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autoCompressPictures="0" defaultThemeVersion="124226"/>
  <mc:AlternateContent xmlns:mc="http://schemas.openxmlformats.org/markup-compatibility/2006">
    <mc:Choice Requires="x15">
      <x15ac:absPath xmlns:x15ac="http://schemas.microsoft.com/office/spreadsheetml/2010/11/ac" url="C:\Google Drive\My Computer\Desktop\Mikes New Stuff 2020\2020 spring\"/>
    </mc:Choice>
  </mc:AlternateContent>
  <xr:revisionPtr revIDLastSave="0" documentId="8_{BDC184C5-4864-4673-AB63-41E4559692DE}" xr6:coauthVersionLast="45" xr6:coauthVersionMax="45" xr10:uidLastSave="{00000000-0000-0000-0000-000000000000}"/>
  <bookViews>
    <workbookView xWindow="-28920" yWindow="-120" windowWidth="29040" windowHeight="15840" tabRatio="599" activeTab="1" xr2:uid="{00000000-000D-0000-FFFF-FFFF00000000}"/>
  </bookViews>
  <sheets>
    <sheet name="Instructions" sheetId="6" r:id="rId1"/>
    <sheet name="Sheet1" sheetId="1" r:id="rId2"/>
    <sheet name="Sheet2" sheetId="5" r:id="rId3"/>
  </sheets>
  <externalReferences>
    <externalReference r:id="rId4"/>
  </externalReferences>
  <definedNames>
    <definedName name="CreditCardType">#REF!</definedName>
    <definedName name="lex" localSheetId="0">#REF!</definedName>
    <definedName name="lex">#REF!</definedName>
    <definedName name="_xlnm.Print_Area" localSheetId="1">Sheet1!$A$1:$AH$22</definedName>
    <definedName name="_xlnm.Print_Area" localSheetId="2">Sheet2!$A$1:$I$271</definedName>
    <definedName name="_xlnm.Print_Titles" localSheetId="1">Sheet1!$22:$22</definedName>
    <definedName name="_xlnm.Print_Titles" localSheetId="2">Sheet2!$27:$27</definedName>
    <definedName name="Type" localSheetId="0">[1]!Table1[ISBN]</definedName>
    <definedName name="TYPE">Table1[Type]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E9" i="1" l="1"/>
  <c r="AE10" i="1"/>
  <c r="AE11" i="1" s="1"/>
  <c r="AF13" i="1"/>
  <c r="AE13" i="1" l="1"/>
  <c r="AE15" i="1" s="1"/>
  <c r="AH2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3509" i="1"/>
  <c r="AG3510" i="1"/>
  <c r="AG3511" i="1"/>
  <c r="AG3512" i="1"/>
  <c r="AG3513" i="1"/>
  <c r="AG3514" i="1"/>
  <c r="AG3515" i="1"/>
  <c r="AG3516" i="1"/>
  <c r="AG3517" i="1"/>
  <c r="AG3518" i="1"/>
  <c r="AG3519" i="1"/>
  <c r="AG3520" i="1"/>
  <c r="AG3521" i="1"/>
  <c r="AG3522" i="1"/>
  <c r="AG3523" i="1"/>
  <c r="AG3524" i="1"/>
  <c r="AG3525" i="1"/>
  <c r="AG3526" i="1"/>
  <c r="AG3527" i="1"/>
  <c r="AG3528" i="1"/>
  <c r="AG3529" i="1"/>
  <c r="AG3530" i="1"/>
  <c r="AG3531" i="1"/>
  <c r="AG3532" i="1"/>
  <c r="AG3533" i="1"/>
  <c r="AG3534" i="1"/>
  <c r="AG3535" i="1"/>
  <c r="AG3536" i="1"/>
  <c r="AG3537" i="1"/>
  <c r="AG3538" i="1"/>
  <c r="AG3539" i="1"/>
  <c r="AG3540" i="1"/>
  <c r="AG3541" i="1"/>
  <c r="AG3542" i="1"/>
  <c r="AG3543" i="1"/>
  <c r="AG3544" i="1"/>
  <c r="AG3545" i="1"/>
  <c r="AG3546" i="1"/>
  <c r="AG3547" i="1"/>
  <c r="AG3548" i="1"/>
  <c r="AG3549" i="1"/>
  <c r="AG3550" i="1"/>
  <c r="AG3551" i="1"/>
  <c r="AG3552" i="1"/>
  <c r="AG3553" i="1"/>
  <c r="AG3554" i="1"/>
  <c r="AG3555" i="1"/>
  <c r="AG3556" i="1"/>
  <c r="AG3557" i="1"/>
  <c r="AG3558" i="1"/>
  <c r="AG3559" i="1"/>
  <c r="AG3560" i="1"/>
  <c r="AG3561" i="1"/>
  <c r="AG3562" i="1"/>
  <c r="AG3563" i="1"/>
  <c r="AG3564" i="1"/>
  <c r="AG3565" i="1"/>
  <c r="AG3566" i="1"/>
  <c r="AG3567" i="1"/>
  <c r="AG3568" i="1"/>
  <c r="AG3569" i="1"/>
  <c r="AG3570" i="1"/>
  <c r="AG3571" i="1"/>
  <c r="AG3572" i="1"/>
  <c r="AG3573" i="1"/>
  <c r="AG3574" i="1"/>
  <c r="AG3575" i="1"/>
  <c r="AG3576" i="1"/>
  <c r="AG3577" i="1"/>
  <c r="AG3578" i="1"/>
  <c r="AG3579" i="1"/>
  <c r="AG3580" i="1"/>
  <c r="AG3581" i="1"/>
  <c r="AG3582" i="1"/>
  <c r="AG3583" i="1"/>
  <c r="AG3584" i="1"/>
  <c r="AG3585" i="1"/>
  <c r="AG3586" i="1"/>
  <c r="AG3587" i="1"/>
  <c r="AG3588" i="1"/>
  <c r="AG3589" i="1"/>
  <c r="AG3590" i="1"/>
  <c r="AG3591" i="1"/>
  <c r="AG3592" i="1"/>
  <c r="AG3593" i="1"/>
  <c r="AG3594" i="1"/>
  <c r="AG3595" i="1"/>
  <c r="AG3596" i="1"/>
  <c r="AG3597" i="1"/>
  <c r="AG3598" i="1"/>
  <c r="AG3599" i="1"/>
  <c r="AG3600" i="1"/>
  <c r="AG3601" i="1"/>
  <c r="AG3602" i="1"/>
  <c r="AG3603" i="1"/>
  <c r="AG3604" i="1"/>
  <c r="AG3605" i="1"/>
  <c r="AG3606" i="1"/>
  <c r="AG3607" i="1"/>
  <c r="AG3608" i="1"/>
  <c r="AG3609" i="1"/>
  <c r="AG3610" i="1"/>
  <c r="AG3611" i="1"/>
  <c r="AG3612" i="1"/>
  <c r="AG3613" i="1"/>
  <c r="AG3614" i="1"/>
  <c r="AG3615" i="1"/>
  <c r="AG3616" i="1"/>
  <c r="AG3617" i="1"/>
  <c r="AG3618" i="1"/>
  <c r="AG3619" i="1"/>
  <c r="AG3620" i="1"/>
  <c r="AG3621" i="1"/>
  <c r="AG3622" i="1"/>
  <c r="AG3623" i="1"/>
  <c r="AG3624" i="1"/>
  <c r="AG3625" i="1"/>
  <c r="AG3626" i="1"/>
  <c r="AG3627" i="1"/>
  <c r="AG3628" i="1"/>
  <c r="AG3629" i="1"/>
  <c r="AG3630" i="1"/>
  <c r="AG3631" i="1"/>
  <c r="AG3632" i="1"/>
  <c r="AG3633" i="1"/>
  <c r="AG3634" i="1"/>
  <c r="AG3635" i="1"/>
  <c r="AG3636" i="1"/>
  <c r="AG3637" i="1"/>
  <c r="AG3638" i="1"/>
  <c r="AG3639" i="1"/>
  <c r="AG3640" i="1"/>
  <c r="AG3641" i="1"/>
  <c r="AG3642" i="1"/>
  <c r="AG3643" i="1"/>
  <c r="AG3644" i="1"/>
  <c r="AG3645" i="1"/>
  <c r="AG3646" i="1"/>
  <c r="AG3647" i="1"/>
  <c r="AG3648" i="1"/>
  <c r="AG3649" i="1"/>
  <c r="AG3650" i="1"/>
  <c r="AG3651" i="1"/>
  <c r="AG3652" i="1"/>
  <c r="AG3653" i="1"/>
  <c r="AG3654" i="1"/>
  <c r="AG3655" i="1"/>
  <c r="AG3656" i="1"/>
  <c r="AG3657" i="1"/>
  <c r="AG3658" i="1"/>
  <c r="AG3659" i="1"/>
  <c r="AG3660" i="1"/>
  <c r="AG3661" i="1"/>
  <c r="AG3662" i="1"/>
  <c r="AG3663" i="1"/>
  <c r="AG3664" i="1"/>
  <c r="AG3665" i="1"/>
  <c r="AG3666" i="1"/>
  <c r="AG3667" i="1"/>
  <c r="AG3668" i="1"/>
  <c r="AG3669" i="1"/>
  <c r="AG3670" i="1"/>
  <c r="AG3671" i="1"/>
  <c r="AG3672" i="1"/>
  <c r="AG3673" i="1"/>
  <c r="AG3674" i="1"/>
  <c r="AG3675" i="1"/>
  <c r="AG3676" i="1"/>
  <c r="AG3677" i="1"/>
  <c r="AG3678" i="1"/>
  <c r="AG3679" i="1"/>
  <c r="AG3680" i="1"/>
  <c r="AG3681" i="1"/>
  <c r="AG3682" i="1"/>
  <c r="AG3683" i="1"/>
  <c r="AG3684" i="1"/>
  <c r="AG3685" i="1"/>
  <c r="AG3686" i="1"/>
  <c r="AG3687" i="1"/>
  <c r="AG3688" i="1"/>
  <c r="AG3689" i="1"/>
  <c r="AG3690" i="1"/>
  <c r="AG3691" i="1"/>
  <c r="AG3692" i="1"/>
  <c r="AG3693" i="1"/>
  <c r="AG3694" i="1"/>
  <c r="AG3695" i="1"/>
  <c r="AG3696" i="1"/>
  <c r="AG3697" i="1"/>
  <c r="AG3698" i="1"/>
  <c r="AG3699" i="1"/>
  <c r="AG3700" i="1"/>
  <c r="AG3701" i="1"/>
  <c r="AG3702" i="1"/>
  <c r="AG3703" i="1"/>
  <c r="AG3704" i="1"/>
  <c r="AG3705" i="1"/>
  <c r="AG3706" i="1"/>
  <c r="AG3707" i="1"/>
  <c r="AG3708" i="1"/>
  <c r="AG3709" i="1"/>
  <c r="AG3710" i="1"/>
  <c r="AG3711" i="1"/>
  <c r="AG3712" i="1"/>
  <c r="AG3713" i="1"/>
  <c r="AG3714" i="1"/>
  <c r="AG3715" i="1"/>
  <c r="AG3716" i="1"/>
  <c r="AG3717" i="1"/>
  <c r="AG3718" i="1"/>
  <c r="AG3719" i="1"/>
  <c r="AG3720" i="1"/>
  <c r="AG3721" i="1"/>
  <c r="AG3722" i="1"/>
  <c r="AG3723" i="1"/>
  <c r="AG3724" i="1"/>
  <c r="AG3725" i="1"/>
  <c r="AG3726" i="1"/>
  <c r="AG3727" i="1"/>
  <c r="AG3728" i="1"/>
  <c r="AG3729" i="1"/>
  <c r="AG3730" i="1"/>
  <c r="AG3731" i="1"/>
  <c r="AG3732" i="1"/>
  <c r="AG3733" i="1"/>
  <c r="AG3734" i="1"/>
  <c r="AG3735" i="1"/>
  <c r="AG3736" i="1"/>
  <c r="AG3737" i="1"/>
  <c r="AG3738" i="1"/>
  <c r="AG3739" i="1"/>
  <c r="AG3740" i="1"/>
  <c r="AG3741" i="1"/>
  <c r="AG3742" i="1"/>
  <c r="AG3743" i="1"/>
  <c r="AG3744" i="1"/>
  <c r="AG3745" i="1"/>
  <c r="AG3746" i="1"/>
  <c r="AG3747" i="1"/>
  <c r="AG3748" i="1"/>
  <c r="AG3749" i="1"/>
  <c r="AG3750" i="1"/>
  <c r="AG3751" i="1"/>
  <c r="AG3752" i="1"/>
  <c r="AG3753" i="1"/>
  <c r="AG3754" i="1"/>
  <c r="AG3755" i="1"/>
  <c r="AG3756" i="1"/>
  <c r="AG3757" i="1"/>
  <c r="AG3758" i="1"/>
  <c r="AG3759" i="1"/>
  <c r="AG3760" i="1"/>
  <c r="AG3761" i="1"/>
  <c r="AG3762" i="1"/>
  <c r="AG3763" i="1"/>
  <c r="AG3764" i="1"/>
  <c r="AG3765" i="1"/>
  <c r="AG3766" i="1"/>
  <c r="AG3767" i="1"/>
  <c r="AG3768" i="1"/>
  <c r="AG3769" i="1"/>
  <c r="AG3770" i="1"/>
  <c r="AG3771" i="1"/>
  <c r="AG3772" i="1"/>
  <c r="AG3773" i="1"/>
  <c r="AG3774" i="1"/>
  <c r="AG3775" i="1"/>
  <c r="AG3776" i="1"/>
  <c r="AG3777" i="1"/>
  <c r="AG3778" i="1"/>
  <c r="AG3779" i="1"/>
  <c r="AG3780" i="1"/>
  <c r="AG3781" i="1"/>
  <c r="AG3782" i="1"/>
  <c r="AG3783" i="1"/>
  <c r="AG3784" i="1"/>
  <c r="AG3785" i="1"/>
  <c r="AG3786" i="1"/>
  <c r="AG3787" i="1"/>
  <c r="AG3788" i="1"/>
  <c r="AG3789" i="1"/>
  <c r="AG3790" i="1"/>
  <c r="AG3791" i="1"/>
  <c r="AG3792" i="1"/>
  <c r="AG3793" i="1"/>
  <c r="AG3794" i="1"/>
  <c r="AG3795" i="1"/>
  <c r="AG3796" i="1"/>
  <c r="AG3797" i="1"/>
  <c r="AG3798" i="1"/>
  <c r="AG3799" i="1"/>
  <c r="AG3800" i="1"/>
  <c r="AG3801" i="1"/>
  <c r="AG3802" i="1"/>
  <c r="AG3803" i="1"/>
  <c r="AG3804" i="1"/>
  <c r="AG3805" i="1"/>
  <c r="AG3806" i="1"/>
  <c r="AG3807" i="1"/>
  <c r="AG3808" i="1"/>
  <c r="AG3809" i="1"/>
  <c r="AG3810" i="1"/>
  <c r="AG3811" i="1"/>
  <c r="AG3812" i="1"/>
  <c r="AG3813" i="1"/>
  <c r="AG3814" i="1"/>
  <c r="AG3815" i="1"/>
  <c r="AG3816" i="1"/>
  <c r="AG3817" i="1"/>
  <c r="AG3818" i="1"/>
  <c r="AG3819" i="1"/>
  <c r="AG3820" i="1"/>
  <c r="AG3821" i="1"/>
  <c r="AG3822" i="1"/>
  <c r="AG3823" i="1"/>
  <c r="AG3824" i="1"/>
  <c r="AG3825" i="1"/>
  <c r="AG3826" i="1"/>
  <c r="AG3827" i="1"/>
  <c r="AG3828" i="1"/>
  <c r="AG3829" i="1"/>
  <c r="AG3830" i="1"/>
  <c r="AG3831" i="1"/>
  <c r="AG3832" i="1"/>
  <c r="AG3833" i="1"/>
  <c r="AG3834" i="1"/>
  <c r="AG3835" i="1"/>
  <c r="AG3836" i="1"/>
  <c r="AG3837" i="1"/>
  <c r="AG3838" i="1"/>
  <c r="AG3839" i="1"/>
  <c r="AG3840" i="1"/>
  <c r="AG3841" i="1"/>
  <c r="AG3842" i="1"/>
  <c r="AG3843" i="1"/>
  <c r="AG3844" i="1"/>
  <c r="AG3845" i="1"/>
  <c r="AG3846" i="1"/>
  <c r="AG3847" i="1"/>
  <c r="AG3848" i="1"/>
  <c r="AG3849" i="1"/>
  <c r="AG3850" i="1"/>
  <c r="AG3851" i="1"/>
  <c r="AG3852" i="1"/>
  <c r="AG3853" i="1"/>
  <c r="AG3854" i="1"/>
  <c r="AG3855" i="1"/>
  <c r="AG3856" i="1"/>
  <c r="AG3857" i="1"/>
  <c r="AG3858" i="1"/>
  <c r="AG3859" i="1"/>
  <c r="AG3860" i="1"/>
  <c r="AG3861" i="1"/>
  <c r="AG3862" i="1"/>
  <c r="AG3863" i="1"/>
  <c r="AG3864" i="1"/>
  <c r="AG3865" i="1"/>
  <c r="AG3866" i="1"/>
  <c r="AG3867" i="1"/>
  <c r="AG3868" i="1"/>
  <c r="AG3869" i="1"/>
  <c r="AG3870" i="1"/>
  <c r="AG3871" i="1"/>
  <c r="AG3872" i="1"/>
  <c r="AG3873" i="1"/>
  <c r="AG3874" i="1"/>
  <c r="AG3875" i="1"/>
  <c r="AG3876" i="1"/>
  <c r="AG3877" i="1"/>
  <c r="AG3878" i="1"/>
  <c r="AG3879" i="1"/>
  <c r="AG3880" i="1"/>
  <c r="AG3881" i="1"/>
  <c r="AG3882" i="1"/>
  <c r="AG3883" i="1"/>
  <c r="AG3884" i="1"/>
  <c r="AG3885" i="1"/>
  <c r="AG3886" i="1"/>
  <c r="AG3887" i="1"/>
  <c r="AG3888" i="1"/>
  <c r="AG3889" i="1"/>
  <c r="AG3890" i="1"/>
  <c r="AG3891" i="1"/>
  <c r="AG3892" i="1"/>
  <c r="AG3893" i="1"/>
  <c r="AG3894" i="1"/>
  <c r="AG3895" i="1"/>
  <c r="AG3896" i="1"/>
  <c r="AG3897" i="1"/>
  <c r="AG3898" i="1"/>
  <c r="AG3899" i="1"/>
  <c r="AG3900" i="1"/>
  <c r="AG3901" i="1"/>
  <c r="AG3902" i="1"/>
  <c r="AG3903" i="1"/>
  <c r="AG3904" i="1"/>
  <c r="AG3905" i="1"/>
  <c r="AG3906" i="1"/>
  <c r="AG3907" i="1"/>
  <c r="AG3908" i="1"/>
  <c r="AG3909" i="1"/>
  <c r="AG3910" i="1"/>
  <c r="AG3911" i="1"/>
  <c r="AG3912" i="1"/>
  <c r="AG3913" i="1"/>
  <c r="AG3914" i="1"/>
  <c r="AG3915" i="1"/>
  <c r="AG3916" i="1"/>
  <c r="AG3917" i="1"/>
  <c r="AG3918" i="1"/>
  <c r="AG3919" i="1"/>
  <c r="AG3920" i="1"/>
  <c r="AG3921" i="1"/>
  <c r="AG3922" i="1"/>
  <c r="AG3923" i="1"/>
  <c r="AG3924" i="1"/>
  <c r="AG3925" i="1"/>
  <c r="AG3926" i="1"/>
  <c r="AG3927" i="1"/>
  <c r="AG3928" i="1"/>
  <c r="AG3929" i="1"/>
  <c r="AG3930" i="1"/>
  <c r="AG3931" i="1"/>
  <c r="AG3932" i="1"/>
  <c r="AG3933" i="1"/>
  <c r="AG3934" i="1"/>
  <c r="AG3935" i="1"/>
  <c r="AG3936" i="1"/>
  <c r="AG3937" i="1"/>
  <c r="AG3938" i="1"/>
  <c r="AG3939" i="1"/>
  <c r="AG3940" i="1"/>
  <c r="AG3941" i="1"/>
  <c r="AG3942" i="1"/>
  <c r="AG3943" i="1"/>
  <c r="AG3944" i="1"/>
  <c r="AG3945" i="1"/>
  <c r="AG3946" i="1"/>
  <c r="AG3947" i="1"/>
  <c r="AG3948" i="1"/>
  <c r="AG3949" i="1"/>
  <c r="AG3950" i="1"/>
  <c r="AG3951" i="1"/>
  <c r="AG3952" i="1"/>
  <c r="AG3953" i="1"/>
  <c r="AG3954" i="1"/>
  <c r="AG3955" i="1"/>
  <c r="AG3956" i="1"/>
  <c r="AG3957" i="1"/>
  <c r="AG3958" i="1"/>
  <c r="AG3959" i="1"/>
  <c r="AG3960" i="1"/>
  <c r="AG3961" i="1"/>
  <c r="AG3962" i="1"/>
  <c r="AG3963" i="1"/>
  <c r="AG3964" i="1"/>
  <c r="AG3965" i="1"/>
  <c r="AG3966" i="1"/>
  <c r="AG3967" i="1"/>
  <c r="AG3968" i="1"/>
  <c r="AG3969" i="1"/>
  <c r="AG3970" i="1"/>
  <c r="AG3971" i="1"/>
  <c r="AG3972" i="1"/>
  <c r="AG3973" i="1"/>
  <c r="AG3974" i="1"/>
  <c r="AG3975" i="1"/>
  <c r="AG3976" i="1"/>
  <c r="AG3977" i="1"/>
  <c r="AG3978" i="1"/>
  <c r="AG3979" i="1"/>
  <c r="AG3980" i="1"/>
  <c r="AG3981" i="1"/>
  <c r="AG3982" i="1"/>
  <c r="AG3983" i="1"/>
  <c r="AG3984" i="1"/>
  <c r="AG3985" i="1"/>
  <c r="AG3986" i="1"/>
  <c r="AG3987" i="1"/>
  <c r="AG3988" i="1"/>
  <c r="AG3989" i="1"/>
  <c r="AG3990" i="1"/>
  <c r="AG3991" i="1"/>
  <c r="AG3992" i="1"/>
  <c r="AG3993" i="1"/>
  <c r="AG3994" i="1"/>
  <c r="AG3995" i="1"/>
  <c r="AG3996" i="1"/>
  <c r="AG3997" i="1"/>
  <c r="AG3998" i="1"/>
  <c r="AG3999" i="1"/>
  <c r="AG4000" i="1"/>
  <c r="AG4001" i="1"/>
  <c r="AG4002" i="1"/>
  <c r="AG4003" i="1"/>
  <c r="AG4004" i="1"/>
  <c r="AG4005" i="1"/>
  <c r="AG4006" i="1"/>
  <c r="AG4007" i="1"/>
  <c r="AG4008" i="1"/>
  <c r="AG4009" i="1"/>
  <c r="AG4010" i="1"/>
  <c r="AG4011" i="1"/>
  <c r="AG4012" i="1"/>
  <c r="AG4013" i="1"/>
  <c r="AG4014" i="1"/>
  <c r="AG4015" i="1"/>
  <c r="AG4016" i="1"/>
  <c r="AG4017" i="1"/>
  <c r="AG4018" i="1"/>
  <c r="AG4019" i="1"/>
  <c r="AG4020" i="1"/>
  <c r="AG4021" i="1"/>
  <c r="AG4022" i="1"/>
  <c r="AG4023" i="1"/>
  <c r="AG4024" i="1"/>
  <c r="AG4025" i="1"/>
  <c r="AG4026" i="1"/>
  <c r="AG4027" i="1"/>
  <c r="AG4028" i="1"/>
  <c r="AG4029" i="1"/>
  <c r="AG4030" i="1"/>
  <c r="AG4031" i="1"/>
  <c r="AG4032" i="1"/>
  <c r="AG4033" i="1"/>
  <c r="AG4034" i="1"/>
  <c r="AG4035" i="1"/>
  <c r="AG4036" i="1"/>
  <c r="AG4037" i="1"/>
  <c r="AG4038" i="1"/>
  <c r="AG4039" i="1"/>
  <c r="AG4040" i="1"/>
  <c r="AG4041" i="1"/>
  <c r="AG4042" i="1"/>
  <c r="AG4043" i="1"/>
  <c r="AG4044" i="1"/>
  <c r="AG4045" i="1"/>
  <c r="AG4046" i="1"/>
  <c r="AG4047" i="1"/>
  <c r="AG4048" i="1"/>
  <c r="AG4049" i="1"/>
  <c r="AG4050" i="1"/>
  <c r="AG4051" i="1"/>
  <c r="AG4052" i="1"/>
  <c r="AG4053" i="1"/>
  <c r="AG4054" i="1"/>
  <c r="AG4055" i="1"/>
  <c r="AG4056" i="1"/>
  <c r="AG4057" i="1"/>
  <c r="AG4058" i="1"/>
  <c r="AG4059" i="1"/>
  <c r="AG4060" i="1"/>
  <c r="AG4061" i="1"/>
  <c r="AG4062" i="1"/>
  <c r="AG4063" i="1"/>
  <c r="AG4064" i="1"/>
  <c r="AG4065" i="1"/>
  <c r="AG4066" i="1"/>
  <c r="AG4067" i="1"/>
  <c r="AG4068" i="1"/>
  <c r="AG4069" i="1"/>
  <c r="AG4070" i="1"/>
  <c r="AG4071" i="1"/>
  <c r="AG4072" i="1"/>
  <c r="AG4073" i="1"/>
  <c r="AG4074" i="1"/>
  <c r="AG4075" i="1"/>
  <c r="AG4076" i="1"/>
  <c r="AG4077" i="1"/>
  <c r="AG4078" i="1"/>
  <c r="AG4079" i="1"/>
  <c r="AG4080" i="1"/>
  <c r="AG4081" i="1"/>
  <c r="AG4082" i="1"/>
  <c r="AG4083" i="1"/>
  <c r="AG4084" i="1"/>
  <c r="AG4085" i="1"/>
  <c r="AG4086" i="1"/>
  <c r="AG4087" i="1"/>
  <c r="AG4088" i="1"/>
  <c r="AG4089" i="1"/>
  <c r="AG4090" i="1"/>
  <c r="AG4091" i="1"/>
  <c r="AG4092" i="1"/>
  <c r="AG4093" i="1"/>
  <c r="AG4094" i="1"/>
  <c r="AG4095" i="1"/>
  <c r="AG4096" i="1"/>
  <c r="AG4097" i="1"/>
  <c r="AG4098" i="1"/>
  <c r="AG4099" i="1"/>
  <c r="AG4100" i="1"/>
  <c r="AG4101" i="1"/>
  <c r="AG4102" i="1"/>
  <c r="AG4103" i="1"/>
  <c r="AG4104" i="1"/>
  <c r="AG4105" i="1"/>
  <c r="AG4106" i="1"/>
  <c r="AG4107" i="1"/>
  <c r="AG4108" i="1"/>
  <c r="AG4109" i="1"/>
  <c r="AG4110" i="1"/>
  <c r="AG4111" i="1"/>
  <c r="AG4112" i="1"/>
  <c r="AG4113" i="1"/>
  <c r="AG4114" i="1"/>
  <c r="AG4115" i="1"/>
  <c r="AG4116" i="1"/>
  <c r="AG4117" i="1"/>
  <c r="AG4118" i="1"/>
  <c r="AG4119" i="1"/>
  <c r="AG4120" i="1"/>
  <c r="AG4121" i="1"/>
  <c r="AG4122" i="1"/>
  <c r="AG4123" i="1"/>
  <c r="AG4124" i="1"/>
  <c r="AG4125" i="1"/>
  <c r="AG4126" i="1"/>
  <c r="AG4127" i="1"/>
  <c r="AG4128" i="1"/>
  <c r="AG4129" i="1"/>
  <c r="AG4130" i="1"/>
  <c r="AG4131" i="1"/>
  <c r="AG4132" i="1"/>
  <c r="AG4133" i="1"/>
  <c r="AG4134" i="1"/>
  <c r="AG4135" i="1"/>
  <c r="AG4136" i="1"/>
  <c r="AG4137" i="1"/>
  <c r="AG4138" i="1"/>
  <c r="AG4139" i="1"/>
  <c r="AG4140" i="1"/>
  <c r="AG4141" i="1"/>
  <c r="AG4142" i="1"/>
  <c r="AG4143" i="1"/>
  <c r="AG4144" i="1"/>
  <c r="AG4145" i="1"/>
  <c r="AG4146" i="1"/>
  <c r="AG4147" i="1"/>
  <c r="AG4148" i="1"/>
  <c r="AG4149" i="1"/>
  <c r="AG4150" i="1"/>
  <c r="AG4151" i="1"/>
  <c r="AG4152" i="1"/>
  <c r="AG4153" i="1"/>
  <c r="AG4154" i="1"/>
  <c r="AG4155" i="1"/>
  <c r="AG4156" i="1"/>
  <c r="AG4157" i="1"/>
  <c r="AG4158" i="1"/>
  <c r="AG4159" i="1"/>
  <c r="AG4160" i="1"/>
  <c r="AG4161" i="1"/>
  <c r="AG4162" i="1"/>
  <c r="AG4163" i="1"/>
  <c r="AG4164" i="1"/>
  <c r="AG4165" i="1"/>
  <c r="AG4166" i="1"/>
  <c r="AG4167" i="1"/>
  <c r="AG4168" i="1"/>
  <c r="AG4169" i="1"/>
  <c r="AG4170" i="1"/>
  <c r="AG4171" i="1"/>
  <c r="AG4172" i="1"/>
  <c r="AG4173" i="1"/>
  <c r="AG4174" i="1"/>
  <c r="AG4175" i="1"/>
  <c r="AG4176" i="1"/>
  <c r="AG4177" i="1"/>
  <c r="AG4178" i="1"/>
  <c r="AG4179" i="1"/>
  <c r="AG4180" i="1"/>
  <c r="AG4181" i="1"/>
  <c r="AG4182" i="1"/>
  <c r="AG4183" i="1"/>
  <c r="AG4184" i="1"/>
  <c r="AG4185" i="1"/>
  <c r="AG4186" i="1"/>
  <c r="AG4187" i="1"/>
  <c r="AG4188" i="1"/>
  <c r="AG4189" i="1"/>
  <c r="AG4190" i="1"/>
  <c r="AG4191" i="1"/>
  <c r="AG4192" i="1"/>
  <c r="AG4193" i="1"/>
  <c r="AG4194" i="1"/>
  <c r="AG4195" i="1"/>
  <c r="AG4196" i="1"/>
  <c r="AG4197" i="1"/>
  <c r="AG4198" i="1"/>
  <c r="AG4199" i="1"/>
  <c r="AG4200" i="1"/>
  <c r="AG4201" i="1"/>
  <c r="AG4202" i="1"/>
  <c r="AG4203" i="1"/>
  <c r="AG4204" i="1"/>
  <c r="AG4205" i="1"/>
  <c r="AG4206" i="1"/>
  <c r="AG4207" i="1"/>
  <c r="AG4208" i="1"/>
  <c r="AG4209" i="1"/>
  <c r="AG4210" i="1"/>
  <c r="AG4211" i="1"/>
  <c r="AG4212" i="1"/>
  <c r="AG4213" i="1"/>
  <c r="AG4214" i="1"/>
  <c r="AG4215" i="1"/>
  <c r="AG4216" i="1"/>
  <c r="AG4217" i="1"/>
  <c r="AG4218" i="1"/>
  <c r="AG4219" i="1"/>
  <c r="AG4220" i="1"/>
  <c r="AG4221" i="1"/>
  <c r="AG4222" i="1"/>
  <c r="AG4223" i="1"/>
  <c r="AG4224" i="1"/>
  <c r="AG4225" i="1"/>
  <c r="AG4226" i="1"/>
  <c r="AG4227" i="1"/>
  <c r="AG4228" i="1"/>
  <c r="AG4229" i="1"/>
  <c r="AG4230" i="1"/>
  <c r="AG4231" i="1"/>
  <c r="AG4232" i="1"/>
  <c r="AG4233" i="1"/>
  <c r="AG4234" i="1"/>
  <c r="AG4235" i="1"/>
  <c r="AG4236" i="1"/>
  <c r="AG4237" i="1"/>
  <c r="AG4238" i="1"/>
  <c r="AG4239" i="1"/>
  <c r="AG4240" i="1"/>
  <c r="AG4241" i="1"/>
  <c r="AG4242" i="1"/>
  <c r="AG4243" i="1"/>
  <c r="AG4244" i="1"/>
  <c r="AG4245" i="1"/>
  <c r="AG4246" i="1"/>
  <c r="AG4247" i="1"/>
  <c r="AG4248" i="1"/>
  <c r="AG4249" i="1"/>
  <c r="AG4250" i="1"/>
  <c r="AG4251" i="1"/>
  <c r="AG4252" i="1"/>
  <c r="AG4253" i="1"/>
  <c r="AG4254" i="1"/>
  <c r="AG4255" i="1"/>
  <c r="AG4256" i="1"/>
  <c r="AG4257" i="1"/>
  <c r="AG4258" i="1"/>
  <c r="AG4259" i="1"/>
  <c r="AG4260" i="1"/>
  <c r="AG4261" i="1"/>
  <c r="AG4262" i="1"/>
  <c r="AG4263" i="1"/>
  <c r="AG4264" i="1"/>
  <c r="AG4265" i="1"/>
  <c r="AG4266" i="1"/>
  <c r="AG4267" i="1"/>
  <c r="AG4268" i="1"/>
  <c r="AG4269" i="1"/>
  <c r="AG4270" i="1"/>
  <c r="AG4271" i="1"/>
  <c r="AG4272" i="1"/>
  <c r="AG4273" i="1"/>
  <c r="AG4274" i="1"/>
  <c r="AG4275" i="1"/>
  <c r="AG4276" i="1"/>
  <c r="AG4277" i="1"/>
  <c r="AG4278" i="1"/>
  <c r="AG4279" i="1"/>
  <c r="AG4280" i="1"/>
  <c r="AG4281" i="1"/>
  <c r="AG4282" i="1"/>
  <c r="AG4283" i="1"/>
  <c r="AG4284" i="1"/>
  <c r="AG4285" i="1"/>
  <c r="AG4286" i="1"/>
  <c r="AG4287" i="1"/>
  <c r="AG4288" i="1"/>
  <c r="AG4289" i="1"/>
  <c r="AG4290" i="1"/>
  <c r="AG4291" i="1"/>
  <c r="AG4292" i="1"/>
  <c r="AG4293" i="1"/>
  <c r="AG4294" i="1"/>
  <c r="AG4295" i="1"/>
  <c r="AG4296" i="1"/>
  <c r="AG4297" i="1"/>
  <c r="AG4298" i="1"/>
  <c r="AG4299" i="1"/>
  <c r="AG4300" i="1"/>
  <c r="AG4301" i="1"/>
  <c r="AG4302" i="1"/>
  <c r="AG4303" i="1"/>
  <c r="AG4304" i="1"/>
  <c r="AG4305" i="1"/>
  <c r="AG4306" i="1"/>
  <c r="AG4307" i="1"/>
  <c r="AG4308" i="1"/>
  <c r="AG4309" i="1"/>
  <c r="AG4310" i="1"/>
  <c r="AG4311" i="1"/>
  <c r="AG4312" i="1"/>
  <c r="AG4313" i="1"/>
  <c r="AG4314" i="1"/>
  <c r="AG4315" i="1"/>
  <c r="AG4316" i="1"/>
  <c r="AG4317" i="1"/>
  <c r="AG4318" i="1"/>
  <c r="AG4319" i="1"/>
  <c r="AG4320" i="1"/>
  <c r="AG4321" i="1"/>
  <c r="AG4322" i="1"/>
  <c r="AG4323" i="1"/>
  <c r="AG4324" i="1"/>
  <c r="AG4325" i="1"/>
  <c r="AG4326" i="1"/>
  <c r="AG4327" i="1"/>
  <c r="AG4328" i="1"/>
  <c r="AG4329" i="1"/>
  <c r="AG4330" i="1"/>
  <c r="AG4331" i="1"/>
  <c r="AG4332" i="1"/>
  <c r="AG4333" i="1"/>
  <c r="AG4334" i="1"/>
  <c r="AG4335" i="1"/>
  <c r="AG4336" i="1"/>
  <c r="AG4337" i="1"/>
  <c r="AG4338" i="1"/>
  <c r="AG4339" i="1"/>
  <c r="AG4340" i="1"/>
  <c r="AG4341" i="1"/>
  <c r="AG4342" i="1"/>
  <c r="AG4343" i="1"/>
  <c r="AG4344" i="1"/>
  <c r="AG4345" i="1"/>
  <c r="AG4346" i="1"/>
  <c r="AG4347" i="1"/>
  <c r="AG4348" i="1"/>
  <c r="AG4349" i="1"/>
  <c r="AG4350" i="1"/>
  <c r="AG4351" i="1"/>
  <c r="AG4352" i="1"/>
  <c r="AG4353" i="1"/>
  <c r="AG4354" i="1"/>
  <c r="AG4355" i="1"/>
  <c r="AG4356" i="1"/>
  <c r="AG4357" i="1"/>
  <c r="AG4358" i="1"/>
  <c r="AG4359" i="1"/>
  <c r="AG4360" i="1"/>
  <c r="AG4361" i="1"/>
  <c r="AG4362" i="1"/>
  <c r="AG4363" i="1"/>
  <c r="AG4364" i="1"/>
  <c r="AG4365" i="1"/>
  <c r="AG4366" i="1"/>
  <c r="AG4367" i="1"/>
  <c r="AG4368" i="1"/>
  <c r="AG4369" i="1"/>
  <c r="AG4370" i="1"/>
  <c r="AG4371" i="1"/>
  <c r="AG4372" i="1"/>
  <c r="AG4373" i="1"/>
  <c r="AG4374" i="1"/>
  <c r="AG4375" i="1"/>
  <c r="AG4376" i="1"/>
  <c r="AG4377" i="1"/>
  <c r="AG4378" i="1"/>
  <c r="AG4379" i="1"/>
  <c r="AG4380" i="1"/>
  <c r="AG4381" i="1"/>
  <c r="AG4382" i="1"/>
  <c r="AG4383" i="1"/>
  <c r="AG4384" i="1"/>
  <c r="AG4385" i="1"/>
  <c r="AG4386" i="1"/>
  <c r="AG4387" i="1"/>
  <c r="AG4388" i="1"/>
  <c r="AG4389" i="1"/>
  <c r="AG4390" i="1"/>
  <c r="AG4391" i="1"/>
  <c r="AG4392" i="1"/>
  <c r="AG4393" i="1"/>
  <c r="AG4394" i="1"/>
  <c r="AG4395" i="1"/>
  <c r="AG4396" i="1"/>
  <c r="AG4397" i="1"/>
  <c r="AG4398" i="1"/>
  <c r="AG4399" i="1"/>
  <c r="AG4400" i="1"/>
  <c r="AG4401" i="1"/>
  <c r="AG4402" i="1"/>
  <c r="AG4403" i="1"/>
  <c r="AG4404" i="1"/>
  <c r="AG4405" i="1"/>
  <c r="AG4406" i="1"/>
  <c r="AG4407" i="1"/>
  <c r="AG4408" i="1"/>
  <c r="AG4409" i="1"/>
  <c r="AG4410" i="1"/>
  <c r="AG4411" i="1"/>
  <c r="AG4412" i="1"/>
  <c r="AG4413" i="1"/>
  <c r="AG4414" i="1"/>
  <c r="AG4415" i="1"/>
  <c r="AG4416" i="1"/>
  <c r="AG4417" i="1"/>
  <c r="AG4418" i="1"/>
  <c r="AG4419" i="1"/>
  <c r="AG4420" i="1"/>
  <c r="AG4421" i="1"/>
  <c r="AG4422" i="1"/>
  <c r="AG4423" i="1"/>
  <c r="AG4424" i="1"/>
  <c r="AG4425" i="1"/>
  <c r="AG4426" i="1"/>
  <c r="AG4427" i="1"/>
  <c r="AG4428" i="1"/>
  <c r="AG4429" i="1"/>
  <c r="AG4430" i="1"/>
  <c r="AG4431" i="1"/>
  <c r="AG4432" i="1"/>
  <c r="AG4433" i="1"/>
  <c r="AG4434" i="1"/>
  <c r="AG4435" i="1"/>
  <c r="AG4436" i="1"/>
  <c r="AG4437" i="1"/>
  <c r="AG4438" i="1"/>
  <c r="AG4439" i="1"/>
  <c r="AG4440" i="1"/>
  <c r="AG4441" i="1"/>
  <c r="AG4442" i="1"/>
  <c r="AG4443" i="1"/>
  <c r="AG4444" i="1"/>
  <c r="AG4445" i="1"/>
  <c r="AG4446" i="1"/>
  <c r="AG4447" i="1"/>
  <c r="AG4448" i="1"/>
  <c r="AG4449" i="1"/>
  <c r="AG4450" i="1"/>
  <c r="AG4451" i="1"/>
  <c r="AG4452" i="1"/>
  <c r="AG4453" i="1"/>
  <c r="AG4454" i="1"/>
  <c r="AG4455" i="1"/>
  <c r="AG4456" i="1"/>
  <c r="AG4457" i="1"/>
  <c r="AG4458" i="1"/>
  <c r="AG4459" i="1"/>
  <c r="AG4460" i="1"/>
  <c r="AG4461" i="1"/>
  <c r="AG4462" i="1"/>
  <c r="AG4463" i="1"/>
  <c r="AG4464" i="1"/>
  <c r="AG4465" i="1"/>
  <c r="AG4466" i="1"/>
  <c r="AG4467" i="1"/>
  <c r="AG4468" i="1"/>
  <c r="AG4469" i="1"/>
  <c r="AG4470" i="1"/>
  <c r="AG4471" i="1"/>
  <c r="AG4472" i="1"/>
  <c r="AG4473" i="1"/>
  <c r="AG4474" i="1"/>
  <c r="AG4475" i="1"/>
  <c r="AG4476" i="1"/>
  <c r="AG4477" i="1"/>
  <c r="AG4478" i="1"/>
  <c r="AG4479" i="1"/>
  <c r="AG4480" i="1"/>
  <c r="AG4481" i="1"/>
  <c r="AG4482" i="1"/>
  <c r="AG4483" i="1"/>
  <c r="AG4484" i="1"/>
  <c r="AG4485" i="1"/>
  <c r="AG4486" i="1"/>
  <c r="AG4487" i="1"/>
  <c r="AG4488" i="1"/>
  <c r="AG4489" i="1"/>
  <c r="AG4490" i="1"/>
  <c r="AG4491" i="1"/>
  <c r="AG4492" i="1"/>
  <c r="AG4493" i="1"/>
  <c r="AG4494" i="1"/>
  <c r="AG4495" i="1"/>
  <c r="AG4496" i="1"/>
  <c r="AG4497" i="1"/>
  <c r="AG4498" i="1"/>
  <c r="AG4499" i="1"/>
  <c r="AG4500" i="1"/>
  <c r="AG4501" i="1"/>
  <c r="AG4502" i="1"/>
  <c r="AG4503" i="1"/>
  <c r="AG4504" i="1"/>
  <c r="AG4505" i="1"/>
  <c r="AG4506" i="1"/>
  <c r="AG4507" i="1"/>
  <c r="AG4508" i="1"/>
  <c r="AG4509" i="1"/>
  <c r="AG4510" i="1"/>
  <c r="AG4511" i="1"/>
  <c r="AG4512" i="1"/>
  <c r="AG4513" i="1"/>
  <c r="AG4514" i="1"/>
  <c r="AG4515" i="1"/>
  <c r="AG4516" i="1"/>
  <c r="AG4517" i="1"/>
  <c r="AG4518" i="1"/>
  <c r="AG4519" i="1"/>
  <c r="AG4520" i="1"/>
  <c r="AG4521" i="1"/>
  <c r="AG4522" i="1"/>
  <c r="AG4523" i="1"/>
  <c r="AG4524" i="1"/>
  <c r="AG4525" i="1"/>
  <c r="AG4526" i="1"/>
  <c r="AG4527" i="1"/>
  <c r="AG4528" i="1"/>
  <c r="AG4529" i="1"/>
  <c r="AG4530" i="1"/>
  <c r="AG4531" i="1"/>
  <c r="AG4532" i="1"/>
  <c r="AG4533" i="1"/>
  <c r="AG4534" i="1"/>
  <c r="AG4535" i="1"/>
  <c r="AG4536" i="1"/>
  <c r="AG4537" i="1"/>
  <c r="AG4538" i="1"/>
  <c r="AG4539" i="1"/>
  <c r="AG4540" i="1"/>
  <c r="AG4541" i="1"/>
  <c r="AG4542" i="1"/>
  <c r="AG4543" i="1"/>
  <c r="AG4544" i="1"/>
  <c r="AG4545" i="1"/>
  <c r="AG4546" i="1"/>
  <c r="AG4547" i="1"/>
  <c r="AG4548" i="1"/>
  <c r="AG4549" i="1"/>
  <c r="AG4550" i="1"/>
  <c r="AG4551" i="1"/>
  <c r="AG4552" i="1"/>
  <c r="AG4553" i="1"/>
  <c r="AG4554" i="1"/>
  <c r="AG4555" i="1"/>
  <c r="AG4556" i="1"/>
  <c r="AG4557" i="1"/>
  <c r="AG4558" i="1"/>
  <c r="AG4559" i="1"/>
  <c r="AG4560" i="1"/>
  <c r="AG4561" i="1"/>
  <c r="AG4562" i="1"/>
  <c r="AG4563" i="1"/>
  <c r="AG4564" i="1"/>
  <c r="AG4565" i="1"/>
  <c r="AG4566" i="1"/>
  <c r="AG4567" i="1"/>
  <c r="AG4568" i="1"/>
  <c r="AG4569" i="1"/>
  <c r="AG4570" i="1"/>
  <c r="AG4571" i="1"/>
  <c r="AG4572" i="1"/>
  <c r="AG4573" i="1"/>
  <c r="AG4574" i="1"/>
  <c r="AG4575" i="1"/>
  <c r="AG4576" i="1"/>
  <c r="AG4577" i="1"/>
  <c r="AG4578" i="1"/>
  <c r="AG4579" i="1"/>
  <c r="AG4580" i="1"/>
  <c r="AG4581" i="1"/>
  <c r="AG4582" i="1"/>
  <c r="AG4583" i="1"/>
  <c r="AG4584" i="1"/>
  <c r="AG4585" i="1"/>
  <c r="AG4586" i="1"/>
  <c r="AG4587" i="1"/>
  <c r="AG4588" i="1"/>
  <c r="AG4589" i="1"/>
  <c r="AG4590" i="1"/>
  <c r="AG4591" i="1"/>
  <c r="AG4592" i="1"/>
  <c r="AG4593" i="1"/>
  <c r="AG4594" i="1"/>
  <c r="AG4595" i="1"/>
  <c r="AG4596" i="1"/>
  <c r="AG4597" i="1"/>
  <c r="AG4598" i="1"/>
  <c r="AG4599" i="1"/>
  <c r="AG4600" i="1"/>
  <c r="AG4601" i="1"/>
  <c r="AG4602" i="1"/>
  <c r="AG4603" i="1"/>
  <c r="AG4604" i="1"/>
  <c r="AG4605" i="1"/>
  <c r="AG4606" i="1"/>
  <c r="AG4607" i="1"/>
  <c r="AG4608" i="1"/>
  <c r="AG4609" i="1"/>
  <c r="AG4610" i="1"/>
  <c r="AG4611" i="1"/>
  <c r="AG4612" i="1"/>
  <c r="AG4613" i="1"/>
  <c r="AG4614" i="1"/>
  <c r="AG4615" i="1"/>
  <c r="AG4616" i="1"/>
  <c r="AG4617" i="1"/>
  <c r="AG4618" i="1"/>
  <c r="AG4619" i="1"/>
  <c r="AG4620" i="1"/>
  <c r="AG4621" i="1"/>
  <c r="AG4622" i="1"/>
  <c r="AG4623" i="1"/>
  <c r="AG4624" i="1"/>
  <c r="AG4625" i="1"/>
  <c r="AG4626" i="1"/>
  <c r="AG4627" i="1"/>
  <c r="AG4628" i="1"/>
  <c r="AG4629" i="1"/>
  <c r="AG4630" i="1"/>
  <c r="AG4631" i="1"/>
  <c r="AG4632" i="1"/>
  <c r="AG4633" i="1"/>
  <c r="AG4634" i="1"/>
  <c r="AG4635" i="1"/>
  <c r="AG4636" i="1"/>
  <c r="AG4637" i="1"/>
  <c r="AG4638" i="1"/>
  <c r="AG4639" i="1"/>
  <c r="AG4640" i="1"/>
  <c r="AG4641" i="1"/>
  <c r="AG4642" i="1"/>
  <c r="AG4643" i="1"/>
  <c r="AG4644" i="1"/>
  <c r="AG4645" i="1"/>
  <c r="AG4646" i="1"/>
  <c r="AG4647" i="1"/>
  <c r="AG4648" i="1"/>
  <c r="AG4649" i="1"/>
  <c r="AG4650" i="1"/>
  <c r="AG4651" i="1"/>
  <c r="AG4652" i="1"/>
  <c r="AG4653" i="1"/>
  <c r="AG4654" i="1"/>
  <c r="AG4655" i="1"/>
  <c r="AG4656" i="1"/>
  <c r="AG4657" i="1"/>
  <c r="AG4658" i="1"/>
  <c r="AG4659" i="1"/>
  <c r="AG4660" i="1"/>
  <c r="AG4661" i="1"/>
  <c r="AG4662" i="1"/>
  <c r="AG4663" i="1"/>
  <c r="AG4664" i="1"/>
  <c r="AG4665" i="1"/>
  <c r="AG4666" i="1"/>
  <c r="AG4667" i="1"/>
  <c r="AG4668" i="1"/>
  <c r="AG4669" i="1"/>
  <c r="AG4670" i="1"/>
  <c r="AG4671" i="1"/>
  <c r="AG4672" i="1"/>
  <c r="AG4673" i="1"/>
  <c r="AG4674" i="1"/>
  <c r="AG4675" i="1"/>
  <c r="AG4676" i="1"/>
  <c r="AG4677" i="1"/>
  <c r="AG4678" i="1"/>
  <c r="AG4679" i="1"/>
  <c r="AG4680" i="1"/>
  <c r="AG4681" i="1"/>
  <c r="AG4682" i="1"/>
  <c r="AG4683" i="1"/>
  <c r="AG4684" i="1"/>
  <c r="AG4685" i="1"/>
  <c r="AG4686" i="1"/>
  <c r="AG4687" i="1"/>
  <c r="AG4688" i="1"/>
  <c r="AG4689" i="1"/>
  <c r="AG4690" i="1"/>
  <c r="AG4691" i="1"/>
  <c r="AG4692" i="1"/>
  <c r="AG4693" i="1"/>
  <c r="AG4694" i="1"/>
  <c r="AG4695" i="1"/>
  <c r="AG4696" i="1"/>
  <c r="AG4697" i="1"/>
  <c r="AG4698" i="1"/>
  <c r="AG4699" i="1"/>
  <c r="AG4700" i="1"/>
  <c r="AG4701" i="1"/>
  <c r="AG4702" i="1"/>
  <c r="AG4703" i="1"/>
  <c r="AG4704" i="1"/>
  <c r="AG4705" i="1"/>
  <c r="AG4706" i="1"/>
  <c r="AG4707" i="1"/>
  <c r="AG4708" i="1"/>
  <c r="AG4709" i="1"/>
  <c r="AG4710" i="1"/>
  <c r="AG4711" i="1"/>
  <c r="AG4712" i="1"/>
  <c r="AG4713" i="1"/>
  <c r="AG4714" i="1"/>
  <c r="AG4715" i="1"/>
  <c r="AG4716" i="1"/>
  <c r="AG4717" i="1"/>
  <c r="AG4718" i="1"/>
  <c r="AG4719" i="1"/>
  <c r="AG4720" i="1"/>
  <c r="AG4721" i="1"/>
  <c r="AG4722" i="1"/>
  <c r="AG4723" i="1"/>
  <c r="AG4724" i="1"/>
  <c r="AG4725" i="1"/>
  <c r="AG4726" i="1"/>
  <c r="AG4727" i="1"/>
  <c r="AG4728" i="1"/>
  <c r="AG4729" i="1"/>
  <c r="AG4730" i="1"/>
  <c r="AG4731" i="1"/>
  <c r="AG4732" i="1"/>
  <c r="AG4733" i="1"/>
  <c r="AG4734" i="1"/>
  <c r="AG4735" i="1"/>
  <c r="AG4736" i="1"/>
  <c r="AG4737" i="1"/>
  <c r="AG4738" i="1"/>
  <c r="AG4739" i="1"/>
  <c r="AG4740" i="1"/>
  <c r="AG4741" i="1"/>
  <c r="AG4742" i="1"/>
  <c r="AG4743" i="1"/>
  <c r="AG4744" i="1"/>
  <c r="AG4745" i="1"/>
  <c r="AG4746" i="1"/>
  <c r="AG4747" i="1"/>
  <c r="AG4748" i="1"/>
  <c r="AG4749" i="1"/>
  <c r="AG4750" i="1"/>
  <c r="AG4751" i="1"/>
  <c r="AG4752" i="1"/>
  <c r="AG4753" i="1"/>
  <c r="AG4754" i="1"/>
  <c r="AG4755" i="1"/>
  <c r="AG4756" i="1"/>
  <c r="AG4757" i="1"/>
  <c r="AG4758" i="1"/>
  <c r="AG4759" i="1"/>
  <c r="AG4760" i="1"/>
  <c r="AG4761" i="1"/>
  <c r="AG4762" i="1"/>
  <c r="AG4763" i="1"/>
  <c r="AG4764" i="1"/>
  <c r="AG4765" i="1"/>
  <c r="AG4766" i="1"/>
  <c r="AG4767" i="1"/>
  <c r="AG4768" i="1"/>
  <c r="AG4769" i="1"/>
  <c r="AG4770" i="1"/>
  <c r="AG4771" i="1"/>
  <c r="AG4772" i="1"/>
  <c r="AG4773" i="1"/>
  <c r="AG4774" i="1"/>
  <c r="AG4775" i="1"/>
  <c r="AG4776" i="1"/>
  <c r="AG4777" i="1"/>
  <c r="AG4778" i="1"/>
  <c r="AG4779" i="1"/>
  <c r="AG4780" i="1"/>
  <c r="AG4781" i="1"/>
  <c r="AG4782" i="1"/>
  <c r="AG4783" i="1"/>
  <c r="AG4784" i="1"/>
  <c r="AG4785" i="1"/>
  <c r="AG4786" i="1"/>
  <c r="AG4787" i="1"/>
  <c r="AG4788" i="1"/>
  <c r="AG4789" i="1"/>
  <c r="AG4790" i="1"/>
  <c r="AG4791" i="1"/>
  <c r="AG4792" i="1"/>
  <c r="AG4793" i="1"/>
  <c r="AG4794" i="1"/>
  <c r="AG4795" i="1"/>
  <c r="AG4796" i="1"/>
  <c r="AG4797" i="1"/>
  <c r="AG4798" i="1"/>
  <c r="AG4799" i="1"/>
  <c r="AG4800" i="1"/>
  <c r="AG4801" i="1"/>
  <c r="AG4802" i="1"/>
  <c r="AG4803" i="1"/>
  <c r="AG4804" i="1"/>
  <c r="AG4805" i="1"/>
  <c r="AG4806" i="1"/>
  <c r="AG4807" i="1"/>
  <c r="AG4808" i="1"/>
  <c r="AG4809" i="1"/>
  <c r="AG4810" i="1"/>
  <c r="AG4811" i="1"/>
  <c r="AG4812" i="1"/>
  <c r="AG4813" i="1"/>
  <c r="AG4814" i="1"/>
  <c r="AG4815" i="1"/>
  <c r="AG4816" i="1"/>
  <c r="AG4817" i="1"/>
  <c r="AG4818" i="1"/>
  <c r="AG4819" i="1"/>
  <c r="AG4820" i="1"/>
  <c r="AG4821" i="1"/>
  <c r="AG4822" i="1"/>
  <c r="AG4823" i="1"/>
  <c r="AG4824" i="1"/>
  <c r="AG4825" i="1"/>
  <c r="AG4826" i="1"/>
  <c r="AG4827" i="1"/>
  <c r="AG4828" i="1"/>
  <c r="AG4829" i="1"/>
  <c r="AG4830" i="1"/>
  <c r="AG4831" i="1"/>
  <c r="AG4832" i="1"/>
  <c r="AG4833" i="1"/>
  <c r="AG4834" i="1"/>
  <c r="AG4835" i="1"/>
  <c r="AG4836" i="1"/>
  <c r="AG4837" i="1"/>
  <c r="AG4838" i="1"/>
  <c r="AG4839" i="1"/>
  <c r="AG4840" i="1"/>
  <c r="AG4841" i="1"/>
  <c r="AG4842" i="1"/>
  <c r="AG4843" i="1"/>
  <c r="AG4844" i="1"/>
  <c r="AG4845" i="1"/>
  <c r="AG4846" i="1"/>
  <c r="AG4847" i="1"/>
  <c r="AG4848" i="1"/>
  <c r="AG4849" i="1"/>
  <c r="AG4850" i="1"/>
  <c r="AG4851" i="1"/>
  <c r="AG4852" i="1"/>
  <c r="AG4853" i="1"/>
  <c r="AG4854" i="1"/>
  <c r="AG4855" i="1"/>
  <c r="AG4856" i="1"/>
  <c r="AG4857" i="1"/>
  <c r="AG4858" i="1"/>
  <c r="AG4859" i="1"/>
  <c r="AG4860" i="1"/>
  <c r="AG4861" i="1"/>
  <c r="AG4862" i="1"/>
  <c r="AG4863" i="1"/>
  <c r="AG4864" i="1"/>
  <c r="AG4865" i="1"/>
  <c r="AG4866" i="1"/>
  <c r="AG4867" i="1"/>
  <c r="AG4868" i="1"/>
  <c r="AG4869" i="1"/>
  <c r="AG4870" i="1"/>
  <c r="AG4871" i="1"/>
  <c r="AG4872" i="1"/>
  <c r="AG4873" i="1"/>
  <c r="AG4874" i="1"/>
  <c r="AG4875" i="1"/>
  <c r="AG4876" i="1"/>
  <c r="AG4877" i="1"/>
  <c r="AG4878" i="1"/>
  <c r="AG4879" i="1"/>
  <c r="AG4880" i="1"/>
  <c r="AG4881" i="1"/>
  <c r="AG4882" i="1"/>
  <c r="AG4883" i="1"/>
  <c r="AG4884" i="1"/>
  <c r="AG4885" i="1"/>
  <c r="AG4886" i="1"/>
  <c r="AG4887" i="1"/>
  <c r="AG4888" i="1"/>
  <c r="AG4889" i="1"/>
  <c r="AG4890" i="1"/>
  <c r="AG4891" i="1"/>
  <c r="AG4892" i="1"/>
  <c r="AG4893" i="1"/>
  <c r="AG4894" i="1"/>
  <c r="AG4895" i="1"/>
  <c r="AG4896" i="1"/>
  <c r="AG4897" i="1"/>
  <c r="AG4898" i="1"/>
  <c r="AG4899" i="1"/>
  <c r="AG4900" i="1"/>
  <c r="AG4901" i="1"/>
  <c r="AG4902" i="1"/>
  <c r="AG4903" i="1"/>
  <c r="AG4904" i="1"/>
  <c r="AG4905" i="1"/>
  <c r="AG4906" i="1"/>
  <c r="AG4907" i="1"/>
  <c r="AG4908" i="1"/>
  <c r="AG4909" i="1"/>
  <c r="AG4910" i="1"/>
  <c r="AG4911" i="1"/>
  <c r="AG4912" i="1"/>
  <c r="AG4913" i="1"/>
  <c r="AG4914" i="1"/>
  <c r="AG4915" i="1"/>
  <c r="AG4916" i="1"/>
  <c r="AG4917" i="1"/>
  <c r="AG4918" i="1"/>
  <c r="AG4919" i="1"/>
  <c r="AG4920" i="1"/>
  <c r="AG4921" i="1"/>
  <c r="AG4922" i="1"/>
  <c r="AG4923" i="1"/>
  <c r="AG4924" i="1"/>
  <c r="AG4925" i="1"/>
  <c r="AG4926" i="1"/>
  <c r="AG4927" i="1"/>
  <c r="AG4928" i="1"/>
  <c r="AG4929" i="1"/>
  <c r="AG4930" i="1"/>
  <c r="AG4931" i="1"/>
  <c r="AG4932" i="1"/>
  <c r="AG4933" i="1"/>
  <c r="AG4934" i="1"/>
  <c r="AG4935" i="1"/>
  <c r="AG4936" i="1"/>
  <c r="AG4937" i="1"/>
  <c r="AG4938" i="1"/>
  <c r="AG4939" i="1"/>
  <c r="AG4940" i="1"/>
  <c r="AG4941" i="1"/>
  <c r="AG4942" i="1"/>
  <c r="AG4943" i="1"/>
  <c r="AG4944" i="1"/>
  <c r="AG4945" i="1"/>
  <c r="AG4946" i="1"/>
  <c r="AG4947" i="1"/>
  <c r="AG4948" i="1"/>
  <c r="AG4949" i="1"/>
  <c r="AG4950" i="1"/>
  <c r="AG4951" i="1"/>
  <c r="AG4952" i="1"/>
  <c r="AG4953" i="1"/>
  <c r="AG4954" i="1"/>
  <c r="AG4955" i="1"/>
  <c r="AG4956" i="1"/>
  <c r="AG4957" i="1"/>
  <c r="AG4958" i="1"/>
  <c r="AG4959" i="1"/>
  <c r="AG4960" i="1"/>
  <c r="AG4961" i="1"/>
  <c r="AG4962" i="1"/>
  <c r="AG4963" i="1"/>
  <c r="AG4964" i="1"/>
  <c r="AG4965" i="1"/>
  <c r="AG4966" i="1"/>
  <c r="AG4967" i="1"/>
  <c r="AG4968" i="1"/>
  <c r="AG4969" i="1"/>
  <c r="AG4970" i="1"/>
  <c r="AG4971" i="1"/>
  <c r="AG4972" i="1"/>
  <c r="AG4973" i="1"/>
  <c r="AG4974" i="1"/>
  <c r="AG4975" i="1"/>
  <c r="AG4976" i="1"/>
  <c r="AG4977" i="1"/>
  <c r="AG4978" i="1"/>
  <c r="AG4979" i="1"/>
  <c r="AG4980" i="1"/>
  <c r="AG4981" i="1"/>
  <c r="AG4982" i="1"/>
  <c r="AG4983" i="1"/>
  <c r="AG4984" i="1"/>
  <c r="AG4985" i="1"/>
  <c r="AG4986" i="1"/>
  <c r="AG4987" i="1"/>
  <c r="AG4988" i="1"/>
  <c r="AG4989" i="1"/>
  <c r="AG4990" i="1"/>
  <c r="AG4991" i="1"/>
  <c r="AG4992" i="1"/>
  <c r="AG4993" i="1"/>
  <c r="AG4994" i="1"/>
  <c r="AG4995" i="1"/>
  <c r="AG4996" i="1"/>
  <c r="AG4997" i="1"/>
  <c r="AG4998" i="1"/>
  <c r="AG4999" i="1"/>
  <c r="AG5000" i="1"/>
  <c r="AG5001" i="1"/>
  <c r="AG5002" i="1"/>
  <c r="AG5003" i="1"/>
  <c r="AG5004" i="1"/>
  <c r="AG5005" i="1"/>
  <c r="AG5006" i="1"/>
  <c r="AG5007" i="1"/>
  <c r="AG5008" i="1"/>
  <c r="AG5009" i="1"/>
  <c r="AG5010" i="1"/>
  <c r="AG5011" i="1"/>
  <c r="AG5012" i="1"/>
  <c r="AG5013" i="1"/>
  <c r="AG5014" i="1"/>
  <c r="AG5015" i="1"/>
  <c r="AG5016" i="1"/>
  <c r="AG5017" i="1"/>
  <c r="AG5018" i="1"/>
  <c r="AG5019" i="1"/>
  <c r="AG5020" i="1"/>
  <c r="AG5021" i="1"/>
  <c r="AG5022" i="1"/>
  <c r="AG5023" i="1"/>
  <c r="AG5024" i="1"/>
  <c r="AG5025" i="1"/>
  <c r="AG5026" i="1"/>
  <c r="AG5027" i="1"/>
  <c r="AG5028" i="1"/>
  <c r="AG5029" i="1"/>
  <c r="AG5030" i="1"/>
  <c r="AG5031" i="1"/>
  <c r="AG5032" i="1"/>
  <c r="AG5033" i="1"/>
  <c r="AG5034" i="1"/>
  <c r="AG5035" i="1"/>
  <c r="AG5036" i="1"/>
  <c r="AG5037" i="1"/>
  <c r="AG5038" i="1"/>
  <c r="AG5039" i="1"/>
  <c r="AG5040" i="1"/>
  <c r="AG5041" i="1"/>
  <c r="AG5042" i="1"/>
  <c r="AG5043" i="1"/>
  <c r="AG5044" i="1"/>
  <c r="AG5045" i="1"/>
  <c r="AG5046" i="1"/>
  <c r="AG5047" i="1"/>
  <c r="AG5048" i="1"/>
  <c r="AG5049" i="1"/>
  <c r="AG5050" i="1"/>
  <c r="AG5051" i="1"/>
  <c r="AG5052" i="1"/>
  <c r="AG5053" i="1"/>
  <c r="AG5054" i="1"/>
  <c r="AG5055" i="1"/>
  <c r="AG5056" i="1"/>
  <c r="AG5057" i="1"/>
  <c r="AG5058" i="1"/>
  <c r="AG5059" i="1"/>
  <c r="AG5060" i="1"/>
  <c r="AG5061" i="1"/>
  <c r="AG5062" i="1"/>
  <c r="AG5063" i="1"/>
  <c r="AG5064" i="1"/>
  <c r="AG5065" i="1"/>
  <c r="AG5066" i="1"/>
  <c r="AG5067" i="1"/>
  <c r="AG5068" i="1"/>
  <c r="AG5069" i="1"/>
  <c r="AG5070" i="1"/>
  <c r="AG5071" i="1"/>
  <c r="AG5072" i="1"/>
  <c r="AG5073" i="1"/>
  <c r="AG5074" i="1"/>
  <c r="AG5075" i="1"/>
  <c r="AG5076" i="1"/>
  <c r="AG5077" i="1"/>
  <c r="AG5078" i="1"/>
  <c r="AG5079" i="1"/>
  <c r="AG5080" i="1"/>
  <c r="AG5081" i="1"/>
  <c r="AG5082" i="1"/>
  <c r="AG5083" i="1"/>
  <c r="AG5084" i="1"/>
  <c r="AG5085" i="1"/>
  <c r="AG5086" i="1"/>
  <c r="AG5087" i="1"/>
  <c r="AG5088" i="1"/>
  <c r="AG5089" i="1"/>
  <c r="AG5090" i="1"/>
  <c r="AG5091" i="1"/>
  <c r="AG5092" i="1"/>
  <c r="AG5093" i="1"/>
  <c r="AG5094" i="1"/>
  <c r="AG5095" i="1"/>
  <c r="AG5096" i="1"/>
  <c r="AG5097" i="1"/>
  <c r="AG5098" i="1"/>
  <c r="AG5099" i="1"/>
  <c r="AG5100" i="1"/>
  <c r="AG5101" i="1"/>
  <c r="AG5102" i="1"/>
  <c r="AG5103" i="1"/>
  <c r="AG5104" i="1"/>
  <c r="AG5105" i="1"/>
  <c r="AG5106" i="1"/>
  <c r="AG5107" i="1"/>
  <c r="AG5108" i="1"/>
  <c r="AG5109" i="1"/>
  <c r="AG5110" i="1"/>
  <c r="AG5111" i="1"/>
  <c r="AG5112" i="1"/>
  <c r="AG5113" i="1"/>
  <c r="AG5114" i="1"/>
  <c r="AG5115" i="1"/>
  <c r="AG5116" i="1"/>
  <c r="AG5117" i="1"/>
  <c r="AG5118" i="1"/>
  <c r="AG5119" i="1"/>
  <c r="AG5120" i="1"/>
  <c r="AG5121" i="1"/>
  <c r="AG5122" i="1"/>
  <c r="AG5123" i="1"/>
  <c r="AG5124" i="1"/>
  <c r="AG5125" i="1"/>
  <c r="AG5126" i="1"/>
  <c r="AG5127" i="1"/>
  <c r="AG5128" i="1"/>
  <c r="AG5129" i="1"/>
  <c r="AG5130" i="1"/>
  <c r="AG5131" i="1"/>
  <c r="AG5132" i="1"/>
  <c r="AG5133" i="1"/>
  <c r="AG5134" i="1"/>
  <c r="AG5135" i="1"/>
  <c r="AG5136" i="1"/>
  <c r="AG5137" i="1"/>
  <c r="AG5138" i="1"/>
  <c r="AG5139" i="1"/>
  <c r="AG5140" i="1"/>
  <c r="AG5141" i="1"/>
  <c r="AG5142" i="1"/>
  <c r="AG5143" i="1"/>
  <c r="AG5144" i="1"/>
  <c r="AG5145" i="1"/>
  <c r="AG5146" i="1"/>
  <c r="AG5147" i="1"/>
  <c r="AG5148" i="1"/>
  <c r="AG5149" i="1"/>
  <c r="AG5150" i="1"/>
  <c r="AG5151" i="1"/>
  <c r="AG5152" i="1"/>
  <c r="AG5153" i="1"/>
  <c r="AG5154" i="1"/>
  <c r="AG5155" i="1"/>
  <c r="AG5156" i="1"/>
  <c r="AG5157" i="1"/>
  <c r="AG5158" i="1"/>
  <c r="AG5159" i="1"/>
  <c r="AG5160" i="1"/>
  <c r="AG5161" i="1"/>
  <c r="AG5162" i="1"/>
  <c r="AG5163" i="1"/>
  <c r="AG5164" i="1"/>
  <c r="AG5165" i="1"/>
  <c r="AG5166" i="1"/>
  <c r="AG5167" i="1"/>
  <c r="AG5168" i="1"/>
  <c r="AG5169" i="1"/>
  <c r="AG5170" i="1"/>
  <c r="AG5171" i="1"/>
  <c r="AG5172" i="1"/>
  <c r="AG5173" i="1"/>
  <c r="AG5174" i="1"/>
  <c r="AG5175" i="1"/>
  <c r="AG5176" i="1"/>
  <c r="AG5177" i="1"/>
  <c r="AG5178" i="1"/>
  <c r="AG5179" i="1"/>
  <c r="AG5180" i="1"/>
  <c r="AG5181" i="1"/>
  <c r="AG5182" i="1"/>
  <c r="AG5183" i="1"/>
  <c r="AG5184" i="1"/>
  <c r="AG5185" i="1"/>
  <c r="AG5186" i="1"/>
  <c r="AG5187" i="1"/>
  <c r="AG5188" i="1"/>
  <c r="AG5189" i="1"/>
  <c r="AG5190" i="1"/>
  <c r="AG5191" i="1"/>
  <c r="AG5192" i="1"/>
  <c r="AG5193" i="1"/>
  <c r="AG5194" i="1"/>
  <c r="AG5195" i="1"/>
  <c r="AG5196" i="1"/>
  <c r="AG5197" i="1"/>
  <c r="AG5198" i="1"/>
  <c r="AG5199" i="1"/>
  <c r="AG5200" i="1"/>
  <c r="AG5201" i="1"/>
  <c r="AG5202" i="1"/>
  <c r="AG5203" i="1"/>
  <c r="AG5204" i="1"/>
  <c r="AG5205" i="1"/>
  <c r="AG5206" i="1"/>
  <c r="AG5207" i="1"/>
  <c r="AG5208" i="1"/>
  <c r="AG5209" i="1"/>
  <c r="AG5210" i="1"/>
  <c r="AG5211" i="1"/>
  <c r="AG5212" i="1"/>
  <c r="AG5213" i="1"/>
  <c r="AG5214" i="1"/>
  <c r="AG5215" i="1"/>
  <c r="AG5216" i="1"/>
  <c r="AG5217" i="1"/>
  <c r="AG5218" i="1"/>
  <c r="AG5219" i="1"/>
  <c r="AG5220" i="1"/>
  <c r="AG5221" i="1"/>
  <c r="AG5222" i="1"/>
  <c r="AG5223" i="1"/>
  <c r="AG5224" i="1"/>
  <c r="AG5225" i="1"/>
  <c r="AG5226" i="1"/>
  <c r="AG5227" i="1"/>
  <c r="AG5228" i="1"/>
  <c r="AG5229" i="1"/>
  <c r="AG5230" i="1"/>
  <c r="AG5231" i="1"/>
  <c r="AG5232" i="1"/>
  <c r="AG5233" i="1"/>
  <c r="AG5234" i="1"/>
  <c r="AG5235" i="1"/>
  <c r="AG5236" i="1"/>
  <c r="AG5237" i="1"/>
  <c r="AG5238" i="1"/>
  <c r="AG5239" i="1"/>
  <c r="AG5240" i="1"/>
  <c r="AG5241" i="1"/>
  <c r="AG5242" i="1"/>
  <c r="AG5243" i="1"/>
  <c r="AG5244" i="1"/>
  <c r="AG5245" i="1"/>
  <c r="AG5246" i="1"/>
  <c r="AG5247" i="1"/>
  <c r="AG5248" i="1"/>
  <c r="AG5249" i="1"/>
  <c r="AG5250" i="1"/>
  <c r="AG5251" i="1"/>
  <c r="AG5252" i="1"/>
  <c r="AG5253" i="1"/>
  <c r="AG5254" i="1"/>
  <c r="AG5255" i="1"/>
  <c r="AG5256" i="1"/>
  <c r="AG5257" i="1"/>
  <c r="AG5258" i="1"/>
  <c r="AG5259" i="1"/>
  <c r="AG5260" i="1"/>
  <c r="AG5261" i="1"/>
  <c r="AG5262" i="1"/>
  <c r="AG5263" i="1"/>
  <c r="AG5264" i="1"/>
  <c r="AG5265" i="1"/>
  <c r="AG5266" i="1"/>
  <c r="AG5267" i="1"/>
  <c r="AG5268" i="1"/>
  <c r="AG5269" i="1"/>
  <c r="AG5270" i="1"/>
  <c r="AG5271" i="1"/>
  <c r="AG5272" i="1"/>
  <c r="AG5273" i="1"/>
  <c r="AG5274" i="1"/>
  <c r="AG5275" i="1"/>
  <c r="AG5276" i="1"/>
  <c r="AG5277" i="1"/>
  <c r="AG5278" i="1"/>
  <c r="AG5279" i="1"/>
  <c r="AG5280" i="1"/>
  <c r="AG5281" i="1"/>
  <c r="AG5282" i="1"/>
  <c r="AG5283" i="1"/>
  <c r="AG5284" i="1"/>
  <c r="AG5285" i="1"/>
  <c r="AG5286" i="1"/>
  <c r="AG5287" i="1"/>
  <c r="AG5288" i="1"/>
  <c r="AG5289" i="1"/>
  <c r="AG5290" i="1"/>
  <c r="AG5291" i="1"/>
  <c r="AG5292" i="1"/>
  <c r="AG5293" i="1"/>
  <c r="AG5294" i="1"/>
  <c r="AG5295" i="1"/>
  <c r="AG5296" i="1"/>
  <c r="AG5297" i="1"/>
  <c r="AG5298" i="1"/>
  <c r="AG5299" i="1"/>
  <c r="AG5300" i="1"/>
  <c r="AG5301" i="1"/>
  <c r="AG5302" i="1"/>
  <c r="AG5303" i="1"/>
  <c r="AG5304" i="1"/>
  <c r="AG5305" i="1"/>
  <c r="AG5306" i="1"/>
  <c r="AG5307" i="1"/>
  <c r="AG5308" i="1"/>
  <c r="AG5309" i="1"/>
  <c r="AG5310" i="1"/>
  <c r="AG5311" i="1"/>
  <c r="AG5312" i="1"/>
  <c r="AG5313" i="1"/>
  <c r="AG5314" i="1"/>
  <c r="AG5315" i="1"/>
  <c r="AG5316" i="1"/>
  <c r="AG5317" i="1"/>
  <c r="AG5318" i="1"/>
  <c r="AG5319" i="1"/>
  <c r="AG5320" i="1"/>
  <c r="AG5321" i="1"/>
  <c r="AG5322" i="1"/>
  <c r="AG5323" i="1"/>
  <c r="AG5324" i="1"/>
  <c r="AG5325" i="1"/>
  <c r="AG5326" i="1"/>
  <c r="AG5327" i="1"/>
  <c r="AG5328" i="1"/>
  <c r="AG5329" i="1"/>
  <c r="AG5330" i="1"/>
  <c r="AG5331" i="1"/>
  <c r="AG5332" i="1"/>
  <c r="AG5333" i="1"/>
  <c r="AG5334" i="1"/>
  <c r="AG5335" i="1"/>
  <c r="AG5336" i="1"/>
  <c r="AG5337" i="1"/>
  <c r="AG5338" i="1"/>
  <c r="AG5339" i="1"/>
  <c r="AG5340" i="1"/>
  <c r="AG5341" i="1"/>
  <c r="AG5342" i="1"/>
  <c r="AG5343" i="1"/>
  <c r="AG5344" i="1"/>
  <c r="AG5345" i="1"/>
  <c r="AG5346" i="1"/>
  <c r="AG5347" i="1"/>
  <c r="AG5348" i="1"/>
  <c r="AG5349" i="1"/>
  <c r="AG5350" i="1"/>
  <c r="AG5351" i="1"/>
  <c r="AG5352" i="1"/>
  <c r="AG5353" i="1"/>
  <c r="AG5354" i="1"/>
  <c r="AG5355" i="1"/>
  <c r="AG5356" i="1"/>
  <c r="AG5357" i="1"/>
  <c r="AG5358" i="1"/>
  <c r="AG5359" i="1"/>
  <c r="AG5360" i="1"/>
  <c r="AG5361" i="1"/>
  <c r="AG5362" i="1"/>
  <c r="AG5363" i="1"/>
  <c r="AG5364" i="1"/>
  <c r="AG5365" i="1"/>
  <c r="AG5366" i="1"/>
  <c r="AG5367" i="1"/>
  <c r="AG5368" i="1"/>
  <c r="AG5369" i="1"/>
  <c r="AG5370" i="1"/>
  <c r="AG5371" i="1"/>
  <c r="AG5372" i="1"/>
  <c r="AG5373" i="1"/>
  <c r="AG5374" i="1"/>
  <c r="AG5375" i="1"/>
  <c r="AG5376" i="1"/>
  <c r="AG5377" i="1"/>
  <c r="AG5378" i="1"/>
  <c r="AG5379" i="1"/>
  <c r="AG5380" i="1"/>
  <c r="AG5381" i="1"/>
  <c r="AG5382" i="1"/>
  <c r="AG5383" i="1"/>
  <c r="AG5384" i="1"/>
  <c r="AG5385" i="1"/>
  <c r="AG5386" i="1"/>
  <c r="AG5387" i="1"/>
  <c r="AG5388" i="1"/>
  <c r="AG5389" i="1"/>
  <c r="AG5390" i="1"/>
  <c r="AG5391" i="1"/>
  <c r="AG5392" i="1"/>
  <c r="AG5393" i="1"/>
  <c r="AG5394" i="1"/>
  <c r="AG5395" i="1"/>
  <c r="AG5396" i="1"/>
  <c r="AG5397" i="1"/>
  <c r="AG5398" i="1"/>
  <c r="AG5399" i="1"/>
  <c r="AG5400" i="1"/>
  <c r="AG5401" i="1"/>
  <c r="AG5402" i="1"/>
  <c r="AG5403" i="1"/>
  <c r="AG5404" i="1"/>
  <c r="AG5405" i="1"/>
  <c r="AG5406" i="1"/>
  <c r="AG5407" i="1"/>
  <c r="AG5408" i="1"/>
  <c r="AG5409" i="1"/>
  <c r="AG5410" i="1"/>
  <c r="AG5411" i="1"/>
  <c r="AG5412" i="1"/>
  <c r="AG5413" i="1"/>
  <c r="AG5414" i="1"/>
  <c r="AG5415" i="1"/>
  <c r="AG5416" i="1"/>
  <c r="AG5417" i="1"/>
  <c r="AG5418" i="1"/>
  <c r="AG5419" i="1"/>
  <c r="AG5420" i="1"/>
  <c r="AG5421" i="1"/>
  <c r="AG5422" i="1"/>
  <c r="AG5423" i="1"/>
  <c r="AG5424" i="1"/>
  <c r="AG5425" i="1"/>
  <c r="AG5426" i="1"/>
  <c r="AG5427" i="1"/>
  <c r="AG5428" i="1"/>
  <c r="AG5429" i="1"/>
  <c r="AG5430" i="1"/>
  <c r="AG5431" i="1"/>
  <c r="AG5432" i="1"/>
  <c r="AG5433" i="1"/>
  <c r="AG5434" i="1"/>
  <c r="AG5435" i="1"/>
  <c r="AG5436" i="1"/>
  <c r="AG5437" i="1"/>
  <c r="AG5438" i="1"/>
  <c r="AG5439" i="1"/>
  <c r="AG5440" i="1"/>
  <c r="AG5441" i="1"/>
  <c r="AG5442" i="1"/>
  <c r="AG5443" i="1"/>
  <c r="AG5444" i="1"/>
  <c r="AG5445" i="1"/>
  <c r="AG5446" i="1"/>
  <c r="AG5447" i="1"/>
  <c r="AG5448" i="1"/>
  <c r="AG5449" i="1"/>
  <c r="AG5450" i="1"/>
  <c r="AG5451" i="1"/>
  <c r="AG5452" i="1"/>
  <c r="AG5453" i="1"/>
  <c r="AG5454" i="1"/>
  <c r="AG5455" i="1"/>
  <c r="AG5456" i="1"/>
  <c r="AG5457" i="1"/>
  <c r="AG5458" i="1"/>
  <c r="AG5459" i="1"/>
  <c r="AG5460" i="1"/>
  <c r="AG5461" i="1"/>
  <c r="AG5462" i="1"/>
  <c r="AG5463" i="1"/>
  <c r="AG5464" i="1"/>
  <c r="AG5465" i="1"/>
  <c r="AG5466" i="1"/>
  <c r="AG5467" i="1"/>
  <c r="AG5468" i="1"/>
  <c r="AG5469" i="1"/>
  <c r="AG5470" i="1"/>
  <c r="AG5471" i="1"/>
  <c r="AG5472" i="1"/>
  <c r="AG5473" i="1"/>
  <c r="AG5474" i="1"/>
  <c r="AG5475" i="1"/>
  <c r="AG5476" i="1"/>
  <c r="AG5477" i="1"/>
  <c r="AG5478" i="1"/>
  <c r="AG5479" i="1"/>
  <c r="AG5480" i="1"/>
  <c r="AG5481" i="1"/>
  <c r="AG5482" i="1"/>
  <c r="AG5483" i="1"/>
  <c r="AG5484" i="1"/>
  <c r="AG5485" i="1"/>
  <c r="AG5486" i="1"/>
  <c r="AG5487" i="1"/>
  <c r="AG5488" i="1"/>
  <c r="AG5489" i="1"/>
  <c r="AG5490" i="1"/>
  <c r="AG5491" i="1"/>
  <c r="AG5492" i="1"/>
  <c r="AG5493" i="1"/>
  <c r="AG5494" i="1"/>
  <c r="AG5495" i="1"/>
  <c r="AG5496" i="1"/>
  <c r="AG5497" i="1"/>
  <c r="AG5498" i="1"/>
  <c r="AG5499" i="1"/>
  <c r="AG5500" i="1"/>
  <c r="AG5501" i="1"/>
  <c r="AG5502" i="1"/>
  <c r="AG5503" i="1"/>
  <c r="AG5504" i="1"/>
  <c r="AG5505" i="1"/>
  <c r="AG5506" i="1"/>
  <c r="AG5507" i="1"/>
  <c r="AG5508" i="1"/>
  <c r="AG5509" i="1"/>
  <c r="AG5510" i="1"/>
  <c r="AG5511" i="1"/>
  <c r="AG5512" i="1"/>
  <c r="AG5513" i="1"/>
  <c r="AG5514" i="1"/>
  <c r="AG5515" i="1"/>
  <c r="AG5516" i="1"/>
  <c r="AG5517" i="1"/>
  <c r="AG5518" i="1"/>
  <c r="AG5519" i="1"/>
  <c r="AG5520" i="1"/>
  <c r="AG5521" i="1"/>
  <c r="AG5522" i="1"/>
  <c r="AG5523" i="1"/>
  <c r="AG5524" i="1"/>
  <c r="AG5525" i="1"/>
  <c r="AG5526" i="1"/>
  <c r="AG5527" i="1"/>
  <c r="AG5528" i="1"/>
  <c r="AG5529" i="1"/>
  <c r="AG5530" i="1"/>
  <c r="AG5531" i="1"/>
  <c r="AG5532" i="1"/>
  <c r="AG5533" i="1"/>
  <c r="AG5534" i="1"/>
  <c r="AG5535" i="1"/>
  <c r="AG5536" i="1"/>
  <c r="AG5537" i="1"/>
  <c r="AG5538" i="1"/>
  <c r="AG5539" i="1"/>
  <c r="AG5540" i="1"/>
  <c r="AG5541" i="1"/>
  <c r="AG5542" i="1"/>
  <c r="AG5543" i="1"/>
  <c r="AG5544" i="1"/>
  <c r="AG5545" i="1"/>
  <c r="AG5546" i="1"/>
  <c r="AG5547" i="1"/>
  <c r="AG5548" i="1"/>
  <c r="AG5549" i="1"/>
  <c r="AG5550" i="1"/>
  <c r="AG5551" i="1"/>
  <c r="AG5552" i="1"/>
  <c r="AG5553" i="1"/>
  <c r="AG5554" i="1"/>
  <c r="AG5555" i="1"/>
  <c r="AG5556" i="1"/>
  <c r="AG5557" i="1"/>
  <c r="AG5558" i="1"/>
  <c r="AG5559" i="1"/>
  <c r="AG5560" i="1"/>
  <c r="AG5561" i="1"/>
  <c r="AG5562" i="1"/>
  <c r="AG5563" i="1"/>
  <c r="AG5564" i="1"/>
  <c r="AG5565" i="1"/>
  <c r="AG5566" i="1"/>
  <c r="AG5567" i="1"/>
  <c r="AG5568" i="1"/>
  <c r="AG5569" i="1"/>
  <c r="AG5570" i="1"/>
  <c r="AG5571" i="1"/>
  <c r="AG5572" i="1"/>
  <c r="AG5573" i="1"/>
  <c r="AG5574" i="1"/>
  <c r="AG5575" i="1"/>
  <c r="AG5576" i="1"/>
  <c r="AG5577" i="1"/>
  <c r="AG5578" i="1"/>
  <c r="AG5579" i="1"/>
  <c r="AG5580" i="1"/>
  <c r="AG5581" i="1"/>
  <c r="AG5582" i="1"/>
  <c r="AG5583" i="1"/>
  <c r="AG5584" i="1"/>
  <c r="AG5585" i="1"/>
  <c r="AG5586" i="1"/>
  <c r="AG5587" i="1"/>
  <c r="AG5588" i="1"/>
  <c r="AG5589" i="1"/>
  <c r="AG5590" i="1"/>
  <c r="AG5591" i="1"/>
  <c r="AG5592" i="1"/>
  <c r="AG5593" i="1"/>
  <c r="AG5594" i="1"/>
  <c r="AG5595" i="1"/>
  <c r="AG5596" i="1"/>
  <c r="AG5597" i="1"/>
  <c r="AG5598" i="1"/>
  <c r="AG5599" i="1"/>
  <c r="AG5600" i="1"/>
  <c r="AG5601" i="1"/>
  <c r="AG5602" i="1"/>
  <c r="AG5603" i="1"/>
  <c r="AG5604" i="1"/>
  <c r="AG5605" i="1"/>
  <c r="AG5606" i="1"/>
  <c r="AG5607" i="1"/>
  <c r="AG5608" i="1"/>
  <c r="AG5609" i="1"/>
  <c r="AG5610" i="1"/>
  <c r="AG5611" i="1"/>
  <c r="AG5612" i="1"/>
  <c r="AG5613" i="1"/>
  <c r="AG5614" i="1"/>
  <c r="AG5615" i="1"/>
  <c r="AG5616" i="1"/>
  <c r="AG5617" i="1"/>
  <c r="AG5618" i="1"/>
  <c r="AG5619" i="1"/>
  <c r="AG5620" i="1"/>
  <c r="AG5621" i="1"/>
  <c r="AG5622" i="1"/>
  <c r="AG5623" i="1"/>
  <c r="AG5624" i="1"/>
  <c r="AG5625" i="1"/>
  <c r="AG5626" i="1"/>
  <c r="AG5627" i="1"/>
  <c r="AG5628" i="1"/>
  <c r="AG5629" i="1"/>
  <c r="AG5630" i="1"/>
  <c r="AG5631" i="1"/>
  <c r="AG5632" i="1"/>
  <c r="AG5633" i="1"/>
  <c r="AG5634" i="1"/>
  <c r="AG5635" i="1"/>
  <c r="AG5636" i="1"/>
  <c r="AG5637" i="1"/>
  <c r="AG5638" i="1"/>
  <c r="AG5639" i="1"/>
  <c r="AG5640" i="1"/>
  <c r="AG5641" i="1"/>
  <c r="AG5642" i="1"/>
  <c r="AG5643" i="1"/>
  <c r="AG5644" i="1"/>
  <c r="AG5645" i="1"/>
  <c r="AG5646" i="1"/>
  <c r="AG5647" i="1"/>
  <c r="AG5648" i="1"/>
  <c r="AG5649" i="1"/>
  <c r="AG5650" i="1"/>
  <c r="AG5651" i="1"/>
  <c r="AG5652" i="1"/>
  <c r="AG5653" i="1"/>
  <c r="AG5654" i="1"/>
  <c r="AG5655" i="1"/>
  <c r="AG5656" i="1"/>
  <c r="AG5657" i="1"/>
  <c r="AG5658" i="1"/>
  <c r="AG5659" i="1"/>
  <c r="AG5660" i="1"/>
  <c r="AG5661" i="1"/>
  <c r="AG5662" i="1"/>
  <c r="AG5663" i="1"/>
  <c r="AG5664" i="1"/>
  <c r="AG5665" i="1"/>
  <c r="AG5666" i="1"/>
  <c r="AG5667" i="1"/>
  <c r="AG5668" i="1"/>
  <c r="AG5669" i="1"/>
  <c r="AG5670" i="1"/>
  <c r="AG5671" i="1"/>
  <c r="AG5672" i="1"/>
  <c r="AG5673" i="1"/>
  <c r="AG5674" i="1"/>
  <c r="AG5675" i="1"/>
  <c r="AG5676" i="1"/>
  <c r="AG5677" i="1"/>
  <c r="AG5678" i="1"/>
  <c r="AG5679" i="1"/>
  <c r="AG5680" i="1"/>
  <c r="AG5681" i="1"/>
  <c r="AG5682" i="1"/>
  <c r="AG5683" i="1"/>
  <c r="AG5684" i="1"/>
  <c r="AG5685" i="1"/>
  <c r="AG5686" i="1"/>
  <c r="AG5687" i="1"/>
  <c r="AG5688" i="1"/>
  <c r="AG5689" i="1"/>
  <c r="AG5690" i="1"/>
  <c r="AG5691" i="1"/>
  <c r="AG5692" i="1"/>
  <c r="AG5693" i="1"/>
  <c r="AG5694" i="1"/>
  <c r="AG5695" i="1"/>
  <c r="AG5696" i="1"/>
  <c r="AG5697" i="1"/>
  <c r="AG5698" i="1"/>
  <c r="AG5699" i="1"/>
  <c r="AG5700" i="1"/>
  <c r="AG5701" i="1"/>
  <c r="AG5702" i="1"/>
  <c r="AG5703" i="1"/>
  <c r="AG5704" i="1"/>
  <c r="AG5705" i="1"/>
  <c r="AG5706" i="1"/>
  <c r="AG5707" i="1"/>
  <c r="AG5708" i="1"/>
  <c r="AG5709" i="1"/>
  <c r="AG5710" i="1"/>
  <c r="AG5711" i="1"/>
  <c r="AG5712" i="1"/>
  <c r="AG5713" i="1"/>
  <c r="AG5714" i="1"/>
  <c r="AG5715" i="1"/>
  <c r="AG5716" i="1"/>
  <c r="AG5717" i="1"/>
  <c r="AG5718" i="1"/>
  <c r="AG5719" i="1"/>
  <c r="AG5720" i="1"/>
  <c r="AG5721" i="1"/>
  <c r="AG5722" i="1"/>
  <c r="AG5723" i="1"/>
  <c r="AG5724" i="1"/>
  <c r="AG5725" i="1"/>
  <c r="AG5726" i="1"/>
  <c r="AG5727" i="1"/>
  <c r="AG5728" i="1"/>
  <c r="AG5729" i="1"/>
  <c r="AG5730" i="1"/>
  <c r="AG5731" i="1"/>
  <c r="AG5732" i="1"/>
  <c r="AG5733" i="1"/>
  <c r="AG5734" i="1"/>
  <c r="AG5735" i="1"/>
  <c r="AG5736" i="1"/>
  <c r="AG5737" i="1"/>
  <c r="AG5738" i="1"/>
  <c r="AG5739" i="1"/>
  <c r="AG5740" i="1"/>
  <c r="AG5741" i="1"/>
  <c r="AG5742" i="1"/>
  <c r="AG5743" i="1"/>
  <c r="AG5744" i="1"/>
  <c r="AG5745" i="1"/>
  <c r="AG5746" i="1"/>
  <c r="AG5747" i="1"/>
  <c r="AG5748" i="1"/>
  <c r="AG5749" i="1"/>
  <c r="AG5750" i="1"/>
  <c r="AG5751" i="1"/>
  <c r="AG5752" i="1"/>
  <c r="AG5753" i="1"/>
  <c r="AG5754" i="1"/>
  <c r="AG5755" i="1"/>
  <c r="AG5756" i="1"/>
  <c r="AG5757" i="1"/>
  <c r="AG5758" i="1"/>
  <c r="AG5759" i="1"/>
  <c r="AG5760" i="1"/>
  <c r="AG5761" i="1"/>
  <c r="AG5762" i="1"/>
  <c r="AG5763" i="1"/>
  <c r="AG5764" i="1"/>
  <c r="AG5765" i="1"/>
  <c r="AG5766" i="1"/>
  <c r="AG5767" i="1"/>
  <c r="AG5768" i="1"/>
  <c r="AG5769" i="1"/>
  <c r="AG5770" i="1"/>
  <c r="AG5771" i="1"/>
  <c r="AG5772" i="1"/>
  <c r="AG5773" i="1"/>
  <c r="AG5774" i="1"/>
  <c r="AG5775" i="1"/>
  <c r="AG5776" i="1"/>
  <c r="AG5777" i="1"/>
  <c r="AG5778" i="1"/>
  <c r="AG5779" i="1"/>
  <c r="AG5780" i="1"/>
  <c r="AG5781" i="1"/>
  <c r="AG5782" i="1"/>
  <c r="AG5783" i="1"/>
  <c r="AG5784" i="1"/>
  <c r="AG5785" i="1"/>
  <c r="AG5786" i="1"/>
  <c r="AG5787" i="1"/>
  <c r="AG5788" i="1"/>
  <c r="AG5789" i="1"/>
  <c r="AG5790" i="1"/>
  <c r="AG5791" i="1"/>
  <c r="AG5792" i="1"/>
  <c r="AG5793" i="1"/>
  <c r="AG5794" i="1"/>
  <c r="AG5795" i="1"/>
  <c r="AG5796" i="1"/>
  <c r="AG5797" i="1"/>
  <c r="AG5798" i="1"/>
  <c r="AG5799" i="1"/>
  <c r="AG5800" i="1"/>
  <c r="AG5801" i="1"/>
  <c r="AG5802" i="1"/>
  <c r="AG5803" i="1"/>
  <c r="AG5804" i="1"/>
  <c r="AG5805" i="1"/>
  <c r="AG5806" i="1"/>
  <c r="AG5807" i="1"/>
  <c r="AG5808" i="1"/>
  <c r="AG5809" i="1"/>
  <c r="AG5810" i="1"/>
  <c r="AG5811" i="1"/>
  <c r="AG5812" i="1"/>
  <c r="AG5813" i="1"/>
  <c r="AG5814" i="1"/>
  <c r="AG5815" i="1"/>
  <c r="AG5816" i="1"/>
  <c r="AG5817" i="1"/>
  <c r="AG5818" i="1"/>
  <c r="AG5819" i="1"/>
  <c r="AG5820" i="1"/>
  <c r="AG5821" i="1"/>
  <c r="AG5822" i="1"/>
  <c r="AG5823" i="1"/>
  <c r="AG5824" i="1"/>
  <c r="AG5825" i="1"/>
  <c r="AG5826" i="1"/>
  <c r="AG5827" i="1"/>
  <c r="AG5828" i="1"/>
  <c r="AG5829" i="1"/>
  <c r="AG5830" i="1"/>
  <c r="AG5831" i="1"/>
  <c r="AG5832" i="1"/>
  <c r="AG5833" i="1"/>
  <c r="AG5834" i="1"/>
  <c r="AG5835" i="1"/>
  <c r="AG5836" i="1"/>
  <c r="AG5837" i="1"/>
  <c r="AG5838" i="1"/>
  <c r="AG5839" i="1"/>
  <c r="AG5840" i="1"/>
  <c r="AG5841" i="1"/>
  <c r="AG5842" i="1"/>
  <c r="AG5843" i="1"/>
  <c r="AG5844" i="1"/>
  <c r="AG5845" i="1"/>
  <c r="AG5846" i="1"/>
  <c r="AG5847" i="1"/>
  <c r="AG5848" i="1"/>
  <c r="AG5849" i="1"/>
  <c r="AG5850" i="1"/>
  <c r="AG5851" i="1"/>
  <c r="AG5852" i="1"/>
  <c r="AG5853" i="1"/>
  <c r="AG5854" i="1"/>
  <c r="AG5855" i="1"/>
  <c r="AG5856" i="1"/>
  <c r="AG5857" i="1"/>
  <c r="AG5858" i="1"/>
  <c r="AG5859" i="1"/>
  <c r="AG5860" i="1"/>
  <c r="AG5861" i="1"/>
  <c r="AG5862" i="1"/>
  <c r="AG5863" i="1"/>
  <c r="AG5864" i="1"/>
  <c r="AG5865" i="1"/>
  <c r="AG5866" i="1"/>
  <c r="AG5867" i="1"/>
  <c r="AG5868" i="1"/>
  <c r="AG5869" i="1"/>
  <c r="AG5870" i="1"/>
  <c r="AG5871" i="1"/>
  <c r="AG5872" i="1"/>
  <c r="AG5873" i="1"/>
  <c r="AG5874" i="1"/>
  <c r="AG5875" i="1"/>
  <c r="AG5876" i="1"/>
  <c r="AG5877" i="1"/>
  <c r="AG5878" i="1"/>
  <c r="AG5879" i="1"/>
  <c r="AG5880" i="1"/>
  <c r="AG5881" i="1"/>
  <c r="AG5882" i="1"/>
  <c r="AG5883" i="1"/>
  <c r="AG5884" i="1"/>
  <c r="AG5885" i="1"/>
  <c r="AG5886" i="1"/>
  <c r="AG5887" i="1"/>
  <c r="AG5888" i="1"/>
  <c r="AG5889" i="1"/>
  <c r="AG5890" i="1"/>
  <c r="AG5891" i="1"/>
  <c r="AG5892" i="1"/>
  <c r="AG5893" i="1"/>
  <c r="AG5894" i="1"/>
  <c r="AG5895" i="1"/>
  <c r="AG5896" i="1"/>
  <c r="AG5897" i="1"/>
  <c r="AG5898" i="1"/>
  <c r="AG5899" i="1"/>
  <c r="AG5900" i="1"/>
  <c r="AG5901" i="1"/>
  <c r="AG5902" i="1"/>
  <c r="AG5903" i="1"/>
  <c r="AG5904" i="1"/>
  <c r="AG5905" i="1"/>
  <c r="AG5906" i="1"/>
  <c r="AG5907" i="1"/>
  <c r="AG5908" i="1"/>
  <c r="AG5909" i="1"/>
  <c r="AG5910" i="1"/>
  <c r="AG5911" i="1"/>
  <c r="AG5912" i="1"/>
  <c r="AG5913" i="1"/>
  <c r="AG5914" i="1"/>
  <c r="AG5915" i="1"/>
  <c r="AG5916" i="1"/>
  <c r="AG5917" i="1"/>
  <c r="AG5918" i="1"/>
  <c r="AG5919" i="1"/>
  <c r="AG5920" i="1"/>
  <c r="AG5921" i="1"/>
  <c r="AG5922" i="1"/>
  <c r="AG5923" i="1"/>
  <c r="AG5924" i="1"/>
  <c r="AG5925" i="1"/>
  <c r="AG5926" i="1"/>
  <c r="AG5927" i="1"/>
  <c r="AG5928" i="1"/>
  <c r="AG5929" i="1"/>
  <c r="AG5930" i="1"/>
  <c r="AG5931" i="1"/>
  <c r="AG5932" i="1"/>
  <c r="AG5933" i="1"/>
  <c r="AG5934" i="1"/>
  <c r="AG5935" i="1"/>
  <c r="AG5936" i="1"/>
  <c r="AG5937" i="1"/>
  <c r="AG5938" i="1"/>
  <c r="AG5939" i="1"/>
  <c r="AG5940" i="1"/>
  <c r="AG5941" i="1"/>
  <c r="AG5942" i="1"/>
  <c r="AG5943" i="1"/>
  <c r="AG5944" i="1"/>
  <c r="AG5945" i="1"/>
  <c r="AG5946" i="1"/>
  <c r="AG5947" i="1"/>
  <c r="AG5948" i="1"/>
  <c r="AG5949" i="1"/>
  <c r="AG5950" i="1"/>
  <c r="AG5951" i="1"/>
  <c r="AG5952" i="1"/>
  <c r="AG5953" i="1"/>
  <c r="AG5954" i="1"/>
  <c r="AG5955" i="1"/>
  <c r="AG5956" i="1"/>
  <c r="AG5957" i="1"/>
  <c r="AG5958" i="1"/>
  <c r="AG5959" i="1"/>
  <c r="AG5960" i="1"/>
  <c r="AG5961" i="1"/>
  <c r="AG5962" i="1"/>
  <c r="AG5963" i="1"/>
  <c r="AG5964" i="1"/>
  <c r="AG5965" i="1"/>
  <c r="AG5966" i="1"/>
  <c r="AG5967" i="1"/>
  <c r="AG5968" i="1"/>
  <c r="AG5969" i="1"/>
  <c r="AG5970" i="1"/>
  <c r="AG5971" i="1"/>
  <c r="AG5972" i="1"/>
  <c r="AG5973" i="1"/>
  <c r="AG5974" i="1"/>
  <c r="AG5975" i="1"/>
  <c r="AG5976" i="1"/>
  <c r="AG5977" i="1"/>
  <c r="AG5978" i="1"/>
  <c r="AG5979" i="1"/>
  <c r="AG5980" i="1"/>
  <c r="AG5981" i="1"/>
  <c r="AG5982" i="1"/>
  <c r="AG5983" i="1"/>
  <c r="AG5984" i="1"/>
  <c r="AG5985" i="1"/>
  <c r="AG5986" i="1"/>
  <c r="AG5987" i="1"/>
  <c r="AG5988" i="1"/>
  <c r="AG5989" i="1"/>
  <c r="AG5990" i="1"/>
  <c r="AG5991" i="1"/>
  <c r="AG5992" i="1"/>
  <c r="AG5993" i="1"/>
  <c r="AG5994" i="1"/>
  <c r="AG5995" i="1"/>
  <c r="AG5996" i="1"/>
  <c r="AG5997" i="1"/>
  <c r="AG5998" i="1"/>
  <c r="AG5999" i="1"/>
  <c r="AG6000" i="1"/>
  <c r="AG6001" i="1"/>
  <c r="AG6002" i="1"/>
  <c r="AG6003" i="1"/>
  <c r="AG6004" i="1"/>
  <c r="AG6005" i="1"/>
  <c r="AG6006" i="1"/>
  <c r="AG6007" i="1"/>
  <c r="AG6008" i="1"/>
  <c r="AG6009" i="1"/>
  <c r="AG6010" i="1"/>
  <c r="AG6011" i="1"/>
  <c r="AG6012" i="1"/>
  <c r="AG6013" i="1"/>
  <c r="AG6014" i="1"/>
  <c r="AG6015" i="1"/>
  <c r="AG6016" i="1"/>
  <c r="AG6017" i="1"/>
  <c r="AG6018" i="1"/>
  <c r="AG6019" i="1"/>
  <c r="AG6020" i="1"/>
  <c r="AG6021" i="1"/>
  <c r="AG6022" i="1"/>
  <c r="AG6023" i="1"/>
  <c r="AG6024" i="1"/>
  <c r="AG6025" i="1"/>
  <c r="AG6026" i="1"/>
  <c r="AG6027" i="1"/>
  <c r="AG6028" i="1"/>
  <c r="AG6029" i="1"/>
  <c r="AG6030" i="1"/>
  <c r="AG6031" i="1"/>
  <c r="AG6032" i="1"/>
  <c r="AG6033" i="1"/>
  <c r="AG6034" i="1"/>
  <c r="AG6035" i="1"/>
  <c r="AG6036" i="1"/>
  <c r="AG6037" i="1"/>
  <c r="AG6038" i="1"/>
  <c r="AG6039" i="1"/>
  <c r="AG6040" i="1"/>
  <c r="AG6041" i="1"/>
  <c r="AG6042" i="1"/>
  <c r="AG6043" i="1"/>
  <c r="AG6044" i="1"/>
  <c r="AG6045" i="1"/>
  <c r="AG6046" i="1"/>
  <c r="AG6047" i="1"/>
  <c r="AG6048" i="1"/>
  <c r="AG6049" i="1"/>
  <c r="AG6050" i="1"/>
  <c r="AG6051" i="1"/>
  <c r="AG6052" i="1"/>
  <c r="AG6053" i="1"/>
  <c r="AG6054" i="1"/>
  <c r="AG6055" i="1"/>
  <c r="AG6056" i="1"/>
  <c r="AG6057" i="1"/>
  <c r="AG6058" i="1"/>
  <c r="AG6059" i="1"/>
  <c r="AG6060" i="1"/>
  <c r="AG6061" i="1"/>
  <c r="AG6062" i="1"/>
  <c r="AG6063" i="1"/>
  <c r="AG6064" i="1"/>
  <c r="AG6065" i="1"/>
  <c r="AG6066" i="1"/>
  <c r="AG6067" i="1"/>
  <c r="AG6068" i="1"/>
  <c r="AG6069" i="1"/>
  <c r="AG6070" i="1"/>
  <c r="AG6071" i="1"/>
  <c r="AG6072" i="1"/>
  <c r="AG6073" i="1"/>
  <c r="AG6074" i="1"/>
  <c r="AG6075" i="1"/>
  <c r="AG6076" i="1"/>
  <c r="AG6077" i="1"/>
  <c r="AG6078" i="1"/>
  <c r="AG6079" i="1"/>
  <c r="AG6080" i="1"/>
  <c r="AG6081" i="1"/>
  <c r="AG6082" i="1"/>
  <c r="AG6083" i="1"/>
  <c r="AG6084" i="1"/>
  <c r="AG6085" i="1"/>
  <c r="AG6086" i="1"/>
  <c r="AG6087" i="1"/>
  <c r="AG6088" i="1"/>
  <c r="AG6089" i="1"/>
  <c r="AG6090" i="1"/>
  <c r="AG6091" i="1"/>
  <c r="AG6092" i="1"/>
  <c r="AG6093" i="1"/>
  <c r="AG6094" i="1"/>
  <c r="AG6095" i="1"/>
  <c r="AG6096" i="1"/>
  <c r="AG6097" i="1"/>
  <c r="AG6098" i="1"/>
  <c r="AG6099" i="1"/>
  <c r="AG6100" i="1"/>
  <c r="AG6101" i="1"/>
  <c r="AG6102" i="1"/>
  <c r="AG6103" i="1"/>
  <c r="AG6104" i="1"/>
  <c r="AG6105" i="1"/>
  <c r="AG6106" i="1"/>
  <c r="AG6107" i="1"/>
  <c r="AG6108" i="1"/>
  <c r="AG6109" i="1"/>
  <c r="AG6110" i="1"/>
  <c r="AG6111" i="1"/>
  <c r="AG6112" i="1"/>
  <c r="AG6113" i="1"/>
  <c r="AG6114" i="1"/>
  <c r="AG6115" i="1"/>
  <c r="AG6116" i="1"/>
  <c r="AG6117" i="1"/>
  <c r="AG6118" i="1"/>
  <c r="AG6119" i="1"/>
  <c r="AG6120" i="1"/>
  <c r="AG6121" i="1"/>
  <c r="AG6122" i="1"/>
  <c r="AG6123" i="1"/>
  <c r="AG6124" i="1"/>
  <c r="AG6125" i="1"/>
  <c r="AG6126" i="1"/>
  <c r="AG6127" i="1"/>
  <c r="AG6128" i="1"/>
  <c r="AG6129" i="1"/>
  <c r="AG6130" i="1"/>
  <c r="AG6131" i="1"/>
  <c r="AG6132" i="1"/>
  <c r="AG6133" i="1"/>
  <c r="AG6134" i="1"/>
  <c r="AG6135" i="1"/>
  <c r="AG6136" i="1"/>
  <c r="AG6137" i="1"/>
  <c r="AG6138" i="1"/>
  <c r="AG6139" i="1"/>
  <c r="AG6140" i="1"/>
  <c r="AG6141" i="1"/>
  <c r="AG6142" i="1"/>
  <c r="AG6143" i="1"/>
  <c r="AG6144" i="1"/>
  <c r="AG6145" i="1"/>
  <c r="AG6146" i="1"/>
  <c r="AG6147" i="1"/>
  <c r="AG6148" i="1"/>
  <c r="AG6149" i="1"/>
  <c r="AG6150" i="1"/>
  <c r="AG6151" i="1"/>
  <c r="AG6152" i="1"/>
  <c r="AG6153" i="1"/>
  <c r="AG6154" i="1"/>
  <c r="AG6155" i="1"/>
  <c r="AG6156" i="1"/>
  <c r="AG6157" i="1"/>
  <c r="AG6158" i="1"/>
  <c r="AG6159" i="1"/>
  <c r="AG6160" i="1"/>
  <c r="AG6161" i="1"/>
  <c r="AG6162" i="1"/>
  <c r="AG6163" i="1"/>
  <c r="AG6164" i="1"/>
  <c r="AG6165" i="1"/>
  <c r="AG6166" i="1"/>
  <c r="AG6167" i="1"/>
  <c r="AG6168" i="1"/>
  <c r="AG6169" i="1"/>
  <c r="AG6170" i="1"/>
  <c r="AG6171" i="1"/>
  <c r="AG6172" i="1"/>
  <c r="AG6173" i="1"/>
  <c r="AG6174" i="1"/>
  <c r="AG6175" i="1"/>
  <c r="AG6176" i="1"/>
  <c r="AG6177" i="1"/>
  <c r="AG6178" i="1"/>
  <c r="AG6179" i="1"/>
  <c r="AG6180" i="1"/>
  <c r="AG6181" i="1"/>
  <c r="AG6182" i="1"/>
  <c r="AG6183" i="1"/>
  <c r="AG6184" i="1"/>
  <c r="AG6185" i="1"/>
  <c r="AG6186" i="1"/>
  <c r="AG6187" i="1"/>
  <c r="AG6188" i="1"/>
  <c r="AG6189" i="1"/>
  <c r="AG6190" i="1"/>
  <c r="AG6191" i="1"/>
  <c r="AG6192" i="1"/>
  <c r="AG6193" i="1"/>
  <c r="AG6194" i="1"/>
  <c r="AG6195" i="1"/>
  <c r="AG6196" i="1"/>
  <c r="AG6197" i="1"/>
  <c r="AG6198" i="1"/>
  <c r="AG6199" i="1"/>
  <c r="AG6200" i="1"/>
  <c r="AG6201" i="1"/>
  <c r="AG6202" i="1"/>
  <c r="AG6203" i="1"/>
  <c r="AG6204" i="1"/>
  <c r="AG6205" i="1"/>
  <c r="AG6206" i="1"/>
  <c r="AG6207" i="1"/>
  <c r="AG6208" i="1"/>
  <c r="AG6209" i="1"/>
  <c r="AG6210" i="1"/>
  <c r="AG6211" i="1"/>
  <c r="AG6212" i="1"/>
  <c r="AG6213" i="1"/>
  <c r="AG6214" i="1"/>
  <c r="AG6215" i="1"/>
  <c r="AG6216" i="1"/>
  <c r="AG6217" i="1"/>
  <c r="AG6218" i="1"/>
  <c r="AG6219" i="1"/>
  <c r="AG6220" i="1"/>
  <c r="AG6221" i="1"/>
  <c r="AG6222" i="1"/>
  <c r="AG6223" i="1"/>
  <c r="AG6224" i="1"/>
  <c r="AG6225" i="1"/>
  <c r="AG6226" i="1"/>
  <c r="AG6227" i="1"/>
  <c r="AG6228" i="1"/>
  <c r="AG6229" i="1"/>
  <c r="AG6230" i="1"/>
  <c r="AG6231" i="1"/>
  <c r="AG6232" i="1"/>
  <c r="AG6233" i="1"/>
  <c r="AG6234" i="1"/>
  <c r="AG6235" i="1"/>
  <c r="AG6236" i="1"/>
  <c r="AG6237" i="1"/>
  <c r="AG6238" i="1"/>
  <c r="AG6239" i="1"/>
  <c r="AG6240" i="1"/>
  <c r="AG6241" i="1"/>
  <c r="AG6242" i="1"/>
  <c r="AG6243" i="1"/>
  <c r="AG6244" i="1"/>
  <c r="AG6245" i="1"/>
  <c r="AG6246" i="1"/>
  <c r="AG6247" i="1"/>
  <c r="AG6248" i="1"/>
  <c r="AG6249" i="1"/>
  <c r="AG6250" i="1"/>
  <c r="AG6251" i="1"/>
  <c r="AG6252" i="1"/>
  <c r="AG6253" i="1"/>
  <c r="AG6254" i="1"/>
  <c r="AG6255" i="1"/>
  <c r="AG6256" i="1"/>
  <c r="AG6257" i="1"/>
  <c r="AG6258" i="1"/>
  <c r="AG6259" i="1"/>
  <c r="AG6260" i="1"/>
  <c r="AG6261" i="1"/>
  <c r="AG6262" i="1"/>
  <c r="AG6263" i="1"/>
  <c r="AG6264" i="1"/>
  <c r="AG6265" i="1"/>
  <c r="AG6266" i="1"/>
  <c r="AG6267" i="1"/>
  <c r="AG6268" i="1"/>
  <c r="AG6269" i="1"/>
  <c r="AG6270" i="1"/>
  <c r="AG6271" i="1"/>
  <c r="AG6272" i="1"/>
  <c r="AG6273" i="1"/>
  <c r="AG6274" i="1"/>
  <c r="AG6275" i="1"/>
  <c r="AG6276" i="1"/>
  <c r="AG6277" i="1"/>
  <c r="AG6278" i="1"/>
  <c r="AG6279" i="1"/>
  <c r="AG6280" i="1"/>
  <c r="AG6281" i="1"/>
  <c r="AG6282" i="1"/>
  <c r="AG6283" i="1"/>
  <c r="AG6284" i="1"/>
  <c r="AG6285" i="1"/>
  <c r="AG6286" i="1"/>
  <c r="AG6287" i="1"/>
  <c r="AG6288" i="1"/>
  <c r="AG6289" i="1"/>
  <c r="AG6290" i="1"/>
  <c r="AG6291" i="1"/>
  <c r="AG6292" i="1"/>
  <c r="AG6293" i="1"/>
  <c r="AG6294" i="1"/>
  <c r="AG6295" i="1"/>
  <c r="AG6296" i="1"/>
  <c r="AG6297" i="1"/>
  <c r="AG6298" i="1"/>
  <c r="AG6299" i="1"/>
  <c r="AG6300" i="1"/>
  <c r="AG6301" i="1"/>
  <c r="AG6302" i="1"/>
  <c r="AG6303" i="1"/>
  <c r="AG6304" i="1"/>
  <c r="AG6305" i="1"/>
  <c r="AG6306" i="1"/>
  <c r="AG6307" i="1"/>
  <c r="AG6308" i="1"/>
  <c r="AG6309" i="1"/>
  <c r="AG6310" i="1"/>
  <c r="AG6311" i="1"/>
  <c r="AG6312" i="1"/>
  <c r="AG6313" i="1"/>
  <c r="AG6314" i="1"/>
  <c r="AG6315" i="1"/>
  <c r="AG6316" i="1"/>
  <c r="AG6317" i="1"/>
  <c r="AG6318" i="1"/>
  <c r="AG6319" i="1"/>
  <c r="AG6320" i="1"/>
  <c r="AG6321" i="1"/>
  <c r="AG6322" i="1"/>
  <c r="AG6323" i="1"/>
  <c r="AG6324" i="1"/>
  <c r="AG6325" i="1"/>
  <c r="AG6326" i="1"/>
  <c r="AG6327" i="1"/>
  <c r="AG6328" i="1"/>
  <c r="AG6329" i="1"/>
  <c r="AG6330" i="1"/>
  <c r="AG6331" i="1"/>
  <c r="AG6332" i="1"/>
  <c r="AG6333" i="1"/>
  <c r="AG6334" i="1"/>
  <c r="AG6335" i="1"/>
  <c r="AG6336" i="1"/>
  <c r="AG6337" i="1"/>
  <c r="AG6338" i="1"/>
  <c r="AG6339" i="1"/>
  <c r="AG6340" i="1"/>
  <c r="AG6341" i="1"/>
  <c r="AG6342" i="1"/>
  <c r="AG6343" i="1"/>
  <c r="AG6344" i="1"/>
  <c r="AG6345" i="1"/>
  <c r="AG6346" i="1"/>
  <c r="AG6347" i="1"/>
  <c r="AG6348" i="1"/>
  <c r="AG6349" i="1"/>
  <c r="AG6350" i="1"/>
  <c r="AG6351" i="1"/>
  <c r="AG6352" i="1"/>
  <c r="AG6353" i="1"/>
  <c r="AG6354" i="1"/>
  <c r="AG6355" i="1"/>
  <c r="AG6356" i="1"/>
  <c r="AG6357" i="1"/>
  <c r="AG6358" i="1"/>
  <c r="AG6359" i="1"/>
  <c r="AG6360" i="1"/>
  <c r="AG6361" i="1"/>
  <c r="AG6362" i="1"/>
  <c r="AG6363" i="1"/>
  <c r="AG6364" i="1"/>
  <c r="AG6365" i="1"/>
  <c r="AG6366" i="1"/>
  <c r="AG6367" i="1"/>
  <c r="AG6368" i="1"/>
  <c r="AG6369" i="1"/>
  <c r="AG6370" i="1"/>
  <c r="AG6371" i="1"/>
  <c r="AG6372" i="1"/>
  <c r="AG6373" i="1"/>
  <c r="AG6374" i="1"/>
  <c r="AG6375" i="1"/>
  <c r="AG6376" i="1"/>
  <c r="AG6377" i="1"/>
  <c r="AG6378" i="1"/>
  <c r="AG6379" i="1"/>
  <c r="AG6380" i="1"/>
  <c r="AG6381" i="1"/>
  <c r="AG6382" i="1"/>
  <c r="AG6383" i="1"/>
  <c r="AG6384" i="1"/>
  <c r="AG6385" i="1"/>
  <c r="AG6386" i="1"/>
  <c r="AG6387" i="1"/>
  <c r="AG6388" i="1"/>
  <c r="AG6389" i="1"/>
  <c r="AG6390" i="1"/>
  <c r="AG6391" i="1"/>
  <c r="AG6392" i="1"/>
  <c r="AG6393" i="1"/>
  <c r="AG6394" i="1"/>
  <c r="AG6395" i="1"/>
  <c r="AG6396" i="1"/>
  <c r="AG6397" i="1"/>
  <c r="AG6398" i="1"/>
  <c r="AG6399" i="1"/>
  <c r="AG6400" i="1"/>
  <c r="AG6401" i="1"/>
  <c r="AG6402" i="1"/>
  <c r="AG6403" i="1"/>
  <c r="AG6404" i="1"/>
  <c r="AG6405" i="1"/>
  <c r="AG6406" i="1"/>
  <c r="AG6407" i="1"/>
  <c r="AG6408" i="1"/>
  <c r="AG6409" i="1"/>
  <c r="AG6410" i="1"/>
  <c r="AG6411" i="1"/>
  <c r="AG6412" i="1"/>
  <c r="AG6413" i="1"/>
  <c r="AG6414" i="1"/>
  <c r="AG6415" i="1"/>
  <c r="AG6416" i="1"/>
  <c r="AG6417" i="1"/>
  <c r="AG6418" i="1"/>
  <c r="AG6419" i="1"/>
  <c r="AG6420" i="1"/>
  <c r="AG6421" i="1"/>
  <c r="AG6422" i="1"/>
  <c r="AG6423" i="1"/>
  <c r="AG6424" i="1"/>
  <c r="AG6425" i="1"/>
  <c r="AG6426" i="1"/>
  <c r="AG6427" i="1"/>
  <c r="AG6428" i="1"/>
  <c r="AG6429" i="1"/>
  <c r="AG6430" i="1"/>
  <c r="AG6431" i="1"/>
  <c r="AG6432" i="1"/>
  <c r="AG6433" i="1"/>
  <c r="AG6434" i="1"/>
  <c r="AG6435" i="1"/>
  <c r="AG6436" i="1"/>
  <c r="AG6437" i="1"/>
  <c r="AG6438" i="1"/>
  <c r="AG6439" i="1"/>
  <c r="AG6440" i="1"/>
  <c r="AG6441" i="1"/>
  <c r="AG6442" i="1"/>
  <c r="AG6443" i="1"/>
  <c r="AG6444" i="1"/>
  <c r="AG6445" i="1"/>
  <c r="AG6446" i="1"/>
  <c r="AG6447" i="1"/>
  <c r="AG6448" i="1"/>
  <c r="AG6449" i="1"/>
  <c r="AG6450" i="1"/>
  <c r="AG6451" i="1"/>
  <c r="AG6452" i="1"/>
  <c r="AG6453" i="1"/>
  <c r="AG6454" i="1"/>
  <c r="AG6455" i="1"/>
  <c r="AG6456" i="1"/>
  <c r="AG6457" i="1"/>
  <c r="AG6458" i="1"/>
  <c r="AG6459" i="1"/>
  <c r="AG6460" i="1"/>
  <c r="AG6461" i="1"/>
  <c r="AG6462" i="1"/>
  <c r="AG6463" i="1"/>
  <c r="AG6464" i="1"/>
  <c r="AG6465" i="1"/>
  <c r="AG6466" i="1"/>
  <c r="AG6467" i="1"/>
  <c r="AG6468" i="1"/>
  <c r="AG6469" i="1"/>
  <c r="AG6470" i="1"/>
  <c r="AG6471" i="1"/>
  <c r="AG6472" i="1"/>
  <c r="AG6473" i="1"/>
  <c r="AG6474" i="1"/>
  <c r="AG6475" i="1"/>
  <c r="AG6476" i="1"/>
  <c r="AG6477" i="1"/>
  <c r="AG6478" i="1"/>
  <c r="AG6479" i="1"/>
  <c r="AG6480" i="1"/>
  <c r="AG6481" i="1"/>
  <c r="AG6482" i="1"/>
  <c r="AG6483" i="1"/>
  <c r="AG6484" i="1"/>
  <c r="AG6485" i="1"/>
  <c r="AG6486" i="1"/>
  <c r="AG6487" i="1"/>
  <c r="AG6488" i="1"/>
  <c r="AG6489" i="1"/>
  <c r="AG6490" i="1"/>
  <c r="AG6491" i="1"/>
  <c r="AG6492" i="1"/>
  <c r="AG6493" i="1"/>
  <c r="AG6494" i="1"/>
  <c r="AG6495" i="1"/>
  <c r="AG6496" i="1"/>
  <c r="AG6497" i="1"/>
  <c r="AG6498" i="1"/>
  <c r="AG6499" i="1"/>
  <c r="AG6500" i="1"/>
  <c r="AG6501" i="1"/>
  <c r="AG6502" i="1"/>
  <c r="AG6503" i="1"/>
  <c r="AG6504" i="1"/>
  <c r="AG6505" i="1"/>
  <c r="AG6506" i="1"/>
  <c r="AG6507" i="1"/>
  <c r="AG6508" i="1"/>
  <c r="AG6509" i="1"/>
  <c r="AG6510" i="1"/>
  <c r="AG6511" i="1"/>
  <c r="AG6512" i="1"/>
  <c r="AG6513" i="1"/>
  <c r="AG6514" i="1"/>
  <c r="AG6515" i="1"/>
  <c r="AG6516" i="1"/>
  <c r="AG6517" i="1"/>
  <c r="AG6518" i="1"/>
  <c r="AG6519" i="1"/>
  <c r="AG6520" i="1"/>
  <c r="AG6521" i="1"/>
  <c r="AG6522" i="1"/>
  <c r="AG6523" i="1"/>
  <c r="AG6524" i="1"/>
  <c r="AG6525" i="1"/>
  <c r="AG6526" i="1"/>
  <c r="AG6527" i="1"/>
  <c r="AG6528" i="1"/>
  <c r="AG6529" i="1"/>
  <c r="AG6530" i="1"/>
  <c r="AG6531" i="1"/>
  <c r="AG6532" i="1"/>
  <c r="AG6533" i="1"/>
  <c r="AG6534" i="1"/>
  <c r="AG6535" i="1"/>
  <c r="AG6536" i="1"/>
  <c r="AG6537" i="1"/>
  <c r="AG6538" i="1"/>
  <c r="AG6539" i="1"/>
  <c r="AG6540" i="1"/>
  <c r="AG6541" i="1"/>
  <c r="AG6542" i="1"/>
  <c r="AG6543" i="1"/>
  <c r="AG6544" i="1"/>
  <c r="AG6545" i="1"/>
  <c r="AG6546" i="1"/>
  <c r="AG6547" i="1"/>
  <c r="AG6548" i="1"/>
  <c r="AG6549" i="1"/>
  <c r="AG6550" i="1"/>
  <c r="AG6551" i="1"/>
  <c r="AG6552" i="1"/>
  <c r="AG6553" i="1"/>
  <c r="AG6554" i="1"/>
  <c r="AG6555" i="1"/>
  <c r="AG6556" i="1"/>
  <c r="AG6557" i="1"/>
  <c r="AG6558" i="1"/>
  <c r="AG6559" i="1"/>
  <c r="AG6560" i="1"/>
  <c r="AG6561" i="1"/>
  <c r="AG6562" i="1"/>
  <c r="AG6563" i="1"/>
  <c r="AG6564" i="1"/>
  <c r="AG6565" i="1"/>
  <c r="AG6566" i="1"/>
  <c r="AG6567" i="1"/>
  <c r="AG6568" i="1"/>
  <c r="AG6569" i="1"/>
  <c r="AG6570" i="1"/>
  <c r="AG6571" i="1"/>
  <c r="AG6572" i="1"/>
  <c r="AG6573" i="1"/>
  <c r="AG6574" i="1"/>
  <c r="AG6575" i="1"/>
  <c r="AG6576" i="1"/>
  <c r="AG6577" i="1"/>
  <c r="AG6578" i="1"/>
  <c r="AG6579" i="1"/>
  <c r="AG6580" i="1"/>
  <c r="AG6581" i="1"/>
  <c r="AG6582" i="1"/>
  <c r="AG6583" i="1"/>
  <c r="AG6584" i="1"/>
  <c r="AG6585" i="1"/>
  <c r="AG6586" i="1"/>
  <c r="AG6587" i="1"/>
  <c r="AG6588" i="1"/>
  <c r="AG6589" i="1"/>
  <c r="AG6590" i="1"/>
  <c r="AG6591" i="1"/>
  <c r="AG6592" i="1"/>
  <c r="AG6593" i="1"/>
  <c r="AG6594" i="1"/>
  <c r="AG6595" i="1"/>
  <c r="AG6596" i="1"/>
  <c r="AG6597" i="1"/>
  <c r="AG6598" i="1"/>
  <c r="AG6599" i="1"/>
  <c r="AG6600" i="1"/>
  <c r="AG6601" i="1"/>
  <c r="AG6602" i="1"/>
  <c r="AG6603" i="1"/>
  <c r="AG6604" i="1"/>
  <c r="AG6605" i="1"/>
  <c r="AG6606" i="1"/>
  <c r="AG6607" i="1"/>
  <c r="AG6608" i="1"/>
  <c r="AG6609" i="1"/>
  <c r="AG6610" i="1"/>
  <c r="AG6611" i="1"/>
  <c r="AG6612" i="1"/>
  <c r="AG6613" i="1"/>
  <c r="AG6614" i="1"/>
  <c r="AG6615" i="1"/>
  <c r="AG6616" i="1"/>
  <c r="AG6617" i="1"/>
  <c r="AG6618" i="1"/>
  <c r="AG6619" i="1"/>
  <c r="AG6620" i="1"/>
  <c r="AG6621" i="1"/>
  <c r="AG6622" i="1"/>
  <c r="AG6623" i="1"/>
  <c r="AG6624" i="1"/>
  <c r="AG6625" i="1"/>
  <c r="AG6626" i="1"/>
  <c r="AG6627" i="1"/>
  <c r="AG6628" i="1"/>
  <c r="AG6629" i="1"/>
  <c r="AG6630" i="1"/>
  <c r="AG6631" i="1"/>
  <c r="AG6632" i="1"/>
  <c r="AG6633" i="1"/>
  <c r="AG6634" i="1"/>
  <c r="AG6635" i="1"/>
  <c r="AG6636" i="1"/>
  <c r="AG6637" i="1"/>
  <c r="AG6638" i="1"/>
  <c r="AG6639" i="1"/>
  <c r="AG6640" i="1"/>
  <c r="AG6641" i="1"/>
  <c r="AG6642" i="1"/>
  <c r="AG6643" i="1"/>
  <c r="AG6644" i="1"/>
  <c r="AG6645" i="1"/>
  <c r="AG6646" i="1"/>
  <c r="AG6647" i="1"/>
  <c r="AG6648" i="1"/>
  <c r="AG6649" i="1"/>
  <c r="AG6650" i="1"/>
  <c r="AG6651" i="1"/>
  <c r="AG6652" i="1"/>
  <c r="AG6653" i="1"/>
  <c r="AG6654" i="1"/>
  <c r="AG6655" i="1"/>
  <c r="AG6656" i="1"/>
  <c r="AG6657" i="1"/>
  <c r="AG6658" i="1"/>
  <c r="AG6659" i="1"/>
  <c r="AG6660" i="1"/>
  <c r="AG6661" i="1"/>
  <c r="AG6662" i="1"/>
  <c r="AG6663" i="1"/>
  <c r="AG6664" i="1"/>
  <c r="AG6665" i="1"/>
  <c r="AG6666" i="1"/>
  <c r="AG6667" i="1"/>
  <c r="AG6668" i="1"/>
  <c r="AG6669" i="1"/>
  <c r="AG6670" i="1"/>
  <c r="AG6671" i="1"/>
  <c r="AG6672" i="1"/>
  <c r="AG6673" i="1"/>
  <c r="AG6674" i="1"/>
  <c r="AG6675" i="1"/>
  <c r="AG6676" i="1"/>
  <c r="AG6677" i="1"/>
  <c r="AG6678" i="1"/>
  <c r="AG6679" i="1"/>
  <c r="AG6680" i="1"/>
  <c r="AG6681" i="1"/>
  <c r="AG6682" i="1"/>
  <c r="AG6683" i="1"/>
  <c r="AG6684" i="1"/>
  <c r="AG6685" i="1"/>
  <c r="AG6686" i="1"/>
  <c r="AG6687" i="1"/>
  <c r="AG6688" i="1"/>
  <c r="AG6689" i="1"/>
  <c r="AG6690" i="1"/>
  <c r="AG6691" i="1"/>
  <c r="AG6692" i="1"/>
  <c r="AG6693" i="1"/>
  <c r="AG6694" i="1"/>
  <c r="AG6695" i="1"/>
  <c r="AG6696" i="1"/>
  <c r="AG6697" i="1"/>
  <c r="AG6698" i="1"/>
  <c r="AG6699" i="1"/>
  <c r="AG6700" i="1"/>
  <c r="AG6701" i="1"/>
  <c r="AG6702" i="1"/>
  <c r="AG6703" i="1"/>
  <c r="AG6704" i="1"/>
  <c r="AG6705" i="1"/>
  <c r="AG6706" i="1"/>
  <c r="AG6707" i="1"/>
  <c r="AG6708" i="1"/>
  <c r="AG6709" i="1"/>
  <c r="AG6710" i="1"/>
  <c r="AG6711" i="1"/>
  <c r="AG6712" i="1"/>
  <c r="AG6713" i="1"/>
  <c r="AG6714" i="1"/>
  <c r="AG6715" i="1"/>
  <c r="AG6716" i="1"/>
  <c r="AG6717" i="1"/>
  <c r="AG6718" i="1"/>
  <c r="AG6719" i="1"/>
  <c r="AG6720" i="1"/>
  <c r="AG6721" i="1"/>
  <c r="AG6722" i="1"/>
  <c r="AG6723" i="1"/>
  <c r="AG6724" i="1"/>
  <c r="AG6725" i="1"/>
  <c r="AG6726" i="1"/>
  <c r="AG6727" i="1"/>
  <c r="AG6728" i="1"/>
  <c r="AG6729" i="1"/>
  <c r="AG6730" i="1"/>
  <c r="AG6731" i="1"/>
  <c r="AG6732" i="1"/>
  <c r="AG6733" i="1"/>
  <c r="AG6734" i="1"/>
  <c r="AG6735" i="1"/>
  <c r="AG6736" i="1"/>
  <c r="AG6737" i="1"/>
  <c r="AG6738" i="1"/>
  <c r="AG6739" i="1"/>
  <c r="AG6740" i="1"/>
  <c r="AG6741" i="1"/>
  <c r="AG6742" i="1"/>
  <c r="AG6743" i="1"/>
  <c r="AG6744" i="1"/>
  <c r="AG6745" i="1"/>
  <c r="AG6746" i="1"/>
  <c r="AG6747" i="1"/>
  <c r="AG6748" i="1"/>
  <c r="AG6749" i="1"/>
  <c r="AG6750" i="1"/>
  <c r="AG6751" i="1"/>
  <c r="AG6752" i="1"/>
  <c r="AG6753" i="1"/>
  <c r="AG6754" i="1"/>
  <c r="AG6755" i="1"/>
  <c r="AG6756" i="1"/>
  <c r="AG6757" i="1"/>
  <c r="AG6758" i="1"/>
  <c r="AG6759" i="1"/>
  <c r="AG6760" i="1"/>
  <c r="AG6761" i="1"/>
  <c r="AG6762" i="1"/>
  <c r="AG6763" i="1"/>
  <c r="AG6764" i="1"/>
  <c r="AG6765" i="1"/>
  <c r="AG6766" i="1"/>
  <c r="AG6767" i="1"/>
  <c r="AG6768" i="1"/>
  <c r="AG6769" i="1"/>
  <c r="AG6770" i="1"/>
  <c r="AG6771" i="1"/>
  <c r="AG6772" i="1"/>
  <c r="AG6773" i="1"/>
  <c r="AG6774" i="1"/>
  <c r="AG6775" i="1"/>
  <c r="AG6776" i="1"/>
  <c r="AG6777" i="1"/>
  <c r="AG6778" i="1"/>
  <c r="AG6779" i="1"/>
  <c r="AG6780" i="1"/>
  <c r="AG6781" i="1"/>
  <c r="AG6782" i="1"/>
  <c r="AG6783" i="1"/>
  <c r="AG6784" i="1"/>
  <c r="AG6785" i="1"/>
  <c r="AG6786" i="1"/>
  <c r="AG6787" i="1"/>
  <c r="AG6788" i="1"/>
  <c r="AG6789" i="1"/>
  <c r="AG6790" i="1"/>
  <c r="AG6791" i="1"/>
  <c r="AG6792" i="1"/>
  <c r="AG6793" i="1"/>
  <c r="AG6794" i="1"/>
  <c r="AG6795" i="1"/>
  <c r="AG6796" i="1"/>
  <c r="AG6797" i="1"/>
  <c r="AG6798" i="1"/>
  <c r="AG6799" i="1"/>
  <c r="AG6800" i="1"/>
  <c r="AG6801" i="1"/>
  <c r="AG6802" i="1"/>
  <c r="AG6803" i="1"/>
  <c r="AG6804" i="1"/>
  <c r="AG6805" i="1"/>
  <c r="AG6806" i="1"/>
  <c r="AG6807" i="1"/>
  <c r="AG6808" i="1"/>
  <c r="AG6809" i="1"/>
  <c r="AG6810" i="1"/>
  <c r="AG6811" i="1"/>
  <c r="AG6812" i="1"/>
  <c r="AG6813" i="1"/>
  <c r="AG6814" i="1"/>
  <c r="AG6815" i="1"/>
  <c r="AG6816" i="1"/>
  <c r="AG6817" i="1"/>
  <c r="AG6818" i="1"/>
  <c r="AG6819" i="1"/>
  <c r="AG6820" i="1"/>
  <c r="AG6821" i="1"/>
  <c r="AG6822" i="1"/>
  <c r="AG6823" i="1"/>
  <c r="AG6824" i="1"/>
  <c r="AG6825" i="1"/>
  <c r="AG6826" i="1"/>
  <c r="AG6827" i="1"/>
  <c r="AG6828" i="1"/>
  <c r="AG6829" i="1"/>
  <c r="AG6830" i="1"/>
  <c r="AG6831" i="1"/>
  <c r="AG6832" i="1"/>
  <c r="AG6833" i="1"/>
  <c r="AG6834" i="1"/>
  <c r="AG6835" i="1"/>
  <c r="AG6836" i="1"/>
  <c r="AG6837" i="1"/>
  <c r="AG6838" i="1"/>
  <c r="AG6839" i="1"/>
  <c r="AG6840" i="1"/>
  <c r="AG6841" i="1"/>
  <c r="AG6842" i="1"/>
  <c r="AG6843" i="1"/>
  <c r="AG6844" i="1"/>
  <c r="AG6845" i="1"/>
  <c r="AG6846" i="1"/>
  <c r="AG6847" i="1"/>
  <c r="AG6848" i="1"/>
  <c r="AG6849" i="1"/>
  <c r="AG6850" i="1"/>
  <c r="AG6851" i="1"/>
  <c r="AG6852" i="1"/>
  <c r="AG6853" i="1"/>
  <c r="AG6854" i="1"/>
  <c r="AG6855" i="1"/>
  <c r="AG6856" i="1"/>
  <c r="AG6857" i="1"/>
  <c r="AG6858" i="1"/>
  <c r="AG6859" i="1"/>
  <c r="AG6860" i="1"/>
  <c r="AG6861" i="1"/>
  <c r="AG6862" i="1"/>
  <c r="AG6863" i="1"/>
  <c r="AG6864" i="1"/>
  <c r="AG6865" i="1"/>
  <c r="AG6866" i="1"/>
  <c r="AG6867" i="1"/>
  <c r="AG6868" i="1"/>
  <c r="AG6869" i="1"/>
  <c r="AG6870" i="1"/>
  <c r="AG6871" i="1"/>
  <c r="AG6872" i="1"/>
  <c r="AG6873" i="1"/>
  <c r="AG6874" i="1"/>
  <c r="AG6875" i="1"/>
  <c r="AG6876" i="1"/>
  <c r="AG6877" i="1"/>
  <c r="AG6878" i="1"/>
  <c r="AG6879" i="1"/>
  <c r="AG6880" i="1"/>
  <c r="AG6881" i="1"/>
  <c r="AG6882" i="1"/>
  <c r="AG6883" i="1"/>
  <c r="AG6884" i="1"/>
  <c r="AG6885" i="1"/>
  <c r="AG6886" i="1"/>
  <c r="AG6887" i="1"/>
  <c r="AG6888" i="1"/>
  <c r="AG6889" i="1"/>
  <c r="AG6890" i="1"/>
  <c r="AG6891" i="1"/>
  <c r="AG6892" i="1"/>
  <c r="AG6893" i="1"/>
  <c r="AG6894" i="1"/>
  <c r="AG6895" i="1"/>
  <c r="AG6896" i="1"/>
  <c r="AG6897" i="1"/>
  <c r="AG6898" i="1"/>
  <c r="AG6899" i="1"/>
  <c r="AG6900" i="1"/>
  <c r="AG6901" i="1"/>
  <c r="AG6902" i="1"/>
  <c r="AG6903" i="1"/>
  <c r="AG6904" i="1"/>
  <c r="AG6905" i="1"/>
  <c r="AG6906" i="1"/>
  <c r="AG6907" i="1"/>
  <c r="AG6908" i="1"/>
  <c r="AG6909" i="1"/>
  <c r="AG6910" i="1"/>
  <c r="AG6911" i="1"/>
  <c r="AG6912" i="1"/>
  <c r="AG6913" i="1"/>
  <c r="AG6914" i="1"/>
  <c r="AG6915" i="1"/>
  <c r="AG6916" i="1"/>
  <c r="AG6917" i="1"/>
  <c r="AG6918" i="1"/>
  <c r="AG6919" i="1"/>
  <c r="AG6920" i="1"/>
  <c r="AG6921" i="1"/>
  <c r="AG6922" i="1"/>
  <c r="AG6923" i="1"/>
  <c r="AG6924" i="1"/>
  <c r="AG6925" i="1"/>
  <c r="AG6926" i="1"/>
  <c r="AG6927" i="1"/>
  <c r="AG6928" i="1"/>
  <c r="AG6929" i="1"/>
  <c r="AG6930" i="1"/>
  <c r="AG6931" i="1"/>
  <c r="AG6932" i="1"/>
  <c r="AG6933" i="1"/>
  <c r="AG6934" i="1"/>
  <c r="AG6935" i="1"/>
  <c r="AG6936" i="1"/>
  <c r="AG6937" i="1"/>
  <c r="AG6938" i="1"/>
  <c r="AG6939" i="1"/>
  <c r="AG6940" i="1"/>
  <c r="AG6941" i="1"/>
  <c r="AG6942" i="1"/>
  <c r="AG6943" i="1"/>
  <c r="AG6944" i="1"/>
  <c r="AG6945" i="1"/>
  <c r="AG6946" i="1"/>
  <c r="AG6947" i="1"/>
  <c r="AG6948" i="1"/>
  <c r="AG6949" i="1"/>
  <c r="AG6950" i="1"/>
  <c r="AG6951" i="1"/>
  <c r="AG6952" i="1"/>
  <c r="AG6953" i="1"/>
  <c r="AG6954" i="1"/>
  <c r="AG6955" i="1"/>
  <c r="AG6956" i="1"/>
  <c r="AG6957" i="1"/>
  <c r="AG6958" i="1"/>
  <c r="AG6959" i="1"/>
  <c r="AG6960" i="1"/>
  <c r="AG6961" i="1"/>
  <c r="AG6962" i="1"/>
  <c r="AG6963" i="1"/>
  <c r="AG6964" i="1"/>
  <c r="AG6965" i="1"/>
  <c r="AG6966" i="1"/>
  <c r="AG6967" i="1"/>
  <c r="AG6968" i="1"/>
  <c r="AG6969" i="1"/>
  <c r="AG6970" i="1"/>
  <c r="AG6971" i="1"/>
  <c r="AG6972" i="1"/>
  <c r="AG6973" i="1"/>
  <c r="AG6974" i="1"/>
  <c r="AG6975" i="1"/>
  <c r="AG6976" i="1"/>
  <c r="AG6977" i="1"/>
  <c r="AG6978" i="1"/>
  <c r="AG6979" i="1"/>
  <c r="AG6980" i="1"/>
  <c r="AG6981" i="1"/>
  <c r="AG6982" i="1"/>
  <c r="AG6983" i="1"/>
  <c r="AG6984" i="1"/>
  <c r="AG6985" i="1"/>
  <c r="AG6986" i="1"/>
  <c r="AG6987" i="1"/>
  <c r="AG6988" i="1"/>
  <c r="AG6989" i="1"/>
  <c r="AG6990" i="1"/>
  <c r="AG6991" i="1"/>
  <c r="AG6992" i="1"/>
  <c r="AG6993" i="1"/>
  <c r="AG6994" i="1"/>
  <c r="AG6995" i="1"/>
  <c r="AG6996" i="1"/>
  <c r="AG6997" i="1"/>
  <c r="AG6998" i="1"/>
  <c r="AG6999" i="1"/>
  <c r="AG7000" i="1"/>
  <c r="AG7001" i="1"/>
  <c r="AG7002" i="1"/>
  <c r="AG7003" i="1"/>
  <c r="AG7004" i="1"/>
  <c r="AG7005" i="1"/>
  <c r="AG7006" i="1"/>
  <c r="AG7007" i="1"/>
  <c r="AG7008" i="1"/>
  <c r="AG7009" i="1"/>
  <c r="AG7010" i="1"/>
  <c r="AG7011" i="1"/>
  <c r="AG7012" i="1"/>
  <c r="AG7013" i="1"/>
  <c r="AG7014" i="1"/>
  <c r="AG7015" i="1"/>
  <c r="AG7016" i="1"/>
  <c r="AG7017" i="1"/>
  <c r="AG7018" i="1"/>
  <c r="AG7019" i="1"/>
  <c r="AG7020" i="1"/>
  <c r="AG7021" i="1"/>
  <c r="AG7022" i="1"/>
  <c r="AG7023" i="1"/>
  <c r="AG7024" i="1"/>
  <c r="AG7025" i="1"/>
  <c r="AG7026" i="1"/>
  <c r="AG7027" i="1"/>
  <c r="AG7028" i="1"/>
  <c r="AG7029" i="1"/>
  <c r="AG7030" i="1"/>
  <c r="AG7031" i="1"/>
  <c r="AG7032" i="1"/>
  <c r="AG7033" i="1"/>
  <c r="AG7034" i="1"/>
  <c r="AG7035" i="1"/>
  <c r="AG7036" i="1"/>
  <c r="AG7037" i="1"/>
  <c r="AG7038" i="1"/>
  <c r="AG7039" i="1"/>
  <c r="AG7040" i="1"/>
  <c r="AG7041" i="1"/>
  <c r="AG7042" i="1"/>
  <c r="AG7043" i="1"/>
  <c r="AG7044" i="1"/>
  <c r="AG7045" i="1"/>
  <c r="AG7046" i="1"/>
  <c r="AG7047" i="1"/>
  <c r="AG7048" i="1"/>
  <c r="AG7049" i="1"/>
  <c r="AG7050" i="1"/>
  <c r="AG7051" i="1"/>
  <c r="AG7052" i="1"/>
  <c r="AG7053" i="1"/>
  <c r="AG7054" i="1"/>
  <c r="AG7055" i="1"/>
  <c r="AG7056" i="1"/>
  <c r="AG7057" i="1"/>
  <c r="AG7058" i="1"/>
  <c r="AG7059" i="1"/>
  <c r="AG7060" i="1"/>
  <c r="AG7061" i="1"/>
  <c r="AG7062" i="1"/>
  <c r="AG7063" i="1"/>
  <c r="AG7064" i="1"/>
  <c r="AG7065" i="1"/>
  <c r="AG7066" i="1"/>
  <c r="AG7067" i="1"/>
  <c r="AG7068" i="1"/>
  <c r="AG7069" i="1"/>
  <c r="AG7070" i="1"/>
  <c r="AG7071" i="1"/>
  <c r="AG7072" i="1"/>
  <c r="AG7073" i="1"/>
  <c r="AG7074" i="1"/>
  <c r="AG7075" i="1"/>
  <c r="AG7076" i="1"/>
  <c r="AG7077" i="1"/>
  <c r="AG7078" i="1"/>
  <c r="AG7079" i="1"/>
  <c r="AG7080" i="1"/>
  <c r="AG7081" i="1"/>
  <c r="AG7082" i="1"/>
  <c r="AG7083" i="1"/>
  <c r="AG7084" i="1"/>
  <c r="AG7085" i="1"/>
  <c r="AG7086" i="1"/>
  <c r="AG7087" i="1"/>
  <c r="AG7088" i="1"/>
  <c r="AG7089" i="1"/>
  <c r="AG7090" i="1"/>
  <c r="AG7091" i="1"/>
  <c r="AG7092" i="1"/>
  <c r="AG7093" i="1"/>
  <c r="AG7094" i="1"/>
  <c r="AG7095" i="1"/>
  <c r="AG7096" i="1"/>
  <c r="AG7097" i="1"/>
  <c r="AG7098" i="1"/>
  <c r="AG7099" i="1"/>
  <c r="AG7100" i="1"/>
  <c r="AG7101" i="1"/>
  <c r="AG7102" i="1"/>
  <c r="AG7103" i="1"/>
  <c r="AG7104" i="1"/>
  <c r="AG7105" i="1"/>
  <c r="AG7106" i="1"/>
  <c r="AG7107" i="1"/>
  <c r="AG7108" i="1"/>
  <c r="AG7109" i="1"/>
  <c r="AG7110" i="1"/>
  <c r="AG7111" i="1"/>
  <c r="AG7112" i="1"/>
  <c r="AG7113" i="1"/>
  <c r="AG7114" i="1"/>
  <c r="AG7115" i="1"/>
  <c r="AG7116" i="1"/>
  <c r="AG7117" i="1"/>
  <c r="AG7118" i="1"/>
  <c r="AG7119" i="1"/>
  <c r="AG7120" i="1"/>
  <c r="AG7121" i="1"/>
  <c r="AG7122" i="1"/>
  <c r="AG7123" i="1"/>
  <c r="AG7124" i="1"/>
  <c r="AG7125" i="1"/>
  <c r="AG7126" i="1"/>
  <c r="AG7127" i="1"/>
  <c r="AG7128" i="1"/>
  <c r="AG7129" i="1"/>
  <c r="AG7130" i="1"/>
  <c r="AG7131" i="1"/>
  <c r="AG7132" i="1"/>
  <c r="AG7133" i="1"/>
  <c r="AG7134" i="1"/>
  <c r="AG7135" i="1"/>
  <c r="AG7136" i="1"/>
  <c r="AG7137" i="1"/>
  <c r="AG7138" i="1"/>
  <c r="AG7139" i="1"/>
  <c r="AG7140" i="1"/>
  <c r="AG7141" i="1"/>
  <c r="AG7142" i="1"/>
  <c r="AG7143" i="1"/>
  <c r="AG7144" i="1"/>
  <c r="AG7145" i="1"/>
  <c r="AG7146" i="1"/>
  <c r="AG7147" i="1"/>
  <c r="AG7148" i="1"/>
  <c r="AG7149" i="1"/>
  <c r="AG7150" i="1"/>
  <c r="AG7151" i="1"/>
  <c r="AG7152" i="1"/>
  <c r="AG7153" i="1"/>
  <c r="AG7154" i="1"/>
  <c r="AG7155" i="1"/>
  <c r="AG7156" i="1"/>
  <c r="AG7157" i="1"/>
  <c r="AG7158" i="1"/>
  <c r="AG7159" i="1"/>
  <c r="AG7160" i="1"/>
  <c r="AG7161" i="1"/>
  <c r="AG7162" i="1"/>
  <c r="AG7163" i="1"/>
  <c r="AG7164" i="1"/>
  <c r="AG7165" i="1"/>
  <c r="AG7166" i="1"/>
  <c r="AG7167" i="1"/>
  <c r="AG7168" i="1"/>
  <c r="AG7169" i="1"/>
  <c r="AG7170" i="1"/>
  <c r="AG7171" i="1"/>
  <c r="AG7172" i="1"/>
  <c r="AG7173" i="1"/>
  <c r="AG7174" i="1"/>
  <c r="AG7175" i="1"/>
  <c r="AG7176" i="1"/>
  <c r="AG7177" i="1"/>
  <c r="AG7178" i="1"/>
  <c r="AG7179" i="1"/>
  <c r="AG7180" i="1"/>
  <c r="AG7181" i="1"/>
  <c r="AG7182" i="1"/>
  <c r="AG7183" i="1"/>
  <c r="AG7184" i="1"/>
  <c r="AG7185" i="1"/>
  <c r="AG7186" i="1"/>
  <c r="AG7187" i="1"/>
  <c r="AG7188" i="1"/>
  <c r="AG7189" i="1"/>
  <c r="AG7190" i="1"/>
  <c r="AG7191" i="1"/>
  <c r="AG7192" i="1"/>
  <c r="AG7193" i="1"/>
  <c r="AG7194" i="1"/>
  <c r="AG7195" i="1"/>
  <c r="AG7196" i="1"/>
  <c r="AG7197" i="1"/>
  <c r="AG7198" i="1"/>
  <c r="AG7199" i="1"/>
  <c r="AG7200" i="1"/>
  <c r="AG7201" i="1"/>
  <c r="AG7202" i="1"/>
  <c r="AG7203" i="1"/>
  <c r="AG7204" i="1"/>
  <c r="AG7205" i="1"/>
  <c r="AG7206" i="1"/>
  <c r="AG7207" i="1"/>
  <c r="AG7208" i="1"/>
  <c r="AG7209" i="1"/>
  <c r="AG7210" i="1"/>
  <c r="AG7211" i="1"/>
  <c r="AG7212" i="1"/>
  <c r="AG7213" i="1"/>
  <c r="AG7214" i="1"/>
  <c r="AG7215" i="1"/>
  <c r="AG7216" i="1"/>
  <c r="AG7217" i="1"/>
  <c r="AG7218" i="1"/>
  <c r="AG7219" i="1"/>
  <c r="AG7220" i="1"/>
  <c r="AG7221" i="1"/>
  <c r="AG7222" i="1"/>
  <c r="AG7223" i="1"/>
  <c r="AG7224" i="1"/>
  <c r="AG7225" i="1"/>
  <c r="AG7226" i="1"/>
  <c r="AG7227" i="1"/>
  <c r="AG7228" i="1"/>
  <c r="AG7229" i="1"/>
  <c r="AG7230" i="1"/>
  <c r="AG7231" i="1"/>
  <c r="AG7232" i="1"/>
  <c r="AG7233" i="1"/>
  <c r="AG7234" i="1"/>
  <c r="AG7235" i="1"/>
  <c r="AG7236" i="1"/>
  <c r="AG7237" i="1"/>
  <c r="AG7238" i="1"/>
  <c r="AG7239" i="1"/>
  <c r="AG7240" i="1"/>
  <c r="AG7241" i="1"/>
  <c r="AG7242" i="1"/>
  <c r="AG7243" i="1"/>
  <c r="AG7244" i="1"/>
  <c r="AG7245" i="1"/>
  <c r="AG7246" i="1"/>
  <c r="AG7247" i="1"/>
  <c r="AG7248" i="1"/>
  <c r="AG7249" i="1"/>
  <c r="AG7250" i="1"/>
  <c r="AG7251" i="1"/>
  <c r="AG7252" i="1"/>
  <c r="AG7253" i="1"/>
  <c r="AG7254" i="1"/>
  <c r="AG7255" i="1"/>
  <c r="AG7256" i="1"/>
  <c r="AG7257" i="1"/>
  <c r="AG7258" i="1"/>
  <c r="AG7259" i="1"/>
  <c r="AG7260" i="1"/>
  <c r="AG7261" i="1"/>
  <c r="AG7262" i="1"/>
  <c r="AG7263" i="1"/>
  <c r="AG7264" i="1"/>
  <c r="AG7265" i="1"/>
  <c r="AG7266" i="1"/>
  <c r="AG7267" i="1"/>
  <c r="AG7268" i="1"/>
  <c r="AG7269" i="1"/>
  <c r="AG7270" i="1"/>
  <c r="AG7271" i="1"/>
  <c r="AG7272" i="1"/>
  <c r="AG7273" i="1"/>
  <c r="AG7274" i="1"/>
  <c r="AG7275" i="1"/>
  <c r="AG7276" i="1"/>
  <c r="AG7277" i="1"/>
  <c r="AG7278" i="1"/>
  <c r="AG7279" i="1"/>
  <c r="AG7280" i="1"/>
  <c r="AG7281" i="1"/>
  <c r="AG7282" i="1"/>
  <c r="AG7283" i="1"/>
  <c r="AG7284" i="1"/>
  <c r="AG7285" i="1"/>
  <c r="AG7286" i="1"/>
  <c r="AG7287" i="1"/>
  <c r="AG7288" i="1"/>
  <c r="AG7289" i="1"/>
  <c r="AG7290" i="1"/>
  <c r="AG7291" i="1"/>
  <c r="AG7292" i="1"/>
  <c r="AG7293" i="1"/>
  <c r="AG7294" i="1"/>
  <c r="AG7295" i="1"/>
  <c r="AG7296" i="1"/>
  <c r="AG7297" i="1"/>
  <c r="AG7298" i="1"/>
  <c r="AG7299" i="1"/>
  <c r="AG7300" i="1"/>
  <c r="AG7301" i="1"/>
  <c r="AG7302" i="1"/>
  <c r="AG7303" i="1"/>
  <c r="AG7304" i="1"/>
  <c r="AG7305" i="1"/>
  <c r="AG7306" i="1"/>
  <c r="AG7307" i="1"/>
  <c r="AG7308" i="1"/>
  <c r="AG7309" i="1"/>
  <c r="AG7310" i="1"/>
  <c r="AG7311" i="1"/>
  <c r="AG7312" i="1"/>
  <c r="AG7313" i="1"/>
  <c r="AG7314" i="1"/>
  <c r="AG7315" i="1"/>
  <c r="AG7316" i="1"/>
  <c r="AG7317" i="1"/>
  <c r="AG7318" i="1"/>
  <c r="AG7319" i="1"/>
  <c r="AG7320" i="1"/>
  <c r="AG7321" i="1"/>
  <c r="AG7322" i="1"/>
  <c r="AG7323" i="1"/>
  <c r="AG7324" i="1"/>
  <c r="AG7325" i="1"/>
  <c r="AG7326" i="1"/>
  <c r="AG7327" i="1"/>
  <c r="AG7328" i="1"/>
  <c r="AG7329" i="1"/>
  <c r="AG7330" i="1"/>
  <c r="AG7331" i="1"/>
  <c r="AG7332" i="1"/>
  <c r="AG7333" i="1"/>
  <c r="AG7334" i="1"/>
  <c r="AG7335" i="1"/>
  <c r="AG7336" i="1"/>
  <c r="AG7337" i="1"/>
  <c r="AG7338" i="1"/>
  <c r="AG7339" i="1"/>
  <c r="AG7340" i="1"/>
  <c r="AG7341" i="1"/>
  <c r="AG7342" i="1"/>
  <c r="AG7343" i="1"/>
  <c r="AG7344" i="1"/>
  <c r="AG7345" i="1"/>
  <c r="AG7346" i="1"/>
  <c r="AG7347" i="1"/>
  <c r="AG7348" i="1"/>
  <c r="AG7349" i="1"/>
  <c r="AG7350" i="1"/>
  <c r="AG7351" i="1"/>
  <c r="AG7352" i="1"/>
  <c r="AG7353" i="1"/>
  <c r="AG7354" i="1"/>
  <c r="AG7355" i="1"/>
  <c r="AG7356" i="1"/>
  <c r="AG7357" i="1"/>
  <c r="AG7358" i="1"/>
  <c r="AG7359" i="1"/>
  <c r="AG7360" i="1"/>
  <c r="AG7361" i="1"/>
  <c r="AG7362" i="1"/>
  <c r="AG7363" i="1"/>
  <c r="AG7364" i="1"/>
  <c r="AG7365" i="1"/>
  <c r="AG7366" i="1"/>
  <c r="AG7367" i="1"/>
  <c r="AG7368" i="1"/>
  <c r="AG7369" i="1"/>
  <c r="AG7370" i="1"/>
  <c r="AG7371" i="1"/>
  <c r="AG7372" i="1"/>
  <c r="AG7373" i="1"/>
  <c r="AG7374" i="1"/>
  <c r="AG7375" i="1"/>
  <c r="AG7376" i="1"/>
  <c r="AG7377" i="1"/>
  <c r="AG7378" i="1"/>
  <c r="AG7379" i="1"/>
  <c r="AG7380" i="1"/>
  <c r="AG7381" i="1"/>
  <c r="AG7382" i="1"/>
  <c r="AG7383" i="1"/>
  <c r="AG7384" i="1"/>
  <c r="AG7385" i="1"/>
  <c r="AG7386" i="1"/>
  <c r="AG7387" i="1"/>
  <c r="AG7388" i="1"/>
  <c r="AG7389" i="1"/>
  <c r="AG7390" i="1"/>
  <c r="AG7391" i="1"/>
  <c r="AG7392" i="1"/>
  <c r="AG7393" i="1"/>
  <c r="AG7394" i="1"/>
  <c r="AG7395" i="1"/>
  <c r="AG7396" i="1"/>
  <c r="AG7397" i="1"/>
  <c r="AG7398" i="1"/>
  <c r="AG7399" i="1"/>
  <c r="AG7400" i="1"/>
  <c r="AG7401" i="1"/>
  <c r="AG7402" i="1"/>
  <c r="AG7403" i="1"/>
  <c r="AG7404" i="1"/>
  <c r="AG7405" i="1"/>
  <c r="AG7406" i="1"/>
  <c r="AG7407" i="1"/>
  <c r="AG7408" i="1"/>
  <c r="AG7409" i="1"/>
  <c r="AG7410" i="1"/>
  <c r="AG7411" i="1"/>
  <c r="AG7412" i="1"/>
  <c r="AG7413" i="1"/>
  <c r="AG7414" i="1"/>
  <c r="AG7415" i="1"/>
  <c r="AG7416" i="1"/>
  <c r="AG7417" i="1"/>
  <c r="AG7418" i="1"/>
  <c r="AG7419" i="1"/>
  <c r="AG7420" i="1"/>
  <c r="AG7421" i="1"/>
  <c r="AG7422" i="1"/>
  <c r="AG7423" i="1"/>
  <c r="AG7424" i="1"/>
  <c r="AG7425" i="1"/>
  <c r="AG7426" i="1"/>
  <c r="AG7427" i="1"/>
  <c r="AG7428" i="1"/>
  <c r="AG7429" i="1"/>
  <c r="AG7430" i="1"/>
  <c r="AG7431" i="1"/>
  <c r="AG7432" i="1"/>
  <c r="AG7433" i="1"/>
  <c r="AG7434" i="1"/>
  <c r="AG7435" i="1"/>
  <c r="AG7436" i="1"/>
  <c r="AG7437" i="1"/>
  <c r="AG7438" i="1"/>
  <c r="AG7439" i="1"/>
  <c r="AG7440" i="1"/>
  <c r="AG7441" i="1"/>
  <c r="AG7442" i="1"/>
  <c r="AG7443" i="1"/>
  <c r="AG7444" i="1"/>
  <c r="AG7445" i="1"/>
  <c r="AG7446" i="1"/>
  <c r="AG7447" i="1"/>
  <c r="AG7448" i="1"/>
  <c r="AG7449" i="1"/>
  <c r="AG7450" i="1"/>
  <c r="AG7451" i="1"/>
  <c r="AG7452" i="1"/>
  <c r="AG7453" i="1"/>
  <c r="AG7454" i="1"/>
  <c r="AG7455" i="1"/>
  <c r="AG7456" i="1"/>
  <c r="AG7457" i="1"/>
  <c r="AG7458" i="1"/>
  <c r="AG7459" i="1"/>
  <c r="AG7460" i="1"/>
  <c r="AG7461" i="1"/>
  <c r="AG7462" i="1"/>
  <c r="AG7463" i="1"/>
  <c r="AG7464" i="1"/>
  <c r="AG7465" i="1"/>
  <c r="AG7466" i="1"/>
  <c r="AG7467" i="1"/>
  <c r="AG7468" i="1"/>
  <c r="AG7469" i="1"/>
  <c r="AG7470" i="1"/>
  <c r="AG7471" i="1"/>
  <c r="AG7472" i="1"/>
  <c r="AG7473" i="1"/>
  <c r="AG7474" i="1"/>
  <c r="AG7475" i="1"/>
  <c r="AG7476" i="1"/>
  <c r="AG7477" i="1"/>
  <c r="AG7478" i="1"/>
  <c r="AG7479" i="1"/>
  <c r="AG7480" i="1"/>
  <c r="AG7481" i="1"/>
  <c r="AG7482" i="1"/>
  <c r="AG7483" i="1"/>
  <c r="AG7484" i="1"/>
  <c r="AG7485" i="1"/>
  <c r="AG7486" i="1"/>
  <c r="AG7487" i="1"/>
  <c r="AG7488" i="1"/>
  <c r="AG7489" i="1"/>
  <c r="AG7490" i="1"/>
  <c r="AG7491" i="1"/>
  <c r="AG7492" i="1"/>
  <c r="AG7493" i="1"/>
  <c r="AG7494" i="1"/>
  <c r="AG7495" i="1"/>
  <c r="AG7496" i="1"/>
  <c r="AG7497" i="1"/>
  <c r="AG7498" i="1"/>
  <c r="AG7499" i="1"/>
  <c r="AG7500" i="1"/>
  <c r="AG7501" i="1"/>
  <c r="AG7502" i="1"/>
  <c r="AG7503" i="1"/>
  <c r="AG7504" i="1"/>
  <c r="AG7505" i="1"/>
  <c r="AG7506" i="1"/>
  <c r="AG7507" i="1"/>
  <c r="AG7508" i="1"/>
  <c r="AG7509" i="1"/>
  <c r="AG7510" i="1"/>
  <c r="AG7511" i="1"/>
  <c r="AG7512" i="1"/>
  <c r="AG7513" i="1"/>
  <c r="AG7514" i="1"/>
  <c r="AG7515" i="1"/>
  <c r="AG7516" i="1"/>
  <c r="AG7517" i="1"/>
  <c r="AG7518" i="1"/>
  <c r="AG7519" i="1"/>
  <c r="AG7520" i="1"/>
  <c r="AG7521" i="1"/>
  <c r="AG7522" i="1"/>
  <c r="AG7523" i="1"/>
  <c r="AG7524" i="1"/>
  <c r="AG7525" i="1"/>
  <c r="AG7526" i="1"/>
  <c r="AG7527" i="1"/>
  <c r="AG7528" i="1"/>
  <c r="AG7529" i="1"/>
  <c r="AG7530" i="1"/>
  <c r="AG7531" i="1"/>
  <c r="AG7532" i="1"/>
  <c r="AG7533" i="1"/>
  <c r="AG7534" i="1"/>
  <c r="AG7535" i="1"/>
  <c r="AG7536" i="1"/>
  <c r="AG7537" i="1"/>
  <c r="AG7538" i="1"/>
  <c r="AG7539" i="1"/>
  <c r="AG7540" i="1"/>
  <c r="AG7541" i="1"/>
  <c r="AG7542" i="1"/>
  <c r="AG7543" i="1"/>
  <c r="AG7544" i="1"/>
  <c r="AG7545" i="1"/>
  <c r="AG7546" i="1"/>
  <c r="AG7547" i="1"/>
  <c r="AG7548" i="1"/>
  <c r="AG7549" i="1"/>
  <c r="AG7550" i="1"/>
  <c r="AG7551" i="1"/>
  <c r="AG7552" i="1"/>
  <c r="AG7553" i="1"/>
  <c r="AG7554" i="1"/>
  <c r="AG7555" i="1"/>
  <c r="AG7556" i="1"/>
  <c r="AG7557" i="1"/>
  <c r="AG7558" i="1"/>
  <c r="AG7559" i="1"/>
  <c r="AG7560" i="1"/>
  <c r="AG7561" i="1"/>
  <c r="AG7562" i="1"/>
  <c r="AG7563" i="1"/>
  <c r="AG7564" i="1"/>
  <c r="AG7565" i="1"/>
  <c r="AG7566" i="1"/>
  <c r="AG7567" i="1"/>
  <c r="AG7568" i="1"/>
  <c r="AG7569" i="1"/>
  <c r="AG7570" i="1"/>
  <c r="AG7571" i="1"/>
  <c r="AG7572" i="1"/>
  <c r="AG7573" i="1"/>
  <c r="AG7574" i="1"/>
  <c r="AG7575" i="1"/>
  <c r="AG7576" i="1"/>
  <c r="AG7577" i="1"/>
  <c r="AG7578" i="1"/>
  <c r="AG7579" i="1"/>
  <c r="AG7580" i="1"/>
  <c r="AG7581" i="1"/>
  <c r="AG7582" i="1"/>
  <c r="AG7583" i="1"/>
  <c r="AG7584" i="1"/>
  <c r="AG7585" i="1"/>
  <c r="AG7586" i="1"/>
  <c r="AG7587" i="1"/>
  <c r="AG7588" i="1"/>
  <c r="AG7589" i="1"/>
  <c r="AG7590" i="1"/>
  <c r="AG7591" i="1"/>
  <c r="AG7592" i="1"/>
  <c r="AG7593" i="1"/>
  <c r="AG7594" i="1"/>
  <c r="AG7595" i="1"/>
  <c r="AG7596" i="1"/>
  <c r="AG7597" i="1"/>
  <c r="AG7598" i="1"/>
  <c r="AG7599" i="1"/>
  <c r="AG7600" i="1"/>
  <c r="AG7601" i="1"/>
  <c r="AG7602" i="1"/>
  <c r="AG7603" i="1"/>
  <c r="AG7604" i="1"/>
  <c r="AG7605" i="1"/>
  <c r="AG7606" i="1"/>
  <c r="AG7607" i="1"/>
  <c r="AG7608" i="1"/>
  <c r="AG7609" i="1"/>
  <c r="AG7610" i="1"/>
  <c r="AG7611" i="1"/>
  <c r="AG7612" i="1"/>
  <c r="AG7613" i="1"/>
  <c r="AG7614" i="1"/>
  <c r="AG7615" i="1"/>
  <c r="AG7616" i="1"/>
  <c r="AG7617" i="1"/>
  <c r="AG7618" i="1"/>
  <c r="AG7619" i="1"/>
  <c r="AG7620" i="1"/>
  <c r="AG7621" i="1"/>
  <c r="AG7622" i="1"/>
  <c r="AG7623" i="1"/>
  <c r="AG7624" i="1"/>
  <c r="AG7625" i="1"/>
  <c r="AG7626" i="1"/>
  <c r="AG7627" i="1"/>
  <c r="AG7628" i="1"/>
  <c r="AG7629" i="1"/>
  <c r="AG7630" i="1"/>
  <c r="AG7631" i="1"/>
  <c r="AG7632" i="1"/>
  <c r="AG7633" i="1"/>
  <c r="AG7634" i="1"/>
  <c r="AG7635" i="1"/>
  <c r="AG7636" i="1"/>
  <c r="AG7637" i="1"/>
  <c r="AG7638" i="1"/>
  <c r="AG7639" i="1"/>
  <c r="AG7640" i="1"/>
  <c r="AG7641" i="1"/>
  <c r="AG7642" i="1"/>
  <c r="AG7643" i="1"/>
  <c r="AG7644" i="1"/>
  <c r="AG7645" i="1"/>
  <c r="AG7646" i="1"/>
  <c r="AG7647" i="1"/>
  <c r="AG7648" i="1"/>
  <c r="AG7649" i="1"/>
  <c r="AG7650" i="1"/>
  <c r="AG7651" i="1"/>
  <c r="AG7652" i="1"/>
  <c r="AG7653" i="1"/>
  <c r="AG7654" i="1"/>
  <c r="AG7655" i="1"/>
  <c r="AG7656" i="1"/>
  <c r="AG7657" i="1"/>
  <c r="AG7658" i="1"/>
  <c r="AG7659" i="1"/>
  <c r="AG7660" i="1"/>
  <c r="AG7661" i="1"/>
  <c r="AG7662" i="1"/>
  <c r="AG7663" i="1"/>
  <c r="AG7664" i="1"/>
  <c r="AG7665" i="1"/>
  <c r="AG7666" i="1"/>
  <c r="AG7667" i="1"/>
  <c r="AG7668" i="1"/>
  <c r="AG7669" i="1"/>
  <c r="AG7670" i="1"/>
  <c r="AG7671" i="1"/>
  <c r="AG7672" i="1"/>
  <c r="AG7673" i="1"/>
  <c r="AG7674" i="1"/>
  <c r="AG7675" i="1"/>
  <c r="AG7676" i="1"/>
  <c r="AG7677" i="1"/>
  <c r="AG7678" i="1"/>
  <c r="AG7679" i="1"/>
  <c r="AG7680" i="1"/>
  <c r="AG7681" i="1"/>
  <c r="AG7682" i="1"/>
  <c r="AG7683" i="1"/>
  <c r="AG7684" i="1"/>
  <c r="AG7685" i="1"/>
  <c r="AG7686" i="1"/>
  <c r="AG7687" i="1"/>
  <c r="AG7688" i="1"/>
  <c r="AG7689" i="1"/>
  <c r="AG7690" i="1"/>
  <c r="AG7691" i="1"/>
  <c r="AG7692" i="1"/>
  <c r="AG7693" i="1"/>
  <c r="AG7694" i="1"/>
  <c r="AG7695" i="1"/>
  <c r="AG7696" i="1"/>
  <c r="AG7697" i="1"/>
  <c r="AG7698" i="1"/>
  <c r="AG7699" i="1"/>
  <c r="AG7700" i="1"/>
  <c r="AG7701" i="1"/>
  <c r="AG7702" i="1"/>
  <c r="AG7703" i="1"/>
  <c r="AG7704" i="1"/>
  <c r="AG7705" i="1"/>
  <c r="AG7706" i="1"/>
  <c r="AG7707" i="1"/>
  <c r="AG7708" i="1"/>
  <c r="AG7709" i="1"/>
  <c r="AG7710" i="1"/>
  <c r="AG7711" i="1"/>
  <c r="AG7712" i="1"/>
  <c r="AG7713" i="1"/>
  <c r="AG7714" i="1"/>
  <c r="AG7715" i="1"/>
  <c r="AG7716" i="1"/>
  <c r="AG7717" i="1"/>
  <c r="AG7718" i="1"/>
  <c r="AG7719" i="1"/>
  <c r="AG7720" i="1"/>
  <c r="AG7721" i="1"/>
  <c r="AG7722" i="1"/>
  <c r="AG7723" i="1"/>
  <c r="AG7724" i="1"/>
  <c r="AG7725" i="1"/>
  <c r="AG7726" i="1"/>
  <c r="AG7727" i="1"/>
  <c r="AG7728" i="1"/>
  <c r="AG7729" i="1"/>
  <c r="AG7730" i="1"/>
  <c r="AG7731" i="1"/>
  <c r="AG7732" i="1"/>
  <c r="AG7733" i="1"/>
  <c r="AG7734" i="1"/>
  <c r="AG7735" i="1"/>
  <c r="AG7736" i="1"/>
  <c r="AG7737" i="1"/>
  <c r="AG7738" i="1"/>
  <c r="AG7739" i="1"/>
  <c r="AG7740" i="1"/>
  <c r="AG7741" i="1"/>
  <c r="AG7742" i="1"/>
  <c r="AG7743" i="1"/>
  <c r="AG7744" i="1"/>
  <c r="AG7745" i="1"/>
  <c r="AG7746" i="1"/>
  <c r="AG7747" i="1"/>
  <c r="AG7748" i="1"/>
  <c r="AG7749" i="1"/>
  <c r="AG7750" i="1"/>
  <c r="AG7751" i="1"/>
  <c r="AG7752" i="1"/>
  <c r="AG7753" i="1"/>
  <c r="AG7754" i="1"/>
  <c r="AG7755" i="1"/>
  <c r="AG7756" i="1"/>
  <c r="AG7757" i="1"/>
  <c r="AG7758" i="1"/>
  <c r="AG7759" i="1"/>
  <c r="AG7760" i="1"/>
  <c r="AG7761" i="1"/>
  <c r="AG7762" i="1"/>
  <c r="AG7763" i="1"/>
  <c r="AG7764" i="1"/>
  <c r="AG7765" i="1"/>
  <c r="AG7766" i="1"/>
  <c r="AG7767" i="1"/>
  <c r="AG7768" i="1"/>
  <c r="AG7769" i="1"/>
  <c r="AG7770" i="1"/>
  <c r="AG7771" i="1"/>
  <c r="AG7772" i="1"/>
  <c r="AG7773" i="1"/>
  <c r="AG7774" i="1"/>
  <c r="AG7775" i="1"/>
  <c r="AG7776" i="1"/>
  <c r="AG7777" i="1"/>
  <c r="AG7778" i="1"/>
  <c r="AG7779" i="1"/>
  <c r="AG7780" i="1"/>
  <c r="AG7781" i="1"/>
  <c r="AG7782" i="1"/>
  <c r="AG7783" i="1"/>
  <c r="AG7784" i="1"/>
  <c r="AG7785" i="1"/>
  <c r="AG7786" i="1"/>
  <c r="AG7787" i="1"/>
  <c r="AG7788" i="1"/>
  <c r="AG7789" i="1"/>
  <c r="AG7790" i="1"/>
  <c r="AG7791" i="1"/>
  <c r="AG7792" i="1"/>
  <c r="AG7793" i="1"/>
  <c r="AG7794" i="1"/>
  <c r="AG7795" i="1"/>
  <c r="AG7796" i="1"/>
  <c r="AG7797" i="1"/>
  <c r="AG7798" i="1"/>
  <c r="AG7799" i="1"/>
  <c r="AG7800" i="1"/>
  <c r="AG7801" i="1"/>
  <c r="AG7802" i="1"/>
  <c r="AG7803" i="1"/>
  <c r="AG7804" i="1"/>
  <c r="AG7805" i="1"/>
  <c r="AG7806" i="1"/>
  <c r="AG7807" i="1"/>
  <c r="AG7808" i="1"/>
  <c r="AG7809" i="1"/>
  <c r="AG7810" i="1"/>
  <c r="AG7811" i="1"/>
  <c r="AG7812" i="1"/>
  <c r="AG7813" i="1"/>
  <c r="AG7814" i="1"/>
  <c r="AG7815" i="1"/>
  <c r="AG7816" i="1"/>
  <c r="AG7817" i="1"/>
  <c r="AG7818" i="1"/>
  <c r="AG7819" i="1"/>
  <c r="AG7820" i="1"/>
  <c r="AG7821" i="1"/>
  <c r="AG7822" i="1"/>
  <c r="AG7823" i="1"/>
  <c r="AG7824" i="1"/>
  <c r="AG7825" i="1"/>
  <c r="AG7826" i="1"/>
  <c r="AG7827" i="1"/>
  <c r="AG7828" i="1"/>
  <c r="AG7829" i="1"/>
  <c r="AG7830" i="1"/>
  <c r="AG7831" i="1"/>
  <c r="AG7832" i="1"/>
  <c r="AG7833" i="1"/>
  <c r="AG7834" i="1"/>
  <c r="AG7835" i="1"/>
  <c r="AG7836" i="1"/>
  <c r="AG7837" i="1"/>
  <c r="AG7838" i="1"/>
  <c r="AG7839" i="1"/>
  <c r="AG7840" i="1"/>
  <c r="AG7841" i="1"/>
  <c r="AG7842" i="1"/>
  <c r="AG7843" i="1"/>
  <c r="AG7844" i="1"/>
  <c r="AG7845" i="1"/>
  <c r="AG7846" i="1"/>
  <c r="AG7847" i="1"/>
  <c r="AG7848" i="1"/>
  <c r="AG7849" i="1"/>
  <c r="AG7850" i="1"/>
  <c r="AG7851" i="1"/>
  <c r="AG7852" i="1"/>
  <c r="AG7853" i="1"/>
  <c r="AG7854" i="1"/>
  <c r="AG7855" i="1"/>
  <c r="AG7856" i="1"/>
  <c r="AG7857" i="1"/>
  <c r="AG7858" i="1"/>
  <c r="AG7859" i="1"/>
  <c r="AG7860" i="1"/>
  <c r="AG7861" i="1"/>
  <c r="AG7862" i="1"/>
  <c r="AG7863" i="1"/>
  <c r="AG7864" i="1"/>
  <c r="AG7865" i="1"/>
  <c r="AG7866" i="1"/>
  <c r="AG7867" i="1"/>
  <c r="AG7868" i="1"/>
  <c r="AG7869" i="1"/>
  <c r="AG7870" i="1"/>
  <c r="AG7871" i="1"/>
  <c r="AG7872" i="1"/>
  <c r="AG7873" i="1"/>
  <c r="AG7874" i="1"/>
  <c r="AG7875" i="1"/>
  <c r="AG7876" i="1"/>
  <c r="AG7877" i="1"/>
  <c r="AG7878" i="1"/>
  <c r="AG7879" i="1"/>
  <c r="AG7880" i="1"/>
  <c r="AG7881" i="1"/>
  <c r="AG7882" i="1"/>
  <c r="AG7883" i="1"/>
  <c r="AG7884" i="1"/>
  <c r="AG7885" i="1"/>
  <c r="AG7886" i="1"/>
  <c r="AG7887" i="1"/>
  <c r="AG7888" i="1"/>
  <c r="AG7889" i="1"/>
  <c r="AG7890" i="1"/>
  <c r="AG7891" i="1"/>
  <c r="AG7892" i="1"/>
  <c r="AG7893" i="1"/>
  <c r="AG7894" i="1"/>
  <c r="AG7895" i="1"/>
  <c r="AG7896" i="1"/>
  <c r="AG7897" i="1"/>
  <c r="AG7898" i="1"/>
  <c r="AG7899" i="1"/>
  <c r="AG7900" i="1"/>
  <c r="AG7901" i="1"/>
  <c r="AG7902" i="1"/>
  <c r="AG7903" i="1"/>
  <c r="AG7904" i="1"/>
  <c r="AG7905" i="1"/>
  <c r="AG7906" i="1"/>
  <c r="AG7907" i="1"/>
  <c r="AG7908" i="1"/>
  <c r="AG7909" i="1"/>
  <c r="AG7910" i="1"/>
  <c r="AG7911" i="1"/>
  <c r="AG7912" i="1"/>
  <c r="AG7913" i="1"/>
  <c r="AG7914" i="1"/>
  <c r="AG7915" i="1"/>
  <c r="AG7916" i="1"/>
  <c r="AG7917" i="1"/>
  <c r="AG7918" i="1"/>
  <c r="AG7919" i="1"/>
  <c r="AG7920" i="1"/>
  <c r="AG7921" i="1"/>
  <c r="AG7922" i="1"/>
  <c r="AG7923" i="1"/>
  <c r="AG7924" i="1"/>
  <c r="AG7925" i="1"/>
  <c r="AG7926" i="1"/>
  <c r="AG7927" i="1"/>
  <c r="AG7928" i="1"/>
  <c r="AG7929" i="1"/>
  <c r="AG7930" i="1"/>
  <c r="AG7931" i="1"/>
  <c r="AG7932" i="1"/>
  <c r="AG7933" i="1"/>
  <c r="AG7934" i="1"/>
  <c r="AG7935" i="1"/>
  <c r="AG7936" i="1"/>
  <c r="AG7937" i="1"/>
  <c r="AG7938" i="1"/>
  <c r="AG7939" i="1"/>
  <c r="AG7940" i="1"/>
  <c r="AG7941" i="1"/>
  <c r="AG7942" i="1"/>
  <c r="AG7943" i="1"/>
  <c r="AG7944" i="1"/>
  <c r="AG7945" i="1"/>
  <c r="AG7946" i="1"/>
  <c r="AG7947" i="1"/>
  <c r="AG7948" i="1"/>
  <c r="AG7949" i="1"/>
  <c r="AG7950" i="1"/>
  <c r="AG7951" i="1"/>
  <c r="AG7952" i="1"/>
  <c r="AG7953" i="1"/>
  <c r="AG7954" i="1"/>
  <c r="AG7955" i="1"/>
  <c r="AG7956" i="1"/>
  <c r="AG7957" i="1"/>
  <c r="AG7958" i="1"/>
  <c r="AG7959" i="1"/>
  <c r="AG7960" i="1"/>
  <c r="AG7961" i="1"/>
  <c r="AG7962" i="1"/>
  <c r="AG7963" i="1"/>
  <c r="AG7964" i="1"/>
  <c r="AG7965" i="1"/>
  <c r="AG7966" i="1"/>
  <c r="AG7967" i="1"/>
  <c r="AG7968" i="1"/>
  <c r="AG7969" i="1"/>
  <c r="AG7970" i="1"/>
  <c r="AG7971" i="1"/>
  <c r="AG7972" i="1"/>
  <c r="AG7973" i="1"/>
  <c r="AG7974" i="1"/>
  <c r="AG7975" i="1"/>
  <c r="AG7976" i="1"/>
  <c r="AG7977" i="1"/>
  <c r="AG7978" i="1"/>
  <c r="AG7979" i="1"/>
  <c r="AG7980" i="1"/>
  <c r="AG7981" i="1"/>
  <c r="AG7982" i="1"/>
  <c r="AG7983" i="1"/>
  <c r="AG7984" i="1"/>
  <c r="AG7985" i="1"/>
  <c r="AG7986" i="1"/>
  <c r="AG7987" i="1"/>
  <c r="AG7988" i="1"/>
  <c r="AG7989" i="1"/>
  <c r="AG7990" i="1"/>
  <c r="AG7991" i="1"/>
  <c r="AG7992" i="1"/>
  <c r="AG7993" i="1"/>
  <c r="AG7994" i="1"/>
  <c r="AG7995" i="1"/>
  <c r="AG7996" i="1"/>
  <c r="AG7997" i="1"/>
  <c r="AG7998" i="1"/>
  <c r="AG7999" i="1"/>
  <c r="AG8000" i="1"/>
  <c r="AG8001" i="1"/>
  <c r="AG8002" i="1"/>
  <c r="AG8003" i="1"/>
  <c r="AG8004" i="1"/>
  <c r="AG8005" i="1"/>
  <c r="AG8006" i="1"/>
  <c r="AG8007" i="1"/>
  <c r="AG8008" i="1"/>
  <c r="AG8009" i="1"/>
  <c r="AG8010" i="1"/>
  <c r="AG8011" i="1"/>
  <c r="AG8012" i="1"/>
  <c r="AG8013" i="1"/>
  <c r="AG8014" i="1"/>
  <c r="AG8015" i="1"/>
  <c r="AG8016" i="1"/>
  <c r="AG8017" i="1"/>
  <c r="AG8018" i="1"/>
  <c r="AG8019" i="1"/>
  <c r="AG8020" i="1"/>
  <c r="AG8021" i="1"/>
  <c r="AG8022" i="1"/>
  <c r="AG8023" i="1"/>
  <c r="AG8024" i="1"/>
  <c r="AG8025" i="1"/>
  <c r="AG8026" i="1"/>
  <c r="AG8027" i="1"/>
  <c r="AG8028" i="1"/>
  <c r="AG8029" i="1"/>
  <c r="AG8030" i="1"/>
  <c r="AG8031" i="1"/>
  <c r="AG8032" i="1"/>
  <c r="AG8033" i="1"/>
  <c r="AG8034" i="1"/>
  <c r="AG8035" i="1"/>
  <c r="AG8036" i="1"/>
  <c r="AG8037" i="1"/>
  <c r="AG8038" i="1"/>
  <c r="AG8039" i="1"/>
  <c r="AG8040" i="1"/>
  <c r="AG8041" i="1"/>
  <c r="AG8042" i="1"/>
  <c r="AG8043" i="1"/>
  <c r="AG8044" i="1"/>
  <c r="AG8045" i="1"/>
  <c r="AG8046" i="1"/>
  <c r="AG8047" i="1"/>
  <c r="AG8048" i="1"/>
  <c r="AG8049" i="1"/>
  <c r="AG8050" i="1"/>
  <c r="AG8051" i="1"/>
  <c r="AG8052" i="1"/>
  <c r="AG8053" i="1"/>
  <c r="AG8054" i="1"/>
  <c r="AG8055" i="1"/>
  <c r="AG8056" i="1"/>
  <c r="AG8057" i="1"/>
  <c r="AG8058" i="1"/>
  <c r="AG8059" i="1"/>
  <c r="AG8060" i="1"/>
  <c r="AG8061" i="1"/>
  <c r="AG8062" i="1"/>
  <c r="AG8063" i="1"/>
  <c r="AG8064" i="1"/>
  <c r="AG8065" i="1"/>
  <c r="AG8066" i="1"/>
  <c r="AG8067" i="1"/>
  <c r="AG8068" i="1"/>
  <c r="AG8069" i="1"/>
  <c r="AG8070" i="1"/>
  <c r="AG8071" i="1"/>
  <c r="AG8072" i="1"/>
  <c r="AG8073" i="1"/>
  <c r="AG8074" i="1"/>
  <c r="AG8075" i="1"/>
  <c r="AG8076" i="1"/>
  <c r="AG8077" i="1"/>
  <c r="AG8078" i="1"/>
  <c r="AG8079" i="1"/>
  <c r="AG8080" i="1"/>
  <c r="AG8081" i="1"/>
  <c r="AG8082" i="1"/>
  <c r="AG8083" i="1"/>
  <c r="AG8084" i="1"/>
  <c r="AG8085" i="1"/>
  <c r="AG8086" i="1"/>
  <c r="AG8087" i="1"/>
  <c r="AG8088" i="1"/>
  <c r="AG8089" i="1"/>
  <c r="AG8090" i="1"/>
  <c r="AG8091" i="1"/>
  <c r="AG8092" i="1"/>
  <c r="AG8093" i="1"/>
  <c r="AG8094" i="1"/>
  <c r="AG8095" i="1"/>
  <c r="AG8096" i="1"/>
  <c r="AG8097" i="1"/>
  <c r="AG8098" i="1"/>
  <c r="AG8099" i="1"/>
  <c r="AG8100" i="1"/>
  <c r="AG8101" i="1"/>
  <c r="AG8102" i="1"/>
  <c r="AG8103" i="1"/>
  <c r="AG8104" i="1"/>
  <c r="AG8105" i="1"/>
  <c r="AG8106" i="1"/>
  <c r="AG8107" i="1"/>
  <c r="AG8108" i="1"/>
  <c r="AG8109" i="1"/>
  <c r="AG8110" i="1"/>
  <c r="AG8111" i="1"/>
  <c r="AG8112" i="1"/>
  <c r="AG8113" i="1"/>
  <c r="AG8114" i="1"/>
  <c r="AG8115" i="1"/>
  <c r="AG8116" i="1"/>
  <c r="AG8117" i="1"/>
  <c r="AG8118" i="1"/>
  <c r="AG8119" i="1"/>
  <c r="AG8120" i="1"/>
  <c r="AG8121" i="1"/>
  <c r="AG8122" i="1"/>
  <c r="AG8123" i="1"/>
  <c r="AG8124" i="1"/>
  <c r="AG8125" i="1"/>
  <c r="AG8126" i="1"/>
  <c r="AG8127" i="1"/>
  <c r="AG8128" i="1"/>
  <c r="AG8129" i="1"/>
  <c r="AG8130" i="1"/>
  <c r="AG8131" i="1"/>
  <c r="AG8132" i="1"/>
  <c r="AG8133" i="1"/>
  <c r="AG8134" i="1"/>
  <c r="AG8135" i="1"/>
  <c r="AG8136" i="1"/>
  <c r="AG8137" i="1"/>
  <c r="AG8138" i="1"/>
  <c r="AG8139" i="1"/>
  <c r="AG8140" i="1"/>
  <c r="AG8141" i="1"/>
  <c r="AG8142" i="1"/>
  <c r="AG8143" i="1"/>
  <c r="AG8144" i="1"/>
  <c r="AG8145" i="1"/>
  <c r="AG8146" i="1"/>
  <c r="AG8147" i="1"/>
  <c r="AG8148" i="1"/>
  <c r="AG8149" i="1"/>
  <c r="AG8150" i="1"/>
  <c r="AG8151" i="1"/>
  <c r="AG8152" i="1"/>
  <c r="AG8153" i="1"/>
  <c r="AG8154" i="1"/>
  <c r="AG8155" i="1"/>
  <c r="AG8156" i="1"/>
  <c r="AG8157" i="1"/>
  <c r="AG8158" i="1"/>
  <c r="AG8159" i="1"/>
  <c r="AG8160" i="1"/>
  <c r="AG8161" i="1"/>
  <c r="AG8162" i="1"/>
  <c r="AG8163" i="1"/>
  <c r="AG8164" i="1"/>
  <c r="AG8165" i="1"/>
  <c r="AG8166" i="1"/>
  <c r="AG8167" i="1"/>
  <c r="AG8168" i="1"/>
  <c r="AG8169" i="1"/>
  <c r="AG8170" i="1"/>
  <c r="AG8171" i="1"/>
  <c r="AG8172" i="1"/>
  <c r="AG8173" i="1"/>
  <c r="AG8174" i="1"/>
  <c r="AG8175" i="1"/>
  <c r="AG8176" i="1"/>
  <c r="AG8177" i="1"/>
  <c r="AG8178" i="1"/>
  <c r="AG8179" i="1"/>
  <c r="AG8180" i="1"/>
  <c r="AG8181" i="1"/>
  <c r="AG8182" i="1"/>
  <c r="AG8183" i="1"/>
  <c r="AG8184" i="1"/>
  <c r="AG8185" i="1"/>
  <c r="AG8186" i="1"/>
  <c r="AG8187" i="1"/>
  <c r="AG8188" i="1"/>
  <c r="AG8189" i="1"/>
  <c r="AG8190" i="1"/>
  <c r="AG8191" i="1"/>
  <c r="AG8192" i="1"/>
  <c r="AG8193" i="1"/>
  <c r="AG8194" i="1"/>
  <c r="AG8195" i="1"/>
  <c r="AG8196" i="1"/>
  <c r="AG8197" i="1"/>
  <c r="AG8198" i="1"/>
  <c r="AG8199" i="1"/>
  <c r="AG8200" i="1"/>
  <c r="AG8201" i="1"/>
  <c r="AG8202" i="1"/>
  <c r="AG8203" i="1"/>
  <c r="AG8204" i="1"/>
  <c r="AG8205" i="1"/>
  <c r="AG8206" i="1"/>
  <c r="AG8207" i="1"/>
  <c r="AG8208" i="1"/>
  <c r="AG8209" i="1"/>
  <c r="AG8210" i="1"/>
  <c r="AG8211" i="1"/>
  <c r="AG8212" i="1"/>
  <c r="AG8213" i="1"/>
  <c r="AG8214" i="1"/>
  <c r="AG8215" i="1"/>
  <c r="AG8216" i="1"/>
  <c r="AG8217" i="1"/>
  <c r="AG8218" i="1"/>
  <c r="AG8219" i="1"/>
  <c r="AG8220" i="1"/>
  <c r="AG8221" i="1"/>
  <c r="AG8222" i="1"/>
  <c r="AG8223" i="1"/>
  <c r="AG8224" i="1"/>
  <c r="AG8225" i="1"/>
  <c r="AG8226" i="1"/>
  <c r="AG8227" i="1"/>
  <c r="AG8228" i="1"/>
  <c r="AG8229" i="1"/>
  <c r="AG8230" i="1"/>
  <c r="AG8231" i="1"/>
  <c r="AG8232" i="1"/>
  <c r="AG8233" i="1"/>
  <c r="AG8234" i="1"/>
  <c r="AG8235" i="1"/>
  <c r="AG8236" i="1"/>
  <c r="AG8237" i="1"/>
  <c r="AG8238" i="1"/>
  <c r="AG8239" i="1"/>
  <c r="AG8240" i="1"/>
  <c r="AG8241" i="1"/>
  <c r="AG8242" i="1"/>
  <c r="AG8243" i="1"/>
  <c r="AG8244" i="1"/>
  <c r="AG8245" i="1"/>
  <c r="AG8246" i="1"/>
  <c r="AG8247" i="1"/>
  <c r="AG8248" i="1"/>
  <c r="AG8249" i="1"/>
  <c r="AG8250" i="1"/>
  <c r="AG8251" i="1"/>
  <c r="AG8252" i="1"/>
  <c r="AG8253" i="1"/>
  <c r="AG8254" i="1"/>
  <c r="AG8255" i="1"/>
  <c r="AG8256" i="1"/>
  <c r="AG8257" i="1"/>
  <c r="AG8258" i="1"/>
  <c r="AG8259" i="1"/>
  <c r="AG8260" i="1"/>
  <c r="AG8261" i="1"/>
  <c r="AG8262" i="1"/>
  <c r="AG8263" i="1"/>
  <c r="AG8264" i="1"/>
  <c r="AG8265" i="1"/>
  <c r="AG8266" i="1"/>
  <c r="AG8267" i="1"/>
  <c r="AG8268" i="1"/>
  <c r="AG8269" i="1"/>
  <c r="AG8270" i="1"/>
  <c r="AG8271" i="1"/>
  <c r="AG8272" i="1"/>
  <c r="AG8273" i="1"/>
  <c r="AG8274" i="1"/>
  <c r="AG8275" i="1"/>
  <c r="AG8276" i="1"/>
  <c r="AG8277" i="1"/>
  <c r="AG8278" i="1"/>
  <c r="AG8279" i="1"/>
  <c r="AG8280" i="1"/>
  <c r="AG8281" i="1"/>
  <c r="AG8282" i="1"/>
  <c r="AG8283" i="1"/>
  <c r="AG8284" i="1"/>
  <c r="AG8285" i="1"/>
  <c r="AG8286" i="1"/>
  <c r="AG8287" i="1"/>
  <c r="AG8288" i="1"/>
  <c r="AG8289" i="1"/>
  <c r="AG8290" i="1"/>
  <c r="AG8291" i="1"/>
  <c r="AG8292" i="1"/>
  <c r="AG8293" i="1"/>
  <c r="AG8294" i="1"/>
  <c r="AG8295" i="1"/>
  <c r="AG8296" i="1"/>
  <c r="AG8297" i="1"/>
  <c r="AG8298" i="1"/>
  <c r="AG8299" i="1"/>
  <c r="AG8300" i="1"/>
  <c r="AG8301" i="1"/>
  <c r="AG8302" i="1"/>
  <c r="AG8303" i="1"/>
  <c r="AG8304" i="1"/>
  <c r="AG8305" i="1"/>
  <c r="AG8306" i="1"/>
  <c r="AG8307" i="1"/>
  <c r="AG8308" i="1"/>
  <c r="AG8309" i="1"/>
  <c r="AG8310" i="1"/>
  <c r="AG8311" i="1"/>
  <c r="AG8312" i="1"/>
  <c r="AG8313" i="1"/>
  <c r="AG8314" i="1"/>
  <c r="AG8315" i="1"/>
  <c r="AG8316" i="1"/>
  <c r="AG8317" i="1"/>
  <c r="AG8318" i="1"/>
  <c r="AG8319" i="1"/>
  <c r="AG8320" i="1"/>
  <c r="AG8321" i="1"/>
  <c r="AG8322" i="1"/>
  <c r="AG8323" i="1"/>
  <c r="AG8324" i="1"/>
  <c r="AG8325" i="1"/>
  <c r="AG8326" i="1"/>
  <c r="AG8327" i="1"/>
  <c r="AG8328" i="1"/>
  <c r="AG8329" i="1"/>
  <c r="AG8330" i="1"/>
  <c r="AG8331" i="1"/>
  <c r="AG8332" i="1"/>
  <c r="AG8333" i="1"/>
  <c r="AG8334" i="1"/>
  <c r="AG8335" i="1"/>
  <c r="AG8336" i="1"/>
  <c r="AG8337" i="1"/>
  <c r="AG8338" i="1"/>
  <c r="AG8339" i="1"/>
  <c r="AG8340" i="1"/>
  <c r="AG8341" i="1"/>
  <c r="AG8342" i="1"/>
  <c r="AG8343" i="1"/>
  <c r="AG8344" i="1"/>
  <c r="AG8345" i="1"/>
  <c r="AG8346" i="1"/>
  <c r="AG8347" i="1"/>
  <c r="AG8348" i="1"/>
  <c r="AG8349" i="1"/>
  <c r="AG8350" i="1"/>
  <c r="AG8351" i="1"/>
  <c r="AG8352" i="1"/>
  <c r="AG8353" i="1"/>
  <c r="AG8354" i="1"/>
  <c r="AG8355" i="1"/>
  <c r="AG8356" i="1"/>
  <c r="AG8357" i="1"/>
  <c r="AG8358" i="1"/>
  <c r="AG8359" i="1"/>
  <c r="AG8360" i="1"/>
  <c r="AG8361" i="1"/>
  <c r="AG8362" i="1"/>
  <c r="AG8363" i="1"/>
  <c r="AG8364" i="1"/>
  <c r="AG8365" i="1"/>
  <c r="AG8366" i="1"/>
  <c r="AG8367" i="1"/>
  <c r="AG8368" i="1"/>
  <c r="AG8369" i="1"/>
  <c r="AG8370" i="1"/>
  <c r="AG8371" i="1"/>
  <c r="AG8372" i="1"/>
  <c r="AG8373" i="1"/>
  <c r="AG8374" i="1"/>
  <c r="AG8375" i="1"/>
  <c r="AG8376" i="1"/>
  <c r="AG8377" i="1"/>
  <c r="AG8378" i="1"/>
  <c r="AG8379" i="1"/>
  <c r="AG8380" i="1"/>
  <c r="AG8381" i="1"/>
  <c r="AG8382" i="1"/>
  <c r="AG8383" i="1"/>
  <c r="AG8384" i="1"/>
  <c r="AG8385" i="1"/>
  <c r="AG8386" i="1"/>
  <c r="AG8387" i="1"/>
  <c r="AG8388" i="1"/>
  <c r="AG8389" i="1"/>
  <c r="AG8390" i="1"/>
  <c r="AG8391" i="1"/>
  <c r="AG8392" i="1"/>
  <c r="AG8393" i="1"/>
  <c r="AG8394" i="1"/>
  <c r="AG8395" i="1"/>
  <c r="AG8396" i="1"/>
  <c r="AG8397" i="1"/>
  <c r="AG8398" i="1"/>
  <c r="AG8399" i="1"/>
  <c r="AG8400" i="1"/>
  <c r="AG8401" i="1"/>
  <c r="AG8402" i="1"/>
  <c r="AG8403" i="1"/>
  <c r="AG8404" i="1"/>
  <c r="AG8405" i="1"/>
  <c r="AG8406" i="1"/>
  <c r="AG8407" i="1"/>
  <c r="AG8408" i="1"/>
  <c r="AG8409" i="1"/>
  <c r="AG8410" i="1"/>
  <c r="AG8411" i="1"/>
  <c r="AG8412" i="1"/>
  <c r="AG8413" i="1"/>
  <c r="AG8414" i="1"/>
  <c r="AG8415" i="1"/>
  <c r="AG8416" i="1"/>
  <c r="AG8417" i="1"/>
  <c r="AG8418" i="1"/>
  <c r="AG8419" i="1"/>
  <c r="AG8420" i="1"/>
  <c r="AG8421" i="1"/>
  <c r="AG8422" i="1"/>
  <c r="AG8423" i="1"/>
  <c r="AG8424" i="1"/>
  <c r="AG8425" i="1"/>
  <c r="AG8426" i="1"/>
  <c r="AG8427" i="1"/>
  <c r="AG8428" i="1"/>
  <c r="AG8429" i="1"/>
  <c r="AG8430" i="1"/>
  <c r="AG8431" i="1"/>
  <c r="AG8432" i="1"/>
  <c r="AG8433" i="1"/>
  <c r="AG8434" i="1"/>
  <c r="AG8435" i="1"/>
  <c r="AG8436" i="1"/>
  <c r="AG8437" i="1"/>
  <c r="AG8438" i="1"/>
  <c r="AG8439" i="1"/>
  <c r="AG8440" i="1"/>
  <c r="AG8441" i="1"/>
  <c r="AG8442" i="1"/>
  <c r="AG8443" i="1"/>
  <c r="AG8444" i="1"/>
  <c r="AG8445" i="1"/>
  <c r="AG8446" i="1"/>
  <c r="AG8447" i="1"/>
  <c r="AG8448" i="1"/>
  <c r="AG8449" i="1"/>
  <c r="AG8450" i="1"/>
  <c r="AG8451" i="1"/>
  <c r="AG8452" i="1"/>
  <c r="AG8453" i="1"/>
  <c r="AG8454" i="1"/>
  <c r="AG8455" i="1"/>
  <c r="AG8456" i="1"/>
  <c r="AG8457" i="1"/>
  <c r="AG8458" i="1"/>
  <c r="AG8459" i="1"/>
  <c r="AG8460" i="1"/>
  <c r="AG8461" i="1"/>
  <c r="AG8462" i="1"/>
  <c r="AG8463" i="1"/>
  <c r="AG8464" i="1"/>
  <c r="AG8465" i="1"/>
  <c r="AG8466" i="1"/>
  <c r="AG8467" i="1"/>
  <c r="AG8468" i="1"/>
  <c r="AG8469" i="1"/>
  <c r="AG8470" i="1"/>
  <c r="AG8471" i="1"/>
  <c r="AG8472" i="1"/>
  <c r="AG8473" i="1"/>
  <c r="AG8474" i="1"/>
  <c r="AG8475" i="1"/>
  <c r="AG8476" i="1"/>
  <c r="AG8477" i="1"/>
  <c r="AG8478" i="1"/>
  <c r="AG8479" i="1"/>
  <c r="AG8480" i="1"/>
  <c r="AG8481" i="1"/>
  <c r="AG8482" i="1"/>
  <c r="AG8483" i="1"/>
  <c r="AG8484" i="1"/>
  <c r="AG8485" i="1"/>
  <c r="AG8486" i="1"/>
  <c r="AG8487" i="1"/>
  <c r="AG8488" i="1"/>
  <c r="AG8489" i="1"/>
  <c r="AG8490" i="1"/>
  <c r="AG8491" i="1"/>
  <c r="AG8492" i="1"/>
  <c r="AG8493" i="1"/>
  <c r="AG8494" i="1"/>
  <c r="AG8495" i="1"/>
  <c r="AG8496" i="1"/>
  <c r="AG8497" i="1"/>
  <c r="AG8498" i="1"/>
  <c r="AG8499" i="1"/>
  <c r="AG8500" i="1"/>
  <c r="AG8501" i="1"/>
  <c r="AG8502" i="1"/>
  <c r="AG8503" i="1"/>
  <c r="AG8504" i="1"/>
  <c r="AG8505" i="1"/>
  <c r="AG8506" i="1"/>
  <c r="AG8507" i="1"/>
  <c r="AG8508" i="1"/>
  <c r="AG8509" i="1"/>
  <c r="AG8510" i="1"/>
  <c r="AG8511" i="1"/>
  <c r="AG8512" i="1"/>
  <c r="AG8513" i="1"/>
  <c r="AG8514" i="1"/>
  <c r="AG8515" i="1"/>
  <c r="AG8516" i="1"/>
  <c r="AG8517" i="1"/>
  <c r="AG8518" i="1"/>
  <c r="AG8519" i="1"/>
  <c r="AG8520" i="1"/>
  <c r="AG8521" i="1"/>
  <c r="AG8522" i="1"/>
  <c r="AG8523" i="1"/>
  <c r="AG8524" i="1"/>
  <c r="AG8525" i="1"/>
  <c r="AG8526" i="1"/>
  <c r="AG8527" i="1"/>
  <c r="AG8528" i="1"/>
  <c r="AG8529" i="1"/>
  <c r="AG8530" i="1"/>
  <c r="AG8531" i="1"/>
  <c r="AG8532" i="1"/>
  <c r="AG8533" i="1"/>
  <c r="AG8534" i="1"/>
  <c r="AG8535" i="1"/>
  <c r="AG8536" i="1"/>
  <c r="AG8537" i="1"/>
  <c r="AG8538" i="1"/>
  <c r="AG8539" i="1"/>
  <c r="AG8540" i="1"/>
  <c r="AG8541" i="1"/>
  <c r="AG8542" i="1"/>
  <c r="AG8543" i="1"/>
  <c r="AG8544" i="1"/>
  <c r="AG8545" i="1"/>
  <c r="AG8546" i="1"/>
  <c r="AG8547" i="1"/>
  <c r="AG8548" i="1"/>
  <c r="AG8549" i="1"/>
  <c r="AG8550" i="1"/>
  <c r="AG8551" i="1"/>
  <c r="AG8552" i="1"/>
  <c r="AG8553" i="1"/>
  <c r="AG8554" i="1"/>
  <c r="AG8555" i="1"/>
  <c r="AG8556" i="1"/>
  <c r="AG8557" i="1"/>
  <c r="AG8558" i="1"/>
  <c r="AG8559" i="1"/>
  <c r="AG8560" i="1"/>
  <c r="AG8561" i="1"/>
  <c r="AG8562" i="1"/>
  <c r="AG8563" i="1"/>
  <c r="AG8564" i="1"/>
  <c r="AG8565" i="1"/>
  <c r="AG8566" i="1"/>
  <c r="AG8567" i="1"/>
  <c r="AG8568" i="1"/>
  <c r="AG8569" i="1"/>
  <c r="AG8570" i="1"/>
  <c r="AG8571" i="1"/>
  <c r="AG8572" i="1"/>
  <c r="AG8573" i="1"/>
  <c r="AG8574" i="1"/>
  <c r="AG8575" i="1"/>
  <c r="AG8576" i="1"/>
  <c r="AG8577" i="1"/>
  <c r="AG8578" i="1"/>
  <c r="AG8579" i="1"/>
  <c r="AG8580" i="1"/>
  <c r="AG8581" i="1"/>
  <c r="AG8582" i="1"/>
  <c r="AG8583" i="1"/>
  <c r="AG8584" i="1"/>
  <c r="AG8585" i="1"/>
  <c r="AG8586" i="1"/>
  <c r="AG8587" i="1"/>
  <c r="AG8588" i="1"/>
  <c r="AG8589" i="1"/>
  <c r="AG8590" i="1"/>
  <c r="AG8591" i="1"/>
  <c r="AG8592" i="1"/>
  <c r="AG8593" i="1"/>
  <c r="AG8594" i="1"/>
  <c r="AG8595" i="1"/>
  <c r="AG8596" i="1"/>
  <c r="AG8597" i="1"/>
  <c r="AG8598" i="1"/>
  <c r="AG8599" i="1"/>
  <c r="AG8600" i="1"/>
  <c r="AG8601" i="1"/>
  <c r="AG8602" i="1"/>
  <c r="AG8603" i="1"/>
  <c r="AG8604" i="1"/>
  <c r="AG8605" i="1"/>
  <c r="AG8606" i="1"/>
  <c r="AG8607" i="1"/>
  <c r="AG8608" i="1"/>
  <c r="AG8609" i="1"/>
  <c r="AG8610" i="1"/>
  <c r="AG8611" i="1"/>
  <c r="AG8612" i="1"/>
  <c r="AG8613" i="1"/>
  <c r="AG8614" i="1"/>
  <c r="AG8615" i="1"/>
  <c r="AG8616" i="1"/>
  <c r="AG8617" i="1"/>
  <c r="AG8618" i="1"/>
  <c r="AG8619" i="1"/>
  <c r="AG8620" i="1"/>
  <c r="AG8621" i="1"/>
  <c r="AG8622" i="1"/>
  <c r="AG8623" i="1"/>
  <c r="AG8624" i="1"/>
  <c r="AG8625" i="1"/>
  <c r="AG8626" i="1"/>
  <c r="AG8627" i="1"/>
  <c r="AG8628" i="1"/>
  <c r="AG8629" i="1"/>
  <c r="AG8630" i="1"/>
  <c r="AG8631" i="1"/>
  <c r="AG8632" i="1"/>
  <c r="AG8633" i="1"/>
  <c r="AG8634" i="1"/>
  <c r="AG8635" i="1"/>
  <c r="AG8636" i="1"/>
  <c r="AG8637" i="1"/>
  <c r="AG8638" i="1"/>
  <c r="AG8639" i="1"/>
  <c r="AG8640" i="1"/>
  <c r="AG8641" i="1"/>
  <c r="AG8642" i="1"/>
  <c r="AG8643" i="1"/>
  <c r="AG8644" i="1"/>
  <c r="AG8645" i="1"/>
  <c r="AG8646" i="1"/>
  <c r="AG8647" i="1"/>
  <c r="AG8648" i="1"/>
  <c r="AG8649" i="1"/>
  <c r="AG8650" i="1"/>
  <c r="AG8651" i="1"/>
  <c r="AG8652" i="1"/>
  <c r="AG8653" i="1"/>
  <c r="AG8654" i="1"/>
  <c r="AG8655" i="1"/>
  <c r="AG8656" i="1"/>
  <c r="AG8657" i="1"/>
  <c r="AG8658" i="1"/>
  <c r="AG8659" i="1"/>
  <c r="AG8660" i="1"/>
  <c r="AG8661" i="1"/>
  <c r="AG8662" i="1"/>
  <c r="AG8663" i="1"/>
  <c r="AG8664" i="1"/>
  <c r="AG8665" i="1"/>
  <c r="AG8666" i="1"/>
  <c r="AG8667" i="1"/>
  <c r="AG8668" i="1"/>
  <c r="AG8669" i="1"/>
  <c r="AG8670" i="1"/>
  <c r="AG8671" i="1"/>
  <c r="AG8672" i="1"/>
  <c r="AG8673" i="1"/>
  <c r="AG8674" i="1"/>
  <c r="AG8675" i="1"/>
  <c r="AG8676" i="1"/>
  <c r="AG8677" i="1"/>
  <c r="AG8678" i="1"/>
  <c r="AG8679" i="1"/>
  <c r="AG8680" i="1"/>
  <c r="AG8681" i="1"/>
  <c r="AG8682" i="1"/>
  <c r="AG8683" i="1"/>
  <c r="AG8684" i="1"/>
  <c r="AG8685" i="1"/>
  <c r="AG8686" i="1"/>
  <c r="AG8687" i="1"/>
  <c r="AG8688" i="1"/>
  <c r="AG8689" i="1"/>
  <c r="AG8690" i="1"/>
  <c r="AG8691" i="1"/>
  <c r="AG8692" i="1"/>
  <c r="AG8693" i="1"/>
  <c r="AG8694" i="1"/>
  <c r="AG8695" i="1"/>
  <c r="AG8696" i="1"/>
  <c r="AG8697" i="1"/>
  <c r="AG8698" i="1"/>
  <c r="AG8699" i="1"/>
  <c r="AG8700" i="1"/>
  <c r="AG8701" i="1"/>
  <c r="AG8702" i="1"/>
  <c r="AG8703" i="1"/>
  <c r="AG8704" i="1"/>
  <c r="AG8705" i="1"/>
  <c r="AG8706" i="1"/>
  <c r="AG8707" i="1"/>
  <c r="AG8708" i="1"/>
  <c r="AG8709" i="1"/>
  <c r="AG8710" i="1"/>
  <c r="AG8711" i="1"/>
  <c r="AG8712" i="1"/>
  <c r="AG8713" i="1"/>
  <c r="AG8714" i="1"/>
  <c r="AG8715" i="1"/>
  <c r="AG8716" i="1"/>
  <c r="AG8717" i="1"/>
  <c r="AG8718" i="1"/>
  <c r="AG8719" i="1"/>
  <c r="AG8720" i="1"/>
  <c r="AG8721" i="1"/>
  <c r="AG8722" i="1"/>
  <c r="AG8723" i="1"/>
  <c r="AG8724" i="1"/>
  <c r="AG8725" i="1"/>
  <c r="AG8726" i="1"/>
  <c r="AG8727" i="1"/>
  <c r="AG8728" i="1"/>
  <c r="AG8729" i="1"/>
  <c r="AG8730" i="1"/>
  <c r="AG8731" i="1"/>
  <c r="AG8732" i="1"/>
  <c r="AG8733" i="1"/>
  <c r="AG8734" i="1"/>
  <c r="AG8735" i="1"/>
  <c r="AG8736" i="1"/>
  <c r="AG8737" i="1"/>
  <c r="AG8738" i="1"/>
  <c r="AG8739" i="1"/>
  <c r="AG8740" i="1"/>
  <c r="AG8741" i="1"/>
  <c r="AG8742" i="1"/>
  <c r="AG8743" i="1"/>
  <c r="AG8744" i="1"/>
  <c r="AG8745" i="1"/>
  <c r="AG8746" i="1"/>
  <c r="AG8747" i="1"/>
  <c r="AG8748" i="1"/>
  <c r="AG8749" i="1"/>
  <c r="AG8750" i="1"/>
  <c r="AG8751" i="1"/>
  <c r="AG8752" i="1"/>
  <c r="AG8753" i="1"/>
  <c r="AG8754" i="1"/>
  <c r="AG8755" i="1"/>
  <c r="AG8756" i="1"/>
  <c r="AG8757" i="1"/>
  <c r="AG8758" i="1"/>
  <c r="AG8759" i="1"/>
  <c r="AG8760" i="1"/>
  <c r="AG8761" i="1"/>
  <c r="AG8762" i="1"/>
  <c r="AG8763" i="1"/>
  <c r="AG8764" i="1"/>
  <c r="AG8765" i="1"/>
  <c r="AG8766" i="1"/>
  <c r="AG8767" i="1"/>
  <c r="AG8768" i="1"/>
  <c r="AG8769" i="1"/>
  <c r="AG8770" i="1"/>
  <c r="AG8771" i="1"/>
  <c r="AG8772" i="1"/>
  <c r="AG8773" i="1"/>
  <c r="AG8774" i="1"/>
  <c r="AG8775" i="1"/>
  <c r="AG8776" i="1"/>
  <c r="AG8777" i="1"/>
  <c r="AG8778" i="1"/>
  <c r="AG8779" i="1"/>
  <c r="AG8780" i="1"/>
  <c r="AG8781" i="1"/>
  <c r="AG8782" i="1"/>
  <c r="AG8783" i="1"/>
  <c r="AG8784" i="1"/>
  <c r="AG8785" i="1"/>
  <c r="AG8786" i="1"/>
  <c r="AG8787" i="1"/>
  <c r="AG8788" i="1"/>
  <c r="AG8789" i="1"/>
  <c r="AG8790" i="1"/>
  <c r="AG8791" i="1"/>
  <c r="AG8792" i="1"/>
  <c r="AG8793" i="1"/>
  <c r="AG8794" i="1"/>
  <c r="AG8795" i="1"/>
  <c r="AG8796" i="1"/>
  <c r="AG8797" i="1"/>
  <c r="AG8798" i="1"/>
  <c r="AG8799" i="1"/>
  <c r="AG8800" i="1"/>
  <c r="AG8801" i="1"/>
  <c r="AG8802" i="1"/>
  <c r="AG8803" i="1"/>
  <c r="AG8804" i="1"/>
  <c r="AG8805" i="1"/>
  <c r="AG8806" i="1"/>
  <c r="AG8807" i="1"/>
  <c r="AG8808" i="1"/>
  <c r="AG8809" i="1"/>
  <c r="AG8810" i="1"/>
  <c r="AG8811" i="1"/>
  <c r="AG8812" i="1"/>
  <c r="AG8813" i="1"/>
  <c r="AG8814" i="1"/>
  <c r="AG8815" i="1"/>
  <c r="AG8816" i="1"/>
  <c r="AG8817" i="1"/>
  <c r="AG8818" i="1"/>
  <c r="AG8819" i="1"/>
  <c r="AG8820" i="1"/>
  <c r="AG8821" i="1"/>
  <c r="AG8822" i="1"/>
  <c r="AG8823" i="1"/>
  <c r="AG8824" i="1"/>
  <c r="AG8825" i="1"/>
  <c r="AG8826" i="1"/>
  <c r="AG8827" i="1"/>
  <c r="AG8828" i="1"/>
  <c r="AG8829" i="1"/>
  <c r="AG8830" i="1"/>
  <c r="AG8831" i="1"/>
  <c r="AG8832" i="1"/>
  <c r="AG8833" i="1"/>
  <c r="AG8834" i="1"/>
  <c r="AG8835" i="1"/>
  <c r="AG8836" i="1"/>
  <c r="AG8837" i="1"/>
  <c r="AG8838" i="1"/>
  <c r="AG8839" i="1"/>
  <c r="AG8840" i="1"/>
  <c r="AG8841" i="1"/>
  <c r="AG8842" i="1"/>
  <c r="AG8843" i="1"/>
  <c r="AG8844" i="1"/>
  <c r="AG8845" i="1"/>
  <c r="AG8846" i="1"/>
  <c r="AG8847" i="1"/>
  <c r="AG8848" i="1"/>
  <c r="AG8849" i="1"/>
  <c r="AG8850" i="1"/>
  <c r="AG8851" i="1"/>
  <c r="AG8852" i="1"/>
  <c r="AG8853" i="1"/>
  <c r="AG8854" i="1"/>
  <c r="AG8855" i="1"/>
  <c r="AG8856" i="1"/>
  <c r="AG8857" i="1"/>
  <c r="AG8858" i="1"/>
  <c r="AG8859" i="1"/>
  <c r="AG8860" i="1"/>
  <c r="AG8861" i="1"/>
  <c r="AG8862" i="1"/>
  <c r="AG8863" i="1"/>
  <c r="AG8864" i="1"/>
  <c r="AG8865" i="1"/>
  <c r="AG8866" i="1"/>
  <c r="AG8867" i="1"/>
  <c r="AG8868" i="1"/>
  <c r="AG8869" i="1"/>
  <c r="AG8870" i="1"/>
  <c r="AG8871" i="1"/>
  <c r="AG8872" i="1"/>
  <c r="AG8873" i="1"/>
  <c r="AG8874" i="1"/>
  <c r="AG8875" i="1"/>
  <c r="AG8876" i="1"/>
  <c r="AG8877" i="1"/>
  <c r="AG8878" i="1"/>
  <c r="AG8879" i="1"/>
  <c r="AG8880" i="1"/>
  <c r="AG8881" i="1"/>
  <c r="AG8882" i="1"/>
  <c r="AG8883" i="1"/>
  <c r="AG8884" i="1"/>
  <c r="AG8885" i="1"/>
  <c r="AG8886" i="1"/>
  <c r="AG8887" i="1"/>
  <c r="AG8888" i="1"/>
  <c r="AG8889" i="1"/>
  <c r="AG8890" i="1"/>
  <c r="AG8891" i="1"/>
  <c r="AG8892" i="1"/>
  <c r="AG8893" i="1"/>
  <c r="AG8894" i="1"/>
  <c r="AG8895" i="1"/>
  <c r="AG8896" i="1"/>
  <c r="AG8897" i="1"/>
  <c r="AG8898" i="1"/>
  <c r="AG8899" i="1"/>
  <c r="AG8900" i="1"/>
  <c r="AG8901" i="1"/>
  <c r="AG8902" i="1"/>
  <c r="AG8903" i="1"/>
  <c r="AG8904" i="1"/>
  <c r="AG8905" i="1"/>
  <c r="AG8906" i="1"/>
  <c r="AG8907" i="1"/>
  <c r="AG8908" i="1"/>
  <c r="AG8909" i="1"/>
  <c r="AG8910" i="1"/>
  <c r="AG8911" i="1"/>
  <c r="AG8912" i="1"/>
  <c r="AG8913" i="1"/>
  <c r="AG8914" i="1"/>
  <c r="AG8915" i="1"/>
  <c r="AG8916" i="1"/>
  <c r="AG8917" i="1"/>
  <c r="AG8918" i="1"/>
  <c r="AG8919" i="1"/>
  <c r="AG8920" i="1"/>
  <c r="AG8921" i="1"/>
  <c r="AG8922" i="1"/>
  <c r="AG8923" i="1"/>
  <c r="AG8924" i="1"/>
  <c r="AG8925" i="1"/>
  <c r="AG8926" i="1"/>
  <c r="AG8927" i="1"/>
  <c r="AG8928" i="1"/>
  <c r="AG8929" i="1"/>
  <c r="AG8930" i="1"/>
  <c r="AG8931" i="1"/>
  <c r="AG8932" i="1"/>
  <c r="AG8933" i="1"/>
  <c r="AG8934" i="1"/>
  <c r="AG8935" i="1"/>
  <c r="AG8936" i="1"/>
  <c r="AG8937" i="1"/>
  <c r="AG8938" i="1"/>
  <c r="AG8939" i="1"/>
  <c r="AG8940" i="1"/>
  <c r="AG8941" i="1"/>
  <c r="AG8942" i="1"/>
  <c r="AG8943" i="1"/>
  <c r="AG8944" i="1"/>
  <c r="AG8945" i="1"/>
  <c r="AG8946" i="1"/>
  <c r="AG8947" i="1"/>
  <c r="AG8948" i="1"/>
  <c r="AG8949" i="1"/>
  <c r="AG8950" i="1"/>
  <c r="AG8951" i="1"/>
  <c r="AG8952" i="1"/>
  <c r="AG8953" i="1"/>
  <c r="AG8954" i="1"/>
  <c r="AG8955" i="1"/>
  <c r="AG8956" i="1"/>
  <c r="AG8957" i="1"/>
  <c r="AG8958" i="1"/>
  <c r="AG8959" i="1"/>
  <c r="AG8960" i="1"/>
  <c r="AG8961" i="1"/>
  <c r="AG8962" i="1"/>
  <c r="AG8963" i="1"/>
  <c r="AG8964" i="1"/>
  <c r="AG8965" i="1"/>
  <c r="AG8966" i="1"/>
  <c r="AG8967" i="1"/>
  <c r="AG8968" i="1"/>
  <c r="AG8969" i="1"/>
  <c r="AG8970" i="1"/>
  <c r="AG8971" i="1"/>
  <c r="AG8972" i="1"/>
  <c r="AG8973" i="1"/>
  <c r="AG8974" i="1"/>
  <c r="AG8975" i="1"/>
  <c r="AG8976" i="1"/>
  <c r="AG8977" i="1"/>
  <c r="AG8978" i="1"/>
  <c r="AG8979" i="1"/>
  <c r="AG8980" i="1"/>
  <c r="AG8981" i="1"/>
  <c r="AG8982" i="1"/>
  <c r="AG8983" i="1"/>
  <c r="AG8984" i="1"/>
  <c r="AG8985" i="1"/>
  <c r="AG8986" i="1"/>
  <c r="AG8987" i="1"/>
  <c r="AG8988" i="1"/>
  <c r="AG8989" i="1"/>
  <c r="AG8990" i="1"/>
  <c r="AG8991" i="1"/>
  <c r="AG8992" i="1"/>
  <c r="AG8993" i="1"/>
  <c r="AG8994" i="1"/>
  <c r="AG8995" i="1"/>
  <c r="AG8996" i="1"/>
  <c r="AG8997" i="1"/>
  <c r="AG8998" i="1"/>
  <c r="AG8999" i="1"/>
  <c r="AG9000" i="1"/>
  <c r="AG9001" i="1"/>
  <c r="AG9002" i="1"/>
  <c r="AG9003" i="1"/>
  <c r="AG9004" i="1"/>
  <c r="AG9005" i="1"/>
  <c r="AG9006" i="1"/>
  <c r="AG9007" i="1"/>
  <c r="AG9008" i="1"/>
  <c r="AG9009" i="1"/>
  <c r="AG9010" i="1"/>
  <c r="AG9011" i="1"/>
  <c r="AG9012" i="1"/>
  <c r="AG9013" i="1"/>
  <c r="AG9014" i="1"/>
  <c r="AG9015" i="1"/>
  <c r="AG9016" i="1"/>
  <c r="AG9017" i="1"/>
  <c r="AG9018" i="1"/>
  <c r="AG9019" i="1"/>
  <c r="AG9020" i="1"/>
  <c r="AG9021" i="1"/>
  <c r="AG9022" i="1"/>
  <c r="AG9023" i="1"/>
  <c r="AG9024" i="1"/>
  <c r="AG9025" i="1"/>
  <c r="AG9026" i="1"/>
  <c r="AG9027" i="1"/>
  <c r="AG9028" i="1"/>
  <c r="AG9029" i="1"/>
  <c r="AG9030" i="1"/>
  <c r="AG9031" i="1"/>
  <c r="AG9032" i="1"/>
  <c r="AG9033" i="1"/>
  <c r="AG9034" i="1"/>
  <c r="AG9035" i="1"/>
  <c r="AG9036" i="1"/>
  <c r="AG9037" i="1"/>
  <c r="AG9038" i="1"/>
  <c r="AG9039" i="1"/>
  <c r="AG9040" i="1"/>
  <c r="AG9041" i="1"/>
  <c r="AG9042" i="1"/>
  <c r="AG9043" i="1"/>
  <c r="AG9044" i="1"/>
  <c r="AG9045" i="1"/>
  <c r="AG9046" i="1"/>
  <c r="AG9047" i="1"/>
  <c r="AG9048" i="1"/>
  <c r="AG9049" i="1"/>
  <c r="AG9050" i="1"/>
  <c r="AG9051" i="1"/>
  <c r="AG9052" i="1"/>
  <c r="AG9053" i="1"/>
  <c r="AG9054" i="1"/>
  <c r="AG9055" i="1"/>
  <c r="AG9056" i="1"/>
  <c r="AG9057" i="1"/>
  <c r="AG9058" i="1"/>
  <c r="AG9059" i="1"/>
  <c r="AG9060" i="1"/>
  <c r="AG9061" i="1"/>
  <c r="AG9062" i="1"/>
  <c r="AG9063" i="1"/>
  <c r="AG9064" i="1"/>
  <c r="AG9065" i="1"/>
  <c r="AG9066" i="1"/>
  <c r="AG9067" i="1"/>
  <c r="AG9068" i="1"/>
  <c r="AG9069" i="1"/>
  <c r="AG9070" i="1"/>
  <c r="AG9071" i="1"/>
  <c r="AG9072" i="1"/>
  <c r="AG9073" i="1"/>
  <c r="AG9074" i="1"/>
  <c r="AG9075" i="1"/>
  <c r="AG9076" i="1"/>
  <c r="AG9077" i="1"/>
  <c r="AG9078" i="1"/>
  <c r="AG9079" i="1"/>
  <c r="AG9080" i="1"/>
  <c r="AG9081" i="1"/>
  <c r="AG9082" i="1"/>
  <c r="AG9083" i="1"/>
  <c r="AG9084" i="1"/>
  <c r="AG9085" i="1"/>
  <c r="AG9086" i="1"/>
  <c r="AG9087" i="1"/>
  <c r="AG9088" i="1"/>
  <c r="AG9089" i="1"/>
  <c r="AG9090" i="1"/>
  <c r="AG9091" i="1"/>
  <c r="AG9092" i="1"/>
  <c r="AG9093" i="1"/>
  <c r="AG9094" i="1"/>
  <c r="AG9095" i="1"/>
  <c r="AG9096" i="1"/>
  <c r="AG9097" i="1"/>
  <c r="AG9098" i="1"/>
  <c r="AG9099" i="1"/>
  <c r="AG9100" i="1"/>
  <c r="AG9101" i="1"/>
  <c r="AG9102" i="1"/>
  <c r="AG9103" i="1"/>
  <c r="AG9104" i="1"/>
  <c r="AG9105" i="1"/>
  <c r="AG9106" i="1"/>
  <c r="AG9107" i="1"/>
  <c r="AG9108" i="1"/>
  <c r="AG9109" i="1"/>
  <c r="AG9110" i="1"/>
  <c r="AG9111" i="1"/>
  <c r="AG9112" i="1"/>
  <c r="AG9113" i="1"/>
  <c r="AG9114" i="1"/>
  <c r="AG9115" i="1"/>
  <c r="AG9116" i="1"/>
  <c r="AG9117" i="1"/>
  <c r="AG9118" i="1"/>
  <c r="AG9119" i="1"/>
  <c r="AG9120" i="1"/>
  <c r="AG9121" i="1"/>
  <c r="AG9122" i="1"/>
  <c r="AG9123" i="1"/>
  <c r="AG9124" i="1"/>
  <c r="AG9125" i="1"/>
  <c r="AG9126" i="1"/>
  <c r="AG9127" i="1"/>
  <c r="AG9128" i="1"/>
  <c r="AG9129" i="1"/>
  <c r="AG9130" i="1"/>
  <c r="AG9131" i="1"/>
  <c r="AG9132" i="1"/>
  <c r="AG9133" i="1"/>
  <c r="AG9134" i="1"/>
  <c r="AG9135" i="1"/>
  <c r="AG9136" i="1"/>
  <c r="AG9137" i="1"/>
  <c r="AG9138" i="1"/>
  <c r="AG9139" i="1"/>
  <c r="AG9140" i="1"/>
  <c r="AG9141" i="1"/>
  <c r="AG9142" i="1"/>
  <c r="AG9143" i="1"/>
  <c r="AG9144" i="1"/>
  <c r="AG9145" i="1"/>
  <c r="AG9146" i="1"/>
  <c r="AG9147" i="1"/>
  <c r="AG9148" i="1"/>
  <c r="AG9149" i="1"/>
  <c r="AG9150" i="1"/>
  <c r="AG9151" i="1"/>
  <c r="AG9152" i="1"/>
  <c r="AG9153" i="1"/>
  <c r="AG9154" i="1"/>
  <c r="AG9155" i="1"/>
  <c r="AG9156" i="1"/>
  <c r="AG9157" i="1"/>
  <c r="AG9158" i="1"/>
  <c r="AG9159" i="1"/>
  <c r="AG9160" i="1"/>
  <c r="AG9161" i="1"/>
  <c r="AG9162" i="1"/>
  <c r="AG9163" i="1"/>
  <c r="AG9164" i="1"/>
  <c r="AG9165" i="1"/>
  <c r="AG9166" i="1"/>
  <c r="AG9167" i="1"/>
  <c r="AG9168" i="1"/>
  <c r="AG9169" i="1"/>
  <c r="AG9170" i="1"/>
  <c r="AG9171" i="1"/>
  <c r="AG9172" i="1"/>
  <c r="AG9173" i="1"/>
  <c r="AG9174" i="1"/>
  <c r="AG9175" i="1"/>
  <c r="AG9176" i="1"/>
  <c r="AG9177" i="1"/>
  <c r="AG9178" i="1"/>
  <c r="AG9179" i="1"/>
  <c r="AG9180" i="1"/>
  <c r="AG9181" i="1"/>
  <c r="AG9182" i="1"/>
  <c r="AG9183" i="1"/>
  <c r="AG9184" i="1"/>
  <c r="AG9185" i="1"/>
  <c r="AG9186" i="1"/>
  <c r="AG9187" i="1"/>
  <c r="AG9188" i="1"/>
  <c r="AG9189" i="1"/>
  <c r="AG9190" i="1"/>
  <c r="AG9191" i="1"/>
  <c r="AG9192" i="1"/>
  <c r="AG9193" i="1"/>
  <c r="AG9194" i="1"/>
  <c r="AG9195" i="1"/>
  <c r="AG9196" i="1"/>
  <c r="AG9197" i="1"/>
  <c r="AG9198" i="1"/>
  <c r="AG9199" i="1"/>
  <c r="AG9200" i="1"/>
  <c r="AG9201" i="1"/>
  <c r="AG9202" i="1"/>
  <c r="AG9203" i="1"/>
  <c r="AG9204" i="1"/>
  <c r="AG9205" i="1"/>
  <c r="AG9206" i="1"/>
  <c r="AG9207" i="1"/>
  <c r="AG9208" i="1"/>
  <c r="AG9209" i="1"/>
  <c r="AG9210" i="1"/>
  <c r="AG9211" i="1"/>
  <c r="AG9212" i="1"/>
  <c r="AG9213" i="1"/>
  <c r="AG9214" i="1"/>
  <c r="AG9215" i="1"/>
  <c r="AG9216" i="1"/>
  <c r="AG9217" i="1"/>
  <c r="AG9218" i="1"/>
  <c r="AG9219" i="1"/>
  <c r="AG9220" i="1"/>
  <c r="AG9221" i="1"/>
  <c r="AG9222" i="1"/>
  <c r="AG9223" i="1"/>
  <c r="AG9224" i="1"/>
  <c r="AG9225" i="1"/>
  <c r="AG9226" i="1"/>
  <c r="AG9227" i="1"/>
  <c r="AG9228" i="1"/>
  <c r="AG9229" i="1"/>
  <c r="AG9230" i="1"/>
  <c r="AG9231" i="1"/>
  <c r="AG9232" i="1"/>
  <c r="AG9233" i="1"/>
  <c r="AG9234" i="1"/>
  <c r="AG9235" i="1"/>
  <c r="AG9236" i="1"/>
  <c r="AG9237" i="1"/>
  <c r="AG9238" i="1"/>
  <c r="AG9239" i="1"/>
  <c r="AG9240" i="1"/>
  <c r="AG9241" i="1"/>
  <c r="AG9242" i="1"/>
  <c r="AG9243" i="1"/>
  <c r="AG9244" i="1"/>
  <c r="AG9245" i="1"/>
  <c r="AG9246" i="1"/>
  <c r="AG9247" i="1"/>
  <c r="AG9248" i="1"/>
  <c r="AG9249" i="1"/>
  <c r="AG9250" i="1"/>
  <c r="AG9251" i="1"/>
  <c r="AG9252" i="1"/>
  <c r="AG9253" i="1"/>
  <c r="AG9254" i="1"/>
  <c r="AG9255" i="1"/>
  <c r="AG9256" i="1"/>
  <c r="AG9257" i="1"/>
  <c r="AG9258" i="1"/>
  <c r="AG9259" i="1"/>
  <c r="AG9260" i="1"/>
  <c r="AG9261" i="1"/>
  <c r="AG9262" i="1"/>
  <c r="AG9263" i="1"/>
  <c r="AG9264" i="1"/>
  <c r="AG9265" i="1"/>
  <c r="AG9266" i="1"/>
  <c r="AG9267" i="1"/>
  <c r="AG9268" i="1"/>
  <c r="AG9269" i="1"/>
  <c r="AG9270" i="1"/>
  <c r="AG9271" i="1"/>
  <c r="AG9272" i="1"/>
  <c r="AG9273" i="1"/>
  <c r="AG9274" i="1"/>
  <c r="AG9275" i="1"/>
  <c r="AG9276" i="1"/>
  <c r="AG9277" i="1"/>
  <c r="AG9278" i="1"/>
  <c r="AG9279" i="1"/>
  <c r="AG9280" i="1"/>
  <c r="AG9281" i="1"/>
  <c r="AG9282" i="1"/>
  <c r="AG9283" i="1"/>
  <c r="AG9284" i="1"/>
  <c r="AG9285" i="1"/>
  <c r="AG9286" i="1"/>
  <c r="AG9287" i="1"/>
  <c r="AG9288" i="1"/>
  <c r="AG9289" i="1"/>
  <c r="AG9290" i="1"/>
  <c r="AG9291" i="1"/>
  <c r="AG9292" i="1"/>
  <c r="AG9293" i="1"/>
  <c r="AG9294" i="1"/>
  <c r="AG9295" i="1"/>
  <c r="AG9296" i="1"/>
  <c r="AG9297" i="1"/>
  <c r="AG9298" i="1"/>
  <c r="AG9299" i="1"/>
  <c r="AG9300" i="1"/>
  <c r="AG9301" i="1"/>
  <c r="AG9302" i="1"/>
  <c r="AG9303" i="1"/>
  <c r="AG9304" i="1"/>
  <c r="AG9305" i="1"/>
  <c r="AG9306" i="1"/>
  <c r="AG9307" i="1"/>
  <c r="AG9308" i="1"/>
  <c r="AG9309" i="1"/>
  <c r="AG9310" i="1"/>
  <c r="AG9311" i="1"/>
  <c r="AG9312" i="1"/>
  <c r="AG9313" i="1"/>
  <c r="AG9314" i="1"/>
  <c r="AG9315" i="1"/>
  <c r="AG9316" i="1"/>
  <c r="AG9317" i="1"/>
  <c r="AG9318" i="1"/>
  <c r="AG9319" i="1"/>
  <c r="AG9320" i="1"/>
  <c r="AG9321" i="1"/>
  <c r="AG9322" i="1"/>
  <c r="AG9323" i="1"/>
  <c r="AG9324" i="1"/>
  <c r="AG9325" i="1"/>
  <c r="AG9326" i="1"/>
  <c r="AG9327" i="1"/>
  <c r="AG9328" i="1"/>
  <c r="AG9329" i="1"/>
  <c r="AG9330" i="1"/>
  <c r="AG9331" i="1"/>
  <c r="AG9332" i="1"/>
  <c r="AG9333" i="1"/>
  <c r="AG9334" i="1"/>
  <c r="AG9335" i="1"/>
  <c r="AG9336" i="1"/>
  <c r="AG9337" i="1"/>
  <c r="AG9338" i="1"/>
  <c r="AG9339" i="1"/>
  <c r="AG9340" i="1"/>
  <c r="AG9341" i="1"/>
  <c r="AG9342" i="1"/>
  <c r="AG9343" i="1"/>
  <c r="AG9344" i="1"/>
  <c r="AG9345" i="1"/>
  <c r="AG9346" i="1"/>
  <c r="AG9347" i="1"/>
  <c r="AG9348" i="1"/>
  <c r="AG9349" i="1"/>
  <c r="AG9350" i="1"/>
  <c r="AG9351" i="1"/>
  <c r="AG9352" i="1"/>
  <c r="AG9353" i="1"/>
  <c r="AG9354" i="1"/>
  <c r="AG9355" i="1"/>
  <c r="AG9356" i="1"/>
  <c r="AG9357" i="1"/>
  <c r="AG9358" i="1"/>
  <c r="AG9359" i="1"/>
  <c r="AG9360" i="1"/>
  <c r="AG9361" i="1"/>
  <c r="AG9362" i="1"/>
  <c r="AG9363" i="1"/>
  <c r="AG9364" i="1"/>
  <c r="AG9365" i="1"/>
  <c r="AG9366" i="1"/>
  <c r="AG9367" i="1"/>
  <c r="AG9368" i="1"/>
  <c r="AG9369" i="1"/>
  <c r="AG9370" i="1"/>
  <c r="AG9371" i="1"/>
  <c r="AG9372" i="1"/>
  <c r="AG9373" i="1"/>
  <c r="AG9374" i="1"/>
  <c r="AG9375" i="1"/>
  <c r="AG9376" i="1"/>
  <c r="AG9377" i="1"/>
  <c r="AG9378" i="1"/>
  <c r="AG9379" i="1"/>
  <c r="AG9380" i="1"/>
  <c r="AG9381" i="1"/>
  <c r="AG9382" i="1"/>
  <c r="AG9383" i="1"/>
  <c r="AG9384" i="1"/>
  <c r="AG9385" i="1"/>
  <c r="AG9386" i="1"/>
  <c r="AG9387" i="1"/>
  <c r="AG9388" i="1"/>
  <c r="AG9389" i="1"/>
  <c r="AG9390" i="1"/>
  <c r="AG9391" i="1"/>
  <c r="AG9392" i="1"/>
  <c r="AG9393" i="1"/>
  <c r="AG9394" i="1"/>
  <c r="AG9395" i="1"/>
  <c r="AG9396" i="1"/>
  <c r="AG9397" i="1"/>
  <c r="AG9398" i="1"/>
  <c r="AG9399" i="1"/>
  <c r="AG9400" i="1"/>
  <c r="AG9401" i="1"/>
  <c r="AG9402" i="1"/>
  <c r="AG9403" i="1"/>
  <c r="AG9404" i="1"/>
  <c r="AG9405" i="1"/>
  <c r="AG9406" i="1"/>
  <c r="AG9407" i="1"/>
  <c r="AG9408" i="1"/>
  <c r="AG9409" i="1"/>
  <c r="AG9410" i="1"/>
  <c r="AG9411" i="1"/>
  <c r="AG9412" i="1"/>
  <c r="AG9413" i="1"/>
  <c r="AG9414" i="1"/>
  <c r="AG9415" i="1"/>
  <c r="AG9416" i="1"/>
  <c r="AG9417" i="1"/>
  <c r="AG9418" i="1"/>
  <c r="AG9419" i="1"/>
  <c r="AG9420" i="1"/>
  <c r="AG9421" i="1"/>
  <c r="AG9422" i="1"/>
  <c r="AG9423" i="1"/>
  <c r="AG9424" i="1"/>
  <c r="AG9425" i="1"/>
  <c r="AG9426" i="1"/>
  <c r="AG9427" i="1"/>
  <c r="AG9428" i="1"/>
  <c r="AG9429" i="1"/>
  <c r="AG9430" i="1"/>
  <c r="AG9431" i="1"/>
  <c r="AG9432" i="1"/>
  <c r="AG9433" i="1"/>
  <c r="AG9434" i="1"/>
  <c r="AG9435" i="1"/>
  <c r="AG9436" i="1"/>
  <c r="AG9437" i="1"/>
  <c r="AG9438" i="1"/>
  <c r="AG9439" i="1"/>
  <c r="AG9440" i="1"/>
  <c r="AG9441" i="1"/>
  <c r="AG9442" i="1"/>
  <c r="AG9443" i="1"/>
  <c r="AG9444" i="1"/>
  <c r="AG9445" i="1"/>
  <c r="AG9446" i="1"/>
  <c r="AG9447" i="1"/>
  <c r="AG9448" i="1"/>
  <c r="AG9449" i="1"/>
  <c r="AG9450" i="1"/>
  <c r="AG9451" i="1"/>
  <c r="AG9452" i="1"/>
  <c r="AG9453" i="1"/>
  <c r="AG9454" i="1"/>
  <c r="AG9455" i="1"/>
  <c r="AG9456" i="1"/>
  <c r="AG9457" i="1"/>
  <c r="AG9458" i="1"/>
  <c r="AG9459" i="1"/>
  <c r="AG9460" i="1"/>
  <c r="AG9461" i="1"/>
  <c r="AG9462" i="1"/>
  <c r="AG9463" i="1"/>
  <c r="AG9464" i="1"/>
  <c r="AG9465" i="1"/>
  <c r="AG9466" i="1"/>
  <c r="AG9467" i="1"/>
  <c r="AG9468" i="1"/>
  <c r="AG9469" i="1"/>
  <c r="AG9470" i="1"/>
  <c r="AG9471" i="1"/>
  <c r="AG9472" i="1"/>
  <c r="AG9473" i="1"/>
  <c r="AG9474" i="1"/>
  <c r="AG9475" i="1"/>
  <c r="AG9476" i="1"/>
  <c r="AG9477" i="1"/>
  <c r="AG9478" i="1"/>
  <c r="AG9479" i="1"/>
  <c r="AG9480" i="1"/>
  <c r="AG9481" i="1"/>
  <c r="AG9482" i="1"/>
  <c r="AG9483" i="1"/>
  <c r="AG9484" i="1"/>
  <c r="AG9485" i="1"/>
  <c r="AG9486" i="1"/>
  <c r="AG9487" i="1"/>
  <c r="AG9488" i="1"/>
  <c r="AG9489" i="1"/>
  <c r="AG9490" i="1"/>
  <c r="AG9491" i="1"/>
  <c r="AG9492" i="1"/>
  <c r="AG9493" i="1"/>
  <c r="AG9494" i="1"/>
  <c r="AG9495" i="1"/>
  <c r="AG9496" i="1"/>
  <c r="AG9497" i="1"/>
  <c r="AG9498" i="1"/>
  <c r="AG9499" i="1"/>
  <c r="AG9500" i="1"/>
  <c r="AG9501" i="1"/>
  <c r="AG9502" i="1"/>
  <c r="AG9503" i="1"/>
  <c r="AG9504" i="1"/>
  <c r="AG9505" i="1"/>
  <c r="AG9506" i="1"/>
  <c r="AG9507" i="1"/>
  <c r="AG9508" i="1"/>
  <c r="AG9509" i="1"/>
  <c r="AG9510" i="1"/>
  <c r="AG9511" i="1"/>
  <c r="AG9512" i="1"/>
  <c r="AG9513" i="1"/>
  <c r="AG9514" i="1"/>
  <c r="AG9515"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5574" i="1"/>
  <c r="AH5575" i="1"/>
  <c r="AH5576" i="1"/>
  <c r="AH5577" i="1"/>
  <c r="AH5578" i="1"/>
  <c r="AH5579" i="1"/>
  <c r="AH5580" i="1"/>
  <c r="AH5581" i="1"/>
  <c r="AH5582" i="1"/>
  <c r="AH5583" i="1"/>
  <c r="AH5584" i="1"/>
  <c r="AH5585" i="1"/>
  <c r="AH5586" i="1"/>
  <c r="AH5587" i="1"/>
  <c r="AH5588" i="1"/>
  <c r="AH5589" i="1"/>
  <c r="AH5590" i="1"/>
  <c r="AH5591" i="1"/>
  <c r="AH5592" i="1"/>
  <c r="AH5593" i="1"/>
  <c r="AH5594" i="1"/>
  <c r="AH5595" i="1"/>
  <c r="AH5596" i="1"/>
  <c r="AH5597" i="1"/>
  <c r="AH5598" i="1"/>
  <c r="AH5599" i="1"/>
  <c r="AH5600" i="1"/>
  <c r="AH5601" i="1"/>
  <c r="AH5602" i="1"/>
  <c r="AH5603" i="1"/>
  <c r="AH5604" i="1"/>
  <c r="AH5605" i="1"/>
  <c r="AH5606" i="1"/>
  <c r="AH5607" i="1"/>
  <c r="AH5608" i="1"/>
  <c r="AH5609" i="1"/>
  <c r="AH5610" i="1"/>
  <c r="AH5611" i="1"/>
  <c r="AH5612" i="1"/>
  <c r="AH5613" i="1"/>
  <c r="AH5614" i="1"/>
  <c r="AH5615" i="1"/>
  <c r="AH5616" i="1"/>
  <c r="AH5617" i="1"/>
  <c r="AH5618" i="1"/>
  <c r="AH5619" i="1"/>
  <c r="AH5620" i="1"/>
  <c r="AH5621" i="1"/>
  <c r="AH5622" i="1"/>
  <c r="AH5623" i="1"/>
  <c r="AH5624" i="1"/>
  <c r="AH5625" i="1"/>
  <c r="AH5626" i="1"/>
  <c r="AH5627" i="1"/>
  <c r="AH5628" i="1"/>
  <c r="AH5629" i="1"/>
  <c r="AH5630" i="1"/>
  <c r="AH5631" i="1"/>
  <c r="AH5632" i="1"/>
  <c r="AH5633" i="1"/>
  <c r="AH5634" i="1"/>
  <c r="AH5635" i="1"/>
  <c r="AH5636" i="1"/>
  <c r="AH5637" i="1"/>
  <c r="AH5638" i="1"/>
  <c r="AH5639" i="1"/>
  <c r="AH5640" i="1"/>
  <c r="AH5641" i="1"/>
  <c r="AH5642" i="1"/>
  <c r="AH5643" i="1"/>
  <c r="AH5644" i="1"/>
  <c r="AH5645" i="1"/>
  <c r="AH5646" i="1"/>
  <c r="AH5647" i="1"/>
  <c r="AH5648" i="1"/>
  <c r="AH5649" i="1"/>
  <c r="AH5650" i="1"/>
  <c r="AH5651" i="1"/>
  <c r="AH5652" i="1"/>
  <c r="AH5653" i="1"/>
  <c r="AH5654" i="1"/>
  <c r="AH5655" i="1"/>
  <c r="AH5656" i="1"/>
  <c r="AH5657" i="1"/>
  <c r="AH5658" i="1"/>
  <c r="AH5659" i="1"/>
  <c r="AH5660" i="1"/>
  <c r="AH5661" i="1"/>
  <c r="AH5662" i="1"/>
  <c r="AH5663" i="1"/>
  <c r="AH5664" i="1"/>
  <c r="AH5665" i="1"/>
  <c r="AH5666" i="1"/>
  <c r="AH5667" i="1"/>
  <c r="AH5668" i="1"/>
  <c r="AH5669" i="1"/>
  <c r="AH5670" i="1"/>
  <c r="AH5671" i="1"/>
  <c r="AH5672" i="1"/>
  <c r="AH5673" i="1"/>
  <c r="AH5674" i="1"/>
  <c r="AH5675" i="1"/>
  <c r="AH5676" i="1"/>
  <c r="AH5677" i="1"/>
  <c r="AH5678" i="1"/>
  <c r="AH5679" i="1"/>
  <c r="AH5680" i="1"/>
  <c r="AH5681" i="1"/>
  <c r="AH5682" i="1"/>
  <c r="AH5683" i="1"/>
  <c r="AH5684" i="1"/>
  <c r="AH5685" i="1"/>
  <c r="AH5686" i="1"/>
  <c r="AH5687" i="1"/>
  <c r="AH5688" i="1"/>
  <c r="AH5689" i="1"/>
  <c r="AH5690" i="1"/>
  <c r="AH5691" i="1"/>
  <c r="AH5692" i="1"/>
  <c r="AH5693" i="1"/>
  <c r="AH5694" i="1"/>
  <c r="AH5695" i="1"/>
  <c r="AH5696" i="1"/>
  <c r="AH5697" i="1"/>
  <c r="AH5698" i="1"/>
  <c r="AH5699" i="1"/>
  <c r="AH5700" i="1"/>
  <c r="AH5701" i="1"/>
  <c r="AH5702" i="1"/>
  <c r="AH5703" i="1"/>
  <c r="AH5704" i="1"/>
  <c r="AH5705" i="1"/>
  <c r="AH5706" i="1"/>
  <c r="AH5707" i="1"/>
  <c r="AH5708" i="1"/>
  <c r="AH5709" i="1"/>
  <c r="AH5710" i="1"/>
  <c r="AH5711" i="1"/>
  <c r="AH5712" i="1"/>
  <c r="AH5713" i="1"/>
  <c r="AH5714" i="1"/>
  <c r="AH5715" i="1"/>
  <c r="AH5716" i="1"/>
  <c r="AH5717" i="1"/>
  <c r="AH5718" i="1"/>
  <c r="AH5719" i="1"/>
  <c r="AH5720" i="1"/>
  <c r="AH5721" i="1"/>
  <c r="AH5722" i="1"/>
  <c r="AH5723" i="1"/>
  <c r="AH5724" i="1"/>
  <c r="AH5725" i="1"/>
  <c r="AH5726" i="1"/>
  <c r="AH5727" i="1"/>
  <c r="AH5728" i="1"/>
  <c r="AH5729" i="1"/>
  <c r="AH5730" i="1"/>
  <c r="AH5731" i="1"/>
  <c r="AH5732" i="1"/>
  <c r="AH5733" i="1"/>
  <c r="AH5734" i="1"/>
  <c r="AH5735" i="1"/>
  <c r="AH5736" i="1"/>
  <c r="AH5737" i="1"/>
  <c r="AH5738" i="1"/>
  <c r="AH5739" i="1"/>
  <c r="AH5740" i="1"/>
  <c r="AH5741" i="1"/>
  <c r="AH5742" i="1"/>
  <c r="AH5743" i="1"/>
  <c r="AH5744" i="1"/>
  <c r="AH5745" i="1"/>
  <c r="AH5746" i="1"/>
  <c r="AH5747" i="1"/>
  <c r="AH5748" i="1"/>
  <c r="AH5749" i="1"/>
  <c r="AH5750" i="1"/>
  <c r="AH5751" i="1"/>
  <c r="AH5752" i="1"/>
  <c r="AH5753" i="1"/>
  <c r="AH5754" i="1"/>
  <c r="AH5755" i="1"/>
  <c r="AH5756" i="1"/>
  <c r="AH5757" i="1"/>
  <c r="AH5758" i="1"/>
  <c r="AH5759" i="1"/>
  <c r="AH5760" i="1"/>
  <c r="AH5761" i="1"/>
  <c r="AH5762" i="1"/>
  <c r="AH5763" i="1"/>
  <c r="AH5764" i="1"/>
  <c r="AH5765" i="1"/>
  <c r="AH5766" i="1"/>
  <c r="AH5767" i="1"/>
  <c r="AH5768" i="1"/>
  <c r="AH5769" i="1"/>
  <c r="AH5770" i="1"/>
  <c r="AH5771" i="1"/>
  <c r="AH5772" i="1"/>
  <c r="AH5773" i="1"/>
  <c r="AH5774" i="1"/>
  <c r="AH5775" i="1"/>
  <c r="AH5776" i="1"/>
  <c r="AH5777" i="1"/>
  <c r="AH5778" i="1"/>
  <c r="AH5779" i="1"/>
  <c r="AH5780" i="1"/>
  <c r="AH5781" i="1"/>
  <c r="AH5782" i="1"/>
  <c r="AH5783" i="1"/>
  <c r="AH5784" i="1"/>
  <c r="AH5785" i="1"/>
  <c r="AH5786" i="1"/>
  <c r="AH5787" i="1"/>
  <c r="AH5788" i="1"/>
  <c r="AH5789" i="1"/>
  <c r="AH5790" i="1"/>
  <c r="AH5791" i="1"/>
  <c r="AH5792" i="1"/>
  <c r="AH5793" i="1"/>
  <c r="AH5794" i="1"/>
  <c r="AH5795" i="1"/>
  <c r="AH5796" i="1"/>
  <c r="AH5797" i="1"/>
  <c r="AH5798" i="1"/>
  <c r="AH5799" i="1"/>
  <c r="AH5800" i="1"/>
  <c r="AH5801" i="1"/>
  <c r="AH5802" i="1"/>
  <c r="AH5803" i="1"/>
  <c r="AH5804" i="1"/>
  <c r="AH5805" i="1"/>
  <c r="AH5806" i="1"/>
  <c r="AH5807" i="1"/>
  <c r="AH5808" i="1"/>
  <c r="AH5809" i="1"/>
  <c r="AH5810" i="1"/>
  <c r="AH5811" i="1"/>
  <c r="AH5812" i="1"/>
  <c r="AH5813" i="1"/>
  <c r="AH5814" i="1"/>
  <c r="AH5815" i="1"/>
  <c r="AH5816" i="1"/>
  <c r="AH5817" i="1"/>
  <c r="AH5818" i="1"/>
  <c r="AH5819" i="1"/>
  <c r="AH5820" i="1"/>
  <c r="AH5821" i="1"/>
  <c r="AH5822" i="1"/>
  <c r="AH5823" i="1"/>
  <c r="AH5824" i="1"/>
  <c r="AH5825" i="1"/>
  <c r="AH5826" i="1"/>
  <c r="AH5827" i="1"/>
  <c r="AH5828" i="1"/>
  <c r="AH5829" i="1"/>
  <c r="AH5830" i="1"/>
  <c r="AH5831" i="1"/>
  <c r="AH5832" i="1"/>
  <c r="AH5833" i="1"/>
  <c r="AH5834" i="1"/>
  <c r="AH5835" i="1"/>
  <c r="AH5836" i="1"/>
  <c r="AH5837" i="1"/>
  <c r="AH5838" i="1"/>
  <c r="AH5839" i="1"/>
  <c r="AH5840" i="1"/>
  <c r="AH5841" i="1"/>
  <c r="AH5842" i="1"/>
  <c r="AH5843" i="1"/>
  <c r="AH5844" i="1"/>
  <c r="AH5845" i="1"/>
  <c r="AH5846" i="1"/>
  <c r="AH5847" i="1"/>
  <c r="AH5848" i="1"/>
  <c r="AH5849" i="1"/>
  <c r="AH5850" i="1"/>
  <c r="AH5851" i="1"/>
  <c r="AH5852" i="1"/>
  <c r="AH5853" i="1"/>
  <c r="AH5854" i="1"/>
  <c r="AH5855" i="1"/>
  <c r="AH5856" i="1"/>
  <c r="AH5857" i="1"/>
  <c r="AH5858" i="1"/>
  <c r="AH5859" i="1"/>
  <c r="AH5860" i="1"/>
  <c r="AH5861" i="1"/>
  <c r="AH5862" i="1"/>
  <c r="AH5863" i="1"/>
  <c r="AH5864" i="1"/>
  <c r="AH5865" i="1"/>
  <c r="AH5866" i="1"/>
  <c r="AH5867" i="1"/>
  <c r="AH5868" i="1"/>
  <c r="AH5869" i="1"/>
  <c r="AH5870" i="1"/>
  <c r="AH5871" i="1"/>
  <c r="AH5872" i="1"/>
  <c r="AH5873" i="1"/>
  <c r="AH5874" i="1"/>
  <c r="AH5875" i="1"/>
  <c r="AH5876" i="1"/>
  <c r="AH5877" i="1"/>
  <c r="AH5878" i="1"/>
  <c r="AH5879" i="1"/>
  <c r="AH5880" i="1"/>
  <c r="AH5881" i="1"/>
  <c r="AH5882" i="1"/>
  <c r="AH5883" i="1"/>
  <c r="AH5884" i="1"/>
  <c r="AH5885" i="1"/>
  <c r="AH5886" i="1"/>
  <c r="AH5887" i="1"/>
  <c r="AH5888" i="1"/>
  <c r="AH5889" i="1"/>
  <c r="AH5890" i="1"/>
  <c r="AH5891" i="1"/>
  <c r="AH5892" i="1"/>
  <c r="AH5893" i="1"/>
  <c r="AH5894" i="1"/>
  <c r="AH5895" i="1"/>
  <c r="AH5896" i="1"/>
  <c r="AH5897" i="1"/>
  <c r="AH5898" i="1"/>
  <c r="AH5899" i="1"/>
  <c r="AH5900" i="1"/>
  <c r="AH5901" i="1"/>
  <c r="AH5902" i="1"/>
  <c r="AH5903" i="1"/>
  <c r="AH5904" i="1"/>
  <c r="AH5905" i="1"/>
  <c r="AH5906" i="1"/>
  <c r="AH5907" i="1"/>
  <c r="AH5908" i="1"/>
  <c r="AH5909" i="1"/>
  <c r="AH5910" i="1"/>
  <c r="AH5911" i="1"/>
  <c r="AH5912" i="1"/>
  <c r="AH5913" i="1"/>
  <c r="AH5914" i="1"/>
  <c r="AH5915" i="1"/>
  <c r="AH5916" i="1"/>
  <c r="AH5917" i="1"/>
  <c r="AH5918" i="1"/>
  <c r="AH5919" i="1"/>
  <c r="AH5920" i="1"/>
  <c r="AH5921" i="1"/>
  <c r="AH5922" i="1"/>
  <c r="AH5923" i="1"/>
  <c r="AH5924" i="1"/>
  <c r="AH5925" i="1"/>
  <c r="AH5926" i="1"/>
  <c r="AH5927" i="1"/>
  <c r="AH5928" i="1"/>
  <c r="AH5929" i="1"/>
  <c r="AH5930" i="1"/>
  <c r="AH5931" i="1"/>
  <c r="AH5932" i="1"/>
  <c r="AH5933" i="1"/>
  <c r="AH5934" i="1"/>
  <c r="AH5935" i="1"/>
  <c r="AH5936" i="1"/>
  <c r="AH5937" i="1"/>
  <c r="AH5938" i="1"/>
  <c r="AH5939" i="1"/>
  <c r="AH5940" i="1"/>
  <c r="AH5941" i="1"/>
  <c r="AH5942" i="1"/>
  <c r="AH5943" i="1"/>
  <c r="AH5944" i="1"/>
  <c r="AH5945" i="1"/>
  <c r="AH5946" i="1"/>
  <c r="AH5947" i="1"/>
  <c r="AH5948" i="1"/>
  <c r="AH5949" i="1"/>
  <c r="AH5950" i="1"/>
  <c r="AH5951" i="1"/>
  <c r="AH5952" i="1"/>
  <c r="AH5953" i="1"/>
  <c r="AH5954" i="1"/>
  <c r="AH5955" i="1"/>
  <c r="AH5956" i="1"/>
  <c r="AH5957" i="1"/>
  <c r="AH5958" i="1"/>
  <c r="AH5959" i="1"/>
  <c r="AH5960" i="1"/>
  <c r="AH5961" i="1"/>
  <c r="AH5962" i="1"/>
  <c r="AH5963" i="1"/>
  <c r="AH5964" i="1"/>
  <c r="AH5965" i="1"/>
  <c r="AH5966" i="1"/>
  <c r="AH5967" i="1"/>
  <c r="AH5968" i="1"/>
  <c r="AH5969" i="1"/>
  <c r="AH5970" i="1"/>
  <c r="AH5971" i="1"/>
  <c r="AH5972" i="1"/>
  <c r="AH5973" i="1"/>
  <c r="AH5974" i="1"/>
  <c r="AH5975" i="1"/>
  <c r="AH5976" i="1"/>
  <c r="AH5977" i="1"/>
  <c r="AH5978" i="1"/>
  <c r="AH5979" i="1"/>
  <c r="AH5980" i="1"/>
  <c r="AH5981" i="1"/>
  <c r="AH5982" i="1"/>
  <c r="AH5983" i="1"/>
  <c r="AH5984" i="1"/>
  <c r="AH5985" i="1"/>
  <c r="AH5986" i="1"/>
  <c r="AH5987" i="1"/>
  <c r="AH5988" i="1"/>
  <c r="AH5989" i="1"/>
  <c r="AH5990" i="1"/>
  <c r="AH5991" i="1"/>
  <c r="AH5992" i="1"/>
  <c r="AH5993" i="1"/>
  <c r="AH5994" i="1"/>
  <c r="AH5995" i="1"/>
  <c r="AH5996" i="1"/>
  <c r="AH5997" i="1"/>
  <c r="AH5998" i="1"/>
  <c r="AH5999" i="1"/>
  <c r="AH6000" i="1"/>
  <c r="AH6001" i="1"/>
  <c r="AH6002" i="1"/>
  <c r="AH6003" i="1"/>
  <c r="AH6004" i="1"/>
  <c r="AH6005" i="1"/>
  <c r="AH6006" i="1"/>
  <c r="AH6007" i="1"/>
  <c r="AH6008" i="1"/>
  <c r="AH6009" i="1"/>
  <c r="AH6010" i="1"/>
  <c r="AH6011" i="1"/>
  <c r="AH6012" i="1"/>
  <c r="AH6013" i="1"/>
  <c r="AH6014" i="1"/>
  <c r="AH6015" i="1"/>
  <c r="AH6016" i="1"/>
  <c r="AH6017" i="1"/>
  <c r="AH6018" i="1"/>
  <c r="AH6019" i="1"/>
  <c r="AH6020" i="1"/>
  <c r="AH6021" i="1"/>
  <c r="AH6022" i="1"/>
  <c r="AH6023" i="1"/>
  <c r="AH6024" i="1"/>
  <c r="AH6025" i="1"/>
  <c r="AH6026" i="1"/>
  <c r="AH6027" i="1"/>
  <c r="AH6028" i="1"/>
  <c r="AH6029" i="1"/>
  <c r="AH6030" i="1"/>
  <c r="AH6031" i="1"/>
  <c r="AH6032" i="1"/>
  <c r="AH6033" i="1"/>
  <c r="AH6034" i="1"/>
  <c r="AH6035" i="1"/>
  <c r="AH6036" i="1"/>
  <c r="AH6037" i="1"/>
  <c r="AH6038" i="1"/>
  <c r="AH6039" i="1"/>
  <c r="AH6040" i="1"/>
  <c r="AH6041" i="1"/>
  <c r="AH6042" i="1"/>
  <c r="AH6043" i="1"/>
  <c r="AH6044" i="1"/>
  <c r="AH6045" i="1"/>
  <c r="AH6046" i="1"/>
  <c r="AH6047" i="1"/>
  <c r="AH6048" i="1"/>
  <c r="AH6049" i="1"/>
  <c r="AH6050" i="1"/>
  <c r="AH6051" i="1"/>
  <c r="AH6052" i="1"/>
  <c r="AH6053" i="1"/>
  <c r="AH6054" i="1"/>
  <c r="AH6055" i="1"/>
  <c r="AH6056" i="1"/>
  <c r="AH6057" i="1"/>
  <c r="AH6058" i="1"/>
  <c r="AH6059" i="1"/>
  <c r="AH6060" i="1"/>
  <c r="AH6061" i="1"/>
  <c r="AH6062" i="1"/>
  <c r="AH6063" i="1"/>
  <c r="AH6064" i="1"/>
  <c r="AH6065" i="1"/>
  <c r="AH6066" i="1"/>
  <c r="AH6067" i="1"/>
  <c r="AH6068" i="1"/>
  <c r="AH6069" i="1"/>
  <c r="AH6070" i="1"/>
  <c r="AH6071" i="1"/>
  <c r="AH6072" i="1"/>
  <c r="AH6073" i="1"/>
  <c r="AH6074" i="1"/>
  <c r="AH6075" i="1"/>
  <c r="AH6076" i="1"/>
  <c r="AH6077" i="1"/>
  <c r="AH6078" i="1"/>
  <c r="AH6079" i="1"/>
  <c r="AH6080" i="1"/>
  <c r="AH6081" i="1"/>
  <c r="AH6082" i="1"/>
  <c r="AH6083" i="1"/>
  <c r="AH6084" i="1"/>
  <c r="AH6085" i="1"/>
  <c r="AH6086" i="1"/>
  <c r="AH6087" i="1"/>
  <c r="AH6088" i="1"/>
  <c r="AH6089" i="1"/>
  <c r="AH6090" i="1"/>
  <c r="AH6091" i="1"/>
  <c r="AH6092" i="1"/>
  <c r="AH6093" i="1"/>
  <c r="AH6094" i="1"/>
  <c r="AH6095" i="1"/>
  <c r="AH6096" i="1"/>
  <c r="AH6097" i="1"/>
  <c r="AH6098" i="1"/>
  <c r="AH6099" i="1"/>
  <c r="AH6100" i="1"/>
  <c r="AH6101" i="1"/>
  <c r="AH6102" i="1"/>
  <c r="AH6103" i="1"/>
  <c r="AH6104" i="1"/>
  <c r="AH6105" i="1"/>
  <c r="AH6106" i="1"/>
  <c r="AH6107" i="1"/>
  <c r="AH6108" i="1"/>
  <c r="AH6109" i="1"/>
  <c r="AH6110" i="1"/>
  <c r="AH6111" i="1"/>
  <c r="AH6112" i="1"/>
  <c r="AH6113" i="1"/>
  <c r="AH6114" i="1"/>
  <c r="AH6115" i="1"/>
  <c r="AH6116" i="1"/>
  <c r="AH6117" i="1"/>
  <c r="AH6118" i="1"/>
  <c r="AH6119" i="1"/>
  <c r="AH6120" i="1"/>
  <c r="AH6121" i="1"/>
  <c r="AH6122" i="1"/>
  <c r="AH6123" i="1"/>
  <c r="AH6124" i="1"/>
  <c r="AH6125" i="1"/>
  <c r="AH6126" i="1"/>
  <c r="AH6127" i="1"/>
  <c r="AH6128" i="1"/>
  <c r="AH6129" i="1"/>
  <c r="AH6130" i="1"/>
  <c r="AH6131" i="1"/>
  <c r="AH6132" i="1"/>
  <c r="AH6133" i="1"/>
  <c r="AH6134" i="1"/>
  <c r="AH6135" i="1"/>
  <c r="AH6136" i="1"/>
  <c r="AH6137" i="1"/>
  <c r="AH6138" i="1"/>
  <c r="AH6139" i="1"/>
  <c r="AH6140" i="1"/>
  <c r="AH6141" i="1"/>
  <c r="AH6142" i="1"/>
  <c r="AH6143" i="1"/>
  <c r="AH6144" i="1"/>
  <c r="AH6145" i="1"/>
  <c r="AH6146" i="1"/>
  <c r="AH6147" i="1"/>
  <c r="AH6148" i="1"/>
  <c r="AH6149" i="1"/>
  <c r="AH6150" i="1"/>
  <c r="AH6151" i="1"/>
  <c r="AH6152" i="1"/>
  <c r="AH6153" i="1"/>
  <c r="AH6154" i="1"/>
  <c r="AH6155" i="1"/>
  <c r="AH6156" i="1"/>
  <c r="AH6157" i="1"/>
  <c r="AH6158" i="1"/>
  <c r="AH6159" i="1"/>
  <c r="AH6160" i="1"/>
  <c r="AH6161" i="1"/>
  <c r="AH6162" i="1"/>
  <c r="AH6163" i="1"/>
  <c r="AH6164" i="1"/>
  <c r="AH6165" i="1"/>
  <c r="AH6166" i="1"/>
  <c r="AH6167" i="1"/>
  <c r="AH6168" i="1"/>
  <c r="AH6169" i="1"/>
  <c r="AH6170" i="1"/>
  <c r="AH6171" i="1"/>
  <c r="AH6172" i="1"/>
  <c r="AH6173" i="1"/>
  <c r="AH6174" i="1"/>
  <c r="AH6175" i="1"/>
  <c r="AH6176" i="1"/>
  <c r="AH6177" i="1"/>
  <c r="AH6178" i="1"/>
  <c r="AH6179" i="1"/>
  <c r="AH6180" i="1"/>
  <c r="AH6181" i="1"/>
  <c r="AH6182" i="1"/>
  <c r="AH6183" i="1"/>
  <c r="AH6184" i="1"/>
  <c r="AH6185" i="1"/>
  <c r="AH6186" i="1"/>
  <c r="AH6187" i="1"/>
  <c r="AH6188" i="1"/>
  <c r="AH6189" i="1"/>
  <c r="AH6190" i="1"/>
  <c r="AH6191" i="1"/>
  <c r="AH6192" i="1"/>
  <c r="AH6193" i="1"/>
  <c r="AH6194" i="1"/>
  <c r="AH6195" i="1"/>
  <c r="AH6196" i="1"/>
  <c r="AH6197" i="1"/>
  <c r="AH6198" i="1"/>
  <c r="AH6199" i="1"/>
  <c r="AH6200" i="1"/>
  <c r="AH6201" i="1"/>
  <c r="AH6202" i="1"/>
  <c r="AH6203" i="1"/>
  <c r="AH6204" i="1"/>
  <c r="AH6205" i="1"/>
  <c r="AH6206" i="1"/>
  <c r="AH6207" i="1"/>
  <c r="AH6208" i="1"/>
  <c r="AH6209" i="1"/>
  <c r="AH6210" i="1"/>
  <c r="AH6211" i="1"/>
  <c r="AH6212" i="1"/>
  <c r="AH6213" i="1"/>
  <c r="AH6214" i="1"/>
  <c r="AH6215" i="1"/>
  <c r="AH6216" i="1"/>
  <c r="AH6217" i="1"/>
  <c r="AH6218" i="1"/>
  <c r="AH6219" i="1"/>
  <c r="AH6220" i="1"/>
  <c r="AH6221" i="1"/>
  <c r="AH6222" i="1"/>
  <c r="AH6223" i="1"/>
  <c r="AH6224" i="1"/>
  <c r="AH6225" i="1"/>
  <c r="AH6226" i="1"/>
  <c r="AH6227" i="1"/>
  <c r="AH6228" i="1"/>
  <c r="AH6229" i="1"/>
  <c r="AH6230" i="1"/>
  <c r="AH6231" i="1"/>
  <c r="AH6232" i="1"/>
  <c r="AH6233" i="1"/>
  <c r="AH6234" i="1"/>
  <c r="AH6235" i="1"/>
  <c r="AH6236" i="1"/>
  <c r="AH6237" i="1"/>
  <c r="AH6238" i="1"/>
  <c r="AH6239" i="1"/>
  <c r="AH6240" i="1"/>
  <c r="AH6241" i="1"/>
  <c r="AH6242" i="1"/>
  <c r="AH6243" i="1"/>
  <c r="AH6244" i="1"/>
  <c r="AH6245" i="1"/>
  <c r="AH6246" i="1"/>
  <c r="AH6247" i="1"/>
  <c r="AH6248" i="1"/>
  <c r="AH6249" i="1"/>
  <c r="AH6250" i="1"/>
  <c r="AH6251" i="1"/>
  <c r="AH6252" i="1"/>
  <c r="AH6253" i="1"/>
  <c r="AH6254" i="1"/>
  <c r="AH6255" i="1"/>
  <c r="AH6256" i="1"/>
  <c r="AH6257" i="1"/>
  <c r="AH6258" i="1"/>
  <c r="AH6259" i="1"/>
  <c r="AH6260" i="1"/>
  <c r="AH6261" i="1"/>
  <c r="AH6262" i="1"/>
  <c r="AH6263" i="1"/>
  <c r="AH6264" i="1"/>
  <c r="AH6265" i="1"/>
  <c r="AH6266" i="1"/>
  <c r="AH6267" i="1"/>
  <c r="AH6268" i="1"/>
  <c r="AH6269" i="1"/>
  <c r="AH6270" i="1"/>
  <c r="AH6271" i="1"/>
  <c r="AH6272" i="1"/>
  <c r="AH6273" i="1"/>
  <c r="AH6274" i="1"/>
  <c r="AH6275" i="1"/>
  <c r="AH6276" i="1"/>
  <c r="AH6277" i="1"/>
  <c r="AH6278" i="1"/>
  <c r="AH6279" i="1"/>
  <c r="AH6280" i="1"/>
  <c r="AH6281" i="1"/>
  <c r="AH6282" i="1"/>
  <c r="AH6283" i="1"/>
  <c r="AH6284" i="1"/>
  <c r="AH6285" i="1"/>
  <c r="AH6286" i="1"/>
  <c r="AH6287" i="1"/>
  <c r="AH6288" i="1"/>
  <c r="AH6289" i="1"/>
  <c r="AH6290" i="1"/>
  <c r="AH6291" i="1"/>
  <c r="AH6292" i="1"/>
  <c r="AH6293" i="1"/>
  <c r="AH6294" i="1"/>
  <c r="AH6295" i="1"/>
  <c r="AH6296" i="1"/>
  <c r="AH6297" i="1"/>
  <c r="AH6298" i="1"/>
  <c r="AH6299" i="1"/>
  <c r="AH6300" i="1"/>
  <c r="AH6301" i="1"/>
  <c r="AH6302" i="1"/>
  <c r="AH6303" i="1"/>
  <c r="AH6304" i="1"/>
  <c r="AH6305" i="1"/>
  <c r="AH6306" i="1"/>
  <c r="AH6307" i="1"/>
  <c r="AH6308" i="1"/>
  <c r="AH6309" i="1"/>
  <c r="AH6310" i="1"/>
  <c r="AH6311" i="1"/>
  <c r="AH6312" i="1"/>
  <c r="AH6313" i="1"/>
  <c r="AH6314" i="1"/>
  <c r="AH6315" i="1"/>
  <c r="AH6316" i="1"/>
  <c r="AH6317" i="1"/>
  <c r="AH6318" i="1"/>
  <c r="AH6319" i="1"/>
  <c r="AH6320" i="1"/>
  <c r="AH6321" i="1"/>
  <c r="AH6322" i="1"/>
  <c r="AH6323" i="1"/>
  <c r="AH6324" i="1"/>
  <c r="AH6325" i="1"/>
  <c r="AH6326" i="1"/>
  <c r="AH6327" i="1"/>
  <c r="AH6328" i="1"/>
  <c r="AH6329" i="1"/>
  <c r="AH6330" i="1"/>
  <c r="AH6331" i="1"/>
  <c r="AH6332" i="1"/>
  <c r="AH6333" i="1"/>
  <c r="AH6334" i="1"/>
  <c r="AH6335" i="1"/>
  <c r="AH6336" i="1"/>
  <c r="AH6337" i="1"/>
  <c r="AH6338" i="1"/>
  <c r="AH6339" i="1"/>
  <c r="AH6340" i="1"/>
  <c r="AH6341" i="1"/>
  <c r="AH6342" i="1"/>
  <c r="AH6343" i="1"/>
  <c r="AH6344" i="1"/>
  <c r="AH6345" i="1"/>
  <c r="AH6346" i="1"/>
  <c r="AH6347" i="1"/>
  <c r="AH6348" i="1"/>
  <c r="AH6349" i="1"/>
  <c r="AH6350" i="1"/>
  <c r="AH6351" i="1"/>
  <c r="AH6352" i="1"/>
  <c r="AH6353" i="1"/>
  <c r="AH6354" i="1"/>
  <c r="AH6355" i="1"/>
  <c r="AH6356" i="1"/>
  <c r="AH6357" i="1"/>
  <c r="AH6358" i="1"/>
  <c r="AH6359" i="1"/>
  <c r="AH6360" i="1"/>
  <c r="AH6361" i="1"/>
  <c r="AH6362" i="1"/>
  <c r="AH6363" i="1"/>
  <c r="AH6364" i="1"/>
  <c r="AH6365" i="1"/>
  <c r="AH6366" i="1"/>
  <c r="AH6367" i="1"/>
  <c r="AH6368" i="1"/>
  <c r="AH6369" i="1"/>
  <c r="AH6370" i="1"/>
  <c r="AH6371" i="1"/>
  <c r="AH6372" i="1"/>
  <c r="AH6373" i="1"/>
  <c r="AH6374" i="1"/>
  <c r="AH6375" i="1"/>
  <c r="AH6376" i="1"/>
  <c r="AH6377" i="1"/>
  <c r="AH6378" i="1"/>
  <c r="AH6379" i="1"/>
  <c r="AH6380" i="1"/>
  <c r="AH6381" i="1"/>
  <c r="AH6382" i="1"/>
  <c r="AH6383" i="1"/>
  <c r="AH6384" i="1"/>
  <c r="AH6385" i="1"/>
  <c r="AH6386" i="1"/>
  <c r="AH6387" i="1"/>
  <c r="AH6388" i="1"/>
  <c r="AH6389" i="1"/>
  <c r="AH6390" i="1"/>
  <c r="AH6391" i="1"/>
  <c r="AH6392" i="1"/>
  <c r="AH6393" i="1"/>
  <c r="AH6394" i="1"/>
  <c r="AH6395" i="1"/>
  <c r="AH6396" i="1"/>
  <c r="AH6397" i="1"/>
  <c r="AH6398" i="1"/>
  <c r="AH6399" i="1"/>
  <c r="AH6400" i="1"/>
  <c r="AH6401" i="1"/>
  <c r="AH6402" i="1"/>
  <c r="AH6403" i="1"/>
  <c r="AH6404" i="1"/>
  <c r="AH6405" i="1"/>
  <c r="AH6406" i="1"/>
  <c r="AH6407" i="1"/>
  <c r="AH6408" i="1"/>
  <c r="AH6409" i="1"/>
  <c r="AH6410" i="1"/>
  <c r="AH6411" i="1"/>
  <c r="AH6412" i="1"/>
  <c r="AH6413" i="1"/>
  <c r="AH6414" i="1"/>
  <c r="AH6415" i="1"/>
  <c r="AH6416" i="1"/>
  <c r="AH6417" i="1"/>
  <c r="AH6418" i="1"/>
  <c r="AH6419" i="1"/>
  <c r="AH6420" i="1"/>
  <c r="AH6421" i="1"/>
  <c r="AH6422" i="1"/>
  <c r="AH6423" i="1"/>
  <c r="AH6424" i="1"/>
  <c r="AH6425" i="1"/>
  <c r="AH6426" i="1"/>
  <c r="AH6427" i="1"/>
  <c r="AH6428" i="1"/>
  <c r="AH6429" i="1"/>
  <c r="AH6430" i="1"/>
  <c r="AH6431" i="1"/>
  <c r="AH6432" i="1"/>
  <c r="AH6433" i="1"/>
  <c r="AH6434" i="1"/>
  <c r="AH6435" i="1"/>
  <c r="AH6436" i="1"/>
  <c r="AH6437" i="1"/>
  <c r="AH6438" i="1"/>
  <c r="AH6439" i="1"/>
  <c r="AH6440" i="1"/>
  <c r="AH6441" i="1"/>
  <c r="AH6442" i="1"/>
  <c r="AH6443" i="1"/>
  <c r="AH6444" i="1"/>
  <c r="AH6445" i="1"/>
  <c r="AH6446" i="1"/>
  <c r="AH6447" i="1"/>
  <c r="AH6448" i="1"/>
  <c r="AH6449" i="1"/>
  <c r="AH6450" i="1"/>
  <c r="AH6451" i="1"/>
  <c r="AH6452" i="1"/>
  <c r="AH6453" i="1"/>
  <c r="AH6454" i="1"/>
  <c r="AH6455" i="1"/>
  <c r="AH6456" i="1"/>
  <c r="AH6457" i="1"/>
  <c r="AH6458" i="1"/>
  <c r="AH6459" i="1"/>
  <c r="AH6460" i="1"/>
  <c r="AH6461" i="1"/>
  <c r="AH6462" i="1"/>
  <c r="AH6463" i="1"/>
  <c r="AH6464" i="1"/>
  <c r="AH6465" i="1"/>
  <c r="AH6466" i="1"/>
  <c r="AH6467" i="1"/>
  <c r="AH6468" i="1"/>
  <c r="AH6469" i="1"/>
  <c r="AH6470" i="1"/>
  <c r="AH6471" i="1"/>
  <c r="AH6472" i="1"/>
  <c r="AH6473" i="1"/>
  <c r="AH6474" i="1"/>
  <c r="AH6475" i="1"/>
  <c r="AH6476" i="1"/>
  <c r="AH6477" i="1"/>
  <c r="AH6478" i="1"/>
  <c r="AH6479" i="1"/>
  <c r="AH6480" i="1"/>
  <c r="AH6481" i="1"/>
  <c r="AH6482" i="1"/>
  <c r="AH6483" i="1"/>
  <c r="AH6484" i="1"/>
  <c r="AH6485" i="1"/>
  <c r="AH6486" i="1"/>
  <c r="AH6487" i="1"/>
  <c r="AH6488" i="1"/>
  <c r="AH6489" i="1"/>
  <c r="AH6490" i="1"/>
  <c r="AH6491" i="1"/>
  <c r="AH6492" i="1"/>
  <c r="AH6493" i="1"/>
  <c r="AH6494" i="1"/>
  <c r="AH6495" i="1"/>
  <c r="AH6496" i="1"/>
  <c r="AH6497" i="1"/>
  <c r="AH6498" i="1"/>
  <c r="AH6499" i="1"/>
  <c r="AH6500" i="1"/>
  <c r="AH6501" i="1"/>
  <c r="AH6502" i="1"/>
  <c r="AH6503" i="1"/>
  <c r="AH6504" i="1"/>
  <c r="AH6505" i="1"/>
  <c r="AH6506" i="1"/>
  <c r="AH6507" i="1"/>
  <c r="AH6508" i="1"/>
  <c r="AH6509" i="1"/>
  <c r="AH6510" i="1"/>
  <c r="AH6511" i="1"/>
  <c r="AH6512" i="1"/>
  <c r="AH6513" i="1"/>
  <c r="AH6514" i="1"/>
  <c r="AH6515" i="1"/>
  <c r="AH6516" i="1"/>
  <c r="AH6517" i="1"/>
  <c r="AH6518" i="1"/>
  <c r="AH6519" i="1"/>
  <c r="AH6520" i="1"/>
  <c r="AH6521" i="1"/>
  <c r="AH6522" i="1"/>
  <c r="AH6523" i="1"/>
  <c r="AH6524" i="1"/>
  <c r="AH6525" i="1"/>
  <c r="AH6526" i="1"/>
  <c r="AH6527" i="1"/>
  <c r="AH6528" i="1"/>
  <c r="AH6529" i="1"/>
  <c r="AH6530" i="1"/>
  <c r="AH6531" i="1"/>
  <c r="AH6532" i="1"/>
  <c r="AH6533" i="1"/>
  <c r="AH6534" i="1"/>
  <c r="AH6535" i="1"/>
  <c r="AH6536" i="1"/>
  <c r="AH6537" i="1"/>
  <c r="AH6538" i="1"/>
  <c r="AH6539" i="1"/>
  <c r="AH6540" i="1"/>
  <c r="AH6541" i="1"/>
  <c r="AH6542" i="1"/>
  <c r="AH6543" i="1"/>
  <c r="AH6544" i="1"/>
  <c r="AH6545" i="1"/>
  <c r="AH6546" i="1"/>
  <c r="AH6547" i="1"/>
  <c r="AH6548" i="1"/>
  <c r="AH6549" i="1"/>
  <c r="AH6550" i="1"/>
  <c r="AH6551" i="1"/>
  <c r="AH6552" i="1"/>
  <c r="AH6553" i="1"/>
  <c r="AH6554" i="1"/>
  <c r="AH6555" i="1"/>
  <c r="AH6556" i="1"/>
  <c r="AH6557" i="1"/>
  <c r="AH6558" i="1"/>
  <c r="AH6559" i="1"/>
  <c r="AH6560" i="1"/>
  <c r="AH6561" i="1"/>
  <c r="AH6562" i="1"/>
  <c r="AH6563" i="1"/>
  <c r="AH6564" i="1"/>
  <c r="AH6565" i="1"/>
  <c r="AH6566" i="1"/>
  <c r="AH6567" i="1"/>
  <c r="AH6568" i="1"/>
  <c r="AH6569" i="1"/>
  <c r="AH6570" i="1"/>
  <c r="AH6571" i="1"/>
  <c r="AH6572" i="1"/>
  <c r="AH6573" i="1"/>
  <c r="AH6574" i="1"/>
  <c r="AH6575" i="1"/>
  <c r="AH6576" i="1"/>
  <c r="AH6577" i="1"/>
  <c r="AH6578" i="1"/>
  <c r="AH6579" i="1"/>
  <c r="AH6580" i="1"/>
  <c r="AH6581" i="1"/>
  <c r="AH6582" i="1"/>
  <c r="AH6583" i="1"/>
  <c r="AH6584" i="1"/>
  <c r="AH6585" i="1"/>
  <c r="AH6586" i="1"/>
  <c r="AH6587" i="1"/>
  <c r="AH6588" i="1"/>
  <c r="AH6589" i="1"/>
  <c r="AH6590" i="1"/>
  <c r="AH6591" i="1"/>
  <c r="AH6592" i="1"/>
  <c r="AH6593" i="1"/>
  <c r="AH6594" i="1"/>
  <c r="AH6595" i="1"/>
  <c r="AH6596" i="1"/>
  <c r="AH6597" i="1"/>
  <c r="AH6598" i="1"/>
  <c r="AH6599" i="1"/>
  <c r="AH6600" i="1"/>
  <c r="AH6601" i="1"/>
  <c r="AH6602" i="1"/>
  <c r="AH6603" i="1"/>
  <c r="AH6604" i="1"/>
  <c r="AH6605" i="1"/>
  <c r="AH6606" i="1"/>
  <c r="AH6607" i="1"/>
  <c r="AH6608" i="1"/>
  <c r="AH6609" i="1"/>
  <c r="AH6610" i="1"/>
  <c r="AH6611" i="1"/>
  <c r="AH6612" i="1"/>
  <c r="AH6613" i="1"/>
  <c r="AH6614" i="1"/>
  <c r="AH6615" i="1"/>
  <c r="AH6616" i="1"/>
  <c r="AH6617" i="1"/>
  <c r="AH6618" i="1"/>
  <c r="AH6619" i="1"/>
  <c r="AH6620" i="1"/>
  <c r="AH6621" i="1"/>
  <c r="AH6622" i="1"/>
  <c r="AH6623" i="1"/>
  <c r="AH6624" i="1"/>
  <c r="AH6625" i="1"/>
  <c r="AH6626" i="1"/>
  <c r="AH6627" i="1"/>
  <c r="AH6628" i="1"/>
  <c r="AH6629" i="1"/>
  <c r="AH6630" i="1"/>
  <c r="AH6631" i="1"/>
  <c r="AH6632" i="1"/>
  <c r="AH6633" i="1"/>
  <c r="AH6634" i="1"/>
  <c r="AH6635" i="1"/>
  <c r="AH6636" i="1"/>
  <c r="AH6637" i="1"/>
  <c r="AH6638" i="1"/>
  <c r="AH6639" i="1"/>
  <c r="AH6640" i="1"/>
  <c r="AH6641" i="1"/>
  <c r="AH6642" i="1"/>
  <c r="AH6643" i="1"/>
  <c r="AH6644" i="1"/>
  <c r="AH6645" i="1"/>
  <c r="AH6646" i="1"/>
  <c r="AH6647" i="1"/>
  <c r="AH6648" i="1"/>
  <c r="AH6649" i="1"/>
  <c r="AH6650" i="1"/>
  <c r="AH6651" i="1"/>
  <c r="AH6652" i="1"/>
  <c r="AH6653" i="1"/>
  <c r="AH6654" i="1"/>
  <c r="AH6655" i="1"/>
  <c r="AH6656" i="1"/>
  <c r="AH6657" i="1"/>
  <c r="AH6658" i="1"/>
  <c r="AH6659" i="1"/>
  <c r="AH6660" i="1"/>
  <c r="AH6661" i="1"/>
  <c r="AH6662" i="1"/>
  <c r="AH6663" i="1"/>
  <c r="AH6664" i="1"/>
  <c r="AH6665" i="1"/>
  <c r="AH6666" i="1"/>
  <c r="AH6667" i="1"/>
  <c r="AH6668" i="1"/>
  <c r="AH6669" i="1"/>
  <c r="AH6670" i="1"/>
  <c r="AH6671" i="1"/>
  <c r="AH6672" i="1"/>
  <c r="AH6673" i="1"/>
  <c r="AH6674" i="1"/>
  <c r="AH6675" i="1"/>
  <c r="AH6676" i="1"/>
  <c r="AH6677" i="1"/>
  <c r="AH6678" i="1"/>
  <c r="AH6679" i="1"/>
  <c r="AH6680" i="1"/>
  <c r="AH6681" i="1"/>
  <c r="AH6682" i="1"/>
  <c r="AH6683" i="1"/>
  <c r="AH6684" i="1"/>
  <c r="AH6685" i="1"/>
  <c r="AH6686" i="1"/>
  <c r="AH6687" i="1"/>
  <c r="AH6688" i="1"/>
  <c r="AH6689" i="1"/>
  <c r="AH6690" i="1"/>
  <c r="AH6691" i="1"/>
  <c r="AH6692" i="1"/>
  <c r="AH6693" i="1"/>
  <c r="AH6694" i="1"/>
  <c r="AH6695" i="1"/>
  <c r="AH6696" i="1"/>
  <c r="AH6697" i="1"/>
  <c r="AH6698" i="1"/>
  <c r="AH6699" i="1"/>
  <c r="AH6700" i="1"/>
  <c r="AH6701" i="1"/>
  <c r="AH6702" i="1"/>
  <c r="AH6703" i="1"/>
  <c r="AH6704" i="1"/>
  <c r="AH6705" i="1"/>
  <c r="AH6706" i="1"/>
  <c r="AH6707" i="1"/>
  <c r="AH6708" i="1"/>
  <c r="AH6709" i="1"/>
  <c r="AH6710" i="1"/>
  <c r="AH6711" i="1"/>
  <c r="AH6712" i="1"/>
  <c r="AH6713" i="1"/>
  <c r="AH6714" i="1"/>
  <c r="AH6715" i="1"/>
  <c r="AH6716" i="1"/>
  <c r="AH6717" i="1"/>
  <c r="AH6718" i="1"/>
  <c r="AH6719" i="1"/>
  <c r="AH6720" i="1"/>
  <c r="AH6721" i="1"/>
  <c r="AH6722" i="1"/>
  <c r="AH6723" i="1"/>
  <c r="AH6724" i="1"/>
  <c r="AH6725" i="1"/>
  <c r="AH6726" i="1"/>
  <c r="AH6727" i="1"/>
  <c r="AH6728" i="1"/>
  <c r="AH6729" i="1"/>
  <c r="AH6730" i="1"/>
  <c r="AH6731" i="1"/>
  <c r="AH6732" i="1"/>
  <c r="AH6733" i="1"/>
  <c r="AH6734" i="1"/>
  <c r="AH6735" i="1"/>
  <c r="AH6736" i="1"/>
  <c r="AH6737" i="1"/>
  <c r="AH6738" i="1"/>
  <c r="AH6739" i="1"/>
  <c r="AH6740" i="1"/>
  <c r="AH6741" i="1"/>
  <c r="AH6742" i="1"/>
  <c r="AH6743" i="1"/>
  <c r="AH6744" i="1"/>
  <c r="AH6745" i="1"/>
  <c r="AH6746" i="1"/>
  <c r="AH6747" i="1"/>
  <c r="AH6748" i="1"/>
  <c r="AH6749" i="1"/>
  <c r="AH6750" i="1"/>
  <c r="AH6751" i="1"/>
  <c r="AH6752" i="1"/>
  <c r="AH6753" i="1"/>
  <c r="AH6754" i="1"/>
  <c r="AH6755" i="1"/>
  <c r="AH6756" i="1"/>
  <c r="AH6757" i="1"/>
  <c r="AH6758" i="1"/>
  <c r="AH6759" i="1"/>
  <c r="AH6760" i="1"/>
  <c r="AH6761" i="1"/>
  <c r="AH6762" i="1"/>
  <c r="AH6763" i="1"/>
  <c r="AH6764" i="1"/>
  <c r="AH6765" i="1"/>
  <c r="AH6766" i="1"/>
  <c r="AH6767" i="1"/>
  <c r="AH6768" i="1"/>
  <c r="AH6769" i="1"/>
  <c r="AH6770" i="1"/>
  <c r="AH6771" i="1"/>
  <c r="AH6772" i="1"/>
  <c r="AH6773" i="1"/>
  <c r="AH6774" i="1"/>
  <c r="AH6775" i="1"/>
  <c r="AH6776" i="1"/>
  <c r="AH6777" i="1"/>
  <c r="AH6778" i="1"/>
  <c r="AH6779" i="1"/>
  <c r="AH6780" i="1"/>
  <c r="AH6781" i="1"/>
  <c r="AH6782" i="1"/>
  <c r="AH6783" i="1"/>
  <c r="AH6784" i="1"/>
  <c r="AH6785" i="1"/>
  <c r="AH6786" i="1"/>
  <c r="AH6787" i="1"/>
  <c r="AH6788" i="1"/>
  <c r="AH6789" i="1"/>
  <c r="AH6790" i="1"/>
  <c r="AH6791" i="1"/>
  <c r="AH6792" i="1"/>
  <c r="AH6793" i="1"/>
  <c r="AH6794" i="1"/>
  <c r="AH6795" i="1"/>
  <c r="AH6796" i="1"/>
  <c r="AH6797" i="1"/>
  <c r="AH6798" i="1"/>
  <c r="AH6799" i="1"/>
  <c r="AH6800" i="1"/>
  <c r="AH6801" i="1"/>
  <c r="AH6802" i="1"/>
  <c r="AH6803" i="1"/>
  <c r="AH6804" i="1"/>
  <c r="AH6805" i="1"/>
  <c r="AH6806" i="1"/>
  <c r="AH6807" i="1"/>
  <c r="AH6808" i="1"/>
  <c r="AH6809" i="1"/>
  <c r="AH6810" i="1"/>
  <c r="AH6811" i="1"/>
  <c r="AH6812" i="1"/>
  <c r="AH6813" i="1"/>
  <c r="AH6814" i="1"/>
  <c r="AH6815" i="1"/>
  <c r="AH6816" i="1"/>
  <c r="AH6817" i="1"/>
  <c r="AH6818" i="1"/>
  <c r="AH6819" i="1"/>
  <c r="AH6820" i="1"/>
  <c r="AH6821" i="1"/>
  <c r="AH6822" i="1"/>
  <c r="AH6823" i="1"/>
  <c r="AH6824" i="1"/>
  <c r="AH6825" i="1"/>
  <c r="AH6826" i="1"/>
  <c r="AH6827" i="1"/>
  <c r="AH6828" i="1"/>
  <c r="AH6829" i="1"/>
  <c r="AH6830" i="1"/>
  <c r="AH6831" i="1"/>
  <c r="AH6832" i="1"/>
  <c r="AH6833" i="1"/>
  <c r="AH6834" i="1"/>
  <c r="AH6835" i="1"/>
  <c r="AH6836" i="1"/>
  <c r="AH6837" i="1"/>
  <c r="AH6838" i="1"/>
  <c r="AH6839" i="1"/>
  <c r="AH6840" i="1"/>
  <c r="AH6841" i="1"/>
  <c r="AH6842" i="1"/>
  <c r="AH6843" i="1"/>
  <c r="AH6844" i="1"/>
  <c r="AH6845" i="1"/>
  <c r="AH6846" i="1"/>
  <c r="AH6847" i="1"/>
  <c r="AH6848" i="1"/>
  <c r="AH6849" i="1"/>
  <c r="AH6850" i="1"/>
  <c r="AH6851" i="1"/>
  <c r="AH6852" i="1"/>
  <c r="AH6853" i="1"/>
  <c r="AH6854" i="1"/>
  <c r="AH6855" i="1"/>
  <c r="AH6856" i="1"/>
  <c r="AH6857" i="1"/>
  <c r="AH6858" i="1"/>
  <c r="AH6859" i="1"/>
  <c r="AH6860" i="1"/>
  <c r="AH6861" i="1"/>
  <c r="AH6862" i="1"/>
  <c r="AH6863" i="1"/>
  <c r="AH6864" i="1"/>
  <c r="AH6865" i="1"/>
  <c r="AH6866" i="1"/>
  <c r="AH6867" i="1"/>
  <c r="AH6868" i="1"/>
  <c r="AH6869" i="1"/>
  <c r="AH6870" i="1"/>
  <c r="AH6871" i="1"/>
  <c r="AH6872" i="1"/>
  <c r="AH6873" i="1"/>
  <c r="AH6874" i="1"/>
  <c r="AH6875" i="1"/>
  <c r="AH6876" i="1"/>
  <c r="AH6877" i="1"/>
  <c r="AH6878" i="1"/>
  <c r="AH6879" i="1"/>
  <c r="AH6880" i="1"/>
  <c r="AH6881" i="1"/>
  <c r="AH6882" i="1"/>
  <c r="AH6883" i="1"/>
  <c r="AH6884" i="1"/>
  <c r="AH6885" i="1"/>
  <c r="AH6886" i="1"/>
  <c r="AH6887" i="1"/>
  <c r="AH6888" i="1"/>
  <c r="AH6889" i="1"/>
  <c r="AH6890" i="1"/>
  <c r="AH6891" i="1"/>
  <c r="AH6892" i="1"/>
  <c r="AH6893" i="1"/>
  <c r="AH6894" i="1"/>
  <c r="AH6895" i="1"/>
  <c r="AH6896" i="1"/>
  <c r="AH6897" i="1"/>
  <c r="AH6898" i="1"/>
  <c r="AH6899" i="1"/>
  <c r="AH6900" i="1"/>
  <c r="AH6901" i="1"/>
  <c r="AH6902" i="1"/>
  <c r="AH6903" i="1"/>
  <c r="AH6904" i="1"/>
  <c r="AH6905" i="1"/>
  <c r="AH6906" i="1"/>
  <c r="AH6907" i="1"/>
  <c r="AH6908" i="1"/>
  <c r="AH6909" i="1"/>
  <c r="AH6910" i="1"/>
  <c r="AH6911" i="1"/>
  <c r="AH6912" i="1"/>
  <c r="AH6913" i="1"/>
  <c r="AH6914" i="1"/>
  <c r="AH6915" i="1"/>
  <c r="AH6916" i="1"/>
  <c r="AH6917" i="1"/>
  <c r="AH6918" i="1"/>
  <c r="AH6919" i="1"/>
  <c r="AH6920" i="1"/>
  <c r="AH6921" i="1"/>
  <c r="AH6922" i="1"/>
  <c r="AH6923" i="1"/>
  <c r="AH6924" i="1"/>
  <c r="AH6925" i="1"/>
  <c r="AH6926" i="1"/>
  <c r="AH6927" i="1"/>
  <c r="AH6928" i="1"/>
  <c r="AH6929" i="1"/>
  <c r="AH6930" i="1"/>
  <c r="AH6931" i="1"/>
  <c r="AH6932" i="1"/>
  <c r="AH6933" i="1"/>
  <c r="AH6934" i="1"/>
  <c r="AH6935" i="1"/>
  <c r="AH6936" i="1"/>
  <c r="AH6937" i="1"/>
  <c r="AH6938" i="1"/>
  <c r="AH6939" i="1"/>
  <c r="AH6940" i="1"/>
  <c r="AH6941" i="1"/>
  <c r="AH6942" i="1"/>
  <c r="AH6943" i="1"/>
  <c r="AH6944" i="1"/>
  <c r="AH6945" i="1"/>
  <c r="AH6946" i="1"/>
  <c r="AH6947" i="1"/>
  <c r="AH6948" i="1"/>
  <c r="AH6949" i="1"/>
  <c r="AH6950" i="1"/>
  <c r="AH6951" i="1"/>
  <c r="AH6952" i="1"/>
  <c r="AH6953" i="1"/>
  <c r="AH6954" i="1"/>
  <c r="AH6955" i="1"/>
  <c r="AH6956" i="1"/>
  <c r="AH6957" i="1"/>
  <c r="AH6958" i="1"/>
  <c r="AH6959" i="1"/>
  <c r="AH6960" i="1"/>
  <c r="AH6961" i="1"/>
  <c r="AH6962" i="1"/>
  <c r="AH6963" i="1"/>
  <c r="AH6964" i="1"/>
  <c r="AH6965" i="1"/>
  <c r="AH6966" i="1"/>
  <c r="AH6967" i="1"/>
  <c r="AH6968" i="1"/>
  <c r="AH6969" i="1"/>
  <c r="AH6970" i="1"/>
  <c r="AH6971" i="1"/>
  <c r="AH6972" i="1"/>
  <c r="AH6973" i="1"/>
  <c r="AH6974" i="1"/>
  <c r="AH6975" i="1"/>
  <c r="AH6976" i="1"/>
  <c r="AH6977" i="1"/>
  <c r="AH6978" i="1"/>
  <c r="AH6979" i="1"/>
  <c r="AH6980" i="1"/>
  <c r="AH6981" i="1"/>
  <c r="AH6982" i="1"/>
  <c r="AH6983" i="1"/>
  <c r="AH6984" i="1"/>
  <c r="AH6985" i="1"/>
  <c r="AH6986" i="1"/>
  <c r="AH6987" i="1"/>
  <c r="AH6988" i="1"/>
  <c r="AH6989" i="1"/>
  <c r="AH6990" i="1"/>
  <c r="AH6991" i="1"/>
  <c r="AH6992" i="1"/>
  <c r="AH6993" i="1"/>
  <c r="AH6994" i="1"/>
  <c r="AH6995" i="1"/>
  <c r="AH6996" i="1"/>
  <c r="AH6997" i="1"/>
  <c r="AH6998" i="1"/>
  <c r="AH6999" i="1"/>
  <c r="AH7000" i="1"/>
  <c r="AH7001" i="1"/>
  <c r="AH7002" i="1"/>
  <c r="AH7003" i="1"/>
  <c r="AH7004" i="1"/>
  <c r="AH7005" i="1"/>
  <c r="AH7006" i="1"/>
  <c r="AH7007" i="1"/>
  <c r="AH7008" i="1"/>
  <c r="AH7009" i="1"/>
  <c r="AH7010" i="1"/>
  <c r="AH7011" i="1"/>
  <c r="AH7012" i="1"/>
  <c r="AH7013" i="1"/>
  <c r="AH7014" i="1"/>
  <c r="AH7015" i="1"/>
  <c r="AH7016" i="1"/>
  <c r="AH7017" i="1"/>
  <c r="AH7018" i="1"/>
  <c r="AH7019" i="1"/>
  <c r="AH7020" i="1"/>
  <c r="AH7021" i="1"/>
  <c r="AH7022" i="1"/>
  <c r="AH7023" i="1"/>
  <c r="AH7024" i="1"/>
  <c r="AH7025" i="1"/>
  <c r="AH7026" i="1"/>
  <c r="AH7027" i="1"/>
  <c r="AH7028" i="1"/>
  <c r="AH7029" i="1"/>
  <c r="AH7030" i="1"/>
  <c r="AH7031" i="1"/>
  <c r="AH7032" i="1"/>
  <c r="AH7033" i="1"/>
  <c r="AH7034" i="1"/>
  <c r="AH7035" i="1"/>
  <c r="AH7036" i="1"/>
  <c r="AH7037" i="1"/>
  <c r="AH7038" i="1"/>
  <c r="AH7039" i="1"/>
  <c r="AH7040" i="1"/>
  <c r="AH7041" i="1"/>
  <c r="AH7042" i="1"/>
  <c r="AH7043" i="1"/>
  <c r="AH7044" i="1"/>
  <c r="AH7045" i="1"/>
  <c r="AH7046" i="1"/>
  <c r="AH7047" i="1"/>
  <c r="AH7048" i="1"/>
  <c r="AH7049" i="1"/>
  <c r="AH7050" i="1"/>
  <c r="AH7051" i="1"/>
  <c r="AH7052" i="1"/>
  <c r="AH7053" i="1"/>
  <c r="AH7054" i="1"/>
  <c r="AH7055" i="1"/>
  <c r="AH7056" i="1"/>
  <c r="AH7057" i="1"/>
  <c r="AH7058" i="1"/>
  <c r="AH7059" i="1"/>
  <c r="AH7060" i="1"/>
  <c r="AH7061" i="1"/>
  <c r="AH7062" i="1"/>
  <c r="AH7063" i="1"/>
  <c r="AH7064" i="1"/>
  <c r="AH7065" i="1"/>
  <c r="AH7066" i="1"/>
  <c r="AH7067" i="1"/>
  <c r="AH7068" i="1"/>
  <c r="AH7069" i="1"/>
  <c r="AH7070" i="1"/>
  <c r="AH7071" i="1"/>
  <c r="AH7072" i="1"/>
  <c r="AH7073" i="1"/>
  <c r="AH7074" i="1"/>
  <c r="AH7075" i="1"/>
  <c r="AH7076" i="1"/>
  <c r="AH7077" i="1"/>
  <c r="AH7078" i="1"/>
  <c r="AH7079" i="1"/>
  <c r="AH7080" i="1"/>
  <c r="AH7081" i="1"/>
  <c r="AH7082" i="1"/>
  <c r="AH7083" i="1"/>
  <c r="AH7084" i="1"/>
  <c r="AH7085" i="1"/>
  <c r="AH7086" i="1"/>
  <c r="AH7087" i="1"/>
  <c r="AH7088" i="1"/>
  <c r="AH7089" i="1"/>
  <c r="AH7090" i="1"/>
  <c r="AH7091" i="1"/>
  <c r="AH7092" i="1"/>
  <c r="AH7093" i="1"/>
  <c r="AH7094" i="1"/>
  <c r="AH7095" i="1"/>
  <c r="AH7096" i="1"/>
  <c r="AH7097" i="1"/>
  <c r="AH7098" i="1"/>
  <c r="AH7099" i="1"/>
  <c r="AH7100" i="1"/>
  <c r="AH7101" i="1"/>
  <c r="AH7102" i="1"/>
  <c r="AH7103" i="1"/>
  <c r="AH7104" i="1"/>
  <c r="AH7105" i="1"/>
  <c r="AH7106" i="1"/>
  <c r="AH7107" i="1"/>
  <c r="AH7108" i="1"/>
  <c r="AH7109" i="1"/>
  <c r="AH7110" i="1"/>
  <c r="AH7111" i="1"/>
  <c r="AH7112" i="1"/>
  <c r="AH7113" i="1"/>
  <c r="AH7114" i="1"/>
  <c r="AH7115" i="1"/>
  <c r="AH7116" i="1"/>
  <c r="AH7117" i="1"/>
  <c r="AH7118" i="1"/>
  <c r="AH7119" i="1"/>
  <c r="AH7120" i="1"/>
  <c r="AH7121" i="1"/>
  <c r="AH7122" i="1"/>
  <c r="AH7123" i="1"/>
  <c r="AH7124" i="1"/>
  <c r="AH7125" i="1"/>
  <c r="AH7126" i="1"/>
  <c r="AH7127" i="1"/>
  <c r="AH7128" i="1"/>
  <c r="AH7129" i="1"/>
  <c r="AH7130" i="1"/>
  <c r="AH7131" i="1"/>
  <c r="AH7132" i="1"/>
  <c r="AH7133" i="1"/>
  <c r="AH7134" i="1"/>
  <c r="AH7135" i="1"/>
  <c r="AH7136" i="1"/>
  <c r="AH7137" i="1"/>
  <c r="AH7138" i="1"/>
  <c r="AH7139" i="1"/>
  <c r="AH7140" i="1"/>
  <c r="AH7141" i="1"/>
  <c r="AH7142" i="1"/>
  <c r="AH7143" i="1"/>
  <c r="AH7144" i="1"/>
  <c r="AH7145" i="1"/>
  <c r="AH7146" i="1"/>
  <c r="AH7147" i="1"/>
  <c r="AH7148" i="1"/>
  <c r="AH7149" i="1"/>
  <c r="AH7150" i="1"/>
  <c r="AH7151" i="1"/>
  <c r="AH7152" i="1"/>
  <c r="AH7153" i="1"/>
  <c r="AH7154" i="1"/>
  <c r="AH7155" i="1"/>
  <c r="AH7156" i="1"/>
  <c r="AH7157" i="1"/>
  <c r="AH7158" i="1"/>
  <c r="AH7159" i="1"/>
  <c r="AH7160" i="1"/>
  <c r="AH7161" i="1"/>
  <c r="AH7162" i="1"/>
  <c r="AH7163" i="1"/>
  <c r="AH7164" i="1"/>
  <c r="AH7165" i="1"/>
  <c r="AH7166" i="1"/>
  <c r="AH7167" i="1"/>
  <c r="AH7168" i="1"/>
  <c r="AH7169" i="1"/>
  <c r="AH7170" i="1"/>
  <c r="AH7171" i="1"/>
  <c r="AH7172" i="1"/>
  <c r="AH7173" i="1"/>
  <c r="AH7174" i="1"/>
  <c r="AH7175" i="1"/>
  <c r="AH7176" i="1"/>
  <c r="AH7177" i="1"/>
  <c r="AH7178" i="1"/>
  <c r="AH7179" i="1"/>
  <c r="AH7180" i="1"/>
  <c r="AH7181" i="1"/>
  <c r="AH7182" i="1"/>
  <c r="AH7183" i="1"/>
  <c r="AH7184" i="1"/>
  <c r="AH7185" i="1"/>
  <c r="AH7186" i="1"/>
  <c r="AH7187" i="1"/>
  <c r="AH7188" i="1"/>
  <c r="AH7189" i="1"/>
  <c r="AH7190" i="1"/>
  <c r="AH7191" i="1"/>
  <c r="AH7192" i="1"/>
  <c r="AH7193" i="1"/>
  <c r="AH7194" i="1"/>
  <c r="AH7195" i="1"/>
  <c r="AH7196" i="1"/>
  <c r="AH7197" i="1"/>
  <c r="AH7198" i="1"/>
  <c r="AH7199" i="1"/>
  <c r="AH7200" i="1"/>
  <c r="AH7201" i="1"/>
  <c r="AH7202" i="1"/>
  <c r="AH7203" i="1"/>
  <c r="AH7204" i="1"/>
  <c r="AH7205" i="1"/>
  <c r="AH7206" i="1"/>
  <c r="AH7207" i="1"/>
  <c r="AH7208" i="1"/>
  <c r="AH7209" i="1"/>
  <c r="AH7210" i="1"/>
  <c r="AH7211" i="1"/>
  <c r="AH7212" i="1"/>
  <c r="AH7213" i="1"/>
  <c r="AH7214" i="1"/>
  <c r="AH7215" i="1"/>
  <c r="AH7216" i="1"/>
  <c r="AH7217" i="1"/>
  <c r="AH7218" i="1"/>
  <c r="AH7219" i="1"/>
  <c r="AH7220" i="1"/>
  <c r="AH7221" i="1"/>
  <c r="AH7222" i="1"/>
  <c r="AH7223" i="1"/>
  <c r="AH7224" i="1"/>
  <c r="AH7225" i="1"/>
  <c r="AH7226" i="1"/>
  <c r="AH7227" i="1"/>
  <c r="AH7228" i="1"/>
  <c r="AH7229" i="1"/>
  <c r="AH7230" i="1"/>
  <c r="AH7231" i="1"/>
  <c r="AH7232" i="1"/>
  <c r="AH7233" i="1"/>
  <c r="AH7234" i="1"/>
  <c r="AH7235" i="1"/>
  <c r="AH7236" i="1"/>
  <c r="AH7237" i="1"/>
  <c r="AH7238" i="1"/>
  <c r="AH7239" i="1"/>
  <c r="AH7240" i="1"/>
  <c r="AH7241" i="1"/>
  <c r="AH7242" i="1"/>
  <c r="AH7243" i="1"/>
  <c r="AH7244" i="1"/>
  <c r="AH7245" i="1"/>
  <c r="AH7246" i="1"/>
  <c r="AH7247" i="1"/>
  <c r="AH7248" i="1"/>
  <c r="AH7249" i="1"/>
  <c r="AH7250" i="1"/>
  <c r="AH7251" i="1"/>
  <c r="AH7252" i="1"/>
  <c r="AH7253" i="1"/>
  <c r="AH7254" i="1"/>
  <c r="AH7255" i="1"/>
  <c r="AH7256" i="1"/>
  <c r="AH7257" i="1"/>
  <c r="AH7258" i="1"/>
  <c r="AH7259" i="1"/>
  <c r="AH7260" i="1"/>
  <c r="AH7261" i="1"/>
  <c r="AH7262" i="1"/>
  <c r="AH7263" i="1"/>
  <c r="AH7264" i="1"/>
  <c r="AH7265" i="1"/>
  <c r="AH7266" i="1"/>
  <c r="AH7267" i="1"/>
  <c r="AH7268" i="1"/>
  <c r="AH7269" i="1"/>
  <c r="AH7270" i="1"/>
  <c r="AH7271" i="1"/>
  <c r="AH7272" i="1"/>
  <c r="AH7273" i="1"/>
  <c r="AH7274" i="1"/>
  <c r="AH7275" i="1"/>
  <c r="AH7276" i="1"/>
  <c r="AH7277" i="1"/>
  <c r="AH7278" i="1"/>
  <c r="AH7279" i="1"/>
  <c r="AH7280" i="1"/>
  <c r="AH7281" i="1"/>
  <c r="AH7282" i="1"/>
  <c r="AH7283" i="1"/>
  <c r="AH7284" i="1"/>
  <c r="AH7285" i="1"/>
  <c r="AH7286" i="1"/>
  <c r="AH7287" i="1"/>
  <c r="AH7288" i="1"/>
  <c r="AH7289" i="1"/>
  <c r="AH7290" i="1"/>
  <c r="AH7291" i="1"/>
  <c r="AH7292" i="1"/>
  <c r="AH7293" i="1"/>
  <c r="AH7294" i="1"/>
  <c r="AH7295" i="1"/>
  <c r="AH7296" i="1"/>
  <c r="AH7297" i="1"/>
  <c r="AH7298" i="1"/>
  <c r="AH7299" i="1"/>
  <c r="AH7300" i="1"/>
  <c r="AH7301" i="1"/>
  <c r="AH7302" i="1"/>
  <c r="AH7303" i="1"/>
  <c r="AH7304" i="1"/>
  <c r="AH7305" i="1"/>
  <c r="AH7306" i="1"/>
  <c r="AH7307" i="1"/>
  <c r="AH7308" i="1"/>
  <c r="AH7309" i="1"/>
  <c r="AH7310" i="1"/>
  <c r="AH7311" i="1"/>
  <c r="AH7312" i="1"/>
  <c r="AH7313" i="1"/>
  <c r="AH7314" i="1"/>
  <c r="AH7315" i="1"/>
  <c r="AH7316" i="1"/>
  <c r="AH7317" i="1"/>
  <c r="AH7318" i="1"/>
  <c r="AH7319" i="1"/>
  <c r="AH7320" i="1"/>
  <c r="AH7321" i="1"/>
  <c r="AH7322" i="1"/>
  <c r="AH7323" i="1"/>
  <c r="AH7324" i="1"/>
  <c r="AH7325" i="1"/>
  <c r="AH7326" i="1"/>
  <c r="AH7327" i="1"/>
  <c r="AH7328" i="1"/>
  <c r="AH7329" i="1"/>
  <c r="AH7330" i="1"/>
  <c r="AH7331" i="1"/>
  <c r="AH7332" i="1"/>
  <c r="AH7333" i="1"/>
  <c r="AH7334" i="1"/>
  <c r="AH7335" i="1"/>
  <c r="AH7336" i="1"/>
  <c r="AH7337" i="1"/>
  <c r="AH7338" i="1"/>
  <c r="AH7339" i="1"/>
  <c r="AH7340" i="1"/>
  <c r="AH7341" i="1"/>
  <c r="AH7342" i="1"/>
  <c r="AH7343" i="1"/>
  <c r="AH7344" i="1"/>
  <c r="AH7345" i="1"/>
  <c r="AH7346" i="1"/>
  <c r="AH7347" i="1"/>
  <c r="AH7348" i="1"/>
  <c r="AH7349" i="1"/>
  <c r="AH7350" i="1"/>
  <c r="AH7351" i="1"/>
  <c r="AH7352" i="1"/>
  <c r="AH7353" i="1"/>
  <c r="AH7354" i="1"/>
  <c r="AH7355" i="1"/>
  <c r="AH7356" i="1"/>
  <c r="AH7357" i="1"/>
  <c r="AH7358" i="1"/>
  <c r="AH7359" i="1"/>
  <c r="AH7360" i="1"/>
  <c r="AH7361" i="1"/>
  <c r="AH7362" i="1"/>
  <c r="AH7363" i="1"/>
  <c r="AH7364" i="1"/>
  <c r="AH7365" i="1"/>
  <c r="AH7366" i="1"/>
  <c r="AH7367" i="1"/>
  <c r="AH7368" i="1"/>
  <c r="AH7369" i="1"/>
  <c r="AH7370" i="1"/>
  <c r="AH7371" i="1"/>
  <c r="AH7372" i="1"/>
  <c r="AH7373" i="1"/>
  <c r="AH7374" i="1"/>
  <c r="AH7375" i="1"/>
  <c r="AH7376" i="1"/>
  <c r="AH7377" i="1"/>
  <c r="AH7378" i="1"/>
  <c r="AH7379" i="1"/>
  <c r="AH7380" i="1"/>
  <c r="AH7381" i="1"/>
  <c r="AH7382" i="1"/>
  <c r="AH7383" i="1"/>
  <c r="AH7384" i="1"/>
  <c r="AH7385" i="1"/>
  <c r="AH7386" i="1"/>
  <c r="AH7387" i="1"/>
  <c r="AH7388" i="1"/>
  <c r="AH7389" i="1"/>
  <c r="AH7390" i="1"/>
  <c r="AH7391" i="1"/>
  <c r="AH7392" i="1"/>
  <c r="AH7393" i="1"/>
  <c r="AH7394" i="1"/>
  <c r="AH7395" i="1"/>
  <c r="AH7396" i="1"/>
  <c r="AH7397" i="1"/>
  <c r="AH7398" i="1"/>
  <c r="AH7399" i="1"/>
  <c r="AH7400" i="1"/>
  <c r="AH7401" i="1"/>
  <c r="AH7402" i="1"/>
  <c r="AH7403" i="1"/>
  <c r="AH7404" i="1"/>
  <c r="AH7405" i="1"/>
  <c r="AH7406" i="1"/>
  <c r="AH7407" i="1"/>
  <c r="AH7408" i="1"/>
  <c r="AH7409" i="1"/>
  <c r="AH7410" i="1"/>
  <c r="AH7411" i="1"/>
  <c r="AH7412" i="1"/>
  <c r="AH7413" i="1"/>
  <c r="AH7414" i="1"/>
  <c r="AH7415" i="1"/>
  <c r="AH7416" i="1"/>
  <c r="AH7417" i="1"/>
  <c r="AH7418" i="1"/>
  <c r="AH7419" i="1"/>
  <c r="AH7420" i="1"/>
  <c r="AH7421" i="1"/>
  <c r="AH7422" i="1"/>
  <c r="AH7423" i="1"/>
  <c r="AH7424" i="1"/>
  <c r="AH7425" i="1"/>
  <c r="AH7426" i="1"/>
  <c r="AH7427" i="1"/>
  <c r="AH7428" i="1"/>
  <c r="AH7429" i="1"/>
  <c r="AH7430" i="1"/>
  <c r="AH7431" i="1"/>
  <c r="AH7432" i="1"/>
  <c r="AH7433" i="1"/>
  <c r="AH7434" i="1"/>
  <c r="AH7435" i="1"/>
  <c r="AH7436" i="1"/>
  <c r="AH7437" i="1"/>
  <c r="AH7438" i="1"/>
  <c r="AH7439" i="1"/>
  <c r="AH7440" i="1"/>
  <c r="AH7441" i="1"/>
  <c r="AH7442" i="1"/>
  <c r="AH7443" i="1"/>
  <c r="AH7444" i="1"/>
  <c r="AH7445" i="1"/>
  <c r="AH7446" i="1"/>
  <c r="AH7447" i="1"/>
  <c r="AH7448" i="1"/>
  <c r="AH7449" i="1"/>
  <c r="AH7450" i="1"/>
  <c r="AH7451" i="1"/>
  <c r="AH7452" i="1"/>
  <c r="AH7453" i="1"/>
  <c r="AH7454" i="1"/>
  <c r="AH7455" i="1"/>
  <c r="AH7456" i="1"/>
  <c r="AH7457" i="1"/>
  <c r="AH7458" i="1"/>
  <c r="AH7459" i="1"/>
  <c r="AH7460" i="1"/>
  <c r="AH7461" i="1"/>
  <c r="AH7462" i="1"/>
  <c r="AH7463" i="1"/>
  <c r="AH7464" i="1"/>
  <c r="AH7465" i="1"/>
  <c r="AH7466" i="1"/>
  <c r="AH7467" i="1"/>
  <c r="AH7468" i="1"/>
  <c r="AH7469" i="1"/>
  <c r="AH7470" i="1"/>
  <c r="AH7471" i="1"/>
  <c r="AH7472" i="1"/>
  <c r="AH7473" i="1"/>
  <c r="AH7474" i="1"/>
  <c r="AH7475" i="1"/>
  <c r="AH7476" i="1"/>
  <c r="AH7477" i="1"/>
  <c r="AH7478" i="1"/>
  <c r="AH7479" i="1"/>
  <c r="AH7480" i="1"/>
  <c r="AH7481" i="1"/>
  <c r="AH7482" i="1"/>
  <c r="AH7483" i="1"/>
  <c r="AH7484" i="1"/>
  <c r="AH7485" i="1"/>
  <c r="AH7486" i="1"/>
  <c r="AH7487" i="1"/>
  <c r="AH7488" i="1"/>
  <c r="AH7489" i="1"/>
  <c r="AH7490" i="1"/>
  <c r="AH7491" i="1"/>
  <c r="AH7492" i="1"/>
  <c r="AH7493" i="1"/>
  <c r="AH7494" i="1"/>
  <c r="AH7495" i="1"/>
  <c r="AH7496" i="1"/>
  <c r="AH7497" i="1"/>
  <c r="AH7498" i="1"/>
  <c r="AH7499" i="1"/>
  <c r="AH7500" i="1"/>
  <c r="AH7501" i="1"/>
  <c r="AH7502" i="1"/>
  <c r="AH7503" i="1"/>
  <c r="AH7504" i="1"/>
  <c r="AH7505" i="1"/>
  <c r="AH7506" i="1"/>
  <c r="AH7507" i="1"/>
  <c r="AH7508" i="1"/>
  <c r="AH7509" i="1"/>
  <c r="AH7510" i="1"/>
  <c r="AH7511" i="1"/>
  <c r="AH7512" i="1"/>
  <c r="AH7513" i="1"/>
  <c r="AH7514" i="1"/>
  <c r="AH7515" i="1"/>
  <c r="AH7516" i="1"/>
  <c r="AH7517" i="1"/>
  <c r="AH7518" i="1"/>
  <c r="AH7519" i="1"/>
  <c r="AH7520" i="1"/>
  <c r="AH7521" i="1"/>
  <c r="AH7522" i="1"/>
  <c r="AH7523" i="1"/>
  <c r="AH7524" i="1"/>
  <c r="AH7525" i="1"/>
  <c r="AH7526" i="1"/>
  <c r="AH7527" i="1"/>
  <c r="AH7528" i="1"/>
  <c r="AH7529" i="1"/>
  <c r="AH7530" i="1"/>
  <c r="AH7531" i="1"/>
  <c r="AH7532" i="1"/>
  <c r="AH7533" i="1"/>
  <c r="AH7534" i="1"/>
  <c r="AH7535" i="1"/>
  <c r="AH7536" i="1"/>
  <c r="AH7537" i="1"/>
  <c r="AH7538" i="1"/>
  <c r="AH7539" i="1"/>
  <c r="AH7540" i="1"/>
  <c r="AH7541" i="1"/>
  <c r="AH7542" i="1"/>
  <c r="AH7543" i="1"/>
  <c r="AH7544" i="1"/>
  <c r="AH7545" i="1"/>
  <c r="AH7546" i="1"/>
  <c r="AH7547" i="1"/>
  <c r="AH7548" i="1"/>
  <c r="AH7549" i="1"/>
  <c r="AH7550" i="1"/>
  <c r="AH7551" i="1"/>
  <c r="AH7552" i="1"/>
  <c r="AH7553" i="1"/>
  <c r="AH7554" i="1"/>
  <c r="AH7555" i="1"/>
  <c r="AH7556" i="1"/>
  <c r="AH7557" i="1"/>
  <c r="AH7558" i="1"/>
  <c r="AH7559" i="1"/>
  <c r="AH7560" i="1"/>
  <c r="AH7561" i="1"/>
  <c r="AH7562" i="1"/>
  <c r="AH7563" i="1"/>
  <c r="AH7564" i="1"/>
  <c r="AH7565" i="1"/>
  <c r="AH7566" i="1"/>
  <c r="AH7567" i="1"/>
  <c r="AH7568" i="1"/>
  <c r="AH7569" i="1"/>
  <c r="AH7570" i="1"/>
  <c r="AH7571" i="1"/>
  <c r="AH7572" i="1"/>
  <c r="AH7573" i="1"/>
  <c r="AH7574" i="1"/>
  <c r="AH7575" i="1"/>
  <c r="AH7576" i="1"/>
  <c r="AH7577" i="1"/>
  <c r="AH7578" i="1"/>
  <c r="AH7579" i="1"/>
  <c r="AH7580" i="1"/>
  <c r="AH7581" i="1"/>
  <c r="AH7582" i="1"/>
  <c r="AH7583" i="1"/>
  <c r="AH7584" i="1"/>
  <c r="AH7585" i="1"/>
  <c r="AH7586" i="1"/>
  <c r="AH7587" i="1"/>
  <c r="AH7588" i="1"/>
  <c r="AH7589" i="1"/>
  <c r="AH7590" i="1"/>
  <c r="AH7591" i="1"/>
  <c r="AH7592" i="1"/>
  <c r="AH7593" i="1"/>
  <c r="AH7594" i="1"/>
  <c r="AH7595" i="1"/>
  <c r="AH7596" i="1"/>
  <c r="AH7597" i="1"/>
  <c r="AH7598" i="1"/>
  <c r="AH7599" i="1"/>
  <c r="AH7600" i="1"/>
  <c r="AH7601" i="1"/>
  <c r="AH7602" i="1"/>
  <c r="AH7603" i="1"/>
  <c r="AH7604" i="1"/>
  <c r="AH7605" i="1"/>
  <c r="AH7606" i="1"/>
  <c r="AH7607" i="1"/>
  <c r="AH7608" i="1"/>
  <c r="AH7609" i="1"/>
  <c r="AH7610" i="1"/>
  <c r="AH7611" i="1"/>
  <c r="AH7612" i="1"/>
  <c r="AH7613" i="1"/>
  <c r="AH7614" i="1"/>
  <c r="AH7615" i="1"/>
  <c r="AH7616" i="1"/>
  <c r="AH7617" i="1"/>
  <c r="AH7618" i="1"/>
  <c r="AH7619" i="1"/>
  <c r="AH7620" i="1"/>
  <c r="AH7621" i="1"/>
  <c r="AH7622" i="1"/>
  <c r="AH7623" i="1"/>
  <c r="AH7624" i="1"/>
  <c r="AH7625" i="1"/>
  <c r="AH7626" i="1"/>
  <c r="AH7627" i="1"/>
  <c r="AH7628" i="1"/>
  <c r="AH7629" i="1"/>
  <c r="AH7630" i="1"/>
  <c r="AH7631" i="1"/>
  <c r="AH7632" i="1"/>
  <c r="AH7633" i="1"/>
  <c r="AH7634" i="1"/>
  <c r="AH7635" i="1"/>
  <c r="AH7636" i="1"/>
  <c r="AH7637" i="1"/>
  <c r="AH7638" i="1"/>
  <c r="AH7639" i="1"/>
  <c r="AH7640" i="1"/>
  <c r="AH7641" i="1"/>
  <c r="AH7642" i="1"/>
  <c r="AH7643" i="1"/>
  <c r="AH7644" i="1"/>
  <c r="AH7645" i="1"/>
  <c r="AH7646" i="1"/>
  <c r="AH7647" i="1"/>
  <c r="AH7648" i="1"/>
  <c r="AH7649" i="1"/>
  <c r="AH7650" i="1"/>
  <c r="AH7651" i="1"/>
  <c r="AH7652" i="1"/>
  <c r="AH7653" i="1"/>
  <c r="AH7654" i="1"/>
  <c r="AH7655" i="1"/>
  <c r="AH7656" i="1"/>
  <c r="AH7657" i="1"/>
  <c r="AH7658" i="1"/>
  <c r="AH7659" i="1"/>
  <c r="AH7660" i="1"/>
  <c r="AH7661" i="1"/>
  <c r="AH7662" i="1"/>
  <c r="AH7663" i="1"/>
  <c r="AH7664" i="1"/>
  <c r="AH7665" i="1"/>
  <c r="AH7666" i="1"/>
  <c r="AH7667" i="1"/>
  <c r="AH7668" i="1"/>
  <c r="AH7669" i="1"/>
  <c r="AH7670" i="1"/>
  <c r="AH7671" i="1"/>
  <c r="AH7672" i="1"/>
  <c r="AH7673" i="1"/>
  <c r="AH7674" i="1"/>
  <c r="AH7675" i="1"/>
  <c r="AH7676" i="1"/>
  <c r="AH7677" i="1"/>
  <c r="AH7678" i="1"/>
  <c r="AH7679" i="1"/>
  <c r="AH7680" i="1"/>
  <c r="AH7681" i="1"/>
  <c r="AH7682" i="1"/>
  <c r="AH7683" i="1"/>
  <c r="AH7684" i="1"/>
  <c r="AH7685" i="1"/>
  <c r="AH7686" i="1"/>
  <c r="AH7687" i="1"/>
  <c r="AH7688" i="1"/>
  <c r="AH7689" i="1"/>
  <c r="AH7690" i="1"/>
  <c r="AH7691" i="1"/>
  <c r="AH7692" i="1"/>
  <c r="AH7693" i="1"/>
  <c r="AH7694" i="1"/>
  <c r="AH7695" i="1"/>
  <c r="AH7696" i="1"/>
  <c r="AH7697" i="1"/>
  <c r="AH7698" i="1"/>
  <c r="AH7699" i="1"/>
  <c r="AH7700" i="1"/>
  <c r="AH7701" i="1"/>
  <c r="AH7702" i="1"/>
  <c r="AH7703" i="1"/>
  <c r="AH7704" i="1"/>
  <c r="AH7705" i="1"/>
  <c r="AH7706" i="1"/>
  <c r="AH7707" i="1"/>
  <c r="AH7708" i="1"/>
  <c r="AH7709" i="1"/>
  <c r="AH7710" i="1"/>
  <c r="AH7711" i="1"/>
  <c r="AH7712" i="1"/>
  <c r="AH7713" i="1"/>
  <c r="AH7714" i="1"/>
  <c r="AH7715" i="1"/>
  <c r="AH7716" i="1"/>
  <c r="AH7717" i="1"/>
  <c r="AH7718" i="1"/>
  <c r="AH7719" i="1"/>
  <c r="AH7720" i="1"/>
  <c r="AH7721" i="1"/>
  <c r="AH7722" i="1"/>
  <c r="AH7723" i="1"/>
  <c r="AH7724" i="1"/>
  <c r="AH7725" i="1"/>
  <c r="AH7726" i="1"/>
  <c r="AH7727" i="1"/>
  <c r="AH7728" i="1"/>
  <c r="AH7729" i="1"/>
  <c r="AH7730" i="1"/>
  <c r="AH7731" i="1"/>
  <c r="AH7732" i="1"/>
  <c r="AH7733" i="1"/>
  <c r="AH7734" i="1"/>
  <c r="AH7735" i="1"/>
  <c r="AH7736" i="1"/>
  <c r="AH7737" i="1"/>
  <c r="AH7738" i="1"/>
  <c r="AH7739" i="1"/>
  <c r="AH7740" i="1"/>
  <c r="AH7741" i="1"/>
  <c r="AH7742" i="1"/>
  <c r="AH7743" i="1"/>
  <c r="AH7744" i="1"/>
  <c r="AH7745" i="1"/>
  <c r="AH7746" i="1"/>
  <c r="AH7747" i="1"/>
  <c r="AH7748" i="1"/>
  <c r="AH7749" i="1"/>
  <c r="AH7750" i="1"/>
  <c r="AH7751" i="1"/>
  <c r="AH7752" i="1"/>
  <c r="AH7753" i="1"/>
  <c r="AH7754" i="1"/>
  <c r="AH7755" i="1"/>
  <c r="AH7756" i="1"/>
  <c r="AH7757" i="1"/>
  <c r="AH7758" i="1"/>
  <c r="AH7759" i="1"/>
  <c r="AH7760" i="1"/>
  <c r="AH7761" i="1"/>
  <c r="AH7762" i="1"/>
  <c r="AH7763" i="1"/>
  <c r="AH7764" i="1"/>
  <c r="AH7765" i="1"/>
  <c r="AH7766" i="1"/>
  <c r="AH7767" i="1"/>
  <c r="AH7768" i="1"/>
  <c r="AH7769" i="1"/>
  <c r="AH7770" i="1"/>
  <c r="AH7771" i="1"/>
  <c r="AH7772" i="1"/>
  <c r="AH7773" i="1"/>
  <c r="AH7774" i="1"/>
  <c r="AH7775" i="1"/>
  <c r="AH7776" i="1"/>
  <c r="AH7777" i="1"/>
  <c r="AH7778" i="1"/>
  <c r="AH7779" i="1"/>
  <c r="AH7780" i="1"/>
  <c r="AH7781" i="1"/>
  <c r="AH7782" i="1"/>
  <c r="AH7783" i="1"/>
  <c r="AH7784" i="1"/>
  <c r="AH7785" i="1"/>
  <c r="AH7786" i="1"/>
  <c r="AH7787" i="1"/>
  <c r="AH7788" i="1"/>
  <c r="AH7789" i="1"/>
  <c r="AH7790" i="1"/>
  <c r="AH7791" i="1"/>
  <c r="AH7792" i="1"/>
  <c r="AH7793" i="1"/>
  <c r="AH7794" i="1"/>
  <c r="AH7795" i="1"/>
  <c r="AH7796" i="1"/>
  <c r="AH7797" i="1"/>
  <c r="AH7798" i="1"/>
  <c r="AH7799" i="1"/>
  <c r="AH7800" i="1"/>
  <c r="AH7801" i="1"/>
  <c r="AH7802" i="1"/>
  <c r="AH7803" i="1"/>
  <c r="AH7804" i="1"/>
  <c r="AH7805" i="1"/>
  <c r="AH7806" i="1"/>
  <c r="AH7807" i="1"/>
  <c r="AH7808" i="1"/>
  <c r="AH7809" i="1"/>
  <c r="AH7810" i="1"/>
  <c r="AH7811" i="1"/>
  <c r="AH7812" i="1"/>
  <c r="AH7813" i="1"/>
  <c r="AH7814" i="1"/>
  <c r="AH7815" i="1"/>
  <c r="AH7816" i="1"/>
  <c r="AH7817" i="1"/>
  <c r="AH7818" i="1"/>
  <c r="AH7819" i="1"/>
  <c r="AH7820" i="1"/>
  <c r="AH7821" i="1"/>
  <c r="AH7822" i="1"/>
  <c r="AH7823" i="1"/>
  <c r="AH7824" i="1"/>
  <c r="AH7825" i="1"/>
  <c r="AH7826" i="1"/>
  <c r="AH7827" i="1"/>
  <c r="AH7828" i="1"/>
  <c r="AH7829" i="1"/>
  <c r="AH7830" i="1"/>
  <c r="AH7831" i="1"/>
  <c r="AH7832" i="1"/>
  <c r="AH7833" i="1"/>
  <c r="AH7834" i="1"/>
  <c r="AH7835" i="1"/>
  <c r="AH7836" i="1"/>
  <c r="AH7837" i="1"/>
  <c r="AH7838" i="1"/>
  <c r="AH7839" i="1"/>
  <c r="AH7840" i="1"/>
  <c r="AH7841" i="1"/>
  <c r="AH7842" i="1"/>
  <c r="AH7843" i="1"/>
  <c r="AH7844" i="1"/>
  <c r="AH7845" i="1"/>
  <c r="AH7846" i="1"/>
  <c r="AH7847" i="1"/>
  <c r="AH7848" i="1"/>
  <c r="AH7849" i="1"/>
  <c r="AH7850" i="1"/>
  <c r="AH7851" i="1"/>
  <c r="AH7852" i="1"/>
  <c r="AH7853" i="1"/>
  <c r="AH7854" i="1"/>
  <c r="AH7855" i="1"/>
  <c r="AH7856" i="1"/>
  <c r="AH7857" i="1"/>
  <c r="AH7858" i="1"/>
  <c r="AH7859" i="1"/>
  <c r="AH7860" i="1"/>
  <c r="AH7861" i="1"/>
  <c r="AH7862" i="1"/>
  <c r="AH7863" i="1"/>
  <c r="AH7864" i="1"/>
  <c r="AH7865" i="1"/>
  <c r="AH7866" i="1"/>
  <c r="AH7867" i="1"/>
  <c r="AH7868" i="1"/>
  <c r="AH7869" i="1"/>
  <c r="AH7870" i="1"/>
  <c r="AH7871" i="1"/>
  <c r="AH7872" i="1"/>
  <c r="AH7873" i="1"/>
  <c r="AH7874" i="1"/>
  <c r="AH7875" i="1"/>
  <c r="AH7876" i="1"/>
  <c r="AH7877" i="1"/>
  <c r="AH7878" i="1"/>
  <c r="AH7879" i="1"/>
  <c r="AH7880" i="1"/>
  <c r="AH7881" i="1"/>
  <c r="AH7882" i="1"/>
  <c r="AH7883" i="1"/>
  <c r="AH7884" i="1"/>
  <c r="AH7885" i="1"/>
  <c r="AH7886" i="1"/>
  <c r="AH7887" i="1"/>
  <c r="AH7888" i="1"/>
  <c r="AH7889" i="1"/>
  <c r="AH7890" i="1"/>
  <c r="AH7891" i="1"/>
  <c r="AH7892" i="1"/>
  <c r="AH7893" i="1"/>
  <c r="AH7894" i="1"/>
  <c r="AH7895" i="1"/>
  <c r="AH7896" i="1"/>
  <c r="AH7897" i="1"/>
  <c r="AH7898" i="1"/>
  <c r="AH7899" i="1"/>
  <c r="AH7900" i="1"/>
  <c r="AH7901" i="1"/>
  <c r="AH7902" i="1"/>
  <c r="AH7903" i="1"/>
  <c r="AH7904" i="1"/>
  <c r="AH7905" i="1"/>
  <c r="AH7906" i="1"/>
  <c r="AH7907" i="1"/>
  <c r="AH7908" i="1"/>
  <c r="AH7909" i="1"/>
  <c r="AH7910" i="1"/>
  <c r="AH7911" i="1"/>
  <c r="AH7912" i="1"/>
  <c r="AH7913" i="1"/>
  <c r="AH7914" i="1"/>
  <c r="AH7915" i="1"/>
  <c r="AH7916" i="1"/>
  <c r="AH7917" i="1"/>
  <c r="AH7918" i="1"/>
  <c r="AH7919" i="1"/>
  <c r="AH7920" i="1"/>
  <c r="AH7921" i="1"/>
  <c r="AH7922" i="1"/>
  <c r="AH7923" i="1"/>
  <c r="AH7924" i="1"/>
  <c r="AH7925" i="1"/>
  <c r="AH7926" i="1"/>
  <c r="AH7927" i="1"/>
  <c r="AH7928" i="1"/>
  <c r="AH7929" i="1"/>
  <c r="AH7930" i="1"/>
  <c r="AH7931" i="1"/>
  <c r="AH7932" i="1"/>
  <c r="AH7933" i="1"/>
  <c r="AH7934" i="1"/>
  <c r="AH7935" i="1"/>
  <c r="AH7936" i="1"/>
  <c r="AH7937" i="1"/>
  <c r="AH7938" i="1"/>
  <c r="AH7939" i="1"/>
  <c r="AH7940" i="1"/>
  <c r="AH7941" i="1"/>
  <c r="AH7942" i="1"/>
  <c r="AH7943" i="1"/>
  <c r="AH7944" i="1"/>
  <c r="AH7945" i="1"/>
  <c r="AH7946" i="1"/>
  <c r="AH7947" i="1"/>
  <c r="AH7948" i="1"/>
  <c r="AH7949" i="1"/>
  <c r="AH7950" i="1"/>
  <c r="AH7951" i="1"/>
  <c r="AH7952" i="1"/>
  <c r="AH7953" i="1"/>
  <c r="AH7954" i="1"/>
  <c r="AH7955" i="1"/>
  <c r="AH7956" i="1"/>
  <c r="AH7957" i="1"/>
  <c r="AH7958" i="1"/>
  <c r="AH7959" i="1"/>
  <c r="AH7960" i="1"/>
  <c r="AH7961" i="1"/>
  <c r="AH7962" i="1"/>
  <c r="AH7963" i="1"/>
  <c r="AH7964" i="1"/>
  <c r="AH7965" i="1"/>
  <c r="AH7966" i="1"/>
  <c r="AH7967" i="1"/>
  <c r="AH7968" i="1"/>
  <c r="AH7969" i="1"/>
  <c r="AH7970" i="1"/>
  <c r="AH7971" i="1"/>
  <c r="AH7972" i="1"/>
  <c r="AH7973" i="1"/>
  <c r="AH7974" i="1"/>
  <c r="AH7975" i="1"/>
  <c r="AH7976" i="1"/>
  <c r="AH7977" i="1"/>
  <c r="AH7978" i="1"/>
  <c r="AH7979" i="1"/>
  <c r="AH7980" i="1"/>
  <c r="AH7981" i="1"/>
  <c r="AH7982" i="1"/>
  <c r="AH7983" i="1"/>
  <c r="AH7984" i="1"/>
  <c r="AH7985" i="1"/>
  <c r="AH7986" i="1"/>
  <c r="AH7987" i="1"/>
  <c r="AH7988" i="1"/>
  <c r="AH7989" i="1"/>
  <c r="AH7990" i="1"/>
  <c r="AH7991" i="1"/>
  <c r="AH7992" i="1"/>
  <c r="AH7993" i="1"/>
  <c r="AH7994" i="1"/>
  <c r="AH7995" i="1"/>
  <c r="AH7996" i="1"/>
  <c r="AH7997" i="1"/>
  <c r="AH7998" i="1"/>
  <c r="AH7999" i="1"/>
  <c r="AH8000" i="1"/>
  <c r="AH8001" i="1"/>
  <c r="AH8002" i="1"/>
  <c r="AH8003" i="1"/>
  <c r="AH8004" i="1"/>
  <c r="AH8005" i="1"/>
  <c r="AH8006" i="1"/>
  <c r="AH8007" i="1"/>
  <c r="AH8008" i="1"/>
  <c r="AH8009" i="1"/>
  <c r="AH8010" i="1"/>
  <c r="AH8011" i="1"/>
  <c r="AH8012" i="1"/>
  <c r="AH8013" i="1"/>
  <c r="AH8014" i="1"/>
  <c r="AH8015" i="1"/>
  <c r="AH8016" i="1"/>
  <c r="AH8017" i="1"/>
  <c r="AH8018" i="1"/>
  <c r="AH8019" i="1"/>
  <c r="AH8020" i="1"/>
  <c r="AH8021" i="1"/>
  <c r="AH8022" i="1"/>
  <c r="AH8023" i="1"/>
  <c r="AH8024" i="1"/>
  <c r="AH8025" i="1"/>
  <c r="AH8026" i="1"/>
  <c r="AH8027" i="1"/>
  <c r="AH8028" i="1"/>
  <c r="AH8029" i="1"/>
  <c r="AH8030" i="1"/>
  <c r="AH8031" i="1"/>
  <c r="AH8032" i="1"/>
  <c r="AH8033" i="1"/>
  <c r="AH8034" i="1"/>
  <c r="AH8035" i="1"/>
  <c r="AH8036" i="1"/>
  <c r="AH8037" i="1"/>
  <c r="AH8038" i="1"/>
  <c r="AH8039" i="1"/>
  <c r="AH8040" i="1"/>
  <c r="AH8041" i="1"/>
  <c r="AH8042" i="1"/>
  <c r="AH8043" i="1"/>
  <c r="AH8044" i="1"/>
  <c r="AH8045" i="1"/>
  <c r="AH8046" i="1"/>
  <c r="AH8047" i="1"/>
  <c r="AH8048" i="1"/>
  <c r="AH8049" i="1"/>
  <c r="AH8050" i="1"/>
  <c r="AH8051" i="1"/>
  <c r="AH8052" i="1"/>
  <c r="AH8053" i="1"/>
  <c r="AH8054" i="1"/>
  <c r="AH8055" i="1"/>
  <c r="AH8056" i="1"/>
  <c r="AH8057" i="1"/>
  <c r="AH8058" i="1"/>
  <c r="AH8059" i="1"/>
  <c r="AH8060" i="1"/>
  <c r="AH8061" i="1"/>
  <c r="AH8062" i="1"/>
  <c r="AH8063" i="1"/>
  <c r="AH8064" i="1"/>
  <c r="AH8065" i="1"/>
  <c r="AH8066" i="1"/>
  <c r="AH8067" i="1"/>
  <c r="AH8068" i="1"/>
  <c r="AH8069" i="1"/>
  <c r="AH8070" i="1"/>
  <c r="AH8071" i="1"/>
  <c r="AH8072" i="1"/>
  <c r="AH8073" i="1"/>
  <c r="AH8074" i="1"/>
  <c r="AH8075" i="1"/>
  <c r="AH8076" i="1"/>
  <c r="AH8077" i="1"/>
  <c r="AH8078" i="1"/>
  <c r="AH8079" i="1"/>
  <c r="AH8080" i="1"/>
  <c r="AH8081" i="1"/>
  <c r="AH8082" i="1"/>
  <c r="AH8083" i="1"/>
  <c r="AH8084" i="1"/>
  <c r="AH8085" i="1"/>
  <c r="AH8086" i="1"/>
  <c r="AH8087" i="1"/>
  <c r="AH8088" i="1"/>
  <c r="AH8089" i="1"/>
  <c r="AH8090" i="1"/>
  <c r="AH8091" i="1"/>
  <c r="AH8092" i="1"/>
  <c r="AH8093" i="1"/>
  <c r="AH8094" i="1"/>
  <c r="AH8095" i="1"/>
  <c r="AH8096" i="1"/>
  <c r="AH8097" i="1"/>
  <c r="AH8098" i="1"/>
  <c r="AH8099" i="1"/>
  <c r="AH8100" i="1"/>
  <c r="AH8101" i="1"/>
  <c r="AH8102" i="1"/>
  <c r="AH8103" i="1"/>
  <c r="AH8104" i="1"/>
  <c r="AH8105" i="1"/>
  <c r="AH8106" i="1"/>
  <c r="AH8107" i="1"/>
  <c r="AH8108" i="1"/>
  <c r="AH8109" i="1"/>
  <c r="AH8110" i="1"/>
  <c r="AH8111" i="1"/>
  <c r="AH8112" i="1"/>
  <c r="AH8113" i="1"/>
  <c r="AH8114" i="1"/>
  <c r="AH8115" i="1"/>
  <c r="AH8116" i="1"/>
  <c r="AH8117" i="1"/>
  <c r="AH8118" i="1"/>
  <c r="AH8119" i="1"/>
  <c r="AH8120" i="1"/>
  <c r="AH8121" i="1"/>
  <c r="AH8122" i="1"/>
  <c r="AH8123" i="1"/>
  <c r="AH8124" i="1"/>
  <c r="AH8125" i="1"/>
  <c r="AH8126" i="1"/>
  <c r="AH8127" i="1"/>
  <c r="AH8128" i="1"/>
  <c r="AH8129" i="1"/>
  <c r="AH8130" i="1"/>
  <c r="AH8131" i="1"/>
  <c r="AH8132" i="1"/>
  <c r="AH8133" i="1"/>
  <c r="AH8134" i="1"/>
  <c r="AH8135" i="1"/>
  <c r="AH8136" i="1"/>
  <c r="AH8137" i="1"/>
  <c r="AH8138" i="1"/>
  <c r="AH8139" i="1"/>
  <c r="AH8140" i="1"/>
  <c r="AH8141" i="1"/>
  <c r="AH8142" i="1"/>
  <c r="AH8143" i="1"/>
  <c r="AH8144" i="1"/>
  <c r="AH8145" i="1"/>
  <c r="AH8146" i="1"/>
  <c r="AH8147" i="1"/>
  <c r="AH8148" i="1"/>
  <c r="AH8149" i="1"/>
  <c r="AH8150" i="1"/>
  <c r="AH8151" i="1"/>
  <c r="AH8152" i="1"/>
  <c r="AH8153" i="1"/>
  <c r="AH8154" i="1"/>
  <c r="AH8155" i="1"/>
  <c r="AH8156" i="1"/>
  <c r="AH8157" i="1"/>
  <c r="AH8158" i="1"/>
  <c r="AH8159" i="1"/>
  <c r="AH8160" i="1"/>
  <c r="AH8161" i="1"/>
  <c r="AH8162" i="1"/>
  <c r="AH8163" i="1"/>
  <c r="AH8164" i="1"/>
  <c r="AH8165" i="1"/>
  <c r="AH8166" i="1"/>
  <c r="AH8167" i="1"/>
  <c r="AH8168" i="1"/>
  <c r="AH8169" i="1"/>
  <c r="AH8170" i="1"/>
  <c r="AH8171" i="1"/>
  <c r="AH8172" i="1"/>
  <c r="AH8173" i="1"/>
  <c r="AH8174" i="1"/>
  <c r="AH8175" i="1"/>
  <c r="AH8176" i="1"/>
  <c r="AH8177" i="1"/>
  <c r="AH8178" i="1"/>
  <c r="AH8179" i="1"/>
  <c r="AH8180" i="1"/>
  <c r="AH8181" i="1"/>
  <c r="AH8182" i="1"/>
  <c r="AH8183" i="1"/>
  <c r="AH8184" i="1"/>
  <c r="AH8185" i="1"/>
  <c r="AH8186" i="1"/>
  <c r="AH8187" i="1"/>
  <c r="AH8188" i="1"/>
  <c r="AH8189" i="1"/>
  <c r="AH8190" i="1"/>
  <c r="AH8191" i="1"/>
  <c r="AH8192" i="1"/>
  <c r="AH8193" i="1"/>
  <c r="AH8194" i="1"/>
  <c r="AH8195" i="1"/>
  <c r="AH8196" i="1"/>
  <c r="AH8197" i="1"/>
  <c r="AH8198" i="1"/>
  <c r="AH8199" i="1"/>
  <c r="AH8200" i="1"/>
  <c r="AH8201" i="1"/>
  <c r="AH8202" i="1"/>
  <c r="AH8203" i="1"/>
  <c r="AH8204" i="1"/>
  <c r="AH8205" i="1"/>
  <c r="AH8206" i="1"/>
  <c r="AH8207" i="1"/>
  <c r="AH8208" i="1"/>
  <c r="AH8209" i="1"/>
  <c r="AH8210" i="1"/>
  <c r="AH8211" i="1"/>
  <c r="AH8212" i="1"/>
  <c r="AH8213" i="1"/>
  <c r="AH8214" i="1"/>
  <c r="AH8215" i="1"/>
  <c r="AH8216" i="1"/>
  <c r="AH8217" i="1"/>
  <c r="AH8218" i="1"/>
  <c r="AH8219" i="1"/>
  <c r="AH8220" i="1"/>
  <c r="AH8221" i="1"/>
  <c r="AH8222" i="1"/>
  <c r="AH8223" i="1"/>
  <c r="AH8224" i="1"/>
  <c r="AH8225" i="1"/>
  <c r="AH8226" i="1"/>
  <c r="AH8227" i="1"/>
  <c r="AH8228" i="1"/>
  <c r="AH8229" i="1"/>
  <c r="AH8230" i="1"/>
  <c r="AH8231" i="1"/>
  <c r="AH8232" i="1"/>
  <c r="AH8233" i="1"/>
  <c r="AH8234" i="1"/>
  <c r="AH8235" i="1"/>
  <c r="AH8236" i="1"/>
  <c r="AH8237" i="1"/>
  <c r="AH8238" i="1"/>
  <c r="AH8239" i="1"/>
  <c r="AH8240" i="1"/>
  <c r="AH8241" i="1"/>
  <c r="AH8242" i="1"/>
  <c r="AH8243" i="1"/>
  <c r="AH8244" i="1"/>
  <c r="AH8245" i="1"/>
  <c r="AH8246" i="1"/>
  <c r="AH8247" i="1"/>
  <c r="AH8248" i="1"/>
  <c r="AH8249" i="1"/>
  <c r="AH8250" i="1"/>
  <c r="AH8251" i="1"/>
  <c r="AH8252" i="1"/>
  <c r="AH8253" i="1"/>
  <c r="AH8254" i="1"/>
  <c r="AH8255" i="1"/>
  <c r="AH8256" i="1"/>
  <c r="AH8257" i="1"/>
  <c r="AH8258" i="1"/>
  <c r="AH8259" i="1"/>
  <c r="AH8260" i="1"/>
  <c r="AH8261" i="1"/>
  <c r="AH8262" i="1"/>
  <c r="AH8263" i="1"/>
  <c r="AH8264" i="1"/>
  <c r="AH8265" i="1"/>
  <c r="AH8266" i="1"/>
  <c r="AH8267" i="1"/>
  <c r="AH8268" i="1"/>
  <c r="AH8269" i="1"/>
  <c r="AH8270" i="1"/>
  <c r="AH8271" i="1"/>
  <c r="AH8272" i="1"/>
  <c r="AH8273" i="1"/>
  <c r="AH8274" i="1"/>
  <c r="AH8275" i="1"/>
  <c r="AH8276" i="1"/>
  <c r="AH8277" i="1"/>
  <c r="AH8278" i="1"/>
  <c r="AH8279" i="1"/>
  <c r="AH8280" i="1"/>
  <c r="AH8281" i="1"/>
  <c r="AH8282" i="1"/>
  <c r="AH8283" i="1"/>
  <c r="AH8284" i="1"/>
  <c r="AH8285" i="1"/>
  <c r="AH8286" i="1"/>
  <c r="AH8287" i="1"/>
  <c r="AH8288" i="1"/>
  <c r="AH8289" i="1"/>
  <c r="AH8290" i="1"/>
  <c r="AH8291" i="1"/>
  <c r="AH8292" i="1"/>
  <c r="AH8293" i="1"/>
  <c r="AH8294" i="1"/>
  <c r="AH8295" i="1"/>
  <c r="AH8296" i="1"/>
  <c r="AH8297" i="1"/>
  <c r="AH8298" i="1"/>
  <c r="AH8299" i="1"/>
  <c r="AH8300" i="1"/>
  <c r="AH8301" i="1"/>
  <c r="AH8302" i="1"/>
  <c r="AH8303" i="1"/>
  <c r="AH8304" i="1"/>
  <c r="AH8305" i="1"/>
  <c r="AH8306" i="1"/>
  <c r="AH8307" i="1"/>
  <c r="AH8308" i="1"/>
  <c r="AH8309" i="1"/>
  <c r="AH8310" i="1"/>
  <c r="AH8311" i="1"/>
  <c r="AH8312" i="1"/>
  <c r="AH8313" i="1"/>
  <c r="AH8314" i="1"/>
  <c r="AH8315" i="1"/>
  <c r="AH8316" i="1"/>
  <c r="AH8317" i="1"/>
  <c r="AH8318" i="1"/>
  <c r="AH8319" i="1"/>
  <c r="AH8320" i="1"/>
  <c r="AH8321" i="1"/>
  <c r="AH8322" i="1"/>
  <c r="AH8323" i="1"/>
  <c r="AH8324" i="1"/>
  <c r="AH8325" i="1"/>
  <c r="AH8326" i="1"/>
  <c r="AH8327" i="1"/>
  <c r="AH8328" i="1"/>
  <c r="AH8329" i="1"/>
  <c r="AH8330" i="1"/>
  <c r="AH8331" i="1"/>
  <c r="AH8332" i="1"/>
  <c r="AH8333" i="1"/>
  <c r="AH8334" i="1"/>
  <c r="AH8335" i="1"/>
  <c r="AH8336" i="1"/>
  <c r="AH8337" i="1"/>
  <c r="AH8338" i="1"/>
  <c r="AH8339" i="1"/>
  <c r="AH8340" i="1"/>
  <c r="AH8341" i="1"/>
  <c r="AH8342" i="1"/>
  <c r="AH8343" i="1"/>
  <c r="AH8344" i="1"/>
  <c r="AH8345" i="1"/>
  <c r="AH8346" i="1"/>
  <c r="AH8347" i="1"/>
  <c r="AH8348" i="1"/>
  <c r="AH8349" i="1"/>
  <c r="AH8350" i="1"/>
  <c r="AH8351" i="1"/>
  <c r="AH8352" i="1"/>
  <c r="AH8353" i="1"/>
  <c r="AH8354" i="1"/>
  <c r="AH8355" i="1"/>
  <c r="AH8356" i="1"/>
  <c r="AH8357" i="1"/>
  <c r="AH8358" i="1"/>
  <c r="AH8359" i="1"/>
  <c r="AH8360" i="1"/>
  <c r="AH8361" i="1"/>
  <c r="AH8362" i="1"/>
  <c r="AH8363" i="1"/>
  <c r="AH8364" i="1"/>
  <c r="AH8365" i="1"/>
  <c r="AH8366" i="1"/>
  <c r="AH8367" i="1"/>
  <c r="AH8368" i="1"/>
  <c r="AH8369" i="1"/>
  <c r="AH8370" i="1"/>
  <c r="AH8371" i="1"/>
  <c r="AH8372" i="1"/>
  <c r="AH8373" i="1"/>
  <c r="AH8374" i="1"/>
  <c r="AH8375" i="1"/>
  <c r="AH8376" i="1"/>
  <c r="AH8377" i="1"/>
  <c r="AH8378" i="1"/>
  <c r="AH8379" i="1"/>
  <c r="AH8380" i="1"/>
  <c r="AH8381" i="1"/>
  <c r="AH8382" i="1"/>
  <c r="AH8383" i="1"/>
  <c r="AH8384" i="1"/>
  <c r="AH8385" i="1"/>
  <c r="AH8386" i="1"/>
  <c r="AH8387" i="1"/>
  <c r="AH8388" i="1"/>
  <c r="AH8389" i="1"/>
  <c r="AH8390" i="1"/>
  <c r="AH8391" i="1"/>
  <c r="AH8392" i="1"/>
  <c r="AH8393" i="1"/>
  <c r="AH8394" i="1"/>
  <c r="AH8395" i="1"/>
  <c r="AH8396" i="1"/>
  <c r="AH8397" i="1"/>
  <c r="AH8398" i="1"/>
  <c r="AH8399" i="1"/>
  <c r="AH8400" i="1"/>
  <c r="AH8401" i="1"/>
  <c r="AH8402" i="1"/>
  <c r="AH8403" i="1"/>
  <c r="AH8404" i="1"/>
  <c r="AH8405" i="1"/>
  <c r="AH8406" i="1"/>
  <c r="AH8407" i="1"/>
  <c r="AH8408" i="1"/>
  <c r="AH8409" i="1"/>
  <c r="AH8410" i="1"/>
  <c r="AH8411" i="1"/>
  <c r="AH8412" i="1"/>
  <c r="AH8413" i="1"/>
  <c r="AH8414" i="1"/>
  <c r="AH8415" i="1"/>
  <c r="AH8416" i="1"/>
  <c r="AH8417" i="1"/>
  <c r="AH8418" i="1"/>
  <c r="AH8419" i="1"/>
  <c r="AH8420" i="1"/>
  <c r="AH8421" i="1"/>
  <c r="AH8422" i="1"/>
  <c r="AH8423" i="1"/>
  <c r="AH8424" i="1"/>
  <c r="AH8425" i="1"/>
  <c r="AH8426" i="1"/>
  <c r="AH8427" i="1"/>
  <c r="AH8428" i="1"/>
  <c r="AH8429" i="1"/>
  <c r="AH8430" i="1"/>
  <c r="AH8431" i="1"/>
  <c r="AH8432" i="1"/>
  <c r="AH8433" i="1"/>
  <c r="AH8434" i="1"/>
  <c r="AH8435" i="1"/>
  <c r="AH8436" i="1"/>
  <c r="AH8437" i="1"/>
  <c r="AH8438" i="1"/>
  <c r="AH8439" i="1"/>
  <c r="AH8440" i="1"/>
  <c r="AH8441" i="1"/>
  <c r="AH8442" i="1"/>
  <c r="AH8443" i="1"/>
  <c r="AH8444" i="1"/>
  <c r="AH8445" i="1"/>
  <c r="AH8446" i="1"/>
  <c r="AH8447" i="1"/>
  <c r="AH8448" i="1"/>
  <c r="AH8449" i="1"/>
  <c r="AH8450" i="1"/>
  <c r="AH8451" i="1"/>
  <c r="AH8452" i="1"/>
  <c r="AH8453" i="1"/>
  <c r="AH8454" i="1"/>
  <c r="AH8455" i="1"/>
  <c r="AH8456" i="1"/>
  <c r="AH8457" i="1"/>
  <c r="AH8458" i="1"/>
  <c r="AH8459" i="1"/>
  <c r="AH8460" i="1"/>
  <c r="AH8461" i="1"/>
  <c r="AH8462" i="1"/>
  <c r="AH8463" i="1"/>
  <c r="AH8464" i="1"/>
  <c r="AH8465" i="1"/>
  <c r="AH8466" i="1"/>
  <c r="AH8467" i="1"/>
  <c r="AH8468" i="1"/>
  <c r="AH8469" i="1"/>
  <c r="AH8470" i="1"/>
  <c r="AH8471" i="1"/>
  <c r="AH8472" i="1"/>
  <c r="AH8473" i="1"/>
  <c r="AH8474" i="1"/>
  <c r="AH8475" i="1"/>
  <c r="AH8476" i="1"/>
  <c r="AH8477" i="1"/>
  <c r="AH8478" i="1"/>
  <c r="AH8479" i="1"/>
  <c r="AH8480" i="1"/>
  <c r="AH8481" i="1"/>
  <c r="AH8482" i="1"/>
  <c r="AH8483" i="1"/>
  <c r="AH8484" i="1"/>
  <c r="AH8485" i="1"/>
  <c r="AH8486" i="1"/>
  <c r="AH8487" i="1"/>
  <c r="AH8488" i="1"/>
  <c r="AH8489" i="1"/>
  <c r="AH8490" i="1"/>
  <c r="AH8491" i="1"/>
  <c r="AH8492" i="1"/>
  <c r="AH8493" i="1"/>
  <c r="AH8494" i="1"/>
  <c r="AH8495" i="1"/>
  <c r="AH8496" i="1"/>
  <c r="AH8497" i="1"/>
  <c r="AH8498" i="1"/>
  <c r="AH8499" i="1"/>
  <c r="AH8500" i="1"/>
  <c r="AH8501" i="1"/>
  <c r="AH8502" i="1"/>
  <c r="AH8503" i="1"/>
  <c r="AH8504" i="1"/>
  <c r="AH8505" i="1"/>
  <c r="AH8506" i="1"/>
  <c r="AH8507" i="1"/>
  <c r="AH8508" i="1"/>
  <c r="AH8509" i="1"/>
  <c r="AH8510" i="1"/>
  <c r="AH8511" i="1"/>
  <c r="AH8512" i="1"/>
  <c r="AH8513" i="1"/>
  <c r="AH8514" i="1"/>
  <c r="AH8515" i="1"/>
  <c r="AH8516" i="1"/>
  <c r="AH8517" i="1"/>
  <c r="AH8518" i="1"/>
  <c r="AH8519" i="1"/>
  <c r="AH8520" i="1"/>
  <c r="AH8521" i="1"/>
  <c r="AH8522" i="1"/>
  <c r="AH8523" i="1"/>
  <c r="AH8524" i="1"/>
  <c r="AH8525" i="1"/>
  <c r="AH8526" i="1"/>
  <c r="AH8527" i="1"/>
  <c r="AH8528" i="1"/>
  <c r="AH8529" i="1"/>
  <c r="AH8530" i="1"/>
  <c r="AH8531" i="1"/>
  <c r="AH8532" i="1"/>
  <c r="AH8533" i="1"/>
  <c r="AH8534" i="1"/>
  <c r="AH8535" i="1"/>
  <c r="AH8536" i="1"/>
  <c r="AH8537" i="1"/>
  <c r="AH8538" i="1"/>
  <c r="AH8539" i="1"/>
  <c r="AH8540" i="1"/>
  <c r="AH8541" i="1"/>
  <c r="AH8542" i="1"/>
  <c r="AH8543" i="1"/>
  <c r="AH8544" i="1"/>
  <c r="AH8545" i="1"/>
  <c r="AH8546" i="1"/>
  <c r="AH8547" i="1"/>
  <c r="AH8548" i="1"/>
  <c r="AH8549" i="1"/>
  <c r="AH8550" i="1"/>
  <c r="AH8551" i="1"/>
  <c r="AH8552" i="1"/>
  <c r="AH8553" i="1"/>
  <c r="AH8554" i="1"/>
  <c r="AH8555" i="1"/>
  <c r="AH8556" i="1"/>
  <c r="AH8557" i="1"/>
  <c r="AH8558" i="1"/>
  <c r="AH8559" i="1"/>
  <c r="AH8560" i="1"/>
  <c r="AH8561" i="1"/>
  <c r="AH8562" i="1"/>
  <c r="AH8563" i="1"/>
  <c r="AH8564" i="1"/>
  <c r="AH8565" i="1"/>
  <c r="AH8566" i="1"/>
  <c r="AH8567" i="1"/>
  <c r="AH8568" i="1"/>
  <c r="AH8569" i="1"/>
  <c r="AH8570" i="1"/>
  <c r="AH8571" i="1"/>
  <c r="AH8572" i="1"/>
  <c r="AH8573" i="1"/>
  <c r="AH8574" i="1"/>
  <c r="AH8575" i="1"/>
  <c r="AH8576" i="1"/>
  <c r="AH8577" i="1"/>
  <c r="AH8578" i="1"/>
  <c r="AH8579" i="1"/>
  <c r="AH8580" i="1"/>
  <c r="AH8581" i="1"/>
  <c r="AH8582" i="1"/>
  <c r="AH8583" i="1"/>
  <c r="AH8584" i="1"/>
  <c r="AH8585" i="1"/>
  <c r="AH8586" i="1"/>
  <c r="AH8587" i="1"/>
  <c r="AH8588" i="1"/>
  <c r="AH8589" i="1"/>
  <c r="AH8590" i="1"/>
  <c r="AH8591" i="1"/>
  <c r="AH8592" i="1"/>
  <c r="AH8593" i="1"/>
  <c r="AH8594" i="1"/>
  <c r="AH8595" i="1"/>
  <c r="AH8596" i="1"/>
  <c r="AH8597" i="1"/>
  <c r="AH8598" i="1"/>
  <c r="AH8599" i="1"/>
  <c r="AH8600" i="1"/>
  <c r="AH8601" i="1"/>
  <c r="AH8602" i="1"/>
  <c r="AH8603" i="1"/>
  <c r="AH8604" i="1"/>
  <c r="AH8605" i="1"/>
  <c r="AH8606" i="1"/>
  <c r="AH8607" i="1"/>
  <c r="AH8608" i="1"/>
  <c r="AH8609" i="1"/>
  <c r="AH8610" i="1"/>
  <c r="AH8611" i="1"/>
  <c r="AH8612" i="1"/>
  <c r="AH8613" i="1"/>
  <c r="AH8614" i="1"/>
  <c r="AH8615" i="1"/>
  <c r="AH8616" i="1"/>
  <c r="AH8617" i="1"/>
  <c r="AH8618" i="1"/>
  <c r="AH8619" i="1"/>
  <c r="AH8620" i="1"/>
  <c r="AH8621" i="1"/>
  <c r="AH8622" i="1"/>
  <c r="AH8623" i="1"/>
  <c r="AH8624" i="1"/>
  <c r="AH8625" i="1"/>
  <c r="AH8626" i="1"/>
  <c r="AH8627" i="1"/>
  <c r="AH8628" i="1"/>
  <c r="AH8629" i="1"/>
  <c r="AH8630" i="1"/>
  <c r="AH8631" i="1"/>
  <c r="AH8632" i="1"/>
  <c r="AH8633" i="1"/>
  <c r="AH8634" i="1"/>
  <c r="AH8635" i="1"/>
  <c r="AH8636" i="1"/>
  <c r="AH8637" i="1"/>
  <c r="AH8638" i="1"/>
  <c r="AH8639" i="1"/>
  <c r="AH8640" i="1"/>
  <c r="AH8641" i="1"/>
  <c r="AH8642" i="1"/>
  <c r="AH8643" i="1"/>
  <c r="AH8644" i="1"/>
  <c r="AH8645" i="1"/>
  <c r="AH8646" i="1"/>
  <c r="AH8647" i="1"/>
  <c r="AH8648" i="1"/>
  <c r="AH8649" i="1"/>
  <c r="AH8650" i="1"/>
  <c r="AH8651" i="1"/>
  <c r="AH8652" i="1"/>
  <c r="AH8653" i="1"/>
  <c r="AH8654" i="1"/>
  <c r="AH8655" i="1"/>
  <c r="AH8656" i="1"/>
  <c r="AH8657" i="1"/>
  <c r="AH8658" i="1"/>
  <c r="AH8659" i="1"/>
  <c r="AH8660" i="1"/>
  <c r="AH8661" i="1"/>
  <c r="AH8662" i="1"/>
  <c r="AH8663" i="1"/>
  <c r="AH8664" i="1"/>
  <c r="AH8665" i="1"/>
  <c r="AH8666" i="1"/>
  <c r="AH8667" i="1"/>
  <c r="AH8668" i="1"/>
  <c r="AH8669" i="1"/>
  <c r="AH8670" i="1"/>
  <c r="AH8671" i="1"/>
  <c r="AH8672" i="1"/>
  <c r="AH8673" i="1"/>
  <c r="AH8674" i="1"/>
  <c r="AH8675" i="1"/>
  <c r="AH8676" i="1"/>
  <c r="AH8677" i="1"/>
  <c r="AH8678" i="1"/>
  <c r="AH8679" i="1"/>
  <c r="AH8680" i="1"/>
  <c r="AH8681" i="1"/>
  <c r="AH8682" i="1"/>
  <c r="AH8683" i="1"/>
  <c r="AH8684" i="1"/>
  <c r="AH8685" i="1"/>
  <c r="AH8686" i="1"/>
  <c r="AH8687" i="1"/>
  <c r="AH8688" i="1"/>
  <c r="AH8689" i="1"/>
  <c r="AH8690" i="1"/>
  <c r="AH8691" i="1"/>
  <c r="AH8692" i="1"/>
  <c r="AH8693" i="1"/>
  <c r="AH8694" i="1"/>
  <c r="AH8695" i="1"/>
  <c r="AH8696" i="1"/>
  <c r="AH8697" i="1"/>
  <c r="AH8698" i="1"/>
  <c r="AH8699" i="1"/>
  <c r="AH8700" i="1"/>
  <c r="AH8701" i="1"/>
  <c r="AH8702" i="1"/>
  <c r="AH8703" i="1"/>
  <c r="AH8704" i="1"/>
  <c r="AH8705" i="1"/>
  <c r="AH8706" i="1"/>
  <c r="AH8707" i="1"/>
  <c r="AH8708" i="1"/>
  <c r="AH8709" i="1"/>
  <c r="AH8710" i="1"/>
  <c r="AH8711" i="1"/>
  <c r="AH8712" i="1"/>
  <c r="AH8713" i="1"/>
  <c r="AH8714" i="1"/>
  <c r="AH8715" i="1"/>
  <c r="AH8716" i="1"/>
  <c r="AH8717" i="1"/>
  <c r="AH8718" i="1"/>
  <c r="AH8719" i="1"/>
  <c r="AH8720" i="1"/>
  <c r="AH8721" i="1"/>
  <c r="AH8722" i="1"/>
  <c r="AH8723" i="1"/>
  <c r="AH8724" i="1"/>
  <c r="AH8725" i="1"/>
  <c r="AH8726" i="1"/>
  <c r="AH8727" i="1"/>
  <c r="AH8728" i="1"/>
  <c r="AH8729" i="1"/>
  <c r="AH8730" i="1"/>
  <c r="AH8731" i="1"/>
  <c r="AH8732" i="1"/>
  <c r="AH8733" i="1"/>
  <c r="AH8734" i="1"/>
  <c r="AH8735" i="1"/>
  <c r="AH8736" i="1"/>
  <c r="AH8737" i="1"/>
  <c r="AH8738" i="1"/>
  <c r="AH8739" i="1"/>
  <c r="AH8740" i="1"/>
  <c r="AH8741" i="1"/>
  <c r="AH8742" i="1"/>
  <c r="AH8743" i="1"/>
  <c r="AH8744" i="1"/>
  <c r="AH8745" i="1"/>
  <c r="AH8746" i="1"/>
  <c r="AH8747" i="1"/>
  <c r="AH8748" i="1"/>
  <c r="AH8749" i="1"/>
  <c r="AH8750" i="1"/>
  <c r="AH8751" i="1"/>
  <c r="AH8752" i="1"/>
  <c r="AH8753" i="1"/>
  <c r="AH8754" i="1"/>
  <c r="AH8755" i="1"/>
  <c r="AH8756" i="1"/>
  <c r="AH8757" i="1"/>
  <c r="AH8758" i="1"/>
  <c r="AH8759" i="1"/>
  <c r="AH8760" i="1"/>
  <c r="AH8761" i="1"/>
  <c r="AH8762" i="1"/>
  <c r="AH8763" i="1"/>
  <c r="AH8764" i="1"/>
  <c r="AH8765" i="1"/>
  <c r="AH8766" i="1"/>
  <c r="AH8767" i="1"/>
  <c r="AH8768" i="1"/>
  <c r="AH8769" i="1"/>
  <c r="AH8770" i="1"/>
  <c r="AH8771" i="1"/>
  <c r="AH8772" i="1"/>
  <c r="AH8773" i="1"/>
  <c r="AH8774" i="1"/>
  <c r="AH8775" i="1"/>
  <c r="AH8776" i="1"/>
  <c r="AH8777" i="1"/>
  <c r="AH8778" i="1"/>
  <c r="AH8779" i="1"/>
  <c r="AH8780" i="1"/>
  <c r="AH8781" i="1"/>
  <c r="AH8782" i="1"/>
  <c r="AH8783" i="1"/>
  <c r="AH8784" i="1"/>
  <c r="AH8785" i="1"/>
  <c r="AH8786" i="1"/>
  <c r="AH8787" i="1"/>
  <c r="AH8788" i="1"/>
  <c r="AH8789" i="1"/>
  <c r="AH8790" i="1"/>
  <c r="AH8791" i="1"/>
  <c r="AH8792" i="1"/>
  <c r="AH8793" i="1"/>
  <c r="AH8794" i="1"/>
  <c r="AH8795" i="1"/>
  <c r="AH8796" i="1"/>
  <c r="AH8797" i="1"/>
  <c r="AH8798" i="1"/>
  <c r="AH8799" i="1"/>
  <c r="AH8800" i="1"/>
  <c r="AH8801" i="1"/>
  <c r="AH8802" i="1"/>
  <c r="AH8803" i="1"/>
  <c r="AH8804" i="1"/>
  <c r="AH8805" i="1"/>
  <c r="AH8806" i="1"/>
  <c r="AH8807" i="1"/>
  <c r="AH8808" i="1"/>
  <c r="AH8809" i="1"/>
  <c r="AH8810" i="1"/>
  <c r="AH8811" i="1"/>
  <c r="AH8812" i="1"/>
  <c r="AH8813" i="1"/>
  <c r="AH8814" i="1"/>
  <c r="AH8815" i="1"/>
  <c r="AH8816" i="1"/>
  <c r="AH8817" i="1"/>
  <c r="AH8818" i="1"/>
  <c r="AH8819" i="1"/>
  <c r="AH8820" i="1"/>
  <c r="AH8821" i="1"/>
  <c r="AH8822" i="1"/>
  <c r="AH8823" i="1"/>
  <c r="AH8824" i="1"/>
  <c r="AH8825" i="1"/>
  <c r="AH8826" i="1"/>
  <c r="AH8827" i="1"/>
  <c r="AH8828" i="1"/>
  <c r="AH8829" i="1"/>
  <c r="AH8830" i="1"/>
  <c r="AH8831" i="1"/>
  <c r="AH8832" i="1"/>
  <c r="AH8833" i="1"/>
  <c r="AH8834" i="1"/>
  <c r="AH8835" i="1"/>
  <c r="AH8836" i="1"/>
  <c r="AH8837" i="1"/>
  <c r="AH8838" i="1"/>
  <c r="AH8839" i="1"/>
  <c r="AH8840" i="1"/>
  <c r="AH8841" i="1"/>
  <c r="AH8842" i="1"/>
  <c r="AH8843" i="1"/>
  <c r="AH8844" i="1"/>
  <c r="AH8845" i="1"/>
  <c r="AH8846" i="1"/>
  <c r="AH8847" i="1"/>
  <c r="AH8848" i="1"/>
  <c r="AH8849" i="1"/>
  <c r="AH8850" i="1"/>
  <c r="AH8851" i="1"/>
  <c r="AH8852" i="1"/>
  <c r="AH8853" i="1"/>
  <c r="AH8854" i="1"/>
  <c r="AH8855" i="1"/>
  <c r="AH8856" i="1"/>
  <c r="AH8857" i="1"/>
  <c r="AH8858" i="1"/>
  <c r="AH8859" i="1"/>
  <c r="AH8860" i="1"/>
  <c r="AH8861" i="1"/>
  <c r="AH8862" i="1"/>
  <c r="AH8863" i="1"/>
  <c r="AH8864" i="1"/>
  <c r="AH8865" i="1"/>
  <c r="AH8866" i="1"/>
  <c r="AH8867" i="1"/>
  <c r="AH8868" i="1"/>
  <c r="AH8869" i="1"/>
  <c r="AH8870" i="1"/>
  <c r="AH8871" i="1"/>
  <c r="AH8872" i="1"/>
  <c r="AH8873" i="1"/>
  <c r="AH8874" i="1"/>
  <c r="AH8875" i="1"/>
  <c r="AH8876" i="1"/>
  <c r="AH8877" i="1"/>
  <c r="AH8878" i="1"/>
  <c r="AH8879" i="1"/>
  <c r="AH8880" i="1"/>
  <c r="AH8881" i="1"/>
  <c r="AH8882" i="1"/>
  <c r="AH8883" i="1"/>
  <c r="AH8884" i="1"/>
  <c r="AH8885" i="1"/>
  <c r="AH8886" i="1"/>
  <c r="AH8887" i="1"/>
  <c r="AH8888" i="1"/>
  <c r="AH8889" i="1"/>
  <c r="AH8890" i="1"/>
  <c r="AH8891" i="1"/>
  <c r="AH8892" i="1"/>
  <c r="AH8893" i="1"/>
  <c r="AH8894" i="1"/>
  <c r="AH8895" i="1"/>
  <c r="AH8896" i="1"/>
  <c r="AH8897" i="1"/>
  <c r="AH8898" i="1"/>
  <c r="AH8899" i="1"/>
  <c r="AH8900" i="1"/>
  <c r="AH8901" i="1"/>
  <c r="AH8902" i="1"/>
  <c r="AH8903" i="1"/>
  <c r="AH8904" i="1"/>
  <c r="AH8905" i="1"/>
  <c r="AH8906" i="1"/>
  <c r="AH8907" i="1"/>
  <c r="AH8908" i="1"/>
  <c r="AH8909" i="1"/>
  <c r="AH8910" i="1"/>
  <c r="AH8911" i="1"/>
  <c r="AH8912" i="1"/>
  <c r="AH8913" i="1"/>
  <c r="AH8914" i="1"/>
  <c r="AH8915" i="1"/>
  <c r="AH8916" i="1"/>
  <c r="AH8917" i="1"/>
  <c r="AH8918" i="1"/>
  <c r="AH8919" i="1"/>
  <c r="AH8920" i="1"/>
  <c r="AH8921" i="1"/>
  <c r="AH8922" i="1"/>
  <c r="AH8923" i="1"/>
  <c r="AH8924" i="1"/>
  <c r="AH8925" i="1"/>
  <c r="AH8926" i="1"/>
  <c r="AH8927" i="1"/>
  <c r="AH8928" i="1"/>
  <c r="AH8929" i="1"/>
  <c r="AH8930" i="1"/>
  <c r="AH8931" i="1"/>
  <c r="AH8932" i="1"/>
  <c r="AH8933" i="1"/>
  <c r="AH8934" i="1"/>
  <c r="AH8935" i="1"/>
  <c r="AH8936" i="1"/>
  <c r="AH8937" i="1"/>
  <c r="AH8938" i="1"/>
  <c r="AH8939" i="1"/>
  <c r="AH8940" i="1"/>
  <c r="AH8941" i="1"/>
  <c r="AH8942" i="1"/>
  <c r="AH8943" i="1"/>
  <c r="AH8944" i="1"/>
  <c r="AH8945" i="1"/>
  <c r="AH8946" i="1"/>
  <c r="AH8947" i="1"/>
  <c r="AH8948" i="1"/>
  <c r="AH8949" i="1"/>
  <c r="AH8950" i="1"/>
  <c r="AH8951" i="1"/>
  <c r="AH8952" i="1"/>
  <c r="AH8953" i="1"/>
  <c r="AH8954" i="1"/>
  <c r="AH8955" i="1"/>
  <c r="AH8956" i="1"/>
  <c r="AH8957" i="1"/>
  <c r="AH8958" i="1"/>
  <c r="AH8959" i="1"/>
  <c r="AH8960" i="1"/>
  <c r="AH8961" i="1"/>
  <c r="AH8962" i="1"/>
  <c r="AH8963" i="1"/>
  <c r="AH8964" i="1"/>
  <c r="AH8965" i="1"/>
  <c r="AH8966" i="1"/>
  <c r="AH8967" i="1"/>
  <c r="AH8968" i="1"/>
  <c r="AH8969" i="1"/>
  <c r="AH8970" i="1"/>
  <c r="AH8971" i="1"/>
  <c r="AH8972" i="1"/>
  <c r="AH8973" i="1"/>
  <c r="AH8974" i="1"/>
  <c r="AH8975" i="1"/>
  <c r="AH8976" i="1"/>
  <c r="AH8977" i="1"/>
  <c r="AH8978" i="1"/>
  <c r="AH8979" i="1"/>
  <c r="AH8980" i="1"/>
  <c r="AH8981" i="1"/>
  <c r="AH8982" i="1"/>
  <c r="AH8983" i="1"/>
  <c r="AH8984" i="1"/>
  <c r="AH8985" i="1"/>
  <c r="AH8986" i="1"/>
  <c r="AH8987" i="1"/>
  <c r="AH8988" i="1"/>
  <c r="AH8989" i="1"/>
  <c r="AH8990" i="1"/>
  <c r="AH8991" i="1"/>
  <c r="AH8992" i="1"/>
  <c r="AH8993" i="1"/>
  <c r="AH8994" i="1"/>
  <c r="AH8995" i="1"/>
  <c r="AH8996" i="1"/>
  <c r="AH8997" i="1"/>
  <c r="AH8998" i="1"/>
  <c r="AH8999" i="1"/>
  <c r="AH9000" i="1"/>
  <c r="AH9001" i="1"/>
  <c r="AH9002" i="1"/>
  <c r="AH9003" i="1"/>
  <c r="AH9004" i="1"/>
  <c r="AH9005" i="1"/>
  <c r="AH9006" i="1"/>
  <c r="AH9007" i="1"/>
  <c r="AH9008" i="1"/>
  <c r="AH9009" i="1"/>
  <c r="AH9010" i="1"/>
  <c r="AH9011" i="1"/>
  <c r="AH9012" i="1"/>
  <c r="AH9013" i="1"/>
  <c r="AH9014" i="1"/>
  <c r="AH9015" i="1"/>
  <c r="AH9016" i="1"/>
  <c r="AH9017" i="1"/>
  <c r="AH9018" i="1"/>
  <c r="AH9019" i="1"/>
  <c r="AH9020" i="1"/>
  <c r="AH9021" i="1"/>
  <c r="AH9022" i="1"/>
  <c r="AH9023" i="1"/>
  <c r="AH9024" i="1"/>
  <c r="AH9025" i="1"/>
  <c r="AH9026" i="1"/>
  <c r="AH9027" i="1"/>
  <c r="AH9028" i="1"/>
  <c r="AH9029" i="1"/>
  <c r="AH9030" i="1"/>
  <c r="AH9031" i="1"/>
  <c r="AH9032" i="1"/>
  <c r="AH9033" i="1"/>
  <c r="AH9034" i="1"/>
  <c r="AH9035" i="1"/>
  <c r="AH9036" i="1"/>
  <c r="AH9037" i="1"/>
  <c r="AH9038" i="1"/>
  <c r="AH9039" i="1"/>
  <c r="AH9040" i="1"/>
  <c r="AH9041" i="1"/>
  <c r="AH9042" i="1"/>
  <c r="AH9043" i="1"/>
  <c r="AH9044" i="1"/>
  <c r="AH9045" i="1"/>
  <c r="AH9046" i="1"/>
  <c r="AH9047" i="1"/>
  <c r="AH9048" i="1"/>
  <c r="AH9049" i="1"/>
  <c r="AH9050" i="1"/>
  <c r="AH9051" i="1"/>
  <c r="AH9052" i="1"/>
  <c r="AH9053" i="1"/>
  <c r="AH9054" i="1"/>
  <c r="AH9055" i="1"/>
  <c r="AH9056" i="1"/>
  <c r="AH9057" i="1"/>
  <c r="AH9058" i="1"/>
  <c r="AH9059" i="1"/>
  <c r="AH9060" i="1"/>
  <c r="AH9061" i="1"/>
  <c r="AH9062" i="1"/>
  <c r="AH9063" i="1"/>
  <c r="AH9064" i="1"/>
  <c r="AH9065" i="1"/>
  <c r="AH9066" i="1"/>
  <c r="AH9067" i="1"/>
  <c r="AH9068" i="1"/>
  <c r="AH9069" i="1"/>
  <c r="AH9070" i="1"/>
  <c r="AH9071" i="1"/>
  <c r="AH9072" i="1"/>
  <c r="AH9073" i="1"/>
  <c r="AH9074" i="1"/>
  <c r="AH9075" i="1"/>
  <c r="AH9076" i="1"/>
  <c r="AH9077" i="1"/>
  <c r="AH9078" i="1"/>
  <c r="AH9079" i="1"/>
  <c r="AH9080" i="1"/>
  <c r="AH9081" i="1"/>
  <c r="AH9082" i="1"/>
  <c r="AH9083" i="1"/>
  <c r="AH9084" i="1"/>
  <c r="AH9085" i="1"/>
  <c r="AH9086" i="1"/>
  <c r="AH9087" i="1"/>
  <c r="AH9088" i="1"/>
  <c r="AH9089" i="1"/>
  <c r="AH9090" i="1"/>
  <c r="AH9091" i="1"/>
  <c r="AH9092" i="1"/>
  <c r="AH9093" i="1"/>
  <c r="AH9094" i="1"/>
  <c r="AH9095" i="1"/>
  <c r="AH9096" i="1"/>
  <c r="AH9097" i="1"/>
  <c r="AH9098" i="1"/>
  <c r="AH9099" i="1"/>
  <c r="AH9100" i="1"/>
  <c r="AH9101" i="1"/>
  <c r="AH9102" i="1"/>
  <c r="AH9103" i="1"/>
  <c r="AH9104" i="1"/>
  <c r="AH9105" i="1"/>
  <c r="AH9106" i="1"/>
  <c r="AH9107" i="1"/>
  <c r="AH9108" i="1"/>
  <c r="AH9109" i="1"/>
  <c r="AH9110" i="1"/>
  <c r="AH9111" i="1"/>
  <c r="AH9112" i="1"/>
  <c r="AH9113" i="1"/>
  <c r="AH9114" i="1"/>
  <c r="AH9115" i="1"/>
  <c r="AH9116" i="1"/>
  <c r="AH9117" i="1"/>
  <c r="AH9118" i="1"/>
  <c r="AH9119" i="1"/>
  <c r="AH9120" i="1"/>
  <c r="AH9121" i="1"/>
  <c r="AH9122" i="1"/>
  <c r="AH9123" i="1"/>
  <c r="AH9124" i="1"/>
  <c r="AH9125" i="1"/>
  <c r="AH9126" i="1"/>
  <c r="AH9127" i="1"/>
  <c r="AH9128" i="1"/>
  <c r="AH9129" i="1"/>
  <c r="AH9130" i="1"/>
  <c r="AH9131" i="1"/>
  <c r="AH9132" i="1"/>
  <c r="AH9133" i="1"/>
  <c r="AH9134" i="1"/>
  <c r="AH9135" i="1"/>
  <c r="AH9136" i="1"/>
  <c r="AH9137" i="1"/>
  <c r="AH9138" i="1"/>
  <c r="AH9139" i="1"/>
  <c r="AH9140" i="1"/>
  <c r="AH9141" i="1"/>
  <c r="AH9142" i="1"/>
  <c r="AH9143" i="1"/>
  <c r="AH9144" i="1"/>
  <c r="AH9145" i="1"/>
  <c r="AH9146" i="1"/>
  <c r="AH9147" i="1"/>
  <c r="AH9148" i="1"/>
  <c r="AH9149" i="1"/>
  <c r="AH9150" i="1"/>
  <c r="AH9151" i="1"/>
  <c r="AH9152" i="1"/>
  <c r="AH9153" i="1"/>
  <c r="AH9154" i="1"/>
  <c r="AH9155" i="1"/>
  <c r="AH9156" i="1"/>
  <c r="AH9157" i="1"/>
  <c r="AH9158" i="1"/>
  <c r="AH9159" i="1"/>
  <c r="AH9160" i="1"/>
  <c r="AH9161" i="1"/>
  <c r="AH9162" i="1"/>
  <c r="AH9163" i="1"/>
  <c r="AH9164" i="1"/>
  <c r="AH9165" i="1"/>
  <c r="AH9166" i="1"/>
  <c r="AH9167" i="1"/>
  <c r="AH9168" i="1"/>
  <c r="AH9169" i="1"/>
  <c r="AH9170" i="1"/>
  <c r="AH9171" i="1"/>
  <c r="AH9172" i="1"/>
  <c r="AH9173" i="1"/>
  <c r="AH9174" i="1"/>
  <c r="AH9175" i="1"/>
  <c r="AH9176" i="1"/>
  <c r="AH9177" i="1"/>
  <c r="AH9178" i="1"/>
  <c r="AH9179" i="1"/>
  <c r="AH9180" i="1"/>
  <c r="AH9181" i="1"/>
  <c r="AH9182" i="1"/>
  <c r="AH9183" i="1"/>
  <c r="AH9184" i="1"/>
  <c r="AH9185" i="1"/>
  <c r="AH9186" i="1"/>
  <c r="AH9187" i="1"/>
  <c r="AH9188" i="1"/>
  <c r="AH9189" i="1"/>
  <c r="AH9190" i="1"/>
  <c r="AH9191" i="1"/>
  <c r="AH9192" i="1"/>
  <c r="AH9193" i="1"/>
  <c r="AH9194" i="1"/>
  <c r="AH9195" i="1"/>
  <c r="AH9196" i="1"/>
  <c r="AH9197" i="1"/>
  <c r="AH9198" i="1"/>
  <c r="AH9199" i="1"/>
  <c r="AH9200" i="1"/>
  <c r="AH9201" i="1"/>
  <c r="AH9202" i="1"/>
  <c r="AH9203" i="1"/>
  <c r="AH9204" i="1"/>
  <c r="AH9205" i="1"/>
  <c r="AH9206" i="1"/>
  <c r="AH9207" i="1"/>
  <c r="AH9208" i="1"/>
  <c r="AH9209" i="1"/>
  <c r="AH9210" i="1"/>
  <c r="AH9211" i="1"/>
  <c r="AH9212" i="1"/>
  <c r="AH9213" i="1"/>
  <c r="AH9214" i="1"/>
  <c r="AH9215" i="1"/>
  <c r="AH9216" i="1"/>
  <c r="AH9217" i="1"/>
  <c r="AH9218" i="1"/>
  <c r="AH9219" i="1"/>
  <c r="AH9220" i="1"/>
  <c r="AH9221" i="1"/>
  <c r="AH9222" i="1"/>
  <c r="AH9223" i="1"/>
  <c r="AH9224" i="1"/>
  <c r="AH9225" i="1"/>
  <c r="AH9226" i="1"/>
  <c r="AH9227" i="1"/>
  <c r="AH9228" i="1"/>
  <c r="AH9229" i="1"/>
  <c r="AH9230" i="1"/>
  <c r="AH9231" i="1"/>
  <c r="AH9232" i="1"/>
  <c r="AH9233" i="1"/>
  <c r="AH9234" i="1"/>
  <c r="AH9235" i="1"/>
  <c r="AH9236" i="1"/>
  <c r="AH9237" i="1"/>
  <c r="AH9238" i="1"/>
  <c r="AH9239" i="1"/>
  <c r="AH9240" i="1"/>
  <c r="AH9241" i="1"/>
  <c r="AH9242" i="1"/>
  <c r="AH9243" i="1"/>
  <c r="AH9244" i="1"/>
  <c r="AH9245" i="1"/>
  <c r="AH9246" i="1"/>
  <c r="AH9247" i="1"/>
  <c r="AH9248" i="1"/>
  <c r="AH9249" i="1"/>
  <c r="AH9250" i="1"/>
  <c r="AH9251" i="1"/>
  <c r="AH9252" i="1"/>
  <c r="AH9253" i="1"/>
  <c r="AH9254" i="1"/>
  <c r="AH9255" i="1"/>
  <c r="AH9256" i="1"/>
  <c r="AH9257" i="1"/>
  <c r="AH9258" i="1"/>
  <c r="AH9259" i="1"/>
  <c r="AH9260" i="1"/>
  <c r="AH9261" i="1"/>
  <c r="AH9262" i="1"/>
  <c r="AH9263" i="1"/>
  <c r="AH9264" i="1"/>
  <c r="AH9265" i="1"/>
  <c r="AH9266" i="1"/>
  <c r="AH9267" i="1"/>
  <c r="AH9268" i="1"/>
  <c r="AH9269" i="1"/>
  <c r="AH9270" i="1"/>
  <c r="AH9271" i="1"/>
  <c r="AH9272" i="1"/>
  <c r="AH9273" i="1"/>
  <c r="AH9274" i="1"/>
  <c r="AH9275" i="1"/>
  <c r="AH9276" i="1"/>
  <c r="AH9277" i="1"/>
  <c r="AH9278" i="1"/>
  <c r="AH9279" i="1"/>
  <c r="AH9280" i="1"/>
  <c r="AH9281" i="1"/>
  <c r="AH9282" i="1"/>
  <c r="AH9283" i="1"/>
  <c r="AH9284" i="1"/>
  <c r="AH9285" i="1"/>
  <c r="AH9286" i="1"/>
  <c r="AH9287" i="1"/>
  <c r="AH9288" i="1"/>
  <c r="AH9289" i="1"/>
  <c r="AH9290" i="1"/>
  <c r="AH9291" i="1"/>
  <c r="AH9292" i="1"/>
  <c r="AH9293" i="1"/>
  <c r="AH9294" i="1"/>
  <c r="AH9295" i="1"/>
  <c r="AH9296" i="1"/>
  <c r="AH9297" i="1"/>
  <c r="AH9298" i="1"/>
  <c r="AH9299" i="1"/>
  <c r="AH9300" i="1"/>
  <c r="AH9301" i="1"/>
  <c r="AH9302" i="1"/>
  <c r="AH9303" i="1"/>
  <c r="AH9304" i="1"/>
  <c r="AH9305" i="1"/>
  <c r="AH9306" i="1"/>
  <c r="AH9307" i="1"/>
  <c r="AH9308" i="1"/>
  <c r="AH9309" i="1"/>
  <c r="AH9310" i="1"/>
  <c r="AH9311" i="1"/>
  <c r="AH9312" i="1"/>
  <c r="AH9313" i="1"/>
  <c r="AH9314" i="1"/>
  <c r="AH9315" i="1"/>
  <c r="AH9316" i="1"/>
  <c r="AH9317" i="1"/>
  <c r="AH9318" i="1"/>
  <c r="AH9319" i="1"/>
  <c r="AH9320" i="1"/>
  <c r="AH9321" i="1"/>
  <c r="AH9322" i="1"/>
  <c r="AH9323" i="1"/>
  <c r="AH9324" i="1"/>
  <c r="AH9325" i="1"/>
  <c r="AH9326" i="1"/>
  <c r="AH9327" i="1"/>
  <c r="AH9328" i="1"/>
  <c r="AH9329" i="1"/>
  <c r="AH9330" i="1"/>
  <c r="AH9331" i="1"/>
  <c r="AH9332" i="1"/>
  <c r="AH9333" i="1"/>
  <c r="AH9334" i="1"/>
  <c r="AH9335" i="1"/>
  <c r="AH9336" i="1"/>
  <c r="AH9337" i="1"/>
  <c r="AH9338" i="1"/>
  <c r="AH9339" i="1"/>
  <c r="AH9340" i="1"/>
  <c r="AH9341" i="1"/>
  <c r="AH9342" i="1"/>
  <c r="AH9343" i="1"/>
  <c r="AH9344" i="1"/>
  <c r="AH9345" i="1"/>
  <c r="AH9346" i="1"/>
  <c r="AH9347" i="1"/>
  <c r="AH9348" i="1"/>
  <c r="AH9349" i="1"/>
  <c r="AH9350" i="1"/>
  <c r="AH9351" i="1"/>
  <c r="AH9352" i="1"/>
  <c r="AH9353" i="1"/>
  <c r="AH9354" i="1"/>
  <c r="AH9355" i="1"/>
  <c r="AH9356" i="1"/>
  <c r="AH9357" i="1"/>
  <c r="AH9358" i="1"/>
  <c r="AH9359" i="1"/>
  <c r="AH9360" i="1"/>
  <c r="AH9361" i="1"/>
  <c r="AH9362" i="1"/>
  <c r="AH9363" i="1"/>
  <c r="AH9364" i="1"/>
  <c r="AH9365" i="1"/>
  <c r="AH9366" i="1"/>
  <c r="AH9367" i="1"/>
  <c r="AH9368" i="1"/>
  <c r="AH9369" i="1"/>
  <c r="AH9370" i="1"/>
  <c r="AH9371" i="1"/>
  <c r="AH9372" i="1"/>
  <c r="AH9373" i="1"/>
  <c r="AH9374" i="1"/>
  <c r="AH9375" i="1"/>
  <c r="AH9376" i="1"/>
  <c r="AH9377" i="1"/>
  <c r="AH9378" i="1"/>
  <c r="AH9379" i="1"/>
  <c r="AH9380" i="1"/>
  <c r="AH9381" i="1"/>
  <c r="AH9382" i="1"/>
  <c r="AH9383" i="1"/>
  <c r="AH9384" i="1"/>
  <c r="AH9385" i="1"/>
  <c r="AH9386" i="1"/>
  <c r="AH9387" i="1"/>
  <c r="AH9388" i="1"/>
  <c r="AH9389" i="1"/>
  <c r="AH9390" i="1"/>
  <c r="AH9391" i="1"/>
  <c r="AH9392" i="1"/>
  <c r="AH9393" i="1"/>
  <c r="AH9394" i="1"/>
  <c r="AH9395" i="1"/>
  <c r="AH9396" i="1"/>
  <c r="AH9397" i="1"/>
  <c r="AH9398" i="1"/>
  <c r="AH9399" i="1"/>
  <c r="AH9400" i="1"/>
  <c r="AH9401" i="1"/>
  <c r="AH9402" i="1"/>
  <c r="AH9403" i="1"/>
  <c r="AH9404" i="1"/>
  <c r="AH9405" i="1"/>
  <c r="AH9406" i="1"/>
  <c r="AH9407" i="1"/>
  <c r="AH9408" i="1"/>
  <c r="AH9409" i="1"/>
  <c r="AH9410" i="1"/>
  <c r="AH9411" i="1"/>
  <c r="AH9412" i="1"/>
  <c r="AH9413" i="1"/>
  <c r="AH9414" i="1"/>
  <c r="AH9415" i="1"/>
  <c r="AH9416" i="1"/>
  <c r="AH9417" i="1"/>
  <c r="AH9418" i="1"/>
  <c r="AH9419" i="1"/>
  <c r="AH9420" i="1"/>
  <c r="AH9421" i="1"/>
  <c r="AH9422" i="1"/>
  <c r="AH9423" i="1"/>
  <c r="AH9424" i="1"/>
  <c r="AH9425" i="1"/>
  <c r="AH9426" i="1"/>
  <c r="AH9427" i="1"/>
  <c r="AH9428" i="1"/>
  <c r="AH9429" i="1"/>
  <c r="AH9430" i="1"/>
  <c r="AH9431" i="1"/>
  <c r="AH9432" i="1"/>
  <c r="AH9433" i="1"/>
  <c r="AH9434" i="1"/>
  <c r="AH9435" i="1"/>
  <c r="AH9436" i="1"/>
  <c r="AH9437" i="1"/>
  <c r="AH9438" i="1"/>
  <c r="AH9439" i="1"/>
  <c r="AH9440" i="1"/>
  <c r="AH9441" i="1"/>
  <c r="AH9442" i="1"/>
  <c r="AH9443" i="1"/>
  <c r="AH9444" i="1"/>
  <c r="AH9445" i="1"/>
  <c r="AH9446" i="1"/>
  <c r="AH9447" i="1"/>
  <c r="AH9448" i="1"/>
  <c r="AH9449" i="1"/>
  <c r="AH9450" i="1"/>
  <c r="AH9451" i="1"/>
  <c r="AH9452" i="1"/>
  <c r="AH9453" i="1"/>
  <c r="AH9454" i="1"/>
  <c r="AH9455" i="1"/>
  <c r="AH9456" i="1"/>
  <c r="AH9457" i="1"/>
  <c r="AH9458" i="1"/>
  <c r="AH9459" i="1"/>
  <c r="AH9460" i="1"/>
  <c r="AH9461" i="1"/>
  <c r="AH9462" i="1"/>
  <c r="AH9463" i="1"/>
  <c r="AH9464" i="1"/>
  <c r="AH9465" i="1"/>
  <c r="AH9466" i="1"/>
  <c r="AH9467" i="1"/>
  <c r="AH9468" i="1"/>
  <c r="AH9469" i="1"/>
  <c r="AH9470" i="1"/>
  <c r="AH9471" i="1"/>
  <c r="AH9472" i="1"/>
  <c r="AH9473" i="1"/>
  <c r="AH9474" i="1"/>
  <c r="AH9475" i="1"/>
  <c r="AH9476" i="1"/>
  <c r="AH9477" i="1"/>
  <c r="AH9478" i="1"/>
  <c r="AH9479" i="1"/>
  <c r="AH9480" i="1"/>
  <c r="AH9481" i="1"/>
  <c r="AH9482" i="1"/>
  <c r="AH9483" i="1"/>
  <c r="AH9484" i="1"/>
  <c r="AH9485" i="1"/>
  <c r="AH9486" i="1"/>
  <c r="AH9487" i="1"/>
  <c r="AH9488" i="1"/>
  <c r="AH9489" i="1"/>
  <c r="AH9490" i="1"/>
  <c r="AH9491" i="1"/>
  <c r="AH9492" i="1"/>
  <c r="AH9493" i="1"/>
  <c r="AH9494" i="1"/>
  <c r="AH9495" i="1"/>
  <c r="AH9496" i="1"/>
  <c r="AH9497" i="1"/>
  <c r="AH9498" i="1"/>
  <c r="AH9499" i="1"/>
  <c r="AH9500" i="1"/>
  <c r="AH9501" i="1"/>
  <c r="AH9502" i="1"/>
  <c r="AH9503" i="1"/>
  <c r="AH9504" i="1"/>
  <c r="AH9505" i="1"/>
  <c r="AH9506" i="1"/>
  <c r="AH9507" i="1"/>
  <c r="AH9508" i="1"/>
  <c r="AH9509" i="1"/>
  <c r="AH9510" i="1"/>
  <c r="AH9511" i="1"/>
  <c r="AH9512" i="1"/>
  <c r="AH9513" i="1"/>
  <c r="AH9514" i="1"/>
  <c r="AH9515" i="1"/>
  <c r="AA10" i="1"/>
  <c r="AC9" i="1" l="1"/>
  <c r="AA9" i="1" a="1"/>
  <c r="AA9" i="1" s="1"/>
  <c r="AC10" i="1"/>
  <c r="F24" i="5" l="1"/>
  <c r="F25" i="5"/>
  <c r="C25" i="5"/>
  <c r="C24" i="5"/>
  <c r="C23" i="5"/>
  <c r="C22" i="5"/>
  <c r="C21" i="5"/>
  <c r="C20" i="5"/>
  <c r="C19" i="5"/>
  <c r="C18" i="5"/>
  <c r="C17" i="5"/>
  <c r="F22" i="5"/>
  <c r="F18" i="5"/>
  <c r="C14" i="5"/>
  <c r="C13" i="5"/>
  <c r="C12" i="5"/>
  <c r="C11" i="5"/>
  <c r="C10" i="5"/>
  <c r="C9" i="5"/>
  <c r="C8" i="5"/>
  <c r="C7" i="5"/>
  <c r="C6" i="5"/>
  <c r="F17" i="5" l="1"/>
  <c r="F19" i="5" l="1"/>
  <c r="F2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Z17" authorId="0" shapeId="0" xr:uid="{00000000-0006-0000-0000-000001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H22" authorId="0" shapeId="0" xr:uid="{6B8FF42B-6023-45FB-8D51-867D26FBC01C}">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<sst xmlns="http://schemas.openxmlformats.org/spreadsheetml/2006/main" count="159378" uniqueCount="23094">
  <si>
    <t>Notes</t>
  </si>
  <si>
    <t>Series</t>
  </si>
  <si>
    <t>Binding</t>
  </si>
  <si>
    <t>Trim Size</t>
  </si>
  <si>
    <t>ATOS</t>
  </si>
  <si>
    <t>Points</t>
  </si>
  <si>
    <t>DRA</t>
  </si>
  <si>
    <t>EIL</t>
  </si>
  <si>
    <t>GRL</t>
  </si>
  <si>
    <t>Lexile</t>
  </si>
  <si>
    <t>Language</t>
  </si>
  <si>
    <t>Page Count</t>
  </si>
  <si>
    <t>Type</t>
  </si>
  <si>
    <t>© Date</t>
  </si>
  <si>
    <t>List Price</t>
  </si>
  <si>
    <t>Reading Level</t>
  </si>
  <si>
    <t>Interest Level</t>
  </si>
  <si>
    <t>ISBN</t>
  </si>
  <si>
    <t>Dewey</t>
  </si>
  <si>
    <t>QTY</t>
  </si>
  <si>
    <t># Books</t>
  </si>
  <si>
    <t>Subtotal QTY</t>
  </si>
  <si>
    <t>Subtotal</t>
  </si>
  <si>
    <t>S&amp;L Price</t>
  </si>
  <si>
    <t>Ship to</t>
  </si>
  <si>
    <t>Attention:</t>
  </si>
  <si>
    <t>Title:</t>
  </si>
  <si>
    <t>Street Address:</t>
  </si>
  <si>
    <t>City:</t>
  </si>
  <si>
    <t>State:</t>
  </si>
  <si>
    <t>Zip:</t>
  </si>
  <si>
    <t>Contact Name:</t>
  </si>
  <si>
    <t>Phone:</t>
  </si>
  <si>
    <t>Fax:</t>
  </si>
  <si>
    <t>PO# (if needed)</t>
  </si>
  <si>
    <t>Bill to</t>
  </si>
  <si>
    <t>Rep Name</t>
  </si>
  <si>
    <t>Summary</t>
  </si>
  <si>
    <t>Print</t>
  </si>
  <si>
    <t xml:space="preserve"> eBooks</t>
  </si>
  <si>
    <t>Interactive eBooks</t>
  </si>
  <si>
    <t># of Books</t>
  </si>
  <si>
    <t>Book Subtotal</t>
  </si>
  <si>
    <t>(if applicable)</t>
  </si>
  <si>
    <t>Library Processing</t>
  </si>
  <si>
    <t>Shipping &amp; Handling</t>
  </si>
  <si>
    <t>Tax</t>
  </si>
  <si>
    <t>GRAND TOTAL</t>
  </si>
  <si>
    <t>BILL TO:</t>
  </si>
  <si>
    <t>Visa</t>
  </si>
  <si>
    <t>School/Library</t>
  </si>
  <si>
    <t>Mastercard</t>
  </si>
  <si>
    <t>Attention</t>
  </si>
  <si>
    <t>Select Card Type</t>
  </si>
  <si>
    <t>AMEX</t>
  </si>
  <si>
    <t>Address</t>
  </si>
  <si>
    <t>City</t>
  </si>
  <si>
    <t>State</t>
  </si>
  <si>
    <t>Zip</t>
  </si>
  <si>
    <t>Card Number</t>
  </si>
  <si>
    <t>Phone</t>
  </si>
  <si>
    <t>Name on Card</t>
  </si>
  <si>
    <t>Fax</t>
  </si>
  <si>
    <t>Exp. Date</t>
  </si>
  <si>
    <t>CVV Code</t>
  </si>
  <si>
    <t>SHIP TO:</t>
  </si>
  <si>
    <t>SUMMARY</t>
  </si>
  <si>
    <t>S&amp;H</t>
  </si>
  <si>
    <t>Purchase Order #</t>
  </si>
  <si>
    <t>Description</t>
  </si>
  <si>
    <t>Product Type</t>
  </si>
  <si>
    <t>Price (ea.)</t>
  </si>
  <si>
    <t>Total</t>
  </si>
  <si>
    <t>For Credit card orders 
select one:</t>
  </si>
  <si>
    <t>Total # of Books Ordered</t>
  </si>
  <si>
    <t>Imprint</t>
  </si>
  <si>
    <t>Contributor type</t>
  </si>
  <si>
    <t>Mini Artist</t>
  </si>
  <si>
    <t>Bug Adventures</t>
  </si>
  <si>
    <t>Britannica Beginner Bios</t>
  </si>
  <si>
    <t>Living Legends of Sports</t>
  </si>
  <si>
    <t>Under the Sea</t>
  </si>
  <si>
    <t>Clay Modeling</t>
  </si>
  <si>
    <t>Junk Modeling</t>
  </si>
  <si>
    <t>Making Masks</t>
  </si>
  <si>
    <t>Making Puppets</t>
  </si>
  <si>
    <t>Drawing</t>
  </si>
  <si>
    <t>Painting</t>
  </si>
  <si>
    <t>Papercraft</t>
  </si>
  <si>
    <t>Printing</t>
  </si>
  <si>
    <t>Author</t>
  </si>
  <si>
    <t>Carly the Caterpillar</t>
  </si>
  <si>
    <t>Danny the Dung Beetle</t>
  </si>
  <si>
    <t>Dylan's Dragonfly Dance</t>
  </si>
  <si>
    <t>Mia the Mosquito's Book of Dirty Tricks</t>
  </si>
  <si>
    <t>Mickey the Mealworm</t>
  </si>
  <si>
    <t>Sophie the Silkworm</t>
  </si>
  <si>
    <t>Ludwig van Beethoven: Composer of the Classical and Romantic Eras</t>
  </si>
  <si>
    <t>Nelson Mandela: Nobel Peace Prize-Winning Champion for Hope and Harmony</t>
  </si>
  <si>
    <t>Steve Jobs: Visionary of the Digital Revolution</t>
  </si>
  <si>
    <t>Susan B. Anthony: Pioneering Leader of the Women's Rights Movement</t>
  </si>
  <si>
    <t>Vincent van Gogh: Master of Post-Impressionist Painting</t>
  </si>
  <si>
    <t>Hillary Clinton: America's Most Influential Female Politician</t>
  </si>
  <si>
    <t>Leonardo da Vinci: Genius of the Italian Renaissance</t>
  </si>
  <si>
    <t>Mo Willems: Award-Winning Children's Author and Animator</t>
  </si>
  <si>
    <t>Rosa Parks: Heroine of the Civil Rights Movement</t>
  </si>
  <si>
    <t>Thomas Alva Edison: Inventor and Entrepreneur</t>
  </si>
  <si>
    <t>Wolfgang Amadeus Mozart: Musical Prodigy and Composer</t>
  </si>
  <si>
    <t>Women in Politics</t>
  </si>
  <si>
    <t>Kobe Bryant: NBA Scoring Sensation</t>
  </si>
  <si>
    <t>LeBron James: NBA Champion</t>
  </si>
  <si>
    <t>Lionel Messi: Soccer's Top Scorer</t>
  </si>
  <si>
    <t>Miguel Cabrera: Triple Crown Winner</t>
  </si>
  <si>
    <t>Russell Wilson: Super Bowl Sensation</t>
  </si>
  <si>
    <t>Sidney Crosby: One of the NHL's Top Scorers</t>
  </si>
  <si>
    <t>Tom Brady: Super Bowl Champion</t>
  </si>
  <si>
    <t>The Moon</t>
  </si>
  <si>
    <t>Endangered Animals</t>
  </si>
  <si>
    <t>Helicopters</t>
  </si>
  <si>
    <t>Trucks</t>
  </si>
  <si>
    <t>Camels</t>
  </si>
  <si>
    <t>The Gold Rush</t>
  </si>
  <si>
    <t>Brown v. Board of Education</t>
  </si>
  <si>
    <t>The March on Washington</t>
  </si>
  <si>
    <t>Dinosaurs</t>
  </si>
  <si>
    <t>Library Set</t>
  </si>
  <si>
    <t>Library Bound Book</t>
  </si>
  <si>
    <t>978-1-4777-5570-9</t>
  </si>
  <si>
    <t>978-1-4777-5573-0</t>
  </si>
  <si>
    <t>978-1-4777-5572-3</t>
  </si>
  <si>
    <t>978-1-4777-5575-4</t>
  </si>
  <si>
    <t>978-1-4777-5574-7</t>
  </si>
  <si>
    <t>978-1-4777-5577-8</t>
  </si>
  <si>
    <t>978-1-4777-5576-1</t>
  </si>
  <si>
    <t>978-1-4777-9118-9</t>
  </si>
  <si>
    <t>978-1-4777-9115-8</t>
  </si>
  <si>
    <t>978-1-4777-9122-6</t>
  </si>
  <si>
    <t>978-1-4777-9119-6</t>
  </si>
  <si>
    <t>978-1-4777-9126-4</t>
  </si>
  <si>
    <t>978-1-4777-9123-3</t>
  </si>
  <si>
    <t>978-1-4777-9130-1</t>
  </si>
  <si>
    <t>978-1-4777-9127-1</t>
  </si>
  <si>
    <t>978-1-4777-5534-1</t>
  </si>
  <si>
    <t>978-1-4777-5537-2</t>
  </si>
  <si>
    <t>978-1-4777-5536-5</t>
  </si>
  <si>
    <t>978-1-4777-5539-6</t>
  </si>
  <si>
    <t>978-1-4777-5538-9</t>
  </si>
  <si>
    <t>978-1-4777-5541-9</t>
  </si>
  <si>
    <t>978-1-4777-5540-2</t>
  </si>
  <si>
    <t>978-1-4777-5543-3</t>
  </si>
  <si>
    <t>978-1-4777-5542-6</t>
  </si>
  <si>
    <t>978-1-4777-5545-7</t>
  </si>
  <si>
    <t>978-1-4777-5544-0</t>
  </si>
  <si>
    <t>978-1-6227-5936-1</t>
  </si>
  <si>
    <t>978-1-6227-5935-4</t>
  </si>
  <si>
    <t>978-1-6227-5931-6</t>
  </si>
  <si>
    <t>978-1-6227-5945-3</t>
  </si>
  <si>
    <t>978-1-6227-5941-5</t>
  </si>
  <si>
    <t>978-1-6227-5926-2</t>
  </si>
  <si>
    <t>978-1-6227-5921-7</t>
  </si>
  <si>
    <t>978-1-6227-5955-2</t>
  </si>
  <si>
    <t>978-1-6227-5951-4</t>
  </si>
  <si>
    <t>978-1-6227-5950-7</t>
  </si>
  <si>
    <t>978-1-6227-5946-0</t>
  </si>
  <si>
    <t>978-1-6227-5692-6</t>
  </si>
  <si>
    <t>978-1-6227-5689-6</t>
  </si>
  <si>
    <t>978-1-6227-5680-3</t>
  </si>
  <si>
    <t>978-1-6227-5677-3</t>
  </si>
  <si>
    <t>978-1-6227-5688-9</t>
  </si>
  <si>
    <t>978-1-6227-5685-8</t>
  </si>
  <si>
    <t>978-1-6227-5700-8</t>
  </si>
  <si>
    <t>978-1-6227-5697-1</t>
  </si>
  <si>
    <t>978-1-6227-5696-4</t>
  </si>
  <si>
    <t>978-1-6227-5693-3</t>
  </si>
  <si>
    <t>978-1-6227-5684-1</t>
  </si>
  <si>
    <t>978-1-6227-5681-0</t>
  </si>
  <si>
    <t>978-1-6804-8113-6</t>
  </si>
  <si>
    <t>978-1-6804-8108-2</t>
  </si>
  <si>
    <t>978-1-6804-8133-4</t>
  </si>
  <si>
    <t>978-1-6804-8098-6</t>
  </si>
  <si>
    <t>978-1-6804-8118-1</t>
  </si>
  <si>
    <t>978-1-6804-8128-0</t>
  </si>
  <si>
    <t>978-1-6804-8123-5</t>
  </si>
  <si>
    <t>Library</t>
  </si>
  <si>
    <t>Windmill Books</t>
  </si>
  <si>
    <t>Rosen Young Adult</t>
  </si>
  <si>
    <t>Rosen Central</t>
  </si>
  <si>
    <t>Kate DiCamillo: Newbery Medal-Winning Author</t>
  </si>
  <si>
    <t>David Ortiz: World Series Champion</t>
  </si>
  <si>
    <t>978-1-4777-5571-6</t>
  </si>
  <si>
    <t>978-1-4777-5535-8</t>
  </si>
  <si>
    <t>978-1-6227-5940-8</t>
  </si>
  <si>
    <t>978-1-6804-8103-7</t>
  </si>
  <si>
    <t>Ryan Nagelhout</t>
  </si>
  <si>
    <t>Amy Hayes</t>
  </si>
  <si>
    <t>Sarah Machajewski</t>
  </si>
  <si>
    <t>Sara Howell</t>
  </si>
  <si>
    <t>Jeanne Nagle</t>
  </si>
  <si>
    <t>Jennifer Swanson</t>
  </si>
  <si>
    <t>Monique Vescia</t>
  </si>
  <si>
    <t>Erin Staley</t>
  </si>
  <si>
    <t>Bobi Martin</t>
  </si>
  <si>
    <t>Laura Loria</t>
  </si>
  <si>
    <t>Jason Porterfield</t>
  </si>
  <si>
    <t>Bridget Heos</t>
  </si>
  <si>
    <t>Joanne Randolph</t>
  </si>
  <si>
    <t>Joseph Kampff</t>
  </si>
  <si>
    <t>Joe Greek</t>
  </si>
  <si>
    <t>Philip Wolny</t>
  </si>
  <si>
    <t>Mary-Lane Kamberg</t>
  </si>
  <si>
    <t>Greg Roza</t>
  </si>
  <si>
    <t>Heather Moore Niver</t>
  </si>
  <si>
    <t>Jeri Freedman</t>
  </si>
  <si>
    <t>Carol Hand</t>
  </si>
  <si>
    <t>J. Poolos</t>
  </si>
  <si>
    <t>Simone Payment</t>
  </si>
  <si>
    <t>Katie Kawa</t>
  </si>
  <si>
    <t>Jeff Mapua</t>
  </si>
  <si>
    <t>Carla Mooney</t>
  </si>
  <si>
    <t>Toby Reynolds</t>
  </si>
  <si>
    <t>Paul Calver</t>
  </si>
  <si>
    <t>Caitie McAneney</t>
  </si>
  <si>
    <t>Lisa Regan</t>
  </si>
  <si>
    <t>Louise Spilsbury</t>
  </si>
  <si>
    <t>Rebecca Johnson</t>
  </si>
  <si>
    <t>Jennifer Culp</t>
  </si>
  <si>
    <t>Mary Austen</t>
  </si>
  <si>
    <t>Lorraine Harrison</t>
  </si>
  <si>
    <t>Joseph Stanley</t>
  </si>
  <si>
    <t>Richard Spilsbury</t>
  </si>
  <si>
    <t>Alix Wood</t>
  </si>
  <si>
    <t>Nancy Dickmann</t>
  </si>
  <si>
    <t>Bonnie Phelps</t>
  </si>
  <si>
    <t>Dwayne Hicks</t>
  </si>
  <si>
    <t>Anna Kingston</t>
  </si>
  <si>
    <t>Maddie Gibbs</t>
  </si>
  <si>
    <t>Joyce Jeffries</t>
  </si>
  <si>
    <t>Maci Dessen</t>
  </si>
  <si>
    <t>Vic Kovacs</t>
  </si>
  <si>
    <t>Cecily Jobes</t>
  </si>
  <si>
    <t>Susanna Keller</t>
  </si>
  <si>
    <t>Ann Byers</t>
  </si>
  <si>
    <t>Justine Ciovacco</t>
  </si>
  <si>
    <t>Tracey Baptiste</t>
  </si>
  <si>
    <t>Christine Honders</t>
  </si>
  <si>
    <t>Jennifer Landau</t>
  </si>
  <si>
    <t>Paula Morrow</t>
  </si>
  <si>
    <t>Connor Dayton</t>
  </si>
  <si>
    <t>Karen Burshtein</t>
  </si>
  <si>
    <t>Pete Schauer</t>
  </si>
  <si>
    <t>Richard Barrington</t>
  </si>
  <si>
    <t>Edward Willett</t>
  </si>
  <si>
    <t>Lisa Idzikowski</t>
  </si>
  <si>
    <t>Alexandra Hanson-Harding</t>
  </si>
  <si>
    <t>Elisa Peters</t>
  </si>
  <si>
    <t>Kristi Lew</t>
  </si>
  <si>
    <t>Colleen Ryckert Cook</t>
  </si>
  <si>
    <t>Marty Gitlin</t>
  </si>
  <si>
    <t>Laura La Bella</t>
  </si>
  <si>
    <t>Susan Meyer</t>
  </si>
  <si>
    <t>Suzanne Weinick</t>
  </si>
  <si>
    <t>Angela Royston</t>
  </si>
  <si>
    <t>Janice VanCleave</t>
  </si>
  <si>
    <t>Emily Sebastian</t>
  </si>
  <si>
    <t>Ada Quinlivan</t>
  </si>
  <si>
    <t>Teppo Harasymiw</t>
  </si>
  <si>
    <t>David West</t>
  </si>
  <si>
    <t>Anna Claybourne</t>
  </si>
  <si>
    <t>Paul Mason</t>
  </si>
  <si>
    <t>M</t>
  </si>
  <si>
    <t>L</t>
  </si>
  <si>
    <t>O</t>
  </si>
  <si>
    <t>H</t>
  </si>
  <si>
    <t>I</t>
  </si>
  <si>
    <t>J</t>
  </si>
  <si>
    <t>K</t>
  </si>
  <si>
    <t>N</t>
  </si>
  <si>
    <t>E</t>
  </si>
  <si>
    <t>D</t>
  </si>
  <si>
    <t>P</t>
  </si>
  <si>
    <t>Q</t>
  </si>
  <si>
    <t>Z</t>
  </si>
  <si>
    <t>T</t>
  </si>
  <si>
    <t>X</t>
  </si>
  <si>
    <t>W</t>
  </si>
  <si>
    <t>Y</t>
  </si>
  <si>
    <t>U</t>
  </si>
  <si>
    <t>G</t>
  </si>
  <si>
    <t>F</t>
  </si>
  <si>
    <t>S</t>
  </si>
  <si>
    <t>R</t>
  </si>
  <si>
    <t>V</t>
  </si>
  <si>
    <t>C</t>
  </si>
  <si>
    <t>Grade 2 - 3</t>
  </si>
  <si>
    <t>Grade 3</t>
  </si>
  <si>
    <t>Grade 1 - 2</t>
  </si>
  <si>
    <t>Grade 3 - 4</t>
  </si>
  <si>
    <t>Grade 4</t>
  </si>
  <si>
    <t>Grade 5</t>
  </si>
  <si>
    <t>Grade 5 - 6</t>
  </si>
  <si>
    <t>Grade 6</t>
  </si>
  <si>
    <t>Grade 4 - 5</t>
  </si>
  <si>
    <t>Grade 2</t>
  </si>
  <si>
    <t>Grade 1</t>
  </si>
  <si>
    <t>Grade 4 - 6</t>
  </si>
  <si>
    <t>Grade K</t>
  </si>
  <si>
    <t>Grade 3 - 6</t>
  </si>
  <si>
    <t>Grade K - 3</t>
  </si>
  <si>
    <t>Grade 5 - 8</t>
  </si>
  <si>
    <t>Grade K - 2</t>
  </si>
  <si>
    <t>Grade K - 5</t>
  </si>
  <si>
    <t>Grade 2 - 5</t>
  </si>
  <si>
    <t>Grade 3 - 5</t>
  </si>
  <si>
    <t>Grade 3 - 8</t>
  </si>
  <si>
    <t>Grade 1 - 5</t>
  </si>
  <si>
    <t>Grade 4 - 8</t>
  </si>
  <si>
    <t>Grade 1 - 3</t>
  </si>
  <si>
    <t>Grade 2 - 4</t>
  </si>
  <si>
    <t>8.500 X 8.500</t>
  </si>
  <si>
    <t>8.500 X 11.00</t>
  </si>
  <si>
    <t>8.000 X 8.000</t>
  </si>
  <si>
    <t>7.625 X 7.125</t>
  </si>
  <si>
    <t>6.500 X 9.125</t>
  </si>
  <si>
    <t>7.250 X 9.250</t>
  </si>
  <si>
    <t>8.000 X 10.00</t>
  </si>
  <si>
    <t>7.125 X 8.500</t>
  </si>
  <si>
    <t>6.000 X 9.000</t>
  </si>
  <si>
    <t>9.000 X 6.000</t>
  </si>
  <si>
    <t>eBook</t>
  </si>
  <si>
    <t>Interactive eBook</t>
  </si>
  <si>
    <t>Bilingual</t>
  </si>
  <si>
    <t>Tech Girls</t>
  </si>
  <si>
    <t>Essential Careers</t>
  </si>
  <si>
    <t>Digital and Information Literacy</t>
  </si>
  <si>
    <t>Great Careers in the Sports Industry</t>
  </si>
  <si>
    <t>The History of Science</t>
  </si>
  <si>
    <t>Careers for Tech Girls in Computer Science</t>
  </si>
  <si>
    <t>Careers for Tech Girls in Engineering</t>
  </si>
  <si>
    <t>Careers for Tech Girls in Math</t>
  </si>
  <si>
    <t>Careers for Tech Girls in Science</t>
  </si>
  <si>
    <t>Careers for Tech Girls in Technology</t>
  </si>
  <si>
    <t>Careers for Tech Girls in Video Game Development</t>
  </si>
  <si>
    <t>A Career as an Event Coordinator</t>
  </si>
  <si>
    <t>A Career in Computer Graphics and Design</t>
  </si>
  <si>
    <t>A Career in Customer Service and Tech Support</t>
  </si>
  <si>
    <t>Careers in Child Care</t>
  </si>
  <si>
    <t>Careers in Hospitality</t>
  </si>
  <si>
    <t>Careers in Janitorial and Cleaning Services</t>
  </si>
  <si>
    <t>Careers as a Bookkeeper and Auditor</t>
  </si>
  <si>
    <t>Careers as a Commissioned Sales Representative</t>
  </si>
  <si>
    <t>Careers as a Marketing and Public Relations Specialist</t>
  </si>
  <si>
    <t>Careers as a Paralegal and Legal Assistant</t>
  </si>
  <si>
    <t>Careers in Construction</t>
  </si>
  <si>
    <t>Careers in Heating, Ventilation, and Air Conditioning (HVAC)</t>
  </si>
  <si>
    <t>Careers in Human Resources</t>
  </si>
  <si>
    <t>Careers in Landscaping and Gardening</t>
  </si>
  <si>
    <t>Careers in Restaurants</t>
  </si>
  <si>
    <t>Careers in Security</t>
  </si>
  <si>
    <t>Careers in Trucking</t>
  </si>
  <si>
    <t>Statistics and Probability</t>
  </si>
  <si>
    <t>Alien Encounters</t>
  </si>
  <si>
    <t>Fish</t>
  </si>
  <si>
    <t>Dream Jobs in Coaching</t>
  </si>
  <si>
    <t>Dream Jobs in Sports Finance and Administration</t>
  </si>
  <si>
    <t>Dream Jobs in Sports Fitness and Medicine</t>
  </si>
  <si>
    <t>Dream Jobs in Sports Law</t>
  </si>
  <si>
    <t>Dream Jobs in Sports Management and Administration</t>
  </si>
  <si>
    <t>Dream Jobs in Sports Marketing</t>
  </si>
  <si>
    <t>Dream Jobs in Sports Media</t>
  </si>
  <si>
    <t>Dream Jobs in Sports Refereeing</t>
  </si>
  <si>
    <t>Dream Jobs in Sports Scouting</t>
  </si>
  <si>
    <t>Dream Jobs in Stadium and Sports Facility Operations</t>
  </si>
  <si>
    <t>The History of Mathematics</t>
  </si>
  <si>
    <t>The History of Medicine</t>
  </si>
  <si>
    <t>The History of Physics</t>
  </si>
  <si>
    <t>Bipolar Disorder</t>
  </si>
  <si>
    <t>978-1-4994-6106-0</t>
  </si>
  <si>
    <t>978-1-4994-6105-3</t>
  </si>
  <si>
    <t>978-1-4994-6098-8</t>
  </si>
  <si>
    <t>978-1-4994-6097-1</t>
  </si>
  <si>
    <t>978-1-4994-6102-2</t>
  </si>
  <si>
    <t>978-1-4994-6101-5</t>
  </si>
  <si>
    <t>978-1-4994-6104-6</t>
  </si>
  <si>
    <t>978-1-4994-6103-9</t>
  </si>
  <si>
    <t>978-1-4994-6100-8</t>
  </si>
  <si>
    <t>978-1-4994-6099-5</t>
  </si>
  <si>
    <t>978-1-4994-6108-4</t>
  </si>
  <si>
    <t>978-1-4994-6107-7</t>
  </si>
  <si>
    <t>978-1-4777-7879-1</t>
  </si>
  <si>
    <t>978-1-4777-7878-4</t>
  </si>
  <si>
    <t>978-1-4777-7889-0</t>
  </si>
  <si>
    <t>978-1-4777-7888-3</t>
  </si>
  <si>
    <t>978-1-4777-7887-6</t>
  </si>
  <si>
    <t>978-1-4777-7886-9</t>
  </si>
  <si>
    <t>978-1-4777-7885-2</t>
  </si>
  <si>
    <t>978-1-4777-7884-5</t>
  </si>
  <si>
    <t>978-1-4777-7883-8</t>
  </si>
  <si>
    <t>978-1-4777-7882-1</t>
  </si>
  <si>
    <t>978-1-4777-7881-4</t>
  </si>
  <si>
    <t>978-1-4777-7880-7</t>
  </si>
  <si>
    <t>978-1-4777-1795-0</t>
  </si>
  <si>
    <t>978-1-4777-1792-9</t>
  </si>
  <si>
    <t>978-1-4777-1796-7</t>
  </si>
  <si>
    <t>978-1-4777-1794-3</t>
  </si>
  <si>
    <t>978-1-4777-1797-4</t>
  </si>
  <si>
    <t>978-1-4777-1793-6</t>
  </si>
  <si>
    <t>978-1-4777-1798-1</t>
  </si>
  <si>
    <t>978-1-4777-1790-5</t>
  </si>
  <si>
    <t>978-1-4488-9479-6</t>
  </si>
  <si>
    <t>978-1-4488-9476-5</t>
  </si>
  <si>
    <t>978-1-4488-9480-2</t>
  </si>
  <si>
    <t>978-1-4488-9478-9</t>
  </si>
  <si>
    <t>978-1-4777-1799-8</t>
  </si>
  <si>
    <t>978-1-4777-1791-2</t>
  </si>
  <si>
    <t>978-1-4488-9481-9</t>
  </si>
  <si>
    <t>978-1-4488-9477-2</t>
  </si>
  <si>
    <t>978-1-4488-9482-6</t>
  </si>
  <si>
    <t>978-1-4488-9475-8</t>
  </si>
  <si>
    <t>978-1-4488-9483-3</t>
  </si>
  <si>
    <t>978-1-4488-9474-1</t>
  </si>
  <si>
    <t>978-1-4488-9484-0</t>
  </si>
  <si>
    <t>978-1-4488-9473-4</t>
  </si>
  <si>
    <t>978-1-4488-6906-0</t>
  </si>
  <si>
    <t>978-1-4488-6903-9</t>
  </si>
  <si>
    <t>978-1-4777-7521-9</t>
  </si>
  <si>
    <t>978-1-4777-7520-2</t>
  </si>
  <si>
    <t>978-1-4488-6907-7</t>
  </si>
  <si>
    <t>978-1-4488-6902-2</t>
  </si>
  <si>
    <t>978-1-4777-7528-8</t>
  </si>
  <si>
    <t>978-1-4777-7527-1</t>
  </si>
  <si>
    <t>978-1-4488-6908-4</t>
  </si>
  <si>
    <t>978-1-4488-6901-5</t>
  </si>
  <si>
    <t>978-1-4488-6905-3</t>
  </si>
  <si>
    <t>978-1-4488-6900-8</t>
  </si>
  <si>
    <t>978-1-4777-7524-0</t>
  </si>
  <si>
    <t>978-1-4777-7523-3</t>
  </si>
  <si>
    <t>978-1-4777-7526-4</t>
  </si>
  <si>
    <t>978-1-4777-7525-7</t>
  </si>
  <si>
    <t>978-1-4777-7519-6</t>
  </si>
  <si>
    <t>978-1-4777-7518-9</t>
  </si>
  <si>
    <t>978-1-4777-7530-1</t>
  </si>
  <si>
    <t>978-1-4777-7529-5</t>
  </si>
  <si>
    <t>978-1-4488-7369-2</t>
  </si>
  <si>
    <t>978-1-4488-7227-5</t>
  </si>
  <si>
    <t>978-1-4488-7370-8</t>
  </si>
  <si>
    <t>978-1-4488-7228-2</t>
  </si>
  <si>
    <t>978-1-4488-7371-5</t>
  </si>
  <si>
    <t>978-1-4488-7229-9</t>
  </si>
  <si>
    <t>6.375 X 9.000</t>
  </si>
  <si>
    <t>Edited by</t>
  </si>
  <si>
    <t>Marcia Amidon Lusted</t>
  </si>
  <si>
    <t>Gina Hagler</t>
  </si>
  <si>
    <t>Terry Teague Meyer</t>
  </si>
  <si>
    <t>Corona Brezina</t>
  </si>
  <si>
    <t>Tamra Orr</t>
  </si>
  <si>
    <t>Kathy Furgang</t>
  </si>
  <si>
    <t>Linda Bickerstaff</t>
  </si>
  <si>
    <t>Don Rauf</t>
  </si>
  <si>
    <t>Mindy Mozer</t>
  </si>
  <si>
    <t>Larry Gerber</t>
  </si>
  <si>
    <t>Nicholas Croce</t>
  </si>
  <si>
    <t>Kara Rogers</t>
  </si>
  <si>
    <t>Barbara Gottfried Hollander</t>
  </si>
  <si>
    <t>Adam Furgang</t>
  </si>
  <si>
    <t>Anastasia Suen</t>
  </si>
  <si>
    <t>Stephanie Watson</t>
  </si>
  <si>
    <t>Colin Wilkinson</t>
  </si>
  <si>
    <t>Anne Rooney</t>
  </si>
  <si>
    <t>Sally Ganchy</t>
  </si>
  <si>
    <t>Nigel Cawthorne</t>
  </si>
  <si>
    <t>Kerry Hinton</t>
  </si>
  <si>
    <t>Grade 7 - 8</t>
  </si>
  <si>
    <t>Grade 8</t>
  </si>
  <si>
    <t>Grade 6 - 7</t>
  </si>
  <si>
    <t>Grade 7</t>
  </si>
  <si>
    <t>Grade 9</t>
  </si>
  <si>
    <t>Grade 7 - 12</t>
  </si>
  <si>
    <t>Grade 9 - 12</t>
  </si>
  <si>
    <t>English</t>
  </si>
  <si>
    <t>Get ready to get creative with clay! This book introduces readers to the world of clay modeling and provides step-by-step instructions for fun models, such as penguins, robots, monsters, and trains. Age-appropriate and straightforward text is paired with photographs of each step of the modeling process to give readers a clear sense of each craft’s process and goal. The book begins with a list of materials for readers to collect, including clay, modeling tools, cutlery, and other household items. Readers will feel like real artists as they sculpt and shape their clay into fun figures that can be used for play and decoration.</t>
  </si>
  <si>
    <t>Simple household items that are easily thrown away can become amazing works of art! In this book, readers will learn how to create cool crafts out of “junk” objects, including toilet paper rolls, bottle tops, egg cartons, and corks. Readers will delight in turning these everyday objects into toy cars, caterpillars, snowmen, and frogs. A helpful hint and clear lists of materials give readers the knowledge they need to begin their project. Accessible instructions help readers understand the project, while photographs allow them to visualize all the ways they can make ordinary objects into fun and useful crafts.</t>
  </si>
  <si>
    <t>Who’s behind that mask? Readers will love creating and wearing masks made out of ordinary household items, such as felt, paper, cardboard, and Popsicle sticks. This book uses easy instructions and accessible text to teach readers how to make each mask, including a lion, rabbit, owl, and robot. Bright visuals showcase each step of the process to give readers a clear idea of their goals. The book begins with a list of materials to set artists up for success. This book is perfect for readers who like acting or playing dress up, or readers who just love making cool crafts out of everyday objects.</t>
  </si>
  <si>
    <t>Puppets are fun to play with and they’re even more fun to make. In this book, readers learn how to create their very own puppets out of materials that are easily accessible, such as socks, spoons, and cups. Brilliant color photographs detail each step in the process, as readers learn how to turn basic materials into lion, bear, and fish puppets, and even a mermaid marionette. Straightforward text and step-by-step instructions help readers gain an understanding of the craft and how it’s made. The book begins with a helpful hint and list of materials to guide readers as they begin to create puppets that are ready to come to life!</t>
  </si>
  <si>
    <t>Drawing is a great artistic outlet. And all one needs is a piece of paper and a pencil! But drawing can be tricky when first starting out. The illustrated step-by-step projects found in this book will impart basic art theory by teaching students how to interpret and reconstruct things they see as series of simple shapes.</t>
  </si>
  <si>
    <t>Have your little Picassos and Rembrandts grab their paints and brushes. It’s time to make some art! This collection of diverse projects is the perfect introduction to a new medium for budding artists to explore. Students will paint on various materials, use different techniques, and develop artistic abilities while developing their creativity and persistence.</t>
  </si>
  <si>
    <t>This series of impressively creative projects is sure to stoke the imaginations of every child who loves working with his or her hands. Readers will learn how to use layers, repurpose materials, and combine contrasting textures to create monster masks, funky book covers, picture frames, and more!</t>
  </si>
  <si>
    <t>What do erasers, potatoes, and bubble wrap have in common? They can all be used for printing! By using an unexpected array of materials and media, this assortment of printing projects will have budding artists rethinking what they know about art and how it’s created.</t>
  </si>
  <si>
    <t>Get ready for a dazzling transformation! Readers follow Carly, a relatable and whimsical character, as she turns from a caterpillar to a butterfly. Age-appropriate text and eye-catching visuals will make learning about life cycles easy and fun. Readers will learn about the different parts of a caterpillar and butterfly, as well as what they eat and how they act. This book contains an easy-to-read diagram to supplement the text, cementing the concept of life cycles. The engaging storyline will spark readers’ interest as they deepen their understanding of life science concepts.</t>
  </si>
  <si>
    <t>What’s that smell? It’s Danny the dung beetle rolling by with today’s meal. Readers will delight in this fact-based story that follows Danny and his beetle friends as they prove just how important their role in the ecosystem really is. Bright visuals illustrate the story, while an engaging narrative hooks even the most reluctant reader. Readers will learn how dung beetles live, what they eat, and which animals rely on them. The whimsical story makes learning facts about dung beetles relatable and fun. The high-interest approach supplements elementary life science curricula in a fun, dynamic way.</t>
  </si>
  <si>
    <t>Join the dragonfly dance with Dylan as he embarks on his life-changing adventure as a dragonfly! Readers will be fascinated by Dylan’s transformation from an egg, to a nymph, to a beautiful, colorful dragonfly. This book combines fact and fiction as Dylan’s life cycle unfolds from page to page. Readers will learn the differences between where nymphs and dragonflies live, what they eat, and how they act. The text is relatable and engaging, addressing important elementary life sciences curricula. Vivid visuals and a life cycle diagram make this dragonfly adventure come alive.</t>
  </si>
  <si>
    <t>What’s that buzzing by? It’s Mia the mosquito, and she’s about to take readers along on the mosquito metamorphosis from egg to a full-grown flyer. Readers will follow Mia as she gives tips and tricks to young mosquitos as they start life in the water, grow from a larva to a pupa, and finally emerge as a long-legged mosquito. This book introduces readers to the concept of life cycles and ecosystems through engaging, age-appropriate text. Even the most reluctant readers will be hooked by the brilliant images, funny tricks, and easy-to-read diagram. Mia’s story of growth and transformation invites readers to deepen their understanding of life science topics while learning fun facts about this pesky pest.</t>
  </si>
  <si>
    <t>A mealworm is an insect! That’s what Mickey the mealworm wants everyone to know as he wiggles around as a larva, awaiting his great transformation. Readers follow this funny and relatable character as he grows from misunderstood larva to a pupa, and finally, a beetle. With comprehensible text and eye-catching visuals, this book is sure to fascinate young readers. This fictional story is chock full of information about life cycles, as well as mealworm and beetle anatomy, habitat, and behavior. This is a perfect supplement to early elementary life science curricula, and a perfect read for bug-loving readers everywhere.</t>
  </si>
  <si>
    <t>Readers will follow Sophie the silkworm as she spins the story of her magnificent metamorphosis. Sophie’s character is at once whimsical and relatable, sparking readers’ interest about her life cycle and role in her ecosystem. Information-rich text and accessible language introduce readers to a silkworm’s life stages, as corresponding photographs help readers visualize the process. Readers will delight in Sophie’s story of trying to prove how important her silk really is, while learning important facts about a silkworm’s habitat, anatomy, and uses. This volume supports elementary life science curricula in a fun and fascinating way.</t>
  </si>
  <si>
    <t>Afflicted with chronic pneumonia as a child, Kate DiCamillo found solace in books and dreamed of becoming a writer. Her first book, Because of Winn-Dixie, the story of a lonely girl and her dog, resonated with audiences and earned DiCamillo a Newbery Honor. A later book, The Tale of Despereaux, won her the Newbery Medal. DiCamillo has written many more stories, some of which have been adapted to film, and has won many more major awards for her work. Readers will learn about a cherished author and about the value of perseverance.</t>
  </si>
  <si>
    <t>This comprehensive biography of one of history’s greatest composers will bring Beethoven back to life for contemporary young readers. In addition to a biographical treatment of his life, a thorough assessment is made of Beethoven’s musical stylings and developments—all in language suitable for upper-elementary-level readers. Eighteenth-century drawings coupled with modern photographs show readers Beethoven’s world as it was during his lifetime and as it is today. Vocabulary boxes reinforce select on-topic words that may be unfamiliar to readers, while Quick Fact sidebars add interesting tidbits, encouraging readers to think beyond the text.</t>
  </si>
  <si>
    <t>Imprisoned for twenty-seven years for protesting against South Africa’s system of apartheid, Nelson Mandela was elected the nation’s first black president and became known as one of the greatest world leaders in recent memory. His work to end apartheid and unify the people of South Africa has influenced campaigns for human rights around the world. This biography profiles his long, remarkable life, beginning with his boyhood, education, and early involvement with the African National Congress. Young readers will be inspired by Mandela’s extraordinary courage, leadership, and capacity for forgiveness.</t>
  </si>
  <si>
    <t>Apple is a famous brand name, and the imagination and forward thinking behind its success owes a large debt to Steve Jobs. This informational biography offers insight into the life of Steve Jobs, beginning with his early curiosity about electronics and moving through his various innovations to his state-of-the-art technologies like iPhones, iPads, and Mac computers. Readers will learn about his rise to fame in the world of computers and technology, but this book also covers some of his less successful projects. Many readers will be inspired by Jobs's creativity and unwavering determination to develop exciting and striking, but easy-to-use, products.</t>
  </si>
  <si>
    <t>This absorbing biography conveys the same passion and energy with which van Gogh painted his masterworks. From his birth in Zundert, the Netherlands and his work in his uncle's art gallery, to his art studies in The Hague and his first important work The Potato Eaters, readers experience the challenges that van Gogh encountered in his life and work. Most importantly, they are immersed in his vibrant, dynamic, and boldly colored masterpieces that are roiling with movement and emotion. Vocabulary and fact boxes provide readers with additional opportunities to engage their minds and satisfy their curiosity.</t>
  </si>
  <si>
    <t>Young readers may have seen reproductions of Leonardo da Vinci's Mona Lisa and even some of his inventions, but there was much more to his genius. Leonardo was also a scientist and a sculptor. He loved the outdoors. This biography allows young readers to get to know Leonardo from his youth in the Italian countryside and then witness how his work as an adult won over noblemen and royalty who paid him for his art. Readers will be introduced to some of Leonardo's most famous and influential work and discover how it continues to influence today's art and science.</t>
  </si>
  <si>
    <t>Few author-illustrators share Mo Willems’ keen insight into the minds of young children. Dubbed the “master of the doodle,” Willems inspires his readers to laugh and think, and perhaps most importantly, to express themselves creatively. Chronicling Willems’ life and development as an illustrator and storyteller, this lively volume provides insight into his whimsical sensibility and demonstrates that hard work can be fun if you love what you do. In line with Common Core Standards, text features, including quick fact and vocabulary boxes, help readers quickly locate important information and allow them to approach Willems’ works with new understanding and appreciation.</t>
  </si>
  <si>
    <t>Young readers who may be unfamiliar with Rosa Parks will be inspired by this biography of the American hero and her part in sparking the Civil Rights Movement. Valuable historical information is provided as context for understanding the conditions African Americans were forced to endure before Parks refused to give up her seat on a Montgomery bus. Parks continued to serve as a civil rights leader for the rest of her life, making sure her struggles were not forgotten, and today she is seen as a symbol for civil disobedience.</t>
  </si>
  <si>
    <t>Most readers will recognize the name, but their information might be limited to Thomas Alva Edison's most famous inventions, including the light bulb, phonograph, and motion picture camera. This brief introductory biography introduces young readers to Edison's extraordinary life and brilliant mind. Beginning with his younger years, this book guides readers through his school and work experiences, highlighting his inspirations and other talents, such as salesmanship. An overview of his many later inventions make clear why he was called the "Wizard of Menlo Park" and has such a prominent place in history.</t>
  </si>
  <si>
    <t>This straightforward guide empowers those young women who are interested in working as computer and information research scientists, computer network architects, information security analysts, software developers, web developers, and video game developers and designers by offering a trove of industry insiders' career tips. The responsibilities of each job area are described along with the specific skills and training that are required. Steps for looking for jobs, compiling a resume and writing a cover letter, interviewing, and staying at the top of the game after getting the job are all thoroughly examined.</t>
  </si>
  <si>
    <t>Although once considered a field mainly for men, women can look for all kinds of STEM (science, technology, engineering, and mathematics) careers. Engineering has many opportunities for girls who enjoy STEM topics. This book covers many engineering career opportunities, with workplaces ranging from a laboratory to deep space. It also offers suggestions as to how readers can turn their dreams into dream careers, such as which classes to take in school, scholarships available specifically for women, and college majors and classes that will be instructive, interesting, and give girls a step up to feel confident in trying out a cool engineering career.</t>
  </si>
  <si>
    <t>Thanks to the popular misconception that girls are not good at math, careers in mathematics for women have historically been limited. Those who did work in the field were considered unfeminine and unappealing. All that is changing with concerted efforts to emphasize math education for girls and to expose girls to potential careers in mathematics. This resource suggests a variety of careers that rely on the study of mathematics and explains how to pursue them. Readers will also be advised about how to land their first job and how to advance up the career ladder.</t>
  </si>
  <si>
    <t>A shortage of women in various fields of the sciences persists, due in large part to social conditioning, lack of support, and outright prejudice. Increasing the visibility and success of female scientists is key to breaking down these outdated stereotypes. Young women with an interest in science will find vital information about internships, careers, resources, and support networks to help them achieve their goals. Female role models in medicine, zoology, ecology, astronomy, and more are profiled. Readers who have a natural curiosity about the world around them will be inspired to make a difference by pursuing a career in the sciences.</t>
  </si>
  <si>
    <t>STEM careers are one of the fastest growing job sectors globally today, and yet women are grossly underrepresented in STEM industries. This title seeks to break that trend, presenting young women who have a knack for technology with the various career options available in the tech sector. Four primary career sectors are addressed: communications, aerospace and defense, green technology, and biotechnology. Career essentials are also addressed—including job hunting, writing a solid résumé, mastering an interviewing, and networking—as are the challenges faced by women in the workforce (and how to overcome them!).</t>
  </si>
  <si>
    <t>Women have faced an uphill climb in the male-dominated world of video game development, but that is beginning to change. Young women now make up nearly half of all gamers, and some companies are looking to expand the influence of women in the gaming industry and engage with them as creators, rather than only as consumers. This resource introduces middle and high school girls to the world of video game development, covering the kinds of courses, extracurricular activities, and organizations that can help them get into a career in video game development.</t>
  </si>
  <si>
    <t>Many careers are enjoyable, but few can boast being part of a party quite like an event coordinator. This book highlights many creative outlets inherent to the work, but it also offers a realistic appraisal of the long hours, demanding clients, and other hard work involved. Stories about real-life event planners offer readers a genuine description of a day in the life of an event coordinator. The book also includes information about how to get the training and experience needed to prepare for this demanding, but imaginative, field of work.</t>
  </si>
  <si>
    <t>Career-seekers looking for a field that will take advantage of their artistic talents will find this volume immensely helpful. Readers will learn about the varied environments in which graphic designers work and the expectations that different kinds of companies have of their employees. They’ll learn how high school courses, college courses, extracurricular activities, online training resources, and internships can help prepare them for careers in computer and graphic design. There are even practical tips on getting and keeping your first job in this competitive field, as well as a useful overview of the tools and software of the trade.</t>
  </si>
  <si>
    <t>This resource provides information for tech-savvy readers about the ins-and-outs of customer service and technical support, including education requirements, job duties and skills, and how to get started in these fields. This practical guide reveals the best educational and experiential paths to a career and emphasizes the importance of professional networking. It also delves into the statistics most relevant to job-seekers in these fields, examining what the career market looks like long-term and what job-seekers must do to land the career that they want.</t>
  </si>
  <si>
    <t>Jobs exist for people who want to work with children of all ages, from day care for babies and toddlers to after-school and special programs for young teens. Stand-alone child care centers, day care centers in businesses and government organizations, child care services in institutions such as hospitals, and special child care programs all offer fulfilling opportunities. In this handy volume, readers learn that there are jobs for people with all levels of education--from a high school degree and the completion of a short training program to two- and four-year college degrees--and which path corresponds to their aspirations.</t>
  </si>
  <si>
    <t>Even in challenging economic times, the hospitality industry is one career field that has consistently proven itself to hold out against difficult financial circumstances. Hundreds of thousands of new job posts are added each year to the already over twelve million people working in the events, food, lodging, and tourism industries. In these pages, exciting work opportunities in these four subcategories of the hospitality field are served up with a smile, giving readers practical steps to finding and excelling in their dream job as a chef, an event coordinator, a museum guide, or in one of the many other exciting jobs explored here.</t>
  </si>
  <si>
    <t>It may not be the most glamorous field, but janitorial and cleaning are essential services that are always needed by businesses and homeowners, even when the economy is in a downturn. The Bureau of Labor Statistics predicts steady growth for janitorial opportunities over the next 10 years. In this volume, readers will learn practical information that will help them pursue and secure a custodial job, such as obtaining certification and questions to ask in an interview. In addition, the book addresses the different tasks janitors are responsible for, and current advances in the industry, like environmentally friendly cleaning practices and sophisticated machinery.</t>
  </si>
  <si>
    <t>Jobs in auditing and bookkeeping are a smart career choice in an uncertain economy. A job report released by the Bureau of Labor Statistics predicts that employment in bookkeeping and auditing will see a 14 percent growth rate between 2010 and 2020. Students who enjoy math and numerical problem-solving, have excellent people skills, and are highly organized will appreciate this guide to the field and its opportunities. Readers will learn what skills and education a person needs, what the job will really be like, and some of the cool career opportunities out there. This material supports Common Core standards for career preparedness and work readiness.</t>
  </si>
  <si>
    <t>Commissioned sales are one of the few reliable, steady growth job sectors in the modern economy, so being introduced to the ins-and-outs of commissioned sales work and the many positions available throughout a wide range of industries will serve today's teens well. The nature of the work, its demands and special salary considerations, and the many work environments and products to be sold are all covered here, as is the necessary education, training, personality type, and skill sets. This career guide meets Common Core standards for work readiness and career preparedness content.</t>
  </si>
  <si>
    <t>Marketing and PR professionals are trained to effectively communicate a seller's message to a buying public. These professionals work in community relations, public and media relations, government relations, investor relations, corporate communications, marketing communications, public affairs, advertising, writing, editing, training and teaching, photography and video production, graphic design, and human resources. This comprehensive volume presents young people with exciting, diverse career opportunities to consider. Marketing campaigns, running a marketing firm, client relations, connecting with the community, putting together a resume, working as a freelancer, pitching a client, and business-building strategies are just some of the topics covered in this all-inclusive career guide.</t>
  </si>
  <si>
    <t>This title offers authoritative and comprehensive information for any young person looking to forge their way into the construction industry but doesn’t know where to start. Readers are first introduced to the general areas of construction such as working with stone, metal, large machines, and architecture tools and software. They are then given the specific jobs within each area, such as stonemason, welder, crane operator, carpenter, electrician, contractor, and civil engineer, among others. The text highlights benefits and obstacles of each trade, as well as the job outlook. This information is designed to give readers a clear and comprehensive education in potential opportunities in area. With each chapter covering the general fields of construction and then focusing in on the specific jobs, this book serves as a reliable roadmap for any young person who is interested in a job in construction.</t>
  </si>
  <si>
    <t>People holding HVAC jobs are concerned with climate-control systems that keep individuals warm in the winter, cool in the summer, and breathing the freshest air possible year-round. Those who enjoy working with their hands and solving problems can find a challenging position in the HVAC industry. Whether it is as an installer, mechanic, master technician, drafter, design engineer, or refrigeration maintenance technician, readers learn that if they choose to work in these jobs they will have salaries, compensation packages, and other benefits that are among the highest and best in the construction trades. Students will discover that they can jump-start a career in high school and are offered an in-depth look at how to acquire the pertinent skills, knowledge, apprenticeships, certifications, and employment in a field that is always in need of well-trained, enthusiastic workers. It also provides an overview of education options, including distance learning, community colleges, and vo-tech schools and an interview with an HVAC engineer.</t>
  </si>
  <si>
    <t>Virtually every organization needs HR personnel to hire, train, and assist employees. Often it is possible to get an entry-level job directly out of high school or after taking a short training program. Teens investigate the vital roles of staffing a company, training employees, learning HR policies and benefits, employee relations, and the types of jobs that are available in HR. Headhunting and recruitment firms and payroll processing firms are considered, as well as education requirements for the HR profession. Sidebars describe certification requirements, interviews with HR professionals, internships, compiling a resume, and tips for getting a first job.</t>
  </si>
  <si>
    <t>Landscaping and gardening are great careers for people who like to work primarily outdoors. Landscapers are mostly concerned with the places where plants grow and how the land is used, whereas gardeners pay most of their attention to the plants themselves. Some of these occupations are the same as they have been for thousands of years, and some are new, made possible by computers and other scientific advances. In this insightful volume, readers investigate a wide range of jobs and responsibilities, including landscape architects and designers concentrating on community planning, environmental restoration, or therapeutic gardens; landscapers working at nurseries and greenhouses, golf courses, sports complexes (as turf specialists), and gardening TV shows; and arborists earning their living as tree surgeons at arboreta and botanical gardens. Such practical details as job preparation and training, professional certification, networking, compiling a résumé, and the pros and cons of being your own boss are considered.</t>
  </si>
  <si>
    <t>This resource offers a comprehensive and detailed look at the restaurant industry for those who are interested in a career in food but don’t know where to start. First, the reader is introduced to the restaurant industry and its opportunities. Then, each chapter covers a general trade of the business such as chef, server, and manager, highlighting the skills required for each area. Within each chapter, specific jobs are profiled, such as personal chef, pastry chef, line cook, host/hostess, and server, among many others. For each job, a realistic description is given, including the benefits, such as working with people and career advancement opportunities, but also the hard work and long hours involved. Finally, readers learn that there are also opportunities to work with food that are corollary to the restaurant industry. Such jobs include farming, food writing, and food photography. With a profile of chef Marcus Samuelsson, this book brings working in the restaurant industry to life.</t>
  </si>
  <si>
    <t xml:space="preserve">Security jobs exist in private companies, at public venues such as sports facilities and arenas, and in government agencies. One of the appealing aspects of the security field is that it provides jobs that offer dependable salaries and good benefits for people with all levels of education. Jobs include security guards, government security agents at airports, and college-educated government agents and intelligence analysts. The field also includes a wide variety of working environments—from one-person operations to huge corporations, and from celebrity protection and corporate security to agencies involved in international crime and terrorism prevention. In this straightforward narrative, aligned to the college and career readiness standards, high school students explore specific careers in the security field and learn about internships, networking, résumés, interview skills, and getting a first job. Among the valuable information offered are descriptions of certification tests, interviews with actual security professionals, and the pros and cons of working in the industry.  </t>
  </si>
  <si>
    <t>This book offers a thorough look into the trucking industry and the job prospects available. Readers learn about trucking’s past, present, and future, and get a realistic look into what’s involved in the job. The benefits include the freedom to be on the open road but there are also hardships, such as long, irregular hours and shifting fuel prices. However, readers quickly learn that there’s much more to the industry than the big-rigs populating the highways. The job of truck driver can include those who drive delivery vehicles, short-haul drivers, hazardous materials drivers, and even forklift operators. The industry is rapidly changing, with technology improving logistics, making trucking more efficient. E-commerce is increasing business with more items shipped over the Internet. Also included are comprehensive details about the industry, such as how to receive a commercial drivers license, training, and the rigorous work schedule of long-haul drivers. This book offers readers an enlightening look at this essential career.</t>
  </si>
  <si>
    <t>Coaching can be a rewarding job, whether it involves working with kids on a volunteer basis or taking the field with professional athletes. This volume serves as a career guide to coaching and covers many forms of coaching available. Readers will evaluate what type of coaching is ideal for them individually, and how they can work toward a career as a coach. Career opportunities presented include both coaching individuals and coaching teams. Also included for readers is a magnificent source in beginning a coaching career: a detailed guide on schools and programs for aspiring coaches.</t>
  </si>
  <si>
    <t>Many people dream of making it to the big leagues, but very few will make it there as athletes. This does not mean that the dream of a career in the sports industry should be discarded. Those who have an interest in business, finance, and management should set their sights on sports finance and administration. This highly practical career guide highlights the various academic and professional pathways that one can follow to arrive at a career in the sports industry. It comes fully loaded with resource lists of college programs, Bureau of Labor Statistics data, and At-a-Glance fact sheets.</t>
  </si>
  <si>
    <t>Sports fitness and medicine professionals play a crucial role in the lives and careers of athletes. This book is an indispensable, resource-rich, comprehensive guide to the field of sports medicine, including information on education requirements, internships, training, career advancement, work environments, duties and responsibilities, and detailed job descriptions. Special resource sections include a comprehensive list of college and university programs and professional development programs relating to the field; At-a-Glance capsule summaries of what is needed in terms of academics and experience to get started in the field, the various possible career paths within the field, and the various duties, responsibilities, and tasks associated with each major job in the field; and Bureau of Labor Statistics information on the field, including nature of the work, work environment, training, qualifications, advancement, and job outlook.</t>
  </si>
  <si>
    <t>Beyond being an athlete or coach, there are numerous careers in the sports industry that job seekers can consider. This volume focuses on the law angle of sports, representing athletes and sports organizations in legal situations, whether personal or professional. Some sports law jobs don't even require law school, making the information valuable to students not interested in long-term education. Career preparation series are a terrific tool for students getting ready to take the next step toward college and beyond.</t>
  </si>
  <si>
    <t>For those who are interested in sports, and those interested in the nonphysical marketing side of sports, this book offers an exhilarating look at the people who make the glitz and glamor happen. Athlete-endorsed products, Times Square billboards, and sports video games, sports marketers are the savvy professionals who help spread the word about major athletes, teams, and events. Additionally, there are many facets and areas of sports marketing that appeal to a range of different personality types. This book will inform readers of the various aspects of sports marketing, allowing great insight to those interested about where they may fit in this exciting and energizing industry.</t>
  </si>
  <si>
    <t>There is nothing like the emotions athletes feel in victory and defeat. Sports coverage provides a similar rush for the media professionals who witness the action and make it real for their audiences. In this volume, readers learn about the exciting careers of sportswriters, announcers, and the dedicated professionals who work away from the public eye, outlining the skills and preparation that these jobs require. Print and broadcast employers need workers talented and trained in writing and speaking, electronics, art, photography and personal communications. Sidebars profile sports journalists, photographers, and commentators such as ESPN's Holly Rowe.</t>
  </si>
  <si>
    <t>Being an athlete is not the only way to experience the thrills of a sports game first-hand. Referees and sports officials usually spend more time in the field or in the arena than athletes themselves and are often just as instrumental to the outcome—and enjoyment—of a game. Pursuing a career in sports officiating requires a love of the sport, an eye for detail, and patience, among a host of other qualities. This exciting volume details the keys to ensuring fairness, safety, and sportsmanship on the field and the skills required to become a successful sports official.</t>
  </si>
  <si>
    <t>In this lively career guide, readers who hope to be a scout learn there are high school and college scouts who find and judge talent, professional scouts who assess players on rival teams for possible trades or free agent signings, and advance scouts who evaluate players from other organizations and report back to their coaches about how best to attack or defend them in upcoming games. The job requires a willingness to travel, a keen eye for talent, and knowledge of an athlete's strengths and weaknesses. Handy back matter sections list educational programs, BLS information, and key career facts.</t>
  </si>
  <si>
    <t>Close your eyes for a moment and think back to the last time your were in a stadium. The roar of the crowd. The swelling excitement as the team took the field. The massive Jumbotron and blaring sound system. The smell of hot dogs. For those who work in stadiums as well as other sports facilities, this adrenaline rush can be a daily experience. As explained in this detailed guide, the opportunities for work in this arena are vast. Find out what education and other life skills might be required to take on positions including office manager, event manager, business administrator, security guard, maintenance crew member, salesperson, IT specialist, and more.</t>
  </si>
  <si>
    <t>Mathematics has come a long way throughout its history. Readers are offered a peek into a world that is too often unseen; that being the painstaking development of mathematical principals that serve as the blueprint of our universe. Readers will learn about how mathematics plays an integral role in our understanding of concepts as vast as black holes to those as ordinary today as the common GPS device.</t>
  </si>
  <si>
    <t>The story of the development of medicine is intriguing, and involves countless trial and error. Readers learn of the stories less-often heard of in this intriguing volume. They learn about the genesis of the medicine we often take for granted today; learning of these back stories, readers will gain an appreciation for common treatments to afflictions that often proved fatal in the past.</t>
  </si>
  <si>
    <t>Most young people only study physics through practical applications, such as equations, experiments and observations. This title, contrarily, brings physics to life and engages readers in a way that they've never experienced before. Readers will learn about the evolution of physics, from prehistory to the 21st century, including Newton and Einstein. Along the way, they gain a firm understanding of the laws of the universe, including the subatomic particle and the most vast galaxies.</t>
  </si>
  <si>
    <t>Title</t>
  </si>
  <si>
    <t>48 pp.</t>
  </si>
  <si>
    <t>24 pp.</t>
  </si>
  <si>
    <t>32 pp.</t>
  </si>
  <si>
    <t>64 pp.</t>
  </si>
  <si>
    <t>104 pp.</t>
  </si>
  <si>
    <t>208 pp.</t>
  </si>
  <si>
    <t>112 pp.</t>
  </si>
  <si>
    <t>80 pp.</t>
  </si>
  <si>
    <t>256 pp.</t>
  </si>
  <si>
    <t>128 pp.</t>
  </si>
  <si>
    <t>144 pp.</t>
  </si>
  <si>
    <t>184 pp.</t>
  </si>
  <si>
    <t>160 pp.</t>
  </si>
  <si>
    <t>224 pp.</t>
  </si>
  <si>
    <t>312 pp.</t>
  </si>
  <si>
    <t>264 pp.</t>
  </si>
  <si>
    <t>136 pp.</t>
  </si>
  <si>
    <t>710L</t>
  </si>
  <si>
    <t>328 pp.</t>
  </si>
  <si>
    <t>248 pp.</t>
  </si>
  <si>
    <t>288 pp.</t>
  </si>
  <si>
    <t>850L</t>
  </si>
  <si>
    <t>810L</t>
  </si>
  <si>
    <t>800L</t>
  </si>
  <si>
    <t>820L</t>
  </si>
  <si>
    <t>920L</t>
  </si>
  <si>
    <t>840L</t>
  </si>
  <si>
    <t>870L</t>
  </si>
  <si>
    <t>Music and Video Streaming</t>
  </si>
  <si>
    <t>978-1-4994-3771-3</t>
  </si>
  <si>
    <t>006.7'876</t>
  </si>
  <si>
    <t>978-1-4994-3772-0</t>
  </si>
  <si>
    <t>Web-Based Digital Presentations</t>
  </si>
  <si>
    <t>978-1-4994-3775-1</t>
  </si>
  <si>
    <t>Gone are the days when students stood in front of the class with a notecard, a photocopied pie chart, and a poster board collage. Today, so many innovative—and free—resources are available on the Internet or a standard computer, that students can give presentations worthy of a boardroom or TED talk. Providing tips on finding free online photos, maps, and other art; putting together a multimedia report; and speaking in front of a group, this handy resource will help propel any reader’s report straight to the top of the class.</t>
  </si>
  <si>
    <t>978-1-4994-3776-8</t>
  </si>
  <si>
    <t>Smart Machines and the Internet of Things</t>
  </si>
  <si>
    <t>978-1-4994-3779-9</t>
  </si>
  <si>
    <t>The interconnectivity of appliances, everyday objects, and people to the Web is called the “Internet of Things.” Electric cars are being made smart and fast with software updates that are pushed to them wirelessly. Electrical outlets can be tuned off from anywhere in the world, and people can even track the amount of energy the plugs are using by looking at a cell phone. This insightful volume describes some of these intriguing state-of-the-art devices, including tracking devices to monitor endangered animals or help find lost pets and sensors in water treatment facilities that can help control a city’s water supply.</t>
  </si>
  <si>
    <t>004.67'8</t>
  </si>
  <si>
    <t>978-1-4994-3780-5</t>
  </si>
  <si>
    <t>Virtual Reality</t>
  </si>
  <si>
    <t>978-1-4994-3783-6</t>
  </si>
  <si>
    <t>This book introduces readers to the captivating world of virtual reality (VR), which is being hailed as the next frontier in technological user experience. Major tech companies such as Facebook and Microsoft are investing millions, if not billions, in VR. Perfect for students interested in the STEM disciplines, this book teaches them what virtual reality is, how it goes beyond just gaming and is being applied to solving real-world problems by creating virtual environments for users. Finally, readers learn about the bright future of virtual reality.</t>
  </si>
  <si>
    <t>978-1-4994-3784-3</t>
  </si>
  <si>
    <t>Research Project Success Using Digital Tools</t>
  </si>
  <si>
    <t>978-1-4994-3787-4</t>
  </si>
  <si>
    <t>This helpful instructional title goes far beyond the simplistic directive  “Just look online!” that many young researchers may be given when they are assigned school research. With so many resources online, ranging from academically rigorous to sloppy and suspect, the modern young researcher needs to be armed with strategies and tools that will yield the best information and help him or her organize and present that information effectively. In a modern school environment, the digital tools discussed in this book go a long way toward insuring success and excellence.</t>
  </si>
  <si>
    <t>001.4/202854678</t>
  </si>
  <si>
    <t>978-1-4994-3788-1</t>
  </si>
  <si>
    <t>Strategic Searches Using Digital Tools</t>
  </si>
  <si>
    <t>978-1-4994-3791-1</t>
  </si>
  <si>
    <t>With computers, tablets, and smartphones offering us access to online information just about anywhere we have Wi-Fi or cell service, the next step is to make those searches as efficient as possible. Readers will get a step-by-step overview of how to make the most of their search activities so they can get the information they want and need with just a few keystrokes, swipes, or clicks. Tips and tricks will help readers get started right away. This instructive resource is a must have for teens starting to work on research papers.</t>
  </si>
  <si>
    <t>025.5'24</t>
  </si>
  <si>
    <t>978-1-4994-3792-8</t>
  </si>
  <si>
    <t>72 pp.</t>
  </si>
  <si>
    <t>A Career as a Construction Manager</t>
  </si>
  <si>
    <t>978-1-4994-6209-8</t>
  </si>
  <si>
    <t>While many sectors of the job market remain unpredictable, and some are in decline, construction remains an industry and career path with excellent prospects. For those who are handy, have managerial skills, and are willing to put in the work and education, a career as a construction manager can be an excellent fit. This book provides extensive guidance on the education, training, work experience, and personal characteristics necessary to enter and excel in this career, with special emphasis on green, or environmentally conscious, construction.</t>
  </si>
  <si>
    <t>978-1-4994-6210-4</t>
  </si>
  <si>
    <t>Careers in Glasswork</t>
  </si>
  <si>
    <t>978-1-4994-6211-1</t>
  </si>
  <si>
    <t>Increasingly, job seekers want employment in fields that have safe, assured futures. Hands-on careers, such as work as a glazier (installing glass) or as a glassworker (manufacturing it), can provide job security and remain lucrative as job markets shift with economic changes. This how-to guide provides a simple, yet thorough, overview of careers in glasswork and the steps a creative young individual should take to pursue these desirable jobs. Interviews with experts, job-search essentials, and a section on glassblowing make this the go-to resource for anybody interested in glasswork.</t>
  </si>
  <si>
    <t>666'.1</t>
  </si>
  <si>
    <t>978-1-4994-6212-8</t>
  </si>
  <si>
    <t>Careers in Roofing and Flooring</t>
  </si>
  <si>
    <t>978-1-4994-6213-5</t>
  </si>
  <si>
    <t>978-1-4994-6214-2</t>
  </si>
  <si>
    <t>A Career as a Heavy Equipment Operator</t>
  </si>
  <si>
    <t>978-1-4994-6215-9</t>
  </si>
  <si>
    <t>Henrietta Toth</t>
  </si>
  <si>
    <t>Heavy equipment operators, who drive the cranes, excavators, and other large machinery that power construction and engineering projects, are always in demand. Whether building skyscrapers, repairing aging infrastructure, or mining oil and gas fields, a career as a heavy equipment operator can be a rewarding and dependable occupation. Readers will find valuable information on the duties, skills, training, and future outlook of this exciting construction career. Other topics explored include opportunities for women and minorities, the use of green technology, and insight into some of the most ambitious construction projects at work today.</t>
  </si>
  <si>
    <t>690'.023</t>
  </si>
  <si>
    <t>978-1-4994-6216-6</t>
  </si>
  <si>
    <t>A Career as a Mason</t>
  </si>
  <si>
    <t>978-1-4994-6217-3</t>
  </si>
  <si>
    <t>Masons have been responsible for, quite literally, the foundations of society, erecting everything from the pyramids of Giza to the schools and offices of the modern age. This valuable guide provides a breakdown of the field of masonry for teens thinking of entering this stable and always-in-demand career. Readers will become familiar with the tools and materials used by masons today and learn about the various education and certification pathways that can give them a leg up in the field. This volume also offers practical tips for landing an entry-level job and discusses the projected growth of this essential industry.</t>
  </si>
  <si>
    <t>693'.1023</t>
  </si>
  <si>
    <t>978-1-4994-6218-0</t>
  </si>
  <si>
    <t>Careers in Painting and Wall Covering</t>
  </si>
  <si>
    <t>978-1-4994-6219-7</t>
  </si>
  <si>
    <t>Another great book in our technical series shows readers what the real-life job of a painter and wall-coverer entails. From the very basics about painting, including tools and calculating materials and costs, to more advanced information such as doing decorative techniques, those interested in a job in this field can find any level of information they require. The book explains how to acquire the skills needed to do this job, how to find a job, and what to expect in the job market for this field.</t>
  </si>
  <si>
    <t>978-1-4994-6220-3</t>
  </si>
  <si>
    <t>Careers in Sheet Metal and Ironwork</t>
  </si>
  <si>
    <t>978-1-4994-6221-0</t>
  </si>
  <si>
    <t>Specialized construction jobs are one of the brightest spots in the job market. This book lays out what qualifications and training are necessary to get a job installing sheet metal or doing ironwork. Discover exactly what each job entails, as well as what kinds of tools and machinery are commonly used. Readers will learn how to write a résumé, get interview tips, and come to understand the importance of apprenticeships in high-skill construction fields. This is a great resource for teens trying to figure out what career they are interested in, as well as for anyone with an interest in how metal is used in today’s buildings, bridges, and more.</t>
  </si>
  <si>
    <t>671.8'23023</t>
  </si>
  <si>
    <t>978-1-4994-6222-7</t>
  </si>
  <si>
    <t>A Career as an Operating and Stationary Engineer</t>
  </si>
  <si>
    <t>978-1-4994-6223-4</t>
  </si>
  <si>
    <t>We may not always notice them, but operating and stationary engineers help keep the world running smoothly. This practical resource explains the importance of operating and stationary engineers and provides descriptions for several jobs within each field, including surveyor, heavy equipment operator, boiler operator, HVACR engineer, and building manager. Readers will learn the educational requirements and job training that are necessary to obtain these jobs, as well as steps they can take right now to get them on the right path. Job outlook and information about trade unions and other resources are also provided.</t>
  </si>
  <si>
    <t>978-1-4994-6224-1</t>
  </si>
  <si>
    <t>940.53'18092</t>
  </si>
  <si>
    <t>Adolf Hitler</t>
  </si>
  <si>
    <t>Susan Nichols</t>
  </si>
  <si>
    <t>Rebecca Kraft Rector</t>
  </si>
  <si>
    <t>Grade K - 1</t>
  </si>
  <si>
    <t>Britannica Educational Publishing</t>
  </si>
  <si>
    <t>What Are Minerals?</t>
  </si>
  <si>
    <t>Malala Yousafzai: Nobel Peace Prize-Winning Champion of Female Education</t>
  </si>
  <si>
    <t>978-1-5081-0018-8</t>
  </si>
  <si>
    <t>The courageous, determined Malala Yousafzai, who became an internationally recognized advocate for the education of women and girls, survived an assassination attempt and won the Nobel Peace Prize, all while she was still in her teens. Young readers will be engaged by Yousafzai’s incredible story. They’ll also learn how important her parents’ support has been to the young activist and will develop a better understanding of the culture in which Yousafzai was raised. The world can always use more positive female role models, and Yousafzai’s youth and forthrightness make her especially accessible to young readers. A real asset to any collection.</t>
  </si>
  <si>
    <t>Walt Disney: Legendary Animator and Entertainment Entrepreneur</t>
  </si>
  <si>
    <t>978-1-5081-0019-5</t>
  </si>
  <si>
    <t>Everyone is familiar with Mickey Mouse, Mary Poppins, and Frozen, but do they know the man behind the mouse? Born to a humble family, young Walt loved drawing pictures and entertaining people. After an early career as an advertising illustrator, he opened his own animation production company. That set him on the path to creating trailblazing animation and live-action movies and creating the studio—not to mention theme parks—that would continue to entertain children and adults alike long after his death. Filled with interesting facts and authentic photographs, this beginner biography will inspire young readers to dream big and work hard.</t>
  </si>
  <si>
    <t>Albert Einstein: Ingenious Physicist and Father of Relativity</t>
  </si>
  <si>
    <t>978-1-5081-0020-1</t>
  </si>
  <si>
    <t>Albert Einstein’s studies and findings are world renowned, and this beginner biography walks elementary readers through the life of one of history’s most amazing scientists. With many color photos, the book details his early life and struggles in Germany. Readers will learn about Einstein’s personal life in Germany and Italy. His major scientific achievements are clearly and simply explained, as are general physics terms. Readers will enjoy this lively life story and are apt to be inspired by Einstein’s achievements and determination.</t>
  </si>
  <si>
    <t>Anne Frank: Heroic Diarist of the Holocaust</t>
  </si>
  <si>
    <t>978-1-5081-0021-8</t>
  </si>
  <si>
    <t>The haunting account of the young Anne Frank and her tragically short life as a hidden Jewish fugitive during the Holocaust continues to deeply move and inspire readers, decades after she wrote what became The Diary of a Young Girl. This title, geared toward an upper-elementary-level readership, follows her early life before the outbreak of World War II, with an emphasis on her writings and experiences in hiding. Anne Frank’s attempt to live and document a normal life in the face of great danger and adversity makes this an especially compelling title for young readers.</t>
  </si>
  <si>
    <t>Sitting Bull: Lakota Tribal Chief and Leader of Native American Resistance</t>
  </si>
  <si>
    <t>978-1-5081-0022-5</t>
  </si>
  <si>
    <t>Sitting Bull is an iconic figure in the history of Native American resistance to white settlement. This thorough lower-elementary-level biography paints the story of the famous Lakota chief's life. Sitting Bull's chronicle is presented in clear language, highlighting special terminology in pop-out Vocabulary Boxes. The text covers Sitting Bull's rise from a typical Lakota child to a fierce warrior chief and then contextualizes Sitting Bull's leadership within the history of U.S. advances on indigenous territories. Quick Fact sidebars reinforce the skill of connecting related information in two side-by-side texts. This fascinating biography will spur young readers to learn more.</t>
  </si>
  <si>
    <t>Dr. Seuss: Imaginative Children’s Book Writer and Illustrator</t>
  </si>
  <si>
    <t>978-1-5081-0023-2</t>
  </si>
  <si>
    <t>Theodor Seuss Geisel, better known as Dr. Seuss, is one of the most highly regarded children’s book authors of all time. In this delightful biography, readers learn how Dr. Seuss created a world of imagination that entertained and educated children through books, rhymes, and hysterical drawings of strange creatures. His Green Eggs and Ham, How the Grinch Stole Christmas! and The Cat in the Hat are among the most popular, best-selling books internationally. Geisel won three Caldecott Honor Awards, and he was awarded a Pulitzer Prize for his contribution to the “education and enjoyment of America’s children and their parents.”</t>
  </si>
  <si>
    <t>813'.52</t>
  </si>
  <si>
    <t>Birds</t>
  </si>
  <si>
    <t>Creepy-Crawlies</t>
  </si>
  <si>
    <t>Trees</t>
  </si>
  <si>
    <t>Susie Brooks</t>
  </si>
  <si>
    <t>Planets</t>
  </si>
  <si>
    <t>352 pp.</t>
  </si>
  <si>
    <t>368 pp.</t>
  </si>
  <si>
    <t>216 pp.</t>
  </si>
  <si>
    <t>280 pp.</t>
  </si>
  <si>
    <t>344 pp.</t>
  </si>
  <si>
    <t>176 pp.</t>
  </si>
  <si>
    <t>400 pp.</t>
  </si>
  <si>
    <t>978-1-6804-8094-8</t>
  </si>
  <si>
    <t>978-1-6804-8099-3</t>
  </si>
  <si>
    <t>Red Sox fans fill Fenway Park in Boston to see the living legend David Ortiz play. Known as "Big Papi," the designated hitter Ortiz has astonished baseball fans with huge hits and a big smile. In this fact-filled biography, readers discover that Ortiz learned about baseball from his father in the Dominican Republic. They follow Ortiz's path from high school to his first professional contract with the Seattle Mariners, his trade to the Minnesota Twins, and then his outstanding hitting and World Series triumphs with the Red Sox. A timeline and list of other living legends of baseball are included.</t>
  </si>
  <si>
    <t>978-1-6804-8104-4</t>
  </si>
  <si>
    <t>Details of James's life as a young man struggling in his home life to his rise to fame and fortune on the basketball court are illustrated in full-color photos in this biography. Fans get an inside look into the events that made him a star, how he keeps himself grounded amid media attention, and the sometimes negative fan reactions to his decisions. This glimpse of the person behind the athlete reveals a person dedicated to programs that benefit children who, like him, may have had a rough start in life, actions that make him a legend both on and off the court.</t>
  </si>
  <si>
    <t>978-1-6804-8109-9</t>
  </si>
  <si>
    <t>This biography traces basketball superstar Kobe Bryant from his childhood in Italy (where his father played professional basketball) to his status as a high school basketball prodigy and NBA rookie sensation, through his five NBA championships and ongoing dynamic, all-star-caliber play for the team that drafted him directly out of high school, the Los Angeles Lakers. Readers learn what makes Bryant such a talented player and valuable team member and thrill to the sheer grace, skill, and dominance that has helped make him a 16-time All-Star and 15-time member of the All-NBA team.</t>
  </si>
  <si>
    <t>978-1-6804-8114-3</t>
  </si>
  <si>
    <t>978-1-6804-8119-8</t>
  </si>
  <si>
    <t>As the hugely successful, long-time quarterback of the New England Patriots, Tom Brady is one of the greatest football players in history. Though he won the Super Bowl in only his first season as a starter, his success was unexpected given that he had not been selected until the second-to-last round of the National Football League draft. In this biography, readers will learn all about Brady’s life on and off the field. His determination to rise above adversity and become the best player he could be inspires his many young fans to work hard for their own dreams.</t>
  </si>
  <si>
    <t>978-1-6804-8124-2</t>
  </si>
  <si>
    <t>"Sid the Kid" Crosby may be a young athlete, but he has packed a lot of ice hockey action into his years. This title begins with Crosby first lacing up his skates at the age of three and his natural skills for the game. But this kid is more than simply talented. Readers will learn about Crosby's dedication to the game through hard work and long hours of training on and off the ice, as well as his giving nature. Any reader will come away from this lively resource without a doubt about the legendary status of Sidney Crosby.</t>
  </si>
  <si>
    <t>978-1-6804-8129-7</t>
  </si>
  <si>
    <t>978-1-6804-8253-9</t>
  </si>
  <si>
    <t>978-1-6804-8254-6</t>
  </si>
  <si>
    <t>978-1-6804-8255-3</t>
  </si>
  <si>
    <t>978-1-6804-8256-0</t>
  </si>
  <si>
    <t>978-1-6804-8257-7</t>
  </si>
  <si>
    <t>978-1-6804-8258-4</t>
  </si>
  <si>
    <t>Charles Hofer</t>
  </si>
  <si>
    <t>Tracy Brown Hamilton</t>
  </si>
  <si>
    <t>750L</t>
  </si>
  <si>
    <t>Kristen Rajczak Nelson</t>
  </si>
  <si>
    <t>Rita Storey</t>
  </si>
  <si>
    <t>It's Time</t>
  </si>
  <si>
    <t>Bedtime</t>
  </si>
  <si>
    <t>978-1-4994-2296-2</t>
  </si>
  <si>
    <t>It’s time for bed! Readers will love following this relatable narrator during their bedtime rituals. From getting tucked in to reading a bedtime story, readers will delight in the fun nighttime activities that are both familiar and engaging. Accessible language and vivid illustrations make this a great book to read to younger children to encourage their love of books. Emerging readers will also find the engaging and simple text enjoyable to read until light’s out!</t>
  </si>
  <si>
    <t>978-1-4994-2279-5</t>
  </si>
  <si>
    <t>Mealtime</t>
  </si>
  <si>
    <t>978-1-4994-2282-5</t>
  </si>
  <si>
    <t>It’s time to eat! This book follows a fun and relatable character from meal to meal throughout their day. Readers will love reading about each mealtime, from breakfast to dinner, and the friends and family that share in the main character’s day. Colorful illustrations and lively text make an activity as familiar as eating lunch into a fun story. This book can be read to younger children to reinforce an early interest in reading. It also makes a great beginner book for emerging readers.</t>
  </si>
  <si>
    <t>978-1-4994-2283-2</t>
  </si>
  <si>
    <t>Playtime</t>
  </si>
  <si>
    <t>978-1-5081-5213-2</t>
  </si>
  <si>
    <t>It’s time to play! There are so many adventures to be had in one’s own backyard. This book allows readers to follow an engaging narrator through their playtime, from playing with the family dog to playing with a friend. This book nurtures the idea of friendship and spending time outside, as well as playing by oneself. Readers will enjoy the variety of activities that are both familiar and exciting. Emerging readers will find this book to be an accessible read, while younger children are sure to be engaged as the book is read to them. Colorful illustrations bring each spread to life during this fun playtime adventure!</t>
  </si>
  <si>
    <t>978-1-5081-5214-9</t>
  </si>
  <si>
    <t>Story Time</t>
  </si>
  <si>
    <t>978-1-5081-5217-0</t>
  </si>
  <si>
    <t>It’s time to read! This book encourages a love of reading for both emerging readers and younger children who love to listen to stories. Readers will follow a relatable narrator as they spend an afternoon reading with their grandmother. The narrator and grandmother read both nonfiction and fiction, and then make up their own stories using their imagination. Brilliant illustrations bring this familiar and lively story to life. Readers will find there’s magic in each book they read!</t>
  </si>
  <si>
    <t>978-1-4994-2285-6</t>
  </si>
  <si>
    <t>The Things I Learn</t>
  </si>
  <si>
    <t>I Learn from My Brother and Sister</t>
  </si>
  <si>
    <t>978-1-4994-2340-2</t>
  </si>
  <si>
    <t>When we spend time with our siblings, playtime can also be a time to learn. Young readers follow along as a relatable narrator discovers the things they can learn from their brother and sister. From playing music to building a blanket fort, these fun and familiar experiences are presented through an engaging fictional narrative that can be read independently by early learners or read aloud to them. Colorful illustrations guide readers through the story, helping them build strong reading comprehension skills in an entertaining way.</t>
  </si>
  <si>
    <t>978-1-4994-2341-9</t>
  </si>
  <si>
    <t>I Learn from My Dad</t>
  </si>
  <si>
    <t>978-1-4994-2343-3</t>
  </si>
  <si>
    <t>978-1-4994-2344-0</t>
  </si>
  <si>
    <t>I Learn from My Friends</t>
  </si>
  <si>
    <t>978-1-4994-2347-1</t>
  </si>
  <si>
    <t>978-1-4994-2348-8</t>
  </si>
  <si>
    <t>I Learn from My Grandma</t>
  </si>
  <si>
    <t>978-1-4994-2369-3</t>
  </si>
  <si>
    <t>A trip to grandma's house can be filled with fun things to learn! Readers see some of the fun things grandmas can teach their grandchildren when they explore this charming fictional narrative. The engaging, accessible text is perfect for independent reading or for reading aloud to a preschooler. Reading comprehension development is aided by delightful illustrations that closely align with the text. Young readers will be entertained by the exciting things the relatable narrator learns from their grandma, including how to swim to how to care for a pet.</t>
  </si>
  <si>
    <t>978-1-4994-2370-9</t>
  </si>
  <si>
    <t>I Learn from My Mom</t>
  </si>
  <si>
    <t>978-1-4994-2373-0</t>
  </si>
  <si>
    <t>Our mom is often one of our first teachers. Readers discover some of the fun things kids can learn from their moms, including how to count, tie shoes, and play baseball. These lessons are shown through a relatable fictional narrative and bright illustrations. The close relationship between the pictures and text aids in the development of strong reading comprehension skills. Readers can explore the accessible text on their own, or they can follow along as this charming story is read to them. Early learners will find it's fun to learn from mom. She might even teach you silly dances!</t>
  </si>
  <si>
    <t>978-1-4994-2374-7</t>
  </si>
  <si>
    <t>I Learn from My Teacher</t>
  </si>
  <si>
    <t>978-1-4994-2377-8</t>
  </si>
  <si>
    <t>Going to school is a new experience many early readers can relate to. Through this charming fictional narrative, readers discover some of the important things they can learn from their teacher. As they experience a day in Miss Diaz's classroom, they meet a relatable narrator who shows them how much fun learning at school can be. The simple text is presented in a way that allows early learners to read on their own or with help from an adult. Colorful illustrations are closely aligned to the text to help develop reading comprehension skills and keep readers engaged throughout the story.</t>
  </si>
  <si>
    <t>978-1-4994-2378-5</t>
  </si>
  <si>
    <t>Cinderella</t>
  </si>
  <si>
    <t>Little Red Riding Hood</t>
  </si>
  <si>
    <t>890L</t>
  </si>
  <si>
    <t>770L</t>
  </si>
  <si>
    <t>880L</t>
  </si>
  <si>
    <t>950L</t>
  </si>
  <si>
    <t>860L</t>
  </si>
  <si>
    <t>Insects and Spiders</t>
  </si>
  <si>
    <t>Mammals</t>
  </si>
  <si>
    <t>830L</t>
  </si>
  <si>
    <t>790L</t>
  </si>
  <si>
    <t>Theresa Morlock</t>
  </si>
  <si>
    <t>Jill Keppeler</t>
  </si>
  <si>
    <t>670L</t>
  </si>
  <si>
    <t>760L</t>
  </si>
  <si>
    <t>813</t>
  </si>
  <si>
    <t>740L</t>
  </si>
  <si>
    <t>709.2</t>
  </si>
  <si>
    <t>780.92</t>
  </si>
  <si>
    <t>610L</t>
  </si>
  <si>
    <t>741.6</t>
  </si>
  <si>
    <t>660L</t>
  </si>
  <si>
    <t>968.06</t>
  </si>
  <si>
    <t>323.092</t>
  </si>
  <si>
    <t>338.7</t>
  </si>
  <si>
    <t>780L</t>
  </si>
  <si>
    <t>305.42092</t>
  </si>
  <si>
    <t>621.3092</t>
  </si>
  <si>
    <t>759.9492</t>
  </si>
  <si>
    <t>La hora de acostarse / Bedtime</t>
  </si>
  <si>
    <t>978-1-5081-5226-2</t>
  </si>
  <si>
    <t>978-1-4994-2294-8</t>
  </si>
  <si>
    <t>La hora de comer / Mealtime</t>
  </si>
  <si>
    <t>978-1-4994-2297-9</t>
  </si>
  <si>
    <t>978-1-4994-2298-6</t>
  </si>
  <si>
    <t>La hora de contar cuentos / Story Time</t>
  </si>
  <si>
    <t>978-1-5081-5232-3</t>
  </si>
  <si>
    <t>978-1-4994-2301-3</t>
  </si>
  <si>
    <t>La hora de jugar / Playtime</t>
  </si>
  <si>
    <t>978-1-5081-5231-6</t>
  </si>
  <si>
    <t>978-1-4994-2299-3</t>
  </si>
  <si>
    <t>Lo que aprendo / The Things I Learn</t>
  </si>
  <si>
    <t>Aprendo de abuelita / I Learn from My Grandma</t>
  </si>
  <si>
    <t>978-1-4994-2417-1</t>
  </si>
  <si>
    <t>978-1-4994-2418-8</t>
  </si>
  <si>
    <t>Aprendo de mamá / I Learn from My Mom</t>
  </si>
  <si>
    <t>978-1-4994-2421-8</t>
  </si>
  <si>
    <t>978-1-4994-2422-5</t>
  </si>
  <si>
    <t>Aprendo de mi maestro / I Learn from My Teacher</t>
  </si>
  <si>
    <t>978-1-4994-2425-6</t>
  </si>
  <si>
    <t>978-1-4994-2426-3</t>
  </si>
  <si>
    <t>Aprendo de mis amigos / I Learn from My Friends</t>
  </si>
  <si>
    <t>978-1-4994-2413-3</t>
  </si>
  <si>
    <t>978-1-4994-2414-0</t>
  </si>
  <si>
    <t>Aprendo de mis hermanos / I Learn from My Brother and Sister</t>
  </si>
  <si>
    <t>978-1-4994-2405-8</t>
  </si>
  <si>
    <t>978-1-4994-2406-5</t>
  </si>
  <si>
    <t>Aprendo de papá / I Learn from My Dad</t>
  </si>
  <si>
    <t>978-1-4994-2409-6</t>
  </si>
  <si>
    <t>978-1-4994-2410-2</t>
  </si>
  <si>
    <t>Spanish</t>
  </si>
  <si>
    <t>La hora de acostarse (Bedtime)</t>
  </si>
  <si>
    <t>978-1-4994-2286-3</t>
  </si>
  <si>
    <t>978-1-4994-2287-0</t>
  </si>
  <si>
    <t>La hora de comer (Mealtime)</t>
  </si>
  <si>
    <t>978-1-4994-2290-0</t>
  </si>
  <si>
    <t>978-1-5081-5220-0</t>
  </si>
  <si>
    <t>La hora de contar cuentos (Story Time)</t>
  </si>
  <si>
    <t>978-1-4994-2349-5</t>
  </si>
  <si>
    <t>978-1-5081-5228-6</t>
  </si>
  <si>
    <t>La hora de jugar (Playtime)</t>
  </si>
  <si>
    <t>978-1-5081-5223-1</t>
  </si>
  <si>
    <t>978-1-4994-2291-7</t>
  </si>
  <si>
    <t>Lo que aprendo (The Things I Learn)</t>
  </si>
  <si>
    <t>Aprendo de abuelita (I Learn from My Grandma)</t>
  </si>
  <si>
    <t>978-1-4994-2393-8</t>
  </si>
  <si>
    <t>978-1-4994-2394-5</t>
  </si>
  <si>
    <t>Aprendo de mamá (I Learn from My Mom)</t>
  </si>
  <si>
    <t>978-1-4994-2397-6</t>
  </si>
  <si>
    <t>978-1-4994-2398-3</t>
  </si>
  <si>
    <t>Aprendo de mi maestro (I Learn from My Teacher)</t>
  </si>
  <si>
    <t>978-1-4994-2401-0</t>
  </si>
  <si>
    <t>978-1-4994-2402-7</t>
  </si>
  <si>
    <t>Aprendo de mis amigos (I Learn from My Friends)</t>
  </si>
  <si>
    <t>978-1-4994-2389-1</t>
  </si>
  <si>
    <t>978-1-4994-2390-7</t>
  </si>
  <si>
    <t>Aprendo de mis hermanos (I Learn from My Brother and Sister)</t>
  </si>
  <si>
    <t>978-1-4994-2381-5</t>
  </si>
  <si>
    <t>978-1-4994-2382-2</t>
  </si>
  <si>
    <t>Aprendo de papá (I Learn from My Dad)</t>
  </si>
  <si>
    <t>978-1-4994-2385-3</t>
  </si>
  <si>
    <t>978-1-4994-2386-0</t>
  </si>
  <si>
    <t>621.9</t>
  </si>
  <si>
    <t>940L</t>
  </si>
  <si>
    <t>595.7</t>
  </si>
  <si>
    <t>332.4</t>
  </si>
  <si>
    <t>680L</t>
  </si>
  <si>
    <t>600L</t>
  </si>
  <si>
    <t>796.332092</t>
  </si>
  <si>
    <t>796.323092</t>
  </si>
  <si>
    <t>796.357092</t>
  </si>
  <si>
    <t>745.5</t>
  </si>
  <si>
    <t>731.4</t>
  </si>
  <si>
    <t>741.2</t>
  </si>
  <si>
    <t>646.4</t>
  </si>
  <si>
    <t>745.592</t>
  </si>
  <si>
    <t>751.4</t>
  </si>
  <si>
    <t>745.54</t>
  </si>
  <si>
    <t>730L</t>
  </si>
  <si>
    <t>363.28</t>
  </si>
  <si>
    <t>595.78</t>
  </si>
  <si>
    <t>595.7649</t>
  </si>
  <si>
    <t>595.77</t>
  </si>
  <si>
    <t>595.76</t>
  </si>
  <si>
    <t>638</t>
  </si>
  <si>
    <t>590L</t>
  </si>
  <si>
    <t>550L</t>
  </si>
  <si>
    <t>796.3570922</t>
  </si>
  <si>
    <t>796.962092</t>
  </si>
  <si>
    <t>Grade 10</t>
  </si>
  <si>
    <t>Janice VanCleave's Wild, Wacky, and Weird Science Experiments</t>
  </si>
  <si>
    <t>Janice VanCleave's Wild, Wacky, and Weird Astronomy Experiments</t>
  </si>
  <si>
    <t>978-1-4777-8963-6</t>
  </si>
  <si>
    <t>978-1-4777-8964-3</t>
  </si>
  <si>
    <t>Janice VanCleave's Wild, Wacky, and Weird Biology Experiments</t>
  </si>
  <si>
    <t>978-1-4777-8967-4</t>
  </si>
  <si>
    <t>978-1-4777-8968-1</t>
  </si>
  <si>
    <t>Janice VanCleave's Wild, Wacky, and Weird Chemistry Experiments</t>
  </si>
  <si>
    <t>978-1-4777-8971-1</t>
  </si>
  <si>
    <t>978-1-4777-8972-8</t>
  </si>
  <si>
    <t>Janice VanCleave's Wild, Wacky, and Weird Earth Science Experiments</t>
  </si>
  <si>
    <t>978-1-4777-8975-9</t>
  </si>
  <si>
    <t>978-1-4777-8976-6</t>
  </si>
  <si>
    <t>Janice VanCleave's Wild, Wacky, and Weird Physics Experiments</t>
  </si>
  <si>
    <t>978-1-4777-8979-7</t>
  </si>
  <si>
    <t>978-1-4777-8980-3</t>
  </si>
  <si>
    <t>Grade 5 - 10</t>
  </si>
  <si>
    <t>Andrew Vietze</t>
  </si>
  <si>
    <t>Canada's First Nations and Cultural Genocide</t>
  </si>
  <si>
    <t>978-1-5081-7162-1</t>
  </si>
  <si>
    <t>For more than 100 years, Canada’s First Nations, Inuits, and Metis people endured an educational system designed to essentially remove all evidence of their native identities. Children were mistreated and stripped of their identities as they were “educated” in the ways of a nation that wanted no trace of the “Indian.” This insightful resource provides a history of Canada and outlines the development of attitudes that resulted in the residential education system, as well as a glimpse into the experiences of children who made it through. Readers will also learn about efforts to help a nation continue to heal.</t>
  </si>
  <si>
    <t>978-1-5081-7161-4</t>
  </si>
  <si>
    <t>Genocide in Armenia</t>
  </si>
  <si>
    <t>978-1-4994-6308-8</t>
  </si>
  <si>
    <t>Around 1915, the Young Turks viewed Turkish Armenians as dangerous conspirators, so it endeavored to force thousands of them from their homes. They were massacred or marched to death. When all was said and done, between 600,000 and 1,500,000 Armenians died. This informative book offers a historical backdrop on the events that transpired to result in the Armenian genocide. Readers will learn about what happened during the genocide and in its aftermath, as well as get a closer look at how this period in Armenian history is viewed from a modern-day perspective.</t>
  </si>
  <si>
    <t>978-1-4994-6309-5</t>
  </si>
  <si>
    <t>The Bosnian War and Ethnic Cleansing</t>
  </si>
  <si>
    <t>978-1-4994-6304-0</t>
  </si>
  <si>
    <t>978-1-4994-6305-7</t>
  </si>
  <si>
    <t>The Darfur Genocide</t>
  </si>
  <si>
    <t>978-1-4994-6306-4</t>
  </si>
  <si>
    <t>This volume offers readers a history of the term “genocide” and then moves into what has been called perhaps the foulest humanitarian crisis of the early twenty-first century: the crisis in Darfur. This edifying resource offers a look into the country’s history and the events that led up to the violence of February 2002, when Africans staged a rebellion against the Arab-controlled government of Sudan. Readers will learn about the horrors of the terrifying Janjaweed militia, or “devils on horseback,” as the government endeavored to eradicate Africans from Darfur, the major players in the conflict, as well as the reaction around the world.</t>
  </si>
  <si>
    <t>978-1-4994-6307-1</t>
  </si>
  <si>
    <t>The Khmer Rouge's Genocidal Reign in Cambodia</t>
  </si>
  <si>
    <t>978-1-4777-8572-0</t>
  </si>
  <si>
    <t>The appalling Cambodian genocide remains barely studied even to this day. Yet nearly two million Cambodians (around 20 percent of Cambodia’s population) died between 1975 and 1979 as a result of the dictator Pol Pot and the Khmer Rouge Communist government. Innocent Cambodians were murdered, starved, and tortured. This fascinating book offers an overview of this tiny Asian country’s history, framing the events that led up to this tragic genocide. Readers will learn about the key players in the genocide, as well as the complications in obtaining justice in its aftermath.</t>
  </si>
  <si>
    <t>978-1-4777-8573-7</t>
  </si>
  <si>
    <t>The Nazi Regime and the Holocaust</t>
  </si>
  <si>
    <t>978-1-5081-7163-8</t>
  </si>
  <si>
    <t>Nazi Germany’s Holocaust has become something of a benchmark for all other genocides. This instructive volume offers readers insight into the background of its mastermind, Adolf Hitler, and sets the stage for the appalling fates of so many minorities, including Jews, Catholics, Gypsies, homosexuals, and other allegedly “inferior” groups of people in Germany, who were tortured, held captive, and slaughtered. Readers will also learn about their lives before the terrors began and the curious and terrifying views of Hitler and his followers, which changed the lives of Jews and other minorities in Germany forever.</t>
  </si>
  <si>
    <t>978-1-4777-8574-4</t>
  </si>
  <si>
    <t>The Rwandan Genocide</t>
  </si>
  <si>
    <t>978-1-4777-8570-6</t>
  </si>
  <si>
    <t>In Rwanda, a small but populous country in Africa, a ghastly genocide started on April 6, 1994. Although it lasted only one hundred days, almost a million people were slaughtered by its end. This illuminating resource reviews one of the most horrible genocides in history, explaining the definition of genocide itself. Readers will learn about Rwanda's history, with a focus on the events that led to those terrible days. The book is rounded out with a brief look at post-genocide Rwanda, as the country copes and the people take back their lives after such a terrible tragedy.</t>
  </si>
  <si>
    <t>978-1-4777-8571-3</t>
  </si>
  <si>
    <t>Season</t>
  </si>
  <si>
    <t>August 2015</t>
  </si>
  <si>
    <t>August 2012</t>
  </si>
  <si>
    <t>940.3--dc23</t>
  </si>
  <si>
    <t>332.1--dc23</t>
  </si>
  <si>
    <t>338.5/21--dc23</t>
  </si>
  <si>
    <t>333.7--dc23</t>
  </si>
  <si>
    <t>973.3--dc23</t>
  </si>
  <si>
    <t>629.222--dc23</t>
  </si>
  <si>
    <t>551.21--dc23</t>
  </si>
  <si>
    <t>Sabrina Parys</t>
  </si>
  <si>
    <t>Clara Coleman</t>
  </si>
  <si>
    <t>Erin Day</t>
  </si>
  <si>
    <t>323.1196/073--dc23</t>
  </si>
  <si>
    <t>Alison Downs</t>
  </si>
  <si>
    <t>Jane Yates</t>
  </si>
  <si>
    <t>005.8--dc23</t>
  </si>
  <si>
    <t>Bit Rot: Preserving the Documents Most Important to You</t>
  </si>
  <si>
    <t>978-1-4994-6517-4</t>
  </si>
  <si>
    <t>These days, pictures, music, schoolwork, business documents, and all kinds of personal information are stored digitally. As the uses of computers, tablets, and smart phones expand, the loss of data due to user error, computer malfunctions, or deliberate theft has become a bigger problem than ever before. This title explores what is meant by bit rot and how it can affect users of technology. It also verses readers on the best ways to protect and store their data. Computer files, e-books, mp3s, and digital photographs aren't going away any time soon. This guide helps reader keep what matters to them safe and secure.</t>
  </si>
  <si>
    <t>978-1-4994-6518-1</t>
  </si>
  <si>
    <t>Creating and Building Your Own YouTube Channel</t>
  </si>
  <si>
    <t>978-1-5081-7328-1</t>
  </si>
  <si>
    <t>Kevin Hall</t>
  </si>
  <si>
    <t>YouTube is one of the biggest websites on the internet. This video powerhouse provides entertainment, information, and education to millions of viewers. This clear, complete guide shows readers how to create their own videos and YouTube channels. In these pages, skills and steps on how to build your channel will help readers get started. The text also covers tips on how to use social media to promote their channel and build a solid audience base. Also covered are timely issues such as respecting copyrights and avoiding cyberbullying. Every user can benefit from creating their own YouTube channel. Here, readers will learn how.</t>
  </si>
  <si>
    <t>006.7--dc23</t>
  </si>
  <si>
    <t>978-1-5081-7329-8</t>
  </si>
  <si>
    <t>Hackathons</t>
  </si>
  <si>
    <t>978-1-5081-7324-3</t>
  </si>
  <si>
    <t>In the computer age, technology is advancing at lightning speeds. All over the world today, the brightest minds gather to solve problems and create exciting new ideas in hackathons. At these events, a wide range of people competes, collaborates, and creates like never before. In this title, readers will learn about the different kinds of hackers and what to expect at a hackathon. They’ll also discover what organizations run hackathons, the different subjects the events cover, and how they can benefit by attending one. Skills and advice for operating one’s own hackathon are also included.</t>
  </si>
  <si>
    <t>005--dc23</t>
  </si>
  <si>
    <t>978-1-5081-7325-0</t>
  </si>
  <si>
    <t>Internet Surveillance and How to Protect Your Privacy</t>
  </si>
  <si>
    <t>978-1-5081-7320-5</t>
  </si>
  <si>
    <t>Today, whether it’s banks, governments, schools, or businesses, they all store data digitally. Keeping our personal details off the internet is nearly impossible. While it’s difficult to avoid having some personal information online, readers can take steps to secure it from prying eyes. This guide provides common-sense tips about how to avoid online theft and the mining of data by advertisers and others. In easy-to-follow steps, readers will also learn how to safeguard their computers and other digital devices. With this guide, readers can keep their private info private.</t>
  </si>
  <si>
    <t>004.67/8--dc23</t>
  </si>
  <si>
    <t>978-1-5081-7321-2</t>
  </si>
  <si>
    <t>Kickstarter and Patreon</t>
  </si>
  <si>
    <t>978-1-5081-7331-1</t>
  </si>
  <si>
    <t>It's a common word to hear these days—crowdfunding. Websites such as Kickstarter and Patreon are bringing businesses and creators together with donators and investors. This guide explains the basics of how crowdfunding works. This title will inform readers of how Kickstarter, the world’s largest crowdfunding platform, works and about some of the projects it has made possible. All the steps readers need to follow to start a Kickstarter campaign or create content and find supporters on Patreon are covered in depth. Furthermore, the text uncovers well-known campaigns and content—and teaches readers how to bring their own ideas to life.</t>
  </si>
  <si>
    <t>978-1-5081-7332-8</t>
  </si>
  <si>
    <t>Net Neutrality and What It Means to You</t>
  </si>
  <si>
    <t>978-1-4994-6513-6</t>
  </si>
  <si>
    <t>384.3--dc23</t>
  </si>
  <si>
    <t>978-1-4994-6514-3</t>
  </si>
  <si>
    <t>Vloggers and Vlogging</t>
  </si>
  <si>
    <t>978-1-5081-7335-9</t>
  </si>
  <si>
    <t>The digital age has brought with it new and exciting ways to communicate with others. Vlogs—that is, video blogs—educate, entertain, and persuade viewers the world over. This title teaches readers how established vloggers work their magic. Readers are encouraged to brainstorm ideas for their own vlogs and get steps for writing, filming, editing, and marketing their content. Tips for more professional scripts, lighting, sound, and editing are also covered. Readers will also learn about what methods to take to gain followers and media attention, and become an informed vlogger.</t>
  </si>
  <si>
    <t>302.23/14--dc23</t>
  </si>
  <si>
    <t>978-1-5081-7336-6</t>
  </si>
  <si>
    <t>567.91--dc23</t>
  </si>
  <si>
    <t>Avery Elizabeth Hurt</t>
  </si>
  <si>
    <t>Mariel Bard</t>
  </si>
  <si>
    <t>Kristina Lyn Heitkamp</t>
  </si>
  <si>
    <t>Cathleen Small</t>
  </si>
  <si>
    <t>612.8--dc23</t>
  </si>
  <si>
    <t>571.6--dc23</t>
  </si>
  <si>
    <t>Andrew Law</t>
  </si>
  <si>
    <t>Andrea Palmer</t>
  </si>
  <si>
    <t>Nia Kennedy</t>
  </si>
  <si>
    <t>Jonathan Potter</t>
  </si>
  <si>
    <t>More of Janice VanCleave's Wild, Wacky, and Weird Astronomy Experiments</t>
  </si>
  <si>
    <t>978-1-4994-6539-6</t>
  </si>
  <si>
    <t>In a series of fun and involving hands-on astronomy experiments, kids learn how distance from the sun affects atmospheric temperature, why the Earth is called the “Blue Planet,” why Jupiter’s ring shines, and how to reproduce Mars’ red soil and Jupiter’s stormy red spot. They will also determine why radio wave receivers are curved, how radio waves are sent around the Earth via satellite, how satellites enter into orbit, and how rockets achieve escape velocity. Featuring color illustrations and safe, simple step-by-step instructions, Janice VanCleave again shows just how much fun science can be.</t>
  </si>
  <si>
    <t>978-1-4994-6540-2</t>
  </si>
  <si>
    <t>More of Janice VanCleave's Wild, Wacky, and Weird Biology Experiments</t>
  </si>
  <si>
    <t>978-1-4994-6543-3</t>
  </si>
  <si>
    <t>In a series of fun and involving hands-on biology experiments, kids observe the effect of osmosis on a raisin, demonstrate how leaves and stems can act like a straw, determine which side of a plant leaf takes in gases, demonstrate the loss of moisture from leaves, and discover the effects of gravity on plant growth. They will also determine the direction of winding plants, how shade affects plant growth, how plants grow toward light, and the effect of temperature on seed growth. Featuring color illustrations and safe, simple step-by-step instructions, Janice VanCleave again shows just how much fun science can be.</t>
  </si>
  <si>
    <t>978-1-4994-6544-0</t>
  </si>
  <si>
    <t>More of Janice VanCleave's Wild, Wacky, and Weird Chemistry Experiments</t>
  </si>
  <si>
    <t>978-1-4994-6547-1</t>
  </si>
  <si>
    <t>In a series of fun and involving hands-on chemistry experiments, kids observe the effect of molecular motion, try to inflate a balloon inside of a bottle, demonstrate the cleaning of water by capillary action, discover how detergent causes other molecules to move, and make water appear to boil with only the touch of a finger. They will also demonstrate how salt makes it harder for water to freeze, learn how to grow salt crystals and how to produce an elastic material, and observe liquids that will and will not mix together. Featuring color illustrations and safe, simple step-by-step instructions, Janice VanCleave again shows just how much fun science can be.</t>
  </si>
  <si>
    <t>978-1-4994-6548-8</t>
  </si>
  <si>
    <t>More of Janice VanCleave's Wild, Wacky, and Weird Earth Science Experiments</t>
  </si>
  <si>
    <t>978-1-4994-6551-8</t>
  </si>
  <si>
    <t>In a series of fun and involving hands-on earth science experiments, kids learn why the Earth bulges at the equator, demonstrate the movement of the Earth’s axis, determine how the composition of the Earth affects its motion, and replicate the cause of the day-and-night cycle. They will also determine why the sky is not dark as soon as the Sun sinks below the horizon, learn how salt beds are formed, demonstrate how air takes up space, observe the effects of cool and warm temperatures on air movement, and replicate the formation of sea breezes. Featuring color illustrations and safe, simple step-by-step instructions, Janice VanCleave again shows just how much fun science can be.</t>
  </si>
  <si>
    <t>978-1-4994-6552-5</t>
  </si>
  <si>
    <t>More of Janice VanCleave's Wild, Wacky, and Weird Physics Experiments</t>
  </si>
  <si>
    <t>978-1-4994-6555-6</t>
  </si>
  <si>
    <t>In a series of fun and involving hands-on physics experiments, kids charge an object with static electricity, demonstrate how static charges produce sound, use magnetic force to suspend a paper airplane, determine that objects in water have a different weight than they do in air, and learn how a substance’s buoyancy can be changed. They will also determine if shape determines the strength of an object, learn the effect that an object’s center of gravity has on motion, demonstrate how the length of a pendulum affects the time of each swing, and discover how the center of gravity is also the balancing point of an object. Featuring color illustrations and safe, simple step-by-step instructions, Janice VanCleave again shows just how much fun science can be.</t>
  </si>
  <si>
    <t>978-1-4994-6556-3</t>
  </si>
  <si>
    <t>743.6--dc23</t>
  </si>
  <si>
    <t>578.4--dc23</t>
  </si>
  <si>
    <t>591.4--dc23</t>
  </si>
  <si>
    <t>Kirsten Lake</t>
  </si>
  <si>
    <t>Melissa Raé Shofner</t>
  </si>
  <si>
    <t>Nora Ellison</t>
  </si>
  <si>
    <t>Jack Reader</t>
  </si>
  <si>
    <t>Sara Milner</t>
  </si>
  <si>
    <t>363.72/82--dc23</t>
  </si>
  <si>
    <t>Gloria Santos</t>
  </si>
  <si>
    <t>Meredith Owens</t>
  </si>
  <si>
    <t>Plate Tectonics</t>
  </si>
  <si>
    <t>Eileen Greer</t>
  </si>
  <si>
    <t>Elliot Monroe</t>
  </si>
  <si>
    <t>577--dc23</t>
  </si>
  <si>
    <t>Joyce McCormick</t>
  </si>
  <si>
    <t>581--dc23</t>
  </si>
  <si>
    <t>005.1--dc23</t>
  </si>
  <si>
    <t>Grade 7 - 10</t>
  </si>
  <si>
    <t>Rosina Beckman</t>
  </si>
  <si>
    <t>[F]--dc23</t>
  </si>
  <si>
    <t>796--dc23</t>
  </si>
  <si>
    <t>796.323--dc23</t>
  </si>
  <si>
    <t>745.5--dc23</t>
  </si>
  <si>
    <t>745.54--dc23</t>
  </si>
  <si>
    <t>306.4--dc23</t>
  </si>
  <si>
    <t>641.3--dc23</t>
  </si>
  <si>
    <t>428.1--dc23</t>
  </si>
  <si>
    <t>808.5’43 --dc23</t>
  </si>
  <si>
    <t>303.3/23--dc23</t>
  </si>
  <si>
    <t>303.3/2--dc23</t>
  </si>
  <si>
    <t>303.3/27--dc23</t>
  </si>
  <si>
    <t>370.15/23--dc23</t>
  </si>
  <si>
    <t>551.5--dc23</t>
  </si>
  <si>
    <t>629.8/92--dc23</t>
  </si>
  <si>
    <t>Daniel R. Faust</t>
  </si>
  <si>
    <t>523.43--dc23</t>
  </si>
  <si>
    <t>597.96--dc23</t>
  </si>
  <si>
    <t>598--dc23</t>
  </si>
  <si>
    <t>597--dc23</t>
  </si>
  <si>
    <t>595.7--dc23</t>
  </si>
  <si>
    <t>599--dc23</t>
  </si>
  <si>
    <t>597.9--dc23</t>
  </si>
  <si>
    <t>342.7308/5--dc23</t>
  </si>
  <si>
    <t>342.7302--dc23</t>
  </si>
  <si>
    <t>978/.02--dc23</t>
  </si>
  <si>
    <t>917.804/2--dc23</t>
  </si>
  <si>
    <t>973.6/2--dc23</t>
  </si>
  <si>
    <t>985/.019--dc23</t>
  </si>
  <si>
    <t>972.81--dc23</t>
  </si>
  <si>
    <t>306.4/613--dc23</t>
  </si>
  <si>
    <t>305.42--dc23</t>
  </si>
  <si>
    <t>306.89--dc23</t>
  </si>
  <si>
    <t>624.023--dc23</t>
  </si>
  <si>
    <t>388.023--dc23</t>
  </si>
  <si>
    <t>006.8--dc23</t>
  </si>
  <si>
    <t>930.1--dc23</t>
  </si>
  <si>
    <t>949.5/02--dc23</t>
  </si>
  <si>
    <t>956/.015--dc23</t>
  </si>
  <si>
    <t>950/.2--dc23</t>
  </si>
  <si>
    <t>971.004/97--dc23</t>
  </si>
  <si>
    <t>956.6/20154--dc23</t>
  </si>
  <si>
    <t>962.7043--dc23</t>
  </si>
  <si>
    <t>959.604--dc23</t>
  </si>
  <si>
    <t>940.53/18--dc23</t>
  </si>
  <si>
    <t>967.5710431--dc23</t>
  </si>
  <si>
    <t>510.92--dc23</t>
  </si>
  <si>
    <t>Contributor name(s)</t>
  </si>
  <si>
    <t>PowerKids Press</t>
  </si>
  <si>
    <t>Grade Pre-K - 2</t>
  </si>
  <si>
    <t>591.47--dc23</t>
  </si>
  <si>
    <t>636.8--dc23</t>
  </si>
  <si>
    <t>636--dc23</t>
  </si>
  <si>
    <t>Marigold Brooks</t>
  </si>
  <si>
    <t>582.16--dc23</t>
  </si>
  <si>
    <t>Dorothy Jennings</t>
  </si>
  <si>
    <t>Jens Haakonsen</t>
  </si>
  <si>
    <t>581.4'67--dc23</t>
  </si>
  <si>
    <t>Elise Collier</t>
  </si>
  <si>
    <t>535.6--dc23</t>
  </si>
  <si>
    <t>[E]--dc23</t>
  </si>
  <si>
    <t>005.13'3--dc23</t>
  </si>
  <si>
    <t>Barbara M. Linde</t>
  </si>
  <si>
    <t>Therese M. Shea</t>
  </si>
  <si>
    <t>340--dc23</t>
  </si>
  <si>
    <t>535--dc23</t>
  </si>
  <si>
    <t>531/.6--dc23</t>
  </si>
  <si>
    <t>581.7--dc23</t>
  </si>
  <si>
    <t>Inside Machines</t>
  </si>
  <si>
    <t>978-1-4994-8376-5</t>
  </si>
  <si>
    <t>Cars</t>
  </si>
  <si>
    <t>978-1-4994-8322-2</t>
  </si>
  <si>
    <t>Put the pedal to the metal! Readers will be racing to get their hands on this awesome inside look at cars. Detailed illustrations introduce readers to the anatomy of cars, showing their different parts and how they work, and clearly labeled diagrams show them the engineering behind vehicles. Complex concepts are explained in accessible language, ensuring readers will follow along with ease. This in-depth look at the mechanics of automobiles will give readers an appreciation for how this incredible technology has evolved. Fun and informative, this high-interest topic is sure to attract even reluctant readers.</t>
  </si>
  <si>
    <t>978-1-4994-8316-1</t>
  </si>
  <si>
    <t>Diggers and Other Mighty Machines</t>
  </si>
  <si>
    <t>978-1-4994-8323-9</t>
  </si>
  <si>
    <t>From steam-powered vehicles to modern-day marvels of architecture, the technology of the construction industry has drastically evolved over time. Readers of this engaging book see the amazing engineering behind diggers and other powerful construction machines. They’ll learn the anatomy of these mechanisms through detailed illustrations and intuitive diagrams. Complex parts and processes are explained in accessible language, ensuring that readers will follow along with ease. This visually rich approach to a high-interest topic makes this book stand out on any shelf. These mighty machines will transfix even reluctant readers!</t>
  </si>
  <si>
    <t>621.8’65--dc23</t>
  </si>
  <si>
    <t>978-1-4994-8317-8</t>
  </si>
  <si>
    <t>Fire Engines and Other Rescue Vehicles</t>
  </si>
  <si>
    <t>978-1-4994-8324-6</t>
  </si>
  <si>
    <t>629.225--dc23</t>
  </si>
  <si>
    <t>978-1-4994-8318-5</t>
  </si>
  <si>
    <t>978-1-4994-8325-3</t>
  </si>
  <si>
    <t>Get to the chopper! Readers will take off on an exploration of helicopters in this enthralling book on the mechanics behind these peculiar aerial vehicles. How do helicopters take off, soar through the skies, and land? Readers will learn these engineering secrets and other key concepts. Accessible language ensures they are able to process complex material, and detailed illustrations both entertain and educate. Comprehensive diagrams give readers a look at helicopters’ insides, inspiring them to get excited about science and technology. This visually rich, informative take on a high-interest topic is sure to be a valuable addition to any library.</t>
  </si>
  <si>
    <t>629.133'352--dc23</t>
  </si>
  <si>
    <t>978-1-4994-8319-2</t>
  </si>
  <si>
    <t>Tractors and Other Farm Machines</t>
  </si>
  <si>
    <t>978-1-4994-8326-0</t>
  </si>
  <si>
    <t>Farms are as important as ever, even in our high-tech world. Without them, we wouldn’t have produce, dairy, or meats! Readers of this engaging book will see how technology and nature combine to yield delicious harvests. They’ll get an inside look at the anatomy of tractors and other farm machines, learning their different parts and processes. Simple language breaks down complex principles and systems into manageable chunks of information. Intricate illustrations show readers the insides of these incredible mechanisms, encouraging curiosity for science and technology!</t>
  </si>
  <si>
    <t>631.3'72--dc23</t>
  </si>
  <si>
    <t>978-1-4994-8320-8</t>
  </si>
  <si>
    <t>978-1-4994-8327-7</t>
  </si>
  <si>
    <t>978-1-4994-8321-5</t>
  </si>
  <si>
    <t>Author, Illustrated by</t>
  </si>
  <si>
    <t>793.2'1--dc23</t>
  </si>
  <si>
    <t>620.0023--dc23</t>
  </si>
  <si>
    <t>Bree Pavone</t>
  </si>
  <si>
    <t>Jo Marie Anderson</t>
  </si>
  <si>
    <t>Gabriel Merrick</t>
  </si>
  <si>
    <t>Rosaura Esquivel</t>
  </si>
  <si>
    <t>Sadie Woods</t>
  </si>
  <si>
    <t>Mary Graham</t>
  </si>
  <si>
    <t>525--dc23</t>
  </si>
  <si>
    <t>580--dc23</t>
  </si>
  <si>
    <t>612--dc23</t>
  </si>
  <si>
    <t>576.8--dc23</t>
  </si>
  <si>
    <t>Even More of Janice VanCleave's Wild, Wacky, and Weird Astronomy Experiments</t>
  </si>
  <si>
    <t>978-1-4994-6686-7</t>
  </si>
  <si>
    <t>In a series of fun and involving hands-on astronomy experiments, kids learn how gravity affects the movement of celestial bodies, why and how a satellite stays in orbit, how the Earth is protected from solar winds, why the stars seem to move in circles in the night sky, and how to safely observe the image of the Sun. They will also determine and demonstrate why the Sun’s center is more dense than its outer edge, why charged particles are attracted near the Earth’s poles, and how planetariums produce images of the night sky. Featuring color illustrations and safe, simple step-by-step instructions, Janice VanCleave again shows just how much fun science can be.</t>
  </si>
  <si>
    <t>520.078--dc23</t>
  </si>
  <si>
    <t>978-1-4994-6682-9</t>
  </si>
  <si>
    <t>Even More of Janice VanCleave's Wild, Wacky, and Weird Biology Experiments</t>
  </si>
  <si>
    <t>978-1-4994-6687-4</t>
  </si>
  <si>
    <t>In a series of fun and involving hands-on biology experiments, kids learn why plants seek light, how to grow plants from carrot tops, how water protects plants from freezing temperatures, why earthworms surface during a heavy rain, and why camels can live in the desert for weeks without drinking water. They will also determine and demonstrate the effect temperature has on the growth of bacteria, whether or not the light from fireflies gives off heat, and how to determine the age of a fish. Featuring color illustrations and safe, simple step-by-step instructions, Janice VanCleave again shows just how much fun science can be.</t>
  </si>
  <si>
    <t>570.78--dc23</t>
  </si>
  <si>
    <t>978-1-5383-8006-2</t>
  </si>
  <si>
    <t>Even More of Janice VanCleave's Wild, Wacky, and Weird Chemistry Experiments</t>
  </si>
  <si>
    <t>978-1-4994-6688-1</t>
  </si>
  <si>
    <t>In a series of fun and involving hands-on chemistry experiments, kids learn how and why a volcano erupts, why there are holes in bread slices, why pennies turn green, how to separate milk into its solid and liquid parts, and how to grow fluffy white crystals. They will also determine and demonstrate how air is cleaned by absorbent chemicals, how to change hydrogen peroxide into water and oxygen with the help of a potato, and how and why evaporation takes away heat. Featuring color illustrations and safe, simple step-by-step instructions, Janice VanCleave again shows just how much fun science can be.</t>
  </si>
  <si>
    <t>540.78--dc23</t>
  </si>
  <si>
    <t>978-1-4994-6683-6</t>
  </si>
  <si>
    <t>Even More of Janice VanCleave's Wild, Wacky, and Weird Earth Science Experiments</t>
  </si>
  <si>
    <t>978-1-4994-6689-8</t>
  </si>
  <si>
    <t>In a series of fun and involving hands-on earth science experiments, kids learn how crystals and metamorphic and sedimentary rocks form, why seismic waves move more slowly through sand, the effect of rain on hills with and without ground cover, the effect of acid on statues, and how freezing water causes rock movement. They will also determine and demonstrate how rain affects topsoil, what amount of pressure is required to fold the Earth’s crust, how a gentle breeze can move heavy objects, and how air pressure can be used to create a spraying fountain. Featuring color illustrations and safe, simple step-by-step instructions, Janice VanCleave again shows just how much fun science can be.</t>
  </si>
  <si>
    <t>550.78--dc23</t>
  </si>
  <si>
    <t>978-1-4994-6684-3</t>
  </si>
  <si>
    <t>Even More of Janice VanCleave's Wild, Wacky, and Weird Physics Experiments</t>
  </si>
  <si>
    <t>978-1-4994-6690-4</t>
  </si>
  <si>
    <t>In a series of fun and involving hands-on physics experiments, kids learn how airspeed affects flight, how unbalanced forces produce motion, how polarized light moves, how to separate light into colors, and how a mirror affects the reflected image. They will also determine and demonstrate why popcorn pops, how temperature affects the bounce of a rubber ball, the effect of solids on the speed of sound, and how the length of a flute affects the pitch of the sound it produces. Featuring color illustrations and safe, simple step-by-step instructions, Janice VanCleave again shows just how much fun science can be.</t>
  </si>
  <si>
    <t>530.078--dc23</t>
  </si>
  <si>
    <t>978-1-4994-6685-0</t>
  </si>
  <si>
    <t>Alonso Garcia</t>
  </si>
  <si>
    <t>Lori MacDhui</t>
  </si>
  <si>
    <t>Kip Almasy</t>
  </si>
  <si>
    <t>Cleo Bloom</t>
  </si>
  <si>
    <t>Michaela Seymour</t>
  </si>
  <si>
    <t>Marco Andres</t>
  </si>
  <si>
    <t>Grace Houser</t>
  </si>
  <si>
    <t>Mia Bennett</t>
  </si>
  <si>
    <t>Patrick Hely</t>
  </si>
  <si>
    <t>Avery Adams</t>
  </si>
  <si>
    <t>Tanya Dellaccio</t>
  </si>
  <si>
    <t>Breakout Biographies</t>
  </si>
  <si>
    <t>Elon Musk: Engineer and Inventor for the Future</t>
  </si>
  <si>
    <t>978-1-5081-6056-4</t>
  </si>
  <si>
    <t>Known for being the founder leader of SpaceX and many other enterprises, Elon Musk has been breaking the mold from a young age. Readers will learn many fascinating facts about this entrepreneur, engineer, and innovator, who has been working on such projects as reducing global warming, colonizing Mars, and developing technology for self-driving. An in-depth timeline and full-color photographs will spark readers' interest in the progression of Musk's trendsetting life.</t>
  </si>
  <si>
    <t>332.1’78--dc23</t>
  </si>
  <si>
    <t>978-1-5081-6057-1</t>
  </si>
  <si>
    <t>Ibtihaj Muhammad: Muslim American Champion Fencer and Olympian</t>
  </si>
  <si>
    <t>978-1-5081-6060-1</t>
  </si>
  <si>
    <t>The first Muslim American woman to wear a hijab while competing for the United States in the Olympics, Ibtihaj Muhammad has become a symbol of diversity and tolerance for America. Muhammad has broken the mold by becoming a standout female Muslim American athlete and is an inspiration to many. In 2016, Muhammad reached the high point of her fencing career so far, becoming the first female Muslim American athlete to earn a medal at the Olympic Games. Full-color photographs and a detailed timeline provide readers with essential information into Muhammad's life.</t>
  </si>
  <si>
    <t>796.862092--dc23</t>
  </si>
  <si>
    <t>978-1-5081-6061-8</t>
  </si>
  <si>
    <t>Michael Phelps: Greatest Swimmer of All Time</t>
  </si>
  <si>
    <t>978-1-5081-6068-7</t>
  </si>
  <si>
    <t>Michael Phelps, nicknamed the Flying Fish, is the most decorated Olympian of all time with a total of 28 medals. He has broken several world records in swimming and is now known as the greatest swimmer of all time. Diagnosed with ADHD at a young age, Phelps has broken the mold by overcoming the stigma surrounding the disorder. Although he retired from swimming after the 2016 Summer Olympics, Phelps still serves as a role model and a source of inspiration for young people around the world. This book provides readers with photographs and a timeline that give insight into Phelps's record-setting career.</t>
  </si>
  <si>
    <t>797.2’1092--dc23</t>
  </si>
  <si>
    <t>978-1-5081-6069-4</t>
  </si>
  <si>
    <t>Simone Biles: Greatest Gymnast of All Time</t>
  </si>
  <si>
    <t>978-1-5081-6072-4</t>
  </si>
  <si>
    <t>This title explores the life and career of the most decorated American gymnast so far, Simone Biles. This young woman rose from the challenges of her youth to break the mold, earning five medals, including four gold, at the 2016 Summer Olympics. Biles is one of only six female gymnasts to have won an individual all-around title at both the world Championships and the Olympic Games. This record-breaking young woman has set the stage for future gymnasts as well as all those struggling to overcome adversity. Photographs and a timeline accurately depict Biles's exciting gymnastics career.</t>
  </si>
  <si>
    <t>796.44092--dc23</t>
  </si>
  <si>
    <t>978-1-5081-6073-1</t>
  </si>
  <si>
    <t>978-1-5081-6064-9</t>
  </si>
  <si>
    <t>794.8092--dc23</t>
  </si>
  <si>
    <t>978-1-5081-6065-6</t>
  </si>
  <si>
    <t>Tim Cook: Industrial Engineer and CEO of Apple</t>
  </si>
  <si>
    <t>978-1-5081-6077-9</t>
  </si>
  <si>
    <t>Best known for being the seventh and current CEO of Apple Inc., Tim Cook is also an advocate of cybersecurity and environmental preservation. The first CEO of a Fortune 500 company to openly identify as gay, Cook has broken the mold and faced the challenges of being a member of the LGBTQ community in a position that is constantly scrutinized. Before joining Apple, Cook worked for IBM, Intelligent Electronics, and Compaq. With the use of photographs and a helpful timeline, this book gives readers the opportunity to learn more about Cook's fascinating and inspiring life.</t>
  </si>
  <si>
    <t>338.7/61004092--dc23</t>
  </si>
  <si>
    <t>978-1-5081-6076-2</t>
  </si>
  <si>
    <t>Amy B. Rogers</t>
  </si>
  <si>
    <t>530.092--dc23</t>
  </si>
  <si>
    <t>371.822095491--dc23</t>
  </si>
  <si>
    <t>978.0049752440092--dc23</t>
  </si>
  <si>
    <t>741.58092--dc23</t>
  </si>
  <si>
    <t>Es hora de... / It's Time</t>
  </si>
  <si>
    <t>Author, Translated by</t>
  </si>
  <si>
    <t>Es hora de... (It's Time)</t>
  </si>
  <si>
    <t>Aaron Rodgers</t>
  </si>
  <si>
    <t>Sea Creatures</t>
  </si>
  <si>
    <t>Climate Change</t>
  </si>
  <si>
    <t>7.000 X 9.000</t>
  </si>
  <si>
    <t>Grade 2 - 6</t>
  </si>
  <si>
    <t>Anita Louise McCormick</t>
  </si>
  <si>
    <t>398.21--dc23</t>
  </si>
  <si>
    <t>001.942--dc23</t>
  </si>
  <si>
    <t>The Need to Know Library</t>
  </si>
  <si>
    <t>Everything You Need to Know About Digital Privacy</t>
  </si>
  <si>
    <t>978-1-5081-7400-4</t>
  </si>
  <si>
    <t>Privacy invasion, cyberbullying, and identity theft are vulnerabilities that young people expose themselves to every time they go online. This book explains what sorts of information might be shared, stored, and stolen when using the internet, how to protect online privacy, and what to do after falling victim to digital privacy crimes. Readers will learn about the vulnerabilities of shopping and banking digitally and about how apps can quickly lead to sharing information. The glossary will help improve reading comprehension in adherence with Common Core standards, while engaging call-outs will highlight bite-sized aspects of digital privacy that shouldn’t be missed.</t>
  </si>
  <si>
    <t>004.67/80835--dc23</t>
  </si>
  <si>
    <t>978-1-5081-7401-1</t>
  </si>
  <si>
    <t>Everything You Need to Know About Gun Violence</t>
  </si>
  <si>
    <t>978-1-5081-7404-2</t>
  </si>
  <si>
    <t>Gun violence can be a confusing and scary topic. Anyone who keeps current with the news will know that gun violence occurs in our society nearly every day. This book explores the history of guns as it applies to the Second Amendment and the effects of gun violence on society. Gun control and legislation in the United States on federal, state, and local levels are thoughtfully addressed without taking sides on this controversial issue. Sidebars highlight the NRA, the ongoing debate about gun control legislation, and what today’s youth can do to help.</t>
  </si>
  <si>
    <t>363.330973--dc23</t>
  </si>
  <si>
    <t>978-1-5081-7405-9</t>
  </si>
  <si>
    <t>Everything You Need to Know About Sextortion</t>
  </si>
  <si>
    <t>978-1-5081-7408-0</t>
  </si>
  <si>
    <t>This sensitive yet frank book empowers readers in grades seven to twelve to take on a particularly insidious adversary. Readers will learn to identify, avoid, and repair damage done by a sextortionist by reading about case studies, advice from the FBI and Interpol, and the latest in cybersecurity techniques. Call-outs offer information that is sure to pique the reader’s interest and draw connections between technology, people, and security, while the wealth of resources for further study will equip readers with the means to take action. This title reassures victims that they are not alone and points them toward compassionate help.</t>
  </si>
  <si>
    <t>364.16/5--dc23</t>
  </si>
  <si>
    <t>978-1-5081-7409-7</t>
  </si>
  <si>
    <t>Everything You Need to Know About Sexual Consent</t>
  </si>
  <si>
    <t>978-1-5081-7412-7</t>
  </si>
  <si>
    <t>Communities and schools across the United States have recently been shocked by reports of the frequency of rape and sexual assault. Sexual consent has become an increasingly important issue. This title examines this difficult issue and reveals campus and community efforts to educate students about sexual consent, shortcomings in addressing rape accusations, and current laws pertaining to consent. Call-outs share special tips, like what to ask a specialist and how to recognize common myths and facts. Most importantly, readers will learn how to set their own and respect each others’ boundaries and what to do if those boundaries are ignored.</t>
  </si>
  <si>
    <t>176/.4--dc23</t>
  </si>
  <si>
    <t>978-1-5081-7413-4</t>
  </si>
  <si>
    <t>Everything You Need to Know About Stress and Depression</t>
  </si>
  <si>
    <t>978-1-5081-7416-5</t>
  </si>
  <si>
    <t>Anger, sadness, and helplessness are feelings that are often difficult for teenagers to identify, let alone cope with. Consequentially, they often struggle to find the help they need to deal with their emotions. This book expertly describes this universal topic for an adolescent audience, continually engaging the reader with eye-catching call-outs and fun ways to gain a different perspective. It equips modern teenagers with an accessible understanding of the mechanics behind stress and depression and gives them practical yet compassionate advice for dealing with these issues. Clarity and direction will soon be within reach for readers who want solutions.</t>
  </si>
  <si>
    <t>155.9/042--dc23</t>
  </si>
  <si>
    <t>978-1-5081-7417-2</t>
  </si>
  <si>
    <t>Everything You Need to Know About Trolls and Cybermobs</t>
  </si>
  <si>
    <t>978-1-5081-7420-2</t>
  </si>
  <si>
    <t>Sabrina Adams</t>
  </si>
  <si>
    <t>The topic of cyberbullying tends to appear in the news only after a tragedy. This compelling book explains the abuses that trolls dish out, as well as the impact that cybermobs can have on anyone, from students to business owners. To combat these issues, this book thoughtfully suggests ways that students can actively avoid abuse and includes sound advice about how they can protect themselves if they fall victim to online mistreatment. Along with offering practical solutions, this book is structured to improve reading skills by allowing readers to identify key ideas and details, according to Common Core reading standards.</t>
  </si>
  <si>
    <t>302.34/302854678--dc23</t>
  </si>
  <si>
    <t>978-1-5081-7421-9</t>
  </si>
  <si>
    <t>Coping</t>
  </si>
  <si>
    <t>Coping When a Parent Has PTSD</t>
  </si>
  <si>
    <t>978-1-5081-7386-1</t>
  </si>
  <si>
    <t>Nearly 8 percent of Americans may suffer from post-traumatic stress disorder (PTSD). Many are combat veterans or first responders. However, anyone who experiences a traumatic event that caused or threatened serious physical harm, intense fear, helplessness, or horror is at risk. This book examines how PTSD affects individuals and families and empowers youth to cope with the PTSD of a parent. Helping readers recognize the phenomenon, it explores root causes and also provides tools for mitigating the sometimes considerable stress of having a parent with PTSD, including personal and family therapy.</t>
  </si>
  <si>
    <t>616.85/21--dc23</t>
  </si>
  <si>
    <t>978-1-5081-7387-8</t>
  </si>
  <si>
    <t>Coping with Breakups and Jealousy</t>
  </si>
  <si>
    <t>978-1-5081-7388-5</t>
  </si>
  <si>
    <t>As children mature into teenagers, they develop connections beyond friendship with peers. Navigating romance is tough, while breakups can be demoralizing. Jealousy can cloud relationships that have ended, but also ones that are just beginning or going strong. This book helps teens with the sometimes intense emotions surrounding getting together and splitting up, empowering readers to solve their problems constructively, with empathy, and to seek help from others when necessary. Special attention is paid to the lived experiences of digital natives, whose heartbreaks and joys are amplified (for better and for worse) via social media, texting, and apps.</t>
  </si>
  <si>
    <t>306.73--dc23</t>
  </si>
  <si>
    <t>978-1-5081-7389-2</t>
  </si>
  <si>
    <t>Coping with Cyberbullying</t>
  </si>
  <si>
    <t>978-1-5081-7393-9</t>
  </si>
  <si>
    <t>Coming of age has never been easy. Arguably, digital natives have an even more complicated adolescence than prior generations, due to much of their lives being lived online, in real time, via texting, apps, and social media. This book explores the alienation and rejection many youth experience from cyberbullying, a form of abuse that takes many forms and is often accompanied by social exclusion, physical abuse, and other perils. It helps readers identify cyberbullying, cope with its negative effects, regain and strengthen self-esteem, and seek help from and establish connection with others to overcome cyberbullying around them.</t>
  </si>
  <si>
    <t>978-1-5081-7390-8</t>
  </si>
  <si>
    <t>Coping with Gender Dysphoria</t>
  </si>
  <si>
    <t>978-1-5081-7391-5</t>
  </si>
  <si>
    <t>Ellen McGrody</t>
  </si>
  <si>
    <t>For transgender youth, the process of exploring gender can be exciting, but also difficult and painful. This book discusses the challenges of living with gender dysphoria, offering young adult readers resources and strategies for coping in different contexts: at home, at school, out in public, and in seeking medical care. Each chapter defines relevant terms, shares relatable anecdotes, and features easy-to-read informational sidebars, addressing the experiences and needs of youth with a variety of gender identities and social locations. Beyond merely helping them deal with transphobia, this book offers transgender teens support and advice for navigating life and thriving.</t>
  </si>
  <si>
    <t>616.6/94--dc23</t>
  </si>
  <si>
    <t>978-1-5081-7392-2</t>
  </si>
  <si>
    <t>Coping with Opioid Abuse</t>
  </si>
  <si>
    <t>978-1-5081-7394-6</t>
  </si>
  <si>
    <t>616.86/32--dc23</t>
  </si>
  <si>
    <t>978-1-5081-7395-3</t>
  </si>
  <si>
    <t>Coping with Racial Inequality</t>
  </si>
  <si>
    <t>978-1-5081-7396-0</t>
  </si>
  <si>
    <t>One of the most pressing issues of the last few years has been the rise of activism and other efforts that aim to combat discrimination and racial inequality. This book provides an overview of the problem as well as a starting point for young readers mitigating the effects of racial intolerance on their own lives and will enable them to deal with the often overwhelming stress of being an ethnic minority, whatever their background. With an approach both sensitive and assertive, it aims to assist youth in navigating interpersonal slights and abuse, as well as systemic racism.</t>
  </si>
  <si>
    <t>305.800973--dc23</t>
  </si>
  <si>
    <t>978-1-5081-7397-7</t>
  </si>
  <si>
    <t>395.5--dc23</t>
  </si>
  <si>
    <t>362.82/92--dc23</t>
  </si>
  <si>
    <t>616.85/2600835--dc23</t>
  </si>
  <si>
    <t>Rebecca T. Klein</t>
  </si>
  <si>
    <t>Women in the World</t>
  </si>
  <si>
    <t>Gender-Based Violence and Women's Rights</t>
  </si>
  <si>
    <t>978-1-5081-7447-9</t>
  </si>
  <si>
    <t>Zoe Lowery, Linda Bickerstaff</t>
  </si>
  <si>
    <t>Domestic violence, or intimate partner violence, is an epic issue that is defined as a pattern of abusive behavior between people who are familiar, including family members, husbands, boyfriends, children, or caregivers. In a domestic violence situation, one partner procures power and control over the other through force. Readers will find a concise explanation of what constitutes domestic violence, so they can better recognize it when they see or experience it. This crucial resource also provides information about various forms of abuse and other nuances of violence as well as invaluable resources for domestic violence information and assistance.</t>
  </si>
  <si>
    <t>362.88082--dc23</t>
  </si>
  <si>
    <t>978-1-5081-7448-6</t>
  </si>
  <si>
    <t>Reproductive Health and Women's Rights</t>
  </si>
  <si>
    <t>978-1-5081-7445-5</t>
  </si>
  <si>
    <t>Zoe Lowery, Jennifer Bringle</t>
  </si>
  <si>
    <t>Reproductive health and their accompanying rights affect each and every woman. This crucial resource provides information to help women make informed, educated decisions. Readers will learn about navigating the often-murky waters of making choices about sex and their sexual health, as well as the additional choices they may face if they wish to forge ahead into motherhood, put a child up for adoption, or opt to terminate a pregnancy. as well as the physical and emotional ramifications of each. This text also offers an overview of the history of reproductive rights and the pro-life movement into the continuing modern-day struggle.</t>
  </si>
  <si>
    <t>305.420973--dc23</t>
  </si>
  <si>
    <t>978-1-5081-7446-2</t>
  </si>
  <si>
    <t>Social Roles and Stereotypes</t>
  </si>
  <si>
    <t>978-1-5081-7441-7</t>
  </si>
  <si>
    <t>The feminist movement encourages equal rights, self-respect, and self-confidence for women of all classes and races everywhere in the world; so, theoretically, females everywhere should be coming into their own at last. Yet the media and internet portray females in a different light. This resource highlights the propaganda and stereotypes faced by girls almost as soon as they are born. Readers will learn how girls’ toys, music, and more can influence their image of women. More importantly, readers can access support and inspiration to stand up for themselves and thwart the often-damaging messages they are forced to navigate.</t>
  </si>
  <si>
    <t>305.3--dc23</t>
  </si>
  <si>
    <t>978-1-5081-7442-4</t>
  </si>
  <si>
    <t>978-1-5081-7449-3</t>
  </si>
  <si>
    <t>Despite making up roughly half the world’s population, women make up slightly more than 20 percent of the members of the world’s legislative bodies. In a list of 163 nations ordered by the number of women in legislatures, Canada is ranked 64th and the United States 97th. Featuring engaging profiles of women leaders and a thoughtful examination of why women are underrepresented (emphasizing the US and Canada), this inspiring resource encourages readers to think about what the world would be like with more women leaders and how that might be accomplished, as well as empowers girls to seek leadership positions.</t>
  </si>
  <si>
    <t>324.082--dc23</t>
  </si>
  <si>
    <t>978-1-5081-7450-9</t>
  </si>
  <si>
    <t>Women in Relationships</t>
  </si>
  <si>
    <t>978-1-5081-7443-1</t>
  </si>
  <si>
    <t>Zoe Lowery, Bethany Bezdecheck</t>
  </si>
  <si>
    <t>Relationships are so common that it is easy to take them for granted, but successful relationships take some amount of work to keep them healthy and happy for both parties. Readers will learn what it takes to keep relationships going strong, as well as how to handle toxic or stressful relationships, long-distance relationships, family relationships, romances, and more. This edifying text also highlights important qualities to look for in any relationship and how to handle the struggle when people disagree or break up. It even discusses how to have a good and healthy relationship with yourself!</t>
  </si>
  <si>
    <t>302.34--dc23</t>
  </si>
  <si>
    <t>978-1-5081-7444-8</t>
  </si>
  <si>
    <t>Women's Rights at Work</t>
  </si>
  <si>
    <t>978-1-5081-7451-6</t>
  </si>
  <si>
    <t>Zoe Lowery, Jeri Freedman</t>
  </si>
  <si>
    <t>Despite making up 47 percent of the US workforce, women still face tremendous challenges in nearly every place of employment. This insightful resource highlights some of these challenges, such as lower pay, fewer promotions, and sexual harassment, that women have faced in the past and present. Readers will also learn about the steps taken throughout history for and by working women. Clear explanations illuminate the laws that have been passed for their support and protection, pointing the way to a safer, healthier, and more equitable future for women in the workplace.</t>
  </si>
  <si>
    <t>331.4--dc23</t>
  </si>
  <si>
    <t>978-1-5081-7452-3</t>
  </si>
  <si>
    <t>362.29--dc23</t>
  </si>
  <si>
    <t>Tamra B. Orr</t>
  </si>
  <si>
    <t>005.1023--dc23</t>
  </si>
  <si>
    <t>794.8--dc23</t>
  </si>
  <si>
    <t>302.23/1--dc23</t>
  </si>
  <si>
    <t>IV Thurston</t>
  </si>
  <si>
    <t>Natalie Chomet</t>
  </si>
  <si>
    <t>Angie Timmons</t>
  </si>
  <si>
    <t>Alexis Burling</t>
  </si>
  <si>
    <t>A Visual Exploration of Science</t>
  </si>
  <si>
    <t>A Visual Guide to Energy and Movement</t>
  </si>
  <si>
    <t>978-1-5081-7582-7</t>
  </si>
  <si>
    <t>Alberto Hernández Pamplona</t>
  </si>
  <si>
    <t>All students are familiar with the concept of energy, but never before will it have come alive for them the way it will with this illustration-packed title. Informative diagrams and colorful illustrations bring the concepts of energy and motion to life, engaging even science-adverse readers with these core curricular concepts. Furthermore, this title presents some of the natural resources most used by humans and the pros and cons of various energy sources. Even complex ideas such as relativity and quantum mechanics are presented in an engaging, straightforward way sure to draw in readers of all ages.</t>
  </si>
  <si>
    <t>978-1-5081-7578-0</t>
  </si>
  <si>
    <t>A Visual Guide to Space Exploration</t>
  </si>
  <si>
    <t>978-1-5081-7583-4</t>
  </si>
  <si>
    <t>629.43'5--dc23</t>
  </si>
  <si>
    <t>978-1-5081-7579-7</t>
  </si>
  <si>
    <t>A Visual Guide to Technology</t>
  </si>
  <si>
    <t>978-1-5081-7584-1</t>
  </si>
  <si>
    <t>600--dc23</t>
  </si>
  <si>
    <t>978-1-5081-7580-3</t>
  </si>
  <si>
    <t>A Visual Guide to the Universe</t>
  </si>
  <si>
    <t>978-1-5081-7585-8</t>
  </si>
  <si>
    <t>This revealing title offers readers insight into the many transformations our universe has experienced since its origin fourteen billion years ago. Through dynamic illustrations, diagrams, and accompanying text, readers will learn how the universe evolved to its present state and what theorists predict will happen in the future. The origins of the universe are covered, as are theories regarding existence before the big bang. Furthermore, in covering how astronomical observatories and observation instruments work, this title syncs perfectly with basic scientific principles covered by curricular standards.</t>
  </si>
  <si>
    <t>523.1--dc23</t>
  </si>
  <si>
    <t>978-1-5081-7581-0</t>
  </si>
  <si>
    <t>629.45--dc23</t>
  </si>
  <si>
    <t>629.45/4--dc23</t>
  </si>
  <si>
    <t>025.8/4--dc23</t>
  </si>
  <si>
    <t>658.15/224--dc23</t>
  </si>
  <si>
    <t>Tamra B. Orr, Leonard Daniels</t>
  </si>
  <si>
    <t>980--dc23</t>
  </si>
  <si>
    <t>Bridey Heing</t>
  </si>
  <si>
    <t>909--dc23</t>
  </si>
  <si>
    <t>304 pp.</t>
  </si>
  <si>
    <t>954--dc23</t>
  </si>
  <si>
    <t>297--dc23</t>
  </si>
  <si>
    <t>909/.09767--dc23</t>
  </si>
  <si>
    <t>Maryellen Lo Bosco</t>
  </si>
  <si>
    <t>509.2/52--dc23</t>
  </si>
  <si>
    <t>Explora Texas (Explore Texas)</t>
  </si>
  <si>
    <t>978-1-5081-7620-6</t>
  </si>
  <si>
    <t>Agricultura y ganadería en Texas (Agriculture and Cattle in Texas)</t>
  </si>
  <si>
    <t>978-1-5081-7600-8</t>
  </si>
  <si>
    <t>Victor Galván</t>
  </si>
  <si>
    <t>Besides oil, Texas has long been associated with cattle and agriculture. Learning about these industries will allow readers understand how valuable their development is to the growth of the state of Texas, as well as America's economy.</t>
  </si>
  <si>
    <t>333.709764--dc23</t>
  </si>
  <si>
    <t>978-1-5081-7601-5</t>
  </si>
  <si>
    <t>Flora y fauna de Texas (The Animals and Vegetation of Texas)</t>
  </si>
  <si>
    <t>978-1-5383-8007-9</t>
  </si>
  <si>
    <t>Texas has a wide variety of native plants and animals, as well as species that have been introduced. Some of the species are extremely rare and are found only in Texas. With age-appropriate text and engaging images, readers will learn about the different species throughout the state, and find out about some that are or will soon be extinct.</t>
  </si>
  <si>
    <t>578.09764--dc23</t>
  </si>
  <si>
    <t>978-1-5081-7606-0</t>
  </si>
  <si>
    <t>La gastronomía texana (Gastronomy of Texas)</t>
  </si>
  <si>
    <t>978-1-5081-7611-4</t>
  </si>
  <si>
    <t>Sandra Colmenares</t>
  </si>
  <si>
    <t>Texas cuisine is influenced by various cultures, including German, British, African American, Cajun/Creole, Mexican, Native American and Asian. Most people associate Texas cuisine with Tex-Mex cooking, but readers will learn that, for instance, the Texas barbecue is equally famous as well as unique in all of the United States.</t>
  </si>
  <si>
    <t>641.5979--dc23</t>
  </si>
  <si>
    <t>978-1-5081-7607-7</t>
  </si>
  <si>
    <t>La geografía de Texas (Geography of Texas)</t>
  </si>
  <si>
    <t>978-1-5081-7609-1</t>
  </si>
  <si>
    <t>José Luis Quezada</t>
  </si>
  <si>
    <t>978-1-5081-7610-7</t>
  </si>
  <si>
    <t>Las ciudades de Texas (Cities of Texas)</t>
  </si>
  <si>
    <t>978-1-5081-7603-9</t>
  </si>
  <si>
    <t>Texas is home to some of our country's most populous cities, but before major development came to Texas it was a wild frontier with just a few tiny settlements. Readers will enjoy reading about Texas's most important cities and how they grew into the major metropolises they are today.</t>
  </si>
  <si>
    <t>976.4--dc23</t>
  </si>
  <si>
    <t>978-1-5081-7604-6</t>
  </si>
  <si>
    <t>Los monumentos de Texas (Texas Monuments)</t>
  </si>
  <si>
    <t>978-1-5383-8009-3</t>
  </si>
  <si>
    <t>National Historic Landmarks are historic places that have exceptional value illustrating our heritage. The Alamo might be one of the best-known monuments, but reader will learn that there over 45 sites in Texas that are marked as historical monuments.</t>
  </si>
  <si>
    <t>978-1-5081-7613-8</t>
  </si>
  <si>
    <t>Los parques naturales de Texas (Natural Parks of Texas)</t>
  </si>
  <si>
    <t>978-1-5081-7615-2</t>
  </si>
  <si>
    <t>Texas's vast and spectacular landscape has more than 100 national and state parks. From the state's own Grand Canyon, to historic sites and a forest, readers will learn that the state's scenery is much more than the deserts it is so often associated with.</t>
  </si>
  <si>
    <t>978-1-5081-7616-9</t>
  </si>
  <si>
    <t>Texanos destacados (Distinguished Texans)</t>
  </si>
  <si>
    <t>978-1-5081-7618-3</t>
  </si>
  <si>
    <t>978-1-5081-7619-0</t>
  </si>
  <si>
    <t>306.874--dc23</t>
  </si>
  <si>
    <t xml:space="preserve">Rita Lorraine Hubbard </t>
  </si>
  <si>
    <t>A Career as a Carpenter</t>
  </si>
  <si>
    <t>978-1-4358-9472-3</t>
  </si>
  <si>
    <t>Carpentry is a profession that is just as important today as it has been throughout history. While the tools, techniques, and training may have changed, it still has results that only individual artisans can produce. From honestly confronting the kind of education they want to pursue in relation to goals, to how to go about finding an apprenticeship, this book offers the kind of concrete information that readers can use to build a rewarding life as a carpenter. Interesting sidebars and a helpful resource section provide additional details of all there is to know, learn, and seek about a life in woodworking.</t>
  </si>
  <si>
    <t>978-1-4488-0803-8</t>
  </si>
  <si>
    <t>A Career as a Chef</t>
  </si>
  <si>
    <t>978-1-4488-8236-6</t>
  </si>
  <si>
    <t>The opportunities for plying one's trade as a chef are many and various—small neighborhood restaurants or large chains, country clubs and cruise ships, corporate or school cafeterias, and catering and private homes. For those who love cooking and the creative and healthful preparation of food, this is a rich and rewarding career, one that is always in demand. This book charts the various paths one can take to pursue a career in the culinary arts, while also highlighting the latest industry trends, including farm-to-table, locavore, and organic philosophies, practices, and techniques.</t>
  </si>
  <si>
    <t>978-1-4488-8245-8</t>
  </si>
  <si>
    <t>A Career as a Cosmetologist</t>
  </si>
  <si>
    <t>978-1-4488-8240-3</t>
  </si>
  <si>
    <t>Cosmetology offers many opportunities for people who like working with their hands and using their creativity to help others look their best. The field of cosmetology encompasses a number of occupations, including hairstylist, barber, nail technician, skin care specialist, and makeup artist. These personal appearance workers are trained in the art of cutting and styling hair, manicuring nails, performing skin treatments, applying makeup, or a combination of these. Readers are provided an overview of the field, including the skills and personal qualities needed for success, and the career training and licensing required to get started. Readers learn how to choose the right school or training program and how to forge a path to their desired career in beauty. Vibrant color photographs and sidebars add interest and excitement.</t>
  </si>
  <si>
    <t>978-1-4488-8246-5</t>
  </si>
  <si>
    <t>A Career as a Dental Hygienist</t>
  </si>
  <si>
    <t>978-1-4488-8235-9</t>
  </si>
  <si>
    <t>High school students learn that a career as a dental hygienist can be very rewarding. Readers discover that dental hygiene is a very flexible career choice—hygienists can arrange their work to fit their scheduling needs. Dental hygienists go to school to become certified, and develop specific skills for being successful in their chosen field. This practical volume gives students in-depth information, including relevant high school coursework they need to prepare for this career. Readers also learn what post-secondary school training is required, allowing them to make educated choices in moving forward on this career path.</t>
  </si>
  <si>
    <t>978-1-4488-8244-1</t>
  </si>
  <si>
    <t>A Career as a Hairstylist</t>
  </si>
  <si>
    <t>978-1-4358-9474-7</t>
  </si>
  <si>
    <t>In a struggling job market, there are careers that will always be necessary. One of these careers is as a hairstylist. This book helps job seekers pursue a career in hairstyling by including details about basic education, how to stay competitive in the job market, and developing long-term goals. It includes interview tips and fact-filled sidebars.</t>
  </si>
  <si>
    <t>978-1-4488-0805-2</t>
  </si>
  <si>
    <t>A Career as a Physical Therapist</t>
  </si>
  <si>
    <t>978-1-4358-9467-9</t>
  </si>
  <si>
    <t>Physical therapy is one of the few jobs that is not affected harshly by downturns in the economy because people will always need the services of these professionals. This book outlines the career prospects, training needed, and the future of this steady industry.</t>
  </si>
  <si>
    <t>978-1-4488-0798-7</t>
  </si>
  <si>
    <t>A Career as a Plumber</t>
  </si>
  <si>
    <t>978-1-4358-9473-0</t>
  </si>
  <si>
    <t>978-1-4488-0804-5</t>
  </si>
  <si>
    <t>A Career as a Police Officer</t>
  </si>
  <si>
    <t>978-1-4358-9469-3</t>
  </si>
  <si>
    <t>978-1-4488-0800-7</t>
  </si>
  <si>
    <t>A Career as a Teacher</t>
  </si>
  <si>
    <t>978-1-4358-9468-6</t>
  </si>
  <si>
    <t>Annalise Silivanch</t>
  </si>
  <si>
    <t>978-1-4488-0799-4</t>
  </si>
  <si>
    <t>A Career as an Athletic Trainer</t>
  </si>
  <si>
    <t>978-1-4488-8238-0</t>
  </si>
  <si>
    <t>Athletic trainers work with teams and individual athletes to help treat and prevent injuries. They get athletes into their best possible physical condition. Readers are provided guidance to becoming future athletic trainers: where they can find the right education and how to navigate the sometimes difficult task of looking for a job.</t>
  </si>
  <si>
    <t>978-1-4488-8247-2</t>
  </si>
  <si>
    <t>A Career as an Auto Mechanic</t>
  </si>
  <si>
    <t>978-1-4358-9471-6</t>
  </si>
  <si>
    <t>In good times and bad, there are certain careers that remain in steady and even high demand. Auto mechanics are always in high demand, especially as cars become more high-tech and computerized. Increasingly few car owners have the necessary expertise to work on their own cars, even for routine maintenance. This book introduces readers to all the various jobs possible within the field, as well as the range of vehicles and engines mechanics can work on, from lawn mowers and weed whackers to foreign sports cars, city buses, yachts, and even jet fighters and rockets. Most importantly, this book maps out the educational, training, and professional path that should be followed to get the reader to a true safe haven from economic uncertainty.</t>
  </si>
  <si>
    <t>978-1-4488-0801-4</t>
  </si>
  <si>
    <t>A Career as an Electrician</t>
  </si>
  <si>
    <t>978-1-4358-9470-9</t>
  </si>
  <si>
    <t>A career in electrical work is a wise choice as regardless of the state of the economy, electricians are always in demand. People use electricity for hundreds of purposes in everyday life and work, and have come to rely upon it as an essential element to getting anything accomplished. Because of this, they need professional workers who can keep the power on and keep their equipment working properly. Students will learn about the duties and responsibilities of electricians, the variety of electrical careers, what skills and special knowledge are required, the training that is needed, and how to begin and advance in an electrical career. They will also read about the future prospects of this exciting field. Interviews with professionals and sample exam questions from practice tests are included in this engaging career book.</t>
  </si>
  <si>
    <t>978-1-4488-0802-1</t>
  </si>
  <si>
    <t>Careers as a First Responder</t>
  </si>
  <si>
    <t>978-1-4488-8234-2</t>
  </si>
  <si>
    <t>First responders are typically the first on the scene to aid victims of serious and life-threatening incidents. Whether they are emergency medical technicians (EMTs), paramedics, or search-and-rescue (SAR) personnel, first responders must act quickly and skillfully in a variety of situations, helping people in danger or medical distress. This title gives an overview of this rewarding career, including various jobs within the field and the career training and credentials needed to perform them. Quotes from first responders and dramatic color photographs of many real-life events make this book an exciting resource for anyone interested in this essential career.</t>
  </si>
  <si>
    <t>978-1-4488-8243-4</t>
  </si>
  <si>
    <t>Careers in Aviation</t>
  </si>
  <si>
    <t>978-1-4488-8239-7</t>
  </si>
  <si>
    <t>Readers are given a wealth of information about careers in today's aviation fields. The variety of jobs is considerably more extensive than most people imagine. The aviation industry offers careers beyond just being a pilot or flight attendant. Jobs range from helicopter pilot to working for NASA. Further, they're open to people with all experience levels. All one needs is the right enthusiasm.</t>
  </si>
  <si>
    <t>978-1-4488-8248-9</t>
  </si>
  <si>
    <t>Careers in Meteorology</t>
  </si>
  <si>
    <t>978-1-4488-8241-0</t>
  </si>
  <si>
    <t>Interest in weather and extraordinary weather events—as evidenced by the growth industry of weather-as-entertainment television programming and amateur storm chasing—is growing. Interest in the atmospheric sciences, especially meteorology, and especially among young people who have the most at stake in our rapidly shifting atmospheric future, is at an all-time high. This book reveals the surprising array of career paths open to those students who are interested in meteorology and the even more diverse range of employers—from the local TV or radio station to government agencies like NASA and NOAA, from professional sports leagues to airline companies, from the military to private industries, such as insurance, utilities, and fisheries. The high school and post-secondary educational requirements as well as typical career paths and avenues to advancement are all outlined. This comprehensive, all-inclusive, one-stop guide to the field will set weather watchers on the path to an enriching and rewarding career in meteorology.</t>
  </si>
  <si>
    <t>978-1-4488-8249-6</t>
  </si>
  <si>
    <t>698.1023--dc23</t>
  </si>
  <si>
    <t>Careers in Pharmaceutical Sales</t>
  </si>
  <si>
    <t>978-1-4488-8237-3</t>
  </si>
  <si>
    <t>In times of economic uncertainty, a job in the healthcare field can provide job security, as well as the fulfillment of working in an area that helps people. Students explore the pharmaceutical industry—large, well-established drug manufacturers, biotech companies, and generic drug companies. They also discover the responsibilities of pharmaceutical sales reps, in the field and in the office as well as how the reps plan and organize. Helpful tips for becoming an outstanding sales rep, including information about career ethics, career preparation—both in high school and in college—communication skills, ways to gain experience, how to obtain a job, and on-the-job training are areas covered in this thoughtful volume.</t>
  </si>
  <si>
    <t>978-1-4488-8250-2</t>
  </si>
  <si>
    <t>695.023--dc23</t>
  </si>
  <si>
    <t>Kathy Furgang, Adam Furgang</t>
  </si>
  <si>
    <t>907.2--dc23</t>
  </si>
  <si>
    <t>973.7--dc23</t>
  </si>
  <si>
    <t>Bearing Witness: Genocide and Ethnic Cleansing</t>
  </si>
  <si>
    <t>Zoe Lowery, Jacqueline Ching</t>
  </si>
  <si>
    <t>Zoe Lowery, Janey Levy</t>
  </si>
  <si>
    <t>Zoe Lowery, Sean Bergin</t>
  </si>
  <si>
    <t>Zoe Lowery, Frank Spalding</t>
  </si>
  <si>
    <t>272 pp.</t>
  </si>
  <si>
    <t>Supply and Demand</t>
  </si>
  <si>
    <t>Christianity</t>
  </si>
  <si>
    <t>Judaism</t>
  </si>
  <si>
    <t>January 2018</t>
  </si>
  <si>
    <t>978-1-4994-3941-0</t>
  </si>
  <si>
    <t>In a series of fun and involving hands-on astronomy experiments, kids learn how the Sun's rays affect the visibility of Venus, determine the difference between local sun time and clock time, and observe and chart the phases of the Moon. They will also demonstrate why only one side of the Moon is visible from the Earth, make a model of the celestial sphere, and create a model of a multistage rocket. Featuring color illustrations and safe, simple step-by-step instructions, Janice VanCleave shows just how much fun science can be.</t>
  </si>
  <si>
    <t>520.78--dc23</t>
  </si>
  <si>
    <t>978-1-4994-3940-3</t>
  </si>
  <si>
    <t>978-1-4994-3943-4</t>
  </si>
  <si>
    <t>In a series of fun and involving hands-on biology experiments, kids learn how light affects the color of grass, how light affects seed germination, where carrots store their food, and how environment changed the body temperature of dinosaurs. They will also determine whether or not dinosaur eggs were laid in open nests, how a fish hears without external ears, and how toothed whales "see" with their ears. Featuring color illustrations and safe, simple step-by-step instructions, Janice VanCleave shows just how much fun science can be.</t>
  </si>
  <si>
    <t>570.72/4--dc23</t>
  </si>
  <si>
    <t>978-1-4994-3946-5</t>
  </si>
  <si>
    <t>978-1-4994-3947-2</t>
  </si>
  <si>
    <t>In a series of fun and involving hands-on chemistry experiments, kids learn how to measure the volume of melted snow, determine the weight of water, and demonstrate the effect that cold temperatures have on air density. They will also demonstrate how the density of different liquids varies, construct a hydrometer, demonstrate the cohesive force of water, and show how a chemical reaction can create heat. Featuring color illustrations and safe, simple step-by-step instructions, Janice VanCleave shows just how much fun science can be.</t>
  </si>
  <si>
    <t>978-1-4994-3948-9</t>
  </si>
  <si>
    <t>978-1-4994-3951-9</t>
  </si>
  <si>
    <t>978-1-4994-3954-0</t>
  </si>
  <si>
    <t>978-1-4994-3957-1</t>
  </si>
  <si>
    <t>In a series of fun and involving hands-on physics experiments, kids learn how to create and operate first-, second-, and third-class levers, demonstrate apparent weightlessness, and determine an object's precise center of gravity and balancing point. They will also demonstrate how a rocket moves, how the length of a flute affects pitch, and how to create sound through vibration. Featuring color illustrations and safe, simple step-by-step instructions, Janice VanCleave shows just how much fun science can be.</t>
  </si>
  <si>
    <t>978-1-4994-3958-8</t>
  </si>
  <si>
    <t>978-1-5081-6283-4</t>
  </si>
  <si>
    <t>Emma Watson: Actress, Women’s Rights Activist, and Goodwill Ambassador</t>
  </si>
  <si>
    <t>978-1-5383-2547-6</t>
  </si>
  <si>
    <t>Emma Watson is best known for her role as Hermione Granger in the Harry Potter films, but her influence reaches far beyond the silver screen. In the public eye from a young age, Emma Watson has chosen to use her place in the spotlight to advocate for women's rights. She started the gender equality campaign HeForShe, works closely with fair trade garment retailers, and continues to act. Once a young unknown, Emma Watson has broken the mold and uses her place in the limelight to educate the world on pressing issues such as women's rights and ecologically sustainable fashion.</t>
  </si>
  <si>
    <t>791.4302'8092--dc23</t>
  </si>
  <si>
    <t>978-1-5383-2548-3</t>
  </si>
  <si>
    <t>John Lewis: American Politician and Civil Rights Icon</t>
  </si>
  <si>
    <t>978-1-5383-2549-0</t>
  </si>
  <si>
    <t>The civil rights movement of the 1960s brought John Lewis out of anonymity. As one of the "Big Six" leaders of the civil rights movement, he participated in the March on Washington as the youngest speaker of the event. Even after the Civil Rights Act and Voting Rights Act were passed, Lewis continued to fight for civil rights. Readers will learn that today he represents Georgia in the House of Representatives and has advocated for healthcare reform, improvements to education, and reducing poverty. This biography shows that Lewis serves as a role model for young people throughout the country by fighting equal rights for all.</t>
  </si>
  <si>
    <t>328.73/092--dc23</t>
  </si>
  <si>
    <t>978-1-5383-2550-6</t>
  </si>
  <si>
    <t>Justin Trudeau: Canadian Prime Minister and Leader of the Liberal Party</t>
  </si>
  <si>
    <t>978-1-5383-2551-3</t>
  </si>
  <si>
    <t>This fascinating biography introduces readers to Justin Trudeau. Following in his father Pierre Trudeau's footsteps, Justin Trudeau is the 23rd prime minister of Canada. Many Canadian politicians didn't believe that Trudeau was ready to be Canada's prime minister, but he proved his doubters wrong when he won the election in 2015. He is considered one of the most open and transparent prime ministers the country has ever had. He listens to the Canadian people and strives to do what's in the country's best interest. Trudeau and his family are under constant scrutiny, but he has balanced international fame and unwavering duty and leadership to become a breakout success.</t>
  </si>
  <si>
    <t>978-1-5383-2552-0</t>
  </si>
  <si>
    <t>Leonardo DiCaprio: Actor, Environmental Activist, and UN Messenger of Peace</t>
  </si>
  <si>
    <t>978-1-5383-2553-7</t>
  </si>
  <si>
    <t>This biography will introduce readers to the causes behind this actor's talent and fame. In addition to being an award-winning actor, Leonardo DiCaprio has been involved in several endeavors to better our planet. DiCaprio participated in an environmental documentary entitled "Before the Flood." His efforts to educate the masses on the consequences human life has on our planet are seen most in his position as a U.N. Messenger of Peace. The Leonardo DiCaprio Foundation strives to mitigate and reverse negative human impacts. DiCaprio has used his fame and influence to inform people of the dangers of global warming and the loss of biodiversity.</t>
  </si>
  <si>
    <t>978-1-5383-2554-4</t>
  </si>
  <si>
    <t>Lin-Manuel Miranda: Award-Winning Actor, Rapper, Writer, and Composer</t>
  </si>
  <si>
    <t>978-1-5383-2555-1</t>
  </si>
  <si>
    <t>Jettisoned into the public eye for his extensive involvement with the musical "Into the Heights" in 2008, which won him a Tony Award for Best Original Score, Lin-Manuel Miranda has become a household name. Most recently, Miranda has received awards and media attention for writing the music, lyrics, and book for the musical "Hamilton," in which he performed the lead role of Alexander Hamilton. On top of these achievements, Miranda, of Puerto Rican descent, worked with President Barack Obama and other legislators to help ease Puerto Rico's debt. He has been recognized for his originality and dedication to theatre and has shown young people the value of a varied musical education.</t>
  </si>
  <si>
    <t>978-1-5383-2556-8</t>
  </si>
  <si>
    <t>Misty Copeland: First African American Principal Ballerina for the American Ballet Theatre</t>
  </si>
  <si>
    <t>978-1-5383-2557-5</t>
  </si>
  <si>
    <t>Elizabeth Krajnik</t>
  </si>
  <si>
    <t>It isn't very often that late bloomers are called prodigies, but Misty Copeland is an extraordinary case. At the age of 13, she began her formal ballet training, which is considerably later than most children begin ballet. In 2015, Copeland was promoted from soloist to principal at American Ballet Theatre, one of the world's premiere ballet companies. She has written a memoir and a children's book, and starred in the screen adaptation of her memoir. She advocates for inclusivity in the classical ballet world and as well as body positivity for young women.</t>
  </si>
  <si>
    <t>978-1-5383-2558-2</t>
  </si>
  <si>
    <t>978-1-5081-6392-3</t>
  </si>
  <si>
    <t>It's Time for a Birthday Party</t>
  </si>
  <si>
    <t>978-1-5081-6364-0</t>
  </si>
  <si>
    <t>Thomas Kennedy</t>
  </si>
  <si>
    <t>Mateo is celebrating his fifth birthday. His party is held at the local bowling alley, where he and his friends bowl, eat cake, and open presents. Emerging readers will be excited to join Mateo and his friends at the bowling alley. Fun text and corresponding illustrations will demonstrate how birthdays are often celebrated in Western culture. This book is sure to be enjoyed by both emerging readers and younger children who have not yet started reading.</t>
  </si>
  <si>
    <t>793.2--dc23</t>
  </si>
  <si>
    <t>978-1-5383-2661-9</t>
  </si>
  <si>
    <t>It's Time for a Haircut</t>
  </si>
  <si>
    <t>978-1-5081-6366-4</t>
  </si>
  <si>
    <t>Cathryn Summers</t>
  </si>
  <si>
    <t>Getting your hair cut for the first time can be scary. However, watching your dad go first can make it less scary. Jamal and his father go to their local barbershop where the barber uses clippers to cut Jamal's hair short. This perspective of a traditional African American barbershop promotes cross-cultural understanding. The exciting text and fun illustrations are sure to grab the attention of both emerging readers and listeners alike. This book will inspire children to love reading while teaching them proper barbershop behavior.</t>
  </si>
  <si>
    <t>646.7/24--dc23</t>
  </si>
  <si>
    <t>978-1-5383-2663-3</t>
  </si>
  <si>
    <t>It's Time for a Picnic</t>
  </si>
  <si>
    <t>978-1-5081-6363-3</t>
  </si>
  <si>
    <t>Richard Moore</t>
  </si>
  <si>
    <t>Jenna and her family are going for a picnic. The weather is perfect for an adventure to the city park. She helps her mother pack the picnic basket with sandwiches, potato salad, and lemonade. The family dog Charlie is going, too. The fun text and vivid illustrations provide perspective into an activity that many young children get to experience. This touching tale is perfect for young readers and children who have not yet begun reading on their own.</t>
  </si>
  <si>
    <t>978-1-5383-2660-2</t>
  </si>
  <si>
    <t>It's Time for a Sleepover</t>
  </si>
  <si>
    <t>978-1-5081-6365-7</t>
  </si>
  <si>
    <t>Jennifer Brown</t>
  </si>
  <si>
    <t>Rebecca is having a sleepover. Her friends ride the bus with her to her house after school. They eat a snack, help out in the kitchen, watch a movie, and stay up all night talking. This book shows what a typical young child's sleepover is like and will help readers understand this common experience. The colorful illustrations and corresponding text will help foster a love of reading in emerging readers as well as younger listeners.</t>
  </si>
  <si>
    <t>978-1-5383-2662-6</t>
  </si>
  <si>
    <t>978-1-5081-6322-0</t>
  </si>
  <si>
    <t>Throughout their youth, children learn from many different teachers, not just those they have in school. This exciting series invites readers to follow along as relatable characters learn from a variety of different role models, including their parents, friends, and cousins. These captivating adventures take place in familiar locations, such as the kitchen and the playground. Accessible text encourages early learners to explore these books on their own, while colorful illustrations and easy-to-understand language also make these volumes ideal to read aloud to young readers. Features include: Each volume encourages a love of learning by highlighting the exciting things children learn from the people around them. Relevant situations allow readers to relate to each story. Close picture-to-text correlation helps develop reading comprehension skills while keeping readers entertained through engaging illustrations.</t>
  </si>
  <si>
    <t>I Learn from My Aunt</t>
  </si>
  <si>
    <t>978-1-5081-6378-7</t>
  </si>
  <si>
    <t>306.87--dc23</t>
  </si>
  <si>
    <t>978-1-5383-2698-5</t>
  </si>
  <si>
    <t>I Learn from My Cousins</t>
  </si>
  <si>
    <t>978-1-5081-6377-0</t>
  </si>
  <si>
    <t>Cousins can make great friends and teachers. In this fun book, a young girl enjoys a day of excitement while learning many lessons from her two older cousins. Readers follow along as the relatable narrator learns to count, share, and play with others. Close picture-text correlation encourages beginning readers to explore this book on their own, while colorful illustrations and an easy-to-follow narrative also engages young listeners. This delightful book is sure to get children excited about learning new things.</t>
  </si>
  <si>
    <t>978-1-5383-2697-8</t>
  </si>
  <si>
    <t>I Learn from My Grandpa</t>
  </si>
  <si>
    <t>978-1-5081-6376-3</t>
  </si>
  <si>
    <t>Spending time with grandparents is a great way to learn new things. In this delightful book, a young boy enjoys a day of adventure with his grandpa. From painting to cleaning, there are lessons to be found in daily activities. Bright illustrations paired with accessible text will engage both beginning readers and young listeners, while close picture-text correlation help develop reading comprehension skills. This fun book is sure to be a popular addition to any collection or library.</t>
  </si>
  <si>
    <t>306.874'5--dc23</t>
  </si>
  <si>
    <t>978-1-5383-2696-1</t>
  </si>
  <si>
    <t>I Learn from My Uncle</t>
  </si>
  <si>
    <t>978-1-5081-6375-6</t>
  </si>
  <si>
    <t>Children learn from many role models, whether they are friends, teachers, or family members. In this delightful book, a child learns useful lessons from her uncle. Readers follow along on a day of fun as a relatable narrator learns about telling time, music, and other important concepts. Colorful illustrations and accessible text help beginning readers and young listeners enjoy this entertaining narrative. This engaging book will make children excited to learn new things from the people they admire.</t>
  </si>
  <si>
    <t>978-1-5383-2695-4</t>
  </si>
  <si>
    <t>978-1-5081-6486-9</t>
  </si>
  <si>
    <t>Es hora de cortarse el pelo / It’s Time for a Haircut</t>
  </si>
  <si>
    <t>978-1-5081-6362-6</t>
  </si>
  <si>
    <t>978-1-5383-2671-8</t>
  </si>
  <si>
    <t>Es hora de hacer un pícnic / It’s Time for a Picnic</t>
  </si>
  <si>
    <t>978-1-5081-6359-6</t>
  </si>
  <si>
    <t>978-1-5383-2668-8</t>
  </si>
  <si>
    <t>Es hora de la fiesta de cumpleaños / It’s Time for a Birthday Party</t>
  </si>
  <si>
    <t>978-1-5081-6360-2</t>
  </si>
  <si>
    <t>978-1-5383-2669-5</t>
  </si>
  <si>
    <t>Es hora de la pijamada / It’s Time for a Sleepover</t>
  </si>
  <si>
    <t>978-1-5081-6361-9</t>
  </si>
  <si>
    <t>978-1-5383-2670-1</t>
  </si>
  <si>
    <t>978-1-5081-6320-6</t>
  </si>
  <si>
    <t>Aprendo de abuelito / I Learn from My Grandpa</t>
  </si>
  <si>
    <t>978-1-5081-6372-5</t>
  </si>
  <si>
    <t>978-1-5383-2681-7</t>
  </si>
  <si>
    <t>Aprendo de mi tía / I Learn from My Aunt</t>
  </si>
  <si>
    <t>978-1-5081-6374-9</t>
  </si>
  <si>
    <t>978-1-5383-2683-1</t>
  </si>
  <si>
    <t>Aprendo de mi tío / I Learn from My Uncle</t>
  </si>
  <si>
    <t>978-1-5081-6371-8</t>
  </si>
  <si>
    <t>978-1-5383-2680-0</t>
  </si>
  <si>
    <t>Aprendo de mis primos / I Learn From My Cousins</t>
  </si>
  <si>
    <t>978-1-5081-6373-2</t>
  </si>
  <si>
    <t>978-1-5383-2682-4</t>
  </si>
  <si>
    <t>978-1-5081-6487-6</t>
  </si>
  <si>
    <t>Es hora de cortarse el pelo (It’s Time for a Haircut)</t>
  </si>
  <si>
    <t>978-1-5081-6358-9</t>
  </si>
  <si>
    <t>978-1-5383-2667-1</t>
  </si>
  <si>
    <t>Es hora de hacer un pícnic (It’s Time for a Picnic)</t>
  </si>
  <si>
    <t>978-1-5081-6355-8</t>
  </si>
  <si>
    <t>978-1-5383-2664-0</t>
  </si>
  <si>
    <t>Es hora de la fiesta de cumpleaños (It’s Time for a Birthday Party)</t>
  </si>
  <si>
    <t>978-1-5081-6356-5</t>
  </si>
  <si>
    <t>978-1-5383-2665-7</t>
  </si>
  <si>
    <t>Es hora de la pijamada (It’s Time for a Sleepover)</t>
  </si>
  <si>
    <t>978-1-5081-6357-2</t>
  </si>
  <si>
    <t>978-1-5383-2666-4</t>
  </si>
  <si>
    <t>978-1-5081-6321-3</t>
  </si>
  <si>
    <t>Aprendo de abuelito (I Learn from My Grandpa)</t>
  </si>
  <si>
    <t>978-1-5081-6368-8</t>
  </si>
  <si>
    <t>978-1-5383-2677-0</t>
  </si>
  <si>
    <t>Aprendo de mi tía (I Learn from My Aunt)</t>
  </si>
  <si>
    <t>978-1-5081-6370-1</t>
  </si>
  <si>
    <t>978-1-5383-2679-4</t>
  </si>
  <si>
    <t>Aprendo de mi tío (I Learn from My Uncle)</t>
  </si>
  <si>
    <t>978-1-5081-6367-1</t>
  </si>
  <si>
    <t>978-1-5383-2676-3</t>
  </si>
  <si>
    <t>Aprendo de mis primos (I Learn From My Cousins)</t>
  </si>
  <si>
    <t>978-1-5081-6369-5</t>
  </si>
  <si>
    <t>978-1-5383-2678-7</t>
  </si>
  <si>
    <t>Everything You Need to Know About Fake News and Propaganda</t>
  </si>
  <si>
    <t>978-1-5081-7664-0</t>
  </si>
  <si>
    <t>These days it's hard to know what to believe. Is the news on television and the internet real or fake? How can you tell? This comprehensive guide helps readers sift through the many types of information out there. It gives guidelines for deciding which sources can be believed. Using a wealth of examples from recent news, politics, and science, it teaches readers how to distinguish fact from fiction and truth from lies. It gives suggestions on how to function in a "posttruth" world.</t>
  </si>
  <si>
    <t>978-1-5081-7665-7</t>
  </si>
  <si>
    <t>Everything You Need to Know About Hate Crimes</t>
  </si>
  <si>
    <t>978-1-5081-7668-8</t>
  </si>
  <si>
    <t>Danica Davidson</t>
  </si>
  <si>
    <t>News outlets have been reporting that hate crimes are on the rise, but what are hate crimes and why do they happen? This comprehensive guide discusses the background of hate crimes, what counts as a hate crime, which groups are most likely to be victims, and why someone might commit a hate crime. With the knowledge gleaned here, readers will also learn how to take preventative action. The topic is pertinent and timely and gives readers the information they need in an accessible and helpful way.</t>
  </si>
  <si>
    <t>364.150973--dc23</t>
  </si>
  <si>
    <t>978-1-5081-7669-5</t>
  </si>
  <si>
    <t>Everything You Need to Know About Immigrants and Refugees</t>
  </si>
  <si>
    <t>978-1-5081-7672-5</t>
  </si>
  <si>
    <t>Norma King</t>
  </si>
  <si>
    <t>The many dangers of war, poverty, and hope have driven tens of millions of refugees and immigrants to flee their homes in search of a better life. Today the world is witnessing the highest numbers of displaced persons on record, even as resources and assistance are stretched thin. Refugees and immigrants have played a critical role in the history of nations, and today is no different. This book explores why people leave their home countries and what awaits them at their destination.</t>
  </si>
  <si>
    <t>978-1-5081-7673-2</t>
  </si>
  <si>
    <t>Everything You Need to Know About Racism</t>
  </si>
  <si>
    <t>978-1-5081-7676-3</t>
  </si>
  <si>
    <t>In this comprehensive volume, facts about racism are presented in their contemporary social context. Racism is defined as a current, prevalent, and systemic problem and further defined within the context of social media. As a community issue, those affected by racism can find solutions such as support and healing from racism-induced trauma as well as empowerment to effect progressive change. Common myths about racism are dispelled and questions to ask specialists or experts are just two features of this book dedicated to educating today's youth about an issue that continues to plague society.</t>
  </si>
  <si>
    <t>305.8009--dc23</t>
  </si>
  <si>
    <t>978-1-5081-7677-0</t>
  </si>
  <si>
    <t>Everything You Need to Know About Sexism</t>
  </si>
  <si>
    <t>978-1-5081-7680-0</t>
  </si>
  <si>
    <t>Despite the insistence of people who think sexism no longer exists in the United States, the facts say otherwise, and so do most women. Women have many legal rights, from voting to heading companies to holding political office. Socially, they are far from viewed as equal to men. Sexism begins at birth or even before. It continues throughout childhood and education, in the workplace, and in the family. This guidebook outlines sexism in action in all of these areas. It provides the reader with suggestions for dealing with problems created by sexism at all ages and in all areas of life.</t>
  </si>
  <si>
    <t>978-1-5081-7681-7</t>
  </si>
  <si>
    <t>Everything You Need to Know About Sexual Assault</t>
  </si>
  <si>
    <t>978-1-5081-7684-8</t>
  </si>
  <si>
    <t>Jeana Tetzlaff</t>
  </si>
  <si>
    <t>Sexual assault continues to plague college campuses, workplaces, and homes. It is a crime that is too often kept secret or swept under the rug, but more and more survivors are making their voices heard. Each section of this modern comprehensive guide will take the reader through what defines sexual assault, where it occurs, people who are affected, safety guidelines, how colleges deal with sexual assault, why it's not reported, prosecution, and recovery and healing for survivors. Also included are several documented cases in which victims shared their experiences to help give readers a sense of empowerment.</t>
  </si>
  <si>
    <t>362.883--dc23</t>
  </si>
  <si>
    <t>978-1-5081-7685-5</t>
  </si>
  <si>
    <t>Coping with Body Shaming</t>
  </si>
  <si>
    <t>978-1-5081-7687-9</t>
  </si>
  <si>
    <t>Society constantly pressures us to look a certain way, through entertainment, ads, or social media. There's an urgent need for teens to learn to accept their bodies and gain tools to cope when they experience body shame. This book provides insight into the sources of this pressure, how to confront someone who body shames, and ways to cultivate a positive body image. A Myths and Facts sidebar helps correct misconceptions about whom body shaming affects, and 10 Great Questions to Ask a Counselor shares common queries for specialists who deals with body shaming and the issues that come with it.</t>
  </si>
  <si>
    <t>978-1-5081-7688-6</t>
  </si>
  <si>
    <t>Coping with Hate and Intolerance</t>
  </si>
  <si>
    <t>978-1-5081-7689-3</t>
  </si>
  <si>
    <t>In recent years, hate incidents, whether based on race, gender, sexual orientation, nation of origin, or any other perceived difference, have become increasingly common in schools. Students who aren't the victims of hate and intolerance are almost certain to witness it. This unstinting but ultimately optimistic book defines hate and intolerance, explores the reasons some people express hate toward others, and gives readers a blueprint for recognizing and deflecting hate with nonviolence and kindness. Ten questions for an expert, myths and facts about intolerance, and thought-provoking sidebars round out this timely volume.</t>
  </si>
  <si>
    <t>152.4--dc23</t>
  </si>
  <si>
    <t>978-1-5081-7690-9</t>
  </si>
  <si>
    <t>Coping with Homelessness</t>
  </si>
  <si>
    <t>978-1-5081-7691-6</t>
  </si>
  <si>
    <t>In today's world of economic uncertainty, homelessness is a growing problem for families everywhere. Homelessness can happen with little warning, and when it does occur, it is vital to know what actions to take immediately, and what resources are available. Readers will find practical strategies to follow if they should suddenly find themselves homeless, addressing issues that include how to find shelter, food, and medical care and how to stay in school or find a job. It also includes features such as a section of 10 Great Questions to ask experts and a listing of organizations that can provide assistance.</t>
  </si>
  <si>
    <t>362.5/92--dc23</t>
  </si>
  <si>
    <t>978-1-5081-7692-3</t>
  </si>
  <si>
    <t>Coping with Sexism and Misogyny</t>
  </si>
  <si>
    <t>978-1-5081-7693-0</t>
  </si>
  <si>
    <t>Gloria G. Adams</t>
  </si>
  <si>
    <t>Whether in classrooms, in workplaces, on social media, on college campuses, at public venues, or within the political arena, subtle as well as blatant sexism and misogyny still permeate society on many levels. The effects manifest themselves in offensive language, unequal treatment and opportunities, sexual harassment, and violence. They can devastate self-esteem, emotional and physical health, academic achievements, and personal ambitions. While delivering an insightful glimpse into the prevalence and negative influences of sexism and misogyny in modern culture, this resource also offers practical, empowering, and proactive coping strategies. Readers also glean useful information through features including Myths and Facts.</t>
  </si>
  <si>
    <t>978-1-5081-7694-7</t>
  </si>
  <si>
    <t>Coping with Sexual Harassment</t>
  </si>
  <si>
    <t>978-1-5081-7695-4</t>
  </si>
  <si>
    <t>Sexual harassment is a problem that is prevalent in the lives of people of all ages. Although victimization was once more direct, as we live our lives with various social media and other online outlets, new, more subtle ways to harass have emerged. This insightful volume helps readers recognize sexual harassment when they experience or see it. They will learn about the power in calling out sexual harassment, that they are not alone, and how to help themselves and others heal. Myths and Facts help clear up misconceptions about harassment, and 10 Great Questions offers prompts for discussions with specialists.</t>
  </si>
  <si>
    <t>978-1-5081-7696-1</t>
  </si>
  <si>
    <t>Coping with Social Media Anxiety</t>
  </si>
  <si>
    <t>978-1-5081-7697-8</t>
  </si>
  <si>
    <t>Jackson Nieuwland</t>
  </si>
  <si>
    <t>Social media is a constant factor in modern life, connecting users from all over the world, but its nonstop nature can cause unhealthy stress and anxiety if people aren't mindful of how they use it. This enlightening book offers a comprehensive yet accessible introduction to the concept of social media anxiety, dispelling many widespread myths and replacing them with up-to-date facts. It will help readers identify whether they are experiencing social media anxiety and offers them reliable strategies for dealing with it if they are. Among other features, a Myths and Facts sidebar helps dispel misconceptions about social media anxiety.</t>
  </si>
  <si>
    <t>152.4/6--dc23</t>
  </si>
  <si>
    <t>978-1-5081-7698-5</t>
  </si>
  <si>
    <t>Female Activists</t>
  </si>
  <si>
    <t>978-1-5081-7720-3</t>
  </si>
  <si>
    <t>Many women have chosen to speak out for their rights and the rights of others, including such famous female activists as Rosa Parks, Dolores Huerta, and Ellen Johnson Sirleaf. Often, these women have spoken out despite the fact that they faced time in jail, injury, or even death. This text introduces readers to female activists and their work and suggests way readers can help to fight against violence against women and for equal political and economic rights. A glossary, list of organizations activism, and additional avenues of research are included to guide readers as they explore this important topic.</t>
  </si>
  <si>
    <t>978-1-5081-7721-0</t>
  </si>
  <si>
    <t>Female Athletes</t>
  </si>
  <si>
    <t>978-1-5081-7718-0</t>
  </si>
  <si>
    <t>Many women have broke the glass ceiling of sports, including tennis star Serena Williams, race car driver Danica Patrick, and soccer player Abby Wambach. These women have fought hard to reach the summit of their sports, and many women in sports continue to fight to be taken seriously or to be paid the same as men. This text examines female athletes, their struggles, as well as representations of women in sports. It includes a glossary, a list of organizations for women in sports, and additional suggestions for research.</t>
  </si>
  <si>
    <t>796.082--dc23</t>
  </si>
  <si>
    <t>978-1-5081-7719-7</t>
  </si>
  <si>
    <t>Female Body Image and Self-Perception</t>
  </si>
  <si>
    <t>978-1-5081-7726-5</t>
  </si>
  <si>
    <t>Societal norms have placed large burdens on how women perceive themselves, and how they want others to perceive them. This has led to some distressing statistics, with up to 10 percent of college-aged women in the United States suffering from an eating disorder. While individual women can focus on cultivating a healthy body image, it is important for young women to analyze how the media and others encourage unhealthy perceptions of what women's bodies are supposed to look like. A glossary, a "For More Information" section, and additional avenues of research are provided to guide readers to better understand the importance of a healthy female body image.</t>
  </si>
  <si>
    <t>978-1-5081-7727-2</t>
  </si>
  <si>
    <t>978-1-5081-7724-1</t>
  </si>
  <si>
    <t>Networking is the process of building up your social and professional connections in order to advance your career and/or to strengthen your community. For young women in particular, networking is a useful skill to know in order to chart a path through adulthood, whether through choosing a college, finding a first job or internship, or even meeting new friends. This text guides readers through the process of networking with a focus on how to cultivate useful social skills. It incudes a glossary, a "For More Information" section, and suggestions for additional research to guide students in their reading.</t>
  </si>
  <si>
    <t>650.1/3082--dc23</t>
  </si>
  <si>
    <t>978-1-5081-7725-8</t>
  </si>
  <si>
    <t>Teen Pregnancy and What Comes Next</t>
  </si>
  <si>
    <t>978-1-5081-7722-7</t>
  </si>
  <si>
    <t>Finding out you are pregnant, particularly as a teen, can be a frightening and disorienting experience. This text guides readers through important first steps to taking on a potential journey to parenthood, from telling your parents, to finding a medical practitioner, or deciding to terminate a pregnancy. Readers are encouraged to build a support network and to forge a path forward that is comfortable for them, whatever it may be. This text includes a glossary, a "For More Information" section, and suggestions for additional research to guide students in their reading.</t>
  </si>
  <si>
    <t>978-1-5081-7723-4</t>
  </si>
  <si>
    <t>Women in Positions of Leadership</t>
  </si>
  <si>
    <t>978-1-5081-7716-6</t>
  </si>
  <si>
    <t>Unfortunately, far fewer women than men hold positions of leadership around the world. This is not due to the fact that women are less skilled at leadership than men, but is due to a mix of societal norms, economic policies, and other pressures that push women out of leadership positions or downplay their accomplishments. This volume aims to guide women to become leaders in all aspects of their lives, whether or not they take up formal leadership in their careers. A glossary, a "For More Information" section, and suggestions for additional research are also provided.</t>
  </si>
  <si>
    <t>303.3/4082--dc23</t>
  </si>
  <si>
    <t>978-1-5081-7717-3</t>
  </si>
  <si>
    <t>A Visual Guide to Ecology</t>
  </si>
  <si>
    <t>978-1-5081-7714-2</t>
  </si>
  <si>
    <t>Diana Malizia</t>
  </si>
  <si>
    <t>Early humans became keen observers of nature by tracking prey, identifying edible plants, and noting the time of year when different plants could be gathered. Humans began to learn about the relationships between living things and the environment. As the field of ecology grew, its focus went beyond the simple cataloging of living things in the world. Ecologists also became interested in understanding how living things function and how they interrelate with one another and with the environment. With the help of content-rich infographics, diagrams, and full-color nature photographs, readers will learn how living things are classified, the environments in which they live, what ecosystems and biomes are, and the place and role of humans within the biosphere.</t>
  </si>
  <si>
    <t>978-1-5081-7715-9</t>
  </si>
  <si>
    <t>A Visual Guide to Rocks and Minerals</t>
  </si>
  <si>
    <t>978-1-5081-7710-4</t>
  </si>
  <si>
    <t>By studying rocks, we can reconstruct the history of the earth. Even the most insignificant rocks can tell stories about other times because rocks have been around since the beginning of the universe. They provide clues about previous geological events and about what the earth's surface was like in the past. In addition, nearly all the modern products that surround us have elements provided by rocks and minerals, including aluminum cans, copper cables, and titanium spaceships. In this lavishly illustrated volume loaded with timelines, infographics, and diagrams, readers will find invaluable information about the language of rocks and will learn to identify the most important minerals, know their physical and chemical properties, and discover the environments in which they form.</t>
  </si>
  <si>
    <t>978-1-5081-7711-1</t>
  </si>
  <si>
    <t>A Visual Guide to the Environment</t>
  </si>
  <si>
    <t>978-1-5081-7712-8</t>
  </si>
  <si>
    <t>The vast majority of climate scientists and an ever-increasing percentage of the general population agree that global warming is real and the climate is changing. Many places around the world have broken their high-temperature records for average annual surface temperature. Scientists have observed that glaciers are retreating, wildfires are increasing, and coral reefs are dying. With full-color, vibrant spreads that are packed with cutaway diagrams, infographics, and gorgeous photographs, this volume makes readers aware of various environmental challenges and their possible solutions. The information is scrupulously accurate and factual, but readers are also encouraged to think and act creatively and proactively to help preserve the planet and life on earth.</t>
  </si>
  <si>
    <t>978-1-5081-7713-5</t>
  </si>
  <si>
    <t>A Visual Guide to Volcanoes and Earthquakes</t>
  </si>
  <si>
    <t>978-1-5081-7708-1</t>
  </si>
  <si>
    <t>978-1-5081-7709-8</t>
  </si>
  <si>
    <t>A Visual Guide to Weather and Climate</t>
  </si>
  <si>
    <t>978-1-5081-7706-7</t>
  </si>
  <si>
    <t>What changes can we expect with global warming? Could the ice caps melt and raise sea levels? Could farmland become desert? Why was it chilly and rainy today when the forecast called for mild sunshine? The atmosphere is an extremely complicated system. Any weather forecast can rapidly change because of the wind, a warm front, or an unexpected storm. In addition, many places around the world have broken their high-temperature records, while many coastal and Arctic communities are already witnessing the first severe effects of climate change. With the help of awe-inspiring photographs, infographics, and detailed diagrams, readers will learn about the factors that determine weather and climate, the difference between them, and exactly why long-term forecasts are so complicated.</t>
  </si>
  <si>
    <t>978-1-5081-7707-4</t>
  </si>
  <si>
    <t>978-1-4994-3959-5</t>
  </si>
  <si>
    <t>Artificial Intelligence: Clever Computers and Smart Machines</t>
  </si>
  <si>
    <t>978-1-4994-3897-0</t>
  </si>
  <si>
    <t>For ages, the idea of machines that think and act on their own has gripped scientists, thinkers, and the general public. This book explores the history of artificial intelligence (A.I.), and how science fiction is quickly becoming science fact. It examines the technologies involved in A.I. and its inevitable effects on work, life, health, and many other aspects of human society. Rooted in history and science, this book provides an inside look at a topic that captivates engineers, scientists, and dreamers, but also raises important ethical issues and challenges how we see ourselves and our mechanical and computer creations.</t>
  </si>
  <si>
    <t>006.3--dc23</t>
  </si>
  <si>
    <t>978-1-4994-3898-7</t>
  </si>
  <si>
    <t>Cited!: Identifying Credible Information Online</t>
  </si>
  <si>
    <t>978-1-4994-3905-2</t>
  </si>
  <si>
    <t>In an online world where the amount of information seems to increase exponentially even week to week, student researchers can find it an ever-greater challenge to distinguish credible, vetted content from hearsay and misinformation. This volume on citing internet sources will help them determine which online sources are trustworthy and which are not. Its lively and engaging instructional tips will help readers successfully negotiate the vast landscape of information out there. They will produce quality research for papers now and beyond in their academic careers with skill and confidence.</t>
  </si>
  <si>
    <t>978-1-4994-3906-9</t>
  </si>
  <si>
    <t>Cybersecurity: Protecting Your Identity and Data</t>
  </si>
  <si>
    <t>978-1-4994-3909-0</t>
  </si>
  <si>
    <t>Internet security breaches have been in the news of late. Organizations, governments, businesses, and individual internet users are all at risk. This book introduces readers to the importance of cybersecurity and addresses the current risks from hackers, viruses and other malware, identity thieves, and other online perils. It provides concrete measures that young digital natives can take to protect themselves and their computers, smartphones, and other devices. This volume's lively, cautionary narrative and useful tips will help readers effectively defend their identities and data.</t>
  </si>
  <si>
    <t>978-1-4994-3910-6</t>
  </si>
  <si>
    <t>Designing, Building, and Maintaining Websites</t>
  </si>
  <si>
    <t>978-1-4994-3901-4</t>
  </si>
  <si>
    <t>Most organizations, businesses, and schools, and even many individuals, have their own websites. Building a website draws on a number of different skills, and thus can be a valuable learning experience for students. This book introduces readers to the fundamentals of planning, designing, building, and launching their own websites. It simplifies complex concepts and encourages website creation and experimentation. It updates an earlier website-building edition with new guidance on cutting-edge technologies, including those for the mobile platforms that are more important than ever. Readers will also benefit from new content that acknowledges the importance and impact of social media.</t>
  </si>
  <si>
    <t>978-1-4994-3902-1</t>
  </si>
  <si>
    <t>Netiquette: A Student's Guide to Digital Etiquette</t>
  </si>
  <si>
    <t>978-1-4994-3913-7</t>
  </si>
  <si>
    <t>There is growing concern over how we behave and interact online, from fighting, incivility, rudeness, and even criminal behaviors like cyberbullying, to simply adapting old forms of etiquette to a new landscape. This book, updated from an earlier resource, provides younger readers an introduction to this timely topic, a subject that they are both engaged in forming themselves as "digital natives," and one they also often require guidance in. It informs readers about the polite and productive use of social media networks and mobile platforms and discusses pressing issues of etiquette within families, among friends, and in educational settings.</t>
  </si>
  <si>
    <t>978-1-4994-3914-4</t>
  </si>
  <si>
    <t>Tweeting with a Purpose</t>
  </si>
  <si>
    <t>978-1-4994-3917-5</t>
  </si>
  <si>
    <t>It may be hard to believe that 140 characters are enough to get a message out to millions of people, but Twitter's users do so every minute. Twitter is vital in many different spheres. This book introduces readers to how they, too, can tweet purposefully. Users can promote their personal brands, network for jobs and gigs, or leverage the platform for political change, education, or worthy causes. This book offers young people ways to amplify their voices and build community via this dynamic tool, while staying focused and safe.</t>
  </si>
  <si>
    <t>978-1-4994-3918-2</t>
  </si>
  <si>
    <t>978-1-5081-7772-2</t>
  </si>
  <si>
    <t>A Career as a Mobile App Developer</t>
  </si>
  <si>
    <t>978-1-5383-8156-4</t>
  </si>
  <si>
    <t>As smartphones and other mobile devices have become a fixture in our daily lives, more and more innovative and useful apps are developed for them. This informative book examines the steps needed to launch a career in the field of mobile app development, including the skills readers will need and education and training requirements. Readers will learn about potential careers within the programming, marketing, payment, and distribution processes behind mobile apps. A sample résumé demonstrates how readers might present their skills to land an exciting new job.</t>
  </si>
  <si>
    <t>005.35--dc23</t>
  </si>
  <si>
    <t>978-1-5383-8157-1</t>
  </si>
  <si>
    <t>A Career as a Social Media Manager</t>
  </si>
  <si>
    <t>978-1-5383-8148-9</t>
  </si>
  <si>
    <t>Social media is a part of everyday life, and businesses have taken note. Today, social media managers are needed to help shepherd companies into the next era of how business is done. This resource is a straightforward guide for those who choose social media management as a career path. It explains job preparation and education, networking strategies, and creation of a portfolio and résumé and offers practical tips for advancement in the field. It also describes the steps to building a private practice. This accessible, fun volume is an insightful look into a career that is still in its infancy.</t>
  </si>
  <si>
    <t>978-1-5383-8149-6</t>
  </si>
  <si>
    <t>Careers in Dentistry</t>
  </si>
  <si>
    <t>978-1-5383-8150-2</t>
  </si>
  <si>
    <t>For three years, U.S. News and World Report has rated dentist the best job in America. People are sometimes intimidated by the cost and training the profession requires. This volume puts those fears to rest. It presents four career paths in dentistry, each with multiple and varied opportunities, some requiring education of only one year or less after high school. The book explains what it takes to get those jobs and guides readers to resources for easing financial concerns. It includes detailed information on where to get the necessary training and how to prepare for a great career in dentistry.</t>
  </si>
  <si>
    <t>617.60023--dc23</t>
  </si>
  <si>
    <t>978-1-5383-8151-9</t>
  </si>
  <si>
    <t>Careers in Digital Media</t>
  </si>
  <si>
    <t>978-1-5383-8152-6</t>
  </si>
  <si>
    <t>Digital media has become a ubiquitous part of modern life. People consume digital media of all kinds, content on websites, special effects of movies, and photographs, videos, and graphics shared on social media are just a few examples. As digital media continues to become dominant, skill in the field is in demand and the rate of job growth is high. A range of jobs in digital media and a description of the preparation needed for a successful career, such as qualifications, education (including high school classes), practical steps for obtaining a job, and strategies for long-term advancement are outlined.</t>
  </si>
  <si>
    <t>006.7023--dc23</t>
  </si>
  <si>
    <t>978-1-5383-8153-3</t>
  </si>
  <si>
    <t>Careers in Mental Health</t>
  </si>
  <si>
    <t>978-1-5383-8154-0</t>
  </si>
  <si>
    <t>A career path devoting to servicing mental health patients is a challenging and rewarding sector of health care. Patients are of all ages, backgrounds, and circumstances. Some suffer from clinical disorders, others from the consequences of traumatic events in their lives or of long-term problems at home, in school, or at work. Careers described in this practical guide include psychiatrist, psychologist, mental health counselor, social worker, counselor in behavioral disorders, rehabilitation counselor, psychiatric technician, and aide, among related vocations. Some careers require medical degrees, others only a high school diploma with postsecondary training.</t>
  </si>
  <si>
    <t>616.89/023--dc23</t>
  </si>
  <si>
    <t>978-1-5383-8155-7</t>
  </si>
  <si>
    <t>Careers in Women’s Health</t>
  </si>
  <si>
    <t>978-1-5383-8158-8</t>
  </si>
  <si>
    <t>Careers in medicine are among the highest-paying and most in-demand jobs. The field of women's health offers secure jobs at all levels from medical assistant to physician. This indispensable volume explores the range of jobs and settings in which one can work in the field of women's health. It provides details on each job's activities and academic requirements. It includes tips on high school coursework, on-site training, college programs, and certifications for these positions. A hands-on reference, it also offers advice on locating and applying for jobs in this interesting and fulfilling field.</t>
  </si>
  <si>
    <t>610.82--dc23</t>
  </si>
  <si>
    <t>978-1-5383-8159-5</t>
  </si>
  <si>
    <t>978-1-5081-7770-8</t>
  </si>
  <si>
    <t>The volumes in this series prepare readers for the most intriguing and sought-after careers in the sports industry. Individual books cover sports finance, media, psychology, scouting, refereeing, and retail. Each text goes in-depth, emphasizing courses of study and educational requirements, job prerequisites and qualifications, work duties and responsibilities, work environment, advancement, and career outlook. In profiling many of the behind-the-scenes jobs sports enthusiasts would love to score, this series serves as the ultimate career-readiness guide for young athletes and sports fans alike. Features include: Highlights lesser-known yet more sustainable careers in athletics that young sports buffs may not know about. Careers covered are equally appealing to non-sports enthusiasts interested in the same career paths (including psychology, statistics, and finance). Expanded back matter serves as a one-stop source on the educational and professional resources readers need to explore. At-a-glance summaries provide the essential details about job requirements. U.S. Bureau of Labor Statistics career profiles offer quick reference on the jobs covered.</t>
  </si>
  <si>
    <t>A Dream Job as a Sports Agent</t>
  </si>
  <si>
    <t>978-1-5383-8136-6</t>
  </si>
  <si>
    <t>Readers who wish for a career in professional sports, but lack the athletic ability to go pro can consider a role as a sports agent. This extensive overview of this occupation includes dramatic examples of what sports agents do, as well as the personal skills and education required for the job. Readers also get tips on how to begin to prepare through classes and extracurricular activities they can participate in before they graduate from high school. This captivating guide gives readers a look at a potential career on the business side of spectator sports.</t>
  </si>
  <si>
    <t>796.023--dc23</t>
  </si>
  <si>
    <t>978-1-5383-8137-3</t>
  </si>
  <si>
    <t>A Dream Job as a Sports Statistician</t>
  </si>
  <si>
    <t>978-1-5383-8138-0</t>
  </si>
  <si>
    <t>Those who love sports and working with statistics can combine those two passions to forge a career. This book outlines a pathway for readers seeking to become sports statisticians. It cites what steps should be taken at the middle school and high school levels. It explains which courses one should take in college to move closer to the goal. It points out the myriad of jobs being created in a growing field. The road to a career as a sports statistician is wide open. This book will help readers continue on that road until they reach their destination.</t>
  </si>
  <si>
    <t>978-1-5383-8139-7</t>
  </si>
  <si>
    <t>Dream Jobs in Sports Equipment Design</t>
  </si>
  <si>
    <t>978-1-5383-8140-3</t>
  </si>
  <si>
    <t>Sports equipment design has come a long way since the days of leather football helmets and ice skates with no ankle support. Modern sports equipment is designed to help prevent injuries and give an athlete that extra edge they need to succeed and even play better than before. Readers with an eye for design and a love of sports will find in this volume an extensive guide to building a career in sports equipment design, including some first-person insight from those working in the field.</t>
  </si>
  <si>
    <t>978-1-5383-8141-0</t>
  </si>
  <si>
    <t>Dream Jobs in Sports Personnel</t>
  </si>
  <si>
    <t>978-1-5383-8142-7</t>
  </si>
  <si>
    <t>Many people work behind the scenes in sports. Sports personnel work in a variety of careers. They are not on the field, but these professionals are an essential part of the success of their sports organizations. This comprehensive career guide covers the most sought-after careers in sports personnel, including public relations, talent scouts and evaluators, human resources, and financial planning. For each career path, readers will learn about educational and professional requirements, job responsibilities, and job outlook, while also learning job-specific skill building and work experience that they can start today to prepare for a career in the sports industry.</t>
  </si>
  <si>
    <t>978-1-5383-8143-4</t>
  </si>
  <si>
    <t>Dream Jobs in Sports Psychology</t>
  </si>
  <si>
    <t>978-1-5383-8144-1</t>
  </si>
  <si>
    <t>Jessica Shaw</t>
  </si>
  <si>
    <t>For those who enjoy sports and are interested in the field of psychology, a career in sports psychology might be a perfect fit. This comprehensive guide offers readers essential information about sports psychology, including its history, areas of specialization within the field, an in-depth look at the work sports psychologists do, academic requirements, potential job growth and outlook, and valuable resources for those who wish to pursue this career. Becoming a sports psychologist requires hard work and great academic effort, but for those who rise to the challenge, it offers a dynamic, rewarding career path unlike any other.</t>
  </si>
  <si>
    <t>978-1-5383-8145-8</t>
  </si>
  <si>
    <t>978-1-5383-8146-5</t>
  </si>
  <si>
    <t>Turning a passion for sports into an exciting career in sports retail has never been easier with this expansive guide. Whether they want to work one-on-one with customers in a sporting goods store or handle ticket sales, every career seeker will find guidance through this volume's real-world advice, firsthand accounts from others in the business, and a roundup of important next steps. This guide gives readers all the tools they need to begin building the career of their dreams in sports retail.</t>
  </si>
  <si>
    <t>978-1-5383-8147-2</t>
  </si>
  <si>
    <t>978-1-5081-7778-4</t>
  </si>
  <si>
    <t>Ethnic Cleansing in the Syrian Civil War</t>
  </si>
  <si>
    <t>978-1-5081-7734-0</t>
  </si>
  <si>
    <t>Beginning in 2011, the Syrian Civil War has become one of the most pressing crises facing the world today. Fighting has left millions displaced, killed thousands, and destabilized the Middle East. It has also left minorities in the country vulnerable to terrorist organizations like ISIS and other armed groups. This book will provide students with the context they need to understand the ethnic and religious tensions at play in Syria, the growth of the conflict into one of war, and the ramifications of the inadequate international response.</t>
  </si>
  <si>
    <t>956.9104/231--dc23</t>
  </si>
  <si>
    <t>978-1-5081-7735-7</t>
  </si>
  <si>
    <t>Holodomor: The Ukrainian Famine-Genocide</t>
  </si>
  <si>
    <t>978-1-5081-7732-6</t>
  </si>
  <si>
    <t>One of the lesser-known historical crimes that wiped out millions of people was Holodomor (loosely translated from Ukrainian as "death by hunger"), the famine and genocide that occurred during Soviet rule between 1932 and 1933. This book relates the shocking story of how a natural disaster was weaponized by the Soviet Union under the rule of Joseph Stalin to punish a whole people. Evocative photographs with compelling background and analysis give readers the story of a tragic chapter of European history in the twentieth century, while tying the event to our all-too-relevant modern context.</t>
  </si>
  <si>
    <t>947.084--dc23</t>
  </si>
  <si>
    <t>978-1-5081-7733-3</t>
  </si>
  <si>
    <t>ISIS and the Yazidi Genocide in Iraq</t>
  </si>
  <si>
    <t>978-1-5081-7730-2</t>
  </si>
  <si>
    <t>Elizabeth Schmermund</t>
  </si>
  <si>
    <t>In 2014, many people saw images of members of the Yazidi ethno-religious group on television. They sought refuge from Islamic State in Syria (ISIS) militants in the mountains of northern Iraq. Since then, the genocide against the Yazidi minority group has continued. This book will teach students about Iraq and the Yazidis, as well as the violence the Yazidis have faced at the hands of ISIS. As the war against ISIS and the global refugee crisis continue, understanding the plight of the Yazidis in order to work against hatred and discrimination is more important than ever.</t>
  </si>
  <si>
    <t>956.7044/31--dc23</t>
  </si>
  <si>
    <t>978-1-5081-7731-9</t>
  </si>
  <si>
    <t>The Destruction of the Inca Civilization</t>
  </si>
  <si>
    <t>978-1-5081-7738-8</t>
  </si>
  <si>
    <t>At its peak in the early fifteenth century, the Inca Empire consisted of approximately twelve million people and stretched from the northern border of Ecuador to central Chile. In 1532, the Spanish arrived and invaded Inca territory, setting off a genocide. By 1535, the empire was destroyed. In this book, readers can learn about the accomplishments of the Inca people, their network of roads, irrigation systems, and hidden city of Machu Picchu, and their brutal slaughter. Assets include an illuminating main text and sidebars, timeline featuring key dates, and a special feature highlighting ways readers can fight against hate.</t>
  </si>
  <si>
    <t>978-1-5081-7739-5</t>
  </si>
  <si>
    <t>The Guatemalan Genocide of the Maya People</t>
  </si>
  <si>
    <t>978-1-5081-7736-4</t>
  </si>
  <si>
    <t>John A. Torres</t>
  </si>
  <si>
    <t>The Maya Empire became a thriving civilization between the third century and the seventh century CE, but by 900 CE war, drought, and disease wiped out most of its cities and the Mayan people were greatly reduced. Unfortunately, the greatest threat to their existence was yet to come, when the Guatemalan genocide would decimate those who remained in the 1970s and '80s. The facts of the Mayans' story will be intertwined with profiles of individuals and in-depth looks at related topics. Readers will learn how to help those faced with genocide and understand a history that could otherwise repeat itself.</t>
  </si>
  <si>
    <t>978-1-5081-7737-1</t>
  </si>
  <si>
    <t>The Nanjing Massacre</t>
  </si>
  <si>
    <t>978-1-5081-7728-9</t>
  </si>
  <si>
    <t>While World War II is well known for genocide, the war itself eclipsed key events that preceded and contributed to the greater conflict. This book explores the Nanjing massacre, a mass murder and rape committed by Japanese soldiers in China during the Second Sino-Japanese War. This conflict would later merge into World War II itself. Sidebars highlight topics such as the Japanese destruction of military records about the massacre and Chinese general Chiang Kai-shek. A timeline chronicles the Chinese decision to move operations from Shanghai to Nanjing and the harrowing events that transpired.</t>
  </si>
  <si>
    <t>951.04/2--dc23</t>
  </si>
  <si>
    <t>978-1-5081-7729-6</t>
  </si>
  <si>
    <t>August 2017</t>
  </si>
  <si>
    <t>January 2017</t>
  </si>
  <si>
    <t>January 2016</t>
  </si>
  <si>
    <t>August 2016</t>
  </si>
  <si>
    <t>January 2015</t>
  </si>
  <si>
    <t>August 2014</t>
  </si>
  <si>
    <t>January 2013</t>
  </si>
  <si>
    <t>August 2010</t>
  </si>
  <si>
    <t>August 2013</t>
  </si>
  <si>
    <t>January 2014</t>
  </si>
  <si>
    <t>Email:</t>
  </si>
  <si>
    <t>Email</t>
  </si>
  <si>
    <t>IEB HTML5/Flash</t>
  </si>
  <si>
    <t xml:space="preserve">Julia J. Quinlan </t>
  </si>
  <si>
    <t>978-1-5383-5683-8</t>
  </si>
  <si>
    <t>5.500 X 8.500</t>
  </si>
  <si>
    <t>Computer Kids: Powered by Computational Thinking</t>
  </si>
  <si>
    <t>Finding the Best Conductor: Testing and Checking</t>
  </si>
  <si>
    <t>978-1-5383-2396-0</t>
  </si>
  <si>
    <t>Leonard Clasky</t>
  </si>
  <si>
    <t>Computer science is all around us, at school, at home, and in the community. This book gives readers the essential tools they need to understand the computer science concept of testing. Brilliant color photographs and accessible text will engage readers and allow them to connect deeply with the concept. The computer science topic is paired with an age-appropriate curricular topic to deepen readers' learning experience and show how testing works in the real world. In this book, readers learn how to make a circuit by testing for the best conductor. This nonfiction book is paired with the fiction book Molly Makes Electricity (ISBN: 9781508137948). The instructional guide on the inside front and back covers provides: Vocabulary, Background knowledge, Text-dependent questions, Whole class activities, and Independent activities.</t>
  </si>
  <si>
    <t>621.319'2--dc23</t>
  </si>
  <si>
    <t>978-1-5383-5287-8</t>
  </si>
  <si>
    <t>Fun With Flowcharts: Following Instructions</t>
  </si>
  <si>
    <t>978-1-5383-2401-1</t>
  </si>
  <si>
    <t>Anna McDougal</t>
  </si>
  <si>
    <t>Computer science is all around us, at school, at home, and in the community. This book gives readers the essential tools they need to understand the computer science concept of algorithms and procedures. Brilliant color photographs and accessible text will engage readers and allow them to connect deeply with the concept. The computer science topic is paired with an age-appropriate curricular topic to deepen readers' learning experience and show how algorithms and procedures work in the real world. In this book, readers will learn how flowcharts can be used to teach people how to complete a new or difficult task. This nonfiction book is paired with the fiction book My Science Flowchart (ISBN: 9781508137849). The instructional guide on the inside front and back covers provides: Vocabulary, Background knowledge, Text-dependent questions, Whole class activities, and Independent activities.</t>
  </si>
  <si>
    <t>507.2'1--dc23</t>
  </si>
  <si>
    <t>978-1-5081-3746-7</t>
  </si>
  <si>
    <t>How Do Volcanoes Explode?: Showing Events and Processes</t>
  </si>
  <si>
    <t>978-1-5383-2402-8</t>
  </si>
  <si>
    <t>Seth Matthas</t>
  </si>
  <si>
    <t>Computer science is all around us, at school, at home, and in the community. This book gives readers the essential tools they need to understand the computer science concept of simulations. Brilliant color photographs and accessible text will engage readers and allow them to connect deeply with the concept. The computer science topic is paired with an age-appropriate curricular topic to deepen readers' learning experience and show how simulations work in the real world. In this book, readers will learn how a simulation can teach them about how volcanoes explode. This nonfiction book is paired with the fiction book Victor's Volcano (ISBN: 9781508137870). The instructional guide on the inside front and back covers provides: Vocabulary, Background knowledge, Text-dependent questions, Whole class activities, and Independent activities.</t>
  </si>
  <si>
    <t>978-1-5383-5289-2</t>
  </si>
  <si>
    <t>Teamwork Makes the Body Work!: Working as a Team</t>
  </si>
  <si>
    <t>978-1-5383-2430-1</t>
  </si>
  <si>
    <t>Sommer Conway</t>
  </si>
  <si>
    <t>Computer science is all around us, at school, at home, and in the community. This book gives readers the essential tools they need to understand the computer science concept of collaboration. Brilliant color photographs and accessible text will engage readers and allow them to connect deeply with the concept. The computer science topic is paired with an age-appropriate curricular topic to deepen readers' learning experience and show how collaboration works in the real world. In this book, readers will learn how organs work together to keep our bodies functioning normally. This nonfiction book is paired with the fiction book My Body Systems (ISBN: 9781508137689). The instructional guide on the inside front and back covers provides: Vocabulary, Background knowledge, Text-dependent questions, Whole class activities, and Independent activities.</t>
  </si>
  <si>
    <t>978-1-5383-5286-1</t>
  </si>
  <si>
    <t>We Study Temperature: Organizing Data</t>
  </si>
  <si>
    <t>978-1-5383-2441-7</t>
  </si>
  <si>
    <t>Dalton Blaine</t>
  </si>
  <si>
    <t>Computer science is all around us, at school, at home, and in the community. This book gives readers the essential tools they need to understand the computer science concept of data organization. Brilliant color photographs and accessible text will engage readers and allow them to connect deeply with the concept. The computer science topic is paired with an age-appropriate curricular topic to deepen readers' learning experience and show how data organization works in the real world. In this book, a class studies temperature throughout the course of a winter. This nonfiction book is paired with the fiction book Jada's Summer Project (ISBN: 9781508137887). The instructional guide on the inside front and back covers provides: Vocabulary, Background knowledge, Text-dependent questions, Whole class activities, and Independent activities.</t>
  </si>
  <si>
    <t>536'.5--dc23</t>
  </si>
  <si>
    <t>978-1-5081-3748-1</t>
  </si>
  <si>
    <t>What Is Clean Energy?: Defining the Problem</t>
  </si>
  <si>
    <t>978-1-5383-2444-8</t>
  </si>
  <si>
    <t>Lela Lawson</t>
  </si>
  <si>
    <t>Computer science is all around us, at school, at home, and in the community. This book gives readers the essential tools they need to understand the computer science skill of defining the problem. Brilliant color photographs and accessible text will engage readers and allow them to connect deeply with the concept. The computer science topic is paired with an age-appropriate curricular topic to deepen readers' learning experience and show how people define problems in the real world. In this book, readers will learn how clean energy sources are the answer to helping the environment. This nonfiction book is paired with the fiction book My Family Goes Green! (ISBN: 9781508137825). The instructional guide on the inside front and back covers provides: Vocabulary, Background knowledge, Text-dependent questions, Whole class activities, and Independent activities.</t>
  </si>
  <si>
    <t>333.79'4--dc23</t>
  </si>
  <si>
    <t>978-1-5383-5295-3</t>
  </si>
  <si>
    <t>What's the Water Cycle?: Working in a Loop</t>
  </si>
  <si>
    <t>978-1-5383-2445-5</t>
  </si>
  <si>
    <t>Ava Beasley</t>
  </si>
  <si>
    <t>Computer science is all around us, at school, at home, and in the community. This book gives readers the essential tools they need to understand the computer science concept of loops. Brilliant color photographs and accessible text will engage readers and allow them to connect deeply with the concept. The computer science topic is paired with an age-appropriate curricular topic to deepen readers' learning experience and show how loops work in the real world. In this book, readers learn about the water cycle and how it works as a loop. This nonfiction book is paired with the fiction book The Rainy Day (ISBN: 9781508137924). The instructional guide on the inside front and back covers provides: Vocabulary, Background knowledge, Text-dependent questions, Whole class activities, and Independent activities.</t>
  </si>
  <si>
    <t>551.48--dc23</t>
  </si>
  <si>
    <t>978-1-5081-3741-2</t>
  </si>
  <si>
    <t>What's Wrong with the Microscope?: Fixing the Problem</t>
  </si>
  <si>
    <t>978-1-5383-2447-9</t>
  </si>
  <si>
    <t>Sheri Lang</t>
  </si>
  <si>
    <t>Computer science is all around us, at school, at home, and in the community. This book gives readers the essential tools they need to understand the computer science concept of debugging. Brilliant color photographs and accessible text will engage readers and allow them to connect deeply with the concept. The computer science topic is paired with an age-appropriate curricular topic to deepen readers' learning experience and show how debugging works in the real world. In this book, readers will investigate what's wrong with a microscope and learn how to fix it. This nonfiction book is paired with the fiction book Tarik's Telescope (ISBN: 9781508137863). The instructional guide on the inside front and back covers provides: Vocabulary, Background knowledge, Text-dependent questions, Whole class activities, and Independent activities.</t>
  </si>
  <si>
    <t>502'.8'2--dc23</t>
  </si>
  <si>
    <t>978-1-5383-5291-5</t>
  </si>
  <si>
    <t>978-1-5383-5681-4</t>
  </si>
  <si>
    <t>Jada's Summer Project: Organizing Data</t>
  </si>
  <si>
    <t>978-1-5383-2404-2</t>
  </si>
  <si>
    <t>Naomi Wells</t>
  </si>
  <si>
    <t>Anyone can learn computer science, even at the elementary school level. This book delves into the essential computer science concept of data organization using age-appropriate language and colorful illustrations. A meaningful storyline is paired with an accessible curricular topic to engage and excite readers. This book introduces readers to a relatable character and familiar situation, which demonstrates how data organization is used in everyday life. Jada collects and organizes data about the temperature throughout the course of a summer. This fiction book is paired with the nonfiction book We Study Temperature (ISBN: 9781508137818). The instructional guide on the inside front and back covers provides: Vocabulary, Background knowledge, Text-dependent questions, Whole class activities, and Independent activities.</t>
  </si>
  <si>
    <t>978-1-5383-5297-7</t>
  </si>
  <si>
    <t>Molly Makes Electricity: Testing and Checking</t>
  </si>
  <si>
    <t>978-1-5383-2412-7</t>
  </si>
  <si>
    <t>Leigh McClure</t>
  </si>
  <si>
    <t>Anyone can learn computer science, even at the elementary school level. This book delves into the essential computer science concept of testing using age-appropriate language and colorful illustrations. A meaningful storyline is paired with an accessible curricular topic to engage and excite readers. This book introduces readers to a relatable character and familiar situation, which demonstrates how testing is used in everyday life. Molly makes a circuit and then tests it to make sure it works. This fiction book is paired with the nonfiction book Finding the Best Conductor (ISBN: 9781538353189). The instructional guide on the inside front and back covers provides: Vocabulary, Background knowledge, Text-dependent questions, Whole class activities, and Independent activities.</t>
  </si>
  <si>
    <t>978-1-5383-5288-5</t>
  </si>
  <si>
    <t>My Body Systems: Working as a Team</t>
  </si>
  <si>
    <t>978-1-5383-2413-4</t>
  </si>
  <si>
    <t>Marisa Pace</t>
  </si>
  <si>
    <t>Anyone can learn computer science, even at the elementary school level. This book delves into the essential computer science concept of collaboration using age-appropriate language and colorful illustrations. A meaningful storyline is paired with an accessible curricular topic to engage and excite readers. This book introduces readers to a relatable character and familiar situation, which demonstrates how collaboration is used in everyday life. Readers will follow a narrator as they learn about how their organs work as a team to keep them healthy. This fiction book is paired with the nonfiction book Teamwork Makes the Body Work! (ISBN: 9781508137672). The instructional guide on the inside front and back covers provides: Vocabulary, Background knowledge, Text-dependent questions, Whole class activities, and Independent activities.</t>
  </si>
  <si>
    <t>978-1-5081-3745-0</t>
  </si>
  <si>
    <t>My Family Goes Green!: Defining the Problem</t>
  </si>
  <si>
    <t>978-1-5383-2417-2</t>
  </si>
  <si>
    <t>Gillian Clifton</t>
  </si>
  <si>
    <t>Anyone can learn computer science, even at the elementary school level. This book delves into the essential computer science skill of defining the problem using age-appropriate language and colorful illustrations. A meaningful storyline is paired with an accessible curricular topic to engage and excite readers. This book introduces readers to a relatable character and familiar situation, which demonstrates how they can define problems in everyday life. Readers will follow a family as they start to incorporate clean energy sources into their household. This fiction book is paired with the nonfiction book What Is Clean Energy? (ISBN: 9781508137894). The instructional guide on the inside front and back covers provides: Vocabulary, Background knowledge, Text-dependent questions, Whole class activities, and Independent activities.</t>
  </si>
  <si>
    <t>978-1-5383-5296-0</t>
  </si>
  <si>
    <t>My Science Flowchart: Following Instructions</t>
  </si>
  <si>
    <t>978-1-5383-2418-9</t>
  </si>
  <si>
    <t>Vanessa Flores</t>
  </si>
  <si>
    <t>Anyone can learn computer science, even at the elementary school level. This book delves into the essential computer science concept of algorithms and procedures using age-appropriate language and colorful illustrations. A meaningful storyline is paired with an accessible curricular topic to engage and excite readers. This book introduces readers to a relatable character and familiar situation, which demonstrates how algorithms and procedures are used in everyday life. Readers will follow a narrator as they break down a scientific concept into an easy flowchart. This fiction book is paired with the nonfiction book Fun With Flowcharts (ISBN: 9781508137856). The instructional guide on the inside front and back covers provides: Vocabulary, Background knowledge, Text-dependent questions, Whole class activities, and Independent activities.</t>
  </si>
  <si>
    <t>978-1-5383-5293-9</t>
  </si>
  <si>
    <t>Tarik's Telescope: Fixing the Problem</t>
  </si>
  <si>
    <t>978-1-5081-6275-9</t>
  </si>
  <si>
    <t>Reggie Harper</t>
  </si>
  <si>
    <t>Anyone can learn computer science, even at the elementary school level. This book delves into the essential computer science concept of debugging using age-appropriate language and colorful illustrations. A meaningful storyline is paired with an accessible curricular topic to engage and excite readers. This book introduces readers to a relatable character and familiar situation, which demonstrates how debugging is used in everyday life. Tarik investigates why his telescope isn't working, and fixes the problem once he finds it. This fiction book is paired with the nonfiction book What's Wrong with the Microscope? (ISBN: 9781538353172). The instructional guide on the inside front and back covers provides: Vocabulary, Background knowledge, Text-dependent questions, Whole class activities, and Independent activities.</t>
  </si>
  <si>
    <t>978-1-5383-5292-2</t>
  </si>
  <si>
    <t>The Rainy Day: Working in a Loop</t>
  </si>
  <si>
    <t>978-1-5383-2435-6</t>
  </si>
  <si>
    <t>Dale Dixon</t>
  </si>
  <si>
    <t>Anyone can learn computer science, even at the elementary school level. This book delves into the essential computer science concept of loops using age-appropriate language and colorful illustrations. A meaningful storyline is paired with an accessible curricular topic to engage and excite readers. This book introduces readers to a relatable character and familiar situation, which demonstrates how loops are used in everyday life. Readers will follow a narrator as she learns about the water cycle, one of nature's loops. This fiction book is paired with the nonfiction book What's the Water Cycle? (ISBN: 9781538353134). The instructional guide on the inside front and back covers provides: Vocabulary, Background knowledge, Text-dependent questions, Whole class activities, and Independent activities.</t>
  </si>
  <si>
    <t>978-1-5383-5280-9</t>
  </si>
  <si>
    <t>Victor's Volcano: Showing Events and Processes</t>
  </si>
  <si>
    <t>978-1-5383-2437-0</t>
  </si>
  <si>
    <t>Rory McCallum</t>
  </si>
  <si>
    <t>Anyone can learn computer science, even at the elementary school level. This book delves into the essential computer science concept of simulations using age-appropriate language and colorful illustrations. A meaningful storyline is paired with an accessible curricular topic to engage and excite readers. This book introduces readers to a relatable character and familiar situation, which demonstrates how simulations are used in everyday life. Victor builds a model of a volcano to simulate a volcanic eruption. This fiction book is paired with the nonfiction book How Do Volcanoes Explode? (ISBN: 9781508137900). The instructional guide on the inside front and back covers provides: Vocabulary, Background knowledge, Text-dependent questions, Whole class activities, and Independent activities.</t>
  </si>
  <si>
    <t>978-1-5383-5290-8</t>
  </si>
  <si>
    <t>978-1-5383-5685-2</t>
  </si>
  <si>
    <t>Bloodiest Civil War Battles: Looking at Data</t>
  </si>
  <si>
    <t>978-1-5383-2389-2</t>
  </si>
  <si>
    <t>Manuel Martinez</t>
  </si>
  <si>
    <t>Computer science is all around us, at school, at home, and in the community. This book gives readers the essential tools they need to understand the computer science concept of data analysis. Brilliant color photographs and accessible text will engage readers and allow them to connect deeply with the concept. The computer science topic is paired with an age-appropriate curricular topic to deepen readers' learning experience and show how data analysis works in the real world. In this book, readers will look at data from the American Civil War and analyze its implications. This nonfiction book is paired with the fiction book Sanjay's Civil War Project (ISBN: 9781508137795). The instructional guide on the inside front and back covers provides: Vocabulary, Background knowledge, Text-dependent questions, Whole class activities, and Independent activities.</t>
  </si>
  <si>
    <t>978-1-5081-3749-8</t>
  </si>
  <si>
    <t>Computer Dos and Dont's: Digital Citizenship</t>
  </si>
  <si>
    <t>978-1-5383-2390-8</t>
  </si>
  <si>
    <t>Rosie McKee</t>
  </si>
  <si>
    <t>Computer science is all around us, at school, at home, and in the community. This book gives readers the essential tools they need to understand the computer science concept of digital citizenship. Brilliant color photographs and accessible text will engage readers and allow them to connect deeply with the concept. The computer science topic is paired with an age-appropriate curricular topic to deepen readers' learning experience and show how digital citizenship works in the real world. In this book, readers learn about digital citizenship and how they can apply it to their computer time. This nonfiction book is paired with the fiction book Yumi Uses the Internet (ISBN: 9781508137955). The instructional guide on the inside front and back covers provides: Vocabulary, Background knowledge, Text-dependent questions, Whole class activities, and Independent activities.</t>
  </si>
  <si>
    <t>004.67/80832--dc23</t>
  </si>
  <si>
    <t>978-1-5383-5281-6</t>
  </si>
  <si>
    <t>Following the Law: If...Then</t>
  </si>
  <si>
    <t>978-1-5383-2397-7</t>
  </si>
  <si>
    <t>Sloane Gould</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</si>
  <si>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will learn what laws are and what happens if you break them. This nonfiction title is paired with the fiction title Cristina Studies Laws (ISBN: 9781508137726). The instructional guide on the inside front and back covers provides: Vocabulary, Background knowledge, Text-dependent questions, Whole class activities, and Independent activities.</t>
  </si>
  <si>
    <t>978-1-5383-5276-2</t>
  </si>
  <si>
    <t>Let's Study Immigration: Collecting Data</t>
  </si>
  <si>
    <t>978-1-5383-2407-3</t>
  </si>
  <si>
    <t>Spencer Toole</t>
  </si>
  <si>
    <t>Computer science is all around us, at school, at home, and in the community. This book gives readers the essential tools they need to understand the computer science concept of data collection. Brilliant color photographs and accessible text will engage readers and allow them to connect deeply with the concept. The computer science topic is paired with an age-appropriate curricular topic to deepen readers' learning experience and show how data collection works in the real world. In this book, students collect data to learn more about immigration in the past and present. This nonfiction book is paired with the fiction book Ellie's Trip to Ellis Island (ISBN: 9781508137788). The instructional guide on the inside front and back covers provides: Vocabulary, Background knowledge, Text-dependent questions, Whole class activities, and Independent activities.</t>
  </si>
  <si>
    <t>325.73--dc23</t>
  </si>
  <si>
    <t>978-1-5081-3750-4</t>
  </si>
  <si>
    <t>Looking for Landmarks: Working at the Same Time</t>
  </si>
  <si>
    <t>978-1-5383-2408-0</t>
  </si>
  <si>
    <t>Dwayne Booker</t>
  </si>
  <si>
    <t>Computer science is all around us, at school, at home, and in the community. This book gives readers the essential tools they need to understand the computer science concept of parallelization. Brilliant color photographs and accessible text will engage readers and allow them to connect deeply with the concept. The computer science topic is paired with an age-appropriate curricular topic to deepen readers' learning experience and show how parallelization works in the real world. In this book, a class splits up to look for landmarks in a city-wide scavenger hunt. This nonfiction book is paired with the fiction book My Trip to Boston (ISBN: 9781508137702). The instructional guide on the inside front and back covers provides: Vocabulary, Background knowledge, Text-dependent questions, Whole class activities, and Independent activities.</t>
  </si>
  <si>
    <t>978-1-5081-3739-9</t>
  </si>
  <si>
    <t>Our Bill of Rights: Sharing and Reusing</t>
  </si>
  <si>
    <t>978-1-5383-2422-6</t>
  </si>
  <si>
    <t>Mitchell Allen</t>
  </si>
  <si>
    <t>Computer science is all around us, at school, at home, and in the community. This book gives readers the essential tools they need to understand the computer science concept of reusing resources and knowledge. Brilliant color photographs and accessible text will engage readers and allow them to connect deeply with the concept. The computer science topic is paired with an age-appropriate curricular topic to deepen readers' learning experience and show how reusing resources and knowledge can be helpful in the real world. In this book, readers learn about the Bill of Rights and how parts of it can be reused and shared for other purposes. This nonfiction book is paired with the fiction book My Class Government (ISBN: 9781538353141). The instructional guide on the inside front and back covers provides: Vocabulary, Background knowledge, Text-dependent questions, Whole class activities, and Independent activities.</t>
  </si>
  <si>
    <t>342.7308'5--dc23</t>
  </si>
  <si>
    <t>978-1-5383-5279-3</t>
  </si>
  <si>
    <t>Our Local Government: Breaking Down the Problem</t>
  </si>
  <si>
    <t>978-1-5383-2423-3</t>
  </si>
  <si>
    <t>Leona Fowler</t>
  </si>
  <si>
    <t>Computer science is all around us, at school, at home, and in the community. This book gives readers the essential tools they need to understand the computer science concept of problem decomposition. Brilliant color photographs and accessible text will engage readers and allow them to connect deeply with the concept. The computer science topic is paired with an age-appropriate curricular topic to deepen readers' learning experience and show how problem decomposition works in the real world. In this book, readers will learn how local governments break down big problems into smaller ones. This nonfiction book is paired with the fiction book Luis Gets Involved (ISBN: 9781508137832). The instructional guide on the inside front and back covers provides: Vocabulary, Background knowledge, Text-dependent questions, Whole class activities, and Independent activities.</t>
  </si>
  <si>
    <t>978-1-5383-5294-6</t>
  </si>
  <si>
    <t>Web Developers at Work: Careers in Computers</t>
  </si>
  <si>
    <t>978-1-5383-2442-4</t>
  </si>
  <si>
    <t>Corina Jeffries</t>
  </si>
  <si>
    <t>Computer science is all around us, at school, at home, and in the community. This book gives readers the essential tools they need to understand different careers in computers. Brilliant color photographs and accessible text will engage readers and allow them to connect deeply with the concept. The computer science topic is paired with an age-appropriate curricular topic to deepen readers' learning experience and introduce computer science careers in the real world. In this book, readers learn what web developers do as part of their job. This nonfiction book is paired with the fiction book We Make an App (ISBN: 9781508137740). The instructional guide on the inside front and back covers provides: Vocabulary, Background knowledge, Text-dependent questions, Whole class activities, and Independent activities.</t>
  </si>
  <si>
    <t>978-1-5383-5274-8</t>
  </si>
  <si>
    <t>978-1-5383-5684-5</t>
  </si>
  <si>
    <t>Cristina Studies Laws: If...Then</t>
  </si>
  <si>
    <t>978-1-5383-2391-5</t>
  </si>
  <si>
    <t>Mindy Huffman</t>
  </si>
  <si>
    <t>Anyone can learn computer science, even at the elementary school level. This book delves into the essential computer science concept of conditionals using age-appropriate language and colorful illustrations. A meaningful storyline is paired with an accessible curricular topic to engage and excite readers. This book introduces readers to a relatable character and familiar situation, which demonstrates how conditionals are used in everyday life. Cristina studies laws on the federal, state, and local level, and learns what happens when people break laws. This fiction book is paired with the nonfiction book Following the Law (ISBN: 9781508137733). The instructional guide on the inside front and back covers provides: Vocabulary, Background knowledge, Text-dependent questions, Whole class activities, and Independent activities.</t>
  </si>
  <si>
    <t>978-1-5383-5277-9</t>
  </si>
  <si>
    <t>Ellie's Trip to Ellis Island: Collecting Data</t>
  </si>
  <si>
    <t>978-1-5383-2392-2</t>
  </si>
  <si>
    <t>Tana Hensley</t>
  </si>
  <si>
    <t>Anyone can learn computer science, even at the elementary school level. This book delves into the essential computer science concept of data collection using age-appropriate language and colorful illustrations. A meaningful storyline is paired with an accessible curricular topic to engage and excite readers. This book introduces readers to a relatable character and familiar situation, which demonstrates how data collection is used in everyday life. Ellie collects data on her trip to Ellis Island, which teaches her more about immigration to the United States. This fiction book is paired with the nonfiction book Let's Study Immigration (ISBN: 9781538353165). The instructional guide on the inside front and back covers provides: Vocabulary, Background knowledge, Text-dependent questions, Whole class activities, and Independent activities.</t>
  </si>
  <si>
    <t>978-1-5383-5299-1</t>
  </si>
  <si>
    <t>Luis Gets Involved: Breaking Down the Problem</t>
  </si>
  <si>
    <t>978-1-5383-2409-7</t>
  </si>
  <si>
    <t>Miriam Phillips</t>
  </si>
  <si>
    <t>Anyone can learn computer science, even at the elementary school level. This book delves into the essential computer science concept of problem decomposition using age-appropriate language and colorful illustrations. A meaningful storyline is paired with an accessible curricular topic to engage and excite readers. This book introduces readers to a relatable character and familiar situation, which demonstrates how problem decomposition is used in everyday life. Luis volunteers for a community campaign and learns how to break down a big project into smaller steps. This fiction book is paired with the nonfiction book Our Local Government (ISBN: 9781508137931). The instructional guide on the inside front and back covers provides: Vocabulary, Background knowledge, Text-dependent questions, Whole class activities, and Independent activities.</t>
  </si>
  <si>
    <t>978-1-5081-3747-4</t>
  </si>
  <si>
    <t>My Class Government: Sharing and Reusing</t>
  </si>
  <si>
    <t>978-1-5383-2415-8</t>
  </si>
  <si>
    <t>Roman Ellis</t>
  </si>
  <si>
    <t>Anyone can learn computer science, even at the elementary school level. This book delves into the essential computer science concept of reusing resources and knowledge using age-appropriate language and colorful illustrations. A meaningful storyline is paired with an accessible curricular topic to engage and excite readers. This book introduces readers to a relatable character and familiar situation, which demonstrates how reusing resources and knowledge can be helpful in everyday life. Readers will follow a class as they reuse ideas from the U.S. Constitution to form a class government. This fiction book is paired with the nonfiction book Our Bill of Rights (ISBN: 9781508137696). The instructional guide on the inside front and back covers provides: Vocabulary, Background knowledge, Text-dependent questions, Whole class activities, and Independent activities.</t>
  </si>
  <si>
    <t>978-1-5081-3740-5</t>
  </si>
  <si>
    <t>My Trip to Boston: Working at the Same Time</t>
  </si>
  <si>
    <t>978-1-5383-2419-6</t>
  </si>
  <si>
    <t>Emiliya King</t>
  </si>
  <si>
    <t>Anyone can learn computer science, even at the elementary school level. This book delves into the essential computer science concept of parallelization using age-appropriate language and colorful illustrations. A meaningful storyline is paired with an accessible curricular topic to engage and excite readers. This book introduces readers to a relatable character and familiar situation, which demonstrates how parallelization is used in everyday life. Readers will follow a narrator as they go on a trip to Boston with their family. The family splits up so they can see as many historical landmarks as possible. This fiction book is paired with the nonfiction book Looking for Landmarks (ISBN: 9781508137719). The instructional guide on the inside front and back covers provides: Vocabulary, Background knowledge, Text-dependent questions, Whole class activities, and Independent activities.</t>
  </si>
  <si>
    <t>978-1-5383-5278-6</t>
  </si>
  <si>
    <t>Sanjay's Civil War Project: Looking at Data</t>
  </si>
  <si>
    <t>978-1-5383-2428-8</t>
  </si>
  <si>
    <t>Simone Braxton</t>
  </si>
  <si>
    <t>Anyone can learn computer science, even at the elementary school level. This book delves into the essential computer science concept of data analysis using age-appropriate language and colorful illustrations. A meaningful storyline is paired with an accessible curricular topic to engage and excite readers. This book introduces readers to a relatable character and familiar situation, which demonstrates how data analysis is used in everyday life. Sanjay learns how to analyze data that he finds about the American Civil War. This fiction book is paired with the nonfiction book Bloodiest Civil War Battles (ISBN: 9781508137801). The instructional guide on the inside front and back covers provides: Vocabulary, Background knowledge, Text-dependent questions, Whole class activities, and Independent activities.</t>
  </si>
  <si>
    <t>978-1-5383-5298-4</t>
  </si>
  <si>
    <t>We Make an App: Careers in Computers</t>
  </si>
  <si>
    <t>978-1-5383-2440-0</t>
  </si>
  <si>
    <t>Anyone can learn computer science, even at the elementary school level. This book delves into computer science careers using age-appropriate language and colorful illustrations. A meaningful storyline is paired with an accessible curricular topic to engage and excite readers. This book introduces readers to a relatable character and familiar situation, which demonstrates computer science careers in everyday life. Readers will follow a narrator that makes an app with some help from their friends. This fiction book is paired with the nonfiction book Web Developers at Work (ISBN: 9781508137757). The instructional guide on the inside front and back covers provides: Vocabulary, Background knowledge, Text-dependent questions, Whole class activities, and Independent activities.</t>
  </si>
  <si>
    <t>978-1-5383-5275-5</t>
  </si>
  <si>
    <t>Yumi Uses the Internet: Digital Citizenship</t>
  </si>
  <si>
    <t>978-1-5383-2450-9</t>
  </si>
  <si>
    <t>Sadie Silva</t>
  </si>
  <si>
    <t>Anyone can learn computer science, even at the elementary school level. This book delves into the essential computer science concept of digital citizenship using age-appropriate language and colorful illustrations. A meaningful storyline is paired with an accessible curricular topic to engage and excite readers. This book introduces readers to a relatable character and familiar situation, which demonstrates how digital citizenship is used in everyday life. Yumi learns what digital citizenship means and how she can apply it to her Internet activities. This fiction book is paired with the nonfiction book Computer Dos and Don'ts (ISBN: 9781508137917). The instructional guide on the inside front and back covers provides: Vocabulary, Background knowledge, Text-dependent questions, Whole class activities, and Independent activities.</t>
  </si>
  <si>
    <t>978-1-5081-3742-9</t>
  </si>
  <si>
    <t>978-1-5383-5688-3</t>
  </si>
  <si>
    <t>Everglades Invasion!: Defining the Problem</t>
  </si>
  <si>
    <t>978-1-5383-2393-9</t>
  </si>
  <si>
    <t>Computer science is all around us, at school, at home, and in the community. This book gives readers the essential tools they need to understand the computer science skill of defining the problem. Brilliant color photographs and accessible text will engage readers and allow them to connect deeply with the concept. The computer science topic is paired with an age-appropriate curricular topic to deepen readers' learning experience and show how people define problems in the real world. In this book, readers will learn about the invasive species that are changing the Everglades ecosystem, and how people are trying to solve that problem. This nonfiction book is paired with the fiction book The Great Pest Problem (ISBN: 9781508137634). The instructional guide on the inside front and back covers provides: Vocabulary, Background knowledge, Text-dependent questions, Whole class activities, and Independent activities.</t>
  </si>
  <si>
    <t>975.9'39--dc23</t>
  </si>
  <si>
    <t>978-1-5081-3735-1</t>
  </si>
  <si>
    <t>Food Chains in the Forest: Working in a Loop</t>
  </si>
  <si>
    <t>978-1-5383-2398-4</t>
  </si>
  <si>
    <t>Computer science is all around us, at school, at home, and in the community. This book gives readers the essential tools they need to understand the computer science concept of loops. Brilliant color photographs and accessible text will engage readers and allow them to connect deeply with the concept. The computer science topic is paired with an age-appropriate curricular topic to deepen readers' learning experience and show how loops work in the real world. In this book, readers will learn how food chains work as a loop. This nonfiction book is paired with the fiction book Felicia Studies Food Chains (ISBN: 9781508137573). The instructional guide on the inside front and back covers provides: Vocabulary, Background knowledge, Text-dependent questions, Whole class activities, and Independent activities.</t>
  </si>
  <si>
    <t>577.3--dc23</t>
  </si>
  <si>
    <t>978-1-5081-3727-6</t>
  </si>
  <si>
    <t>Fun with Chemistry: Testing and Checking</t>
  </si>
  <si>
    <t>978-1-5383-2399-1</t>
  </si>
  <si>
    <t>Amanda Vink</t>
  </si>
  <si>
    <t>Computer science is all around us, at school, at home, and in the community. This book gives readers the essential tools they need to understand the computer science concept of testing. Brilliant color photographs and accessible text will engage readers and allow them to connect deeply with the concept. The computer science topic is paired with an age-appropriate curricular topic to deepen readers' learning experience and show how testing works in the real world. In this book, readers learn why it is important for chemists to check their work. This nonfiction book is paired with the fiction book Kara Is a Chemist (ISBN: 9781508137580). The instructional guide on the inside front and back covers provides: Vocabulary, Background knowledge, Text-dependent questions, Whole class activities, and Independent activities.</t>
  </si>
  <si>
    <t>540--dc23</t>
  </si>
  <si>
    <t>978-1-5081-3729-0</t>
  </si>
  <si>
    <t>How Are Rocks Formed?: If...Then</t>
  </si>
  <si>
    <t>978-1-5383-2400-4</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</si>
  <si>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learn how the three different kinds of rocks are formed. This nonfiction book is paired with the fiction book Our Rock Hunt (ISBN: 9781508137511). The instructional guide on the inside front and back covers provides: Vocabulary, Background knowledge, Text-dependent questions, Whole class activities, and Independent activities.</t>
  </si>
  <si>
    <t>552--dc23</t>
  </si>
  <si>
    <t>978-1-5081-3722-1</t>
  </si>
  <si>
    <t>Let's Measure Daylight: Organizing Data</t>
  </si>
  <si>
    <t>978-1-5383-2406-6</t>
  </si>
  <si>
    <t>Computer science is all around us, at school, at home, and in the community. This book gives readers the essential tools they need to understand the computer science concept of data organization. Brilliant color photographs and accessible text will engage readers and allow them to connect deeply with the concept. The computer science topic is paired with an age-appropriate curricular topic to deepen readers' learning experience and show how data organization works in the real world. In this book, readers look at and organize data about the amount of daylight that exists daily throughout the course of a year. This nonfiction book is paired with the fiction book I Measure Day and Night (ISBN: 9781508137658). The instructional guide on the inside front and back covers provides: Vocabulary, Background knowledge, Text-dependent questions, Whole class activities, and Independent activities.</t>
  </si>
  <si>
    <t>525'.35--dc23</t>
  </si>
  <si>
    <t>978-1-5081-3737-5</t>
  </si>
  <si>
    <t>We Build a Drone: Following Instructions</t>
  </si>
  <si>
    <t>978-1-5383-2439-4</t>
  </si>
  <si>
    <t>Computer science is all around us, at school, at home, and in the community. This book gives readers the essential tools they need to understand the computer science concept of algorithms and procedures. Brilliant color photographs and accessible text will engage readers and allow them to connect deeply with the concept. The computer science topic is paired with an age-appropriate curricular topic to deepen readers' learning experience and show how algorithms and procedures work in the real world. In this book, readers learn how to use instructions to build their own drone. This nonfiction book is paired with the fiction book Rae Builds a Robot (ISBN: 9781508137610). The instructional guide on the inside front and back covers provides: Vocabulary, Background knowledge, Text-dependent questions, Whole class activities, and Independent activities.</t>
  </si>
  <si>
    <t>629.133'39--dc23</t>
  </si>
  <si>
    <t>978-1-5383-5283-0</t>
  </si>
  <si>
    <t>What Happened to the Ecosystem?: Collecting Data</t>
  </si>
  <si>
    <t>978-1-5383-2443-1</t>
  </si>
  <si>
    <t>Computer science is all around us, at school, at home, and in the community. This book gives readers the essential tools they need to understand the computer science concept of data collection. Brilliant color photographs and accessible text will engage readers and allow them to connect deeply with the concept. The computer science topic is paired with an age-appropriate curricular topic to deepen readers' learning experience and show how data collection works in the real world. In this book, readers look at data from Yellowstone National Park to learn more about the changing ecosystem there. This nonfiction book is paired with the fiction book Taylor Tracks Animals (ISBN: 9781508137764). The instructional guide on the inside front and back covers provides: Vocabulary, Background knowledge, Text-dependent questions, Whole class activities, and Independent activities.</t>
  </si>
  <si>
    <t>978-1-5383-5272-4</t>
  </si>
  <si>
    <t>What's Wrong with the Circuit?: Fixing the Problem</t>
  </si>
  <si>
    <t>978-1-5383-2446-2</t>
  </si>
  <si>
    <t>Computer science is all around us, at school, at home, and in the community. This book gives readers the essential tools they need to understand the computer science concept of debugging. Brilliant color photographs and accessible text will engage readers and allow them to connect deeply with the concept. The computer science topic is paired with an age-appropriate curricular topic to deepen readers' learning experience and show how debugging works in the real world. In this book, readers will investigate what's wrong with a circuit and find out how to fix the problem. This nonfiction book is paired with the fiction book Fen Fixes Her Circuit (ISBN: 9781538353097). The instructional guide on the inside front and back covers provides: Vocabulary, Background knowledge, Text-dependent questions, Whole class activities, and Independent activities.</t>
  </si>
  <si>
    <t>978-1-5383-5282-3</t>
  </si>
  <si>
    <t>978-1-5383-5686-9</t>
  </si>
  <si>
    <t>Felicia Studies Food Chains: Working in a Loop</t>
  </si>
  <si>
    <t>978-1-5383-2394-6</t>
  </si>
  <si>
    <t>Anyone can learn computer science, even at the elementary school level. This book delves into the essential computer science concept of loops using age-appropriate language and colorful illustrations. A meaningful storyline is paired with an accessible curricular topic to engage and excite readers. This book introduces readers to a relatable character and familiar situation, which demonstrates how loops are used in everyday life. Readers will follow Felicia as she learns about food chains and how they work as a loop. This fiction book is paired with the nonfiction book Food Chains in the Forest (ISBN: 9781508137566). The instructional guide on the inside front and back covers provides: Vocabulary, Background knowledge, Text-dependent questions, Whole class activities, and Independent activities.</t>
  </si>
  <si>
    <t>978-1-5081-3728-3</t>
  </si>
  <si>
    <t>Fen Fixes Her Circuit: Fixing the Problem</t>
  </si>
  <si>
    <t>978-1-5383-2395-3</t>
  </si>
  <si>
    <t>Anyone can learn computer science, even at the elementary school level. This book delves into the essential computer science concept of debugging using age-appropriate language and colorful illustrations. A meaningful storyline is paired with an accessible curricular topic to engage and excite readers. This book introduces readers to a relatable character and familiar situation, which demonstrates how debugging is used in everyday life. Readers will follow Fen as she finds and fixes a problem in the circuit she's made. This fiction book is paired with the nonfiction book What's Wrong with the Circuit? (ISBN: 9781508137603). The instructional guide on the inside front and back covers provides: Vocabulary, Background knowledge, Text-dependent questions, Whole class activities, and Independent activities.</t>
  </si>
  <si>
    <t>978-1-5081-3744-3</t>
  </si>
  <si>
    <t>I Study Day and Night: Organizing Data</t>
  </si>
  <si>
    <t>978-1-5383-2403-5</t>
  </si>
  <si>
    <t>Anyone can learn computer science, even at the elementary school level. This book delves into the essential computer science concept of data organization using age-appropriate language and colorful illustrations. A meaningful storyline is paired with an accessible curricular topic to engage and excite readers. This book introduces readers to a relatable character and familiar situation, which demonstrates how data organization is used in everyday life. Readers will follow the narrator as they collect and organize data about the amount of daytime and nighttime as a season goes by. This fiction book is paired with the nonfiction book Let's Measure Daylight (ISBN: 9781508137641). The instructional guide on the inside front and back covers provides: Vocabulary, Background knowledge, Text-dependent questions, Whole class activities, and Independent activities.</t>
  </si>
  <si>
    <t>978-1-5383-5270-0</t>
  </si>
  <si>
    <t>Kara Is a Chemist: Testing and Checking</t>
  </si>
  <si>
    <t>978-1-5383-2405-9</t>
  </si>
  <si>
    <t>Anyone can learn computer science, even at the elementary school level. This book delves into the essential computer science concept of testing using age-appropriate language and colorful illustrations. A meaningful storyline is paired with an accessible curricular topic to engage and excite readers. This book introduces readers to a relatable character and familiar situation, which demonstrates how testing is used in everyday life. Kara completes a chemistry experiment and then tests it to make sure she did it correctly. This fiction book is paired with the nonfiction book Fun with Chemistry (ISBN: 9781538353059). The instructional guide on the inside front and back covers provides: Vocabulary, Background knowledge, Text-dependent questions, Whole class activities, and Independent activities.</t>
  </si>
  <si>
    <t>978-1-5081-3730-6</t>
  </si>
  <si>
    <t>Our Rock Hunt: If...Then</t>
  </si>
  <si>
    <t>978-1-5383-2424-0</t>
  </si>
  <si>
    <t>Anyone can learn computer science, even at the elementary school level. This book delves into the essential computer science concept of conditionals using age-appropriate language and colorful illustrations. A meaningful storyline is paired with an accessible curricular topic to engage and excite readers. This book introduces readers to a relatable character and familiar situation, which demonstrates how conditionals are used in everyday life. Readers will follow a narrator as they search for different kinds of rocks and learn how they were formed. This fiction book is paired with the nonfiction book How Are Rocks Formed? (ISBN: 9781538353028). The instructional guide on the inside front and back covers provides: Vocabulary, Background knowledge, Text-dependent questions, Whole class activities, and Independent activities.</t>
  </si>
  <si>
    <t>978-1-5383-5267-0</t>
  </si>
  <si>
    <t>Rae Builds a Robot: Following Instructions</t>
  </si>
  <si>
    <t>978-1-5383-2426-4</t>
  </si>
  <si>
    <t>Anyone can learn computer science, even at the elementary school level. This book delves into the essential computer science concept of algorithms and procedures using age-appropriate language and colorful illustrations. A meaningful storyline is paired with an accessible curricular topic to engage and excite readers. This book introduces readers to a relatable character and familiar situation, which demonstrates how algorithms and procedures are used in everyday life. Rae follows instructions to build her very own robot. This fiction book is paired with the nonfiction book We Build a Drone (ISBN: 9781538353103). The instructional guide on the inside front and back covers provides: Vocabulary, Background knowledge, Text-dependent questions, Whole class activities, and Independent activities.</t>
  </si>
  <si>
    <t>978-1-5383-5284-7</t>
  </si>
  <si>
    <t>Taylor Tracks Animals: Collecting Data</t>
  </si>
  <si>
    <t>978-1-5383-2429-5</t>
  </si>
  <si>
    <t>Anyone can learn computer science, even at the elementary school level. This book delves into the essential computer science concept of data collection using age-appropriate language and colorful illustrations. A meaningful storyline is paired with an accessible curricular topic to engage and excite readers. This book introduces readers to a relatable character and familiar situation, which demonstrates how data collection is used in everyday life. Taylor collects data about the frequency of each animal track she finds in nature. This fiction book is paired with the nonfiction book What Happened to the Ecosystem? (ISBN: 9781508137771). The instructional guide on the inside front and back covers provides: Vocabulary, Background knowledge, Text-dependent questions, Whole class activities, and Independent activities.</t>
  </si>
  <si>
    <t>978-1-5383-5273-1</t>
  </si>
  <si>
    <t>The Great Pest Problem: Defining the Problem</t>
  </si>
  <si>
    <t>978-1-5383-2433-2</t>
  </si>
  <si>
    <t>Anyone can learn computer science, even at the elementary school level. This book delves into the essential computer science skill of defining the problem using age-appropriate language and colorful illustrations. A meaningful storyline is paired with an accessible curricular topic to engage and excite readers. This book introduces readers to a relatable character and familiar situation, which demonstrates how they can define problems in everyday life. Readers will follow the narrator as they try to find out what is eating their family's crops. This fiction book is paired with the nonfiction book Everglades Invasion! (ISBN: 9781508137627). The instructional guide on the inside front and back covers provides: Vocabulary, Background knowledge, Text-dependent questions, Whole class activities, and Independent activities.</t>
  </si>
  <si>
    <t>978-1-5081-3736-8</t>
  </si>
  <si>
    <t>978-1-5383-5689-0</t>
  </si>
  <si>
    <t>Online Rights and Responsibilities: Digital Citizenship</t>
  </si>
  <si>
    <t>978-1-5383-2420-2</t>
  </si>
  <si>
    <t>Computer science is all around us, at school, at home, and in the community. This book gives readers the essential tools they need to understand the computer science concept of digital citizenship. Brilliant color photographs and accessible text will engage readers and allow them to connect deeply with the concept. The computer science topic is paired with an age-appropriate curricular topic to deepen readers' learning experience and show how digital citizenship works in the real world. In this book, readers learn their rights and responsibilities online. This nonfiction book is paired with the fiction book Warren Makes a Website (ISBN: 9781538353042). The instructional guide on the inside front and back covers provides: Vocabulary, Background knowledge, Text-dependent questions, Whole class activities, and Independent activities.</t>
  </si>
  <si>
    <t>303.48'33--dc23</t>
  </si>
  <si>
    <t>978-1-5383-5268-7</t>
  </si>
  <si>
    <t>The Amazing Assembly Line: Working at the Same Time</t>
  </si>
  <si>
    <t>978-1-5383-2431-8</t>
  </si>
  <si>
    <t>Computer science is all around us, at school, at home, and in the community. This book gives readers the essential tools they need to understand the computer science concept of parallelization. Brilliant color photographs and accessible text will engage readers and allow them to connect deeply with the concept. The computer science topic is paired with an age-appropriate curricular topic to deepen readers' learning experience and show how parallelization works in the real world. In this book, readers learn about the assembly line and how it revolutionized production. This nonfiction book is paired with the fiction book Our Assembly Line (ISBN: 9781508137535). The instructional guide on the inside front and back covers provides: Vocabulary, Background knowledge, Text-dependent questions, Whole class activities, and Independent activities.</t>
  </si>
  <si>
    <t>670.42--dc23</t>
  </si>
  <si>
    <t>978-1-5081-3723-8</t>
  </si>
  <si>
    <t>The American Revolution Up Close!: Showing Events and Processes</t>
  </si>
  <si>
    <t>978-1-5383-2432-5</t>
  </si>
  <si>
    <t>Computer science is all around us, at school, at home, and in the community. This book gives readers the essential tools they need to understand the computer science concept of simulations. Brilliant color photographs and accessible text will engage readers and allow them to connect deeply with the concept. The computer science topic is paired with an age-appropriate curricular topic to deepen readers' learning experience and show how simulations work in the real world. In this book, readers learn about American Revolution reenactment and how it simulates events from the past. This nonfiction book is paired with the fiction book Our School Play (ISBN: 9781538353080). The instructional guide on the inside front and back covers provides: Vocabulary, Background knowledge, Text-dependent questions, Whole class activities, and Independent activities.</t>
  </si>
  <si>
    <t>978-1-5383-5285-4</t>
  </si>
  <si>
    <t>The Population of Chicago: Analyzing Data</t>
  </si>
  <si>
    <t>978-1-5383-2434-9</t>
  </si>
  <si>
    <t>Computer science is all around us, at school, at home, and in the community. This book gives readers the essential tools they need to understand the computer science concept of data analysis. Brilliant color photographs and accessible text will engage readers and allow them to connect deeply with the concept. The computer science topic is paired with an age-appropriate curricular topic to deepen readers' learning experience and show how data analysis works in the real world. In this book, readers look at data about the population of Chicago in order to learn more about the city. This nonfiction book is paired with the fiction book Luna Studies Population (ISBN: 9781538353158). The instructional guide on the inside front and back covers provides: Vocabulary, Background knowledge, Text-dependent questions, Whole class activities, and Independent activities.</t>
  </si>
  <si>
    <t>977.3'11--dc23</t>
  </si>
  <si>
    <t>978-1-5383-5271-7</t>
  </si>
  <si>
    <t>The Three Branches of Government: Working as a Team</t>
  </si>
  <si>
    <t>978-1-5383-2436-3</t>
  </si>
  <si>
    <t>Computer science is all around us, at school, at home, and in the community. This book gives readers the essential tools they need to understand the computer science concept of collaboration. Brilliant color photographs and accessible text will engage readers and allow them to connect deeply with the concept. The computer science topic is paired with an age-appropriate curricular topic to deepen readers' learning experience and show how collaboration works in the real world. In this book, readers learn how the three branches of the U.S. government work together. This nonfiction book is paired with the fiction book My Class Campaign (ISBN: 9781538353073). The instructional guide on the inside front and back covers provides: Vocabulary, Background knowledge, Text-dependent questions, Whole class activities, and Independent activities.</t>
  </si>
  <si>
    <t>320.473'04--dc23</t>
  </si>
  <si>
    <t>978-1-5081-3731-3</t>
  </si>
  <si>
    <t>What Do Software Engineers Do?: Careers in Computers</t>
  </si>
  <si>
    <t>978-1-5081-6274-2</t>
  </si>
  <si>
    <t>Rachael Morlock</t>
  </si>
  <si>
    <t>Computer science is all around us, at school, at home, and in the community. This book gives readers the essential tools they need to understand different careers in computers. Brilliant color photographs and accessible text will engage readers and allow them to connect deeply with the concept. The computer science topic is paired with an age-appropriate curricular topic to deepen readers' learning experience and introduce computer science careers in the real world. In this book, readers learn what software engineers do on a daily basis. This nonfiction book is paired with the fiction book My Dad Develops Software (ISBN: 9781538353011). The instructional guide on the inside front and back covers provides: Vocabulary, Background knowledge, Text-dependent questions, Whole class activities, and Independent activities.</t>
  </si>
  <si>
    <t>978-1-5383-5265-6</t>
  </si>
  <si>
    <t>Where Does Scrap Metal Go?: Sharing and Reusing</t>
  </si>
  <si>
    <t>978-1-5383-2448-6</t>
  </si>
  <si>
    <t>Computer science is all around us, at school, at home, and in the community. This book gives readers the essential tools they need to understand the computer science concept of reusing resources and knowledge. Brilliant color photographs and accessible text will engage readers and allow them to connect deeply with the concept. The computer science topic is paired with an age-appropriate curricular topic to deepen readers' learning experience and show how reusing resources and knowledge can be helpful in the real world. In this book, readers learn how people reuse and share scrap metal and parts to make new things. This nonfiction book is paired with the fiction book Malia the Mechanic (ISBN: 9781508137559). The instructional guide on the inside front and back covers provides: Vocabulary, Background knowledge, Text-dependent questions, Whole class activities, and Independent activities.</t>
  </si>
  <si>
    <t>669.028'6--dc23</t>
  </si>
  <si>
    <t>978-1-5081-3725-2</t>
  </si>
  <si>
    <t>Which Sources Should I Use?: Breaking Down the Problem</t>
  </si>
  <si>
    <t>978-1-5383-2449-3</t>
  </si>
  <si>
    <t>Computer science is all around us, at school, at home, and in the community. This book gives readers the essential tools they need to understand the computer science concept of problem decomposition. Brilliant color photographs and accessible text will engage readers and allow them to connect deeply with the concept. The computer science topic is paired with an age-appropriate curricular topic to deepen readers' learning experience and show how problem decomposition works in the real world. In this book, readers will learn how to break down their research into different kinds of sources. This nonfiction book is paired with the fiction book Rafi's Research Paper (ISBN: 9781538353127). The instructional guide on the inside front and back covers provides: Vocabulary, Background knowledge, Text-dependent questions, Whole class activities, and Independent activities.</t>
  </si>
  <si>
    <t>808.02--dc23</t>
  </si>
  <si>
    <t>978-1-5081-3733-7</t>
  </si>
  <si>
    <t>978-1-5383-5687-6</t>
  </si>
  <si>
    <t>Luna Studies Population: Analyzing Data</t>
  </si>
  <si>
    <t>978-1-5383-2410-3</t>
  </si>
  <si>
    <t>Anyone can learn computer science, even at the elementary school level. This book delves into the essential computer science concept of data analysis using age-appropriate language and colorful illustrations. A meaningful storyline is paired with an accessible curricular topic to engage and excite readers. This book introduces readers to a relatable character and familiar situation, which demonstrates how data analysis is used in everyday life. Luna collects data about population to learn more about her city. This fiction book is paired with the nonfiction book The Population of Chicago (ISBN: 9781508137665). The instructional guide on the inside front and back covers provides: Vocabulary, Background knowledge, Text-dependent questions, Whole class activities, and Independent activities.</t>
  </si>
  <si>
    <t>978-1-5081-3738-2</t>
  </si>
  <si>
    <t>Malia the Mechanic: Sharing and Reusing</t>
  </si>
  <si>
    <t>978-1-5383-2411-0</t>
  </si>
  <si>
    <t>Anyone can learn computer science, even at the elementary school level. This book delves into the essential computer science concept of reusing resources and knowledge using age-appropriate language and colorful illustrations. A meaningful storyline is paired with an accessible curricular topic to engage and excite readers. This book introduces readers to a relatable character and familiar situation, which demonstrates how reusing resources and knowledge can be helpful in everyday life. Malia learns how to reuse and share parts while working on cars with her dad. This fiction book is paired with the nonfiction book Where Does Scrap Metal Go? (ISBN: 9781508137542). The instructional guide on the inside front and back covers provides: Vocabulary, Background knowledge, Text-dependent questions, Whole class activities, and Independent activities.</t>
  </si>
  <si>
    <t>978-1-5081-3726-9</t>
  </si>
  <si>
    <t>My Class Campaign: Working as a Team</t>
  </si>
  <si>
    <t>978-1-5383-2414-1</t>
  </si>
  <si>
    <t>Anyone can learn computer science, even at the elementary school level. This book delves into the essential computer science concept of collaboration using age-appropriate language and colorful illustrations. A meaningful storyline is paired with an accessible curricular topic to engage and excite readers. This book introduces readers to a relatable character and familiar situation, which demonstrates how collaboration is used in everyday life. Readers will follow a class as they work together to create a campaign to stop bullying in their school and community. This fiction book is paired with the nonfiction book The Three Branches of Government (ISBN: 9781538353066). The instructional guide on the inside front and back covers provides: Vocabulary, Background knowledge, Text-dependent questions, Whole class activities, and Independent activities.</t>
  </si>
  <si>
    <t>978-1-5081-3732-0</t>
  </si>
  <si>
    <t>My Dad Develops Software: Careers in Computers</t>
  </si>
  <si>
    <t>978-1-5383-2416-5</t>
  </si>
  <si>
    <t>Anyone can learn computer science, even at the elementary school level. This book delves into computer science careers using age-appropriate language and colorful illustrations. A meaningful storyline is paired with an accessible curricular topic to engage and excite readers. This book introduces readers to a relatable character and familiar situation, which demonstrates computer science careers in everyday life. Readers will follow a narrator as they go to work with their dad, a software engineer. This fiction book is paired with the nonfiction book What Do Software Engineers Do? (ISBN: 9781538353004). The instructional guide on the inside front and back covers provides: Vocabulary, Background knowledge, Text-dependent questions, Whole class activities, and Independent activities.</t>
  </si>
  <si>
    <t>978-1-5383-5266-3</t>
  </si>
  <si>
    <t>Our Assembly Line: Working at the Same Time</t>
  </si>
  <si>
    <t>978-1-5383-2421-9</t>
  </si>
  <si>
    <t>Anyone can learn computer science, even at the elementary school level. This book delves into the essential computer science concept of parallelization using age-appropriate language and colorful illustrations. A meaningful storyline is paired with an accessible curricular topic to engage and excite readers. This book introduces readers to a relatable character and familiar situation, which demonstrates how parallelization is used in everyday life. Readers will follow a class as they work at the same time to create something, like an assembly line. This fiction book is paired with the nonfiction book The Amazing Assembly Line (ISBN: 9781508137528). The instructional guide on the inside front and back covers provides: Vocabulary, Background knowledge, Text-dependent questions, Whole class activities, and Independent activities.</t>
  </si>
  <si>
    <t>978-1-5081-3724-5</t>
  </si>
  <si>
    <t>Our School Play: Showing Events and Processes</t>
  </si>
  <si>
    <t>978-1-5383-2425-7</t>
  </si>
  <si>
    <t>Anyone can learn computer science, even at the elementary school level. This book delves into the essential computer science concept of simulations using age-appropriate language and colorful illustrations. A meaningful storyline is paired with an accessible curricular topic to engage and excite readers. This book introduces readers to a relatable character and familiar situation, which demonstrates how simulations are used in everyday life. Readers will follow a narrator as they prepare for a school play about the American Revolution. This fiction book is paired with the nonfiction book The American Revolution Up Close! (ISBN: 9781508137597). The instructional guide on the inside front and back covers provides: Vocabulary, Background knowledge, Text-dependent questions, Whole class activities, and Independent activities.</t>
  </si>
  <si>
    <t>978-1-5081-3743-6</t>
  </si>
  <si>
    <t>Rafi's Research Paper: Breaking Down the Problem</t>
  </si>
  <si>
    <t>978-1-5383-2427-1</t>
  </si>
  <si>
    <t>Anyone can learn computer science, even at the elementary school level. This book delves into the essential computer science concept of problem decomposition using age-appropriate language and colorful illustrations. A meaningful storyline is paired with an accessible curricular topic to engage and excite readers. This book introduces readers to a relatable character and familiar situation, which demonstrates how problem decomposition is used in everyday life. Rafi is writing a history paper and needs to break down his research by finding different sources. This fiction book is paired with the nonfiction book Which Sources Should I Use? (ISBN: 9781538353110). The instructional guide on the inside front and back covers provides: Vocabulary, Background knowledge, Text-dependent questions, Whole class activities, and Independent activities.</t>
  </si>
  <si>
    <t>978-1-5081-3734-4</t>
  </si>
  <si>
    <t>Warren Makes a Website: Digital Citizenship</t>
  </si>
  <si>
    <t>978-1-5383-2438-7</t>
  </si>
  <si>
    <t>Anyone can learn computer science, even at the elementary school level. This book delves into the essential computer science concept of digital citizenship using age-appropriate language and colorful illustrations. A meaningful storyline is paired with an accessible curricular topic to engage and excite readers. This book introduces readers to a relatable character and familiar situation, which demonstrates how digital citizenship is used in everyday life. Readers will follow Warren and his classmates as they learn about their rights and responsibilities while building a website. This fiction book is paired with the nonfiction book Online Rights and Responsibilities (ISBN: 9781538353035). The instructional guide on the inside front and back covers provides: Vocabulary, Background knowledge, Text-dependent questions, Whole class activities, and Independent activities.</t>
  </si>
  <si>
    <t>978-1-5383-5269-4</t>
  </si>
  <si>
    <t>Jonathan Bard</t>
  </si>
  <si>
    <t>Let's Find Out! Computer Science</t>
  </si>
  <si>
    <t>978-1-5383-0099-2</t>
  </si>
  <si>
    <t>Computer science is one of the most important fields for the future. While the earliest computers occupied an entire room and could only process simple data, contemporary computers are ubiquitous, powering everything from small personal devices to supercomputers and artificial intelligence. Students will be fascinated to learn more about the different types of computers and how they can help facilitate scientific breakthroughs, improve communication, and more. This series also addresses cybersecurity and teaches readers about the importance of safeguarding their information when using the Internet.</t>
  </si>
  <si>
    <t>What Are Computer Networks and the Internet?</t>
  </si>
  <si>
    <t>978-1-6804-8845-6</t>
  </si>
  <si>
    <t>Jennifer Reed</t>
  </si>
  <si>
    <t>The ability to talk, play a game, or share music with someone on the other side of the world is quite the technological feat. This fascinating book explores the vast communication that allows computers all over the world to share data. Students will discover Wi-Fi, radio waves, telecommunications, and the differences between a wired and wireless network. Readers will learn about the biggest computer network, the internet, and better understand how computers talk to each other to make worldwide communication possible. This volume ties in nicely with Common Core STEM curriculum and has a glossary and vocabulary boxes for more difficult words.</t>
  </si>
  <si>
    <t>004.6--dc23</t>
  </si>
  <si>
    <t>978-1-6804-8846-3</t>
  </si>
  <si>
    <t>What Are Computers?</t>
  </si>
  <si>
    <t>978-1-6804-8848-7</t>
  </si>
  <si>
    <t>Written with age-appropriate, easy-to-follow language, this book is a perfect resource for young readers interested in everything to do with computers. Readers will gain insight into the history of computers, how computers work, and what components each computer tends to have. They will learn how computer technology has changed and how computers have served different needs in different times. Through engaging text that's complemented by colorful, detailed images, readers will learn about all kinds of computers and their many uses.</t>
  </si>
  <si>
    <t>004--dc23</t>
  </si>
  <si>
    <t>978-1-6804-8849-4</t>
  </si>
  <si>
    <t>What Are Hardware and Software?</t>
  </si>
  <si>
    <t>978-1-6804-8851-7</t>
  </si>
  <si>
    <t>Curriculum standards intersect with STEM education to create an informative book that introduces the concepts of hardware and software to a young audience. This book will then explain to young readers how hardware and software work together, and it will describe how writing code creates software and programs. These are concepts that every young reader will need to know in order to understand the basics of how computer technology works. Throughout this book, color-coded call-outs and vivid imagery will offer a visual treat to readers who understand with their eyes as well as with their hands.</t>
  </si>
  <si>
    <t>978-1-6804-8852-4</t>
  </si>
  <si>
    <t>What Is Cybersecurity?</t>
  </si>
  <si>
    <t>978-1-6804-8854-8</t>
  </si>
  <si>
    <t>Haq Kamar</t>
  </si>
  <si>
    <t>Inexperienced users of computers often jump at the chance to click colorful flashing ads on the sidebar and are also tempted to download files from sites not worthy of trust. In short, people need to learn how to stay safe online. This book will introduce readers to different types of online threats, including viruses and malware. They will learn how different dangers spread and some basic steps to stop or prevent them. Additionally, this book will illuminate the scary consequences of falling prey to those threats, such as having personal information stolen or deleted, and cyberstalking.</t>
  </si>
  <si>
    <t>978-1-6804-8855-5</t>
  </si>
  <si>
    <t>What Tasks Can Computers Perform?</t>
  </si>
  <si>
    <t>978-1-6804-8857-9</t>
  </si>
  <si>
    <t>This illuminating STEM volume explores a wide variety of tasks computers perform, from running video games to controlling the International Space Station to helping students learn to read, write, and do math. Call-outs support state and national standards for close reading and critical thinking, while engaging photographs offer additional information on a topic that will interest teachers and students alike. While students may have limited exposure to what computers do in their own lives, they will be inspired to learn that there is so much more to these machines than they have imagined.</t>
  </si>
  <si>
    <t>004.16--dc23</t>
  </si>
  <si>
    <t>978-1-6804-8858-6</t>
  </si>
  <si>
    <t>Let's Find Out! Our Dynamic Earth</t>
  </si>
  <si>
    <t>978-1-5383-0098-5</t>
  </si>
  <si>
    <t>The planet Earth is remarkable for the ever-changing nature of its landforms and waterways. Though processes such as the rock, carbon, and water cycles follow a pattern of steps over time, they have dynamic and diverse effects on Earth's landscape and all the living things that depend on it. This series dives into Earth's cycles and forces, including plate tectonics, erosion, and weather. Students will be fascinated to learn how these processes impact humans and vice versa. Features include: Specific examples and engaging diagrams help illuminate scientific concepts for a young audience. Terminology is fully explained through vocabulary boxes and a glossary. Supports the Next Generation Science Standards by introducing students to the methods by which humans understand the natural world and how they interact with their environments.</t>
  </si>
  <si>
    <t>978-1-6804-8833-3</t>
  </si>
  <si>
    <t>The ground beneath our feet feels sturdy and still, but Earth is actually covered in moving plates. These large plates make up the outer layer of Earth's surface and sit on top of another layer made up of molten rock. Borders between two plates are often the site of earthquakes and volcanoes. The plates can slide against each other, crash into each other, move apart, and even create mountains. There is so much to learn about what's going on beneath the surface, as is provided here for your readers, perfectly encapsulated.</t>
  </si>
  <si>
    <t>551.1/36--dc23</t>
  </si>
  <si>
    <t>978-1-6804-8834-0</t>
  </si>
  <si>
    <t>The Carbon Cycle</t>
  </si>
  <si>
    <t>978-1-6804-8821-0</t>
  </si>
  <si>
    <t>Climate change is a hot topic, but few readers understand exactly how it has disrupted Earth's natural cycles. This text offers a straightforward explanation of the carbon cycle, including what carbon is, the places where it is found, and how it is exchanged. In addition, readers will gain insight into how human activity affects the carbon cycle in nature. Each chapter features charts or photographic illustrations to enhance comprehension, as well as vocabulary boxes and open-ended questions that invite readers to think critically about the topic.</t>
  </si>
  <si>
    <t>577/.144--dc23</t>
  </si>
  <si>
    <t>978-1-6804-8822-7</t>
  </si>
  <si>
    <t>The Nitrogen Cycle</t>
  </si>
  <si>
    <t>978-1-6804-8827-2</t>
  </si>
  <si>
    <t>From tiny organisms to plants and people, all living things need nitrogen. This engaging STEM resource introduces elementary school readers to the importance of the nitrogen cycle in clear, easy-to-follow text. Readers will learn why nitrogen is an essential nutrient for growth, where nitrogen is found, the important role legumes play in the nitrogen cycle, and more. Colorful illustrations and photographs add interest and additional information to each page. Compare and Contrast, Vocabulary, and Think About It sidebars support Common Core standards. This is a must-have book for any shelf.</t>
  </si>
  <si>
    <t>577/.145--dc23</t>
  </si>
  <si>
    <t>978-1-6804-8828-9</t>
  </si>
  <si>
    <t>The Rock Cycle</t>
  </si>
  <si>
    <t>978-1-6804-8830-2</t>
  </si>
  <si>
    <t>The rock cycle is a story millions of years in the making. From metamorphic rock to magma and igneous rock to sedimentary rock and back again, rock is constantly forming, wearing down, and forming again. With news about the environment in the forefront, an understanding of how the natural world works is more important than ever, and this book is an ideal companion to any earth science curriculum. This journey to the center of Earth and back will have kids rocking and rolling in no time.</t>
  </si>
  <si>
    <t>978-1-6804-8831-9</t>
  </si>
  <si>
    <t>The Water Cycle</t>
  </si>
  <si>
    <t>978-1-6804-8839-5</t>
  </si>
  <si>
    <t>Water covers almost 75 percent of Earth's surface. People, plants, and animals all need water to live. Through accessible language and engaging images, readers will follow the flow of water through the water cycle. Using real-life examples, readers will identify water cycle steps such as evaporation from puddles and condensation found in clouds or fog. The text also shares opportunities to observe the powerful movement of water. Sidebars offer further information, such as questions that invite readers to consider water use in everyday life and the many human-related activities that affect the water cycle.</t>
  </si>
  <si>
    <t>978-1-6804-8840-1</t>
  </si>
  <si>
    <t>Volcanic Processes</t>
  </si>
  <si>
    <t>978-1-6804-8836-4</t>
  </si>
  <si>
    <t>Destructive and awe-inspiring, the eruption of a volcano is a dramatic demonstration of nature's power. However, there is much more to the process than what we see on the surface. Readers will explore the geological structure that makes volcanic activity possible and follow the sequence of events that culminate in an eruption. In addition to eruptions, this text examines other geothermal activities, the benefits of which may surprise young readers. It includes vivid photographs to heighten interest and clear diagrams to enhance comprehension.</t>
  </si>
  <si>
    <t>978-1-6804-8837-1</t>
  </si>
  <si>
    <t>Weather and Climate</t>
  </si>
  <si>
    <t>978-1-6804-8842-5</t>
  </si>
  <si>
    <t>This book invites young readers to explore the science behind weather and climate and to discover how these forces shape the world around them. With the aid of visuals and age-appropriate language, readers will learn how the combination of different elements, such as temperature and wind, create Earth's weather. They will also learn the importance of understanding weather patterns and how they affect various aspects of life. Sidebar content throughout the book will also enhance the reader's experience and encourage the development of critical-thinking skills.</t>
  </si>
  <si>
    <t>978-1-6804-8843-2</t>
  </si>
  <si>
    <t>Weathering and Erosion</t>
  </si>
  <si>
    <t>978-1-6804-8824-1</t>
  </si>
  <si>
    <t>Earth has been shaped by thousands of years of weathering and erosion. These forces have created amazing landforms around the world, from rock arches to deep canyons. This book introduces readers to the science behind erosion and weathering. Readers will dig deep to uncover the many forces that impact the shape of the earth, including wind, water, and living creatures. Through accessible text, conversation-starting sidebars, and eye-catching photographs, readers will gain a deep understanding of the science behind our dynamic Earth.</t>
  </si>
  <si>
    <t>551.302--dc23</t>
  </si>
  <si>
    <t>978-1-6804-8825-8</t>
  </si>
  <si>
    <t>Brain Blasters</t>
  </si>
  <si>
    <t>Confusing Code Puzzles</t>
  </si>
  <si>
    <t>978-1-5081-9326-5</t>
  </si>
  <si>
    <t>Lisa Regan, Ed Myer</t>
  </si>
  <si>
    <t>Codes are made for cracking. What secrets are hiding in these engaging enigmas? Readers of this interactive book will find out. They'll stretch their problem-solving muscles with these perplexing coded puzzles. Riddles help readers develop critical and creative thinking skills. Handy intros to each puzzle help readers in a pinch. Charming illustrations accompany each riddle. Readers will practice their language, logic, and math skills while having fun.</t>
  </si>
  <si>
    <t>793.74--dc23</t>
  </si>
  <si>
    <t>978-1-5081-9321-0</t>
  </si>
  <si>
    <t>Neat Number Puzzles</t>
  </si>
  <si>
    <t>978-1-5081-9327-2</t>
  </si>
  <si>
    <t>Kate Overy, Ed Myer</t>
  </si>
  <si>
    <t>978-1-5081-9323-4</t>
  </si>
  <si>
    <t>Perplexing Picture Puzzles</t>
  </si>
  <si>
    <t>978-1-5081-9328-9</t>
  </si>
  <si>
    <t>There's more than what meets the eye in these puzzling pictures. Readers will pour over the pages of this immersive book of image-based riddles. Even reluctant readers will love engaging with these mysterious visual conundrums. Each puzzle features charming illustrations. Handy intros to each puzzle help readers get started. As they progress through each problem, readers will develop critical and creative thinking skills. They'll practice logic and reasoning. Fun and accessible, these unique puzzles will entertain readers for hours, making this a popular addition to any library or classroom.</t>
  </si>
  <si>
    <t>793.73--dc23</t>
  </si>
  <si>
    <t>978-1-5081-9324-1</t>
  </si>
  <si>
    <t>Supersmart Puzzles</t>
  </si>
  <si>
    <t>978-1-5081-9325-8</t>
  </si>
  <si>
    <t>This engaging range of different types of puzzles lets readers stretch all their problem-solving muscles. They'll develop math, language, logic, reasoning, and critical thinking skills while having a blast. This unique combination of visual, number-based, and language-based riddles will keep readers entertained for hours. Playful illustrations add charm to every problem. Helpful introductions to each problem give readers a handy starting point. Age-appropriate, accessible, and fun, this collection of engaging puzzles will be a favorite in any library or classroom.</t>
  </si>
  <si>
    <t>978-1-5081-9322-7</t>
  </si>
  <si>
    <t>A Look Inside (Set of 12 Titles)</t>
  </si>
  <si>
    <t>978-1-5081-9474-3</t>
  </si>
  <si>
    <t>Animals and automobiles may not seem like two things that have a lot in common, but they both have internal features that help keep them strong and running. This unique collection of books focuses on what goes on inside machines and animals to keep them moving. Each volume features diagrams with labels and captions explaining the essential parts of each vehicle or animal's interior. Colorful illustrations and thought-provoking text will attract and satisfy even the most curious readers.</t>
  </si>
  <si>
    <t>Inside Animals</t>
  </si>
  <si>
    <t>978-1-5081-9422-4</t>
  </si>
  <si>
    <t>What really happens inside an animal's body? This fascinating series will help answer that and other related questions that curious readers might have. Each book features eye-catching illustrations paired with enlightening text that describes a variety of animals within a certain class or group. An introduction summarizing each animal is followed by a simplified diagram of the creature's internal structure. Each diagram includes labels and captions explaining some of the main parts of the animals' insides.</t>
  </si>
  <si>
    <t>Crocodiles and Other Reptiles</t>
  </si>
  <si>
    <t>978-1-5081-9390-6</t>
  </si>
  <si>
    <t>What really goes on inside the body of a reptile? Curious readers will find answers to that and other questions in this fascinating book. Each reptile, including animals such as the chameleon, lizard, and snake, is introduced with a brief summary explaining some basic information, followed by a simple diagram showing the animal's insides. Each diagram includes labels and captions explaining the key components of the reptile's internal structure. Colorful illustrations accompany stimulating text that will engage and excite animal lovers and other inquisitive minds.</t>
  </si>
  <si>
    <t>978-1-5081-9382-1</t>
  </si>
  <si>
    <t>Frogs and Other Amphibians</t>
  </si>
  <si>
    <t>978-1-5081-9393-7</t>
  </si>
  <si>
    <t>Most people know what a frog looks like on the outside, but what goes on inside its body? With the help of this ingenious book, inquisitive readers will learn all about the internal features of frogs and other amphibians. Colorful diagrams show readers what the insides of animals such as newts, salamanders, and toads look like. Simple labels and captions help readers understand key functions of the different parts of the amphibians' bodies. Vibrant illustrations paired with accessible text support the understanding of key concepts in this exciting must-have book for young animal lovers.</t>
  </si>
  <si>
    <t>597.8'03--dc23</t>
  </si>
  <si>
    <t>978-1-5081-9384-5</t>
  </si>
  <si>
    <t>Penguins and Other Birds</t>
  </si>
  <si>
    <t>978-1-5081-9388-3</t>
  </si>
  <si>
    <t>For those who have ever looked at a bird and wondered what makes them do the things they do, this book will prove invaluable. With the help of simple, colorful illustrations, young animal lovers can take a look inside the bodies of hummingbirds, hens, and other exquisite birds. Each bird is introduced with a brief summary, followed by their own diagram, which includes labels and captions to help readers understand the specific bird's key body parts and functions. The book's innovative layout makes learning about the life science of these animals fun and accessible.</t>
  </si>
  <si>
    <t>978-1-5081-9385-2</t>
  </si>
  <si>
    <t>Sharks and Other Fish</t>
  </si>
  <si>
    <t>978-1-5081-9391-3</t>
  </si>
  <si>
    <t>Fish are unlike any other type of animal. What makes them do the things they do? This unique volume will answer that and other questions curious minds might have about their fishy friends. Eels, sea horses, and lungfish are just a few of the underwater creatures readers will learn about in this original book. A brief introduction summarizing each fish is followed by a simple diagram showing the inside parts of the animal. Each diagram includes labels and captions that help readers understand the key workings of the animal's body. Learning life science has never been so much fun.</t>
  </si>
  <si>
    <t>597'.03--dc23</t>
  </si>
  <si>
    <t>978-1-5081-9387-6</t>
  </si>
  <si>
    <t>Spiders and Other Creepy-Crawlies</t>
  </si>
  <si>
    <t>978-1-5081-9389-0</t>
  </si>
  <si>
    <t>Beetles and spiders and bees, oh my. From time to time, everyone has come across at least one of these creepy-crawly creatures, but what goes on inside their little bodies that makes them do the things they do? With the help of this clever book, readers will learn the answers to that and other questions they might have about these interesting animals. Though mostly small, the insides of these creatures' bodies are often quite complex. Simple, labeled diagrams and illustrations paired with accessible captions and text help readers understand the key workings and functions of these animals' insides.</t>
  </si>
  <si>
    <t>978-1-5081-9383-8</t>
  </si>
  <si>
    <t>Whales and Other Mammals</t>
  </si>
  <si>
    <t>978-1-5081-9392-0</t>
  </si>
  <si>
    <t>Many mammals are unique, especially when it comes to what's going on inside their bodies. Kangaroos, bats, elephants, and other mammals each have special internal body parts that help them function every day. This book gives readers a look at these animals' interesting insides. Colorful diagrams, paired with simple labels and descriptions of the animal's key components, provide a unique and accessible take on important life science curricula. Curious minds will be satisfied and excited by the insight they gain from this thrilling volume.</t>
  </si>
  <si>
    <t>599'.03--dc23</t>
  </si>
  <si>
    <t>978-1-5081-9386-9</t>
  </si>
  <si>
    <t>Moviemakers' Film Club</t>
  </si>
  <si>
    <t>978-1-5081-6271-1</t>
  </si>
  <si>
    <t>Lights, camera, action! For those who are fascinated with films or just curious about what it takes to produce a movie, these unique volumes escort readers behind the scenes and put them to work as directors, screenwriters, designers, and actors. Each compelling book includes well-researched information and plenty of hints about how to make every scene Oscar-worthy. Photographs, including many of young filmmakers, illustrate essential points of the instructive text, which introduces key vocabulary terms for each profession and encourages young movie lovers to pursue a creative calling.</t>
  </si>
  <si>
    <t>Be a Director of Photography: Make Every Shot Count</t>
  </si>
  <si>
    <t>978-1-5383-2274-1</t>
  </si>
  <si>
    <t>Would a movie look good if the camera never moved? Camera operators often switch between long shots, medium shots, and close-ups. Using different shots can have a big effect on how the viewer experiences the story. The director of photography, or D.P., is responsible for making the decisions that lead to every perfectly captured scene. Future cinematographers will never watch a movie the same way after they learn the different ways that D.P.s light shots and use camera angles to achieve certain effects. They'll also learn how new technologies such as drones are changing the world of cinema.</t>
  </si>
  <si>
    <t>791.43023--dc23</t>
  </si>
  <si>
    <t>978-1-5383-2275-8</t>
  </si>
  <si>
    <t>Be a Film Director: Direct with Confidence</t>
  </si>
  <si>
    <t>978-1-5383-2276-5</t>
  </si>
  <si>
    <t>A lot of people are involved in making a movie; just count them in the ending credits. There's one person who's in charge of making sure that those people work together, the director. A director oversees all the creative pieces of a movie production. They may change scripts, costumes, and cast members, and have a say about all camera shots and final edits. It's stressful but rewarding; just ask an Oscar-winning director. Young directors will learn the myriad of responsibilities they can look forward to in this insightful volume, while gathering great advice on how to work with people to make a cinematic masterpiece.</t>
  </si>
  <si>
    <t>978-1-5383-2277-2</t>
  </si>
  <si>
    <t>Be a Film Editor: Polish the Performance</t>
  </si>
  <si>
    <t>978-1-5081-6266-7</t>
  </si>
  <si>
    <t>One of the most crucial people behind the scenes in a movie is the film editor. Without this meticulous artist, a film would seem awkward, hard to follow, and unprofessional. The film editor knows when to cut the action of a scene and how to transition into the next scene flawlessly. They know when to use a close-up and how to add important visual effects. There's a lot to the art of film editing, but this filmmaker's guide is an accessible view into the fascinating career that movie enthusiasts may never have considered.</t>
  </si>
  <si>
    <t>778.5'35--dc23</t>
  </si>
  <si>
    <t>978-1-5081-6269-8</t>
  </si>
  <si>
    <t>Be a Screenwriter: Turn Your Idea into a Script</t>
  </si>
  <si>
    <t>978-1-5383-2280-2</t>
  </si>
  <si>
    <t>Everyone loves a good twist in a movie and that moment of surprise when the audience screams. The screenwriter is the one to thank for memorable movie plots and characterizations. Creative writers will love figuring out how to take an original concept and create a script that Hollywood moguls will be dying to turn into a blockbuster. They'll learn how to seamlessly incorporate setting, dialogue, and stage directions into a gripping storyline. All the tips and tricks to successful screenwriting are in this ultimate guide.</t>
  </si>
  <si>
    <t>808.2'3--dc23</t>
  </si>
  <si>
    <t>978-1-5383-2281-9</t>
  </si>
  <si>
    <t>Be a Sound Designer: Creating a Mood</t>
  </si>
  <si>
    <t>978-1-5081-6257-5</t>
  </si>
  <si>
    <t>Every spooky movie needs some creepy sounds. The sound designer is responsible for creating the mood that makes us want to hide under our seats. Besides recording sound effects, sound designers also capture actors' dialogue, decide what music will play in scenes and when, and work with composers. This fascinating volume will make readers appreciate what they hear in movies as well as how sounds can match perfectly to a film's visual elements. They'll discover tips and tricks of real-life sound designers and even learn about the physics of sound, a perfect accompaniment to the science classroom.</t>
  </si>
  <si>
    <t>791.43--dc23</t>
  </si>
  <si>
    <t>978-1-5081-6267-4</t>
  </si>
  <si>
    <t>Be an Actor: Bring the Script to Life</t>
  </si>
  <si>
    <t>978-1-5383-2278-9</t>
  </si>
  <si>
    <t>Actors are some of the most glamorous people on a movie set. They often make what they do look so easy, but there's much more to acting than meets the eye. Young thespians will read all about the many aspects of acting in this motivating book, including how to cry on cue, memorize lines, and learn accents. Future action stars will even learn about doing their own stunts. Photographs of actors on the job and sidebars and tips make this volume a beneficial read for film buffs and aspiring artists alike.</t>
  </si>
  <si>
    <t>792.02'26--dc23</t>
  </si>
  <si>
    <t>978-1-5383-2279-6</t>
  </si>
  <si>
    <t>978-1-5081-9412-5</t>
  </si>
  <si>
    <t>Get ready for crafts and creations galore with more marvelous projects than ever before! The Mini Artist series lets readers explore a wide range of art forms and mediums using simple household materials and basic craft supplies. From clay modeling and paper sculpture to printing and painting, readers will engage with essential 3-D and 2-D concepts. As they unleash their creativity through each project, readers will also develop crucial motor skills and strengthen their problem-solving abilities. Age-appropriate text and step-by-step instructions with photographs guarantee each project is accessible and fun for all readers. Features include: A helpful "Getting Starting" section provides a list of needed materials and handy hints. Instructions are accompanied by step-by-step photographs. Readers will strengthen important developmental skills while having a blast.</t>
  </si>
  <si>
    <t>Felt Art</t>
  </si>
  <si>
    <t>978-1-5081-9407-1</t>
  </si>
  <si>
    <t>Cluck cluck cluck. What's the sound? Adorable fluffy chicks made from felt. This charming book gives readers the tools to make incredible, eco-friendly creations with household supplies. Readers will unleash their creativity and develop fine motor skills while making original works of art, such as their very own ladybug masks. Simple step-by-step instructions and accompanying photographs ensure each project is accessible. A handy materials list and helpful hints for each craft will guide readers through the creative process. This endearing book is sure to be a favorite in any library and classroom.</t>
  </si>
  <si>
    <t>746'.0463--dc23</t>
  </si>
  <si>
    <t>978-1-5081-9403-3</t>
  </si>
  <si>
    <t>Paper Sculpture</t>
  </si>
  <si>
    <t>978-1-5081-9408-8</t>
  </si>
  <si>
    <t>Paper is perfect for drawing and writing, but what happens when this 2-D material is given a 3-D twist? Budding artists will love creating paper sculptures with this fun book, from crinkly trees to slithery snakes. Simple step-by-step instructions ensure readers can fly through projects, such as crafting their own pterodactyls. Photographs of each step, a materials list, and helpful hints ensure each craft is accessible and fun. Using household supplies, readers will learn confidence as they unleash their creativity. This hands-on book of activities will be at home in any library or classroom.</t>
  </si>
  <si>
    <t>978-1-5081-9404-0</t>
  </si>
  <si>
    <t>Things to Wear</t>
  </si>
  <si>
    <t>978-1-5081-9409-5</t>
  </si>
  <si>
    <t>With a little imagination and some household supplies, fashion can be fun for everyone. Readers of this trendy book will love creating their own style through fun projects. They'll dazzle the runway with cardboard jewelry, flower pins, and other fantastic crafts. Photographs accompany step-by-step instructions to guarantee accessibility. Materials lists and handy hints help readers navigate each project. Using supplies they can find at home, readers will learn how to be eco-friendly trendsetters with this imaginative book.</t>
  </si>
  <si>
    <t>978-1-5081-9405-7</t>
  </si>
  <si>
    <t>Yarn Art</t>
  </si>
  <si>
    <t>978-1-5081-9410-1</t>
  </si>
  <si>
    <t>What has googly eyes, a goofy grin, and fuzzy legs? A yarn octopus, of course. Readers of this delightful book will make their own wriggly sea creature friends and other fun, eco-friendly projects using yarn and household supplies. Photographs accompany step-by-step instructions to guide readers through each project with ease. Helpful hints and a materials list help them stay on track. They'll unleash their imaginations as they create one-of-a-kind works of art, such as rainbow pots. Charming and entertaining, this book will be a popular addition to any library or classroom.</t>
  </si>
  <si>
    <t>978-1-5081-9406-4</t>
  </si>
  <si>
    <t>Let's Make Art</t>
  </si>
  <si>
    <t>978-1-5081-6261-2</t>
  </si>
  <si>
    <t>Not all artists need expensive, complicated, or hard-to-find materials to make beautiful creations. This colorful series helps artistic readers craft beautiful art using everyday supplies, from soap and balloons to cardboard and scrap paper. Stunning illustrations and step-by-step instructions guide readers through relaxing projects that can be made using the most basic materials, even their own handprints and footprints. These volumes will not only entertain, but also encourage readers to reuse and recycle.</t>
  </si>
  <si>
    <t>Art with Everyday Things</t>
  </si>
  <si>
    <t>978-1-5383-2219-2</t>
  </si>
  <si>
    <t>Some of the best art projects can be made from simple supplies that are already lying around the house. This innovative book encourages readers to reuse and recycle by using easy-to-find supplies, such as coins, forks, and toilet paper rolls, to make stunning art. Simple, step-by-step instructions guide young artists, while colorful illustrations help them visualize what they are going to create. Readers will learn and use fun techniques, such as printing and stenciling, to create their own one-of-a-kind masterpieces.</t>
  </si>
  <si>
    <t>978-1-5383-2220-8</t>
  </si>
  <si>
    <t>Art with Your Hands and Feet</t>
  </si>
  <si>
    <t>978-1-5383-2221-5</t>
  </si>
  <si>
    <t>What do ladybugs, candy, and peacocks all have in common? Thumbprints can be used to create beautiful versions of each of these things. With the help of this imaginative book, readers will learn how to use their hands and feet to make beautiful artwork. Step-by-step instructions guide young artists to construct one-of-a-kind creations by printing and tracing their hands and feet. Colorful illustrations help readers visualize their final product, while accessible text helps them to complete each project.</t>
  </si>
  <si>
    <t>978-1-5383-2222-2</t>
  </si>
  <si>
    <t>Printing and Stamping Art</t>
  </si>
  <si>
    <t>978-1-5383-2223-9</t>
  </si>
  <si>
    <t>In the exciting world of printing and stamping, anything is possible. Leaves transform into lions, and potatoes become parrots. Readers get creative with common household items, such as spatulas, bubble wrap, and bottle tops. Simple, step-by-step instructions guide young artists to create fun and unique works of art by printing and stamping with items that are likely already in or around their homes. Vibrant illustrations help readers envision what their completed creations will look like. Readers are encouraged to recycle by using scrap paper as the background for their work and washing and reusing the items they use to print and stamp.</t>
  </si>
  <si>
    <t>978-1-5383-2224-6</t>
  </si>
  <si>
    <t>Scrap Paper Art</t>
  </si>
  <si>
    <t>978-1-5383-2225-3</t>
  </si>
  <si>
    <t>Newspaper, scraps of wrapping paper, and old envelopes are all items that can be used to create beautiful works of art. This fun book teaches readers to get creative and make projects out of supplies that might otherwise end up in the trash or recycling. Using scrap paper, young artists will construct buildings, craft beautiful bouquets, and make useful bookmarks. Step-by-step instructions and colorful illustrations guide readers to create unique works of art that they can be proud to show off.</t>
  </si>
  <si>
    <t>978-1-5383-2226-0</t>
  </si>
  <si>
    <t>The Outdoor Art Room</t>
  </si>
  <si>
    <t>978-1-5081-9421-7</t>
  </si>
  <si>
    <t>Sometimes the greatest artwork isn't made in a classroom or studio, it's made outside. This innovative series invites readers to venture outdoors and interact with nature while creating simple arts and crafts projects. Each volume focuses on a specific season and presents step-by-step instructions for activities that can be completed in a variety of outdoor environments. Introductions provide information on how to dress and prepare for different weather conditions and care is taken to ensure projects have no adverse impacts on the environment. Fun facts, included throughout each book, impart insight about weather, seasons, and the natural supplies used in the projects.</t>
  </si>
  <si>
    <t>Art for Fall</t>
  </si>
  <si>
    <t>978-1-5081-9417-0</t>
  </si>
  <si>
    <t>The leaves are falling, the wind is blowing, and the sun is still out, it's fall and it's the perfect time to get outside and make some art. This imaginative book encourages readers to get creative while enjoying the great outdoors. Eco-friendly art projects feature step-by-step instructions and inspire young artists to be active and enjoy their environment throughout the season. Colorful photographs provide a deeper understanding of the tasks at hand, while stimulating text helps readers learn about different facts and concepts having to do with the fall.</t>
  </si>
  <si>
    <t>978-1-5081-9413-2</t>
  </si>
  <si>
    <t>Art for Spring</t>
  </si>
  <si>
    <t>978-1-5081-9418-7</t>
  </si>
  <si>
    <t>Spring is all about rejuvenation and renewal. What better way is there to celebrate the season than by creating stunning works of art in the great outdoors? These environmentally friendly projects encourage readers to get active and interact with nature. Lessons include simple step-by-step instructions and vibrant photographs that will inspire young artists to create something unique and beautiful. Fun activities paired with thought-provoking text help readers discover new things about their environment and learn all about the season.</t>
  </si>
  <si>
    <t>978-1-5081-9414-9</t>
  </si>
  <si>
    <t>Art for Summer</t>
  </si>
  <si>
    <t>978-1-5081-9419-4</t>
  </si>
  <si>
    <t>Summer is one of the best times to get outside and interact with nature. This inventive book will inspire readers and artists of many levels to get active and create something unique. Each lesson provides step-by-step instructions that guide readers through the project, and colorful photographs that help them visualize their final product. These eco-friendly crafts help readers have fun and discover new things about their environment. Accessible text provides interesting information about the weather and other summer-related concepts.</t>
  </si>
  <si>
    <t>978-1-5081-9415-6</t>
  </si>
  <si>
    <t>Art for Winter</t>
  </si>
  <si>
    <t>978-1-5081-9420-0</t>
  </si>
  <si>
    <t>It might be cold and snowy, but winter doesn't have to be spent indoors. With the help of this innovative book, readers will be excited to get outside and create their own unique, eco-friendly artwork. Each lesson features step-by-step instructions and colorful photographs that guide young artists in making fun and practical crafts that are specifically sensible for the winter months. Motivating text provides a deeper understanding of concepts related to the season and interesting facts about different wintery weather conditions.</t>
  </si>
  <si>
    <t>978-1-5081-9416-3</t>
  </si>
  <si>
    <t>I Can Draw!: Mythical Creatures</t>
  </si>
  <si>
    <t>978-1-5081-6258-2</t>
  </si>
  <si>
    <t>It doesn't always take an expert to draw beautiful, detailed pictures of mysterious mythical creatures. With the help of these enlightening books, nearly anyone can do it. Easy to follow step-by-step instructions guide the reader to create stunning portrayals of fabled characters, from spooky vampires to majestic unicorns. Each tutorial begins with simple shapes or lines that artists of all levels can draw. By the end, the reader will have a unique piece of art that they can be proud of.</t>
  </si>
  <si>
    <t>I Can Draw Goblins</t>
  </si>
  <si>
    <t>978-1-5383-2250-5</t>
  </si>
  <si>
    <t>It doesn't always take a professional artist to create high-quality drawings. With the help of this book, young artists of all levels will learn to draw a variety of goblins and learn about the roles they play in mythology. Readers will learn to draw different styles of goblins, including manga, cartoon, and more realistic versions of these creepy creatures. Step-by-step instructions and detailed illustrations guide readers in creating their own special works of art. Lessons range from simple to more elaborate, ensuring that both beginner and advanced artists will be able to follow along and enjoy each project.</t>
  </si>
  <si>
    <t>743'.87--dc23</t>
  </si>
  <si>
    <t>978-1-5383-2251-2</t>
  </si>
  <si>
    <t>I Can Draw Mermaids</t>
  </si>
  <si>
    <t>978-1-5383-2252-9</t>
  </si>
  <si>
    <t>Not all mermaids look like the ones seen in movies. This stimulating book will show readers how to draw different styles of mermaids, including cartoon and manga, and teach them about the roles mermaids play in mythology. Step-by-step instructions teach young artists to draw these mysterious creatures by using simple lines and shapes, while colorful illustrations help them visualize their final product. Lessons range from simple to more elaborate, so artists of all levels can enjoy the fun projects in this book.</t>
  </si>
  <si>
    <t>978-1-5383-2253-6</t>
  </si>
  <si>
    <t>I Can Draw Sea Monsters</t>
  </si>
  <si>
    <t>978-1-5383-2254-3</t>
  </si>
  <si>
    <t>Sea monsters are key characters in many tall tales and fables. In this innovative book, readers will learn about the role sea monsters play in mythology and learn how to draw them. Artists will practice drawing cartoon, manga, and more realistic styles of these spooky sea creatures by using simple lines and shapes that they already know how to draw. Step-by-step instructions make drawing these beautiful beasts a breeze, while colorful illustrations show the reader what they can look forward to seeing in their final product. Lessons range in difficulty, so artists of all levels can enjoy the projects this book has to offer.</t>
  </si>
  <si>
    <t>978-1-5383-2255-0</t>
  </si>
  <si>
    <t>I Can Draw Unicorns</t>
  </si>
  <si>
    <t>978-1-5383-2256-7</t>
  </si>
  <si>
    <t>Unicorns are popular characters in many fairy tales and myths. With the help of this stimulating book, readers will learn to draw these majestic creatures by using simple shapes and lines that they are already familiar with. Lessons range in difficulty, so artists of all levels can enjoy these fun projects. Accessible step-by-step instructions guide readers in creating manga, cartoon, and more realistic styles of unicorns. Colorful illustrations will motivate young artists to have fun and create their own unique masterpieces.</t>
  </si>
  <si>
    <t>978-1-5383-2257-4</t>
  </si>
  <si>
    <t>I Can Draw Vampires</t>
  </si>
  <si>
    <t>978-1-5383-2258-1</t>
  </si>
  <si>
    <t>Vampires are a favorite creepy creature in many myths and legends. Readers of this innovative book will love learning to draw these spooky characters, as well as learning about their roles in mythology. Simple step-by-step instructions guide young artists to create their own unique works of art, while colorful illustrations help them visualize their final product. Lessons cover manga, cartoon, and more realistic styles of drawing, and range in difficulty so artists of all levels can excel in creating these exciting projects.</t>
  </si>
  <si>
    <t>978-1-5383-2259-8</t>
  </si>
  <si>
    <t>I Can Draw Witches</t>
  </si>
  <si>
    <t>978-1-5383-2260-4</t>
  </si>
  <si>
    <t>Wicked witches aren't just for Halloween. With the help of this imaginative book, young artists can draw different versions of these spooky and mysterious creatures any time of year. Readers will also learn about the different roles witches play in mythology and folklore. Simple step-by-step instructions help artists create unique drawings of different styles, including manga and cartoon. Accessible lessons range in difficulty so artists of all levels can enjoy what this innovative book has to offer.</t>
  </si>
  <si>
    <t>743.4--dc23</t>
  </si>
  <si>
    <t>978-1-5383-2261-1</t>
  </si>
  <si>
    <t>Keep Yourself Safe on the Internet</t>
  </si>
  <si>
    <t>978-1-5081-6281-0</t>
  </si>
  <si>
    <t>It's never too early to start learning about Internet safety. This engaging series teaches readers how to best protect themselves from online threats and risks. Each volume focuses on a specific lesson, such as staying aware of strangers or keeping personal information secure, and explains how to put these lessons into practice. Accessible language and full-color photographs attract readers and aid in the understanding of important concepts. The crucial lessons and stimulating design of each book make this collection an essential resource for teaching young Internet users to be safe on the web. Features include: Colorful photographs support accessible text. Practical suggestions explain how to combat relevant problems. Fundamental lessons encourage responsible online use.</t>
  </si>
  <si>
    <t>Avoiding Dangerous Downloads</t>
  </si>
  <si>
    <t>978-1-5383-2499-8</t>
  </si>
  <si>
    <t>Karen McMichael</t>
  </si>
  <si>
    <t>Just one click could compromise the security and contents of a computer. With the help of this book, readers will learn how to avoid downloads that could harm their computer. Young Internet users will learn about viruses and other threats that come with downloading dangerous material online. Practical solutions to relatable problems are offered and will encourage readers to be responsible online. Full-color photographs help readers understand important concepts. As a key resource for Internet safety, this book is sure to be a popular addition to any library or classroom.</t>
  </si>
  <si>
    <t>004.678--dc23</t>
  </si>
  <si>
    <t>978-1-5383-2500-1</t>
  </si>
  <si>
    <t>Be Aware of Stranger Danger</t>
  </si>
  <si>
    <t>978-1-5383-2501-8</t>
  </si>
  <si>
    <t>Nancy Greenwood</t>
  </si>
  <si>
    <t>From a young age, children are taught to steer clear of strangers on the street, but strangers on the Internet are just as much of a danger as those in public. This engaging book teaches readers the importance of avoiding strangers online, and what to do if a stranger does try to talk to them. Colorful photographs attract readers, while accessible text reinforces key Internet safety concepts. Promoting responsible online use, this book is a key resource for young Internet users.</t>
  </si>
  <si>
    <t>004.67'8083--dc23</t>
  </si>
  <si>
    <t>978-1-5383-2502-5</t>
  </si>
  <si>
    <t>Don't Be a Cyberbully</t>
  </si>
  <si>
    <t>978-1-5383-2503-2</t>
  </si>
  <si>
    <t>Anthony Ardely</t>
  </si>
  <si>
    <t>Just like in person, it's important to be nice to people online. In this engaging book, readers learn how to avoid being a cyberbully and how to deal with other people who are mean online. Practical solutions to relevant issues encourage readers to be responsible Internet users. Accessible language and full-color photographs aid in the understanding of key concepts and stress the importance of being kind online. With fundamental lessons about online safety, this book is a fundamental resource for young Internet users.</t>
  </si>
  <si>
    <t>302.34'302854678--dc23</t>
  </si>
  <si>
    <t>978-1-5383-2504-9</t>
  </si>
  <si>
    <t>Don't Share Personal Information</t>
  </si>
  <si>
    <t>978-1-5383-2505-6</t>
  </si>
  <si>
    <t>Sharing personal information online could lead to undesirable outcomes. With the help of this book, young Internet users will learn the importance of keeping their personal information to themselves and not putting it on the Internet. Accessible text and full-color photographs help readers understand key concepts and encourage them to be responsible and safe Internet users. Promoting online safety and security, this book is an essential resource for anyone who surfs the Internet.</t>
  </si>
  <si>
    <t>025.04'0289--dc23</t>
  </si>
  <si>
    <t>978-1-5383-2506-3</t>
  </si>
  <si>
    <t>Keep Your Plans Private</t>
  </si>
  <si>
    <t>978-1-5383-2507-0</t>
  </si>
  <si>
    <t>The Internet has become a staple to everyday life, so it's easier than ever for people to share details about where they're going and what they're doing. This engaging book explains the dangers of sharing your plans online and teaches readers to be more careful about what they put on the Internet. Accessible text and full-color photographs aid in the understanding of key issues and help promote online privacy and safety. This important resource for young Internet users fosters online safety and responsibility.</t>
  </si>
  <si>
    <t>978-1-5383-2508-7</t>
  </si>
  <si>
    <t>Passwords are Secret</t>
  </si>
  <si>
    <t>978-1-5383-2509-4</t>
  </si>
  <si>
    <t>Online security is a crucial concept for young Internet users to understand. This manageable book teaches readers why it is important to keep your online passwords to yourself and provides tips on how to create secure passwords. Colorful photographs of young computer users will attract readers, while engaging text promotes safety on the web and encourages readers to be responsible Internet users. This essential resource for online safety is sure to be a popular addition to any library.</t>
  </si>
  <si>
    <t>978-1-5383-2510-0</t>
  </si>
  <si>
    <t>I Live on a Farm</t>
  </si>
  <si>
    <t>978-1-5081-6316-9</t>
  </si>
  <si>
    <t>We Brush the Horses</t>
  </si>
  <si>
    <t>978-1-5081-6338-1</t>
  </si>
  <si>
    <t>Readers will follow the narrator and his grandpa in this pleasant story about feeding, brushing, and riding horses. Delightful illustrations enrich the text and appeal to hesitant readers. The familiar subject matter and accessible language captures the attention of readers with growing literacy skills. The book includes an illustrated glossary of words-to-know.</t>
  </si>
  <si>
    <t>636.1--dc23</t>
  </si>
  <si>
    <t>978-1-5081-6461-6</t>
  </si>
  <si>
    <t>We Pick Apples</t>
  </si>
  <si>
    <t>978-1-5081-6337-4</t>
  </si>
  <si>
    <t>Follow Sophia and her dad as they pick apples at the orchard. In this delightful narrative about the farm-to-market process, readers will learn about where apples come from. The familiar subject matter and relatable characters are encouraging to beginning readers. Imaginative illustrations enhance the text, and a helpful picture glossary of words-to-know is included to boost developing language skills.</t>
  </si>
  <si>
    <t>634/.11--dc23</t>
  </si>
  <si>
    <t>978-1-5081-6462-3</t>
  </si>
  <si>
    <t>We Take Care of the Chickens</t>
  </si>
  <si>
    <t>978-1-5081-6335-0</t>
  </si>
  <si>
    <t>This book teaches readers about chickens and the rewarding nature of caring for them. Observing the narrator's actions as he helps his mother feed the chickens, collect the eggs, and clean the coop, readers will come to understand the importance of tending to domesticated animals with respect. Delightful illustrations will catch the fancy of beginning readers. A picture glossary of words-to-know is included to strengthen growing vocabularies.</t>
  </si>
  <si>
    <t>636.5--dc23</t>
  </si>
  <si>
    <t>978-1-5081-6463-0</t>
  </si>
  <si>
    <t>We Take Care of the Pigs</t>
  </si>
  <si>
    <t>978-1-5081-6334-3</t>
  </si>
  <si>
    <t>Taking care of pigs can be so much fun. That's exactly what children will learn in this delightful book about tending to pigs on a farm. Readers are introduced to the lovable pigs Dudley and Tulip as the narrator and her sister feed, water, and play with them. The familiar and endearing characters and appealing subject matter are sure to hold the attention of beginning readers. Each page is made complete by playful illustrations.</t>
  </si>
  <si>
    <t>636.4--dc23</t>
  </si>
  <si>
    <t>978-1-5081-6464-7</t>
  </si>
  <si>
    <t>642/.3--dc23</t>
  </si>
  <si>
    <t>Let's Get Active!</t>
  </si>
  <si>
    <t>978-1-5081-6343-5</t>
  </si>
  <si>
    <t>Get your readers up and moving. This bright and playful fiction set focuses on urban settings and shows children fun ways to get active in the city. Each book features relatable characters and exciting outdoor activities, such as swimming at the public pool, jumping rope with friends, and playing basketball at the park. Accessible language and familiar settings help beginning readers make connections with the text. Colorful illustrations delight the eyes and keep even reluctant readers interested. Your readers will be ready to go out and play after getting inspired by these delightful books. Features include: Engaging text and fun illustrations keep young readers entertained while fostering reading comprehension skills. Children will be inspired to incorporate physical activity into their daily lives.</t>
  </si>
  <si>
    <t>Let's Go Swimming</t>
  </si>
  <si>
    <t>978-1-5081-6389-3</t>
  </si>
  <si>
    <t>Swimming at the public pool is the perfect way to stay active during the hot summer months. In this book, readers will spend a delightful day at the pool with a relatable narrator and his friends. Bright, colorful illustrations on each page bring the story to life. Beginning readers benefit from age-appropriate text, and a picture glossary helps define words that may be unfamiliar. Readers and younger listeners will be excited to dive into this fun story.</t>
  </si>
  <si>
    <t>797.2'1--dc23</t>
  </si>
  <si>
    <t>978-1-5383-2675-6</t>
  </si>
  <si>
    <t>Let's Jump Rope</t>
  </si>
  <si>
    <t>978-1-5081-6388-6</t>
  </si>
  <si>
    <t>Jumping rope makes being active easy and fun. In this charming book, a young girl spends the afternoon jumping rope with friends in her neighborhood. The familiar setting and relatable narrator help readers make connections with the text. Accessible language is perfect for young children who are just learning to read. A picture glossary and index introduce readers to important nonfiction text elements. Beautiful, full-color illustrations will keep readers and listeners alike turning the pages.</t>
  </si>
  <si>
    <t>796.2--dc23</t>
  </si>
  <si>
    <t>978-1-5383-2674-9</t>
  </si>
  <si>
    <t>Let's Play Basketball</t>
  </si>
  <si>
    <t>978-1-5081-6387-9</t>
  </si>
  <si>
    <t>Dribble, shoot, score. Playing basketball is a great way to have fun with friends. It's also the perfect way to stay active. Readers hit the court with an engaging narrator in this exciting narrative about a basketball game. A city park offers a familiar setting, and each scene is beautifully illustrated in vibrant color. Emergent readers will find the age-appropriate text easy to read. Children will be excited to get outside and play after finding out who wins the big game.</t>
  </si>
  <si>
    <t>978-1-5383-2673-2</t>
  </si>
  <si>
    <t>Let's Play Tag</t>
  </si>
  <si>
    <t>978-1-5081-6386-2</t>
  </si>
  <si>
    <t>Tag. You're it. Children will want to get up and run after reading this exciting story about playing tag. A relatable narrator and familiar city setting help young readers make connections with the text. Bright, full-color illustrations on each page bring the narrative to life, keeping readers and younger listeners engaged. A special Words to Know section helps children understand words that may be new to them. A game of tag makes getting active fun.</t>
  </si>
  <si>
    <t>978-1-5383-2672-5</t>
  </si>
  <si>
    <t>Opposites at School</t>
  </si>
  <si>
    <t>978-1-5081-6340-4</t>
  </si>
  <si>
    <t>Light and dark, on and off. Children will love learning about opposites in this delightful set of fiction books. Familiar classroom settings such as the computer lab and gym help children connect with the text and apply what they learn in everyday situations. Bright illustrations and relatable characters make this set fun for beginning readers and young listeners alike. Once children pick these books up, they won’t be able to put them down. Features include: Close picture-text correlation helps readers develop reading comprehension skills. Opposites are an essential topic for early elementary curricula.</t>
  </si>
  <si>
    <t>Light and Dark in Art Class</t>
  </si>
  <si>
    <t>978-1-5081-6354-1</t>
  </si>
  <si>
    <t>What better place to learn about light and dark than in art class? Children will love learning about opposites in this charming book set in a familiar location. Readers follow along as a relatable narrator and his classmates paint pictures and learn about contrasting colors. Bright illustrations and accessible text reinforce the understanding of this important aspect of early elementary curricula. Beginning readers and young listeners alike will enjoy and learn from this entertaining book.</t>
  </si>
  <si>
    <t>978-1-5383-2687-9</t>
  </si>
  <si>
    <t>Loud and Quiet in Music Class</t>
  </si>
  <si>
    <t>978-1-5081-6353-4</t>
  </si>
  <si>
    <t>Music class is the perfect place to learn about different sounds. Readers will love exploring loud and quiet noises with the help of this delightful book. A relatable narrator and the familiar setting of a school music class will engage beginning readers and young listeners alike. Children will love learning about the different sounds they can make in music class using their voices and different instruments. Bright illustrations bring the story to life and make learning about opposites fun.</t>
  </si>
  <si>
    <t>428/.1--dc23</t>
  </si>
  <si>
    <t>978-1-5383-2686-2</t>
  </si>
  <si>
    <t>On and Off in Computer Lab</t>
  </si>
  <si>
    <t>978-1-5081-6352-7</t>
  </si>
  <si>
    <t>On and off, off and on. From computers to light switches, children are turning things off and on all day long. Beginning readers and young listeners will have fun learning about opposites with the help of this engaging book. A relatable narrator and familiar location help readers understand this essential part of early elementary curricula. Bright illustrations and close picture-text correlation help readers develop reading comprehension skills. Once they start reading, children won't want to put this book down.</t>
  </si>
  <si>
    <t>978-1-5383-2685-5</t>
  </si>
  <si>
    <t>Up and Down in Gym Class</t>
  </si>
  <si>
    <t>978-1-5081-6351-0</t>
  </si>
  <si>
    <t>Up, down, and all around. This fun book will make children excited to get moving and learn about opposites. A relatable narrator and the familiar location of a school gym class will help readers and listeners connect with the text and apply what they learn to their everyday lives. Bright illustrations paired with age-appropriate text help children develop reading comprehension skills. Featuring familiar activities, from rope climbing to jumping on a trampoline, this book is sure to be a hit.</t>
  </si>
  <si>
    <t>978-1-5383-2684-8</t>
  </si>
  <si>
    <t>Amy Rogers</t>
  </si>
  <si>
    <t>303.3'27--dc23</t>
  </si>
  <si>
    <t>Fairy-Tale Phonics</t>
  </si>
  <si>
    <t>978-1-5081-9381-4</t>
  </si>
  <si>
    <t>Readers will be enchanted with this series that invites them to practice phonics with fairy tales. This set includes lively retellings of the classic tales of Sleeping Beauty, Little Red Riding Hood, Cinderella, Snow White, the Three Little Pigs, and Goldilocks. Each delightful narrative highlights key phonics concepts, encouraging readers to identify sounds and practice word-building skills. Charming illustrations supplement the text and hold the interest of your young learners. This series integrates the 44 phonemes covered in early childhood education curriculum.</t>
  </si>
  <si>
    <t>978-1-5081-9380-7</t>
  </si>
  <si>
    <t>Consultant editor</t>
  </si>
  <si>
    <t>Susan Purcell</t>
  </si>
  <si>
    <t>A familiar fairy tale gets a new spin in this fun retelling of the classic story of Cinderella. This delightful book encourages readers to practice key phonics concepts and reinforces the different phonemes covered in early childhood education curriculum. Activities support readers in practicing word-building skills and learning to identify distinct sounds. Colorful illustrations paired with accessible text will hold the interest of young listeners. This stimulating volume is sure to inspire a love and understanding of reading and will make a popular addition to any library or classroom.</t>
  </si>
  <si>
    <t>978-1-5081-9371-5</t>
  </si>
  <si>
    <t>Goldilocks</t>
  </si>
  <si>
    <t>978-1-5081-9376-0</t>
  </si>
  <si>
    <t>Readers will be thrilled with this charming retelling of the memorable story of Goldilocks. The classic tale is retold to focus on distinct sounds and encourage readers to practice key phonics concepts, such as word-building and sounding out words. Colorful illustrations support the text and aid in the understanding of the narrative. Key concepts are reinforced by activities that encourage readers to look to the illustrations to spot items with certain sounds. This engaging volume supports the understanding of the different phonemes covered in early childhood education curriculum.</t>
  </si>
  <si>
    <t>978-1-5081-9372-2</t>
  </si>
  <si>
    <t>978-1-5081-9375-3</t>
  </si>
  <si>
    <t>Readers will be delighted by this exciting retelling of the classic story of a little girl in a red hood. The book features lessons and activities that encourage readers to practice their phonics skills while enjoying this familiar fairy tale. Charming illustrations paired with accessible text help readers learn to identify distinct sounds and understand the different phonemes they are taught in school. This informative and exciting volume will encourage and foster a love and knowledge for reading and is sure to be a valuable addition to any library and classroom.</t>
  </si>
  <si>
    <t>978-1-5081-9369-2</t>
  </si>
  <si>
    <t>Sleeping Beauty</t>
  </si>
  <si>
    <t>978-1-5081-9378-4</t>
  </si>
  <si>
    <t>What better way is there to learn about phonics than with an adored fairy tale? This educational volume encourages readers to identify sounds and practice their word-building skills. Key phonics concepts are reinforced with activities that ask readers to look to the colorful illustrations to spot items based on their distinct sounds. This lively retelling promotes an understanding of the different phonemes covered in early childhood education curriculum and is sure to foster a love of reading in young listeners.</t>
  </si>
  <si>
    <t>978-1-5081-9370-8</t>
  </si>
  <si>
    <t>Snow White</t>
  </si>
  <si>
    <t>978-1-5081-9377-7</t>
  </si>
  <si>
    <t>A beloved fairy tale gets a new spin in this unique retelling of a classic story. This engaging book encourages readers to practice and refine their phonics skills, while enjoying the familiar story of Snow White. The story is retold to focus on distinct sounds and reinforce the different phonemes taught in early childhood education curriculum. Activities support readers in practicing word-building skills and learning to sound out different words. Colorful illustrations and accessible text will hold the interest of young listeners and inspire an appreciation of reading.</t>
  </si>
  <si>
    <t>978-1-5081-9373-9</t>
  </si>
  <si>
    <t>The Three Little Pigs</t>
  </si>
  <si>
    <t>978-1-5081-9379-1</t>
  </si>
  <si>
    <t>With the help of a familiar fairy tale, readers will have fun refining their phonics skills. This retelling of the classic story of The Three Little Pigs will promote and foster an understanding of key phonics concepts. Charming illustrations and accessible text support readers in practicing sounding out words and using their word-building skills. Readers will learn to identify distinct sounds and become familiar with the different phonemes covered in early childhood education curriculum. This take on a timeless tale is sure to be a popular addition to any library and classroom.</t>
  </si>
  <si>
    <t>978-1-5081-9374-6</t>
  </si>
  <si>
    <t>Little Princesses</t>
  </si>
  <si>
    <t>978-1-5081-9402-6</t>
  </si>
  <si>
    <t>Raising a pet can be very difficult. Pets require lots of attention in order to make sure they don't make messes or get into trouble. For a princess who is used to having other people do the hard work for her, this presents a problem. Princesses like to spend their time being pampered and playing make-believe, not taking care of a pet. But sometimes pets are just what princesses need in order to learn responsibility. Through a whimsical tale paired with charming illustrations, readers learn that just like everyone else, princesses have to take care of their pets and treat animals with respect and love.</t>
  </si>
  <si>
    <t>Princess Criseta's Hamster</t>
  </si>
  <si>
    <t>978-1-5081-9398-2</t>
  </si>
  <si>
    <t>Aleix Cabrera, Rocio Bonilla</t>
  </si>
  <si>
    <t>978-1-5081-9394-4</t>
  </si>
  <si>
    <t>Princess Nika's Dog</t>
  </si>
  <si>
    <t>978-1-5081-9399-9</t>
  </si>
  <si>
    <t>Dogs can be great pets, but taking care of them is a lot of work. The young princess in this book gets a dog before learning all the work that being a pet owner requires. Readers follow the princess on her journey with the dog. Charming illustrations and accessible text will engage readers and animal lovers of many ages. This lovely story touches on important topics in pet care and responsibility. This colorful tale is sure to be a hit with animal lovers and young readers alike.</t>
  </si>
  <si>
    <t>978-1-5081-9396-8</t>
  </si>
  <si>
    <t>Princess Sucha's Cat</t>
  </si>
  <si>
    <t>978-1-5081-9400-2</t>
  </si>
  <si>
    <t>Not all princesses are prim and proper, especially not Princess Sucha. With the help of a feline friend, Sucha learns an important lesson about individuality. Colorful illustrations and an exciting narrative will attract even the most reluctant readers, while the charming storyline will engage animal lovers of all ages. This delightful story of a princess and her pet will hold readers' attention and instill with them an important lesson. This exciting animal tale is sure to be a popular addition to any library or classroom.</t>
  </si>
  <si>
    <t>978-1-5081-9395-1</t>
  </si>
  <si>
    <t>Princess Suque's Pony</t>
  </si>
  <si>
    <t>978-1-5081-9401-9</t>
  </si>
  <si>
    <t>Princess Suque has always wanted a pony, but when the time comes for her to get one, she asks for something else instead, surprising everyone. The young princess's request teaches the entire kingdom an important lesson about freedom and unity. Animal lovers of many ages are sure to enjoy this entertaining tale. Bright illustrations will engage readers, while accessible text helps them follow along with the story. Once readers pick this book up, they won't want to put it down.</t>
  </si>
  <si>
    <t>978-1-5081-9397-5</t>
  </si>
  <si>
    <t>Test Your Science Skills</t>
  </si>
  <si>
    <t>978-1-5081-6262-9</t>
  </si>
  <si>
    <t>Science is always cooler in action. This interactive series lets readers experience the wonders of science firsthand, from acidic plants to keystone species. Each experiment relates to an essential topic, helping readers understand abstract concepts through concrete demonstrations. Step-by-step instructions ensure projects are accessible while clean graphics, illustrations, and full-color photographs highlight key points. Each experiment is presented sequentially in four boxes: Ask, Test, Observe, and Measure. This easily guides readers through the scientific method. "What's Next?" sections encourage readers to further explore concepts introduced in each experiment. This engaging series teaches readers to ask testable questions and inspires them to find their own answers through scientific process in a way they'll love to try again and again.</t>
  </si>
  <si>
    <t>What Do You Know About Evolution and Classification?</t>
  </si>
  <si>
    <t>978-1-5383-2209-3</t>
  </si>
  <si>
    <t>Earth is home to billions of life-forms, and scientists discover new species all the time. How do we keep track of all these living things? This immersive book gives readers a firsthand look at evolution and classification. They'll learn about the scientific method through Ask, Test, Observe, and Measure boxes that guide them through each experiment. "What's Next?" sections encourage readers to continue exploring each essential concept. As they complete each project, they'll develop Next Generation Science Standards skills, such as how to ask testable questions. Accessible, fun, and full of amazing photographs, this engaging look at evolution and classification will be an important tool in any science curriculum.</t>
  </si>
  <si>
    <t>978-1-5383-2210-9</t>
  </si>
  <si>
    <t>What Do You Know About Habitats?</t>
  </si>
  <si>
    <t>978-1-5383-2211-6</t>
  </si>
  <si>
    <t>Oceans, deserts, tundra, plains, forests, the Earth is full of fascinating habitats. This innovative book gives readers a hands-on look at the different ecosystems across our planet through engaging experiments. Each project is broken down into Ask, Test, Observe, and Measure boxes to guide readers through the scientific method. Readers will practice Next Generation Science Standards skills, such as asking testable questions. They'll find tips for further experiments in exciting "What's Next?" sections. A nifty "What You'll Need Box" outlines the materials necessary for each experiment and photographs illuminate key points. This interactive book gives readers a chance to explore incredible habitats firsthand, making it a valuable tool for any science curriculum.</t>
  </si>
  <si>
    <t>978-1-5383-2212-3</t>
  </si>
  <si>
    <t>What Do You Know About Human and Animal Bodies?</t>
  </si>
  <si>
    <t>978-1-5383-2213-0</t>
  </si>
  <si>
    <t>Humans and chimpanzees have a lot in common, in fact, 96 percent of our DNA is similar to our chimpanzee relatives. What else do we have in common with other members of the animal kingdom? Readers will learn fascinating facts about human and animal bodies as they complete awesome hands-on experiments. They'll develop Next Generation Science Standards skills, such as asking testable questions. The scientific method is made crystal-clear, through a succession of boxes that prompt readers to Ask, Test, Observe, and Measure. Helpful hints, materials lists, stunning photographs, and fast fact boxes keep readers on a roll. Inspiring "What's Next?" sections encourage readers to continue exploring fascinating topics.</t>
  </si>
  <si>
    <t>978-1-5383-2214-7</t>
  </si>
  <si>
    <t>What Do You Know About Life Cycles?</t>
  </si>
  <si>
    <t>978-1-5081-6264-3</t>
  </si>
  <si>
    <t>Every living thing goes through a life cycle, but each species has its own unique steps in the circle of life. This interactive book gives readers a hands-on learning experience through engaging experiments. They'll learn about life cycles and develop essential Next Generation Science Standards skills, such as asking testable questions, as they complete each project. The scientific method is made easy and accessible as readers complete a succession of boxes that prompt them to Ask, Test, Observe, and Measure. Helpful hints and materials lists ensure readers will complete projects with ease. Fun photographs, fast fact boxes, and "What's Next?" sections keep readers immersed in the flow of knowledge.</t>
  </si>
  <si>
    <t>571.8--dc23</t>
  </si>
  <si>
    <t>978-1-5081-6268-1</t>
  </si>
  <si>
    <t>What Do You Know About Plants?</t>
  </si>
  <si>
    <t>978-1-5383-2215-4</t>
  </si>
  <si>
    <t>Deadly poison, defensive weapons, specialized armor, carnivorous appetites, welcome to the wild side of the plant kingdom. Readers of this immersive book will experience the bizarre and remarkable world of plants through exciting experiments. Helpful hints, materials lists, and "What's Next?" sections arm adventurous readers with everything they'll need for experimentation. They'll gain a working knowledge of the scientific method through boxes that provoke them to Ask, Test, Observe, and Measure on every project. They'll learn how to ask testable questions and develop other Next Generation Science Standards skills. Fascinating photographs and fact boxes keep readers engaged. Fun and informative, this versatile book is the perfect tool for any science curriculum.</t>
  </si>
  <si>
    <t>978-1-5383-2216-1</t>
  </si>
  <si>
    <t>What Do You Know About Rocks and Fossils?</t>
  </si>
  <si>
    <t>978-1-5383-2217-8</t>
  </si>
  <si>
    <t>Get ready to dig into excellent experiments with rocks and fossils. Readers will learn about the scientific method through boxes that provoke them to Ask, Test, Observe, and Measure. They'll develop Next Generation Science Standards skills, such as asking testable questions. "What's Next?" sections give readers the chance to further explore these important topics. A "What You'll Need Box" clearly lays out the necessary materials for each experiment. Photographs illustrate key points and helpful hints keep readers on track. Accessible and fun, this interactive book is a perfect tool for any science curriculum.</t>
  </si>
  <si>
    <t>978-1-5383-2218-5</t>
  </si>
  <si>
    <t>Earth's Environment in Danger</t>
  </si>
  <si>
    <t>978-1-5081-6280-3</t>
  </si>
  <si>
    <t>Deforestation and Habitat Loss</t>
  </si>
  <si>
    <t>978-1-5383-2535-3</t>
  </si>
  <si>
    <t>Jaime Simmons</t>
  </si>
  <si>
    <t>Forests are essential to human and animal survival. Trees produce the oxygen animals need to live. They also provide homes for animals and resources for people. However, Earth's forests are under attack. Deforestation is caused by fires, clear cutting, logging, and climate change. Forests are important to mitigating climate change because they suck up harmful carbon dioxide. Without forests, many plant and animal species would be at risk of becoming endangered or extinct. Complete with manageable text and stunning photographs of forests, both healthy and threatened, this book covers essential concepts featured in elementary earth science curricula.</t>
  </si>
  <si>
    <t>333.75/13--dc23</t>
  </si>
  <si>
    <t>978-1-5383-2536-0</t>
  </si>
  <si>
    <t>Freshwater Crisis</t>
  </si>
  <si>
    <t>978-1-5383-2537-7</t>
  </si>
  <si>
    <t>Aiden Bradshaw</t>
  </si>
  <si>
    <t>There is a limited supply of freshwater on our planet. However, many people think that it is much easier to come by than it actually is. All living things depend on water and yet more than 1.1 billion people worldwide lack daily access to freshwater. Some water is contaminated with water-borne diseases and in some places such as the Sahara Desert there just simply isn't any water for people. This book explores the causes of the freshwater crisis and ways students can participate in being more mindful of water availability and their own personal water use.</t>
  </si>
  <si>
    <t>363.6'1--dc23</t>
  </si>
  <si>
    <t>978-1-5383-2538-4</t>
  </si>
  <si>
    <t>Loss of Biodiversity</t>
  </si>
  <si>
    <t>978-1-5383-2539-1</t>
  </si>
  <si>
    <t>Rachael Hames</t>
  </si>
  <si>
    <t>Biodiversity is the foundation for maintaining the balance between all living things. When species begin dying out, it upsets this delicate balance and can cause ecological tragedies. Earth's rainforests are homes to vast biodiversity. However, the rainforests are also one of Earth's most threatened habitats. There, animals risk losing their homes through pollution and deforestation. The information presented in this book highlights at-risk animal and plant species and discusses ways readers can lessen their carbon footprint. Colorful photographs of animals and habitats transport readers to distant locations where biodiversity takes center stage.</t>
  </si>
  <si>
    <t>333.95--dc23</t>
  </si>
  <si>
    <t>978-1-5383-2540-7</t>
  </si>
  <si>
    <t>Natural Resource Depletion</t>
  </si>
  <si>
    <t>978-1-5383-2541-4</t>
  </si>
  <si>
    <t>Micah Sanchez</t>
  </si>
  <si>
    <t>Our natural resources include freshwater, forests, oceans, clean air, and land. Humans are steadily depleting each of these resources. We constantly use more resources than our planet is able to replace. People take long showers, use paper products produced as a result of deforestation, buy more food than they can possibly eat, drive cars that pollute the air, and mine the land. Each of these human activities has a number of negative consequences. This book reveals how students can reduce their contribution to natural resource depletion and efforts to find alternative sources of energy.</t>
  </si>
  <si>
    <t>978-1-5383-2542-1</t>
  </si>
  <si>
    <t>Oil Drilling and Fracking</t>
  </si>
  <si>
    <t>978-1-5383-2543-8</t>
  </si>
  <si>
    <t>Kenneth Adams</t>
  </si>
  <si>
    <t>Crude oil and natural gas are two forms of fossil fuels. Harvesting and burning fossil fuels are incredibly harmful to the environment. Some of the planet's most biologically diverse habitats also feature large underground deposits of oil and gas. Oil drilling often results in spills, which threatens many plant and animal species. The fracking process can also leach carcinogenic chemicals into freshwater supplies, further putting biodiversity at risk. This book exposes the dangers of oil drilling and fracking and focuses on alternative energy sources. The topics covered adhere to elementary earth and life science curricula.</t>
  </si>
  <si>
    <t>333.8'230973--dc23</t>
  </si>
  <si>
    <t>978-1-5383-2544-5</t>
  </si>
  <si>
    <t>Waste Disposal</t>
  </si>
  <si>
    <t>978-1-5383-2545-2</t>
  </si>
  <si>
    <t>Adrienne Wheeler</t>
  </si>
  <si>
    <t>Recently, waste disposal practices have come under intense scrutiny. Several industries produce waste that must be disposed of in certain ways to avoid pollution. Nuclear power plant waste is radioactive and causes serious health issues if it isn't disposed of properly. Landfills cause other environmental issues by leaching hazardous materials into groundwater sources and contributing harmful gases to the environment. This book highlights the different types of waste disposal, the problems associated with each, and methods some countries have developed to mitigate problems caused by waste disposal.</t>
  </si>
  <si>
    <t>628.4'45--dc23</t>
  </si>
  <si>
    <t>978-1-5383-2546-9</t>
  </si>
  <si>
    <t>Gemstones of the World</t>
  </si>
  <si>
    <t>978-1-5081-6436-4</t>
  </si>
  <si>
    <t>Readers will be fascinated by this sparkling series about Earth’s gemstones. Each book focuses on an individual gem, comprehensively examining its physical properties, the geological processes that form it, extraction methods, main uses, and the environmental impact of collecting it. Eye-catching photographs complement the stimulating text. The high-interest subject matter supports Next Generation Science Standards.</t>
  </si>
  <si>
    <t>Digging for Diamonds</t>
  </si>
  <si>
    <t>978-1-5081-6423-4</t>
  </si>
  <si>
    <t>Few objects can catch the fancy and capture the imagination quite as much as diamonds. Since their first discovery, these precious gems have inspired passion, evoked jealousy, and spurred conflict. Readers will study how diamonds are formed, extracted, and processed. Stunning sparkling photographs of the glittering gemstones add dimension to the book's comprehensive content. The book's relevant subject matter makes it a must-have for growing science enthusiasts studying elementary Earth science topics.</t>
  </si>
  <si>
    <t>553.8'2--dc23</t>
  </si>
  <si>
    <t>978-1-5081-6441-8</t>
  </si>
  <si>
    <t>Diving for Pearls</t>
  </si>
  <si>
    <t>978-1-5081-6422-7</t>
  </si>
  <si>
    <t>Pearls are beautiful flukes of nature. The only gemstones formed inside living creatures, these lustrous gems have fascinated mankind for centuries. Readers will be enchanted by this thorough study of pearls, how they're formed, how they're collected, and their historic uses. Meeting Next Generation Science Standards with a unique spin on curricular subject matter, this book is a guaranteed jaw-dropper for young scientists.</t>
  </si>
  <si>
    <t>639.412--dc23</t>
  </si>
  <si>
    <t>978-1-5081-6442-5</t>
  </si>
  <si>
    <t>Mining for Emeralds</t>
  </si>
  <si>
    <t>978-1-5081-6421-0</t>
  </si>
  <si>
    <t>Readers will be mesmerized by this fascinating text about glittering, green emeralds. The book unlocks the mystery of how emeralds form, and sheds light on the mining and refining processes, the gem's properties, and its main uses. Dazzling photographs of the gleaming gemstones will enthuse readers. This intriguing take on curricular subject matter is the perfect supplement to elementary life science education.</t>
  </si>
  <si>
    <t>553.8'6--dc23</t>
  </si>
  <si>
    <t>978-1-5081-6443-2</t>
  </si>
  <si>
    <t>Rummaging for Rubies</t>
  </si>
  <si>
    <t>978-1-5081-6420-3</t>
  </si>
  <si>
    <t>Readers will be awe-struck by this stunning book about the brilliant, blood-red gems called rubies. The text meets Next Generation Science Standards, featuring thorough analyses of the properties of rubies, the geological processes that form them, and the environmental impacts of ruby mining. This creative spin on curricular subject matter is sure to motivate emerging scientists both in and out of the classroom.</t>
  </si>
  <si>
    <t>553.8'4--dc23</t>
  </si>
  <si>
    <t>978-1-5081-6444-9</t>
  </si>
  <si>
    <t>Searching for Sapphires</t>
  </si>
  <si>
    <t>978-1-5081-6419-7</t>
  </si>
  <si>
    <t>The mesmerizing blue of a sapphire stirs the senses and stimulates the imagination. Readers are invited to take a closer look at the radiant sapphire, scrutinizing it's origins, properties, varieties, and uses. Putting an imaginative spin on curricular science topics, the educational text discusses the processes and environmental implications of sapphire mining. Vibrant photographs complement the book's accessible, informative content.</t>
  </si>
  <si>
    <t>978-1-5081-6445-6</t>
  </si>
  <si>
    <t>Tunneling for Turquoise</t>
  </si>
  <si>
    <t>978-1-5081-6418-0</t>
  </si>
  <si>
    <t>The opaque, blue-green gemstone called turquoise has been mined since the time of the Ancient Egyptians. In this interesting and informative book, readers will learn about the properties of turquoise, how it's mined, and what it has been used for historically. Full-color photographs add interest to the comprehensive content. The attention-grabbing subject matter delivers the lessons of elementary science curriculum in an imaginative and exciting way.</t>
  </si>
  <si>
    <t>553.8'7--dc23</t>
  </si>
  <si>
    <t>978-1-5081-6446-3</t>
  </si>
  <si>
    <t>Natural Disasters: How People Survive</t>
  </si>
  <si>
    <t>978-1-5081-6284-1</t>
  </si>
  <si>
    <t>Blasted by Blizzards</t>
  </si>
  <si>
    <t>978-1-5383-2559-9</t>
  </si>
  <si>
    <t>A blizzard is much more than just a bad snowstorm. In fact, there doesn't even need to be that much snow for a storm to be considered a blizzard. This book explores what blizzards are, how they're predicted, and why they're so dangerous. Safety tips and survival skills are discussed throughout with a focus on important early elementary STEM topics from the Next Generation Science Standards. Age appropriate text and full-color images keep students engaged as they read about this amazing earth science topic.</t>
  </si>
  <si>
    <t>363.34/625--dc23</t>
  </si>
  <si>
    <t>978-1-5383-2560-5</t>
  </si>
  <si>
    <t>Hammered by Hurricanes</t>
  </si>
  <si>
    <t>978-1-5383-2561-2</t>
  </si>
  <si>
    <t>Hurricanes are incredible forces of nature that form over warm ocean waters near the equator. With violent winds and heavy rains, they can cause great destruction. This engaging book takes an in-depth look at the technology used to predict and track hurricanes and the ways that people prepare for an approaching storm. Students will learn ways to stay safe before, during, and after a hurricane hits. This important earth science subject is covered in detail with emphasis on STEM topics from the Next Generation Science Standards.</t>
  </si>
  <si>
    <t>363.34'922--dc23</t>
  </si>
  <si>
    <t>978-1-5383-2562-9</t>
  </si>
  <si>
    <t>Rocked by Earthquakes</t>
  </si>
  <si>
    <t>978-1-5383-2563-6</t>
  </si>
  <si>
    <t>The ground begins to shake and dishes rattle on the shelves. It's an earthquake. Readers will learn why and where quakes happen and how scientists measure them. This important earth science topic is covered in rich detail with full-color photographs and helpful diagrams. After reading this book, students will have a better understanding of how people stay safe before, during, and after an earthquake hits. STEM and engineering topics from the Next Generation Science Standards are also included.</t>
  </si>
  <si>
    <t>363.34/95--dc23</t>
  </si>
  <si>
    <t>978-1-5383-2564-3</t>
  </si>
  <si>
    <t>Slammed by Tsunamis</t>
  </si>
  <si>
    <t>978-1-5383-2565-0</t>
  </si>
  <si>
    <t>Tsunamis are huge waves that move very quickly and cause great destruction. Readers will learn how people predict and prepare for tsunamis and how they survive after one of these giant waves hits. Diagrams and photographs enhance the text and give students a better understanding of how these natural disasters work and the damage they can cause. STEM topics from the Next Generation Science Standards are discussed throughout. Readers will love learning about this incredible earth science topic.</t>
  </si>
  <si>
    <t>551.46'37--dc23</t>
  </si>
  <si>
    <t>978-1-5383-2566-7</t>
  </si>
  <si>
    <t>Twisted by Tornadoes</t>
  </si>
  <si>
    <t>978-1-5383-2567-4</t>
  </si>
  <si>
    <t>Whenever a twister catches the eye, a feeling of foreboding sets into the beholder. Tornadoes are some of the most dangerous forces of nature on Earth. With winds that swirl at up to 300 miles per hour, these incredible storms can destroy whatever is in their path. In this exciting, fact-filled book, students will learn how scientists predict and measure tornadoes. Readers will learn how people prepare for tornadoes and how they stay safe during and after one of these powerful storms hits. Amazing photographs highlight the beauty and danger of tornadoes and STEM topics are featured throughout.</t>
  </si>
  <si>
    <t>551.55'3--dc23</t>
  </si>
  <si>
    <t>978-1-5383-2568-1</t>
  </si>
  <si>
    <t>Washed Away by Floods</t>
  </si>
  <si>
    <t>978-1-5383-2569-8</t>
  </si>
  <si>
    <t>When thinking about natural disasters, floods probably aren't the first thing that come to mind. However, a sudden rise in water level can cause great destruction and even death. This book explores where and why floods occur and features photographs of the incredible damage they can cause. Readers will learn how people survived some of the worst floods in recent history as well as new prediction methods to help avoid the damage and destruction floods can cause. This book was designed to support the elementary earth science curricula and STEM topics are covered throughout.</t>
  </si>
  <si>
    <t>551.48'9--dc23</t>
  </si>
  <si>
    <t>978-1-5383-2570-4</t>
  </si>
  <si>
    <t>Be a Space Scientist!</t>
  </si>
  <si>
    <t>978-1-5081-6263-6</t>
  </si>
  <si>
    <t>Scientists and astronauts search to find solutions to tough questions involving our solar system and what lies beyond it. This colorful series guides readers in exploring many common queries about space, including the possibility of colonizing Mars, and encourages them to look for answers on their own. Using STEM and NGSS standards, each book presents thought-provoking material and includes activity boxes that ask readers how to resolve the issues at hand. Bright images are sure to engage learners, while stimulating text will incite critical thinking in this exciting series.</t>
  </si>
  <si>
    <t>Beyond the Asteroid Belt: Can You Explore the Outer Planets?</t>
  </si>
  <si>
    <t>978-1-5383-2197-3</t>
  </si>
  <si>
    <t>David Hawksett</t>
  </si>
  <si>
    <t>High-interest information on the outer solar system supports STEM and NGSS curriculums and will engage even reluctant readers. Scientists and astronauts use problem-solving skills to find answers to difficult questions involving the solar system's outer planets, and with the help of this exciting book, readers will be able to do so too. Colorful images and thought-provoking text help readers explore Uranus, Neptune, Jupiter, and Saturn, as well as Pluto and the Kuiper Belt. Activity boxes encourage readers to use critical thinking to find solutions to problems real space professionals might face.</t>
  </si>
  <si>
    <t>523.4--dc23</t>
  </si>
  <si>
    <t>978-1-5383-2198-0</t>
  </si>
  <si>
    <t>Earth's Nearest Neighbors: Can You Explore the Inner Planets?</t>
  </si>
  <si>
    <t>978-1-5383-2199-7</t>
  </si>
  <si>
    <t>People have been studying the solar system's inner planets for years. Mercury, Venus, and Mars are Earth's closest neighbors, and scientists are still learning new things about them all the time. This delightful book encourages readers to use critical thinking skills and explore many of the issues that astronauts and space scientists face when studying the inner planets. Bright images and high-interest material will attract even reluctant readers, and activity boxes will guide them to use their own problem-solving skills to address the issues at hand. Supporting STEM and NGSS curriculums, this book is sure to be a valuable addition to any library or classroom.</t>
  </si>
  <si>
    <t>978-1-5383-2200-0</t>
  </si>
  <si>
    <t>Extraterrestrials: Can You Find Them in the Universe?</t>
  </si>
  <si>
    <t>978-1-5383-2201-7</t>
  </si>
  <si>
    <t>Does intelligent life exist in places other than Earth? The answer is still up for debate, but the possibilities are fascinating. With this high-interest volume, readers will explore the possibility of extraterrestrial life throughout the universe. Activity boxes encourage readers to use critical thinking skills to solve problems similar to those that real space professionals might face. Colorful images and accessible text help support the understanding of key STEM and NGSS curriculums. This exciting book is sure to stimulate the minds of curious readers and aspiring scientists.</t>
  </si>
  <si>
    <t>576.8'39--dc23</t>
  </si>
  <si>
    <t>978-1-5383-2202-4</t>
  </si>
  <si>
    <t>Interstellar!: Can You Explore Beyond the Solar System?</t>
  </si>
  <si>
    <t>978-1-5383-2203-1</t>
  </si>
  <si>
    <t>People have been sending rockets into space since World War II, and there is still much to be learned about our solar system, but what lies beyond it is an even bigger mystery. This stimulating book helps readers explore the possibilities that exist in the galaxies beyond our solar system. Colorful images and thought-provoking text encourage readers to look for answers to questions professional scientists might face. High-interest information supports STEM and NGSS curriculums and will attract reluctant and curious readers alike.</t>
  </si>
  <si>
    <t>523.8--dc23</t>
  </si>
  <si>
    <t>978-1-5383-2204-8</t>
  </si>
  <si>
    <t>Living on Mars: Can You Colonize a Planet?</t>
  </si>
  <si>
    <t>978-1-5383-2205-5</t>
  </si>
  <si>
    <t>Can people live on Mars? What challenges would that pose? This stimulating book will help readers investigate questions, while encouraging them to think critically and solve issues that real space professionals might face. Colorful images paired with thought-provoking text will engage and excite readers of many levels. High-interest content on space science supports the understanding of key STEM and NGSS curriculums. This captivating volume will attract even reluctant readers and is sure to be a popular addition to any library or classroom.</t>
  </si>
  <si>
    <t>978-1-5383-2206-2</t>
  </si>
  <si>
    <t>Our Sun: Can You Figure Out Its Mysteries?</t>
  </si>
  <si>
    <t>978-1-5383-2207-9</t>
  </si>
  <si>
    <t>The Sun is one of the most important parts of the solar system, but it also holds many mysteries. With the help of this exciting volume, readers will use their critical thinking skills to investigate some of these mysteries. Activity boxes invite readers to step into the shoes of a space scientist and try to problem-solve some real issues that professionals face. Bright images paired with accessible text will attract even reluctant readers and help reinforce important STEM and NGSS curriculums.</t>
  </si>
  <si>
    <t>523.7--dc23</t>
  </si>
  <si>
    <t>978-1-5383-2208-6</t>
  </si>
  <si>
    <t>Powered Up! A STEM Approach to Energy Sources</t>
  </si>
  <si>
    <t>978-1-5081-6438-8</t>
  </si>
  <si>
    <t>Earth's population has increased from about 1 billion people in the early 1800s to more than 7 billion people in 2015. During this time, energy use also increased dramatically. In the last 40 years alone, the average amount of energy used by each person has tripled. This increased demand has lead scientists to look into cleaner, more sustainable energy sources than the nonrenewable fossil fuels that have traditionally powered our planet. This exciting series explores alternative energy sources, including hydroelectricity, nuclear power, and geothermal energy. By learning about the pros and cons of using alternative energy sources, students will be able to make assessments about their future use as Earth's energy needs continue to change.</t>
  </si>
  <si>
    <t>Biomass Energy: Harnessing the Power of Organic Matter</t>
  </si>
  <si>
    <t>978-1-5081-6429-6</t>
  </si>
  <si>
    <t>Biomass is a renewable source of energy that comes from organic material such as animal waste, landfill gases, and plants, including trees, grasses, and corn. This book will show students the pros and cons of using biomass as an alternative energy source. Informational diagrams and color photographs add depth to the text and help readers understand how the biomass cycle of energy works. A robust focus on STEM subjects that are addressed in the Next Generation Science Standards encourages students to think like scientists and engineers.</t>
  </si>
  <si>
    <t>662/.88--dc23</t>
  </si>
  <si>
    <t>978-1-5081-6465-4</t>
  </si>
  <si>
    <t>Geothermal Energy: Harnessing the Power of Earth’s Heat</t>
  </si>
  <si>
    <t>978-1-5081-6428-9</t>
  </si>
  <si>
    <t>Our planet contains a great deal of heat under its surface. Scientists have learned how to tap into this heat and use it as an alternative energy source. This book brings students inside Earth for an up-close look at how geothermal energy is created, harnessed, and used to power our world. Early elementary science curriculum is made highly-accessible and fun through full-color photographs and images. An emphasis on STEM topics addressed in the Next Generation Science Standards makes this the perfect resource for students looking to learn more about the science and engineering behind geothermal energy.</t>
  </si>
  <si>
    <t>333.8'8--dc23</t>
  </si>
  <si>
    <t>978-1-5081-6466-1</t>
  </si>
  <si>
    <t>Hydroelectricity: Harnessing the Power of Water</t>
  </si>
  <si>
    <t>978-1-5081-6427-2</t>
  </si>
  <si>
    <t>Moving water is one of the most incredible forces on Earth. Just think of the power behind a tsunami or waterfall. Harnessing the power of water is nothing new. People have been using water wheels to power mills for thousands of years. Today, hydroelectric turbines provide electricity to millions of homes and businesses. With a focus on STEM topics, this book provides an in-depth look at the advances in technology that allow us to generate hydroelectricity more efficiently. Informative diagrams and age-appropriate language make it easy for students to understand this exciting early elementary science subject.</t>
  </si>
  <si>
    <t>621.31'2134--dc23</t>
  </si>
  <si>
    <t>978-1-5081-6467-8</t>
  </si>
  <si>
    <t>Nuclear Power Plants: Harnessing the Power of Nuclear Energy</t>
  </si>
  <si>
    <t>978-1-5081-6426-5</t>
  </si>
  <si>
    <t>Nuclear power is a sustainable energy source and cleaner alternative to traditional fossil fuels. Like other alternative energy sources, there are pros and cons to using it. Students will learn how nuclear energy is generated and where this power source may take us in the future. STEM topics featured in the Next Generation Science Standards are discussed in rich detail and enhanced by full-color photographs and informative diagrams. Readers will enjoy learning about this awesome energy source.</t>
  </si>
  <si>
    <t>621.48--dc23</t>
  </si>
  <si>
    <t>978-1-5081-6468-5</t>
  </si>
  <si>
    <t>Solar Panels: Harnessing the Power of the Sun</t>
  </si>
  <si>
    <t>978-1-5081-6425-8</t>
  </si>
  <si>
    <t>Jade Zora Scibilia</t>
  </si>
  <si>
    <t>In an effort to move away from our dependence on fossil fuels, scientists and engineers have discovered ways to harness the power of the sun to create electricity. This fact-filled book explores solar energy through a STEM perspective. Students will learn how energy from the sun travels millions of miles through space to power our lives here on Earth. The pros and cons of using solar energy are discussed in detail. Dazzling full-color photographs encourage students to make connections with the text and will keep even reluctant readers engaged.</t>
  </si>
  <si>
    <t>621.47--dc23</t>
  </si>
  <si>
    <t>978-1-5081-6469-2</t>
  </si>
  <si>
    <t>Wind Farms: Harnessing the Power of Wind</t>
  </si>
  <si>
    <t>978-1-5081-6424-1</t>
  </si>
  <si>
    <t>What causes wind? How have scientists and engineers learned to use wind energy to generate power? Where is the best place to build a wind turbine? Readers will find the answers to these and other questions in this fascinating book about harnessing the power of wind. This important early elementary science topic is covered in rich detail with a strong focus on STEM topics featured in the Next Generation Science Standards. Colorful diagrams and photographs allow students to visualize how wind is used to power our planet.</t>
  </si>
  <si>
    <t>333.9'2--dc23</t>
  </si>
  <si>
    <t>978-1-5081-6470-8</t>
  </si>
  <si>
    <t>Last Chance to Save</t>
  </si>
  <si>
    <t>978-1-5081-6270-4</t>
  </si>
  <si>
    <t>Animals, plants, places, and even people all over the world are in danger of being destroyed. This captivating series offers in-depth insight on some of the most endangered species and places around the globe. Colorful photographs paired with stimulating text provide the reader with a comprehensive look at the people, places, and things that are at risk of vanishing forever. These unique volumes feature specific examples of what is being done to combat many of these threatening issues and what could be lost if action isn't taken quickly.</t>
  </si>
  <si>
    <t>978-1-5383-2283-3</t>
  </si>
  <si>
    <t>Anita Ganeri</t>
  </si>
  <si>
    <t>Thousands of animal species all around the world go extinct or are at risk of dying out every year. This enlightening book offers insight on what can be done to help combat some of the dangers that these animals face. Easy-to-digest sections focus on specific animals that are at risk, from tigers to turtles, and explain what hazards they face and what is being done to try to protect them. Colorful photographs and high-interest content will attract and captivate even the most reluctant readers.</t>
  </si>
  <si>
    <t>591.68--dc23</t>
  </si>
  <si>
    <t>978-1-5383-2282-6</t>
  </si>
  <si>
    <t>Endangered People</t>
  </si>
  <si>
    <t>978-1-5383-2284-0</t>
  </si>
  <si>
    <t>Everyone has heard about endangered animals, but many people don't realize that humans can be endangered too. All around the world, groups of indigenous peoples' land and lives are being taken over, putting them at risk of being lost forever. This captivating book encourages readers to be globally conscious and offers a glimpse at what is being done to help save these unique communities. Colorful photographs and accessible text provide readers with a comprehensive look at some of the people and cultures that are at risk. This fascinating volume will attract readers of many levels and is sure to be a popular addition to any library or classroom.</t>
  </si>
  <si>
    <t>305.8--dc23</t>
  </si>
  <si>
    <t>978-1-5383-2285-7</t>
  </si>
  <si>
    <t>Endangered Places</t>
  </si>
  <si>
    <t>978-1-5383-2286-4</t>
  </si>
  <si>
    <t>Some of the world's most beautiful places are in danger of being lost to both natural and human-caused threats, but there may still be time to save them. This thought-provoking book takes readers on a journey around the world, looking at some of the most at-risk places on our planet. Colorful photographs and accessible text help readers understand the problems at hand and what is being done to try to combat them. This informative volume focuses on key environmental issues and encourages readers to be globally conscious.</t>
  </si>
  <si>
    <t>363.6'9--dc23</t>
  </si>
  <si>
    <t>978-1-5383-2287-1</t>
  </si>
  <si>
    <t>Endangered Plants</t>
  </si>
  <si>
    <t>978-1-5383-2288-8</t>
  </si>
  <si>
    <t>When people hear about endangered species, they probably think about animals that are at risk of dying off, but many types of plants are considered endangered species, too. This thought-provoking book takes readers on a journey exploring the dangers that plants all over the world are facing, and what is being done to help combat these dangers. High-interest content will encourage readers to be environmentally conscious and think globally about important issues. Colorful photographs and accessible text will engage reluctant and curious readers alike.</t>
  </si>
  <si>
    <t>581.6'32--dc23</t>
  </si>
  <si>
    <t>978-1-5383-2289-5</t>
  </si>
  <si>
    <t>Strange Science and Explosive Experiments</t>
  </si>
  <si>
    <t>978-1-5081-6272-8</t>
  </si>
  <si>
    <t>Science experiments don't have to be limited to the classroom or laboratory. With this engaging series, readers learn to conduct fun and relevant experiments that can be done at home. Each book offers a detailed exploration of exciting, gruesome, and bizarre scientific phenomena. Stimulating and unique subject matter appeals to readers who aren't typically drawn to scientific material. Creative language and colorful images draw readers in, while exciting activities aid in their understanding of key scientific concepts. Features include: Innovative page design helps ensure subject matter is highly accessible. Engaging language and vibrant images appeal to readers of many levels. Experiments reinforce understanding of important concepts.</t>
  </si>
  <si>
    <t>Brutal Body</t>
  </si>
  <si>
    <t>978-1-5383-2262-8</t>
  </si>
  <si>
    <t>Michael Clark</t>
  </si>
  <si>
    <t>The human body is unique, to say the least. With the help of this stimulating book, readers will learn about the fascinating ways their bodies operate, from the way their brain processes things, to the reason there is snot in their nose. Fun and relevant experiments will engage even those readers who aren't typically scientifically inclined. Creative language and colorful images will appeal to readers of many levels, while exciting activities will reinforce their understanding of important scientific concepts.</t>
  </si>
  <si>
    <t>978-1-5383-2263-5</t>
  </si>
  <si>
    <t>Evil Ecosystems</t>
  </si>
  <si>
    <t>978-1-5383-2264-2</t>
  </si>
  <si>
    <t>Ecosystems are made up of many different parts, not all of which are always good. This intriguing book explores the darker, creepier side of nature. Accessible text and vibrant images will attract and engage readers of many levels, while exciting and educational activities reinforce important scientific concepts and curricula. With unique and stimulating subject matter that will excite even the most reluctant readers, this book is sure to be a popular addition to any library or classroom.</t>
  </si>
  <si>
    <t>577.078--dc23</t>
  </si>
  <si>
    <t>978-1-5383-2265-9</t>
  </si>
  <si>
    <t>Fearsome Forces</t>
  </si>
  <si>
    <t>978-1-5383-2266-6</t>
  </si>
  <si>
    <t>The world is full of scientific pushes and pulls, some of which can be scary. This engaging book draws readers into the exciting and strange realm of forces. Colorful images and accessible text help reinforce and aid in the understanding of important scientific concepts and curricula. A detailed exploration of the science behind these forces, paired with fun and relevant experiments, will make even the most reluctant readers excited to pick up this book.</t>
  </si>
  <si>
    <t>531.113--dc23</t>
  </si>
  <si>
    <t>978-1-5383-2267-3</t>
  </si>
  <si>
    <t>Ghastly Gases</t>
  </si>
  <si>
    <t>978-1-5383-2268-0</t>
  </si>
  <si>
    <t>Gases are all around us, and they're an important part of living on our planet, but some facts about gases are shocking. This engaging book takes readers on a fun-filled journey of experiments and exploration. Each page offers insight and accessible content that will help reinforce important scientific concepts. Colorful images and exciting activities will engage even those readers who aren't typically drawn to scientific material. This hands-on book is sure to be a popular addition to any library or classroom.</t>
  </si>
  <si>
    <t>978-1-5383-2269-7</t>
  </si>
  <si>
    <t>Ludicrous Light</t>
  </si>
  <si>
    <t>978-1-5383-2270-3</t>
  </si>
  <si>
    <t>Light is everywhere. Most people see and use it every day. What more could there be to learn about it? As it turns out, there is a lot more to learn about it. With the help of this fun-filled book, readers will be fascinated with all the wonders of light. Colorful images and accessible text will draw in even the most reluctant readers, while exciting activities will aid in the understanding of key scientific concepts. Readers of many levels will be thrilled to try their hand at these fun and stimulating experiments.</t>
  </si>
  <si>
    <t>535.078--dc23</t>
  </si>
  <si>
    <t>978-1-5383-2271-0</t>
  </si>
  <si>
    <t>Shattering Sounds</t>
  </si>
  <si>
    <t>978-1-5383-2272-7</t>
  </si>
  <si>
    <t>Clicks, clacks, bangs, and booms; there are sounds everywhere we go, but what is special about sounds? With the help of this thrilling book, readers will be excited to find out. Vibrant images and engaging language will attract readers of many levels, even those who aren't usually drawn to scientific material. Fun activities will strengthen readers' understanding of important scientific concepts and curricula. The unique and exciting subject matter is sure to make this book a popular addition to any library or classroom.</t>
  </si>
  <si>
    <t>534.078--dc23</t>
  </si>
  <si>
    <t>978-1-5383-2273-4</t>
  </si>
  <si>
    <t>Hands-On Robotics</t>
  </si>
  <si>
    <t>978-1-4994-3962-5</t>
  </si>
  <si>
    <t>Robotics is not just a fun hobby for the tech-oriented student; it is a competitive growth industry and the training ground for aspiring engineers and the inventors of tomorrow. Additionally, it's an engaging way to learn core STEAM principles. Each book in this series examines a different aspect of robotics, addressing trends, innovations, technologies, and competitions. Readers will discover information on how robots work, in-depth overviews of the history and future of robotics, and highly desired information on robotics clubs and careers in tech. These books are accessible to all readers with an interest in engineering and technology. Features include: Aligns with Next Generation Science Standards and key concepts of STEAM education. High-interest subject matter is presented in accessible language. Provides resources on robotics clubs and organizations where readers can put what they've learned into practice.</t>
  </si>
  <si>
    <t>Becoming a Member of a Robotics Club</t>
  </si>
  <si>
    <t>978-1-4994-3878-9</t>
  </si>
  <si>
    <t>Margaux Baum, Therese M. Shea</t>
  </si>
  <si>
    <t>Robots are destined to be a major part of human society and will transform education, business, and everyday life. Learning how to build robots is a popular pastime that brings to bear many different skills. This book introduces readers to robotics clubs and instructs them on how to join one of the hundreds available across the United States and the globe. It also serves as a guidebook on how someone can even start and lead or manage one of their own clubs and serves as a technologically current update to the previous volume on such clubs.</t>
  </si>
  <si>
    <t>978-1-4994-3879-6</t>
  </si>
  <si>
    <t>Building a Career in Robotics</t>
  </si>
  <si>
    <t>978-1-4994-3882-6</t>
  </si>
  <si>
    <t>Margaux Baum, Simone Payment</t>
  </si>
  <si>
    <t>The interdisciplinary field of robotics offers its practitioners many practical applications and makes it an exciting, dynamic, and cutting-edge pursuit, especially for young people embarking on their careers. This updated volume discusses the latest advances readers will need to be aware of in preparation for the professional positions of computer scientist, robotics engineer, and robotics technician. Readers will get detailed information and tips on what courses to take now and the ongoing advances in robotics that will determine their future study, internships, and more, including snapshots of luminaries in the field.</t>
  </si>
  <si>
    <t>629.8/92023--dc23</t>
  </si>
  <si>
    <t>978-1-4994-3883-3</t>
  </si>
  <si>
    <t>Engineering and Building Robots for Competitions</t>
  </si>
  <si>
    <t>978-1-4994-3887-1</t>
  </si>
  <si>
    <t>Margaux Baum, Joel Chaffee</t>
  </si>
  <si>
    <t>One of the most hands-on and exciting hobbies and extracurricular activities for students interested in STEM is participating in robotics competitions. This book, newly updated to reflect the latest advances in amateur and professional robotics, including the exploding popularity of the Maker movement, gives readers all they need to enter this competitive and dynamic field. More importantly, readers learn the basics of how to build prize-winning robots, and how to find and enter contests, including local, regional, and national ones.</t>
  </si>
  <si>
    <t>978-1-4994-3886-4</t>
  </si>
  <si>
    <t>The Future of Robotics</t>
  </si>
  <si>
    <t>978-1-4994-3890-1</t>
  </si>
  <si>
    <t>No longer the clunky characters of science fiction novels and old movies, robots are dynamic and vital agents in modern life. This book introduces readers to current technologies and transports them to a future where the sky is truly the limit when it comes to how advanced and helpful robotics may prove to be. It provides them a glimpse at the myriad possible roles robots may play in medicine, services, military, and law enforcement applications. In addition, it asks how human beings themselves and their civilization may adapt to a future world of advanced robotics.</t>
  </si>
  <si>
    <t>978-1-4994-3891-8</t>
  </si>
  <si>
    <t>The History of Robots and Robotics</t>
  </si>
  <si>
    <t>978-1-4994-3893-2</t>
  </si>
  <si>
    <t>Margaux Baum, Jeri Freedman</t>
  </si>
  <si>
    <t>Once the subject of speculative fiction, robots are now reality in many spheres of life, including business, law enforcement, the military, the sciences, entertainment, and even in our homes. They will play bigger roles in the near and distant future. This book traces the development of robots from antiquity through the modern era and into the myriad possibilities of their future practical uses, including the exciting potential intersection of robots and artificial intelligence. A lively historical narrative and stimulating imagery of robots throughout the ages make this book a valuable resource for robot fans and casual readers alike.</t>
  </si>
  <si>
    <t>629.8/9209--dc23</t>
  </si>
  <si>
    <t>978-1-4994-3894-9</t>
  </si>
  <si>
    <t>Reptile Adventures</t>
  </si>
  <si>
    <t>978-1-5081-9424-8</t>
  </si>
  <si>
    <t>A colorful crew of reptiles leads young readers on an array of exciting adventures in this engaging series. Casts of charming animals are presented through bright photographs and entertaining language. Each book follows a certain reptile through some of its most important journeys, highlighting different parts of each reptile's life cycle. Amusing characters invite readers to learn about what these animals eat, where they travel, and different obstacles they might face along the way. This fun and exciting series is an invaluable resource to complement elementary life science curricula.</t>
  </si>
  <si>
    <t>Crafty Crocodiles</t>
  </si>
  <si>
    <t>978-1-5081-9360-9</t>
  </si>
  <si>
    <t>Crocodiles are some of the most interesting reptiles roaming the waters. With the help of this delightful book, readers will join a colorful crocodile on a day filled with adventure, taking a closer look at the life and journeys of this unique animal. From their sharp teeth, to their rough scales, readers learn all about these remarkable reptiles. Colorful photographs bring underwater swims and hatching eggs into sharp focus, while accessible text engages even reluctant readers. This exciting volume is a must-have for animal lovers and an invaluable resource to complement elementary life-science curricula.</t>
  </si>
  <si>
    <t>597.98'2--dc23</t>
  </si>
  <si>
    <t>978-1-5081-9356-2</t>
  </si>
  <si>
    <t>Gorgeous Geckos</t>
  </si>
  <si>
    <t>978-1-5081-9359-3</t>
  </si>
  <si>
    <t>From the house to the wild, geckos can be found all over the place. A charismatic gecko invites readers on the adventure of its life in this engaging book. Bright photographs showing geckos of many varieties paired with simple and enlightening text help readers learn about these wonderful reptiles and their important role in nature. This entertaining narrative will appeal to even reluctant readers and support elementary life-science curricula. Animal lovers of many ages will love this book, which is sure to be a popular addition to any library or classroom.</t>
  </si>
  <si>
    <t>597.95'2--dc23</t>
  </si>
  <si>
    <t>978-1-5081-9355-5</t>
  </si>
  <si>
    <t>Grace the Green Sea Turtle</t>
  </si>
  <si>
    <t>978-1-5081-9358-6</t>
  </si>
  <si>
    <t>Sea turtles face a number of obstacles on their travels through the ocean. In this engaging book, readers will follow Grace, a charming green sea turtle, on an important journey through the water. Highlighting a significant part of the life cycle, this book also touches on environmental issues facing our waters. Colorful photographs and an exciting narrative will appeal to readers and animal lovers of many ages. As an invaluable resource to complement elementary life-science curricula, this book will make a wonderful addition to any library or classroom.</t>
  </si>
  <si>
    <t>597.92'8--dc23</t>
  </si>
  <si>
    <t>978-1-5081-9354-8</t>
  </si>
  <si>
    <t>Super Snakes</t>
  </si>
  <si>
    <t>978-1-5081-9357-9</t>
  </si>
  <si>
    <t>Snakes might seem pretty creepy to some people, but they play an important role in the animal kingdom. With the help of this delightful book, readers take a look into the life of these essential reptiles, learning about different parts of their bodies and their life cycle. Colorful photographs and entertaining text complement each other and engage even reluctant readers. This exciting narrative is a must-have for animal lovers and an invaluable resource to support key elementary life-science curricula.</t>
  </si>
  <si>
    <t>978-1-5081-9353-1</t>
  </si>
  <si>
    <t>Spot and Discover</t>
  </si>
  <si>
    <t>978-1-5081-9425-5</t>
  </si>
  <si>
    <t>Animal World</t>
  </si>
  <si>
    <t>978-1-5081-9344-9</t>
  </si>
  <si>
    <t>William Potter, Ed Myer</t>
  </si>
  <si>
    <t>Animals are everywhere. This delightful volume encourages readers to put their observation skills to the test and find a variety of animals in some of their many different habitats around the world. Each puzzle reinforces counting skills by challenging readers to find a certain number of each animal. Beautiful illustrations engage readers, while accessible text helps them learn fun facts about each of the animals they are searching for. This stimulating book will be especially popular among animal lovers and will make a wonderful addition to any library or classroom.</t>
  </si>
  <si>
    <t>591--dc23</t>
  </si>
  <si>
    <t>978-1-5081-9340-1</t>
  </si>
  <si>
    <t>Dinosaur World</t>
  </si>
  <si>
    <t>978-1-5081-9343-2</t>
  </si>
  <si>
    <t>William Potter, Matthew Scott</t>
  </si>
  <si>
    <t>Long before people roamed this earth, it was home to dinosaurs and other prehistoric creatures. This exciting book challenges readers to search for and count a variety of ancient animals. Each puzzle provides insight about the different habitats dinosaurs lived in, and a fun fact about each of the creatures on the page. Readers will put their observation and counting skills to the test while seeing how many of each animal they can spot. Featuring colorful illustrations and accessible text, this book will be a popular addition to any library or classroom.</t>
  </si>
  <si>
    <t>978-1-5081-9339-5</t>
  </si>
  <si>
    <t>On the Farm</t>
  </si>
  <si>
    <t>978-1-5081-9342-5</t>
  </si>
  <si>
    <t>Farms are home to many different animals and items, but sometimes they can be hard to spot. This exciting book will challenge readers to find and count a variety of different things around the farm. Each puzzle features fun facts about the different creatures and objects shown on the pages, from swallows to horse saddles. Readers will test their observation and counting skills by seeing how many of each thing they can spot. Colorful illustrations paired with engaging text will attract animal lovers and readers of many levels.</t>
  </si>
  <si>
    <t>978-1-5081-9338-8</t>
  </si>
  <si>
    <t>978-1-5081-9341-8</t>
  </si>
  <si>
    <t>The sea is a vast area with many different types of habitats that underwater animals call home. In this delightful book, readers will explore these different parts of the ocean, while learning fun facts about each of the different animals that are featured. Beautiful illustrations invite readers on an underwater adventure where they will use their observation and counting skills to find a certain number of each sea creature. Animal lovers and readers of many levels will enjoy this exciting book, which is sure to be a popular addition to any library or classroom.</t>
  </si>
  <si>
    <t>577.7--dc23</t>
  </si>
  <si>
    <t>978-1-5081-9337-1</t>
  </si>
  <si>
    <t>Critters by the Sea</t>
  </si>
  <si>
    <t>978-1-5081-6277-3</t>
  </si>
  <si>
    <t>A trip to the beach is always fun, especially when you get to see the amazing creatures that live there. Readers will love learning about animals that live by the sea, such as jellyfish, sea lions, and crabs. Each book features beautiful, full-color images that will keep the pages turning. Students are introduced to habitats, life cycles, and other early elementary life science topics. Age-appropriate text and fascinating fact boxes make learning about these incredible seaside critters easy and enjoyable.</t>
  </si>
  <si>
    <t>Clams in the Sand</t>
  </si>
  <si>
    <t>978-1-5383-2511-7</t>
  </si>
  <si>
    <t>Clams might not seem all that interesting, but they're actually incredible animals. They move around using a special foot, and giant clams can weigh more than 500 pounds. Readers will learn these and other cool facts in this fascinating book about clams. Important elementary life-science topics are explained in rich detail, and full-color images help readers make connections with the text. Fact boxes highlight key information about clams and provide additional opportunities to learn more about these interesting sea creatures.</t>
  </si>
  <si>
    <t>594'.4--dc23</t>
  </si>
  <si>
    <t>978-1-5383-2512-4</t>
  </si>
  <si>
    <t>Crabs on the Beach</t>
  </si>
  <si>
    <t>978-1-5383-2513-1</t>
  </si>
  <si>
    <t>Crabs are amazing sea creatures. They scuttle sideways across the sand and breathe underwater using gills. If a crab loses a claw, it can regrow it. This book provides readers with an up-close look at what life is like for crabs on the beach. Important life-science topics, including habitat and life cycle, are covered in rich detail. Beautiful full-color images and manageable text foster reading comprehension skills. Fact boxes provide readers with information about crabs on each page.</t>
  </si>
  <si>
    <t>595.3'86--dc23</t>
  </si>
  <si>
    <t>978-1-5383-2514-8</t>
  </si>
  <si>
    <t>Jellyfish in the Water</t>
  </si>
  <si>
    <t>978-1-5383-2515-5</t>
  </si>
  <si>
    <t>Jellyfish aren't fish, and they aren't made of jelly. So what exactly are they? In this fascinating introduction to jellyfish, readers will find out where these sea creatures live, how they move, what they eat, and more. Engaging, age-appropriate text makes reading fun. Colorful images add depth to the text and make this early elementary life-science topic come alive on each page. Even reluctant readers will be interested in learning more about these bizarre ocean animals.</t>
  </si>
  <si>
    <t>593.5'3--dc23</t>
  </si>
  <si>
    <t>978-1-5383-2516-2</t>
  </si>
  <si>
    <t>Sea Gulls in the Sky</t>
  </si>
  <si>
    <t>978-1-5383-2517-9</t>
  </si>
  <si>
    <t>Sea gulls have earned a bad reputation for being noisy, messy pests, but they're actually intriguing birds. Gulls are very smart, especially when it comes to finding food. This book provides students with a fact-filled introduction to the remarkable lives of sea gulls. Early elementary life-science topics, such as ecosystems and adaptations, are covered in detail. Age-appropriate text is supported by full-color photographs on each page. Students will also learn about important conservation issues.</t>
  </si>
  <si>
    <t>598.3'38--dc23</t>
  </si>
  <si>
    <t>978-1-5383-2518-6</t>
  </si>
  <si>
    <t>Sea Lions on the Shore</t>
  </si>
  <si>
    <t>978-1-5383-2519-3</t>
  </si>
  <si>
    <t>What's the difference between a sea lion and a seal? Where do sea lions live and what do they eat? These and other fascinating questions are answered in this thrilling book about sea lions. Early elementary life-science topics including habitat and diet are covered in rich detail. The accessible text is perfect for young readers. Gorgeous full-color photographs help students connect with the text and develop reading comprehension skills. Fact boxes make this an interesting and informative read.</t>
  </si>
  <si>
    <t>599.79'75--dc23</t>
  </si>
  <si>
    <t>978-1-5383-2520-9</t>
  </si>
  <si>
    <t>Sea Stars in the Tide Pool</t>
  </si>
  <si>
    <t>978-1-5383-2521-6</t>
  </si>
  <si>
    <t>Sea stars are commonly called starfish, but these incredible ocean critters aren't fish at all. Many of these star-shaped animals have five arms, but some may have 50 arms. Students will love learning about the strange and curious lives of sea stars in this fascinating book. Habitats, adaptations, and other early elementary life-science topics are covered in detail. Full-color photographs enhance the text and encourage the development of reading comprehension skills. Even reluctant readers will enjoy this high-interest topic.</t>
  </si>
  <si>
    <t>593.9'3--dc23</t>
  </si>
  <si>
    <t>978-1-5383-2522-3</t>
  </si>
  <si>
    <t>How Animals Adapt to Survive</t>
  </si>
  <si>
    <t>978-1-5081-6437-1</t>
  </si>
  <si>
    <t>Earth is home to millions of animal species, and each one has its own survival abilities. Over time, each species has changed in order to survive in its ecological niche. Polar bears keep warm in the frigid Arctic with lots of fur and fat. Saber-toothed deer duke it out with other males to fight for the attention of the females. Adaptations don't happen overnight, though. The adaptive process takes several generations. This series explores different animals' adaptations and how these adaptations relate to the ecological niche in which the animals live. Bright, colorful photographs aid children in making textual connections and fact boxes provide interesting insight into these animals' lives. Features include: Adheres to essential life science curriculum. Full-color photographs supplement the main text. Enlightening fact boxes provides students with additional thrilling information.</t>
  </si>
  <si>
    <t>Fighting with Fangs and Claws</t>
  </si>
  <si>
    <t>978-1-5081-6435-7</t>
  </si>
  <si>
    <t>Stephanie Cargill-Greer</t>
  </si>
  <si>
    <t>Many animals use their adaptations to defend themselves against predators, attack their prey, and compete for mates. Fangs and claws help animals do all of these things. However, these adaptations didn't appear overnight, they took millions of years. Animals such as tigers have both fangs and claws and use them to catch their prey. The information in this book explains how these adaptations appeared over time and how they benefit animals. Scientific discoveries are also highlighted to provide additional insight. Dazzling photographs of fangs and claws bring the subject matter into vivid focus.</t>
  </si>
  <si>
    <t>978-1-5081-6447-0</t>
  </si>
  <si>
    <t>Flying with Feathers and Wings</t>
  </si>
  <si>
    <t>978-1-5081-6434-0</t>
  </si>
  <si>
    <t>How do animals such as birds, insects, and bats stay in the air? The answer of course is wings and feathers. Wings and feathers are important adaptations that have taken millions of years evolve. Feathers first appeared during the time of the dinosaurs, and birds are actually distant relatives of dinosaurs. Insects with wings appeared many thousands of years before feathers appeared. This book discusses how these adaptations benefit the birds, insects, and other animals that possess them. Vibrant photographs of flying animals are paired with manageable text to make this book both educational and engaging.</t>
  </si>
  <si>
    <t>598.147--dc23</t>
  </si>
  <si>
    <t>978-1-5081-6448-7</t>
  </si>
  <si>
    <t>Hiding with Colors and Shapes</t>
  </si>
  <si>
    <t>978-1-5081-6433-3</t>
  </si>
  <si>
    <t>Camouflage isn't just a type of clothing that hunters and soldiers wear to blend into natural surroundings. Animals have camouflage, too. Camouflage often relies on colors, but patterns help animals blend in, too. The leaf-tailed gecko uses the color and patterns on its body to conceal itself from predators. Its body mimics the leaves of the trees in which it lives. Many predators use camouflage to sneak up on their prey. This book explores the many different animals that employ camouflage and how this incredible adaptation has developed over time.</t>
  </si>
  <si>
    <t>591.47'2--dc23</t>
  </si>
  <si>
    <t>978-1-5081-6449-4</t>
  </si>
  <si>
    <t>Keeping Warm with Fur and Fat</t>
  </si>
  <si>
    <t>978-1-5081-6432-6</t>
  </si>
  <si>
    <t>Hannah Fields</t>
  </si>
  <si>
    <t>Keeping warm in subzero temperatures can be difficult. Some animals can't manage to retain their body heat in cold weather. However, some animals such as the muskox have adapted to survive in cold climates. They have long, shaggy fur that keeps them warm in the colder months, which they shed in the summer months to stay cool. Other animals such as bears and seals have a layer of fat to keep them warm. The information in this book highlights how these adaptations have developed over many thousands of years. The information in this book supports essential elementary life science concepts.</t>
  </si>
  <si>
    <t>978-1-5081-6450-0</t>
  </si>
  <si>
    <t>Staying Safe with Scales and Scutes</t>
  </si>
  <si>
    <t>978-1-5081-6431-9</t>
  </si>
  <si>
    <t>Siyavush Saidian</t>
  </si>
  <si>
    <t>Humans have many ways to defend and protect themselves. Medieval knights used swords and shields. What do animals have? Some animals have adapted to their surroundings by growing scales and scutes. Most people know that fish have scales, but animals such as snakes and sharks have scales, too. Scutes are like one big scale, almost like a shield, that protects the animals such as turtles, crocodiles, and pangolins. This book explores the many animals with scales and scutes, and highlights how these adaptations have developed over time.</t>
  </si>
  <si>
    <t>591.47'7--dc23</t>
  </si>
  <si>
    <t>978-1-5081-6451-7</t>
  </si>
  <si>
    <t>Swimming with Fins and Flippers</t>
  </si>
  <si>
    <t>978-1-5081-6430-2</t>
  </si>
  <si>
    <t>Kate Mikoley</t>
  </si>
  <si>
    <t>Many kinds of animals live in Earth's oceans, and many of them have fins and flippers. These special adaptations have developed over the course of many thousands of years. They help animals maneuver through the waters in which they live and hunt. Penguins have flippers to make them move quickly through the water to catch fish to eat. Some fish use their fins to move at rapid speeds to catch their prey. This book explains flipper and fin anatomy and describes how these adaptations help the animals that have them. Conservation issues and threats to these animals' survival are also highlighted.</t>
  </si>
  <si>
    <t>978-1-5081-6452-4</t>
  </si>
  <si>
    <t>Wild and Woolly</t>
  </si>
  <si>
    <t>978-1-5081-6282-7</t>
  </si>
  <si>
    <t>In this entertaining and educational set, readers will learn about domesticated animals and their contributions to our world. Each book focuses on an adorable species, which farmers raise for fiber and other resources. Readers will study where these animals come from, the history of their domestication, and how domestication shaped the species' evolution. Putting an unexpected twist on science topics, this series is sure to grab readers' attention. Colorful pictures make the information pop, and a glossary is included to bolster growing vocabularies.</t>
  </si>
  <si>
    <t>Alpacas</t>
  </si>
  <si>
    <t>978-1-5383-2523-0</t>
  </si>
  <si>
    <t>For hundreds of years, the people of South America have bred alpacas for their soft and durable fiber. Readers will explore the relationship between farmers and domesticated alpacas, and learn about the processes of shearing and preparation that transform raw alpaca fiber into textiles. With colorful photographs and lively language, this book explores curricular subject matter in an entertaining way.</t>
  </si>
  <si>
    <t>636.2/966--dc23</t>
  </si>
  <si>
    <t>978-1-5383-2524-7</t>
  </si>
  <si>
    <t>Angora Rabbits</t>
  </si>
  <si>
    <t>978-1-5383-2525-4</t>
  </si>
  <si>
    <t>Angora rabbits are more than just cute pets. These adorable animals are bred for their uniquely silky wool. In this original book, readers will learn how angora rabbits and their fur have been used historically, how the animals are cared for, and the processes of shearing and preparing their fur. Stunning photographs of these cuddly critters are included to enhance the descriptive text. This thorough examination of life science in action supports curricular science studies.</t>
  </si>
  <si>
    <t>636.932'2--dc23</t>
  </si>
  <si>
    <t>978-1-5383-2526-1</t>
  </si>
  <si>
    <t>978-1-5383-2527-8</t>
  </si>
  <si>
    <t>Although camels are popularly portrayed as beasts of burden, they've provided people with a variety of resources throughout history, including milk, meat, and fiber. The thick, golden brown hair of camels has been used to make blankets, rugs, and clothing for hundreds of years. This fascinating book about camels and their wool invites readers to take a fresh look at this familiar domesticated species. This thorough examination of life science in action supports curricular science studies.</t>
  </si>
  <si>
    <t>599.63/62--dc23</t>
  </si>
  <si>
    <t>978-1-5383-2528-5</t>
  </si>
  <si>
    <t>Cashmere Goats</t>
  </si>
  <si>
    <t>978-1-5383-2529-2</t>
  </si>
  <si>
    <t>Cashmere wool is world-famous for it's velvety softness. This high-quality wool is made from fiber collected from cashmere goats. Where do cashmere goats come from? How is their wool gathered? Readers will learn the answers to these questions as they study the various breeds of cashmere goats, their types of fiber, how wool is produced, and its uses throughout history. The attention-grabbing subject matter delivers the lessons of elementary science curriculum in an imaginative and exciting way.</t>
  </si>
  <si>
    <t>636.3'9--dc23</t>
  </si>
  <si>
    <t>978-1-5383-2530-8</t>
  </si>
  <si>
    <t>Llamas</t>
  </si>
  <si>
    <t>978-1-5383-2531-5</t>
  </si>
  <si>
    <t>Llamas have two coats: a soft, insulating undercoat and a coarse, protective outer coat. Both fibers are used in the production of llama wool. In this engaging book, readers will learn about the domestication of llamas, the resources they offer, and how their fiber has been used and produced historically. Readers will gain insight into curricular life science studies by examining real-world examples. Dynamic photographs enhance the book's appealing and accessible content.</t>
  </si>
  <si>
    <t>599.63'67--dc23</t>
  </si>
  <si>
    <t>978-1-5383-2532-2</t>
  </si>
  <si>
    <t>Merino Sheep</t>
  </si>
  <si>
    <t>978-1-5383-2533-9</t>
  </si>
  <si>
    <t>The excellent quality of merino wool has made it a useful resource since the 12th century. Originally from Spain, merino sheep now live on farms across the world, bred for their highly sought-after wool. In this dynamic study of life science in action, readers will study the species of merino sheep, how their fiber is collected and processed, and the historic uses of merino wool. Eye-catching photographs enrich the book's stimulating content.</t>
  </si>
  <si>
    <t>636.3--dc23</t>
  </si>
  <si>
    <t>978-1-5383-2534-6</t>
  </si>
  <si>
    <t>One Nation for All: Immigrants in the United States</t>
  </si>
  <si>
    <t>978-1-5081-6260-5</t>
  </si>
  <si>
    <t>As political tension on U.S. immigration policy rises, this timely series empowers readers to explore the complex questions surrounding immigration issues. Why do people immigrate to the United States? What are their home countries like? How do their cultures meld and interact with American culture? Readers will develop greater cultural awareness and sensitivity as they learn about contemporary issues affecting American immigrants from different countries; Afghanistan, Nigeria, India, Iraq, Somalia, and Syria. Information on each country's modern history and political environment provide crucial context for readers to appreciate the importance of these issues. Full of illuminating photographs and fact boxes on key issues, this vital series encourages compassion and understanding in a time of political turbulence.</t>
  </si>
  <si>
    <t>Life as a Nigerian American</t>
  </si>
  <si>
    <t>978-1-5383-2240-6</t>
  </si>
  <si>
    <t>As immigration becomes an increasingly important issue in the United States, this timely book empowers readers to learn about the lives of Nigerian immigrants who have made new homes in America. Readers will learn about critical moments in modern Nigerian history that provide context for current events in the United States and around the world. They'll explore the complex issues affecting Nigerian Americans today and see the vivid, valuable ways Nigerian and American culture meld and interact. Powerful photographs bring this important issue into sharp focus, while fact boxes highlight key points. Accessible and highly relevant, this thoughtful book handles complex topics with sensitivity and helps readers develop greater cultural awareness.</t>
  </si>
  <si>
    <t>973'.049669--dc23</t>
  </si>
  <si>
    <t>978-1-5383-2241-3</t>
  </si>
  <si>
    <t>Life as a Somali American</t>
  </si>
  <si>
    <t>978-1-5383-2246-8</t>
  </si>
  <si>
    <t>Ellen Creager</t>
  </si>
  <si>
    <t>In 2017, Ilhan Omar began her term in the Minnesota House of Representatives and became the first Somali-American, Muslim woman legislator in the United States. This timely book celebrates groundbreaking accomplishments of Somali Americans such as Omar, introduces readers to key points in Somalia's modern history, and provides context for current events in the United States and around the world. Readers will develop greater cultural awareness and sensitivity as they learn about complex issues that affect many Somali Americans today. They'll also explore the unique, vivid, and enriching ways Somali immigrants bring their culture to the United States. Fact boxes highlight interesting topics, while illuminating photographs bring issues into focus, ensuring this book is engaging and accessible.</t>
  </si>
  <si>
    <t>973'.0496773--dc23</t>
  </si>
  <si>
    <t>978-1-5383-2247-5</t>
  </si>
  <si>
    <t>Life as a Syrian American</t>
  </si>
  <si>
    <t>978-1-5383-2248-2</t>
  </si>
  <si>
    <t>Since 2011, the Syrian civil war has forced over 11 million people to flee their country. What is life like for Syrians who have made new homes in the United States? This timely book empowers readers to understand the complex issues many Syrian Americans experience today. Readers will also explore the unique and enriching ways Syrian immigrants bring their culture to the United States. Photographs bring this highly relevant topic into sharp focus, and fact boxes highlight important points. Accessible and informative, this text introduces readers to critical points in Syria's modern history, illuminates the Syrian refugee crisis, and provides context for current events in the United States and around the world.</t>
  </si>
  <si>
    <t>362.7'7914095691--dc23</t>
  </si>
  <si>
    <t>978-1-5383-2249-9</t>
  </si>
  <si>
    <t>Life as an Afghan American</t>
  </si>
  <si>
    <t>978-1-5383-2238-3</t>
  </si>
  <si>
    <t>In a time of war and political turbulence, what is life like for Afghani immigrants who have made new homes in the United States? This informative book encourages readers to explore the complex issues affecting many Afghan Americans today, inspiring cultural awareness and compassion. Readers will learn about critical moments in modern history, which provide context for current events in the United States and around the world. They'll see the unique, vibrant, and valuable ways Afghan Americans influence and contribute to contemporary American society. Stunning photographs capture this timely issue, while fact boxes provide insight into key points. Accessible text and a sensitive approach to complicated issues make this book essential for any library or classroom.</t>
  </si>
  <si>
    <t>973'.0491593--dc23</t>
  </si>
  <si>
    <t>978-1-5383-2239-0</t>
  </si>
  <si>
    <t>Life as an Indian American</t>
  </si>
  <si>
    <t>978-1-5383-2242-0</t>
  </si>
  <si>
    <t>Immigration is an increasingly important subject in United States politics, and this information-rich book empowers readers to research complex issues on their own. This vital volume explores and celebrates the lives of Indian American immigrants today. Readers will learn about pivotal moments in modern Indian history that provide context for current events and contemporary issues. They'll see the rich and meaningful ways Indian immigrants bring their culture to the United States. Photographs bring this vital topic into focus, while fact boxes offer a deeper look at important points. Readers will gain a deeper sense of cultural awareness as they learn about issues that affect many Indian Americans today.</t>
  </si>
  <si>
    <t>973'.04914--dc23</t>
  </si>
  <si>
    <t>978-1-5383-2243-7</t>
  </si>
  <si>
    <t>Life as an Iraqi American</t>
  </si>
  <si>
    <t>978-1-5383-2244-4</t>
  </si>
  <si>
    <t>In the midst of political tension, what is life like for Iraqi American immigrants who have made new homes in the United States? This timely book encourages and empowers readers to understand complex issues that affect many Iraqi Americans today. They'll learn about critical events in modern history, which provide context for current events in the United States and around the world. Powerful photographs make this highly relevant topic tangible for readers. Fact boxes highlight key points and encourage questions. This informative book handles complicated topics with sensitivity, celebrates the unique and valuable ways Iraqi Americans influence contemporary American culture, and inspires understanding, making it a vital addition to any library or classroom.</t>
  </si>
  <si>
    <t>362.7'791409567--dc23</t>
  </si>
  <si>
    <t>978-1-5383-2245-1</t>
  </si>
  <si>
    <t>Spotlight On the American Indians of California</t>
  </si>
  <si>
    <t>978-1-5081-6276-6</t>
  </si>
  <si>
    <t>California has been home to numerous American Indian groups for thousands of years. The Chumash, Miwok, Pomo, and Shoshone are just a few of the important groups that still call California home. These groups adapted to the land around them and used it to thrive and prosper. They developed unique identities, languages, and customs throughout the centuries, and they have preserved their long-standing traditions despite the U.S. government's attempts to assimilate them into the growing U.S. culture. Today, American Indians in California celebrate their rich history to keep their cultures alive and strong.</t>
  </si>
  <si>
    <t>The Chumash</t>
  </si>
  <si>
    <t>978-1-5383-2451-6</t>
  </si>
  <si>
    <t>Who are the Chumash? In this text readers will discover the traditional beliefs and customs of the Chumash Indians of California. Understanding how the landscape of the Santa Barbara Channel region influenced their lifestyles, readers will learn about the resources used by the Chumash, the tools and crafts they made, their homes and villages, and their social structure. The book honors the heritage of the Chumash while appreciating that their culture continues to change with their modern descendants. This text is an excellent supplement to California social studies curriculum.</t>
  </si>
  <si>
    <t>979.4004/9758--dc23</t>
  </si>
  <si>
    <t>978-1-5383-2452-3</t>
  </si>
  <si>
    <t>The Esselen</t>
  </si>
  <si>
    <t>978-1-5383-2456-1</t>
  </si>
  <si>
    <t>Miranda Rathjen</t>
  </si>
  <si>
    <t>Approximately 8,000 years ago, American Indian groups settled in the Monterey Bay area of California. Some groups, including the Esselen, have disappeared entirely. The arrival of the Sebastian Vizcaíno and his fellow Spanish explorers brought about the end of the Esselen. These people contracted diseases to which the Europeans were immune, had their customs and traditions stripped from them, and eventually intermarried with other American Indian groups from the area. What was life like before the Europeans arrived? This book provides readers with evidence of the Esselen lifestyle and illustrates the importance of respecting the cultures and traditions of others.</t>
  </si>
  <si>
    <t>979.4/00497--dc23</t>
  </si>
  <si>
    <t>978-1-5383-2457-8</t>
  </si>
  <si>
    <t>The Luiseño</t>
  </si>
  <si>
    <t>978-1-5383-2461-5</t>
  </si>
  <si>
    <t>979.4004'9745--dc23</t>
  </si>
  <si>
    <t>978-1-5383-2462-2</t>
  </si>
  <si>
    <t>The Miwok</t>
  </si>
  <si>
    <t>978-1-5383-2466-0</t>
  </si>
  <si>
    <t>In this fascinating book readers will explore the traditional customs of the Miwok of California. The Miwok people once lived across California, living in a variety of different environments including coastal areas, portions of the Central Valley, and the Sierra Nevada. Readers will discover how the Miwok used the resources available to them to survive, and how conflict with outsiders transformed their lives. With primary sources to augment the text, this informative book is a strong supplement to the California social studies curriculum.</t>
  </si>
  <si>
    <t>979.4/00974133--dc23</t>
  </si>
  <si>
    <t>978-1-5383-2468-4</t>
  </si>
  <si>
    <t>The Modoc</t>
  </si>
  <si>
    <t>978-1-5383-2470-7</t>
  </si>
  <si>
    <t>Francine Topacio</t>
  </si>
  <si>
    <t>The Modoc lived in what is now the border area of California and Oregon. When American settlers arrived in the area, they found between 600 and 800 Modoc people. What was life like for the Modoc people? What hardships did they face? Like many other American Indian groups, the Modoc were affected by the arrival of the Europeans. Many of them died from illnesses to which the Europeans were immune. The European presence would eventually become essential to the Modoc lifestyle. The information contained within this book provides readers with an all-encompassing perspective on the history of the Modoc and what their lives are like today.</t>
  </si>
  <si>
    <t>979.400'97412--dc23</t>
  </si>
  <si>
    <t>978-1-5383-2471-4</t>
  </si>
  <si>
    <t>The Mohave</t>
  </si>
  <si>
    <t>978-1-5383-2473-8</t>
  </si>
  <si>
    <t>For thousands of years, the Mohave's lives have been shaped by the desert in which they live and the Colorado River. They call themselves the Pipa Aha Macav, which means "people who live along the water." This book introduces readers to the culture and traditions of the Mohave Indians. Students will enjoy reading about how these skilled farmers and tough warriors have survived for so long in the harsh desert conditions they call home. This important topic in the history of California is covered in detail with age-appropriate text and beautiful, full-color photographs.</t>
  </si>
  <si>
    <t>979.1004/975722--dc23</t>
  </si>
  <si>
    <t>978-1-5383-2474-5</t>
  </si>
  <si>
    <t>The Mono</t>
  </si>
  <si>
    <t>978-1-5383-2478-3</t>
  </si>
  <si>
    <t>The Mono traditionally occupied portions of the Sierra Nevada and the adjacent Great Basin. Their beliefs, customs, technology, and social structure were shaped by the landscape of this region of California and the resources they were able to glean from it. This fascinating book uses colorful photographs, primary sources, and accessible language to bring the history of the Mono people to life. Offers an informative supplement to elementary social studies concepts.</t>
  </si>
  <si>
    <t>305.897/457--dc23</t>
  </si>
  <si>
    <t>978-1-5383-2479-0</t>
  </si>
  <si>
    <t>The Ohlone</t>
  </si>
  <si>
    <t>978-1-5383-2483-7</t>
  </si>
  <si>
    <t>Charlie Mendoza</t>
  </si>
  <si>
    <t>The Ohlone occupied a large region of California, spanning from what is now San Francisco along the coast and into the center of the state. This group of people was characterized by the well-organized villages in which they lived, the customs they practiced, and the language they spoke. However, much of this changed when the Europeans invaded Ohlone country in 1769. They faced disease, discrimination, and a loss of their original lifestyle. Today, the Ohlone still fight for the preservation of their culture and traditions. This book sheds light on the Ohlone way of life prior to the European arrival and the importance of respecting American Indians' rights.</t>
  </si>
  <si>
    <t>979.4004/97--dc23</t>
  </si>
  <si>
    <t>978-1-5383-2484-4</t>
  </si>
  <si>
    <t>The Pomo</t>
  </si>
  <si>
    <t>978-1-5383-2488-2</t>
  </si>
  <si>
    <t>The Pomo Indians have a long and troubled past. They adapted to the coastal climate of Northern California, but faced many challenges once Europeans began arriving. Their population shrank and they lost control of much of their land. Today, the Pomo continue to fight for civil rights and fair treatment. This book takes an in-depth look at the history of the Pomo culture over the past several thousand years. Readers will enjoy learning about the traditions, beliefs, and arts of the Pomo people. Primary sources enhance this engaging, curricular topic.</t>
  </si>
  <si>
    <t>979.4004'97574--dc23</t>
  </si>
  <si>
    <t>978-1-5383-2489-9</t>
  </si>
  <si>
    <t>The Shasta</t>
  </si>
  <si>
    <t>978-1-5383-2491-2</t>
  </si>
  <si>
    <t>The Shasta traditionally lived in northern California. Their relationship with the land and its resources shaped their beliefs and customs. Engaging and attractive, this book educates readers about the history and culture of the Shasta nation, investigating how they hunted, ate, built, homes, created crafts and tools, and lived as a society. Honoring the heritage of the Shasta while acknowledging the changing culture of the modern Shasta people, this book is an excellent resource for elementary social studies curriculum.</t>
  </si>
  <si>
    <t>979.004/97--dc23</t>
  </si>
  <si>
    <t>978-1-5383-2492-9</t>
  </si>
  <si>
    <t>The Shoshoni</t>
  </si>
  <si>
    <t>978-1-5383-2494-3</t>
  </si>
  <si>
    <t>Nika Galanis</t>
  </si>
  <si>
    <t>The Shoshoni were a large group of people belonging to several different independent nations, each of which spoke a similar language. These people also shared similar religions and handicrafts. After the Europeans arrived, it is estimated that about 90 percent of the Shoshoni population died from diseases such as smallpox and measles. The Shoshoni suffered many hardships as a result of wars in the early and mid-19th century. Today, a small number of Shoshoni nations live on reservations, but their lifestyle is very different from how it was before the Europeans arrived. This book provides readers with essential information about Shoshoni history and the continued struggle for American Indians' rights.</t>
  </si>
  <si>
    <t>979.4004/974574--dc23</t>
  </si>
  <si>
    <t>978-1-5383-2495-0</t>
  </si>
  <si>
    <t>The Tongva</t>
  </si>
  <si>
    <t>978-1-5383-2497-4</t>
  </si>
  <si>
    <t>The ancient Tongva people lived in the area that is now known as the city of Los Angeles. This book provides readers with a fascinating look into the culture and traditions of the Tongva. Primary sources make this a great resource for learning about the history of these American Indians of California. Students will learn about the religion and social structure of the Tongva, their interactions with Europeans, and the struggles they face today. Important topics from early elementary curricula of California are covered in rich detail alongside full-color images on each page.</t>
  </si>
  <si>
    <t>979.4'00497--dc23</t>
  </si>
  <si>
    <t>978-1-5383-2498-1</t>
  </si>
  <si>
    <t>Spotlight On Civic Action</t>
  </si>
  <si>
    <t>978-1-5081-6417-3</t>
  </si>
  <si>
    <t>Civics is not just learning about politics and society. This set will help readers understand productive civic engagement by exploring the history, principles, and foundations of American democracy. Readers will gain a comprehensive understanding of civics and how people participate in our society, whether through volunteering, voting, or activism. They will also encounter concepts that are crucial to preparing young Americans for a future as responsible, caring, and politically minded adult citizens. This resourceful set is designed to show readers how they can actively participate in American society and change it for the better.</t>
  </si>
  <si>
    <t>Building Consensus: Respecting Different Points of View</t>
  </si>
  <si>
    <t>978-1-5081-6393-0</t>
  </si>
  <si>
    <t>Amanda McCulloch</t>
  </si>
  <si>
    <t>It can be difficult to take each person's ideas into consideration when trying to make a decision. However, respecting different points of view is essential to coming to a consensus. The U.S. government governs by consensus, meaning that it takes into consideration all the relationships between each branch of the federal government as well as the federal government's relationship to each state government. On a smaller scale, students will understand how reaching a consensus can help reach a decision by making each person involved in a decision feel as though their point of view has value.</t>
  </si>
  <si>
    <t>320.973--dc23</t>
  </si>
  <si>
    <t>978-1-5081-6471-5</t>
  </si>
  <si>
    <t>978-1-5081-6408-1</t>
  </si>
  <si>
    <t>Civic Engagement: How Individuals and Institutions Interact</t>
  </si>
  <si>
    <t>978-1-5081-6397-8</t>
  </si>
  <si>
    <t>In an era when Democrats and Republicans in the United States often disagree on key concepts, understanding how individuals and institutions interact to work toward the common good has never been more important. This informative text takes an in-depth look at civic engagement in the United States, focusing on institutions such as the news media, political parties, and the U.S. Postal Service. Primary sources give readers a better understanding of how U.S. citizens and their government have interacted throughout history to create positive change for the people. This important early elementary social studies subject is covered in rich detail and enhanced with full-color images on each page.</t>
  </si>
  <si>
    <t>362.0425--dc23</t>
  </si>
  <si>
    <t>978-1-5081-6472-2</t>
  </si>
  <si>
    <t>978-1-5081-6415-9</t>
  </si>
  <si>
    <t>Civic Roles in the Community: How Citizens Get Involved</t>
  </si>
  <si>
    <t>978-1-5081-6404-3</t>
  </si>
  <si>
    <t>Cassandra Richards</t>
  </si>
  <si>
    <t>Being a part of a community is a privilege. In this informative and inspiring text, readers will learn about the responsibilities and benefits of active citizenship. This volume covers ways to become an informed citizen, how to make your voice heard in the community, how to affect change, and the roles of public servants in the community. The direct language and appealing photographs will hold readers' attention, reinforcing concepts covered in elementary social studies curriculum.</t>
  </si>
  <si>
    <t>978-1-5081-6473-9</t>
  </si>
  <si>
    <t>978-1-5081-6410-4</t>
  </si>
  <si>
    <t>Civic Virtue: Honesty, Mutual Respect, and Cooperation</t>
  </si>
  <si>
    <t>978-1-5081-6400-5</t>
  </si>
  <si>
    <t>Gerard van Ark</t>
  </si>
  <si>
    <t>The development of the U.S. Constitution was influenced by tenets of a republican government. Civic virtue, or concern for the common good, guides how U.S. citizens go about living their daily lives. This book defines civic virtue and gives concrete examples of civic virtue in practice. Civic virtue requires citizens to put the common good ahead of their own personal desires to make sure that the republican government operates fairly for all citizens. The Constitution stresses the importance of the government existing for the people and being run by the people, which of course heavily relies upon the peoples' interpretation of Civic virtue.</t>
  </si>
  <si>
    <t>179/.8--dc23</t>
  </si>
  <si>
    <t>978-1-5081-6474-6</t>
  </si>
  <si>
    <t>978-1-5081-6416-6</t>
  </si>
  <si>
    <t>Community Service and Volunteering</t>
  </si>
  <si>
    <t>978-1-5081-6402-9</t>
  </si>
  <si>
    <t>One of the easiest ways to be an active and involved citizen is to volunteer your time and services in your community. Readers will learn about the importance of community service and volunteering. This interesting social studies subject is brought to life through primary sources and full-color photographs. After reading this informative text, students will have a better understanding of ways they can become active citizens, such as by volunteering at a homeless shelter, donating to a food bank, or helping to build a house. Readers will be excited to go out and give back to their communities.</t>
  </si>
  <si>
    <t>302'.14--dc23</t>
  </si>
  <si>
    <t>978-1-5081-6475-3</t>
  </si>
  <si>
    <t>978-1-5081-6413-5</t>
  </si>
  <si>
    <t>Constitutional Democracy</t>
  </si>
  <si>
    <t>978-1-5081-6396-1</t>
  </si>
  <si>
    <t>What does it mean to be part of a constitutional democracy? In this educational text, readers will learn about the founding principles of democracy, why and how political authority is limited, and how institutions operate and interact in this form of government. Instilling young readers with a greater understanding of the structures, powers, and limits of government that affect their daily lives as Americans, this text covers key elementary social studies concepts.</t>
  </si>
  <si>
    <t>321.8--dc23</t>
  </si>
  <si>
    <t>978-1-5081-6476-0</t>
  </si>
  <si>
    <t>978-1-5081-6406-7</t>
  </si>
  <si>
    <t>Majority Rule vs. Individual Rights</t>
  </si>
  <si>
    <t>978-1-5081-6394-7</t>
  </si>
  <si>
    <t>Erika Meersman</t>
  </si>
  <si>
    <t>The U.S. government is commonly characterized as being comprised of the Republican Party and the Democratic Party. These two parties have differing views of how the government should be run, therefore creating a divide in legislative processes. Majority rule refers to a democracy being governed by decisions upon which a greater portion of people has agreed. However, U.S. citizens have basic and inalienable rights that can't be violated by the government. This book explores these basic and inalienable rights in relation to majority rule, and provides insight to how these concepts are laid out in the U.S. Constitution.</t>
  </si>
  <si>
    <t>323--dc23</t>
  </si>
  <si>
    <t>978-1-5081-6477-7</t>
  </si>
  <si>
    <t>978-1-5081-6412-8</t>
  </si>
  <si>
    <t>Separation of Powers: The Importance of Checks and Balances</t>
  </si>
  <si>
    <t>978-1-5081-6399-2</t>
  </si>
  <si>
    <t>When the Founding Fathers drew up the Constitution, they envisioned a system of government in which no single person had all the power. In this fact-filled book, readers will learn about the executive, legislative, and judicial branches of the U.S. government. Students will learn what each branch does and how they work together to keep our country running through a system of checks and balances. Primary sources enrich the text and bring history to life. Students will enjoy learning about this important early elementary social studies subject.</t>
  </si>
  <si>
    <t>978-1-5081-6478-4</t>
  </si>
  <si>
    <t>978-1-5081-6414-2</t>
  </si>
  <si>
    <t>Social Activism: Working Together to Create Change in Our Society</t>
  </si>
  <si>
    <t>978-1-5081-6398-5</t>
  </si>
  <si>
    <t>Beatrice Mortmain</t>
  </si>
  <si>
    <t>What can you do if you feel strongly about an issue or cause in your community? In this educational text, readers will learn about social activism and how they can participate in inspiring positive changes for our society. They'll discover how to advocate for the changes they wish to see in society by raising awareness, petitioning, protesting, demonstrating, and garnering support. The thought-provoking content engages readers in curricular social studies. Primary sources bring the subject matter into sharp and fascinating focus.</t>
  </si>
  <si>
    <t>320.40835--dc23</t>
  </si>
  <si>
    <t>978-1-5081-6479-1</t>
  </si>
  <si>
    <t>978-1-5081-6407-4</t>
  </si>
  <si>
    <t>The Importance of Jury Service</t>
  </si>
  <si>
    <t>978-1-5081-6403-6</t>
  </si>
  <si>
    <t>Kaisa Walker</t>
  </si>
  <si>
    <t>The U.S. Constitution guarantees citizens the right to fair trials by jury. However, without people to participate in jury service these fair trials would be impossible. Jurors and judges work together to determine the fate of criminal and civil cases. The people chosen to serve on a jury come from all backgrounds to provide a proper representation of the U.S. population. This book explains every aspect of jury service, from juror selection to juror duties. Information about the history of U.S. trials by jury aids readers in understanding the importance of this civic duty.</t>
  </si>
  <si>
    <t>347.73'52--dc23</t>
  </si>
  <si>
    <t>978-1-5081-6480-7</t>
  </si>
  <si>
    <t>978-1-5081-6409-8</t>
  </si>
  <si>
    <t>Understanding U.S. Elections and the Electoral College</t>
  </si>
  <si>
    <t>978-1-5081-6401-2</t>
  </si>
  <si>
    <t>It may be surprising to learn that U.S. citizens don't directly vote for their president. The president is actually elected by the Electoral College, a system that has been the subject of great debate in recent years. This informational book explains what the Electoral College is, how it works, and why it was established. Full-color photographs and primary sources help readers make valuable connections with the text. Students will be encouraged to think critically and ask important questions about our nation's election system.</t>
  </si>
  <si>
    <t>324.973--dc23</t>
  </si>
  <si>
    <t>978-1-5081-6481-4</t>
  </si>
  <si>
    <t>978-1-5081-6411-1</t>
  </si>
  <si>
    <t>Why Voting Matters</t>
  </si>
  <si>
    <t>978-1-5081-6395-4</t>
  </si>
  <si>
    <t>How do citizens make their voices heard? There is perhaps no greater example of democracy in action than voting. Historically, marginalized groups were excluded from the equal citizenship represented by suffrage. Readers will study the importance of voting, the history of the vote being denied to minority groups, how those groups struggled to attain that right, and what voting means to American citizens today. The comprehensive subject matter supplements the elementary social studies curriculum. Primary sources and full-color photographs make the information pop.</t>
  </si>
  <si>
    <t>324.60973--dc23</t>
  </si>
  <si>
    <t>978-1-5081-6482-1</t>
  </si>
  <si>
    <t>978-1-5081-6405-0</t>
  </si>
  <si>
    <t>What's Up with Your Government?</t>
  </si>
  <si>
    <t>978-1-5081-6259-9</t>
  </si>
  <si>
    <t>What powers does each branch of government really have? How is a president impeached? Who's next in the line of succession? This informative series encourages readers to ask tough questions about the U.S. political system and simplifies complex concepts into satisfactory answers. Using concrete examples from U.S. history, each book empowers readers to explore a different aspect of the federal government. Fascinating fact boxes highlight key ideas and photographs illustrate pivotal moments in history. Timely and accessible, this unique combination of political science and history provides crucial context for contemporary events in U.S. politics. Features include: Fact boxes emphasize essential information. Uses historical events and figures to explain the inner workings of the U.S. government. Encourages critical thinking and political awareness.</t>
  </si>
  <si>
    <t>Understanding Checks and Balances</t>
  </si>
  <si>
    <t>978-1-5081-6265-0</t>
  </si>
  <si>
    <t>The United States government is divided into the executive, legislative, and judicial branches in order to maintain a healthy balance of power, but how is that balance maintained today? This timely book explains the system of checks and balances with historical and contemporary examples, such as President Trump’s executive order banning immigration from Iran, Iraq, Libya, Somalia, Sudan, Syria, and Yemen. Readers will learn how the judicial branch was able to block portions of this executive order, and other key moments of checks and balances in U.S. history. Photographs bring these important issues into sharp focus, while fact boxes highlight essential information on this highly relevant topic.</t>
  </si>
  <si>
    <t>978-1-5383-2227-7</t>
  </si>
  <si>
    <t>Understanding Presidential Appointments</t>
  </si>
  <si>
    <t>978-1-5383-2234-5</t>
  </si>
  <si>
    <t>Amanda Kolpin</t>
  </si>
  <si>
    <t>Why do presidential appointees spark so much controversy? Which jobs can a president fill, and are there limits on the president's power? This important book examines presidential appointees, the confirmation process, the checks and balances that affect this system, and other key points on this vital topic. Historical examples provide crucial context for current events, including the most recent appointments to our government leadership and how they affect our country. Photographs capture key moments and fact boxes illuminate essential topics. This unique look at the U.S. political system is highly relevant and accessible, making this book a valuable addition to any library or classroom.</t>
  </si>
  <si>
    <t>352.30973--dc23</t>
  </si>
  <si>
    <t>978-1-5383-2235-2</t>
  </si>
  <si>
    <t>Understanding Supreme Court Cases</t>
  </si>
  <si>
    <t>978-1-5383-2236-9</t>
  </si>
  <si>
    <t>The Supreme Court has the incredible power to overturn unconstitutional injustices through its rulings, making it a vital check to the executive and legislative branches' powers. This information-rich book introduces readers to inner workings of this essential aspect of the United States government and uses historical and contemporary examples to explain complex issues. Readers will explore landmark decisions, such as Brown v. The Board of Education, which provide context for current events. Photographs bring light to important issues and fact boxes provide insight on key topics. This thorough look at the Supreme Court encourages readers to ask tough questions about the United States judicial system and empowers them to find answers.</t>
  </si>
  <si>
    <t>347.73'26--dc23</t>
  </si>
  <si>
    <t>978-1-5383-2237-6</t>
  </si>
  <si>
    <t>Understanding the Electoral College</t>
  </si>
  <si>
    <t>978-1-5383-2228-4</t>
  </si>
  <si>
    <t>Alicia Z. Klepeis</t>
  </si>
  <si>
    <t>How can a candidate lose the popular vote and still become President? What is the difference between direct democracy and a democratic republic? This timely book shows curious readers what happens after the voting polls close. As they learn about the Electoral College, readers are encouraged to ask tough questions about the presidential election process. A unique combination of U.S. history and political science, this volume uses historical events to explain abstract concepts. Fact boxes highlight important topics and offer illuminating tidbits, while photographs illustrate key issues. Relevant to both current events and U.S. history, this book is an essential for any library and classroom.</t>
  </si>
  <si>
    <t>324.6'3--dc23</t>
  </si>
  <si>
    <t>978-1-5383-2229-1</t>
  </si>
  <si>
    <t>Understanding the Impeachment Process</t>
  </si>
  <si>
    <t>978-1-5383-2230-7</t>
  </si>
  <si>
    <t>What happens if the President of the United States abuses the power of the Office? How does the system of checks and balances protect citizens from an unconstitutional leader? This comprehensive book empowers readers to ask challenging questions about the impeachment process and provides crucial context for pivotal events in U.S. politics. Readers will learn about complex issues through historical and contemporary examples. Photographs illustrate key moments and ideas, while fact boxes offer fast facts on essential topics. Highly informative and accessible, this book will be an important addition to any library or classroom.</t>
  </si>
  <si>
    <t>342.73'062--dc23</t>
  </si>
  <si>
    <t>978-1-5383-2231-4</t>
  </si>
  <si>
    <t>Understanding the Line of Succession</t>
  </si>
  <si>
    <t>978-1-5383-2232-1</t>
  </si>
  <si>
    <t>Being the president of the United States is an enormous responsibility. Who takes on that job if the president leaves office unexpectedly? Using historical examples to illustrate key concepts, this informative book introduces readers to the line of succession. They'll learn about essential and interesting concepts, such as the "designated survivor." Photographs bring important points into focus, and fact boxes give fast facts on crucial topics. This historical approach to political science provides a clear explanation of the enormous responsibilities entrusted to our leaders, making it an important addition to any library and classroom.</t>
  </si>
  <si>
    <t>978-1-5383-2233-8</t>
  </si>
  <si>
    <t>Celebrating Hispanic Diversity</t>
  </si>
  <si>
    <t>978-1-5081-6300-8</t>
  </si>
  <si>
    <t>In this series, readers will study the unique cultural identities of Hispanic countries and gain insight into the beauty and complexity of Hispanic heritage. Each book offers an in-depth exploration of the culture and peoples of the country in question by studying music, art, cuisine, and folklore. Informative sidebars illuminate the customs particular to each region, and bright, colorful photographs make the information pop.</t>
  </si>
  <si>
    <t>The People and Culture of Costa Rica</t>
  </si>
  <si>
    <t>978-1-5081-6312-1</t>
  </si>
  <si>
    <t>Maxine Vargas</t>
  </si>
  <si>
    <t>Situated between the Caribbean Sea and the Pacific Ocean, Costa Rica is home to a diverse populace. From its indigenous origins, through Spanish colonization, the fight for independence, and modern globalization, the country's history has shaped the rich cultural heritage of its people. In this dynamic text, readers will not only discover about Costa Rica's art and cuisine, but also how this unique nation is home to more than 5 percent of the world's biodiversity, and that 25 percent of its land is national parks. Vivid photographs bring the comprehensive content into sharp focus, and reader-friendly language clarifies complex concepts. This book is an excellent supplement to elementary social studies curriculum.</t>
  </si>
  <si>
    <t>972.86--dc23</t>
  </si>
  <si>
    <t>978-1-5383-2645-9</t>
  </si>
  <si>
    <t>The People and Culture of Cuba</t>
  </si>
  <si>
    <t>978-1-5081-6311-4</t>
  </si>
  <si>
    <t>Who are the people of Cuba? Readers will probe this question through this lively book about the cultural traditions, festivals, music, art, dance, and food of this Caribbean island nation. Analyzing how the country's history has shaped the cultural identity of its people, this comprehensive text sheds light on the unique contributions Cubans have made. Readers also learn that it is the largest island and most populated country in the Caribbean. Each spread features stunning photographs, which make the information pop. This engaging take on curricular social studies concepts is sure to capture readers' attention.</t>
  </si>
  <si>
    <t>972.91--dc23</t>
  </si>
  <si>
    <t>978-1-5383-2644-2</t>
  </si>
  <si>
    <t>The People and Culture of Mexico</t>
  </si>
  <si>
    <t>978-1-5081-6310-7</t>
  </si>
  <si>
    <t>Mexico's resplendent culture is evidence of the rich heritage of its people. Readers will explore the converging cultures that have shaped Mexico, from ancient civilizations such as the Zapotec and Maya, to the French and Spanish. With vibrant photographs and accessible, informative content, readers will learn how the capital was built on a lake by the Aztecs, the contributions Mexican people have made to art, literature, and much more. This multi-faceted analysis of history and culture offers a unique take on curricular social studies.</t>
  </si>
  <si>
    <t>972--dc23</t>
  </si>
  <si>
    <t>978-1-5383-2643-5</t>
  </si>
  <si>
    <t>The People and Culture of Puerto Rico</t>
  </si>
  <si>
    <t>978-1-5081-6309-1</t>
  </si>
  <si>
    <t>Culture can be defined as the beliefs, practices, and arts of a group of people. The culture of Puerto Rico is as varied and intricate as the many people who live there. Readers will learn that before the arrival of the Spanish, Puerto Rico was called Boriquen by the Taínos. They will also learn that it has the only tropical rain forest in the U.S. Forest System, and that it isn't an island. Puerto Rico's culture is shaped by the landscape, resources, and its rich history. Emphasizing Puerto Rico's contributions to sports, arts, music, and literature, this book offers a comprehensive look at the country and its people. Augmented by colorful photographs, this high-interest take on curricular social studies subjects is sure to hold readers' attention.</t>
  </si>
  <si>
    <t>972.95--dc23</t>
  </si>
  <si>
    <t>978-1-5383-2642-8</t>
  </si>
  <si>
    <t>The People and Culture of the Dominican Republic</t>
  </si>
  <si>
    <t>978-1-5081-6308-4</t>
  </si>
  <si>
    <t>Ian Emminizer</t>
  </si>
  <si>
    <t>Located on the island of Hispaniola in the Caribbean Sea, the Dominican Republic is a unique place with a rich cultural heritage. In this text, readers will learn that the Dominican Republic has the oldest European settlement in the Western Hemisphere, is the only second largest island in the Caribbean and many more interesting elements that have shaped the culture of its people. Stunning, full-color photographs accompany the text, bringing concepts into dazzling focus. This thorough investigation of social studies topics is sure to hold reader's attention while supporting elementary curriculum.</t>
  </si>
  <si>
    <t>972.93--dc23</t>
  </si>
  <si>
    <t>978-1-5383-2641-1</t>
  </si>
  <si>
    <t>The People and Culture of Venezuela</t>
  </si>
  <si>
    <t>978-1-5081-6307-7</t>
  </si>
  <si>
    <t>Elizabeth Borngraber</t>
  </si>
  <si>
    <t>Do you know where the largest lake in South America is? Venezuela. Readers will be captivated by this vibrant book about the cultural traditions, festivals, music, art, dance, and cuisine of Venezuela. The culture of Venezuela is as multi-faceted as the people living there. The thorough text analyzes how its diverse landscape, with the tallest waterfall in the world, resources like oil, which Venezuela has the largest reserve in the world, and history have shaped the cultural identity of its people. The high-interest subject matter and accessible language help clarify advanced social studies concepts. Stunning photographs enhance each chapter.</t>
  </si>
  <si>
    <t>987--dc23</t>
  </si>
  <si>
    <t>978-1-5383-2640-4</t>
  </si>
  <si>
    <t>978-1-5383-0100-5</t>
  </si>
  <si>
    <t>These accessible, appealing biographies chronicle successful and inspiring individuals from a wide variety of fields, introducing their life stories to readers who are most likely only somewhat familiar with their names, accomplishments, and professions. By learning about these individuals, readers will recognize that greatness can manifest itself in many different ways: through social reform, political action, technological feats, or works of art, music, and literature. Each figure achieved renown only after perseverance and hard work, which will inspire students to follow their lead.</t>
  </si>
  <si>
    <t>Ada Lovelace: Mathematician and First Programmer</t>
  </si>
  <si>
    <t>978-1-6804-8812-8</t>
  </si>
  <si>
    <t>Nearly one hundred years before the advent of the computer age, Ada King, Countess of Lovelace, published the first set of instructions intended to extract data from a machine. This accessible, engaging biography will introduce readers to the mathematician who is considered by many to be the world's first computer programmer. Readers follow Lovelace, the daughter of renowned romantic poet Lord Byron and his highly educated, analytical wife, Annabella, from her sickly childhood to her untimely death at age thirty-six. What emerges is a compelling portrait of a woman who overcame Victorian conventions to become a pioneer in computer science.</t>
  </si>
  <si>
    <t>978-1-6804-8813-5</t>
  </si>
  <si>
    <t>Alexander Hamilton: America’s First Treasury Secretary</t>
  </si>
  <si>
    <t>978-1-6804-8809-8</t>
  </si>
  <si>
    <t>Although Alexander Hamilton recently recaptured the spotlight as the subject of a hit Broadway show, his role as one of the first and foremost interpreters of the U.S. Constitution means that his importance was never in doubt. This biography introduces readers to the exciting life, and dramatic death, of the man whose accomplishments include (though are hardly limited to) working as Washington's aide during the American Revolution, writing the majority of the Federalist Papers, serving as the first Secretary of the Treasury, and influencing the establishment of the two-party political system. Sidebars highlight key vocabulary terms or offer informative quick facts, which is a great resource for report-writing.</t>
  </si>
  <si>
    <t>973.4092--dc23</t>
  </si>
  <si>
    <t>978-1-6804-8810-4</t>
  </si>
  <si>
    <t>Amelia Earhart: Aviation Pioneer</t>
  </si>
  <si>
    <t>978-1-6804-8806-7</t>
  </si>
  <si>
    <t>Amelia Earhart was queen of the skies at a time when airplanes dazzled the imagination. She was adventurous and daring. Earhart became the first woman pilot to cross the Atlantic Ocean, and she did it solo. She flew across the United States and returned, alone. She soloed halfway across the Pacific. She set many flying records but none of that satisfied Earhart. In May 1937, she and her navigator took off from California on her final, epic flight. Their destination: around the world. This action-packed biography for young readers includes Vocabulary and Quick Fact boxes.</t>
  </si>
  <si>
    <t>629.13092--dc23</t>
  </si>
  <si>
    <t>978-1-6804-8807-4</t>
  </si>
  <si>
    <t>Charles Darwin: Naturalist</t>
  </si>
  <si>
    <t>978-1-6804-8801-2</t>
  </si>
  <si>
    <t>Charles Darwin lived in the Victorian era, a time of great change. Many people were debating how life on Earth began. In his twenties, Darwin went on a five-year sea voyage around the world. It shook up his ideas about how life evolved. His radical new insight, natural selection, was so controversial that he feared revealing it for more than twenty years. His classic, "On the Origin of Species," has been called the best science book ever written; it revolutionized biology. This book for young readers reveals the struggles that Darwin faced as he presented his powerful ideas to the world.</t>
  </si>
  <si>
    <t>576.8/2092--dc23</t>
  </si>
  <si>
    <t>978-1-6804-8773-2</t>
  </si>
  <si>
    <t>Frederick Douglass: Abolitionist and Fighter for Equality</t>
  </si>
  <si>
    <t>978-1-6804-8803-6</t>
  </si>
  <si>
    <t>Frederick Douglass was one of the most pivotal figures in the abolitionist movement leading up to the Civil War and the end of slavery in the United States. Today, the self-taught author, speaker, publisher, and activist is revered as a pioneering African American civil rights leader. This engaging book for young readers follows the major events in Douglass's life, from his birth in slavery and escape to his involvement in the abolitionist movement and post, Civil War activist causes. Readers learn about his influence on later civil rights leaders and movements. Vocabulary and Quick Fact boxes present the reader with important terms and information.</t>
  </si>
  <si>
    <t>973.8092--dc23</t>
  </si>
  <si>
    <t>978-1-6804-8804-3</t>
  </si>
  <si>
    <t>Laura Ingalls Wilder: Children’s Author</t>
  </si>
  <si>
    <t>978-1-6804-8818-0</t>
  </si>
  <si>
    <t>Laura Ingalls Wilder's stories about growing up on the frontier have inspired and enthralled young readers for generations. "Little House on the Prairie," and her other books chronicled her experiences surviving on the nineteenth-century American frontier. This accessible biography of Laura Ingalls Wilder follows the real events of her life from her early childhood spent in a log cabin to her later years as an acclaimed author. Readers will be captivated by Wilder's determination and staunch spirit in overcoming obstacles in that bygone era. Vocabulary and fact boxes provide readers with additional opportunities to engage their minds and satisfy their curiosity.</t>
  </si>
  <si>
    <t>813/.52--dc23</t>
  </si>
  <si>
    <t>978-1-6804-8819-7</t>
  </si>
  <si>
    <t>William Shakespeare: Playwright and Poet</t>
  </si>
  <si>
    <t>978-1-6804-8815-9</t>
  </si>
  <si>
    <t>The "bard of Avon," as he is remembered, earned popularity and fortune during his lifetime more than four hundred years ago. Today, William Shakespeare is more famous than ever. He wrote or cowrote thirty-eight stage comedies, tragedies, and historical dramas. He also penned many romantic poems. Some of the world's best-known literary quotations come from his writings. Young readers will discover why many historians consider him the greatest playwright of all time.</t>
  </si>
  <si>
    <t>822.3/3--dc23</t>
  </si>
  <si>
    <t>978-1-6804-8816-6</t>
  </si>
  <si>
    <t>This series celebrates people who have achieved success and have broken the mold. These people have excelled in sports, acting, politics, engineering, and social and environmental activism. The subjects of this series have become role models for young people around the world. Individuals such as Leonardo DiCaprio and Emma Watson, known primarily for their award-winning acting careers, have switched to fighting for environmental reform and equal rights for women, respectively. Elon Musk and Tim Cook have revolutionized the tech industry with their dedication to providing people with energy efficient, never-before-seen technologies. These individuals' dedication, passion, and perseverance will inspire young readers to break the mold and achieve greatness.</t>
  </si>
  <si>
    <t>971.07/4092--dc23</t>
  </si>
  <si>
    <t>792.02'8092--dc23</t>
  </si>
  <si>
    <t>792.8092--dc23</t>
  </si>
  <si>
    <t>Dan Faust</t>
  </si>
  <si>
    <t>¡A moverse! (Let’s Get Active!)</t>
  </si>
  <si>
    <t>978-1-5081-6342-8</t>
  </si>
  <si>
    <t>Get your readers up and moving. This bright, playful fiction set focuses on urban settings and shows children fun ways to get active in the city. Each book features relatable characters and exciting activities such as swimming at the public pool, jumping rope with friends, and playing basketball at the park. Accessible language and familiar settings help beginning readers make connections with the text. Colorful illustrations delight the eyes and keep even reluctant readers interested. Your readers will be ready to go out and play after getting inspired by these delightful books. Features include: Engaging text and fun illustrations keep young readers entertained while fostering reading comprehension skills. Children will be inspired to incorporate physical activity into their daily lives.</t>
  </si>
  <si>
    <t>Vamos a jugar a pilla-pilla (Let’s Play Tag)</t>
  </si>
  <si>
    <t>978-1-5081-6379-4</t>
  </si>
  <si>
    <t>Sara Milner, Eida de la Vega</t>
  </si>
  <si>
    <t>Tag, you're it. Children will want to get up and run after reading this exciting story about playing tag. A relatable narrator and familiar city setting help young readers make connections with the text. Bright, full-color illustrations on each page bring the narrative to life, keeping readers and younger listeners engaged. A special Words to Know section helps children understand words that may be new to them. A game of tag makes getting active fun.</t>
  </si>
  <si>
    <t>978-1-5383-2632-9</t>
  </si>
  <si>
    <t>Vamos a jugar al básquetbol (Let’s Play Basketball)</t>
  </si>
  <si>
    <t>978-1-5081-6380-0</t>
  </si>
  <si>
    <t>Gloria Santos, Eida de la Vega</t>
  </si>
  <si>
    <t>978-1-5383-2633-6</t>
  </si>
  <si>
    <t>Vamos a nadar (Let’s Go Swimming)</t>
  </si>
  <si>
    <t>978-1-5081-6382-4</t>
  </si>
  <si>
    <t>Melissa Raé Shofner, Eida de la Vega</t>
  </si>
  <si>
    <t>978-1-5383-2635-0</t>
  </si>
  <si>
    <t>Vamos a saltar a la cuerda (Let’s Jump Rope)</t>
  </si>
  <si>
    <t>978-1-5081-6381-7</t>
  </si>
  <si>
    <t>Andrew Law, Eida de la Vega</t>
  </si>
  <si>
    <t>978-1-5383-2634-3</t>
  </si>
  <si>
    <t>Is it time to play or time to read? Either way, it's time for fun! Readers will love following these lively stories about daily activities, from eating lunch to playing outside. They'll follow relatable characters through mealtime, playtime, bedtime, and story time. Young readers and listeners meet many interesting main characters, as well as the friends and family who share in their day. The stories are a fun twist on activities that are familiar and interesting to young children, and they come to life through colorful illustrations. These are perfect starter books for beginning readers and can also be read to younger children to encourage a love of reading. Readers will find there's an adventure to go on every day!</t>
  </si>
  <si>
    <t>Cathryn Summers, Charlotte Bockman</t>
  </si>
  <si>
    <t>Richard Moore, Charlotte Bockman</t>
  </si>
  <si>
    <t>Thomas Kennedy, Charlotte Bockman</t>
  </si>
  <si>
    <t>Jennifer Brown, Charlotte Bockman</t>
  </si>
  <si>
    <t>Lorraine Harrison, Charlotte Bockman</t>
  </si>
  <si>
    <t>Joseph Stanley, Charlotte Bockman</t>
  </si>
  <si>
    <t>Mary Austen, Charlotte Bockman</t>
  </si>
  <si>
    <t>Amy Rogers, Charlotte Bockman</t>
  </si>
  <si>
    <t>Opuestos en la escuela (Opposites at School)</t>
  </si>
  <si>
    <t>978-1-5081-6339-8</t>
  </si>
  <si>
    <t>Claro y oscuro en la clase de arte (Light and Dark in Art Class)</t>
  </si>
  <si>
    <t>978-1-5081-6346-6</t>
  </si>
  <si>
    <t>Patrick Hely, Rossana Zúñiga</t>
  </si>
  <si>
    <t>978-1-5383-2690-9</t>
  </si>
  <si>
    <t>Fuerte y suave en la clase de música (Loud and Quiet in Music Class)</t>
  </si>
  <si>
    <t>978-1-5081-6345-9</t>
  </si>
  <si>
    <t>Eileen Greer, Rossana Zúñiga</t>
  </si>
  <si>
    <t>978-1-5383-2689-3</t>
  </si>
  <si>
    <t>Prender y apagar en la clase de computación (On and Off in Computer Lab)</t>
  </si>
  <si>
    <t>978-1-5081-6314-5</t>
  </si>
  <si>
    <t>Mia Bennett, Rossana Zúñiga</t>
  </si>
  <si>
    <t>978-1-5081-6440-1</t>
  </si>
  <si>
    <t>Subir y bajar en la clase de gimnasia (Up and Down in Gym Class)</t>
  </si>
  <si>
    <t>978-1-5081-6344-2</t>
  </si>
  <si>
    <t>Erin Day, Rossana Zúñiga</t>
  </si>
  <si>
    <t>978-1-5383-2688-6</t>
  </si>
  <si>
    <t>Vivo en una granja (I Live on a Farm)</t>
  </si>
  <si>
    <t>978-1-5081-6317-6</t>
  </si>
  <si>
    <t>Cepillamos los caballos (We Brush the Horses)</t>
  </si>
  <si>
    <t>978-1-5081-6329-9</t>
  </si>
  <si>
    <t>Marigold Brooks, Eida de la Vega</t>
  </si>
  <si>
    <t>978-1-5081-6453-1</t>
  </si>
  <si>
    <t>Cuidamos de los cerdos (We Take Care of the Pigs)</t>
  </si>
  <si>
    <t>978-1-5081-6328-2</t>
  </si>
  <si>
    <t>Sadie Woods, Eida de la Vega</t>
  </si>
  <si>
    <t>978-1-5081-6457-9</t>
  </si>
  <si>
    <t>Cuidamos de los pollos (We Take Care of the Chickens)</t>
  </si>
  <si>
    <t>978-1-5081-6327-5</t>
  </si>
  <si>
    <t>Rosaura Esquivel, Eida de la Vega</t>
  </si>
  <si>
    <t>978-1-5081-6455-5</t>
  </si>
  <si>
    <t>Recogemos manzanas (We Pick Apples)</t>
  </si>
  <si>
    <t>978-1-5081-6326-8</t>
  </si>
  <si>
    <t>Gabriel Merrick, Eida de la Vega</t>
  </si>
  <si>
    <t>978-1-5081-6459-3</t>
  </si>
  <si>
    <t>Princesitas (Little Princesses)</t>
  </si>
  <si>
    <t>978-1-5081-9493-4</t>
  </si>
  <si>
    <t>El gato de la princesa Sucha (Princess Sucha's Cat)</t>
  </si>
  <si>
    <t>978-1-4994-8437-3</t>
  </si>
  <si>
    <t>978-1-4994-8438-0</t>
  </si>
  <si>
    <t>El hámster de la princesa Criseta (Princess Criseta's Hamster)</t>
  </si>
  <si>
    <t>978-1-4994-8434-2</t>
  </si>
  <si>
    <t>978-1-4994-8435-9</t>
  </si>
  <si>
    <t>El perro de la princesa Nika (Princess Nika's Dog)</t>
  </si>
  <si>
    <t>978-1-4994-8430-4</t>
  </si>
  <si>
    <t>978-1-4994-8431-1</t>
  </si>
  <si>
    <t>El poni de la princesa Suque (Princess Suque's Pony)</t>
  </si>
  <si>
    <t>978-1-4994-8426-7</t>
  </si>
  <si>
    <t>978-1-4994-8427-4</t>
  </si>
  <si>
    <t>978-1-5081-6578-1</t>
  </si>
  <si>
    <t>Niños digitales: Superdotados con pensamiento computacional (Computer Kids: Powered by Computational Thinking)</t>
  </si>
  <si>
    <t>¡El trabajo en equipo hace que el cuerpo funcione!: Trabajar en equipo (Teamwork Makes the Body Work!: Working as a Team)</t>
  </si>
  <si>
    <t>978-1-5383-2862-0</t>
  </si>
  <si>
    <t>978-1-5383-5695-1</t>
  </si>
  <si>
    <t>¿Cómo hacen erupción los volcanes?: Mostrar eventos y procesos (How Do Volcanoes Explode?: Showing Events and Processes)</t>
  </si>
  <si>
    <t>978-1-5383-2864-4</t>
  </si>
  <si>
    <t>978-1-5383-5701-9</t>
  </si>
  <si>
    <t>¿Qué es el ciclo del agua?: Trabajar en bucles (What’s the Water Cycle?: Working in a Loop)</t>
  </si>
  <si>
    <t>978-1-5383-2865-1</t>
  </si>
  <si>
    <t>978-1-5383-5704-0</t>
  </si>
  <si>
    <t>¿Qué es la energía renovable?: Definir el problema (What Is Clean Energy? Defining the Problem)</t>
  </si>
  <si>
    <t>978-1-5383-2866-8</t>
  </si>
  <si>
    <t>978-1-5383-5707-1</t>
  </si>
  <si>
    <t>¿Qué le pasa al microscopio?: Resolver el problema (What's Wrong with the Microscope?: Fixing the Problem)</t>
  </si>
  <si>
    <t>978-1-5383-2867-5</t>
  </si>
  <si>
    <t>978-1-5383-5710-1</t>
  </si>
  <si>
    <t>Estudiamos la temperatura: Organizar los datos (We Study Temperature: Organizing Data)</t>
  </si>
  <si>
    <t>978-1-5383-2879-8</t>
  </si>
  <si>
    <t>978-1-5383-5748-4</t>
  </si>
  <si>
    <t>Vamos a divertirnos con organigramas: Seguir instrucciones (Fun with Flowcharts: Following Instructions)</t>
  </si>
  <si>
    <t>978-1-5383-2891-0</t>
  </si>
  <si>
    <t>978-1-5383-5782-8</t>
  </si>
  <si>
    <t>Vamos a encontrar el mejor conductor: Probar y verificar (Finding the Best Conductor: Testing and Checking)</t>
  </si>
  <si>
    <t>978-1-5383-2892-7</t>
  </si>
  <si>
    <t>978-1-5383-5785-9</t>
  </si>
  <si>
    <t>978-1-5081-6577-4</t>
  </si>
  <si>
    <t>¡Mi familia se vuelve ecológica!: Definir el problema (My Family Goes Green!: Defining the Problem)</t>
  </si>
  <si>
    <t>978-1-5383-2863-7</t>
  </si>
  <si>
    <t>978-1-5383-5698-2</t>
  </si>
  <si>
    <t>El día lluvioso: Trabajar en bucles (The Rainy Day: Working in a Loop)</t>
  </si>
  <si>
    <t>978-1-5383-2873-6</t>
  </si>
  <si>
    <t>978-1-5383-5728-6</t>
  </si>
  <si>
    <t>El proyecto de verano de Jada: Organizar los datos (Jada's Summer Project: Organizing Data)</t>
  </si>
  <si>
    <t>978-1-5383-2875-0</t>
  </si>
  <si>
    <t>978-1-5383-5734-7</t>
  </si>
  <si>
    <t>El telescopio de Tarik: Resolver el problema (Tarik's Telescope: Fixing the Problem)</t>
  </si>
  <si>
    <t>978-1-5081-6576-7</t>
  </si>
  <si>
    <t>978-1-5383-5740-8</t>
  </si>
  <si>
    <t>El volcán de Víctor: Mostrar eventos y procesos (Victor's Volcano: Showing Events and Processes)</t>
  </si>
  <si>
    <t>978-1-5383-2877-4</t>
  </si>
  <si>
    <t>978-1-5383-5743-9</t>
  </si>
  <si>
    <t>Los sistemas de mi cuerpo: Trabajar en equipo (My Body Systems: Working as a Team)</t>
  </si>
  <si>
    <t>978-1-5383-2883-5</t>
  </si>
  <si>
    <t>978-1-5383-5760-6</t>
  </si>
  <si>
    <t>Mi organigrama científico: Seguir instrucciones (My Science Flowchart: Following Instructions)</t>
  </si>
  <si>
    <t>978-1-5383-2885-9</t>
  </si>
  <si>
    <t>978-1-5383-5766-8</t>
  </si>
  <si>
    <t>Molly genera electricidad: Probar y verificar (Molly Makes Electricity: Testing and Checking)</t>
  </si>
  <si>
    <t>978-1-5383-2887-3</t>
  </si>
  <si>
    <t>978-1-5383-5772-9</t>
  </si>
  <si>
    <t>978-1-5081-6580-4</t>
  </si>
  <si>
    <t>Busquemos puntos de referencia: Trabajar al mismo tiempo (Looking for Landmarks: Working at the Same Time)</t>
  </si>
  <si>
    <t>978-1-5383-2869-9</t>
  </si>
  <si>
    <t>978-1-5383-5716-3</t>
  </si>
  <si>
    <t>Cumplir con la ley: Si...Entonces (Following the Law: If...Then)</t>
  </si>
  <si>
    <t>978-1-5383-2871-2</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</si>
  <si>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will learn what laws are and what happens if you break them. This nonfiction book is paired with the fiction book Cristina Studies Laws (ISBN: 9781508137726). The instructional guide on the inside front and back covers provides: Vocabulary, Background knowledge, Text-dependent questions, Whole class activities, and Independent activities.</t>
  </si>
  <si>
    <t>978-1-5383-5722-4</t>
  </si>
  <si>
    <t>Desarrolladores de web en el trabajo: Carreras en computación (Web Developers at Work: Careers in Computers)</t>
  </si>
  <si>
    <t>978-1-5383-2872-9</t>
  </si>
  <si>
    <t>978-1-5383-5725-5</t>
  </si>
  <si>
    <t>El sí y el no en computación: Ciudadanía digital (Computer Dos and Don’ts: Digital Citizenship)</t>
  </si>
  <si>
    <t>978-1-5383-2882-8</t>
  </si>
  <si>
    <t>978-1-5383-5757-6</t>
  </si>
  <si>
    <t>Las batallas más sangrientas de la Guerra Civil: Revisar los datos (Bloodiest Civil War Battles: Looking at Data)</t>
  </si>
  <si>
    <t>978-1-5383-2881-1</t>
  </si>
  <si>
    <t>978-1-5383-5754-5</t>
  </si>
  <si>
    <t>Nuestra Declaración de Derechos: Compartir y reutilizar (Our Bill of Rights: Sharing and Reusing)</t>
  </si>
  <si>
    <t>978-1-5383-2888-0</t>
  </si>
  <si>
    <t>978-1-5383-5773-6</t>
  </si>
  <si>
    <t>Nuestro Gobierno local: Fragmentar el problema (Our Local Government: Breaking Down the Problem)</t>
  </si>
  <si>
    <t>978-1-5383-2889-7</t>
  </si>
  <si>
    <t>978-1-5383-5776-7</t>
  </si>
  <si>
    <t>Vamos a estudiar la inmigración: Recabar datos (Let's Study Immigration: Collecting Data)</t>
  </si>
  <si>
    <t>978-1-5383-2893-4</t>
  </si>
  <si>
    <t>978-1-5383-5787-3</t>
  </si>
  <si>
    <t>978-1-5081-6579-8</t>
  </si>
  <si>
    <t>Creamos una aplicación: Carreras en computación (We Make an App: Careers in Computers)</t>
  </si>
  <si>
    <t>978-1-5383-2880-4</t>
  </si>
  <si>
    <t>978-1-5383-5751-4</t>
  </si>
  <si>
    <t>Cristina estudia las leyes: Si...Entonces (Cristina Studies Law: If...Then)</t>
  </si>
  <si>
    <t>978-1-5383-2870-5</t>
  </si>
  <si>
    <t>978-1-5383-5719-4</t>
  </si>
  <si>
    <t>El gobierno de mi clase: Compartir y reutilizar (My Class Government: Sharing and Reusing)</t>
  </si>
  <si>
    <t>978-1-5383-2874-3</t>
  </si>
  <si>
    <t>978-1-5383-5731-6</t>
  </si>
  <si>
    <t>El proyecto de Sanjay sobre la Guerra Civil: Revisar los datos (Sanjay’s Civil War Project: Looking at Data)</t>
  </si>
  <si>
    <t>978-1-5383-2876-7</t>
  </si>
  <si>
    <t>978-1-5383-5737-8</t>
  </si>
  <si>
    <t>Ellie visita Ellis Island: Recabar datos (Ellie's Trip to Ellis Island: Collecting Data)</t>
  </si>
  <si>
    <t>978-1-5383-2878-1</t>
  </si>
  <si>
    <t>978-1-5383-5745-3</t>
  </si>
  <si>
    <t>Luis decide participar: Fragmentar el problema (Luis Gets Involved: Breaking Down the Problem)</t>
  </si>
  <si>
    <t>978-1-5383-2884-2</t>
  </si>
  <si>
    <t>978-1-5383-5763-7</t>
  </si>
  <si>
    <t>Mi viaje a Boston: Trabajar al mismo tiempo (My Trip to Boston: Working at the Same Time)</t>
  </si>
  <si>
    <t>978-1-5383-2886-6</t>
  </si>
  <si>
    <t>978-1-5383-5769-9</t>
  </si>
  <si>
    <t>Yumi utiliza la internet: Ciudadanía digital (Yumi Uses the Internet: Digital Citizenship)</t>
  </si>
  <si>
    <t>978-1-5383-2894-1</t>
  </si>
  <si>
    <t>978-1-5383-5790-3</t>
  </si>
  <si>
    <t>978-1-5081-6583-5</t>
  </si>
  <si>
    <t>¡La invasión de los Everglades!: Definir el problema (Everglades Invasion!: Defining the Problem)</t>
  </si>
  <si>
    <t>978-1-5383-2895-8</t>
  </si>
  <si>
    <t>978-1-5383-5794-1</t>
  </si>
  <si>
    <t>¿Cómo se forman las rocas?: Si...Entonces (How Are Rocks Formed?: If...Then)</t>
  </si>
  <si>
    <t>978-1-5383-2898-9</t>
  </si>
  <si>
    <t>978-1-5383-5803-0</t>
  </si>
  <si>
    <t>¿Qué le pasa al circuito? Resolver el problema (What's Wrong with the Circuit?: Fixing the Problem)</t>
  </si>
  <si>
    <t>978-1-5383-2901-6</t>
  </si>
  <si>
    <t>978-1-5383-5812-2</t>
  </si>
  <si>
    <t>¿Qué le pasó al ecosistema?: Recabar datos (What Happened to the Ecosystem?: Collecting Data)</t>
  </si>
  <si>
    <t>978-1-5383-2868-2</t>
  </si>
  <si>
    <t>978-1-5383-5713-2</t>
  </si>
  <si>
    <t>Construimos un dron: Seguir instrucciones (We Build a Drone: Following Instructions)</t>
  </si>
  <si>
    <t>978-1-5383-2902-3</t>
  </si>
  <si>
    <t>978-1-5383-5815-3</t>
  </si>
  <si>
    <t>Las cadenas alimentarias en el bosque: Trabajar en bucles (Food Chains in the Forest: Working in a Loop)</t>
  </si>
  <si>
    <t>978-1-5383-2912-2</t>
  </si>
  <si>
    <t>978-1-5383-5844-3</t>
  </si>
  <si>
    <t>Vamos a divertirnos con la química: Probar y verificar (Fun with Chemistry: Testing and Checking)</t>
  </si>
  <si>
    <t>978-1-5383-2922-1</t>
  </si>
  <si>
    <t>978-1-5383-5874-0</t>
  </si>
  <si>
    <t>Vamos a medir la luz del día: Organizar los datos (Let's Measure Daylight: Organizing Data)</t>
  </si>
  <si>
    <t>978-1-5383-2923-8</t>
  </si>
  <si>
    <t>978-1-5081-3828-0</t>
  </si>
  <si>
    <t>978-1-5081-6581-1</t>
  </si>
  <si>
    <t>El gran problema de las plagas: Definir el problema (The Great Pest Problem: Defining the Problem)</t>
  </si>
  <si>
    <t>978-1-5383-2904-7</t>
  </si>
  <si>
    <t>978-1-5383-5928-0</t>
  </si>
  <si>
    <t>978-1-5383-2906-1</t>
  </si>
  <si>
    <t>978-1-5383-5826-9</t>
  </si>
  <si>
    <t>Felicia estudia las cadenas alimentarias: Trabajar en bucles (Felicia Studies Food Chains: Working in a Loop)</t>
  </si>
  <si>
    <t>978-1-5383-2907-8</t>
  </si>
  <si>
    <t>978-1-5383-5829-0</t>
  </si>
  <si>
    <t>Fen arregla su circuito: Resolver el problema (Fen Fixes Her Circuit: Fixing the Problem)</t>
  </si>
  <si>
    <t>978-1-5383-2908-5</t>
  </si>
  <si>
    <t>978-1-5383-5832-0</t>
  </si>
  <si>
    <t>Kara es una química: Probar y verificar (Kara Is a Chemist: Testing and Checking)</t>
  </si>
  <si>
    <t>978-1-5383-2909-2</t>
  </si>
  <si>
    <t>978-1-5383-5835-1</t>
  </si>
  <si>
    <t>Nuestra caza de rocas: Si...Entonces (Our Rock Hunt: If...Then)</t>
  </si>
  <si>
    <t>978-1-5383-2918-4</t>
  </si>
  <si>
    <t>978-1-5383-5862-7</t>
  </si>
  <si>
    <t>Rae construye un robot: Seguir instrucciones (Rae Builds a Robot: Following Instructions)</t>
  </si>
  <si>
    <t>978-1-5383-2921-4</t>
  </si>
  <si>
    <t>978-1-5383-5871-9</t>
  </si>
  <si>
    <t>Taylor rastrea animales: Recabar datos (Taylor Tracks Animals: Collecting Data)</t>
  </si>
  <si>
    <t>978-1-5383-2890-3</t>
  </si>
  <si>
    <t>978-1-5383-5778-1</t>
  </si>
  <si>
    <t>978-1-5081-6584-2</t>
  </si>
  <si>
    <t>¡La Revolución estadounidense de cerca!: Mostrar eventos y procesos (The American Revolution Up Close!: Showing Events and Processes)</t>
  </si>
  <si>
    <t>978-1-5383-2896-5</t>
  </si>
  <si>
    <t>978-1-5383-5797-2</t>
  </si>
  <si>
    <t>¿A dónde va la chatarra?: Compartir y reutilizar (Where Does Scrap Metal Go?: Sharing and Reusing)</t>
  </si>
  <si>
    <t>978-1-5383-2897-2</t>
  </si>
  <si>
    <t>978-1-5383-5800-9</t>
  </si>
  <si>
    <t>¿Qué fuentes debo usar?: Fragmentar el problema (Which Sources Should I Use?: Breaking Down the Problem)</t>
  </si>
  <si>
    <t>978-1-5383-2899-6</t>
  </si>
  <si>
    <t>978-1-5383-5806-1</t>
  </si>
  <si>
    <t>¿Qué hacen los ingenieros de software? Carreras en computación (What Do Software Engineers Do?: Careers in Computers)</t>
  </si>
  <si>
    <t>978-1-5383-2900-9</t>
  </si>
  <si>
    <t>978-1-5383-5809-2</t>
  </si>
  <si>
    <t>Derechos y responsabilidades en línea: Ciudadanía digital (Online Rights and Responsibilities: Digital Citizenship)</t>
  </si>
  <si>
    <t>978-1-5383-2903-0</t>
  </si>
  <si>
    <t>978-1-5383-5818-4</t>
  </si>
  <si>
    <t>La asombrosa línea de montaje: Trabajar al mismo tiempo (The Amazing Assembly Line: Working at the Same Time)</t>
  </si>
  <si>
    <t>978-1-5383-2910-8</t>
  </si>
  <si>
    <t>978-1-5383-5838-2</t>
  </si>
  <si>
    <t>La población de Chicago: Analizar los datos (The Population of Chicago: Analyzing Data)</t>
  </si>
  <si>
    <t>978-1-5383-2911-5</t>
  </si>
  <si>
    <t>978-1-5383-5841-2</t>
  </si>
  <si>
    <t>Las tres ramas del gobierno: Trabajar en equipo (The Three Branches of Government: Working as a Team)</t>
  </si>
  <si>
    <t>978-1-5383-2913-9</t>
  </si>
  <si>
    <t>978-1-5383-5847-4</t>
  </si>
  <si>
    <t>978-1-5081-6582-8</t>
  </si>
  <si>
    <t>El informe de investigación de Rafi: Fragmentar el problema (Rafi's Research Paper: Breaking Down the Problem)</t>
  </si>
  <si>
    <t>978-1-5383-2905-4</t>
  </si>
  <si>
    <t>978-1-5383-5823-8</t>
  </si>
  <si>
    <t>Luna estudia la población: Analizar los datos (Luna Studies Population: Analyzing Data)</t>
  </si>
  <si>
    <t>978-1-5383-2914-6</t>
  </si>
  <si>
    <t>978-1-5383-5850-4</t>
  </si>
  <si>
    <t>Malia, la mecánica: Compartir y reutilizar (Malia the Mechanic: Sharing and Reusing)</t>
  </si>
  <si>
    <t>978-1-5383-2915-3</t>
  </si>
  <si>
    <t>978-1-5383-5853-5</t>
  </si>
  <si>
    <t>Mi campaña para la clase: Trabajar en equipo (My Class Campaign: Working as a Team)</t>
  </si>
  <si>
    <t>978-1-5383-2916-0</t>
  </si>
  <si>
    <t>978-1-5383-5856-6</t>
  </si>
  <si>
    <t>Mi papá desarrolla software: Carreras en computación (My Dad Develops Software: Careers in Computers)</t>
  </si>
  <si>
    <t>978-1-5383-2917-7</t>
  </si>
  <si>
    <t>978-1-5383-5859-7</t>
  </si>
  <si>
    <t>Nuestra línea de montaje: Trabajar al mismo tiempo (Our Assembly Line: Working at the Same Time)</t>
  </si>
  <si>
    <t>978-1-5383-2919-1</t>
  </si>
  <si>
    <t>978-1-5383-5865-8</t>
  </si>
  <si>
    <t>Nuestra obra escolar: Mostrar eventos y procesos (Our School Play: Showing Events and Processes)</t>
  </si>
  <si>
    <t>978-1-5383-2920-7</t>
  </si>
  <si>
    <t>978-1-5383-5868-9</t>
  </si>
  <si>
    <t>Warren construye un sitio web: Ciudadanía digital (Warren Makes a Website: Digital Citizenship)</t>
  </si>
  <si>
    <t>978-1-5383-2924-5</t>
  </si>
  <si>
    <t>978-1-5383-5882-5</t>
  </si>
  <si>
    <t>Celebremos la diversidad hispana (Celebrating Hispanic Diversity)</t>
  </si>
  <si>
    <t>978-1-5081-6299-5</t>
  </si>
  <si>
    <t>In this series, readers will study the unique cultural identities of Hispanic countries, offering insight into the beauty and complexity of Hispanic heritage. Each book will engage readers in an in-depth exploration of the culture and peoples of the country in question by studying music, art, cuisine, and folklore. Informative sidebars illuminate the customs particular to each region, and bright, colorful photographs make the information pop. Features include:	Interesting sidebars enrich the text. Full-color photographs complement the stimulating subject matter. Explores curricular social studies topics in a unique way.</t>
  </si>
  <si>
    <t>La gente y la cultura de Costa Rica (The People and Culture of Costa Rica)</t>
  </si>
  <si>
    <t>978-1-5081-6306-0</t>
  </si>
  <si>
    <t>Maxine Vargas, Esther Sarfatti</t>
  </si>
  <si>
    <t>978-1-5383-2651-0</t>
  </si>
  <si>
    <t>La gente y la cultura de Cuba (The People and Culture of Cuba)</t>
  </si>
  <si>
    <t>978-1-5081-6305-3</t>
  </si>
  <si>
    <t>Melissa Raé Shofner, Esther Sarfatti</t>
  </si>
  <si>
    <t>978-1-5383-2650-3</t>
  </si>
  <si>
    <t>La gente y la cultura de la República Dominicana (The People and Culture of the Dominican Republic)</t>
  </si>
  <si>
    <t>978-1-5081-6302-2</t>
  </si>
  <si>
    <t>Ian Emminizer, Esther Sarfatti</t>
  </si>
  <si>
    <t>978-1-5383-2647-3</t>
  </si>
  <si>
    <t>La gente y la cultura de México (The People and Culture of Mexico)</t>
  </si>
  <si>
    <t>978-1-5081-6304-6</t>
  </si>
  <si>
    <t>Rachael Morlock, Esther Sarfatti</t>
  </si>
  <si>
    <t>978-1-5383-2649-7</t>
  </si>
  <si>
    <t>La gente y la cultura de Puerto Rico (The People and Culture of Puerto Rico)</t>
  </si>
  <si>
    <t>978-1-5081-6303-9</t>
  </si>
  <si>
    <t>Elizabeth Krajnik, Esther Sarfatti</t>
  </si>
  <si>
    <t>978-1-5383-2648-0</t>
  </si>
  <si>
    <t>La gente y la cultura de Venezuela (The People and Culture of Venezuela)</t>
  </si>
  <si>
    <t>978-1-5081-6301-5</t>
  </si>
  <si>
    <t>Elizabeth Borngraber, Esther Sarfatti</t>
  </si>
  <si>
    <t>978-1-5383-2646-6</t>
  </si>
  <si>
    <t>Opuestos en la escuela / Opposites at School</t>
  </si>
  <si>
    <t>978-1-5081-6336-7</t>
  </si>
  <si>
    <t>Claro y oscuro en la clase de arte / Light and Dark in Art Class</t>
  </si>
  <si>
    <t>978-1-5081-6350-3</t>
  </si>
  <si>
    <t>978-1-5383-2694-7</t>
  </si>
  <si>
    <t>Fuerte y suave en la clase de música / Loud and Quiet in Music Class</t>
  </si>
  <si>
    <t>978-1-5081-6349-7</t>
  </si>
  <si>
    <t>978-1-5383-2693-0</t>
  </si>
  <si>
    <t>Prender y apagar en la clase de computación / On and Off in Computer Lab</t>
  </si>
  <si>
    <t>978-1-5081-6348-0</t>
  </si>
  <si>
    <t>978-1-5383-2692-3</t>
  </si>
  <si>
    <t>Subir y bajar en la clase de gimnasia / Up and Down in Gym Class</t>
  </si>
  <si>
    <t>978-1-5081-6347-3</t>
  </si>
  <si>
    <t>978-1-5383-2691-6</t>
  </si>
  <si>
    <t>Vivo en una granja / I Live on a Farm</t>
  </si>
  <si>
    <t>978-1-5081-6318-3</t>
  </si>
  <si>
    <t>Cepillamos los caballos / We Brush the Horses</t>
  </si>
  <si>
    <t>978-1-5081-6333-6</t>
  </si>
  <si>
    <t>978-1-5081-6454-8</t>
  </si>
  <si>
    <t>Cuidamos de los cerdos / We Take Care of the Pigs</t>
  </si>
  <si>
    <t>978-1-5081-6332-9</t>
  </si>
  <si>
    <t>978-1-5081-6458-6</t>
  </si>
  <si>
    <t>Cuidamos de los pollos / We Take Care of the Chickens</t>
  </si>
  <si>
    <t>978-1-5081-6331-2</t>
  </si>
  <si>
    <t>978-1-5081-6456-2</t>
  </si>
  <si>
    <t>Recogemos manzanas / We Pick Apples</t>
  </si>
  <si>
    <t>978-1-5081-6330-5</t>
  </si>
  <si>
    <t>978-1-5081-6460-9</t>
  </si>
  <si>
    <t>¡A moverse! / Let’s Get Active!</t>
  </si>
  <si>
    <t>978-1-5081-6341-1</t>
  </si>
  <si>
    <t>Vamos a jugar a pilla-pilla / Let’s Play Tag</t>
  </si>
  <si>
    <t>978-1-5081-6383-1</t>
  </si>
  <si>
    <t>978-1-5383-2636-7</t>
  </si>
  <si>
    <t>Vamos a jugar al básquetbol / Let’s Play Basketball</t>
  </si>
  <si>
    <t>978-1-5081-6384-8</t>
  </si>
  <si>
    <t>978-1-5383-2637-4</t>
  </si>
  <si>
    <t>Vamos a nadar / Let’s Go Swimming</t>
  </si>
  <si>
    <t>978-1-5081-6313-8</t>
  </si>
  <si>
    <t>978-1-5383-2639-8</t>
  </si>
  <si>
    <t>Vamos a saltar a la cuerda / Let’s Jump Rope</t>
  </si>
  <si>
    <t>978-1-5081-6385-5</t>
  </si>
  <si>
    <t>978-1-5383-2638-1</t>
  </si>
  <si>
    <t>978-1-5081-7780-7</t>
  </si>
  <si>
    <t>A Close Encounter: The Alien Abduction of Betty Andreasson</t>
  </si>
  <si>
    <t>978-1-5081-7629-9</t>
  </si>
  <si>
    <t>Raymond E. Fowler</t>
  </si>
  <si>
    <t>This volume is more than just another predictable, formulaic examination of a UFO sighting or alien encounter. Rather, the so-called Andreasson Affair is a case of such strangeness that even the most open-minded investigators were at first inclined to dismiss it. Yet it became the subject of an intensive twelve-month investigation that involved testimony given under hypnosis, extensive lie detector testing of witnesses, detailed analysis of corroborative circumstantial evidence, and exhaustive comparison with other such accounts. This enthralling text includes the most detailed description of any UFO abduction experience, Betty Andreasson's precise drawings of her experience, and alleged verification of all events associated with Betty's encounter.</t>
  </si>
  <si>
    <t>Confessions of the Children of Roswell: Preserving the Story of America's Most Infamous UFO Incident</t>
  </si>
  <si>
    <t>978-1-5081-7630-5</t>
  </si>
  <si>
    <t>This is not just another book about Roswell. Rather, it's about the aftermath, the lifetime impact Roswell has had on the families who were forced to live with the suppressed truth and the fear of reprisal from a government sworn to protect them. Parents who were present during the incident may have passed on, but their children know what happened, and they have paid dearly for their knowledge. Included here are stories of tapped phones, government intimidation and attempted brainwashing, and unexplained disappearances. These are stories that force you to think about why the government would go to such lengths to keep these families quiet.</t>
  </si>
  <si>
    <t>001.94209789'43--dc23</t>
  </si>
  <si>
    <t>Inside the UFO Archives</t>
  </si>
  <si>
    <t>978-1-5383-8010-9</t>
  </si>
  <si>
    <t>Robert Salas</t>
  </si>
  <si>
    <t>In 1969, the U.S. Air Force issued a statement that read, "No UFO reported, investigated, and evaluated by the Air Force was ever an indication of threat to our national security." Some believe this statement has been proven untrue by the testimony of many military officers and airmen and documentation of incidents involving UFOs, credible testimony of which the Air Force was fully aware. In its effort to discover the facts within the fog of misapprehension, misinformation, and mass hysteria, this volume details many of these high-level eyewitness accounts. The truth is out there, and this examination claims to get to the startling heart of this enduring mystery.</t>
  </si>
  <si>
    <t>The UFO Cover-Up: What World Governments Don't Want You to Know</t>
  </si>
  <si>
    <t>978-1-5081-7699-2</t>
  </si>
  <si>
    <t>This volume claims that there is a clear conspiracy to deny the existence of UFOs and that the mainstream media has misinformed us for years about legitimate and compelling UFO studies conducted by leading scientists. It alleges that the U.S. government has covered up the alien presence through misinformation, distortion, obfuscation, and ridicule. This book claims to present the most compelling UFO evidence, including a variety of large-scale scientific studies; the current state of ufology and what the future holds; the media's role in disclosure and denial; the government scientists whose job it is to deny; and proof of U.S. Air Force, FBI, CIA, and NSA involvement.</t>
  </si>
  <si>
    <t>Creature Warfare</t>
  </si>
  <si>
    <t>978-1-5081-7774-6</t>
  </si>
  <si>
    <t>Dwarf Warfare</t>
  </si>
  <si>
    <t>978-1-5081-7628-2</t>
  </si>
  <si>
    <t>Chris Pramas</t>
  </si>
  <si>
    <t>Despite their short stature, dwarves are among the fiercest and most feared fighters of all the races. From an initial examination of the fighting methods of the individual dwarf soldier, this volume expands its focus to look at how they do battle in small companies and vast armies. It covers all of their troop types from the axemen that form the front lines of battle to their deadly accurate crossbowmen. Also examined are their tactics in specific situations such as underground fighting and combat in mountainous terrain. Finally, the book examines a few specific battles in great detail in order to fully demonstrate the dwarven way of war.</t>
  </si>
  <si>
    <t>398'.45--dc23</t>
  </si>
  <si>
    <t>978-1-5081-7627-5</t>
  </si>
  <si>
    <t>Elf Warfare</t>
  </si>
  <si>
    <t>978-1-5081-7626-8</t>
  </si>
  <si>
    <t>Although few in number, elves produce the most skillful and deadly warriors of all the races. Renowned for their archery and agility, they are mostly associated with hit-and-run tactics; however, they should not be underestimated in open battle. From an initial examination of the fighting methods of the individual elf warrior, this lavishly illustrated volume goes on to reveal how they do battle in small companies and in vast armies. It covers all of their troop types, from their famed bowmen and swordmasters to their lightning-fast cavalry, making special note of regional variations and highly specialized fighters such as war mages and rendering a colorful panoramic view of the elfin way of war.</t>
  </si>
  <si>
    <t>978-1-5081-7625-1</t>
  </si>
  <si>
    <t>Orc Warfare</t>
  </si>
  <si>
    <t>978-1-5081-7624-4</t>
  </si>
  <si>
    <t>Despite their constant infighting and backstabbing, orc horde armies remain a dire threat to all races. To them, war is life. Beginning with an examination of the fighting methods of the individual orc warrior, the book expands to look at how they do battle in their small warbands and in vast armies. Using vivid illustrations, it reveals the tactics, strategies, and technology of all the orc troop types, from lightly armed archers and heavily armored shock troops to their wolf cavalry and siege engines. Finally, it explores specific key battles to develop the fullest possible understanding of these loathsome, terrifying creatures and the ways in which they wage war.</t>
  </si>
  <si>
    <t>978-1-5081-7623-7</t>
  </si>
  <si>
    <t>From Factory to Table: What You're Really Eating</t>
  </si>
  <si>
    <t>978-1-4994-3963-2</t>
  </si>
  <si>
    <t>This series tackles one of the grossest subjects of all time: the truth behind processed foods. Both high-interest but also tied into curricular standards on science, health, and nutrition, each book explains how the most popular snack foods, soda, and factory foods are really made and how they affect the human body. Books on timely concerns, such as antibiotics, pesticides, hormones, and GMOs, are sure to captivate readers who are hungry for the facts on what they're really eating. Such vetted, yet accessible information is crucial for the health-conscious, inquisitive mind. Features include: Seamlessly interweaves high-interest content with curriculum-correlated scientific concepts. Presents objective information about GMOs, pesticides, and other hotly debated topics. Myths and Facts sidebars explore popular misconceptions about processed foods. 10 Great Questions to Ask a Nutritionist features encourage readers to research beyond the text.</t>
  </si>
  <si>
    <t>The Truth Behind Antibiotics, Pesticides, and Hormones</t>
  </si>
  <si>
    <t>978-1-4994-3922-9</t>
  </si>
  <si>
    <t>Katharina Smundak</t>
  </si>
  <si>
    <t>Antibiotics, pesticides, and hormones play a big role in modern agriculture. They help prevent disease and death and promote growth in animals and plants. Still, their use is controversial since they can also have negative consequences for our health and a negative impact on our environment. Readers find out how these three substances act both in agriculture and the environment, where to find them, how they affect health, and what to do to be as healthy as possible.</t>
  </si>
  <si>
    <t>615.3/29--dc23</t>
  </si>
  <si>
    <t>978-1-4994-3920-5</t>
  </si>
  <si>
    <t>The Truth Behind Factory Foods</t>
  </si>
  <si>
    <t>978-1-4994-3925-0</t>
  </si>
  <si>
    <t>When you walk through any grocery store, there are all types of food nicely packaged and ready to take home and eat. When you need a quick meal, you may stop into a fast food restaurant and grab something delicious and fried. These quick, easy foods are often less expensive and easily accessible. However, many of these foods are heavily processed and full of preservatives and other chemicals. They are cheap to make and last a long time. In this engrossing book, readers will learn where these foods come from and the health consequences of a diet high in processed foods.</t>
  </si>
  <si>
    <t>641/.2--dc23</t>
  </si>
  <si>
    <t>978-1-4994-3926-7</t>
  </si>
  <si>
    <t>The Truth Behind GMOs</t>
  </si>
  <si>
    <t>978-1-4994-3929-8</t>
  </si>
  <si>
    <t>Because the term "GMO" comes up in debates about food, it is important to understand the term. If you are curious about whether or not GMO foods are good or bad, keep in mind that 92 percent of corn in the U.S. is GMO corn. This enlightening book will help your readers by defining what GMO crops are, how they differ from past agricultural production methods, what scientists think about their effects on humans, and why they are so controversial. GMOs are fundamental to our current food system; this stimulating book explains why.</t>
  </si>
  <si>
    <t>338.1/7--dc23</t>
  </si>
  <si>
    <t>978-1-4994-3930-4</t>
  </si>
  <si>
    <t>The Truth Behind Manufactured Meats</t>
  </si>
  <si>
    <t>978-1-4994-3932-8</t>
  </si>
  <si>
    <t>Hot dogs may not be as American as apple pie, but they are close. You find them at baseball games and barbecues. They are a fast and tasty meal enjoyed by many. We know that hot dogs are usually made from beef, but that is not all that is in there. Hot dogs and sausages are made from a combination of different ingredients. The same goes for lunch meats, too. This volume explains that manufactured meats have much more to them than meets the eye. Readers will be treated to the truth about what they've been eating.</t>
  </si>
  <si>
    <t>641.3/06--dc23</t>
  </si>
  <si>
    <t>978-1-4994-3933-5</t>
  </si>
  <si>
    <t>The Truth Behind Snack Foods</t>
  </si>
  <si>
    <t>978-1-4994-3936-6</t>
  </si>
  <si>
    <t>We all know that eating too much sugar and too much salt isn't good for us. It will surprise readers to learn just how dangerous eating too many sugary and salty snacks can be. Chips and candy are obvious culprits, but fruit snacks and other seemingly healthy snacks can also have high levels of sugar and salt. In this eye-opening book, readers will learn to look more critically at the snacks they eat and will learn about the serious, long-term health problems that are associated with a diet high in sugar and salt.</t>
  </si>
  <si>
    <t>664/.07--dc23</t>
  </si>
  <si>
    <t>978-1-4994-3937-3</t>
  </si>
  <si>
    <t>The Truth Behind Soft Drinks</t>
  </si>
  <si>
    <t>978-1-4777-8992-6</t>
  </si>
  <si>
    <t>Soft drinks have been in the news a lot lately, with many cities around the United States trying to minimize the intake of soda among their citizens. Readers will learn why there is such a backlash against soda. These sugary drinks are a favorite among people of all ages, but drinking too much is unhealthy. The solution may seem to be to drink diet soda or sugar-free options, but even these have problems. Readers will be armed with the knowledge of what soft drinks do to the body, and the impact of what they are really drinking.</t>
  </si>
  <si>
    <t>663/.62--dc23</t>
  </si>
  <si>
    <t>978-1-4777-8991-9</t>
  </si>
  <si>
    <t>Teen Voices: Real Teens Discuss Real Problems</t>
  </si>
  <si>
    <t>978-1-5081-7768-5</t>
  </si>
  <si>
    <t>Teens Talk About Anxiety and Depression</t>
  </si>
  <si>
    <t>978-1-5081-7647-3</t>
  </si>
  <si>
    <t>In real teens' voices, this engaging book offers comfort and advice for young people dealing with their own mental health issues or those of a loved one. A compilation of true stories by young adults facing the challenges of anxiety and depression, the book features compelling first-person accounts of panic attacks, suicidal depression, and self-harm, among other topics. Each contributor brings a unique perspective to the discussion of mental illness, and the relatable tone helps readers connect with an issue of great relevance to their own lives.</t>
  </si>
  <si>
    <t>616.85/2700835--dc23</t>
  </si>
  <si>
    <t>978-1-5081-7639-8</t>
  </si>
  <si>
    <t>Teens Talk About Body Image and Eating Disorders</t>
  </si>
  <si>
    <t>978-1-5081-7648-0</t>
  </si>
  <si>
    <t>Teens struggling with an eating disorder or negative body image will find solace in the riveting real-life stories compiled in this book. In first-person accounts, young adults discuss their efforts to overcome challenges including anorexia nervosa, bulimia nervosa, and binge-eating disorder. Whether offering details of in-patient treatment, discussing their attempts to find balance in their lives and eating habits, or recounting how the love of a sport helped them overcome an eating disorder, these teens tell their stories with compassion and unflinching honesty, offering guideposts for readers confronting similar issues.</t>
  </si>
  <si>
    <t>978-1-5081-7640-4</t>
  </si>
  <si>
    <t>Teens Talk About Drugs and Alcohol</t>
  </si>
  <si>
    <t>978-1-5081-7650-3</t>
  </si>
  <si>
    <t>Drug and alcohol abuse can have a devastating effect on friendships and families. In this compelling book, young adults offer true-life tales that detail the price of addiction. Many of these first-person accounts highlight the fallout from a loved one's substance abuse issues, such as estrangement, neglect, and abuse. One writer can no longer see his beloved grandfather because of his alcoholism, while another feels betrayed by a friend who is addicted to drugs. As they struggle with feelings of anger and grief, these brave teens offer a way forward for others working to overcome these difficult life circumstances.</t>
  </si>
  <si>
    <t>362.290835--dc23</t>
  </si>
  <si>
    <t>978-1-5081-7642-8</t>
  </si>
  <si>
    <t>Teens Talk About Family Issues</t>
  </si>
  <si>
    <t>978-1-5081-7649-7</t>
  </si>
  <si>
    <t>A teenage girl dealing with her father's prolonged absences as he works far from home. A teenage boy facing his fears as he prepares to tell his family that he is gay. These are just two of the heartfelt true-life stories covered in this engaging book. In these first-person accounts, readers are offered a glimpse into the lived experience of young adults confronting issues including adoption, divorce, and illness. Written in clear and compassionate prose, this insightful book captures what it means to be a young adult grappling with these important matters.</t>
  </si>
  <si>
    <t>362.82--dc23</t>
  </si>
  <si>
    <t>978-1-5081-7641-1</t>
  </si>
  <si>
    <t>Teens Talk About Leadership and Activism</t>
  </si>
  <si>
    <t>978-1-5081-7651-0</t>
  </si>
  <si>
    <t>In this compilation of real stories, teens will read first-person accounts of young adults finding their way as leaders and activists. The volume offers narratives that deal with topics including the profound influence a teacher has on a student, the importance of teamwork while participating in an artistic performance, and the impact that attending a rally against genocide has on a young adult. Each story is written with an earnestness that is sure to move readers as it reveals the passion of these teens learning more about the world and themselves.</t>
  </si>
  <si>
    <t>303.3/4--dc23</t>
  </si>
  <si>
    <t>978-1-5081-7643-5</t>
  </si>
  <si>
    <t>Teens Talk About Learning Disabilities and Differences</t>
  </si>
  <si>
    <t>978-1-5081-7652-7</t>
  </si>
  <si>
    <t>For a teen diagnosed with a learning disability or difference, schoolwork can be an enormous challenge. The first-person accounts in this compelling book offer real-life stories about struggling with attention-deficit disorder, dyslexia, Asperger's, and other issues. Whether searching for a school where they can succeed or finding their creative voice, the teens move forward with grit and determination. Told in engaging and accessible prose, this book provides young adults with a road map as they learn to advocate for themselves so they can receive the education they deserve.</t>
  </si>
  <si>
    <t>371.9--dc23</t>
  </si>
  <si>
    <t>978-1-5081-7644-2</t>
  </si>
  <si>
    <t>Teens Talk About Self-Esteem and Self-Confidence</t>
  </si>
  <si>
    <t>978-1-5081-7653-4</t>
  </si>
  <si>
    <t>The teenage years are a period of enormous growth and change, and maintaining a positive self-image during this tumultuous time can be a challenge. In this thoughtful book, young adults will read real stories of teens dealing with issues such as the stinging criticism of their peers, stage fright, and the sense of isolation one can feel even in a large group of people. These heartfelt first-person accounts are sure to resonate with teens as they offer a way forward, whether by working through a fear, participating in volunteer work, or passing on hard-won wisdom to younger children.</t>
  </si>
  <si>
    <t>155.5/182--dc23</t>
  </si>
  <si>
    <t>978-1-5081-7645-9</t>
  </si>
  <si>
    <t>Teens Talk About Suicide, Death, and Grieving</t>
  </si>
  <si>
    <t>978-1-5081-7654-1</t>
  </si>
  <si>
    <t>Losing a loved one is devastating at any age, but it can be especially trying for those going through the changes that adolescence brings. These engrossing stories offer first-person narratives of young adults coping with the death of someone close to them. As these teens work through their grief, they find strength within themselves while they struggle to move on from these tragedies. One teen finds solace in writing, while another deals with his loss by focusing on how precious life can be. Told in unflinching prose, this book offers comfort to teens going through this wrenching process.</t>
  </si>
  <si>
    <t>155.9/370835--dc23</t>
  </si>
  <si>
    <t>978-1-5081-7646-6</t>
  </si>
  <si>
    <t>Lena Koya, Alexandra Hanson-Harding</t>
  </si>
  <si>
    <t>Lena Koya, Laura La Bella</t>
  </si>
  <si>
    <t>Lena Koya, Mary-Lane Kamberg</t>
  </si>
  <si>
    <t>306.4'613--dc23</t>
  </si>
  <si>
    <t>Networking Women: Building Social and Professional Connections</t>
  </si>
  <si>
    <t>Lena Koya, Heather Moore Niver</t>
  </si>
  <si>
    <t>306.874'3--dc23</t>
  </si>
  <si>
    <t>Lena Koya, Nancy Furstinger</t>
  </si>
  <si>
    <t>302.230973--dc23</t>
  </si>
  <si>
    <t>305.9/06912--dc23</t>
  </si>
  <si>
    <t>362.88--dc23</t>
  </si>
  <si>
    <t>Speak Up! Confronting Discrimination in Your Daily Life</t>
  </si>
  <si>
    <t>978-1-5081-7763-0</t>
  </si>
  <si>
    <t>Contemporary headlines share an alarming trend: hate crimes against specific minority groups are on the rise. In today's polarized political and cultural environment, it's essential for young people to be aware of what discrimination in their day-to-day life looks like and to feel empowered to speak out against it. Geared toward practical action, this series acts as a guide to teach readers how to speak up. Each book addresses a different form of discrimination, presenting readers with an overview of the problem, ways they may encounter it in their life, and advice on how to report or confront it safely. Features include: Blends classic, compassionate guidance with clear, actionable advice. Offers the resources readers need to report discrimination. Integrates civics and other social studies curricular concepts.</t>
  </si>
  <si>
    <t>Confronting Ableism</t>
  </si>
  <si>
    <t>978-1-5383-8162-5</t>
  </si>
  <si>
    <t>The U.S. Census Bureau reported in 2012 that one in every five Americans, almost 20 percent of the population, lives with a disability. Some disabilities are severe and recognizable, while others are invisible to those who are unaware. Despite the fact that such a large number of Americans live with a disability, many people are not familiar with ableism, or discrimination against disabled people. This text contains a breakdown of what ableism looks like, how to recognize it, and how to face it. Special features include a Myths and Facts section and 10 Great Questions to Ask a Specialist.</t>
  </si>
  <si>
    <t>305.9/080973--dc23</t>
  </si>
  <si>
    <t>978-1-5383-8163-2</t>
  </si>
  <si>
    <t>Confronting Anti-Semitism</t>
  </si>
  <si>
    <t>978-1-5081-7742-5</t>
  </si>
  <si>
    <t>In 2015, 941 anti-Semitic incidents were recorded in the United States, an increase of 3 percent from the previous year. With anti-Semitism on the rise, many are unsure how to safely respond to bigoted bullying. Some remain silent, while others feel immobilized. This guide will prepare and empower readers to break the cycle of hate and confront anti-Semitism. Included in the text are tools and resources to recognize, safely confront, and report discrimination. Special features include a Myths and Facts section that confronts anti-Semitic stereotypes and 10 Great Questions to Ask a School Official when reporting an incident.</t>
  </si>
  <si>
    <t>305.892/4--dc23</t>
  </si>
  <si>
    <t>978-1-5081-7741-8</t>
  </si>
  <si>
    <t>Confronting Class Discrimination</t>
  </si>
  <si>
    <t>978-1-5383-8170-0</t>
  </si>
  <si>
    <t>Sherri Mabry Gordon</t>
  </si>
  <si>
    <t>Negative words and actions are powerful tools used to discriminate against underprivileged populations. Most people see social injustices like classism and want to speak out against them, but they may not know how to begin. In this book, readers will learn not only how to spot classism, but also how to stand up for themselves and others in effective ways. This book contains tools on dealing with the issues surrounding social class, particularly by debunking the top ten myths that perpetuate classism to a list of questions that readers can ask a professional if they feel they have witnessed discrimination.</t>
  </si>
  <si>
    <t>305.50973--dc23</t>
  </si>
  <si>
    <t>978-1-5383-8171-7</t>
  </si>
  <si>
    <t>Confronting Discrimination Against Immigrants</t>
  </si>
  <si>
    <t>978-1-5383-8167-0</t>
  </si>
  <si>
    <t>The United States is a nation built by immigrants; a blend of races, colors, and cultures. Nevertheless, immigrants often face discrimination, at work, at home, and in the community. Awareness and understanding of discrimination against immigrants has become an increasingly important issue across the country. This insightful book examines this difficult issue, looks at the laws pertaining to discrimination, community efforts to end discrimination, and gives readers ways to cope with discrimination in their lives. Features include an in-depth Myths and Facts section surrounding the topic and 10 Questions to Ask a Specialist.</t>
  </si>
  <si>
    <t>978-1-5383-8166-3</t>
  </si>
  <si>
    <t>Confronting LGBTQ+ Discrimination</t>
  </si>
  <si>
    <t>978-1-5383-8174-8</t>
  </si>
  <si>
    <t>Despite a sea of change in attitudes in recent years, the LGBTQ+ community still faces much discrimination. This affirming book empowers readers to confront discrimination and offers practical guidance on navigating a sometimes hostile world where not everyone believes that LGBTQ+ people should have the same rights as everyone else. Readers who define as LGBTQ+ will find themselves encouraged, and those who do not will learn how to be supportive allies of their LGBTQ+ friends and classmates, both in and out of school. This resource includes a list of suggested questions for an expert and myths and facts about discrimination.</t>
  </si>
  <si>
    <t>306.76--dc23</t>
  </si>
  <si>
    <t>978-1-5383-8175-5</t>
  </si>
  <si>
    <t>Confronting Racism</t>
  </si>
  <si>
    <t>978-1-5383-8178-6</t>
  </si>
  <si>
    <t>Racial discrimination is a significant problem worldwide. Despite the United States' long and painful racial history, the country is today an inclusive society, even as it still struggles to remedy the historical effects of slavery and oppression of people of color. This authoritative book teaches young people what they can do when confronted by racism, providing a history of racial discrimination and its legal and social remedies. This text prescribes safe and effective measures to counteract racism and teach people the values of fairness and equality, featuring Myths and Facts and 10 Great Questions to Ask a Specialist.</t>
  </si>
  <si>
    <t>978-1-5383-8179-3</t>
  </si>
  <si>
    <t>Confronting Sexism</t>
  </si>
  <si>
    <t>978-1-5383-8182-3</t>
  </si>
  <si>
    <t>Sexism undermines a woman's value. Unfortunately, it is a common experience many women share. Studies show that sexism can shape how women think, feel, and behave. It can also influence a woman's self-esteem and lead to feelings of shame and insecurity. This important resource will help young people recognize sexism and sexist language, learn how to respond when they find themselves on the receiving end of sexist comments, and where they can go to report sexist behaviors or to get help. This text features a list of suggested questions to ask an expert and myths and facts about discrimination.</t>
  </si>
  <si>
    <t>978-1-5383-8183-0</t>
  </si>
  <si>
    <t>302.23/1023--dc23</t>
  </si>
  <si>
    <t>Dream Jobs in Sports Retail</t>
  </si>
  <si>
    <t xml:space="preserve">Xina M. Uhl </t>
  </si>
  <si>
    <t>978-1-5081-7766-1</t>
  </si>
  <si>
    <t>The History of Astronomy</t>
  </si>
  <si>
    <t>978-1-5081-7703-6</t>
  </si>
  <si>
    <t>This volume traces humanity's exploration of the heavens from Neolithic times to NASA. Moving beyond early superstitions and cosmology, scientific study began by first making calendars and predicting astronomical events. The invention of the telescope around 1600 marked a watershed in the field of astronomy. Since the first recognition that the planets are other worlds, the wonders of space have puzzled and enthralled us. With a wealth of full-color and archival images and a compelling narrative style, this text charts our fascination with stars from before Stonehenge to the search for exoplanets and extraterrestrial life.</t>
  </si>
  <si>
    <t>520--dc23</t>
  </si>
  <si>
    <t>978-1-5081-7700-5</t>
  </si>
  <si>
    <t>The History of Code Breaking</t>
  </si>
  <si>
    <t>978-1-5081-7704-3</t>
  </si>
  <si>
    <t>This intriguing and revelatory history of cryptology ranges from the early days of code-making and code-breaking in ancient Egypt, Sparta, and Rome to the present day when it has slipped beyond the tight control of governments and now affects all our lives whenever we use our cell phones or connect to the internet. Subjects covered here include Mary Queen of Scots' cryptic messages when she was plotting against her cousin Elizabeth I; the codes used by George Washington for military and political purposes; and code-breaking during World Wars I and II, including the Enigma Machine. Those who invent codes and those who break them are fascinating characters. This is their story.</t>
  </si>
  <si>
    <t>652'.8--dc23</t>
  </si>
  <si>
    <t>978-1-5081-7701-2</t>
  </si>
  <si>
    <t>The History of Neuroscience</t>
  </si>
  <si>
    <t>978-1-5081-7705-0</t>
  </si>
  <si>
    <t>Neuroscience is the science of the brain and the nervous system. This volume explores the early history of the field, including landmark case studies like that of the railroad worker Phineas Gage's impalement by an iron rod, an accident he survived, though not without personality changes. Also examined are early studies of madness and genius, physical treatments for psychiatric disorders, and the categorization of neurological differences and disorders, such as autism. The emergence of cognitive science in the modern era is also covered, including theories of intelligence, learning, language development, machine intelligence, and consciousness. Loaded with color and archival images and graphics, this volume illuminates one of our greatest and most enduring mysteries, the human mind.</t>
  </si>
  <si>
    <t>978-1-5081-7702-9</t>
  </si>
  <si>
    <t>338.9'27--dc23</t>
  </si>
  <si>
    <t>The Building Blocks of Life</t>
  </si>
  <si>
    <t>978-1-5383-0096-1</t>
  </si>
  <si>
    <t>Despite the great diversity of life on Earth, scientists who study biochemistry, the chemical basis of life's activities, have found that all living things share many similarities at the level of atoms and molecules. This series explores and explains how these chemical substances and processes affect all plants, animals, and microorganisms, including viruses, bacteria, fungi, and protists. Students will learn how cells, energy, reproduction, and key chemical reactions make it possible for life to develop and thrive.</t>
  </si>
  <si>
    <t>Examining Basic Chemical Molecules</t>
  </si>
  <si>
    <t>978-1-5383-0005-3</t>
  </si>
  <si>
    <t>Louise Eaton, Kara Rogers</t>
  </si>
  <si>
    <t>Nucleic acids, amino acids, proteins, lipids, and carbohydrates are the basic chemical molecules that are vital to life for all organisms, human and otherwise. They determine our genetic makeup, provide energy, and enable important chemical reactions. This volume delves into the structure, function, and interrelationships of these components of life. Sidebars on chemists, molecular biologists, and researchers link the biochemical discoveries of the past with the latest scientific advancements and their applications in health and medicine.</t>
  </si>
  <si>
    <t>572--dc23</t>
  </si>
  <si>
    <t>978-1-5383-0000-8</t>
  </si>
  <si>
    <t>Examining Biochemical Reactions</t>
  </si>
  <si>
    <t>978-1-5383-0006-0</t>
  </si>
  <si>
    <t>Biochemical reactions, which facilitate metabolic and / or photosynthetic changes in each life form through the actions of enzymes, make all life possible. This insightful volume considers the various types, causes, and results of different reactions that operate at the cellular level and beyond to sustain biological activity. Readers will explore the early discoveries of the first biochemists and trace these developments and their impact to the latest advancements in and applications of biochemistry, ultimately leading to a deeper understanding of life on Earth.</t>
  </si>
  <si>
    <t>978-1-5383-0001-5</t>
  </si>
  <si>
    <t>Examining Cells</t>
  </si>
  <si>
    <t>978-1-5383-0007-7</t>
  </si>
  <si>
    <t>Cells breathe, fuel chemical reactions, communicate with one another, and reproduce. The study of these minute factories in plants and animals has unraveled many mysteries of how organisms function and has provided a basis for the development of therapies to treat debilitating human diseases. This dynamic volume explains the structure, evolution, and intricacies of this versatile unit of life. Students will learn about the difference between prokaryotes and eukaryotes, the organelles that support a cell's functions, and the history of cell research from its discovery to current debates about the use of stem cells.</t>
  </si>
  <si>
    <t>978-1-5383-0002-2</t>
  </si>
  <si>
    <t>Examining Fungi and Protists</t>
  </si>
  <si>
    <t>978-1-5383-0008-4</t>
  </si>
  <si>
    <t>The amazing diversity of fungi, protists, and algae is, in many instances, difficult to detect with the naked eye. Readers will learn all about the internal structures, genetic material, biochemical processes, and taxonomy that define these varied, small yet complex eukaryotic organisms. This volume demonstrates the many important functions that fungi, protists, and algae serve in the natural world, as well as in the lives of humans through various foods, medicines, and biotechnologies.</t>
  </si>
  <si>
    <t>579--dc23</t>
  </si>
  <si>
    <t>978-1-5383-0003-9</t>
  </si>
  <si>
    <t>Examining Viruses and Bacteria</t>
  </si>
  <si>
    <t>978-1-5383-0009-1</t>
  </si>
  <si>
    <t>Bacteria and viruses are among the oldest agents on Earth and reveal much about the planet's past and evolution. As scientists and doctors make progress in fighting the harmful effects of bacteria and viruses, they also often make discoveries that can lead to life-saving vaccines and antibiotics, making the fields of microbiology and biochemistry more intriguing and challenging than ever. In this volume, readers will venture into the realm of bacteria and viruses to explore these constantly changing agents and the roles they play in nature, medicine, and disease.</t>
  </si>
  <si>
    <t>579.3/165--dc23</t>
  </si>
  <si>
    <t>978-1-5383-0004-6</t>
  </si>
  <si>
    <t>001.4'202854678--dc23</t>
  </si>
  <si>
    <t>302.3--dc23</t>
  </si>
  <si>
    <t>Spotlight On the Civil Rights Movement</t>
  </si>
  <si>
    <t>978-1-5081-7769-2</t>
  </si>
  <si>
    <t>In the 1950s and '60s, the civil rights movement brought sweeping reforms to nearly all facets of American life. The rights and protections enshrined by legislators and the cultural impact of the movement's protests and heroes are integral parts of American history that resonate strongly today. Each book presents a key figure or event of the civil rights movement in accessible language sure to engage readers at any level. Packed with historical photographs, these visual treasures record the twentieth century's greatest moments in the struggle for equality. Furthermore, each book closely correlates to curricular standards for social studies and history. Features include: Meets middle school and high school curriculum standards for social studies and history. Interactive eBook editions will engage readers with additional facts, a timeline, and vocabulary features. Highlights important historical examples of civic engagement and courage.</t>
  </si>
  <si>
    <t>Affirmative Action</t>
  </si>
  <si>
    <t>978-1-5383-8014-7</t>
  </si>
  <si>
    <t>Affirmative action includes policies and laws meant to give equal footing to minorities after historic discrimination and oppression. Learn about the history of affirmative action from just after the Civil War through important milestones of the civil rights movement and on to today. Enhanced with accessible text and historical photographs, this guide explains affirmative action through its background, key players, and Supreme Court decisions. The debate about affirmative action is covered in a thoughtful, well-rounded, and timely manner since it remains a controversial issue.</t>
  </si>
  <si>
    <t>331.13/30973--dc23</t>
  </si>
  <si>
    <t>978-1-5383-8015-4</t>
  </si>
  <si>
    <t>978-1-5383-8013-0</t>
  </si>
  <si>
    <t>978-1-5383-8024-6</t>
  </si>
  <si>
    <t>The Brown v. Board of Education decision comes to mind whenever the topic of landmarks of the American civil rights movement is discussed. The 1954 Supreme Court decision declared it unconstitutional to segregate public school students, opening the door for many other civil rights advances after that. This thoughtful and informative book details the history of the case as well as its impact on the quickly changing America of the 1950s and 1960s. The book also describes how schools and civil rights have changed since this important Supreme Court case.</t>
  </si>
  <si>
    <t>344.73/0798--dc23</t>
  </si>
  <si>
    <t>978-1-5383-8025-3</t>
  </si>
  <si>
    <t>978-1-5383-8023-9</t>
  </si>
  <si>
    <t>Freedom Riders</t>
  </si>
  <si>
    <t>978-1-5383-8029-1</t>
  </si>
  <si>
    <t>Lisa A. Crayton</t>
  </si>
  <si>
    <t>For decades leading up to the civil rights movement, African Americans faced segregation, danger, and humiliation while using public transportation and facilities. Interstate travel posed additional risks, until black as well as white nonviolent protestors challenged the status quo. In solidarity, they boarded public transportation, rode across state lines, and staunchly violated discriminatory laws. Harassed, beaten, and jailed, they pressed forward toward integration. Their courageous "freedom rides" drew widespread attention and ultimately helped change laws. Readers take a fast-paced trip through history to learn about the Freedom Rides' gutsy passengers, treacherous routes, and remarkable achievements.</t>
  </si>
  <si>
    <t>323.1196/073075--dc23</t>
  </si>
  <si>
    <t>978-1-5383-8030-7</t>
  </si>
  <si>
    <t>978-1-5383-8028-4</t>
  </si>
  <si>
    <t>Lyndon B. Johnson and the Civil Rights Act</t>
  </si>
  <si>
    <t>978-1-5383-8048-2</t>
  </si>
  <si>
    <t>On June 2, 1964, President Lyndon B. Johnson signed the most sweeping civil rights legislation since the Reconstruction era, after the Civil War. This act made discrimination in public places and workplaces illegal, and required public schools and other public facilities to be integrated. Learn how the act created controversy in Congress and resulted in a dramatic fifty-four-day filibuster, and how it passed through President Johnson's determination to see it succeed. Readers will also see how the Civil Rights Act was not only a huge step forward for civil rights, but also a legacy of President John F. Kennedy.</t>
  </si>
  <si>
    <t>978-1-5081-7747-0</t>
  </si>
  <si>
    <t>978-1-5383-8047-5</t>
  </si>
  <si>
    <t>Rosa Parks and the Montgomery Bus Boycott</t>
  </si>
  <si>
    <t>978-1-5383-8063-5</t>
  </si>
  <si>
    <t>In 1955, when Rosa Parks was arrested for refusing to give up her seat on an Alabama bus to a white passenger, her decision sparked the beginning of a new era in the civil rights movement. Her arrest inspired Martin Luther King Jr. and other African American leaders to organize a bus boycott that ended only when a U.S. Supreme Court decision ended segregation on public buses. Readers will learn how events in her life brought Parks to the point where she decided to stand up for her rights and how her courage helped to change America.</t>
  </si>
  <si>
    <t>323.092--dc23</t>
  </si>
  <si>
    <t>978-1-5383-8060-4</t>
  </si>
  <si>
    <t>978-1-5383-8059-8</t>
  </si>
  <si>
    <t>Sit-Ins and Nonviolent Protest for Racial Equality</t>
  </si>
  <si>
    <t>978-1-5383-8067-3</t>
  </si>
  <si>
    <t>In the early 1960s, the civil rights movement brought national attention to the need for equal treatment for African Americans. Activists demonstrated their opposition to unfair Jim Crow laws and racial separation by silently sitting in restaurants and other segregated places. Sit-ins proved that silence and nonviolent resistance can effectively combat injustice. Despite their peaceful intentions, protesters often found themselves targets of people opposed to racial integration. Readers will learn about the factors behind these groundbreaking protests as well as the key civil rights figures who rose to prominence during a turbulent era in U.S. history.</t>
  </si>
  <si>
    <t>323.1196/0730750904--dc23</t>
  </si>
  <si>
    <t>978-1-5383-8068-0</t>
  </si>
  <si>
    <t>978-1-5383-8066-6</t>
  </si>
  <si>
    <t>The Black Power Movement and Civil Unrest</t>
  </si>
  <si>
    <t>978-1-5383-8017-8</t>
  </si>
  <si>
    <t>By the late 1960s, the slow pace of progress brought about by the civil rights movement caused growing dissatisfaction for some. The assassinations of civil rights leaders during this time convinced many activists that white supremacy could not be countered with silence. The Black Power movement arose to address these concerns by holding a philosophy that black Americans could obtain basic human needs through self-reliance and self-determination. Readers will learn about the movement's ideals, the methods used to achieve them, and the people who led the campaign for improved social conditions for all African Americans.</t>
  </si>
  <si>
    <t>323.1196/0730904--dc23</t>
  </si>
  <si>
    <t>978-1-5383-8019-2</t>
  </si>
  <si>
    <t>978-1-5383-8020-8</t>
  </si>
  <si>
    <t>The Life and Death of Malcolm X</t>
  </si>
  <si>
    <t>978-1-5383-8034-5</t>
  </si>
  <si>
    <t>Few national figures have been as divisive as Malcolm X. Many revered the famous civil rights leader as a voice for equality and justice, many others saw him as a violent firebrand. This page-turning biography reveals how a man born Malcolm Little, harassed by white supremacists as a boy, fell into a life of crime. He emerged from prison as a convert of the Nation of Islam with the adopted name of Malcolm X. In stark contrast to the nonviolent teachings of Martin Luther King Jr., Malcolm X advocated the end of racism "by any means necessary."</t>
  </si>
  <si>
    <t>320.546092--dc23</t>
  </si>
  <si>
    <t>978-1-5383-8035-2</t>
  </si>
  <si>
    <t>978-1-5383-8033-8</t>
  </si>
  <si>
    <t>The Life and Death of Martin Luther King Jr.</t>
  </si>
  <si>
    <t>978-1-5383-8040-6</t>
  </si>
  <si>
    <t>The upheaval and unrest of the civil rights era paved the way for great leaders. Martin Luther King Jr. emerged as one of the most important voices in American history, leading the fight for equality and justice for the black community. Readers learn how a boy who attended segregated schools in Atlanta rose to become a prominent national figure who lead protest marches, met with presidents, won a Nobel Peace Prize, and inspired a nation. They will discover how Dr. King rallied thousands to the cause of equality, and, in doing so, became a household name, and a treasured national icon.</t>
  </si>
  <si>
    <t>978-1-5383-8037-6</t>
  </si>
  <si>
    <t>978-1-5383-8036-9</t>
  </si>
  <si>
    <t>The Little Rock Desegregation Crisis</t>
  </si>
  <si>
    <t>978-1-5383-8044-4</t>
  </si>
  <si>
    <t>In fall of 1957, nine black students approached the all-white Central High School in Little Rock, Arkansas. The students, who became known as the Little Rock Nine, were testing a 1954 Supreme Court ruling that declared segregation illegal. Their actions led to a standoff, with the state National Guard ordered to bar the students' entry. Weeks later, federal troops sent by President Eisenhower arrived to escort them inside. Readers will find themselves experiencing the desegregation crisis and a time of clashing attitudes that would affect all Little Rock's students, black and white, and the rest of the country's as well.</t>
  </si>
  <si>
    <t>379.2/630976773--dc23</t>
  </si>
  <si>
    <t>978-1-5383-8045-1</t>
  </si>
  <si>
    <t>978-1-5383-8043-7</t>
  </si>
  <si>
    <t>978-1-5383-8052-9</t>
  </si>
  <si>
    <t>Of all the events of the civil rights movement, the March on Washington is the most iconic. Millions of Americans can remember where they were when the television news announced that two hundred thousand people had converged on the nation's capital. Most of those Americans can still experience the thrill of hearing Reverend Martin Luther King Jr. deliver his "I Have a Dream" speech. Even today, photographs of the event have the capacity to stir the imagination. This volume allows twenty-first century readers to discover the flavor, energy, and impact of that exciting event in the nation's history.</t>
  </si>
  <si>
    <t>323.1196/073009046--dc23</t>
  </si>
  <si>
    <t>978-1-5383-8053-6</t>
  </si>
  <si>
    <t>978-1-5383-8051-2</t>
  </si>
  <si>
    <t>The Murder of Emmett Till</t>
  </si>
  <si>
    <t>978-1-5383-8057-4</t>
  </si>
  <si>
    <t>In August 1955, Emmett Till was a fourteen-year-old African American teenager on vacation. He had traveled to visit relatives in rural Mississippi. He would return home to Chicago to be buried. Emmett Till was murdered by two white men, making him a victim of racial violence that galvanized the unfolding civil rights movement. This account details the circumstances of his abduction, murder, and funeral, plus the subsequent trial. Readers will learn how his legacy still resonates today and how emerging information sheds a different light on what really happened to him.</t>
  </si>
  <si>
    <t>364.1/34--dc23</t>
  </si>
  <si>
    <t>978-1-5383-8058-1</t>
  </si>
  <si>
    <t>978-1-5383-8056-7</t>
  </si>
  <si>
    <t>Westward Expansion: America's Push to the Pacific</t>
  </si>
  <si>
    <t>978-1-5383-0094-7</t>
  </si>
  <si>
    <t>Grade 5 - 9</t>
  </si>
  <si>
    <t>In 1890, barely a century after the United States of America's founding, the Census Bureau declared the American frontier closed. This series chronicles the causes and effects of the young country's rapid westward expansion, examining its positive outcomes, such as improved transportation and communication methods, as well as its devastating impact on Native Americans and other negative consequences of this mass migration. Readers will grasp the full picture of this era and how it contributed to American history and culture.</t>
  </si>
  <si>
    <t>Native American Treatment and Resistance</t>
  </si>
  <si>
    <t>978-1-6804-8795-4</t>
  </si>
  <si>
    <t>The romantic myth of America's frontier that many people encounter in the media is only part of the story of the nation's expansion in the nineteenth century. This book illustrates the push by European settlers and the federal government ever westward, and its effects on indigenous peoples. Through primary source historical images and the tragic narrative of broken treaties, relocations, and armed conflict, it brings the inspiring resistance and fight for self-determination of Native Americans into the hands of your readers. It also contextualizes these struggles with modern ones, including the American Indian Movement and ongoing tribal anti-pipeline protests.</t>
  </si>
  <si>
    <t>970.004/97--dc23</t>
  </si>
  <si>
    <t>978-1-6804-8770-1</t>
  </si>
  <si>
    <t>Settlers, Traders, and Trails</t>
  </si>
  <si>
    <t>978-1-6804-8799-2</t>
  </si>
  <si>
    <t>Since the establishment of the American colonies, the frontier expanded westward steadily until the country bordered both the Atlantic and Pacific oceans. Soldiers, explorers, missionaries, and fur traders were the first Europeans to penetrate the country's interior. Soon, gold miners, dirt farmers, and cattle ranchers followed, blazing dangerous trails across barren lands and snow-topped mountain ranges. American Indians were too few to stop the relentless tide of pioneers, despite their efforts. Readers discover the personalities, routes, and circumstances that propelled Americans to claim the mysterious 'Great American Desert' west of the Mississippi River.</t>
  </si>
  <si>
    <t>978-1-6804-8772-5</t>
  </si>
  <si>
    <t>The Erie Canal</t>
  </si>
  <si>
    <t>978-1-6804-8787-9</t>
  </si>
  <si>
    <t>Following the American Revolutionary War, distance and difficult terrain made the western frontier of the newly formed United States seem like a world apart from the thirteen Atlantic-seaboard colonies. To better preserve the union, as well as advance the country's fledgling independent economy, a group of statesmen proposed building a canal that would connect these unified yet disparate locations. At first considered a "folly," the Erie Canal wound up achieving those lofty goals and more. Readers uncover the reasons and strategies behind the building of the canal, and the ways in which this crucial waterway facilitated U.S. westward expansion.</t>
  </si>
  <si>
    <t>386/.4809747--dc23</t>
  </si>
  <si>
    <t>978-1-6804-8766-4</t>
  </si>
  <si>
    <t>978-1-6804-8789-3</t>
  </si>
  <si>
    <t>In this authoritative guide, readers will examine the many aspects of the California Gold Rush and the event's larger role in westward expansion. Studying the forty-niners, the Native Americans of California, gold extraction techniques, and transportation west, readers will gain insight into how the gold rush changed the region and the many developments it led to. Accessible language clarifies advanced concepts, and engrossing sidebars feature additional information. Stunning photographs add dimension to the text, and primary sources are integrated, offering an up-close examination. This book's comprehensive material is a terrific resource to supplement curricular studies.</t>
  </si>
  <si>
    <t>979.4/04--dc23</t>
  </si>
  <si>
    <t>978-1-6804-8767-1</t>
  </si>
  <si>
    <t>The Louisiana Purchase and the Lewis and Clark Expedition</t>
  </si>
  <si>
    <t>978-1-6804-8791-6</t>
  </si>
  <si>
    <t>In 1803, President Thomas Jefferson authorized the purchase of the Louisiana Territory, a vast land that doubled the size of the United States. Jefferson soon appointed Meriwether Lewis and William Clark to explore the western territory and find a route to the Pacific Ocean. The adventures of this expedition are some of the most exciting of American history. Both of these chapters of western expansion in the United States, important components of the social studies curriculum, are illuminated in this engaging volume, full of helpful maps, vibrant images, and fascinating historical facts.</t>
  </si>
  <si>
    <t>978-1-6804-8768-8</t>
  </si>
  <si>
    <t>The Mexican-American War</t>
  </si>
  <si>
    <t>978-1-6804-8793-0</t>
  </si>
  <si>
    <t>On first glance, the Mexican-American War seems to be a simple border dispute. However, upon closer examination, it is clear that the war was also about slavery, politics, citizenship, and resources. Illuminating text explores the events preceding the war, the motivations of the key players, and the effects on Mexican, American, and indigenous people. Primary source material will bring the reader back in time to the period of westward expansion in America, when manifest destiny went from idea to reality. Colorful images, period maps, and provocative questions about the war engage young readers with this exciting period in American history.</t>
  </si>
  <si>
    <t>978-1-6804-8769-5</t>
  </si>
  <si>
    <t>The Railroad, the Telegraph, and Other Technologies</t>
  </si>
  <si>
    <t>978-1-6804-8797-8</t>
  </si>
  <si>
    <t>From 1800 to 1900 the territory of the United States expanded fourfold, and the population skyrocketed from about five million to seventy-five million plus. Two key innovations in technology helped this rapid development take place: steam and electricity. This easy-to-read guide traces the rail system's impact on shipping, travel, and the taming of the western frontier. Also covered are unprecedented advances in communication and other technology, such as new steel processes and improved farming tools. These changes not only ushered forth a new era of American progress but also formed the foundation of the modern world.</t>
  </si>
  <si>
    <t>609.73--dc23</t>
  </si>
  <si>
    <t>978-1-6804-8771-8</t>
  </si>
  <si>
    <t>Empires in the Middle Ages</t>
  </si>
  <si>
    <t>978-1-5383-0097-8</t>
  </si>
  <si>
    <t>Throughout the Middle Ages, various empires reigned across Europe, the Middle East, and Asia that had a lasting impact on the world. This series details the rise and fall of these civilizations, the communication and relationship between those that overlapped, the lifestyles and cultures of the people who lived under them, and their accomplishments and contributions to art, religion, warfare, and other fields. From the Byzantine Empire's origins in 395 to the final collapse of the much-weakened Ottoman Empire in 1922, students will discover how these states influenced one another and contributed to history and culture. Features include: Emphasizes cross-cultural interactions and provides context to a wide range of historical eras. Interdisciplinary approach will engage readers interested in geography, politics, military, art, and religion. Conforms to social studies and history curriculum standards.</t>
  </si>
  <si>
    <t>The Byzantine Empire</t>
  </si>
  <si>
    <t>978-1-6804-8780-0</t>
  </si>
  <si>
    <t>Carolyn DeCarlo</t>
  </si>
  <si>
    <t>Throughout the Middle Ages, various empires reigned across Europe and Asia; a closer look at these empires proves their enduring impact on the world. The Byzantine Empire lasted for more than one thousand years and was one of the world's leading civilizations until its decline in the eleventh century C.E. In this insightful, straightforward text, readers will be led through the rise, the golden age, and the fall of the empire, including the creation of Constantinople and its connection to the Easter Orthodox Christian religion. This immersive book incorporates references to concurrent empires, such as the Ottoman Turks.</t>
  </si>
  <si>
    <t>978-1-5383-0044-2</t>
  </si>
  <si>
    <t>The Crusades</t>
  </si>
  <si>
    <t>978-1-6804-8781-7</t>
  </si>
  <si>
    <t>Many modern-day readers would consider Christians a peaceful people, but their history is steeped in war and bloodshed. This book focuses on a series of military campaigns known as the Crusades, during which Christian warriors attempted to regain the Holy Land (Palestine) from Muslim rule. This inclusive text begins with the origins of these campaigns, with reference to the Selijuq Turks' defeat of the Byzantine armies and Pope Urban II's Council at Clermont, and leads readers through seven well-known crusades to their decline and ultimate failure. It also contains an in-depth look at three special orders of knighthood: the Knights Hospitallers, the Knights Templars, and the Teutonic Knights.</t>
  </si>
  <si>
    <t>909.07--dc23</t>
  </si>
  <si>
    <t>978-1-5383-0045-9</t>
  </si>
  <si>
    <t>The Holy Roman Empire</t>
  </si>
  <si>
    <t>978-1-6804-8782-4</t>
  </si>
  <si>
    <t>A bit of a misnomer, the Holy Roman Empire was never centralized enough to form a cohesive government, language, or system of law, but its political and religious authority reigned over parts of Europe for over a thousand years. Beginning with the papal crowning of Charlemagne in 800 A.D., its transition in the tenth century under Germanic rule through to the House of Hapsburg, and on to its subsequent division via Napoleon Bonaparte, this dramatic text unpacks the legacy of this often-imitated empire.</t>
  </si>
  <si>
    <t>943/.02--dc23</t>
  </si>
  <si>
    <t>978-1-5383-0046-6</t>
  </si>
  <si>
    <t>The Islamic Caliphate</t>
  </si>
  <si>
    <t>978-1-6804-8783-1</t>
  </si>
  <si>
    <t>For approximately six hundred years after the death of Muhammad, the founder of Islam, the Muslim community formed a cohesive state called the Caliphate. This book follows the four distinct Caliphates (Rightly Guided, Umayyad, ‘Abbasid, and Fatimid) through their periods of leadership, to the state's prolonged downfall at the hands of the Seljuqs and the Crusaders, and its ultimate defeat by the Ottoman Empire. This text includes a focus on contributions made to the arts, literature, medicine, astronomy, science and mathematics, among other disciplines, particularly during the golden age of the Caliphate spanning the eighth and ninth centuries.</t>
  </si>
  <si>
    <t>978-1-5383-0047-3</t>
  </si>
  <si>
    <t>The Mongol Empire</t>
  </si>
  <si>
    <t>978-1-6804-8784-8</t>
  </si>
  <si>
    <t>Under the leadership of Genghis Khan, a confederation of nomadic farmers transformed into a powerful military force. This text demonstrations how an aggressive empire could have been established from such agrarian roots, inviting the reader to follow the rise of the Mongol Empire from its founding through its expansion into the Golden Horde in the West under the leadership of Batu and his successors and the Yuan Dynasty in the East under Kublai Khan. It also features the Mongol Empire's important role in the development of trade between the East and the West during the Middle Ages, particularly as recorded by Venetian merchant Marco Polo.</t>
  </si>
  <si>
    <t>978-1-5383-0048-0</t>
  </si>
  <si>
    <t>The Ottoman Empire</t>
  </si>
  <si>
    <t>978-1-6804-8785-5</t>
  </si>
  <si>
    <t>One of the most powerful and recognizable empires to emerge from the Middle Ages is that of the Ottoman Turks. At its height, the Ottoman Empire controlled much of the Middle East and all of its trade routes, Asia Minor, parts of Europe, and all of North Africa through Algeria. This text follows the empire from its basis in the dynasty created by Othman in the early fourteenth century through its golden age under the leadership of three consecutive sultans (Bayezid II, Selim I, and Süleyman I the Magnificent) to its ultimate decline and slow burn into the early twentieth century.</t>
  </si>
  <si>
    <t>978-1-5383-0049-7</t>
  </si>
  <si>
    <t>Spotlight On Civic Courage: Heroes of Conscience</t>
  </si>
  <si>
    <t>978-1-5081-7777-7</t>
  </si>
  <si>
    <t>In the face of tyranny, certain heroes of conscience stand out for having adopted a moral stance and taken action despite great risk of imprisonment, physical harm, or even death. The biographies in this series shine a spotlight on civic courage. Each book presents the life of a different subject known for his or her peaceful resistance to political or social oppression, contextualizing the struggle in language accessible to readers at any level. These examples are sure to resonate with today's motivated and socially conscious readers, inspiring a new generation of heroes of conscience. Features include: Interactive eBook editions will engage readers with additional facts, mini biographies of important related figures, timelines, and vocabulary features. Encourages activism and empathy through inspiring accounts of courageous lives. Covers subjects included in state and national social studies and history curricular standards.</t>
  </si>
  <si>
    <t>Aung San Suu Kyi: Burmese Politician and Activist for Democracy</t>
  </si>
  <si>
    <t>978-1-5383-8072-7</t>
  </si>
  <si>
    <t>In 2016, Nobel Peace Prize winner Aung San Suu Kyi became the state counselor of Myanmar. She wasn't always given a say in her country's political affairs. She spent more than fifteen years under house arrest as punishment for speaking out against human rights abuses and promoting democracy. She then became an international symbol of peaceful resistance to oppression. Readers will learn about Suu Kyi's extraordinary struggles and accomplishments. The compelling main text, a detailed timeline, and bonus online material help students contextualize Suu Kyi's life and her impact on history.</t>
  </si>
  <si>
    <t>959.105/4092--dc23</t>
  </si>
  <si>
    <t>978-1-5383-8073-4</t>
  </si>
  <si>
    <t>Harvey Milk: The First Openly Gay Elected Official in the United States</t>
  </si>
  <si>
    <t>978-1-5383-8095-6</t>
  </si>
  <si>
    <t>Harvey Milk dreamed of a better tomorrow filled with love and equal rights for all. In 1977, Milk was elected to San Francisco's Board of Supervisors, only to be assassinated less than a year after he took office. Through his personal and professional life, Harvey Milk became a role model and beacon of hope for many members of the lesbian, gay, bisexual, transgender (LGBT) community. Readers will examine the life of this civic hero, including his struggles as a young man, who inspired the first National March on Washington for Lesbian and Gay Rights.</t>
  </si>
  <si>
    <t>324.2092--dc23</t>
  </si>
  <si>
    <t>978-1-5383-8096-3</t>
  </si>
  <si>
    <t>Henry David Thoreau: Author of “Civil Disobedience”</t>
  </si>
  <si>
    <t>978-1-5383-8115-1</t>
  </si>
  <si>
    <t>Henry David Thoreau was known for living simply, but his views and convictions were anything but. This insightful text introduces the man who, though he lived alone in the woods for part of his life, stood up against slavery and war. Readers will learn how this reclusive figure assisted with the Underground Railroad and wrote provocative essays that inspired history's most famous writers and activists. Additional digital biographies, background, and vocabulary provide background for Thoreau's story, while showing readers the palpable power of passionate, well-crafted words.</t>
  </si>
  <si>
    <t>818/.309--dc23</t>
  </si>
  <si>
    <t>978-1-5383-8116-8</t>
  </si>
  <si>
    <t>Mahatma Gandhi: Champion of Indian Independence</t>
  </si>
  <si>
    <t>978-1-5383-8086-4</t>
  </si>
  <si>
    <t>Mahatma Gandhi is among the most beloved and respected figures worldwide. This info-packed biography introduces young readers to the Mahatma and his role in the Indian independence movement. Readers will learn how protests such as the Salt March and fasting helped bring about the end of British rule in India. Particular attention is paid to Gandhi's use of nonviolent protest and civil disobedience and how inspirational his methods became to freedom fighters around the world. Also explored is the concept of ahimsa, which has deep roots in Indian religions and played a major part in shaping Gandhi's nonviolent worldview.</t>
  </si>
  <si>
    <t>954.03/5092--dc23</t>
  </si>
  <si>
    <t>978-1-5383-8087-1</t>
  </si>
  <si>
    <t>Malala Yousafzai: Pakistani Activist for Female Education</t>
  </si>
  <si>
    <t>978-1-5081-7749-4</t>
  </si>
  <si>
    <t>The remarkable Malala Yousafzai is one of the most widely admired young women living. This biography traces her story from her youth in Pakistan's Swat Valley through her current work advocating for the rights and education of young women with the Malala Fund. Readers will learn about her struggle to get an education while living under the control of the Taliban and admire her courage in speaking out even after an assassination attempt. While there are many worthy role models, Yousafzai's age and the fact that her heroism is both recent and ongoing make her especially relatable for young readers.</t>
  </si>
  <si>
    <t>978-1-5081-7748-7</t>
  </si>
  <si>
    <t>Nelson Mandela: South African President and Anti-Apartheid Activist</t>
  </si>
  <si>
    <t>978-1-5383-8091-8</t>
  </si>
  <si>
    <t>Nelson Mandela is a courageous figure who fought against the unjust regime of apartheid in his homeland of South Africa. Despite being imprisoned for his beliefs for twenty-seven years, Mandela worked tirelessly as an activist, philanthropist, and eventually as president of South Africa. Through accessible text and historic photographs, this book chronicles Mandela's incredible life and work while providing important background information on apartheid, the African National Congress, and nonviolent resistance. Mandela's struggles and ultimate triumph over adversity will resonate with readers as a heroic example of not giving up when all the odds are stacked against you.</t>
  </si>
  <si>
    <t>968.06092--dc23</t>
  </si>
  <si>
    <t>978-1-5081-7740-1</t>
  </si>
  <si>
    <t>Rachel Carson: Pioneering Environmental Activist</t>
  </si>
  <si>
    <t>978-1-5383-8077-2</t>
  </si>
  <si>
    <t>In 1957, more than six thousand products made with the chemical pesticide DDT were available. Farmers used DDT for pest control on their food crops. Consumers used wallpaper laced with the pesticide to keep bugs at bay. Scientists and the government all considered DDT safe, until a thoughtful and brave woman dared to question the indiscriminate and excess use of the synthetic chemical. Rachel Carson was a writer and marine biologist. The publication of Carson's Silent Spring sounded an alarm that initiated the modern environmental movement. Carson's biography of civic courage will inspire and motivate socially conscious readers.</t>
  </si>
  <si>
    <t>570.92--dc23</t>
  </si>
  <si>
    <t>978-1-5383-8078-9</t>
  </si>
  <si>
    <t>Raoul Wallenberg: Swedish Diplomat and Hero of the Holocaust</t>
  </si>
  <si>
    <t>978-1-5383-8120-5</t>
  </si>
  <si>
    <t>Many students are fascinated with war and war heroes. During World War II, Europe was engulfed in battle, and throughout the darkness and destruction many heroes surfaced. In this engaging story, readers follow Raoul Wallenberg through war-torn Hungary on a mission to save thousands of Hungarian Jews from the horrific grips of the Nazi war machine. The accompanying digital material deepens the understanding of a complex situation and of people in impossible circumstances, with expanded information on concepts and events, bibliographies, timelines, and more.</t>
  </si>
  <si>
    <t>940.53/18092--dc23</t>
  </si>
  <si>
    <t>978-1-5383-8121-2</t>
  </si>
  <si>
    <t>Rosa Parks: Civil Rights Activist</t>
  </si>
  <si>
    <t>978-1-5383-8105-2</t>
  </si>
  <si>
    <t>Shy, gentle Rosa Parks has often been characterized as an unlikely hero, but here readers will learn that her combination of gentleness and fierce determination to resist injustice made her activism inevitable. This engrossing book explores Parks's childhood experiences with racism as well as her lifetime of work in the struggle for equality to present a fully realized portrait of a woman who was much more than a timid seamstress who had had enough. Accompanying digital material offers additional information, timelines, and related biographies. This fascinating story will inspire readers to resist the injustices they encounter in their own world.</t>
  </si>
  <si>
    <t>978-1-5383-8104-5</t>
  </si>
  <si>
    <t>Sophie Scholl: Student Resister and Anti-Nazi Political Activist</t>
  </si>
  <si>
    <t>978-1-5383-8110-6</t>
  </si>
  <si>
    <t>Michelle McIlroy</t>
  </si>
  <si>
    <t>Sophie Scholl, an ambitious student with hopes for a bright future, was found guilty of treason and executed during Adolf Hitler's reign in Germany. This captivating story of a young life cut short will draw the attention of even reluctant readers as they follow her story, including her involvement as a leader in a Hitler Youth organization, participation in a secret resistance group, and subsequent arrest. Additional digital material provides readers with insight into the tumultuous time of Nazi Germany during World War II and the courage that compelled Scholl, her brother, and their friends to resist the regime.</t>
  </si>
  <si>
    <t>943.086/4092--dc23</t>
  </si>
  <si>
    <t>978-1-5383-8111-3</t>
  </si>
  <si>
    <t>The 14th Dalai Lama: Spiritual Leader of Tibet</t>
  </si>
  <si>
    <t>978-1-5383-8081-9</t>
  </si>
  <si>
    <t>As the spiritual and political leader of Tibet, the fourteenth Dalai Lama, Tenzin Gyatso has endured exile, censorship, and persecution. Yet through it all he has remained a champion of freedom for the people of Tibet, and, by extension, all humankind. The history of Tibet, China relations, and tenets of Buddhism serve as a backdrop for the story of how one man, acting on deeply held beliefs and principles, has become a hero worldwide. Supplemental digital materials, including timelines, biographies, and primary source documents and visuals, interspersed throughout the book's digital version add depth and context.</t>
  </si>
  <si>
    <t>294.3/923092--dc23</t>
  </si>
  <si>
    <t>978-1-5383-8082-6</t>
  </si>
  <si>
    <t>Thomas Paine: Author of Common Sense</t>
  </si>
  <si>
    <t>978-1-5383-8100-7</t>
  </si>
  <si>
    <t>"These are the times that try men's souls." When Thomas Paine first published these words in 1776 in The American Crisis, he had no idea that they would not only inspire Americans in the fight for independence but also resonate in tumultuous times ahead. As a journalist in Philadelphia, Paine found the power of the printed word. His pamphlet Common Sense was an early call for American independence, advocating for equality among citizens and a government free of the British monarchy. This volume provides a detailed account of Paine's heroic efforts, supplemented with a timeline.</t>
  </si>
  <si>
    <t>320.51092--dc23</t>
  </si>
  <si>
    <t>978-1-5383-8101-4</t>
  </si>
  <si>
    <t>The Foundations of Math</t>
  </si>
  <si>
    <t>978-1-5383-0095-4</t>
  </si>
  <si>
    <t>The field of mathematics has evolved from elemental practices of counting and measuring to logical reasoning and complex calculation. Math has long been indispensable to the physical sciences and technology, as well as quantitative aspects of the life sciences. This series introduces students not only to the theories and formulas that form the basis of each field of mathematics, but also to the individuals responsible for major breakthroughs. Detailed diagrams provide visual summaries of complex concepts and make these books an asset to both to lovers of math and to those who may find math unapproachable.</t>
  </si>
  <si>
    <t>Algebra and Trigonometry</t>
  </si>
  <si>
    <t>978-1-6804-8774-9</t>
  </si>
  <si>
    <t>Nicholas Faulkner, William L. Hosch</t>
  </si>
  <si>
    <t>Readers learn how calculating and manipulating the unknown has been the enterprise of the field of algebra since its earliest inception in Babylon and ancient Egypt. Trigonometry draws on principles presented in algebra and uses angle measurements to elaborate on geometric calculations. Essential to further mathematical and scientific study, both algebra and trigonometry provide crucial tools in managing variables and understanding the relationships between them. This intriguing and enlightening volume chronicles their respective histories while addressing the curriculum requirements of both disciplines.</t>
  </si>
  <si>
    <t>512/.13--dc23</t>
  </si>
  <si>
    <t>978-1-5383-0038-1</t>
  </si>
  <si>
    <t>Analysis and Calculus</t>
  </si>
  <si>
    <t>978-1-6804-8775-6</t>
  </si>
  <si>
    <t>Nicholas Faulkner, Erik Gregersen</t>
  </si>
  <si>
    <t>This impressive volume stands out because it teaches both math and the history behind it. It introduces the serious student of math to key concepts of calculus, while offering biographies of important figures as a background to the comprehensive understanding of the field. Readers will gain a solid appreciation for the sometimes competing theories that informed its early history. Though this book is perfect for the serious student, it is accessible to all levels, with coverage of both basic and complex ideas.</t>
  </si>
  <si>
    <t>515--dc23</t>
  </si>
  <si>
    <t>978-1-5383-0039-8</t>
  </si>
  <si>
    <t>Geometry</t>
  </si>
  <si>
    <t>978-1-6804-8776-3</t>
  </si>
  <si>
    <t>The field of geometry reflects a conglomeration of discoveries over time. Filled with detailed diagrams, this insightful volume offers serious students a comprehensive understanding of the fundamentals of geometry, including geometric shapes, axioms, and formulas. In addition, it covers some of the field's most illustrious minds, from Euclid to Wendelin Werner, figures who have helped produce the various branches of geometry as we know them today. This enlightening volume will help students understand the principles of geometry, and also the fascinating story behind the numbers.</t>
  </si>
  <si>
    <t>516--dc23</t>
  </si>
  <si>
    <t>978-1-5383-0040-4</t>
  </si>
  <si>
    <t>Numbers and Measurements</t>
  </si>
  <si>
    <t>978-1-6804-8778-7</t>
  </si>
  <si>
    <t>This comprehensive volume is perfect for students who are interested in higher-level study of numbers and measurements. The book delves into the history of mathematical reasoning and the progression of numerical thought. Readers will learn how our world is shaped by the number and measurement systems that have arisen over time. They will also engage in the history of the development of number and measurement systems and the biographies of some of the greatest mathematical minds throughout history. This is a perfect volume for anyone interested in higher-level math and the stories behind it.</t>
  </si>
  <si>
    <t>513.5--dc23</t>
  </si>
  <si>
    <t>978-1-5383-0042-8</t>
  </si>
  <si>
    <t>978-1-6804-8779-4</t>
  </si>
  <si>
    <t>Adhering to state and national math standards, this informative volume introduces readers to a world they may know little about: statistics and probability. In an effort to better forecast the future for gains and combat the potential losses of uncertainty, numerous areas have come to rely on the power of these disciplines. This book introduces the historical and mathematical basis of statistics and probability, as well as their application to everyday situations. Readers will also meet the prominent thinkers who advanced the field for those who followed.</t>
  </si>
  <si>
    <t>519.5--dc23</t>
  </si>
  <si>
    <t>978-1-5383-0043-5</t>
  </si>
  <si>
    <t>978-1-6804-8777-0</t>
  </si>
  <si>
    <t>This intriguing volume introduces readers to the origins of the mathematical principles they study every day. It covers a wide range of disciplines outlined in curriculum standards and serves as an illuminating companion to their current studies. Readers will learn about the brilliant minds behind some of the breakthroughs in mathematics. They will also enjoy the origin stories of the different disciplines in the field we're so familiar with today. The study of math should go beyond numbers, and this book certainly accomplishes that by giving readers insight into how mathematics came to be.</t>
  </si>
  <si>
    <t>510.9--dc23</t>
  </si>
  <si>
    <t>978-1-5383-0041-1</t>
  </si>
  <si>
    <t>Cultura digital y de la información (Digital and Information Literacy)</t>
  </si>
  <si>
    <t>978-1-4994-3968-7</t>
  </si>
  <si>
    <t>¡Citado!:Identificar la información creíble en línea (Cited! Identifying Credible Information Online)</t>
  </si>
  <si>
    <t>978-1-4994-3965-6</t>
  </si>
  <si>
    <t>Larry Gerber, Alberto Jiménez</t>
  </si>
  <si>
    <t>In an online world where the amount of information seems to increase exponentially even week to week, student researchers can find it an ever-greater challenge to distinguish credible, vetted content from hearsay and misinformation. This book on citing internet sources will help them determine which online sources are trustworthy and which are not. Its lively and engaging instructional tips will help readers successfully negotiate the vast landscape of information out there. They will produce quality research for papers now and beyond in their academic careers with skill and confidence.</t>
  </si>
  <si>
    <t>978-1-4994-3971-7</t>
  </si>
  <si>
    <t>Ciberseguridad: protege tu identidad y tus datos (Cybersecurity: Protecting Your Identity and Data)</t>
  </si>
  <si>
    <t>978-1-4777-8998-8</t>
  </si>
  <si>
    <t>Mary-Lane Kamberg, Alberto Jiménez</t>
  </si>
  <si>
    <t>978-1-4994-3972-4</t>
  </si>
  <si>
    <t>Diseñar, construir y mantener sitios web (Designing, Building, and Maintaining Websites)</t>
  </si>
  <si>
    <t>978-1-4994-3966-3</t>
  </si>
  <si>
    <t>J. Poolos, Alberto Jiménez</t>
  </si>
  <si>
    <t>Most organizations, businesses, and schools, and even many individuals have their own websites. Building a website draws on a number of different skills, and thus can be a valuable learning experience for students. This book introduces readers to the fundamentals of planning, designing, building, and launching their own websites. It simplifies complex concepts and encourages website creation and experimentation. It updates an earlier website-building edition with new guidance on cutting-edge technologies, including those for the mobile platforms that are more important than ever. Readers will also benefit from new content that acknowledges the importance and impact of social media.</t>
  </si>
  <si>
    <t>978-1-4994-3970-0</t>
  </si>
  <si>
    <t>Inteligencia artificial: computadoras y máquinas inteligentes (Artificial Intelligence: Clever Computers and Smart Machines)</t>
  </si>
  <si>
    <t>978-1-4994-3967-0</t>
  </si>
  <si>
    <t>Joe Greek, Alberto Jiménez</t>
  </si>
  <si>
    <t>978-1-4994-3969-4</t>
  </si>
  <si>
    <t>Netiqueta: guía de la etiqueta digital para el estudiante (Netiquette: A Student's Guide to Digital Etiquette)</t>
  </si>
  <si>
    <t>978-1-4994-3964-9</t>
  </si>
  <si>
    <t>Kathy Furgang, Alberto Jiménez</t>
  </si>
  <si>
    <t>978-1-4994-3973-1</t>
  </si>
  <si>
    <t>Tuitear con un objetivo (Tweeting with a Purpose)</t>
  </si>
  <si>
    <t>978-1-4777-8997-1</t>
  </si>
  <si>
    <t>Tamra B. Orr, Alberto Jiménez</t>
  </si>
  <si>
    <t>978-1-4994-3974-8</t>
  </si>
  <si>
    <t>Alexis Burling, Alberto Jiménez</t>
  </si>
  <si>
    <t>Blanca González</t>
  </si>
  <si>
    <t>978-1-4994-4003-4</t>
  </si>
  <si>
    <t>August 2018</t>
  </si>
  <si>
    <t xml:space="preserve"> </t>
  </si>
  <si>
    <t>With this set of Janice VanCleave's wacky, slimy, and kooky science experiments, readers learn the principles of science through fun, hands-on experiments often involving nothing more than household materials. A former classroom teacher, VanCleave is a renowned educator whose experiments make astronomy, biology, chemistry, and physics entertaining and tactile. Create your own planetarium, grow fungus on bread, or simulate a volcanic eruption, these are just a few of the wild and quirky experiments covered in these books. Each book contains twenty-four experiments with full-color illustrations, safety tips, and step-by-step instructions. Features include: Janice VanCleave is an award-winning and best-selling author of educational science activity books. Covers scientific concepts and principles included in the Next Generation Science Standards as well as state curricular standards. Teaches science through experience and doing; great for experiential learners.</t>
  </si>
  <si>
    <t>978-1-5081-8095-1</t>
  </si>
  <si>
    <t>Students will reach for the stars without having to leave their own backyards when performing astronomy experiments from Janice VanCleave's new crazy, kooky, and quirky collection. They will find the North Star, demonstrate the path of a satellite, and even build their own astronomical tools using household items. Engaging analyses of experiment results will inspire readers to expand their thinking and to understand astronomy from practical, mathematical, and historical angles alike. Featuring color illustrations and safe, simple step-by-step instructions, students will love learning just how much fun science can be with these twenty-four astronomy experiments.</t>
  </si>
  <si>
    <t>978-1-5081-8105-7</t>
  </si>
  <si>
    <t>978-1-5081-8096-8</t>
  </si>
  <si>
    <t>How do flies eat? How do crickets make sound? Why are penguins' wings so good for swimming? In this diverse collection of twenty-four crazy, kooky, and quirky biology experiments, young scientists will learn the answers to these questions. They will perform fun, hands-on experiments that enlighten them on all kinds of creatures in the animal kingdom. Students will also gain insight into the basic biological component of the cell, learn how temperature affects smells, and even connect with their own heartbeats in this lively installment from Janice VanCleave featuring color illustrations and safe, simple step-by-step instructions.</t>
  </si>
  <si>
    <t>978-1-5081-8106-4</t>
  </si>
  <si>
    <t>978-1-5081-8097-5</t>
  </si>
  <si>
    <t>Soap scum, brown bananas, clumping milk, and swollen gummi bears are a few of the crazy, kooky, and quirky components of these chemistry experiments from renowned educator Janice VanCleave. Readers will be fascinated by all the principles of chemistry they can learn about by using items they have at home, including hydration, oxidation, expansion, viscosity, and more. Following safe, simple step-by-step instructions, students will have a blast performing each of these twenty-four experiments and gain real, demonstrable knowledge in the field of chemistry.</t>
  </si>
  <si>
    <t>978-1-5081-8107-1</t>
  </si>
  <si>
    <t>978-1-5081-8098-2</t>
  </si>
  <si>
    <t>In this series of fun and involving hands-on earth science experiments, students will learn how atoms and molecules arrange themselves in minerals, how global warming could raise sea levels, and even how rocks melt. They will also create their own instrument to measure humidity, grow crystals, and demonstrate how soil texture affects the amount of air in soil. From lake bottoms to icebergs to hurricanes, readers will engage with this fun installment of twenty-four Janice VanCleave experiments that features color illustrations and safe, simple step-by-step instructions.</t>
  </si>
  <si>
    <t>978-1-5081-8108-8</t>
  </si>
  <si>
    <t>978-1-5081-8094-4</t>
  </si>
  <si>
    <t>Young scientists will learn the power of physics when they make their own lemon batteries, demonstrate centrifugal force, and exhibit how sound energy travels. They will identify magnetic poles, learn what the best conductor for heat is, and even determine why eggs don't break beneath their bird guardians. Color illustrations and safe, simple step-by-step instructions will guide readers through this collection of twenty-four physics experiments from celebrated educator Janice VanCleave, empowering them to learn in a tactile and entertaining way.</t>
  </si>
  <si>
    <t>978-1-5081-8109-5</t>
  </si>
  <si>
    <t>Everything You Need to Know About Confronting Racist Behavior</t>
  </si>
  <si>
    <t>978-1-5081-7915-3</t>
  </si>
  <si>
    <t>Discriminatory comments, racial profiling, and hate crimes are examples of racist behavior. Whether subtle or overt, such behavior is harmful. When teens understand what constitutes racist behavior and learn ways to confront it, they are better equipped to address this challenging topic. Using this resource, teens glean a deeper understanding of the thorny subject, and discover specific ways they can confront racist behavior wherever they encounter it. Facts, guidance, and useful sidebars and features round out the coverage on this important issue facing today's teens.</t>
  </si>
  <si>
    <t>978-1-5081-7931-3</t>
  </si>
  <si>
    <t>Everything You Need to Know About Confronting Violence Against Women</t>
  </si>
  <si>
    <t>978-1-5081-7916-0</t>
  </si>
  <si>
    <t>Violence against women is a worldwide phenomenon. It affects women and girls of all ages and gender identities, all races and ethnicities, all economic classes and levels of education. In this invaluable volume, readers will learn how to confront this widespread issue. Informative yet easily digestible chapters cover vital topics such as how racism, sexism, and economic inequality fuel violence against women; how readers might cope if they've experienced or witnessed acts of violence; and ways to advocate for legal change. Sidebars share helpful tips, such as what to ask a therapist and how to distinguish common myths from facts. Contact information for domestic and sexual violence hotlines, women's shelters, and other organizations is also included.</t>
  </si>
  <si>
    <t>978-1-5081-7932-0</t>
  </si>
  <si>
    <t>Everything You Need to Know About Confronting Xenophobia</t>
  </si>
  <si>
    <t>978-1-5081-7917-7</t>
  </si>
  <si>
    <t>From the news to school hallways, xenophobic rhetoric is sadly on the rise. This book provides an all-too-timely resource for students to understand what xenophobia is, remember to avoid xenophobic language, and most importantly, work to wipe out xenophobia. Through easy-to-follow text that is accessible even to struggling readers, the book provides key strategies for helping students to both recognize and confront xenophobia in their communities. Personal stories of teens and adults who both experienced xenophobia and helped speak out against it are also shared.</t>
  </si>
  <si>
    <t>978-1-5081-7933-7</t>
  </si>
  <si>
    <t>Everything You Need to Know About Cultural Appropriation</t>
  </si>
  <si>
    <t>978-1-5081-7918-4</t>
  </si>
  <si>
    <t>Cultural appropriation is a form of identity theft. It happens when someone adopts another culture's identifiable, tangible elements without honoring their cultural importance or significance. It includes everything from hairstyles to clothing to jewelry to musical style. Using historical context, current events, teen-friendly examples, and useful sidebars, this resource helps readers grasp the magnitude of the problem, including how they may be participating in appropriation without even knowing it. When teens better understand cultural appropriation, and become actively involved in helping reduce harm, they will be better able to connect meaningfully with other cultures.</t>
  </si>
  <si>
    <t>978-1-5081-7934-4</t>
  </si>
  <si>
    <t>Everything You Need to Know About Free Speech</t>
  </si>
  <si>
    <t>978-1-5081-7919-1</t>
  </si>
  <si>
    <t>One of the great benefits of living in a free country is having the right to freely express yourself. In the United States, the Constitution guarantees free speech for everyone. This freedom also applies to writing, art, music, and other forms of expression. Still, there are limits. Sometimes students face greater restrictions from their schools. Knowing your rights of free speech can be empowering and encourage people to put forth their beliefs, opinions, and ideas. This book explains issues of free speech in today's world and gives readers the knowledge they need to fully exercise this basic human right.</t>
  </si>
  <si>
    <t>978-1-5081-7935-1</t>
  </si>
  <si>
    <t>Everything You Need to Know About Protests and Public Assembly</t>
  </si>
  <si>
    <t>978-1-5081-7920-7</t>
  </si>
  <si>
    <t>Protest seems to dominate the news these days. This volume serves as a primer for students hoping to get a handle on what roles they can play in the political landscape, both as students and concerned citizens. Historical context on the roles of protest and public assembly in American history and society is blended with an overview of the formal and informal rules surrounding these civic rights and duties. Incorporating iconic imagery of protest movements of the past and present, this book provides readers with everything they need to know to get involved with issues they care about.</t>
  </si>
  <si>
    <t>978-1-5081-7936-8</t>
  </si>
  <si>
    <t>Everything You Need to Know About Voting Rights and Voter Disenfranchisement</t>
  </si>
  <si>
    <t>978-1-5081-7921-4</t>
  </si>
  <si>
    <t>The right to vote is one of the most fundamental rights in the United States. Voting rights in the United States slowly expanded over the country's history. Even today, though, the right to vote is not always easy to exercise. Readers will learn about the history of voting rights in America and the struggles faced by many groups to gain citizenship and their right to vote. This book also explores modern-day obstacles to voting, the consequences of disenfranchisement, and what we can do to make voting accessible to everyone.</t>
  </si>
  <si>
    <t>978-1-5081-7937-5</t>
  </si>
  <si>
    <t>Coping When a Parent Has a Disability</t>
  </si>
  <si>
    <t>978-1-5081-7896-5</t>
  </si>
  <si>
    <t>Mary P. Donahue, Ph.D.</t>
  </si>
  <si>
    <t>Adolescence is naturally fraught with confusion: social skills, school, sports, love, acne, and a myriad of other issues are challenges every day. Having even one extra phenomenon, like how to deal with complications resulting from a parent's disability, can feel overwhelming. This book presents multiple aspects of disability in a mainstream culture. It will give readers a guide for developing resilience and finding a voice. Special features include a segment on Myths and Facts, as well as an Ask the Specialist section. Readers will gain a better understanding of self, other people, and the subject of disability itself.</t>
  </si>
  <si>
    <t>306.874087--dc23</t>
  </si>
  <si>
    <t>978-1-5081-7897-2</t>
  </si>
  <si>
    <t>Coping When a Parent Is Incarcerated</t>
  </si>
  <si>
    <t>978-1-5081-7899-6</t>
  </si>
  <si>
    <t>In the year 2015, one in fourteen American children experienced life with a parent in jail. Combining objective facts with sensible guidance, this text navigates the subject of incarceration as it affects or has involved a parental figure. Readers will find themselves armed with both knowledge of and action for coping strategies. Special features, such as Myths and Facts and 10 Great Questions to Ask a Specialist, are designed to quickly inform and empower the reader. This book informs both those wishing to learn more in order to help a friend or classmate, and those struggling with parents in the system themselves.</t>
  </si>
  <si>
    <t>362.82/9508350973--dc23</t>
  </si>
  <si>
    <t>978-1-5081-7900-9</t>
  </si>
  <si>
    <t>Coping with Life in Homeless Shelters</t>
  </si>
  <si>
    <t>978-1-5081-7902-3</t>
  </si>
  <si>
    <t>More than a quarter of a million people in the United States stay at some type of homeless shelter. One out of seven of those people is a youth, age eighteen or younger. Readers will learn that teens are especially vulnerable to the risks and consequences of living in a homeless shelter. The lack of privacy and the uncertain and chaotic atmosphere in a shelter often contribute to teen anxiety and depression. This revealing volume details the skills that can help teens cope with living in a homeless shelter and outlines the ways and tools for moving beyond it.</t>
  </si>
  <si>
    <t>978-1-5081-7903-0</t>
  </si>
  <si>
    <t>Coping with Online Flaming and Trolling</t>
  </si>
  <si>
    <t>978-1-5081-7905-4</t>
  </si>
  <si>
    <t>Shock. Disbelief. Pain. Embarrassment. These are just a few emotions victims of trolling and flaming might experience. Although trolling can be humiliating, there is still hope. Readers will encounter thoughtful and engaging ideas for how to cope with and heal from trolling, as well as a detailed list of 10 questions they can ask a professional about the experience. Useful tips help readers prevent it from happening in the first place and uncover commonly held myths about trolling. This essential 21st century resource can help any teen trying to cope with the intensely emotional experience of online trolling.</t>
  </si>
  <si>
    <t>978-1-5081-7906-1</t>
  </si>
  <si>
    <t>Coping with Political Disagreements among Friends and Family</t>
  </si>
  <si>
    <t>978-1-5081-7908-5</t>
  </si>
  <si>
    <t>Like everyone else these days, young people often find themselves having political disagreements with those who matter most to them: family and friends. This encouraging and helpful book gives readers practical advice and sympathetic support for dealing with those uncomfortable situations. Readers will learn how to express their beliefs and opinions without alienating those they love, and how to listen and potentially learn from people with whom they disagree. Examples of real people dealing with the problem, a collection of myths and facts, and 10 questions for an expert round out the text.</t>
  </si>
  <si>
    <t>978-1-5081-7909-2</t>
  </si>
  <si>
    <t>Coping with the Threat of Deportation</t>
  </si>
  <si>
    <t>978-1-5081-7911-5</t>
  </si>
  <si>
    <t>Deportation has become a hot-button social issue, particularly in the United States. Yet removal, as it is also known, has always been a major concern for those most affected by its ramifications, undocumented immigrants, legal temporary residents of a country, and their families. This book offers a practical approach to coping with one's own deportation or that of a loved one. Included are definitive questions to ask an immigration lawyer, as well as detailed examinations of deportation causes and procedures. By the final pages of this book, readers facing the harsh reality of deportation should feel hopeful and empowered.</t>
  </si>
  <si>
    <t>978-1-5081-7912-2</t>
  </si>
  <si>
    <t>A Visual Guide to Birds</t>
  </si>
  <si>
    <t>978-1-5081-8231-3</t>
  </si>
  <si>
    <t>From beaks and flying styles to nests and dances, readers of this vibrant book will learn about the basic characteristics and fascinating variations of different bird species. They will become familiar with how different birds are born and develop, how birds migrate in different parts of the world, and how birds develop different strategies for defense against predators. In addition to the scientifically accurate and informative text, captivating visuals will introduce readers to the hoatzin of the Amazon, the grey crowned crane of eastern and southern Africa, the tawny frogmouth of Australia, and more. Readers will also connect to more common birds, learn about bird domestication, and realize the dangers that endangered species of birds face.</t>
  </si>
  <si>
    <t>978-1-5383-8186-1</t>
  </si>
  <si>
    <t>A Visual Guide to Fish and Amphibians</t>
  </si>
  <si>
    <t>978-1-5081-8233-7</t>
  </si>
  <si>
    <t>Readers will be mesmerized by prehistoric and modern fish and amphibians alike as they tour through this striking volume all about water-dwelling creatures. They'll learn the anatomy of sharks, the communicative power of different colors between fish, and how even something as seemingly simple as a tail can mean wildly different structures and shapes for different species. Readers will also jump out of the water to discover the diverse world of toads, salamanders, newts, and more, learning about the amazing adaptations of the amphibious world. History of myths involving fish and amphibians, explanations of commercial fishing, and discussions of endangered species provide a human connection for students as well.</t>
  </si>
  <si>
    <t>978-1-5081-8235-1</t>
  </si>
  <si>
    <t>A Visual Guide to Invertebrates</t>
  </si>
  <si>
    <t>978-1-5081-8236-8</t>
  </si>
  <si>
    <t>Spiders, jellyfish, and dragonflies are a few of the many invertebrates that students will unearth in this visually striking, scientifically vetted volume. Readers will be fascinated by the sheer diversity of invertebrate creatures, and realize how prevalent they are in our world, from the sea to the sky. The mechanics of walking on water, the ins and outs of metamorphosis, pearl production, and varieties of venom are all covered, as well as the incredible mutual biological relationships that some species share. In addition to the exotic and the strange, readers will discover how many common invertebrates they might find in their own home, the history and practice of beekeeping, and the connections to disease that some invertebrates have.</t>
  </si>
  <si>
    <t>978-1-5081-8238-2</t>
  </si>
  <si>
    <t>A Visual Guide to Plants, Algae, and Fungi</t>
  </si>
  <si>
    <t>978-1-5081-8239-9</t>
  </si>
  <si>
    <t>This colorful and stimulating volume will enthrall readers with its incredible presentations of complex algae, fungi, and plant life. Students will learn that there's more to flowers than beauty, some plants are dangerous to other plant life around them, and algae can reproduce in different ways depending on the species and environmental conditions. Readers will discover that some cultures have been using healing herbs for centuries, some fungi are pathogens, and algae is found in many food products, medicines, cosmetics, and even tools. With thorough explorations of various ecosystems and detailed diagrams of various industries, students will embrace and understand the integral roles that plants, algae, and fungi play in the survival and prosperity of our world.</t>
  </si>
  <si>
    <t>978-1-5081-8241-2</t>
  </si>
  <si>
    <t>A Visual Guide to Reptiles and Dinosaurs</t>
  </si>
  <si>
    <t>978-1-5081-8242-9</t>
  </si>
  <si>
    <t>Students will time travel to the Age of Reptiles and discover the world of dinosaurs in this vivid, detailed guide. They will trace the development of reptiles through the prehistoric periods of life on earth and learn different theories for the cause of dinosaurs' mass extinction. Gorgeous photographs and illustrations will captivate readers as they learn about the hard shells, spiny skin, and telescopic eyes of various animals in the reptile kingdom. The deadly saliva of the komodo dragon, the constrictive power of the tree boa, and the impressive jaws of the crocodile will thrill while the quirky habits and features of geckos, chameleons, and iguanas will charm in this expansive text. Students will also learn the roles that reptiles have played in myths and religions and the trouble that some endangered species face.</t>
  </si>
  <si>
    <t>978-1-5081-8244-3</t>
  </si>
  <si>
    <r>
      <rPr>
        <b/>
        <sz val="9"/>
        <color indexed="8"/>
        <rFont val="Calibri"/>
        <family val="2"/>
      </rPr>
      <t xml:space="preserve">Rosen Publishing
</t>
    </r>
    <r>
      <rPr>
        <sz val="9"/>
        <color indexed="8"/>
        <rFont val="Calibri"/>
        <family val="2"/>
      </rPr>
      <t>29 East 21st Street • New York, NY 10010
Phone: 800-237-9932 • Fax: 888-436-4643</t>
    </r>
    <r>
      <rPr>
        <b/>
        <sz val="9"/>
        <color indexed="8"/>
        <rFont val="Calibri"/>
        <family val="2"/>
      </rPr>
      <t xml:space="preserve">
rosenpublishing.com</t>
    </r>
  </si>
  <si>
    <t>Power Coders</t>
  </si>
  <si>
    <t>A Peculiar Sequence of Events</t>
  </si>
  <si>
    <t>978-1-5383-4029-5</t>
  </si>
  <si>
    <t>Amanda Vink, Joel Gennari</t>
  </si>
  <si>
    <t>In one of their most bizarre adventures yet, the Power Coders become stuck in a time loop! The kids are forced to relive a short sequence of events over and over. Luckily, together they have the computational thinking skills needed to recognize the loop and form a plan to break out of it, if they can stop thinking about cupcakes! After recording and analyzing the peculiar sequence of events, the young coders use their knowledge of loops, logic, and Boolean expressions to discover the source of the mystery. Colorful artwork, amusing dialogue, and an antibullying approach help make this narrative both entertaining and informative.</t>
  </si>
  <si>
    <t>[Fic]--dc23</t>
  </si>
  <si>
    <t>978-1-5383-4032-5</t>
  </si>
  <si>
    <t>The Chatbot Mystery</t>
  </si>
  <si>
    <t>978-1-5383-4009-7</t>
  </si>
  <si>
    <t>C. R. McKay, Joel Gennari</t>
  </si>
  <si>
    <t>The Power Coders are headed to the first-ever Youth App Fest. They hope to win money for new computers with their app idea, a chat bot based on Tommy's dog, Jack. One of the coders, Peter, has been acting distant lately. He claims to be too sick to go. The team is crushed. However, he says they can contact him on a new messaging app. The Power Coders go to App Fest and realize that even though chatting with Peter on the app is fun, they need him there to win. Soon, it's clear something is up with Peter, if that's really who they've been talking to. This is a book about collaboration, artificial intelligence, friendship, and a major mystery.</t>
  </si>
  <si>
    <t>978-1-5383-4012-7</t>
  </si>
  <si>
    <t>The Secret of the Five Bugs</t>
  </si>
  <si>
    <t>978-1-5383-4013-4</t>
  </si>
  <si>
    <t>978-1-5383-4016-5</t>
  </si>
  <si>
    <t>The Simulated Friend</t>
  </si>
  <si>
    <t>978-1-5383-4017-2</t>
  </si>
  <si>
    <t>"What's that tapping?" A rhythmic tapping in their classroom confuses the members of the Power Coders Club, but they realize they don't have the skills needed to solve this mystery. However, they do have the skills needed to find a "simulated friend," a real person in the school who has the talents they currently lack. Using data analysis, the club members put their heads together to find the best student to help them. The Power Coders work together with their new friend to discover the source of the cryptic, rhythmic tapping. The colorful illustrations, humorous dialogue, and coding examples are sure to keep readers entertained as they learn a real-world application for data analysis and computational thinking.</t>
  </si>
  <si>
    <t>978-1-5383-4020-2</t>
  </si>
  <si>
    <t>978-1-5383-4654-9</t>
  </si>
  <si>
    <t>January 2019</t>
  </si>
  <si>
    <t>The Power Coders are a group of students who tackle coding mysteries that occur at Newton High School. Each adventure they embark upon takes readers on a learning experience. Readers will enjoy following the Power Coders as they solve computational-thinking problems regarding algorithms, debugging, simulations, and other essential coding concepts. These form a solid foundation for future programmers. The graphic novels in this set are sure to amaze readers and inspire them to follow in the footsteps of the Power Coders. Humorous dialogue, amazing illustrations, and engaging plot developments make these books true adventures in coding. Features include: Graphic novel format, which is proven to be an effective tool in communicating new concepts. Each mystery presents a different coding concept to build foundational coding skills.</t>
  </si>
  <si>
    <t>Huey's GUI</t>
  </si>
  <si>
    <t>978-1-5383-4025-7</t>
  </si>
  <si>
    <t>L. A. Bowen</t>
  </si>
  <si>
    <t>Cupcake Castle is the latest craze in town. Now the Power Coder's are devastated to hear that their favorite local bakery, Huey's Gooey Cupcakes, is crumbling under the competition. They use knowledge of UX and UI design to surmise a sweet strategy to improve Huey's web presence and save this neighborhood treasure. But something more sinister is amiss. When the site launches, chaos ensues. They're running out of time to restore order to the world of cupcakes! Will the Power Coder's creativity, teamwork, and problem-solving skills be enough to save Huey's Gooey Cupcakes? Reader's are in for a treat with this beautifully illustrated adventure full of mystery and humor.</t>
  </si>
  <si>
    <t>978-1-5383-4028-8</t>
  </si>
  <si>
    <t>The Missing Programmer</t>
  </si>
  <si>
    <t>978-1-5383-4021-9</t>
  </si>
  <si>
    <t>The Power Coders are excited to meet their idol, Sam Cyber, a famous programmer and author who has promised to visit their school. When Sam doesn't show, the Coders are devastated. But "The Missing Programmer" has left them a strange computer program, and with it, another mystery to solve. The Power Coders will need to understand pseudocode and flowcharts, gather clues, and debug the program. Will they be able to pass the test and find the Missing Programmer before it's too late? Full of colorful illustrations and humorous dialogue, this story takes readers on an unexpected adventure.</t>
  </si>
  <si>
    <t>978-1-5383-4024-0</t>
  </si>
  <si>
    <t>640L</t>
  </si>
  <si>
    <t>320.80973--dc23</t>
  </si>
  <si>
    <t>1040L</t>
  </si>
  <si>
    <t>Essential Concepts in Computer Science</t>
  </si>
  <si>
    <t>978-1-5383-3203-0</t>
  </si>
  <si>
    <t>As technology continues to advance at lightning speed, more and more young people are becoming interested in computer science. This set provides students with an accessible and insightful introduction to key computer science concepts. Topics include algorithms, pseudocode, and the software design process. Age-appropriate text is paired with full-color images and information diagrams to make these complicated subjects easy for young readers to comprehend. Fact boxes and sidebars provide additional information and enhance student learning. Features include: Excellent supplement to upper elementary science and math curricula. Encourages computational thinking in young readers. Incorporates topics from the Next Generation Science Standards.</t>
  </si>
  <si>
    <t>Algorithms: The Building Blocks of Computer Programming</t>
  </si>
  <si>
    <t>978-1-5383-3127-9</t>
  </si>
  <si>
    <t>Algorithms might sound like a complicated tech term, but don't be intimidated, people actually use them every day. Using accessible language and full-color photographs, this book simplifies algorithms in an easy-to-understand way. Readers will be amazed to learn that an algorithm is just a set of steps for computers to follow to get things done. STEM topics from the Next Generation Science Standards are emphasized throughout the text. Sidebars featuring key terms help readers grow their tech vocabulary, and fact boxes provide additional opportunities to learn.</t>
  </si>
  <si>
    <t>978-1-5383-3130-9</t>
  </si>
  <si>
    <t>Breaking Down Problems in Computer Science</t>
  </si>
  <si>
    <t>978-1-5383-3131-6</t>
  </si>
  <si>
    <t>In computer science, understanding problems and systems can be difficult and time consuming. In this book, readers will learn about decomposition, a technique used to break down computer problems and systems into parts that are easier to understand and work with. STEM topics from the Next Generation Science Standards are discussed throughout this informative text. Students will be surprised to learn they actually decompose problems in their daily lives without even realizing it.</t>
  </si>
  <si>
    <t>978-1-5383-3134-7</t>
  </si>
  <si>
    <t>Collaboration in Computer Science: Working Together</t>
  </si>
  <si>
    <t>978-1-5383-3165-1</t>
  </si>
  <si>
    <t>Computers are playing a larger role in our lives every day, which means the teams behind these devices are becoming more and more important. In this book, students receive an inside look at the collaboration that goes into developing the technology that powers our lives. Readers will learn about the different teams that tackle each step of a computer science project, from programmers and software engineers to testers and debuggers. STEM concepts from the Next Generation Science Standards are covered. Fact boxes and sidebars provide additional opportunities for students to learn about collaboration in computer science.</t>
  </si>
  <si>
    <t>978-1-5383-3166-8</t>
  </si>
  <si>
    <t>The Positive and Negative Impacts of Computers in Society</t>
  </si>
  <si>
    <t>978-1-5383-3169-9</t>
  </si>
  <si>
    <t>Computers and other types of technology have changed our lives in ways never imagined. Today, we constantly have a wealth of information at our fingertips. Computers help us work better and faster. Readers will learn about the many positive impacts of computers in society. They'll also read about the many negative impacts, such as threats to our privacy and security and a potential decrease in physical activity. Students will be encouraged to think about the role technology plays in their everyday lives.</t>
  </si>
  <si>
    <t>978-1-5383-3172-9</t>
  </si>
  <si>
    <t>The Software Design Process: Try, Try Again</t>
  </si>
  <si>
    <t>978-1-5383-3173-6</t>
  </si>
  <si>
    <t>Think about your favorite computer program or smartphone app. Do you know how it was made? In this book, readers will learn about the work that goes into creating the software we use every day. Exciting fact boxes and sidebars add depth to the text with additional information about the software design process. Readers will gain an understanding of the various steps of the software development life cycle. They'll also be introduced to famous software architects and STEM concepts from the Next Generation Science Standards throughout the text.</t>
  </si>
  <si>
    <t>978-1-5383-3176-7</t>
  </si>
  <si>
    <t>Using Pseudocode: Instructions in Plain English</t>
  </si>
  <si>
    <t>978-1-5383-3177-4</t>
  </si>
  <si>
    <t>In computer science, an algorithm is a plan for solving a problem. One of the simplest ways to write out an algorithm is by using pseudocode. Pseudocode might sound complex, but readers will be surprised to learn it's just the process of writing out the steps of an algorithm in plain English. Readers are introduced to STEM concepts from the Next Generation Science Standards as well as common pseudocode vocabulary. Accessible language and informational sidebars and fact boxes allow students to learn about this important computer science topic in a variety of ways.</t>
  </si>
  <si>
    <t>978-1-5383-3180-4</t>
  </si>
  <si>
    <t>My Book Of</t>
  </si>
  <si>
    <t>978-1-5081-9675-4</t>
  </si>
  <si>
    <t>Dolphins, circus performers, bunches of balloons, there's lots to spot in this engaging series. Each book is bursting with charming illustrations that introduce readers to five basic first concepts: animals, colors and shapes, numbers, letters, and words. Learning feels like a game as readers explore each colorful page. Readers will gain confidence as they answer fun questions and find objects. Perfect for introducing key concepts and for developing readers, this playful series will have a place in any library or classroom. Features include: Age appropriate text is perfect for developing readers. Encourages interactive reading.</t>
  </si>
  <si>
    <t>Animals</t>
  </si>
  <si>
    <t>978-1-5081-9647-1</t>
  </si>
  <si>
    <t>The Animal Kingdom is a wild place. It's home to enormous blue whales and fluttery butterflies, spotty leopards, and wriggly jellyfish. In this engaging book, readers will meet a menagerie of adorable creatures in all shapes and sizes. They'll explore pages of stunning illustrations as they learn basic animal words. Fun, simple questions engage readers and foster confidence. Learning will feel like a game as beginning readers peruse this zoo of animals. This high-interest topic and playful design will intrigue even reluctant readers, making it a valuable addition to any library or classroom.</t>
  </si>
  <si>
    <t>978-1-5081-9650-1</t>
  </si>
  <si>
    <t>Colors and Shapes</t>
  </si>
  <si>
    <t>978-1-5081-9595-5</t>
  </si>
  <si>
    <t>Rosie Neave</t>
  </si>
  <si>
    <t>Colors and shapes are everywhere. There's a whole rainbow of colors to learn, and plenty of puzzling shapes to discover. This playful book introduces young readers to the wonderful world of colors and shapes through captivating illustrations. They will learn basic concepts as they explore each beautiful page. Fun questions encourage interactive reading. Readers will gain confidence as they find answers and spot new wonders on each page. Learning feels like playing in this charming book, making it a fun and valuable addition to any library or classroom.</t>
  </si>
  <si>
    <t>978-1-5081-9598-6</t>
  </si>
  <si>
    <t>Letters</t>
  </si>
  <si>
    <t>978-1-5081-9599-3</t>
  </si>
  <si>
    <t>Letters are the building blocks we use to make words. This engaging book introduces beginning readers to the alphabet, the most important tool for constructing words. Captivating illustrations are perfect for visual learners and make learning feel like playing. Readers will love spotting objects and pouring over pictures. Fun questions encourage readers to interact with the text and gain confidence in their own abilities. The perfect introduction to an important first concept, this fun book is a must-have for any library or classroom.</t>
  </si>
  <si>
    <t>421'.1--dc23</t>
  </si>
  <si>
    <t>978-1-5081-9602-0</t>
  </si>
  <si>
    <t>Numbers</t>
  </si>
  <si>
    <t>978-1-5081-9651-8</t>
  </si>
  <si>
    <t>513.2'11--dc23</t>
  </si>
  <si>
    <t>978-1-5081-9654-9</t>
  </si>
  <si>
    <t>Words</t>
  </si>
  <si>
    <t>978-1-5081-9655-6</t>
  </si>
  <si>
    <t>Where would we be without words? Readers of this playful book will learn just how important words are, while having a fun time. Vibrant illustrations make learning feel like playing. The image-heavy format is perfect for visual learners and is sure to engage even reluctant readers. Simple questions encourage active reading and help readers develop confidence in their skills. They'll love exploring rich pictures and searching for objects. This interactive text is the perfect way to introduce beginning readers to the concept of words.</t>
  </si>
  <si>
    <t>978-1-5081-9658-7</t>
  </si>
  <si>
    <t>Let's Find Out! Good Health</t>
  </si>
  <si>
    <t>978-1-5383-0316-0</t>
  </si>
  <si>
    <t>Good health starts with good nutrition, which is taking care of oneself by eating the proper nutrients and knowing how the body uses them. To that end, this series gives elementary readers an understanding of which nutrients are vital for good health and how having too many or too few of them can affect their body. Packed with colorful photographs and illustrations, and engaging sidebar features, these books explain to readers where important nutrients, such as vitamins and minerals, come from and what their properties are. Armed with knowledge, readers can eat a balanced diet and expand their engagement with key biological principles. Features include: Closely aligned with the Next Generation Science Standards and its mandate to understand the structure and properties of molecules, energy flow, and chemical reactions. Encourages critical-thinking skills through Compare and Contrast and Think About It sidebar features. Aids readers in achieving greater grade-level reading proficiency through pop-out Vocabulary boxes.</t>
  </si>
  <si>
    <t>What Are Calories?</t>
  </si>
  <si>
    <t>978-1-5383-0310-8</t>
  </si>
  <si>
    <t>Millions of people are calorie-conscious. They measure the number of estimated calories contained in their meals primarily because they wish to lose weight or avoid gaining it. But many of these people miss the big picture, the fact that regular exercise is as important as caloric discipline. This book explains the ins and outs of calories for young children. It describes the sources of calories, daily calorie needs, the meaning of "empty" calories, and the problems that can result if someone eats too many of them. Your readers will understand the need to balance caloric intake with exercise.</t>
  </si>
  <si>
    <t>613.2/8--dc23</t>
  </si>
  <si>
    <t>978-1-5383-0313-9</t>
  </si>
  <si>
    <t>What Are Carbohydrates?</t>
  </si>
  <si>
    <t>978-1-5383-0290-3</t>
  </si>
  <si>
    <t>Carbohydrates are the body's primary energy providers. Written for young children, this book discusses the main forms of carbs, how they are created, and why they are important. It explains the differences between simple and complex carbohydrates and between monosaccharides, disaccharides, and polysaccharides. It details how carbs are broken down in the digestive system into units small enough to be distributed through the bloodstream, absorbed by cells, and converted into energy. Other subjects investigated are carb "loading," major and minor health problems caused by carbs, and the importance of managing the consumption of different types of carbohydrates.</t>
  </si>
  <si>
    <t>613.2/83--dc23</t>
  </si>
  <si>
    <t>978-1-5383-0293-4</t>
  </si>
  <si>
    <t>What Are Fats?</t>
  </si>
  <si>
    <t>978-1-5383-0294-1</t>
  </si>
  <si>
    <t>Fatty foods are worrisome to health professionals and consumers alike, and for good reason. Obesity rates are alarming, and people of all ages struggle to control their weight. Many fail to understand, though, that fats are necessary for growth and for maintaining healthy bodies. They cushion and protect vital organs and store reserves of energy. This volume explains for young children both the positive and negative aspects of fat-containing foods. It differentiates the types of fats people consume, notes the links between fats and calories and fats and cholesterol, and addresses such issues as the dangers of dieting by fasting.</t>
  </si>
  <si>
    <t>613.2/84--dc23</t>
  </si>
  <si>
    <t>978-1-5383-0297-2</t>
  </si>
  <si>
    <t>978-1-5383-0302-3</t>
  </si>
  <si>
    <t>Minerals are simple inorganic elements such as calcium and iron, which are essential components of a healthy diet. Minerals perform many functions, from serving as components of organs to helping regulate metabolism. Adequate mineral intake is particularly important for children's growth and development. This book explains how a range of key minerals are important to health. Young readers will learn about properties and appropriate amounts of various minerals as well as how they can be included in a nutritious, delicious diet.</t>
  </si>
  <si>
    <t>613.2/85--dc23</t>
  </si>
  <si>
    <t>978-1-5383-0305-4</t>
  </si>
  <si>
    <t>What Are Proteins?</t>
  </si>
  <si>
    <t>978-1-5383-0298-9</t>
  </si>
  <si>
    <t>The human body has thousands of types of proteins, all of which play vitally important functions. While the body produces some of the amino acids it needs, the rest must be supplied through diet. This informative introduction explains what proteins are, the various tasks they enable, their diverse dietary sources, and what can result from consuming too much or too little protein. Sidebar boxes define key vocabulary words or contain questions to spur critical thinking. This book is great for both science and health collections.</t>
  </si>
  <si>
    <t>613.2/82--dc23</t>
  </si>
  <si>
    <t>978-1-5383-0301-6</t>
  </si>
  <si>
    <t>What Are Vitamins?</t>
  </si>
  <si>
    <t>978-1-5383-0306-1</t>
  </si>
  <si>
    <t>Today, dietary supplements have become a booming business and it's trendy for the food industry to use vitamins as a selling point in their products. Sometimes, consumers can lose track of the truth about vitamins among misleading and incomplete claims. This book provides accurate information, introducing young readers to the vitamins essential for their health. They will come away from the book knowing what vitamins they need, why they're vital for good nutrition, and the consequences of deficiencies or overdoses. They will understand how to wisely enhance their daily diets.</t>
  </si>
  <si>
    <t>613.2/86--dc23</t>
  </si>
  <si>
    <t>978-1-5383-0309-2</t>
  </si>
  <si>
    <t>Let's Find Out! Religion</t>
  </si>
  <si>
    <t>978-1-5383-0399-3</t>
  </si>
  <si>
    <t>Our planet is host to diverse religious beliefs, each offering a meaningful outlook to its practitioners and rich cultural contributions to society at large. Some of the world's major religions are presented here to elementary school readers in an informative, visually dynamic way. Each text presents the history, major beliefs, and holidays of a given religion, highlighting personalities, cultural contributions, and core vocabulary along the way. With diversity and unity being integral concepts in state and national social studies curricula, these books help readers understand and embrace our differences, promoting peace, tolerance, and empathy for others. Features include: Sidebar features, including Think About It and Compare and Contrast boxes, promote critical thinking and engagement with the text. Fulfills important mandates of the civics dimension of the C3 Framework for Social Studies, as well as its psychology and anthropology annexes. High photo-to-text correlation makes these books as visually engaging as they are informative.</t>
  </si>
  <si>
    <t>Buddhism</t>
  </si>
  <si>
    <t>978-1-5081-0683-8</t>
  </si>
  <si>
    <t>Katy Brennan</t>
  </si>
  <si>
    <t>Built around the teachings of the Buddha, who lived in modern-day Nepal about 2,500 years ago, Buddhism is one of the world's largest and oldest spiritual traditions. In addition to its adherents in southern, central, and eastern Asia, today Buddhism has many followers in the Western world who seek through it a peaceful mind, freedom from expectations, and spiritual enlightenment. In this accessible text, the basic beliefs of Buddhism, including the Four Noble Truths and the Eightfold Path, are presented in concise language accompanied by sidebar features defining key vocabulary terms and encouraging readers to think critically beyond the text.</t>
  </si>
  <si>
    <t>294.3--dc23</t>
  </si>
  <si>
    <t>978-1-5081-0666-1</t>
  </si>
  <si>
    <t>978-1-5081-0684-5</t>
  </si>
  <si>
    <t>230--dc23</t>
  </si>
  <si>
    <t>978-1-5081-0667-8</t>
  </si>
  <si>
    <t>Hinduism</t>
  </si>
  <si>
    <t>978-1-5081-0685-2</t>
  </si>
  <si>
    <t>Dating back over three thousand years, Hinduism is a rich religion with more than nine hundred million practitioners worldwide. Unlike most world religions, Hinduism has no single founder or religious text. Instead, Hindus revere a body of texts known as the Veda and share sets of practices and beliefs including nonviolence, reincarnation, and the holidays of Diwali and Holi. Central tenets of Hinduism are covered in this photograph-filled, elementary-level text. Readers will enjoy learning about the history of Hinduism, important deities, and Hinduism's influence on society at large.</t>
  </si>
  <si>
    <t>294.5--dc23</t>
  </si>
  <si>
    <t>978-1-5081-0668-5</t>
  </si>
  <si>
    <t>Islam</t>
  </si>
  <si>
    <t>978-1-5081-0686-9</t>
  </si>
  <si>
    <t>Tayyaba Syed</t>
  </si>
  <si>
    <t>Over 1,400 years ago, the teachings of the Prophet Muhammad gave way to a community of followers who have since grown to the second-largest religion in the world today. The word "Islam" itself means "submission," and Muslims are those who submit themselves to the teachings of Muhammad and the Koran. Abounding with images and informative sidebars, this elementary-level text introduces readers to the primary beliefs and practices of a widely misunderstood religion, including the role of prayer, Mecca, and holidays such as Ramadan. In addition to its history, there is a spread dedicated to the important role of Muslim-Americans in U.S. society.</t>
  </si>
  <si>
    <t>978-1-5081-0669-2</t>
  </si>
  <si>
    <t>978-1-5081-0687-6</t>
  </si>
  <si>
    <t>Michael Hessel-Mial</t>
  </si>
  <si>
    <t>As one of the world's oldest still practiced religions, Judaism has an illustrious history of fascinating, yet often misunderstood, beliefs and practices. Though it has only fourteen million followers today, Judaism is the basis of the Abrahamic religions, and as such influenced the core teachings of Christianity and Islam. The beautiful, colorful spreads in this elementary-level text offer readers a clear, yet thorough survey of Judaism's history, practices, and teachings. The significance of Rosh Hashana, Passover, and other Jewish festivals is covered, as well as cultural movements such as Zionism. Readers will also learn of atrocities carried out against the Jewish people, including the Holocaust, and learn about episodes of Anti-Semitism.</t>
  </si>
  <si>
    <t>296--dc23</t>
  </si>
  <si>
    <t>978-1-5081-0670-8</t>
  </si>
  <si>
    <t>Let's Find Out! Social Studies Skills</t>
  </si>
  <si>
    <t>978-1-5081-0707-1</t>
  </si>
  <si>
    <t>With so much information at our fingertips in today's society, it's more important than ever to learn about different types of sources and how to draw conclusions from evidence. In this engaging series, young readers will discover how information can be presented in the form of graphs, maps, text-based documents, and even in artifacts and oral history passed down over the generations. Visual examples of these sources will illustrate the concepts and help improve reading comprehension and critical thinking, skills that will aid students far beyond their social studies classes. Features include: Sidebar features help reinforce key vocabulary words and stimulate comparison between different sources and concepts. Meets the requirements of the Evaluating Sources and Using Evidence dimension of the C3 Social Studies Framework, as well as the Historical Sources and Evidence thread of the History dimension and Geographic Dimensions thread of the Geography dimension.</t>
  </si>
  <si>
    <t>How Do You Read Charts and Graphs?</t>
  </si>
  <si>
    <t>978-1-5081-0700-2</t>
  </si>
  <si>
    <t>What is the difference between a circle graph and a line graph? How do we use charts and tables to organize information? Informational literacy includes more than just reading text. This book helps readers with the vital skill of reading and interpreting graphical data, and presents the various types of charts and graphs at an elemental level. Visual examples illustrate the concepts and enhance learning about infographics. Real-world examples help readers connect with the material. This text is cross-curricular, applying mathematical skills in a social studies context.</t>
  </si>
  <si>
    <t>300.2/1--dc23</t>
  </si>
  <si>
    <t>978-1-5081-0677-7</t>
  </si>
  <si>
    <t>How Do You Read Maps?</t>
  </si>
  <si>
    <t>978-1-5081-0701-9</t>
  </si>
  <si>
    <t>Even in a new digital era, where directions are available online at the drop of a hat, students still need to develop the skills to understand, read, and utilize the maps all around them. With this book, young readers can enjoy an informative, lively, and fun-filled resource that introduces them to maps, imparts crucial skills, develops their spatial thinking, and stirs their imaginations. Essential vocabulary, thought-provoking questions, and timely supplementary materials round out this must-have book that will inspire a lifelong appreciation and love for maps.</t>
  </si>
  <si>
    <t>912.01/48--dc23</t>
  </si>
  <si>
    <t>978-1-5081-0678-4</t>
  </si>
  <si>
    <t>What Are Artifacts?</t>
  </si>
  <si>
    <t>978-1-5081-0702-6</t>
  </si>
  <si>
    <t>The importance of archaeological artifacts is explored in this fascinating book, full of real-life examples and photographs of objects and buildings that have been discovered. Readers will learn how artifacts of previous cultures, both near and far, help us learn more about the lives of people who lived before us, and help us understand ourselves better, too. Difficult words are explained in vocabulary boxes, and readers are encouraged to use their imaginations to dig deeper into the ideas presented in the main text, learning skills that can be applied in the classroom and beyond.</t>
  </si>
  <si>
    <t>978-1-5081-0679-1</t>
  </si>
  <si>
    <t>What Are Primary Sources?</t>
  </si>
  <si>
    <t>978-1-5081-0703-3</t>
  </si>
  <si>
    <t>Understanding primary sources helps young people become critical thinkers. After learning about the many different types of primary sources, such as diaries, speeches, oral histories, video clips, photographs, newspaper articles, artifacts, and political cartoons, students will understand that they are able to draw their own conclusions about the content in a historical source. They will become aware of the biases and limitations of voices from and about the past. photographs feature multiple primary sources, while sidebars encourage readers to engage with the text.</t>
  </si>
  <si>
    <t>978-1-5081-0680-7</t>
  </si>
  <si>
    <t>What Are Secondary Sources?</t>
  </si>
  <si>
    <t>978-1-5081-0704-0</t>
  </si>
  <si>
    <t>In today's vast world of information overload, students need help finding the best and most reliable sources available. This student-friendly book teaches young readers about secondary sources and where to find them. They will learn how to interpret and apply the information they find. Students will meet the C3 Social Studies Framework standards as they build their skills in finding and using evidence to support learning and writing. With sidebar features highlighting key terms and concepts, this book is accessible to young scholars who are ready to dive into nonfiction reading.</t>
  </si>
  <si>
    <t>001.4/2--dc23</t>
  </si>
  <si>
    <t>978-1-5081-0681-4</t>
  </si>
  <si>
    <t>What Is Oral History?</t>
  </si>
  <si>
    <t>978-1-5081-0705-7</t>
  </si>
  <si>
    <t>History is traditionally concerned with written sources of information. But what about the accounts, stories, and beliefs that have never been recorded? The tales of everyday people, servants, minorities, women, and others who lack money or prestige can be told through oral histories. Learn about the efforts made by oral historians in this vivid, timely, fully illustrated volume. By the end, readers will have enough of a grasp of the subject that they can arrange their own interviews and act to preserve what might otherwise be histories lost to time.</t>
  </si>
  <si>
    <t>978-1-5081-0682-1</t>
  </si>
  <si>
    <t>Let's Find Out! Plants</t>
  </si>
  <si>
    <t>978-1-5383-0317-7</t>
  </si>
  <si>
    <t>There is a wide variety of plant life on Earth, from tiny aquatic species deep in the sea to the massive redwoods that populate northern California. This series delves into the fascinating world of plants, their traits and processes, and their relationship with other organisms. Readers will learn about how and where different types of plants grow, as well as fascinating revelations, including how plants use chemical signals and smells to communicate with each other and the world at large. Each book explores how human activity impacts plants and their environments, giving readers a respect for plants and a sense of responsibility in how they interact with our planet. Features include: Aligns with Next Generation Science Standards for understanding ecosystems and biological evolution and diversity. Encourages students to think critically about nature and how humans impact Earth. Highlights the diversity of plant life around the world and how plants adapt to different living conditions and environments.</t>
  </si>
  <si>
    <t>How Plants Communicate</t>
  </si>
  <si>
    <t>978-1-5383-0185-2</t>
  </si>
  <si>
    <t>Welcome to the wonderful world of plants, some of the planet's most amazing creatures. Plants turn sunlight into food, produce oxygen, and provide people with food, clothing, medicine, and much, much more. What's more, they can communicate. This dynamic book takes readers inside plant communication, a place where chemicals, sounds, and smells become the synapses, words, and motions of the plant world. Written to support elementary science curricula, this book offers a high-interest take on botany that is sure to spark readers' interest in plant biology.</t>
  </si>
  <si>
    <t>571--dc23</t>
  </si>
  <si>
    <t>978-1-5383-0188-3</t>
  </si>
  <si>
    <t>How Plants Grow</t>
  </si>
  <si>
    <t>978-1-5383-0189-0</t>
  </si>
  <si>
    <t>Plant growth is a complicated topic that botanists and plant biologists devote their entire careers to studying. This book presents to elementary school students an accessible explanation of the process of how plants grow. It also describes how their life cycles work and how they must interact with the world around them to thrive. Additionally, this book examines environmental factors like disease and pollution by explaining what they are and how they impact plants' ability to grow. Young readers will learn the necessity of caring for plant life to improve the environment and create a greener future for the planet.</t>
  </si>
  <si>
    <t>575.9/7--dc23</t>
  </si>
  <si>
    <t>978-1-5383-0192-0</t>
  </si>
  <si>
    <t>How Plants Reproduce</t>
  </si>
  <si>
    <t>978-1-5383-0193-7</t>
  </si>
  <si>
    <t>Judy Silverstein Gray</t>
  </si>
  <si>
    <t>This book introduces readers to different kinds of plant reproductive parts, how they travel, and how they grow. It discusses plant structures, the processes of plant reproduction, and where reproduction fits on the life cycle. By understanding how plants have needs that are similar to and different from people, readers will begin connecting their lives to the natural world. Tapping into the readers' natural curiosity about how plants survive as a species from one generation to the next helps develop a foundation for understanding basic biological and ecological concepts.</t>
  </si>
  <si>
    <t>575.6--dc23</t>
  </si>
  <si>
    <t>978-1-5383-0196-8</t>
  </si>
  <si>
    <t>The Importance of Plants to Life on Earth</t>
  </si>
  <si>
    <t>978-1-5383-0197-5</t>
  </si>
  <si>
    <t>Yea Jee Bae</t>
  </si>
  <si>
    <t>Without plants, life as we know it could not survive. Plants provide humans and animals with air, shelter, food, and more. They harness the sun's power to supply energy to other organisms, protect and nurture environments, and yield endless resources for humans from clothes to medicine. Readers will learn of the invaluable uses and benefits of plants, as well as the threats they face. They will grow to appreciate the necessity of improving our planet through understanding and caring for plant life, and why it's important now more than ever.</t>
  </si>
  <si>
    <t>978-1-5383-0200-2</t>
  </si>
  <si>
    <t>Types of Plants</t>
  </si>
  <si>
    <t>978-1-5383-0201-9</t>
  </si>
  <si>
    <t>Earth is home to a fascinating, colorful array of different types of plants. Readers of this enlightening text will learn about various plant parts that exist and how scientists divide plants into groups, whether that means into vascular and nonvascular plants or into annuals, perennials, and biennials. Plants as varied as mosses, ferns, ginkgoes, wildflowers, and conifers each get their day in the sun. The material found here is both information-backed and appropriate for young readers. Eye-catching photographs of plants from around the world beautifully illustrate the great diversity of plant life.</t>
  </si>
  <si>
    <t>978-1-5383-0204-0</t>
  </si>
  <si>
    <t>Where Plants Grow</t>
  </si>
  <si>
    <t>978-1-5383-0205-7</t>
  </si>
  <si>
    <t>Plants can grow almost everywhere. This book explores ecosystems particular to the seven continents and watery environments, including forests, deserts, mountains, the ocean, and lakes. This book also includes an examination of how artificial environments like greenhouses and the indoors can be healthy for some plants, and how some artificial environments cause harm even beyond their own boundaries. For each environment type, this volume describes the types of plants that live there, and how well they thrive. Any young reader who wants to explore the needs of plants and how their environment meets those needs will find this book essential.</t>
  </si>
  <si>
    <t>978-1-5383-0208-8</t>
  </si>
  <si>
    <t>Let's Find Out! Biomes</t>
  </si>
  <si>
    <t>978-1-5081-0706-4</t>
  </si>
  <si>
    <t>From the mosses and reindeer of the tundra to the thick canopy and brightly colored birds of the tropical rainforest, Earth is home to remarkable biodiversity. This series delves into some of the major biomes found around the world, showcasing their features, climate, and the variety of living things that make their home there. Readers will also learn about the impact that human actions and climate change can have on an ecosystem and the efforts that are being made to combat these environmental threats. Features include: Meets the requirements of the Ecosystems and Biological Evolution dimensions of the Next Generation Science Standards, including how to compare the diversity of life in different habitats. Images and maps provide additional context to help readers understand the geography and importance of each biome.</t>
  </si>
  <si>
    <t>What Are Deserts?</t>
  </si>
  <si>
    <t>978-1-5081-0695-1</t>
  </si>
  <si>
    <t>Deserts, among the least appreciated and understood areas on earth, are often mistaken for barren and lifeless places. This book dispels that myth and introduces young readers to these fascinating and dynamic regions of our planet. Drawing on Britannica's thoroughly vetted resources and utilizing vivid photographs, handy vocabulary, and informative sidebars, this book answers that very question, providing students with a great primer on a landscape and environment that covers about one-third of the land surface of our planet.</t>
  </si>
  <si>
    <t>578.754--dc23</t>
  </si>
  <si>
    <t>978-1-5081-0672-2</t>
  </si>
  <si>
    <t>What Are Grasslands?</t>
  </si>
  <si>
    <t>978-1-5081-0696-8</t>
  </si>
  <si>
    <t>The diversity of plant and animal life on the planet is a topic of both high interest and importance for young readers. This text explores a biome that many will easily identify and with which they may have some familiarity. Several types of grasslands are explored, including details on their formation, locations, climate, and flora and fauna. Examples include North America's Great Plains and the steppes of central Asia. Ecological impact to the areas due to natural phenomena and human intervention are also discussed.</t>
  </si>
  <si>
    <t>577.4--dc23</t>
  </si>
  <si>
    <t>978-1-5081-0673-9</t>
  </si>
  <si>
    <t>What Are Temperate Deciduous Forests?</t>
  </si>
  <si>
    <t>978-1-5081-0694-4</t>
  </si>
  <si>
    <t>Forests fascinate readers and hikers alike. And the deciduous forest, perhaps the "classic" forest biome, fills our stories and is the go-to spot for many outdoor activities. This informative book describes the forest many think they know, presenting the abundant life within, including trees, animals, plants, and even moss. Readers will learn about its iconic four seasons, as well as why trees drop their leaves and change from green to the brilliant hues of autumn. Thought-provoking sidebars prompt further investigation.</t>
  </si>
  <si>
    <t>978-1-5081-0671-5</t>
  </si>
  <si>
    <t>What Are Tropical Rainforests?</t>
  </si>
  <si>
    <t>978-1-5081-0697-5</t>
  </si>
  <si>
    <t>Known for their astounding biodiversity, tropical rainforests are a perennially popular topic of study in elementary schools. Readers will encounter the fascinating plants and animals that can be found in the canopy, understory, and forest floor. They'll also learn about the importance of rainforests, as well as the causes and effects of rainforest destruction. Spectacular photographs will draw in students, while sidebar boxes encourage critical thinking.</t>
  </si>
  <si>
    <t>577.34--dc23</t>
  </si>
  <si>
    <t>978-1-5081-0674-6</t>
  </si>
  <si>
    <t>What Is the Taiga?</t>
  </si>
  <si>
    <t>978-1-5081-0698-2</t>
  </si>
  <si>
    <t>The taiga is unlike any other place on Earth. It is the largest biome on Earth, with long, cold winters that can reach negative 65 degrees Fahrenheit! The plants, animals, and people that live in the taiga are built for survival. This book introduces readers to the landforms, climate, plants, animals, and people of the taiga, as well as the dangers it faces. Colorful photographs and engaging text serve as a passport to this one-of-a-kind biome.</t>
  </si>
  <si>
    <t>577.3/7--dc23</t>
  </si>
  <si>
    <t>978-1-5081-0675-3</t>
  </si>
  <si>
    <t>What Is the Tundra?</t>
  </si>
  <si>
    <t>978-1-5081-0699-9</t>
  </si>
  <si>
    <t>The tundra is the most remote and least inhabited biome on Earth. Few people get to see these remote and foreboding landscapes. Readers will learn what can live in these harsh environments and why such an unwelcoming place is essential to all life on Earth. Vibrant color photographs help students get a complete picture of the tundra. "Compare and Contrast" and "Think About It" boxes allow readers to put what they have learned to use and expand that knowledge.</t>
  </si>
  <si>
    <t>577.5/86--dc23</t>
  </si>
  <si>
    <t>978-1-5081-0676-0</t>
  </si>
  <si>
    <t>Joking Around</t>
  </si>
  <si>
    <t>978-1-5081-9672-3</t>
  </si>
  <si>
    <t>Joke books can be a great way to get interested in reading. This entertaining series is packed with funny, age-appropriate jokes that young readers will love. No matter what type of humor one appreciates, there's something for everyone, from history buffs to nature lovers. Readers will find out funny answers to questions such as "When is a car like a frog?" and "Why were the early days of history called the Dark Ages?" Hilarious illustrations accompany simple text that will have readers cracking up and wanting to share the jokes with their friends. Features include: Colorful illustrations help readers understand jokes and develop reading comprehension skills by providing a visual representation. Each volume covers a high-interest topic, such as magic or travel. Accessible text allows readers of many levels to read and enjoy each joke.</t>
  </si>
  <si>
    <t>Comical Festivals</t>
  </si>
  <si>
    <t>978-1-5081-9555-9</t>
  </si>
  <si>
    <t>Chuck Whelon</t>
  </si>
  <si>
    <t>Humor is an excellent way to get young learners interested in reading. This hilarious volume features an abundance of age-appropriate, festival-themed jokes that will have readers cracking up. These creative jokes will make readers think, but are also concise enough that they'll be able to easily recount the jokes to share with friends. Colorful illustrations closely correlate to jokes and support the understanding of them, while also inciting laughter and joy in young readers.</t>
  </si>
  <si>
    <t>818'.602080334--dc23</t>
  </si>
  <si>
    <t>978-1-5081-9558-0</t>
  </si>
  <si>
    <t>Funny Families</t>
  </si>
  <si>
    <t>978-1-5081-9559-7</t>
  </si>
  <si>
    <t>Families can be a great source of laughter. This comical volume is packed with jokes about parents, siblings, grandparents, and many more family members. Each delightful joke is sure to make readers chuckle with excitement. Even reluctant readers will enjoy this clever book full of short, concise text and charming illustrations. A vibrant page layout accompanies hilarious jokes that readers will be able to understand and easily recount to friends and family.</t>
  </si>
  <si>
    <t>818'.60208--dc23</t>
  </si>
  <si>
    <t>978-1-5081-9562-7</t>
  </si>
  <si>
    <t>Hysterical History</t>
  </si>
  <si>
    <t>978-1-5081-9563-4</t>
  </si>
  <si>
    <t>Can history be funny? With this entertaining joke book it sure can be. This hilarious volume is brimming with jokes about the past that will have readers laughing with glee. Each silly joke will amuse readers of many ages and may also help some become more interested in history. An easy-to-follow layout and hysterical illustrations will draw in even reluctant readers. These high-interest, age-appropriate jokes are an excellent way to get young learners interested in reading.</t>
  </si>
  <si>
    <t>808.88'2--dc23</t>
  </si>
  <si>
    <t>978-1-5081-9566-5</t>
  </si>
  <si>
    <t>Merry Magic</t>
  </si>
  <si>
    <t>978-1-5081-9567-2</t>
  </si>
  <si>
    <t>Everyone has slightly different taste when it comes to comedy, but this collection of magical jokes has something for everyone to enjoy. Age-appropriate jokes will have young readers bursting with laughter. This volume is a fun way to get young, perhaps reluctant, readers interested in books and printed text. Jokes are supported with colorful and hilarious illustrations and are concise enough that readers will easily be able to remember and share them with others. Once they pick it up, witty readers won't want to put this delightful book down.</t>
  </si>
  <si>
    <t>818'.602--dc23</t>
  </si>
  <si>
    <t>978-1-5081-9570-2</t>
  </si>
  <si>
    <t>Nutty Nature</t>
  </si>
  <si>
    <t>978-1-5081-9571-9</t>
  </si>
  <si>
    <t>Creatures of nature provide a lot of material for humor. This charming book invites young readers to take a hilarious look into the wild. Filled with hysterical jokes about the natural world and vibrant, comical illustrations, each page will have readers of all ages in fits of laughter. Joke books are a fantastic way to get young people interested in reading, and this one is sure to make readers want to share jokes with others, perhaps even inspiring the next generation of comedians.</t>
  </si>
  <si>
    <t>978-1-5081-9574-0</t>
  </si>
  <si>
    <t>Witty Wandering</t>
  </si>
  <si>
    <t>978-1-5081-9575-7</t>
  </si>
  <si>
    <t>For some people, traveling can be a stressful time. Plans often go awry and mishaps may happen. These incidents can also provide great opportunities for comedy. Readers of this engaging volume will be cracking up over planes, trains, boats, and various other aspects of travel. Colorful illustrations correlate closely with witty jokes, helping readers better understand the already accessible text. This hilarious book will engage young readers and make them excited to share what they've read with their friends and families.</t>
  </si>
  <si>
    <t>978-1-5081-9578-8</t>
  </si>
  <si>
    <t>Puzzle Adventure Stories</t>
  </si>
  <si>
    <t>978-1-5081-9674-7</t>
  </si>
  <si>
    <t>The Flying Castle: Crack Its Codes!</t>
  </si>
  <si>
    <t>978-1-5081-9627-3</t>
  </si>
  <si>
    <t>Gareth Moore</t>
  </si>
  <si>
    <t>978-1-5081-9540-5</t>
  </si>
  <si>
    <t>The Haunted Hotel: Solve Its Mysteries!</t>
  </si>
  <si>
    <t>978-1-5081-9628-0</t>
  </si>
  <si>
    <t>978-1-5081-9543-6</t>
  </si>
  <si>
    <t>The Impossible Maze: Find Your Way Out!</t>
  </si>
  <si>
    <t>978-1-5081-9629-7</t>
  </si>
  <si>
    <t>Mazes are a fun, thought-provoking activity for young minds. This creative book will challenge readers to solve a number of entertaining puzzles. They'll learn that with the right techniques and skills, the seemingly impossible is actually possible. Colorful illustrations, accessible language, and relatable characters guide readers through each twist and turn of the maze. Completing a puzzle is a fun goal that will inspire readers to keep going and finish each challenge this captivating book has to offer.</t>
  </si>
  <si>
    <t>978-1-5081-9545-0</t>
  </si>
  <si>
    <t>The Inca Adventure: A Quest of Questions!</t>
  </si>
  <si>
    <t>978-1-5081-9630-3</t>
  </si>
  <si>
    <t>Puzzles and activities can be a great way to learn about history and culture. Readers of this stimulating book will work hard to solve puzzles while also learning about the Inca. With the help of bright illustrations, age-appropriate text, and helpful clues and keys, readers will sharpen their problem-solving skills. A dynamic page layout allows for readers of many levels and ages to work on and complete these exciting puzzles. This creative volume is sure to be a popular addition to any library or collection.</t>
  </si>
  <si>
    <t>978-1-5081-9548-1</t>
  </si>
  <si>
    <t>The Mysterious Woods: Solve Its Secrets!</t>
  </si>
  <si>
    <t>978-1-5081-9631-0</t>
  </si>
  <si>
    <t>What kinds of mysteries lie deep in the woods? Readers will have to pick up this book to find out the answer to that question. Along the way, they'll complete activities and puzzles that will help them build important problem-solving skills. Accessible text provides helpful hints, while captivating illustrations give readers further guidance to complete each featured puzzle. Upon finishing the book, readers will feel a sense of accomplishment, an important aspect of keeping young readers motivated.</t>
  </si>
  <si>
    <t>978-1-5081-9551-1</t>
  </si>
  <si>
    <t>The Treasure Hunt: Find the Fortune!</t>
  </si>
  <si>
    <t>978-1-5081-9632-7</t>
  </si>
  <si>
    <t>A treasure hunt is a classic example of a hands-on game that requires completing tasks and solving puzzles to figure something out. Readers of this delightful book will follow along on a treasure-hunt adventure, solving puzzles on their own along the way. Each puzzle is accompanied by colorful illustrations and accessible text, including hints and clues to help the reader complete the task at hand. These unique puzzles encourage readers to efficiently find solutions to problems, an important part of the Common Core standards. This exciting volume is sure to be a hit with readers of many ages and levels.</t>
  </si>
  <si>
    <t>978-1-5081-9554-2</t>
  </si>
  <si>
    <t>978-1-5383-3703-5</t>
  </si>
  <si>
    <t>People have been building bridges for centuries. Many bridges allow people to cross rivers and ravines. Others were constructed to bring water from distant mountains to city centers. Today, people recognize beautiful bridges from all over the world, such as the Golden Gate Bridge in San Francisco. These bridges can be reproduced in Minecraft. This volume helps young readers understand essential engineering concepts. Readers are encouraged to experiment with coding and creating mods in Minecraft. Stunning cutaway images and Minecraft illustrations allow readers to bring their own bridges into the game.</t>
  </si>
  <si>
    <t>978-1-5383-3706-6</t>
  </si>
  <si>
    <t>978-1-5081-6925-3</t>
  </si>
  <si>
    <t>The castles of Europe have become a long-lasting symbol of the hard work and ingenuity of medieval builders. This volume is a great way to learn all about the engineering principles needed to create these giant, enduring buildings. Readers will learn how to build arches, drawbridges, towers, and more. The photographs and illustrations show the historical period during which castles were built, as well as examples of castles constructed in Minecraft. Readers will also be encouraged to explore computer programming to make their own mods in Minecraft.</t>
  </si>
  <si>
    <t>978-1-5081-6927-7</t>
  </si>
  <si>
    <t>978-1-5081-6929-1</t>
  </si>
  <si>
    <t>Minecraft is an exploratory sandbox game that has become tremendously popular. Players are able to craft tools, build homes, mine for gold and other resources, and do much more. Players can also build and run their own farms. Thanks to frequent updates, Minecraft farms are becoming more and more like real ones. Players can grow crops, build barns, and raise livestock. These activities will teach readers about real-world STEM concepts. Readers are also encouraged to learn about computer programming as a way to create their own mods for the game. Colorful photographs and fun illustrations show readers how to create their own functioning farms in Minecraft.</t>
  </si>
  <si>
    <t>978-1-5081-6930-7</t>
  </si>
  <si>
    <t>978-1-5081-6933-8</t>
  </si>
  <si>
    <t>One of the most exciting aspects of creating worlds in the popular game of Minecraft is constructing railroads to carry your character around the towns you build. Rails and carts can also be used to make transportation systems in mines, but also roller-coasters. This volume shows readers how railroads constructed in Minecraft can display engineering concepts used in the real world. Using the redstone blocks in Minecraft gives readers a basic understanding of electronic circuits. Readers are also encouraged to explore computer programing and creating mods in Minecraft. The colorful illustrations and photographs help allow readers to make important connections between Minecraft and engineering.</t>
  </si>
  <si>
    <t>978-1-5081-6934-5</t>
  </si>
  <si>
    <t>978-1-5081-6937-6</t>
  </si>
  <si>
    <t>978-1-5081-6938-3</t>
  </si>
  <si>
    <t>978-1-5383-2947-4</t>
  </si>
  <si>
    <t>Eric Tower</t>
  </si>
  <si>
    <t>Building houses and other structures is a major focus in the exploratory sandbox game Minecraft. Players can build their own towns and explore towns built by other players. Minecraft towns can include homes, skyscrapers, railroads, and anything else you can dream up. The information and instructions included in this book, supported by colorful cutaway and Minecraft illustrations, are sure to help readers make connections between the popular game and real-world STEM applications. The text also encourages readers to explore computer programming as a way to create Minecraft mods.</t>
  </si>
  <si>
    <t>978-1-5383-2948-1</t>
  </si>
  <si>
    <t>978-1-5383-4238-1</t>
  </si>
  <si>
    <t>Author(s)</t>
  </si>
  <si>
    <t>Jill Keppeler, Sam Keppeler</t>
  </si>
  <si>
    <t>Creating things is fun! It's even more fun when you can take something practical you've made and personalize it just for you. Crafting is also an important part of the game of Minecraft, but not everything you make has to be practical. This book shows Minecraft fans how to put their own stamp on their in-game buildings and tools. Age-appropriate text will show them how these methods compare to methods used in the real world for years, such as dyeing, smelting glass, and metalworking.</t>
  </si>
  <si>
    <t>978-1-5383-4239-8</t>
  </si>
  <si>
    <t>978-1-5383-4242-8</t>
  </si>
  <si>
    <t>It'd be pretty boring if every part of the world was the same. This is also true of the game of Minecraft! Just like the real world, a Minecraft world has many different biomes, with different features, plants, and animals in each one. In this intriguing book, young readers will learn more about Minecraft's biomes and how they compare to real-world biomes and their climates, animals, and plant life. Colorful illustrations show the resemblances and differences, and accessible text explains how players can make the most of the fascinating, diverse world around them.</t>
  </si>
  <si>
    <t>577.8/2--dc23</t>
  </si>
  <si>
    <t>978-1-5383-4243-5</t>
  </si>
  <si>
    <t>978-1-5383-4246-6</t>
  </si>
  <si>
    <t>Eric J. Tower</t>
  </si>
  <si>
    <t>Mining is, of course, important in Minecraft, but growing and caring for the world's plants may be even more important. Without wood, you can't make tools or weapons, and without other plants such as wheat or carrots, you can't make food or breed animals. This book shows Minecraft fans more about the plants in the game and how they compare to plants in the real world. Through colorful illustrations, they'll learn how to grow, care for, and use the game's plants to survive and prosper.</t>
  </si>
  <si>
    <t>978-1-5383-4247-3</t>
  </si>
  <si>
    <t>978-1-5383-4250-3</t>
  </si>
  <si>
    <t>It should come as no surprise that mining is a very important way to obtain resources in the game of Minecraft. It's also a very important way to get resources in the real world. This informative book shows young readers more about how people build real-life mines and what they mine for, including in-game resources such as diamonds, iron, gold, and coal. It will also show them how to use that information to make their Minecraft mines safer and even more productive.</t>
  </si>
  <si>
    <t>978-1-5383-4251-0</t>
  </si>
  <si>
    <t>978-1-5383-4254-1</t>
  </si>
  <si>
    <t>Many creatures wander through the world of Minecraft and, just like in the real world, many of them can be helpful or dangerous. This book shows young Minecraft fans more about how the game's critters compare to the real-life animals they know. Through intriguing illustrations and real-world facts, they'll learn more about the creatures with which they share the planet, the resources with which they can provide us, and how that information crosses over to the game. They'll also learn more about taming and keeping these animals, or, in some cases, avoiding them.</t>
  </si>
  <si>
    <t>978-1-5383-4255-8</t>
  </si>
  <si>
    <t>978-1-5383-4258-9</t>
  </si>
  <si>
    <t>In the real world, it really wouldn't be a good idea to play with lava. It isn't a great idea in Minecraft, either, but it's a lot safer than it would be at home! This fascinating book shows young readers ways they can experiment in Minecraft using real-world facts about the science behind these projects. They can work with lava and water to produce different kinds of stone, with gunpowder to produce fireworks, and TNT. With the game's many plants to produce different kinds of dyes and other materials, readers will be endlessly fascinated, and it's all for science!</t>
  </si>
  <si>
    <t>978-1-5383-4259-6</t>
  </si>
  <si>
    <t>Real-Life Scientific Adventures</t>
  </si>
  <si>
    <t>978-1-5081-6651-1</t>
  </si>
  <si>
    <t>Readers will embark on the voyages and expeditions of real-life science heroes in this educational adventure series. Each comprehensive book examines the inspiring missions of intrepid explorers including Sir Edmund Hillary, Lewis and Clark, Roald Amundsen, Charles Darwin, Magellan, and the Apollo 11 crew. Stunning photographs and dynamic language are sure to captivate reluctant readers and stir the imaginations of aspiring scientists. The attention-grabbing subject matter integrates key topics from elementary social studies and science curriculums. Features include: Full-color photographs make information pop. Maps, timelines, and primary sources enrich the texts. High-interest subject matter supports curricular studies. Designed in correlation to The Next Generation Science Standards and the C3 Framework for Social Studies State Standards.</t>
  </si>
  <si>
    <t>Apollo 11 and the First Men on the Moon</t>
  </si>
  <si>
    <t>978-1-5081-6842-3</t>
  </si>
  <si>
    <t>Eric Keppeler</t>
  </si>
  <si>
    <t>When Apollo 11 launched from Cape Kennedy on July 16, 1969, 530 million viewers watched Commander Neil Armstrong and pilots Michael Collins and Edwin "Buzz" Aldrin leave Earth with bated breath. This book relates the significant parts of that momentous journey, including the first color TV transmission to Earth, and the 21 hours, 36 minutes that Armstrong and Aldrin spent on the moon's surface. Bourgeoning scientists will be enthralled by this captivating history of the Apollo 11 adventure, which incorporates key social studies and science concepts.</t>
  </si>
  <si>
    <t>978-1-5081-6843-0</t>
  </si>
  <si>
    <t>HMS Beagle Voyage and the Galápagos Islands</t>
  </si>
  <si>
    <t>978-1-5081-6846-1</t>
  </si>
  <si>
    <t>On December 27, 1831, the HMS Beagle set sail from Plymouth harbor. On board were a crew of 73 men, Captain Robert Fitzroy, and a young naturalist named Charles Darwin. The expedition lasted almost five years, during which time Darwin kept extensive field journals collecting important scientific data that would inform his later discoveries. The exciting account of Darwin's voyage is sure to captivate readers and the enlightening subject matter will support their developing awareness of social studies and science concepts.</t>
  </si>
  <si>
    <t>508.092--dc23</t>
  </si>
  <si>
    <t>978-1-5081-6847-8</t>
  </si>
  <si>
    <t>Lewis and Clark Explore the Louisiana Territory</t>
  </si>
  <si>
    <t>978-1-5081-6850-8</t>
  </si>
  <si>
    <t>This fascinating text details the incredible journey of Lewis and Clark through the Louisiana Territory, an expedition that would prove to be one of the most important chapters in American history. Readers will follow Lewis and Clark as they paddle up the Missouri River, ride over the Bitterroot Mountains, and observe the remarkable landscape that surrounds them. Critical aspects of social studies and science curriculum are related through the chronicle of this grand adventure.</t>
  </si>
  <si>
    <t>978-1-5081-6851-5</t>
  </si>
  <si>
    <t>Magellan Sails Around the World</t>
  </si>
  <si>
    <t>978-1-5081-6854-6</t>
  </si>
  <si>
    <t>Ferdinand Magellan was a famed Portuguese explorer. His voyage, launched in 1519, led to the discovery that the globe could be circumnavigated by sea. Although Magellan himself did not survive the incredible journey that led to this discover, his contributions to the scientific understanding of Earth's surface were inestimable. This dynamic and thorough history of Magellan's expedition will intrigue readers and impart to them a greater knowledge of important social studies and science topics.</t>
  </si>
  <si>
    <t>910.4/1--dc23</t>
  </si>
  <si>
    <t>978-1-5081-6855-3</t>
  </si>
  <si>
    <t>Roald Amundsen Reaches the South Pole</t>
  </si>
  <si>
    <t>978-1-5081-6858-4</t>
  </si>
  <si>
    <t>Roald Amundsen was a Norwegian explorer, the first man to reach the South Pole on December 14, 1911, and a hero of the age of Antarctic exploration. Before his death in 1928, Amundsen was the first man to travel the Northwest Passage by ship, and one of the first to cross the Arctic by air. This absorbing book communicates the details of Amundsen's dangerous expedition and the weight of his contributions to polar exploration.</t>
  </si>
  <si>
    <t>919.89--dc23</t>
  </si>
  <si>
    <t>978-1-5081-6859-1</t>
  </si>
  <si>
    <t>Sir Edmund Hillary Explores Mount Everest</t>
  </si>
  <si>
    <t>978-1-5081-6862-1</t>
  </si>
  <si>
    <t>On May 28, 1953, Sir Edmund Hillary made history by climbing the highest mountain on Earth: Mount Everest. He was the first man to stand on top of this daunting peak. Readers will enjoy the story of Hillary and his guide Tenzing Norgay as they tackled the most demanding climb in the world. Starting with Hillary's interest in climbing as a teen, readers will learn all about the preparation, planning, and hard work that made this exciting climb possible, as well as the history of this magnificent mountain.</t>
  </si>
  <si>
    <t>796.522092--dc23</t>
  </si>
  <si>
    <t>978-1-5081-6863-8</t>
  </si>
  <si>
    <t>Supercars</t>
  </si>
  <si>
    <t>978-1-5383-3923-7</t>
  </si>
  <si>
    <t>What makes cars so fascinating to so many people? It likely has something to do with their fast speeds, sleek exteriors, and intricate interiors. Readers of many ages will love learning about these supercars that are made around the world. Stats and facts about the different types of cars are presented in a concise way and make it easy for readers to compare and contrast the vehicles. Simple captions and labels accompany colorful photographs and add even more information about these amazing automobiles. This thrilling series is a must-have for car lovers and curious readers alike. Features include: Graphic elements help visual learners understand factual and statistical information. A high-interest topic and dynamic page layout inspire young learners to get excited about reading. Information on multiple cars encourages readers to compare and contrast, an important part of the Common Core language arts standards.</t>
  </si>
  <si>
    <t>American Supercars: Dodge, Chevrolet,  Ford</t>
  </si>
  <si>
    <t>978-1-5383-3878-0</t>
  </si>
  <si>
    <t>Cars are fascinating. They're often quick, sleek, and complex. For many automobile lovers, American supercars are a favorite. Readers of this engaging volume will learn about some of the most well-known cars made in the country. A unique and easy-to-understand layout presents stats and facts about each car in a concise way. Detailed photographs are paired with informative captions and labels that help readers understand the different features of each car. Curious readers of all ages will love learning about these exciting vehicles.</t>
  </si>
  <si>
    <t>978-1-5383-3881-0</t>
  </si>
  <si>
    <t>British Supercars: McLaren, Aston Martin, Jaguar</t>
  </si>
  <si>
    <t>978-1-5383-3882-7</t>
  </si>
  <si>
    <t>What do the names McLaren, Aston Martin, and Jaguar all have in common? They're all popular supercars that come from Great Britain. Through the use of stats, facts, and colorful photographs, readers of this exciting book will learn what makes these automobiles so great. High-interest subject matter keeps readers engaged in the text, while captivating graphic elements also encourage those who are more visual learners. Information on this fascinating topic is presented in an accessible and stimulating way, ensuring this book will be a popular addition to any library or classroom.</t>
  </si>
  <si>
    <t>978-1-5383-3885-8</t>
  </si>
  <si>
    <t>German Supercars: Porsche, Audi, Mercedes</t>
  </si>
  <si>
    <t>978-1-5383-3886-5</t>
  </si>
  <si>
    <t>Germany is often considered the birthplace of the automobile, so it makes sense that some of the greatest supercars are produced there. This high-interest volume introduces readers to these cars and presents them with fun facts and stats regarding each vehicle. This information is presented in a visually appealing way that allows readers to compare and contrast each featured car. Colorful photographs are paired with helpful captions and labels that provide deeper insight. Various graphic elements appeal to visual learners, while exciting text and subject matter engages all readers.</t>
  </si>
  <si>
    <t>978-1-5383-3889-6</t>
  </si>
  <si>
    <t>Italian Supercars: Ferrari, Lamborghini, Maserati</t>
  </si>
  <si>
    <t>978-1-5383-3890-2</t>
  </si>
  <si>
    <t>Italy is a significant producer of automobiles, many of which boast luxury and style. This fascinating book introduces young readers to the exciting world of Italian supercars. With the help of a dynamic page layout and simple text, they'll learn about the mechanics, speed, and power of each featured vehicle. They'll also learn what factors make a supercar a supercar. This high-interest volume includes colorful photographs and graphic elements, paired with accessible labels and captions that will engage readers of many ages.</t>
  </si>
  <si>
    <t>978-1-5383-3893-3</t>
  </si>
  <si>
    <t>The Ultimate Guide to Hunting</t>
  </si>
  <si>
    <t>978-1-5081-8274-0</t>
  </si>
  <si>
    <t>High-interest and practical, this series is the essential guide for readers who are passionate about hunting. Each book covers the basics of hunting a different type of game, giving essential pointers specific to the diverse species of animals throughout North America. Furthermore, each volume discusses how to hunt responsibly, as well as strategies for planning a hunt and what to expect during and after a successful shoot. Particular care is given to the discussion of gun safety, making these guides a one-stop shop for everything a burgeoning hunter needs to know. Features include: Discusses every aspect of hunting, including hunting licenses, seasons, and the different laws hunters may encounter regionally. Includes important discussions of firearm licenses, safety, and storage. Covers both the basics and advanced tips, making this series ideal for beginners or passionate hunters alike.</t>
  </si>
  <si>
    <t>Insider Tips for Hunting Big Game</t>
  </si>
  <si>
    <t>978-1-5081-8177-4</t>
  </si>
  <si>
    <t>Hunting big game like deer, moose, elk, bear, and wild boar challenges both the mind and the body. The opportunity to match wits with wild animals while minimizing danger and respecting their habitat makes hunting both a thrill and a responsibility. This guide provides readers with basic strategies and the advice necessary to participate in this activity, which has been around since the dawn of civilization. It covers everything from purchasing weapons and abiding by laws and regulations to learning about animal habitats and strategies for stalking and tracking big game. Your developing hunters will learn how to safely, responsibly, and effectively enjoy this pastime.</t>
  </si>
  <si>
    <t>799.2/6--dc23</t>
  </si>
  <si>
    <t>978-1-5081-8179-8</t>
  </si>
  <si>
    <t>Insider Tips for Hunting Small Game</t>
  </si>
  <si>
    <t>978-1-5081-8180-4</t>
  </si>
  <si>
    <t>The hunting of small game like rabbits, squirrels, and a variety of birds is the most popular type of hunting in America. Hunting can be more than just a way to harvest healthy meat: it can also enhance one's physical and mental well-being by spending time in nature. Beginning and experienced hunters alike will find this in-depth guide a helpful resource. Detailed information on the behavior of wild animals, the use of firearms and bows, and responsible practices to manage and preserve wildlife and the environment is covered in an easy-to-read, attractive format.</t>
  </si>
  <si>
    <t>799.2/5--dc23</t>
  </si>
  <si>
    <t>978-1-5081-8182-8</t>
  </si>
  <si>
    <t>Insider Tips for Hunting Turkey</t>
  </si>
  <si>
    <t>978-1-5081-8183-5</t>
  </si>
  <si>
    <t>Turkey hunting is becoming more popular each year, a pastime that offers hunters exercise and exposure to nature, a chance to hone tracking and firearm skills, and good eating when successful. This volume provides hunters with relevant, tried and true information about firearms and archery safety, the behavior and habits of the turkey, and how to prepare for a hunt. Ethics, hunting laws, and methods to conserve wildlife and wild areas are also highlighted in order to provide hunters with all they need to know to succeed at a time-honored tradition.</t>
  </si>
  <si>
    <t>799.2/4645--dc23</t>
  </si>
  <si>
    <t>978-1-5081-8185-9</t>
  </si>
  <si>
    <t>Insider Tips for Hunting Varmint</t>
  </si>
  <si>
    <t>978-1-5081-8186-6</t>
  </si>
  <si>
    <t>Small mammals such as raccoons, opossums, coyotes, bobcats, and prairie dogs can destroy property and hurt pets or livestock. Hunting varmints like these is a form of necessary pest control and wildlife management. This detailed guide helps readers understand laws, regulations, best hunting practices, use of weapons, and animal behavior for this type of hunting. Safety, respect of nature, and use of the meat rounds out the information that readers need to know in order to make the best use of their time and energy in this challenging activity.</t>
  </si>
  <si>
    <t>978-1-5081-8188-0</t>
  </si>
  <si>
    <t>Insider Tips for Hunting Waterfowl</t>
  </si>
  <si>
    <t>978-1-5081-8189-7</t>
  </si>
  <si>
    <t>The wetlands of North America harbor duck, geese, and other waterfowl that sportspeople have been hunting for hundreds of years. This complete, beautifully-illustrated guide provides the knowledge necessary to build up hunters' skills in an effective, safe, and law-abiding manner. Dogs, decoys, camouflage, the use of boats, and more are covered with tried and true methods designed to maximize hunters' efficiency and enjoyment of the outdoors. Also detailed are firearm safety and handling, bag limits, and other procedures to make sure that hunting waterfowl in the great outdoors is both fun and fascinating.</t>
  </si>
  <si>
    <t>799.2/44--dc23</t>
  </si>
  <si>
    <t>978-1-5081-8191-0</t>
  </si>
  <si>
    <t>Insider Tips for Wing Shooting</t>
  </si>
  <si>
    <t>978-1-5081-8192-7</t>
  </si>
  <si>
    <t>Of the many different types of hunting, wing shooting of game birds in flight is one of the most popular, and one of the most challenging, too. Hunting is done for recreation, food, culling overpopulation or pests, and fur. Whatever the reason, hunters need to be informed about conservation laws, licensing requirements, safety practices, and ethical concerns. This fully illustrated, relevant guide offers tips on each of these as well as how to plan hunts and understand birds' behavior and tendencies for successful and enjoyable hunts. Beginners and more experienced hunters will both benefit from this timely book.</t>
  </si>
  <si>
    <t>799.2/4--dc23</t>
  </si>
  <si>
    <t>978-1-5081-8194-1</t>
  </si>
  <si>
    <t>Drawing with Shapes Is Fun!</t>
  </si>
  <si>
    <t>978-1-5383-3202-3</t>
  </si>
  <si>
    <t>Beginning readers will love learning to draw with this delightful set of books. Easy-to-follow instructions help children draw different animals, including a horse, a butterfly, and a fish. Important early elementary concepts, such as basic shapes and colors, are reinforced across the set. A full-color animal photograph and fun fact open each book and draw readers in. Children are also introduced to nonfiction text elements including a picture glossary and simple index. Features include: Adorable animals make this high-interest set perfect for reluctant and new readers. Drawing instructions are simple and easy to follow.</t>
  </si>
  <si>
    <t>Drawing a Bear with Squares</t>
  </si>
  <si>
    <t>978-1-5383-3103-3</t>
  </si>
  <si>
    <t>Drawing a bear is easy with this helpful how-to book. Each page features simple instructions and a colorful illustration to guide beginning readers through the drawing process. In each step, children will identify colors and practice drawing squares. The book opens with a full-color photograph and a fun fact about real-life bears to spark the reader's interest and get them excited about drawing their very own bear.</t>
  </si>
  <si>
    <t>743.6'978--dc23</t>
  </si>
  <si>
    <t>978-1-5383-3106-4</t>
  </si>
  <si>
    <t>Drawing a Butterfly with Circles</t>
  </si>
  <si>
    <t>978-1-5383-3115-6</t>
  </si>
  <si>
    <t>Children will love drawing their very own butterfly with the help of this colorful how-to book. Easy-to-follow instructions on each page are paired with a bright illustration, fostering reading-comprehension skills in early readers. Children are introduced to important early elementary concepts such as colors and basic shapes, with a focus on circles. After following the simple steps in this book, readers can proudly show off their very own beautiful butterfly drawings.</t>
  </si>
  <si>
    <t>743.6'5789--dc23</t>
  </si>
  <si>
    <t>978-1-5383-3118-7</t>
  </si>
  <si>
    <t>Drawing a Fish with Triangles</t>
  </si>
  <si>
    <t>978-1-5383-3107-1</t>
  </si>
  <si>
    <t>Learning about colors and shapes is an important part of a child's early education, and the perfect way to introduce these concepts is through drawing. A full-color photograph and a fact about fish opens the book and pulls young readers in. What follows is a step-by-step guide to help children draw their own fishy friend using colorful triangles. Simple instructions make learning to draw easy and fun for everyone.</t>
  </si>
  <si>
    <t>743.6'7--dc23</t>
  </si>
  <si>
    <t>978-1-5383-3110-1</t>
  </si>
  <si>
    <t>Drawing a Frog with Ovals</t>
  </si>
  <si>
    <t>978-1-5383-3111-8</t>
  </si>
  <si>
    <t>Drawing is a great way to introduce young children to important concepts such as colors and basic shapes. In this brightly illustrated how-to book, children will learn how to draw a cute frog using ovals of different colors and sizes. Beginning readers will have no trouble following the simple step-by-step instructions. Close picture-text correlation encourages children to identify colors. A fun fact and photograph of a frog opens the book and draws reluctant readers in.</t>
  </si>
  <si>
    <t>743.6'789--dc23</t>
  </si>
  <si>
    <t>978-1-5383-3114-9</t>
  </si>
  <si>
    <t>Drawing a Horse with Rectangles</t>
  </si>
  <si>
    <t>978-1-5383-3119-4</t>
  </si>
  <si>
    <t>Drawing a horse might seem hard, but this step-by-step guide makes it easy, even for young children. Using colorful rectangles of various sizes, readers can draw their very own horse. Close picture-text correlation helps children identify colors as they move through the instructions on each page. A full-color photograph and fun fact about horses opens the book, drawing reluctant readers in. Children will practice drawing rectangles in each step and a have handsome horse to display at the end.</t>
  </si>
  <si>
    <t>743.69'6655--dc23</t>
  </si>
  <si>
    <t>978-1-5383-3122-4</t>
  </si>
  <si>
    <t>Drawing a Turtle with Half Circles</t>
  </si>
  <si>
    <t>978-1-5383-3123-1</t>
  </si>
  <si>
    <t>A turtle's most interesting feature is its shell, and what better shape to draw a turtle shell with than a half circle. This book introduces children to a number of basic colors as well as the half-circle shape. The simple step-by-step instructions are easy for emerging readers to follow. A full-color photograph at the beginning of the book shows children what a real-life turtle looks like and helps to draw in hesitant readers.</t>
  </si>
  <si>
    <t>743.6'792--dc23</t>
  </si>
  <si>
    <t>978-1-5383-3126-2</t>
  </si>
  <si>
    <t>Learn to Draw!</t>
  </si>
  <si>
    <t>978-1-5383-3205-4</t>
  </si>
  <si>
    <t>Drawing is one of the earliest creative activities kids learn. Some are better at drawing than others, but this series makes it fun and educational for young artists of all skill levels. Each image in this set has detailed, easy-to-follow instructions that make a complex image simple to replicate. Readers will also learn about the subject prior to drawing. The text includes information such as the inventors behind World War II airplanes, the evolution of dogs from gray wolves, and the ways that ancient Egyptians used to worship special cats. This series is rich with scientific, historical, and fun information to accompany all drawing instructions. Kids will be proud to show off their new drawing skills, and some cool facts to boot. Features include: Simple illustrations and drawing instructions for each image. Bright, full-color photographs to compare each drawing to.</t>
  </si>
  <si>
    <t>I Want to Draw Airplanes</t>
  </si>
  <si>
    <t>978-1-5081-6770-9</t>
  </si>
  <si>
    <t>Amelia Keough</t>
  </si>
  <si>
    <t>Airplanes are amazing! Many kids are fascinated by the way they zoom through the sky at lightening speeds. This book teaches young artists about some of the world's coolest planes ever, and then how to draw their very own version of it. The instructions simplify complex images in to steps where basic shapes are drawn first, such as right angle and square. The text features a picture glossary as well, where young artists can look up what the shapes look like. They may even learn some new shapes. Kids of all drawing abilities can use this book to learn more about airplanes, as well as learn to draw some planes they may have never heard of.</t>
  </si>
  <si>
    <t>743/.8962913334--dc23</t>
  </si>
  <si>
    <t>978-1-5081-6771-6</t>
  </si>
  <si>
    <t>I Want to Draw Cars</t>
  </si>
  <si>
    <t>978-1-5081-6774-7</t>
  </si>
  <si>
    <t>Madeleine Fortescue</t>
  </si>
  <si>
    <t>Many kids spend a lot of time being in a car, and others see them driving around on streets and on TV. This book shows young artists how to draw more detailed cars by breaking them down into basic shapes first. Along with the easy-to-follow instructions, this book includes interesting information about each of the cars they can draw. Kids will learn about eight different cars featured in this book, ranging from the first motor car ever to a modern hot rod. This book also includes colorful spreads and a supportive glossary for expanding vocabularies. Kids will love learning how to draw more detailed cars while also learning cool facts about the vehicles in their artwork.</t>
  </si>
  <si>
    <t>743'.89629222--dc23</t>
  </si>
  <si>
    <t>978-1-5081-6775-4</t>
  </si>
  <si>
    <t>I Want to Draw Cats</t>
  </si>
  <si>
    <t>978-1-5081-6778-5</t>
  </si>
  <si>
    <t>Cyril Bates</t>
  </si>
  <si>
    <t>Cats are one of the most popular pets in the United States. Artists of all skill levels will want to pick up their pencil and follow along with the instructions in this book. Before getting started, readers learn about the history of the cat they want to draw. Each illustration has an accompanying set of instructions to help young artists achieve the finished product. First, they'll draw simple shapes. From there, the artist will expound upon what they've already drawn, making the drawing realistically compelling. A glossary aids the artist in learning new words. Artists of all ages are sure to enjoy drawing the cuddly cats found in this book.</t>
  </si>
  <si>
    <t>743.6'9772--dc23</t>
  </si>
  <si>
    <t>978-1-5081-6779-2</t>
  </si>
  <si>
    <t>I Want to Draw Dinosaurs</t>
  </si>
  <si>
    <t>978-1-5081-6782-2</t>
  </si>
  <si>
    <t>Marisa Orgullo</t>
  </si>
  <si>
    <t>Dinosaurs are some of the most massive creatures to ever walk Earth. Readers of all drawing abilities will want to learn more about these fascinating animals that have been extinct for millions of years. After learning about each dinosaur, readers find easy-to-follow instructions that simplify the image as basic shapes. This book has a supportive glossary, colorful pages, and even a picture index with a reference of shapes mentioned in the instructions. Readers will love learning about each species of dinosaur, and when they share their new drawings they will have new facts to share, too!</t>
  </si>
  <si>
    <t>978-1-5081-6783-9</t>
  </si>
  <si>
    <t>I Want to Draw Dogs</t>
  </si>
  <si>
    <t>978-1-5081-6786-0</t>
  </si>
  <si>
    <t>Frank Felice</t>
  </si>
  <si>
    <t>Dogs are some of the most popular and loveable animal companions that we have. Kids see dogs of all kinds on TV, in their neighborhoods, and maybe even in their own homes. These furry animals are the subject of many budding artists' early drawings, but this book will help them learn how to draw specific dog breeds with even more detail. Simple drawing instructions accompany interesting and historical information about each breed. There are some familiar dogs that kids might recognize, along with other breeds that are more rare such as the Saluki and the Basenji. Young artists will love learning more about each of these cute dogs as they sharpen their drawing skills.</t>
  </si>
  <si>
    <t>978-1-5081-6787-7</t>
  </si>
  <si>
    <t>I Want to Draw Horses</t>
  </si>
  <si>
    <t>978-1-5081-6790-7</t>
  </si>
  <si>
    <t>David Crossmeister</t>
  </si>
  <si>
    <t>Horses have been domesticated for over 5,000 years! This means they play an important role in the lives of humans. This book provides young artists with a wealth of information about these gentle, yet powerful creatures. Artists will have the opportunity to learn to draw a number of different breeds of horses, including Arabians, Appaloosas, and Shetland ponies. Each complex illustration is simplified to make the process easier. Artists start by drawing a simple shape and add to it to achieve the desired result. A picture glossary helps young artists make connections to things they have seen and words they may not have known. This book is sure to help artists learn to draw these galloping giants.</t>
  </si>
  <si>
    <t>743.6'96655--dc23</t>
  </si>
  <si>
    <t>978-1-5081-6791-4</t>
  </si>
  <si>
    <t>Fantastic Fingerprint Art</t>
  </si>
  <si>
    <t>978-1-5081-9673-0</t>
  </si>
  <si>
    <t>Young artists don't need a studio or classroom to make wonderful art projects, they just need some paint, paper, and their own hands. With a delightful new take on the classic practice of fingerprint art, this charming series takes young readers on artistic adventure. Developing artists will learn how to create all types of fun creatures, from household pets to eye-catching flamingos, using little more than their own fingers. Easy-to-follow, step-by-step instructions guide young readers in making these adorable, hands-on creations. Features include: Step-by-step instructions are simple and easy to follow. Colorful illustrations guide young readers in creating their own unique masterpieces. Fun projects teach readers useful skills to help engage their creative minds.</t>
  </si>
  <si>
    <t>978-1-5081-9667-9</t>
  </si>
  <si>
    <t>Kate Daubney</t>
  </si>
  <si>
    <t>Young readers and artists love dinosaurs because, having been extinct for millions of years, they're still somewhat of a mystery to us. We have a pretty good idea of what they looked like, but young illustrators can also use their imaginations quite a bit when drawing or painting them. Readers of this delightful book will follow along with simple, step-by-step guidelines and illustrations. They'll use their own hands and fingers to create unique pieces of fingerprint art starring our old friends, the dinosaurs.</t>
  </si>
  <si>
    <t>978-1-5081-9670-9</t>
  </si>
  <si>
    <t>Pets and Farm Animals</t>
  </si>
  <si>
    <t>978-1-5081-9526-9</t>
  </si>
  <si>
    <t>Pets and farm animals are often portrayed as friendly companions. Readers of this art book will find it simple and fun to create their own friendly companions. Colorful and charming illustrations guide young artists in making their own unique masterpieces. Readers will learn that they don't need tons of fancy art supplies to make great artwork with the classic paint form of fingerprinting. Each project is easy to follow and sure to be a hit with young artists of many levels.</t>
  </si>
  <si>
    <t>978-1-5081-9529-0</t>
  </si>
  <si>
    <t>978-1-5081-9530-6</t>
  </si>
  <si>
    <t>Many beautiful animals swim deep in the sea. This engaging art book guides readers in making their own versions of these captivating creatures. Each colorful project features simple, step-by-step guidelines that artists of all ages and abilities will find easy to follow along with. Readers will love using their hands and fingers to create their own charming versions of each of these vibrant sea animals. Just a few basic art supplies are needed to create these unique, colorful characters.</t>
  </si>
  <si>
    <t>978-1-5081-9533-7</t>
  </si>
  <si>
    <t>Wild Animals</t>
  </si>
  <si>
    <t>978-1-5081-9534-4</t>
  </si>
  <si>
    <t>Even wild grizzly bears can look cute when made with fingerprint art. This captivating book teaches readers to channel their creative side and make their own adorable artwork using little more than their own two hands. Easy-to-follow, step-by-step instructions help young artists in making these unique creations. Each colorful page will hold readers' attention as they paint all the wild animals their hearts desire. Fingerprint art doesn't have to be perfect, so even the newest artists will excel with the help of this exciting book.</t>
  </si>
  <si>
    <t>978-1-5081-9537-5</t>
  </si>
  <si>
    <t>Help Me Understand</t>
  </si>
  <si>
    <t>What Happens at a Funeral?</t>
  </si>
  <si>
    <t>978-1-5081-6698-6</t>
  </si>
  <si>
    <t>Attending a funeral is often an unfamiliar situation for young children. Grieving people experience many emotions, which could make children scared, confused, or uncomfortable. Through accessible language, this book helps readers understand what they might expect during and after a funeral. Full-color photographs introduce places, such as the cemetery, and objects, such as a coffin, that may be seen at a funeral. By providing readers with information about what to expect, they can better cope with their emotions surrounding this new experience.</t>
  </si>
  <si>
    <t>393--dc23</t>
  </si>
  <si>
    <t>978-1-5081-6699-3</t>
  </si>
  <si>
    <t>What Happens When My Parent Dies?</t>
  </si>
  <si>
    <t>978-1-5081-6702-0</t>
  </si>
  <si>
    <t>The death of a parent isn't easy for a person of any age. Children, who do not yet fully understand death, may have an exceptionally hard time when their parent passes away. This book touches on many of the emotions that a child might feel during this difficult time, including grief, guilt, and fear, and offers advice on how to talk about these feelings. Some of the changes that may occur in a child's life after the death of a parent are also discussed.</t>
  </si>
  <si>
    <t>155.9'37083--dc23</t>
  </si>
  <si>
    <t>978-1-5081-6703-7</t>
  </si>
  <si>
    <t>What Happens When My Parent Is in Jail?</t>
  </si>
  <si>
    <t>978-1-5081-6706-8</t>
  </si>
  <si>
    <t>Having a parent in prison can be a sad, confusing, and frustrating experience for children. This book helps readers understand what jail is and why people sometimes need to go there. The age-appropriate text explores the changes that may occur in a child's life when their parent goes to jail and reassures them that they aren't alone during this difficult time. Full-color images encourage readers to make connections with the text and promote reading comprehension.</t>
  </si>
  <si>
    <t>362.82/95--dc23</t>
  </si>
  <si>
    <t>978-1-5081-6707-5</t>
  </si>
  <si>
    <t>What Happens When My Parents Get Divorced?</t>
  </si>
  <si>
    <t>978-1-5081-6710-5</t>
  </si>
  <si>
    <t>Unfortunately, divorce is a common event for many families these days. Children may often feel caught in the middle, but it's important for them to understand that they are loved and not the reason their parents are separating. This book offers readers a look at different situations they might encounter during a divorce, from a parent moving out to spending time in two different homes. Age-appropriate text helps readers understand important topics such as child custody and stepfamilies.</t>
  </si>
  <si>
    <t>978-1-5081-6711-2</t>
  </si>
  <si>
    <t>978-1-5081-6714-3</t>
  </si>
  <si>
    <t>Being placed into foster care can be a confusing experience for children. They might not understand why their parents can't care for them, and they may have trouble adjusting to life with a new family. This book shows readers what they might expect when entering foster care. The age-appropriate text provides guidance for dealing with the many emotions that come with a major life event such as meeting a new foster family. The book also touches on what to expect if a foster family situation doesn't work out.</t>
  </si>
  <si>
    <t>978-1-5081-6715-0</t>
  </si>
  <si>
    <t>What’s Life Like with a Single Parent?</t>
  </si>
  <si>
    <t>978-1-5081-6718-1</t>
  </si>
  <si>
    <t>Patty Swinton</t>
  </si>
  <si>
    <t>Families come in all sizes, and having a single parent is nothing unusual. This book looks at what life is like for a child living with a single parent. It touches briefly on the circumstances that may cause a child to have a single parent, including divorce, an unmarried parent, and the death of a parent. The age-appropriate text explores questions children may have when living with a single parent and offers guidance about how to talk about their thoughts and feelings with their parents and others.</t>
  </si>
  <si>
    <t>978-1-5081-6719-8</t>
  </si>
  <si>
    <t>What Happens When I Go to the Hospital?</t>
  </si>
  <si>
    <t>978-1-5383-4806-2</t>
  </si>
  <si>
    <t>Eventually, most people need to visit or stay in a hospital. This can be a scary event, especially for children and people who've never been in a hospital. This guidebook shows readers what goes on in a hospital, the people who work there, and most importantly, what will happen if and when they need to go to a hospital. Photographs were specifically selected to help young readers comprehend and feel comfortable reading about a potentially distressing topic.</t>
  </si>
  <si>
    <t>978-1-5383-4807-9</t>
  </si>
  <si>
    <t>What's Life Like in a Blended Family?</t>
  </si>
  <si>
    <t>978-1-5383-4810-9</t>
  </si>
  <si>
    <t>Being a member of a blended family is more common today than it was in the past. More children are members of a blended family, and many of them have important questions. This guidance volume helps readers understand the difficulties and joys involved with living in a blended family. This text was specifically crafted with young readers in mind, and photographs of children interacting with adults will help readers understand the intricacies of living in a blended family.</t>
  </si>
  <si>
    <t>978-1-5383-4811-6</t>
  </si>
  <si>
    <t>Why Are Drugs and Alcohol Bad for Me?</t>
  </si>
  <si>
    <t>978-1-5081-6722-8</t>
  </si>
  <si>
    <t>Children are taught from a young age that drugs and alcohol are bad. This informative book explores the reasons why. Using accessible language and full-color images, this text explains what drugs are and what they do to your body. Readers will learn that some types of drugs, such as medicines, are helpful, but can be dangerous when used inappropriately. Tough topics such as addiction and dealing with friends and relatives who may have drug problems are also covered.</t>
  </si>
  <si>
    <t>363.45--dc23</t>
  </si>
  <si>
    <t>978-1-5081-6723-5</t>
  </si>
  <si>
    <t>Why Do My Parents Fight?</t>
  </si>
  <si>
    <t>978-1-5081-6726-6</t>
  </si>
  <si>
    <t>There are many reasons adults get into disagreements. It may be difficult to understand some of these reasons, and it's important for children to know that they aren't one of them. In this book, readers will find answers to some of their questions about why their parents fight. Readers will also find advice about what to do when their parents fight and suggestions regarding the people they can talk to about their thoughts and feelings if they find themselves in the middle of a difficult situation.</t>
  </si>
  <si>
    <t>306.85--dc23</t>
  </si>
  <si>
    <t>978-1-5081-6727-3</t>
  </si>
  <si>
    <t>Why Is Cheating Wrong?</t>
  </si>
  <si>
    <t>978-1-5383-4814-7</t>
  </si>
  <si>
    <t>People sometimes cheat because they are too lazy to study for a test. Some cheat because they want good grades without doing any hard work. Others cheat when they want to win a game or sport. Cheating makes some people feel bad about themselves, but other people seem to be able to cheat without feeling anything at all. Most people feel tempted to cheat once in a while, but this guide shows readers why it is never okay to cheat. Manageable text and photographs help readers understand why cheaters never win, and why winners never cheat.</t>
  </si>
  <si>
    <t>978-1-5383-4815-4</t>
  </si>
  <si>
    <t>Why Is Smoking Bad for Me?</t>
  </si>
  <si>
    <t>978-1-5081-6730-3</t>
  </si>
  <si>
    <t>Children learn from a young age that smoking is bad, but they may not fully understand the risks of this dangerous habit. This book uses age-appropriate text to explain the dangers of first- and secondhand smoke, and also touches on the reasons why some people smoke cigarettes despite these dangers. Full-color photographs encourage readers to make connections with the text and promote reading comprehension. Children will also learn about quitting smoking and how to deal with a loved one who smokes.</t>
  </si>
  <si>
    <t>362.29'6--dc23</t>
  </si>
  <si>
    <t>978-1-5081-6731-0</t>
  </si>
  <si>
    <t>Health Matters</t>
  </si>
  <si>
    <t>978-1-5383-3922-0</t>
  </si>
  <si>
    <t>Our bodies and minds all have different needs. When dealing with a health issue, knowledge is one of the most powerful tools. Learning about symptoms, effects, and treatment options can help readers understand and cope with health issues that may be affecting their own lives or the lives of their loved ones. This series helps readers understand the complexities of a wide variety of health topics including allergies, anxiety, asthma, autism spectrum disorder, cancer, and juvenile diabetes. The straightforward text offers simple explanations for complicated health concerns. Readers will learn about the body's response to certain diseases, how health issues can be treated, and the importance of understanding both physical and mental health. Features include: Full-color photographs illustrate key points. Fact boxes summarize complex information into bite-sized chunks.</t>
  </si>
  <si>
    <t>Understanding Allergies</t>
  </si>
  <si>
    <t>978-1-5383-3837-7</t>
  </si>
  <si>
    <t>Holly Duhig</t>
  </si>
  <si>
    <t>Peanuts, pets, pollen; people can be allergic to many different things. Allergies can cause different reactions, from runny noses to more serious symptoms, so it is important to understand how allergies can affect the body. This informative book introduces readers to different types of allergies, their symptoms, and treatment options. Full-color photographs and fact boxes illustrate important information. This straightforward text helps readers understand complex medical terms and processes. Accessible and thorough, this book is the perfect guide for readers who have allergies, or who have loved ones with allergies.</t>
  </si>
  <si>
    <t>618.92'97--dc23</t>
  </si>
  <si>
    <t>978-1-5383-3840-7</t>
  </si>
  <si>
    <t>Understanding Anxiety</t>
  </si>
  <si>
    <t>978-1-5383-3841-4</t>
  </si>
  <si>
    <t>Anxiety is a very common problem that can affect our daily lives and well-being. It is a mental health concern that can affect both children and adults. The good news is that anxiety is highly treatable. Readers of this informative book will learn about anxiety disorders, how anxiety affects the body, and how it can be treated. Full-color photographs and fact boxes illustrate important points. This straightforward text helps readers understand complicated mental health issues, and helps readers appreciate the importance of mental health.</t>
  </si>
  <si>
    <t>616.85'220651--dc23</t>
  </si>
  <si>
    <t>978-1-5383-3845-2</t>
  </si>
  <si>
    <t>Understanding Asthma</t>
  </si>
  <si>
    <t>978-1-5383-3846-9</t>
  </si>
  <si>
    <t>Asthma is a very common condition among children and adults. In fact, a recent study found that 1 in 12 children had asthma. This informative book introduces readers to asthma symptoms, how it affects the body, and treatment in a clear, straightforward way. It simplifies complex medical concepts into age-appropriate text. Full-color photographs and fact boxes highlight important information. This accessible book is perfect for readers who are learning to care for their own asthma, or who have loved ones with asthma.</t>
  </si>
  <si>
    <t>618.92'238--dc23</t>
  </si>
  <si>
    <t>978-1-5383-3849-0</t>
  </si>
  <si>
    <t>Understanding Autism Spectrum Disorder</t>
  </si>
  <si>
    <t>978-1-5383-3850-6</t>
  </si>
  <si>
    <t>Autism Spectrum Disorder describes a group of developmental disorders. It is now called a spectrum because people with ASD can experience a wide range of different symptoms and behaviors. This informative book introduces readers to ASD with straightforward text that simplifies complex concepts into age-appropriate language. Full-color photographs and fact boxes highlight important information. This accessible book will be helpful for readers who have been diagnosed with ASD, or who have loved ones with ASD.</t>
  </si>
  <si>
    <t>616.85'882--dc23</t>
  </si>
  <si>
    <t>978-1-5383-3853-7</t>
  </si>
  <si>
    <t>Understanding Cancer</t>
  </si>
  <si>
    <t>978-1-5383-3854-4</t>
  </si>
  <si>
    <t>Cancer is a group of diseases in which abnormal cells divide and spread. There are many different kinds of cancer, and different forms of treatment. Cancer is very scary, and can be very difficult to handle physically, emotionally, and mentally. Learning about how cancer affects the body and how it can be treated can help readers who know someone with cancer, or who have cancer themselves. This book can help readers understand complex medical terms and processes through straightforward text. Full-color photographs and fact boxes highlight important information.</t>
  </si>
  <si>
    <t>616.99'4--dc23</t>
  </si>
  <si>
    <t>978-1-5383-3857-5</t>
  </si>
  <si>
    <t>Understanding Juvenile Diabetes</t>
  </si>
  <si>
    <t>978-1-5383-3858-2</t>
  </si>
  <si>
    <t>Diabetes is a very common disease that can affect both children and adults. In 2015, there were about 1.25 million children and adults with type 1 diabetes in the United States. This accessible book introduces readers to how type 1 diabetes affects the body, explores its symptoms, and explains how to treat it. Full-color photographs and fact boxes illustrate key points. This informative book will be valuable to readers learning to deal with type 1 diabetes, or who have loved ones with diabetes.</t>
  </si>
  <si>
    <t>618.92'462--dc23</t>
  </si>
  <si>
    <t>978-1-5383-3861-2</t>
  </si>
  <si>
    <t>Let's Eat Healthy!</t>
  </si>
  <si>
    <t>978-1-5383-3206-1</t>
  </si>
  <si>
    <t>Eating healthy is an important part of growing big and strong. These colorful and exciting stories follow children of different backgrounds throughout their day to highlight their favorite healthy foods at each meal. Readers will see the characters contributing to making their meals with their family members in a number of ways. Each book shows that eating healthy is not only necessary but fun, too. Accessible language makes these books ideal for both children who are first learning to read and those that are still in the listening stage. Features include: Characters that are highly relatable to readers and listeners. Bright, relevant illustrations allow readers to make textual connections.</t>
  </si>
  <si>
    <t>Can I Have a Snack?</t>
  </si>
  <si>
    <t>978-1-5081-6794-5</t>
  </si>
  <si>
    <t>Helena Markham</t>
  </si>
  <si>
    <t>Eating a snack is a great way to tide you over until your next meal. Leila loves to eat healthy snacks when she gets home from school. Emerging readers and young listeners will be excited to eat snacks with Leila and her parents. The engaging text and colorful illustrations demonstrate how children can be actively involved in eating a healthy, balanced diet. This book is sure to excite readers and spur their desire to eat healthy.</t>
  </si>
  <si>
    <t>978-1-5081-6795-2</t>
  </si>
  <si>
    <t>Dinner Is Delicious</t>
  </si>
  <si>
    <t>978-1-5081-6798-3</t>
  </si>
  <si>
    <t>Jamal Hendricks</t>
  </si>
  <si>
    <t>Dinner is one of the tastiest meals. Sometimes people don't have the chance to eat a healthy dinner. However, Gerald, his father, and his grandmother enjoy cooking healthy meals together. Readers will follow him through the dinner-making process. A salad and Hawaiian chicken with rice make a healthy, balanced dinner. Accessible text and eye-catching illustrations help emerging readers and young listeners understand the importance of quality time spent with family and sharing a nutritious meal.</t>
  </si>
  <si>
    <t>978-1-5081-6799-0</t>
  </si>
  <si>
    <t>Let's Have Lunch</t>
  </si>
  <si>
    <t>978-1-5081-6802-7</t>
  </si>
  <si>
    <t>Piper Buckingham</t>
  </si>
  <si>
    <t>Staying focused in school is important. If you're hungry, it might be very difficult to concentrate on learning. That makes lunch a very important meal. Lunch is also the perfect time for children to catch up with their friends. Some kids get school lunch while others bring a packed lunch. This book focuses on the importance of providing children with healthy food options at school to help them remain energized and focused. Vivid illustrations and manageable text is perfect for both young listeners and emerging readers alike.</t>
  </si>
  <si>
    <t>978-1-5081-6803-4</t>
  </si>
  <si>
    <t>What Do I Eat for Breakfast?</t>
  </si>
  <si>
    <t>978-1-5081-6806-5</t>
  </si>
  <si>
    <t>Sara Stiles</t>
  </si>
  <si>
    <t>Breakfast is often considered the most important meal of the day. Breakfast is especially important when you live on a farm. This narrative follows the main character as she collects eggs from the chicken coop and picks strawberries from the bushes before her day at school begins. A healthy breakfast will fuel her for a day spent learning new things. Readers see just how easy it is to make healthy choices right from the start of their day. Accessible text and exciting illustrations are sure to engage both emerging readers and children still in the listening stage.</t>
  </si>
  <si>
    <t>978-1-5081-6807-2</t>
  </si>
  <si>
    <t>What Do I Want To Be?</t>
  </si>
  <si>
    <t>978-1-5383-3213-9</t>
  </si>
  <si>
    <t>What would it be like to spend your day as a nurse in a busy doctor's office? What would your life be like if you were the referee in a fast-paced soccer game? This series gives readers a glimpse into the world of careers. Each book explores a full work day in the life of a different community member. Using simple language, these stories are accessible for new readers and also appropriate for children still in the listening stage. Features include: Diverse main characters for readers and listeners to identify with. Fun and colorful illustrations to support the texts.</t>
  </si>
  <si>
    <t>I Want to Be a Chef</t>
  </si>
  <si>
    <t>978-1-5383-2991-7</t>
  </si>
  <si>
    <t>Brianna Battista</t>
  </si>
  <si>
    <t>Professional chefs make some of the most innovative dishes in the world. What's it like to spend a day in the life of a chef at a busy restaurant? What kind of work goes into making our favorite foods? This book follows a chef from the very beginning of her day, when she chops and prepares food, to creating delicious dishes she serves to hungry restaurant goers. Featuring colorful illustrations and a picture glossary, this book is perfect emerging readers, young listeners, and anyone who loves food and being in the kitchen.</t>
  </si>
  <si>
    <t>978-1-5383-2992-4</t>
  </si>
  <si>
    <t>I Want to Be a Nurse</t>
  </si>
  <si>
    <t>978-1-5383-2995-5</t>
  </si>
  <si>
    <t>Hospitals and clinics can be very busy places. Whether you're sick or just need a check-up, the people that work in hospitals and clinics are helping the community every day. What would it be like to work in a doctor's office as a nurse? Readers will follow the nurse throughout his day in the doctor's office. This book features relatable and diverse characters and procedures readers will be familiar with. Full-color illustrations and accessible language makes this book perfect for emerging readers and young listeners.</t>
  </si>
  <si>
    <t>978-1-5383-2996-2</t>
  </si>
  <si>
    <t>I Want to Be a Postman</t>
  </si>
  <si>
    <t>978-1-5383-2999-3</t>
  </si>
  <si>
    <t>Come rain or come shine, we can always count on the postman getting our mail to us on time. That's how the saying goes, but what is a postman's day actually like? From organizing letters in the mailroom to delivering people's mail and parcels along his route, young readers experience a postman's day through colorful, exciting illustrations. The language in this book is ideal for very early readers as well as children still in the listening stage. Readers will love getting to know more about this familiar member of their community.</t>
  </si>
  <si>
    <t>978-1-5383-3000-5</t>
  </si>
  <si>
    <t>I Want to Be a Referee</t>
  </si>
  <si>
    <t>978-1-5383-3003-6</t>
  </si>
  <si>
    <t>Soccer is one of the most popular sports in the world. What do you do if you love playing and watching the sport, but don’t want to be a professional athlete? This book explores the action-packed career of a soccer referee. From how she prepares for a soccer game to the fast-paced decisions she must make during the game, a day in the life of a referee is filled with intensity and fun. The accessible language in the book makes it perfect for both emerging readers and young listeners. This book also features a picture glossary to help readers broaden their vocabulary.</t>
  </si>
  <si>
    <t>978-1-5383-3004-3</t>
  </si>
  <si>
    <t>Let's Read with Max and Kate</t>
  </si>
  <si>
    <t>Adventures with Max and Kate</t>
  </si>
  <si>
    <t>978-1-5383-4037-0</t>
  </si>
  <si>
    <t>Mick Manning</t>
  </si>
  <si>
    <t>Max and Kate make an adventurous pair! Readers of this charming book will follow these best friends on their fun quests. In this volume, Max and Kate go on a spooky camping trip, cross a wobbly bridge, share a delicious picnic, and meet a friendly squirrel. Vivid illustrations will draw in even reluctant readers. Simple, age-appropriate text is perfect for early readers. This humorous book will be a popular addition to any library or classroom.</t>
  </si>
  <si>
    <t>978-1-5383-4040-0</t>
  </si>
  <si>
    <t>Holidays with Max and Kate</t>
  </si>
  <si>
    <t>978-1-5383-4045-5</t>
  </si>
  <si>
    <t>978-1-5383-4048-6</t>
  </si>
  <si>
    <t>Max and Kate Get Crafty</t>
  </si>
  <si>
    <t>978-1-5383-4054-7</t>
  </si>
  <si>
    <t>Crafts can be a fun way to learn. With the help of this captivating book, readers of all ages can follow along with Max and Kate as they learn to make a number of fun projects, from sock puppets to clay pots. Concise, easy-to-follow text correlates closely with colorful illustrations that will hold the attention of even the most reluctant readers. Each friendly and relatable character adds something unique to this captivating volume. Young artists and readers of many levels won't want to put this exciting book down.</t>
  </si>
  <si>
    <t>978-1-5383-4056-1</t>
  </si>
  <si>
    <t>Max and Kate Visit Aunt Sue</t>
  </si>
  <si>
    <t>978-1-5383-4061-5</t>
  </si>
  <si>
    <t>Visiting a new place is always a fun adventure, but it's even more fun when you've got friends and family members by your side! In this stimulating volume, Max and Kate visit Max's Aunt Sue on her farm. They learn about working on the farm and along the way, they even meet some new animal friends. Colorful illustrations and captivating text will engage readers of all ages and encourage them to experience new things. Featuring relatable characters and entertaining stories, this book is sure to be a popular addition to any library or classroom.</t>
  </si>
  <si>
    <t>978-1-5383-4064-6</t>
  </si>
  <si>
    <t>Outdoors with Max and Kate</t>
  </si>
  <si>
    <t>978-1-5383-4069-1</t>
  </si>
  <si>
    <t>Max and Kate have all kinds of fun outdoors. Can they solve the case of the missing rabbits? Is the frog in the woods really a prince? Can snowmen come to life? Readers of this delightful book will find out. Full of silly jokes and humorous twists, even reluctant readers will love reading about Max and Kate's adventures. Simple, age-appropriate text and captivating illustrations make this book perfect for early readers. What will Max and Kate get up to next?</t>
  </si>
  <si>
    <t>978-1-5383-4072-1</t>
  </si>
  <si>
    <t>978-1-5383-4682-2</t>
  </si>
  <si>
    <t>Max and Kate have so much fun together! With the help of this engaging series, readers get the chance to join these two best friends on some of their most incredible adventures. Readers are brought into Max and Kate's world through captivating text and engaging illustrations. Even reluctant readers will love these endearing stories. This series introduces readers to important parts of daily life and important life events, from using the imagination to celebrating holidays and even welcoming a new baby to the family. Features include: Colorful illustrations that engage readers of many ages. Humorous, age-appropriate text keeps readers interested in the stories.</t>
  </si>
  <si>
    <t>978-1-5383-4681-5</t>
  </si>
  <si>
    <t>For animal lovers, few things are as exciting as going outside and spotting a cute or unfamiliar creature. From bunnies and baby squirrels to ants, readers of this set will meet and learn about many exciting animals. They'll also investigate aspects of nature, imagination, and playtime. Accessible text and charming illustrations captivate readers and help them become familiar with the characters, while also gaining knowledge about important elementary life science curricula. This delightful set is sure to be a hit with readers of many ages and levels. Features include: Colorful illustrations that engage readers of many ages. Humorous, age-appropriate texts keep readers interested in the new information they are learning.</t>
  </si>
  <si>
    <t>Animal Adventures with Max and Kate</t>
  </si>
  <si>
    <t>978-1-5383-4041-7</t>
  </si>
  <si>
    <t>For animal lovers, few things are as exciting as going outside and spotting a cute or unfamiliar creature. From bunnies and baby squirrels to ants, readers of this book will meet and learn about many exciting animals. Accessible text and charming illustrations captivate readers and help them become familiar with the characters, while also gaining knowledge about important elementary life science curricula. This delightful book is sure to be a hit with readers of many ages and levels.</t>
  </si>
  <si>
    <t>978-1-5383-4044-8</t>
  </si>
  <si>
    <t>Imagination Zone with Max and Kate</t>
  </si>
  <si>
    <t>978-1-5383-4049-3</t>
  </si>
  <si>
    <t>With a little imagination, an escalator can turn into a mountain! A subway train can be a space rocket headed to the moon! The imagination is a weird and wonderful tool. Max and Kate will never be bored with their imaginations at work. Readers of this charming book will follow Max and Kate on their creative adventures. Even reluctant readers will love the colorful illustrations and silly jokes. With simple, age-appropriate text and plenty of humor, this book is perfect for early readers.</t>
  </si>
  <si>
    <t>978-1-5383-4052-3</t>
  </si>
  <si>
    <t>Max and Kate Meet Baby Charlie</t>
  </si>
  <si>
    <t>978-1-5383-4057-8</t>
  </si>
  <si>
    <t>A new baby in the family can be a big change, but becoming an older sibling is an exciting and important moment in many people's lives. With the help of this engaging book, readers join along with Max and Kate as they help prepare for, and eventually meet, Max's new baby brother. The delightful storyline is accompanied by colorful illustrations and accessible text that allows readers to easily follow along, while also picking up on important skills for life.</t>
  </si>
  <si>
    <t>978-1-5383-4060-8</t>
  </si>
  <si>
    <t>Nature with Max and Kate</t>
  </si>
  <si>
    <t>978-1-5383-4065-3</t>
  </si>
  <si>
    <t>Plants and animals often bring about curiosity in young readers. Those who pick up this stimulating book will follow along as two relatable characters, Max and Kate, explore the many different aspects of nature, often with the help of family members. Colorful illustrations are accompanied by captivating text that will engage readers of many ages and encourage them to learn more about nature and science. Inquisitive readers will love keeping up with the characters and learning the answers to questions they have likely wondered themselves.</t>
  </si>
  <si>
    <t>978-1-5383-4068-4</t>
  </si>
  <si>
    <t>Playtime with Max and Kate</t>
  </si>
  <si>
    <t>978-1-5383-4073-8</t>
  </si>
  <si>
    <t>Max and Kate play all kinds of creative games. They play pretend, build forts, and even do magic tricks. What goofy adventures will these best friends go on next? Readers of this delightful book will find out. Even reluctant readers will love Max and Kate's silly jokes and fun games. With simple, age-appropriate text, charming illustrations, and lots of humor, this endearing book is perfect for early readers.</t>
  </si>
  <si>
    <t>978-1-5383-4076-9</t>
  </si>
  <si>
    <t>A Poet's Journal: Exploring Nature and the Seasons</t>
  </si>
  <si>
    <t>978-1-5081-9721-8</t>
  </si>
  <si>
    <t>Throughout human history, we have tried to capture nature's beauty in one of our most compelling art forms; poetry. Readers will begin to explore this enchanting branch of literature as they discover a wide range of nature-inspired poems. Each book of this engaging, accessible series features a thematic collection of poetry that ponders a different aspect of nature. Even reluctant readers will appreciate the beautiful language and the natural wonders it describes. These charming collections will inspire a love for poetry and a passion for nature while introducing readers to important literary devices. Features include: Bright illustrations. Introduces key literary and poetic devices. Wide selection of poets across multiple subjects: animals, seasons, weather, and nature.</t>
  </si>
  <si>
    <t>Poems About Animals</t>
  </si>
  <si>
    <t>978-1-5081-9693-8</t>
  </si>
  <si>
    <t>When it comes to animals, it's guaranteed to be a wild time! Readers of this fun collection of animal poems will explore the animal kingdom firsthand as they read charming pieces from a variety of poets. They'll encounter important literary and poetic devices along the way, making this volume a valuable addition to any language arts curriculum. Even reluctant readers will love the adorable illustrations that enrich the text. Engaging and accessible, this volume is sure to be a hit in any library or classroom. Animal and poetry lovers alike will enjoy this charming collection.</t>
  </si>
  <si>
    <t>978-1-5081-9696-9</t>
  </si>
  <si>
    <t>Poems About Autumn</t>
  </si>
  <si>
    <t>978-1-5081-9697-6</t>
  </si>
  <si>
    <t>Red, orange, brown, yellow...autumn is a time of fiery colors! What other wonders does the natural world have in store in fall? This beautiful time of year becomes palpable through the variety of poems found only in this charming collection. Readers will learn about important literary and poetic devices as they explore these fun and accessible poems about fall. Even reluctant readers will appreciate the humor and beautiful language of these thought-provoking pieces. Beautiful illustrations accompany the poems and enrich the reading experience. Entertaining and engaging, readers will love this thoughtful collection of fall-inspired poetry.</t>
  </si>
  <si>
    <t>978-1-5081-9700-3</t>
  </si>
  <si>
    <t>Poems About Nature</t>
  </si>
  <si>
    <t>978-1-5081-9701-0</t>
  </si>
  <si>
    <t>Poetry is the perfect way to capture the wonders of the natural world. Readers of this engaging collection will explore the beauty of nature and language through pieces by a variety of poets. They'll learn about literary and poetic devices along the way, making this a useful addition to any language arts curriculum. Even reluctant readers will enjoy the humor and thought-provoking language of these charming poems. Stunning illustrations support the poems and captivate readers. This fun and accessible introduction to poetry will be a popular addition to any library or classroom.</t>
  </si>
  <si>
    <t>978-1-5081-9704-1</t>
  </si>
  <si>
    <t>Poems About Spring</t>
  </si>
  <si>
    <t>978-1-5081-9705-8</t>
  </si>
  <si>
    <t>The natural world is reborn every year in spring. From baby animals to blooming flowers, there are so many natural marvels to explore. This beautiful season is truly captured in the art of poetry found here in this collection. Readers will explore spring-inspired poems by a variety of poets. They'll love the humorous moments and beautiful language of these pieces. Even reluctant readers will be pulled in by the adorable illustrations that accompany these endearing poems. Accessible and fun, this introduction to poetry will be a valuable addition to any language arts curriculum.</t>
  </si>
  <si>
    <t>978-1-5081-9708-9</t>
  </si>
  <si>
    <t>Poems About Summer</t>
  </si>
  <si>
    <t>978-1-5081-9709-6</t>
  </si>
  <si>
    <t>From colorful flowers soaking up the sunshine to fireflies shimmering in the dark, the natural world is bursting with life in the dreamy season of summer. This enchanting time of year is almost too beautiful for words, but the poems of this charming collection succeed in capturing the essence of summer fun. Readers will gain an appreciation for the power of poetry as they explore this wide range of summery poems. Charming illustrations enrich the text and captivate readers. They'll learn about important literary and poetic devices while having fun. Even reluctant readers will appreciate the humorous moments and beautiful language of this thoughtful collection.</t>
  </si>
  <si>
    <t>978-1-5081-9712-6</t>
  </si>
  <si>
    <t>Poems About Weather</t>
  </si>
  <si>
    <t>978-1-5081-9713-3</t>
  </si>
  <si>
    <t>From the crashing boom of a thunderstorm to a gentle breeze on a sunny afternoon, the weather has a way of fascinating us every day. Nothing captures the magic of weather better than poetry. Young meteorologists and poets alike will love this collection of poems that capture the natural phenomena of weather. Even reluctant readers will be intrigued by the gorgeous illustrations that accompany the poems and enrich the text. Fun and accessible, this carefully selected collection is the perfect introduction to poetry, making this book an excellent tool for any language arts curriculum.</t>
  </si>
  <si>
    <t>978-1-5081-9716-4</t>
  </si>
  <si>
    <t>Poems About Winter</t>
  </si>
  <si>
    <t>978-1-5081-9717-1</t>
  </si>
  <si>
    <t>It's cold outside and the snow is falling fast. Why not grab a mug of hot cocoa, a warm blanket, and this wonderful book of winter poems? In this endearing collection, readers will explore the natural wonders of this snowy season. They'll learn about important literary and poetic devices along the way. Even reluctant readers will love the humor and beautiful language of these original poems. Charming illustrations accompanying the poems are sure to captivate readers. This fun and accessible introduction to poetry will be a valuable addition to any library.</t>
  </si>
  <si>
    <t>978-1-5081-9720-1</t>
  </si>
  <si>
    <t>Backyard Scientist</t>
  </si>
  <si>
    <t>978-1-5383-3920-6</t>
  </si>
  <si>
    <t>Science can get messy, but getting messy can be fun. This hands-on series plunges readers into awesome experiments in fascinating science topics: astronomy, biology, botany, chemistry, meteorology, and physics. Readers will learn about the science all around them in their daily lives and in their own backyards. Each book begins with an introduction to help readers understand the featured branch of science. Handy "What's Happening" sidebars explain the science behind every activity. Each experiment is simplified through step-by-step instructions that ensure accessibility. Readers will get ready, get messy, and get experimenting with this epic series. Features include: Interactive introduction to key science curriculum topics. Full-color photographs and step-by-step instructions illustrate each experiment.</t>
  </si>
  <si>
    <t>Backyard Astronomy Experiments</t>
  </si>
  <si>
    <t>978-1-5383-3725-7</t>
  </si>
  <si>
    <t>The universe is an incomprehensible expanse of wonder. Perhaps the most wondrous thing is that we can catch a glimpse of it from our backyards. Readers of this cosmic book will learn about outer space through fun, hands-on experiments. Each project can easily be done at home. "What's Happening" sidebars explain the science behind each activity, introducing readers to key astronomy information. Step-by-step instructions and full-color photographs ensure each project is accessible. Readers will reach for the stars with this epic book of astronomy experiments.</t>
  </si>
  <si>
    <t>978-1-5383-3728-8</t>
  </si>
  <si>
    <t>Backyard Biology Experiments</t>
  </si>
  <si>
    <t>978-1-5383-3729-5</t>
  </si>
  <si>
    <t>Life is all around us, even in our backyard. This interactive book introduces readers to the wondrous field of biology with fun experiments they can do at home. Activities make learning fun and help readers grasp abstract concepts. Each project is simplified through step-by-step instructions. Stunning full-color photographs help readers visualize each step. "What's Happening" sidebars explain the science behind each project, which is perfect for hands-on learners. This innovative book teaches readers how to conduct experiments and introduces them to key biology topics, making this a valuable addition to any library or classroom.</t>
  </si>
  <si>
    <t>978-1-5383-3732-5</t>
  </si>
  <si>
    <t>Backyard Botany Experiments</t>
  </si>
  <si>
    <t>978-1-5383-3733-2</t>
  </si>
  <si>
    <t>Plants play a vital role to life on planet Earth. They harness the energy of the sun, making them the first link on every food chain. They take in carbon dioxide and produce the oxygen we need to breathe. This innovative book lets readers learn all about plants in a hands-on way with cool experiments they can do in their own backyards and homes. Step-by-step instructions and full-color photographs ensure that each activity is easy to follow. Handy "What's Happening" sidebars explain the scientific principles behind each experiment, helping readers grasp abstract concepts.</t>
  </si>
  <si>
    <t>580.78--dc23</t>
  </si>
  <si>
    <t>978-1-5383-3736-3</t>
  </si>
  <si>
    <t>Backyard Chemistry Experiments</t>
  </si>
  <si>
    <t>978-1-5383-3737-0</t>
  </si>
  <si>
    <t>Chemistry is the study of matter and its properties. That's a fancy way of saying that chemistry is the study of everything. Everything that takes up space is matter, and all matter is made of chemicals. This interactive book introduces readers to the fascinating field of chemistry through hands-on experiments. Step-by-step instructions and full-color photographs guide readers through each project with ease. "What's Happening" sidebars explain the scientific principles demonstrated in each experiment. This epic volume is the perfect introduction to this important branch of science because it helps readers grasp abstract concepts through concrete activities.</t>
  </si>
  <si>
    <t>978-1-5383-3740-0</t>
  </si>
  <si>
    <t>Backyard Meteorology Experiments</t>
  </si>
  <si>
    <t>978-1-5383-3741-7</t>
  </si>
  <si>
    <t>Ever wondered what causes a storm, why clouds come in so many shapes, or how to predict the weather? This awesome book on meteorology puts the answers in the reader's hands. Readers will get firsthand experience with this epic branch of science through fun experiments they can do in their own backyard or park. Hands-on projects help readers grasp abstract concepts. Step-by-step instructions and full-color photographs guide readers through each activity. Helpful "What's Happening" sidebars explain the wonders of meteorology demonstrated in each experiment. Fun and informative, this book is the perfect introduction to the science of weather and atmospheric phenomena.</t>
  </si>
  <si>
    <t>551.5078--dc23</t>
  </si>
  <si>
    <t>978-1-5383-3744-8</t>
  </si>
  <si>
    <t>Backyard Physics Experiments</t>
  </si>
  <si>
    <t>978-1-5383-3745-5</t>
  </si>
  <si>
    <t>Physics is the study of matter and energy, and how these two things interact. We can use physics to understand many fascinating things about the natural world. This hands-on book of awesome experiments lets readers learn about physics while having a blast. They'll follow simple, step-by-step instructions accompanied by full-color photographs to complete each project. "What's Happening" sidebars explain the scientific principles at play in every experiment. This interactive introduction to physics helps kids grasp abstract concepts through concrete activities, making it a valuable addition to any library and classroom.</t>
  </si>
  <si>
    <t>978-1-5383-3748-6</t>
  </si>
  <si>
    <t>Think Like a Scientist</t>
  </si>
  <si>
    <t>978-1-5383-0320-7</t>
  </si>
  <si>
    <t>The scientific method provides the framework for how scientists approach problems, develop hypotheses, test those ideas, and share their results. This series investigates a different step of the scientific method and shows readers how scientists think critically about problems to advance our understanding of nature, space, and ourselves. In addition to examples from the real world of various scientific fields, each book inspires students to apply these concepts and explore their own questions about the world around them. Readers will be scientists-in-training, ready for the classroom, and the universe at large. Features include: Aligns with the performance expectations for elementary students in the Next Generation Science Standards, including asking questions and defining problems; analyzing and interpreting data; constructing explanations and designing solutions; and obtaining, evaluating, and communicating information. Promotes critical-thinking and problem-solving skills.</t>
  </si>
  <si>
    <t>Collaborate and Share Results</t>
  </si>
  <si>
    <t>978-1-5383-0254-5</t>
  </si>
  <si>
    <t>Teach your students the value of working together as they learn how researchers and scientific teams from around the world further human knowledge and innovation through collaboration. Students will discover how sharing research among peers enables scientists to advance their own studies and the work of others. At the same time, this book will provide historical and modern examples of scientific collaboration between individuals and teams that have helped to shape the world we live in today. Your readers will be huddling around a microscope, talking together about what they see.</t>
  </si>
  <si>
    <t>507.2/1--dc23</t>
  </si>
  <si>
    <t>978-1-5383-0257-6</t>
  </si>
  <si>
    <t>Collect and Analyze Data</t>
  </si>
  <si>
    <t>978-1-5383-0250-7</t>
  </si>
  <si>
    <t>This informative book explores the collecting and analyzing data step of the scientific method. Readers will learn precisely what data is and how to understand it in simple, straightforward language. With concrete examples of discoveries made by real-life scientists, this book makes a case for how important data and the ability to analyze it truly is. This book also provides accessible experiments that readers can do at home to foster a greater understanding of the method.</t>
  </si>
  <si>
    <t>978-1-5383-0253-8</t>
  </si>
  <si>
    <t>Develop and Test a Hypothesis</t>
  </si>
  <si>
    <t>978-1-5383-0242-2</t>
  </si>
  <si>
    <t>Scientists don't just discover things by accident; they follow a set process that enables them to test their ideas and prove them to be true or false. This guidebook explores some of the earlier steps of the scientific process. Readers will learn how to craft a hypothesis statement, and how to set up an experiment to test their theories. This text describes how famous scientists have used the scientific process to advance knowledge in their fields. Sample hypotheses and experiments are included, providing readers with a guided exploration of the process.</t>
  </si>
  <si>
    <t>978-1-5383-0245-3</t>
  </si>
  <si>
    <t>Make a Research Plan</t>
  </si>
  <si>
    <t>978-1-5383-0226-2</t>
  </si>
  <si>
    <t>978-1-5383-0229-3</t>
  </si>
  <si>
    <t>The History of the Scientific Method</t>
  </si>
  <si>
    <t>978-1-5383-0230-9</t>
  </si>
  <si>
    <t>The scientific method is a tool commonly used by scientists as a formal model for investigation. Many know the basic steps involved, but fewer are aware of the rich history of the method's development. This insightful resource tackles the history and evolution of the scientific method, delving back to ancient history and touching on the strong influence of Islamic scientists, too. Lively text engages the readers as they learn about some of the major players who helped develop the scientific method we use today.</t>
  </si>
  <si>
    <t>507.2--dc23</t>
  </si>
  <si>
    <t>978-1-5383-0233-0</t>
  </si>
  <si>
    <t>Write Like a Scientist</t>
  </si>
  <si>
    <t>978-1-5383-0234-7</t>
  </si>
  <si>
    <t>Scientific inquiry provides a major foundation for advances in medicine, computer sciences, and dozens of other fields and disciplines. Newcomers to the sciences must not only be familiar with the scientific method, but also master the phrases and jargon common to scientists worldwide. This book serves as a crucial and lively introduction for young readers on how scientists should write and express themselves. Engaging imagery, useful new vocabulary, and helpful tips make this book invaluable for future young scientists and other STEM enthusiasts.</t>
  </si>
  <si>
    <t>978-1-5383-0237-8</t>
  </si>
  <si>
    <t>Technology in Action</t>
  </si>
  <si>
    <t>978-1-5383-3843-8</t>
  </si>
  <si>
    <t>Inclined Planes</t>
  </si>
  <si>
    <t>978-1-5383-3749-3</t>
  </si>
  <si>
    <t>Inclined planes are around us every day, though we may not always realize it. Wheelchair ramps, slides, and even stairs are all examples of inclined planes that are integral parts of daily life. Readers will learn all about this simple machine through interesting real-world examples. They'll explore detailed pictures of mechanical parts with extensive annotations and learn about key engineering principles. "Technology in Action" spreads let readers see how mechanical parts and simple machines work. This accessible book is the perfect introduction to simple machines and is sure to encourage an interest in STEM.</t>
  </si>
  <si>
    <t>621.8'11--dc23</t>
  </si>
  <si>
    <t>978-1-5383-3752-3</t>
  </si>
  <si>
    <t>Levers</t>
  </si>
  <si>
    <t>978-1-5383-3753-0</t>
  </si>
  <si>
    <t>A teeter-totter is more than fun to play on, it's also a lever, one of the six simple machines. This accessible book introduces readers to the lever through real-world examples. They'll learn about simple and more complex inventions using the lever that have changed the world. Detailed pictures with thorough annotations explain important engineering concepts. Cool "Technology in Action" spreads let readers get a close-up look at levers at work. This accessible text introduces readers to important STEM concepts and encourages an interest in engineering.</t>
  </si>
  <si>
    <t>978-1-5383-3756-1</t>
  </si>
  <si>
    <t>Pulleys</t>
  </si>
  <si>
    <t>978-1-5383-3757-8</t>
  </si>
  <si>
    <t>Pulleys are part of our daily lives, from elevators to giant cranes. We wouldn't even be able to raise the flag without the powerful pulley. Readers will learn all about this important, simple machine through detailed pictures with thorough annotations. They'll explore key engineering topics and learn about real-world examples of pulleys. Cool "Technology in Action" spreads give readers an inside look at how pulleys work. This accessible book is the perfect introduction to this simple machine and is sure to encourage an interest in STEM.</t>
  </si>
  <si>
    <t>621.8--dc23</t>
  </si>
  <si>
    <t>978-1-5383-3760-8</t>
  </si>
  <si>
    <t>Screws</t>
  </si>
  <si>
    <t>978-1-5383-3761-5</t>
  </si>
  <si>
    <t>We don't think much about nails and screws, until we need to fix or build something. The screw is a fundamental tool in nearly all construction projects. While it may be small, it is a powerful invention that has changed the world forever. This accessible book introduces readers to this simple machine and its many uses through real-world examples. Detailed pictures with thorough annotations help readers understand key engineering concepts. Fascinating "Technology in Action" spreads give readers an inside look at how screws work. A fun spin on essential engineering information, this accessible book will have a place in any science curriculum.</t>
  </si>
  <si>
    <t>621.8'82--dc23</t>
  </si>
  <si>
    <t>978-1-5383-3763-9</t>
  </si>
  <si>
    <t>Wedges</t>
  </si>
  <si>
    <t>978-1-5383-3765-3</t>
  </si>
  <si>
    <t>What do nails, hammers, axes, and human teeth have in common? They're all examples of wedges. This fascinating simple machine takes many important forms that shape how humans interact with the world. This innovative book introduces readers to real-world examples of the wedge and thoroughly explains how this tool works. Detailed pictures with extensive annotations explain essential engineering concepts. "Technology in Action" spreads give readers an inside look at wedges in action. This accessible book introduces readers to simple machines in a fun way, encouraging an early interest in STEM.</t>
  </si>
  <si>
    <t>978-1-5383-3768-4</t>
  </si>
  <si>
    <t>Wheels and Axles</t>
  </si>
  <si>
    <t>978-1-5383-3769-1</t>
  </si>
  <si>
    <t>Wheels and axles may seem basic, but with these inventions humankind has created incredible things. From skateboards to Ferris wheels, these simple machines have changed our world forever. This accessible book helps readers relate wheels and axles to the technology in their daily lives through cool real-world examples. Detailed pictures of machinery with extensive annotations help readers understand key engineering concepts. Fun "Technology in Action" spreads give readers an up-close look at how mechanical parts work together. This vibrant and engaging approach to simple machines is sure to encourage a passion for STEM, making this volume a valuable addition to any library or classroom.</t>
  </si>
  <si>
    <t>629.2'48--dc23</t>
  </si>
  <si>
    <t>978-1-5383-3772-1</t>
  </si>
  <si>
    <t>Space Facts and Figures</t>
  </si>
  <si>
    <t>978-1-5081-9671-6</t>
  </si>
  <si>
    <t>New discoveries about space are made all the time. For those who have ever been curious about these kinds of wonders, this series will prove invaluable and exciting. From the solar system to meteors, each of these volumes focuses on specific and interesting facets of space. Concise facts and figures are presented with a dynamic, easy-to-digest page layout. Colorful images and diagrams bring space exploration into close detail, which readers will love. Features include: Eye-catching fact boxes are included throughout each book to highlight key numbers. Full-color photographs correlate closely with the text to provide deeper understanding of the content. High-interest content supports important elementary science curricula.</t>
  </si>
  <si>
    <t>Asteroids, Meteors, and Comets</t>
  </si>
  <si>
    <t>978-1-5081-9506-1</t>
  </si>
  <si>
    <t>When many young readers think of space, they just think of the planets, and perhaps the sun and moon. But there's much more to space than just those things. Asteroids, meteors, and comets are just a few of the other things that exist in what we know as space. Readers of this delightful book will learn all about these amazing, often rocky or icy, objects. Fact boxes emphasizing key numbers are included throughout the book, while colorful photographs and diagrams also help visual learners understand many of these figures.</t>
  </si>
  <si>
    <t>978-1-5081-9509-2</t>
  </si>
  <si>
    <t>Exploring Space</t>
  </si>
  <si>
    <t>978-1-5081-9510-8</t>
  </si>
  <si>
    <t>For young science lovers, space exploration is perhaps one of the coolest fields of study. Readers of this illuminating book will get a peek into what it's like to visit the moon, climb aboard the International Space Station, and explore many other parts of space. Accessible text and attention-grabbing fact boxes hold the attention of even the most reluctant readers. The convenient page layout also includes colorful photographs paired with succinct, easy-to-digest captions. This high-interest volume is sure to engage and excite readers of many levels.</t>
  </si>
  <si>
    <t>978-1-5081-9513-9</t>
  </si>
  <si>
    <t>Galaxies and Stars</t>
  </si>
  <si>
    <t>978-1-5081-9514-6</t>
  </si>
  <si>
    <t>The tiny specs of light we see in the sky at night, called stars, are actually enormous objects made of gas. A very large system of stars is a galaxy. With the help of this informative book, readers will catch a glimpse of the many stars and galaxies that make up the universe. Colorful images and diagrams paired with accessible text and fact boxes will engage readers of many ages and abilities. Those with curious minds will enjoy learning about this exciting aspect of space with the help of useful facts and numbers.</t>
  </si>
  <si>
    <t>978-1-5081-9517-7</t>
  </si>
  <si>
    <t>978-1-5081-9518-4</t>
  </si>
  <si>
    <t>Some people might think of planets as all being pretty similar, but they actually come in vastly different sizes and are made up of many different elements. Readers of this fascinating book will learn about the different planets in our solar system. They'll learn that some, like Earth, are rocky, while others, such as Jupiter, are made up of gas. Informative fact boxes present numerical information in a manageable and easy-to-understand way. Colorful images and diagrams correlate closely with clear and concise text that will engage readers of all ages.</t>
  </si>
  <si>
    <t>978-1-5081-9521-4</t>
  </si>
  <si>
    <t>978-1-5081-9663-1</t>
  </si>
  <si>
    <t>There are many moons in our solar system, but for us earthlings, "the moon" refers to the large round object that circles our planet. Readers will learn many facts and statistics about the moon, including its size and mass. They'll also learn about its different phases and what's going on inside the moon. Colorful images that correlate closely to concise, manageable text will engage and appeal to curious and scientific-minded readers alike.</t>
  </si>
  <si>
    <t>523.3--dc23</t>
  </si>
  <si>
    <t>978-1-5081-9666-2</t>
  </si>
  <si>
    <t>The Sun and the Solar System</t>
  </si>
  <si>
    <t>978-1-5081-9522-1</t>
  </si>
  <si>
    <t>A solar system is a complex system containing a star and a group of planets, moons, and other bodies that move around the star. In our solar system, that star is the sun. With the help of this innovative volume, readers will learn about many of the wonders of our solar system. Numerical figures are used throughout the book to help readers understand and learn important facts about the solar system, many of which also support and reinforce key elementary science curricula.</t>
  </si>
  <si>
    <t>978-1-5081-9525-2</t>
  </si>
  <si>
    <t>Every day, human activity further damages Earth's environment. Issues like deforestation, freshwater pollution and scarcity, and oil drilling and fracking threaten the delicate balance necessary to maintain life as we know it. This nonfiction series provides children with information about each of these destructive activities and how we might go about reversing their negative effects. Alternatives to these activities show children there are positive ways of interacting with and protecting Earth's fragile environment. Features include: Informative fact boxes enrich the text. Full-color photographs provide children with textual connections. Subject matter corresponds with curricular earth science topics in an exciting way.</t>
  </si>
  <si>
    <t>Spotlight On Weather and Natural Disasters</t>
  </si>
  <si>
    <t>Air Masses and Fronts</t>
  </si>
  <si>
    <t>978-1-5081-6866-9</t>
  </si>
  <si>
    <t>Air moves in large bodies called air masses. When two air masses bump into each other, the place where they meet is called a front. This is where weather often occurs. This fact-filled book explores air masses and fronts using age-appropriate text and full-color photographs. Students will learn where air masses form, how they move, and what happens when they meet. Different types of fronts and the weather they cause are also covered in detail. Primary sources add depth and provide students with real-life examples of air masses and fronts in action.</t>
  </si>
  <si>
    <t>551.55'12--dc23</t>
  </si>
  <si>
    <t>978-1-5081-6867-6</t>
  </si>
  <si>
    <t>978-1-5081-6870-6</t>
  </si>
  <si>
    <t>Chasing Extreme Weather</t>
  </si>
  <si>
    <t>978-1-5081-6876-8</t>
  </si>
  <si>
    <t>Weather can take a turn for the worse with little to no warning. Following severe or extreme weather patterns has proven to be a great, albeit dangerous, way to study weather conditions. Some people even choose to chase extreme weather out of curiosity alone. This book provides information about different types of storm chasers, the technology they use, and the reasons they choose to put their lives in the path of danger. Primary sources and full-color photographs aid readers in understanding just how extreme weather can be.</t>
  </si>
  <si>
    <t>551.55--dc23</t>
  </si>
  <si>
    <t>978-1-5081-6877-5</t>
  </si>
  <si>
    <t>978-1-5081-6880-5</t>
  </si>
  <si>
    <t>Clouds and Precipitation</t>
  </si>
  <si>
    <t>978-1-5081-6886-7</t>
  </si>
  <si>
    <t>Many of us have had the same moment, looking up at a puffy white could and wondering, 'what exactly is a cloud made of?' Readers will learn that water travels in a cycle. It evaporates from Earth's surface, rises into the atmosphere, cools and forms clouds, and falls back to Earth as precipitation in the form of rain or snow. By examining the water cycle, which is an essential topic in science curriculum, readers will glean a greater awareness of Earth's forces at work through relatable, real-world examples.</t>
  </si>
  <si>
    <t>551.57'6--dc23</t>
  </si>
  <si>
    <t>978-1-5081-6887-4</t>
  </si>
  <si>
    <t>978-1-5081-6890-4</t>
  </si>
  <si>
    <t>978-1-5081-6896-6</t>
  </si>
  <si>
    <t>Emily Donovan</t>
  </si>
  <si>
    <t>Earth's water has been recycled for more than 4 billion years. This is thanks to the water cycle, a continuous system in which water moves between bodies of water, the atmosphere, and land. Students will learn about the different states of water and the processes water undergoes as it moves through the water cycle. Colorful photographs and informational diagrams help students visualize the movement of water on Earth. Primary sources add depth to the text by providing real-life examples of this fascinating topic.</t>
  </si>
  <si>
    <t>978-1-5081-6897-3</t>
  </si>
  <si>
    <t>978-1-5081-6900-0</t>
  </si>
  <si>
    <t>Meteorology and Forecasting the Weather</t>
  </si>
  <si>
    <t>978-1-5081-6906-2</t>
  </si>
  <si>
    <t>Geraldine Lyman</t>
  </si>
  <si>
    <t>Predicting the weather hasn't always been possible, and even today it isn't always accurate. However, meteorologists do their best to study past and current weather patterns to make educated guesses about how the weather may be in the near future. Meteorologists use a number of tools to help them forecast the weather, such as weather balloons, satellites, and Doppler radar. Readers will learn that these tools help meteorologists forecast the weather and may also help them save lives in the event of severe weather.</t>
  </si>
  <si>
    <t>551.63--dc23</t>
  </si>
  <si>
    <t>978-1-5081-6907-9</t>
  </si>
  <si>
    <t>978-1-5081-6910-9</t>
  </si>
  <si>
    <t>978-1-5081-6915-4</t>
  </si>
  <si>
    <t>Earth's atmospheric layers include the exosphere, thermosphere, mesosphere, stratosphere, and troposphere. How and why have scientists divided Earth's atmosphere into these layers? What exactly are these layers made up of? What happens in each layer? Readers will learn the answers to these questions and more in this enriching text that supports curricular science studies. Readers will identify the various traits of each of the atmospheric layers, ascertain their functions, and appreciate their significance in regulating conditions on Earth.</t>
  </si>
  <si>
    <t>551.51--dc23</t>
  </si>
  <si>
    <t>978-1-5081-6916-1</t>
  </si>
  <si>
    <t>978-1-5081-6919-2</t>
  </si>
  <si>
    <t>978-1-5383-4685-3</t>
  </si>
  <si>
    <t>Weather is an ongoing process around the world, and it's a topic people talk about on a daily basis. This set goes beyond everyday discussions to show readers the scientific causes and effects behind Earth's weather. Each volume discusses weather phenomena, natural disasters, and even weather careers through the lens of STEM instruction. Dazzling photographs of weather, including storms, blizzards, floods, and droughts, enable readers to make a deeper connection with the text. Readers are sure to enjoy this essential set of earth science books. Features include: Primary sources present opportunities for additional learning. Helpful glossaries equip readers with the language they'll need to comprehend and discuss topics at a more advanced level.</t>
  </si>
  <si>
    <t>Air Pressure and Wind</t>
  </si>
  <si>
    <t>978-1-5081-6871-3</t>
  </si>
  <si>
    <t>Air pressure and wind are controlling factors of Earth's weather and climate. These forces of nature wield immense power, but how exactly do they work? What is air? What is wind and where does it come from? How can air be measured? What methods do humans use to harness the power of wind? Readers will discover how these incredible phenomenon work and the impact they have on our daily lives.</t>
  </si>
  <si>
    <t>551.5'4--dc23</t>
  </si>
  <si>
    <t>978-1-5081-6872-0</t>
  </si>
  <si>
    <t>978-1-5081-6881-2</t>
  </si>
  <si>
    <t>Earth's temperature is on the rise, and the effects are being felt around the world. As our planet warms, its weather and environments are changing. Many plants and animals aren't adapting to these changes fast enough. This book examines the causes and effects of climate change and discusses how people and animals are dealing with a warmer planet. Full-color photographs and primary sources add depth and help students connect with the text. After reading this book, students will be inspired to live more ecofriendly lives.</t>
  </si>
  <si>
    <t>363.738'74--dc23</t>
  </si>
  <si>
    <t>978-1-5081-6882-9</t>
  </si>
  <si>
    <t>Droughts and Heat Waves</t>
  </si>
  <si>
    <t>978-1-5081-6891-1</t>
  </si>
  <si>
    <t>Many places throughout the world experience droughts and heat waves. While the two are not always related, they sometimes go hand in hand. These weather patterns can result in decreased agricultural yields as well as loss of plant, animal, and human life. This book introduces readers to essential concepts from the Next Generation Science Standards. Primary sources and striking full-color images show readers just how much devastation droughts and heat waves can cause.</t>
  </si>
  <si>
    <t>551.57/73--dc23</t>
  </si>
  <si>
    <t>978-1-5081-6892-8</t>
  </si>
  <si>
    <t>How Earth’s Landscape Affects the Weather</t>
  </si>
  <si>
    <t>978-1-5081-6901-7</t>
  </si>
  <si>
    <t>Geography affects the weather in a number of ways. Mountain ranges affect the weather by directing air currents. Tall mountain peaks force air upward, causing it to cool. This causes clouds to release water in the form of precipitation. This descriptive and educational book explains how geographical forms influence the weather. Readers will learn about the ripple effect of changing geography by studying real-world examples.</t>
  </si>
  <si>
    <t>978-1-5081-6902-4</t>
  </si>
  <si>
    <t>Storms, Floods, and Erosion</t>
  </si>
  <si>
    <t>978-1-5081-6911-6</t>
  </si>
  <si>
    <t>Weather has the ability to shape our planet. Floods may alter Earth's landscape suddenly and dramatically. Erosion causes subtle changes over a longer period of time. This book explores some of the most incredible forces on Earth, including extreme weather, erosion, and floods. Students will be amazed at how our planet has changed over billions of years, as well as how it has changed in an instant. Full-color photographs and primary sources highlight real-world examples of these forces and their impressive impact on our planet.</t>
  </si>
  <si>
    <t>551.6--dc23</t>
  </si>
  <si>
    <t>978-1-5081-6912-3</t>
  </si>
  <si>
    <t>Weather and Climate Around the World</t>
  </si>
  <si>
    <t>978-1-5081-6920-8</t>
  </si>
  <si>
    <t>Each area of the world has a different climate and experiences different weather. For example, weather and climate are different in mountainous regions than in prairies. In the same region, it might be raining in one town but be clear and sunny in the next town over. This book explores just how different the weather can be from one place to another. It also exposes how weather affects the lives of people in different regions around the world. Readers will be introduced to essential concepts from the Next Generation Science Standards.</t>
  </si>
  <si>
    <t>978-1-5081-6921-5</t>
  </si>
  <si>
    <t>Understanding Earth's Systems</t>
  </si>
  <si>
    <t>978-1-5383-3212-2</t>
  </si>
  <si>
    <t>Earth is broken down into four systems: atmosphere, geosphere, hydrosphere, and biosphere. These systems are all interconnected and help provide balance on Earth and in Earth's ecosystems. Readers will learn about cycles associated with each system and how they benefit Earth. These books also discuss how people interact with each system and how human activities can negatively impact these systems. Full-color photographs and relevant captions help readers make connections between the main text and images. Features include: Follows the C3 Framework for Social Studies State Standards of the National Council for the Social Studies. A graphic organizer acts as a visual aid for readers, helping them understand cycles associated with each of Earth's systems.</t>
  </si>
  <si>
    <t>Earth's Geosphere</t>
  </si>
  <si>
    <t>978-1-5383-2975-7</t>
  </si>
  <si>
    <t>Jenna Tolli</t>
  </si>
  <si>
    <t>Earth's geosphere is made up of the planet's interior, rocks and minerals, landforms, and the processes that shape Earth's surface. The interior is comprised of many different sections, including Earth's core and crust. Readers will learn about types of rock, including igneous, metamorphic, and sedimentary rocks, and how they come together to form the rock cycle. There are many different types of minerals found inside Earth, some of which form the world's most precious gems, such as diamonds. The movement of tectonic plates inside Earth creates mountain ranges as well as drives the rock cycle. This book will help you fulfill standards in the earth science curriculum.</t>
  </si>
  <si>
    <t>551.1--dc23</t>
  </si>
  <si>
    <t>978-1-5383-2976-4</t>
  </si>
  <si>
    <t>Earth’s Atmosphere</t>
  </si>
  <si>
    <t>978-1-5383-2979-5</t>
  </si>
  <si>
    <t>Earth's atmosphere plays a very important role in sustaining life on the planet. The atmosphere is made of a very thin layer of air, which covers every inch of Earth's surface up to the edge of space. The atmosphere is comprised of different chemicals and compounds at any given location, which also means that the atmosphere behaves in different ways at any given location. This book explores the atmosphere's composition, its behavior, and how it affects life on Earth.</t>
  </si>
  <si>
    <t>978-1-5383-2980-1</t>
  </si>
  <si>
    <t>978-1-5383-2983-2</t>
  </si>
  <si>
    <t>The biosphere refers to the parts of Earth where life exists or where known life has existed in the past. The biosphere is comprised of the atmosphere, geosphere, and hydrosphere because life exists in each of those three spheres, from birds in the sky to fish in the water to worms in the dirt. Food chains represent interconnected life cycles in the biosphere. Energy is transferred from one organism to the next and, as apex predators die, nutrients are returned to the soil. Readers will learn how people affect the biosphere and how life and energy are maintained in the biosphere.</t>
  </si>
  <si>
    <t>978-1-5383-2984-9</t>
  </si>
  <si>
    <t>Earth’s Hydrosphere</t>
  </si>
  <si>
    <t>978-1-5383-2987-0</t>
  </si>
  <si>
    <t>Water is one of the essential components necessary for life to exist on Earth. All of Earth's water in all its states, frozen, liquid, and gaseous, make up the hydrosphere. Liquid water exists on the surface of the earth but there are also reservoirs of water underground. Frozen water exists as glaciers, ice caps, and icebergs. This water makes up a special subcategory of the hydrosphere called the cryosphere. Water can even be found in the atmosphere in the form of water vapor. Readers will come to understand how the water cycle tracks water's movement from one phase to the next.</t>
  </si>
  <si>
    <t>553.7--dc23</t>
  </si>
  <si>
    <t>978-1-5383-2988-7</t>
  </si>
  <si>
    <t>My First Book of Nature</t>
  </si>
  <si>
    <t>978-1-5081-9676-1</t>
  </si>
  <si>
    <t>From tiny caterpillars in the garden to gigantic whales in the ocean, the world of nature is full of fascinating life-forms of all shapes and sizes. This wild series introduces readers to basic science and nature concepts including habitats, camouflage, predators, hibernation, life cycles, and food. They'll learn about common animals, insects, and plants through gorgeous full-color photographs and simple descriptions. What creepy-crawlies, animals, and plants are just waiting to be discovered? Readers of this fun, informative series will uncover them all. Features include: Introduces basic science and nature concepts in a fun, playful way. Beautiful full-color photographs help readers identify animals and plants.</t>
  </si>
  <si>
    <t>978-1-5081-9659-4</t>
  </si>
  <si>
    <t>Victoria Munson</t>
  </si>
  <si>
    <t>Birds are graceful, magnificent creatures that have fascinated humans since the dawn of time. There is so much to learn about these incredible winged creatures, and this book is the perfect place to start. This informative volume introduces readers to the wonderful world of birds. They'll encounter key science concepts, including life cycles, habitats, and food. Stunning full-color photographs and a vibrant design will captivate readers and encourage an interest in science. Simple descriptions help readers easily identify different types of birds. Readers will be flocking to this awesome book about birds.</t>
  </si>
  <si>
    <t>978-1-5081-9662-4</t>
  </si>
  <si>
    <t>978-1-5081-9607-5</t>
  </si>
  <si>
    <t>What's that creeping in the shadows? An insect? A spider? Don't worry, these creatures might be creepy, but they're also really cool. Readers of this awesome book will learn all about creepy-crawlies. Vivid full-color photographs of these many-legged creatures will draw in even reluctant readers. Simple descriptions help readers easily identify different types of common insects and spiders. This informative book also introduces readers to key science concepts, such as habitats, life cycles, and food. Fun and engaging, this book of tiny creatures will be a big addition to any library or classroom.</t>
  </si>
  <si>
    <t>978-1-5081-9610-5</t>
  </si>
  <si>
    <t>Flowers</t>
  </si>
  <si>
    <t>978-1-5081-9611-2</t>
  </si>
  <si>
    <t>Gallimard Jeunesse</t>
  </si>
  <si>
    <t>Spring has sprung, and the flowers are blooming. What are all the different kinds of plants blossoming in the garden? Readers of this vibrant book will find out. They'll learn to identify different types of common flowers through simple descriptions. Stunning full-color photographs will intrigue even reluctant readers and encourage a passion for botany. This fascinating book also introduces readers to important science concepts, such as habitat and camouflage. With a playful format and vivid design, this informative book is the perfect introduction to the beautiful world of flowers.</t>
  </si>
  <si>
    <t>582.13--dc23</t>
  </si>
  <si>
    <t>978-1-5081-9614-3</t>
  </si>
  <si>
    <t>978-1-5081-9615-0</t>
  </si>
  <si>
    <t>978-1-5081-9618-1</t>
  </si>
  <si>
    <t>The Seashore</t>
  </si>
  <si>
    <t>978-1-5081-9619-8</t>
  </si>
  <si>
    <t>The ocean is teeming with all kinds of life. Tiny algae, schools of fish, massive whales, prickly urchins, reefs of coral, life takes many amazing forms in this watery world. Readers of this fascinating book will learn all about marine life. Gorgeous full-color photographs will get even reluctant readers interested in marine biology. Simple descriptions help readers identify common types of sea creatures and plants. A fun, vivid design makes learning fun. This engaging, informative book will be a valuable addition to any library and classroom.</t>
  </si>
  <si>
    <t>578.769'9--dc23</t>
  </si>
  <si>
    <t>978-1-5081-9622-8</t>
  </si>
  <si>
    <t>978-1-5081-9623-5</t>
  </si>
  <si>
    <t>Susan Weil</t>
  </si>
  <si>
    <t>There are about three trillion trees on planet Earth, and our world wouldn't be the same without them. Readers will learn all about trees and how important they are in this fantastic volume. Beautiful full-color photographs show readers all different types of trees, and simple descriptions help readers identify them with ease. They'll learn about key science concepts, such as habitats and life cycles. The vibrant, playful design makes learning fun. Even reluctant readers will be intrigued by this informative book.</t>
  </si>
  <si>
    <t>978-1-5081-9626-6</t>
  </si>
  <si>
    <t>Genetic Diseases and Gene Therapies</t>
  </si>
  <si>
    <t>978-1-5081-8290-0</t>
  </si>
  <si>
    <t>This informative and visually engaging series takes a look at genetically inherited diseases that are well known, but are not widely understood. Each book addresses a different disease, including its causes, and how those who have it cope with day-to-day life and treatment. These essential volumes examine the genetic cause of each condition, explaining the role of genetics in disease inheritance and outlining the history of gene research. This series also looks at cutting-edge new treatments and highlights the pioneering work of genetic scientists, including gene manipulation and gene therapy. Features include: Addresses the curricular mandates of the Next Generation Science Standards, including an understanding of genetics and inheritance of traits. Colorful, engaging designs and concise text keep readers fascinated and informed. Sidebars integrate tales of real sufferers of the disease and how they have coped with the condition and treatment.</t>
  </si>
  <si>
    <t>Autism</t>
  </si>
  <si>
    <t>978-1-5081-8265-8</t>
  </si>
  <si>
    <t>According to the Centers for Disease Control, approximately 1 in 68 American children has autism. This book describes the autism spectrum, exploring how the various ways that this neurodevelopmental disorder can affect individuals, from difficulty with social cues to impaired communication to repetitive behaviors. In addition to learning about the treatment and diagnosis of autism, readers will discover how new research into the genetic components and causes of autism are helping doctors understand more about the disorder.</t>
  </si>
  <si>
    <t>618.92'85882--dc23</t>
  </si>
  <si>
    <t>978-1-5081-8267-2</t>
  </si>
  <si>
    <t>978-1-5081-8268-9</t>
  </si>
  <si>
    <t>Readers of this informative text will find that recently, doctors have come to understand five main types of bipolar disorder as well as a spectrum of issues that share some symptoms with it. Emotional triggers, stress, trauma, and even seasons can cause different mood episodes for different people with bipolar disorder, and this book explores the various routes people can take to determine the best ways to treat and cope with their individual cases. Readers will also learn the genetic component of bipolar disorder, as well as engage with the current discussion about gene therapy and what it could mean for those with bipolar disorder in the future.</t>
  </si>
  <si>
    <t>616.89'5--dc23</t>
  </si>
  <si>
    <t>978-1-5081-8271-9</t>
  </si>
  <si>
    <t>Cystic Fibrosis</t>
  </si>
  <si>
    <t>978-1-5081-8272-6</t>
  </si>
  <si>
    <t>Cystic fibrosis is a genetic metabolic disorder that affects the respiratory and digestive systems. Although the mortality rate for infants and children with cystic fibrosis used to be very high, more than half of all patients with cystic fibrosis now survive into adulthood thanks to the development of treatments such as gene therapy. This book explains the symptoms, causes, and treatments of cystic fibrosis, as well as highlighting the experiences of people who have the disease.</t>
  </si>
  <si>
    <t>616.3'72--dc23</t>
  </si>
  <si>
    <t>978-1-5081-8275-7</t>
  </si>
  <si>
    <t>Depression</t>
  </si>
  <si>
    <t>978-1-5081-8276-4</t>
  </si>
  <si>
    <t>Depression, a medical disorder distinct from sadness or grief, affects people around the world of all ages, though many of them are not diagnosed or do not receive adequate treatment. This book explains the symptoms of depression, how it can vary across individuals, how to diagnose it, and ways to treat it and cope with it. The genetic risk factors of depression are explored, including how genetic therapy may help people with depression in the future.</t>
  </si>
  <si>
    <t>616.85'27--dc23</t>
  </si>
  <si>
    <t>978-1-5081-8278-8</t>
  </si>
  <si>
    <t>Down Syndrome</t>
  </si>
  <si>
    <t>978-1-5081-8280-1</t>
  </si>
  <si>
    <t>First identified in the nineteenth century, Down syndrome is one of the most recognizable genetic disorders, marked by characteristic facial features and mild to moderate intellectual disability. Since scientists discovered in the 1950s that people with Down syndrome have an extra copy of chromosome 21, there has been much more research into the disorder, how to screen for it, and how to treat individuals who have it. This informative book covers all aspects of Down syndrome and includes accounts from people who have it.</t>
  </si>
  <si>
    <t>616.85'8842--dc23</t>
  </si>
  <si>
    <t>978-1-5081-8282-5</t>
  </si>
  <si>
    <t>Multiple Sclerosis</t>
  </si>
  <si>
    <t>978-1-5081-8283-2</t>
  </si>
  <si>
    <t>Multiple sclerosis, a progressive autoimmune disorder that affects the central nervous system, usually develops between the ages of twenty and fifty. This guide to multiple sclerosis describes the difference between the four types of the disease and how sufferers can manage their symptoms through medications such as corticosteroids. Though scientists are unsure what causes MS or how to prevent it from flaring up, readers will learn about new research into the genetic factors of the disease that could lead to new gene therapy treatments.</t>
  </si>
  <si>
    <t>616.8'34--dc23</t>
  </si>
  <si>
    <t>978-1-5081-8286-3</t>
  </si>
  <si>
    <t>Way Gross Science</t>
  </si>
  <si>
    <t>978-1-5081-8279-5</t>
  </si>
  <si>
    <t>Bacteria, fungi, and other germs are all around us, in the bathroom, on our phones, and on our bodies. This series introduces readers to the world of pathogens and all the unsettlingly common places where they dwell in our day-to-day lives. Combining high-interest, and disgusting, topics with the science that explains them, each book will engage readers with content that pairs nicely with the middle school science curriculum. This series is sure to entertainingly repulse and educate at the same time. Features include: Packed with practical information about germs as well as basic hygiene and grooming. Correlates with common topics in middle school science curricula, including basic concepts of biology and chemistry. Myths and Facts sidebars debunk commonly held myths about pathogens. 10 Great Questions to Ask a Specialist sidebars help readers connect the gross facts they learn with their real life.</t>
  </si>
  <si>
    <t>The Gross Science of Athlete’s Foot</t>
  </si>
  <si>
    <t>978-1-5081-8159-0</t>
  </si>
  <si>
    <t>Athlete's foot is an itchy, flaky, burning, sometimes gooey fungal infection that commonly occurs among athletes, but athletes aren't the only ones affected. This condition can happen to anyone at any age. Readers will learn symptoms of the ailment, as well as what causes it and how it's treated. Information includes the biology of fungi, mold, yeast, and bacteria responsible for athlete's foot and its complications. Treatments discussed include over-the-counter and prescription drugs, as well as natural remedies. Steps to prevent infection also feature ways to keep it from returning once it's cured.</t>
  </si>
  <si>
    <t>616.5/79--dc23</t>
  </si>
  <si>
    <t>978-1-5081-8161-3</t>
  </si>
  <si>
    <t>The Gross Science of Bad Breath and Cavities</t>
  </si>
  <si>
    <t>978-1-5081-8162-0</t>
  </si>
  <si>
    <t>From hog hair toothbrushes and cavities packed in linen to rechargeable electric toothbrushes and laser dentistry, dental care has come a long way. Over thousands of years, as the field of dentistry has evolved, research has provided answers to the gross but fascinating science that's behind bad breath and cavities. This comprehensive guide offers readers the chance to learn about the thousands, sometimes millions, of microorganisms that live in people's mouths, the history of oral hygiene, and the many myths, facts, causes, and treatments related to bad breath and cavities.</t>
  </si>
  <si>
    <t>616.3/1--dc23</t>
  </si>
  <si>
    <t>978-1-5081-8164-4</t>
  </si>
  <si>
    <t>The Gross Science of Bad Smells</t>
  </si>
  <si>
    <t>978-1-5081-8165-1</t>
  </si>
  <si>
    <t>The world is full of stinky smells, such as sweaty feet, dirty diapers, rotting food, and wet dogs. Some smells are so bad, they can make a person gag or run in the opposite direction. In this book, readers will examine what causes bad smells, why some objects smell more than others, and how smells travel. They will also explore how the nose and brain detect and recognize different smells. With high-interest content and special features that include a Myths and Facts and 10 Great Questions to Ask a Specialist sidebars, this engrossing book will attract even hesitant readers.</t>
  </si>
  <si>
    <t>612.8/6--dc23</t>
  </si>
  <si>
    <t>978-1-5081-8167-5</t>
  </si>
  <si>
    <t>The Gross Science of Germs All Around You</t>
  </si>
  <si>
    <t>978-1-5081-8168-2</t>
  </si>
  <si>
    <t>Kids love gross things, and germs are among the grossest. This engaging volume capitalizes on the grossness factor, while covering the science behind germs, what they are, where they are found, and how they cause diseases. It gives kids the information they need to stay clean and healthy without fearing germs. Readers will learn that most bacteria do not cause diseases, but provide us with food and medicines, and help maintain soil and other ecosystems. This book also cautions against overkill of germs, which can lead to antibiotic resistance and super-bacteria.</t>
  </si>
  <si>
    <t>572/.42--dc23</t>
  </si>
  <si>
    <t>978-1-5081-8170-5</t>
  </si>
  <si>
    <t>The Gross Science of Lice and Other Parasites</t>
  </si>
  <si>
    <t>978-1-5081-8171-2</t>
  </si>
  <si>
    <t>Keith J. Olexa</t>
  </si>
  <si>
    <t>They live in clothes, on hair, on skin, they live under the skin, in guts, in blood. They're parasites, and they're really into us. But what are these small, squirmy, highly successful organisms? How did they evolve to live inside other organisms, to consume, sicken, and even kill them? Readers will enter the engrossing inner world of bugs, worms, and microbes, explore their riveting life cycles, and discover how these tiny creatures topple civilizations and ruin lives. Readers will learn how to avoid infection or infestation, and what to do if parasites have let themselves in.</t>
  </si>
  <si>
    <t>616.5/7--dc23</t>
  </si>
  <si>
    <t>978-1-5081-8173-6</t>
  </si>
  <si>
    <t>The Gross Science of Sneezing, Coughing, and Vomiting</t>
  </si>
  <si>
    <t>978-1-5081-8174-3</t>
  </si>
  <si>
    <t>Rachel Gluckstern</t>
  </si>
  <si>
    <t>It's hard to believe that common cold and flu symptoms, which are so disgusting, can actually be so useful! The science of why we sneeze, cough, or throw up is enthralling and necessary to understanding why our bodies react the way they do when we're not feeling well. This informative book details why and how the body performs such a gross reflex, and whether it means a person is sick or not. Filled with resources and self-care tips, this is a great guide for young readers to understand the mechanics of the respiratory and digestive systems.</t>
  </si>
  <si>
    <t>612.2--dc23</t>
  </si>
  <si>
    <t>978-1-5081-8176-7</t>
  </si>
  <si>
    <t>Cool Pets for Kids</t>
  </si>
  <si>
    <t>978-1-5383-3918-3</t>
  </si>
  <si>
    <t>From horses to spiders, pets come in all shapes and sizes. This engaging series introduces readers to a wide range of animal companions and their unique needs and qualities. Checklists and breed profiles help readers find out which pet would be the perfect fit for their home and lifestyle. Readers will be prepared for both the fun and responsibility of taking care of a furry, scaly, or even hooved friend. They will learn how animals act in the wild, and how this relates to pets' behavior. They'll also learn what equipment each animal needs, and how to take care of sick pets. Fun and informative, this series is sure to be popular with pet owners and animal lovers. Features include: Each book includes a fun, pet-themed activity or craft. Full-color photographs of adorable pets will dazzle readers. Sidebars about famous and newsworthy pets will engage even reluctant readers.</t>
  </si>
  <si>
    <t>978-1-5383-3862-9</t>
  </si>
  <si>
    <t>Dawn Titmus</t>
  </si>
  <si>
    <t>What's even more fun than bird-watching? Watching over a new pet bird, of course! This engaging book teaches readers everything they need to know to take care of an avian companion. Full-color photographs introduce readers to different breeds of birds. A handy checklist helps readers decide which type of bird is best for their lifestyle and home. Readers will learn about how birds behave in the wild, and how this translates to pet bird behavior. They'll also learn what to do if their feathered friend feels under the weather. Full of fun features such as sidebars on famous pet birds and birds in the news, this informative book is perfect for pet owners and bird lovers alike.</t>
  </si>
  <si>
    <t>636.6'8--dc23</t>
  </si>
  <si>
    <t>978-1-5383-3865-0</t>
  </si>
  <si>
    <t>Cats</t>
  </si>
  <si>
    <t>978-1-5383-3866-7</t>
  </si>
  <si>
    <t>Are your readers curious about owning a cat? Look no further! Readers will learn all about taking care of a feline friend. They'll discover different breeds of cats and learn which one is best for their home and lifestyle. Information on how cats act in the wild will fascinate them, and explain a lot of domesticated cat behavior. Readers will also learn what to do if their furry friend gets sick. Even reluctant readers will love learning about famous pet cats in fun sidebars. Beautiful full-color photographs provide engaging visual information. Fun and informative, this thorough guide to cat ownership is perfect for any cat lover.</t>
  </si>
  <si>
    <t>978-1-5383-3869-8</t>
  </si>
  <si>
    <t>Dogs</t>
  </si>
  <si>
    <t>978-1-5383-3870-4</t>
  </si>
  <si>
    <t>A dog can be a human's best friend, but taking care of a canine buddy is a lot of work. This expert guide teaches readers everything they need to know about caring for their furry best friend. They'll learn all about different breeds of dogs through stunning full-color photographs and discover which one is perfect for their home and lifestyle. They'll also learn important information about dog behavior, and what to do if their dog gets sick. Fun sidebars on famous and newsworthy dogs will captivate even reluctant readers. Informative and playful, this book introduces readers to both the joys and responsibilities of taking care of a pet dog.</t>
  </si>
  <si>
    <t>636.7--dc23</t>
  </si>
  <si>
    <t>978-1-5383-3873-5</t>
  </si>
  <si>
    <t>978-1-5383-3874-2</t>
  </si>
  <si>
    <t>A bowl, some water, and a couple of fish flakes, that's all it takes to raise a fish, right? Not quite. Readers of this thorough guide will learn how to keep their scaly friends happy and healthy, and what to do if their fish gets sick. They'll learn about different breeds of fishes and figure out which one is a good fit for their home and lifestyle. They'll also learn about fish behavior, both in the wild and in the tank. Full-color photographs and stories about famous and newsworthy fish will amaze even reluctant readers. Pet owners and nature lovers alike will be eager to dive into this fantastic guide to owning fish.</t>
  </si>
  <si>
    <t>639.8--dc23</t>
  </si>
  <si>
    <t>978-1-5383-3877-3</t>
  </si>
  <si>
    <t>Horses and Ponies</t>
  </si>
  <si>
    <t>978-1-5383-3797-4</t>
  </si>
  <si>
    <t>Majestic, powerful, and even playful, horses and ponies are amazing creatures. Readers of this awesome guide will learn about the many joys and responsibilities of owning their own horse or pony. They'll learn about different breeds through gorgeous full-color photographs. A handy checklist helps readers decide which kind of horse or pony could be right for them. Fascinating information on how horses behave in the wild helps readers understand domesticated horses' behavior. They'll also learn about how to take care of sick horses and ponies. Stories about famous and newsworthy horses will captivate even reluctant readers. Horse owners and horse lovers alike will love this expert guide.</t>
  </si>
  <si>
    <t>978-1-5383-3800-1</t>
  </si>
  <si>
    <t>978-1-5383-3801-8</t>
  </si>
  <si>
    <t>Contrary to popular belief, creepy-crawlies can actually be sweet. Insects and spiders are wonderful pets. They just need the right environment and care. Readers of this expert guide will learn all about different breeds of insects and spiders through stunning full-color photographs. They'll be able to decide which kind of creepy-crawly is right for their home and lifestyle. Interesting information about how insects and spiders act in the wild will help readers understand their pets' needs and behavior. Cool stories about famous and newsworthy insects and spiders will fascinate readers. Whether they own a creepy-crawly or just love learning about them, readers will love this awesome guide.</t>
  </si>
  <si>
    <t>638'.5--dc23</t>
  </si>
  <si>
    <t>978-1-5383-3804-9</t>
  </si>
  <si>
    <t>Rabbits, Mice, and Rats</t>
  </si>
  <si>
    <t>978-1-5383-3805-6</t>
  </si>
  <si>
    <t>Looking for a pet that's small, soft, and on the squeaky side? Why not try a rabbit, mouse, or rat? These furry, intelligent creatures can be lovable pets. All they need is the proper care and a good home. This expert guide teaches readers everything they need to know about caring for these furry friends. Beautiful full-color photographs introduce readers to different breeds of rabbits, mice, and rats. A handy checklist helps readers choose which of these cute creatures is right for their home and lifestyle. They'll also learn important information about rabbits, mice, and rats, from how they behave in the wild to how to take care of them when they're sick. Fun sidebars about famous and newsworthy rabbits, mice, and rats will engage even reluctant readers. Information-rich and playful, this guide is great for animal lovers and pet owners alike.</t>
  </si>
  <si>
    <t>978-1-5383-3808-7</t>
  </si>
  <si>
    <t>Reptiles and Amphibians</t>
  </si>
  <si>
    <t>978-1-5383-3809-4</t>
  </si>
  <si>
    <t>Not all pets are furry or feathery, some of them are scaly or slimy. Reptiles and amphibians can be fantastic pets, and readers of this expert guide will learn everything they need to know to take care of these interesting creatures. Stunning full-color photographs introduce readers to different species and breeds, while a handy checklist helps them decide which reptile or amphibian might be right for their home and lifestyle. Fascinating information about how reptiles and amphibians act in the wild helps readers understand their domesticated creatures' needs and behavior. Readers will also learn important information on how to care for sick pets. Full of fun features such as stories about famous reptiles and amphibians, this guide is perfect for both pet owners and nature lovers.</t>
  </si>
  <si>
    <t>639.3'9--dc23</t>
  </si>
  <si>
    <t>978-1-5383-3812-4</t>
  </si>
  <si>
    <t>Project-Based Learning in Social Studies</t>
  </si>
  <si>
    <t>978-1-5081-8264-1</t>
  </si>
  <si>
    <t>Real-World Projects to Explore the Civil Rights Movement</t>
  </si>
  <si>
    <t>978-1-5081-8213-9</t>
  </si>
  <si>
    <t>The Civil Rights Movement changed the face of America when it commenced back in the 1950s, but racism is still a contentious reality in the twenty-first century. Readers will get a thorough review of the movement, its major players, and the lasting effects it had on the country. They'll also learn what project-based learning entails, and how they can put it to use. Hands-on project suggestions encourage readers to think creatively as well as analytically about the Civil Rights Movement, while allowing them more flexibility in how they approach it.</t>
  </si>
  <si>
    <t>978-1-5081-8215-3</t>
  </si>
  <si>
    <t>Real-World Projects to Explore the Cold War</t>
  </si>
  <si>
    <t>978-1-5081-8216-0</t>
  </si>
  <si>
    <t>Students will gain a deeper understanding of the Cold War by delving into major social studies topics in this project-based examination. The volume presents a series of broad questions touching on major themes in the social studies curriculum. Each question is accompanied by several paragraphs examining that question in the context of the Cold War, as well as a detailed project that prompts readers to think critically and present their findings or opinions in a particular format, such as a poster with side-by-side comparisons, a persuasive essay, or a class presentation.</t>
  </si>
  <si>
    <t>909.82/5--dc23</t>
  </si>
  <si>
    <t>978-1-5081-8218-4</t>
  </si>
  <si>
    <t>Real-World Projects to Explore the Industrial Revolution</t>
  </si>
  <si>
    <t>978-1-5081-8219-1</t>
  </si>
  <si>
    <t>Ellina Litmanovich</t>
  </si>
  <si>
    <t>The varied projects in this volume present readers with more than a dozen lenses through which to learn about the progress and impact of the Industrial Revolution, and the tide of industrialization it unleashed, in the United States. Broad questions prompt readers to engage with major themes in civics, geography, economics, and history. A wealth of background information helps readers understand how these themes play out in the context of the profound shifts in the American economy and society that took place in the nineteenth and early twentieth centuries.</t>
  </si>
  <si>
    <t>330.973/05--dc23</t>
  </si>
  <si>
    <t>978-1-5081-8221-4</t>
  </si>
  <si>
    <t>Real-World Projects to Explore the New Deal</t>
  </si>
  <si>
    <t>978-1-5081-8222-1</t>
  </si>
  <si>
    <t>Following the stock market crash of 1929, the United States plummeted into the Great Depression and unemployment soared. But when Franklin D. Roosevelt took office the following year, he enacted federal programs, financial regulations, and public works projects to boost the economy and put America back together. In this instructive volume, students will discover fascinating facts and little-known details about this series of reforms, called the New Deal. They'll also be able to choose from a variety of hands-on projects, from map-making to writing and performing a speech to designing and creating a brochure, in order to both broaden and deepen their learning experience and share what they know with their peers.</t>
  </si>
  <si>
    <t>330.973/0904--dc23</t>
  </si>
  <si>
    <t>978-1-5081-8224-5</t>
  </si>
  <si>
    <t>Real-World Projects to Explore World War I and the Roaring ’20s</t>
  </si>
  <si>
    <t>978-1-5081-8225-2</t>
  </si>
  <si>
    <t>The idea of the Roaring '20s conjures up images of speakeasies, women with short, saucy hairdos, and hot jazz. Readers will learn about the historical events that define this decade, including the devastating war that preceded it. An explanation about project-based learning will help readers understand how it can help them research their topic in unique and interesting ways. Constructive suggestions offer ideas for projects, while encouraging readers to take their studies in new and interesting directions.</t>
  </si>
  <si>
    <t>978-1-5081-8227-6</t>
  </si>
  <si>
    <t>Real-World Projects to Explore World War II</t>
  </si>
  <si>
    <t>978-1-5081-8228-3</t>
  </si>
  <si>
    <t>This project-based examination of World War II explores the topic through answering major questions that define this period in history. Learners will tackle challenges and questions through an extended process of investigation and contextualization, guided by historical facts and events that help students refine their research and focus their projects. Placing WWII in a real-world context will lend authenticity to their understanding of the war's depth and significance. Students will retain autonomy over their process, reflect on what they've learned, and share their process with peers and teachers. The result of each project is an actual product students will present to their peers.</t>
  </si>
  <si>
    <t>940.53--dc23</t>
  </si>
  <si>
    <t>978-1-5081-8230-6</t>
  </si>
  <si>
    <t>Celebrating U.S. Holidays</t>
  </si>
  <si>
    <t>978-1-5383-3200-9</t>
  </si>
  <si>
    <t>Emerging readers will be delighted with this upbeat series about celebrating America's most important holidays. The topics include Independence Day, Martin Luther King Jr. Day, Memorial Day, and more. The important figures, history, traditions, and activities associated with each holiday are explained in accessible, reader-friendly language. The relatable content encourages readers to draw parallels to their own experiences and family traditions. Colorful photographs match the accompanying text and facilitate reader comprehension. Features include: Age-appropriate language and images make concepts accessible. Relatable topics and playful tone make this a perfect starter set for young listeners and beginning readers. Covers essential topics appearing in early elementary curricula.</t>
  </si>
  <si>
    <t>Why Do We Celebrate Columbus Day?</t>
  </si>
  <si>
    <t>978-1-5081-6639-9</t>
  </si>
  <si>
    <t>Darnell Petersen</t>
  </si>
  <si>
    <t>Who was Christopher Columbus, and why do we honor his achievements today? Columbus' accidental discovery of the Americas is what many mark as the beginning of the Age of Exploration. From the moment the Old World met the New World, the destiny of the Americas would be forever changed. Readers will get the chance to understand who Christopher Columbus was and why his discovery was so important. Had Columbus and his men never arrived in the Americas, the country we live in would be an entirely different place. Colorful photographs and a picture glossary make this book accessible and fun for young learners.</t>
  </si>
  <si>
    <t>394.264--dc23</t>
  </si>
  <si>
    <t>978-1-5081-6640-5</t>
  </si>
  <si>
    <t>Why Do We Celebrate Independence Day?</t>
  </si>
  <si>
    <t>978-1-5081-6643-6</t>
  </si>
  <si>
    <t>Independence Day is a holiday known for the many ways in which people choose to celebrate, parades, cookouts and, of course, fireworks. To many, the holiday is known simply as the Fourth of July. Some readers may not know the reasons we celebrate this holiday. What is the significance of celebrating on this specific date? What exactly happened on July 4, 1776? With accessible vocabulary and eye-catching photographs, this book will teach readers about the history behind the holiday, and the different ways that families across the country celebrate Independence Day.</t>
  </si>
  <si>
    <t>394.2634--dc23</t>
  </si>
  <si>
    <t>978-1-5081-6644-3</t>
  </si>
  <si>
    <t>Why Do We Celebrate Labor Day?</t>
  </si>
  <si>
    <t>978-1-5081-6647-4</t>
  </si>
  <si>
    <t>Each year, the first Monday in September marks the celebration of Labor Day. This special holiday has been around since the 19th century, when the labor movement pushed for better workers' rights. Labor Day is also a way to honor and thank all the hard work that the American people put into their jobs every day. This book explores the history of the holiday and the different ways families celebrate Labor Day. Accessible text and closely correlating photographs make this book perfect for young readers. A picture glossary helps readers expand their vocabulary.</t>
  </si>
  <si>
    <t>978-1-5081-6648-1</t>
  </si>
  <si>
    <t>Why Do We Celebrate Martin Luther King Jr. Day?</t>
  </si>
  <si>
    <t>978-1-5081-6655-9</t>
  </si>
  <si>
    <t>Each year, Martin Luther King Jr. Day serves as a reminder of the life and work of one of America's greatest civil rights activists. In this informative book, readers will learn about the importance of the civil rights movement and why we celebrate Martin Luther King Jr. Day. Full-color photographs accompany the text. This essential book features accessible language that is ideal for children in the early stages of learning to read.</t>
  </si>
  <si>
    <t>394.261--dc23</t>
  </si>
  <si>
    <t>978-1-5081-6656-6</t>
  </si>
  <si>
    <t>Why Do We Celebrate Memorial Day?</t>
  </si>
  <si>
    <t>978-1-5081-6659-7</t>
  </si>
  <si>
    <t>Memorial Day is an important and special holiday, but some people forget why we celebrate it. On the last Monday of May each year, people around the country gather and remember the men and women who've died while serving in the U.S. military. This educational book encourages readers to reflect on the sacrifices military personnel make to protect our country. This book also touches upon the more lighthearted side of the holiday and the different types of celebrations that people have each year. Featuring full-color photographs and accessible text, this book is sure to engage beginning readers.</t>
  </si>
  <si>
    <t>394.262--dc23</t>
  </si>
  <si>
    <t>978-1-5081-6660-3</t>
  </si>
  <si>
    <t>Why Do We Celebrate Presidents' Day?</t>
  </si>
  <si>
    <t>978-1-5081-6663-4</t>
  </si>
  <si>
    <t>The United States may be a relatively young country, but in just over 240 years of independence, the United States has had more than 40 presidents. Being president isn't an easy job, so every year we take a day to celebrate and honor the presidents of past and present. This informative book teaches readers more about the history of the role of president of the United States and highlights particularly influential presidents of the past. Colorful images help readers explore how different families like to celebrate Presidents' Day.</t>
  </si>
  <si>
    <t>978-1-5081-6664-1</t>
  </si>
  <si>
    <t>Why Do We Celebrate Thanksgiving?</t>
  </si>
  <si>
    <t>978-1-5081-6667-2</t>
  </si>
  <si>
    <t>Thanksgiving is a uniquely American holiday. Rich with history, this book focuses on traditions and feasts that have been practiced for hundreds of years. Young learners may wonder, what exactly are we celebrating, and why? When did these traditions begin? In this informative book, readers will learn about the origins of Thanksgiving and the many ways people celebrate it across the country today. Eye-catching photographs enhance the text and a supportive picture glossary helps develop growing vocabularies.</t>
  </si>
  <si>
    <t>394.2649--dc23</t>
  </si>
  <si>
    <t>978-1-5081-6668-9</t>
  </si>
  <si>
    <t>Why Do We Celebrate Veterans Day?</t>
  </si>
  <si>
    <t>978-1-5081-6671-9</t>
  </si>
  <si>
    <t>For almost 100 years, the United States has set aside a special day to honor its veterans. This holiday is a chance for the rest of the country to appreciate and remember all the military personnel, both alive and dead, that have fought to protect the United States from domestic and foreign threats. Readers will learn that it's important to recognize and be thankful for our nation's veterans. These people are willing to sacrifice their well-being for the sake of the entire country. This book features eye-catching photographs, accessible language perfect beginning readers, and a picture glossary to help develop expanding vocabularies.</t>
  </si>
  <si>
    <t>978-1-5081-6672-6</t>
  </si>
  <si>
    <t>Eye on Historical Sources</t>
  </si>
  <si>
    <t>978-1-5383-4137-7</t>
  </si>
  <si>
    <t>Analyzing primary sources is an essential skill for elementary students to cultivate. By viewing, interpreting, and discussing primary sources from key moments in history, students gain a better understanding of those moments and the events surrounding them. Other important skills are also reinforced, including critical thinking and analysis and the ability to compare perspectives. Readers will make essential connections between historical events, including the Battle of the Alamo, the fight for women's suffrage, and the construction of the Erie Canal, and the resources used to study them. These books encourage readers to ask questions about historical sources and determine answers based on what they see and know about history. In this way, the primary sources become the evidence needed to answer essential historical question. Features include: Designed to adhere to standards of the C3 Framework for Social Studies. Each book features numerous primary sources, including documents with transcriptions, maps, paintings, and broadsides. These guides can be used to start meaningful discussions about historical events.</t>
  </si>
  <si>
    <t>Questions and Answers About Ellis Island</t>
  </si>
  <si>
    <t>978-1-5383-4111-7</t>
  </si>
  <si>
    <t>Myrna Nau</t>
  </si>
  <si>
    <t>Between 1892 and 1954, millions of immigrants passed through the threshold of Ellis Island and became American citizens. From Ellis Island, these immigrants spread out all over the country. Many helped build the U.S. infrastructure and helped make the country one of the greatest in the world. Readers will view numerous primary sources surrounding Ellis Island and the people who visited the immigration center. These sources include letters, paintings, photographs, maps, and more. In addition, sidebars prompt readers to think critically about the primary resources and to answer essential questions about them.</t>
  </si>
  <si>
    <t>304.8'73--dc23</t>
  </si>
  <si>
    <t>978-1-5383-4114-8</t>
  </si>
  <si>
    <t>Questions and Answers About the Alamo</t>
  </si>
  <si>
    <t>978-1-5383-4107-0</t>
  </si>
  <si>
    <t>"Remember the Alamo!" is one of the most memorable and meaningful quotes from U.S. history, so memorable that we still study the battle to understand its significance to our lives today. Numerous primary sources about the Alamo transport readers into the past to learn about this momentous development in U.S. history. Documents written by Álvar Núñez Cabeza de Vaca, Davy Crockett, and William Barret Travis help readers grasp the lasting significance of the Battle of the Alamo, as well as the events leading up to and following the battle. Other primary sources include paintings, drawings, portraits, and more. Sidebars encourage readers to ask and answer questions to improve their ability to analyze primary sources.</t>
  </si>
  <si>
    <t>976.4'351--dc23</t>
  </si>
  <si>
    <t>978-1-5383-4110-0</t>
  </si>
  <si>
    <t>Questions and Answers About the Erie Canal</t>
  </si>
  <si>
    <t>978-1-5383-4115-5</t>
  </si>
  <si>
    <t>Sammi Jameson</t>
  </si>
  <si>
    <t>The building of the Erie Canal was a watershed moment in the modernization of the United States. Often considered a waste of time, "Clinton's Ditch" eventually proved to everyone that more efficient transportation was sure to revolutionize industry and the country itself. In this volume, readers are presented with numerous primary sources, including portraits, maps, paintings, and engineering diagrams. These primary sources help readers gain a better understanding of the era and building project. They also strengthen readers' ability to analyze and discuss important sources from the past. Sidebars encourage readers to ask and answer questions about the primary sources as they learn why the Erie Canal was a major turning point in U.S. history.</t>
  </si>
  <si>
    <t>386'.48'09747--dc23</t>
  </si>
  <si>
    <t>978-1-5383-4118-6</t>
  </si>
  <si>
    <t>Questions and Answers About the Gold Rush</t>
  </si>
  <si>
    <t>978-1-5383-4119-3</t>
  </si>
  <si>
    <t>The California gold rush of 1849 was a defining era in U.S. History. The discovery of gold led to a mass migration to the country's west coast not only from the East Coast, but from all over the world. Travellers thronged to the area in the hope of becoming rich, but the truth is, few did. Many more made a living selling goods and services to the gold miners. This volume is packed with fascinating primary sources that bring the gold rush into detailed focus. Readers will view and analyze numerous primary sources, including paintings, handwritten documents, political cartoons, photographs, and more. Sidebars encourage students to ask and answer questions about primary sources surrounding the gold rush.</t>
  </si>
  <si>
    <t>978-1-5383-4122-3</t>
  </si>
  <si>
    <t>Questions and Answers About the Salem Witch Trials</t>
  </si>
  <si>
    <t>978-1-5383-4123-0</t>
  </si>
  <si>
    <t>Kate Light</t>
  </si>
  <si>
    <t>The Salem witch trials marked one of the darkest moments in U.S. history. In 1692, two young children were accused of being "bewitched" and were arrested. More than 150 arrests occurred over the next two months, and a special court was created to try the cases. A total of 20 people were found guilty of being witches, and all of them were hanged. Inside this compelling volume, readers are presented with the facts of the Salem witch trials through primary sources from the era. Primary sources include letters, paintings, drawings, articles, and more. Readers are encouraged to analyze the images and decide if they are primary sources. By asking and answering questions about the Salem witch trials and the primary sources surrounding them, readers are sure to gain a solid understanding of what is and what is not a primary source.</t>
  </si>
  <si>
    <t>345.744/50288--dc23</t>
  </si>
  <si>
    <t>978-1-5383-4126-1</t>
  </si>
  <si>
    <t>Questions and Answers About the Trail of Tears</t>
  </si>
  <si>
    <t>978-1-5383-4127-8</t>
  </si>
  <si>
    <t>The Trail of Tears marked the systematic segregation of indigenous people from white Americans. Starting in 1816, several indigenous nations were forced to give up their lands in the southeastern region of the United States for new lands west of the Mississippi. Historians estimate that more than 100,000 people were relocated between 1830 and 1850. The physical Trail of Tears spans more than 5,045 miles and has been designated a National Historic Trail. This volume is filled with primary sources that illustrate just how much these groups of indigenous people suffered after they were forced to leave their homes. Readers will have a chance to delve into primary sources from that time, such as news articles, cartoons, paintings, and books that chronicle the forced migration of these indigenous peoples. By questioning the validity and accuracy of these documents, readers will strengthen their understanding of what qualifies as a primary source.</t>
  </si>
  <si>
    <t>975.004'97557--dc23</t>
  </si>
  <si>
    <t>978-1-5383-4130-8</t>
  </si>
  <si>
    <t>Questions and Answers About the Underground Railroad</t>
  </si>
  <si>
    <t>978-1-5383-4131-5</t>
  </si>
  <si>
    <t>The Underground Railroad was a system of people who wanted to help Southern slaves escape to the free North or Canada in secret. Between 40,000 and 100,000 people escaped to freedom thanks to the Underground Railroad. Readers are presented with a wealth of primary sources, including photographs, personal accounts, literature from the time, and pre-Civil War legislation pertaining to slavery. Readers will have a chance to reach their own conclusions based on facts they find in the primary sources. Sidebars provide readers with supplementary information about the difficult route slaves traveled to reach freedom and encourage readers to continue asking questions about primary sources about the Underground Railroad.</t>
  </si>
  <si>
    <t>973.7'115--dc23</t>
  </si>
  <si>
    <t>978-1-5383-4134-6</t>
  </si>
  <si>
    <t>Questions and Answers About Women’s Suffrage</t>
  </si>
  <si>
    <t>978-1-5383-4135-3</t>
  </si>
  <si>
    <t>Throughout history, women in many countries have been denied suffrage, or the right to vote. Women's suffrage was first highlighted as an issue in Britain with the publication of Mary Wollstonecraft's A Vindication of the Rights of Woman in 1792. In the following century, people advocated for women's suffrage more and more. In the United States, leaders of the women's suffrage movement included Lucretia Mott, Elizabeth Cady Stanton, Lucy Stone, and Susan B. Anthony. As a result of their hard work, the 19th Amendment to the U.S. Constitution prevented women from being denied suffrage. They now had the same voting rights as men. Primary sources in the form of photographs, first-hand accounts, publications from the movement, and drawings allow readers to gain insight into the difficulties women faced in their fight for voting rights. Sidebars encourage readers to ask and answer questions pertaining to women's suffrage.</t>
  </si>
  <si>
    <t>324.6'230973--dc23</t>
  </si>
  <si>
    <t>978-1-5383-4139-1</t>
  </si>
  <si>
    <t>Project Learning Through American History</t>
  </si>
  <si>
    <t>978-1-5383-3207-8</t>
  </si>
  <si>
    <t>Project-based learning is an interactive approach to education in which students learn by conducting research, identifying real-world problems, and developing solutions. This cutting-edge teaching method is brought to life in this innovative, history-based series. Readers are encouraged to investigate and analyze sources of information about the Constitution, the 13 colonies, and more. The comprehensive texts support the elementary social studies curriculum and encourage critical thinking. Features include: Readers will learn to find reliable resources and analyze and apply information through project-based learning. Primary sources offer chances for readers to hone their project based learning skills. Eye-catching photographs make information pop. Complex topics are clarified with accessible language.</t>
  </si>
  <si>
    <t>Analyzing Sources of Information About the U.S. Constitution</t>
  </si>
  <si>
    <t>978-1-5383-3051-7</t>
  </si>
  <si>
    <t>The Constitution of the United States is arguably the most influential document in our nation's history. In this illuminating text, readers will study sources of information about the Constitution. In doing so, readers learn how to identify reliable and unreliable sources, interpret primary sources, and consider how certain sources may be biased or interpret the same information differently. This book stimulates critical thinking by encouraging readers to draw their own conclusions about the information they're presented with.</t>
  </si>
  <si>
    <t>978-1-5383-3054-8</t>
  </si>
  <si>
    <t>Considering Different Opinions Surrounding the American Revolutionary War</t>
  </si>
  <si>
    <t>978-1-5383-3055-5</t>
  </si>
  <si>
    <t>Fletcher C. Finch</t>
  </si>
  <si>
    <t>The American Revolution was a momentous period in American history. In this thought-provoking book, readers will analyze the myriad of opinions surrounding the Revolutionary War. They will identify the popular beliefs of Revolutionary contemporaries and question how historians and American citizens have interpreted information about the war in the years that followed. This book is an excellent resource for inspiring critical thinking both within the classroom and in the real world.</t>
  </si>
  <si>
    <t>978-1-5383-3058-6</t>
  </si>
  <si>
    <t>978-1-5383-3059-3</t>
  </si>
  <si>
    <t>Tayler Cole</t>
  </si>
  <si>
    <t>What were the causes of the American Civil War? Although the answer to this question may at first seem easy to identify, in truth the issues that led to the Civil War were complex and multifaceted. Readers will analyze popular beliefs surrounding the causes of the Civil War. They'll be required to think critically and to identify which proposed causes can be reinforced by reliable information as fact, and which are fictitious.</t>
  </si>
  <si>
    <t>973.7'11--dc23</t>
  </si>
  <si>
    <t>978-1-5383-3062-3</t>
  </si>
  <si>
    <t>Identifying Bias, Propaganda, and Misinformation Surrounding the Boston Tea Party</t>
  </si>
  <si>
    <t>978-1-5383-3063-0</t>
  </si>
  <si>
    <t>Jeremy Morlock</t>
  </si>
  <si>
    <t>The Boston Tea Party was an inflammatory episode that helped spark the American Revolutionary War. The events leading up to the incident, and those that followed, were colored by bias, propaganda, and the spread of misinformation. Readers will study the Boston Tea Party through the critical lens of this book. Readers will be asked to question how the opinions of the time prompted the Tea Party itself and how the incident was interpreted in later years.</t>
  </si>
  <si>
    <t>973.3'115--dc23</t>
  </si>
  <si>
    <t>978-1-5383-3064-7</t>
  </si>
  <si>
    <t>Interpreting Data About the Thirteen Colonies</t>
  </si>
  <si>
    <t>978-1-5383-3067-8</t>
  </si>
  <si>
    <t>How do historians know what they know about the Thirteen Colonies? Readers will learn that and more in this thorough book about interpreting data. They'll investigate how data was collected during the colonial period, the manner in which it was recorded and preserved, and how historians have used that data to deduce what we understand about life in the colonies. Readers are urged to apply this knowledge to their own analysis of historical data.</t>
  </si>
  <si>
    <t>973.2--dc23</t>
  </si>
  <si>
    <t>978-1-5383-3069-2</t>
  </si>
  <si>
    <t>Problem-Solving Methods of the Continental Congress</t>
  </si>
  <si>
    <t>978-1-5383-3071-5</t>
  </si>
  <si>
    <t>The Continental Congress was responsible for proposing solutions to the innumerable problems that coincided with revolution. Readers will study the key players of the Continental Congress, the problems they faced, and how they worked together to create solutions. This book fosters critical thinking by asking readers to consider what those problem-solving methods were, and how they might be applied to contemporary issues. They'll be asked to examine the efficacy of certain methods and analyze how methods have changed or remained the same over time.</t>
  </si>
  <si>
    <t>978-1-5383-3074-6</t>
  </si>
  <si>
    <t>The Civil War and Reconstruction: Rebellion and Rebuilding</t>
  </si>
  <si>
    <t>978-1-5383-4106-3</t>
  </si>
  <si>
    <t>The period of time surrounding the Civil War and Reconstruction was an important era in United States history. These informative books help readers learn how this part of the country's past helped shape its future. Colorful photographs reinforce key lessons and hold the attention of readers, while detailed and engaging text supports important social studies curriculum topics. From the fight to end slavery and the Civil War itself, to the events that followed the war, your readers will be enthralled by this illuminating series. Features include: Historical topics support and reinforce key social studies curriculum. Engaging text keeps readers interested in the important subject matter. Colorful photographs depict the people and events that played vital roles in history.</t>
  </si>
  <si>
    <t>Abolitionists Join the Fight</t>
  </si>
  <si>
    <t>978-1-5383-4077-6</t>
  </si>
  <si>
    <t>Though it may seem like it happened so long ago, it is still essential that people learn about slavery and the abolition of it in the United States. This indispensable volume will teach readers about the key events and facts having to do with the movement for abolition, as well as the people who fought to make it happen. Informative text correlates closely with colorful photographs and makes for an excellent supplement to the social studies curriculum.</t>
  </si>
  <si>
    <t>973.7'114--dc23</t>
  </si>
  <si>
    <t>978-1-5383-4080-6</t>
  </si>
  <si>
    <t>Battle at Gettysburg</t>
  </si>
  <si>
    <t>978-1-5383-4081-3</t>
  </si>
  <si>
    <t>Many historians believe the Battle of Gettysburg was the most important battle in the Civil War. Readers of this informative volume will learn all about this battle and its part in the Civil War and United States history as a whole. Colorful photographs accompany detailed and engaging text that will hold readers' attention and help them gain knowledge on this important event in American history. Historical subject matter helps reinforce and supports key social studies curriculum.</t>
  </si>
  <si>
    <t>973.7'349--dc23</t>
  </si>
  <si>
    <t>978-1-5383-4084-4</t>
  </si>
  <si>
    <t>From Slaves to Soldiers</t>
  </si>
  <si>
    <t>978-1-5383-4089-9</t>
  </si>
  <si>
    <t>The period of time including the Civil War and Reconstruction in the United States was an era that involved a lot of change. For many African Americans, this transition included going from a life of slavery to becoming a soldier. This engaging and informative book presents readers with the stories of many of these people, while also addressing important issues such as racism and prejudice. Detailed text paired with eye-catching photographs helps support key social studies curriculum and hold the attention of readers.</t>
  </si>
  <si>
    <t>973.7'415--dc23</t>
  </si>
  <si>
    <t>978-1-5383-4092-9</t>
  </si>
  <si>
    <t>Mr. Lincoln</t>
  </si>
  <si>
    <t>978-1-5383-4093-6</t>
  </si>
  <si>
    <t>Many people know Abraham Lincoln as the president who helped end slavery, but there is much more to know about the man that many call the "Great Emancipator." This captivating volume teaches readers about the key role Lincoln and his presidency played in the Civil War. Engaging text and vibrant photographs help readers understand Lincoln's place as a figure in American history. Detailed and stimulating content helps make this book an excellent supplement to the social studies curriculum.</t>
  </si>
  <si>
    <t>973.7092--dc23</t>
  </si>
  <si>
    <t>978-1-5383-4096-7</t>
  </si>
  <si>
    <t>Reconstructing America</t>
  </si>
  <si>
    <t>978-1-5383-4097-4</t>
  </si>
  <si>
    <t>Some would say Reconstruction was just as significant of a period of time as the Civil War was itself. Even after slavery was abolished, there were still many issues that needed to be addressed. This innovative volume delves into these issues and sheds light on this significant time in United States history. Important social issues, such as racism and prejudice, are also discussed through detailed and age-appropriate text. Colorful photographs help the reader further understand this important subject, making for an excellent supplement to social studies curriculum.</t>
  </si>
  <si>
    <t>978-1-5383-4100-1</t>
  </si>
  <si>
    <t>Slave States, Free States, and the Missouri Compromise</t>
  </si>
  <si>
    <t>978-1-5383-4101-8</t>
  </si>
  <si>
    <t>Understanding slave states and free states is important in understanding the period of time surrounding the Civil War. The Missouri Compromise also played a key role in this time period. Readers of this informative book will gain invaluable knowledge on these topics. Accounts of specific moments and events help readers understand how these things helped lead to the Civil War. Important lessons from key social studies curriculum are reinforced through detailed text and closely related photographs.</t>
  </si>
  <si>
    <t>973.5'4--dc23</t>
  </si>
  <si>
    <t>978-1-5383-4104-9</t>
  </si>
  <si>
    <t>The Cavalry in the Civil War</t>
  </si>
  <si>
    <t>978-1-5383-4085-1</t>
  </si>
  <si>
    <t>In the Civil War, the cavalry referred to soldiers who fought on horseback. They played a part in some of the most significant battles that happened during the war. Readers of this engaging volume will learn all about the Civil War cavalry, including both Confederate and Union leaders. Through this text's discussion of some of the important people and battles of the Civil War, readers will gain a deeper understanding of this important part of history.</t>
  </si>
  <si>
    <t>973.7'4--dc23</t>
  </si>
  <si>
    <t>978-1-5383-4088-2</t>
  </si>
  <si>
    <t>978-1-5383-3214-6</t>
  </si>
  <si>
    <t>It's Americans' civic duty to vote in local and federal elections. Voting is what makes our country's democratic processes function properly and fairly. This set explores why voting is so important, who is able to vote in elections, and what exactly voting means. This series provides children with vital information that pertains to their future lives as citizens of the United States. These books also shed light on how civic participation is an essential element to our daily lives. Features include: Full-color photographs help readers make connections with the texts. Follows the C3 Framework for Social Studies State Standards of the National Council for the Social Studies.</t>
  </si>
  <si>
    <t>How Do People Vote?</t>
  </si>
  <si>
    <t>978-1-5383-3007-4</t>
  </si>
  <si>
    <t>Did you know that we vote on the presidential election in November because it's right after harvest time, but before brutal winter weather? There's all kinds of interesting details behind when and how people vote. People vote in a few different ways. Most often, voters go to a polling place to cast their ballot. There, voters may cast their ballot on a piece of paper or electronically. Paper votes are counted by hand, whereas electronic votes are tallied in real time. In other cases, people register to receive an absentee ballot. This means they can send their vote in to be counted through the mail. The information in this book provides readers with an idea of what their adult lives will require in terms of civic duties. Colorful photographs provide readers with close textual correlations.</t>
  </si>
  <si>
    <t>978-1-5383-3008-1</t>
  </si>
  <si>
    <t>What Is Voting?</t>
  </si>
  <si>
    <t>978-1-5383-3011-1</t>
  </si>
  <si>
    <t>Voting is the expression of one's opinion or choice. This means voting can be anything from making a choice about what to eat for breakfast or who should be the next president of the United States of America. In the United States, people vote by casting a secret ballot. There are many situations that require people's votes in the United States. Citizens vote for people to hold public office in the local, state, and federal governments. This book explores what voting is through accessible language. Dynamic photographs of a wide range of people help readers make connections to the text.</t>
  </si>
  <si>
    <t>978-1-5383-3012-8</t>
  </si>
  <si>
    <t>Who Can Vote?</t>
  </si>
  <si>
    <t>978-1-5383-3015-9</t>
  </si>
  <si>
    <t>Not everyone in the United States is eligible to vote. Voting rules are different in every state. For federal elections, however, voters must have U.S. citizenship to vote. Voters must be 18 on or before the next Election Day to cast their ballot. People must live in their state for a certain period of time before being eligible to vote. All people wishing to vote must be registered by a certain date depending on which state they live in. This book explains who is eligible to vote in U.S. elections as well as who is not eligible to vote. Readers will make connections to the text through closely related, colorful photographs.</t>
  </si>
  <si>
    <t>978-1-5383-3016-6</t>
  </si>
  <si>
    <t>Who Do People Vote For?</t>
  </si>
  <si>
    <t>978-1-5383-3019-7</t>
  </si>
  <si>
    <t>Citizens of the United States have the freedom to choose who they vote for. Voters can choose from a number of candidates. Most people belong to a political party and they often choose to vote for the candidate belonging to their political party. However, sometimes people choose to vote for a person regardless of their political affiliation. This book explores how people choose a candidate to vote for and why that choice matters. Relevant images aid readers in making textual connections.</t>
  </si>
  <si>
    <t>978-1-5383-3020-3</t>
  </si>
  <si>
    <t>Why Should People Vote?</t>
  </si>
  <si>
    <t>978-1-5383-3023-4</t>
  </si>
  <si>
    <t>All U.S. citizens, regardless of age, race, sex, and nation of origin, have the right to vote. White male landowners used to be the only people able to vote in the United States. Women, people of color, and immigrants didn't always have the right to vote. As a result, all eligible people should have an appreciation for their right to vote and exercise that right as often as they can. The United States is a democratic country, meaning that its citizens have the power to control who occupies public offices. This book explores what compels people to vote. Colorful photographs aid readers in making close textual connections.</t>
  </si>
  <si>
    <t>978-1-5383-3024-1</t>
  </si>
  <si>
    <t>Civic Virtue: Let's Work Together</t>
  </si>
  <si>
    <t>978-1-5383-3201-6</t>
  </si>
  <si>
    <t>What does it take to be a good citizen? This engaging set explores the idea of civic virtue through the lens of interesting topics. Readers will gain a valuable understanding of what it means to be a good citizen and how working together for the common good can improve life for everyone. Age-appropriate text helps young readers make sense of important early elementary social studies subjects, including the purpose of rules and laws, making decisions as a group, and taking informed action. Features include: Full-color photographs encourage students to make connections with the text. Fact boxes provide additional chances to learn. Follows the C3 Framework for Social Studies State Standards of the National Council for the Social Studies.</t>
  </si>
  <si>
    <t>How Rules and Laws Change Society</t>
  </si>
  <si>
    <t>978-1-5081-6675-7</t>
  </si>
  <si>
    <t>Joshua Turner</t>
  </si>
  <si>
    <t>For societies to function successfully, they need rules and laws for their members to follow. This book takes an in-depth look at the way laws and rules influence society and how people can have an impact on the laws that govern them. Different types of societies are discussed, and a brief overview of how rules and laws are created in the United States is provided. Students will gain an appreciation for the rules and laws of the various societies they belong to after reading this informative and insightful book.</t>
  </si>
  <si>
    <t>340'.1--dc23</t>
  </si>
  <si>
    <t>978-1-5081-6676-4</t>
  </si>
  <si>
    <t>How to Identify Core Civic Virtues</t>
  </si>
  <si>
    <t>978-1-5081-6679-5</t>
  </si>
  <si>
    <t>What are core civic virtues? In this book, students will gain an understanding of what civic virtues are and how they've changed throughout history, from the early Greeks and Romans through the Enlightenment and Industrial Revolution. The similarities and differences between civic virtues in the United States and in other countries and cultures are also discussed. Accessible language makes it easy for readers to understand key early elementary civics concepts from the C3 Framework for Social Studies. Fact boxes provide additional opportunities to learn.</t>
  </si>
  <si>
    <t>323.6'50973--dc23</t>
  </si>
  <si>
    <t>978-1-5081-6680-1</t>
  </si>
  <si>
    <t>How to Make Decisions as a Group</t>
  </si>
  <si>
    <t>978-1-5081-6683-2</t>
  </si>
  <si>
    <t>Making a decision can sometimes be tough. Consider how difficult it is for people to make decisions as a group. It definitely is a skill that must be learned and exercised. This book uses age-appropriate text to explore how leadership and communication can help groups, from students to politicians, make decisions. The text also offers insight on how to deal with people in groups who aren't positively contributing to the decision-making process. Readers will enjoy learning about working with others to make decisions and other valuable civics concepts from the C3 Framework for Social Studies.</t>
  </si>
  <si>
    <t>153.8'3--dc23</t>
  </si>
  <si>
    <t>978-1-5383-3724-0</t>
  </si>
  <si>
    <t>How to Promote the Common Good</t>
  </si>
  <si>
    <t>978-1-5081-6686-3</t>
  </si>
  <si>
    <t>What is the common good and how does it benefit society? This book looks at the history behind the notion of the common good, touching on ideas from several famous philosophers. Readers will then learn how the common good can be promoted through education and community. Full-color photographs and accessible language help students connect with the text and develop reading comprehension skills. Important elementary subjects from the C3 Framework for Social Studies are discussed in detail throughout this informative book.</t>
  </si>
  <si>
    <t>170--dc23</t>
  </si>
  <si>
    <t>978-1-5081-6687-0</t>
  </si>
  <si>
    <t>How to Take Informed Action</t>
  </si>
  <si>
    <t>978-1-5081-6690-0</t>
  </si>
  <si>
    <t>In the United States, the ability to take informed action is becoming increasingly necessary, and difficult. This book delves into the importance of being informed and explains how not all sources of information are equal. Readers are introduced to the scientific method as a way of testing information for credibility. Students will also learn how to turn credible information into action by forming groups, protesting, contacting elected representatives, and possibly even running for office themselves someday.</t>
  </si>
  <si>
    <t>303.4--dc2</t>
  </si>
  <si>
    <t>978-1-5081-6691-7</t>
  </si>
  <si>
    <t>The Purpose of Rules and Laws</t>
  </si>
  <si>
    <t>978-1-5081-6694-8</t>
  </si>
  <si>
    <t>Rules and laws play a vital role in helping people create societies. Without them, chaos would ensue. This informative book explains how rules and laws provide people with guidelines on how to live in societies and explores how having equal rights and responsibilities makes it easier for society to function well. The importance of rules and laws is demonstrated using age-appropriate text and full-color images. Readers will find a new appreciation for essential civics concepts from the C3 Framework for Social Studies.</t>
  </si>
  <si>
    <t>978-1-5081-6695-5</t>
  </si>
  <si>
    <t>On the Way to School</t>
  </si>
  <si>
    <t>978-1-5081-9633-4</t>
  </si>
  <si>
    <t>It's early in the morning, and children all over the world are getting ready for school. How do they dress, what do they eat for breakfast, and what do they pass along the way? This charming series explores daily life in Japan, Senegal, India, and the United States. Each book follows a child through their morning routine with delightful, colorful illustrations. The series' narrative format introduces readers to each culture in an organic, playful way that will engage even reluctant readers. They'll learn about food, fashion, religion, transportation, and other fascinating aspects of each culture. Features include: Engaging story format makes learning about other cultures fun. Adorable illustrations help readers visualize each country. Each book includes a map that highlights the featured country.</t>
  </si>
  <si>
    <t>India</t>
  </si>
  <si>
    <t>978-1-5081-9635-8</t>
  </si>
  <si>
    <t>Anna Obiols</t>
  </si>
  <si>
    <t>India is waking up to a beautiful day. Ramjed and his favorite monkey, Gigi, are on their way to school. What wonders will they see along the way? Readers of this charming book will follow Ramjed and his furry friend on their morning adventure. They'll travel through a bustling marketplace, pass by a Hindu temple, and even meet an elephant. They'll also learn about food, music, games, religion, clothing, etiquette, and daily life in the beautiful country of India. Stunning illustrations will pull even reluctant readers into this endearing story. This adorable book will entertain readers while introducing them to the vibrant culture of India.</t>
  </si>
  <si>
    <t>978-1-5081-9638-9</t>
  </si>
  <si>
    <t>Japan</t>
  </si>
  <si>
    <t>978-1-5081-9579-5</t>
  </si>
  <si>
    <t>Today is a special day for Hakura. She is bringing her koinobori, or carp-shaped kite, to show the other children at school. But will she make it to class in time? Readers of this charming story will follow Hakura through the streets of Japan. They'll see blooming cherry trees, watch theater performers and Sumo wrestlers, and learn about the festival called Kodomo no Hi, or Children's Day. Readers will learn about the food, music, clothing, etiquette, games, and religion of Japan through this endearing story. Gorgeous illustrations will enchant even reluctant readers and encourage an interest in Japanese culture.</t>
  </si>
  <si>
    <t>978-1-5081-9582-5</t>
  </si>
  <si>
    <t>Senegal</t>
  </si>
  <si>
    <t>978-1-5081-9587-0</t>
  </si>
  <si>
    <t>Aminata's mornings are very busy! She takes a taxi brousse (colorful bus) from her village all the way to school, and there are lots of stops along the way. Readers of this captivating book will follow Aminata as she travels across Senegal's breathtaking landscape. They'll pass by vibrant villages, nature reserves, and bustling markets. They'll also learn about the food, music, games, clothing, language, religion, and history of Senegal along the way. Gorgeous illustrations transport readers to this vivid, awe-inspiring country. A beautiful exploration of Senegalese culture, this delightful story is sure to captivate even reluctant readers.</t>
  </si>
  <si>
    <t>978-1-5081-9590-0</t>
  </si>
  <si>
    <t>United States</t>
  </si>
  <si>
    <t>978-1-5081-9643-3</t>
  </si>
  <si>
    <t>Patrick lives in a big American city. In fact, his city is so big that directors shoot their movies there. This morning, Patrick's school bus is driving by a film set on the road. What other adventures will Patrick have today? This charming story captures the day in the life of an American boy with endearing illustrations. It introduces readers to aspects of American culture, including food, music, religion, sports, and popular holidays. This playful narrative format is the perfect way to teach readers about daily activities. Fun and engaging, this volume is sure to be a popular addition to any library or classroom.</t>
  </si>
  <si>
    <t>978-1-5081-9646-4</t>
  </si>
  <si>
    <t>Great Cultures, Great Ideas</t>
  </si>
  <si>
    <t>978-1-5383-3921-3</t>
  </si>
  <si>
    <t>Humans have created incredible things, from algebra to color TV. Cultures from all around the globe have contributed inventions, discoveries, and other amazing achievements to humanity's long list of accomplishments. This engaging series introduces readers to innovations from Africa, East Asia, Europe, India, Latin America, and the Middle East. Each book focuses on a specific culture and the unique ways it has shaped the modern world. This unique series encourages readers to explore diverse cultures and to appreciate the ways ideas and inventions have spread across the globe. They'll gain a thorough understanding of the history behind many inventions, practices, and foods that are crucial aspects of modern life. Features include: Stunning full-color photographs will draw in even reluctant readers. Fun fact boxes offer extra information. Expands readers' cultural awareness.</t>
  </si>
  <si>
    <t>Cultural Contributions from Africa: Banjos, Coffee, and More</t>
  </si>
  <si>
    <t>978-1-5383-3813-1</t>
  </si>
  <si>
    <t>In the United States alone, there are over 30,000 coffee shops. Where would caffeine cravers be without coffee? This delicious beverage and many other inventions that are crucial to our daily lives originated in Africa. This fascinating book introduces readers to the many incredible innovations from Africa that have changed the world forever. Beautiful full-color photographs will interest even reluctant readers. Cool fact boxes offer quick bites of interesting information. Readers of this valuable book will learn about inventions throughout history while expanding their cultural awareness of Africa.</t>
  </si>
  <si>
    <t>960--dc23</t>
  </si>
  <si>
    <t>978-1-5383-3816-2</t>
  </si>
  <si>
    <t>Cultural Contributions from East Asia: Fireworks, Tea, and More</t>
  </si>
  <si>
    <t>978-1-5383-3817-9</t>
  </si>
  <si>
    <t>Fireworks are an enchanting spectacle that can make any evening magical, but where did these amazing feats of pyrotechnics come from? This book introduces readers to many incredible inventions from East Asia that have changed the world, from dazzling fireworks to warm cups of tea. Stunning full-color photographs give readers an up-close look at inventions. Even reluctant readers will enjoy fun fact boxes full of cool information. This innovative book teaches readers about crucial inventions used in everyday life while expanding cultural awareness of East Asian cultures and history, making it a valuable addition to any library or classroom.</t>
  </si>
  <si>
    <t>951--dc23</t>
  </si>
  <si>
    <t>978-1-5383-3820-9</t>
  </si>
  <si>
    <t>Cultural Contributions from Europe: The Printing Press, Braille, and More</t>
  </si>
  <si>
    <t>978-1-5383-3821-6</t>
  </si>
  <si>
    <t>We wouldn't be able to snap selfies today without the invention of photography over a century ago, but how did this marvelous technology begin? This fascinating book introduces readers to the birth of photography and other innovations from Europe. They'll encounter many innovations throughout history that are crucial to our daily life in modern times. Stunning full-color photographs let readers explore incredible inventions up close. Fun fact boxes summarize important information into bite-sized chunks that will attract even reluctant readers. An exploration of inventions, history, and European cultures, this unique book will be valuable in any library or classroom.</t>
  </si>
  <si>
    <t>940--dc23</t>
  </si>
  <si>
    <t>978-1-5383-3824-7</t>
  </si>
  <si>
    <t>Cultural Contributions from India: Decimals, Shampoo, and More</t>
  </si>
  <si>
    <t>978-1-5383-3825-4</t>
  </si>
  <si>
    <t>Some inventions are so important to our daily life that it's hard to imagine what the world would be like without them. Even the simplest innovations can make a huge difference. For example, where would we be without shampoo? This innovative book introduces readers to amazing inventions and innovations from India that have shaped the world, from shampoo to decimals. Fun fact boxes offer cool bits of information. Beautiful full-color photographs will dazzle even reluctant readers. An exploration of India's inventions, history, and culture, this unique book will be a great addition to any library or classroom.</t>
  </si>
  <si>
    <t>978-1-5383-3828-5</t>
  </si>
  <si>
    <t>Cultural Contributions from Latin America: Tortillas, Color TV, and More</t>
  </si>
  <si>
    <t>978-1-5383-3829-2</t>
  </si>
  <si>
    <t>It may seem ordinary today, but the television is one of the most incredible inventions in human history. The magic of moving pictures began with silent, black-and-white film. It must have been mind-blowing to see color TV for the first time. This unique book introduces readers to incredible innovations from Latin America that have spread across the world, from color TVs to tortillas. Stunning full-color photographs give readers an up-close look at amazing inventions. Fun fact boxes summarize interesting information into bite-sized pieces that even reluctant readers will love. This fascinating book introduces readers to Latin America's inventions, culture, and history in a fun and playful way.</t>
  </si>
  <si>
    <t>978-1-5383-3832-2</t>
  </si>
  <si>
    <t>Cultural Contributions from the Middle East: Hospitals, Algebra, and More</t>
  </si>
  <si>
    <t>978-1-5383-3833-9</t>
  </si>
  <si>
    <t>The hospital is one of the most important innovations in all of human history. Without these establishments of healing, the marvels of modern medicine would never have evolved to where they are today. Readers of this unique book will explore the origins of the hospital and other incredible inventions from the Middle East that have shaped the world forever. Beautiful full-color photographs let readers get a close-up look at amazing inventions. Cool fact boxes summarize important information, making reading fun even for reluctant readers. An exploration of Middle Eastern inventions, cultures, and history, this book expands readers' cultural awareness in a fun, playful way.</t>
  </si>
  <si>
    <t>956--dc23</t>
  </si>
  <si>
    <t>978-1-5383-3836-0</t>
  </si>
  <si>
    <t>Young Sports Greats</t>
  </si>
  <si>
    <t>978-1-5383-3215-3</t>
  </si>
  <si>
    <t>Having adults to look up to is essential for all children. Professional athletes often provide a source of inspiration and encouragement for young people. This set focuses on athletes who have risen to stardom and their greatest sports achievements. Their successes are due to hard work, determination, and motivation to be the best athletes they can be. Readers are sure to find inspiration while learning about these exciting sports greats. The high-interest topics and accessible language make these books perfect for leisure reading, and they're also perfect resources for writing and research assignments. Features include: Full-color, detailed photographs immerse readers in the world of professional sports. Facts, figures, and charts provide readers with a chance to hone their data analysis skills. Biographies and other informational texts are important concepts in the early elementary Common Core standards.</t>
  </si>
  <si>
    <t>Bryce Harper</t>
  </si>
  <si>
    <t>978-1-5383-3027-2</t>
  </si>
  <si>
    <t>Phil Corso</t>
  </si>
  <si>
    <t>Bryce Harper is a current right fielder for the Washington Nationals. The Nationals secured Harper as a first overall pick in the 2010 Major League Baseball draft. Since starting his Major League Baseball career, Harper has gained national attention several times. This book explores Harper's path to greatness and focuses on his baseball career from Little League to the majors. Biographical information provides readers with insight into the life of this sports icon. Statistics, informative fact boxes, and colorful photographs supplement the main text.</t>
  </si>
  <si>
    <t>796.357092--dc23</t>
  </si>
  <si>
    <t>978-1-5383-3028-9</t>
  </si>
  <si>
    <t>Connor McDavid</t>
  </si>
  <si>
    <t>978-1-5383-3031-9</t>
  </si>
  <si>
    <t>Canadian hockey player Connor McDavid began playing the sport at just three years old. Today, he plays professionally for the Edmonton Oilers as a center. He is also captain for the team. McDavid has garnered several accolades, including the Art Ross Trophy, the Ted Lindsay Award, and the Hart Memorial Trophy. This book follows McDavid from his first time on the ice to the early years of his NHL career. Statistics show readers just why McDavid is a young sports great. Informative fact boxes provide readers with additional insight into McDavid's career.</t>
  </si>
  <si>
    <t>796.962092--dc23</t>
  </si>
  <si>
    <t>978-1-5383-3032-6</t>
  </si>
  <si>
    <t>Derek Carr</t>
  </si>
  <si>
    <t>978-1-5383-3035-7</t>
  </si>
  <si>
    <t>Paul Lane</t>
  </si>
  <si>
    <t>Professional football runs deep in Derek Carr's genes. His older brother David is a former NFL quarterback. Today, Derek Carr is a quarterback for the Oakland Raiders. However, just like all professional athletes, Carr had to start from the beginning before he could reach greatness. This book follows Carr from his start in football during high school to his professional career in the NFL. Statistics help readers understand how Carr stands apart from other players in the league and show just why he has been deemed great. Informative fact boxes supplement the main text.</t>
  </si>
  <si>
    <t>796.332092--dc23</t>
  </si>
  <si>
    <t>978-1-5383-3036-4</t>
  </si>
  <si>
    <t>Elena Delle Donne</t>
  </si>
  <si>
    <t>978-1-5383-3039-5</t>
  </si>
  <si>
    <t>Elena Delle Donne stood out from her peers very early on. During her high school basketball career, Delle Donne helped lead her team to a number of state championships, securing her a place as one of the country's top scouted female basketball players. Today, she plays as a small forward for the Washington Mystics. This biography follows Delle Donne's career and provides biographical information. Fact boxes supplement the main text to give readers additional insight into the life of this young sports great.</t>
  </si>
  <si>
    <t>796.323092--dc23</t>
  </si>
  <si>
    <t>978-1-5383-3040-1</t>
  </si>
  <si>
    <t>Giannis Antetokounmpo</t>
  </si>
  <si>
    <t>978-1-5383-3043-2</t>
  </si>
  <si>
    <t>Giannis Antetokounmpo was born in Athens, Greece. The path to his professional basketball career has been markedly different than those of most other players in the NBA. This biography follows Antetokounmpo's career from his time playing for Filathlitikos in the Greek A2 Basketball League to his time playing for the Milwaukee Bucks. Statistics demonstrate how he's become one of basketball's greatest young players. Fact boxes supplement the main text, while colorful photographs help readers make textual connections.</t>
  </si>
  <si>
    <t>978-1-5383-3044-9</t>
  </si>
  <si>
    <t>Mike Trout</t>
  </si>
  <si>
    <t>978-1-5383-3047-0</t>
  </si>
  <si>
    <t>Six-time Major League Baseball All-Star Mike Trout is no stranger to the world of professional baseball. Today, he plays as a center fielder for the Los Angeles Angels. However, just like all professional athletes, Trout got his start playing as an amateur. This biography follows Trout throughout his career, focusing on how his abilities have led to his prominence as one of baseball's greatest young players. Statistics help readers understand why Trout is so great, and informative fact boxes provide readers with additional insight into Trout's rise to fame.</t>
  </si>
  <si>
    <t>978-1-5383-3048-7</t>
  </si>
  <si>
    <t>Sports' Top MVPs</t>
  </si>
  <si>
    <t>978-1-5081-8270-2</t>
  </si>
  <si>
    <t>In the world of sports, what happens in the game is only ever half the story. This series explores the fascinating lives and accomplishments of the top MVPs in football, basketball, baseball, and other major league sports. Each book gives the full biographical treatment of publicly adored figures, such as Tom Brady, Sidney Crosby, and Kobe Bryant, giving particular attention to the pivotal moments in their careers that launched them to MVP status. Each text puts emphasis on the charity work of each of these celebrated athletes, highlighting how their athletic integrity plays out beyond sports too. Features include: Covers high-interest athletes that will engage even the most reluctant of readers. Special Fact Sheet and Timeline features to call out major accomplishments discussed in each biography. Sensitively handles controversies in athletes' personal lives in an appropriate way.</t>
  </si>
  <si>
    <t>978-1-5081-8210-8</t>
  </si>
  <si>
    <t>Star athletes are not made overnight. They work hard to develop their game and persevere to get to the top. Few exemplify this combination of skill and determination as Aaron Rodgers, the Green Bay Packers quarterback. From underdog to starter to Super Bowl and League MVP, this biography takes readers along Rodgers' journey from all-around high school athlete, through college success, to becoming arguably the greatest quarterback in the game today. Action-packed images and testimony about Rodgers from coaches and others close to him further illuminate the story of the one of the most uniquely talented NFL players.</t>
  </si>
  <si>
    <t>978-1-5081-8212-2</t>
  </si>
  <si>
    <t>978-1-5081-8204-7</t>
  </si>
  <si>
    <t>Bryce Harper has been a baseball star since he was featured on the cover of Sports Illustrated when he was 16 years old; the Washington Nationals drafted him at age 17. A focused, dedicated player, Harper has won numerous awards and has helped make the Nationals a relevant team, leading them to the playoffs several times. In simple language, this inspiring biography focuses on his unusual fast track to the major leagues, and discusses his interests and charity work. This book features full-color photographs, a fact sheet, and a timeline of his accomplishments.</t>
  </si>
  <si>
    <t>978-1-5081-8206-1</t>
  </si>
  <si>
    <t>Kobe Bryant</t>
  </si>
  <si>
    <t>978-1-5081-8198-9</t>
  </si>
  <si>
    <t>Basketball superstar Kobe Bryant made news as one of the NBA's highest scorers and the youngest all-star player. Over his twenty-year career with the LA Lakers, he earned three MVP awards and five championships. A towering figure in business and charity work too, Bryant is a name not to be forgotten. Written in an engaging style, this biography focuses on Bryant's accomplishments on the basketball court and off it. Colorful photographs, interesting sidebars, and a quick-access fact sheet round out this look at the life of the man who has been called the greatest basketball player in history.</t>
  </si>
  <si>
    <t>978-1-5081-8200-9</t>
  </si>
  <si>
    <t>LeBron James</t>
  </si>
  <si>
    <t>978-1-5081-8207-8</t>
  </si>
  <si>
    <t>Fans of LeBron James will love this captivating book. They'll learn how James has been a basketball star nearly his whole life. Sports Illustrated featured him on their cover when he was just 17 years old, and he joined the Cleveland Cavaliers right out of high school. James has had a stellar career with the Cleveland Cavaliers and Miami Heat and he helped the Cavaliers finally bring a championship to Cleveland in 2016. James has also become known for his social activism. This book features full-color photographs, a fact sheet, and a timeline of his accomplishments.</t>
  </si>
  <si>
    <t>978-1-5081-8209-2</t>
  </si>
  <si>
    <t>Sidney Crosby</t>
  </si>
  <si>
    <t>978-1-5081-8201-6</t>
  </si>
  <si>
    <t>This inspirational book reveals how Sidney Crosby has skated his way straight to the top of hockey from a very young age. Just 19 when the Pittsburgh Penguins named him captain, "Sid the Kid" went on to lead his team to three Stanley Cup championships. He became the youngest player in National Hockey League history to reach 200 points, too. Sidney holds two Olympic gold medals and several MVP awards. Already considered one of the all-time greats, Sidney credits his success to hard work. The book includes dynamic full-color photographs, a fact sheet, and a timeline of Crosby's accomplishments.</t>
  </si>
  <si>
    <t>978-1-5081-8203-0</t>
  </si>
  <si>
    <t>Tom Brady</t>
  </si>
  <si>
    <t>978-1-5081-8195-8</t>
  </si>
  <si>
    <t>Football megastar Tom Brady led the New England Patriots to five Super Bowl victories as of 2017, and he earned four MVP titles along the way. He's been called one of the greatest quarterbacks of all time. This engrossing book illustrates how Brady got to the top of his sport. Exciting game plays and interesting details, such as his workout routines, health regimen, and charitable efforts, reveal how he performs on the field and in his everyday life. High-action photographs, a timeline, fact sheet, and engaging text round out this accessible biography of a living football legend.</t>
  </si>
  <si>
    <t>978-1-5081-8197-2</t>
  </si>
  <si>
    <t>Cristiano Ronaldo: Soccer Champion</t>
  </si>
  <si>
    <t>978-1-5383-0217-0</t>
  </si>
  <si>
    <t>Cristiano Ronaldo has been one of the most captivating stars in professional soccer since his 2003 debut with Manchester United. From leading Real Madrid to championship wins to starring for Portugal's national team, he has become one of the sport's greatest scorers. This captivating biography covers his impoverished childhood, his development as a superstar, and his many acts of charity. Readers will be inspired by the hard work and determination it took for him to become one of the greatest soccer players in the world.</t>
  </si>
  <si>
    <t>796.334092--dc23</t>
  </si>
  <si>
    <t>978-1-5383-0219-4</t>
  </si>
  <si>
    <t>Mike Trout: Baseball MVP</t>
  </si>
  <si>
    <t>978-1-5383-0220-0</t>
  </si>
  <si>
    <t>Major League Baseball and its fans should thank the Trout family of Millville, New Jersey. It was that family that encouraged young Mike to become the best he could be in his chosen sport. Trout is indeed arguably the greatest player in baseball. This biography explains the dedication necessary for Trout, who, playing for the Los Angeles Angels of Anaheim, has become a five-tool superstar, a player who can field and throw and hit and run and blast home runs with the best that ever lived. Readers will also discover how his upbringing played a critical role in his greatness.</t>
  </si>
  <si>
    <t>978-1-5383-0222-4</t>
  </si>
  <si>
    <t>Neymar: Soccer Superstar</t>
  </si>
  <si>
    <t>978-1-5383-0214-9</t>
  </si>
  <si>
    <t>Brazilian soccer superstar Neymar personifies the benefits of working hard to achieve goals, in his case by scoring goals. His achievements on the field prove that passion and dedication to one's pursuits can lead to greatness. As captain of Brazil's team in the 2016 Summer Olympics, he helped Brazil win its first Olympic gold medal. In 2017, Neymar left FC Barcelona to play with Paris Saint-Germain. This biography details his love for the sport, but also outside influences such as his father, who instilled in him a passion for soccer that jump-started one of the most remarkable careers of any athlete in the world.</t>
  </si>
  <si>
    <t>978-1-5383-0216-3</t>
  </si>
  <si>
    <t>Odell Beckham Jr.: Pro Bowl Wide Receiver</t>
  </si>
  <si>
    <t>978-1-6804-8871-5</t>
  </si>
  <si>
    <t>978-1-5383-0210-1</t>
  </si>
  <si>
    <t>Russell Westbrook: Triple-Double Superstar</t>
  </si>
  <si>
    <t>978-1-5383-0223-1</t>
  </si>
  <si>
    <t>Russell Westbrook is one of the most exciting, and fashionable, National Basketball Association (NBA) players in the league. His style on and off the court has turned heads, from his impeccable fashion sense to his record-setting seasons with the Oklahoma City Thunder. From childhood tragedy to professional betrayal, this biography explores Westbrook's rise from an undersized guard out of UCLA to one of the most explosive players in the NBA and shows how his record-breaking 2016 / 2017 makes the sky the limit for one of the most incredible scorers in NBA history.</t>
  </si>
  <si>
    <t>978-1-5383-0225-5</t>
  </si>
  <si>
    <t>978-1-5081-0690-6</t>
  </si>
  <si>
    <t>While all professional athletes exhibit extraordinary skill and physical ability, some of them rise above their peers, wowing audiences not only with their talent but also their determination and fortitude. From the ski slopes to the tennis court, young readers will be inspired by their favorite athletes' persistence, dedication, discipline, hard work, and success. Each competitor's climb to the top is outlined, from childhood and early sports endeavors to establishment as a living legend, including all the trials and triumphs along the way. Full-color photographs of athletes in action will absorb readers in each of these dynamic books. Features include: Timely, high-interest subjects engage even reluctant readers. Explores character building, highlighting each figure's accomplishments on the field and off, including charity work and family life. Special back matter features include a timeline of pivotal moments in each figure's life and profiles of other living legends of sports.</t>
  </si>
  <si>
    <t>978-1-5081-0689-0</t>
  </si>
  <si>
    <t>The exceptional athletes treated in these biographies are living symbols of excellence and celebrity for readers of all ages. Each book relates the masterful skills and physical abilities of a different sports legend who, through hard work, discipline, focus, and achievement, has reached the pinnacle of his or her sport. The tale of each figure's rise to superstardom, from childhood and early training through their breakthrough, major victories, and personal challenges, will captivate readers and inspire them to pursue their own dreams. Features include: High-interest subjects engage even reluctant readers. Explores character building, highlighting each figure's accomplishments on the field and off, including charity work and family life. Special back matter features include a timeline of pivotal moments in each figure's life and profiles of other living legends of sports.</t>
  </si>
  <si>
    <t>Aaron Rodgers: Super Bowl MVP</t>
  </si>
  <si>
    <t>978-1-5383-0397-9</t>
  </si>
  <si>
    <t>Green Bay Packers quarterback Aaron Rodgers has thrilled National Football League fans with his "miracle plays," completing seemingly impossible passes in clutch situations. While success or failure in those instances can hinge on any of countless factors, a breeze, a player's unexpected arm movement, a deflection, Rodgers's Hail Mary passes seem to connect more often than those of other passers. There is a good reason for it. Behind the "miracles" is Rodgers's steady zeal in practice and his passion for consistency. This is the story of hard work on the gridiron that sometimes leads to amazing moments in pro football.</t>
  </si>
  <si>
    <t>978-1-5383-0398-6</t>
  </si>
  <si>
    <t>Calvin "Megatron" Johnson: Superstar Wide Receiver</t>
  </si>
  <si>
    <t>978-1-5081-0631-9</t>
  </si>
  <si>
    <t>Calvin "Megatron" Johnson, star wide receiver for nine seasons with the Detroit Lions of the National Football League, was given his nickname during his rookie year because of his large size and amazing speed. Johnson's speed and acrobatic catches made him a standout player. In 2012, he broke wideout Jerry Rice's long-standing record of 1,848 receiving yards in a season by hitting an astounding 1,964 yards. In simple language, this book describes Johnson's skills and dedication to the game as well as his off-field work. In full-color photographs, readers observe some of Johnson's dazzling plays throughout his remarkable career.</t>
  </si>
  <si>
    <t>978-1-5081-0632-6</t>
  </si>
  <si>
    <t>Lindsey Vonn: Olympic Ski Champion</t>
  </si>
  <si>
    <t>978-1-5081-0640-1</t>
  </si>
  <si>
    <t>The perseverance of Lindsey Vonn is inspiring. This engrossing narrative describes how Vonn overcame the estrangement from her father, numerous debilitating injuries, and difficult personal relationships to blossom into arguably the greatest World Cup alpine skier of all time. Readers understand the importance of setting goals, as Vonn did at age eight when she wrote of her desire to win Olympic gold. They learn as well about the need to battle through every obstacle in life to reach those goals. This entertaining book examines the life and skiing talents of an amazing athlete.</t>
  </si>
  <si>
    <t>796.93092--dc23</t>
  </si>
  <si>
    <t>978-1-5081-0641-8</t>
  </si>
  <si>
    <t>Maria Sharapova: Tennis Grand Slam Champion</t>
  </si>
  <si>
    <t>978-1-5081-0637-1</t>
  </si>
  <si>
    <t>Maria Sharapova has enjoyed a long and successful career as one of the top women's tennis players in the world. The Russian-born superstar has held the Women's Tennis Association's top ranking five times, has won five Grand Slam titles, and competed in the 2012 Summer Olympics. Readers can follow her development as a player, from her early childhood in Soviet Russia to her teen years spent learning the sport in Florida. This lively text also describes her persistence in coming back from injuries and a doping scandal, as well as her many off-court business endeavors and charitable efforts.</t>
  </si>
  <si>
    <t>796.342092--dc23</t>
  </si>
  <si>
    <t>978-1-5081-0638-8</t>
  </si>
  <si>
    <t>Stephen Curry: NBA Sharpshooter</t>
  </si>
  <si>
    <t>978-1-5081-0628-9</t>
  </si>
  <si>
    <t>Since his time as a starring college player on the Davidson Wildcats, Stephen Curry has been one of the most exciting basketball stars in the United States. His poise on the court and his record-breaking ability to make three-point shots have helped him lead the National Basketball Association's Golden State Warriors to multiple league championships. This volume traces Curry's rise from his youth as the undersized son of NBA star Dell Curry to his status as a basketball superstar famous for making seemingly impossible shots, while also examining his commitment to his family and his charitable projects.</t>
  </si>
  <si>
    <t>978-1-5081-0629-6</t>
  </si>
  <si>
    <t>Von Miller: All-Pro Linebacker</t>
  </si>
  <si>
    <t>978-1-5081-0634-0</t>
  </si>
  <si>
    <t>Though Von Miller is singular in purpose as a pass rusher who targets quarterbacks, there is nothing one-dimensional about him on the field or off it. This book will teach readers about the importance of becoming well-rounded in one's personal and professional lives. Miller embraces his family, even moving in with his parents after being drafted by Denver to ensure a positive lifestyle. He launched an effort to provide eyeglasses for underprivileged children. Furthermore, Miller works to be an all-around football player. This biography for middle school readers emphasizes the need to fill many roles in life.</t>
  </si>
  <si>
    <t>978-1-5081-0635-7</t>
  </si>
  <si>
    <t>¡A comer sano! (Let’s Eat Healthy!)</t>
  </si>
  <si>
    <t>978-1-5383-3415-7</t>
  </si>
  <si>
    <t>¿Puedo merendar? (Can I Have a Snack?)</t>
  </si>
  <si>
    <t>978-1-5383-3232-0</t>
  </si>
  <si>
    <t>Helena Markham, Esther Ortiz</t>
  </si>
  <si>
    <t>978-1-5383-3235-1</t>
  </si>
  <si>
    <t>¿Qué desayuno? (What Do I Eat for Breakfast?)</t>
  </si>
  <si>
    <t>978-1-5383-3228-3</t>
  </si>
  <si>
    <t>Sara Stiles, Esther Ortiz</t>
  </si>
  <si>
    <t>978-1-5383-3231-3</t>
  </si>
  <si>
    <t>Una cena deliciosa (Dinner Is Delicious)</t>
  </si>
  <si>
    <t>978-1-5383-3578-9</t>
  </si>
  <si>
    <t>Jamal Hendricks, Esther Ortiz</t>
  </si>
  <si>
    <t>978-1-5383-3579-6</t>
  </si>
  <si>
    <t>Vamos a almorzar (Let’s Have Lunch)</t>
  </si>
  <si>
    <t>978-1-5383-3236-8</t>
  </si>
  <si>
    <t>Piper Buckingham, Esther Ortiz</t>
  </si>
  <si>
    <t>978-1-5383-3239-9</t>
  </si>
  <si>
    <t>¿Qué quiero ser? (What Do I Want to Be?)</t>
  </si>
  <si>
    <t>978-1-5383-3416-4</t>
  </si>
  <si>
    <t>What would it be like to spend your day as a nurse in a busy doctor's office? What would your life be like if you were the referee in a fast-paced soccer game? This series gives readers a glimpse into the world of careers. Each book explores a full work day in the life of a different community member. Using simple language, these stories are accessible for new readers and also appropriate for children still in the listening stage. Features include: Diverse main characters for readers and listeners to identify with. Fun and colorful illustrations to support the text.</t>
  </si>
  <si>
    <t>Quiero ser árbitro (I Want to Be a Referee)</t>
  </si>
  <si>
    <t>978-1-5383-3276-4</t>
  </si>
  <si>
    <t>Brianna Battista, Eida de la Vega</t>
  </si>
  <si>
    <t>978-1-5383-3279-5</t>
  </si>
  <si>
    <t>Quiero ser cartero (I Want to Be a Postman)</t>
  </si>
  <si>
    <t>978-1-5383-3280-1</t>
  </si>
  <si>
    <t>978-1-5383-3283-2</t>
  </si>
  <si>
    <t>Quiero ser chef (I Want to Be a Chef)</t>
  </si>
  <si>
    <t>978-1-5383-3284-9</t>
  </si>
  <si>
    <t>978-1-5383-3287-0</t>
  </si>
  <si>
    <t>Quiero ser enfermero (I Want to Be a Nurse)</t>
  </si>
  <si>
    <t>978-1-5383-3288-7</t>
  </si>
  <si>
    <t>978-1-5383-3291-7</t>
  </si>
  <si>
    <t>Celebremos las fiestas estadounidenses (Celebrating U.S. Holidays)</t>
  </si>
  <si>
    <t>978-1-5383-3417-1</t>
  </si>
  <si>
    <t>¿Por qué celebramos el Día de Acción de Gracias? (Why Do We Celebrate Thanksgiving?)</t>
  </si>
  <si>
    <t>978-1-5383-3319-8</t>
  </si>
  <si>
    <t>Dorothy Jennings, Ana Maria Garcia</t>
  </si>
  <si>
    <t>978-1-5383-3322-8</t>
  </si>
  <si>
    <t>¿Por qué celebramos el Día de la Independencia? (Why Do We Celebrate Independence Day?)</t>
  </si>
  <si>
    <t>978-1-5383-3296-2</t>
  </si>
  <si>
    <t>Jonathan Potter, Ana Maria Garcia</t>
  </si>
  <si>
    <t>978-1-5383-3299-3</t>
  </si>
  <si>
    <t>¿Por qué celebramos el Día de la Raza? (Why Do We Celebrate Columbus Day?)</t>
  </si>
  <si>
    <t>978-1-5383-3292-4</t>
  </si>
  <si>
    <t>Darnell Petersen, Ana Maria Garcia</t>
  </si>
  <si>
    <t>978-1-5383-3295-5</t>
  </si>
  <si>
    <t>¿Por qué celebramos el Día de los Caídos? (Why Do We Celebrate Memorial Day?)</t>
  </si>
  <si>
    <t>978-1-5383-3311-2</t>
  </si>
  <si>
    <t>Kirsten Lake, Ana Maria Garcia</t>
  </si>
  <si>
    <t>978-1-5383-3314-3</t>
  </si>
  <si>
    <t>¿Por qué celebramos el Día de los Presidentes? (Why Do We Celebrate Presidents' Day?)</t>
  </si>
  <si>
    <t>978-1-5383-3315-0</t>
  </si>
  <si>
    <t>Patty Swinton, Ana Maria Garcia</t>
  </si>
  <si>
    <t>978-1-5383-3318-1</t>
  </si>
  <si>
    <t>¿Por qué celebramos el Día de los Veteranos? (Why Do We Celebrate Veterans Day?)</t>
  </si>
  <si>
    <t>978-1-5383-3323-5</t>
  </si>
  <si>
    <t>Grace Houser, Ana Maria Garcia</t>
  </si>
  <si>
    <t>978-1-5383-3326-6</t>
  </si>
  <si>
    <t>¿Por qué celebramos el Día de Martin Luther King Jr.? (Why Do We Celebrate Martin Luther King Jr. Day?)</t>
  </si>
  <si>
    <t>978-1-5383-3304-4</t>
  </si>
  <si>
    <t>Michaela Seymour, Ana Maria Garcia</t>
  </si>
  <si>
    <t>978-1-5383-3307-5</t>
  </si>
  <si>
    <t>¿Por qué celebramos el Día del Trabajo? (Why Do We Celebrate Labor Day?)</t>
  </si>
  <si>
    <t>978-1-5383-3300-6</t>
  </si>
  <si>
    <t>Frank Felice, Ana Maria Garcia</t>
  </si>
  <si>
    <t>978-1-5383-3303-7</t>
  </si>
  <si>
    <t>Votar es importante (Why Voting Matters)</t>
  </si>
  <si>
    <t>978-1-5383-3484-3</t>
  </si>
  <si>
    <t>It's Americans' civic duty to vote in local and federal elections. Voting is what makes our country's democratic processes function properly and fairly. These books explore why voting is so important, who is able to vote in elections, and what exactly voting means. This series provides children with vital information that pertains to their future lives as citizens of the United States. These books also shed light on how civic participation is an essential element to our daily lives. Features include: Full-color photographs help readers make connections with the texts. Follows the C3 Framework for Social Studies State Standards of the National Council for the Social Studies.</t>
  </si>
  <si>
    <t>¿Cómo vota la gente? (How Do People Vote?)</t>
  </si>
  <si>
    <t>978-1-5383-3327-3</t>
  </si>
  <si>
    <t>Kristen Rajczak Nelson, Ana Maria Garcia</t>
  </si>
  <si>
    <t>978-1-5383-3330-3</t>
  </si>
  <si>
    <t>¿Por qué se debe votar? (Why Should People Vote?)</t>
  </si>
  <si>
    <t>978-1-5383-3343-3</t>
  </si>
  <si>
    <t>978-1-5383-3346-4</t>
  </si>
  <si>
    <t>¿Por quién vota la gente? (Who Do People Vote For?)</t>
  </si>
  <si>
    <t>978-1-5383-3339-6</t>
  </si>
  <si>
    <t>978-1-5383-3342-6</t>
  </si>
  <si>
    <t>¿Qué es votar? (What Is Voting?)</t>
  </si>
  <si>
    <t>978-1-5383-3331-0</t>
  </si>
  <si>
    <t>Voting is the expression of one's opinion or choice. This means voting can be anything from making a choice about what to eat for breakfast or who should be the next president of the United States of America. In the United States, people vote by casting a secret ballot. There are many situations that require people's votes in the United States. Citizens vote for people to hold public office in the local, state, and federal governments. This book explores what voting is through accessible language. Photographs of a wide range of people help readers make connections to the text.</t>
  </si>
  <si>
    <t>978-1-5383-3334-1</t>
  </si>
  <si>
    <t>¿Quién puede votar? (Who Can Vote?)</t>
  </si>
  <si>
    <t>978-1-5383-3335-8</t>
  </si>
  <si>
    <t>978-1-5383-3338-9</t>
  </si>
  <si>
    <t>Camino a la escuela (On the Way to School)</t>
  </si>
  <si>
    <t>978-1-5081-9634-1</t>
  </si>
  <si>
    <t>Estados Unidos (United States)</t>
  </si>
  <si>
    <t>978-1-5081-9603-7</t>
  </si>
  <si>
    <t>978-1-5081-9606-8</t>
  </si>
  <si>
    <t>India (India)</t>
  </si>
  <si>
    <t>978-1-5081-9639-6</t>
  </si>
  <si>
    <t>978-1-5081-9642-6</t>
  </si>
  <si>
    <t>Japón (Japan)</t>
  </si>
  <si>
    <t>978-1-5081-9583-2</t>
  </si>
  <si>
    <t>978-1-5081-9586-3</t>
  </si>
  <si>
    <t>Senegal (Senegal)</t>
  </si>
  <si>
    <t>978-1-5081-9591-7</t>
  </si>
  <si>
    <t>978-1-5081-9594-8</t>
  </si>
  <si>
    <t>Virtud cívica: Trabajemos juntos (Civic Virtue: Let's Work Together)</t>
  </si>
  <si>
    <t>978-1-5383-3481-2</t>
  </si>
  <si>
    <t>What does it take to be a good citizen? This engaging nonfiction set explores the idea of civic virtue through the lens of some interesting topics. Readers will gain a valuable understanding of what it means to be a good citizen and how working together for the common good can improve life for everyone. Age-appropriate text helps young readers make sense of important early elementary social studies subjects, including the purpose of rules and laws, making decisions as a group, and taking informed action. Features include: Full-color photographs encourage students to make connections with the texts. Fact boxes provide additional chances to learn. Follows the C3 Framework for Social Studies State Standards of the National Council for the Social Studies.</t>
  </si>
  <si>
    <t>Cómo actuar de manera informada (How to Take Informed Action)</t>
  </si>
  <si>
    <t>978-1-5383-3363-1</t>
  </si>
  <si>
    <t>Joshua Turner, Esther Sarfatti</t>
  </si>
  <si>
    <t>978-1-5383-3366-2</t>
  </si>
  <si>
    <t>Cómo identificar las virtudes cívicas básicas (How to Identify Core Civic Virtues)</t>
  </si>
  <si>
    <t>978-1-5383-3351-8</t>
  </si>
  <si>
    <t>978-1-5383-3354-9</t>
  </si>
  <si>
    <t>Cómo las reglas y las leyes cambian la sociedad (How Rules and Laws Change Society)</t>
  </si>
  <si>
    <t>978-1-5383-3347-1</t>
  </si>
  <si>
    <t>978-1-5383-3350-1</t>
  </si>
  <si>
    <t>Cómo promover el bien común (How to Promote the Common Good)</t>
  </si>
  <si>
    <t>978-1-5383-3359-4</t>
  </si>
  <si>
    <t>978-1-5383-3362-4</t>
  </si>
  <si>
    <t>Cómo tomar decisiones en grupo (How to Make Decisions as a Group)</t>
  </si>
  <si>
    <t>978-1-5383-3355-6</t>
  </si>
  <si>
    <t>978-1-5383-3358-7</t>
  </si>
  <si>
    <t>El propósito de las reglas y las leyes (The Purpose of Rules and Laws)</t>
  </si>
  <si>
    <t>978-1-5383-3367-9</t>
  </si>
  <si>
    <t>978-1-5383-3370-9</t>
  </si>
  <si>
    <t>Estudio el día y la noche: Organizar los datos (I Study Day and Night: Organizing Data)</t>
  </si>
  <si>
    <t>Aprendizaje basado en proyectos: la historia estadounidense (Project Learning Through American History)</t>
  </si>
  <si>
    <t>978-1-5383-3482-9</t>
  </si>
  <si>
    <t>¿Realidad o ficción? Investiguemos las causas de la guerra de Secesión estadounidense (Fact or Fiction? Considering Different Opinions Surrounding the American Civil War)</t>
  </si>
  <si>
    <t>978-1-5383-3379-2</t>
  </si>
  <si>
    <t>Tayler Cole, Esther Sarfatti</t>
  </si>
  <si>
    <t>978-1-5383-3382-2</t>
  </si>
  <si>
    <t>Análisis de las fuentes de información sobre la Constitución (Analyzing Sources of Information About the Constitution)</t>
  </si>
  <si>
    <t>978-1-5383-3371-6</t>
  </si>
  <si>
    <t>Sarah Machajewski, Esther Sarfatti</t>
  </si>
  <si>
    <t>978-1-5383-3374-7</t>
  </si>
  <si>
    <t>Consideremos las diferentes opiniones sobre la guerra de Independencia de Estados Unidos (Considering Different Opinions Surrounding the American Revolutionary War)</t>
  </si>
  <si>
    <t>978-1-5383-3375-4</t>
  </si>
  <si>
    <t>Fletcher C. Finch, Esther Sarfatti</t>
  </si>
  <si>
    <t>978-1-5383-3378-5</t>
  </si>
  <si>
    <t>Identifiquemos prejuicios, propaganda e información errónea sobre el Motín del Té de Boston (Identifying Bias, Propaganda, and Misinformation Surrounding the Boston Tea Party)</t>
  </si>
  <si>
    <t>978-1-5383-3383-9</t>
  </si>
  <si>
    <t>Jeremy Morlock, Esther Sarfatti</t>
  </si>
  <si>
    <t>978-1-5383-3386-0</t>
  </si>
  <si>
    <t>Interpretación de datos sobre las Trece Colonias (Interpreting Data About the Thirteen Colonies)</t>
  </si>
  <si>
    <t>978-1-5383-3387-7</t>
  </si>
  <si>
    <t>978-1-5383-3390-7</t>
  </si>
  <si>
    <t>Métodos de resolución de problemas del Congreso Continental (Problem-Solving Methods of the Continental Congress)</t>
  </si>
  <si>
    <t>978-1-5383-3391-4</t>
  </si>
  <si>
    <t>978-1-5383-3394-5</t>
  </si>
  <si>
    <t>Ciencia de computación: Conceptos esenciales (Essential Concepts in Computer Science)</t>
  </si>
  <si>
    <t>978-1-5383-3483-6</t>
  </si>
  <si>
    <t>Algoritmos: la base de la programación de computadoras (Algorithms: The Building Blocks of Computer Programming)</t>
  </si>
  <si>
    <t>978-1-5383-3707-3</t>
  </si>
  <si>
    <t>Daniel R. Faust, Alberto Jiménez</t>
  </si>
  <si>
    <t>978-1-5383-3710-3</t>
  </si>
  <si>
    <t>Colaboración en las ciencias de computación: Trabajemos juntos (Collaboration in Computer Science: Working Together)</t>
  </si>
  <si>
    <t>978-1-5383-3395-2</t>
  </si>
  <si>
    <t>Jonathan Bard, Alberto Jiménez</t>
  </si>
  <si>
    <t>978-1-5383-3398-3</t>
  </si>
  <si>
    <t>Cómo descomponer problemas en las ciencias de computación (Breaking Down Problems in Computer Science)</t>
  </si>
  <si>
    <t>978-1-5383-3403-4</t>
  </si>
  <si>
    <t>Barbara M. Linde, Alberto Jiménez</t>
  </si>
  <si>
    <t>978-1-5383-3406-5</t>
  </si>
  <si>
    <t>El proceso de diseñar software: Inténtalo una y otra vez (The Software Design Process: Try, Try Again)</t>
  </si>
  <si>
    <t>978-1-5383-3399-0</t>
  </si>
  <si>
    <t>978-1-5383-3402-7</t>
  </si>
  <si>
    <t>El uso del pseudocódigo: Instrucciones en palabras sencillas (Using Pseudocode: Instructions in Plain English)</t>
  </si>
  <si>
    <t>978-1-5383-3411-9</t>
  </si>
  <si>
    <t>978-1-5383-3414-0</t>
  </si>
  <si>
    <t>978-1-5383-3407-2</t>
  </si>
  <si>
    <t>978-1-5383-3410-2</t>
  </si>
  <si>
    <t>Aprendizaje basado en proyectos: estudios sociales (Project-Based Learning in Social Studies)</t>
  </si>
  <si>
    <t>978-1-4994-4031-7</t>
  </si>
  <si>
    <t>Proyectos reales para explorar el Movimiento por los Derechos Civiles en Estados Unidos (Real-World Projects to Explore the Civil Rights Movement)</t>
  </si>
  <si>
    <t>978-1-4994-4015-7</t>
  </si>
  <si>
    <t>Heather Moore Niver, Alberto Jiménez</t>
  </si>
  <si>
    <t>978-1-4994-4014-0</t>
  </si>
  <si>
    <t>Proyectos reales para explorar el Nuevo Trato (Real-World Projects to Explore the New Deal)</t>
  </si>
  <si>
    <t>978-1-4994-4018-8</t>
  </si>
  <si>
    <t>978-1-4994-4017-1</t>
  </si>
  <si>
    <t>Proyectos reales para explorar la Guerra Fría (Real-World Projects to Explore the Cold War)</t>
  </si>
  <si>
    <t>978-1-4994-4020-1</t>
  </si>
  <si>
    <t>Angie Timmons, Alberto Jiménez</t>
  </si>
  <si>
    <t>978-1-4994-4013-3</t>
  </si>
  <si>
    <t>Proyectos reales para explorar la Primera Guerra Mundial y los años 20 (Real-World Projects to Explore World War I and the Roaring ’20s)</t>
  </si>
  <si>
    <t>978-1-4994-4023-2</t>
  </si>
  <si>
    <t>978-1-4994-4022-5</t>
  </si>
  <si>
    <t>Proyectos reales para explorar la Revolución Industrial (Real-World Projects to Explore the Industrial Revolution)</t>
  </si>
  <si>
    <t>978-1-4994-4026-3</t>
  </si>
  <si>
    <t>Ellina Litmanovich, Alberto Jiménez</t>
  </si>
  <si>
    <t>978-1-4994-4025-6</t>
  </si>
  <si>
    <t>Proyectos reales para explorar la Segunda Guerra Mundial (Real-World Projects to Explore World War II)</t>
  </si>
  <si>
    <t>978-1-4994-4029-4</t>
  </si>
  <si>
    <t>978-1-4994-4028-7</t>
  </si>
  <si>
    <t>¡A comer sano! / Let’s Eat Healthy!</t>
  </si>
  <si>
    <t>978-1-5383-3480-5</t>
  </si>
  <si>
    <t>¿Puedo merendar? / Can I Have a Snack?</t>
  </si>
  <si>
    <t>978-1-5383-3446-1</t>
  </si>
  <si>
    <t>978-1-5383-3447-8</t>
  </si>
  <si>
    <t>¿Qué desayuno? / What Do I Eat for Breakfast?</t>
  </si>
  <si>
    <t>978-1-5383-3443-0</t>
  </si>
  <si>
    <t>978-1-5383-3444-7</t>
  </si>
  <si>
    <t>Una cena deliciosa / Dinner Is Delicious</t>
  </si>
  <si>
    <t>978-1-5383-3308-2</t>
  </si>
  <si>
    <t>978-1-5383-4034-9</t>
  </si>
  <si>
    <t>Vamos a almorzar / Let’s Have Lunch</t>
  </si>
  <si>
    <t>978-1-5383-3448-5</t>
  </si>
  <si>
    <t>978-1-5383-3449-2</t>
  </si>
  <si>
    <t>¿Qué quiero ser? / What Do I Want to Be?</t>
  </si>
  <si>
    <t>978-1-5383-3485-0</t>
  </si>
  <si>
    <t>Quiero ser árbitro / I Want to Be a Referee</t>
  </si>
  <si>
    <t>978-1-5383-3458-4</t>
  </si>
  <si>
    <t>978-1-5383-3459-1</t>
  </si>
  <si>
    <t>Quiero ser cartero / I Want to Be a Postman</t>
  </si>
  <si>
    <t>978-1-5383-3460-7</t>
  </si>
  <si>
    <t>978-1-5383-3461-4</t>
  </si>
  <si>
    <t>Quiero ser chef / I Want to Be a Chef</t>
  </si>
  <si>
    <t>978-1-5383-3462-1</t>
  </si>
  <si>
    <t>978-1-5383-3463-8</t>
  </si>
  <si>
    <t>Quiero ser enfermero / I Want to Be a Nurse</t>
  </si>
  <si>
    <t>978-1-5383-3561-1</t>
  </si>
  <si>
    <t>978-1-5383-3639-7</t>
  </si>
  <si>
    <t>Celebremos las fiestas estadounidenses / Celebrating U.S. Holidays</t>
  </si>
  <si>
    <t>978-1-5383-3654-0</t>
  </si>
  <si>
    <t>¿Por qué celebramos el Día de Acción de Gracias? / Why Do We Celebrate Thanksgiving?</t>
  </si>
  <si>
    <t>978-1-5383-3525-3</t>
  </si>
  <si>
    <t>978-1-5383-3528-4</t>
  </si>
  <si>
    <t>¿Por qué celebramos el Día de la Independencia? / Why Do We Celebrate Independence Day?</t>
  </si>
  <si>
    <t>978-1-5383-3495-9</t>
  </si>
  <si>
    <t>978-1-5383-3498-0</t>
  </si>
  <si>
    <t>¿Por qué celebramos el Día de la Raza? / Why Do We Celebrate Columbus Day?</t>
  </si>
  <si>
    <t>978-1-5383-3491-1</t>
  </si>
  <si>
    <t>978-1-5383-3494-2</t>
  </si>
  <si>
    <t>¿Por qué celebramos el Día de los Caídos? / Why Do We Celebrate Memorial Day?</t>
  </si>
  <si>
    <t>978-1-5383-3517-8</t>
  </si>
  <si>
    <t>978-1-5383-3520-8</t>
  </si>
  <si>
    <t>¿Por qué celebramos el Día de los Presidentes? / Why Do We Celebrate Presidents' Day?</t>
  </si>
  <si>
    <t>978-1-5383-3521-5</t>
  </si>
  <si>
    <t>978-1-5383-3524-6</t>
  </si>
  <si>
    <t>¿Por qué celebramos el Día de los Veteranos? / Why Do We Celebrate Veterans Day?</t>
  </si>
  <si>
    <t>978-1-5383-3529-1</t>
  </si>
  <si>
    <t>978-1-5383-3532-1</t>
  </si>
  <si>
    <t>¿Por qué celebramos el Día de Martin Luther King Jr.? / Why Do We Celebrate Martin Luther King Jr. Day?</t>
  </si>
  <si>
    <t>978-1-5383-3513-0</t>
  </si>
  <si>
    <t>978-1-5383-3516-1</t>
  </si>
  <si>
    <t>¿Por qué celebramos el Día del Trabajo? / Why Do We Celebrate Labor Day?</t>
  </si>
  <si>
    <t>978-1-5383-3509-3</t>
  </si>
  <si>
    <t>978-1-5383-3512-3</t>
  </si>
  <si>
    <t>In the Headlines</t>
  </si>
  <si>
    <t>New York Times Educational Publishing</t>
  </si>
  <si>
    <t>#MeToo: Women Speak Out Against Sexual Assault</t>
  </si>
  <si>
    <t>978-1-6428-2001-0</t>
  </si>
  <si>
    <t>The New York Times Editorial Staff</t>
  </si>
  <si>
    <t>It started with an article and grew into a movement. #MeToo was born in the wake of a Pulitzer-prize winning New York Times investigative report on producer Harvey Weinstein's habitual sexual harassment of young women. The hashtag empowered women around the world to share their stories of sexual assault and abuse. Corporations responded by firing dozens of accused CEOs, media moguls, and movie stars, and politicians responded by sponsoring legislation against sexual harassment. This collection of articles tracks the movement from its start. It looks at the international response and inevitable criticism, as well as the future of the movement.</t>
  </si>
  <si>
    <t>978-1-6428-2000-3</t>
  </si>
  <si>
    <t>Climate Refugees: How Climate Change Is Displacing Millions</t>
  </si>
  <si>
    <t>978-1-6428-2009-6</t>
  </si>
  <si>
    <t>In a world where temperatures fluctuate and extreme weather has become commonplace, several populations have already found themselves unable to survive in their homeland. Droughts, flooding, and crop failures have caused famine, while extreme weather events like hurricanes and tornadoes have destroyed homes and, at times, whole villages. The articles in this collection examine the phenomenon of climate refugees, including the reasons they must move, the impact it has on humans and the economy, and examining the politics and other factors that affect their arrival in new countries.</t>
  </si>
  <si>
    <t>978-1-6428-2008-9</t>
  </si>
  <si>
    <t>Fake News: Read All About It</t>
  </si>
  <si>
    <t>978-1-6428-2021-8</t>
  </si>
  <si>
    <t>"Fake news!" has become such a common refrain on TV and Twitter, as well as the topic of major criminal investigations, but many still have a hard time distinguishing between fake news and legitimate reporting. Furthermore, many fail to grasp the extent of the role that data research centers and foreign governments in the propagation of inaccurate, sensational stories. In this book, readers will learn about fake news: how it gets made, how it affects the public, how governments and special interest groups use fake news to push specific agendas, and how fake news, alongside social media, is re-shaping politics and society.</t>
  </si>
  <si>
    <t>978-1-6428-2020-1</t>
  </si>
  <si>
    <t>School Shootings: How Can We Stop Them?</t>
  </si>
  <si>
    <t>978-1-6428-2039-3</t>
  </si>
  <si>
    <t>Shootings on campus have become one of the greatest and most frequent tragedies of our time. They endanger the welfare of students, teachers, and school staff, shatter communities, and provoke fierce debate about Second Amendment rights and gun control legislation. In this collection of articles, readers will encounter the best of The New York Times's reporting on this sad but common event, including a survey of the history of school shootings in the United States and reflections on why they've become a political hot-button topic. Through these pieces, readers are exposed to the many sides of the debate that rages against a backdrop of senseless violence against young people and educators.</t>
  </si>
  <si>
    <t>978-1-6428-2038-6</t>
  </si>
  <si>
    <t>The Opioid Epidemic: Tracking a Crisis</t>
  </si>
  <si>
    <t>978-1-6428-2057-7</t>
  </si>
  <si>
    <t>The United States is currently suffering the worst addiction crisis in history. Addiction to opioids, including prescription painkillers, heroin, and illegal synthetic opioids, is ravaging the country, destroying families, homes, and communities in its path. This riveting collection of articles tracks the opioid crisis from its earliest days through the present, aggregating human interest stories with news stories on how the government and public are responding to the epidemic. With such breadth of journalism examining the causes, impact, and response to the crisis, this collection offers readers a comprehensive approach to an unfortunately frequent topic of headlines.</t>
  </si>
  <si>
    <t>978-1-6428-2056-0</t>
  </si>
  <si>
    <t>Transgender Rights: Striving for Equality</t>
  </si>
  <si>
    <t>978-1-6428-2063-8</t>
  </si>
  <si>
    <t>In recent years, the public's awareness and understanding of the transgender community has grown drastically, from near total ignorance to a nuanced and complex approach to trans individuals and their rights. This collection of articles features reporting, opinion pieces, and first-person accounts that capture the evolving conversation about issues related to the trans community. With coverage of the Texas and North Carolina "bathroom bills," the debate over the inclusion of trans people in the military, and tales of various struggles and successes in the courts, this book highlights the obstacles this growing movement faces as well as its successes.</t>
  </si>
  <si>
    <t>978-1-6428-2062-1</t>
  </si>
  <si>
    <t>Looking Forward</t>
  </si>
  <si>
    <t>Clean Energy: The Economics of a Growing Market</t>
  </si>
  <si>
    <t>978-1-6428-2078-2</t>
  </si>
  <si>
    <t>Concerns over carbon production and diminishing fossil fuels are leading people and governments to explore cleaner forms of energy, such as wind power and solar power. This collection of articles looks at the forms of clean energy already in use as well as new, experimental forms that have not yet reached wide-scale usage. Furthermore, coverage addresses some of the controversies and unexpected effects of these new ways of producing the energy we need to survive. What is working, what isn't, and what might humans use for energy in the future?</t>
  </si>
  <si>
    <t>978-1-6428-2079-9</t>
  </si>
  <si>
    <t>Disruptive Innovation: Uber, Airbnb and Other Companies Reshaping the Market</t>
  </si>
  <si>
    <t>978-1-6428-2081-2</t>
  </si>
  <si>
    <t>In 1995, the term "disruptive innovation" was coined to describe innovations that disrupt and threaten existing markets and consumer habits. Since then, we've played witness to how new companies have altered, and threatened, key industries such as hospitality and the taxi industry. These articles explore the growth of two of the most prominent "disruptive" tech companies, Uber and Airbnb, and how competitors and regulators have responded to the changing tides.</t>
  </si>
  <si>
    <t>978-1-6428-2082-9</t>
  </si>
  <si>
    <t>Hacking and Data Privacy: How Exposed Are We?</t>
  </si>
  <si>
    <t>978-1-6428-2084-3</t>
  </si>
  <si>
    <t>Hackers can break into government websites, nuclear power plants, and the NSA. They can steal corporate secrets, top-secret security code, and credit card numbers. Through social media, they can plant ideas, manipulate public opinion, and influence elections. And there's precious little we can do to stop them. this book documents the dramatic increase in hacking and data mining incidents in recent years. The articles within it explore how these incidents affect world events, such as the United Kingdom's Brexit vote and the 2016 U.S. presidential election. Investigative articles reveal who is behind these incidents, why they happened, and how we can protect our data.</t>
  </si>
  <si>
    <t>978-1-6428-2085-0</t>
  </si>
  <si>
    <t>Health Tech: The Apps and Gadgets Redefining Wellness</t>
  </si>
  <si>
    <t>978-1-6428-2087-4</t>
  </si>
  <si>
    <t>Medical technology makes us live longer, and new developments in the field are changing our perspectives on health and longevity. Health tech encompasses everything from apps that track the number of steps we take to the AI some doctors now use to diagnose their patients. This collection of articles investigates the ways in which health technology improves our lives, and exposes fraudulent claims that are too good to be true. From robots that perform surgery to virtual reality-powered therapy, health technology is the wave of the future.</t>
  </si>
  <si>
    <t>978-1-6428-2088-1</t>
  </si>
  <si>
    <t>Net Neutrality: Seeking a Free and Fair Internet</t>
  </si>
  <si>
    <t>978-1-6428-2090-4</t>
  </si>
  <si>
    <t>In early 2018, the Federal Communications Commission issued a repeal of net neutrality rules, which mandated equal access to web content regardless of the provider, user, or platform. While many telecommunications companies expressed jubilation and pockets of the internet expressed outrage, many were left scratching their heads and wondering why net neutrality matters at all. this book answers that question, offering readers a collection of articles on the history and importance of net neutrality. Coverage includes the earliest debates over internet regulation, the enactment of a net neutrality policy under Obama, court decisions on its enforcement, and its 2018 repeal.</t>
  </si>
  <si>
    <t>978-1-6428-2091-1</t>
  </si>
  <si>
    <t>Space Entrepreneurship: Facing the Next Frontier</t>
  </si>
  <si>
    <t>978-1-6428-2093-5</t>
  </si>
  <si>
    <t>Space flight used to be something that only governments participated in, often in conjunction with military defense. However, today space is a new, wide-open frontier for entrepreneurs and corporations to develop and implement new kinds of space travel and habitats. What was once done just for exploration and advancing science is now a competition for companies such as SpaceX and Virgin Galactic, who seek to develop products that not only bring humans into space and allow them to live there, but also generate profits for the entrepreneurs who create them. These articles explore this phenomenon, including its advances and setbacks.</t>
  </si>
  <si>
    <t>978-1-6428-2094-2</t>
  </si>
  <si>
    <t>Changing Perspectives</t>
  </si>
  <si>
    <t>978-1-6428-2007-2</t>
  </si>
  <si>
    <t>Global climate change is real. It is not new, and it is not fake news. The New York Times began reporting on climate change in the mid-twentieth century: Melting arctic ice in the 1940s. Increasingly warm average temperatures decade after decade. The fossil fuel industry inciting skepticism about global warming. And the United States' reluctance to commit to a reduction in carbon emissions that might negatively impact its economy. The story of human-made climate change unfolds through articles written at the time of the events. It ends with a clear explanation of what's at risk, and what readers can do to help.</t>
  </si>
  <si>
    <t>978-1-6428-2006-5</t>
  </si>
  <si>
    <t>Crime</t>
  </si>
  <si>
    <t>978-1-6428-2012-6</t>
  </si>
  <si>
    <t>Attitudes toward crime and punishment have changed with societal shifts in American culture. Changing perspectives on addiction, sexual assault, and other behaviors have sparked changes in legislation, judicial attitudes, and sentencing guidelines. The articles in this collection map evolving attitudes toward what can be conceived of as criminal and how these conceptions mirror larger social movements over time. In many cases, the heavy hand of the law or, alternatively, the lukewarm reaction to certain kinds of criminal activity has resulted in epidemics that continue to the present day.</t>
  </si>
  <si>
    <t>978-1-6428-2011-9</t>
  </si>
  <si>
    <t>Immigration</t>
  </si>
  <si>
    <t>978-1-6428-2024-9</t>
  </si>
  <si>
    <t>Attitudes toward immigration have shifted over time, depending on political attitudes, the state of the economy, international conflict, and societal attitudes toward specific ethnic groups. This fascinating collection compiles articles that reflect the diverse and changing perspectives the public has held on immigration policy and immigrant groups over the decades. Today's reader will find that the passionate rhetoric making headlines today is not new, and in fact, with each generation, voices on both sides of the aisle have demanded change, be it tighter regulations or an ease on restrictions.</t>
  </si>
  <si>
    <t>978-1-6428-2023-2</t>
  </si>
  <si>
    <t>Race Relations</t>
  </si>
  <si>
    <t>978-1-6428-2036-2</t>
  </si>
  <si>
    <t>Perhaps no topic reflects changing societal attitudes in the United States quite like race relations. This book compiles articles published by The New York Times through the twentieth and twenty-first centuries reflecting changing attitudes toward race relations. Coverage includes articles published during the Civil Rights Movement, reflections on police brutality and disproportionate incarceration rates of racial minorities, and pieces on triumphant moments, such as the election of Barack Obama. Readers will encounter the nuances of public attitudes toward race and how they've shifted with time, and have a way to go yet.</t>
  </si>
  <si>
    <t>978-1-6428-2035-5</t>
  </si>
  <si>
    <t>War</t>
  </si>
  <si>
    <t>978-1-6428-2066-9</t>
  </si>
  <si>
    <t>The public's perception of war changed drastically following the Vietnam War, as it was the first time the American public encountered an endless stream of graphic coverage of military conflict abroad. Still, the public often seems divided on the necessity of military engagement for defense or to promote regional stability and the tolls of war: loss, destruction, and veterans requiring lifelong care. These articles document changing attitudes toward war, compiling New York Times coverage as far back as the Civil War and continuing through twenty-first-century conflicts, including those in Iraq, Afghanistan, and Syria.</t>
  </si>
  <si>
    <t>978-1-6428-2065-2</t>
  </si>
  <si>
    <t>Women's Roles</t>
  </si>
  <si>
    <t>978-1-6428-2069-0</t>
  </si>
  <si>
    <t>Women's roles in society have changed drastically, and as evidenced by the #MeToo movement and growing demands to close the gender pay gap, more work remains to be done to ensure full equality. Through this collection, readers may witness the work that has been done, from the time of the women's suffrage movement through the women's liberation movement and today's struggle to promote equality, all in the face of staunch opponents of feminism or expanding roles for women.</t>
  </si>
  <si>
    <t>978-1-6428-2068-3</t>
  </si>
  <si>
    <t>Public Profiles</t>
  </si>
  <si>
    <t>978-1-6428-2004-1</t>
  </si>
  <si>
    <t>History has revealed to us the full depth of the horrific actions carried out under the leadership of Adolf Hitler in Nazi Germany. However, the articles in this collection offer a unique perspective: that of journalists and the public during Hitler's rise to power, conquest of Europe, and attempted extermination of Europe's Jewish population. The New York Times's coverage of Hitler ranged from wise warnings about the dangers he presented to profiles of his diet and private life. The various types of news stories in this book offer diverse takes on the rise of one of history's most despicable dictators and how the world responded to his bloodlust.</t>
  </si>
  <si>
    <t>978-1-6428-2003-4</t>
  </si>
  <si>
    <t>Cristiano Ronaldo</t>
  </si>
  <si>
    <t>978-1-6428-2015-7</t>
  </si>
  <si>
    <t>978-1-6428-2014-0</t>
  </si>
  <si>
    <t>Donald J. Trump</t>
  </si>
  <si>
    <t>978-1-6428-2017-1</t>
  </si>
  <si>
    <t>Perhaps the most divisive (and certainly the most unprecedented) president in U.S. history, the life of Donald J. Trump has been unique. From international real estate magnate to reality television star to politician, there is perhaps no more emblematic figure of the American public's frustration with politics as usual and demand for something different. Since stepping into the Oval Office, he has defied expectations, forgoing many conventions of the office and surrounding himself with a cohort of advisors with diverse backgrounds and experiences. This collection of articles focuses on Trump, the man, and his intriguing, storied life as well as the world's reaction to his unexpected, fascinating political rise.</t>
  </si>
  <si>
    <t>978-1-6428-2018-8</t>
  </si>
  <si>
    <t>Martin Luther King Jr.</t>
  </si>
  <si>
    <t>978-1-6428-2030-0</t>
  </si>
  <si>
    <t>978-1-6428-2029-4</t>
  </si>
  <si>
    <t>Royal Couples: Harry and Meghan Markle, William and Kate Middleton, and Charles and Diana</t>
  </si>
  <si>
    <t>978-1-6428-2033-1</t>
  </si>
  <si>
    <t>Few political families have captured the public's fascination quite like the members of the House of Windsor, the British royal family. This collection of articles compiles The New York Times's coverage of three of the best-known couples in modern history: Harry and Meghan, William and Kate, and Charles and Diana. Through these pieces, readers can witness firsthand the most publicized moments of each couple's story, including engagements, weddings, childbirth, and, in the case of Charles and Diana, a quite public divorce. Furthermore, articles on Diana's untimely, tragic death and Meghan Markle's activism and career as an actor make this an essential guide to the royal family's affairs.</t>
  </si>
  <si>
    <t>978-1-6428-2032-4</t>
  </si>
  <si>
    <t>Transgender Activists and Celebrities</t>
  </si>
  <si>
    <t>978-1-6428-2027-0</t>
  </si>
  <si>
    <t>As the fight for transgender rights has grown and made incredible strides, so too has a new generation of activists and celebrities stepped forward into the spotlight to promote awareness, sensitivity, and respect for their community. The articles in this book share the stories of dozens of the figures who have been key in the evolving push for greater trans visibility and acceptance. Featuring the lives and words of such prominent figures as Laverne Cox, Jennifer Finley Boylan, and Caitlyn Jenner, these pieces highlight the ways in which prominent individuals living incredibly public lives are changing the conversation around the transgender community and the rights and respect its members deserve.</t>
  </si>
  <si>
    <t>978-1-6428-2026-3</t>
  </si>
  <si>
    <t>Body Arts: The History of Tattooing and Body Modification</t>
  </si>
  <si>
    <t>978-1-5081-8093-7</t>
  </si>
  <si>
    <t>Today's youth is bearing witness to increasingly extreme forms of body modification, including tattoos, piercings, implants, and scarification. This high-interest series delves into all forms of body art. What may seem like a rebellious trend actually has roots in various cultural and religious practices from around the world. From ceremonial tattoos, lip discs, and neck stretching to subdermal and transdermal implants, these books explain how physical alterations are used for religious or personal expression. Most important, each book includes cautionary guidance for the intrigued reader about the decision-making process, including what to get, where on the body, the risks, and how to choose a safe establishment. Features include: Extremely high-interest topics with major appeal to specific subcultures and the general public alike. Covers the cultural value of such practices while also addressing health risks and safety concerns in no uncertain terms. Doesn't stop short at the ins-and-outs of getting tattoos and body modifications; also discusses how to have them safely removed.</t>
  </si>
  <si>
    <t>Express Yourself: Why People Get Body Art</t>
  </si>
  <si>
    <t>978-1-5081-8073-9</t>
  </si>
  <si>
    <t>Nicholas Faulkner, Jeanne Nagle</t>
  </si>
  <si>
    <t>This insightful book offers readers an intriguing perspective into the culture of tattooing and the reasons why people worldwide choose to get them. The perspective that readers gain can potentially alter their decision to get a tattoo themselves. The chapters investigate reasons for tattooing, including self-expression, to memorialize a loved one, or to commemorate a life-changing event, for military or religious belonging, and fashion. Understanding the motivations behind getting a tattoo can give a deeper appreciation of this ancient art form.</t>
  </si>
  <si>
    <t>391.6/5--dc23</t>
  </si>
  <si>
    <t>978-1-5081-8075-3</t>
  </si>
  <si>
    <t>Tattoo Removal</t>
  </si>
  <si>
    <t>978-1-5081-8079-1</t>
  </si>
  <si>
    <t>Nicholas Faulkner, Frank Spalding</t>
  </si>
  <si>
    <t>This revealing book offers readers a realistic look at the process of tattoo removal, giving those thinking about getting a tattoo an understanding of what's involved. It also offers practical, safe guidance for those who want their tattoo removed. Topics covered include tattoo mistakes, the financial cost of removal, aftercare, and side effects. The book also addresses methods of removal, such as intense pulsed light therapy, excision, dermabrasion, and more, including warnings about unproven methods. Finally, there's advice on alternatives to tattoos, such as temporary ones, henna, and body painting.</t>
  </si>
  <si>
    <t>617.4/770598--dc23</t>
  </si>
  <si>
    <t>978-1-5081-8081-4</t>
  </si>
  <si>
    <t>The Culture and Science of Implants</t>
  </si>
  <si>
    <t>978-1-5081-8064-7</t>
  </si>
  <si>
    <t>Body modification is a widespread cultural practice with a long history. Using implants to alter and augment various areas of the human body represents a contemporary form of this practice with growing appeal for young adults. With captivating photographs, readers will learn about common cosmetic procedures and innovative ways of transforming the body that blur the lines between human and machine, fantasy, and reality. Straightforward descriptions of implant surgery cover tools and methods used as well as the health risks of various procedures. Informative sidebars in each chapter profile practitioners of 3-D body art and provide helpful historical context.</t>
  </si>
  <si>
    <t>391.6'5--dc23</t>
  </si>
  <si>
    <t>978-1-5081-8066-1</t>
  </si>
  <si>
    <t>The Culture of Body Piercing</t>
  </si>
  <si>
    <t>978-1-5081-8067-8</t>
  </si>
  <si>
    <t>Piercing the body to wear jewelry is an ancient practice that has grown in popularity and acceptance in recent years. Today, people of all ages have embraced piercing, along with tattoos and other forms of body modification, as a way to express themselves. Piercing isn't just for ears anymore; noses, lips, eyebrows, navels, hands, tongues, and other body parts are all fair game. With captivating photographs, this dramatic book helps readers consider the cost and benefit of body piercing, as well as safety and health issues.</t>
  </si>
  <si>
    <t>978-1-5081-8069-2</t>
  </si>
  <si>
    <t>The Culture of Scarification</t>
  </si>
  <si>
    <t>978-1-5081-8070-8</t>
  </si>
  <si>
    <t>A long-established cultural practice with roots in Aboriginal Australia, Africa, and Papua New Guinea, scarification is gaining new adherents, as body modifications such as piercing become widely accepted. Scarification is the practice of making precise cuts to the body to create scars in a desired pattern. This captivating book explores the cultural history of scarification, ranging from initiation rituals to commemoration of the dead, and introduces readers to today's scarification trends and techniques. Vivid photographs and engrossing sidebars offer an in-depth look at practitioners of this unusual art form.</t>
  </si>
  <si>
    <t>978-1-5081-8072-2</t>
  </si>
  <si>
    <t>The History of Tattoos and Body Modification</t>
  </si>
  <si>
    <t>978-1-5081-8076-0</t>
  </si>
  <si>
    <t>Nicholas Faulkner, Diane Bailey</t>
  </si>
  <si>
    <t>This captivating book offers readers a wider perspective and deeper appreciation for the art of tattooing than what's typically shown in the media. For those considering getting a tattoo, this will perhaps inform their decision. The book covers the history of tattooing, traveling from ancient Egypt, Rome, and Greece, to Asia, the Middle East, Europe, and the United States. It explains the historical reasons for tattooing. It then goes on to investigate current tattoo trends, including calligraphy and the fusion of cultural designs.</t>
  </si>
  <si>
    <t>978-1-5081-8078-4</t>
  </si>
  <si>
    <t>Think Before You Ink: Getting Tattoos</t>
  </si>
  <si>
    <t>978-1-5081-8082-1</t>
  </si>
  <si>
    <t>Nicholas Faulkner, Larry Gerber</t>
  </si>
  <si>
    <t>This riveting book teaches readers about the importance of careful consideration before getting a tattoo. It addresses the decision-making process in an honest way, asking readers to consider what a lifetime with a tattoo will be like and what the true reasons behind it are: peer pressure, aesthetics, or something else. From there, it covers more practical considerations, such as age restrictions, where on the body they want the tattoo, size, overall design, proper care, and the removal process if necessary down the road. It truly helps readers think before they ink.</t>
  </si>
  <si>
    <t>978-1-5081-8084-5</t>
  </si>
  <si>
    <t>They say "the truth is out there," and this series attempts to locate the truth that resides at the heart of the shadowy world of alien contact, abductions, and official cover-ups. Relying upon access to top secret and declassified archives, eyewitness accounts, and the personal stories of children of eyewitnesses to the Roswell incident, these examinations seek to sort the fact from fiction, the sober truths from the group hysteria, the actual events from the official, government-sanctioned accounts. Readers will enter this dark labyrinth of secrets, lies, and government interference and experience the thrills, chills, and very close encounters with the truth that is way out there. Features include: Perennial high-interest subject engages even the most reluctant readers. Engages Common Core Standards by offering opportunities to weigh and evaluate evidence, analyze multiple viewpoints, and sift fact from fiction and opinion. In tune with the times: Interest in conspiracy theories is at an all-time high, as is entertainment related to alien activity and government cover-ups, including The X-Files reboot and the wildly popular Stranger Things.</t>
  </si>
  <si>
    <t>248–288 pp.</t>
  </si>
  <si>
    <t>To defeat your enemy, you must understand your enemy. This series offers an indispensable analysis of the most vicious killers of all: dwarves, elves, and orcs. Born and bred for war, to these creatures, war is life. Beginning with an examination of the fighting methods of the individual warrior, these examinations expand to look at how the creatures do battle within their war bands and in vast armies. Using vivid, illuminating illustrations, the tactics, technology, and strategies of the creature troop types are revealed. Finally, specific key battles that these creatures have fought in are examined. This series compiles all of the information known about these grim warriors and how they wage war. Features include: Author Chris Pramas is an award-winning game designer, writer, and publisher. Details all the stories associated with each creature, its origin, and folkloric basis. Modern full-color and classic illustrations show each creature and its chilling, war-like activities. High interest: the fantasy and horror genres have never been more popular among teens and across pop culture as they are today.</t>
  </si>
  <si>
    <t>323.440973--dc23</t>
  </si>
  <si>
    <t>323.4/70973--dc23</t>
  </si>
  <si>
    <t>324.6'20973--dc23</t>
  </si>
  <si>
    <t>Everything You Need to Know About Anger Management</t>
  </si>
  <si>
    <t>978-1-5081-8340-2</t>
  </si>
  <si>
    <t>Uncontrollable anger can be a serious problem for young people, damaging relationships with family and friends, affecting mental and physical health, and causing problems at school and work. However, anger doesn't have to be a destructive force. It can be controlled or channeled into constructive outlets. Learning to manage anger in adolescence can serve as a valuable asset for success and happiness later in life. This book provides information and guidance for managing anger, as well as strategies for dealing with anger triggers and improving communication skills. Features such as "Myths and Facts" clarify common misconceptions about anger.</t>
  </si>
  <si>
    <t>155.5/1247--dc23</t>
  </si>
  <si>
    <t>978-1-5081-8341-9</t>
  </si>
  <si>
    <t>Everything You Need to Know About Birth Control</t>
  </si>
  <si>
    <t>978-1-5081-8343-3</t>
  </si>
  <si>
    <t>Alana Benson</t>
  </si>
  <si>
    <t>Navigating the world of birth control can be overwhelming. Many teens don't know where to turn for factual information without judgment. This book lays out the facts about the many forms of birth control, including condoms, the Pill, IUDs, abstinence, and more. It includes vital information about the effectiveness of the various methods and tips on how to maximize their effectiveness. Readers will also learn about the history of birth control and the politics surrounding it. This insightful resource provides readers of all genders with the knowledge they need to make smart, informed choices about their bodies and their lives.</t>
  </si>
  <si>
    <t>613.9/4--dc23</t>
  </si>
  <si>
    <t>978-1-5081-8344-0</t>
  </si>
  <si>
    <t>Everything You Need to Know About Domestic Violence</t>
  </si>
  <si>
    <t>978-1-5081-8346-4</t>
  </si>
  <si>
    <t>Domestic violence affects millions of people every year, yet many people don't recognize it when they see it. Those who are aware of a domestic violence situation, whether it is happening to them or a loved one, often don't know how to stop it. This book covers physical abuse as well as other forms of abuse that are harder to spot, such as psychological, emotional, financial, and sexual abuse. Readers will learn how to read the signs that a relationship is abusive, understand the abuser's mindset, and learn strategies for getting free and breaking the cycle of abuse.</t>
  </si>
  <si>
    <t>978-1-5081-8347-1</t>
  </si>
  <si>
    <t>Everything You Need to Know About Living in a Blended Family</t>
  </si>
  <si>
    <t>978-1-5081-8349-5</t>
  </si>
  <si>
    <t>Growing up with a step-parent or step-siblings is very common these days, but it isn't always easy. This honest book delivers the scoop on what it's like to learn to be part of a whole new family unit. Covering a range of scenarios, it provides advice for readers who may be moving away from a beloved parent, dealing with jealousy over a new sibling, coping with custody battles, or being abused by a step-parent. While every family's situation is different, this book teaches teens concrete strategies for improving communications with family members and working through their emotions.</t>
  </si>
  <si>
    <t>306.874/7--dc23</t>
  </si>
  <si>
    <t>978-1-5081-8350-1</t>
  </si>
  <si>
    <t>Everything You Need to Know About Smoking, Vaping, and Your Health</t>
  </si>
  <si>
    <t>978-1-5081-8352-5</t>
  </si>
  <si>
    <t>Most people know that smoking is bad for their health. According to the U.S. Department of Health and Human Services, however, every day in the United States, more than 3,200 people ages eighteen and younger smoke their first cigarette. Many people don't believe they will become addicted; others choose to vape because they think it's a less dangerous alternative. This book delivers facts about the differences between smoking and vaping, effects on their short-term and long-term health, and how addiction works. Readers will learn strategies for dealing with peer pressure, how to handle addiction, and how to quit smoking altogether.</t>
  </si>
  <si>
    <t>613.85--dc23</t>
  </si>
  <si>
    <t>978-1-5081-8353-2</t>
  </si>
  <si>
    <t>Everything You Need to Know About Suicide and Self-Harm</t>
  </si>
  <si>
    <t>978-1-5081-8355-6</t>
  </si>
  <si>
    <t>Erin Pack-Jordan</t>
  </si>
  <si>
    <t>This accessible primer on adolescent mental health is as relevant as it is thoughtful. In five easy-to-follow chapters, readers will learn to recognize self-harming tendencies, understand the connections between suicide and self-harm, and learn strategies for coping with depression. Sidebars explore the influence of technology and social media on mental health and shed light on communities that are particularly at risk for suicide and self-harm, such as LGBTQ+ teens. Packed with resources, this guide provides self-care tips as well as advice on how to help a loved one who suffers from depression.</t>
  </si>
  <si>
    <t>616.85/744500835--dc23</t>
  </si>
  <si>
    <t>978-1-5081-8356-3</t>
  </si>
  <si>
    <t>978-1-5081-8358-7</t>
  </si>
  <si>
    <t>Rajdeep Paulus</t>
  </si>
  <si>
    <t>When someone visits a doctor because of an injury and walks away with a prescription for pain relief medication, that small piece of paper could lead to a serious addiction. For readers looking for the lowdown on opioids, this book delivers the facts, including how opioids affect the brain and why something as innocent as a painkiller can lead to a heroin addiction. This practical guide includes tips for coping with pain without resorting to opioids, and resources for those who are facing opioid addiction. Readers will also learn about the history of opioids and what led to the national opioid crisis.</t>
  </si>
  <si>
    <t>362.29/3--dc23</t>
  </si>
  <si>
    <t>978-1-5081-8359-4</t>
  </si>
  <si>
    <t>Everything You Need to Know About the Risks of Unprotected Sex</t>
  </si>
  <si>
    <t>978-1-5081-8361-7</t>
  </si>
  <si>
    <t>306.77--dc23</t>
  </si>
  <si>
    <t>978-1-5081-8362-4</t>
  </si>
  <si>
    <t>362.7/283--dc23</t>
  </si>
  <si>
    <t>303.6'9--dc23</t>
  </si>
  <si>
    <t>Coping with ADD/ADHD and ODD</t>
  </si>
  <si>
    <t>978-1-4994-6713-0</t>
  </si>
  <si>
    <t>Elisa Ung</t>
  </si>
  <si>
    <t>Everyone struggles occasionally with sitting still, distractions, forgetting appointments, completing long-term projects, and losing schoolbooks, but these things can be particularly frequent and problematic for those with attention deficit/hyperactivity disorder (ADHD), a condition that affects an estimated 11 percent of school-aged people. This insightful book offers straightforward information about ADHD, as well as oppositional defiant disorder (ODD), which affects many people with and without ADHD. Readers will learn about diagnosis procedures, treatment options, and empowering strategies to thrive at home, school, and beyond.</t>
  </si>
  <si>
    <t>618.92/8589--dc23</t>
  </si>
  <si>
    <t>978-1-5081-8314-3</t>
  </si>
  <si>
    <t>Coping with Date Rape and Acquaintance Rape</t>
  </si>
  <si>
    <t>978-1-5081-8316-7</t>
  </si>
  <si>
    <t>Melissa Mayer</t>
  </si>
  <si>
    <t>The statistics associated with date rape and acquaintance rape are staggering, especially for teens and young adults, who are at the highest risk. With warmth and candor, this straightforward guide offers frank advice and insightful context to demystify concepts like rape and consent, and provides advice for what to do after experiencing date rape or acquaintance rape. Features include questions for an expert, myths and facts, and illuminating sidebars. Thoughtfully inclusive, readers are empowered to confront social norms and attitudes that perpetuate rape culture and consider the intersectional nature of sexual violence.</t>
  </si>
  <si>
    <t>978-1-4994-6714-7</t>
  </si>
  <si>
    <t>Coping with Eating Disorders</t>
  </si>
  <si>
    <t>978-1-4994-6715-4</t>
  </si>
  <si>
    <t>Carmen Cusido</t>
  </si>
  <si>
    <t>At least 30 million people in the United States suffer from eating disorders, and these mental health conditions affect people of all ages and genders. This candid guide provides straightforward information about what triggers disorders like anorexia nervosa, bulimia nervosa, and binge-eating disorder; how to spot them in a loved one; signs of an impending relapse; and steps toward recovery. Readers will also learn about lesser-known eating disorders like avoidant/restrictive food intake disorder, pica, and rumination disorder. By debunking common myths and providing non-judgmental advice, this book will empower readers to cope with eating disorders in their own lives.</t>
  </si>
  <si>
    <t>978-1-5081-8318-1</t>
  </si>
  <si>
    <t>Coping with Gun Violence</t>
  </si>
  <si>
    <t>978-1-5081-8319-8</t>
  </si>
  <si>
    <t>Tiffanie Drayton</t>
  </si>
  <si>
    <t>Every year, millions of people in the United States are affected by the horrors of gun violence. Thousands of lives are cut short and many more face life-threatening injuries or are forced to bear witness to the frightening effects of gun-related violence. It's common to experience shock, confusion, and pain after being exposed to gun violence. This comprehensive yet compassionate text offers an in-depth look at how gun violence impacts different communities and provides advice for coping with the indelible mark it leaves. It also empowers readers to make their communities safer by joining the fight to end gun violence.</t>
  </si>
  <si>
    <t>978-1-5081-8320-4</t>
  </si>
  <si>
    <t>Coping with Hate Crimes</t>
  </si>
  <si>
    <t>978-1-5081-8322-8</t>
  </si>
  <si>
    <t>Jill Robi</t>
  </si>
  <si>
    <t>Hate crimes are often in the news, but many people don't understand exactly what constitutes a hate crime or how to respond to situations that they may witness or experience in their own lives. This compelling primer explores what motivates hate crimes, including those committed against people of color, immigrants, LGBTQ+ communities, women, and other marginalized groups, and puts them in the broader context of U.S. history and society. Readers will learn strategies for coping with hate crimes in their own lives and come away with a comprehensive understanding of the influence of hate crimes on various communities.</t>
  </si>
  <si>
    <t>364.15--dc23</t>
  </si>
  <si>
    <t>978-1-5081-8323-5</t>
  </si>
  <si>
    <t>Coping with Teen Pregnancy</t>
  </si>
  <si>
    <t>978-1-5081-8325-9</t>
  </si>
  <si>
    <t>Melissa Banigan</t>
  </si>
  <si>
    <t>Dealing with the issues surrounding teen pregnancy can be difficult, especially as there isn't a standardized way of approaching the topic by families and in schools. Providing teens with comprehensive fact-based sexual education can help them make informed choices about their reproductive health and futures. This thoughtful and informative book helps eliminate the stigma associated with teen parenthood, and a Myths and Facts sidebar helps correct common misconceptions about the topic. Chapters discuss teens' rights to sexual health services and the choices they can make if they become pregnant.</t>
  </si>
  <si>
    <t>362.7/8743--dc23</t>
  </si>
  <si>
    <t>978-1-5081-8326-6</t>
  </si>
  <si>
    <t>Overcoming Addiction</t>
  </si>
  <si>
    <t>978-1-5081-7946-7</t>
  </si>
  <si>
    <t>Alcohol Abuse</t>
  </si>
  <si>
    <t>978-1-5081-7938-2</t>
  </si>
  <si>
    <t>Jennifer Peters</t>
  </si>
  <si>
    <t>It can be difficult to know what alcohol abuse looks like, especially when alcohol use is a common sight at parties and other gatherings. Although many adults drink alcohol, it can be a harmful substance. This book guides teens to think about the legal and physical consequences of alcohol abuse and it provides support for teens who are experiencing alcohol dependency or have loved ones that are addicted to alcohol. Sidebars, personal narratives, and organizations that help treat alcohol abuse are included to show teens that treatment options are available.</t>
  </si>
  <si>
    <t>616.86/106--dc23</t>
  </si>
  <si>
    <t>978-1-5081-7947-4</t>
  </si>
  <si>
    <t>Crack and Cocaine Abuse</t>
  </si>
  <si>
    <t>978-1-5081-7939-9</t>
  </si>
  <si>
    <t>Few drugs have as many cultural and social implications as cocaine and crack. These drugs link Hollywood and Detroit, and are signifiers of classic rock icons and racial inequality. How have these drugs shaped the world we live in? How do they shape lives today? How can addictions to these drugs be overcome? Cocaine and crack are highly addictive and can cause severe health problems, but there are ways to get support and treatment. This book offers the support readers need in order to seek treatment for themselves and their loved ones.</t>
  </si>
  <si>
    <t>613.8/4--dc23</t>
  </si>
  <si>
    <t>978-1-5081-7948-1</t>
  </si>
  <si>
    <t>Ecstasy and MDMA Abuse</t>
  </si>
  <si>
    <t>978-1-5081-7941-2</t>
  </si>
  <si>
    <t>Ecstasy and MDMA are both stimulants and hallucinogens, which can alter perception while increasing a user's energy. Due to these effects, Ecstasy was long known as a "party" drug taken at raves or concerts. However, Ecstasy has very real consequences, particularly to the brain and heart. This book guides readers through what Ecstasy abuse might look like, its consequences, and how to seek treatment for oneself and others. It includes sidebars with expert advice and personal narratives about overcoming Ecstasy abuse.</t>
  </si>
  <si>
    <t>613.8/3--dc23</t>
  </si>
  <si>
    <t>978-1-5081-7950-4</t>
  </si>
  <si>
    <t>Hallucinogen Abuse</t>
  </si>
  <si>
    <t>978-1-5081-7942-9</t>
  </si>
  <si>
    <t>Hallucinogens are a diverse group of drugs that can alter a user's perception, thinking, and feelings. They can be natural or made in laboratories. They are also very addictive. This book examines the consequences of hallucinogen abuse and offers solutions for those who suffer from, or know someone who suffers from, an addiction to hallucinogens such as LSD or "magic mushrooms." Featured sidebars and narratives from real users provide the context for the harm these substances cause, as well as hope for recovery from addiction.</t>
  </si>
  <si>
    <t>978-1-5081-7951-1</t>
  </si>
  <si>
    <t>Heroin, Opioid, and Painkiller Abuse</t>
  </si>
  <si>
    <t>978-1-5081-7943-6</t>
  </si>
  <si>
    <t>Bethany Bryan</t>
  </si>
  <si>
    <t>Opioids include the illegal drug heroin, synthetic opioids like fentanyl, and prescription pain relievers like oxycodone, hydrocodone, and morphine. Because some people can obtain prescriptions for prescription painkillers, it can be easily obtained and easily abused. In fact, since 2010, opioid use has continually increased in the U.S. and Canada, leading some local governments and organizations to declare an opioid epidemic. This book examines the dangers of opioid abuse and the physical and legal consequences opioid abusers face. It also provides support for those who want to seek treatment or have loved ones with opioid addictions.</t>
  </si>
  <si>
    <t>978-1-5081-7952-8</t>
  </si>
  <si>
    <t>Inhalant, Whippet, and Popper Abuse</t>
  </si>
  <si>
    <t>978-1-5081-7945-0</t>
  </si>
  <si>
    <t>While some forms of addiction are given plenty of airtime on television and news media, other drugs seem to fly under the radar for most Americans. This text explores the surprisingly common abuse of household items for chasing dangerous highs. Because of their everyday nature, the age at which many people find their way to inhalants is nationally lower than for other, similarly destructive drugs. With the use of featured sidebars, Myths and Facts, 10 Great Questions to Ask a Specialist, and real narratives from abusers, this book uncovers what types of products can be used as inhalants and offers practical advice on overcoming addiction.</t>
  </si>
  <si>
    <t>362.29'93--dc23</t>
  </si>
  <si>
    <t>978-1-5081-7954-2</t>
  </si>
  <si>
    <t>Marijuana Abuse</t>
  </si>
  <si>
    <t>978-1-5081-7944-3</t>
  </si>
  <si>
    <t>Marijuana is very much a part of popular culture and medical marijuana has been legalized across several U.S. states. However, marijuana can also have negative consequences, including legal ramifications and addiction. This book illustrates how marijuana can affect the body and offers warning signs to help readers determine if they or someone they love is afflicted by marijuana abuse. Personal narratives, sidebars, and treatment organizations are also provided to help readers seek a road to recovery for themselves or their loved ones.</t>
  </si>
  <si>
    <t>362.29/5--dc23</t>
  </si>
  <si>
    <t>978-1-5081-7953-5</t>
  </si>
  <si>
    <t>Methamphetamine and Stimulant Abuse</t>
  </si>
  <si>
    <t>978-1-5081-7940-5</t>
  </si>
  <si>
    <t>Crystal meth and other amphetamines are illegal synthetic drugs that are cheap to produce and very damaging. These stimulants are highly aggressive and gradually destroy the body of a user. This book will guide readers through the warning signs of possible crystal meth abuse and suggest potential interventions and ways to seek treatment. Personal narratives, sidebars, and organizations that treat crystal meth addiction are also included to instill hope in readers seeking help for themselves or loved ones.</t>
  </si>
  <si>
    <t>978-1-5081-7949-8</t>
  </si>
  <si>
    <t>Jobs in tech support, childcare, health care, hospitality, event planning, and construction are some of the safest bets in an unpredictable economy. In this series, readers will learn all the ins-and-outs about the most sought-after careers both in these fields and others. Each book emphasizes job preparedness, highlighting educational requirements, job duties, work environment, and employment outlook. Engaging sidebars profile real professionals and their on-the-job experiences. Other topics include tips for putting together impressive resumes, how to excel in interviews, and the art of networking. Features include: Interviews and advice from educators, trainers, and employees in the field. Provides important resources to get readers in touch with professional organizations and associations. Highlights the coursework and extracurricular activities readers can seek to prepare them for their dream career.</t>
  </si>
  <si>
    <t>The American Bar Association defines a paralegal, or legal assistant, as "a person...who is employed...by a lawyer, law office, corporation, governmental agency or other entity and who performs specifically delegated substantive legal work for which a lawyer is responsible." Teens learn that a paralegal can specialize in distinct fields, including corporate law, criminal law, and environmental law. They investigate this faced-paced career, and understand the facets of the legal services industry. Besides outlining education requirements and training programs, this accessible volume covers professional responsibilities, ethic codes, kinds of employers, job searches, resume building, and work environments.</t>
  </si>
  <si>
    <t>Jobs for Rebuilding America</t>
  </si>
  <si>
    <t>978-1-5081-8088-3</t>
  </si>
  <si>
    <t>A Career as a Diesel Mechanic</t>
  </si>
  <si>
    <t>978-1-5081-7985-6</t>
  </si>
  <si>
    <t>Without diesel mechanics, much of the transportation infrastructure in North America would grind to a halt. This book highlights a vital and promising career path for those who are curious about or settled on the automotive arts, and hope to work on buses, construction vehicles, trucks, and many other kinds of machines. An expansive look at this dynamic and hands-on sector is punctuated by vital tips on beginning one's schooling, finding work, and advancing via promotion, as well as mandatory and elective certifications.</t>
  </si>
  <si>
    <t>621.43/68023--dc23</t>
  </si>
  <si>
    <t>978-1-5081-7987-0</t>
  </si>
  <si>
    <t>A Career as a Pipelayer</t>
  </si>
  <si>
    <t>978-1-5081-7988-7</t>
  </si>
  <si>
    <t>Pipelayers make an invaluable contribution to building projects large and small, playing a pivotal role in developing and refurbishing our national infrastructure. This book shows young readers how they can explore this fascinating and fulfilling subset of contracting, building a career from the ground up. Combining valuable industry data, engaging on-the-job imagery and potential scenarios, as well as safety and job-seeking tips, this book gives handy students a great glimpse at a trade and field often underrepresented in youth-oriented career training.</t>
  </si>
  <si>
    <t>621.8/672--dc23</t>
  </si>
  <si>
    <t>978-1-5081-7990-0</t>
  </si>
  <si>
    <t>A Career as a Plumber, Pipefitter, or Steamfitter</t>
  </si>
  <si>
    <t>978-1-5081-7991-7</t>
  </si>
  <si>
    <t>Buried within the walls and beneath any home, apartment building, office complex, school, or other structure is a complex world of pipes and other systems that make modern life possible. This book introduces, describes, and distinguishes the three related but distinct occupations of plumber, pipefitter, and steamfitter. It provides invaluable guidance on how to follow a path to these jobs. From taking the right classes in high school early on, through trade school, to entry-level apprenticeships, this useful and informative work is a must for anyone interested in three trades that are critical to our collective health, sanitation, and comfort.</t>
  </si>
  <si>
    <t>696/.1023--dc23</t>
  </si>
  <si>
    <t>978-1-5081-7993-1</t>
  </si>
  <si>
    <t>A Career as an Aircraft Mechanic and Service Technician</t>
  </si>
  <si>
    <t>978-1-5081-7994-8</t>
  </si>
  <si>
    <t>The nation's airfields and airports fulfill a crucial role, helping people and products alike get to their destinations. Behind the thousands of flights successfully carried out daily are key employees, such as mechanics and service technicians. Young readers will benefit from this book's methodical approach to finding a job in this invaluable and rewarding career sector. The sky is the limit, as it guides eager novices from the necessary STEM subjects they should expect to encounter, through the ins and outs of picking technical schools, as well as the expected trajectory they will take from entry-level positions through to the higher echelons of these skilled trades.</t>
  </si>
  <si>
    <t>629.134/6023--dc23</t>
  </si>
  <si>
    <t>978-1-5081-7995-5</t>
  </si>
  <si>
    <t>978-1-5081-7996-2</t>
  </si>
  <si>
    <t>It can hardly be overstated how important keeping the power running safely is to our health, economy, and general well-being. Students fascinated by STEM topics who have considered working as an electrician will find this book an indispensable primer. Vetted, government-sourced job statistics and outlook, handy tips on looking for and landing a position, lively images, and step-by-step guidance will give students eager to embrace a career as an electrician great insight into one of the most respected and useful trades.</t>
  </si>
  <si>
    <t>621.3023--dc23</t>
  </si>
  <si>
    <t>978-1-5081-7998-6</t>
  </si>
  <si>
    <t>A Career in Mining and Logging</t>
  </si>
  <si>
    <t>978-1-5081-7999-3</t>
  </si>
  <si>
    <t>From the deepest underground mines to vast northwest forests, North America is still a land of opportunity when it comes to jobs in resource extraction. Miners and loggers are the hands-on workers in two industries that provide us with raw materials for products and many household and daily necessities. This book highlights these physically demanding but potentially lucrative occupations, and gives young readers detailed guidance on how to break into them. It also provides tips on safety and health, advancement, and many other aspects of these vital economic sectors.</t>
  </si>
  <si>
    <t>622.023--dc23</t>
  </si>
  <si>
    <t>978-1-5081-8001-2</t>
  </si>
  <si>
    <t>A Career in Paving and Road Surfacing</t>
  </si>
  <si>
    <t>978-1-5081-8002-9</t>
  </si>
  <si>
    <t>Maintaining the nation's infrastructure is vital to everyone's safety, convenience, and ability to travel and pursue their livelihoods. Few jobs in infrastructure are as necessary, demanding, and important as those in paving and road surfacing. This volume provides youth a methodical chapter-by-chapter approach, from general information about this job sector, to early classes to take, to interviewing for and starting work on a road crew. With an emphasis on concrete steps, this book paves a straight path for teens hoping to break into this stable, productive, and important career.</t>
  </si>
  <si>
    <t>625.7023/73--dc23</t>
  </si>
  <si>
    <t>978-1-5081-8004-3</t>
  </si>
  <si>
    <t>A Career in Transportation and Warehousing</t>
  </si>
  <si>
    <t>978-1-5081-8005-0</t>
  </si>
  <si>
    <t>From seeing the country from behind the wheel of a truck to managing hundreds of workers at an e-commerce fulfillment center, career opportunities within transportation and warehousing are booming in the United States. This book introduces students to a variety of job and career paths in logistics with ample room for growth, including how to jumpstart their journeys as early as high school. It serves as a handy primer on entering a growing and dynamic industry, with useful, hands-on tips for the job search and an overview and prospectus of this line of work for years to come.</t>
  </si>
  <si>
    <t>978-1-5081-8007-4</t>
  </si>
  <si>
    <t>978-1-5081-8090-6</t>
  </si>
  <si>
    <t>There are ample stereotypes surrounding careers in the traditionally male-dominated fields of science, technology, engineering, mathematics, computer science, and video game development. This series addresses these detrimental stereotypes, providing practical information that will empower teenage girls with a genuine interest in STEM fields to have confidence in their own abilities and seek out these career paths. Readers will discover how they can start preparing now for a variety of exciting STEM careers through high school courses, clubs, internships, and summer programs. Features include: Includes profiles of successful female role models in each field. Covers the importance, values, requirements, and ins-and-outs of each career. Focus on careers links to the Common Core emphasis on career readiness.</t>
  </si>
  <si>
    <t>Careers for Tech Girls in Audio Engineering</t>
  </si>
  <si>
    <t>978-1-5081-8008-1</t>
  </si>
  <si>
    <t>From the music industry to movies, television, and gaming, audio engineers are responsible for recording, editing, and mixing the sounds all around us, and with careers in tech forming some of the most lucrative employment opportunities out there, audio engineering is a solid choice for audiophiles who excel at STEM. This book introduces young women to the ins-and-outs of audio engineering, including the basics about equipment, software, and the career paths they can pursue. With a crafted blend of career guidance and social guidance for young women in the workforce, this isn't your typical guide to landing the dream job. This volume helps women understand the unique challenges they face in the workforce and how to stand up to them, paving the way for equal pay, respect in the workplace, and a fulfilling career path crafting the soundtracks to our world.</t>
  </si>
  <si>
    <t>621.389/3023--dc23</t>
  </si>
  <si>
    <t>978-1-5081-8010-4</t>
  </si>
  <si>
    <t>Careers for Tech Girls in Digital Publishing</t>
  </si>
  <si>
    <t>978-1-5081-8014-2</t>
  </si>
  <si>
    <t>Hillary Dodge</t>
  </si>
  <si>
    <t>Take a look behind the scenes of several exciting and rewarding careers in the world of digital publishing. Inside this guide, creative girls will find solid information about how to pursue the career of their dreams. They will explore options for creating new-wave content, designing publishing platforms for the media of the future, and leading organizations through digital media publication and management. It's no secret that some of the highest paying and innovative jobs involve connecting ideas with technology. This accessible guide provides practical tips for girls at every stage of the career preparation journey.</t>
  </si>
  <si>
    <t>070.5'797--dc23</t>
  </si>
  <si>
    <t>978-1-5081-8016-6</t>
  </si>
  <si>
    <t>Careers for Tech Girls in E-Commerce</t>
  </si>
  <si>
    <t>978-1-5081-8017-3</t>
  </si>
  <si>
    <t>You can buy anything online these days, but just because you're not taking your shopping cart up to the counter and handing money to a cashier doesn't mean there aren't people behind the scenes making those transactions happen. Since the majority of e-commerce sales are driven by women, e-commerce companies are realizing they need more women working in the industry. This accessible guide introduces girls to the world of e-commerce, describing the different jobs available in the field and providing practical advice on job preparation, as well as tips for dealing with the realities of working in the male-dominated tech industry.</t>
  </si>
  <si>
    <t>381/.142023--dc23</t>
  </si>
  <si>
    <t>978-1-5081-8019-7</t>
  </si>
  <si>
    <t>Careers for Tech Girls in Graphic Design</t>
  </si>
  <si>
    <t>978-1-5081-8011-1</t>
  </si>
  <si>
    <t>Donna B. McKinney</t>
  </si>
  <si>
    <t>For the artistic girl who enjoys the creative process and also has a knack for handling the technology that powers her world, a graphic design career could be a great fit. This book provides easy-to-follow descriptions of careers in graphic design, including multimedia design, web design, and photography. Readers will find information on the daily duties of a graphic designer, the education and training required, and the job prospects for the coming years. This accessible guide also provides practical advice on how to write a resume and cover letter, build a portfolio, prepare for job interviews, and network.</t>
  </si>
  <si>
    <t>741.6023--dc23</t>
  </si>
  <si>
    <t>978-1-5081-8013-5</t>
  </si>
  <si>
    <t>Careers for Tech Girls in Hardware Engineering</t>
  </si>
  <si>
    <t>978-1-5081-8020-3</t>
  </si>
  <si>
    <t>Computer science is one of the hottest and most in-demand professional fields. Within computer science, hardware engineering offers many exciting career opportunities, including designing new hardware and managing computer network security. With more women entering STEM fields, this book provides a much-needed practical guide for girls who love technology. Profiles of real women working in hardware engineering provide inspiration and a behind-the-scenes look at what these jobs involve. This easy-to-follow guide highlights different types of engineering jobs that girls may want to pursue, educational requirements, and tips for a successful job search.</t>
  </si>
  <si>
    <t>621.39023--dc23</t>
  </si>
  <si>
    <t>978-1-5081-8022-7</t>
  </si>
  <si>
    <t>Careers for Tech Girls in Software Engineering</t>
  </si>
  <si>
    <t>978-1-5081-8023-4</t>
  </si>
  <si>
    <t>Sarah Rose Dahnke</t>
  </si>
  <si>
    <t>As apps, online shopping, and automated services expand in scope, software engineering, the development, operation, and maintenance of software, is a career growing in scope and salary. While "software development" may initially evoke images of a high-tech computer lab, in reality, software engineering is a growing part of many industries, and the workplaces and those working in them are equally diverse. This book provides a young women's guide to breaking her way into a traditionally male-dominated industry. Chapters cover the industry at large, possible career paths, and the preparation tech girls can undertake in middle school, high school, and college to lay the foundations for engineering. With a special focus on women in STEM, this volume also addresses the job hunt and the unique difficulties women may face in the workplace, such as pay disparity or derogatory remarks and behavior, and gives readers tools to confront and report such unacceptable practices.</t>
  </si>
  <si>
    <t>978-1-5081-8025-8</t>
  </si>
  <si>
    <t>Careers for Tech Girls in Web Development</t>
  </si>
  <si>
    <t>978-1-5081-8026-5</t>
  </si>
  <si>
    <t>Maryam Washington</t>
  </si>
  <si>
    <t>Behind every website that a user accesses, there is a team of web developers writing markup and coding each page to maximize efficiency and the user experience. In our increasingly technological society, jobs in web development stand out as profitable opportunities that may open the door to a range of successful career paths. This book offers tech girls with the urge to code a survey of the various job paths in web development and the coding skills they can already harness to land their dream job. With an emphasis on coding camps and websites, extracurricular activities, and college degrees in coding or related fields, readers can take action now to pursue their dream job. Furthermore, the text offers sage advice for young women entering the professional field, including tips for the job search and interview process and an overview of their rights in the workplace. With such a concise toolkit at hand, any reader interested in web development will be on the fast path to her chosen career and the high salary that comes with it.</t>
  </si>
  <si>
    <t>978-1-5081-8028-9</t>
  </si>
  <si>
    <t>Sci-Fi or STEM?</t>
  </si>
  <si>
    <t>978-1-5081-8091-3</t>
  </si>
  <si>
    <t>Some of science fiction's most fantastic visions, reviving extinct species, interstellar space travel, and a large-scale robot workforce, are swiftly becoming the realities of today. As NASA tests the habitability of Mars and stem cell research enables cloning, our real world is resembling a sci-fi fantasy, and it's all thanks to STEM. These high-interest topics will captivate readers, inspiring their imagination while also teaching them important principles of STEM. However, the series doesn't stop at simply understanding technology; each book assesses the ethical issues related to its topic and how these changes may permanently impact Earth. Features include: Blends high-interest sci-fi subject matter with real STEM principles. Complements the mandates of the Next Generation Science Standards, such as designing and optimizing engineering solutions and understanding human impact on Earth and its resources. Includes a nuanced debate of the ethical implications of scientific developments.</t>
  </si>
  <si>
    <t>Colonizing Planets</t>
  </si>
  <si>
    <t>978-1-5081-8029-6</t>
  </si>
  <si>
    <t>Readers of this transportive text will learn how much the writers of the movie The Martian really got right when they described how a stranded astronaut survived on the red planet. They will also investigate the conditions that actual Mars colonists will face. Since the 1800s, sci-fi writers have imagined colonizing other planets. Today, science fiction is becoming reality, as scientists plan actual colonies in the solar system. This volume considers some of the challenges in colonization of the Moon, Mars, asteroids, and the moons of Jupiter and Saturn, and looks at the ethics involved in taking over another planet.</t>
  </si>
  <si>
    <t>629.44/2--dc23</t>
  </si>
  <si>
    <t>978-1-5081-8031-9</t>
  </si>
  <si>
    <t>Genetic Engineering</t>
  </si>
  <si>
    <t>978-1-5081-8032-6</t>
  </si>
  <si>
    <t>The ability to alter the genetic code is one of the most powerful aspects of modern science. With genetic engineering, scientists can make a mouse's muscles bigger, create animals that are virtually identical to one another, and cause mosquitoes to pass fatal genes to their offspring, halting the spread of disease-causing organisms. Advances in gene editing, the ability to directly manipulate DNA, have placed even greater power in researchers' hands and renewed ethical concerns surrounding the implementation of genetic engineering. This comprehensive volume explores these topics, describes the methods by which scientists produce genetically modified organisms (GMOs), and highlights ethical issues associated with GMOs.</t>
  </si>
  <si>
    <t>660.6/5--dc23</t>
  </si>
  <si>
    <t>978-1-5383-8185-4</t>
  </si>
  <si>
    <t>Human Cloning</t>
  </si>
  <si>
    <t>978-1-5081-8034-0</t>
  </si>
  <si>
    <t>As a genre, science fiction has the unique ability to inspire curiosity and deepen the understanding of issues that are facing STEM fields. One of those issues is the possibility of human cloning. This book examines how human cloning has been depicted in science fiction, the development of existing cloning technology, how scientists have used these techniques in the past, and their potential application for the future. Fascinated readers will explore topics such as somatic cell nuclear transfer (SCNT), animal cloning, and the ethical considerations surrounding therapeutic and reproductive cloning in humans.</t>
  </si>
  <si>
    <t>176/.22--dc23</t>
  </si>
  <si>
    <t>978-1-5081-8036-4</t>
  </si>
  <si>
    <t>Interstellar Manned Space Travel</t>
  </si>
  <si>
    <t>978-1-5081-8037-1</t>
  </si>
  <si>
    <t>Sci-fi novels, movies, and TV shows have provided ideas on how interstellar space travel might be accomplished, allowing humans to travel far beyond the Milky Way galaxy. Many of these ideas are being explored by scientists today. In this enlightening book, readers learn about how human interstellar travel might be accomplished and how STEM skills are being used to solve the problems involved. Human interstellar space travel raises a variety of ethical questions as well, such as who goes on this one-way trip, traveling far from home for years or even generations? This resource provides a human and technical overview of a captivating, yet contentious, topic.</t>
  </si>
  <si>
    <t>978-1-5081-8039-5</t>
  </si>
  <si>
    <t>Reviving Extinct Species</t>
  </si>
  <si>
    <t>978-1-5081-8040-1</t>
  </si>
  <si>
    <t>Who wouldn't be thrilled to see a real, live dinosaur, like those in Michael Crichton's Jurassic Park? Readers find out if it is possible to bring extinct animals back to life. This book delves into the science behind attempts to revive extinct species through processes such as cloning and genetic engineering, and compares actual with fictional efforts. It looks at how scientists have gone about trying to revive extinct species, such as the quagga, woolly mammoth, and passenger pigeon. It also considers the ethics and the ecological effects of trying to revive an extinct species and introduce it to a modern-day ecosystem.</t>
  </si>
  <si>
    <t>978-1-5081-8042-5</t>
  </si>
  <si>
    <t>Robots, Cyborgs, and Androids</t>
  </si>
  <si>
    <t>978-1-5081-8043-2</t>
  </si>
  <si>
    <t>People have long dreamed of creating machines that can carry out the same tasks as people. These dreams have led to the creation of many sci-fi books, movies, and shows that attempt to depict how people would live with robots, cyborgs, and androids. This compelling book traces the history of robotics as a science, while describing in vivid detail some of the most influential works in all of science fiction, including those by E. T. A. Hoffmann, Fritz Lang, Eando Binder, and Isaac Asimov. Readers will ponder intriguing questions about the ethics of how robots, cyborgs, and androids are used and treated.</t>
  </si>
  <si>
    <t>978-1-5081-8045-6</t>
  </si>
  <si>
    <t>Time Travel</t>
  </si>
  <si>
    <t>978-1-5081-8046-3</t>
  </si>
  <si>
    <t>The topic of time travel provides tantalizing conundrums to consider for STEM experts and sci-fi creators alike. Most scientists and mathematicians agree that time travel by humans is probably impossible, yet they have not been able to offer conclusive proof. This book describes how the very nature of time remains a fascinating and complex subject, whether viewed from the perspective of Einstein's relativity or the nanoscale realm of quantum physics. Readers will recognize notable fictional works in literature, film, and television in which time travel serves as a useful plot device as well as a means of examining human history and contemporary social issues.</t>
  </si>
  <si>
    <t>530.11--dc23</t>
  </si>
  <si>
    <t>978-1-5081-8048-7</t>
  </si>
  <si>
    <t>Sol90 Editorial Staff</t>
  </si>
  <si>
    <t>592--dc23</t>
  </si>
  <si>
    <t>978-1-5081-8639-7</t>
  </si>
  <si>
    <t>The comprehensive and stunning guides in this series take readers on a visually exquisite journey of important topics in STEM, including biodiversity, the universe, technology, energy, and the function and development of the human body. Each book explores a different scientific subject in an appealing, simple way that engages readers, all the while providing the scientific rigor desired by educators and required in curricular standards. The series' highly attractive design incorporates visual learning aids such as illustrations, photographs, maps, and explanatory insets, as well as biographical treatments of key figures in the history of science. Through a blended multidisciplinary approach, science becomes engaging and inviting for all readers. Features include: Covers content included in the Next Generation Science Standards as well as national and state STEM curricular standards. Attractive design includes maps, diagrams, charts, and 3D-like illustrations. Incorporates biographies of prominent scientists for a multidisciplinary approach to STEM. Expert reviewed by a team of biologists, naturalists, geologists, astronomers, doctors, and geneticists.</t>
  </si>
  <si>
    <t>978-1-5081-8638-0</t>
  </si>
  <si>
    <t>In this stunning, expertly designed series, students will learn about the development of some of the most complex organisms on Earth; humans. Scientifically vetted information is presented through fascinating diagrams, illustrations, and full-color photographs, as well as in simple, accessible text. Readers will encounter the development of mammals, the rich history of evolution, and the intricacies of genetics and human physiology. From the function of microscopic bacteria to the operation of entire body systems, students will appreciate all that science has uncovered in humanity's quest to understand the human body. Concepts about allergies, diseases, and disorders are simplified and explained using easy-to-follow infographics and engaging visual aids. Features include: Offers content included in the Next Generation Science Standards. Explores the interplay of different body systems as well as that of the body and other factors such as the environment and age. Expert reviewed by biologists, doctors, and geneticists.</t>
  </si>
  <si>
    <t>A Visual Guide to Evolution and Genetics</t>
  </si>
  <si>
    <t>978-1-5081-8628-1</t>
  </si>
  <si>
    <t>When did anatomically modern humans emerge onto the scene? What traits did humanity leave behind in its development? What traits have we gained, and how might we develop in the future? With this beautifully designed guide, readers will learn the answers to these questions and more. They will explore the study of genetics and discover the impact this particular science has had on humanity as well as on our understanding of the rest of the natural world. They will also touch on genetic diseases and disorders, as well as the implications of genetic modification. Detailed diagrams, full-color illustrations, and engaging language round out this essential text on evolution and genetics.</t>
  </si>
  <si>
    <t>978-1-5081-8629-8</t>
  </si>
  <si>
    <t>A Visual Guide to Human Development and Diseases</t>
  </si>
  <si>
    <t>978-1-5081-8624-3</t>
  </si>
  <si>
    <t>It can be difficult to imagine how the human body's complex systems develop, but with this visually stunning guide, students will be fully immersed in those processes. They will follow the human body's journey from the fertilization of a mother's egg all the way through gestation, with highlights on the progress of the nervous system, bone calcification, and the circulatory system. After birth, readers will encounter the microscopic bacteria, fungi, and viruses that can complicate human life, resulting in diseases that affect one or more body systems. Scientifically vetted information on allergies, digestive issues, cancer, AIDS, and more are all covered, with detailed infographics and information on medical aid and technology included.</t>
  </si>
  <si>
    <t>978-1-5081-8626-7</t>
  </si>
  <si>
    <t>A Visual Guide to Human Physiology</t>
  </si>
  <si>
    <t>978-1-5081-8621-2</t>
  </si>
  <si>
    <t>Readers will be fascinated by this vibrant, expansive book on the function of the human body and the interplay between its systems. They will learn how bones and muscles work together, how the senses function, how speech works, and so much more with the aid of full-color illustrations, diagrams, and infographics. From the basics of what makes up the human body to the complicated control center of the brain, this guide will engage readers and impart a richer understanding of their own physical forms.</t>
  </si>
  <si>
    <t>978-1-5081-8623-6</t>
  </si>
  <si>
    <t>A Visual Guide to Mammals</t>
  </si>
  <si>
    <t>978-1-5081-8620-5</t>
  </si>
  <si>
    <t>This colorful, stimulating guide will enthrall readers as they explore the history and development of mammalian life. They will absorb information on areas such as what sets mammals apart from other classes of animals, whether humans are the most evolved mammals, and the adaptations of mammalian species in different ecosystems across the world. Detailed diagrams and striking images accompany this accessible text as well, enriching the journey readers will take as they discover the traits of the smallest rodent, the biggest whale, and everything in between.</t>
  </si>
  <si>
    <t>978-1-4994-6768-0</t>
  </si>
  <si>
    <t>How Our Choices Impact Earth</t>
  </si>
  <si>
    <t>978-1-5081-8260-3</t>
  </si>
  <si>
    <t>Readers will learn how the choices they make affect Earth's resources and environment. Each volume presents key scientific principles and engages readers in a nuanced discussion of how human activities, both good and bad, in agriculture, industry, and everyday life influence Earth's systems. This set serves as a comprehensive resource on important concepts such as sustainability, conservation, renewable resources, and the value of fair trade, helping enlightened readers make intelligent choices at schools and in their community. Features include: Closely correlates to the Next Generation Science Standards' mandate to examine "human impacts on Earth's systems." Educational and practical, each book introduces scientific concepts by giving readers hands-on, simple tips to reduce negative impact. Myths and Facts features address popular misunderstandings. 10 Great Questions to Ask Your Science Teacher lists encourage continued inquiry and practical application of newly learned information.</t>
  </si>
  <si>
    <t>Biodegradability and You</t>
  </si>
  <si>
    <t>978-1-5081-8141-5</t>
  </si>
  <si>
    <t>Nicholas Faulkner, Judy Monroe Peterson</t>
  </si>
  <si>
    <t>This book offers readers an insightful look into what biodegradability is and how much of what we consume does not break down over time. Included is advice on how to shop with Mother Earth in mind, how to watch one's waste, and what each of us can do at home to live in a more eco-friendly way. There's also interesting information on dressing ecologically, deceptive "eco-friendly" packaging, and what technologies are being developed to make more of our products biodegradable. An enlightening "Myths and Facts" and "10 Great Questions to Ask Your Science Teacher" section will help engage readers.</t>
  </si>
  <si>
    <t>363.7--dc23</t>
  </si>
  <si>
    <t>978-1-5081-8143-9</t>
  </si>
  <si>
    <t>Conservation and You</t>
  </si>
  <si>
    <t>978-1-5081-8144-6</t>
  </si>
  <si>
    <t>Nicholas Faulkner, Janey Levy</t>
  </si>
  <si>
    <t>This book analyzes critical topics that include the importance of conservation and the immediate and long-term threats posed to our air, forests, oceans, and even the soil beneath our feet, which, interestingly, contains in one tablespoon more organisms than all humans on Earth. Readers also learn how people are putting grey water to use (some water that flows down our drains) and how one young man developed a system to clean up half the garbage in the oceans within five years. Also included is an insightful "Myths and Facts" section, along with "10 Great Questions to Ask Your Science Teacher."</t>
  </si>
  <si>
    <t>978-1-5081-8146-0</t>
  </si>
  <si>
    <t>Fair Trade and You</t>
  </si>
  <si>
    <t>978-1-5081-8147-7</t>
  </si>
  <si>
    <t>Nicholas Faulkner, Paula Johanson</t>
  </si>
  <si>
    <t>This insightful book teaches readers what fair trade is and how it promotes humane working conditions worldwide. Readers learn how to recognize fair trade goods while shopping and the lasting benefits that fair trade has for the economy. Readers are introduced to fair trade manufacturers of coffee, chocolate, and clothing. Also included is a captivating "Myths and Facts" section along with "10 Great Questions to Ask Your Science Teacher." This book is especially important because it teaches readers about the origin of the products they buy and the hard work that goes into their production.</t>
  </si>
  <si>
    <t>382/.3--dc23</t>
  </si>
  <si>
    <t>978-1-5081-8149-1</t>
  </si>
  <si>
    <t>Nonrenewable Resources and You</t>
  </si>
  <si>
    <t>978-1-5081-8150-7</t>
  </si>
  <si>
    <t>The many natural resources we use in daily life, such as fossil fuels, are not unlimited, which readers will discover from this enlightening book. They will also learn about the lasting effects of using up Earth's nonrenewable resources, and what this means for both the planet and all of us. Most importantly, however, this book shows that there are alternatives to nonrenewable resources, such as solar power, which the world is trending toward now. A thoughtful "Myths and Facts" section and "10 Great Questions to Ask a Science Teacher" will engage readers to be more environmentally aware.</t>
  </si>
  <si>
    <t>333.8/2--dc23</t>
  </si>
  <si>
    <t>978-1-5081-8152-1</t>
  </si>
  <si>
    <t>Recycling and You</t>
  </si>
  <si>
    <t>978-1-5081-8153-8</t>
  </si>
  <si>
    <t>Nicholas Faulkner, Stephanie Watson</t>
  </si>
  <si>
    <t>This practical and enlightening book teaches readers about both the importance of recycling and how to properly do it. It covers recycling basics, such as what types of products can and can't be recycled. More importantly though, it addresses how one can recycle and reuse products at both home and school. This includes creative ways to reuse items such as giving prom dresses a second life, and encouraging one's school to reuse and recycle, particularly with the proliferation of laptops and smartphones. Also included is an engaging "Myths and Facts" section and a "10 Great Questions to Ask a Science Teacher" section.</t>
  </si>
  <si>
    <t>978-1-5081-8155-2</t>
  </si>
  <si>
    <t>Renewable Resources and You</t>
  </si>
  <si>
    <t>978-1-5081-8156-9</t>
  </si>
  <si>
    <t>This captivating book teaches readers that renewable energy is energy captured from the sun, wind, water, Earth's own heat, and biomass. Further though, it examines the issues related to consumption in general and steers readers, in a practical way, toward being more conservation-minded. Readers learn how to eco-energize at school and make green choices at home. The book also includes a captivating "10 Great Questions to Ask a Science Teacher" and a "Myths and Facts" section to help readers become proactive on the issue.</t>
  </si>
  <si>
    <t>333.79/4--dc23</t>
  </si>
  <si>
    <t>978-1-5081-8158-3</t>
  </si>
  <si>
    <t>264–328 pp.</t>
  </si>
  <si>
    <t>Evolving Technology</t>
  </si>
  <si>
    <t>978-1-5383-0314-6</t>
  </si>
  <si>
    <t>Long before air travel or smartphones, humans were developing innovations that would become the driving force for society's transformation. This series traces the history of technology in several fields, as well as its positive and negative impacts on individuals, the environment, and society at large. From the earliest domestication of plants and animals to the latest in medical biotechnology, students will gain a nuanced understanding of how scientists and engineers developed the tools and machines we rely on and how those developments have indelibly changed the world. Features include: Correlates with the Next Generation Science Standards for examining the impacts science and technology have on human society and the natural world. Fulfills state curricular standards for an interdisciplinary approach blending STEM principles with historical context about their development and importance.</t>
  </si>
  <si>
    <t>The Evolution of Agricultural Technology</t>
  </si>
  <si>
    <t>978-1-5383-0279-8</t>
  </si>
  <si>
    <t>Paula Marie</t>
  </si>
  <si>
    <t>This book chronicles how since the Neolithic era of the Stone Age, agricultural tools evolved from pointed digging sticks to electron microscopes. Weeds evolved into wheat, carrots, and more as humans selected and designed foods. People farmed sustainably since the last Ice Age with fire and fish traps, and more recently, agriculture has evolved to produce more for a growing worldwide population. Learning about problems from the past and the future that agricultural technology is meant to solve will help readers understand how applying critical thinking can change the world.</t>
  </si>
  <si>
    <t>338.1--dc23</t>
  </si>
  <si>
    <t>978-1-5383-0281-1</t>
  </si>
  <si>
    <t>The Evolution of Computer Technology</t>
  </si>
  <si>
    <t>978-1-5383-0282-8</t>
  </si>
  <si>
    <t>Today it seems that computers occupy every single space in life. This book traces the evolution of computers from the humble beginnings as simple calculators up to the modern day jack-of-all trades devices like the iPhone. Readers will learn about how computers evolved from humongous military-issue refrigerators to the spiffy, delicate, and intriguing devices that many modern people feel they can't live without anymore. Readers will also discover the historical significance of computers, and their pivotal roles in World War II, the Space Race, and the emergence of modern Western powers.</t>
  </si>
  <si>
    <t>004.09--dc23</t>
  </si>
  <si>
    <t>978-1-5383-0284-2</t>
  </si>
  <si>
    <t>The Evolution of Medical Technology</t>
  </si>
  <si>
    <t>978-1-5383-0324-5</t>
  </si>
  <si>
    <t>Modern medicine was no accident, except when it was. The history of medical innovation, which spans centuries, is filled with killer diseases, scientific inquiry, accidental discoveries, and brilliant machines. Readers will embark on a journey across time from Ancient Egypt to the twenty-first century, and learn about the creative mistakes and ingenious solutions physicians, scientists, and regular people devised to explore and heal the human body. As we prepare for the Next Generation Science Standards to enter our schools, curious minds will enjoy delving into the history of medical innovation.</t>
  </si>
  <si>
    <t>610.9--dc23</t>
  </si>
  <si>
    <t>978-1-5383-0326-9</t>
  </si>
  <si>
    <t>The Evolution of Military Technology</t>
  </si>
  <si>
    <t>978-1-5383-0285-9</t>
  </si>
  <si>
    <t>Gina Hagler, Linda R. Baker</t>
  </si>
  <si>
    <t>War has at some point touched every nation. Beginning with ancient history and following through to the present, this book addresses the question of why war exists, and explains the shapes in which it occurs. It will lead young readers on a journey through time by tracing weapons from the earliest stones and clubs to modern technological military warfare. Along with the evolution of weaponry through the ages, it also goes into the development of protective gear, transportation, communication, and military strategies.</t>
  </si>
  <si>
    <t>623.09--dc23</t>
  </si>
  <si>
    <t>978-1-5383-0286-6</t>
  </si>
  <si>
    <t>The Evolution of Transportation Technology</t>
  </si>
  <si>
    <t>978-1-5383-0287-3</t>
  </si>
  <si>
    <t>J. Lake</t>
  </si>
  <si>
    <t>From the earliest wheeled carts and dugout canoes to self-driving cars, transportation technology has made it possible for people and their belongings to travel far across land and sea. Readers will explore the major shifts in transportation technology and how they relate to broader shifts in different countries, and they will learn of disparities between groups with varying levels of access to resources. Spanning from early developments of the wheel to steam power to the modern age of planes and cars, this book looks toward the future to even greater transit possibilities.</t>
  </si>
  <si>
    <t>629.0409--dc23</t>
  </si>
  <si>
    <t>978-1-5383-0289-7</t>
  </si>
  <si>
    <t>Isobel Towne, Jason Porterfield</t>
  </si>
  <si>
    <t>Big Data and You</t>
  </si>
  <si>
    <t>978-1-4777-7643-8</t>
  </si>
  <si>
    <t>The collection, organization, and analysis of how people use information technology is commonly referred to as "Big Data." And companies, schools, the government, and other organizations are harnessing it to do their jobs more effectively. This volume is a complete guide to Big Data: what it is, how it is used, and how it will continue to be used. Readers can better understand how Big Data plays a part in their lives today and how it will continue to be an enormous factor in the future.</t>
  </si>
  <si>
    <t>978-1-4777-7644-5</t>
  </si>
  <si>
    <t>Bitcoins: Navigating Open-Source Currency</t>
  </si>
  <si>
    <t>978-1-4777-7930-9</t>
  </si>
  <si>
    <t>Digital technology is advancing all the time, and how we pay for things is getting high tech, too. Instead of paper money and coins, or even credit and debit cards, this book introduces Bitcoins, a currency made up of bits and bytes. Readers will learn the essentials about Bitcoins, the sometimes-turbulent history of this open source currency, as well as examples of how it is used and when it has the most practical value. This intriguing resource reviews some of Bitcoins' pros and cons and discusses the future of this fascinating financial tool.</t>
  </si>
  <si>
    <t>978-1-4777-7933-0</t>
  </si>
  <si>
    <t>302.23--dc23</t>
  </si>
  <si>
    <t>Branding: Creating an Identity on the Web</t>
  </si>
  <si>
    <t>978-1-4777-7647-6</t>
  </si>
  <si>
    <t>Whether you're in business or just enjoying some free time on social media, creating an identity on the Web is more important than ever. Readers will learn how companies of all shapes and sizes use the Internet to form an image and increase sales. This instructive volume also provides examples of how one's personal brand online is more important than one might think. Myths and facts dispel some common misconceptions about online branding, and 10 Great Questions to Ask a Social Media Specialist will help readers focus on the important aspects of their online presence.</t>
  </si>
  <si>
    <t>978-1-4777-7648-3</t>
  </si>
  <si>
    <t>Building Apps</t>
  </si>
  <si>
    <t>978-1-4488-9515-1</t>
  </si>
  <si>
    <t>With the proliferation of smartphones and tablets, apps have taken the world by storm and captured the collective imagination. They range in nature from delightfully frivolous and whimsical to sturdily practical and utilitarian, simple and straightforward to dazzlingly elaborate. In an incredibly brief period of time, they have become fundamental to the smooth and pleasurable functioning of most people's daily lives. App designers are the new rock stars of the programming world. Any teen seeking to learn what apps are, how they work, and how they can be designed, programmed, tested, and sold to the highest bidder will find all these questions answered in these pages. This hands-on, how-to resource packed with practical insider information is sure to help launch many of the next great apps soon to be downloaded to mobile devices. Its emphasis on career-building, science, and digital literacy content fully satisfies Reading Anchor Standard 10 of the Common Core Curriculum.</t>
  </si>
  <si>
    <t>978-1-4488-9517-5</t>
  </si>
  <si>
    <t>Cloud-Based Computing</t>
  </si>
  <si>
    <t>978-1-4488-9516-8</t>
  </si>
  <si>
    <t>Readers determine what cloud computing looks like and how it is revolutionizing their education today. They evaluate its use in social collaboration, data storage and utility computing, Google Apps, Docs, and Maps, email, banking and shopping, pictures, movies, and music, mobile apps and services, and how the cloud is used in everyday life. The text explains the basics in this rapidly evolving technology along with its use in business applications. Drawbacks of cloud computing are also addressed, including issues of security, privacy, and ethics, and access, control, and stability concerns. Sidebars such as “Myths and Facts” and “10 Great Questions to Ask an Information Specialist” and other cool tech facts provide supplementary details.</t>
  </si>
  <si>
    <t>978-1-4488-9518-2</t>
  </si>
  <si>
    <t>File Sharing: Rights and Risks</t>
  </si>
  <si>
    <t>978-1-4777-7639-1</t>
  </si>
  <si>
    <t xml:space="preserve">Millions of files containing songs, videos, software, documents, and other materials are exchanged online every day through file sharing. While some file sharing is legal, in other cases people copy and trade copyrighted products such as music and movies without paying for them. This title presents the basic facts, history, and legal and ethical dimensions of the file-sharing debate. Readers learn about key copyright issues for sharing online materials, including how to avoid piracy, exchange files legally, and protect their own creative work, knowledge that is critical for 21st-century digital citizens.    </t>
  </si>
  <si>
    <t>978-1-4777-7640-7</t>
  </si>
  <si>
    <t>Gamification: Using Gaming Technology For Achieving Goals</t>
  </si>
  <si>
    <t>978-1-4488-9512-0</t>
  </si>
  <si>
    <t>The concept of gamification turns healthy behaviors, such as losing weight or helping the environment, into a game that rewards success. This new and exciting niche in the game industry provides limitless opportunities for young people who are interested in the cutting edge of computers and technology, and how it interacts with daily life. This book does an excellent job of explaining exactly what gamification is by showing how technologies such as smartphones and apps are upending the way games are conceived and played. The reader is then introduced to specific examples of gamification concepts in the areas of environmentalism, education, health, and social causes. These include games that incentivize such behaviors exercising, recycling, and volunteering in the community. The examples illustrate the potential of this new concept in computer technology, sparking an interest in future computer scientists to jump into the field.</t>
  </si>
  <si>
    <t>978-1-4488-9519-9</t>
  </si>
  <si>
    <t>Getting the Most Out of MOOC: Massive Open Online Courses</t>
  </si>
  <si>
    <t>978-1-4777-7950-7</t>
  </si>
  <si>
    <t>Alternative education models are becoming increasingly popular with students who may not be able to afford the high tuitions of traditional brick-and-mortar schools or commit to their rigid schedules. Requiring only an Internet connection and minimal software, Massive Open Online Courses, or MOOCs, are amongst the most accessible distance learning programs. They often offer free enrollment and a wide range of courses from top schools across the globe to students in even the remotest of areas. This volume evaluates the pros and cons of MOOCs in relation to traditional education and the exciting possibilities they open for students of all ages.</t>
  </si>
  <si>
    <t>978-1-4777-7953-8</t>
  </si>
  <si>
    <t>Incredible Projects Using 3D Printing</t>
  </si>
  <si>
    <t>978-1-4777-7946-0</t>
  </si>
  <si>
    <t>Though they may sound like something out of science fiction, 3-D printers are not only real but also increasingly common. Popular with both the Maker Movement and businesses, the 3-D printer has multiple uses. It’s great for making prototypes and creating cool projects. Some experts even believe that additive manufacturing—or 3-D printing on the industrial level—is the wave of the future. Readers will learn about a variety of 3-D printing methods, weigh the pros and cons of 3-D printing, and discover 3-D printing’s applications in fields as diverse as fashion, food, and medicine.</t>
  </si>
  <si>
    <t>978-1-4777-7949-1</t>
  </si>
  <si>
    <t>Making the Most of Crowdfunding</t>
  </si>
  <si>
    <t>978-1-4777-7942-2</t>
  </si>
  <si>
    <t>The Internet has revolutionized the way people communicate and do business. It has even affected how people fundraise and seek investors. This introduction to crowdfunding explains how innovative entrepreneurs are using the power of collective groups to drum up interest in and fund their products and services. Readers receive a stimulating and highly practical overview of how different crowdfunding sites work, which site may be best for their project, the kind of work involved in becoming a crowdfunding success, and what they can realistically expect from a crowdfunding experience.</t>
  </si>
  <si>
    <t>978-1-4777-7945-3</t>
  </si>
  <si>
    <t>Physical Computing and Makerspaces</t>
  </si>
  <si>
    <t>978-1-4777-7659-9</t>
  </si>
  <si>
    <t>978-1-4777-7660-5</t>
  </si>
  <si>
    <t>Publishing Your E-Book</t>
  </si>
  <si>
    <t>978-1-4488-9513-7</t>
  </si>
  <si>
    <t xml:space="preserve">Readers consider e-book technology and services, and how to launch an e-book (choosing a platform, platform-specific formatting, etc.) and marketing their e-book to an audience. This engaging narrative presents e-book success stories of young authors, and investigates the reasons for publishing an e-book. It's a handy how-to guide that enhances writing and communication skills while helping teens in their quest to becoming published authors on the Internet.  </t>
  </si>
  <si>
    <t>978-1-4488-9520-5</t>
  </si>
  <si>
    <t>Snap and Share: Exploring the Potential of Instagram and Other Photo and Video Apps</t>
  </si>
  <si>
    <t>978-1-4777-7934-7</t>
  </si>
  <si>
    <t>They say a picture is worth a thousand words. If that’s true, then what are a thousand pictures worth? Today, with the use of mobile smartphones and similar devices containing miniaturized cameras, snapping and sharing photos has never been easier—or more commonplace. Playing around with photo and video apps like Instagram, Vine, Flickr, and Snapchat has become a natural part of teenage life. But along with the fun comes responsibility. This volume guides readers through simple steps for using photo and video apps and offers ideas for unleashing creativity. It also addresses the potential risks of using these apps, such as cyberbullying, and suggests a code of conduct that should be enforced whenever anyone snaps and shares.</t>
  </si>
  <si>
    <t>978-1-4777-7937-8</t>
  </si>
  <si>
    <t>Social Activism Online: Getting Involved</t>
  </si>
  <si>
    <t>978-1-4777-7655-1</t>
  </si>
  <si>
    <t>Once dependent upon leaflets, phone lists, and word of mouth, social activism is now greatly facilitated by the worldwide reach and instantaneous communication of the Web. The ways in which people become aware of issues, join causes, and wage battles for their beliefs have radically changed. Community building now occurs in both actual and virtual environments, and local causes can be linked up with national and international partners, leading to greater exposure and increased political muscle. Everything that a budding activist needs to know about fighting for a cause in the digital age is included in this comprehensive guide.</t>
  </si>
  <si>
    <t>978-1-4777-7656-8</t>
  </si>
  <si>
    <t>Social Entrepreneurship: Doing Well While Doing Good</t>
  </si>
  <si>
    <t>978-1-4777-7651-3</t>
  </si>
  <si>
    <t>Computers, portable digital devices, social networking, crowdfunding, and other digital technologies make it possible for social entrepreneurs to solve problems far from their own neighborhoods. This unique resource provides detailed information about using new technology and online information to help readers turn dreams of a better world into reality. Solving social problems is easier with the information and resources to plan ahead, organize a team, get the word out, and find the money needed to make it happen. Readers will find out exactly how to do all of these things right here.</t>
  </si>
  <si>
    <t>978-1-4777-7652-0</t>
  </si>
  <si>
    <t>Understanding Digital Piracy</t>
  </si>
  <si>
    <t>978-1-4488-9514-4</t>
  </si>
  <si>
    <t>With the rise of the Internet and the explosion of Web-based entertainment, digital piracy has become a startlingly common crime and a huge problem that robs companies, artists, and other content creators of their creative and financial due. The fundamentally unfair nature of the crime and the harsh consequences of this illegal behavior need to be brought home to teens in a very visceral, high-impact way. By framing the discussion as property theft pure and simple and putting a human face on the victims, who are the very people teens respect and idolize—musicians, actors, directors, authors, gamers, programmers--this text does exactly that. Steeped as it is in digital literacy, suitable as a source for research projects, and serving up an argument whose structure, development, and effectiveness can be analyzed by readers, this is an excellent example of an informational text that conforms to many of the reading standards of the Common Core Curriculum.</t>
  </si>
  <si>
    <t>978-1-4488-9521-2</t>
  </si>
  <si>
    <t>The Wonderful World of Wearable Devices</t>
  </si>
  <si>
    <t>978-1-4777-7938-5</t>
  </si>
  <si>
    <t>The benefits offered by wearable devices seem limitless, and for many people, the devices are really chic. These wireless gadgets can track the number of steps people take each day; measure their heart rates, the number of calories they ate, or the amount of energy they expended; or access data by using cloud computing. "Wearables"--bracelets, rings, eyeglasses, necklaces, shoe clips, and more--enable individuals to read, text, send e-mails, stay connected via social networks, or access the Internet as they walk. This intriguing volume also explains the devices' cutting-edge medical applications, including as impact indicators for concussion studies.</t>
  </si>
  <si>
    <t>978-1-4777-7941-5</t>
  </si>
  <si>
    <t>The Geek's Guide To Computer Science</t>
  </si>
  <si>
    <t>978-1-5081-8116-3</t>
  </si>
  <si>
    <t>These comprehensive user manuals are the ultimate guide for CS geeks and programmers. Each volume includes hundreds of color photographs, diagrams, and illustrations that show readers the inner workings of devices such as gaming PCs, the Raspberry Pi 2, robots, and drones. Insider tours of the mechanics and manufacture of these tech gadgets are complemented, contextualized, and enhanced by authoritative text that provides a full and extensive description of the greatest developments in computer science. Filled with technical drawings and spec sheets, this series is a treasure trove for anyone interested in coding, computers, and STEM. Features include: Rich source of STEM content. Includes technical drawings, spec sheets, and cutaway illustrations. High-level computer science and engineering content that is both accessible and high-interest.</t>
  </si>
  <si>
    <t>128–176 pp.</t>
  </si>
  <si>
    <t>Inside a Gaming PC</t>
  </si>
  <si>
    <t>978-1-5081-8111-8</t>
  </si>
  <si>
    <t>Russell Barnes</t>
  </si>
  <si>
    <t>As the premier step-by-step manual to building the ultimate computer, Inside a Gaming PC will help readers get the performance they want even when sticking to a budget. They will discover all the cutting-edge technology and information they need to bring their ideal PC to life. Detailed spec sheets and rich technical drawings will absorb readers in this accessible and comprehensive guide as well. Whether readers are looking to upgrade a current computer or building a new one, they'll be equipped to play the latest games in style and be ready to face the challenges of next year's hottest titles.</t>
  </si>
  <si>
    <t>794.8'1416--dc23</t>
  </si>
  <si>
    <t>978-1-5081-8112-5</t>
  </si>
  <si>
    <t>Gray Girling</t>
  </si>
  <si>
    <t>004.165--dc23</t>
  </si>
  <si>
    <t>Inside Coding</t>
  </si>
  <si>
    <t>978-1-5081-8110-1</t>
  </si>
  <si>
    <t>Mike Saunders</t>
  </si>
  <si>
    <t>Inside Coding teaches readers exactly what they need to become great programmers. Whether they want to boost their coding skills for school, work, or just as a hobby, this comprehensive and vibrant guide introduces the tools, terms, and concepts that will help students grow from beginners into experienced developers. Simple explanations, an engaging design, and step-by-step instructions ease readers through the features of the Python programming language, providing them with everything they need to write code in the real world.</t>
  </si>
  <si>
    <t>Inside Drones</t>
  </si>
  <si>
    <t>978-1-5081-8582-6</t>
  </si>
  <si>
    <t>Alex Elliott</t>
  </si>
  <si>
    <t>Because "ready-to-fly" drones and self-build kits are available to suit all pockets and purposes, it is imperative for enthusiasts to be equipped with the right instructive material. This extensively illustrated, practical manual takes a look at the origins and current iterations of unmanned aircraft and drones, and will ensure readers can confidently select the best components and equipment for their needs. Step-by-step example drone builds are provided, both fixed-wing and rotary-wing, to enable readers to build a bespoke drone that suits their applications. Readers will also learn to fly a drone and understand the legislation of how and where to operate a drone safely.</t>
  </si>
  <si>
    <t>Inside Robotics</t>
  </si>
  <si>
    <t>978-1-5081-8580-2</t>
  </si>
  <si>
    <t>James Cooper</t>
  </si>
  <si>
    <t>Inside Robotics provides step-by-step extensively illustrated instructions for building three project robots, from a simple "self-navigating" robot, to a fully controllable challenger such as those on the show, Robot Wars. Readers will learn how to build robots safely, from considering batteries, pneumatics, and hydraulics to conducting complete operational tests. For those interested in robotics competitions, this vibrant guide is essential, and will provide a unique behind-the-scenes look at the show Robot Wars, the history, arena, and both house and competitors’ robots.</t>
  </si>
  <si>
    <t>629.8'92--dc23</t>
  </si>
  <si>
    <t>Understanding Economics</t>
  </si>
  <si>
    <t>978-1-5383-0321-4</t>
  </si>
  <si>
    <t>Economic decision-making or how a society chooses to use and share its resources plays a pivotal role in the lives of individuals and the management of business, government, and society at large. This series simplifies the main topics in economics, from supply and demand to entrepreneurship and trade, in a way that is clear and engaging for all students. Readers will understand the role of economics in all facets of life and also encounter specific examples of how economics affects them in their everyday life. Historical trends are explained, as are current issues that affect economic forces, such as immigration, taxation, and the minimum wage. Features include: Supports the requirements of the C3 Framework for Social Studies for students to understand economic decision making, exchange and markets, and national and global economies. Diagrams and other visual devices reinforce newly learned information. Examines economics on the local, national, and international levels, providing breadth of scope in terms of economic understanding.</t>
  </si>
  <si>
    <t>Buyers and Sellers</t>
  </si>
  <si>
    <t>978-1-5383-0258-3</t>
  </si>
  <si>
    <t>Every day, people make choices about what to buy and sell, from food to electronics. This accessible resource introduces, explores, and explains who the buyers and sellers are as well as how people decide what they need and want and how the marketplace is changing with technological advances. Readers are provided with an overview of the marketplace and its participants. This book explores key economic concepts, like scarcity, resources, incentives, supply, demand, and market structures while providing readers with strategies for making smart buying and selling decisions.</t>
  </si>
  <si>
    <t>978-1-5383-0260-6</t>
  </si>
  <si>
    <t>Corporations, Nonprofits, and Labor Unions</t>
  </si>
  <si>
    <t>978-1-5383-0261-3</t>
  </si>
  <si>
    <t>As students grow into young adults, they enter the world with the hopes and dreams of a successful future. Part of financial success is the ability to make good economic decisions. The state of the economy affects the job market, educational loans, and how much money people decide to spend or save. Readers will learn the difference between command and market economies, how different types of business ownership affect the United States and global economies, and how workers can protect their status in a productive economy. Understanding these key elements is essential in helping people make good economic decisions in their own lives.</t>
  </si>
  <si>
    <t>338.7/4--dc23</t>
  </si>
  <si>
    <t>978-1-5383-0263-7</t>
  </si>
  <si>
    <t>Inflation, Deflation, and Unemployment</t>
  </si>
  <si>
    <t>978-1-5383-0264-4</t>
  </si>
  <si>
    <t>"The Economy" can be an intimidating subject for some readers. They might feel that it's too complicated to understand, or that it's just for adults. This illuminating volume explains facets of the economy and how they are measured in plain language. It offers age-appropriate, real-life illustrations of the concepts to help middle-school readers relate on a personal level. Historical and current examples are cited throughout the text, which support curricular standards outlined in the C3 Framework for Social Studies State Standards.</t>
  </si>
  <si>
    <t>332.4/1--dc23</t>
  </si>
  <si>
    <t>978-1-5383-0266-8</t>
  </si>
  <si>
    <t>Innovation and Entrepreneurship</t>
  </si>
  <si>
    <t>978-1-5383-0267-5</t>
  </si>
  <si>
    <t>Everyone encounters facts about the economy daily. Families wonder how to stretch their dollars until the next paycheck, or hear about gas prices going up. Through this thoughtful book, readers gain insight into how a market economy functions, and the role that small businesses and entrepreneurs play in the system. They will experience the excitement of innovators and entrepreneurs of the past and present, developing products and bringing them to market. Readers will engage with text that supports the C3 Framework for Social Studies and depicts the role of innovation and entrepreneurship in a market economy.</t>
  </si>
  <si>
    <t>338/.04--dc23</t>
  </si>
  <si>
    <t>978-1-5383-0269-9</t>
  </si>
  <si>
    <t>Money, Banking, and Finance</t>
  </si>
  <si>
    <t>978-1-5383-0270-5</t>
  </si>
  <si>
    <t>At the crux of the complex study of economics lies an entity that all students are readily familiar with; money. Understanding how currency and its corollaries, banking and finance, function within an economy is at the heart of this book. The interconnected nature of these three sectors is highlighted throughout the separate chapters devoted to each individual topic. Interesting supplemental material found in sidebars and a glossary chock-full of key terms round out student learning. Coverage complements the social studies curriculum dealing with national and global economics.</t>
  </si>
  <si>
    <t>978-1-5383-0272-9</t>
  </si>
  <si>
    <t>978-1-5383-0273-6</t>
  </si>
  <si>
    <t>The laws of supply and demand make up a crucial piece of our economic system. They may even sound like something that most people don't have any need for. But consumers encounter them every day, whether they know it or not. Readers will learn that whenever we buy something, see a commercial for the season's hottest new product, or decide that we can't afford that new smartphone, the laws of supply and demand are at work. Understanding the concept of supply and demand will help readers understand why we spend money, and even help them make better decisions with their spending.</t>
  </si>
  <si>
    <t>978-1-5383-0275-0</t>
  </si>
  <si>
    <t>Trade and Exchange</t>
  </si>
  <si>
    <t>978-1-5383-0276-7</t>
  </si>
  <si>
    <t>Thousands of years ago, the Mesopotamia tribes began an early form of trade and exchange called bartering. Today, people trade cryptocurrencies in exchange for clothing and food. In some ways, the riveting world of exchange has evolved; but in others, this world remains the same. Readers will encounter incentives for voluntary exchange (Standard 5), commonly traded goods and services, payment methods, barriers to trade, and international trade agreements. Compelling sidebars highlight exchange-related concepts, like Bitcoins, Silk Road, and the Consumer Boycott from the Anti-Apartheid Movement.</t>
  </si>
  <si>
    <t>381--dc23</t>
  </si>
  <si>
    <t>978-1-5383-0278-1</t>
  </si>
  <si>
    <t>Coming to America: The History of Immigration to the United States</t>
  </si>
  <si>
    <t>978-1-5081-8289-4</t>
  </si>
  <si>
    <t>What do curry, Cinco de Mayo, and Chinese acupuncture have in common? They're each just one of countless contributions that immigrants have made to American culture. Immigrant communities form an integral part of the fabric of American society. This series explores the history of several of the United States' largest communities of immigrants, narrating the history of their migration, the difficulties they faced on arrival, and how they assimilated into society at large. These tales are triumphant and sure to inspire readers to understand the value of human migration and cultural exchange. Features include: Connects key social studies concepts such as human migration with the real, diverse communities in which readers live. Fact Sheets that highlight key demographics and cultural details about each book's immigrant community. Correlates to the C3 Framework for Social Studies State Standards' curricular mandate for students to understand factors that affect human populations' spatial patterns and movement.</t>
  </si>
  <si>
    <t>How Chinese Immigrants Made America Home</t>
  </si>
  <si>
    <t>978-1-5081-8117-0</t>
  </si>
  <si>
    <t>Georgina W.S. Lu</t>
  </si>
  <si>
    <t>Chinese immigrants first reached the shores of California in the mid 1800s. Since then, they have made significant contributions to the American economy through their work in mines, on railroads, and on farms as they earned money to send home. However, many saw them as job-stealing freeloaders. They contributed to American culture too, even as discrimination forced them to build their own communities from the ground up. The Chinese American community had no choice but to take on these stereotypes in order to survive. Written by a Chinese immigrant, readers will discover that even the xenophobia that exists today can be defeated and one's culture celebrated in the United States.</t>
  </si>
  <si>
    <t>973/.04951--dc23</t>
  </si>
  <si>
    <t>978-1-5081-8119-4</t>
  </si>
  <si>
    <t>How Greek Immigrants Made America Home</t>
  </si>
  <si>
    <t>978-1-5081-8120-0</t>
  </si>
  <si>
    <t>Cyrée Jarelle Johnson</t>
  </si>
  <si>
    <t>305.88/93073--dc23</t>
  </si>
  <si>
    <t>978-1-5081-8122-4</t>
  </si>
  <si>
    <t>How Indian Immigrants Made America Home</t>
  </si>
  <si>
    <t>978-1-5081-8123-1</t>
  </si>
  <si>
    <t>Paramjot Kaur</t>
  </si>
  <si>
    <t>From agrarian economies to the booming technology industry, Indian immigrants have been a fueling force to the development of today's world. Throughout the intense years of the early 1900s to present day America, they bore the duty of hard labor, political activism against colonizers who have held power in their original home country for 200 years, and the role of pioneers in unfamiliar lands. Readers will discover the journey of the toiling Indian immigrant, the intense political twists, the dark days, and the eventual rise of America's most financially successful and well-educated ethnic group, as told by an Indian immigrant.</t>
  </si>
  <si>
    <t>305.89/1411073--dc23</t>
  </si>
  <si>
    <t>978-1-5081-8125-5</t>
  </si>
  <si>
    <t>How Irish Immigrants Made America Home</t>
  </si>
  <si>
    <t>978-1-5081-8126-2</t>
  </si>
  <si>
    <t>Sean Heather K. McGraw</t>
  </si>
  <si>
    <t>Written by a descendent of Irish immigrants, this book tells the tale of how Irish-born immigrants functioned as the largest immigrant group during the first two hundred years of the British Colonies. Readers will discover how they forged frontier societies and expanded the geographic boundaries of colonial settlements. Irish Americans served at all levels in U.S. government, including twenty-two presidents, and they contributed to canals, roads, and railroads during the nineteenth century. This volume will divulge how Irish immigrants suffered severe prejudice and lost much of their original culture and language, though their eventual assimilation provided a blueprint for the acceptance of other immigrant groups.</t>
  </si>
  <si>
    <t>973/.049162--dc23</t>
  </si>
  <si>
    <t>978-1-5081-8127-9</t>
  </si>
  <si>
    <t>How Italian Immigrants Made America Home</t>
  </si>
  <si>
    <t>978-1-5081-8129-3</t>
  </si>
  <si>
    <t>The Italian mass migration from Italy happened during a period of political and economic upheaval. Many Italian immigrants faced isolation, discrimination, and fear as they worked to learn English and assimilate to their new home. Despite such obstacles, they also created neighborhoods that continued their cultural traditions as they worked to adapt. Readers will learn why Italian immigrants left Italy, where they settled in America once they arrived, and how they became one of the most influential cultures on American society. The story of Italian immigration comes alive in this volume written by someone whose family endured it.</t>
  </si>
  <si>
    <t>973/.0451--dc23</t>
  </si>
  <si>
    <t>978-1-5081-8131-6</t>
  </si>
  <si>
    <t>How Mexican Immigrants Made America Home</t>
  </si>
  <si>
    <t>978-1-5081-8132-3</t>
  </si>
  <si>
    <t>Ash Imery-Garcia</t>
  </si>
  <si>
    <t>As the demographics of the United States shift, Mexican American issues and values are gaining traction. Written by someone whose family immigrated to the United States after leaving Mexico, this book explores the generations of Mexican immigrants and their American descendants who struggled for civil rights, whose lands have been colonized, and who have been the backbone of American industry and agriculture since the nineteenth century. This book exposes a fickle culture surrounding work relations in a country that treated Mexican Americans not only like disposable labor, but also like non-citizens or nonpersons, even with the Mexican government's complicity.</t>
  </si>
  <si>
    <t>973/.046872--dc23</t>
  </si>
  <si>
    <t>978-1-5081-8134-7</t>
  </si>
  <si>
    <t>How Puerto Ricans Made the US Mainland Home</t>
  </si>
  <si>
    <t>978-1-5081-8135-4</t>
  </si>
  <si>
    <t>Lourdes Dávila</t>
  </si>
  <si>
    <t>Written by an author who comes from Puerto Rican heritage, this book is the story of a people who trace their ancestry from three different races. It tells of how they went from a beautiful Caribbean island to the cities of America for a better life. From humble, peaceful beginnings to rebellion, slavery, and invasion, the Puerto Rican people have endured trials that are common to various historical narratives but aren't commonly told in Mainland American schools. This book is the beginning of a more complete education in history and will motivate readers to be more understanding of different cultural experiences.</t>
  </si>
  <si>
    <t>973'.04687295--dc23</t>
  </si>
  <si>
    <t>978-1-5081-8137-8</t>
  </si>
  <si>
    <t>How Vietnamese Immigrants Made America Home</t>
  </si>
  <si>
    <t>978-1-5081-8138-5</t>
  </si>
  <si>
    <t>Sabine Cherenfant</t>
  </si>
  <si>
    <t>Treatments of Vietnamese history in American schools are usually limited to the Vietnam War. This book explains the reasons members of the Vietnamese community migrated to a country that conducted a great deal of violence against their people. It explains how they survived a hostile labor market when many did not speak the language, and how they built a cultural identity that preserved their heritage while allowing them to assimilate. Readers will discover the history of the descendants of an ancient and prominent civilization on their journey to become one of the pillars of American society. This volume is essential for creating globally aware citizens.</t>
  </si>
  <si>
    <t>973/.0495922--dc23</t>
  </si>
  <si>
    <t>978-1-5081-8140-8</t>
  </si>
  <si>
    <t>Checks and Balances in the U.S. Government</t>
  </si>
  <si>
    <t>978-1-5383-0315-3</t>
  </si>
  <si>
    <t>Since the time of the Founding Fathers, the role and responsibilities of our government have changed in ways that Hamilton and Jefferson couldn't have imaged. Nonetheless, the relationship between the government's three branches is still defined by the separation of powers established in the Constitution. In this series, students learn about the powers and limits of the presidency, Congress, and federal courts. Each text encourages critical thinking about our government's structure, an approach that informs readers' analysis of contemporary events. With today's political divide, these books offer a timely peek into the inner workings of the U.S. government. Features include: Primary source excerpts from the Constitution support the C3 Framework for Social Studies' mandate for inquiry into historical sources and evidence. Adheres to the C3 Framework for Social Studies' requirement that students explain "the powers and limits of the three branches of government."</t>
  </si>
  <si>
    <t>The Executive Branch: Carrying Out and Enforcing Laws</t>
  </si>
  <si>
    <t>978-1-5383-0164-7</t>
  </si>
  <si>
    <t>This book focuses primarily on the president's role in government and the choices and considerations afforded by this position, such as the formation of a cabinet and the power to create executive orders. By illuminating both high and low points in this historic position, the reader gains a sense of the intricacies of this nation's system of checks and balances, and how differences in style have influenced the direction of history. By featuring the stories of the women and men surrounding the president, this book creates a well-rounded depiction of this branch of the U.S. government.</t>
  </si>
  <si>
    <t>351.73--dc23</t>
  </si>
  <si>
    <t>978-1-5383-0166-1</t>
  </si>
  <si>
    <t>The Judicial Branch: Evaluating and Interpreting Laws</t>
  </si>
  <si>
    <t>978-1-5383-0167-8</t>
  </si>
  <si>
    <t>While the Supreme Court is certainly a beacon of the judiciary system, it is not the only element in this branch of the U.S. government. In this text, the reader is immersed into the judicial branch at all levels, including state and circuit courts, courts of appeals, and their individual functions. By honing in on some of the pivotal cases tried by the judicial branch in the United States, such as Brown v. Board of Education and Roe v. Wade, this book establishes the worth and importance of judges, juries, and lawyers to our nation's past and present.</t>
  </si>
  <si>
    <t>347.73/2--dc23</t>
  </si>
  <si>
    <t>978-1-5383-0169-2</t>
  </si>
  <si>
    <t>The Legislative Branch: Making Laws</t>
  </si>
  <si>
    <t>978-1-5383-0170-8</t>
  </si>
  <si>
    <t>At first glance, Congress may appear to be the most intricate element of the U.S. government's system of checks and balances. It involves both the Senate and House of Representatives, both of which have completely different rules for formation, and can create crippling stalemates in the passage of bills and laws through the highest hands in government. Your readers will untangle the mysteries that shadow this branch, learning about the two houses of Congress individually, and exploring examples of their capabilities when working together, and in opposition.</t>
  </si>
  <si>
    <t>328.73--dc23</t>
  </si>
  <si>
    <t>978-1-5383-0172-2</t>
  </si>
  <si>
    <t>The U.S. Constitution and the Separation of Powers</t>
  </si>
  <si>
    <t>978-1-5383-0173-9</t>
  </si>
  <si>
    <t>Putting the three branches into historical context is important for understanding them, but equally important is illuminating the testing ground for their formation and solidification as current rules and regulations. Governments are fluid entities, and even written documents can be amended and changed out of careful consideration, observation, and sometimes necessity. More closely than the rest of the books in this series, this text shines a light on previous, documented changes to the written record underpinning the U.S. government, the U.S. Constitution, and how they came to be made.</t>
  </si>
  <si>
    <t>342.7302/9--dc23</t>
  </si>
  <si>
    <t>978-1-5383-0175-3</t>
  </si>
  <si>
    <t>Societies and Cultures: Russia</t>
  </si>
  <si>
    <t>978-1-5383-0322-1</t>
  </si>
  <si>
    <t>Russia is the world's largest country by area; it is home to diverse environments and landforms, from deserts and semiarid steppes to deep forests and the Arctic tundra. Its population is diverse, filled with countless languages and religious and cultural traditions. Its history is rich with stories of the Rus and of the tsars. This series takes a comprehensive look at one of history's most influential powers, whose controversial actions have brought it back to the forefront of global politics. Students will grasp the full extent of Russia's cultural contributions, geopolitical importance, and historical impact. Features include: Timely content as international attention turns toward Russia and its role in international politics, conflicts, and elections. Closely coordinates with the C3 Framework for Social Studies' requirements for students to examine the relationship between geography, culture, and political and economic decision-making.</t>
  </si>
  <si>
    <t>The Culture of Russia</t>
  </si>
  <si>
    <t>978-1-5383-0176-0</t>
  </si>
  <si>
    <t>Though current events have brought Russia into the spotlight of late, many Americans still have only the haziest notion of Russian culture. This wide-ranging reference introduces the peoples, languages, and religions of Russia and also delves into such facets of Russian culture as sports, the media, holidays, traditional foods, and education. Chapters devoted to architecture, the visual arts, literature, and the performing arts highlight the best of Russia's cultural heritage, including the novels of Leo Tolstoy and Fyodor Dostoyevsky, the films of Sergey Eisenstein, the music of Tchaikovsky and Sergey Prokofiev, and the churches of Pskov. Readers will find this volume to be a fascinating introduction to a rich, complex culture.</t>
  </si>
  <si>
    <t>947--dc23</t>
  </si>
  <si>
    <t>978-1-5383-0178-4</t>
  </si>
  <si>
    <t>The Geography of Russia</t>
  </si>
  <si>
    <t>978-1-5383-0179-1</t>
  </si>
  <si>
    <t>Russia is a vast country, as well as the world's largest nation by far. Readers of this volume will learn about the country's varied landscape, lakes and rivers, climate, and environmental zones. Russia's natural resources and the impact these have had on the country's settlement patterns are also discussed. Moscow is the focus of one chapter, while another celebrates Russia's many UNESCO World Heritage Sites. Maps, charts, and sidebars provide extra information, while colorful photographs give readers a glimpse of some of Russia's most spectacular natural scenery.</t>
  </si>
  <si>
    <t>914.7--dc23</t>
  </si>
  <si>
    <t>978-1-5383-0181-4</t>
  </si>
  <si>
    <t>The History of Russia from 1801 to the Present</t>
  </si>
  <si>
    <t>978-1-5383-0388-7</t>
  </si>
  <si>
    <t>In the slightly more than two centuries since the dawn of the nineteenth century, Russia has undergone sweeping changes several times over. Readers will learn about the tension between reform and autocracy that marked the nineteenth century, World War I and the fall of the last tsar, and the rise of the USSR. They will examine the USSR's time as a twentieth-century superpower, the fall of communism, and Russia's current power plays for global influence. Sidebars provide extra information, while historical photographs let readers see the figures and events that shaped Russian history with their own eyes.</t>
  </si>
  <si>
    <t>947.01--dc23</t>
  </si>
  <si>
    <t>978-1-5383-0389-4</t>
  </si>
  <si>
    <t>The History of Russia to 1801</t>
  </si>
  <si>
    <t>978-1-5383-0182-1</t>
  </si>
  <si>
    <t>To truly understand today's Russia, it is important to look back through the centuries to the figures, events, and neighboring cultures that have shaped it into what it is today. Starting with the rise of the Rus in the first millennium, this book traces the first thousand or so years of Russian history. The rise and fall of Kiev as the Rus center, the Novgorod Republic, the Mongol Invasion, the rise of first Rurikid and then Romanov Muscovy, and the indelible influences of Peter I and Catherine II, both of whom earned the moniker "the Great" are all covered.</t>
  </si>
  <si>
    <t>978-1-5383-0184-5</t>
  </si>
  <si>
    <t>Explore Texas</t>
  </si>
  <si>
    <t>978-1-5081-8689-2</t>
  </si>
  <si>
    <t>Students will richly explore the state of Texas through its agriculture, cities, vegetation, animals, geography, natural parks, and monuments. Readers will learn of the Lone Star's varied and renowned gastronomy, as well as some of its celebrated people, such as Melinda Gates, astronaut Shannon Walker, and Bessie Coleman, the first African American female pilot. Features include: Each book is loaded with fact boxes, sidebars, maps, and timelines. Rich resource sections that offer detailed bibliographies and for-more-information lists. Presentation of primary source materials, perfect for report-writing and research.</t>
  </si>
  <si>
    <t>Agriculture and Cattle in Texas</t>
  </si>
  <si>
    <t>978-1-5081-8657-1</t>
  </si>
  <si>
    <t>978-1-5081-8675-5</t>
  </si>
  <si>
    <t>Cities of Texas</t>
  </si>
  <si>
    <t>978-1-5081-8661-8</t>
  </si>
  <si>
    <t>978-1-5081-8679-3</t>
  </si>
  <si>
    <t>Distinguished Texans</t>
  </si>
  <si>
    <t>978-1-5081-8664-9</t>
  </si>
  <si>
    <t>978-1-5081-8682-3</t>
  </si>
  <si>
    <t>Gastronomy of Texas</t>
  </si>
  <si>
    <t>978-1-5081-8659-5</t>
  </si>
  <si>
    <t>978-1-5081-8677-9</t>
  </si>
  <si>
    <t>Geography of Texas</t>
  </si>
  <si>
    <t>978-1-5081-8660-1</t>
  </si>
  <si>
    <t>Plains, deserts, mountains, and water cover the great state of Texas, giving it one of our country's most unique geographical landscapes. This book teaches students how Texas's geography contributed to settling the state. Standard-driven content is made accessible by age-appropriate text and engaging images.</t>
  </si>
  <si>
    <t>978-1-5081-8678-6</t>
  </si>
  <si>
    <t>Natural Parks of Texas</t>
  </si>
  <si>
    <t>978-1-5081-8663-2</t>
  </si>
  <si>
    <t>978-1-5081-8681-6</t>
  </si>
  <si>
    <t>Texas Monuments</t>
  </si>
  <si>
    <t>978-1-5081-8662-5</t>
  </si>
  <si>
    <t>978-1-5081-8680-9</t>
  </si>
  <si>
    <t>The Animals and Vegetation of Texas</t>
  </si>
  <si>
    <t>978-1-5081-8658-8</t>
  </si>
  <si>
    <t>978-1-5081-8676-2</t>
  </si>
  <si>
    <t>High school beginner Spanish students explore the state of Texas through its agriculture, cities, vegetation, animals, geography, natural parks, and monuments. Readers will also learn of Texas's varied and renowned gastronomy, as well as some of its celebrated people, such as Melinda Gates, astronaut Shannon Walker, and Bessie Coleman, the first African American female pilot. With vivid photographs and high-interest content, readers will develop Spanish language skills through simple sentence structure and the use of cognates.</t>
  </si>
  <si>
    <t>Breaking the Glass Ceiling: The Most Influential Women</t>
  </si>
  <si>
    <t>978-1-5081-7970-2</t>
  </si>
  <si>
    <t>When a bronze statue of a defiant young girl standing up to Wall Street's charging bull was installed in March 2017, the message was clear: women want their seats in the boardroom. In business, politics, and the arts, gender diversity is critical, and these collective biographies highlight the countless contributions women have made. Be it as activists, artists, scientists, politicians, and business leaders, women are a force to be reckoned with. Through these inspiring profiles, readers will understand how the "second sex" is taking the lead in every field. Features include: Highlights the diversity of women in each field, including race, gender identity, and abilities. Each book features a timeline highlighting women's growing presence in each field. Combines timely, high-interest figures with influential historical figures, enshrining today's female leaders in the canon of influential women.</t>
  </si>
  <si>
    <t>The Most Influential Female Activists</t>
  </si>
  <si>
    <t>978-1-5081-7963-4</t>
  </si>
  <si>
    <t>The citizens of the world deserve to thrive, to be free, and to lead healthy lives without fear, discrimination, or violence. Where injustices exist, female activists stand up and speak out to right the wrongs. They come in all shapes and sizes, and they represent every generation from every corner of the planet. Each has a story to tell, a plan of action, and a community to help. This book introduces the reader to women from all over who have strived to make the world equal for all.</t>
  </si>
  <si>
    <t>323.092/52--dc23</t>
  </si>
  <si>
    <t>978-1-5081-7971-9</t>
  </si>
  <si>
    <t>The Most Influential Female Inventors</t>
  </si>
  <si>
    <t>978-1-5081-7965-8</t>
  </si>
  <si>
    <t>Silk, the windshield wiper, and the paper grocery bag all have something in common: each had a female inventor. This informative resource discusses innovations that women from all cultures, ethnicities, and time periods have made, and are continuing to make. Their invaluable contributions span all industries, including medicine, science, technology, the home, the food industry, fashion, safety, business, and commerce. With high-interest photographs, a timeline, and engaging sidebars, this timely guide reveals the spirit of female ingenuity in times past and into the 21st century.</t>
  </si>
  <si>
    <t>609.2/52--dc23</t>
  </si>
  <si>
    <t>978-1-5081-7973-3</t>
  </si>
  <si>
    <t>The Most Influential Female Writers</t>
  </si>
  <si>
    <t>978-1-5081-7966-5</t>
  </si>
  <si>
    <t>Anne Cunningham</t>
  </si>
  <si>
    <t>Women writers have historically been marginalized. This timely book offers an introduction to influential women writers spanning the globe and time periods with entries from antiquity to the present. The book addresses how history, race, class, and other social categories complicate any single defining category of the woman writer. Presenting a spectrum of diverse women writers and situating them within cultural and critical contexts, readers will understand what defines a successful woman writer, as well as a critical or subversive one.</t>
  </si>
  <si>
    <t>809'.89287--dc23</t>
  </si>
  <si>
    <t>978-1-5081-7974-0</t>
  </si>
  <si>
    <t>The Most Influential Women in Business</t>
  </si>
  <si>
    <t>978-1-5081-7967-2</t>
  </si>
  <si>
    <t>Women in today's business world have come a long way from the days when a female CEO or company president was almost unthinkable. While women still strive for equality in business, female entrepreneurs and executives are now visible in every area of the business world. Readers will meet dozens of women from all over the world, who are making a difference at every level of business today, from computer science to large corporations to entertainment. Their stories and achievements take place in the boardroom and the corner office, inspiring readers to consider the possibilities for their own futures.</t>
  </si>
  <si>
    <t>338.092/52--dc23</t>
  </si>
  <si>
    <t>978-1-5081-7975-7</t>
  </si>
  <si>
    <t>The Most Influential Women in Politics</t>
  </si>
  <si>
    <t>978-1-5081-7968-9</t>
  </si>
  <si>
    <t>Women have played an essential, although not always equal role in world history. Many women who rose to political leadership ruled over citizens that continued to limit women's rights, including the right to vote. When given a voice and opportunity, numerous female politicians have transformed legislation and caused a ripple effect across the world. We often strive for a dream or goal when we see that someone like us has reached a similar place. This compilation of women in politics is for all the future female leaders sitting in classrooms and dreaming of change today.</t>
  </si>
  <si>
    <t>320.082--dc23</t>
  </si>
  <si>
    <t>978-1-5081-7976-4</t>
  </si>
  <si>
    <t>The Most Influential Women in STEM</t>
  </si>
  <si>
    <t>978-1-5081-7969-6</t>
  </si>
  <si>
    <t>Barbara Allman</t>
  </si>
  <si>
    <t>The stories of the many women who excel in STEM fields, despite real obstacles, need to be told. This book assembles profiles of Nobel Laureates, as well as those who were overlooked. It introduces the reader to women who received encouragement from their families, and of those who had to fight for an education. It tells of the successes of women held in high regard by male colleagues, and of those scorned. Their stories will embolden the next generation of female leaders in STEM and enlighten the males who will be there working alongside them.</t>
  </si>
  <si>
    <t>978-1-5081-7977-1</t>
  </si>
  <si>
    <t>The Most Influential Women in the Arts</t>
  </si>
  <si>
    <t>978-1-5081-7964-1</t>
  </si>
  <si>
    <t>In this beautiful book, readers will learn about female painters, photographers, composers, sculptors, and performers who have made significant contributions to the history of art. This historical journey starts in antiquity and ends in the twenty-first century. Each chapter begins with a discussion of the historical period, the schools of art that were characteristic of that period, and how the work of women both emerged from and influenced that era. Sidebars and vivid photographs of artists as well as their works add interest and visual appeal.</t>
  </si>
  <si>
    <t>704/.042--dc23</t>
  </si>
  <si>
    <t>978-1-5081-7972-6</t>
  </si>
  <si>
    <t>312–400 pp.</t>
  </si>
  <si>
    <t>The Day of the Gamer</t>
  </si>
  <si>
    <t>978-1-7253-0182-5</t>
  </si>
  <si>
    <t>978-1-7253-0183-2</t>
  </si>
  <si>
    <t>978-1-7253-0186-3</t>
  </si>
  <si>
    <t>While mentoring a group of younger children at a local museum, the Power Coders recognize a chance to spread their programming knowledge to others. A medieval unicorn tapestry, coding skills, and a fascination with Minecraft come together in this inspiring and humorous narrative. The Power Coders and their young friends must complete a project about the unicorn. Naturally, the Power Coders decide to get coding. They guide the younger kids in understanding Minecraft mods and how to debug a program. This turns out to be the perfect way to encourage a reluctant girl who's more interested in Minecraft than art or coding.</t>
  </si>
  <si>
    <t>978-1-7253-0187-0</t>
  </si>
  <si>
    <t>Speeding to reach people in need, unleashing powerful jets of water, and rushing headfirst into blazing fires. Firefighters are real-life superheroes. This book gives readers an inside look at the specialized vehicles that make heroic acts possible. Intricate illustrations introduce readers to the mechanical anatomy of fire engines and rescue vehicles. Complex processes, parts, and concepts are comprehensively explained in accessible language. Readers will gain an understanding of the engineering behind these marvels of modern technology and an appreciation for how these automobiles have evolved over time. This high-interest topic will draw in even reluctant readers, making it a valuable addition to any library and classroom.</t>
  </si>
  <si>
    <t>This informative book gives readers an inside look at the mechanics of trucks. Detailed illustrations with simple labels and accessible language simplify complex principles, systems, and parts so that readers can easily process this fascinating material. They'll love learning about the engineering behind these incredible vehicles, and gain an appreciation for modern machinery and how it has evolved over time with advances in technology. This visually rich approach to a high-interest subject will draw in even reluctant readers.</t>
  </si>
  <si>
    <t>Moviemakers' Film Club: Direct with Confidence</t>
  </si>
  <si>
    <t>Xina M. Uhl , Judy Monroe Peterson</t>
  </si>
  <si>
    <t>Xina M. Uhl , Kate Canino</t>
  </si>
  <si>
    <t>Xina M. Uhl , Philip Wolny</t>
  </si>
  <si>
    <t>Xina M. Uhl , Jennifer Bringle</t>
  </si>
  <si>
    <t>What time is it? It's time for fun! Experiencing new things such as getting your first haircut can be scary, but with a little help from family and friends, these new experiences become second nature. Making set times for eating meals and reading stories teaches young children the importance of keeping a schedule. Readers and listeners will follow relatable characters through familiar activities such as a sleepover, a birthday party, storytime, and bedtime. These activities are brought to life through playful, colorful illustrations. The language in this set will inspire a love of reading in emerging readers and young listeners alike.</t>
  </si>
  <si>
    <t xml:space="preserve">Robert M. Hamilton </t>
  </si>
  <si>
    <t>Think Like A Scientist</t>
  </si>
  <si>
    <t>Wheels, axles, pulleys, levers, with these simple parts, humans have created the incredible machines that power our world today. This accessible series introduces readers to basic machine parts and the extraordinary ways we use them. Readers will gain a thorough understanding of key engineering concepts through detailed photographs of machinery and extended annotations. They'll get a close-up look at how these fascinating parts work with "Technology in Action" spreads. This innovative series fosters an early interest in STEM and gets readers excited about the engineering wonders around them every day, from skateboards to Ferris wheels. Features include: Introduces readers to key simple machine parts and uses. Fact boxes and full-color photographs illustrate important concepts. "Technology in Action" spreads show detailed images of machines at work.</t>
  </si>
  <si>
    <t>HTML5</t>
  </si>
  <si>
    <t>The Animal Kingdom is a strange and incredible place, and mammals are some of its most fascinating creatures. Mammals come in all shapes and sizes, from tiny mice to giant elephants. They live in all different kinds of environments, from jungles and deserts to oceans and tundra. This fantastic book introduces readers to amazing mammals and key science concepts, such as habitats, life cycles, and food. Gorgeous full-color photographs give readers a close-up look at these magnificent creatures. Simple descriptions help readers identify common types of mammals. This engaging book is sure to draw in even reluctant readers, making it a valuable addition to any library or classroom.</t>
  </si>
  <si>
    <t>Project-based learning is a teaching method that encourages students to expand on what they learn in class through engaging, investigative projects. Through examples of projects that explore critical periods of U.S. history, this series teaches readers how to use real-world tools, skills, and tasks to answer key questions related to their favorite social studies unit. Each book shows readers how to engage in the process of sustained inquiry. Not only will students learn how to approach and solve problems, but they’ll also learn how to prepare displays or presentations to share their discoveries with teachers and peers. Features include: A number of hands-on projects in line with project-based learning, an emerging trend in pedagogy. Subjects correlate closely to state social studies curricular topics on U.S. history. Connects school projects with practical, real-world skills that readers can apply in their community.</t>
  </si>
  <si>
    <t xml:space="preserve">Amie Leavitt </t>
  </si>
  <si>
    <t xml:space="preserve">Hope Lourie Killcoyne </t>
  </si>
  <si>
    <t>This captivating book charts the upbringing, career development, and living legend status of one of the greatest baseball players today. After coming from humble beginnings in his native Venezuela, Cabrera signed with the Florida Marlins when he was just sixteen and made his major league debut with the Tampa Bay Devil Rays at age twenty. He was twice named Most Valuable Player and twice played in the World Series. Finally, in 2014, he signed with the Detroit Tigers for a record 292 million dollars. With an abundance of stats, this chronicle of one of today’s greatest athletes will grab the attention of any baseball enthusiast.</t>
  </si>
  <si>
    <t>Eating healthy is an important part of growing big and strong. These colorful and exciting stories follow children of different backgrounds throughout their day to highlight their favorite healthy foods at each meal. Readers will see the characters contributing to making their meals with their family members in a number of ways. Each book shows that eating healthy is not only necessary but fun, too. Accessible language makes these books ideal for both children who are first learning to read and those that are still in the listening stage. Features include: Characters that are highly relatable and memorable to readers and listeners. Bright, relevant illustrations allow readers to make textual connections. Addresses the growing need for young people to learn healthy nutrition habits as early as possible.</t>
  </si>
  <si>
    <t>Developing readers will be empowered by this accessible and engaging series about helping out on the farm. Each lively narrative features a unique character that leads readers on an adventure, working cooperatively with family members to complete farm chores. Colorful illustrations enrich the text and a picture glossary of words to know supports growing vocabularies. These lively and relatable stories impart lessons of responsibilities in a fun, child-friendly way. Features include: Bright Illustrations that correlate closely to the text, which holds the attention of beginning readers. High-interest subject matter that supports curricular studies.</t>
  </si>
  <si>
    <t>Celebremos la Diversidad Hispana (Celebrating Hispanic Diversity)</t>
  </si>
  <si>
    <t>Developing readers will be empowered by this accessible and engaging series about helping out on the farm. Each lively narrative features a unique character that leads readers on an adventure, working cooperatively with family members to complete farm chores. Colorful illustrations enrich the text and a picture glossary of words to know supports growing vocabularies. These lively and relatable stories impart lessons of responsibility in a fun, child-friendly way. Features include: Bright illustrations that correlate closely to the text, which holds the attention of beginning readers. High-interest subject matter that supports curricular studies.</t>
  </si>
  <si>
    <t>Spotlight On Kids Can Code</t>
  </si>
  <si>
    <t>978-1-5081-5594-2</t>
  </si>
  <si>
    <t>In an age when kids are growing up with computers, we are training a whole new generation of coders. Today's tech-savvy kids aren't just using computers. They are writing code and instructing computers how to function! Coding can be used to develop websites, phone applications, video games, and so much more. Many of the books in this series guide young coders in understanding common programming languages, such as Scratch, Python, Java, and Apple Swift. Other books focus on crucial coding skills and concepts, such as logic gates, integrated circuits, and robotics. Overall, these sets introduce computational thinking to elementary students and encourage their love of coding.</t>
  </si>
  <si>
    <t>Coding for Digital Security</t>
  </si>
  <si>
    <t>978-1-5081-5516-4</t>
  </si>
  <si>
    <t>Patricia Harris Ph.D.</t>
  </si>
  <si>
    <t>978-1-5081-5493-8</t>
  </si>
  <si>
    <t>978-1-5081-5504-1</t>
  </si>
  <si>
    <t>Understanding Coding by Building Algorithms</t>
  </si>
  <si>
    <t>978-1-4994-2823-0</t>
  </si>
  <si>
    <t>This detailed guide explores the historical development of algorithms and how they are used as a way of teaching computers to work through problems. Named for Persian mathematician Muhammad ibn Musa al-Khwarizmi, modern algorithms and functions make programing more efficient. Algorithms are simplified for readers using words, flowcharts, and pseudo code to build a beginning understanding of algorithms and how they are used in our modern, computerized world. Young coders and STEM students are sure to strengthen their technical skills with an in-depth and fun exploration of this essential coding topic.</t>
  </si>
  <si>
    <t>978-1-4994-2908-4</t>
  </si>
  <si>
    <t>978-1-4994-2811-7</t>
  </si>
  <si>
    <t>This interactive eBook explores the historical development of algorithms and how they are used as a way of teaching computers to work through problems. Named for Persian mathematician Muhammad ibn Musa al-Khwarizmi, modern algorithms and functions make programming more efficient. Algorithms are simplified for readers using words, videos, flowcharts, and pseudo code to build a beginning understanding of algorithms. Timelines, biographies, and primary sources help readers understand how algorithms are used in our modern, computerized world. Activities and interactive questions and answers will help young coders and STEM students strengthen their technical skills with an in-depth and fun exploration of this essential coding topic.</t>
  </si>
  <si>
    <t>Understanding Coding Like a Programmer</t>
  </si>
  <si>
    <t>978-1-4994-2825-4</t>
  </si>
  <si>
    <t>Do programmers think differently than non-programmers? How do programmers approach problems and create solutions? This book explores several attributes of thinking used by programmers. Important STEM concepts are incorporated into the text to give readers an understanding of how STEM fits into the everyday work of a programmer. Readers will enjoy a glimpse inside the minds of some of the most creative minds in the computer world. Photographs and sidebars add to engaging text to give readers a clear sense of what it takes to be a programmer. This book empowers young coders to think about problems differently, both in coding and in life.</t>
  </si>
  <si>
    <t>978-1-4994-2911-4</t>
  </si>
  <si>
    <t>978-1-4994-2812-4</t>
  </si>
  <si>
    <t>Do programmers think differently than non-programmers? How do programmers approach problems and create solutions? This eBook uses interactive activities and features to explore several attributes of thinking used by programmers. Biographies and videos will give readers a glimpse inside the minds of some of the most creative minds in the computer world. Primary sources, timelines, and interactive questions and answers are combined with engaging text to give readers a clear sense of what it takes to be a programmer. This eBook empowers young coders to think about problems differently, both in coding and in life.</t>
  </si>
  <si>
    <t>Understanding Coding Through Debugging</t>
  </si>
  <si>
    <t>978-1-4994-2824-7</t>
  </si>
  <si>
    <t>When computer programming pioneer Admiral Grace Hopper discovered a moth causing problems in a mechanical computer, the term debugging was born. This book explores how fixing programming and hardware problems has developed into a critical process for computer programmers. The text includes case studies and examples of debugging tools. Readers are challenged to review a simple program with a problem, and to locate the bug. This provides young computer programmers the chance to see debugging skills in use. Photographs and sidebars help readers gain a solid comprehension of debugging skills and practices.</t>
  </si>
  <si>
    <t>978-1-4994-2910-7</t>
  </si>
  <si>
    <t>978-1-4994-2813-1</t>
  </si>
  <si>
    <t>When computer programming pioneer Admiral Grace Hopper discovered a moth causing problems in a mechanical computer, the term debugging was born. This interactive eBook explores how fixing programming and hardware problems has developed into a critical process for computer programmers, and includes case studies, videos, primary sources, and examples of debugging tools. Readers are challenged to review a simple program with a problem, and to locate the bug. This provides young computer programmers the chance to see debugging skills in use. Interactive features and activities help readers gain a solid comprehension of debugging skills and practices. Professionally narrated audio supports a variety of learners.</t>
  </si>
  <si>
    <t>Understanding Coding Through Simulations</t>
  </si>
  <si>
    <t>978-1-4994-2822-3</t>
  </si>
  <si>
    <t>Simulations help people understand large, complex problems using smaller, simpler models. This book delves into the history and thinking behind simulations. Readers will learn about Georg Leopold von Reiswitz’s development of a Kriegsspiel for military training, and other major developments. This volume also gives examples of ways that simulations can be useful, and discusses data sources. A concluding simple simulation will round out the learning experience, and encourage readers to create their own simulation. Sidebars and photographs accompany the text to aid readers in their exploration of simulations.</t>
  </si>
  <si>
    <t>978-1-4994-2909-1</t>
  </si>
  <si>
    <t>978-1-4994-2810-0</t>
  </si>
  <si>
    <t>Simulations help people understand large, complex problems using smaller, simpler models. This interactive eBook delves into the history and thinking behind simulations through engaging interactive features and activities. Readers will learn about Georg Leopold von Reiswitz’s development of a Kriegsspiel for military training, and other major developments. This eBook also gives examples of ways that simulations can be useful, and discusses data sources. A concluding simple simulation will round out the learning experience, and encourage readers to create their own simulation. Videos, timelines, biographies, and primary sources accompany the text to aid readers in their exploration of simulations.</t>
  </si>
  <si>
    <t>Understanding Coding Using Boolean Logic</t>
  </si>
  <si>
    <t>978-1-4994-2816-2</t>
  </si>
  <si>
    <t>George Boole, for whom Boolean logic is named, developed the idea of expressing any idea as a mathematical or logical statement. Today, Boolean logic is foundational to computer programs and computer hardware, but it is also important in our everyday thinking. This guide includes an overview of logic gates and a review of differences between computer logic and human logic. The author’s clever use of a famous movie line—“Lions and tigers and bears!”—truly helps make a potentially difficult topic easy to grasp for readers of all ages. Photographs, illustrations, and sidebars round out the educational experience.</t>
  </si>
  <si>
    <t>978-1-4994-2912-1</t>
  </si>
  <si>
    <t>978-1-4994-2815-5</t>
  </si>
  <si>
    <t>George Boole, for whom Boolean logic is named, developed the idea of expressing any idea as a mathematical or logical statement. This interactive eBook pairs engaging text with activities to help readers understand why Boolean logic is foundational to computer programs and computer hardware and is also important in our everyday thinking. The text also includes an overview of logic gates and a review of differences between computer logic and human logic. The author’s clever use of a famous movie line—“Lions and tigers and bears!”—truly helps make a potentially difficult topic easy to grasp for readers of all ages. Timelines, videos, primary sources, quizzes, and professionally narrated audio round out the educational experience.</t>
  </si>
  <si>
    <t>Understanding Coding Using Conditionals</t>
  </si>
  <si>
    <t>978-1-4994-2826-1</t>
  </si>
  <si>
    <t>Why is having a choice important when it comes to both life and coding? How can coders include choices for the user? This book explains the concept of conditionals and introduces readers to the If/Then/Else concept—a way to allow choices in computer programming. The book also explores several conditional statements from programming languages and talks about how we use conditional statements every day. Photographs and sidebars allow readers to deepen their understanding of the concept of conditionals.</t>
  </si>
  <si>
    <t>978-1-4994-2913-8</t>
  </si>
  <si>
    <t>978-1-4994-2814-8</t>
  </si>
  <si>
    <t>Why is having a choice important when it comes to both life and coding? How can code include choices for the user? This interactive eBook creates an engaging experience for the reader as it explains the concept of conditionals and introduces readers to the If/Then/Else concept—a way to allow choices in computer programming. The text also explores several conditional statements from programming languages and talks about how we use conditional statements every day. Biographies, videos, timelines, and interactive questions and answers allow readers to deepen their understanding of the concept of conditionals.</t>
  </si>
  <si>
    <t>Understanding Coding with Apple Swift</t>
  </si>
  <si>
    <t>978-1-5081-5515-7</t>
  </si>
  <si>
    <t>To help programmers develop new applications for both iOS and Mac computers, Apple launched Swift. With this easy-to-learn programming language, readers can create their own apps for iPhones and iPads. Readers will learn how to write simple programs in Swift that take advantage of the coding language’s unique live view of development. Step-by-step instructions on how to code with Swift will surely make this an indispensible guide for young coders.</t>
  </si>
  <si>
    <t>004.1675--dc23</t>
  </si>
  <si>
    <t>978-1-5081-5492-1</t>
  </si>
  <si>
    <t>978-1-5081-5503-4</t>
  </si>
  <si>
    <t>Understanding Coding with Hopscotch</t>
  </si>
  <si>
    <t>978-1-5081-4460-1</t>
  </si>
  <si>
    <t>Coding for elementary students is a new and exciting learning opportunity, and this book will show readers how to get coding in just minutes with the program Hopscotch. Instead of lines of text, Hopscotch provides users with colorful, stackable blocks to create animations, games, and more. The main text is supplemented with informative captions, sidebars, and a graphic organizer. Examples of Hopscotch visuals and photographs of kids engaged in coding are also included. These elements come together to help readers grasp the logic and STEM concepts involved with coding.</t>
  </si>
  <si>
    <t>978-1-5081-4461-8</t>
  </si>
  <si>
    <t>978-1-4994-3319-7</t>
  </si>
  <si>
    <t>Understanding Coding with Java</t>
  </si>
  <si>
    <t>978-1-5081-5514-0</t>
  </si>
  <si>
    <t>Emilee Hillman</t>
  </si>
  <si>
    <t>Need an application that will run on any system and in any environment? Java, known as a  “write once, read anywhere” programming language, has become the go-to language for cross-platform programming. This workhorse language is a great starting point for coders looking to develop job skills. With the help of simple code, manageable text, and clear diagrams, readers will learn how to code base programs in Java using the activities in this book. In no time at all, readers will have the knowledge needed to start working with Java.</t>
  </si>
  <si>
    <t>978-1-5081-5491-4</t>
  </si>
  <si>
    <t>978-1-5081-5502-7</t>
  </si>
  <si>
    <t>Understanding Coding with JavaScript</t>
  </si>
  <si>
    <t>978-1-5081-5513-3</t>
  </si>
  <si>
    <t>Michael Sabatino</t>
  </si>
  <si>
    <t>Not to be confused with Java, JavaScript serves a totally different purpose. As a scripting language, it provides support and extensions that have driven web development to new heights. Readers learn how to check the source code on many sites to find .js files written in JavaScript. This book explores what JavaScript does and how it is being used in new areas beyond the web. Clear diagrams, manageable text, and simple activities will get readers coding in basic JavaScript in no time at all.</t>
  </si>
  <si>
    <t>005.2/762--dc23</t>
  </si>
  <si>
    <t>978-1-5081-5490-7</t>
  </si>
  <si>
    <t>978-1-5081-5501-0</t>
  </si>
  <si>
    <t>978-1-5081-4464-9</t>
  </si>
  <si>
    <t>629.8’92--dc23</t>
  </si>
  <si>
    <t>978-1-5081-4465-6</t>
  </si>
  <si>
    <t>978-1-4994-3320-3</t>
  </si>
  <si>
    <t>978-1-5081-4468-7</t>
  </si>
  <si>
    <t>978-1-5081-4469-4</t>
  </si>
  <si>
    <t>978-1-4994-3321-0</t>
  </si>
  <si>
    <t>978-1-5081-4472-4</t>
  </si>
  <si>
    <t>978-1-5081-4473-1</t>
  </si>
  <si>
    <t>978-1-4994-3322-7</t>
  </si>
  <si>
    <t>Understanding Coding with Python</t>
  </si>
  <si>
    <t>978-1-5081-4476-2</t>
  </si>
  <si>
    <t>Usually we think of coding as something only trained experts and scientists can handle, but not any more thanks to programs like Python. First developed in 1991, Python uses lines of code, letters, and symbols, to create computer programs. Python is easier to read and takes fewer lines of code to accomplish tasks than some programming languages. Python’s creator, Guido van Rossum, wanted to create open-source software that used easy-to-understand coding text. His software allows even novice programmers to see results in a short amount of time. Vivid photographs, sidebars, and a graphic organizer help make this STEM-centric volume a dynamic learning experience.</t>
  </si>
  <si>
    <t>005.13’3--dc23</t>
  </si>
  <si>
    <t>978-1-5081-4477-9</t>
  </si>
  <si>
    <t>978-1-4994-3323-4</t>
  </si>
  <si>
    <t>978-1-5081-4480-9</t>
  </si>
  <si>
    <t>978-1-5081-4481-6</t>
  </si>
  <si>
    <t>978-1-4994-3324-1</t>
  </si>
  <si>
    <t>Understanding Coding with Ruby</t>
  </si>
  <si>
    <t>978-1-5081-4452-6</t>
  </si>
  <si>
    <t>In 1995, computer programmer Yukihiro Matsumoto introduced Ruby programming language to the world. He created a language that used his favorite elements of other languages, but was more object-oriented and easy to use, even for coding newbies. Ruby is also open-source software, meaning anyone can use, modify, and distribute it. Inside this volume, readers will learn the ins and outs of coding with Ruby, including why using “blocks of text” and mostly plain English text makes it an ideal program for ease of use. Color photographs, sidebars, and a graphic organizer make this volume both informational and enjoyable. Readers interested in STEM topics are sure to love this book.</t>
  </si>
  <si>
    <t>978-1-5081-4453-3</t>
  </si>
  <si>
    <t>978-1-4994-3325-8</t>
  </si>
  <si>
    <t>Understanding Coding with Scratch</t>
  </si>
  <si>
    <t>978-1-5081-4484-7</t>
  </si>
  <si>
    <t>Coding was once an inaccessible activity for elementary students, but not any more. Scratch is an exciting and easy-to-learn coding program for people of all ages. Instead of lines of text, users code by dragging and dropping colorful, stackable blocks to create animations. With this colorful, intuitive, and simple application, even new Scratch users will begin to understand the logic behind coding in just minutes! Coding examples and photographs of age-appropriate students help readers feel at ease with STEM concepts. Sidebars and a graphic organizer help readers get the most out of this informative volume.</t>
  </si>
  <si>
    <t>978-1-5081-4485-4</t>
  </si>
  <si>
    <t>978-1-4994-3326-5</t>
  </si>
  <si>
    <t>What Are Binary and Hexadecimal Numbers?</t>
  </si>
  <si>
    <t>978-1-5081-5511-9</t>
  </si>
  <si>
    <t>978-1-5081-5488-4</t>
  </si>
  <si>
    <t>978-1-5081-5499-0</t>
  </si>
  <si>
    <t>What Are Integrated Circuits?</t>
  </si>
  <si>
    <t>978-1-5081-5519-5</t>
  </si>
  <si>
    <t>621.3815--dc23</t>
  </si>
  <si>
    <t>978-1-5081-5496-9</t>
  </si>
  <si>
    <t>978-1-5081-5507-2</t>
  </si>
  <si>
    <t>What Are Programs and Applications?</t>
  </si>
  <si>
    <t>978-1-5081-5512-6</t>
  </si>
  <si>
    <t>978-1-5081-5489-1</t>
  </si>
  <si>
    <t>978-1-5081-5500-3</t>
  </si>
  <si>
    <t>What Is Geolocation?</t>
  </si>
  <si>
    <t>978-1-5081-5518-8</t>
  </si>
  <si>
    <t>From Pokémon GO to Google Search results, geolocation lets your computer or phone know exactly where you are. Young readers are already becoming familiar with geolocation through exciting new apps and games that make the most of GPS location services, but are these services also invading our privacy? This book explores the pros and cons of geolocation and looks towards the future of location-driven applications. Topics also include indoor location technologies and beacons. Supportive visuals help students make the most of their reading experience.</t>
  </si>
  <si>
    <t>910.285--dc23</t>
  </si>
  <si>
    <t>978-1-5081-5495-2</t>
  </si>
  <si>
    <t>978-1-5081-5506-5</t>
  </si>
  <si>
    <t>What Is HTML Code?</t>
  </si>
  <si>
    <t>978-1-5081-5510-2</t>
  </si>
  <si>
    <t>Behind every website is a page of HTML code. Hypertext markup language is a scripting language and not a full programming language. However, it is still one of the most important coding systems in the world. This book shows readers how HTML provides the front end for even the biggest websites and gets them started on simple page design. Topics also include additional web languages and the future of HTML5. Readers will learn about the history of HTML code, as well as the key figures who made it possible.</t>
  </si>
  <si>
    <t>006.74--dc23</t>
  </si>
  <si>
    <t>978-1-5081-5487-7</t>
  </si>
  <si>
    <t>978-1-5081-5498-3</t>
  </si>
  <si>
    <t>What Is User Experience Design?</t>
  </si>
  <si>
    <t>978-1-5081-5509-6</t>
  </si>
  <si>
    <t>Apps and programs are taking over the world, and that’s a good thing. However, sometimes we open apps and programs and have trouble figuring out how to use them. This is a sign of poor-quality user experience (UX) design. Computer users would rather use apps and programs that aren’t difficult to figure out. UX designers focus on the flow of tasks through a program and try to make everything feel intuitive. In this book, readers learn about careers for UX designers as well as how UX design extends to hardware development.</t>
  </si>
  <si>
    <t>978-1-5081-5486-0</t>
  </si>
  <si>
    <t>978-1-5081-5601-7</t>
  </si>
  <si>
    <t>What Is User Interface Design?</t>
  </si>
  <si>
    <t>978-1-5081-5517-1</t>
  </si>
  <si>
    <t>Have you ever wondered why the play button for most music players is still the same right-facing triangle that was on every cassette player and VCR? User interface (UI) designers try to develop icons and controls that are so obvious they endure through the years and across technologies. For example, iPhone apps often feel so familiar because many designers use the UI toolkit from Apple with standard fonts and icons. Unlike user experience (UX) design, which has to do with the flow of a program, UI is all about the look and feel of software and hardware. With colorful photographs and helpful illustrations, readers will make the most of this essential coding topic.</t>
  </si>
  <si>
    <t>005.4/37--dc23</t>
  </si>
  <si>
    <t>978-1-5081-5494-5</t>
  </si>
  <si>
    <t>978-1-5081-5505-8</t>
  </si>
  <si>
    <t>Why Are There So Many Programming Languages?</t>
  </si>
  <si>
    <t>978-1-5081-5508-9</t>
  </si>
  <si>
    <t>If computers reduce everything to the binary number system of 0s and 1s, then why are there so many programming languages? In this book, readers explore how different languages have developed to fill specific needs and solve unique problems. Readers will also  review the historical development path of languages and see how the future of programming may not even involve coding. Topics include scripting versus computing languages, content-specific programming, and special needs programming. Helpful diagrams and accessible language make this a programming guide every young coder should have on their bookshelf.</t>
  </si>
  <si>
    <t>005.26/2--dc23</t>
  </si>
  <si>
    <t>978-1-5081-5485-3</t>
  </si>
  <si>
    <t>978-1-5081-5497-6</t>
  </si>
  <si>
    <t>Computer-Free Coding</t>
  </si>
  <si>
    <t>978-1-4994-8244-7</t>
  </si>
  <si>
    <t>Get Coding with Data</t>
  </si>
  <si>
    <t>978-1-4994-8253-9</t>
  </si>
  <si>
    <t>Kevin Wood</t>
  </si>
  <si>
    <t>Code it, test it, cache it, drop it! This comprehensive book introduces readers to everything they need to know about data. Accessible language provides easy-to-understand explanations for crucial concepts. Puzzles, games, and robot illustrations create a fun, interactive learning experience that will draw in both beginning coders and readers who are reluctant to learn about coding. They’ll explore types of data including numbers, strings, and arrays. Readers will learn how data is stored in computer and in codes, as well as key vocabulary terms such as memory, cache, ram, disk, and flash. They’ll also see the difference between constants and variables, and other important science and technology topics, all while having fun!</t>
  </si>
  <si>
    <t>978-1-4994-8249-2</t>
  </si>
  <si>
    <t>Get Coding with Debugging</t>
  </si>
  <si>
    <t>978-1-4994-8254-6</t>
  </si>
  <si>
    <t>Bugs can sneak into the most unexpected places, even into coding. Young coders will don their bug extermination gear in this introduction to debugging. This completely computer-free book explores key concepts such as determining, measuring, checking, and correcting errors in code. Friendly robot illustrations draw in even readers who are reluctant to learn coding. Fun puzzles and games create an interactive reading experience, while clear, accessible language breaks complex ideas down into reader-friendly, manageable chunks. This engaging book is sure to get readers excited about debugging, which is one of the most crucial aspects of coding.</t>
  </si>
  <si>
    <t>978-1-4994-8250-8</t>
  </si>
  <si>
    <t>Get Coding with Logic</t>
  </si>
  <si>
    <t>978-1-4994-8418-2</t>
  </si>
  <si>
    <t>It is most logical for young coders to learn about Boolean algebra! This interactive book introduces readers to the concept of logic, which lies at the heart of coding. They’ll learn about “if” and “until” clauses, arithmetic functions, and decision-making. Budding coders will engage with these crucial topics through fun puzzles and games, and adorable robot illustrations draw in even readers who are reluctant to learn coding. This completely computer-free look at logic is accessible to all readers, making it a valuable addition to any library.</t>
  </si>
  <si>
    <t>978-1-4994-8251-5</t>
  </si>
  <si>
    <t>Get Coding with Repeating</t>
  </si>
  <si>
    <t>978-1-4994-8255-3</t>
  </si>
  <si>
    <t>Words are powerful things, especially in code. Readers will learn the fundamental principles of repetition and looping. They'll look at how language handles different ways of repeating code, including "while," "for," "repeat," and "until" clauses. They'll explore key concepts such as functions, subroutines, and nested loops. Puzzles and games create a fun, interactive learning experience, and friendly robot illustrations engage both budding coders and readers who are reluctant to learn about coding. Simple language clarifies difficult concepts. This completely computer-free guide to repetition makes learning about coding accessible and fun.</t>
  </si>
  <si>
    <t>978-1-4994-8252-2</t>
  </si>
  <si>
    <t>Behind the Scenes with Coders</t>
  </si>
  <si>
    <t>978-1-4994-3494-1</t>
  </si>
  <si>
    <t>The technology we use each day runs on code, which is a collection of instructions that tells a computer what to do. People called coders write these commands. This series introduces readers to six popular tech careers that involve coding. Readers will learn how coding skills are used to create websites, software, mobile apps, and video games. They’ll also learn how coders protect digital information from hackers and connect people across networks. Fact boxes highlight interesting information and sidebars expand on topics discussed in the text.</t>
  </si>
  <si>
    <t>Computer Network Architect</t>
  </si>
  <si>
    <t>978-1-5081-5572-0</t>
  </si>
  <si>
    <t>Have you ever wondered what a computer network architect does? They’re responsible for designing and building data communication networks. These networks can connect two offices together, or they can connect communications systems located around the world. In this book, readers will discover what a career as a computer network architect is really like. Students will enjoy learning about the concept of computational thinking. STEM concepts addressed in the Next Generation Science Standards are also included. Full-color photographs on each page make this a visually engaging exploration of technology.</t>
  </si>
  <si>
    <t>004.6023--dc23</t>
  </si>
  <si>
    <t>978-1-5081-5566-9</t>
  </si>
  <si>
    <t>Cybersecurity Expert</t>
  </si>
  <si>
    <t>978-1-5081-5571-3</t>
  </si>
  <si>
    <t>With our use of technology increasing every day, it’s not surprising that our need for cybersecurity experts is also growing. In this informative text, readers will learn about why we need cybersecurity and what these security experts do to keep sensitive digital information safe. Students are introduced to the concept of computational thinking, as well as STEM concepts addressed in the Next Generation Science Standards. Informational diagrams and full-color photographs help students make connections with the text.</t>
  </si>
  <si>
    <t>978-1-5081-5565-2</t>
  </si>
  <si>
    <t>Mobile Applications Designer</t>
  </si>
  <si>
    <t>978-1-5081-5570-6</t>
  </si>
  <si>
    <t xml:space="preserve">David Machajewski </t>
  </si>
  <si>
    <t>The mobile applications industry continues to grow as people demand more from their smartphones and tablets each day. Who designs and builds the mobile apps that we’ve become dependent on? What skills do you need to work in this growing industry? This book answers these questions and takes an in-depth look at the career of a mobile applications designer. Important STEM concepts addressed in the Next Generation Science Standards are discussed in rich detail. Full-color photographs and informational diagrams help students make connections with the text.</t>
  </si>
  <si>
    <t>005.3--dc23</t>
  </si>
  <si>
    <t>978-1-5081-5564-5</t>
  </si>
  <si>
    <t>Software Architect</t>
  </si>
  <si>
    <t>978-1-5081-5569-0</t>
  </si>
  <si>
    <t>Software architects are in charge of designing and developing the software programs that computers need to operate. In this book, readers will learn more about what software architects do, including where they work, what information they should know, and what skills they should have. STEM concepts addressed in the Next Generation Science Standards are discussed throughout the text. The text support elementary curriculum and addresses computational thinking. A glossary helps readers gain an understanding of new or complicated computer terminology.</t>
  </si>
  <si>
    <t>004.023--dc23</t>
  </si>
  <si>
    <t>978-1-5081-5563-8</t>
  </si>
  <si>
    <t>Video Game Developer</t>
  </si>
  <si>
    <t>978-1-5081-5568-3</t>
  </si>
  <si>
    <t>794.8'1536--dc23</t>
  </si>
  <si>
    <t>978-1-5081-5562-1</t>
  </si>
  <si>
    <t>Web Developer</t>
  </si>
  <si>
    <t>978-1-5081-5567-6</t>
  </si>
  <si>
    <t>Web developers build websites, but they also look at feedback from people who use websites so they can make improvements to their work. This book introduces readers to the world of web development. Readers will learn about the skills needed to work in this exciting tech career, including computational thinking and computer coding. STEM concepts addressed in the Next Generation Science Standards are supported by full-color photographs and informational diagrams. Fact boxes and sidebars provide students with more chances to learn.</t>
  </si>
  <si>
    <t>978-1-5081-5561-4</t>
  </si>
  <si>
    <t>STEM in the Real World</t>
  </si>
  <si>
    <t>Discovering STEM at the Airport</t>
  </si>
  <si>
    <t>978-1-4994-0958-1</t>
  </si>
  <si>
    <t>Cynthia A. Roby</t>
  </si>
  <si>
    <t>Airports depend on science, technology, engineering, and math to run smoothly—concepts that are fundamental to elementary curricula. Without them, planes couldn’t take off, passengers couldn’t buy tickets, and people couldn’t travel to faraway destinations. This text encourages readers to think about how the STEM subjects they learn in the classroom appear in airports and affect travelers’ lives. The age-appropriate text gives equal treatment to science, technology, engineering, and math, and suggests STEM careers that can be found at airports around the world. Fact boxes and colorful images support learning.</t>
  </si>
  <si>
    <t>387.7</t>
  </si>
  <si>
    <t>978-1-4994-0959-8</t>
  </si>
  <si>
    <t>Discovering STEM at the Amusement Park</t>
  </si>
  <si>
    <t>978-1-4994-0962-8</t>
  </si>
  <si>
    <t>Rollercoasters, tilt-a-whirls, games, and colorful lights abound at the amusement park, where STEM subjects come to life on a daily basis. Readers learn how STEM subjects—science, technology, engineering, and math—make amusement parks fun and safe, and how these classroom concepts are used to run each part of a park’s operations. This curricula-based text teaches readers to see how concepts learned in the classroom are applied in the real world. Readers are also encouraged to seek STEM careers that could one day land them in some of the happiest places in the world. Fact boxes and colorful images support the information-rich text.</t>
  </si>
  <si>
    <t>978-1-4994-0964-2</t>
  </si>
  <si>
    <t>Discovering STEM at the Baseball Game</t>
  </si>
  <si>
    <t>978-1-4994-0967-3</t>
  </si>
  <si>
    <t>Step out of the classroom and into the big leagues with this book, which explores the science, technology, engineering, and math that shapes America’s favorite pastime. Readers will see how STEM influences everything in a baseball game, from a pitcher’s throw to the physics of stadium seating. The in-depth coverage of each STEM subject is reinforced by engaging images, which encourages readers to visualize and identify how classroom concepts are used in the real world. The text also covers STEM careers and how readers can get involved when they grow up. Fact boxes support the age-appropriate text, which was designed to address science, technology, engineering, and math in the elementary curricula.</t>
  </si>
  <si>
    <t>796.357</t>
  </si>
  <si>
    <t>978-1-4994-0968-0</t>
  </si>
  <si>
    <t>Discovering STEM at the Museum</t>
  </si>
  <si>
    <t>978-1-4994-0969-7</t>
  </si>
  <si>
    <t>Museums are places of learning. Just being in one is a learning opportunity in and of itself. This text uncovers the science, technology, engineering, and math that allow museums to run smoothly. From the STEM used in a museum’s security measures to the STEM involved in tracking inventory, readers will learn how these essential classroom skills are applied every day in real-world environments. Engaging, age-appropriate language makes STEM concepts relatable to readers. Colorful photographs show STEM at work, while fact boxes provide opportunities for additional learning.</t>
  </si>
  <si>
    <t>978-1-4994-0970-3</t>
  </si>
  <si>
    <t>Discovering STEM at the Restaurant</t>
  </si>
  <si>
    <t>978-1-4994-0971-0</t>
  </si>
  <si>
    <t>The science of cooking is responsible for some of the world’s tastiest dishes. The technology, engineering, and math of cooking are, too. In this title, readers will explore the STEM concepts that help restaurants operate. Each STEM subject is covered in depth and is presented in way that encourages readers to draw connections between classroom subjects and real-world experiences. Fact boxes and colorful images support the age-appropriate text, which is written to support state and national curricula.</t>
  </si>
  <si>
    <t>647.95</t>
  </si>
  <si>
    <t>978-1-4994-0972-7</t>
  </si>
  <si>
    <t>Discovering STEM at the Zoo</t>
  </si>
  <si>
    <t>978-1-4994-0974-1</t>
  </si>
  <si>
    <t>Zoos are places where STEM comes to life, including the science of caring for animals, the technology used in zoo security, engineering that keeps habitats habitable, and the math used to calculate ticket sales. Readers are encouraged to draw connections between the STEM subjects they learn in school and the way STEM is used in the real world. This curricula-driven text uses high-interest subjects to discuss STEM and also covers the STEM careers that help zoos around the world run successfully. Fact boxes and colorful images provide opportunities for additional learning.</t>
  </si>
  <si>
    <t>590.73</t>
  </si>
  <si>
    <t>978-1-4994-0976-5</t>
  </si>
  <si>
    <t>Super STEM Careers</t>
  </si>
  <si>
    <t>A Day at Work with a Chemist</t>
  </si>
  <si>
    <t>978-1-5081-4404-5</t>
  </si>
  <si>
    <t>Rosalie Gaddi</t>
  </si>
  <si>
    <t>900L</t>
  </si>
  <si>
    <t>This book gives readers a close look at what it’s like to work as a chemist. Readers will come to understand STEM concepts through a career focus as they learn about how chemists use science, technology, engineering, and math every day. This book covers chemistry basics, while explaining the different tools chemists use. Readers can also explore several careers in chemistry and learn how to land one. Accessible and engaging text is paired with color photographs to help readers grasp the topic. Fun fact boxes and a graphic organizer provide additional information. This look into the lab is a great addition to both science and career instruction.</t>
  </si>
  <si>
    <t>978-1-5081-4405-2</t>
  </si>
  <si>
    <t>A Day at Work with a Geologist</t>
  </si>
  <si>
    <t>978-1-5081-4408-3</t>
  </si>
  <si>
    <t>Amelia Letts</t>
  </si>
  <si>
    <t>910L</t>
  </si>
  <si>
    <t>Get ready to step out of the lab and into the field. Readers will love learning about this fun STEM career as a geologist. The book introduces readers to work geologists do both inside and outside, as they uncover the mysteries of our Earth. This book covers the basics of earth science and geology, while explaining the equipment and processes geologists use to collect, test, and analyze data. Readers will learn about different kinds of geologists and how to land a job in the field. Engaging text is paired with age-appropriate language to help students grasp important STEM and career concepts. Color photographs, fact boxes, and a graphic organizer help readers unearth the exciting science behind a job as a geologist.</t>
  </si>
  <si>
    <t>978-1-5081-4409-0</t>
  </si>
  <si>
    <t>A Day at Work with a Molecular Biologist</t>
  </si>
  <si>
    <t>978-1-5081-4412-0</t>
  </si>
  <si>
    <t>Alana Olsen</t>
  </si>
  <si>
    <t>1020L</t>
  </si>
  <si>
    <t>Learning about a career as a molecular biologist is the perfect introduction to the practical applications of STEM. This career-focused book aims a microscope at molecular biology, helping readers understand DNA, genes, and the systems within a cell. Readers will also learn about advances in the field and how to work towards a job as a molecular biologist. Accessible text is paired with vivid visuals to keep readers’ interest as they learn more about this STEM topic. A graphic organizer and fun fact boxes present additional information to ensure a dynamic learning experience.</t>
  </si>
  <si>
    <t>978-1-5081-4413-7</t>
  </si>
  <si>
    <t>A Day at Work with a Software Developer</t>
  </si>
  <si>
    <t>978-1-5081-4416-8</t>
  </si>
  <si>
    <t>Devon McKinney</t>
  </si>
  <si>
    <t>This book is sure to grab the attention of readers who love coding and computers. Readers will enjoy learning about STEM through the lens of a career as a software developer. The book introduces readers to the creative minds who develop computer programs and applications. Readers will learn how software developers use STEM every day, and how someone can land a job in this exciting field. Engaging text is illustrated with bright images to allow readers to fully grasp the topic. Readers will love fun features, such as fact boxes and graphic organizers. This book is an excellent guide to computers, careers, and STEM concepts.</t>
  </si>
  <si>
    <t>978-1-5081-4417-5</t>
  </si>
  <si>
    <t>A Day at Work with an Astronomer</t>
  </si>
  <si>
    <t>978-1-5081-4420-5</t>
  </si>
  <si>
    <t>David Lee</t>
  </si>
  <si>
    <t>Readers will set their eyes to the night sky in this fascinating book about astronomers. This volume is a perfect combination between STEM and career guidance as it introduces readers to the different ways astronomers use science, technology, engineering, and math in their work every day. Readers will love learning about celestial bodies and space phenomena, as well as the different processes and equipment astronomers use to observe, collect, and analyze data. This book also covers the steps a person can take to become an astronomer. The curriculum-based information in this book is conveyed through accessible and engaging text and color photographs. Fun fact boxes and graphic organizers provide additional information to show readers that in a STEM career, the sky is never the limit.</t>
  </si>
  <si>
    <t>978-1-5081-4421-2</t>
  </si>
  <si>
    <t>A Day at Work with an Electrical Engineer</t>
  </si>
  <si>
    <t>978-1-5081-4424-3</t>
  </si>
  <si>
    <t>Oscar Luz</t>
  </si>
  <si>
    <t>It’s electric! This book combines career guidance and STEM to teach readers about a career in electrical engineering. Readers will enjoy exploring the technical science of electrical engineering, as well as its practical applications. The book explains the equipment and processes necessary to do the job, as well as the steps a person needs to take to land a career in the field. Age-appropriate and exciting text will spark readers’ interest as color photographs illustrate the information. A graphic organizer and fun fact boxes help readers to grasp this important STEM concept. This book is sure to keep readers’ attention and provide a practical approach to learning about STEM and physical science.</t>
  </si>
  <si>
    <t>978-1-5081-4425-0</t>
  </si>
  <si>
    <t>Makerspace Survival</t>
  </si>
  <si>
    <t>978-1-4994-3405-7</t>
  </si>
  <si>
    <t>Scorching deserts, freezing mountaintops, and predator-infested rain forests are no match for human ingenuity! Readers of this savvy series will learn how to engineer their way out of nature’s deadliest environments. Makerspace and STEM activities push readers’ problem-solving skills to new limits, and real-life scenarios immerse them in the learning experience and inspire creative solutions. Thrilling fact boxes entice readers with fascinating information about these dangerous locations. Each book provides readers with a map, a list of supplies, and several hands-on challenges. This engaging series encourages a passion for the rapidly increasing STEM field, which will make each of these books a valuable addition to any library.</t>
  </si>
  <si>
    <t>Make It Out Alive in a Desert</t>
  </si>
  <si>
    <t>978-1-4994-3467-5</t>
  </si>
  <si>
    <t>Claudia Martin</t>
  </si>
  <si>
    <t>Blazing sunlight, brutal heat, and parched earth make the desert one of the deadliest environments on the planet. This interactive book challenges readers to plot their survival in this blistering biome. Makerspace activities encourage engineering solutions to real problems that crop up in the desert. Readers will rely on a map, a supply list, and their STEM skills to problem-solve their way to safety. Fascinating fact boxes offer intriguing information on this dangerous habitat and survival. This high-interest topic will attract readers who may be reluctant to learn STEM materials, ensuring this book will be a popular addition to any library.</t>
  </si>
  <si>
    <t>613.6’9--dc23</t>
  </si>
  <si>
    <t>978-1-4994-3461-3</t>
  </si>
  <si>
    <t>Make It Out Alive in a Rain Forest</t>
  </si>
  <si>
    <t>978-1-4994-3468-2</t>
  </si>
  <si>
    <t>The jungle is teeming with dangerous creatures. Do humans have what it takes to survive in the animal kingdom? Readers of this engaging book with learn the STEM skills necessary for surviving the deadly rain forest habitat. Makerspace activities put their critical thinking and creativity to the test. Readers will tackle real-life scenarios unique to rain forest environments, relying on a map, a supply list, and STEM principles. Along the way, they'll devour fact boxes brimming with fascinating information about this exotic habitat. The interactive format and real-life approach to STEM ensures this immersive book will be a popular read.</t>
  </si>
  <si>
    <t>613.6’909152--dc23</t>
  </si>
  <si>
    <t>978-1-4994-3462-0</t>
  </si>
  <si>
    <t>Make It Out Alive in the Arctic and Antarctic</t>
  </si>
  <si>
    <t>978-1-4994-3469-9</t>
  </si>
  <si>
    <t>The Arctic and Antarctic environments create deadly problems for human beings, such as hypothermia, dehydration, and sunburn. In this interactive book, readers will encounter real-life scenarios in these harsh habitats. Makerspace activities allow readers to engineer solutions to deadly problems. A map and supply list provide readers the tools to create their survival plans, and engaging fact boxes provide them with fascinating insights to these brutal biomes. Even readers who are reluctant with STEM material will love this immersive experience in a high-interest topic. Any library will have a place for this versatile, STEM-driven book.</t>
  </si>
  <si>
    <t>613.69--dc23</t>
  </si>
  <si>
    <t>978-1-4994-3463-7</t>
  </si>
  <si>
    <t>Make It Out Alive in the Ocean</t>
  </si>
  <si>
    <t>978-1-4994-3470-5</t>
  </si>
  <si>
    <t>Ingenuity is the only hope for surviving the powerful, mysterious depths of the ocean. Readers of this innovative book will learn the STEM skills necessary for staying alive in this deadly aquatic environment. Makerspace activities allow readers to engineer their way out of real-life scenarios at sea. They’ll gain confidence in their critical thinking, creativity, and STEM abilities as they find solutions to hazardous situations. A map and supply list give readers the basics they’ll need to generate survival techniques and plans, while fact boxes satiate their curiosity about the vicious ocean environment. This high-interest book is sure to become a favorite in any library.</t>
  </si>
  <si>
    <t>910.4’52--dc23</t>
  </si>
  <si>
    <t>978-1-4994-3464-4</t>
  </si>
  <si>
    <t>Make It Out Alive on a Desert Island</t>
  </si>
  <si>
    <t>978-1-4994-3471-2</t>
  </si>
  <si>
    <t>A desert island might sound like a paradise of sunshine and buried treasure, but in real life, these environments are harsh on human beings. This intriguing book introduces readers to real-life scenarios unique to islands, and provides the tools to plan their own survival. A map and supply list give readers the base of survival plans, while Makerspace activities allow readers to exercise their critical thinking and creativity. Fact boxes provide enticing information to immerse readers in the island biome. This high-interest topic will encourage readers to engage with STEM material, making this a valuable book for any library.</t>
  </si>
  <si>
    <t>613.6'9--dc23</t>
  </si>
  <si>
    <t>978-1-4994-3465-1</t>
  </si>
  <si>
    <t>Make It Out Alive on a Mountain</t>
  </si>
  <si>
    <t>978-1-4994-3472-9</t>
  </si>
  <si>
    <t>The stakes are as high as the altitude in deadly mountain environments. Readers of this innovative book will push themselves to the peak of their critical thinking skills, creativity, and STEM abilities. Makerspace activities introduce readers to real-life scenarios of surviving on a mountain. A map and supply list serve as the base for their creative solutions to deadly problems. Fact boxes fully immerse readers in the mountain environment as they plan their survival. Even readers who may be reluctant to learn STEM will gravitate towards this book, making it a valuable addition to any library.</t>
  </si>
  <si>
    <t>796.522--dc23</t>
  </si>
  <si>
    <t>978-1-4994-3466-8</t>
  </si>
  <si>
    <t>STEM Waterworks</t>
  </si>
  <si>
    <t>978-1-4994-1979-5</t>
  </si>
  <si>
    <t>People have long shaped and reshaped Earth’s surface to help support new settlements and allow them to flourish. Water is a necessity for human life and a key to building successful towns and cities. This set addresses important curricular topics, including essential STEM concepts and how they’re used to reshape Earth’s surface and provide civilizations with the water they need to survive and grow. Detailed photographs and illustrative diagrams help readers make the most of their reading experience, and informative sidebars help enhance learning.</t>
  </si>
  <si>
    <t>How Do Aqueducts Work?</t>
  </si>
  <si>
    <t>978-1-4994-1993-1</t>
  </si>
  <si>
    <t>Many of us take the water that comes out of our faucets for granted. But have you ever wondered how water makes it to your house in the first place? Sometimes it travels for hundreds of miles, thanks to aqueducts! This volume takes readers on a journey to the ancient world to see how people created aqueducts to serve burgeoning civilizations. Readers will also discover that today’s aqueducts are technological marvels crafted by scientists, engineers, and many other professionals. Diagrams and stunning photographs of aqueducts both ancient and modern are sure to dazzle readers. The text focuses on STEM skills and has been aligned with relevant curricular topics in both social studies and science.</t>
  </si>
  <si>
    <t>627.13--dc23</t>
  </si>
  <si>
    <t>978-1-4994-1994-8</t>
  </si>
  <si>
    <t>How Do Canals Work?</t>
  </si>
  <si>
    <t>978-1-4994-1997-9</t>
  </si>
  <si>
    <t>Civilizations have long used canals to move water, ships, cargo, and people from one location to another. The first canals were often trenches dug to bring water to crops. Some were dug to connect rivers or other bodies of water. Over the centuries, the techniques, technology, resources, and science used to construct canals has changed greatly. Today, canals all over the world help keep business booming and people moving! Readers will learn how engineers and scientists use STEM skills to bring canal systems to life—and how they make our lives easier. Diagrams, photographs, and primary sources help link this volume to both science and social studies curricula.</t>
  </si>
  <si>
    <t>386.4--dc23</t>
  </si>
  <si>
    <t>978-1-4994-1998-6</t>
  </si>
  <si>
    <t>How Do Dams Work?</t>
  </si>
  <si>
    <t>978-1-4994-2001-2</t>
  </si>
  <si>
    <t>1060L</t>
  </si>
  <si>
    <t>Whether it’s a beaver dam or the Hoover Dam, all dams rely on science to function properly. People first began damming rivers to stop flooding and provide water for irrigation. These early dams were made with simple techniques and technology. Today, dams are constructed to prevent flooding and to provide water for irrigation, hydroelectric power, and freshwater for large populations. Modern advances in dam technology would have never happened if it weren’t for dedicated scientist and engineers. This volume provides an exciting opportunity for readers to learn about fundamental STEM topics. Detailed photographs, diagrams, and fast fact boxes help readers make essential connections to the social studies and science curricula.</t>
  </si>
  <si>
    <t>627.8--dc23</t>
  </si>
  <si>
    <t>978-1-4994-2002-9</t>
  </si>
  <si>
    <t>How Do Irrigation Systems Work?</t>
  </si>
  <si>
    <t>978-1-4994-2009-8</t>
  </si>
  <si>
    <t>An irrigation system is an arrangement of canals and conduits that bring water to crops that need it. Even the earliest civilizations found ways to irrigate their crops with water from nearby rivers. In time, simple canals gave way to more advanced technology, leading to today’s massive irrigation systems. In this book, readers will explore essential STEM topics while learning the fascinating history behind irrigation systems, including their different parts, how they are used, and the amazing engineers and scientists who make them possible. The text was designed to reflect social studies and science curricula. Photographs, diagrams, and fact boxes are sure to capture the attention of even reluctant readers.</t>
  </si>
  <si>
    <t>333.91/3--dc23</t>
  </si>
  <si>
    <t>978-1-4994-2010-4</t>
  </si>
  <si>
    <t>How Do Reservoirs Work?</t>
  </si>
  <si>
    <t>978-1-4994-2013-5</t>
  </si>
  <si>
    <t>A reservoir is a man-made body of water used to store water for populations to use. Reservoirs are used to provide water for drinking, cooking and bathing. They provide farmers with a source of water for their crops. Reservoirs are also used as a source of recreation for boaters, swimmers, and vacationers. Readers will be amazed to learn about the history of reservoirs and the scientific and technological advances that make them possible. This volume places a strong emphasis on STEM topics, and represents both social studies and science curricula. Historic photographs, color images, and detailed diagrams help readers grasp technological and scientific concepts with ease.</t>
  </si>
  <si>
    <t>627.86--dc23</t>
  </si>
  <si>
    <t>978-1-4994-2014-2</t>
  </si>
  <si>
    <t>How Do Sewers Work?</t>
  </si>
  <si>
    <t>978-1-4994-2005-0</t>
  </si>
  <si>
    <t>Sewers might be a gross subject to study, but they also offer the perfect chance to comprehend important STEM skills and topics. Readers are sure to enjoy learning about sewers throughout the centuries—from the systems of the ancient Roman Empire to those in our very own neighborhoods. This volume addresses important scientists, engineers, and inventors who have made the unsavory job of removing waste from our lives a reality. Diagrams and photographs of sewer systems from the ancient world and those of today will help readers grasp the scientific concepts behind them. This book was designed with social studies and science curricula in mind, and focuses on essential curricular topics.</t>
  </si>
  <si>
    <t>628.2--dc23</t>
  </si>
  <si>
    <t>978-1-4994-2006-7</t>
  </si>
  <si>
    <t>Animals in My World</t>
  </si>
  <si>
    <t>978-1-5081-6173-8</t>
  </si>
  <si>
    <t>There are many kinds of animals on Earth. Some are found in wild places such as the jungle where they can be hard to find. Others live on farms where people see them every day. This series introduces readers to a variety of animals that live in these different environments. Students will learn about camouflage, animal behaviors and physical features, and how animals perform tasks to help people. Engaging text and bright images keep young readers entertained while fostering reading comprehension skills.</t>
  </si>
  <si>
    <t>Animals in Hiding</t>
  </si>
  <si>
    <t>978-1-5383-2150-8</t>
  </si>
  <si>
    <t>Michael Salaka</t>
  </si>
  <si>
    <t>The jungle is a wild place that's perfect for animals to hide in. This accessible nonfiction book and it's fiction pair Hide and Seek in the Jungle explore how jungle animals use camouflage to blend in with their surroundings. This important early elementary science topic is explained using age-appropriate text, which is enhanced by full-color photographs on each page. Readers will enjoy learning why crocodiles hide underwater and why tigers have stripes. Creatures that don't use camouflage, such as brightly colored poison dart frogs, are also discussed.</t>
  </si>
  <si>
    <t>591.47’2--dc23</t>
  </si>
  <si>
    <t>978-1-5383-2151-5</t>
  </si>
  <si>
    <t>Animals of the Jungle</t>
  </si>
  <si>
    <t>978-1-5383-2142-3</t>
  </si>
  <si>
    <t>Shelby Moran</t>
  </si>
  <si>
    <t>The jungle is full of all sorts of wild animals, including tapirs, crocodiles, gorillas, and sloths. This nonfiction book, which accompanies the fiction title Rowdy Romp in the Jungle, introduces readers to these and other interesting jungle creatures. What do they eat? When do they sleep? The accessible text answers these questions and more. Each page features beautiful full-color photographs so students can see what these jungle creatures look like in the wild. Beginning readers and younger listeners will love learning about the amazing animals that live in the jungle.</t>
  </si>
  <si>
    <t>591.73--dc23</t>
  </si>
  <si>
    <t>978-1-5383-2143-0</t>
  </si>
  <si>
    <t>Awesome Animal Tails</t>
  </si>
  <si>
    <t>978-1-5383-2146-1</t>
  </si>
  <si>
    <t>Edison Booth</t>
  </si>
  <si>
    <t>Monkeys have tails. Leopards have spots. Toucans have brightly colored beaks. Many animals have features that make them easy to identify. This exciting nonfiction book, which is paired with the fiction title Have You Every Wondered?, takes readers on a jungle adventure where they'll learn about animal identification. Age-appropriate text helps young students grasp this important early elementary science topic. Dazzling full-color photographs highlight the distinguishing features of animals in their jungle environments. Students are encouraged to make connections between the images and the text as they read about identifying jungle creatures.</t>
  </si>
  <si>
    <t>978-1-5383-2147-8</t>
  </si>
  <si>
    <t>Cats and Dogs!</t>
  </si>
  <si>
    <t>978-1-5383-2191-1</t>
  </si>
  <si>
    <t>Cats and dogs are common animals. Many people own them as pets. This engaging nonfiction book takes readers to a family farm where they’ll learn about the similarities and differences between dogs and cats. The accessible text is perfect for beginner readers. Each page also features full-color photographs that help students make connections with the text, encouraging the development of reading comprehension skills. When paired with the fiction title The Cat and the Dog, readers will learn important lessons about putting differences aside and getting along.</t>
  </si>
  <si>
    <t>978-1-5383-2192-8</t>
  </si>
  <si>
    <t>Fantastic Farm Animals</t>
  </si>
  <si>
    <t>978-1-5383-2188-1</t>
  </si>
  <si>
    <t>Ada Kinney</t>
  </si>
  <si>
    <t>There are lots of awesome animals on a farm. There are sheep, chickens, cows, and pigs. This accessible nonfiction book introduces young readers to these and other farm animals. Students will learn about what these animals look like, what they eat, and where they live. Each page features fun, full-color photographs and age-appropriate text. Beginning readers and younger listeners will love learning about the fantastic animals that can be found on a farm.</t>
  </si>
  <si>
    <t>978-1-5081-6170-7</t>
  </si>
  <si>
    <t>Working on the Farm</t>
  </si>
  <si>
    <t>978-1-5383-2195-9</t>
  </si>
  <si>
    <t>591.5--dc23</t>
  </si>
  <si>
    <t>978-1-5383-2196-6</t>
  </si>
  <si>
    <t>Colorful Cars</t>
  </si>
  <si>
    <t>978-1-5081-6176-9</t>
  </si>
  <si>
    <t>Cars come in every color imaginable. The books in this colorful and imaginative set encourage the development of color-matching skills and tactical thinking. Readers will follow fictional characters on their adventures through the exciting world of car racing. These fiction books explore essential concepts pertaining to cognitive development, especially color matching, and learning skills like painting. Beautiful, whimsical illustrations help readers make the most of this entertaining and educational set.</t>
  </si>
  <si>
    <t>A Thrilling Race</t>
  </si>
  <si>
    <t>978-1-5383-2085-3</t>
  </si>
  <si>
    <t>Patricia Harris</t>
  </si>
  <si>
    <t>It's race day at Mr. Fred's racetrack. Who will win? This fast-paced story puts young readers in the driver's seat as Mary Ann and her friends zoom around the track. Basic concepts such as opposites and colors are introduced in this exciting fiction book, which accompanies the HABA game Monza. Readers will also learn about teamwork, problem solving, and the importance of being a good sport regardless of whether they win or lose. Age-appropriate text and colorful illustrations make this an enjoyable book for both emerging readers and younger listeners.</t>
  </si>
  <si>
    <t>978-1-5383-2086-0</t>
  </si>
  <si>
    <t>Race Cars Can Go Fast</t>
  </si>
  <si>
    <t>978-1-5383-2093-8</t>
  </si>
  <si>
    <t>In this imaginative book inspired by the HABA game Monza, six race cars come to life at night. The story expands on concepts introduced by the game, teaching readers about colors in a fun and creative way. As the cars venture off the track to discover nearby towns, readers will learn about overcoming problems as a team. Charming illustrations add dimension to the narrative, and accessible language makes the text manageable for developing readers. Seamlessly integrating common early elementary curriculum topics with a lively narrative, this book is both entertaining and educational.</t>
  </si>
  <si>
    <t>978-1-5383-2094-5</t>
  </si>
  <si>
    <t>The Car of Many Colors</t>
  </si>
  <si>
    <t>978-1-5383-2089-1</t>
  </si>
  <si>
    <t>This vividly illustrated narrative accompanies the HABA game Monza. The story follows a little boy named Henry who goes on adventures around his neighborhood to gain inspiration for which color to paint his new toy car. Readers will learn to identify colors by sight and name. The accessible language and entertaining subject matter of this title make it manageable for developing readers, as well as a delight for younger listeners. The title also addresses how to best resolve situations in which possessions are lost or stolen.</t>
  </si>
  <si>
    <t>978-1-5383-2090-7</t>
  </si>
  <si>
    <t>Early Concepts</t>
  </si>
  <si>
    <t>978-1-5081-6249-0</t>
  </si>
  <si>
    <t>Readers of this nonfiction series will explore early concepts, such as colors, numbers, and things they're familiar with. Bright full-color photographs illustrate the age-appropriate text to make the information easy to grasp and fun to explore.</t>
  </si>
  <si>
    <t>Big and Small</t>
  </si>
  <si>
    <t>978-1-5081-6219-3</t>
  </si>
  <si>
    <t>Chris George</t>
  </si>
  <si>
    <t>Opposites are everywhere! Can you think of some? This nonfiction title explores common instances of opposites, such as loud and quiet and tall and short. Brightly colored photographs encourage readers to make connections with the text. The accessible language in this volume makes it a perfect title for emerging readers and young listeners alike.</t>
  </si>
  <si>
    <t>978-1-5081-6220-9</t>
  </si>
  <si>
    <t>Colors</t>
  </si>
  <si>
    <t>978-1-5081-6209-4</t>
  </si>
  <si>
    <t>Readers will be inspired by this dazzling book about colors. Using child-friendly language and amusing rhymes, the text addresses concepts of the early elementary curriculum in an engaging way. Readers will learn to identify colors, recognize primary colors, and discover how to mix primary colors to create new colors. Familiar concepts are brought to life by the vibrant, eye-catching photos.</t>
  </si>
  <si>
    <t>978-1-5081-6212-4</t>
  </si>
  <si>
    <t>I Want Pizza</t>
  </si>
  <si>
    <t>978-1-5081-6215-5</t>
  </si>
  <si>
    <t>Who knew a family pizza party could be such a fun way for young readers to explore numbers and counting? This engaging book also touches on other important concepts for early learners such as sharing and shapes. Bright photographs and a simple rhyming scheme make it exciting for students to follow along and absorb new information.</t>
  </si>
  <si>
    <t>641.82'48--dc23</t>
  </si>
  <si>
    <t>978-1-5081-6216-2</t>
  </si>
  <si>
    <t>Pets Are Fun</t>
  </si>
  <si>
    <t>978-1-5081-6223-0</t>
  </si>
  <si>
    <t>Where can you find a pet? Which type of pet will you choose? This book explores different types of animals that a young child might like to adopt as well as the behaviors to be expected from the animals. Vivid photographs show children what these potential pets look like. This book employs accessible language that appeals to emerging readers and young listeners.</t>
  </si>
  <si>
    <t>978-1-5081-6224-7</t>
  </si>
  <si>
    <t>Things in My Room</t>
  </si>
  <si>
    <t>978-1-5081-6227-8</t>
  </si>
  <si>
    <t>In this charming book about what's in a bedroom, children will learn to identify objects and their purposes. Using fun, child-friendly language and relatable content, the text communicates the lessons of early elementary curriculum in an entertaining way. Colorful photos enhance each chapter and are sure to catch the attention of young listeners and emerging readers.</t>
  </si>
  <si>
    <t>747.7'7--dc23</t>
  </si>
  <si>
    <t>978-1-5081-6228-5</t>
  </si>
  <si>
    <t>Farmyard Tales</t>
  </si>
  <si>
    <t>978-1-5081-6179-0</t>
  </si>
  <si>
    <t>This imaginative set of books takes young readers on six fun farmyard adventures. These fictional stories feature bright, playful illustrations and age-appropriate text. Entertaining characters will teach readers about being good listeners, helpers, and friends. This set introduces readers to popular farm animals, the differences between cats and dogs, and the work that goes into running a farm.</t>
  </si>
  <si>
    <t>A Visit to the Farm</t>
  </si>
  <si>
    <t>978-1-5383-2176-8</t>
  </si>
  <si>
    <t>In this imaginative narrative, which is based on the HABA game Eeny, Meeny, Moo, readers are invited along on a class trip to a farm. A group of students explores the farmyard with their teacher and learn about the animals that live there. But what happens when the students don't do as they're told? This fun story is a great introduction to farm animals but also teaches important lessons about paying attention and following the rules. Bright illustrations bring the story to life on each page, and accessible text is perfect for young readers and listeners alike.</t>
  </si>
  <si>
    <t>978-1-5383-2177-5</t>
  </si>
  <si>
    <t>Everyone Has a Job on the Farm</t>
  </si>
  <si>
    <t>978-1-5383-2184-3</t>
  </si>
  <si>
    <t>978-1-5383-2185-0</t>
  </si>
  <si>
    <t>The Cat and the Dog</t>
  </si>
  <si>
    <t>978-1-5383-2180-5</t>
  </si>
  <si>
    <t>Everyone knows that cats are bullies. They hiss, arch their backs, and steal dogs' food! At least, that's what the dog thinks. Little does he know the cat has similar negative feelings about dogs! How will these two learn to live on the same farm? This relatable fiction book teaches readers the importance of always treating others with civility. Charming illustrations of the barnyard and its many animals transport readers to the heart of the action. This accessible text and its important message of respect are perfect for young readers and listeners.</t>
  </si>
  <si>
    <t>978-1-5383-2181-2</t>
  </si>
  <si>
    <t>Jungle Fun</t>
  </si>
  <si>
    <t>978-1-5081-6182-0</t>
  </si>
  <si>
    <t>Readers will love learning about jungle animals in this bright and engaging set of books. These fun fiction titles, featuring a cast of delightful characters, take readers on exciting adventures where they'll learn about the animals that live in the jungle. Early elementary science subjects including camouflage and animal identification are introduced. Colorful images and age-appropriate text promote reading comprehension skills.</t>
  </si>
  <si>
    <t>Do You Wonder Why?</t>
  </si>
  <si>
    <t>978-1-5383-2134-8</t>
  </si>
  <si>
    <t>Why is the snake so long? Why does the cheetah have spots? In this delightful and engaging fiction book, young Marika spends the day listening to her grandmother’s stories about the interesting features of animals in the jungle. Grandmother’s charming tales often mention Magic Bird, who flies around fixing problems with her magical feathers. Has Marika ever seen Magic Bird? Beginning readers will love the accessible text. Playful illustrations on each page will enchant readers and listeners of all ages.</t>
  </si>
  <si>
    <t>978-1-5383-2135-5</t>
  </si>
  <si>
    <t>Hide and Seek in the Jungle</t>
  </si>
  <si>
    <t>978-1-5383-2138-6</t>
  </si>
  <si>
    <t>978-1-5383-2139-3</t>
  </si>
  <si>
    <t>Rowdy Racket in the Jungle</t>
  </si>
  <si>
    <t>978-1-5383-2130-0</t>
  </si>
  <si>
    <t>In this fun-filled fiction book, readers will join Parrot and his animal friends as they go on a rowdy romp through the jungle. Stomp, roar, and squawk along as the jungle animals try to scare Anteater, Monkey, and Hippo. Anteater and Monkey are frightened, but Hippo is not afraid. What will the animal friends do? The age-appropriate text is perfect for early readers. Bright, colorful illustrations on each page will keep readers and listeners of all ages entertained.</t>
  </si>
  <si>
    <t>978-1-5383-2131-7</t>
  </si>
  <si>
    <t>Learning with Stories</t>
  </si>
  <si>
    <t>978-1-5081-6253-7</t>
  </si>
  <si>
    <t>This illustrated fiction series employs repetition and rhythm to reinforce concepts and phonemic awareness. Colors, pets, numbers, opposites, and other things children are familiar with are explained using fun child-friendly language.</t>
  </si>
  <si>
    <t>Bart Likes to Bark</t>
  </si>
  <si>
    <t>978-1-5081-6243-8</t>
  </si>
  <si>
    <t>Nathalie Butler</t>
  </si>
  <si>
    <t>Readers will learn about animals and their behaviors in this adorable narrative about man's best friend. Using familiar pets such as cats and goldfish, the text imparts the lessons of early elementary curriculum in a fun and child-friendly way. Charming illustrations complement the text, reinforcing the book's concepts while captivating the attention of young listeners and emerging readers.</t>
  </si>
  <si>
    <t>978-1-5081-6244-5</t>
  </si>
  <si>
    <t>I Love My Books!</t>
  </si>
  <si>
    <t>978-1-5081-6247-6</t>
  </si>
  <si>
    <t>When the weather stops a young boy from going to the beach, he stays home and reads books with his mother and grandmother instead. Even his dog joins in on the fun! With brightly colored illustrations that encourage readers to follow along and join this boy's fun-filled day, this story is sure to excite children about the concept of reading books.</t>
  </si>
  <si>
    <t>978-1-5081-6248-3</t>
  </si>
  <si>
    <t>Numbers Parade</t>
  </si>
  <si>
    <t>978-1-5081-6235-3</t>
  </si>
  <si>
    <t>Learning how to count is fun! This book uses rhymes to motivate children when first learning their numbers. The brightly colored illustrations captivate readers while also providing them with a way to make connections between what they read and what they see. The simple language in this book makes it suitable for both emerging readers and young listeners.</t>
  </si>
  <si>
    <t>978-1-5081-6236-0</t>
  </si>
  <si>
    <t>Oddball Opposites</t>
  </si>
  <si>
    <t>978-1-5081-6239-1</t>
  </si>
  <si>
    <t>Readers will be enchanted by the zany delights in this colorful book. This entertaining narrative is sure to charm emerging readers, educating them about the concept of opposites. Readers will learn to identify opposites including big and small, messy and neat, and hot and cold, as they explore Monster Town. Colorful illustrations bring the story to life.</t>
  </si>
  <si>
    <t>978-1-5081-6240-7</t>
  </si>
  <si>
    <t>Ruby Red Sees Blue</t>
  </si>
  <si>
    <t>978-1-5081-6231-5</t>
  </si>
  <si>
    <t>Ruby Red's dog's name is Blue because blue is her favorite color. He's a fluffy white dog who loves to play with his yellow ball. In this book, bright colors and exciting illustrations encourage readers and listeners to make picture/text correlations. Easy to grasp language makes this book ideal for emerging readers and young listeners.</t>
  </si>
  <si>
    <t>978-1-5081-6232-2</t>
  </si>
  <si>
    <t>Plants in My World</t>
  </si>
  <si>
    <t>978-1-5081-6185-1</t>
  </si>
  <si>
    <t>Readers will discover the many wonders of the natural world in this dynamic series about plants. From learning what a tree needs to grow, to exploring the ecosystem of a pond, readers will study the basics of biology through an exciting and entertaining lens. Each of the six titles engages readers, inspiring them to question what makes a seed grow, or investigate the life cycle of a flower. The accessible language and relatable subject matter are designed to encourage emergent readers. This set supports fundamental early-childhood curriculum.</t>
  </si>
  <si>
    <t>Let's Plant a Tree</t>
  </si>
  <si>
    <t>978-1-5383-2122-5</t>
  </si>
  <si>
    <t>In this nonfiction title, readers will discover what a tree needs to live and grow. Readers will study a trees roots, trunk, branches, and leaves, and learn about their unique functions. Discussing the importance of teamwork in environmental conservation, the book expands on early childhood curricular topics. Detailed photographs are included, encouraging readers to draw connections between the subject matter and relatable real-world examples. This book is a perfect introduction to the basics of biology and life science.</t>
  </si>
  <si>
    <t>978-1-5383-2123-2</t>
  </si>
  <si>
    <t>Our Flower Garden</t>
  </si>
  <si>
    <t>978-1-5383-2118-8</t>
  </si>
  <si>
    <t>In this informative nonfiction book readers will study the colors of a flowering plant’s stem, leaves, and blossom, as well as the varying shapes and sizes of different plants. Captivating photographs bring the text to life. Observing examples such as morning glories and sunflowers, readers will appreciate the enormous variety of flowers in the world. Examining the basic life cycle of a plant and what it needs to grow, this title is an excellent supplement to early elementary curriculum.</t>
  </si>
  <si>
    <t>635.9--dc23</t>
  </si>
  <si>
    <t>978-1-5383-2119-5</t>
  </si>
  <si>
    <t>Picking Fruit</t>
  </si>
  <si>
    <t>978-1-5081-6165-3</t>
  </si>
  <si>
    <t>Mark Ripley</t>
  </si>
  <si>
    <t>This title looks at apples and cherries, discussing how and why they form. Readers will learn to identify the parts of plants and learn their functions. Detailed photographs supplement information presented in the text and accessible language makes this title a manageable read for beginning and emergent readers. This volume is a great introduction to the basics of biology and life science and will excite readers learning more about plants and the environment.</t>
  </si>
  <si>
    <t>634--dc23</t>
  </si>
  <si>
    <t>978-1-5081-6166-0</t>
  </si>
  <si>
    <t>Plants in My Pond</t>
  </si>
  <si>
    <t>978-1-5383-2126-3</t>
  </si>
  <si>
    <t>Porter Holmes</t>
  </si>
  <si>
    <t>Readers will be fascinated by this informative nonfiction title about pond plants. Readers will study specific water plants, including water lilies, and learn how they grow and what contributions they offer to their habitat. Readers will discover how a pond ecosystem functions, reviewing the connections between freshwater animals and plants. Detailed photographs supplement information presented in the text. Describing basic life science concepts with manageable language, this text is a great supplement to the early elementary curriculum.</t>
  </si>
  <si>
    <t>577.63’6--dc23</t>
  </si>
  <si>
    <t>978-1-5383-2127-0</t>
  </si>
  <si>
    <t>What Are Seeds?</t>
  </si>
  <si>
    <t>978-1-5081-6157-8</t>
  </si>
  <si>
    <t>This informative nonfiction book focuses on apple and cherry seeds. Readers will discover the key concepts of plant life cycles, examining how seeds form, how they spread, and what they need.  Readers will learn to identify the parts of plants and learn their functions. Vibrant photographs make the information pop, and manageable language empowers beginning readers to develop language skills. This text is a perfect introduction to the basics of biology and life science.</t>
  </si>
  <si>
    <t>978-1-5081-6158-5</t>
  </si>
  <si>
    <t>What Grows in an Orchard?</t>
  </si>
  <si>
    <t>978-1-5081-6161-5</t>
  </si>
  <si>
    <t>This title looks at the types of plants that can be found in and around orchards. The text shows several orchard plants and explains what their roles are. Readers will learn how these plants grow, what they need to survive, and how they can be cared for. Colorful photographs and manageable language give young readers the resources to become excited about reading. This text introduces students to essential biology and life science concepts.</t>
  </si>
  <si>
    <t>978-1-5081-6162-2</t>
  </si>
  <si>
    <t>Raven's Orchard</t>
  </si>
  <si>
    <t>978-1-5081-6188-2</t>
  </si>
  <si>
    <t>This set is designed to teach readers about plants and how they grow. Focusing on helping friends, the benefits of hard work, and the connections between plants, animals and people. Each fiction narrative focuses on the character Raven, showing how he deals with various situations. Readers will be delighted by the charming stories, which promote the development of literacy and cognitive skills. This set supports the fundamental domains of early-childhood learning, including social, emotional, physical, cognitive, and language development.</t>
  </si>
  <si>
    <t>Raven and the Farmer</t>
  </si>
  <si>
    <t>978-1-5081-6145-5</t>
  </si>
  <si>
    <t>978-1-5081-6146-2</t>
  </si>
  <si>
    <t>Raven in the City</t>
  </si>
  <si>
    <t>978-1-5081-6149-3</t>
  </si>
  <si>
    <t>This imaginative narrative accompanies the HABA game Orchard. The story expands on the concepts of the game and the theme of plants while following the character Raven on his first foray into the city. Readers will learn about the challenges faced by animals in a city setting, including finding food and interacting with humans. Charming illustrations enhance the text. This book’s accessible language and relevant subject matter make it perfect for developing readers. Basic counting is incorporated throughout the narrative, as are lessons about communicating with others.</t>
  </si>
  <si>
    <t>978-1-5081-6150-9</t>
  </si>
  <si>
    <t>Raven's Garden</t>
  </si>
  <si>
    <t>978-1-5081-6153-0</t>
  </si>
  <si>
    <t>978-1-5081-6154-7</t>
  </si>
  <si>
    <t>Rosalina's Flower Garden</t>
  </si>
  <si>
    <t>978-1-5081-6191-2</t>
  </si>
  <si>
    <t>This set is designed to teach readers about colors and shapes, plant growth, and cooperation with others. In the three fiction pieces, readers will join fairies Jethro and Rosalina as they identify colors and sizes and learn, play, and work together. Readers will be delighted by the charming stories, which promote the development of literacy and cognitive skills. This set supports the fundamental domains of early-childhood learning, including social, emotional, physical, cognitive, and language development.</t>
  </si>
  <si>
    <t>Rosalina and Jethro Solve a Mystery</t>
  </si>
  <si>
    <t>978-1-5383-2107-2</t>
  </si>
  <si>
    <t>978-1-5383-2108-9</t>
  </si>
  <si>
    <t>Rosalina Becomes a Flower Fairy</t>
  </si>
  <si>
    <t>978-1-5383-2111-9</t>
  </si>
  <si>
    <t>In this magical accompaniment to the HABA game Flower Fairy, readers will learn to identify colors and different sizes by looking at plants. Readers join Rosalina as she colors her world with a wave of her wand, growing blossoms that are blue, green, pink, and other colors. Concentrating on sizes and colors, the narrative communicates early elementary curricular lessons in a delightful way, focusing on plants as the main theme. Enchanting illustrations complement the text and stir readers’ imaginations. Manageable language gives confidence to developing readers.</t>
  </si>
  <si>
    <t>978-1-5383-2112-6</t>
  </si>
  <si>
    <t>Rosalina Learns Magic Games</t>
  </si>
  <si>
    <t>978-1-5383-2115-7</t>
  </si>
  <si>
    <t>In this book, readers will explore key concepts of the game Flower Fairy. The narrative follows Rosalina the fairy as her brother, Jethro, teaches her to use magic through play. As the fairy siblings frolic about the woods, meadows, and pond, they discover that they can’t always play games the same way. The text teaches readers about the value of acceptance and cooperation and delivers lessons about plants, counting, sizes, and helping one another. The enchanting story supports early childhood education curriculum, using manageable text to foster developing language skills.</t>
  </si>
  <si>
    <t>978-1-5383-2116-4</t>
  </si>
  <si>
    <t>Teddy's Colorful World</t>
  </si>
  <si>
    <t>978-1-5081-6194-3</t>
  </si>
  <si>
    <t>Teddy's world is exciting and full of colors. This imaginative fiction set encourages color and shape matching, boosting children's cognitive development. Readers explore colors and shapes through the fun, familiar narrative presented in this brightly colored and creative set. Following fictional characters through Teddy's colorful world, readers will become familiar with identifying basic colors and patterns. The exciting illustrations give readers the foundation necessary to learn more about the topics presented in this enjoyable and educational set.</t>
  </si>
  <si>
    <t>Ben's Color Book</t>
  </si>
  <si>
    <t>978-1-5081-6168-4</t>
  </si>
  <si>
    <t>Rainy days are perfect for creating things. In this narrative, Billy decides to make his own book about colors. This fiction book accompanies the HABA game Teddy's Colors and Shapes. Basic concepts, including color identification and the colors of the rainbow, are introduced in this exciting volume. Readers will also learn about personal preference and how to make decisions. Brightly colored illustrations add dimension to the narrative, while accessible language makes it a perfect title for emergent readers and young listeners.</t>
  </si>
  <si>
    <t>978-1-5383-2154-6</t>
  </si>
  <si>
    <t>Teddy Finds Some Friends</t>
  </si>
  <si>
    <t>978-1-5383-2157-7</t>
  </si>
  <si>
    <t>In this imaginative fiction title, Teddy's owner decides to clean out her toy box and give her old toys away. Teddy misses his friends. What will he do? Concepts such as sharing, making donations, and finding new friends are presented in this accompaniment to the HABA game Teddy's Colors and Shapes. Readers will also learn how to identify colors and shapes through exciting illustrations and manageable language. This title is a perfect fit for emergent readers and young listeners alike.</t>
  </si>
  <si>
    <t>978-1-5383-2158-4</t>
  </si>
  <si>
    <t>Teddy's Birthday</t>
  </si>
  <si>
    <t>978-1-5383-2161-4</t>
  </si>
  <si>
    <t>Teddy loves learning about new things, especially when adventure is involved. This exciting fiction book explores concepts such as identifying colors, keeping things organized, and solving problems. Readers will also learn how birthdays are different for everyone and will be introduced to Western birthday traditions such as eating birthday cake, blowing out candles, and receiving gifts. Detailed illustrations and manageable text make this book enjoyable for emergent readers and younger listeners.</t>
  </si>
  <si>
    <t>978-1-5383-2162-1</t>
  </si>
  <si>
    <t>Wonderful World of Colors</t>
  </si>
  <si>
    <t>978-1-5081-6197-4</t>
  </si>
  <si>
    <t>Wonderful World of Colors is designed to encourage children's development of color-matching skills and tactical thinking. In this colorful, informative set, readers learn more about these topics and others. Readers will learn to identify primary and secondary colors and how mixing colors together produces new colors. These titles explore colors that exist naturally in the world as well as manufactured colors. Vivid photographs help readers make the most of this entertaining and educational set.</t>
  </si>
  <si>
    <t>Colorful Race Cars</t>
  </si>
  <si>
    <t>978-1-5383-2096-9</t>
  </si>
  <si>
    <t>Rebecca Izumo</t>
  </si>
  <si>
    <t>This nonfiction title explores the various colors of racecars that can be seen on a day spent at the races. Readers go behind the scenes at the racetrack to learn what the different colored flags mean during a race. Other concepts such as differentiating standings in a race and identifying racetrack workers are also highlighted in the text. Color associations are a recurring theme throughout the title to meet early elementary curriculum standards. Full-color photographs bring the information to life and help early readers make connections with the text.</t>
  </si>
  <si>
    <t>629.228--dc23</t>
  </si>
  <si>
    <t>978-1-5383-2097-6</t>
  </si>
  <si>
    <t>Colors at the Garage Sale</t>
  </si>
  <si>
    <t>978-1-5383-2169-0</t>
  </si>
  <si>
    <t>Tristan MacRobert</t>
  </si>
  <si>
    <t>Spend a day perusing the tables at a garage sale, where there are many colors to see and learn about. This nonfiction title explores the colors of different things one might find on an afternoon of thrifting. The concepts presented in this book help with children’s cognitive development by fostering color and shape identification skills. Readers will also learn about how to live sustainably by purchasing secondhand items rather than new ones whenever possible. Eye-catching photographs are sure to pique the interest of young readers and listeners alike.</t>
  </si>
  <si>
    <t>381’.195--dc23</t>
  </si>
  <si>
    <t>978-1-5383-2170-6</t>
  </si>
  <si>
    <t>Colors at the Races</t>
  </si>
  <si>
    <t>978-1-5383-2103-4</t>
  </si>
  <si>
    <t>Gary Clearwater</t>
  </si>
  <si>
    <t>In this nonfiction exploration of colors, readers will experience what it’s like to visit a real racetrack. The text expands on the concept of color identification and also touches upon basic safety precautions that should be taken when at a racetrack. Readers will also learn about the people found at a car race, including drivers, pit crew teams, fans, and the press. Eye-catching photographs enhance the book’s high-interest subject matter, imparting curricular lessons pertaining to color matching in an original and exciting way.</t>
  </si>
  <si>
    <t>978-1-5383-2104-1</t>
  </si>
  <si>
    <t>Let's Paint Our Cars</t>
  </si>
  <si>
    <t>978-1-5383-2100-3</t>
  </si>
  <si>
    <t>Katreena Sawalski</t>
  </si>
  <si>
    <t>This informative nonfiction title discusses basic colors and helps readers identify those colors in the world around them, meeting curricular standards regarding color-matching skills. It also discusses how to make colors by mixing paints. Cars of different colors are presented in the text, giving readers the opportunity to consider which color they would choose to paint their car. Vivid photographs supplement accessible language to help give readers the tools to further develop their budding language skills. This interesting title is perfect for young artists and young readers alike.</t>
  </si>
  <si>
    <t>978-1-5383-2101-0</t>
  </si>
  <si>
    <t>Mixing Colors at School</t>
  </si>
  <si>
    <t>978-1-5383-2172-0</t>
  </si>
  <si>
    <t>Hayma Chopra</t>
  </si>
  <si>
    <t>In this informative nonfiction title, readers will identify colors and learn how some colors can be combined to make new ones. The text expands on basic lessons about color to include the concepts of mixing primary colors to create secondary colors and secondary color identification. This title fosters color-matching skills by showing how they may be used at school. Eye-catching photographs supplement accessible language, allowing readers to make text-picture correlations with ease. This interesting title is perfect for young readers and listeners alike.</t>
  </si>
  <si>
    <t>371--dc23</t>
  </si>
  <si>
    <t>978-1-5383-2173-7</t>
  </si>
  <si>
    <t>Our Colorful World</t>
  </si>
  <si>
    <t>978-1-5383-2165-2</t>
  </si>
  <si>
    <t>Julian Melnikov</t>
  </si>
  <si>
    <t>In this nonfiction title, readers take a trip around the world to see colors and shapes as they exist in nature and in our homes. Readers will also learn about different types of patterns. This text expands on the lessons about color found in the curriculum. Brightly colored photographs connect to the text and aid in cognitive development. Accessible language encourages young readers to further pursue the interesting subject matter.</t>
  </si>
  <si>
    <t>978-1-5383-2166-9</t>
  </si>
  <si>
    <t>PowerKids Readers: My Community</t>
  </si>
  <si>
    <t>978-1-4994-2700-4</t>
  </si>
  <si>
    <t>These nonfiction narratives about community locations are designed for young kids whose reading skills are blossoming. Taking a look at local institutions and the people who work there, readers will learn how locations such as a library, town hall, or fire department contribute to a neighborhood. Each book features colorful pictures of community members and includes a photo glossary, an index, and additional websites for further exploration. Readers will learn how to explore the possibilities offered by local institutions in their own communities.</t>
  </si>
  <si>
    <t>A Trip to the Ball Game</t>
  </si>
  <si>
    <t>978-1-4994-3000-4</t>
  </si>
  <si>
    <t>B</t>
  </si>
  <si>
    <t>Baseball is a fun game that kids can play in their community. This book introduces children to the sport of baseball using age-appropriate text. Written at a kindergarten reading level, this narrative is perfect for burgeoning readers; younger kids will love to listen along. Full-color images fill each spread and help children make connections between what they read and what they see. The familiar and exciting topic will keep reluctant readers interested. Children will love learning all about baseball.</t>
  </si>
  <si>
    <t>978-1-4994-3001-1</t>
  </si>
  <si>
    <t>A Trip to the Community Garden</t>
  </si>
  <si>
    <t>978-1-4994-3002-8</t>
  </si>
  <si>
    <t>Growing food in a community garden is a great idea, and lots of communities have them. When the fruits and vegetables are ready, everyone gets to take some home. This book will teach young readers about working with their neighbors to grow a garden. Reluctant readers will be drawn in by the accessible text. Full-color photographs on each page help children connect with what they’re reading. Readers will be eager to pick up this book and learn about community gardens.</t>
  </si>
  <si>
    <t>978-1-4994-3003-5</t>
  </si>
  <si>
    <t>A Trip to the Construction Site</t>
  </si>
  <si>
    <t>978-1-4994-3004-2</t>
  </si>
  <si>
    <t>978-1-4994-3005-9</t>
  </si>
  <si>
    <t>A Trip to the Farmers' Market</t>
  </si>
  <si>
    <t>978-1-4994-3006-6</t>
  </si>
  <si>
    <t>Have you ever been to a farmers’ market? This book lets children read about all of the sights and sounds of a farmers’ market. Each page features full-colorful photographs. The low-level text is perfect for emerging readers, and familiar topics will keep them interested. The farmers’ market is a great place for community members to meet and sell their goods. Children will enjoy reading about all that the farmers’ market has to offer, and younger children will enjoy listening.</t>
  </si>
  <si>
    <t>381/.41--dc23</t>
  </si>
  <si>
    <t>978-1-4994-3007-3</t>
  </si>
  <si>
    <t>A Trip to the Firehouse</t>
  </si>
  <si>
    <t>978-1-4488-7406-4</t>
  </si>
  <si>
    <t>Josie Keogh</t>
  </si>
  <si>
    <t>240L</t>
  </si>
  <si>
    <t>A visit to a firehouse is an exciting event for most any youth. This nonfiction narrative covers some of the basics that one will see on such a visit, including fire trucks, firehouse dogs, and firefighters. The book’s vivid photographs of heroic firefighters at work, and of curious kids visiting a firehouse, will engage beginning readers from cover to cover.</t>
  </si>
  <si>
    <t>363.37/8</t>
  </si>
  <si>
    <t>978-1-4488-7633-4</t>
  </si>
  <si>
    <t>Flash</t>
  </si>
  <si>
    <t>978-1-4488-7727-0</t>
  </si>
  <si>
    <t xml:space="preserve">A visit to a firehouse is an exciting event for most any youth. This nonfiction narrative covers some of the basics that one will see on such a visit, including fire trucks, firehouse dogs, and firefighters. The book’s vivid photographs of heroic firefighters at work, and of curious kids visiting a firehouse, will engage beginning readers from cover to cover.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</si>
  <si>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Grocery Store</t>
  </si>
  <si>
    <t>978-1-4488-7403-3</t>
  </si>
  <si>
    <t>A neighborhood grocery store has a wide array of foods. This nonfiction narrative introduces readers to shopping for fruits, vegetables, bread, milk, and much more. The text outlines steps involved in a visit to the grocery store, such as picking out foods, looking at labels, paying the cashier, and taking your purchases home. The accessible text and familiar subject will make the book a winner with beginning readers.</t>
  </si>
  <si>
    <t>381/.456413</t>
  </si>
  <si>
    <t>978-1-4488-7630-3</t>
  </si>
  <si>
    <t>978-1-4488-7724-9</t>
  </si>
  <si>
    <t xml:space="preserve">A neighborhood grocery store has a wide array of foods. This nonfiction narrative introduces readers to shopping for fruits, vegetables, bread, milk, and much more. The text outlines steps involved in a visit to the grocery store, such as picking out foods, looking at labels, paying the cashier, and taking your purchases home. The accessible text and familiar subject will make the book a winner with beginning readers.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</si>
  <si>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Hospital</t>
  </si>
  <si>
    <t>978-1-4488-7407-1</t>
  </si>
  <si>
    <t>This nonfiction narrative features children who are at a hospital for a variety of different reasons, including a broken bone and a newborn baby sister. Though spending time at the hospital can be scary, the matter-of-fact tone and colorful photographs help demystify hospitals and remind readers of the many ways they benefit a community. The accessible text and many colorful photographs will enthrall readers throughout.</t>
  </si>
  <si>
    <t>362.11</t>
  </si>
  <si>
    <t>978-1-4488-7634-1</t>
  </si>
  <si>
    <t>978-1-4488-7726-3</t>
  </si>
  <si>
    <t xml:space="preserve">This nonfiction narrative features children who are at a hospital for a variety of different reasons, including a broken bone and a newborn baby sister. Though spending time at the hospital can be scary, the matter-of-fact tone and colorful photographs help demystify hospitals and remind readers of the many ways they benefit a community. The accessible text and many colorful photographs will enthrall readers throughout.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</si>
  <si>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Library</t>
  </si>
  <si>
    <t>978-1-4488-7402-6</t>
  </si>
  <si>
    <t>This nonfiction narrative teaches kids about one of the most valuable resources in their community, the library. Accessible text discusses the process of picking out and checking out a book. A table of contents, photo glossary, and index help introduce readers to the conventions of a nonfiction book, too.</t>
  </si>
  <si>
    <t>020</t>
  </si>
  <si>
    <t>978-1-4488-7629-7</t>
  </si>
  <si>
    <t>978-1-4488-7723-2</t>
  </si>
  <si>
    <t xml:space="preserve">This nonfiction narrative teaches kids about one of the most valuable resources in their community, the library. Accessible text discusses the process of picking out and checking out a book. A table of contents, photo glossary, and index help introduce readers to the conventions of a nonfiction book, too.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</si>
  <si>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Police Station</t>
  </si>
  <si>
    <t>978-1-4488-7405-7</t>
  </si>
  <si>
    <t>Becoming a police officer is one career that tops the list of most youth. Fun facts allow readers to visit a police station and to glean an idea of what it is like to be an officer, too. The nonfiction narrative uses easy-to-follow language, while a photo glossary at the end of the book introduces useful new terms to aid in learner retention and to build stronger vocabularies.</t>
  </si>
  <si>
    <t>363.2</t>
  </si>
  <si>
    <t>978-1-4488-7632-7</t>
  </si>
  <si>
    <t>978-1-4488-7725-6</t>
  </si>
  <si>
    <t xml:space="preserve">Becoming a police officer is one career that tops the list of most youth. Fun facts allow readers to visit a police station and to glean an idea of what it is like to be an officer, too. The nonfiction narrative uses easy-to-follow language, while a photo glossary at the end of the book introduces useful new terms to aid in learner retention and to build stronger vocabularies.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</si>
  <si>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Post Office</t>
  </si>
  <si>
    <t>978-1-4488-7404-0</t>
  </si>
  <si>
    <t>Readers will discover what you can do at a post office, such as buying stamps, checking a PO box, and sending a letter. The book’s easy-to-follow text makes it perfect for beginning readers. A photo glossary offers new vocabulary, while a website link page suggests routes to more information.</t>
  </si>
  <si>
    <t>383</t>
  </si>
  <si>
    <t>978-1-4488-7631-0</t>
  </si>
  <si>
    <t>978-1-4488-7728-7</t>
  </si>
  <si>
    <t xml:space="preserve">Readers will discover what you can do at a post office, such as buying stamps, checking a PO box, and sending a letter. The book’s easy-to-follow text makes it perfect for beginning readers. A photo glossary offers new vocabulary, while a website link page suggests routes to more information.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</si>
  <si>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Recycling Center</t>
  </si>
  <si>
    <t>978-1-4994-3008-0</t>
  </si>
  <si>
    <t>Recycling is an important part of helping the planet. In this narrative, readers will learn all about their local community recycling center. Each spread features text that is perfect for kindergarteners and perfect for reading to younger kids. Full-color photographs of familiar sights and events help readers make connections with the text. Children will love learning about how old paper and metal are turned into new things through the magic of recycling.</t>
  </si>
  <si>
    <t>978-1-4994-3009-7</t>
  </si>
  <si>
    <t>A Trip to the Town Hall</t>
  </si>
  <si>
    <t>978-1-4994-3010-3</t>
  </si>
  <si>
    <t>978-1-4994-3011-0</t>
  </si>
  <si>
    <t>The Four Seasons</t>
  </si>
  <si>
    <t>978-1-4994-2436-2</t>
  </si>
  <si>
    <t>Spring, summer, winter, fall—which season is the best of all? Readers will decide with the help of these lively fiction titles, which are designed to captivate and engage beginning readers. These volumes follow relatable narrators and their friends and family as they explore the four seasons. Readers engage in learning about the weather, fun activities, and delightful memories that are experienced during each season. With accessible language and colorful illustrations, these are perfect starter books for beginning readers or to be read aloud to young children. This fun and interesting look at the four seasons is sure to cultivate a love of reading.</t>
  </si>
  <si>
    <t>It's Fall</t>
  </si>
  <si>
    <t>978-1-5081-5181-4</t>
  </si>
  <si>
    <t>Celeste Bishop</t>
  </si>
  <si>
    <t>When the leaves start falling and days get colder, Fall is officially here! In this engaging fiction title, a relatable narrator and their friends and family show readers everything that makes Fall unique. Readers learn about going back to school, raking leaves, hayrides, and more! With simple, straightforward language, this title is perfect for beginning readers and for reading out loud. Charming illustrations accompany the text, bringing this fun narrative to life.</t>
  </si>
  <si>
    <t>508.2--dc23</t>
  </si>
  <si>
    <t>978-1-5081-5182-1</t>
  </si>
  <si>
    <t>It's Spring</t>
  </si>
  <si>
    <t>978-1-5081-5185-2</t>
  </si>
  <si>
    <t>Jackie Heckt</t>
  </si>
  <si>
    <t>Welcome to Spring, when rainy days and puddle jumping accompany new buds on the trees. Readers will follow a relatable narrator as they explore this special season. Colorful illustrations brings the narrator’s journey to life, and readers get to learn about Spring through relatable concepts such as weather, activities, friends, and family. Written using language suitable for beginning readers, this delightful fiction narrative will help cultivate a lifelong love of reading. It’s also perfect for reading out loud!</t>
  </si>
  <si>
    <t>978-1-5081-5186-9</t>
  </si>
  <si>
    <t>It's Summer</t>
  </si>
  <si>
    <t>978-1-5081-5189-0</t>
  </si>
  <si>
    <t>Summer is the time for sunshine and sand, long days, and of course, vacation! Welcome in Summer with this delightful fiction title, which features a narrator and the fun activities they explore with their family and friends. Readers learn all about what makes Summer special and are encouraged to draw connections between the text and their own lives. Colorful illustrations allow readers to visualize concepts presented in the text, bringing this engaging narrative to life. Simple, age-appropriate language is perfect for young readers.</t>
  </si>
  <si>
    <t>978-1-5081-5190-6</t>
  </si>
  <si>
    <t>It's Winter</t>
  </si>
  <si>
    <t>978-1-5081-5193-7</t>
  </si>
  <si>
    <t>978-1-5081-5194-4</t>
  </si>
  <si>
    <t>What's the Weather Like?</t>
  </si>
  <si>
    <t>978-1-4994-2429-4</t>
  </si>
  <si>
    <t>Dive into the wild world of weather with these engaging fiction titles, which are sure to delight beginning readers. Readers follow relatable narrators and their friends and family as they experience major kinds of weather. These lively stories introduce readers to sun, wind, rain, snow, and clouds, as well as fun activities that take place on each kind of day. Readers are sure to love the engaging language and colorful illustrations that accompany the text. These are perfect starter books for beginning readers and can also be read to younger children to encourage a love of reading.</t>
  </si>
  <si>
    <t>It's Cloudy</t>
  </si>
  <si>
    <t>978-1-5081-5234-7</t>
  </si>
  <si>
    <t>978-1-4994-2303-7</t>
  </si>
  <si>
    <t>It's Raining</t>
  </si>
  <si>
    <t>978-1-4994-2353-2</t>
  </si>
  <si>
    <t>551.57’7--dc23</t>
  </si>
  <si>
    <t>978-1-4994-2354-9</t>
  </si>
  <si>
    <t>It's Snowing</t>
  </si>
  <si>
    <t>978-1-4994-2357-0</t>
  </si>
  <si>
    <t>Snowy days call for sledding, snowball fights, and hot chocolate. A delightful narrator explores these activities and more in this fiction title, which is designed specifically for beginning readers. Whether read alone or together with a friend, this title asks readers to join a relatable narrator on a snowy day. Readers learn what makes this weather unique, and how it affects what we wear and what we do. By the end of this narrative, readers will be wishing for snow!</t>
  </si>
  <si>
    <t>978-1-4994-2358-7</t>
  </si>
  <si>
    <t>It's Sunny</t>
  </si>
  <si>
    <t>978-1-4994-2361-7</t>
  </si>
  <si>
    <t>The possibilities are endless on sunny days. In this fiction title, a relatable narrator walks readers through a beautiful sunny day, where playing outside, getting sun, and going to the beach are the order of the day. Readers learn what makes sunny days special and how to enjoy them with friends and family. Lively text and colorful illustrations bring this title’s colorful cast of characters to life. Accessible language makes this a perfect starter book for young readers.</t>
  </si>
  <si>
    <t>551.5’271--dc23</t>
  </si>
  <si>
    <t>978-1-4994-2362-4</t>
  </si>
  <si>
    <t>It's Windy</t>
  </si>
  <si>
    <t>978-1-4994-2365-5</t>
  </si>
  <si>
    <t>Wind is a special kind of weather—people can’t always see it, but it’s there. Readers accompany a relatable narrator as they learn all about the wind. Joined by a colorful cast of friends and family, the narrator learns how to have fun on windy days. Colorful illustrations depict scenes of kite flying and fluttering leaves, while accessible text encourages readers of all levels to get involved with reading. This title is a perfect starter book for beginning readers or for reading aloud to younger children.</t>
  </si>
  <si>
    <t>551.51’8--dc23</t>
  </si>
  <si>
    <t>978-1-4994-2366-2</t>
  </si>
  <si>
    <t>Let's Find Out! Animal Life</t>
  </si>
  <si>
    <t>How Do Animals Communicate?</t>
  </si>
  <si>
    <t>978-1-6804-8005-4</t>
  </si>
  <si>
    <t>Introduce young readers to the myriad ways in which the assorted members of the animal kingdom communicate. The means of animal communication turn out to be as intriguing and varied as the content that is being communicated, from mating signals and announcements regarding location and food availability to warning alarms and simple tokens of affection and protectiveness. Echolocation, pheromones, bioluminescence, scent marking, tail wagging, nuzzling, the elephant’s trumpet, the honeybee’s waggle dance, and more all get their due in this brief, but surprisingly comprehensive, volume. Perfect for animal lovers and whisperers, while also a useful resource for life science units.</t>
  </si>
  <si>
    <t>591.59</t>
  </si>
  <si>
    <t>978-1-6804-8009-2</t>
  </si>
  <si>
    <t>How Do Animals Hunt and Feed?</t>
  </si>
  <si>
    <t>978-1-6804-8015-3</t>
  </si>
  <si>
    <t>Readers will learn all about how different animal groups forage for food, creating various food chains that allow diverse creatures to thrive. From very good eyesight or hearing to sharp claws and steel-trap jaws, carnivores are made to hunt. Herbivores, meanwhile, have special teeth and even extra stomachs to help them feed on plant life. Each animal is built in a way that best helps it find and eat the food it needs to live.</t>
  </si>
  <si>
    <t>591.5</t>
  </si>
  <si>
    <t>978-1-6804-8019-1</t>
  </si>
  <si>
    <t>How Have Animals Evolved and Adapted?</t>
  </si>
  <si>
    <t>978-1-6227-5996-5</t>
  </si>
  <si>
    <t>Scientists believe that all forms of life developed from earlier types of living things through a process called evolution. In this intriguing and engaging narrative, readers learn that living organisms must adapt to survive as their surroundings change. By studying the developmental history of everything from single cell organisms to complex vertebrates, readers are presented with the evidence for evolution provided by the fossil record. Charles Darwin and the process of natural selection are discussed. In addition, the work of Gregor Mendel opens a window onto genetics and gets readers thinking about how genes work together to produce specific traits.</t>
  </si>
  <si>
    <t>576.8</t>
  </si>
  <si>
    <t>978-1-6804-8140-2</t>
  </si>
  <si>
    <t>What Is Animal Behavior?</t>
  </si>
  <si>
    <t>978-1-6227-5991-0</t>
  </si>
  <si>
    <t>This accessible, easy-to-follow book introduces readers to how and why animals behave in the mysterious ways they do. The straightforward text explains behaviors such as mating rituals and raising young, methods of hunting, which animals hibernate, which are nocturnal, and the social patterns of different species, among other things. The images are clear and perfectly illustrate the text, showing that animals and humans are not all that different. For the reader with a curiosity about nature, this book will be a welcome addition.</t>
  </si>
  <si>
    <t>978-1-6227-5995-8</t>
  </si>
  <si>
    <t>What Is Animal Camouflage?</t>
  </si>
  <si>
    <t>978-1-6804-8000-9</t>
  </si>
  <si>
    <t>Using vivid, full-color photographs, this book shows how animals trick the eye by hiding in plain sight by changing their skin texture and color, covering themselves up, or even mimicking other plants and animals. Readers get a close look at sharks that hide using light and shadow, and even some fish that use light to trick their food into swimming nearby. The book is packed with information that will delight and inform young animal and nature lovers.</t>
  </si>
  <si>
    <t>591.47</t>
  </si>
  <si>
    <t>978-1-6804-8004-7</t>
  </si>
  <si>
    <t>What Is Animal Migration?</t>
  </si>
  <si>
    <t>978-1-6804-8010-8</t>
  </si>
  <si>
    <t>A V-shaped flock of geese flying overhead on a fall or winter’s day is a familiar sight to most of us. But, as this vibrant volume shows, there are numerous other animals that also migrate for various lengths of time and for various reasons. Colorful photographs allow readers to follow birds, zebras, whales, turtles, and more as they migrate to find food, shelter, breeding grounds, or more suitable climates. Readers will learn how air, land, and water migration differ, what landmarks and senses animals rely on to get them from place to place, and why migration is essential for survival.</t>
  </si>
  <si>
    <t>591.56</t>
  </si>
  <si>
    <t>978-1-6804-8014-6</t>
  </si>
  <si>
    <t>Let's Find Out! Communities</t>
  </si>
  <si>
    <t>978-1-5081-0530-5</t>
  </si>
  <si>
    <t>This series delves into the structures that form a functional community—and how a community member benefits from those parts. Readers will learn about the types of communities that exist and who is likely to be found there. They will also learn about common problems that communities face, who addresses those problems, and about the commonly applied solutions. Engaging with a community is part of everyday life. It won’t be hard for a young reader to understand how to thrive in one after reading these books.</t>
  </si>
  <si>
    <t>What Are Community Resources?</t>
  </si>
  <si>
    <t>978-1-6804-8719-0</t>
  </si>
  <si>
    <t>LeeAnn Blankenship</t>
  </si>
  <si>
    <t>The strength of a community often is determined by the resources available where it is located. This resource discusses both man-made resources (such as dams, bridges, roads, buildings, and industry) as well as renewable and non-renewable natural resources (including soil, water, forests, and energy). The text further explores how such resources affect a community’s health as well as the prosperity and opportunities of its members. Young readers will begin to understand the economics of how resources affect trade and industry. This insightful text also introduces the idea that controversies exist about ways to use resources without environmental damage.</t>
  </si>
  <si>
    <t>307--dc23</t>
  </si>
  <si>
    <t>978-1-6804-8720-6</t>
  </si>
  <si>
    <t>What Are Community Rules and Laws?</t>
  </si>
  <si>
    <t>978-1-6804-8723-7</t>
  </si>
  <si>
    <t>Laws are a part of every community and government. This thought-provoking volume provides an accessible guide to these rules for readers who haven’t been involved in civic engagement or aren’t aware of how the law functions. Readers will learn about both the history of laws and legislatures as well as modern civil and criminal laws. Interest-provoking sidebars enhance the text, adding to essential vocabulary as well as posing questions that promote critical thinking about the rules and laws of society. Meanwhile, carefully selected photographs serve to support reading comprehension and add to the appeal of the book design.</t>
  </si>
  <si>
    <t>978-1-6804-8724-4</t>
  </si>
  <si>
    <t>What Are Community Services?</t>
  </si>
  <si>
    <t>978-1-6804-8727-5</t>
  </si>
  <si>
    <t>Many communities are large and diverse, supporting a lively and interesting mix of people and places that deliver a variety of services. Small and large businesses, shops, public and private organizations, places of learning, health facilities, and more all serve the citizens of a community. This resource Informs and involves readers through a variety of sidebars, and it aligns with national curriculum standards for social studies and economics. Readers will embark on a journey of discovery about the places where community members can be involved with its available services.</t>
  </si>
  <si>
    <t>978-1-6804-8728-2</t>
  </si>
  <si>
    <t>What Are Different Types of Communities?</t>
  </si>
  <si>
    <t>978-1-6804-8731-2</t>
  </si>
  <si>
    <t>What would life be like if you lived somewhere else? Would it be strange to take the subway to school or to live five miles from your nearest neighbor? This volume explores the similarities and differences between several types of communities, focusing in particular on urban, suburban, and rural areas. Think About It and Compare and Contrast sidebars encourage young readers to engage with the material, while vocabulary call-outs and the glossary help expand language skills. Sure to inspire a lively discussion, this title works well with lower elementary social studies curricula.</t>
  </si>
  <si>
    <t>978-1-6804-8732-9</t>
  </si>
  <si>
    <t>What Is a Community?</t>
  </si>
  <si>
    <t>978-1-6804-8735-0</t>
  </si>
  <si>
    <t>A community can be made of many different types of members, and it can be any size, from a small town or village to a giant metropolis. This book explains what a community is. Think About It and Compare and Contrast sidebars encourage young readers to engage with the material, while vocabulary call-outs and the glossary help expand language skills. Sure to inspire a lively discussion, this book works well with lower elementary social studies curricula.</t>
  </si>
  <si>
    <t>978-1-6804-8736-7</t>
  </si>
  <si>
    <t>Who Are Community Workers?</t>
  </si>
  <si>
    <t>978-1-6804-8739-8</t>
  </si>
  <si>
    <t>Judy Monroe Peterson</t>
  </si>
  <si>
    <t>This book introduces many community workers and volunteers and describes what they do in accessible language. Young readers will learn about the important roles that police officers, firefighters, doctors, teachers, government leaders, and others fulfill to make the community a healthy, safe, and clean place for everyone who lives there. Vocabulary call-outs throughout and the glossary offer readers the chance to improve their language skills, while critical-thinking questions help them understand how these community workers affect their everyday lives.</t>
  </si>
  <si>
    <t>978-1-6804-8740-4</t>
  </si>
  <si>
    <t>Let's Find Out! Community Economics</t>
  </si>
  <si>
    <t>978-1-5081-0221-2</t>
  </si>
  <si>
    <t>Many people find economic concepts difficult and therefore may not have all the knowledge and resources necessary to properly save, invest, and maintain personal solvency through their lives. This series serves as an essential starting point that young readers can use to learn the basics of our economy, the ways that its cycle will affect their lives, and the importance of financial responsibility. Complex topics and vocabulary are explained thoroughly and supplemented by helpful images and diagrams.</t>
  </si>
  <si>
    <t>What Are Goods and Services?</t>
  </si>
  <si>
    <t>978-1-6804-8400-7</t>
  </si>
  <si>
    <t>With simple examples that are easy to relate to, this basic review of some of the building blocks of economics will help readers easily grasp the concepts. With language that is conversational without being too casual, readers are engaged throughout as they learn about not only these basic concepts but how they fit into the whole economic scheme of things, such as where goods come from. Readers will learn about the three factors of production, as well as what happens when resources are lacking and how that influences the entire economy.</t>
  </si>
  <si>
    <t>338.4--dc23</t>
  </si>
  <si>
    <t>978-1-6804-8384-0</t>
  </si>
  <si>
    <t>What Are Jobs and Earnings?</t>
  </si>
  <si>
    <t>978-1-6804-8401-4</t>
  </si>
  <si>
    <t>Having a job and earning money are a part of everyday life for most people, especially adults. The concept seems fairly straightforward: one works to earn. This volume discerns the difference between a job and a career, as well as how a job can develop into a career. Readers will learn why a community’s economy needs jobs, how paying someone to do a job helps the person who is paying them, and even about job loss and its consequences. The text also explains different jobs and their effects on the economy, such as those of professional, production, arts, and government and military jobs.</t>
  </si>
  <si>
    <t>331.1--dc23</t>
  </si>
  <si>
    <t>978-1-6804-8385-7</t>
  </si>
  <si>
    <t>What Are Money and Banks?</t>
  </si>
  <si>
    <t>978-1-6804-8402-1</t>
  </si>
  <si>
    <t>The ideas of money and banking might seem fairly concrete on the surface. And in many ways they are, but this resource offers readers a review of the rich history of money and banking, such as how it has been used through the years, and its evolution over time, such as from bartering to banking. The text also delves into how modern money has been made. This edifying text also tackles concepts like value. Readers will learn how banks work, the various types of banks, and the kinds of bank accounts readers might encounter.</t>
  </si>
  <si>
    <t>978-1-6804-8386-4</t>
  </si>
  <si>
    <t>What Are Producers and Consumers?</t>
  </si>
  <si>
    <t>978-1-6804-8403-8</t>
  </si>
  <si>
    <t>Readers will learn about the important relationship between producers and consumers as well as buyers and sellers and how they all work together to create a healthy economy. This instructive volume defines basic economic concepts like goods and services and explains production with examples of the different types of production. It also covers the primary and secondary industries that produce goods. Concepts such as marketing and advertising are also covered, for a well-rounded view of this fascinating aspect of the economy.</t>
  </si>
  <si>
    <t>338--dc23</t>
  </si>
  <si>
    <t>978-1-6804-8387-1</t>
  </si>
  <si>
    <t>What Are Resources?</t>
  </si>
  <si>
    <t>978-1-6804-8404-5</t>
  </si>
  <si>
    <t>Young readers may have heard about the benefits of using and making the most of their resources, but how does that factor into an economic discussion? This thorough discussion defines resources and describes the different types of resources and why some divide them into three categories and others choose four. The book also addresses the concept of scarcity, showing readers how, because all resources have their limits, it is important to use them responsibly and efficiently in a healthy economy.</t>
  </si>
  <si>
    <t>978-1-6804-8388-8</t>
  </si>
  <si>
    <t>What Are Saving and Spending?</t>
  </si>
  <si>
    <t>978-1-6804-8405-2</t>
  </si>
  <si>
    <t>Saving and spending are building blocks of the economy. Readers will learn about various sources of income as well as concepts such as how saving a little at a time can eventually add up to a lot of money. This informational text explains ideas such as keeping track of expenses, financial goals, budgeting, and investing. Readers will learn about different types of savings plans, such as those for college and retirement. This resource also includes the ideas of donations and philanthropy.</t>
  </si>
  <si>
    <t>332.024--dc23</t>
  </si>
  <si>
    <t>978-1-6804-8389-5</t>
  </si>
  <si>
    <t>What Are Supply and Demand?</t>
  </si>
  <si>
    <t>978-1-6804-8406-9</t>
  </si>
  <si>
    <t>This volume offers a concise overview that’s perfect for young readers who are just learning about economics. A basic overview of supply and demand breaks down the concept with clear explanations of each aspect, using concrete examples to which readers of the focus age group can relate and understand. Vibrant illustrations help reinforce the text, and pertinent vocabulary is highlighted in bold boxes or in the glossary. Questions throughout help readers put the ideas into context. This lively text keeps readers engaged and turning the pages.</t>
  </si>
  <si>
    <t>978-1-6804-8390-1</t>
  </si>
  <si>
    <t>What Are Wants and Needs?</t>
  </si>
  <si>
    <t>978-1-6804-8407-6</t>
  </si>
  <si>
    <t>For young people, it can be easy to confuse what one wants as opposed to what one actually needs. This thoughtful resource elucidates the basic concepts of wants and needs and how they fit into the economic landscape. Readers will be asked to consider the different priorities of cultures from around the world, offering a more global overview, as well as a perspective on what people needed in the past. The text nudges the idea of needs further with a discussion of emotional needs and what those might be.</t>
  </si>
  <si>
    <t>306--dc23</t>
  </si>
  <si>
    <t>978-1-6804-8391-8</t>
  </si>
  <si>
    <t>Let's Find Out! Engineering</t>
  </si>
  <si>
    <t>Solving Real World Problems with Aerospace Engineering</t>
  </si>
  <si>
    <t>978-1-6804-8263-8</t>
  </si>
  <si>
    <t>Selma Istakhorov</t>
  </si>
  <si>
    <t>The exciting world of aerospace engineering is broken down in this lower-elementary-level title that presents everything aerospace in a well-organized format. The history of aerial navigation is covered, noting key milestones in flight and outer space exploration. Also covered are the crucial technologies humanity has gotten out of aerospace engineering such as weather satellites and GPS navigation. Think About It and Compare and Contrast sidebars invite readers to think critically beyond the text, and a do-it-yourself activity applies the principles explained in the text to the construction of an at-home parachute sure to entertain and educate readers.</t>
  </si>
  <si>
    <t>629.1--dc23</t>
  </si>
  <si>
    <t>978-1-5081-0028-7</t>
  </si>
  <si>
    <t>Solving Real World Problems with Agricultural Engineering</t>
  </si>
  <si>
    <t>978-1-6804-8261-4</t>
  </si>
  <si>
    <t>Agricultural engineering is more important than ever in a world that is striving to find more efficient ways to produce food and use natural resources. This vibrant book introduces readers to the importance of agricultural engineering. Each new spread clearly explains another way that agricultural engineers are making a difference in the world and emphasizes the variety of work available in this field. Readers will get excited about new and industrious ways engineering can be used to create better seeds and crops, to work with animals, to harness renewable energy, and much more.</t>
  </si>
  <si>
    <t>630--dc23</t>
  </si>
  <si>
    <t>978-1-5081-0026-3</t>
  </si>
  <si>
    <t>Solving Real World Problems with Chemical Engineering</t>
  </si>
  <si>
    <t>978-1-6804-8265-2</t>
  </si>
  <si>
    <t>This book, while satisfying the Common Core Curriculum in Measurement and Data, makes the world of chemical engineering accessible and entertaining. It teaches readers what chemical engineering is and why it’s so important in our daily lives, such as enabling solar panels to promote green energy and the creation of consumer products such as Post-It notes. Readers also learn how chemical engineering has helped in medicine, such as by advancing prosthetics. Finally, a chapter dedicated to a hands-on exercise is also included, helping readers to understand how chemical engineering actually works.</t>
  </si>
  <si>
    <t>660--dc23</t>
  </si>
  <si>
    <t>978-1-5081-0030-0</t>
  </si>
  <si>
    <t>Solving Real World Problems with Civil Engineering</t>
  </si>
  <si>
    <t>978-1-6804-8260-7</t>
  </si>
  <si>
    <t>Young readers are fascinated by how the things around them are constructed. This volume will answer many of the questions they have, by first addressing the job of civil engineers and then explaining how some of the world’s greatest engineering marvels were built. Students will learn how tunnels such as the English Channel Tunnel are built under water; how dams like the Hoover Dam are built and the purpose they serve a community; and why the Panama Canal was an important improvement to world trade. Finally, readers will learn how to build a beam bridge in a step-by-step craft project.</t>
  </si>
  <si>
    <t>624--dc23</t>
  </si>
  <si>
    <t>978-1-5081-0025-6</t>
  </si>
  <si>
    <t>Solving Real World Problems with Electrical Engineering</t>
  </si>
  <si>
    <t>978-1-6804-8259-1</t>
  </si>
  <si>
    <t>Without electrical engineers, the world we live in would look very different. Telephones (both landlines and cell phones), televisions, refrigerators, air conditioners, computers, video games, and many other aspects of our modern world were made possible by the advances of electrical engineering. This accessible introduction to the field includes an explanation of electricity and currents, as well as chapters devoted to specific areas. An activity that demonstrates how circuits work helps young readers get a hands-on chance to learn about electrical engineering. A great way to introduce STEM careers to elementary school students.</t>
  </si>
  <si>
    <t>621.3--dc23</t>
  </si>
  <si>
    <t>978-1-5081-0024-9</t>
  </si>
  <si>
    <t>Solving Real World Problems with Environmental and Green Engineering</t>
  </si>
  <si>
    <t>978-1-6804-8264-5</t>
  </si>
  <si>
    <t>In this instructive and accessible volume, readers discern how engineers safeguard the environment with their practices. They learn how green engineers cut down on waste and the use of natural resources by inventing new materials and techniques. This resource covers recycling, reuse, and renewable energy sources and explains global warming and greenhouse gases and their effects on Earth’s environment. Readers recognize engineers’ solutions to some of today’s environmental problems, including air and water pollution, and urban planning challenges. There is also a hands-on “engineering in action” activity for readers to learn how to clean up an oil spill.</t>
  </si>
  <si>
    <t>628--dc23</t>
  </si>
  <si>
    <t>978-1-5081-0029-4</t>
  </si>
  <si>
    <t>Solving Real World Problems with Mechanical Engineering</t>
  </si>
  <si>
    <t>978-1-6804-8266-9</t>
  </si>
  <si>
    <t>Planes, trains, and automobiles—these are just some of the many achievements of mechanical engineering. This volume will show readers that they do not have to know complex equations to appreciate the impact the field has had on the world. Accessible text introduces young readers to the machines and engines that power the devices, vehicles, and appliances they encounter on a daily basis. Boxes explain important terms and concepts of mechanics and encourage readers to think critically. The book ends with a guided activity that invites readers to don the hat of a mechanical engineer and build their own windmill.</t>
  </si>
  <si>
    <t>621--dc23</t>
  </si>
  <si>
    <t>978-1-5081-0031-7</t>
  </si>
  <si>
    <t>Solving Real World Problems with Transportation Engineering</t>
  </si>
  <si>
    <t>978-1-6804-8262-1</t>
  </si>
  <si>
    <t>A fantastic introduction to a world many young people—and people in general—seldom consider: how transportation engineers help to ensure people and materials move smoothly throughout our complex world. Readers are introduced to real-world problems and their engineering solutions. Lively, informative, and age-accessible language is augmented with highlighted vocabulary terms, important points to think about, items to compare and contrast, and a final, interactive exercise that brings home important concepts to the reader. This book is great for students with an interest in how trains, bikes, roads, and even natural resource pipelines work.</t>
  </si>
  <si>
    <t>629.04--dc23</t>
  </si>
  <si>
    <t>978-1-5081-0027-0</t>
  </si>
  <si>
    <t>Let's Find Out! Forms of Energy</t>
  </si>
  <si>
    <t>978-1-5081-0533-6</t>
  </si>
  <si>
    <t>Explore the many forms of energy with this fun, visually engaging series. Each volume opens by explaining what energy is in general and what the form of energy featured in the book is in particular. Young readers will learn how one form of energy can be transformed into another—for example, how clapping turns mechanical energy into sound energy. They’ll also discover how people have harnessed energy for our own use. A wealth of real-world examples make scientific concepts easy to understand.</t>
  </si>
  <si>
    <t>What Is Chemical Energy?</t>
  </si>
  <si>
    <t>978-1-6804-8695-7</t>
  </si>
  <si>
    <t>Maya Bayden</t>
  </si>
  <si>
    <t>930L</t>
  </si>
  <si>
    <t>This lower-elementary title lays the foundation for readers to understand the form of energy that holds together the atoms in all molecules: chemical energy. After presenting the basics of energy, including how energy systems work and how energy changes form, the text explores chemical energy in-depth in an approachable way that will engage even reluctant readers. Vocabulary boxes throughout define difficult terms, while Think About It and Compare and Contrast boxed features encourage readers to think critically and engage with content—both within and beyond the text.</t>
  </si>
  <si>
    <t>541/.39--dc23</t>
  </si>
  <si>
    <t>978-1-6804-8696-4</t>
  </si>
  <si>
    <t>What Is Electrical Energy?</t>
  </si>
  <si>
    <t>978-1-6804-8699-5</t>
  </si>
  <si>
    <t>Illuminate the minds of young readers as they explore the science behind electrical energy. Through visuals and age-appropriate language, readers develop an understanding of how electrical energy is created and why it is important to their daily lives. They will also discover how scientists and inventors have harnessed this particular form of energy in order to power the world. Sidebars containing vocabulary words and critical-thinking exercises enhance the learning experience. Readers will view the world in a different light as they begin to recognize electrical energy in action all around them.</t>
  </si>
  <si>
    <t>537--dc23</t>
  </si>
  <si>
    <t>978-1-6804-8700-8</t>
  </si>
  <si>
    <t>What Is Heat Energy?</t>
  </si>
  <si>
    <t>978-1-6804-8703-9</t>
  </si>
  <si>
    <t>536--dc23</t>
  </si>
  <si>
    <t>978-1-6804-8704-6</t>
  </si>
  <si>
    <t>What Is Light Energy?</t>
  </si>
  <si>
    <t>978-1-6804-8707-7</t>
  </si>
  <si>
    <t>E. D. Chesborough</t>
  </si>
  <si>
    <t>It’s pretty much impossible to imagine what our lives would be like without light energy. As this elementary-level STEM text explains, energy from the sun sustains life on Earth. Young readers will learn about the properties of light, what wavelengths are, the relationship between light and color, and how reflected light enables us to see things. Colorful photos and useful diagrams help illustrate the content presented, while sidebars prompt readers to think about what they have read. Teachers and students alike will appreciate this clear, age-appropriate introduction to a potentially challenging topic.</t>
  </si>
  <si>
    <t>978-1-6804-8708-4</t>
  </si>
  <si>
    <t>What Is Mechanical Energy?</t>
  </si>
  <si>
    <t>978-1-6804-8711-4</t>
  </si>
  <si>
    <t>Energy is everywhere. Introduce young readers to mechanical energy with this visually engaging text. Mechanical energy is defined through accessible language, explaining basic concepts such as potential and kinetic energy. Learn how mechanical energy has been harnessed in inventive ways over the course of history. Readers discover different sources of mechanical energy and how it can be transformed through real-world examples. The text also shares opportunities to observe and measure mechanical energy in the classroom and beyond, and it features questions that encourage the reader to investigate the topic further.</t>
  </si>
  <si>
    <t>978-1-6804-8712-1</t>
  </si>
  <si>
    <t>What Is Sound Energy?</t>
  </si>
  <si>
    <t>978-1-6804-8715-2</t>
  </si>
  <si>
    <t>Sounds are all around us, but what makes sound? How does it travel? What can it do? These questions and more will be answered as the science of sound energy is examined in depth. Readers will learn how the physical movement of objects creates sound, as well as the qualities of sound and how they vary, and are received. The uses of sound energy in various fields will be explored. Simple illustrations of sophisticated scientific concepts will enhance the young learner’s understanding of the topic.</t>
  </si>
  <si>
    <t>534--dc23</t>
  </si>
  <si>
    <t>978-1-6804-8716-9</t>
  </si>
  <si>
    <t>Let's Find Out! Government</t>
  </si>
  <si>
    <t>What Are Elections?</t>
  </si>
  <si>
    <t>978-1-6227-5966-8</t>
  </si>
  <si>
    <t>Voting may not be a legal obligation, but it is certainly one of the most important privileges citizens of a democracy have. Serving as a primer on civic engagement, this lively volume teaches readers about the basics of the electoral process—from registration to casting a ballot—in the United States. Readers will learn about the different types of elections, what campaigns are, and how ordinary citizens can effect change. Guiding questions invite readers to consider the reasons for various electoral practices and educate them on the importance of making their voices heard.</t>
  </si>
  <si>
    <t>324.973</t>
  </si>
  <si>
    <t>978-1-6227-5970-5</t>
  </si>
  <si>
    <t>What Are State and Local Governments?</t>
  </si>
  <si>
    <t>978-1-6227-5986-6</t>
  </si>
  <si>
    <t>When asked about government, young readers are apt to discuss the president or the U.S. Capitol. But they likely overlook state government and local government, the two components of the U.S. government that are most relevant to their lives. In this volume, state and local governments are at the forefront. Readers will learn about the levels of government, what state and local governments are responsible for, the leaders of state and local governments and how they run them, and how kids can get involved in government.</t>
  </si>
  <si>
    <t>320.80973</t>
  </si>
  <si>
    <t>978-1-6227-5990-3</t>
  </si>
  <si>
    <t>What Are Taxes?</t>
  </si>
  <si>
    <t>978-1-6227-5981-1</t>
  </si>
  <si>
    <t>978-1-6227-5985-9</t>
  </si>
  <si>
    <t>What Is Citizenship?</t>
  </si>
  <si>
    <t>978-1-6227-5976-7</t>
  </si>
  <si>
    <t>Many people don't spend much time pondering the concept of citizenship. This informative title explores the basic concepts of citizenship and explains to readers why it's such an important facet of the government. The resource explains what defines citizenship, including one's rights and responsibilities. Readers learn about the many ways people become citizens as well as the process of naturalization. It goes on to describe the ways in which one can endeavor to be a responsible citizen through actions such as voting and serving on a jury.</t>
  </si>
  <si>
    <t>323.60973</t>
  </si>
  <si>
    <t>978-1-6227-5980-4</t>
  </si>
  <si>
    <t>What Is the Constitution?</t>
  </si>
  <si>
    <t>978-1-6227-5971-2</t>
  </si>
  <si>
    <t>Jennifer Way</t>
  </si>
  <si>
    <t>Understanding the United States Constitution is crucial for all young people who live in the U.S. Readers will learn about the Constitutional Convention of 1787 and how the delegates compromised on various issues so that all the colonies would ratify the Constitution. The checks and balances between the three branches of government are outlined. The relationship between the federal and state governments, the amendment process, and the passage of the Bill of Rights are clearly explained. This is an engaging guide to the most fundamental law in the United States.</t>
  </si>
  <si>
    <t>342.73</t>
  </si>
  <si>
    <t>978-1-6227-5975-0</t>
  </si>
  <si>
    <t>What Is the Executive Branch?</t>
  </si>
  <si>
    <t>978-1-6227-5922-4</t>
  </si>
  <si>
    <t>978-1-6227-5928-6</t>
  </si>
  <si>
    <t>What Is the Judicial Branch?</t>
  </si>
  <si>
    <t>978-1-6227-5961-3</t>
  </si>
  <si>
    <t>A great introduction to the American justice system for young readers and a fascinating glimpse into the inner workings of courts. Readers experience the real-life drama of how laws and their application are debated, argued, tested, and decided upon. Topics include the concept of justice, the separation of powers in the U.S. Constitution, the difference between state and federal courts, the judicial nomination process, landmark Supreme Court cases, and influential justices. Sidebars containing vocabulary words, prompts to compare and contrast, and extra information to think about enhance the learning experience.</t>
  </si>
  <si>
    <t>347.73</t>
  </si>
  <si>
    <t>978-1-6227-5965-1</t>
  </si>
  <si>
    <t>What Is the Legislative Branch?</t>
  </si>
  <si>
    <t>978-1-6227-5956-9</t>
  </si>
  <si>
    <t>Matthew Cummings</t>
  </si>
  <si>
    <t>This guide for young readers explains the sometimes complicated concept of government by focusing on one particular and important aspect. Readers will understand what the legislative branch is and the role it plays within the state and federal government. They will also be introduced to some of the most important and interesting people who have worked in this branch of government, including both past and present members of the U.S. Congress. Full-color photos and diagrams help to illustrate what kind of decisions are made in Congress and how those decisions affect the everyday lives of Americans.</t>
  </si>
  <si>
    <t>328.73</t>
  </si>
  <si>
    <t>978-1-6227-5960-6</t>
  </si>
  <si>
    <t>Let's Find Out! Marine Life</t>
  </si>
  <si>
    <t>978-1-5081-0284-7</t>
  </si>
  <si>
    <t>These colorful, vivacious volumes explore the plant and animal life of our oceans and seas. Students will learn the about the life cycles and environments of sea mammals, fish, crustaceans, mollusks, invertebrates, and sea plants. These informative books support Common Core Science Standards, explaining how to evaluate evidence, understand scientific theories, and connect and relate knowledge. Readers will also be able to make connections between different species and think critically about how humans, animals, and the environment interact.</t>
  </si>
  <si>
    <t>What Are Crustaceans?</t>
  </si>
  <si>
    <t>978-1-5081-0385-1</t>
  </si>
  <si>
    <t>The crustacean subphylum can be broken down into decapods, amphipods, copepods, and other types. This title offers readers from grades one through four comparisons between the needs and roles of different crustaceans, which will allow readers to understand the subphylum’s importance. Readers will recognize and expand their knowledge about familiar species like the lobster and the shrimp, while being introduced to the likes of the wood louse and zooplankton. Dynamic photography and methodically organized information will help readers examine the many sizes, types of limbs, and other features of this diverse group.</t>
  </si>
  <si>
    <t>595.3--dc23</t>
  </si>
  <si>
    <t>978-1-5081-0338-7</t>
  </si>
  <si>
    <t>What Are Fish?</t>
  </si>
  <si>
    <t>978-1-5081-0383-7</t>
  </si>
  <si>
    <t>Many animals live in water, but only some can be defined as fish. Twenty-eight thousand species of fish exist, each with different characteristics. Readers from grades one through four will learn that fish have a distinct impact on their ecosystem and will see how fish survive when well-adapted to an uncompromised environment. Beautiful photographs demonstrate the great diversity of fish and accompany intellectually stimulating explanations of their varying roles and traits. From page to page, what a fish is unfolds in vocabulary call-outs, insightful questions, and relatable compare-and-contrast examples.</t>
  </si>
  <si>
    <t>978-1-5081-0339-4</t>
  </si>
  <si>
    <t>What Are Mollusks?</t>
  </si>
  <si>
    <t>978-1-5081-0387-5</t>
  </si>
  <si>
    <t>Marine biology is both essential and inspirational to human life. The bodies of mollusks in particular allow them to live aboveground, underwater, or both, depending on the species. Readers will learn about the unique contribution oysters, squid, and slugs, all of which are different classes of mollusks, make to their habitats. Their diets, their vulnerabilities, what they leave behind, and what threatens them take shape on pages that depict what mollusks are through both stunning photography and highly organized prose.</t>
  </si>
  <si>
    <t>594--dc23</t>
  </si>
  <si>
    <t>978-1-5081-0337-0</t>
  </si>
  <si>
    <t>What Are Sea Invertebrates?</t>
  </si>
  <si>
    <t>978-1-5081-0389-9</t>
  </si>
  <si>
    <t>Invertebrates make up more than 90 percent of all living beings on Earth, and underwater, their diversity is apparent. Sea invertebrates include crustaceans, mollusks, jellyfish, and a host of other sea creatures that are integral to marine ecosystems and have important uses for humans, too. This colorful, photo-packed lower elementary title introduces readers to the most common sea invertebrates. Compare and Contrast boxes encourage readers to identify what traits these animals share and what makes them unique. Vocabulary boxes define difficult terms, and Think About It boxes invite readers to think critically beyond the text.</t>
  </si>
  <si>
    <t>592.177--dc23</t>
  </si>
  <si>
    <t>978-1-5081-0335-6</t>
  </si>
  <si>
    <t>What Are Sea Mammals?</t>
  </si>
  <si>
    <t>978-1-6804-8605-6</t>
  </si>
  <si>
    <t>599.5--dc23</t>
  </si>
  <si>
    <t>978-1-5081-0336-3</t>
  </si>
  <si>
    <t>What Are Sea Plants and Algae?</t>
  </si>
  <si>
    <t>978-1-5081-0392-9</t>
  </si>
  <si>
    <t>978-1-5081-0334-9</t>
  </si>
  <si>
    <t>Let's Find Out! Primary Sources</t>
  </si>
  <si>
    <t>978-1-5081-0281-6</t>
  </si>
  <si>
    <t>Primary source documents are some of the best resources that we have to understand the people, societies, and cultures of the past. This series introduces young readers to the importance of primary sources, illustrating how we can analyze them, what kinds of unique information we can glean from them, and demonstrating the immersive experience of history they can provide. Focusing on a single primary source document, each title will explore the historical events that gave rise to said document, explain exactly what is being said, and describe how the document affected the historical landscape.</t>
  </si>
  <si>
    <t>Gutenberg's Bible</t>
  </si>
  <si>
    <t>978-1-5081-0403-2</t>
  </si>
  <si>
    <t>Jason Carter</t>
  </si>
  <si>
    <t>Few books have had as much of an impact on history as the Gutenberg Bible. Readers will learn how the Bible that Johannes Gutenberg began work on in 1450 resulted in a transformation in the distribution of knowledge and sparked incredible growth in literacy. They’ll find out how Gutenberg’s printing press worked, how books had to be copied out by hand before its invention, and what already extant tools helped inspire Gutenberg. The Gutenberg Bible’s layout and decoration are discussed, while images of the pages from the book itself impress upon readers the importance of consulting primary sources.</t>
  </si>
  <si>
    <t>686.2092--dc23</t>
  </si>
  <si>
    <t>978-1-5081-0328-8</t>
  </si>
  <si>
    <t>The 19th Amendment</t>
  </si>
  <si>
    <t>978-1-5081-0401-8</t>
  </si>
  <si>
    <t>324.6/230973--dc23</t>
  </si>
  <si>
    <t>978-1-5081-0329-5</t>
  </si>
  <si>
    <t>The Bill of Rights</t>
  </si>
  <si>
    <t>978-1-5081-0399-8</t>
  </si>
  <si>
    <t>The Bill of Rights is one of the most cited texts in political debates today. Indeed, courts and lawmakers are deeply involved in interpreting and understanding the text of the first ten amendments to the US Constitution, making it perhaps the most important primary source with which readers should be familiar. This vibrantly illustrated lower elementary title helps readers understand the text of the Bill of Rights and its importance to political discourse today. Compare and Contrast boxes help readers compare the rights granted by the different amendments, while Think About It boxes pose critical questions about the importance of the original text.</t>
  </si>
  <si>
    <t>342.7303--dc23</t>
  </si>
  <si>
    <t>978-1-5081-0330-1</t>
  </si>
  <si>
    <t>The Declaration of Independence</t>
  </si>
  <si>
    <t>978-1-5081-0395-0</t>
  </si>
  <si>
    <t>Katherine Manger</t>
  </si>
  <si>
    <t>This straightforward book introduces young readers to the fundamentals of the Declaration of Independence. The book makes use of primary sources, such as direct quotes and images of original documents, places, and other artifacts from the time period, to make the history come to life. Readers learn about what a primary source is, the events leading up to the writing of the document, and how the Declaration of Independence has led to the founding of the nation we know today. Difficult concepts are explained within the text and sidebars present vocabulary words and interesting facts.</t>
  </si>
  <si>
    <t>973.3/13--dc23</t>
  </si>
  <si>
    <t>978-1-5081-0332-5</t>
  </si>
  <si>
    <t>The Emancipation Proclamation</t>
  </si>
  <si>
    <t>978-1-5081-0405-6</t>
  </si>
  <si>
    <t>Though the Emancipation Proclamation is widely thought of as having brought an end to the despicable institution of slavery in the United States, the truth is a bit more complicated. The document actually freed slaves only in the lands in rebellion against the United States, so it had little immediate effect. That said, the proclamation did eventually free millions of people, enable African Americans to become Union soldiers, and make ending slavery one of the stated goals of the war. This volume explains how closely examining those sources gives us a better understanding of historical events and figures.</t>
  </si>
  <si>
    <t>973.7/14--dc23</t>
  </si>
  <si>
    <t>978-1-5081-0327-1</t>
  </si>
  <si>
    <t>The Magna Carta</t>
  </si>
  <si>
    <t>978-1-5081-0394-3</t>
  </si>
  <si>
    <t>Richard Barrington, Edmund Barrington</t>
  </si>
  <si>
    <t>In the year 1215, the way governments and citizens interact was forever changed by the signing of a document known as the Magna Carta. While students are often familiar with the importance of this charter, this title explores the text itself by narrating the history of the charter’s development and pairing excerpts of text with straightforward explanations at a lower elementary reading level. Vocabulary boxes highlight advanced terms and provide simple definitions, while Think About It and Compare and Contrast sidebars encourage readers to make connections within the text and beyond.</t>
  </si>
  <si>
    <t>342.4202/9--dc23</t>
  </si>
  <si>
    <t>978-1-5081-0333-2</t>
  </si>
  <si>
    <t>The U.S. Constitution</t>
  </si>
  <si>
    <t>978-1-5081-0397-4</t>
  </si>
  <si>
    <t>This accessible book about the US Constitution will fascinate young readers. They will step into colonial America with primary sources, which include quotes, images of original documents and places, and more. They will learn about the origins of the Constitution, the Great Compromise, and the unprecedented concept of the separation of powers and checks and balances within government. They will also learn about the key players in the drafting of this historic document as well. With easy-to-follow spreads, young readers will find this book both informative and entertaining.</t>
  </si>
  <si>
    <t>978-1-5081-0331-8</t>
  </si>
  <si>
    <t>Washington's Farewell Address</t>
  </si>
  <si>
    <t>978-1-5081-0407-0</t>
  </si>
  <si>
    <t>As his second term as president drew to an end in 1796, George Washington bid the country farewell and offered his advice for its future. He did so in an address that was published in a Philadelphia newspaper. This volume introduces young readers to the key themes in the open letter and liberally cites the words of that primary document. It is a great way to introduce elementary-school students to the importance and challenges of going back to an original text. It also offers a window into an immensely influential period of American history and a highly revered figure.</t>
  </si>
  <si>
    <t>973.4/1092--dc23</t>
  </si>
  <si>
    <t>978-1-5081-0326-4</t>
  </si>
  <si>
    <t>Let's Find Out! Transportation</t>
  </si>
  <si>
    <t>978-1-5081-0217-5</t>
  </si>
  <si>
    <t>Planes, trains, and automobiles surround us every day. This series examines and describes the machines we use for transportation and traces their long and storied histories. Each book will look at a single type of vehicle from its earliest prototype to the designs of tomorrow. Difficult concepts are explained within the flow of the text and are further elucidated by illustrations and vocabulary text boxes.</t>
  </si>
  <si>
    <t>All About Bicycles</t>
  </si>
  <si>
    <t>978-1-6804-8439-7</t>
  </si>
  <si>
    <t>Children learn to ride them early in life. Weekend warriors use them for exercise. People even ride them to and from work. The bicycle is a source of entertainment, but it is also an invaluable means of transportation. Today, there are about two times more bicycles than cars worldwide. This fun and engaging resource discusses the development of the bicycle, its use throughout its two-hundred-year history, bicycle use around the globe, and modern innovations. Readers will learn the basic parts that make up a bicycle and the different reasons we ride them.</t>
  </si>
  <si>
    <t>629.227/2--dc23</t>
  </si>
  <si>
    <t>978-1-6804-8424-3</t>
  </si>
  <si>
    <t>All About Cars</t>
  </si>
  <si>
    <t>978-1-6804-8440-3</t>
  </si>
  <si>
    <t>It’s hard to imagine what life was like before there were cars. Cars have made it easy for people to travel within a city or across a continent. This informative resource delves into the rich history of the automobile as a form of transportation. Full-color photographs celebrate the many types of cars, and easy-to-read diagrams explain how a car is assembled and how it works. Finally, readers will be interested to learn about all the latest innovations in the field of automobiles and how they will be driving in the future.</t>
  </si>
  <si>
    <t>978-1-6804-8425-0</t>
  </si>
  <si>
    <t>All About Motorcycles</t>
  </si>
  <si>
    <t>978-1-6804-8441-0</t>
  </si>
  <si>
    <t>Out of the need for speed came the motorcycle. The first model was a bicycle with an engine strapped to it. Since then, the motorcycle has become its own vehicle, with a model to suit almost anybody’s needs. This informative resource will appeal to young readers who love motorcycles and for those writing reports. It examines the invention and development of the motorcycle, the essential components of a motorcycle, and how motorcycles work. A special section on safety rounds out this resource, which will have readers revving up their engines.</t>
  </si>
  <si>
    <t>629.227/5--dc23</t>
  </si>
  <si>
    <t>978-1-6804-8426-7</t>
  </si>
  <si>
    <t>All About Planes</t>
  </si>
  <si>
    <t>978-1-6804-8442-7</t>
  </si>
  <si>
    <t>People have always wanted to fly. In the 1700s and 1800s, humans flew in lighter-than-air ships such as balloons, airships, and gliders. It was not until 1903 in North Carolina that two brothers built and flew the first heavier-than-air craft—the airplane. Of course, aviation has come a long way since then. Today’s planes fly at high speeds and great heights. They quickly transport passengers, mail, cargo, and our armed forces around the world. This fully illustrated resource examines the many different breeds of airplane, the anatomy of a plane, and the exciting future of air travel.</t>
  </si>
  <si>
    <t>629.13--dc23</t>
  </si>
  <si>
    <t>978-1-6804-8427-4</t>
  </si>
  <si>
    <t>All About Ships</t>
  </si>
  <si>
    <t>978-1-6804-8443-4</t>
  </si>
  <si>
    <t>While ocean travel is not the preferred method of transportation for most people today, ships are used around the world to transport important cargo and military, among other things. Young readers will be interested to learn about the long and fascinating history of ships. This informative resource examines the different types of ships, the parts that make up a ship, the different ways in which ships can be powered, and the wide variety of cargo—people and things—that ships transport around the world every day.</t>
  </si>
  <si>
    <t>623.82--dc23</t>
  </si>
  <si>
    <t>978-1-6804-8428-1</t>
  </si>
  <si>
    <t>All About Small Boats</t>
  </si>
  <si>
    <t>978-1-6804-8444-1</t>
  </si>
  <si>
    <t>Many of us enjoy quiet mornings canoeing on the lake, an afternoon of sailing on the ocean, or a weekend of adventurous kayaking through river rapids. But how do boats float? And what is the best way of powering them? Young readers will enjoy learning about the surprising variety of small boats, their basic structure, and their uses throughout history. Small boats are used for conveyance, security, rescue, and, of course, recreationally. This fully illustrated, engaging resource will appeal to anyone who loves being out on the water.</t>
  </si>
  <si>
    <t>797.1--dc23</t>
  </si>
  <si>
    <t>978-1-6804-8429-8</t>
  </si>
  <si>
    <t>All About Spacecraft</t>
  </si>
  <si>
    <t>978-1-6804-8445-8</t>
  </si>
  <si>
    <t>629.4--dc23</t>
  </si>
  <si>
    <t>978-1-6804-8430-4</t>
  </si>
  <si>
    <t>All About Trains</t>
  </si>
  <si>
    <t>978-1-6804-8446-5</t>
  </si>
  <si>
    <t>One of the fastest ways for many people to travel together over land is by train. Although train travel in America is not as popular as it was a century ago, it continues to convey a sense of mystery and romanticism in our minds. This fully illustrated, informative resource for young readers introduces the history of the railroad, explains how trains are powered, examines modern high-speed trains used in other parts of the world, and looks to the future of train travel.</t>
  </si>
  <si>
    <t>625.2--dc23</t>
  </si>
  <si>
    <t>978-1-6804-8431-1</t>
  </si>
  <si>
    <t>Big Machines</t>
  </si>
  <si>
    <t>978-1-4994-8095-5</t>
  </si>
  <si>
    <t>Welcome to the world of Big Machines, where Big Truck, Digger, Fire Truck, and Tractor are just some of the characters readers meet. This fun, engaging fiction series invites readers to use their imagination as they learn about some of the most recognizable giants on the road. Readers will join these delightful characters as they roll down the street, whiz past building sites, zoom to emergencies, and whirl their way around a farm. Busy, bright photographs and playful read-out-loud rhymes are perfect for sharing! A glossary and further information section make concepts accessible for young readers.</t>
  </si>
  <si>
    <t>Big Truck's Road Adventure</t>
  </si>
  <si>
    <t>978-1-5081-9187-2</t>
  </si>
  <si>
    <t>Amelia Marshall</t>
  </si>
  <si>
    <t>978-1-5081-9183-4</t>
  </si>
  <si>
    <t>Digger's Busy Day</t>
  </si>
  <si>
    <t>978-1-5081-9188-9</t>
  </si>
  <si>
    <t>978-1-5081-9184-1</t>
  </si>
  <si>
    <t>Emergency! Emergency!</t>
  </si>
  <si>
    <t>978-1-5081-9189-6</t>
  </si>
  <si>
    <t>From frantic fire trucks zooming down the street to superfast police bikes racing to an accident, emergency vehicles are essential in helping people in danger. In this fantastic picture book, readers race alongside emergency vehicles as they help rescue people in need. Bright, busy photographs and accessible language make it a fun reading experience for beginning readers. Playful rhyming text makes this title a perfect choice for adults and children to read out loud together. An info-vocabulary feature helps readers identify the high-interest topics covered in this book.</t>
  </si>
  <si>
    <t>978-1-5081-9185-8</t>
  </si>
  <si>
    <t>Tractor's Farmyard Fun</t>
  </si>
  <si>
    <t>978-1-5081-9190-2</t>
  </si>
  <si>
    <t>978-1-5081-9186-5</t>
  </si>
  <si>
    <t>Just Joking</t>
  </si>
  <si>
    <t>978-1-4994-8094-8</t>
  </si>
  <si>
    <t>How do computer operators eat their meals? One byte at a time! That’s just one of the many hilarious jokes readers will discover with each turn of the page. Both classic jokes and new jokes are included about a variety of fun and familiar topics. Readers will be able to entertain their friends with jokes about food, school, space, monsters, and many other silly subjects. Bright and funny illustrations accompany the text to create an engaging learning experience for even the most reluctant readers.</t>
  </si>
  <si>
    <t>Funny Food Jokes</t>
  </si>
  <si>
    <t>978-1-5081-9254-1</t>
  </si>
  <si>
    <t>Sally Lindley</t>
  </si>
  <si>
    <t>Where do hamburgers dance? At a meat ball! This and many other funny food jokes are waiting for readers to find with each turn of the page. Each joke is presented through simple text designed to appeal to even the most reluctant readers. Silly illustrations add humor to each page. The dynamic design is sure to entertain readers with its bright colors and eye-catching layout. Readers will be excited to share these fun jokes about food with their friends.</t>
  </si>
  <si>
    <t>818’.602--dc23</t>
  </si>
  <si>
    <t>978-1-5081-9250-3</t>
  </si>
  <si>
    <t>Hilarious Doctor Jokes</t>
  </si>
  <si>
    <t>978-1-5081-9255-8</t>
  </si>
  <si>
    <t>Going to the doctor can be a surprising source of silly jokes! Readers discover a wide variety of jokes about doctors that will make them laugh from cover to cover. Even after they’re done reading, they’ll be eager to share the new jokes they learned with their friends. Colorful, humorous illustrations are included to enhance the accessible text, which is presented in an eye-catching way. Even the most reluctant readers will enjoy learning and sharing these hilarious doctor jokes.</t>
  </si>
  <si>
    <t>978-1-5081-9251-0</t>
  </si>
  <si>
    <t>Marvelous Monster Jokes</t>
  </si>
  <si>
    <t>978-1-5081-9256-5</t>
  </si>
  <si>
    <t>Monsters can be scary, but they can also be silly! Readers will enjoy learning fun new jokes about monsters to share with their friends. The simple text allows readers at a variety of levels to appreciate and remember the charming monster jokes they learn. These jokes are presented in a captivating way, with a dynamic design and bold colors. This includes bright illustrations meant to provide additional humor and enhance the jokes readers discover on each page.</t>
  </si>
  <si>
    <t>808.8’037--dc23</t>
  </si>
  <si>
    <t>978-1-4994-8114-3</t>
  </si>
  <si>
    <t>Silly School Jokes</t>
  </si>
  <si>
    <t>978-1-5081-9257-2</t>
  </si>
  <si>
    <t>Jokes about school are fun to learn and share. Readers learn many silly school jokes through simple text and funny, colorful illustrations. These entertaining jokes about school are easy to remember, so readers will enjoy telling them to their friends. Even the most reluctant readers will be charmed when they see each page’s vibrant design. These relatable jokes about a familiar topic will keep readers laughing long after they turn the final page.</t>
  </si>
  <si>
    <t>978-1-4994-8115-0</t>
  </si>
  <si>
    <t>Stellar Space Jokes</t>
  </si>
  <si>
    <t>978-1-5081-9258-9</t>
  </si>
  <si>
    <t>Joe Fullman</t>
  </si>
  <si>
    <t>There’s a whole universe of jokes to tell about space! Readers learn new and familiar space jokes through accessible text presented in an eye-catching way. The colorful design of each page is enhanced by silly illustrations that accompany many of the jokes. The high-interest topic and engaging layout will keep even the most reluctant readers entertained. The jokes included in this volume are out of this world, and readers will have fun telling them to all their friends.</t>
  </si>
  <si>
    <t>978-1-5081-9252-7</t>
  </si>
  <si>
    <t>Super Safari Jokes</t>
  </si>
  <si>
    <t>978-1-5081-9259-6</t>
  </si>
  <si>
    <t>A safari can be a fun and funny experience. Jokes about safaris and the animals that can be seen on them are sure to delight even reluctant readers. Each joke is presented through text that’s simple enough to remember and retell later, allowing readers to share the laughs with their friends. Readers will also be entertained by the dynamic design of each page. This includes colorful illustrations designed to add even more humor. This high-interest topic appeals to a wide range of readers at a variety of levels.</t>
  </si>
  <si>
    <t>978-1-5081-9253-4</t>
  </si>
  <si>
    <t>Extreme Machines</t>
  </si>
  <si>
    <t>Extreme Aircraft</t>
  </si>
  <si>
    <t>978-1-4994-1208-6</t>
  </si>
  <si>
    <t xml:space="preserve">Ian F. Mahaney </t>
  </si>
  <si>
    <t>At any given time, extreme aircraft are flying above us, transporting people, fighting wars, and keeping our world safe. This text takes readers into the world of extreme airborne machines, covering such equipment as Boeing 777, the Airbus A380, The Globemaster, and more. Readers learn what aircraft are and understand how they assist extreme task forces and the military in carrying out their duties. The text also explores the lighter side of aircraft by learning about commercial passenger aircraft machines. Readers will gain an understanding of how technology and engineering—subjects covered in elementary curricula—are put to use in the real world. Sidebars, fact boxes, and colorful photographs complete the learning experience.</t>
  </si>
  <si>
    <t>629.133</t>
  </si>
  <si>
    <t>978-1-4994-1210-9</t>
  </si>
  <si>
    <t>Extreme Off-Road Vehicles</t>
  </si>
  <si>
    <t>978-1-4994-1212-3</t>
  </si>
  <si>
    <t>970L</t>
  </si>
  <si>
    <t>Off-road vehicles add an extreme element to driving, and readers will see why through this text’s in-depth look at the technology and engineering behind some very extreme machines. Readers will learn about haul trucks, logging trucks, swamp vehicles, tractors, sandrails, military super machines, tanks, and bulldozers. The text covers each vehicle’s purpose and the history of their usage. The text also tells readers how to pursue careers that involve off-road vehicles and where they can go to see the latest developments in extreme off-roading vehicle technology. Colorful photographs, sidebars, and fact boxes complete the reading experience.</t>
  </si>
  <si>
    <t>629.22</t>
  </si>
  <si>
    <t>978-1-4994-1214-7</t>
  </si>
  <si>
    <t>Extreme Snow Vehicles</t>
  </si>
  <si>
    <t>978-1-4994-1216-1</t>
  </si>
  <si>
    <t>When snow hits and roads become impassible, it’s time to break out the snow vehicles that add an extreme element to winter. Readers learn about the awesome technology behind snow busters, snowmobiles, snow cats, plows, and more, discovering how these machines are engineered to operate in extreme weather circumstances. Readers see how cities, towns, ski resorts, and even the military deploy extreme snow vehicles to get their jobs done, and also how these machines help us have fun. The text is accompanied by sidebars and fact boxes, which add fun facts and high-interest, supplementary information to the main content. Colorful photographs show these extreme vehicles in action.</t>
  </si>
  <si>
    <t>629.225</t>
  </si>
  <si>
    <t>978-1-4994-1218-5</t>
  </si>
  <si>
    <t>Extreme Submarines</t>
  </si>
  <si>
    <t>978-1-4994-1221-5</t>
  </si>
  <si>
    <t>980L</t>
  </si>
  <si>
    <t>Readers enter the underwater world of extreme submarines with this text, which offers a high-interest take on the career, technology, and engineering curricula in elementary classrooms. Readers learn the basics of submarine technology and how submarine crews live inside the machine. The text examines the ways in which submarines are used, including civilian and military missions, and how they escape detection in the deepest depths of the oceans. Familiar submarines, such as the Deepsea Challenger and those used in the U.S. Navy, are examined in-depth. Colorful photographs bring extreme submarines to life, while fact boxes and sidebars offer opportunities for additional learning.</t>
  </si>
  <si>
    <t>623.825</t>
  </si>
  <si>
    <t>978-1-4994-1222-2</t>
  </si>
  <si>
    <t>Extreme Unmanned Vehicles</t>
  </si>
  <si>
    <t>978-1-4994-1225-3</t>
  </si>
  <si>
    <t>How can cars drive, labs float, underwater vehicles navigate, and aircraft fly without anyone behind the wheel? Readers learn this and more through this text, which explores the engineering and technology behind extreme unmanned vehicles. Drones, military ROVs, CUSVs, The Gladiator, and unmanned automobiles manufactured by Toyota, Lexus, and Google are given an in-depth treatment and are accompanied by full-color photographs that bring these extreme vehicles to life. What does the future hold for unmanned vehicles? Readers are encouraged to explore this question and explore possible careers in unmanned vehicle technology that could one day unlock the answer. The text’s age-appropriate language makes learning easy, while fact boxes and sidebars supplement the material.</t>
  </si>
  <si>
    <t>623.74</t>
  </si>
  <si>
    <t>978-1-4994-1226-0</t>
  </si>
  <si>
    <t>Extreme Watercraft</t>
  </si>
  <si>
    <t>978-1-4994-1229-1</t>
  </si>
  <si>
    <t>Ocean liners, massive oil tankers, floating factories, cruise ships, and underwater fortresses are just a few of the extreme machines covered in this text, which takes an in-depth look at the world’s most extreme watercraft. Readers learn about the technology and engineering behind massive commercial vessels and personal watercraft. The text also covers the latest developments in solar-powered, air-powered, and jet-powered watercraft technology. Readers are encouraged to seek a career that could one day put extreme watercraft in their hands. Colorful photographs, fact boxes, and sidebars reinforce the text’s high-interest content.</t>
  </si>
  <si>
    <t>623.8</t>
  </si>
  <si>
    <t>978-1-4994-1231-4</t>
  </si>
  <si>
    <t>What's Inside?</t>
  </si>
  <si>
    <t>11.00 X 8.500</t>
  </si>
  <si>
    <t>Aircraft of World War II</t>
  </si>
  <si>
    <t>978-1-5081-4601-8</t>
  </si>
  <si>
    <t>Aaron R. Murray</t>
  </si>
  <si>
    <t>This high-interest volume introduces readers to the exciting world of World War II aircraft. Through detailed diagrams of cockpits, engines, and weapons systems, readers are given a bird’s-eye view inside an impressive collection of World War II aircraft, including the United States’ P-51D Mustang, which shot down more enemy aircraft than any other Allied fighter plane. Also included are such heavy hitters as Japan’s Zero fighter, Germany’s Messerschmitt Bf 109E, and fearsome bomber aircraft like Britain’s Lancaster bomber and the U.S.’s B-29 Superfortress.</t>
  </si>
  <si>
    <t>978-1-5081-4602-5</t>
  </si>
  <si>
    <t>Battleships</t>
  </si>
  <si>
    <t>978-1-5081-4605-6</t>
  </si>
  <si>
    <t>Peter Mavrikis</t>
  </si>
  <si>
    <t>In this engaging volume, readers discover the amazing world of battleships, the biggest and most powerful military ships around. Detailed diagrams and vibrant images give a bird’s-eye view of all the parts and complex weaponry used on battleships, from early battleships that ran on steam up through aircraft carrier ships like the USS Nimitz and HMS Invincible. Readers learn how some of today’s aircraft carriers run on nuclear power, and how battleships throughout history have relied on heavy, high-tech weaponry to control the open seas.</t>
  </si>
  <si>
    <t>978-1-5081-4606-3</t>
  </si>
  <si>
    <t>Classic Warships</t>
  </si>
  <si>
    <t>978-1-5081-4609-4</t>
  </si>
  <si>
    <t>In this high-interest book, readers look inside the world of classic warships. Through vivid diagrams that come alive on the pages and fascinating facts about pre-1900 warships such as the HMS Victory and the CSS Alabama, readers learn all about life on the high seas and battles between countries and even against pirates. This information-rich, visually dynamic text gives readers a deep understanding about how classic warships tamed the open seas. From wooden vessels from the 1500s to triple-decker and ironclad ships from the 1800s, these ships explored and patrolled newfound areas and engaged in some of the most epic sea battles in history.</t>
  </si>
  <si>
    <t>978-1-5081-4610-0</t>
  </si>
  <si>
    <t>Modern Military Aircraft</t>
  </si>
  <si>
    <t>978-1-5081-4613-1</t>
  </si>
  <si>
    <t>978-1-5081-4614-8</t>
  </si>
  <si>
    <t>Submarines</t>
  </si>
  <si>
    <t>978-1-5081-4617-9</t>
  </si>
  <si>
    <t>Stuart Murray</t>
  </si>
  <si>
    <t>This book introduces readers to the underwater world of submarines, showing them how these amazing watercraft have used stealthy secret attacks throughout history to revolutionize ocean warfare. Vibrant images and detailed diagrams of submarines from the U.S., Britain, Russia, and Germany are featured, from U-boats of the early 20th century to today’s fastest and most powerful nuclear submarines. Readers will see firsthand how developments in technology have allowed submarines to patrol at greater and greater depths undetected. Vivid visuals and comprehensive text are combined to present a high-interest take on both STEM and social studies curricula.</t>
  </si>
  <si>
    <t>978-1-5081-4618-6</t>
  </si>
  <si>
    <t>Tanks</t>
  </si>
  <si>
    <t>978-1-5081-4621-6</t>
  </si>
  <si>
    <t>This visually dynamic book lets readers explore how tanks are used in wilderness, desert, and urban terrains. Detailed diagrams of tanks throughout history will give readers an inside look into how tanks operate, from the tanks used during World War I all the way up to today. Engaging yet accessible text presents fascinating facts about tanks from armies and countries all around the world, and investigates how high-tech weapons and transport systems made it possible for tanks to revolutionize modern warfare.</t>
  </si>
  <si>
    <t>978-1-5081-4622-3</t>
  </si>
  <si>
    <t>Drones: Eyes in the Skies</t>
  </si>
  <si>
    <t>Civilian Drones</t>
  </si>
  <si>
    <t>978-1-5081-4488-5</t>
  </si>
  <si>
    <t>Drones, or unmanned aerial vehicles (UAV), may seem like something out of a science-fiction novel. But in fact, civilian drones are a kind of technology that is becoming increasingly present in our everyday lives. This title uncovers the science and technology behind civilian drones. Readers learn the history of this technology, how it works, and how it’s used. The text’s science and technology concepts complement STEM classroom concepts. Fact boxes, simple diagrams and detailed photographs make complex topics easy to understand. The next time readers see a civilian drone in the sky, they’ll know for sure what it is!</t>
  </si>
  <si>
    <t>978-1-5081-4489-2</t>
  </si>
  <si>
    <t>Commercial Drones</t>
  </si>
  <si>
    <t>978-1-5081-4491-5</t>
  </si>
  <si>
    <t>Unmanned aerial vehicles (UAVs), or drones, have applications that impact many aspects of people’s lives. Since Amazon announced it would start using drones in its daily operations, all eyes have been on the growing commercial drones market. Readers will learn the interesting facts and figures about commercial drones, including how this technology works and how it’s used. Science, engineering, and technology topics support elementary STEM concepts. With concepts reinforced by simple diagrams, detailed photographs, and fact boxes, readers get a comprehensive lesson in commercial drones.</t>
  </si>
  <si>
    <t>978-1-5081-4492-2</t>
  </si>
  <si>
    <t>Entertainment Drones</t>
  </si>
  <si>
    <t>978-1-5081-4495-3</t>
  </si>
  <si>
    <t>The entertainment industry has often pioneered developments in technology. Drones, or unmanned aerial vehicles (UAVs), are the latest technology the entertainment industry is tackling. This high-interest title covers the basics of entertainment drones, teaching readers the science, technology, and engineering that goes into producing them. Readers learn how entertainment drones are used, including their role on film sets, at theme parks, sporting events, and circuses. Readers even learn about drone entertainment shows! With science and technology content that supports STEM classroom concepts, as well as simple diagrams and detailed photographs, this text is sure to captivate readers’ interest.</t>
  </si>
  <si>
    <t>978-1-5081-4504-2</t>
  </si>
  <si>
    <t>Military Drones</t>
  </si>
  <si>
    <t>978-1-5081-4498-4</t>
  </si>
  <si>
    <t>When most people think of drones, also known as unmanned aerial vehicles (UAVs), they likely think of the military. Militaries have been using drones since the 1990s, and new developments in drone technology are being discovered every day. Readers get a crash course in military drones through this text, which explains the science and technology behind one of today’s most polarizing topics. Readers gain an understanding of how drones work and how militaries use them. The text’s science and technology content support elementary STEM concepts, while simple diagrams, photographs, and fact boxes provide opportunities for additional learning.</t>
  </si>
  <si>
    <t>978-1-5081-4499-1</t>
  </si>
  <si>
    <t>Police Drones</t>
  </si>
  <si>
    <t>978-1-5081-4502-8</t>
  </si>
  <si>
    <t>Police departments around the country are using drones, or unmanned aerial vehicles (UAVs), to assist in law-enforcement. This may include using drones for surveillance purposes, something that’s becoming increasingly controversial. Readers get a crash course in police UAVs with this text, which uses age-appropriate language and simple diagrams to explain the science and technology behind drones. STEM classroom concepts are supported by this science- and-technology-focused text, which asks readers to form their own opinions on the use of drones in police departments and beyond.</t>
  </si>
  <si>
    <t>623.74’69--dc23</t>
  </si>
  <si>
    <t>978-1-5081-4503-5</t>
  </si>
  <si>
    <t>Wilderness Survival Skills</t>
  </si>
  <si>
    <t>Finding Food in the Wild</t>
  </si>
  <si>
    <t>978-1-5081-4309-3</t>
  </si>
  <si>
    <t>Molly Mack</t>
  </si>
  <si>
    <t>When it comes to heading into the wilderness, there’s nothing more important than being prepared. The best way to be prepared is to develop wilderness survival skills, including the ability to find food in the wild. This text teaches young wilderness aficionados the essential knowledge needed to find food in nature, including basic plant identification and foraging techniques. Simple diagrams, color photographs, and fact boxes keep readers’ minds engaged. The high-interest text highlights multiple survival skills and emphasizes safety outdoors. By the end of this text, readers will be prepared for anything!</t>
  </si>
  <si>
    <t>978-1-5081-4310-9</t>
  </si>
  <si>
    <t>Finding Water in the Wild</t>
  </si>
  <si>
    <t>978-1-5081-4313-0</t>
  </si>
  <si>
    <t>Water is essential to survival. It’s important to always have water on hand, especially when people venture into the wild. However, there may come a time when water isn’t easily available, and a person’s survival skills must kick in. This text prepares readers for this kind of situation. Readers learn the basics for finding water in different environments. Through age-appropriate text with accompanying images, they learn how to locate sources of water, how to collect rainwater, and how to make contaminated water drinkable. All tips are given with safety and preparedness in mind. This high interest text is sure to delight readers of all ages!</t>
  </si>
  <si>
    <t>978-1-5081-4314-7</t>
  </si>
  <si>
    <t>Getting Rescued in the Wild</t>
  </si>
  <si>
    <t>978-1-5081-4318-5</t>
  </si>
  <si>
    <t>William Decker</t>
  </si>
  <si>
    <t>Many wilderness adventurers know that no matter how prepared they are, they must expect the unexpected. Sometimes, that may mean getting lost, or worse—stranded. This title teaches young wilderness adventurers what to do in these situations. Readers learn how to prepare for a trip into the wild, what tools to bring in the case of an emergency, and how to signal and communicate with rescuers if necessary. Safety and preparedness are emphasized in this high-interest text, which uses simple diagrams, fact boxes, and detailed photographs as teaching tools.</t>
  </si>
  <si>
    <t>978-1-5081-4319-2</t>
  </si>
  <si>
    <t>Making Fire in the Wild</t>
  </si>
  <si>
    <t>978-1-5081-4321-5</t>
  </si>
  <si>
    <t>Louella Bath</t>
  </si>
  <si>
    <t>Building fire is an essential survival skill. Whether the fire is used at a campsite or to signal for help, anyone heading into the wild must have fire-starting knowledge. This title teaches readers basic fire-building skills. They learn the science of fire, the materials needed to build one, and most importantly, fire safety practices. Multiple fire-making skills are covered in this text, which aims to prepare readers for any situation they encounter. Simple diagrams, detailed photographs, and fact boxes provide opportunities for additional learning. With a focus on safety and preparedness, this text is sure to delight budding wilderness adventurers.</t>
  </si>
  <si>
    <t>978-1-5081-4322-2</t>
  </si>
  <si>
    <t>Making Shelter in the Wild</t>
  </si>
  <si>
    <t>978-1-5081-4325-3</t>
  </si>
  <si>
    <t>Dave Mack</t>
  </si>
  <si>
    <t>Making shelter is a top priority for anyone who finds himself in a survival situation. It’s the best way to stay safe from the elements. This title teaches readers the basics in shelter building, covering topics such as locating the right place to build shelter and what kind of materials to use. Simple diagrams and detailed images accompany the instructional guide to building shelter. The high-interest text incorporates other important survival skills, always with an emphasis on safety and preparedness. Young readers with an interest in the outdoors are sure to love this title!</t>
  </si>
  <si>
    <t>978-1-5081-4326-0</t>
  </si>
  <si>
    <t>Making Tools in the Wild</t>
  </si>
  <si>
    <t>978-1-5081-4329-1</t>
  </si>
  <si>
    <t>Devi Puri</t>
  </si>
  <si>
    <t>Tools are an essential component of wilderness survival. While campers and adventurers may bring tools with them as they venture into the wild, it’s important to know how to make tools from objects found in nature. This text prepares readers to do just that. Step-by-step instructions are provided for making a variety of tools from materials such as wood, stone, and plants. Simple diagrams and detailed photographs help guide readers through making tools. Safety practices and preparedness are emphasized throughout this age-appropriate text, which aims to get readers ready to face any wilderness situation that may arise.</t>
  </si>
  <si>
    <t>978-1-5081-4330-7</t>
  </si>
  <si>
    <t>Machines at Sea</t>
  </si>
  <si>
    <t>978-1-4994-3401-9</t>
  </si>
  <si>
    <t>Oceans cover over 70% of the Earth's surface, and after centuries of human ingenuity, we now have technology that makes traveling and exploring these mysterious waters possible. This series introduces readers to some of the most powerful machines found at sea: speedboats, oil tankers, aircraft carriers, warships, and submarines. Incredible photographs of these machines and their parts bring readers right to the heart of the action. Readers will learn how these remarkable crafts are designed, their unique anatomies, and how they function. They'll also meet the crews who control these amazing aquatic machines. This high-interest topic is sure to attract even reluctant readers, making these books a valuable addition to any library.</t>
  </si>
  <si>
    <t>Aircraft Carriers at Sea</t>
  </si>
  <si>
    <t>978-1-4994-3445-3</t>
  </si>
  <si>
    <t>Louise Spilsbury, Richard Spilsbury</t>
  </si>
  <si>
    <t>The realms of sky and sea collide on the decks of aircraft carriers. From landing to takeoff, it all happens on these incredible crafts. Readers will be amazed at detailed photographs of these massive machines, and will discover how these aquatic air bases are engineered and the materials they are made with. The anatomy of these crafts, from control rooms to runways, will transfix curious readers. They’ll learn about the weapons aboard these military machines and the crew that keep everything running smoothly. Even reluctant readers will be drawn to this high-interest topic, and easy-to-understand language ensures the information is accessible to all.</t>
  </si>
  <si>
    <t>623.825’5--dc23</t>
  </si>
  <si>
    <t>978-1-4994-3440-8</t>
  </si>
  <si>
    <t>Destroyers at Sea</t>
  </si>
  <si>
    <t>978-1-4994-3446-0</t>
  </si>
  <si>
    <t>From the time of Vikings to modern-day military, humans have long warred at sea. This book introduces readers to destroyers, the ultimate warships of today. Readers will learn how these monstrous machines are engineered, the weapons they carry, and how their radar systems function. Complex processes and principles are explained in accessible language that satiates readers’ curiosity. Vivid photographs allow readers to explore these high-tech crafts inside and out. They’ll be amazed at the destroyer’s many jobs, from hunting down pirates to providing aid in storms. Even reluctant readers will be absorbed in this high-interest topic, making this book a valuable addition to any library.</t>
  </si>
  <si>
    <t>623.825’40973--dc23</t>
  </si>
  <si>
    <t>978-1-4994-3441-5</t>
  </si>
  <si>
    <t>Oil Tankers at Sea</t>
  </si>
  <si>
    <t>978-1-4994-3447-7</t>
  </si>
  <si>
    <t>Oil is one of Earth’s most coveted resources, and transporting massive quantities of this product requires mammoth machinery. This information-rich book introduces readers to the different types of oil tankers, from crude tankers to supertankers. Detailed photographs allow readers to explore gigantic oil tankers inside and out. Readers will learn how these hulking crafts are designed to carry enormous burdens across the oceans. They’ll also meet the crews that operate these dangerous, powerful machines. An inside look at the loading and unloading processes shows readers what it’s like to work on an oil tanker. This informative book will attract curious readers in any library.</t>
  </si>
  <si>
    <t>623.82’45--dc23</t>
  </si>
  <si>
    <t>978-1-4994-3442-2</t>
  </si>
  <si>
    <t>Speedboats at Sea</t>
  </si>
  <si>
    <t>978-1-4994-3448-4</t>
  </si>
  <si>
    <t>Readers with a need for speed will love this comprehensive look at speedboats! They’ll learn fascinating facts about the engineering behind these powerful machines, such as how a boat’s shape influences its speed and how engines operate. Readers will explore different types of crafts, from military speedboats to hydroplanes! Vibrant photographs immerse readers in the mechanics and design of these amazing aquatic vehicles. Accessible language explains the complex processes and principles behind speedboats. Even reluctant readers will flock to this high-interest topic, which introduces engineering concepts and encourages curiosity.</t>
  </si>
  <si>
    <t>387.2’31--dc23</t>
  </si>
  <si>
    <t>978-1-4994-3443-9</t>
  </si>
  <si>
    <t>Submarines at Sea</t>
  </si>
  <si>
    <t>978-1-4994-3449-1</t>
  </si>
  <si>
    <t>The enigmatic depths of Earth’s oceans have long eluded humanity, but as our technology increases, so does our ability to explore these mysterious waters. This information-rich book introduces readers to the brilliant engineering behind submarines, the anatomy of these incredible machines, and their amazing uses. From salvage missions to underwater tourism, readers will be transfixed by the capabilities of these modern marvels. Detailed photographs and accessible language guarantee that even reluctant readers will love this high-interest topic. This engaging book introduces engineering concepts, encourages curiosity, and inspires readers to learn more about the ocean habitats we’ve only begun to explore. Any library will have a home for this immersive guide to all things submarine.</t>
  </si>
  <si>
    <t>623.825’7--dc23</t>
  </si>
  <si>
    <t>978-1-4994-3444-6</t>
  </si>
  <si>
    <t>Today's High-Tech Weapons</t>
  </si>
  <si>
    <t>Biological Weapons</t>
  </si>
  <si>
    <t>978-1-5081-4673-5</t>
  </si>
  <si>
    <t>Biological weapons are extremely dangerous, but militaries around the world are developing various methods to counteract these weapons, including vaccines and ways to clean areas affected by biological warfare. Readers explore the development of both biological weapons and the defenses against them. Accessible text and fact boxes clearly explain the history of these weapons, as well as the science and technology used to produce these weapons and to counteract them. Real-world examples of these weapons and the countermeasures used against them are included to give readers insight into a topic that’s often in the news.</t>
  </si>
  <si>
    <t>978-1-5081-4674-2</t>
  </si>
  <si>
    <t>Bombs, Mines, and IEDs</t>
  </si>
  <si>
    <t>978-1-5081-4677-3</t>
  </si>
  <si>
    <t>Bombs, mines, and IEDs are important parts of modern warfare. Through informative text and photographs, readers are introduced to the origins of these weapons and the advanced technology used to create them today. Fact boxes provide readers with additional information on a variety of explosive devices, including sea mines, antitank mines, and dirty bombs. Readers also discover the many ways the military is working to detect and protect people from these explosives, such as the use of bomb squads and bomb-sniffing dogs.</t>
  </si>
  <si>
    <t>978-1-5081-4678-0</t>
  </si>
  <si>
    <t>Chemical Weapons</t>
  </si>
  <si>
    <t>978-1-5081-4681-0</t>
  </si>
  <si>
    <t>What kinds of chemicals are used to create chemical weapons, and what has been done to protect soldiers and civilians from chemical attacks? Readers will discover the answers to these questions and more as they take a closer look at chemical weapons, including their earliest uses and their most advanced forms. Accessible text and photographs explain the technology and science behind chemical weapons to readers, and fact boxes provide additional information. Readers also explore the various antidotes, vaccines, and protective clothing developed throughout history to counteract chemical weapons.</t>
  </si>
  <si>
    <t>978-1-5081-4682-7</t>
  </si>
  <si>
    <t>Drones</t>
  </si>
  <si>
    <t>978-1-5081-4685-8</t>
  </si>
  <si>
    <t>Military drones are often in the news. Readers will enhance their knowledge of this current topic as they discover the kinds of drones used as weapons in conflicts around the world. Detailed main text is presented alongside additional fact boxes and photographs to give readers a clear picture of the origins of military drones, as well as the technology used to develop these weapons and the ethical debates surrounding them. Examples of the way drones are used by the military are included, along with information about the ways militaries around the world are working to intercept these weapons.</t>
  </si>
  <si>
    <t>978-1-5081-4686-5</t>
  </si>
  <si>
    <t>Guided Missiles</t>
  </si>
  <si>
    <t>978-1-5081-4693-3</t>
  </si>
  <si>
    <t>Guided missiles have been used by militaries around the world since World War II. Readers explore the history behind the developments in guided missile technology from the earliest uses of these weapons to the most advanced guided missiles used today. Detailed text, photographs, and fact boxes provide readers with a comprehensive look at the impact guided missiles have had on modern warfare. Readers also learn the countermeasures put in place to protect against the use of these weapons. What guides these weapons? The answers to this question and many more are found with each turn of the page.</t>
  </si>
  <si>
    <t>978-1-5081-4694-0</t>
  </si>
  <si>
    <t>Nuclear Weapons</t>
  </si>
  <si>
    <t>978-1-5081-4689-6</t>
  </si>
  <si>
    <t>Nuclear weapons have played an important role in times of war and peace since they were first used in 1945. The use of these weapons has been a topic of strong debate for over 70 years. Readers explore both sides of the debate surrounding these weapons. They also learn the origin of nuclear weapons and the science and technology behind this game-changing development in modern warfare. The environmental impact of nuclear warfare is also addressed. Readers are introduced to this topic through informative main text, additional fact boxes, and photographs.</t>
  </si>
  <si>
    <t>978-1-5081-4690-2</t>
  </si>
  <si>
    <t>Understanding the Paranormal</t>
  </si>
  <si>
    <t>978-1-5081-0224-3</t>
  </si>
  <si>
    <t>This series takes a critical approach to some of the more captivating areas of the paranormal, including extraterrestrials, cryptozoology, parapsychology, lost mythical lands, witchcraft and magic, miracles, angels and demons, and human interaction with spirits and the afterlife. Beyond describing the paranormal activity, the facts behind each theory are also presented: its cultural and historical development, its possible scientific explanations or basis in reality, and its place in literature and popular culture. Other topics include eyewitness sightings, debunked theories, and exposed hoaxes, giving readers the opportunity to assess the veracity of each mythology.</t>
  </si>
  <si>
    <t>Investigating Angels and Demons</t>
  </si>
  <si>
    <t>978-1-6804-8571-4</t>
  </si>
  <si>
    <t>Danielle Weiner</t>
  </si>
  <si>
    <t>This authoritative title takes an academic approach to one of the most popular religious concepts of all time-angels and demons. Included is an in-depth examination of the characteristics and source texts on angels and demons in the three major Abrahamic religions as well as parallels in Eastern traditions, as is treatment of how these beliefs have developed and changed historically. Following is a discussion of possible scientific explanations of these beings-and how science has debunked certain aspects of belief in them. Also covered is the pervasiveness of angels and demons in the arts, literature, and popular culture.</t>
  </si>
  <si>
    <t>202/.15--dc23</t>
  </si>
  <si>
    <t>978-1-6804-8559-2</t>
  </si>
  <si>
    <t>Investigating Atlantis and Other Lost Cities</t>
  </si>
  <si>
    <t>978-1-6227-5857-9</t>
  </si>
  <si>
    <t>For millennia, tales of lost civilizations have captivated humanity, and foremost among them is the legend of Atlantis. In this guide to Atlantis and other lost lands, readers will learn to sort through fact and fiction, learning about the historical origins of lost-city legends, the lessons they teach us, archaeological digs for the truth, and—perhaps closest to home—their place in popular culture. The main focus is on the tale of Atlantis, with sidebars that highlight similarly “lost” mythical societies. For fans of the paranormal or seekers of the truth, this is the definitive book to read.</t>
  </si>
  <si>
    <t>001.94</t>
  </si>
  <si>
    <t>978-1-6227-5862-3</t>
  </si>
  <si>
    <t>Investigating Bigfoot, the Loch Ness Monster, and Other Cryptids</t>
  </si>
  <si>
    <t>978-1-6804-8572-1</t>
  </si>
  <si>
    <t>Bigfoot, Nessie, and mermaids: what do these cryptids share in common? No matter how doubtful we are of their existence, a part of us persists in asking, "Could they be real?" With a skeptical tone, this title tracks the most popular cryptozoological creatures from their mythological origins to modern attempts to prove their existence. Scientific explanations-including archaeological records and alleged physical evidence-are presented and assessed. Regardless of their veracity, the place these beasts hold in television, movies, and books is a cherished one, and it merits a thorough investigation.</t>
  </si>
  <si>
    <t>001.944--dc23</t>
  </si>
  <si>
    <t>978-1-6804-8561-5</t>
  </si>
  <si>
    <t>Investigating ESP and Other Parapsychological Phenomena</t>
  </si>
  <si>
    <t>978-1-6804-8573-8</t>
  </si>
  <si>
    <t>130--dc23</t>
  </si>
  <si>
    <t>978-1-6804-8562-2</t>
  </si>
  <si>
    <t>Investigating Ghosts and the Spirit World</t>
  </si>
  <si>
    <t>978-1-6227-5863-0</t>
  </si>
  <si>
    <t>Susan Henneberg</t>
  </si>
  <si>
    <t>Whether or not you believe in them, the scientific investigation of ghosts is big business. Reality television shows that follow ghost hunters at work and the popularity of ghost tours in many U.S. cities prove that we are fascinated by the possibility that the dead may still be with us. This book examines evidence of the existence of ghosts and takes a critical look at what the scientific findings might actually mean. It also delves into the history of ghosts in cultures around the world and attempts to explain why the idea of being haunted by spirits of the dead continues to captivate us.</t>
  </si>
  <si>
    <t>133.1</t>
  </si>
  <si>
    <t>978-1-6227-5870-8</t>
  </si>
  <si>
    <t>Investigating Hypnosis and Trances</t>
  </si>
  <si>
    <t>978-1-6804-8574-5</t>
  </si>
  <si>
    <t>154.7--dc23</t>
  </si>
  <si>
    <t>978-1-6804-8563-9</t>
  </si>
  <si>
    <t>Investigating Magic</t>
  </si>
  <si>
    <t>978-1-6804-8575-2</t>
  </si>
  <si>
    <t>Kathryn Horsley</t>
  </si>
  <si>
    <t>Belief in magic has been around since early human civilization. Whether ancient black magic or medieval witchcraft, practices believed to call upon supernatural forces are part of nearly every culture. Even in secular societies, stage magic and children's series such as Harry Potter hold a respected place as a form of entertainment. In this title, the history of magic-both paranormal and performative-is explored in all its facets. Readers will be introduced to magical practices and the science that explains many of them away.</t>
  </si>
  <si>
    <t>133.4/3--dc23</t>
  </si>
  <si>
    <t>978-1-6804-8564-6</t>
  </si>
  <si>
    <t>Investigating Miracles</t>
  </si>
  <si>
    <t>978-1-5081-0223-6</t>
  </si>
  <si>
    <t>Lewis M. Steinberg</t>
  </si>
  <si>
    <t>202/.117--dc23</t>
  </si>
  <si>
    <t>978-1-6804-8560-8</t>
  </si>
  <si>
    <t>Investigating the Abominable Snowman and Other Legendary Beasts</t>
  </si>
  <si>
    <t>978-1-6227-5853-1</t>
  </si>
  <si>
    <t>Hear “abominable” and you may well think disgusting, detestable, disagreeable. Hear “snowman” and you think adorable. But put the two words together—Abominable Snowman—and you get a mystery. In this page-turner, students will read about people who claim to have seen the creature—even to have preserved body parts. Yikes. Other people and groups included in this book aim to debunk what they see as baseless myths. Readers will learn about both views of the Abominable Snowman as well as other legendary beasts in this provocative and riveting account. They can then come to their own conclusions.</t>
  </si>
  <si>
    <t>001.944</t>
  </si>
  <si>
    <t>978-1-6227-5856-2</t>
  </si>
  <si>
    <t>Investigating UFOs and Aliens</t>
  </si>
  <si>
    <t>978-1-6227-5849-4</t>
  </si>
  <si>
    <t>Given the vastness of the universe, it is not difficult to imagine the possibility of life—even intelligent life—beyond Earth. Yet whether any extraterrestrial beings have ever made contact with us and if any evidence of this contact exists, remains widely debated. Evaluating tales of alien encounters and UFO sightings with a critical eye, this absorbing volume considers the possibility of extraterrestrial life by carefully separating scientific fact from fiction, hoaxes, and the unprovable. It also examines “ufology” and alien life in popular culture, surveying the books, movies, TV shows, and more inspired by the idea of intergalactic contact.</t>
  </si>
  <si>
    <t>001.942</t>
  </si>
  <si>
    <t>978-1-6227-5852-4</t>
  </si>
  <si>
    <t>Investigating Witches and Witchcraft</t>
  </si>
  <si>
    <t>978-1-6227-5877-7</t>
  </si>
  <si>
    <t>The Wicked Witch of the West's cackling threat, "I'll get you, my pretty!" from the Wizard of Oz might be as memorable and instantly recognizable as a witch's iconic pointy-hatted crone image. This volume delves into the stereotypical image of witches and their newts, caldrons, and headwear and investigates their historical origins. Historical fact and imaginative fiction are carefully sorted through, with reference to literature, films, and other forms of pop culture. Modern-day news stories and events remind readers that witches and witchcraft are by no means a thing of the past, though they are ripe for reappraisal.</t>
  </si>
  <si>
    <t>133.4</t>
  </si>
  <si>
    <t>978-1-6227-5880-7</t>
  </si>
  <si>
    <t>Investigating Zombies and the Living Dead</t>
  </si>
  <si>
    <t>978-1-6227-5871-5</t>
  </si>
  <si>
    <t>For nearly a century, big-screen tales of zombies have fascinated viewers, shambling their way from horror films to action thrillers and comedies. In recent years, there have even been news reports of real zombie-like behavior. But few know the truth behind Haitian folklore’s biggest contribution to global imagination. These pages get to the bottom of the origins of the zombie legend and its changes and development over time. The possible sources of “zombification,” including tropical drugs and poisons, are examined, and real stories of zombies are debunked. Real or not, zombies have invaded pop culture and there’s no escape.</t>
  </si>
  <si>
    <t>398.21</t>
  </si>
  <si>
    <t>978-1-6227-5876-0</t>
  </si>
  <si>
    <t>Role-Playing for Fun and Profit</t>
  </si>
  <si>
    <t>Battle Reenactments</t>
  </si>
  <si>
    <t>978-1-4994-3730-0</t>
  </si>
  <si>
    <t>973--dc23</t>
  </si>
  <si>
    <t>978-1-4994-3731-7</t>
  </si>
  <si>
    <t>Cosplay</t>
  </si>
  <si>
    <t>978-1-4994-3714-0</t>
  </si>
  <si>
    <t>Cosplay, a blend of costume and play, has taken off in popularity around the world. This entertaining and enlightening volume introduces readers to the wide and vivid cosplay world. They will learn the history of this creative outlet and how some people have taken this colorful and whimsical hobby and made it into a lucrative business. Whether the reader is interested in costumes, makeup, acting, photography, or another aspect of cosplay, this book provides inspirational yet practical examples of people who have made careers out of creative cosplay.</t>
  </si>
  <si>
    <t>793.93--dc23</t>
  </si>
  <si>
    <t>978-1-4994-3715-7</t>
  </si>
  <si>
    <t>Haunted Houses</t>
  </si>
  <si>
    <t>978-1-4994-3718-8</t>
  </si>
  <si>
    <t>As long as haunted houses have entertained thrill-seekers, they have also been moneymaking ventures for entrepreneurs. This intriguing title introduces readers to a world they likely rarely think about, much less consider as a possible job and even lifelong career. Haunted houses can be proving grounds and provide gainful employment for many different skillsets: contractors, makeup artists, special effects practitioners, actors, and many more. Covering everything from big-name amusement parks to small-scale, seasonal tourist attractions run by small businesspeople, this title provides a history of haunted houses and a handy beginner’s guide for a creative career in chilling showmanship.</t>
  </si>
  <si>
    <t>793.9--dc23</t>
  </si>
  <si>
    <t>978-1-4994-3719-5</t>
  </si>
  <si>
    <t>Historical Villages</t>
  </si>
  <si>
    <t>978-1-4994-3726-3</t>
  </si>
  <si>
    <t>Re-creating life in past times to educate the public and the historical villages where role-playing takes place can provide teens with the opportunity to learn skills from bygone times, such as blacksmithing or cabinetmaking, and earn a living. Historical villages give people the chance to bring another time to life, using historical tools and wearing period clothing. Costume design, set building, and makeup artistry, among other jobs, are explored, as well as how the experience gained at a historical village can be applied to careers within the tourism and museum industries and in carpentry and acting.</t>
  </si>
  <si>
    <t>791.6'24</t>
  </si>
  <si>
    <t>978-1-4994-3727-0</t>
  </si>
  <si>
    <t>Renaissance Fairs</t>
  </si>
  <si>
    <t>978-1-4994-3722-5</t>
  </si>
  <si>
    <t>Role-playing can be an informative and entertaining way to learn about historical periods, such as the Renaissance, far beyond traditional classroom learning alone. This title introduces the history of Renaissance fairs, looking back at the first festivals from the 1960s and exploring how they've changed and adapted over time. The text also addresses research skills such as safely finding information online and using in-school resources (including teachers and librarians) to investigate the Renaissance. Also discussed is the career prep that may come from attending Renaissance fairs, for such relevant careers as acting and A/V equipment management.</t>
  </si>
  <si>
    <t>394.26--dc23</t>
  </si>
  <si>
    <t>978-1-4994-3723-2</t>
  </si>
  <si>
    <t>Theme Parks</t>
  </si>
  <si>
    <t>978-1-4994-3734-8</t>
  </si>
  <si>
    <t>Costumed characters transform ordinary amusement parks into magical settings where princesses, superheroes, and more come to life. This lively guide helps creative teens looking to mix fun and work become a part of this essential theme park experience. Teens will learn how to land a role-playing job, performing in character with guests or onstage. Also covered are the many areas in which teens can exercise their interests away from the spotlight. Readers will learn how to leverage such skills as acting, dancing, and sewing to nail an interview, audition, or future career in or out of the theme park environment.</t>
  </si>
  <si>
    <t>791.06'8</t>
  </si>
  <si>
    <t>978-1-4994-3735-5</t>
  </si>
  <si>
    <t>Zombie Runs</t>
  </si>
  <si>
    <t>978-1-4994-3738-6</t>
  </si>
  <si>
    <t>Zombie lovers and fitness enthusiasts will delight in this book that explains what zombie runs are, how to get involved in this new fitness phenomenon, and how it might help them in a later career. Beginning with a brief history of zombies in popular culture, the book then explains how pop culture boosted the idea of zombie runs as community and fund-raising events. Those interested in participating in a zombie run can find out how to find one in their area, what to expect from the event, and even how to organize one of their own.</t>
  </si>
  <si>
    <t>978-1-4994-3739-3</t>
  </si>
  <si>
    <t>Greatest Movie Monsters</t>
  </si>
  <si>
    <t>Aliens</t>
  </si>
  <si>
    <t>978-1-4994-3541-2</t>
  </si>
  <si>
    <t>Aliens have haunted the monster movies that have chilled and thrilled rapt audiences for years. This fun-filled film resource begins with the ancient alien history in art, literature, and other classic works. It covers scary science fiction's most significant writers and how their stories came to influence alien movies for years to come. Beginning with the first alien films ever made, the book carries readers through the most popular flicks and sequels, with informative tidbits about their impact on audiences and the current events that may have in turn been mirrored in the movies.</t>
  </si>
  <si>
    <t>978-1-4994-3542-9</t>
  </si>
  <si>
    <t>Dracula and Other Vampires</t>
  </si>
  <si>
    <t>978-1-4994-3525-2</t>
  </si>
  <si>
    <t>This is an entertaining look at the vampire phenomenon. Beginning with a full-bodied history on the appearance of vampires in early literature and moving on to more modern film and television iterations, including Twilight, True Blood, and even Count von Count on Sesame Street, this book takes a bite out of vampire lore to show how readers and theatergoers have always been fascinated by these creatures of the night. It also explains how vampires have changed physically over the yearsﾗa major feat for an undead creature. The resource ends with a filmography that gives details on most major vampire films.</t>
  </si>
  <si>
    <t>978-1-4994-3528-3</t>
  </si>
  <si>
    <t>Godzilla</t>
  </si>
  <si>
    <t>978-1-4994-3533-7</t>
  </si>
  <si>
    <t>Through his famous ransack of Tokyo, Gojira—or Godzilla, to Western audiences—became the definitive movie monster. But the original Godzilla delivers more than just thrills—the fictional monster represents Japan’s very real reaction to nuclear war. Attracting new generations of fans decades after his 1954 debut, Godzilla’s popularity launched a franchise of over two dozen films and paved the way for numerous other B-movie kaiju (monsters), including Rodan and Mothra, to take the silver screen. This lively volume provides a behind-the-scenes look at the various Godzilla films and the monster’s pop culture legacy both in Japan and abroad.</t>
  </si>
  <si>
    <t>978-1-4994-3534-4</t>
  </si>
  <si>
    <t>King Kong and Other Monstrous Apes</t>
  </si>
  <si>
    <t>978-1-4994-3537-5</t>
  </si>
  <si>
    <t>The iconic image of King Kong climbing the Empire State Building has been a pop-culture staple since the original King Kong film premiered in 1933. Since then, there have been King Kong remakes, comic books, television series, and even a musical. King Kong also inspired other films, such as the Planet of the Apes franchise and big-ape documentaries. This resource will take readers behind the scenes of these thrilling movies with posters and stills from each era of the King Kong phenomenon, discussion of special effects, and more.</t>
  </si>
  <si>
    <t>978-1-4994-3538-2</t>
  </si>
  <si>
    <t>Robots and Cyborgs</t>
  </si>
  <si>
    <t>978-1-4994-3529-0</t>
  </si>
  <si>
    <t>David Kassnoff</t>
  </si>
  <si>
    <t>As the success of the recent Transformers movies proves, the movie-going public can’t get enough of robots. Cyborgs—close kin to the robot—also continue to fascinate, appearing in several popular movie franchises. Readers will learn about the rich history of robots and cyborgs on film and television, from the robots that featured in the silent movies of the 1920s to today’s high-tech creations. Learn about the endearing R2-D2 and C-3PO, the formidable adversaries Megatron and Optimus Prime, the well-nigh unstoppable Terminator and many, many more.</t>
  </si>
  <si>
    <t>978-1-4994-3531-3</t>
  </si>
  <si>
    <t>Werewolves</t>
  </si>
  <si>
    <t>978-1-4994-3521-4</t>
  </si>
  <si>
    <t>In 1913, Universal Studios released a silent film, The Werewolf, based on an 1898 short story about Native Canadian wolf-humans who terrorized white settlers. This movie is believed to be the first to draw from werewolf lore. Since then, films have taken various approaches to lycanthropes, or werewolves. This absorbing narrative examines people's fascination with werewolves in movies, television series, and literature. Besides werewolf myths, readers consider the special effects, makeup, acting, and impact of major werewolf productions, from the Hollywood monster classic The Wolf Man (1941) to the Twilight and Harry Potter movies and beyond.</t>
  </si>
  <si>
    <t>978-1-4994-3522-1</t>
  </si>
  <si>
    <t>Zombies</t>
  </si>
  <si>
    <t>978-1-4994-3545-0</t>
  </si>
  <si>
    <t>Kathryn Morgan</t>
  </si>
  <si>
    <t>In recent years, zombies have become perhaps the most talked about monsters in popular culture worldwide. In these pages, readers will learn the legendary origins of the living dead, including the development of zombie tales in Haitian folklore and how those tales made it back to the United States—where Hollywood quickly took over. From there, the text traces out the various manifestations of zombies in film, including such classics as White Zombie, Night of the Living Dead, and the contemporary hit TV series The Walking Dead. A filmography supplements the text with a thorough list of the big screen’s zombie offerings!</t>
  </si>
  <si>
    <t>978-1-4994-3546-7</t>
  </si>
  <si>
    <t>Surviving Disaster</t>
  </si>
  <si>
    <t>Surviving 9/11</t>
  </si>
  <si>
    <t>978-1-4994-3657-0</t>
  </si>
  <si>
    <t>Paul Challen</t>
  </si>
  <si>
    <t>An event still fresh in our collective memory, the terrorist attacks of September 11, 2001, are an integral part of the United States’ identity and politics today. This title explains what happened in the lead-up to the attacks, on the fateful day itself, and in the aftermath, guiding readers through the emergency response to an unprecedented disaster. The first-hand stories of survivors and first responders bring this historic tragedy to a personal level as readers learn about how America responded to and grew stronger from 9/11.</t>
  </si>
  <si>
    <t>978-1-4994-3658-7</t>
  </si>
  <si>
    <t>Surviving D-Day</t>
  </si>
  <si>
    <t>978-1-4994-3653-2</t>
  </si>
  <si>
    <t>D-Day, also known as Operation Overlord or the Normandy Invasion, occurred on June 6, 1944, and has gone down in history as one of the most successful invasions of all times. This volume offers readers insights into the invasion of German-occupied France by British, Canadian, and U.S. troops, detailing the preceding aerial and naval bombardment, the plans and actions of the initial landings in France, and the movements of the Allies afterward, including their eventual success. Survivor stories are included throughout, providing first-person accounts of these harrowing days.</t>
  </si>
  <si>
    <t>978-1-4994-3654-9</t>
  </si>
  <si>
    <t>Surviving Hurricane Katrina</t>
  </si>
  <si>
    <t>978-1-4994-3665-5</t>
  </si>
  <si>
    <t>Kira Freed</t>
  </si>
  <si>
    <t>This captivating book offers a close and exciting account of Hurricane Katrina and its aftermath, recounting what it was like to live through and survive this disaster. Readers will gain a unique perspective of the enormity of the tragedy and a greater appreciation of those who experienced it and survived its aftermath. With stunning images and gripping text, this book offers readers a new perspective of this tragedy, and readers will gain a greater appreciation for the power of mother nature.</t>
  </si>
  <si>
    <t>978-1-4994-3666-2</t>
  </si>
  <si>
    <t>Surviving Pearl Harbor</t>
  </si>
  <si>
    <t>978-1-4994-3649-5</t>
  </si>
  <si>
    <t>978-1-4994-3650-1</t>
  </si>
  <si>
    <t>Surviving the 2011 Japanese Earthquake and Tsunami</t>
  </si>
  <si>
    <t>978-1-4994-3645-7</t>
  </si>
  <si>
    <t>In March 2011, a massive earthquake hit Japan and triggered a powerful tsunami. Claiming more than 15,000 lives, destroying thousands of homes, and wiping out infrastructure, the event was one of the worst natural disasters in Japan’s history. Yet even after damage to the Fukushima power plant resulted in one of the most devastating nuclear accidents—one that continues to affect surrounding areas years after the incident—the Japanese people and government showed resilience. This volume examines the events and the national and environmental impact of this tragedy as well as the steps that have been taken to rebuild lives and homes.</t>
  </si>
  <si>
    <t>363.34</t>
  </si>
  <si>
    <t>978-1-4994-3646-4</t>
  </si>
  <si>
    <t>Surviving the Boston Marathon Bombing</t>
  </si>
  <si>
    <t>978-1-4994-3661-7</t>
  </si>
  <si>
    <t>The world was stunned when bombs exploded near the finish line of the Boston Marathon and killed 3 and wounded more than 250. Immediately, the city kicked into emergency mode, setting up triage tents to assess and treat victims and combing the streets to find out who was responsible. Readers will be engaged in the details of that fateful day, as well as the subsequent manhunt for the two brothers responsible for the bombings. And they will understand how law enforcement, medical professionals, the FBI, and the entire city pulled together to show the world that they are "Boston Strong."</t>
  </si>
  <si>
    <t>978-1-4994-3662-4</t>
  </si>
  <si>
    <t>Girls Join the Team</t>
  </si>
  <si>
    <t>978-1-5081-4900-2</t>
  </si>
  <si>
    <t>What does it mean to play like a girl? It means working hard and doing your best in whatever sport you play. Readers discover this important lesson as they learn about a wide variety of sports played by girls and women around the world. Action-packed, full-color photographs show girls and women playing basketball, softball, rugby, and many other popular sports. Accessible main text is accompanied by detailed fact boxes and graphic organizers that provide additional information about each sport. Readers will have fun learning about all the exciting things that can happen when girls join the team!</t>
  </si>
  <si>
    <t>Girls Play Basketball</t>
  </si>
  <si>
    <t>978-1-4994-2095-1</t>
  </si>
  <si>
    <t>978-1-4994-2096-8</t>
  </si>
  <si>
    <t>Girls Play Field Hockey</t>
  </si>
  <si>
    <t>978-1-4994-2099-9</t>
  </si>
  <si>
    <t>David Anthony</t>
  </si>
  <si>
    <t>978-1-4994-2100-2</t>
  </si>
  <si>
    <t>Girls Play Lacrosse</t>
  </si>
  <si>
    <t>978-1-4994-2103-3</t>
  </si>
  <si>
    <t>Kate Rogers</t>
  </si>
  <si>
    <t>978-1-4994-2104-0</t>
  </si>
  <si>
    <t>Girls Play Rugby</t>
  </si>
  <si>
    <t>978-1-4994-2107-1</t>
  </si>
  <si>
    <t>Emma Jones</t>
  </si>
  <si>
    <t>Rugby is an intense, physical sport that men and women alike enjoy playing. As girls learn the history and rules of rugby in this volume, they begin to feel more empowered to get outside and try the sport for themselves. Clear text and fun fact boxes present information about the sport, including ways for girls to continue playing it through adulthood. They also discover the stories of successful female rugby players and teams. Readers learn more about the sport through a helpful graphic organizer and full-color photographs of girls and women playing rugby. These photographs show the intensity of a rugby match in amazing detail.</t>
  </si>
  <si>
    <t>978-1-5081-4965-1</t>
  </si>
  <si>
    <t>Girls Play Softball</t>
  </si>
  <si>
    <t>978-1-4994-2109-5</t>
  </si>
  <si>
    <t>Being on a softball team teaches girls the value of teamwork, helps them become more confident, and allows them to grow into healthy and active women. Readers discover these and other important benefits of playing softball, while also learning the basic rules of the game. Informative main text is accompanied by eye-catching fact boxes and a detailed graphic organizer. Vivid photographs of softball players in action bring the excitement of the field to each page. Readers also explore the inspiring stories of famous softball players and successful teams, finding new role models as they learn about this popular sport.</t>
  </si>
  <si>
    <t>978-1-4994-2110-1</t>
  </si>
  <si>
    <t>Girls Play Volleyball</t>
  </si>
  <si>
    <t>978-1-4994-2113-2</t>
  </si>
  <si>
    <t>Anne Forest</t>
  </si>
  <si>
    <t>978-1-4994-2114-9</t>
  </si>
  <si>
    <t>Hunting and Fishing: A Kid's Guide</t>
  </si>
  <si>
    <t>978-1-4994-2648-9</t>
  </si>
  <si>
    <t>Readers will learn about big game, small game, and everything in between in this child-friendly series about hunting and fishing. Topics covered span safety, rules and regulations, gear selection, and animal identification. Information about various hunting and fishing techniques will prepare readers for their first excursion into the great outdoors. Nonfiction text features, including a glossary and an index, support the Common Core standards for early elementary instruction. Accessible language and full-color images are sure to keep young hunters engaged.</t>
  </si>
  <si>
    <t>We're Going Big-Game Hunting</t>
  </si>
  <si>
    <t>978-1-4994-2874-2</t>
  </si>
  <si>
    <t>978-1-4994-3055-4</t>
  </si>
  <si>
    <t>We're Going Deer Hunting</t>
  </si>
  <si>
    <t>978-1-4994-2875-9</t>
  </si>
  <si>
    <t>Deer hunting is a popular activity in the United States. This is because deer live in many different areas across the country. This book teaches children the basics deer hunting, including where to hunt and how to stay safe. This high-interest topic was designed to appeal to reluctant readers. Full-color images fill each page, and fun facts provide additional information. Children who are preparing for their first deer hunt will find many useful tips and tricks in this book.</t>
  </si>
  <si>
    <t>799.2’765--dc23</t>
  </si>
  <si>
    <t>978-1-4994-3056-1</t>
  </si>
  <si>
    <t>We're Going Freshwater Fishing</t>
  </si>
  <si>
    <t>978-1-4994-2872-8</t>
  </si>
  <si>
    <t>Freshwater fishing is something that children often try at an early age. For many, it’s their first taste of adventure in the great outdoors. This book explores the world of freshwater fishing using accessible language. Children will learn about different fishing techniques and the gear needed for each. Colorful photographs on each spread help young readers make connections to the text. Captions and fact boxes highlight interesting information and supplement the main text. Readers will be hooked!</t>
  </si>
  <si>
    <t>799.1’1--dc23</t>
  </si>
  <si>
    <t>978-1-4994-3057-8</t>
  </si>
  <si>
    <t>We're Going Ice Fishing</t>
  </si>
  <si>
    <t>978-1-4994-2870-4</t>
  </si>
  <si>
    <t>Ice fishing is not just cold, it’s also cool! This book introduces readers to the sport of ice fishing. Children will learn about the special equipment needed to reel in fish on a frozen lake, including the clothing and shelter needed to stay warm. Safety practices and conservation issues are also discussed. This book features colorful images on every page. Age-appropriate text and fun facts help readers prepare for their first ice fishing adventure.</t>
  </si>
  <si>
    <t>799.12/2--dc23</t>
  </si>
  <si>
    <t>978-1-4994-3058-5</t>
  </si>
  <si>
    <t>We're Going Small-Game Hunting</t>
  </si>
  <si>
    <t>978-1-4994-2871-1</t>
  </si>
  <si>
    <t>Kaylee Gilmore</t>
  </si>
  <si>
    <t>Hunting for small game can be just as exciting as hunting larger animals. Squirrels, small birds, rabbits, and coyotes are just some of the creatures that fall into the small-game category. Some people even hunt turtles and frogs! Readers will learn about safety, conservation, and hunting techniques for different types of small game. Tips and tricks are provided in fact boxes and captions. Full-color photographs and accessible text make this the perfect guide for any young reader hoping to learn about small-game hunting.</t>
  </si>
  <si>
    <t>799.2’5--dc23</t>
  </si>
  <si>
    <t>978-1-4994-3059-2</t>
  </si>
  <si>
    <t>We're Going Turkey Hunting</t>
  </si>
  <si>
    <t>978-1-4994-2869-8</t>
  </si>
  <si>
    <t>978-1-4994-3060-8</t>
  </si>
  <si>
    <t>Baseball Smarts</t>
  </si>
  <si>
    <t>978-1-4994-3277-0</t>
  </si>
  <si>
    <t>Baseball is America’s pastime, and it’s full of quirks that make it a truly unique sport. Whether playing the “hot corner” at third base or ranging for fly balls in center field, each position has special challenges. This series takes readers through every aspect of baseball, from how pitchers and catchers figure out what pitch to throw batters to what happens when a team puts on “the shift.” Readers dive into the game to learn about every position, with full-color photographs to help illustrate the techniques and skills that helped some of the greatest players of all time dominate the diamond.</t>
  </si>
  <si>
    <t>What Does a Catcher Do?</t>
  </si>
  <si>
    <t>978-1-4994-3294-7</t>
  </si>
  <si>
    <t>Catchers have a very special job on a baseball diamond. They work directly with pitchers to make sure they throw the right pitches, and play a huge role in a team’s defense. Readers will go behind the catcher’s mask to learn just what catchers do and how they impact a team’s play on the field. From calling pitches to trying to catch runners stealing, readers will learn all about the important job catchers do on the diamond.</t>
  </si>
  <si>
    <t>796.357’23--dc23</t>
  </si>
  <si>
    <t>978-1-4994-3281-7</t>
  </si>
  <si>
    <t>What Does a Pitcher Do?</t>
  </si>
  <si>
    <t>978-1-4994-3291-6</t>
  </si>
  <si>
    <t>Baseball isn’t easy. Every pitch is a test of wills between a pitcher and a batter, but pitching is more than just trying to throw a ball very hard. The strategy and skill involved in pitching is one of the most interesting things about baseball. This book takes readers onto the pitching mound to stare down the plate, choose a pitch, and try to strike a batter out. It also takes readers through the proper way to throw a baseball and execute the defensive strategy pitchers need to field the ball and make outs if a batter makes contact with a pitch.</t>
  </si>
  <si>
    <t>796.357’22--dc23</t>
  </si>
  <si>
    <t>978-1-4994-3292-3</t>
  </si>
  <si>
    <t>What Does an Infielder Do?</t>
  </si>
  <si>
    <t>978-1-4994-3283-1</t>
  </si>
  <si>
    <t>Baseball is a game of fast reflexes and quick decisions, and nowhere is that more evident than on the infield. This book takes readers inside the heads of players diving in the infield dirt and turning double plays to help their team defensively. Whether exploring the differences between first, second, and third base or the special skills needed to play shortstop, this book is packed with facts about baseball’s infield defenders and how they learn to play their unique positions.</t>
  </si>
  <si>
    <t>796.357’24--dc23</t>
  </si>
  <si>
    <t>978-1-4994-3284-8</t>
  </si>
  <si>
    <t>What Does an Outfielder Do?</t>
  </si>
  <si>
    <t>978-1-4994-3287-9</t>
  </si>
  <si>
    <t>Outfielders can do something few players in sports can: take points away from the other team! These amazing athletes can snatch home run balls out of the air for outs and make spectacular catches that amaze crowds in parks all over the world. This book takes a look at the special defensive skills outfielders need, and how they learn to play left, center, and right field. It also explores special defensive shifts and the differences between line drives, pop flies, and how to steal home runs to help their pitcher out in a pinch.</t>
  </si>
  <si>
    <t>796.357'25--dc23</t>
  </si>
  <si>
    <t>978-1-4994-3288-6</t>
  </si>
  <si>
    <t>Basketball Smarts</t>
  </si>
  <si>
    <t>978-1-4994-2249-8</t>
  </si>
  <si>
    <t>Each position on the basketball court is different. Readers learn the specific roles of each player on a basketball team through accessible main text and informative fact boxes. Each volume covers the basics of one position: center, small forward, power forward, point guard, or shooting guard. Readers discover the training that goes into learning and performing well at each position. Full-color photographs show basketball players in action, which creates an exciting and engaging reading experience. Skill is important in the game of basketball, but so are smarts, which readers will develop with each turn of the page.</t>
  </si>
  <si>
    <t>What Does a Center Do?</t>
  </si>
  <si>
    <t>978-1-5081-5044-2</t>
  </si>
  <si>
    <t>Some of the most famous basketball players of all time—from Wilt Chamberlain to Shaquille O’Neal—were centers. Readers discover both the offensive and defensive responsibilities of the center on a basketball team. Accessible text introduces readers to important basketball skills, such as rebounding, boxing out, and blocking shots. The detailed main text is accompanied by fun fact boxes that provide additional information about basketball strategy and famous centers. Full-color photographs of some of the best centers of basketball’s past and present create a reading experience that’s as exciting as it is educational.</t>
  </si>
  <si>
    <t>796.323’2--dc23</t>
  </si>
  <si>
    <t>978-1-5081-5038-1</t>
  </si>
  <si>
    <t>What Does a Point Guard Do?</t>
  </si>
  <si>
    <t>978-1-5081-5045-9</t>
  </si>
  <si>
    <t>Point guards are often the best ball handler on their basketball team. In order for a player to grow into the best point guard they can be, they have to understand the position. Readers explore every facet of a point guard’s game, including shooting, passing, and dribbling. The informative main text is presented alongside vibrant photographs of famous point guards in action. Additional information about this position and those who’ve played it is presented in eye-catching act boxes. Readers hoping to be stars on the basketball court will enjoy discovering the skills needed to find success as a point guard.</t>
  </si>
  <si>
    <t>978-1-5081-5039-8</t>
  </si>
  <si>
    <t>What Does a Power Forward Do?</t>
  </si>
  <si>
    <t>978-1-5081-5046-6</t>
  </si>
  <si>
    <t>What do Blake Griffin and Tim Duncan have in common? They’re both star power forwards in the NBA. Power forwards have the strength and skills needed to prevent other teams from scoring and making big plays to help their team score. These strong basketball players are known for their big dunks and defensive plays. Readers discover these facts and many more about power forwards through engaging main text and fun fact boxes. Full-color photographs of power forwards in action show readers how the strategies they’re learning with each turn of the page can lead to success on the basketball court.</t>
  </si>
  <si>
    <t>978-1-5081-5040-4</t>
  </si>
  <si>
    <t>What Does a Shooting Guard Do?</t>
  </si>
  <si>
    <t>978-1-5081-5047-3</t>
  </si>
  <si>
    <t>Most basketball teams use two guards: a point guard and a shooting guard. A shooting guard has many responsibilities on the basketball court. They’re known for their ability to shoot the ball as well as their defensive skills. Readers learn about these and other skills and strategies essential to a shooting guard’s game as they explore this important position on the basketball court. Exciting, full-color photographs of shooting guards keep readers entertained as they learn through detailed text and helpful fact boxes. Readers will even learn the secrets behind some of the most creative shots basketball players can take!</t>
  </si>
  <si>
    <t>978-1-5081-5041-1</t>
  </si>
  <si>
    <t>What Does a Small Forward Do?</t>
  </si>
  <si>
    <t>978-1-5081-5048-0</t>
  </si>
  <si>
    <t>What is a triple-double? What happens at the foul line? How does a basketball player execute a fade-away jumper? These are all important questions to ask if you want to be a successful small forward, and readers will find the answers waiting for them to discover. Fun facts about the strategy and skills needed to be a great small forward are presented through engaging main text and eye-catching fact boxes. Readers learn both the offensive and defensive responsibilities involved in playing this important position. They’ll also find vibrant, full-color photographs of small forwards in action on every page.</t>
  </si>
  <si>
    <t>978-1-5081-5043-5</t>
  </si>
  <si>
    <t>Soccer Smarts</t>
  </si>
  <si>
    <t>978-1-4994-3403-3</t>
  </si>
  <si>
    <t>What Does a Defender Do?</t>
  </si>
  <si>
    <t>978-1-5081-5444-0</t>
  </si>
  <si>
    <t>Keepers can’t keep the ball out of that large soccer net on their own. They need a strong group of defenders to play well and win as a team. This book takes readers through the formations successful soccer teams play and how defenders use their “footy” skills to stop the opponent’s strikers and midfielders from hitting the twine. Readers learn how teams work together to play strong defense, how to mark players in the box, and what things they should learn if they want to shine on the pitch just like the pros.</t>
  </si>
  <si>
    <t>796.334’2--dc23</t>
  </si>
  <si>
    <t>978-1-5081-5440-2</t>
  </si>
  <si>
    <t>What Does a Forward Do?</t>
  </si>
  <si>
    <t>978-1-5081-5445-7</t>
  </si>
  <si>
    <t>In soccer, the striker is always the star. These superstar forwards are responsible for the amazing goals and spectacular passes that make championship soccer squads. This book gives readers a look at what makes these footballing phenoms so special, discussing their skills and tactics in a fun and informational way. From nutmegging the defender to perfect curling shots into the top corner, this book wows readers ready to lace up the cleats and become soccer superstars themselves. It also teaches young strikers how to work with others to pass around and beat defenders and goalkeepers while having fun as a team.</t>
  </si>
  <si>
    <t>796.334’64--dc23</t>
  </si>
  <si>
    <t>978-1-5081-5441-9</t>
  </si>
  <si>
    <t>What Does a Goalkeeper Do?</t>
  </si>
  <si>
    <t>978-1-5081-5446-4</t>
  </si>
  <si>
    <t>Defending a big net with just a pair of thick gloves is a hard task, but many keepers are able to go an entire game without giving up a goal. This book puts readers into the penalty area as keepers try to keep a clean sheet for their team. Just like the players on the pitch, readers will get examples of hands-on experience as keepers bat away curling volleys and pick the right side of the net to dive toward on penalty kicks. With expert analysis and insight, readers learn how keepers defend corner kicks and help the defense in front of them work together to fend off attacks.</t>
  </si>
  <si>
    <t>796.334’26--dc23</t>
  </si>
  <si>
    <t>978-1-5081-5442-6</t>
  </si>
  <si>
    <t>What Does a Midfielder Do?</t>
  </si>
  <si>
    <t>978-1-5081-5447-1</t>
  </si>
  <si>
    <t>Soccer is played on a big field. For midfielders, this means lots of running all over the pitch. A professional midfielder runs many miles over the course of a game, playing on offense and defense. This book takes readers onto the pitch, patrolling the midfield with the game’s best as they learn how to play one of the soccer’s most challenging positions. From battling for free balls in the air to settling passes and looking for open teammates, this book dribbles through defenders and scores with readers looking to learn new skills to help them dominate “The Beautiful Game” with their friends.</t>
  </si>
  <si>
    <t>978-1-5081-5443-3</t>
  </si>
  <si>
    <t>Skateboarding Tips and Tricks</t>
  </si>
  <si>
    <t>978-1-4994-3840-6</t>
  </si>
  <si>
    <t>Grade 5 - 12</t>
  </si>
  <si>
    <t>From its origins as a street activity involving makeshift skateboards to its current status as a five-billion-dollar-a-year industry, skateboarding has come a long way. The gear is more sophisticated, riders' talent levels have skyrocketed, the tricks are increasingly physics-defying, and the number of legitimate venues for skateboarding has multiplied. With tips and tricks tailored to all levels of experience, this eye-popping series dazzles with its action-packed photography while also providing the kind of practical information on boards, gear, techniques, and skate parks that is valuable to practitioners of every skill level. Features include: Spectacular and dynamic full-color photography. Lots of important safety tips. Satisfies every reader from beginning boarder to expert half-pipe heroes.</t>
  </si>
  <si>
    <t>Advanced Skateboarding</t>
  </si>
  <si>
    <t>978-1-4777-8861-5</t>
  </si>
  <si>
    <t>Aaron Rosenberg, Peter Michalski</t>
  </si>
  <si>
    <t>Skaters who have mastered beginning and intermediate skills, along with veteran skaters, can benefit from the simple yet effective instruction offered in this book. The book covers detailed instructions for tricks and techniques to ride quarter-pipes, half-pipes, bowls, and to excel in both street skating and skate park skating, progressing through skill levels from low advanced to high advanced. It will help readers interested in upping their game become experts in no time, executing flawless manuals, stalls, and slides and impressing their friends with grabs, ollies, flips, and other tricks.</t>
  </si>
  <si>
    <t>796.22--dc23</t>
  </si>
  <si>
    <t>978-1-4777-8862-2</t>
  </si>
  <si>
    <t>Longboarding</t>
  </si>
  <si>
    <t>978-1-4994-3807-9</t>
  </si>
  <si>
    <t>From its origins as a land-based alternative to surfing, one that incorporated the wheels and trucks used by skateboarders, longboarding, developed in Hawaii during the 1950s, has come a long way. In the 1970s, when the sport was seen as a form of self-expression, it was more of a do-it-yourself hobby. Today, longboarding is bigger than ever. This book describes the sport’s history, gives riders an idea of how to choose their equipment and begin practicing this unique sport. From mere transportation, to obstacle slaloming, freeriding, dancing, and freestyling, readers will be impressed with the many styles of this ever-changing pastime.</t>
  </si>
  <si>
    <t>978-1-4777-8865-3</t>
  </si>
  <si>
    <t>Riding Bowls and Pools</t>
  </si>
  <si>
    <t>978-1-4777-8868-4</t>
  </si>
  <si>
    <t>Peter Michalski, Justin Hocking</t>
  </si>
  <si>
    <t>Riding bowls and pools is another challenging and exciting genre of skating. This book gets readers comfortable with riding in pools and takes them from simple techniques and tricks through to more advanced ones. Whether skating empty pools or enjoying the smoother ride skaters find in specially built concrete or wooden bowls in their local skate parks, skaters at all levels of expertise can enjoy this built terrain. Once readers are schooled on safety gear and how bowl and pool skating differ from other kinds of skating, they are ready to learn slides, carving, basic grinds, stalls, and airs.</t>
  </si>
  <si>
    <t>978-1-4777-8869-1</t>
  </si>
  <si>
    <t>Riding Half-Pipes</t>
  </si>
  <si>
    <t>978-1-4777-8880-6</t>
  </si>
  <si>
    <t>Justin Hocking, Peter Michalski</t>
  </si>
  <si>
    <t>Skating half-pipes is one of the most thrilling aspects of the sport of skateboarding. This books introduces relative skating novices to half-pipes, also known as ramps, starting with safety equipment and measures, and then moving on to beginning tricks and techniques, finally working up to more complicated and advanced maneuvers. The book gives succinct, easy to follow instructions on how to successfully pump on a half-pipe, drop in and then move on to grinds, slides, stalls, fakies, flips, and airs. Images accompanying the steps also prove an invaluable aid to readers just starting out with this exciting subset of skating activities.</t>
  </si>
  <si>
    <t>978-1-4777-8881-3</t>
  </si>
  <si>
    <t>Riding Street Courses</t>
  </si>
  <si>
    <t>978-1-4777-8876-9</t>
  </si>
  <si>
    <t>As skateboarding has grown in popularity, the venues built specifically for skating have grown in number, too. Much like earlier generations built baseball fields and basketball courts, modern-day municipalities and other entities are building skate parks. In this book, readers will discover how there has rarely been as good an era to skate street courses and obstacles at local parks, which provide the challenge and variety skaters used to only be able to find on the streets. This book provides safety and equipment guidelines, and gives step-by-step instructions for popular tricks, like ollies, grinds, manuals, flips, slides, and more.</t>
  </si>
  <si>
    <t>978-1-4777-8877-6</t>
  </si>
  <si>
    <t>Street Luge and Dirtboarding</t>
  </si>
  <si>
    <t>978-1-4777-8872-1</t>
  </si>
  <si>
    <t>Suzanne Murdico, Peter Michalski</t>
  </si>
  <si>
    <t>Enthusiasts who want something less conventional than traditional skateboarding might look into two other related sports: street luge and dirtboarding. This book explores these two offshoots of skating that have much in common with the winter sports luge and snowboarding, while also highlighting these sports’ unique attractions. Street luge gives riders the speed they may not get from regular skating, while dirtboarding enthusiasts like being able to skate on uneven terrain year-round, with or without snow. From safety and equipment to beginner lessons and beyond, this book is a valuable resource for skaters looking to go off the beaten path.</t>
  </si>
  <si>
    <t>978-1-4777-8873-8</t>
  </si>
  <si>
    <t>Sports to the Extreme</t>
  </si>
  <si>
    <t>Extreme Biking</t>
  </si>
  <si>
    <t>978-1-4994-3565-8</t>
  </si>
  <si>
    <t>For anyone, riding a bike can be a great way to get some exercise and fresh air. But some riders want a thrilling, pulse-pumping ride, whether it's through the woods and over the rocks on a mountain bike or navigating track-based obstacles in bicycle motocross, or BMX. This book captures the excitement and rush of extreme biking, from its California origins to today's X Games and Olympics. Readers will explore some of the biggest names in extreme biking and learn about exciting and challenging races. They will also learn about the bikes, gear, styles, stunts, and lingo associated with this speedy sport.</t>
  </si>
  <si>
    <t>978-1-4994-3566-5</t>
  </si>
  <si>
    <t>Extreme Motorsports</t>
  </si>
  <si>
    <t>978-1-4994-3549-8</t>
  </si>
  <si>
    <t>The captivating, fast-paced world of motorsports gets an in-depth view in this resource that covers everything from motocross to speedboat racing to aerial acrobatics. Vivid photographs illustrate each offshoot of motorsports, including a brief history of the sport, important people who helped shape the sport, and details about some of the fastest and most high-endurance competitions. For those interested in getting started in any of these sports, the book includes resources about the type of equipment needed, the importance of getting proper training, and how to find local motorsport racing associations and local competitions.</t>
  </si>
  <si>
    <t>978-1-4994-3550-4</t>
  </si>
  <si>
    <t>Kiteboarding and Snowkiting</t>
  </si>
  <si>
    <t>978-1-4994-3561-0</t>
  </si>
  <si>
    <t>Though kites have been around for centuries, only recently have they been used for surfing and snowboarding, creating the exhilarating new sports of kiteboarding and snowkiting. Kiters experiment with new tricks and can even display their talent at internationally sanctioned competitions. Along with that thrill, however, there is an element of danger. Participants need to take the appropriate safety measures, such as using proper equipment and checking weather conditions. When approached and handled correctly, kiteboarding and snowkiting are activities that can be enjoyed to the extreme.</t>
  </si>
  <si>
    <t>978-1-4994-3562-7</t>
  </si>
  <si>
    <t>Parkour</t>
  </si>
  <si>
    <t>978-1-4994-3553-5</t>
  </si>
  <si>
    <t>Welcome to the exciting, dynamic world of parkour! This acrobatic and athletic discipline that makes ordinary—though highly coordinated and graceful—people appear to be superheroes has caused a sensation online, as videos of practitioners running up walls, vaulting over obstacles, leaping across the roofs of buildings, and generally treating urban areas as their own personal obstacle courses went viral. Readers will learn about parkour’s roots in France, as well as how the sport developed and spread worldwide. Safety is always emphasized in the text, as are “do not try this at home” cautions to the reader.</t>
  </si>
  <si>
    <t>978-1-4994-3554-2</t>
  </si>
  <si>
    <t>Rock and Ice Climbing</t>
  </si>
  <si>
    <t>978-1-4994-3557-3</t>
  </si>
  <si>
    <t>Pairing the extreme risk taker with some of nature’s most remarkable—and challenging—formations, the sports of rock and ice climbing demand much of those who dare to attempt them. But for those with the patience and endurance to master the proper techniques, these outdoor sports are proof that great risk can yield great reward. This volume prepares readers interested in pursuing these exhilarating activities by providing a full rundown on the basics of climbing as well as the equipment and skills required. Readers will learn how to begin training and how teamwork and dedication can help them conquer the greatest heights.</t>
  </si>
  <si>
    <t>978-1-4994-3558-0</t>
  </si>
  <si>
    <t>Skateboarding</t>
  </si>
  <si>
    <t>978-1-4994-3569-6</t>
  </si>
  <si>
    <t>Skateboarding as we know it today emerged as a popular sport in 1950s’ California, but in the time since the first wheeled boards “surfed” the streets, the sport has evolved and reached sporting extremes. In this high-interest title, fans of skateboarding and other extreme sports will read the captivating backstory behind one of the most popular street sports today, with profiles of the key figures on wheels and the tricks that they invented. Safety and gear are covered, as is the development of organizations and leagues to monitor the sport and boost its popularity.</t>
  </si>
  <si>
    <t>978-1-4994-3570-2</t>
  </si>
  <si>
    <t>Skydiving</t>
  </si>
  <si>
    <t>978-1-4994-3577-1</t>
  </si>
  <si>
    <t>The thrilling sensation of flying free thousands of miles above the earth has made skydiving one of the most distinctive and popular extreme sports. Though the sport began with primitive parachuting hundreds of years ago, modern skydivers have adapted new techniques and equipment to perform ever more daring tricks in the sky. Training and licensing, types of jumps, safety measures, and competitions are covered in depth. Readers will be enthusiastic to learn more about the challenging and rewarding adventure of skydiving.</t>
  </si>
  <si>
    <t>978-1-4994-3578-8</t>
  </si>
  <si>
    <t>Surfing and Windsurfing</t>
  </si>
  <si>
    <t>978-1-4994-3573-3</t>
  </si>
  <si>
    <t>One of the most popular and exciting water sports in the world, surfing has a rich history dating back to at least the eighteenth century. The International Surfing Association estimates there are more than twenty-three million surfers worldwide. Windsurfing's popularity peaked in 1984, but by the mid-1990s, it began a rapid decline. Today, however, the sport is again gaining momentum, and younger generations are learning what a fun and exciting sport it is. Readers will learn the history of both sports, the skills and equipment needed to participate in them, and how to surf and windsurf safely.</t>
  </si>
  <si>
    <t>978-1-4994-3574-0</t>
  </si>
  <si>
    <t>Makerspace Projects</t>
  </si>
  <si>
    <t>I Can Make Costumes</t>
  </si>
  <si>
    <t>978-1-4777-5558-7</t>
  </si>
  <si>
    <t>Emily Reid</t>
  </si>
  <si>
    <t>978-1-4777-5559-4</t>
  </si>
  <si>
    <t>I Can Make Decorations</t>
  </si>
  <si>
    <t>978-1-4777-5560-0</t>
  </si>
  <si>
    <t>978-1-4777-5561-7</t>
  </si>
  <si>
    <t>I Can Make Holiday Gifts</t>
  </si>
  <si>
    <t>978-1-4777-5562-4</t>
  </si>
  <si>
    <t>978-1-4777-5563-1</t>
  </si>
  <si>
    <t>I Can Make Jewelry</t>
  </si>
  <si>
    <t>978-1-4777-5564-8</t>
  </si>
  <si>
    <t>978-1-4777-5565-5</t>
  </si>
  <si>
    <t>I Can Make Musical Instruments</t>
  </si>
  <si>
    <t>978-1-4777-5566-2</t>
  </si>
  <si>
    <t>978-1-4777-5567-9</t>
  </si>
  <si>
    <t>I Can Make Toys</t>
  </si>
  <si>
    <t>978-1-4777-5568-6</t>
  </si>
  <si>
    <t>978-1-4777-5569-3</t>
  </si>
  <si>
    <t>Let's Draw Step by Step</t>
  </si>
  <si>
    <t>Let's Draw Pets and Farm Animals</t>
  </si>
  <si>
    <t>978-1-4994-8180-8</t>
  </si>
  <si>
    <t>Kasia Dudziuk</t>
  </si>
  <si>
    <t>Pets and farm animals are fun, familiar subjects for beginner drawing projects. Young readers follow clear text instructions and corresponding pictures as they create their own cute and colorful artwork. These step-by-step instructions allow readers of all skill levels to feel like real artists. Readers can even compare their works of art to the charming illustrations used as examples. With each turn of the page, they learn to draw a variety of pets—from dogs and cats to spiders and snakes. They also learn to draw a barnyard full of farm animals and a farmer to take care of them!</t>
  </si>
  <si>
    <t>978-1-4994-8181-5</t>
  </si>
  <si>
    <t>Let's Draw Storybook Characters</t>
  </si>
  <si>
    <t>978-1-4994-8183-9</t>
  </si>
  <si>
    <t>Storybook characters are easy to draw if you know the right steps to follow. As readers explore each simple series of step-by-step instructions, they learn to draw dragons, unicorns, wizards, fairies, and other fantasy figures. Clear text and drawings of each step allow budding artists to create their own magical worlds filled with creative characters. Readers will also be charmed by the colorful illustrations that can be seen on each page. These drawing projects encourage readers to use their imagination to take what they’ve learned and illustrate their own stories of princesses, witches, and many other characters.</t>
  </si>
  <si>
    <t>743’.87--dc23</t>
  </si>
  <si>
    <t>978-1-4994-8184-6</t>
  </si>
  <si>
    <t>Let's Draw Things That Go</t>
  </si>
  <si>
    <t>978-1-4994-8186-0</t>
  </si>
  <si>
    <t>Sports cars, trains, and airplanes are just some of the vehicles young readers can learn to draw by following step-by-step instructions. Through accessible text and clear images of each step, readers are shown how to draw a wide variety of popular things that go. Each series of instructions also includes a colorful illustration of the finished product to give readers an example as they create their own drawings. Action-packed works of art featuring helicopters, police cars, and submarines are just a few simple steps away!</t>
  </si>
  <si>
    <t>743’.8962904--dc23</t>
  </si>
  <si>
    <t>978-1-4994-8187-7</t>
  </si>
  <si>
    <t>Let's Draw Wild Animals</t>
  </si>
  <si>
    <t>978-1-4994-8189-1</t>
  </si>
  <si>
    <t>Animal lovers and budding artists will love creating their own menagerie of wild animal drawings. Simple, step-by-step instructions are presented through clear text and corresponding images. As readers follow along, they learn to take simple shapes and use them to draw a wide variety of wild animals from the past and present, including elephants, lions, sharks, and even dinosaurs. Colorful, charming illustrations captivate readers while also giving them examples of each finished drawing. After following each series of simple steps, readers will have their own wild works of art to show off to their family and friends!</t>
  </si>
  <si>
    <t>978-1-4994-8190-7</t>
  </si>
  <si>
    <t>10-Minute Crafts</t>
  </si>
  <si>
    <t>Christmas Crafts</t>
  </si>
  <si>
    <t>978-1-5081-9079-0</t>
  </si>
  <si>
    <t>Annalees Lim</t>
  </si>
  <si>
    <t>Christmas is one holiday that calls for crafting! In this high-interest text, readers learn how to make simple holiday crafts in 10 minutes or less. Step-by-step instructions guide readers as they create felt stockings, Christmas cards, Advent calendars, wreaths, and more using materials readily available at home or school. Detailed color photographs accompany each step, and age-appropriate text makes the process accessible for young readers. Readers are encouraged to personalize their crafts, and will delight in this fun, hands-on way to celebrate the season!</t>
  </si>
  <si>
    <t>978-1-5081-9080-6</t>
  </si>
  <si>
    <t>Decorative Card Crafts</t>
  </si>
  <si>
    <t>978-1-5081-9083-7</t>
  </si>
  <si>
    <t>Decorative cards are a great way to celebrate any occasion, and when readers have a hand in making them, the occasion becomes much more special! This high-interest crafting guide teaches readers how to create decorative cards for birthdays, Christmas, Diwali, Hanukkah, Valentine’s Day, Eid-Ul-Fitr, and more! In 10 minutes or less, readers can assemble decorative cards from materials readily available at home or in school. Crafts are explained with easy to follow, step-by-step instructions. Accompanying photographs act as an important reference point during the crafting process. These simple-yet-fun crafts are sure to excite even reluctant crafters!</t>
  </si>
  <si>
    <t>978-1-5081-9084-4</t>
  </si>
  <si>
    <t>Easter Crafts</t>
  </si>
  <si>
    <t>978-1-5081-9087-5</t>
  </si>
  <si>
    <t>Readers can celebrate Easter with this high-interest crafting guide, which teaches them how to create seasonal crafts in just 10 minutes! Readers will delight in creating Easter baskets, bonnets, felt chicks, flowers, and Easter eggs, learning along the way important crafting skills. Simple step-by-step instructions help readers of all ages create personalized Easter crafts from materials found at home or at school. Detailed photographs accompany the instructions, guiding readers throughout the crafting process. Young crafters are sure to love channeling their creativity into fun, seasonal crafts.</t>
  </si>
  <si>
    <t>978-1-5081-9088-2</t>
  </si>
  <si>
    <t>Halloween Crafts</t>
  </si>
  <si>
    <t>978-1-5081-9091-2</t>
  </si>
  <si>
    <t>Halloween is a time for costumes, candy, ghosts...and crafts! This high-interest title teaches readers how to make witches’ broomsticks, zombie puppets, paper-plate mummies, spooky trees, black cat lanterns, and more. With simple, fun crafts that can be created in just 10 minutes, these hands-on projects are sure to spark creativity in even beginning crafters. Step-by-step instructions and accompanying photographs guide readers as they craft, while accessible and fun text prompts them to personalize their creations. Using materials readily available at home or at school, readers will have no problem getting in the Halloween spirit!</t>
  </si>
  <si>
    <t>978-1-5081-9092-9</t>
  </si>
  <si>
    <t>Mother's and Father's Day Crafts</t>
  </si>
  <si>
    <t>978-1-5081-9095-0</t>
  </si>
  <si>
    <t>For moms and dads, the best gifts are the ones that come from the heart. In this high-interest title, readers get a variety of fun, simple, and heartfelt ideas for Mother’s and Father’s Day gifts they can easily create at home or at school! In just 10 minutes, crafters create beautiful cards, mugs, key rings, picture frames, and more. These hands-on crafts are made easy through step-by-step instructions that guide readers from the beginning to end of their project. Accompanying detailed photographs serve as a helpful reference point. When mom and dad open their gift, they’re sure to marvel in their crafter’s budding creativity!</t>
  </si>
  <si>
    <t>978-1-5081-9096-7</t>
  </si>
  <si>
    <t>Origami Crafts</t>
  </si>
  <si>
    <t>978-1-5081-9099-8</t>
  </si>
  <si>
    <t>Readers will get creative with origami, the fascinating Japanese art of paper folding. This high-interest title introduces the history and origin of origami, and prompts readers to put their creative skills to use by making simple origami projects that can be completed in 10 minutes or less. Step-by-step instructions guide readers through making origami flowers, puppies, cats, penguins, boxes, and more with materials that are readily available. Each step of the project is reinforced with a detailed photograph for reference, allowing readers to check their progress. By the end of the text, readers will have a newfound love for origami!</t>
  </si>
  <si>
    <t>978-1-5081-9100-1</t>
  </si>
  <si>
    <t>Creating Creature Crafts</t>
  </si>
  <si>
    <t>Creepy-Crawly Crafts</t>
  </si>
  <si>
    <t>978-1-5081-9103-2</t>
  </si>
  <si>
    <t>Creepy-crawly crafts are some of the most fun crafts to make! Readers learn to make spiders, butterflies, and many other critters that crawl and fly as they follow step-by-step instructions. A helpful photograph is included alongside each step, and a detailed photograph of the finished product allows readers to see from the start how their craft should look when it’s done. Exciting facts about these amazing animals are also presented to readers. Accessible text makes learning these fun facts and completing these cool crafts engaging for all readers.</t>
  </si>
  <si>
    <t>978-1-5081-9104-9</t>
  </si>
  <si>
    <t>Farmyard Animal Crafts</t>
  </si>
  <si>
    <t>978-1-5081-9107-0</t>
  </si>
  <si>
    <t>Fun farmyard animals can be made using a variety of basic crafting techniques and everyday supplies. Through accessible text, readers discover how to make a goat sock puppet, a sheepdog made of paper cups, and many other farmyard animal crafts. Step-by-step instructions guide readers through each crafting project, and fun facts about farmyard animals are found with each turn of the page. Colorful photographs highlight each step, including the finished product. Readers will love creating these farmyard animal crafts on their own!</t>
  </si>
  <si>
    <t>978-1-5081-9108-7</t>
  </si>
  <si>
    <t>Pet Crafts</t>
  </si>
  <si>
    <t>978-1-5081-9111-7</t>
  </si>
  <si>
    <t>Hamsters, poodles, and bunnies make great pets. They also make great inspirations for crafts. By following detailed instructions, readers are able to create amazing crafts featuring familiar and exotic pets using basic crafting supplies. Each crafting project is broken down into steps, and each step is shown through accessible text and a full-color photograph. As readers have fun making each craft, they also learn important facts about pets as different as snakes, kittens, and chinchillas. How can you make a lizard using bubble wrap? Readers will find out in this exciting volume!</t>
  </si>
  <si>
    <t>978-1-5081-9112-4</t>
  </si>
  <si>
    <t>Sea Animal Crafts</t>
  </si>
  <si>
    <t>978-1-5081-9115-5</t>
  </si>
  <si>
    <t>A sandpaper starfish, pink foam shrimp, and paper plate seahorses are just some of the fun sea animal crafts readers will be able to make after following simple, step-by-step instructions. Each crafting project is presented alongside fun facts about the animal that inspired it. With each turn of the page, readers encounter colorful photographs of every step in the process of making these cool crafts. As readers work through each project, they learn important crafting techniques and are introduced to skills such as measuring and painting.</t>
  </si>
  <si>
    <t>978-1-5081-9116-2</t>
  </si>
  <si>
    <t>Wild Animal Crafts</t>
  </si>
  <si>
    <t>978-1-5081-9119-3</t>
  </si>
  <si>
    <t>Wild animals are fun to learn about and even more fun to make! Readers create craft projects inspired by wild animals such as koalas and parrots by following sets of step-by-step instructions. These clear guidelines are accompanied by full-color photographs of each step. A detailed photograph of the finished product is also included to give readers a sense of what their creature crafts should look like. Readers also learn fun facts about wild animals as they work through each crafting project.</t>
  </si>
  <si>
    <t>978-1-5081-9120-9</t>
  </si>
  <si>
    <t>Zoo Animal Crafts</t>
  </si>
  <si>
    <t>978-1-5081-9123-0</t>
  </si>
  <si>
    <t>A tissue box can be used to make an elephant. A paper plate can be turned into a sea lion. A monkey can be made with foam sheets. These and other fun zoo animal crafts are waiting for readers with each turn of the page. By following detailed, step-by-step instructions, readers are able to create an array of zoo animals from common household items. Readers are aided by colorful photographs of each step in the process, as well as of the finished product. Fun facts about each zoo animal are also included, allowing readers to learn as they create.</t>
  </si>
  <si>
    <t>978-1-5081-9124-7</t>
  </si>
  <si>
    <t>Animal Kingdom Origami</t>
  </si>
  <si>
    <t>978-1-4994-3398-2</t>
  </si>
  <si>
    <t>Origami, the ancient and beautiful art of paper folding, is combined with the science of classifying animals in this innovative series. Readers will learn about cold-blooded and warm-blooded animals, vertebrates and invertebrates, life cycles, and other key classification information. As they learn about fascinating animals, readers will be able to make their own adorable creatures with paper. Simple, step-by-step instructions and photographs of each fold make these origami projects accessible and enjoyable. Each book features several origami animals for readers to create and collect. This unique cross-curricular text teaches readers important life science topics in a memorable and fun way, making this series a perfect addition to any library.</t>
  </si>
  <si>
    <t>Make Origami Amphibians</t>
  </si>
  <si>
    <t>978-1-4994-3345-6</t>
  </si>
  <si>
    <t>Ruth Owen</t>
  </si>
  <si>
    <t>736'.982--dc23</t>
  </si>
  <si>
    <t>978-1-4994-3339-5</t>
  </si>
  <si>
    <t>Make Origami Birds</t>
  </si>
  <si>
    <t>978-1-4994-3346-3</t>
  </si>
  <si>
    <t>The ancient art of origami comes from ancient Japan, but birds come from the dinosaurs! This unique book teaches budding origamists how to fold beautiful origami creations while providing fascinating facts on birds. Readers will love making winged paper creatures by following clear step-by-step instructions. Accompanying photographs make every fold clear and accessible, ensuring readers will be able to follow along with ease. This peaceful art form is as beautiful as birds themselves, and the hands-on approach to learning helps readers retain information. They’ll absorb interesting science topics while having fun, ensuring this dynamic book’s popularity.</t>
  </si>
  <si>
    <t>978-1-4994-3340-1</t>
  </si>
  <si>
    <t>Make Origami Fish</t>
  </si>
  <si>
    <t>978-1-4994-3347-0</t>
  </si>
  <si>
    <t>The ancient art of origami is breathtakingly beautiful, but sometimes it makes novice artists feel like fish out of water! This accessible introduction to origami fish is the perfect way for readers to test the waters of this peaceful craft. In addition to a plethora of step-by-step projects, this fun guide is stuffed to the gills with cool facts about fish! Readers will learn about these amazing creatures as they fold their own paper playmates and create a pondful of their own beautiful fish! Full of interesting information and accessible projects, this guide will make a splash in any library!</t>
  </si>
  <si>
    <t>978-1-4994-3341-8</t>
  </si>
  <si>
    <t>Make Origami Insects and Spiders</t>
  </si>
  <si>
    <t>978-1-4994-3348-7</t>
  </si>
  <si>
    <t>Eek! Insects and spiders everywhere! Origami enthusiasts with a passion for tiny, many-legged creatures will love this guide to creating origami insects and spiders. Step-by-step instructions with examples of each fold make each project easy and fun, while accompanying photographs help readers visualize every step. As they craft, they’ll learn fascinating facts about these itsy-bitsy critters. This hands-on approach to learning helps readers retain interesting and essential science information. Origami is a peaceful pastime, leaving readers with a sense of calm and accomplishment. They’ll love creating their own collection of paper creepy-crawlies!</t>
  </si>
  <si>
    <t>978-1-4994-3342-5</t>
  </si>
  <si>
    <t>Make Origami Mammals</t>
  </si>
  <si>
    <t>978-1-4994-3349-4</t>
  </si>
  <si>
    <t>What’s furry, gives birth to live babies, and feeds them milk? A mammal, of course! Readers will be surprised at how many different animals fall into this classification. They’ll love making elephants, dolphins, raccoons and other adorable creatures in this inspiring book. Step-by-step instructions with visuals for each fold make origami accessible and fun. As they craft, readers will learn fascinating facts about each mammal. This peaceful art form helps readers retain information and gets them excited about learning. Fun and informative, this unique mix of origami projects and important life science topics is a must-have for any library.</t>
  </si>
  <si>
    <t>736’.982--dc23</t>
  </si>
  <si>
    <t>978-1-4994-3343-2</t>
  </si>
  <si>
    <t>Make Origami Reptiles</t>
  </si>
  <si>
    <t>978-1-4994-3350-0</t>
  </si>
  <si>
    <t>Most reptiles aren't thought of as cute and cuddly, but when made out of paper crafts, it's a whole other story. This accessible introduction to origami reptiles is the perfect way for readers to slither into this peaceful craft. In addition to a plethora of step-by-step projects, this fun guide is stuffed with cool facts about Earth's reptiles. Readers will learn about these amazing creatures as they fold their own paper playmates and create a reptilian world of beautiful objects. Full of interesting information and accessible projects, this guide will be a favorite in any library or classroom.</t>
  </si>
  <si>
    <t>978-1-4994-3344-9</t>
  </si>
  <si>
    <t>Claymation Sensation</t>
  </si>
  <si>
    <t>978-1-4994-8096-2</t>
  </si>
  <si>
    <t>Get ready to learn all about the crafting sensation that’s sweeping the nation—Claymation! Readers will love learning how to make their very own characters from giraffes to aliens to monsters. The step-by-step approach to clay animation is easy and fun to follow. Pictures of each step allow readers to visualize the creation process. Readers will also gain simple animation skills so they can bring their Claymation characters to life. The books in this series are perfect for creative kids everywhere!</t>
  </si>
  <si>
    <t>Monster Claymation</t>
  </si>
  <si>
    <t>978-1-5081-9200-8</t>
  </si>
  <si>
    <t>Trolls, mummies, and ogres—oh my! Crafting with clay has never been such a thrill. Readers will love creating their own clay monsters. Using simple materials and techniques, this book describes clay sculpting in a step-by-step series that is easy to follow and master. Readers will learn how to make a monster face with changeable expressions. They’ll also learn how to sculpt different monsters using both the subtractive and armature sculpting techniques. The volume concludes with great tips and tricks for creating a Claymation movie, including building a set, making props, and utilizing lights and cameras. This book gives readers all the tools they need to make the scariest Claymation monster movie they can imagine!</t>
  </si>
  <si>
    <t>777’.7--dc23</t>
  </si>
  <si>
    <t>978-1-5081-9197-1</t>
  </si>
  <si>
    <t>Robot Claymation</t>
  </si>
  <si>
    <t>978-1-5081-9201-5</t>
  </si>
  <si>
    <t>You don’t need to be a robotic engineer to build a robot! This book shows readers how to sculpt their own robots out of clay. The volume begins with a list of Claymation materials and techniques to introduce readers to the process. Readers will learn how to sculpt clay into figures from simple robots to dog robots, using both the subtractive and armature sculpting techniques. They’ll also learn how to make a set and props to round out their movie scenes. Instructions for using lights and cameras get crafters ready to shoot their own robot movie!</t>
  </si>
  <si>
    <t>978-1-5081-9198-8</t>
  </si>
  <si>
    <t>Safari Claymation</t>
  </si>
  <si>
    <t>978-1-5081-9202-2</t>
  </si>
  <si>
    <t>Let’s go on a safari! This book allows readers to create their own safari, complete with flamingos, crocodiles, and gorillas. Readers will love sculpting their own amazing animal characters out of clay, using both armature and subtractive sculpting techniques. The book begins with Claymation basics, including materials and step-by-step instructions. By its conclusion, readers will know how to sculpt characters, create a set and props, and even use the right lighting to film their Claymation scenes. Claymation lovers will have a roaring good time making their own original safari movie!</t>
  </si>
  <si>
    <t>978-1-5081-9199-5</t>
  </si>
  <si>
    <t>Space Claymation</t>
  </si>
  <si>
    <t>978-1-4994-8102-0</t>
  </si>
  <si>
    <t>Ready for a Claymation adventure that’s out of this world? This book takes readers all the way to outer space as they learn how to sculpt characters from astronauts to aliens, and space vehicles from space ships to rovers. The book begins with an introduction to Claymation and the tools and techniques necessary to completing the project. Readers will learn both armature and subtractive sculpting techniques, which are applicable to many different sculpting projects. Readers will also build their own set and make props to bring their movie together. The last step is learning about lighting and cameras so readers can make their Claymation space adventure a reality!</t>
  </si>
  <si>
    <t>978-1-4994-8103-7</t>
  </si>
  <si>
    <t>Sports Claymation</t>
  </si>
  <si>
    <t>978-1-4994-8106-8</t>
  </si>
  <si>
    <t>Time to get in the game! Readers will have a ball learning Claymation basics in this fun and easy to follow guide. This book begins with an introduction to Claymation that includes all the important techniques and materials, covering both armature and subtractive sculpting techniques. Readers will follow the steps to creating their own sports scenes, from skateboarding to skiing to practicing karate. The movie set comes to life as readers build and assemble the background, props, and lights. By the end of the book, readers are well on their way to creating their own epic sports movie using Claymation!</t>
  </si>
  <si>
    <t>978-1-4994-8107-5</t>
  </si>
  <si>
    <t>Underwater Claymation</t>
  </si>
  <si>
    <t>978-1-4994-8110-5</t>
  </si>
  <si>
    <t>Take a dive to the bottom of the sea! This Claymation guide allows readers to create their own underwater worlds. Using both armature and subtractive sculpting techniques, readers will build their own sea animals, from sharks to turtles to colorful clown fish. Instructions are clear and easy to follow, beginning with collecting materials and learning about important techniques. Following step-by-step instructions for constructing a set, using lights, and filming with a camera will bring these awesome Claymation creatures to life!</t>
  </si>
  <si>
    <t>978-1-4994-8111-2</t>
  </si>
  <si>
    <t>Cool Crafts for Kids</t>
  </si>
  <si>
    <t>978-1-4994-8131-0</t>
  </si>
  <si>
    <t>Welcome to the world of crafting! This series introduces readers to many cool crafts that can be made with simple materials, many of which are found around their house. Readers will learn how to make origami out of dollar bills and bend pipe cleaners into animal and monster figures. Step-by-step instructions will help readers learn how to work with new materials, too, such as paper-mache, tissue paper, and duct tape. Photographs accompany text to make each foray into crafting easy and fun!</t>
  </si>
  <si>
    <t>Dollar Bill Origami</t>
  </si>
  <si>
    <t>978-1-4994-8227-0</t>
  </si>
  <si>
    <t>What’s better than earning a dollar bill? Creating a craft with it! This book introduces readers to fun origami figures that can be made out of dollar bills. Readers will learn how to make an airplane, envelope, bird, and more. Crafters might choose to keep the origami figure or give it to a friend as a unique gift. Clear photographs and step-by-step instructions ensure that readers will grasp the crafting process. Even beginner crafters will master this creative, one-dollar activity!</t>
  </si>
  <si>
    <t>978-1-4994-8228-7</t>
  </si>
  <si>
    <t>Duct Tape Creations</t>
  </si>
  <si>
    <t>978-1-4994-8230-0</t>
  </si>
  <si>
    <t>Crafting doesn’t have to be expensive! This book teaches readers how to create amazing crafts out of a common household item—duct tape. Readers will learn how to make an adventure bag, tablet cover, wallet, and more. They can also choose to make something they can wear, such as a tie or baseball cap. Clear instructions and corresponding photographs will engage readers and allow them to correctly follow each step in the crafting process.</t>
  </si>
  <si>
    <t>978-1-4994-8231-7</t>
  </si>
  <si>
    <t>Fun with Felt</t>
  </si>
  <si>
    <t>978-1-4994-8233-1</t>
  </si>
  <si>
    <t>There are endless ways to get creative with felt! This book introduces readers to crafting with this affordable and versatile material. Readers will learn important techniques for making several projects, such as a felt pouch, bird ornament, and a monster stuffie. Easy and accessible instructions walk readers through each project, while photographs illustrate each step. Young crafters will have fun working on their very own felt masterpieces!</t>
  </si>
  <si>
    <t>746’.0463--dc23</t>
  </si>
  <si>
    <t>978-1-4994-8243-0</t>
  </si>
  <si>
    <t>Paper-Mache Masks</t>
  </si>
  <si>
    <t>978-1-4994-8235-5</t>
  </si>
  <si>
    <t>It’s time for a masquerade! Readers will enjoy making their very own masks out of paper-mache. This book teaches readers to create several paper-mache projects, such as a superhero mask and monster mask. Readers will also learn how to make masks of animal faces, such as lions, owls, and bunnies. Colorful photographs make each step accessible even to beginning readers, and step-by-step instructions guide readers through each part of the process. Crafters are on their way to becoming masters of disguise!</t>
  </si>
  <si>
    <t>745.54’2--dc23</t>
  </si>
  <si>
    <t>978-1-4994-8236-2</t>
  </si>
  <si>
    <t>Pipe Cleaner Projects</t>
  </si>
  <si>
    <t>978-1-4994-8238-6</t>
  </si>
  <si>
    <t>For readers looking for a new crafting project, creating with pipe cleaners is a simple, fun introduction to crafting. Readers will learn how to make figures such as dogs, cats, and flowers out of pipe cleaners. They will also learn how to make bracelets, rings, and crowns to wear while playing dress-up. Each project is explained through clear instructions, which are supported with step-by-step color photographs. These colorful pipe cleaner projects are perfect for beginning crafters everywhere!</t>
  </si>
  <si>
    <t>978-1-4994-8239-3</t>
  </si>
  <si>
    <t>Tissue Paper Creations</t>
  </si>
  <si>
    <t>978-1-4994-8241-6</t>
  </si>
  <si>
    <t>Who knew tissue paper could be made into suncatchers and butterflies? This book shows readers all the fun projects they can make using tissue paper, a common household material. The book begins by introducing readers to techniques for working with tissue paper, then shows them how to make collage placemats, paper bag piñatas, and bird decorations. The book provides clear step-by-step guidance through the projects, and vivid visuals bring each project to life.</t>
  </si>
  <si>
    <t>978-1-4994-8242-3</t>
  </si>
  <si>
    <t>Craft Box</t>
  </si>
  <si>
    <t>978-1-4994-3407-1</t>
  </si>
  <si>
    <t>Craft Like the Ancient Egyptians</t>
  </si>
  <si>
    <t>978-1-4994-3365-4</t>
  </si>
  <si>
    <t>Jillian Powell</t>
  </si>
  <si>
    <t>With a flair for fashion and a love of cats, the ancient Egyptians weren't so different from us, except for the mummies and sarcophagi. This engaging book teaches readers about ancient Egyptian culture as they craft their way through history. Readers will love the diverse variety of activities including drawing hieroglyphics in clay, designing their own jewelry, and making animal mummies. Easy-to-follow instructions and photographs make these fun projects accessible to a wide range of ages and abilities. Full of interesting facts, this book is a fascinating combination of hands-on art activities and history that readers will love.</t>
  </si>
  <si>
    <t>932.01--dc23</t>
  </si>
  <si>
    <t>978-1-4994-3361-6</t>
  </si>
  <si>
    <t>Craft Like the Ancient Greeks</t>
  </si>
  <si>
    <t>978-1-4994-3366-1</t>
  </si>
  <si>
    <t>Comedy! Tragedy! The ancient Greeks were incredible storytellers. This book transports readers to ancient Greece, a culture of marvelous myths, brutal wars, and sacred traditions. Readers will love the diverse activities that reflect the many aspects of ancient Greek life: designing theater masks, constructing Hoplite shields, adorning Medusa headbands, and many others. Interactive creations, like plastic straw panpipes, will make readers feel like time travelers. They’ll learn mystifying facts about this rich culture, from the origins of the modern alphabet to favorite ancient Greek sports, as they craft. Simple step-by-step instructions with accompanying photographs make projects accessible, ensuring fun and safety.</t>
  </si>
  <si>
    <t>938--dc23</t>
  </si>
  <si>
    <t>978-1-4994-3362-3</t>
  </si>
  <si>
    <t>Craft Like the Ancient Romans</t>
  </si>
  <si>
    <t>978-1-4994-3367-8</t>
  </si>
  <si>
    <t>When in Rome, craft as the Romans do! This interactive book transports readers to the world of ancient Rome through hands-on crafts. Readers will learn fascinating facts about this vibrant culture as they create laurel wreaths, shields, Janus masks, and more! As they craft, readers will learn about Roman numerals, discover how sundials work, and delve into the many customs of this ancient culture. Simple step-by-step instructions and helpful photographs guide readers through each craft. Hands-on activities help readers retain information on Roman culture and bring history to life. This unique combination of engaging art activities and history will be perfect for any library.</t>
  </si>
  <si>
    <t>937--dc23</t>
  </si>
  <si>
    <t>978-1-4994-3363-0</t>
  </si>
  <si>
    <t>Craft Like the Tudors</t>
  </si>
  <si>
    <t>978-1-4994-3368-5</t>
  </si>
  <si>
    <t>Readers will lose their heads over this fascinating guide to crafting like the Tudors! They’ll travel back to the English courts where the Tudors ruled for over a century, from King Henry VII to Queen Elizabeth I. As they craft, readers will learn amazing facts about life during the Tudor reign. This intriguing (and often vicious!) period of history will inspire curiosity and creativity. Hands-on art activities immerse readers in another time and culture, helping them to retain historical information. Easy step-by-step instructions with accompanying photographs make crafts accessible and safe.</t>
  </si>
  <si>
    <t>942.05--dc23</t>
  </si>
  <si>
    <t>978-1-4994-3364-7</t>
  </si>
  <si>
    <t>Creative Kids</t>
  </si>
  <si>
    <t>978-1-4994-8097-9</t>
  </si>
  <si>
    <t>It’s time to get creative! This series is an exciting introduction to creative activities from making origami to doing magic. Readers will love the easy-to-follow instructions, which take them step by step through the creation process. Simple yet engaging language is paired with eye-catching visuals to help the reader fully grasp the information. The volumes in this set provide stimulating and fun adventures to the worlds of crafting, cooking, and even party planning. They’re a perfect fit for creative kids everywhere!</t>
  </si>
  <si>
    <t>Kids Cook!</t>
  </si>
  <si>
    <t>978-1-5081-9218-3</t>
  </si>
  <si>
    <t>978-1-5081-9212-1</t>
  </si>
  <si>
    <t>Kids Craft with Beads!</t>
  </si>
  <si>
    <t>978-1-5081-9219-0</t>
  </si>
  <si>
    <t>Let’s craft with beads! This book introduces readers to the creative crafts they can make with beads. Projects include bead holiday decorations and a bowl made of multicolored beads. Readers will also learn how to make their very own unique bead jewelry. Each project includes a list of materials needed to complete the project, while step-by-step directions provide clear and helpful guidance. Pictures and illustrations allow readers to visualize each step in the bead project process. All readers need are beads and an imagination to bring these creative crafts to life!</t>
  </si>
  <si>
    <t>978-1-5081-9213-8</t>
  </si>
  <si>
    <t>Kids Do Loom Crafts!</t>
  </si>
  <si>
    <t>978-1-5081-9220-6</t>
  </si>
  <si>
    <t>745.5942--dc23</t>
  </si>
  <si>
    <t>978-1-5081-9214-5</t>
  </si>
  <si>
    <t>Kids Do Magic!</t>
  </si>
  <si>
    <t>978-1-5081-9221-3</t>
  </si>
  <si>
    <t>793.8--dc23</t>
  </si>
  <si>
    <t>978-1-5081-9215-2</t>
  </si>
  <si>
    <t>Kids Make Origami!</t>
  </si>
  <si>
    <t>978-1-5081-9222-0</t>
  </si>
  <si>
    <t>978-1-5081-9216-9</t>
  </si>
  <si>
    <t>Kids Throw a Party!</t>
  </si>
  <si>
    <t>978-1-5081-9223-7</t>
  </si>
  <si>
    <t>It’s party time! This book is a step-by-step guide to throwing a party for every occasion. From cooking a meal to crafting decorations to dressing up in costumes, this book is packed with ideas to help readers create their own themed parties. Each party theme—from Halloween to superheroes and villains—includes ideas and instructions for easy-to-prepare food, and entertaining games and activities. Using accessible directions and materials, readers can use their creativity to throw a big bash for their friends and family!</t>
  </si>
  <si>
    <t>793.2’1--dc23</t>
  </si>
  <si>
    <t>978-1-5081-9217-6</t>
  </si>
  <si>
    <t>Don't Throw It Away...Craft It!</t>
  </si>
  <si>
    <t>978-1-4994-8269-0</t>
  </si>
  <si>
    <t>It's second nature for many people to toss empty paper towel rolls, plastic bags, and clean glass jars in the recycle bin to be picked up on garbage day. But many of these items can have a second life right at home with just a little glue, paint, and imagination. This series guides readers through unique, fun crafts involving cans, glass, plastic, paper, cardboard, and cloth. From jewelry to toys, the crafts included in each book help foster creativity and new ways of thinking for readers of all ages.</t>
  </si>
  <si>
    <t>Cool Crafts with Cans</t>
  </si>
  <si>
    <t>978-1-4994-8279-9</t>
  </si>
  <si>
    <t>When looking at an empty can of beans or corn, it can be hard to imagine it as a piece of art. With this book as a guide, however, readers will have the choice of several crafts in which to transform trash to treasure. Full-color photographs and step-by-step instructions help readers through each fun craft, introducing different artistic methods along the way. In addition, the importance of recycling and reusing old items presents conservation information in ways readers can immediately understand and put into practice.</t>
  </si>
  <si>
    <t>978-1-4994-8266-9</t>
  </si>
  <si>
    <t>Cool Crafts with Cardboard</t>
  </si>
  <si>
    <t>978-1-4994-8280-5</t>
  </si>
  <si>
    <t>Toilet paper tubes, tissue boxes, and sheets of cardboard are sturdy beginnings for many craft projects to help pass a rainy afternoon. They can become decorations, gifts, or simply more exciting boxes! Readers follow step-by-step instructions to create amazing crafts using cardboard that’s otherwise headed for the curb. The simple language allows readers of all ages to enjoy the many crafts in this book, but also provides places for the most artistic readers to show off their individual imaginations through extra color, detail, and more.</t>
  </si>
  <si>
    <t>978-1-4994-8267-6</t>
  </si>
  <si>
    <t>Cool Crafts with Cloth</t>
  </si>
  <si>
    <t>978-1-4994-8281-2</t>
  </si>
  <si>
    <t>What happens to cloth once a big project, such as making blankets or curtains for the home, is done? This book offers several possibilities for readers who love to craft! Clear instructions guide readers step-by-step through each project, showing how to complete it as well as where readers can add some personality to their cloth craft. An overall theme of recycling, reducing, and reusing waste offers readers practical ways to help the environment but still have fun and be creative.</t>
  </si>
  <si>
    <t>746--dc23</t>
  </si>
  <si>
    <t>978-1-4994-8275-1</t>
  </si>
  <si>
    <t>Cool Crafts with Glass</t>
  </si>
  <si>
    <t>978-1-4994-8282-9</t>
  </si>
  <si>
    <t>Once empty, clean, and without a label, most glass bottles and jars are pretty on their own. With a few extra touches such as paint or ribbon, glass items that are commonly recycled can be truly beautiful! Clear, simple instructions guide readers through several crafting projects that use old glass items in a new way. Each craft encourages readers to individualize their project, adding color and detail they choose and like. Additionally, this book reinforces themes of reducing waste through recycling and reusing.</t>
  </si>
  <si>
    <t>748.5--dc23</t>
  </si>
  <si>
    <t>978-1-4994-8276-8</t>
  </si>
  <si>
    <t>Cool Crafts with Paper</t>
  </si>
  <si>
    <t>978-1-4994-8283-6</t>
  </si>
  <si>
    <t>Every household has an abundance of junk mail. What if you could turn it into something beautiful? With this book, readers can do just that by following the simple instructions to turn colorful junk mail into jewelry! Packed with many other recycled paper crafts, this volume encourages readers to reconsider what’s garbage and what can become something more with a little paint, glue, or glitter. Each craft engages readers with art and creatively highlights how it’s possible to reduce and reuse waste every day.</t>
  </si>
  <si>
    <t>978-1-4994-8277-5</t>
  </si>
  <si>
    <t>Cool Crafts with Plastic</t>
  </si>
  <si>
    <t>978-1-4994-8284-3</t>
  </si>
  <si>
    <t>There are several places in the ocean where plastic has collected in giant piles, endangering animals that live nearby. Not much could be better for the environment than reducing the amount of plastic thrown away, especially if it’s reused well. In this book, readers find crafts that beautify plastic containers, bottles, and more for use as gifts, decorations, and jewelry. Simple step-by-step instructions guide readers through each project as well as provide chances for each crafter’s creativity to shine through.</t>
  </si>
  <si>
    <t>745.57’2--dc23</t>
  </si>
  <si>
    <t>978-1-4994-8278-2</t>
  </si>
  <si>
    <t>I Love Crafts</t>
  </si>
  <si>
    <t>978-1-5081-5037-4</t>
  </si>
  <si>
    <t>Gifts often mean more to people when you make them yourself. Knitting a scarf or building a dollhouse can also be a great way to spend a rainy afternoon. In this series, simple craft projects engage readers with creating their own masks, toys, and more. Readers are introduced to each kind of craft, including the important tools, terms, and methods that will be used throughout the book. Clear step-by-step instructions for many different kinds of projects draw readers into hands-on crafts that encourage future artistic thinking and creativity.</t>
  </si>
  <si>
    <t>Cards and Wrapping Paper</t>
  </si>
  <si>
    <t>978-1-5081-5063-3</t>
  </si>
  <si>
    <t>978-1-5081-5057-2</t>
  </si>
  <si>
    <t>Knitting</t>
  </si>
  <si>
    <t>978-1-5081-5064-0</t>
  </si>
  <si>
    <t>746.43’2--dc23</t>
  </si>
  <si>
    <t>978-1-5081-5058-9</t>
  </si>
  <si>
    <t>Masks</t>
  </si>
  <si>
    <t>978-1-5081-5065-7</t>
  </si>
  <si>
    <t>978-1-5081-5059-6</t>
  </si>
  <si>
    <t>Painting and Drawing</t>
  </si>
  <si>
    <t>978-1-5081-5066-4</t>
  </si>
  <si>
    <t>Making crafts is a fun way to pass a rainy afternoon, winter day, or long school vacation. Following the instructions in this book, readers will learn painting and drawing techniques that will last them much longer! Including 13 fantastic beginner projects, the main content guides readers through creating many different pieces, such as a fabric wall hanging and a pop art poster. Step-by-step instructions complete with full-color photographs show readers just how to shade, color, and sketch like a pro.</t>
  </si>
  <si>
    <t>750--dc23</t>
  </si>
  <si>
    <t>978-1-5081-5060-2</t>
  </si>
  <si>
    <t>Sewing</t>
  </si>
  <si>
    <t>978-1-5081-5067-1</t>
  </si>
  <si>
    <t>646.2--dc23</t>
  </si>
  <si>
    <t>978-1-5081-5061-9</t>
  </si>
  <si>
    <t>Toys</t>
  </si>
  <si>
    <t>978-1-5081-5068-8</t>
  </si>
  <si>
    <t>978-1-5081-5062-6</t>
  </si>
  <si>
    <t>Kids Can Do It!</t>
  </si>
  <si>
    <t>978-1-4994-8268-3</t>
  </si>
  <si>
    <t>I Can Build a Fort!</t>
  </si>
  <si>
    <t>978-1-4994-8344-4</t>
  </si>
  <si>
    <t>Magical castles, hideaway caves, secret clubhouses, and rainy-day escapes. Forts can be just about anything. This guide to ultimate fort building lets readers put their engineering creativity to the test. They'll construct their own unique hideouts through easy, step-by-step activities. Helpful photographs serve as springboards for original ideas. Readers can gain independence by constructing forts solo, or learn about teamwork by building with friends. In either case, they'll feel empowered to take on individual projects and personalize their fortresses. With amazing ideas and easy instructions, this valuable exercise in independence is accessible and fun.</t>
  </si>
  <si>
    <t>530.8--dc23</t>
  </si>
  <si>
    <t>978-1-4994-8339-0</t>
  </si>
  <si>
    <t>I Can Grow a Garden!</t>
  </si>
  <si>
    <t>978-1-4994-8345-1</t>
  </si>
  <si>
    <t>In a world of technology and pollution, gardening is a therapeutic and green hobby that anyone can enjoy. This accessible guide helps readers blossom into masterful gardeners with ease! Engaging projects and gardening crafts will entice even reluctant readers to try out their green thumbs. Charmingly designed, helpful visuals and simple step-by-step instructions make projects easy and fun. Readers will love innovative and eco-friendly activities, such as upcycling old rain boots into delightful flowerpots! They’ll gain confidence in their gardening skills and creativity. Projects act as springboards to help readers design and cultivate their own unique gardens. With inspiring ideas and easy instructions, this introduction to gardening will be popular in any library.</t>
  </si>
  <si>
    <t>635--dc23</t>
  </si>
  <si>
    <t>978-1-4994-8340-6</t>
  </si>
  <si>
    <t>I Can Have a Yard Sale!</t>
  </si>
  <si>
    <t>978-1-4994-8346-8</t>
  </si>
  <si>
    <t>What is there to do with a closet bursting with outgrown clothes, a toy chest brimming with old playthings, and drawers overflowing with forgotten knickknacks? How about a yard sale! With a little hard work, readers can find new homes for the belongings they've outgrown, and fill their pockets in the process! Readers will learn valuable lessons throughout this engaging book, such as how to let go of things they no longer need and the value of a good work ethic. They will gain skills in communication, organization, and money management, all while having fun.</t>
  </si>
  <si>
    <t>978-1-4994-8341-3</t>
  </si>
  <si>
    <t>I Can Start a Band!</t>
  </si>
  <si>
    <t>978-1-4994-8347-5</t>
  </si>
  <si>
    <t>Readers will rock around the clock with this amazing guide to starting their first band. Full of step-by-step activities and accompanying photographs, this book is bursting with ideas to inspire eager musicians. They'll create their own unique style and sound, while also learning the basics of managing a band. In addition to mastering musical instruments, starting a band teaches readers valuable lessons. They'll navigate group dynamics, learning how to value each other's strengths and weaknesses, respecting creative differences, and making compromises when necessary. This exercise in independence will encourage readers to take on big projects, try new things, and rock out with friends.</t>
  </si>
  <si>
    <t>781.64023--dc23</t>
  </si>
  <si>
    <t>978-1-4994-8417-5</t>
  </si>
  <si>
    <t>I Can Start a Business!</t>
  </si>
  <si>
    <t>978-1-4994-8348-2</t>
  </si>
  <si>
    <t>Behind every business is a passionate person with a big idea. Anyone can turn their interest into a product or service with a good work ethic and some guidance! Ambitious readers will gravitate to this awesome guide to business building. Step-by-step instructions accompanied by photographs give young entrepreneurs the basic skills that go into any successful business. Incredible ideas and tips are springboards for readers’ creativity. They’ll create a unique business while learning valuable life skills, such as communication, money management, organization, and commitment. Accessible, fun, and rewarding, this book is the perfect guide to business success for young entrepreneurs.</t>
  </si>
  <si>
    <t>658.1'1--dc23</t>
  </si>
  <si>
    <t>978-1-4994-8342-0</t>
  </si>
  <si>
    <t>I Can Throw a Party!</t>
  </si>
  <si>
    <t>978-1-4994-8349-9</t>
  </si>
  <si>
    <t>There are many artistic decisions that go into a party; from choosing a theme, to preparing games, to making snacks. This guide to party planning gives readers creative control over their own celebrations. They can collaborate with friends, or play the host. Either way, this book full of inspiring ideas and easy step-by-step instructions guarantees a good time for all. Photographs of crafts, foods, and activities are the perfect springboards for readers' creativity. They'll love taking on a big project by themselves, and the reward of partying with friends is sure to be sweet.</t>
  </si>
  <si>
    <t>978-1-4994-8343-7</t>
  </si>
  <si>
    <t>Origami Holidays</t>
  </si>
  <si>
    <t>978-1-4994-2252-8</t>
  </si>
  <si>
    <t>Holidays are some of the most fun days of the year. What better way to get excited for Christmas, Halloween, or Diwali than by doing crafts to decorate for the big day? Step-by-step instructions guide readers through origami projects relating to many popular holidays, including Easter, Valentine’s Day, and Hanukkah. In addition, fact boxes add great information about each project, such as the tradition of giving Christmas trees as a symbol of peace and the meaning of the word “Diwali.”</t>
  </si>
  <si>
    <t>Origami for Christmas</t>
  </si>
  <si>
    <t>978-1-5081-5103-6</t>
  </si>
  <si>
    <t>Robyn Hardyman</t>
  </si>
  <si>
    <t>By following the instructions in this book, readers could have the best-wrapped Christmas presents in their family! A colorful gift box and gift bow are just two of the origami projects included in this fun crafting title. In addition to clear step-by-step instructions for each craft, this book includes fun facts about the history of Christmas and how its symbols are part of celebrations today. Full-color photographs show readers what the origami Santa hat, snowman, or star will look like once they've completed the project, helping prepare them for the most wonderful time of the year!</t>
  </si>
  <si>
    <t>978-1-5081-5097-8</t>
  </si>
  <si>
    <t>Origami for Diwali</t>
  </si>
  <si>
    <t>978-1-5081-5104-3</t>
  </si>
  <si>
    <t>Diwali is the Hindu festival of light and the start to the new year, so there's a lot to celebrate! Origami lamps and lanterns would fit right in with other decorations for Diwali, as lamps are put out to welcome the dead back to their families. Readers can find out all about other traditional Diwali celebrations through fact boxes as they learn to fold a coin purse, flowers for garlands, a vase, and more. A step-by-step guide aids readers through each origami project, including full-color photographs of each step.</t>
  </si>
  <si>
    <t>978-1-5081-5098-5</t>
  </si>
  <si>
    <t>Origami for Easter</t>
  </si>
  <si>
    <t>978-1-5081-5105-0</t>
  </si>
  <si>
    <t>Jasmine Brooke</t>
  </si>
  <si>
    <t>Easter usually happens right at the beginning of spring. Flowers are just beginning to bloom, grass and trees start to get greener, and baby animals are just about ready to be born. The beauty of spring and the historic Christian meaning of Easter make wonderful origami projects for readers to try! Step-by-step instructions and full-color photographs guide them through each fold of little Easter bunnies, egg baskets, and spring flowers. Fact boxes add interesting information about Easter's origins and symbols as readers create them to decorate their home for the holiday.</t>
  </si>
  <si>
    <t>978-1-5081-5099-2</t>
  </si>
  <si>
    <t>Origami for Halloween</t>
  </si>
  <si>
    <t>978-1-5081-5106-7</t>
  </si>
  <si>
    <t>Even though for many kids Halloween is most associated with trick-or-treating, this holiday hasn't always been about candy! In fact, it's a very old holiday, and a lot of its traditions have lasted many years. Readers will enjoy learning about Halloween's roots while making origami projects to decorate for today's celebrations. A ghost, witch's hat, bat, and jack -o'-lantern are just some of the great paper-folding crafts readers can try by following clear, concise instructions. Full-color photographs guide them through each step and show off the spooky, completed origami!</t>
  </si>
  <si>
    <t>978-1-5081-5100-5</t>
  </si>
  <si>
    <t>Origami for Hanukkah</t>
  </si>
  <si>
    <t>978-1-5081-5107-4</t>
  </si>
  <si>
    <t>In North American, Hanukkah is thought of as a winter holiday. But in the southern hemisphere, Hanukkah happens during the summer! Fun facts like this one are found throughout this fun craft book. Readers can learn about the history of Hanukkah while creating gifts perfect for one of the eight nights of the holiday! Candles, envelopes to hold money, and dreidels can all be created from paper by following the clear instructions found in this book. Photographs of each step show each project in process and in its colorful, completed form.</t>
  </si>
  <si>
    <t>978-1-5081-5101-2</t>
  </si>
  <si>
    <t>Origami for Valentine's Day</t>
  </si>
  <si>
    <t>978-1-5081-5108-1</t>
  </si>
  <si>
    <t>Valentine's Day is all about love. Whether sharing love with friends, family, or a special someone, there's a great origami project that would be the perfect gift! Step-by-step instructions guide readers through folding hearts, bookmarks, boxes for chocolate, and even a bunch of flowers. Full-color photographs aid budding origamists and show completed projects up close. Readers learn about the roots of Valentine's Day and how it's become the holiday it is today through a detailed introduction and fact boxes accompanying each project.</t>
  </si>
  <si>
    <t>978-1-5081-5102-9</t>
  </si>
  <si>
    <t>Ultimate Comic Art</t>
  </si>
  <si>
    <t>978-1-4994-3404-0</t>
  </si>
  <si>
    <t>Drawing Classic Heroes</t>
  </si>
  <si>
    <t>978-1-5081-5464-8</t>
  </si>
  <si>
    <t>William Potter, Juan Calle</t>
  </si>
  <si>
    <t>This ultimate guide shows readers how to create costumes that reflect their characters' powers, how to design a team of characters with interesting group dynamics, and how backstory can contribute to a character's flaws and strengths. Using classic designs, poses, and powers as references, readers will create their own unique characters. They'll learn essential drawing skills, such as anatomy and basic color theory. Simple step-by-step instructions and tips from professional artists guide readers through the design process while encouraging creativity. Diverse character references combined with classic poses, powers, and paneling tips make this amazing book a valuable addition to any library and classroom.</t>
  </si>
  <si>
    <t>741.5’1--dc23</t>
  </si>
  <si>
    <t>978-1-5081-5458-7</t>
  </si>
  <si>
    <t>Drawing Cosmic Heroes</t>
  </si>
  <si>
    <t>978-1-5081-5465-5</t>
  </si>
  <si>
    <t>When intergalactic evil strikes, heroic astronauts, aliens, and robots spring into action! This ultimate guide shows readers how to create bizarre extraterrestrial life-forms, design amazing robots, and deck their characters out in space gear. Readers will draw inspiration from Earth’s insects and strange animals as they bring their own alien species to life. They’ll build diverse planets and mind-blowing star fields for their characters to conquer or defend. Simple step-by-step instructions and tips from the pros help readers learn difficult art concepts with ease. Readers will experiment with depth, distance, and other key techniques as they gain confidence in their abilities to create their own original comics.</t>
  </si>
  <si>
    <t>978-1-5081-5459-4</t>
  </si>
  <si>
    <t>Drawing Dangerous Villains</t>
  </si>
  <si>
    <t>978-1-5081-5466-2</t>
  </si>
  <si>
    <t>What makes a villain truly vile? Threatening postures, creepy color schemes, and dastardly weapons are a good place to start creating bad people! This ultimate guide teaches readers how to craft the perfect villains to oppose their heroic characters. They’ll learn crucial storytelling techniques, such as how to find their villain’s Achilles heel. Readers will also play with light, shadows, and other essential artistic skills. Simple step-by-step instructions and useful tips from professional artists make difficult concepts accessible and fun. With these tools to create vicious villains and epic destruction, readers will feel empowered to take their own comics to the next level!</t>
  </si>
  <si>
    <t>978-1-5081-5460-0</t>
  </si>
  <si>
    <t>Drawing Monstrous Heroes</t>
  </si>
  <si>
    <t>978-1-5081-5467-9</t>
  </si>
  <si>
    <t>Readers will design their own monstrous characters who are good, evil, or something in between. Example backstories help readers create their own complex characters. They'll also learn important artistic techniques to enhance their storytelling, such as how to use body language to express a wide range of emotions. Spooky environments teach readers shading patterns and creepy angles. They'll experiment with shadows and light to create realistic, haunting scenes. Simple step-by-step instructions and pro tips make this book as accessible as it is fun.</t>
  </si>
  <si>
    <t>978-1-5081-5461-7</t>
  </si>
  <si>
    <t>Drawing Mystical Heroes</t>
  </si>
  <si>
    <t>978-1-5081-5468-6</t>
  </si>
  <si>
    <t>Magical amulets, supernatural powers, and mind-altering abilities. The world of mystical heroes is full of bewitching possibilities. This ultimate guide introduces readers to a tantalizing array of mystical powers, and gives them the tools to design their own. A diverse cast of reference characters shows readers the importance of representation in comic books, encouraging them to create their own diverse heroes and heroines. Readers will be inspired to create ethereal worlds, mysterious artifacts, and magical weapons for their fantastical characters. Tips from professional artists and step-by-step instructions help readers learn skills they can use in their own work.</t>
  </si>
  <si>
    <t>978-1-5081-5462-4</t>
  </si>
  <si>
    <t>Drawing Urban Heroes</t>
  </si>
  <si>
    <t>978-1-5081-5469-3</t>
  </si>
  <si>
    <t>Superpowers aren’t the only way to save the day in the urban jungle. This ultimate guide takes readers back to the basics of beating the bad guys with martial arts and hand-to-hand combat! Character references, fight choreography, and step-by-step instructions walk readers through the basics of designing characters who rely on their fists and wits. Readers will also learn crucial techniques in perspective to create towering buildings, desolate subways, and eerie streets for their characters to roam. They’ll play with dialogue and new styles of visual storytelling to find their own style. Tips from professional artists and illustrated examples break down difficult art concepts, ensuring this information-rich guide’s accessibility.</t>
  </si>
  <si>
    <t>978-1-5081-5463-1</t>
  </si>
  <si>
    <t>Ultimate Manga</t>
  </si>
  <si>
    <t>How to Draw Action Manga</t>
  </si>
  <si>
    <t>978-1-4994-1167-6</t>
  </si>
  <si>
    <t>Marc Powell, David Neal</t>
  </si>
  <si>
    <t>978-1-4994-1168-3</t>
  </si>
  <si>
    <t>How to Draw Cute Manga</t>
  </si>
  <si>
    <t>978-1-4994-1170-6</t>
  </si>
  <si>
    <t>978-1-4994-1171-3</t>
  </si>
  <si>
    <t>How to Draw Dramatic Manga</t>
  </si>
  <si>
    <t>978-1-4994-1174-4</t>
  </si>
  <si>
    <t>978-1-4994-1175-1</t>
  </si>
  <si>
    <t>How to Draw Fantasy Manga</t>
  </si>
  <si>
    <t>978-1-4994-1176-8</t>
  </si>
  <si>
    <t>978-1-4994-1177-5</t>
  </si>
  <si>
    <t>How to Draw Manga Adventure</t>
  </si>
  <si>
    <t>978-1-4994-1180-5</t>
  </si>
  <si>
    <t>978-1-4994-1182-9</t>
  </si>
  <si>
    <t>How to Draw Manga Mecha</t>
  </si>
  <si>
    <t>978-1-4994-1184-3</t>
  </si>
  <si>
    <t>978-1-4994-1186-7</t>
  </si>
  <si>
    <t>Everything Origami</t>
  </si>
  <si>
    <t>Origami Animals</t>
  </si>
  <si>
    <t>978-1-4777-5546-4</t>
  </si>
  <si>
    <t>Matthew Gardiner</t>
  </si>
  <si>
    <t>Making paper animals is a fun way to practice the Japanese art of origami. Readers learn to create amazing origami animals, including ducks, rabbits, and turtles. Carefully numbered steps make each project easy for readers, and helpful illustrated diagrams are included for clarity. Each origami project begins with an example of the finished product, as well as some fun facts about the animal readers are about to make. When they’re done following each set of steps, readers will have a variety of origami animals to show off to their family and friends!</t>
  </si>
  <si>
    <t>736</t>
  </si>
  <si>
    <t>978-1-4777-5547-1</t>
  </si>
  <si>
    <t>Origami Boxes</t>
  </si>
  <si>
    <t>978-1-4777-5548-8</t>
  </si>
  <si>
    <t>978-1-4777-5549-5</t>
  </si>
  <si>
    <t>Origami Decorations and Flowers</t>
  </si>
  <si>
    <t>978-1-4777-5550-1</t>
  </si>
  <si>
    <t>978-1-4777-5551-8</t>
  </si>
  <si>
    <t>Origami Dinosaurs</t>
  </si>
  <si>
    <t>978-1-4777-5552-5</t>
  </si>
  <si>
    <t>It’s been million of years since dinosaurs walked the Earth, but readers can create their own origami dinosaurs with the help of the detailed instructions waiting for them on each page. Fun facts are presented about each featured dinosaur, including the mighty Triceratops and the massive Diplodocus. Creating detailed origami dinosaurs is made easy through simple, step-by-step instructions, which are accompanied by clear illustrations of each step. Colorful examples of the finished product are also included for each project, allowing readers to see what their amazing creations will look like when they’re done.</t>
  </si>
  <si>
    <t>978-1-4777-5553-2</t>
  </si>
  <si>
    <t>Origami Toys</t>
  </si>
  <si>
    <t>978-1-4777-5554-9</t>
  </si>
  <si>
    <t>From jumping frogs to puppets, some fantastically fun toys and games can be made with just a piece of paper. Readers discover a wide variety of toys that can be made with the ancient art of origami. By following clear, step-by-step instructions, readers can create their very own origami toys. Simple illustrations are included with each step to give readers a visual aid as they work, and colorful examples of each finished product are shown to readers on each page. As readers start to make each new origami toy, they also learn the mechanics that make each toy move.</t>
  </si>
  <si>
    <t>978-1-4777-5555-6</t>
  </si>
  <si>
    <t>Traditional Origami</t>
  </si>
  <si>
    <t>978-1-4777-5556-3</t>
  </si>
  <si>
    <t>978-1-4777-5557-0</t>
  </si>
  <si>
    <t>Hobby Time!</t>
  </si>
  <si>
    <t>978-1-4994-3400-2</t>
  </si>
  <si>
    <t>Stitches, sketches, snapshots, and more! This hands-on series allows readers to experiment with a variety of hobbies: knitting, drawing, photography, baking, sewing, and gardening. Readers will learn basic skills for each of these favorite pastimes through fun, accessible activities. Simple step-by-step instructions, full-color photographs, and endearing illustrations make each project easy and enjoyable, inspiring curiosity and creativity in a unique and achievable way. This high-interest series will attract even reluctant readers, making it a perfect addition to any library.</t>
  </si>
  <si>
    <t>Baking</t>
  </si>
  <si>
    <t>978-1-4994-3423-1</t>
  </si>
  <si>
    <t>Katie Marshall</t>
  </si>
  <si>
    <t>Yum. What's that delicious smell? Readers of this delightful guide to baking will soon be filling their own kitchens with aromatic wonders. The perfect introduction to a tasty hobby, this book introduces readers to the equipment, tools, techniques, and ingredients they'll need to become masterful bakers. Step-by-step instructions and illustrations make this guide accessible and fun. Each savory or sweet activity helps readers develop essential skills. As they gain confidence in their abilities, they'll be eager to expand their baking repertoire. Cool tips encourage readers to experiment to give recipes their own spin.</t>
  </si>
  <si>
    <t>641.81’5--dc23</t>
  </si>
  <si>
    <t>978-1-4994-3417-0</t>
  </si>
  <si>
    <t>978-1-4994-3424-8</t>
  </si>
  <si>
    <t>Kate Rochester</t>
  </si>
  <si>
    <t>Capturing creativity on paper is one of the most satisfying pastimes, but it can also be one of the trickiest. This accessible guide to drawing introduces readers to the basic skills they'll need to master this timeless art form. Simple step-by-step instructions accompanied by illustrations ensure readers will have fun as they explore this invigorating hobby. As they gain confidence, cool tips encourage readers to channel their creativity. Readers will feel empowered as they create drawings, learning new techniques with each piece. This comprehensive introduction to a high-interest topic will be a popular addition to any library and classroom.</t>
  </si>
  <si>
    <t>741--dc23</t>
  </si>
  <si>
    <t>978-1-4994-3418-7</t>
  </si>
  <si>
    <t>Gardening</t>
  </si>
  <si>
    <t>978-1-4994-3425-5</t>
  </si>
  <si>
    <t>Judith Heneghan</t>
  </si>
  <si>
    <t>Our busy lives in a technological world can take us far from nature. Gardening is a therapeutic and eco-friendly pastime that brings us back down to earth. This introductory guide will help readers blossom into marvelous gardeners with ease. They’ll learn basic skills to develop green thumbs through engaging activities. Tools, techniques, and key concepts are covered with simple, accessible language. Step-by-step activities accompanied by photographs will empower readers to grow their creativity, and handy tips encourage them to make their gardens unique. This charming book is the perfect source for basic information and fun inspiration for young gardeners everywhere.</t>
  </si>
  <si>
    <t>978-1-4994-3419-4</t>
  </si>
  <si>
    <t>978-1-4994-3426-2</t>
  </si>
  <si>
    <t>Sophie Scott</t>
  </si>
  <si>
    <t>This introductory guide to knitting has everything readers need to start crafting masterpieces, and to fix mistakes along the way. Each project is designed to teach readers basic skills they can fall back on again and again as they gain confidence in this peaceful pastime. They'll learn about different stitches, techniques, tools, and other essential knitting knowledge. Simple step-by-step instructions and helpful illustrations help readers master this hobby with ease. As they gain confidence, variation tips give readers room for creativity and personalization. They'll love creating projects for each skill they learn.</t>
  </si>
  <si>
    <t>978-1-4994-3420-0</t>
  </si>
  <si>
    <t>Photography</t>
  </si>
  <si>
    <t>978-1-4994-3427-9</t>
  </si>
  <si>
    <t>Suzie Hubbard</t>
  </si>
  <si>
    <t>A picture is worth a thousand words, and our world is more full of pictures than ever before. Selfies, snapchats, advertisements, news stories; photography is everywhere. Whether silly or serious, photographs are works of art. This introductory guide gives readers the tools, techniques, and knowledge to become masterful photographers. Step-by-step instructions and handy visuals make activities accessible and fun. With every project, readers gain essential skills and confidence. Cool tips encourage readers to express their creativity and find their own style. Anyone can be an artist with this amazing guide to photography.</t>
  </si>
  <si>
    <t>770--dc23</t>
  </si>
  <si>
    <t>978-1-4994-3421-7</t>
  </si>
  <si>
    <t>978-1-4994-3428-6</t>
  </si>
  <si>
    <t>Jane Marland</t>
  </si>
  <si>
    <t>From our clothes to car seats, the products of sewing are all around us. This accessible book introduces readers to the essential tools, stitches, and techniques at the heart of hand sewing. Each project is designed to teach readers basic skills they can carry with them as they dig deeper into this timeless hobby. Readers will gain self-esteem as they create fun projects, such as adorable cat phone cases, handy pencil holders, and funky felt flowers. They'll also learn how to improvise with materials at hand through projects like transforming old shirts into upcycled pillowcases. Variation tips give readers the creative freedom to make each craft unique. This user-friendly book includes step-by-step instructions and helpful illustrations, making it a great introduction to sewing for all readers.</t>
  </si>
  <si>
    <t>978-1-4994-3422-4</t>
  </si>
  <si>
    <t>Let's Cook!</t>
  </si>
  <si>
    <t>978-1-5081-5344-3</t>
  </si>
  <si>
    <t>A culture’s cuisine reveals much about its history, natural resources, and more. In this scrumptious series, each appetizing volume’s menu includes not only easy-to-prepare recipes of a particular country, but also the history, celebrations, religious observances, climate, and geography that made these dishes a part of each cultural experience. Readers will love donning their chef’s hat to immerse themselves in the cultures of Japan, France, Mexico, China, India, and Italy. Step-by-step instructions, accompanying photographs, and kitchen hints help ensure that every recipe, including tamales, garam masala, and chocolate mousse, will become a new favorite!</t>
  </si>
  <si>
    <t>The Culture and Recipes of China</t>
  </si>
  <si>
    <t>978-1-4994-3255-8</t>
  </si>
  <si>
    <t>Tracey Kelly</t>
  </si>
  <si>
    <t>Egg-fried rice, pork dumplings, hot and sour soup—who wants Chinese tonight? In this delightful and delicious volume, readers are invited to prepare some of the tastiest food in the world for their family and friends as well as discover more about the geography, climate, and many peoples of this expansive country. Each recipe includes a list of ingredients followed by step-by-step instructions and instructive photographs. Young cooks will also come to understand why these foods are so prevalent in China, with the help of cultural insights and “Did You Know?” info boxes.</t>
  </si>
  <si>
    <t>641.5951--dc23</t>
  </si>
  <si>
    <t>978-1-4994-3256-5</t>
  </si>
  <si>
    <t>The Culture and Recipes of France</t>
  </si>
  <si>
    <t>978-1-4994-3257-2</t>
  </si>
  <si>
    <t>The French are known for their incredible culinary masterpieces. Now, readers can boast they can cook like a French chef, and even create an entire feast, including an Alsace onion tart, crepes Suzette, and chocolate mousse! But food is just one part of the French experience, as this intriguing volume conveys. Geography, farming, daily life, festivals, and other parts of French culture are all part of this expedition of the fascinating country. Vivid photographs reflect important social studies concepts, while fact boxes highlight truly captivating information.</t>
  </si>
  <si>
    <t>641.5944--dc23</t>
  </si>
  <si>
    <t>978-1-4994-3258-9</t>
  </si>
  <si>
    <t>The Culture and Recipes of India</t>
  </si>
  <si>
    <t>978-1-4994-3259-6</t>
  </si>
  <si>
    <t>India is a large, colorful country with varied terrain, and its cuisine reflects its bountiful resources. While learning about this amazing nation, its geography, and its people, readers are invited to take a crash course in Indian cooking with the help of accessible instructions and easy-to-find ingredients. Favorites such as samosas, curry, and tandoori chicken are on the menu, accompanied by eye-catching photographs and informative text detailing much about important Indian customs and other cultural elements.</t>
  </si>
  <si>
    <t>978-1-4994-3260-2</t>
  </si>
  <si>
    <t>The Culture and Recipes of Italy</t>
  </si>
  <si>
    <t>978-1-4994-3261-9</t>
  </si>
  <si>
    <t>There’s much more to Italy than spaghetti! Readers may think they know Italian food, but they’ll get a true taste of the world-renowned flavors for themselves as they prepare delicious minestrone, risotto, and tiramisu. They’ll also learn about other cultural treasures of Italy, including its beautiful architecture and entertaining festivals. This motivating tour of the beautiful European country also incorporates compelling information about Italy’s history and geography, complemented by striking photographs and thought-provoking fact boxes.</t>
  </si>
  <si>
    <t>641.5945--dc23</t>
  </si>
  <si>
    <t>978-1-4994-3262-6</t>
  </si>
  <si>
    <t>The Culture and Recipes of Japan</t>
  </si>
  <si>
    <t>978-1-4994-3263-3</t>
  </si>
  <si>
    <t>Japanese food reflects much about the country of Japan and its culture, and in this impressive book, readers are invited to learn as much as possible about the island nation as they don their aprons. Easy Japanese recipes such as shrimp tempura, vegetarian sushi, and green tea ice cream encourage young chefs to explore the delicacies of Japan with their taste buds, while interesting information is offered about what it’s like to live there, including its geography and cultural traditions. If an excursion to Japan isn’t possible, this fun book is the next best thing!</t>
  </si>
  <si>
    <t>641.5952--dc23</t>
  </si>
  <si>
    <t>978-1-4994-3264-0</t>
  </si>
  <si>
    <t>The Culture and Recipes of Mexico</t>
  </si>
  <si>
    <t>978-1-4994-3265-7</t>
  </si>
  <si>
    <t>This inviting book is a need-to-know tour of the vibrant Latin American country of Mexico, explaining how its geography, natural resources, history, and cultural customs are revealed through its culinary traditions. Readers will want to skip the fast-food Mexican restaurants and dive into some delicious, authentic food that they’ve prepared themselves, including tamales, guacamole, and even a kid-friendly piña colada to wash it down! Jaw-dropping images and absorbing fact-filled text make this volume a memorable—and mouthwatering—experience.</t>
  </si>
  <si>
    <t>641.5972--dc23</t>
  </si>
  <si>
    <t>978-1-4994-3266-4</t>
  </si>
  <si>
    <t>Safety Smarts</t>
  </si>
  <si>
    <t>978-1-4994-2690-8</t>
  </si>
  <si>
    <t>Safety is one of the most important concepts for children to learn. It’s made easy in this series, which teaches young readers how to stay safe at home, at school, on the playground, on the school bus, in the car, on their bike, and online. In each title, readers will identify familiar settings and situations, encouraging them to draw connections between their lives and what they’re reading. This series will teach readers how to have fun while also staying safe.</t>
  </si>
  <si>
    <t>Safe at School</t>
  </si>
  <si>
    <t>978-1-4994-2938-1</t>
  </si>
  <si>
    <t>978-1-4994-2987-9</t>
  </si>
  <si>
    <t>Safe in the Car</t>
  </si>
  <si>
    <t>978-1-4994-2988-6</t>
  </si>
  <si>
    <t>363.12’5--dc23</t>
  </si>
  <si>
    <t>978-1-4994-2989-3</t>
  </si>
  <si>
    <t>Safe in Your Home</t>
  </si>
  <si>
    <t>978-1-4994-2990-9</t>
  </si>
  <si>
    <t>Victor Blaine</t>
  </si>
  <si>
    <t>613.6--dc23</t>
  </si>
  <si>
    <t>978-1-4994-2991-6</t>
  </si>
  <si>
    <t>Safe on the Playground</t>
  </si>
  <si>
    <t>978-1-4994-2994-7</t>
  </si>
  <si>
    <t>796.068--dc23</t>
  </si>
  <si>
    <t>978-1-4994-2995-4</t>
  </si>
  <si>
    <t>Safe on the School Bus</t>
  </si>
  <si>
    <t>978-1-4994-2992-3</t>
  </si>
  <si>
    <t>Rosemary Jennings</t>
  </si>
  <si>
    <t>371.8/72--dc23</t>
  </si>
  <si>
    <t>978-1-4994-2993-0</t>
  </si>
  <si>
    <t>Safe on Your Bike</t>
  </si>
  <si>
    <t>978-1-4994-2996-1</t>
  </si>
  <si>
    <t>796.6028’9--dc23</t>
  </si>
  <si>
    <t>978-1-4994-2997-8</t>
  </si>
  <si>
    <t>Safe Online</t>
  </si>
  <si>
    <t>978-1-4994-2998-5</t>
  </si>
  <si>
    <t>004.67/8083--dc23</t>
  </si>
  <si>
    <t>978-1-4994-2999-2</t>
  </si>
  <si>
    <t>Pirate Pals</t>
  </si>
  <si>
    <t>Pirates Can Be Honest</t>
  </si>
  <si>
    <t>978-1-5081-9143-8</t>
  </si>
  <si>
    <t>Davy the pirate knows he’s going to be in a lot of trouble when he drops a cannonball that makes a hole in the ship. For that reason, he doesn’t tell anyone, until it’s almost too late. Luckily, Davy’s eventual honesty about the hole saves the ship. This exciting story of life at sea is expertly illustrated to give readers a strong connection to the text. Readers will learn about the virtue of honesty, and how owning up to something you’ve done is always better than hiding it.</t>
  </si>
  <si>
    <t>978-1-5081-9144-5</t>
  </si>
  <si>
    <t>Pirates Can Be Kind</t>
  </si>
  <si>
    <t>978-1-5081-9147-6</t>
  </si>
  <si>
    <t>978-1-5081-9148-3</t>
  </si>
  <si>
    <t>Pirates Can Be Polite</t>
  </si>
  <si>
    <t>978-1-5081-9151-3</t>
  </si>
  <si>
    <t>The pirates aboard the Golden Duck have forgotten their manners. Without “please,” “thank you,” and basic courtesy, the captain is at his wit’s end. An enemy attack brings the pirates together and makes them realize the importance of politeness towards each other. The story is brought to life through colorful illustrations that will spark the imagination of young readers. This book is an enjoyable read that will help readers recognize how and why to be polite and appreciative.</t>
  </si>
  <si>
    <t>978-1-5081-9161-2</t>
  </si>
  <si>
    <t>Pirates Can Pay Attention</t>
  </si>
  <si>
    <t>978-1-5081-9163-6</t>
  </si>
  <si>
    <t>Readers join the crew of the Golden Duck as they learn an important lesson about paying attention. Captain Cod warns his crew about the enemy pirates at a new port, but no one listens to him. When the pirates end up in trouble, it’s Captain Cod who gets them out of it, but not before reminding them to listen to him from now on. Through its fun and relatable narrative and illustrations, readers learn the importance of proper communication and attention to what other people say, an important skill to have in school and at home.</t>
  </si>
  <si>
    <t>978-1-5081-9154-4</t>
  </si>
  <si>
    <t>Pirates Can Share</t>
  </si>
  <si>
    <t>978-1-5081-9157-5</t>
  </si>
  <si>
    <t>The pirates on the Golden Duck are having a bout of bad luck. Then, Sam finds a bag of gold coins. At first, he wants to use all of it for himself, but instead decides to share the wealth and buy his friends what they need. Readers will love following this relatable character as he learns about the importance of sharing. This colorful book catches readers’ attention with its whimsical illustrations and storyline, while imparting an important lesson on giving to others.</t>
  </si>
  <si>
    <t>978-1-5081-9158-2</t>
  </si>
  <si>
    <t>Pirates Can Work Together</t>
  </si>
  <si>
    <t>978-1-5081-9164-3</t>
  </si>
  <si>
    <t>978-1-5081-9162-9</t>
  </si>
  <si>
    <t>Behavior Matters</t>
  </si>
  <si>
    <t>978-1-4994-8045-0</t>
  </si>
  <si>
    <t>Emotions influence behavior in important ways, and learning to talk about feelings can help build strong character. Through simple text, young readers discover engaging and relatable stories designed to teach them about the relationship between emotions and behavior. Each story is presented with colorful illustrations of animal characters. Readers explore the importance of listening, sharing, controlling their anger, and many other helpful topics. Behavior matters, and readers will have fun discovering why!</t>
  </si>
  <si>
    <t>Elephant Learns to Share</t>
  </si>
  <si>
    <t>978-1-4994-8085-6</t>
  </si>
  <si>
    <t>Sue Graves, Trevor Dunton</t>
  </si>
  <si>
    <t>978-1-4994-8079-5</t>
  </si>
  <si>
    <t>Giraffe Is Left Out</t>
  </si>
  <si>
    <t>978-1-4994-8082-5</t>
  </si>
  <si>
    <t>978-1-4994-8080-1</t>
  </si>
  <si>
    <t>Hippo Owns Up</t>
  </si>
  <si>
    <t>978-1-4994-8081-8</t>
  </si>
  <si>
    <t>978-1-4994-8078-8</t>
  </si>
  <si>
    <t>Lion Is Worried</t>
  </si>
  <si>
    <t>978-1-4994-8084-9</t>
  </si>
  <si>
    <t>978-1-4994-8093-1</t>
  </si>
  <si>
    <t>Monkey Needs to Listen</t>
  </si>
  <si>
    <t>978-1-4994-8083-2</t>
  </si>
  <si>
    <t>978-1-4994-8076-4</t>
  </si>
  <si>
    <t>Tiger Has a Tantrum</t>
  </si>
  <si>
    <t>978-1-4994-8086-3</t>
  </si>
  <si>
    <t>978-1-4994-8077-1</t>
  </si>
  <si>
    <t>Military Families</t>
  </si>
  <si>
    <t>My Aunt Is in the Army Reserve</t>
  </si>
  <si>
    <t>978-1-5081-4428-1</t>
  </si>
  <si>
    <t>Julian Lowe</t>
  </si>
  <si>
    <t>978-1-5081-4429-8</t>
  </si>
  <si>
    <t>My Brother Is in the Marine Corps</t>
  </si>
  <si>
    <t>978-1-5081-4432-8</t>
  </si>
  <si>
    <t>Keisha Jones</t>
  </si>
  <si>
    <t>The United States Marine Corps has been an active military organization since 1775. In its 240-year history, countless marines have defended our nation in air, water, and on land. Their families have stood behind them as proud pillars of strength and support. This title explores the USMC through the eyes of a child whose brother is in the Marines. The text explores the past and present of this important military branch and the career opportunities it offers. This text also examines the joys and struggles of having a family member who serves. Readers learn what it feels like to be part of a military family through this age-appropriate text. Fact boxes and highly detailed photographs help keep readers engaged.</t>
  </si>
  <si>
    <t>978-1-5081-4433-5</t>
  </si>
  <si>
    <t>My Cousin Is in the National Guard</t>
  </si>
  <si>
    <t>978-1-5081-4448-9</t>
  </si>
  <si>
    <t>Jim Thompson</t>
  </si>
  <si>
    <t>“Always ready, always there” is the official motto of the United States National Guard. This military branch is presented through the eyes of a child whose cousin upholds that motto every day as a member of this reserve military force. Readers get an in-depth look at what it’s like to have a family member in the military. This text also explores the history of this branch, its modern-day operations, and its members’ unique lifestyle. Fact boxes and photographs present other topics, such as the National Guard’s tools and technology and career opportunities. By the end of the text, readers gain a full understanding of the sacrifices made by the brave men and women, and their families of the U.S. National Guard.</t>
  </si>
  <si>
    <t>355.3/70973--dc23</t>
  </si>
  <si>
    <t>978-1-5081-4449-6</t>
  </si>
  <si>
    <t>My Dad Is in the Army</t>
  </si>
  <si>
    <t>978-1-5081-4436-6</t>
  </si>
  <si>
    <t>Peter Kohl</t>
  </si>
  <si>
    <t>Enter the world of the U.S. Army with this title, which gives readers an up-close-and-personal look at what it’s like to have a family member in the military. Through the eyes of a child whose dad is in the U.S. Army, this text explores the army’s history, modern tools and technology, and career opportunities. With age-appropriate language, the text teaches readers about the joys and sacrifices that army members, and their families, make in order to protect our country. Detailed color photographs and fact boxes offer opportunities for additional learning.</t>
  </si>
  <si>
    <t>978-1-5081-4437-3</t>
  </si>
  <si>
    <t>My Mom Is in the Navy</t>
  </si>
  <si>
    <t>978-1-5081-4440-3</t>
  </si>
  <si>
    <t>Nancy Miller</t>
  </si>
  <si>
    <t>The United States Navy is staffed by thousands of dedicated service members. Some of them are moms, too. This non-fiction title introduces readers to life in the U.S. Navy through a narrator whose mother has taken up the call of duty. Readers learn about the Navy’s past and present, what kinds of career opportunities the Navy offers, and the technology, tools, and lifestyle that are specific to this branch. With detailed colorful photographs, fact boxes, and age-appropriate text, readers are sure to gain a full understanding of what it’s like to have a family member who serves our country in the military.</t>
  </si>
  <si>
    <t>978-1-5081-4441-0</t>
  </si>
  <si>
    <t>My Sister Is in the Coast Guard</t>
  </si>
  <si>
    <t>978-1-5081-4444-1</t>
  </si>
  <si>
    <t>Vince Toth</t>
  </si>
  <si>
    <t>Coastal defense and maritime law are the U.S. Coast Guard’s primary duties. Readers will learn this and more through this title, which explores the U.S. Coast Guard through the perspective of a child whose sister is currently in its service. The text teaches readers about the joys and struggles of having a family member in the military to demonstrate how important service members’ sacrifices are. Readers also learn about the branch’s past and present, as well as career opportunities the coast guard offers. Fact boxes and photographs help explore other topics, such as military technology, lifestyle, and more.</t>
  </si>
  <si>
    <t>978-1-5081-4445-8</t>
  </si>
  <si>
    <t>My Uncle Is in the Air Force</t>
  </si>
  <si>
    <t>978-1-5081-4456-4</t>
  </si>
  <si>
    <t>Sam Caulkins</t>
  </si>
  <si>
    <t>The world’s largest and most technically advanced air force is the U.S. Air Force, which became its own branch of the military in 1947. It’s staffed by men and women who have dedicated their lives to protecting our country. This text employs a narrator whose uncle serves in the U.S. Air Force to teach readers what it’s like to be from a military family. Age-appropriate language is used to cover topics such as the branch’s past and present, its specialized tools and technology, and the unique career opportunities it offers. Readers gain a sensitivity to the sacrifice military families around the country make for our safety. Fact boxes and photographs help engage readers’ attention.</t>
  </si>
  <si>
    <t>978-1-5081-4457-1</t>
  </si>
  <si>
    <t>Money Skills for Kids</t>
  </si>
  <si>
    <t>978-1-4994-3402-6</t>
  </si>
  <si>
    <t>No matter the amount you have, managing money can be tough. The first step to financial literacy is understanding how to save and spend responsibly. An introduction to the most important money management concepts, this series offers a primer on budgeting, savings, debt, and even investing. The main content presents each topic in clear, understandable language to educate and engage readers with practical knowledge that will serve them into adulthood. The difficulties many people face with credit cards, high risk investments, and loans are addressed throughout the series with sidebars and fact boxes offering more detailed explanations of difficult concepts.</t>
  </si>
  <si>
    <t>Understanding Buying and Spending</t>
  </si>
  <si>
    <t>978-1-4994-3489-7</t>
  </si>
  <si>
    <t>One of the first steps toward good money management is opening a bank account or two. How debit and savings accounts work, how to get cash from these accounts, and more are covered in this introductory volume on using money. Practical tips such as shopping around for a good deal and credit card management are woven through basic economic concepts of spending, budgeting, and saving. Written in understandable language with age-appropriate information, the main content, sidebars, and fact boxes ready readers for the beginning of their long financial lives.</t>
  </si>
  <si>
    <t>978-1-4994-3484-2</t>
  </si>
  <si>
    <t>Understanding Credit and Debt</t>
  </si>
  <si>
    <t>978-1-4994-3490-3</t>
  </si>
  <si>
    <t>332.024’02--dc23</t>
  </si>
  <si>
    <t>978-1-4994-3485-9</t>
  </si>
  <si>
    <t>Understanding Income and Savings</t>
  </si>
  <si>
    <t>978-1-4994-3491-0</t>
  </si>
  <si>
    <t>978-1-4994-3486-6</t>
  </si>
  <si>
    <t>Understanding Money Goals and Budgeting</t>
  </si>
  <si>
    <t>978-1-4994-3492-7</t>
  </si>
  <si>
    <t>978-1-4994-3487-3</t>
  </si>
  <si>
    <t>Understanding Stocks and Investing</t>
  </si>
  <si>
    <t>978-1-4994-3493-4</t>
  </si>
  <si>
    <t>Anyone who owns stock in a company owns a little piece of that company. However, since many people don’t handle their own investments, they likely don’t know what company they own a part of! In fact, they might not even know how their investments are moved around or how to define a “stock” at all. This book introduces the topic of stocks and bonds, including the risks of investment. Written in clear, accessible language for readers just starting to learn how their personal economy works, the main content will instill financial literacy to everyone who reads it.</t>
  </si>
  <si>
    <t>332.6--dc23</t>
  </si>
  <si>
    <t>978-1-4994-3488-0</t>
  </si>
  <si>
    <t>Scientists at Work</t>
  </si>
  <si>
    <t>978-1-5081-0544-2</t>
  </si>
  <si>
    <t>Grade 1 - 4</t>
  </si>
  <si>
    <t>Being a scientist is a fascinating job. After all, scientists are the people who discover new planets circling distant stars, research human origins, and predict earthquakes and volcanic eruptions. Each title in this essential series introduces young readers to a scientific field and explains what the people who work in that field actually do. It covers the challenges scientists hope to solve, the tools they use, and the methods they use. The major branches of each field are introduced, and key scientific concepts for understanding it are explained in a clear and age-appropriate manner.</t>
  </si>
  <si>
    <t>Anthropologists at Work</t>
  </si>
  <si>
    <t>978-1-6804-8743-5</t>
  </si>
  <si>
    <t>Anthropologists, scientists who study humans and their ways of life, are continually finding and interpreting artifacts left by our earliest ancestors. They have helped us understand our origins as well as the intriguing cultures that developed as humans spread across Earth. This volume is a concise introduction to this diverse and fascinating field. Readers will learn of the various branches of anthropology, including archaeology and biological anthropology, and how anthropologists of different disciplines collaborate to shed light on the mysteries of times past. Essential science vocabulary, thought-provoking sidebars, and a variety of STEM topics make this book a must-read for future scientists.</t>
  </si>
  <si>
    <t>301--dc23</t>
  </si>
  <si>
    <t>978-1-6804-8744-2</t>
  </si>
  <si>
    <t>Astronomers at Work</t>
  </si>
  <si>
    <t>978-1-6804-8747-3</t>
  </si>
  <si>
    <t>Objects in the sky have fascinated mankind since the beginning of time, and they continue to do so today. The men and women who work in the field of astronomy are tasked with identifying, tracking, and learning about stars, planets, and other celestial matter. Readers will be introduced to the field of astronomy and learn about its history and current applications. The work of astronomers is examined, and the tools of the trade discussed. Recent discoveries and the latest technology are featured, providing the most up-to-date information available.</t>
  </si>
  <si>
    <t>520.023--dc23</t>
  </si>
  <si>
    <t>978-1-6804-8748-0</t>
  </si>
  <si>
    <t>Biologists at Work</t>
  </si>
  <si>
    <t>978-1-6804-8751-0</t>
  </si>
  <si>
    <t>This inspiring book will introduce young people to the fascinating world of biologists and the interesting work that they do. Readers will learn about the details of their daily work, including the tools and instruments they use. They will also learn about what kind of schooling is necessary for the job. The book goes into detail about the major branches of the field, giving readers a firm understanding of who biologists are and what they do to change the world.</t>
  </si>
  <si>
    <t>570.23--dc23</t>
  </si>
  <si>
    <t>978-1-6804-8752-7</t>
  </si>
  <si>
    <t>Chemists at Work</t>
  </si>
  <si>
    <t>978-1-6804-8755-8</t>
  </si>
  <si>
    <t>Chemists have made innumerable contributions, ones that both expand our scientific knowledge and provide us with materials that improve our everyday lives. Young readers will learn about the basics of chemistry (such as elements and compounds), the various branches of chemistry (including organic chemistry and physical chemistry), and the history of the field. Sidebars introduce key terminology or pose questions that get students to think critically about what they’ve read. This volume will prove useful both in career units and for introducing elementary school students to a key STEM field.</t>
  </si>
  <si>
    <t>540.23--dc23</t>
  </si>
  <si>
    <t>978-1-6804-8756-5</t>
  </si>
  <si>
    <t>Engineers at Work</t>
  </si>
  <si>
    <t>978-1-6804-8761-9</t>
  </si>
  <si>
    <t>Engineering is an increasingly important field in our technology-driven marketplace. Those students with an engineering background will have a great advantage in the job market. This essential volume introduces readers to what engineers do as well as the various branches of the field. Also, it helps young people learn to understand problems and find solutions to them, which is so much of what engineering is all about. This book is a great resource for any student interested in applying math and problem solving to real-world challenges.</t>
  </si>
  <si>
    <t>978-1-6804-8759-6</t>
  </si>
  <si>
    <t>Geologists at Work</t>
  </si>
  <si>
    <t>978-1-6804-8763-3</t>
  </si>
  <si>
    <t>551.023--dc23</t>
  </si>
  <si>
    <t>978-1-6804-8764-0</t>
  </si>
  <si>
    <t>Careers for Heroes</t>
  </si>
  <si>
    <t>Air Marshals</t>
  </si>
  <si>
    <t>978-1-5081-4389-5</t>
  </si>
  <si>
    <t>Air marshals are heroes in the skies, and readers will enjoy learning what it takes to join the ranks of those who’ve chosen this career. Detailed text informs readers of the duties, skills, and training required of air marshals. Additional fact boxes and a graphic organizer enhance readers' knowledge of this exciting career path. This volume includes full-color photographs of air marshals hard at work protecting people on airplanes and on the ground. Examples of the heroism of real air marshals show readers what this important career is all about.</t>
  </si>
  <si>
    <t>978-1-5081-4390-1</t>
  </si>
  <si>
    <t>Bomb Squads</t>
  </si>
  <si>
    <t>978-1-5081-4396-3</t>
  </si>
  <si>
    <t>Lee Fitzgerald</t>
  </si>
  <si>
    <t>Members of a bomb squad certainly didn’t choose an easy or boring career. Bomb squads are made up of brave, intelligent, and highly-trained men and women who are called in to diffuse potential explosive devices. Readers explore this dangerous and heroic career path through engaging text, including detailed fact boxes. A graphic organizer presents important information about this career in a fun way. Full-color photographs and real-world stories of bomb squads in action give readers a clear picture of what this career entails.</t>
  </si>
  <si>
    <t>978-1-5081-4397-0</t>
  </si>
  <si>
    <t>Hostage Negotiators</t>
  </si>
  <si>
    <t>978-1-5081-4381-9</t>
  </si>
  <si>
    <t>1070L</t>
  </si>
  <si>
    <t>Hostage negotiators have a difficult job that’s fascinating to learn about. Readers discover what these brave men and women do in order to safely diffuse hostage situations. They also discover the special skills and training needed to pursue this career path. Important facts about hostage negotiators are presented through accessible main text, fact boxes, and a helpful graphic organizer. Full-color photographs bring readers into the thrilling world of hostage negotiators. Readers will also be captivated by harrowing stories of real hostage negotiations.</t>
  </si>
  <si>
    <t>978-1-5081-4382-6</t>
  </si>
  <si>
    <t>Mounted and Canine Police</t>
  </si>
  <si>
    <t>978-1-5081-4385-7</t>
  </si>
  <si>
    <t>1010L</t>
  </si>
  <si>
    <t>Police officers often have partners, and sometimes those partners are animals. Horses and dogs are animals commonly used by police forces around the world. Through engaging text and colorful photographs, readers explore the life-saving relationships between these animals and the police officers who work with them. Fun fact boxes and a graphic organizer present addition information about the training and skills needed to follow this exciting career path. Heroes can be humans or animals, and readers see both kinds of heroes hard at work as they turn each page.</t>
  </si>
  <si>
    <t>978-1-5081-4386-4</t>
  </si>
  <si>
    <t>Smokejumpers</t>
  </si>
  <si>
    <t>978-1-4994-1853-8</t>
  </si>
  <si>
    <t>Smokejumpers have chosen a career that calls for them to run into places that others are told to run away from. These brave people parachute into forest fires to battle dangerous blazes. Readers discover what it takes to follow this career path through exciting text, a clear graphic organizer, and eye-catching fact boxes. Vibrant photographs of smokejumpers at work show reader the danger and thrill of this career up close. What kind of training is needed in order to become a smokejumper? Readers will enjoy finding the answers to this and many more questions about smokejumpers.</t>
  </si>
  <si>
    <t>978-1-5081-4393-2</t>
  </si>
  <si>
    <t>SWAT Teams</t>
  </si>
  <si>
    <t>978-1-5081-4400-7</t>
  </si>
  <si>
    <t>SWAT teams are special groups of police officers called in to handle difficult situations. If there’s a hostage crisis or a riot, a SWAT team is usually on the scene. The heroic people who’ve chosen a career as part of a SWAT team had to go through special training and use special skills in order to do their job. Readers learn about this career through manageable text, eye-catching fact boxes, and a detailed graphic organizer. They also see exciting photographs of SWAT teams hard at work. Real-world examples are also included to get readers interested in this career path.</t>
  </si>
  <si>
    <t>363.2’32--dc23</t>
  </si>
  <si>
    <t>978-1-5081-4401-4</t>
  </si>
  <si>
    <t>Hands-On Jobs</t>
  </si>
  <si>
    <t>Construction Workers</t>
  </si>
  <si>
    <t>978-1-5081-4357-4</t>
  </si>
  <si>
    <t>Elizabeth Morgan</t>
  </si>
  <si>
    <t>Construction workers build and repair the homes, roads, and skyscrapers we see around us every day. Readers discover fun facts about this important career as they learn about the skills and tools used by construction workers on the job. Fact boxes and a detailed graphic organizer provide additional information in an eye-catching way. Full-color photographs of construction workers give readers a clear picture of what this career is all about. Readers also learn what they can do now to begin preparing for a career in construction if this kind of work fits their interests and skills.</t>
  </si>
  <si>
    <t>978-1-5081-4358-1</t>
  </si>
  <si>
    <t>Farmers</t>
  </si>
  <si>
    <t>978-1-5081-4361-1</t>
  </si>
  <si>
    <t>Farmers have a very important job; they grow the crops and raise the animals needed to feed the world. Readers explore this career through detailed main text and informative fact boxes. An eye-catching graphic organizer and colorful photographs of farmers at work are included to help readers visualize what it’s like to work on a farm. Readers are introduced to the tools farmers use every day and the skills farmers need to develop in order to become successful. There’s more to working on a farm than just watering crops and milking cows. It’s an exciting career that’s sure to engage readers.</t>
  </si>
  <si>
    <t>978-1-5081-4362-8</t>
  </si>
  <si>
    <t>Fishermen and Fisherwomen</t>
  </si>
  <si>
    <t>978-1-5081-4365-9</t>
  </si>
  <si>
    <t>978-1-5081-4366-6</t>
  </si>
  <si>
    <t>Mechanics</t>
  </si>
  <si>
    <t>978-1-5081-4369-7</t>
  </si>
  <si>
    <t>What kinds of machines do mechanics fix? How can you become a mechanic? The answers are waiting for readers to discover as they explore this exciting and important career. Eye-catching fact boxes accompany the detailed main text. A graphic organizer provides an additional avenue through which readers can discover information about mechanics and how to become one. Colorful photographs of mechanics at work give readers a clear sense of what this career is like, helping them decide if this hands-on job is one that might interest them in the future.</t>
  </si>
  <si>
    <t>978-1-5081-4370-3</t>
  </si>
  <si>
    <t>Sanitation Workers</t>
  </si>
  <si>
    <t>978-1-5081-4373-4</t>
  </si>
  <si>
    <t>Sanitation workers aren’t afraid to get their hands dirty in order to keep their communities clean. Readers discover the hard work that goes into a career as a sanitation worker through informative text and fun fact boxes. A graphic organizer is also included to provide additional facts about sanitation workers and the important tasks they perform. Full-color photographs allow readers to see what a workday is like for a sanitation worker. How can recycling prepare you for a career as a sanitation worker? Readers will be eager to find out!</t>
  </si>
  <si>
    <t>978-1-5081-4374-1</t>
  </si>
  <si>
    <t>Zoo Workers</t>
  </si>
  <si>
    <t>978-1-5081-4377-2</t>
  </si>
  <si>
    <t>Richard Alexander</t>
  </si>
  <si>
    <t>Working at a zoo is a great career path for someone who loves animals and isn’t afraid of hands-on work. Through engaging text and fun fact boxes, readers discover what zoo workers do and how a person can prepare for a career in this field. Additional information is provided in a clear graphic organizer. Colorful photographs of zoo animals and the workers who care for them keep readers entertained with each turn of the page. It takes special skills to be a successful zoo worker, and readers discover what those skills are as they learn about this exciting career.</t>
  </si>
  <si>
    <t>978-1-5081-4378-9</t>
  </si>
  <si>
    <t>Careers That Count</t>
  </si>
  <si>
    <t>Emergency Medical Technician</t>
  </si>
  <si>
    <t>978-1-4994-0807-2</t>
  </si>
  <si>
    <t>Emergency medical technicians are heroes on the move. As first responders, they have to stay calm and act quickly. They also need to operate complex equipment and do everything they can to save lives, all while under extreme pressure. Readers will get a glimpse at the exhilarating life of this heroic career, learning what it takes to be an EMT and what a typical day is like. This information-rich text covers training, specializations, certifications, and the steps necessary for getting involved in this career that counts. Readers will learn about the risks and rewards of being an EMT and are encouraged to think about if they, one day, could join their community’s team of heroes. Fact boxes, sidebars, and helpful infographics provide opportunities for additional learning.</t>
  </si>
  <si>
    <t>616.02</t>
  </si>
  <si>
    <t>978-1-4994-0806-5</t>
  </si>
  <si>
    <t>Firefighter</t>
  </si>
  <si>
    <t>978-1-4994-0803-4</t>
  </si>
  <si>
    <t>Firefighting is definitely a career that counts. Firefighters keep our communities safe and rescue people in dangerous situations. The men and women who fight fires are considered heroes, and readers will see why through an in-depth exploration of this inspiring career. Readers will learn about a firefighter’s daily tasks, their specialized equipment, and what it takes to be a great firefighter. Specialized jobs—such as forest firefighting, medical response, and disaster relief—are closely examined. The text explains how someone can pursue a career in firefighting and encourages readers to evaluate if they one day could join the heroes that keep our communities safe. Sidebars, fact boxes, infographics, and engaging photos accompany the age-appropriate text.</t>
  </si>
  <si>
    <t>363.37</t>
  </si>
  <si>
    <t>978-1-4994-0802-7</t>
  </si>
  <si>
    <t>Humanitarian Aid Worker</t>
  </si>
  <si>
    <t>978-1-4994-0799-0</t>
  </si>
  <si>
    <t>Humanitarian aid workers dedicate their lives to helping people in need. They bring medicine, emergency supplies, and other kinds of disaster relief to countries affected by war, natural disasters, and poverty. Aid workers help refugees and also build infrastructure, hospitals, and schools in struggling nations. Readers will determine if this career is in their future after reading this text, which explores the heroic lives of these brave people. They’ll learn about the challenges and rewards of this career and see how it impacts the global community. The text’s age-appropriate content will inspire readers to do their part one day, while memorable images help readers visualize aid workers’ important work. Fact boxes, sidebars, and diagrams further support this career-focused text.</t>
  </si>
  <si>
    <t>978-1-4994-0798-3</t>
  </si>
  <si>
    <t>Lifeguard</t>
  </si>
  <si>
    <t>978-1-4994-0795-2</t>
  </si>
  <si>
    <t>Swimming is a fun but dangerous activity. Lifeguards help us stay safe while having fun, thanks to their special life-saving skills and first-aid training. Readers learn about these community heroes and explore a typical day in the life and the requirements needed to perform this job. The text explores lifeguarding equipment, how lifeguards respond in an emergency, and the characteristics a person must have to be good at this job. Readers are encouraged to think about if this career is right for them, and are provided with the information needed to pursue lifeguarding in the future. Age-appropriate language, colorful photos, fact boxes, sidebars, and infographics make it fun to learn about this exciting career.</t>
  </si>
  <si>
    <t>614.8</t>
  </si>
  <si>
    <t>978-1-4994-0794-5</t>
  </si>
  <si>
    <t>Police Officer</t>
  </si>
  <si>
    <t>978-1-4994-0791-4</t>
  </si>
  <si>
    <t>Police officers are some of our communities’ most important people. These men and women put their lives on the line to keep our communities safe and protect the people living in them. Readers learn about the life of police officers and the tough and unique tasks they face. Readers will learn what it takes to become a police officer and the paths they can take to one day have a career in law enforcement. Specialized careers—such as crime scene investigators, detectives, and animal-focused jobs—are examined in depth. The text also covers high-interest topics such as police equipment, crime fighting, and the risks and rewards that accompany this career. The main text is enriched by instructive diagrams, informative sidebars, and helpful fact boxes.</t>
  </si>
  <si>
    <t>978-1-4994-0790-7</t>
  </si>
  <si>
    <t>Search and Rescue Pilot</t>
  </si>
  <si>
    <t>978-1-4994-0787-7</t>
  </si>
  <si>
    <t>Search and rescue pilots do a tough and dangerous job. They fly into risky situations and put their lives on the line to save others. Search and rescue pilots must be team players, trustworthy, and brave. Readers will learn this and more as they are introduced to these community heroes. Readers get a glimpse at a day in the life of a search and rescue pilot and the requirements one must meet to become one. The text covers flying techniques, specialized equipment, and tasks such as search missions, sea rescue, and flying into combat zones. Readers can evaluate the risks and rewards of this career to determine if they want to pursue this heroic job one day. Fascinating photographs, sidebars, and fact boxes supplement the text’s information-rich content.</t>
  </si>
  <si>
    <t>978-1-4994-0786-0</t>
  </si>
  <si>
    <t>Engineers Rule!</t>
  </si>
  <si>
    <t>Building Aircraft and Spacecraft: Aerospace Engineers</t>
  </si>
  <si>
    <t>978-1-5081-4530-1</t>
  </si>
  <si>
    <t>978-1-5081-4531-8</t>
  </si>
  <si>
    <t>Building Bridges and Roads: Civil Engineers</t>
  </si>
  <si>
    <t>978-1-5081-4534-9</t>
  </si>
  <si>
    <t>This book will awe readers as they learn about the engineers that literally build the world around them. Readers will enjoy exploring the field of civil engineering, from designing bridges and roads to constructing buildings and dams. The text also introduces readers to famous civil engineers who have shaped the field. An excellent addition to STEM curricula, this book delves deep into the technology and engineering involved in this exciting field. Accessible and information-rich text is illustrated by bright color photographs to grasp and hold the attention of readers. Sidebars and a graphic organizer round out the reading experience and ensure that readers will gain a full understanding of the amazing career of civil engineers.</t>
  </si>
  <si>
    <t>978-1-5081-4535-6</t>
  </si>
  <si>
    <t>Building Computers: Computer Engineers</t>
  </si>
  <si>
    <t>978-1-5081-4538-7</t>
  </si>
  <si>
    <t>978-1-5081-4539-4</t>
  </si>
  <si>
    <t>Building Robots: Robotic Engineers</t>
  </si>
  <si>
    <t>978-1-5081-4542-4</t>
  </si>
  <si>
    <t>978-1-5081-4543-1</t>
  </si>
  <si>
    <t>Designing Computer Programs: Software Engineers</t>
  </si>
  <si>
    <t>978-1-5081-4546-2</t>
  </si>
  <si>
    <t>Miriam Coleman</t>
  </si>
  <si>
    <t>Learning about a career in software engineering is an exciting step into the world of STEM. This book introduces readers to what software engineers do, the different kinds of software they develop, notable engineers in the field, and the future of software engineering. Readers will be amazed at how coding can create useful and complex computer programs. Readers will discover the ways science, technology, engineering, and math fit into the everyday work of software engineers, which makes this book a perfect companion to STEM-based instruction. The text is engaging yet accessible, while the color photographs bring the career to life. Readers will gain supplemental knowledge from sidebars and graphic organizers, and they are sure to leave this book with a firm understanding of this exciting career.</t>
  </si>
  <si>
    <t>978-1-5081-4547-9</t>
  </si>
  <si>
    <t>Working with Electricity: Electrical Engineers</t>
  </si>
  <si>
    <t>978-1-5081-4550-9</t>
  </si>
  <si>
    <t>Rebecca Carey Rohan</t>
  </si>
  <si>
    <t>978-1-5081-4551-6</t>
  </si>
  <si>
    <t>Federal Forces: Careers as Federal Agents</t>
  </si>
  <si>
    <t>A Career as a Border Patrol Agent</t>
  </si>
  <si>
    <t>978-1-4994-1109-6</t>
  </si>
  <si>
    <t>Dawn Rapine</t>
  </si>
  <si>
    <t>This book introduces readers to jobs with the Border Patrol, highlighting this federal force’s history, importance, and locations. Readers will learn about Border Patrol agents working along U.S. borders from the hot desert of Texas to the cold winters of New York to the tropical coast of Florida. This book pairs fascinating factual text with eye-catching visuals to ensure a dynamic reading experience. Supplemental features include sidebars for further reading and a graphic organizer to help readers visualize information. This high-interest read is a great resource for students who are interested in a career protecting our country.</t>
  </si>
  <si>
    <t>978-1-4994-1110-2</t>
  </si>
  <si>
    <t>A Career as a CIA Agent</t>
  </si>
  <si>
    <t>978-1-4994-1111-9</t>
  </si>
  <si>
    <t>Get ready for an action-packed book about one of the coolest careers in America. This high-interest book introduces readers to the Central Intelligence Agency, including its history, departments, and missions. Readers will enjoy discovering the different jobs that exist in the agency, from covert spies to the scientists and engineers who collect intelligence. Eye-catching photographs are paired with engaging text to hook readers and help them thoroughly explore the topic and learn about the skills necessary to become a CIA agent. A graphic organizer and multiple sidebars provide opportunities to enhance reading comprehension.</t>
  </si>
  <si>
    <t>327.12730023</t>
  </si>
  <si>
    <t>978-1-4994-1112-6</t>
  </si>
  <si>
    <t>A Career as a DEA Agent</t>
  </si>
  <si>
    <t>978-1-4994-1113-3</t>
  </si>
  <si>
    <t>978-1-4994-1114-0</t>
  </si>
  <si>
    <t>A Career as a Secret Service Agent</t>
  </si>
  <si>
    <t>978-1-4994-1117-1</t>
  </si>
  <si>
    <t>Readers will love learning about the exciting careers of Secret Service agents. This book will introduce readers to the federal law enforcers who protect and serve the federal government. The text includes Secret Service history, missions, and different jobs involved with a career in this federal force. The text also addresses the skills necessary to land them a job as a Secret Service agent. Brilliant color photographs will bring the daily jobs of a Secret Service agent to life. High-interest and information-rich text will spark the interest of even the most reluctant reader. Sidebars and a graphic organizer add to the book to make it a dynamic and unforgettable read.</t>
  </si>
  <si>
    <t>978-1-4994-1119-5</t>
  </si>
  <si>
    <t>A Career as an ATF Agent</t>
  </si>
  <si>
    <t>978-1-4994-1104-1</t>
  </si>
  <si>
    <t>978-1-4994-1106-5</t>
  </si>
  <si>
    <t>A Career as an FBI Special Agent</t>
  </si>
  <si>
    <t>978-1-4994-1115-7</t>
  </si>
  <si>
    <t>What’s it like to be an FBI special agent? This book introduces readers to the daily activities and jobs within the Federal Bureau of Investigation. Readers will learn about the exciting cases the FBI investigates to keep America safe, which often entail foreign spies, hackers, and terrorists. Readers will delight in fascinating facts about FBI history, missions, and jobs, as well as the skills and education that could lead to a job with the FBI. Engaging text is paired with corresponding photographs to bring this high-interest career to life. Readers will gain extra opportunities for deepening their knowledge about the FBI through a graphic organizer and supplemental sidebars.</t>
  </si>
  <si>
    <t>978-1-4994-1116-4</t>
  </si>
  <si>
    <t>Out of the Lab: Extreme Jobs in Science</t>
  </si>
  <si>
    <t>551.21</t>
  </si>
  <si>
    <t>Antarctic Researchers</t>
  </si>
  <si>
    <t>978-1-5081-4507-3</t>
  </si>
  <si>
    <t>Emily Mahoney</t>
  </si>
  <si>
    <t>Scientists known as Antarctic researchers brave extremely cold temperatures and bitter winds in order to study a place most people will never visit. Readers travel along with these adventurous scientists as detailed main text, a helpful graphic organizer, and fun fact boxes explore various aspects of this fascinating career. Full-color photographs and real-world stories of Antarctic researchers keep readers engaged as they learn. The exciting, career-focused text is designed to reflect all areas of STEM: science, technology, engineering, and math.</t>
  </si>
  <si>
    <t>978-1-5081-4508-0</t>
  </si>
  <si>
    <t>Astronauts</t>
  </si>
  <si>
    <t>978-1-5081-4511-0</t>
  </si>
  <si>
    <t>Astronauts have chosen one of the most extreme science careers imaginable! Readers explore the training necessary before astronauts can go into space, and they also discover the stories of real astronauts. The engaging and informative main text is accompanied by a detailed graphic organizer, eye-catching fact boxes, and vibrant photographs. Readers learn the many ways astronauts use science, technology, engineering, and math in order to do their jobs. Science curriculum topics under the umbrella of STEM are presented to readers in a fun way that shows them the most extreme facts about a truly out-of-this-world career.</t>
  </si>
  <si>
    <t>978-1-5081-4512-7</t>
  </si>
  <si>
    <t>Cave Geologists</t>
  </si>
  <si>
    <t>978-1-5081-4515-8</t>
  </si>
  <si>
    <t>Caves are some of the creepiest and coolest places on Earth. Brave scientists known as cave geologists venture into their dark depths in order to learn more about these extreme places. Thanks to detailed text and photographs of cave geologists at work, readers can feel like they’re in mysterious caves alongside these scientists. Cave geologists use science, technology, engineering, and math to do their research and to stay safe in this dangerous environment. In learning about this career, readers also learn about important topics in STEM-focused science curricula. Fun fact boxes and a graphic organizer enhance this exciting reading experience.</t>
  </si>
  <si>
    <t>978-1-5081-4516-5</t>
  </si>
  <si>
    <t>Forensic Detectives</t>
  </si>
  <si>
    <t>978-1-5081-4523-3</t>
  </si>
  <si>
    <t>Forensic detectives use science to solve crimes. Readers explore the ways forensic detectives analyze evidence from crime scenes using their scientific skills, as well as technology, engineering, and math. These areas of STEM are discussed through career-focused text designed to keep readers engaged as they learn. Detailed fact boxes and a clear graphic organizer also help make learning fun for readers. Full-color photographs and real-world examples of forensic detectives at work give readers a fascinating look at what a career as a forensic detective is all about.</t>
  </si>
  <si>
    <t>978-1-5081-4524-0</t>
  </si>
  <si>
    <t>Oceanographers</t>
  </si>
  <si>
    <t>978-1-5081-4519-6</t>
  </si>
  <si>
    <t>Parker Holmes</t>
  </si>
  <si>
    <t>Oceanographers travel to extreme depths to learn new things about Earth’s oceans. They use science, technology, engineering, and math to study oceans. Readers explore how these common STEM topics are put into practice by oceanographers around the world. Fact boxes and a graphic organizer accompany engaging main text to provide additional information about this exciting career. Vibrant photographs of the extreme ocean environments studied by these scientists will hold the interest of even reluctant readers. Examples of real oceanographers give readers a glimpse into what life is like for those who’ve chosen such an extreme career.</t>
  </si>
  <si>
    <t>978-1-5081-4520-2</t>
  </si>
  <si>
    <t>Rocket Scientists</t>
  </si>
  <si>
    <t>978-1-5081-4526-4</t>
  </si>
  <si>
    <t>Rocket scientists are very smart, and they’re also very adventurous. Designing and studying rockets is an exciting career that involves science, technology, engineering, and math. Readers discover how rocket scientists apply these areas of STEM in their everyday work. Informative main text, fun fact boxes, and a detailed graphic organizer guide readers through stories of what rocket scientists do. Colorful photographs of rocket scientists in action accompany the exciting, career-focused text. How do rocket scientists get their rockets to successfully blast off? The answers to this question and many more are waiting for readers!</t>
  </si>
  <si>
    <t>978-1-5081-4527-1</t>
  </si>
  <si>
    <t>At the Wheel</t>
  </si>
  <si>
    <t>978-1-4994-2624-3</t>
  </si>
  <si>
    <t>Start your engines! This exciting fiction series takes readers behind the wheel of a fire truck, police car, ambulance, and snowplow. Relatable narrators and fun storylines show readers what it’s like to operate the exciting vehicles they recognize from the road. Readers are encouraged to use their imagination as they learn what makes these vehicles special and important. Colorful illustrations and engaging language make these titles a delightful introduction to fiction. They’re also perfect for companion reading with younger children.</t>
  </si>
  <si>
    <t>I Want to Drive a Fire Truck</t>
  </si>
  <si>
    <t>978-1-4994-2944-2</t>
  </si>
  <si>
    <t>Henry Abbot</t>
  </si>
  <si>
    <t>When there’s a fire, there’s only one vehicle that takes firemen and firewomen where they need to go. It’s a fire truck! In this imaginative fiction title, a relatable narrator gets behind the wheel of a fire truck as it races to help. Readers learn all about what it’s like to drive this fascinating truck, as well as what it takes to help out in an emergency. Beginning readers and younger children will enjoy reading these stories, which are presented through accessible text and fun illustrations.</t>
  </si>
  <si>
    <t>628.9/259--dc23</t>
  </si>
  <si>
    <t>978-1-4994-2970-1</t>
  </si>
  <si>
    <t>I Want to Drive a Police Car</t>
  </si>
  <si>
    <t>978-1-4994-2943-5</t>
  </si>
  <si>
    <t>978-1-4994-2971-8</t>
  </si>
  <si>
    <t>I Want to Drive a Snowplow</t>
  </si>
  <si>
    <t>978-1-4994-2942-8</t>
  </si>
  <si>
    <t>When a snowstorm is on its way, the town knows to call their snowplow drivers. These giant trucks keep our roads safe and clear in the winter. In this new fiction title, an engaging narrator imagines what it would be like to be behind the wheel of a snowplow. Readers join in on the fun as the narrator clears huge piles of snow and keeps the roads safe. With enjoyable language and colorful illustrations, readers will love reading this fun story. This title is also a perfect selection for companion reading with younger children.</t>
  </si>
  <si>
    <t>625.7/63--dc23</t>
  </si>
  <si>
    <t>978-1-4994-2972-5</t>
  </si>
  <si>
    <t>I Want to Drive an Ambulance</t>
  </si>
  <si>
    <t>978-1-4994-2941-1</t>
  </si>
  <si>
    <t>Ambulances are one of the most important vehicles on the road. They help people in emergencies. Ambulance drivers must act fast. In this fictional title, a courageous narrator takes on the job of an ambulance driver. Readers join in as the narrator gets behind the wheel of an ambulance, arriving on the scene just in time to help a person in need. Readers are encouraged to imagine what it would be like to drive an ambulance one day. Engaging text and colorful illustrations make this a perfect reading selection for beginning readers and younger children.</t>
  </si>
  <si>
    <t>616.02/5092--dc23</t>
  </si>
  <si>
    <t>978-1-4994-2973-2</t>
  </si>
  <si>
    <t>Celebrations</t>
  </si>
  <si>
    <t>978-1-4994-2627-4</t>
  </si>
  <si>
    <t>"Who doesn’t love a celebration? This series explores several holidays, including Father’s Day and New Year’s, that children can celebrate with their family and friends. Beginner readers and younger listeners will enjoy learning different ways to share these special days with the people they care about. Relatable characters and colorful illustrations bring the celebration to life on each page. Accessible language makes these stories fun for everyone!</t>
  </si>
  <si>
    <t>Happy Father's Day!</t>
  </si>
  <si>
    <t>978-1-4994-2950-3</t>
  </si>
  <si>
    <t>394.263--dc23</t>
  </si>
  <si>
    <t>978-1-4994-2963-3</t>
  </si>
  <si>
    <t>Happy Mother's Day!</t>
  </si>
  <si>
    <t>978-1-4994-2949-7</t>
  </si>
  <si>
    <t>Mom’s deserve a special day! Join a family for their special Mother’s Day celebration in this book for beginner readers. Younger listeners will also enjoy the accessible text and bright illustrations that fill each spread from corner to corner. This book shares one family’s way of celebrating Mother’s Day and encourages children to think of their own ways to spend a day with Mom.</t>
  </si>
  <si>
    <t>394.2628--dc23</t>
  </si>
  <si>
    <t>978-1-4994-2964-0</t>
  </si>
  <si>
    <t>Happy New Year!</t>
  </si>
  <si>
    <t>978-1-4994-2948-0</t>
  </si>
  <si>
    <t>Celebrating a new year is a lot of fun, especially when you're with your family and friends. This book explores how New Year's is celebrated in different cultures around the world. Each page features colorful illustrations and accessible text that even reluctant readers will enjoy. Relatable characters make it easy for children to learn about holidays that may be unfamiliar to them. Readers will love learning about Chinese New Year, Dwali, and other New Year's celebrations.</t>
  </si>
  <si>
    <t>394.2614--dc23</t>
  </si>
  <si>
    <t>978-1-4994-2965-7</t>
  </si>
  <si>
    <t>Happy Valentine's Day!</t>
  </si>
  <si>
    <t>978-1-4994-2947-3</t>
  </si>
  <si>
    <t>Elizabeth Ritter</t>
  </si>
  <si>
    <t>Valentine’s Day is a holiday that celebrates love and friendship. This book explores how one little boy prepares for and celebrates Valentine’s Day with his family and friends. Readers follow the relatable main character as he makes cards and cupcakes at home, and shares snacks and songs at school. This book is filled with beautiful illustrations, and the low-level text is perfect for early readers. Children of all ages will enjoy this Valentine’s Day celebration.</t>
  </si>
  <si>
    <t>394.2618--dc23</t>
  </si>
  <si>
    <t>978-1-4994-2923-7</t>
  </si>
  <si>
    <t>Community Helpers</t>
  </si>
  <si>
    <t>978-1-4994-2633-5</t>
  </si>
  <si>
    <t>This series introduces readers to some of the great workers that live and work in their community, including librarians and firefighters. Each book follows a relatable narrator as they encounter a community helper. Readers will learn what the community helper does to help others, and what their job looks like day to day. Beginning readers will find these books to be accessible and fun, while younger children may discover the stories as they’re read aloud. This series acquaints readers with their own community, while expanding their knowledge of the many careers that keep their community going.</t>
  </si>
  <si>
    <t>Firefighters to the Rescue</t>
  </si>
  <si>
    <t>978-1-4994-3028-8</t>
  </si>
  <si>
    <t>Firefighters are everyday heroes you can meet in your own community! This book follows a narrator as they go to work with their firefighter uncle. Readers will learn what firefighters do, where they work, and the tools they use to fight fires and stay safe. This book pairs a relatable story with stunning illustrations to give readers a well-rounded understanding of the firefighters’ role in their community.</t>
  </si>
  <si>
    <t>363.37092--dc23</t>
  </si>
  <si>
    <t>978-1-4994-3029-5</t>
  </si>
  <si>
    <t>My Visit to the Dentist</t>
  </si>
  <si>
    <t>978-1-4994-3030-1</t>
  </si>
  <si>
    <t>Without dentists, we wouldn’t know how to take care of our teeth! Readers will enjoy following this story’s narrator as they go for a check-up and cleaning at the dentist. The narrator learns how to brush and floss to keep their teeth healthy and clean. This book pairs a fun story with colorful illustrations to keep young readers and listeners engaged in the story.</t>
  </si>
  <si>
    <t>617.6--dc23</t>
  </si>
  <si>
    <t>978-1-4994-3031-8</t>
  </si>
  <si>
    <t>Pets at the Vet</t>
  </si>
  <si>
    <t>978-1-4994-3032-5</t>
  </si>
  <si>
    <t>Elaine McKinnon</t>
  </si>
  <si>
    <t>Vets save animals’ lives every day! This book follows a narrator as they bring their dog to the vet. The narrator watches the vet check the dog’s weight, heart, and fur, among other things. Readers will love the colorful illustrations and exciting text about a trip to the vet. Emerging readers, as well as younger listeners, will learn about the important role vets play in their community.</t>
  </si>
  <si>
    <t>636.089--dc23</t>
  </si>
  <si>
    <t>978-1-4994-3033-2</t>
  </si>
  <si>
    <t>Story Time with Our Librarian</t>
  </si>
  <si>
    <t>978-1-4994-3034-9</t>
  </si>
  <si>
    <t>Librarians are experts when it comes to books and reading! Readers will enjoy following the narrator as they attend story time at their community library. The narrator explores new books and learns a lot from listening to the librarian read. Just as the library’s books fascinate the children in the text, this book will engage children with its illustrations and familiar story. This book fosters an emerging reader’s excitement about reading, and inspires those who haven’t yet learned to read to get started.</t>
  </si>
  <si>
    <t>020.92--dc23</t>
  </si>
  <si>
    <t>978-1-4994-3035-6</t>
  </si>
  <si>
    <t>I'm a Bug!</t>
  </si>
  <si>
    <t>978-1-5081-5791-5</t>
  </si>
  <si>
    <t>Bugs are everywhere. They can teach us a lot about the world around us. This imaginative series lets readers view the world from the perspective of a butterfly, grasshopper, ladybug, and even a dragonfly. Colorful illustrations will keep young readers and listeners engaged. Age-appropriate text and fun storylines will keep even reluctant readers turning the pages. Children will love learning about what it's like to be a little bug in a great big world.</t>
  </si>
  <si>
    <t>If I Were a Butterfly</t>
  </si>
  <si>
    <t>978-1-5081-5720-5</t>
  </si>
  <si>
    <t>This book lets children see the world through the eyes of one of the most beautiful insects on Earth; a butterfly. Readers will learn about how caterpillars change into butterflies, what butterflies eat, and where they live. Age-appropriate text is perfect for beginning readers and young listeners. A "Words to Know" section helps young readers make connections between the illustrations and concepts that may be new to them. Bright, full-color illustrations bring the story into splendid detail.</t>
  </si>
  <si>
    <t>978-1-5081-5751-9</t>
  </si>
  <si>
    <t>If I Were a Dragonfly</t>
  </si>
  <si>
    <t>978-1-5081-5721-2</t>
  </si>
  <si>
    <t>Charlee B. Finn</t>
  </si>
  <si>
    <t>Dragonflies are really cool creatures. They can hover and do flips in the air. They can even fly backward. Some dragonflies can fly up to 20 miles per hour! In this book, readers will learn about a day in the life of a dragonfly from the perspective of one these amazing insects. Low-level text is perfect for young readers. Reading comprehension skills are promoted with a special Words to Know section. Colorful illustrations will keep readers of all ages turning the pages.</t>
  </si>
  <si>
    <t>978-1-5081-5750-2</t>
  </si>
  <si>
    <t>If I Were a Grasshopper</t>
  </si>
  <si>
    <t>978-1-5081-5722-9</t>
  </si>
  <si>
    <t>Laine C. Halpert</t>
  </si>
  <si>
    <t>Grasshoppers can hop. They can also fly. What else can grasshoppers do? In this book, readers will view the world through the eyes of a grasshopper and learn about what it's like to be a bug. Age-appropriate text is perfect for emerging readers or for reading aloud to younger listeners. Each spread features bright, full-color illustrations to help children make connections with the text. A picture glossary and index introduce readers to important nonfiction text elements.</t>
  </si>
  <si>
    <t>978-1-5081-5749-6</t>
  </si>
  <si>
    <t>If I Were a Ladybug</t>
  </si>
  <si>
    <t>978-1-5081-5723-6</t>
  </si>
  <si>
    <t>Ladybugs are bright red beetles with little black spots. They're very helpful in the garden. What would life be like as a ladybug? This book let's readers experience a day in the life of one of these little red bugs. Accessible text makes reading easy and fun for emerging readers and young listeners. A Words to Know section helps children develop reading comprehension skills. Readers and young listeners will be drawn into the story by the bright, colorful illustrations on each page.</t>
  </si>
  <si>
    <t>978-1-5081-5748-9</t>
  </si>
  <si>
    <t>Let's Tell Time</t>
  </si>
  <si>
    <t>978-1-5081-5782-3</t>
  </si>
  <si>
    <t>The clock is ticking! Don't let another minute go by before introducing time to beginning readers with this fun and engaging series. Delightful narratives bring the phenomenon of time to life in real-world settings like summer camp, school, a soccer game, and a field trip. Readers will learn basic time telling skills by following the narratives of relatable characters as they engage in fun activities. Focusing on telling time by the hour, the books complement early elementary curriculum. Bright illustrations will capture readers' attention as the enriching stories give them the tools and confidence to learn to tell time.</t>
  </si>
  <si>
    <t>It’s Time for a Field Trip</t>
  </si>
  <si>
    <t>978-1-5081-5724-3</t>
  </si>
  <si>
    <t>What could be more fun than a trip to the zoo? Readers will follow Amanda as she and her classmates enjoy a delightful fieldtrip to see zebras, lions, and more. With time told in hour-long increments, readers will be introduced to the practice of time telling at an accessible level. Eye-catching illustrations will hold the attention of beginning readers. This book is an enjoyable supplement to early elementary curricular studies.</t>
  </si>
  <si>
    <t>978-1-5081-5747-2</t>
  </si>
  <si>
    <t>It’s Time for School</t>
  </si>
  <si>
    <t>978-1-5081-5725-0</t>
  </si>
  <si>
    <t>Join Micah as he goes through a typical day at school. In this book readers will learn to tell time in hourly increments by observing Micah as he catches the school bus, learns about the weather, and works on a science project. Each page includes beautiful illustrations to accompany the text. Accessible language and familiar characters will empower beginning readers.</t>
  </si>
  <si>
    <t>978-1-5081-5746-5</t>
  </si>
  <si>
    <t>It’s Time for Summer Camp</t>
  </si>
  <si>
    <t>978-1-5081-5726-7</t>
  </si>
  <si>
    <t>Filled with fun activities from crafting to potato sack racing, beginning readers are guaranteed to love this book about summer camp. Telling time in hourly increments, this book introduces the practice of telling time to developing readers. The lively storyline and relatable characters convey curricular subject matter in a fun and accessible way.</t>
  </si>
  <si>
    <t>529--dc23</t>
  </si>
  <si>
    <t>978-1-5081-5745-8</t>
  </si>
  <si>
    <t>It’s Time for the Soccer Game</t>
  </si>
  <si>
    <t>978-1-5081-5727-4</t>
  </si>
  <si>
    <t>Readers will be enthralled by this action-packed book about a soccer game. Incorporating hourly increments, the text introduces the concept of time telling in an accessible and inviting way. With dynamic language, educational subject matter, and charming illustrations to hold the attention of beginning readers, this text is a must-have for pre K readers.</t>
  </si>
  <si>
    <t>529/.2--dc23</t>
  </si>
  <si>
    <t>978-1-5081-5744-1</t>
  </si>
  <si>
    <t>Manners Matter</t>
  </si>
  <si>
    <t>978-1-5081-5788-5</t>
  </si>
  <si>
    <t>This delightful series helps young readers and listeners understand the importance of manners. Children will learn about being respectful, polite, and kind to others while reading these enjoyable narratives. There is also an emphasis on sharing, cooperation, and making friends. Playful, full-color illustrations bring each page to life. Familiar places, such as the library and playground, help readers make connections with the text. Accessible language makes these books perfect for children who are just learning to read.</t>
  </si>
  <si>
    <t>Good Manners at a Friend's House</t>
  </si>
  <si>
    <t>978-1-5081-5731-1</t>
  </si>
  <si>
    <t>Holly Abraham</t>
  </si>
  <si>
    <t>Learning good manners is an important part of growing up. Saying please and thank you, having patience, and knowing how to share are some of the first manners children learn. This book touches on these and other good manners that children may use when visiting a friend’s house. Relatable situations make it easy for readers to connect with the text. Low-level language is perfect for beginning readers. Colorful illustrations on each page will keep readers and younger listeners engaged.</t>
  </si>
  <si>
    <t>978-1-5081-5755-7</t>
  </si>
  <si>
    <t>Good Manners at the Library</t>
  </si>
  <si>
    <t>978-1-5081-5728-1</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</si>
  <si>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Accessible text and engaging illustrations bring the story to life on each page. Readers will be excited to use their good manners on their next library trip.</t>
  </si>
  <si>
    <t>978-1-5081-5743-4</t>
  </si>
  <si>
    <t>Good Manners at the Playground</t>
  </si>
  <si>
    <t>978-1-5081-5729-8</t>
  </si>
  <si>
    <t>The playground is a great place to hang out with friends. Fun and games at the playground are even better when everyone uses good manners. In this book, readers will learn about taking turns on the slide, sharing snacks, and making new friends. Familiar situations and bright illustrations will keep reluctant readers interested. Age-appropriate text and a picture glossary foster reading comprehension skills. Young listeners and early readers will want to use their new manners on the playground right away.</t>
  </si>
  <si>
    <t>978-1-5081-5742-7</t>
  </si>
  <si>
    <t>Good Manners at the Table</t>
  </si>
  <si>
    <t>978-1-5081-5730-4</t>
  </si>
  <si>
    <t>The dinner table is often one of the first places children begin to learn good manners. In this brightly illustrated book, readers will learn about chewing with their mouth closed, sitting up straight, and asking to be excused. Relatable characters help young readers connect with the story. A Words to Know section uses pictures to explain unfamiliar words in the text. Emerging readers and young listeners will be excited to use their good manners at each meal after reading this book.</t>
  </si>
  <si>
    <t>978-1-5081-5752-6</t>
  </si>
  <si>
    <t>Pet Tales!</t>
  </si>
  <si>
    <t>978-1-5081-5794-6</t>
  </si>
  <si>
    <t>Do you ever wonder what pets do all day? This series introduces readers to adorable and quirky pets, such as Tilly the Turtle and Koko the Cat. Readers will love following these pets on their everyday adventures. The pets have fun and whimsical personalities, and they enjoy close relationships with their young and relatable owners. Colorful illustrations bring these animals to life. This series is perfect for emerging readers and it's sure to inspire an excitement for reading in younger children. Young animal lovers will delight in this inside look into the secret world of pets!</t>
  </si>
  <si>
    <t>Duke the Dog</t>
  </si>
  <si>
    <t>978-1-5081-5736-6</t>
  </si>
  <si>
    <t>Duke the dog and his owner Santi are best friends. Duke loves to go for walks, chase squirrels, and swim. Emerging readers will be excited to join Duke and Santi on their adventures around the neighborhood. Fun text and corresponding illustrations will instill in readers the basics of pet care all kids should know. This book is sure to be enjoyed by both emerging readers and younger children who have not yet started reading.</t>
  </si>
  <si>
    <t>978-1-5383-2059-4</t>
  </si>
  <si>
    <t>Harold the Hamster</t>
  </si>
  <si>
    <t>978-1-5081-5734-2</t>
  </si>
  <si>
    <t>Dava Pressberg</t>
  </si>
  <si>
    <t>Harold the hamster enjoys spending time in his cage where he can hide himself in wood shavings and go in his little house. Harper, his best friend, holds him and puts him in his ball. The exciting text and fun illustrations are sure to grab the attention of both emerging readers and listeners alike. This perspective into Harold's secret life promotes friendship and will inspire children to love reading while learning about how to best care for their pet.</t>
  </si>
  <si>
    <t>978-1-5081-5929-2</t>
  </si>
  <si>
    <t>Koko the Cat</t>
  </si>
  <si>
    <t>978-1-5081-5732-8</t>
  </si>
  <si>
    <t>Koko the cat loves to play with her best friend Kayla, take naps in the sun, and scratch her post. The fun text and illustrations provide perspective into Koko's life while Kayla is away from home and ties into the foundations of pet care that all kids should know. This lighthearted tale is perfect for young readers and children who have not yet begun reading on their own.</t>
  </si>
  <si>
    <t>978-1-5383-2060-0</t>
  </si>
  <si>
    <t>Tilly the Turtle</t>
  </si>
  <si>
    <t>978-1-5081-5733-5</t>
  </si>
  <si>
    <t>Tilly the turtle lives in a tank with a pond and big rocks in her best friend Todd's bedroom. Tilly loves to keep warm under her heat lamp! Todd likes to watch her swim and they sometimes play hide and seek together. The fun illustrations and corresponding text will inspire a love of reading in emerging readers and is a perfect foundational book for children who haven't yet started reading. This tale of friendship promotes the proper way young children should care for their pets.</t>
  </si>
  <si>
    <t>978-1-5081-5930-8</t>
  </si>
  <si>
    <t>Places in My Community</t>
  </si>
  <si>
    <t>978-1-4994-2659-5</t>
  </si>
  <si>
    <t>Children love exploring their community, whether it’s a small town or a big city. In this new fiction series, readers follow characters just like them as they visit fun and familiar places. These lively stories take readers on a trip to school, the local library, an exciting museum, and the zoo. Readers are sure to love the fun narratives that teach why these places are so special. Colorful illustrations accompany the text and bring the storylines to life. These titles are perfect starter books for beginning readers, and can also be read to younger children to encourage a love of reading.</t>
  </si>
  <si>
    <t>A Day at the Children's Museum</t>
  </si>
  <si>
    <t>978-1-4994-3016-5</t>
  </si>
  <si>
    <t>A children’s museum is one of the most exciting places in a community. In this fun fiction book, a colorful cast of character visits a local children’s museum. Readers join in on the fun as the narrator and their family learn about bugs, rocks, and more. Age-appropriate language and detailed illustrations bring this fun narrative into splendid detail. By the end of this book, readers will want to go to the museum in their community, too.</t>
  </si>
  <si>
    <t>069.083--dc23</t>
  </si>
  <si>
    <t>978-1-4994-3017-2</t>
  </si>
  <si>
    <t>A Visit to the Zoo</t>
  </si>
  <si>
    <t>978-1-4994-3018-9</t>
  </si>
  <si>
    <t>590.73--dc23</t>
  </si>
  <si>
    <t>978-1-4994-3019-6</t>
  </si>
  <si>
    <t>Craft Time at the Library</t>
  </si>
  <si>
    <t>978-1-4994-3012-7</t>
  </si>
  <si>
    <t>Going to the library is so much fun, especially when crafts are involved! Readers will delight in this fiction title, which follows a relatable narrator and their friends and family as they visit the library. Read along as the cast of characters makes crafts at their local library and learns why it’s such a special place in their community. The accessible text and engaging illustrations are perfect for beginning readers and for reading out loud to younger children.</t>
  </si>
  <si>
    <t>027--dc23</t>
  </si>
  <si>
    <t>978-1-4994-3013-4</t>
  </si>
  <si>
    <t>Learning at Pre-K</t>
  </si>
  <si>
    <t>978-1-4994-3014-1</t>
  </si>
  <si>
    <t>Pre-K is a great place to be, as readers will learn in this delightful fiction title. Readers are invited to spend a day at school with a relatable narrator and their friends. Readers join in on the fun as the colorful cast of characters learn, read stories, and play outside. Accessible text makes this text fun to read, while colorful illustrations bring the story to life. This title is perfect for introducing young children to the exciting things Pre-K offers, and is also great for reading out loud to younger children.</t>
  </si>
  <si>
    <t>372.21--dc23</t>
  </si>
  <si>
    <t>978-1-4994-3015-8</t>
  </si>
  <si>
    <t>Symbols of Our Country</t>
  </si>
  <si>
    <t>978-1-4994-2693-9</t>
  </si>
  <si>
    <t>It’s never too early to learn about the greatest symbols of the United States. This series introduces readers to several iconic symbols, from the American flag to the bald eagle. Readers will follow a relatable narrator as they are introduced to each symbol, learning simple and accessible facts about what it is and why it’s important. Colorful illustrations will hook readers and keep them engaged with the story. These are perfect books for beginning readers, and can also be read to younger children to stimulate a love of reading.</t>
  </si>
  <si>
    <t>I See the Bald Eagle</t>
  </si>
  <si>
    <t>978-1-4994-3051-6</t>
  </si>
  <si>
    <t>Harper Avett</t>
  </si>
  <si>
    <t>370L</t>
  </si>
  <si>
    <t>598.9/43--dc23</t>
  </si>
  <si>
    <t>978-1-4994-2728-8</t>
  </si>
  <si>
    <t>I Sing the "Star-Spangled Banner"</t>
  </si>
  <si>
    <t>978-1-4994-2730-1</t>
  </si>
  <si>
    <t>510L</t>
  </si>
  <si>
    <t>The “Star-Spangled Banner” is the great anthem of our nation. This book introduces readers to this special song, the story behind it, and why we still sing it today. Readers will love following the main character as they learn how to sing the “Star-Spangled Banner” in music class. Illustrations help tell both the main character’s story and that of Francis Scott Key. Young readers will enjoy following this engaging yet simple text about the United States’ anthem.</t>
  </si>
  <si>
    <t>782.42/15990973--dc23</t>
  </si>
  <si>
    <t>978-1-4994-2731-8</t>
  </si>
  <si>
    <t>I Visit the Liberty Bell</t>
  </si>
  <si>
    <t>978-1-4994-2733-2</t>
  </si>
  <si>
    <t>Whitney Hopper</t>
  </si>
  <si>
    <t>400L</t>
  </si>
  <si>
    <t>If there’s one thing kids know about the Liberty Bell, it’s that this American symbol stands for freedom. Readers will follow the narrator on a family vacation to Philadelphia to visit Independence Hall. While there, the narrator sees the Liberty Bell, and learns about its history and why it’s still important today. A relatable storyline and vivid illustrations make this book both fun and accessible for young readers and listeners.</t>
  </si>
  <si>
    <t>974.8/11--dc23</t>
  </si>
  <si>
    <t>978-1-4994-2734-9</t>
  </si>
  <si>
    <t>I Wave the American Flag</t>
  </si>
  <si>
    <t>978-1-4994-2736-3</t>
  </si>
  <si>
    <t>390L</t>
  </si>
  <si>
    <t>The American flag is one of the most famous symbols of the United States. This book follows a narrator as they find American flags all over their community. The narrator learns about the history of the flag, and why we still wave it today. Brilliant illustrations and a familiar community-based setting will hook young readers’ and listeners’ attention. Readers will love learning about the importance of our nation’s flag!</t>
  </si>
  <si>
    <t>929.9/20973--dc23</t>
  </si>
  <si>
    <t>978-1-4994-2924-4</t>
  </si>
  <si>
    <t>The Ways I Help</t>
  </si>
  <si>
    <t>978-1-5081-5785-4</t>
  </si>
  <si>
    <t>How can I help? After reading this lively series about lending a hand, young readers will be inspired to pitch in wherever they can. Each narrative takes readers on an informative and enriching journey to learn the value of helpfulness. Each book pairs clear language with colorful illustrations, which are sure to captivate readers. Whether it's at home in the kitchen or out visiting Grandpa's house, this series will plant the seed for a lifetime of cooperation and conscientiousness. Relatable characters and a playful tone make this a perfect starter set for young listeners and beginning readers.</t>
  </si>
  <si>
    <t>I Help at Grandpa's House</t>
  </si>
  <si>
    <t>978-1-5081-5737-3</t>
  </si>
  <si>
    <t xml:space="preserve">Beatrice Mortmain, Aurora Aguilera </t>
  </si>
  <si>
    <t>This book will instill readers with an understanding of the rewarding nature of helping family members. Observing the narrator’s actions as he reads the paper aloud, walks the dog, and does the dishes, readers will be inspired to be proactive about offering assistance. Delightful illustrations will catch the fancy of beginning readers. A pictorial glossary of words to know is included to strengthen growing vocabularies.</t>
  </si>
  <si>
    <t>978-1-5383-2061-7</t>
  </si>
  <si>
    <t>I Help at the Store</t>
  </si>
  <si>
    <t>978-1-5081-5735-9</t>
  </si>
  <si>
    <t xml:space="preserve">Sadie Woods, Aurora Aguilera </t>
  </si>
  <si>
    <t>Teaching readers about the importance of healthy and Earth-conscious choices, this lively narrative about grocery shopping is both relatable and informative. Attractive illustrations accompany each page of text, adding appeal for beginning readers. Readers will be inspired to mirror the actions of the characters, who select seasonal, nutritious foods, and cooperatively work together to complete each task. The book includes an illustrated glossary of words to know.</t>
  </si>
  <si>
    <t>978-1-5383-2062-4</t>
  </si>
  <si>
    <t>I Help in the Garden</t>
  </si>
  <si>
    <t>978-1-5081-5738-0</t>
  </si>
  <si>
    <t xml:space="preserve">Elise Collier, Aurora Aguilera </t>
  </si>
  <si>
    <t>Readers will learn about where food comes from, how plants grow, and making healthy choices in this engaging narrative about growing a garden. Following the characters as they plant seeds, water the garden, and harvest the vegetables, readers will discover the fun of helping with chores. Imaginative illustrations enhance the text, and a helpful pictorial glossary of words to know is included to boost developing language skills.</t>
  </si>
  <si>
    <t>978-1-5383-2063-1</t>
  </si>
  <si>
    <t>I Help in the Kitchen</t>
  </si>
  <si>
    <t>978-1-5081-5739-7</t>
  </si>
  <si>
    <t xml:space="preserve">Cassandra Richards, Aurora Aguilera </t>
  </si>
  <si>
    <t>978-1-5081-5767-0</t>
  </si>
  <si>
    <t>Dragon School</t>
  </si>
  <si>
    <t>Brandon's So Bossy!</t>
  </si>
  <si>
    <t>978-1-4777-5526-6</t>
  </si>
  <si>
    <t>Judith Heneghan, Jack Hughes</t>
  </si>
  <si>
    <t>Brandon is a bossy dragon who’s always trying to tell his friends what to do. This becomes a big problem when he and his friends get ready for a big skills contest. As readers discover Brandon’s story, they also learn about manners, including why it’s bad to be bossy. Brandon’s journey to discover the value of cooperation provides important guidance for readers. Accessible text and a comprehensive glossary allow readers to discover Brandon’s story on their own. With each turn of the page, colorful illustrations of dragons keep readers engaged as they learn valuable life lessons.</t>
  </si>
  <si>
    <t>395.1</t>
  </si>
  <si>
    <t>978-1-4777-5527-3</t>
  </si>
  <si>
    <t>Jasmine's So Fussy!</t>
  </si>
  <si>
    <t>978-1-4777-5528-0</t>
  </si>
  <si>
    <t>Having an open mind to trying to new things is part of having good manners. This basic piece of guidance is shared with readers in an engaging way through the story of Jasmine, a very fussy dragon. The colorful illustrations keep readers entertained, while the accessible text and helpful glossary allow them to develop strong vocabulary skills as they read. Jasmine’s story shows that when you stop being fussy and learn to try new things, you start having more fun. This is a lesson young readers will be excited to learn!</t>
  </si>
  <si>
    <t>978-1-4777-5529-7</t>
  </si>
  <si>
    <t>Noah's So Noisy!</t>
  </si>
  <si>
    <t>978-1-4777-5530-3</t>
  </si>
  <si>
    <t>Sometimes being polite means being quiet and listening to others. Young readers learn this important lesson as they meet Noah, a noisy dragon. Noah’s story teaches readers ways to show respect to their peers through colorful characters designed to hold their interest. Bright illustrations present this guidance-style topic in a way that is engaging for young readers. The close correlation between the illustrations and text aids in the development of comprehension skills, and a helpful glossary allows readers to build their vocabularies as they learn about good manners.</t>
  </si>
  <si>
    <t>978-1-4777-5531-0</t>
  </si>
  <si>
    <t>Ruby's So Rude!</t>
  </si>
  <si>
    <t>978-1-4777-5532-7</t>
  </si>
  <si>
    <t>Nobody likes a rude dragon! That’s the lesson Ruby learns as she travels with her friends to have a picnic. By following along with Ruby, readers see what it means to be rude, and they also see how to change rude behavior. This valuable guidance is presented to readers through an engaging story told alongside colorful illustrations. In addition to learning lessons about good manners, readers also develop their vocabulary skills with each turn of the page with the help of a detailed glossary. Reading comprehension skills are also strengthened through the close relationship between the illustrations and text.</t>
  </si>
  <si>
    <t>978-1-4777-5533-4</t>
  </si>
  <si>
    <t>Stories and Fables from Around the World</t>
  </si>
  <si>
    <t>978-1-4994-8118-1</t>
  </si>
  <si>
    <t>9.000 X 9.000</t>
  </si>
  <si>
    <t>Grade Pre-K - 3</t>
  </si>
  <si>
    <t>By offering different types of stories, this charming illustrated series is designed to appeal to a wide range of readers. Tales of thoughtful animals, characters who feel out of place, and a very special little boy teach readers important life lessons while helping them expand their vocabulary.</t>
  </si>
  <si>
    <t>Falfoul's Trunk</t>
  </si>
  <si>
    <t>978-1-4777-5693-5</t>
  </si>
  <si>
    <t>Amal Nasser, Rania Abul-Maati</t>
  </si>
  <si>
    <t>Children often wonder what is the purpose of everything that surrounds them. This charming illustrated story helps the reader discover how everyone is important and how something that seems to have no purpose for someone, can in fact be essential to others. </t>
  </si>
  <si>
    <t>978-1-4994-8119-8</t>
  </si>
  <si>
    <t>Momma's Song</t>
  </si>
  <si>
    <t>978-1-4777-5694-2</t>
  </si>
  <si>
    <t>Basma El Khatiri, Sabah Kala</t>
  </si>
  <si>
    <t>It can be difficult to explain Autism to children, so what better way to do it than through the voice of an autistic child? This sweet illustrated story will show readers how someone autistic is not different, just exceptional and very much loved. </t>
  </si>
  <si>
    <t>978-1-4994-8120-4</t>
  </si>
  <si>
    <t>My Beautiful Hair</t>
  </si>
  <si>
    <t>978-1-4777-5695-9</t>
  </si>
  <si>
    <t>Ines Abassi, Sabah Kala</t>
  </si>
  <si>
    <t>978-1-4994-8121-1</t>
  </si>
  <si>
    <t>Famous Tales</t>
  </si>
  <si>
    <t>978-1-4994-8044-3</t>
  </si>
  <si>
    <t>Generations of readers have loved the tales of Cinderella, Little Red Riding Hood, and other classic characters. Now, readers have a new chance to discover these beloved stories and the important life lessons they teach. Each story is presented through simple, clear text designed to keep readers engaged and entertained. Colorful illustrations fill each page and bring these traditional stories to life in a fresh way. Readers will improve their comprehension skills and build their vocabulary while enjoying some of the most famous tales of all time!</t>
  </si>
  <si>
    <t>978-1-4994-8058-0</t>
  </si>
  <si>
    <t>Illustrated by</t>
  </si>
  <si>
    <t>Val Biro</t>
  </si>
  <si>
    <t>978-1-4994-8052-8</t>
  </si>
  <si>
    <t>Hansel and Gretel</t>
  </si>
  <si>
    <t>978-1-4994-8059-7</t>
  </si>
  <si>
    <t>Why is a house made of sweets not always as sweet as it seems? Readers will find out when they explore the classic story of Hansel and Gretel’s adventures. Readers discovering this story for the first time will be captivated by the tale of scary forests, evil witches, and quick-thinking children. Those who have been introduced to this tale before will find new things to be enchanted by, including colorful illustrations that fill each page. The close relationship between the illustrations and the accessible text is meant to help readers develop strong comprehension skills while they explore this enchanting story.</t>
  </si>
  <si>
    <t>978-1-4994-8053-5</t>
  </si>
  <si>
    <t>978-1-4994-8060-3</t>
  </si>
  <si>
    <t>978-1-4994-8054-2</t>
  </si>
  <si>
    <t>Puss in Boots</t>
  </si>
  <si>
    <t>978-1-4994-8061-0</t>
  </si>
  <si>
    <t>A talking cat, a beautiful princess, and a menacing giant are just some of the characters readers will meet as they follow along with the adventures of Puss in Boots, the cat that helped his poor master become royalty. The beloved tale is given new life in this fun retelling, which is presented through accessible text that’s easy for readers at a variety of levels to follow. Charming illustrations are included on each page, and their close correlation to the text helps readers enhance their comprehension skills.</t>
  </si>
  <si>
    <t>978-1-4994-8055-9</t>
  </si>
  <si>
    <t>The Emperor's New Clothes</t>
  </si>
  <si>
    <t>978-1-4994-8062-7</t>
  </si>
  <si>
    <t>978-1-4994-8056-6</t>
  </si>
  <si>
    <t>The Ugly Duckling</t>
  </si>
  <si>
    <t>978-1-4994-8063-4</t>
  </si>
  <si>
    <t>978-1-4994-8057-3</t>
  </si>
  <si>
    <t>Let's Learn Aesop's Fables</t>
  </si>
  <si>
    <t>978-1-4994-8272-0</t>
  </si>
  <si>
    <t>The Ant and the Grasshopper</t>
  </si>
  <si>
    <t>978-1-4994-8366-6</t>
  </si>
  <si>
    <t>Aesop</t>
  </si>
  <si>
    <t>Summer is all fun and games for the grasshopper, but he’s forgetting something important: winter is coming. Meanwhile, the ant is working hard to prepare. What will the cold months bring for these two bugs? This retelling of Aesop’s famous fable shows readers the importance of time management and responsibility. Readers will see how the ant’s good work ethic pays off, while the grasshopper still has a lot to learn. Endearing illustrations bring these two relatable characters to life. Even reluctant readers will enjoy this classic story and its touching moral of friendship and hard work.</t>
  </si>
  <si>
    <t>398.2--dc23</t>
  </si>
  <si>
    <t>978-1-4994-8361-1</t>
  </si>
  <si>
    <t>The Boy Who Cried Wolf</t>
  </si>
  <si>
    <t>978-1-4994-8367-3</t>
  </si>
  <si>
    <t>George the shepherd is tired of watching his peaceful sheep play. Wouldn't it be more interesting to stir up some trouble with rumors of a wolf? In this retelling of this classic cautionary tale, readers will learn the importance of honesty, and the consequences of lying! Readers will love the charming illustrations of George, his adorable sheep, and the sneaky beast lurking in the shadows. They’ll also relate to this timeless narrative, which is as relevant as ever, even in the twenty-first century. A poignant retelling of one of Aesop’s most famous fables, this book will be at home in any library.</t>
  </si>
  <si>
    <t>978-1-4994-8362-8</t>
  </si>
  <si>
    <t>The Hare and the Tortoise</t>
  </si>
  <si>
    <t>978-1-4994-8368-0</t>
  </si>
  <si>
    <t>When an arrogant hare thinks he’s the best around, who could possibly bring him down? One determined tortoise is about to try! Readers will delight in this beautiful retelling of one of Aesop’s most beloved fables. Clean, simple language makes the story accessible, while adorable illustrations draw in even reluctant readers. As they follow the epic race between hare and tortoise, readers will see how boastfulness can catch up to even the fastest runner, and how a good work ethic can carry anyone to victory. This classic tale introduces readers to important values such as commitment, humility, and sportsmanship in a fun way, making it a valuable addition to any library.</t>
  </si>
  <si>
    <t>978-1-4994-8363-5</t>
  </si>
  <si>
    <t>The Lion and the Mouse</t>
  </si>
  <si>
    <t>978-1-4994-8369-7</t>
  </si>
  <si>
    <t>Even the King of the Jungle needs help sometimes, but who is brave enough to help such a powerful beast? Courage comes in all sizes in Aesop’s classic fable, The Lion and the Mouse. Readers who are familiar with this timeless tale and those who are new to the story will love the simple, beautiful language of this retelling. Endearing illustrations enrich the narrative and draw in even reluctant readers. The unlikely friendship between a grouchy lion and a fearless mouse introduces readers to important concepts such as respecting differences and using one’s weaknesses as strengths. With relatable characters and a poignant moral, this book is sure to become a favorite in any library.</t>
  </si>
  <si>
    <t>978-1-4994-8364-2</t>
  </si>
  <si>
    <t>The Town Mouse and the Country Mouse</t>
  </si>
  <si>
    <t>978-1-4994-8370-3</t>
  </si>
  <si>
    <t>The town mouse lives like a king, but luxuries come at a price: cats and dogs! When the country mouse visits town, she realizes that sometimes, the safest place to be is home sweet home. This retelling of Aesop's classic fable uses beautiful, simple language to make the timeless tale accessible to modern readers. Charming, humorous illustrations bring a fresh look to this famous narrative. Readers will love seeing these two mice get into mischief, from sneakily watching television to nibbling on cupcakes! They'll also learn the grass isn't always greener on the other side, and other important morals! With relatable characters and life lessons, this thoughtful fable will be at home in any library.</t>
  </si>
  <si>
    <t>978-1-4994-8365-9</t>
  </si>
  <si>
    <t>Poems Just for Me</t>
  </si>
  <si>
    <t>978-1-4994-8273-7</t>
  </si>
  <si>
    <t>Animal Poems</t>
  </si>
  <si>
    <t>978-1-5081-9320-3</t>
  </si>
  <si>
    <t>Compiled by, Illustrated by</t>
  </si>
  <si>
    <t>Brian Moses, Natalia Moore</t>
  </si>
  <si>
    <t>From a bear in underwear to a real-life dragon, this charming collection of poems features many members of the animal kingdom. Endearing illustrations accompany each poem, bringing furry, scaly, slimy, and feathery friends to life. With poems from Robert Scotellaro, Kate Snow, Coral Rumble, and many others, this book introduces readers to poetic devices such as rhyme, rhythm, and repetition. Simple similes and silly onomatopoeia make learning these literary techniques fun. Readers will see that poetry can take many forms, from couplets to free verse. These humorous selections are sure to get even reluctant readers giggling. Perfect for any Language Arts curriculum, this lighthearted book is sure to be a favorite read.</t>
  </si>
  <si>
    <t>811.6--dc23</t>
  </si>
  <si>
    <t>978-1-5081-9316-6</t>
  </si>
  <si>
    <t>Festival Poems</t>
  </si>
  <si>
    <t>978-1-4994-8386-4</t>
  </si>
  <si>
    <t>Brian Moses, Kristina Swarmer</t>
  </si>
  <si>
    <t>A rich exploration of cultures, this thoughtful collection celebrates diversity and sends a heartfelt message of acceptance. Readers will delight in beautiful poems that capture holidays from around the world, including Eid-ul-Fitr, Diwali, Hanukkah, Christmas, Holi, and Children's Day. These carefully chosen poems show readers that poetry can express innumerable emotions, such as silliness and reverence. Readers will become familiar with essential poetic devices, such as rhyme and rhythm, while also learning that poetry can take many forms. Heartwarming illustrations correspond with these poems, creating a moving combination of written word and art. This masterfully selected collection honors cultures around the world and features poets such as Celia Warren, John Foster, Brenda Williams, and Judith Nicholls.</t>
  </si>
  <si>
    <t>811’.54--dc23</t>
  </si>
  <si>
    <t>978-1-5081-9317-3</t>
  </si>
  <si>
    <t>Poems by the Sea</t>
  </si>
  <si>
    <t>978-1-4994-8388-8</t>
  </si>
  <si>
    <t>Brian Moses, Marcela Calderon</t>
  </si>
  <si>
    <t>Scuttling crabs, squawking seagulls, smooth shells,  the seaside is overflowing with amazing sights and sounds. This humorous collection takes readers on a trip to the beach with its charming illustrations and engaging poetry. Poems by Jane Clarke, Graham Denton, Matt Goodfellow, and many other writers introduce readers to essential poetic devices, such as rhyme and rhythm, and show readers that poetry comes in many forms. Even reluctant readers will enjoy this collection's cast of characters, from silly marine animal musicians to seagulls with cell phones. Any library will have a place for this endearing collection of poetry that transports readers straight to the seaside.</t>
  </si>
  <si>
    <t>821’.914--dc23</t>
  </si>
  <si>
    <t>978-1-5081-9319-7</t>
  </si>
  <si>
    <t>Poems for the Seasons</t>
  </si>
  <si>
    <t>978-1-4994-8387-1</t>
  </si>
  <si>
    <t>Brian Moses, Ellie Jenkins</t>
  </si>
  <si>
    <t>Each season brings beautiful changes to our world, and this endearing collection of poems celebrates them all. This playful book features poets such as Kenn Nesbitt, Trevor Harvey, Jane Clarke, and many others. Charming illustrations will transfix even reluctant readers with the magic of the seasons. Readers will relate to the wide range of emotions these poems explore, from the sadness of summer ending to the excitement of playing in snow. As they explore each time of year, readers will encounter essential poetic devices such as rhyme, rhythm, and onomatopoeia. They'll also see more complex literary techniques at play, such as personification and metaphor, making this book a versatile tool for any Language Arts curriculum.</t>
  </si>
  <si>
    <t>811.008’033--dc23</t>
  </si>
  <si>
    <t>978-1-5081-9318-0</t>
  </si>
  <si>
    <t>Arturo and the Hidden Treasure</t>
  </si>
  <si>
    <t>978-1-4994-1863-7</t>
  </si>
  <si>
    <t>Ada Myriam Felicié-Soto, Abimael Ortiz</t>
  </si>
  <si>
    <t>Arturo and the Hidden Treasure is a story based on the life of Arturo Alfonso Schomburg, a Puerto Rican who was a historian, a writer, a collector and a civil rights activist. Schomburg brought to light the great contributions of black people to humanity.</t>
  </si>
  <si>
    <t>978-1-5081-6575-0</t>
  </si>
  <si>
    <t>Seasons of the Year</t>
  </si>
  <si>
    <t>978-1-4994-8274-4</t>
  </si>
  <si>
    <t>Fall</t>
  </si>
  <si>
    <t>978-1-4994-8401-4</t>
  </si>
  <si>
    <t>Harriet Brundle</t>
  </si>
  <si>
    <t>Red, orange, yellow, brown...fall is a season of beautiful colors. Spectacular nature photographs capture the beauty of this time of year and draw in even reluctant readers. They’ll marvel at changing trees, ripe pumpkins, and fun fall activities. A handy calendar shows readers the months of the year that correspond with fall. Readers will also learn key features of the season, from the foods we harvest to the clothes we wear to keep warm and dry in fall’s rainy weather. They’ll learn about some of the animals active in the fall, such as squirrels that are busy storing up fat for winter. This charmingly designed book is accessible and engaging, making it the perfect tool for introducing readers to fall.</t>
  </si>
  <si>
    <t>978-1-4994-8397-0</t>
  </si>
  <si>
    <t>Spring</t>
  </si>
  <si>
    <t>978-1-4994-8402-1</t>
  </si>
  <si>
    <t>From April showers to May flowers, this book introduces readers to everything spring! Simple, age-appropriate language encourages early readers, and gorgeous full-color photographs and a playful design will transfix even reluctant readers. They’ll relate to fun spring activities, such as Easter egg hunts and playing in the rain. Readers will also learn about baby animals, foods that grow in spring, and the clothes and accessories we need to stay warm and dry in this rainy season! A helpful calendar teaches readers which months correspond with springtime. Charming in its simplicity, this book is the perfect tool for introducing readers to the concept of spring.</t>
  </si>
  <si>
    <t>978-1-4994-8398-7</t>
  </si>
  <si>
    <t>Summer</t>
  </si>
  <si>
    <t>978-1-4994-8403-8</t>
  </si>
  <si>
    <t>Sunshine plus vacation makes the summer equation fun! Readers will get excited for the warm weather with this beautiful introduction to the summer season. They’ll learn key facts about this time of year, such as how we protect ourselves from the sun and how summer affects plants and animals. A helpful calendar teaches readers which months occur in summertime. Vibrant photographs of flourishing nature and fun summer activities, such as swimming and having picnics, will entice even reluctant readers. This accessible, engaging book will be at home in any library.</t>
  </si>
  <si>
    <t>978-1-4994-8399-4</t>
  </si>
  <si>
    <t>Winter</t>
  </si>
  <si>
    <t>978-1-4994-8412-0</t>
  </si>
  <si>
    <t>The weather might be frightful, but there are many amazing things about the winter season! Readers will marvel at stunning photographs of winter wonderlands, from evergreen forests to penguin paradises. Fun winter activities, like building snowmen, celebrating Christmas, and throwing snowballs will get readers excited for winter. A helpful calendar teaches readers which months occur in winter. Readers will learn important facts about the snowy season, including what clothes we wear to stay warm, the foods we eat in winter, and how daylight savings time works. They’ll see how this season affects wildlife as well, from migrating birds to hibernating mammals. This charming book is the perfect tool for teaching readers about winter, making it a popular addition to any library.</t>
  </si>
  <si>
    <t>978-1-4994-8400-7</t>
  </si>
  <si>
    <t>Curious Nature</t>
  </si>
  <si>
    <t>978-1-4994-3399-9</t>
  </si>
  <si>
    <t>Q &amp; A About Animals</t>
  </si>
  <si>
    <t>978-1-4994-3384-5</t>
  </si>
  <si>
    <t>Furry, scaly, feathery, and slimy. Animals come in a myriad of shapes and sizes. This comprehensive look at the animal kingdom satiates readers' curiosity about all of its diverse creatures. The innovative Q and A format encourages inquisitive readers to explore for answers. They'll find explanations for concepts they've always wondered about, and find answers to questions they've never pondered before. Vivid illustrations bring details into sharp focus and immerse readers in the fascinating world of animals. Accessible and fun, this unique, interactive learning experience is sure to draw in even reluctant readers.</t>
  </si>
  <si>
    <t>590.3--dc23</t>
  </si>
  <si>
    <t>978-1-4994-3378-4</t>
  </si>
  <si>
    <t>Q &amp; A About Biomes</t>
  </si>
  <si>
    <t>978-1-4994-3385-2</t>
  </si>
  <si>
    <t>978-1-4994-3379-1</t>
  </si>
  <si>
    <t>Q &amp; A About Earth</t>
  </si>
  <si>
    <t>978-1-4994-3386-9</t>
  </si>
  <si>
    <t>It is the third planet from the sun and the cradle of humanity. Earth might be a mere speck in the universe, but our remarkable planet is capable of sustaining billions upon billions of life-forms. Readers will explore our extraordinary planet in this incredible guide to all things Earth! Accessible language breaks down complex concepts into manageable chunks of information, and an innovative Q and A structure allows readers to absorb a plethora of fascinating facts. Even reluctant readers will find this unique format and the dazzling illustrations engaging. Full of important science topics and playfully designed, this versatile book will be a valuable addition to any library and classroom.</t>
  </si>
  <si>
    <t>978-1-4994-3380-7</t>
  </si>
  <si>
    <t>Q &amp; A About Plants</t>
  </si>
  <si>
    <t>978-1-4994-3388-3</t>
  </si>
  <si>
    <t>978-1-4994-3382-1</t>
  </si>
  <si>
    <t>Q &amp; A About the Human Body</t>
  </si>
  <si>
    <t>978-1-4994-3387-6</t>
  </si>
  <si>
    <t>Hearts bumping, lungs pumping, and blood thumping through veins. Human bodies are full of energy, organs, and incredible systems. Readers of this engaging book get an inside look at human anatomy, learning about its many features and how they work. Detailed illustrations help readers visualize the parts and processes that allow our bodies to function. The innovative Q and A format encourages curiosity and provides accessible explanations for complex concepts. Even reluctant readers will enjoy learning bite-sized facts of cool information and searching for answers to questions they've always wondered about. This interactive book will be at home in any library and classroom.</t>
  </si>
  <si>
    <t>978-1-4994-3381-4</t>
  </si>
  <si>
    <t>Q &amp; A About Weather and Seasons</t>
  </si>
  <si>
    <t>978-1-4994-3389-0</t>
  </si>
  <si>
    <t>978-1-4994-3383-8</t>
  </si>
  <si>
    <t>Moving Up with Science</t>
  </si>
  <si>
    <t>978-1-4994-3192-6</t>
  </si>
  <si>
    <t>How does a light bulb work? What is matter? Why do magnets stick to metal? This series covers a wide variety of scientific topics and is perfect for young readers who are interested in learning how the world works. Key scientific concepts are explained using accessible language and colorful diagrams. Experiments and activities give readers a chance to experience firsthand the science behind electricity, light, sound, and more. Questions and answers encourage children to think critically and apply their knowledge. Every young scientist will enjoy this series!</t>
  </si>
  <si>
    <t>Electricity</t>
  </si>
  <si>
    <t>978-1-4994-3139-1</t>
  </si>
  <si>
    <t>Peter Riley</t>
  </si>
  <si>
    <t>978-1-4994-3140-7</t>
  </si>
  <si>
    <t>Forces and Magnets</t>
  </si>
  <si>
    <t>978-1-4994-3143-8</t>
  </si>
  <si>
    <t>Squishing, stretching, turning, and twisting. Author Peter Riley makes learning about physical science concepts fun. After core principals of force are explained through easy-to-understand scenarios, such as when a child pulls on their socks, the concepts of gravity, friction, and magnetic fields are explored. Readers will learn how to use magnets through entertaining experiments. Answers to activities are provided at the back of the book, each activity being easily accomplished through the use of household items.</t>
  </si>
  <si>
    <t>531'.6--dc23</t>
  </si>
  <si>
    <t>978-1-4994-3144-5</t>
  </si>
  <si>
    <t>Light</t>
  </si>
  <si>
    <t>978-1-4994-3147-6</t>
  </si>
  <si>
    <t>Let's illuminate the mystery of light. In this engaging book, readers will learn what stars are made of, how shadows form, and why a mirror reflects an image. Radiant photographs of natural and electric light reinforce the lessons of each chapter. Suggested experiments are included for children to try at home to help them observe firsthand how light moves, or how they can use shadows to tell the time. Question-and-answer sections and an in-depth glossary won't leave students in the dark on this essential elementary science topic.</t>
  </si>
  <si>
    <t>978-1-4994-3148-3</t>
  </si>
  <si>
    <t>Matter</t>
  </si>
  <si>
    <t>978-1-4994-3151-3</t>
  </si>
  <si>
    <t>Everything is made of matter. In this book, readers will learn to recognize the three states of matter, how to measure matter, and the way temperature changes matter’s forms. An introductory lesson on how matter travels in the water cycle invites readers to examine the broader impact of these essential elementary science concepts, and how they affect Earth’s weather. Activities and questions are included to bring these concepts to life in a relatable and tangible way.</t>
  </si>
  <si>
    <t>530.4--dc23</t>
  </si>
  <si>
    <t>978-1-4994-3152-0</t>
  </si>
  <si>
    <t>Rocks and Soil</t>
  </si>
  <si>
    <t>978-1-4994-3155-1</t>
  </si>
  <si>
    <t>Rocks and soil; they're always underfoot. They're also in space, inside Earth, and in volcanoes. In this book, readers will discover how rocks, soil, and minerals are formed, and what they're made of. Activities and questions expand on topics introduced in the text, and stimulate readers to think critically about rocks and soil. Readers will develop the skills to question and experiment scientifically, and the vocabulary to record and discuss their observations.</t>
  </si>
  <si>
    <t>978-1-4994-3156-8</t>
  </si>
  <si>
    <t>Sound</t>
  </si>
  <si>
    <t>978-1-4994-3159-9</t>
  </si>
  <si>
    <t>Do you hear that? Sound is one of the most thrilling and fascinating senses we possess, but how does it work? In this book readers unravel the mystery of frequencies, pitch, and volume. They’ll explore how sound travels, the anatomy of an ear, and what makes an echo. With samples of how these phenomena can be tested at home, the book encourages readers to appreciate and engage in scientific exploration. A helpful glossary equips readers with the language they’ll need to comprehend and discuss this topic at a more advanced level.</t>
  </si>
  <si>
    <t>978-1-4994-3160-5</t>
  </si>
  <si>
    <t>Sports Science</t>
  </si>
  <si>
    <t>The Science of Baseball</t>
  </si>
  <si>
    <t>978-1-4994-1122-5</t>
  </si>
  <si>
    <t xml:space="preserve">Norman D. Graubart </t>
  </si>
  <si>
    <t>Baseball is a game of numbers, angles, and physics. Science, technology, engineering, and math come together in the game of baseball—from the design of the stadium to the ways a pitcher throws and a batter swings. As readers discover the science behind this popular sport, colorful photographs show important areas of STEM curricula in action at the ballpark. Informative text, graphic organizers, and sidebars help readers learn that science concepts can be seen all around them, including their next baseball practice or trip to see a Major League Baseball game.</t>
  </si>
  <si>
    <t>978-1-4994-1124-9</t>
  </si>
  <si>
    <t>The Science of Basketball</t>
  </si>
  <si>
    <t>978-1-4994-1127-0</t>
  </si>
  <si>
    <t>Executing a dunk in a National Basketball League game takes a lot of practice. It also takes a lot of science! Readers discover the many areas of science that can be seen in action during a basketball game, including physics and biology. They also explore the ways science, technology, engineering, and math come together in the world of basketball. Colorful photographs, fact-filled sidebars, and helpful graphic organizers keep readers engaged as they explore basic STEM curriculum topics in a fresh way. Readers will be eager to visit the basketball court and see science in action after turning the final page.</t>
  </si>
  <si>
    <t>978-1-4994-1129-4</t>
  </si>
  <si>
    <t>The Science of Football</t>
  </si>
  <si>
    <t>978-1-4994-1132-4</t>
  </si>
  <si>
    <t>Science can be seen in action all around you during a football game. Physics explains how wide receivers make amazing catches and how defensive players make big tackles. Biology is studied in order to understand injuries. Readers discover the importance of science to the sport of football. They also explore the ways science, technology, engineering, and math come together during a National Football League game. STEM curriculum topics are presented in relatable ways through informative main text and sidebars, as well as graphic organizers. Vibrant photographs help readers see the impact science has on this popular sport.</t>
  </si>
  <si>
    <t>796.332</t>
  </si>
  <si>
    <t>978-1-4994-1134-8</t>
  </si>
  <si>
    <t>The Science of Gymnastics</t>
  </si>
  <si>
    <t>978-1-4994-1137-9</t>
  </si>
  <si>
    <t>Gymnasts use science in every event, including the balance beam, vault, rings, and floor exercise. Physics and biology work together to help gymnasts do incredible tricks with their bodies. Readers discover the many connections between science and gymnastics, and bright photographs show the ways science is put into action by gymnasts—from young tumblers to Olympic gymnasts. Fascinating sidebars and graphic organizers further explain the science of gymnastics, as well as the ways this sport uses technology, engineering, and math. Essential areas of STEM curricula are explained in a relatable way that’s sure to engage and entertain readers.</t>
  </si>
  <si>
    <t>796.44</t>
  </si>
  <si>
    <t>978-1-4994-1140-9</t>
  </si>
  <si>
    <t>The Science of Hockey</t>
  </si>
  <si>
    <t>978-1-4994-1143-0</t>
  </si>
  <si>
    <t>Hockey players need speed, strength, and skill to become great. They also need science. In this volume, readers explore the many ways science is put into action on the ice. Vibrant photographs of hockey players present science concepts in a real-life setting. Readers also explore the connection between science, technology, engineering, and math in the world of hockey. Detailed sidebars and graphic organizers help explain these STEM curriculum concepts in an accessible way. The next time readers play hockey or see a National Hockey League game, they’ll have a new appreciation for the science that makes this sport possible.</t>
  </si>
  <si>
    <t>978-1-4994-1146-1</t>
  </si>
  <si>
    <t>The Science of Soccer</t>
  </si>
  <si>
    <t>978-1-4994-1148-5</t>
  </si>
  <si>
    <t>Soccer is one of the most popular sports in the world, and its popularity in America is growing with each Major League Soccer season. Every big play that makes fans stand up and cheer is only possible because of science. Readers discover the important science concepts behind every part of a soccer game. Informative sidebars and detailed graphic organizers are included to enhance readers’ understanding of these concepts. They’re also used to make connections between the worlds of science, technology, engineering, and math as they relate to soccer. A wide variety of STEM curriculum topics are introduced in a relatable way, with colorful photographs providing real-life examples for readers.</t>
  </si>
  <si>
    <t>796.334</t>
  </si>
  <si>
    <t>978-1-4994-1150-8</t>
  </si>
  <si>
    <t>Fact Finders: Space</t>
  </si>
  <si>
    <t>Earth</t>
  </si>
  <si>
    <t>978-1-5081-9127-8</t>
  </si>
  <si>
    <t>Alice Harman</t>
  </si>
  <si>
    <t>Readers will love learning fun facts all about Earth. This book introduces readers to Earth as a planet, and covers topics from the Northern lights to Earth’s planetary neighbors. This book is an excellent addition to earth science instruction, as it explains what Earth is made of and what makes it so special that it can support living things. Fascinating fact boxes and text provide readers with a deep understanding of Earth’s many wonders, while a fun design and color photographs keep readers fully engaged. This book allows readers to unearth the amazing marvels of our truly unique planet.</t>
  </si>
  <si>
    <t>978-1-5081-9128-5</t>
  </si>
  <si>
    <t>Moon</t>
  </si>
  <si>
    <t>978-1-5081-9131-5</t>
  </si>
  <si>
    <t>Readers will blast off to space in this exciting volume all about the moon. This book covers important topics about the moon, such as how it affects Earth’s oceans and if there could ever be life on the moon. Readers will love learning about the first moon landing and important figures that took part in that momentous event. With a whimsical design and brilliant color photographs, this book is sure to grab readers’ attention, while fact boxes supplement the text. Young minds are in for a read that’s out of this world!</t>
  </si>
  <si>
    <t>978-1-5081-9132-2</t>
  </si>
  <si>
    <t>978-1-5081-9135-3</t>
  </si>
  <si>
    <t>What is a planet? What are planets made of? This volume addresses these questions and more in a fascinating look at the planets that make up our solar system. Readers will explore boiling-hot Mercury and freezing-cold Neptune, and everything in between, learning what makes each planet special. The text and fact boxes are supplemented by amazing photographs taken by spacecraft, which give readers a close-up look at space bodies that are so far away. Readers are sure to enjoy this amazing space adventure.</t>
  </si>
  <si>
    <t>978-1-5081-9136-0</t>
  </si>
  <si>
    <t>Sun</t>
  </si>
  <si>
    <t>978-1-5081-9139-1</t>
  </si>
  <si>
    <t>From extreme heat to extreme size, the Sun is the center of our solar system and the reason we’re able to call Earth our home. In this book, readers will learn how the Sun affects Earth’s seasons, how it gives us light and heat, and what happens during a solar eclipse. A colorful design and fun fact boxes will catch readers’ eyes, while informative yet manageable text sheds light on the many mysteries of the Sun. This sizzling look into the Sun will excite even the most reluctant readers.</t>
  </si>
  <si>
    <t>978-1-5081-9140-7</t>
  </si>
  <si>
    <t>Junior Geologist</t>
  </si>
  <si>
    <t>What Are Gems?</t>
  </si>
  <si>
    <t>978-1-6804-8245-4</t>
  </si>
  <si>
    <t>Single or multicolored, smooth or multifaceted, gems of all kinds captivate people of all ages. This vibrant volume will teach the budding geology buff how a single mineral can form many varieties of gems, how some gems are actually created by animals, and why certain types of jewelry are so valuable. Young readers who might display their birthstones with pride will be fascinated to learn about the role gems have played in superstition. The use of gems in tools including lasers and saws is also covered. Readers will be mesmerized by both the beauty and versatility of these incredible stones.</t>
  </si>
  <si>
    <t>553.8--dc23</t>
  </si>
  <si>
    <t>978-1-5081-0010-2</t>
  </si>
  <si>
    <t>What Are Igneous Rocks?</t>
  </si>
  <si>
    <t>978-1-6804-8242-3</t>
  </si>
  <si>
    <t>Bursting volcanoes, cooling magma, crystals, and granite: this title covers everything igneous rock related. Written for a lower-elementary-level audience, the science behind the rock cycle and the formation of igneous rocks is presented in clear and easy-to-understand language. Special Think About It and Compare and Contrast sidebars provoke critical thinking skills in line with Common Core standards for the target grade levels. With special sections devoted to household uses of igneous rocks that readers might recognize and bright photographs of volcanoes in action, sparkly crystals, and shiny obsidian, this book will turn every reader into a junior geologist!</t>
  </si>
  <si>
    <t>552.1--dc23</t>
  </si>
  <si>
    <t>978-1-5081-0007-2</t>
  </si>
  <si>
    <t>What Are Metamorphic Rocks?</t>
  </si>
  <si>
    <t>978-1-6804-8243-0</t>
  </si>
  <si>
    <t>552.4--dc23</t>
  </si>
  <si>
    <t>978-1-5081-0008-9</t>
  </si>
  <si>
    <t>978-1-6804-8244-7</t>
  </si>
  <si>
    <t>Minerals are solid, naturally occurring substances that make up much of what we use in our daily lives, from household items and medicines to food and computers. Readers will learn how minerals form, how scientists identify and classify them, where they can be found, and how they are mined from the earth. Full of fascinating facts, content-specific vocabulary, and instructive images, this resource is a valuable look into how substances from the earth shape the world we live in.</t>
  </si>
  <si>
    <t>549--dc23</t>
  </si>
  <si>
    <t>978-1-5081-0009-6</t>
  </si>
  <si>
    <t>What Are Sedimentary Rocks?</t>
  </si>
  <si>
    <t>978-1-6804-8241-6</t>
  </si>
  <si>
    <t>1080L</t>
  </si>
  <si>
    <t>A great introduction to a physical feature of the environment that tells us a great deal about the Earth’s geological history, its current state, and the shape of things to come. Difficult concepts and new vocabulary are introduced and made readily accessible in a lively but information-rich narrative that is peppered with vivid imagery and diagrams. Intriguing questions for budding junior geologists to consider round out a title that reveals the history and mysteries that the soil and rocks all around us contain and can impart.</t>
  </si>
  <si>
    <t>552.5--dc23</t>
  </si>
  <si>
    <t>978-1-5081-0006-5</t>
  </si>
  <si>
    <t>What Is Soil?</t>
  </si>
  <si>
    <t>978-1-6804-8246-1</t>
  </si>
  <si>
    <t>Young geologists and agriculturalists get an in-depth look at the soil beneath their feet. The book uses photographs to illustrate what soil is, how it’s made, what different types of soil there are, and why it’s valuable to human life. Using age-appropriate language, the book explains how minerals and different creatures make soil healthy. Young conservationists will also appreciate the final chapters on how erosion and pollution affect soil. Vocabulary, Think About It, and Compare and Contrast elements help readers think critically about the text.</t>
  </si>
  <si>
    <t>551.3--dc23</t>
  </si>
  <si>
    <t>978-1-5081-0011-9</t>
  </si>
  <si>
    <t>Planetary Exploration</t>
  </si>
  <si>
    <t>978-1-5081-0288-5</t>
  </si>
  <si>
    <t>How many planets are in our solar system? What is the environment like on these other worlds? When did people first see them? The books in this series are an accessible and engaging introduction to the planets in our solar system. Young readers will learn about the physical features and conditions of each planet; their orbit, spin, and position in the solar system; any moons or other satellites; and the history of humans’ observation and exploration of each planet.</t>
  </si>
  <si>
    <t>978-1-5081-0411-7</t>
  </si>
  <si>
    <t>This curriculum-based, easy-to-follow book teaches young readers about Earth as one of the eight planets in our solar system in astronomical terms. With accessible text, it provides the fundamental information any student needs to begin their studies in astronomy, such as how Earth spins and revolves around the Sun, why it’s uniquely suitable for life, its physical features, atmosphere, biosphere, moon, its past, future, and more. To enhance the learning experience, many of the images come directly from NASA. This straightforward title offers the fundamental information any student needs to spark an interest in astronomy.</t>
  </si>
  <si>
    <t>978-1-5081-0344-8</t>
  </si>
  <si>
    <t>Jupiter</t>
  </si>
  <si>
    <t>978-1-5081-0415-5</t>
  </si>
  <si>
    <t>Barbra Penne</t>
  </si>
  <si>
    <t>Our solar system’s largest planet is huge enough that all of the system’s other planets could fit inside it. Although Jupiter has been known since ancient times, scientists are still learning exciting new information about the planet and its satellites today. In fact, several of its moons are now believed to have oceans below their icy surfaces. Chapters focus on topics such as Jupiter’s orbit and rotation, rings, atmosphere, and moons, as well as on the space missions that have helped us get a closer look at the planet and its moons over the past decades.</t>
  </si>
  <si>
    <t>523.45--dc23</t>
  </si>
  <si>
    <t>978-1-5081-0346-2</t>
  </si>
  <si>
    <t>Mars</t>
  </si>
  <si>
    <t>978-1-5081-0413-1</t>
  </si>
  <si>
    <t>This curriculum-based, fun, and approachable book offers everything young readers need to know to begin their study of the Red Planet. They will learn about the fundamental aspects of the Mars, including its size, mass, surface features, interior, orbit, and spin. Further, they will learn about the history of the missions to Mars, including the Viking spacecraft and the Curiosity and MAVEN rovers. Finally, readers will learn about why scientists think there’s a chance that Mars is or was suitable for life. With stunning imagery from NASA itself, readers will have a front seat-view of the missions to this intriguing planet.</t>
  </si>
  <si>
    <t>978-1-5081-0345-5</t>
  </si>
  <si>
    <t>Mercury</t>
  </si>
  <si>
    <t>978-1-5081-0373-8</t>
  </si>
  <si>
    <t>Mercury, the smallest and densest planet in the solar system, was first observed at least five thousand years ago, but its proximity to the sun makes it difficult for scientists to study. This appealing resource illuminates Mercury for young readers with satellite images, helpful diagrams, and vocabulary boxes. Topics covered include Mercury’s formation, surface, atmosphere, orbit, and rotation, as well as Mariner 10 and Messenger, the unmanned spacecraft that have flown by Mercury and provided more insight into the planet’s features.</t>
  </si>
  <si>
    <t>523.42--dc23</t>
  </si>
  <si>
    <t>978-1-5081-0367-7</t>
  </si>
  <si>
    <t>Neptune</t>
  </si>
  <si>
    <t>978-1-5081-0419-3</t>
  </si>
  <si>
    <t>This accessible and engaging book teaches young readers the fundamentals of Neptune, one of the most intriguing planets in our solar system. They will learn about Neptune’s physical features, it’s super storms that can reach 1,500 miles per hour, its ring system, the Voyager missions, and its status as one of the gas giants. Since the book includes images directly from NASA and with those taken by the Voyager missions themselves, readers can feel like they’re really there, traveling to the planet and observing its physical features close up.</t>
  </si>
  <si>
    <t>523.48--dc23</t>
  </si>
  <si>
    <t>978-1-5081-0342-4</t>
  </si>
  <si>
    <t>Pluto and Other Dwarf Planets</t>
  </si>
  <si>
    <t>978-1-5081-0423-0</t>
  </si>
  <si>
    <t>Shalini Saxena</t>
  </si>
  <si>
    <t>The reclassification of Pluto in 2006 not only decreased the number of planets in our solar system by one but also introduced the new category of dwarf planet. Readers will come to understand what separates a dwarf planet from a planet—or for that matter from any of the other bodies found within the solar system. They’ll learn about Pluto itself, as well as its fellow dwarf planets, Ceres, Makemake, Haumea, and Eris. Full of recent information, this title is sure to inspire an interest in space science among young readers.</t>
  </si>
  <si>
    <t>523.49/22--dc23</t>
  </si>
  <si>
    <t>978-1-5081-0340-0</t>
  </si>
  <si>
    <t>Saturn</t>
  </si>
  <si>
    <t>978-1-5081-0417-9</t>
  </si>
  <si>
    <t>Saturn is one of the most surreal of all the planets in our solar system. With this intriguing curriculum-correlated book, young readers can learn just why. Saturn has many unusual features, such as rings made of ice, ammonia storms, and methane rain. Its density is less than that of water so theoretically it could float on water. The features of its many moons are sometimes even stranger. The Pioneer and Voyager missions in 1970s and 1980s offered stunning images included in the book, which will allow readers to have an armchair experience of exploring this fascinating planet.</t>
  </si>
  <si>
    <t>523.46--dc23</t>
  </si>
  <si>
    <t>978-1-5081-0343-1</t>
  </si>
  <si>
    <t>Uranus</t>
  </si>
  <si>
    <t>978-1-5081-0421-6</t>
  </si>
  <si>
    <t>523.47--dc23</t>
  </si>
  <si>
    <t>978-1-5081-0341-7</t>
  </si>
  <si>
    <t>Venus</t>
  </si>
  <si>
    <t>978-1-5081-0374-5</t>
  </si>
  <si>
    <t>This straightforward but fascinating book takes a close look at Venus and shows young people just how different our neighboring planet is from our own. Known as the hottest planet, Venus is an example of the greenhouse effect to the extreme. Young readers will take a tour beneath the sulfur dioxide clouds and see the planet’s surface up close with images taken by the Magellan and the Venus Express missions. This book will surely fascinate any young person interested in alien worlds.</t>
  </si>
  <si>
    <t>523.41--dc23</t>
  </si>
  <si>
    <t>978-1-5081-0368-4</t>
  </si>
  <si>
    <t>Earth Science Detectives</t>
  </si>
  <si>
    <t>Investigating Fault Lines</t>
  </si>
  <si>
    <t>978-1-4777-5938-7</t>
  </si>
  <si>
    <t>Scientists learn a lot about Earth by examining fault lines. Readers will learn how scientists use fault lines as clues about what’s happening under Earth’s surface. This important geological concept is made easy through age-appropriate language, colorful images, informative diagrams and charts, and fact boxes. The text reinforces STEM skills necessary for understanding Earth science. Opportunities for additional learning are offered through a glossary, index, and websites.</t>
  </si>
  <si>
    <t>551.8</t>
  </si>
  <si>
    <t>978-1-4777-5941-7</t>
  </si>
  <si>
    <t>Investigating Fossils</t>
  </si>
  <si>
    <t>978-1-4777-5942-4</t>
  </si>
  <si>
    <t>990L</t>
  </si>
  <si>
    <t>As a land that's constantly in flux, Earth sometimes reveals clues about the plants, animals, and other organisms that lived long ago. Fossils teach us much about what life was like millions of years ago, answering the questions of how Earth changed and maybe even why it changed. This essential Earth science topic is thoroughly explained through manageable text, fact boxes, informational charts and diagrams, and a glossary and index. Readers will become young Earth detectives by the time they're through with this text.</t>
  </si>
  <si>
    <t>560--dc22</t>
  </si>
  <si>
    <t>978-1-4777-5945-5</t>
  </si>
  <si>
    <t>Investigating Ice and Glaciers</t>
  </si>
  <si>
    <t>978-1-4777-5946-2</t>
  </si>
  <si>
    <t>Glaciers have been shaping Earth for hundreds of thousands of years. Readers will learn how to identify clues they’ve left behind in their wake, such as mountains, valleys, moraines, and more. The manageable text, informative diagrams, and colorful images make this Earth science concept easy to understand. This volume’s content, visuals, fact boxes, glossary, index, and websites help reinforce the STEM skills students need for successful classroom learning.</t>
  </si>
  <si>
    <t>551.31</t>
  </si>
  <si>
    <t>978-1-4777-5949-3</t>
  </si>
  <si>
    <t>Investigating Sedimentary Rocks</t>
  </si>
  <si>
    <t>978-1-4777-5950-9</t>
  </si>
  <si>
    <t>Sedimentary rocks are like time capsules. Each layer contains clues about what life was like at the time the layers were formed. Readers will uncover the fascinating science behind rock formation through text that’s both informative and engaging. Helpful diagrams and charts reinforce the concepts covered in the text, while allowing readers to visualize concepts they encounter in STEM learning. A glossary, index, and reference websites encourage readers to seek out additional information on their own, using the detective skills learned in this book to explore the world around them.</t>
  </si>
  <si>
    <t>552.5</t>
  </si>
  <si>
    <t>978-1-4777-5953-0</t>
  </si>
  <si>
    <t>Investigating Volcanoes</t>
  </si>
  <si>
    <t>978-1-4777-5954-7</t>
  </si>
  <si>
    <t>Earth’s mighty volcanoes offer more than a spectacular show when they explode. They’re also clues about what happens deep inside Earth’s surface. The text presents essential science concepts, such as heat and pressure, while explaining how the different types of volcanoes contribute to Earth’s dazzling landscapes. This volume’s manageable text, engaging visuals, diagrams, fact boxes, glossary, index, and websites help readers build the STEM skills needed in the classroom.</t>
  </si>
  <si>
    <t>978-1-4777-5957-8</t>
  </si>
  <si>
    <t>Investigating Weather</t>
  </si>
  <si>
    <t>978-1-4777-5958-5</t>
  </si>
  <si>
    <t>Weather plays a great role in our daily lives, but it doesn’t just determine what we wear or if we can go outside. The different kinds of weather are clues about Earth’s climate and atmosphere. Readers will learn about everything from rain and snow to extreme weather such as tornadoes, earthquakes, and more. This text encourages readers to use their STEM skills to critically think about what the weather reveals about Earth. Diagrams, charts, fact boxes, eye-catching images, a glossary, index, and websites create a comprehensive learning experience.</t>
  </si>
  <si>
    <t>551.5</t>
  </si>
  <si>
    <t>978-1-4777-5961-5</t>
  </si>
  <si>
    <t>The Constellation Collection</t>
  </si>
  <si>
    <t>Andromeda</t>
  </si>
  <si>
    <t>978-1-4994-0980-2</t>
  </si>
  <si>
    <t>960L</t>
  </si>
  <si>
    <t>Did you know you can see a princess in the sky when you look at the stars? That princess is Andromeda, whose story in Greek mythology is so famous that a constellation is named after her. Readers explore the Andromeda myth and information about the Andromeda constellation, such as where to find it and what objects in space can also be seen while looking at it. This topic explores important areas of science curricula in an engaging way, with many fun facts and vibrant photographs of the stars.</t>
  </si>
  <si>
    <t>523.1</t>
  </si>
  <si>
    <t>978-1-4994-0982-6</t>
  </si>
  <si>
    <t>Gemini</t>
  </si>
  <si>
    <t>978-1-4994-0985-7</t>
  </si>
  <si>
    <t>The Gemini constellation looks like twins in the sky. Readers discover where to find Gemini and what other astronomical phenomena occur near this constellation, including the amazing Geminid meteor shower. While readers explore important science curriculum topics, they also learn about mythology as they discover the story of Castor and Pollux, the namesakes of Gemini’s two brightest stars. Stunning space photographs make this a reading experience that’s both educational and entertaining. Readers will be eager to go outside and look for Gemini themselves once they reach the final page.</t>
  </si>
  <si>
    <t>523.8</t>
  </si>
  <si>
    <t>978-1-4994-0987-1</t>
  </si>
  <si>
    <t>Orion</t>
  </si>
  <si>
    <t>978-1-4994-0990-1</t>
  </si>
  <si>
    <t>Orion is often easy to spot on a clear night by looking for the Hunter’s belt of stars. How did this constellation get its name? What else can be found in space near Orion? Readers find the answers to these questions and many more as they explore the world of astronomy by learning about this popular constellation. Vivid photographs allow readers to feel like astronomers with each turn of the page. Astronomy is an important science curriculum topic, and readers approach it from a fun angle as they learn both the science and mythology behind this constellation.</t>
  </si>
  <si>
    <t>978-1-4994-0993-2</t>
  </si>
  <si>
    <t>Pisces</t>
  </si>
  <si>
    <t>978-1-4994-0996-3</t>
  </si>
  <si>
    <t>Most fish are found in water, but one famous fish is found in the stars! Pisces is a constellation meant to represent a fish swimming through the night sky. Readers uncover the mythological origins of Pisces in addition to scientific facts about this constellation and the area of space it occupies. Important astronomical information is included to support basic science curricula. Can you spot Pisces in the sky? Readers will be able to, and they’ll also be able to share many fun facts about this constellation.</t>
  </si>
  <si>
    <t>978-1-4994-0998-7</t>
  </si>
  <si>
    <t>The Big Dipper</t>
  </si>
  <si>
    <t>978-1-4994-1002-0</t>
  </si>
  <si>
    <t>The Big Dipper is one of the most popular star formations. Readers will be able to find it easily after they learn important facts about its location, history, and the individual stars that form it. Every star formation has a story, and readers discover the story behind the Big Dipper while also exploring the fascinating branch of space science known as astronomy. Essential science curriculum topics are presented in an entertaining and interactive way, as readers are encouraged to look for the Big Dipper like budding astronomers. Bright photographs of these stars bring the world of astronomy to readers in an accessible way.</t>
  </si>
  <si>
    <t>978-1-4994-1003-7</t>
  </si>
  <si>
    <t>The Little Dipper</t>
  </si>
  <si>
    <t>978-1-4994-1004-4</t>
  </si>
  <si>
    <t>978-1-4994-1005-1</t>
  </si>
  <si>
    <t>Nature's Ultimate Disasters</t>
  </si>
  <si>
    <t>978-1-5081-5317-7</t>
  </si>
  <si>
    <t>What are the worst natural disasters ever to take place on Earth? Readers discover the world’s most devastating catastrophes, from the top ten worst volcanoes on record to the ten deadliest tsunamis and hurricanes to hit the planet. This series examines the causes of natural disasters, offering readers scientific explanations about how and why they occur. Each title presents ten case study spreads that examine the worst natural disasters on record, each supported by facts and stats that explain why it is considered one of the most destructive natural events in history.</t>
  </si>
  <si>
    <t>Top 10 Worst Earthquakes</t>
  </si>
  <si>
    <t>978-1-5081-5316-0</t>
  </si>
  <si>
    <t>Human society has adapted to environments across the globe, but sometimes nature still shakes up our world. Readers will investigate the science behind earthquakes as they count down the ten most catastrophic quakes in human history. Dramatic photographs will engage all readers, and the information-rich text smoothly incorporates STEM, geography, and history curricula. A concluding map pinpoints the location of each deadly quake, and thoughtful questions are included to encourage critical thinking skills. This high-interest, multi-subject volume is essential to any academic library.</t>
  </si>
  <si>
    <t>363.34’95--dc23</t>
  </si>
  <si>
    <t>978-1-4994-3068-4</t>
  </si>
  <si>
    <t>Top 10 Worst Floods</t>
  </si>
  <si>
    <t>978-1-4994-3075-2</t>
  </si>
  <si>
    <t>978-1-4994-3076-9</t>
  </si>
  <si>
    <t>Top 10 Worst Hurricanes</t>
  </si>
  <si>
    <t>978-1-4994-3079-0</t>
  </si>
  <si>
    <t>363.34’922--dc23</t>
  </si>
  <si>
    <t>978-1-4994-3080-6</t>
  </si>
  <si>
    <t>Top 10 Worst Tsunamis</t>
  </si>
  <si>
    <t>978-1-4994-3083-7</t>
  </si>
  <si>
    <t>Oceans sustain our globe, but they can also act as powerful tyrants of destruction. This volume provides an in-depth study of the ten most devastating tsunamis, exploring humanity’s historical relationship with these epic forces of nature. Photographs and visuals of these aquatic disasters will captivate all readers as they learn the science behind the storms. This versatile text introduces readers to maps and challenges critical thinking skills with dynamic questions. The multi-subject nature of this volume and its high-interest topic will attract readers in any academic setting.</t>
  </si>
  <si>
    <t>363.34’94--dc23</t>
  </si>
  <si>
    <t>978-1-4994-3084-4</t>
  </si>
  <si>
    <t>Top 10 Worst Volcanic Eruptions</t>
  </si>
  <si>
    <t>978-1-4994-3087-5</t>
  </si>
  <si>
    <t>Volcanic activity reduced Pompeii to ashes, but the Mount Vesuvius eruption is only the seventh most destructive volcanic eruption out of the top ten in human history! This fiery volume covers all ten natural disasters with mesmerizing photographs and visuals of these natural phenomena. A helpful map shows the location of each historical eruption, and critical thinking questions allow readers to test their new knowledge. Even reluctant readers will want to explore this high-interest topic, making this book an essential for any STEM, geography, or history library.</t>
  </si>
  <si>
    <t>978-1-4994-3088-2</t>
  </si>
  <si>
    <t>Top 10 Worst Wildfires</t>
  </si>
  <si>
    <t>978-1-4994-3071-4</t>
  </si>
  <si>
    <t>If a spark catches a tree branch when no one is around, do the burning leaves still make a crackling sound? In this illuminating volume, readers will learn about science and safety as they discover the ten deadliest wildfires of the past few centuries and their origins. Photographs of heroic firefighters, ferocious flames, and disastrous aftermaths will captivate even reluctant readers, while thought-provoking questions about global warming’s relationship to wildfires will inspire readers to engage in thinking critically about what they’ve learned.</t>
  </si>
  <si>
    <t>363.34’9--dc23</t>
  </si>
  <si>
    <t>978-1-4994-3072-1</t>
  </si>
  <si>
    <t>Earth's Rocky Past</t>
  </si>
  <si>
    <t>Crystals</t>
  </si>
  <si>
    <t>978-1-4994-0831-7</t>
  </si>
  <si>
    <t>The rocks that cover Earth’s surface wouldn't exist without crystals. Written to support elementary science curricula, this text encourages readers to get up close and personal with the crystals contained in Earth’s rocks. Along the way, they’ll learn important Earth science skills, such as how crystals form, how to identify crystals based on their physical properties, and where in the world they’re found. The text also teaches readers how we use crystals in everyday life, and what kinds of hobbies and careers involve working with crystals. This information-rich text features engaging images, fact boxes, and sidebars, which offer opportunities for additional learning.</t>
  </si>
  <si>
    <t>548</t>
  </si>
  <si>
    <t>978-1-4994-0830-0</t>
  </si>
  <si>
    <t>Igneous Rocks</t>
  </si>
  <si>
    <t>978-1-4994-0827-0</t>
  </si>
  <si>
    <t>It’s hard to imagine the fiery orange lava that explodes from volcanoes as a hardened, black mass of rock, but that process is what forms igneous rocks—one of the three kinds of rock that make up Earth’s surface. This important Earth science concept is explored in the text, which also covers the different kinds of igneous rocks, how to use their physical properties to identify them, and what clues they offer about Earth’s past. The text also clues readers in to how we use this tough rock as a resource, and how people living near volcanoes use their environment to their advantage. Sidebars, fact boxes, and interesting photos supplement the text’s information-rich content.</t>
  </si>
  <si>
    <t>552</t>
  </si>
  <si>
    <t>978-1-4994-0826-3</t>
  </si>
  <si>
    <t>Metamorphic Rocks</t>
  </si>
  <si>
    <t>978-1-4994-0823-2</t>
  </si>
  <si>
    <t>Heat and pressure are constantly at work below Earth’s surface, but sometimes, their amazing effects can be seen aboveground. These powerful forces shape metamorphic rocks, one of the three kinds of rock that cover our planet’s surface. Readers will learn how plate tectonics play a role in rock formation, where these rocks appear, and how to identify them based on their physical properties. This text takes its standards-based curricula out of the classroom and into the real world, showing readers how metamorphic rock shapes our lives. The science-rich text is completed with full-color photographs, fun fact boxes, and informative sidebars.</t>
  </si>
  <si>
    <t>978-1-4994-0822-5</t>
  </si>
  <si>
    <t>Minerals</t>
  </si>
  <si>
    <t>978-1-4994-0819-5</t>
  </si>
  <si>
    <t>Minerals are the building blocks of rocks. Formed without any human assistance, these natural substances are used in almost everything people use on a daily basis. Readers will learn how minerals shape our lives and how they’ve shaped Earth’s past and present, as well as how they’ll shape Earth’s future. The text explores the origins of minerals, where they’re found, and why they’re important. The age-appropriate text supports elementary science curricula, covering important Earth science and geology concepts. Exciting images show readers Earth’s most dazzling minerals, while informative fact boxes and sidebars provide a comprehensive learning experience.</t>
  </si>
  <si>
    <t>549</t>
  </si>
  <si>
    <t>978-1-4994-0818-8</t>
  </si>
  <si>
    <t>Sedimentary Rocks</t>
  </si>
  <si>
    <t>978-1-4994-0815-7</t>
  </si>
  <si>
    <t>Sedimentary rock covers almost 75% of Earth’s surface, but as is weathers away it reveals clues about Earth’s past that help us understand our world. This text takes readers inside the layers of sedimentary rock that have covered our planet for millions of years. Readers will read about how these rocks form through compaction and lithification, and how weathering and erosion destroy them. The standards-based text supports elementary science curricula, covering topics such as the many kinds of sedimentary rock, rock identification, and fossils. The text also explores how people use sedimentary rocks, and where on Earth the most beautiful examples are found. Stunning photographs, sidebars, and fact boxes further enhance the learning experience.</t>
  </si>
  <si>
    <t>978-1-4994-0814-0</t>
  </si>
  <si>
    <t>Soil</t>
  </si>
  <si>
    <t>978-1-4994-0811-9</t>
  </si>
  <si>
    <t>Most people don't think about the soil under their feet, but basic dirt can reveal a lot about Earth’s past. Soil is formed from tiny grains of rock that existed many years ago. It can also form in the wake of landslides, volcanoes, and everyday weathering. This text takes readers underground to examine Earth’s many kinds of soil, the microorganisms and inorganic matter that make it up, and the critical role it plays in ecosystems around the world. Helpful diagrams, fact boxes, and sidebars support the information-rich text, which supports elementary science curricula, and colorful images will keep readers engaged from start to finish.</t>
  </si>
  <si>
    <t>631.4</t>
  </si>
  <si>
    <t>978-1-4994-0810-2</t>
  </si>
  <si>
    <t>The Galaxy Guides</t>
  </si>
  <si>
    <t>Are There Other Galaxies?</t>
  </si>
  <si>
    <t>978-1-4994-0869-0</t>
  </si>
  <si>
    <t>Are there other galaxies out there? How do we know that they exist? Can we expect an alien invasion? In this fascinating book, readers will learn about black holes, gigantic telescopes, and space exploration. Brilliant photographs are paired with diagrams to allow readers to visualize the information, as clear and fact-filled text helps explain concepts in an age-appropriate way. Sidebars enhance each topic with useful facts and information, and fun science projects allow readers to learn through hands-on experiments.</t>
  </si>
  <si>
    <t>978-1-4994-0868-3</t>
  </si>
  <si>
    <t>Could We Survive on Other Planets?</t>
  </si>
  <si>
    <t>978-1-4994-0865-2</t>
  </si>
  <si>
    <t>What do humans need to survive? Are these things available on any other planet? Readers explore our solar system and help search for new planets we could inhabit in this high-interest, informative book. Readers will learn about space exploration and what we need to survive in space, and discover if there are any other types of life on faraway planets. Simple diagrams help explain the text, while hands-on science projects let readers create their own exciting experiments for an insightful yet fun reading experience.</t>
  </si>
  <si>
    <t>978-1-4994-0864-5</t>
  </si>
  <si>
    <t>How Do We Know Earth Is Round?</t>
  </si>
  <si>
    <t>978-1-4994-0861-4</t>
  </si>
  <si>
    <t>People used to think that Earth was flat, but now we know it isn’t. How did we find out Earth is actually a sphere? How did science help us understand the shape of our planet? Readers will delight in exploring the history and science behind Earth’s spherical shape. They’ll learn how satellite images and modern technology give us an image of the Earth. Readers will also learn all about early scientists and how they gradually came to enlighten others that the Earth wasn’t flat. Clear diagrams and fascinating sidebars help explain this important science topic, as supplemental science experiments give readers the hands-on experience they need to grasp the topic.</t>
  </si>
  <si>
    <t>978-1-4994-0858-4</t>
  </si>
  <si>
    <t>What Does Gravity Do?</t>
  </si>
  <si>
    <t>978-1-4994-0852-2</t>
  </si>
  <si>
    <t>What is gravity and how does it work? Could Earth ever stop spinning, and what would happen if it did? How do astronauts prepare for a life with zero gravity? This book introduces readers to scintillating science topics using easy-to-understand diagrams and fun fact boxes. This book explores important concepts such as weight and mass, how gravity affects our solar system, and zero gravity. Engaging, concise text explains each concept thoroughly, as bright visuals make science come alive. Hands-on experiments make this a dynamic and memorable learning experience.</t>
  </si>
  <si>
    <t>978-1-4994-0851-5</t>
  </si>
  <si>
    <t>Why Do We Have Night and Day?</t>
  </si>
  <si>
    <t>978-1-4994-0848-5</t>
  </si>
  <si>
    <t>This title explores the relationship between Earth and the Sun. Readers will learn how and why Earth orbits the Sun, as well as the materials that make up the Sun. Readers will find answers to questions such as “Do other planets have nights and days?” and “Where do stars go in the daytime?” Easy-to-understand diagrams and text explain these quite complex scientific points in an age-appropriate and dynamic way. Hands-on science projects allow readers to create their own exciting experiments. Sidebars add useful information to enhance readers’ understanding.</t>
  </si>
  <si>
    <t>978-1-4994-0847-8</t>
  </si>
  <si>
    <t>Why Is the Moon Not a Planet?</t>
  </si>
  <si>
    <t>978-1-4994-0844-7</t>
  </si>
  <si>
    <t>What’s the difference is between a planet and a moon? What exactly is a planet? How did the moon form and how does it affect Earth? This book explores one of our most familiar nighttime sights, the moon. Readers will love discovering the answers to these often-asked questions. Easy-to-understand diagrams and fact-filled text help explain concepts in an age-appropriate and fun way. Hands-on science projects let readers complete their own engaging experiments, while sidebars add useful information to give readers a well-rounded and memorable reading experience.</t>
  </si>
  <si>
    <t>978-1-4994-0843-0</t>
  </si>
  <si>
    <t>Spotlight On Earth Science</t>
  </si>
  <si>
    <t>978-1-4994-2605-2</t>
  </si>
  <si>
    <t>Earth is a big place, and it’s our home. This makes it well worth learning about. The study of earth science includes knowledge of landforms, erosion, oceans, weather, and much more. This series takes readers on a journey around the planet to witness Earth’s many amazing natural locations and the fascinating forces that shape and reshape it. These guides encourage readers to build on their own scientific knowledge and abilities by drawing connections between them and essential earth science topics. Dazzling photographs of Earth’s unique settings and its forces in action help readers get the most out of these fact-filled guides to earth science.</t>
  </si>
  <si>
    <t>Earth's Continents</t>
  </si>
  <si>
    <t>978-1-4994-2499-7</t>
  </si>
  <si>
    <t>Irene Harris</t>
  </si>
  <si>
    <t>978-1-4994-2500-0</t>
  </si>
  <si>
    <t>978-1-4994-2498-0</t>
  </si>
  <si>
    <t>Earth is often called the Blue Planet because it is covered with water. However, our planet is about 30 percent land, which is divided into seven continents. This title encourages readers to explore Earth’s continents and discover what makes each of them unique. Through age-appropriate text and engaging visuals, readers will learn about the continents’ geography, landforms, climates, and wildlife. Readers also learn how the continents’ unique features have influenced human development. Videos, quizzes, and actor-narrated audio will help readers attain deep understanding, while timelines, primary source documents, and scientist biographies will guide them through important discoveries. This exciting earth science title will reinforce essential elementary science concepts.</t>
  </si>
  <si>
    <t>Earth's Oceans</t>
  </si>
  <si>
    <t>978-1-4994-2504-8</t>
  </si>
  <si>
    <t>Amy Austen</t>
  </si>
  <si>
    <t>978-1-4994-2505-5</t>
  </si>
  <si>
    <t>978-1-4994-2503-1</t>
  </si>
  <si>
    <t>Earthquakes</t>
  </si>
  <si>
    <t>978-1-4994-2616-8</t>
  </si>
  <si>
    <t>Earthquakes are incredible forces of nature. They shake the ground and topple buildings and bridges. They can even cause other natural disasters such as tsunamis. This book takes an in-depth look at the causes and impacts of earthquakes. This important earth science topic is covered in rich detail using age-appropriate text. Incredible photographs on each page show the power of these natural disasters. STEM and engineering topics from the Next Generation Science Standards are included. Readers will also learn important tips for staying safe during an earthquake.</t>
  </si>
  <si>
    <t>551.22--dc23</t>
  </si>
  <si>
    <t>978-1-4994-2508-6</t>
  </si>
  <si>
    <t>978-1-4994-2507-9</t>
  </si>
  <si>
    <t>Earthquakes are incredible forces of nature. They shake the ground and topple buildings and bridges. They can even cause other natural disasters such as tsunamis. This book takes an in-depth look at the causes and impacts of earthquakes. This important earth science topic is covered in rich detail using age-appropriate text and actor-narrated audio. Incredible photographs and video show the power of these natural disasters, while interactive timelines, scientist biographies, and primary source documents take learners through the history of seismic science. STEM and engineering topics from the Next Generation Science Standards are included. Readers will also learn important tips for staying safe during an earthquake.</t>
  </si>
  <si>
    <t>Erosion and Sediments</t>
  </si>
  <si>
    <t>978-1-4994-2617-5</t>
  </si>
  <si>
    <t>Steve Wilson</t>
  </si>
  <si>
    <t>978-1-4994-2512-3</t>
  </si>
  <si>
    <t>978-1-4994-2511-6</t>
  </si>
  <si>
    <t>The history of Earth can be explored through the sediments that cover its lands and the layers they’ve formed over time. How did they get there in the first place? The answer is erosion. Readers will explore this important earth science concept through this in-depth guide, which was written to support elementary science curricula. Readers will learn about the processes of erosion and weathering, sedimentary rocks, and the rock cycle. Age-appropriate text and colorful photographs make these concepts accessible for elementary science students, while videos, maps and diagrams, quizzes, timelines, actor-narrated audio, and other features enhance learning.</t>
  </si>
  <si>
    <t>Fossils</t>
  </si>
  <si>
    <t>978-1-4994-2515-4</t>
  </si>
  <si>
    <t>Fossils give us a glimpse into the past. Readers will enjoy learning about different kinds of fossils, how they form, and where they can be found. From the bones left by huge mastodons to the imprints of tiny trilobites, amazing fossil finds are sure to excite readers and give them a close-up look at ancient creatures. The detailed photographs give readers a clear sense of what fossils are and how they have become part of the earth. Readers will learn how paleontology is truly a blending of life science with earth science.</t>
  </si>
  <si>
    <t>560--dc23</t>
  </si>
  <si>
    <t>978-1-4994-2516-1</t>
  </si>
  <si>
    <t>978-1-4994-2615-1</t>
  </si>
  <si>
    <t>Fossils give us a glimpse into the past. Readers will enjoy learning about different kinds of fossils, how they form, and where they can be found. From the bones left by huge mastodons to the imprints of tiny trilobites, amazing fossil finds are sure to excite readers and give them a close-up look at ancient creatures. Detailed photographs and dynamic videos give readers a clear sense of what fossils are and how they have become part of the earth. Interactive timelines, quizzes, primary sources, and actor-narrated audio stimulate further learning. Readers will learn how paleontology is truly a blending of life science with earth science.</t>
  </si>
  <si>
    <t>Islands and Archipelagos</t>
  </si>
  <si>
    <t>978-1-4994-2520-8</t>
  </si>
  <si>
    <t>978-1-4994-2521-5</t>
  </si>
  <si>
    <t>978-1-4994-2519-2</t>
  </si>
  <si>
    <t>Do you know what a group of islands is called? It’s an archipelago! This book explores islands in all their forms, with a focus on Next Generation Science Standards. Readers learn how islands and archipelagos are formed by nature and also made by humans. Full-color pictures and dynamic video transport readers across oceans from one famous island to the next. Nonfiction text features, including a glossary and an index, support Common Core standards for early elementary instruction. Actor-narrated audio, quizzes, interactive timelines, scientist biographies, and other features engage readers and deepen their understanding. Children will love learning about this important earth science topic.</t>
  </si>
  <si>
    <t>Lakes, Rivers, and Streams</t>
  </si>
  <si>
    <t>978-1-4994-2525-3</t>
  </si>
  <si>
    <t>Mina Flores</t>
  </si>
  <si>
    <t>978-1-4994-2526-0</t>
  </si>
  <si>
    <t>978-1-4994-2524-6</t>
  </si>
  <si>
    <t>Water covers about 70 percent of Earth’s surface. Most water is located in Earth’s oceans, but Earth’s freshwater is found in the lakes, rivers, and streams located around the globe. This title encourages readers to dive deep into Earth’s freshwater bodies. Readers learn about important science concepts such as the water cycle and how bodies of water form. Age-appropriate text and actor-narrated audio makes complex earth science concepts accessible for young readers. Readers will be delighted by the photographs, videos, maps, diagrams, primary sources, timelines, and other features that accompany this well-researched text.</t>
  </si>
  <si>
    <t>Mountains and Canyons</t>
  </si>
  <si>
    <t>978-1-4994-2530-7</t>
  </si>
  <si>
    <t>Dennis Rudenko</t>
  </si>
  <si>
    <t>Mountains and canyons are some of the most breathtaking landforms on Earth. This book explores the earth science concepts behind the formation of mountains and canyons, and the ways in which they shape the landscape. Readers will delight in photographs of some of the highest mountains and deepest canyons on Earth. This journey around the world is sure to excite readers as they learn about the highest peaks and lowest depths on the planet.</t>
  </si>
  <si>
    <t>978-1-4994-2531-4</t>
  </si>
  <si>
    <t>978-1-4994-2529-1</t>
  </si>
  <si>
    <t>Mountains and canyons are some of the most breathtaking landforms on Earth. This book explores the earth science concepts behind the formation of mountains and canyons, and the ways in which they shape the landscape. Readers will delight in photographs and video of some of the highest mountains and deepest canyons on Earth. Learners will also appreciate actor-narrated audio, interactive timelines, quizzes, maps and diagrams, and other features. This journey around the world is sure to excite readers as they learn about the highest peaks and lowest depths on the planet.</t>
  </si>
  <si>
    <t>978-1-4994-2535-2</t>
  </si>
  <si>
    <t>Earth’s surface is broken up into numerous big pieces called plates. Believe it or not, these plates are constantly on the move. This book explores the exciting earth science topic of plate tectonics. Readers will learn about how Earth’s plates move and what happens when they collide. Full-color photographs of the incredible landscape features that are created by plate movement fill the pages and are complimented by helpful diagrams. This book covers STEM topics and encourages readers to think like scientists and engineers.</t>
  </si>
  <si>
    <t>551.1’36--dc23</t>
  </si>
  <si>
    <t>978-1-4994-2536-9</t>
  </si>
  <si>
    <t>978-1-4994-2534-5</t>
  </si>
  <si>
    <t>Earth’s surface is broken up into numerous big pieces called plates. Believe it or not, these plates are constantly on the move. This book explores the exciting earth science topic of plate tectonics. Readers will learn about how Earth’s plates move and what happens when they collide. Full-color photographs and video of the incredible landscape features that are created by plate movement are complimented by helpful diagrams, maps, interactive timelines, scientist biographies, quizzes, and more. Actor-narrated audio aids readers of all ability levels. This book covers STEM topics and encourages readers to think like scientists and engineers.</t>
  </si>
  <si>
    <t>Rocks, Minerals, and Soil</t>
  </si>
  <si>
    <t>978-1-4994-2540-6</t>
  </si>
  <si>
    <t>Pilar Alvarez</t>
  </si>
  <si>
    <t>978-1-4994-2541-3</t>
  </si>
  <si>
    <t>978-1-4994-2539-0</t>
  </si>
  <si>
    <t>Rocks, minerals, and soil are the building blocks of Earth’s massive landforms. Readers will learn all about them in this science-rich title, which makes earth science concepts accessible and fun. Readers learn about the rock cycle and the properties of igneous, sedimentary, and metamorphic rocks. The text also explores minerals and their properties, as well as soil composition. Bright photographs accompany the age-appropriate content, while videos, quizzes, interactive timelines, actor-narrated audio, and primary source documents engage learners. Bourgeoning earth scientists will walk away with a great understanding of rocks, minerals, and soil.</t>
  </si>
  <si>
    <t>Volcanoes</t>
  </si>
  <si>
    <t>978-1-4994-2545-1</t>
  </si>
  <si>
    <t>Shaye Reynolds</t>
  </si>
  <si>
    <t>Volcanic eruptions happen both over land and underwater. This book introduces readers to the science behind volcanoes. How do they form? Why do they erupt? What are the consequences of a volcanic eruption? Readers will find all the answers and more in this detailed earth science guide. Photographs of famous volcanoes will transport readers around the world and give them an up-close look at these volatile openings in Earth’s surface.</t>
  </si>
  <si>
    <t>978-1-4994-2546-8</t>
  </si>
  <si>
    <t>978-1-4994-2544-4</t>
  </si>
  <si>
    <t>Volcanic eruptions happen both over land and underwater. This book introduces readers to the science behind volcanoes. How do they form? Why do they erupt? What are the consequences of a volcanic eruption? Readers will find all the answers and more in this detailed earth science guide. Photographs and video of famous volcanoes will transport readers around the world and give them an up-close look at these volatile openings in Earth’s surface as quizzes and actor-narrated audio enhance learning. The long history of volcanology is explored in timelines, scientist biographies, and primary sources.</t>
  </si>
  <si>
    <t>Weather and Natural Disasters</t>
  </si>
  <si>
    <t>978-1-4994-2550-5</t>
  </si>
  <si>
    <t>Our planet experiences many different kinds of weather, and sometimes it can be extreme. This book looks at all sorts of weather, including devastating natural disasters such as hurricanes, droughts, and blizzards. Readers will learn about the positive and negative effects of weather and how to stay safe during a natural disaster. This book was designed to support the elementary earth science curricula and STEM topics are covered throughout. Rich, accessible text and full-color photographs of these incredible weather events will keep readers on the edge of their seat.</t>
  </si>
  <si>
    <t>978-1-4994-2551-2</t>
  </si>
  <si>
    <t>978-1-4994-2549-9</t>
  </si>
  <si>
    <t>Our planet experiences many different kinds of weather, and sometimes it can be extreme. This book looks at all sorts of weather, including devastating natural disasters such as hurricanes, droughts, and blizzards. Readers will learn about the positive and negative effects of weather and how to stay safe during a natural disaster. This book was designed to support the elementary earth science curricula and STEM topics are covered throughout. Rich, accessible text and full-color photographs and video of these incredible weather events will keep readers on the edge of their seats. Timelines, scientist biographies, and primary sources delve into the history of meteorology and natural disasters as quizzes and actor-narrated audio enhance learning.</t>
  </si>
  <si>
    <t>Planet Earth</t>
  </si>
  <si>
    <t>978-1-4994-3406-4</t>
  </si>
  <si>
    <t>Birth of the Dinosaurs</t>
  </si>
  <si>
    <t>978-1-5081-5390-0</t>
  </si>
  <si>
    <t>Michael Bright</t>
  </si>
  <si>
    <t>Long before humans even walked the earth, dinosaurs ruled its lands, seas, and skies. This information-rich book takes readers millions of years into Earth’s past to witness the birth, reign, and mass extinction of these incredible creatures. Intricately detailed 3-D images and illustrations of prehistoric species immerse readers in a time before humanity. As they explore the Mesozoic era, readers will learn about geological time, evolution, animal classification, and other essential science curriculum topics. Readers will pour over fascinating fact boxes to satiate their curiosity on this high-interest subject. With crucial science material and engaging subject matter even reluctant readers will absorb, this intriguing book will be a popular addition to any library.</t>
  </si>
  <si>
    <t>567.9--dc23</t>
  </si>
  <si>
    <t>978-1-5081-5385-6</t>
  </si>
  <si>
    <t>Early Life on Earth</t>
  </si>
  <si>
    <t>978-1-5081-5391-7</t>
  </si>
  <si>
    <t>978-1-5081-5386-3</t>
  </si>
  <si>
    <t>Journey into Space</t>
  </si>
  <si>
    <t>978-1-5081-5393-1</t>
  </si>
  <si>
    <t>In 1961, humanity’s insatiable curiosity pushed our species to boldly go where we had never gone before: outer space. This comprehensive book outlines the scope of humanity’s space exploration for inquisitive readers. Breathtaking photographs, illustrations, and 3-D visuals allow readers to explore the wonders of our galaxy, while fact boxes highlight fascinating details that inspire wonder and encourage curiosity. Readers will learn about the planets of our solar system, comets and asteroids, the space race, and other essential science and history topics. This immersive book will be a popular addition to any library among avid and reluctant readers alike.</t>
  </si>
  <si>
    <t>978-1-5081-5600-0</t>
  </si>
  <si>
    <t>People and Planet Earth</t>
  </si>
  <si>
    <t>978-1-5081-5394-8</t>
  </si>
  <si>
    <t>Domesticating animals, forging metals, developing written languages; humanity has accomplished remarkable feats. This engaging book takes readers on a journey through human history where they'll encounter the greatest struggles our species has overcome. Revolutionary farming techniques, inventions, and scientific discoveries show readers the amazing thing humans are capable of achieving. A probing look at humanity’s relationship with the planet, from the Great Smog of 1952 to contemporary affects of global warming, inspires readers to be environmentally conscientious. This accessible book, full of amazing photographs and 3-D visuals, will be a valuable addition to any library.</t>
  </si>
  <si>
    <t>978-1-5081-5388-7</t>
  </si>
  <si>
    <t>The Big Bang and Beyond</t>
  </si>
  <si>
    <t>978-1-5081-5389-4</t>
  </si>
  <si>
    <t>Big questions need big answers. This captivating book takes readers all the way back to the Big Bang, down to the Earth’s fiery hot core, and through our planet’s early history on a quest for knowledge. Readers will delve into the origins of the solar system, the water cycle, climate change, gravity, magnetic fields, and many other essential science topics. Clear, easy-to-understand language makes difficult concepts accessible and engaging, and stunning photographs, illustrations, and 3-D visuals will amaze readers and inspire curiosity. Fact boxes illuminate key concepts and fascinating tidbits of information. This high-interest topic ensures this book will be a popular addition to any library.</t>
  </si>
  <si>
    <t>523.1’8--dc23</t>
  </si>
  <si>
    <t>978-1-5081-5384-9</t>
  </si>
  <si>
    <t>The Evolution of You and Me</t>
  </si>
  <si>
    <t>978-1-5081-5392-4</t>
  </si>
  <si>
    <t>Where did humans come from? How did we become the most powerful species on the planet? Readers of this fascinating book are encouraged to explore these and many other crucial questions about our species. Amazing visuals and 3-D images help readers comprehend the remarkable history of human evolution. They’ll gain a thorough understanding of this intriguing concept, which is a key component of the science curriculum. Fact boxes highlight interesting tidbits of information that will draw in even reluctant readers. This innovative look at human evolution will be a valuable tool in any science collection.</t>
  </si>
  <si>
    <t>978-1-5081-5387-0</t>
  </si>
  <si>
    <t>Conservation of Endangered Species</t>
  </si>
  <si>
    <t>Saving the Endangered American Alligator</t>
  </si>
  <si>
    <t>978-1-6804-8252-2</t>
  </si>
  <si>
    <t>Alligators were once in danger of becoming extinct, but readers will learn about how these scaly beasts were rescued from the brink of becoming another sad story. Brimming with colorful photographs, readers will learn basic scientific facts about alligators, including the all-important characteristics that distinguish alligators from crocodiles. Readers will learn how caring individuals, along with the government and other organizations, cooperated to make alligators a conservation success story. Clear, concise text teaches readers about the history of alligator conservation as well as ways they might help them—and all animals—live healthy lives on a healthy planet.</t>
  </si>
  <si>
    <t>597.98'4</t>
  </si>
  <si>
    <t>978-1-5081-0017-1</t>
  </si>
  <si>
    <t>Saving the Endangered American Bald Eagle</t>
  </si>
  <si>
    <t>978-1-6804-8248-5</t>
  </si>
  <si>
    <t>Even as the national bird of the United States, the bald eagle has not always been universally beloved. Hunting, poisoning by DDT, and other human activity reduced bald eagle numbers from many thousands to fewer than 1,000 by the 1960s. Young readers are introduced to this incredible bird and the story of its recovery after it reached the brink of extinction. They will learn what actions were undertaken to protect the species and how its disappearance impacted its ecosystem. Boxed questions instill conservation principles at an early age and encourage readers to be thoughtful about their effects on the planet.</t>
  </si>
  <si>
    <t>598.9'42</t>
  </si>
  <si>
    <t>978-1-5081-0013-3</t>
  </si>
  <si>
    <t>Saving the Endangered Blue Whale</t>
  </si>
  <si>
    <t>978-1-6804-8247-8</t>
  </si>
  <si>
    <t>This accessible text explains to readers how the blue whale is endangered and what can be done about it. With an easy-to-follow narrative, readers learn what the blue whale is, where it lives, what its life is like, how it communicates, and most important, how to save it from becoming extinct. The text gives a thorough explanation of what the word endangered actually means and offers a clear explanation of how to save not only the blue whale but all species that are currently at risk.</t>
  </si>
  <si>
    <t>599.5'248</t>
  </si>
  <si>
    <t>978-1-5081-0012-6</t>
  </si>
  <si>
    <t>Saving the Endangered Gray Wolf</t>
  </si>
  <si>
    <t>978-1-6804-8250-8</t>
  </si>
  <si>
    <t>Feared, revered, honored, and hated at various points throughout history, the gray wolf has always seemed to provoke strong responses. By the twentieth century, human beings had killed or driven off wolf populations throughout most of the animal’s historic range. With the coming of the conservation movement, though, the wolf’s bad fortune began to improve. People came to understand the key role that the predator played in the habitats in which it lived and began wolf reintroduction projects. Readers will learn about the animal and its behaviors, as well as the efforts to bring the wolf back. Highly informative and likely to appeal to animal lovers.</t>
  </si>
  <si>
    <t>599.773--dc23</t>
  </si>
  <si>
    <t>978-1-5081-0015-7</t>
  </si>
  <si>
    <t>Saving the Endangered Green Sea Turtle</t>
  </si>
  <si>
    <t>978-1-6804-8251-5</t>
  </si>
  <si>
    <t>The green sea turtle is a majestic creature that has been in existence for more than 100 million years. Today, however, green sea turtles are in danger of extinction because of the careless actions of humans. This volume presents facts about the green sea turtle’s biology, habitat, mating and nesting habits, and diet, before describing the harmful human behavior that threatens its very existence. With beautiful colorful photographs and practical applications for helping to save this and other endangered creatures, readers will learn the importance of conservation.</t>
  </si>
  <si>
    <t>597.92'8</t>
  </si>
  <si>
    <t>978-1-5081-0016-4</t>
  </si>
  <si>
    <t>Saving the Endangered Grizzly Bear</t>
  </si>
  <si>
    <t>978-1-6804-8249-2</t>
  </si>
  <si>
    <t>Young conservationists and those interested in these fascinating animals will delight in this informative, photo-filled book. Readers will find out why these are a threatened species, get details about the life of grizzly bears, including how they and their cubs hibernate in the winter, what they eat, and where they live. Readers will also learn about groups that are working to help this species, what they can do to help preserve this wonderful animal, and what the future looks like for the grizzly bear.</t>
  </si>
  <si>
    <t>599.784--dc23</t>
  </si>
  <si>
    <t>978-1-5081-0014-0</t>
  </si>
  <si>
    <t>Global Guardians</t>
  </si>
  <si>
    <t>978-1-4994-2645-8</t>
  </si>
  <si>
    <t>Earth is our home, and it’s our job to protect it. That’s just one important concept readers will learn in this series, which provides an introduction to important conservation topics. These high-interest titles explore recycling and conserving, halting pollution, reducing global warming, saving endangered animals, solving the energy crisis, and controlling invasive species. Manageable language, full-color photographs, and diagrams make complex topics accessible for readers. With the important facts presented and a firm call to action, this series is sure to inspire readers to get involved in protecting our planet!</t>
  </si>
  <si>
    <t>Controlling Invasive Species</t>
  </si>
  <si>
    <t>978-1-4994-2937-4</t>
  </si>
  <si>
    <t>Liz Chung</t>
  </si>
  <si>
    <t>978-1-4994-2984-8</t>
  </si>
  <si>
    <t>Halting Pollution</t>
  </si>
  <si>
    <t>978-1-4994-2933-6</t>
  </si>
  <si>
    <t>Earth is our home, and it’s our responsibility to take care of it. That’s just one important truth students will learn through this title, which tackles the problem of pollution in an accessible way. With text written to support elementary science curricula, students will learn what causes pollution, why it’s harmful, and what can be done to fix it. Detailed photographs and fact boxes supplement the text, and nonfiction text features complete a comprehensive learning experience. The text’s clear call to action is sure to inspire students to become global guardians!</t>
  </si>
  <si>
    <t>363.73--dc23</t>
  </si>
  <si>
    <t>978-1-5081-5314-6</t>
  </si>
  <si>
    <t>Recycling, Reusing, and Conserving</t>
  </si>
  <si>
    <t>978-1-4994-2934-3</t>
  </si>
  <si>
    <t>“Recycle. Reduce. Reuse.” This familiar phrase is a reminder of our responsibility in creating a sustainable world. This title provides readers with an in-depth look at the importance of recycling and conserving. They’ll learn the different methods people use to recycle and conserve resources and the impact these efforts have on Earth. Most importantly, they’ll learn what they can do to protect our planet. This information-rich title supports elementary science curricula and offers additional opportunities to learn through its fact boxes and detailed photographs.</t>
  </si>
  <si>
    <t>363.72’82--dc23</t>
  </si>
  <si>
    <t>978-1-4994-2921-3</t>
  </si>
  <si>
    <t>Reducing Global Warming</t>
  </si>
  <si>
    <t>978-1-4994-2935-0</t>
  </si>
  <si>
    <t>The planet is getting warmer, and it’s affecting everything from the climate to sea levels. It’s also affecting Earth’s inhabitants—plants, animals, and people alike. In this information-rich title, readers learn about the phenomenon of global warming and how rising temperatures impact the future of our planet. Age-appropriate text, fact boxes, and detailed photographs make this complex topic accessible for elementary science students. By the end of the text, readers will be inspired to take action to reduce global warming.</t>
  </si>
  <si>
    <t>363.738’74--dc23</t>
  </si>
  <si>
    <t>978-1-4994-2922-0</t>
  </si>
  <si>
    <t>Saving Endangered Animals</t>
  </si>
  <si>
    <t>978-1-4994-2936-7</t>
  </si>
  <si>
    <t>People and animals have shared the planet for thousands of years, but unfortunately, human behavior can seriously threaten species’ survival. This title examines this important concept, giving readers a close-up look at the animal species that are currently classified as endangered. Readers will learn about animals’ habitats and behavior how those things are affected by human activity. The text boasts a clear call to action, aimed to inspire readers to get involved in saving Earth’s endangered animals. Fact boxes and highly detailed photographs reinforce the concepts in the text, which is written to support elementary science curricula.</t>
  </si>
  <si>
    <t>333.95’22--dc23</t>
  </si>
  <si>
    <t>978-1-4994-2985-5</t>
  </si>
  <si>
    <t>Solving the Energy Crisis</t>
  </si>
  <si>
    <t>978-1-4994-2873-5</t>
  </si>
  <si>
    <t>Earth is experiencing an energy crisis. While human behavior is mostly to blame, it’s people who can step in to solve it. Readers will learn about Earth’s energy crisis through this title, which uses age-appropriate text, fact boxes, and detailed photographs to make this complex topic accessible for young readers. The text is designed to help students understand why there’s an energy crisis, and what they can do to help. This title’s inspiring message will motivate readers to get involved in solving the world’s energy crisis!</t>
  </si>
  <si>
    <t>333.79--dc23</t>
  </si>
  <si>
    <t>978-1-4994-2986-2</t>
  </si>
  <si>
    <t>The Future of Power</t>
  </si>
  <si>
    <t>978-1-4994-3187-2</t>
  </si>
  <si>
    <t>With uncertain supplies of nonrenewable resources such as oil and coal remaining on Earth and countless voices blaming their use for global climate change, many look to other fuel sources as the future of power. They believe that harnessing the energy of sunlight, wind, water, biofuels, and even heat within the planet is the key to renewable energy and a healthier Earth. This enlightening series explores how each of these resources can be used for power and the benefits as well as the challenges in implementing their use worldwide. Cutting-edge technology is highlighted in the accessible text as well as striking, vivid photographs.</t>
  </si>
  <si>
    <t>Harnessing Biofuels</t>
  </si>
  <si>
    <t>978-1-4994-3227-5</t>
  </si>
  <si>
    <t>333.95’39--dc23</t>
  </si>
  <si>
    <t>978-1-4994-3228-2</t>
  </si>
  <si>
    <t>Harnessing Geothermal Energy</t>
  </si>
  <si>
    <t>978-1-4994-3229-9</t>
  </si>
  <si>
    <t>333.8’8--dc23</t>
  </si>
  <si>
    <t>978-1-4994-3230-5</t>
  </si>
  <si>
    <t>Harnessing Hydroelectric Energy</t>
  </si>
  <si>
    <t>978-1-4994-3231-2</t>
  </si>
  <si>
    <t>621.31’2134--dc23</t>
  </si>
  <si>
    <t>978-1-4994-3232-9</t>
  </si>
  <si>
    <t>Harnessing Solar Energy</t>
  </si>
  <si>
    <t>978-1-4994-3270-1</t>
  </si>
  <si>
    <t>621.31’244--dc23</t>
  </si>
  <si>
    <t>978-1-4994-3271-8</t>
  </si>
  <si>
    <t>Harnessing Wave and Tidal Energy</t>
  </si>
  <si>
    <t>978-1-4994-3269-5</t>
  </si>
  <si>
    <t>Hurricanes and tsunamis have become a major global warming concern in recent years, but a solution for cleaner energy might be hidden in these same waters. Readers will explore humanity’s relationship with waves and tidal energy sources, delving into the world’s biggest tidal range in the Bay of Fundy and voyaging out to open waters where Ceto devices lurk beneath buoys. Fact boxes offer fascinating tidbits to hook even the most reluctant readers and vivid photographs help readers understand complex wave-harnessing technologies with ease. This fact-packed volume will make a splash in any science curriculum!</t>
  </si>
  <si>
    <t>978-1-4994-3244-2</t>
  </si>
  <si>
    <t>Harnessing Wind Energy</t>
  </si>
  <si>
    <t>978-1-4994-3267-1</t>
  </si>
  <si>
    <t>This weather forecast calls for power! Readers will learn about humanity’s long history of harnessing wind energy, journeying on boats along the Nile River, past windmills pumping water in ancient China, all the way to modern-day floating wind farms off the coast of Norway. Captivating fact boxes make interesting pit stops along the way, and vibrant photographs provide the scenery as readers travel through this timely science topic about an important renewable source of clean energy.</t>
  </si>
  <si>
    <t>333.9’2--dc23</t>
  </si>
  <si>
    <t>978-1-4994-3268-8</t>
  </si>
  <si>
    <t>Nature Explorers</t>
  </si>
  <si>
    <t>Big Cats</t>
  </si>
  <si>
    <t>978-1-5081-9055-4</t>
  </si>
  <si>
    <t>Annabelle Lynch</t>
  </si>
  <si>
    <t>This engaging book introduces readers to the fascinating world of big cats, presenting a high-interest topic through accessible language that makes learning fun for young readers. Clear, age-appropriate text teaches readers the most important facts about big cats, helping to spark a lifelong interest in animals. Detailed color photographs and simple yet effective layout encourage reading together and sharing. Readers are introduced to nonfiction text features, such as a table of contents, captions, and word bank, while a simple picture quiz provides a fun extension activity.</t>
  </si>
  <si>
    <t>978-1-5081-9056-1</t>
  </si>
  <si>
    <t>Bugs</t>
  </si>
  <si>
    <t>978-1-5081-9059-2</t>
  </si>
  <si>
    <t>410L</t>
  </si>
  <si>
    <t>There are thousands of bug species in the world; beginning readers are introduced to some of them in this high-interest title, which covers big bugs, small bugs, flying bugs, water bugs, and more! Simple, clear language and a manageable word are ideal for young readers. They will learn what bugs are, their important body features, how they eat, and how they hatch from eggs. Colorful photographs support the engaging text, which encourages to read and share with a companion. Nonfiction text features, such as a table of contents, captions, and word bank, support the text. A simple picture quiz completes a comprehensive learning experience.</t>
  </si>
  <si>
    <t>978-1-5081-9060-8</t>
  </si>
  <si>
    <t>978-1-5081-9063-9</t>
  </si>
  <si>
    <t>What were dinosaurs? Readers learn the answer to this question and more through this title, which combines a high-interest topic with nonfiction text features to make learning fun. The text covers meat-eating dinosaurs, plant-eating dinosaurs, dinosaurs that flew, and ones that swam. Engaging visuals accompany the text, which features simple, age-appropriate language designed specifically for young readers. Other high-interest topics such as fossils and how the dinosaurs met their end will pique readers’ interest. A word bank, index, and picture quiz help reinforce the concepts presented in this captivating volume.</t>
  </si>
  <si>
    <t>978-1-5081-9064-6</t>
  </si>
  <si>
    <t>Farm Animals</t>
  </si>
  <si>
    <t>978-1-5081-9067-7</t>
  </si>
  <si>
    <t>380L</t>
  </si>
  <si>
    <t>Readers take a trip to the farm through this high-interest title, which covers cows, chickens, sheep, horses, and more! Beginning readers will delight in the text, which features simple, age-appropriate language and big, striking photos. Educational topics, combined with informational text features such as a word bank, captions, index, and comprehensive quiz, function as an ideal introduction to nonfiction. The volume’s simple yet effective layout encourages reading together and sharing. By the end of the text, readers gain the skills needed to identify their favorite farm animals.</t>
  </si>
  <si>
    <t>978-1-5081-9068-4</t>
  </si>
  <si>
    <t>Seasons</t>
  </si>
  <si>
    <t>978-1-5081-9071-4</t>
  </si>
  <si>
    <t>Each of the four seasons has something special to offer. Readers find out how the different seasons change the world around us, from the snowy winter to the sunny summer. They learn about the four seasons of the year, which are explained through topics such as weather, what clothes to wear, seasonal activities, and more. This volume presents a fun, high-interest topic through clear, simple language that’s designed to be accessible to young readers. Readers are introduced nonfiction through important text features, such as a table of contents, word bank, index, and picture quiz.</t>
  </si>
  <si>
    <t>978-1-5081-9072-1</t>
  </si>
  <si>
    <t>The Seaside</t>
  </si>
  <si>
    <t>978-1-5081-9075-2</t>
  </si>
  <si>
    <t>420L</t>
  </si>
  <si>
    <t>In this book, readers take a journey to the sunny seaside! The text introduces readers to all the activity that takes place beside the sea. Big, colorful photographs of seaside creatures, boats, rock pools, sand, and seashells are combined with clear, age-appropriate text that makes learning both easy and fun. This volume’s simple layout encourages readers to share what they’ve learned with a companion, while a word bank, picture quiz, and index introduce them to important nonfiction text features. By the end of this volume, readers will definitely want to plan a trip to the shore!</t>
  </si>
  <si>
    <t>978-1-5081-9076-9</t>
  </si>
  <si>
    <t>Plant Parts</t>
  </si>
  <si>
    <t>Why Do Plants Have Flowers?</t>
  </si>
  <si>
    <t>978-1-5081-4216-4</t>
  </si>
  <si>
    <t>350L</t>
  </si>
  <si>
    <t>Flowers are beautiful and fragrant, and they’re also a key stage in a plant’s life cycle. This age-appropriate text introduces readers to the basic anatomy of a flower, which is supported by highly detailed color photographs. Readers will understand fundamental life science concepts, such as the relationship between flowers and pollinators and how flowers play a role in producing the next generation of plants. This text offers a fun-yet-educational take on important classroom concepts, which is sure to get readers excited to learn about plants.</t>
  </si>
  <si>
    <t>978-1-5081-4215-7</t>
  </si>
  <si>
    <t>Why Do Plants Have Fruits?</t>
  </si>
  <si>
    <t>978-1-5081-4219-5</t>
  </si>
  <si>
    <t>Fruit is among the world’s tastiest foods, but there’s more to it than just being a delicious snack. This volume teaches readers that every time they bite into a piece of fruit, they’re actually eating an important plant part. Readers learn how to identify the basic parts of fruit, including the very important seeds contained within. This text supports important elementary science curricula, including life cycles and plant reproduction. The text’s age-appropriate language makes these essential science concepts easy to understand, creating a reading experience that’s both fun and educational.</t>
  </si>
  <si>
    <t>978-1-5081-4220-1</t>
  </si>
  <si>
    <t>Why Do Plants Have Leaves?</t>
  </si>
  <si>
    <t>978-1-5081-4223-2</t>
  </si>
  <si>
    <t>There are thousands of plant species in the world, and each one has leaves that look different from other kinds of plants. No matter what leaves look like, they’re one of a plant’s most important parts. This text covers key life science concepts such as photosynthesis. Readers will see different shapes and sizes of leaves through highly detailed color photographs, which complement the text. By the end of the book, readers will see that there’s more to leaves than meets the eye!</t>
  </si>
  <si>
    <t>978-1-5081-4224-9</t>
  </si>
  <si>
    <t>Why Do Plants Have Roots?</t>
  </si>
  <si>
    <t>978-1-5081-4227-0</t>
  </si>
  <si>
    <t>320L</t>
  </si>
  <si>
    <t>One of the most important plant parts is something we can’t always see: Roots! This volume shows readers why roots are essential to plant growth and survival. Key topics include roots’ role in taking in water, anchoring plants in the ground, and more. Highly detailed color photographs allow readers to see this often hidden plant part, which encourages readers to visualize what they’re reading. Age-appropriate text supports elementary science curricula.</t>
  </si>
  <si>
    <t>978-1-5081-4228-7</t>
  </si>
  <si>
    <t>Why Do Plants Have Seeds?</t>
  </si>
  <si>
    <t>978-1-5081-4231-7</t>
  </si>
  <si>
    <t>Big things can come in small packages. That’s definitely true for a seed, which is where a plant’s life begins. Readers will be amazed to learn what’s inside a seed. The text also covers germination, teaching readers the right balance of element that’s required for a seed to sprout. The age-appropriate text and high-interest photographs expose readers to seeds of all shapes and sizes, while reinforcing the key science concepts that are essential in understanding plant growth and survival.</t>
  </si>
  <si>
    <t>978-1-5081-4232-4</t>
  </si>
  <si>
    <t>Why Do Plants Have Stems?</t>
  </si>
  <si>
    <t>978-1-4994-1851-4</t>
  </si>
  <si>
    <t>330L</t>
  </si>
  <si>
    <t>978-1-5081-4235-5</t>
  </si>
  <si>
    <t>Watch Them Grow!</t>
  </si>
  <si>
    <t>The Life Cycle of a Beetle</t>
  </si>
  <si>
    <t>978-1-4994-0662-7</t>
  </si>
  <si>
    <t>This book takes readers on the adventure of a lifetime! Readers follow a beetle’s life cycle as it grows from an egg to a larva to a pupa, and finally, a full-sized insect. Age-appropriate text breaks down the concept of life cycles, while vivid imagery enhances the young reader’s learning experience. The text is supplemented by a life cycle diagram to help readers visualize life cycle concepts and gain a deeper understanding of elementary life science.</t>
  </si>
  <si>
    <t>978-1-4994-0663-4</t>
  </si>
  <si>
    <t>The Life Cycle of a Chicken</t>
  </si>
  <si>
    <t>978-1-4994-0666-5</t>
  </si>
  <si>
    <t>The concept of life cycles can be a difficult one for young readers to comprehend. This book brings the concept to life in a dynamic and fun way. Readers will delight as they follow a familiar animal—the chicken—on its life journey, as it grows from an egg, to a chick, to a juvenile chicken, and finally an adult. Bright photographs and straightforward text help readers gain an understanding of the concept of life cycles. A graphic organizer depicting the chicken’s life cycle concludes the book, giving the reader an accessible and memorable learning experience.</t>
  </si>
  <si>
    <t>636.5</t>
  </si>
  <si>
    <t>978-1-4994-0667-2</t>
  </si>
  <si>
    <t>The Life Cycle of a Frog</t>
  </si>
  <si>
    <t>978-1-4994-0670-2</t>
  </si>
  <si>
    <t>978-1-4994-0671-9</t>
  </si>
  <si>
    <t>The Life Cycle of a Kangaroo</t>
  </si>
  <si>
    <t>978-1-4994-0675-7</t>
  </si>
  <si>
    <t>520L</t>
  </si>
  <si>
    <t>What happens inside a mother kangaroo’s pouch? How do tiny joeys turn into huge kangaroos? Readers will learn the answers as they follow a kangaroo on its fascinating journey from a tiny joey the size of a bean to an adult larger than a person. Accessible text and stunning visuals bring the concept of life cycles alive in a fun and dynamic way. A life cycle diagram gives students the opportunity to deepen their understanding of this foundational concept of early life science.</t>
  </si>
  <si>
    <t>599.2</t>
  </si>
  <si>
    <t>978-1-4994-0676-4</t>
  </si>
  <si>
    <t>The Life Cycle of a Maple Tree</t>
  </si>
  <si>
    <t>978-1-4994-0679-5</t>
  </si>
  <si>
    <t>Gale George</t>
  </si>
  <si>
    <t>Trees are familiar symbols of life and growth, and they provide the perfect chance to teach young readers about life cycles. Readers will delight in learning how a tiny seed becomes a tall maple tree. They’ll follow the seed as it grows from a sprout to a sapling, learning about the different parts of a plant and their function. The text is at once engaging and age-appropriate, and vivid photographs make this life cycle truly come alive. This book is supplemented by a life cycle diagram to give readers a well-rounded reading experience.</t>
  </si>
  <si>
    <t>583</t>
  </si>
  <si>
    <t>978-1-4994-0681-8</t>
  </si>
  <si>
    <t>The Life Cycle of a Sunflower</t>
  </si>
  <si>
    <t>978-1-4994-0686-3</t>
  </si>
  <si>
    <t>How can a little grey seed grow into a tall and beautiful sunflower? Readers will delight in this fascinating and information-rich book about the life cycle of a sunflower. This volume introduces readers to each step in the growing process, as the sunflower grows roots, a stem, leaves, and finally, a bud that will open into a beautiful yellow flower. Accessible text is paired with eye-catching visuals to help readers gain a dynamic understanding of the concept of life cycles. Readers will also learn about the different parts of a plant and their function. A life cycle diagram concludes the book, helping readers visualize a sunflower’s lifecycle in a memorable way.</t>
  </si>
  <si>
    <t>978-1-4994-0687-0</t>
  </si>
  <si>
    <t>Dinozone</t>
  </si>
  <si>
    <t>DinoZone</t>
  </si>
  <si>
    <t>978-1-4994-8143-3</t>
  </si>
  <si>
    <t>A T. rex’s teeth were the size of bananas, and the giant lizard swallowed chunks of meat as large as a cow. These and other in-depth details in this engrossing series help readers truly grasp the dimensions of life in the dinosaur age. Dinosaur “Fast Facts,” pronunciation guides, and informative text deliver the data young paleontologists crave about vicious carnivores and gentle herbivores alike. Lively, accessible text and dynamic images of dinosaurs in action will instantly transport readers to the DinoZone!</t>
  </si>
  <si>
    <t>Meat-Eating Dinosaurs</t>
  </si>
  <si>
    <t>978-1-4994-8167-9</t>
  </si>
  <si>
    <t>Katie Woolley</t>
  </si>
  <si>
    <t>What's scarier than a hungry dinosaur the size of a bus? This book brings readers face to face with the terrifying meat-eating dinosaurs that walked the earth millions of years ago. Readers will learn about dino hunters big and small, as they discover amazing renderings of each creature and exciting fast facts. This book discusses dinosaur behaviors, such as nest building, and hunting strategies, such as pack hunting. Readers will love this up-close guide to these deadly prehistoric predators.</t>
  </si>
  <si>
    <t>978-1-4994-8168-6</t>
  </si>
  <si>
    <t>Plant-Eating Dinosaurs</t>
  </si>
  <si>
    <t>978-1-4994-8171-6</t>
  </si>
  <si>
    <t>Some of the biggest dinosaurs to walk the earth weren't so scary at all. They'd rather eat a leafy salad than another animal. This book introduces readers to some of the most amazing plant-eating dinosaurs to ever live. Readers will learn about dinosaurs that had thick spines, spiky hands, and horns on their heads, which were probably adaptations for survival. They'll discover dinosaurs that believed in safety in numbers and those that were built like living tanks. Readers will enjoy artistic renderings of dinosaurs, fast facts, and diagrams. This book is an inside glimpse at the gentle giants of long ago!</t>
  </si>
  <si>
    <t>978-1-4994-8172-3</t>
  </si>
  <si>
    <t>The Story of the Dinosaurs</t>
  </si>
  <si>
    <t>978-1-4994-8174-7</t>
  </si>
  <si>
    <t>What happened to the dinosaurs? What can we learn from fossils? This book answers these questions and more as it brings readers back in time to learn the story of the dinosaurs. Readers will learn about where and when the first dinosaurs roamed the earth, what kinds of dinosaurs existed, and how they may have lived. They'll learn about dinosaurs that took to the sky and those that swam in the sea. This book also investigates fossils and how paleontologists use them as clues to the past. Artistic renderings of dinosaurs are paired with engaging text, as well as fact boxes and diagrams, to make this a one-of-a-kind dinosaur adventure.</t>
  </si>
  <si>
    <t>978-1-4994-8175-4</t>
  </si>
  <si>
    <t>Tyrannosaurus Rex</t>
  </si>
  <si>
    <t>978-1-4994-8177-8</t>
  </si>
  <si>
    <t>Tyrannosaurus Rex has terrified people ever since the first fossils were found. This huge animal was an unstoppable hunter, armed with supersenses and a fierce fighting style. This book introduces readers to this prehistoric predator, discussing its anatomy, behavior, and the world in which it lived. Readers will love the eye-catching artistic renderings of the Tyrannosaurus Rex, as well as the fast facts and diagrams that deliver additional information in a fun way. This book brings readers face to face with the scariest dinosaur to ever walk the planet!</t>
  </si>
  <si>
    <t>567.912’9--dc23</t>
  </si>
  <si>
    <t>978-1-4994-8178-5</t>
  </si>
  <si>
    <t>Nature's Mysteries</t>
  </si>
  <si>
    <t>Auroras: Behind the Northern and Southern Lights</t>
  </si>
  <si>
    <t>978-1-6804-8479-3</t>
  </si>
  <si>
    <t>538.768--dc23</t>
  </si>
  <si>
    <t>978-1-6804-8463-2</t>
  </si>
  <si>
    <t>978-1-6804-8583-7</t>
  </si>
  <si>
    <t>Gemstones and snowflakes represent some of our most memorable and alluring interactions with crystals, but crystals form many different materials, come in various shapes, sizes, and colors, and can grow in several different ways. This inviting volume examines the science behind crystal formation, clearly explaining to an elementary audience the difference between the types of bonds that hold crystals together and elucidating the melting, freezing, and dissolution processes that yield crystalline structures. Readers are also guided through the process of growing their own crystals at home. Vocabulary, Think About It, and Compare and Contrast boxes round out the engaging narrative.</t>
  </si>
  <si>
    <t>548.5--dc23</t>
  </si>
  <si>
    <t>978-1-6804-8464-9</t>
  </si>
  <si>
    <t>Geysers and Hot Springs</t>
  </si>
  <si>
    <t>978-1-6804-8480-9</t>
  </si>
  <si>
    <t>551.2/3--dc23</t>
  </si>
  <si>
    <t>978-1-6804-8465-6</t>
  </si>
  <si>
    <t>Mirages and Other Marvels of Light and Air</t>
  </si>
  <si>
    <t>978-1-6804-8481-6</t>
  </si>
  <si>
    <t>551.56/5--dc23</t>
  </si>
  <si>
    <t>978-1-6804-8466-3</t>
  </si>
  <si>
    <t>Organisms that Glow</t>
  </si>
  <si>
    <t>978-1-6804-8482-3</t>
  </si>
  <si>
    <t>572.4358--dc23</t>
  </si>
  <si>
    <t>978-1-6804-8467-0</t>
  </si>
  <si>
    <t>Rainbows and Other Marvels of Light and Water</t>
  </si>
  <si>
    <t>978-1-6804-8483-0</t>
  </si>
  <si>
    <t>551.56/7--dc23</t>
  </si>
  <si>
    <t>978-1-6804-8468-7</t>
  </si>
  <si>
    <t>978-1-6804-8484-7</t>
  </si>
  <si>
    <t>To ancient peoples, volcanic eruptions represented the wrath of angry gods or goddesses. Today, the inner workings of the Earth are far less mysterious, if still terrifying. This alluring volume demystifies the science of volcanism for elementary readers, explaining how magma forms, the part plate tectonics plays in eruptions, and what we can learn by looking at a volcano’s shape. Also covered are some of the most famous eruptions in history. Accompanying diagrams illustrate Earth’s inner layers, while images showcase the range of effects volcanoes can have on their surroundings, encouraging readers to consider the extent of nature’s fiery fury.</t>
  </si>
  <si>
    <t>978-1-6804-8469-4</t>
  </si>
  <si>
    <t>Whirlpools</t>
  </si>
  <si>
    <t>978-1-6804-8485-4</t>
  </si>
  <si>
    <t>551.46--dc23</t>
  </si>
  <si>
    <t>978-1-6804-8470-0</t>
  </si>
  <si>
    <t>Prehistoric Animals</t>
  </si>
  <si>
    <t>Armored Dinosaurs</t>
  </si>
  <si>
    <t>978-1-5081-9016-5</t>
  </si>
  <si>
    <t>David West, David West</t>
  </si>
  <si>
    <t>Like today’s creatures, dinosaurs adapted over time to stay safe and survive in their prehistoric environments. This book introduces readers to armored dinosaurs, which were covered in thick, hard plates, or scutes, to keep them safe from predators. Readers will love discovering fun facts about these amazing armored animals, such as Ankylosaurus, Desmatosuchus, and Talarurus, among others. Manageable text is supplemented by fast facts and detailed depictions of each dinosaur to give readers a well-rounded understanding of each dinosaur and its anatomy, behavior, and adaptations. These dinosaurs might be hard on the outside, but this book makes learning about them easy!</t>
  </si>
  <si>
    <t>978-1-5081-9017-2</t>
  </si>
  <si>
    <t>Duck-Billed Dinosaurs</t>
  </si>
  <si>
    <t>978-1-5081-9020-2</t>
  </si>
  <si>
    <t>What’s up with that funny-looking dinosaur? Readers will love learning about dinosaurs that had heads that resembled today’s ducks. This book gives a detailed background of each duck-headed dinosaur from the Corythosaurus to the Edmontosaurus. Readers will learn about each dinosaur’s anatomy, behavior, and diet through accessible text, fast facts, and a colorful illustrations. This is sure to be a dynamic and exciting read that keeps budding paleontologists’ minds engaged.</t>
  </si>
  <si>
    <t>978-1-5081-9021-9</t>
  </si>
  <si>
    <t>Frilled Dinosaurs</t>
  </si>
  <si>
    <t>978-1-5081-9024-0</t>
  </si>
  <si>
    <t>Readers will enjoy learning all about frilled dinosaurs, perhaps some of the coolest creatures of prehistoric times. This book explores dinosaurs that spread their frills wide to make themselves look big and scary to predators. Readers will find fun facts about each dinosaur, from the well-known Triceratops to the amazing Archaeoceratops. Each dinosaur is described through information-rich text and a descriptive picture, so readers can grasp important facts about anatomy and behavior. Readers are sure to be thrilled by those freaky frills!</t>
  </si>
  <si>
    <t>978-1-5081-9025-7</t>
  </si>
  <si>
    <t>Giant Meat-Eating Dinosaurs</t>
  </si>
  <si>
    <t>978-1-5081-9028-8</t>
  </si>
  <si>
    <t>With foot-long teeth as sharp as knives, the Tyrannosaurus is one of the most well known and ferocious predators. It wasn’t the only carnivorous dinosaur, though. This title covers 10 giant meat eaters who hunted Earth’s lands millions of years before people arrived. This volume presents a high-interest subject through manageable text that’s designed to appeal to young readers. Readers learn the essential facts about each dinosaur species, each of which is depicted through full-color graphics. Nonfiction text features, such as a glossary and comprehensive timeline, accompany the text, giving readers a full understanding of these fascinating creatures that lived long ago.</t>
  </si>
  <si>
    <t>978-1-5081-9029-5</t>
  </si>
  <si>
    <t>Long-Necked Dinosaurs</t>
  </si>
  <si>
    <t>978-1-5081-9032-5</t>
  </si>
  <si>
    <t>The Brachiosaurus and Diplodocus are famous for their long necks, which they used to reach food at the tops of tall trees and plants. Readers learn about these fascinating prehistoric creatures, along with 8 other long-necked dinosaurs, through this high-interest text, which is designed to appeal to young readers. Facts and figures are presented in a manageable layout with clear, age-appropriate language. Readers will delight in the full-color graphic representation of their favorite long-necked dinosaurs. A simple timeline and glossary help readers further explore this topic, something they’re sure to love reading about.</t>
  </si>
  <si>
    <t>978-1-5081-9033-2</t>
  </si>
  <si>
    <t>Plated Dinosaurs</t>
  </si>
  <si>
    <t>978-1-5081-9036-3</t>
  </si>
  <si>
    <t>Why does that dinosaur have sharp plates down its back? Readers will learn the answer to this question and more as they explore the world of plated dinosaurs. Readers may be familiar with the Stegosaurus, but they’ll also meet some of its spiky friends such as Huayangosaurus and Crichtonsaurus. Readers will enjoy exciting text and fast facts, which are perfectly paired with a detailed illustration of each dinosaur. Anatomy, behavior, and diet are just a few of the subjects that are covered. Readers are sure to leave this book with a sharp understanding of these plated dinosaurs!</t>
  </si>
  <si>
    <t>978-1-4994-8034-4</t>
  </si>
  <si>
    <t>Prehistoric Flying Reptiles</t>
  </si>
  <si>
    <t>978-1-5081-9039-4</t>
  </si>
  <si>
    <t>In this volume, readers set their eyes to the sky to learn about prehistoric flying reptiles. This book introduces readers to these freaky fliers such as Pterodactylus, Anhanuera, and Dorygnathus, some of which resemble birds that we might find in our world today. Readers will discover fun facts about the anatomy, diet, and behavior of each dinosaur, while learning about their amazing flying abilities. Each dinosaur is described through engaging text and pictures that bring them to life. This book is sure to make readers’ imaginations soar.</t>
  </si>
  <si>
    <t>978-1-5081-9040-0</t>
  </si>
  <si>
    <t>Prehistoric Mammals</t>
  </si>
  <si>
    <t>978-1-5081-9043-1</t>
  </si>
  <si>
    <t>When students study prehistoric mammals, they get a glimpse at a world that existed millions of years ago. This volume provides many learning opportunities for readers who are interested in the animals that roamed the planet so long ago. It explores 10 prehistoric mammals, including the beloved woolly mammoth, woolly rhino, and Smilodon, and covers fascinating facts about them through manageable language that’s designed for young readers. Each mammal is depicted through a dazzling full-color graphic. A glossary and timeline helps reinforce the topics presented in the text.</t>
  </si>
  <si>
    <t>978-1-5081-9044-8</t>
  </si>
  <si>
    <t>Prehistoric Sea Reptiles</t>
  </si>
  <si>
    <t>978-1-5081-9047-9</t>
  </si>
  <si>
    <t>Prehistoric sea reptiles swam the world’s oceans during the time of the dinosaurs. This text presents 10 of the most fascinating sea reptiles, including the Ichthyosaurus and Plesiosaurus. The text’s manageable language and layout present facts about sea reptiles in a way that’s easy for young readers to understand. A simple timeline and glossary help readers further explore the reptiles they’ve read about. A full-color graphic accompanies facts about each creature, which allows readers to fully comprehend creatures from another time.</t>
  </si>
  <si>
    <t>978-1-5081-9048-6</t>
  </si>
  <si>
    <t>Sharp-Clawed Dinosaurs</t>
  </si>
  <si>
    <t>978-1-5081-9051-6</t>
  </si>
  <si>
    <t>Dinosaurs roamed the planet millions of years ago, but their gigantic size and fascinating physical features continue to amaze readers of all ages today. Many dinosaurs are known for their sharp claws, which helped them hunt and defend themselves against their prehistoric predators. This volume covers 10 sharp-clawed dinosaurs, presenting the captivating facts about them through clear, age-appropriate language. Readers will delight in the full-color graphic representation of each dinosaur, which encourages them to visualize what they’re learning. A timeline and glossary provide opportunities for additional learning.</t>
  </si>
  <si>
    <t>978-1-5081-9052-3</t>
  </si>
  <si>
    <t>How Life Science Works</t>
  </si>
  <si>
    <t>978-1-5081-5582-9</t>
  </si>
  <si>
    <t>Have you ever wondered how polar bears stay warm? Or how chameleons change color? This vibrant series is the perfect introduction to understanding essential life science concepts. Taking a look at six fascinating animals, readers will come to understand some of the extraordinary processes that operate in the natural world every day. Each book is accompanied by stunning photographs, which enrich the educational text and stir the imaginations of aspiring scientists.</t>
  </si>
  <si>
    <t>How Do Beavers Make Dams?</t>
  </si>
  <si>
    <t>978-1-5081-5644-4</t>
  </si>
  <si>
    <t>A beaver’s funny teeth and floppy tail are more than just decoration, they’re construction tools! Readers will unlock the mystery of dam building in this entertaining and educational text. Putting an unexpected twist on curricular science topics, this book is sure to grab readers' attention. Readers are introduced to the study of life science with real-world examples. Colorful pictures make the information pop, and accessible language clarifies advanced concepts.</t>
  </si>
  <si>
    <t>599.37--dc23</t>
  </si>
  <si>
    <t>978-1-5081-5638-3</t>
  </si>
  <si>
    <t>How Do Chameleons Change Color?</t>
  </si>
  <si>
    <t>978-1-5081-5643-7</t>
  </si>
  <si>
    <t>Everybody knows that chameleons change color, but how do they do it? This book illuminates the magic of life science in action. Readers will be amazed by surprising facts, impressed by stunning photographs, and empowered by manageable text. Meeting Next Generation Science Standards with a unique spin on curricular subject matter, this book is a guaranteed jaw-dropper for young scientists.</t>
  </si>
  <si>
    <t>597.95’6--dc23</t>
  </si>
  <si>
    <t>978-1-5081-5637-6</t>
  </si>
  <si>
    <t>How Do Dolphins Communicate?</t>
  </si>
  <si>
    <t>978-1-5081-5639-0</t>
  </si>
  <si>
    <t>Did you know that dolphins have names for each other? Readers discover the amazing world of dolphin communication and more in this fun and informative book. Bringing abstract concepts to life with factual evidence, the book explores the function of life science in the natural world. Dazzling photographs will stimulate readers, and accessible language will aid developing vocabularies.</t>
  </si>
  <si>
    <t>599.53--dc23</t>
  </si>
  <si>
    <t>978-1-5081-5633-8</t>
  </si>
  <si>
    <t>How Do Monarch Butterflies Find Their Way Home?</t>
  </si>
  <si>
    <t>978-1-5081-5642-0</t>
  </si>
  <si>
    <t>Monarch butterflies travel over 2,000 miles from America’s East Coast to central Mexico. Scientists are only beginning to unravel the mystery of the butterfly’s super navigational powers. In this enlightening text, readers will discover how life science works in the everyday world. With accessible language to simplify complex concepts, the book challenges developing readers and supports elementary science standards. Eye-catching photographs enhance the text.</t>
  </si>
  <si>
    <t>595.78’9--dc23</t>
  </si>
  <si>
    <t>978-1-5081-5636-9</t>
  </si>
  <si>
    <t>How Do Polar Bears Stay Warm?</t>
  </si>
  <si>
    <t>978-1-5081-5641-3</t>
  </si>
  <si>
    <t>Readers with inquisitive minds are guaranteed to enjoy this fascinating look at life science in action. Highlighting one of Earth’s most popular animals, this book investigates the science behind the polar bear’s unique adaptations. Each chapter is accompanied by vibrant photographs, which complement the text. Manageable language explains advanced concepts in an accessible manner. This innovative take on curricular subject matter promotes Next Generation Science Standards.</t>
  </si>
  <si>
    <t>599.786--dc23</t>
  </si>
  <si>
    <t>978-1-5081-5635-2</t>
  </si>
  <si>
    <t>How Do Robins Find Worms?</t>
  </si>
  <si>
    <t>978-1-5081-5640-6</t>
  </si>
  <si>
    <t>The early bird gets the worm! Don’t miss out on this original book about America’s favorite songbird. In this book, readers will study how life science operates by taking a close-up look at the robin’s survival adaptations. Stunning photographs add dimension to the text, and approachable language makes science understandable. This intriguing take on curricular subject matter is the perfect supplement to elementary life science education.</t>
  </si>
  <si>
    <t>598.8'42--dc23</t>
  </si>
  <si>
    <t>978-1-5081-5634-5</t>
  </si>
  <si>
    <t>Human Body FAQ</t>
  </si>
  <si>
    <t>978-1-5081-5342-9</t>
  </si>
  <si>
    <t>The human body is such an amazingly complex machine that it inspires countless questions about how it works. Luckily, we don’t have to know all the answers, but understanding more can help us stay fit and healthy. This illuminating series offers the most thought-provoking mysteries of the body as well as easy-to-comprehend answers, providing a better understanding overall of the body’s parts and functions. Readers will be attracted to the inviting question-and-answer format, while colorful photographs and images perfectly illustrate significant concepts concerning our senses, organs, cells, and more.</t>
  </si>
  <si>
    <t>Do You Really Taste with Your Nose?: Questions About the Senses</t>
  </si>
  <si>
    <t>978-1-4994-3221-3</t>
  </si>
  <si>
    <t>Thomas Canavan</t>
  </si>
  <si>
    <t>Sight, hearing, taste, touch, smell. These five senses help people understand the world around them and raise some interesting questions. Can people live without their senses? Is there really such a thing as a “sixth sense”? This engaging book answers these questions and more. Readers will be drawn in by the colorful images and fun format. Essential elementary science curricula is covered in dazzling detail on every page. Fact boxes add even more amazing information about how the human body works.</t>
  </si>
  <si>
    <t>978-1-4994-3198-8</t>
  </si>
  <si>
    <t>How Many Cells Are in Your Body?: Questions About Cells and Systems</t>
  </si>
  <si>
    <t>978-1-4994-3222-0</t>
  </si>
  <si>
    <t>The human body is an amazing machine made up of many fascinating systems. This fun, fact-filled book features a series of questions and answers about how the human body works. Readers will learn what hormones do and how blood travels through the body. Colorful images and clear diagrams make it easy to understand these important biology and health concepts. A “further information” section provides additional resources for readers who are interested in learning more about how the human body works.</t>
  </si>
  <si>
    <t>978-1-4994-3199-5</t>
  </si>
  <si>
    <t>How Many Muscles Make Your Smile?: Questions About Muscles and Movement</t>
  </si>
  <si>
    <t>978-1-4994-3223-7</t>
  </si>
  <si>
    <t>Muscles do a lot more than make people strong. They help people move and can even keep them warm. The human body depends on muscle to survive. The exciting question-and-answer format of this book touches on many incredible facts about muscles and how they work in the human body, ensuring that readers will come away with a better understanding of this essential elementary science topic. Important biology and health concepts are brightly illustrated on each page. Readers will love learning about how to keep their own muscles fit and healthy.</t>
  </si>
  <si>
    <t>612.7--dc23</t>
  </si>
  <si>
    <t>978-1-4994-3200-8</t>
  </si>
  <si>
    <t>Is Your Hair Stronger Than Steel?: Questions About Hair, Skin, and Teeth</t>
  </si>
  <si>
    <t>978-1-4994-3224-4</t>
  </si>
  <si>
    <t>Why don’t women have beards? Why do we get chapped lips? This book about the workings of the human body will answer these questions and more! Readers will explore the splendidly strange ins and outs of why we have teeth, what eyebrows do, and how skin protects a body. Young readers will be inspired to expand their understanding of what makes a person’s body look and function the way it does. Fact boxes and colorful photographs will attract readers’ attention, bringing curricular topics to life in a fun and exciting way.</t>
  </si>
  <si>
    <t>612.7’99--dc23</t>
  </si>
  <si>
    <t>978-1-4994-3201-5</t>
  </si>
  <si>
    <t>What Makes Your Heart Beat Faster?: Questions About Internal Organs</t>
  </si>
  <si>
    <t>978-1-4994-3225-1</t>
  </si>
  <si>
    <t>From learning about what an organ is, to how a body digests food, readers will discover the inner workings of the body in this book about organs and their functions. Readers will explore the brain, heart, and kidneys and examine their connections in the body’s processes. Colorful photographs and fun fact boxes enhance the lessons of each chapter. This book is certain to stimulate and educate curious young readers.</t>
  </si>
  <si>
    <t>612.1--dc23</t>
  </si>
  <si>
    <t>978-1-4994-3202-2</t>
  </si>
  <si>
    <t>Why Do X-Rays Show Your Bones?: Questions About Bones and the Skeleton</t>
  </si>
  <si>
    <t>978-1-4994-3226-8</t>
  </si>
  <si>
    <t>A body is like a building, and its bones are the framework! In this book, readers will explore all they ever wondered and more about human bones. Readers will discover how many bones are in a body, why bones grow, and what happens when a bone breaks. With helpful photographs to complement the text and thought-provoking fun fact boxes to fuel their curiosity, this book will advance readers’ knowledge of curricular topics while fostering their hunger to learn more.</t>
  </si>
  <si>
    <t>573.7’6--dc23</t>
  </si>
  <si>
    <t>978-1-4994-3203-9</t>
  </si>
  <si>
    <t>Plant Defenses</t>
  </si>
  <si>
    <t>978-1-4994-1917-7</t>
  </si>
  <si>
    <t>Plants can’t run, swim, or fly away from danger like many animals do, so how do they protect themselves? Plants have developed defenses that keep them safe from harm. This information-rich series explores fascinating plant defenses, such as camouflage. Readers learn about plants that eat, hide, move, mimic, poison, and poke and why these defenses are essential to plants’ survival. This series presents important life science concepts, such as adaptations and ecosystems, in a fun and engaging way.</t>
  </si>
  <si>
    <t>Plants That Eat</t>
  </si>
  <si>
    <t>978-1-4994-2141-5</t>
  </si>
  <si>
    <t>From a distance, plants may seem harmless. But that doesn’t mean all of them are! Welcome to the world of carnivorous plants, where the beautiful foliage and attractive appearance belie these plants’ true intentions. Readers learn about Venus fly traps, pitcher plants, and more, as well as the mechanisms that allow them to eat animals and insects whole. This information-rich volume explains how being carnivorous is actually a defense, and how it helps these special plants survive. Colorful images and age-appropriate language explain important science concepts, which are presented in a way that’s designed to complement classroom learning.</t>
  </si>
  <si>
    <t>583.75--dc23</t>
  </si>
  <si>
    <t>978-1-4994-2142-2</t>
  </si>
  <si>
    <t>Plants That Hide</t>
  </si>
  <si>
    <t>978-1-4994-2145-3</t>
  </si>
  <si>
    <t>Plants can’t run, but some of them can hide, thanks to camouflage—an important plant defense. Readers learn why some plants must hide in order to survive, which fits into a larger discussion of plant life cycles and behavior. This curriculum-driven text uses a high-interest lens to explain important science concepts, such as the role plants play in their ecosystem as well as how to identify them in nature. By the end of this title, young botanists will be encouraged to get out in nature and find plants that are hiding!</t>
  </si>
  <si>
    <t>581.4--dc23</t>
  </si>
  <si>
    <t>978-1-4994-2146-0</t>
  </si>
  <si>
    <t>Plants That Mimic</t>
  </si>
  <si>
    <t>978-1-4994-2153-8</t>
  </si>
  <si>
    <t>978-1-4994-2154-5</t>
  </si>
  <si>
    <t>Plants That Move</t>
  </si>
  <si>
    <t>978-1-4994-2149-1</t>
  </si>
  <si>
    <t>978-1-4994-2150-7</t>
  </si>
  <si>
    <t>Plants That Poison</t>
  </si>
  <si>
    <t>978-1-4994-2157-6</t>
  </si>
  <si>
    <t>978-1-4994-2158-3</t>
  </si>
  <si>
    <t>Plants That Poke</t>
  </si>
  <si>
    <t>978-1-4994-2161-3</t>
  </si>
  <si>
    <t>978-1-4994-2162-0</t>
  </si>
  <si>
    <t>A Home in the Biome</t>
  </si>
  <si>
    <t>At Home in a Coral Reef</t>
  </si>
  <si>
    <t>978-1-5081-4554-7</t>
  </si>
  <si>
    <t>Richard Spilsbury, Louise Spilsbury</t>
  </si>
  <si>
    <t>Beautiful coral reefs are teeming with life that’s not found anywhere else on the planet. This diverse and fascinating biome is home to thousands of fish, octopi, sea slugs, and sharks. Readers learn about these creatures and many more in this science-rich book that uses age-appropriate language and fun fact boxes to discuss adaptation and survival, ecosystem balance, interdependency, and other important life science concepts. Readers will understand the role this biome plays in ocean creatures’ survival, including what happens when coral reefs come under threat from human intervention. A simple map and colorful photographs transport readers to the gorgeous world of coral reefs, where there’s always something new to learn.</t>
  </si>
  <si>
    <t>577.7’89--d23</t>
  </si>
  <si>
    <t>978-1-5081-4555-4</t>
  </si>
  <si>
    <t>At Home in Rivers and Lakes</t>
  </si>
  <si>
    <t>978-1-5081-4558-5</t>
  </si>
  <si>
    <t>1050L</t>
  </si>
  <si>
    <t>Rivers and lakes are home to some of the world’s most captivating creatures. Diving beetles, water lilies, salmon, and fish eagles are just some of the diverse life-forms readers will learn about in this information-rich title. Readers learn how creatures adapt and survive in this fascinating biome. The text’s treatment of important life science concepts, such as ecosystems, interdependency, and habitat survival, are designed to support elementary science curriculum standards. Colorful photographs, fact boxes, and a simple map complete a comprehensive learning experience.</t>
  </si>
  <si>
    <t>978-1-5081-4559-2</t>
  </si>
  <si>
    <t>At Home in the Desert</t>
  </si>
  <si>
    <t>978-1-5081-4572-1</t>
  </si>
  <si>
    <t>1030L</t>
  </si>
  <si>
    <t>Hot days, cold nights, and constant dryness: welcome to life in the desert! This fascinating biome is home to diverse plants, animals, and insects whose ability to survive in such a harsh environment will fascinate readers. Important life science concepts such as adaptation and survival are taught through age-appropriate language. Readers learn about desert creatures’ interdependent relationships and how each creature plays an important role in keeping its ecosystem balanced. Readers also learn how human intervention can harm desert biomes, which are identified through a simple yet informative global map. Colorful photos complement this information-rich science text!</t>
  </si>
  <si>
    <t>978-1-5081-4562-2</t>
  </si>
  <si>
    <t>At Home in the Mountains</t>
  </si>
  <si>
    <t>978-1-5081-4565-3</t>
  </si>
  <si>
    <t>Life exists everywhere—even at the top of a mountain! This title introduces readers to the world of mountain biomes, exploring the plants, animals, and insects that make this habitat unique. Written to support elementary life science curricula, the text illustrates how each creature in a biome plays an important role in an ecosystem’s survival. Readers learn about the relationships between creatures in a habitat and how human intervention can upset the balance. Fact boxes offer informative facts about adaptation, while a simple globe map identifies where in the world mountain biomes are found. Readers are sure to delight in the detailed color photographs that accompany this high-interest title!</t>
  </si>
  <si>
    <t>978-1-5081-4566-0</t>
  </si>
  <si>
    <t>At Home in the Ocean</t>
  </si>
  <si>
    <t>978-1-5081-4567-7</t>
  </si>
  <si>
    <t>Oceans are one of the world’s most interesting ecosystems! This information-rich title takes readers under the sea to explore the watery world of ocean biomes. Along the way, readers will love learning about the plants and animals that make their home in the ocean. From plankton and kelp to walrus and sea turtles, the detailed photographs that accompany the text will fascinate readers. This text supports important elementary science standards, such as understanding the relationship between creatures in a habitat, the effect of human intervention, and adaptation and survival techniques. Fact boxes and a simple global map provide opportunities for additional learning.</t>
  </si>
  <si>
    <t>978-1-5081-4568-4</t>
  </si>
  <si>
    <t>At Home in the Wetlands</t>
  </si>
  <si>
    <t>978-1-5081-4571-4</t>
  </si>
  <si>
    <t>What kind of home is made in the mud? It’s the wetlands, one of Earth’s major biomes. This fascinating life science text takes readers inside the planet’s wetland habitats to explore the plants and animals that live there and the relationships between them. Readers will learn the role each creature plays in maintaining a healthy ecosystem, and how human intervention can upset the biome’s delicate balance. Fact boxes and a simple map provide opportunities for additional learning, while detailed color photographs help readers visualize what they’re reading. This high-interest take on important classroom concepts makes learning fun!</t>
  </si>
  <si>
    <t>978-1-5081-4574-5</t>
  </si>
  <si>
    <t>Adventures in Nature</t>
  </si>
  <si>
    <t>978-1-5081-4577-6</t>
  </si>
  <si>
    <t>Cath Senker</t>
  </si>
  <si>
    <t>978-1-5081-4578-3</t>
  </si>
  <si>
    <t>978-1-5081-4581-3</t>
  </si>
  <si>
    <t>This book challenges readers to take a close look at the amazing yet tiny creatures around them. Readers are in for an adventure as they explore pond habitats, spider webs, beehives, soil, and more. They’ll learn about the differences between each kind of creepy-crawly, such as ants and worms, and also the differences between species, such as the cabbage white butterfly and painted lady butterfly. This bug identification guide also explains important natural science concepts such as life cycles, hibernation, and camouflage. Color photographs and compelling text bring the world of bugs to life, while quizzes, activities, and diagrams promise an exciting and dynamic read!</t>
  </si>
  <si>
    <t>978-1-5081-4582-0</t>
  </si>
  <si>
    <t>Garden Flowers</t>
  </si>
  <si>
    <t>978-1-5081-4585-1</t>
  </si>
  <si>
    <t>Readers are in for a colorful adventure as they explore different flowers that grow in a garden. This book introduces readers to flower parts and features, such as the petals and sepals, and invites them to differentiate between different kinds of flowers: annuals, perennials, water flowers, herbs, weeds, and more. Readers will also learn about important life science topics, such as life cycles and pollination, which make this book a perfect supplement to elementary science curricula. Informative text is paired with vivid color photographs to help readers thoroughly grasp the subject. Readers will also enjoy quizzes, diagrams, and activities that make nature come to life!</t>
  </si>
  <si>
    <t>978-1-5081-4586-8</t>
  </si>
  <si>
    <t>Pond Wildlife</t>
  </si>
  <si>
    <t>978-1-5081-4589-9</t>
  </si>
  <si>
    <t>Clare Hibbert</t>
  </si>
  <si>
    <t>Get ready to take a leap into the water in this exciting exploration of pond habitats. This volume examines different kinds of pond habitats, and the creatures that are found both in the water and on its edge, from bass to grass snakes to herons. Readers will learn about life cycles, ecosystems, and conservation, which are important curricula-based science topics. This volume pairs compelling text with vivid color photographs to bring readers on a nature walk they won’t soon forget. Diagrams, activities, and quizzes provide greater opportunities for exploration. This book is perfect for nature-enthused readers to get their feet wet identifying creatures and understanding the wonder of pond wildlife!</t>
  </si>
  <si>
    <t>978-1-5081-4590-5</t>
  </si>
  <si>
    <t>978-1-5081-4598-1</t>
  </si>
  <si>
    <t>This volume encourages readers to take a close look at the many different kinds of trees in nature. Readers will love learning about the different parts of certain trees, from spiky seeds to juicy fruit. They’ll also learn how to identify trees by their features, such as shape, bark, and size. Readers will learn the difference between conifers and deciduous trees, and how trees are an important part of their ecosystem. Through bright color photographs and diagrams, readers will be able to visualize important curricula-based science concepts, such as life cycles. Quizzes and activities allow readers to fully connect with the information and have fun while unearthing the truth about trees.</t>
  </si>
  <si>
    <t>978-1-5081-4593-6</t>
  </si>
  <si>
    <t>Wild Flowers</t>
  </si>
  <si>
    <t>978-1-5081-4596-7</t>
  </si>
  <si>
    <t>Jen Green</t>
  </si>
  <si>
    <t>978-1-5081-4597-4</t>
  </si>
  <si>
    <t>Garden Squad!</t>
  </si>
  <si>
    <t>Bugs, Pests, and Plants</t>
  </si>
  <si>
    <t>978-1-4994-1006-8</t>
  </si>
  <si>
    <t>Gardens are one of nature’s busiest ecosystems. Bugs, pests, and plants are the key figures in this unique habitat, and readers are invited to explore the relationships that allow it to grow, thrive, and stand strong against the critters that want to destroy it. This text offers a fresh take on essential science concepts covered in elementary classrooms, using the high-interest topic of gardening to encourage readers to get outside and see, firsthand, science at work in their own backyard. Informative yet engaging diagrams, colorful photographs, and fact boxes support this title’s information-rich content.</t>
  </si>
  <si>
    <t>635</t>
  </si>
  <si>
    <t>978-1-4994-1008-2</t>
  </si>
  <si>
    <t>Composting</t>
  </si>
  <si>
    <t>978-1-4994-1010-5</t>
  </si>
  <si>
    <t>Good gardeners know how to grow healthy plants. Great gardeners know the secret may be composting, a practice that has skyrocketed in popularity in recent years. Young gardeners will learn the basics of composing with this text, whose hands-on approach to classroom science concepts makes learning fun. This science-rich text covers the basics of decomposition and the impact recycling organic material can have on our world. Readers will also learn about soil makeup, nutrients, humus, and more. Informative diagrams and fact boxes supplement learning.</t>
  </si>
  <si>
    <t>635.9</t>
  </si>
  <si>
    <t>978-1-4994-1011-2</t>
  </si>
  <si>
    <t>Growing Flowers</t>
  </si>
  <si>
    <t>978-1-4994-1012-9</t>
  </si>
  <si>
    <t>Flowers are delightful to look at, but they also play a critical role in ecosystems around the world. Budding gardeners get a comprehensive look at flowers with this beginner’s guide, which comes complete with diagrams, colorful photos, and fact boxes. The age-appropriate text is driven by curricula standards and covers fundamental concepts such as plant life cycles and ecosystems. The text also includes tips for caring for plants and starting a garden at home.</t>
  </si>
  <si>
    <t>978-1-4994-1013-6</t>
  </si>
  <si>
    <t>Growing Vegetables</t>
  </si>
  <si>
    <t>978-1-4994-1014-3</t>
  </si>
  <si>
    <t>978-1-4994-1015-0</t>
  </si>
  <si>
    <t>In the Soil</t>
  </si>
  <si>
    <t>978-1-4994-1016-7</t>
  </si>
  <si>
    <t>From the outside, soil may just look like a pile of dirt. Up close, however, it’s a complex world of living creatures that helps us grow healthy plants. This guide to soil teaches readers the basics of this fundamental garden component, including microorganisms, nutrients, and soil health and care. The curriculum-driven text also brings in related subjects such as composting and worms to provide a comprehensive learning experience. The text’s elementary science content is conveyed through age-appropriate text, diagrams, colorful photographs, and fact boxes.</t>
  </si>
  <si>
    <t>978-1-4994-1017-4</t>
  </si>
  <si>
    <t>Seeds, Bulbs, and Sprouts</t>
  </si>
  <si>
    <t>978-1-4994-1018-1</t>
  </si>
  <si>
    <t>Gardening begins with understanding plant parts, which this text covers in an in-depth yet engaging way. Readers will learn the science and physiology behind seeds, bulbs, and sprouts, and their role in each stage of a plant’s life. This text looks at elementary science curricula through the high-interest perspective of hands-on gardening, covering plant life cycles and ecosystems, and more. Readers will be encouraged to get in the garden and handle these important plant components. Age-appropriate language, colorful images, fact boxes, and diagrams make learning about plants and gardening fun.</t>
  </si>
  <si>
    <t>978-1-4994-1019-8</t>
  </si>
  <si>
    <t>Spotlight On Ecology and Life Science</t>
  </si>
  <si>
    <t>978-1-4994-2609-0</t>
  </si>
  <si>
    <t>Life science is the study of living things, and ecology is the branch of life science that deals with the relations between living creatures and between the creatures and their environment. These topics are closely intertwined, and play an important role in early elementary science classrooms. In this series, readers will discover essential life science concepts, including adaptations, migration, natural selection, and much more. The treatment of these topics is designed to allow readers to build on prior science knowledge and abilities. Photographs and diagrams of Earth’s creatures and habitats are sure to make these books both educational and enjoyable.</t>
  </si>
  <si>
    <t>Adaptation</t>
  </si>
  <si>
    <t>978-1-5081-5262-0</t>
  </si>
  <si>
    <t>Animals have developed some extraordinary adaptations in order to survive in their environment. This book delves into the life science concept of adaptation, and how certain adaptations help animals survive and thrive. Readers will love learning about creatures that use poison to hunt and camouflage to hide. This book highlights animals with specific adaptions, such as the speedy cheetah and the huge blue whale. Photographs of wildlife show readers what these adaptations look like in real life.</t>
  </si>
  <si>
    <t>978-1-4994-2555-0</t>
  </si>
  <si>
    <t>978-1-4994-2554-3</t>
  </si>
  <si>
    <t>Animals have developed some extraordinary adaptations in order to survive in their environment. This book delves into the life science concept of adaptation, and how certain adaptations help animals survive and thrive. Readers will love learning about creatures that use poison to hunt and camouflage to hide. This book highlights animals with specific adaptions, such as the speedy cheetah and the huge blue whale. Photographs of wildlife show readers what these adaptations look like in real life. Exciting videos of adaptation in action along with activities, biographies of scientists in the field, and more round out this valuable interactive resource.</t>
  </si>
  <si>
    <t>Animal Migration</t>
  </si>
  <si>
    <t>978-1-4994-2582-6</t>
  </si>
  <si>
    <t>Holden Strauss</t>
  </si>
  <si>
    <t>978-1-4994-2613-7</t>
  </si>
  <si>
    <t>978-1-4994-2581-9</t>
  </si>
  <si>
    <t>Some animals migrate thousands of miles each year. This book introduces readers to the concept of animal migration and answers many questions about where animals go and why. Readers will learn about some of the most famous migratory animals in the world, from wildebeests to Monarch butterflies. Brilliant photographs of migrating animals are sure to bring this science concept to life. Videos of migrations in actions, helpful maps tracing animals’ journeys around the globe, and additional in depth coverage at a variety of text complexities makes this an invaluable interactive resource. Readers are sure to be in awe of the great migrations that occur around the world each year.</t>
  </si>
  <si>
    <t>Animals and Their Environments</t>
  </si>
  <si>
    <t>978-1-4994-2558-1</t>
  </si>
  <si>
    <t>An environment is a physical setting full of living and nonliving things that affect how animals live and act. This engaging book examines how animals interact with, depend on, and are influenced by their environment. Readers will learn how an environment can support a variety of animals and how these animals respond to environmental changes. The text also focuses on how humans affect the environment in both positive and negative ways. Engaging photographs add visual interest and help readers make connections with the text.</t>
  </si>
  <si>
    <t>978-1-4994-2559-8</t>
  </si>
  <si>
    <t>978-1-5081-5264-4</t>
  </si>
  <si>
    <t>An environment is a physical setting full of living and nonliving things that affect how animals live and act. This engaging book examines how animals interact with, depend on, and are influenced by their environment. Readers will learn how an environment can support a variety of animals and how these animals respond to environmental changes. The text also focuses on how humans affect the environment in both positive and negative ways. The important relationship between animals and their habitats is further explored through interactive features including videos, “More About” sections, primary sources, and quizzes. Engaging photographs add visual interest and help readers make connections with the text.</t>
  </si>
  <si>
    <t>Ecology</t>
  </si>
  <si>
    <t>978-1-5081-5263-7</t>
  </si>
  <si>
    <t>Omar Stone</t>
  </si>
  <si>
    <t>978-1-4994-2563-5</t>
  </si>
  <si>
    <t>978-1-4994-2562-8</t>
  </si>
  <si>
    <t>Ecology is the study of organisms and how they interact with their environment. This beginner’s guide to ecology explores the fascinating creatures that populate our planet and the way they affect it. The text, which was written to support elementary science concepts, explores ecosystems, food chains and food webs, habitats, and more. Readers will learn why it’s important to keep our planet healthy and how people’s actions can affect the creatures that live alongside us. With accessible text and colorful photographs, this title is sure to appeal to budding scientists. Additional interactive eBook features extend learning with helpful charts, videos, and biographies of important ecologists.</t>
  </si>
  <si>
    <t>Habitats</t>
  </si>
  <si>
    <t>978-1-4994-2567-3</t>
  </si>
  <si>
    <t>Sebastian Avery</t>
  </si>
  <si>
    <t>Earth is full of many different habitats, from marshes to mountains to the deep sea. Readers will enjoy learning about the different kinds of creatures that live in each habitat. This book also explores the concept of ecosystems and adaptations through accessible text combined with vibrant photographs. Together, the text and photographs of different kinds of habitats will open readers’ eyes to the diversity of life on Earth. This round-the-world adventure through different habitats is sure to excite young readers about ecology and life science.</t>
  </si>
  <si>
    <t>978-1-4994-2568-0</t>
  </si>
  <si>
    <t>978-1-4994-2566-6</t>
  </si>
  <si>
    <t>Earth is full of many different habitats, from marshes to mountains to the deep sea. Readers will enjoy learning about the different kinds of creatures that live in each habitat. This book also explores the concept of ecosystems and adaptations through accessible text combined with vibrant photographs. Together, the text and photographs of different kinds of habitats will open readers’ eyes to the diversity of life on Earth. This interactive resource features “More About” sections to give readers a closer look at key concepts, along with primary sources, videos, quizzes, and more. This round-the-world adventure through different habitats is sure to excite young readers about ecology and life science.</t>
  </si>
  <si>
    <t>Inheritance and Variation of Traits</t>
  </si>
  <si>
    <t>978-1-4994-2572-7</t>
  </si>
  <si>
    <t>Rose Pemberton</t>
  </si>
  <si>
    <t>If two dogs have spots, will their offspring have spots, too? Can a tall plant be the offspring of two short plants? This book examines how traits are passed from one generation to the next in a variety of plant and animal species. Readers will also learn about variations in traits and how plants and animals adapt over time for survival. This important elementary science subject is explained in rich detail, and full-color images add depth to the text. STEM concepts addressed in the Next Generation Science Standards are also included.</t>
  </si>
  <si>
    <t>576.5--dc23</t>
  </si>
  <si>
    <t>978-1-4994-2573-4</t>
  </si>
  <si>
    <t>978-1-4994-2571-0</t>
  </si>
  <si>
    <t>If two dogs have spots, will their offspring have spots, too? Can a tall plant be the offspring of two short plants? This book examines how traits are passed from one generation to the next in a variety of plant and animal species. Readers will also learn about variations in traits and how plants and animals adapt over time for survival. This important elementary science subject is explained in rich detail, and full-color images add depth to the text. This complex topic is further unspooled through interactive features including videos, charts and maps, and rich “More About” sections providing even more in depth coverage. STEM concepts addressed in the Next Generation Science Standards are also included.</t>
  </si>
  <si>
    <t>Interdependence of Species</t>
  </si>
  <si>
    <t>978-1-4994-2598-7</t>
  </si>
  <si>
    <t>Living things depend on other living things in order to survive. This is called interdependence. This engaging book explores the symbiotic and competitive relationships that exist between interdependent organisms. The accessible text is perfect for young scientists. Beautiful, full-color photographs on every page make this an exciting introduction to the way organisms interact with each other to fulfill their needs. This important life science topic is covered in detail and includes STEM concepts addressed in the Next Generation Science Standards.</t>
  </si>
  <si>
    <t>978-1-4994-2599-4</t>
  </si>
  <si>
    <t>978-1-4994-2597-0</t>
  </si>
  <si>
    <t>Living things depend on other living things in order to survive. This is called interdependence. This engaging book explores the symbiotic and competitive relationships that exist between interdependent organisms. The accessible text is perfect for young scientists. Beautiful, full-color photographs on every page make this an exciting introduction to the way organisms interact with each other to fulfill their needs. Videos, quizzes, and “More About” sections are additional interactive features that extend the learning. The resource includes STEM concepts addressed in the Next Generation Science Standards.</t>
  </si>
  <si>
    <t>Life Cycles</t>
  </si>
  <si>
    <t>978-1-4994-2577-2</t>
  </si>
  <si>
    <t>Linda Buellis</t>
  </si>
  <si>
    <t>Earth is home to millions of plant and animal species, and each one has a unique life cycle. Written to support important elementary science concepts, this title walks readers through the life cycles of many commonly known plants and animals. The text helps readers visualize the way species live and grow and why each stage of a life cycle is important to a creature’s development. Highly detailed photographs accompany the information-rich science content, allowing readers to visualize key concepts. Readers will delight in this up-close look at creatures and their life cycles.</t>
  </si>
  <si>
    <t>571.8–dc23</t>
  </si>
  <si>
    <t>978-1-4994-2578-9</t>
  </si>
  <si>
    <t>978-1-4994-2576-5</t>
  </si>
  <si>
    <t>Earth is home to millions of plant and animal species, and each one has a unique life cycle. Written to support important elementary science concepts, this title walks readers through the life cycles of many commonly known plants and animals. The text helps readers visualize the way species live and grow and why each stage of a life cycle is important to a creature’s development. Highly detailed photographs accompany the information-rich science content, allowing readers to visualize key concepts. Life cycles are further explored with interactive eBook features including videos, actor-narrated audio, quizzes, and more. Readers will delight in this up-close look at creatures and their life cycles.</t>
  </si>
  <si>
    <t>Natural Selection</t>
  </si>
  <si>
    <t>978-1-4994-2585-7</t>
  </si>
  <si>
    <t>1000L</t>
  </si>
  <si>
    <t>If an organism isn’t suited to survive in its environment, their genetic traits won’t likely be passed on to the next generation. This is natural selection at work. It’s survival of the fittest, and this book takes an in-depth look at why some organisms survive and thrive while others slowly die out. Elementary curricula and STEM concepts from the Next Generation Science Standards are covered in detail. Age-appropriate text and colorful images make this important life science topic easy for young readers to understand.</t>
  </si>
  <si>
    <t>576.8’2--dc23</t>
  </si>
  <si>
    <t>978-1-4994-2586-4</t>
  </si>
  <si>
    <t>978-1-4994-2584-0</t>
  </si>
  <si>
    <t>If an organism isn’t suited to survive in its environment, their genetic traits won’t likely be passed on to the next generation. This is natural selection at work. It’s survival of the fittest, and this book takes an in-depth look at why some organisms survive and thrive while others slowly die out. Elementary curricula and STEM concepts from the Next Generation Science Standards are covered in detail. Age-appropriate text and colorful images make this important life science topic easy for young readers to understand. Additionally, interactive features including videos, quizzes, scientist biographies, and more help extend the learning.</t>
  </si>
  <si>
    <t>Plants and Their Environments</t>
  </si>
  <si>
    <t>978-1-4994-2590-1</t>
  </si>
  <si>
    <t>Erin Long</t>
  </si>
  <si>
    <t>We can’t survive without plants. Luckily, they live in every habitat on Earth! This information-rich title explores the plants that live in Earth’s oceans, grasslands, mountains, deserts, tundra, rain forests, and even in our own backyards. Readers will learn about the relationship between plants and their environments and how they affect each other. Age-appropriate text makes biology concepts accessible for readers of all levels. Detailed color photographs of plants and their habitats accompany the text, rounding out a comprehensive learning experience.</t>
  </si>
  <si>
    <t>978-1-4994-2591-8</t>
  </si>
  <si>
    <t>978-1-4994-2589-5</t>
  </si>
  <si>
    <t>We can’t survive without plants. Luckily, they live in every habitat on Earth! This information-rich title explores the plants that live in Earth’s oceans, grasslands, mountains, deserts, tundra, rain forests, and even in our own backyards. Readers will learn about the relationship between plants and their environments and how they affect each other. Age-appropriate text makes biology concepts accessible for readers of all levels. Interactive eBook features support further learning with in depth text coverage on some of the most interesting plants and plant processes along with videos, primary sources, and more. Detailed color photographs of plants and their habitats accompany the text, rounding out a comprehensive learning experience.</t>
  </si>
  <si>
    <t>Producers, Consumers, and Decomposers</t>
  </si>
  <si>
    <t>978-1-4994-2594-9</t>
  </si>
  <si>
    <t>How do animals interact within an ecosystem? What is an animal’s role within their food chain? This life science guide introduces readers to familiar and exotic producers, consumers, and decomposers to give them a well-rounded look at the flow of energy through the food chain. This important life science concept is illustrated by color photographs of each animal, and fascinating facts about their place in their ecosystem.</t>
  </si>
  <si>
    <t>577.1--dc23</t>
  </si>
  <si>
    <t>978-1-4994-2614-4</t>
  </si>
  <si>
    <t>978-1-4994-2593-2</t>
  </si>
  <si>
    <t>How do animals interact within an ecosystem? What is an animal’s role within their food chain? This life science guide introduces readers to familiar and exotic producers, consumers, and decomposers to give them a well-rounded look at the flow of energy through the food chain. This important life science concept is illustrated by color photographs of each animal, and fascinating facts about their place in their ecosystem. This resource also provides interactive features including videos, scientist biographies, activities, and more.</t>
  </si>
  <si>
    <t>Threatened, Endangered, and Extinct Species</t>
  </si>
  <si>
    <t>978-1-4994-2603-8</t>
  </si>
  <si>
    <t>Wendell Rhodes</t>
  </si>
  <si>
    <t>978-1-4994-2604-5</t>
  </si>
  <si>
    <t>978-1-4994-2602-1</t>
  </si>
  <si>
    <t>How Your Body Works</t>
  </si>
  <si>
    <t>Fighting Illness and Injury: The Immune System</t>
  </si>
  <si>
    <t>978-1-4994-1233-8</t>
  </si>
  <si>
    <t>Germs are always present in our bodies. However, a healthy immune system keeps them at bay and fights off illnesses that do grow in our bodies. Perhaps the most important body system, the immune system helps heal cuts and bruises and also allows the body to recover from surgery and other trauma. The main content describes the processes of the immune system through examples easily related to readers’ own bodies. Full-color diagrams and photographs aid understanding as fascinating sidebars and frequently asked questions discuss some of the coolest details of this system, such as fighting infection and how broken bones heal.</t>
  </si>
  <si>
    <t>616.07</t>
  </si>
  <si>
    <t>978-1-4994-1235-2</t>
  </si>
  <si>
    <t>Fit and Healthy: Heart, Lungs, and Hormones</t>
  </si>
  <si>
    <t>978-1-4994-1237-6</t>
  </si>
  <si>
    <t>Being active is essential to keeping the heart and lungs healthy. Those two organs have a lot to do with the overall health of the body, and they need to be taken care of! Readers discover the intricacies of the circulatory and respiratory systems in this volume. Full-color photographs and diagrams illustrate main content that describes how the heart works, the gas exchange in alveoli, facts about exercise and the body, and more. Fascinating facts and relatable examples keep readers engaged with curriculum-supporting content and emphasize the importance of exercise to the body.</t>
  </si>
  <si>
    <t>612.1</t>
  </si>
  <si>
    <t>978-1-4994-1238-3</t>
  </si>
  <si>
    <t>Fueling the Body: Digestion and Nutrition</t>
  </si>
  <si>
    <t>978-1-4994-1239-0</t>
  </si>
  <si>
    <t>Digesting a meal takes the body hours! The process begins in the mouth with saliva and moves to the stomach, which is full of acid that outside of the body could do some serious harm. From burping to the tiny villi in the small intestine, this volume includes everything readers could want to know about the digestive system. Full-color diagrams aid reader understanding as examples from everyday life and a frequently asked questions section engages readers with fascinating facts such as why the stomach “rumbles.” Additionally, information about eating a balanced diet can help readers make health-promoting choices.</t>
  </si>
  <si>
    <t>612.3</t>
  </si>
  <si>
    <t>978-1-4994-1240-6</t>
  </si>
  <si>
    <t>Growth and Development: Cells and DNA</t>
  </si>
  <si>
    <t>978-1-4994-1241-3</t>
  </si>
  <si>
    <t>Body growth begins at the cellular level. From the start of life to the growth spurts of teens, it’s the tiny, basic units of life that make everything people do possible. Much about our cells and DNA is the same, but each person on Earth has unique traits, including fingerprints and the configuration of facial features. Readers investigate these similarities and differences in detail, learning about gene expression and how bodies change as people grow from children to adults. Full-color photographs and graphic organizers illustrate important biology concepts such as the systems of the body.</t>
  </si>
  <si>
    <t>572.8</t>
  </si>
  <si>
    <t>978-1-4994-1242-0</t>
  </si>
  <si>
    <t>Ready for Action: Bones and Muscles</t>
  </si>
  <si>
    <t>978-1-4994-1244-4</t>
  </si>
  <si>
    <t>Without bones and muscles, running and jumping wouldn’t be possible—and neither would just sitting or standing! The skeletal and muscular systems give the body shape and power. Readers learn these simple facts as well as the details of teeth, tendons, and skin, all of which are part of or work with these body systems. Detailed graphic organizers further explain important biological processes and functions to readers as sidebars add interesting information about freckles, nail health, and more! A colorful layout and many photographs enhance knowledge readers will be able to relate to their own bodies immediately.</t>
  </si>
  <si>
    <t>612.7</t>
  </si>
  <si>
    <t>978-1-4994-1246-8</t>
  </si>
  <si>
    <t>Sensing the World: The Nervous System</t>
  </si>
  <si>
    <t>978-1-4994-1248-2</t>
  </si>
  <si>
    <t>The brain is the most important organ in the body, but there’s so much scientists still don’t know about it. Its main connection is to the nervous system, which helps it tell the rest of the body what to do. These complex processes are broken down in an understandable, relatable way for readers in this volume. Aided by detailed graphic organizers, the main content introduces the structures of a nerve cell, how the eyes work, and many other incredible functions of the nervous system. Entertaining sidebars and a section of frequently asked questions connects the curriculum content to readers’ lives.</t>
  </si>
  <si>
    <t>612.8</t>
  </si>
  <si>
    <t>978-1-4994-1250-5</t>
  </si>
  <si>
    <t>Fossil Files</t>
  </si>
  <si>
    <t>978-1-4994-2642-7</t>
  </si>
  <si>
    <t>Earth’s crust is filled with the remains of ancient plants and animals—we call them fossils! By studying the fossils of prehistoric plants and animals, we learn a lot about what Earth was like millions of years ago. In this series, readers are encouraged to become Earth scientists to explore the wonderful world of fossils. The accessible text explores how fossils form, where they are found, and what they can tell us about our planet’s past. This important Earth science topic is covered in detail with fact boxes, informational diagrams, and vivid visuals.</t>
  </si>
  <si>
    <t>Amphibian Fossils</t>
  </si>
  <si>
    <t>978-1-4994-2862-9</t>
  </si>
  <si>
    <t>978-1-4994-3061-5</t>
  </si>
  <si>
    <t>Bird Fossils</t>
  </si>
  <si>
    <t>978-1-4994-2861-2</t>
  </si>
  <si>
    <t>Sara Meehan</t>
  </si>
  <si>
    <t>In 1861, paleontologists unearthed a dinosaur fossil that looked like a bird! Archaeopteryx, as this species is known today, was a link between ancient dinosaurs and modern birds. In this guide, based on fundamental elementary science concepts, readers view amazing bird fossils and learn how they formed. Readers also learn how scientists know birds are descended from dinosaurs by comparing traits from both. Amazing photographs are paired with accessible text to make this book both educational and fun. Sidebars provide additional chances to dazzle young readers.</t>
  </si>
  <si>
    <t>568--dc23</t>
  </si>
  <si>
    <t>978-1-4994-3062-2</t>
  </si>
  <si>
    <t>Insect Fossils</t>
  </si>
  <si>
    <t>978-1-4994-2860-5</t>
  </si>
  <si>
    <t>Have you ever wondered about the bugs of the prehistoric past? This book introduces readers to amazing insect fossils that have opened scientists’ eyes to the tiny, six-legged creatures of the past. Many insects have been preserved perfectly in amber, while others left imprints in sedimentary rocks. Vivid color photographs of insect fossils and exciting diagrams are sure to catch readers’ interest. Engaging text and sidebars make this elementary science topic easy to understand and introduces readers to many fascinating facts about insect fossils.</t>
  </si>
  <si>
    <t>565/.7--dc23</t>
  </si>
  <si>
    <t>978-1-4994-3063-9</t>
  </si>
  <si>
    <t>Mammal Fossils</t>
  </si>
  <si>
    <t>978-1-4994-2859-9</t>
  </si>
  <si>
    <t>Danielle Haynes</t>
  </si>
  <si>
    <t>What did horses look like millions of years ago? How big were mammoths and mastodons? This book gives readers an in-depth look into the world of prehistoric mammals by investigating the remains they left behind. Readers will study colorful images of mammal fossils to learn about the size and shape of each animal, but also the behavior and lifestyle they may have lived. The text is paired with a fact-file design, complete with sidebars and diagrams, to give readers a well-rounded and exciting reading experience. Readers will learn to think like a paleontologist as they uncover these amazing mammal fossils!</t>
  </si>
  <si>
    <t>569--dc23</t>
  </si>
  <si>
    <t>978-1-4994-3064-6</t>
  </si>
  <si>
    <t>Marine Fossils</t>
  </si>
  <si>
    <t>978-1-4994-2856-8</t>
  </si>
  <si>
    <t>What lurked in Earth’s oceans millions of years ago? This volume introduces readers to amazing marine fossils that have been found in oceans, creeks, lakes, and other areas that were once underwater. Readers will examine the fossils of ancient trilobites and other marine animals, as well as marine plants. They’ll learn to think like a paleontologist as they discover the remains of prehistoric fish and marine dinosaurs. Color photographs, diagrams, and sidebars allow readers to connect with the text and expand their understanding of the ancient underwater world.</t>
  </si>
  <si>
    <t>560/.457--dc23</t>
  </si>
  <si>
    <t>978-1-4994-3065-3</t>
  </si>
  <si>
    <t>Reptile Fossils</t>
  </si>
  <si>
    <t>978-1-4994-2857-5</t>
  </si>
  <si>
    <t>Young dinosaur enthusiasts will love this book about reptile fossils! This volume allows readers to explore prehistoric reptiles through detailed photographs of their fossils. Engaging text is supported by sidebars and diagrams to give readers a glimpse into the ancient world. Readers investigate how fossils are formed, where they’re found, and what clues they give us to the past. They’ll learn all about dinosaurs that walked the earth millions of years ago, what might have happened to those awesome creatures, and the connections they share with modern reptiles.</t>
  </si>
  <si>
    <t>978-1-4994-2960-2</t>
  </si>
  <si>
    <t>The Human Body in 3D</t>
  </si>
  <si>
    <t>The Brain and Spinal Cord in 3D</t>
  </si>
  <si>
    <t>978-1-4994-3581-8</t>
  </si>
  <si>
    <t>Jack Becker, Chris Hayhurst</t>
  </si>
  <si>
    <t>Everyone knows that the brain is responsible for our smarts and the spinal cord holds us up, but students may be surprised to learn how much more these powerhouses are responsible for. Together they control the nervous system. Without them, we would not be able to think, remember, digest nutrients, breathe, blink, swallow, and so much more. Featuring clear and arresting 3D illustrations, this volume takes readers through the brain and spinal cord, covering their parts and functions, and serves as a comprehensive introduction to the human body.</t>
  </si>
  <si>
    <t>978-1-4994-3582-5</t>
  </si>
  <si>
    <t>The Ear in 3D</t>
  </si>
  <si>
    <t>978-1-4994-3585-6</t>
  </si>
  <si>
    <t>Nicholas Faulkner, Josepha Sherman</t>
  </si>
  <si>
    <t>This engrossing title takes a never-before-seen view of the anatomy of the ear using 3D imagery. Readers learn about the anatomy of the ear, its connection to the rest of the ear-nose-throat system, and exactly how it works. This book is perfect for young people who are visually inclined with an interest in science. The 3D imagery can help them understand the complex concepts of how the ear is constructed where text and 2D imagery fail. Beyond the anatomy of the ear, the text explains exactly how we hear and how the brain translates sound into signals that we can understand.</t>
  </si>
  <si>
    <t>978-1-4994-3586-3</t>
  </si>
  <si>
    <t>The Eye in 3D</t>
  </si>
  <si>
    <t>978-1-4994-3589-4</t>
  </si>
  <si>
    <t>Rusty Huddle, Jennifer Viegas</t>
  </si>
  <si>
    <t>Humans rely on their sense of sight to move in their surroundings. Of the five senses, it is probably the one most used and relied upon by people, day-to-day, moment-to-moment, especially in our modern multiscreen world. In this enlightening resource, readers discover how the eye works, how images are focused on the retina, and how nerves relay signals and impulses to the brain for processing. They get not only in-depth explanations of the parts of the eye and how they function, but also detailed images of the eye's anatomical structures. In addition, common eye problems and disorders, such as myopia, hyperopia, astigmatism, colorblindness, glaucoma, macular degeneration, cataracts, and blindness, are examined.</t>
  </si>
  <si>
    <t>978-1-4994-3590-0</t>
  </si>
  <si>
    <t>The Head and Neck in 3D</t>
  </si>
  <si>
    <t>978-1-4994-3593-1</t>
  </si>
  <si>
    <t xml:space="preserve">Jacintha Nathan, Walter G. Oleksy </t>
  </si>
  <si>
    <t>Stunning 3D images illustrate this resource that covers the functioning of the head and neck, as well as diseases and issues that affect health. This look at one small part of the larger body system also offers some little-known facts, such as why you need to rest after studying and how many different types of smells the human nose can distinguish. Those interested in anatomy, physiology, and even weird body facts will find this an invaluable resource.</t>
  </si>
  <si>
    <t>978-1-4994-3594-8</t>
  </si>
  <si>
    <t>The Heart in 3D</t>
  </si>
  <si>
    <t>978-1-4994-3597-9</t>
  </si>
  <si>
    <t>Anna Kingston, Jennifer Viegas</t>
  </si>
  <si>
    <t>Detailed 3D anatomical images of the cardiovascular system, and the heart in particular, make it easy to visualize the workings of this important biological system. Readers will learn about the different parts of the heart itself, as well as the circulatory system, the various kinds of blood cells, and how the kidneys clean blood. The proper functioning of the heart is discussed in detail, as are the common diseases of the heart and cardiovascular system that endanger health. Filled with fun facts and dazzling, high-definition images, this is an ideal Life Science resource, particularly for visual learners.</t>
  </si>
  <si>
    <t>978-1-4994-3598-6</t>
  </si>
  <si>
    <t>The Lower Limbs in 3D</t>
  </si>
  <si>
    <t>978-1-4994-3601-3</t>
  </si>
  <si>
    <t>Monica K. Gill, Jennifer Viegas</t>
  </si>
  <si>
    <t>The lower limbs run from the hips to the toes. They govern how we move from place to place, how we balance, and the types of activities we pursue. The anatomy and mechanics of these essential limbs are examined in vivid 3D relief in this concise volume. Labeled diagrams help readers easily identify the various muscles and bones of the hip, legs, and feet, while a clear narrative describes how the interconnected parts work together to facilitate our everyday movements.</t>
  </si>
  <si>
    <t>978-1-4994-3603-7</t>
  </si>
  <si>
    <t>The Lungs in 3D</t>
  </si>
  <si>
    <t>978-1-4994-3605-1</t>
  </si>
  <si>
    <t xml:space="preserve">Chris Hayhurst, Hope Lourie Killcoyne </t>
  </si>
  <si>
    <t>Without oxygen, no part of the body—not the brain, the heart, the legs, the arms, or anything else—would work. The lungs are the most important component of the respiratory system, the process by which oxygen is supplied to all living cells. Readers will discover how we breathe, how oxygen affects metabolism, and the relationship between the heart and lungs. Full-color images and clearly labeled diagrams illuminate every detail of the lungs’ structure and functions.</t>
  </si>
  <si>
    <t>978-1-4994-3607-5</t>
  </si>
  <si>
    <t>The Mouth and Nose in 3D</t>
  </si>
  <si>
    <t>978-1-4994-3609-9</t>
  </si>
  <si>
    <t>Isobel Towne, Jennifer Viegas</t>
  </si>
  <si>
    <t>Nothing could be plainer than the nose on your face (and the mouth below it), but the mouth and nose have big, important jobs to do. Their work is not as simple as a quick sniff or nibble of pizza makes it seem. Learn how the jaw, mouth, and throat all work together, how the process of eating works, and what happens in the nose when we take a whiff of that apple pie in the oven. This book highlights, in both the text and in the stunning images, the complexities of such seemingly simple sensory organs.</t>
  </si>
  <si>
    <t>978-1-4994-3610-5</t>
  </si>
  <si>
    <t>The Stomach in 3D</t>
  </si>
  <si>
    <t>978-1-4994-3613-6</t>
  </si>
  <si>
    <t>Maya Bayden, James Toriello</t>
  </si>
  <si>
    <t>This investigation into the human abdomen, stomach, and intestines is packed with vivid high-quality, full-color photographs that provide a deep and textured view into the human midsection. The function and position of such body parts as the abdominal muscles, the ribs, the stomach, the intestines, and the colon are covered along with a discussion of the other organs involved in human digestion, such as the liver, the spleen, and the gallbladder. Combined with intense, 3D-like photographs, this tour of the human digestive system will help readers achieve a more complete understanding of how the stomach and surrounding organs work.</t>
  </si>
  <si>
    <t>978-1-4994-3614-3</t>
  </si>
  <si>
    <t>The Upper Limbs in 3D</t>
  </si>
  <si>
    <t>978-1-4994-3617-4</t>
  </si>
  <si>
    <t>Jack Becker, Josepha Sherman</t>
  </si>
  <si>
    <t>This volume, packed with clear and vivid 3D anatomical images, explores the shoulders, upper arms, elbows, forearms, and hands. Readers will understand how the muscles of the arm and hand help us to perform complex movements, from throwing a baseball to writing a letter, and how the skeletal structure gives us the support and strength to perform these tasks. A healthy balance of anatomy lesson and fun facts, this book will fascinate students with the complexity of body structures that they may take for granted.</t>
  </si>
  <si>
    <t>978-1-4994-3618-1</t>
  </si>
  <si>
    <t>First Science Experiments</t>
  </si>
  <si>
    <t>978-1-4994-8098-6</t>
  </si>
  <si>
    <t>Does water have skin? Why do marshmallows expand in the microwave? Young scientists will learn the answers to these questions and more through hands-on experiments that are both fun and educational. Readers will be captivated as they see magnetism, forces and motion, materials and reactions, energy, and more come to life right at their fingertips! With experiments designed to complement STEM learning, readers will be encouraged to draw connections between concepts they explore in the classroom and the science they discover in everyday life. Step-by-step instructions and detailed illustrations make each experiment easy to follow and enjoy.</t>
  </si>
  <si>
    <t>Experiments with Energy</t>
  </si>
  <si>
    <t>978-1-5081-9237-4</t>
  </si>
  <si>
    <t>Energy comes in many forms—including sound, heat, electricity, and light—and is perpetually at work all around us. As the inquisitive scientists in this book, readers will come to recognize some key characteristics of energy. Measuring the speed of sound, investigating reflection and refraction, and examining static electricity are a few of the experiments young scientists will undertake, with the help of boxed instructions and bright illustrations. All activities, as well as their underlying principles, are carefully explained. These essential STEM-based activities are a must for any science collection.</t>
  </si>
  <si>
    <t>530--dc23</t>
  </si>
  <si>
    <t>978-1-5081-9233-6</t>
  </si>
  <si>
    <t>Experiments with Forces</t>
  </si>
  <si>
    <t>978-1-5081-9238-1</t>
  </si>
  <si>
    <t>Genuine scientists test their theories through experiments, using the results to uncover truly amazing discoveries. In this beneficial STEM-based book, readers are the scientists diving into experiments about forces such as gravity, friction, and magnetism. They’ll use easy-to-find materials such as balloons, erasers, and rulers to perform step-by-step experiments, learning more about forces at work in the world all around them. A summary of each carefully illustrated experiment reviews what the result conveys about the concept, while extra activities encourage more experimentation, an attribute of every great scientist!</t>
  </si>
  <si>
    <t>531’.6--dc23</t>
  </si>
  <si>
    <t>978-1-5081-9234-3</t>
  </si>
  <si>
    <t>Experiments with Living Things</t>
  </si>
  <si>
    <t>978-1-5081-9239-8</t>
  </si>
  <si>
    <t>Perhaps the most successful way to truly grasp an important science concept is to see it in action. This awesome book invites readers to put on their lab coats and transform into scientists. They’ll perform several simple experiments by following step-by-step instructions, accompanied by helpful images, and are encouraged to reflect on their results. By each experiment’s end, they’ll have discovered an essential principle of science for themselves in an entertaining and unforgettable way, such as creating rainbow-colored celery with food coloring to show how water moves through plants. Additional activities provide for more learning opportunities—and another chance for fun!</t>
  </si>
  <si>
    <t>570’.78--dc23</t>
  </si>
  <si>
    <t>978-1-5081-9235-0</t>
  </si>
  <si>
    <t>Experiments with Materials</t>
  </si>
  <si>
    <t>978-1-5081-9240-4</t>
  </si>
  <si>
    <t>Chemistry has never been so fun—and so accessible—as it is in the bright pages of this invaluable volume. While following step-by-step instructions, with the aid of colorful illustrations, readers find themselves in control of their own laboratory, exploring such significant scientific topics as changing states of matter, chemical reactions, and crystal formation. Each experiment, using common materials, highlights a need-to-know concept as well as thoroughly explains what each result means. A vivid design and accessible text make this high-interest book even more inviting to future scientists.</t>
  </si>
  <si>
    <t>530.4078--dc23</t>
  </si>
  <si>
    <t>978-1-5081-9236-7</t>
  </si>
  <si>
    <t>Engineering Eurekas</t>
  </si>
  <si>
    <t>978-1-5081-5319-1</t>
  </si>
  <si>
    <t>Throughout history, engineering breakthroughs have transformed the world and how humans live. This series explores major moments in engineering that produced such integral structures as tunnels, roads, bridges, and fortresses. Each book delves into the story of engineering, detailing great breakthroughs and the scientific principles behind them, as well as who made each discovery and how each eureka moment paved the way for future engineering greats. This series perfectly joins history and STEM together so readers will have a well-rounded and exciting learning experience.</t>
  </si>
  <si>
    <t>Bridges</t>
  </si>
  <si>
    <t>978-1-4994-3091-2</t>
  </si>
  <si>
    <t>Bridges are some of the most beautiful and useful products of math we encounter in our daily lives. This detailed text will teach readers exciting and age-appropriate facts about the engineering behind these structural wonders. Readers will see record-breaking masterpieces from across the globe, such as “living bridges” built into trees in India. Spectacular photographs, an easy-to-read map, and fun fact boxes will engage all readers. A concluding engineering activity is perfect for kinesthetic learners who love to work with their hands!</t>
  </si>
  <si>
    <t>624.2--dc23</t>
  </si>
  <si>
    <t>978-1-4994-3092-9</t>
  </si>
  <si>
    <t>Castles and Fortresses</t>
  </si>
  <si>
    <t>978-1-4994-3095-0</t>
  </si>
  <si>
    <t>Robert Snedden</t>
  </si>
  <si>
    <t>Hoist the drawbridge and ready the cannons! Even reluctant readers will storm the bookshelves for this high-interest topic where history, math, and magic intersect. This innovative text goes far beyond the familiar medieval European architecture and enhances readers’ global awareness through Celtic fortified settlements, Roman warrior towns, massive Japanese structures, and other architectural marvels. Fantastic photographs and a helpful map will visually enrich the readers’ journey, and they will be thrilled to build their own paper castles in a concluding engineering activity section.</t>
  </si>
  <si>
    <t>623’.19--dc23</t>
  </si>
  <si>
    <t>978-1-4994-3096-7</t>
  </si>
  <si>
    <t>Railroads</t>
  </si>
  <si>
    <t>978-1-4994-3099-8</t>
  </si>
  <si>
    <t>All aboard the Engineering Express! Readers will embark on a scientific exploration of steam power and locomotive engineering in this versatile volume. Along the way they’ll gain insight on American history, the epic Transcontinental Railroad, and other pivotal moments in the locomotive’s long lifetime. Full-color photographs and a reader-friendly map illustrate the journey for visual learners, while kinesthetic learners will love the concluding hands-on engineering activity. This multi-subject text serves as a Grand Central Station of academia, making it the perfect addition to any curricula.</t>
  </si>
  <si>
    <t>385--dc23</t>
  </si>
  <si>
    <t>978-1-4994-3100-1</t>
  </si>
  <si>
    <t>Roads</t>
  </si>
  <si>
    <t>978-1-4994-3103-2</t>
  </si>
  <si>
    <t>Where did travelers get their kicks before Route 66 existed? On dirt paths created by migrating animals, probably! Readers will begin their quest at humanity’s earliest roads in 4000 BC, journeying to a hypothetical future of solar power and electric cars. Readers will feel like engineers as they construct their own “roads in the sky” in a concluding superhighway activity. This visually rich text introduces readers to maps and other nonfiction components that will increase literary skills, making it a practical addition to any history or technology curricula.</t>
  </si>
  <si>
    <t>388.1--dc23</t>
  </si>
  <si>
    <t>978-1-4994-3104-9</t>
  </si>
  <si>
    <t>Skyscrapers</t>
  </si>
  <si>
    <t>978-1-4994-3107-0</t>
  </si>
  <si>
    <t>720’.483--dc23</t>
  </si>
  <si>
    <t>978-1-4994-3108-7</t>
  </si>
  <si>
    <t>Tunnels</t>
  </si>
  <si>
    <t>978-1-4994-3111-7</t>
  </si>
  <si>
    <t>In this informative book, readers dig into the history of tunnels and expand their cultural awareness as they explore famous tunnels across the globe. They’ll also discover other technologies that play a role in tunnels, such as the invention of dynamite and ancient aqueducts! Record-breaking tunnels will amaze even reluctant readers, and stunning photographs illuminate key concepts. The concluding engineering activity will give readers the chance to apply their knowledge through hands-on construction. This versatile work explains the historical importance and science of tunnels, helping readers understand connections between subject areas.</t>
  </si>
  <si>
    <t>624.1’93--dc23</t>
  </si>
  <si>
    <t>978-1-4994-3112-4</t>
  </si>
  <si>
    <t>Inventions That Changed the World</t>
  </si>
  <si>
    <t>Alexander Graham Bell and the Telephone</t>
  </si>
  <si>
    <t>978-1-5081-4625-4</t>
  </si>
  <si>
    <t>Alexander Graham Bell revolutionized the way people communicate. Readers will enjoy this book about Bell’s life and his impact on the world. The text follows Bell’s early life and work, with an emphasis on his experiments in sound transmission. Readers will learn all about early telephones and how they worked, as well as a few of Bell’s other inventions. Authentic photographs and fascinating content bring Alexander Graham Bell to life. This is the perfect supplement for social studies and STEM curricula.</t>
  </si>
  <si>
    <t>978-1-5081-4626-1</t>
  </si>
  <si>
    <t>Henry Ford and the Assembly Line</t>
  </si>
  <si>
    <t>978-1-5081-4629-2</t>
  </si>
  <si>
    <t>Henry Ford changed the way products were made using his breakthrough idea of utilizing the assembly line. Readers will love learning about the life of this amazing inventor who made cars available to Americans everywhere. This book covers Ford’s early life and work as an engineer. It also highlights Ford’s many experiments and inventions, emphasizing the Model T and how the assembly line worked. This book is a great addition to STEM and history curricula, as it covers both subjects through an exciting biographical scope. Readers will connect to Ford’s life story through authentic photographs, engaging text, and an accessible timeline.</t>
  </si>
  <si>
    <t>978-1-5081-4630-8</t>
  </si>
  <si>
    <t>Johannes Gutenberg and the Printing Press</t>
  </si>
  <si>
    <t>978-1-5081-4633-9</t>
  </si>
  <si>
    <t>Without Johann Gutenberg, the way we read, write, and distribute printed information would be completely different. Readers will take a close look at the life of the man who invented the printing press, an invention that revolutionized publishing. This book takes readers through Gutenberg’s early years as a goldsmith, and how they led to his invention of a moveable type machine. Engaging and information-rich text is paired with vivid photographs and a timeline to make this a dynamic read, one that supports both STEM and history curricula in an accessible way.</t>
  </si>
  <si>
    <t>978-1-5081-4634-6</t>
  </si>
  <si>
    <t>Robert Fulton and the Steamboat</t>
  </si>
  <si>
    <t>978-1-5081-4637-7</t>
  </si>
  <si>
    <t>Robert Fulton revolutionized water travel at the turn of the 19th century. In this book, readers will explore the different kinds of water travel available to Americans in the late 1700s and early 1800s, and how Fulton’s invention was a vast improvement. This book covers Fulton’s early life and work, his interest in canals and navigation, and his development of a widely successful steamboat. Readers will learn about how Fulton’s steamboat worked and how it impacted people. Engineering and technology concepts make this a perfect match for STEM curricula, while Fulton’s background and story provide an exciting history lesson. Engaging text and authentic photographs help readers understand Fulton’s accomplishments, and the way his legacy has lived on.</t>
  </si>
  <si>
    <t>978-1-5081-4638-4</t>
  </si>
  <si>
    <t>Robert Goddard and the Rocket</t>
  </si>
  <si>
    <t>978-1-5081-4641-4</t>
  </si>
  <si>
    <t>Robert Goddard changed the face of air and space travel forever when he launched his invention—the first liquid-fueled rocket. This book introduces readers to Goddard’s early days, from the moment he set his eyes to the vast sky and the space beyond, to his first explosive experiments. Readers will learn about the technology behind Goddard’s first rockets and how they affected the design and use of later rockets. This is a high-interest approach to introducing important STEM topics, as well as history. Readers will love paging through the authentic photographs and exploring the information-rich text and timeline for a deeper understanding of this exciting biography.</t>
  </si>
  <si>
    <t>978-1-5081-4642-1</t>
  </si>
  <si>
    <t>The Wright Brothers and the Airplane</t>
  </si>
  <si>
    <t>978-1-5081-4645-2</t>
  </si>
  <si>
    <t>1140L</t>
  </si>
  <si>
    <t>The Wright Brothers took to the sky over a hundred years ago to prove that people could fly. Readers will enjoy reading about the Wright brothers as they developed the airplane. The book follows the brothers as their idea developed into a design, and as that design was constructed, tested, and improved. Readers will learn about how the Wright brothers’ invention of airplanes affected the world and how it still impacts us today. Authentic photographs bring the story of the Wright brothers alive, as engaging text packs information and fun into the narrative. This book is a great addition to STEM and history curricula, and promises to be a whirlwind read.</t>
  </si>
  <si>
    <t>978-1-5081-4646-9</t>
  </si>
  <si>
    <t>Robots and Robotics</t>
  </si>
  <si>
    <t>978-1-5081-4903-3</t>
  </si>
  <si>
    <t>This series focuses on amazing advancements in modern robot technology. Each volume uncovers the history of a specific kind of robot while touching on the history of robots in general. How are robots made, and how do they work? The volumes in this set shed light on the kinds of robots used in a particular field, how they do their job, and how they’ve revolutionized the way we live and work. Diagrams provide a visual aid to deepen the readers’ understanding of robotic technology. Readers will enjoy this high-interest topic and gain useful knowledge about STEM in the real world.</t>
  </si>
  <si>
    <t>Fighting Robots</t>
  </si>
  <si>
    <t>978-1-4994-2165-1</t>
  </si>
  <si>
    <t>These robots are built for the fight. This volume introduces readers to the latest technology behind robots that are armored and armed to battle each other. Readers learn how fighting machines work, as well as the ways they differ from one another and how they use their specific weapons and features to win the battle. Building battling robots has become an exciting and educational activity for science-minded people—including young scientists! This book provides readers with a deep understanding of the technology behind fun fighting robots. Color photographs show readers what each robot looks like, while engaging text will spark their interest in the entertaining and ever-changing world of fighting robots.</t>
  </si>
  <si>
    <t>978-1-4994-2166-8</t>
  </si>
  <si>
    <t>Flying Robots</t>
  </si>
  <si>
    <t>978-1-4994-2169-9</t>
  </si>
  <si>
    <t>Is it a bird? Is it a plane? No, it’s a robot! Robotic technology has taken to the skies with the rising use of drones, which are used for entertainment, surveillance, and commercial reasons, among others. This book introduces readers to the history and future of flying robots. Readers will learn about the newest flying robot models and the technology behind them. Exciting text is supplemented by color photographs of many real-life robots to give readers a strong understanding of robots that are made for the sky.</t>
  </si>
  <si>
    <t>978-1-4994-2170-5</t>
  </si>
  <si>
    <t>Manufacturing Robots</t>
  </si>
  <si>
    <t>978-1-4994-2173-6</t>
  </si>
  <si>
    <t>Most products we use every day were made using manufacturing robots. Readers will be surprised to hear how common and important robots are in the manufacturing world. This book covers the history of manufacturing robots, as well as the newest robots that are used today. The many benefits of manufacturing robots are explained, as well as controversies behind their use. Reader will learn the technology behind several manufacturing robots and how they've radically changed the way companies produce goods. Color photographs give an inside look at the jobs manufacturing robots do every day.</t>
  </si>
  <si>
    <t>978-1-4994-2174-3</t>
  </si>
  <si>
    <t>Medical Robots</t>
  </si>
  <si>
    <t>978-1-4994-2177-4</t>
  </si>
  <si>
    <t>978-1-4994-2214-6</t>
  </si>
  <si>
    <t>Military and Police Robots</t>
  </si>
  <si>
    <t>978-1-4994-2180-4</t>
  </si>
  <si>
    <t>Robots aren’t just made for sci-fi thrillers—they’re on the real frontlines. Military and police use robots to perform operations that are impossible or too dangerous for humans to do. Readers will enjoy this in-depth look into the world of military and police robots, from their history to the newest technology available. How can robots help police? How will robots be used in the future? This volume addresses these questions and more through easy to understand text and fascinating facts. Color photographs bring readers behind the caution tape to learn all about military and police robots.</t>
  </si>
  <si>
    <t>355.8--dc23</t>
  </si>
  <si>
    <t>978-1-4994-2181-1</t>
  </si>
  <si>
    <t>Space Robots</t>
  </si>
  <si>
    <t>978-1-4994-2183-5</t>
  </si>
  <si>
    <t>Space is the new frontier for robots! Readers learn all about the robots that have left Earth’s atmosphere to explore space and perform special missions. The book provides an overview of the history of space robots, as well as the development of the newest robots used today. Readers will learn about how robots are changing our knowledge about space and unlocking its many secrets. This book also discusses the future of space technology. Color photographs and engaging text are paired to give readers a deep understand of robots that are out of this world!</t>
  </si>
  <si>
    <t>629.43--dc23</t>
  </si>
  <si>
    <t>978-1-4994-2184-2</t>
  </si>
  <si>
    <t>Underwater Robots</t>
  </si>
  <si>
    <t>978-1-4994-2188-0</t>
  </si>
  <si>
    <t>Robots can be sent to the most extreme environments in the world. This book takes readers on a deep-sea dive to find out all about underwater robots. Readers will learn about the history of robot technology, as well as the latest uses for underwater robots. The accessible language describes how robots work, while color photographs bring readers into the underwater environments where some robots do their job. What’s the future of underwater robots? What can we find out by using them? This book answers these questions and many more, as readers follow robots under the sea.</t>
  </si>
  <si>
    <t>623.82/7--dc23</t>
  </si>
  <si>
    <t>978-1-4994-2189-7</t>
  </si>
  <si>
    <t>Robots Exploring Space</t>
  </si>
  <si>
    <t>978-1-4994-2253-5</t>
  </si>
  <si>
    <t>Robots have fascinated people since they first became part of the human experience and legend from early science fiction to Star Wars’ R2-D2. Young readers will be thrilled to learn more about real robots that are helping humans explore a galaxy that isn’t far, far away but is actually right here and right now. This intriguing series combines history and science to provide a look at what modern robots are accomplishing in space from the Voyager probes right up to current and future exploration of Mars and other planets.</t>
  </si>
  <si>
    <t>Dawn Probe: A Robot Explores the Dwarf Planet Ceres</t>
  </si>
  <si>
    <t>978-1-5081-5125-8</t>
  </si>
  <si>
    <t>James Bow</t>
  </si>
  <si>
    <t>What’s the difference between an asteroid and a planet? Scientists struggled with this question for many years with regard to Ceres. Today, it’s called a “dwarf planet” and because of the Dawn Probe, we know a lot about it! Robots have many cool features that bring the far reaches of space to scientists on Earth, and readers learn about the amazing technology the Dawn Probe used to explore Ceres. Up-close photographs and full-color illustrations complement detailed, interesting content that teaches readers about the use of space robots from the idea and building stages to their launch and exploration.</t>
  </si>
  <si>
    <t>523.44--dc23</t>
  </si>
  <si>
    <t>978-1-4994-2255-9</t>
  </si>
  <si>
    <t>Mars Probes: Robots Explore the Red Planet</t>
  </si>
  <si>
    <t>978-1-5081-5126-5</t>
  </si>
  <si>
    <t>Kelly Spence</t>
  </si>
  <si>
    <t>In 1976, Viking 1 became the first spacecraft from Earth to land on Mars. For the first time, scientists were able to see the surface of the red planet! Since then, NASA and other space organizations have sent other probes to Mars and have learned a lot. Readers find out all about the robots created especially for the task of exploring Mars through detailed diagrams, full-color photographs, and interesting main content. Including information about STEM careers and the background of planning a space mission using robots, this book engages readers with exciting STEM content and careers.</t>
  </si>
  <si>
    <t>978-1-5081-5120-3</t>
  </si>
  <si>
    <t>New Horizons: A Robot Explores Pluto and the Kuiper Belt</t>
  </si>
  <si>
    <t>978-1-5081-5127-2</t>
  </si>
  <si>
    <t>Space missions take years to plan. But they also take years to execute, so special robots are used to study deep space instead of astronauts. Pluto is so far away, the New Horizons probe took 10 years to get there! The main content describes the amazing technology used to build the probe as well as what tools it uses to study Pluto and the Kuiper Belt. Informative sidebars introduce the scientist who discovered Pluto and other fascinating STEM information. Full-color photographs and diagrams show off the coolest parts of the robot and the photos and data it’s collected.</t>
  </si>
  <si>
    <t>978-1-5081-5121-0</t>
  </si>
  <si>
    <t>Rosetta Probe: A Robot's Mission to Catch a Comet</t>
  </si>
  <si>
    <t>978-1-5081-5128-9</t>
  </si>
  <si>
    <t>Rosetta isn’t the first probe that’s been sent to study comets, but it’s the most successful as the first spacecraft to closely observe a comet as it approaches the sun. For 10 years, Rosetta moved around the solar system, just so it could finally meet up with the right comet and release a lander to further study it. Readers learn about Rosetta’s incredible journey from just an idea to a fascinating robot with solar-charging batteries and other special features. From full-color diagrams of Rosetta to informative sidebars about the probe’s findings, readers are sure to enjoy this book’s STEM content.</t>
  </si>
  <si>
    <t>523.6--dc23</t>
  </si>
  <si>
    <t>978-1-5081-5122-7</t>
  </si>
  <si>
    <t>The Cassini Mission: Robots Exploring Saturn and Its Moon Titan</t>
  </si>
  <si>
    <t>978-1-5081-5129-6</t>
  </si>
  <si>
    <t>Scientists first started talking about sending a robot to orbit Saturn in the 1980s! However, it wasn’t until 1997 that the Cassini Probe launched. Readers learn not only about how the probe was built, but also about the process of planning such an important, complicated endeavor. Full-color photographs and illustrations supplement the main content’s explanation of what Cassini learned as it traveled around Saturn and the cool robotic features that collected data. With an emphasis on STEM careers and amazing new technology, readers are sure to want to explore more!</t>
  </si>
  <si>
    <t>978-1-5081-5123-4</t>
  </si>
  <si>
    <t>Voyager Probes: Robots on an Interstellar Mission</t>
  </si>
  <si>
    <t>978-1-5081-5130-2</t>
  </si>
  <si>
    <t>NASA has now sent a robot beyond our solar system—and another is on its way! Through detailed, fascinating main content and sidebars, readers learn about the process of creating the technology for the amazing Voyager 1 and Voyager 2 probes. Their unique features are described, and full-color photographs and illustrations further showcase the impressive abilities of these robots. This book introduces the many STEM careers important to the Voyager missions as well as the long-term future of these probes. Readers today could be the Voyager scientists of tomorrow!</t>
  </si>
  <si>
    <t>919.9’04--dc23</t>
  </si>
  <si>
    <t>978-1-5081-5124-1</t>
  </si>
  <si>
    <t>Icky Animals! Small and Gross</t>
  </si>
  <si>
    <t>Crawling Centipedes</t>
  </si>
  <si>
    <t>978-1-4994-0696-2</t>
  </si>
  <si>
    <t>440L</t>
  </si>
  <si>
    <t>Centipedes may be one of the ickiest insects around, but there’s more to them than that. This text covers the important facts about centipedes, including what they look like, how they live, and where to find them. Young readers will find the text’s age-appropriate language accessible and easy to understand, while highly detailed color photographs will grab and hold their interest. This text supports elementary science curricula.</t>
  </si>
  <si>
    <t>595.6</t>
  </si>
  <si>
    <t>978-1-4994-0697-9</t>
  </si>
  <si>
    <t>Creepy Caterpillars</t>
  </si>
  <si>
    <t>978-1-4994-0702-0</t>
  </si>
  <si>
    <t>The caterpillar got its name from words that mean “hairy cat,” and it’s easy to see why. That’s just one of the interesting facts readers will learn through this title, which introduces them to the small and gross caterpillar. The text’s age-appropriate content teaches readers everything they need to know about caterpillars, including their appearance, habitat, and life cycle. Detailed color photographs reinforce the written content, which was developed to support elementary science curricula.</t>
  </si>
  <si>
    <t>595.7813</t>
  </si>
  <si>
    <t>978-1-4994-0704-4</t>
  </si>
  <si>
    <t>Scrambling Spiders</t>
  </si>
  <si>
    <t>978-1-4994-0719-8</t>
  </si>
  <si>
    <t>What has eight legs, many eyes, and is totally gross? It’s the spider! Readers will learn all about this creepy arachnid (or bug) through this text, which introduces readers to one of the world’s ickiest animals. Written to support elementary science curricula, age-appropriate language makes the study of a spider’s body, behavior, and role in nature accessible to young readers.</t>
  </si>
  <si>
    <t>595.4</t>
  </si>
  <si>
    <t>978-1-4994-0721-1</t>
  </si>
  <si>
    <t>Slimy Slugs</t>
  </si>
  <si>
    <t>978-1-4994-0715-0</t>
  </si>
  <si>
    <t>490L</t>
  </si>
  <si>
    <t>594.38</t>
  </si>
  <si>
    <t>978-1-4994-0716-7</t>
  </si>
  <si>
    <t>Wandering Woodlice</t>
  </si>
  <si>
    <t>978-1-4994-0728-0</t>
  </si>
  <si>
    <t>The common woodlouse is one of nature’s most recognizable insects, though many people call it a pill bug or rolly-polly. Readers will learn all about this small and gross insect, discovering what it looks like, where it lives, how its special body acts as a defense against predators. Age-appropriate language makes elementary science content accessible to readers, while colorful photographs reinforce the text in an exciting and engaging way.</t>
  </si>
  <si>
    <t>595.3</t>
  </si>
  <si>
    <t>978-1-4994-0730-3</t>
  </si>
  <si>
    <t>Wiggly Worms</t>
  </si>
  <si>
    <t>978-1-4994-0736-5</t>
  </si>
  <si>
    <t>592.64</t>
  </si>
  <si>
    <t>978-1-4994-0738-9</t>
  </si>
  <si>
    <t>Ocean Friends</t>
  </si>
  <si>
    <t>Bottlenose Dolphins</t>
  </si>
  <si>
    <t>978-1-5081-4183-9</t>
  </si>
  <si>
    <t>978-1-5081-4167-9</t>
  </si>
  <si>
    <t>Elephant Seals</t>
  </si>
  <si>
    <t>978-1-5081-4170-9</t>
  </si>
  <si>
    <t>500L</t>
  </si>
  <si>
    <t>This book introduces readers to the big-nosed elephant seal. Readers will be fascinated by facts about this ocean hunter, including its behavior, anatomy, and abilities. The book also answers the question: what does that big nose do? Color photographs illustrate age appropriate text to help early readers gain a deep understanding of a fun topic. This book promises to be an exciting supplement to early life science curricula.</t>
  </si>
  <si>
    <t>978-1-5081-4171-6</t>
  </si>
  <si>
    <t>Harp Seals</t>
  </si>
  <si>
    <t>978-1-5081-4174-7</t>
  </si>
  <si>
    <t>Aven King</t>
  </si>
  <si>
    <t>630L</t>
  </si>
  <si>
    <t>Readers will take a dive into the ocean to meet the harp seal. Through age-appropriate language, this book will teach early readers all about harp seal anatomy, behavior, and skills. The book covers many important topics in early life science curricula. Readers will meet adorable furry harp seal pups through vivid color photographs. Photographs paired with engaging text promise a fun ocean adventure as readers come face-to-face with this amazing ocean animal.</t>
  </si>
  <si>
    <t>978-1-5081-4175-4</t>
  </si>
  <si>
    <t>Porpoises</t>
  </si>
  <si>
    <t>978-1-5081-4178-5</t>
  </si>
  <si>
    <t>Readers will love this fact-filled and fascinating book about porpoises. This book takes readers beneath the ocean’s surface to learn about one of the smallest ocean mammals—the porpoise. Readers will be introduced to porpoise anatomy and skills, as well as different species of porpoise. This book is an excellent addition to any life science curricula. Bright color photographs allow readers to visualize the information presented, leaving them with a memorable and enjoyable reading experience.</t>
  </si>
  <si>
    <t>978-1-5081-4179-2</t>
  </si>
  <si>
    <t>Puffins</t>
  </si>
  <si>
    <t>978-1-5081-4182-2</t>
  </si>
  <si>
    <t>This book introduces readers to the puffin, a sea bird that not only flies but swims, too! Readers will love learning fascinating facts about the puffin, from its anatomy to its excellent swimming skills. Vivid visuals will hook readers, while age-appropriate text keeps them engaged—in a pairing that promises a dynamic reading and learning experience. Readers will enjoy learning about important life science topics with this fun ocean friend.</t>
  </si>
  <si>
    <t>978-1-5081-4184-6</t>
  </si>
  <si>
    <t>Sea Turtles</t>
  </si>
  <si>
    <t>978-1-5081-4187-7</t>
  </si>
  <si>
    <t>This book takes a close look at an amazing swimming reptile—the sea turtle. Readers will love learning exciting facts about sea turtle anatomy, diet, and swimming skills. The book also introduces readers to two sea turtle species, green sea turtles and leatherback sea turtles. Manageable and engaging text is accompanied by color photographs to help readers grasp information. Use this book as a supplemental text for life science curricula to ensure a well-rounded and exciting learning experience.</t>
  </si>
  <si>
    <t>978-1-5081-4188-4</t>
  </si>
  <si>
    <t>Wild World</t>
  </si>
  <si>
    <t>978-1-4994-8134-1</t>
  </si>
  <si>
    <t>What is it like to be a cheetah running through the African grasslands or a baby penguin in an egg? Readers find out as they explore engaging stories about the lives of popular animals, including penguins, cheetahs, otters, pandas, and elephants. The worlds of these cool creatures are brought to life through first-person narratives. This allows young readers to follow along as one specific animal goes through its life cycle. The charming text is written in accessible language to be enjoyed by readers at many levels. Vibrant, lifelike illustrations fully immerse readers in these wild worlds.</t>
  </si>
  <si>
    <t>Cheetah</t>
  </si>
  <si>
    <t>978-1-4994-8204-1</t>
  </si>
  <si>
    <t>Meredith Costain, Mick Posen</t>
  </si>
  <si>
    <t>978-1-4994-8205-8</t>
  </si>
  <si>
    <t>Elephant</t>
  </si>
  <si>
    <t>978-1-4994-8207-2</t>
  </si>
  <si>
    <t>Meredith Costain, Gary Hanna</t>
  </si>
  <si>
    <t>978-1-4994-8208-9</t>
  </si>
  <si>
    <t>Gorilla</t>
  </si>
  <si>
    <t>978-1-4994-8210-2</t>
  </si>
  <si>
    <t>Meredith Costain, Stuart Jackson-Carter</t>
  </si>
  <si>
    <t>978-1-4994-8211-9</t>
  </si>
  <si>
    <t>Kangaroo</t>
  </si>
  <si>
    <t>978-1-4994-8213-3</t>
  </si>
  <si>
    <t>978-1-4994-8214-0</t>
  </si>
  <si>
    <t>Lemur</t>
  </si>
  <si>
    <t>978-1-4994-8216-4</t>
  </si>
  <si>
    <t>978-1-4994-8217-1</t>
  </si>
  <si>
    <t>Otter</t>
  </si>
  <si>
    <t>978-1-4994-8219-5</t>
  </si>
  <si>
    <t>978-1-4994-8220-1</t>
  </si>
  <si>
    <t>Panda</t>
  </si>
  <si>
    <t>978-1-4994-8221-8</t>
  </si>
  <si>
    <t>978-1-4994-8222-5</t>
  </si>
  <si>
    <t>Penguin</t>
  </si>
  <si>
    <t>978-1-4994-8224-9</t>
  </si>
  <si>
    <t>978-1-4994-8225-6</t>
  </si>
  <si>
    <t>Fact Finders: Animals</t>
  </si>
  <si>
    <t>978-1-4994-8270-6</t>
  </si>
  <si>
    <t>What makes a dolphin a mammal instead of a fish? Why are salamanders amphibians when lizards are reptiles? And why are penguins birds when they can’t even fly? The animal kingdom can be tricky to navigate! This engaging series introduces readers to creatures from all corners of the world and explains how we classify these strange, amazing animals into different categories. Gorgeous photographs and colorful graphics give this series a playful tone that attracts even reluctant readers. Fundamental facts about classification make these books the perfect addition to any science curriculum.</t>
  </si>
  <si>
    <t>Amphibians</t>
  </si>
  <si>
    <t>978-1-4994-8300-0</t>
  </si>
  <si>
    <t>Izzi Howell</t>
  </si>
  <si>
    <t>How did the glass frog get its name? Its heart, stomach, and organs are visible through its translucent belly! This is just one of the many whacky creatures classified as amphibians. Readers of this captivating book will devour fun facts about frogs, toads, salamanders, and other strange amphibians. Fact boxes throughout the book are filled with tidbits of knowledge and fun questions. Readers can complete the quiz at the end of the book to test their memory! Vibrant photographs of these bizarrely beautiful animals will marvel even reluctant readers. This accessible, playfully designed book will be at home in any library.</t>
  </si>
  <si>
    <t>597.8--dc23</t>
  </si>
  <si>
    <t>978-1-4994-8296-6</t>
  </si>
  <si>
    <t>978-1-4994-8301-7</t>
  </si>
  <si>
    <t>Ostriches can’t fly, but they can run over 30 miles per hour! What other marvelous facts does the avian world hold? Readers of this playful book will find out! They’ll learn about animal classification, habitats, diets, senses, and many other essential life science topics. Vivid photographs of these beautiful winged creatures will captivate readers, while cool fact boxes and questions create an interactive reading experience. A fun quiz at the end of the book lets readers put their memories to the test! This accessible book will be a popular title in any library.</t>
  </si>
  <si>
    <t>978-1-4994-8297-3</t>
  </si>
  <si>
    <t>978-1-4994-8302-4</t>
  </si>
  <si>
    <t>Earth's waters are brimming with curious creatures. This playful book focuses on the world of fish. Readers will be surprised how diverse these fish can be. Captivating photographs of leafy sea dragons, elegant eagle rays, foreboding sharks, and other strange fish create an immersive reading experience. Fact boxes allow readers to interact with fun facts and cool questions. They'll learn about animal classification, habitats, diets, and other key life science topics. An engaging quiz at the end of the book lets readers test their knowledge of these fascinating fish.</t>
  </si>
  <si>
    <t>978-1-4994-8419-9</t>
  </si>
  <si>
    <t>978-1-4994-8303-1</t>
  </si>
  <si>
    <t>Mammals come in all shapes and sizes, and some even come with wings, flippers, or beaks. This vibrant book is full of bats, dolphins, platypuses, and many other strange and beautiful mammals. Readers will pour over gorgeous photographs as they learn about important life science topics like animal classification, habitats, and diets. Fact boxes keep readers engaged with cool questions and fun tidbits of knowledge, and a handy quiz lets them see how much info they've absorbed. This playful format will entertain readers as they learn essential life science materials, making this book a valuable addition to any library or classroom.</t>
  </si>
  <si>
    <t>978-1-4994-8298-0</t>
  </si>
  <si>
    <t>Reptiles</t>
  </si>
  <si>
    <t>978-1-4994-8304-8</t>
  </si>
  <si>
    <t>Ferocious alligators, slithering snakes, and majestic sea turtles are all members of the diverse reptile family! Readers of this fascinating book will meet these and other incredible reptilian creatures. Amazing full-color photographs give readers an up-close look at the world of reptiles, from battling komodo dragons to a green basilisk sprinting across water! Readers will learn about important life science topics such as habitats, animal classification, and diets. Fact boxes engage readers with fantastic tidbits and cool questions, creating a thoroughly interactive reading experience. A handy quiz located at the end of the book allows readers to test their memory!</t>
  </si>
  <si>
    <t>978-1-4994-8299-7</t>
  </si>
  <si>
    <t>Freaky Freeloaders: Bugs That Feed on People</t>
  </si>
  <si>
    <t>Bedbugs</t>
  </si>
  <si>
    <t>978-1-4994-0746-4</t>
  </si>
  <si>
    <t>Bedbugs get their name from the fact that they like to hide where people sleep. Then, they come out in the middle of the night and make a meal of human blood! Readers learn many icky facts about these bugs that support science curriculum topics, such as life cycles and relationships between parasites and hosts. They also learn what happens to a person’s body when they get a bedbug bite. Helpful tips on finding and getting rid of bedbugs are included, too. Vivid photographs of bedbugs seem to crawl right off the page!</t>
  </si>
  <si>
    <t>978-1-4994-0747-1</t>
  </si>
  <si>
    <t>Fleas</t>
  </si>
  <si>
    <t>978-1-4994-0753-2</t>
  </si>
  <si>
    <t>Cody Keiser</t>
  </si>
  <si>
    <t>Have you ever seen a flea up close? Readers will be able to say they have after viewing a variety of freaky flea photographs as they explore the lives of these creepy creatures. Readers may be familiar with the fleas that crawl on pets. One kind of flea spread the plague that killed more than a quarter of the European population during the Middle Ages. Readers discover this and other important facts about fleas, including what they look like and where they’re found. As they read, they learn things that apply to science curriculum topics, including life cycles and parasitic relationships.</t>
  </si>
  <si>
    <t>978-1-4994-0754-9</t>
  </si>
  <si>
    <t>Lice</t>
  </si>
  <si>
    <t>978-1-4994-0757-0</t>
  </si>
  <si>
    <t>Nick Christopher</t>
  </si>
  <si>
    <t>How do people get lice, and how can people get rid of them? The answers to these questions and many more are waiting for readers to discover as they enter the world of these pesky parasites. Detailed photographs give readers an in-depth look at lice, and fascinating facts are found on each page. Learning about lice is an engaging way for students to explore science curriculum topics, such as insect life cycles and the relationships between parasites and hosts. These topics are sure to excite readers when presented in such a cool and creepy way.</t>
  </si>
  <si>
    <t>616.5</t>
  </si>
  <si>
    <t>978-1-4994-0758-7</t>
  </si>
  <si>
    <t>Mites</t>
  </si>
  <si>
    <t>978-1-4994-0761-7</t>
  </si>
  <si>
    <t>Mites are pesky parasites, and humans are their unwilling hosts. Readers learn important information about mites that supports common science curriculum topics, such as a mite’s life cycle. They also learn what happens to a person’s body when a mite feeds on it, as well as how to get rid of these bothersome bugs. Each page of fascinating facts is presented alongside colorful photographs. Many of these photographs show mites in incredible detail. Are mites more closely related to ants or spiders? Readers will enjoy finding the answer to this and many more questions about mites.</t>
  </si>
  <si>
    <t>978-1-4994-0762-4</t>
  </si>
  <si>
    <t>Tapeworms</t>
  </si>
  <si>
    <t>978-1-4994-0765-5</t>
  </si>
  <si>
    <t>Tapeworms are gross and creepy, but they can also teach us a lot about science. As readers explore the weird world of tapeworms, they discover fun facts that support science curriculum topics, including animal relationships and life cycles. These fun facts are presented alongside vivid, detailed photographs of tapeworms that are sure to fascinate readers. Having a tapeworm living in your body is anything but fun, but learning about tapeworms can be very exciting for young readers.</t>
  </si>
  <si>
    <t>592</t>
  </si>
  <si>
    <t>978-1-4994-0766-2</t>
  </si>
  <si>
    <t>Ticks</t>
  </si>
  <si>
    <t>978-1-4994-0770-9</t>
  </si>
  <si>
    <t>Ticks are tiny parasites, but they can cause big problems. Readers discover important information about ticks, including what they look like, how they affect their hosts, and how to stay safe from these dangerous bugs. Readers will also explore basic science curriculum topics, such as life cycles and the relationships between living things. These topics are presented in an engaging way, with plenty of fun facts to learn about these freaky bugs. Close-up photographs of ticks show them in their natural habitats, including on human hosts!</t>
  </si>
  <si>
    <t>978-1-4994-0768-6</t>
  </si>
  <si>
    <t>Inside Animal Homes</t>
  </si>
  <si>
    <t>Inside Anthills</t>
  </si>
  <si>
    <t>978-1-4994-0909-3</t>
  </si>
  <si>
    <t>A healthy, thriving life begins at home. What kind of home that is depends on who—or what—you’re talking about. This text takes readers inside an ant nest, inviting them to explore the network of tunnels and chambers these amazing architects construct. The text’s information-rich content supports elementary science curricula, allowing readers to identify the relationship between an ant’s home and their social behavior, food-finding techniques, and general survival. Detailed photographs, helpful diagrams, and interesting fact boxes supplement the text’s informative yet engaging subject matter.</t>
  </si>
  <si>
    <t>595.79</t>
  </si>
  <si>
    <t>978-1-4994-0911-6</t>
  </si>
  <si>
    <t>Inside Bat Caves</t>
  </si>
  <si>
    <t>978-1-4994-0913-0</t>
  </si>
  <si>
    <t>599.4</t>
  </si>
  <si>
    <t>978-1-4994-0914-7</t>
  </si>
  <si>
    <t>Inside Beaver Lodges</t>
  </si>
  <si>
    <t>978-1-4994-0915-4</t>
  </si>
  <si>
    <t>Emily Wilson</t>
  </si>
  <si>
    <t>Beavers are nature’s engineers, and their industriousness begins at home! These busy animals work tirelessly to create elaborate lodges. Though they’re important sites of food storage, safety, and raising kits, beaver homes also create and sustain ecosystems. This book, which was written to support elementary science curricula, allows readers to explore important science concepts, including habitat welfare and relationships in the natural world. Readers will learn about beavers’ behavior, appearance, survival tactics, and their hardworking spirit. Colorful images, fact boxes, and diagrams offer opportunities for additional learning.</t>
  </si>
  <si>
    <t>599.37</t>
  </si>
  <si>
    <t>978-1-4994-0917-8</t>
  </si>
  <si>
    <t>Inside Beehives</t>
  </si>
  <si>
    <t>978-1-4994-0920-8</t>
  </si>
  <si>
    <t>Matthew Bates</t>
  </si>
  <si>
    <t>978-1-4994-0921-5</t>
  </si>
  <si>
    <t>Inside Bird Nests</t>
  </si>
  <si>
    <t>978-1-4994-0923-9</t>
  </si>
  <si>
    <t>Ethan Danielson</t>
  </si>
  <si>
    <t>Birds are easily spotted in nature, but their homes may not be! This text covers the variety of nests build by birds around the world, from recognizable straw nests in trees to the less common burrows built in the ground. Readers will explore how nests play a role in protecting and incubating eggs, while also gaining insight into the life of birds—where they live, how they help ecosystems, and how they survive. This text was written to support elementary science curricula, with diagrams, color images, and fact boxes included to reinforce important concepts.</t>
  </si>
  <si>
    <t>978-1-4994-0925-3</t>
  </si>
  <si>
    <t>Inside Rabbit Burrows</t>
  </si>
  <si>
    <t>978-1-4994-0927-7</t>
  </si>
  <si>
    <t>Burrows play an important part in the life of a rabbit. A burrow provides a place to live, a place to raise baby rabbits, and a place to stay safe from predators. This volume, which was written to support elementary science curricula, examines the role a burrow plays in the survival of a warren, and how that in turn helps rabbits contribute to ecosystems around the world. The text’s age-appropriate, science-rich content focuses on rabbit behavior and encourages readers to draw connections between what they learn in science class and what they see outside. This text is complemented by diagrams, fact boxes, and engaging images.</t>
  </si>
  <si>
    <t>978-1-4994-0929-1</t>
  </si>
  <si>
    <t>Mini Animals</t>
  </si>
  <si>
    <t>978-1-4994-8146-4</t>
  </si>
  <si>
    <t>What do Shetland ponies, pugs, and American mini pigs have in common? They’re all miniature animals that must be cared for in special ways. Readers are introduced to these and many other mini animals—from Dexter cattle to pygmy goats—through accessible text designed to captivate young animals lovers. Eye-catching text features, including fact boxes and graphic organizers, provide additional information about this high-interest topic. Colorful photographs show many varieties of these adorable animals in amazing detail. Each volume’s fun facts and cute photographs ensure a reading experience that is both educational and engaging.</t>
  </si>
  <si>
    <t>Babydoll Sheep</t>
  </si>
  <si>
    <t>978-1-4994-8150-1</t>
  </si>
  <si>
    <t>Babydoll sheep—also known as Babydoll Southdown sheep—make great pets, help cut grass on farms, and are even brought to hospitals to visit patients. Readers discover many fun facts about these small sheep through accessible text and eye-catching fact boxes. As they learn about these adorable animals and how to care for them, they also learn about basic science curriculum topics, such as selective breeding and life cycles. They can then test their new knowledge with a quiz based on what they read. Cute and colorful photographs of Babydoll sheep are sure to appeal to young animal lovers.</t>
  </si>
  <si>
    <t>636.3’1--dc23</t>
  </si>
  <si>
    <t>978-1-4994-8151-8</t>
  </si>
  <si>
    <t>Dexter Cattle</t>
  </si>
  <si>
    <t>978-1-4994-8153-2</t>
  </si>
  <si>
    <t>Dexter cattle are cute cows known for their small size. These miniature cows must be carefully cared for, and readers learn how they can do this as they discover fun facts about Dexter cattle. Essential science topics, such as animal life cycles, are presented in an engaging way through clear main text and additional fact boxes. A helpful quiz is included to allow readers to test their retention of the facts they learned. Vibrant photographs of Dexter cattle show these adorable animals in amazing detail. Readers will even get an up-close look at a Dexter cattle show!</t>
  </si>
  <si>
    <t>636.2--dc23</t>
  </si>
  <si>
    <t>978-1-4994-8154-9</t>
  </si>
  <si>
    <t>Mini Pigs</t>
  </si>
  <si>
    <t>978-1-4994-8156-3</t>
  </si>
  <si>
    <t>More than 50 kinds of mini pigs can be found around the world. They include popular pigs such as the potbellied pig, as well as exotic pigs such as the Kunekune of New Zealand. Readers explore the worlds of these and other mini pigs, including what they look like, how they behave, and how to care for them. Through their reading, young learners also explore essential science concepts, including selective breeding and animal adaptations. The accessible main text and fun fact boxes are presented alongside adorable photographs of these pigs at work, at play, and in shows.</t>
  </si>
  <si>
    <t>636.4’0887--dc23</t>
  </si>
  <si>
    <t>978-1-4994-8157-0</t>
  </si>
  <si>
    <t>Miniature Dogs</t>
  </si>
  <si>
    <t>978-1-4994-8159-4</t>
  </si>
  <si>
    <t>Dachshunds, pugs, and Chihuahuas are all popular dogs. They’re also all miniature dogs. Readers discover fascinating facts about these and other lovable miniature dogs through engaging main text and eye-catching fact boxes. They explore the differences between miniature working dogs, assistance dogs, and hunting dogs, as well as toy dogs and lap dogs. As readers discover how to care for these popular pets, they also learn about important science topics, such as selective breeding. Dog lovers will enjoy the cute and colorful photographs on each page. A quiz is also included to help readers test their comprehension skills.</t>
  </si>
  <si>
    <t>636.76--dc23</t>
  </si>
  <si>
    <t>978-1-4994-8160-0</t>
  </si>
  <si>
    <t>Miniature Horses</t>
  </si>
  <si>
    <t>978-1-4994-8162-4</t>
  </si>
  <si>
    <t>Ponies and miniature horses may seem the same, but they’re actually very different. Readers discover this and other fascinating facts as they learn about different kinds of miniature horses. Through accessible main text and fact boxes, they explore ways to care for these horses, as well as essential science curriculum topics such as animal adaptations. Full-color photographs of miniature horses are sure to captivate readers, who can then take the included quiz to test their reading comprehension. From the hills of Scotland to a horse show, readers will go on a fun journey to learn about these adorable animals!</t>
  </si>
  <si>
    <t>636.1’09--dc23</t>
  </si>
  <si>
    <t>978-1-4994-8163-1</t>
  </si>
  <si>
    <t>Pygmy Goats</t>
  </si>
  <si>
    <t>978-1-4994-8165-5</t>
  </si>
  <si>
    <t>Pygmy goats are becoming popular pets. What should you know before bringing one of these cute creatures home? Readers will find out as they discover basic facts about pygmy goats, including what animals they get along with and how to care for them. Learning about these adorable animals also introduces readers to science curriculum topics such as animal habitats. A helpful quiz is included to allow readers to test themselves on the fun facts they learned. Engaging main text, eye-catching fact boxes, and colorful photographs help make this an entertaining and educational reading experience for animal lovers.</t>
  </si>
  <si>
    <t>636.3’9--dc23</t>
  </si>
  <si>
    <t>978-1-4994-8169-3</t>
  </si>
  <si>
    <t>Surprisingly Scary!</t>
  </si>
  <si>
    <t>Look Out for the Blue-Ringed Octopus!</t>
  </si>
  <si>
    <t>978-1-4994-0934-5</t>
  </si>
  <si>
    <t>This book about the tiny, glowing blue-ringed octopus is sure to captivate young readers with its vivid photographs and engaging text. Readers will love learning about the blue-ringed octopus’s anatomy, habitat, and fatal venom. Color photographs make this reef-dwelling octopus come to life, as readers learn about the dangers of touching a blue-ringed octopus. Fun fact boxes supplement the text and deepen the reader’s understanding of the subject.</t>
  </si>
  <si>
    <t>594.56</t>
  </si>
  <si>
    <t>978-1-4994-0936-9</t>
  </si>
  <si>
    <t>Look Out for the Dingo!</t>
  </si>
  <si>
    <t>978-1-4994-0938-3</t>
  </si>
  <si>
    <t>This fun and fact-filled book about Australia’s great predator, the dingo, is sure to thrill readers. This volume introduces readers to a dingo’s anatomy, habitat, and diet, as well as their pack behavior and hunting techniques. The book also covers the dangers of encountering a dingo and the danger that dingoes face because of humans—complete extinction. Amazing color photographs bring this Outback animal to life while exciting and accessible text gives readers a well-rounded reading experience. Fact boxes will fascinate readers and deepen their understanding of the topic.</t>
  </si>
  <si>
    <t>599.77</t>
  </si>
  <si>
    <t>978-1-4994-0940-6</t>
  </si>
  <si>
    <t>Look Out for the Mosquito!</t>
  </si>
  <si>
    <t>978-1-4994-0942-0</t>
  </si>
  <si>
    <t>What’s that buzzing in your ear? It’s the star of this book—the pesky mosquito! Readers will love learning fun facts about these familiar insects, including their habitat, diet, anatomy, and behavior. Readers will also learn about the dangers associated with mosquitos, especially their ability to spread fatal diseases. Close-up, eye-catching photographs and high-interest text combine to make this an engaging read for even the most reluctant reader. Fascinating fact boxes are included throughout the book to add to the reader’s learning experience.</t>
  </si>
  <si>
    <t>978-1-4994-0943-7</t>
  </si>
  <si>
    <t>Look Out for the Poison Dart Frog!</t>
  </si>
  <si>
    <t>978-1-4994-0944-4</t>
  </si>
  <si>
    <t>Kadeem Jones</t>
  </si>
  <si>
    <t>The poison dart frog might be tiny, but it’s packed with venom and ready to kill. This book introduces readers to the anatomy, habitat, and behavior of poison dart frogs. Readers will also enjoy spotlights on key species, including the golden poison dart frog, which can kill 10 people with its venom! Photographs capture the brilliant color in these venomous critters, enticing readers to turn the page. Information-rich text and fun fact boxes provide a fascinating and dynamic reading experience.</t>
  </si>
  <si>
    <t>597.87</t>
  </si>
  <si>
    <t>978-1-4994-0947-5</t>
  </si>
  <si>
    <t>Look Out for the Pufferfish!</t>
  </si>
  <si>
    <t>978-1-4994-0950-5</t>
  </si>
  <si>
    <t>Readers might know the pufferfish for its ability to inflate when threatened, but they’ll be surprised to find that these inflatable fish are also deadly! This volume introduces readers to the freaky features of this marine creature, from its anatomy and habitat to its behavior and defenses. Readers will love exploring the brilliant color photographs of pufferfish in the wild, bringing this crazy creature to life. High-interest text and fun fact boxes make this an unforgettable reading experience.</t>
  </si>
  <si>
    <t>978-1-4994-0952-9</t>
  </si>
  <si>
    <t>Look Out for the Raccoon!</t>
  </si>
  <si>
    <t>978-1-4994-0954-3</t>
  </si>
  <si>
    <t>Readers will love this high-interest and information-rich volume about the masked backyard bandit—the raccoon. This book introduces readers to the anatomy, habitat, and behavior of raccoons. It also discusses the ways these animals can be dangerous, including their ability to spread rabies. Readers will enjoy supplementary fact boxes that add to the reading experience. Vivid visuals will draw readers in, and the accessible and fascinating text will deepen their knowledge of our relationship with raccoons.</t>
  </si>
  <si>
    <t>978-1-4994-0955-0</t>
  </si>
  <si>
    <t>Animal Mechanicals</t>
  </si>
  <si>
    <t>978-1-4994-2248-1</t>
  </si>
  <si>
    <t>Humans may have some great technology at their fingertips, but some of the best mechanics are found in the animal kingdom! This series explores the amazing body structures, systems, and skills used by animals from every part of the animal kingdom, including amphibians, birds, fish and other seas creatures, insects and spiders, mammals, and reptiles. Readers will learn the mechanics behind a cheetah’s speed and an owl’s amazing hearing ability. They’ll make connections between the animals’ tools and their habitat, which serves as an excellent lesson in adaptations. This technology-based approach to animals provides an exciting scope for young readers. The fact-based layout and vivid visuals will allow the animal world to come to life!</t>
  </si>
  <si>
    <t>978-1-5081-5021-3</t>
  </si>
  <si>
    <t>Tom Jackson</t>
  </si>
  <si>
    <t>Amphibians are masters of their environment, both on land and underwater. Readers will love this technological twist on the anatomy and skills of amphibians from all over the world. This book provides an explanation of the mechanics behind the mega-mouthed Argentine horned frog, the croaking American bullfrog, and the deadly poison dart frog. It also covers some of the amazing animal skills in the amphibian world, from camouflage to dancing on water. Readers will enjoy brilliant color photographs and exciting fact boxes that bring these animals to life. Whether on land or in water, these mechanically advantaged amphibians never fail to impress!</t>
  </si>
  <si>
    <t>978-1-5081-5015-2</t>
  </si>
  <si>
    <t>978-1-5081-5022-0</t>
  </si>
  <si>
    <t>Readers take to the air in this engaging book about the amazing technology behind birds. This book explores the remarkable structures and systems that make up the anatomy of a variety of different birds. It explains the mechanics behind the hovering hummingbird, the sprinting ostrich, and the swimming penguin. The book also investigates the nest-constructing skills of the weaverbird and the nut-crushing abilities of the toucan. Color photographs and fun fact boxes enrich the text. The technological twist on this life science concept is an exciting adventure into the world of birds!</t>
  </si>
  <si>
    <t>978-1-5081-5016-9</t>
  </si>
  <si>
    <t>Fish and Other Sea Creatures</t>
  </si>
  <si>
    <t>978-1-5081-5023-7</t>
  </si>
  <si>
    <t>Readers take a dive underwater to take an in-depth look at the mechanics behind fish and other sea creatures. Marine creatures are made to fit their environments, whether they live in shallow reefs or the deep sea. This book describes the technology behind the super senses of sharks, the speed of a sailfish, and the propulsion of squid. How big are giant clams? How does a stonefish launch a sneak attack? Readers will learn the answers to these questions and more through fascinating text and fact boxes. Color photographs bring readers to the depths of the sea to come face-to-face with these mechanical wonders!</t>
  </si>
  <si>
    <t>978-1-5081-5017-6</t>
  </si>
  <si>
    <t>978-1-5081-5024-4</t>
  </si>
  <si>
    <t>Insects and spiders are some of the most complex and crafty creatures on Earth. This book gives readers an up-close look at the mechanics behind bugs. Readers will enjoy learning about the leaping flea, the bloodsucking tick, the migrating Monarch butterfly, and the stinging scorpion. They’ll explore the ways that the anatomy of each insect and spider gives it amazing abilities and skills suited to its environment. This book is full of fun fact boxes and color photographs that magnify each creature. Readers will love exploring the mechanics behind the world’s creepiest critters!</t>
  </si>
  <si>
    <t>978-1-5081-5018-3</t>
  </si>
  <si>
    <t>978-1-5081-5025-1</t>
  </si>
  <si>
    <t>Mammals are some of the fastest and slowest, largest and smallest, and most unique animals on Earth. Their bodies are built to survive in and master their environment. Readers will love reading about the super swimming dolphin, the super-sensing bat, and the super-slow sloth. They’ll learn about the mechanics behind a skunk’s stink supply and a cheetah’s record-breaking speed. This book is full of color photographs and fact boxes that bring these exotic mammals to life. This technological spin on animal skills and survival is sure to stand out from the rest!</t>
  </si>
  <si>
    <t>978-1-5081-5019-0</t>
  </si>
  <si>
    <t>978-1-5081-5026-8</t>
  </si>
  <si>
    <t>How do chameleons change color to match their surroundings? How do geckos climb up walls? This book answers these questions and more as readers delve into the world of reptiles. Each chapter investigates the mechanics behind a certain animal, from the freaky frilled lizard to the deadly Komodo dragon. Color photographs take readers around the world to visit fascinating reptiles from constricting pythons to giant tortoises. Fun facts abound as the book explains the skills, defenses, and abilities that make reptiles stand apart.</t>
  </si>
  <si>
    <t>978-1-5081-5020-6</t>
  </si>
  <si>
    <t>Animal Teamwork</t>
  </si>
  <si>
    <t>978-1-4994-3495-8</t>
  </si>
  <si>
    <t>The animal kingdom provides many great examples of teamwork. For instance, each member of a meerkat colony has a job to do. There is a guard who watches for predators while other members collect food, care for babies, or dig tunnels. This series will explore how creatures of all sizes, from ants to whales, work together to survive. Full-color photographs and age-appropriate text keep readers engaged and foster reading comprehension skills. This high-interest topic will appeal to readers of all abilities.</t>
  </si>
  <si>
    <t>Ants Work Together</t>
  </si>
  <si>
    <t>978-1-5081-5548-5</t>
  </si>
  <si>
    <t>Ants work together every day in order to survive. This book explores the different roles that different types of ants play within their colony. Readers will learn about how teamwork is essential to keep an anthill running smoothly. Full-color images and age-appropriate text make this book an engaging exploration of an important elementary life-science topic. Fact boxes provide additional learning opportunities. Students will love reading about how little ants can do big things when they work as a team.</t>
  </si>
  <si>
    <t>595.79’6--dc23</t>
  </si>
  <si>
    <t>978-1-5081-5542-3</t>
  </si>
  <si>
    <t>Elephants Work Together</t>
  </si>
  <si>
    <t>978-1-5081-5547-8</t>
  </si>
  <si>
    <t>Elephants are smart. They can sense when another elephant needs help, and they know how to work together. Adult elephants often use teamwork to rescue a baby elephant that has become stuck in mud. This fascinating book explores how elephants live in the wild and work together to survive. Fact boxes highlight key information on each spread. Nonfiction features including a glossary and an index support the Common Core standards for early elementary instruction. Full-color photographs make this a fascinating read.</t>
  </si>
  <si>
    <t>599.67--dc23</t>
  </si>
  <si>
    <t>978-1-5081-5541-6</t>
  </si>
  <si>
    <t>Gorillas Work Together</t>
  </si>
  <si>
    <t>978-1-5081-5546-1</t>
  </si>
  <si>
    <t>Elton Jones</t>
  </si>
  <si>
    <t>Gorillas are social animals that live in groups called troops. They’re the largest primates on Earth, but these big creatures can be quite gentle. In this book, readers will learn about gorilla families and how they work together to find food and raise their young. This important elementary life-science subject is explained in rich detail, and full-color images add depth to the text. Fact boxes provide fascinating information to spark students’ interest. Important conservation issues are also discussed.</t>
  </si>
  <si>
    <t>599.884--dc23</t>
  </si>
  <si>
    <t>978-1-5081-5540-9</t>
  </si>
  <si>
    <t>Meerkats Work Together</t>
  </si>
  <si>
    <t>978-1-5081-5545-4</t>
  </si>
  <si>
    <t>When it comes to getting things done, meerkats know that teamwork is the way to go. Families of these furry little critters often live together, forming communities of up to fifty members. They protect other group members by taking turns being a lookout and scanning the area for danger. This book provides students with an in-depth look at how meerkats live and work together. Engaging text and fact boxes make this elementary life-science topic easy to understand and introduces readers to many fascinating facts about meerkats.</t>
  </si>
  <si>
    <t>599.74'2--dc23</t>
  </si>
  <si>
    <t>978-1-5081-5539-3</t>
  </si>
  <si>
    <t>Whales Work Together</t>
  </si>
  <si>
    <t>978-1-5081-5544-7</t>
  </si>
  <si>
    <t>Whales are known for working together, often when hunting for food. Orcas use teamwork to herd fast-swimming fish into groups so they’re easier to catch. Sperm whales use a similar technique. Humpback whales work in teams of up to 20 whales using a method called bubble-net feeding to catch their prey. Beautiful, full-color photographs on every page make this an exciting introduction to the ways whales interact with each other to survive. This exciting elementary life-science topic will inspire even reluctant young readers.</t>
  </si>
  <si>
    <t>978-1-5081-5538-6</t>
  </si>
  <si>
    <t>Wolves Work Together</t>
  </si>
  <si>
    <t>978-1-5081-5543-0</t>
  </si>
  <si>
    <t>Mike Scout</t>
  </si>
  <si>
    <t>Did you know that a group of wolves is called a pack? This book gives readers an up-close look at life within a wolf pack. Each wolf has a role to play in order for the pack to survive. Wolves are great communicators. They use their communication skills to work together, especially when hunting. Amazing photographs are paired with accessible text to make this book both educational and fun. Fact boxes on each spread provide additional chances for young readers to learn about these incredible creatures.</t>
  </si>
  <si>
    <t>978-1-5081-5537-9</t>
  </si>
  <si>
    <t>Bears of the World</t>
  </si>
  <si>
    <t>978-1-5081-4899-9</t>
  </si>
  <si>
    <t>How do polar bears survive in their frigid habitats? What do black bears eat? Why are panda bears endangered? Readers get the answers to these questions and many more as they discover the many kinds of bears that live around the world. Accessible text presents readers with fun facts about black bears, brown bears, panda bears, and polar bears. Colorful, exciting images of bears in their natural habitats keep readers entertained as they learn. Additional features, including eye-catching graphic organizers and fact boxes, provide further information about this engaging topic.</t>
  </si>
  <si>
    <t>Black Bears</t>
  </si>
  <si>
    <t>978-1-4994-2034-0</t>
  </si>
  <si>
    <t>978-1-4994-2035-7</t>
  </si>
  <si>
    <t>Brown Bears</t>
  </si>
  <si>
    <t>978-1-4994-2038-8</t>
  </si>
  <si>
    <t>599.784--d23</t>
  </si>
  <si>
    <t>978-1-5081-4951-4</t>
  </si>
  <si>
    <t>Panda Bears</t>
  </si>
  <si>
    <t>978-1-4994-2040-1</t>
  </si>
  <si>
    <t>978-1-4994-2041-8</t>
  </si>
  <si>
    <t>Polar Bears</t>
  </si>
  <si>
    <t>978-1-4994-2044-9</t>
  </si>
  <si>
    <t>Leslie Beckett</t>
  </si>
  <si>
    <t>Polar bears live in one of the most extreme habitats on Earth: the Arctic. As readers discover how polar bears survive the harsh conditions, they explore important science curriculum topics, including habitats and adaptations. Even reluctant readers will enjoy learning about these popular bears through accessible text, fun fact boxes, and a helpful map showing where polar bears live. A detailed graphic organizer and full-color photographs of polar bears in their natural habitat will keep readers engaged as they learn. Polar bears are unlike any other bears in the world, and readers will enjoy finding out what makes them special.</t>
  </si>
  <si>
    <t>978-1-4994-2045-6</t>
  </si>
  <si>
    <t>Creatures of the Forest Habitat</t>
  </si>
  <si>
    <t>978-1-4994-2639-7</t>
  </si>
  <si>
    <t>Deep in the forest, there’s a whole world full of amazing animals. This series introduces readers to creatures that make their home in the forest, including bobcats, wild boars, and foxes. Each book explores what the creature looks like, what they eat, and how they find their food. Readers learn what makes the forest habitat so unique, and what kinds of adaptations forest creatures have developed to survive and thrive there. Readers will love learning about each creature’s important part in their ecosystem. Vivid photographs and engaging text will transport readers to forests around the world to learn all about these fascinating critters.</t>
  </si>
  <si>
    <t>Bobcats</t>
  </si>
  <si>
    <t>978-1-4994-2930-5</t>
  </si>
  <si>
    <t>978-1-4994-2978-7</t>
  </si>
  <si>
    <t>Foxes</t>
  </si>
  <si>
    <t>978-1-4994-2929-9</t>
  </si>
  <si>
    <t>Foxes are familiar animals that can be found in backyards, deserts, and especially forests. Readers will love learning about foxes from around the world and how they have adapted to their forest habitat. This book also focuses on the hunting and survival skills foxes use, as well as their life cycle. Vivid photographs give readers an inside look into the lives of foxes, and exciting fact boxes are sure to grab their attention.</t>
  </si>
  <si>
    <t>599.775--dc23</t>
  </si>
  <si>
    <t>978-1-4994-2979-4</t>
  </si>
  <si>
    <t>Opossums</t>
  </si>
  <si>
    <t>978-1-4994-2928-2</t>
  </si>
  <si>
    <t>Opossums are the only marsupials found in North America, and they love to frequent forests. This book will bring readers up close and personal with this forest scavenger, focusing on opossum diet, range, anatomy, and life cycle. Full-color photographs and fascinating facts will give readers a glimpse into the life of an opossum and provide a well-rounded reading experience.</t>
  </si>
  <si>
    <t>599.2’76--dc23</t>
  </si>
  <si>
    <t>978-1-4994-2980-0</t>
  </si>
  <si>
    <t>Porcupines</t>
  </si>
  <si>
    <t>978-1-4994-2927-5</t>
  </si>
  <si>
    <t>This book is all about the quill-covered forest dweller—the porcupine. It introduces readers to this prickly animal, and includes facts about the porcupine’s diet, range, defenses, and its habitat. Readers will enjoy looking at corresponding photographs to gain visual information about the porcupine. Fast facts are sure to keep readers engaged as they get a glimpse into the forest world of the porcupine.</t>
  </si>
  <si>
    <t>599.35’97--dc23</t>
  </si>
  <si>
    <t>978-1-4994-2981-7</t>
  </si>
  <si>
    <t>Skunks</t>
  </si>
  <si>
    <t>978-1-4994-2926-8</t>
  </si>
  <si>
    <t>What’s that smell? It’s a skunk! This book introduces readers to the forest’s most pungent animal. Readers will enjoy learning about skunks in their home habitat, including the adaptations they’ve developed, their diet, and their life cycle. Fun facts about this stinky forest creature, paired with vivid visuals, make for a fun forest adventure. This high-interest spotlight on skunks is a perfect addition to early science curricula.</t>
  </si>
  <si>
    <t>599.76’8--dc23</t>
  </si>
  <si>
    <t>978-1-4994-2982-4</t>
  </si>
  <si>
    <t>Wild Boars</t>
  </si>
  <si>
    <t>978-1-4994-2925-1</t>
  </si>
  <si>
    <t>The wild boar is one of the most adaptable animals, and it has a voracious appetite. Readers will enjoy learning about this wild pig, which lives in forest habitats in Europe, Asia, and Africa, and acts as an invasive species in North America. This book will focus on the wild boar's diet, range, adaptations, life cycle, and its effect on the environment. Wild boars are brought to life on the page through accessible facts and fascinating photographs.</t>
  </si>
  <si>
    <t>599.63’32--dc23</t>
  </si>
  <si>
    <t>978-1-4994-2983-1</t>
  </si>
  <si>
    <t>Dig Deep! Bugs That Live Underground</t>
  </si>
  <si>
    <t>978-1-4994-1915-3</t>
  </si>
  <si>
    <t>Bugs live everywhere, including underground! This science-rich series explores the creepiest and crawliest critters whose homes are beneath our feet, including bumblebees, cicadas, ground beetles, millipedes, termites, and trapdoor spiders. Readers will learn about these bugs’ appearance, life cycles, and role in their ecosystem. They’ll also learn why these bugs live underground. Accessible text makes it fun to learn about insects while colorful, detailed photos give readers an up-close look at these interesting creatures.</t>
  </si>
  <si>
    <t>Bumblebees</t>
  </si>
  <si>
    <t>978-1-4994-2048-7</t>
  </si>
  <si>
    <t>There are thousands of species of bees in the world. How can you tell if a bee is a bumblebee? Look at the ground! These creatures build their nests under or near the ground, filling in holes or hiding in brush so as to stay out of the way of unfriendly predators. Readers learn this and more through this information-rich title, which explores the fascinating life of bumblebees. Written to support elementary science curricula, this title explores a bumblebee’s life cycle, behavior, and physical characteristics, and fully explains this bug’s role in its ecosystem. Colorful photographs, fact boxes, and accessible language make it fun to learn about the science behind bumblebees!</t>
  </si>
  <si>
    <t>595.79/9--dc23</t>
  </si>
  <si>
    <t>978-1-4994-2049-4</t>
  </si>
  <si>
    <t>Cicadas</t>
  </si>
  <si>
    <t>978-1-4994-2052-4</t>
  </si>
  <si>
    <t>If there’s one bug known for living underground, it’s cicadas! Some species of cicadas spend most of their lives below ground, only emerging once every 13 to 17 years. In this volume, readers go underground to learn more about this unique insect. They’ll learn facts about the cicada’s life cycle, behavior, physical characteristics, and the important role it plays in its ecosystem. Readers will even learn about the cicada’s identifying “song.” Through information-rich text, fact boxes, and highly detailed photographs, this text puts a high-interest twist on the important science concepts covered in the classroom.</t>
  </si>
  <si>
    <t>595.7’52--dc23</t>
  </si>
  <si>
    <t>978-1-4994-2053-1</t>
  </si>
  <si>
    <t>Ground Beetles</t>
  </si>
  <si>
    <t>978-1-4994-2056-2</t>
  </si>
  <si>
    <t>What is the ground beetle, and why is it important to its ecosystem? Readers will learn the answers to these questions and more through this information-rich title, which is designed to support elementary science curriculum. Age-appropriate language guides readers through important science concepts, such as understanding this insect’s life cycle, behavior, physical characteristics, and arms readers with the tool to identify ground beetles in nature. Readers will even learn where the ground beetle gets its name! By the end of this title, readers are sure to understand why this insect is special. Fact boxes and colorful photographs help to reinforce important concepts.</t>
  </si>
  <si>
    <t>595.76--dc23</t>
  </si>
  <si>
    <t>978-1-4994-2057-9</t>
  </si>
  <si>
    <t>Millipedes</t>
  </si>
  <si>
    <t>978-1-4994-2060-9</t>
  </si>
  <si>
    <t>The millipede’s name comes from Latin words meaning “thousand feet,” and readers will understand why through this volume’s colorful photographs and information-rich text. Written to support elementary science curricula, this title uses the life of a millipede to explain important science concepts, such as life cycles, behavior, and ecosystems. Readers will learn about millipedes’ habitats and why these bugs live under the ground. Fact boxes, captions, and nonfiction text features complete a learning experience young science students are sure to remember!</t>
  </si>
  <si>
    <t>595.6’6--dc23</t>
  </si>
  <si>
    <t>978-1-4994-2061-6</t>
  </si>
  <si>
    <t>Termites</t>
  </si>
  <si>
    <t>978-1-4994-2064-7</t>
  </si>
  <si>
    <t>Nobody likes termites, especially when they’re in our walls. Our homes are just one place industrious termites like to build colonies—they can be above or below the ground, too. This volume takes readers inside the life of a termite to understand its habitat, life cycle, behavior, and physical characteristics. These important facts help support a larger, curriculum-driven look at the role termites have in their ecosystem. Readers will be wowed by this title’s detailed photographs and information-rich content, which is written to be accessible for young readers and students new to science.</t>
  </si>
  <si>
    <t>595.7’36--dc23</t>
  </si>
  <si>
    <t>978-1-4994-2065-4</t>
  </si>
  <si>
    <t>Trap-Door Spiders</t>
  </si>
  <si>
    <t>978-1-4994-2068-5</t>
  </si>
  <si>
    <t>978-1-5081-4963-7</t>
  </si>
  <si>
    <t>Hunter and Hunted: Animal Survival</t>
  </si>
  <si>
    <t>978-1-5081-5585-0</t>
  </si>
  <si>
    <t>Face-off! Prepare to be wowed by this fierce series studying the relationships between predator and prey. Singling out a unique predator-and-prey pairing, each book examines the strengths and weaknesses of two animals, and how those factors play out when they clash in the ultimate battle for survival. Covering a broad range of ecosystems from the Arctic to the savanna, this series was designed to enhance readers' understanding of both the environment and life science in action. With dazzling images and fascinating facts, these dynamic books are sure to ignite readers' passion for science.</t>
  </si>
  <si>
    <t>Arctic Foxes Pounce, Lemmings Burrow</t>
  </si>
  <si>
    <t>978-1-5081-5666-6</t>
  </si>
  <si>
    <t>What’s afraid of a little white fox? A lemming, that’s what! In the Arctic tundra, lemmings must burrow for their lives to escape the clutches of deft Arctic foxes. Readers are invited to consider the challenges that each species must overcome to survive in its stark environment. With colorful photographs and lively language, this book explores curricular subject matter in an entertaining way. Important features of and tactics used by each animal are thoroughly examined before the predator and prey are pitted against each other in an ultimate battle of life and death.</t>
  </si>
  <si>
    <t>599.776’4--dc23</t>
  </si>
  <si>
    <t>978-1-5081-5660-4</t>
  </si>
  <si>
    <t>Hyenas Stalk, Zebras Kick</t>
  </si>
  <si>
    <t>978-1-5081-5665-9</t>
  </si>
  <si>
    <t>This thrilling book about the predator-and-prey pairing of hyenas against zebras is sure to dazzle readers. Striking photographs capture the features and behaviors of both species. Accessible language makes advanced concepts comprehensible to developing readers. This creative spin on curricular subject matter is sure to motivate emerging scientists both in and out of the classroom.</t>
  </si>
  <si>
    <t>599.74’3--dc23</t>
  </si>
  <si>
    <t>978-1-5081-5659-8</t>
  </si>
  <si>
    <t>Lynx Chase, Hares Dash</t>
  </si>
  <si>
    <t>978-1-5081-5664-2</t>
  </si>
  <si>
    <t>Across a snowy plain, a white hare is just barely visible. Suddenly it tenses, sensing movement nearby. A lynx springs into chase, and the hare dashes away! What happens next? Readers will discover this and more when they examine this predator-and-prey pairing. Photographs of both species are included to enhance the descriptive text. The book’s relevant subject matter makes it a must-have for growing science enthusiasts studying elementary science curriculum.</t>
  </si>
  <si>
    <t>599.75’3--dc23</t>
  </si>
  <si>
    <t>978-1-5081-5674-1</t>
  </si>
  <si>
    <t>Mongooses Dart, Cobras Strike</t>
  </si>
  <si>
    <t>978-1-5081-5663-5</t>
  </si>
  <si>
    <t>Can an agile mongoose evade a cobra? Or will the snap of the cobra’s jaws prove to be fatal? Readers will be transfixed by this exciting book, which features a face-off between this predator-and-prey pair. Delving into the skills, tactics, and weaknesses of both animals, the lively text turns curricular science subjects into a fun-filled learning adventure. Vivid photographs will ignite readers’ imaginations, and manageable language will support the advancement of their language skills.</t>
  </si>
  <si>
    <t>599.74’2--dc23</t>
  </si>
  <si>
    <t>978-1-5081-5658-1</t>
  </si>
  <si>
    <t>Otters Smash, Crabs Pinch</t>
  </si>
  <si>
    <t>978-1-5081-5662-8</t>
  </si>
  <si>
    <t>A little crab is no match for an otter, or is it? In this exciting matchup of predator against prey, readers will discover the strengths of both otters and crabs and how those traits come into play in the great battle for survival. Colorful photographs animate the text, and age-appropriate language helps budding readers grasp key elementary science terms. The text is accessible, and the high-interest subject matter is sure to enthuse readers.</t>
  </si>
  <si>
    <t>591.77--dc23</t>
  </si>
  <si>
    <t>978-1-5081-5657-4</t>
  </si>
  <si>
    <t>Sharks Bite, Octopuses Entangle</t>
  </si>
  <si>
    <t>978-1-5081-5661-1</t>
  </si>
  <si>
    <t>In a deadly fight between a shark and an octopus, who would win? Readers will discover the unique abilities of both species in this dynamic book about the relationship between predator and prey. Vibrant photographs bring facts to life while engaging text stirs the imagination. Clear explanations of biological phenomena will advance the knowledge of developing readers. The attention-grabbing subject matter delivers the lessons of elementary science curriculum in an imaginative and exciting way.</t>
  </si>
  <si>
    <t>597.3--dc23</t>
  </si>
  <si>
    <t>978-1-5081-5656-7</t>
  </si>
  <si>
    <t>Our Weird Pets</t>
  </si>
  <si>
    <t>978-1-4994-3496-5</t>
  </si>
  <si>
    <t>Having a pet is a wonderful experience that teaches children how to be responsible for another living thing. This series goes beyond cats, dogs, and goldfish, introducing pets that some might find a bit unusual. Readers will learn about nontraditional pets including tarantulas, chinchillas, and pot-bellied pigs. The nonfiction text explores the habits and various needs of these strange animals, focusing on their habitat, favorite foods, sleep schedules, and interesting behaviors. Colorful photographs and age-appropriate text are sure to keep young readers engaged.</t>
  </si>
  <si>
    <t>Bearded Dragons</t>
  </si>
  <si>
    <t>978-1-5081-5418-1</t>
  </si>
  <si>
    <t>Did you know dragons can be pets? Bearded dragons have a beardlike area on the underside of their throat that turns black if they feel threatened. They’re one of the best lizard pets to have due to how lively they are. This book introduces readers to the care needed to keep pet bearded dragons. Students will learn about the foods these lizards eat, the environment they live in, and many other amazing facts. Fact boxes and full-color photographs make this an especially informative and exciting read.</t>
  </si>
  <si>
    <t>639.3’955--dc23</t>
  </si>
  <si>
    <t>978-1-5081-5412-9</t>
  </si>
  <si>
    <t>Chinchillas</t>
  </si>
  <si>
    <t>978-1-5081-5417-4</t>
  </si>
  <si>
    <t>Chinchillas are soft, cuddly little rodents. These adorable little critters have some interesting needs. For example, did you know that chinchillas take dust baths in volcanic ash instead of bathing in water? They’re also nocturnal. This book provides readers with an in-depth look at how to care for pet chinchillas. Full-color photographs on each page keep readers engaged. Early elementary life-science topics including habitats and life cycles are discussed, and fact boxes provide additional opportunities for learning.</t>
  </si>
  <si>
    <t>636.935'93--dc23</t>
  </si>
  <si>
    <t>978-1-5081-5411-2</t>
  </si>
  <si>
    <t>Ferrets</t>
  </si>
  <si>
    <t>978-1-5081-5416-7</t>
  </si>
  <si>
    <t>“Ferret” comes from a Latin word that means “little thief.” These long, skinny critters love to steal things and hide them away. They also make great pets, and this book will help students learn how to care for them. This volume shows readers what ferrets eat, when they’re most active, and what they’re habitats are like. These important early elementary life-science topics are supported by full-color photographs on each page. Fun fact boxes provide additional opportunities for learning.</t>
  </si>
  <si>
    <t>636.976’628--dc23</t>
  </si>
  <si>
    <t>978-1-5081-5410-5</t>
  </si>
  <si>
    <t>Hedgehogs</t>
  </si>
  <si>
    <t>978-1-5081-5415-0</t>
  </si>
  <si>
    <t>636.9'332--dc23</t>
  </si>
  <si>
    <t>978-1-5081-5409-9</t>
  </si>
  <si>
    <t>Potbellied Pigs</t>
  </si>
  <si>
    <t>978-1-5081-5414-3</t>
  </si>
  <si>
    <t>Pamela Tasker</t>
  </si>
  <si>
    <t>Most people wouldn’t want a pig running around their house, but potbellied pigs make excellent companions. This book explores what it’s like to have a potbellied pig as a pet. Readers will learn about important life-science topics including life cycles and habitats in relation to the care and keeping of these interesting animals. Full-color photographs on each spread help students make connections with the text and promote reading comprehension skills. Fun fact boxes provide readers with additional chances to learn.</t>
  </si>
  <si>
    <t>636.4'0887--dc23</t>
  </si>
  <si>
    <t>978-1-5081-5408-2</t>
  </si>
  <si>
    <t>Tarantulas</t>
  </si>
  <si>
    <t>978-1-5081-5413-6</t>
  </si>
  <si>
    <t>It might be hard to imagine keeping a spider as a pet, especially one as big as a tarantula. These furry arachnids can grow as large as a dinner plate, but don’t worry, they’re not dangerous to humans. In this book, readers will learn about the habitat and food that tarantulas need to survive. These and other early elementary life-science topics are enhanced by full-color photographs on each page. Fact boxes provide students with even more information about these fascinating spiders.</t>
  </si>
  <si>
    <t>639’.7--dc23</t>
  </si>
  <si>
    <t>978-1-5081-5407-5</t>
  </si>
  <si>
    <t>Snakes on the Hunt</t>
  </si>
  <si>
    <t>978-1-4994-1918-4</t>
  </si>
  <si>
    <t>Snakes are some of the world’s most amazing hunters. This series follows six kinds of snake though dry deserts, underwater reefs, and other ecosystems. In each volume, readers explore the unique hunting styles of each kind of snake, as well as its defenses, behaviors, diet, and anatomy. This high-interest series is full of fun facts about these slithering animals. Readers will learn about life sciences and ecosystems through engaging text and stunning visuals of each snake. This series brings readers face-to-face with these freaky fanged beasts!</t>
  </si>
  <si>
    <t>Anacondas</t>
  </si>
  <si>
    <t>978-1-4994-2192-7</t>
  </si>
  <si>
    <t>Readers will love learning about the anaconda—the largest snake in the world! This book includes freaky facts about the anaconda’s diet, anatomy, behavior, and habitat. There’s a special focus on the anaconda’s fierce hunting skills and its massive prey. This volume also includes conservation information on the anaconda. Readers will enjoy the engaging yet accessible text and the thrilling color photographs that bring them face to face with this heavy, slithering snake.</t>
  </si>
  <si>
    <t>597.96’7--dc23</t>
  </si>
  <si>
    <t>978-1-4994-2193-4</t>
  </si>
  <si>
    <t>Cobras</t>
  </si>
  <si>
    <t>978-1-4994-2196-5</t>
  </si>
  <si>
    <t>What’s that hooded snake rising up from the ground? It’s the cobra, and you better keep your distance! “Cobra” has become synonymous with “venomous snake.” With their super senses and hunting techniques, other animals don’t stand a chance. This volume introduces readers to the many species of true cobra, and offers intriguing facts about their diet, anatomy, behavior, and life cycle. Color photographs bring these venomous creatures to life, allowing readers to go along for the hunt of a lifetime.</t>
  </si>
  <si>
    <t>978-1-4994-2197-2</t>
  </si>
  <si>
    <t>Pythons</t>
  </si>
  <si>
    <t>978-1-4994-2200-9</t>
  </si>
  <si>
    <t>Pythons are some of the longest snakes in the world. In fact, the reticulated python beats all. Readers will enjoy reading about the python’s amazing hunting technique—constriction—and the huge prey they’re able to capture. The book also includes fun facts about python anatomy, behavior, life cycle, and their conservation status. Fact-based text is sure to leave readers in awe, while vivid photographs bring readers up close to this hungry hunter.</t>
  </si>
  <si>
    <t>597.96/78--dc23</t>
  </si>
  <si>
    <t>978-1-4994-2201-6</t>
  </si>
  <si>
    <t>Rattlesnakes</t>
  </si>
  <si>
    <t>978-1-4994-2204-7</t>
  </si>
  <si>
    <t>What’s that rattling sound? It’s a rattlesnake! Readers will love exploring the world of this venomous predator. With a focus on hunting, this book also introduces readers to the rattlesnake’s anatomy, life cycle, and behavior, as well as its amazing snake senses. Engaging text meets brilliant color photographs to provide a thrilling reading experience for readers. Freaky facts about rattlesnakes are sure to grab the interest of animal lovers and thrill seekers alike!</t>
  </si>
  <si>
    <t>978-1-4994-2205-4</t>
  </si>
  <si>
    <t>Sea Snakes</t>
  </si>
  <si>
    <t>978-1-4994-2208-5</t>
  </si>
  <si>
    <t>978-1-4994-2209-2</t>
  </si>
  <si>
    <t>Vipers</t>
  </si>
  <si>
    <t>978-1-4994-2212-2</t>
  </si>
  <si>
    <t>978-1-4994-2213-9</t>
  </si>
  <si>
    <t>Wild Canines</t>
  </si>
  <si>
    <t>978-1-4994-1916-0</t>
  </si>
  <si>
    <t>Dogs may be man’s best friend, but what about their wild relations? This series takes an in-depth look at wild canines around the world. Each volume focuses on a specific canine and covers topics including diet, anatomy, and behavior. Readers will learn about how these canines impact their ecosystem, how they interact with people, and how to conserve their species for years to come. These books are packed with fun facts about each canine from their kooky quirks to their fierce hunting styles. This series is sure to be a hit with dog-lovers everywhere as they learn more about the wild cousins of their four-legged friends.</t>
  </si>
  <si>
    <t>Coyotes</t>
  </si>
  <si>
    <t>978-1-4994-2017-3</t>
  </si>
  <si>
    <t>978-1-4994-2018-0</t>
  </si>
  <si>
    <t>Dingoes</t>
  </si>
  <si>
    <t>978-1-4994-2021-0</t>
  </si>
  <si>
    <t>Dingoes are the wild canines of the Australian Outback. Readers will enjoy this insider’s look into the life of a dingo, including its habitat, anatomy, diet, and behavior. Are dingoes harmful to humans? Are humans harmful to dingoes? This book covers these important questions and more as it takes readers on a trip to wild Australia. Color photographs bring readers face to face with these fierce wild dogs, while fun facts hook them and keep them reading.</t>
  </si>
  <si>
    <t>978-1-4994-2022-7</t>
  </si>
  <si>
    <t>Jackals</t>
  </si>
  <si>
    <t>978-1-4994-2029-6</t>
  </si>
  <si>
    <t>978-1-4994-2030-2</t>
  </si>
  <si>
    <t>Wolves</t>
  </si>
  <si>
    <t>978-1-4994-2025-8</t>
  </si>
  <si>
    <t>978-1-4994-2026-5</t>
  </si>
  <si>
    <t>Wildlife Wonders</t>
  </si>
  <si>
    <t>978-1-5081-5347-4</t>
  </si>
  <si>
    <t>There are many wonders hidden in the wilderness. In this series, readers will unlock the answers to age-old questions about different kinds of living creatures, from fish to mammals to plants. This series explores the adaptations and classifications of wildlife from each part of the animal kingdom and beyond. Readers will learn how each creature has evolved to fit its environment over time. Examples of one-of-a-kind, quirky creatures highlight the amazing qualities and diversity found in nature. Fascinating fact boxes and sidebars are supported by vivid photographs and diagrams to give readers an inside look at amazing wildlife from around the world.</t>
  </si>
  <si>
    <t>Why Do Birds Have Feathers?: And Other Questions About Evolution and Classification</t>
  </si>
  <si>
    <t>978-1-4994-3237-4</t>
  </si>
  <si>
    <t>Pat Jacobs</t>
  </si>
  <si>
    <t>From ostriches to pigeons, there are many kinds of birds on Earth. How did they evolve? How have they changed to fit their environment? This book answers these questions and more as it brings readers face to face with birds of all sizes, shapes, and abilities. Readers will learn about early birds, such as the Archaeopteryx, and what we’ve learned from their fossils. They’ll also learn about the classifications for birds that are alive today, such as perching birds, raptors, and flightless birds. Colorful pictures, diagrams, and sidebars take readers on an adventure to meet these amazing feathered friends.</t>
  </si>
  <si>
    <t>978-1-4994-3238-1</t>
  </si>
  <si>
    <t>Why Do Fish Have Gills?: And Other Questions About Evolution and Classification</t>
  </si>
  <si>
    <t>978-1-4994-3239-8</t>
  </si>
  <si>
    <t>What is a fish? How can you classify fish? Readers will find the answers to these questions and more in this volume. Readers will learn the differences between flatfish, catfish, eels, and more, as they get an up-close look at several fish species. They will learn the ways fish have adapted over millions of years to fit into their environment, including developing a swim bladder and fins. Diagrams and sidebars add additional information to fact-filled text. Color photographs give readers a glimpse into the underwater world to truly understand the many fish in the sea.</t>
  </si>
  <si>
    <t>978-1-4994-3240-4</t>
  </si>
  <si>
    <t>Why Do Insects Have Six Legs?: And Other Questions About Evolution and Classification</t>
  </si>
  <si>
    <t>978-1-4994-3243-5</t>
  </si>
  <si>
    <t>Is that creepy critter an insect? How do these tiny creatures survive? This volume brings readers up close and personal with many different insect species, including dung beetles, moths, and praying mantises. They’ll learn how to classify insects into different groups, such as true flies and true bugs. Readers will love learning about amazing senses and skills insects have developed over time, from a fly's many mini-eyes to an orchid mantis' disguise. Color photographs and diagrams guide readers through the insect world and illustrate important life science concepts, such as metamorphosis and evolution. Diagrams and sidebars add even more fun facts to this exciting journey through a bug’s life.</t>
  </si>
  <si>
    <t>595--dc23</t>
  </si>
  <si>
    <t>978-1-4994-3242-8</t>
  </si>
  <si>
    <t>Why Do Mammals Have Fur?: And Other Questions About Evolution and Classification</t>
  </si>
  <si>
    <t>978-1-4994-3241-1</t>
  </si>
  <si>
    <t>What is a mammal? What did the first mammals look like? How do mammals survive in their environments? This book is sure to answer many readers’ questions about the evolution of mammals and how they can be classified. Readers will learn important life science concepts from life cycles to migration. The book discusses mammal adaptations, such as polar bears keeping warm and fennec foxes keeping cool. Color photographs supplement fascinating text to hook readers' attention. Diagrams and sidebars are sure to add to the learning experience. From huge elephants to tiny bumblebee bats, this book gives a great overview of the magnificent world of mammals.</t>
  </si>
  <si>
    <t>599.147--dc23</t>
  </si>
  <si>
    <t>978-1-4994-3272-5</t>
  </si>
  <si>
    <t>Why Do Plants Have Flowers?: And Other Questions About Evolution and Classification</t>
  </si>
  <si>
    <t>978-1-4994-3273-2</t>
  </si>
  <si>
    <t>What is a plant? How does it eat? Why does it grow? Readers will answer these questions and more as they discover how to classify plants, identify their parts, and grasp the process of photosynthesis in this engaging text. Helpful diagrams are included to augment descriptions, and bright photographs make information relatable to young readers. Readers will explore plant habitats, observe unique adaptations, and discern how artificial selection and genetic engineering have changed the plants of our world. Stimulating sidebars will inspire budding scientists to pursue even more plant knowledge.</t>
  </si>
  <si>
    <t>978-1-4994-3274-9</t>
  </si>
  <si>
    <t>Why Do Reptiles Have Scales?: And Other Questions About Evolution and Classification</t>
  </si>
  <si>
    <t>978-1-4994-3275-6</t>
  </si>
  <si>
    <t>Were dinosaurs reptiles? How have reptiles evolved over millions of years? This book discusses these questions and more as it invites readers on an adventure into the ancient reptile world. Dinosaur lovers will enjoy learning about prehistoric reptiles, such as the winged reptile Quetzalcoatlus. Readers will learn about the different ways to classify today’s reptiles, as well as how certain species have adapted to their environments. They’ll learn the differences between vipers, turtles, crocodiles, and more, while exploring reptiles’ super senses and skills, from heat-sensing organs to camouflage. Sidebars and diagrams join exciting text to make this a one-of-a-kind reptile ride.</t>
  </si>
  <si>
    <t>978-1-4994-3276-3</t>
  </si>
  <si>
    <t>Creatures We Can't Live Without</t>
  </si>
  <si>
    <t>We Need Bacteria</t>
  </si>
  <si>
    <t>978-1-4994-1020-4</t>
  </si>
  <si>
    <t>Bacteria—yuck! The thought of bacteria may make people squirm, but this book will introduce readers to bacteria’s many benefits. Readers will learn what bacteria are and where they’re found, as well as the different kinds that exist. This book focuses on how bacteria help us, from the bacteria working for our digestive system to the bacteria that decompose organic material in soil. Readers will love the information-rich text and corresponding visuals, which effectively magnify these microorganisms to make the topic accessible to young readers. “Creature Clue” fact boxes and a graphic organizer supplement the text to give the reader an engaging and dynamic reading experience.</t>
  </si>
  <si>
    <t>579.3</t>
  </si>
  <si>
    <t>978-1-4994-1022-8</t>
  </si>
  <si>
    <t>We Need Bats</t>
  </si>
  <si>
    <t>978-1-4994-1036-5</t>
  </si>
  <si>
    <t>Bats—eek! Many people are afraid of these swooping nighttime flyers, but this book reverses that reputation to show readers how important bats really are. Readers will learn about different kinds of bats, including their anatomy, habitat, and behavior. The book will focus on the ways bats help us, from eating disease-carrying mosquitos to pollinating plants. Color photographs bring these beneficial bats to life, as readers learn about how bats are in danger and how humans can help. “Creature Clue” fact boxes and a graphic organizer supplement the main text to give readers a well-rounded learning experience.</t>
  </si>
  <si>
    <t>978-1-4994-1038-9</t>
  </si>
  <si>
    <t>We Need Honeybees</t>
  </si>
  <si>
    <t>978-1-4994-1039-6</t>
  </si>
  <si>
    <t>Many people are quick to run from bees or swat them, afraid they’ll sting, but this book will teach readers that honeybees are actually hardworking and beneficial to their ecosystems. Readers will love discovering fun facts about honeybees, including their anatomy, how they live, and what they do to help us. Readers will also learn about the dangers honeybees face and how humans can help them. This high-interest read will hook readers with its color photographs and engaging yet accessible text. A graphic organizer and “Creature Clue” fact boxes will deepen the reader’s understanding of the topic.</t>
  </si>
  <si>
    <t>978-1-4994-1041-9</t>
  </si>
  <si>
    <t>We Need Plants</t>
  </si>
  <si>
    <t>978-1-4994-1042-6</t>
  </si>
  <si>
    <t>People often take plants for granted. From the smallest flowers to the tallest trees, plants are responsible for giving us food, oxygen, and other natural resources. Readers will learn about different kinds of plants, as well as plant parts, where certain kinds grow, and how we benefit from them. This book also highlights the different ways plants are at risk as the modern world encroaches on nature. Readers are sure to love the brilliant color photographs that bring these plants to life. Accessible and engaging text is supplemented by “Creature Clue” fact boxes and a graphic organizer to give the reader a dynamic and memorable reading experience.</t>
  </si>
  <si>
    <t>580</t>
  </si>
  <si>
    <t>978-1-4994-1043-3</t>
  </si>
  <si>
    <t>We Need Spiders</t>
  </si>
  <si>
    <t>978-1-4994-1044-0</t>
  </si>
  <si>
    <t>Readers may not know it yet, but spiders are creepy crawling critters that actually benefit humans. This book will introduce readers to fascinating facts about spider anatomy, habitat, and behavior. Readers will also learn the amazing benefits of spiders, including the way they eat pests and spin strong and useful webs. Colorful visuals are paired with engaging text to help readers gain a clear understanding of the topic. “Creature Clue” fact boxes and a graphic organizer add to the text and provide the reader with a dynamic and well-rounded reading experience.</t>
  </si>
  <si>
    <t>978-1-4994-1045-7</t>
  </si>
  <si>
    <t>We Need Worms</t>
  </si>
  <si>
    <t>978-1-4994-1049-5</t>
  </si>
  <si>
    <t>Worms—ew! Most people find these slimy dirt-dwellers to be disgusting, but this book teaches readers how worms do essential jobs. Readers will learn about worm anatomy, habitat, and behavior, as well as the way they help soil decompose and all the benefits that come from the healthy soil they make. Information-rich text will engage readers as “Creature Clue” fact boxes deepen the reader’s understanding of worms and their importance to people. A graphic organizer and eye-catching photographs help readers visualize the world of worms and make for an unforgettable learning experience.</t>
  </si>
  <si>
    <t>978-1-4994-1050-1</t>
  </si>
  <si>
    <t>North America's Biggest Beasts</t>
  </si>
  <si>
    <t>Bison</t>
  </si>
  <si>
    <t>978-1-5081-4289-8</t>
  </si>
  <si>
    <t>Bison are the largest land mammals in North America, often weighing over 1 ton. Readers discover this and other amazing facts about bison as they also see full-color photographs of these massive mammals. Science concepts, such as life cycles and natural habitats, are presented in an engaging way, through accessible text, graphic organizers, and fun fact boxes. Bison once roamed the Great Plains by the millions, but now there are only a small number of them left in North America. Why did their population decrease so dramatically? The answer is waiting for readers to uncover.</t>
  </si>
  <si>
    <t>978-1-5081-4290-4</t>
  </si>
  <si>
    <t>Caribou</t>
  </si>
  <si>
    <t>978-1-5081-4291-1</t>
  </si>
  <si>
    <t>Caribou are often known by another name—reindeer! These huge animals are known for their massive northern migration in the summer months. Readers explore animal migrations, life cycles, and other important science curriculum topics as they learn about these huge creatures that call North America home. Eye-catching fact boxes accompany informative main text, helpful graphic organizers, and a map of where caribou are found in North America. Vibrant photographs of caribou in their natural habitats keep readers engaged as they learn.</t>
  </si>
  <si>
    <t>978-1-5081-4297-3</t>
  </si>
  <si>
    <t>Elk</t>
  </si>
  <si>
    <t>978-1-5081-4292-8</t>
  </si>
  <si>
    <t>Elk are related to deer, but they are much larger than their relatives. How large are they? What do they eat, and what animals eat them? The answers to these questions and many more can be found as readers explore what life is like for an elk in North America. A helpful map shows where these animals live, and a detailed graphic organizer presents essential facts in an eye-catching manner. The engaging and educational text includes fun fact boxes found with each turn of the page. Full-color photographs of elk hold readers’ interest as they learn essential science topics.</t>
  </si>
  <si>
    <t>978-1-5081-4293-5</t>
  </si>
  <si>
    <t>Grizzly Bear</t>
  </si>
  <si>
    <t>978-1-5081-4299-7</t>
  </si>
  <si>
    <t>978-1-5081-4300-0</t>
  </si>
  <si>
    <t>Jaguar</t>
  </si>
  <si>
    <t>978-1-5081-4305-5</t>
  </si>
  <si>
    <t>Jaguars are the largest cats in North America, and readers learn all about their amazing lives as they explore common science curriculum topics, such as life cycles and predator-prey relationships. Vibrant photographs of these massive predators in the wild are presented alongside main text that is both factual and fun for young readers. Exciting fact boxes present additional information, and a color-coded habitat map shows where jaguars live in North America. A detailed graphic organizer presents another avenue through which readers can learn new information about these cool cats.</t>
  </si>
  <si>
    <t>978-1-5081-4306-2</t>
  </si>
  <si>
    <t>Moose</t>
  </si>
  <si>
    <t>978-1-5081-4301-7</t>
  </si>
  <si>
    <t>Moose are the largest species of deer in the world, and their antlers alone can grow to be over 6 feet long! Readers discover fun facts such as these while exploring the way moose live in North America. Eye-catching fact boxes, a clear habitat map, and a detailed graphic organizer are presented alongside main text to reinforce common science curricula standards. Readers also discover amazing, full-color photographs of moose in the wild. Moose are impressive creatures, and learning about them is an adventure readers can experience with each turn of the page.</t>
  </si>
  <si>
    <t>978-1-5081-4302-4</t>
  </si>
  <si>
    <t>Raptors!</t>
  </si>
  <si>
    <t>Buzzards</t>
  </si>
  <si>
    <t>978-1-5081-4238-6</t>
  </si>
  <si>
    <t>978-1-5081-4239-3</t>
  </si>
  <si>
    <t>Eagles</t>
  </si>
  <si>
    <t>978-1-5081-4242-3</t>
  </si>
  <si>
    <t>As the national bird of the United States, the bald eagle may be the most recognizable raptor. However, there are about 60 eagle species in the world. Readers learn about many of them through this text, which offers a detailed look at eagles and the unique family of raptors to which they belong. Colorful photographs allow readers to visualize the text’s content, which covers topics such as appearance, predatory behavior, survival techniques, and more. Written to support elementary life science standards, this text offers a fun take on important classroom concepts.</t>
  </si>
  <si>
    <t>978-1-5081-4243-0</t>
  </si>
  <si>
    <t>Falcons</t>
  </si>
  <si>
    <t>978-1-5081-4245-4</t>
  </si>
  <si>
    <t>What makes falcons different from other birds of prey? If it isn’t their small size, it’s their unique ability to be trained by people to hunt. Readers learn these facts and more through this volume, which offers an exciting perspective on important elementary life science topics. Readers will delight in learning about this raptor’s appearance, survival techniques, predatory behavior, and more. Popular falcon species such as the Peregrine falcon are closely examined. Detailed photographs and fact boxes complete a comprehensive learning experience.</t>
  </si>
  <si>
    <t>978-1-5081-4246-1</t>
  </si>
  <si>
    <t>Hawks</t>
  </si>
  <si>
    <t>978-1-5081-4249-2</t>
  </si>
  <si>
    <t>Have you ever heard someone described as having “hawk eyes?” That description is taken from a unique raptor whose extraordinary eyesight makes it one of the best hunters in the bird world. It’s the hawk! This book covers everything about this bird of prey, including its appearance, behavior, and survival techniques. Readers also learn how to use their life science knowledge to identify hawks in the wild. Colorful photographs, interesting fact boxes, and age-appropriate language make it fun to learn about animal science!</t>
  </si>
  <si>
    <t>978-1-5081-4250-8</t>
  </si>
  <si>
    <t>Owls</t>
  </si>
  <si>
    <t>978-1-5081-4252-2</t>
  </si>
  <si>
    <t>978-1-5081-4253-9</t>
  </si>
  <si>
    <t>Vultures</t>
  </si>
  <si>
    <t>978-1-5081-4273-7</t>
  </si>
  <si>
    <t>Vultures may be the most notorious bird of prey. Readers learn why this carnivore has a reputation for scavenging, as well as the characteristics that set it apart from other members of the raptor family. Highly detailed photographs allow readers to visualize a vulture’s life cycle and give readers the tools needed to identify vultures in the wild. With text written to support elementary science curricula, this high-interest title makes it fun to learn about vultures!</t>
  </si>
  <si>
    <t>978-1-5081-4274-4</t>
  </si>
  <si>
    <t>Shark Search</t>
  </si>
  <si>
    <t>In Search of Blue Sharks</t>
  </si>
  <si>
    <t>978-1-5081-4333-8</t>
  </si>
  <si>
    <t>Seth Dempski</t>
  </si>
  <si>
    <t>In this volume, readers will take a dive into the ocean to learn fascinating facts about the blue shark. This book introduces readers to this sleek shark, which is also called blue dog and blue pointer. Readers will delight in learning about blue shark anatomy, diet, and behavior, as well as their habitat and range. Information-rich text is supplemented by bright visuals to give readers a dynamic learning experience. The book concludes with a graphic organizer of exciting facts about blue sharks to promote a deep understanding of this amazing ocean creature.</t>
  </si>
  <si>
    <t>978-1-5081-4334-5</t>
  </si>
  <si>
    <t>In Search of Bull Sharks</t>
  </si>
  <si>
    <t>978-1-5081-4337-6</t>
  </si>
  <si>
    <t>Readers will love learning about the bull shark, which is considered to be the most dangerous shark in the world. Aggressive and able to live in both salt water and freshwater, these sharks are both incredible and deadly. This book will introduce readers to bull shark behavior, diet, and anatomy, as well as their fearsome hunting habits. Exciting text and color photographs are sure to hook even the most reluctant reader. A graphic organizer of fascinating facts about bull sharks presents further information in a memorable way.</t>
  </si>
  <si>
    <t>978-1-5081-4338-3</t>
  </si>
  <si>
    <t>In Search of Great White Sharks</t>
  </si>
  <si>
    <t>978-1-5081-4341-3</t>
  </si>
  <si>
    <t>Martin Chilson</t>
  </si>
  <si>
    <t>Watch out for the great white shark! This high-interest book is sure to hook the attention of readers as they’re introduced to this bloodthirsty hunter. Readers will learn about the great white’s diet, anatomy, and behavior. They’ll also learn how great whites help the ocean environment, and how humans cause more harm to great whites than great whites cause to humans. Readers will love the fun fact graphic organizer that rounds out their knowledge of the subject. Vivid photographs illustrate engaging text in a dynamic pairing that will grab readers' interest and keep them reading.</t>
  </si>
  <si>
    <t>978-1-5081-4342-0</t>
  </si>
  <si>
    <t>In Search of Mako Sharks</t>
  </si>
  <si>
    <t>978-1-5081-4345-1</t>
  </si>
  <si>
    <t>The mako shark is the fastest species of shark in the world. Readers will delight in learning compelling facts about this speedy shark, including its diet, anatomy, behavior, as well as its amazing ability to swim quickly and jump high into the air. This volume includes a graphic organizer of fast and fun facts about the mako shark, which is sure to spark readers’ interest. Engaging text is paired with brilliant color photographs to give readers an exciting and easy-to-grasp learning adventure.</t>
  </si>
  <si>
    <t>978-1-5081-4346-8</t>
  </si>
  <si>
    <t>In Search of Tiger Sharks</t>
  </si>
  <si>
    <t>978-1-5081-4349-9</t>
  </si>
  <si>
    <t>Readers will delight in this fast-paced and exciting book about tiger sharks. These sharks are hungry hunters and scavengers, and are the biggest threat to humans next to great whites. This book will provide readers with a deep understanding of tiger shark anatomy, habitat, and behavior, as well as their indiscriminate appetite. High-interest text is paired with vivid images to keep readers’ attention. A fascinating, fact-filled graphic organizer about tiger sharks concludes the book, bringing readers’ face-to-face with this amazing ocean predator.</t>
  </si>
  <si>
    <t>978-1-5081-4350-5</t>
  </si>
  <si>
    <t>In Search of Whale Sharks</t>
  </si>
  <si>
    <t>978-1-5081-4353-6</t>
  </si>
  <si>
    <t>This book introduces readers to the whale shark, the largest fish in the world. Readers will be excited to read about this captivating gentle giant, including its diet, behavior, and habitat, as well as its huge body and gaping mouth. A fun fact graphic organizer ties up the book and provides additional information about the subject, encouraging readers to learn more. Readers will gain a deep understanding through engaging text and color photographs, which provide a dynamic and vivid reading experience.</t>
  </si>
  <si>
    <t>978-1-5081-4354-3</t>
  </si>
  <si>
    <t>Superior Animal Senses</t>
  </si>
  <si>
    <t>How Cats and Other Animals See at Night</t>
  </si>
  <si>
    <t>978-1-4994-1059-4</t>
  </si>
  <si>
    <t>All cats—from mountain lions to housecats—have amazing night vision. Why do they need it, and what adaptations in their eyes make it possible? Readers find the answers to these questions as they explore the science behind cats’ superpowered night vision. They also discover other animals that can see well in darkness, such as owls and giant squids. Fun facts about these animals and a detailed graphic organizer touch on a variety of science curriculum topics, and colorful pictures make learning about these topics engaging for readers.</t>
  </si>
  <si>
    <t>978-1-4994-1061-7</t>
  </si>
  <si>
    <t>How Dolphins and Other Animals Use Sonar</t>
  </si>
  <si>
    <t>978-1-4994-1054-9</t>
  </si>
  <si>
    <t>Sonar isn’t just used by submarines—many animals use it, too. Biosonar is a kind of sonar produced and used by animals such as dolphins. Readers discover the biology behind biosonar and are introduced to other animals that also have this amazing adaptation, including bats and shrews. Bright photographs of these animals are presented alongside a variety of fun facts and a helpful graphic organizer. Informative, engaging text touches on essential science curriculum topics, such as animal adaptations, predator-prey relationships, and the science of sound.</t>
  </si>
  <si>
    <t>599.53</t>
  </si>
  <si>
    <t>978-1-4994-1057-0</t>
  </si>
  <si>
    <t>How Elephants and Other Animals Hear the Earth</t>
  </si>
  <si>
    <t>978-1-4994-1065-5</t>
  </si>
  <si>
    <t>Elephants are able to sense an earthquake before it happens. How are they able to do this? They can feel the seismic vibrations in the earth through their trunk and their feet. Readers learn how elephants use these vibrations to communicate with each other and sense danger. Fun, memorable facts presented throughout the text address elephants and other animals with similar sensory adaptations, including snakes and spiders. Informative text and a detailed graphic organizer introduce readers to important science curriculum concepts, such as animal adaptations and seismic waves. Vibrant photographs of a variety of animals keep readers engaged as they learn.</t>
  </si>
  <si>
    <t>978-1-4994-1067-9</t>
  </si>
  <si>
    <t>How Pigeons and Other Animals Sense Magnetic Fields</t>
  </si>
  <si>
    <t>978-1-4994-1069-3</t>
  </si>
  <si>
    <t>1110L</t>
  </si>
  <si>
    <t>How do homing pigeons navigate? They have a special ability to sense magnetic fields. As readers learn about this impressive adaptation, they’re introduced to important science curriculum topics in a fresh, engaging way. Readers explore fun facts about pigeons and other animals that can also detect magnetic fields, including honeybees. Colorful photographs of these animals and a helpful graphic organizer are included to enhance the reading experience. With each turn of the page, readers will gain a new appreciation for pigeons, honeybees, and other animals that have their own built-in compass.</t>
  </si>
  <si>
    <t>978-1-4994-1072-3</t>
  </si>
  <si>
    <t>How Sharks and Other Animals Sense Electricity</t>
  </si>
  <si>
    <t>978-1-4994-1074-7</t>
  </si>
  <si>
    <t>Sharks have a kind of sensory superpower called electroreception. This means they can sense electricity in their watery habitats. Other marine animals, such as dolphins, also share this special sense. Readers discover the ways these animals use their ability to sense electricity and the science that creates this supersense. Fun facts about these animals and their supersense present a fresh look at science curriculum topics such as electricity and animal adaptations. A helpful graphic organizer is also included to aid visual learners. Vibrant photographs of sharks and other animals in their natural habitats add to this electric reading experience!</t>
  </si>
  <si>
    <t>978-1-4994-1076-1</t>
  </si>
  <si>
    <t>How Snakes and Other Animals Taste the Air</t>
  </si>
  <si>
    <t>978-1-4994-1079-2</t>
  </si>
  <si>
    <t>978-1-4994-1080-8</t>
  </si>
  <si>
    <t>Wild Backyard Animals</t>
  </si>
  <si>
    <t>Watch Out for Alligators!</t>
  </si>
  <si>
    <t>978-1-5081-4257-7</t>
  </si>
  <si>
    <t>Readers will love this book about the great backyard beast of the American Southeast—the American alligator. This volume introduces readers to the alligators’ habitat, behavior, and anatomy. Readers will also learn about the threat alligators pose to people, and how people are a threat to alligators through habitat destruction and hunting. Exciting text is paired with amazing color photographs that bring readers face-to-face with this armored animal. Text is supplemented by fun fact boxes, which are sure to spark readers’ interest as they explore this engaging topic. This book supports life science curricula, and it promises to be both an informative and exciting read.</t>
  </si>
  <si>
    <t>978-1-5081-4258-4</t>
  </si>
  <si>
    <t>Watch Out for Coyotes!</t>
  </si>
  <si>
    <t>978-1-5081-4276-8</t>
  </si>
  <si>
    <t>This book brings readers up close with North America’s far-ranging wild dog—the coyote. Readers will learn fascinating facts about this backyard animal, which is known for its nighttime calls and knack for scavenging. The book also introduces readers to the coyote’s anatomy and behavior, as well as its interactions with humans. Readers will love the vivid photographs that accompany engaging text, a pairing which lends itself to teaching important curricula-based life science topics. Fun fact boxes encourage the reader to deepen their understanding of the wonderfully wild world of coyotes.</t>
  </si>
  <si>
    <t>978-1-5081-4277-5</t>
  </si>
  <si>
    <t>Watch Out for Mountain Lions!</t>
  </si>
  <si>
    <t>978-1-5081-4278-2</t>
  </si>
  <si>
    <t>This exciting volume is all about the big cat that prowls the Americas—the mountain lion. This book covers fun facts about mountain lion anatomy, behavior, and diet, as well as its amazing hunting skill and far-ranging habitat. Readers will also learn about what happens when mountain lions cross paths with people, and how we can save this endangered animal from extinction. Captivating text is paired with brilliant color photographs to give readers a dynamic learning experience that fits into any life science instruction. Readers will love the supplemental fun fact boxes, which bring them up close with this prowling predator.</t>
  </si>
  <si>
    <t>978-1-5081-4279-9</t>
  </si>
  <si>
    <t>Watch Out for Rattlesnakes!</t>
  </si>
  <si>
    <t>978-1-5081-4265-2</t>
  </si>
  <si>
    <t>Jesse McFadden</t>
  </si>
  <si>
    <t>597.96/38--dc23</t>
  </si>
  <si>
    <t>978-1-5081-4266-9</t>
  </si>
  <si>
    <t>Watch Out for Skunks!</t>
  </si>
  <si>
    <t>978-1-5081-4269-0</t>
  </si>
  <si>
    <t>This stinky backyard animal is sure to grab the attention of nature-loving readers. Readers will learn about the anatomy, behavior, and habitat of skunks, as well as their odd defense technique. Readers will also explore the negative interactions skunks might have with people, from stinky sprays to the risk of rabies. Fun fact boxes give readers opportunities to explore the world of skunks. Readers will delight in the color photographs and engaging text that make this a memorable and exciting reading experience. This book addresses important topics in life sciences curricula, and will prove to be invaluable supplemental reading.</t>
  </si>
  <si>
    <t>599.76/8--dc23</t>
  </si>
  <si>
    <t>978-1-5081-4280-5</t>
  </si>
  <si>
    <t>Watch Out for Wasps!</t>
  </si>
  <si>
    <t>978-1-5081-4282-9</t>
  </si>
  <si>
    <t>This book brings readers face-to-face with the stinging backyard pest we all love to hate—the wasp. Readers will learn about wasp anatomy, behavior, and habitat, as well as its ability to make nests and form colonies. This book also explores the difference between social and solitary wasps, and which wasps to watch out for. Color photographs bring readers up close to this creepy critter, as engaging text and fact boxes hook the reader’s interest. This information-rich and exciting book is well supported by life sciences curricula. Readers’ minds are sure to buzz with compelling facts about this backyard beast!</t>
  </si>
  <si>
    <t>595.79’8--dc23</t>
  </si>
  <si>
    <t>978-1-5081-4283-6</t>
  </si>
  <si>
    <t>Awesome Animal Skills</t>
  </si>
  <si>
    <t>Chimpanzees and Other Animals That Use Tools and Weapons</t>
  </si>
  <si>
    <t>978-1-4777-5578-5</t>
  </si>
  <si>
    <t>Chimpanzees don’t monkey around when it comes to using tools. Readers will delight in this book about animals that use tools and weapons to keep them safe and make life easier. These highly intelligent animals include crows, dolphins, gorillas, and of course, the smart chimpanzee. Readers are given an overview of each animal, including its anatomy, habitat, and social structure, before learning about the tools they use and what they can do. Vivid visuals and engaging text will grab the attention of even the most reluctant reader as they gain an understanding of animal behavior and ecosystems.</t>
  </si>
  <si>
    <t>978-1-4777-5579-2</t>
  </si>
  <si>
    <t>Cougars and Other Animals That Ambush Prey</t>
  </si>
  <si>
    <t>978-1-4777-5580-8</t>
  </si>
  <si>
    <t>This book introduces readers to the fierce cougar, the master of the sneak attack. Readers will also learn about other animals that are excellent at the art of ambush, including leopard seals, crocodiles, praying mantises, and tigers. These hungry hunters will come alive as students learn about their habitat, social structure, and anatomy. Fascinating facts paired with eye-catching photographs will spark the interest of animal-loving readers and deepen their understanding of animal behavior and ecosystems.</t>
  </si>
  <si>
    <t>599.75</t>
  </si>
  <si>
    <t>978-1-4777-5581-5</t>
  </si>
  <si>
    <t>Lions and Other Animals That Stalk Prey</t>
  </si>
  <si>
    <t>978-1-4777-5582-2</t>
  </si>
  <si>
    <t>Some animals have developed special skills for hunting, and that’s bad news for their prey! Lions are known to stalk when they hunt, quietly pursuing their prey until they’re ready to pounce. Readers will learn about the lurking lion and other stealthy animals, such as polar bears, komodo dragons, jaguars, and great white sharks. This book provides a fascinating introduction to each animal, including fun facts on their physical characteristics, habitat, and social structure, while describing their individual stalking technique. Readers will delight in the book’s information-rich text and stunning images, which are supplemented by a variety of riveting fun facts.</t>
  </si>
  <si>
    <t>599.757</t>
  </si>
  <si>
    <t>978-1-4777-5583-9</t>
  </si>
  <si>
    <t>Orcas and Other Animals That Hunt in Packs</t>
  </si>
  <si>
    <t>978-1-4777-5584-6</t>
  </si>
  <si>
    <t>What’s scarier than one predator coming your way? How about a whole pack! Orcas and other animals—such as piranhas, lions, hyenas, and humpback whales—have developed special strategies for hunting together, including excellent communication and ambushing techniques. Readers will love learning about these meat-eating mobs as the book introduces them to each animals’ habitat, anatomy, and social structure. Engaging text and vivid images will deepen readers’ understanding of each animal’s hunting technique and team strategy. A host of fascinating fun facts supplement this high-interest topic, giving readers a well-rounded and exciting reading experience.</t>
  </si>
  <si>
    <t>978-1-4777-5585-3</t>
  </si>
  <si>
    <t>Spiders and Other Animals That Make Traps</t>
  </si>
  <si>
    <t>978-1-4777-5586-0</t>
  </si>
  <si>
    <t>There are animals that hunt, and then there are animals that wait until their prey comes to them. These animals make terrific traps that are sure to snap up their dinner when it walks by. Readers will be fascinated by these trap-making animals, including spiders that throw nets and spit poison, alligators that lure birds onto their nose, and antlions that build pits for other animals to fall into. This book covers the animals’ habitats, social structures, and anatomy, while explaining how their traps work. Fact boxes supplement this high-interest topic and give a deeper understanding of animal behavior and ecosystems. Fascinating text and bright visuals will make these sneaky hunters come to life.</t>
  </si>
  <si>
    <t>978-1-4777-5587-7</t>
  </si>
  <si>
    <t>Wolves and Other Animals That Outrun Prey</t>
  </si>
  <si>
    <t>978-1-4777-5588-4</t>
  </si>
  <si>
    <t>In the animal world, it pays to be fast! This book introduces readers to several hunters with a need for speed, including African wild dogs, dragonflies, golden eagles, and of course, the tireless wolf. Readers will learn about the habitat and ecosystem of each animal, as well as the anatomy and features that give them the ability to outrun prey. Engaging text approaches the topic of animal behavior in a fun and dynamic way, while color photographs make the animals come alive for readers. Even reluctant readers will be hooked by this thorough and engaging book on nature’s daring racers.</t>
  </si>
  <si>
    <t>599.773</t>
  </si>
  <si>
    <t>978-1-4777-5589-1</t>
  </si>
  <si>
    <t>Micromonsters: Microscopic Life Up Close</t>
  </si>
  <si>
    <t>978-1-4994-2251-1</t>
  </si>
  <si>
    <t>Sometimes seemingly insignificant creatures can affect our lives. Whether it’s a maggot eating our food or a blowfly spreading pathogens, the tiniest living things are always at work around us. Some, such as bacteria and protozoa, are so tiny they can’t be seen without a microscope. The saying “eyes can deceive” is again proven true in this up-close look at the smallest organisms that inhabit our world. High-magnification images will astonish readers while lively text and fact boxes inform, entertain, and sometimes disgust! Readers will learn how some small organisms actually help us while we should combat other micromonsters.</t>
  </si>
  <si>
    <t>Micromonsters in the Garden</t>
  </si>
  <si>
    <t>978-1-5081-5083-1</t>
  </si>
  <si>
    <t>Sabrina Crewe</t>
  </si>
  <si>
    <t>978-1-5081-5079-4</t>
  </si>
  <si>
    <t>Micromonsters in Your Body</t>
  </si>
  <si>
    <t>978-1-5081-5084-8</t>
  </si>
  <si>
    <t>978-1-5081-5080-0</t>
  </si>
  <si>
    <t>Micromonsters in Your Food</t>
  </si>
  <si>
    <t>978-1-5081-5085-5</t>
  </si>
  <si>
    <t>978-1-5081-5081-7</t>
  </si>
  <si>
    <t>Micromonsters in Your Home</t>
  </si>
  <si>
    <t>978-1-5081-5086-2</t>
  </si>
  <si>
    <t>978-1-5081-5082-4</t>
  </si>
  <si>
    <t>Bouncing Back from Extinction</t>
  </si>
  <si>
    <t>978-1-5081-5579-9</t>
  </si>
  <si>
    <t>In this series, readers examine the issue of endangered animals through the lens of six species, which have faced extinction and have been restored to sustainable numbers through conservation efforts. Enhanced by striking photographs and informative timelines, each text exposes the threats posed to wildlife and the lasting consequences of biodiversity loss. The books illuminate the unique role that each species plays in its ecosystem, incorporating the curricular study of ecology. Readers will discern how human activities have jeopardized the survival of wildlife and be called to action to preserve our planet and its animal species.</t>
  </si>
  <si>
    <t>The Return of the American Bison</t>
  </si>
  <si>
    <t>978-1-5081-5620-8</t>
  </si>
  <si>
    <t>To appreciate the plight of endangered species, readers are asked to consider the history of the American bison. From dominating the plains to a swift decline to the brink of extinction, the stately American bison epitomizes the crisis of habitat loss for wildlife. Delving into the shameful policies that nearly led to this creature’s extermination, this book illuminates the history of the species with a helpful timeline, informative sidebars, and captivating photographs. The book reveals the efforts that have restored the bison to sustainable numbers and educates readers about the value of conservation and the critical role this magnificent animal plays in its ecosystem.</t>
  </si>
  <si>
    <t>599.64/3--dc23</t>
  </si>
  <si>
    <t>978-1-5081-5614-7</t>
  </si>
  <si>
    <t>The Return of the Bald Eagle</t>
  </si>
  <si>
    <t>978-1-5081-5619-2</t>
  </si>
  <si>
    <t>The bald eagle is the national emblem of the United States. Unfortunately, the very people who made this bird into an icon also put it at risk of extinction. The bald eagle has been the victim of pesticide use, poaching, and habitat destruction. Thankfully, conservation efforts and the banning of DDT have helped eagle populations recuperate. Breaking down the history of the bald eagle’s progress with a helpful timeline, this book educates readers about the issues facing our national symbol. They’ll learn about the animal’s unique ecological role in text accompanied by colorful photographs.</t>
  </si>
  <si>
    <t>598.9’42--dc23</t>
  </si>
  <si>
    <t>978-1-5081-5613-0</t>
  </si>
  <si>
    <t>The Return of the Gray Wolf</t>
  </si>
  <si>
    <t>978-1-5081-5618-5</t>
  </si>
  <si>
    <t>Once vilified as a savage beast and systematically exterminated, the gray wolf has only been restored to sustainable numbers over the past few decades. In this book, readers will discover the tragic history and the prejudice surrounding the gray wolf and learn how wolves were saved by the determined efforts of conservationists. Examining the misconceptions that caused wolves to be targeted in the past, this informative and thought-provoking text examines how the growing understanding of ecology helped save the wolf from extinction. With photographs, sidebars, and a helpful timeline, this book is sure to inspire young conservationists.</t>
  </si>
  <si>
    <t>978-1-5081-5612-3</t>
  </si>
  <si>
    <t>The Return of the Green Sea Turtle</t>
  </si>
  <si>
    <t>978-1-5081-5617-8</t>
  </si>
  <si>
    <t>Growing up to four feet in length and weighing over 300 pounds, the green sea turtle is truly a majestic creature. Sadly, shrinking habitats and exploitation have jeopardized their very existence. In this book, readers will learn what human activities have threatened the sea turtle and what must be done to save them from extinction. The text is enhanced by eye-catching images of sea turtles in their natural habitats, a timeline of the animal’s history, and sidebars with supplemental information.</t>
  </si>
  <si>
    <t>597.92/8--dc23</t>
  </si>
  <si>
    <t>978-1-5081-5611-6</t>
  </si>
  <si>
    <t>The Return of the Manatee</t>
  </si>
  <si>
    <t>978-1-5081-5616-1</t>
  </si>
  <si>
    <t>Weighing up to 1,300 pounds, the gentle manatee looks far more daunting than it truly is. How can we protect this peaceful "sea cow," which has been endangered by habitat loss and watercraft collisions? Thankfully, legal action has ensured that manatee populations are beginning to revive. In this text, readers will learn what manatees need to survive, how they contribute to their ecosystems, and what activities threaten their survival. Equipped with a greater awareness of the animal, young conservation advocates will be called to action to defend the manatee and its habitats. A useful timeline of events, educational sidebars, and powerful photographs enrich the reading experience.</t>
  </si>
  <si>
    <t>599.55--dc23</t>
  </si>
  <si>
    <t>978-1-5081-5610-9</t>
  </si>
  <si>
    <t>The Return of the Mountain Gorilla</t>
  </si>
  <si>
    <t>978-1-5081-5615-4</t>
  </si>
  <si>
    <t>Humans have always regarded gorillas with conflicting emotions. As evidenced by the intense controversy sparked by the killing of Harambe at the Cincinnati Zoo, the treatment of gorillas is intertwined with how humans perceive them. This book sheds light on the truth about mountain gorillas and the consequences that could result from their extinction. Offering readers an unbiased look at the animal, the text covers the challenges that gorillas face in the wild and the actions that must be taken to ensure their survival. The dynamic text is augmented by colorful photographs, a handy timeline, and sidebars.</t>
  </si>
  <si>
    <t>978-1-5081-5609-3</t>
  </si>
  <si>
    <t>Really Strange Adaptations</t>
  </si>
  <si>
    <t>978-1-4994-2687-8</t>
  </si>
  <si>
    <t>Earth is home to some strange-looking creatures, from lizards with horns to moles with star-shaped noses! This series presents some of the oddest adaptations in the world, with titles covering amphibians, birds, marine animals, insects, mammals, and reptiles. The information-rich content is designed to reinforce important elementary science concepts, such as adaptations and survival and the relationship between creatures in ecosystems. Adaptations are investigated through engaging text and colorful photographs, which allow readers to visualize how truly strange the animal kingdom can be!</t>
  </si>
  <si>
    <t>Really Strange Amphibians</t>
  </si>
  <si>
    <t>978-1-4994-2858-2</t>
  </si>
  <si>
    <t>Amphibians are cool, diverse, and really, really strange. This high-interest title explores the strangest amphibians on the planet. Readers will learn about the Chinese giant salamander, legless salamanders, olms, and more. This text was written to support elementary science curricula, and explores important topics such as adaptation and survival, habitats, amphibian behavior, and more. Sidebars, colorful photographs, and engaging text show readers just how strange amphibians can be.</t>
  </si>
  <si>
    <t>978-1-4994-2896-4</t>
  </si>
  <si>
    <t>Really Strange Birds</t>
  </si>
  <si>
    <t>978-1-4994-2855-1</t>
  </si>
  <si>
    <t>Janey Levy</t>
  </si>
  <si>
    <t>598--d23</t>
  </si>
  <si>
    <t>978-1-4994-2897-1</t>
  </si>
  <si>
    <t>Really Strange Insects</t>
  </si>
  <si>
    <t>978-1-4994-2854-4</t>
  </si>
  <si>
    <t>The world of insects is full of strange surprises, including beetles that eject boiling-hot liquid and moths that look like hummingbirds. This high-interest topic uncovers some really strange insects and the adaptations that make them unique. Readers will learn about the peanut head bug, stick bug, moths and butterflies, and more. With a focus on the fascinating aspects of biology, this text teaches readers about important science concepts such as adaptation and survival, habitats, life cycles, and insect behavior. Readers will love reading about strange bugs, and the text’s sidebars and detailed photographs help bring their strange adaptations to life.</t>
  </si>
  <si>
    <t>978-1-4994-2899-5</t>
  </si>
  <si>
    <t>Really Strange Mammals</t>
  </si>
  <si>
    <t>978-1-4994-2848-3</t>
  </si>
  <si>
    <t>Some mammals are cute and cuddly, while others are really strange. This information-rich title explores some of the oddest mammals around, including the naked mole rat, tarsiers, platypuses, and more. Written to support elementary science curricula, this age-appropriate text explores adaptations and survival, animal behavior, life cycles, and habitats. Readers will understand why adaptations are important and how they help mammals survive. Sidebars, colorful photographs, and age-appropriate text make this book a perfect choice for young readers interested in learning more about the animal kingdom.</t>
  </si>
  <si>
    <t>978-1-4994-2900-8</t>
  </si>
  <si>
    <t>Really Strange Marine Animals</t>
  </si>
  <si>
    <t>978-1-4994-2853-7</t>
  </si>
  <si>
    <t>Welcome to the world’s bodies of water, which are populated by some really strange marine animals. This text introduces readers to the oddest creatures under the sea, including blobfish, anglerfish, sea cucumbers, deep-sea sharks, and more. Readers will learn about these creatures and the adaptations that make them unique. This high-interest title also explores important science concepts, such as survival, animal behavior, life cycles, and habitats. Readers are sure to enjoy the engaging text, colorful photographs, and sidebars that provide an in-depth look at some of the world’s strangest marine animals.</t>
  </si>
  <si>
    <t>978-1-4994-2898-8</t>
  </si>
  <si>
    <t>Really Strange Reptiles</t>
  </si>
  <si>
    <t>978-1-4994-2846-9</t>
  </si>
  <si>
    <t>Soft-shelled turtles, flying snakes, spitting cobras, and horned lizards. What do these reptiles have in common? They have some really strange adaptations! This title explores some of the strangest reptile species in the world, teaching readers how their unique adaptations have helped them survive. Readers will delight in this high-interest take on important science concepts such as reptile behavior, habitats, life cycles, and more. The manageable text, explanatory sidebars, and colorful photographs help make this information-rich title appropriate and accessible for readers of all levels.</t>
  </si>
  <si>
    <t>978-1-4994-2901-5</t>
  </si>
  <si>
    <t>Coins and Money</t>
  </si>
  <si>
    <t>Dimes!</t>
  </si>
  <si>
    <t>978-1-4994-0498-2</t>
  </si>
  <si>
    <t>A dime may be the smallest coin, but there’s still a lot young readers can learn about it. Readers discover the meanings of the symbols on the back of the dime and the face on the font, which support basic social studies curriculum topics. They also work to solve math problems dealing with monetary equivalencies and addition. Detailed photographs are closely related to the clear text on each page to help readers strengthen comprehension skills. A picture glossary is also included to build the vocabularies of young readers. The dazzling layout is sure to engage reluctant readers.</t>
  </si>
  <si>
    <t>978-1-4994-0748-8</t>
  </si>
  <si>
    <t>Dollar Bills!</t>
  </si>
  <si>
    <t>978-1-4994-0499-9</t>
  </si>
  <si>
    <t>450L</t>
  </si>
  <si>
    <t>Learning about dollar bills introduces readers to important concepts presented in both social studies and math curricula. As readers discover the meanings behind the various images on the dollar bill, they learn about American history. The text addresses monetary comparisons and provides opportunities for readers to strengthen basic math skills. A picture glossary defines unfamiliar terms in a way young readers can understand. Colorful photographs are presented in an exciting way alongside accessible text. This aids in the development of reading comprehension skills while holding the interest of young readers.</t>
  </si>
  <si>
    <t>392.4</t>
  </si>
  <si>
    <t>978-1-4994-0741-9</t>
  </si>
  <si>
    <t>Half-Dollars!</t>
  </si>
  <si>
    <t>978-1-4994-0500-2</t>
  </si>
  <si>
    <t>340L</t>
  </si>
  <si>
    <t>While learning about half-dollars, readers practice essential math curriculum topics, such as adding money. They’re also introduced to content that supports social studies curriculum topics, including U.S. presidents and national symbols. Colorful photographs help readers visualize the math and social studies content that forms the backbone of this volume. Readers enhance their vocabularies through the use of a detailed picture glossary. After they’re done exploring each vibrantly designed page, they’ll be eager to share fun facts about half-dollars the next time they see this coin.</t>
  </si>
  <si>
    <t>978-1-4994-0737-2</t>
  </si>
  <si>
    <t>Nickels!</t>
  </si>
  <si>
    <t>978-1-4994-0501-9</t>
  </si>
  <si>
    <t>Readers see nickels often in their everyday lives. These coins can be used to teach basic math skills, such as skip-counting and addition. As they read, they also learn concepts that commonly appear in elementary social studies curricula, such as early American history. The close relationship between the text and detailed photographs help build strong reading comprehension skills, and a picture glossary helps build vocabularies. Exciting designs hold readers’ interests with each turn of the page. Whose house is on the back of the nickel? The answer to this question and many more are waiting for readers to discover!</t>
  </si>
  <si>
    <t>737.4973</t>
  </si>
  <si>
    <t>978-1-4994-0731-0</t>
  </si>
  <si>
    <t>Pennies!</t>
  </si>
  <si>
    <t>978-1-4994-0502-6</t>
  </si>
  <si>
    <t>Whose face is on the penny? How many pennies are in a dollar? Readers discover the answers to these important questions and many more as they learn about pennies. The clear text features challenging terms to help readers develop strong comprehension skills. Vibrant, eye-catching designs and colorful photos enhance the reading experience. Readers also strengthen their vocabularies with the help of a colorful picture glossary. With each turn of the page, they discover new facts that apply to both social studies and math curricula, including the meaning of the images on the penny and the value of a penny compared to other coins and bills.</t>
  </si>
  <si>
    <t>978-1-4994-0725-9</t>
  </si>
  <si>
    <t>Quarters!</t>
  </si>
  <si>
    <t>978-1-4994-0503-3</t>
  </si>
  <si>
    <t>Quarters are seen and spent all the time, but how much do readers really know about these coins? Learning about quarters unlocks important facts that support both math and social studies curriculum topics. Readers practice addition with quarters, and they also learn the history behind the symbols on the quarter. Unfamiliar terms are made clear in a helpful picture glossary, and the close picture-text correlation on each page improves reading comprehension. Detailed photographs presented in an eye-catching way help readers visualize each new fact they learn about quarters.</t>
  </si>
  <si>
    <t>978-1-4994-0720-4</t>
  </si>
  <si>
    <t>Your Money</t>
  </si>
  <si>
    <t>978-1-4994-8137-2</t>
  </si>
  <si>
    <t>Learning to manage money is an important part of growing up. Readers discover valuable lessons about personal finance through age-appropriate text and vibrant illustrations. They learn the importance of saving money, spending money wisely, and weighing needs versus wants. These basic economic concepts are presented in an engaging way that keeps readers entertained as they learn. Young readers are introduced to the building blocks needed to make smart financial decisions. These life skills are sure to serve them well as they grow into responsible savers and spenders.</t>
  </si>
  <si>
    <t>My Money Choices</t>
  </si>
  <si>
    <t>978-1-4994-8192-1</t>
  </si>
  <si>
    <t>Claire Llewellyn, Mike Gordon</t>
  </si>
  <si>
    <t>Charming illustrations and a gentle narrative voice guide readers through responsible ways to handle money in this relatable text. Readers will respond to age-appropriate examples of spending money, such as enjoying a spontaneous lollipop, carefully saving up for concert tickets, or starting a meaningful charity.  A helpful activity section provides suggestions for hands-on lessons to accompany the text, creating a fully immersive learning experience. Readers will feel empowered and ready to make their first financial choices, making this the perfect introduction to the concept of money.</t>
  </si>
  <si>
    <t>332.4’9--dc23</t>
  </si>
  <si>
    <t>978-1-4994-8193-8</t>
  </si>
  <si>
    <t>Saving My Money</t>
  </si>
  <si>
    <t>978-1-4994-8195-2</t>
  </si>
  <si>
    <t>This endearing text is an age-appropriate guide to saving money, full of relatable examples readers will connect with and adorable illustrations. Readers will learn the difference between needs and wants, motivating them to prioritize what they choose to buy. This practical text suggests ways for readers to save money without sacrificing fun. The playful narrative structure makes saving money feel like a game. Educators will appreciate the suggested activities, which offer an engaging, hands-on learning experience to help readers understand saving money in a tangible way.</t>
  </si>
  <si>
    <t>978-1-4994-8196-9</t>
  </si>
  <si>
    <t>Spending My Money</t>
  </si>
  <si>
    <t>978-1-4994-8198-3</t>
  </si>
  <si>
    <t>Cash or credit? This helpful book explains both! Readers will learn the different ways we spend money through a clear, simple narrative full of playful illustrations. In addition to its practical uses, this unique text teaches readers how money can sometimes make us feel: happy, disappointed, satisfied, and more. This essential emotional element will help readers relate to the text as they learn responsible spending habits. Educators will appreciate the activities section that provides instructions for hands-on lessons to enhance the reading experience and to give readers a tangible understanding of money.</t>
  </si>
  <si>
    <t>978-1-4994-8199-0</t>
  </si>
  <si>
    <t>What Is Money?</t>
  </si>
  <si>
    <t>978-1-4994-8201-0</t>
  </si>
  <si>
    <t>Money is an abstract concept that even adults struggle with on occasion, but it doesn't have to be an intimidating subject. This playful text introduces readers to money through a straightforward and engaging narrative that will both educate and entertain. They'll learn what money is, how it works, and how to be responsible with money, all in age-appropriate language with relatable examples. Readers will love the charming illustrations that give this endearing book a warm, friendly feel. Educators will love the concluding notes section that provides hands-on activities to create a tangible learning experience.</t>
  </si>
  <si>
    <t>332.4--dc23</t>
  </si>
  <si>
    <t>978-1-4994-8202-7</t>
  </si>
  <si>
    <t>Spotlight On Colorado</t>
  </si>
  <si>
    <t>Colorado Settlers and Native Americans</t>
  </si>
  <si>
    <t>978-1-4994-1465-3</t>
  </si>
  <si>
    <t>Kristen Susienka</t>
  </si>
  <si>
    <t>978-1-4994-1466-0</t>
  </si>
  <si>
    <t>Colorado Today: Influences from Many Cultures</t>
  </si>
  <si>
    <t>978-1-4994-1522-3</t>
  </si>
  <si>
    <t>Angelo Bitsis</t>
  </si>
  <si>
    <t>An important aspect of social studies is understanding how the events of the past affect the present day. This book looks at modern-day Colorado and the many people and cultures who call the Centennial State home. Accessible text, full color photographs, and relevant primary sources will help students use critical thinking to understand how Colorado’s past creates its present and future.</t>
  </si>
  <si>
    <t>978.8--dc23</t>
  </si>
  <si>
    <t>978-1-4994-1523-0</t>
  </si>
  <si>
    <t>Colorado's Changing Cities: Then and Now</t>
  </si>
  <si>
    <t>978-1-4994-1502-5</t>
  </si>
  <si>
    <t>Many factors affect the development of cities including geography and natural resources, history, and culture. This book takes an in-depth look at some of Colorado’s most important cities, their histories, why they are located where they are, and how their economies, industries, and populations have changed over time. Informative text, full color photographs, and primary source documents lead students in understanding how Colorado’s major cities have grown and changed with the changing state.</t>
  </si>
  <si>
    <t>978-1-4994-1504-9</t>
  </si>
  <si>
    <t>Early Explorers and Fur Traders in Colorado</t>
  </si>
  <si>
    <t>978-1-4994-1454-7</t>
  </si>
  <si>
    <t>Herman Cado</t>
  </si>
  <si>
    <t>This book considers the impact of early European explorers—including the Spanish conquistadors and French explorers of the 18th century—on what would one day become the state of Colorado. The book provides students with engaging text, full color photos, and supporting primary source documents to outline important explorers, as well as the natural resources like animal furs that made Colorado an attractive place for exploration and settlement.</t>
  </si>
  <si>
    <t>978-1-4994-1455-4</t>
  </si>
  <si>
    <t>Famous Coloradans</t>
  </si>
  <si>
    <t>978-1-4994-1533-9</t>
  </si>
  <si>
    <t>Samuel Bankoff</t>
  </si>
  <si>
    <t>A number of fascinating men and women have shaped the history, culture, and even geography of Colorado. From Zebulon Pike to the "unsinkable" Molly Brown, this book biographies some of Colorado's history-making men and women. Engaging text and full-color photographs, help students understand how the contributions of Colorado's most famous citizens have shaped it into the state it is today.</t>
  </si>
  <si>
    <t>978.8'00992--d23</t>
  </si>
  <si>
    <t>978-1-4994-1535-3</t>
  </si>
  <si>
    <t>Governing the Centennial State</t>
  </si>
  <si>
    <t>978-1-4994-1516-2</t>
  </si>
  <si>
    <t>Stephen Feinstein</t>
  </si>
  <si>
    <t>This book delves into the origins, structure, and functions of Colorado’s system of government. It also looks at Colorado’s place in the larger United States government. Through easy-to-follow text, full color images, and carefully chosen primary source documents, the book looks at the individuals and organizations responsible for shaping Colorado’s government, while also explaining why a state government is important.</t>
  </si>
  <si>
    <t>978-1-4994-1517-9</t>
  </si>
  <si>
    <t>Mining and Ranching in Early Colorado: Boom and Bust, and Back Again</t>
  </si>
  <si>
    <t>978-1-4994-1494-3</t>
  </si>
  <si>
    <t>The impact Colorado’s natural resources have had on its development as a state cannot be overstated. This book looks at how mining and ranching have helped shape the history, culture, and people of the Centennial State. From the Gold Rush to modern-day agriculture, the book considers how economy, industry, and the environment have all affected and been affected by the presence of these resources.</t>
  </si>
  <si>
    <t>978-1-4994-1495-0</t>
  </si>
  <si>
    <t>Pathway to Statehood: The Territory of Colorado joins the Union</t>
  </si>
  <si>
    <t>978-1-4994-1471-4</t>
  </si>
  <si>
    <t>Colorado’s path from a territory to being annexed as the 38th state in the United States is an important part of the state’s rich history. This book looks at the events leading up to Colorado’s annexation, some of the reasons Colorado was made a state, and what life was like in the newly formed Centennial State in the late 19th century. Engaging and accessible text is coupled with full color photographs and primary source documents to give students a full understanding of this important milestone in Colorado’s history.</t>
  </si>
  <si>
    <t>978-1-4994-1472-1</t>
  </si>
  <si>
    <t>The Economy of Colorado</t>
  </si>
  <si>
    <t>978-1-4994-1511-7</t>
  </si>
  <si>
    <t>From fur trading to gold mining to farming, Colorado’s economy has often thrived on its rich natural resources. Through accessible text, full color images, and primary source documents, this book examines how the economy of Colorado has changed through its history, focusing on which goods and industries were important at which times. It will also consider the ways in which natural, human, and technological resources have had both positive and negative impacts on growth of the Centennial State.</t>
  </si>
  <si>
    <t>978-1-4994-1512-4</t>
  </si>
  <si>
    <t>The First Coloradans: Native Americans in Colorado</t>
  </si>
  <si>
    <t>978-1-4994-1448-6</t>
  </si>
  <si>
    <t>Ruth Lohr</t>
  </si>
  <si>
    <t>Colorado has been inhabited by people for thousands of years from the earliest Ancient Pueblo peoples to more recent native peoples such as those of the Apache Nation, the Algonquian-speaking Arapaho and Cheyenne, and the Numic-speaking Comanche, Shoshone, and Ute. The book examines the history and culture of these peoples and how they were shaped by the state’s geography and climate. It also looks at how native peoples were affected by the arrival of the Spanish and later by widespread Anglo settlement.</t>
  </si>
  <si>
    <t>978-1-4994-1449-3</t>
  </si>
  <si>
    <t>The Land and Resources of Colorado</t>
  </si>
  <si>
    <t>978-1-4994-1441-7</t>
  </si>
  <si>
    <t>Mark Laney</t>
  </si>
  <si>
    <t>This book presents the beauty of Colorado in all its glory while examining how features like the majestic Rocky Mountains and powerful Colorado River have shaped the Centennial State. It explores how the regions of Colorado have defined the state and impacted where its major cities are located. The book provides not only fundamental geography and map skills but also helps students to use critical thinking and information literacy to understand how geography impacts history, culture, and the human experience.</t>
  </si>
  <si>
    <t>978-1-4994-1442-4</t>
  </si>
  <si>
    <t>The Natural History of Colorado</t>
  </si>
  <si>
    <t>978-1-4994-1541-4</t>
  </si>
  <si>
    <t>Debbie Nevins</t>
  </si>
  <si>
    <t>Long before men walked in Colorado, the land that would one day become the Centennial State, was already beginning to take shape. This book investigates the natural history of Colorado from the formation of the Rocky Mountains to the earliest flora and fauna. Using easy-to-follow text and full color photographs of Colorado’s majestic landscape, the book will also consider the ways Colorado’s human inhabitants have shaped and changed the environment over time.</t>
  </si>
  <si>
    <t>978-1-4994-1543-8</t>
  </si>
  <si>
    <t>The Pikes Peak Gold Rush</t>
  </si>
  <si>
    <t>978-1-4994-1460-8</t>
  </si>
  <si>
    <t>Peter Vescia</t>
  </si>
  <si>
    <t>Few events have shaped the history, economy, and even geography of the state of Colorado quite like the Gold Rush. This book examines the events that led up to the discovery of gold, how the Gold Rush changed the cities and towns of Colorado, and the long-term effects on the state’s environment and natural resources. The informative text, supported by full color images and primary source documents, provides not only a chronology of events, but also historical perspective on how the past inevitably impacts the present.</t>
  </si>
  <si>
    <t>978-1-4994-1461-5</t>
  </si>
  <si>
    <t>The Privilege of Colorado Citizenship: Rights and Responsibilities</t>
  </si>
  <si>
    <t>978-1-4994-1528-5</t>
  </si>
  <si>
    <t>Being a Colorado citizen has many rewards, but it also comes with certain civic duties. This book analyzes the various rights, roles, and responsibilities of ethical citizenship. Students will consider the importance of laws and the reason they were created while also learning what skills are necessary to be involved in all levels of government.  Using engaging text and full color photos, this resource provides valuable information to the next generation of Colorado citizens.</t>
  </si>
  <si>
    <t>978-1-4994-1529-2</t>
  </si>
  <si>
    <t>Spotlight On Georgia</t>
  </si>
  <si>
    <t>978-1-5081-6031-1</t>
  </si>
  <si>
    <t>This comprehensive set, designed and created specifically for Georgia state studies, presents the colorful and dynamic history of the "Peach State," from its earliest colonial roots to the present. Volumes in this set cover essential topics in U.S. and Georgia state history, including Native American cultures, the Revolutionary War, the Civil Rights Movement, World Wars, and more. Several volumes address social, economic, and political developments between major eras in U.S. history. Stunning images and fascinating primary sources bring the history of Georgia to life.</t>
  </si>
  <si>
    <t>Developments in Georgia After World War II</t>
  </si>
  <si>
    <t>978-1-5081-6024-3</t>
  </si>
  <si>
    <t>Sam Crompton</t>
  </si>
  <si>
    <t>From 1945 to 1970, several factors influenced Georgia's growth. The shift from rural agrarianism to factory jobs after World War II resulted in larger urban populations. Atlanta developed into a recognizable metropolis due to the roles of two influential mayors; William B. Hartsfield and Ivan Allen Jr., as well as major league sports. Ellis Arnall, Georgia's 69th governor, enacted several monumental changes, such as lowering the voting age to eighteen. These changes helped position Georgia as a revolutionary state. In this volume, primary sources and historic images guide reader on a tour of Georgia from 1945 to 1970.</t>
  </si>
  <si>
    <t>975.8--dc23</t>
  </si>
  <si>
    <t>978-1-5081-6025-0</t>
  </si>
  <si>
    <t>978-1-5081-6023-6</t>
  </si>
  <si>
    <t>Developments in Georgia During the Late 20th Century</t>
  </si>
  <si>
    <t>978-1-5081-6009-0</t>
  </si>
  <si>
    <t>Since 1970, many significant social, economic, and political developments have helped to shape the modern state of Georgia. The end of the county unit system in 1963 and subsequent reapportionment allowed for a fairer voting process in statewide primary elections. The 1996 Summer Olympics, held in the city of Atlanta, focused a lot of attention on the southern state. Thanks to primary sources, colorful photographs, and manageable text, this book provides students with the information necessary to understand how the state of Georgia has become a center of commerce and diverse communities.</t>
  </si>
  <si>
    <t>978-1-5081-6010-6</t>
  </si>
  <si>
    <t>978-1-5081-6008-3</t>
  </si>
  <si>
    <t>Georgia and the Modern Civil Rights Movement</t>
  </si>
  <si>
    <t>978-1-5081-5979-7</t>
  </si>
  <si>
    <t>1100L</t>
  </si>
  <si>
    <t>This book explores the role the state of Georgia and prominent Georgians played in the Civil Rights Movement of the 1960s and 1970s. Specific events in the state, such as the election of Maynard Jackson as mayor of Atlanta, have resulted in more integrated schools and diverse government offices. Students will be able to relate this movement back to the progression of U.S. history involving famous figures such as Herman Talmadge, Benjamin Mays, and Martin Luther King, Jr. Historic photographs and primary sources bring this fundamental topic to life.</t>
  </si>
  <si>
    <t>323.1196’07307580904--dc23</t>
  </si>
  <si>
    <t>978-1-5081-5980-3</t>
  </si>
  <si>
    <t>978-1-5081-5978-0</t>
  </si>
  <si>
    <t>Georgia During Reconstruction</t>
  </si>
  <si>
    <t>978-1-5081-5984-1</t>
  </si>
  <si>
    <t>During Reconstruction, between 1865 and 1871, the people of Georgia were faced with rebuilding their state, which had been torn apart during the American Civil War. The government was being restructured, new amendments were added to the U.S. Constitution, and racial tensions were growing. The Freedmen's Bureau and the Ku Klux Klan were both founded during this time. Tenant farming and sharecropping were on the rise. In this book, students will learn about the many political, social, and economic changes that occurred in Georgia and the United States during Reconstruction. Primary sources and engaging images add visual depth to the educational information. Readers will enjoy learning about this important period in United States history through the unique perspective of the state of Georgia.</t>
  </si>
  <si>
    <t>305.896'073075809034--dc23</t>
  </si>
  <si>
    <t>978-1-5081-5985-8</t>
  </si>
  <si>
    <t>978-1-5081-5983-4</t>
  </si>
  <si>
    <t>Georgia During the American Revolutionary Era</t>
  </si>
  <si>
    <t>978-1-5081-5974-2</t>
  </si>
  <si>
    <t>In this riveting title, readers will examine the factors that caused the American Revolution by reviewing the French and Indian War, Proclamation of 1763, and Stamp Act through the lens of state history. Readers will study key players in both the patriot and loyalist camps, including Elijah Clark, Button Gwinnett, and Austin Dabney. Each chapter is enhanced with colorful photographs and primary sources are integrated to bring facts to life. This book's comprehensive material is a terrific resource to supplement curricular studies.</t>
  </si>
  <si>
    <t>975.8’02--dc23</t>
  </si>
  <si>
    <t>978-1-5081-5975-9</t>
  </si>
  <si>
    <t>978-1-5081-5973-5</t>
  </si>
  <si>
    <t>Georgia During the Civil War</t>
  </si>
  <si>
    <t>978-1-5081-5994-0</t>
  </si>
  <si>
    <t>Georgia played an integral role in the events that led to the American Civil War. Readers will learn about the importance of key issues of the era and how they affected Georgia, including slavery, the Kansas-Nebraska Act, and the Dred Scott case. Abraham Lincoln's election as president in 1860 caused tensions between the North and South to worsen. Students will also examine noteworthy events of the Civil War such as the Emancipation Proclamation and the Union blockade of Georgia's coast. Students will understand Georgia's profound involvement in the Civil War through primary sources, period photographs, and artwork.</t>
  </si>
  <si>
    <t>975.8’03 --dc23</t>
  </si>
  <si>
    <t>978-1-5081-5995-7</t>
  </si>
  <si>
    <t>978-1-5081-5993-3</t>
  </si>
  <si>
    <t>Georgia During the Era of Westward Expansion: 1789 to 1840</t>
  </si>
  <si>
    <t>978-1-5081-6019-9</t>
  </si>
  <si>
    <t>In this extensive volume, readers will learn about the development of Georgia from 1789 to 1840, from the advancement of the cotton gin and railroads, to the spread of the Baptist and Methodist churches. The text offers insight into the devastating impact of Georgia's land policies on the Creek and Cherokee peoples, discussing the roles of prominent chiefs Alexander McGillivray and William McIntosh. Primary sources augment the book's material, and stunning photographs complement essential topics from the Georgia Social Studies Performance Standards.</t>
  </si>
  <si>
    <t>978-1-5081-6020-5</t>
  </si>
  <si>
    <t>978-1-5081-6018-2</t>
  </si>
  <si>
    <t>Georgia During the New South Era</t>
  </si>
  <si>
    <t>978-1-5081-6004-5</t>
  </si>
  <si>
    <t>Providing in-depth information about Georgia's unique experience during the interval between 1877 and 1918, this text supplements the Georgia Social Studies Performance Standards. Readers will learn about Jim Crow laws, the International Cotton Exposition, and the factors leading up to the First World War. The book illuminates importance of noteworthy individuals such as W.E.B. DuBois, Booker T. Washington, and Alonzo Herndon. Primary source images expand on the information, and eye-catching photographs draw readers' interest.</t>
  </si>
  <si>
    <t>978-1-5081-6005-2</t>
  </si>
  <si>
    <t>978-1-5081-6003-8</t>
  </si>
  <si>
    <t>Georgia During World War II</t>
  </si>
  <si>
    <t>978-1-5081-5999-5</t>
  </si>
  <si>
    <t>World War II occurred during a time in Georgia's history when changes to the economy, government, and civil rights were already underway. The war helped to pull Georgia out of the Great Depression and bring the state up to speed with the rest of the modernizing country. This book explores how World War II influenced the changing state and also how the state made a difference in the war. Students will learn about important military bases and shipyards, influential people such as Richard Russell and Carl Vinson, and President Roosevelt's relationship with Georgia. Primary sources make history come alive. Readers will gain a better understanding of important curricular topics and make valuable connections between various historical events.</t>
  </si>
  <si>
    <t>978-1-5081-6000-7</t>
  </si>
  <si>
    <t>978-1-5081-5998-8</t>
  </si>
  <si>
    <t>Georgia from World War I Through the Great Depression</t>
  </si>
  <si>
    <t>978-1-5081-5989-6</t>
  </si>
  <si>
    <t>This informative volume details the chaotic period between World Wars I and II. Readers will learn about the hardships endured by Georgia's citizens as they suffered through a drought, a boll weevil outbreak, and the Great Depression in the wake of World War I. Integrating primary source materials, the text discusses the careers of Georgia politicians Eugene Talmadge, Richard Russell, and Carl Vinson. Readers will ascertain the importance of the New Deal, Lend-Lease, and bombing of Pearl Harbor with vibrant photographs to accompany each chapter.</t>
  </si>
  <si>
    <t>978-1-5081-5990-2</t>
  </si>
  <si>
    <t>978-1-5081-5988-9</t>
  </si>
  <si>
    <t>The Colonial Period of Georgia's History</t>
  </si>
  <si>
    <t>978-1-5081-6014-4</t>
  </si>
  <si>
    <t>978-1-5081-6015-1</t>
  </si>
  <si>
    <t>978-1-5081-6013-7</t>
  </si>
  <si>
    <t>The Impact of European Settlement on the Native Americans of Georgia</t>
  </si>
  <si>
    <t>978-1-5081-6029-8</t>
  </si>
  <si>
    <t>978-1-5081-6030-4</t>
  </si>
  <si>
    <t>978-1-5081-6028-1</t>
  </si>
  <si>
    <t>Spotlight On Immigration and Migration</t>
  </si>
  <si>
    <t>African American Migrations in North America</t>
  </si>
  <si>
    <t>978-1-5081-4049-8</t>
  </si>
  <si>
    <t>The history of African Americans in the United States is one fraught with discrimination and immense brutality, but also with strength and a determined spirit. In this book, readers learn the history of African American migration in North America, which is a topic supported by elementary social studies curricula. Readers will understand the push/pull factors involved in African American migration from the South and into Northern cities and the cultural developments that followed. Topics such as slavery and segregation are explained through age-appropriate language. Historical photographs and primary sources encourage readers to visualize history.</t>
  </si>
  <si>
    <t>978-1-5081-4050-4</t>
  </si>
  <si>
    <t>Anti-Semitism: Jewish Immigrants Seek Safety in America (1881-1914)</t>
  </si>
  <si>
    <t>978-1-5081-4054-2</t>
  </si>
  <si>
    <t>978-1-5081-4055-9</t>
  </si>
  <si>
    <t>Broken Treaties: Native American Migrations</t>
  </si>
  <si>
    <t>978-1-5081-4059-7</t>
  </si>
  <si>
    <t>978-1-5081-4060-3</t>
  </si>
  <si>
    <t>Immigration to Colonial America</t>
  </si>
  <si>
    <t>978-1-5081-4084-9</t>
  </si>
  <si>
    <t>Readers board the boat to the New World as they read this book about early immigration to the American colonies. What made people want to move to an unknown world? What were the early colonies like for newcomers? This book answers those questions and more, as it follows the American story, from encountering native tribes to establishing farms to growing the seeds of American democracy. Readers will love the illustrations and primary sources, which are paired with exciting text to keep them engaged. This fact-filled book is sure to be a key resource when teaching important social studies standards.</t>
  </si>
  <si>
    <t>978-1-5081-4085-6</t>
  </si>
  <si>
    <t>New Jobs, New Opportunities: British Immigrants Arrive in America (1830s-1890s)</t>
  </si>
  <si>
    <t>978-1-5081-4093-1</t>
  </si>
  <si>
    <t>During the Industrial Revolution of the 19th century, millions of British immigrants left their home to come to the United States. Leaving behind famine, poverty, and an overcrowded homeland, they came seeking opportunities in a new land. Readers will be transported back in time to the hardships British immigrants faced and the successes they had, which ultimately helped in building the United States’ young industries. Push/pull factors for immigration are identified throughout the text, which supports key social studies concepts. Readers will be fascinated by the historical photographs and primary sources included in this volume, which transport them back in time to this important era of history.</t>
  </si>
  <si>
    <t>978-1-5081-4094-8</t>
  </si>
  <si>
    <t>The California Gold Rush: Chinese Laborers in America (1848-1882)</t>
  </si>
  <si>
    <t>978-1-5081-4064-1</t>
  </si>
  <si>
    <t>978-1-5081-4065-8</t>
  </si>
  <si>
    <t>The Disaster of the Irish Potato Famine: Irish Immigrants Arrive in America (1845-1850)</t>
  </si>
  <si>
    <t>978-1-5081-4069-6</t>
  </si>
  <si>
    <t>Sean O'Donoghue</t>
  </si>
  <si>
    <t>978-1-5081-4070-2</t>
  </si>
  <si>
    <t>The Dream of Manifest Destiny: Immigrants and the Westward Expansion</t>
  </si>
  <si>
    <t>978-1-5081-4074-0</t>
  </si>
  <si>
    <t>978-1-5081-4075-7</t>
  </si>
  <si>
    <t>The Growth of the American City: Immigrants and Migrants Travel for Work</t>
  </si>
  <si>
    <t>978-1-5081-4079-5</t>
  </si>
  <si>
    <t>978-1-5081-4080-1</t>
  </si>
  <si>
    <t>The Industrial Revolution, Migration, and Immigration</t>
  </si>
  <si>
    <t>978-1-5081-4088-7</t>
  </si>
  <si>
    <t>The Industrial Revolution brought important changes to America. People began migrating to cities for work, and immigrants began to arrive in American in larger numbers than ever before as they looked for new employment opportunities. Readers explore the impact of the Industrial Revolution on U.S. migration and immigration patterns. As readers learn about essential social studies curriculum topics, engaging historical images and detailed primary sources hold their interest. This transformative period in American history comes alive for readers with each turn of the page.</t>
  </si>
  <si>
    <t>978-1-5081-4089-4</t>
  </si>
  <si>
    <t>The Scotch-Irish Immigration to America: Economic Hardship in Ireland (1603-1775)</t>
  </si>
  <si>
    <t>978-1-5081-4098-6</t>
  </si>
  <si>
    <t>Shane Heaney</t>
  </si>
  <si>
    <t>It took the Scotch-Irish two major migrations before finding their home in America. Readers will follow the Scotch-Irish as they move from Scotland to Ireland, finding their own set of challenges there. Faced with famine and drought, the Scotch then moved to America. Readers will learn about the pioneering spirit of the Scotch Irish as they settle on the American frontier and built a strong cultural legacy. Primary sources and artwork are paired with exciting text to give readers a dynamic learning experience. An excellent addition to social studies programs, this book gives a thorough look into the causes and effects of the Scotch-Irish migration.</t>
  </si>
  <si>
    <t>978-1-5081-4099-3</t>
  </si>
  <si>
    <t>The Transatlantic Slave Trade: The Forced Migration of Africans to America (1607-1830)</t>
  </si>
  <si>
    <t>978-1-5081-4103-7</t>
  </si>
  <si>
    <t>Not all people who came to America from foreign countries did so seeking a better life. Some came to this country as slaves. The transatlantic slave trade brought Africans to America in chains for over two hundred years. Readers learn important facts about the transatlantic slave trade, which is an essential topic in social studies curricula. Historical images and primary sources help give readers a sense of what happened to slaves on the journey to America as well as what happened once they were put to work in this country.</t>
  </si>
  <si>
    <t>978-1-5081-4104-4</t>
  </si>
  <si>
    <t>Spotlight On American History</t>
  </si>
  <si>
    <t>978-1-4994-2254-2</t>
  </si>
  <si>
    <t>Abolitionists and Human Rights: Fighting for Emancipation</t>
  </si>
  <si>
    <t>978-1-5081-4937-8</t>
  </si>
  <si>
    <t>326/.8092--dc23</t>
  </si>
  <si>
    <t>978-1-4994-2243-6</t>
  </si>
  <si>
    <t>978-1-5081-4906-4</t>
  </si>
  <si>
    <t>Andrew Jackson's Presidency: Democracy in Action</t>
  </si>
  <si>
    <t>978-1-5081-4938-5</t>
  </si>
  <si>
    <t>Some people feel Andrew Jackson was one of the best presidents in history. Others think he was somewhat of a dictator, even giving him the nickname “King Andrew the First.” Readers will be asked to decide for themselves through this volume, which explores Jackson’s presidency and how it helped shape American democracy. Written to support social studies curriculum, readers get a comprehensive look at Jackson’s time in office, including topics such as his Kitchen Cabinet, the Nullification Crisis, and the Trail of Tears. Primary sources provide context and help readers visualize history.</t>
  </si>
  <si>
    <t>973.5/6092--dc23</t>
  </si>
  <si>
    <t>978-1-5081-4927-9</t>
  </si>
  <si>
    <t>978-1-5081-4909-5</t>
  </si>
  <si>
    <t>Some people feel Andrew Jackson was one of the best presidents in history. Others think he was somewhat of a dictator, even giving him the nickname “King Andrew the First.” Readers will be asked to decide for themselves in this interactive eBook, which explores Jackson’s presidency and how it helped shape American democracy. Written to support social studies curriculum, the eBook provides a comprehensive look at Jackson’s time in office, including topics such as his Kitchen Cabinet, the Nullification Crisis, and the Trail of Tears. Primary sources and biographies provide context and help readers visualize history. Engaging text and professional audio recordings are paired with videos, quizzes, maps, and timelines to enhance the reader’s learning experience.</t>
  </si>
  <si>
    <t>The Battles of Lexington and Concord: First Shots of the American Revolution</t>
  </si>
  <si>
    <t>978-1-4994-1722-7</t>
  </si>
  <si>
    <t>Stephen Whitwell</t>
  </si>
  <si>
    <t>978-1-4994-1723-4</t>
  </si>
  <si>
    <t>978-1-4994-1721-0</t>
  </si>
  <si>
    <t>The Revolutionary War is a watershed moment in America’s struggle for freedom and liberty. In this richly illustrated interactive eBook, students will learn why the colonists felt that armed resistance was the only way to make themselves heard and trace the paths taken by the British and the Americans as they moved from Lexington to Concord. Actor-narrated audio, video, maps, timelines, and other interactive features will give students a full understanding of these historic battles.</t>
  </si>
  <si>
    <t>Benjamin Franklin: Writer, Inventor, and Diplomat</t>
  </si>
  <si>
    <t>978-1-4994-1784-5</t>
  </si>
  <si>
    <t>Michael Hesleden</t>
  </si>
  <si>
    <t>973.3092</t>
  </si>
  <si>
    <t>978-1-4994-1786-9</t>
  </si>
  <si>
    <t>978-1-4994-1783-8</t>
  </si>
  <si>
    <t>As an inventor, statesman, philosopher, and writer, Benjamin Franklin left his mark on American life in innumerable ways. Interactive features including timelines, video, biographies, and primary source documents paint a portrait of Franklin’s life from his early days as a printer's apprentice to his final days as a diplomat in France during the Revolutionary War. Franklin was also one of the framers of the Declaration of Independence, and this eBook will help students understand what the document has meant to our country’s history.</t>
  </si>
  <si>
    <t>Betsy Ross and the Creation of the American Flag</t>
  </si>
  <si>
    <t>978-1-4994-1792-0</t>
  </si>
  <si>
    <t>Kirsten Urwin</t>
  </si>
  <si>
    <t>Betsy Ross was the seamstress of the first American flag. She was also a mother, a businesswoman, and a contemporary of George Washington. Easy-to-follow text, full-color photographs, and carefully chosen primary source images provide students with a fascinating look at the life and times of Ross and her role in creating one of our nation’s most treasured and widely recognized symbols.</t>
  </si>
  <si>
    <t>978-1-4994-1794-4</t>
  </si>
  <si>
    <t>978-1-4994-1791-3</t>
  </si>
  <si>
    <t>Betsy Ross was the seamstress of the first American flag. She was also a mother, a businesswoman, and a contemporary of George Washington. This easy-to-navigate interactive eBook features maps, timelines, biographies, and other elements, providing students with a fascinating look at the life and times of Ross and her role in creating one of our nation’s most treasured and widely recognized symbols.</t>
  </si>
  <si>
    <t>The Boston Tea Party: No Taxation Without Representation</t>
  </si>
  <si>
    <t>978-1-4994-1726-5</t>
  </si>
  <si>
    <t>Alicia Tovar</t>
  </si>
  <si>
    <t>This book introduces students to the events that inspired the colonists to take action against British taxes, and the famous act of rebellion known as the Boston Tea Party. Full-color images and carefully chosen primary source materials bring students into the world of one of the most important events on the road to the American Revolution. Accessible, compelling text will engage readers and encourage their interest in learning more about our country’s rich history.</t>
  </si>
  <si>
    <t>973.3'115</t>
  </si>
  <si>
    <t>978-1-4994-1727-2</t>
  </si>
  <si>
    <t>978-1-4994-1725-8</t>
  </si>
  <si>
    <t>This interactive eBook introduces students to the events that inspired the colonists to take action against British taxes, and the famous act of rebellion known as the Boston Tea Party. Carefully chosen primary source materials and interactive features bring students into the world of one of the most important events on the road to the American Revolution. Interactive timelines, maps, biographies, video, rich illustrations and photographs, and other features will engage readers and encourage their interest in learning more about our country’s rich history.</t>
  </si>
  <si>
    <t>Crispus Attucks and African American Patriots of the American Revolution</t>
  </si>
  <si>
    <t>978-1-4994-1741-8</t>
  </si>
  <si>
    <t>Brian Siddons</t>
  </si>
  <si>
    <t>Crispus Attucks was a former slave who was killed during the Boston Massacre in 1770. Today, he is known as a hero who died fighting for his country. This book focuses on the important contributions made by African American men and women during the Revolution, and how they played a major role in the country’s fight for independence. Full-color photos, primary source documents, and clear, compelling text will engage readers’ and encourage further study of American heroes and patriots.</t>
  </si>
  <si>
    <t>973.3'113092</t>
  </si>
  <si>
    <t>978-1-4994-1743-2</t>
  </si>
  <si>
    <t>978-1-4994-1740-1</t>
  </si>
  <si>
    <t>Crispus Attucks was a former slave who was killed during the Boston Massacre in 1770. Today, he is known as a hero who died fighting for his country. This interactive eBook focuses on the important contributions made by African American men and women during the Revolution, and how they played a major role in the country’s fight for independence. Interactive features including maps, quizzes, timelines, and actor-narrated audio will hold readers’ interest and encourage further study of American heroes and patriots.</t>
  </si>
  <si>
    <t>The Declaration of Independence and the Continental Congress</t>
  </si>
  <si>
    <t>978-1-4994-1731-9</t>
  </si>
  <si>
    <t>Matthew Betti</t>
  </si>
  <si>
    <t>What is the Declaration of Independence and why is it so important to the United States? Readers will learn about the events that led to the writing of the Declaration of Independence, the effect it had on life at the time, and why it is one of our country’s most cherished symbols of liberty. Highly accessible text, rich color photographs, and primary source images provide a close look at this key document and its influence upon our nation.</t>
  </si>
  <si>
    <t>973.3'13</t>
  </si>
  <si>
    <t>978-1-4994-1732-6</t>
  </si>
  <si>
    <t>978-1-4994-1730-2</t>
  </si>
  <si>
    <t>What is the Declaration of Independence and why is it so important to the United States? Readers will learn about the events that led to the writing of the Declaration of Independence, the effect it had on life at the time, and why it is one of our country’s most cherished symbols of liberty. Primary source images provide a close look at this key document and its influence upon our nation. Interactive features including timelines, maps, biographies, and video enrich the learning experience.</t>
  </si>
  <si>
    <t>The Expansion of the United States: Florida, Alaska, Gadsden Purchase, and Mexican Cession</t>
  </si>
  <si>
    <t>978-1-5081-4941-5</t>
  </si>
  <si>
    <t>The United States didn't expand from the 13 original states to its present size all at once. Many different events took place to shape the country into what it is today. Readers explore the details behind many of these events, including the purchase of Alaska and the signing of the Treaty of Guadalupe Hidalgo. These essential social studies curriculum topics are introduced in a clear and engaging way. Carefully chosen primary sources and other historical images allow readers to immerse themselves in this important period of U.S. expansion.</t>
  </si>
  <si>
    <t>978-1-5081-4930-9</t>
  </si>
  <si>
    <t>978-1-5081-4912-5</t>
  </si>
  <si>
    <t>George Washington: America's History Maker</t>
  </si>
  <si>
    <t>978-1-4994-1754-8</t>
  </si>
  <si>
    <t>Andrew Olesen</t>
  </si>
  <si>
    <t>How did George Washington become our first president? Using clear, engaging prose and an event-by-event account, this book takes readers through the story of this amazing man’s election. Students will learn about Washington’s life from his childhood on a Virginia farm to being chosen as a representative at the First Continental Congress. Details of Washington’s heroics in the Revolutionary War and his position as the country’s first president, as well as illustrations and historical images, bring this portrait of a Founding Father to life.</t>
  </si>
  <si>
    <t>973.4'1092</t>
  </si>
  <si>
    <t>978-1-4994-1756-2</t>
  </si>
  <si>
    <t>978-1-4994-1753-1</t>
  </si>
  <si>
    <t>How did George Washington become our first president? This engrossing interactive eBook takes readers through the historical narrative of this amazing man’s election. Students will learn about Washington’s life from his childhood on a Virginia farm to being chosen as a representative at the First Continental Congress. Details of Washington’s heroics in the Revolutionary War and his position as the country’s first president, as well as illustrations and historical images, bring this portrait of a Founding Father to life. Interactive elements including maps, video, timelines, biographies, and actor-narrated audio stimulate further learning.</t>
  </si>
  <si>
    <t>The Gold Rush: Gold Seekers, Miners, and Merchants</t>
  </si>
  <si>
    <t>978-1-5081-4942-2</t>
  </si>
  <si>
    <t>In 1848, a carpenter discovered gold in the American River near Sacramento. His discovery launched the California gold rush, which is considered the single largest migration in U.S. history. This title paints a picture of the gold seekers, miners, and merchants who shaped the culture of 19th California as they attempted to strike it rich. Readers will love learning about this exciting time in history, which is brought to life through primary sources and historical photographs. This engaging title reinforces important social studies concepts, which aids in supporting classroom learning.</t>
  </si>
  <si>
    <t>979.4/03--dc23</t>
  </si>
  <si>
    <t>978-1-5081-4931-6</t>
  </si>
  <si>
    <t>978-1-5081-4911-8</t>
  </si>
  <si>
    <t>In 1848, a carpenter discovered gold in the American River near Sacramento. His discovery launched the California gold rush, which is considered the single largest migration in U.S. history. This interactive eBook paints a picture of the gold seekers, miners, and merchants who shaped the culture of 19th California as they attempted to strike it rich. Readers will love learning about this exciting time in history, which is brought to life through primary sources, biographies, videos, maps, and timelines. This engaging title reinforces important social studies concepts, which aids in supporting classroom learning. Professional audio recordings and quizzes complete a comprehensive learning experience.</t>
  </si>
  <si>
    <t>978-1-5081-4943-9</t>
  </si>
  <si>
    <t>978-1-4994-2244-3</t>
  </si>
  <si>
    <t>978-1-5081-4905-7</t>
  </si>
  <si>
    <t>In the 19th century, thousands of Americans left their homes behind and set out for a life on the western frontier. This period of westward expansion had a huge hand in shaping the culture and identity of the United States. This interactive eBook explores the push and pull factors that encouraged settlers to migrate, including the Homestead Act and similar policies. Historical images and primary sources are paired with timelines, maps, biographies, and videos to provide a comprehensive look at westward expansion. Written to support elementary social studies curricula, readers will walk away with an understanding of the 19th century American West and the legacy settling it left behind.</t>
  </si>
  <si>
    <t>John Paul Jones and the Birth of the American Navy</t>
  </si>
  <si>
    <t>978-1-4994-1762-3</t>
  </si>
  <si>
    <t>Sarah Crickard</t>
  </si>
  <si>
    <t>John Paul Jones is remembered as the first hero of the young American Navy. He raided the British coast during the American Revolution, capturing or sinking more than forty enemy ships in one of the greatest naval battles in our nation’s military history. Readers will enjoy this thrilling account of the birth and growth of the American Navy, brought to life through engaging text, rich color photos, and primary source materials.</t>
  </si>
  <si>
    <t>359.0092</t>
  </si>
  <si>
    <t>978-1-4994-1763-0</t>
  </si>
  <si>
    <t>978-1-4994-1761-6</t>
  </si>
  <si>
    <t>John Paul Jones is remembered as the first hero of the young American Navy. He raided the British coast during the American Revolution, capturing or sinking more than forty enemy ships in one of the greatest naval battles in our nation’s military history. Readers of this interactive eBook will enjoy this thrilling account of the birth and growth of the American Navy, brought to life through engaging features such as maps, interactive timelines, video, quizzes, and primary source documents with analysis.</t>
  </si>
  <si>
    <t>The Lewis and Clark Expedition: The Corps of Discovery</t>
  </si>
  <si>
    <t>978-1-5081-4944-6</t>
  </si>
  <si>
    <t>The Lewis and Clark expedition was an 8,000-mile journey that changed the United States forever. This volume introduces students to the history and politics of the Louisiana Purchase and westward expansion while exploring the adventures and challenges faced by the Corps of Discovery on their expedition. Readers meet important historical figures, such as Thomas Jefferson, Meriwether Lewis, William Clark, and Sacagawea. Primary sources allow readers to connect with historical context and place themselves in the time period. Accessible text and accompanying visuals will make the Lewis and Clark expedition come to life.</t>
  </si>
  <si>
    <t>978-1-5081-4932-3</t>
  </si>
  <si>
    <t>978-1-5081-4907-1</t>
  </si>
  <si>
    <t>The Lewis and Clark expedition was an 8,000-mile journey that changed the United States forever. This interactive eBook introduces students to the history and politics of the Louisiana Purchase and westward expansion while exploring the adventures and challenges faced by the Corps of Discovery on their expedition. Readers meet important historical figures, such as Thomas Jefferson, Meriwether Lewis, William Clark, and Sacagawea. Primary sources allow readers to connect with historical context and place themselves in the time period. Interactive timelines, maps, biographies, and videos will make the Lewis and Clark expedition come to life.</t>
  </si>
  <si>
    <t>Manifest Destiny: The Dream of a New Nation</t>
  </si>
  <si>
    <t>978-1-5081-4939-2</t>
  </si>
  <si>
    <t>1150L</t>
  </si>
  <si>
    <t>Manifest Destiny is the idea that the United States was destined to stretch "from sea to shining sea." To fulfill that destiny, the United States embarked on a period of rapid expansion in the 19th century. Readers discover the ways the dream of Manifest Destiny was achieved through informative text that supports common social studies curriculum topics. Historical images and primary sources help readers visualize how much the nation changed in such a short period time. Readers also discover how the idea of Manifest Destiny influenced U.S. foreign policy long after Americans reached the shores of the Pacific Ocean.</t>
  </si>
  <si>
    <t>978-1-5081-4928-6</t>
  </si>
  <si>
    <t>978-1-5081-4908-8</t>
  </si>
  <si>
    <t>The Marquis de Lafayette and Other International Champions of the American Revolution</t>
  </si>
  <si>
    <t>978-1-4994-1747-0</t>
  </si>
  <si>
    <t>Beth Henrickson</t>
  </si>
  <si>
    <t>The Marquis de Lafayette was born to a noble family in France. He fell in love with the concept of liberty and with the American fight for democracy and freedom. This book introduces students to the European adventurers, soldiers of fortune, and romantics of the time that flocked to the Continental Army during the American Revolution. Clear and concise text is supported by photographs, illustrations, and primary source documents.</t>
  </si>
  <si>
    <t>973.3'2</t>
  </si>
  <si>
    <t>978-1-4994-1748-7</t>
  </si>
  <si>
    <t>978-1-4994-1746-3</t>
  </si>
  <si>
    <t>The Marquis de Lafayette was born to a noble family in France. He fell in love with the concept of liberty and with the American fight for democracy and freedom. This richly illustrated interactive eBook introduces students to the European adventurers, soldiers of fortune, and romantics of the time that flocked to the Continental Army during the American Revolution. Clear and concise text is supported by robust interactive features including timelines, maps, video, and primary source documents with analysis.</t>
  </si>
  <si>
    <t>The Midnight Ride of Paul Revere: One If By Land, Two If By Sea</t>
  </si>
  <si>
    <t>978-1-4994-1736-4</t>
  </si>
  <si>
    <t>Ellen Min</t>
  </si>
  <si>
    <t>Paul Revere was a respected Boston citizen, an artisan, and a patriot. However, he is best known for his ride through Boston on horseback, warning the citizens to assemble in an effort to ward off the advancing British army. This book presents the story of Revere’s life and his midnight ride in a fun and engaging way, with primary source documents and full-color images to enrich the learning experience.</t>
  </si>
  <si>
    <t>973.3'311092</t>
  </si>
  <si>
    <t>978-1-4994-1737-1</t>
  </si>
  <si>
    <t>978-1-4994-1735-7</t>
  </si>
  <si>
    <t>Paul Revere was a respected Boston citizen, an artisan, and a patriot. However, he is best known for his ride through Boston on horseback, warning the citizens to assemble in an effort to ward off the advancing British army. This richly illustrated and beautifully designed interactive eBook presents the story of Revere’s life and his midnight ride in a fun and engaging way, with primary source documents, maps, video, timelines, and other interactive elements to enrich the learning experience.</t>
  </si>
  <si>
    <t>The Monroe Doctrine: The Birth of American Foreign Policy</t>
  </si>
  <si>
    <t>978-1-5081-4945-3</t>
  </si>
  <si>
    <t>1160L</t>
  </si>
  <si>
    <t>American foreign policy has been shaped for almost 200 years by the words of President James Monroe. What did Monroe's words mean, and how did they create a uniquely American foreign policy? Readers find the answers to these questions and many more as they explore the major points of the Monroe Doctrine. They also discover the historical circumstances that influenced the Monroe Doctrine, as well as the actions taken throughout American history because of it. The detailed text supports common social studies curriculum topics, and it's paired with exciting historical images and informative primary sources.</t>
  </si>
  <si>
    <t>327.7304--dc23</t>
  </si>
  <si>
    <t>978-1-5081-4933-0</t>
  </si>
  <si>
    <t>978-1-4994-1988-7</t>
  </si>
  <si>
    <t>Slavery in the United States: The "Abominable Trade"</t>
  </si>
  <si>
    <t>978-1-5081-4940-8</t>
  </si>
  <si>
    <t>Slavery is one of the darkest, most complicated parts of American History. This volume presents the facts of the “abominable trade” from its beginnings in the West Indies to its expansion across the British North American colonies, and eventually, the United States. Readers will learn about the horrors of the Middle Passage and life on a plantation, as well as slavery’s effect on the economy and politics of the United States. This book also covers the abolitionist and civil rights movements along the road to racial equality. Primary sources are used to give readers a sense of life in colonial America and the United States, and connect them to the issues that existed.</t>
  </si>
  <si>
    <t>306.3/620973--dc23</t>
  </si>
  <si>
    <t>978-1-5081-4929-3</t>
  </si>
  <si>
    <t>978-1-5081-4910-1</t>
  </si>
  <si>
    <t>Slavery is one of the darkest, most complicated parts of American History. This interactive eBook presents the facts of the “abominable trade” from its beginnings in the West Indies to its expansion across the British North American colonies, and eventually, the United States. Readers will learn about the horrors of the Middle Passage and life on a plantation, as well as slavery’s effect on the economy and politics of the United States. The eBook also covers the abolitionist and civil rights movements along the road to racial equality. Primary sources are paired with videos and biographies to give readers a sense of life in colonial America and the United States, and connect them to the issues that existed. Professional audio recordings, maps, timelines, and quizzes will enhance the learning experience.</t>
  </si>
  <si>
    <t>Thomas Jefferson and the Louisiana Purchase</t>
  </si>
  <si>
    <t>978-1-5081-4948-4</t>
  </si>
  <si>
    <t>973.4/6092--dc23</t>
  </si>
  <si>
    <t>978-1-5081-4936-1</t>
  </si>
  <si>
    <t>978-1-4994-1987-0</t>
  </si>
  <si>
    <t>The Louisiana Purchase doubled the size of the United States and opened the nation to the West. This interactive eBook follows the history and politics that led up to this momentous land deal. Readers will learn about important events that affected the purchase, from the French Revolution and rise of Napoleon Bonaparte to American westward expansion. Important figures include Thomas Jefferson, James Monroe, Lewis and Clark, and Napoleon. Eye-catching visuals and accessible text are paired with videos, timelines, maps, and quizzes to give students a deep understanding of the topic, while primary sources give a rich sense of historical context. Readers will love reliving Thomas Jefferson’s successful presidency, and his greatest achievement—the Louisiana Purchase.</t>
  </si>
  <si>
    <t>Thomas Paine and the Power of “Common Sense”</t>
  </si>
  <si>
    <t>978-1-4994-1768-5</t>
  </si>
  <si>
    <t>Jeremy Aldritt</t>
  </si>
  <si>
    <t>British-born Thomas Paine came to Philadelphia in 1774. Inspired by the colonists’ cries for liberty, Paine captured his own political philosophy and ideals for freedom in a revolutionary pamphlet called Common Sense. Primary source material and easily accessible text tell the story of how Paine helped set the stage for the writing of the Declaration of Independence and how he profoundly influenced the course of our nation’s history and ideology.</t>
  </si>
  <si>
    <t>320.51092</t>
  </si>
  <si>
    <t>978-1-4994-1769-2</t>
  </si>
  <si>
    <t>978-1-4994-1767-8</t>
  </si>
  <si>
    <t>British-born Thomas Paine came to Philadelphia in 1774. Inspired by the colonists’ cries for liberty, Paine captured his own political philosophy and ideals for freedom in a revolutionary pamphlet called Common Sense. This richly illustrated and beautifully designed interactive eBook features video, timelines, maps, and biographies that enhance the story of how Paine helped set the stage for the writing of the Declaration of Independence and how he profoundly influenced the course of our nation’s history and ideology.</t>
  </si>
  <si>
    <t>The United States Constitution and the Bill of Rights: The Law of the Land</t>
  </si>
  <si>
    <t>978-1-4994-1777-7</t>
  </si>
  <si>
    <t>Anna Keegan</t>
  </si>
  <si>
    <t>The Constitution established the law of the land in 1789. A response to the inadequacies of the Articles of Confederation, the Constitution provided the framework for our government and judicial system. Readers will explore the framers’ goals and intentions in the drafting of the document and learn how and why our nation still lives by its principles. The easy-to-follow text is supported by primary source documents and full color images.</t>
  </si>
  <si>
    <t>342.7302'9</t>
  </si>
  <si>
    <t>978-1-4994-1778-4</t>
  </si>
  <si>
    <t>978-1-4994-1775-3</t>
  </si>
  <si>
    <t>The Constitution established the law of the land in 1789. A response to the inadequacies of the Articles of Confederation, the Constitution provided the framework for our government and judicial system. Throughout this interactive eBook, readers will explore the framers’ goals and intentions in the drafting of the document and learn how and why our nation still lives by its principles. Maps, timelines, biographies, and other interactive elements enhance primary source documents and full-color images.</t>
  </si>
  <si>
    <t>The U.S.-Mexican War and Its Impact on the United States</t>
  </si>
  <si>
    <t>978-1-5081-4946-0</t>
  </si>
  <si>
    <t>978-1-5081-4934-7</t>
  </si>
  <si>
    <t>978-1-4994-1990-0</t>
  </si>
  <si>
    <t>The U.S.-Mexican War had lasting impacts on both countries, most notably allowing the United States to expand to the Pacific Ocean. The United States’ desire to stretch from sea to shining sea had become one of the chief goals of the new country. In this interactive eBook, readers will learn about the beginnings of U.S. westward expansion and Mexican independence from Spain. This eBook delves into the economic, political, and historical background behind the U.S.-Mexican War, and the effects in both Mexico and the United States. Engaging text and primary sources are paired with interactive features such as quizzes, maps, videos, and timelines. Readers are sure to walk away with a clear understanding of this landmark period in American history.</t>
  </si>
  <si>
    <t>The War of 1812: New Challenges for a New Nation</t>
  </si>
  <si>
    <t>978-1-5081-4947-7</t>
  </si>
  <si>
    <t>In the years that followed the end of the American Revolution, the United States faced numerous difficulties, including another war with Great Britain. This book presents the War of 1812 through a historical lens, using primary sources, photographs, and documents to explain the contributing factors and the war’s legacy. Readers learn about important policies, battles, and generals, including Andrew Jackson. They will gain an understanding of how the war shaped the growing United States. Written to support social studies curriculum, readers will be fascinated by this important time in history.</t>
  </si>
  <si>
    <t>973.5/2--dc23</t>
  </si>
  <si>
    <t>978-1-5081-4935-4</t>
  </si>
  <si>
    <t>978-1-4994-1989-4</t>
  </si>
  <si>
    <t>In the years that followed the end of the American Revolution, the United States faced numerous difficulties, including another war with Great Britain. This interactive eBook presents the War of 1812 through a historical lens, using primary sources and biographies to explain the contributing factors and the war’s legacy. Interactive features such as maps, videos, timelines, and quizzes will help readers learn about important policies, battles, and generals, including Andrew Jackson. Readers will walk away with an understanding of how the war shaped the growing United States. Written to support social studies curriculum, readers will be fascinated by this important time in history.</t>
  </si>
  <si>
    <t>Spotlight On Native Americans</t>
  </si>
  <si>
    <t>Apache</t>
  </si>
  <si>
    <t>978-1-4994-1668-8</t>
  </si>
  <si>
    <t>Wren Richmond</t>
  </si>
  <si>
    <t>1130L</t>
  </si>
  <si>
    <t>From the Great Plains of the Mid-West to the deserts of the Southwest, readers will be captivated by the rich and fascinating history and culture of the Apaches. These courageous people battled for their land, endured the harshest climates to maintain their way of life, and have persevered through modern economic struggles. This book tells the story of this resilient people and is illustrated with eye-catching photographs and artwork that reveal all the complexity of past and present Apache life.</t>
  </si>
  <si>
    <t>979.004</t>
  </si>
  <si>
    <t>978-1-4994-1669-5</t>
  </si>
  <si>
    <t>Aztec</t>
  </si>
  <si>
    <t>978-1-5081-4138-9</t>
  </si>
  <si>
    <t>978-1-5081-4139-6</t>
  </si>
  <si>
    <t>Blackfoot</t>
  </si>
  <si>
    <t>978-1-4994-1688-6</t>
  </si>
  <si>
    <t>Chelly Dwyer</t>
  </si>
  <si>
    <t>1180L</t>
  </si>
  <si>
    <t>The Blackfoot people hail from Canada and the United States. Readers are invited to explore the rich history and culture of the Blackfoot through an examination of their struggles with North American governments and a way of life that sets them apart from other Native American groups. Remarkable illustrations and photography bring to life the religion, artwork, and social structures of the Blackfoot, truly immersing readers in Blackfoot culture past and present.</t>
  </si>
  <si>
    <t>978.004</t>
  </si>
  <si>
    <t>978-1-4994-1689-3</t>
  </si>
  <si>
    <t>Cherokee</t>
  </si>
  <si>
    <t>978-1-4994-1658-9</t>
  </si>
  <si>
    <t>Cassandra Zardes</t>
  </si>
  <si>
    <t>1090L</t>
  </si>
  <si>
    <t>978-1-4994-1659-6</t>
  </si>
  <si>
    <t>Cheyenne</t>
  </si>
  <si>
    <t>978-1-4994-1678-7</t>
  </si>
  <si>
    <t>Terra Rose Maron</t>
  </si>
  <si>
    <t>Once a powerful nation commanding the Great Plains of the United States throughout the nineteenth century, the story of the Cheyenne people is one of challenges and acceptance. The strong and proud Cheyenne have encountered many hardships throughout their history, including dangerous battles, the loss of land, and modern-day economic struggles. Beautiful artwork and eye-catching photography thrust readers into Cheyenne culture and way of life, spanning historical roots to life on the reservation today.</t>
  </si>
  <si>
    <t>978-1-4994-1679-4</t>
  </si>
  <si>
    <t>Chickasaw</t>
  </si>
  <si>
    <t>978-1-5081-4108-2</t>
  </si>
  <si>
    <t>The Chickasaw Nation is the thirteenth largest federally recognized tribe in the United States. This text provides a comprehensive history of the Chickasaw people, whose roots date back before recorded history. Written to support elementary social studies curricula, the text covers the history of the Chickasaw Nation in the Southeastern Woodlands, the tribe’s ways of life, customs, and traditions, as well as the present and future of today’s people in Oklahoma. Primary sources, historical photographs, and modern images hold readers’ attention as they learn about these important people.</t>
  </si>
  <si>
    <t>976.004'97386--dc23</t>
  </si>
  <si>
    <t>978-1-5081-4109-9</t>
  </si>
  <si>
    <t>Choctaw</t>
  </si>
  <si>
    <t>978-1-5081-4113-6</t>
  </si>
  <si>
    <t>This book introduces readers to the Choctaw tribe, a Native American group originally from the Southeastern United States. This text discusses traditional clothing, diet, customs, and housing of the Choctaw tribe, as well as how their way of life changed after interactions with European peoples. This book also covers what the Choctaw tribe is like today, including where they live and how they keep their past alive. Readers will find a rich learning experience through engaging text and color photographs. This book supports history curricula, both regional and national.</t>
  </si>
  <si>
    <t>305.897'387--dc23</t>
  </si>
  <si>
    <t>978-1-5081-4114-3</t>
  </si>
  <si>
    <t>Comanche</t>
  </si>
  <si>
    <t>978-1-5081-4143-3</t>
  </si>
  <si>
    <t>This book explores the great culture of the Comanche, a Great Plains tribe. Readers will learn about traditional Comanche ways of life, and how they changed after European contact. This book also teaches readers about the Comanche migration, conflicts, and the importance of horses to their culture. Captivating text is brought to life through photographs, which help readers grasp the Comanche’s past and present. This exciting book provides a scope through which readers can learn key topics about American history.</t>
  </si>
  <si>
    <t>978-1-5081-4144-0</t>
  </si>
  <si>
    <t>Cree</t>
  </si>
  <si>
    <t>978-1-4994-1709-8</t>
  </si>
  <si>
    <t>Trevor Grailey</t>
  </si>
  <si>
    <t>Two Cree groups, the Western Woods Crees and the Plains Crees, are explored in this rich volume that spans the history of the Cree people from prehistoric times to the modern day. European settlers, traders, and missionaries have affected the Cree people and their way of life. This volume addresses this complex history in an engaging way, and also looks at the rich cultural heritage of these groups, including their daily customs, religion, governmental structure, and art. Captivating illustrations and photography bring the lives of the Cree people—past and present—to life.</t>
  </si>
  <si>
    <t>971.2004</t>
  </si>
  <si>
    <t>978-1-4994-1711-1</t>
  </si>
  <si>
    <t>Delaware (Lenape)</t>
  </si>
  <si>
    <t>978-1-5081-4118-1</t>
  </si>
  <si>
    <t>974.004/97345--dc23</t>
  </si>
  <si>
    <t>978-1-5081-4119-8</t>
  </si>
  <si>
    <t>Ivy Kuszewski</t>
  </si>
  <si>
    <t>979.1004</t>
  </si>
  <si>
    <t>Hopi</t>
  </si>
  <si>
    <t>978-1-4994-1663-3</t>
  </si>
  <si>
    <t>The Hopi settlement of Oraibi in Arizona is the oldest surviving Native American settlement in the United States. Today, the vibrant traditions of the Hopi people are still celebrated on the desert mesas that the Hopi Nation calls home. This book presents the endurance of the Hopi people, casting a spotlight on their historical milestones, such as battles with the Spanish in the 1600s, to the modern-day trials of balancing tradition against tourism and other economic factors. The unique culture of the Hopi has been shaped over the years by their artwork, architecture, and ceremonies. Now, readers are invited into this world, to explore detailed photographs, maps, and illustrations that bring Hopi history to life.</t>
  </si>
  <si>
    <t>978-1-4994-1664-0</t>
  </si>
  <si>
    <t>Inuit</t>
  </si>
  <si>
    <t>978-1-4994-1673-2</t>
  </si>
  <si>
    <t>Jayson Chesterfield</t>
  </si>
  <si>
    <t>When we think of the Inuit people, it is often of the cold and snow they endure, but their story is much more than just that of adaption and survival in a harsh climate. The long-spanning history of the first Arctic dwellers is told with beautiful photographs and illustrations in this fascinating account of the traditions of hunters, artists, and families, and their roles in modern-day Inuit life. The struggles and triumphs of the past, present, and future of the Inuit people collide on the pages on this engaging book.</t>
  </si>
  <si>
    <t>305.897</t>
  </si>
  <si>
    <t>978-1-4994-1674-9</t>
  </si>
  <si>
    <t>Iroquois (Haudenosaunee)</t>
  </si>
  <si>
    <t>978-1-5081-4153-2</t>
  </si>
  <si>
    <t>The six tribes that make up the Iroquois Confederacy (Haudenosaunee) dominated the land that’s now New York State for thousands of years before Europeans arrived. Though united as the Six Nations, the Mohawk, Oneida, Onondaga, Cayuga, Seneca, and Tuscarora Nations each developed a unique culture with a shared set of customs. This volume traces the history of the Iroquois people, from their storied past through the contributions of Native Americans today. With text written to support elementary social studies curricula, readers learn how the Iroquois Confederacy has shaped the land and the ways of life of the people living on it both in the past and today. Historical photographs and primary sources provide opportunities for additional learning.</t>
  </si>
  <si>
    <t>978-1-5081-4154-9</t>
  </si>
  <si>
    <t>Muscogee (Creek)</t>
  </si>
  <si>
    <t>978-1-4994-1653-4</t>
  </si>
  <si>
    <t>Ralph Waterby</t>
  </si>
  <si>
    <t>The history of the Muscogee (Creek) people—Muscogee is their ancestral name—and their traditions, mythology, and art date back to around AD 1500 with roots buried deep along the Mississippi River. In this richly illustrated exploration of Muscogee culture and history, readers will discover that these traditions are alive today. However, difficulties are not unknown to the Muscogee people. They suffered great losses along the Trail of Tears, but as a result, the Muscogee took up leadership in the activist movements of modern Native Americans. It is a culture that thrives today, and readers are invited to appreciate the past and glimpse into the future of the Muscogee.</t>
  </si>
  <si>
    <t>975.004</t>
  </si>
  <si>
    <t>978-1-4994-1654-1</t>
  </si>
  <si>
    <t>Navajo</t>
  </si>
  <si>
    <t>978-1-4994-1693-0</t>
  </si>
  <si>
    <t>Amarie Kyle</t>
  </si>
  <si>
    <t>Within this carefully researched and detailed account of the Navajo people, readers will learn the origins and history of what is today the largest reservation-based Native American group in North America. The experiences of generations of Navajo have culminated in a people that today are fiercely proud of their heritage and of protecting their traditions and way of life in the modern world. This fascinating story invites readers to understand the Navajo and is underscored by beautiful images of the elaborate ceremonies, clothing, and jewelry the Navajo are known for.</t>
  </si>
  <si>
    <t>978-1-4994-1694-7</t>
  </si>
  <si>
    <t>Nez Perce</t>
  </si>
  <si>
    <t>978-1-4994-1698-5</t>
  </si>
  <si>
    <t>Topher Royce</t>
  </si>
  <si>
    <t>1120L</t>
  </si>
  <si>
    <t>The Nez Perce are a resilient people with a proud tradition of folklore and religion. The culture and history of these Native Americans is chronicled through first-hand accounts and stunning photographs and illustrations in this comprehensive book. This resource transports readers to the moment when the Nez Perce met with explorers Lewis and Clark and sheds light on the complexities of the battles they endured with American troops. Care and attention are also given to discussing current issues facing the Nez Perce today.</t>
  </si>
  <si>
    <t>979.5004</t>
  </si>
  <si>
    <t>978-1-4994-1699-2</t>
  </si>
  <si>
    <t>Ojibwe</t>
  </si>
  <si>
    <t>978-1-4994-1703-6</t>
  </si>
  <si>
    <t>Torren Ramsey</t>
  </si>
  <si>
    <t>The history of the Ojibwe people is complex. This in-depth resource delves into the story of these proud people from the time before the arrival of European colonists through the current issues that the Ojibwe face today. Ojibwes have encountered many trials throughout history, including removal from their lands by U.S. and Canadian governments, relocation to reservations and the resulting difficulties of reservation life, and how these events inspired activism and the American Indian movement. Family life, folklore, and other cultural traditions are also explored with the support of rich photographs and illustrations.</t>
  </si>
  <si>
    <t>977.004</t>
  </si>
  <si>
    <t>978-1-4994-1704-3</t>
  </si>
  <si>
    <t>Pueblo</t>
  </si>
  <si>
    <t>978-1-5081-4122-8</t>
  </si>
  <si>
    <t>Native American tribes have occupied the Southwestern United States long before record keeping began. Many of them are Pueblo, including the Hopi, Zuni, and Taos people. This title explores the history of the Pueblo people, from their contact with the Spanish in the 17th century through modern times. Readers learn about Pueblan customs and traditional ways of life. Social studies-focused text explains the effect of Europeans on Pueblan ways of life, and traces the people’s hardships and successes through the present day. Photographs, artwork, and primary sources provide a comprehensive learning experience for readers.</t>
  </si>
  <si>
    <t>978-1-5081-4123-5</t>
  </si>
  <si>
    <t>Seminole</t>
  </si>
  <si>
    <t>978-1-5081-4158-7</t>
  </si>
  <si>
    <t>Readers will find a rich learning experience in this book about the Seminole, a Native American tribe originally from Florida. Readers will learn about how the Seminole tribe developed their own identity, as well as their colorful traditions and customs. This book also explains how the Seminole tribe changed after contact with the European settlers, and what life is like for the Seminole Nation of Oklahoma and the Seminole Tribe of Florida today. This book supports American history curricula, both regional and national. Attention-grabbing text and brilliant photographs ensure that readers will have a strong grasp of Seminole life, past and present.</t>
  </si>
  <si>
    <t>978-1-5081-4159-4</t>
  </si>
  <si>
    <t>Shawnee</t>
  </si>
  <si>
    <t>978-1-5081-4127-3</t>
  </si>
  <si>
    <t>Readers will enjoy this in-depth look at the Shawnee tribe, a people who inhabited much of the American Midwest and Southeast before being moved to Oklahoma in the 1830s. Readers will learn about Shawnee traditions, customs, and history, as well as the ways their lives changed after meeting European settlers. This book explores the past and present of the tribe, giving a glimpse into Shawnee life today. Informative text and color photographs allow readers to connect deeply with this topic. This book is sure to be an excellent addition to social studies instruction.</t>
  </si>
  <si>
    <t>978-1-5081-4128-0</t>
  </si>
  <si>
    <t>Shoshone</t>
  </si>
  <si>
    <t>978-1-4994-1683-1</t>
  </si>
  <si>
    <t>Rodney Kleid</t>
  </si>
  <si>
    <t>This richly illustrated and fascinating book explores the complex and diverse Shoshone people. Shoshone history and culture—past and present—is explored through an examination of the people and places that impacted the Shoshone, while language, ritual, and folklore tell the tale of a spiritual people. The Shoshone are deeply protective of their lands, from their earliest battles with the Mormons to later political activism to thwart nuclear testing. Readers will come away with a deep appreciation for the Shoshone way of life.</t>
  </si>
  <si>
    <t>978-1-4994-1684-8</t>
  </si>
  <si>
    <t>Sioux</t>
  </si>
  <si>
    <t>978-1-5081-4163-1</t>
  </si>
  <si>
    <t>The history of the Sioux people is deeply connected to the history of the United States as a whole. Some of the most well-known conflicts between the U.S. military and Native Americans—including the Battle of the Little Bighorn—involved members of the Sioux tribe. These conflicts are only part of the rich history of the Sioux. Readers discover that history through engaging text, historical images, and colorful photographs. Readers also learn important information about contemporary Sioux. The story of the Sioux in the past and present provides a fresh take on common social studies curriculum topics.</t>
  </si>
  <si>
    <t>978-1-5081-4164-8</t>
  </si>
  <si>
    <t>Ute</t>
  </si>
  <si>
    <t>978-1-5081-4133-4</t>
  </si>
  <si>
    <t>Utah is named after the Ute people. This fun fact is one of many waiting for readers to discover with each turn of the page. Through text that reflects essential social studies curriculum topics, readers explore the history and culture of the Ute people. Vibrant photographs and detailed historical images accompany the text. Readers are introduced to important figures in Ute history, as well as contemporary members of this Native American group who are working to keep their culture and traditions alive.</t>
  </si>
  <si>
    <t>978-1-5081-4134-1</t>
  </si>
  <si>
    <t>Wampanoag</t>
  </si>
  <si>
    <t>978-1-5081-4148-8</t>
  </si>
  <si>
    <t>978-1-5081-4149-5</t>
  </si>
  <si>
    <t>Spotlight On the 13 Colonies: Birth of a Nation</t>
  </si>
  <si>
    <t>The Colony of Connecticut</t>
  </si>
  <si>
    <t>978-1-4994-0344-2</t>
  </si>
  <si>
    <t>The colony of Connecticut was instrumental in the formation of the United States. Connecticut was the birthplace of some of the most important patriots of the American Revolution, including Nathan Hale, who was a famous patriot spy. As readers explore the history of Connecticut during its time as a British colony, they also learn about topics relevant to social studies curricula, such as the French and Indian War and the protests against British taxation. Historical images and full-color photographs allow readers to see for themselves what life was like in this colony while gaining practice interpreting primary sources.</t>
  </si>
  <si>
    <t>974.6</t>
  </si>
  <si>
    <t>978-1-4994-0349-7</t>
  </si>
  <si>
    <t>The Colony of Delaware</t>
  </si>
  <si>
    <t>978-1-4994-0352-7</t>
  </si>
  <si>
    <t>This volume invites readers to explore the colonial history of Delaware, the first state to join the United States. Readers will learn how Delaware switched hands between the Swedish and Dutch before falling under British rule. The text explores Delaware’s rise to success as a coastal trading and manufacturing center, as well as the early rumblings of dissent with English Parliament. Students will gain an understanding of Delaware’s role in the American Revolution and its long-awaited break from Pennsylvania to become its own colony-state, and eventually, its own state. This text, which is engaging and vivid, aligns with state and national social studies curricula. Primary sources, artwork, and maps supplement the text to support comprehension of major events and historical figures in Delaware’s colorful history.</t>
  </si>
  <si>
    <t>975.1</t>
  </si>
  <si>
    <t>978-1-4994-0354-1</t>
  </si>
  <si>
    <t>The Colony of Georgia</t>
  </si>
  <si>
    <t>978-1-4994-0494-4</t>
  </si>
  <si>
    <t>Georgia, Britain’s thirteenth and last American colony, played an important part in America’s early history. Founded as a debtors’ colony and later staunchly loyal to the King, much of Georgia colony’s efforts were spent protecting Britain’s economic and political interests. This text, which supports national and state social studies curricula, covers the key historical figures and events in Georgia’s colonial history. Readers will relive important battles, learn about the colony’s social and economic climate, and understand the reluctant role Georgia played in America’s fight for independence. Maps, primary sources, and historical artwork support the information-rich text.</t>
  </si>
  <si>
    <t>975.8</t>
  </si>
  <si>
    <t>978-1-4994-0496-8</t>
  </si>
  <si>
    <t>The Colony of Maryland</t>
  </si>
  <si>
    <t>978-1-4994-0507-1</t>
  </si>
  <si>
    <t>This volume introduces readers to Maryland, the colony that promised Catholics religious freedom and success. This engaging text takes readers back in time, as they learn about early life in the colony, the rise of industries, and the inevitable tension with the British. National and state social studies curricula are addressed in this well-researched and information-rich text. Primary sources, biographies, and vivid photographs bring to life famous figures and historical events, such as the burning of the Peggy Stewart and the Annapolis Convention. Readers view the American Revolution through Maryland’s scope, gaining a deep understanding of the origins of this great state.</t>
  </si>
  <si>
    <t>975.2</t>
  </si>
  <si>
    <t>978-1-4994-0509-5</t>
  </si>
  <si>
    <t>The Colony of Massachusetts</t>
  </si>
  <si>
    <t>978-1-4994-0519-4</t>
  </si>
  <si>
    <t>Welcome to Massachusetts, the colony most associated with the earliest sparks of the American Revolution. In this volume, readers learn about the landing of the Pilgrims, early settlements that grew into famous cities, and important figures in Massachusetts’ history. The descriptions of major historical moments, including the Salem Witch Trials, Boston Tea Party, and Paul Revere’s famous ride, are sure to engage and delight elementary readers. Engaging text, primary sources, and supportive images will transport readers to the land that bred the Sons of Liberty and the true spirit of the American Revolution. This volume approaches national and state social studies curricula in an accessible and dynamic way.</t>
  </si>
  <si>
    <t>974.4</t>
  </si>
  <si>
    <t>978-1-4994-0525-5</t>
  </si>
  <si>
    <t>The Colony of New Hampshire</t>
  </si>
  <si>
    <t>978-1-4994-0529-3</t>
  </si>
  <si>
    <t>Dallas Yale</t>
  </si>
  <si>
    <t>New Hampshire was the ninth state to ratify the U.S. constitution—the deciding vote in accepting the laws our country still uses today. Though important, it’s just one small part of this tiny state’s colonial history. Readers will travel back in time through New Hampshire’s early industry, its urban growth and development, and the key role it played in the American Revolutionary War. This text examines the French and Indian War, taxation dissent, and fight for independence as New Hampshire colonists may have experienced it. Maps, primary sources, and historical artwork support the text’s information-rich content.</t>
  </si>
  <si>
    <t>974.2</t>
  </si>
  <si>
    <t>978-1-4994-0530-9</t>
  </si>
  <si>
    <t>The Colony of New Jersey</t>
  </si>
  <si>
    <t>978-1-4994-0534-7</t>
  </si>
  <si>
    <t>Maggie Misztal</t>
  </si>
  <si>
    <t>Before New Jersey became the garden state, it was a tiny colony on the Atlantic Coast where the revolutionary spirit appeared long before America’s fight for independence. This information-rich text invites readers on a journey through New Jersey’s colonial past, covering its time spent as a Dutch claim, its role as British colony, and its contributions to forming the United States. Readers will learn about key historical figures and important events, early America’s industrial and social climate, protests against taxation, and the Revolutionary War through the lens of New Jersey’s history. Informational maps, primary sources, and age-appropriate language bring history to life for modern readers.</t>
  </si>
  <si>
    <t>974.9</t>
  </si>
  <si>
    <t>978-1-4994-0535-4</t>
  </si>
  <si>
    <t>The Colony of New York</t>
  </si>
  <si>
    <t>978-1-4994-0544-6</t>
  </si>
  <si>
    <t>New York played an important part in America's fight for independence. New York City even served as the first capital of the United States. Readers explore the history of New York from its discovery by Europeans and its colonization by both the Dutch and British through its role in the American Revolution and the signing of the U.S. Constitution. Important social studies curriculum topics are presented in an accessible manner, alongside full-color photographs and historical primary sources chosen to give readers a clear picture of what life was like in New York during colonial times.</t>
  </si>
  <si>
    <t>974.7</t>
  </si>
  <si>
    <t>978-1-4994-0546-0</t>
  </si>
  <si>
    <t>The Colony of North Carolina</t>
  </si>
  <si>
    <t>978-1-4994-0558-3</t>
  </si>
  <si>
    <t>The colonial period in North Carolina was a period of unrest, as borders changed, rebellions occurred, and uprisings happened years before the American Revolution began. Readers discover every twist and turn in North Carolina’s colonial history as they learn about its first settlers, early conflicts, and role in America’s journey to independence from Britain. Social studies curriculum topics, such as the First Continental Congress and American Revolution, are shown through the eyes of the people of North Carolina. Historical primary sources and full-color photographs aid readers as they explore this important guide to North Carolina’s colonial history.</t>
  </si>
  <si>
    <t>975.6</t>
  </si>
  <si>
    <t>978-1-4994-0559-0</t>
  </si>
  <si>
    <t>The Colony of Pennsylvania</t>
  </si>
  <si>
    <t>978-1-4994-0575-0</t>
  </si>
  <si>
    <t>David Martin</t>
  </si>
  <si>
    <t>This volume invites readers to step back in time to colonial Pennsylvania, in whose storied history we can find the origins of the United States. This comprehensive look at Pennsylvania’s colonial era covers its Quaker origins, early industry, its unique social and religious climate, and the role it played in America’s most important revolutionary events. Readers will learn about key historical figures, such as William Penn and Benjamin Franklin, as well as monumental historical events that took place in Pennsylvania, including the meeting of the First and Second Continental Congresses, the signing of the Declaration of Independence, and more. Primary sources, maps, and period-specific artwork transport readers back in time to the second state’s legendary colonial history.</t>
  </si>
  <si>
    <t>974.8</t>
  </si>
  <si>
    <t>978-1-4994-0576-7</t>
  </si>
  <si>
    <t>The Colony of Rhode Island</t>
  </si>
  <si>
    <t>978-1-4994-0580-4</t>
  </si>
  <si>
    <t>Rhode Island is America’s smallest state, but its history is far from tiny. This information-rich text takes readers on a journey through Rhode Island’s colonial history and the role it played in gaining independence for the American colonies. Students will learn about Rhode Island’s religious and social environment, early industry, and key historical figures. Important events such as King Philip’s War, Stamp Act protests, and the Revolutionary War are examined through the unique lens of Rhode Island’s colonial environment. Primary sources, maps, and period-specific artwork supplement the text and support social studies curricula.</t>
  </si>
  <si>
    <t>974.5</t>
  </si>
  <si>
    <t>978-1-4994-0581-1</t>
  </si>
  <si>
    <t>The Colony of South Carolina</t>
  </si>
  <si>
    <t>978-1-4994-0585-9</t>
  </si>
  <si>
    <t>Life in colonial South Carolina wasn’t easy for many settlers. They faced diseases and pirate attacks. Others faced even harder times as they arrived in the colony as slaves. Readers get a detailed look at the early history of South Carolina through accessible text, presented alongside historical primary sources and colorful photographs. From the area’s first Native American inhabitants to its role in some of the most important battles of the American Revolution, readers explore the fascinating history of South Carolina. Along the way, they get a fresh look at a variety of essential social studies curriculum topics, including Britain’s colonization of the New World and America’s fight for independence.</t>
  </si>
  <si>
    <t>975.7</t>
  </si>
  <si>
    <t>978-1-4994-0586-6</t>
  </si>
  <si>
    <t>The Colony of Virginia</t>
  </si>
  <si>
    <t>978-1-4994-0591-0</t>
  </si>
  <si>
    <t>This volume introduces readers to the beginnings of colonial Virginia, which was home to the first successful British settlement in North America. The narrative begins with the hardships and eventual success of the Jamestown settlement. Readers will learn about the crop that saved the colony, the rise of plantations, and early democracy in the Virginia House of Burgesses. Information-rich text paired with corresponding images highlight Virginia’s role in the American Revolution, and draw attention to important Virginians such as Thomas Jefferson and Patrick Henry. This volume was researched and written to support national and state social studies curricula while supporting comprehension through accompanying primary sources, biographies, and maps.</t>
  </si>
  <si>
    <t>975.5</t>
  </si>
  <si>
    <t>978-1-4994-0590-3</t>
  </si>
  <si>
    <t>The Lost Colony of Roanoke</t>
  </si>
  <si>
    <t>978-1-4994-0600-9</t>
  </si>
  <si>
    <t>The lost colony of Roanoke is a place and a story shrouded in mystery. Centuries after the disappearance of Roanoke’s colonists, the history of their endeavors and their sudden departure intrigue readers and spark their imagination. This volume sets the stage for the doomed colony, as it covers earlier attempts at Roanoke, the mishaps that occurred, and the clues colonists left behind. Primary sources and brilliant visuals bring Roanoke to life, and information-rich text supports state and national social studies curricula. Evidence from archaeological digs and secret maps will engage even the most reluctant readers and raise the question: How could so many people disappear without a trace?</t>
  </si>
  <si>
    <t>978-1-4994-0602-3</t>
  </si>
  <si>
    <t>Landmarks of Democracy: American Institutions</t>
  </si>
  <si>
    <t>978-1-5081-6109-7</t>
  </si>
  <si>
    <t>Arlington National Cemetery and the Tomb of the Unknown Soldier</t>
  </si>
  <si>
    <t>978-1-5081-6095-3</t>
  </si>
  <si>
    <t>Jinnow Khalid</t>
  </si>
  <si>
    <t>The United States commemorates unidentified fallen soldiers in a special way. All unknown soldiers that have lost their lives since World War I are honored through tombs, which symbolize the courage and bravery possessed by the unknown people buried inside them. Arlington Cemetery, home to the Tomb of the Unknown Soldier, boasts a peaceful atmosphere appropriate for the burial ground of hundreds of thousands of United States soldiers. This title uses primary sources and stunning imagery to introduce students to the history behind one of the country’s most unifying institutions.</t>
  </si>
  <si>
    <t>975.5/295--dc23</t>
  </si>
  <si>
    <t>The Internal Revenue Service: Why U.S. Citizens Pay Taxes</t>
  </si>
  <si>
    <t>978-1-5081-6141-7</t>
  </si>
  <si>
    <t>Jason Barousse</t>
  </si>
  <si>
    <t>The Internal Revenue Service is the government agency that collects federal taxes. The IRS traces its origins back to the Lincoln presidency when the position of the Commissioner of Internal Revenue was created in 1862. The commissioner assessed the nation's first income tax, which was implemented to raise funds to cover war expenses. Without federal taxes, many people would not have access to different types of monetary assistance for services like veterans' benefits, education, the military, and social security. These services have become essential elements on which U.S. citizens rely. This title explores the history of the IRS and how it has developed into such an important part of daily American life. A graphic organizer and vivid full-color photographs connect with the informative and manageable text.</t>
  </si>
  <si>
    <t>336.240973--dc23</t>
  </si>
  <si>
    <t>978-1-5081-6096-0</t>
  </si>
  <si>
    <t>978-1-5081-6142-4</t>
  </si>
  <si>
    <t>The U.S. Capitol: The History of U.S. Congress</t>
  </si>
  <si>
    <t>978-1-5081-6099-1</t>
  </si>
  <si>
    <t>Stephane Hillard</t>
  </si>
  <si>
    <t>U.S. Congress was formed concurrently with the United States through the implementation and ratification of the Constitution. This unified body, comprised of the Senate and House of Representatives, makes many of the United States’ legislative decisions. Student will learn essential information about this government institution and how its history has affected the operations of the United States government today. A graphic organizer, primary sources, and full-color photographs provide students with additional information about important legislation voted upon by this group of government officials.</t>
  </si>
  <si>
    <t>975.3--dc23</t>
  </si>
  <si>
    <t>978-1-5081-6100-4</t>
  </si>
  <si>
    <t>The U.S. Mint: The History of U.S. Money</t>
  </si>
  <si>
    <t>978-1-5081-6103-5</t>
  </si>
  <si>
    <t>Everett Vox</t>
  </si>
  <si>
    <t>An essential aspect of every country’s government is its monetary system. The United States government planned the National Mint shortly after the Constitution was ratified, and the rest, as they say, is history. The U.S. Mint unifies the country through core values, which are present on each coin: E Pluribus Unum, or Out of many, one. Historical photographs and a graphic organizer allow students to learn about a crucial aspect of American government while making connections to the social studies curriculum.</t>
  </si>
  <si>
    <t>737.4973--dc23</t>
  </si>
  <si>
    <t>978-1-5081-6104-2</t>
  </si>
  <si>
    <t>The U.S. Postal Service: The History of America’s Mail System</t>
  </si>
  <si>
    <t>978-1-5081-6107-3</t>
  </si>
  <si>
    <t>Margaret Uphall</t>
  </si>
  <si>
    <t>Today, many people regard the postal service as an outdated method of notification. However, the U.S. postal service is the only delivery service that reaches every address in the United States. The U.S. Constitution officially established this important institution, which traces its roots back to the Second Continental Congress in 1775. Without the postal service, many people would not be able to receive necessary correspondence. This book explores the history of the U.S. Postal Service and the role of this institution is vital to American daily life. Full-color photographs and a graphic organizer provide students with the tools necessary to make connections beyond the text.</t>
  </si>
  <si>
    <t>383'.4973--dc23</t>
  </si>
  <si>
    <t>978-1-5081-6108-0</t>
  </si>
  <si>
    <t>Ancient Americas</t>
  </si>
  <si>
    <t>978-1-4994-2246-7</t>
  </si>
  <si>
    <t>Ancient civilization didn’t only exist in present-day Europe, Asia, and Africa. There were many thriving ancient civilizations that developed in North and South America, too. Readers explore what life was like among people of various ancient American cultures, including the Anasazi, Inuit, and Maya. Detailed main text and eye-catching fact boxes present information aligned with common social studies curriculum topics. Full-color photographs allow readers to see historical representations and modern remains of these ancient American cultures.</t>
  </si>
  <si>
    <t>Life Among the Anasazi</t>
  </si>
  <si>
    <t>978-1-5081-4978-1</t>
  </si>
  <si>
    <t>Rachel Stuckey</t>
  </si>
  <si>
    <t>The name “Anasazi” means “Ancient Ones,” and they were one of the first groups of people to establish a strong cultural presence in what’s now the southwestern United States. Readers explore what daily life was believed to have been like for the Anasazi people, and they also explore the artifacts and other archaeological finds that have led historians to their beliefs about the Anasazi way of life. Colorful photographs, historical images, and detailed maps help readers visualize life among the Anasazi. Important social studies curriculum topics are presented through engaging main text and informative fact boxes.</t>
  </si>
  <si>
    <t>978-1-5081-4972-9</t>
  </si>
  <si>
    <t>Life Among the Aztec</t>
  </si>
  <si>
    <t>978-1-5081-4979-8</t>
  </si>
  <si>
    <t>978-1-5081-4973-6</t>
  </si>
  <si>
    <t>Life Among the Inca</t>
  </si>
  <si>
    <t>978-1-5081-4980-4</t>
  </si>
  <si>
    <t>Machu Picchu is the most famous reminder of ancient Inca culture, but it’s by no means the only one. Archeological remains from the Inca Empire have been drawing scientists, historians, and tourists to South America for many years. Readers explore these archaeological finds and what they’ve taught us about Inca culture and daily life. As detailed main text and fact boxes provide readers with information about the Inca people, vibrant photographs and historical images help them visualize life among this group of people. Readers will enjoy exploring essential social studies curriculum topics and relating the information to their own lives.</t>
  </si>
  <si>
    <t>978-1-5081-4974-3</t>
  </si>
  <si>
    <t>Life Among the Inuit</t>
  </si>
  <si>
    <t>978-1-5081-4981-1</t>
  </si>
  <si>
    <t>The Inuit people have inhabited their northern homelands since ancient times. Readers discover the many facets of ancient Inuit life and the way it’s still reflected in modern Inuit culture. They explore Inuit hunting methods and art, as well as many other topics that meet common social studies curriculum standards. This information is presented through engaging main text, eye-catching fact boxes, and detailed maps. Readers also learn through colorful photographs and historical images of the Inuit people’s past and present.</t>
  </si>
  <si>
    <t>978-1-5081-4975-0</t>
  </si>
  <si>
    <t>Life Among the Maya</t>
  </si>
  <si>
    <t>978-1-5081-4982-8</t>
  </si>
  <si>
    <t>The ancient Maya civilization had a complex social structure, set of religious beliefs, and writing system. These are just some of the fun facts readers discover as they learn what it would be like to live among the Maya. Readers enhance their knowledge of common social studies curriculum topics as they explore topics such as Mayan art, social classes, and farming methods. These topics are presented through detailed main text, as well as additional fact boxes. Vibrant photographs, maps, and historical images help readers see for themselves what Mayan life was like.</t>
  </si>
  <si>
    <t>978-1-5081-4976-7</t>
  </si>
  <si>
    <t>Life Among the Paleoindians</t>
  </si>
  <si>
    <t>978-1-5081-4983-5</t>
  </si>
  <si>
    <t>Who were the Paleoindians? They were the first people to come from Asia to the Americas. Readers discover what it would have been like to live among these people as they explore their culture, homelands, and daily activities, such as hunting and gathering. They also discover the archaeological finds that have allowed scientists and historians to determine how the Paleoindians lived. The detailed main text is aligned to social studies curriculum standards. It’s also accompanied by eye-catching fact boxes, colorful maps, and historical images as well as contemporary photographs.</t>
  </si>
  <si>
    <t>978-1-5081-4977-4</t>
  </si>
  <si>
    <t>Documents of American Democracy</t>
  </si>
  <si>
    <t>978-1-4994-1985-6</t>
  </si>
  <si>
    <t>Writing has shaped American history from the time of the Pilgrims. Readers discover the many written documents that played a role in shaping early American democracy from the Mayflower Compact to the Emancipation Proclamation. This important social studies topic is presented in a fresh way through fun facts about the history behind each document and accessible explanations of each piece of writing. Detailed sidebars and eye-catching graphic organizers provide additional information. Historical images and primary sources are included throughout each volume to fully immerse readers in some of the most important moments in American history.</t>
  </si>
  <si>
    <t>Articles of Confederation</t>
  </si>
  <si>
    <t>978-1-4994-2071-5</t>
  </si>
  <si>
    <t>Before there was the U.S. Constitution, there were the Articles of Confederation. Readers discover the story behind the first written constitution of the United States—from the factors that inspired its creation to the reasons why it was replaced. The detailed main text is enhanced by informative sidebars and graphic organizers. Historical images, including relevant primary sources, allow readers to immerse themselves in this historical period. Readers are given the chance to thoroughly examine elements of the original document, making them feel like true historians. They’re sure to enjoy this fresh take on common social studies curriculum topics.</t>
  </si>
  <si>
    <t>343.7302--dc23</t>
  </si>
  <si>
    <t>978-1-4994-2072-2</t>
  </si>
  <si>
    <t>Bill of Rights</t>
  </si>
  <si>
    <t>978-1-4994-2075-3</t>
  </si>
  <si>
    <t>The Bill of Rights is a foundational document in American history that’s still being analyzed and debated today. Readers gain a better understanding of these first 10 amendments to the U.S. Constitution through accessible text designed to reflect essential social studies curriculum topics. The main text is accompanied by fact-filled sidebars and eye-catching graphic organizers. Readers will have fun exploring historical images relevant to this topic, including parts of the Bill of Rights itself. Careful analysis of this landmark democratic document will guide readers in gaining a deeper understanding of American independence and equality.</t>
  </si>
  <si>
    <t>978-1-4994-2076-0</t>
  </si>
  <si>
    <t>Declaration of Independence</t>
  </si>
  <si>
    <t>978-1-4994-2079-1</t>
  </si>
  <si>
    <t>On July 4, 1776, the Declaration of Independence was signed, and a new nation was born. Readers discover the power behind this document through clear main text and engaging sidebars. Eye-catching graphic organizers provide additional information, including a thorough explanation of the document’s most important parts. Primary sources, including the Declaration of Independence itself, are included to help readers practice analyzing historical images. As readers turn each page, they’ll see important social studies curriculum topics presented in an exciting way, reflecting the power words have to change the world.</t>
  </si>
  <si>
    <t>978-1-4994-2080-7</t>
  </si>
  <si>
    <t>Emancipation Proclamation</t>
  </si>
  <si>
    <t>978-1-4994-2083-8</t>
  </si>
  <si>
    <t>978-1-4994-2084-5</t>
  </si>
  <si>
    <t>Mayflower Compact</t>
  </si>
  <si>
    <t>978-1-4994-2087-6</t>
  </si>
  <si>
    <t>The Mayflower Compact was the first written framework for a government set up in the United States. Readers explore the history of this document through accessible main text, graphic organizers, and sidebars. Historical images, including carefully selected primary sources, allow readers to gain a stronger understanding of the events surrounding the signing of the Mayflower Compact. Images of the original document are also included, along with a detailed breakdown of its most important parts. This document-based approach to American history gives readers a stronger understanding of a variety of social studies curriculum topics and analytical skills.</t>
  </si>
  <si>
    <t>974.4/02--dc23</t>
  </si>
  <si>
    <t>978-1-4994-2088-3</t>
  </si>
  <si>
    <t>U.S. Constitution</t>
  </si>
  <si>
    <t>978-1-4994-2091-3</t>
  </si>
  <si>
    <t>How has the U.S. Constitution stayed relevant even though the world has changed so much since it was written? Readers discover the answer as they learn fascinating facts about the document that set up the U.S. government as we know it today. The informative main text is presented alongside helpful graphic organizers and detailed sidebars. Readers also learn about the U.S. Constitution by exploring carefully selected primary sources. They even get to study images of the original document itself. This creative approach to American history allows readers to see familiar social studies curriculum topics in an engaging, new light.</t>
  </si>
  <si>
    <t>978-1-4994-2092-0</t>
  </si>
  <si>
    <t>The True History of the Wild West</t>
  </si>
  <si>
    <t>A Cowboy's Life</t>
  </si>
  <si>
    <t>978-1-4994-1190-4</t>
  </si>
  <si>
    <t>Readers recognize the cowboy as a symbol of the Wild West, but this book illustrates what life was like for real cowboys. Readers will learn about the Spanish origins of cowboys, as well as the rise of America’s cattle industry. This book also describes cattle drives and the famous trails ridden by real cowboys. Vivid visuals are paired with engaging text to deliver an adventurous reading experience. This high-interest book is supplemented by sidebars and “Truth or Myth?” fact boxes to deepen the reader’s understanding of this iconic figure in the Wild West.</t>
  </si>
  <si>
    <t>978</t>
  </si>
  <si>
    <t>978-1-4994-1192-8</t>
  </si>
  <si>
    <t>African Americans in the West</t>
  </si>
  <si>
    <t>978-1-4994-1193-5</t>
  </si>
  <si>
    <t>The Wild West became a place of new beginnings and great promise for many people, especially African Americans. As slavery and civil war ravaged the East, many African Americans attempted to start anew on the frontier. This book puts a spotlight on the trials and successes of African Americans in the West, and provides short biographies of famous African American cowboys, such as Nat Love and Bose Ikart. Readers will delight in the information-rich text and corresponding visuals. Fact boxes replace myths of the Wild West with their truths, while sidebars help deepen the reader’s understanding of the topic.</t>
  </si>
  <si>
    <t>978-1-4994-1194-2</t>
  </si>
  <si>
    <t>Native Americans in the West</t>
  </si>
  <si>
    <t>978-1-4994-1195-9</t>
  </si>
  <si>
    <t>970.004</t>
  </si>
  <si>
    <t>978-1-4994-1196-6</t>
  </si>
  <si>
    <t>Outlaws and Sheriffs</t>
  </si>
  <si>
    <t>978-1-4994-1197-3</t>
  </si>
  <si>
    <t>Readers will love this high-interest book that focuses on the real-life outlaws and sheriffs that lived in the Wild West. They’ll learn about the most notorious outlaws, including Jesse James and Billy the Kid, as well as famous lawmen and sheriffs, including Wild Bill Hickok and Wyatt Earp. Brilliant visuals accompany fascinating text to give readers a once-in-a-lifetime learning adventure. Sidebars will deepen readers’ understanding of the topic, while “Truth or Myth?” fact boxes shed light on the authentic cops and robbers of the American Wild West.</t>
  </si>
  <si>
    <t>978-1-4994-1198-0</t>
  </si>
  <si>
    <t>Wagon Trains Heading West</t>
  </si>
  <si>
    <t>978-1-4994-1200-0</t>
  </si>
  <si>
    <t>This book captures the excitement and hardship of settlers heading to the Wild West on wagon trains. Readers will delight in learning about the caravans of wagons that made their way through unsettled and wild land to make it to a place of new beginnings. This book describes the ways people prepared for their journeys on wagon trains, as well as what life was like on the trail. Brilliant visuals illustrate the book to bring this Wild West adventure to life. Information-rich text will engage readers as sidebars and “Truth or Myth?” fact boxes provide a dynamic and unforgettable reading experience.</t>
  </si>
  <si>
    <t>978-1-4994-1201-7</t>
  </si>
  <si>
    <t>Women in the West</t>
  </si>
  <si>
    <t>978-1-4994-1204-8</t>
  </si>
  <si>
    <t>Most stories of the Wild West detail the successes and adventures of men, but this book gives a fresh woman’s perspective on life in the Wild West. Readers will love learning about the challenges and triumphs of these strong frontier women, from Annie Oakley to Calamity Jane. The book sheds light on women’s occupations, which included teachers, ranchers, gold miners, and even outlaws. Vivid visuals make the era come alive as engaging text helps readers gain an understanding of women’s roles. “Truth or Myth?” fact boxes give readers the real scoop on life for women in the West, while sidebars provide further opportunities to better explore the topic.</t>
  </si>
  <si>
    <t>978-1-4994-1205-5</t>
  </si>
  <si>
    <t>Cultural Crafts</t>
  </si>
  <si>
    <t>The Culture and Crafts of Canada</t>
  </si>
  <si>
    <t>978-1-4994-1155-3</t>
  </si>
  <si>
    <t>Much like the United States, Canada is a nation that’s home to many different kinds of peoples and cultures. Canada is known as a wintery country, and Quebec has one of the largest winter festivals in the world! But there’s much more to Canada than just winter fun. This volume takes readers on an exciting tour of Canada’s colorful history. The fact-filled text explores customs and crafts that show readers firsthand what it’s like to be Canadian. Vibrant photographs of Canadian people, places, food, and icons are paired with accessible, step-by-step instructions for making a host of Canada’s cultural crafts, including a Mountie hat, a Canadian flag, and even traditional Inuit crafts!</t>
  </si>
  <si>
    <t>971</t>
  </si>
  <si>
    <t>978-1-4994-1156-0</t>
  </si>
  <si>
    <t>The Culture and Crafts of Egypt</t>
  </si>
  <si>
    <t>978-1-4994-1157-7</t>
  </si>
  <si>
    <t>The African country of Egypt was the center of one of the first human civilizations. Just looking at photographs of ancient Egyptian pyramids, jewelry, and even mummies shows how imaginative and intelligent the ancient Egyptians really were. Today, Egypt is still a source of beauty and creativity. The crafts featured in this book include a tambourine, a papyrus scroll, and even a death mask! Readers are sure to enjoy learning about the Egyptian culture while learning about traditional Egyptian crafts at the same time. Colorful photographs and step-by-step instructions accompany the curriculum-based text to reinforce learning.</t>
  </si>
  <si>
    <t>962</t>
  </si>
  <si>
    <t>978-1-4994-1158-4</t>
  </si>
  <si>
    <t>The Culture and Crafts of India</t>
  </si>
  <si>
    <t>978-1-4994-1159-1</t>
  </si>
  <si>
    <t>India has a long, colorful history. Today, it’s home to a diverse population of people, representing different cultural backgrounds. Visitors to India are thrilled to witness Diwali and Holi, which are two of the most energetic and colorful festivals in the world.  India is also a land of diverse geology, featuring the world’s tallest mountain range, meandering rivers, deserts, and tropical locations. Inside this volume, readers will explore the culture and traditional crafts of India. The curriculum-based text includes step-by-step instructions for several Indian crafts, including rangoli designs, diya lamps, and more! This book is filled with images depicting the colorful people, locations, and customs of India.</t>
  </si>
  <si>
    <t>954</t>
  </si>
  <si>
    <t>978-1-4994-1160-7</t>
  </si>
  <si>
    <t>The Culture and Crafts of Italy</t>
  </si>
  <si>
    <t>978-1-4994-1161-4</t>
  </si>
  <si>
    <t>The Roman Empire lasted from 27 BC to AD 476. It was an era of military conquest, but it was also a time of great cultural, artistic, and architectural advancements. However, modern Italian culture has been influenced by several other cultural sources, including the concepts of the Renaissance, as well as the cultures of neighboring countries. There’s no wonder Italy has developed such rich and imaginative cultural traditions. The curriculum-based text and vibrant images come together to make this a truly engaging volume. This book also contains step-by-step craft instructions for creating carnival masks, mosaics, and more!</t>
  </si>
  <si>
    <t>945</t>
  </si>
  <si>
    <t>978-1-4994-1162-1</t>
  </si>
  <si>
    <t>The Culture and Crafts of Japan</t>
  </si>
  <si>
    <t>978-1-4994-1163-8</t>
  </si>
  <si>
    <t>In many ways, the culture and traditions of Japan are very different from our own. Just by looking at the detailed photographs in this book, readers will see that the Japanese have unique and beautiful architecture, clothing, festivals, and more. The same can be said for Japanese crafts. Readers will likely be familiar with origami, but this book also contains step-by-step instructions for making nengajō (New Year’s) cards and a Samurai hat. Readers are sure to love learning about Japan and its many wonderful customs and traditions from this curriculum-based, high-interest text.</t>
  </si>
  <si>
    <t>952</t>
  </si>
  <si>
    <t>978-1-4994-1164-5</t>
  </si>
  <si>
    <t>The Culture and Crafts of Mexico</t>
  </si>
  <si>
    <t>978-1-4994-1165-2</t>
  </si>
  <si>
    <t>The piñata has become a birthday party staple in the United States, but it originated in the celebratory culture of Mexico. From Cinco de Mayo to the many religious festivals, the parties in Mexico often show deep cultural roots that include ties to the Spanish and Aztec people of the country’s past. Readers experience the vibrant Mexican culture and history through crafts in this book, including step-by-step instructions on how to make a piñata, skull mask, and maracas. These fun, easy-to-do crafts engage readers with social studies information about Mexican national holidays, traditional architecture, and even the popular sports of bullfighting and soccer!</t>
  </si>
  <si>
    <t>972</t>
  </si>
  <si>
    <t>978-1-4994-1166-9</t>
  </si>
  <si>
    <t>Civic Participation: Working for Civil Rights</t>
  </si>
  <si>
    <t>978-1-4994-2630-4</t>
  </si>
  <si>
    <t>The past century has seen great movements for equality in the United States. This series explores these movements in great detail, highlighting the key figures and events that fueled the movement. Readers will be challenged to look at the past and present states of the movement, and what could be done to achieve further rights and equality in the future. This series is a great resource on civic participation, social justice, and diversity in the United States, and it is sure to engage readers and empower them to change their country for the better.</t>
  </si>
  <si>
    <t>American Civil Rights Movement</t>
  </si>
  <si>
    <t>978-1-4994-2847-6</t>
  </si>
  <si>
    <t>The American Civil Rights Movement of the 1950s and 1960s marked a shift in how African Americans were treated in the United States. This volume highlights the important events and figures that made this movement successful. The book introduces readers to important activists who fought for civil rights by raising their voices and refusing to accept unfair laws. Photographs and primary sources provide readers with a firsthand look at the history of the movement. Finally, readers will learn what can still be done to further equality for African Americans in the United States and how they can be a part of the movement.</t>
  </si>
  <si>
    <t>978-1-4994-2902-2</t>
  </si>
  <si>
    <t>American Indian Rights Movement</t>
  </si>
  <si>
    <t>978-1-4994-2849-0</t>
  </si>
  <si>
    <t>American Indians have faced injustice from the moment Europeans came to the Americas to claim land and resources. This volume traces the history of injustice against American Indians, from losing their land, to moving to reservations, to having their culture stolen from them. Readers will learn how the movement for rights began, and the challenges and successes activists faced. Primary sources and photographs from the movement will bring readers back in time to fully grasp the importance of events. The book concludes by challenging readers to think about how they could help advance American Indian rights today.</t>
  </si>
  <si>
    <t>323.1197--dc23</t>
  </si>
  <si>
    <t>978-1-4994-2903-9</t>
  </si>
  <si>
    <t>Disability Rights Movement</t>
  </si>
  <si>
    <t>978-1-4994-2850-6</t>
  </si>
  <si>
    <t>People with disabilities have faced and still face great struggle and inequality. This volume explores the ways in which people with disabilities have fought for their right to equal access, equal opportunities, and equal treatment. Key figures and events are highlighted to give readers a well-rounded sense of the movement. Photographs and primary sources bring the equality movement into sharp focus. Readers are challenged to think about what could be changed now and in the future to help people with disabilities live a fair life, in a world that is just as much theirs as it is anyone else's.</t>
  </si>
  <si>
    <t>323.3/20973--dc23</t>
  </si>
  <si>
    <t>978-1-4994-2904-6</t>
  </si>
  <si>
    <t>LGBTQ Human Rights Movement</t>
  </si>
  <si>
    <t>978-1-4994-2851-3</t>
  </si>
  <si>
    <t>People who identify as LGBTQ are often treated with inequality and violence. Until recently, they were viewed as sick or even criminals. This volume gives important insight into the injustices faced by LGBTQ individuals, and the activists and groups that have fought for equal rights. Photographs and primary sources help readers grasp and connect with information in the text. Readers will learn about the current state of the LGBTQ human rights movement, and what they can do to help preserve equality for all American citizens.</t>
  </si>
  <si>
    <t>306.76’60835--dc23</t>
  </si>
  <si>
    <t>978-1-4994-2905-3</t>
  </si>
  <si>
    <t>Mexican American Civil Rights Movement</t>
  </si>
  <si>
    <t>978-1-4994-2852-0</t>
  </si>
  <si>
    <t>Since the days of westward expansion and the U.S.-Mexican War, people of Mexican descent have faced great discrimination in the United States. This volume introduces readers to the historical background of the Mexican American civil rights movement, as well as its key figures and events. Photographs and primary sources will transport readers back in time to truly grasp the importance of this movement. Readers will learn about current issues pertaining to Mexican Americans and immigration, and learn what they could do to advance the movement for equality.</t>
  </si>
  <si>
    <t>323.1168/72073--dc23</t>
  </si>
  <si>
    <t>978-1-4994-2906-0</t>
  </si>
  <si>
    <t>Women's Suffrage Movement</t>
  </si>
  <si>
    <t>978-1-4994-2845-2</t>
  </si>
  <si>
    <t>For most of history, women have been confined to their households, and to lives without equal rights or equal opportunities. This volume introduces readers to the women of the suffrage movement, the defining movement for women’s rights, especially the right to vote. Primary sources and photographs will show readers firsthand how the challenges and successes of this movement shaped the lives of women across the United States. Readers will also learn about the inequality that still exists for women, and how they can change this injustice in the future.</t>
  </si>
  <si>
    <t>324.6’230973--dc23</t>
  </si>
  <si>
    <t>978-1-4994-2907-7</t>
  </si>
  <si>
    <t>American Communities</t>
  </si>
  <si>
    <t>We Live in a City</t>
  </si>
  <si>
    <t>978-1-5081-4191-4</t>
  </si>
  <si>
    <t>A city is an exciting place to live. It has tall buildings, many people, and a variety of ways to get from place to place. Readers learn what life is like in an urban community, and, in doing so, they explore important early social studies curriculum topics. Accessible, relatable text closely corresponds to vibrant photographs to help readers develop comprehension skills. A picture glossary is also included to aid in vocabulary building. Readers will enjoy discovering fun facts about big-city life with each turn of the page.</t>
  </si>
  <si>
    <t>978-1-5081-4192-1</t>
  </si>
  <si>
    <t>We Live in a Small Town</t>
  </si>
  <si>
    <t>978-1-5081-4195-2</t>
  </si>
  <si>
    <t>Life in a small town is similar to life in a city, but it’s also different in important ways. Readers discover these differences and similarities as they explore what it’s like to call a small town home. Colorful photographs of small-town life introduce readers to places such as the town library and town hall. These photographs are accompanied by accessible text designed to reflect early social studies curriculum topics. A helpful picture glossary allows readers to enhance their vocabulary skills as they take a fun tour of a small town.</t>
  </si>
  <si>
    <t>978-1-5081-4201-0</t>
  </si>
  <si>
    <t>We Live in a State Capital</t>
  </si>
  <si>
    <t>978-1-5081-4198-3</t>
  </si>
  <si>
    <t>Each state in the United States has its own capital, and readers discover the importance of state capitals as they explore what it’s like to live in one. As readers take in fun facts about the exciting places found in a capital city, they enhance their knowledge of essential social studies curriculum topics, such as kinds of communities and basic facts about state governments. Full-color photographs give readers a clear sense of what life in a state capital is like, and a detailed picture glossary helps them understand new terms introduced in the text.</t>
  </si>
  <si>
    <t>978-1-5081-4199-0</t>
  </si>
  <si>
    <t>We Live in a Suburb</t>
  </si>
  <si>
    <t>978-1-5081-4203-4</t>
  </si>
  <si>
    <t>What is a suburb, and how is it different from a city or rural community? Readers find the answers to these questions and more through accessible text that reflects early social studies curriculum topics. Suburban communities are common across the United States, and readers explore one such community through accessible text and colorful photographs. While the close relationship between the text and photographs enhances reading comprehension skills, a detailed picture glossary aids in vocabulary development. A suburb is a fun place to live, and readers see why as they learn about this kind of community.</t>
  </si>
  <si>
    <t>978-1-5081-4204-1</t>
  </si>
  <si>
    <t>We Live in the Country</t>
  </si>
  <si>
    <t>978-1-5081-4207-2</t>
  </si>
  <si>
    <t>The country is filled with open spaces and amazing wild animals to discover. It’s a place where horses live on ranches and people live far apart from their neighbors. Readers learn these and other facts about life in the country as they explore the early social studies concept of rural and urban communities. Through accessible text and a helpful picture glossary, readers are able to learn about life in a rural community on their own. Vibrant photographs of country landscapes immerse readers in this exciting environment, keeping them engaged as they learn.</t>
  </si>
  <si>
    <t>978-1-5081-4208-9</t>
  </si>
  <si>
    <t>We Live on a Farm</t>
  </si>
  <si>
    <t>978-1-5081-4211-9</t>
  </si>
  <si>
    <t>978-1-5081-4212-6</t>
  </si>
  <si>
    <t>Helping the Community</t>
  </si>
  <si>
    <t>What Do Doctors Do?</t>
  </si>
  <si>
    <t>978-1-4994-0623-8</t>
  </si>
  <si>
    <t>978-1-4994-0625-2</t>
  </si>
  <si>
    <t>What Do Firefighters Do?</t>
  </si>
  <si>
    <t>978-1-4994-0628-3</t>
  </si>
  <si>
    <t>628.9</t>
  </si>
  <si>
    <t>978-1-4994-0629-0</t>
  </si>
  <si>
    <t>What Do Garbage Collectors Do?</t>
  </si>
  <si>
    <t>978-1-4994-0634-4</t>
  </si>
  <si>
    <t>Garbage collectors standing on their trucks are common sights in cities and towns.  Readers discover the hard work it takes to keep our communities clean as they learn what garbage collectors do. By discovering fun new facts about these community helpers, readers will find a new appreciation for this important career. These fun facts support common curriculum topics for young readers. Clear and concise text is paired with photographs of garbage collectors hard at work. This close relationship between the text and images strengthens reading comprehension skills, and a detailed picture glossary strengthens vocabulary skills.</t>
  </si>
  <si>
    <t>628.4</t>
  </si>
  <si>
    <t>978-1-4994-0635-1</t>
  </si>
  <si>
    <t>What Do Librarians Do?</t>
  </si>
  <si>
    <t>978-1-4994-0643-6</t>
  </si>
  <si>
    <t>A library is a fun place to visit, and helpful people work there. Readers learn the many tasks performed by librarians, including helping people use computers and find the books, music, or movies they’re looking for. Bright photographs of these community helpers at work are included to enhance the accessible text and aid in the development of reading comprehension skills. Readers also learn new vocabulary words through the use of a detailed picture glossary. Fun facts about libraries and librarians are aligned to common curriculum topics for early learners. This cool career is sure to interest many young readers!</t>
  </si>
  <si>
    <t>978-1-4994-0645-0</t>
  </si>
  <si>
    <t>What Do Mail Carriers Do?</t>
  </si>
  <si>
    <t>978-1-4994-0653-5</t>
  </si>
  <si>
    <t>Getting mail is exciting, but how do letters get from the post office to our mailboxes? Mail carriers make sure we get our mail, so they’re important community helpers. Readers may be familiar with seeing mail carriers at work, but they learn new facts about this career with each turn of the page. This career-oriented information supports common curriculum topics. As readers learn about mail carriers, they also develop their vocabulary with the help of a picture glossary. Also, they strengthen their reading comprehension skills by exploring the close relationship between the manageable text and colorful photographs.</t>
  </si>
  <si>
    <t>978-1-4994-0654-2</t>
  </si>
  <si>
    <t>What Do Police Officers Do?</t>
  </si>
  <si>
    <t>978-1-4994-0658-0</t>
  </si>
  <si>
    <t>Police officers work hard to keep people safe, and they’re well-known helpers in our communities. Readers explore the basic question of what police officers do at work. Along the way, they learn fun facts about laws, police cars, and even police dogs! This career is popular among young readers and a staple in curricula geared toward early learners. Detailed photographs of police officers on the job were chosen to align with the accessible text, allowing readers to strengthen their reading comprehension skills. Vocabulary development is also aided by a picture glossary, featuring clear photographs of new terms.</t>
  </si>
  <si>
    <t>978-1-4994-0659-7</t>
  </si>
  <si>
    <t>Community Helpers and Their Tools</t>
  </si>
  <si>
    <t>A Chef's Tools</t>
  </si>
  <si>
    <t>978-1-4994-0885-0</t>
  </si>
  <si>
    <t>Order up! This book introduces readers to a chef’s career by focusing on the tools they use. Readers explore essential tools used in a restaurant’s kitchen, including peelers, knives, timers, and thermometers. The text demonstrates how each tool works and how it helps a chef make a meal. Accessible text and eye-catching photographs are sure to grab the reader’s attention, while fascinating facts deepen their understanding of tools and careers in a fun and dynamic way. The book concludes with a graphic organizer highlighting the tools mentioned and their functions, which will round out the reader’s learning experience.</t>
  </si>
  <si>
    <t>641.5</t>
  </si>
  <si>
    <t>978-1-4994-0887-4</t>
  </si>
  <si>
    <t>A Construction Worker's Tools</t>
  </si>
  <si>
    <t>978-1-4994-0890-4</t>
  </si>
  <si>
    <t>Hold on to your hard hat! Readers will love learning about the careers of construction workers and the tools they use to do their job. From small tools, such as hammers and screwdrivers, to big tools, such as cranes and bulldozers, readers will get an inside look at each tool’s function and importance. Numerous visuals of tools and workers bring the construction site to life, as information-rich text delivers important facts about this essential career. A graphic organizer showing each tool is included to supplement the text and deepen the reader’s comprehension.</t>
  </si>
  <si>
    <t>978-1-4994-0892-8</t>
  </si>
  <si>
    <t>A Doctor's Tools</t>
  </si>
  <si>
    <t>978-1-4994-0895-9</t>
  </si>
  <si>
    <t>The doctor is in! Readers will experience the daily tasks and challenges of a doctor, looking through the lens of the tools they use. This book introduces readers to important medical tools from stethoscopes to thermometers to blood pressure cuffs. Each tool and its function are described in detail with an accompanying photograph. The text is straightforward and full of fun facts to help deepen the reader’s understanding of a doctor’s career. Each tool is shown again at the end of the book in a graphic organizer that helps embed the material in the reader’s mind and make for a well-rounded reading experience.</t>
  </si>
  <si>
    <t>618.92</t>
  </si>
  <si>
    <t>978-1-4994-0896-6</t>
  </si>
  <si>
    <t>A Firefighter's Tools</t>
  </si>
  <si>
    <t>978-1-4994-0897-3</t>
  </si>
  <si>
    <t>Did someone call a firefighter? Readers will love reading about this high-interest career through the scope of the tools firefighters use. They’ll learn about the special clothing firefighters wear to keep themselves safe, as well as the tools that help them get into buildings and put out fires. Each tool has both a description and an explanation of its function, which are supplemented by vivid visuals to give a concrete understanding of the tool. A graphic organizer ends the book in a way that makes the material memorable. Fascinating facts about firefighters and their tools will spark the interest of even the most reluctant reader.</t>
  </si>
  <si>
    <t>978-1-4994-0898-0</t>
  </si>
  <si>
    <t>A Landscaper's Tools</t>
  </si>
  <si>
    <t>978-1-4994-0899-7</t>
  </si>
  <si>
    <t>978-1-4994-0901-7</t>
  </si>
  <si>
    <t>A Teacher's Tools</t>
  </si>
  <si>
    <t>978-1-4994-0904-8</t>
  </si>
  <si>
    <t>School is in session! This book shows readers what it’s like to be a teacher by looking through the lens of the tools they use to lead their classroom. Readers will be fascinated by the number of tools that go into making a classroom run smoothly, including copy machines, workbooks, and even interactive whiteboards. This book places students in a familiar environment—the classroom—while deepening their knowledge of a teacher’s career with fun facts and engaging text. Bright visuals of each tool will enhance the reading experience, and a graphic organizer will highlight important information in a memorable way.</t>
  </si>
  <si>
    <t>978-1-4994-0906-2</t>
  </si>
  <si>
    <t>Where on Earth?</t>
  </si>
  <si>
    <t>978-1-5081-5042-8</t>
  </si>
  <si>
    <t>Get ready for a journey to the ends of Earth with this exciting, fact-packed series. The volumes in this series answer readers’ questions about where on Earth they can find amazing waterways, landforms, and exotic habitats. Readers will love exploring coastlines, rivers, rain forests, and volcanoes as they unlock Earth’s mysteries and gain a deeper understanding of Earth science and ecosystems. Engaging text relays fascinating facts as color photographs transport readers around the world. This series is a passport to some of the coolest places on Earth!</t>
  </si>
  <si>
    <t>Coastlines</t>
  </si>
  <si>
    <t>978-1-5081-5145-6</t>
  </si>
  <si>
    <t>Where does water destroy rocks? How can the ocean shape the land? Readers explore the answers to these questions along with many others! This book introduces the basic formations of coasts, such as shores, gulfs, bays, and banks in understandable language and accessible content. Packed with fascinating information, each spread makes important geography topics fun with a colorful layout and detailed photographs of coasts around the world. Readers also learn about erosion, biodiversity, and other conservation issues in an age-appropriate way.</t>
  </si>
  <si>
    <t>551.45’7--dc23</t>
  </si>
  <si>
    <t>978-1-5081-5141-8</t>
  </si>
  <si>
    <t>Earthquakes and Volcanoes</t>
  </si>
  <si>
    <t>978-1-4994-2256-6</t>
  </si>
  <si>
    <t>When a big earthquake hits, it seems impossible that scientists could measure it. But they can, even if they’re far away from the epicenter. The devastating and fascinating details of how earthquakes and volcanoes happen will engage readers from the moment they open this book. Including introductions to key geologic terms such as tectonic plates and seismic waves, the main content explains these key Earth science topics using clear language and diagrams. The explosive information is further highlighted by full-color photographs in an exciting design sure to engage readers from beginning to end.</t>
  </si>
  <si>
    <t>978-1-5081-5142-5</t>
  </si>
  <si>
    <t>Rain Forests</t>
  </si>
  <si>
    <t>978-1-5081-5146-3</t>
  </si>
  <si>
    <t>Deep within the rain forest are trees that could cure diseases, venomous spiders, and a whole lot of rain! From the Amazon to Costa Rica, the world’s rain forests are fascinating places to learn about. Readers explore life under the canopy in this book, discovering the many amazing plants and animals that make their homes there, as well as each rain forest’s climate and environment. Full-color photographs show the brilliant green of rain forest trees and give readers up-close encounters with animals only found there, such as the adorable aye-aye.</t>
  </si>
  <si>
    <t>574.5’2642’0913--dc23</t>
  </si>
  <si>
    <t>978-1-5081-5143-2</t>
  </si>
  <si>
    <t>Rivers</t>
  </si>
  <si>
    <t>978-1-5081-5147-0</t>
  </si>
  <si>
    <t>Earth’s many rivers are exciting to study. Some move quickly over rapids, roaring in the ears of travelers. Others are home to flesh-eating turtles or ferocious fish. One runs through the majestic Grand Canyon! Readers explore some of the biggest and coolest rivers in the world, including the Amazon and the Nile, learning about each river’s environment and wildlife. Full-color photographs within an eye-catching layout take readers to the world’s biggest waterfall and complement basic science concepts, such as the water cycle. Geography has never been so exciting!</t>
  </si>
  <si>
    <t>551.48’3--dc23</t>
  </si>
  <si>
    <t>978-1-5081-5144-9</t>
  </si>
  <si>
    <t>Spotlight On the Maya, Aztec, and Inca Civilizations</t>
  </si>
  <si>
    <t>978-1-4994-1893-4</t>
  </si>
  <si>
    <t>Grade 3 - 9</t>
  </si>
  <si>
    <t>Get ready to be transported through time as this series brings you face to face with the ancient civilizations of the Americas. This series introduces readers to the Maya, Aztec, and Inca civilizations. These volumes allow readers to understand how ancient peoples lived and how their geography and environment affected their cultures. Topics such as technology, government, and artwork come to life through engaging text and stunning visuals. Primary sources further connect readers to each civilization, as well as the time and place in which it existed. Readers will love this in-depth journey to another time and place as they discover the world of the ancient Americas.</t>
  </si>
  <si>
    <t>Ancient Aztec Culture</t>
  </si>
  <si>
    <t>978-1-4994-1898-9</t>
  </si>
  <si>
    <t>The ancient Aztec people had a complex and fascinating culture with their own religious rituals, ceremonies, and art. Readers explore the details of Aztec culture through informative text designed to reflect social studies curriculum topics. Full-color photographs and historical images allow readers to immerse themselves in this unique culture. Carefully chosen primary sources are included to provide a direct link between past and present. Did the Aztec people really perform human sacrifices? Readers will find out when they explore the incredible world of ancient Aztec culture!</t>
  </si>
  <si>
    <t>972/.01--dc23</t>
  </si>
  <si>
    <t>978-1-4994-1899-6</t>
  </si>
  <si>
    <t>978-1-4994-1897-2</t>
  </si>
  <si>
    <t>The ancient Aztec people had a complex and fascinating culture with their own religious rituals, ceremonies, and art. Readers will explore the details of Aztec culture through informative text designed to reflect social studies curriculum topics. Full-color photographs and historical images allow readers to immerse themselves in this unique culture. Carefully chosen primary sources provide a direct link between past and present. Interactive features and rich media, including biographies, maps, timelines, quizzes, and video, support understanding of the text. Did the Aztec people really perform human sacrifices? Readers will find out when they explore the incredible world of ancient Aztec culture!</t>
  </si>
  <si>
    <t>Ancient Aztec Daily Life</t>
  </si>
  <si>
    <t>978-1-4994-1903-0</t>
  </si>
  <si>
    <t>The ancient Aztec people didn’t have grocery stores or shopping malls. How did they get their food? What was their clothing like? Readers discover the answers to these questions and many more as they explore the lives of the ancient Aztec people. The detailed main text provides an informative look at Aztec daily life, allowing readers to compare their life in the present to life as a member of the Aztec civilization. Full-color photographs and historical images accompany the text, helping readers visualize these essential social studies curriculum topics. Readers gain additional information from carefully chosen primary sources.</t>
  </si>
  <si>
    <t>978-1-4994-1904-7</t>
  </si>
  <si>
    <t>978-1-4994-1902-3</t>
  </si>
  <si>
    <t>How did ancient Aztec people get their food? What was their clothing like? Readers will discover the answers to these questions and many more as they explore the lives of the ancient Aztec people in this engrossing interactive eBook. The detailed main text provides an informative look at Aztec life, allowing readers to compare their life in the present to life as a member of the Aztec civilization. Full-color photographs and historical images accompany the text, helping readers visualize these essential social studies curriculum topics. Readers gain additional information from carefully chosen primary sources, while videos, maps, biographies, actor-narrated audio, and interactive elements like timelines and quizzes stimulate further learning.</t>
  </si>
  <si>
    <t>Ancient Aztec Geography</t>
  </si>
  <si>
    <t>978-1-4994-1912-2</t>
  </si>
  <si>
    <t>Geography and history come together as readers explore the ways the land and landscape influenced the ancient Aztec people. These two important social studies curriculum topics are presented in a fresh way as readers explore this fascinating ancient civilization. The detailed text is presented in an accessible way and alongside vibrant photographs and historical images, including carefully selected primary sources. Readers will enjoy learning about the ways water sources, landforms, and other geographical features played a part in creating the ancient Aztec civilization still studied by historians today.</t>
  </si>
  <si>
    <t>972’.018--dc23</t>
  </si>
  <si>
    <t>978-1-4994-1913-9</t>
  </si>
  <si>
    <t>978-1-4994-1911-5</t>
  </si>
  <si>
    <t>Geography and history come together as readers explore the ways the land and landscape influenced the ancient Aztec people. These two important social studies curriculum topics are presented in a fresh way in this in-depth interactive eBook. The detailed text is presented in an accessible way and alongside vibrant photographs and historical images, including carefully selected primary sources. Readers will enjoy learning about the ways water sources, landforms, and other geographical features played a part in creating the ancient Aztec civilization. Learners will benefit from interactive timelines, detailed maps, quizzes, video, and actor-narrated audio that bring content to life.</t>
  </si>
  <si>
    <t>Ancient Aztec Government</t>
  </si>
  <si>
    <t>978-1-4994-1921-4</t>
  </si>
  <si>
    <t>How was the ancient Aztec government different from other ancient governments, as well as modern forms of government? The answer to this question and more is waiting for readers to discover as they learn the details of ancient Aztec government. Common social studies curriculum topics, such as ancient civilizations and forms of government, are presented in a way that’s sure to keep readers entertained as they learn. Manageable text is accompanied by full-color photographs and historical images. Readers also gain information through primary sources that were carefully selected to enhance their learning experience.</t>
  </si>
  <si>
    <t>320.972--dc23</t>
  </si>
  <si>
    <t>978-1-4994-1922-1</t>
  </si>
  <si>
    <t>978-1-4994-1920-7</t>
  </si>
  <si>
    <t>How was the ancient Aztec government different from other ancient governments, as well as modern forms of government? The answer to this question and more is waiting for readers to discover in this richly illustrated interactive eBook. Common social studies curriculum topics, such as ancient civilizations and forms of government, are presented in a way that’s sure to keep readers entertained as they learn. Manageable text is accompanied by full-color photographs and historical images. Readers also gain information through primary sources, interactive timelines, maps, video, and biographies of key figures that were carefully selected to enhance their learning experience.</t>
  </si>
  <si>
    <t>Ancient Aztec Technology</t>
  </si>
  <si>
    <t>978-1-4994-1926-9</t>
  </si>
  <si>
    <t>Technology is guiding force in all civilizations. Readers discover the role technology played in ancient Aztec life through text designed to reflect essential social studies curriculum topics. Accessible text introduces readers to the technology used by ancient Aztecs, helping them make their own comparisons to the technology available to us today. Colorful photographs and historical images bring readers into the world of the ancient Aztec people. Primary sources are also included to enhance readers’ learning experience. What did the Aztec people use to make their tools and weapons? Readers will have fun finding out!</t>
  </si>
  <si>
    <t>972’.01--dc23</t>
  </si>
  <si>
    <t>978-1-4994-1927-6</t>
  </si>
  <si>
    <t>978-1-4994-1925-2</t>
  </si>
  <si>
    <t>In this engaging interactive eBook, readers will discover the role technology played in ancient Aztec life through text designed to reflect essential social studies curriculum topics. Accessible text introduces readers to the technology used by ancient Aztecs, helping them make their own comparisons to today's technology. Colorful photographs and historical images bring readers into the world of the ancient Aztec people. Actor-narrated audio provides support for struggling readers and English language learners. Primary sources, biographies, maps, timelines, and video bring Aztec technology to life. What did the Aztec people use to make their tools and weapons? Readers will have fun finding out!</t>
  </si>
  <si>
    <t>Ancient Inca Culture</t>
  </si>
  <si>
    <t>978-1-4994-1931-3</t>
  </si>
  <si>
    <t>The culture of the Inca Empire is defined by fascinating architecture, religion, farming, and technology, as well as a society that saw each citizen assigned to a specific task. This volume explores these fundamental social studies concepts, which complements classroom learning. Readers will learn about the Inca people’s contributions to their society, including the Quipu, clothing, festivals, and societal roles. Accessible language and thought-provoking images and primary sources help engage readers.</t>
  </si>
  <si>
    <t>985/.01--dc23</t>
  </si>
  <si>
    <t>Ancient Inca Daily Life</t>
  </si>
  <si>
    <t>978-1-4994-1936-8</t>
  </si>
  <si>
    <t>The Inca Empire is known for its gods, famous rulers, and high priests, but the daily lives of the Incan people were just as important to the society’s growth and development. This book covers the fascinating facts about daily life in the Inca Empire. Readers will delight in learning about Inca villages, the role of men, women, and children, and the farming and laboring lifestyle they experienced. Written with accessible language and accompanied by colorful images, this title presents fundamental social studies concepts through a curricular lens.</t>
  </si>
  <si>
    <t>305.898/323--dc23</t>
  </si>
  <si>
    <t>Ancient Inca Geography</t>
  </si>
  <si>
    <t>978-1-4994-1946-7</t>
  </si>
  <si>
    <t>Machu Picchu is one of the Seven Wonders of the World. Nestled in the Andes Mountains, the Inca people built a settlement that’s in perfect harmony with the surrounding landscape. This title explores the geography of the ancient Inca civilization, which extended well beyond Machu Picchu. Covering land from present-day Peru to present-day Chile, the diverse landscape affected all aspects of Incan society, from daily life to terrace farming and irrigation. Readers will learn how geography and climate played a role in the development of this civilization. Colorful images and engaging text based on social studies curricula support classroom learning.</t>
  </si>
  <si>
    <t>The Ancient Aztec Economy</t>
  </si>
  <si>
    <t>978-1-4994-1907-8</t>
  </si>
  <si>
    <t>When most people think of the word “economy,” they think of stock markets and modern banks. However, even ancient civilizations had their own economies. Readers discover fun and fascinating facts about the ancient Aztec economy through informative text designed to support social studies curricula. Detailed photographs and historical images, such as primary sources, are included to enhance the text and keep readers engaged as they learn. Economics and history come together in an amazing way to ensure readers gain a comprehensive understanding of the ancient Aztec economy.</t>
  </si>
  <si>
    <t>978-1-4994-1908-5</t>
  </si>
  <si>
    <t>978-1-4994-1906-1</t>
  </si>
  <si>
    <t>When most people think of the word “economy,” they think of stock markets and modern banks. However, even ancient civilizations had their own economies. Readers discover fun and fascinating facts about the ancient Aztec economy through informative text designed to support social studies curricula. Detailed photographs and historical images, such as primary sources, are included to enhance the text and keep readers engaged as they learn. With the support of interactive timelines, detailed maps, biographies, videos, and actor-narrated audio, economics and history come together to ensure readers gain a comprehensive understanding of the ancient Aztec economy.</t>
  </si>
  <si>
    <t>978-1-4994-1932-0</t>
  </si>
  <si>
    <t>978-1-4994-1930-6</t>
  </si>
  <si>
    <t>The culture of the Inca Empire is defined by fascinating architecture, religion, farming, and technology, as well as a society that saw each citizen assigned to a specific task. This interactive eBook explores these fundamental social studies concepts, complementing classroom learning. Readers will learn about the Inca people’s contributions to their society, including the Quipu, clothing, festivals, and societal roles. Accessible language and thought-provoking images and primary sources help engage learners, while actor-narrated audio provides support for readers. Maps, quizzes, timelines, video, and other features help to complement the book text.</t>
  </si>
  <si>
    <t>978-1-4994-1937-5</t>
  </si>
  <si>
    <t>978-1-4994-1935-1</t>
  </si>
  <si>
    <t>The Inca Empire is known for its gods, famous rulers, and high priests, but the daily lives of the Incan people were just as important to the society’s growth and development. This interactive eBook covers the fascinating facts about daily life in the Inca Empire. Readers will delight in learning about Inca villages, the role of men, women, and children, and the farming and laboring lifestyle they experienced. Written with accessible language and accompanied by colorful images, this title presents fundamental social studies concepts through a curricular lens. Interactive and media-rich features like timelines, videos, maps, quizzes, and actor-narrated audio are provided to enhance student learning.</t>
  </si>
  <si>
    <t>978-1-4994-1947-4</t>
  </si>
  <si>
    <t>978-1-4994-1945-0</t>
  </si>
  <si>
    <t>Machu Picchu is one of the Seven Wonders of the World. Nestled in the Andes Mountains, the Inca people built a settlement that’s in perfect harmony with the surrounding landscape. This title explores the geography of the ancient Inca civilization, which extended well beyond Machu Picchu. Covering land from present-day Peru to present-day Chile, the diverse landscape affected all aspects of Incan society, from daily life to terrace farming and irrigation. Readers will learn how geography and climate played a role in the development of this civilization. Colorful images and engaging text based on social studies curricula support classroom learning, while comprehensive maps, timelines, primary sources, and videos bring the Inca world to life for readers.</t>
  </si>
  <si>
    <t>Ancient Inca Government</t>
  </si>
  <si>
    <t>978-1-4994-1951-1</t>
  </si>
  <si>
    <t>When the Spanish arrived in Peru in the 1500s, they found a highly organized and developed society: the Incas. At the head of the Inca Empire was a sophisticated government that ruled more than 10 million citizens. Written to support elementary social studies curriculum, this title covers the structure of the Inca society’s government, including dynasties from 1200 to 1572, important rulers, viceroys, high priests, and governors. Readers also learn about ayllu, laws, and taxes and labor practices. Age-appropriate information and colorful images help readers connect with the material.</t>
  </si>
  <si>
    <t>978-1-4994-1952-8</t>
  </si>
  <si>
    <t>978-1-4994-1950-4</t>
  </si>
  <si>
    <t>When the Spanish arrived in Peru in the 1500s, they found a highly organized and developed society: the Incas. At the head of the Inca Empire was a sophisticated government that ruled more than 10 million citizens. Written to support elementary social studies curriculum, this interactive eBook covers the structure of the Inca society’s government, including dynasties from 1200 to 1572, important rulers, viceroys, high priests, and governors. Readers also learn about ayllu, laws, and taxes and labor practices. Age-appropriate information, colorful images, videos, maps, interactive timelines, quizzes, and primary sources help readers connect with the material.</t>
  </si>
  <si>
    <t>Ancient Inca Technology</t>
  </si>
  <si>
    <t>978-1-4994-1956-6</t>
  </si>
  <si>
    <t>The Inca Empire was a complex, highly developed society that ruled ancient Peru for centuries. The civilization grew strong thanks to important advances in technology. This information-rich title covers the Inca’s roads and communications systems, buildings, bridges, terrace farming, and tools. Readers will also learn about important scientific innovations such as calendars, Quipu, the Incas’ understanding of astronomy, and their medicinal practices. Written with age-appropriate language and accompanied by colorful images, this title brings Inca technology to life.</t>
  </si>
  <si>
    <t>985’.019--dc23</t>
  </si>
  <si>
    <t>978-1-4994-1957-3</t>
  </si>
  <si>
    <t>978-1-4994-1955-9</t>
  </si>
  <si>
    <t>The Inca Empire was a complex, highly developed society that ruled ancient Peru for centuries. The civilization grew strong thanks to important advances in technology. This information-rich, interactive eBook covers the Inca’s roads and communications systems, buildings, bridges, terrace farming, and tools. Readers will also learn about important scientific innovations such as calendars, Quipu, the Incas’ understanding of astronomy, and their medicinal practices. Written with age-appropriate language and accompanied by colorful images, video, timelines, and quizzes, this title brings Inca technology to life.</t>
  </si>
  <si>
    <t>The Ancient Inca Economy</t>
  </si>
  <si>
    <t>978-1-4994-1941-2</t>
  </si>
  <si>
    <t>The ancient Inca civilization is known having a developed economy, but the people didn’t use money. In fact, the society didn’t have it. This is just one fact presented in this volume, which provides an in-depth look at the Inca economy. The title covers terrace farming, irrigation, livestock, and the role of mit’a labor in ancient Peru. Through the text’s coverage of the government’s distribution of goods and services, readers will understand why the society is sometimes called a utopia. Written with age-appropriate language and accompanied by highly detailed images, this title makes classroom social studies concepts accessible for readers.</t>
  </si>
  <si>
    <t>978-1-4994-1942-9</t>
  </si>
  <si>
    <t>978-1-4994-1940-5</t>
  </si>
  <si>
    <t>The ancient Inca civilization is known for having a developed economy, but the people didn’t use money. In fact, the society didn’t have it. This is just one fact presented in this interactive eBook, which provides an in-depth look at the Inca economy. The title covers terrace farming, irrigation, livestock, and the role of mit’a labor in ancient Peru. Through the text’s coverage of the government’s distribution of goods and services, readers will understand why the society is sometimes called a utopia. Written with age-appropriate language and accompanied by detailed images, videos, primary sources, biographies, quizzes, timelines, and maps, this title makes classroom social studies concepts accessible for readers.</t>
  </si>
  <si>
    <t>Ancient Maya Culture</t>
  </si>
  <si>
    <t>978-1-4994-1961-0</t>
  </si>
  <si>
    <t>For hundreds of years, archaeologists have unearthed clues about the amazing culture of the ancient Maya. This book brings the culture of this ancient civilization to life. Readers will learn about the ancient Maya economy, technology, rituals and traditions, family systems, politics, and daily life. Primary sources such as artifacts and ruins allow readers to connect with the past on a deep level. Amazing artwork and photographs allow readers to visualize the backdrop of ancient Maya culture as it exists today and as it’s imagined to have existed hundreds of years ago at its peak. Readers are in for a thrilling adventure with this firsthand look into the wonders of Maya culture!</t>
  </si>
  <si>
    <t>978-1-4994-1962-7</t>
  </si>
  <si>
    <t>978-1-4994-1960-3</t>
  </si>
  <si>
    <t>For hundreds of years, archaeologists have unearthed clues about the amazing culture of the Maya. This interactive eBook brings the culture of this ancient civilization to life. Primary sources such as artifacts and ruins allow readers to connect with the past on a deep level. Amazing artwork and photographs allow readers to visualize the backdrop of ancient Maya culture as it exists today and as it’s imagined to have existed hundreds of years ago at its peak. Comprehensive maps, interactive timelines, quizzes, videos, and biographies immerse learners in the ancient world. Readers are in for a thrilling adventure with this firsthand look into the wonders of Maya culture!</t>
  </si>
  <si>
    <t>Ancient Maya Daily Life</t>
  </si>
  <si>
    <t>978-1-5081-4902-6</t>
  </si>
  <si>
    <t>What was life like in the days of the ancient Maya civilization? Where did people live and what did they do each day? These questions and more are answered in this fact-filled book about the daily life of the ancient Maya. Engaging text and primary sources shed light on the many mysteries of the Maya people. Color photographs of existing architecture and artifacts, as well as artwork, will transport readers back to the days when the Maya civilization was thriving. This exciting book is rich with information about Maya culture, and it’s sure to stoke readers’ imaginations while giving them a deep understanding of the history of this ancient civilization.</t>
  </si>
  <si>
    <t>978-1-4994-1965-8</t>
  </si>
  <si>
    <t>978-1-5081-4901-9</t>
  </si>
  <si>
    <t>What was life like in the days of the ancient Maya civilization? Where did people live, and what did they do each day? These questions and more are answered in this fact-filled interactive eBook about the daily life of the ancient Maya. Engaging text and primary sources shed light on the many mysteries of the Maya people. Color photographs of existing architecture and artifacts, as well as artwork, will transport readers back to the days when the Maya civilization was thriving. Rich with maps, videos, interactive timelines, quizzes, and more, this title is sure to stoke readers’ imaginations while giving them a deep understanding of the history of this ancient civilization.</t>
  </si>
  <si>
    <t>Ancient Maya Geography</t>
  </si>
  <si>
    <t>978-1-4994-1974-0</t>
  </si>
  <si>
    <t>Civilizations grow around the geography of their region. This book transports readers to the unique geographical features of the land that was once home to the ancient Maya. Readers will learn about landforms and natural resources that affected the ancient Maya civilization. Breathtaking photographs of Central America and the ruins left behind by the Maya will give readers a firsthand look at the landscape that shaped a civilization. Primary sources from artifacts to ruins supplement fact-filled text to bring readers on a field trip back in time.</t>
  </si>
  <si>
    <t>972.81’01--dc23</t>
  </si>
  <si>
    <t>978-1-4994-1975-7</t>
  </si>
  <si>
    <t>978-1-4994-1973-3</t>
  </si>
  <si>
    <t>Civilizations grow around the geography of their region. This interactive eBook transports readers to the unique geographical features of the land that was once home to the ancient Maya. Readers will learn about landforms and natural resources that affected the ancient Maya civilization. Breathtaking photographs of Central America and the ruins left behind by the Maya will give readers a firsthand look at the landscape that shaped a civilization. Primary sources from artifacts to ruins supplement fact-filled text to bring readers on a field trip back in time. In-depth maps, videos, and timelines stimulate learning, while quizzes allow for student assessment.</t>
  </si>
  <si>
    <t>Ancient Maya Government</t>
  </si>
  <si>
    <t>978-1-4994-1978-8</t>
  </si>
  <si>
    <t>Who were the leaders of the ancient Maya? How did their political system work? Readers will learn the answers to these questions and more as they explore the evidence left behind by the ancient Maya. Primary sources, such as artifacts, ruins, and ancient artwork, will give readers a strong grasp on the political system that governed the ancient Maya. Readers will enjoy reading about ancient kings who were treated like gods. Color photographs of what the Maya left behind are paired with accessible text to introduce readers to the Maya’s unique and fascinating beliefs and politics.</t>
  </si>
  <si>
    <t>320.972/65016--dc23</t>
  </si>
  <si>
    <t>978-1-4994-1980-1</t>
  </si>
  <si>
    <t>978-1-4994-1977-1</t>
  </si>
  <si>
    <t>Who were the leaders of the ancient Maya? How did their political system work? Readers will learn the answers to these questions and more as they explore the evidence left behind by the ancient Maya. Primary sources, such as artifacts, ruins, and ancient artwork, will give readers a strong grasp on the political system that governed the ancient Maya. Readers will enjoy reading about ancient kings who were treated like gods. Color photographs of what the Maya left behind are paired with accessible text, videos, timelines, quizzes, maps, and biographies to introduce readers to the Maya’s unique and fascinating beliefs and politics.</t>
  </si>
  <si>
    <t>Ancient Maya Technology</t>
  </si>
  <si>
    <t>978-1-4994-1983-2</t>
  </si>
  <si>
    <t>At their peak, the ancient Maya lived in one of the most advanced civilizations in the world. Their calendar system, celestial observations, and architecture give us clues to the greatness of their technology. This book introduces readers to the many unique technological devices and breakthroughs created by the ancient Maya. Readers will learn about the historical context of Maya technology through primary sources, such as artifacts and architectural ruins, and accessible, fact-filled text. Photographs of what the Maya left behind will give readers an in-depth look into the amazing creations of this ancient civilization.</t>
  </si>
  <si>
    <t>972/.6--dc23</t>
  </si>
  <si>
    <t>978-1-4994-1984-9</t>
  </si>
  <si>
    <t>978-1-4994-1982-5</t>
  </si>
  <si>
    <t>At their peak, the ancient Maya lived in one of the most advanced civilizations in the world. Their calendar system, celestial observations, and architecture give us clues to the greatness of their technology. This interactive eBook introduces readers to the many unique technological devices and breakthroughs created by the ancient Maya. Readers will learn about the historical context of Maya technology through primary sources, such as artifacts and architectural ruins, and accessible, fact-filled text. Photographs of what the Maya left behind will give readers an in-depth look into the amazing creations of this ancient civilization, while videos, maps, interactive timelines, quizzes, and actor-narrated audio will engage learners.</t>
  </si>
  <si>
    <t>The Ancient Maya Economy</t>
  </si>
  <si>
    <t>978-1-4994-1969-6</t>
  </si>
  <si>
    <t>What drove the Maya economy? What kinds of goods did people create and trade? Readers gain insight into these questions and more as they explore ancient Maya economic systems. This book provides archaeological evidence about the goods and services that existed in the Maya civilization through primary sources. Photographs of artifacts and ruins, paired with artwork and engaging text, provide readers with a well-rounded understanding of this ancient yet advanced economy.</t>
  </si>
  <si>
    <t>320.97281’016--dc23</t>
  </si>
  <si>
    <t>978-1-4994-1970-2</t>
  </si>
  <si>
    <t>978-1-4994-1968-9</t>
  </si>
  <si>
    <t>What drove the Maya economy? What kinds of goods did people create and trade? Readers gain insight into these questions and more as they explore ancient Maya economic systems. This interactive eBook provides archaeological evidence about the goods and services that existed in the Maya civilization through primary sources. Photographs of artifacts and ruins, paired with artwork and engaging text, provide readers with a well-rounded understanding of this ancient yet advanced economy. Maps, timelines, biographies, videos, quizzes, and actor-narrated audio enhance the learning experience.</t>
  </si>
  <si>
    <t>Ancient Cultures and Civilizations</t>
  </si>
  <si>
    <t>978-1-4994-2247-4</t>
  </si>
  <si>
    <t>Step back in time to the ancient world, where civilizations around the globe laid the foundation for forms of art, architecture, literature, and government that societies still use today. This series presents an in-depth look at the cultures of Sparta, Athens, the Byzantine Empire, the Islamic World, the Mongols, and China’s Qin and Han Dynasties. Each title explores these civilizations’ geography, political landscape, religions, innovations, and contributions to the ancient world. Written to support social studies curricula, this series transports readers back in time where they can see classroom concepts come to life.</t>
  </si>
  <si>
    <t>The Culture of Athens</t>
  </si>
  <si>
    <t>978-1-5081-5000-8</t>
  </si>
  <si>
    <t>978-1-5081-4995-8</t>
  </si>
  <si>
    <t>The Culture of Sparta</t>
  </si>
  <si>
    <t>978-1-4994-2260-3</t>
  </si>
  <si>
    <t>Ancient Sparta is a city-state known for its military conquests and successes. This text introduces readers to the culture of Sparta, which helped turn the ancient civilization into a mighty war machine. Readers learn about life in Sparta, including the importance of slaves and warriors and the roles of men and women. Written to support social studies curricula, this title also covers this civilization’s art, education, religion, and wars. Readers will be fascinated by the rise and fall of this city-state, which they’ll visualize through engaging images and illustrations.</t>
  </si>
  <si>
    <t>978-1-5081-4996-5</t>
  </si>
  <si>
    <t>The Culture of the Byzantine Empire</t>
  </si>
  <si>
    <t>978-1-5081-5001-5</t>
  </si>
  <si>
    <t>Constantinople was once known as the “city of the world,” but this was only one important settlement in the Byzantine Empire. This title explores the geographical reaches of the eastern part of the Roman Empire, with a focus on the multicultural people who made it their home. The text covers the lives of Christians, Jews, and Muslims, as well as the merchants, Viking mercenaries, and barbarian hordes that made this culture unique. Other important social studies topics include arts, architecture, education, and family life. Readers will be fascinated by the ancient world of the Byzantines!</t>
  </si>
  <si>
    <t>949.5’02--dc23</t>
  </si>
  <si>
    <t>978-1-5081-4997-2</t>
  </si>
  <si>
    <t>The Culture of the Islamic World</t>
  </si>
  <si>
    <t>978-1-4994-2259-7</t>
  </si>
  <si>
    <t>909’.0976701--dc23</t>
  </si>
  <si>
    <t>978-1-4994-2257-3</t>
  </si>
  <si>
    <t>The Culture of the Mongols</t>
  </si>
  <si>
    <t>978-1-5081-5002-2</t>
  </si>
  <si>
    <t>Who were the ancient Mongols, and what made their culture unique? Designed to support elementary social studies curricula, this title answers these questions through a comprehensive exploration of the Mongolian Empire. Students will learn about important rulers such as Genghis Khan and Kublai Khan, as well as the lives of ordinary Mongols. Descriptions of the Mongols’ nomadic lifestyle, family structure, food, religious beliefs, hunting practices, tribal relations, and housing will delight readers, while tales of the Forbidden City will fascinate them. Readers are encouraged to further explore this topic through text features such as sidebars and a Learn More section.</t>
  </si>
  <si>
    <t>951’.7--dc23</t>
  </si>
  <si>
    <t>978-1-5081-4998-9</t>
  </si>
  <si>
    <t>The Culture of the Qin and Han Dynasties of China</t>
  </si>
  <si>
    <t>978-1-5081-5003-9</t>
  </si>
  <si>
    <t>The dynasties of ancient China ruled the country for centuries. The contributions of the leaders and people of this time have a legacy that can still be seen in Chinese culture today. This title begins with background information on China before the Qin conquest and ends with the end of the Han Dynasty in AD 220. Readers learn about life in Chinese cities and the countryside, as well as important social studies topics such as religion, class structure, education, family life, food, and clothing. By the end of this title, readers will understand how cultural life in Han China set a pattern that is still seen today.</t>
  </si>
  <si>
    <t>931--dc23</t>
  </si>
  <si>
    <t>978-1-5081-4999-6</t>
  </si>
  <si>
    <t>Life in the Middle Ages</t>
  </si>
  <si>
    <t>978-1-5081-7364-9</t>
  </si>
  <si>
    <t>The thousand-year period of history known as the Middle Ages was the birthplace of Western society. The laws, customs, and cultural norms of European civilization—and even the beginning of modern scientific thought—are rooted in the Middle Ages. Yet, this period is distant enough to be the setting of myth, legend, and fantasy. So what was daily life for the people of this time period like? This series explores important and common elements of medieval life, including medieval architecture, cuisine, clothing, and weapons and warcraft. Readers are immersed in the world that gave rise to so much of the culture we live with today.</t>
  </si>
  <si>
    <t>Castles and Cathedrals</t>
  </si>
  <si>
    <t>978-1-5081-7318-2</t>
  </si>
  <si>
    <t>Margaux Baum, David Hilliam</t>
  </si>
  <si>
    <t>As modern tourist destinations, museums, and sites of archaeological and architectural study, medieval castles continue to captivate students of history and laymen alike. Medieval cathedrals, many refurbished and still in use, also inspire awe, inspiration, and historical interest. In this book, readers will be enthralled by the vivid imagery of the castles and cathedrals that remain all over Europe and the rich historical narratives their stories convey. This work will be a surefire hit with those seeking the history behind some of the most impressive and romantic castles ever constructed and the most soaring and grand cathedrals of the medieval era.</t>
  </si>
  <si>
    <t>728.8/1094--dc23</t>
  </si>
  <si>
    <t>978-1-5081-7319-9</t>
  </si>
  <si>
    <t>Fashion and Clothing</t>
  </si>
  <si>
    <t>978-1-4994-6468-9</t>
  </si>
  <si>
    <t>Margaux Baum, Margaret Scott</t>
  </si>
  <si>
    <t>If it is clothes that make the man or woman, each historical era can speak volumes to modern observers with its dominant fashions and clothing trends. This book provides a vivid journey into the fabrics used by medieval peoples, the textile trade, tailoring, and the ever more outrageous and interesting garb worn by women and men of the nobility. Stitched together with their social and historical context, this title weaves a compelling narrative for both fans of fashion and history alike. The colorfully rendered historical record is further enhanced with paintings, frescoes, and other visual media depicting medieval fashions and clothing.</t>
  </si>
  <si>
    <t>391.009409/02--dc23</t>
  </si>
  <si>
    <t>978-1-4994-6469-6</t>
  </si>
  <si>
    <t>Foods, Feasts, and Celebrations</t>
  </si>
  <si>
    <t>978-1-4994-6470-2</t>
  </si>
  <si>
    <t>Margaux Baum, Tehmina Bhote</t>
  </si>
  <si>
    <t>Many entries in the historical record and examples from popular culture show nobles, knights, kings, and peasants alike celebrating with food and drink. In this book, medieval agriculture, food preparation, and eating are explored in equal measure. With vivid examples from historical manuscripts, paintings, frescoes, and more, this book opens a window for readers into the culinary worlds and celebratory rituals of the people of the Middle Ages. From typical foods of the common people, to the most dazzling and lavish displays of consumption by kings and queens, this volume is sure to sate readers' appetites for knowledge about the era.</t>
  </si>
  <si>
    <t>355.02/0940902--dc23</t>
  </si>
  <si>
    <t>978-1-4994-6471-9</t>
  </si>
  <si>
    <t>Jousts, Tournaments, and War Training</t>
  </si>
  <si>
    <t>978-1-4994-6474-0</t>
  </si>
  <si>
    <t>Margaux Baum, Andrea Hopkins, Ph.D.</t>
  </si>
  <si>
    <t>Throughout Europe, medieval forces were either engaged in conflict or preparing for it through training. Arising from the need to keep the skills of warriors sharp and battle-ready, medieval jousting for knights on horseback became a widespread pastime. This book details how the culture of medieval tournaments arose around jousting and other games of combat, including both for the mounted cavalry (knights) and foot soldiers (in events such as melees) and became a central aspect of medieval court life. Readers will be further drawn in by the visual pageantry and artifacts depicted in the book's historical imagery.</t>
  </si>
  <si>
    <t>394/.70902--dc23</t>
  </si>
  <si>
    <t>978-1-4994-6475-7</t>
  </si>
  <si>
    <t>The Lives of Women</t>
  </si>
  <si>
    <t>978-1-4994-6466-5</t>
  </si>
  <si>
    <t>While they lived in a world often regarded as oppressive and restricted, the tales of how women fared in the medieval era actually offer a more nuanced take. In this book, the roles that women took as members of their communities, within their families, and within society at large are explored with vivid imagery and attention to rich historical sources. It is sure to expand readers' understanding of the complexity of medieval women, who far beyond simply being housewives, took central roles in agriculture, trade, craftsmanship, religious and literary life, and much more.</t>
  </si>
  <si>
    <t>305.409/02--dc23</t>
  </si>
  <si>
    <t>978-1-4994-6467-2</t>
  </si>
  <si>
    <t>Weapons and Warcraft</t>
  </si>
  <si>
    <t>978-1-4994-6472-6</t>
  </si>
  <si>
    <t>Margaux Baum, Paul Hilliam</t>
  </si>
  <si>
    <t>Beyond the chivalry and adventure often presented in fictional works, the medieval era was marked by frequent military conflict. The tools for war employed by soldiers, knights, archers, and other combatants on the battlefield and in bloody sieges are richly rendered in this book. This book explores the use of cavalry, castle fortifications, and military tactics, and it is illustrated with imagery sure to underscore the immediacy and harshness of conflict. Readers will be drawn in by the romance and adventure of the era, even as the book soberly relates the very real circumstances of brutal medieval warfare.</t>
  </si>
  <si>
    <t>978-1-4994-6473-3</t>
  </si>
  <si>
    <t>Warriors Around the World</t>
  </si>
  <si>
    <t>978-1-5081-0291-5</t>
  </si>
  <si>
    <t>Who were the soldiers of the ancient world? How were ancient conflicts and wars resolved? Readers will get a view of history through the eyes of those on the front lines of some of its most famous battles. This series will describe the historical context in which each type of warrior thrived; the equipment and weapons they used; uniforms and clothing; tactics, strategies, fighting methods, and maneuvers; famous and infamous conflicts, and the lasting impact they had on war and history.</t>
  </si>
  <si>
    <t>Conquistadors</t>
  </si>
  <si>
    <t>978-1-5081-0378-3</t>
  </si>
  <si>
    <t>During the European quest to conquer the “New World” of the Americas in the 16th century, Spain was no exception. This text shines a spotlight on the story of the Spanish fighter-turned-explorer, the conquistador. Comprehensive coverage is given to what it meant to be a conquistador as well as the conquistador’s goals—gold, God, and glory. In this title, the reader is taken past the initial phase of land discovery into a thought-provoking exploration of the later stages of colonial land acquisition and European authority over Indigenous Americans.</t>
  </si>
  <si>
    <t>970.01/50922--dc23</t>
  </si>
  <si>
    <t>978-1-5081-0363-9</t>
  </si>
  <si>
    <t>Gladiators</t>
  </si>
  <si>
    <t>978-1-5081-0377-6</t>
  </si>
  <si>
    <t>Not only were the gladiator games a central part of life for the average Roman citizen, but they also played a significant role in the development and maintenance of the Roman empire between 264 BCE and 404 CE. This text explores the fundamentals of the gladiatorial system, with a serious look at the lives of these hardened warriors: delving into their pasts, their everyday struggles, and what it actually took to become a Roman gladiator. It takes a poignant look at some of the best-known warriors in terms modern readers can relate to and understand.</t>
  </si>
  <si>
    <t>796.80937--dc23</t>
  </si>
  <si>
    <t>978-1-5081-0362-2</t>
  </si>
  <si>
    <t>Knights</t>
  </si>
  <si>
    <t>978-1-5081-0371-4</t>
  </si>
  <si>
    <t>Martin Gitlin, Lydia Gay</t>
  </si>
  <si>
    <t>Despite the common image of knights in the Middle Ages as brave and chivalrous warriors who protected the downtrodden, many knights did not live up to those expectations. This illuminating account of knighthood debunks myths about the warrior class and explains how knights arose as vassals to protect the land in the feudal system of medieval European society. Readers will learn about the training for knighthood, jousting, the life of a knight, and the role of knights in the Crusades.</t>
  </si>
  <si>
    <t>929.7--dc23</t>
  </si>
  <si>
    <t>978-1-6804-8604-9</t>
  </si>
  <si>
    <t>Mongol Warriors</t>
  </si>
  <si>
    <t>978-1-5081-0375-2</t>
  </si>
  <si>
    <t>Much myth has been made in subsequent centuries over the nomadic Mongols, who, under the unified leadership of the khan, established a massive empire spanning the Asian continent in the 13th century. This title follows the life of Genghis Khan, from humble beginnings through his rise to power and, ultimately, the transfer of his authority to mighty successors such as Kublai Khan. The reader will glean key points of interest, from the Golden Horde in modern-day Russia to the Yuan Dynasty in China, alongside the average life of the warrior and nomad on the steppes of Central Asia.</t>
  </si>
  <si>
    <t>978-1-5081-0366-0</t>
  </si>
  <si>
    <t>Ninjas</t>
  </si>
  <si>
    <t>978-1-5081-0376-9</t>
  </si>
  <si>
    <t>The ninja’s air of mystery has intrigued people for centuries. As a result, these Japanese warriors have been immortalized in popular culture through film and fiction showcasing their stealthy ways and iconic black ensembles. Readers will find the real lives of ninjas revealed, such as how they originated and their training, tactics, and weapons. This enlightening book will help readers navigate through the murky waters of ninja myths and into the facts, such as how they worked together with the samurai to help defend their clans. Readers will come away with a well-rounded picture of the ninja.</t>
  </si>
  <si>
    <t>355.5/48--dc23</t>
  </si>
  <si>
    <t>978-1-5081-0365-3</t>
  </si>
  <si>
    <t>Samurai</t>
  </si>
  <si>
    <t>978-1-5081-0372-1</t>
  </si>
  <si>
    <t>This book reveals to readers the samurai code of conduct, including their fierce dedication to discipline and moral character. And although they are renowned for their skills at war, the samurai were a fierce military powerhouse, making up the empire’s ruling class in 1192 and ruling Japan until 1868. Readers will also learn about the softer side of the samurai and their profound influence on the culture, in part thanks to the influence of Zen Buddhism. Readers will also get a glimpse into the techniques and weapons used by these endlessly fascinating people.</t>
  </si>
  <si>
    <t>952/.025--dc23</t>
  </si>
  <si>
    <t>978-1-5081-0361-5</t>
  </si>
  <si>
    <t>Vikings</t>
  </si>
  <si>
    <t>978-1-5081-0369-1</t>
  </si>
  <si>
    <t>The wild, plundering lives of the Vikings have been fodder for stories and myths for centuries. The terror and destruction they allegedly caused has filled books, movie screens and more. But there is more to this rich culture than these tales often portray. This book illuminates the facts about the rich Viking culture, revealing their lives beyond warfare, such as their art, craft, and trade. Readers will also find myths clarified, with stories from the perhaps biased accounts of Viking-conquered people set straight with the fascinating facts about their complex civilization.</t>
  </si>
  <si>
    <t>948/.022--dc23</t>
  </si>
  <si>
    <t>978-1-5081-0360-8</t>
  </si>
  <si>
    <t>Archaeology and Ancient Cultures</t>
  </si>
  <si>
    <t>Uncovering the Culture of Ancient Britain</t>
  </si>
  <si>
    <t>978-1-5081-4649-0</t>
  </si>
  <si>
    <t>Travel back in time to ancient Britain, a region loaded with archaeological finds that have been instrumental in our understanding of the past. This volume explores ancient Britain’s most exciting archaeological digs and discoveries. Readers are introduced to this area’s history, characteristics, and importance, and then are treated to detailed text and full-color photographs of important artifacts. The text is organized chronologically, helping students track the development of this ancient civilization. A simple map, timeline, and fact boxes complete a comprehensive learning experience about ancient Britain’s fascinating archaeological history.</t>
  </si>
  <si>
    <t>978-1-5081-4650-6</t>
  </si>
  <si>
    <t>Uncovering the Culture of Ancient Egypt</t>
  </si>
  <si>
    <t>978-1-5081-4653-7</t>
  </si>
  <si>
    <t>978-1-5081-4654-4</t>
  </si>
  <si>
    <t>Uncovering the Culture of Ancient Greece</t>
  </si>
  <si>
    <t>978-1-5081-4657-5</t>
  </si>
  <si>
    <t>978-1-5081-4658-2</t>
  </si>
  <si>
    <t>Uncovering the Culture of Ancient India</t>
  </si>
  <si>
    <t>978-1-5081-4661-2</t>
  </si>
  <si>
    <t>978-1-5081-4662-9</t>
  </si>
  <si>
    <t>Uncovering the Culture of Ancient Mesopotamia</t>
  </si>
  <si>
    <t>978-1-5081-4665-0</t>
  </si>
  <si>
    <t>978-1-5081-4666-7</t>
  </si>
  <si>
    <t>Uncovering the Culture of Ancient Peru</t>
  </si>
  <si>
    <t>978-1-5081-4669-8</t>
  </si>
  <si>
    <t>978-1-5081-4670-4</t>
  </si>
  <si>
    <t>Math Attack: Exploring Life Science with Math</t>
  </si>
  <si>
    <t>978-1-4994-3195-7</t>
  </si>
  <si>
    <t>Science and math come together in an exciting way as readers explore the wild worlds of plants and animals. Essential life science curriculum topics, including animal adaptations, habitats, life cycles, and food chains, are presented through accessible main text, graphic organizers, and eye-catching fact boxes. These science topics are connected to important math skills as readers work to solve math problems based on the information provided in the text. Vibrant photographs allow readers to fully immerse themselves in these extreme topics, keeping them entertained as they develop a stronger understanding of the connection between science and math.</t>
  </si>
  <si>
    <t>Exploring Amazing Adaptations with Math</t>
  </si>
  <si>
    <t>978-1-4994-3115-5</t>
  </si>
  <si>
    <t>Bigger, faster, stronger, better! This information-rich volume teaches readers all the different ways creatures adapt to survive in their environments. Beautiful full-color photographs will attract readers and illuminate key concepts. Quiz questions pop up throughout the text to challenge readers with fun animal-related math problems. Even readers who are wary of math will enjoy the game-like structure of this text, and a helpful answer key lets readers check their answers at the end of the book to assess what they’ve learned.</t>
  </si>
  <si>
    <t>978-1-4994-3116-2</t>
  </si>
  <si>
    <t>Exploring Awesome Animal Bodies with Math</t>
  </si>
  <si>
    <t>978-1-4994-3119-3</t>
  </si>
  <si>
    <t>978-1-4994-3120-9</t>
  </si>
  <si>
    <t>Exploring Deadly Habitats with Math</t>
  </si>
  <si>
    <t>978-1-4994-3123-0</t>
  </si>
  <si>
    <t>A broken air conditioner can make summer a bummer, but that is a breeze compared to living above Yellowstone's supervolcano. In this information-rich volume, readers will meet plants and animals that call the world's most extreme habitats home. This high-interest topic will attract even reluctant readers and those who might be a bit wary of math. Gorgeous photographs and interesting fact boxes illuminate the text, and engaging quiz questions throughout the text provide math challenges that feel like a fun game.</t>
  </si>
  <si>
    <t>978-1-4994-3124-7</t>
  </si>
  <si>
    <t>Exploring Food Chains with Math</t>
  </si>
  <si>
    <t>978-1-4994-3127-8</t>
  </si>
  <si>
    <t>Hippos might dine on veggies, but their powerful jaws can snap a crocodile in half! Readers will discover the unique eating habits of remarkable creatures at every level of the food chain in this exciting volume as they pour over fascinating photographs and devour informative fact boxes. Cool quiz questions and a helpful answer key make math problems feel like a fun game, and allow readers an opportunity for self-assessment. This cross-curricular approach to life science and math makes this book a welcome addition to any collection.</t>
  </si>
  <si>
    <t>577’.16--dc23</t>
  </si>
  <si>
    <t>978-1-4994-3128-5</t>
  </si>
  <si>
    <t>Exploring Killer Plants with Math</t>
  </si>
  <si>
    <t>978-1-4994-3131-5</t>
  </si>
  <si>
    <t>583’.75--dc23</t>
  </si>
  <si>
    <t>978-1-4994-3132-2</t>
  </si>
  <si>
    <t>Exploring Lethal Life Cycles with Math</t>
  </si>
  <si>
    <t>978-1-4994-3135-3</t>
  </si>
  <si>
    <t>Mutant frogs, paralyzing wasps, adventurous sea turtles and many other extreme creatures will amaze readers in this action-packed volume. They’ll also encounter fun math challenges as they learn about the weirdest life cycles in the plant and animal kingdoms. A helpful key is located at the end of the book for readers to check their answers. Stunning full-color photographs and fact boxes bursting with cool information will capture readers’ interest. The high-interest topic makes this cross-curricular text perfect for any library.</t>
  </si>
  <si>
    <t>591.56--dc23</t>
  </si>
  <si>
    <t>978-1-4994-3136-0</t>
  </si>
  <si>
    <t>Math Exploration: Using Math to Learn About the Continents</t>
  </si>
  <si>
    <t>Number Crunch Your Way Around Africa</t>
  </si>
  <si>
    <t>978-1-4994-1255-0</t>
  </si>
  <si>
    <t>Africa is a continent filled with many exciting places to visit, including the Serengeti Plain, the pyramids at Giza, and the Sahara Desert. Learning about these places and others around the continent of Africa allows readers to develop their geography skills. It also allows readers to practice important parts of math curricula using fun stats about the African continent. Readers are able to apply the information they read to real-world math problems. They can then check their answers with a helpful answer key. Colorful photographs, detailed maps, and eye-catching layouts combine social studies and math topics in a creative way.</t>
  </si>
  <si>
    <t>960</t>
  </si>
  <si>
    <t>978-1-4994-1257-4</t>
  </si>
  <si>
    <t>Number Crunch Your Way Around Asia</t>
  </si>
  <si>
    <t>978-1-4994-1259-8</t>
  </si>
  <si>
    <t>Numbers can be found all over the Asian continent. The populations of countries, the heights of mountains, and the temperatures of deserts are just some of the numbers readers use to solve math problems about Asia. A helpful answer key is provided to allow readers to check their work. While they’re practicing skills meant to support common math curricula, they’re also learning social studies curriculum topics, such as geography. Engaging content and vibrant designs help readers see math and geography in a fun, fresh light. Colorful maps and bright photographs of locations throughout Asia keep readers entertained as they learn.</t>
  </si>
  <si>
    <t>950</t>
  </si>
  <si>
    <t>978-1-4994-1261-1</t>
  </si>
  <si>
    <t>Number Crunch Your Way Around Australia</t>
  </si>
  <si>
    <t>978-1-4994-1262-8</t>
  </si>
  <si>
    <t>Australia is a land of extremes—from the bustling city of Sydney to the wild lands of the outback. Learning about this land allows readers to explore important topics in both social studies and math curricula. As they read, they use fun facts and stats to solve math problems, which can then be checked with a comprehensive answer key. Readers also explore colorful maps of the continent that are designed to enhance their geography skills. Colorful photographs of life in Australia are presented in an eye-catching way designed to hold the interest of readers.</t>
  </si>
  <si>
    <t>994</t>
  </si>
  <si>
    <t>978-1-4994-1263-5</t>
  </si>
  <si>
    <t>Number Crunch Your Way Around Europe</t>
  </si>
  <si>
    <t>978-1-4994-1264-2</t>
  </si>
  <si>
    <t>If you travel through Europe, you can learn a lot about history and geography. You can also learn a lot about math. Readers journey through a different part of the European continent with each turn of the page. Along the way, informative text and detailed maps help enhance their geography skills. Accessible math problems allow readers to take what they’ve read and apply it to real-world math situations. They can then check their results with a comprehensive answer key. Vibrant photographs of European cities and landscapes are presented in an engaging way that is sure to excite readers.</t>
  </si>
  <si>
    <t>940</t>
  </si>
  <si>
    <t>978-1-4994-1265-9</t>
  </si>
  <si>
    <t>Number Crunch Your Way Around North America</t>
  </si>
  <si>
    <t>978-1-4994-1034-1</t>
  </si>
  <si>
    <t>Traveling is a fun way to use math skills in the real world. Readers discover this as they explore the cities and natural wonders of North America, using the fun facts they learn to solve math problems that support common curricula. Stats about famous places in the United States, Canada, and Mexico are included, along with detailed maps designed to help readers improve their geography skills. Vibrant photographs of North America are presented in an engaging way, allowing readers to feel as if they’re on a journey through the continent. As they work to solve each math problem, they can check their answers by using a helpful answer key.</t>
  </si>
  <si>
    <t>970</t>
  </si>
  <si>
    <t>978-1-4994-1021-1</t>
  </si>
  <si>
    <t>Number Crunch Your Way Around South America</t>
  </si>
  <si>
    <t>978-1-4994-0948-2</t>
  </si>
  <si>
    <t>The Amazon River is about 4,000 miles long. Brazil takes up more than 48 percent of South America’s total area. These and other fun facts about South America are waiting for readers to discover as they explore the relationship between geography and math. Readers learn fascinating stats about South America, and they are able to use those stats to solve problems that support common math curriculum topics. A helpful answer key is included for them to check their results. South America’s colorful landscape is shown through vibrant photographs, and detailed maps guide readers on their journey through this continent.</t>
  </si>
  <si>
    <t>980</t>
  </si>
  <si>
    <t>978-1-4994-0946-8</t>
  </si>
  <si>
    <t>Math You Will Actually Use</t>
  </si>
  <si>
    <t>978-1-4777-8987-2</t>
  </si>
  <si>
    <t>When it comes to math skills, most students reach a point where they wonder, “When will I ever use this?” This series answers that age-old question by spelling out the intersections between high-interest activities and career aspirations, on the one hand, and their mathematical applications or underpinnings, on the other. Each title takes a high-interest topic, such as cooking, fashion, and sports, and explains how math plays a crucial role in a variety of related activities. In the end, readers will understand how math forms the basis of our understanding of the whole world around us—even the fun parts!</t>
  </si>
  <si>
    <t>Using Math in Construction</t>
  </si>
  <si>
    <t>978-1-4994-3854-3</t>
  </si>
  <si>
    <t>Today's construction industry, consisting of a wide range of careers, continues to struggle finding skilled workers to meet demand. In order to take advantage of these jobs, a candidate will need a strong understanding of arithmetic, algebra, and geometry. This book presents readers with real-world examples of how math skills relevant to fifth and sixth grade Common Core Standards are used on the job in construction every day, engaging students both interested in construction and those seeking relevant applications of these skills outside of the classroom.</t>
  </si>
  <si>
    <t>624.01/51--dc23</t>
  </si>
  <si>
    <t>978-1-4994-3855-0</t>
  </si>
  <si>
    <t>Using Math in Cooking</t>
  </si>
  <si>
    <t>978-1-4994-3858-1</t>
  </si>
  <si>
    <t>Linda R. Baker</t>
  </si>
  <si>
    <t>Using a favorite hobby to become motivated to learn about the math concepts it involves is an effective way of capturing students’ interest and teaching them effectively. This book does that and more! This title will help develop the reader’s ability to convert measurement units, use reasoning to plan and budget for a meal, and learn about various careers in cooking. The combination of math and practical life and career applications will convince students that math is necessary, accessible, and fun.</t>
  </si>
  <si>
    <t>641.501'51--dc23</t>
  </si>
  <si>
    <t>978-1-4994-3859-8</t>
  </si>
  <si>
    <t>Using Math in Fashion</t>
  </si>
  <si>
    <t>978-1-4994-3862-8</t>
  </si>
  <si>
    <t>Christy Mihaly</t>
  </si>
  <si>
    <t>For readers who may be more interested in fashion than in math, this book highlights how math is useful and necessary for designing clothes, purchasing materials, sewing, and altering clothes, and running a fashion business. The Try It Yourself feature offers word problems to reinforce the fashion world relevance of math, while intriguing sidebars provide fun facts, historical perspectives, and information about modern designers. Each word problem focuses on a grade five Common Core skill. Topics covered include geometry (calculating volume); fractions (using equivalent fractions to add and subtract); measurements; and operations with decimals up to the hundredths place.</t>
  </si>
  <si>
    <t>746.9'20151--dc23</t>
  </si>
  <si>
    <t>978-1-4994-3863-5</t>
  </si>
  <si>
    <t>Using Math in Finance</t>
  </si>
  <si>
    <t>978-1-4994-3866-6</t>
  </si>
  <si>
    <t>The motivation to learn something new often comes from realizing how useful that knowledge will be in the future. This title helps provide that motivation for young math students by showing them ways various math operations are used in everyday financial transactions, from shopping to banking. To ease the intimidation some students feel about math, examples include simple tasks most students may already be doing. Content builds on this past experience and gives readers a possible glimpse of their futures by also briefly introducing financial careers that relate to some of the tasks used as examples.</t>
  </si>
  <si>
    <t>332.01/51--dc23</t>
  </si>
  <si>
    <t>978-1-4994-3867-3</t>
  </si>
  <si>
    <t>Using Math in Science</t>
  </si>
  <si>
    <t>978-1-4994-3870-3</t>
  </si>
  <si>
    <t>510--dc23</t>
  </si>
  <si>
    <t>978-1-4994-3871-0</t>
  </si>
  <si>
    <t>Using Math in Sports</t>
  </si>
  <si>
    <t>978-1-4994-3874-1</t>
  </si>
  <si>
    <t>Sports are more than just decisions being made on the move. Coaches must determine a strategy that takes into account the strengths and weaknesses of each team based on statistics and matchups. And athletes must constantly evaluate how to be successful based on their knowledge of the opponent in front of them in that moment. Following fifth grade Common Core standards, this book takes a look at how athletes, coaches, and fans use different types of math to create a holistic plan for play and engagement, while helping readers understand how to evaluate the gambles of sports.</t>
  </si>
  <si>
    <t>796.0727--dc23</t>
  </si>
  <si>
    <t>978-1-4994-3875-8</t>
  </si>
  <si>
    <t>Artists Through the Ages</t>
  </si>
  <si>
    <t>Albrecht Dürer</t>
  </si>
  <si>
    <t>978-1-4777-5448-1</t>
  </si>
  <si>
    <t>Albrecht Dürer was a master of many creative pursuits, including painting, engraving, and printmaking. With an artistic talent that appeared at the age of 13, Dürer began his career as an apprentice and went on to be regarded as one of the greatest Renaissance artists. This text features Dürer’s fascinating biographical details as well as his most famous works, including the engravings and woodcuts that have solidified his position in history as a masterful artist. Informative sidebars appear on every spread, offering opportunities for additional learning.</t>
  </si>
  <si>
    <t>978-1-4777-5449-8</t>
  </si>
  <si>
    <t>Claude Monet</t>
  </si>
  <si>
    <t>Édouard Manet</t>
  </si>
  <si>
    <t>978-1-4777-5444-3</t>
  </si>
  <si>
    <t>Édouard Manet is one of the world’s best-known artists, but he almost wasn’t an artist at all. His father tried to persuade him practice law or join the navy, but Manet wanted to paint. His depictions of modern life, such as café scenes, people going to the opera, and watching horse races, bridged the gap between realism and Impressionism. Readers follow Manet’s career from his early life in Paris to the height of his fame. As they read, they learn about different artistic movements and techniques and other important artists of the period. Manet’s most famous works are presented to readers, along with informative sidebars.</t>
  </si>
  <si>
    <t>978-1-4777-5445-0</t>
  </si>
  <si>
    <t>Francisco Goya</t>
  </si>
  <si>
    <t>Georgia O'Keeffe</t>
  </si>
  <si>
    <t>978-1-4777-5440-5</t>
  </si>
  <si>
    <t>Georgia O’Keeffe is widely regarded as a founder of American Modernism. She is best known for her large, close-up paintings of natural forms and for her desert landscapes. Despite attending art schools and winning awards, she once quit painting for four years because she didn’t think she was good enough. Readers learn these fascinating biographical details and more with this text, which presents O’Keeffe’s life and her best-known works. Readers learn about the time period in which she lived, her contemporaries, and the things that inspired her to paint. Informative sidebars complete a comprehensive learning experience.</t>
  </si>
  <si>
    <t>978-1-4777-5441-2</t>
  </si>
  <si>
    <t>Leonardo da Vinci</t>
  </si>
  <si>
    <t>Mary Cassatt</t>
  </si>
  <si>
    <t>978-1-4777-5452-8</t>
  </si>
  <si>
    <t>When most people think of the Impressionist painters, they think of European men. However, Mary Cassatt was an American-born woman who is regarded by many as the Impressionist who defined that movement. Readers learn about Cassatt’s artistic career and successes, which are remarkable for a time when women were not even allowed to attend art school. This text features some of Cassatt’s most famous works, including the portraits of women and children that defined her career. Readers learn about her artistic contemporaries, the artistic movements that influenced her work, and more. Informative sidebars complete the learning experience.</t>
  </si>
  <si>
    <t>978-1-4777-5453-5</t>
  </si>
  <si>
    <t>Pierre-Auguste Renoir</t>
  </si>
  <si>
    <t>978-1-4777-5522-8</t>
  </si>
  <si>
    <t>Pierre-Auguste Renoir came from humble means and started out as an apprentice. After taking free art classes, he was admitted to a well-known art school in Paris and went on to become one of the greatest Impressionist painters. Readers learn about his life in Paris, his famous painter friends, and the Impressionist movement. The text features some of Renoir’s earliest and best-known works, along with the stories behind their creation. Information-rich sidebars aid in bringing Renoir’s artistic biography to life.</t>
  </si>
  <si>
    <t>978-1-4777-5523-5</t>
  </si>
  <si>
    <t>Vincent van Gogh</t>
  </si>
  <si>
    <t>Winslow Homer</t>
  </si>
  <si>
    <t>978-1-4777-5524-2</t>
  </si>
  <si>
    <t>Many people consider Winslow Homer to be one of the greatest American painters of the nineteenth century. Readers learn why with this biographical text, which features Homer’s most famous works, including his widely admired portraits of the sea and sailors. Readers learn about his early career as a war artist and magazine illustrator as well as other fascinating details about his life, his travels, and his sources of artistic inspiration. Sidebars provide additional information about Homer’s life and work.</t>
  </si>
  <si>
    <t>978-1-4777-5525-9</t>
  </si>
  <si>
    <t>Superwomen Role Models</t>
  </si>
  <si>
    <t>978-1-4994-1888-0</t>
  </si>
  <si>
    <t>The stories of some of today’s most influential women are stories of hard work, perseverance, and strong character. Women such as Hillary Clinton, Malala Yousafzai, and Ruth Bader Ginsburg are important role models for a variety of compelling reasons. Readers discover their amazing stories though enlightening main text and sidebars that provide additional information to help readers understand their lives. Full-color photographs of these superwomen role models are included alongside fun facts about their lives and inspiring stories of their careers and the causes they fight for. In learning about these role models, readers learn about citizenship and values.</t>
  </si>
  <si>
    <t>Hillary Clinton</t>
  </si>
  <si>
    <t>978-1-5081-4806-7</t>
  </si>
  <si>
    <t>Hillary Clinton’s political career has included roles as First Lady, Senator, and presidential candidate. Her dedication to public service makes her a strong role model for young people looking to make their mark on the world in a positive way. Readers discover inspiring details about Clinton’s life and work through engaging main text, detailed sidebars, and a timeline of her accomplishments. Full-color photographs and quotes from Clinton herself are sure to hold readers’ attention as they learn valuable lessons about citizenship while exploring Clinton’s life story.</t>
  </si>
  <si>
    <t>978-1-5081-4796-1</t>
  </si>
  <si>
    <t>Kate Middleton</t>
  </si>
  <si>
    <t>978-1-5081-4807-4</t>
  </si>
  <si>
    <t>Kate Middleton’s dedication to charitable work makes her a role model for all young people. Her role as a member of the British Royal Family has given her a platform to speak for various humanitarian causes, showing readers the importance of helping people who are less fortunate than themselves. Middleton’s amazing life story is presented to readers alongside full-color photographs and informative sidebars. Quotes from Middleton are included to inspire readers. A helpful timeline of the most important events in her life allows readers to place important biographical details in chronological order.</t>
  </si>
  <si>
    <t>978-1-5081-4795-4</t>
  </si>
  <si>
    <t>Malala Yousafzai</t>
  </si>
  <si>
    <t>978-1-5081-4808-1</t>
  </si>
  <si>
    <t>Malala Yousafzai is a young woman who nearly lost her life after being shot for speaking out in favor of women’s education in a part of the world where that is still a rarity. Instead of hiding after such a frightening experience, she became even more outspoken in her belief that all girls and women should be able to go to school. Malala’s incredible life story is presented to readers through accessible text, engaging sidebars, and quote boxes featuring Malala’s own words. Full-color photographs and a timeline of her life so far enhance this inspiring reading experience.</t>
  </si>
  <si>
    <t>978-1-5081-4794-7</t>
  </si>
  <si>
    <t>Melinda Gates</t>
  </si>
  <si>
    <t>978-1-5081-4809-8</t>
  </si>
  <si>
    <t>Melinda Gates is known throughout the world for her intelligence, business sense, and philanthropic work. As readers explore facts about Gates’s life, they learn the importance of developing strong values, such as generosity. A biographical timeline, detailed sidebars, and full-color photographs give readers a comprehensive look at why Gates has proven to be a good role model for young people. Motivational quotes from Gates are also included. Gates has positively affected the lives of many people around the world, and her story is one readers are sure to find inspiring.</t>
  </si>
  <si>
    <t>978-1-5081-4793-0</t>
  </si>
  <si>
    <t>Michelle Obama</t>
  </si>
  <si>
    <t>978-1-5081-4812-8</t>
  </si>
  <si>
    <t>As the First Lady of the United States, Michelle Obama has worked to better the lives of people in America and in countries around the world. However, her inspirational story began much earlier than that, as she worked hard to graduate from Harvard Law School and become a prominent lawyer. Readers can learn a lot from Obama’s life story, which they explore through engaging main text, fact-filled sidebars, and photographs of Obama interacting with others. Direct quotes from Obama are presented in an eye-catching way, and a detailed timeline of her life summarizes her most important milestones for readers.</t>
  </si>
  <si>
    <t>978-1-5081-4792-3</t>
  </si>
  <si>
    <t>Ruth Bader Ginsburg</t>
  </si>
  <si>
    <t>978-1-5081-4813-5</t>
  </si>
  <si>
    <t>Ruth Bader Ginsburg has been fighting for women’s rights for over 40 years. As a lawyer, a professor, and a Supreme Court Justice, Ginsburg has worked tirelessly for women’s issues on a national level. Her life story is presented to readers through accessible text meant to encourage them to fight for what they believe in as Ginsberg has. Detailed sidebars, a biographical timeline, and direct quotes from Ginsburg provide additional information. Full-color photographs help readers get a clear picture of who Ginsburg is and why she’s a role model for people around the world.</t>
  </si>
  <si>
    <t>347.73/2634--dc23</t>
  </si>
  <si>
    <t>978-1-5081-4791-6</t>
  </si>
  <si>
    <t>Computer Pioneers</t>
  </si>
  <si>
    <t>978-1-4994-1887-3</t>
  </si>
  <si>
    <t>Computers seem to advance every day thanks to the great minds that laid the foundation for this invaluable technology. This series introduces readers to innovators who paved the road for computer science and engineering. Readers will love learning about the biographies of the big names in computers from Ada Lovelace to Steve Jobs. Each book will explain the early life, education, experience, and inventions of a computer pioneer. Fascinating text is paired with photographs to give readers a dynamic learning experience. Sidebars deepen readers' knowledge while a timeline presents biographical information in a visual way. Readers will learn about computer science through the lives of these creative computer pioneers.</t>
  </si>
  <si>
    <t>Ada Lovelace: First Computer Programmer</t>
  </si>
  <si>
    <t>978-1-5081-4810-4</t>
  </si>
  <si>
    <t>978-1-5081-4800-5</t>
  </si>
  <si>
    <t>Alan Turing: Master of Cracking Codes</t>
  </si>
  <si>
    <t>978-1-5081-4811-1</t>
  </si>
  <si>
    <t>This book explores the life of Alan Turing, the man regarded as the father of computer science and artificial intelligence. Readers will discover the fascinating facts of Turing’s exciting code breaking career during World War II, which helped the Allies win many important battles. The text includes details about his designs for one of the first computers, and how his work laid the foundation for other computer pioneers. Turing’s life story is told through engaging text, accompanied by vivid photographs, a timeline, and sidebars. Readers are sure to grasp important STEM topics through the accessible scope of this captivating biography.</t>
  </si>
  <si>
    <t>978-1-5081-4801-2</t>
  </si>
  <si>
    <t>Bill Gates: Founder of Microsoft</t>
  </si>
  <si>
    <t>978-1-5081-4820-3</t>
  </si>
  <si>
    <t>Bill Gates is one of the biggest names in computer history, as a pioneering founder of Microsoft and a groundbreaking computer programmer. Readers will learn about Gates’ early life and his work leading the personal computer revolution. Through engaging and accessible text, readers will come to understand the impact Gates has had on computer development, and how his work continues to affect us today. A timeline presents a visual representation of Gates’ life story, while sidebars provide additional information. Readers will gain an understanding of important STEM topics through the lens of this compelling biography.</t>
  </si>
  <si>
    <t>978-1-5081-4802-9</t>
  </si>
  <si>
    <t>Mark Zuckerberg: Founder of Facebook</t>
  </si>
  <si>
    <t>978-1-5081-4803-6</t>
  </si>
  <si>
    <t>Mark Zuckerberg is one of the most widely recognizable figures in society today for his social media pioneering. In this book, readers will learn about Zuckerberg’s early life and how it led to the development of Facebook. This book also presents ways that Zuckerberg’s work has shaped our world and the way people use computers. This high-interest biography is presented with engaging text and brilliant color photographs. Information-rich sidebars and a timeline make for a well-rounded learning experience. This biography presents STEM in a way that is sure to spark readers’ interest and deepen their knowledge of science and technology.</t>
  </si>
  <si>
    <t>978-1-5081-4799-2</t>
  </si>
  <si>
    <t>Steve Jobs: Founder of Apple Inc.</t>
  </si>
  <si>
    <t>978-1-5081-4804-3</t>
  </si>
  <si>
    <t>978-1-5081-4798-5</t>
  </si>
  <si>
    <t>Tim Berners-Lee: Inventor of the World Wide Web</t>
  </si>
  <si>
    <t>978-1-5081-4805-0</t>
  </si>
  <si>
    <t>What would life be like without the Internet? In this book, readers will meet Tim Berners-Lee, who is regarded as the inventor of the World Wide Web. Readers will learn about Berners-Lee’s early life and career, followed by his work developing the World Wide Web and first web browser. Readers will love connecting with this great inventor through color photographs, which are expertly paired with information-rich text. A timeline and sidebars help to deepen the reader’s learning experience. This biography is the perfect vehicle for learning STEM and is sure to be an excellent addition to social studies and science instruction.</t>
  </si>
  <si>
    <t>978-1-5081-4797-8</t>
  </si>
  <si>
    <t>Native American Biographies</t>
  </si>
  <si>
    <t>978-1-4994-1868-2</t>
  </si>
  <si>
    <t>The Life of Black Elk</t>
  </si>
  <si>
    <t>978-1-5081-4814-2</t>
  </si>
  <si>
    <t>Black Elk was a medicine man of the Oglala Sioux who rose to fame because of his talents as a healer and his role in the Battle of Wounded Knee. These are just some of the facts readers learn about this fascinating figure, whose life is detailed through biographical text, primary sources, and historical photographs. Readers learn the important place Black Elk occupies in Native American history and United States history. The social studies-focused text helps readers understand how Black Elk helped shape the history of the Sioux people in the 19th century and beyond. A timeline and sidebars offer opportunities for additional learning.</t>
  </si>
  <si>
    <t>978-1-5081-4790-9</t>
  </si>
  <si>
    <t>The Life of Crazy Horse</t>
  </si>
  <si>
    <t>978-1-5081-4815-9</t>
  </si>
  <si>
    <t>978-1-5081-4789-3</t>
  </si>
  <si>
    <t>The Life of Geronimo</t>
  </si>
  <si>
    <t>978-1-5081-4816-6</t>
  </si>
  <si>
    <t>Geronimo was a prominent leader of the Bedonkohe Apache Indians who became known for leading resistance efforts against troops in Mexico and Arizona in the late 19th century. This historical biography explores Native American history through this fascinating figure’s life. This text was written to support elementary social studies standards, encouraging readers to draw conclusions and connections about important historical topics. Geronimo’s story comes to life through historical photographs and primary sources, while sidebars and a timeline complete a comprehensive learning experience.</t>
  </si>
  <si>
    <t>978-1-5081-4788-6</t>
  </si>
  <si>
    <t>The Life of Joseph Brant</t>
  </si>
  <si>
    <t>978-1-5081-4817-3</t>
  </si>
  <si>
    <t>978-1-5081-4787-9</t>
  </si>
  <si>
    <t>The Life of Pocahontas</t>
  </si>
  <si>
    <t>978-1-5081-4818-0</t>
  </si>
  <si>
    <t>Pocahontas is one of the most recognizable names in American history. Though she only lived to be around 22 years old, her association with colonial America and the New World has cemented her status as a Native American legend. Readers will delight in exploring Pocahontas’s fascinating life, where they learn the true details behind the woman whose life has inspired countless books, movies, and artwork. The text was written to support elementary social studies concepts, while artwork and primary sources allow readers to visualize history. A comprehensive timeline and sidebars give readers even more chances to learn.</t>
  </si>
  <si>
    <t>978-1-5081-4785-5</t>
  </si>
  <si>
    <t>The Life of Sacagawea</t>
  </si>
  <si>
    <t>978-1-5081-4819-7</t>
  </si>
  <si>
    <t>978.0049745740092--dc23</t>
  </si>
  <si>
    <t>978-1-5081-4786-2</t>
  </si>
  <si>
    <t>Women Groundbreakers</t>
  </si>
  <si>
    <t>Women in Business</t>
  </si>
  <si>
    <t>978-1-4994-1081-5</t>
  </si>
  <si>
    <t>338.092</t>
  </si>
  <si>
    <t>978-1-4994-1082-2</t>
  </si>
  <si>
    <t>978-1-4994-1084-6</t>
  </si>
  <si>
    <t>Susan B. Anthony, Eleanor Roosevelt, and Hilary Clinton are just a few of the most well known names in politics for forging new paths for women in a traditionally male-dominated field. However, many lesser-known women groundbreakers have changed the world by stepping out of the background and onto the political stage. This biographical text covers the lives of fascinating women in politics, from the earliest suffragette movements to modern-day women who could one day become the first female president of the United States. Readers are encouraged to look into careers that could place them among this text's legendary ladies. This text uses age-appropriate language to explain complex political and social topics, while informative fact boxes and a comprehensive timeline provide additional opportunities for learning.</t>
  </si>
  <si>
    <t>320.082</t>
  </si>
  <si>
    <t>978-1-4994-1085-3</t>
  </si>
  <si>
    <t>Women in Science</t>
  </si>
  <si>
    <t>978-1-4994-1086-0</t>
  </si>
  <si>
    <t>Advances in science have changed our world, all thanks to the scientists behind important discoveries. Some of the most important discoveries have come from female scientists, who were as unique for their work as they were for being trailblazers in a male-dominated industry. This text offers a biographical treatment of such important scientists as Marie Curie, Rachel Carson, and Jane Goodall, as well as others who have made it possible for women of the future to have a career in science. Age-appropriate text, fact boxes, historical and modern images, and a comprehensive timeline complete the learning experience.</t>
  </si>
  <si>
    <t>305.43</t>
  </si>
  <si>
    <t>978-1-4994-1087-7</t>
  </si>
  <si>
    <t>Women in Space</t>
  </si>
  <si>
    <t>978-1-4994-1089-1</t>
  </si>
  <si>
    <t>From earthly training to out-of-this-world space exploration, astronauts have worked to uncover the secrets of our universe. Some of the most fascinating stories come from the women who’ve entered this male-dominated industry and changed it forever. This biographical text looks at the lives of some of the most interesting women who’ve been to space, including big names such as Sally Ride, Mae Jemison, and Valentina Tereshkova, as well as lesser-known figures such as Eileen Collins and Peggy Whitson. Readers will learn about these women’s passionate spirit and their drive break down the social barriers holding them back, and may be inspired to one day seek a career in space. The text is supported by fact boxes and a comprehensive timeline.</t>
  </si>
  <si>
    <t>629.450082</t>
  </si>
  <si>
    <t>978-1-4994-1091-4</t>
  </si>
  <si>
    <t>Women in Sports</t>
  </si>
  <si>
    <t>978-1-4994-1095-2</t>
  </si>
  <si>
    <t>Go for the goal with this text, which examines fascinating female sports heroes who’ve proved to the world that gender is no barrier to athletic success. Readers will delight in learning about the lives of Mia Hamm, Wilma Rudolph, and the Williams sisters, as well as other important women who’ve broken barriers in sports. Readers will be inspired to pursue a career in athletics after learning about how others have achieved success in spite of great obstacles. The biographical nature of the text supports social studies curricula, and fact boxes and a comprehensive timeline provide opportunities for additional learning.</t>
  </si>
  <si>
    <t>978-1-4994-1097-6</t>
  </si>
  <si>
    <t>Women in the Military</t>
  </si>
  <si>
    <t>978-1-4994-1100-3</t>
  </si>
  <si>
    <t>For thousands of years, militaries around the world were limited to male soldiers. However, throughout history, brave women have stepped out of the background and onto the battlefield. This biographical text covers the important women who’ve broken ground in the military. Famous historical figures such as Joan of Arc, Clara Barton, and Florence Nightingale are covered in depth, while the stories of modern-day heroes are presented to show how women are still affecting change on the front lines. A comprehensive timeline, fact boxes, and historical and modern images complete this curriculum-based text’s respectful treatment of the female heroes in today’s fighting forces.</t>
  </si>
  <si>
    <t>978-1-4994-1101-0</t>
  </si>
  <si>
    <t>Great Entrepreneurs in U.S. History</t>
  </si>
  <si>
    <t>978-1-4994-1986-3</t>
  </si>
  <si>
    <t>Great U.S. industries have been shaped by great minds—thinkers, inventors, and innovators whose ability to identify and seize opportunities changed everyday life and the course of history. This biographical series explores six important U.S. figures and the legacy of their entrepreneurial spirit: Andrew Carnegie, Cornelius Vanderbilt, Eli Whitney, J.P. Morgan, Madam C.J. Walker, and Milton Hershey. Each biography supports the social studies curriculum through an in-depth examination of important historical figures and innovations. Readers will gain an understanding of the role these figures played in our nation’s history, as well as the qualities that have earned them the title of “great entrepreneurs.”</t>
  </si>
  <si>
    <t>Andrew Carnegie and the Steel Industry</t>
  </si>
  <si>
    <t>978-1-4994-2117-0</t>
  </si>
  <si>
    <t>978-1-4994-2118-7</t>
  </si>
  <si>
    <t>Cornelius Vanderbilt and the Railroad Industry</t>
  </si>
  <si>
    <t>978-1-4994-2121-7</t>
  </si>
  <si>
    <t>In the 19th century, Cornelius Vanderbilt amassed great wealth through his steamship and railroad ventures. Best remembered for building the New York Central Railroad, Vanderbilt’s name has gone down in history as one of the greatest entrepreneurs in U.S. history. Readers will learn why through this biographical text, which uses historical context, detailed photographs, and fundamental social studies concepts to enumerate the details and accomplishments of Vanderbilt’s life. A timeline and primary sources provide opportunities for additional learning.</t>
  </si>
  <si>
    <t>978-1-4994-2122-4</t>
  </si>
  <si>
    <t>Eli Whitney and the Industrial Revolution</t>
  </si>
  <si>
    <t>978-1-4994-2125-5</t>
  </si>
  <si>
    <t>609.2--dc23</t>
  </si>
  <si>
    <t>978-1-4994-2126-2</t>
  </si>
  <si>
    <t>John Pierpont Morgan and the Banking Industry</t>
  </si>
  <si>
    <t>978-1-4994-2129-3</t>
  </si>
  <si>
    <t>978-1-4994-2130-9</t>
  </si>
  <si>
    <t>Madam C.J. Walker and Her Beauty Empire</t>
  </si>
  <si>
    <t>978-1-4994-2133-0</t>
  </si>
  <si>
    <t>978-1-4994-2134-7</t>
  </si>
  <si>
    <t>Milton Hershey and the Chocolate Industry</t>
  </si>
  <si>
    <t>978-1-4994-2137-8</t>
  </si>
  <si>
    <t>The Hershey Company has been selling chocolate and candies for more than a century. The story of the candy giant begins with the man who gave it is name: Milton Hershey. Born in rural Pennsylvania, Hershey spent years building a business whose sweet legacy continues to delight us today. Readers will love reading Hershey’s life story and discovering his influence on the time in which he lived. Written to support elementary social studies curricula, this biographical title provides historical context to Hershey’s life and accomplishments. Historical photographs, a timeline, and primary sources provide a comprehensive look why Hershey is considered a great entrepreneur.</t>
  </si>
  <si>
    <t>338.7/66392092 --dc23</t>
  </si>
  <si>
    <t>978-1-4994-2138-5</t>
  </si>
  <si>
    <t>¡Aventuras de mascotas! (Pet Tales!)</t>
  </si>
  <si>
    <t>978-1-5081-5796-0</t>
  </si>
  <si>
    <t>El hámster Harold (Harold the Hamster)</t>
  </si>
  <si>
    <t>978-1-5081-5683-3</t>
  </si>
  <si>
    <t>Dava Pressberg, Rossana Zúñiga</t>
  </si>
  <si>
    <t>978-1-5081-5741-0</t>
  </si>
  <si>
    <t>El perro Duke (Duke the Dog)</t>
  </si>
  <si>
    <t>978-1-5081-5682-6</t>
  </si>
  <si>
    <t>David Lee, Rossana Zúñiga</t>
  </si>
  <si>
    <t>978-1-5383-2038-9</t>
  </si>
  <si>
    <t>La gata Koko (Koko the Cat)</t>
  </si>
  <si>
    <t>978-1-5081-5680-2</t>
  </si>
  <si>
    <t>Caitie McAneney, Rossana Zúñiga</t>
  </si>
  <si>
    <t>978-1-5383-2039-6</t>
  </si>
  <si>
    <t>La tortuga Tilly (Tilly the Turtle)</t>
  </si>
  <si>
    <t>978-1-5081-5681-9</t>
  </si>
  <si>
    <t>Jackie Heckt, Rossana Zúñiga</t>
  </si>
  <si>
    <t>978-1-5383-2040-2</t>
  </si>
  <si>
    <t>¡Soy un insecto! (I'm a Bug!)</t>
  </si>
  <si>
    <t>978-1-5081-5795-3</t>
  </si>
  <si>
    <t>Si yo fuera un saltamontes (If I Were a Grasshopper)</t>
  </si>
  <si>
    <t>978-1-5081-5689-5</t>
  </si>
  <si>
    <t>Laine C. Halpert, Alberto Jiménez</t>
  </si>
  <si>
    <t>978-1-5383-2044-0</t>
  </si>
  <si>
    <t>Si yo fuera una libélula (If I Were a Dragonfly)</t>
  </si>
  <si>
    <t>978-1-5081-5688-8</t>
  </si>
  <si>
    <t>Charlee B. Finn, Alberto Jiménez</t>
  </si>
  <si>
    <t>978-1-5081-5759-5</t>
  </si>
  <si>
    <t>Si yo fuera una mariposa (If I Were a Butterfly)</t>
  </si>
  <si>
    <t>978-1-5081-5690-1</t>
  </si>
  <si>
    <t>Bree Pavone, Alberto Jiménez</t>
  </si>
  <si>
    <t>978-1-5383-2045-7</t>
  </si>
  <si>
    <t>Si yo fuera una mariquita (If I Were a Ladybug)</t>
  </si>
  <si>
    <t>978-1-5081-5691-8</t>
  </si>
  <si>
    <t>Jo Marie Anderson, Alberto Jiménez</t>
  </si>
  <si>
    <t>978-1-5081-5769-4</t>
  </si>
  <si>
    <t>¿Qué hora es? (Let’s Tell Time)</t>
  </si>
  <si>
    <t>978-1-5081-5783-0</t>
  </si>
  <si>
    <t>Es hora de ir a la escuela (It's Time for School)</t>
  </si>
  <si>
    <t>978-1-5081-5698-7</t>
  </si>
  <si>
    <t>Rosaura Esquivel, Alberto Jiménez</t>
  </si>
  <si>
    <t>978-1-5081-5762-5</t>
  </si>
  <si>
    <t>Es hora de ir de campamento de verano (It's Time for Summer Camp)</t>
  </si>
  <si>
    <t>978-1-5081-5697-0</t>
  </si>
  <si>
    <t>Marigold Brooks, Alberto Jiménez</t>
  </si>
  <si>
    <t>978-1-5081-5760-1</t>
  </si>
  <si>
    <t>Es hora de jugar fútbol (It's Time for the Soccer Game)</t>
  </si>
  <si>
    <t>978-1-5081-5696-3</t>
  </si>
  <si>
    <t>Sadie Woods, Alberto Jiménez</t>
  </si>
  <si>
    <t>978-1-5081-5758-8</t>
  </si>
  <si>
    <t>Es hora de salir de excursión (It's Time for a Field Trip)</t>
  </si>
  <si>
    <t>978-1-5081-5699-4</t>
  </si>
  <si>
    <t>Gabriel Merrick, Alberto Jiménez</t>
  </si>
  <si>
    <t>978-1-5081-5765-6</t>
  </si>
  <si>
    <t>¿Qué tiempo hace? (What's the Weather Like?)</t>
  </si>
  <si>
    <t>978-1-4994-2427-0</t>
  </si>
  <si>
    <t>Dive into the wild world of weather with these engaging fiction titles that are sure to delight beginning readers. Readers follow relatable narrators and their friends and family as they experience major kinds of weather. These lively stories introduce readers to sun, wind, rain, snow, and clouds, as well as fun activities that take place on each kind of day. Readers are sure to love the engaging language and colorful illustrations that accompany the text. These are perfect starter books for beginning readers and can also be read to younger children to encourage a love of reading.</t>
  </si>
  <si>
    <t>Está lloviendo (It's Raining)</t>
  </si>
  <si>
    <t>978-1-5081-5235-4</t>
  </si>
  <si>
    <t>978-1-5081-5236-1</t>
  </si>
  <si>
    <t>Está nevando (It's Snowing)</t>
  </si>
  <si>
    <t>978-1-4994-2310-5</t>
  </si>
  <si>
    <t>978-1-4994-2311-2</t>
  </si>
  <si>
    <t>Está nublado (It's Cloudy)</t>
  </si>
  <si>
    <t>978-1-4994-2317-4</t>
  </si>
  <si>
    <t>978-1-4994-2318-1</t>
  </si>
  <si>
    <t>Hace sol (It's Sunny)</t>
  </si>
  <si>
    <t>978-1-4994-2326-6</t>
  </si>
  <si>
    <t>978-1-4994-2327-3</t>
  </si>
  <si>
    <t>Hace viento (It's Windy)</t>
  </si>
  <si>
    <t>978-1-4994-2333-4</t>
  </si>
  <si>
    <t>978-1-4994-2334-1</t>
  </si>
  <si>
    <t>Al volante (At the Wheel)</t>
  </si>
  <si>
    <t>978-1-4994-2620-5</t>
  </si>
  <si>
    <t>Quiero conducir un auto de policía (I Want to Drive a Police Car)</t>
  </si>
  <si>
    <t>978-1-4994-2833-9</t>
  </si>
  <si>
    <t>978-1-4994-2895-7</t>
  </si>
  <si>
    <t>Quiero conducir un camión de bomberos (I Want to Drive a Fire Truck)</t>
  </si>
  <si>
    <t>978-1-4994-2834-6</t>
  </si>
  <si>
    <t>978-1-4994-2894-0</t>
  </si>
  <si>
    <t>Quiero conducir una ambulancia (I Want to Drive an Ambulance)</t>
  </si>
  <si>
    <t>978-1-4994-2931-2</t>
  </si>
  <si>
    <t>978-1-4994-2977-0</t>
  </si>
  <si>
    <t>Quiero conducir una quitanieves (I Want to Drive a Snowplow)</t>
  </si>
  <si>
    <t>978-1-4994-2932-9</t>
  </si>
  <si>
    <t>978-1-4994-2976-3</t>
  </si>
  <si>
    <t>Buenos modales (Manners Matter)</t>
  </si>
  <si>
    <t>978-1-5081-5786-1</t>
  </si>
  <si>
    <t>978-1-5081-5704-5</t>
  </si>
  <si>
    <t>Holly Abraham, Eida de la Vega</t>
  </si>
  <si>
    <t>978-1-5383-2046-4</t>
  </si>
  <si>
    <t>Buenos modales en el parque (Good Manners at the Playground)</t>
  </si>
  <si>
    <t>978-1-5081-5706-9</t>
  </si>
  <si>
    <t>978-1-5383-2047-1</t>
  </si>
  <si>
    <t>Buenos modales en la biblioteca (Good Manners at the Library)</t>
  </si>
  <si>
    <t>978-1-5081-5705-2</t>
  </si>
  <si>
    <t>978-1-5383-2048-8</t>
  </si>
  <si>
    <t>Buenos modales en la mesa (Good Manners at the Table)</t>
  </si>
  <si>
    <t>978-1-5081-5707-6</t>
  </si>
  <si>
    <t>Amy Graham, Eida de la Vega</t>
  </si>
  <si>
    <t>978-1-5383-2049-5</t>
  </si>
  <si>
    <t>Celebraciones (Celebrations)</t>
  </si>
  <si>
    <t>978-1-4994-2818-6</t>
  </si>
  <si>
    <t>Who doesn’t love a celebration? This series explores several holidays, including Father’s Day and New Year’s, that children can celebrate with their family and friends. Beginner readers and younger listeners will enjoy learning different ways to share these special days with the people they care about. Relatable characters and colorful illustrations bring the celebration to life on each page. Accessible language makes these stories fun for everyone!</t>
  </si>
  <si>
    <t>¡Feliz Año Nuevo! (Happy New Year!)</t>
  </si>
  <si>
    <t>978-1-4994-2838-4</t>
  </si>
  <si>
    <t>Celebrating a new year is a lot of fun, especially when you’re with your family and friends. This book explores how New Year’s is celebrated in different cultures around the world. Each page features colorful illustrations and accessible text that even reluctant readers will enjoy. Relatable characters make it easy for children to learn about holidays that may be unfamiliar to them. Readers will love learning about Chinese New Year, Dwali, and other New Year’s celebrations.</t>
  </si>
  <si>
    <t>978-1-4994-2920-6</t>
  </si>
  <si>
    <t>¡Feliz día de la madre! (Happy Mother's Day!)</t>
  </si>
  <si>
    <t>978-1-4994-2837-7</t>
  </si>
  <si>
    <t>978-1-4994-2919-0</t>
  </si>
  <si>
    <t>¡Feliz día de San Valentín! (Happy Valentine's Day!)</t>
  </si>
  <si>
    <t>978-1-4994-2839-1</t>
  </si>
  <si>
    <t>978-1-4994-2889-6</t>
  </si>
  <si>
    <t>¡Feliz día del padre! (Happy Father's Day!)</t>
  </si>
  <si>
    <t>978-1-4994-2840-7</t>
  </si>
  <si>
    <t>978-1-4994-2959-6</t>
  </si>
  <si>
    <t>Cómo Ayudo (The Ways I Help)</t>
  </si>
  <si>
    <t>978-1-5081-5789-2</t>
  </si>
  <si>
    <t>Ayudo a comprar en la tienda (I Help at the Store)</t>
  </si>
  <si>
    <t>978-1-5081-5714-4</t>
  </si>
  <si>
    <t>978-1-5383-2052-5</t>
  </si>
  <si>
    <t>Ayudo en casa de abuelito (I Help at Grandpa's House)</t>
  </si>
  <si>
    <t>978-1-5081-5715-1</t>
  </si>
  <si>
    <t>978-1-5383-2053-2</t>
  </si>
  <si>
    <t>Ayudo en el jardín (I Help in the Garden)</t>
  </si>
  <si>
    <t>978-1-5081-5712-0</t>
  </si>
  <si>
    <t>978-1-5081-5878-3</t>
  </si>
  <si>
    <t>Ayudo en la cocina (I Help in the Kitchen)</t>
  </si>
  <si>
    <t>978-1-5081-5713-7</t>
  </si>
  <si>
    <t>978-1-5383-2054-9</t>
  </si>
  <si>
    <t>Las cuatro estaciones (The Four Seasons)</t>
  </si>
  <si>
    <t>978-1-4994-2434-8</t>
  </si>
  <si>
    <t>Estamos en invierno (It's Winter)</t>
  </si>
  <si>
    <t>978-1-5081-5200-2</t>
  </si>
  <si>
    <t>978-1-4994-2268-9</t>
  </si>
  <si>
    <t>Estamos en otoño (It's Fall)</t>
  </si>
  <si>
    <t>978-1-5081-5197-5</t>
  </si>
  <si>
    <t>978-1-5081-5198-2</t>
  </si>
  <si>
    <t>Estamos en primavera (It's Spring)</t>
  </si>
  <si>
    <t>978-1-5081-5199-9</t>
  </si>
  <si>
    <t>978-1-4994-2265-8</t>
  </si>
  <si>
    <t>Estamos en verano (It's Summer)</t>
  </si>
  <si>
    <t>978-1-5081-5202-6</t>
  </si>
  <si>
    <t>978-1-5081-5203-3</t>
  </si>
  <si>
    <t>Lugares en mi comunidad (Places in My Community)</t>
  </si>
  <si>
    <t>978-1-4994-2651-9</t>
  </si>
  <si>
    <t>Children love exploring their community, whether it’s a small town or a big city. In this new fiction series, readers follow characters just like them as they visit fun and familiar places. These lively stories take readers on a trip to school, the local library, an exciting museum, and the zoo. Readers are sure to love the fun narratives that teach why these places are so special. Colorful illustrations accompany the text and bring the storylines to life. These titles are perfect starter books for beginning readers, and can also be read to younger children to encourage a love of reading</t>
  </si>
  <si>
    <t>Aprendo en el Pre-Kínder (Learning at Pre-K)</t>
  </si>
  <si>
    <t>978-1-4994-3026-4</t>
  </si>
  <si>
    <t>978-1-4994-3027-1</t>
  </si>
  <si>
    <t>Manualidades en la biblioteca (Craft Time at the Library)</t>
  </si>
  <si>
    <t>978-1-4994-3024-0</t>
  </si>
  <si>
    <t>978-1-4994-3025-7</t>
  </si>
  <si>
    <t>Un día en el museo para niños (A Day at the Children's Museum)</t>
  </si>
  <si>
    <t>978-1-4994-2829-2</t>
  </si>
  <si>
    <t>A children's museum is one of the most exciting places in a community. In this fun fiction book, a colorful cast of character visits a local children's museum. Readers join in on the fun as the narrator and their family learn about bugs, rocks, and more. Age-appropriate language and detailed illustrations bring this fun narrative into splendid detail. By the end of this book, readers will want to go to the museum in their community, too.</t>
  </si>
  <si>
    <t>978-1-4994-2915-2</t>
  </si>
  <si>
    <t>Una visita al zoológico (A Visit to the Zoo)</t>
  </si>
  <si>
    <t>978-1-4994-2830-8</t>
  </si>
  <si>
    <t>978-1-4994-2916-9</t>
  </si>
  <si>
    <t>Símbolos de nuestro país (Symbols of Our Country)</t>
  </si>
  <si>
    <t>978-1-4994-2697-7</t>
  </si>
  <si>
    <t>Canto el himno nacional (I Sing the "Star-Spangled Banner")</t>
  </si>
  <si>
    <t>978-1-4994-2951-0</t>
  </si>
  <si>
    <t>978-1-4994-2967-1</t>
  </si>
  <si>
    <t>Mi visita a la Campana de la Libertad (I Visit the Liberty Bell)</t>
  </si>
  <si>
    <t>978-1-4994-2946-6</t>
  </si>
  <si>
    <t>978-1-4994-2968-8</t>
  </si>
  <si>
    <t>Ondeo la bandera estadounidense (I Wave the American Flag)</t>
  </si>
  <si>
    <t>978-1-4994-2945-9</t>
  </si>
  <si>
    <t>978-1-4994-2969-5</t>
  </si>
  <si>
    <t>Puedo ver el águila calva (I See the Bald Eagle)</t>
  </si>
  <si>
    <t>978-1-4994-2835-3</t>
  </si>
  <si>
    <t>978-1-4994-2891-9</t>
  </si>
  <si>
    <t>Trabajadores de la comunidad (Community Helpers)</t>
  </si>
  <si>
    <t>978-1-4994-2636-6</t>
  </si>
  <si>
    <t>Bomberos al rescate (Firefighters to the Rescue)</t>
  </si>
  <si>
    <t>978-1-4994-3044-8</t>
  </si>
  <si>
    <t>978-1-4994-3045-5</t>
  </si>
  <si>
    <t>El bibliotecario nos lee cuentos (Story Time with Our Librarian)</t>
  </si>
  <si>
    <t>978-1-4994-3050-9</t>
  </si>
  <si>
    <t>978-1-4994-2962-6</t>
  </si>
  <si>
    <t>Mi visita al dentista (My Visit to the Dentist)</t>
  </si>
  <si>
    <t>978-1-4994-3046-2</t>
  </si>
  <si>
    <t>978-1-4994-3047-9</t>
  </si>
  <si>
    <t>Visita al veterinario (Pets at the Vet)</t>
  </si>
  <si>
    <t>978-1-4994-3048-6</t>
  </si>
  <si>
    <t>978-1-4994-3049-3</t>
  </si>
  <si>
    <t>Conozcamos las especies marinas (Let's Find Out! Marine Life)</t>
  </si>
  <si>
    <t>978-1-5081-0514-5</t>
  </si>
  <si>
    <t>¿Qué son las plantas marinas y las algas? (What Are Sea Plants and Algae?)</t>
  </si>
  <si>
    <t>978-1-5081-0512-1</t>
  </si>
  <si>
    <t>978-1-5081-0513-8</t>
  </si>
  <si>
    <t>¿Qué son los crustáceos? (What Are Crustaceans?)</t>
  </si>
  <si>
    <t>978-1-5081-0496-4</t>
  </si>
  <si>
    <t>978-1-5081-0497-1</t>
  </si>
  <si>
    <t>¿Qué son los invertebrados marinos? (What Are Sea Invertebrates?)</t>
  </si>
  <si>
    <t>978-1-5081-0508-4</t>
  </si>
  <si>
    <t>978-1-5081-0509-1</t>
  </si>
  <si>
    <t>¿Qué son los mamíferos marinos? (What Are Sea Mammals?)</t>
  </si>
  <si>
    <t>978-1-5081-0504-6</t>
  </si>
  <si>
    <t>978-1-5081-0505-3</t>
  </si>
  <si>
    <t>¿Qué son los moluscos? (What Are Mollusks?)</t>
  </si>
  <si>
    <t>978-1-5081-0500-8</t>
  </si>
  <si>
    <t>978-1-5081-0501-5</t>
  </si>
  <si>
    <t>¿Qué son los peces? (What Are Fish?)</t>
  </si>
  <si>
    <t>978-1-5081-0492-6</t>
  </si>
  <si>
    <t>978-1-5081-0493-3</t>
  </si>
  <si>
    <t>Conozcamos nuestra economía (Let's Find Out! Community Economics)</t>
  </si>
  <si>
    <t>978-1-5081-0233-5</t>
  </si>
  <si>
    <t>¿Qué son el dinero y los bancos? (What Are Money and Banks?)</t>
  </si>
  <si>
    <t>978-1-5081-0250-2</t>
  </si>
  <si>
    <t>Translated by, Author</t>
  </si>
  <si>
    <t>Ana Maria Garcia, Jeanne Nagle</t>
  </si>
  <si>
    <t>978-1-5081-0251-9</t>
  </si>
  <si>
    <t>¿Qué son la oferta y demanda? (What Are Supply and Demand?)</t>
  </si>
  <si>
    <t>978-1-5081-0238-0</t>
  </si>
  <si>
    <t>Ana Maria Garcia, Laura La Bella</t>
  </si>
  <si>
    <t>978-1-5081-0239-7</t>
  </si>
  <si>
    <t>¿Qué son los ahorros y gastos? (What Are Saving and Spending?)</t>
  </si>
  <si>
    <t>978-1-5081-0258-8</t>
  </si>
  <si>
    <t>Ana Maria Garcia, Barbara Gottfried Hollander</t>
  </si>
  <si>
    <t>978-1-5081-0259-5</t>
  </si>
  <si>
    <t>¿Qué son los bienes y servicios? (What Are Goods and Services?)</t>
  </si>
  <si>
    <t>978-1-5081-0242-7</t>
  </si>
  <si>
    <t>978-1-5081-0243-4</t>
  </si>
  <si>
    <t>¿Qué son los lujos y necesidades? (What Are Wants and Needs?)</t>
  </si>
  <si>
    <t>978-1-5081-0246-5</t>
  </si>
  <si>
    <t>978-1-5081-0247-2</t>
  </si>
  <si>
    <t>¿Qué son los proveedores y consumidores? (What Are Producers and Consumers?)</t>
  </si>
  <si>
    <t>978-1-5081-0262-5</t>
  </si>
  <si>
    <t>Ana Maria Garcia, Marcia Amidon Lusted</t>
  </si>
  <si>
    <t>978-1-5081-0263-2</t>
  </si>
  <si>
    <t>¿Qué son los recursos? (What Are Resources?)</t>
  </si>
  <si>
    <t>978-1-5081-0266-3</t>
  </si>
  <si>
    <t>Ana Maria Garcia, Laura Loria</t>
  </si>
  <si>
    <t>978-1-5081-0267-0</t>
  </si>
  <si>
    <t>¿Qué son los trabajos e ingresos? (What Are Jobs and Earnings?)</t>
  </si>
  <si>
    <t>978-1-5081-0254-0</t>
  </si>
  <si>
    <t>978-1-5081-0255-7</t>
  </si>
  <si>
    <t>Las casas de los animales (Inside Animal Homes)</t>
  </si>
  <si>
    <t>Colmenas (Inside Beehives)</t>
  </si>
  <si>
    <t>978-1-4994-0606-1</t>
  </si>
  <si>
    <t>978-1-4994-0605-4</t>
  </si>
  <si>
    <t>Cuevas de murciélagos (Inside Bat Caves)</t>
  </si>
  <si>
    <t>978-1-4994-0598-9</t>
  </si>
  <si>
    <t>978-1-4994-0597-2</t>
  </si>
  <si>
    <t>Hormigueros (Inside Anthills)</t>
  </si>
  <si>
    <t>978-1-4994-0593-4</t>
  </si>
  <si>
    <t>978-1-4994-0592-7</t>
  </si>
  <si>
    <t>Madrigueras de castores (Inside Beaver Lodges)</t>
  </si>
  <si>
    <t>978-1-4994-0569-9</t>
  </si>
  <si>
    <t>978-1-4994-0568-2</t>
  </si>
  <si>
    <t>Madrigueras de conejos (Inside Rabbit Burrows)</t>
  </si>
  <si>
    <t>978-1-4994-0565-1</t>
  </si>
  <si>
    <t>Rabbit burrows play an important part in the life of a rabbit. A burrow provides a place to live, a place to raise baby rabbits, and a place to stay safe from predators. This volume, which was written to support elementary science curricula, examines the role a burrow plays in the survival of a warren, and how that in turn helps rabbits contribute to ecosystems around the world. The text’s age-appropriate, science-rich content focuses on rabbit behavior and encourages readers to draw connections between what they learn in science class and what they see outside. This text is complemented by diagrams, fact boxes, and engaging images.</t>
  </si>
  <si>
    <t>978-1-4994-0564-4</t>
  </si>
  <si>
    <t>Nidos de aves (Inside Bird Nests)</t>
  </si>
  <si>
    <t>978-1-4994-0561-3</t>
  </si>
  <si>
    <t>978-1-4994-0560-6</t>
  </si>
  <si>
    <t>Las ciencias de la Tierra: detectives de nuestro planeta (Earth Science Detectives)</t>
  </si>
  <si>
    <t>Lo que el clima nos enseña sobre la Tierra (Investigating Weather)</t>
  </si>
  <si>
    <t>978-1-4994-0074-8</t>
  </si>
  <si>
    <t>978-1-4994-0073-1</t>
  </si>
  <si>
    <t>Lo que el hielo y los glaciares nos enseñan sobre la Tierra (Investigating Ice and Glaciers)</t>
  </si>
  <si>
    <t>978-1-4777-5753-6</t>
  </si>
  <si>
    <t>978-1-4994-0072-4</t>
  </si>
  <si>
    <t>Lo que las fallas geológicas nos enseñan sobre la Tierra (Investigating Fault Lines)</t>
  </si>
  <si>
    <t>978-1-4777-5760-4</t>
  </si>
  <si>
    <t>978-1-4777-5758-1</t>
  </si>
  <si>
    <t>Lo que las rocas sedimentarias nos enseñan sobre la Tierra (Investigating Sedimentary Rocks)</t>
  </si>
  <si>
    <t>978-1-4777-5767-3</t>
  </si>
  <si>
    <t>978-1-4777-5762-8</t>
  </si>
  <si>
    <t>Lo que los fósiles nos enseñan sobre la Tierra (Investigating Fossils)</t>
  </si>
  <si>
    <t>978-1-4777-5777-2</t>
  </si>
  <si>
    <t>As a land that’s constantly in flux, Earth sometimes reveals clues about the plants, animals, and other organisms that lived long ago. Fossils teach us much about what life was like millions of years ago, answering the questions of how Earth changed and maybe even why it changed. This essential Earth science topic is thoroughly explained through manageable text, fact boxes, informational charts and diagrams, and a glossary and index. Readers will become young Earth detectives by the time they’re through with this text!</t>
  </si>
  <si>
    <t>560</t>
  </si>
  <si>
    <t>978-1-4777-5776-5</t>
  </si>
  <si>
    <t>Lo que los volcanes nos enseñan sobre la Tierra (Investigating Volcanoes)</t>
  </si>
  <si>
    <t>978-1-4777-5782-6</t>
  </si>
  <si>
    <t>978-1-4777-5780-2</t>
  </si>
  <si>
    <t>Ciencia, tecnología, ingeniería y matemática: ¿Tu futuro? (Super STEM Careers)</t>
  </si>
  <si>
    <t>Un día de trabajo de un astrónomo (A Day at Work with an Astronomer)</t>
  </si>
  <si>
    <t>978-1-5081-4756-5</t>
  </si>
  <si>
    <t>978-1-5081-4753-4</t>
  </si>
  <si>
    <t>Un día de trabajo de un biólogo molecular (A Day at Work with a Molecular Biologist)</t>
  </si>
  <si>
    <t>978-1-5081-4757-2</t>
  </si>
  <si>
    <t>978-1-5081-4752-7</t>
  </si>
  <si>
    <t>Un día de trabajo de un desarrollador de software (A Day at Work with a Software Developer)</t>
  </si>
  <si>
    <t>978-1-5081-4755-8</t>
  </si>
  <si>
    <t>978-1-5081-4754-1</t>
  </si>
  <si>
    <t>Un día de trabajo de un geólogo (A Day at Work with a Geologist)</t>
  </si>
  <si>
    <t>978-1-5081-4758-9</t>
  </si>
  <si>
    <t>978-1-5081-4751-0</t>
  </si>
  <si>
    <t>Un día de trabajo de un ingeniero electrónico (A Day at Work with an Electrical Engineer)</t>
  </si>
  <si>
    <t>978-1-5081-4766-4</t>
  </si>
  <si>
    <t>978-1-5081-4750-3</t>
  </si>
  <si>
    <t>Un día de trabajo de un químico (A Day at Work with a Chemist)</t>
  </si>
  <si>
    <t>978-1-5081-4759-6</t>
  </si>
  <si>
    <t>This book gives readers a close look at what it's like to work as a chemist. Readers will come to understand STEM concepts through a career focus as they learn about how chemists use science, technology, engineering, and math every day. This book covers chemistry basics, while explaining the different tools chemists use. Readers can also explore several careers in chemistry and learn how to land one. Accessible and engaging text is paired with color photographs to help readers grasp the topic. Fun fact boxes and a graphic organizer provide additional information. This look into the lab is a great addition to both science and career instruction.</t>
  </si>
  <si>
    <t>978-1-5081-4749-7</t>
  </si>
  <si>
    <t>Ellas abrieron camino (Women Groundbreakers)</t>
  </si>
  <si>
    <t>Mujeres en la exploración del espacio (Women in Space)</t>
  </si>
  <si>
    <t>978-1-4994-0551-4</t>
  </si>
  <si>
    <t>978-1-4994-0550-7</t>
  </si>
  <si>
    <t>Mujeres en la política (Women in Politics)</t>
  </si>
  <si>
    <t>978-1-4994-0547-7</t>
  </si>
  <si>
    <t>Susan B. Anthony, Eleanor Roosevelt, and Hilary Clinton are just a few of the most well known names in politics for forging new paths for women in a traditionally male-dominated field. However, many lesser-known women groundbreakers have changed the world by stepping out of the background and onto the political stage. This biographical text covers the lives of fascinating women in politics, from the earliest suffragette movements to modern-day women who could one day become the first female president of the United States. Readers are encouraged to seek careers that could place them with this text’s legendary ladies. This text uses age-appropriate language to explain complex political and social topics, while informative fact boxes and a comprehensive timeline provide additional opportunities for learning.</t>
  </si>
  <si>
    <t>978-1-4994-0545-3</t>
  </si>
  <si>
    <t>Mujeres en las ciencias (Women in Science)</t>
  </si>
  <si>
    <t>978-1-4994-0539-2</t>
  </si>
  <si>
    <t>978-1-4994-0538-5</t>
  </si>
  <si>
    <t>Mujeres en las fuerzas armadas (Women in the Military)</t>
  </si>
  <si>
    <t>978-1-4994-0522-4</t>
  </si>
  <si>
    <t>978-1-4994-0523-1</t>
  </si>
  <si>
    <t>Mujeres en los deportes (Women in Sports)</t>
  </si>
  <si>
    <t>978-1-4994-0518-7</t>
  </si>
  <si>
    <t>978-1-4994-0517-0</t>
  </si>
  <si>
    <t>Mujeres en los negocios (Women in Business)</t>
  </si>
  <si>
    <t>978-1-4994-0513-2</t>
  </si>
  <si>
    <t>978-1-4994-0510-1</t>
  </si>
  <si>
    <t>Documentos de la democracia de Estados Unidos (Documents of American Democracy)</t>
  </si>
  <si>
    <t>978-1-4994-2430-0</t>
  </si>
  <si>
    <t>El Pacto del Mayflower (Mayflower Compact)</t>
  </si>
  <si>
    <t>978-1-5081-5173-9</t>
  </si>
  <si>
    <t>978-1-5081-5174-6</t>
  </si>
  <si>
    <t>La Carta de Derechos (Bill of Rights)</t>
  </si>
  <si>
    <t>978-1-5081-5161-6</t>
  </si>
  <si>
    <t>978-1-5081-5162-3</t>
  </si>
  <si>
    <t>La Constitución de Estados Unidos (U.S. Constitution)</t>
  </si>
  <si>
    <t>978-1-5081-5177-7</t>
  </si>
  <si>
    <t>978-1-5081-5178-4</t>
  </si>
  <si>
    <t>La Declaración de Independencia (Declaration of Independence)</t>
  </si>
  <si>
    <t>978-1-5081-5164-7</t>
  </si>
  <si>
    <t>978-1-5081-5165-4</t>
  </si>
  <si>
    <t>La Proclamación de Emancipación (Emancipation Proclamation)</t>
  </si>
  <si>
    <t>978-1-5081-5169-2</t>
  </si>
  <si>
    <t>978-1-5081-5170-8</t>
  </si>
  <si>
    <t>Los Artículos de la Confederación (Articles of Confederation)</t>
  </si>
  <si>
    <t>978-1-4994-2261-0</t>
  </si>
  <si>
    <t>978-1-4994-2262-7</t>
  </si>
  <si>
    <t>Participación cívica: Luchar por los derechos civiles (Civic Participation: Working for Civil Rights)</t>
  </si>
  <si>
    <t>978-1-5081-5351-1</t>
  </si>
  <si>
    <t>El Movimiento de los pueblos indígenas de Estados Unidos (American Indian Rights Movement)</t>
  </si>
  <si>
    <t>978-1-4994-3307-4</t>
  </si>
  <si>
    <t>978-1-4994-3308-1</t>
  </si>
  <si>
    <t>El Movimiento por el sufragio femenino (Women's Suffrage Movement)</t>
  </si>
  <si>
    <t>978-1-4994-3301-2</t>
  </si>
  <si>
    <t>978-1-4994-3302-9</t>
  </si>
  <si>
    <t>El Movimiento por los derechos civiles de los mexicoamericanos (Mexican American Civil Rights Movement)</t>
  </si>
  <si>
    <t>978-1-4994-3317-3</t>
  </si>
  <si>
    <t>978-1-4994-3318-0</t>
  </si>
  <si>
    <t>El Movimiento por los Derechos Civiles en Estados Unidos (American Civil Rights Movement)</t>
  </si>
  <si>
    <t>978-1-4994-3304-3</t>
  </si>
  <si>
    <t>978-1-4994-3305-0</t>
  </si>
  <si>
    <t>El Movimiento por los derechos de las personas con discapacidad (Disability Rights Movement)</t>
  </si>
  <si>
    <t>978-1-4994-3310-4</t>
  </si>
  <si>
    <t>People with disabilities have faced great struggle and inequality. This volume explores the ways in which people with disabilities have fought for their right to equal access, equal opportunities, and equal treatment. Key figures and events are highlighted to give readers a well-rounded sense of the movement. Photographs and primary sources bring the movement to life. Readers are challenged to think about what could be changed in the future to help people with disabilities live a full, fair life.</t>
  </si>
  <si>
    <t>978-1-4994-3311-1</t>
  </si>
  <si>
    <t>El Movimiento por los derechos humanos de la comunidad LGBT (LGBTQ Human Rights Movement)</t>
  </si>
  <si>
    <t>978-1-4994-3313-5</t>
  </si>
  <si>
    <t>978-1-4994-3314-2</t>
  </si>
  <si>
    <t>¡Aventuras de mascotas! / Pet Tales!</t>
  </si>
  <si>
    <t>978-1-5081-5793-9</t>
  </si>
  <si>
    <t>El hámster Harold / Harold the Hamster</t>
  </si>
  <si>
    <t>978-1-5081-5685-7</t>
  </si>
  <si>
    <t>978-1-5383-2041-9</t>
  </si>
  <si>
    <t>El perro Duke / Duke the Dog</t>
  </si>
  <si>
    <t>978-1-5081-5686-4</t>
  </si>
  <si>
    <t>978-1-5383-2042-6</t>
  </si>
  <si>
    <t>La gata Koko / Koko the Cat</t>
  </si>
  <si>
    <t>978-1-5081-5684-0</t>
  </si>
  <si>
    <t>978-1-5081-5957-5</t>
  </si>
  <si>
    <t>La tortuga Tilly / Tilly the Turtle</t>
  </si>
  <si>
    <t>978-1-5081-5687-1</t>
  </si>
  <si>
    <t>978-1-5383-2043-3</t>
  </si>
  <si>
    <t>¡Soy un insecto! / I'm a Bug!</t>
  </si>
  <si>
    <t>978-1-5081-5792-2</t>
  </si>
  <si>
    <t>Si yo fuera un saltamontes / If I Were a Grasshopper</t>
  </si>
  <si>
    <t>978-1-5081-5693-2</t>
  </si>
  <si>
    <t>978-1-5081-5764-9</t>
  </si>
  <si>
    <t>Si yo fuera una libélula / If I Were a Dragonfly</t>
  </si>
  <si>
    <t>978-1-5081-5694-9</t>
  </si>
  <si>
    <t>978-1-5081-5763-2</t>
  </si>
  <si>
    <t>Si yo fuera una mariposa / If I Were a Butterfly</t>
  </si>
  <si>
    <t>978-1-5081-5692-5</t>
  </si>
  <si>
    <t>978-1-5081-5766-3</t>
  </si>
  <si>
    <t>Si yo fuera una mariquita / If I Were a Ladybug</t>
  </si>
  <si>
    <t>978-1-5081-5695-6</t>
  </si>
  <si>
    <t>978-1-5081-5761-8</t>
  </si>
  <si>
    <t>¿Qué hora es? / Let’s Tell Time</t>
  </si>
  <si>
    <t>978-1-5081-5787-8</t>
  </si>
  <si>
    <t>Es hora de ir a la escuela / It's Time for School</t>
  </si>
  <si>
    <t>978-1-5081-5703-8</t>
  </si>
  <si>
    <t>Es hora de ir de campamento de verano / It's Time for Summer Camp</t>
  </si>
  <si>
    <t>978-1-5081-5700-7</t>
  </si>
  <si>
    <t>Es hora de jugar fútbol / It's Time for the Soccer Game</t>
  </si>
  <si>
    <t>978-1-5081-5701-4</t>
  </si>
  <si>
    <t>978-1-5081-5757-1</t>
  </si>
  <si>
    <t>978-1-5081-5753-3</t>
  </si>
  <si>
    <t>978-1-5081-5754-0</t>
  </si>
  <si>
    <t>Es hora de salir de excursión / It's Time for a Field Trip</t>
  </si>
  <si>
    <t>978-1-5081-5702-1</t>
  </si>
  <si>
    <t>978-1-5081-5756-4</t>
  </si>
  <si>
    <t>¿Qué tiempo hace? / What's the Weather Like?</t>
  </si>
  <si>
    <t>978-1-4994-2469-0</t>
  </si>
  <si>
    <t>Está lloviendo / It's Raining</t>
  </si>
  <si>
    <t>978-1-4994-2307-5</t>
  </si>
  <si>
    <t>978-1-4994-2308-2</t>
  </si>
  <si>
    <t>Está nevando / It's Snowing</t>
  </si>
  <si>
    <t>978-1-4994-2313-6</t>
  </si>
  <si>
    <t>978-1-4994-2314-3</t>
  </si>
  <si>
    <t>Está nublado / It's Cloudy</t>
  </si>
  <si>
    <t>978-1-4994-2321-1</t>
  </si>
  <si>
    <t>978-1-4994-2322-8</t>
  </si>
  <si>
    <t>Hace sol / It's Sunny</t>
  </si>
  <si>
    <t>978-1-4994-2330-3</t>
  </si>
  <si>
    <t>978-1-4994-2331-0</t>
  </si>
  <si>
    <t>Hace viento / It's Windy</t>
  </si>
  <si>
    <t>978-1-4994-2337-2</t>
  </si>
  <si>
    <t>978-1-4994-2338-9</t>
  </si>
  <si>
    <t>Al volante / At the Wheel</t>
  </si>
  <si>
    <t>978-1-4994-2623-6</t>
  </si>
  <si>
    <t>Quiero conducir un auto de policía / I Want to Drive a Police Car</t>
  </si>
  <si>
    <t>978-1-4994-2832-2</t>
  </si>
  <si>
    <t>978-1-4994-2893-3</t>
  </si>
  <si>
    <t>Quiero conducir un camión de bomberos / I Want to Drive a Fire Truck</t>
  </si>
  <si>
    <t>978-1-4994-2831-5</t>
  </si>
  <si>
    <t>978-1-4994-2892-6</t>
  </si>
  <si>
    <t>Quiero conducir una ambulancia / I Want to Drive an Ambulance</t>
  </si>
  <si>
    <t>978-1-4994-2939-8</t>
  </si>
  <si>
    <t>978-1-4994-2975-6</t>
  </si>
  <si>
    <t>Quiero conducir una quitanieves / I Want to Drive a Snowplow</t>
  </si>
  <si>
    <t>978-1-4994-2940-4</t>
  </si>
  <si>
    <t>978-1-4994-2974-9</t>
  </si>
  <si>
    <t>Ayudantes de la comunidad / Helping the Community</t>
  </si>
  <si>
    <t>¿Qué hacen los bibliotecarios? / What Do Librarians Do?</t>
  </si>
  <si>
    <t>978-1-4994-0647-4</t>
  </si>
  <si>
    <t>978-1-4994-0646-7</t>
  </si>
  <si>
    <t>¿Qué hacen los bomberos? / What Do Firefighters Do?</t>
  </si>
  <si>
    <t>978-1-4994-0639-9</t>
  </si>
  <si>
    <t>978-1-4994-0638-2</t>
  </si>
  <si>
    <t>¿Qué hacen los carteros? / What Do Mail Carriers Do?</t>
  </si>
  <si>
    <t>978-1-4994-0633-7</t>
  </si>
  <si>
    <t>978-1-4994-0630-6</t>
  </si>
  <si>
    <t>¿Qué hacen los doctores? / What Do Doctors Do?</t>
  </si>
  <si>
    <t>978-1-4994-0620-7</t>
  </si>
  <si>
    <t>978-1-4994-0619-1</t>
  </si>
  <si>
    <t>¿Qué hacen los policías? / What Do Police Officers Do?</t>
  </si>
  <si>
    <t>978-1-4994-0615-3</t>
  </si>
  <si>
    <t>978-1-4994-0614-6</t>
  </si>
  <si>
    <t>¿Qué hacen los recolectores de basura? / What Do Garbage Collectors Do?</t>
  </si>
  <si>
    <t>978-1-4994-0611-5</t>
  </si>
  <si>
    <t>978-1-4994-0610-8</t>
  </si>
  <si>
    <t>Buenos modales / Manners Matter</t>
  </si>
  <si>
    <t>978-1-5081-5784-7</t>
  </si>
  <si>
    <t>978-1-5081-5710-6</t>
  </si>
  <si>
    <t>978-1-5383-2050-1</t>
  </si>
  <si>
    <t>Buenos modales en el parque / Good Manners at the Playground</t>
  </si>
  <si>
    <t>978-1-5081-5709-0</t>
  </si>
  <si>
    <t>978-1-5081-5770-0</t>
  </si>
  <si>
    <t>Buenos modales en la biblioteca / Good Manners at the Library</t>
  </si>
  <si>
    <t>978-1-5081-5711-3</t>
  </si>
  <si>
    <t>978-1-5383-2051-8</t>
  </si>
  <si>
    <t>Buenos modales en la mesa / Good Manners at the Table</t>
  </si>
  <si>
    <t>978-1-5081-5708-3</t>
  </si>
  <si>
    <t>978-1-5081-5768-7</t>
  </si>
  <si>
    <t>Celebraciones / Celebrations</t>
  </si>
  <si>
    <t>978-1-4994-2821-6</t>
  </si>
  <si>
    <t>¡Feliz Año Nuevo! / Happy New Year!</t>
  </si>
  <si>
    <t>978-1-4994-2841-4</t>
  </si>
  <si>
    <t>978-1-4994-2918-3</t>
  </si>
  <si>
    <t>¡Feliz día de la madre! / Happy Mother's Day!</t>
  </si>
  <si>
    <t>978-1-4994-2844-5</t>
  </si>
  <si>
    <t>978-1-4994-2957-2</t>
  </si>
  <si>
    <t>¡Feliz día de San Valentín! / Happy Valentine's Day!</t>
  </si>
  <si>
    <t>978-1-4994-2842-1</t>
  </si>
  <si>
    <t>978-1-4994-2958-9</t>
  </si>
  <si>
    <t>¡Feliz día del padre! / Happy Father's Day!</t>
  </si>
  <si>
    <t>978-1-4994-2843-8</t>
  </si>
  <si>
    <t>978-1-4994-2917-6</t>
  </si>
  <si>
    <t>Cómo Ayudo / The Ways I Help</t>
  </si>
  <si>
    <t>978-1-5081-5790-8</t>
  </si>
  <si>
    <t>Ayudo a comprar en la tienda / I Help at the Store</t>
  </si>
  <si>
    <t>978-1-5081-5716-8</t>
  </si>
  <si>
    <t>978-1-5383-2055-6</t>
  </si>
  <si>
    <t>Ayudo en casa de abuelito / I Help at Grandpa's House</t>
  </si>
  <si>
    <t>978-1-5081-5718-2</t>
  </si>
  <si>
    <t>978-1-5383-2056-3</t>
  </si>
  <si>
    <t>Ayudo en el jardín / I Help in the Garden</t>
  </si>
  <si>
    <t>978-1-5081-5719-9</t>
  </si>
  <si>
    <t>978-1-5383-2057-0</t>
  </si>
  <si>
    <t>Ayudo en la cocina / I Help in the Kitchen</t>
  </si>
  <si>
    <t>978-1-5081-5717-5</t>
  </si>
  <si>
    <t>978-1-5383-2058-7</t>
  </si>
  <si>
    <t>Las cuatro estaciones / The Four Seasons</t>
  </si>
  <si>
    <t>978-1-4994-2467-6</t>
  </si>
  <si>
    <t>When the leaves start falling and days get colder, fall is officially here! In this engaging fiction title, a relatable narrator and their friends and family show readers everything that makes fall unique. Readers learn about going back to school, raking leaves, hayrides, and more! With simple, straightforward language, this title is perfect for beginning readers and for reading out loud. Charming illustrations accompany the text and bring this fun narrative to life.</t>
  </si>
  <si>
    <t>Estamos en invierno / It's Winter</t>
  </si>
  <si>
    <t>978-1-4994-2275-7</t>
  </si>
  <si>
    <t>978-1-4994-2276-4</t>
  </si>
  <si>
    <t>Estamos en otoño / It's Fall</t>
  </si>
  <si>
    <t>978-1-5081-5206-4</t>
  </si>
  <si>
    <t>978-1-5081-5207-1</t>
  </si>
  <si>
    <t>Estamos en primavera / It's Spring</t>
  </si>
  <si>
    <t>978-1-4994-2271-9</t>
  </si>
  <si>
    <t>978-1-4994-2272-6</t>
  </si>
  <si>
    <t>Estamos en verano / It's Summer</t>
  </si>
  <si>
    <t>978-1-5081-5210-1</t>
  </si>
  <si>
    <t>978-1-5081-5211-8</t>
  </si>
  <si>
    <t>Lugares en mi comunidad / Places in My Community</t>
  </si>
  <si>
    <t>978-1-4994-2657-1</t>
  </si>
  <si>
    <t>Aprendo en el Pre-Kínder / Learning at Pre-K</t>
  </si>
  <si>
    <t>978-1-4994-3022-6</t>
  </si>
  <si>
    <t>978-1-4994-3023-3</t>
  </si>
  <si>
    <t>Manualidades en la biblioteca / Craft Time at the Library</t>
  </si>
  <si>
    <t>978-1-4994-3020-2</t>
  </si>
  <si>
    <t>978-1-4994-3021-9</t>
  </si>
  <si>
    <t>Un día en el museo para niños / A Day at the Children's Museum</t>
  </si>
  <si>
    <t>978-1-4994-2828-5</t>
  </si>
  <si>
    <t>978-1-4994-2956-5</t>
  </si>
  <si>
    <t>Una visita al zoológico / A Visit to the Zoo</t>
  </si>
  <si>
    <t>978-1-4994-2827-8</t>
  </si>
  <si>
    <t>978-1-4994-2914-5</t>
  </si>
  <si>
    <t>Monedas y billetes / Coins and Money</t>
  </si>
  <si>
    <t>Cinco centavos/ Nickels</t>
  </si>
  <si>
    <t>978-1-4994-0689-4</t>
  </si>
  <si>
    <t>978-1-4994-0688-7</t>
  </si>
  <si>
    <t>Cincuenta centavos / Half-Dollars</t>
  </si>
  <si>
    <t>978-1-4994-0695-5</t>
  </si>
  <si>
    <t>978-1-4994-0693-1</t>
  </si>
  <si>
    <t>Diez centavos / Dimes</t>
  </si>
  <si>
    <t>978-1-4994-0683-2</t>
  </si>
  <si>
    <t>978-1-4994-0682-5</t>
  </si>
  <si>
    <t>Dólares / Dollar Bills</t>
  </si>
  <si>
    <t>978-1-4994-0691-7</t>
  </si>
  <si>
    <t>978-1-4994-0690-0</t>
  </si>
  <si>
    <t>Un centavo/ Pennies</t>
  </si>
  <si>
    <t>978-1-4994-0680-1</t>
  </si>
  <si>
    <t>978-1-4994-0678-8</t>
  </si>
  <si>
    <t>Veinticinco centavos / Quarters</t>
  </si>
  <si>
    <t>978-1-4994-0673-3</t>
  </si>
  <si>
    <t>978-1-4994-0655-9</t>
  </si>
  <si>
    <t>Nuestras comunidades / American Communities</t>
  </si>
  <si>
    <t>Vivimos en el campo / We Live in the Country</t>
  </si>
  <si>
    <t>978-1-5081-4738-1</t>
  </si>
  <si>
    <t>978-1-5081-4724-4</t>
  </si>
  <si>
    <t>Vivimos en la capital de nuestro estado / We Live in a State Capital</t>
  </si>
  <si>
    <t>978-1-5081-4737-4</t>
  </si>
  <si>
    <t>978-1-5081-4723-7</t>
  </si>
  <si>
    <t>Vivimos en las afueras de la ciudad / We Live in a Suburb</t>
  </si>
  <si>
    <t>978-1-5081-4736-7</t>
  </si>
  <si>
    <t>978-1-5081-4722-0</t>
  </si>
  <si>
    <t>Vivimos en un pueblo / We Live in a Small Town</t>
  </si>
  <si>
    <t>978-1-5081-4734-3</t>
  </si>
  <si>
    <t>978-1-5081-4720-6</t>
  </si>
  <si>
    <t>Vivimos en una ciudad / We Live in a City</t>
  </si>
  <si>
    <t>978-1-5081-4733-6</t>
  </si>
  <si>
    <t>978-1-5081-4719-0</t>
  </si>
  <si>
    <t>Vivimos en una granja / We Live on a Farm</t>
  </si>
  <si>
    <t>978-1-5081-4735-0</t>
  </si>
  <si>
    <t>978-1-5081-4721-3</t>
  </si>
  <si>
    <t>Partes de la planta / Plant Parts</t>
  </si>
  <si>
    <t>¿Por qué las plantas tienen flores? / Why Do Plants Have Flowers?</t>
  </si>
  <si>
    <t>978-1-5081-4739-8</t>
  </si>
  <si>
    <t>978-1-5081-4725-1</t>
  </si>
  <si>
    <t>¿Por qué las plantas tienen frutas? / Why Do Plants Have Fruits?</t>
  </si>
  <si>
    <t>978-1-5081-4740-4</t>
  </si>
  <si>
    <t>978-1-5081-4726-8</t>
  </si>
  <si>
    <t>¿Por qué las plantas tienen hojas? / Why Do Plants Have Leaves?</t>
  </si>
  <si>
    <t>978-1-5081-4741-1</t>
  </si>
  <si>
    <t>978-1-5081-4727-5</t>
  </si>
  <si>
    <t>¿Por qué las plantas tienen raíces? / Why Do Plants Have Roots?</t>
  </si>
  <si>
    <t>978-1-5081-4742-8</t>
  </si>
  <si>
    <t>978-1-5081-4728-2</t>
  </si>
  <si>
    <t>¿Por qué las plantas tienen semillas? / Why Do Plants Have Seeds?</t>
  </si>
  <si>
    <t>978-1-5081-4732-9</t>
  </si>
  <si>
    <t>978-1-5081-4729-9</t>
  </si>
  <si>
    <t>¿Por qué las plantas tienen tallos? / Why Do Plants Have Stems?</t>
  </si>
  <si>
    <t>978-1-5081-4731-2</t>
  </si>
  <si>
    <t>978-1-5081-4730-5</t>
  </si>
  <si>
    <t>Símbolos de nuestro país / Symbols of Our Country</t>
  </si>
  <si>
    <t>978-1-4994-2696-0</t>
  </si>
  <si>
    <t>Canto el himno nacional / I Sing the "Star-Spangled Banner"</t>
  </si>
  <si>
    <t>978-1-4994-3052-3</t>
  </si>
  <si>
    <t>978-1-5081-5315-3</t>
  </si>
  <si>
    <t>Mi visita a la Campana de la Libertad / I Visit the Liberty Bell</t>
  </si>
  <si>
    <t>978-1-4994-3053-0</t>
  </si>
  <si>
    <t>978-1-4994-2961-9</t>
  </si>
  <si>
    <t>Ondeo la bandera estadounidense / I Wave the American Flag</t>
  </si>
  <si>
    <t>978-1-4994-3054-7</t>
  </si>
  <si>
    <t>978-1-4994-2966-4</t>
  </si>
  <si>
    <t>Puedo ver el águila calva / I See the Bald Eagle</t>
  </si>
  <si>
    <t>978-1-4994-2836-0</t>
  </si>
  <si>
    <t>978-1-4994-2890-2</t>
  </si>
  <si>
    <t>Trabajadores de la comunidad / Community Helpers</t>
  </si>
  <si>
    <t>978-1-4994-2638-0</t>
  </si>
  <si>
    <t>Bomberos al rescate / Firefighters to the Rescue</t>
  </si>
  <si>
    <t>978-1-4994-3036-3</t>
  </si>
  <si>
    <t>978-1-4994-3037-0</t>
  </si>
  <si>
    <t>El bibliotecario nos lee cuentos / Story Time with Our Librarian</t>
  </si>
  <si>
    <t>978-1-4994-3042-4</t>
  </si>
  <si>
    <t>978-1-4994-3043-1</t>
  </si>
  <si>
    <t>Mi visita al dentista / My Visit to the Dentist</t>
  </si>
  <si>
    <t>978-1-4994-3038-7</t>
  </si>
  <si>
    <t>978-1-4994-3039-4</t>
  </si>
  <si>
    <t>Visita al veterinario / Pets at the Vet</t>
  </si>
  <si>
    <t>978-1-4994-3040-0</t>
  </si>
  <si>
    <t>978-1-4994-3041-7</t>
  </si>
  <si>
    <t>Fire Trucks</t>
  </si>
  <si>
    <t>August 2011</t>
  </si>
  <si>
    <t>360L</t>
  </si>
  <si>
    <t>Paula Johanson</t>
  </si>
  <si>
    <t>Logic Puzzles</t>
  </si>
  <si>
    <t>Number Puzzles</t>
  </si>
  <si>
    <t>Pattern Puzzles</t>
  </si>
  <si>
    <t>Desert Animals</t>
  </si>
  <si>
    <t>Grassland Animals</t>
  </si>
  <si>
    <t>Jungle Animals</t>
  </si>
  <si>
    <t>650L</t>
  </si>
  <si>
    <t>Lions</t>
  </si>
  <si>
    <t>070.4'3--dc23</t>
  </si>
  <si>
    <t>371.7'82--dc23</t>
  </si>
  <si>
    <t>362.29'3--dc23</t>
  </si>
  <si>
    <t>323.3'270973--dc23</t>
  </si>
  <si>
    <t>364.16'8--dc23</t>
  </si>
  <si>
    <t>610.285--dc23</t>
  </si>
  <si>
    <t>384.3'3--dc23</t>
  </si>
  <si>
    <t>338.0999--dc23</t>
  </si>
  <si>
    <t>364.152'3--dc23</t>
  </si>
  <si>
    <t>303.6'25--dc23</t>
  </si>
  <si>
    <t>305.40973--dc23</t>
  </si>
  <si>
    <t>943.086092--dc23</t>
  </si>
  <si>
    <t>Cristiano Ronaldo is among the most famous and accomplished soccer players of all time, but his public image and playing style at times have been a source of controversy. This in-depth volume explores Ronaldo's athletic career, chronicling sports coverage of his time on the field, alongside news stories reporting on his personal life and role as a public figure. In doing so, it offers the soccer fan and the general reader alike a glimpse into what it means to be a star athlete in our times, with a public eye examining and criticizing your every success and setback.</t>
  </si>
  <si>
    <t>973.933092--dc23</t>
  </si>
  <si>
    <t>941.086'120922--dc23</t>
  </si>
  <si>
    <t>306.76'8--dc23</t>
  </si>
  <si>
    <t xml:space="preserve">Thomas J. Carey , Donald R. Schmitt </t>
  </si>
  <si>
    <t>Stanton T. Friedman , Kathleen Marden</t>
  </si>
  <si>
    <t>Julia J. Quinlan , Paula Johanson</t>
  </si>
  <si>
    <t>Julia J. Quinlan , Stephanie Watson</t>
  </si>
  <si>
    <t>Julia J. Quinlan , Adam Furgang</t>
  </si>
  <si>
    <t>978-1-5081-7783-8</t>
  </si>
  <si>
    <t xml:space="preserve">Zoe Lowery, J. Elizabeth Mills </t>
  </si>
  <si>
    <t xml:space="preserve">G. S. Prentzas </t>
  </si>
  <si>
    <t xml:space="preserve">Barbara Krasner </t>
  </si>
  <si>
    <t>Readers will explore what occurred behind the scenes in the development of astronomy, neuroscience, code breaking, mathematics, medicine, and physics in this comprehensive series. They will learn about how some of the most revolutionary mathematical principles, lifesaving medical breakthroughs, mind-blowing physics theories and discoveries about our universe, and high stakes, top secret innovations in code making and code breaking changed the world and our understanding of it. With these intriguing histories, readers will be introduced to a fascinating, hands-on, real world side of the sciences that they’ve never seen before. With a newfound enthusiasm and inspiration, students can channel their own interests into the study of a particular area of the sciences. This series offers a colorful and dynamic way to appreciate just how impactful and transformative science subjects are. Features include: High-quality content written and vetted by experts that is accessible, intriguing, and accurate. Gives readers a sense of the scope of each branch of science and the historical context in which each developed. In-depth coverage of significant scientific milestones and schools of thought. Works and theories of notable scientists are examined in detail. Vivid images illustrate key individuals, concepts, and events. Promotes pursuit of careers in the field of science and technology.</t>
  </si>
  <si>
    <t>208–216 pp.</t>
  </si>
  <si>
    <t>This full-color, dynamically illustrated volume helps readers better understand the causes of fractures and the magnitude and violence of the forces deep within the earth. It contains shocking scenes of cities convulsed by earthquakes and volcanoes, natural phenomena that, in mere seconds, unleash rivers of fire; destroy buildings, highways, bridges, and gas and water lines; and leave entire cities without electricity or phone service. Earthquakes near coastlands can cause tsunamis, waves that spread across the ocean with the speed of an airplane. A tsunami that reaches a coast can be more destructive than the earthquake itself. All of this fierce dynamism is brought into vivid focus here with stunning photographs, cutaway diagrams, and information-packed infographics.</t>
  </si>
  <si>
    <t>Internet users can find it difficult to keep up on the ever-changing laws, issues, and challenges that affect their media experience. In easy-to-grasp language, this guide explains the basic workings of internet connections, IP addresses, and bandwidth throttling. The status of information control by governments and internet providers is explored in both the United States and an international context. This insightful book makes clear the debate between those who support net neutrality and those who oppose it, a debate that affects every internet user today and in the years to come.</t>
  </si>
  <si>
    <t xml:space="preserve">Pete Michalski, Henrietta M. Lily </t>
  </si>
  <si>
    <t xml:space="preserve">Samuel Willard Crompton </t>
  </si>
  <si>
    <t>This book explores the stories behind leaving the mountains and islands of Greece throughout its recent tumultuous history. Many of those emigrants came to the sprawling cities and countryside of the United States. Readers will explore how Greek Americans did much to overcome war, family conflicts, exploitative labor practices, restrictive xenophobic quotas, and generational identity differences to become part of the American experiment. The history of how Greeks became Americans through these contemplations of the problems that immigration poses will activate the reader's critical thinking skills. They will recognize that these problems are relevant today.</t>
  </si>
  <si>
    <t>Brian Duignan , Carolyn DeCarlo</t>
  </si>
  <si>
    <t>Before the Holocaust, there was no singular term for the systematic slaughter of a group of people based on nationality, ethnicity, race, or religion. In recent decades, however, we've become grimly familiar with the term "genocide." These powerful books examine history's most significant genocidal acts. Each text analyzes the historical context and political and cultural factors that gave rise to mass killing. Furthermore, this series discusses attempts to achieve justice and reconciliation after genocide. By remembering and studying these dark episodes of history, readers learn the disastrous consequences of baseless hatred and hatred itself. Features include: Conforms to high school curriculum standards for social studies and history. Includes subjects often excluded from such series, such as the cultural genocide of indigenous Americans, including the Maya, the Inca, and Canada's First Nations. Evaluates primary and secondary sources, including facts and statistics derived from justice and reconciliation commissions and World Court proceedings.</t>
  </si>
  <si>
    <t xml:space="preserve">Robert Z. Cohen </t>
  </si>
  <si>
    <t xml:space="preserve">Zoe Lowery, James R. Norton </t>
  </si>
  <si>
    <t>Coding Your Passion</t>
  </si>
  <si>
    <t>Using Computer Science in Digital Gaming Careers</t>
  </si>
  <si>
    <t>978-1-5081-7522-3</t>
  </si>
  <si>
    <t>Over the past three decades, video games have moved from the arcade to the home to the palm of a player’s hand. And all of those changes have been made possible through technological advancements and application of these advancements through coding. This guide gives those who have already decided to apply their skills to creating digital games, as well as those who love games but don’t have a solid career path in mind, the tools and knowledge that every job seeker needs to begin building a career.</t>
  </si>
  <si>
    <t>794.8/1535023--dc23</t>
  </si>
  <si>
    <t>978-1-5081-7523-0</t>
  </si>
  <si>
    <t>Using Computer Science in Digital Music Careers</t>
  </si>
  <si>
    <t>978-1-5081-7517-9</t>
  </si>
  <si>
    <t>Creating music twenty years ago was done very differently from the way it’s created today. Musicians can write, record, and mix their own music from a laptop, rather than waiting to make it big through more traditional means. This guide to the modern age of digital music and careers that can be found within that field takes readers through basic coding concepts, real-world career advice, and some of the career paths that can be explored by the music and technology savvy.</t>
  </si>
  <si>
    <t>780.285--dc23</t>
  </si>
  <si>
    <t>978-1-5081-7518-6</t>
  </si>
  <si>
    <t>Using Computer Science in Financial Technology Careers</t>
  </si>
  <si>
    <t>978-1-5081-7513-1</t>
  </si>
  <si>
    <t>Financial technology is revolutionizing the field of finance, allowing customers to pay bills and send money more easily than in the past and giving them the tools they need to manage their own finances. And all of that is made possible through coding. This careers guide gives readers a thorough look at the different ways that they can apply coding to the field of finance, whether it’s through an existing career path or by coming up with a brand-new, revolutionary piece of code or program.</t>
  </si>
  <si>
    <t>332.1/70285--dc23</t>
  </si>
  <si>
    <t>978-1-5081-7514-8</t>
  </si>
  <si>
    <t>Using Computer Science in High-Tech Criminal Justice Careers</t>
  </si>
  <si>
    <t>978-1-5081-7511-7</t>
  </si>
  <si>
    <t>Over the past decade, coding has become a necessary skill for the modern job seeker. And with growth in technology comes new ways to do old jobs. This is especially apparent in the criminal justice field, where evidence can be analyzed in brand-new, more effective ways. This guide goes beyond basic career advice and into how technology has changed crime itself and the ways that the criminal justice system has had to work to keep up with modern criminal practices.</t>
  </si>
  <si>
    <t>364.0285--dc23</t>
  </si>
  <si>
    <t>978-1-5081-7512-4</t>
  </si>
  <si>
    <t>Using Computer Science in High-Tech Health and Wellness Careers</t>
  </si>
  <si>
    <t>978-1-5081-7515-5</t>
  </si>
  <si>
    <t>Aaron Benedict, David Gallaher</t>
  </si>
  <si>
    <t>Technology and coding are the tools of the future, and this is extremely apparent in the fields of health and wellness. Whether people are finding new ways to save lives or simply giving others new ways to track and manage their own fitness and health goals, technology is playing a huge part in innovations in the health and wellness sector. This comprehensive guide gives readers the tools to make those connections between health and technology and build them into a sustainable, valuable, life-affirming career path.</t>
  </si>
  <si>
    <t>978-1-5081-7516-2</t>
  </si>
  <si>
    <t>Using Computer Science in Online Retail Careers</t>
  </si>
  <si>
    <t>978-1-5081-7519-3</t>
  </si>
  <si>
    <t>Technology has changed the way that people shop. And those changes have brought with them new ways for retailers to interact with those customers, which requires businesses to hire more technologically savvy employees. This comprehensive guide to building a career in coding and online retail takes a look at how to get an education in the field, which types of businesses are hiring and why, and the different routes those aspiring to a career in online retail are taking on the path to success.</t>
  </si>
  <si>
    <t>658.8/72--dc23</t>
  </si>
  <si>
    <t>978-1-5081-7521-6</t>
  </si>
  <si>
    <t>Getting Creative with Fab Lab</t>
  </si>
  <si>
    <t>978-1-5081-7366-3</t>
  </si>
  <si>
    <t>Fabrication laboratories, or Fab Labs, originated at MIT’s Center for Bits and Atoms before making their way to schools, colleges, and community centers worldwide. These state-of-the-art facilities let students build, create, and innovate using industrial-grade electronics and equipment. Fab Labs are the new generation of shop and art classes, allowing students to bring to life nearly any DIY project they can imagine—from jewelry to circuit boards and communication networks. Each title highlights how students can combine creative thinking, problem solving, and engineering principles in these remarkable spaces to add a new dimension to STEAM learning.</t>
  </si>
  <si>
    <t>Creating with 3D Printers</t>
  </si>
  <si>
    <t>978-1-4994-6500-6</t>
  </si>
  <si>
    <t>621.9/88--dc23</t>
  </si>
  <si>
    <t>978-1-4994-6501-3</t>
  </si>
  <si>
    <t>Creating with 3D Scanners</t>
  </si>
  <si>
    <t>978-1-4994-6502-0</t>
  </si>
  <si>
    <t>This title is the go-to guide for students with interests in replication, cataloging, and archiving. In addition to covering the basics of 3D scanning, readers will learn in-depth details about these machines work, about the different kinds of 3D scanners that exist, how to operate them, and what differentiates various models from each other. There are many uses for 3D scanners in the world, and in this text, they all have their moment in the spotlight. Also included are relevant projects for beginner, intermediate, and advanced Fab Lab users, and how their learning applies to STEM courses and beyond.</t>
  </si>
  <si>
    <t>978-1-4994-6503-7</t>
  </si>
  <si>
    <t>Creating with Digital Sewing Machines</t>
  </si>
  <si>
    <t>978-1-4994-6508-2</t>
  </si>
  <si>
    <t>This title is a guide for makers who want to revolutionize their sewing game. Readers will learn the difference between mechanical, electronic, and digital sewing machines and how these machines work in conjunction with other machines in a Fab Lab. There’s plenty of information about careers available to digital sewing machine operators and about what education and projects can help them gain the necessary skills. And readers can check out the sources in the back to continue learning about digital sewing machines even after they’re done reading this book.</t>
  </si>
  <si>
    <t>646.1--dc23</t>
  </si>
  <si>
    <t>978-1-4994-6509-9</t>
  </si>
  <si>
    <t>Creating with Laser Cutters and Engravers</t>
  </si>
  <si>
    <t>978-1-4994-6504-4</t>
  </si>
  <si>
    <t>This text provides readers with an exploratory lens into the general world of the Fab Lab with an in-depth focus on two specific types of machinery: laser cutters and engravers. These machines give users the unique opportunity to create through the removal of material from its source. Included for readers are hands-on tips and tricks for operating laser cutters and engravers, providing a variety of projects for every experience level, all the while connecting these skills to real-world business models and careers. This title tackles the arts and design element of STEAM more than any other Fab Lab machines do.</t>
  </si>
  <si>
    <t>621.36/6--dc23</t>
  </si>
  <si>
    <t>978-1-4994-6505-1</t>
  </si>
  <si>
    <t>Creating with Milling Machines</t>
  </si>
  <si>
    <t>978-1-4994-6506-8</t>
  </si>
  <si>
    <t>621.9/1--dc23</t>
  </si>
  <si>
    <t>978-1-4994-6507-5</t>
  </si>
  <si>
    <t>Creating with Vinyl Cutters</t>
  </si>
  <si>
    <t>978-1-5081-7350-2</t>
  </si>
  <si>
    <t>Readers will learn where vinyl cutters fit into a Fab Lab and how vinyl cutters can bring precision to intricate designs. Beginner, intermediate, and advanced projects will explain what materials each project requires and what processes are involved in completing a project. An overview of making industries will offer the reader an understanding of how operating a vinyl cutter can translate into a career. This title fits well into grades five through eight Common Core standards with its wealth of engaging information that asks the reader to think about creativity and problem solving in the context of making.</t>
  </si>
  <si>
    <t>621.9--dc23</t>
  </si>
  <si>
    <t>978-1-4994-6510-5</t>
  </si>
  <si>
    <t>Using Makerspaces for School Projects</t>
  </si>
  <si>
    <t>978-1-4777-8986-5</t>
  </si>
  <si>
    <t>Grade 6 - 12</t>
  </si>
  <si>
    <t>There’s a trend emerging in makerspaces, or community tech labs where people build gadgets from robots to an array of products with 3D printers, and more. This collection shows readers how makerspaces can help them innovate their school projects. Each book serves as a primer, providing readers with a general introduction to these tech labs and showing them where and how they can get involved with the maker community to create cutting-edge and innovative projects tailored to school assignments and curriculum standards. Hands-on activities with step-by-step instructions will turn every student into an expert maker.</t>
  </si>
  <si>
    <t>10 Great Makerspace Projects Using Art</t>
  </si>
  <si>
    <t>978-1-4994-3842-0</t>
  </si>
  <si>
    <t>Makerspaces are public spaces located in schools, public libraries, and other community locations where people can meet up, share creative interests, tinker with new technologies, and learn as they go. The specialized resources in many makerspaces are perfectly suited for artists and other creative people. This easy-to-follow guide explores ten compelling art projects students can work on with friends at local makerspaces. 3D printers, graphic computer programs, creative mobile apps, traditional arts and crafts supplies, and even LEGOs are just some of the tools used in the projects described in this dynamic book.</t>
  </si>
  <si>
    <t>680--dc23</t>
  </si>
  <si>
    <t>978-1-4994-3843-7</t>
  </si>
  <si>
    <t>10 Great Makerspace Projects Using Language Arts</t>
  </si>
  <si>
    <t>978-1-4994-3844-4</t>
  </si>
  <si>
    <t>Makerspaces, equipped with 3D printers, laser cutters, robotics, and other high-tech tools, are often associated with STEM programs like science, math, and technology. Educators have discovered that the learning opportunities makerspaces offer can be just as valuable in other curriculum areas as well. This volume fuses this fabulous technology with the Language Arts.</t>
  </si>
  <si>
    <t>372.5/5044--dc23</t>
  </si>
  <si>
    <t>978-1-4994-3845-1</t>
  </si>
  <si>
    <t>10 Great Makerspace Projects Using Math</t>
  </si>
  <si>
    <t>978-1-4994-3846-8</t>
  </si>
  <si>
    <t>Technology has become a major component of today’s classroom environment. Teachers are using new methods like makerspaces in order to engage their students. Makerspaces refer to tools students can use to explore, discover, and create new ideas and concepts using technology. This book will focus on makerspace projects that will help students with math. Complete with detailed directions and examples, this easy-to-read guide will focus on new methods of learning and mastering mathematical concepts. At last there's a way to make math fun and hands-on using the latest tools and technology.</t>
  </si>
  <si>
    <t>510.78--dc23</t>
  </si>
  <si>
    <t>978-1-4994-3847-5</t>
  </si>
  <si>
    <t>10 Great Makerspace Projects Using Science</t>
  </si>
  <si>
    <t>978-1-4994-3848-2</t>
  </si>
  <si>
    <t>Makerspaces are community-based, hands-on workshops in which people of all ages and skill levels come together to learn, work together, and create. Using creativity and collaboration, makerspace science projects are both fun and fulfilling. This guide brings science to life with ten easy-to-follow makerspace activities using sewing machines, laser cutters, 3D printers, electronics, woodworking tools, and metalworking equipment. Makers will develop new people and project skills, build confidence by overcoming challenges, and possibly discover innovative ways to address modern-day issues with science.</t>
  </si>
  <si>
    <t>507.8--dc23</t>
  </si>
  <si>
    <t>978-1-4994-3849-9</t>
  </si>
  <si>
    <t>10 Great Makerspace Projects Using Social Studies</t>
  </si>
  <si>
    <t>978-1-4994-3850-5</t>
  </si>
  <si>
    <t>Technology and tools once available only in factories can now be found in classroom makerspaces. Maker culture uses 3D printers, laser cutters, and other manufacturing tools to provide invaluable learning experiences. Combining technology with more abstract ideas such as social justice, history, and civics can lead students to become more involved with the local community as well the global one. This interesting guide provides step-by-step instructions to help both educators and students experience social studies projects like never before. Learn how to implement STEM principles to make social studies hands-on and fun at the same time.</t>
  </si>
  <si>
    <t>372.89--dc23</t>
  </si>
  <si>
    <t>978-1-4994-3851-2</t>
  </si>
  <si>
    <t>Creating Fantasy Art</t>
  </si>
  <si>
    <t>978-1-4994-6659-1</t>
  </si>
  <si>
    <t>This series presents an action-packed guide to drawing all types of fantasy heroes and creatures, containing step-by-step instructions, insider tips used by professionals, and advice on character development, draftsmanship, and coloring artwork. From the Lord of the Rings films to Game of Thrones, interest in the Fantasy genre has never been stronger. Budding young artists will learn how to draw epic fantasy, gothic fantasy, weird fantasy, and dark fantasy figures and scenarios, including dragons’ lairs, rock-n-roll vampires, werewolves, elf princesses, gargoyles, krakens, dark angels, Halloween monsters, tribal warriors, menacing pirates, and ghoulish, skeletal gunslingers.</t>
  </si>
  <si>
    <t>How to Draw Dark Fantasy Art</t>
  </si>
  <si>
    <t>978-1-4994-6669-0</t>
  </si>
  <si>
    <t>Steve Beaumont</t>
  </si>
  <si>
    <t>This book is perfect for any young person interested in drawing all types of fantasy heroes and villains. Following the step-by-step instructions, artists of all skill levels can tackle even the most advanced drawing projects to make graphic-novel-worthy characters. Insider tips help readers along the way and are like having an art instructor right there with them. With dark epic fantasies such as Game of Thrones all the rage, this book will be a surefire hit with legions of fans.</t>
  </si>
  <si>
    <t>741.2--dc23</t>
  </si>
  <si>
    <t>978-1-5383-8004-8</t>
  </si>
  <si>
    <t>How to Draw Epic Fantasy Art</t>
  </si>
  <si>
    <t>978-1-4994-6670-6</t>
  </si>
  <si>
    <t>Epic fantasy art is all the rage now, and what better way to engage fans than by enabling them to draw their favorite characters on their own? This book offers readers of all skill levels detailed instructions on how to draw their favorite epic worlds. Readers learn specific techniques such as shading, coloring, and storyboarding while developing interesting characters along the way. With expert tips from professional fantasy artist Steve Beaumont and illustrations as guidance, artists of all stripes can feel like professionals.</t>
  </si>
  <si>
    <t>978-1-5383-8005-5</t>
  </si>
  <si>
    <t>How to Draw Gothic Fantasy Art</t>
  </si>
  <si>
    <t>978-1-4994-6671-3</t>
  </si>
  <si>
    <t>This engaging book will appeal to any art lover, or for that matter, any young person who's interested in drawing. It offers a step-by-step process for creating some of the most gory and villainous gothic characters around, in line with those found in the most popular graphic novels today. It covers techniques such as drawing the right angle of lighting, shading, body language, and more. You don't have to be an amazing artist to draw some of the most compelling characters. This book teaches readers just how to do that.</t>
  </si>
  <si>
    <t>978-1-5081-7592-6</t>
  </si>
  <si>
    <t>How to Draw Weird Fantasy Art</t>
  </si>
  <si>
    <t>978-1-5081-7594-0</t>
  </si>
  <si>
    <t>Every young person seems like a professional doodler. This book takes that seemingly time-wasting activity and channels it into beautiful works of art. Acting as a personal art instructor, it offers readers step-by-step instructions, insider tips used by professionals and advice on character development, draftsmanship, and coloring. Serious artists and hobbyists alike can indulge their interest in weird fantasy art and create characters and settings that rival those found in today's comics and graphic novels. This book is an indispensable resource for anyone interested in weird and wacky art.</t>
  </si>
  <si>
    <t>700/.415--dc23</t>
  </si>
  <si>
    <t>978-1-5081-7593-3</t>
  </si>
  <si>
    <t>Inside the World of Drones</t>
  </si>
  <si>
    <t>978-1-5081-7369-4</t>
  </si>
  <si>
    <t>Drones have become a frequent subject of media coverage. Governments, businesses, the military, scientists, filmmakers, and even private individuals are using drones for a variety of purposes. And with their proliferation have come difficult questions regarding privacy rights, government overreach, airspace rights, and ethics. Each book in this series explores a different aspect of the world of drones. Topics include the explosion in the use and popularity of drones; the opportunities drones offer in media, the arts, business and commerce, military technology, law enforcement, and education; the ways drones could improve government’s essential functions; and their great potential for abuse.</t>
  </si>
  <si>
    <t>Drones and Commerce</t>
  </si>
  <si>
    <t>978-1-5081-7341-0</t>
  </si>
  <si>
    <t>While military and official government and scientific uses of unmanned aerial vehicles (UAVs), or drones, are well known and heavily covered, the implications of drone technology for commerce of all kinds is also being recognized and planned for. This book explores both the near-term and longer-term imagined uses for drones in e-commerce shipping, logistics, and delivery mechanisms, mining, agriculture, and a slew of other industries. Readers will surely find the big picture of the development of drones into integral parts of the economy, along with specific examples, to be endlessly fascinating.</t>
  </si>
  <si>
    <t>629.133--dc23</t>
  </si>
  <si>
    <t>978-1-5081-7342-7</t>
  </si>
  <si>
    <t>Drones and Entertainment</t>
  </si>
  <si>
    <t>978-1-5081-7339-7</t>
  </si>
  <si>
    <t>Drones go where humans fear or are unable to tread. This remains true for drones in the military and law enforcement sphere, but also for venues that could popularize drones: the entertainment and media sectors. This book covers the background of drone technology with detailed explorations of how drones may both revolutionize (and complicate) the fields of newsgathering, film and television production, sports and special event broadcasts, photography, and much more. Readers will also benefit from the book's in-depth look at drones' implications for personal privacy, copyright, and other legal implications, such as the regulatory environment surrounding drone use itself.</t>
  </si>
  <si>
    <t>978-1-5081-7340-3</t>
  </si>
  <si>
    <t>Drones and Law Enforcement</t>
  </si>
  <si>
    <t>978-1-5081-7343-4</t>
  </si>
  <si>
    <t>The development of drones for surveillance and military missions has revolutionized modern warfare. Today, law enforcement is merely learning the ropes at the dawn of the drone technology revolution in policing and government regulation. From securing borders, to involvement in active shooter situations, terrorism, emergency management, and security and prevention, this book explores the incredible capabilities drones may provide those who work in public safety and emergency response. It also tackles the troubling legal and ethical implications of using these dynamic and rapidly developing technologies on the public.</t>
  </si>
  <si>
    <t>363.2/32--dc23</t>
  </si>
  <si>
    <t>978-1-5081-7344-1</t>
  </si>
  <si>
    <t>Drones and the Government</t>
  </si>
  <si>
    <t>978-1-5081-7347-2</t>
  </si>
  <si>
    <t>In the public imagination, drones are tools of the military and law enforcement. However, there are many sectors in which government at all levels—local, state, and federal—has the potential to leverage drone technology. In this book, readers will be exposed to the history of drone use, as well as currently developing and theoretical future uses of drones. From scientific surveys, to enforcing statutes and environmental regulations on public lands, to helping with traffic management, weather analysis, disaster response, and search and rescue, the possibilities remain endless.</t>
  </si>
  <si>
    <t>623.74/69--dc23</t>
  </si>
  <si>
    <t>978-1-5081-7348-9</t>
  </si>
  <si>
    <t>Drones and Warfare</t>
  </si>
  <si>
    <t>978-1-5081-7337-3</t>
  </si>
  <si>
    <t>Throughout the history of warfare, combatants have sought out higher ground. With the development of military drones, the United States and other powers now have access to the highest ground: the sky itself. The incredible and sobering power of drones as weapons—both as tools of surveillance and as delivery systems for missiles—is explored in this book. Readers will be fascinated by the history of drones, their current usage in hot spots around the globe, and their possible future incarnations. The coverage of the very controversial ethical and moral issues surrounding drone use also makes this book a valuable resource.</t>
  </si>
  <si>
    <t>358.4/14--dc23</t>
  </si>
  <si>
    <t>978-1-5081-7338-0</t>
  </si>
  <si>
    <t>Drones in the Classroom</t>
  </si>
  <si>
    <t>978-1-5081-7345-8</t>
  </si>
  <si>
    <t>Katherine Yaun</t>
  </si>
  <si>
    <t>As drones become more sophisticated and inexpensive, technology experts and educators alike expect their use to proliferate within classrooms and around school environments generally. As a tool for research, newsgathering, and multimedia instruction, the  potential to leverage drones for learning is vast. This book guides readers through some of the endless possibilities available to students hoping to use drones in school projects, teachers employing them in their lessons, and even their use by administrators and other members of the school community, like school security specialists, physical education teachers, and student and faculty organizers of extracurricular activities and performances.</t>
  </si>
  <si>
    <t>371.33--dc23</t>
  </si>
  <si>
    <t>978-1-5081-7346-5</t>
  </si>
  <si>
    <t>Harrowing Haunts</t>
  </si>
  <si>
    <t>978-1-4994-6380-4</t>
  </si>
  <si>
    <t>The only thing scarier and more hair-raising than a good campfire ghost story is a ghost story that is true and has been verified by researchers and experts. The stories within these volumes—concerning extremely haunted houses, hospitals, asylums—are indeed true and feature eyewitness accounts of victims, survivors, and ghost-hunting experts, as well as the evidence recorded by the emerging science and technology of paranormal investigation. Skeptics, be warned—you are not likely to emerge from these profoundly disturbing volumes with your cool skepticism intact. Everything you thought you knew will be turned upside down. The truth is out there, and it is being captured and recorded.</t>
  </si>
  <si>
    <t>244–256 pp.</t>
  </si>
  <si>
    <t>Embedded with the Paranormal Paramilitary: Riding with Mediums, Spirit Seekers, and Ghost Hunters</t>
  </si>
  <si>
    <t>978-1-4994-6393-4</t>
  </si>
  <si>
    <t>John Kachuba</t>
  </si>
  <si>
    <t>Why are so many people fascinated by ghosts? To answer that question, this book investigates haunted locations throughout the country. The author interviews scores of people who have had paranormal encounters and combines case reports of actual hauntings. Readers will enjoy learning about phenomena such as a ghost hunt in a Connecticut coffee shop, spending the night with a ghost at Florida’s historic St. Francis Inn, and the search for the headless inmate at West Virginia’s Moundsville State Penitentiary. This book is perfect for fans of the paranormal.</t>
  </si>
  <si>
    <t>Exorcising the Demons: Combatting Evil in a Very Haunted House</t>
  </si>
  <si>
    <t>978-1-4994-6392-7</t>
  </si>
  <si>
    <t>Robbie Lunt, David Rountree</t>
  </si>
  <si>
    <t>In this account of a haunted house, a summoning gone awry leads to problems for Penelope, who is driven from her home by phantom parties, a dancing stove, and a wave of demonic forces that toss her around like a ragdoll. Looking for help, she turns to her friend Robbie, who brings her to David Rountree, a Lakota shaman. Robbie and David embark on a whirlwind journey in their quest to exorcise the evil before it can seriously injure someone. This book will pique the interest of any fans of the paranormal and keep them engaged for hours on end.</t>
  </si>
  <si>
    <t>Living in "Ghost Central": Diaries from a Very Haunted House</t>
  </si>
  <si>
    <t>978-1-4994-6390-3</t>
  </si>
  <si>
    <t>William J. Hall</t>
  </si>
  <si>
    <t>Nestled deep in Litchfield Hills, Connecticut, a 1790 farmhouse sits near the epicenter of a paranormal commotion. The family that resides there regularly encounters its own ancestors and strangers human and non-human who seemingly occupy the same physical space in our world while remaining in their own parallel worlds. When famous ghost hunters Ed and Lorraine Warren investigated, they dubbed it “Ghost Central.” This book offers readers the chance to unlock and experience the private diary of farmhouse resident Donna Fillie. After reading this book, you will undoubtedly wonder: Are our assumptions about the paranormal all wrong?</t>
  </si>
  <si>
    <t>Visiting the Ghost Ward: Inside the World's Most Haunted Hospitals and Asylums</t>
  </si>
  <si>
    <t>978-1-4994-6391-0</t>
  </si>
  <si>
    <t>Richard Estep</t>
  </si>
  <si>
    <t>If hospital walls could talk, what tales would they tell? Hospitals are the nexus point between life and death, the place into which people enter this world, but also exit it. In this book, paramedic and paranormal investigator Richard Estep recounts some of the most fascinating and often chilling stories of hospital hauntings from across the globe. Readers will experience a journey around the world, stopping off at a wide spectrum of haunted hospitals and asylums, old and new, and shiver at the personal encounters of doctors, nurses, patients, and others with the strange and inexplicable.</t>
  </si>
  <si>
    <t>Ancient Secrets and Alien Gods</t>
  </si>
  <si>
    <t>Alien Contact in Ancient Greece</t>
  </si>
  <si>
    <t>978-1-5081-7103-4</t>
  </si>
  <si>
    <t>Erich von Däniken</t>
  </si>
  <si>
    <t>Did you know that the Ancient Greeks had their own take on science fiction? Their stories took place not in the future, but in a fantastical, faraway past, and they believed the events in these stories actually had taken place. Using archaeological research and mining the writings of ancient philosophers, the author posits that the tales associated with Greek mythology are actually legitimate history and that the Greek gods were in fact extraterrestrials. Readers will be awed by these reinterpreted myths and legends, such as a new explanation of Atlantis and the true origin of famous mythical creatures.</t>
  </si>
  <si>
    <t>001.9’42</t>
  </si>
  <si>
    <t>Aliens of the Ancient World</t>
  </si>
  <si>
    <t>978-1-5081-7101-0</t>
  </si>
  <si>
    <t>This fascinating story about alien influences on ancient humans is packed with nearly 200 photographs to supplement the commentary. For example, the ancient city of Nan Madol, on the island of Pohnpei in Micronesia, contains huge basalt ruins. No one is certain how these ruins were built or why. This volume explores various legends and investigates the statues on Easter Island, the markings at Palpa and the Nazca lines in Peru, and underwater rock drawings, among other subjects, and poses the question, did cosmic gods come to Earth thousands of years ago to influence ancient humans and their cultures?</t>
  </si>
  <si>
    <t>Ancient Secret Societies and Lost Knowledge</t>
  </si>
  <si>
    <t>978-1-5081-7100-3</t>
  </si>
  <si>
    <t>Michael Pye, Kirsten Dalley</t>
  </si>
  <si>
    <t>This anthology explores unanswered questions about humanity’s origins and history. Some ancient civilizations had inexplicably and mysteriously advanced knowledge of science, agriculture, and astronomy. To the anthology authors, the myths, cosmology, and secret societies of these long-ago cultures may hold the answers. Among the topics discussed are architecture that aligns with certain stars, far-flung cultures with startling similarities, and the ancient astronaut theory. The potential literal truth and accuracy of Plato’s Atlantis and Homer’s The Iliad and The Odyssey are also examined.</t>
  </si>
  <si>
    <t>366--d23</t>
  </si>
  <si>
    <t>240 pp.</t>
  </si>
  <si>
    <t>The Mysterious Master Builders of the Stone Age</t>
  </si>
  <si>
    <t>978-1-5081-7102-7</t>
  </si>
  <si>
    <t>This captivating book exposes readers to the question classic archaeologists can’t seem to answer: how were some of our great Stone Age structures built? Impossible constructions, such as the Egyptian pyramids, required such amazing precision and mechanical ability that some archaeologists still wonder how they were ever built during their time. This book is a fun and investigative read that will get people interested in ancient history. It will also undoubtedly inspire any reluctant reader to fly through the pages.</t>
  </si>
  <si>
    <t>Military Technology: Top Secret Clearance</t>
  </si>
  <si>
    <t>10.00 X 8.000</t>
  </si>
  <si>
    <t>Military Jets Up Close</t>
  </si>
  <si>
    <t>978-1-5081-7080-8</t>
  </si>
  <si>
    <t>Robert Jackson, Colin Pearson</t>
  </si>
  <si>
    <t>Thrilling 360-degree views of more than fifty of the most advanced fighter jets in the world decorate the pages of this visual treasure. Each military jet is shown in seven views-including left and right profiles, top and front views, and rear and bottom shots-revealing all the mechanisms that make these aircraft vroom. Accompanying each of these stunning illustrations is an informed description of the fighter in question and complete specs for the more advanced aviation fan. This striking title is sure to excite model kit fans and aspiring aviators alike.</t>
  </si>
  <si>
    <t>623.74’6</t>
  </si>
  <si>
    <t>978-1-5081-7081-5</t>
  </si>
  <si>
    <t>Modern Warships Up Close</t>
  </si>
  <si>
    <t>978-1-5081-7084-6</t>
  </si>
  <si>
    <t>Martin J. Dougherty , Colin Pearson</t>
  </si>
  <si>
    <t>In the last century, there have been some pretty amazing advances in naval technology. This visually arresting reference guide profiles several dozen warships. The naval vessels featured include submarines, amphibious landing craft, aircraft carriers, and destroyers. Both historically significant ships from the past and today’s newest high-tech vessels have their moments in the spotlight. The book features amazing images of the vessels profiled, which were created in 3D then rendered as elevations. This one is sure to delight anybody who has an interest in the military, history, technology, or the ocean.</t>
  </si>
  <si>
    <t>623.825--dc23</t>
  </si>
  <si>
    <t>978-1-5081-7085-3</t>
  </si>
  <si>
    <t>Small Arms Up Close</t>
  </si>
  <si>
    <t>978-1-5081-7082-2</t>
  </si>
  <si>
    <t>Small weapons that can be fired by one person have been in use for centuries and remain an integral part of modern warfare. This resource showcases handguns, rifles, and more through 3D digital modeling that allows readers to see each weapon from every angle. Each weapon’s features and safety measures are fully explained, and accompanying text provides the history of its use, complete with fascinating war stories.</t>
  </si>
  <si>
    <t>623.4’4</t>
  </si>
  <si>
    <t>978-1-5081-7083-9</t>
  </si>
  <si>
    <t>Tanks of World War II Up Close</t>
  </si>
  <si>
    <t>978-1-5081-7086-0</t>
  </si>
  <si>
    <t>During World War II, tanks and armored fighting vehicles evolved as their production increased. Designs varied as they were equipped with larger guns, turrets, radios, and other features for specialized tasks. Readers will get a detailed view of the Whippet, Tiger, Maus, and many other tanks, with a particular focus on the specifications and armament attachments. Each tank’s role in the war is described alongside photographs of it in battle, providing a look into military technology that will entrance military history buffs and reluctant readers.</t>
  </si>
  <si>
    <t>623.7’4752’09044</t>
  </si>
  <si>
    <t>978-1-5081-7087-7</t>
  </si>
  <si>
    <t>Warplanes of World War II Up Close</t>
  </si>
  <si>
    <t>978-1-5081-7078-5</t>
  </si>
  <si>
    <t>Although airplanes were used to some degree in conflicts prior to 1939, World War II was when military aviation truly became a vital component of war plans. Many sophisticated warplanes were developed, increasing the power and accuracy of aerial bombing and tactical air support. This resource provides an in-depth look from every angle at aircraft such as the P-51 Mustang and Boeing B-29 Superfortress, demonstrating how these planes contributed to how each nation waged war during World War II.</t>
  </si>
  <si>
    <t>940.54’4</t>
  </si>
  <si>
    <t>978-1-5081-7079-2</t>
  </si>
  <si>
    <t>True Tales of Terror</t>
  </si>
  <si>
    <t>And the Cat Came Back: True Tales of Animal Spirit Hauntings</t>
  </si>
  <si>
    <t>978-1-4994-6156-5</t>
  </si>
  <si>
    <t>Joshua P. Warren</t>
  </si>
  <si>
    <t>978-1-4994-6157-2</t>
  </si>
  <si>
    <t>Creepy But True: Tales for the Campfire</t>
  </si>
  <si>
    <t>978-1-4994-6152-7</t>
  </si>
  <si>
    <t>Joshua P. Warren, Andrea Saarkoppel</t>
  </si>
  <si>
    <t>978-1-4994-6153-4</t>
  </si>
  <si>
    <t>Ghost Hunting: True Tales of Poltergeist Investigations</t>
  </si>
  <si>
    <t>978-1-4994-6158-9</t>
  </si>
  <si>
    <t>Michael Clarkson</t>
  </si>
  <si>
    <t>978-1-4994-6159-6</t>
  </si>
  <si>
    <t>The Bridgeport Poltergeist: True Tales of a Haunted House</t>
  </si>
  <si>
    <t>978-1-4994-6154-1</t>
  </si>
  <si>
    <t>978-1-4994-6155-8</t>
  </si>
  <si>
    <t>Cryptography: Code Making and Code Breaking</t>
  </si>
  <si>
    <t>978-1-5081-7363-2</t>
  </si>
  <si>
    <t>Data encryption and security is an increasingly relevant subject in our digitized world. Cryptography is used to make e-commerce and online communication secure, protecting banking information, sensitive documents, and more. When you purchase something online or send a confidential e-mail, protocols created by cryptographers protect that information. However, if your private information is hacked electronically, cryptographers are also to blame. This series sheds light on the history of cryptography, the “arms race” between those protecting sensitive information and those trying to access it, the lives of famous cryptographers, and the tools and methods that cryptographers use.</t>
  </si>
  <si>
    <t>Ciphers, Codes, Algorithms, and Keys</t>
  </si>
  <si>
    <t>978-1-5081-7306-9</t>
  </si>
  <si>
    <t>As handy and useful as it is to communicate with smartphones, email, and texts, not to mention paying bills and doing banking online, all these conveniences mean that a great deal of our sensitive, personal information needs to be protected and kept secret. Readers can anticipate an intriguing overview of the ciphers, codes, algorithms, and keys used in real-life situations to keep peoples’ information safe and secure. Examples of how to use some types of cryptography will challenge and intrigue.</t>
  </si>
  <si>
    <t>005.8/2--dc23</t>
  </si>
  <si>
    <t>978-1-5081-7307-6</t>
  </si>
  <si>
    <t>Cyber Attacks, Counterattacks, and Espionage</t>
  </si>
  <si>
    <t>978-1-5081-7316-8</t>
  </si>
  <si>
    <t>With constant headlines announcing the latest infiltration by hackers, it is more important than ever to be well informed on the topic. In this timely book, readers will learn about some of the approaches used by attackers, what they are looking for, and how the experts work to protect sensitive information. For example, specialists in law enforcement sometimes turn the tables on the criminals and track them down using the very same technology criminals used to commit the crime. Readers will be as informed as they are captivated by cryptography’s internet-age version of a criminal and crime-fighting story.</t>
  </si>
  <si>
    <t>364.16/8--dc23</t>
  </si>
  <si>
    <t>978-1-5081-7317-5</t>
  </si>
  <si>
    <t>Digital Era Encryption and Decryption</t>
  </si>
  <si>
    <t>978-1-5081-7308-3</t>
  </si>
  <si>
    <t>Today’s news headlines are plentifully peppered by the latest hacks into some of the world’s largest and most reputable companies. These malicious intrusions leave the personal, banking, and credit card information of millions of people vulnerable to the malevolent whims of the hackers. Meanwhile, inside the world of cryptography, the race is on to keep that information as safe and protected as possible as hackers uncover new ways to access it. Readers will be riveted by this race, the outcome of which affects us all.</t>
  </si>
  <si>
    <t>978-1-5081-7309-0</t>
  </si>
  <si>
    <t>Famous Cryptographers</t>
  </si>
  <si>
    <t>978-1-5081-7312-0</t>
  </si>
  <si>
    <t>The stories of some of the individuals who have shaped cryptography are engagingly told in this narrative. Readers consider Polybius and his cipher (the Polybius square), Julius Caesar and his secret military ciphers, diplomat Blaise de Vigenère and his polyalphabetic cipher, Antoine Rossignol, the “Black Chamber,” and the Great Cipher he developed for Louis XIV, Anson Stager and Civil War cryptography, and cryptanalyst Agnes Meyer Driscoll, codenamed Madame X, who decrypted radio codes for the US government during both world wars. Elizebeth Friedman, Alan Turing, Whitfield Diffie, Martin Hellman, and Ralph Merkle and their cryptographic methods are also examined.</t>
  </si>
  <si>
    <t>652/.80922--dc23</t>
  </si>
  <si>
    <t>978-1-5081-7313-7</t>
  </si>
  <si>
    <t>The History of Cryptography</t>
  </si>
  <si>
    <t>978-1-5081-7304-5</t>
  </si>
  <si>
    <t>The intriguing tale of cryptography stretches all the way back into ancient times and has been evolving ever since. From Julius Caesar to the modern cryptography of computers, readers will be enraptured by the stories and examples of how some of the greatest minds of history have figured out how to make and break codes. Engaging text includes samples of codes throughout the lively story of cryptography. Readers will quickly become absorbed by this fast-paced, code-cracking history chock-full of mystery and intrigue.</t>
  </si>
  <si>
    <t>652/.809--dc23</t>
  </si>
  <si>
    <t>978-1-5081-7305-2</t>
  </si>
  <si>
    <t>Uncracked Codes and Ciphers</t>
  </si>
  <si>
    <t>978-1-5081-7310-6</t>
  </si>
  <si>
    <t>Readers examine eight codes and ciphers that could not be cracked. The ancient Phaistos Disc, circa 1700 BCE, the Voynich Manuscript with its strange illustrations from the fifteenth century, the location of the buried treasure of 1819 as described in the Beale Papers, Edward Elgar’s Dorabella Cipher of 1897, the Chaocipher of 1918, the D’Agapeyeff Challenge Cipher of 1939, the Zodiac Killer’s 408 Cipher from the late 1960s, and the Kryptos Monument ciphers of 1990 are all undeciphered today. These riddles have eluded the best cryptographers, but, with time, new tools, and a little luck, the eight codes will someday be cracked.</t>
  </si>
  <si>
    <t>978-1-5081-7311-3</t>
  </si>
  <si>
    <t>White and Black Hat Hackers</t>
  </si>
  <si>
    <t>978-1-5081-7314-4</t>
  </si>
  <si>
    <t>Hackers are those individuals who gain access to computers or networks without official permission. In this intriguing resource, readers learn the differences among white hat, black hat, and gray hat hackers and their ways of working concerning computer networks today. The origins and history of hacker culture are examined, as are the law enforcement methods of catching criminals. Some of the topics covered are the motives for hacking, black hat targets, online hazards, malware programs, and typical hacker techniques. Government-sponsored hacking in cyber warfare efforts, hacktivism, and famous hackers are also reviewed.</t>
  </si>
  <si>
    <t>978-1-5081-7315-1</t>
  </si>
  <si>
    <t>Law Enforcement and Intelligence Gathering</t>
  </si>
  <si>
    <t>978-1-5081-0293-9</t>
  </si>
  <si>
    <t>From the ancient world through the modern era, our methods of tracking and judging law-breakers have evolved as our technologies and societies have changed. This series presents an engaging overview of the history of law enforcement and intelligence organizations, as well as the tools and techniques that they use. Readers will learn how many of our modern-day procedures and tactics came to be, and what it is like to be a member of law enforcement or an intelligence organization today.</t>
  </si>
  <si>
    <t>96–104 pp.</t>
  </si>
  <si>
    <t>Police Technology: 21st-Century Crime-Fighting Tools</t>
  </si>
  <si>
    <t>978-1-5081-0379-0</t>
  </si>
  <si>
    <t xml:space="preserve">Glen C. Forrest </t>
  </si>
  <si>
    <t>Computers have become vital for police work in the twenty-first century. Applications explored in this compelling volume include the capability of searching extensive, internationally synchronized criminal information databases; plotting crime incidents and patterns to anticipate and prevent recurrences; interrogating criminal suspects and persons of interest; and identifying suspects by using such innovations as biometrics. New technology has equipped police forces to conduct more effective audio and visual surveillance. Police organizations employ forensic scientists and specialists such as toxicologists, serologists, botanists, and handwriting examiners to help resolve investigations. Advances in police mobility, communications, and modern weaponry are also described.</t>
  </si>
  <si>
    <t>363.2/30284--dc23</t>
  </si>
  <si>
    <t>978-1-5081-0364-6</t>
  </si>
  <si>
    <t>The Spy Game: International and Military Intelligence</t>
  </si>
  <si>
    <t>978-1-5081-0370-7</t>
  </si>
  <si>
    <t>Lionel Pender</t>
  </si>
  <si>
    <t>While the reality of intelligence gathering isn’t always as thrilling as popular spy novels and films make it seem, modern intelligence gathering operations are ample and a crucial part of diplomacy and military operations. This in-depth guide covers the nature and intriguing history of intelligence gathering. The types and sources of intelligence are presented thoroughly alongside important historical examples of spy operations or technologies used in the spy game. The text also provides a comprehensive guide to the world’s most notable national intelligence systems, including those of the United States, the United Kingdom, and Russia.</t>
  </si>
  <si>
    <t>327.12--dc23</t>
  </si>
  <si>
    <t>978-1-5081-0359-2</t>
  </si>
  <si>
    <t>To Serve and Protect: The History of Policing</t>
  </si>
  <si>
    <t>978-1-5081-0381-3</t>
  </si>
  <si>
    <t>The history of policing dates back to antiquity, when great civilizations such as Egypt, Greece, and Rome developed the first systems to enforce public order. In the time since, countries have developed modern, efficient, and professional police forces to help catch criminals and impose order in the streets. This guide covers the history and development of policing activity, complementing the story of law enforcement with discussions of the theorists and lawmakers who most influenced its evolution. The text also focuses on the two greatest crises faced by law enforcement today: the rise of terrorism and tensions with racial minorities.</t>
  </si>
  <si>
    <t>363.209--dc23</t>
  </si>
  <si>
    <t>96 pp.</t>
  </si>
  <si>
    <t>978-1-5081-0357-8</t>
  </si>
  <si>
    <t>Working the Case: Law Enforcement, Police Work, and Police Organizations</t>
  </si>
  <si>
    <t>978-1-5081-0380-6</t>
  </si>
  <si>
    <t>Leon Murley</t>
  </si>
  <si>
    <t>Police officers typically are responsible for maintaining public order and safety, enforcing the law, and preventing, detecting, and investigating criminal activities. Police may also perform licensing and regulatory duties. This resource examines the role of police at various levels of society, from small communities to state and national jurisdictions. It addresses the concept of due process and the relationship between police and court systems. It considers controversial issues such as police activities involving minorities and responses to protests and riots. It concludes with discussions of the involvement of police in national security and of international police organizations such as Interpol.</t>
  </si>
  <si>
    <t>363.2--dc23</t>
  </si>
  <si>
    <t>978-1-5081-0358-5</t>
  </si>
  <si>
    <t>Heroes and Legends</t>
  </si>
  <si>
    <t>88 pp.</t>
  </si>
  <si>
    <t xml:space="preserve">Joseph A. McCullough </t>
  </si>
  <si>
    <t>Heroes of the Trojan War</t>
  </si>
  <si>
    <t>978-1-4994-6172-5</t>
  </si>
  <si>
    <t>This thorough history of enduring Greek heroes is accompanied by full-color classical art pieces and historical photographs that illustrate how myth and reality intertwine in these complicated stories. The chronological story of the Trojan War gives all heroes, even the ones who played only a small role, their due time in the spotlight, with a detailed account of hand-to-hand battles, military strategies, and the political machinations that made the epic conflict. This is an excellent beginner overview. For those studying Greek mythology in-depth, this can help to keep track of the intricate timeline and the many characters involved.</t>
  </si>
  <si>
    <t>Sinbad the Sailor</t>
  </si>
  <si>
    <t>978-1-4994-6174-9</t>
  </si>
  <si>
    <t>The Knights of the Round Table</t>
  </si>
  <si>
    <t>978-1-4994-6180-0</t>
  </si>
  <si>
    <t>Although the tales of the Knights of the Round Table date as far back as the twelfth century, King Arthur and his knights still remain popular today. Readers will enjoy a fresh look at the quest for the Holy Grail that focuses on Arthur's less famous knights and some of their dark deeds as they sought to find the grail. Brightly colored illustrations such as paintings, photographs, and drawings highlight important events, characters, and scenes in the knights' escapades that make up this unforgettable collection of stories.</t>
  </si>
  <si>
    <t>Theseus and the Maze of the Minotaur</t>
  </si>
  <si>
    <t>978-1-4994-6178-7</t>
  </si>
  <si>
    <t>Graeme Davis</t>
  </si>
  <si>
    <t>Wizards</t>
  </si>
  <si>
    <t>978-1-4994-6176-3</t>
  </si>
  <si>
    <t>David McIntee, Lesley McIntee</t>
  </si>
  <si>
    <t>Monster Hunting</t>
  </si>
  <si>
    <t>978-1-4994-6570-9</t>
  </si>
  <si>
    <t>Hunting the Headless Horseman</t>
  </si>
  <si>
    <t>978-1-4994-6536-5</t>
  </si>
  <si>
    <t>Mark Latham</t>
  </si>
  <si>
    <t>With bright, dynamic imagery and gripping text, this book asks the intriguing question, What if there was more to the ghostly fable than meets the eye? What if Washington Irving's legend of Sleepy Hollow was based on fact? What if the Headless Horseman of Sleepy Hollow was not unique, but merely one of a strange line of malevolent spirits sighted across the world, bringing misfortune to all that witness them? This book will intrigue young readers with long-forgotten lore about the headless spirits that have plagued mankind for centuries, and perhaps even now seek to invade our world.</t>
  </si>
  <si>
    <t>133.1/4--dc23</t>
  </si>
  <si>
    <t>978-1-5081-7384-7</t>
  </si>
  <si>
    <t>Hunting Vampires</t>
  </si>
  <si>
    <t>978-1-4994-6530-3</t>
  </si>
  <si>
    <t>Steve White, Mark McKenzie-Ray</t>
  </si>
  <si>
    <t>This book offers a unique twist on the vampire book genre that will keep young readers glued to their chairs: it contains all the information necessary to recognize and combat this growing threat of the vampire uprising. It takes a look at the dozens of species that exist around the world today. Focusing on the hunters' weapons, tactics and skills, this book provides information on identifying and eliminating vampires by analyzing the best practices from hunters from around the world, accompanied by full-color illustrations of predator and prey. This is the ultimate resource in the fight to save humanity from the undead.</t>
  </si>
  <si>
    <t>398/.45--dc23</t>
  </si>
  <si>
    <t>978-1-4994-6531-0</t>
  </si>
  <si>
    <t>Hunting Werewolves</t>
  </si>
  <si>
    <t>978-1-4994-6534-1</t>
  </si>
  <si>
    <t>This engrossing book reveals the huge variety of werewolf types, including viral, shamanic, and sorcerous, highlighting their strengths and weakness, and explaining the best methods to capture or kill each variety. It also tells the full history of werewolves and the shocking role that they have played in some of history's most significant events, especially their involvement in numerous wars. Finally, it covers the groups and societies devoted to hunting the creatures, whether for safety, study, or sport. With vivid illustrations and captivating text, it will keep any young person reading long into the night.</t>
  </si>
  <si>
    <t>398.24/54--dc23</t>
  </si>
  <si>
    <t>978-1-4994-6535-8</t>
  </si>
  <si>
    <t>Hunting Zombies</t>
  </si>
  <si>
    <t>978-1-4994-6532-7</t>
  </si>
  <si>
    <t>This dynamic and captivating book contains all of the information necessary to recognize and combat this growing threat. Beginning with an explanation of the historical origins of zombies, it follows their history straight through to the threat they pose to the world today. All varieties of zombie are cataloged and examined, giving their strengths and weakness, with a special emphasis on recognition and elimination. Finally, the book covers the tactics and equipment used in zombie fighting. Accompanied by numerous full-color reconstructions to help with identification, this book is a must for anyone on the front lines of the Zombie Wars.</t>
  </si>
  <si>
    <t>978-1-4994-6533-4</t>
  </si>
  <si>
    <t>The World's Most Powerful Machines</t>
  </si>
  <si>
    <t>978-1-4994-6563-1</t>
  </si>
  <si>
    <t>From the Boeing 747 to the Concorde, from the Fokker triplane to HMS Victory, from the T-34 tank to nuclear submarines, The World’s Most Powerful Machines series selects the 52 best models in their field for a fully illustrated celebration of technology and production history, whether carrying passengers or deployed in wars. Each entry is examined over two spreads and includes a brief description of the machine’s development and history, color profile artwork, photographs, key features, and specifications tables. Each volume is packed with more than 200 artworks and photographs, serving as a colorful guide for the military historian and military technology enthusiast.</t>
  </si>
  <si>
    <t>The World's Most Powerful Battleships</t>
  </si>
  <si>
    <t>978-1-4994-6598-3</t>
  </si>
  <si>
    <t>David Ross</t>
  </si>
  <si>
    <t>The World’s Most Powerful Battleships features 52 of the greatest warships to have sailed and fought in the last 500 years. Beginning with King Henry VIII’s flagship, the book covers all the main periods of battleship development, including the great sail ships, steam-driven warships, and the great battleships of the two world wars. Each entry includes a brief description of the battleship’s development and history, a profile view, key features, and specifications. Packed with more than 200 artworks and photographs, The World’s Most Powerful Battleships is a colorful guide for the military historian and naval warfare enthusiast.</t>
  </si>
  <si>
    <t>359.8/352--dc23</t>
  </si>
  <si>
    <t>978-1-4994-6599-0</t>
  </si>
  <si>
    <t>The World's Most Powerful Civilian Aircraft</t>
  </si>
  <si>
    <t>978-1-4994-6588-4</t>
  </si>
  <si>
    <t xml:space="preserve">Paul E. Eden </t>
  </si>
  <si>
    <t>The World's Most Powerful Civilian Aircraft profiles many types, from cargo transports and freighters, through flying boats, passenger airliners, and business jets. Featured aircraft include the Ford Trimotor “Tin Goose,” one of the great workhorses of early aviation history; the supersonic Tupolev Tu-144 “Charger” and Concorde, Cold War competitors in aviation excellence; and the most popular passenger aircraft of the present, including the Boeing 747 and Airbus A380. Each entry includes a brief description of the model’s development and history, a profile view, key features, and specifications. Packed with more than 200 artworks and photographs, this is a colorful guide for the aviation enthusiast.</t>
  </si>
  <si>
    <t>629.133/34--dc23</t>
  </si>
  <si>
    <t>978-1-4994-6589-1</t>
  </si>
  <si>
    <t>The World's Most Powerful Military Aircraft</t>
  </si>
  <si>
    <t>978-1-4994-6590-7</t>
  </si>
  <si>
    <t>Thomas Newdick</t>
  </si>
  <si>
    <t>Ever since man first took to the air, combat aircraft have been at the cutting edge of aviation technology, resulting in some of the greatest and most complex designs ever built. The World’s Greatest Military Aircraft features 52 of the most important military aircraft of the last hundred years, including everything from biplane fighters and carrier aircraft to tactical bombers, transport aircraft, multirole fighters, strategic strike aircraft, and stealth bombers. Each entry includes a brief description of the model’s development and history, a profile view, key features, and specifications. Packed with more than 200 artworks and photographs, this is a colorful guide for the military aviation enthusiast.</t>
  </si>
  <si>
    <t>623.74/6--dc23</t>
  </si>
  <si>
    <t>978-1-4994-6591-4</t>
  </si>
  <si>
    <t>The World's Most Powerful Submarines</t>
  </si>
  <si>
    <t>978-1-4994-6586-0</t>
  </si>
  <si>
    <t>The World’s Most Powerful Submarines features 52 of the most significant submarines built, from the German U-9 through the USS Ray and huge Japanese I-400 class of World War II, to the great nuclear-powered submarines of the Cold War. Also included are the latest attack and ballistic missile submarines. Each entry includes a brief description of the submarine’s development and history, a color profile view or cutaway, key features, and specifications. Packed with more than 200 artworks and photographs, The World’s Most Powerful Submarines is a colorful guide for the military and naval history enthusiasts.</t>
  </si>
  <si>
    <t>623.825/7--dc23</t>
  </si>
  <si>
    <t>978-1-4994-6587-7</t>
  </si>
  <si>
    <t>The World's Most Powerful Tanks</t>
  </si>
  <si>
    <t>978-1-4994-6558-7</t>
  </si>
  <si>
    <t xml:space="preserve">Michael E. Haskew </t>
  </si>
  <si>
    <t>The World’s Most Powerful Tanks is an expert examination of the most successful tanks of the past hundred years. Beginning with the prototype Mark V Male in 1917, the book features 52 of the best armored fighting vehicles from World War I, World War II, through the Cold War to today. Each entry is examined over two spreads and includes a brief description of the tank’s development and history, a color profile artwork, photographs, key features, and specifications tables. Packed with more than 200 artworks and photographs, The World’s Most Powerful Tanks is a colorful guide for the military historian and military technology enthusiast.</t>
  </si>
  <si>
    <t>623.74/752--dc23</t>
  </si>
  <si>
    <t>978-1-4994-6557-0</t>
  </si>
  <si>
    <t>Surviving Alien Contact and Warfare</t>
  </si>
  <si>
    <t>978-1-4994-6571-6</t>
  </si>
  <si>
    <t>Alien Myths and Facts</t>
  </si>
  <si>
    <t>978-1-4994-6523-5</t>
  </si>
  <si>
    <t>Sean T. Page</t>
  </si>
  <si>
    <t>Alien infiltration and invasion of Earth is no longer a question of "if," but "when.”" In order to best prepare oneself and one's home and community for alien defense and counterattack, one must first learn everything one can about the enemy. This guide is an essential tool and weapon in any alien-busting arsenal. Readers will discover the truth about aliens and how they have already infiltrated Earth. They'll learn the real story behind the Roswell crash, Area 51, and terrifying facts about alien abductions. Don't let your readers be caught unawares and unknowing.</t>
  </si>
  <si>
    <t>Preparing for and Surviving Alien Combat</t>
  </si>
  <si>
    <t>978-1-4994-6529-7</t>
  </si>
  <si>
    <t>With the world's top scientists now predicting that Earth will be invaded by aliens within the next few decades, the battle to defend our planet from fiendish E.T.s is no longer the realm of science fiction. Families, communities, entire nations must band together to beat back the alien menace. That's where this guidebook comes in. It teaches how to become an E.T. Prepper, and it includes a comprehensive analysis of alien invasion strategies and how to defeat them. Accompanied by illustrations, maps, diagrams, and step-by-step instructions, this resistance manual will be essential reading for those interested in protecting the planet from alien invaders.</t>
  </si>
  <si>
    <t>Surviving Alien Contact and Abduction</t>
  </si>
  <si>
    <t>978-1-4994-6526-6</t>
  </si>
  <si>
    <t>It’s a well-known fact and poorly kept secret that aliens are making contact with and abducting Earthlings at an ever-increasing rate. But don't panic! This guidebook has been designed to provide you with the very latest scientific insight and intelligence available on aliens and their plans to take over our gleaming blue planet. It aims to demonstrate how, with the right knowledge, training, and everyday household supplies, you can protect your home and family from mind-bending abductions, you can ensure that you remain free of any sinister implants, and you can determine which shape-shifting lizards are working to take over society. With this guide in hand, you will be forewarned AND forearmed!</t>
  </si>
  <si>
    <t>Surviving Zombie Warfare</t>
  </si>
  <si>
    <t>Preparing for and Surviving the Zombie Apocalypse</t>
  </si>
  <si>
    <t>978-1-4994-6386-6</t>
  </si>
  <si>
    <t>Sean T. Page, Ian Moores</t>
  </si>
  <si>
    <t>Perhaps the most important element of any zombie apocalypse survival strategy is home preparation and defense. Zombie survivalists will learn here how to survey and repair any home defense weaknesses and deficiencies, how to build a store of rations and necessary supplies, and how to identify and establish ideal zombie-proof locations within the home. Also covered are strategies for surviving an extended zombie siege, how to clear your home and neighborhood of zombie infestations, how to integrate within your group survivors of zombie combat from outside your area, and how to link up and coordinate with other survivor groups.</t>
  </si>
  <si>
    <t>Zombie Combat Skills and Warfare Strategy</t>
  </si>
  <si>
    <t>978-1-4994-6389-7</t>
  </si>
  <si>
    <t>Preparation and planning for the zombie apocalypse are all well and good, but at some point you are going to have to engage a zombie directly, in open mano-a-mano combat. This guide provides everything you need to know about armed and unarmed combat, effective weaponry, fixed defenses, and the crucial differences in combat you need to take into account when fighting a dead as opposed to a live adversary. Also included are zombie profiles—classic zombie, armless zombie, kiddie ghouls, bloaters—and the most effective strategies against each type. Driving through zombie territory, long-distance travel, and first contact protocols round out this truly life-saving resource.</t>
  </si>
  <si>
    <t>Zombie Spotting and Survival Basics</t>
  </si>
  <si>
    <t>978-1-4994-6383-5</t>
  </si>
  <si>
    <t>If one has any hope of surviving the coming zombie apocalypse, one must do the homework and learn everything possible about the history, science, behaviors, and characteristics of zombies. Historical accounts and a deep dive into the science of zombiology are paired here with in depth analysis of zombie types, offensive and defensive strategies and techniques, anti-zombie products, and tips for building secret anti-zombie labs and an effective zombie survival team. This is an essential primer for any self-respecting zombie survivalist who hopes to live to see the day after the zombie apocalypse.</t>
  </si>
  <si>
    <t>Title IX Rocks!</t>
  </si>
  <si>
    <t>Basketball: Girls Rocking It</t>
  </si>
  <si>
    <t>978-1-5081-7035-8</t>
  </si>
  <si>
    <t>Barry Mableton, Elizabeth Gettelman</t>
  </si>
  <si>
    <t>In 1972, equality of the sexes took a major step forward with the enactment of Title IX, which said that young women could not be excluded from playing their favorite sports in school. By 1976, women's basketball was an Olympic sport and well en route to becoming one of the most popular women's sports. This book introduces all the tips, tricks, and courtside lingo of basketball to active middle school-aged girls. The rules of the game are covered, as are the drills, nutrition essentials, and health regimens that will turn any devoted athlete into a star on the court.</t>
  </si>
  <si>
    <t>796.32308352--dc23</t>
  </si>
  <si>
    <t>978-1-5081-7036-5</t>
  </si>
  <si>
    <t>Fast-Pitch Softball: Girls Rocking It</t>
  </si>
  <si>
    <t>978-1-4994-6241-8</t>
  </si>
  <si>
    <t>Abigael McIntyre, Ann Wesley</t>
  </si>
  <si>
    <t>The first softball game was played in 1887, and while it didn’t even include a ball, this sport has been gaining in popularity ever since. This instructive book teaches readers the basics of the fast-pitch game, including the differences between it and slow-pitch ball. Readers will learn all about rules, equipment, field positions, and more. Handy tips will help players play their best game. Featured players in fast-pitch offer insights for anyone, whether they just want to read about the game or are eager to get out on the field and into the game.</t>
  </si>
  <si>
    <t>796.357082--dc23</t>
  </si>
  <si>
    <t>978-1-5081-7032-7</t>
  </si>
  <si>
    <t>Figure Skating: Girls Rocking It</t>
  </si>
  <si>
    <t>978-1-5081-7033-4</t>
  </si>
  <si>
    <t>Pete Michalski, Kathryn M. Moncrief</t>
  </si>
  <si>
    <t>The contemporary era has been the most revolutionary for women in sports, with more females involved in athletics than ever before, at all age and skill levels, largely due to the push to make school sports inclusive for girls and women. This book provides a comprehensive introduction to and historical overview of figure skating.  It covers all aspects of participation in the sport and staying safe on the ice. Included are anecdotal and inspirational success stories of figure-skating luminaries, and special attention is paid to recent advances and trends in the sport.</t>
  </si>
  <si>
    <t>796.91’2’082</t>
  </si>
  <si>
    <t>978-1-5081-7034-1</t>
  </si>
  <si>
    <t>Gymnastics: Girls Rocking It</t>
  </si>
  <si>
    <t>978-1-5081-7037-2</t>
  </si>
  <si>
    <t>Glen F. Stanley , Ann Wesley</t>
  </si>
  <si>
    <t>796.4408352--dc23</t>
  </si>
  <si>
    <t>978-1-5081-7038-9</t>
  </si>
  <si>
    <t>Soccer: Girls Rocking It</t>
  </si>
  <si>
    <t>978-1-5081-7039-6</t>
  </si>
  <si>
    <t>This title is perfect for inspiring any girl to join the ranks of the most popular sport in the world: soccer. The straightforward information teaches pretty much everything there is to know about the game, including the rules, skills for success, proper exercises and training, the competition circuit, and the first steps to joining a team. Not only does this book promote physical activity, but it also levels the playing field in this historically male-dominated sport, giving girls the confidence to get out there and win.</t>
  </si>
  <si>
    <t>796.334082--dc23</t>
  </si>
  <si>
    <t>978-1-5081-7040-2</t>
  </si>
  <si>
    <t>Tennis: Girls Rocking It</t>
  </si>
  <si>
    <t>978-1-5081-7041-9</t>
  </si>
  <si>
    <t>Nita Mallick, Judith Guillermo-Newton</t>
  </si>
  <si>
    <t>Tennis powerhouses like Serena Williams and Maria Sharapova make it difficult to believe that tennis was originally a man’s sport. Since the early twentieth century, however, girls and women of all ages and skill levels have secured a permanent place on the tennis court. After discussing the history of women in the sport and the importance of Title IX, this exciting primer describes the rules, equipment, and skills required to play. Readers will learn how to grip, volley, and swing their way to an invigorating match. Profiles of key players, past and present, will interest tennis novices and pros alike.</t>
  </si>
  <si>
    <t>796.342082--dc23</t>
  </si>
  <si>
    <t>978-1-5081-7042-6</t>
  </si>
  <si>
    <t>Track and Field: Girls Rocking It</t>
  </si>
  <si>
    <t>978-1-5081-7043-3</t>
  </si>
  <si>
    <t>Myrna Carroll, Claudia Manley</t>
  </si>
  <si>
    <t>This book introduces the influence of Title IX legislation on track and field. It begins with an introduction to all of the different activities in track and field for those just becoming interested in this sport. The book goes on to detail how athletes train and how they need to prepare themselves physically and mentally to participate in the sport. The book ends with a listing of track and field events and the kinds of things readers can expect to see as a participant or an audience member. Photographs illustrate the book and help readers visualize the sport.</t>
  </si>
  <si>
    <t>796.42082--dc23</t>
  </si>
  <si>
    <t>978-1-5081-7044-0</t>
  </si>
  <si>
    <t>Volleyball: Girls Rocking It</t>
  </si>
  <si>
    <t>978-1-5081-7045-7</t>
  </si>
  <si>
    <t>Kat Miller, Claudia Manley</t>
  </si>
  <si>
    <t>796.325082--dc23</t>
  </si>
  <si>
    <t>978-1-5081-7046-4</t>
  </si>
  <si>
    <t>Outdoor Living</t>
  </si>
  <si>
    <t>Bike Trekking</t>
  </si>
  <si>
    <t>978-1-4994-6235-7</t>
  </si>
  <si>
    <t>Melody Wayne, Chris Hayhurst</t>
  </si>
  <si>
    <t>Outdoor enthusiasts and aspiring outdoor enthusiasts will appreciate the wealth of information in Bike Trekking, which covers everything from the basics for new trekkers, to more advanced details like how to change a bike tire. Sharp photographs illustrate this book which contains everything a seasoned or newbie rider would need to prepare for a trip, including what to bring in case of an accident or emergency, and new technology in the world of bide riding and outdoor trekking. At the end, the book includes resources to find treks and groups to support their need to ride.</t>
  </si>
  <si>
    <t>796.6'2</t>
  </si>
  <si>
    <t>978-1-4994-6236-4</t>
  </si>
  <si>
    <t>Camping</t>
  </si>
  <si>
    <t>978-1-4994-6227-2</t>
  </si>
  <si>
    <t>Jacqueline Ching, Barry Mableton</t>
  </si>
  <si>
    <t>In a world gone high-tech, it may seem a hard sell to convince young readers to unplug their devices and step out into the great outdoors. But this tip-packed, colorful guide to camping will do just that! This isn't your typical camping book. Within, readers will find ways to use the technology they love to research, prepare for, and even reserve their camping excursions. Consideration is given to safety while camping and the importance of being eco-friendly. This concise guide is the perfect start for any young reader interested in packing up and heading out.</t>
  </si>
  <si>
    <t>796.54--dc23</t>
  </si>
  <si>
    <t>978-1-4994-6228-9</t>
  </si>
  <si>
    <t>Fishing</t>
  </si>
  <si>
    <t>978-1-4994-6225-8</t>
  </si>
  <si>
    <t>Philip Wolny, Dane Solomon</t>
  </si>
  <si>
    <t>One of humanity’s oldest methods of obtaining food is also a way of life and one of our most ancient past-times: fishing. This book introduces young readers to fishing basics, explores the differences between freshwater and saltwater fishing, and offers a detailed discussion of equipment and safety. Environmentally and ecologically sound fishing practices are also discussed in a volume that is sure to be enjoyed by both novices and experienced anglers who desire a refresher course in skills, techniques, and preparation.</t>
  </si>
  <si>
    <t>799.1--d23</t>
  </si>
  <si>
    <t>978-1-4994-6226-5</t>
  </si>
  <si>
    <t>Hiking</t>
  </si>
  <si>
    <t>978-1-4994-6231-9</t>
  </si>
  <si>
    <t>Sara Coppin, Amy Beattie</t>
  </si>
  <si>
    <t>Hiking is a fun, easily undertaken outdoor activity that you can do pretty much anywhere, whether you live near a famous trail or just explore the public parks in your area. Though you don’t need any specialized equipment, there are a few key items to have, including water, sturdy footwear, and a map. Other factors to consider are the distance, terrain, and climate of the area you’ll be hiking. Readers will also learn about groups they can join, such as Outward Bound, and additional activities to incorporate into their hike, such as geocaching.</t>
  </si>
  <si>
    <t>796.51--dc23</t>
  </si>
  <si>
    <t>978-1-4994-6232-6</t>
  </si>
  <si>
    <t>Hunting</t>
  </si>
  <si>
    <t>978-1-4994-6237-1</t>
  </si>
  <si>
    <t>Joe Gaspar, Jack Weaver</t>
  </si>
  <si>
    <t>A good hunter has a deep knowledge of the animals he or she is hunting, as well as a thorough understanding of the land on which those animals live. A smart hunter knows not just what gun or bow to take on a hunt, but also which clothes to wear and what gear to bring along. This guide offers young people an introduction to the time-honored activity of hunting. Readers will learn about the development of sport hunting, hunting techniques, and the role hunters have played in the conservation movement. Other topics discussed include hunting licenses, bag limits, and hunting safety. Shotguns, hunting bows, and rifles are all discussed in detail, as is the ammunition that each uses. A valuable resource!</t>
  </si>
  <si>
    <t>639'.1</t>
  </si>
  <si>
    <t>978-1-4994-6238-8</t>
  </si>
  <si>
    <t>Kayaking</t>
  </si>
  <si>
    <t>978-1-4994-6233-3</t>
  </si>
  <si>
    <t>Allison Stark Draper, Serena J. Thomas</t>
  </si>
  <si>
    <t>Kayaking is an ancient activity that was once key to the survival of Inuit peoples. It has since become a recreational pursuit popular among young and old alike. Readers will be excited to take to the water after learning the basics of kayaking, including proper paddle control and performing a roll. Beginners will learn where they can enjoy a leisurely introduction to kayaking with a scenic guided tour and how they can work their way up to the difficult rapids tackled by advanced kayakers. Important terms, equipment, strokes, and the differences between sea and whitewater kayaking are also covered.</t>
  </si>
  <si>
    <t>797.122'4</t>
  </si>
  <si>
    <t>978-1-4994-6234-0</t>
  </si>
  <si>
    <t>Snowmobiling</t>
  </si>
  <si>
    <t>978-1-4994-6229-6</t>
  </si>
  <si>
    <t xml:space="preserve">Kenneth Zahensky, Michael A. Sommers </t>
  </si>
  <si>
    <t>Snowmobiling has become popular today in North America, particularly with families. It encompasses a variety of styles, including on-trail riding, cross-country riding off trails, boon docking in regions of forests, and hill climbing in mountainous areas. Snowmobile clubs build, maintain, and map new trails. Readers learn about creating a snow plan so that others know where to look if there are any problems while snowmobiling. This informative volume examines the history of the snowmobile as well as the proper riding gear, accessories, and equipment that are required for the sport. Safety rules and trail signing are also described.</t>
  </si>
  <si>
    <t>796.94--dc23</t>
  </si>
  <si>
    <t>978-1-4994-6230-2</t>
  </si>
  <si>
    <t>Trail Riding</t>
  </si>
  <si>
    <t>978-1-4994-6239-5</t>
  </si>
  <si>
    <t>Viola Jones, Allison Stark Draper</t>
  </si>
  <si>
    <t>Tracing back to the allure of the Wild West’s open frontier, trail riding is a unique way to enjoy nature’s beauty. This useful guide for trail riders will even inspire those who have never come near a horse. Readers will understand the evolution of the animal and the history of riding before learning how to choose and get to know a horse before a trail ride. Practical tips for grooming, tacking, and dressing are outlined, as are basic guidelines and safety measures for learning to ride. The many joys and also the potential dangers of trail riding are discussed.</t>
  </si>
  <si>
    <t>798.2'3</t>
  </si>
  <si>
    <t>978-1-4994-6240-1</t>
  </si>
  <si>
    <t>Family Issues and You</t>
  </si>
  <si>
    <t>Dealing With Family Rules</t>
  </si>
  <si>
    <t>978-1-4994-3699-0</t>
  </si>
  <si>
    <t>Isobel Towne, Lea MacAdam</t>
  </si>
  <si>
    <t>Every family is different, and each household has its own rules. No one much likes having to follow them, but rules are a necessary part of life that everyone needs to learn to deal with. This book teaches readers how to handle rules they don’t like and offers suggestions for how to deal with those with which they disagree. Readers will learn about dealing with rules about household chores, leisure time, rules for when they’re away from home, and handy strategies for getting along with their families.</t>
  </si>
  <si>
    <t>978-1-4994-3700-3</t>
  </si>
  <si>
    <t>Dealing With Your Parents' Divorce</t>
  </si>
  <si>
    <t>978-1-4994-3711-9</t>
  </si>
  <si>
    <t>Katherine E. Krohn, Jerry McLaughlin</t>
  </si>
  <si>
    <t>Scientific American reported that there were 1.5 million children whose parents divorce each year in the United States. Although parents feel shattered or liberated by the divorce, their children probably feel terrified by the prospect of a change in their stability and happiness. This resource provides guidance in sorting out young people’s feelings, understanding the divorce process, and finding people who can offer help. Teens find out how to avoid being caught in the middle of divided loyalties. They learn about conflict resolution and how to communicate with others honestly while dealing with life changes and emotional challenges.</t>
  </si>
  <si>
    <t>978-1-4994-3712-6</t>
  </si>
  <si>
    <t>Living With an Illness in the Family</t>
  </si>
  <si>
    <t>978-1-4994-3693-8</t>
  </si>
  <si>
    <t>Viola Jones, Tabitha Wainwright</t>
  </si>
  <si>
    <t>Family structures are shaken up by illness. Whether the illness is short- or long-term, whether it’s expected or a shock, routines change and family members take on new duties. The illness of a parent may mean that money is tight. Kids might have to pitch in, cook meals, and clean house, while maintaining their schoolwork and other responsibilities. They may receive less attention from their parents or feel guilty for being healthy. This resource addresses the practical changes that result when a family member falls ill and guides readers through the emotional process of dealing with the illness of a loved one.</t>
  </si>
  <si>
    <t>610--dc23</t>
  </si>
  <si>
    <t>978-1-4994-3696-9</t>
  </si>
  <si>
    <t>Mourning a Death in the Family</t>
  </si>
  <si>
    <t>978-1-4994-3691-4</t>
  </si>
  <si>
    <t>Rita Kidde, Antoine Wilson</t>
  </si>
  <si>
    <t>Dealing with a death in the family is one of the most upsetting things that a young person can face. Whether it is a parent, grandparent, brother, sister, member of the extended family, or pet, this kind of loss can be heartbreaking. This volume discusses the variety of forms that grief can take. It reminds readers that everybody has different responses to the death of a loved one and that those responses themselves change over time. Also discussed is the impact that the loss of a family member can have on the family members who remain. The concluding chapter discusses ways to memorialize and remember family members who have passed away.</t>
  </si>
  <si>
    <t>155.9'37083</t>
  </si>
  <si>
    <t>978-1-4994-3692-1</t>
  </si>
  <si>
    <t>Surviving Family Violence</t>
  </si>
  <si>
    <t>978-1-4994-3707-2</t>
  </si>
  <si>
    <t>Delilah Banks, John Giacobello</t>
  </si>
  <si>
    <t>There are many myths about family violence: that it's only committed by men against their families; that it's only physical; that there aren't legal remedies for children or spouses to take action against violent family members. This book corrects the myths and provides the facts. Written with an empathetic tone, this text teaches about the warning signs and manifestations-physical, emotional, psychological, and economic-of domestic violence. Inclusion of the often-overlooked topics of elder abuse and violence against LGBTQ youth makes this text indispensable. Finally, a discussion of ways to report family violence wraps up this essential tome.</t>
  </si>
  <si>
    <t>613.6'6</t>
  </si>
  <si>
    <t>978-1-4994-3708-9</t>
  </si>
  <si>
    <t>Your Friends and Your Family</t>
  </si>
  <si>
    <t>978-1-4994-3703-4</t>
  </si>
  <si>
    <t>Vincent Bishop, Pete Michalski</t>
  </si>
  <si>
    <t>This title should have universal appeal for adolescents, who have to negotiate changing relationships with families and friends as they grow into young adulthood. Different chapters focus on how to handle general family disputes, nourish relationships with friends, and get along with siblings. Advice for healthy and safe socializing and recreation outside of the sphere of one’s family is also offered. The reader is encouraged to see conflict from different perspectives and treat relationship friction with understanding and openness, making this a valuable resource for youth entering the world on the unsteady legs of adolescence.</t>
  </si>
  <si>
    <t>302--dc23</t>
  </si>
  <si>
    <t>978-1-4994-3704-1</t>
  </si>
  <si>
    <t>The LGBTQ+ Guide to Beating Bullying</t>
  </si>
  <si>
    <t>978-1-4994-6643-0</t>
  </si>
  <si>
    <t>Teens who identify as LGBTQ+ often face greater bullying in different areas of their lives: at school, in their communities, and even at home. This series gives them the resources they need to protect themselves, maintain their wellbeing, and participate safely in the activities they care about. Explanations of LGBTQ+ teens’ basic rights and whom they can turn to in order to help assert those rights in any given scenario help empower vulnerable readers. Each title focuses on a particular resource or issue, including gay-straight alliances, LGBTQ+ rights, and dealing with antagonists at home, school, work, and in public settings.</t>
  </si>
  <si>
    <t>Beating Bullying at Home and in Your Community</t>
  </si>
  <si>
    <t>978-1-5081-7424-0</t>
  </si>
  <si>
    <t>Clara MacCarald</t>
  </si>
  <si>
    <t>302.34/30866--dc23</t>
  </si>
  <si>
    <t>978-1-5081-7425-7</t>
  </si>
  <si>
    <t>Gay-Straight Alliances: Networking with Other Teens and Allies</t>
  </si>
  <si>
    <t>978-1-5081-7427-1</t>
  </si>
  <si>
    <t>373.1826/64--dc23</t>
  </si>
  <si>
    <t>978-1-5081-7428-8</t>
  </si>
  <si>
    <t>Standing Up to Bullying at School</t>
  </si>
  <si>
    <t>978-1-5081-7431-8</t>
  </si>
  <si>
    <t>LGBTQ+ youth face an increased risk of being bullied at school, which can lead to serious consequences for their mental health, academic performance, and physical safety. Public awareness of the issue has increased, however, and schools are now expected to provide a safe learning environment for students of every sexual orientation and gender identity. This title provides resources and strategies for helping LGBTQ+ students overcome bullying and maintain their well-being. It offers numerous suggestions on how to help bullied LGBTQ+ youth stand up for themselves, reach out to others, gain awareness of their rights, and promote tolerance in their school.</t>
  </si>
  <si>
    <t>371.5/8--dc23</t>
  </si>
  <si>
    <t>978-1-5081-7432-5</t>
  </si>
  <si>
    <t>Working with Your School to Create a Safe Environment</t>
  </si>
  <si>
    <t>978-1-5081-7435-6</t>
  </si>
  <si>
    <t>This informative title offers students in grades seven to twelve practical ideas for working with teachers, parents, administrators, and other students to make their schools safe and welcoming for LGBTQ+ students. From forming Gay-Straight Alliances or similar clubs to organizing Pride days and working to support LGBTQ+-friendly policies and legislation, readers will learn concrete steps they can take to prevent bullying and make their schools safe and welcoming for everyone. For LGBTQ+ youth as well as their straight allies, this book offers a sensitive and detailed approach to ending LGBTQ+ bullying in schools.</t>
  </si>
  <si>
    <t>978-1-5081-7436-3</t>
  </si>
  <si>
    <t>Your Rights as an LGBTQ+ Teen</t>
  </si>
  <si>
    <t>978-1-5081-7439-4</t>
  </si>
  <si>
    <t>Barbra Penne, Patrick Renehan</t>
  </si>
  <si>
    <t>306.760835--dc23</t>
  </si>
  <si>
    <t>978-1-5081-7440-0</t>
  </si>
  <si>
    <t>How Can I Help? Friends Helping Friends</t>
  </si>
  <si>
    <t>978-1-5081-7352-6</t>
  </si>
  <si>
    <t>What should you do when you see a friend struggling? Watching a friend or loved one deal with a challenging situation is one of the hardest experiences in life, but we don’t always know the best way to help. These titles are practical guides for readers who want to help someone they know who is struggling with serious problems. Issues addressed include eating disorders, abusive relationships, depression, bullying, and drugs and alcohol. With an empathetic tone, each title provides trusted resources and straightforward, real-world strategies for approaching these sensitive subjects with friends and giving them advice they can rely on.</t>
  </si>
  <si>
    <t>Helping a Friend in an Abusive Relationship</t>
  </si>
  <si>
    <t>978-1-4994-6438-2</t>
  </si>
  <si>
    <t>Martin Gitlin</t>
  </si>
  <si>
    <t>A teen is trapped in an abusive relationship, and a friend wants to help. This comprehensive book shares how to spot the warning signs of an abusive relationship, how to be supportive of a friend who needs help, and what kind of resources are available to both the helper and the victim. It may be scary to deal with a friend in an abusive situation, but this informative guide will be a strong tool in letting readers know how practical ways that they can navigate a difficult situation and give their much-needed support.</t>
  </si>
  <si>
    <t>978-1-4994-6439-9</t>
  </si>
  <si>
    <t>Helping a Friend Who Is Being Bullied</t>
  </si>
  <si>
    <t>978-1-4994-6454-2</t>
  </si>
  <si>
    <t>A 2014 report by the US Department of Education found that 22 percent of students ages twelve to eighteen had experienced bullying. This cogent narrative provides readers with supportive methods to help a friend who is being bullied and to promote a bully-free learning environment at school. Physical, social, psychological, and verbal bullying are examined, as well as cyberbulling. Readers discover the consequences of bullying both as a target and as a bystander. They also consider ways to intervene in a bullying situation, how to seek adult help, and how to be empowered and recover from bullying.</t>
  </si>
  <si>
    <t>302.34/3--dc23</t>
  </si>
  <si>
    <t>978-1-4994-6455-9</t>
  </si>
  <si>
    <t>Helping a Friend Who Is Depressed</t>
  </si>
  <si>
    <t>978-1-4994-6442-9</t>
  </si>
  <si>
    <t>Richard Worth</t>
  </si>
  <si>
    <t>Depression is an unfortunately common mental health issue that many people don’t know how to address. In this straightforward, practical guide, readers will learn how they can identify and help a friend who is suffering from depression. Written in a compassionate tone, this guide separates out fact from fiction, providing an informative list of myths and facts to dispel common incorrect notions about depression as well as a thoughtful list of questions readers can ask their guidance counselor about a friend’s depression and seeking help. The result? Empowered readers who can lend a hand to a friend in trouble.</t>
  </si>
  <si>
    <t>616.85/27--dc23</t>
  </si>
  <si>
    <t>978-1-4994-6443-6</t>
  </si>
  <si>
    <t>Helping a Friend with a Drug Problem</t>
  </si>
  <si>
    <t>978-1-4994-6446-7</t>
  </si>
  <si>
    <t>Precious McKenzie</t>
  </si>
  <si>
    <t>Even more so than family, friends are able to influence each other’s recovery from drug addiction, but to do so requires a thorough understanding of the situation. Readers will learn the signs of abuse for various drugs, along with reasons for abuse, how to confront the friend, and how to encourage treatment. The many sources for further reference fulfill Common Core Standards by offering a means through which readers may draw on information from other sources and solve a problem efficiently. This title teaches an important and especially relevant lesson: drug recovery lasts a lifetime but addiction doesn’t have to.</t>
  </si>
  <si>
    <t>362.29/18--dc23</t>
  </si>
  <si>
    <t>978-1-4994-6447-4</t>
  </si>
  <si>
    <t>Helping a Friend with an Alcohol Problem</t>
  </si>
  <si>
    <t>978-1-4994-6450-4</t>
  </si>
  <si>
    <t>A 2014 survey by the Substance Abuse and Mental Health Services Administration showed that 8.7 million youths ages twelve to twenty reported drinking alcohol beyond “just a few sips” in the previous month. Those who start drinking before age fifteen are five times more likely to become dependent on alcohol than those who begin at twenty-one. This resource shows young people how to help a friend who is abusing alcohol. It arms them with facts about alcohol, how it affects the teen mind and body, how to look for signs of a problem, and how to bring others on board to help.</t>
  </si>
  <si>
    <t>362.2920835--dc23</t>
  </si>
  <si>
    <t>978-1-4994-6451-1</t>
  </si>
  <si>
    <t>Helping a Friend with an Eating Disorder</t>
  </si>
  <si>
    <t>978-1-4994-6435-1</t>
  </si>
  <si>
    <t>As a teen who may be worried about certain warning signs a friend is exhibiting, it’s important to know how to recognize and confront an eating disorder. After all, teens are the most impacted group for developing eating disorders. Learn how the pressures of school, dating, and athletics contribute to body image issues and why teens are vulnerable. Explore eating disorders that people commonly have and how they are treated. Readers from grades six through twelve will have a relatable text to help them understand how they can make a difference to someone they care about.</t>
  </si>
  <si>
    <t>978-1-5081-7195-9</t>
  </si>
  <si>
    <t>Etiquette Rules!</t>
  </si>
  <si>
    <t>978-1-5081-7365-6</t>
  </si>
  <si>
    <t>Etiquette is one of the vital social glues that provide for the smooth functioning of and interactions within families and communities. Social mores surrounding the proper ways to interact with family, friends, teachers, partners, acquaintances, and strangers—both in our daily lives and online—are ever-changing and have transformed even more quickly in the digital era. Learning the ropes about how to act in any given situation helps readers situate themselves in the world and come into their own, gaining the acceptance and confidence they need.</t>
  </si>
  <si>
    <t>Cross-Cultural Etiquette</t>
  </si>
  <si>
    <t>978-1-4994-6498-6</t>
  </si>
  <si>
    <t>We’re all different from one another and come from a dizzying array of backgrounds and cultures. And while sometimes the rules and etiquette of a friend’s family makes sense, that’s not always the case. Readers will learn how to make others comfortable and make themselves comfortable with respect, an open mind, and kindness. This practical book offers options for navigating an array of tricky situations, such as when to take off your shoes, how to politely decline an offer of food, and what to wear to a formal event in a different culture.</t>
  </si>
  <si>
    <t>395.1/22--dc23</t>
  </si>
  <si>
    <t>978-1-4994-6499-3</t>
  </si>
  <si>
    <t>Dating Etiquette and Sexual Respect</t>
  </si>
  <si>
    <t>978-1-4994-6494-8</t>
  </si>
  <si>
    <t>When it comes to going out on a date, most people know that there are certain rules of etiquette to follow, but that means more than good table manners when your date takes you out to a nice place to eat. Readers may also be surprised to learn that etiquette has a place when things get physical with your date, too. This straightforward book cuts to the chase with just a few simple rules to follow when it comes to dating, whether someone is asking a person out or being asked out.</t>
  </si>
  <si>
    <t>306.7--dc23</t>
  </si>
  <si>
    <t>978-1-4994-6495-5</t>
  </si>
  <si>
    <t>Etiquette Among Friends</t>
  </si>
  <si>
    <t>978-1-4994-6490-0</t>
  </si>
  <si>
    <t>Etiquette means more than remembering to say “please” before you ask your mom to pass the peas. It comes into play in our daily lives as we hopefully strive to behave in a way that makes other people feel comfortable. Although this is far from a dry book of rules for behavior, readers will get a sense of how to use good etiquette when they are out with their friends. They’ll learn how some simple steps can actually solve problems when they are out with their pals, and how simply being courteous and kind can make and keep their friends.</t>
  </si>
  <si>
    <t>978-1-4994-6491-7</t>
  </si>
  <si>
    <t>Etiquette as a Guest and at Parties</t>
  </si>
  <si>
    <t>978-1-4994-6486-3</t>
  </si>
  <si>
    <t>How people behave when they enter another person's home, as a guest or attending a special event, says a great deal about them. The right things to do may be learned from an early age but might not be readily apparent to everyone. This book provides background on the motivations behind etiquette guests should employ and concrete examples of how to negotiate certain etiquette situations. Readers will get useful advice on how to comport oneself at parties, how to bounce back from etiquette breaches, and how to negotiate online issues.</t>
  </si>
  <si>
    <t>395.3--dc23</t>
  </si>
  <si>
    <t>978-1-4994-6487-0</t>
  </si>
  <si>
    <t>Etiquette at Home</t>
  </si>
  <si>
    <t>978-1-4994-6482-5</t>
  </si>
  <si>
    <t>Before going out into the world, we usually get our first lessons in social graces, etiquette, and manners from those closest to us: parents, grandparents, and other family members. Home is hopefully a place of comfort and safety for most young people, but it is also a place where they might stand to refine their interpersonal etiquette with household members. This book explores different types of etiquette teens can employ to keep relationships with siblings, parents, and others healthy and respectful. Readers will get introductory or refresher insights into various home scenarios, including family meals, personal space, internet privacy, and more.</t>
  </si>
  <si>
    <t>978-1-4994-6483-2</t>
  </si>
  <si>
    <t>Etiquette at School</t>
  </si>
  <si>
    <t>978-1-4994-6478-8</t>
  </si>
  <si>
    <t>With much of their time absorbed with school and with school-related scenarios and friendships, young people share universal experiences regarding etiquette in the school environment. From the library, to school events, to the classroom, this book presents a systematic exploration of proper behaviors and rituals most students will be faced with. Additionally, content on how to properly interact on social media as an extension of the school environment adds another dimension that makes this work a useful resource for youth finding their way as friends and members of their school communities.</t>
  </si>
  <si>
    <t>978-1-4994-6479-5</t>
  </si>
  <si>
    <t>Transgender Life</t>
  </si>
  <si>
    <t>978-1-5081-7353-3</t>
  </si>
  <si>
    <t>Until recently, society at large and popular culture have largely overlooked transgender rights, and the transgender community has been underserved in terms of resources, role models with extensive platforms, and visibility. Furthermore, the transgender community has been especially vulnerable to physical assaults, discrimination, hate crimes, and disproportionately high rates of depression and suicide. This series highlights some of the important social, legal, and health issues faced by the trans community, providing guidance and trusted information for readers who may be trans or want to strengthen their role as an ally to the transgender community.</t>
  </si>
  <si>
    <t>Coming Out as Transgender</t>
  </si>
  <si>
    <t>978-1-5081-7181-2</t>
  </si>
  <si>
    <t>An accessible guide to coming out to family and friends, this title provides transgender readers with insight about what steps to take when thinking about coming out. It addresses how to answer questions that friends and family might ask as well as the potential steps involved in a gender transition. For trans allies, this resource is a useful tool to understand how to be supportive of a loved one during their journey to express their true gender. Readers also will learn how to fight back against transgender discrimination at school and in their community.</t>
  </si>
  <si>
    <t>306.76/8--dc23</t>
  </si>
  <si>
    <t>978-1-5081-7182-9</t>
  </si>
  <si>
    <t>Health Issues When You're Transgender</t>
  </si>
  <si>
    <t>978-1-4994-6464-1</t>
  </si>
  <si>
    <t>Transgender people deal with a range of health issues. Some are specific to the community, others affect it disproportionately, and others impact transgender and cisgender people alike. Readers will learn about mental and emotional health, gender dysphoria, hormone replacement therapy (including puberty-blocking hormones), gender affirmation surgery, and more. They’ll be reminded that, while surgery and hormone treatments can be life saving, they are neither right for every transgender person nor a requirement for being transgender. They’ll also read about the barriers to care that transgender people frequently face and get advice on dealing with a health care system marked by cissexism.</t>
  </si>
  <si>
    <t>362.196890086/7--dc23</t>
  </si>
  <si>
    <t>978-1-5081-7178-2</t>
  </si>
  <si>
    <t>Identifying as Transgender</t>
  </si>
  <si>
    <t>978-1-5081-7349-6</t>
  </si>
  <si>
    <t>Sara Woods</t>
  </si>
  <si>
    <t>This great guide is a much-needed way to introduce young readers to the gender galaxy. Readers will become familiar with some of the many gender identities a person can have, such as trans man, trans woman, gender fluid, bigender, or two-spirit. They’ll learn about bodies beyond the gender binary, as well as the differences between gender expression, gender identity, and sexuality. A chapter on transphobia and cissexism acknowledges the discrimination and mistreatment that trans people face, but the support that trans communities can provide is also emphasized. Perfect for both transgender teens and young trans allies.</t>
  </si>
  <si>
    <t>978-1-4994-6457-3</t>
  </si>
  <si>
    <t>Transgender Rights and Protections</t>
  </si>
  <si>
    <t>978-1-4994-6460-3</t>
  </si>
  <si>
    <t>As transgender issues have been gaining more attention in recent years, many states, organizations, and schools have altered non-discrimination laws and regulations to explicitly include transgender rights. Unfortunately, much progress needs to be made to fully grant transgender citizens all the rights and protections they deserve. This title examines the rights of the transgender community and the areas in which further action is still needed for their protection. Readers are presented with useful information on how to become trans allies and how to fight against trans discrimination in their day-to-day lives.</t>
  </si>
  <si>
    <t>978-1-4994-6461-0</t>
  </si>
  <si>
    <t>Transgender Role Models and Pioneers</t>
  </si>
  <si>
    <t>978-1-5081-7185-0</t>
  </si>
  <si>
    <t>While transgender people have become more visible and gained a measure of acceptance from our cisnormative society in recent years, the need for trans role models to inspire young transgender people is still very real. This title profiles a host of accomplished transgender people who have made their names in a wide range of fields, including sports, politics, activism, entertainment, and the arts. It includes historical pioneers—such as Christine Jorgensen, Marsha P. Johnson, and Sylvia Rivera—as well as present-day figures—such as Lana and Lilly Wachowski, Kye Allums, and Laverne Cox. A valuable resource for an underserved community.</t>
  </si>
  <si>
    <t>978-1-5081-7186-7</t>
  </si>
  <si>
    <t>Conquering Eating Disorders</t>
  </si>
  <si>
    <t>Conquering Anorexia</t>
  </si>
  <si>
    <t>978-1-4994-6203-6</t>
  </si>
  <si>
    <t>Katherine Walden, Stephanie Watson</t>
  </si>
  <si>
    <t>Like other eating disorders, anorexia is especially common among teens and young adults. Anorexia is a serious disease that, in a small but significant percentage of patients, can end in death. However, it is also a condition that can be treated; meaningful recovery is a real possibility. This volume lays out the symptoms of anorexia and explains risk factors for the disease. It offers advice on getting healthy, encompassing both tips for healthy living and suggestions about how—and whom—to ask for help. A Myths and Facts section helps dispel some common misconceptions about anorexia, while the back matter contains a useful list of organizations readers can contact to get help or to learn more about the disease.</t>
  </si>
  <si>
    <t>616.85'262</t>
  </si>
  <si>
    <t>978-1-4994-6204-3</t>
  </si>
  <si>
    <t>Conquering Binge Eating</t>
  </si>
  <si>
    <t>978-1-4994-6199-2</t>
  </si>
  <si>
    <t>Affecting as many as 2.8 percent of adults and 1.6 percent of adolescents, binge eating disorder—consuming an excessive amount of calories regularly—is the most common eating disorder. It often leads to obesity and disposes those with the disorder to serious health risks, including diabetes and heart disease. With the right support, however, binge eating can be conquered. This indispensable resource empowers readers affected by binge eating disorder to seek help and develop a healthy relationship with food. They will learn about the various psychological, physiological, and cultural causes and effects and the steps to developing a positive self-image.</t>
  </si>
  <si>
    <t>616.85'2600835</t>
  </si>
  <si>
    <t>978-1-4994-6200-5</t>
  </si>
  <si>
    <t>Conquering Bulimia</t>
  </si>
  <si>
    <t>978-1-4994-6201-2</t>
  </si>
  <si>
    <t>Stephanie Watson, Ursula Drew</t>
  </si>
  <si>
    <t>Young women and men struggling with body issues, as well as negative reinforcement from the media and even within their own families, will appreciate the honest and startling information provided in this book. From understanding what an eating disorder is and the effects of bulimia on the mind and body to help in ending the cycle, readers will get a full understanding of this disease. For those trying to help a loved one through the disease, there is also information on what to look for, how to talk to that person, and how to locate the help he or she needs.</t>
  </si>
  <si>
    <t>616.85'263</t>
  </si>
  <si>
    <t>978-1-4994-6202-9</t>
  </si>
  <si>
    <t>Conquering Diet Drug Abuse</t>
  </si>
  <si>
    <t>978-1-4994-6197-8</t>
  </si>
  <si>
    <t>Nicholas Faulkner, Kara Williams</t>
  </si>
  <si>
    <t>This compelling book strips away the messages promoted in glossy advertisements and reveals the real dangers of diet drugs. It separates fact from fiction and addresses topics such as the mythology of “all natural” labels, the notion that over-the-counter is always safe, the world of eating disorders, and how to live a truly healthy lifestyle. Just because diet drugs may be marketed on a national stage doesn’t mean they’re safe. This book impresses upon readers the importance of recognizing the dangers and choosing healthy alternatives.</t>
  </si>
  <si>
    <t>615.7'8</t>
  </si>
  <si>
    <t>978-1-4994-6198-5</t>
  </si>
  <si>
    <t>Conquering Fad Diet Fixation</t>
  </si>
  <si>
    <t>978-1-4994-6207-4</t>
  </si>
  <si>
    <t>Isobel Towne, Barbara Zahensky</t>
  </si>
  <si>
    <t>Modern society has a decided fixation on body type, and despite well-meaning ad campaigns from some brands to attempt to gain worldwide acceptance for every body type, the “thin is in” mindset prevails. Readers will learn about the perils and pitfalls of the drastic, fast-fix diets advertised all over the place. This edifying book gives readers a matter-of-fact look at what a healthy diet looks like and contrasts it with the unhealthy and sometimes dangerous diets that make outrageous claims for quick and easy weight loss. This resource is invaluable for teens looking for healthy eating plans and lifestyles.</t>
  </si>
  <si>
    <t>613.2'5</t>
  </si>
  <si>
    <t>978-1-4994-6208-1</t>
  </si>
  <si>
    <t>Conquering Negative Body Image</t>
  </si>
  <si>
    <t>978-1-4994-6205-0</t>
  </si>
  <si>
    <t>Viola Jones, Edward Willett</t>
  </si>
  <si>
    <t>Approximately a half million U.S. teens struggle with eating disorders, according to the National Eating Disorders Association. The body’s transition from childhood to adulthood can be confusing and even traumatic. It is during adolescence that many of us develop negative body images, which can distort the way we see ourselves and our lives. Such negative images can affect our self-worth, our relationships, and our health. This valuable resource helps readers determine whether they have a negative body image, understand the roots and potential dangers of such thinking, and learn to overcome the problem and accept and celebrate their bodies.</t>
  </si>
  <si>
    <t>978-1-4994-6206-7</t>
  </si>
  <si>
    <t>Effective Survival Strategies</t>
  </si>
  <si>
    <t>Defeating Addiction and Alcoholism</t>
  </si>
  <si>
    <t>978-1-4994-6179-4</t>
  </si>
  <si>
    <t>Many teens experiment with alcohol and drugs, but experimenting can quickly turn into addiction for some. With so many celebrities checking in and out of rehab, it may seem like addiction is no big deal, maybe even glamorous. However, it is a very real problem: According to the National Survey on Drug Use and Health, 3 percent of young adults are dependent on alcohol, while 11 percent are dependent on illicit drugs. This useful resource teaches readers what addiction is, who is at risk, how to identify the problem, and how to find help when things get out of hand.</t>
  </si>
  <si>
    <t>616.86--dc23</t>
  </si>
  <si>
    <t>978-1-4994-6181-7</t>
  </si>
  <si>
    <t>Defeating Depression</t>
  </si>
  <si>
    <t>978-1-4994-6175-6</t>
  </si>
  <si>
    <t>Y. S. Lin</t>
  </si>
  <si>
    <t>The National Institute of Mental Health reports that one in ten young people will suffer from a depressive disorder before the age of eighteen. Though depression is a common condition, it is also one that is often misunderstood. This useful guide establishes the clinical definition of depression and explains the difference between conditions such as persistent depressive disorder and major depression. Common treatment methods, including therapy and medications, are discussed. The volume also contains advice about where depressed teens can turn to get the help that they need, interviews from medical professionals, information about risk factors for depression, and things depressed teens can do to try to combat their depression.</t>
  </si>
  <si>
    <t>618.92'8527</t>
  </si>
  <si>
    <t>978-1-4994-6177-0</t>
  </si>
  <si>
    <t>Defeating Gangs in Your Neighborhood and Online</t>
  </si>
  <si>
    <t>978-1-4994-6151-0</t>
  </si>
  <si>
    <t>This essential guide discusses the very real threat to young people by gangs in the United States and the perpetuation of those gangs due to poverty, disenfranchisement, and a sometimes too-harsh punitive system. The book details the disproportionate treatment of black and brown youth, the uptick in violent white gangs, and the need for dealing with gangs in a more measured way. It provides resources for how to deal with gangs wherever you find them, including avoiding them, keeping friends out of them, and finding resources to stop the violence.</t>
  </si>
  <si>
    <t>364.106'60973</t>
  </si>
  <si>
    <t>978-1-4994-6173-2</t>
  </si>
  <si>
    <t>Defeating School Violence</t>
  </si>
  <si>
    <t>978-1-4994-6149-7</t>
  </si>
  <si>
    <t>Schools—frequently believed to be safe havens for students—are instead often the sites of violence. From mass school shootings to hazing to fist fights and everything in between, violent acts are tragically far too common on too many school campuses. This volume dispenses essential guidance to those who may be witnesses to or victims of school violence. Readers will learn how to find resources that can help them cope with the lasting emotional consequences of their experiences. They will also learn about conflict resolution and identifying warning signs and how these can help prevent the recurrence of such events.</t>
  </si>
  <si>
    <t>371.7'82</t>
  </si>
  <si>
    <t>978-1-4994-6150-3</t>
  </si>
  <si>
    <t>Defeating Stress and Anxiety</t>
  </si>
  <si>
    <t>978-1-4994-6195-4</t>
  </si>
  <si>
    <t>Childhood and teen years should be a time of carefree fun, but many people, young as well as older, struggle with stress and anxiety. School and schoolwork can be a tremendous source of stress that people need to learn to handle in one way or another. In this accessible book, readers will learn how to recognize stress and anxiety triggers. This invaluable volume covers how stress is manifested physically, coping solutions for dealing with these issues, when to reach out for help, and profiles of individuals who have struggled with and overcome problems with stress and anxiety.</t>
  </si>
  <si>
    <t>155.9'042</t>
  </si>
  <si>
    <t>978-1-4994-6196-1</t>
  </si>
  <si>
    <t>Confronting Violence Against Women</t>
  </si>
  <si>
    <t>Dating Violence</t>
  </si>
  <si>
    <t>978-1-4994-6030-8</t>
  </si>
  <si>
    <t>Women between the ages of sixteen and twenty-four experience the highest rate of dating violence—almost triple the national average. Understanding what dating violence is can help would-be victims—whether male or female—avoid getting involved with someone who could become violent, or provide readers much-needed guidance if they are already in a potentially violent relationship. Resources are provided to help victims end an unhealthy relationship and recover both emotionally and physically. Warning signs, causes, statistics, and options for legal recourse are also included.</t>
  </si>
  <si>
    <t>978-1-4994-6033-9</t>
  </si>
  <si>
    <t>Female Genital Cutting</t>
  </si>
  <si>
    <t>978-1-4994-6050-6</t>
  </si>
  <si>
    <t>This urgently important, unflinching, yet sensitive examination raises awareness about female genital cutting and provides essential information to help end its practice. According to a 2014 World Health Organization (WHO) fact sheet, more than 125 million girls and women alive today have been subjected to some form of genital cutting in twenty-nine countries in Africa and the Middle East. Census figures (2000) show that 228,000 women and girls in the United States have suffered from such procedures or are at future risk. This indispensible volume is packed with resources to support women's physical, psychological, and emotional health and healing.</t>
  </si>
  <si>
    <t>978-1-4994-6053-7</t>
  </si>
  <si>
    <t>Living in a Violent Household</t>
  </si>
  <si>
    <t>978-1-4994-6034-6</t>
  </si>
  <si>
    <t>Unfortunately, news headlines frequently present frightening accounts of women and girls who suffer at the hands of those who live right in their homes. Readers can expect a thoughtful overview of the different kinds of household abuse, whether it's at the hands of partners, parents, or siblings. This approachable volume will help those who are suffering and looking for help as well as those who know someone living in an abusive home. Readers can find tips for safely dealing with these sensitive situations as well as important organizations that offer assistance and safety.</t>
  </si>
  <si>
    <t>978-1-4994-6037-7</t>
  </si>
  <si>
    <t>Sexual Assault and Abuse</t>
  </si>
  <si>
    <t>978-1-4994-6042-1</t>
  </si>
  <si>
    <t>Since young women today receive conflicting and confusing messages about dating, sexuality, and image, it is not surprising they can find themselves wondering if they've been sexually abused. It is estimated that a sexual assault occurs once every two minutes. That means that teens need to be aware of the many forms sexual abuse can take and the best practices for trying to prevent it. This guide will help them make sense of the issue, emphasizing that the victim is never to blame. Readers will be armed with crucial information that will help them know what to do if it happens to them or their friends or loved ones.</t>
  </si>
  <si>
    <t>978-1-4994-6045-2</t>
  </si>
  <si>
    <t>Sexual Trafficking and Modern-Day Slavery</t>
  </si>
  <si>
    <t>978-1-4994-6038-4</t>
  </si>
  <si>
    <t>978-1-4994-6041-4</t>
  </si>
  <si>
    <t>Stalking</t>
  </si>
  <si>
    <t>978-1-4994-6046-9</t>
  </si>
  <si>
    <t>Stalking is a serious crime that affects millions of people, most of them women. Stalkers may target people they know or people they have never met, using the Internet and other tools to follow or threaten their victims. This resource will educate teens about what constitutes stalking, how stalkers work, and how victims can protect themselves both emotionally and legally from the fear, anxiety, and uncertainty of being stalked. Statistics, facts, practical advice, and stories from stalking victims are included.</t>
  </si>
  <si>
    <t>978-1-4994-6049-0</t>
  </si>
  <si>
    <t>Teen Life 411</t>
  </si>
  <si>
    <t>978-1-5081-7355-7</t>
  </si>
  <si>
    <t>Adolescents today face many challenges, from personal health issues to abuse and other external threats. This series offers advice that is both sensitive and practical for young readers who may not know where to turn otherwise.  Topics covered include depression, homelessness, being an undocumented immigrant, being a teen caregiver, eating disorders, suicide, rape, DWI/DUI, drug addiction, digital addiction, cyberbullying, Internet shaming, gang targeting and activity. Resources, coping mechanisms, and treatments are offered. Readers will come away feeling that they can lead physically and emotionally healthy lives in spite of the situations they have faced and in spite of any social stigmas that might be attached to the problem.</t>
  </si>
  <si>
    <t>I Am a Digital Addict. Now What?</t>
  </si>
  <si>
    <t>978-1-5081-7200-0</t>
  </si>
  <si>
    <t>For teens and adults alike, the modern world is becoming more and more computer based. Many people keep smartphones, tablets, and other handy computerized devices on hand to consult for information and research, keep up with friends and family, and take phone calls. But sometimes all this convenient access goes beyond a handy tool and into an unhealthy addiction. This educational resource will be as informative as it is helpful. Clear, concise text defines the various issues that can arise and provides ample resources for those who have a problem or know someone who needs their help.</t>
  </si>
  <si>
    <t>616.85/8400835--dc23</t>
  </si>
  <si>
    <t>978-1-5081-7201-7</t>
  </si>
  <si>
    <t>I Am a Teen Caregiver. Now What?</t>
  </si>
  <si>
    <t>978-1-5081-7204-8</t>
  </si>
  <si>
    <t>Many teens enjoy a carefree time of school, some light household responsibilities to help their family, and good times with their friends. According to a National Alliance of Caregiving report in 2005, at least 1.3 million children between the ages of eight and eighteen are shouldering the heavy responsibilities of caring for family members who cannot care for themselves without help. Readers will get a frank description of the work faced by many teen caregivers. Teens who are immersed in this life already can find resources and organizations for support, as well as sound advice for coping in tough times.</t>
  </si>
  <si>
    <t>362/.0425--dc23</t>
  </si>
  <si>
    <t>978-1-5081-7205-5</t>
  </si>
  <si>
    <t>I Am Addicted to Drugs. Now What?</t>
  </si>
  <si>
    <t>978-1-5081-7198-0</t>
  </si>
  <si>
    <t>Drug education is a necessary part of every reader’s development. When substance use veers toward addiction, this insightful guide can help readers navigate the warning signs of addiction and how to cope with overcoming it. Packed with resources, this book is helpful and destigmatizes the disease so that users can find the proper help and support they need to break their dependency and stay sober. Consider this title an essential tool in the fight against drug addiction.</t>
  </si>
  <si>
    <t>978-1-5081-7199-7</t>
  </si>
  <si>
    <t>I Am Homeless. Now What?</t>
  </si>
  <si>
    <t>978-1-5081-7187-4</t>
  </si>
  <si>
    <t>To be without a permanent home is markedly upsetting for any person’s wellbeing and development. This compassionate book balances personal anecdotes from real young people in troubled situations with valuable resources to help out anyone in such an unfortunate situation. Whether it’s a friend in need or a reader personally dealing with this kind of crisis, there are easily applicable, real-world suggestions on how to stay off the streets or use the resources that are available for those who are homeless. Testimony from real voices informs this fundamental guide to street life safety.</t>
  </si>
  <si>
    <t>362.7/7569200830973--dc23</t>
  </si>
  <si>
    <t>978-1-5081-7188-1</t>
  </si>
  <si>
    <t>I Have a Concussion. Now What?</t>
  </si>
  <si>
    <t>978-1-5081-7196-6</t>
  </si>
  <si>
    <t>In 2002, Dr. Bennet Omalu discovered Chronic Traumatic Encephalopathy (CTE) in former athlete Mike Webster. Since then, doctors and medical organizations from around the world have been working hard to raise awareness about the seriousness and long-term effects of concussions. In this insightful volume, readers can learn the signs of a concussion, what to do if they or a friend have experienced one, and how to cope on the path to recovery. Special sidebar features, such as the ten great questions for a patient to ask his or her doctor, make this guide a great carry-along companion for anyone suffering from the effects of a concussion.</t>
  </si>
  <si>
    <t>617.4/81044--dc23</t>
  </si>
  <si>
    <t>978-1-5081-7197-3</t>
  </si>
  <si>
    <t>I Have Been Shamed on the Internet. Now What?</t>
  </si>
  <si>
    <t>978-1-5081-7202-4</t>
  </si>
  <si>
    <t>Cell phones, smartphones, and tablets are a common sight with teens. In general, these devices can be a fantastic tool and great fun, used to capture photos, recordings, and videos of great times with friends and family. Unfortunately, some people use these apps and the internet to shame and humiliate others. This revealing book defines aspects of internet shaming with clear definitions and examples. Real-life stories of people who have suffered from internet shaming will heighten readers’ awareness of how much pain a posted party video can cause. Resources help those who are suffering the effects of internet shaming.</t>
  </si>
  <si>
    <t>978-1-5081-7203-1</t>
  </si>
  <si>
    <t>I'm an Undocumented Immigrant. Now What?</t>
  </si>
  <si>
    <t>978-1-5081-7193-5</t>
  </si>
  <si>
    <t>Life for an undocumented immigrant is often one defined by fear and uncertainty. But this guide takes some of the guesswork out of the experience by answering some of the most basic questions that people might be afraid to ask. How does an undocumented immigrant plan for school and a career? What should he or she do if faced with deportation? This comprehensive guide removes some of the uncertainty, providing practical steps, a support and information base, and a thorough list of online resources.</t>
  </si>
  <si>
    <t>305.235086/912--dc23</t>
  </si>
  <si>
    <t>978-1-5081-7194-2</t>
  </si>
  <si>
    <t>I'm Being Targeted by a Gang. Now What?</t>
  </si>
  <si>
    <t>978-1-5081-7191-1</t>
  </si>
  <si>
    <t>The dangers of gang activity are a persistent problem. In response to the potential glamor and rebellion a gang can represent for some young people, this compelling guide explores the dangers of gang involvement, the negative impact it can have on one’s future, and ways to avoid recruitment. This fundamental, practical guide empowers readers’ abilities to say no and stay out of trouble and focused on their future. There are resources and practical tips to help readers stay off gangs’ radars and to improve their community against the pressures of gang presence and activity.</t>
  </si>
  <si>
    <t>364.106/6--dc23</t>
  </si>
  <si>
    <t>978-1-5081-7192-8</t>
  </si>
  <si>
    <t>I Get Panic Attacks. Now What?</t>
  </si>
  <si>
    <t>978-1-4488-4655-9</t>
  </si>
  <si>
    <t>Anne Spencer</t>
  </si>
  <si>
    <t>Panic attacks and anxiety affect nearly everyone at one point or another during adolescence. This fact-filled volume explains what panic attacks are in exact scientific terms so readers can tell the difference between general anxiety and a true panic attack. Further, this valuable resource describes the medical causes of attacks, the different types, treatments, and some general ways to manage anxiety.</t>
  </si>
  <si>
    <t>978-1-4488-4659-7</t>
  </si>
  <si>
    <t>I Have a Food Allergy. Now What?</t>
  </si>
  <si>
    <t>978-1-4777-7974-3</t>
  </si>
  <si>
    <t>978-1-4777-7975-0</t>
  </si>
  <si>
    <t>I Have ADD/ADHD. Now What?</t>
  </si>
  <si>
    <t>978-1-4994-6144-2</t>
  </si>
  <si>
    <t xml:space="preserve">Nicki Peter Petrikowski </t>
  </si>
  <si>
    <t>This book offers those suffering from ADD/ADHD a non-judgmental guide for managing their condition. The information is accessible and actionable. Also, it is presented in a nurturing, older-sibling tone. It includes the most current definition of ADD/ADHD and guidance on causes, growing up with the condition, how to navigate school and relationships, moving forward, and treatment options. Also included is advice on how to avoid conflict with peers and parents, working with teachers, managing money, and study habits. This book is an irreplaceable resource for those who are afraid or ashamed to ask about the condition.</t>
  </si>
  <si>
    <t>978-1-4994-6145-9</t>
  </si>
  <si>
    <t>I Have an Alcoholic Parent. Now What?</t>
  </si>
  <si>
    <t>978-1-4777-7982-8</t>
  </si>
  <si>
    <t>Recognizing and understanding the behavior of an alcoholic parent, as well as the impact it has on the child of an alcoholic, are important first steps toward physical well-being and emotional healing. This resource provides detailed information about the kinds of behaviors to look for, what constitutes an alcoholic beverage, and how much drinking is considered "too much." Readers will find the tools they need to identify a drinking problem, the support required to come to terms with an alcoholic person in their family, and the resources that can help them and the entire family heal.</t>
  </si>
  <si>
    <t>978-1-4777-7983-5</t>
  </si>
  <si>
    <t>I Have an Eating Disorder. Now What?</t>
  </si>
  <si>
    <t>978-1-4777-7972-9</t>
  </si>
  <si>
    <t>978-1-4777-7973-6</t>
  </si>
  <si>
    <t>I Have an STD. Now What?</t>
  </si>
  <si>
    <t>978-1-4777-7980-4</t>
  </si>
  <si>
    <t>978-1-4777-7981-1</t>
  </si>
  <si>
    <t>I Have Been Bullied. Now What?</t>
  </si>
  <si>
    <t>978-1-4777-7978-1</t>
  </si>
  <si>
    <t>You know people who have been bullied; we all do. Even President Barack Obama has childhood memories of having been a target. For whatever reason, one of the unfortunate rites of passage of childhood and adolescence is either witnessing or directly suffering from bullying. Although bullying is an all too common occurrence, finding out what remedies exist is far less known. Luckily, readers of this book will learn how to cope, what peers can do to help, and how schools, parents, and communities can begin to rein in bad behavior that has been tacitly accepted for far too long.</t>
  </si>
  <si>
    <t>978-1-4777-7979-8</t>
  </si>
  <si>
    <t>I Have Diabetes. Now What?</t>
  </si>
  <si>
    <t>978-1-4488-4653-5</t>
  </si>
  <si>
    <t xml:space="preserve">Pat Kelly, Leslie C. Green </t>
  </si>
  <si>
    <t>According to the American Diabetes Association, 23.6 million children and adults in the United States have a form of diabetes. Of these cases, 5.7 million are undiagnosed. This timely guide addresses the growing issue of diabetes, providing information on the symptoms, how it is diagnosed, how it is treated, and most importantly, how it can be prevented.</t>
  </si>
  <si>
    <t>978-1-4488-4660-3</t>
  </si>
  <si>
    <t>I’m Depressed. Now What?</t>
  </si>
  <si>
    <t>978-1-4488-4656-6</t>
  </si>
  <si>
    <t xml:space="preserve">Amy Gelman, Michael L. Owens </t>
  </si>
  <si>
    <t>Depression is a very real and serious problem among young adults, and can be fatal if the warning signs are ignored and the condition is left untreated. This impressive volume serves as an approachable resource for teens seeking answers to questions about depression. What is it? What can I do about it? Am I alone? Readers are also provided with information about the biological components of depression and the side effects such as substance abuse and relationship problems.</t>
  </si>
  <si>
    <t>978-1-4488-4657-3</t>
  </si>
  <si>
    <t>It’s Cancer. Now What?</t>
  </si>
  <si>
    <t>978-1-4488-4652-8</t>
  </si>
  <si>
    <t>Henrietta M. Lily , Luke Graham</t>
  </si>
  <si>
    <t>978-1-4488-4663-4</t>
  </si>
  <si>
    <t>I Have Been Cyberbullied. Now What?</t>
  </si>
  <si>
    <t>978-1-4994-6138-1</t>
  </si>
  <si>
    <t>At one time, bullies were feared on the playground and in school. Now, cyberspace, for all its amazing and fabulous benefits, has unfortunately expanded the reach of bullies to any place with Wi-Fi or a cell signal. Whether by text message, e-mail, or on social media such as Facebook, cyberbullying can reach into any home and is only as far away as a cell phone or laptop. This volume discusses the breadth of cyberbullying in all its many forms. Readers can learn ways to try to deal with a cyberbully, as well as resources they can use to reach out for help.</t>
  </si>
  <si>
    <t>978-1-4994-6139-8</t>
  </si>
  <si>
    <t>I Have Been Raped. Now What?</t>
  </si>
  <si>
    <t>978-1-4994-6142-8</t>
  </si>
  <si>
    <t>978-1-4994-6143-5</t>
  </si>
  <si>
    <t>I Have Been Sexually Abused. Now What?</t>
  </si>
  <si>
    <t>978-1-4777-7976-7</t>
  </si>
  <si>
    <t>978-1-4777-7977-4</t>
  </si>
  <si>
    <t>I Have OCD. Now What?</t>
  </si>
  <si>
    <t>978-1-4994-6140-4</t>
  </si>
  <si>
    <t>Statistically speaking, one out of forty Americans will be diagnosed with OCD in their lifetime. However, when the first symptoms manifest, it is easy to feel alone, confused, or embarrassed. This insightful guide explains what obsessive-compulsive disorder is, its causes, and the various ways in which it can manifest in a person’s life. The various available treatment options are presented, including a discussion of therapy and medication, with statistics and opinions from medical experts presented to provide an unbiased look at how to manage OCD and take back control over life.</t>
  </si>
  <si>
    <t>978-1-4994-6141-1</t>
  </si>
  <si>
    <t>I'm Suicidal. Now What?</t>
  </si>
  <si>
    <t>978-1-4994-6136-7</t>
  </si>
  <si>
    <t>According to the Centers for Disease Control, suicide is the third leading cause of death for young people between the ages of ten and twenty-four. People who try to take their lives usually do not want to die, but they see no alternatives to stop their endless mental and emotional suffering. This resource educates teens about risk factors, suicidal thoughts, and how to cope with them. Through medication, counseling, and other tools, most people who seriously consider suicide are able to recover and go on to lead healthy, adaptive lives.</t>
  </si>
  <si>
    <t>978-1-4994-6137-4</t>
  </si>
  <si>
    <t>I've Gotten a DWI/DUI. Now What?</t>
  </si>
  <si>
    <t>978-1-4994-6146-6</t>
  </si>
  <si>
    <t>Some young people are surprised to learn that the penalties for drinking and driving are much more severe than getting a traffic ticket due to carelessness or bad judgment. Depending on the state, driving while intoxicated or driving under the influence (DWI/DUI) charge is a misdemeanor or a felony crime that involves the criminal court or juvenile justice system. Readers learn about case terminology, their legal rights and responsibilities, the legal process involved in a DWI/DUI charge, and what happens after a conviction. This volume includes information about state, community, and school programs that address ways to reduce impaired driving.</t>
  </si>
  <si>
    <t>978-1-4994-6147-3</t>
  </si>
  <si>
    <t>I’ve Been Racially Profiled. Now What?</t>
  </si>
  <si>
    <t>978-1-4777-7984-2</t>
  </si>
  <si>
    <t>Racial profiling is a serious problem for many of today’s teens. This volume explains what racial profiling is, who is likely to be targeted, and how to deal with the police if you are singled out. Readers will learn about the racial bias in the American justice and prison systems, as well as how to stay out of the school-to-prison pipeline. They will learn healthy ways to deal with the hurt and anger a racial profiling incident can cause. Concrete steps teens can take to combat racial profiling, from taking part in protests to forming antiracism clubs, are also suggested.</t>
  </si>
  <si>
    <t>978-1-4777-7985-9</t>
  </si>
  <si>
    <t>My Parents Are Divorcing. Now What?</t>
  </si>
  <si>
    <t>978-1-4777-7986-6</t>
  </si>
  <si>
    <t>Although divorce remains an unfortunate reality for many families, teens who witness their parents’ failed marriage are often left feeling isolated and conflicted, with nowhere to turn. With the right support, however, many teens find that the fracturing of one relationship in the family does not have to mean the fracturing of all—they can maintain strong relationships with both parents and even stepparents and siblings. Touching upon the practical, legal, and psychological aspects of divorce and examining healthy emotional outlets and coping mechanisms, this volume reassures teens through the grieving process and shows them that acceptance is ultimately possible.</t>
  </si>
  <si>
    <t>978-1-4777-7987-3</t>
  </si>
  <si>
    <t>Your Sexual Health</t>
  </si>
  <si>
    <t>Chlamydia</t>
  </si>
  <si>
    <t>978-1-4994-6070-4</t>
  </si>
  <si>
    <t>People who have chlamydia, the most common bacteria-caused sexually transmitted infection in the United States, often do not exhibit symptoms. However, teens who think they’ve been exposed to chlamydia have many easy-to-find resources to get more information, find a testing center, and receive medication, without the need for parental consent or notification. Readers will also find helpful coping mechanisms for dealing with chlamydia, as well as strategies for preventing future infection.</t>
  </si>
  <si>
    <t>978-1-4994-6073-5</t>
  </si>
  <si>
    <t>Endometriosis</t>
  </si>
  <si>
    <t>978-1-4994-6074-2</t>
  </si>
  <si>
    <t>The subject of sex might not be taboo anymore, but frank discussion about sexual health and diseases is uncommon. This book tackles the painful and often confusing disease known as endometriosis. A complement to the school health curriculum, the reader will get an accurate and thoughtful investigation of endometriosis and understand how it affects one's sexual health. Suitable for those who suffer from endometriosis or those who know someone who does, the book covers all aspects: definition, causes, treatments, and management of a healthy, happy school and social life.</t>
  </si>
  <si>
    <t>978-1-4994-6077-3</t>
  </si>
  <si>
    <t>Gonorrhea</t>
  </si>
  <si>
    <t>978-1-4994-6058-2</t>
  </si>
  <si>
    <t>Popular culture depicts sex as glamorous but ignores some of the negative consequences, such as sexually transmitted infections. This resource provides a thorough, non-judgmental understanding of the disease gonorrhea, how it is transmitted, how it manifests in the body, and the effects of the disease if left untreated. This book also covers the negative social impact of dealing with a sexually transmitted disease and includes resources for finding professional help. The book is designed to complement a school health curriculum and covers the material in a way that is appropriate and engaging for younger teens.</t>
  </si>
  <si>
    <t>978-1-4994-6061-2</t>
  </si>
  <si>
    <t>Herpes</t>
  </si>
  <si>
    <t>978-1-4994-6054-4</t>
  </si>
  <si>
    <t>Many young adults are completely unprepared when they discover they have been infected with herpes. Herpes cannot be cured, and it has a lifelong effect on a person's health and social life. In this informative volume, readers learn about the herpes virus, how it is transmitted and spread, and how the body reacts to the virus. They will discover ways to deal with recurrences and steps to take to maintain good sexual health. The book explains diagnoses, forms of treatment, and strategies for coping with the disease. It also offers some tips for how to tell parents and partners about having herpes.</t>
  </si>
  <si>
    <t>978-1-4994-6057-5</t>
  </si>
  <si>
    <t>HIV/AIDS</t>
  </si>
  <si>
    <t>978-1-4994-6066-7</t>
  </si>
  <si>
    <t>More than three decades after its emergence, HIV/AIDS remains a powerful threat and killer throughout much of the world. However, over the years, we have come a long way in our understanding of this global epidemic. This volume surveys the history of HIV/AIDS, preventative measures that can be taken to curb its spread, and treatment options that can be pursued by those infected. Although there is still no cure, readers will learn that through responsible behavior, proper treatment, and support, those infected or at risk of becoming infected can help limit the potentially devastating effects of this insidious STD.</t>
  </si>
  <si>
    <t>978-1-4994-6069-8</t>
  </si>
  <si>
    <t>HPV and Genital Warts</t>
  </si>
  <si>
    <t>978-1-4994-6078-0</t>
  </si>
  <si>
    <t>HPV is one of the most common—and yet most widely misunderstood—sexually transmitted infections. Based on the premise that knowledge is power, this informative text presents readers with the facts about human papillomavirus, genital warts, and the types of cancer that certain strands of HPV can cause. The science behind the virus and its transmission are fully detailed alongside a discussion of prevention, screenings, and diagnosis. The pros and cons of vaccination and various forms of treatment are presented without bias, along with opinions from medical experts and testimonials from real patients. Armed with facts, readers can take control over their sexual health.</t>
  </si>
  <si>
    <t>978-1-4994-6081-0</t>
  </si>
  <si>
    <t>Syphilis</t>
  </si>
  <si>
    <t>978-1-4994-6062-9</t>
  </si>
  <si>
    <t>Thanks to modern medicine, syphilis is no longer the deadly, ruinous, and terrifying scourge that it once was. Yet it is still an extremely serious sexual health concern. It is imperative that people who have contracted syphilis get treatment before it is spread to others and reaches late stages. This accessible guide explains what syphilis is, how it is contracted and spread, how it develops in the body, and how it is treated. It walks readers through getting a STD test, talking to a sexual partner, and rising above any feelings of fear or shame. An invaluable teen health resource!</t>
  </si>
  <si>
    <t>978-1-4994-6065-0</t>
  </si>
  <si>
    <t>Urinary Tract Infections</t>
  </si>
  <si>
    <t>978-1-4994-6082-7</t>
  </si>
  <si>
    <t>According to the National Kidney and Urologic Diseases Information Clearinghouse (NKUDIC), UTIs are the second most common type of infection in the body. Almost 50 percent of women get a UTI at some point in their life. Therefore, it is essential that teens understand the symptoms of a UTI and what to do if they think they have one. UTIs are common and relatively harmless, but they can become serious if left untreated. This helpful guide covers the signs and symptoms, treatment, and prevention of UTIs, as well as how to cope with one at home and school.</t>
  </si>
  <si>
    <t>978-1-4994-6084-1</t>
  </si>
  <si>
    <t>Combatting Shaming and Toxic Communities</t>
  </si>
  <si>
    <t>978-1-4777-8545-4</t>
  </si>
  <si>
    <t>The emergence of the Internet and social media has made it easier than ever to be part of a community. But what happens when those communities turn toxic? The anonymity and viral nature of modern technology can sometimes turn individuals into a target—a single comment or photo can now draw the judgment or ire of thousands within the Internet community. This series examines the various types of shaming in today’s society and offers guidance about how to deal with them by examining up-to-date and well-known instances of social shaming and ostracism.</t>
  </si>
  <si>
    <t>Combatting "Slut" Shaming</t>
  </si>
  <si>
    <t>978-1-5081-7115-7</t>
  </si>
  <si>
    <t>All types of bullying are toxic, but one kind known as slut shaming can have particularly nasty consequences. Slut shaming supports a culture that tries to control women’s choices. This culture leads to higher rates of sexual assault, depression, and even suicide. Women who are slut shamed online face additional harm to their reputations, particularly in their college and professional careers. This important resource will explain what slut shaming is, why it is so harmful, and how to stop feeding into the culture that supports it.</t>
  </si>
  <si>
    <t>978-1-5081-7110-2</t>
  </si>
  <si>
    <t>Combatting Body Shaming</t>
  </si>
  <si>
    <t>978-1-5081-7114-0</t>
  </si>
  <si>
    <t>In the West, overweight people are shamed daily for their “poor choices” and their “lack of self-discipline.” But thin people can be shamed, too—we assume they are anorexic or desperate to keep up with Hollywood standards. Then there are the female athletes who should be celebrated for their strength and power but are deemed “masculine.” How can anyone feel good about his or her body? This important resource for female and male students alike uses real-life examples to explore the concept and harmful consequences of body shaming, as well as what to do if it happens to them.</t>
  </si>
  <si>
    <t>978-1-5081-7109-6</t>
  </si>
  <si>
    <t>Combatting Discrimination Against Women in the Gamer Community</t>
  </si>
  <si>
    <t>978-1-5081-7118-8</t>
  </si>
  <si>
    <t>Discrimination in the gamer community is rampant, as evidenced by the recent GamerGate controversy. Though females make up 45 percent of all gamers, nearly 90 percent of all game designers are male. This has resulted in troubling portrayals of women in the games, which can leave lasting impressions on young people playing them. Even more serious is the abuse women face in gamer communities and as professionals in the industry. This timely resource will help teens make sense of the issues facing them when they participate in video game culture.</t>
  </si>
  <si>
    <t>978-1-5081-7113-3</t>
  </si>
  <si>
    <t>Combatting Internet Shaming</t>
  </si>
  <si>
    <t>978-1-5081-7116-4</t>
  </si>
  <si>
    <t>The Internet is a wonderful place, but it can also be vicious and harmful. One of the negatives about being connected is a phenomenon called Internet shaming. Internet shaming is just one of the ways people show their uglier sides online, to tragic and unfair consequences. It has damaged reputations, hurt feelings, and even driven people to suicide. This resource examines what Internet shaming is, why people do it, and why, in the end, it’s a dangerous practice. It also provides guidance to both those who have been victims of Internet shaming and those who have shamed others.</t>
  </si>
  <si>
    <t>302.33--dc23</t>
  </si>
  <si>
    <t>978-1-5081-7111-9</t>
  </si>
  <si>
    <t>Combatting Toxic Online Communities</t>
  </si>
  <si>
    <t>978-1-5081-7117-1</t>
  </si>
  <si>
    <t>Today, we can find an online community to suit almost any interest we may have. And yet these communities carry an element of menace. The anonymity associated with online communities allows particularly vicious interplay, where people can pile on others with virtually zero consequences. Using current examples from the news and connecting this phenomenon to historical incidents like the Salem witch trials, this fascinating resource examines an interesting time in the world and grounds it with practical guidelines for being a responsible member of an online community.</t>
  </si>
  <si>
    <t>302.30285--dc23</t>
  </si>
  <si>
    <t>978-1-5081-7112-6</t>
  </si>
  <si>
    <t>Divorce and Your Family</t>
  </si>
  <si>
    <t>978-1-4777-8546-1</t>
  </si>
  <si>
    <t>A Teen's Guide to Custody</t>
  </si>
  <si>
    <t>978-1-5081-7130-0</t>
  </si>
  <si>
    <t>Timothy Callahan, Claudia Isler</t>
  </si>
  <si>
    <t>One of the most important issues that divorcing couples must agree on is custody, a concept that baffles children who are used to living with both parents full time. This resource explains the custody process, how custody decisions are made, and how these decisions will affect the lives of the children. It provides practical advice on dealing with parents, the court system, and the difficult and confusing emotions that accompany divorce. In the end, readers will understand that divorce isn’t the end of the world, even though it can sometimes feel like it.</t>
  </si>
  <si>
    <t>978-1-5081-7124-9</t>
  </si>
  <si>
    <t>Divorce and Family Finances</t>
  </si>
  <si>
    <t>978-1-5081-7125-6</t>
  </si>
  <si>
    <t xml:space="preserve">Viola Jones, Carlienne A. Frisch </t>
  </si>
  <si>
    <t>When parents divorce, a formerly stable household goes through a number of changes. One might be the family finances. A change in financial status can come as a surprise to a teen of divorce. Suddenly, the teen might be asked to find a part-time job or help out at home while a parent works. He or she might be expected to make more sacrifices, such as curbing shopping trips and extracurricular activities, because the family has less money. This helpful resource will explain how and why divorce affects family finances and how teens can cope with the changes.</t>
  </si>
  <si>
    <t>332.0240086/53--dc23</t>
  </si>
  <si>
    <t>978-1-5081-7119-5</t>
  </si>
  <si>
    <t>Divorce and Your Feelings</t>
  </si>
  <si>
    <t>978-1-5081-7128-7</t>
  </si>
  <si>
    <t>Viola Jones, Rachel Aydt</t>
  </si>
  <si>
    <t>It was not so long ago that divorce was considered scandalous, and children of divorced parents lived with the shame of coming from a “broken home.” Though much more common today, divorce still comes with a number of confusing emotions. This resource instructs teens about the changes they should expect in their lives, including a new or second home, new responsibilities, and even a new stepparent and stepsiblings. Readers will also learn how to identify and understand what they are feeling, where to seek help, and how to turn a difficult situation into an opportunity for growth.</t>
  </si>
  <si>
    <t>978-1-5081-7122-5</t>
  </si>
  <si>
    <t>Divorce, Family Court, and Family Law</t>
  </si>
  <si>
    <t>978-1-5081-7126-3</t>
  </si>
  <si>
    <t>Timothy Callahan, Anne Bianchi</t>
  </si>
  <si>
    <t>Whether their parents are going through an acrimonious divorce or they just need to know what to expect when their parents break up, teens will find this volume a useful resource about the legal side of divorce. The narrative begins with an explanation of marriage, and why legal divorce is even necessary, before examining the steps in the process of divorce. Readers will learn about custody and visitation and other issues that will affect them personally. Anyone who is frightened that he or she will be asked to testify against one parent will find solace in this helpful guide.</t>
  </si>
  <si>
    <t>346.7301/66--dc23</t>
  </si>
  <si>
    <t>978-1-5081-7120-1</t>
  </si>
  <si>
    <t>Life in a Blended Family</t>
  </si>
  <si>
    <t>978-1-5081-7129-4</t>
  </si>
  <si>
    <t>Becky Lenarki, Julie Leibowitz</t>
  </si>
  <si>
    <t>Combining families after a divorce isn’t as easy as The Brady Bunch made it look. Adapting to divorce is difficult enough without dealing with another change in your family. This valuable resource will expose readers to the different scenarios they might encounter when a parent marries again. Teens will glean tips on getting to know their stepparent and stepsiblings, sharing their parent’s love with new family members, and even welcoming a new baby half sibling. Anyone feeling lost in the confusion of a newly blended family will benefit from the advice found in this volume.</t>
  </si>
  <si>
    <t>306.874’7--dc23</t>
  </si>
  <si>
    <t>978-1-5081-7123-2</t>
  </si>
  <si>
    <t>Understanding Your Parents' Divorce</t>
  </si>
  <si>
    <t>978-1-5081-7127-0</t>
  </si>
  <si>
    <t>Becky Lenarki, Florence Calhoun</t>
  </si>
  <si>
    <t>The breakup of a family can be a confusing time. Without clear and honest communication from their parents, teens can be left with feelings of guilt, shame, and anger. Many children of divorce wrongly believe they are the reason for the dissolution of their parents’ marriage. This helpful guide explains what parents go through when they split up and the challenges they face in dealing with their own pain as well as the trauma to their children. Readers will learn the best ways to communicate their feelings to their parents, as well as how to adapt to their new life.</t>
  </si>
  <si>
    <t>978-1-5081-7121-8</t>
  </si>
  <si>
    <t>Be Your Best Self</t>
  </si>
  <si>
    <t>978-1-4994-6658-4</t>
  </si>
  <si>
    <t>Boost your memory power, defeat procrastination, enjoy a good night's sleep, think more positively, and master the art of relaxation and stress avoidance with the help of these Be Your Best Self titles. Each volume offers simple, effective ,and practical techniques to enhance your health, banish life's stresses, and usher in a new phase of well-being. Brimming with innovative exercises and written with refreshing clarity by experts in their field, this attractive and accessible series of unique titles are the key to a calmer, happier, and healthier you.</t>
  </si>
  <si>
    <t>158 pp.</t>
  </si>
  <si>
    <t>You Can Be an Optimist</t>
  </si>
  <si>
    <t>978-1-5081-7590-2</t>
  </si>
  <si>
    <t>Lucy MacDonald</t>
  </si>
  <si>
    <t>Optimism is a key ingredient for happiness and success in life. Optimistic people have more fun, they're healthier, and they achieve more of their potential. Unfortunately, many people believe it is impossible to learn optimism. However, optimistic thinking is a skill anyone can learn. In this simple, practical book, readers will find twenty engaging exercises including simple practices such as journaling, affirmation, and physical exercises. Readers will learn how to recognize and deal with problems as they arise, nurture a positive outlook, and be happier and more successful in life.</t>
  </si>
  <si>
    <t>149/.5--dc23</t>
  </si>
  <si>
    <t>978-1-5081-7586-5</t>
  </si>
  <si>
    <t>You Can Improve Your Memory</t>
  </si>
  <si>
    <t>978-1-5383-8001-7</t>
  </si>
  <si>
    <t>Dominic O'Brien</t>
  </si>
  <si>
    <t>Having a good memory isn't just important in school or at work. It's essential to success in all areas of life. In this easy-to-follow title, readers will encounter straightforward techniques and shortcuts to help enhance the power of their memory. From memorizing a speech to remembering peoples' names and faces, this text is an invaluable resource on how to train the brain for peak performance. Included are simple techniques readers can use to improve memory as well as a variety of specific methods recommended by experts. Improved storage, retention, and recollection are within anyone's reach with this informative guide.</t>
  </si>
  <si>
    <t>153.1/4--dc23</t>
  </si>
  <si>
    <t>978-1-5081-7587-2</t>
  </si>
  <si>
    <t>You Can Manage Your Time</t>
  </si>
  <si>
    <t>978-1-5383-8002-4</t>
  </si>
  <si>
    <t>650.1/1--dc23</t>
  </si>
  <si>
    <t>978-1-5081-7588-9</t>
  </si>
  <si>
    <t>You Can Relax and Avoid Stress</t>
  </si>
  <si>
    <t>978-1-4994-6665-2</t>
  </si>
  <si>
    <t>Mike George</t>
  </si>
  <si>
    <t>Relaxation is key to feeling balanced and secure. With twenty-five simple mental and physical exercises, this title shows readers how to understand and control their personal stress triggers. The techniques presented, including breathing, meditation, sleep enrichment, and physical exercise, are straightforward and easy to practice. By putting problems in perspective, readers can gain control of their inner and outer lives and turn negatives into positives. By mixing expert practical advice and philosophical reflection, this resource is one that readers will return to again and again.</t>
  </si>
  <si>
    <t>155.5'189042--dc23</t>
  </si>
  <si>
    <t>978-1-5081-7589-6</t>
  </si>
  <si>
    <t>You Can Think Differently</t>
  </si>
  <si>
    <t>978-1-4994-6666-9</t>
  </si>
  <si>
    <t>Caterina Rando</t>
  </si>
  <si>
    <t>Nothing reflects a person's quality of life more than their thinking. Thinking shapes our beliefs and makes us decide how to act or how not to act. The sound advice and exercises in this helpful guide will allow readers to free their minds of negative attitudes and develop the power to focus and prioritize. Within are twenty specially developed exercises to help readers create a positive mental attitude. Simple activities, such as journaling, visualization, and affirmation, show readers how to shift their personal perspective and change their thinking.</t>
  </si>
  <si>
    <t>153.4/2--dc23</t>
  </si>
  <si>
    <t>978-1-5383-8000-0</t>
  </si>
  <si>
    <t>Cool Careers Without College</t>
  </si>
  <si>
    <t>978-1-4994-6633-1</t>
  </si>
  <si>
    <t>In response to debates over student loan debt and the state of the economy, many young people today are seeking out job opportunities that don't come with the hefty price tag of a college diploma. As students become savvier about their job searches, the need for trustworthy information on career paths without a college degree is high. This series provides a valuable service to readers by revealing the opportunities that exist for an affordable, practical education that will lead to long-term employment. Geared toward high-interest areas such as coding, blogging, and shopping, this essential collection illuminates career paths for students with diverse interests. Features include: Simplifies information about each career, presenting its value, requirements, and outlook. Presents real-world alternatives to expensive higher education. First-person accounts from professionals in each field give students accurate depictions of a day-in-the-life.</t>
  </si>
  <si>
    <t>Cool Careers Without College for People Who Are Really Good at Science &amp; Math</t>
  </si>
  <si>
    <t>978-1-4777-1823-0</t>
  </si>
  <si>
    <t>Daniel McGuinness</t>
  </si>
  <si>
    <t>For many jobs in science and math, young adults don't need a college education and may be able to find employment soon after high school. In this practical volume, science and math types learn about jobs in civil engineering, agriculture, dental laboratories, electronics, quality control, fiber optics, hazmat, water systems, aerospace, occupational health and safety, real estate, loans, and surveying. Each career overview includes tips on career preparation and future prospects. Sidebars offer profiles on specialized jobs or professionals, and each chapter contains annotated career information on associations and organizations, books and periodicals, videos and apps, and Web sites.</t>
  </si>
  <si>
    <t>978-1-4777-1825-4</t>
  </si>
  <si>
    <t>Cool Careers Without College for People Who Can Build Things</t>
  </si>
  <si>
    <t>978-1-4777-1824-7</t>
  </si>
  <si>
    <t xml:space="preserve">Finding a career out of high school based on one’s interests, especially something as general as liking to build things, isn’t always easy. However, this title gives readers a variety of avenues to consider. Readers can consider careers as a gardener, sculptor, tailor, carpenter, and even doll maker. Not only can they learn how to break into these fields, but each section has a listing of resources to further their research. With this title, young people just out of high school can take that ever-important first step on their way to a career.  </t>
  </si>
  <si>
    <t>978-1-4777-1826-1</t>
  </si>
  <si>
    <t>Cool Careers Without College for People Who Love Animals</t>
  </si>
  <si>
    <t>978-1-4777-1822-3</t>
  </si>
  <si>
    <t>From working with dogs to horses to elephants, there is a job out there for every person who loves working with animals. And the ones in this volume don't require college! Giving readers all the tools they need to begin a career working with animals, this text is filled with exciting and colorful animal photos, informative sidebars, and some information from individuals who work with animals in real life. It covers résumés, cover letters, job searches, and giving a good interview as well.</t>
  </si>
  <si>
    <t>978-1-4777-1827-8</t>
  </si>
  <si>
    <t>Cool Careers Without College for People Who Love Music</t>
  </si>
  <si>
    <t>978-1-4777-1819-3</t>
  </si>
  <si>
    <t>Music careers go beyond being in a band or joining a world-famous orchestra. And some of them don't even require college! This volume provides readers with all the tools they need to build a career in the field of music without heading to college first. It includes some informative sidebars with exclusive job search tips and some real-life information from people working in the field. Readers are encouraged to get creative about their job searches, going beyond the "college to job" approach.</t>
  </si>
  <si>
    <t>978-1-4777-1828-5</t>
  </si>
  <si>
    <t>Cool Careers Without College for People Who Love Nature</t>
  </si>
  <si>
    <t>978-1-4777-1821-6</t>
  </si>
  <si>
    <t>Gabrielle Navarre</t>
  </si>
  <si>
    <t>Many exciting and rewarding careers exist for nature lovers, many of which don’t require a college degree. The author presents a variety of jobs that allow people to make a living in the great outdoors, from guiding tourists on whitewater rafting expeditions to photographing exotic animals in distant, beautiful locales. Careers such as park ranger, wildland firefighter, and ecotourism planner allow people to enjoy some of the world’s most spectacular environments while also protecting these areas for future generations. Helpful career-related resources such as organizations, books, magazines, and blogs follow each chapter, and stunning color photographs draw in the reader.</t>
  </si>
  <si>
    <t>978-1-4777-1829-2</t>
  </si>
  <si>
    <t>Cool Careers Without College for People Who Love to Cook &amp; Eat</t>
  </si>
  <si>
    <t>978-1-4777-1820-9</t>
  </si>
  <si>
    <t xml:space="preserve">Young people who love to cook for friends and family and explore new ingredients and flavors in the kitchen may find that a career in the food industry is the perfect fit. The author presents a variety of exciting careers in which one can cook or eat for a living: cook, personal chef, caterer, and food photographer or stylist are just a few delectable choices. A wealth of resources related to each career is found at the end of every chapter, and full-color photos of professionals in action add visual appeal.    </t>
  </si>
  <si>
    <t>978-1-4777-1830-8</t>
  </si>
  <si>
    <t>Cool Careers Without College for People Who Love Coding</t>
  </si>
  <si>
    <t>978-1-5081-7536-0</t>
  </si>
  <si>
    <t>Asher Powell</t>
  </si>
  <si>
    <t>This comprehensive career guide helps readers take a close look at coding as a career path and gives them a long, actionable list for turning their interests into a career across a variety of fields. Whether a student is interested in games, engineering, design, or systems administration, each career path comes with a detailed list of resources and first-person accounts from professionals in the field. This guide is all a coding enthusiast needs to get started planning and building a career, all without having to worry about student loans.</t>
  </si>
  <si>
    <t>978-1-5081-7537-7</t>
  </si>
  <si>
    <t>Cool Careers Without College for People Who Love Fashion</t>
  </si>
  <si>
    <t>978-1-5081-7278-9</t>
  </si>
  <si>
    <t>Any reader who has ever considered a career in fashion will find this guide to be an invaluable resource. Beyond the usual paths, the reader will find some interests he or she may not have previously considered, including fit modeling, public relations, and blogging. Each section is topped off with an extensive and thorough list of resources and interviews with professionals in the field of fashion. Each career path can be achieved without college, so students from all kinds of backgrounds can see themselves pursuing these goals.</t>
  </si>
  <si>
    <t>746.92/023--dc23</t>
  </si>
  <si>
    <t>978-1-5081-7279-6</t>
  </si>
  <si>
    <t>Cool Careers Without College for People Who Love Gaming</t>
  </si>
  <si>
    <t>978-1-5081-7282-6</t>
  </si>
  <si>
    <t>Written for passionate gamers hoping to turn their skills into a career immediately, this title prepares students for the realities of this competitive industry. Covering all facets of the gaming industry, including production and sales, it also looks into traditional gaming outside of the multimedia industry. With a particular focus on the practical challenges of breaking into the world of gaming and strategies to help students prepare for working in the field, it aims to provide a range of entry points.</t>
  </si>
  <si>
    <t>978-1-5081-7283-3</t>
  </si>
  <si>
    <t>Cool Careers Without College for People Who Love Houses and Apartments</t>
  </si>
  <si>
    <t>978-1-5081-7538-4</t>
  </si>
  <si>
    <t>Rebecca Pelos, Alice Beco</t>
  </si>
  <si>
    <t>This comprehensive guide gives readers who love the concept of “home” all the tools they need to begin building that love into a career. Whether a student is interested in landscaping, interior design, building, or just wants a job that will allow him or her to work outdoors, each career path comes with a detailed list of resources and first-person accounts from professionals in the field. And every career path can be achieved without college, giving students of all types access to an interesting and fulfilling career.</t>
  </si>
  <si>
    <t>640.23--dc23</t>
  </si>
  <si>
    <t>978-1-5081-7539-1</t>
  </si>
  <si>
    <t>Cool Careers Without College for People Who Love Photography</t>
  </si>
  <si>
    <t>978-1-5081-7276-5</t>
  </si>
  <si>
    <t>This comprehensive career guide takes the simple concept of “being good with a camera” and gives readers a long, actionable list for turning their interests into a career across a variety of fields. Whether a student is interested in fashion photography, sports photography, journalism, or any other field of photography, each career path comes with a detailed list of resources and first-person accounts from professionals in the field. This guide is all that a camera enthusiast needs to get started planning and building a career—all without having to worry about student loans.</t>
  </si>
  <si>
    <t>770.23--dc23</t>
  </si>
  <si>
    <t>978-1-5081-7277-2</t>
  </si>
  <si>
    <t>Cool Careers Without College for People Who Love Planning and Organizing</t>
  </si>
  <si>
    <t>978-1-5081-7540-7</t>
  </si>
  <si>
    <t>Rebecca Pelos, Robert Greenberger</t>
  </si>
  <si>
    <t>Whether a reader has aspirations to be the next Martha Stewart or just loves creating artistic tabs for school notebooks, this guide gives students all the tools they need to jump into a career that involves planning and organizing. Each chapter takes the reader through a specific career path, providing him or her with first-person accounts from professionals in the field, websites, books, and organizations that can provide even more guidance. Every career path can be achieved without college, which is great news for students who don’t want to deal with student loans!</t>
  </si>
  <si>
    <t>331.702--dc23</t>
  </si>
  <si>
    <t>978-1-5081-7541-4</t>
  </si>
  <si>
    <t>Cool Careers Without College for People Who Love Reading and Research</t>
  </si>
  <si>
    <t>978-1-5081-7542-1</t>
  </si>
  <si>
    <t>Rebecca T. Klein, Janelle Asselin</t>
  </si>
  <si>
    <t>Whether a reader’s passions fall in library science, genealogy, history, writing, or research, he or she will find something of interest in this extensive career guide. There are many, many career options under the broad scope of the fields of writing and research, and many of them don’t require higher education. This guide breaks down these options, offering a long list of online and off-line resources for the determined career seeker and several first-person accounts from professionals in the field.</t>
  </si>
  <si>
    <t>028.1023--dc23</t>
  </si>
  <si>
    <t>978-1-5081-7543-8</t>
  </si>
  <si>
    <t>Cool Careers Without College for People Who Love Shopping</t>
  </si>
  <si>
    <t>978-1-5081-7544-5</t>
  </si>
  <si>
    <t>Rebecca Pelos, Edson Santos</t>
  </si>
  <si>
    <t>For readers who love to shop, whether it’s online or in stores, being able to turn that into a career might seem like the greatest possible career a person can have. This guide covers a multitude of career paths, including finance, antiques, and real estate, providing basic guidance on how to build and ultimately manage that career, all while bypassing having to get a college education. Each chapter includes interviews and accounts of professionals working in the field and additional resources for readers who are ready to jump right into a career.</t>
  </si>
  <si>
    <t>978-1-5081-7545-2</t>
  </si>
  <si>
    <t>Cool Careers Without College for People Who Love Sports</t>
  </si>
  <si>
    <t>978-1-5081-7286-4</t>
  </si>
  <si>
    <t>Whether a reader’s interests are in playing sports, coaching, or simply sharing a sports experience with others, he or she will find a find a foothold in this extensive career guide. There are many, many career options within the field of sports, and, as this title will show readers, several of them don’t require higher education. This guide breaks down these options, offering a long list of online and offline resources for the determined career seeker and several first-person accounts from professionals in the field.</t>
  </si>
  <si>
    <t>700/.23--dc23</t>
  </si>
  <si>
    <t>978-1-5081-7287-1</t>
  </si>
  <si>
    <t>Cool Careers Without College for People Who Love Tech</t>
  </si>
  <si>
    <t>978-1-5081-7280-2</t>
  </si>
  <si>
    <t>For readers with a passion for technology ready for a road to employment that doesn’t include an expensive four-year college degree, this informative title offers a comprehensive look at tech careers that can be pursued without a diploma. Covering such fields as graphic design, web development, and internet marketing, the text outlines the duties and responsibilities of each job and offers straightforward advice on pursuing a career through methods such as online courses, internships, and certification courses. Each chapter also offers the future prospects for each career, as well as a detailed list of resources.</t>
  </si>
  <si>
    <t>978-1-5081-7281-9</t>
  </si>
  <si>
    <t>Cool Careers Without College for People Who Love the Arts</t>
  </si>
  <si>
    <t>978-1-5081-7288-8</t>
  </si>
  <si>
    <t>978-1-5081-7289-5</t>
  </si>
  <si>
    <t>Cool Careers Without College for People Who Love to Entertain</t>
  </si>
  <si>
    <t>978-1-5081-7274-1</t>
  </si>
  <si>
    <t>Written for students looking for alternatives to college but in search of a rewarding career, this title explains ways to turn the readers’ passions and talents into a profession. Stressing the importance of preparation, hard work, and marketing your business, it focuses on traditional entertainment like music and acting but also delves into less conventional work like working as a Foley artist or as a children’s entertainer. With college tuition on the rise, this title is geared toward creating successful professionals out of students who are looking to enter the workforce immediately.</t>
  </si>
  <si>
    <t>792.02/8023--dc23</t>
  </si>
  <si>
    <t>978-1-5081-7275-8</t>
  </si>
  <si>
    <t>Cool Careers Without College for People Who Love to Repair Things</t>
  </si>
  <si>
    <t>978-1-5081-7284-0</t>
  </si>
  <si>
    <t>With the decline of trade schools and the high cost of college tuition, many students who love to work with their hands and would like to enter the workplace quickly are looking for other avenues. For those interested in mechanical work and work in other technical fields, this guide walks the reader through the many options open to students interested in construction, installation, and maintenance. With detailed information on needed preparation and certification, this book gives readers a solid overview of these high-growth industries.</t>
  </si>
  <si>
    <t>620/.0046023--dc23</t>
  </si>
  <si>
    <t>978-1-5081-7285-7</t>
  </si>
  <si>
    <t>Cool Careers Without College for People Who Love Writing and Blogging</t>
  </si>
  <si>
    <t>978-1-5081-7546-9</t>
  </si>
  <si>
    <t>Rebecca Pelos, Greg Roza</t>
  </si>
  <si>
    <t>All wordsmiths, both technically savvy and not, will find a foothold in this inclusive writing careers guide. Every chapter provides a specific career path and all of the information a job seeker would need to pursue it, including websites, organizations, additional reading materials, and first-person accounts from working writing professionals. And every included career path can be pursued without college, giving students of all types access to an interesting and satisfying career without the worry of paying off college loans.</t>
  </si>
  <si>
    <t>808/.02023--dc23</t>
  </si>
  <si>
    <t>978-1-5081-7547-6</t>
  </si>
  <si>
    <t>Tech Track: Building Your Career in IT</t>
  </si>
  <si>
    <t>978-1-4994-6637-9</t>
  </si>
  <si>
    <t>In 2015, the Bureau of Labor Statistics reported that the median annual wage for IT careers was over $80,000, more than double the same figure for all occupations! Even more shocking is that many of the top jobs in tech require just a four-year bachelor’s degree. This series gives readers an overview of these high-earning jobs, including the ins-and-outs of each position’s responsibilities and the necessary education and certification requirements to get there. By linking STEAM principles students learn in school with real job potential, these titles illuminate the path forward to a high-paying—and intellectually stimulating—career in IT.</t>
  </si>
  <si>
    <t>Becoming a Data Engineer</t>
  </si>
  <si>
    <t>978-1-5081-7550-6</t>
  </si>
  <si>
    <t>005.7--dc23</t>
  </si>
  <si>
    <t>978-1-5081-7551-3</t>
  </si>
  <si>
    <t>Becoming a Database Administrator</t>
  </si>
  <si>
    <t>978-1-5081-7552-0</t>
  </si>
  <si>
    <t>Since the development of the World Wide Web in the 1990s, humans have been living in the Information Age. That's why one important job in the growing field of information technology is that of database administrator (DBA). A DBA is responsible for storing, backing up, and making information easy to access, as well as ensuring its security. This title uses an easy-to-understand, straightforward approach to explore the tasks DBAs perform and the education, certification, and experience required for it. It also outlines steps high school students can take to prepare for fulfilling employment requirements and tips for finding job openings in the field.</t>
  </si>
  <si>
    <t>005.74--dc23</t>
  </si>
  <si>
    <t>978-1-5081-7553-7</t>
  </si>
  <si>
    <t>Becoming a Project Manager</t>
  </si>
  <si>
    <t>978-1-5081-7560-5</t>
  </si>
  <si>
    <t>All projects require a competent manager, and that is most certainly the case with big IT projects. Technical project managers supervise all aspects of the project, manage personnel, oversee budgets, ensure that the work stays on schedule, and execute communication plans between all parties. In this title, readers will find out if they have what it takes to become a technical project manager. They will learn what the job entails, what skills and personality are required for the job, the types of training and education needed, and what a typical day on the job is like.</t>
  </si>
  <si>
    <t>658.4/04--dc23</t>
  </si>
  <si>
    <t>978-1-5081-7561-2</t>
  </si>
  <si>
    <t>Becoming a Quality Assurance Engineer</t>
  </si>
  <si>
    <t>978-1-5081-7562-9</t>
  </si>
  <si>
    <t>Information technology professionals are in high demand in today's job market, and there are no signs of that demand abating. Much of the focus in IT is on software developers and security specialists, but a need also exists for technical quality assurance engineers. These professionals devise and run the tests that check programs and digital infrastructure for problems and flaws. This title provides teens with an in-depth look at the ins and outs of becoming a quality assurance engineer, including educational requirements, work expectations, and where to look for open positions.</t>
  </si>
  <si>
    <t>658.5/62023--dc23</t>
  </si>
  <si>
    <t>978-1-5081-7563-6</t>
  </si>
  <si>
    <t>Becoming a Software Engineer</t>
  </si>
  <si>
    <t>978-1-5081-7554-4</t>
  </si>
  <si>
    <t>005.1092--dc23</t>
  </si>
  <si>
    <t>978-1-5081-7555-1</t>
  </si>
  <si>
    <t>Becoming a Systems Administrator</t>
  </si>
  <si>
    <t>978-1-5081-7556-8</t>
  </si>
  <si>
    <t>Computer systems administrators supervise the day-to-day operation of such physical computer devices as central data storage, printers, scanners, and routers. They install programs, hook up cables, identify problems, and update equipment and software. In 2016, U.S. News and World Report ranked the occupation the eighth-best technology job, and future employment projections show growing demand for workers with the right skills. This title explains the job and how it fits into the overall field of information technology. It focuses on what the job is like and also covers the bases of education, certification, and experience that employers will look for.</t>
  </si>
  <si>
    <t>978-1-5081-7557-5</t>
  </si>
  <si>
    <t>Becoming a Systems Analyst</t>
  </si>
  <si>
    <t>978-1-5081-7558-2</t>
  </si>
  <si>
    <t>The world of IT is ever changing, with new operating systems, software packages, and hardware equipment introduced at a breakneck speed. Technical analysts provide the computer database support for organizations and their users. They implement upgrades, perform computing system maintenance and testing, develop IT solutions to improve quality, and design interfaces that help users access information in a timely, efficient manner. This title explores the technical analyst career path, an exciting position with a leading role in coordination and management of all IT design and development systems for an organization.</t>
  </si>
  <si>
    <t>004.2/1023--dc23</t>
  </si>
  <si>
    <t>978-1-5081-7559-9</t>
  </si>
  <si>
    <t>Becoming a User Interface and User Experience Engineer</t>
  </si>
  <si>
    <t>978-1-5081-7564-3</t>
  </si>
  <si>
    <t>Customer satisfaction does not only apply to goods and services but is also extremely important to the digital world as well. As smartphones and mobile devices have become increasingly common, billions of people rely on technology to schedule and live their lives. User interface (UI) and user experience (UX) engineers work to ensure a pleasurable interaction between a customer and product. Accomplishing this requires a knowledge of a variety of fields, including programming, graphic design, marketing and branding, and psychology. This book explores the training, challenges, and rewards of these exciting professions.</t>
  </si>
  <si>
    <t>978-1-5081-7565-0</t>
  </si>
  <si>
    <t>Social Media Career Building</t>
  </si>
  <si>
    <t>978-1-5081-7359-5</t>
  </si>
  <si>
    <t>This series introduces readers to the true power of social media. Through detailed instructions on how to build and enrich one’s portfolio with different social media networks, these titles encourage readers to think outside the box and put their projects front and center among “followers,” which increasingly include teachers, college recruiters, and potential employers or business partners. With insightful guidance, students learn how their online presence can affect their future—both positively and negatively. Tips are provided to make sure social media use reflects well to prospective schools and employers, and readers are given the tools to diligently curate their digital footprint for guaranteed success.</t>
  </si>
  <si>
    <t>20 Great Career-Building Activities Using Facebook</t>
  </si>
  <si>
    <t>978-1-5081-7262-8</t>
  </si>
  <si>
    <t>Covering one of the foundational social media platforms, this title guides readers through concrete exercises to educate them on the limits and possibilities of sharing. Focusing on tools to build skills, it covers creating multimedia content and devising and strategizing for a marketable brand presence as an individual or on behalf of a business or organization. These twenty activities provide a step-by-step pathway to social media literacy and consider social media from a critical position while evaluating privacy, reputation, and appropriate content.</t>
  </si>
  <si>
    <t>650.1--dc23</t>
  </si>
  <si>
    <t>978-1-5081-7263-5</t>
  </si>
  <si>
    <t>20 Great Career-Building Activities Using Instagram and Snapchat</t>
  </si>
  <si>
    <t>978-1-5081-7272-7</t>
  </si>
  <si>
    <t>Eduardo Lopez</t>
  </si>
  <si>
    <t>With the landscape of social media changing rapidly, image-based platforms like Snapchat and Instagram are growing more popular as access to high-quality cameras become a part of daily life. To prepare students for success in writing, creating content, and marketing, this guide walks the reader through both of these exciting platforms, comparing their advantages and drawbacks. The twenty activities included give students concrete skills to develop as they consider their audience, map out plans for the content they plan to post, and learn how to use social media to attract the notice of colleges and employers.</t>
  </si>
  <si>
    <t>650.1/3--dc23</t>
  </si>
  <si>
    <t>978-1-5081-7273-4</t>
  </si>
  <si>
    <t>20 Great Career-Building Activities Using Pinterest</t>
  </si>
  <si>
    <t>978-1-5081-7270-3</t>
  </si>
  <si>
    <t>Pinterest, a visually driven social network, allows users to save images, videos, and infographics to themed pages, called boards. It is a fabulous way to ignite individual creativity and to tap into the collective imagination of people with similar interests. In this resource, teens learn how to create pin collections that are similar to having a personally designed, visually stunning catalog that holds all the wild, weird, and wonderful internet links related to their passions, hobbies, and aspirations. Twenty activities help readers leverage the power of visual content to enrich their lives, advance their studies, and promote their favorite endeavors.</t>
  </si>
  <si>
    <t>978-1-5081-7271-0</t>
  </si>
  <si>
    <t>20 Great Career-Building Activities Using Tumblr</t>
  </si>
  <si>
    <t>978-1-5081-7266-6</t>
  </si>
  <si>
    <t>This guide gives an introduction to the Tumblr platform with its unique and dynamic structure, as well as an overview of its etiquette and usage tips. A particularly inclusive, diverse social media platform with an extremely active user base, Tumblr takes blogging beyond text posts to engage with video, GIFS, photos, and animations that are passed from user to user. While progressing through the twenty activities in this guide, readers will learn the basics of usage and the community, as well as safety tips. Activities include creating a personal blog and leveraging social media skills on behalf of an employer or a cause the reader is passionate about.</t>
  </si>
  <si>
    <t>650.10285/6752--dc23</t>
  </si>
  <si>
    <t>978-1-5081-7267-3</t>
  </si>
  <si>
    <t>20 Great Career-Building Activities Using Twitter</t>
  </si>
  <si>
    <t>978-1-5081-7268-0</t>
  </si>
  <si>
    <t>Anyone with an internet connection has the potential to reach millions of people with a single message using Twitter. The 140-character updates and posts, called tweets, allow people to reach as many followers as they can get. Students can use Twitter to their advantage, far beyond talking about favorite sports teams or rock stars. They can use it for creative expression and academics, from research to reporting to a college search. Young entrepreneurs can use Twitter to promote a business. Twenty activities help readers create a portfolio and build a digital footprint that can open doors professionally, academically, and creatively.</t>
  </si>
  <si>
    <t>978-1-5081-7269-7</t>
  </si>
  <si>
    <t>20 Great Career-Building Activities Using YouTube</t>
  </si>
  <si>
    <t>978-1-5081-7264-2</t>
  </si>
  <si>
    <t>More than three-quarters of teens between the ages of fifteen and seventeen watch more videos on YouTube than they watch traditional TV, according to the BBC. The online video sharing service has videos about news and pop culture, TV shows, how-to videos, music videos, movie trailers, political and historic speeches, and sports events, among other videos. Celebrities promote their work and businesses advertise their products and services on YouTube. This resource offers teens tips on how they can use YouTube to help with their personal creative endeavors, artistic expression, school-related projects, college applications, job prospects, and personal development.</t>
  </si>
  <si>
    <t>978-1-5081-7265-9</t>
  </si>
  <si>
    <t>Careers in Your Community</t>
  </si>
  <si>
    <t>Working as a Hairstylist in Your Community</t>
  </si>
  <si>
    <t>978-1-4994-6121-3</t>
  </si>
  <si>
    <t>978-1-4994-6183-1</t>
  </si>
  <si>
    <t>Working as a Law Enforcement Officer in Your Community</t>
  </si>
  <si>
    <t>978-1-4994-6115-2</t>
  </si>
  <si>
    <t>Police and other law enforcers are often seen around towns and cities, helping to keep the peace and enforcing the laws. This informative resource offers an overview of many of the common law-enforcement careers, from beat cops and investigators to security guards and probation officers. Each chapter provides insight into the exciting aspects of the job and brings to light any potential challenges, drudgery, and downsides. Readers will learn what steps to take during high school and after, including classes, internships, and college degrees. This book will get readers started learning about careers in law enforcement that keep every community running smoothly.</t>
  </si>
  <si>
    <t>978-1-4994-6116-9</t>
  </si>
  <si>
    <t>Working as a Mechanic in Your Community</t>
  </si>
  <si>
    <t>978-1-4994-6113-8</t>
  </si>
  <si>
    <t>Mechanics, also known as automotive service technicians, make vital contributions to their communities; their work on cars and other vehicles helps to keep streets safe and limit emissions. In this resource, readers will find everything they need to know about becoming a mechanic: what the job involves, what skills are needed, how to prepare, where to find training and job openings, and the future outlook for men and women in the field. Being a mechanic is an exciting career option for teens who enjoy technology and working with their hands.</t>
  </si>
  <si>
    <t>978-1-4994-6114-5</t>
  </si>
  <si>
    <t>Working as a Physical Therapist in Your Community</t>
  </si>
  <si>
    <t>978-1-4994-6109-1</t>
  </si>
  <si>
    <t>978-1-4994-6110-7</t>
  </si>
  <si>
    <t>Working as a Plumber in Your Community</t>
  </si>
  <si>
    <t>978-1-4994-6119-0</t>
  </si>
  <si>
    <t>For many teens, plumbing hardly seems like a glamorous career path. However, plumbers are invaluable members of any community. This handy resource explains the need for plumbers and the great variety of jobs the field offers. Readers will learn the best educational path to take and how to obtain an apprenticeship. Many will be interested to learn of the innovations in the industry and the future outlook, which, thanks to predicted changes in the environment and aging infrastructure, is very bright.</t>
  </si>
  <si>
    <t>978-1-4994-6120-6</t>
  </si>
  <si>
    <t>Working as a Tattoo Artist in Your Community</t>
  </si>
  <si>
    <t>978-1-4994-6122-0</t>
  </si>
  <si>
    <t>Tattoo artists spend years learning their trade before taking on their first customer. They not only study art and techniques, but they also learn about disease prevention and maintaining sanitary and hygienic conditions. It is only after they pass certification tests and receive a state license that they can begin work. They serve as valuable members of their communities, helping to anchor business districts and bringing customers not only to their own studios but to other shops as well. This handy guide describes the steps necessary to be a tattoo artist, open a studio, and build a clientele.</t>
  </si>
  <si>
    <t>978-1-4994-6123-7</t>
  </si>
  <si>
    <t>Working as a Teacher in Your Community</t>
  </si>
  <si>
    <t>978-1-4994-6117-6</t>
  </si>
  <si>
    <t xml:space="preserve">Sophia Natasha Sunseri </t>
  </si>
  <si>
    <t>978-1-4994-6118-3</t>
  </si>
  <si>
    <t>Working as an Electrician in Your Community</t>
  </si>
  <si>
    <t>978-1-4994-6111-4</t>
  </si>
  <si>
    <t>Even as the world becomes increasingly wireless, nearly everyone remains dependent on the hardwired work of electricians. The need for homes, offices, public spaces, and other facilities to stay heated and able to power people's machines and devices at any time of day or night means that electricians are always in demand. This useful guide provides an overview of the various jobs electrical workers do and the education and skill requirements they must meet. Readers will learn how women have broken into this once male-dominated field and how this necessary work can become a stable and fruitful career.</t>
  </si>
  <si>
    <t>978-1-4994-6112-1</t>
  </si>
  <si>
    <t>Turning Your Tech Hobbies Into a Career</t>
  </si>
  <si>
    <t>978-1-5081-7362-5</t>
  </si>
  <si>
    <t>Many students these days spend their free time on social media, blogging, making and posting videos, or making their own games and apps. Fortunately for them, demand for workers with familiarity in such technologies continues to increase. This series teaches readers how to channel their skills responsibly and set a foundation for their future. These titles highlight the marketable career skills readers are already developing through their use of technology and show them how to make money through many of the activities they already enjoy doing online.</t>
  </si>
  <si>
    <t>Getting Paid to Blog and Vlog</t>
  </si>
  <si>
    <t>978-1-5081-7290-1</t>
  </si>
  <si>
    <t>Young people’s voices make the most advantageous bloggers and vloggers on the internet. But to make blogging into a career, readers must learn everything about content creation and advertising and how to optimize profits without isolating their audience. There are advantages and disadvantages to each way of maintaining a blog and many roles and skills that a professional blog or vlog team must have. Much more than a wall of text, there are insightful profiles of blog stars like Tavi Gevinson and Ken Pomeroy, as well as particularly nuanced topics central to the operations of blogging.</t>
  </si>
  <si>
    <t>302.23/14023--dc23</t>
  </si>
  <si>
    <t>978-1-5081-7291-8</t>
  </si>
  <si>
    <t>Getting Paid to Make Cosplay Costumes and Props</t>
  </si>
  <si>
    <t>978-1-5081-7302-1</t>
  </si>
  <si>
    <t>This title will help young readers discover how a little education, practice, and networking can bring their cosplay game to the next level. Part acting, part design, and part promotion, becoming a professional cosplayer will also result in many friends and admirers, not to mention sparkling LEDs, brilliant metalwork, and perfectly spiked hair. Readers from grades seven through twelve will learn from an age-appropriate perspective about how much fun they can have while conducting various activities that will contribute to their development.</t>
  </si>
  <si>
    <t>978-1-5081-7303-8</t>
  </si>
  <si>
    <t>Getting Paid to Make Games and Apps</t>
  </si>
  <si>
    <t>978-1-5081-7296-3</t>
  </si>
  <si>
    <t>For a technophile, it’s not a big leap to want to create something new. This title offers readers from grades seven through twelve the chance to discover career options in game and app development and the education that will qualify them for those options. Apart from figuring out the creative side, the reader will also discover what is necessary to break into an extremely competitive market as a professional. Readers will experience engaging sidebars that introduce successful young developers and their creations, and various types of references throughout will allow the reader to take in the whole world of development.</t>
  </si>
  <si>
    <t>978-1-5081-7297-0</t>
  </si>
  <si>
    <t>Getting Paid to Manage Social Media</t>
  </si>
  <si>
    <t>978-1-5081-7294-9</t>
  </si>
  <si>
    <t>As businesses are realizing the just how important social media is as a marketing tool, the need for young, innovative social media managers increases. This insightful and authoritative text shows young people how to develop a career in the nascent world of social media. Interviews and quotes with industry professionals and leaders show young people how to build their social media resumes and discover their own interests and talents within the field. Covering topics such as social media 101, how to build your resume, and how to act in an interview are all key to landing the job.</t>
  </si>
  <si>
    <t>978-1-5081-7295-6</t>
  </si>
  <si>
    <t>Getting Paid to Moderate Websites</t>
  </si>
  <si>
    <t>978-1-5081-7300-7</t>
  </si>
  <si>
    <t>With the popularity of user-created content and its instant posts that can go around the world in seconds, more content has made it to the public than ever before. Some of this content however, such as someone being murdered or someone being taken advantage of or exploited against their will, should be censored for a number of reasons including protecting the rights of victims. The role of moderator has become crucial in gatekeeping messages that are harmful or illegal. This comprehensive guide explains the importance of this field, necessary skills and education, which types of businesses are hiring and why, and the different applications of this essential role.</t>
  </si>
  <si>
    <t>004.67023--dc23</t>
  </si>
  <si>
    <t>978-1-5081-7301-4</t>
  </si>
  <si>
    <t>Getting Paid to Produce Videos</t>
  </si>
  <si>
    <t>978-1-5081-7292-5</t>
  </si>
  <si>
    <t>Technology changes almost constantly, increasing vastly in importance to businesses large and small. Now that video can be captured on smartphones and tablets, filmmaking and video production has become a more integral and invaluable part of any business’s marketing strategy or even the cornerstone of the business. This comprehensive guide to building a career in video production and filmmaking takes a look at how to get an education in the field, which types of businesses are hiring and why, and the different angles employees are taking on the path to success.</t>
  </si>
  <si>
    <t>384.558--dc23</t>
  </si>
  <si>
    <t>978-1-5081-7293-2</t>
  </si>
  <si>
    <t>Getting Paid to Work in 3D</t>
  </si>
  <si>
    <t>978-1-5081-7298-7</t>
  </si>
  <si>
    <t>Though 3D technology has been around for a while, it is now just emerging as a major player in media and technology. This informative book shows young people just how 3D works in movies, gaming, apps, and social media. It then guides readers on what courses to take to develop their tech skills in the field. Finally, readers learn how to go about finding a job in a landscape where businesses are now realizing the great potential of 3D, from animated movies to virtual reality.</t>
  </si>
  <si>
    <t>006.6/93--dc23</t>
  </si>
  <si>
    <t>978-1-5081-7299-4</t>
  </si>
  <si>
    <t>Preparing for Tomorrow's Careers</t>
  </si>
  <si>
    <t>Powering Up a Career in Artificial Intelligence</t>
  </si>
  <si>
    <t>978-1-4994-6089-6</t>
  </si>
  <si>
    <t>Max Winter</t>
  </si>
  <si>
    <t>This book introduces readers to a career in the STEM field of artificial intelligence, focusing on the educational paths, classes, after-school activities, and resources that would help them get into a career in artificial intelligence.  It also covers a range of careers in the artificial intelligence field, from creating robots to programming virtual A.I. This book also touches on some of the current limitations of and issues surrounding the creation and use of artificial intelligence.</t>
  </si>
  <si>
    <t>978-1-4994-6090-2</t>
  </si>
  <si>
    <t>Powering Up a Career in Biotechnology</t>
  </si>
  <si>
    <t>978-1-4994-6091-9</t>
  </si>
  <si>
    <t>Eric Minton</t>
  </si>
  <si>
    <t>The biotech industry is one of today’s most exciting and swiftly evolving fields. This informative guide explains the sorts of courses and extracurricular activities that are required or strongly encouraged when laying the foundation for a biotech career. The book explores the various areas of biotechnology—from bioinformatics, immunology, and microbiology to industrial biotechnology and biomedical and genetic engineering—and explains the specific educational and experiential requirements for each type of biotech job and its typical duties, tasks, and responsibilities. Also included are tips for professional development, advancement, and lifelong learning. A great resource for STEM-focused students!</t>
  </si>
  <si>
    <t>978-1-4994-6092-6</t>
  </si>
  <si>
    <t>Powering Up a Career in Internet Security</t>
  </si>
  <si>
    <t>978-1-4994-6093-3</t>
  </si>
  <si>
    <t>While the continued growth of the Internet has opened unprecedented possibilities for users, it has been accompanied by an upsurge in data breaches and cyberattacks that continue to threaten ordinary individuals as well as banks, businesses, and international relations. As we explore the still-uncharted frontiers of the web, the demand for professionals who can develop software, monitor electronic data, test systems for vulnerabilities, and more has skyrocketed. This volume guides readers past the firewalls and shows them what it takes to become an entry-level worker and how to climb the ladder to become a specialist in the ever-expanding field of cybersecurity.</t>
  </si>
  <si>
    <t>978-1-4994-6094-0</t>
  </si>
  <si>
    <t>Powering Up a Career in Nanotechnology</t>
  </si>
  <si>
    <t>978-1-4994-6087-2</t>
  </si>
  <si>
    <t>Jobs in nanotechnology are STEM-related careers, and opportunities are expanding rapidly. Scientists imagine using nanoscale science to better understand and enhance the fields of medicine, imaging, computing, printing, chemical manufacturing, and material science. A profession in nanoscale science might involve the development of increasingly small medical devices, the design of improved automobile or aeronautical manufacturing processes, the creation of new cosmetics or fabrics, or the production of faster and smaller computers. Readers explore a multitude of nanotechnology jobs, most of which focus on atom and molecules. Career preparation, education requirements, and job search strategies are highlighted.</t>
  </si>
  <si>
    <t>978-1-4994-6088-9</t>
  </si>
  <si>
    <t>Jobs in nanotechnology are STEM-related careers, and opportunities are expanding rapidly. Scientists imagine using nanoscale science to better understand and enhance the fields of medicine, imaging, computing, printing, chemical manufacturing, and material science. A profession in nanoscale science might involve the development of increasingly small medical devices, the design of improved automobile or aeronautical manufacturing processes, the creation of new cosmetics or fabrics, or the production of faster and smaller computers. Readers explore a multitude of nanotechology jobs, most of which focus on atom and molecules. Career preparation, education requirements, and job search strategies are highlighted.</t>
  </si>
  <si>
    <t>Powering Up a Career in Robotics</t>
  </si>
  <si>
    <t>978-1-4994-6085-8</t>
  </si>
  <si>
    <t xml:space="preserve">Peter K. Ryan </t>
  </si>
  <si>
    <t>This intriguing book will pique the interest of all young people, regardless of whether they are technically inclined. The reason is that robots are all around us and will only gain in popularity. This title educates readers on the various careers in the robotics industry, from building robots to the back end work. There’s a place for everyone, from the mathematically inclined to the artistically gifted. With STEM being a major focus of today’s educators, this book will surely be a hit with students and librarians alike.</t>
  </si>
  <si>
    <t>978-1-4994-6086-5</t>
  </si>
  <si>
    <t>Powering Up a Career in Software Development and Programming</t>
  </si>
  <si>
    <t>978-1-4994-6095-7</t>
  </si>
  <si>
    <t>Software developers and programmers are vital players in the realm of computers and information technology, building the programs and systems that drive much of what people do in today’s tech-intensive world. Whatever their role and work environment, software technologists are engaged in highly rewarding work in terms of both income and contributions to society. This guide introduces readers to some of the fascinating opportunities available in this cutting-edge field, outlining the skills and training necessary to become a top-notch software developer or programmer.</t>
  </si>
  <si>
    <t>978-1-4994-6096-4</t>
  </si>
  <si>
    <t>Job Basics: Getting the Job You Need</t>
  </si>
  <si>
    <t>Job Basics: Getting the Job You Need: Sets 1 – 2</t>
  </si>
  <si>
    <t>978-1-4777-8555-3</t>
  </si>
  <si>
    <t>This series is a fundamental guide for students on what it takes to seek, find, and keep a job. By giving them the most vital and essential tips and information they need to succeed-from how to dress and speak, to how to obtain necessary skills and training, to how to interact with bosses and coworkers and flourish in the workplace-this series will help prepare today's youth for the demands and expectations of work that will help secure and enrich their tomorrows.</t>
  </si>
  <si>
    <t>Getting a Job in Automotive Care and Service</t>
  </si>
  <si>
    <t>978-1-4488-9609-7</t>
  </si>
  <si>
    <t>Many people who are car enthusiasts and are mechanically inclined dream of a career in automotive care and service. This work is essential and incredibly valuable since so few know how to do it. As the nation has again begun to embrace the opportunities offered by trade schools and vocational education, the time is again ripe to encourage mechanically skilled teens to pursue this career path. This guide describes the wide range of jobs and specializations in the field, including small and large engines, diesel, auto body repair, glass repair, and auto service managers. It also describes the skills, education, and training necessary, including the new computer skills required for increasingly high-tech diagnostic tools and cars and their operating systems. Helpful tips regarding job search and interview strategies, customer service, and lifelong learning and skills training are shared. This career guide also conforms to the career preparedness standards of the Common Core Curriculum regarding the reading of informational text.</t>
  </si>
  <si>
    <t>978-1-4488-9613-4</t>
  </si>
  <si>
    <t>Getting a Job in Building Maintenance</t>
  </si>
  <si>
    <t>978-1-4488-9608-0</t>
  </si>
  <si>
    <t>Building maintenance workers are engaged in operating and maintaining high-tech, computerized power plant systems, as well as light plumbing and electrical work in various types of buildings. This valuable guide instructs readers in how to parlay their handyman skills into a stable, secure, varied, and never boring career in a variety of buildings and institutions. The skills required for each specialty and type of building are spelled out, and proven job search and interview strategies are shared. Invaluable advice concerning workplace dynamics and etiquette, interactions with the public, relations with bosses and coworkers, and employee benefits is also offered. This is an eye-opening peek at all of the great employment possibilities available behind the scenes of nearly every building you pass every day. Devoted as it is to career preparedness, it is also a wonderful resource that satisfies the relevant Common Core Curriculum Standards for the reading of informational texts.</t>
  </si>
  <si>
    <t>978-1-4488-9614-1</t>
  </si>
  <si>
    <t>Getting a Job in Child Care</t>
  </si>
  <si>
    <t>978-1-4488-9612-7</t>
  </si>
  <si>
    <t>Child care is a field that continues to grow, as the economy forces more and more people with children to work outside the home. This guide to finding a meaningful job in child care provides the basic needs of any job seeker: how to craft a successful resume and cover letter, how to dress for an interview, and how to be the best worker you can be. It covers all of the bases, including getting safety certification, licensing, and handling tax concerns when the time comes.</t>
  </si>
  <si>
    <t>978-1-4488-9615-8</t>
  </si>
  <si>
    <t>Getting a Job in Hair Care and Makeup</t>
  </si>
  <si>
    <t>978-1-4488-9611-0</t>
  </si>
  <si>
    <t>Even in an unhealthy economy, there are certain fields that continue to grow and thrive. Two of these are hair care and makeup. This guide to landing a job in hair care and/or makeup provides some incredible tips on navigating the competitive job market by developing a resume and cover letter that stand out. It is a terrific resource for any savvy job seeker looking for an edge.</t>
  </si>
  <si>
    <t>978-1-4488-9616-5</t>
  </si>
  <si>
    <t>Getting a Job in Health Care</t>
  </si>
  <si>
    <t>978-1-4488-9610-3</t>
  </si>
  <si>
    <t>Health care offers many possible job settings. This is the guidebook needed to locate where to work, doing what, and how to make it happen. Covering the wide range of health care jobs--technicians, counseling, laboratory science, medical imaging, radiation therapy, and vision-related services, among many more--this is a comprehensive guide to the field. Complete with suggested educational pathways, training and licensing/certification requirements, job search and interview strategies, on-the-job training and continuing education opportunities, and what to expect on your first day of work and beyond, this is a one-stop reference for anyone interested in exploring the possibility of a health care career. Its strong emphasis on career preparedness meshes perfectly with the relevant informational text reading standards of the Common Core Curriculum.</t>
  </si>
  <si>
    <t>978-1-4488-9617-2</t>
  </si>
  <si>
    <t>Getting a Job in Law Enforcement, Security, and Corrections</t>
  </si>
  <si>
    <t>978-1-4488-9605-9</t>
  </si>
  <si>
    <t>A career in law enforcement, security, or corrections is a valuable and exciting path. This guide helps readers achieve that goal by sharing some of the basic skills and ideas behind the journey to settling into a career in one of these areas. It provides helpful tips on drafting a perfect resume and cover letter, how to approach any interview successfully, and what to do after you've landed your dream job. A great resource for any reader who isn't necessarily college bound.</t>
  </si>
  <si>
    <t>978-1-4488-9618-9</t>
  </si>
  <si>
    <t>Getting a Job in Sanitation</t>
  </si>
  <si>
    <t>978-1-4488-9607-3</t>
  </si>
  <si>
    <t xml:space="preserve">There are many viable, secure, and rewarding careers available to those with little or no postsecondary education. Sanitation is one of those industries, and readers will be introduced to it in full here. Revealing the wide range of activities within the industry--going well beyond garbage pick-up and hauling to recycling, snow removal, storm cleanup, and even disaster relief efforts--readers will gain a new respect for and greater understanding of sanitation work. Essential information regarding testing and training requirements, job search and interview strategies, public vs. private employment, workplace expectations, etiquette, and benefits is also provided. In addition to opening an exciting career path to those who may feel they have few options, this resource also meets the career preparedness aspect of the Common Core Curriculum Standards for the reading of informational texts.  </t>
  </si>
  <si>
    <t>978-1-4488-9619-6</t>
  </si>
  <si>
    <t>Getting a Job in the Food Industry</t>
  </si>
  <si>
    <t>978-1-4488-9606-6</t>
  </si>
  <si>
    <t>647.95'02--H8612</t>
  </si>
  <si>
    <t>978-1-4488-9620-2</t>
  </si>
  <si>
    <t>Getting a Job in Accounting</t>
  </si>
  <si>
    <t>978-1-4777-8560-7</t>
  </si>
  <si>
    <t>Amy Beattie</t>
  </si>
  <si>
    <t>Accounting, sometimes called “the language of business,” is a crucial pillar of all business activity. From a bookkeeping gig in a small office, to handling accounts payable and accounts receivable for a large enterprise, to managing a huge international payroll system, this book will detail the huge variety of jobs that make up this often lucrative and in-demand profession. From schooling to types of accounting work, readers are introduced to a job that demands accuracy and hard work and is absolutely crucial to the successful functioning of all businesses and our economy at large.</t>
  </si>
  <si>
    <t>657.023--dc23</t>
  </si>
  <si>
    <t>978-1-4777-8561-4</t>
  </si>
  <si>
    <t>Getting a Job in Education</t>
  </si>
  <si>
    <t>978-1-4777-8566-9</t>
  </si>
  <si>
    <t>Jobs in education can be the most fulfilling and challenging out there. The responsibility to help young minds to flower and develop (and older minds, too) is a great one. This book familiarizes readers with the academic and professional tracks necessary not only for those interested in becoming teachers and teaching assistants, but also for those interested in the gamut of related and supporting positions within schools, including administrative roles. Necessary educational requirements and typical job and career tracks are discussed in a work that will arm potential educators with the knowledge they need to secure employment.</t>
  </si>
  <si>
    <t>370.23--dc23</t>
  </si>
  <si>
    <t>978-1-4777-8567-6</t>
  </si>
  <si>
    <t>Getting a Job in the Construction Industry</t>
  </si>
  <si>
    <t>978-1-4777-8564-5</t>
  </si>
  <si>
    <t>Building a toolbox in a high school metal shop can lead to building skyscrapers as a construction manager, with some heavy-duty training (and resume building) along the way. In this book, readers are introduced to the physical, mental, and scholastic requirements for a job in the construction industry and are shown various paths into the industry via technical schooling, engineering, project management, apprenticeship, and other steps. Whether they are striving to be laborers, skilled tradespeople, or future managers, this book is a valuable resource for those interested in making their livelihood in creating our built environment.</t>
  </si>
  <si>
    <t>978-1-4777-8565-2</t>
  </si>
  <si>
    <t>Getting a Job in the IT Industry</t>
  </si>
  <si>
    <t>978-1-4777-8556-0</t>
  </si>
  <si>
    <t>In our modern digital world and information economy, information technology (IT) specialists maintain the vast and constant flow of information and e-commerce throughout the nation and world. This book gets readers started on the road to landing a job in a lucrative and fascinating field that will only continue to expand in the coming years. Whether managing office computer systems, building and overseeing databases and other network and telecommunications infrastructure, or working at a customer help desk, novice IT hopefuls will find concrete beginning steps to their education and career in this book, including techniques and tips for their job searches and general career advancement.</t>
  </si>
  <si>
    <t>978-1-4777-8557-7</t>
  </si>
  <si>
    <t>Getting a Job in the Legal Profession</t>
  </si>
  <si>
    <t>978-1-4777-8562-1</t>
  </si>
  <si>
    <t>Lawyers and judges are the backbone of our criminal and civil legal systems and the products of rigorous education and dedication. While they represent the pinnacle of the legal profession, this book also covers many of the supporting players that are essential to its smooth running, including court stenographers, paralegals and clerks, legal mediators, legal secretaries, and transcription professionals. It also gives readers guidance on what educational routes to take and tips on how to land the ideal job in this vital and stimulating field.</t>
  </si>
  <si>
    <t>340.023/73--dc23</t>
  </si>
  <si>
    <t>978-1-4777-8563-8</t>
  </si>
  <si>
    <t>Getting a Job in the Retail Industry</t>
  </si>
  <si>
    <t>978-1-4777-8558-4</t>
  </si>
  <si>
    <t>A growing service economy in the United States has made retail a major growth industry. This book details the preparation and training or schooling involved in securing a job in retail, depending on the position and one’s career goals, both short and long term. From clerks and cashiers to secret shoppers, working in online marketplaces and brick and mortar stores, retail work includes positions in many different kinds of stores: apparel, electronics, hardware, domestic appliances, big box, and more. The book outlines possible schedules, job search and interview skills, the road to advancement, and many other facets of the retail job market.</t>
  </si>
  <si>
    <t>381/.1023--dc23</t>
  </si>
  <si>
    <t>978-1-4777-8559-1</t>
  </si>
  <si>
    <t>Getting a Job in the Transportation Industry</t>
  </si>
  <si>
    <t>978-1-4777-8568-3</t>
  </si>
  <si>
    <t>Finding work in the transportation industry puts employees at the center of the action: helping move people and goods, whether that means driving a municipal bus, moving consumer goods via trucks or trains, or helping coordinate the complicated, interconnected web of international civil aviation. In this book, the numerous types of jobs in this field—driver, pilot, logistics professional, transportation engineer, and many more—are highlighted, and strategies are detailed to secure education, training, and ultimately, a job in this most vital and crucial sector of the economy.</t>
  </si>
  <si>
    <t>978-1-4777-8569-0</t>
  </si>
  <si>
    <t>Britannica's Practical Guide to the Arts</t>
  </si>
  <si>
    <t>978-1-6804-8585-1</t>
  </si>
  <si>
    <t>This series offers a highly useful, information-packed, detailed, and practical guide to the techniques, materials, and styles associated with the fine arts and their production. Key historical developments in painting, photography, sculpture, drawing, and music are also discussed. Readers will gain a deeper comprehension of each artistic discipline and the equipment, tools, and processes required to practice them and produce wondrous and accomplished artistic creations. This series is a must-have resource for any serious art student or enthusiast.</t>
  </si>
  <si>
    <t>Drawing: Materials, Techniques, Styles, and Practice</t>
  </si>
  <si>
    <t>978-1-6804-8371-0</t>
  </si>
  <si>
    <t>978-1-6804-8361-1</t>
  </si>
  <si>
    <t>Music: Techniques, Styles, Instruments, and Practice</t>
  </si>
  <si>
    <t>978-1-6804-8372-7</t>
  </si>
  <si>
    <t>Russell Kuhtz</t>
  </si>
  <si>
    <t>Throughout history, music has been an important accompaniment to other art forms, most notably drama, and to traditional rituals. Today, music dominates the arts. It is broadcast to the farthest corners of the globe by means of radio, film, television, musical theatre, and the Internet. Live performances, meanwhile, have never ceased to entertain, inform, and impact contemporary society. This comprehensive volume examines music notation, sound, and structure; musical composition and form; the various characteristics of instruments as well as their classification and history, including electronic instruments; musical performance and expression; and styles and genres of music in Western cultures.</t>
  </si>
  <si>
    <t>781--dc23</t>
  </si>
  <si>
    <t>978-1-6804-8362-8</t>
  </si>
  <si>
    <t>Painting: Materials, Techniques, Styles, and Practice</t>
  </si>
  <si>
    <t>978-1-6804-8373-4</t>
  </si>
  <si>
    <t xml:space="preserve">Denis E. McGuinness </t>
  </si>
  <si>
    <t>The fine art of painting is as varied as the life from which it springs. Each artist portrays different aspects of the world. A great artist is able to take some aspect of life and give it depth and meaning. To do this, an artist will make use of the many devices common to painting. These include composition, color, form, and texture. This engaging and dazzling reference covers the elements and principles of design in painting and the various mediums, forms, imagery, subject matter, and symbolism employed, adopted, or created by the painter. Key artworks are reproduced to clarify concepts.</t>
  </si>
  <si>
    <t>751.4--dc23</t>
  </si>
  <si>
    <t>978-1-6804-8363-5</t>
  </si>
  <si>
    <t>Photography: Equipment, Techniques, Styles, and Practice</t>
  </si>
  <si>
    <t>978-1-6804-8374-1</t>
  </si>
  <si>
    <t>Photography is generally considered to have had its birth in 1839, when Louis-Jacques-Mandé Daguerre first revealed his photographic process to the public. Increasingly, cameras have become more automated and electronic over the years. In spite of the increasing sophistication of the equipment, however, the photographer's eye continues to be all-important. Photography remains a unique human act. This compendium focuses on the technology of photography, the camera and its parts, types of lenses, shutters and speeds, films and filters, making photographs, exposing film, lighting, darkroom techniques and processing, printing photographs, and some of the practical applications of the medium.</t>
  </si>
  <si>
    <t>771--dc23</t>
  </si>
  <si>
    <t>978-1-6804-8364-2</t>
  </si>
  <si>
    <t>Sculpture: Materials, Techniques, Styles, and Practice</t>
  </si>
  <si>
    <t>978-1-6804-8375-8</t>
  </si>
  <si>
    <t>Cleo Kuhtz</t>
  </si>
  <si>
    <t>Looking at a work of art, like listening to music, becomes a rewarding experience only if the senses are alert to the qualities of the work and to the artist’s purpose that brought them into being. The language of sculpture must be learned. In this in-depth study, readers examine the materials, tools, methods, styles, and practices that are involved in sculpting and many of the techniques that have been used by accomplished artists who have contributed to sculpture as a fine art, from the marble gods of Phidias to the mobiles by Alexander Calder.</t>
  </si>
  <si>
    <t>730.28--dc23</t>
  </si>
  <si>
    <t>978-1-6804-8365-9</t>
  </si>
  <si>
    <t>The Britannica Guide to the Visual and Performing Arts</t>
  </si>
  <si>
    <t>Grade 9 - 10</t>
  </si>
  <si>
    <t>The History of Film</t>
  </si>
  <si>
    <t>978-1-6804-8076-4</t>
  </si>
  <si>
    <t>978-1-6804-8077-1</t>
  </si>
  <si>
    <t>The History of Music</t>
  </si>
  <si>
    <t>978-1-6804-8091-7</t>
  </si>
  <si>
    <t>Music is an art that, in one guise or another, permeates every human society. Though musical theory did not develop until the nineteenth century, rhythm has had the power to move people for millennia. Readers will travel the river of musical time, from early Indian and Chinese conceptions, when music was first used as a sonic vector for religion, through its development in the Middle Ages to great classical composers of the late eighteenth century to the music of today.</t>
  </si>
  <si>
    <t>978-1-6804-8093-1</t>
  </si>
  <si>
    <t>The History of Photography</t>
  </si>
  <si>
    <t>978-1-6804-8073-3</t>
  </si>
  <si>
    <t>Margaret Vallencourt</t>
  </si>
  <si>
    <t>978-1-6804-8074-0</t>
  </si>
  <si>
    <t>The History of Theatre</t>
  </si>
  <si>
    <t>978-1-6804-8082-5</t>
  </si>
  <si>
    <t>Ann Hosein</t>
  </si>
  <si>
    <t>978-1-6804-8083-2</t>
  </si>
  <si>
    <t>The History of Western Architecture</t>
  </si>
  <si>
    <t>978-1-6804-8088-7</t>
  </si>
  <si>
    <t>Natasha C. Dhillon</t>
  </si>
  <si>
    <t>978-1-6804-8090-0</t>
  </si>
  <si>
    <t>The History of Western Dance</t>
  </si>
  <si>
    <t>978-1-6804-8079-5</t>
  </si>
  <si>
    <t>978-1-6804-8080-1</t>
  </si>
  <si>
    <t>The History of Western Painting</t>
  </si>
  <si>
    <t>978-1-6804-8070-2</t>
  </si>
  <si>
    <t>Virginia Forte</t>
  </si>
  <si>
    <t>978-1-6804-8071-9</t>
  </si>
  <si>
    <t>The History of Western Sculpture</t>
  </si>
  <si>
    <t>978-1-6804-8085-6</t>
  </si>
  <si>
    <t>Peter Osier</t>
  </si>
  <si>
    <t>This detailed overview traces the story of western sculpture from its beginnings to the present day, passing through the Aegean, classical Greek, Roman, Byzantine, Medieval, Renaissance, Baroque, Neoclassical, Romantic, and Modern periods along the way. The text explains how Western sculpture evolved over time as it adapted to changing cultural contexts. All the while, the book also highlights influential sculptors and key works. Rich in detail, highly informative and wide-ranging, and lavishly illustrated with photographs of the leading examples of sculpture from each period, this volume deserves an honored place in every school and library.</t>
  </si>
  <si>
    <t>978-1-6804-8087-0</t>
  </si>
  <si>
    <t>Project Learning Using Digital Portfolios</t>
  </si>
  <si>
    <t>978-1-4994-6635-5</t>
  </si>
  <si>
    <t>This series teaches readers how to build and maximize the potential of digital portfolios. Electronic portfolios allow students to curate and demonstrate their skillset, academic progress, and personal achievements and interests in a way that can be continually updated and expanded upon using hyperlinks. The titles in this series teach readers how to apply digital portfolios to crucial endeavors, such as college and job applications or collaborative school projects. By offering unlimited space and a wider audience, digital portfolios are the way to go for students hoping to show what they know and communicate a compelling message.</t>
  </si>
  <si>
    <t>How to Create Digital Portfolios for Collaborative Projects</t>
  </si>
  <si>
    <t>978-1-5081-7524-7</t>
  </si>
  <si>
    <t>Digital portfolios allow students to showcase their work to potential employers, college admission boards, and scholarship and award committees. In this title, readers will get expert tips on how to create their own portfolio and how to incorporate collaborative projects, including those they've completed with their classmates, peers, and fellow learners around the country and world. Also included are tips on how to get involved in existing collaborative projects or how to design your own.</t>
  </si>
  <si>
    <t>371.39--dc23</t>
  </si>
  <si>
    <t>978-1-5081-7525-4</t>
  </si>
  <si>
    <t>How to Create Digital Portfolios for Problem Solving and Innovation</t>
  </si>
  <si>
    <t>978-1-5081-7526-1</t>
  </si>
  <si>
    <t>Digital literacy is the key to success for this generation of students. Becoming familiar with digital portfolios and how they can assist in solving problems creatively is now a necessity. This title will inform readers about the benefits of digital portfolios with a focus on problem solving and innovation. Using historic examples from some of history’s greatest minds, as well as current professionals working in a digitized landscape, students will finish this book with a clear understanding of how digital portfolios can be leveraged to take an inventive approach to addressing issues.</t>
  </si>
  <si>
    <t>005.74/1--dc23</t>
  </si>
  <si>
    <t>978-1-5081-7527-8</t>
  </si>
  <si>
    <t>How to Create Digital Portfolios to Apply for College and Jobs</t>
  </si>
  <si>
    <t>978-1-5081-7528-5</t>
  </si>
  <si>
    <t>With this title, readers will learn to create digital portfolios for future-ready success! Electronic portfolios enable college- and career-bound students to curate and demonstrate their skills and academic achievements in a way that can be continually updated and expanded upon using hyperlinks. Readers will learn how to make a digital portfolio that puts their best foot forward, from what content to include to pro tips that will take it to the next level. Whether applying to college or for a new job, or showcasing a body of work, readers will learn how to make a digital portfolio sure to set them apart.</t>
  </si>
  <si>
    <t>650.14/2--dc23</t>
  </si>
  <si>
    <t>978-1-5081-7529-2</t>
  </si>
  <si>
    <t>How to Create Digital Portfolios to Develop Communication Skills</t>
  </si>
  <si>
    <t>978-1-5081-7530-8</t>
  </si>
  <si>
    <t>Sherri Gordon</t>
  </si>
  <si>
    <t>This guide helps readers learn not only how to develop a digital portfolio but also how to use the portfolio to improve their communication skills with key audiences. Readers will discover how to highlight the work that best communicates their “brand” or message and how to effectively demonstrate their strengths, experience, and interests. They will learn how to leverage digital portfolios to dialogue with everyone from teachers and students to prospective colleges and employers. Overall, this book teaches students that a digital portfolio is a powerful tool in helping them communicate with the world around them.</t>
  </si>
  <si>
    <t>978-1-5081-7531-5</t>
  </si>
  <si>
    <t>How to Create Digital Portfolios to Show What You Know</t>
  </si>
  <si>
    <t>978-1-5081-7532-2</t>
  </si>
  <si>
    <t>This guide explores the use of a diverse selection of elements to demonstrate proficiencies and skill sets. Students are introduced to the concept of using artifacts and reflection to showcase not only what they’ve learned but how they’ve learned: how to demonstrate both their areas of study and interest and final products alongside pieces of evidence that demonstrate the process leading up to a final product. This title will aid students in the process of drawing connections between elements and reflection, and using feedback to build portfolios.</t>
  </si>
  <si>
    <t>978-1-5081-7533-9</t>
  </si>
  <si>
    <t>How to Create Digital Portfolios to Showcase Your Achievements and Interests</t>
  </si>
  <si>
    <t>978-1-5081-7534-6</t>
  </si>
  <si>
    <t>In today’s world, creating a digital portfolio that showcases academic and personal achievements is one of the best ways for students to present their accomplishments to organizations, college administrators, and potential employers. A digital portfolio can creatively demonstrate how a student’s interests and academic abilities have developed over time through the use of various media, including photos, blogs, sound files, and videos. This title will help readers learn how to select the best digital portfolio for their needs and know what to include so their accomplishments will truly stand out.</t>
  </si>
  <si>
    <t>978-1-5081-7535-3</t>
  </si>
  <si>
    <t>Skills for Success</t>
  </si>
  <si>
    <t>978-1-4994-6636-2</t>
  </si>
  <si>
    <t>When interviewing with a potential employer, candidates must have the right combination of hard skills and soft skills to land the job. This series teaches readers how to strengthen important job skills such as working in groups, optimizing communication, utilizing digital tools, and improving efficiency at task completion. Each title’s main topic focuses on a unique key skill that is not only crucial for success as an employee, but can also be applied widely in academic and personal life. With an informative, engaging tone, this series puts the development of social and management skills at the forefront of readers’ minds.</t>
  </si>
  <si>
    <t>Strengthening Collaborative Project Skills</t>
  </si>
  <si>
    <t>978-1-5081-7566-7</t>
  </si>
  <si>
    <t>The ability to work in teams, communicate effectively, and improve efficiency make for highly successful professionals. Written in easy-to-access language, this book aligns with the Core Curriculum requirement of teaching students how to develop research projects that are similar to those they might face in their careers. It also provides guidance on building and participating in teams, bolstering interpersonal skills, and developing assertiveness. This volume contains concrete, real-world examples of actions students can take now to help them attain their desired futures.</t>
  </si>
  <si>
    <t>658.4/022--dc23</t>
  </si>
  <si>
    <t>978-1-5081-7567-4</t>
  </si>
  <si>
    <t>Strengthening Portfolio-Building Skills</t>
  </si>
  <si>
    <t>978-1-5081-7568-1</t>
  </si>
  <si>
    <t>When it comes to landing a job, a portfolio has been a tool often used by graphic artists, architects, and possibly writers. In today's world, a portfolio may help just about anyone seeking a professional career. A portfolio is a collection of work samples that can bring to life the achievements and skills you present on a résumé. Addressing career-ready standards of the Core Curriculum, this essential book teaches readers how to build a powerful portfolio no matter what career path they are on. Tips are included on how to avoid mistakes, make a stellar presentation, and highlight student accomplishments.</t>
  </si>
  <si>
    <t>371.3/8--dc23</t>
  </si>
  <si>
    <t>978-1-5081-7569-8</t>
  </si>
  <si>
    <t>Strengthening Public Speaking Skills</t>
  </si>
  <si>
    <t>978-1-5081-7570-4</t>
  </si>
  <si>
    <t>One of the skills employers want most in new hires is the ability to speak well. Public speaking can not only advance a person in almost any career but can also help an individual do better in school as well. Following the English Language Arts standards for Speaking and Listening, this book teaches readers why public speaking can be such an effective tool, how to craft a powerful speech, and how to overcome one of the most common problems people have with talking in front of a crowd—stage fright.</t>
  </si>
  <si>
    <t>808.5'1--dc23</t>
  </si>
  <si>
    <t>978-1-5081-7571-1</t>
  </si>
  <si>
    <t>Strengthening Research Paper Skills</t>
  </si>
  <si>
    <t>978-1-5081-7572-8</t>
  </si>
  <si>
    <t>The skills required to deliver successful research papers have never been more important. This authoritative book provides young readers with a solid foundation to help them formulate their ideas, embark on their research, complete the writing process, and properly cite sources. It aligns with the Common Core standards of being able to provide logical arguments based on solid reasoning and evidence. The text also pays special attention to the pitfalls of plagiarism and the skill of balancing traditional research with new digital tools. Helpful sidebars and full-color imagery drive home the importance of strong research paper skills.</t>
  </si>
  <si>
    <t>371.30281--dc23</t>
  </si>
  <si>
    <t>978-1-5081-7573-5</t>
  </si>
  <si>
    <t>Strengthening Test Preparation Skills</t>
  </si>
  <si>
    <t>978-1-5081-7574-2</t>
  </si>
  <si>
    <t>What is the most effective way to study for a test? Whether it's gearing up for the SATs or cramming for a history exam at school, this book is here to help. Packed with results-driven recommendations on everything from time management to reducing stress, it provides students with the tools they need to develop more efficient study habits and boost their grades. Indispensable sidebars are included throughout, as are suggestions for how to apply essential test-prep skills in the workplace and beyond.</t>
  </si>
  <si>
    <t>371.26--dc23</t>
  </si>
  <si>
    <t>978-1-5081-7575-9</t>
  </si>
  <si>
    <t>Surefire Study Success</t>
  </si>
  <si>
    <t>Surefire Tips to Improve Your Memory Skills</t>
  </si>
  <si>
    <t>978-1-5081-7089-1</t>
  </si>
  <si>
    <t>Ron Fry</t>
  </si>
  <si>
    <t>Improving one’s memory is a vital component of good study skills, yet it’s a skill often left out of lessons on how to study. The tips and techniques in this essential guide will help readers remember numbers, dates, facts, names, and places, as well as how to take notes on and recall what they’ve read. These invaluable skills will not only help students do well in school but also improve their day-to-day lives, making it easier to remember things like meeting times, important appointments or loved ones’ birthdays, and items on one’s to-do list.</t>
  </si>
  <si>
    <t>153.1’2</t>
  </si>
  <si>
    <t>Surefire Tips to Improve Your Organization Skills</t>
  </si>
  <si>
    <t>978-1-5081-7092-1</t>
  </si>
  <si>
    <t>In this extremely useful volume, best-selling author Ron Fry offers steps for students of all ages to follow for improving the organization of their lives, study habits, calendar, classwork and note taking, and reading and writing. Readers get straightforward tips on organizational skills that are applied to the home environment, in the classroom, and on the job. The resource includes a self-quiz on planning and steps for goal setting, creating a study environment, forming a study group, evaluating time management, prioritizing tasks, and eliminating old habits that impede success.</t>
  </si>
  <si>
    <t>Surefire Tips to Improve Your Reading Skills</t>
  </si>
  <si>
    <t>978-1-5081-7094-5</t>
  </si>
  <si>
    <t>Reading comprehension is arguably the most important study skill there is, one that can be of enormous benefit both inside and beyond the classroom. Rather than increasing one’s reading speed, this practical guide emphasizes how to grasp the main idea, gather the facts, and draw conclusions from all different types of material, whether textbooks, classic literature, or technical texts. Students will come away from this guide as more engaged readers who can decipher text with purpose and think critically about content.</t>
  </si>
  <si>
    <t>428.4’3</t>
  </si>
  <si>
    <t>Surefire Tips to Improve Your Study Skills</t>
  </si>
  <si>
    <t>978-1-5081-7098-3</t>
  </si>
  <si>
    <t>This valuable study guide provides advice on every aspect of studying, from setting up the ideal study environment to making better use of your study time. It also covers how to make use of resources such as the library and the Internet and how to improve your classroom experience to get the most out of lectures and discussions. Chapters on reading comprehension, writing, and test-taking will prepare students for any challenge they may face in the classroom, while also equipping them for jobs and other experiences outside of school.</t>
  </si>
  <si>
    <t>Surefire Tips to Improve Your Test-Taking Skills</t>
  </si>
  <si>
    <t>978-1-5081-7096-9</t>
  </si>
  <si>
    <t>For most students, just thinking about the possibility of a pop quiz or an exam can produce sweaty palms and a rapid heartbeat. Unfortunately, tests are here to stay, and schools seem to be using them more and more to assess learning. So how can students psych themselves up for and even excel on test day? This volume provides students and their parents with practical game plans for making studying a habit. It also suggests methods for overcoming fear and anxiety. By implementing the useful tips and behavioral changes offered in this resource, students will be sure to encounter success on any test.</t>
  </si>
  <si>
    <t>152 pp.</t>
  </si>
  <si>
    <t>Surefire Tips to Improve Your Writing Skills</t>
  </si>
  <si>
    <t>978-1-5081-7088-4</t>
  </si>
  <si>
    <t>This thoughtful text teaches readers the basics of good academic writing. Following the Common Core English Language Arts Standard in writing, this book includes tips on setting up a proper writing space, finding motivation, and coming up with ideas. It also teaches readers how to conduct research, organize one’s notes, formulate theses, put together an outline, write rough drafts, revise, write a final draft, compile a bibliography, keep everything organized, and more. With a straightforward and pragmatic approach, this book will give students the basics they need to write successfully in school.</t>
  </si>
  <si>
    <t>808'.0420712</t>
  </si>
  <si>
    <t>The Study of Science</t>
  </si>
  <si>
    <t>978-1-5081-0295-3</t>
  </si>
  <si>
    <t>Science is one of the most significant and influential forms of knowledge in modern society. These wide-ranging volumes provide an overview of the history and basic principles of numerous fascinating branches of science, including astronomy, biology, cosmology, archaeology, chemistry, physics, earth science, space exploration, medicine, information science, and engineering. Also covered are anthropology, geology, geography, oceanography and hydrology, and evolution. Accessible yet packed with authoritative information, the books answer key questions about these disciplines for inquisitive readers. Generously illustrated with full-color photos, charts, and diagrams, these titles are valuable as curriculum supplements, reference materials for research, or selections for general reading.</t>
  </si>
  <si>
    <t>88–156 pp.</t>
  </si>
  <si>
    <t>Archaeology: Excavating Our Past</t>
  </si>
  <si>
    <t>978-1-6227-5403-8</t>
  </si>
  <si>
    <t>978-1-6227-5404-5</t>
  </si>
  <si>
    <t>Astronomy: Understanding Celestial Bodies</t>
  </si>
  <si>
    <t>978-1-6227-5406-9</t>
  </si>
  <si>
    <t>Samuel Kazlow</t>
  </si>
  <si>
    <t>978-1-6227-5407-6</t>
  </si>
  <si>
    <t>Biology: Understanding Living Matter</t>
  </si>
  <si>
    <t>978-1-6227-5409-0</t>
  </si>
  <si>
    <t>Melissa Landon</t>
  </si>
  <si>
    <t>978-1-6227-5410-6</t>
  </si>
  <si>
    <t>Chemistry: Understanding Substance and Matter</t>
  </si>
  <si>
    <t>978-1-6227-5415-1</t>
  </si>
  <si>
    <t>Without chemistry, bread would not rise, cleaners would not clean, and life itself would not exist. Chemistry is the study of matter and the chemical changes that matter undergoes. The discovery of the atom and how atoms interact with one another has transformed the world. In this illuminating volume, readers learn about the history of chemistry and the concepts they might encounter in an introductory chemistry course, including chemical and volumetric analysis, atomic theory, gravitation, elements and the periodic table, chemical reactions and formulas, and organic and inorganic compounds and bonds. Sidebars highlight key chemists and scientific principles.</t>
  </si>
  <si>
    <t>978-1-6227-5416-8</t>
  </si>
  <si>
    <t>Cosmology: Understanding the Evolution of the Universe</t>
  </si>
  <si>
    <t>978-1-6227-5412-0</t>
  </si>
  <si>
    <t>Bridging astronomy and physics, cosmology seeks to examine the nature of the universe as a whole. Scientific investigation of cosmology began in ancient times and progressed rapidly after the Scientific Revolution, which produced the discovery of gravity and the heliocentric model of Copernicus. This volume examines the historical developments in the field of cosmology, the evidence supporting the Big Bang theory, and the future implications of dark matter and an expanding universe. Readers will also be introduced to the various thinkers who helped advance study of this endlessly fascinating field.</t>
  </si>
  <si>
    <t>978-1-6227-5413-7</t>
  </si>
  <si>
    <t>Earth Science</t>
  </si>
  <si>
    <t>978-1-6804-8226-3</t>
  </si>
  <si>
    <t>Earth science is an umbrella term for a series of interlocking, dynamic scientific areas of study that aim to explain how the planet Earth works as a system. Combining studies of all the elements around us and how they interact, this book provides a history of this complex field, while highlighting core principles and concepts. This title's informative graphics and images, along with its use of scientific equations to illustrate key points in the text, complement and flesh out a fascinating historical and scientific narrative.</t>
  </si>
  <si>
    <t>550--dc23</t>
  </si>
  <si>
    <t>978-1-5081-0356-1</t>
  </si>
  <si>
    <t>Engineering</t>
  </si>
  <si>
    <t>978-1-6804-8238-6</t>
  </si>
  <si>
    <t xml:space="preserve">Raina G. Merchant </t>
  </si>
  <si>
    <t>Engineering has existed in one form or another for millennia but gained considerable traction during the twentieth century with the creation of aerospace, biomedical, genetic, and nuclear engineering. It also saw incredible advances in the areas of civil, chemical, and mechanical engineering. This wide-ranging volume introduces readers to the engineering field, chronicling the development of its various subfields and their growing importance in a world driven by innovation. Readers will learn about seminal moments in engineering history, the typical trajectory of engineering education, and the individuals who advanced this exciting field, all while acquiring a grasp of basic engineering concepts.</t>
  </si>
  <si>
    <t>620--dc23</t>
  </si>
  <si>
    <t>978-1-6804-8239-3</t>
  </si>
  <si>
    <t>Geography</t>
  </si>
  <si>
    <t>978-1-5081-0428-5</t>
  </si>
  <si>
    <t>Jason Shattuck</t>
  </si>
  <si>
    <t>910--dc23</t>
  </si>
  <si>
    <t>120 pp.</t>
  </si>
  <si>
    <t>978-1-5081-0354-7</t>
  </si>
  <si>
    <t>Geology</t>
  </si>
  <si>
    <t>978-1-5081-0426-1</t>
  </si>
  <si>
    <t xml:space="preserve">Barbara A. Woyt </t>
  </si>
  <si>
    <t>Geology is the study of the history, structure, and composition of the solid Earth, and of the past and present processes that act on it. It encompasses mineralogy and stratigraphy, and includes disciplines such as geophysics and geochemistry. This volume focuses on Earth’s composition, including mineralogy and crystallography; igneous, sedimentary, and metamorphic petrology; economic geology; and geochemistry. It investigates Earth’s structure, which concerns geophysics, structural geology, tectonics, volcanology, and geodesy. Earth’s surface features and processes are also explored. Historical geology, stratigraphy, paleontology, astrogeology, and geology’s practical applications such as in earthquake prediction and control complete this informative resource.</t>
  </si>
  <si>
    <t>140 pp.</t>
  </si>
  <si>
    <t>978-1-5081-0352-3</t>
  </si>
  <si>
    <t>Human Evolution</t>
  </si>
  <si>
    <t>978-1-5081-0429-2</t>
  </si>
  <si>
    <t>Rusty Huddle</t>
  </si>
  <si>
    <t>Knowledge of ancestral species and of the places in which humans evolved provides context for an understanding of human genetic and evolutionary relationships with other species. Knowing how early humans survived and how they used available resources offers insight into human instinct and behavior. Readers are treated to a general overview of evolution, Charles Darwin’s theory of evolution, and an introduction to the relevant fossil record. They will also consider the likely beginnings of human evolution, the fossil evidence, relevant theories and refinements in human traits and culture, and the emergence of Homo sapiens as a modern species.</t>
  </si>
  <si>
    <t>599.93/8--dc23</t>
  </si>
  <si>
    <t>978-1-5081-0355-4</t>
  </si>
  <si>
    <t>Information Science</t>
  </si>
  <si>
    <t>978-1-6804-8232-4</t>
  </si>
  <si>
    <t>Mary Lee Balice</t>
  </si>
  <si>
    <t>This interdisciplinary resource on information management covers storing and transferring information, and how information is organized, accessed, interpreted, distributed, and used. It includes the subjects of computer science, library science, artificial intelligence, engineering, linguistics, psychology, mathematics of programming, and the theory of problem solving. Readers learn about documentation, cataloging and classification, and archives and record management. Information research and publishing, as well as digital technologies and libraries, are explored. With the explosion in data processing technology and its use by individuals, companies, and academic institutions, the need for organizing and managing information and systems today has never been more vital.</t>
  </si>
  <si>
    <t>020--dc23</t>
  </si>
  <si>
    <t>978-1-6804-8233-1</t>
  </si>
  <si>
    <t>Medical Science</t>
  </si>
  <si>
    <t>978-1-6804-8229-4</t>
  </si>
  <si>
    <t>This comprehensive title presents the history and practices of medical science, covering developments in the field from antiquity through the Middle Ages and into cutting-edge 21st-century techniques. The major branches of medicine are covered, as are more in-depth looks at clinical practice, disease and epidemiology, surgery, and pharmacology. As such, this text gives middle school to high school aged readers a systematic approach to understanding an essential branch of science that they undoubtedly will have encountered in their own lives.</t>
  </si>
  <si>
    <t>978-1-6804-8230-0</t>
  </si>
  <si>
    <t>Oceanography and Hydrology</t>
  </si>
  <si>
    <t>978-1-6804-8235-5</t>
  </si>
  <si>
    <t>With an eye toward the STEM disciplines, this book will excite anyone who is interested in the science of something that most of us take for granted: water. With straightforward and compelling language, this book teaches readers about the basic functions of the oceans and seas, the biodiversity in large bodies of water, how rivers, streams, and lakes work, and water management, among other details of the mechanics of water. This book will give readers a greater appreciation of this most abundant yet scarce resource, as well as of environmental causes in general.</t>
  </si>
  <si>
    <t>978-1-6804-8236-2</t>
  </si>
  <si>
    <t>Physical Science</t>
  </si>
  <si>
    <t>978-1-5081-0425-4</t>
  </si>
  <si>
    <t>This comprehensive volume provides an authoritative treatment of three major areas of study in physical science: astronomy, physics, and chemistry. Students learn about astronomy’s origins in Egypt, the physical theories that emerged in ancient Greece, the influence of Ptolemy and Aristotle, and the discoveries of the scientific revolution, including Galileo’s telescopic explorations and scientists’ findings in mechanics and optics. Readers consider the impact of Newtonian theory, developments in electricity and magnetism, the Big-Bang model, evolution of stars and formation of chemical elements, radioactivity, quantum mechanics, black holes, and the identification of the Higgs boson by the Large Hadron Collider in 2013.</t>
  </si>
  <si>
    <t>500.209--dc23</t>
  </si>
  <si>
    <t>156 pp.</t>
  </si>
  <si>
    <t>978-1-5081-0351-6</t>
  </si>
  <si>
    <t>Physics: Understanding the Properties of Matter and Energy</t>
  </si>
  <si>
    <t>978-1-6227-5418-2</t>
  </si>
  <si>
    <t>John Murphy</t>
  </si>
  <si>
    <t>Without physics, modern life would not exist. Instead of electric light, we would read by the light of candles. We couldn't build skyscrapers. We could not possibly bridge rivers, much less build a jet or interplanetary craft. Computers and smartphones would be unimaginable. Physics is concerned with the most fundamental aspects of matter and energy and how they interact to make the physical universe work. In accessible language and with explanatory graphics and visual aids, this book introduces readers to the science that is at the very center of all other sciences and essential to our very existence.</t>
  </si>
  <si>
    <t>978-1-6227-5419-9</t>
  </si>
  <si>
    <t>Science: Its History and Development</t>
  </si>
  <si>
    <t>978-1-6227-5421-2</t>
  </si>
  <si>
    <t>978-1-6227-5422-9</t>
  </si>
  <si>
    <t>Space Exploration</t>
  </si>
  <si>
    <t>978-1-5081-0427-8</t>
  </si>
  <si>
    <t>Nita Mallick</t>
  </si>
  <si>
    <t>Humankind's venture into the final frontier began with stargazing and continues to this day. But the greatest achievements have been recent. Readers will discover how the scientific theories of figures like Isaac Newton inspired the advancements of Hermann Oberth, a founder of modern astronautics, and Robert Hutchings Goddard, the father of modern rocketry. Mathematical equations and physics lessons that fit well into Common Core standards explain the principles these pioneers shaped. Alluring images coupled with astonishing explanations and snippets of particularly involved analysis of figures and achievements offer readers a stimulating history of space exploration.</t>
  </si>
  <si>
    <t>124 pp.</t>
  </si>
  <si>
    <t>978-1-5081-0353-0</t>
  </si>
  <si>
    <t>Spectacular Space Science</t>
  </si>
  <si>
    <t>Exploring Beyond the Solar System</t>
  </si>
  <si>
    <t>978-1-4994-3641-9</t>
  </si>
  <si>
    <t>We’re only just beginning to learn about the incomprehensibly vast universe that exists beyond the edges of our own solar system. This fascinating guide touches on constellations, galaxies, star types, the life cycle of stars, nebulae, quasars, dark matter, black holes, exoplanets, the search for extraterrestrial life, the “Goldilocks zone,” habitable planets, and more. Stunning, high definition, NASA-quality photos of deep space and a dynamic design add appeal, as do sidebars containing fun facts that reinforce and illustrate the body text and open up new and intriguing avenues of inquiry.</t>
  </si>
  <si>
    <t>978-1-4994-3642-6</t>
  </si>
  <si>
    <t>Exploring Comets, Asteroids, and Other Objects in Space</t>
  </si>
  <si>
    <t>978-1-4994-3637-2</t>
  </si>
  <si>
    <t>This visually stunning guide gives an up-close look at some of the more elusive objects in space. Definitions of better-known objects, such as comets, as well as lesser-known objects, such as centaurs and trojans, give a basic understanding of space objects and the history of how they were discovered. It also covers the scientists who theorized about their existence and the later scientists who actually discovered them. Readers will also get a look at how these objects can impact our future life and the plans scientists have for how we might learn more about them.</t>
  </si>
  <si>
    <t>978-1-4994-3638-9</t>
  </si>
  <si>
    <t>Exploring Planet Earth and the Moon</t>
  </si>
  <si>
    <t>978-1-4994-3625-9</t>
  </si>
  <si>
    <t>We are so used to Earth and its wonders that sometimes it is hard to remember that it is just one of the millions of planets scattered throughout the universe. In this heavily illustrated volume, students will learn all about our home planet and its moon. Packed with facts about the planet's properties, students will learn how Earth and the moon work together, what we have learned about the moon from years of space exploration, and the moon's influence on weather and ocean tides. One day they might even live in a colony on the moon!</t>
  </si>
  <si>
    <t>978-1-4994-3626-6</t>
  </si>
  <si>
    <t>Exploring the Inner Planets</t>
  </si>
  <si>
    <t>978-1-4994-3629-7</t>
  </si>
  <si>
    <t>Stargazers have observed Mercury, Venus, and Mars—the other small, rocky planets in our solar system besides Earth—for thousands of years. More recently, we have begun to explore our neighbors in outer space via flyby spacecraft, probes, and rovers. Readers will learn how these expeditions have expanded our knowledge of these planets’ atmospheres, surfaces, features, and even potential for life. A must-read for anyone interested in discovering more about space exploration’s past, present, and future.</t>
  </si>
  <si>
    <t>978-1-4994-3630-3</t>
  </si>
  <si>
    <t>Exploring the Outer Planets</t>
  </si>
  <si>
    <t>978-1-4994-3633-4</t>
  </si>
  <si>
    <t>In this visually spectacular tour of the outer reaches of our solar system, readers discover many intriguing facts. For example, the outer planets are separated from the inner planets by the asteroid belt. And, in addition to discovering Jupiter's moons, Galileo, in the early 17th century, observed the phases of Venus and made careful studies of sunspots. Readers also learn why humans could never live on one of the gas planets. The physical and chemical features and movement of the outer planets and their moons are detailed. Sidebars pique readers' interest in space missions, spacecraft, and space-related data and terminology.</t>
  </si>
  <si>
    <t>978-1-4994-3634-1</t>
  </si>
  <si>
    <t>Exploring the Sun</t>
  </si>
  <si>
    <t>978-1-4994-3621-1</t>
  </si>
  <si>
    <t>978-1-4994-3622-8</t>
  </si>
  <si>
    <t>From Earth to the Stars</t>
  </si>
  <si>
    <t>978-1-5081-0527-5</t>
  </si>
  <si>
    <t>Human Spaceflight</t>
  </si>
  <si>
    <t>978-1-6804-8671-1</t>
  </si>
  <si>
    <t>In 1961, Russian cosmonaut Yury Gagarin became the first person to orbit Earth. Now, more than a half-century later, huge advances have been achieved in spaceflight. Humans have walked on the moon, lived in orbit around Earth on space stations, and are now looking to Mars as the next frontier. This easy-to-understand narrative presents the Cold War’s space race, the effects of spaceflight on humans, what is required to become an astronaut, and how NASA and private companies are embracing the future of spaceflight.</t>
  </si>
  <si>
    <t>978-1-6804-8672-8</t>
  </si>
  <si>
    <t>Rocket Science and Spacecraft Fundamentals</t>
  </si>
  <si>
    <t>978-1-6804-8675-9</t>
  </si>
  <si>
    <t>None of humanity’s great achievements in space exploration would be possible without the work of the scientists who built those amazing rockets that blasted us into the heavens. This captivating resource about human accomplishments in rocket science covers the history of rocketry since the advent of rocket-powered missiles, as well as today’s triumphs and our hopes for the future. Straightforward explanations of the science behind multi-stage rockets, liquid propellants, and sounding rockets are included. Sidebars cover pioneers in rocket science, challenges and setbacks in the field, and advice for pursuing a career in rocket science.</t>
  </si>
  <si>
    <t>978-1-6804-8676-6</t>
  </si>
  <si>
    <t>The Benefits of Spaceflight and Space Exploration</t>
  </si>
  <si>
    <t>978-1-6804-8663-6</t>
  </si>
  <si>
    <t>For millennia, humanity has looked to the stars with wonder and longing. The dream of taking flight and exploring the solar system was realized in the 1950s, when the first satellites and manned orbital missions were launched. Humans continue to send scientific instruments, telescopes, and astronauts into space in an effort to learn more about the universe and about Earth. This title will explain the practical and scientific benefits of space exploration, from tracking climate change to global cooperation through shared research.</t>
  </si>
  <si>
    <t>978-1-6804-8664-3</t>
  </si>
  <si>
    <t>The Early Days of Space Exploration</t>
  </si>
  <si>
    <t>978-1-6804-8667-4</t>
  </si>
  <si>
    <t>Since ancient times, people have envisioned the possibility of space travel. Spaceflight finally became a reality after many centuries of scientific study on two fronts: astronomy and flight. Theories about the solar system were proposed, tested, and revised. Instruments for examining the night skies were invented and improved. Flight was accomplished as a result of countless experiments—some of them deadly. This resource traces space exploration—one of the most exciting pursuits in history—from the legend of Icarus to the reality of Sputnik.</t>
  </si>
  <si>
    <t>520.9--dc23</t>
  </si>
  <si>
    <t>978-1-6804-8668-1</t>
  </si>
  <si>
    <t>The Geek’s Guide to Space</t>
  </si>
  <si>
    <t>978-1-4994-6664-5</t>
  </si>
  <si>
    <t>These are the ultimate spacecraft “user manuals” for all space geeks and gearheads. Each volume includes more than 300 mostly color images and technical illustrations that invite the space enthusiast in to the inner workings of spacecraft like the Mars Rover, the Lunar Lander, the ISS, and the Apollo and Gemini rockets and capsules. Privileged insider tours of the machinery, mechanics, and manufacture of these awe-inspiring feats of technological innovation are complemented, contextualized, and enhanced by authoritative text that provides a full and extensive description of humankind’s greatest engineering achievements of the Space Age. Filled with technical drawings, spec sheets, capsule profiles of important engineers and astronauts, and mind-blowing space photography, this series is a treasure trove for anyone interested in the history, science, and engineering of manned spaceflight and exploration.</t>
  </si>
  <si>
    <t>192 pp.</t>
  </si>
  <si>
    <t>Inside Apollo 11</t>
  </si>
  <si>
    <t>978-1-4994-6696-6</t>
  </si>
  <si>
    <t>Christopher Riley, Phil Dolling</t>
  </si>
  <si>
    <t>On July 20, 1969, Neil Armstrong became the first person to walk on the moon. This is the story of the Apollo 11 mission that carried him and his two fellow astronauts there. This informative text provides an in-depth exploration of the hardware that made Apollo 11 possible. The evolution and design of the mission's modules and rocket are covered alongside descriptions of the crew's gear. The mission's procedures and techniques are described in fascinating detail, including procedures used for launch, moon landing, and re-entry to Earth. With diagrams, biographies, and detailed appendices, this guide will make readers experts on Apollo 11.</t>
  </si>
  <si>
    <t>Inside Gemini</t>
  </si>
  <si>
    <t>978-1-4994-6697-3</t>
  </si>
  <si>
    <t>David Woods, David M. Harland</t>
  </si>
  <si>
    <t>The Gemini space flight program is often overlooked, having been eclipsed by the spectacular drama and success of the Apollo flights to the moon. Furthermore, it followed the heroic and path-finding Mercury project. However, whereas the astronauts aboard Mercury couldn't pilot their craft, the Gemini spacecraft was an agile flying machine for fighter pilots. It gave the United States the tool it needed to learn how to fly in space, and in so doing, it prepared NASA to set off for the moon. This in-depth guide offers diagrams and comprehensive appendices sure to intrigue all fans of spacecraft.</t>
  </si>
  <si>
    <t>Inside the International Space Station</t>
  </si>
  <si>
    <t>978-1-4994-6698-0</t>
  </si>
  <si>
    <t>David Baker</t>
  </si>
  <si>
    <t>Comprised of modules built by the United States, Russia, and other countries, the International Space Station (ISS) is the culmination of international cooperation in the space race. This guide covers all aspects of this permanently manned Earth-orbiting complex where astronauts carry out scientific research. The text examines how the ISS was built, its logistics modules and freighters, its use as an integrated facility, what life on board is like, and the research carried out and who benefits. Even reluctant readers will be engaged by the diagrams, images, and appendices in this detailed guide.</t>
  </si>
  <si>
    <t>629.44'2--dc23</t>
  </si>
  <si>
    <t>Inside the Lunar Rover</t>
  </si>
  <si>
    <t>978-1-4994-6699-7</t>
  </si>
  <si>
    <t>Christopher Riley, David Woods</t>
  </si>
  <si>
    <t>This comprehensive guide gives insight into the first vehicle ever built to be driven on the surface of another body, which is the Apollo mission's lunar module. Prefaced by a foreword by the first Apollo astronaut to drive the lunar lander, this title is both a mechanical guide with illustrations and technical drawings and a fascinating narrative of engineering ingenuity and human triumph. It draws on NASA's rich photographic archive and the complete transcripts of the crews' reaction to driving across the moon. With its blend of engineering principles and detailed images, this informative guide will engage space geeks and novices alike.</t>
  </si>
  <si>
    <t>Inside the Mars Rover</t>
  </si>
  <si>
    <t>978-1-4994-6700-0</t>
  </si>
  <si>
    <t>Is there life on Mars? Could humans survive on the Red Planet? These age-old questions have prompted many missions to Mars, and this informative manual covers the development, design, and engineering of three generations of Mars rovers. The Sojourner, which landed in 1997, was the size of a microwave. Spirit and Opportunity, both the size of a shopping cart, followed in 2004. Curiosity, the size of a car, landed in 2012. With this illustrated guide, readers will learn how these machines work as well as what they have found and hope to discover, and about the possibility that humans may set foot on Mars.</t>
  </si>
  <si>
    <t>The Search for Other Earths</t>
  </si>
  <si>
    <t>A New Frontier: The Past, Present, and Future of the Search for Extraterrestrial Life</t>
  </si>
  <si>
    <t>978-1-4994-6296-8</t>
  </si>
  <si>
    <t>We are on the brink of a new age of exploration, and this title is sure to pique the interest of anyone interested in the science, technology, engineering, and mathematics (STEM) disciplines. Readers learn about the nascent world of planet hunting and the pursuit of life beyond Earth. They also explore current attempts to find extraterrestrial life on Mars and the moons of Jupiter and Saturn. The future of planet hunting with projects such as ExoMars and Mars One are also discussed. The next generation of explorers will be scientists, and this book is perfect for them to get started.</t>
  </si>
  <si>
    <t>576.8'39</t>
  </si>
  <si>
    <t>978-1-4994-6300-2</t>
  </si>
  <si>
    <t>Aliens at Home: Studying Extreme Environment Species to Learn About Extraterrestrial Life</t>
  </si>
  <si>
    <t>978-1-4994-6297-5</t>
  </si>
  <si>
    <t>Short of intergalactic travel or aliens landing on Earth, it may seem there is no way for us to learn about extraterrestrial life. However, as this captivating volume details, we may know more than we think. Science and sci-fi enthusiasts will be fascinated to discover that the conditions of various extreme environments on Earth—the Arctic, deep underground, and deep sea, to name a few—are analogous to those of various regions of space. By examining the terrestrial species—or extremophiles—that thrive in these conditions and their survival mechanisms, we can begin to understand extraterrestrial life before ever making contact.</t>
  </si>
  <si>
    <t>578.75/8</t>
  </si>
  <si>
    <t>978-1-4994-6301-9</t>
  </si>
  <si>
    <t>How We Find Other Earths: Technology and Strategies to Detect Planets Similar to Ours</t>
  </si>
  <si>
    <t>978-1-4994-6292-0</t>
  </si>
  <si>
    <t>This volume describes the techniques with which astronomers and astrophysicists seek out worlds similar to our native planet throughout the vastness of the universe. Breaking down sometimes complicated concepts for beginning students of the cosmos, it includes the history of this planetary quest from ancient to modern times, contemporary methods used to find exoplanets, and their sheer diversity. Altogether, this otherworldly exploration, visually rich with the imagery of the heavens, gives readers a great entry point into a branch of astronomy that has thrilled inquisitive minds for millennia.</t>
  </si>
  <si>
    <t>523.2/4</t>
  </si>
  <si>
    <t>978-1-4994-6293-7</t>
  </si>
  <si>
    <t>Is There Life Out There?: The Likelihood of Alien Life and What It Would Look Like</t>
  </si>
  <si>
    <t>978-1-4994-6294-4</t>
  </si>
  <si>
    <t>In the search for other habitable planets, perhaps the most fascinating question that has persistently captivated humans has been: is there life out there? Eschewing science fiction fantasies, this title looks at the hard research behind the possibility of extraterrestrial life. Theories, studies, and advances of exobiologists-scientists who study life in outer space-are presented, alongside more philosophical questions on the implications of life beyond Earth. Discussions of the definition of life, personhood, and the qualities of extremophiles (animals that survive under extreme conditions) bring this discussion to intriguing and unexpected places.</t>
  </si>
  <si>
    <t>978-1-5081-7053-2</t>
  </si>
  <si>
    <t>Newly Discovered Planets: Is There Potential for Life?</t>
  </si>
  <si>
    <t>978-1-4994-6295-1</t>
  </si>
  <si>
    <t>Researching exoplanets is a thrilling new frontier in science. There are periodically fresh stories in the media about exoplanets and the possibility of life existing outside Earth’s solar system. Readers learn about scientists’ speculations on faraway alien life. Profiles of fascinating exoplanets are examined, as are the technical matters of how scientists use spectra to obtain data about stars and planets. The habitable zone of a planet, what extreme life has been discovered, and what life-forms might exist on some moons are studied, as well as the Kepler Mission, launched in 2009 to search for Earth-like planets.</t>
  </si>
  <si>
    <t>523.2'4</t>
  </si>
  <si>
    <t>978-1-4994-6299-9</t>
  </si>
  <si>
    <t>The Goldilocks Zone: Conditions Necessary for Extraterrestrial Life</t>
  </si>
  <si>
    <t>978-1-4994-6298-2</t>
  </si>
  <si>
    <t>The search for life in other worlds begins with the search for a habitable planet. This book explores the “Goldilocks Zone,” a defined area that is perfect for harboring life in our universe. Readers will find out how scientists are finding habitable planets by using terrestrial and orbiting telescopes to search these regions. Readers will also get to know how extreme zones on Earth are helping scientists redefine their concept of “habitable” and what kind of life we might find. Fascinating full-color photographs and artist renderings from NASA illustrate this fascinating hunt.</t>
  </si>
  <si>
    <t>978-1-4994-6302-6</t>
  </si>
  <si>
    <t>The STEM Guide to the Universe</t>
  </si>
  <si>
    <t>978-1-5081-7165-2</t>
  </si>
  <si>
    <t>Science and math are made not only easy but also entertaining and enthralling in this eye-popping series that transports readers from the microscopic nucleus of the atom to the farthest reaches of the universe and beyond to the infinite. Everything from the fundamentals to the more mysterious, brain-teasing, and wondrous aspects of math, science, the elements, astronomy, and the universe are covered and accompanied by lavish photographs and a treasure trove of diagrams and illustrations. Also featured is a volume on the towering geniuses operating within these and other STEM fields and an examination of both the nature and fruits of their genius. A must-have series for the hard-core science geek, as well as those new to the reading pleasures of popular science.</t>
  </si>
  <si>
    <t>96–200 pp.</t>
  </si>
  <si>
    <t>Exploring the Mysteries of Astronomy</t>
  </si>
  <si>
    <t>978-1-4994-6411-5</t>
  </si>
  <si>
    <t>Patrick Moore, Pete Lawrence</t>
  </si>
  <si>
    <t>Bring astronomy down from the mountaintops and into the backyard with this one-stop stargazing manual from Sir Patrick Moore and Pete Lawrence, stars of the BBC’s The Sky at Night. This book is an introduction to how to practice astronomy in the digital age. It explains the principles of astronomy as well as the practical techniques to provide both beginners and more experienced observers with all the information they need to understand and enjoy the wonders of the night sky.</t>
  </si>
  <si>
    <t>Exploring the Mysteries of Genius and Invention</t>
  </si>
  <si>
    <t>978-1-4994-6410-8</t>
  </si>
  <si>
    <t>Jack Challoner</t>
  </si>
  <si>
    <t>Beautifully illustrated throughout, this book gives readers unprecedented insight into the minds and lives of some of the great men and women who have helped shape the modern world. The book transports the reader back in time to share the excitement and inspiration of some of the most important moments in the history of technology. Perfect for any reader who is interested in the STEM subjects, this book looks at pioneers in science, technology, engineering, and math. It also gives readers a greater confidence to pursue these areas of study.</t>
  </si>
  <si>
    <t>Exploring the Mysteries of Mathematics</t>
  </si>
  <si>
    <t>978-1-4994-6406-1</t>
  </si>
  <si>
    <t>Joel Levy</t>
  </si>
  <si>
    <t>By unraveling the fascinating evolution of mathematics, from its earliest beginnings to the most important modern breakthroughs, this book makes mathematics accessible and enjoyable. Readers will learn sine from cosine, understand the difference between a quadratic equation and cubic equation, and become familiar with the limits of infinity. This book will not only pique the interest of readers in mathematics, but also show them how it is used in everyday life, making it more friendly and less intimidating.</t>
  </si>
  <si>
    <t>Exploring the Mysteries of Science</t>
  </si>
  <si>
    <t>978-1-4994-6408-5</t>
  </si>
  <si>
    <t>Hayley Birch, Mun Looi</t>
  </si>
  <si>
    <t>This intriguing book delves into twenty of the most fascinating, far-reaching, and timely questions in popular science. Three experienced science writers go in pursuit of the answers for anyone who has ever wondered who we are, why we are here, and what "here" actually is. Some of the questions, such as "What is consciousness?" and "What makes us human?" are eternal. Others, such as "Are there other universes?" and "What's at the core of a black hole?" take readers into other dimensions. All of them speak to our sense of wonder and the desire to know more.</t>
  </si>
  <si>
    <t>Exploring the Mysteries of the Elements</t>
  </si>
  <si>
    <t>978-1-4994-6409-2</t>
  </si>
  <si>
    <t>What links the Taj Mahal and our skeleton? Calcium. The Eiffel Tower and our blood? Iron. The salt on our fries and the street lamps that guide us home? Sodium. Everything in the known universe is made up of one of the 118 elements of the periodic table, and this book is the definitive illustrated guide. Every element is featured, their vital statistics given, their main compounds and uses explored, and their fascinating histories told. This book is authoritative and accessible, with a sense of wonder about the way in which the material world works.</t>
  </si>
  <si>
    <t>168 pp.</t>
  </si>
  <si>
    <t>Exploring the Mysteries of the Universe</t>
  </si>
  <si>
    <t>978-1-4994-6407-8</t>
  </si>
  <si>
    <t>Brian May, Patrick Moore</t>
  </si>
  <si>
    <t>This is an accessible introduction to the history of the universe that tells the story of the universe from the moment time and space came into existence at the Big Bang, through to the infinite future and the ultimate fate that awaits us. Readers will be inspired by the pictures of the universe obtained by instruments such as the Hubble Space Telescope or the Very Large Telescope array (VLT) in Chile. This book presents the images in context and uses extraordinary new artworks to explain the mind-blowing theories from the cutting edge of astronomy in a way that everyone can understand.</t>
  </si>
  <si>
    <t>200 pp.</t>
  </si>
  <si>
    <t>Germs: Disease-Causing Organisms</t>
  </si>
  <si>
    <t>978-1-4994-3839-0</t>
  </si>
  <si>
    <t>Germs are everywhere—all around us in every part of the world. They can invade plants, animals, and, unfortunately, humans. The result of a germ invasion is infection, which, in turn, can lead to a host of maladies, including sore throats, stomach aches, cavities, pneumonia, flu, diarrhea, vomiting, and fevers. In extreme cases, some infections even result in death. Readers are introduced here to the gross and gruesome world of germs, as well as to the fascinating science that describes and explains their actions and processes. Also covered is the use of germs to wage illegal warfare and the medical community's constant battle against these harmful—and even deadly—pathogens.</t>
  </si>
  <si>
    <t>Bacteria</t>
  </si>
  <si>
    <t>978-1-4777-8838-7</t>
  </si>
  <si>
    <t>Leslie Favor, Ph.D., Margaux Baum</t>
  </si>
  <si>
    <t>Bacteria and humankind interact in incredibly complex ways. Many bacteria can be both harmful to individuals and human society, but others are necessary to human digestion, food production, and many other processes that help humans thrive. This book delves into the various kinds of bacteria, their life cycles and habitats, and their interplay with us and with the natural world at large. Besides the informative details provided on bacteria themselves, this book will be especially valuable to readers who will appreciate the complex web of relationships that bacteria contribute to.</t>
  </si>
  <si>
    <t>579.3--dc23</t>
  </si>
  <si>
    <t>978-1-4777-8839-4</t>
  </si>
  <si>
    <t>Fungi and Molds</t>
  </si>
  <si>
    <t>978-1-4777-8842-4</t>
  </si>
  <si>
    <t>Jennifer Viegas, Margaux Baum</t>
  </si>
  <si>
    <t>All around us, the natural world goes through cycles of growth and decay. Fungi, including molds, are crucial to these life cycles and can be both destructive and beneficial to humans. From the cultivation of mushrooms, through the molds employed to make cheeses and other food products, to water-damaged human environments where mold must be contained, this book explores these organisms that exist largely unseen all around us. This big-picture approach demonstrates how fungi differ from other organisms, how they affect the world, and their crucial role in our ecosystem.</t>
  </si>
  <si>
    <t>579.5--dc23</t>
  </si>
  <si>
    <t>978-1-4777-8843-1</t>
  </si>
  <si>
    <t>Germ Warfare</t>
  </si>
  <si>
    <t>978-1-4777-8947-6</t>
  </si>
  <si>
    <t>Amy Romano, Margaux Baum</t>
  </si>
  <si>
    <t>Among the most fearsome tools of the modern era of war—and certainly one of the most controversial—biological weapons exist within the arsenals of many nations. This book discusses the history of biological warfare from ancient times through the modern era and examines the various types of weaponized organisms that can and have been be used by nations and may be used by nonstate actors in potential acts of bioterrorism. It also documents the preventative measures that governments and the international community employ to curtail the use of these thankfully rarely used but nonetheless terrifying weapons.</t>
  </si>
  <si>
    <t>363.325/3--dc23</t>
  </si>
  <si>
    <t>978-1-4777-8846-2</t>
  </si>
  <si>
    <t>Parasites</t>
  </si>
  <si>
    <t>978-1-4777-8849-3</t>
  </si>
  <si>
    <t>Though not thought about as much as viruses or bacteria, parasites are behind much sickness and suffering in both animals and humans all over the world. Parasites range from microscopic protozoans to insects like ticks and lice and intestinal worms. What they all have in common is that their survival comes at the expense of other living things. This book gives readers a solid introduction to these unpleasant but fascinating organisms, describes how they lead to illness, and discusses preventative measures and cures.</t>
  </si>
  <si>
    <t>591.6/5--dc23</t>
  </si>
  <si>
    <t>978-1-4777-8850-9</t>
  </si>
  <si>
    <t>The Fight Against Germs</t>
  </si>
  <si>
    <t>978-1-4777-8853-0</t>
  </si>
  <si>
    <t>Josepha Sherman, Margaux Baum</t>
  </si>
  <si>
    <t>From the dawn of history, individuals and civilizations have battled disease. The struggle shifted once epidemiologists, medical professionals, and other specialists identified the microscopic organisms often to blame for much of humanity’s illnesses over time. This book examines both the history of battling disease and the ever-shifting frontlines of the modern struggle against germs, as well as possible future developments. From cutting-edge medical treatments to common-sense measures to prevent and address the insidious effects of germs (measures that have changed remarkably little through the centuries), this work documents how the fight against germs helps the human race to survive and thrive.</t>
  </si>
  <si>
    <t>978-1-4777-8854-7</t>
  </si>
  <si>
    <t>Viruses</t>
  </si>
  <si>
    <t>978-1-4777-8857-8</t>
  </si>
  <si>
    <t>Natalie Goldstein, Margaux Baum</t>
  </si>
  <si>
    <t>The simplest living organisms on Earth, viruses are endlessly studied and yet remain a great mystery. They are the cause of many human and animal illnesses, from the numerous and common cold and flu viruses that plague us for a few days or weeks, to more insidious but treatable viral infections, such as HPV, to the most feared killer viruses, such as HIV and Ebola. In this book, readers explore the mechanics of how infections occur and what kinds of diseases arise from what types of viruses. They delve into the modern landscape of prevention and cure, including how vaccines work.</t>
  </si>
  <si>
    <t>579.2--dc23</t>
  </si>
  <si>
    <t>978-1-4777-8858-5</t>
  </si>
  <si>
    <t>The Biotechnology Revolution</t>
  </si>
  <si>
    <t>Bioengineering</t>
  </si>
  <si>
    <t>978-1-6227-5580-6</t>
  </si>
  <si>
    <t>Elizabeth Lachner</t>
  </si>
  <si>
    <t>From tissue engineering that produces artificial skin for burn patients to the use of nanotechnology for precise drug delivery, recent advances in bioengineering have fundamentally changed both the world in which we live and the bodies within which we live. Among the topics covered in this invaluable compendium are homeostasis, biological and artificial control systems, diagnostic imaging, prostheses, biomaterials, environmental engineering, and various subfields of bioengineering. Readers will become familiar with the most exciting and significant developments in this important field.</t>
  </si>
  <si>
    <t>978-1-6227-5581-3</t>
  </si>
  <si>
    <t>Biopharmaceuticals</t>
  </si>
  <si>
    <t>978-1-6227-5582-0</t>
  </si>
  <si>
    <t>Monica K. Gill</t>
  </si>
  <si>
    <t>Biopharmaceuticals represent an exciting frontier in the application of biotechnology and a rapidly developing sector of the pharmaceutical industry. Biopharmaceuticals are distinct from synthetic drugs in that they are derived from biological sources and manufactured using biotechnology. Biopharmaceutical research has already led to the development of therapies for various life-threatening illnesses, including skin cancer and leukemia, among others, and has the potential to yield new breakthroughs for many more. This introductory volume examines the history of biopharmaceuticals, the ins and outs of the pharmaceutical and biopharmaceutical industries, and the future of the field.</t>
  </si>
  <si>
    <t>978-1-6227-5583-7</t>
  </si>
  <si>
    <t>Cloning</t>
  </si>
  <si>
    <t>978-1-6227-5576-9</t>
  </si>
  <si>
    <t>Kara Rogers Senior Editor, Biomedical Sciences</t>
  </si>
  <si>
    <t>Since the early 20th century, when Hans Spemann first twinned salamander embryos, scientists have made astounding progress in the science and technology of cloning. They have now developed the means to apply cloning in research, agriculture, and medicine. With advancements in cloning techniques for stem cell research, scientists have been able to explore human diseases at a cellular level, attempting to better understand the cellular mechanisms involved in disease. Readers explore the history, science, applications, and ethical issues of cloning. Sidebars profile pioneers in the field, including John Bertrand Gurdon, Ian Wilmut, Shinya Yamanaka, and James Thomson.</t>
  </si>
  <si>
    <t>978-1-6227-5577-6</t>
  </si>
  <si>
    <t>Genetic Testing and Gene Therapy</t>
  </si>
  <si>
    <t>978-1-6227-5572-1</t>
  </si>
  <si>
    <t>James Wolfe</t>
  </si>
  <si>
    <t>978-1-6227-5573-8</t>
  </si>
  <si>
    <t>Genetically Modified Crops and Food</t>
  </si>
  <si>
    <t>978-1-6227-5578-3</t>
  </si>
  <si>
    <t>Natalie Regis</t>
  </si>
  <si>
    <t>This resource covers one of the most contentious and politically charged topics today. The history of agriculture is traced, from ancient practices to the use and impact of modern technology and the advances of scientific agriculture. The book explains the reactions of scientists, farmers, chefs, and medical doctors to the scientific changes in agriculture, which have ranged from support to skepticism, and shows how different governments around the world view the inclusion of GMOs in food. The unbiased approach allows readers to decide for themselves whether GMOs are the answer to world hunger or could negatively impact the health of the world population.</t>
  </si>
  <si>
    <t>978-1-6227-5579-0</t>
  </si>
  <si>
    <t>The Science and Technology Behind the Human Genome Project</t>
  </si>
  <si>
    <t>978-1-6227-5574-5</t>
  </si>
  <si>
    <t>This comprehensive resource teaches readers about the fundamental science behind the Human Genome Project, the aim of which was to identify and map all of the genes in the human genome. Readers will learn the basics of DNA, genetics, and the human genome; important areas and the history of genetic research; and how our world has changed since the project. Further, readers will learn about the project itself, including its timeline, ambitions, and achievements, and what we’ve learned. Satisfying the biology component of the Core Curriculum, this book is a great introduction into genetics research.</t>
  </si>
  <si>
    <t>978-1-6227-5575-2</t>
  </si>
  <si>
    <t>The History of Technology</t>
  </si>
  <si>
    <t>Technology of the Ancient World</t>
  </si>
  <si>
    <t>978-1-6804-8273-7</t>
  </si>
  <si>
    <t>Readers may not think of technology as being from the ancient world, but advances in agriculture, weaponry, art, and food preparation have influenced the development of both human history and the physical development of humans themselves, as well as human migration all over the world. Using photographs, this book thoroughly examines the earliest human technologies, including irrigation, metal work, and ancient artillery, to show readers just how technologically advanced ancient cultures were and to show how human history began to develop because of each of the advancements.</t>
  </si>
  <si>
    <t>609'.01</t>
  </si>
  <si>
    <t>978-1-5081-0038-6</t>
  </si>
  <si>
    <t>Technology of the Industrial Revolution</t>
  </si>
  <si>
    <t>978-1-6804-8275-1</t>
  </si>
  <si>
    <t>The Industrial Revolution improved technology so significantly that social structures and the world economy would be changed forever. This resource examines technological developments during the era. A brief history of the Industrial Revolution first provides contextual background. This is followed by technological achievements within individual fields, such as power, textiles, transport, communications, and other industries. The resource concludes by examining the changes to labor and the workplace that were brought about by the Industrial Revolution. Students of the digital age will be fascinated to read about the technological achievements during this earlier similarly pivotal, transformative, and revolutionary period in history.</t>
  </si>
  <si>
    <t>609.03--dc23</t>
  </si>
  <si>
    <t>978-1-5081-0040-9</t>
  </si>
  <si>
    <t>Technology of the Medieval and Early Modern Worlds</t>
  </si>
  <si>
    <t>978-1-6804-8274-4</t>
  </si>
  <si>
    <t>While the medieval period is often written off as a backward and benighted era, it was, in fact, marked by advances in wind and water power, agriculture, navigation, timekeeping, and military technology. The invention of the printing press near the end of the Middle Ages ushered in the early modern period. The achievements of this era—in particular the fabrication of scientific instruments, the development of commerce, rising urbanization, and the invention of the steam engine—laid the groundwork for the Industrial Revolution. Readers will be engrossed by this information-packed title and come away with a real understanding of how technology develops over time, building, by fits and spurts, on the technology already in use.</t>
  </si>
  <si>
    <t>609.02--dc23</t>
  </si>
  <si>
    <t>978-1-5081-0039-3</t>
  </si>
  <si>
    <t>Technology of the Modern World</t>
  </si>
  <si>
    <t>978-1-6804-8276-8</t>
  </si>
  <si>
    <t>Zoe Lowery</t>
  </si>
  <si>
    <t>Technology has become part of our everyday lives, with computers, smartphones, and ever more complex technical marvels bringing the world to our fingertips. This title offers an overview of one of the most exciting times in technology. Beginning in 1900, the text guides the reader through innovations such as important advancements in farming, the exploration of space, military technology, and modern advancements in engineering and food production. Readers can anticipate a thorough overview of the myriad ways technology has evolved and continues to change our lives.</t>
  </si>
  <si>
    <t>609.04--dc23</t>
  </si>
  <si>
    <t>978-1-5081-0041-6</t>
  </si>
  <si>
    <t>The History of the Humanities and Social Sciences</t>
  </si>
  <si>
    <t>978-1-5081-7166-9</t>
  </si>
  <si>
    <t>The behind-the-scenes stories of the history and development of the fields of art, psychology, and philosophy are told in these fascinating volumes. Featuring all the most important discoveries and breakthroughs, the landmark works, the giant personalities, and the conflicts and controversies associated with each field, readers are treated to a highly detailed panorama that offers a thorough grounding in each profiled discipline. Each title examines the impact upon global culture and society that the innovative works of these fields have had, as well as their influence upon the individual, his or her consciousness, and his or her experience of everyday life. Revealing how the social sciences and humanities not only reflect but also shape human civilization, this series is essential reading for anyone interested in better understanding the development of culture, humanity, and the individual consciousness.</t>
  </si>
  <si>
    <t>The History of Art</t>
  </si>
  <si>
    <t>978-1-4994-6402-3</t>
  </si>
  <si>
    <t>A. N. Hodge</t>
  </si>
  <si>
    <t>From the glories of the High Renaissance in Italy to the emotional visions of the Romantics, and from the groundbreaking techniques of the Impressionists to the radical canvases of the Abstract Expressionists, this book provides a fascinating look at the major movements in the history of Western painting. A clear chronological structure allows the reader to see each movement in its historical context and to appreciate the patterns that emerge. The historical framework shows the extent to which the powers of royalty, religion, and revolution have exerted their influence in the artistic sphere.</t>
  </si>
  <si>
    <t>978-1-4994-6403-0</t>
  </si>
  <si>
    <t>The History of Philosophy</t>
  </si>
  <si>
    <t>978-1-4994-6400-9</t>
  </si>
  <si>
    <t>Beautifully illustrated, this book traces the strands of thought in Western philosophy from the ancient Greeks to the present day. The book asks key questions in philosophy explored over the past 2,500 years. Within each question, approaches are considered in chronological order, showing how each philosopher’s thoughts have been influenced by those who have gone before. Following the Common Core standard of exploring how two or more authors approach similar subjects, readers will learn how thinking has evolved or diversified over time.</t>
  </si>
  <si>
    <t>978-1-4994-6401-6</t>
  </si>
  <si>
    <t>The History of Psychology</t>
  </si>
  <si>
    <t>978-1-4994-6404-7</t>
  </si>
  <si>
    <t>This book traces the development of psychology from its origins as a branch of philosophy to the present day, when it is a discipline in its own right, closely allied with neurology and physiology. Taking in aspects of religious thought and belief, philosophy, anthropology, medical science, psychology, and psychotherapy, the book takes as its subject matter the understanding of the mind. Topics include the study of the soul, how the mind was perceived in the ancient world, and altered consciousness. Beautifully illustrated throughout in full color, this book will give readers a greater interest in and appreciation for psychology.</t>
  </si>
  <si>
    <t>978-1-4994-6405-4</t>
  </si>
  <si>
    <t>The Britannica Guide to the Social Sciences</t>
  </si>
  <si>
    <t>Anthropology</t>
  </si>
  <si>
    <t>978-1-6227-5540-0</t>
  </si>
  <si>
    <t>This authoritative guide offers readers a comprehensive look into the world of anthropology and its related sciences. The book covers the essential areas of the field, including its history. The major branches of the field are also discussed, including cultural and social anthropology as well as archaeology. It also explores the study of the discipline around the world through urban, medical, and applied anthropology. This is a perfect resource for anyone interested in world cultures and the history of different peoples.</t>
  </si>
  <si>
    <t>978-1-6227-5541-7</t>
  </si>
  <si>
    <t>Economics</t>
  </si>
  <si>
    <t>978-1-6227-5542-4</t>
  </si>
  <si>
    <t>Shaun Seth</t>
  </si>
  <si>
    <t>The effects of economic decision making are far-reaching. Economics is more than just business—the course of government, society, and more has been determined, to a large degree, by economic players. This comprehensive volume takes a three-pronged approach to introduce readers to the essentials of economics: after providing an overview of basic economic concepts, it chronicles the development of economics as a discipline and then launches into an examination of the various economic systems in existence. Key economic thinkers and critical concepts are spotlighted in sidebars throughout the text to provide readers with a complete foundation in this vital social science.</t>
  </si>
  <si>
    <t>330--dc23</t>
  </si>
  <si>
    <t>978-1-6227-5543-1</t>
  </si>
  <si>
    <t>Historiography</t>
  </si>
  <si>
    <t>978-1-6227-5560-8</t>
  </si>
  <si>
    <t>Historiography is the writing of history and the study of such writing, particularly that based on critically examining sources, choosing specific details from authentic materials within those sources, and finally, amalgamating all these details into a history that can withstand an analytical scrutiny. This pithy volume delves into a thorough examination, beginning with Egypt, where the world’s earliest annals were penned. The text then takes the reader through the evolution of historiography, winding through its most important human activities, questions, and understandings. This thought-provoking book also guides readers through the theories and the history of historical writing.</t>
  </si>
  <si>
    <t>978-1-6227-5561-5</t>
  </si>
  <si>
    <t>Political Science</t>
  </si>
  <si>
    <t>978-1-6227-5546-2</t>
  </si>
  <si>
    <t>This book traces the development of political science from ancient influences such as Plato and Aristotle to modern political shapers such as Robert A. Dahl. It covers changes to the field in both thought and practice due to the rise and fall of political regimes, world wars, colonialism, and social media. The book also includes thorough examinations of international relations, systems of government, constitutions, domestic policy, public opinion, and administration. The book ends with brief biographies of important people in the field of political science that specifies their various contributions.</t>
  </si>
  <si>
    <t>320--dc23</t>
  </si>
  <si>
    <t>978-1-6227-5547-9</t>
  </si>
  <si>
    <t>Psychology</t>
  </si>
  <si>
    <t>978-1-6227-5552-3</t>
  </si>
  <si>
    <t xml:space="preserve">Elisa Peters, Hope Lourie Killcoyne </t>
  </si>
  <si>
    <t>This volume is a comprehensive overview of the scientific discipline that studies psychological and biological processes and behavior in humans and other animals. It features chapters on the history of the field, the thought process, memory, theories of personality, and key figures—such as William James, Sigmund Freud, Jean Piaget, B. F. Skinner, and Daniel Kahneman—who helped shape the field. The difference between clinical psychology and the growing science of mind, brain, and social behavior is discussed, as are several subfields of psychology. A glossary offers a quick reference for definitions of key terms in the field. This comprehensive guide is the perfect introduction for students, in particular those studying the development of the field.</t>
  </si>
  <si>
    <t>150--dc23</t>
  </si>
  <si>
    <t>978-1-6227-5553-0</t>
  </si>
  <si>
    <t>Sociology</t>
  </si>
  <si>
    <t>978-1-6227-5555-4</t>
  </si>
  <si>
    <t>Stephanie J. Alexander</t>
  </si>
  <si>
    <t>978-1-6227-5557-8</t>
  </si>
  <si>
    <t>Uncovering American History</t>
  </si>
  <si>
    <t>A Primary Source Investigation of Ellis Island</t>
  </si>
  <si>
    <t>978-1-4994-3505-4</t>
  </si>
  <si>
    <t>Caitlin Merrick, Gillian Houghton</t>
  </si>
  <si>
    <t>978-1-4994-3506-1</t>
  </si>
  <si>
    <t>A Primary Source Investigation of the Alamo</t>
  </si>
  <si>
    <t>978-1-4994-3507-8</t>
  </si>
  <si>
    <t>Janey Levy, Susanna Keller</t>
  </si>
  <si>
    <t>The rallying cry “Remember the Alamo” is famous, but how much does the average person actually know about the Texas mission and the 1836 battle that took place there? This volume traces the Alamo’s history, from the Native American peoples who lived in the area when the mission was first built through the continuing efforts to preserve the historic site. Particular attention is paid to the Battle of the Alamo and how the bravery of its defenders inspired Texans during the Texas War of Independence. A timeline, primary resource transcriptions, and a wealth of primary-source images enhance the educational experience.</t>
  </si>
  <si>
    <t>978-1-4994-3508-5</t>
  </si>
  <si>
    <t>A Primary Source Investigation of the Erie Canal</t>
  </si>
  <si>
    <t>978-1-4994-3509-2</t>
  </si>
  <si>
    <t>Lara Sahgal, Janey Levy</t>
  </si>
  <si>
    <t>Snaking its way through 363 miles of upstate New York, the original Erie Canal was the most massive public works project the United States had seen before the Civil War. Many doubted that such a grand waterway could be constructed, but upon its completion, it almost instantly became an enduring national symbol of American ingenuity. This volume relates the captivating story of the Erie Canal, chronicling how some dedicated political figures and surveyors-turned-engineers helped make one of the earliest American engineering marvels a reality. Primary source documents provide historical context, showing how the Erie Canal transformed the greater American landscape.</t>
  </si>
  <si>
    <t>978-1-4994-3510-8</t>
  </si>
  <si>
    <t>A Primary Source Investigation of the Gold Rush</t>
  </si>
  <si>
    <t>978-1-4994-3511-5</t>
  </si>
  <si>
    <t>Melanie Gildenstein, Kerri O'Donnell</t>
  </si>
  <si>
    <t>The story of California’s gold rush has all the aspects of a great drama. Countless characters crossed great distances to fulfill their dreams of obtaining riches in the golden land of “El Dorado.” The great rush to California’s goldfields from points around the globe changed the face of California and transformed the United States, a young country still grappling with the growing pains of its fairly new independence. Readers will explore this exciting chapter in American history through primary sources such as broadsheets, lithographs, and poems.</t>
  </si>
  <si>
    <t>978-1-4994-3512-2</t>
  </si>
  <si>
    <t>A Primary Source Investigation of the Salem Witch Trials</t>
  </si>
  <si>
    <t>978-1-4994-3513-9</t>
  </si>
  <si>
    <t>Zoe Lowery, Jennifer MacBain-Stephens</t>
  </si>
  <si>
    <t>This detailed volume tells the dark story of the Salem witchcraft trials with a lively narrative and primary source documents, such as transcripts and letters, that highlight the tales and voices of both the victims and the perpetrators. Readers will learn about the harsh living conditions as well as the religious and social views of the day and how they influenced society's reactions to the unknown and difficult (or impossible) to explain. This text also meets the Common Core standards for history and social studies, such as evaluating various explanations for actions or events and determining which explanation best accords with textual evidence.</t>
  </si>
  <si>
    <t>978-1-4994-3514-6</t>
  </si>
  <si>
    <t>A Primary Source Investigation of the Trail of Tears</t>
  </si>
  <si>
    <t>978-1-4994-3515-3</t>
  </si>
  <si>
    <t>Jeremy Klar, Ann Byers</t>
  </si>
  <si>
    <t>The story of the Cherokee Nation and its tragic displacement by early colonial settlers is an integral part of American history. Here that tale is told through an investigation of primary sources related to the historic episode. Images and textual transcriptions are presented of such historical documents as presidential addresses, treaties, and the Cherokee constitution. Such examination of primary sources and their use in the narration of this all-too-often overlooked piece of history is in line with the skills outlined in the Common Core standards for reading informational text.</t>
  </si>
  <si>
    <t>978-1-4994-3516-0</t>
  </si>
  <si>
    <t>A Primary Source Investigation of the Underground Railroad</t>
  </si>
  <si>
    <t>978-1-4994-3517-7</t>
  </si>
  <si>
    <t>Viola Jones, Philip Wolny</t>
  </si>
  <si>
    <t>In the decades before the Civil War effectively ended the institution of slavery in the United States, many people risked their lives to rescue Southern African Americans from the shackles of slavery and shepherd them to the safety of the Northern states and Canada. Thousands of slaves made the journey under cover of night. Once free, some became agents of the railroad while others educated those in the North about the horrors of slavery. The remarkable stories of people who would achieve freedom or die trying are chronicled within these pages.</t>
  </si>
  <si>
    <t>978-1-4994-3518-4</t>
  </si>
  <si>
    <t>A Primary Source Investigation of Women's Suffrage</t>
  </si>
  <si>
    <t>978-1-4994-3519-1</t>
  </si>
  <si>
    <t>Meredith Day, Colleen Adams</t>
  </si>
  <si>
    <t>978-1-4994-3520-7</t>
  </si>
  <si>
    <t>Early American History</t>
  </si>
  <si>
    <t>The Age of Exploration</t>
  </si>
  <si>
    <t>978-1-6804-8267-6</t>
  </si>
  <si>
    <t>The story of the European discovery of North America does not end with—in fact it does not really even begin with—Christopher Columbus. This engaging title tells the story of the explorers who became the first Europeans to visit the lands that would later become the United States of America. Readers will learn about the Spanish explorers of the Southwest and the Gulf Coast, the English and Dutch explorers of the Atlantic Coast, and the French explorers of the St. Lawrence River, the Great Lakes, and the Mississippi River. They’ll discover what the goals and motivations behind each expedition were, which native people the explorers encountered, and what sorts of obstacles had to be overcome for each expedition to succeed. A fascinating account of a formational period in American history.</t>
  </si>
  <si>
    <t>970.01--dc23</t>
  </si>
  <si>
    <t>978-1-5081-0032-4</t>
  </si>
  <si>
    <t>The American Revolution</t>
  </si>
  <si>
    <t>978-1-6804-8269-0</t>
  </si>
  <si>
    <t>The tale of how the colonial Americans won their independence from Great Britain is well-known among young and old, and its retelling continues to be an inspiration for the struggling and downtrodden. Readers will be introduced to the stressful, tense, and sometimes violent days leading up to the revolution. The instructive text then goes on to discuss major battles, war strategies, and tide-turning events. Both text and sidebars highlight important figures and events in this classic historical tale of perseverance that never grows stale.</t>
  </si>
  <si>
    <t>978-1-5081-0034-8</t>
  </si>
  <si>
    <t>The Civil War</t>
  </si>
  <si>
    <t>978-1-6804-8272-0</t>
  </si>
  <si>
    <t>The bombardment of Fort Sumter in 1861 set off the savage four-year war between the North and the South. The North fought to preserve the Union, whereas the South fought to win recognition as an independent nation. The war was a climax to quarrels between the two sides over the interpretation of the U.S. Constitution. Readers analyze the background of the war, military leadership and strategic plans of the war in the West and East, specific battles on land and sea, and the costs of the war.</t>
  </si>
  <si>
    <t>978-1-5081-0037-9</t>
  </si>
  <si>
    <t>The Colonial Period</t>
  </si>
  <si>
    <t>978-1-6804-8268-3</t>
  </si>
  <si>
    <t>The colonial period is perhaps the most significant era in American history. This valuable resource begins with a summary of exploration in the New World. It then follows early colonization efforts, describing the journeys of the first colonists into the unknown and their struggles to make something of their harsh new environment. Readers will learn about the colonies’ early societies, governments, and trades. The colonists’ growing dissatisfaction with England is charted as it swells towards all-out revolution. This volume showcases key figures, important events, and the emergence of the distinctive American spirit in examining the period of history when British colonists would become Americans.</t>
  </si>
  <si>
    <t>978-1-5081-0033-1</t>
  </si>
  <si>
    <t>The Louisiana Purchase and Westward Expansion</t>
  </si>
  <si>
    <t>978-1-6804-8271-3</t>
  </si>
  <si>
    <t>Jeremy Klar</t>
  </si>
  <si>
    <t>The Louisiana Purchase stands out in American history for a number of reasons. It was the largest acquisition of land in United States' history. It was also the first time a president obtained new territory by purchase. But, perhaps most important, it fueled the American drive for westward expansion-a powerful force in U.S. culture and politics for the remainder of the 19th century. This authoritative title presents that history in depth, contextualizing the Louisiana Purchase and examining how it affected the early development of America, bringing this episode of American history to life for a new generation of readers.</t>
  </si>
  <si>
    <t>973.4'6</t>
  </si>
  <si>
    <t>978-1-5081-0036-2</t>
  </si>
  <si>
    <t>The New Nation</t>
  </si>
  <si>
    <t>978-1-6804-8270-6</t>
  </si>
  <si>
    <t>The roots of the newly formed United States of America are examined in detail in this volume. With evocative illustrations, paintings, maps, political documents, and other media largely drawn from the post-revolutionary era itself, this book details both the new nation’s growing pains and shortcomings, its major accomplishments and optimism, its sociocultural trends, and its rapid growth and expansion. Political and military struggles, Manifest Destiny, and other dynamic events are all included in a narrative stretching from the nation’s birth through the years prior to the U.S. Civil War.</t>
  </si>
  <si>
    <t>978-1-5081-0035-5</t>
  </si>
  <si>
    <t>Discovering Ancient America</t>
  </si>
  <si>
    <t>978-1-4994-6661-4</t>
  </si>
  <si>
    <t>Wildly intriguing and thought-provoking theories and speculations on the true prehistory of ancient America is at the heart of these fascinating volumes. Drawing upon archaeology, anthropology, astronomy, geology, social science, and alternative approaches to history, these books lay out a fresh, provocative, and compelling vision of the earliest history of the American continent. Readers will learn what it looked like, who lived in it, what technology was available, and about the existing traces and evidence of lost tribes, colonies, cultures, and even giants. Features include: Supports Common Core standards relating to evaluating evidence, examining multiple viewpoints, and mapping and evaluating arguments. Alternative approaches to history that are high interest and highly intriguing, akin to the programming on The History Channel, Discovery, or NatGeo. Multiple strands of science are presented and discussed including geology, astronomy, archaeology, anthropology.</t>
  </si>
  <si>
    <t>Archaeological Discoveries of Ancient America</t>
  </si>
  <si>
    <t>978-1-4777-2809-3</t>
  </si>
  <si>
    <t>Frank Joseph</t>
  </si>
  <si>
    <t>296 pp.</t>
  </si>
  <si>
    <t>978-1-4777-2816-1</t>
  </si>
  <si>
    <t>Legends and Lore of Ancient America</t>
  </si>
  <si>
    <t>978-1-4777-2807-9</t>
  </si>
  <si>
    <t>978-1-4777-2808-6</t>
  </si>
  <si>
    <t>Unlocking the Prehistory of America</t>
  </si>
  <si>
    <t>978-1-4777-2805-5</t>
  </si>
  <si>
    <t>This volume, with more than twenty-four noted contributors, offers possible evidence of ancient immigrants, lost technologies, and places of power in ancient America long before the voyages of Christopher Columbus. While digging out basements near Los Angeles, homeowners unearth a 3,000-year-old Phoenician altar. A treasure-hunter in Ohio finds more than he expected when his metal detector locates an eastern Mediterranean pendant from 1000 BCE. Two caches of coins minted in Imperial Rome surface along the Ohio River. These are just a few of the examples that illustrate theories that there were foreign influences shaping the prehistory of the Americas.</t>
  </si>
  <si>
    <t>978-1-4777-2806-2</t>
  </si>
  <si>
    <t>Ancient America's Lost Colonies</t>
  </si>
  <si>
    <t>978-1-4994-6675-1</t>
  </si>
  <si>
    <t>Was America truly unknown to the outside world until Christopher Columbus "discovered" it in 1492? If so, how do we account for an Egyptian temple accidentally unearthed in Tennessee in 1935? What is a beautifully crafted metal plate with the image of a Phoenician woman doing in the Utah desert? And who can explain the discovery of Viking houses excavated outside of Boston? These enigmas are a tiny fraction of the abundant physical proof for Old World visitors to our continent hundreds and thousands of years ago. This title explores the evidence of pre-Columbian visitors and colonies in ancient America.</t>
  </si>
  <si>
    <t>Ancient America's Lost Giants</t>
  </si>
  <si>
    <t>978-1-4994-6676-8</t>
  </si>
  <si>
    <t>Xaviant Haze</t>
  </si>
  <si>
    <t>Did a race of ancient giants once inhabit the Americas? Analyzing the historical and archaeological evidence, this title provides ample proof that our ancestors in the ancient Americas were much taller and a lot more mysterious than we imagine. Their exploits inspired the Native Americans to keep oral accounts of these mysterious giants who left behind strange artifacts, massive cities of burial mounds, and the remains of a vast copper-mining network. Who were these ancient giants? This title will permanently alter readers' view of American history and its earliest inhabitants.</t>
  </si>
  <si>
    <t>Ancient America's Lost History</t>
  </si>
  <si>
    <t>978-1-4994-6677-5</t>
  </si>
  <si>
    <t>Engaging and enlightening, this title presents new evidence of transoceanic visitors to America, hundreds, even thousands, of years before the time of European exploration. Its twenty eminent contributors are experts in a variety of fields, from botany, biology, and prehistoric engineering to underwater archaeology, archaeo-astronomy, and Bronze Age warfare. In ancient times, the sea was not an impassable barrier separating our ancestors from the outside world, but a highway taking them to every corner of it. Never before and nowhere else has so much evidence proving the impact made on America by overseas visitors been assembled.</t>
  </si>
  <si>
    <t>Know Your Rights</t>
  </si>
  <si>
    <t>Juvenile Detention Centers: Your Legal Rights</t>
  </si>
  <si>
    <t>978-1-4777-8036-7</t>
  </si>
  <si>
    <t>978-1-4777-8039-8</t>
  </si>
  <si>
    <t>Racial Profiling and Discrimination: Your Legal Rights</t>
  </si>
  <si>
    <t>978-1-4777-8020-6</t>
  </si>
  <si>
    <t>Corinne Grinapol</t>
  </si>
  <si>
    <t>Although society has come a long way toward accepting all kinds of people, flagrant racial profiling and discrimination remain a harsh reality. This helpful book covers different types of discrimination, illustrated with real-life stories. Readers will learn what they can do if they experience racial profiling and are in the thick of the struggle to navigate the legal system. More importantly, they will learn what steps they can take to avoid getting into trouble in the first place. Readers will be guided through key elements of the justice system with an eye toward making a bad situation as bearable as possible.</t>
  </si>
  <si>
    <t>978-1-4777-8023-7</t>
  </si>
  <si>
    <t>The Juvenile Court System: Your Legal Rights</t>
  </si>
  <si>
    <t>978-1-4777-8040-4</t>
  </si>
  <si>
    <t>Most youthful indiscretions remain unpunished and are forgotten over time. But many of the more than thirty million youth who pass through the U.S. juvenile justice system each year have no knowledge of the system. This book serves as a helpful guide for those who find themselves in the juvenile justice system. Students will learn about the system, the difference between having fun and getting into serious trouble, what they should do if they do get arrested, and how to confront the consequences of their actions.</t>
  </si>
  <si>
    <t>978-1-4777-8043-5</t>
  </si>
  <si>
    <t>The Law and Personal Health: Your Legal Rights</t>
  </si>
  <si>
    <t>978-1-4777-8052-7</t>
  </si>
  <si>
    <t>As teens contend with a host of emotional and physical changes, taking control of their own health becomes especially important. However, they are often unsure about their legal rights and how to address their medical concerns, especially in regards to the sensitive subjects of mental and sexual health. This indispensable guide will help give teens the confidence to navigate the health care system and find available services and resources. Readers will understand the scope of confidentiality and consent laws as they relate to minors and have the tools to manage their reproductive health, seek appropriate therapies, and find proper recourse against abuse.</t>
  </si>
  <si>
    <t>978-1-4777-8055-8</t>
  </si>
  <si>
    <t>Your Legal Rights as an Immigrant</t>
  </si>
  <si>
    <t>978-1-4777-8102-9</t>
  </si>
  <si>
    <t>Millions of teens in the United States are undocumented, meaning that they or their families immigrated to the country without legal permission from the government. However, despite the threat of deportation and other challenges, undocumented immigrants still have some rights under the law. Further, there are now measures in effect, signed by President Barack Obama, to help undocumented teens extend their stay in the U.S. Readers will learn about visas and other new government programs; how their immigration status can affect their families, education, and work; and what may happen if they break the law.</t>
  </si>
  <si>
    <t>978-1-4777-8105-0</t>
  </si>
  <si>
    <t>Your Legal Rights in the Workplace</t>
  </si>
  <si>
    <t>978-1-4777-8044-2</t>
  </si>
  <si>
    <t>Getting that first job is an important rite of passage for many teens. However, teens entering the workplace need to be aware of their rights. Readers will learn about the protection the law offers in the event of an accident or harassment by a boss or coworkers. Other topics covered include child labor laws, applying for jobs, acing an interview, filling out the paperwork needed to start working, internships, workplace bullying, privacy at work, and workplace discrimination. This guide, which has been reviewed by a lawyer, will prove indispensible for working teens.</t>
  </si>
  <si>
    <t>978-1-4777-8047-3</t>
  </si>
  <si>
    <t>Totally Gross History</t>
  </si>
  <si>
    <t>The Totally Gross History of Ancient China</t>
  </si>
  <si>
    <t>978-1-4994-3758-4</t>
  </si>
  <si>
    <t>A unique overview of the fashion and dress, diet, hygiene, medicine, and other cultural aspects of the ancient Chinese.  This entertaining yet informative book details practices that may seem peculiar to today’s students, while respectfully contextualizing another culture and time, especially one as ancient, rich, and foundational as that of ancient China. Readers are drawn in by the sometimes distasteful details—the fun “gross-out” factor—but also gain an appreciation of the inventiveness, sophistication, and practicality of the ancient Chinese. Overall, this title is a lively exploration of the scientific and cultural practices of a pre-modern civilization.</t>
  </si>
  <si>
    <t>978-1-4994-3759-1</t>
  </si>
  <si>
    <t>The Totally Gross History of Ancient Egypt</t>
  </si>
  <si>
    <t>978-1-4994-3754-6</t>
  </si>
  <si>
    <t>Mummies—dead bodies elaborately wrapped up—might rank pretty high on the scale of all things disgusting. But readers should be ready for an eye-opening read on some of ancient Egypt’s gross history, such as the dirty details of what really happens to bodies as they’re prepared for mummification, in this book. This gleefully gut-churning volume offers up some very vile medicinal practices, culinary delicacies, political and battle practices, and more. Readers will come away from this memorable read with a fresh perspective on the lives and customs of this famous (and now famously gross) ancient civilization.</t>
  </si>
  <si>
    <t>978-1-4994-3755-3</t>
  </si>
  <si>
    <t>The Totally Gross History of Ancient Greece</t>
  </si>
  <si>
    <t>978-1-4994-3750-8</t>
  </si>
  <si>
    <t>Readers may be familiar with the astounding innovations and ideas developed by the Ancient Greeks. They may not know, however, how truly repulsive some of the practices of the Ancient Greeks were. Be prepared for stomach-churning descriptions of the plumbing and hygiene of Ancient Greece, not to mention culinary delights like goat lung and brain omelets. Medical practices that would not be approved by the FDA today, such as bloodletting and vivisection, are also detailed. This totally disgusting—but entirely fun—volume will have students wondering what practices from their own lives will one day be described as "totally gross."</t>
  </si>
  <si>
    <t>978-1-4994-3751-5</t>
  </si>
  <si>
    <t>The Totally Gross History of Ancient Mesoamerica</t>
  </si>
  <si>
    <t>978-1-4994-3762-1</t>
  </si>
  <si>
    <t>Abbie Mercer</t>
  </si>
  <si>
    <t>Bloody sacrifices, disgusting diets, and shocking religious rituals are some of the gruesome aspects of the totally gross history of Mesoamerica. Concise and entertaining, this text covers some of the more nauseating facts about pre-Columbian Mesoamerica (the region spanning Central America). The gruesome details about the Mesoamerican diet, religion, and medicine will shock readers. But beyond the ickiness, this fascinating title also introduces its audience to the significant contributions of this important culture, as well as the tools that historians and archaeologists use to study ancient life.</t>
  </si>
  <si>
    <t>972/.01</t>
  </si>
  <si>
    <t>978-1-4994-3763-8</t>
  </si>
  <si>
    <t>The Totally Gross History of Ancient Rome</t>
  </si>
  <si>
    <t>978-1-4994-3746-1</t>
  </si>
  <si>
    <t>978-1-4994-3747-8</t>
  </si>
  <si>
    <t>The Totally Gross History of Medieval Europe</t>
  </si>
  <si>
    <t>978-1-4994-3766-9</t>
  </si>
  <si>
    <t>This entertaining volume reveals some of the grossest practices in hygiene, dining, fashion, and medicine of Medieval Europe. Serfs often smelled bad, and they bathed and relieved themselves in streams filled with garbage. Wealthier individuals who had bathrooms produced waste that was sent down chutes into the castle moat. Peasants and nobles commonly consumed animal parts that today we would consider less appetizing, including paws, brains, stomachs, and lungs. Poor nutrition resulted in rotting teeth and scurvy. Doctors were woefully backward in treating patients, using odd remedies such as ground-up worms, bloodletting through leeches, and spreading animal dung on wounds.</t>
  </si>
  <si>
    <t>940.1--dc23</t>
  </si>
  <si>
    <t>978-1-4994-3767-6</t>
  </si>
  <si>
    <t>Terrorism in the 21st Century: Causes and Effects</t>
  </si>
  <si>
    <t>978-1-4994-6638-6</t>
  </si>
  <si>
    <t>Since the turn of the millennium, the scope of global terrorism has increased drastically, as have the ways governments anticipate and respond to terrorists’ efforts. This dramatic series investigates the details of several of the 21st century’s greatest tragedies. Each title presents a chronology of the events leading up to a major attack, an analysis of the ideology that motivated it, and detailed descriptions of the attack itself, subsequent investigations, and the enduring impact and consequences. This comprehensive approach will help readers understand the common causes and effects of our century’s most devastating events.</t>
  </si>
  <si>
    <t>Investigating Mass Shootings in the United States</t>
  </si>
  <si>
    <t>978-1-5081-7462-2</t>
  </si>
  <si>
    <t>In the past ten years mass shootings have become a more frequent tragedy, posing important questions about public safety, mental health, and how the United States can respond to the threat of widespread gun violence. This book explores the history of shootings in the United States, examples of mass shootings and the public debate they sparked, and what experts say can be done to curb gun violence. The book will help young students understand the much discussed tragedies, how the United States is addressing the causes of gun violence, and how mass shootings fit into the larger debate on terrorism.</t>
  </si>
  <si>
    <t>363.25/952340973--dc23</t>
  </si>
  <si>
    <t>978-1-5081-7463-9</t>
  </si>
  <si>
    <t>Investigating Terrorist Attacks at the Hands of ISIS</t>
  </si>
  <si>
    <t>978-1-5081-7464-6</t>
  </si>
  <si>
    <t>The Islamic State, or ISIS, has become one of the most deadly terrorist organizations in the world. ISIS made headlines with their use of violence and intimidation in Syria and Iraq and are credited with carrying out attacks in Europe and inspiring attacks in the United States. This book discusses the rise of ISIS in the Middle East, their international reach, the distinction between attacks inspired by and coordinated by ISIS, and how countries are responding. The book will help students understand the ideology of ISIS, how they carry out attacks, and how experts feel the group can be countered.</t>
  </si>
  <si>
    <t>363.325/165--dc23</t>
  </si>
  <si>
    <t>978-1-5081-7465-3</t>
  </si>
  <si>
    <t>Investigating the Attack on the Pentagon</t>
  </si>
  <si>
    <t>978-1-5081-7453-0</t>
  </si>
  <si>
    <t>Lena Koya, Carolyn Gard</t>
  </si>
  <si>
    <t>September 11, 2001, is a day that is engraved in the minds of people all around the world, even if they were too young to remember that day themselves. The horrible terror attacks on that day changed the way the U.S. government dealt with terrorism and ushered in a new age of security. In this book, students will learn about the attack, which killed 189 both on Flight 77 and on the ground, as well as the ramifications of the attack. Their reading will be supported with a glossary for unfamiliar words and a further reading section to encourage deeper learning of the topic.</t>
  </si>
  <si>
    <t>975.5/295044--dc23</t>
  </si>
  <si>
    <t>978-1-5081-7454-7</t>
  </si>
  <si>
    <t>Investigating the Attacks on the World Trade Center</t>
  </si>
  <si>
    <t>978-1-5081-7455-4</t>
  </si>
  <si>
    <t>The world watched in horror on September 11, 2001, when two passenger planes were flown into the World Trade Center buildings, killing nearly three thousand people. Soon after, the United States entered a war that would last many years. This book explores the events leading up to this horrific attack and the terrorist group responsible, as well as the attack itself and its long-lasting ramifications. Students will be guided in their reading with a timeline, a glossary, and a further information section to encourage a deeper understanding of the topic.</t>
  </si>
  <si>
    <t>974.7/1044--dc23</t>
  </si>
  <si>
    <t>978-1-5081-7456-1</t>
  </si>
  <si>
    <t>Investigating the Boston Marathon Bombings</t>
  </si>
  <si>
    <t>978-1-5081-7457-8</t>
  </si>
  <si>
    <t>Greg Baldino</t>
  </si>
  <si>
    <t>363.325/97964252--dc23</t>
  </si>
  <si>
    <t>978-1-5081-7458-5</t>
  </si>
  <si>
    <t>Investigating the Crash of Flight 93</t>
  </si>
  <si>
    <t>978-1-5081-7459-2</t>
  </si>
  <si>
    <t>Lena Koya, Tonya Buell</t>
  </si>
  <si>
    <t>The tragic events aboard United Airlines Flight 93 on September 11, 2001, are seen as an example of extreme heroism. When they realized their plane had been hijacked, passengers aboard flight 93 fought the hijackers and brought the plane down in a field in Shanksville, Pennsylvania, in an attempt to save the lives of people on the ground. This book examines the events leading up to the hijacking, the heroic actions of passengers and crew, and the country’s response to this tragedy. A glossary helps students develop their vocabulary, while a further information section encourages deeper understanding of the topic.</t>
  </si>
  <si>
    <t>974.8/79044--dc23</t>
  </si>
  <si>
    <t>978-1-5081-7460-8</t>
  </si>
  <si>
    <t>The Mongols</t>
  </si>
  <si>
    <t>978-1-4777-8554-6</t>
  </si>
  <si>
    <t>Grade 6 - 10</t>
  </si>
  <si>
    <t>In 1206, Genghis Khan united the various nomadic tribes of Northeast Asia and set in motion a rapid takeover of land that became the largest contiguous empire in history, stretching from the Pacific Ocean to Eastern Europe. This series explores the rise, conquest, and fall of the Mongol empire and its leaders, as well as its cross-cultural impact on other civilizations. Readers will learn about what made the Mongols unique in their period, including their nomadic lifestyle and military tactics and how this allowed them to maintain control across wide territories. Features include: Highlights developments that we still use today, such as passports and paper money. Aligns with state and national social studies and history curriculum standards.</t>
  </si>
  <si>
    <t>Genghis Khan and the Building of the Mongol Empire</t>
  </si>
  <si>
    <t>978-1-4994-6352-1</t>
  </si>
  <si>
    <t>Though most often remembered as one of the most brutal military conquerors of all time, Mongol leader Genghis Khan also introduced many enlightened methods of ruling, laws, and government systems that are still used today. From his childhood on the Mongolian steppe to his election as khan, Genghis Khan went on to establish an empire that stretched across Eurasia and that was held together through law and order. This resource will examine his life, his rule, and his legacy in today’s world.</t>
  </si>
  <si>
    <t>950/.21092--dc23</t>
  </si>
  <si>
    <t>978-1-4994-6353-8</t>
  </si>
  <si>
    <t>Kublai Khan: Emperor of China</t>
  </si>
  <si>
    <t>978-1-4994-6356-9</t>
  </si>
  <si>
    <t>Grandson of the feared Mongol warlord Genghis Khan, Kublai Khan inherited a vast empire and then doubled its size. This biography examines how Kublai’s childhood influenced his later embrace of Chinese culture as emperor of China. After defeating his brother Ariq Böke in the Toluid Civil War, Kublai became Great Khan. Thanks to the stability of his rule and the sponsorship of his administration, the Mongol Empire saw economic, social, and cultural advancements that were well ahead of much of the world.</t>
  </si>
  <si>
    <t>951/.025092--dc23</t>
  </si>
  <si>
    <t>978-1-4994-6357-6</t>
  </si>
  <si>
    <t>Mongols on the Silk Road: Trade, Transportation, and Cross-Cultural Exchange in the Mongol Empire</t>
  </si>
  <si>
    <t>978-1-4994-6372-9</t>
  </si>
  <si>
    <t>Kathryn Harrison</t>
  </si>
  <si>
    <t>Stretching across Asia and into eastern Europe and northern Africa, the Silk Road opened the world to new ideas, products, and cultures. Because the Mongols controlled so much of the territory across this network of pathways, trade between east and west flourished, spreading silk, spices, technology, and languages. In addition, the Mongols were known for their different religious traditions, including Buddhism, Islam, and Zoroastrianism, which were also “transported” along the established pathways of trade. While traveling throughout the network could be treacherous, its cross-cultural exchange paved the way for modern globalization. This vivid and lively account places sets readers on a wondrous journey of discovery along the Silk Road.</t>
  </si>
  <si>
    <t>978-1-4994-6373-6</t>
  </si>
  <si>
    <t>The Fall of the Mongol Empire: Disintegration, Disease, and an Enduring Legacy</t>
  </si>
  <si>
    <t>978-1-4994-6376-7</t>
  </si>
  <si>
    <t>As spectacular as its creation was, the fall of the Mongol Empire was just as remarkable. Its descent into chaos was signaled by inter-family rebellion across the four khanates established by Genghis Khan. As weaker Mongol leaders struggled to retain control, drought, flood, famine, and the bubonic plague eventually contributed to the collapse of each khanate. As this volume amply demonstrates, though the Mongols were fierce warriors, their legacy also includes a culture of honor and discipline, centralized government structure, trade promotion and communication routes, and religious tolerance—all of which helped spread wealth, information, and technology across two continents.</t>
  </si>
  <si>
    <t>978-1-4994-6377-4</t>
  </si>
  <si>
    <t>The Golden Horde and the Rise of Moscow</t>
  </si>
  <si>
    <t>978-1-4994-6364-4</t>
  </si>
  <si>
    <t>The outermost khanate of the Mongol Empire was the Golden Horde, which conquered the Rus’ in northwestern Russia in the thirteenth century and continued to rule there in some capacity until the Russian Empire annexed Crimea, the khanate’s last holdout, in 1783. Despite vast cultural and geographic differences between Rus’ and the Mongols’ traditional homeland on the steppes of Central Asia, the Golden Horde flourished, with Moscow becoming the dominant principality. This fascinating and little-known history is related in thrilling, panoramic narrative detail and includes profiles of Rus’ leaders such as Alexander Nevsky and Daniel of Moscow.</t>
  </si>
  <si>
    <t>947/.03--dc23</t>
  </si>
  <si>
    <t>978-1-4994-6365-1</t>
  </si>
  <si>
    <t>The Mongol Conquests: Warfare, Slaughter, and Political Rule</t>
  </si>
  <si>
    <t>978-1-4994-6360-6</t>
  </si>
  <si>
    <t>Contrary to popular portrayal, the Mongols were not simply bloodthirsty barbarians cutting a swath of destruction across the eastern world. They were ruthless in war, but they were also a well-organized military force whose leadership excelled at strategy and military innovation. This examination of Mongol military prowess dives into their greatest conquests across Eurasia, their advances in both military and civilian technology, and their political leadership in managing conquered peoples of different cultures and traditions.</t>
  </si>
  <si>
    <t>978-1-4994-6361-3</t>
  </si>
  <si>
    <t>The Yuan Dynasty</t>
  </si>
  <si>
    <t>978-1-4994-6368-2</t>
  </si>
  <si>
    <t>David L. Dreier</t>
  </si>
  <si>
    <t>Under Kublai Khan, the Mongols conquered the Southern Song Dynasty and established rule over China. The ensuing Yuan Dynasty, though in power for less than a century, was notable for its blending of Mongol and Chinese culture in drama, music, and painting, as well as government reform and public-works projects. In this riveting account, readers will learn about daily life in the Yuan Dynasty for both the upper classes and the common people, and they will join Kublai Khan on some of his ill-fated later invasion attempts.</t>
  </si>
  <si>
    <t>951/.025--dc23</t>
  </si>
  <si>
    <t>978-1-4994-6369-9</t>
  </si>
  <si>
    <t>The First Humans and Early Civilizations</t>
  </si>
  <si>
    <t>978-1-4777-8552-2</t>
  </si>
  <si>
    <t>The earliest stages of human history and civilization come alive in this intriguing and revelatory investigation into the evolution of humans, as well as the development of communities from our prehuman ancestors. This engaging series focuses on cultural and technological developments throughout human evolution and culminates in an examination of civilizations around the Fertile Crescent. Features include: Reflects and reveals the latest anthropological research, archaeological discoveries, and scientific advances, including the results of early human DNA analysis and genomics. Aligns with state and national history curriculum standards. Readers are transported to the earliest days of our human ancestors in an immersive, cross-curricular experience that combines history, anthropology, archaeology, science, genetic analysis, language, culture, and art.</t>
  </si>
  <si>
    <t>The Early River Valley Civilizations</t>
  </si>
  <si>
    <t>978-1-4994-6328-6</t>
  </si>
  <si>
    <t>The earliest civilizations developed in fertile river valleys, where the conditions were right to support large, settled populations. This book tracks how social hierarchies, religion, culture, written language, technology, and more developed first in Mesopotamia and then independently in the Nile, Indus, and Yellow River Valleys. A timeline helps readers get a better grasp of what developments were happening simultaneously in different parts of the world. This title will give readers a real appreciation for the contributions of each of these influential civilizations.</t>
  </si>
  <si>
    <t>978-1-4994-6329-3</t>
  </si>
  <si>
    <t>The Mesolithic Period</t>
  </si>
  <si>
    <t>978-1-4994-6311-8</t>
  </si>
  <si>
    <t>Lori Fromowitz</t>
  </si>
  <si>
    <t>While awe-inspiring cave paintings were a hallmark of the Upper Paleolithic Era in Europe, they became uncommon in the Mesolithic Period that followed. Scholars believe that this, along with a number of other changes observed in the transition to the Mesolithic Period, was a reaction to a changing environment, caused by the melting of glaciers at the end of the last glacial period. This title paints a vivid picture of a key period of human history. Descriptions of specific discoveries and sites—such as England’s Starr Carr and India’s Bagor—help readers understand how archaeologists learn about life in the Mesolithic Period.</t>
  </si>
  <si>
    <t>930.1/3--dc23</t>
  </si>
  <si>
    <t>978-1-4994-6313-2</t>
  </si>
  <si>
    <t>The Neolithic Revolution</t>
  </si>
  <si>
    <t>978-1-4994-6324-8</t>
  </si>
  <si>
    <t>The dawn of the Neolithic Era ushered in major changes in the way people lived. In fact, these changes were so sweeping that the transition from the Mesolithic Era to the Neolithic Era is referred to as the Neolithic Revolution. The beginnings of agriculture and the domestication of animals both date from this period. These changes to the food supply led people to settle in permanent communities, which, in turn, led to organized societies and social hierarchy. This book examines the factors that could have led to this revolution and the archaeological evidence of which changes happened where and when.</t>
  </si>
  <si>
    <t>930.1/4--dc23</t>
  </si>
  <si>
    <t>978-1-4994-6325-5</t>
  </si>
  <si>
    <t>The Paleolithic Revolution</t>
  </si>
  <si>
    <t>978-1-4994-6316-3</t>
  </si>
  <si>
    <t>Archaeologists have found evidence that as humans entered what we now refer to as the Upper Paleolithic Era, they started using a whole new toolset. The evidence suggests that major behavioral shifts also occurred. For example, humans started making arresting cave paintings and carving statuettes. Scholars refer to these changes as the Upper Paleolithic Revolution. Readers will learn how archaeologists use evidence to piece together what life was like during the Upper Paleolithic Era. Theories about the origins and development of language are also discussed, as are new discoveries about archaic human admixture with modern humans.</t>
  </si>
  <si>
    <t>930.1/2--dc23</t>
  </si>
  <si>
    <t>978-1-4994-6317-0</t>
  </si>
  <si>
    <t>The Rift Valley and the Archaeological Evidence of the First Humans</t>
  </si>
  <si>
    <t>978-1-4994-6320-0</t>
  </si>
  <si>
    <t>East Africa’s Rift Valley has proven a rich source of information about our distant ancestors. Fossil finds there, including the famous Lucy and Turkana Boy, have permanently altered our understanding of how modern humans evolved. Readers will learn about the other hominins—such as the species "Homo erectus" and the genus "Australopithecus"—who help fill out the human family tree. The engaging text explains how archaeologists’ discoveries of bones, tools, early art, evidence of hearths, and other evidence has furthered our understanding of the origins of modern humans. A timeline helps readers understand the chronology of the topic.</t>
  </si>
  <si>
    <t>569.909676--dc23</t>
  </si>
  <si>
    <t>978-1-4994-6321-7</t>
  </si>
  <si>
    <t>Spotlight On the Rise and Fall of Ancient Civilizations</t>
  </si>
  <si>
    <t>978-1-4777-8959-9</t>
  </si>
  <si>
    <t>This series provides an examination of the world's most fascinating and influential ancient civilizations. The books follow the birth</t>
  </si>
  <si>
    <t>Spotlight On the Rise and Fall of Ancient Civilizations: China</t>
  </si>
  <si>
    <t>978-1-4777-8957-5</t>
  </si>
  <si>
    <t>This series provides an examination of the world’s most fascinating and influential ancient civilizations. This series follows the birth, apex, and eventual decline of some of the greatest ancient civilizations in China. Readers will discover daily life, culture, technology, governmental organizations, and belief systems. Readers will learn how this culture still exerts a powerful influence upon the world today and how its innovations continue to inform our modern world.</t>
  </si>
  <si>
    <t>Ancient Chinese Culture</t>
  </si>
  <si>
    <t>978-1-4777-8884-4</t>
  </si>
  <si>
    <t>A culture that has been around for 4,000 years, as Chinese culture has, obviously has a rich history. Ancient Chinese culture planted the seeds for modern China. This thought-provoking resource offers readers a glimpse into the major ages of China and their prominent contributions to history. Illuminating text details the influence of the Yellow River, the Shang (Bronze Age) ornamentation, the Great Wall from the Qin (Imperial Age), and silk use and the Silk Road of the Han. This insightful volume goes on to elucidate other cultural contributions, such as art, dance, drama, literature, and pottery.</t>
  </si>
  <si>
    <t>978-1-4777-8885-1</t>
  </si>
  <si>
    <t>978-1-4994-3826-0</t>
  </si>
  <si>
    <t>Ancient Chinese culture, with its 4,000 year-old roots, leaps from the pages of this interactive eBook. This exploration of China’s rich history provides readers with deep insights into modern China. Rich primary sources, interactive timelines, detailed maps, professionally read audio, videos, quizzes, and more illuminate the Yellow River, the Shang (Bronze Age) ornamentation, the Great Wall from the Qin (Imperial Age), and silk use and the Silk Road of the Han. Art, dance, drama, literature, and pottery are featured in this interactive eBook, compatible with all devices.</t>
  </si>
  <si>
    <t>Ancient Chinese Daily Life</t>
  </si>
  <si>
    <t>978-1-4777-8888-2</t>
  </si>
  <si>
    <t>This informative volume illuminates for readers the basics of the lives of the ancient Chinese, from the clothes they wore, their hairstyles, and the food they farmed, hunted, and made throughout the various dynasties. From the larger societal social structure to the more simplified family structure within the home, readers will gain an understanding of how the culture’s rituals, such as those around tea, rice, religion, and clothing, set the tone for the people's everyday lives.</t>
  </si>
  <si>
    <t>978-1-4777-8889-9</t>
  </si>
  <si>
    <t>978-1-4994-3837-6</t>
  </si>
  <si>
    <t>This interactive eBook illuminates for readers the basics of the lives of the ancient Chinese, from the clothes they wore, their hairstyles, and the food they farmed, hunted, and made throughout the various dynasties. Interactive eBook features, including primary sources, timelines, and videos, enhance reader experience, providing in-depth explorations of the subject matter. From the larger societal social structure to the more simplified family structure within the home, readers will gain an understanding of how the culture’s rituals, such as those around tea, rice, religion, and clothing, set the tone for the people's everyday lives. Professionally read audio supports a variety of learners.</t>
  </si>
  <si>
    <t>Ancient Chinese Government and Geography</t>
  </si>
  <si>
    <t>978-1-4777-8951-3</t>
  </si>
  <si>
    <t>China is a massive country, but its surrounding mountains, two seas, and hazardous deserts kept it fairly secluded. In fact, early Chinese referred to it the Middle Kingdom, or the center of the world. China's major geographical features shaped so many aspects of life in ancient China, including how the various civilizations developed, their social organization, and the food they grew and raised. This illuminating resource reveals how the different ancient Chinese dynasties worked with and made the most of their harsh conditions.</t>
  </si>
  <si>
    <t>978-1-4777-8892-9</t>
  </si>
  <si>
    <t>978-1-4994-3825-3</t>
  </si>
  <si>
    <t>Ancient Chinese Religion and Beliefs</t>
  </si>
  <si>
    <t>978-1-4777-8895-0</t>
  </si>
  <si>
    <t>Brian Hanson-Harding</t>
  </si>
  <si>
    <t>From ancient Chinese concepts of the cosmos to their perceptions of the afterlife, the ancient Chinese had a rich and varied system of religion and beliefs. In this useful resource, readers will get an overview of the progression and development of ancient Chinese religions. The text illuminates the relationships between their gods and their priests and shamans. Among many other details, readers will learn about the relationships and rituals of Confucianism, the values of Daoism, and Buddhism’s cycle of existence.</t>
  </si>
  <si>
    <t>299.5/10931--dc23</t>
  </si>
  <si>
    <t>978-1-4777-8896-7</t>
  </si>
  <si>
    <t>978-1-4994-3835-2</t>
  </si>
  <si>
    <t>From ancient Chinese concepts of the cosmos to their perceptions of the afterlife, the ancient Chinese had a rich and varied system of religion and beliefs. In this interactive eBook, readers will get an overview of the progression and development of ancient Chinese religions. The text illuminates the relationships between their gods and their priests and shamans while eBook features enhance the text through primary sources, biographies, videos, timelines, and more. Among many other details, readers will learn about the relationships and rituals of Confucianism, the values of Daoism, and Buddhism’s cycle of existence.</t>
  </si>
  <si>
    <t>Ancient Chinese Technology</t>
  </si>
  <si>
    <t>978-1-4777-8899-8</t>
  </si>
  <si>
    <t>1330L</t>
  </si>
  <si>
    <t>The ancient Chinese were an innovative and creative people who developed some of the inventions we still use today. From fireworks to folding umbrellas, this thought-provoking volume highlights some of the most fascinating technological developments of the time. Readers will be riveted by the engaging text, vivid photographs, and detailed explanations of the progression of technology throughout this pioneering age. The text covers ancient Chinese advances in warfare, metallurgy, porcelain, silk, paper, tea, and more. Lively text will keep readers interested and leave them eager to learn more.</t>
  </si>
  <si>
    <t>609.31--dc23</t>
  </si>
  <si>
    <t>978-1-4777-8900-1</t>
  </si>
  <si>
    <t>978-1-4994-3836-9</t>
  </si>
  <si>
    <t>This interactive eBook explores the innovative and creative inventions of the ancient Chinese. From fireworks to folding umbrellas, this thought-provoking volume highlights some of the most fascinating technological developments of the time. Readers will be riveted by the engaging text, vivid photographs and videos, primary sources, timelines, maps, and biographies that outline the progression of technology throughout this pioneering age. The text covers ancient Chinese advances in warfare, metallurgy, porcelain, silk, paper, tea, and more. Lively text, interactive quizzes, and professionally read audio will keep readers interested and leave them eager to learn more.</t>
  </si>
  <si>
    <t>The Decline of Ancient Chinese Civilization</t>
  </si>
  <si>
    <t>978-1-4777-8924-7</t>
  </si>
  <si>
    <t>This enlightening book leads readers though the history of ancient China, up to and through its decline, including how power was centralized within the Zhou royal house and aristocratic families that ruled their individual territories. This resource explains the Spring and Autumn periods, as well as Confucius’s influence, and the positive and negative aspects of the Qin Dynasty. Readers will be captivated by the ebb and flow of rulers, the excitement of peasant revolts, and rebellions that ultimately resulted in the fall of ancient China.</t>
  </si>
  <si>
    <t>931/.01--dc23</t>
  </si>
  <si>
    <t>978-1-4777-8925-4</t>
  </si>
  <si>
    <t>978-1-4994-3833-8</t>
  </si>
  <si>
    <t>This enlightening interactive eBook is richly illustrated with engaging text supplemented by videos, professionally read audio, interactive timelines, activities, maps, and more. The text leads readers though the history of ancient China, up to and through its decline, including how power was centralized within the Zhou royal house and aristocratic families that ruled their individual territories. This resource explains the Spring and Autumn periods, as well as Confucius’s influence, and the positive and negative aspects of the Qin Dynasty and is enhanced with primary sources and biographies. Readers will be captivated by the ebb and flow of rulers, the excitement of peasant revolts, and rebellions that ultimately resulted in the fall of ancient China.</t>
  </si>
  <si>
    <t>Spotlight On the Rise and Fall of Ancient Civilizations: India</t>
  </si>
  <si>
    <t>978-1-4777-8956-8</t>
  </si>
  <si>
    <t>This series provides an examination of the world’s most fascinating and influential ancient civilizations. This series follows the birth, apex, and eventual decline of some of the greatest ancient civilizations in India. Readers will discover daily life, culture, technology, governmental organizations, and belief systems. Readers will learn how this culture still exerts a powerful influence upon the world today and how its innovations continue to inform our modern world.</t>
  </si>
  <si>
    <t>Daily Life in Ancient India</t>
  </si>
  <si>
    <t>978-1-4777-8952-0</t>
  </si>
  <si>
    <t>It's difficult to understand ancient civilizations when they lived so differently than we do today. This volume makes ancient India relevant by describing the day-to-day lifestyles of people of the Indus Valley Civilization, the Maurya Empire, and the Gupta Empire. Readers will learn about the roles of women, men, and children; what their homes looked like; the clothes they wore; their grooming habits; and what they liked to eat. With engaging text, rich and colorful illustrations, and an enhanced e-book option, this title is a valuable research resource for reports.</t>
  </si>
  <si>
    <t>934/.01--dc23</t>
  </si>
  <si>
    <t>978-1-4777-8950-6</t>
  </si>
  <si>
    <t>978-1-4994-3832-1</t>
  </si>
  <si>
    <t>The Culture of Ancient India</t>
  </si>
  <si>
    <t>978-1-4777-8920-9</t>
  </si>
  <si>
    <t>India has a long history rich in culture. The ancient civilizations of India—the Indus Valley Civilization, the Maurya Empire, and the Gupta Empire—were made up of sophisticated people whose art and lives contributed greatly to future generations. In addition to learning about the culture of ancient India, readers will learn how political and social changes of any region affect its art and culture. Boasting engaging text, rich and colorful illustrations, and an enhanced e-book option, this title is a valuable resource for report research.</t>
  </si>
  <si>
    <t>934--dc23</t>
  </si>
  <si>
    <t>978-1-4777-8921-6</t>
  </si>
  <si>
    <t>978-1-4994-3834-5</t>
  </si>
  <si>
    <t>This interactive eBook immerses readers in India’s rich culture with engaging text and interactive features, such as timelines, videos, activities, and more. The ancient civilizations of India—the Indus Valley Civilization, the Maurya Empire, and the Gupta Empire—were made up of sophisticated people whose art and lives contributed greatly to future generations. In addition to learning about the culture of ancient India, readers will learn how political and social changes of any region affect its art and culture. Boasting engaging text, professionally read audio, rich and colorful illustrations, primary sources, biographies, and more, this enhanced eBook is a valuable resource for report research for all learners.</t>
  </si>
  <si>
    <t>The Decline of Ancient Indian Civilization</t>
  </si>
  <si>
    <t>978-1-4777-8928-5</t>
  </si>
  <si>
    <t>How do civilizations rise and, ultimately, fall? U.S. students can have a difficult time understanding that empires come and go throughout the course of history. This volume explains how a once-flourishing civilization ran into decline, once foreign invaders took over the weakened government and spread their influence. Students will learn how India evolved into the country it is today. With engaging text, rich and colorful illustrations, and an enhanced e-book option, this title is a valuable resource for students researching reports.</t>
  </si>
  <si>
    <t>978-1-4777-8929-2</t>
  </si>
  <si>
    <t>978-1-4994-3824-6</t>
  </si>
  <si>
    <t>How do civilizations rise and, ultimately, fall? Through richly illustrated and engaging text, detailed maps, interactive timelines, primary sources, biographies, videos, and more, this interactive eBook explains how a once-flourishing civilization ran into decline, once foreign invaders took over the weakened government and spread their influence. Students will learn how India evolved into the country it is today. With professionally read audio, this enhanced eBook is a valuable resource for students researching reports.</t>
  </si>
  <si>
    <t>The Government and Geography of Ancient India</t>
  </si>
  <si>
    <t>978-1-4777-8936-0</t>
  </si>
  <si>
    <t>The civilizations of ancient India had their own different governments. In the Indus Valley Civilization, priest kings were at the head of government. The Maurya Empire boasted a stable, centralized government that allowed the flourishing of trade and culture. That government had weakened by the time of the Gupta Empire, opening the gates to foreign invaders and civil wars. This informative volume charts the changes in leadership in ancient India and ends with a comparison to India’s government today. With engaging text, rich and colorful illustrations, and an enhanced e-book option, this title is a valuable resource for student reports.</t>
  </si>
  <si>
    <t>978-1-4777-8937-7</t>
  </si>
  <si>
    <t>978-1-4994-3822-2</t>
  </si>
  <si>
    <t>Readers of this interactive eBook will learn of the different governments of the civilizations of Ancient India. In the Indus Valley Civilization, priest kings were at the head of government. The Maurya Empire boasted a stable, centralized government that allowed the flourishing of trade and culture. That government had weakened by the time of the Gupta Empire, opening the gates to foreign invaders and civil wars. Using interactive timelines and detailed maps, this informative volume charts the changes in leadership in ancient India and ends with a comparison to India’s government today. With engaging text and rich illustrations, this eBook is enhanced with primary sources, biographies, videos, activities, professionally read audio, and much more. This title is a valuable resource for student reports for a variety of learners.</t>
  </si>
  <si>
    <t>The Religion and Beliefs of Ancient India</t>
  </si>
  <si>
    <t>978-1-4777-8940-7</t>
  </si>
  <si>
    <t>India is home to the world’s oldest religions, Hinduism and Buddhism, as well as Jainism. All three evolved from shared beliefs and traditions, such as reincarnation, karma, and liberation and achieving nirvana. These beliefs and traditions evolved in the Indus River Valley around 3500 BCE. This volume explores the religions of ancient India, including rituals practiced and deities worshipped, to provide students with an understanding of the beliefs of the peoples of ancient India. With engaging text, rich and colorful illustrations, and an enhanced e-book option, this title is a valuable resource for reports.</t>
  </si>
  <si>
    <t>294.0934--dc23</t>
  </si>
  <si>
    <t>978-1-4777-8941-4</t>
  </si>
  <si>
    <t>978-1-4994-3830-7</t>
  </si>
  <si>
    <t>Engaging text, rich illustrations, and primary sources give readers a true understanding of religion in ancient India in this fascinating interactive eBook. India is home to the world’s oldest religions, Hinduism and Buddhism, as well as Jainism. All three evolved from shared beliefs and traditions, such as reincarnation, karma, and liberation and achieving nirvana. These beliefs and traditions evolved in the Indus River Valley around 3500 BCE. This interactive eBook explores the religions of ancient India, including rituals practiced and deities worshipped, to provide students with an understanding of the beliefs of the peoples of ancient India. This eBook is enhanced with interactive timelines, detailed maps, videos, professionally read audio, quizzes, and more, making this title is a valuable resource for reports.</t>
  </si>
  <si>
    <t>The Technology of Ancient India</t>
  </si>
  <si>
    <t>978-1-4777-8944-5</t>
  </si>
  <si>
    <t>Were smartphones and video games used in the Indus Valley Civilization, the Maurya Empire, and the Gupta Empire? Maybe not, but just because they were ancient peoples does not mean they didn't have sophisticated technology for the time. This volume examines the developments that allowed the progression and improvement of ancient India and connects them to technological innovations throughout the ages and today. Featuring engaging text, rich and colorful illustrations, and an enhanced e-book option, this title is a valuable resource for researching school reports.</t>
  </si>
  <si>
    <t>609.34--dc23</t>
  </si>
  <si>
    <t>978-1-4777-8945-2</t>
  </si>
  <si>
    <t>978-1-4994-3831-4</t>
  </si>
  <si>
    <t>Spotlight On the Rise and Fall of Ancient Civilizations: Mesopotamia</t>
  </si>
  <si>
    <t>978-1-4777-8958-2</t>
  </si>
  <si>
    <t>This series provides an examination of the world’s most fascinating and influential ancient civilizations. This series follows the birth, apex, and eventual decline of some of the greatest ancient civilizations in Mesopotamia. Readers will discover daily life, culture, technology, governmental organizations, and belief systems. Readers will learn how this culture still exerts a powerful influence upon the world today and how its innovations continue to inform our modern world.</t>
  </si>
  <si>
    <t>Ancient Mesopotamian Culture</t>
  </si>
  <si>
    <t>978-1-4777-8903-2</t>
  </si>
  <si>
    <t>The ancient Mesopotamians have been a subject of fascination through the ages. This title will guide the eager reader through the cultural lives of the Mesopotamians. Readers will also get an overview of what their own education would have been like in Mesopotamian times. Ample color photographs provide context for the lives of these ancient peoples. Lively text teaches readers about the innovations in astronomy, mathematics, and literature, as well as music, dance, and more. This book will show readers how in some ways their own modern society might not be all that far removed from one so many centuries ago.</t>
  </si>
  <si>
    <t>935--dc23</t>
  </si>
  <si>
    <t>978-1-4777-8904-9</t>
  </si>
  <si>
    <t>978-1-4994-3827-7</t>
  </si>
  <si>
    <t>The ancient Mesopotamians have been a subject of fascination through the ages. This interactive eBook will guide the eager reader through the cultural lives of the Mesopotamians. Rich illustrations, detailed maps, interactive timelines, primary sources, biographies, quizzes, professionally read audio, and more will immerse readers in the rich culture of these ancient peoples. Innovations in astronomy, mathematics, and literature, as well as music and dance come to life through images and video. This interactive eBook will show readers how in some ways their own modern society might not be all that far removed from one so many centuries ago.</t>
  </si>
  <si>
    <t>Ancient Mesopotamian Daily Life</t>
  </si>
  <si>
    <t>978-1-4777-8907-0</t>
  </si>
  <si>
    <t>A day in the life of the average Mesopotamian was quite a bit different from the daily lives of most of us today. Readers will enjoy this engrossing volume as it guides them through the everyday lives of ancient Mesopotamians. They will learn about the overreaching class structure as well as the organization of the homes. The informative text informs readers about everything from the clothes they wore, to the jewelry they adorned themselves with, and to the ways they wore their hair. Readers can expect an enjoyable read that provides them with much insight into these ancient lives.</t>
  </si>
  <si>
    <t>978-1-4777-8908-7</t>
  </si>
  <si>
    <t>978-1-4994-3828-4</t>
  </si>
  <si>
    <t>Readers of this interactive eBook will enjoy learning about the everyday lives of ancient Mesopotamians through engaging text, rich illustrations, and interactive features, such as timelines, quizzes, primary sources, videos, and more. They will learn about the overreaching class structure as well as the organization of the homes. The informative text with professionally read audio informs readers about everything from the clothes they wore, to the jewelry they adorned themselves with, and to the ways they wore their hair. Readers can expect an enjoyable read that provides them with much insight into these ancient lives.</t>
  </si>
  <si>
    <t>Ancient Mesopotamian Government and Geography</t>
  </si>
  <si>
    <t>978-1-4777-8910-0</t>
  </si>
  <si>
    <t>We often think of ancient times as simpler and more basic, but the ancient Mesopotamians were a complex society, in which people used their geography to their advantage. This informative resource explores the rise of the city-state as well as what led to their development, including the heights and densities of the buildings and levels of government. Readers will also learn how city-states differ from simple settlements. This thoroughly researched volume also delves into Mesopotamian empires and how the ancient Mesopotamians governed, such as by using a set of laws called the Code of Hammurabi.</t>
  </si>
  <si>
    <t>978-1-4777-8911-7</t>
  </si>
  <si>
    <t>978-1-4994-3823-9</t>
  </si>
  <si>
    <t>Learn how ancient Mesopotamians used their geography to their advantage in this interactive eBook, full of rich features like timelines, maps, videos, primary sources, and more. This informative resource explores the rise of the city-state as well as what led to their development, including the heights and densities of the buildings and levels of government. Readers will also learn how city-states differ from simple settlements. This thoroughly researched volume also delves into Mesopotamian empires and how the ancient Mesopotamians governed, such as by using a set of laws called the Code of Hammurabi, and includes professionally read audio to support a variety of learners.</t>
  </si>
  <si>
    <t>Ancient Mesopotamian Religion and Beliefs</t>
  </si>
  <si>
    <t>978-1-4777-8915-5</t>
  </si>
  <si>
    <t>The religion of ancient Mesopotamia was rich and varied. Readers will learn about the colorful major gods, as well as several lesser gods. They will also get insight into the structure and rituals of the religion, such as the roles of the priests and kings and their relationships to the gods. This instructive book also explains how astronomy and the constellations figured into their worship. Readers will be captivated by explanations about the healing aspect of ancient Mesopotamian religion and gain a deeper understanding of how these fascinating people viewed the afterlife.</t>
  </si>
  <si>
    <t>299/.21--dc23</t>
  </si>
  <si>
    <t>978-1-4994-3808-6</t>
  </si>
  <si>
    <t>978-1-4994-3829-1</t>
  </si>
  <si>
    <t>Through interactive timelines, videos, activities, primary sources, maps, and more, readers of this interactive eBook will learn about the rich and varied religion of ancient Mesopotamia, including colorful major gods, as well as several lesser gods. They will also get insight into the structure and rituals of the religion, such as the roles of the priests and kings and their relationships to the gods. This interactive eBook also explains how astronomy and the constellations figured into their worship. Readers will be captivated by explanations about the healing aspect of ancient Mesopotamian religion and gain a deeper understanding of how these fascinating people viewed the afterlife. Professionally read audio and interactive quizzes support a variety of learners.</t>
  </si>
  <si>
    <t>Ancient Mesopotamian Technology</t>
  </si>
  <si>
    <t>978-1-4994-3810-9</t>
  </si>
  <si>
    <t>Kristi Holl</t>
  </si>
  <si>
    <t>When we think of technology, we might think only of our modern tools, such as electronics, computers, and cutting-edge gadgets, but civilizations throughout the ages have used technology to improve their lives. This informative resource will reveal that the ancient Mesopotamians were an innovative and forward-thinking people. They solved societal problems, such as regulating water to make sure they had a ready supply when they needed it. Readers will also be engaged throughout the volume with descriptions of their technological achievements, such as the construction of their cities, ziggurats, transportation, and weapons, just to name a few.</t>
  </si>
  <si>
    <t>609.35--dc23</t>
  </si>
  <si>
    <t>978-1-4777-8949-0</t>
  </si>
  <si>
    <t>978-1-4777-8954-4</t>
  </si>
  <si>
    <t>This richly illustrated interactive eBook uses detailed maps, primary sources, biographies, videos, quizzes, and more to explore how civilizations throughout the ages have used technology to improve their lives. This engaging resource explores the innovative and forward-thinking Mesopotamian people. They solved societal problems, such as regulating water to make sure they had a ready supply when they needed it. Readers will also be engaged throughout the volume, enhanced with interactive timelines and professionally read audio, with descriptions of their technological achievements, such as the construction of their cities, ziggurats, transportation, and weapons, just to name a few.</t>
  </si>
  <si>
    <t>The Decline of Ancient Mesopotamian Civilization</t>
  </si>
  <si>
    <t>978-1-4777-8932-2</t>
  </si>
  <si>
    <t>It may be hard to wrap one’s head around how such a thriving people as the ancient Mesopotamians could fall. This volume offers readers a detailed overview of how this complex and intriguing people declined from their previous prosperity. Readers will journey through the ebb and flow of the civilization, taking in information about the various factors that ultimately worked against them. The text explains the natural causes, such as drought, the structural issues, and invasions that led to the downfall of a civilization that nevertheless offers a lasting legacy.</t>
  </si>
  <si>
    <t>978-1-4777-8933-9</t>
  </si>
  <si>
    <t>978-1-4994-3838-3</t>
  </si>
  <si>
    <t>This interactive eBook offers readers a detailed overview of how the complex and thriving Mesopotamians declined from their prosperity using detailed maps, interactive timelines, videos, and more. With captivating primary sources and biographies, readers will journey through the ebb and flow of the civilization, taking in information about the various factors that ultimately worked against them. The text, supported with professionally read audio, explains the natural causes, such as drought, the structural issues, and invasions that led to the downfall of a civilization that nevertheless offers a lasting legacy.</t>
  </si>
  <si>
    <t>The Rise and Fall of Empires</t>
  </si>
  <si>
    <t>978-1-4777-8553-9</t>
  </si>
  <si>
    <t>The rise and fall of some of the world's most powerful empires and dynasties are charted here in enthralling, action-packed detail. As major geopolitical entities, these empires drew together people from distinct backgrounds. The melding of these peoples led to significant advances in science and culture, sometimes through collaboration and sometimes through large-scale conflicts. Readers will learn how the philosophies, arts, and politics of these empires still shape our society today. Features include: An engaging approach to history that highlights how developments and innovations spread through cross-cultural communication. Aligns with state and national social studies and history curriculum standards.</t>
  </si>
  <si>
    <t>The Islamic Golden Age and the Caliphates</t>
  </si>
  <si>
    <t>978-1-4994-6340-8</t>
  </si>
  <si>
    <t>The Islamic empire arose spectacularly in the 7th century and exercised influence over a large geographic area until its fall to Mongol invaders in the 13th century. The rulers, called caliphs, ushered in a new Islamic civilization with customs and practices both distinct from and partially influenced by those of the areas it conquered. The reigns of these caliphates, including the Abbasid caliphate, which presided at the time of the Islamic Golden Age, are surveyed in this captivating volume. Readers will learn about the expansion of Islamic influence and the flourishing of scholarship in science, math, and more during this time.</t>
  </si>
  <si>
    <t>956/.013--dc23</t>
  </si>
  <si>
    <t>978-1-4994-6341-5</t>
  </si>
  <si>
    <t>The Rise and Fall of the Byzantine Empire</t>
  </si>
  <si>
    <t>978-1-4994-6336-1</t>
  </si>
  <si>
    <t>Growing on the heels of the collapse of the Roman Empire, the Byzantine Empire was in some ways a continuation of its predecessor, extending its history for another 1,000 years. With a new capital at Constantinople, however, it also had a distinctly Eastern character of its own. Readers are transported to Byzantium in this absorbing volume, which recounts the history of this brilliant and articulate civilization as well as the many cultural and architectural achievements it spawned before falling to the Ottomans in 1453. Seminal events are covered in depth in the text and also highlighted in a timeline.</t>
  </si>
  <si>
    <t>978-1-4994-6337-8</t>
  </si>
  <si>
    <t>The Rise and Fall of the Ming Dynasty</t>
  </si>
  <si>
    <t>978-1-4994-6348-4</t>
  </si>
  <si>
    <t>Coming to power between Mongol and Manchu rule, the Ming Dynasty represented the last ethnic Han dynasty to rule China. Following the Mandate of Heaven, the first Ming emperor launched nearly 300 years of cultural and political transformation. This compelling volume traces the ascendancy, demise, and legacy of the Ming Dynasty, chronicling the development of its governmental structure, its expansion of trade and its economy, its extension and enhancement of the Great Wall of China, and many other achievements. Readers will also learn about the effect of the Little Ice Age and its role in the Ming’s demise.</t>
  </si>
  <si>
    <t>951/.026--dc23</t>
  </si>
  <si>
    <t>978-1-4994-6349-1</t>
  </si>
  <si>
    <t>The Rise and Fall of the Ottoman Empire</t>
  </si>
  <si>
    <t>978-1-4994-6344-6</t>
  </si>
  <si>
    <t>Ruling from 1299 until 1922, the Ottoman Empire was one of the biggest and longest-lasting empires in history. Although weak leadership, a failing economy, and wars with neighboring Russia and other countries led to its decline, the empire left a lasting legacy for its arts, trade, government, and multiculturalism. This appealing volume chronicles the rise and decline of the Ottoman Empire, including its beginnings in nomadic cultures, its toppling of the Byzantine Empire, and its peak under Süleyman the Magnificent, as well as the various conflicts in which it was often embroiled.</t>
  </si>
  <si>
    <t>978-1-4994-6345-3</t>
  </si>
  <si>
    <t>The Rise and Fall of the Roman Empire</t>
  </si>
  <si>
    <t>978-1-4994-6332-3</t>
  </si>
  <si>
    <t>In the history of empires, few compare in influence to the Roman Empire. In the course of its 500-year history, the empire yielded advances in philosophy, governance, science, and the arts that are still relied upon today. Despite its long span and enduring legacy, however, the empire eventually succumbed to its Visigoth invaders. This enchanting narrative traces the history of ancient Rome, from its beginnings through its days as a republic and into the evolution and dissolution of its empire. Cultural achievements of the empire are placed in historical context, and a timeline conveniently summarizes key events for quick reference.</t>
  </si>
  <si>
    <t>937/.06--dc23</t>
  </si>
  <si>
    <t>978-1-4994-6333-0</t>
  </si>
  <si>
    <t>Exploring Latin America</t>
  </si>
  <si>
    <t>978-1-5081-0524-4</t>
  </si>
  <si>
    <t>Latin America covers all the Americas south of the U.S. border—that is, Mexico, Central America, South America, and the West Indies—about 15 percent of the earth. Home to well over half a billion people, the region encompasses rainforest, desert, and savanna. Most of mainland Latin America has been independent since the early nineteenth century, though some West Indian islands remain under foreign flags. The region’s economic dependence continues despite its valuable exports of petroleum, agricultural commodities, and manufactured goods. This series covers the history, economy, geography, and culture of this vibrant region, giving readers a full picture of Latin America’s past and present.</t>
  </si>
  <si>
    <t>The Economy of Latin America</t>
  </si>
  <si>
    <t>978-1-6804-8679-7</t>
  </si>
  <si>
    <t>This title covers the major drivers of the Latin American region’s economy, including exports of agricultural products, petroleum and minerals, and manufactured goods, along with the service and tourism industries. Despite recent improvements, the Latin American economy remains dependent on commodity exports to the West, presenting a challenge to the region’s long-term future. When used in the classroom, this resource provides readers with the tools they need to analyze concepts in economics and how they affect the countries of Latin America.</t>
  </si>
  <si>
    <t>338.98--dc23</t>
  </si>
  <si>
    <t>978-1-6804-8680-3</t>
  </si>
  <si>
    <t>The History of Latin America</t>
  </si>
  <si>
    <t>978-1-6804-8683-4</t>
  </si>
  <si>
    <t>This book authoritatively recounts the main events in the history of Latin America and highlights the men and women who played key roles in the establishment and growth of the region. Though long inhabited only by various Amerindian tribes, Latin America was transformed by the arrival of Europeans, who built colonial empires across the region beginning in the sixteenth century. Much of Latin America secured its independence in the early nineteenth century, but the new countries were plagued by political and economic instability, some of which continues today. Readers will get a full picture of Latin America’s complex history and an understanding of how it affects the present-day region.</t>
  </si>
  <si>
    <t>978-1-6804-8684-1</t>
  </si>
  <si>
    <t>The Land and Climate of Latin America</t>
  </si>
  <si>
    <t>978-1-6804-8687-2</t>
  </si>
  <si>
    <t>From Mexico to the tip of South America, Latin America features varied scenery, including deserts, grasslands, plains, and mountains. Some are extreme: The Andes is the world's longest mountain range, and the Atacama Desert has not had rain for over 400 years! Latin America's remarkable landscape is an essential factor in its surprisingly different climatic zones. This insightful volume offers a comprehensive tour of the many vibrant countries of this fascinating region, highlighting its most striking areas in vivid photographs. It is also an inviting exploration of geography, natural resources, and climate, components of the national social studies curriculum standards.</t>
  </si>
  <si>
    <t>972.8--dc23</t>
  </si>
  <si>
    <t>978-1-6804-8688-9</t>
  </si>
  <si>
    <t>The People and Culture of Latin America</t>
  </si>
  <si>
    <t>978-1-6804-8691-9</t>
  </si>
  <si>
    <t>Latin America’s population is estimated to be well over half a billion people—almost one-tenth of the world’s population—living in thirty-three different countries and territories. This engrossing title explores the people of South America, Central America, Mexico, and the West Indies and provides extensive detail on their diverse cultures. An authoritative overview of the varied and rich traditions of each of these regions is presented, as well as a thorough discussion of the religions, languages, and ethnicities of Latin Americans.</t>
  </si>
  <si>
    <t>978-1-6804-8692-6</t>
  </si>
  <si>
    <t>Innovation Through Adversity</t>
  </si>
  <si>
    <t>Did Anything Good Come Out of the Civil War?</t>
  </si>
  <si>
    <t>978-1-5081-7074-7</t>
  </si>
  <si>
    <t>Philip Steele</t>
  </si>
  <si>
    <t>In addition to putting an end to the inhumane institution of slavery, the Civil War also spurred important inventions that improved people’s lives, such as canned food, pocket watches, federal paper currency, and standard sizes for shoes. Although medical technology lagged behind the development of new weapons that could kill and maim more soldiers than ever, there were advances in amputation techniques and anesthesia delivery. Additionally, the railroad and telegraph systems were hugely beneficial to the war effort and became far more entrenched in daily life after the end of hostilities. Timelines and fun facts help illuminate these innovations of the Civil War.</t>
  </si>
  <si>
    <t>978-1-5081-7075-4</t>
  </si>
  <si>
    <t>Did Anything Good Come Out of the Cold War?</t>
  </si>
  <si>
    <t>978-1-5081-7066-2</t>
  </si>
  <si>
    <t>The Cold War was a conflict between the United States and the Soviet Union that partly manifested itself as a race to conquer space. The Soviet Union launched the first satellite into orbit in 1957, while twelve years later the United States put the first humans on the moon. Some of the many technological feats required for space travel trickled down into everyday life, such as satellite television, bar codes, and joysticks. This resource highlights innovations that arose from the Cold War, demonstrating how this long conflict helped shape today’s world in some positive ways.</t>
  </si>
  <si>
    <t>909.82'5</t>
  </si>
  <si>
    <t>978-1-5081-7067-9</t>
  </si>
  <si>
    <t>Did Anything Good Come Out of the Great Depression?</t>
  </si>
  <si>
    <t>978-1-5081-7072-3</t>
  </si>
  <si>
    <t>Emma Marriott</t>
  </si>
  <si>
    <t>973.91--dc23</t>
  </si>
  <si>
    <t>978-1-5081-7073-0</t>
  </si>
  <si>
    <t>Did Anything Good Come Out of the Vietnam War?</t>
  </si>
  <si>
    <t>978-1-5081-7076-1</t>
  </si>
  <si>
    <t>This compelling book makes readers think about the Vietnam War in a different way. It asks tough questions, such as if there was any benefit to a war that not only killed millions but also divided America, split generations, and created a rift between America and the rest of the world. With dynamic spreads featuring pictures and easy-to-follow text, this book will inspire readers not only to study history but also to ask the all-important critical questions about the past so that we don’t make the same mistakes.</t>
  </si>
  <si>
    <t>959.704'3</t>
  </si>
  <si>
    <t>978-1-5081-7077-8</t>
  </si>
  <si>
    <t>Did Anything Good Come Out of World War I?</t>
  </si>
  <si>
    <t>978-1-5081-7068-6</t>
  </si>
  <si>
    <t>The immediate legacy of World War I, the first truly global conflict, was devastation, loss, and tragedy. However, a century later, we still benefit from many of the indirect results of the war, including life-saving medical advances and popular consumer items like tea bags and wristwatches. This thought-provoking volume tackles its title question by examining the causes and effects of World War I. Readers learn how the “Great War” precipitated social, cultural, political, and medical strides even as it claimed lives and livelihoods. The narrative’s balanced perspective encourages readers to think deeply about the positive and negative effects of war.</t>
  </si>
  <si>
    <t>940.3'14</t>
  </si>
  <si>
    <t>978-1-5081-7069-3</t>
  </si>
  <si>
    <t>Did Anything Good Come Out of World War II?</t>
  </si>
  <si>
    <t>978-1-5081-7070-9</t>
  </si>
  <si>
    <t>After such a destructive and costly war, few would have anticipated the important, positive global changes that came after World War II. However, this title takes a tour of all the ingenious innovations that came in the wake of that war. A brief recap of the conflict provides context before the text explores the advances made in weaponry, medicine, and international cooperation. Attention is given to many of the challenging debates that arose postwar, including conflict between newly independent nations and the rise of the Cold War, fueling critical thinking about the impact-positive and negative-of adversity.</t>
  </si>
  <si>
    <t>940.53'14</t>
  </si>
  <si>
    <t>978-1-5081-7071-6</t>
  </si>
  <si>
    <t>The Holocaust</t>
  </si>
  <si>
    <t>Adolf Eichmann</t>
  </si>
  <si>
    <t>978-1-4994-6246-3</t>
  </si>
  <si>
    <t>Beverly Oshiro, Ruth Sachs</t>
  </si>
  <si>
    <t>978-1-4994-6247-0</t>
  </si>
  <si>
    <t>978-1-4994-6248-7</t>
  </si>
  <si>
    <t>Catherine Ellis, Jeremy Roberts</t>
  </si>
  <si>
    <t>978-1-4994-6249-4</t>
  </si>
  <si>
    <t>Elie Wiesel</t>
  </si>
  <si>
    <t>978-1-4994-6250-0</t>
  </si>
  <si>
    <t>Linda N. Bayer, Jean Silverman</t>
  </si>
  <si>
    <t>978-1-4994-6251-7</t>
  </si>
  <si>
    <t>Hans and Sophie Scholl</t>
  </si>
  <si>
    <t>978-1-4994-6244-9</t>
  </si>
  <si>
    <t>Lara Sahgal, Toby Axelrod</t>
  </si>
  <si>
    <t>978-1-4994-6245-6</t>
  </si>
  <si>
    <t>Josef Mengele</t>
  </si>
  <si>
    <t>978-1-5081-7047-1</t>
  </si>
  <si>
    <t xml:space="preserve">Jeremy Klar, Henrietta M. Lily </t>
  </si>
  <si>
    <t>978-1-5081-7048-8</t>
  </si>
  <si>
    <t>Joseph Goebbels</t>
  </si>
  <si>
    <t>978-1-5081-7049-5</t>
  </si>
  <si>
    <t>Kelly Roscoe, Jeremy Roberts</t>
  </si>
  <si>
    <t>978-1-5081-7050-1</t>
  </si>
  <si>
    <t>Oskar Schindler</t>
  </si>
  <si>
    <t>978-1-4994-6252-4</t>
  </si>
  <si>
    <t>Zoe Lowery, Jeremy Roberts</t>
  </si>
  <si>
    <t>978-1-4994-6253-1</t>
  </si>
  <si>
    <t>Raoul Wallenberg</t>
  </si>
  <si>
    <t>978-1-4994-6242-5</t>
  </si>
  <si>
    <t>Tom Streissguth, Emma Simon</t>
  </si>
  <si>
    <t>978-1-4994-6243-2</t>
  </si>
  <si>
    <t>Biographies of War</t>
  </si>
  <si>
    <t>Key Figures of the Korean War</t>
  </si>
  <si>
    <t>978-1-6804-8060-3</t>
  </si>
  <si>
    <t>978-1-6804-8062-7</t>
  </si>
  <si>
    <t>Key Figures of the Vietnam War</t>
  </si>
  <si>
    <t>978-1-6804-8063-4</t>
  </si>
  <si>
    <t>978-1-6804-8064-1</t>
  </si>
  <si>
    <t>Key Figures of the Wars in Iraq and Afghanistan</t>
  </si>
  <si>
    <t>978-1-6804-8066-5</t>
  </si>
  <si>
    <t>978-1-6804-8068-9</t>
  </si>
  <si>
    <t>Key Figures of World War I</t>
  </si>
  <si>
    <t>978-1-6804-8054-2</t>
  </si>
  <si>
    <t>978-1-6804-8056-6</t>
  </si>
  <si>
    <t>Key Figures of World War II</t>
  </si>
  <si>
    <t>978-1-6804-8057-3</t>
  </si>
  <si>
    <t>Catherine Ellis</t>
  </si>
  <si>
    <t>A great introduction to a pivotal historical period and the leaders who shaped it. The first two chapters of this informative reference tell the story of the major events in the war, including the prelude to war, the initiation of hostilities, the most important battles, the military strategies and counter-strategies, Allied victory, and the rebuilding of Europe and the emergence of a new world order. The subsequent three chapters offer profiles of key Allied and Axis military and political figures. Illustrated primarily with photographs taken during the war itself, this one is sure to ensnare history lovers.</t>
  </si>
  <si>
    <t>978-1-6804-8059-7</t>
  </si>
  <si>
    <t>The African American Experience: From Slavery to the Presidency</t>
  </si>
  <si>
    <t>Barack Obama and the Idea of a Postracial Society</t>
  </si>
  <si>
    <t>978-1-6804-8051-1</t>
  </si>
  <si>
    <t>978-1-6804-8053-5</t>
  </si>
  <si>
    <t>Slavery in America</t>
  </si>
  <si>
    <t>978-1-6804-8036-8</t>
  </si>
  <si>
    <t>Ciara Campbell</t>
  </si>
  <si>
    <t>In this illuminating text, the origins of the slave trade in Africa and the effects of the practice of slavery on the political and economic history of the United States are explored. King Cotton, the slave hierarchy on southern plantations, the relationship of the slaveholders and slaves, the slave codes that regulated the absolute control of slaves, the ensuing slave rebellions, and the abolitionist movement and those who spoke out against the atrocities of slavery are among the many topics examined in this comprehensive historical resource. An informative timeline highlights key events and facts.</t>
  </si>
  <si>
    <t>978-1-6804-8038-2</t>
  </si>
  <si>
    <t>The Civil Rights Era</t>
  </si>
  <si>
    <t>978-1-6804-8048-1</t>
  </si>
  <si>
    <t>978-1-6804-8050-4</t>
  </si>
  <si>
    <t>The Civil War and Reconstruction Eras</t>
  </si>
  <si>
    <t>978-1-6804-8039-9</t>
  </si>
  <si>
    <t>This extensive guide details the political and economic forces that affected the expansion of slavery and how slaves, freed black Americans, and white liberal politicians fought for the freedom of slaves and for the basic rights of dignity and protection that they had not previously enjoyed under the law. The book sheds light on the collective and sometimes little-known contributions of African Americans to their own freedom and traces the economic disparity between the freed slaves and the rest of America, the rise of terrorism targeting African Americans, and the politics that eventually led to the Jim Crow era.</t>
  </si>
  <si>
    <t>978-1-6804-8041-2</t>
  </si>
  <si>
    <t>The Great Migration and the Harlem Renaissance</t>
  </si>
  <si>
    <t>978-1-6804-8045-0</t>
  </si>
  <si>
    <t>Sabina G. Arora</t>
  </si>
  <si>
    <t>Away from the bustling nightlife of 1920s Harlem, a literary and cultural rebirth was taking place among African American writers, artists, and performers. Producing works that reflected the racial realities of the era between the end of the Civil War and the beginnings of the civil rights movement, these cultural luminaries helped define a new black consciousness. Readers will learn how the Great Migration and changing opportunities for African Americans informed the vibrant creative period known as the Harlem Renaissance. Bridging social and literary history, this volume provides an interdisciplinary overview and serves as a companion to multiple subject areas.</t>
  </si>
  <si>
    <t>978-1-6804-8047-4</t>
  </si>
  <si>
    <t>The Rise of the Jim Crow Era</t>
  </si>
  <si>
    <t>978-1-6804-8042-9</t>
  </si>
  <si>
    <t>Maria Hussey</t>
  </si>
  <si>
    <t>Starting in the 1870s, Jim Crow laws began to appear across the South. Their aim was to enforce racial segregation, consolidating power in the hands of whites. This book examines the impact of these laws and other challenges that African Americans faced between the Reconstruction period and World War I. Topics discussed include the rise of groups promoting white supremacy, laws designed to quash African-American voting, Plessey v. Ferguson, the success of Booker T. Washington and the Tuskegee Institute, racially motivated riots, and the formation of the NAACP.</t>
  </si>
  <si>
    <t>978-1-6804-8044-3</t>
  </si>
  <si>
    <t>Civilizations of the World</t>
  </si>
  <si>
    <t>978-1-4994-6378-1</t>
  </si>
  <si>
    <t>10.00 X 10.00</t>
  </si>
  <si>
    <t>These captivating volumes pair insightful and detail-rich text with a sumptuous display of full-color photographs, and they serve as a wondrous introduction to the art, architecture, sculpture, and artifacts of the cultures of the ancient Near East, Japan, and South America and the Celtic, Slavic, and Medieval worlds. Each volume probes deep into the details of the culture’s myths, beliefs and rituals, fashions, artwork, customs, and literature. The myths of ancient deities and heroes and the stories of imperial power are retold in vivid detail with the illustrative support of historic artifacts, paintings, sculptures, and architecture.</t>
  </si>
  <si>
    <t>Exploring the Life, Myth, and Art of Japan</t>
  </si>
  <si>
    <t>978-1-4994-6398-9</t>
  </si>
  <si>
    <t>Tony Allan, Charles Phillips</t>
  </si>
  <si>
    <t>According to Japanese mythology, the cosmos took form spontaneously from chaos. Lighter elements formed the abode of the gods, while heavier ones became the shapeless Earth. Many divinities emerged in these two realms, but the seventh celestial couple consisted of Izanagi and Izanami, a god and goddess whose destiny was to establish the sea-kissed islands of Japan in the unruly waters far below. These and many other tales are told in this book. Readers will gain a greater understanding and respect for the ancient culture and mythology of Japan.</t>
  </si>
  <si>
    <t>Exploring the Life, Myth, and Art of South America</t>
  </si>
  <si>
    <t>978-1-4994-6399-6</t>
  </si>
  <si>
    <t>Focusing on both the ancient (Inca) and living (Yanomami) cultures of South America, this volume captures the South American mythmakers’ fascination with shape shifting and magic. It includes the tale of the first Inca, who built the city of Cuzco on the spot where his staff disappeared into the ground, and the sky people, who discovered the rain forest teeming with animals. Readers will learn about the many cultures and mythologies of South America and gain a better understanding of how the past has shaped the present.</t>
  </si>
  <si>
    <t>Exploring the Life, Myth, and Art of the Ancient Near East</t>
  </si>
  <si>
    <t>978-1-4994-6397-2</t>
  </si>
  <si>
    <t>Michael Kerrigan, Alan Lothian</t>
  </si>
  <si>
    <t>This book introduces readers to the epic legends and myths of Mesopotamia’s ancient civilizations. One such story tells of the rage of the goddess Ishtar. Spurned by the warrior-king Gilgamesh and seeking to wreak her revenge, Ishtar persuaded her father, Anu, to release the Bull of Heaven. When the Bull snorted, huge chasms opened in the ground, sending hundreds of young men tumbling to their deaths. Gilgamesh slew the Bull and took the beast’s horns as a trophy. This is only one of the many fantastic tales vividly retold in this fascinating book.</t>
  </si>
  <si>
    <t>Exploring the Life, Myth, and Art of the Celtic World</t>
  </si>
  <si>
    <t>978-1-4994-6394-1</t>
  </si>
  <si>
    <t>Fergus Fleming, Shahrukh Husain</t>
  </si>
  <si>
    <t>Generation after generation has passed down the ancient legend of a boy-king named Arthur who pulled a sword from stone, loved the beautiful Guinevere, and presided over the Round Table. And we still celebrate the ancient Celtic holy day of Samhain, only now we call it Halloween. The earth itself has preserved sacred Celtic cauldrons designed to raise soldiers from the dead. These legends and artifacts are all found in this exciting book that explores the fascinating world of ancient Celtic legend and belief.</t>
  </si>
  <si>
    <t>Exploring the Life, Myth, and Art of the Medieval World</t>
  </si>
  <si>
    <t>978-1-4994-6395-8</t>
  </si>
  <si>
    <t>Tony Allan, Clifford Bishop</t>
  </si>
  <si>
    <t>This exciting book offers readers an examination of the world of medieval myth and its historical roots. It brings an ancient culture to life as never before. As a result, this is a world history like no other. It is filled with the strange stories, mystic rites, angry gods, vision quests, and magic symbols at the heart of all cultures but left out of most history books. Such myths are central to understanding how, since the dawn of time, people around the world have sought to explain birth, death, creation, love, and other mysteries of life.</t>
  </si>
  <si>
    <t>Exploring the Life, Myth, and Art of the Slavic World</t>
  </si>
  <si>
    <t>978-1-4994-6396-5</t>
  </si>
  <si>
    <t>Charles Phillips, Michael Kerrigan</t>
  </si>
  <si>
    <t>Of all the peoples who fought for supremacy on the vast eastern European plains, the Slavs have proved the most enduring. This book describes how they spread out from homelands beyond the Carpathian Mountains, settling territory south into the Balkans and as far west as the Elbe River. Equally impressive is their spiritual journey, which began with the worship of ancient pagan gods and matured with the dawn of the Christian age. Any reader will be fascinated by these lesser-known myths.</t>
  </si>
  <si>
    <t>A Visual History of the World</t>
  </si>
  <si>
    <t>978-1-4994-6561-7</t>
  </si>
  <si>
    <t>A Visual History of Archaeological Discoveries Around the World</t>
  </si>
  <si>
    <t>978-1-4994-6576-1</t>
  </si>
  <si>
    <t>Joan Soriano Campos</t>
  </si>
  <si>
    <t>This captivating book offers young readers to explore world archaeology as if they’re really there. With stunning images, readers will be able to explore the remains of the men and women who lived hundreds of thousands of years ago, and of hominoids of millions of years ago. The book explores sites in Africa, the Americas, Europe, Asia, and Oceana. It then</t>
  </si>
  <si>
    <t>978-1-4994-6577-8</t>
  </si>
  <si>
    <t>A Visual History of Houses and Cities Around the World</t>
  </si>
  <si>
    <t>978-1-4994-6572-3</t>
  </si>
  <si>
    <t>Nuria Cicero</t>
  </si>
  <si>
    <t>This book is a fascinating look at the history of human habitats and cities. Readers will gain insight into an area of history often overlooked. The book covers different types of dwellings and cities from ancient times, the Middle and Modern Ages, and the contemporary age. It takes a close look at the first settlements such as the Sumerian house and the Roman insula, the Mongolian yurt, and ancient cities such as those of Egypt and megacities of today. Detailed illustrations bring the reader into the heart of the subject matter.</t>
  </si>
  <si>
    <t>307.7609--dc23</t>
  </si>
  <si>
    <t>978-1-4994-6573-0</t>
  </si>
  <si>
    <t>A Visual History of Science and Technology</t>
  </si>
  <si>
    <t>978-1-4994-6596-9</t>
  </si>
  <si>
    <t>This informative book explores some of the greatest figures and movements in science and technology, beginning with the ancient Greek philosophers, including Pythagoras, Democritus, Aristotle, and Euclid, to name a few. It then goes on to study later scientific figures such as Nicolaus Copernicus, Galileo Galilei, Johannes Kepler, Isaac Newton, Charles Darwin, Gregor Mendel, and Albert Einstein. From there, readers learn about the development of technoscience, the fusion of technology with science, which has established solid ground for computers, the internet, and critical projects such as the decoding of the human genome and biomedicine. With captivating images, this book is perfect for any young scientist.</t>
  </si>
  <si>
    <t>509--dc23</t>
  </si>
  <si>
    <t>978-1-4994-6597-6</t>
  </si>
  <si>
    <t>A Visual History of Ships and Navigation</t>
  </si>
  <si>
    <t>978-1-4994-6594-5</t>
  </si>
  <si>
    <t>Alberto Moreno de la Fuente</t>
  </si>
  <si>
    <t>This fascinating book brings readers into the history of navigation. They will learn about the different eras of ships, from the early navigators to the era of sail and steam to contemporary navigation. With colorful illustrations, readers will enter the world of the Phoenician vessel, the Greek trireme, the Hanseatic cog, the Byzantine dromon, the Korean turtle ship and more familiar vessels such as the Mayflower and HMS Beagle. Readers will also learn about more contemporary vessels such as the Titanic and the USS Nimitz.</t>
  </si>
  <si>
    <t>623.82009--dc23</t>
  </si>
  <si>
    <t>978-1-4994-6595-2</t>
  </si>
  <si>
    <t>A Visual History of Soldiers and Armies Around the World</t>
  </si>
  <si>
    <t>978-1-4994-6592-1</t>
  </si>
  <si>
    <t>This intriguing book brings young readers into some of the greatest battles in history. They can walk alongside some of the mightiest armies, ones that shaped the world they know today. They will walk in the shoes of the Roman legionnaire and the Mongol rider, the Christian knight and the Sioux warrior, the Japanese samurai and the Navy SEAL. They will learn about the origin of armies in ancient times and the army of the future. Captivating illustrations bring readers further into this world and offer a unique perspective on history.</t>
  </si>
  <si>
    <t>356’.15--dc23</t>
  </si>
  <si>
    <t>978-1-4994-6593-8</t>
  </si>
  <si>
    <t>A Visual History of the Great Civilizations</t>
  </si>
  <si>
    <t>978-1-4994-6574-7</t>
  </si>
  <si>
    <t>This captivating book offers young readers a perspective into the some of the greatest civilizations in history. With stunning illustrations and photographs of artifacts from antiquity, readers will learn about early civilizations such as Mesopotamia and the kings of Israel, civilizations from classical antiquity such as dynastic China and the Persian empire, and civilizations of the Middle Ages, such as the Viking explorers and the Incas, to name a few. Adding to the visual experience are timelines that put the history into perspective. This book is a must-read for any student of ancient history.</t>
  </si>
  <si>
    <t>978-1-4994-6575-4</t>
  </si>
  <si>
    <t>A Visual History of the World's Enduring Mysteries</t>
  </si>
  <si>
    <t>978-1-4994-6578-5</t>
  </si>
  <si>
    <t>This intriguing book will fascinate any young reader with some of the most mysterious occurrences in history. The book looks at the enigmas of antiquity, those of the modern era, and lost civilizations. It then investigates further into mysteries such as the quest for the Holy Grail, the sacred shroud, the myth of King Arthur, the case of Jack the Ripper, the legend of El Dorado, and CIA secret operations, to name a few. With graphical timelines and stunning illustrations, readers will be captivated by this unique view into history.</t>
  </si>
  <si>
    <t>978-1-4994-6579-2</t>
  </si>
  <si>
    <t>The War Chronicles</t>
  </si>
  <si>
    <t>History's Greatest Military Mistakes Close Up</t>
  </si>
  <si>
    <t>978-1-4994-6168-8</t>
  </si>
  <si>
    <t>Bill Lucas</t>
  </si>
  <si>
    <t>This captivating book goes where other history books fear to tread: history’s military blunders. Often though, more is learned from failure than triumph. Iconic battles covered include the Battle of New Orleans, the Battle of Antietam, The Battle of Little Bighorn, and the Battle of Stalingrad, among many others. Each account focuses on precisely what went wrong, the strategic failings as well as the human ones, in an effort to educate readers on the consequences of military engagement. This book is a perfect addition for Core Curriculum studies in world history.</t>
  </si>
  <si>
    <t>978-1-4994-6169-5</t>
  </si>
  <si>
    <t>History's Greatest Pilots Close Up</t>
  </si>
  <si>
    <t>978-1-4994-6170-1</t>
  </si>
  <si>
    <t>David Curnock</t>
  </si>
  <si>
    <t>From the Red Baron in World War I to a U.S. medevac pilot in Afghanistan in 2012, this volume honors the brave men and women who served as aviators in defense of their countries. Each pilot's dramatic biographical profile is accompanied by a fact box that provides the aviator's dates of birth and death, country of nationality/allegiance, and his or her branch or service, rank, unit, important military engagements, and service awards. Pilot narratives are enhanced with historical photos of the aviators and their aircraft.</t>
  </si>
  <si>
    <t>978-1-4994-6171-8</t>
  </si>
  <si>
    <t>The Battle of Gettysburg Close Up</t>
  </si>
  <si>
    <t>978-1-4994-6162-6</t>
  </si>
  <si>
    <t>Rob Morris, Stewart Portela</t>
  </si>
  <si>
    <t>The legendary Battle of Gettysburg still resonates in American history. Readers are guided through Gettysburg's tranquil beginnings as a Pennsylvania crossroads to the action-packed battle that is known as one of the most crucial in the country's storied past. This resource takes the reader step by step through the days leading up to the battle, with first-person accounts of experiences on and off the battlefield, original photographs, and informative maps. These primary sources tell an exciting story fraught with tension and conflict that readers are unlikely to forget.</t>
  </si>
  <si>
    <t>978-1-4994-6163-3</t>
  </si>
  <si>
    <t>The Civil War Close Up</t>
  </si>
  <si>
    <t>978-1-4994-6160-2</t>
  </si>
  <si>
    <t>Rob Morris, Paul Marcello</t>
  </si>
  <si>
    <t>978-1-4994-6161-9</t>
  </si>
  <si>
    <t>World War I Close Up</t>
  </si>
  <si>
    <t>978-1-4994-6164-0</t>
  </si>
  <si>
    <t>Adam Powley</t>
  </si>
  <si>
    <t>World War I was one of the greatest tragedies in history. While other wars resulted in greater casualties or lasted for longer periods of time, the all-encompassing and unprecedented destructive nature of the Great War makes it a conflict in the chronicles of war that still resonates to this day. This text explains to readers the buildup to, the major events of, and the legacy of “the war to end all wars” through a thrilling narrative, a wealth of primary-source quotations, and intense black-and-white photographs.</t>
  </si>
  <si>
    <t>978-1-4994-6165-7</t>
  </si>
  <si>
    <t>World War II Close Up</t>
  </si>
  <si>
    <t>978-1-4994-6166-4</t>
  </si>
  <si>
    <t>Morgan Servin</t>
  </si>
  <si>
    <t>This encyclopedic account of the Second World War is an exhaustive resource for school reports and war buffs alike. Through daily entries that chart the rise, peak years, and ultimate close to the war, this volume provides readers with a comprehensive examination of World War II, the war that affected Europe for decades after and made the United States into a world power. Rich prose capsules and vivid historical photographs bring to life the famous battles, key figures, and important treaties that made up the greatest worldwide conflict in modern history.</t>
  </si>
  <si>
    <t>978-1-4994-6167-1</t>
  </si>
  <si>
    <t>The Age of Revolution</t>
  </si>
  <si>
    <t>Revolution and Independence in Latin America: The Liberators</t>
  </si>
  <si>
    <t>978-1-6804-8029-0</t>
  </si>
  <si>
    <t>Meredith Day</t>
  </si>
  <si>
    <t>978-1-6804-8031-3</t>
  </si>
  <si>
    <t>The American Revolution: Life, Liberty, and the Pursuit of Happiness</t>
  </si>
  <si>
    <t>978-1-6804-8020-7</t>
  </si>
  <si>
    <t>978-1-6804-8022-1</t>
  </si>
  <si>
    <t>The French Revolution, Napoleon, and the Republic: Liberté, Égalité, Fraternité</t>
  </si>
  <si>
    <t>978-1-6804-8023-8</t>
  </si>
  <si>
    <t>978-1-6804-8025-2</t>
  </si>
  <si>
    <t>The Industrial Revolution: Steam and Steel</t>
  </si>
  <si>
    <t>978-1-6804-8026-9</t>
  </si>
  <si>
    <t>The Industrial Revolution has had the most far-reaching and transformative effects of any era in the planet's history. After detailing life and technology in Europe prior to the revolution, this volume presents the changes that led to the revolution, important inventions and innovations, societal and economic consequences, and the Second Industrial Revolution in the United States. Readers will learn how inventions we take for granted today, such as the telephone, steam engine, and railroad, transformed our world and started us on the path to globalization.</t>
  </si>
  <si>
    <t>978-1-6804-8028-3</t>
  </si>
  <si>
    <t>The Russian Revolution: The Fall of the Tsars and the Rise of Communism</t>
  </si>
  <si>
    <t>978-1-6804-8032-0</t>
  </si>
  <si>
    <t>Russell Trenton</t>
  </si>
  <si>
    <t>978-1-6804-8034-4</t>
  </si>
  <si>
    <t>The Colonial and Postcolonial Experience</t>
  </si>
  <si>
    <t>978-1-5081-0441-4</t>
  </si>
  <si>
    <t>As European nations began exploring the wider world in the early modern era, their envoys established colonies throughout the world. Over the centuries, more and more Europeans migrated to these colonies, subjugating the local populations, taking control of the natural resources, and fighting other European nations for continued control of these areas. The people and cultures of these regions were impacted by their colonial status for centuries, even after they won their independence. This series will examine the historical and impact of colonization on societies and nations around the world.</t>
  </si>
  <si>
    <t>256–332 pp.</t>
  </si>
  <si>
    <t>Colonial and Postcolonial Africa</t>
  </si>
  <si>
    <t>978-1-5081-0279-3</t>
  </si>
  <si>
    <t>By the early twentieth century, nearly the entire continent of Africa had been divided up between European powers. This volume traces the history of colonialism in each of Africa’s regions, as well as the fight for independence and the challenges of establishing viable nations after years languishing under the colonial yoke. The political, economic, and social elements of colonialism are all explored. The title also delves into the patterns in European-African interactions that led to colonialism, including the slave trade and the ivory trade. A comprehensive, wide-ranging reference volume.</t>
  </si>
  <si>
    <t>960.3--dc23</t>
  </si>
  <si>
    <t>320 pp.</t>
  </si>
  <si>
    <t>978-1-5081-0280-9</t>
  </si>
  <si>
    <t>Colonial and Postcolonial East and Southeast Asia</t>
  </si>
  <si>
    <t>978-1-5081-0438-4</t>
  </si>
  <si>
    <t>Julia Chandler</t>
  </si>
  <si>
    <t>950/.3--dc23</t>
  </si>
  <si>
    <t>978-1-5081-0348-6</t>
  </si>
  <si>
    <t>Colonial and Postcolonial Latin America and the Caribbean</t>
  </si>
  <si>
    <t>978-1-5081-0439-1</t>
  </si>
  <si>
    <t>The colonization of Latin America and the Caribbean followed the European discovery of the Americas. As the first wave of Western colonialism, the majority of the nations of Latin America had already won their independence from Spain and Portugal before colonialism had fully taken root in other parts of the world. But colonialism lasted longer in the Caribbean and its legacy lingers in Latin America. Special attention is paid to colonial society, which bore little resemblance to the indigenous societies, but was a major influence on Latin American societies. This volume is an indispensible resource for students of history or Latin America.</t>
  </si>
  <si>
    <t>980/.013--dc23</t>
  </si>
  <si>
    <t>978-1-5081-0349-3</t>
  </si>
  <si>
    <t>Colonial and Postcolonial South Asia</t>
  </si>
  <si>
    <t>978-1-5081-0440-7</t>
  </si>
  <si>
    <t>Much of East Asia and Southeast Asia were unaffected by colonialism until the 19th century, when European nations, the United States, and Japan spread their influence and control throughout the continent of Asia. This resource traces the impact of foreign rule on the region, gaining insight into the many wars and policies that affected the local people, economy, and society. Though most of the modern-day countries of East and Southeast Asia gained independence in the wake of World War II, when Japan was defeated and the Allied powers began to lose control of their colonies, the impact of colonialism lingers on.</t>
  </si>
  <si>
    <t>332 pp.</t>
  </si>
  <si>
    <t>978-1-5081-0350-9</t>
  </si>
  <si>
    <t>The Colonial and Postcolonial Middle East</t>
  </si>
  <si>
    <t>978-1-5081-0437-7</t>
  </si>
  <si>
    <t>Bailey Maxim</t>
  </si>
  <si>
    <t>956–dc23</t>
  </si>
  <si>
    <t>978-1-5081-0347-9</t>
  </si>
  <si>
    <t>Power and Religion in Medieval and Renaissance Times</t>
  </si>
  <si>
    <t>978-1-5081-0554-1</t>
  </si>
  <si>
    <t>From the Roman Empire to the Age of Exploration, Europe underwent a profound transformation. The Middle Ages, once thought to be a time of superstition and social oppression, are now recognized as a dynamic period that shaped Europe’s political, social, economic, and cultural structures. As Christianity expanded its influence, these secular institutions also evolved, leading to urban growth, wars between city-states, and innovations in philosophy, science, literature, and many other fields. This series traces the power struggles and religious conflicts that embroiled the continent during medieval and Renaissance times and provided the foundation for the modern conception of Europe.</t>
  </si>
  <si>
    <t>The Emergence of Modern Europe</t>
  </si>
  <si>
    <t>978-1-6804-8621-6</t>
  </si>
  <si>
    <t>Kelly Roscoe</t>
  </si>
  <si>
    <t>940.2'2--dc23</t>
  </si>
  <si>
    <t>978-1-6804-8622-3</t>
  </si>
  <si>
    <t>The End of the Middle Ages</t>
  </si>
  <si>
    <t>978-1-6804-8623-0</t>
  </si>
  <si>
    <t>The Middle Ages were marked by economic and territorial expansion, demographic and urban growth, the emergence of national identity, and the restructuring of secular and ecclesiastical institutions. Readers will learn about the great achievements of the ninth through twelfth centuries, a time when people were often categorized into three orders: those who fight, those who pray, and those who labor. Other notable events and phenomena examined in this authoritative history include the Carolingian renaissance, the Crusades, Gothic art and architecture, the papal monarchy, the birth of the university, and the recovery of ancient Greek thought.</t>
  </si>
  <si>
    <t>940.1/9--dc23</t>
  </si>
  <si>
    <t>978-1-6804-8624-7</t>
  </si>
  <si>
    <t>The Fall of the Roman World and the Rise of Christianity</t>
  </si>
  <si>
    <t>978-1-6804-8625-4</t>
  </si>
  <si>
    <t>Although once regarded as a time of uninterrupted ignorance, superstition, and social oppression, the Middle Ages are now understood as a dynamic period during which the idea of Europe as a distinct cultural unit emerged. This title dives into late antiquity and the early Middle Ages, a time when political, social, economic, and cultural structures were profoundly reorganized. As Roman imperial traditions gave way to those of the Germanic peoples who established kingdoms in the former Western Empire, new forms of political leadership were introduced, and the population of Europe was gradually Christianized.</t>
  </si>
  <si>
    <t>937/.0607204--dc23</t>
  </si>
  <si>
    <t>978-1-6804-8626-1</t>
  </si>
  <si>
    <t>The Italian and Northern Renaissance</t>
  </si>
  <si>
    <t>978-1-6804-8627-8</t>
  </si>
  <si>
    <t>The modern period of history is often considered to have begun with the Renaissance, one of the rare periods of genius in the world’s history. This volume traces the Renaissance from its beginnings in Italy in the fourteenth century to its spread across the rest of Europe in the sixteenth and seventeenth centuries. Along with the rediscovery of ancient Greek and Roman writing, the Renaissance represented a new age in the fields of science, literature, religion, politics, and many others. Readers will learn about the great thinkers of their era and how their beliefs radically changed the landscape of Europe.</t>
  </si>
  <si>
    <t>940.2/1--dc23</t>
  </si>
  <si>
    <t>978-1-6804-8628-5</t>
  </si>
  <si>
    <t>The Britannica Guide to Islam</t>
  </si>
  <si>
    <t>978-1-5081-0548-0</t>
  </si>
  <si>
    <t>Founded by the Prophet Muhammad in seventh-century Arabia, Islam has grown to be one of the world’s largest and most influential religions, with over 1.6 billion Muslims worldwide today. This series tracks the long and illustrious history of the Islamic faith through the age of the caliphates, the Islamic golden age, the Ottoman Empire, and into the twenty-first century. It also examines the impact of Islamic beliefs and thought, literature, and art and architecture, providing a complete guide to this often-misunderstood religion.</t>
  </si>
  <si>
    <t>Islamic Art and Architecture</t>
  </si>
  <si>
    <t>978-1-6804-8613-1</t>
  </si>
  <si>
    <t>The Islamic world has a rich artistic tradition, with particular strengths in calligraphy, illuminated manuscripts, architecture, and the decorative arts. This reference traces the development of Islamic art and architecture from the Umayyad dynasty to the present day. Readers will learn about the art of the Fatimids, Seljuqs, Mamluks, Mongols, Ottomans, Safavids, Mughals, and more. Eye-catching photos of gorgeous mosques, delicate manuscript paintings, and colorful ceramics give readers glimpses of the works being discussed. A great resource both for those interested in art history and those hoping to learn more about the long, rich history of Islamic culture.</t>
  </si>
  <si>
    <t>704/.088297--dc23</t>
  </si>
  <si>
    <t>978-1-6804-8614-8</t>
  </si>
  <si>
    <t>Islamic Literature</t>
  </si>
  <si>
    <t>978-1-6804-8615-5</t>
  </si>
  <si>
    <t>Lucy Sackett Smith</t>
  </si>
  <si>
    <t>Written in various languages, on multiple continents, and over many centuries, Islamic literature encompasses a rich and varied body of texts. While mention is made of key historical and religious works, this volume focuses on poetry and literary prose, whether popular or courtly in inspiration. Topics covered include dominant genres, recurring patterns in imagery, the influence of pre-Islamic Arabian literature, and the periods of development that Islamic literature passed through from the seventh century CE to the present day. This insightful and wide-ranging overview introduces readers to authors such as Yunus Emre, Rumi, Ḥafez, and Fuzuli of Baghdad. An invaluable resource!</t>
  </si>
  <si>
    <t>809/.8921297--dc23</t>
  </si>
  <si>
    <t>978-1-6804-8616-2</t>
  </si>
  <si>
    <t>The Foundations of Islam and Islamic Thought</t>
  </si>
  <si>
    <t>978-1-6804-8611-7</t>
  </si>
  <si>
    <t>Ariana Wolff</t>
  </si>
  <si>
    <t>Amidst growing concerns about radical religious terrorism and general misinformation about the Islamic faith, this authoritative, academic guide reveals the rich historical development and core theological teachings of the world’s second-largest religion. By covering Islam's philosophical development in detail alongside biographical treatments of several key thinkers, this title unveils the beliefs of an oft-misunderstood religion. Through an in-depth exploration of Muslim principles, this title demystifies Islam and provides a greater context in which to understand the Islamic faith.</t>
  </si>
  <si>
    <t>978-1-6804-8612-4</t>
  </si>
  <si>
    <t>The Islamic World from 1041 to the Present</t>
  </si>
  <si>
    <t>978-1-6804-8617-9</t>
  </si>
  <si>
    <t>Beginning in the twelfth century, the migration of various Turkic peoples over a four-century period greatly influenced the political and cultural organization of the Islamic world. This title assesses various factors—including the Mongol incursions and the Crusades—during the period of expansion and renewal leading up to Ottoman rule. Also covered are the impacts of colonialism, decolonization, and globalization on Islamic societies. This in-depth, academic guide's exploration of the history of Islam through the present gives readers the tools they need to understand the politics and culture of—and the problems faced by—the Islamic world today.</t>
  </si>
  <si>
    <t>978-1-6804-8618-6</t>
  </si>
  <si>
    <t>The Islamic World to 1041</t>
  </si>
  <si>
    <t>978-1-6804-8619-3</t>
  </si>
  <si>
    <t>During his lifetime in the sixth and seventh centuries, the Prophet Muhammad built the foundations of what would become the second-largest religion in the world. This comprehensive guide presents the history of Islam, beginning with the agrarian prehistory of Afro-Eurasia and the rise of Arabian city-states. It then offers a biographical treatment of Muhammad, followed by an assessment of the spread of Islam, and its splintering into diverse factions that occurred in the centuries following Muhammad's death. Resources, including a timeline, help readers contextualize and connect the various regional developments during Islam’s early period.</t>
  </si>
  <si>
    <t>909'.09767--dc23</t>
  </si>
  <si>
    <t>978-1-6804-8620-9</t>
  </si>
  <si>
    <t>A Political and Diplomatic History of the Modern World</t>
  </si>
  <si>
    <t>978-1-5081-0228-1</t>
  </si>
  <si>
    <t>This series covers the major wars of the twentieth and twenty-first centuries and the ways they affected international politics and diplomatic relations, especially between the major states of the era. Readers will learn about the alliances and relationships that existed between nations before each of the wars and how these relationships shifted during their course. Each book will also examine the post-war environment of the affected regions and their activities and international relations during interwar periods.</t>
  </si>
  <si>
    <t>The Cold War</t>
  </si>
  <si>
    <t>978-1-6804-8358-1</t>
  </si>
  <si>
    <t>Immediately following World War II, former allies the United States and the Soviet Union began an open yet restricted rivalry that became known as the Cold War and played out around the world until the Soviet Union’s collapse in 1991. Many conflicts, such as the Chinese Civil War, the Korean War, the Vietnam War, and the Arab-Israeli wars, acted as proxy wars for the U.S.-Soviet competition. Other major issues explored in this examination of the Cold War include Europe’s Iron Curtain, the nuclear arms race, decolonization in Africa, and the spread of communism into Latin America and Southeast Asia.</t>
  </si>
  <si>
    <t>909.82--dc23</t>
  </si>
  <si>
    <t>978-1-6804-8350-5</t>
  </si>
  <si>
    <t>978-1-6804-8357-4</t>
  </si>
  <si>
    <t>909.83--dc23</t>
  </si>
  <si>
    <t>978-1-6804-8349-9</t>
  </si>
  <si>
    <t>World War I</t>
  </si>
  <si>
    <t>978-1-6804-8359-8</t>
  </si>
  <si>
    <t>Tara L. Mann</t>
  </si>
  <si>
    <t>The assassination of Archduke Franz Ferdinand is often cited as the event that triggered World War I, the massive global conflict that ensued shortly after his death. However, the First World War is more accurately described as a culmination of political tension that had been building across various European nations for decades. This comprehensive volume considers the political and diplomatic underpinnings of “the war to end all wars,” from its buildup to its conclusion and into the interwar era. The major events of the war and currents of thought that shaped prewar and postwar international relations are examined in depth.</t>
  </si>
  <si>
    <t>978-1-6804-8351-2</t>
  </si>
  <si>
    <t>World War II</t>
  </si>
  <si>
    <t>978-1-6804-8360-4</t>
  </si>
  <si>
    <t>Alisha Bains</t>
  </si>
  <si>
    <t>Lingering resentments from the First World War, economic unease, and the sweeping racist agenda of Germany’s Nazi Party are just some of the many factors that shaped the trajectory of the Second World War. This far-reaching volume examines the major battles, events, and agreements of World War II, the Final Solution, and the legacy of the war from political and diplomatic angles. Readers will learn how European imperialism, American isolationism, the German policy of Anschluss, and much more impacted global approaches to the war and how the boundaries determined by postwar agreements have influenced the geopolitical landscape of today.</t>
  </si>
  <si>
    <t>940.4--dc23</t>
  </si>
  <si>
    <t>978-1-6804-8352-9</t>
  </si>
  <si>
    <t>Leaders of the Ancient World</t>
  </si>
  <si>
    <t>978-1-4994-6630-0</t>
  </si>
  <si>
    <t>This enthralling series examines the lives of some of the most powerful—and complicated—rulers in ancient history. These fascinating leaders of ancient Rome, Greece, and Egypt left their mark on world history by ruling over civilizations that helped influence Western culture for millennia to come. Each leader’s life is covered alongside the crucial cultural, technological, and political developments that arose during his or her reign. Eye-catching illustrations and engaging text brings history to the present and captivates readers to engross them in the riveting tales of some of antiquity’s most notorious figures.</t>
  </si>
  <si>
    <t>Ahmose I: Pharaoh of the 18th Dynasty</t>
  </si>
  <si>
    <t>978-1-5081-7480-6</t>
  </si>
  <si>
    <t>Beatriz Santillian, Susanna Thomas</t>
  </si>
  <si>
    <t>Ahmose I, founder of the New Kingdom, came to a broken Egypt and expanded it to the largest size it would ever reach. Readers will learn about how the familial bonds of the women who eagerly and expertly guided the rulers of Thebes sustained him, as a lineage of war-making young men came of age on the throne. They will make connections between how modernizing and adjusting to a specific enemy enabled the Thebans to take on the previously dominant Hyksos, while thought-provoking sidebars describe topics like why naming is important, and what differentiates the factions that sought power.</t>
  </si>
  <si>
    <t>932/.014092--dc23</t>
  </si>
  <si>
    <t>978-1-5081-7481-3</t>
  </si>
  <si>
    <t>Akhenaten and Tutankhamen</t>
  </si>
  <si>
    <t>978-1-5081-7260-4</t>
  </si>
  <si>
    <t>Zoe Lowery, Susanna Thomas</t>
  </si>
  <si>
    <t>Once Akhenaton came to power in fourteenth-century Egypt, life changed dramatically. He completely reformed the country’s religion, and he replaced the traditional gods with a single god: Aton the sun god. His religious fervor went so far that he changed his own name to Akhenaton, meaning “beneficial to the Aton,” from Amenhotep IV. His people were dissatisfied, and soon after his death, and with the rule of Tutankhamen, the country returned to its traditional deities. Although Tutankhamen is famously known for his lavish tombs, his short rule is also marked by the restoration of art and any temples damaged during Akhenaton’s rule.</t>
  </si>
  <si>
    <t>932/.0140922--dc23</t>
  </si>
  <si>
    <t>978-1-5081-7261-1</t>
  </si>
  <si>
    <t>Alexander the Great: Macedonian King and Conqueror</t>
  </si>
  <si>
    <t>978-1-5081-7482-0</t>
  </si>
  <si>
    <t>Beatriz Santillian, Bernard Randall</t>
  </si>
  <si>
    <t>The only time in which the known world was united under one empire was during the reign of Alexander the Great. This book tells of a triumphant life of war and carnage that was inspired by an upbringing that encouraged unending ambition. Readers will learn about how massive differences in managing the Macedonian and Persian armies resulted in a strikingly decisive outcome, while engaging call-outs situate Alexander the Great in history, describing the evolution of phalanx warfare, the treatment of ancient hostages, and the impact of founding Alexandria in Egypt.</t>
  </si>
  <si>
    <t>938/.07092--dc23</t>
  </si>
  <si>
    <t>978-1-5081-7483-7</t>
  </si>
  <si>
    <t>Augustus</t>
  </si>
  <si>
    <t>978-1-5081-7242-0</t>
  </si>
  <si>
    <t>Margaux Baum, Fiona Forsyth</t>
  </si>
  <si>
    <t>The transformation of Rome from a republic into an empire was one of the most pivotal changes of its era, affecting the course of history for the Mediterranean world. Born at the time of civil and political unrest that embroiled Rome leading up to and surrounding the death of Julius Caesar, the man born Gaius Octavius, or Octavian, was Caesar's great-nephew. This book relates how, through political maneuvering and military prowess, he would become Augustus, the first emperor of the new Roman Empire. The story of how he cemented Rome's power will be of interest to fans of Roman history and casual readers alike.</t>
  </si>
  <si>
    <t>937/.07092--dc23</t>
  </si>
  <si>
    <t>978-1-5081-7243-7</t>
  </si>
  <si>
    <t>Cicero</t>
  </si>
  <si>
    <t>978-1-5081-7258-1</t>
  </si>
  <si>
    <t>Zoe Lowery, Fiona Forsyth</t>
  </si>
  <si>
    <t>Marcus Tullius Cicero, who lived from 106 BCE to 43 BCE, was a man who wore many hats: Roman statesman, lawyer, scholar, and writer. He became the greatest orator in Rome’s history and penned countless books and letters throughout his life, including speeches, lectures, and philosophical and political pieces. He was also a poet, although little of his verse exists today. But Cicero’s life was far from the quiet, docile existence of a writer who kept to himself. His speeches often raised the hackles of his opponents and others with whom he disagreed, and he was exiled from Rome at one point.</t>
  </si>
  <si>
    <t>937/.05092--dc23</t>
  </si>
  <si>
    <t>978-1-5081-7259-8</t>
  </si>
  <si>
    <t>Cleopatra</t>
  </si>
  <si>
    <t>978-1-5081-7254-3</t>
  </si>
  <si>
    <t>Zoe Lowery, Julian Morgan</t>
  </si>
  <si>
    <t>Cleopatra is renowned as one of the most famous female leaders in all of history, but often her importance as the Macedonian dynasty’s last queen is obscured by her reputation for a lavish life and her tumultuous, high-profile romances with Julius Caesar and Mark Antony. Countless books, movies, plays, and operas have highlighted the drama and downplayed her keen political acumen and dedication to increasing Egypt’s power. Cleopatra, who began ruling Egypt when she was only eighteen years old, was a witty, stimulating conversationalist who was able to use her charm and intelligence for the good of her country.</t>
  </si>
  <si>
    <t>932/.021092--dc23</t>
  </si>
  <si>
    <t>978-1-5081-7255-0</t>
  </si>
  <si>
    <t>Constantine</t>
  </si>
  <si>
    <t>978-1-5081-7252-9</t>
  </si>
  <si>
    <t>Margaux Baum, Julian Morgan</t>
  </si>
  <si>
    <t>The rise of Constantine marked a pivotal and transformative time for the Roman Empire. Besides imposing many important changes to Rome's government and currency and a reorganization of civil and military spheres, Constantine is also well known for being the first Roman emperor to embrace and eventually convert to Christianity, a religion once oppressed and reviled by pagan Rome, and for shifting imperial power to the eastern part of the empire. In this book, the life of Constantine the Great, as he would become known as, is explored, analyzed, and enlivened via historical images of artworks and ancient Roman relics.</t>
  </si>
  <si>
    <t>937/.08092--dc23</t>
  </si>
  <si>
    <t>978-1-5081-7253-6</t>
  </si>
  <si>
    <t>Hadrian: Emperor of Rome</t>
  </si>
  <si>
    <t>978-1-5081-7484-4</t>
  </si>
  <si>
    <t>Beatriz Santillian, Julian Morgan</t>
  </si>
  <si>
    <t>The height of the Roman Empire’s power was during the reign of Hadrian. While endless predecessors and their rivals fought for expansion, Hadrian focused on sustaining his domain and his people’s livelihood. Readers will learn how even such an internal focus can lead to tragedy, specifically by intersecting religion with absolute statesmanship, as the Bar Kokhbah Revolt demonstrated. Regardless, conducting massive city-building projects, fortifying the borders of the empire, and other feats christen Hadrian as the third of the Five Good Emperors. Santillian and Morgan’s exhaustive research culminates in a comprehensive examination of all that Hadrian left in his wake.</t>
  </si>
  <si>
    <t>978-1-5081-7485-1</t>
  </si>
  <si>
    <t>Hatshepsut</t>
  </si>
  <si>
    <t>978-1-5081-7250-5</t>
  </si>
  <si>
    <t>Margaux Baum, Susanna Thomas</t>
  </si>
  <si>
    <t>The legacy of ancient Egypt has captivated historians, archaeologists, and the public at large for centuries. This includes the physical relics left behind, primary sources that serve as a window into the lives of the long-gone Egyptians, especially the pharaohs, kings elevated to the status of gods. Among the more intriguing pharaohs was Hatshepsut, perhaps the most powerful woman who led a nation up to that time. The story of how she possibly ruled in the guise of a male pharaoh is explored in this volume via an exploration of the artifacts and sites throughout Egypt that remain to tell her tale.</t>
  </si>
  <si>
    <t>978-1-5081-7251-2</t>
  </si>
  <si>
    <t>Julius Caesar</t>
  </si>
  <si>
    <t>978-1-5081-7248-2</t>
  </si>
  <si>
    <t>Margaux Baum, James Thorne</t>
  </si>
  <si>
    <t>One of the most revered, legendary, and nonetheless complicated figures from the history of Rome, Julius Caesar was a master politician and military genius. In this book, Caesar's life and impressive accomplishments are related within the historical context of the Roman Republic, already an incredible power by his time, transforming into an empire. It explores Caesar's role in this transformation, and his triumphs in war, illuminating the path of a leader both exalted and fear, and ultimately felled by his ambition.</t>
  </si>
  <si>
    <t>973/.05092--dc23</t>
  </si>
  <si>
    <t>978-1-5081-7249-9</t>
  </si>
  <si>
    <t>Leonidas I: Warrior King of Sparta</t>
  </si>
  <si>
    <t>978-1-5081-7520-9</t>
  </si>
  <si>
    <t xml:space="preserve">Beatriz Santillian, Ian Macgregor Morris </t>
  </si>
  <si>
    <t>In 480 BCE, 300 Spartan soldiers sacrificed themselves so that Greece would unite against the Persian invasion. This is the story of Leonidas I, the man who led them. Readers experience the rich culture of this ancient Greek city-state, a domain notorious for its intellectualism and diplomatic prowess. Readers will learn about how Leonidas I furthered democracy while maintaining the prosperity of his people, even in the face of adversity. Santillian and Macgregor Morris team up to prove that there is much more to Sparta than its magnificent military might.</t>
  </si>
  <si>
    <t>938/.903092--dc23</t>
  </si>
  <si>
    <t>978-1-5081-7486-8</t>
  </si>
  <si>
    <t>Nero</t>
  </si>
  <si>
    <t>978-1-5081-7256-7</t>
  </si>
  <si>
    <t>As the last descendant of the history-changing Julius Caesar, Nero more than made a name for himself. But his rule of ancient Rome, which lasted from 54 to 68 CE, is a story that is not so straightforward. His shocking and outright brutal behavior certainly stands out, whether it was the murder of his mother, his enjoyment of performance art at a time when such public performances were highly unusual, or his general disregard for his role as ruler when it came to running his government. But much of Nero’s nasty reputation was not so straightforward as history might make it seem.</t>
  </si>
  <si>
    <t>978-1-5081-7257-4</t>
  </si>
  <si>
    <t>Pericles: Athenian Statesman and Patron of the Arts</t>
  </si>
  <si>
    <t>978-1-5081-7487-5</t>
  </si>
  <si>
    <t>Beatriz Santillian, Hamish Aird</t>
  </si>
  <si>
    <t>The Golden Age of Athens was derived from the leadership of Pericles, politician extraordinaire. Readers will learn how one man moved his country to complete such works as building the Parthenon, Propylaea, and other projects, ending revolts against Athenian rule, leading Athens into the Peloponnesian War, and more, all while taking on various battles with domestic political rivals. This dynamic text utilizes call-outs to draw connections between ancient Athens and modern times and helps readers understand the landscape in which he led Athens to flourish.</t>
  </si>
  <si>
    <t>938/.04092--dc23</t>
  </si>
  <si>
    <t>978-1-5081-7488-2</t>
  </si>
  <si>
    <t>Ramses II: The Most Powerful Pharaoh of Ancient Egypt</t>
  </si>
  <si>
    <t>978-1-5081-7489-9</t>
  </si>
  <si>
    <t>The name Ramses II evokes the epitome of ancient Egypt. But why was he the final ruler of the New Kingdom? And what was it that made him pursue peace when such treaties didn’t exist? The life of Ramses II offers some particularly unique intrigues that appear in his many campaigns throughout the ancient world. Santillian and van Basten offer an expansive account of the many contributions Ramses II offered in his unusually long and active life, including leaving a legacy of being ancient Egypt’s most prolific builder of monuments and temples, as he outlived most of his would-be heirs.</t>
  </si>
  <si>
    <t>978-1-5081-7490-5</t>
  </si>
  <si>
    <t>Snefru: Pharaoh of the 4th Dynasty</t>
  </si>
  <si>
    <t>978-1-5081-7491-2</t>
  </si>
  <si>
    <t>If not for Snefru, the first pharaoh of the Fourth Dynasty, most of the massive pyramids of Egypt would not exist, and no pharaoh would have ever been buried in one. Libya and Nubia would not have become the main sources of the forced labor that built these massive works, and the cattle from those defeated lands wouldn’t have been their sustenance. The story of an Egypt that took what it wanted to build its name is one that Santillian and Thomas graciously bring to young readers.</t>
  </si>
  <si>
    <t>932/.012092--dc23</t>
  </si>
  <si>
    <t>978-1-5081-7492-9</t>
  </si>
  <si>
    <t>Solon: Athenian Statesman and Poet</t>
  </si>
  <si>
    <t>978-1-5081-7493-6</t>
  </si>
  <si>
    <t>A leader for the people, Solon would go down in history as the lawmaker who set the stage for Athens to become the first democratic state. Solon’s incorruptible spirit, along with his oratorical skills and poetry, were a refreshing break from the tyrants of his time, whom the people of Greek city-states feared as they rose to power. Readers will benefit from an understanding of how an environment of political turmoil bred a new, more inclusive system of law when what existed wasn't working for the people, while eye-catching call-outs offer insights that position historical background in the present.</t>
  </si>
  <si>
    <t>938/.02092--dc23</t>
  </si>
  <si>
    <t>978-1-5081-7494-3</t>
  </si>
  <si>
    <t>Spotlight On Explorers and Colonization</t>
  </si>
  <si>
    <t>978-1-5081-7576-6</t>
  </si>
  <si>
    <t>The human spirit of discovery has always driven explorers to forge unchartered routes to distant territories. Before the discovery of the New World, explorers from Europe, Africa, and Asia brought the culture, politics, and customs of their homes to far-away lands, encouraging trade, the spread of ideas and technology, and cultural interaction and exchange. This spirit of exploration continued with the European discovery and colonization of the Americas. The biographies in this series detail the lives and deeds of the most noteworthy explorers to cross the high seas or tread new routes across continents. Each title investigates their motivations, the often negative physical and cultural effects of exploration on native peoples, and, in turn, the influence of foreign cultures on society back home.</t>
  </si>
  <si>
    <t>Amerigo Vespucci: Explorer of South America and the West Indies</t>
  </si>
  <si>
    <t>978-1-4777-8795-3</t>
  </si>
  <si>
    <t>Amerigo Vespucci, the presumed namesake of the continents of North America and South America, is a controversial figure in the history of European exploration. The number of voyages he took to the New World is in dispute, but among his accomplishments, he found a rough method of calculating longitude, made notes on the indigenous peoples he encountered, and published theories proving that Columbus had not landed in India. This volume separates the fact from fiction, the man from the myth, and sets about to responsibly examine the remaining open questions at the heart of this history of New World exploration.</t>
  </si>
  <si>
    <t>910.92--dc23</t>
  </si>
  <si>
    <t>978-1-4777-8796-0</t>
  </si>
  <si>
    <t>978-1-4777-8794-6</t>
  </si>
  <si>
    <t>This interactive eBook studies one of the most controversial figures of European exploration and presumed namesake of the continents of North America and South America: Amerigo Vespucci. The number of voyages he took to the New World is in dispute, but among his accomplishments, he found a rough method of calculating longitude, made notes on the indigenous peoples he encountered, and published theories proving that Columbus had not landed in India. This interactive resource separates the fact from fiction, the man from the myth, and sets about to responsibly examine the remaining open questions at the heart of this history of New World exploration. Additional features like maps, timelines, primary sources, and biographies of other important contemporaries of Vespucci all help to put his discoveries in historical context.</t>
  </si>
  <si>
    <t>Bartolomeu Dias: First European Sailor to Reach the Indian Ocean</t>
  </si>
  <si>
    <t>978-1-5081-7497-4</t>
  </si>
  <si>
    <t>The late fifteenth century was alive with dreams of world exploration. As the first Portuguese adventurer to sail from the Atlantic Ocean to the Indian Ocean, Bartolomeu Dias was one of the most important. His voyage around the tip of Africa, past the Cape of Good Hope, paved the way for future explorers such as Vasco da Gama and Columbus. Follow along with Bartolomeu as he battles huge storms, rough seas, dwindling supplies, and even a near mutiny on a historic trip that resulted in opening seagoing trade routes for all of Europe and Asia.</t>
  </si>
  <si>
    <t>978-1-5081-7498-1</t>
  </si>
  <si>
    <t>978-1-4994-6653-9</t>
  </si>
  <si>
    <t>Christopher Columbus: Explorer and Colonizer of the New World</t>
  </si>
  <si>
    <t>978-1-4777-8798-4</t>
  </si>
  <si>
    <t>The true legacy of Christopher Columbus is much more complex than the familiar myth of him as the celebrated founder of the New World. On his voyages to islands in the Caribbean, he killed and enslaved many native people and was even arrested in Spain for his tyrannical governance of the lands he still believed to be the Indies. This resource takes a critical look at Columbus’s actions, their implications for colonization and cross-cultural exchange, and their lasting impact on today’s world.</t>
  </si>
  <si>
    <t>970.01/5092--dc23</t>
  </si>
  <si>
    <t>978-1-4777-8799-1</t>
  </si>
  <si>
    <t>978-1-4994-3819-2</t>
  </si>
  <si>
    <t>The true legacy of Christopher Columbus is much more complex than the familiar myth of him as the celebrated founder of the New World as explored in this fascinating interactive eBook. On his voyages to islands in the Caribbean, he killed and enslaved many native people and was even arrested in Spain for his tyrannical governance of the lands he still believed to be the Indies. Through actor-read audio and text at varying levels of complexity, this valuable interactive resource takes a critical look at Columbus’s actions, their implications for colonization and cross-cultural exchange, and their lasting impact on today’s world. Additional interactive features include maps, timelines, primary sources, and videos.</t>
  </si>
  <si>
    <t>Ferdinand Magellan: First Circumnavigator of the Earth</t>
  </si>
  <si>
    <t>978-1-4777-8801-1</t>
  </si>
  <si>
    <t>Although Magellan led the first expedition to circumnavigate the globe, he perished before the trip was completed. Readers will learn about the challenges that his expedition faced on its long, arduous journey, as well as how this Portuguese explorer ended up leading a Spanish expedition in the first place. Other highlights include his travels as a young man, the discovery of the strait now named after him, and his partnership with astronomer Rui Falerio. This engrossing account of Magellan’s life and fateful last voyage concludes with a consideration of Magellan’s legacy.</t>
  </si>
  <si>
    <t>978-1-4994-3804-8</t>
  </si>
  <si>
    <t>978-1-4994-3817-8</t>
  </si>
  <si>
    <t>Although Magellan led the first expedition to circumnavigate the globe, he perished before the trip was completed. In this interactive eBook, readers will learn about the challenges that his expedition faced on its long, arduous journey, as well as how this Portuguese explorer ended up leading a Spanish expedition in the first place. Other highlights include his travels as a young man, the discovery of the strait now named after him, and his partnership with astronomer Rui Falerio. This engrossing account of Magellan’s life and fateful last voyage concludes with a consideration of Magellan’s legacy. Additional interactive eBook features including maps, actor-recorded audio, timelines, and activities provide further learning opportunities.</t>
  </si>
  <si>
    <t>Francisco Pizarro: Conqueror of the Inca Empire</t>
  </si>
  <si>
    <t>978-1-4777-8804-2</t>
  </si>
  <si>
    <t>Daniel Toledo</t>
  </si>
  <si>
    <t>This ruthless conquistador who toppled the Inca Empire came from humble origins. The illegitimate son of a soldier, Pizarro made his way to the New World to make his fortune. He took part in expeditions led by Alonso de Ojeda and Vasco Núñez de Balboa, before partnering up with Diego de Almagro and Hernando de Luque to lead an expedition of his own. The story of Pizarro’s strategically brilliant, if ethically problematic, conquest of the Inca will draw readers in, as will the tale of how infighting among Pizarro’s followers and those of Almagro led to Pizarro’s death.</t>
  </si>
  <si>
    <t>985/.02092--dc23</t>
  </si>
  <si>
    <t>978-1-4777-8805-9</t>
  </si>
  <si>
    <t>978-1-4994-3820-8</t>
  </si>
  <si>
    <t>This thrilling interactive eBook follows the ruthless conquistador Francisco Pizarro who came from humble origins but would go on to topple an empire. The illegitimate son of a soldier, Pizarro made his way to the New World to make his fortune. He took part in expeditions led by Alonso de Ojeda and Vasco Núñez de Balboa, before partnering up with Diego de Almagro and Hernando de Luque to lead an expedition of his own. The story of Pizarro’s strategically brilliant, if ethically problematic, conquest of the Inca will draw readers in, as will the tale of how infighting among Pizarro’s followers and those of Almagro led to Pizarro’s death. The eBook includes additional features like biographies chronicling some of Pizarro’s contemporaries, maps charting his course, and timelines to put both his accomplishments and his atrocities in a larger historical context.</t>
  </si>
  <si>
    <t>Francisco Vázquez de Coronado: First European to Reach the Grand Canyon</t>
  </si>
  <si>
    <t>978-1-5081-7216-1</t>
  </si>
  <si>
    <t>In a pattern anyone familiar with the European explorers of the 1500s will recognize, Francisco Vazquez de Coronado set out in search of land and treasure. Following in the footsteps of Hernan Cortes, Coronado set out for the New World in hopes of claiming land and wealth for Spain. Readers will get caught up in the fantastic and dangerous journeys of the Coronado expedition from Mexico to Kansas as they sought in vain for the mythical seven cities of gold. Although he was unsuccessful in some aspects of his quests, this enlightening book will highlight his journey and discoveries.</t>
  </si>
  <si>
    <t>979.01092--dc23</t>
  </si>
  <si>
    <t>978-1-5081-7217-8</t>
  </si>
  <si>
    <t>978-1-5081-7246-8</t>
  </si>
  <si>
    <t>Giovanni da Verrazzano: Explorer of the Atlantic Coast of North America</t>
  </si>
  <si>
    <t>978-1-4777-8808-0</t>
  </si>
  <si>
    <t>The well-educated son of an Italian family, Verrazzano settled in Dieppe, France, as a young man. This explains why his historic explorations of the coast of eastern North America were undertaken in the name of the French king. During his 1524 journey, Verrazzano recorded a detailed account of the places he visited, one that would prove a key source of information about North America. Readers will also learn about Verrazzano's later journey to Brazil and his final journey, in 1528, which ended tragically when he was killed and eaten by cannibals in the Caribbean.</t>
  </si>
  <si>
    <t>978-1-4777-8809-7</t>
  </si>
  <si>
    <t>978-1-4994-3815-4</t>
  </si>
  <si>
    <t>In this interactive eBook, readers will learn about the life and accomplishments of Giovanni da Verrazzano whose detailed account of the places he visited would prove to be a key source of information about North America. The well-educated son of an Italian family, Verrazzano grew up in Lyon, France. This explains why his historic explorations of the coast of eastern North America were undertaken in the name of the French king. Through supplemental resources and text written at a variety of levels of complexity, readers will also learn about Verrazzano’s later journey to Brazil and his final journey, in 1528, which ended tragically when he was killed and eaten by cannibals in the Caribbean. Other exciting interactive features include timelines, maps, actor-narrated audio, and videos.</t>
  </si>
  <si>
    <t>Henry Hudson: Explorer of the Hudson River and Bay</t>
  </si>
  <si>
    <t>978-1-5081-7225-3</t>
  </si>
  <si>
    <t>The river in New York State and the Canadian bay both bear Henry Hudson's name. During the 16th century, this English mariner sailed one important voyage after another. This guide covers his quest for the Northwest Passage, his time in the Arctic, his voyage down the East Coast of North America into present-day New York, and his exploration of Canada's Hudson Bay. Learn how he made contact with Native Americans, suffered from terrible disease, and endured the worst fear of all sea captains—mutiny—to become one of the world's most famous explorers.</t>
  </si>
  <si>
    <t>978-1-5081-7226-0</t>
  </si>
  <si>
    <t>978-1-5081-7224-6</t>
  </si>
  <si>
    <t>Hernán Cortés: Conquistador, Colonizer, and Destroyer of the Aztec Empire</t>
  </si>
  <si>
    <t>978-1-4777-8812-7</t>
  </si>
  <si>
    <t>The legacy of Hernán Cortés, who famously conquered the formidable Aztec Empire, lives on to this day. This title traces his eventful life, introducing readers to an array of intriguing figures, such as Moctezuma, La Malinche, Cuautemoc, and Diego Velázquez de Cuéllar. Learn how important the alliances that Cortés made with the Aztecs’ native enemies proved and how the initially cordial relationship between the Spanish and the Aztecs deteriorated. The title explains how Cortés, like many conquistadors, became a polarizing figure in the centuries after his deeds and death and explores the reasons for the controversy surrounding him.</t>
  </si>
  <si>
    <t>972.02092--dc23</t>
  </si>
  <si>
    <t>978-1-4777-8813-4</t>
  </si>
  <si>
    <t>978-1-4994-3816-1</t>
  </si>
  <si>
    <t>The legacy of Hernán Cortés, who famously conquered the formidable Aztec Empire, is chronicled in this highly interactive resource. This eBook traces his eventful life, introducing readers to an array of intriguing figures, such as Moctezuma, La Malinche, Cuautemoc, and Diego Velázquez de Cuéllar. Learn how important the alliances that Cortés made with the Aztecs’ native enemies proved and how the initially cordial relationship between the Spanish and the Aztecs deteriorated. The eBook explains how Cortés, like many conquistadors, became a polarizing figure in the centuries after his deeds and death and explores the reasons for the controversy surrounding him. Additional interactive features like maps, timelines, primary sources, and biographies of key figures in Cortés’s life provide additional opportunities for learning.</t>
  </si>
  <si>
    <t>Hernando de Soto: First European to Cross the Mississippi</t>
  </si>
  <si>
    <t>978-1-5081-7212-3</t>
  </si>
  <si>
    <t>In the 1500s, Hernando de Soto traveled throughout Central America and Peru, as well as the southeastern areas of the United States, in search of treasures and land for Spain. Although he may have had Spain’s best interests at heart, de Soto and his expedition left a deadly trail of disease in their wake. De Soto would never find the rumored riches he sought. But he did discover the Mississippi River. Labeled the most brash of all conquistadors by the time he was only thirty-six years old, readers will relish the adventures of the Spanish-born explorer on his quests.</t>
  </si>
  <si>
    <t>970.01/6092--dc23</t>
  </si>
  <si>
    <t>978-1-5081-7213-0</t>
  </si>
  <si>
    <t>978-1-5081-7245-1</t>
  </si>
  <si>
    <t>Ibn Battuta: The Greatest Traveler of the Muslim World</t>
  </si>
  <si>
    <t>978-1-5081-7501-8</t>
  </si>
  <si>
    <t>In 1325, a young Muslim man named Ibn Battuta set out on a religious pilgrimage to Mecca. It would be nearly thirty years before he returned home. Ibn Battuta was a fourteenth-century pilgrim, traveler, scholar, and writer. He walked, sailed, and rode some seventy-five thousand miles across the medieval Muslim world, covering the equivalent of forty-four modern-day countries. This volume details the fascinating cultures Battuta experienced: the people he met, the foods he ate, the dangers he faced, plus his viewpoints on family, religion, and slavery. Learn how the legacy of this medieval traveler still resonates today.</t>
  </si>
  <si>
    <t>978-1-5081-7502-5</t>
  </si>
  <si>
    <t>978-1-4994-6654-6</t>
  </si>
  <si>
    <t>Jacques Cartier: Navigator Who Claimed Canada for France</t>
  </si>
  <si>
    <t>978-1-5081-7208-6</t>
  </si>
  <si>
    <t>In the summer of 1535, France’s king Francis I sent explorer Jacques Cartier to the New World to search for the Northwest Passage that would lead from China and the East. It was hoped he would also return with ships brimming with riches and gold for the country. Alas, Cartier found neither the elusive passage nor a bounty of riches, but he did find the St. Lawrence River. Readers will learn about the details of Cartier’s extensive travels, his encounters with Native Americans, and the many features for which he is named.</t>
  </si>
  <si>
    <t>978-1-5081-7209-3</t>
  </si>
  <si>
    <t>978-1-5081-7244-4</t>
  </si>
  <si>
    <t>James Cook: European Explorer of Australia and the Hawaiian Islands</t>
  </si>
  <si>
    <t>978-1-5081-7235-2</t>
  </si>
  <si>
    <t>In the 18th century the explorer and mariner James Cook made his way to the American colonies to fight for the British in the French and Indian War. In the New World he would earn fame as a courageous sea captain, talented mapmaker, astronomer of Venus, and seeker of the Northwest Passage. This fascinating account details his voyage around Antarctica and his accomplishment as the first accurate mapmaker of the Pacific Ocean. This guide will introduce readers to the legacy of one of the most talented men in the history of exploration.</t>
  </si>
  <si>
    <t>978-1-5081-7236-9</t>
  </si>
  <si>
    <t>978-1-5081-7234-5</t>
  </si>
  <si>
    <t>John Cabot: Explorer of the North American Mainland</t>
  </si>
  <si>
    <t>978-1-4777-8816-5</t>
  </si>
  <si>
    <t>Keisha Hatchett</t>
  </si>
  <si>
    <t>Italian explorer John Cabot sailed to the New World under the flag of England in 1496. His travels through Canada are sketchy due to his flimsy record log and his disappearance during his third voyage. Despite never finding the riches or the Northwest Passage he sought, Cabot’s discoveries led the charge for the English colonization of North America. This resource examines Cabot’s early life, his appeals to European monarchs to fund an expedition, his eventual voyages, his mysterious fate, and his contributions to the Age of Exploration.</t>
  </si>
  <si>
    <t>978-1-4777-8817-2</t>
  </si>
  <si>
    <t>978-1-4994-3814-7</t>
  </si>
  <si>
    <t>Italian explorer John Cabot sailed to the New World under the flag of England in 1496. This interactive eBook chronicles the results of his time at sea through maps, primary sources, and timelines to provide historical context. Despite never finding the riches or the Northwest Passage he sought, Cabot’s discoveries led the charge for the English colonization of North America. This interactive resource examines Cabot’s early life, his appeals to European monarchs to fund an expedition, his eventual voyages, his mysterious fate, and his contributions to the Age of Exploration. Actor-read audio and supplemental text written at varying levels of complexity provide support for struggling readers and English language learners.</t>
  </si>
  <si>
    <t>Juan Ponce de León: First Explorer of Florida and First Governor of Puerto Rico</t>
  </si>
  <si>
    <t>978-1-4777-8820-2</t>
  </si>
  <si>
    <t>While he is now primarily associated with the quest for the legendary Fountain of Youth, Ponce de León was not merely involved in this fruitless search. A powerful figure in the Caribbean, he became the first governor of Puerto Rico. He led the first European expedition to Florida and was responsible for giving the state its name. The title discusses Ponce de León’s treatment of Native Americans and the issues with crediting him with the “discovery” of Florida despite the Native Americans already living there and the possibility of earlier visits by Spanish slave-taking expeditions.</t>
  </si>
  <si>
    <t>978-1-4994-3805-5</t>
  </si>
  <si>
    <t>978-1-4994-3812-3</t>
  </si>
  <si>
    <t>While he is now primarily associated with the quest for the legendary Fountain of Youth, Ponce de León was not merely involved in this fruitless search. This interactive eBook provides a well-rounded look at the many accomplishments of this powerful figure in the Caribbean, such as becoming the first governor of Puerto Rico or leading the first European expedition to Florida. Maps trace Ponce de León’s routes and discoveries and robust timelines provide historical context for key events. With actor-narrated audio and text written at varying levels of complexity, this eBook also discusses Ponce de León’s treatment of Native Americans and the issues with crediting him with the “discovery” of Florida despite the Native Americans already living there.</t>
  </si>
  <si>
    <t>Lewis and Clark: Famed Explorers of the American Frontier</t>
  </si>
  <si>
    <t>978-1-5081-7240-6</t>
  </si>
  <si>
    <t>When Thomas Jefferson negotiated the Louisiana Purchase in 1803, he needed a team to survey that vast, unknown expanse of land. He chose Meriwether Lewis and William Clark. Together, they led the Corps of Discovery, a team of intrepid explorers across a wild, dangerous country. Readers will understand the impact Lewis and Clark's expedition had on American history in this detailed account. Follow their journey across roaring rivers, vast plains, and untrod paths, and learn about the Native Americans they met, the fierce wildlife that threatened their lives, and the hunger, sickness, and injury that dogged them from start to finish.</t>
  </si>
  <si>
    <t>978-1-5081-7241-3</t>
  </si>
  <si>
    <t>978-1-5081-7239-0</t>
  </si>
  <si>
    <t>Marco Polo: Epic Traveler Throughout Asia</t>
  </si>
  <si>
    <t>978-1-5081-7505-6</t>
  </si>
  <si>
    <t>For many, his name brings to mind both the glory and terrible danger of exploration: Marco Polo. Come along as this informative and engaging book describes Marco's travels from his native Italy past many obstacles, to the farthest reaches of Asia and back home again. Experience the incredible cold of the mountains of Pakistan, the intense heat of the Taklimakan Desert, and the wonders in between. Meet people like the fabled Kublai Khan, lord of the Mongol Empire. At journey's end, readers will understand why Marco Polo takes his place among the most important explorers in world history.</t>
  </si>
  <si>
    <t>978-1-5081-7506-3</t>
  </si>
  <si>
    <t>978-1-4994-6655-3</t>
  </si>
  <si>
    <t>Pedro Álvares Cabral: First European Explorer of Brazil</t>
  </si>
  <si>
    <t>978-1-4777-8823-3</t>
  </si>
  <si>
    <t>Pedro Álvares Cabral sailed around the world for Portugal in the early sixteenth century. His efforts led to a treaty opening the spice trade with India, but also years of war between his men and the kingdom of Calicut. Along the way he also discovered Brazil, perhaps by accident, opening the door for centuries of Portuguese colonization there. This biography dives into Cabral’s background, his exploration assignments, and the impact—both positive and negative—of his voyages to India and Brazil.</t>
  </si>
  <si>
    <t>910.92/2--dc23</t>
  </si>
  <si>
    <t>978-1-4777-8824-0</t>
  </si>
  <si>
    <t>978-1-4994-3821-5</t>
  </si>
  <si>
    <t>This exciting interactive eBook follows Pedro Álvares Cabral on his journey around the world in the early sixteenth century. His efforts led to a treaty opening the spice trade with India, but also years of war between his men and the kingdom of Calicut. Along the way he also discovered Brazil, perhaps by accident, opening the door for centuries of Portuguese colonization there. High interest content written at varying levels of textual complexity explores Cabral’s background, his expedition assignments, and the impact—both positive and negative—of his voyages to India and Brazil. Additional interactive features include timelines, maps of Cabral’s journey, primary sources, quizzes, and more.</t>
  </si>
  <si>
    <t>Samuel de Champlain: Founder of New France and Quebec City</t>
  </si>
  <si>
    <t>978-1-5081-7230-7</t>
  </si>
  <si>
    <t>Samuel de Champlain was one of the most colorful explorers of the 16th century. A master mariner, he had other occupations, too: spy, soldier, diplomat, writer, and artist. His explorations in the New World, though, made him famous for the ages. This detailed, easy-to-read biography gives readers a look at a man who served as the Geographer to the French king, an expert on Native Americans, a skilled mapmaker, the founder of Quebec City, and the father of New France.</t>
  </si>
  <si>
    <t>978-1-5081-7231-4</t>
  </si>
  <si>
    <t>978-1-5081-7229-1</t>
  </si>
  <si>
    <t>Sir Francis Drake: Privateering Sea Captain and Circumnavigator of the Globe</t>
  </si>
  <si>
    <t>978-1-5081-7220-8</t>
  </si>
  <si>
    <t>Explorer Sir Francis Drake is renowned for being the first Englishman to sail completely around the world. His adventures set England on a course for successfully sailing the seas, but like most explorers, his adventures were full of successes and failures alike. In this engrossing book, readers will become completely captivated by the secrecy and intrigue associated with Drake’s agreements with England’s Queen Elizabeth. The drama of his defeat of King Philip’s daunting Armada in the “Enterprise of England” attack will keep every reader turning pages to learn more about this fascinating foray.</t>
  </si>
  <si>
    <t>942.05/5092--dc23</t>
  </si>
  <si>
    <t>978-1-5081-7221-5</t>
  </si>
  <si>
    <t>978-1-5081-7247-5</t>
  </si>
  <si>
    <t>Vasco da Gama: First European to Reach India by Sea</t>
  </si>
  <si>
    <t>978-1-4777-8827-1</t>
  </si>
  <si>
    <t>Portuguese explorer Vasco da Gama was a bold and brutal adventurer who was the first European to find an all-sea route to India. Along the way, he made contact with local people in South Africa, Mozambique, and the Indian kingdom of Calicut. Though revered in his time for helping Portugal become a powerful force on the world stage, da Gama is also remembered as a controversial figure for his forceful and cruel behavior in Africa and India. This warts-and-all biography identifies da Gama’s achievements while also offering an unsparing examination of the darker aspects of his life and legacy.</t>
  </si>
  <si>
    <t>978-1-4994-3806-2</t>
  </si>
  <si>
    <t>978-1-4994-3813-0</t>
  </si>
  <si>
    <t>Readers will immerse themselves in the life of Portuguese explorer Vasco da Gama in this highly interactive eBook. They will follow this bold and brutal adventurer on his attempts to find an all-sea route to India through colorful maps and interactive timelines. Though revered in his time for helping Portugal become a powerful force on the world stage, da Gama is also remembered as a controversial figure for his forceful and cruel behavior in Africa and India. This warts-and-all biography identifies da Gama’s achievements while also offering an unsparing examination of the darker aspects of his life and legacy. Additional primary sources, videos, and instructional support pieces enhance the learning experience. Actor-read audio and varying text complexity provide support for struggling readers and English language learners.</t>
  </si>
  <si>
    <t>Vasco Núñez de Balboa: First European to Reach the Pacific Ocean from the New World</t>
  </si>
  <si>
    <t>978-1-4777-8830-1</t>
  </si>
  <si>
    <t>The conquistador Balboa is best known for having led the first party of explorers of European descent to reach the Pacific by traveling overland from the Atlantic. An ambitious man from a noble but relatively impoverished family, Balboa was eager to make a name and fortune for himself in the New World. His initiative and take-charge attitude helped him rise to power but also made him powerful enemies who, in the long run, orchestrated his trial and execution for usurping power. An assessment of Balboa’s legacy and lasting impact conclude the book.</t>
  </si>
  <si>
    <t>978-1-4777-8831-8</t>
  </si>
  <si>
    <t>978-1-4994-3811-6</t>
  </si>
  <si>
    <t>The conquistador Balboa is best known for having led the first party of explorers of European descent to reach the Pacific by traveling overland from the Atlantic as chronicled in this exciting interactive eBook. An ambitious man from a noble but relatively impoverished family, Balboa was eager to make a name and fortune for himself in the New World. His initiative and take-charge attitude helped him rise to power but also made him powerful enemies who, in the long run, orchestrated his trial and execution for usurping power. An assessment of Balboa’s legacy and lasting impact conclude the eBook, which also provides additional interactive features like maps, timelines, biographies of Balboa’s contemporaries, and primary sources.</t>
  </si>
  <si>
    <t>Viking Explorers: First European Voyagers to North America</t>
  </si>
  <si>
    <t>978-1-4777-8834-9</t>
  </si>
  <si>
    <t>Though most often remembered as marauding barbarians, the Vikings were also traders, farmers, and skilled craftsmen. Their exploration beyond the shores of Europe began in the late 900s with the founding of settlements in Greenland and Newfoundland. Notable Viking adventurers such as Erik the Red, Leif the Lucky, and Thorfinn Karlsefni are profiled. Readers will also learn about the Vikings’ weapons and armor, ships, religious beliefs, lifestyle, and the vast legacy they left behind in mythology, language, and shipbuilding.</t>
  </si>
  <si>
    <t>978-1-4777-8835-6</t>
  </si>
  <si>
    <t>978-1-4994-3818-5</t>
  </si>
  <si>
    <t>Though most often remembered as marauding barbarians, the Vikings were also traders, farmers, and skilled craftsmen. This interactive eBook follows their exploration beyond the shores of Europe through maps of the Viking routes and discoveries and timelines to provide historical context. Notable Viking adventurers such as Erik the Red, Leif the Lucky, and Thorfinn Karlsefni are profiled. Readers will also learn about the Vikings’ weapons and armor, ships, religious beliefs, lifestyle, and the vast legacy they left behind in mythology, language, and shipbuilding through the use of carefully chosen primary sources of Viking artifacts. Videos, additional content at varying reading levels, and quizzes complete this voyage into Viking exploration.</t>
  </si>
  <si>
    <t>Zheng He: China's Greatest Navigator</t>
  </si>
  <si>
    <t>978-1-5081-7509-4</t>
  </si>
  <si>
    <t>978-1-5081-7510-0</t>
  </si>
  <si>
    <t>978-1-4994-6656-0</t>
  </si>
  <si>
    <t>Physicians, Scientists, and Mathematicians of the Islamic World</t>
  </si>
  <si>
    <t>978-1-4777-8547-8</t>
  </si>
  <si>
    <t>The Islamic Golden Age, a period stretching from the ninth to twelfth centuries CE, was characterized by an extraordinary flowering in the fields of philosophy, mathematics, and science. Everything from the decimal system and algebra to hygiene and the containment of infectious diseases to logic, physics, and astronomy were significantly advanced by the leading thinkers of this incredibly rich and fertile era. Each of these towering giants, upon whose shoulders we stand, was a polymath, accomplished in numerous fields of endeavor and inquiry. Each led a fascinating life of the mind that transformed the world around him and continues to exert an influence upon our own modern world.</t>
  </si>
  <si>
    <t>Al-Biruni: Greatest Polymath of the Islamic Golden Age</t>
  </si>
  <si>
    <t>978-1-5081-7139-3</t>
  </si>
  <si>
    <t>Bridget Lim, Bill Scheppler</t>
  </si>
  <si>
    <t>Al-Biruni was an Islamic scholar who served on the courts of more than six caliphs. Like many of the great thinkers of the Islamic world’s Golden Age, his quest for truth motivated him to seek knowledge through research and innovation. He did this in the name of Allah. Al-Biruni set himself apart from his peers through his sheer range of expertise and drive for perfection. His considerable progress in astronomy, mathematics, geography, comparative religion, physical sciences, and history earned the respect of his colleagues, influenced countless academic followers, and remains as an inspiration to all who study his work today.</t>
  </si>
  <si>
    <t>509.2--dc23</t>
  </si>
  <si>
    <t>978-1-5081-7132-4</t>
  </si>
  <si>
    <t>Al-Karaji: Tenth-Century Mathematician and Engineer</t>
  </si>
  <si>
    <t>978-1-5081-7143-0</t>
  </si>
  <si>
    <t>Tenth-century mathematician al-Karaji is best known for his writings on algebra and for freeing algebra from geometry. The scholar spent most of his life in Baghdad, where he established a school for algebra and served as a vizier for the Abbasid government. Al-Karaji also was an accomplished engineer who wrote extensively on water extraction. Many of his hydrological ideas are still used in the Middle East today. While some modern scholars question his originality, others maintain he was an important transition between ancient mathematics and modern algebra.</t>
  </si>
  <si>
    <t>978-1-5081-7136-2</t>
  </si>
  <si>
    <t>Al-Khwarizmi: Father of Algebra and Trigonometry</t>
  </si>
  <si>
    <t>978-1-5081-7144-7</t>
  </si>
  <si>
    <t>Bridget Lim, Corona Brezina</t>
  </si>
  <si>
    <t>One of the elite scholars in Baghdad’s prestigious House of Wisdom, al-Khwarizmi is best remembered for his famous work Al-Jabr wa al-Muqabala, the text that defined the branch of mathematics known as algebra. He was also an accomplished astronomer and geographer. This fascinating biography describes in vivid detail the Islamic world’s Golden Age, a period during the Middle Ages when learning and scientific advancement were revered and honored. Readers will learn what is known of al-Khwarizmi’s life, as well as the pertinent history of both the Arab world and the fields of science in which al-Khwarzimi excelled.</t>
  </si>
  <si>
    <t>978-1-5081-7137-9</t>
  </si>
  <si>
    <t>Al-Kindi: The Father of Islamic Philosophy</t>
  </si>
  <si>
    <t>978-1-5081-7138-6</t>
  </si>
  <si>
    <t>Bridget Lim, Jennifer Viegas</t>
  </si>
  <si>
    <t>Al-Kindi is believed by many scholars to be the first Islamic philosopher. At a time when Europe was plunged into the Dark Ages, the Islamic world was experiencing an important time of cultural growth and scientific advancement. While many considered Muslim students of ancient Greek philosophers to be infidels, al-Kindi was able to master the scholarship while interpreting it through his Muslim faith. His conclusions always supported the teachings of Islam, but the methods that he drew upon to reach these conclusions were rooted in science, math, and principles accepted by many other cultures and faiths.</t>
  </si>
  <si>
    <t>181/.6--dc23</t>
  </si>
  <si>
    <t>978-1-5081-7131-7</t>
  </si>
  <si>
    <t>Albucasis: The Father of Modern Surgery</t>
  </si>
  <si>
    <t>978-1-5081-7140-9</t>
  </si>
  <si>
    <t>Bridget Lim, Fred Ramen</t>
  </si>
  <si>
    <t>Albucasis was born near Córdoba in al-Andalus, the center of a flourishing culture of science and philosophy. There, the two disciplines often complimented one another as traditional Islamic theology and law were embraced alongside the secular sciences. Among the many Islamic physicians and scientists who advanced medical science in their lifetimes, Albucasis would codify the art of surgery in an encyclopedic work, al-Tasrif, that it is still read today. His story is intimately connected to the history of Islam and how Muslims preserved the knowledge of the old Roman world, information that Europe would not rediscover for another four hundred years.</t>
  </si>
  <si>
    <t>610.92--dc23</t>
  </si>
  <si>
    <t>978-1-5081-7133-1</t>
  </si>
  <si>
    <t>Averroes: Scholar of Classical and Islamic Philosophy</t>
  </si>
  <si>
    <t>978-1-5081-7141-6</t>
  </si>
  <si>
    <t>Bridget Lim, Liz Sonneborn</t>
  </si>
  <si>
    <t>The man we call Averroes was one of the great thinkers of the Muslim world during the Middle Ages. An accomplished physician and judge, Averroes is most renowned for writing comprehensive commentaries on Aristotle, ranging from short paraphrases of the great Greek philosopher’s words to lengthy, line-by-line analyses approachable by only the most learned scholars. In time, Averroes’s commentaries introduced Europe, which had been plunged into the Dark Ages, to the breadth of Greek philosophy. As one of the greatest interpreters of Aristotle, Averroes and his work forged a crucial link between ancient and modern thought.</t>
  </si>
  <si>
    <t>181/.92--dc23</t>
  </si>
  <si>
    <t>978-1-5081-7134-8</t>
  </si>
  <si>
    <t>Avicenna: Leading Physician and Philosopher-Scientist of the Islamic Golden Age</t>
  </si>
  <si>
    <t>978-1-5081-7142-3</t>
  </si>
  <si>
    <t>Bridget Lim, Aisha Khan</t>
  </si>
  <si>
    <t>Known as the “prince of physicians,” Avicenna made enormous contributions to the fields of medicine, natural history, metaphysics, and religion. His use of Aristotelian logic and his work on the concept of “being” opened the door for a rationalist study of religion, influencing the later Christian philosophers Aquinas, Descartes, and Kant. Avicenna’s monumental Canon of Medicine is regarded as possibly the greatest medical work ever. Available in a Latin translation in Europe one hundred years after his death, it continued to be used there for the next six centuries.</t>
  </si>
  <si>
    <t>181/.5--dc23</t>
  </si>
  <si>
    <t>978-1-5081-7135-5</t>
  </si>
  <si>
    <t>The Silk Road's Greatest Travelers</t>
  </si>
  <si>
    <t>978-1-4777-8548-5</t>
  </si>
  <si>
    <t>In the second century BCE, the Han Dynasty began expanding existing trade routes to send lucrative Chinese silk to markets in western Asia, North Africa, and eventually the Mediterranean. For the next sixteen centuries, merchants traveled these routes exchanging a variety of goods and cultures between these lands. This series covers the life stories of four acclaimed travelers and the legacy that their voyages had upon the diverse communities they encountered. The cultural transmission that occurred between these explorers and the local people they met resulted in the wide dissemination of transcultural knowledge, technology, belief systems, literature, trade, foods, goods, traditions, and practices.</t>
  </si>
  <si>
    <t>Ibn Battuta: The Medieval World’s Greatest Traveler Throughout Africa, Asia, the Middle East, and Europe</t>
  </si>
  <si>
    <t>978-1-5081-7150-8</t>
  </si>
  <si>
    <t>Ibn Battuta, a fourteenth-century Moroccan adventurer and religious scholar, was one of the most ambitious travelers of the Silk Road. Scholars estimate his lifelong journeys covered no fewer than 75,000 miles. Because of his knowledge of Muslim history and laws, he was greatly respected by the Muslim rulers he visited. His geographical records helped fill in the pieces of a mysterious world, a world in which people of different regions knew little or nothing about what lay over the horizon. It was Ibn Battuta, more than any other explorer of his era, who was able to make intra-cultural introductions.</t>
  </si>
  <si>
    <t>978-1-5081-7146-1</t>
  </si>
  <si>
    <t>Mansa Musa: The Most Famous African Traveler to Mecca</t>
  </si>
  <si>
    <t>978-1-5081-7151-5</t>
  </si>
  <si>
    <t>From Mali to Cairo to Mecca and beyond, Mansa Musa was known as the Lion of Mali. Now remembered as the richest person in history, his enormous wealth, legendary generosity, and lavish pilgrimage from Mali to Mecca made him a favorite of medieval Arab storytellers. However, the 14th-century leader also presided over one of the largest empires in the world during his time. This informative biography traces Mansa Musa’s life, following his magnificent caravan as he traversed what remained of the Silk Road routes to become a hajji and returned to transform Timbuktu into western Africa’s most famous cultural center.</t>
  </si>
  <si>
    <t>966.2/017092--dc23</t>
  </si>
  <si>
    <t>978-1-5081-7147-8</t>
  </si>
  <si>
    <t>978-1-5081-7152-2</t>
  </si>
  <si>
    <t>Upon returning to his native Venice from a nearly 25-year journey through Asia, Marco Polo fueled the Western imagination with his tales about the splendors of the East. This lively biography follows Marco’s intrepid family as they navigate the spice stalls, caravansaries, and dangers that once populated the Silk Road and enter Kublai Khan’s Mongol court in China, where they served as advisors. Readers will learn about the Polos’ importance as cultural emissaries at a time of limited global exchange and how Marco’s account of their travels—whether fact or fiction—heralded the later golden age of exploration.</t>
  </si>
  <si>
    <t>915.04/2092--dc23</t>
  </si>
  <si>
    <t>978-1-5081-7148-5</t>
  </si>
  <si>
    <t>Zheng He: China’s Greatest Explorer, Mariner, and Navigator</t>
  </si>
  <si>
    <t>978-1-5081-7149-2</t>
  </si>
  <si>
    <t>Zheng He was the commander of a vast Chinese fleet known as the treasure fleet. In the early fifteenth century, he led the fleet on seven journeys throughout the South China Sea and Indian Ocean, serving as ambassador to the barbarian nations in need of a civilizing influence. Under Zheng He’s command, the Chinese treasure fleet achieved one of the most impressive maritime displays the world had ever seen. This engaging volume covers the fleet’s travels, which covered more than 40,000 miles and included sea routes along the Silk Road, to cities and kingdoms from southern Asia to east Africa.</t>
  </si>
  <si>
    <t>978-1-5081-7145-4</t>
  </si>
  <si>
    <t>Women Who Changed History</t>
  </si>
  <si>
    <t>978-1-5081-0550-3</t>
  </si>
  <si>
    <t>Although a vast majority of the most famous figures throughout history have been men, there have also been many women, as far back as ancient times, who have held power and made an extraordinary impact on the world. This series profiles six women who defied convention—whether by ruling their country, leading a military campaign, or tackling social injustice. Their actions shaped their communities and societies, from ancient Egypt to medieval France to the antebellum American South, and their stories will inspire readers to reconsider their notions of what constitutes a strong leader.</t>
  </si>
  <si>
    <t>Cleopatra: Queen of Egypt</t>
  </si>
  <si>
    <t>978-1-6804-8639-1</t>
  </si>
  <si>
    <t>Cleopatra is one of the most dynamic figures of ancient history—a powerful, brilliant queen whose cunning, ambition, and boldness not only brought her to Egypt’s throne but also into alliances and conflicts with Julius Caesar, Mark Antony, and the Roman Empire itself. Although her desperate bid for power may have ended in tragedy, it fueled centuries of stories about her. Cleopatra’s life and legacy are illuminated in this attractive, eye-catching guide chock-full with lively prose, impeccable research, and engaging features. Learn about a woman whose real life story rivals the most exciting works of fiction.</t>
  </si>
  <si>
    <t>932.021092--dc23</t>
  </si>
  <si>
    <t>978-1-6804-8640-7</t>
  </si>
  <si>
    <t>Elizabeth I: Queen of England</t>
  </si>
  <si>
    <t>978-1-6804-8643-8</t>
  </si>
  <si>
    <t>Though it took until 2016 for the United States to nominate a woman for president, women in other countries ruled centuries earlier. In 1558, Elizabeth I ascended England’s throne at the age of twenty-five. Despite inheriting a country torn by financial crisis and religious differences, she became one of the greatest monarchs in English history. Her reign was so notable that it is known as the Elizabethan Age. This enthralling narrative of Elizabeth I, her rule, and her impact on European history will engage even the most reluctant readers.</t>
  </si>
  <si>
    <t>978-1-6804-8644-5</t>
  </si>
  <si>
    <t>Harriet Tubman: Abolitionist and Conductor of the Underground Railroad</t>
  </si>
  <si>
    <t>978-1-6804-8659-9</t>
  </si>
  <si>
    <t>973.71/15092--dc23</t>
  </si>
  <si>
    <t>978-1-6804-8660-5</t>
  </si>
  <si>
    <t>Joan of Arc: French Soldier and Saint</t>
  </si>
  <si>
    <t>978-1-6804-8647-6</t>
  </si>
  <si>
    <t>Even centuries after her death, Joan of Arc remains both deeply admired and mysterious. This title recounts her rise from obscurity as the daughter of a tenant farmer to military leadership in the French campaigns against the British in the Hundred Years’ War. It also highlights a strong woman embracing a destiny that, ultimately, meant sacrificing her own life for her faith and nation. The story of this unflinching leader—who remains a French national hero—during an era when women had far fewer freedoms than they do today makes for a lively, informative, and inspiring resource.</t>
  </si>
  <si>
    <t>944.026092--dc23</t>
  </si>
  <si>
    <t>978-1-6804-8648-3</t>
  </si>
  <si>
    <t>La Malinche: Indigenous Translator for Hernán Cortés in Mexico</t>
  </si>
  <si>
    <t>978-1-6804-8651-3</t>
  </si>
  <si>
    <t>Women’s contributions throughout history are often overlooked or minimized when compared to those of men. Readers will learn the true story of Malinche, a slave girl who was instrumental in the Spanish conquest of Mexico. Her courageous but brief life is examined, focusing on her time with explorer Hernán Cortés. Myth and fact are discussed and explained, with primary sources to illustrate this period in Mexican history. Readers will connect with the story of a young person who bravely endured terrible circumstances to change Mexico forever in the 1500s. Her legacy in Mexico, folklore, art, and politics endures today.</t>
  </si>
  <si>
    <t>978-1-6804-8652-0</t>
  </si>
  <si>
    <t>Pocahontas: Facilitating Exchange Between the Powhatan and the Jamestown Settlers</t>
  </si>
  <si>
    <t>978-1-6804-8655-1</t>
  </si>
  <si>
    <t>Many school-aged children are familiar with the story of Pocahontas. Yet most accounts of this Native American icon—gleaned from sources such as fables and animated feature films—are rife with inaccuracies. This book emphasizes the truth behind the embellishments, examining how an Indian princess first befriended early American colonists and then became an influential contributor to their survival and well-being. Readers also get a meaningful glimpse into life in the Jamestown colony, as well as the customs and traditions of Algonquin society.</t>
  </si>
  <si>
    <t>975.501092--dc23</t>
  </si>
  <si>
    <t>978-1-6804-8656-8</t>
  </si>
  <si>
    <t>Transgender Pioneers</t>
  </si>
  <si>
    <t>978-1-4777-8549-2</t>
  </si>
  <si>
    <t>This groundbreaking series highlights the struggles and successes of role models from the transgender community who have championed transgender rights and been outspoken about their own transitions and difficulties. The biographies in this series trace the lives of transgender individuals by detailing family life, education, and interests, as well as the individual’s professional achievements and work as an activist and advocate for the transgender community. Teens will see how these individuals have struggled with issues of identity and societal misunderstanding, which helps forge the road to personal and social acceptance for themselves and the larger transgender community.</t>
  </si>
  <si>
    <t>Caitlyn Jenner</t>
  </si>
  <si>
    <t>978-1-5081-7158-4</t>
  </si>
  <si>
    <t>Countless media outlets reported it: 2015 was the year of identity. And by and large, Caitlyn Jenner was a central figure in forging that dialogue. When she revealed her gender identity as a trans woman, Jenner shocked the public with her frankness, bringing awareness of transgender rights into the public spotlight. This biography tracks the life of one of America's most beloved athletes and television personalities, putting emphasis on her role as a celebrity advocate for transgender individuals. Sidebars highlight other celebrity figures who paved the way for Jenner and cover important topics such as language sensitivity and transgender suicide rates.</t>
  </si>
  <si>
    <t>306.76/8092--dc23</t>
  </si>
  <si>
    <t>978-1-5081-7154-6</t>
  </si>
  <si>
    <t>Chaz Bono</t>
  </si>
  <si>
    <t>978-1-5081-7157-7</t>
  </si>
  <si>
    <t>Chaz Bono has been in the spotlight for the entirety of his life. As a child, he was a star on his parents Sonny and Cher's variety show. In 1995, Bono's role as a celebrity shifted after tabloids outed him as a lesbian. Bono embraced his potential and became an LGBTQ advocate. In 2009, Bono further advanced LGBTQ awareness by announcing his gender identity as a trans male. Since then, Bono has shared his struggles and triumphs through documentaries, interviews, and a very public life. This comprehensive biography celebrates the accomplishments of this celebrity activist who has broadened public perspective on LGBTQ issues.</t>
  </si>
  <si>
    <t>978-1-5081-7153-9</t>
  </si>
  <si>
    <t>Lana Wachowski</t>
  </si>
  <si>
    <t>978-1-5081-7160-7</t>
  </si>
  <si>
    <t>In 1999, two sibling directors hit it big with their second film, The Matrix. After achieving critical and commercial success with The Matrix, the Wachowskis went on to direct two sequels to that film and a string of other box office successes, including V for Vendetta and Jupiter Ascending. This title tracks the story of sister Lana, recipient of the Human Rights Campaign's Visibility Award in 2012 for having been the first major Hollywood director to come out as transgender. Since making her transition public, Wachowski has become an important advocate, raising awareness of the unique challenges faced by transgender youth.</t>
  </si>
  <si>
    <t>978-1-5081-7156-0</t>
  </si>
  <si>
    <t>Laverne Cox</t>
  </si>
  <si>
    <t>978-1-5081-7159-1</t>
  </si>
  <si>
    <t>In 2013, Orange Is the New Black began captivating audiences with its cast of female characters representing diverse strata of society. Perhaps no star on the show has inspired as much as Laverne Cox, who plays the black transgender inmate Sophia Burset. Cox's work, both as an actor and off-screen, has brought attention to the risks faced by vulnerable populations, particularly racial minority transgender individuals. This biography documents Cox's triumphant life and work as an activist, documenting her own growth from troubling times she recalls as a teenager to becoming the first openly transgender actor nominated for an Emmy.</t>
  </si>
  <si>
    <t>978-1-5081-7155-3</t>
  </si>
  <si>
    <t>All About the Author</t>
  </si>
  <si>
    <t>Avi</t>
  </si>
  <si>
    <t>978-1-4994-6276-0</t>
  </si>
  <si>
    <t>Michael A. Sommers , Tamra B. Orr</t>
  </si>
  <si>
    <t>The author Avi has written more than 70 children’s and young adult books and has fans—young and old—all over the world. Readers can’t help but be inspired by Avi’s life story, including his battle and ultimate triumph over dyslexia. Despite his problem being ignored and not diagnosed until late in his childhood, Avi was determined to make it as a writer. This author’s story will hold readers as rapt as they are while reading one of his best-selling, award-winning novels. They’ll find themselves eagerly flipping pages to find out what happens next.</t>
  </si>
  <si>
    <t>813'.54</t>
  </si>
  <si>
    <t>978-1-4994-6277-7</t>
  </si>
  <si>
    <t>Gary Paulsen</t>
  </si>
  <si>
    <t>978-1-4994-6268-5</t>
  </si>
  <si>
    <t>Denis E. McGuinness , Sarah Thomson</t>
  </si>
  <si>
    <t>Much of Gary Paulsen’s life has been lived close to the natural world. A three-time Newbery Honor winner, Paulsen writes adventure stories, such as Dogsong, Hatchet, and Woods Runner, where his young main characters struggle to survive in the natural world. Other stories touch on family visits to Minnesota, as in The Winter Room and Harris and Me, or science fiction, as in Time Hackers. Recently, Paulsen and his son, Jim, collaborated on two books involving a boy, his father, and their dogs. In 1997, Paulsen won the Margaret A. Edwards Award for his lifetime contribution to young adult literature.</t>
  </si>
  <si>
    <t>978-1-4994-6269-2</t>
  </si>
  <si>
    <t>Gayle Forman</t>
  </si>
  <si>
    <t>978-1-4994-6272-2</t>
  </si>
  <si>
    <t>Her fans—and she has many—love Gayle Forman for her tear-jerking books about teenagers living through life-changing experiences. The free-spirited child of supportive, unconventional parents, Forman spent years traveling the world as a young woman. Though Forman is now a major YA novelist, she started out as a journalist. Her first big success was the novel If I Stay, which was subsequently made into a movie starring Chloë Grace Moretz. The novels Where She Went, Just One Day, Just One Year, and I Was Here followed. Forman is big believer in the intelligence of teens and the worth of YA literature. Sure to be a hit with Forman’s many enthusiastic fans.</t>
  </si>
  <si>
    <t>813'.6</t>
  </si>
  <si>
    <t>978-1-4994-6273-9</t>
  </si>
  <si>
    <t>James Patterson</t>
  </si>
  <si>
    <t>978-1-4994-6274-6</t>
  </si>
  <si>
    <t>Best-selling author James Patterson is best known for his popular adult thrillers, mysteries, and romances. But the wildly famous writer was once a kid who hated to read. When he noticed his young son shared the same problem, Patterson devoted himself to writing books that would engage young adults. This volume follows Patterson’s small-town childhood and early career as an advertising CEO to his life as a writer of popular fiction—a career arc so successful that he eventually donated millions of dollars to libraries and students in need in the hopes that everyone will understand the importance—and the joys—of reading.</t>
  </si>
  <si>
    <t>978-1-4994-6275-3</t>
  </si>
  <si>
    <t>Lois Lowry</t>
  </si>
  <si>
    <t>978-1-4994-6270-8</t>
  </si>
  <si>
    <t>Nicholas Faulkner, Susanna Daniel</t>
  </si>
  <si>
    <t>978-1-4994-6271-5</t>
  </si>
  <si>
    <t>Louis Sachar</t>
  </si>
  <si>
    <t>978-1-4994-6264-7</t>
  </si>
  <si>
    <t>Philip Wolny, Meg Green</t>
  </si>
  <si>
    <t>Even before the revolution in young adult literature and fiction of the past decades, Louis Sachar was an A-lister and luminary for young readers. This title delves into his origins and his rise to full-time author. It reveals the stories behind his beloved titles, including his early beginnings with the Wayside School series through to his breakthrough with Holes in 1998, later made into a major motion picture. This biography of the National Book Award- and Newbery Medal-winning author is sure to inspire both casual YA fiction fans and aspiring writers alike.</t>
  </si>
  <si>
    <t>978-1-4994-6265-4</t>
  </si>
  <si>
    <t>Marissa Meyer</t>
  </si>
  <si>
    <t>978-1-4994-6278-4</t>
  </si>
  <si>
    <t>Riding on a wave of popular demand for YA fantasy and science fiction, Marissa Meyer’s success in the genre is the latest stage in the steady rise of an up-and-coming author. Meyer’s career milestones are discussed, including her education in creative writing, her work as an editor on other writers’ books, and her writing of the manga comic fan fiction Sailor Moon under a pseudonym. The book provides an in-depth look at the writing process and creative origins behind her first book, Cinder, the first in an ambitious four-part series that reworks traditional fairy tales in a modern context.</t>
  </si>
  <si>
    <t>978-1-4994-6279-1</t>
  </si>
  <si>
    <t>S.E. Hinton</t>
  </si>
  <si>
    <t>978-1-4994-6266-1</t>
  </si>
  <si>
    <t>Joseph Franklin, Antoine Wilson</t>
  </si>
  <si>
    <t>Notoriously elusive, many fans know very little about the life of popular author S.E. Hinton. Hinton's legendary coming-of-age stories depicted rival gangs, challenging friendships, and teenage drug use in ways that shocked in her time. Today, however, she is widely read and recognized as one of the most important writers in the young adult genre. Readers will discover Hinton's style, learn important tools for analyzing literature, and follow the continuity across her most popular novels. Special sections including a timeline, a list of accolades, and biographical details, making this the quintessential S.E. Hinton guide.</t>
  </si>
  <si>
    <t>978-1-4994-6267-8</t>
  </si>
  <si>
    <t>Inspiring Artists</t>
  </si>
  <si>
    <t>978-1-5081-7063-1</t>
  </si>
  <si>
    <t>Claude Monet is easily one of the most influential artists in history. Flying in the face of critics, the trailblazing painter perfected the Impressionist style by using quick brushstrokes to capture the fleeting effects of light. Brimming with examples of Monet’s early works as well as his most iconic Impressionist pieces, this stunning image-packed volume provides a robust overview of Monet’s creative trajectory. Readers will journey from the seaside to city centers and into Monet’s water lily garden as they learn about his remarkable life, his wide range of influences, including Japanese techniques, and the key elements of his signature style.</t>
  </si>
  <si>
    <t>759.4--dc23</t>
  </si>
  <si>
    <t>978-1-5081-7065-5</t>
  </si>
  <si>
    <t>978-1-5081-7058-7</t>
  </si>
  <si>
    <t>Paul Rockett</t>
  </si>
  <si>
    <t>The eighteenth-century Spanish artist Francisco Goya is renowned for challenging conventional notions of art and inspiring later movements such as Romanticism, Impressionism, and Surrealism. Unafraid of pushing the boundaries of tradition, Goya created scenes of human suffering as well as fantastical images such as witches and demons, though he was also a skilled portraitist and painted events such as Napoleon’s 1808 invasion of Spain. Filled with paintings from every stage of Goya’s career, this resource highlights why he has been such an inspiration to modern artists, especially those who use their art to express the unspeakable.</t>
  </si>
  <si>
    <t>759.6--dc23</t>
  </si>
  <si>
    <t>978-1-5081-7059-4</t>
  </si>
  <si>
    <t>978-1-5081-7054-9</t>
  </si>
  <si>
    <t>Leonardo da Vinci’s remarkable artistic talents made him a celebrity during his lifetime and an inspiration to generations of artists who have followed him. In this wide-ranging look at da Vinci’s life and career, images of his most famous paintings, including the Mona Lisa and the Last Supper, are accompanied by in-depth analysis of the technique behind these masterpieces. In addition, da Vinci’s engineering and anatomical drawings are discussed. Readers will discover how he shaped the Renaissance movement and introduced a new level of realism to art that still amazes viewers.</t>
  </si>
  <si>
    <t>709.2--dc23</t>
  </si>
  <si>
    <t>978-1-5081-7055-6</t>
  </si>
  <si>
    <t>Paul Cezanne</t>
  </si>
  <si>
    <t>978-1-5081-7062-4</t>
  </si>
  <si>
    <t>Celebrated as the father of modern art, Paul Cézanne found inspiration in the natural world, but rather than copying beautiful landscapes, he sought to show how people experience nature. In addition to scenes of his native Provence, Cézanne painted memorable still lifes, portraits, and watercolors, experimenting with new techniques in painting that are still in use today. This stunning resource contains many of his greatest works and analyzes his patchwork style and its impact on later artists, including Matisse and Picasso.</t>
  </si>
  <si>
    <t>978-1-5081-7064-8</t>
  </si>
  <si>
    <t>Pieter Bruegel the Elder</t>
  </si>
  <si>
    <t>978-1-5081-7060-0</t>
  </si>
  <si>
    <t>Known largely for his sweeping landscapes and depictions of rowdy peasant life, Renaissance artist Pieter Bruegel was first recognized for his odd, often comic, allegorical engravings. In fact, his paintings only became known after his death. This biography charts Bruegel's life—from his apprenticeship in Brussels and steady work for an Antwerp printer to his renowned landscapes, paintings of peasants, and religious-themed surreal phase. Generously illustrated with examples of Bruegel's work, readers will understand how his legacy inspired so many great artists and filmmakers that followed.</t>
  </si>
  <si>
    <t>759.9493--dc23</t>
  </si>
  <si>
    <t>978-1-5081-7061-7</t>
  </si>
  <si>
    <t>978-1-5081-7056-3</t>
  </si>
  <si>
    <t>Ruth Thomson</t>
  </si>
  <si>
    <t>Vincent van Gogh was a sensitive, passionate, and eccentric individual. Painting gave him the means to express who he was and what he was feeling. Although his career lasted less than ten years, he created more than 2,000 artworks, and today most people consider him one of the founders of modern art. In this irresistible narrative, readers explore van Gogh’s artistic influences, inspirations, and painting skills. In this vibrant presentation, the legacy of van Gogh’s still lifes, self-portraits, landscapes, and other works are clearly evaluated.</t>
  </si>
  <si>
    <t>759.9492092--dc23</t>
  </si>
  <si>
    <t>978-1-5081-7057-0</t>
  </si>
  <si>
    <t>Tech Pioneers</t>
  </si>
  <si>
    <t>Ada Lovelace</t>
  </si>
  <si>
    <t>978-1-4994-6282-1</t>
  </si>
  <si>
    <t>Born during a short-lived marriage between the Romantic poet Lord Byron and an educated mathematician, Lovelace felt the pull of both the creative and scientific worlds. As a lonely and sickly young girl, Lovelace spent her hours building a flying machine and other inventions. While her mother pushed the study of mathematics on her, Lovelace often applied poetic and intuitive thinking to scientific concepts. It was during her work with mathematician Charles Babbage that she pushed the boundaries of technology. Lovelace’s detailed notes on Babbage’s Analytical Machine include a calculation method that has earned her recognition as the first computer programmer.</t>
  </si>
  <si>
    <t>978-1-4994-6283-8</t>
  </si>
  <si>
    <t>Alan Turing</t>
  </si>
  <si>
    <t>978-1-4994-6280-7</t>
  </si>
  <si>
    <t>Not only was Turing one of the founders of computer science, he also helped the British military break Nazi codes, allowing them to decipher messages that helped the Allies win World War II. Turing was a pioneer in the field of artificial intelligence; he developed the Turing test, which determines whether a machine is capable of intelligence like that of a human being. Despite his impressive list of accomplishments, Turing was persecuted for his homosexuality. Sidebars offer extra information about topics such as Bletchley Park, ciphers, and the times Turing lived in, while a timeline serves as a quick reference for the chronology of key events in Turing’s life.</t>
  </si>
  <si>
    <t>978-1-4994-6281-4</t>
  </si>
  <si>
    <t>Grace Murray Hopper</t>
  </si>
  <si>
    <t>978-1-4994-6288-3</t>
  </si>
  <si>
    <t>Young readers today can hardly go a day without encountering a computerized device. At school, in stores, even in our own pockets-computers are everywhere! With this in-depth biography of female tech pioneer Grace Murray Hopper, a new generation can learn about this trailblazing computer scientist who contributed so much to computer technology. The span of Hopper's life is covered, including her upbringing and formal education. Her triumph of joining the U.S. Navy at a time when women weren't welcomed in the armed forces inspires, as do her continued advances in computer sciences after retirement from the navy.</t>
  </si>
  <si>
    <t>359.0092--dc23</t>
  </si>
  <si>
    <t>978-1-4994-6289-0</t>
  </si>
  <si>
    <t>Marc Andreessen</t>
  </si>
  <si>
    <t>978-1-4994-6284-5</t>
  </si>
  <si>
    <t>Netscape Navigator may no longer be a household name, but its creator, Marc Andreessen, has been one of the most ahead of his time go-getters in technology. This illuminating biography introduces readers to a technological pioneer, whose ideas consistently and boldly wandered well outside the box, creating more and more innovative products. Readers will be inspired by Andreessen’s forward-thinking creations, including cloud-based technology as far back as the 1990s, and marvel at his bold, outspoken attitude on such social media platforms as Twitter.</t>
  </si>
  <si>
    <t>338.7'6100571376092</t>
  </si>
  <si>
    <t>978-1-4994-6285-2</t>
  </si>
  <si>
    <t>Steve Jobs and Steve Wozniak</t>
  </si>
  <si>
    <t>978-1-4994-6286-9</t>
  </si>
  <si>
    <t>The lives and careers of the two founders of Apple, Inc., are explored in this entrepreneurial biographic account. From humble beginnings, their lives as individuals and as a team tie together the narrative of the maverick company that brought the public the Apple I and II computers in the 1970s and the Macintosh in the 1980s. The book details the later comeback of both Jobs and Apple itself, giving readers the historical context behind the iPod, iPhone, iTunes, the iPad, and Apple’s many other innovative computer products and services that have forever impacted our society.</t>
  </si>
  <si>
    <t>621.39/092</t>
  </si>
  <si>
    <t>978-1-4994-6287-6</t>
  </si>
  <si>
    <t>Tim Berners-Lee</t>
  </si>
  <si>
    <t>978-1-4994-6290-6</t>
  </si>
  <si>
    <t>People use the World Wide Web for everything from paying bills and buying products and services to turning in work or school assignments and helping people stay in touch. This is the story of Tim Berners-Lee, the inventor of the Web, from his birth in London, England, to his physics studies at Queens College, Oxford, and his work as a software engineer at CERN in Geneva. He created the Web, specifications for URLs, HTTP, and HTML, and the first web browser. He also founded the World Wide Web Consortium (W3C) at MIT in 1994 to develop international Web standards.</t>
  </si>
  <si>
    <t>004.67'8092</t>
  </si>
  <si>
    <t>978-1-4994-6291-3</t>
  </si>
  <si>
    <t>The Giants of Comedy</t>
  </si>
  <si>
    <t>Amy Poehler</t>
  </si>
  <si>
    <t>978-1-4994-6258-6</t>
  </si>
  <si>
    <t>Fans of theater and comedy will enjoy this write-up of comedian Amy Poehler, as it shows her growing up and being the cut-up in a relatively calm middle-class family, attending college as a communications major, and then joining the Chicago improv scene. The book goes on to describe Poehler’s stint on Saturday Night Live, her friendship with Tina Fey, and her intention to do more producing and directing. The book also notes that Poehler actively supports girls around the globe with her organization Smart Girls.</t>
  </si>
  <si>
    <t>792.702'8092</t>
  </si>
  <si>
    <t>978-1-4994-6259-3</t>
  </si>
  <si>
    <t>Aziz Ansari</t>
  </si>
  <si>
    <t>978-1-5081-7051-8</t>
  </si>
  <si>
    <t>The talented and side-splittingly funny Aziz Ansari is one of today’s most popular comedians. The versatile South Carolina native has made his mark in a variety of areas. A very successful stand-up comedian, Ansari has had several successful tours, a number of which resulted in filmed specials. He has also had success as an actor, particularly as the sarcastic, cocky, and entrepreneurial Tom Haverford on Parks and Recreation. Readers will learn which comedians have inspired Ansari and how he comes up with material. They’ll read about his enthusiasm for rap music, his social media savvy, and his thoughts on where his career is headed. A great portrait of one of today’s freshest voices.</t>
  </si>
  <si>
    <t>791.4502'8092</t>
  </si>
  <si>
    <t>978-1-5081-7052-5</t>
  </si>
  <si>
    <t>Chris Rock</t>
  </si>
  <si>
    <t>978-1-4994-6262-3</t>
  </si>
  <si>
    <t>In the 1990s, comedy was changed forever as a young funnyman known as Chris Rock caught the eye of comedy veteran Eddie Murphy. Readers will learn how Rock rocked his way to fame with stand-up comedy routines including witty and matter-of-fact discussions of hot-button subjects such as race relations and politics. This detailed book covers the many facets of Rock’s career, including his work as a writer, actor, producer, and more. Readers will enjoy this overview of Rock’s life, including a discussion of his stand-up methodology.</t>
  </si>
  <si>
    <t>978-1-4994-6263-0</t>
  </si>
  <si>
    <t>Jimmy Fallon</t>
  </si>
  <si>
    <t>978-1-4994-6254-8</t>
  </si>
  <si>
    <t>As the sixth host of The Tonight Show, Jimmy Fallon returned to New York City, his birthplace, and brought along many aspects that have defined his brand of comedy since audiences first met him on Saturday Night Live: improvisation, collaboration with other comedians, incorporation of music, and, most of all, his desire to make people smile. This insightful biography delves into Fallon’s childhood, early work in comedy, and rise to success, demonstrating how he maintains his sincere, optimistic nature and uses his craft to draw everyone, guests and viewers alike, into his joyful outlook.</t>
  </si>
  <si>
    <t>978-1-4994-6255-5</t>
  </si>
  <si>
    <t>Stephen Colbert</t>
  </si>
  <si>
    <t>978-1-4994-6260-9</t>
  </si>
  <si>
    <t>Rebecca Aldridge</t>
  </si>
  <si>
    <t>All eyes will be on Stephen Colbert as he takes over David Letterman’s late night talk show. Colbert rose to fame in the outrageous Strangers with Candy and as a fake newsman on The Daily Show and The Colbert Report. But the funnyman has endured his share of tragedy. His father and two brothers were killed in an airplane crash when Colbert was young. A smart but aimless kid, Colbert was bullied in school and didn’t see the point of studying. Eventually, he found drama and improv comedy. Learn about the life of this fascinating comedian whose depths America has yet to mine.</t>
  </si>
  <si>
    <t>978-1-4994-6261-6</t>
  </si>
  <si>
    <t>Tina Fey</t>
  </si>
  <si>
    <t>978-1-4994-6256-2</t>
  </si>
  <si>
    <t>The multitalented Tina Fey has many credits to her name, including writer, actress, and producer. Even before breathing life into 30 Rock or earning critical acclaim for her impersonation of Sarah Palin, Fey was making waves as the first woman to serve as Saturday Night Live’s head writer. This absorbing volume takes a look at how the beloved comedian evolved into a multiple award-winning entertainment powerhouse and self-proclaimed Bossypants. Readers will learn how she balances the writing and performing aspects of her comedic career and how her comedy transformed political discourse. Convenient back matter summarizes pivotal life events, awards, and reviews.</t>
  </si>
  <si>
    <t>978-1-4994-6257-9</t>
  </si>
  <si>
    <t>The Greatest Greek Philosophers</t>
  </si>
  <si>
    <t>Archimedes: Innovative Mathematician, Engineer, and Inventor</t>
  </si>
  <si>
    <t>978-1-4994-6124-4</t>
  </si>
  <si>
    <t>Viola Jones, Heather Hasan</t>
  </si>
  <si>
    <t>978-1-4994-6125-1</t>
  </si>
  <si>
    <t>Aristotle: The Father of Logic</t>
  </si>
  <si>
    <t>978-1-4994-6126-8</t>
  </si>
  <si>
    <t>Kelly Roscoe, Mick Isle</t>
  </si>
  <si>
    <t>978-1-4994-6127-5</t>
  </si>
  <si>
    <t>Euclid: The Father of Geometry</t>
  </si>
  <si>
    <t>978-1-4994-6128-2</t>
  </si>
  <si>
    <t>Josette Campbell, Chris Hayhurst</t>
  </si>
  <si>
    <t>Euclid, a Greek mathematician, flourished around 300 BCE. It was he who shaped geometry into what it is today. As a result, he became known as the father of geometry. Euclid founded his own school in Alexandria, Egypt, and gained a reputation as an exceptional geometry teacher. The Elements, his thirteen-volume treatise on mathematics and geometry, was considered to be one of the most influential mathematical works in history. Readers consider some of the definitions and postulates from this great work. They also learn about ancient Greek civilization and the renowned Greek mathematicians and philosophers who influenced Euclid's thinking.</t>
  </si>
  <si>
    <t>978-1-4994-6129-9</t>
  </si>
  <si>
    <t>Plato: The Father of Western Philosophy</t>
  </si>
  <si>
    <t>978-1-4994-6130-5</t>
  </si>
  <si>
    <t>Lindsay Zoubek, Alex Sniderman</t>
  </si>
  <si>
    <t>978-1-4994-6131-2</t>
  </si>
  <si>
    <t>Pythagoras: Mathematician and Mystic</t>
  </si>
  <si>
    <t>978-1-4994-6132-9</t>
  </si>
  <si>
    <t>Louis C. Coakley, Dimitra Karamanides</t>
  </si>
  <si>
    <t>978-1-4994-6133-6</t>
  </si>
  <si>
    <t>Socrates: The Father of Ethics and Inquiry</t>
  </si>
  <si>
    <t>978-1-4994-6134-3</t>
  </si>
  <si>
    <t>Natasha C. Dhillon, Jun Lim</t>
  </si>
  <si>
    <t>978-1-4994-6135-0</t>
  </si>
  <si>
    <t>Leaders of the Scientific Revolution</t>
  </si>
  <si>
    <t>978-1-4994-6634-8</t>
  </si>
  <si>
    <t>Each title in this biographical series focuses on the life and achievements of a different key figure whose contributions to scientific thought are immeasurable in worth. The fascinating tales of these pioneers’ lives form compelling narratives, further contextualized by details of the social environment in which they developed, tested, and spread their ideas. Readers will draw connections between important scientific principles and the brilliant—and sometimes eccentric—thinkers who influenced or developed them. This series masterfully blends history, biographical nonfiction, and science in a way that caters to different learners’ academic strengths.</t>
  </si>
  <si>
    <t>Francis Bacon</t>
  </si>
  <si>
    <t>978-1-5081-7466-0</t>
  </si>
  <si>
    <t>A key figure in the Scientific Revolution, Francis Bacon laid the foundations for the modern scientific method by stressing the importance of gathering data and testing results. Aspects of three works are examined for their contributions to science: The Advancement of Learning, Novum Organum, and New Atlantis. A final chapter—especially relevant in the light of the current environmental crisis—looks at Bacon's notion that man should use all of nature for his benefit. This volume can be easily integrated into a science, social studies, or English curriculum and used to promote Common Core State Standards for critical thinking.</t>
  </si>
  <si>
    <t>192--dc23</t>
  </si>
  <si>
    <t>978-1-5081-7467-7</t>
  </si>
  <si>
    <t>Galileo Galilei</t>
  </si>
  <si>
    <t>978-1-5081-7468-4</t>
  </si>
  <si>
    <t>Beginning in the fifteenth century, the Scientific Revolution transformed the way humans viewed the natural world. Galileo Galilei, sometimes called “the father of modern science,” was one of the towering intellectual figures of this time. Remembered today as the astronomer who discovered the moons of Jupiter, Galileo was also a mathematician, philosopher, and inventor. His dedication to scientific truth led him into conflict with doctrines of the Catholic Church, however, and he was notoriously found guilty of heresy by the Inquisition. This biography demonstrates how Galileo’s commitment to scientific inquiry despite official opposition remains relevant to the present day.</t>
  </si>
  <si>
    <t>520.92--dc23</t>
  </si>
  <si>
    <t>978-1-5081-7469-1</t>
  </si>
  <si>
    <t>Isaac Newton</t>
  </si>
  <si>
    <t>978-1-5081-7470-7</t>
  </si>
  <si>
    <t>Isaac Newton was a revolutionary thinker who changed how we look at everything from gravity and optics to astronomy. He even invented a whole new type of math: calculus! This book follows Newton’s journey of discovery from his childhood on an English farm through his years learning and teaching at Oxford and working with the Royal Society. It provides in-depth biographical and science information and puts Newton’s immense discoveries in historical context. Enthralling and accessible text allows students to gain a new understanding of important STEM topics while learning about Newton’s many discoveries and the complex and fascinating man behind them.</t>
  </si>
  <si>
    <t>978-1-5081-7471-4</t>
  </si>
  <si>
    <t>Johannes Kepler</t>
  </si>
  <si>
    <t>978-1-5081-7472-1</t>
  </si>
  <si>
    <t>Johannes Kepler was just twenty-three years old when he became a teacher of mathematics and astronomy at the university in Graz, Austria, in 1594. For the next thirty-five years, his intensive research based on the theories of Nicolaus Copernicus resulted in astonishing new ideas on the physics of the solar system. Most important was his realization that the planets move in elliptical orbits. Kepler’s laws greatly influenced the later findings of Sir Isaac Newton and other famous scientists. Kepler is considered one of the most important thinkers of the Scientific Revolution.</t>
  </si>
  <si>
    <t>978-1-5081-7473-8</t>
  </si>
  <si>
    <t>Nicolaus Copernicus</t>
  </si>
  <si>
    <t>978-1-5081-7474-5</t>
  </si>
  <si>
    <t>For thousands of years, the general consensus among learned people was that Earth was the center of the universe. This belief system remained unchallenged until a quiet, unassuming man wondered if his predecessors had gotten it wrong. The father of modern astronomy, Nicolaus Copernicus was a doctor, church canon, and protector of lands. In his free time, he studied the night sky, spending over thirty years observing and recording the heavens. In this historical biography, readers explore the philosophical and religious aspects of scientific discovery during the Renaissance. Sidebars offer additional information, while a timeline helps readers trace the events of Copernicus’s life.</t>
  </si>
  <si>
    <t>978-1-5081-7475-2</t>
  </si>
  <si>
    <t>René Descartes</t>
  </si>
  <si>
    <t>978-1-5081-7548-3</t>
  </si>
  <si>
    <t>During the fifteenth century, the Scientific Revolution signaled a major shift in the way people viewed the natural world. Today, René Descartes is perhaps best known as the father of modern Western philosophy, but he also played an important role in the development of a rational approach toward scientific questions. He was a gifted mathematician and his examinations of the natural world led him to develop theories about light, the formation of the universe, and how the human mind works. This biography shows how Descartes’s rational method inspired his own discoveries and continues to resonate today.</t>
  </si>
  <si>
    <t>194--dc23</t>
  </si>
  <si>
    <t>978-1-5081-7549-0</t>
  </si>
  <si>
    <t>Robert Boyle</t>
  </si>
  <si>
    <t>978-1-5081-7476-9</t>
  </si>
  <si>
    <t>Robert Boyle was one of history’s most significant scientists. His name can be linked to some of the earliest breakthroughs in chemistry. Perhaps his most famous contribution to science is Boyle’s law, which states that if the volume of a gas is decreased, the pressure increases proportionally. He was also one of the first scientists to conduct systemized experiments in order to prove a theory or idea. In this book, readers can learn about these and many more of Boyle’s groundbreaking discoveries. A compelling main text, informative sidebars, and a detailed timeline help students contextualize Boyle’s life and his impact on history.</t>
  </si>
  <si>
    <t>978-1-5081-7477-6</t>
  </si>
  <si>
    <t>Women of the Scientific Revolution</t>
  </si>
  <si>
    <t>978-1-5081-7478-3</t>
  </si>
  <si>
    <t>Women were not allowed to attend academic institutions in the seventeenth and eighteenth centuries, but many were highly educated and contributed significantly to understanding laws of science and nature. Many are unfamiliar with the women who were instrumental to the Scientific Revolution: the naturalist Maria Sibylla Merian; Margaret Cavendish, author of scientific books; physicist Émilie du Châtelet; Maria Agnesi, a professor of mathematics and natural philosophy at the University of Bologna; and astronomer Caroline Herschel, among others. This book explores the context of women’s involvement in the Scientific Revolution and their contributions to botany, astronomy, mathematics, physics, biology, and chemistry.</t>
  </si>
  <si>
    <t>978-1-5081-7479-0</t>
  </si>
  <si>
    <t>The Lives of Great Artists</t>
  </si>
  <si>
    <t>978-1-4994-6562-4</t>
  </si>
  <si>
    <t>The Life and Art of Andy Warhol</t>
  </si>
  <si>
    <t>978-1-4994-6585-3</t>
  </si>
  <si>
    <t>Catherine Ingram, Andrew Rae</t>
  </si>
  <si>
    <t>Andy Warhol presented himself as superficial, saying, “If you want to know all about Andy Warhol, just look at the surface of my paintings … and there I am. There's nothing behind it." This book penetrates the surface and explores Warhol’s art from his beginnings as a commercial artist to his apotheosis as a society portrait painter. Vivid illustrations reveal Andy’s worlds: his childhood in Pittsburgh, his chaotic Manhattan mansion, and the Silver Factory, where the hippest members of the New York underground scene gathered. Author Catherine Ingram brings her extensive knowledge to the book, while specially commissioned illustrations by Andrew Rae vividly portray the text.</t>
  </si>
  <si>
    <t>700.92--dc23</t>
  </si>
  <si>
    <t>The Life and Art of Claude Monet</t>
  </si>
  <si>
    <t>978-1-4994-6584-6</t>
  </si>
  <si>
    <t>Sara Pappworth, Aude Van Ryn</t>
  </si>
  <si>
    <t>The Life and Art of Paul Gauguin</t>
  </si>
  <si>
    <t>978-1-4994-6581-5</t>
  </si>
  <si>
    <t>George Roddam, Slawa Harasymowicz</t>
  </si>
  <si>
    <t>Paul Gauguin created paintings whose radically simplified lines and colors echoed the unschooled art of the rustic and native cultures he loved. After his famously disastrous stay with Vincent van Gogh in southern France, Gauguin escaped European civilization for the Polynesian islands. Immersing himself in the culture, he produced a series of radiant canvases and powerful sculptures, his last great works. From his childhood in Peru to his experiences in Tahiti, the story of Gauguin's life is recounted in authoritative text by an expert on the Post-Impressionists and compelling imagery by an award-winning illustrator.</t>
  </si>
  <si>
    <t>The Life and Art of Salvador Dalí</t>
  </si>
  <si>
    <t>978-1-4994-6580-8</t>
  </si>
  <si>
    <t>Salvador Dalí is one of the most popular artists in the world, known for his lavish lifestyle, gravity-defying moustache, and bizarre art. This book tells the story of Dalí's life and explores the meaning of his Surrealist paintings. It goes beyond his fine art practice and discusses his venture into the commercial world from his extravagant jewelry to his cheeky design for the Chupa Chups lollipops. Fun, provoking, and endlessly frustrating, Dalí is brought under the spotlight. Author Catherine Ingram brings her specialized knowledge to the book, while Andrew Rae, an award-winning illustrator, vividly portrays the text.</t>
  </si>
  <si>
    <t>The Life and Art of Vincent van Gogh</t>
  </si>
  <si>
    <t>978-1-4994-6583-9</t>
  </si>
  <si>
    <t>Vincent van Gogh used art to express his intensely emotional response to the world around him. Enraptured by the beauty of nature and tormented by the sorrows of human existence, he produced in his tragically short life some of the most powerfully expressive paintings ever seen. Van Gogh famously sold only one painting during his life, but within a few years of his death he was recognized as one of the greatest modern painters. This visual biography tells his most remarkable life story with all the vivid color, churning emotion, and lust for life that van Gogh embodied and captured on canvas.</t>
  </si>
  <si>
    <t>759.9492--dc23</t>
  </si>
  <si>
    <t>The Life and Art of Wassily Kandinsky</t>
  </si>
  <si>
    <t>978-1-4994-6582-2</t>
  </si>
  <si>
    <t>Annabel Howard, Adam Simpson</t>
  </si>
  <si>
    <t>Kandinsky didn’t pick up a brush until he was thirty years old. He was an academic who threw away his career to explore the arts. He was a Russian, yet he spent more than half of his life on the road and died in self-imposed exile in France. He is credited with history’s first abstract painting, but it was his theories that had a profound impact on the way that people understand what art can achieve. Richly illustrated with specially commissioned artworks and 20 of Kandinsky’s major works, this visual biography forms the perfect introduction to the life of one of the most revolutionary figures in twentieth-century art.</t>
  </si>
  <si>
    <t>759.7--dc23</t>
  </si>
  <si>
    <t>People You Should Know</t>
  </si>
  <si>
    <t>978-1-5081-0229-8</t>
  </si>
  <si>
    <t>Top 101 Artists</t>
  </si>
  <si>
    <t>978-1-6227-5129-7</t>
  </si>
  <si>
    <t>The influence of art on culture and society at large is irrefutable, and the 101 artists included in this book are some of the most recognizable names in the history of Western art. These biographies will help readers gain entry to the lives of many of the individuals who have defined art in its various mediums throughout the ages. Photographers, painters, and sculptors are among those included, making these profiles a must-read for fans of any genre of the visual arts. Photographs of the artists and images of their pieces serve as visually stunning complements to the details of their personal stories, influences, and their contributions to the world of art.</t>
  </si>
  <si>
    <t>978-1-6227-5130-3</t>
  </si>
  <si>
    <t>Top 101 Athletes</t>
  </si>
  <si>
    <t>978-1-6227-5136-5</t>
  </si>
  <si>
    <t>978-1-6227-5135-8</t>
  </si>
  <si>
    <t>Top 101 Musicians</t>
  </si>
  <si>
    <t>978-1-6227-5121-1</t>
  </si>
  <si>
    <t>978-1-6227-5122-8</t>
  </si>
  <si>
    <t>Top 101 Philosophers</t>
  </si>
  <si>
    <t>978-1-6227-5132-7</t>
  </si>
  <si>
    <t>Although their methodologies, areas of focus, and conclusions may diverge greatly, all philosophers in some form or another pose questions about universal truths. These individuals have elevated discourse and changed the way we interpret the world around us. Profiles of 101 of the most noteworthy individuals in the field introduce readers to the various philosophical schools of thought, as well as the ongoing questions and debates that have occupied philosophers and non-philosophers alike for centuries.</t>
  </si>
  <si>
    <t>978-1-6227-5133-4</t>
  </si>
  <si>
    <t>Top 101 Remarkable Women</t>
  </si>
  <si>
    <t>978-1-6227-5126-6</t>
  </si>
  <si>
    <t>978-1-6227-5127-3</t>
  </si>
  <si>
    <t>Top 101 World Leaders</t>
  </si>
  <si>
    <t>978-1-6227-5124-2</t>
  </si>
  <si>
    <t>978-1-6227-5125-9</t>
  </si>
  <si>
    <t>Top 101 Authors</t>
  </si>
  <si>
    <t>978-1-6804-8506-6</t>
  </si>
  <si>
    <t>Nicholas Faulkner</t>
  </si>
  <si>
    <t>This comprehensive compendium profiles some of the most important, prolific, and influential authors in history. Readers will gain a greater understanding of figures they may already know and be introduced to those with whom they may be unfamiliar. The list is composed of a mix of writers from all different backgrounds and time periods, perfect for students of literature. This book follows the core standards in that it analyzes multiple authors and allows readers to compare and contrast their ideas. It also gives a sense of the canon in the context of history and society.</t>
  </si>
  <si>
    <t>809--dc23</t>
  </si>
  <si>
    <t>978-1-6804-8494-6</t>
  </si>
  <si>
    <t>Top 101 Mathematicians</t>
  </si>
  <si>
    <t>978-1-6804-8508-0</t>
  </si>
  <si>
    <t>Louis C. Coakley</t>
  </si>
  <si>
    <t>While mathematics impacts many aspects of our lives, mathematicians aren’t necessarily household names. This compendium introduces readers to a brilliant collection of original thinkers. The group encompasses ancient sages, Renaissance geniuses, Enlightenment-era polymaths, nineteenth-century innovators, some of the greatest minds of the twentieth century, and current leaders in the field. Also covered are the geniuses whose names are preserved in Fermat’s Last Theorem, Boolean algebra, and the Fibonacci sequence. A great way for readers to familiarize themselves with a fascinating group of influential figures.</t>
  </si>
  <si>
    <t>510.922--dc23</t>
  </si>
  <si>
    <t>978-1-6804-8496-0</t>
  </si>
  <si>
    <t>Top 101 Reformers, Revolutionaries, Activists, and Change Agents</t>
  </si>
  <si>
    <t>978-1-6804-8509-7</t>
  </si>
  <si>
    <t>The one thing the revolutionaries in this book have in common is that they fought for change. This book profiles some of the most influential change agents in history. They come from all walks of life, and they include writers, artists, politicians, and musicians, among others. Readers will get a sense of the sacrifices made by others so we can live in the world we do today. They will also learn that it takes only one person, one voice, to change the world.</t>
  </si>
  <si>
    <t>303.48/4092--dc23</t>
  </si>
  <si>
    <t>978-1-6804-8497-7</t>
  </si>
  <si>
    <t>Top 101 Scientists</t>
  </si>
  <si>
    <t>978-1-6804-8510-3</t>
  </si>
  <si>
    <t>We owe our understanding of the world around us to the insights and experiments of countless scientists. This volume introduces just over one hundred of the most influential figures in the history of the field. It spans thousands of years, from Thales of Miletus (who flourished in the sixth century BCE) to living luminaries, such as Craig Mello, Neil deGrasse Tyson, and Shinya Yamanaka. The varied and fascinating list includes physicists, chemists, anthropologists, astronomers, geologists, biologists, and more, all of whom have added to our store of scientific knowledge.</t>
  </si>
  <si>
    <t>509.2/2--dc23</t>
  </si>
  <si>
    <t>978-1-6804-8498-4</t>
  </si>
  <si>
    <t>Top 101 Women of STEM</t>
  </si>
  <si>
    <t>978-1-6804-8511-0</t>
  </si>
  <si>
    <t>This extensive and insightful text introduces readers to an eclectic mix of women who have excelled in all areas of science, technology, engineering, and math. Some of the figures are less well known than others, but all are highly accomplished and inspirational in their fields. This book offers biographies of astronauts, naturalists, zoologists, and astronomers, among many others. Any reader will be proud of the great pioneering work these women have done in their fields and be inspired to pursue such achievements on their own.</t>
  </si>
  <si>
    <t>978-1-6804-8499-1</t>
  </si>
  <si>
    <t>Pivotal Presidents: Profiles in Leadership</t>
  </si>
  <si>
    <t>978-1-5081-0542-8</t>
  </si>
  <si>
    <t>Throughout American history, a wide range of personalities has held the office of U.S. president, many of whom have defined their time. Despite their differences, each of the leaders profiled here is remembered for his precedent-setting accomplishments and defining leadership. These absorbing volumes tell the story of a nation through the lives of its most influential presidents and highlight the resounding impact they have had on the American and world stages. Features include: Sidebars that call out notable individuals, events, and concepts. Glossaries explain key terms and ideas. Relevant websites and organizations listed in each book support further exploration.</t>
  </si>
  <si>
    <t>Dwight D. Eisenhower</t>
  </si>
  <si>
    <t>978-1-6804-8524-0</t>
  </si>
  <si>
    <t>After a military career that established him as one of the most successful commanders ever, Dwight D. Eisenhower served two terms as president, during which the United States experienced the greatest prosperity in its history to that time. As president, Eisenhower ended the Korean War, grappled with anticommunism investigations, established NASA, defended school desegregation by protecting black students in Little Rock, Arkansas, and toured around the world to address Cold War issues. Readers will also gain insight into Eisenhower’s childhood and military career, including his impressive invasions of North Africa, Italy, and France during World War II.</t>
  </si>
  <si>
    <t>973.921092--dc23</t>
  </si>
  <si>
    <t>978-1-6804-8512-7</t>
  </si>
  <si>
    <t>Franklin D. Roosevelt</t>
  </si>
  <si>
    <t>978-1-6804-8525-7</t>
  </si>
  <si>
    <t>Lorena Huddle</t>
  </si>
  <si>
    <t>During Franklin D. Roosevelt’s twelve years as U.S. president, most people loved him, but many thought he was destroying the country and their way of life. Roosevelt became president in 1933, in the midst of a global business depression. Millions of people had no work or money. He created jobs and helped those who needed help, but to accomplish this he had to change the government's part in national life. He ably led America during World War II and played the principal part in starting the United Nations. Some of his methods may be questioned but his goals were admirable.</t>
  </si>
  <si>
    <t>973.917092--dc23</t>
  </si>
  <si>
    <t>978-1-6804-8513-4</t>
  </si>
  <si>
    <t>George W. Bush</t>
  </si>
  <si>
    <t>978-1-6804-8629-2</t>
  </si>
  <si>
    <t>Kenneth Zahensky</t>
  </si>
  <si>
    <t>George W. Bush emerged from his father’s shadow and in 2000 was elected US president, the first since 1888 to be elected despite losing the popular vote. Readers will examine his two terms and their many challenges, including the terrorist attacks of September 11, 2001. He pushed for expanded powers and launched a war on terrorism and the US-led invasion of Iraq. Despite many setbacks in his domestic agenda, he initiated a program to address the HIV/AIDS pandemic in Africa and the Caribbean and appointed two justices to the Supreme Court.</t>
  </si>
  <si>
    <t>972.931092--dc23</t>
  </si>
  <si>
    <t>978-1-6804-8630-8</t>
  </si>
  <si>
    <t>Harry S. Truman</t>
  </si>
  <si>
    <t>978-1-6804-8633-9</t>
  </si>
  <si>
    <t>Kevin Geller</t>
  </si>
  <si>
    <t>After Franklin D. Roosevelt’s sudden death in April 1945, Harry S. Truman took the oath of office as the thirty-third US president. While perhaps best known for his controversial decision to drop atomic bombs to end combat with Japan in World War II, Truman was instrumental in postwar recovery and international relations. As readers will discover, he instituted the Truman Doctrine to fight the spread of Communism, approved the Marshall Plan to help rebuild Europe, and ordered armed forces in 1950 to assist South Korea in the Korean War. He also ended racial segregation in the US military and removed discriminatory practices in federal employment.</t>
  </si>
  <si>
    <t>973.918092--dc23</t>
  </si>
  <si>
    <t>978-1-6804-8634-6</t>
  </si>
  <si>
    <t>Lyndon B. Johnson</t>
  </si>
  <si>
    <t>978-1-6804-8527-1</t>
  </si>
  <si>
    <t>Lyndon B. Johnson, thrust unexpectedly into the presidency following John F. Kennedy’s assassination, ushered in a new wave of civil rights and launched a war against poverty. Though his experience as Senate majority leader helped ensure the passage of much of his domestic agenda, his administration was soon hampered by the ongoing war in Vietnam. By 1968, with the country embroiled in race riots as well as antiwar protests, Johnson declined to run for a second full term. This biography explores how a son of Texas pioneers became a bold champion of civil rights and embattled commander in chief.</t>
  </si>
  <si>
    <t>973.923092--dc23</t>
  </si>
  <si>
    <t>978-1-6804-8515-8</t>
  </si>
  <si>
    <t>Richard Nixon</t>
  </si>
  <si>
    <t>978-1-6804-8528-8</t>
  </si>
  <si>
    <t>After eight years as vice president and a close loss in the election of 1960, Richard Nixon’s political career seemed to be over. He rebounded to win two terms as president, during which he arranged talks to end the Vietnam War, reestablished diplomatic relations with China, reformed welfare, and established the EPA. Despite his policy achievements, his presidency was undone by his role in covering up the Watergate scandal. Facing almost certain impeachment, Nixon resigned the presidency, tarnishing his legacy. Readers will encounter something other than a caricature here—a Richard Nixon of great complexity, a leader whose substantial political achievements were undone by deeply human weaknesses and failures of judgment.</t>
  </si>
  <si>
    <t>973.924092--dc23</t>
  </si>
  <si>
    <t>978-1-6804-8516-5</t>
  </si>
  <si>
    <t>Theodore Roosevelt</t>
  </si>
  <si>
    <t>978-1-6804-8631-5</t>
  </si>
  <si>
    <t>Randy Shattuck</t>
  </si>
  <si>
    <t>When he was sworn in as U.S. president in 1901 after the assassination of William McKinley, Theodore Roosevelt was the youngest man ever to hold the office. He was a statesman, cowboy, soldier, hunter, naturalist, and explorer. In 1904, he was elected president by a triumphant majority. This biography delves into his time in office, during which he passed legislation to regulate big business, got broad control of railroads, conserved natural resources, and worked to break up industrial monopolies. In foreign policy, he brought about a peace conference between Russia and Japan and was awarded the Nobel Peace Prize.</t>
  </si>
  <si>
    <t>973.91/1092--dc23</t>
  </si>
  <si>
    <t>978-1-6804-8632-2</t>
  </si>
  <si>
    <t>Woodrow Wilson</t>
  </si>
  <si>
    <t>978-1-6804-8635-3</t>
  </si>
  <si>
    <t>The president who led the United States through World War I, Woodrow Wilson was a brilliant student, teacher, and statesman. He had been a college professor, president of Princeton University, author of books on government, and governor of New Jersey. In his Fourteen Points address in 1918, he proposed the League of Nations, the first international organization committed to world peace. His most bitter disappointment was that his country never joined the organization. Among Wilson’s many accomplishments examined in this fascinating biography are tariff reform, the Federal Reserve banking system, the Federal Trade Commission, and the eight-hour workday.</t>
  </si>
  <si>
    <t>973.91/3092--dc23</t>
  </si>
  <si>
    <t>978-1-6804-8636-0</t>
  </si>
  <si>
    <t>Abraham Lincoln</t>
  </si>
  <si>
    <t>978-1-6153-0942-9</t>
  </si>
  <si>
    <t>Michael Anderson</t>
  </si>
  <si>
    <t>It may be little exaggeration to say that the figure of Abraham Lincoln embodies the American ideal more so than any other U.S. president. Although he came from humble beginnings and held several odd jobs before launching his career in politics, Lincoln’s determination and natural abilities brought him to the White House, where he led the struggle to preserve the union and emancipate the country’s slaves. Lincoln’s remarkable life—from his childhood to his role as Commander in Chief during the Civil War to his tragic death—is chronicled in this captivating volume.</t>
  </si>
  <si>
    <t>978-1-6153-0946-7</t>
  </si>
  <si>
    <t>Andrew Jackson</t>
  </si>
  <si>
    <t>978-1-6153-0941-2</t>
  </si>
  <si>
    <t>The seventh president of the United States, Andrew Jackson is often remembered for his “firsts”; he was the first leader from west of the Appalachians and the first to win office by directly appealing to the American people, rather than relying on association with a political party. A military hero during the War of 1812, Jackson brought the same determination and strength of character he showed on the battlefield to the presidency. Lively text recounts the life and presidency of this complex—and contentious—figure in American history.</t>
  </si>
  <si>
    <t>978-1-6153-0947-4</t>
  </si>
  <si>
    <t>Barack Obama</t>
  </si>
  <si>
    <t>978-1-6153-0945-0</t>
  </si>
  <si>
    <t>Sweeping into the office of U.S. president with his mesmerizing oratory of hope and change, Barack Obama forever transformed American politics. As the first African American to hold the title, both his election and re-election represented historic milestones, socially and politically. The 44th president’s remarkable journey from Hawaii and Indonesia to Chicago and the White House is chronicled, and the major issues that his administration has faced —including the financial crisis, healthcare, and foreign policy—are examined.</t>
  </si>
  <si>
    <t>978-1-6153-0948-1</t>
  </si>
  <si>
    <t>George Washington</t>
  </si>
  <si>
    <t>978-1-6153-0939-9</t>
  </si>
  <si>
    <t>Although more than 200 years have passed since the death of the first U.S. president, the name George Washington still invokes deep patriotism and pride in the country he helped found. A leader on the battlefield as well as the halls of politics, Washington was a crucial figure during the American Revolution who helped define the American presidency, as we know it. Readers trace the life of the man known as the Father of the His Country, from his childhood to his military successes through his tenure as president.</t>
  </si>
  <si>
    <t>978-1-6153-0949-8</t>
  </si>
  <si>
    <t>John F. Kennedy</t>
  </si>
  <si>
    <t>978-1-6153-0943-6</t>
  </si>
  <si>
    <t>Though he had less than three years in office, John F. Kennedy made a lasting and profound mark as U.S. president. Deftly handling the Cuban Missile Crisis and supporting civil rights laws and the space race, Kennedy represented the promise for a better future. Readers examine the life of the accomplished and charismatic 35th president whose life and term were tragically ended too soon.</t>
  </si>
  <si>
    <t>978-1-6153-0950-4</t>
  </si>
  <si>
    <t>Ronald Reagan</t>
  </si>
  <si>
    <t>978-1-6153-0944-3</t>
  </si>
  <si>
    <t>Witty and charming, Ronald Reagan could as easily enchant political assemblies as he could movie-goers. As the first U.S. president to reach the White House by way of Hollywood, Reagan may have seemed an unlikely candidate. But throughout his life, Reagan had demonstrated a talent and passion for politics, even during his time as an actor, and his combination of knowledge and charisma won over voters. Readers examine Ronald Reagan’s life and career, from his boyhood to the successes and challenges connected to his administration to his final days.</t>
  </si>
  <si>
    <t>978-1-6153-0951-1</t>
  </si>
  <si>
    <t>Thomas Jefferson</t>
  </si>
  <si>
    <t>978-1-6153-0940-5</t>
  </si>
  <si>
    <t>978-1-6153-0952-8</t>
  </si>
  <si>
    <t>The Britannica Guide to the World's Most Influential People</t>
  </si>
  <si>
    <t>978-1-5081-0004-1</t>
  </si>
  <si>
    <t>Concise but information-packed biographies grace these pages, detailing the lives and life's work of hundreds of leading individuals from an assortment of disciplines. Readers will get to know the foremost minds within technology, medicine, military, religion, and entertainment. Each figure’s life and accomplishments are put into context, showing how their contributions changed the world we live in. In addition, each title offers a comprehensive index, complementary visuals, and behind-the-scenes details that reveal the very human nature behind famous personalities.</t>
  </si>
  <si>
    <t>320–480 pp.</t>
  </si>
  <si>
    <t>The 100 Most Influential Inventors of All Time</t>
  </si>
  <si>
    <t>978-1-6153-0003-7</t>
  </si>
  <si>
    <t>January 2010</t>
  </si>
  <si>
    <t>Robert Curley Manager, Science and Technology</t>
  </si>
  <si>
    <t>If necessity is indeed the mother of all invention, then the individuals profiled in this volume should be considered the most laudable of all midwives. They each saw a need and met it. Readers will learn more about the lives and methodologies of well-known inventors such as Benjamin Franklin and Thomas Edison, and become familiar with innovators who have touched our lives though they have remained nameless or long forgotten.</t>
  </si>
  <si>
    <t>336 pp.</t>
  </si>
  <si>
    <t>978-1-6153-0042-6</t>
  </si>
  <si>
    <t>The 100 Most Influential Musicians of All Time</t>
  </si>
  <si>
    <t>978-1-6153-0006-8</t>
  </si>
  <si>
    <t>Gini Gorlinski Associate Editor, Music and Dance</t>
  </si>
  <si>
    <t>Welcome your readers to a veritable feast for eyes, minds, and, by extension, ears. Filled with profiles of truly accomplished musicians across a broad spectrum of musical styles and genres, this volume introduces varied musical artists including Ludwig von Beethoven, Elvis Presley, and Jay-Z. This comprehensive and entertaining narrative is supported by captivating photographs and illustrations.</t>
  </si>
  <si>
    <t>978-1-6153-0056-3</t>
  </si>
  <si>
    <t>The 100 Most Influential Painters &amp; Sculptors of the Renaissance</t>
  </si>
  <si>
    <t>978-1-6153-0004-4</t>
  </si>
  <si>
    <t>Kathleen Kuiper Manager, Arts and Culture</t>
  </si>
  <si>
    <t>The Renaissance was a fantastic period of rebirth in terms of art and culture. This book recounts the struggles and victories of the most celebrated artists who lived and worked at this time. The masterpieces of Leonardo da Vinci, Pieter Bruegel, Sandro Botticelli, and many others also highlighted. Readers will be swept up in the fervor and change of the époque, which is fully supported with beautiful photographs and detailed illustrations.</t>
  </si>
  <si>
    <t>376 pp.</t>
  </si>
  <si>
    <t>978-1-6153-0043-3</t>
  </si>
  <si>
    <t>The 100 Most Influential Philosophers of All Time</t>
  </si>
  <si>
    <t>978-1-6153-0009-9</t>
  </si>
  <si>
    <t>The mind’s amazing ability of cogitation is encapsulated in the works of our great philosophers. Their ideas, such as “I think, therefore I am,” have become lasting certitudes, which have influenced important areas of life including art, education, politics, and government. Leading philosophers conduct a rational investigation of Truth to arrive at a set of principles that others believe and adopt. This compendium of the world’s greatest thinkers includes the likes of Confucius, Aristotle, Immanuel Kant, Hannah Arendt, and René Descartes.</t>
  </si>
  <si>
    <t>978-1-6153-0057-0</t>
  </si>
  <si>
    <t>The 100 Most Influential Scientists of All Time</t>
  </si>
  <si>
    <t>978-1-6153-0002-0</t>
  </si>
  <si>
    <t>Leonardo da Vinci’s study of mechanics led to the creation of early prototypes of flying machines and submarines. Biologist Carolus Linnaeus pioneered the hierarchal system of taxonomic classification in use today. Barbara McClintock’s genetics research garnered her the Nobel Prize in Medicine. Detailed profiles of these and many other notable scientists are thoughtfully collected within these pages, and are supported by stunning photographs and images. Readers will be fascinated and inspired for years to come.</t>
  </si>
  <si>
    <t>360 pp.</t>
  </si>
  <si>
    <t>978-1-6153-0040-2</t>
  </si>
  <si>
    <t>The 100 Most Influential Women of All Time</t>
  </si>
  <si>
    <t>978-1-6153-0010-5</t>
  </si>
  <si>
    <t>Through the ages, women have had to fight to be taken seriously, have their work accepted, and be considered the equal of men. This book tips its hat to women such as Cleopatra, Joan of Arc, Sojourner Truth, and Princess Diana, who have made their mark. Readers will gain new insight into 100 world-changing contributors who should be celebrated and never marginalized or forgotten.</t>
  </si>
  <si>
    <t>978-1-6153-0058-7</t>
  </si>
  <si>
    <t>The 100 Most Influential World Leaders of All Time</t>
  </si>
  <si>
    <t>978-1-6153-0015-0</t>
  </si>
  <si>
    <t>Amy McKenna Senior Editor, Geography and History</t>
  </si>
  <si>
    <t xml:space="preserve">It takes a great deal of personal strength, charisma, and intelligence to lead others. Some leaders improve the lives of their fellow citizens while others rule with an iron fist, oblivious to the plight of others. This book covers the lives and agendas of our most memorable and powerful leaders—those who history has justifiably vilified and others who will be cherished for years to come. </t>
  </si>
  <si>
    <t>384 pp.</t>
  </si>
  <si>
    <t>978-1-6153-0059-4</t>
  </si>
  <si>
    <t>The 100 Most Influential Writers of All Time</t>
  </si>
  <si>
    <t>978-1-6153-0005-1</t>
  </si>
  <si>
    <t>J. E. Luebering Manager and Senior Editor, Literature</t>
  </si>
  <si>
    <t>There are few tools more powerful than the written word. Writers who finely hone their craft possess the ability to spread messages, change minds, or create something lastingly beautiful. As shown in the pages of this volume, masterful writers through the ages have run the gamut from early dramatists and poets such as Aristophanes, Sophocles, and Shakespeare to successful modern-day novelists, including Toni Morrison, Salman Rushdie, and J.K. Rowling.</t>
  </si>
  <si>
    <t>978-1-6153-0096-9</t>
  </si>
  <si>
    <t>The 100 Most Influential Entertainers of Stage and Screen</t>
  </si>
  <si>
    <t>978-1-6804-8278-2</t>
  </si>
  <si>
    <t>The life of an entertainer goes beyond the technical training of vocalists or hours spent in the acting studio perfecting dramatic techniques. Entertainment is about holding an audience's attention, and with modern media, the bar is constantly being raised for what will captivate audiences. This collection of biographies details one hundred of the most influential entertainers of all time. It includes the best-known actors, comedians, directors, and musicians who have kept audiences tuned in and have constantly pushed the limits of entertainment. Its blend of iconic figures and the most popular entertainers of today gives it instant appeal with young adults.</t>
  </si>
  <si>
    <t>791.092'2</t>
  </si>
  <si>
    <t>978-1-5081-0043-0</t>
  </si>
  <si>
    <t>The 100 Most Influential Medical Pioneers of All Time</t>
  </si>
  <si>
    <t>978-1-6804-8281-2</t>
  </si>
  <si>
    <t>Over the course of history, countless healers and medical professionals have bravely endeavored to combat the physiological and psychological illnesses that plague us. This detailed volume humanizes these scientific quests by presenting the biographies of 100 individuals responsible for everything from vaccinations to gene therapy. Organized chronologically, the format allows readers to understand how each pioneer built on the work of his or her peers and predecessors and how concepts relate to each other. Readers will also learn about the intersection of social and medical history through the stories of women who broke into the traditionally male-dominated medical field.</t>
  </si>
  <si>
    <t>610.3--dc23</t>
  </si>
  <si>
    <t>978-1-5081-0095-9</t>
  </si>
  <si>
    <t>The 100 Most Influential Military Leaders of All Time</t>
  </si>
  <si>
    <t>978-1-6804-8279-9</t>
  </si>
  <si>
    <t>This comprehensive volume covers more than 2,500 years of world history, from when wars were fought with spears and axes to beyond the point in which nuclear weapons first threatened humankind with total annihilation. It features military leaders both good and evil who represent nations throughout the world and the most significant wars in history. Each entry includes information about childhood influences, education, career highlights, post-military life, and legacy as it relates to military history. Sun Tzu, Alexander the Great, Julius Caesar, Saladin, Genghis Khan, Robert E. Lee, Bernard Law Montgomery, and George Patton are some of the leaders examined.</t>
  </si>
  <si>
    <t>355.0092'2--dc23</t>
  </si>
  <si>
    <t>480 pp.</t>
  </si>
  <si>
    <t>978-1-5081-0044-7</t>
  </si>
  <si>
    <t>The 100 Most Influential Religious Leaders of All Time</t>
  </si>
  <si>
    <t>978-1-6804-8277-5</t>
  </si>
  <si>
    <t>The influence of the world’s religions has had tremendous historical and cultural repercussions since the dawn of human society. This volume collects dozens of short, well-researched biographies of the faith leaders who have had the greatest impact on their respective followers, nations, regions, and the world at large. Young readers not only learn about notable leaders of the various strands of Judaism, Christianity, Islam, Buddhism, and Hinduism, but also read about the contributions of offshoot sects and more obscure religions. Taken together, these collected biographies offer a chronological and big-picture view of how faith has defined humanity for thousands of years.</t>
  </si>
  <si>
    <t>200.92/2--dc23</t>
  </si>
  <si>
    <t>978-1-5081-0042-3</t>
  </si>
  <si>
    <t>The 100 Most Influential Technology Leaders of All Time</t>
  </si>
  <si>
    <t>978-1-6804-8280-5</t>
  </si>
  <si>
    <t>Technology has existed for as long as humankind has invented items that improve and enhance daily living. The innovators of technology profiled in this comprehensive resource have affected nearly every facet of life, from transportation and communication to science and entertainment. Their developments have built upon one another, each a stepping-stone toward even greater advances in technology. Their names range from the familiar—such as Thomas Edison—to the more obscure—such as Henrietta Swan Leavitt—but their contributions to today’s world are all vital.</t>
  </si>
  <si>
    <t>609.2'2--dc23</t>
  </si>
  <si>
    <t>978-1-5081-0045-4</t>
  </si>
  <si>
    <t>¿Cómo puedo ayudar? Para eso están los amigos (How Can I Help? Friends Helping Friends)</t>
  </si>
  <si>
    <t>978-1-5081-7385-4</t>
  </si>
  <si>
    <t>Ayudar a un amigo con un desorden alimenticio (Helping a Friend With an Eating Disorder)</t>
  </si>
  <si>
    <t>978-1-4994-6604-1</t>
  </si>
  <si>
    <t>Sabrina Parys, Alberto Jiménez</t>
  </si>
  <si>
    <t>978-1-4994-6605-8</t>
  </si>
  <si>
    <t>Ayudar a un amigo con un problema de alcohol (Helping a Friend With an Alcohol Problem)</t>
  </si>
  <si>
    <t>978-1-4994-6620-1</t>
  </si>
  <si>
    <t>Jennifer Landau, Alberto Jiménez</t>
  </si>
  <si>
    <t>978-1-4994-6621-8</t>
  </si>
  <si>
    <t>Ayudar a un amigo con un problema de drogas (Helping a Friend With a Drug Problem)</t>
  </si>
  <si>
    <t>978-1-4994-6616-4</t>
  </si>
  <si>
    <t>Precious McKenzie, Alberto Jiménez</t>
  </si>
  <si>
    <t>978-1-4994-6617-1</t>
  </si>
  <si>
    <t>Cómo ayudar a un amigo en una relación abusiva (Helping a Friend in an Abusive Relationship)</t>
  </si>
  <si>
    <t>978-1-4994-6608-9</t>
  </si>
  <si>
    <t>Martin Gitlin, Alberto Jiménez</t>
  </si>
  <si>
    <t>978-1-4994-6609-6</t>
  </si>
  <si>
    <t>Cómo ayudar a un amigo que está deprimido (Helping a Friend Who Is Depressed)</t>
  </si>
  <si>
    <t>978-1-4994-6612-6</t>
  </si>
  <si>
    <t>Richard Worth, Alberto Jiménez</t>
  </si>
  <si>
    <t>978-1-4994-6613-3</t>
  </si>
  <si>
    <t>Cómo ayudar a un amigo que está siendo intimidado (Helping a Friend Who Is Being Bullied)</t>
  </si>
  <si>
    <t>978-1-4994-6624-9</t>
  </si>
  <si>
    <t>Corona Brezina, Alberto Jiménez</t>
  </si>
  <si>
    <t>978-1-4994-6625-6</t>
  </si>
  <si>
    <t>Explora América Latina (Exploring Latin America)</t>
  </si>
  <si>
    <t>978-1-5383-0121-0</t>
  </si>
  <si>
    <t>El suelo y el clima (The Land and Climate of Latin America)</t>
  </si>
  <si>
    <t>978-1-5383-0117-3</t>
  </si>
  <si>
    <t>Susan Nichols, Esther Sarfatti</t>
  </si>
  <si>
    <t>Latin America’s population is estimated to be well over half a billion people, almost one-tenth of the world’s population, living in thirty-three different countries and territories. This engrossing book explores the people of South America, Central America, Mexico, and the West Indies and provides extensive detail on their diverse cultures. An authoritative overview of the varied and rich traditions of each of these regions is presented, as well as a thorough discussion of the religions, languages, and ethnicities of Latin Americans.</t>
  </si>
  <si>
    <t>978-1-5383-0116-6</t>
  </si>
  <si>
    <t>Therese M. Shea, Esther Sarfatti</t>
  </si>
  <si>
    <t>La economía (The Economy of Latin America)</t>
  </si>
  <si>
    <t>978-1-5383-0102-9</t>
  </si>
  <si>
    <t>978-1-5383-0101-2</t>
  </si>
  <si>
    <t>Carla Mooney, Esther Sarfatti</t>
  </si>
  <si>
    <t>La gente y la cultura (The People and Culture of Latin America)</t>
  </si>
  <si>
    <t>978-1-5383-0107-4</t>
  </si>
  <si>
    <t>This title authoritatively recounts the main events in the history of Latin America and highlights the men and women who played key roles in the establishment and growth of the region. Though long inhabited only by various Amerindian tribes, Latin America was transformed by the arrival of Europeans, who built colonial empires across the region beginning in the sixteenth century. Much of Latin America secured its independence in the early nineteenth century, but the new countries were plagued by political and economic instability, some of which continues today. Readers will get a full picture of Latin America’s complex history and an understanding of how it affects the present-day region.</t>
  </si>
  <si>
    <t>978-1-5383-0106-7</t>
  </si>
  <si>
    <t>La historia (The History of Latin America)</t>
  </si>
  <si>
    <t>978-1-5383-0112-8</t>
  </si>
  <si>
    <t>978-1-5383-0111-1</t>
  </si>
  <si>
    <t>Habilidades para tener éxito (Skills for Success)</t>
  </si>
  <si>
    <t>978-1-5081-7761-6</t>
  </si>
  <si>
    <t>Cómo mejorar tu portafolio (Strengthening Portfolio-Building Skills)</t>
  </si>
  <si>
    <t>978-1-5081-7753-1</t>
  </si>
  <si>
    <t>Don Rauf, Alberto Jiménez</t>
  </si>
  <si>
    <t>978-1-5081-7754-8</t>
  </si>
  <si>
    <t>Cómo mejorar tus discursos (Strengthening Public Speaking Skills)</t>
  </si>
  <si>
    <t>978-1-5081-7755-5</t>
  </si>
  <si>
    <t>978-1-5081-7756-2</t>
  </si>
  <si>
    <t>Cómo mejorar tus proyectos colaborativos (Strengthening Collaborative Project Skills)</t>
  </si>
  <si>
    <t>978-1-5081-7751-7</t>
  </si>
  <si>
    <t>Xina M. Uhl , Alberto Jiménez</t>
  </si>
  <si>
    <t>978-1-5081-7752-4</t>
  </si>
  <si>
    <t>Cómo mejorar tus trabajos de investigación (Strengthening Research Paper Skills)</t>
  </si>
  <si>
    <t>978-1-5081-7757-9</t>
  </si>
  <si>
    <t>Philip Wolny, Alberto Jiménez</t>
  </si>
  <si>
    <t>978-1-5081-7758-6</t>
  </si>
  <si>
    <t>Cómo prepararte para un examen (Strengthening Test Preparation Skills)</t>
  </si>
  <si>
    <t>978-1-5081-7759-3</t>
  </si>
  <si>
    <t>978-1-5081-7760-9</t>
  </si>
  <si>
    <t>Single Copy Set</t>
  </si>
  <si>
    <t>Paperback</t>
  </si>
  <si>
    <t>Paperback Book</t>
  </si>
  <si>
    <t>Getting to Know Alice</t>
  </si>
  <si>
    <t>978-1-4777-7693-3</t>
  </si>
  <si>
    <t>Alice is one of several programming environments that use prewritten code to help get beginners started with coding. This animated overview discusses Alice's history and development, why it was created, and how it has made programming fun and easy for novice coders. Readers will learn how to access and start using Alice, its requirements, and its strengths and weaknesses. Examples of the terms and commands give readers an idea of what to expect when using Alice. Examples of projects created using Alice will encourage readers to try it out for themselves.</t>
  </si>
  <si>
    <t>978-1-4777-7694-0</t>
  </si>
  <si>
    <t>Getting to Know Arduino</t>
  </si>
  <si>
    <t>978-1-4777-7499-1</t>
  </si>
  <si>
    <t>978-1-4777-7500-4</t>
  </si>
  <si>
    <t>Getting to Know Hackety Hack</t>
  </si>
  <si>
    <t>978-1-4777-7705-3</t>
  </si>
  <si>
    <t>Determined to teach youthful users of digital devices how to write code, the mysterious programmer Jonathan Gillette wrote an entertaining and informative guide to the programming language Ruby that he made available online for free. He also designed a free application known as Hackety Hack that teaches novice programmers how to master Ruby. This is the intriguing story of an idealistic programmer who demystified the world of programming for young people and then vanished into cyberspace. It is also a useful guide to both Hackety Hack and Ruby, one that introduces readers to some of the basics of computer programming.</t>
  </si>
  <si>
    <t>978-1-4777-7706-0</t>
  </si>
  <si>
    <t>978-1-4777-7701-5</t>
  </si>
  <si>
    <t>978-1-4777-7702-2</t>
  </si>
  <si>
    <t>Getting to Know Python</t>
  </si>
  <si>
    <t>978-1-4777-7717-6</t>
  </si>
  <si>
    <t>978-1-4777-7718-3</t>
  </si>
  <si>
    <t>Getting to Know Ruby</t>
  </si>
  <si>
    <t>978-1-4777-7713-8</t>
  </si>
  <si>
    <t>978-1-4777-7714-5</t>
  </si>
  <si>
    <t>Getting to Know Scratch</t>
  </si>
  <si>
    <t>978-1-4777-7697-1</t>
  </si>
  <si>
    <t>Scratch is a unique programming language based in graphical interface, rather than written code, making it more accessible to younger users. It has been widely popular since its introduction in 2007. Programming and the core concepts of computer interface are a necessity to students in today's world. In order to succeed in college and find a job, a student needs to know more than the basics. This volume provides a thorough history of Scratch and how it can be used to launch a career or simply an idea.</t>
  </si>
  <si>
    <t>978-1-4777-7698-8</t>
  </si>
  <si>
    <t>978-1-4777-7709-1</t>
  </si>
  <si>
    <t>978-1-4777-7710-7</t>
  </si>
  <si>
    <t>Student Journalism &amp; Media Literacy</t>
  </si>
  <si>
    <t>978-1-4777-8132-6</t>
  </si>
  <si>
    <t>450 pp.</t>
  </si>
  <si>
    <t>978-1-4777-8133-3</t>
  </si>
  <si>
    <t>Democracy</t>
  </si>
  <si>
    <t>Stephen Hawking</t>
  </si>
  <si>
    <t>978-1-6428-2002-7</t>
  </si>
  <si>
    <t>978-1-6428-2010-2</t>
  </si>
  <si>
    <t>978-1-6428-2022-5</t>
  </si>
  <si>
    <t>978-1-6428-2058-4</t>
  </si>
  <si>
    <t>978-1-6428-2040-9</t>
  </si>
  <si>
    <t>978-1-6428-2064-5</t>
  </si>
  <si>
    <t>978-1-6428-2077-5</t>
  </si>
  <si>
    <t>978-1-6428-2080-5</t>
  </si>
  <si>
    <t>978-1-6428-2083-6</t>
  </si>
  <si>
    <t>978-1-6428-2086-7</t>
  </si>
  <si>
    <t>978-1-6428-2089-8</t>
  </si>
  <si>
    <t>978-1-6428-2092-8</t>
  </si>
  <si>
    <t>978-1-6428-2075-1</t>
  </si>
  <si>
    <t>978-1-6428-2013-3</t>
  </si>
  <si>
    <t>978-1-6428-2025-6</t>
  </si>
  <si>
    <t>978-1-6428-2037-9</t>
  </si>
  <si>
    <t>978-1-6428-2067-6</t>
  </si>
  <si>
    <t>978-1-6428-2070-6</t>
  </si>
  <si>
    <t>978-1-6428-2005-8</t>
  </si>
  <si>
    <t>978-1-6428-2016-4</t>
  </si>
  <si>
    <t>978-1-6428-2019-5</t>
  </si>
  <si>
    <t>978-1-6428-2031-7</t>
  </si>
  <si>
    <t>978-1-6428-2034-8</t>
  </si>
  <si>
    <t>978-1-6428-2028-7</t>
  </si>
  <si>
    <t>2019</t>
  </si>
  <si>
    <t>The Power Coders are back and ready for Halloween. To get into an All-State Gaming Competition, the members of the Coding Club have to submit their own computer game. Working with a student graphic novelist, the Coders create a game, complete with a mashed-up Frankenstein monster, to help biology students prepare for an upcoming test. When the graphic novel goes missing before the code's done, it's trouble for everyone! Using real code and step-by-step thinking, this entertaining graphic novel teaches kids fundamentals of computer science. With fun characters and a fast-paced plot, this book also is sure to tickle every coder's funny bone.</t>
  </si>
  <si>
    <t>Fact or Fiction: Researching the Causes of the American Civil War</t>
  </si>
  <si>
    <t>Project-Based Learning</t>
  </si>
  <si>
    <t>Project-Based Learning in Science and Social Studies (Set of 12 Titles)</t>
  </si>
  <si>
    <t>978-1-4994-6763-5</t>
  </si>
  <si>
    <t>Project-based learning is a teaching method that encourages students to expand on what they learn in class through engrossing, exploratory projects. Through examples of projects to explore critical periods of U.S. history and scientific investigations, this series teaches readers how to use real-world tools, skills, and tasks to answer key questions related to their favorite social studies or science unit. Furthermore, each book shows readers how to engage in the process of sustained inquiry. Not only will students learn how to approach and solve problems, but they'll also learn how to prepare displays and presentations to share their discoveries with teachers and peers. Features include: Each book provides 10 to 15 hands-on projects in line with project-based learning, an emerging trend in pedagogy. Connects school projects with practical, real-world skills that readers can apply in their community. The Useful Tools section directs readers to free, useful websites that can help them jump-start their projects.</t>
  </si>
  <si>
    <t>Project-Based Learning in Science</t>
  </si>
  <si>
    <t>978-1-4994-6759-8</t>
  </si>
  <si>
    <t>Project-based learning is a teaching method that encourages students to expand on what they learn in class through engrossing, exploratory projects. Through examples of projects to explore the essentials in conducting scientific research, this series teaches readers how to use real-world tools, skills, and tasks to answer key questions related to their favorite areas of science. Each book shows readers how to engage in the process of sustained inquiry. Not only will students learn how to approach and solve problems, but they'll also learn how to prepare displays or presentations to share their discoveries with teachers and peers. Features include: Each book provides 10 to 15 hands-on projects in line with project-based learning, which is an emerging trend in pedagogy. Connects school projects with practical, real-world skills that readers can apply in their community. The Useful Tools section directs readers to free, useful websites that can help them jump-start their projects.</t>
  </si>
  <si>
    <t>Building Your Project Portfolio with Science Research Projects</t>
  </si>
  <si>
    <t>978-1-5081-8442-3</t>
  </si>
  <si>
    <t>Increasingly, schools are requiring students to produce science portfolios to reflect their body of work in scientific study. This book introduces students to the portfolio concept and how to select and present what they wish to include. It also covers the four types of project-based learning, controlled investigations, field investigations, design investigations, and secondary-research investigations, with projects drawing on the Next Generation Science Standards. A dozen hands-on projects connect readers with real-world skills they can apply in their community. Engaging sidebars provide students with interesting additional information related to the projects.</t>
  </si>
  <si>
    <t>978-1-5081-8443-0</t>
  </si>
  <si>
    <t>Exploring Controlled Investigations Through Science Research Projects</t>
  </si>
  <si>
    <t>978-1-5081-8472-0</t>
  </si>
  <si>
    <t>Controlled investigations, the classic sort of science experiment that involved controlled and dependent variables, have been the source of much scientific knowledge over the years. Learners will engage with science through controlled investigations using Project-Based Learning, or PBL, a student-centered pedagogy that involves active and inquiry-based learning. Each project asks student groups to consider an essential question to form a hypothesis and use technology, research, and experimentation to prove or disprove the hypothesis. Sidebars give learners context for what they're learning in each chapter, and a comprehensive list of useful, PBL-friendly tools is provided for reference.</t>
  </si>
  <si>
    <t>978-1-5081-8473-7</t>
  </si>
  <si>
    <t>Exploring Design Investigations Through Science Research Projects</t>
  </si>
  <si>
    <t>978-1-5081-8594-9</t>
  </si>
  <si>
    <t>Danell Dykstra</t>
  </si>
  <si>
    <t>This book empowers teens by tapping into their interests and imaginations through opportunities to design unique science projects. Intriguing hands-on projects are closely tied to the Next Generation Science Standards. Fun projects like growing hydroponic plants and attention-grabbing topics like slime and electromagnetic trains draw students into active learning. Curiosity-sparking sidebars include high-interest topics like space exploration and satellites. Through project-based learning students develop strategies for testing, analyzing data, and using critical thinking. Readers learn to present their discoveries with peer presentations. The author, a degreed chemical engineer and professional project manager, voices genuine enthusiasm for science projects.</t>
  </si>
  <si>
    <t>978-1-5081-8595-6</t>
  </si>
  <si>
    <t>Exploring Field Investigations Through Science Research Projects</t>
  </si>
  <si>
    <t>978-1-5081-8475-1</t>
  </si>
  <si>
    <t>Taking a cue from notable scientists such as Charles Darwin and Jane Goodall, project-based learning in field investigations invites students to explore science outside the classroom. One way to inspire readers' excitement and curiosity about science is to empower them with the tools to find real-world answers to big questions. A field investigation is a scientific research process that involves a systematic collection of data from the environment that contributes to a better understanding of science concepts in the natural world. Twelve hands-on projects with subjects correlate to the Next Generation Science Standards, including field investigations in physics, life sciences, and engineering design.</t>
  </si>
  <si>
    <t>978-1-5081-8476-8</t>
  </si>
  <si>
    <t>Exploring Journal Writing Through Science Research Projects</t>
  </si>
  <si>
    <t>978-1-5081-8478-2</t>
  </si>
  <si>
    <t>Throughout history, scientists such as Marie Curie and Isaac Newton recorded their hypotheses and predictions, kept track of data during experiments, and protected precious samples from the field in journals. This instructive volume covers the four main areas of science: Physical Science, Life Science, Earth and Space Science, and Engineering Design. Students will learn how to create their own science journals. They can choose from a variety of hands-on experiments, such as creating a model of the new ninth planet to designing a water filtration system, in order to broaden and deepen their learning experience and share newfound knowledge with their peers.</t>
  </si>
  <si>
    <t>808.06/65--dc23</t>
  </si>
  <si>
    <t>978-1-5081-8479-9</t>
  </si>
  <si>
    <t>Exploring Secondary Research Investigations Through Science Research Projects</t>
  </si>
  <si>
    <t>978-1-5081-8481-2</t>
  </si>
  <si>
    <t>Engaging in secondary research investigations allows students to actively explore far-reaching, real-world issues without specialized equipment or spending decades generating usable data. This resource's projects establish a step-by-step process to support the design and completion of research investigations in many scientific disciplines. Students will organize, analyze, and draw conclusions from raw scientific data while researching timely, relevant topics of personal interest. With tips on how to evaluate potential bias, organize and sustain a prolonged research project, and communicate scientific findings, this book prepares students to excel in advanced coursework, and also help launch them into the world as scientifically literate, conscientious global citizens.</t>
  </si>
  <si>
    <t>978-1-5081-8482-9</t>
  </si>
  <si>
    <t>Readers can count on a good time with this awesome book because learning numbers has never been more fun. This playful volume introduces readers to numbers in a gentle, encouraging way. Fun questions prompt readers to actively engage with the text and help them develop confidence in their abilities. Simple text is perfect for beginning readers. Enchanting illustrations will captivate developing readers and make learning feel like playing. Fun and informative, this book is the best way to introduce readers to the concept of numbers.</t>
  </si>
  <si>
    <t>Let's Find Out! Sports</t>
  </si>
  <si>
    <t>978-1-5383-0485-3</t>
  </si>
  <si>
    <t>Whether you're a fan of the major leagues or a young athlete just learning the rules of the game, this eye-catching sports series is the perfect introduction to the games of baseball, basketball, football, and soccer. Readers will find out how to play, what equipment is required, and how to get involved in youth leagues. Also covered are the history and evolution of each sport and major events that bring the best athletes in the world together. Features include: High-interest series that will appeal to sports-crazy students. Precautions for safety are highlighted, ensuring that young athletes stay healthy. Vocabulary and think about it boxes enhance readers' engagement with the text.</t>
  </si>
  <si>
    <t>What Is Baseball?</t>
  </si>
  <si>
    <t>978-1-5383-0473-0</t>
  </si>
  <si>
    <t>Did you know that historians now believe that baseball developed from a game called rounders that children in England played in the 1700s? Many fun facts about baseball are included in this informative book, covering everything from the rules of the game to the history of the major leagues. Readers will be inspired to use their newfound knowledge to get out and play, whether by joining an organization such as Little League or by striking up a casual game with their friends.</t>
  </si>
  <si>
    <t>796.357--dc23</t>
  </si>
  <si>
    <t>978-1-5383-0481-5</t>
  </si>
  <si>
    <t>What Is Basketball?</t>
  </si>
  <si>
    <t>978-1-5383-0474-7</t>
  </si>
  <si>
    <t>Requiring only a hard playing surface, a ball, and a hoop, basketball is an accessible, fast-paced game that has enthralled amateur and professional athletes alike since its invention in the 1890s. Young players and fans will find out everything they ever wanted to know about basketball in this comprehensive book. The rules of the game are clearly explained, while youth opportunities and the evolution of professional basketball are explored.</t>
  </si>
  <si>
    <t>796.3230973--dc23</t>
  </si>
  <si>
    <t>978-1-5383-0482-2</t>
  </si>
  <si>
    <t>What Is Football?</t>
  </si>
  <si>
    <t>978-1-5383-0475-4</t>
  </si>
  <si>
    <t>Football is a fixture in American culture, as evidenced by the massive, widespread popularity of the Super Bowl. In this fascinating, comprehensive guide to the sport, young readers will discover how football got started and how to play the game. The importance of safety, for both players starting out and professional athletes, is emphasized. Readers will become experts in the rules and terminology, and they'll learn to think critically about football and issues related to it.</t>
  </si>
  <si>
    <t>796.330973--dc23</t>
  </si>
  <si>
    <t>978-1-5383-0483-9</t>
  </si>
  <si>
    <t>What Is Soccer?</t>
  </si>
  <si>
    <t>978-1-5383-0476-1</t>
  </si>
  <si>
    <t>Joe Gaspar</t>
  </si>
  <si>
    <t>Soccer, the world's most popular sport, is a ubiquitous activity for children across North America. Anyone with a ball and an area in which to kick it can start learning how to play this exciting game. From youth organizations to the top professional leagues and the thrilling spectacle of the World Cup, this book teaches readers the ins and outs of soccer. Skills, rules, equipment, and more are discussed alongside boxes that ask questions and define technical terms to supplement readers' comprehension.</t>
  </si>
  <si>
    <t>796.334--dc23</t>
  </si>
  <si>
    <t>978-1-5383-0484-6</t>
  </si>
  <si>
    <t>581.3--dc23</t>
  </si>
  <si>
    <t>Under the Hood</t>
  </si>
  <si>
    <t>978-1-5383-4645-7</t>
  </si>
  <si>
    <t>Automobiles haven't been around that long, but in their short history several types of cars stand out to the masses. Many people in the United States didn't own a car until Henry Ford produced the Model T for the purpose of being a car the average American could afford. This set follows the history of some of the most iconic automobile makes and models, including Alfa Romeos and Mustangs. It encourages readers to think critically about how cars, an integral piece of everyday life, have come to shape the world. Features include: Fact boxes and sidebars provide readers with additional information about these cars' history that some people may not know. Timelines show the development of these cars throughout history. Follows the C3 Framework for Social Studies State Standards of the National Council for the Social Studies.</t>
  </si>
  <si>
    <t>The History of Alfa Romeos</t>
  </si>
  <si>
    <t>978-1-5383-4336-4</t>
  </si>
  <si>
    <t>Seth Kingston</t>
  </si>
  <si>
    <t>On June 24, 1910, a group of businessmen, headed by Italian aristocrat Ugo Stella, took over the Italian plant of the French car company Societa Italiana Automobili Darracq located in Portello, Italy, just outside Milan. Stella renamed the company Anonima Lombarda Fabbrica Automobili, or ALFA. From this day forward, a new class of cars was being produced. Over the years, Alfa Romeo has produced airplane engines, race cars, and family vehicles. This book explores the rich history of these iconic automobiles and how they have impacted the automobile industry.</t>
  </si>
  <si>
    <t>978-1-5383-4376-0</t>
  </si>
  <si>
    <t>The History of Corvettes</t>
  </si>
  <si>
    <t>978-1-5383-4337-1</t>
  </si>
  <si>
    <t>Treat your readers to a riveting look at a classic car. The Chevrolet Corvette is commonly called America's sports car. In 1953, Chevrolet introduced the first generation of the Corvette, the C1, at the Motorama display at the New York Auto Show. Corvettes have participated in racing since 1960, when three C-1s were entered in the 24 Hours of Le Mans. Today, the Corvette is in its seventh generation and is produced in a number of different packages. Since 1978, these beautiful automobiles have been pace cars for the Indianapolis 500 14 times. Throughout the years, the Corvette has been a symbol of American craftsmanship and has beaten its European rivals in a number of ways. </t>
  </si>
  <si>
    <t>629.222/2--dc23</t>
  </si>
  <si>
    <t>978-1-5383-4377-7</t>
  </si>
  <si>
    <t>The History of Ferraris</t>
  </si>
  <si>
    <t>978-1-5383-4338-8</t>
  </si>
  <si>
    <t>Introduce your readers to the Ferrari, which has received numerous accolades for design and performance, both as race cars and luxury automobiles. Enzo Ferrari worked for Alfa Romeo, but left the company in 1939 to begin his own automobile company. Ferrari's main goal was to create an automobile capable of beating Alfa Romeo in a car of his creation. He opened Auto Avio Costruzioni in Modena, Italy, in 1939. In 1947, Ferrari took a V12, known today as the 125 S, out for it's first test drive. Ferraris have shined on the racing circuit and Enzo Ferrari was awarded for his devotion for adding to Italy's international reputation after World War II.</t>
  </si>
  <si>
    <t>978-1-5383-4378-4</t>
  </si>
  <si>
    <t>The History of Lamborghinis</t>
  </si>
  <si>
    <t>978-1-5383-4339-5</t>
  </si>
  <si>
    <t>Readers will learn that Lamborghinis are some of the sportiest luxury vehicles on the market. They combine innovative design with high-end performance to become one of the most sought-after vehicles money can buy. Readers will be introduced to Ferruccio Lamborghini, who began his automobile company, Automobili Ferruccio Lamborghini, as a powerful and very wealthy man. His goal was to build a sports car capable of competing with Ferrari. In 1963, he purchased a large plot of land just outside of Bologna, Italy, on which he built a large, ultramodern factory. The first model, the 350 GTV, debuted at the Turin Auto Show in November 1963 and it was very well received.</t>
  </si>
  <si>
    <t>978-1-5383-4379-1</t>
  </si>
  <si>
    <t>The History of Mustangs</t>
  </si>
  <si>
    <t>978-1-5383-4340-1</t>
  </si>
  <si>
    <t>Introduce readers to the Ford Mustang, which was unveiled at the 1964 New York World's Fair. In its first two years of production, the four-seat sports car sold more than 1 million cars. The Mustang was a new class of car, the pony car. Other American automobile manufacturers copied Ford's design and specifications, but Ford has always been the company to do the pony car the best. Now in its sixth generation, the Mustang comes in a variety of packages, ranging from the standard V6 GT to the high-performance GT350R, for all types of car enthusiasts. Stunning photographs support this fascinating story.</t>
  </si>
  <si>
    <t>978-1-5383-4380-7</t>
  </si>
  <si>
    <t>The History of Porsches</t>
  </si>
  <si>
    <t>978-1-5383-4341-8</t>
  </si>
  <si>
    <t>Bright photographs and a compelling narrative provide your readers with the fascinating history of Porsches. The first automobile produced by Ferdinand Porsche was an electric car called the Lohner Porsche, which caught the eye of many people at the Paris World Fair in 1900. In 1931, Porsche founded the company Dr. Ing h. c. F. Porsche GmbH in Stuttgart, Germany. The first car the company created was designed to be a car for the people, the Volkswagen Beetle in 1934. In 1948, the Porsche 356 became the first Porsche sports car. Today, Porsche not only offers engineering services, but also has its own line of luxury vehicles and endurance race cars.</t>
  </si>
  <si>
    <t>978-1-5383-4381-4</t>
  </si>
  <si>
    <t>I Can Draw</t>
  </si>
  <si>
    <t>978-1-5081-9769-0</t>
  </si>
  <si>
    <t>Activity books are an excellent way to get young readers interested in both art and reading. With the help of this innovative series, readers of all ages and skill levels will enjoy learning to draw a wide array of things, from wild animals to trucks. An engaging design and easy-to-follow activities encourage young artists to try their hand at a number of different drawing techniques. Helpful instructions and colorful illustrations guide readers in creating their own unique art works of which they can be proud. Features include: Exciting activities with easy-to-follow instructions and illustrations. Innovative page layout and accessible projects engage even reluctant readers. Hands-on projects foster and encourage an interest in the arts.</t>
  </si>
  <si>
    <t>I Can Draw Cars and Trucks</t>
  </si>
  <si>
    <t>978-1-5081-9728-7</t>
  </si>
  <si>
    <t>Grace Sandford</t>
  </si>
  <si>
    <t>So many people have a passion for cars and trucks. Young car enthusiasts have likely seen all sorts of incredible vehicles on the streets, but with the help of this stimulating book, they now have the chance to draw them. Helpful instructions and colorful illustrations provide the necessary information readers need to follow along and draw their own automobile masterpieces, from small and speedy cars to big trucks. These hands-on, high-interest activities are an excellent way to engage young readers.</t>
  </si>
  <si>
    <t>743'.896292--dc23</t>
  </si>
  <si>
    <t>978-1-5383-9014-6</t>
  </si>
  <si>
    <t>I Can Draw People</t>
  </si>
  <si>
    <t>978-1-5081-9729-4</t>
  </si>
  <si>
    <t>Even the most practiced artists often have difficulty capturing other people on paper. Drawing humans can be hard, but it doesn't have to be. With the help of this enlightening book, aspiring artists of all ages can learn simple and effective techniques for drawing people. Vibrant illustrations correlate closely with the simple, easy-to-follow instructions, making it easy for readers to follow along and create their own unique masterpieces. Readers and artists of many skill levels are sure to love this innovative guide.</t>
  </si>
  <si>
    <t>978-1-5383-9017-7</t>
  </si>
  <si>
    <t>I Can Draw Pets</t>
  </si>
  <si>
    <t>978-1-5081-9730-0</t>
  </si>
  <si>
    <t>Pets are a beloved part of many families. In this captivating volume, readers learn tips and techniques to draw all sorts of pets. They can even use the skills they learn to try to draw their own pets. Colorful illustrations paired with helpful instructions guide readers in completing each exciting activity. The results will be unique works of art that the reader can be proud of. Whether the drawer is just starting out or already a seasoned artist, this engaging book offers something for everyone.</t>
  </si>
  <si>
    <t>978-1-5383-9020-7</t>
  </si>
  <si>
    <t>I Can Draw Wild Animals</t>
  </si>
  <si>
    <t>978-1-5081-9731-7</t>
  </si>
  <si>
    <t>From the desert to the forest, wild animals can be found everywhere! Readers of this captivating volume learn how to draw amazing animals from all over the world. Concise, easy-to-follow instructions effectively explain helpful drawing tips and techniques to readers, while colorful illustrations provide a useful visual guide. High-interest activities and an innovative page layout come together to make for a truly engaging book that is sure to be a popular addition to any library or classroom.</t>
  </si>
  <si>
    <t>978-1-5383-9023-8</t>
  </si>
  <si>
    <t>Ultimate Finger Trace Mazes</t>
  </si>
  <si>
    <t>978-1-5081-9773-7</t>
  </si>
  <si>
    <t>Mazes, mazes everywhere, and not a path to skip! Readers of this delightful series will trace their way out of a myriad of mazes. Gorgeous illustrations make each maze an adventure. From tangled octopus arms to a dangerous dragon den, readers have their work cut out for them. Will they make it out in time? Simple enough to trace with a finger, but challenging enough to be fun and engaging, these age-appropriate mazes will keep readers entertained. This interactive, hands-on experience encourages readers to engage with books. Features include: Engages problem-solving skills. Hands-on and interactive.</t>
  </si>
  <si>
    <t>Creepy Mazes</t>
  </si>
  <si>
    <t>978-1-5081-9724-9</t>
  </si>
  <si>
    <t>William Potter, Leo Trinidad</t>
  </si>
  <si>
    <t>What's that spooky sound? Is it something lurking just around the corner? In a book full of creepy mazes, there are plenty of corners for scary things to hide behind. Only the bravest readers will make it out of these monstrous mazes alive. Simple enough to trace with a finger, but challenging enough to be fun and engaging, these age-appropriate mazes will keep readers entertained. Readers will love the gorgeously creepy illustrations that make each maze an adventure.</t>
  </si>
  <si>
    <t>793.73'8--dc23</t>
  </si>
  <si>
    <t>978-1-5383-9002-3</t>
  </si>
  <si>
    <t>Dangerous Mazes</t>
  </si>
  <si>
    <t>978-1-5081-9725-6</t>
  </si>
  <si>
    <t>Mazes aren't always as simple as hedgerows and cornstalks; sometimes they're downright dangerous. Only heroic readers will be able to handle these deadly mazes. Simple enough to trace with a finger, but challenging enough to be fun and engaging, these age-appropriate mazes will keep readers entertained. The vivid illustrations bring each dangerous maze into thrilling focus. Readers will develop problem-solving skills while having fun, making this volume a great addition to any library or classroom.</t>
  </si>
  <si>
    <t>978-1-5383-9005-4</t>
  </si>
  <si>
    <t>Scary Mazes</t>
  </si>
  <si>
    <t>978-1-5081-9726-3</t>
  </si>
  <si>
    <t>Snakes, ghosts, spiders, monsters; there are lots of things to be scared of! How many spooky things are hiding in these mysterious mazes? Only the boldest readers will find out what's waiting at the end. Simple enough to trace with a finger, but challenging enough to be fun and engaging, these age-appropriate mazes will keep readers entertained. They'll develop problem-solving skills while having fun. Beautifully scary illustrations make each maze an entertaining, creepy adventure.</t>
  </si>
  <si>
    <t>978-1-5383-9008-5</t>
  </si>
  <si>
    <t>Weird Mazes</t>
  </si>
  <si>
    <t>978-1-5081-9727-0</t>
  </si>
  <si>
    <t>Tangled trails, loopy labyrinths, peculiar paths, silly sidewalks, nothing is too weird for this volume of bizarre mazes. Simple enough to trace with a finger, but challenging enough to be fun and engaging, these age-appropriate mazes will keep readers entertained. They'll engage in problem-solving while having fun as they try to escape each unusual maze. This interactive experience encourages young readers to engage with books. Gorgeous illustrations make each magical maze an adventure that readers will love.</t>
  </si>
  <si>
    <t>978-1-5383-9011-5</t>
  </si>
  <si>
    <t>Air-igami</t>
  </si>
  <si>
    <t>978-1-5383-4781-2</t>
  </si>
  <si>
    <t>The Japanese art of paper folding, or origami, is an excellent method for people of all ages to use to make their own unique creations. With the help of these innovative volumes, readers learn how a few simple folds can turn a plain sheet of paper into a fabulous flying machine. Step-by-step instructions guide readers in creating all sorts of aircraft, from spaceships to stunt planes. Each exciting project is ranked from easy to hard, so readers of all levels can easily pick out the project best suited for their abilities. Features include: Step-by-step directions correlate closely with images showing the folds, making it easy for readers to follow along. Activity books are an excellent way to get young people interested in reading. A simple rating system helps readers find the project best suited for their skill set.</t>
  </si>
  <si>
    <t>Origami Gliders</t>
  </si>
  <si>
    <t>978-1-5383-4710-2</t>
  </si>
  <si>
    <t>Jenni Hairsine</t>
  </si>
  <si>
    <t>Gliders may look similar to airplanes, but there's one huge difference; gliders don't have engines! Readers of this engaging guide learn to make their own paper gliders using the art of origami. Simple step-by-step instructions and closely related images make it easy for readers to follow along and complete their own unique projects. Each activity is ranked easy, medium, or hard, giving the reader the opportunity to decide if they want to take part in projects that are best suited for their current skill level, or ones that will challenge them.</t>
  </si>
  <si>
    <t>978-1-5383-4711-9</t>
  </si>
  <si>
    <t>Origami Jets</t>
  </si>
  <si>
    <t>978-1-5383-4714-0</t>
  </si>
  <si>
    <t>Jets are high-interest aircraft that many people of all ages are fascinated by. With the help of this captivating book, readers get a chance to make their own paper jets using paper and an assortment of folding techniques. These exciting origami projects take paper airplanes to a whole new level. Helpful diagrams accompany step-by-step instructions and guide readers through each part of every activity. Along the way, readers learn about different types of jets and learn the basics of this unique Japanese art form.</t>
  </si>
  <si>
    <t>978-1-5383-4715-7</t>
  </si>
  <si>
    <t>Origami Spaceships</t>
  </si>
  <si>
    <t>978-1-5383-4718-8</t>
  </si>
  <si>
    <t>The idea of going to space is something that fascinates many, so naturally the vehicles that can get people there are intriguing, too. Readers of this stimulating volume learn how to make their own paper versions of these spaceships by using the Japanese art of origami. Step-by-step instructions guide readers in turning an ordinary piece of paper into a unique masterpiece, often with just a few simple folds. Colorful images and diagrams accompany accessible text, making for an engaging manual that readers of all ages and levels can benefit from.</t>
  </si>
  <si>
    <t>978-1-5383-4719-5</t>
  </si>
  <si>
    <t>Origami Stunt Planes</t>
  </si>
  <si>
    <t>978-1-5383-4722-5</t>
  </si>
  <si>
    <t>For those with a yearning for adventure, stunt planes are the aircraft of choice. These small planes zip through the air doing all sorts of flips and twists. With the help of this engaging guide, readers can create their own paper versions of these vehicles, and make them perform similar tricks. Each exciting activity is rated from easy to hard, making it simple for readers to challenge themselves, or pick a project they know they'll feel confident completing. With vibrant images and easy-to-follow instructions, this book is sure to be a hit among audiences of many ages and levels.</t>
  </si>
  <si>
    <t>978-1-5383-4723-2</t>
  </si>
  <si>
    <t>All-Action Animal Art</t>
  </si>
  <si>
    <t>978-1-5383-4782-9</t>
  </si>
  <si>
    <t>Fur, feathers, fangs, flippers, animals are tons of fun to draw, but mastering realistic drawings of animals can be tricky. This fantastic collection on drawing animals teaches young artists to capture the majesty of the animal kingdom. They'll create cool drawings of animals in action, from splashing orca whales to roaring lions. Each project has simple step-by-step instructions with accompanying illustrations. Easy steps lead to realistic, complex masterpieces. Handy tips help artists bring even more detail to their art. Young artists and animal lovers alike will stampede to this series, making it a valuable addition to any library or classroom. Features include: Easy instructions ensure accessibility. Encourages confidence in young artists.</t>
  </si>
  <si>
    <t>By the Shore</t>
  </si>
  <si>
    <t>978-1-5383-4726-3</t>
  </si>
  <si>
    <t>What creatures are scuttling across the shores? Young artists and animal lovers alike will find out in this fantastic volume. They'll learn to draw realistic seaside creatures with simple step-by-step instructions. Illustrations accompany each step, ensuring every project is accessible to readers of all levels. Easy steps lead to complex works of art. Each beach creature is in a realistic action pose, making the drawings even more lifelike. Top tips help artists add even more details to their masterpieces. They'll gain confidence in their abilities as they draw their way along the shore with this engaging book.</t>
  </si>
  <si>
    <t>978-1-5383-4727-0</t>
  </si>
  <si>
    <t>978-1-5383-4730-0</t>
  </si>
  <si>
    <t>The scorching desert is a brutal place to live, but lots of fascinating animals call this super-hot habitat home. What creatures are scuttling across the sand, snoozing in the shade of a cactus, or soaring overhead? Young artists and animal lovers will find out in this engaging guide. They'll learn how to draw realistic desert creatures in awesome action poses. Simple step-by-step instructions with accompanying illustrations make each project accessible. Artists will gain confidence in their skills as they complete each work of art. Top tips help them add even more details to their masterpieces.</t>
  </si>
  <si>
    <t>978-1-5383-4731-7</t>
  </si>
  <si>
    <t>Forest Animals</t>
  </si>
  <si>
    <t>978-1-5383-4754-6</t>
  </si>
  <si>
    <t>What creatures are lurking in the heart of the forest? Lots of animals call this leafy green environment home. Young artists will learn how to draw realistic forest critters by following step-by-step instructions with accompanying illustrations. Easy steps add up to complex works of art. Top tops help artists add even more detail to their masterpieces. Accessible text and simple instructions ensure this book is perfect for readers of all levels. Fun and engaging, this forest-themed volume will help young artists gain confidence in their skills.</t>
  </si>
  <si>
    <t>978-1-5383-4755-3</t>
  </si>
  <si>
    <t>978-1-5383-4734-8</t>
  </si>
  <si>
    <t>The animal kingdom is a wild place, especially in the grasslands. Roaring lions, sprinting ostriches, leaping gazelles, and many more fascinating creatures roam this habitat. Young artists will learn to draw gorgeous grassland creatures with realistic details. Simple step-by-step instructions with accompanying illustrations ensure each project is accessible. Top tips help artists add even more detail to their works of art. Each animal is in an awesome action pose, making them even more realistic. Artists will gain confidence in their skills as they draw their way across the grasslands.</t>
  </si>
  <si>
    <t>978-1-5383-4735-5</t>
  </si>
  <si>
    <t>978-1-5383-4738-6</t>
  </si>
  <si>
    <t>The jungle is home to mysterious creatures of all shapes and sizes. What's hiding underneath the canopies? Young artists will find out in this thrilling volume. They'll learn how to draw all kinds of jungle creatures in awesome action poses. Easy step-by-step instructions with accompanying photographs lead to complex works of art. Top tips help artists add even more detail to their masterpieces. Artists will become king of the jungle in no time with this epic guide to drawing jungle creatures.</t>
  </si>
  <si>
    <t>978-1-5383-4739-3</t>
  </si>
  <si>
    <t>Open Waters</t>
  </si>
  <si>
    <t>978-1-5383-4742-3</t>
  </si>
  <si>
    <t>The open waters of the ocean can be a spooky place. What's lurking just beneath the surface? Sea creatures of all shapes and sizes. Young artists will learn to draw realistic creatures found in open waters with this epic volume. Step-by-step instructions with accompanying illustrations break each complex drawing down into easy, manageable parts. Young artists will be amazed at the masterpieces they can create. Top tips help them add even more detail to their works of art. This engaging volume is sure to make a splash in any library or classroom.</t>
  </si>
  <si>
    <t>978-1-5383-4743-0</t>
  </si>
  <si>
    <t>Over the Reef</t>
  </si>
  <si>
    <t>978-1-5383-4746-1</t>
  </si>
  <si>
    <t>Coral reefs are home to some of the most bizarre and beautiful creatures on Earth. What weird and wonderful animals are hiding in this incredible environment? Young artists will find out in this amazing volume. They'll learn to draw realistic sea creatures who call reefs home. Step-by-step instructions with accompanying illustrations make each project accessible. Easy steps lead to complex works of art. Artists will be amazed at the masterpieces they can create, and top tips will help them add even more detail to their work.</t>
  </si>
  <si>
    <t>978-1-5383-4747-8</t>
  </si>
  <si>
    <t>Whales, Sharks, and Dolphins</t>
  </si>
  <si>
    <t>978-1-5383-4750-8</t>
  </si>
  <si>
    <t>Gentle giant whales, scary sharks, and dashing dolphins fill this amazing volume. Young artists will learn how to draw these majestic sea creatures in awesome action poses. Each project provides easy steps that lead to a complex masterpiece. Simple step-by-step instructions with accompanying illustrations make this book accessible to readers of all levels. Top tips help artists add even more detail to their works of art. Artists will be amazed at the realistic animals they can create with the help of this fun and informative guide.</t>
  </si>
  <si>
    <t>978-1-5383-4751-5</t>
  </si>
  <si>
    <t>Choices</t>
  </si>
  <si>
    <t>978-1-5081-9765-2</t>
  </si>
  <si>
    <t>Sometimes it can be difficult to see the outcome that a certain decision may lead to. With this engaging series, readers learn why it's important to think before making choices. From conflicts with others to staying safe online, each volume deals with important decisions young people are faced with all the time. Accessible text and vibrant illustrations engage readers and help tell relatable stories. These colorful books provide the tools young readers need to learn from their actions and make positive, safe decisions. Features include: Colorful illustrations and accessible text appeal to readers of many ages and levels. Relatable stories help readers understand the importance of thinking about their choices. Each book encourages thoughtfulness in decision-making, a necessary skill for a safe and healthy life.</t>
  </si>
  <si>
    <t>Dealing with Conflicts</t>
  </si>
  <si>
    <t>978-1-5081-9732-4</t>
  </si>
  <si>
    <t>Jennifer Moore-Mallinos, Gustavo Mazali</t>
  </si>
  <si>
    <t>Handling conflicts with other people can be difficult for anyone, and in the moment, it is sometimes hard to make the right choices. Readers of this engaging volume learn the importance of dealing with things in a positive way. Colorful, eye-catching illustrations accompany age-appropriate text, making it easy for readers to understand and visualize the story. Relatable characters help readers connect with the book, while important lessons encourage them to be thoughtful in their own decision-making and choices.</t>
  </si>
  <si>
    <t>978-1-5383-9026-9</t>
  </si>
  <si>
    <t>Internet Safety</t>
  </si>
  <si>
    <t>978-1-5081-9745-4</t>
  </si>
  <si>
    <t>Jennifer Moore-Mallinos</t>
  </si>
  <si>
    <t>Technology and media fuel the world today, and the Internet is a big part of that. Along with using the Internet comes the added responsibility of following certain rules and staying safe. Readers of this essential volume learn why it is so important to stay protected online. They'll see how the choices they make might seem harmless in the moment, but could actually have severe consequences. Concise, accessible text is paired with vibrant illustrations to tell an important story that is both engaging and meaningful.</t>
  </si>
  <si>
    <t>978-1-5383-9029-0</t>
  </si>
  <si>
    <t>Too Many Video Games!</t>
  </si>
  <si>
    <t>978-1-5081-9746-1</t>
  </si>
  <si>
    <t>Playing video games is a fun hobby for many, but sometimes a hobby can turn into an obsession. When this happens, it's time to make some important choices. Readers of this innovative book follow along as one boy's life becomes taken over by his fixation on video games. They'll see the importance of striving to make positive decisions, taking control of your life, and learning from your actions. Vibrant illustrations and relatable characters help readers develop a deeper understanding of the text and learn how to make positive decisions in their own lives.</t>
  </si>
  <si>
    <t>978-1-5383-9032-0</t>
  </si>
  <si>
    <t>When Competition Goes Too Far</t>
  </si>
  <si>
    <t>978-1-5081-9747-8</t>
  </si>
  <si>
    <t>For some people, a little competition every once in a while can be fun, but sometimes, competition can go too far. When this happens, it can lead to risky situations with possibly dangerous outcomes. Readers of this informative story learn why it's important to think about your choices and always try to make safe decisions. Relatable characters are relayed through eye-catching illustrations that closely correlate to age-appropriate text. An engaging storyline with a memorable lesson makes for a volume that is sure to be a popular addition to any library or classroom.</t>
  </si>
  <si>
    <t>978-1-5383-9035-1</t>
  </si>
  <si>
    <t>Dealing With...</t>
  </si>
  <si>
    <t>978-1-5383-3919-0</t>
  </si>
  <si>
    <t>Some problems are easy for one to figure out on their own. Others require some help. This informative fiction series will teach readers to navigate difficult issues, from racism and bullying to tough family situations. Colorful illustrations and accessible text allow readers of many ages and levels to learn about and get help with the difficulties they may deal with. Stories are told in such a way that readers will be able to relate to and understand the experiences being described while receiving practical advice on problems they may not be comfortable talking to someone about. Features include: Vibrant illustrations and relatable text will help readers understand and empathize with the characters in each story. Practical advice will help readers deal with their own problems and become comfortable talking about them with others. Important social issues, such as racism and bullying, are discussed in ways that young readers can easily understand.</t>
  </si>
  <si>
    <t>A New Baby</t>
  </si>
  <si>
    <t>978-1-5383-3894-0</t>
  </si>
  <si>
    <t>Jane Lacey</t>
  </si>
  <si>
    <t>Ideally, a family should be a group of people that one is comfortable being around, but when families change, that can sometimes cause difficulty for children. A new baby in a family can be particularly tough for young people to deal with. This informative book guides readers through understanding that situation. Problems are presented in an accessible way and then resolved with helpful and realistic tips. Colorful illustrations and relatable stories help readers relate to each situation. This book will prove invaluable for any reader with a changing family.</t>
  </si>
  <si>
    <t>306.875'3--dc23</t>
  </si>
  <si>
    <t>978-1-5383-3897-1</t>
  </si>
  <si>
    <t>Bullying</t>
  </si>
  <si>
    <t>978-1-5383-3898-8</t>
  </si>
  <si>
    <t>Growing up can be a tough thing to navigate. Bullying can make it even tougher for young people. This enlightening book teaches readers how to effectively deal with bullies and make sure they don't give in to peer pressure to bully others. Relatable stories help readers understand and empathize with characters, while also offering practical advice that readers can truly use in their everyday lives. Colorful illustrations and close picture-text correlation ensure that readers of many ages can learn about this important social issue.</t>
  </si>
  <si>
    <t>302.34'3--dc23</t>
  </si>
  <si>
    <t>978-1-5383-3901-5</t>
  </si>
  <si>
    <t>Divorce</t>
  </si>
  <si>
    <t>978-1-5383-3902-2</t>
  </si>
  <si>
    <t>Divorce can pose many hardships for a child. At times, they may feel like they have to choose between their parents, or they may feel like they are to blame for some of the issues within their family. This invaluable book helps readers navigate this tough situation and understand that they are not at fault for the difficulties they, or their parents, are going through. Relatable stories are accompanied by bright illustrations that hold readers' attention. Positive solutions are presented in a way readers of many ages can understand and implement into their own lives.</t>
  </si>
  <si>
    <t>978-1-5383-3905-3</t>
  </si>
  <si>
    <t>Racism</t>
  </si>
  <si>
    <t>978-1-5383-3906-0</t>
  </si>
  <si>
    <t>Racism is a social issue that people of all backgrounds need to learn about. This enlightening book teaches young readers how to deal with it in a useful and realistic way. Readers are taught to stand up for what is right in a safe way and become comfortable discussing this serious issue with others. Engaging illustrations and age-appropriate text guide readers through navigating this difficult matter. Practical advice is provided in a way that readers of all ages can understand and put into practice.</t>
  </si>
  <si>
    <t>978-1-5383-3909-1</t>
  </si>
  <si>
    <t>Stepfamily</t>
  </si>
  <si>
    <t>978-1-5383-3910-7</t>
  </si>
  <si>
    <t>When a child's parent remarries, that child gains a new parent, and often, new siblings. This can be a wonderful thing, but it can also come with its own unique set of challenges. This informative volume is designed to help readers navigate and learn from these challenges. Relatable stories are presented through the use of colorful illustrations and accessible text that readers of all ages will benefit from. This book is an essential addition to any library or classroom and an excellent resource for readers who have recently become or are currently preparing to become part of a new stepfamily.</t>
  </si>
  <si>
    <t>306.874'7--dc23</t>
  </si>
  <si>
    <t>978-1-5383-3913-8</t>
  </si>
  <si>
    <t>When People Die</t>
  </si>
  <si>
    <t>978-1-5383-3914-5</t>
  </si>
  <si>
    <t>Death is difficult to deal with at any age, but for children who are handling it for the first time, it can be extra tough. This engaging book will help young readers learn to navigate this type of situation. Whether it is a friend, family member, or acquaintance who has passed away, readers will learn about the best ways to handle death through the help of relatable stories and colorful illustrations. Practical advice is presented in a way readers of all ages can understand and implement into their own lives.</t>
  </si>
  <si>
    <t>978-1-5383-3917-6</t>
  </si>
  <si>
    <t>Girls' Sticky Situations</t>
  </si>
  <si>
    <t>978-1-5081-9766-9</t>
  </si>
  <si>
    <t>8.500 X 7.125</t>
  </si>
  <si>
    <t>From bullies at school to making embarrassing mistakes, life can present some pretty difficult situations for people of all ages. This set of captivating books helps young girls learn how to navigate some of the tricky problems they may face at school and throughout other parts of their lives. Colorful illustrations and accessible text come together to help tell the stories of relatable characters and the complicated situations they face. Each book provides helpful tips that can support readers in getting through similar situations in their own lives. Features include: Relatable storylines provide guidance in dealing with realistic situations readers are likely to face. Colorful illustrations and concise text engage even reluctant readers. Readers are encouraged to take charge and be confident in their lives, even through tough situations.</t>
  </si>
  <si>
    <t>Clumsy Carol</t>
  </si>
  <si>
    <t>978-1-5081-9748-5</t>
  </si>
  <si>
    <t>Everyone feels embarrassed sometimes, but feeling clumsy all the time can be harmful to one's confidence and self-esteem. With the help of this thoughtful story, readers will see how finding a supportive environment can help one feel more comfortable in their own skin. They'll follow along with Carol as she finds her place, and her confidence. Colorful illustrations and concise text guide readers through a relatable storyline that provides important lessons for dealing with tough situations that may happen in their own lives.</t>
  </si>
  <si>
    <t>978-1-5383-9038-2</t>
  </si>
  <si>
    <t>Jenny the Snob</t>
  </si>
  <si>
    <t>978-1-5081-9749-2</t>
  </si>
  <si>
    <t>It's all too easy to judge people by appearances, but these kinds of judgments can be hurtful and wrong. This engaging volume tells a story that many will be able to relate to of judging someone before you actually get to know them. Colorful illustrations and age-appropriate text help tell this insightful story in a way that is easy for readers of many ages and skill levels to follow along with. Along the way, readers will pick up on valuable tips and lessons that they can apply to their own lives.</t>
  </si>
  <si>
    <t>978-1-5383-9041-2</t>
  </si>
  <si>
    <t>Mia the Bully</t>
  </si>
  <si>
    <t>978-1-5081-9750-8</t>
  </si>
  <si>
    <t>Bullies are an unfortunate part of many people's lives. Readers of this insightful volume follow along and learn from Mia's story. They'll see just how hurtful bullying can be to all who are involved and why being mean is never the right answer. Realistic situations help readers see how they can apply the book's lessons to their own lives. Vibrant illustrations correlate closely with accessible text, allowing readers of many ages and levels to benefit and learn from the important messages this innovative book has to offer.</t>
  </si>
  <si>
    <t>978-1-5383-9044-3</t>
  </si>
  <si>
    <t>The Three Musketeers</t>
  </si>
  <si>
    <t>978-1-5081-9751-5</t>
  </si>
  <si>
    <t>Navigating friendships, both new and old, can be tricky for everyone. Old friends are great, but so are new ones. However, bringing everyone together isn't always easy. This engaging book explores the idea of having multiple close friends, and how sharing friends may be hard, but also worthwhile. Relatable characters and colorful illustrations help tell this important story of friendship, while meaningful text helps readers learn to successfully deal with tough situations that may come up.</t>
  </si>
  <si>
    <t>978-1-5383-9047-4</t>
  </si>
  <si>
    <t>362.11--dc23</t>
  </si>
  <si>
    <t>179'.8--dc23</t>
  </si>
  <si>
    <t>Helping Hands</t>
  </si>
  <si>
    <t>978-1-5081-9767-6</t>
  </si>
  <si>
    <t>It's important to help others, but it's also important to know when to ask for help. Readers of this engaging series learn the value of working together and developing positive relationships through teamwork. Each book features relatable characters and realistic situations so readers can easily apply the lessons to their own lives. Colorful illustrations provide for an engaging collection that is sure to be an excellent addition to any library or classroom. Features include: Each book presents important lessons that readers can use in their own lives. Vibrant illustrations and accessible text engage readers of many levels. Readers are encouraged to build and foster positive relationships.</t>
  </si>
  <si>
    <t>Family Is the Best Medicine</t>
  </si>
  <si>
    <t>978-1-5081-9756-0</t>
  </si>
  <si>
    <t>Cathy McAleese</t>
  </si>
  <si>
    <t>Everyone needs a little help sometimes, and often the best helpers are our family members. Readers of this delightful book will see how families can make hard times easier to handle, and how they can help us through tough situations in life. They'll also learn the importance of working as a team and helping each other out, especially when it comes to family. Colorful illustrations supplement easy-to-digest textual content, helping to tell a story of love and support.</t>
  </si>
  <si>
    <t>978-1-5383-9062-7</t>
  </si>
  <si>
    <t>Let's Work Together!</t>
  </si>
  <si>
    <t>978-1-5081-9757-7</t>
  </si>
  <si>
    <t>Learning to work as a team is an important part of growing up. Being able to pick out when it's best to work independently and when it's best to work together can be tough, but sometimes it's necessary to accept help, and to lend help. With the guidance of this innovative volume, readers see why cooperation and working together can make things easier and more efficient. Beautiful illustrations and concise text guide readers through this captivating story of teamwork.</t>
  </si>
  <si>
    <t>978-1-5383-9065-8</t>
  </si>
  <si>
    <t>Not All Heroes Wear Capes</t>
  </si>
  <si>
    <t>978-1-5081-9733-1</t>
  </si>
  <si>
    <t>Most young people are familiar with superheroes, but in real life, it's the ordinary heroes that walk among us that really make a difference. Readers of this engaging volume learn that there's more to being a hero than being able to fly or having other superpowers. Being kind, helping others, or doing what's right even when it's tough are all things that make for pretty good, real-life heroes. Relatable characters are truly engaging through colorful illustrations, while age-appropriate text encourages readers to make positive, helpful decisions in their own lives.</t>
  </si>
  <si>
    <t>978-1-5383-9068-9</t>
  </si>
  <si>
    <t>Take Your Time!</t>
  </si>
  <si>
    <t>978-1-5081-9734-8</t>
  </si>
  <si>
    <t>Sometimes it just seems easier to hurry up and get something over with, but that can often lead to carelessness or mistakes. This captivating book helps readers see that slowing down and taking your time leads to excellent results, and can even save time in the long run. Relatable situations and characters help readers see that these lessons can be applied to their own lives. Colorful illustrations paired with stimulating text make for an engaging volume, sure to be popular among readers of many ages and levels.</t>
  </si>
  <si>
    <t>978-1-5383-9071-9</t>
  </si>
  <si>
    <t>Ready to Learn</t>
  </si>
  <si>
    <t>978-1-5081-9771-3</t>
  </si>
  <si>
    <t>Growing up is full of fun and amazing things. Starting school, being part of a team, and gaining independence are all important parts of getting older. Even though these new experiences are important and rewarding, they can also be difficult or even scary sometimes. This charming series helps readers understand that they don't have to handle every obstacle alone. Each fictional story helps young readers navigate situations in their own lives, including starting school and working together with friends. They'll learn that asking for help is okay, and how to deal with intense emotions such as anger and sadness. Relatable and engaging, this series will be a valuable addition to any library and classroom. Features include: Expressive illustrations help readers relate to each story. Helps readers understand and deal with complex emotions. Perfect introduction to real-life situations and lessons.</t>
  </si>
  <si>
    <t>Everybody Needs Help Sometimes</t>
  </si>
  <si>
    <t>978-1-5081-9752-2</t>
  </si>
  <si>
    <t>Part of growing up is gaining more responsibilities. We learn to take care of ourselves and to do things on our own. But everybody needs help sometimes, and that's okay. This gentle story helps young readers recognize when they need help in their own lives, and encourages them to ask for the help that they need. Readers will learn that it's good to receive help from others, and that they don't need to do everything alone. Gorgeous illustrations bring this important lesson into sharp focus.</t>
  </si>
  <si>
    <t>978-1-5383-9050-4</t>
  </si>
  <si>
    <t>Getting Ready for Big Kid School</t>
  </si>
  <si>
    <t>978-1-5081-9753-9</t>
  </si>
  <si>
    <t>The first day of big kid school is filled with new things. New books to read, new teachers to meet, new friends to hang out with, and new things to learn, but even though starting school is tons of fun, it can also be a little intimidating. This charming story helps young readers deal with their emotions about starting school, and helps them become excited to learn. Beautiful, expressive illustrations help readers relate to the emotions of the story. This gentle, encouraging story is perfect for preparing young readers for school.</t>
  </si>
  <si>
    <t>978-1-5383-9053-5</t>
  </si>
  <si>
    <t>Mad, Frustrated, and Sad</t>
  </si>
  <si>
    <t>978-1-5081-9754-6</t>
  </si>
  <si>
    <t>Everybody feels all kinds emotions, from happiness to anger. It's good to feel all sorts of things, but sometimes negative feelings can get out of control. This charming story focuses on feeling mad, frustrated, and sad, which can all be difficult feelings to handle. This book helps readers learn how to deal with these intense emotions. They'll learn how to calm down when they're angry, and how to cheer up when they're sad. Vivid, expressive illustrations help readers relate to the story.</t>
  </si>
  <si>
    <t>978-1-5383-9056-6</t>
  </si>
  <si>
    <t>We Can Do It!</t>
  </si>
  <si>
    <t>978-1-5081-9755-3</t>
  </si>
  <si>
    <t>People can do all sorts of incredible things on their own. We all have special talents that make us unique, but when we work together, we can achieve so much more than we could ever do alone. This charming book teaches readers a valuable lesson about the power of teamwork. They'll see the importance of working together, helping each other, and contributing their own talents to a group. Beautiful, vibrant illustrations help readers relate to this delightful story.</t>
  </si>
  <si>
    <t>978-1-5383-9059-7</t>
  </si>
  <si>
    <t>I'm Growing Up!</t>
  </si>
  <si>
    <t>978-1-5081-6652-8</t>
  </si>
  <si>
    <t>Every child's journey to adulthood is marked by moments that become milestones. In this delightful series, readers will follow lively narratives describing significant experiences such as winning a trophy, riding a bike, going on a camping trip, and losing a tooth for the first time. Relatable characters and charming illustrations create a lively reading experience, capturing the interest of developing readers. Features include: Relevant stories encourage readers to draw connections between books and everyday life. Age-appropriate language makes text accessible for young listeners and beginning readers. Colorful illustrations enrich the text.</t>
  </si>
  <si>
    <t>My First Bike</t>
  </si>
  <si>
    <t>978-1-5081-6734-1</t>
  </si>
  <si>
    <t>There are few occasions more memorable than one's first bike ride. Readers will follow the narrator as she receives her first bike and learns to ride with the help of her sister. Delightful illustrations enrich the text and appeal to hesitant readers. The familiar subject matter and accessible language captures the attention of readers with growing literacy skills. The book includes an illustrated glossary of words to know.</t>
  </si>
  <si>
    <t>978-1-5081-6735-8</t>
  </si>
  <si>
    <t>My First Camping Trip</t>
  </si>
  <si>
    <t>978-1-5081-6738-9</t>
  </si>
  <si>
    <t>A kid's first camping trip is a great adventure! Readers will learn just that in this upbeat book about family camping. The familiar subject matter and relatable characters are encouraging to beginning readers. Imaginative illustrations enhance the text, and a helpful picture glossary is included to boost developing language skills.</t>
  </si>
  <si>
    <t>978-1-5081-6739-6</t>
  </si>
  <si>
    <t>My First Lost Tooth</t>
  </si>
  <si>
    <t>978-1-5081-6742-6</t>
  </si>
  <si>
    <t>Losing your first tooth can be so exciting! In this charming book, readers will watch Mark lose his first tooth as his grandma helps him understand why it's happening. The familiar and endearing characters and appealing subject matter are sure to hold the attention of beginning readers. Each page is made complete by beautiful illustrations.</t>
  </si>
  <si>
    <t>978-1-5081-6743-3</t>
  </si>
  <si>
    <t>My First Trophy</t>
  </si>
  <si>
    <t>978-1-5081-6746-4</t>
  </si>
  <si>
    <t>Winning a first trophy is a seminal experience in a child's life. Readers will be delighted by this story about Tara and her first gymnastics meet, while viewing colorful illustrations of Tara's leaps, handstands, and cartwheels. The engaging story and relatable characters will encourage beginning readers and enchant young listeners.</t>
  </si>
  <si>
    <t>978-1-5081-6747-1</t>
  </si>
  <si>
    <t>Making Music!</t>
  </si>
  <si>
    <t>978-1-5383-3190-3</t>
  </si>
  <si>
    <t>Get ready to make music! This lively set of books introduces readers to several popular musical instruments including the piano and guitar. Relatable characters show children they're never too young to make music, whether it's at a private lesson, a talent show, or right in their own living room. Fun storylines and age-appropriate text keep emerging readers engaged. Each book features bright, full-color illustrations that encourage readers and younger listeners to make connections with the text. Features include: Familiar characters and situations are relatable for young readers. High-interest topics will hook reluctant readers. Close picture-text correlation fosters reading comprehension skills.</t>
  </si>
  <si>
    <t>My Brother's Guitar</t>
  </si>
  <si>
    <t>978-1-5081-6810-2</t>
  </si>
  <si>
    <t>What's more fun than making music? This colorful fiction story follows a little boy and his older brother as they play guitar and teach other important lessons about practicing, sharing, and working hard for things they want. Age-appropriate text is perfect for emerging readers and younger listeners. Bright illustrations on each page encourage readers to make connections with the text. This high-interest topic will engage readers of all ages and abilities.</t>
  </si>
  <si>
    <t>978-1-5081-6811-9</t>
  </si>
  <si>
    <t>My Mom's Piano</t>
  </si>
  <si>
    <t>978-1-5081-6814-0</t>
  </si>
  <si>
    <t>Piano lessons are a part of growing up for many children. In this fun story, readers follow a relatable narrator as she practices piano and shares her family's history with the instrument. Colorful illustrations and accessible language encourage beginning readers to make connections with the text. Younger listeners will enjoy following along, too. Children of all ages will be inspired to try out a new instrument and make music themselves.</t>
  </si>
  <si>
    <t>978-1-5081-6815-7</t>
  </si>
  <si>
    <t>My Sister's Drums</t>
  </si>
  <si>
    <t>978-1-5081-6818-8</t>
  </si>
  <si>
    <t>Bang! Tap! Clang! A drum set makes an exciting birthday gift, especially for the main character of this upbeat story. Readers will love this bright, colorful story about forming a family salsa band. Relatable characters, familiar situations, and accessible text make this book perfect for emerging readers. Younger listeners will also enjoy this energetic tale about learning a new instrument, making music, and having fun with your family.</t>
  </si>
  <si>
    <t>978-1-5081-6819-5</t>
  </si>
  <si>
    <t>My Uncle's Trumpet</t>
  </si>
  <si>
    <t>978-1-5081-6822-5</t>
  </si>
  <si>
    <t>Learning to play a new instrument is a lot of fun, and performing in front of an audience is very exciting. Readers follow a relatable main character from the moment he first picks up a trumpet to when he takes a bow after playing a song in a talent show. Full-color illustrations help readers make connections with the text. Children will be inspired to make music and share their talents with others after reading this story.</t>
  </si>
  <si>
    <t>978-1-5081-6823-2</t>
  </si>
  <si>
    <t>Rainy-Day Crafts</t>
  </si>
  <si>
    <t>978-1-5383-3193-4</t>
  </si>
  <si>
    <t>Every child loves to play outside on a sunny day, but the fun doesn't have to stop if it starts to rain. This delightful set of books introduces readers to four craft projects that are perfect for a rainy day. Each story features relatable characters to keep beginning readers and young listeners engaged. After reading about fun activities such as folding an origami boat or making sock puppets and putting on a play, children will look forward to staying inside when it rains. Features include: Colorful illustrations create a lively experience on each page. Accessible text is perfect for young or reluctant readers. Craft projects encourage children to work together, try new things, and ask for help.</t>
  </si>
  <si>
    <t>How Do I Make a Kite?</t>
  </si>
  <si>
    <t>978-1-5081-6826-3</t>
  </si>
  <si>
    <t>A day at the beach is no fun if it's raining. In this illustrated story, the main character and her cousin make the most of a rainy day by staying indoors and doing a special craft project together. Readers follow along as the two girls construct and decorate their very own kites. Accessible text is perfect for beginning readers, and close picture-text correlation fosters reading comprehension skills. After reading about this fun craft project, children will be excited to stay inside the next time it rains.</t>
  </si>
  <si>
    <t>978-1-5081-6827-0</t>
  </si>
  <si>
    <t>How Do I Make a Sock Puppet?</t>
  </si>
  <si>
    <t>978-1-5081-6830-0</t>
  </si>
  <si>
    <t>A family is brought together for some sock-puppet fun in this entertaining story about a rainy afternoon. Creativity and imagination are the central focus of the book, as the main character and her younger brother create fun and funky sock puppets with the help of their father. Colorful illustrations and accessible text keep young readers and younger listeners engaged. After reading this book, children will look forward to staying indoors on a rainy day.</t>
  </si>
  <si>
    <t>978-1-5081-6831-7</t>
  </si>
  <si>
    <t>How Do I Make Origami?</t>
  </si>
  <si>
    <t>978-1-5081-6834-8</t>
  </si>
  <si>
    <t>A rainy day is perfect for practicing the Japanese art of paper folding known as origami. In this fictional story, a relatable main character learns how to make an origami boat by watching her grandfather carefully fold paper. The story encourages children to have patience and try again if their craft project doesn't look right the first time around. Beautiful, full-color illustrations and age-appropriate text help emerging readers make connections with the text. Children will be inspired to try a new craft after reading this delightful book.</t>
  </si>
  <si>
    <t>978-1-5081-6835-5</t>
  </si>
  <si>
    <t>What Can I Make with Clay?</t>
  </si>
  <si>
    <t>978-1-5081-6838-6</t>
  </si>
  <si>
    <t>A family's plans to visit the zoo are ruined when it begins to rain. After finding some clay, the family spends the day making their own zoo full of their favorite animals. This story features a relatable narrator and familiar situations, making it perfect for beginning readers. Important skills such as creativity and problem solving are encouraged by the text. Children won't be able to wait for the next rainy day after reading this brightly illustrated tale of clay creation and imagination.</t>
  </si>
  <si>
    <t>978-1-5081-6839-3</t>
  </si>
  <si>
    <t>Doing Our Part</t>
  </si>
  <si>
    <t>978-1-5383-4629-7</t>
  </si>
  <si>
    <t>Living in a community, we all have roles to play. How do we recognize what our roles are, and why is it important to try to do a good job? This series covers several different roles that young children may not even know they are playing. Through the lens of story and relatable characters, young readers will explore different ways that they can have a positive impact on their community. These books are sure to inspire kids to want to be the best student, friend, neighbor, and grandchild that they can be. Features include: Presents a diverse group of characters that children will identify with. Takes an early elementary look at the civics concepts from the C3 Framework for Social Studies.</t>
  </si>
  <si>
    <t>Deena Is a Good Friend</t>
  </si>
  <si>
    <t>978-1-5383-4373-9</t>
  </si>
  <si>
    <t>Sofia Rory</t>
  </si>
  <si>
    <t>Deena has lots of friends! The playground is her favorite place to meet up with her friends. Deena has to work hard to be a good friend. She listens when her friends have problems. She looks out for friends who are afraid of heights or who are upset on the playground, and agrees to play her friends' favorite games. The illustrations and manageable text help readers and listeners understand what it means to be a good friend.</t>
  </si>
  <si>
    <t>978-1-5383-4413-2</t>
  </si>
  <si>
    <t>Hakeem Is a Good Neighbor</t>
  </si>
  <si>
    <t>978-1-5383-4374-6</t>
  </si>
  <si>
    <t>Cathy Vargo</t>
  </si>
  <si>
    <t>Hakeem likes his neighborhood and his neighbors. He waves to them on his way to school and helps them when they need a hand. However, to be a good neighbor, Hakeem has to help around his house too. Beautiful illustrations help readers make connections with the text, which is manageable for both emerging readers and young listeners. This book will help readers understand what it means to be a good neighbor and how they can work toward being one.</t>
  </si>
  <si>
    <t>978-1-5383-4414-9</t>
  </si>
  <si>
    <t>Rosa Is a Good Student</t>
  </si>
  <si>
    <t>978-1-5383-4372-2</t>
  </si>
  <si>
    <t>James Samuel</t>
  </si>
  <si>
    <t>Your readers will meet a fun character who loves her school. Being a good student isn't always easy. She has to get to school on time, pay attention in class, and even learn about subjects she doesn't enjoy. Readers will learn why it's important to be a good student and what it takes to be one. Brightly colored illustrations and age-appropriate text make this book enjoyable for young readers and children still in the listening stage.</t>
  </si>
  <si>
    <t>978-1-5383-4412-5</t>
  </si>
  <si>
    <t>Stephen Is a Good Grandson</t>
  </si>
  <si>
    <t>978-1-5383-4375-3</t>
  </si>
  <si>
    <t>Martin Gregory</t>
  </si>
  <si>
    <t>Stephen loves visiting his maternal grandparents in the country. When he visits, he plays outside, goes fishing, and goes for long hikes. He also loves visiting his paternal grandmother, who lives in the city. When he visits her, they take walks to the local shops. To be a good grandson, Stephen picks up after himself, helps wash up after dinner, and listens to what his grandparents tell him to do. The brightly colored illustrations and manageable text make this book perfect for story-time listeners and emerging readers.</t>
  </si>
  <si>
    <t>978-1-5383-4415-6</t>
  </si>
  <si>
    <t>Fun Pet Stories</t>
  </si>
  <si>
    <t>978-1-5383-4631-0</t>
  </si>
  <si>
    <t>Animals are hilarious. They do the funniest things that are often impossible to explain since they can't speak our language to communicate. This set engages young readers with silly stories about our beloved, furry, or feathered family members. The texts use simple language that appeals to emerging readers and young listeners. Whether it's a guinea pig showing its personality, or a cat getting into mischief once again, young children will fall in love with these accessible and entertaining books. Features include: Familiar, interesting concepts are relatable to young readers. Colorful and fun illustrations correlate to text and hold beginning readers' attention. Each book presents pet care facts in a fun and entertaining way.</t>
  </si>
  <si>
    <t>My Bird Is Funny</t>
  </si>
  <si>
    <t>978-1-5383-4484-2</t>
  </si>
  <si>
    <t>Birds are curious creatures. Some of them can even talk. Readers will meet Jerome, who has a budgerigar, or budgie, which is a species of parakeet. His budgie is named Charles and he knows how to mimic things Jerome says. Charles has memorized 15 phrases and likes to tell jokes. Brightly colored illustrations show readers how beautiful Charles is and what taking care of a bird requires. Accessible language makes this book ideal for emergent readers and children who are still in the listening stage.</t>
  </si>
  <si>
    <t>978-1-5383-4474-3</t>
  </si>
  <si>
    <t>My Cat Is Funny</t>
  </si>
  <si>
    <t>978-1-5383-4485-9</t>
  </si>
  <si>
    <t>This book explores funny cat behaviors and what's involved in taking care of a cat. Readers will meet Tanya, who has a cat named Izzie. Izzie likes to lie in the sun, clean herself, and stare out the window at birds. Sometimes, when Izzie sees a bird, she makes a chattering noise. This is because she wants to prey on the bird. Izzie also likes to run at full speed throughout the house. Tanya thinks this is really funny, and so will your readers. Exciting illustrations and manageable text make this book especially interesting to young readers and story-time listeners alike.</t>
  </si>
  <si>
    <t>978-1-5383-4475-0</t>
  </si>
  <si>
    <t>My Dog Is Funny</t>
  </si>
  <si>
    <t>978-1-5383-4486-6</t>
  </si>
  <si>
    <t>Sandeep has a dog named Jack. Jack loves to play fetch and go for walks. One of Jack's favorite things to do is roll in mud. Sandeep thinks this is funny, but his mom doesn't! Jack also likes to chew on shoes. This makes Sandeep's dad unhappy. This book explores funny dog behavior and why they do the things they do. Detailed illustrations and age-appropriate text are sure to make this book a favorite for emerging readers and young listeners.</t>
  </si>
  <si>
    <t>978-1-5383-4476-7</t>
  </si>
  <si>
    <t>My Guinea Pig Is Funny</t>
  </si>
  <si>
    <t>978-1-5383-4487-3</t>
  </si>
  <si>
    <t>This book talks about the work necessary to take care for a guinea pig, as well as some of their common behaviors. Readers will meet Miranda, who has a guinea pig name Griswold. Griswold was adopted from an animal shelter. He loves to dig around in his bedding and hide in his igloo. When Griswold gets excited, he likes to jump up and down in his cage and squeak. Miranda thinks this is funny. Miranda likes taking care of Griswold. She feeds him timothy hay and baby carrots. Illustrations and manageable text are ideal for emerging readers and young listeners.</t>
  </si>
  <si>
    <t>978-1-5383-4477-4</t>
  </si>
  <si>
    <t>Pigs Might Fly!</t>
  </si>
  <si>
    <t>978-1-5081-9772-0</t>
  </si>
  <si>
    <t>"When pigs fly" is a common expression used to say something is impossible or not likely to happen. But, with all the methods of transportation available, a pig flying, at least inside of an aircraft, is not really out of the realm of possibility. Readers of this engaging series learn all about different flying machines from a charming character named Piggles. They'll delight in everything these books have to offer and love learning about each exciting vehicle, from hot-air balloons to helicopters. Features include: Simple diagrams with concise labels help readers clearly understand how each aircraft works. Accessible text is presented in easy-to-digest sections. Colorful images and high-interest topics engage readers of many levels.</t>
  </si>
  <si>
    <t>Piggles' Guide to Airplanes</t>
  </si>
  <si>
    <t>978-1-5081-9738-6</t>
  </si>
  <si>
    <t>Kirsty Holmes</t>
  </si>
  <si>
    <t>Many people have traveled on airplanes, but do they really know how they work? After reading this innovative book, readers will be airplane experts. A friendly pig named Piggles leads the way on this exciting journey learning about these interesting aircrafts. Informative diagrams help readers easily understand the working parts of these intricate machines, while accessible text is arranged in easy-to-digest sections. Airplanes are a fascinating topic, and understanding how they work can be a valuable piece of knowledge for readers of all ages to have.</t>
  </si>
  <si>
    <t>629.133'34--dc23</t>
  </si>
  <si>
    <t>978-1-5383-9085-6</t>
  </si>
  <si>
    <t>Piggles' Guide to Airships</t>
  </si>
  <si>
    <t>978-1-5081-9739-3</t>
  </si>
  <si>
    <t>Airships are self-propelled aircrafts that are lighter than the air itself. Readers of this captivating volume will learn all about how these amazing flying machines work. Handy diagrams and illustrations accompany accessible text, making for an insightful book that readers of many ages and levels can benefit from. Young aircraft enthusiasts, as well as those who are new to the subject, are sure to gain valuable insight from this engaging, high-interest book. It is sure to be a popular addition to any library or classroom.</t>
  </si>
  <si>
    <t>629.133'27--dc23</t>
  </si>
  <si>
    <t>978-1-5383-9088-7</t>
  </si>
  <si>
    <t>Piggles' Guide to Gliders</t>
  </si>
  <si>
    <t>978-1-5081-9740-9</t>
  </si>
  <si>
    <t>What could pigs possibly know about flying? Well, it turns out one pig knows quite a bit. Readers of this engaging volume follow along with a friendly pig named Piggles as they learn all about gliders. Colorful, easy-to-understand diagrams and images accompany accessible, age-appropriate text, allowing for a deeper understanding of these amazing gliding machines. Readers who are fascinated by airplanes and helicopters will love learning about this unique aircraft. High-interest content and an innovative design make for a captivating book that is sure to be popular with readers of many ages and levels.</t>
  </si>
  <si>
    <t>629.1'4--dc23</t>
  </si>
  <si>
    <t>978-1-5383-9091-7</t>
  </si>
  <si>
    <t>Piggles' Guide to Helicopters</t>
  </si>
  <si>
    <t>978-1-5081-9741-6</t>
  </si>
  <si>
    <t>Helicopters are fascinating vehicles made up of many important parts. With the help of this stimulating volume, readers learn all about these amazing aircraft. Helpful diagrams, accessible text, and an advantageous design all combine to make for an engaging book that readers of many ages and levels will benefit from. Eye-catching illustrations help clarify important lessons and hold the attention of even reluctant readers. This insightful and informative book is sure to captivate a wide audience and make for an excellent addition to any library or classroom.</t>
  </si>
  <si>
    <t>978-1-5383-9094-8</t>
  </si>
  <si>
    <t>978-1-5081-9742-3</t>
  </si>
  <si>
    <t>Throughout history, hot-air balloons have been used for a number of practical and recreational purposes. With their beautiful and often brightly colored designs, hot-air balloons are objects of high interest and curiosity, especially among young readers who are already interested in other kinds of aircraft. Readers of this engaging book follow along with Piggles, a charming pig, to learn all about hot-air balloons. Vibrant illustrations and carefully organized diagrams provide deeper insight to each lesson's already accessible text.</t>
  </si>
  <si>
    <t>629.133'22--dc23</t>
  </si>
  <si>
    <t>978-1-5383-9097-9</t>
  </si>
  <si>
    <t>Piggles' Guide to Space Shuttles</t>
  </si>
  <si>
    <t>978-1-5081-9743-0</t>
  </si>
  <si>
    <t>Of all the vehicles that can fly, perhaps the most fascinating are those that can bring people into space. Readers of this informative volume take an up-close look at space shuttles and learn important lessons about them from a friendly pig named Piggles. Insightful diagrams and illustrations are paired with easy-to-understand text that is arranged in manageable sections, allowing readers of many ages and levels to learn about these incredible machines. For those interested in flight and space, this book will prove invaluable.</t>
  </si>
  <si>
    <t>629.47'4--dc23</t>
  </si>
  <si>
    <t>978-1-5383-9100-6</t>
  </si>
  <si>
    <t>978-1-5081-0692-0</t>
  </si>
  <si>
    <t>This series will pique the young reader's interest in science and nature by examining natural phenomena that may seem surprising or unexpected at first glance. What causes some organisms to glow, and why do whirlpools form? Where does the power of a tsunami come from, and when do eclipses occur? Each enchanting book will unravel the seemingly mysterious marvel by explaining basic concepts and terms and showcasing earthly wonders in vibrant, full-color photographic splendor. Students will learn where the phenomenon can be observed, the conditions necessary for a particular phenomenon to occur, and how it would appear to the naked eye. Features include: Engages students in thinking about the natural world around them. Meets the requirements of the Earth's Systems and Ecosystems dimensions of the Next Generation Science Standards, including how wind and water can change the shape of the land.</t>
  </si>
  <si>
    <t>978-1-5081-0691-3</t>
  </si>
  <si>
    <t>All around the world, natural disasters can wreak havoc on the environment, humans, plants, and animals, while other natural phenomena such as solar and lunar eclipses are thrilling and mysterious. But what causes a tornado to form or a tsunami to reach the shore? This series will pique the young reader's interest in science and nature by delving into these natural phenomena. Each book will unravel the causes and effects of the phenomenon by explaining basic concepts and terms. Students will learn where the phenomenon can be observed, the conditions necessary for it to occur, and its effects. Features include: Engages students in thinking about the natural world around them. Meets the requirements of the Earth's Systems and Ecosystems dimensions of the Next Generation Science Standards, including how wind and water can change the shape of the land.</t>
  </si>
  <si>
    <t>978-1-5081-0660-9</t>
  </si>
  <si>
    <t>978-1-5081-0642-5</t>
  </si>
  <si>
    <t>Eclipses</t>
  </si>
  <si>
    <t>978-1-5081-0661-6</t>
  </si>
  <si>
    <t>In ancient civilizations, people believed that eclipses represented omens of disaster. Today, total solar eclipses are regarded as rare and wondrous spectacles. The Great American Eclipse of 2017 sparked nationwide enthusiasm, and another total solar eclipse will occur across a swath of the United States in 2024. This volume investigates the science and history of eclipses, explaining the astronomical phenomena in accessible terms. Readers will learn about the celestial circumstances that cause eclipses and what to expect during an eclipse. Features such as "Think About It" sidebars encourage readers to apply what they have learned to answer open-ended questions.</t>
  </si>
  <si>
    <t>523.9/9--dc23</t>
  </si>
  <si>
    <t>978-1-5081-0643-2</t>
  </si>
  <si>
    <t>Hurricanes</t>
  </si>
  <si>
    <t>978-1-5081-0662-3</t>
  </si>
  <si>
    <t>In this compelling book, readers learn what hurricanes are, where they get their energy, and how they are named and classified. They discover the anatomy of a hurricane or typhoon, the eye, and the eyewall, and they'll learn about a hurricane's dangerous effects. Readers will explore how climate change could affect the frequency and intensity of future storms, and the steps scientists and officials are taking to keep citizens safe. With numerous photographs and a list of books and websites where readers can go to glean additional information, this book promises to pique the interest of future scientists.</t>
  </si>
  <si>
    <t>551.55/2--dc23</t>
  </si>
  <si>
    <t>978-1-5081-0644-9</t>
  </si>
  <si>
    <t>Lightning and Thunder</t>
  </si>
  <si>
    <t>978-1-5081-0663-0</t>
  </si>
  <si>
    <t>Accessible facts about lightning science are presented in this volume in a straightforward narrative and dramatic photographs. Basic information about lightning, thunder, and thunderstorms is presented clearly, with respect for dangerous phenomena. Readers understand how lightning happens, how it develops, and what its effects are. Sidebars pose thoughtful questions and statements for stimulating discussion and finding answers. This easy-to-follow discussion of the science of lightning supports Common Core Science Standards, the importance of recording observations, and connecting abstract knowledge to practical actions.</t>
  </si>
  <si>
    <t>551.56/32--dc21</t>
  </si>
  <si>
    <t>978-1-5081-0645-6</t>
  </si>
  <si>
    <t>Tornadoes</t>
  </si>
  <si>
    <t>978-1-5081-0664-7</t>
  </si>
  <si>
    <t>Tornadoes, also called twisters, have terrified people throughout history. Tornado winds are the strongest on Earth and can reach speeds of 300 miles or 500 kilometers per hour. In this captivating volume, students learn how, where, and when tornadoes are likely to form, and the damage they can inflict. They discover the variety of tools that scientists use to measure and predict tornadoes, and the essential role of storm spotters. This resource also explains to readers how to stay safe before, during, and after a twister hits. Special sidebars define key vocabulary words or pose questions to spur critical thinking.</t>
  </si>
  <si>
    <t>551.55/3--dc23</t>
  </si>
  <si>
    <t>978-1-5081-0646-3</t>
  </si>
  <si>
    <t>Tsunamis</t>
  </si>
  <si>
    <t>978-1-5081-0665-4</t>
  </si>
  <si>
    <t>The sudden arrival of a "harbor wave" in a crowded seaport has terrified coastal residents for centuries. Tsunamis are among the deadliest natural catastrophes, in some cases killing thousands of people in a matter of minutes. Readers will learn how tsunamis develop, what kinds of damage they cause, and how scientists are using warning systems to give people more time to flee disaster. Some of the deadliest tsunamis in history, including the 2004 Indian Ocean tsunami, are also discussed.</t>
  </si>
  <si>
    <t>551.46/37--dc23</t>
  </si>
  <si>
    <t>978-1-5081-0647-0</t>
  </si>
  <si>
    <t>Auroras are the dancing lights that most often grace the night skies of the North and South Poles. They look like magnificent kaleidoscopes of light and color to the naked eye. This absorbing volume breaks down this breathtaking phenomenon, using it to introduce elementary readers to the basics of magnetism and atmospheric science. The narrative carefully explains how the Earth's poles and atmosphere affect solar wind and describes how similar dazzling displays are visible on other planets. Vivid images capture the wonder of the northern and southern lights, while boxed terms and guiding questions nurture a deeper curiosity about our atmosphere.</t>
  </si>
  <si>
    <t>Water that lurks beneath the Earth's surface is usually far easier to ignore than the water that covers it, until that water bursts forth above ground as geysers and hot springs. This engaging volume explains to young readers where this water comes from and its relationship to volcanic activity underground. They will also learn where on Earth these spectacular eruptions are found, how geothermal energy can be harnessed for our use, and much more. Striking images of Old Faithful and other geysers fill the pages of this informative volume, while additional geological principles are imparted through boxed questions and terms.</t>
  </si>
  <si>
    <t>The fabled oasis in the desert mirage is just one example of the strange things that can happen when light hits the air in certain atmospheric conditions. This captivating volume takes a closer look at mirages and similar phenomena, explaining to elementary readers that there is much more to these natural optical illusions than meets the eye. Topics covered include refraction, the difference between superior and inferior mirages, green flashes, and the famous Fata Morgana castle in the sky mirage. Vocabulary boxes identify key terms, while Think About It and Compare and Contrast questions prompt critical thinking about optics and light.</t>
  </si>
  <si>
    <t>Whether they glimmer to attract prey, to ward off predators, or for another reason entirely, glowing organisms are some of the most mesmerizing wonders of nature. This stunning volume introduces elementary readers to bioluminescence and biofluorescence, using accessible language to explain how and why various organisms make their own light. Vibrant images allow readers to journey through woods haunted by fox fire, soar high with fireflies that punctuate a summer night's sky, and dive deep to view the myriad creatures that illuminate the ocean's depths. Boxed text encourages critical thinking about Earth's incredible biodiversity and the behaviors and chemistry of living things.</t>
  </si>
  <si>
    <t>Whirlpools are swirling vortexes in the ocean sometimes capable of capsizing entire ships. They have long been featured in legend as the work of sea monsters or as gateways to other worlds. We now know that they are normal oceanic currents, usually caused by tides. This attractive volume concisely examines the natural and human-made conditions that create whirlpools, eddies, and more, providing a window into the field of oceanography for an elementary audience. Readers will be fascinated by images of some of the world's most famous maelstroms and will gain a deeper understanding of the connection between the climate and the planet.</t>
  </si>
  <si>
    <t>STEM Milestones: Historic Inventions and Discoveries</t>
  </si>
  <si>
    <t>978-1-5383-4640-2</t>
  </si>
  <si>
    <t>Human life has been revolutionized by the invention and discovery of many things we may barely even think about. What some people may not know is the history behind these inventions and discoveries that impact how we go about our daily lives, such as the invention of the telephone and our temperature scales. This series presents readers with the history and years of hard work behind these inventions and discoveries. Accessible language makes understanding complex subject matter easy for young readers. Features include: Fact boxes provide readers with biographical information about the people involved in each invention or discovery discussed in the books. Timelines show the development of each invention or discovery as well as modern improvements. The inclusion of STEM concepts supports the Next Generation Science Standards.</t>
  </si>
  <si>
    <t>Alexander Graham Bell’s Telephone</t>
  </si>
  <si>
    <t>978-1-5383-4354-8</t>
  </si>
  <si>
    <t>Eileen S. Coates</t>
  </si>
  <si>
    <t>The telephone is a very important part of our everyday lives. This is all thanks to Alexander Graham Bell, who invented the first practical telephone in 1876. This book features biographical information about Bell and STEM concepts necessary to understand how the invention marked a major milestone in history. Full-color and essential primary sources convey to readers how the telephone has changed over the last century.</t>
  </si>
  <si>
    <t>621.385092--dc23</t>
  </si>
  <si>
    <t>978-1-5383-4394-4</t>
  </si>
  <si>
    <t>Charles Darwin and the Origin of Species</t>
  </si>
  <si>
    <t>978-1-5383-4355-5</t>
  </si>
  <si>
    <t>Charles Darwin made many significant contributions to the way we understand evolution and the origin of species. Descriptive examples of his theories on evolution and natural selection will help give young readers insight into the conclusions that scientists have made about how all livings things have evolved. A biographical look into Darwin's life shows readers how he came to form his revolutionary theories and the adventures he took to further validate his findings.</t>
  </si>
  <si>
    <t>978-1-5383-4395-1</t>
  </si>
  <si>
    <t>Galileo, Jupiter’s Moons, and the Telescope</t>
  </si>
  <si>
    <t>978-1-5383-4357-9</t>
  </si>
  <si>
    <t>Galileo has been referred to as the father of modern science. Even though he didn't invent the very first telescope, he did invent the first telescope that could see into space. This book features Galileo's process of altering the telescope, as well as the how STEM concepts helped him make his discoveries. Readers will learn about Galileo's early life and how his discoveries have affected the way we understand Earth's place in the solar system. Full-color photographs and informative fact boxes supplement the main text.</t>
  </si>
  <si>
    <t>520/.92--dc23</t>
  </si>
  <si>
    <t>978-1-5383-4397-5</t>
  </si>
  <si>
    <t>Isaac Newton and the Laws of Motion</t>
  </si>
  <si>
    <t>978-1-5383-4358-6</t>
  </si>
  <si>
    <t>Isaac Newton, an English physicist and mathematician, made many significant contributions to the scientific revolution of the 17th century. This book discusses Newton's three laws of motion and provides readers with biographical information relevant to his scientific and mathematical discoveries. Photographs and illustrations from the period of study further demonstrate the STEM concepts required for Newton to arrive at his discoveries while fact boxes provide readers with supplementary information to the main text.</t>
  </si>
  <si>
    <t>978-1-5383-4398-2</t>
  </si>
  <si>
    <t>The Curies’ Research with Radiation</t>
  </si>
  <si>
    <t>978-1-5383-4356-2</t>
  </si>
  <si>
    <t>Marie and Pierre Curie were essential figures in furthering the study of radioactivity. The pair discovered two new elements, which they named polonium and radium, leading to huge breakthroughs in the process of using X-rays. This book provides biographical information about the Curies' life before and during their studies. Full-color and historical photographs help readers learn the STEM concepts associated with radioactivity, and the ways in which it has been used throughout history.</t>
  </si>
  <si>
    <t>540.92'244--dc23</t>
  </si>
  <si>
    <t>978-1-5383-4396-8</t>
  </si>
  <si>
    <t>The Temperature Scales of Fahrenheit and Celsius</t>
  </si>
  <si>
    <t>978-1-5383-4359-3</t>
  </si>
  <si>
    <t>Daniel Gabriel Fahrenheit, a Polish-born Dutch physicist, maker of scientific instruments, and inventor of the alcohol and mercury thermometers, developed the Fahrenheit temperature scale commonly used in the United States. Anders Celsius, a Swedish astronomer, developed the Celsius temperature scale, also called the centigrade scale, which is used in most countries and for scientific purposes worldwide. This book explores the path these men took to develop their respective temperature scales and provides readers with biographical information about their lives. The addition of STEM concepts helps readers understand the science behind the development of these temperature scales.</t>
  </si>
  <si>
    <t>536'.50287--dc23</t>
  </si>
  <si>
    <t>978-1-5383-4399-9</t>
  </si>
  <si>
    <t>978-1-5081-6875-1</t>
  </si>
  <si>
    <t>978-1-5081-6885-0</t>
  </si>
  <si>
    <t>978-1-5081-6895-9</t>
  </si>
  <si>
    <t>978-1-5081-6905-5</t>
  </si>
  <si>
    <t>978-1-5383-3723-3</t>
  </si>
  <si>
    <t>978-1-5081-6924-6</t>
  </si>
  <si>
    <t>Impacting Earth: How People Change the Land</t>
  </si>
  <si>
    <t>978-1-5383-4632-7</t>
  </si>
  <si>
    <t>Since civilizations first arose on Earth, people have depended on the natural world and its many resources for survival. For example, people have found many ingenious ways of providing water for millions of people, even in a desert! However, actions such as building dams, digging mines, and paving roads have a profound influence on the environment. In these books, readers learn how people impact Earth in order for civilizations to flourish, and also how our actions can damage the planet. Each book discusses conservation problems we face today due to human activities, and how people can work to fix those problems. Features include: Follows the C3 Framework for Social Studies State Standards of the National Council for the Social Studies, as well as the Next Generation Science Standards. Texts focus on STEM topics supported in early elementary curricula. Focuses on key conservation issues.</t>
  </si>
  <si>
    <t>Building Factories and Power Plants</t>
  </si>
  <si>
    <t>978-1-5383-4183-4</t>
  </si>
  <si>
    <t>Since the Industrial Revolution in the late 18th century, factories and power plants have transformed human civilization. However, the negatives aspects of these industries often outweigh the positive aspects. Factories and power plants tend to create harmful by-products and many countries lack proper regulations for the disposal of dangerous waste. This book explores how factories and power plants benefit human life and can also cause extreme amounts of damage. Full-color photographs and fact boxes supplement the main text to further demonstrate these industries' positive and negative aspects.</t>
  </si>
  <si>
    <t>690/.54--dc23</t>
  </si>
  <si>
    <t>978-1-5383-4184-1</t>
  </si>
  <si>
    <t>Constructing Towns and Cities</t>
  </si>
  <si>
    <t>978-1-5383-4187-2</t>
  </si>
  <si>
    <t>Amy Greenan</t>
  </si>
  <si>
    <t>Constructing towns and cities is no easy feat. A lot of planning is involved and many people are needed to do the work. This book explains which materials are necessary to build towns and cities, both past and present. It provides readers with information about how they can be mindful of how they interact with the landscape. Sidebars enrich the information presented in the body text. Readers will learn how new cities and towns can be constructed in a more thoughtful and sustainable way.</t>
  </si>
  <si>
    <t>307.1/416--dc23</t>
  </si>
  <si>
    <t>978-1-5383-4179-7</t>
  </si>
  <si>
    <t>Digging Mines and Wells</t>
  </si>
  <si>
    <t>978-1-5383-4190-2</t>
  </si>
  <si>
    <t>Jason Brainard</t>
  </si>
  <si>
    <t>This essential earth science guide introduces students to the many benefits mines and wells bring to civilization. It also touches on the need for natural resource management and the importance of mitigating the environmental hazards associated with digging mines and wells. Several processes for extracting resources such as water, oil, salt, gold, and coal are also explored. Detailed photographs of mines, wells, and related technologies will strengthen reader comprehension and knowledge of STEM concepts.</t>
  </si>
  <si>
    <t>621.8'65--dc23</t>
  </si>
  <si>
    <t>978-1-5383-4191-9</t>
  </si>
  <si>
    <t>Making Dams and Reservoirs</t>
  </si>
  <si>
    <t>978-1-5383-4194-0</t>
  </si>
  <si>
    <t>Dams and reservoirs are essential aspects of human life today. Without these structures, many people living in areas where water is naturally scarce would be left high and dry. Dams and reservoirs can occur naturally. However, people often interfere with nature to create their own. Damming rivers and creating reservoirs isn't always a completely beneficial practice. To create a reservoir, large areas of land have to be sacrificed. This book explores the processes associated with damming rivers and building reservoirs as well as the positive and negative outcomes of doing so.</t>
  </si>
  <si>
    <t>627/.8--dc23</t>
  </si>
  <si>
    <t>978-1-5383-4195-7</t>
  </si>
  <si>
    <t>Operating Farms and Logging Companies</t>
  </si>
  <si>
    <t>978-1-5383-4198-8</t>
  </si>
  <si>
    <t>In this volume, readers are introduced to the key concepts of farm and forestry management. The day-to-day responsibilities farmers and loggers face can be both fun and dangerous. Heavy machinery must be cared for properly Animals must also be cared for and their waste must be disposed of in a responsible manner. This book touches on topics including the importance of agriculture, farm runoff, responsible harvesting, and reforestation, as well as how these events affect Earth's landscape. Photographs and sidebars offer additional chances to learn about farms and logging companies.</t>
  </si>
  <si>
    <t>978-1-5383-4199-5</t>
  </si>
  <si>
    <t>Paving Roads and Highways</t>
  </si>
  <si>
    <t>978-1-5383-4202-2</t>
  </si>
  <si>
    <t>Roads and highways connect small towns, major cities, and even entire countries to each other. In early history, roads used to be paths made by animals and then were adapted to suit human needs. Today, our roads and highways are paved with asphalt and concrete, among other building materials such as gravel and sand. Creating roads and highways requires swaths of land to be cleared and leveled, and may even require sections of mountains to be taken out. This book explores how these human activities have impacted Earth's landscape and what we might be able change to create less-invasive paving practices in the future.</t>
  </si>
  <si>
    <t>625.7--dc23</t>
  </si>
  <si>
    <t>978-1-5383-4203-9</t>
  </si>
  <si>
    <t>How to Take Care of Your Pet Dinosaur</t>
  </si>
  <si>
    <t>978-1-5081-9768-3</t>
  </si>
  <si>
    <t>Your Pet Diplodocus</t>
  </si>
  <si>
    <t>978-1-5081-9744-7</t>
  </si>
  <si>
    <t>All pets have unique needs. This particular pet needs daily walks, a very long leash, and a home with very high ceilings! Meet the Diplodocus, the tallest dinosaur in town. Taking care of this dino won't be easy, but it will be tons of fun, about 17 tons, to be exact. Delightfully funny illustrations bring the Diplodocus into stunning focus. Cool fact boxes offer interesting information. Even reluctant readers will devour this funny book full of dinosaur facts.</t>
  </si>
  <si>
    <t>567.913--dc23</t>
  </si>
  <si>
    <t>978-1-5383-9103-7</t>
  </si>
  <si>
    <t>Your Pet Plesiosaur</t>
  </si>
  <si>
    <t>978-1-5081-9759-1</t>
  </si>
  <si>
    <t>The hardest part of owning this pet is finding a tank big enough to hold it! Meet the Plesiosaur, a gigantic marine reptile from the Mesozoic period. With its long neck and enormous flippers, it looks a lot like its cryptid cousin, the Loch Ness monster. But unlike Nessie, scientists know lots of cool information about the Plesiosaur. Readers of this comical book will learn all about this fascinating prehistoric creature. Charming illustrations and fun fact boxes make this book an adventure.</t>
  </si>
  <si>
    <t>567.937--dc23</t>
  </si>
  <si>
    <t>978-1-5383-9106-8</t>
  </si>
  <si>
    <t>Your Pet Pterodactyl</t>
  </si>
  <si>
    <t>978-1-5081-9760-7</t>
  </si>
  <si>
    <t>Choosing a pet can be really hard. There are all kinds of animals to choose from. How about a beautiful bird, or maybe a scaly lizard? Why not a pet that is a little bit of both? Meet the Pterodactyl, the flying reptile. Readers of this humorous book will learn fascinating facts about Pterodactyls. Hilarious illustrations are sure to draw in even reluctant readers. Cool fact boxes simplify information into bite-sized chunks. Taking care of this winged pet will be a breeze with this handy guide.</t>
  </si>
  <si>
    <t>567.918--dc23</t>
  </si>
  <si>
    <t>978-1-5383-9109-9</t>
  </si>
  <si>
    <t>Your Pet Stegosaurus</t>
  </si>
  <si>
    <t>978-1-5081-9761-4</t>
  </si>
  <si>
    <t>This spiky friend might look a bit scary, but don't worry; the Stegosaurus only eats plants. Its pointy tail is just for protection. This beautiful beast has rows of bony plates along its back, making it stand out from all the other pets on the block. Readers of this humorous guide will learn how to take care of their new Stegosaurus in no time. Charming illustrations and cool fact boxes make reading fun.</t>
  </si>
  <si>
    <t>567.915'3--dc23</t>
  </si>
  <si>
    <t>978-1-5383-9112-9</t>
  </si>
  <si>
    <t>Your Pet Tyrannosaurus Rex</t>
  </si>
  <si>
    <t>978-1-5081-9762-1</t>
  </si>
  <si>
    <t>Owning a pet can be a challenge, especially if that pet is a 20-foot-tall predator! Only the bravest and boldest can tame the Tyrannosaurs rex. This guide will teach fearless readers how to care for this gigantic beast, without becoming its dinner. They'll learn fascinating facts about this fierce dinosaur. Cool fact boxes teach readers interesting information in bite-sized chunks. Hilarious illustrations will have even reluctant readers giggling. Get ready to take a Tyrannosaurs rex home with this charming guide.</t>
  </si>
  <si>
    <t>567.912'9--dc23</t>
  </si>
  <si>
    <t>978-1-5383-9115-0</t>
  </si>
  <si>
    <t>Your Pet Velociraptor</t>
  </si>
  <si>
    <t>978-1-5081-9763-8</t>
  </si>
  <si>
    <t>For those who don't have the room for a Tyrannosaurs rex but still want a bloodthirsty pet, this handy guide recommends a pint-sized predator: the Velociraptor. At six feet long, it's still pretty large for a pet, but it's definitely the smallest dinosaur on the block, and one of the deadliest. Only the bravest readers can tame this speedy beast. Hilarious illustrations will draw in even reluctant readers as they learn incredible facts about this devilish dinosaur. Fun fact boxes make reading about the vicious Velociraptor an unforgettable adventure.</t>
  </si>
  <si>
    <t>567.912--dc23</t>
  </si>
  <si>
    <t>978-1-5383-9118-1</t>
  </si>
  <si>
    <t>Elements of Life</t>
  </si>
  <si>
    <t>978-1-5383-4783-6</t>
  </si>
  <si>
    <t>Life is full of mysteries, but science can answer some of them. The elements help us understand how life as we know it is possible. Carbon, hydrogen, oxygen, nitrogen, sulfur, and phosphorus are all necessary for living things. This informative series introduces young scientists to these essential elements in a fun, interactive way. An engaging design and simple, accessible text makes learning fun. Readers will learn how the elements work in the human body. They'll also see the real-life applications of these elements in medicine, agriculture, food, and other industries. This thorough introduction to important elements will be a valuable tool for any science curriculum. Features include: Illustrations and photographs engage readers. Infographics present concepts as manageable parts. A concluding quiz lets readers test their knowledge.</t>
  </si>
  <si>
    <t>Carbon</t>
  </si>
  <si>
    <t>978-1-5383-4759-1</t>
  </si>
  <si>
    <t>Organic doesn't only refer to fresh vegetables. In science, "organic" describes natural matter or compounds with a carbon base. Readers will learn all about the element of carbon, from its discovery to the role it plays in living things. They'll see real-life examples of how humans use carbon in various industries. A charming design with illustrations and photographs bring the lesson into detailed focus. Accessible text and a concluding quiz help readers engage with this important information, making this volume a valuable addition to any library and classroom.</t>
  </si>
  <si>
    <t>547--dc23</t>
  </si>
  <si>
    <t>978-1-5383-4760-7</t>
  </si>
  <si>
    <t>Hydrogen</t>
  </si>
  <si>
    <t>978-1-5383-4763-8</t>
  </si>
  <si>
    <t>Life as we know it couldn't exist without water, and water cannot exist without hydrogen. This essential element plays an important role in both human bodies and stars. What other incredible things can this life-giving element do? Readers of this informative book will find out. They'll learn how hydrogen was discovered and the many ways humans use it. A sleek design, illustrations, and photographs help readers engage with the text. A concluding quiz lets them test their knowledge. This accessible text is the perfect introduction to this key science topic.</t>
  </si>
  <si>
    <t>546'.2--dc23</t>
  </si>
  <si>
    <t>978-1-5383-4764-5</t>
  </si>
  <si>
    <t>Nitrogen</t>
  </si>
  <si>
    <t>978-1-5383-4771-3</t>
  </si>
  <si>
    <t>Nitrogen is an important ingredient in the proteins that make our body cells. Humans have found lots of other incredible uses for this element, too. We use it to freeze food, preserve blood, and remove tattoos and skin cancer, and that's just in nitrogen's liquid form. Readers of this informative book will learn about these and other uses for nitrogen. An immersive design and straightforward text help readers engage. A concluding quiz lets readers test their knowledge. Illustrations, photographs, and infographics bring the lesson into detailed focus. This accessible book is the perfect introduction to this essential element.</t>
  </si>
  <si>
    <t>546'.711--dc23</t>
  </si>
  <si>
    <t>978-1-5383-4772-0</t>
  </si>
  <si>
    <t>Oxygen</t>
  </si>
  <si>
    <t>978-1-5383-4767-6</t>
  </si>
  <si>
    <t>Oxygen is an incredible element, both on its own and combined with others. From the air we breathe to the water we drink, oxygen is an essential element for life as we know it. This informative introduction to oxygen teaches readers about its discovery and many uses. A handy quiz at the end lets readers test their knowledge. Illustrations and photographs bring the lesson into sharp focus, while a stylish design engages readers. Accessible, straightforward text makes learning about this important topic a breeze.</t>
  </si>
  <si>
    <t>546'.721--dc23</t>
  </si>
  <si>
    <t>978-1-5383-4768-3</t>
  </si>
  <si>
    <t>Phosphorus</t>
  </si>
  <si>
    <t>978-1-5383-4775-1</t>
  </si>
  <si>
    <t>What do soda, the human body, and televisions have in common? They all contain a common element: phosphorus. What other incredible things is this element used for? Readers will find out in this engaging book through accessible text, infographics, illustrations, and photographs. They'll learn about how phosphorus was discovered, the role it plays in the human body, and the fascinating ways humans use it. A charming design makes reading fun, while a handy quiz lets readers test their knowledge. This volume provides a thorough introduction to this important element.</t>
  </si>
  <si>
    <t>546'.712--dc23</t>
  </si>
  <si>
    <t>978-1-5383-4776-8</t>
  </si>
  <si>
    <t>Sulfur</t>
  </si>
  <si>
    <t>978-1-5383-4779-9</t>
  </si>
  <si>
    <t>Life can be messy, complicated, and even stinky! Just look at sulfur, one of the elements necessary for life as we know it. This essential element is found in all living things. It's an important ingredient of life, and it reeks like rotten eggs. What is this pungent element used for? Readers of this informative introduction to sulfur will find out. They'll learn how sulfur was discovered and the roles it plays in living things and in various industries. A charming design, illustrations, and photographs bring the lesson into detailed focus. Accessible text and a handy quiz help readers engage with the information.</t>
  </si>
  <si>
    <t>546'.723--dc23</t>
  </si>
  <si>
    <t>978-1-5383-4780-5</t>
  </si>
  <si>
    <t>Tech Troubleshooters</t>
  </si>
  <si>
    <t>978-1-5383-3210-8</t>
  </si>
  <si>
    <t>The tech industry, like any major industry, faces its fair share of issues. These problems may be large or small. They may involve specific hardware or software, or they may be broad issues facing the industry as a whole. This engaging nonfiction set takes an in-depth look at common computer problems. Tech troubleshooters are the people who work to find solutions to these problems. Young computer enthusiasts are sure to benefit from the lessons included in this set. Features include: Each book features full-color images and informational diagrams. Inclusion of STEM topics support the Next Generation Science Standards. Fact boxes and captions provide additional learning opportunities.</t>
  </si>
  <si>
    <t>Computers Are for Everyone</t>
  </si>
  <si>
    <t>978-1-5383-2963-4</t>
  </si>
  <si>
    <t>We live in an increasingly interconnected society. Advancements in technology are enabling us to connect even more. However, there are still people around the world who are unable to utilize the amazing power of technology due to disabilities, remote locations, or the inability to afford certain devices. An important and interesting question faces the tech industry: How can we make computing devices available to everyone? In this book, students will read about changes in tech that are making computing devices more affordable, more durable, and more accessible for everyone on Earth.</t>
  </si>
  <si>
    <t>978-1-5383-2964-1</t>
  </si>
  <si>
    <t>Connecting a Computer System</t>
  </si>
  <si>
    <t>978-1-5383-2955-9</t>
  </si>
  <si>
    <t>Timothy L. Nuthall</t>
  </si>
  <si>
    <t>Computers are common in homes, schools, and businesses throughout the world. Readers will learn about setting up their computer system and connecting multiple computers in a network. Students will gain an understanding of how small networks, such as those within a home, work. They'll also see how large networks, used by business and schools, operate, sometimes across long distances. With a focus on STEM concepts from the Next Generation Science Standards, this book makes understanding how to connect a computer system easy.</t>
  </si>
  <si>
    <t>978-1-5383-2956-6</t>
  </si>
  <si>
    <t>Handling Hardware Problems</t>
  </si>
  <si>
    <t>978-1-5383-2959-7</t>
  </si>
  <si>
    <t>Computers are complex machines. They handle many of our daily tasks quickly and easily, and we sometimes take their incredible abilities for granted. When something goes wrong with our computer, it might seem like the end of the world, how will anything get done now? This book introduces readers to common problems they may encounter with various hardware components of their computer system. Students will learn how to diagnose hardware problems and solve them on their own.</t>
  </si>
  <si>
    <t>621.39/160288--dc23</t>
  </si>
  <si>
    <t>978-1-5383-2960-3</t>
  </si>
  <si>
    <t>Protecting Personal Information</t>
  </si>
  <si>
    <t>978-1-5383-2967-2</t>
  </si>
  <si>
    <t>People today use their computers, smartphones, and tablets to store an increasing amount of personal information. Sometimes, people don't even realize they're sharing private information on websites and social media networks. Luckily, digital security is improving every day. Unfortunately, cybercriminals' hacking skills are also improving, which makes knowing how to protect your personal information in this digital age vital. This book examines what information readers may be sharing online and explains how they can protect this information and what might happen if they don't.</t>
  </si>
  <si>
    <t>005.8/7--dc23</t>
  </si>
  <si>
    <t>978-1-5383-2968-9</t>
  </si>
  <si>
    <t>Solving Software Problems</t>
  </si>
  <si>
    <t>978-1-5383-2971-9</t>
  </si>
  <si>
    <t>When something goes wrong with your computer, it's important to stay calm. Many software problems are easy to fix once you figure out what's going on. This book provides students with helpful tips on how to diagnose common software problems. Diagrams and full-color images guide readers as they troubleshoot. Possible solutions to common problems are also suggested. STEM concepts from the Next Generation Science Standards are covered throughout this informative text. This is the perfect book for students interested in a future computer science career.</t>
  </si>
  <si>
    <t>004.2/4--dc23</t>
  </si>
  <si>
    <t>978-1-5383-2972-6</t>
  </si>
  <si>
    <t>What Is Data Mining?</t>
  </si>
  <si>
    <t>978-1-5383-2951-1</t>
  </si>
  <si>
    <t>For people outside the tech industry, data mining and data analysis are often misunderstood processes. They're more involved than simply retrieving data from a database and sorting through it. Readers will learn how and where data is stored, how we're able to find patterns within this data, and how these patterns help us make predictions. The accessible text is supplemented with full-color images and helpful diagrams to help students understand how data mining and analysis work. STEM concepts from the Next Generation Science Standards are also covered throughout.</t>
  </si>
  <si>
    <t>006.3/12--dc23</t>
  </si>
  <si>
    <t>978-1-5383-2952-8</t>
  </si>
  <si>
    <t>A Young Citizen's Guide to News Literacy</t>
  </si>
  <si>
    <t>978-1-5383-4626-6</t>
  </si>
  <si>
    <t>Today, more than ever, good citizens need to be thoughtful and educated consumers of the news. People share "facts" that may or may not be true on social media platforms, "fake news" is used as a rallying cry for those who may not like the reporting, lines blur between news and advertisements, and new media outlets arise to provide often-biased articles. As tough as weeding through all the information and disinformation out there can be for adults, it's even more difficult for kids. This series is designed to guide young readers in learning how to become savvy consumers of the news and well-educated citizens. Features include: Follows the C3 Framework for Social Studies State Standards of the National Council for the Social Studies. Fact boxes provide intriguing additional information and key things to watch for when reading, watching, or listening to news coverage. Relatable examples and age-appropriate text pull students in and give them resources to empower them in their own explorations of media.</t>
  </si>
  <si>
    <t>Blurred Lines: News or Advertisements?</t>
  </si>
  <si>
    <t>978-1-5383-4497-2</t>
  </si>
  <si>
    <t>Cheryl Krajna</t>
  </si>
  <si>
    <t>Reliable media outlets don't allow advertisers or officials to control what news they print or give favored treatment to them, nor do they deny news coverage to those who don't advertise or pay. However, as the amount of news sources online and elsewhere grow, some may often have a hidden agenda. "Advertorial" copy in usually reputable sources can blur the lines even more. This book makes this sometimes-confusing topic accessible and understandable to young readers, showing them how to navigate the murky waters of news versus ads.</t>
  </si>
  <si>
    <t>978-1-5383-4482-8</t>
  </si>
  <si>
    <t>Conspiracy Theories and Fake News</t>
  </si>
  <si>
    <t>978-1-5383-4498-9</t>
  </si>
  <si>
    <t>It is no secret that an ever-changing media landscape has changed the ways we create and consume news, but with the rising role of social media and digital technology, misinformation has found more creative ways to sneak into the collective discussion, muddying the waters and leaving readers more confused than ever. With an easy-to-follow outline of what makes news credible, this book summarizes the ways that young readers can stay informed and remain vigilant in a world where conspiracies and fake news run wild.</t>
  </si>
  <si>
    <t>978-1-5383-4483-5</t>
  </si>
  <si>
    <t>Journalism Ethics</t>
  </si>
  <si>
    <t>978-1-5383-4499-6</t>
  </si>
  <si>
    <t>One way to be a thoughtful consumer of the news is to pay attention to the quality of the news sources you watch, listen to, and read. Good journalists follow a code of ethics when preparing and delivering news reports. Through age-appropriate language and real-life examples, this intriguing book tells young readers more about that code, why it exists, and how it's changed over the years. They'll also learn how to tell if new sources they follow adhere to it through practical examples and useful fact boxes.</t>
  </si>
  <si>
    <t>174'.907--dc23</t>
  </si>
  <si>
    <t>978-1-5383-4492-7</t>
  </si>
  <si>
    <t>Opinion vs. News</t>
  </si>
  <si>
    <t>978-1-5383-4500-9</t>
  </si>
  <si>
    <t>News websites, TV news, radio news, and newspapers can all contain both opinion pieces and news stories, but how can you tell the difference? With real-life examples and historical facts, this fascinating book shows readers how to differentiate between these two major sections of any news product and what to keep in mind when reading, listening, or watching. They'll also learn how to pick out those times when the two cross over and how to be discerning when making good judgments about the news they consume.</t>
  </si>
  <si>
    <t>978-1-5383-4493-4</t>
  </si>
  <si>
    <t>The Importance of Good Sources</t>
  </si>
  <si>
    <t>978-1-5383-4501-6</t>
  </si>
  <si>
    <t>Lisa McPartland</t>
  </si>
  <si>
    <t>Sources are vital building blocks of news because they provide the facts of news stories. In the Internet age, as more readers consume news on various websites and social media platforms, it is important for young readers to be able to determine which sources qualify as good sources of information and which qualify as nothing more than misinformation or rumors. This book helps young readers to explore the sources of their information, defines what both good and bad sources are, and teaches young readers why it is important to ask themselves, "Are these good sources of information?"</t>
  </si>
  <si>
    <t>978-1-5383-4494-1</t>
  </si>
  <si>
    <t>The Media's Role in Democracy</t>
  </si>
  <si>
    <t>978-1-5383-4502-3</t>
  </si>
  <si>
    <t>Way back in 1786, only 10 years after writing the Declaration of Independence, Founding Father Thomas Jefferson wrote "Our liberty depends on the freedom of the press, and that cannot be limited without being lost." The news media and journalists have always been an integral part of American democracy. This fascinating book uses real-life examples and historical facts to show young readers how the media plays a key role in democracy and how that role has changed over our history.</t>
  </si>
  <si>
    <t>302.23'0973--dc23</t>
  </si>
  <si>
    <t>978-1-5383-4495-8</t>
  </si>
  <si>
    <t>Viral News on Social Media</t>
  </si>
  <si>
    <t>978-1-5383-4503-0</t>
  </si>
  <si>
    <t>Over the past 20 years or so, social media websites and apps have proliferated. Even reputable news sources share their stories on social media so people can share and comment on them, but sometimes the stories that go viral aren't the ones from the best sources. This useful book shows readers how to pick out the telltale signs of a fake story, share some of the tricks sources use to pull in readers, and point out how to track down good sources to share instead.</t>
  </si>
  <si>
    <t>302.23'1--dc23</t>
  </si>
  <si>
    <t>978-1-5383-4496-5</t>
  </si>
  <si>
    <t>What Is Bias?</t>
  </si>
  <si>
    <t>978-1-5383-4622-8</t>
  </si>
  <si>
    <t>Every person on this planet has their own biases, but good news sources try to avoid spreading them. Some are more successful than others. In this informative book, young readers will learn what bias is, how to recognize it in news sources, why this happens, and how to avoid it. Historical facts and real-life examples will also help them consider their own biases and challenge them when they choose what kinds of media to consume and believe, and when they produce their own pieces of writing and other media, as well.</t>
  </si>
  <si>
    <t>978-1-5383-4623-5</t>
  </si>
  <si>
    <t>Key Questions in American History</t>
  </si>
  <si>
    <t>978-1-5383-3204-7</t>
  </si>
  <si>
    <t>There's always more than just one side to historical events. Sometimes the way we think of and remember historical events is the result of people recounting the events inaccurately over time. Other times, historical events have been oversimplified to make them easier to understand. These books are designed to help readers think critically about historical stories they may have already heard or read about. Readers will be given the chance to interpret and compare historical documents and primary sources. After reading these books, readers should have a natural inclination to discover more about these historical events and others from America's past. Features include: Fact boxes provide readers with interesting information about these historical events that some people may not know. A timeline gives readers an overarching look at key events occurring before and after the event each book focuses on.</t>
  </si>
  <si>
    <t>Did the Abolition Movement Abolish Slavery?</t>
  </si>
  <si>
    <t>978-1-5081-6750-1</t>
  </si>
  <si>
    <t>Joan Stoltman</t>
  </si>
  <si>
    <t>Readers will explore an essential topic through this book. In the United States, slavery was an important institution for many farmers, especially in the southern states. However, many people fought against slavery as a legal practice. One of the causes of the Civil War was slavery and, in 1863, President Abraham Lincoln issued the Emancipation Proclamation, freeing slaves in the states that rebelled against the Union. Although slaves were officially free, many practices such as sharecropping were instituted in some southern states, effectively preventing former slaves from improving their lives. The abolition movement successfully freed slaves, but former slaves had a long way to go before they were truly free.</t>
  </si>
  <si>
    <t>326/.80973--dc23</t>
  </si>
  <si>
    <t>978-1-5081-6751-8</t>
  </si>
  <si>
    <t>Did the Civil Rights Movement Achieve Civil Rights?</t>
  </si>
  <si>
    <t>978-1-5081-6754-9</t>
  </si>
  <si>
    <t>The civil rights movement, led by such icons as Martin Luther King Jr. and Malcolm X, strived to achieve civil rights for African Americans and other minority groups in the United States. Gaining national attention in the mid-1950s, the civil rights movement is characterized by different protests, both nonviolent and violent, asserting that African Americans are equal to white Americans. Such protests as the Montgomery bus boycott and the March on Washington worked to change the way that the local, state, and federal governments perceived African Americans. How successful were their efforts? This book explores the passage of the Civil Rights Act of 1964 and the Voting Rights Act of 1965 and addresses their effects during and after the civil rights movement.</t>
  </si>
  <si>
    <t>323.1196'073--dc23</t>
  </si>
  <si>
    <t>978-1-5081-6755-6</t>
  </si>
  <si>
    <t>Is the Balance of Power in Government Balanced?</t>
  </si>
  <si>
    <t>978-1-5081-6758-7</t>
  </si>
  <si>
    <t>The U.S. Constitution separates government powers into three branches: the executive, the legislative, and the judicial branches. The writers of the Constitution wanted to make sure that the government didn't get too powerful, so they made sure the power in government was balanced. Each branch of the government can check on the others to make sure they're following the rules and not getting too powerful. Throughout the United States' history, many people have challenged the balance of the government through impeachment trials, majority rule in the Legislative branch, and trials in the Supreme Court. Readers will be encouraged to think critically about whether or not the balance of power in U.S. government is truly balanced.</t>
  </si>
  <si>
    <t>320.473/04--dc23</t>
  </si>
  <si>
    <t>978-1-5081-6759-4</t>
  </si>
  <si>
    <t>Was the American Revolution Revolutionary?</t>
  </si>
  <si>
    <t>978-1-5081-6762-4</t>
  </si>
  <si>
    <t>Katlin Murray</t>
  </si>
  <si>
    <t>After many years of colonist uprisings, colonial Patriots finally decided to band together and fight for their independence from Great Britain. The American Revolution started off as a war between the colonists and the British Empire, but other countries eventually became involved. The war officially ended on September 3, 1783, giving the colonies their independence. In the years after the American Revolution, several other countries had revolutions, such as the French Revolution. It's important for your readers to learn that the American Revolution was certainly not the first revolution to occur in history, but it was one of the first revolutions felt throughout the world, and was indeed, entirely revolutionary.</t>
  </si>
  <si>
    <t>978-1-5081-6763-1</t>
  </si>
  <si>
    <t>Was the Harlem Renaissance a Renaissance?</t>
  </si>
  <si>
    <t>978-1-5081-6766-2</t>
  </si>
  <si>
    <t>Teach your readers the quintessential elements of a renaissance, through the details of this inspirational event. During the Harlem Renaissance, African American culture blossomed thanks in part to the Great Migration, an increase in African Americans receiving formal educations, and national organizations being created to champion African Americans' rights. Some historians argue the movement wasn't a true Renaissance, but rather represented a weakening of traditional African American culture. Regardless, this movement uplifted African American musicians, authors, actors, artists, and other individuals. Without this turning point, it is possible that African American culture might not have had an opportunity to flourish until much later. This movement reached well beyond Harlem and has influenced the modern American literary and artistic culture, and will inspire your readers in profound ways.</t>
  </si>
  <si>
    <t>974.7'100496073--dc23</t>
  </si>
  <si>
    <t>978-1-5081-6767-9</t>
  </si>
  <si>
    <t>The Common Good</t>
  </si>
  <si>
    <t>978-1-5383-3211-5</t>
  </si>
  <si>
    <t>Why do we have rules? Why do we have to be on time? Why do we have to listen to people we disagree with? The answers to these and other important questions are answered in this informative set about working toward the common good. Readers will gain an understanding of how and why they should participate in society in a way that is beneficial to all citizens. Accessible text and full-color images on each spread make this a perfect set for beginning readers. Features include: Close picture/text correlation fosters reading comprehension skills. Touches on important elements of early elementary social studies curricula. Readers will be inspired to work toward the common good.</t>
  </si>
  <si>
    <t>Why Do Families Have Rules?</t>
  </si>
  <si>
    <t>978-1-5383-3095-1</t>
  </si>
  <si>
    <t>A family is a type of community, in fact, it's our first community experience. Like other types of communities, families have rules in order to function smoothly. A defined set of rules is good for all family members, regardless of their age. This book helps children understand why it's important for their family to have rules. Close picture-to-text correlation encourages readers to make connections with the text. Civics concepts from the C3 Framework for Social Studies are introduced at a level appropriate for early elementary students.</t>
  </si>
  <si>
    <t>978-1-5383-3098-2</t>
  </si>
  <si>
    <t>Why Do Towns Have Rules?</t>
  </si>
  <si>
    <t>978-1-5383-3099-9</t>
  </si>
  <si>
    <t>Imagine living in a town without rules. Life would be very chaotic! Readers will learn the difference between rules and laws, why they're important for towns to have, and what could happen if they didn't exist. Age-appropriate text makes it easy for readers to understand early elementary civics concepts from the C3 Framework for Social Studies. From this book, students will gain a better understanding of how rules contribute to the common good, even in their very own town.</t>
  </si>
  <si>
    <t>307.76--dc23</t>
  </si>
  <si>
    <t>978-1-5383-3102-6</t>
  </si>
  <si>
    <t>Why Do We Have Rules in School?</t>
  </si>
  <si>
    <t>978-1-5383-3091-3</t>
  </si>
  <si>
    <t>Some children may wonder why there are so many rules they need to follow in school. This book explores how rules keep schools running smoothly and help students focus and learn. The text touches on important early elementary civics concepts from the C3 Framework for Social Studies. Full-color photographs help readers make connections with the text. After reading this book, students will understand that without rules, the common good of schools and classrooms would suffer.</t>
  </si>
  <si>
    <t>978-1-5383-3094-4</t>
  </si>
  <si>
    <t>Why Do We Have to Be on Time?</t>
  </si>
  <si>
    <t>978-1-5383-3075-3</t>
  </si>
  <si>
    <t>Being on time is important, and not just for the person who has some place to be. Running late has an affect on other people, too. Students will learn why we need to be on time and what happens when we're not. Early elementary civics concepts from the C3 Framework for Social Studies are discussed throughout, with a focus on how our everyday actions play a role in the common good of our society.</t>
  </si>
  <si>
    <t>395.1'22--dc23</t>
  </si>
  <si>
    <t>978-1-5383-3078-4</t>
  </si>
  <si>
    <t>Why Do We Have to Do Chores?</t>
  </si>
  <si>
    <t>978-1-5383-3083-8</t>
  </si>
  <si>
    <t>For many children, helping out around the house is an important part of growing up. This book examines how doing chores allows children to contribute to the common good of their family. The age-appropriate text looks at early elementary civics concepts from the C3 Framework for Social Studies through the lens of chores. Readers will gain a better understanding of the value of their contributions and may be more willing to help out around the house.</t>
  </si>
  <si>
    <t>978-1-5383-3086-9</t>
  </si>
  <si>
    <t>Why Do We Have to Listen to People We Disagree With?</t>
  </si>
  <si>
    <t>978-1-5383-3087-6</t>
  </si>
  <si>
    <t>It isn't always easy to deal with people we disagree with, but knowing how to listen to other points of view is a critical life skill. In this book, students will learn why respectfully listening to other people's opinions is important for the common good. The accessible text touches on aspects of the C3 Framework for Social Studies and explores the numerous benefits of listening carefully to others, even when we don't see eye to eye with them.</t>
  </si>
  <si>
    <t>153.6'8--dc23</t>
  </si>
  <si>
    <t>978-1-5383-3090-6</t>
  </si>
  <si>
    <t>Why Do We Have to Pay Attention in Class?</t>
  </si>
  <si>
    <t>978-1-5383-3079-1</t>
  </si>
  <si>
    <t>Most students understand it's important for them to pay attention in class so they can learn and do well on exams. This book takes a closer look at how paying attention in class affects the common good of the entire classroom. Civics concepts from the C3 Framework for Social Studies are discussed throughout this informative text. Readers will have a better understanding of how their actions can positively and negatively impact others around them.</t>
  </si>
  <si>
    <t>370.15'23--dc23</t>
  </si>
  <si>
    <t>978-1-5383-3082-1</t>
  </si>
  <si>
    <t>Our Bill of Rights</t>
  </si>
  <si>
    <t>978-1-5383-4636-5</t>
  </si>
  <si>
    <t>This essential set guides readers through an exploration of the Bill of Rights and the freedoms that document has protected for over 200 years. Each book presents one or two amendments and discusses these amendments' historical significance and influence on American society. Readers will also be encouraged to think critically about the amendments and how they affect our lives today. The texts also examine debates surrounding the amendments and present historical examples to help readers make up their own minds about their own stance on the individual amendments. Features include: Fact boxes and sidebars provide readers with interesting information about historical events that some people may not know. Follows the C3 Framework for Social Studies State Standards of the National Council for the Social Studies. Primary sources create additional chances for readers to learn.</t>
  </si>
  <si>
    <t>A Jury of Your Peers: A Look at the Sixth and Seventh Amendments</t>
  </si>
  <si>
    <t>978-1-5383-4306-7</t>
  </si>
  <si>
    <t>Not only is the right to trial by jury outlined in the Constitution, it's also the focus of the Sixth and Seventh Amendments. Why was trial by jury so important to America's founders? How have juries changed since the 18th century? Why are jury trials becoming rarer? This book provides the answers with evidence from historic documents and events. Engaging main text and sidebars interpret the amendments, dissect relevant Supreme Court decisions, and follow the history of American juries. Readers will be empowered to judge the merits of the Sixth and Seventh Amendments for themselves.</t>
  </si>
  <si>
    <t>345.73'056--dc23</t>
  </si>
  <si>
    <t>978-1-5383-4307-4</t>
  </si>
  <si>
    <t>American Freedoms: A Look at the First Amendment</t>
  </si>
  <si>
    <t>978-1-5383-4290-9</t>
  </si>
  <si>
    <t>342.7308/53--dc23</t>
  </si>
  <si>
    <t>978-1-5383-4291-6</t>
  </si>
  <si>
    <t>No Cruel or Unusual Punishment: A Look at the Eighth Amendment</t>
  </si>
  <si>
    <t>978-1-5383-4310-4</t>
  </si>
  <si>
    <t>When the U.S. Constitution was ratified in 1788, it had a major flaw: it failed to acknowledge individual rights. Early Americans were not pleased. They didn't believe their new government was respecting their freedoms. Thus, the Bill of Rights was created. Readers will explore the history, significance, and controversy surrounding the Eighth Amendment to the U.S. Constitution, which prohibits cruel or unusual punishment. Primary sources, sidebars, and compelling stories, demonstrate how the amendment protects, and potentially harms, criminals. Historic and present-day examples of long-standing debates about the amendment's controversial "cruel and unusual" clause further illustrate the amendment's importance.</t>
  </si>
  <si>
    <t>345.73'0772--dc23</t>
  </si>
  <si>
    <t>978-1-5383-4311-1</t>
  </si>
  <si>
    <t>No Unreasonable Searches and Seizures: A Look at the Third and Fourth Amendments</t>
  </si>
  <si>
    <t>978-1-5383-4298-5</t>
  </si>
  <si>
    <t>Back in the late 1700s, some of the states only ratified the new U.S. Constitution with the provision that lawmakers add a Bill of Rights. In this book, readers will discover how the Third and Fourth Amendments earned inclusion in the Bill of Rights. Complicated political language is simplified, helping readers recognize the amendments at work in modern life. Both amendments reflect the fundamental American values of privacy and personal property. They protect homes, belongings, and even phone conversations. Primary sources, engaging images, and sidebars explore the evolving interpretation of the Third and Fourth Amendments. Student readers will close this book with a new understanding of how these amendments affect young people today.</t>
  </si>
  <si>
    <t>345.73/0522--dc23</t>
  </si>
  <si>
    <t>978-1-5383-4299-2</t>
  </si>
  <si>
    <t>Plead the Fifth: A Look at the Fifth Amendment</t>
  </si>
  <si>
    <t>978-1-5383-4302-9</t>
  </si>
  <si>
    <t>The Fifth Amendment to the U.S. Constitution is a very significant part of the Bill of Rights and the American justice system. In criminal cases, the Fifth Amendment guarantees the right to a grand jury, forbids double jeopardy, necessitates due process of law, and protects against self-incrimination. The Fifth Amendment ensures that Americans benefit from a balanced and accountable justice system. Through this book, readers learn the essential reasons for the creation of the Fifth Amendment and explore the provisions of the amendment through historical examples.</t>
  </si>
  <si>
    <t>978-1-5383-4303-6</t>
  </si>
  <si>
    <t>Powers of the People: A Look at the Ninth and Tenth Amendments</t>
  </si>
  <si>
    <t>978-1-5383-4314-2</t>
  </si>
  <si>
    <t>Geraldine P. Lyman</t>
  </si>
  <si>
    <t>The Bill of Rights affords people certain rights that the U.S. Constitution didn't originally outline. The Ninth Amendment guarantees the protection of rights not enumerated in the Bill of Rights. It would be difficult to write a document that protected every single American right, so this amendment protects all those rights left unsaid. The Tenth Amendment defines the relationship between the federal and state government, a concept known as federalism. This amendment aims to solve the issues of federal powers and regulations. In this book, concrete examples and primary sources reveal the importance of these two amendments.</t>
  </si>
  <si>
    <t>342.73/042--dc23</t>
  </si>
  <si>
    <t>978-1-5383-4315-9</t>
  </si>
  <si>
    <t>The Right to Bear Arms: A Look at the Second Amendment</t>
  </si>
  <si>
    <t>978-1-5383-4294-7</t>
  </si>
  <si>
    <t>David Louis</t>
  </si>
  <si>
    <t>In 1791, the U.S. Congress ratified the first 10 amendments to the Constitution, known as the Bill of Rights. The Second Amendment states, "the right of the people to keep and bear arms shall not be infringed." With those words, the Founding Fathers laid the groundwork for a political and social touchstone that is still controversial after more than 200 years. Today, arguments over the true meaning and intention of the Second Amendment play out across our nation. With this book, readers go beyond the sensational headlines to explore the origins of the Second Amendment, both in a historical and contemporary context.</t>
  </si>
  <si>
    <t>344.7305'33--dc23</t>
  </si>
  <si>
    <t>978-1-5383-4295-4</t>
  </si>
  <si>
    <t>Viva! Latino Celebrations</t>
  </si>
  <si>
    <t>978-1-5383-4624-2</t>
  </si>
  <si>
    <t>The spirit of Latin America is fun, soulful, and packed with tradition: what better way to learn about this amazing culture than through its holidays? This set highlights some special holidays and the way they are celebrated in Latin America. Young readers will be delighted to discover how a Dominican girl might celebrate Christmas, or how a Mexican boy and his family spend the Day of the Dead. These books are loaded with beautiful, full-color photographs of the festivities and special customs. Readers might find some traditions familiar, while to other readers it might feel like a whole new world. Features include: Engaging text keeps young readers entertained while fostering reading comprehension skills. Cultural awareness is broadened through fun, festive subject matter.</t>
  </si>
  <si>
    <t>Celebrating Carnival!</t>
  </si>
  <si>
    <t>978-1-5383-4206-0</t>
  </si>
  <si>
    <t>Carnival is a holiday celebrated in many different countries, but Latin America has some of the biggest festivals in the world. This book teaches young readers all about carnival, from its history rooted in Catholic tradition to its outrageous costumes and decorations. Vivid, colorful photographs transport readers right into the heart of this vibrant celebration and the age-appropriate language is engaging and fun to read. Young readers will have a blast exploring this holiday that is full of beloved traditions for many Latin American cultures.</t>
  </si>
  <si>
    <t>394.2698--dc23</t>
  </si>
  <si>
    <t>978-1-5383-4207-7</t>
  </si>
  <si>
    <t>Celebrating Christmas!</t>
  </si>
  <si>
    <t>978-1-5383-4210-7</t>
  </si>
  <si>
    <t>Christmas is a major holiday celebrated in many different ways from culture to culture, and even from family to family. This book takes readers on a colorful adventure through the way different countries in Latin America celebrate this holiday. The text especially highlights the unique tradition that honors the Three Wise Men and the nine-day celebration that honors Mary and Joseph's search for a place for Jesus to be born. Beautiful, vivid photographs and engaging subject matter guide readers in learning about the special traditions in a Latin American Christmas.</t>
  </si>
  <si>
    <t>394.2663098--dc23</t>
  </si>
  <si>
    <t>978-1-5383-4211-4</t>
  </si>
  <si>
    <t>Celebrating Day of the Dead!</t>
  </si>
  <si>
    <t>978-1-5383-4214-5</t>
  </si>
  <si>
    <t>Day of the Dead is a very important holiday in Latin America. It is sometimes incorrectly thought of as a morbid holiday, or a Mexican version of Halloween. While the word "dead" or "muertos" is in the name, this holiday is the way that the people of Mexico honor the lives of ancestors, celebrate the joy of life, and connect with their Mexican heritage. Young readers will enjoy the amazing, colorful photographs of the Day of the Dead celebration, and a supportive glossary helps expand their vocabularies along with their cultural awareness.</t>
  </si>
  <si>
    <t>394.266--dc23</t>
  </si>
  <si>
    <t>978-1-5383-4215-2</t>
  </si>
  <si>
    <t>Celebrating Hispanic Heritage Month!</t>
  </si>
  <si>
    <t>978-1-5383-4218-3</t>
  </si>
  <si>
    <t>Hispanic Heritage Month is a holiday in the United States that celebrates Hispanic culture. It gives Latin Americans and their families a special time to remember their roots, and it is also a chance for all Americans to recognize the contributions of Latin Americans. This book goes over the history of the holiday, gives suggestions on how to connect with Hispanic culture, and highlights well-known Latinos in the United States and their achievements. Readers will love the chance to learn about the beautiful culture of Latin America in this age-appropriate and engaging book.</t>
  </si>
  <si>
    <t>973'.0468--dc23</t>
  </si>
  <si>
    <t>978-1-5383-4219-0</t>
  </si>
  <si>
    <t>Soccer Stars</t>
  </si>
  <si>
    <t>978-1-5383-4639-6</t>
  </si>
  <si>
    <t>Soccer, or football as it is known to most of the world, is one of the most popular sports on the planet. Children all over the world learn to play at an early age, and many of them have what it takes to be a soccer star. In this set, readers will follow in the footsteps of some of the greatest soccer players in the game today. This international line-up is sure to appeal to a wide range of readers. Each book discusses the struggles and triumphs of the star and presents them in an inspirational light. Vibrant photographs of the stars in action help readers make connections with the text, and will help draw in even the most reluctant readers. Features include: Biographies are an essential component to early elementary curricula, and they are well represented in the Common Core standards. High-interest topic will appeal to a wide audience.</t>
  </si>
  <si>
    <t>978-1-5383-4348-7</t>
  </si>
  <si>
    <t>For soccer fans, the unstoppable Cristiano Ronaldo has become a household name. What goes into the making of such a phenomenal player? What was he like when he was young and still learning? This book takes a close look at one of the greatest soccer players in the world right now. Young readers will love to learn about his jaw-dropping achievements and also learn about what shaped him into a record-breaking athlete. Ronaldo's story will inspire both the curious new soccer fans as well as those already bit by soccer mania.</t>
  </si>
  <si>
    <t>978-1-5383-4384-5</t>
  </si>
  <si>
    <t>Julie Ertz</t>
  </si>
  <si>
    <t>978-1-5383-4349-4</t>
  </si>
  <si>
    <t>Benjamin Burdett</t>
  </si>
  <si>
    <t>This book chronicles the life of Julie Ertz, midfielder of the Chicago Red Stars in the National Women's Soccer League and member of the U.S. national team. Readers will learn how Ertz went from a travel team in Arizona to becoming a superstar at Santa Clara University, and then to the FIFA World Cup at just age 23. Throughout her career, Ertz has been the recipient of many awards, including the 2017 U.S. Soccer Female Player of the Year. Her hard work, dedication, and passion offer a model for success and teaches young readers to dream big.</t>
  </si>
  <si>
    <t>978-1-5383-4385-2</t>
  </si>
  <si>
    <t>Lionel Messi</t>
  </si>
  <si>
    <t>978-1-5383-4350-0</t>
  </si>
  <si>
    <t>You don't have to live in Europe to be a soccer aficionado. Known as "football" to most people, soccer is a game of speed, skill, and intricate teamwork. Among the many inspirational athletes who make soccer such an exciting sport, few compare to Lionel Messi, the renowned professional footballer from Argentina. Messi's record-breaking skills on the field have earned him the adoration of soccer fans across the globe. In this biography, readers will be exposed to one of the greatest soccer players of all time: a man whose life story is just as thrilling as his incredible ability to score goals.</t>
  </si>
  <si>
    <t>978-1-5383-4386-9</t>
  </si>
  <si>
    <t>Luis Suárez</t>
  </si>
  <si>
    <t>978-1-5383-4351-7</t>
  </si>
  <si>
    <t>Luis Suárez is known as one of the best soccer players in the world. He has won trophies, championships, league titles, and can shoot goals with either foot. As gifted a player as he is, Suárez is also known to be a controversial figure in the sports world. This book draws young soccer fans in with bright photographs of the exciting sport in action. Cool fact boxes are also sprinkled throughout the book to support the text. Readers will get an inside look at Suárez's achievements, his struggles, and his amazing athleticism.</t>
  </si>
  <si>
    <t>978-1-5383-4391-3</t>
  </si>
  <si>
    <t>Marta</t>
  </si>
  <si>
    <t>978-1-5383-4352-4</t>
  </si>
  <si>
    <t>Soccer has been played for over 200 years in hundreds of countries across the globe. While it doesn't always get the same level of exposure that football or basketball enjoy in the United States, professional soccer is one of the world's most popular sports. Soccer has a number of living superstars who have changed the game forever with their talents and achievements. Readers will learn about Marta, often regarded as the greatest female soccer player of all time. The inspirational story of her life, trials, and journey to greatness is sure to turn young readers into soccer fanatics.</t>
  </si>
  <si>
    <t>978-1-5383-4392-0</t>
  </si>
  <si>
    <t>Neymar</t>
  </si>
  <si>
    <t>978-1-5383-4353-1</t>
  </si>
  <si>
    <t>Soccer is one of the world's most-followed sports, and with athletes like Neymar da Silva Santos Junior on the field, it's easy to see why. This talented young player is one of the sport's most promising stars, and he's only 25 years old. In this high-interest biography, readers will learn all about the Brazilian soccer star commonly known as Neymar. Readers will be intrigued by his early successes and awards, and cheer on his rise to fame, all while gaining an understanding of what it takes to succeed on the soccer field. By the end of this book, readers will want to get out and play!</t>
  </si>
  <si>
    <t>978-1-5383-4393-7</t>
  </si>
  <si>
    <t>World-Changing Scientists</t>
  </si>
  <si>
    <t>978-1-5383-3924-4</t>
  </si>
  <si>
    <t>Edwin Hubble</t>
  </si>
  <si>
    <t>978-1-5383-3773-8</t>
  </si>
  <si>
    <t>A lot of people have heard of the Hubble Space Telescope, but many don't know much about the person it's named for. Readers of this illuminating volume will learn all about the man who, in the 1920s, used the largest telescope of the time to discover and learn about other galaxies. This informative biography teaches readers about both history and science. A science project based on Hubble's work invites readers to try their hand at becoming scientists themselves.</t>
  </si>
  <si>
    <t>978-1-5383-3776-9</t>
  </si>
  <si>
    <t>978-1-5383-3777-6</t>
  </si>
  <si>
    <t>Many people think of Leonardo da Vinci primarily as an artist, but he was also an influential scientist. Readers of this high-interest biography will learn all about da Vinci and his contributions to society as an architect, engineer, and inventor. A true Renaissance man, da Vinci also studied many other branches of science. This story of his life and work is told with the use of accessible text, colorful photographs, and stimulating sidebars. An educational science project also reinforces readers' understanding of da Vinci's work and gives them a hands-on feel for what he did.</t>
  </si>
  <si>
    <t>978-1-5383-3780-6</t>
  </si>
  <si>
    <t>Marie Curie</t>
  </si>
  <si>
    <t>978-1-5383-3782-0</t>
  </si>
  <si>
    <t>Two-time winner of the Nobel Prize and acclaimed scientist Marie Curie contributed much to society in her lifetime. This informative volume shows readers how the work she did while she was alive still influences the world today. Colorful photographs, illuminating sidebars, and engaging text tell the story of Curie's life and work in a way that will excite and hold the attention of readers of many ages and levels. A fun science project based on the type of work Curie did will also give readers a feel for what she did and perhaps get them more interested in science themselves.</t>
  </si>
  <si>
    <t>540.92--dc23</t>
  </si>
  <si>
    <t>978-1-5383-3784-4</t>
  </si>
  <si>
    <t>Rachel Carson</t>
  </si>
  <si>
    <t>978-1-5383-3785-1</t>
  </si>
  <si>
    <t>American biologist Rachel Carson played an important part in the environmental movement. Her work and writing regarding pollution are often credited with creating awareness of the problem and even changing the way the world deals with it. Readers of this captivating biography will gain both scientific and historical knowledge surrounding Carson's life and work. Colorful photographs and sidebars accompany accessible text that will excite readers of many levels. A fun science project will also reinforce their understanding of the kind of work Carson did.</t>
  </si>
  <si>
    <t>978-1-5383-3788-2</t>
  </si>
  <si>
    <t>Sir Isaac Newton</t>
  </si>
  <si>
    <t>978-1-5383-3789-9</t>
  </si>
  <si>
    <t>Young readers may have already heard about Newton's laws of motion, but there's much more to know about the man behind those laws. This engaging volume teaches readers about the life of Sir Isaac Newton and how the work he did hundreds of years ago still influences the things they learn at school today. Vibrant photographs and informative sidebars help readers understand the impact Newton had on science and the world as a whole. A quiz at the end of the book and a science project based on Newton's work help reinforce key elementary science curricula.</t>
  </si>
  <si>
    <t>978-1-5383-3792-9</t>
  </si>
  <si>
    <t>978-1-5383-3793-6</t>
  </si>
  <si>
    <t>Stephen Hawking's studies of space and theoretical physics may seem complicated, but with the help of this accessible volume, readers of many ages will be able to learn about his work and life. Colorful photographs and engaging text help readers understand the important contributions Hawking has made to science and the world in general. A fun science project gives readers a hands-on feel for the type of work Hawking has done, while a quiz reinforces the information in the book. A high-interest topic and dynamic page layout make for a book that's sure to be a popular addition to any library and classroom.</t>
  </si>
  <si>
    <t>539.092--dc23</t>
  </si>
  <si>
    <t>978-1-5383-3796-7</t>
  </si>
  <si>
    <t>Living Legends of Sports (Set of 19 Titles)</t>
  </si>
  <si>
    <t>Living Legends of Sports (NEW Set of 6 Titles)</t>
  </si>
  <si>
    <t>Odell Beckham Jr. has put together some remarkable numbers to start his National Football League career. The son of two Louisiana State University athletes, Beckham's athletic abilities and hard work on the football field have translated into enormous success. From his unbelievable catches to big time showdowns against some of the NFL's best defenders, Beckham has made a name for himself with the New York Giants. This biography explores the controversial and extraordinary story of Beckham's life, from his famous one-handed catch on Sunday Night Football in 2014 to his troubled perception on and off the field.</t>
  </si>
  <si>
    <t>After leading the Seattle Seahawks to their crushing Super Bowl XLVIII defeat of the Denver Broncos, during his second NFL season, Russell Wilson proved himself to be a powerhouse on the football field. Attaching himself to a host of causes, including bullying and domestic violence, the upstart quarterback has also become a formidable force for good off the field. This exciting volume chronicles how Wilson worked hard to defy expectations and rise to stardom. Wilson's many accomplishments will inspire readers and teach them that it is never too early to make a difference.</t>
  </si>
  <si>
    <t>¡Estoy creciendo! (I'm Growing Up!)</t>
  </si>
  <si>
    <t>978-1-5081-6653-5</t>
  </si>
  <si>
    <t>Mi primer campamento (My First Camping Trip)</t>
  </si>
  <si>
    <t>978-1-5383-3220-7</t>
  </si>
  <si>
    <t>Rosaura Esquivel, Fatima Rateb</t>
  </si>
  <si>
    <t>978-1-5383-3223-8</t>
  </si>
  <si>
    <t>Mi primer trofeo (My First Trophy)</t>
  </si>
  <si>
    <t>978-1-5383-3256-6</t>
  </si>
  <si>
    <t>Sadie Woods, Fatima Rateb</t>
  </si>
  <si>
    <t>978-1-5383-3259-7</t>
  </si>
  <si>
    <t>Mi primera bicicleta (My First Bike)</t>
  </si>
  <si>
    <t>978-1-5383-3216-0</t>
  </si>
  <si>
    <t>Gabriel Merrick, Fatima Rateb</t>
  </si>
  <si>
    <t>978-1-5383-3219-1</t>
  </si>
  <si>
    <t>Perdí mi primer diente (My First Lost Tooth)</t>
  </si>
  <si>
    <t>978-1-5383-3224-5</t>
  </si>
  <si>
    <t>Marigold Brooks, Fatima Rateb</t>
  </si>
  <si>
    <t>978-1-5383-3227-6</t>
  </si>
  <si>
    <t>¡Vamos a hacer música! (Making Music)</t>
  </si>
  <si>
    <t>978-1-5383-3191-0</t>
  </si>
  <si>
    <t>El piano de mamá (My Mom’s Piano)</t>
  </si>
  <si>
    <t>978-1-5383-3244-3</t>
  </si>
  <si>
    <t>Nora Ellison, Eida de la Vega</t>
  </si>
  <si>
    <t>978-1-5383-3247-4</t>
  </si>
  <si>
    <t>La guitarra de mi hermano (My Brother’s Guitar)</t>
  </si>
  <si>
    <t>978-1-5383-3240-5</t>
  </si>
  <si>
    <t>Elizabeth Ritter, Eida de la Vega</t>
  </si>
  <si>
    <t>978-1-5383-3243-6</t>
  </si>
  <si>
    <t>La trompeta de mi tío (My Uncle's Trumpet)</t>
  </si>
  <si>
    <t>978-1-5383-3252-8</t>
  </si>
  <si>
    <t>Marco Andres, Eida de la Vega</t>
  </si>
  <si>
    <t>978-1-5383-3255-9</t>
  </si>
  <si>
    <t>Los tambores de mi hermana (My Sister’s Drums)</t>
  </si>
  <si>
    <t>978-1-5383-3248-1</t>
  </si>
  <si>
    <t>Jack Reader, Eida de la Vega</t>
  </si>
  <si>
    <t>978-1-5383-3251-1</t>
  </si>
  <si>
    <t>Manualidades para días lluviosos (Rainy-Day Crafts)</t>
  </si>
  <si>
    <t>978-1-5383-3194-1</t>
  </si>
  <si>
    <t>¿Cómo hago origami? (How Do I Make Origami?)</t>
  </si>
  <si>
    <t>978-1-5383-3268-9</t>
  </si>
  <si>
    <t>Elton Jones, Eida de la Vega</t>
  </si>
  <si>
    <t>978-1-5383-3271-9</t>
  </si>
  <si>
    <t>¿Cómo hago un títere de calcetín? (How Do I Make a Sock Puppet?)</t>
  </si>
  <si>
    <t>978-1-5383-3272-6</t>
  </si>
  <si>
    <t>978-1-5383-3275-7</t>
  </si>
  <si>
    <t>¿Cómo hago una cometa? (How Do I Make a Kite?)</t>
  </si>
  <si>
    <t>978-1-5383-3264-1</t>
  </si>
  <si>
    <t>Clara Coleman, Eida de la Vega</t>
  </si>
  <si>
    <t>978-1-5383-3267-2</t>
  </si>
  <si>
    <t>¿Qué puedo hacer con arcilla? (What Can I Make with Clay?)</t>
  </si>
  <si>
    <t>978-1-5383-3260-3</t>
  </si>
  <si>
    <t>Kaylee Gilmore, Eida de la Vega</t>
  </si>
  <si>
    <t>978-1-5383-3263-4</t>
  </si>
  <si>
    <t>Historias divertidas de mascotas (Fun Pet Stories)</t>
  </si>
  <si>
    <t>978-1-5383-4904-5</t>
  </si>
  <si>
    <t>Qué divertida es mi gata (My Cat Is Funny)</t>
  </si>
  <si>
    <t>978-1-5383-4821-5</t>
  </si>
  <si>
    <t>978-1-5383-4869-7</t>
  </si>
  <si>
    <t>Qué divertido es mi conejito de indias (My Guinea Pig Is Funny)</t>
  </si>
  <si>
    <t>978-1-5383-4822-2</t>
  </si>
  <si>
    <t>978-1-5383-4870-3</t>
  </si>
  <si>
    <t>Qué divertido es mi periquito (My Bird Is Funny)</t>
  </si>
  <si>
    <t>978-1-5383-4823-9</t>
  </si>
  <si>
    <t>978-1-5383-4871-0</t>
  </si>
  <si>
    <t>Qué divertido es mi perro (My Dog Is Funny)</t>
  </si>
  <si>
    <t>978-1-5383-4824-6</t>
  </si>
  <si>
    <t>978-1-5383-4872-7</t>
  </si>
  <si>
    <t>Participemos (Doing Our Part)</t>
  </si>
  <si>
    <t>978-1-5383-4902-1</t>
  </si>
  <si>
    <t>Deena es una buena amiga (Deena Is a Good Friend)</t>
  </si>
  <si>
    <t>978-1-5383-4826-0</t>
  </si>
  <si>
    <t>978-1-5383-4844-4</t>
  </si>
  <si>
    <t>Hakeem es un buen vecino (Hakeem Is a Good Neighbor)</t>
  </si>
  <si>
    <t>978-1-5383-4827-7</t>
  </si>
  <si>
    <t>978-1-5383-4845-1</t>
  </si>
  <si>
    <t>Rosa es una buena estudiante (Rosa Is a Good Student)</t>
  </si>
  <si>
    <t>978-1-5383-4825-3</t>
  </si>
  <si>
    <t>978-1-5383-4843-7</t>
  </si>
  <si>
    <t>Stephen es un buen nieto (Stephen Is a Good Grandson)</t>
  </si>
  <si>
    <t>978-1-5383-4828-4</t>
  </si>
  <si>
    <t>978-1-5383-4846-8</t>
  </si>
  <si>
    <t>¡Que viva! Celebraciones latinas (Viva! Latino Celebrations)</t>
  </si>
  <si>
    <t>978-1-5383-4625-9</t>
  </si>
  <si>
    <t>¡Celebremos el Carnaval! (Celebrating Carnival!)</t>
  </si>
  <si>
    <t>978-1-5383-4222-0</t>
  </si>
  <si>
    <t>978-1-5383-4223-7</t>
  </si>
  <si>
    <t>¡Celebremos el Día de los Muertos! (Celebrating Day of the Dead!)</t>
  </si>
  <si>
    <t>978-1-5383-4230-5</t>
  </si>
  <si>
    <t>978-1-5383-4231-2</t>
  </si>
  <si>
    <t>¡Celebremos el Mes de la Herencia Hispana! (Celebrating Hispanic Heritage Month!)</t>
  </si>
  <si>
    <t>978-1-5383-4234-3</t>
  </si>
  <si>
    <t>978-1-5383-4235-0</t>
  </si>
  <si>
    <t>¡Celebremos la Navidad! (Celebrating Christmas!)</t>
  </si>
  <si>
    <t>978-1-5383-4226-8</t>
  </si>
  <si>
    <t>978-1-5383-4227-5</t>
  </si>
  <si>
    <t>Por el bien común (The Common Good)</t>
  </si>
  <si>
    <t>978-1-5383-3653-3</t>
  </si>
  <si>
    <t>Why do we have rules? Why do we have to be on time? Why do we have to listen to people we disagree with? The answers to these and other important questions are answered in this informative set about working toward the common good. Readers will come away with an understanding of how and why they should participate in society in a way that is beneficial to all citizens. Accessible text and full-color images on each spread make this a perfect set for beginning readers. Features include: Close picture/text correlation fosters reading comprehension skills. Touches on important elements of early elementary social studies curricula. Readers will be inspired to work toward the common good.</t>
  </si>
  <si>
    <t>Por qué escuchar a personas con las que no estamos de acuerdo (Why Do We Have to Listen to People We Disagree With?)</t>
  </si>
  <si>
    <t>978-1-5383-3545-1</t>
  </si>
  <si>
    <t>Michael Salaka, Esther Sarfatti</t>
  </si>
  <si>
    <t>978-1-5383-3548-2</t>
  </si>
  <si>
    <t>Por qué existen las reglas familiares (Why Do Families Have Rules?)</t>
  </si>
  <si>
    <t>978-1-5383-3549-9</t>
  </si>
  <si>
    <t>Erin Day, Esther Sarfatti</t>
  </si>
  <si>
    <t>978-1-5383-3552-9</t>
  </si>
  <si>
    <t>Por qué existen reglas en la escuela (Why Do We Have Rules in School?)</t>
  </si>
  <si>
    <t>978-1-5383-3557-4</t>
  </si>
  <si>
    <t>Patrick Hely, Esther Sarfatti</t>
  </si>
  <si>
    <t>978-1-5383-3560-4</t>
  </si>
  <si>
    <t>Por qué existen reglas en una ciudad (Why Do Towns Have Rules?)</t>
  </si>
  <si>
    <t>978-1-5383-3553-6</t>
  </si>
  <si>
    <t>Shelby Moran, Esther Sarfatti</t>
  </si>
  <si>
    <t>978-1-5383-3556-7</t>
  </si>
  <si>
    <t>Por qué hacer los quehaceres (Why Do We Have to Do Chores?)</t>
  </si>
  <si>
    <t>978-1-5383-3541-3</t>
  </si>
  <si>
    <t>Rose Pemberton, Esther Sarfatti</t>
  </si>
  <si>
    <t>978-1-5383-3544-4</t>
  </si>
  <si>
    <t>Por qué prestar atención en clase (Why Do We Have to Pay Attention in Class?)</t>
  </si>
  <si>
    <t>978-1-5383-3537-6</t>
  </si>
  <si>
    <t>978-1-5383-3540-6</t>
  </si>
  <si>
    <t>Por qué ser puntual (Why Do We Have to Be on Time?)</t>
  </si>
  <si>
    <t>978-1-5383-3533-8</t>
  </si>
  <si>
    <t>Grace Houser, Esther Sarfatti</t>
  </si>
  <si>
    <t>978-1-5383-3536-9</t>
  </si>
  <si>
    <t>Estrellas del fútbol (Soccer Stars)</t>
  </si>
  <si>
    <t>978-1-5383-4905-2</t>
  </si>
  <si>
    <t>978-1-5383-4832-1</t>
  </si>
  <si>
    <t>978-1-5383-4847-5</t>
  </si>
  <si>
    <t>978-1-5383-4833-8</t>
  </si>
  <si>
    <t>978-1-5383-4848-2</t>
  </si>
  <si>
    <t>978-1-5383-4834-5</t>
  </si>
  <si>
    <t>978-1-5383-4849-9</t>
  </si>
  <si>
    <t>978-1-5383-4835-2</t>
  </si>
  <si>
    <t>978-1-5383-4850-5</t>
  </si>
  <si>
    <t>978-1-5383-4836-9</t>
  </si>
  <si>
    <t>978-1-5383-4863-5</t>
  </si>
  <si>
    <t>978-1-5383-4837-6</t>
  </si>
  <si>
    <t>978-1-5383-4864-2</t>
  </si>
  <si>
    <t>Listos para aprender (Ready to Learn)</t>
  </si>
  <si>
    <t>978-1-5081-9770-6</t>
  </si>
  <si>
    <t>¡Sí, podemos hacerlo! (We Can Do It!)</t>
  </si>
  <si>
    <t>978-1-5081-9758-4</t>
  </si>
  <si>
    <t>978-1-5383-9079-5</t>
  </si>
  <si>
    <t>Enojado, frustrado y triste (Mad, Frustrated, and Sad)</t>
  </si>
  <si>
    <t>978-1-5081-9735-5</t>
  </si>
  <si>
    <t>978-1-5383-9074-0</t>
  </si>
  <si>
    <t>Preparándose para la escuela de los más grandes (Getting Ready for Big Kid School)</t>
  </si>
  <si>
    <t>978-1-5081-9736-2</t>
  </si>
  <si>
    <t>978-1-5081-9764-5</t>
  </si>
  <si>
    <t>Todo el mundo necesita ayuda de vez en cuando (Everybody Needs Help Sometimes)</t>
  </si>
  <si>
    <t>978-1-5081-9737-9</t>
  </si>
  <si>
    <t>978-1-5383-9082-5</t>
  </si>
  <si>
    <t>Efectos positivos y negativos de las computadoras en la sociedad (The Positive and Negative Impacts of Computers in Society)</t>
  </si>
  <si>
    <t>¡Estoy creciendo! / I'm Growing Up!</t>
  </si>
  <si>
    <t>978-1-5081-6654-2</t>
  </si>
  <si>
    <t>Mi primer campamento / My First Camping Trip</t>
  </si>
  <si>
    <t>978-1-5383-3474-4</t>
  </si>
  <si>
    <t>978-1-5383-3475-1</t>
  </si>
  <si>
    <t>Mi primer trofeo / My First Trophy</t>
  </si>
  <si>
    <t>978-1-5383-3476-8</t>
  </si>
  <si>
    <t>978-1-5383-3477-5</t>
  </si>
  <si>
    <t>Mi primera bicicleta / My First Bike</t>
  </si>
  <si>
    <t>978-1-5383-3472-0</t>
  </si>
  <si>
    <t>978-1-5383-3473-7</t>
  </si>
  <si>
    <t>Perdí mi primer diente / My First Lost Tooth</t>
  </si>
  <si>
    <t>978-1-5383-3478-2</t>
  </si>
  <si>
    <t>978-1-5383-3479-9</t>
  </si>
  <si>
    <t>¡Vamos a hacer música! / Making Music!</t>
  </si>
  <si>
    <t>978-1-5383-3192-7</t>
  </si>
  <si>
    <t>El piano de mamá / My Mom’s Piano</t>
  </si>
  <si>
    <t>978-1-5383-3452-2</t>
  </si>
  <si>
    <t>978-1-5383-3453-9</t>
  </si>
  <si>
    <t>La guitarra de mi hermano / My Brother’s Guitar</t>
  </si>
  <si>
    <t>978-1-5383-3450-8</t>
  </si>
  <si>
    <t>978-1-5383-3451-5</t>
  </si>
  <si>
    <t>La trompeta de mi tío / My Uncle's Trumpet</t>
  </si>
  <si>
    <t>978-1-5383-3456-0</t>
  </si>
  <si>
    <t>978-1-5383-3457-7</t>
  </si>
  <si>
    <t>Los tambores de mi hermana / My Sister’s Drums</t>
  </si>
  <si>
    <t>978-1-5383-3454-6</t>
  </si>
  <si>
    <t>978-1-5383-3455-3</t>
  </si>
  <si>
    <t>Manualidades para días lluviosos / Rainy-Day Crafts</t>
  </si>
  <si>
    <t>978-1-5383-3195-8</t>
  </si>
  <si>
    <t>¿Cómo hago origami? / How Do I Make Origami?</t>
  </si>
  <si>
    <t>978-1-5383-3468-3</t>
  </si>
  <si>
    <t>978-1-5383-3469-0</t>
  </si>
  <si>
    <t>¿Cómo hago un títere de calcetín? / How Do I Make a Sock Puppet?</t>
  </si>
  <si>
    <t>978-1-5383-3470-6</t>
  </si>
  <si>
    <t>978-1-5383-3471-3</t>
  </si>
  <si>
    <t>¿Cómo hago una cometa? / How Do I Make a Kite?</t>
  </si>
  <si>
    <t>978-1-5383-3466-9</t>
  </si>
  <si>
    <t>978-1-5383-3467-6</t>
  </si>
  <si>
    <t>¿Qué puedo hacer con arcilla? / What Can I Make with Clay?</t>
  </si>
  <si>
    <t>978-1-5383-3464-5</t>
  </si>
  <si>
    <t>978-1-5383-3465-2</t>
  </si>
  <si>
    <t>Historias divertidas de mascotas / Fun Pet Stories</t>
  </si>
  <si>
    <t>978-1-5383-4903-8</t>
  </si>
  <si>
    <t>Qué divertida es mi gata / My Cat Is Funny</t>
  </si>
  <si>
    <t>978-1-5383-4817-8</t>
  </si>
  <si>
    <t>978-1-5383-4865-9</t>
  </si>
  <si>
    <t>Qué divertido es mi conejito de indias / My Guinea Pig Is Funny</t>
  </si>
  <si>
    <t>978-1-5383-4818-5</t>
  </si>
  <si>
    <t>978-1-5383-4866-6</t>
  </si>
  <si>
    <t>Qué divertido es mi periquito / My Bird Is Funny</t>
  </si>
  <si>
    <t>978-1-5383-4819-2</t>
  </si>
  <si>
    <t>978-1-5383-4867-3</t>
  </si>
  <si>
    <t>Qué divertido es mi perro / My Dog Is Funny</t>
  </si>
  <si>
    <t>978-1-5383-4820-8</t>
  </si>
  <si>
    <t>978-1-5383-4868-0</t>
  </si>
  <si>
    <t>Participemos / Doing Our Part</t>
  </si>
  <si>
    <t>978-1-5383-4901-4</t>
  </si>
  <si>
    <t>Deena es una buena amiga / Deena Is a Good Friend</t>
  </si>
  <si>
    <t>978-1-5383-4830-7</t>
  </si>
  <si>
    <t>978-1-5383-4840-6</t>
  </si>
  <si>
    <t>Hakeem es un buen vecino / Hakeem Is a Good Neighbor</t>
  </si>
  <si>
    <t>978-1-5383-4831-4</t>
  </si>
  <si>
    <t>978-1-5383-4841-3</t>
  </si>
  <si>
    <t>Rosa es una buena estudiante / Rosa Is a Good Student</t>
  </si>
  <si>
    <t>978-1-5383-4829-1</t>
  </si>
  <si>
    <t>978-1-5383-4839-0</t>
  </si>
  <si>
    <t>Stephen es un buen nieto / Stephen Is a Good Grandson</t>
  </si>
  <si>
    <t>978-1-5383-4838-3</t>
  </si>
  <si>
    <t>978-1-5383-4842-0</t>
  </si>
  <si>
    <t>Abortion</t>
  </si>
  <si>
    <t>978-1-6428-2143-7</t>
  </si>
  <si>
    <t>Although abortion was officially decriminalized in the United States by the Supreme Court's Roe v. Wade decision in 1973, perspectives on abortion have always been, and remain today, radically different from state to state and person to person. Religion, access to birth control, the development of women's health care, and institutions such as Planned Parenthood are all at play in the public understanding of abortion. With recent changes in the Supreme Court causing uncertainty for the future of abortion access, the debate between pro-choice and pro-life advocates blazes on. Through this collection of articles, readers will discover stories of women's individual experiences, public protests, and groundbreaking U.S. legislation.</t>
  </si>
  <si>
    <t>179.7'6--dc23</t>
  </si>
  <si>
    <t>978-1-6428-2142-0</t>
  </si>
  <si>
    <t>978-1-6428-2144-4</t>
  </si>
  <si>
    <t>Gun Control</t>
  </si>
  <si>
    <t>978-1-6428-2146-8</t>
  </si>
  <si>
    <t>With the spate of mass shootings in schools and crowded public venues in recent decades, gun control in the United States has become a perennial topic in the national conversation. Conflicts in the debate on gun control include the Second Amendment, the NRA, common sense gun laws, public safety, and more. Through this collection of articles, readers will witness how the discussion of gun control has evolved from the 1960s through today, from the political assassinations of significant figures such as John F. Kennedy and Martin Luther King, Jr. to the Orlando nightclub massacre and the school shooting in Parkland, Florida in 2018.</t>
  </si>
  <si>
    <t>978-1-6428-2145-1</t>
  </si>
  <si>
    <t>978-1-6428-2147-5</t>
  </si>
  <si>
    <t>Marijuana</t>
  </si>
  <si>
    <t>978-1-6428-2149-9</t>
  </si>
  <si>
    <t>Today's headlines shine light on the growing trend toward the legalization of marijuana, a psychoactive drug derived from the cannabis plant whose use cuts across diverse classes of people. In this compilation of articles, readers encounter a journalistic history of cannabis use. Successive phases of fear (often coupled with racist attitudes toward Mexicans and Latinos) and embrace (by hippies, U.S. soldiers in Vietnam, and other segments of the counterculture) have often clouded sound judgment about the benefits and risks of the drug. These articles explore every facet of these diverse approaches, highlighting an array of medical, economic, and social perspectives on marijuana and those who use it.</t>
  </si>
  <si>
    <t>613.8'35--dc23</t>
  </si>
  <si>
    <t>978-1-6428-2148-2</t>
  </si>
  <si>
    <t>978-1-6428-2150-5</t>
  </si>
  <si>
    <t>Military Service</t>
  </si>
  <si>
    <t>978-1-6428-2152-9</t>
  </si>
  <si>
    <t>The United States, as reflected in the news media, has a long history of either requiring or requesting citizens to be participants in the military. From the Civil War, through two world wars and the Vietnam War, to the conflicts in Afghanistan and the threat of terrorism, perspectives on military service, the draft, and citizen soldiers has changed. How has military service been portrayed through the news and perceived by the public throughout the country's history of wars and peacetimes? And how have the attitudes of American citizens changed when it comes to serving in the military? This collection of articles explores these questions and more, and also features Media Literacy Terms and Questions to further inform and guide readers.</t>
  </si>
  <si>
    <t>355.00973--dc23</t>
  </si>
  <si>
    <t>978-1-6428-2151-2</t>
  </si>
  <si>
    <t>978-1-6428-2153-6</t>
  </si>
  <si>
    <t>Sex and Sexuality</t>
  </si>
  <si>
    <t>978-1-6428-2155-0</t>
  </si>
  <si>
    <t>Sex and sexuality remain contentious issues in twenty-first century America, dividing the country across religious and cultural lines. This volume traces the evolution of attitudes on gay and lesbian issues, transgender identities, women's rights, and sexual behaviors and consent. Going from the mid-twentieth century to the present day, the articles speak to the ongoing debate as writers and journalists attempt to make sense of the diverse sexual expressions found in human society and document the struggles toward greater acceptance and tolerance.</t>
  </si>
  <si>
    <t>613.9071--dc23</t>
  </si>
  <si>
    <t>978-1-6428-2154-3</t>
  </si>
  <si>
    <t>978-1-6428-2156-7</t>
  </si>
  <si>
    <t>Social Welfare</t>
  </si>
  <si>
    <t>978-1-6428-2157-4</t>
  </si>
  <si>
    <t>Social welfare combines traditional notions of charity with responses to modern social problems. In this far-reaching collection of articles on the birth of American welfare, readers will see a robust debate on the nature of poverty and the costs and benefits of combating it. Beginning with private charities, dramatically expanding in the Great Depression, and frequently changing direction near the end of the twentieth century, the story of social welfare reveals the many features of America's relationship with its most downtrodden.</t>
  </si>
  <si>
    <t>362.5'5680973--dc23</t>
  </si>
  <si>
    <t>978-1-6428-2163-5</t>
  </si>
  <si>
    <t>978-1-6428-2164-2</t>
  </si>
  <si>
    <t>Changing Perspectives: Sets 1 – 3</t>
  </si>
  <si>
    <t>978-1-6428-2277-9</t>
  </si>
  <si>
    <t>2020</t>
  </si>
  <si>
    <t>August 2019</t>
  </si>
  <si>
    <t>This riveting collection presents articles and opinion pieces on major social, cultural, and political issues, tracking how coverage of and perspectives on these topics have shifted with time and new revelations. Scientific discoveries, social activism, and historical events have changed how the public sees and thinks about such topics as women's roles, war, drugs, minority rights, and immigration. Through the decades, The New York Times' coverage on these subjects reflects changes in social norms, enlightening today's readers on how our own perspectives today may vastly change in the future as new information and attitudes come to light.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</si>
  <si>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978-1-6428-2286-1</t>
  </si>
  <si>
    <t>Changing Perspectives: Set 3</t>
  </si>
  <si>
    <t>978-1-6428-2276-2</t>
  </si>
  <si>
    <t>This engrossing set presents articles and opinion pieces on major social, cultural, and political issues, tracking how coverage of and perspectives on these topics have shifted with time and new revelations. Scientific discoveries, social activism, and historical events have changed how the public sees and thinks about such topics as women's roles, war, drugs, minority rights, and immigration. Through the decades, The New York Times' coverage on these subjects reflects changes in social norms, enlightening today's readers on how our own perspectives today may vastly change in the future as new information and attitudes come to light.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</si>
  <si>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978-1-6428-2284-7</t>
  </si>
  <si>
    <t>Birth Control</t>
  </si>
  <si>
    <t>978-1-6428-2221-2</t>
  </si>
  <si>
    <t>Birth control has existed in many forms over the course of history, but in the United States, the term itself was not in popular discourse until 1914. At that time, it was illegal to even distribute information about birth control. In the 1950s, the first oral contraceptive, known simply as "the pill" was developed. It was approved for use in the United States in 1960, and the uphill battle for religious and political approval began. This compilation includes New York Times articles that span a period of more than one hundred years. They provide vital context on birth control to those who want to know how we arrived at the medical, social, and political moment of today. Media literacy terms and questions are included to engage readers and activate critical thinking skills.</t>
  </si>
  <si>
    <t>978-1-6428-2220-5</t>
  </si>
  <si>
    <t>978-1-6428-2222-9</t>
  </si>
  <si>
    <t>The Death Penalty</t>
  </si>
  <si>
    <t>978-1-6428-2224-3</t>
  </si>
  <si>
    <t>978-1-6428-2223-6</t>
  </si>
  <si>
    <t>978-1-6428-2225-0</t>
  </si>
  <si>
    <t>Higher Education</t>
  </si>
  <si>
    <t>978-1-6428-2227-4</t>
  </si>
  <si>
    <t>In the last century and a half, American higher education has set the standard for the college ideal: a robust student life, a sprawling physical campus, and a faculty whose research contributes to the broader national conversation. The articles in this collection show how this standard was the creation of government intervention, corporate financing, and the organizing of students and professors. Readers will discover the broad diversity of college experience, plus the growing challenges to sustain the college ideal in times of economic downturn and political division. Features such as media literacy terms and questions round out this fascinating narrative.</t>
  </si>
  <si>
    <t>978-1-6428-2226-7</t>
  </si>
  <si>
    <t>978-1-6428-2228-1</t>
  </si>
  <si>
    <t>Medical Treatments</t>
  </si>
  <si>
    <t>978-1-6428-2230-4</t>
  </si>
  <si>
    <t>978-1-6428-2229-8</t>
  </si>
  <si>
    <t>978-1-6428-2231-1</t>
  </si>
  <si>
    <t>Populism</t>
  </si>
  <si>
    <t>978-1-6428-2233-5</t>
  </si>
  <si>
    <t>978-1-6428-2232-8</t>
  </si>
  <si>
    <t>978-1-6428-2234-2</t>
  </si>
  <si>
    <t>Religious Freedom</t>
  </si>
  <si>
    <t>978-1-6428-2236-6</t>
  </si>
  <si>
    <t>One of the core debates present at the founding of the United States has involved citizens' freedom to worship as they please. It is an issue that remains relevant today. This fascinating collection reveals religious liberty during the nation's earliest days, how religion influenced Sunday laws and liquor laws, and persecution faced by sects such as Mormons and Jehovah's Witnesses. Areas of church and state conflict include school prayer, gay rights, and abortion. Modern day issues of transgender rights and travel bans to majority Islamic countries round out religious liberty debates that continue to evolve through the twenty-first century. Media literacy terms and questions will engage readers to consider the topic beyond the text.</t>
  </si>
  <si>
    <t>978-1-6428-2235-9</t>
  </si>
  <si>
    <t>978-1-6428-2237-3</t>
  </si>
  <si>
    <t>Cyberbullying: A Deadly Trend</t>
  </si>
  <si>
    <t>978-1-6428-2105-5</t>
  </si>
  <si>
    <t>As social media and other internet platforms develop and connect users in increasingly unique ways, the opportunities for cyberbullying to occur on those platforms develop as well. The demographics for cyberbullying are diverse too, including everyone from young teens to celebrities who are more used to public scrutiny. In this collection of articles, readers will discover how news coverage of cyberbullying has evolved, and how law enforcement, app developers, and even advertisers are involved in combatting this serious and sometimes deadly trend. Media literacy terms and questions will enhance readers' connection to the text.</t>
  </si>
  <si>
    <t>978-1-6428-2106-2</t>
  </si>
  <si>
    <t>978-1-6428-2107-9</t>
  </si>
  <si>
    <t>Defining Sexual Consent: Where the Law Falls Short</t>
  </si>
  <si>
    <t>978-1-6428-2109-3</t>
  </si>
  <si>
    <t>Several years before the revelations around sexual harassment and misconduct in Hollywood sparked the #metoo movement, colleges and universities across America were reeling from a series of assaults that challenged the way sexual consent had been taught. The articles collected here detail the evolution of the debate, from individual cases that captured national attention to the implementation of California's Affirmative Consent law. Beyond highlighting the legal and administrative responses to these cases, this book also features stories of the consequences students have faced in their daily lives as they navigate the debate.</t>
  </si>
  <si>
    <t>176'.4--dc23</t>
  </si>
  <si>
    <t>978-1-6428-2108-6</t>
  </si>
  <si>
    <t>978-1-6428-2110-9</t>
  </si>
  <si>
    <t>Deportation: Who Goes and Who Stays?</t>
  </si>
  <si>
    <t>978-1-6428-2112-3</t>
  </si>
  <si>
    <t>One of the major issues occupying today's headlines is immigration, and especially, who should be allowed to come to the United States and who should be forced to leave through the process of deportation. Exploring this issue means not only looking at the experiences of immigrants, but also the repercussions of barring certain groups of people on the basis of religion or fear. From building a wall between Mexico and the United States, to the fate of children separated from their parents when they have illegally entered the country, these issues fill U.S. headlines every day.</t>
  </si>
  <si>
    <t>364.6'8--dc23</t>
  </si>
  <si>
    <t>978-1-6428-2111-6</t>
  </si>
  <si>
    <t>978-1-6428-2113-0</t>
  </si>
  <si>
    <t>Doping: The Sports World in Crisis</t>
  </si>
  <si>
    <t>978-1-6428-2116-1</t>
  </si>
  <si>
    <t>The temptation to enhance athletes' performance with substances is great when fame, money, and national pride are involved. From the early days of professional sports, both human and animal athletes have tried to improve their strength and endurance with a range of steroids, hormones, and other drugs. Antidoping regulations established by every conceivable sport seek to ensure fairness on the playing field. Yet deception occurs widely, whether from state-sponsored doping regimens or individual efforts. In this collection of articles, readers will gain a nuanced view of the issues and people involved in the most pivotal news about doping in the sports world.</t>
  </si>
  <si>
    <t>362.29'088796--dc23</t>
  </si>
  <si>
    <t>978-1-6428-2114-7</t>
  </si>
  <si>
    <t>978-1-6428-2115-4</t>
  </si>
  <si>
    <t>The Gender Pay Gap: Equal Work, Unequal Pay</t>
  </si>
  <si>
    <t>978-1-6428-2118-5</t>
  </si>
  <si>
    <t>Despite increasing awareness, the gender pay gap has yet to close. In 2018, women still earned about eighty cents for every dollar men did, and that number changes when factoring in a woman's education level, profession, and ethnicity. These articles explore the discussion surrounding the gender pay gap, and highlight how our understanding of it has evolved in the past decade. Beginning with Obama's signing of the Lilly Ledbetter Fair Pay Act in his first weeks as president and leading to some of the complicated economics of paid family leave, these articles explore the factors that create a gender pay gap and point to possible solutions.</t>
  </si>
  <si>
    <t>331.2'1530973--dc23</t>
  </si>
  <si>
    <t>978-1-6428-2117-8</t>
  </si>
  <si>
    <t>978-1-6428-2119-2</t>
  </si>
  <si>
    <t>Identity Politics</t>
  </si>
  <si>
    <t>978-1-6428-2121-5</t>
  </si>
  <si>
    <t>The subject of identity politics has become increasingly prevalent in recent years. In this collection of topical articles, readers will become familiar with a wide range of opinions and news concerning individual and group identities that form around race, sexual orientation, gender, political party affiliation, and more. The political usefulness of certain identities is explored, with a particular focus on the 2016 presidential election and the implications of one identity being politically asserted over another. Media literacy terms and questions will engage readers to consider the topic beyond the text.</t>
  </si>
  <si>
    <t>306.2--dc23</t>
  </si>
  <si>
    <t>978-1-6428-2120-8</t>
  </si>
  <si>
    <t>978-1-6428-2122-2</t>
  </si>
  <si>
    <t>Assisted Suicide: Is It Right to Have the Choice?</t>
  </si>
  <si>
    <t>978-1-6428-2203-8</t>
  </si>
  <si>
    <t>978-1-6428-2202-1</t>
  </si>
  <si>
    <t>978-1-6428-2204-5</t>
  </si>
  <si>
    <t>Big Pharma: The Money Behind the Pills</t>
  </si>
  <si>
    <t>978-1-6428-2206-9</t>
  </si>
  <si>
    <t>978-1-6428-2205-2</t>
  </si>
  <si>
    <t>978-1-6428-2207-6</t>
  </si>
  <si>
    <t>Censorship: The Motives for Suppression</t>
  </si>
  <si>
    <t>978-1-6428-2209-0</t>
  </si>
  <si>
    <t>978-1-6428-2208-3</t>
  </si>
  <si>
    <t>978-1-6428-2210-6</t>
  </si>
  <si>
    <t>Conspiracy Theories: Real, Imagined and Manufactured</t>
  </si>
  <si>
    <t>978-1-6428-2212-0</t>
  </si>
  <si>
    <t>978-1-6428-2211-3</t>
  </si>
  <si>
    <t>978-1-6428-2213-7</t>
  </si>
  <si>
    <t>Personal and Public Debt: From Student Loans to National Debt</t>
  </si>
  <si>
    <t>978-1-6428-2215-1</t>
  </si>
  <si>
    <t>978-1-6428-2214-4</t>
  </si>
  <si>
    <t>978-1-6428-2216-8</t>
  </si>
  <si>
    <t>White Nationalists: Who Are They and What Do They Believe?</t>
  </si>
  <si>
    <t>978-1-6428-2218-2</t>
  </si>
  <si>
    <t>978-1-6428-2217-5</t>
  </si>
  <si>
    <t>978-1-6428-2219-9</t>
  </si>
  <si>
    <t>Artificial Intelligence</t>
  </si>
  <si>
    <t>978-1-6428-2137-6</t>
  </si>
  <si>
    <t>When will artificial intelligence become a reality? It already is. Although the idea of artificial intelligence has captured the human imagination since antiquity, the term wasn't coined until the mid-1950s. Since then, A.I. has steadily entered many humans' lives, and its continued integration appears inevitable. This book collects recent New York Times articles that present the most current discussions about artificial intelligence. How is A.I. being developed? What will its impact be on work and the economy? What might it mean for religion and philosophy? And, perhaps the most urgent question, will A.I. benefit humanity, or cause its demise?</t>
  </si>
  <si>
    <t>978-1-6428-2136-9</t>
  </si>
  <si>
    <t>978-1-6428-2138-3</t>
  </si>
  <si>
    <t>Cryptocurrencies: Bitcoin, Blockchain and Beyond</t>
  </si>
  <si>
    <t>978-1-6428-2125-3</t>
  </si>
  <si>
    <t>The worlds of finance and technology have been rocked by Bitcoin and other cryptocurrencies: encrypted digital currency created by complex computer algorithms. First developed in 2009 and launching several speculative frenzies, cryptocurrencies have created and destroyed fortunes over their turbulent history. Across years of New York Times articles, readers will discover the unfolding story of a technology that, while rarely performing as promised, has produced profound effects that cannot be ignored.</t>
  </si>
  <si>
    <t>332.1'78--dc23</t>
  </si>
  <si>
    <t>978-1-6428-2124-6</t>
  </si>
  <si>
    <t>978-1-6428-2126-0</t>
  </si>
  <si>
    <t>DNA Testing: Genealogy and Forensics</t>
  </si>
  <si>
    <t>978-1-6428-2128-4</t>
  </si>
  <si>
    <t>The Human Genome Project completed sequencing the entire human genetic code in 2003, two years ahead of schedule. That brisk pace has characterized the private genomics industry as well, with prices for personal sequencing dropping from tens of thousands to only hundreds of dollars in less than a decade. Through this collection of articles, readers will recognize how DNA testing has opened new doors in medicine and science, as well as sparked new questions about medical ethics, human ancestry, and the self.</t>
  </si>
  <si>
    <t>929.1072--dc23</t>
  </si>
  <si>
    <t>978-1-6428-2127-7</t>
  </si>
  <si>
    <t>978-1-6428-2129-1</t>
  </si>
  <si>
    <t>Earth 2.0: The Search for a New Home</t>
  </si>
  <si>
    <t>978-1-6428-2131-4</t>
  </si>
  <si>
    <t>The popular imagination has seen a resurgence of interest in space research. It is fueled by the discovery of over 1,000 exoplanets, promising discoveries on Mars, and recent successes in commercial space exploration. Though space exploration remains a high cost, speculative enterprise, scientists and pundits argue we are closer than ever to answering key questions about life in the universe and human prospects of living off-world. The New York Times articles collected in this volume will reveal how concerns about planet Earth and space research development contribute to the quest for space colonization.</t>
  </si>
  <si>
    <t>523.2'4--dc23</t>
  </si>
  <si>
    <t>978-1-6428-2130-7</t>
  </si>
  <si>
    <t>978-1-6428-2132-1</t>
  </si>
  <si>
    <t>Online Gaming: The Surge of Esports and Mobile Gaming</t>
  </si>
  <si>
    <t>978-1-6428-2134-5</t>
  </si>
  <si>
    <t>In the mid 2000s, online gaming was a robust and thriving culture, with dedicated participants around the world. A decade later, mobile games had spawned billion-dollar franchises, and e-sports had earned a viewership rivaling the audiences of blockbuster films. As online gaming grew into a pop culture industry, new questions were raised about the role of video games in business, politics, education, and culture. The articles in this collection showcase the development of this multi-faceted industry, and features such as media literacy terms and questions will engage readers beyond the text.</t>
  </si>
  <si>
    <t>978-1-6428-2133-8</t>
  </si>
  <si>
    <t>978-1-6428-2135-2</t>
  </si>
  <si>
    <t>Trade Wars: Tariffs in the 21st Century</t>
  </si>
  <si>
    <t>978-1-6428-2140-6</t>
  </si>
  <si>
    <t>For many years, the United States has had established trade agreements with other countries to regulate the even flow of goods and maintain a healthy economy. But many of these entrenched trade agreements have now been upended, and with new tariffs being implemented, the global economic relationships between countries are changing. Will new tariffs help or hurt the United States and its traditional allies? How will U.S. industries be affected? With newer, more severe tariffs in place, bringing tariff retaliation from other trading partners, the future of trade relationships is shifting and uncertain.</t>
  </si>
  <si>
    <t>382'.92--dc23</t>
  </si>
  <si>
    <t>978-1-6428-2139-0</t>
  </si>
  <si>
    <t>978-1-6428-2141-3</t>
  </si>
  <si>
    <t>Looking Forward: Sets 1 – 3</t>
  </si>
  <si>
    <t>978-1-6428-2275-5</t>
  </si>
  <si>
    <t>In a world where understanding and engaging with technology, business, and economics is a must to be competitive in the work force, engaged in social and cultural life, and informed as a responsible citizen, nobody provides better coverage of the developments shaping the future than The New York Times. This gripping collection culls from the best of The Times' coverage of movements in tech, business, and economics, weighing how such developments impact our safety, our quality of life, and our ethics. Readers have an opportunity to be informed, not only of the seismic changes recrafting how we engage with the world, but also the ethical and legal implications of these developments.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</si>
  <si>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978-1-6428-2294-6</t>
  </si>
  <si>
    <t>Looking Forward: Set 3</t>
  </si>
  <si>
    <t>978-1-6428-2274-8</t>
  </si>
  <si>
    <t>In a world where understanding and engaging with technology, business, and economics is a must to be competitive in the work force, engaged in social and cultural life, and informed as a responsible citizen, nobody provides better coverage of the developments shaping the future than The New York Times. This enthralling set culls from the best of The Times' coverage of movements in tech, business, and economics, weighing how such developments impact our safety, our quality of life, and our ethics. Readers have an opportunity to be informed, not only of the seismic changes recrafting how we engage with the world, but also the ethical and legal implications of these developments.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</si>
  <si>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978-1-6428-2292-2</t>
  </si>
  <si>
    <t>Crowdfunding</t>
  </si>
  <si>
    <t>978-1-6428-2257-1</t>
  </si>
  <si>
    <t>978-1-6428-2256-4</t>
  </si>
  <si>
    <t>978-1-6428-2258-8</t>
  </si>
  <si>
    <t>Drone Warfare</t>
  </si>
  <si>
    <t>978-1-6428-2260-1</t>
  </si>
  <si>
    <t>978-1-6428-2259-5</t>
  </si>
  <si>
    <t>978-1-6428-2261-8</t>
  </si>
  <si>
    <t>Energy Technology: The Tools of the Industry</t>
  </si>
  <si>
    <t>978-1-6428-2263-2</t>
  </si>
  <si>
    <t>978-1-6428-2262-5</t>
  </si>
  <si>
    <t>978-1-6428-2264-9</t>
  </si>
  <si>
    <t>978-1-6428-2266-3</t>
  </si>
  <si>
    <t>978-1-6428-2265-6</t>
  </si>
  <si>
    <t>978-1-6428-2267-0</t>
  </si>
  <si>
    <t>Filter Bubbles and Targeted Advertising</t>
  </si>
  <si>
    <t>978-1-6428-2269-4</t>
  </si>
  <si>
    <t>978-1-6428-2268-7</t>
  </si>
  <si>
    <t>978-1-6428-2270-0</t>
  </si>
  <si>
    <t>Military Spending</t>
  </si>
  <si>
    <t>978-1-6428-2272-4</t>
  </si>
  <si>
    <t>978-1-6428-2271-7</t>
  </si>
  <si>
    <t>978-1-6428-2273-1</t>
  </si>
  <si>
    <t>Influential Hip-Hop Artists: Kendrick Lamar, Nicki Minaj and Others</t>
  </si>
  <si>
    <t>978-1-6428-2166-6</t>
  </si>
  <si>
    <t>When Kendrick Lamar won the 2018 Pulitzer Prize for his album "DAMN," critics announced that the award represented a belated acknowledgement of the cultural importance of hip-hop as a genre. The articles in this volume, ranging from music reviews to profiles, show the lives and careers of prominent hip-hop artists, including the controversies of Kanye West and the successes of Drake. The impact of these artists can be felt in the spheres of fashion, art, literature, and politics as well as in every sphere of music.</t>
  </si>
  <si>
    <t>782--dc23</t>
  </si>
  <si>
    <t>978-1-6428-2165-9</t>
  </si>
  <si>
    <t>978-1-6428-2167-3</t>
  </si>
  <si>
    <t>North Korea's Supreme Leaders: Kim Il-sung, Kim Jong-il and Kim Jong-un</t>
  </si>
  <si>
    <t>978-1-6428-2169-7</t>
  </si>
  <si>
    <t>The 2018 summit meeting between Donald Trump and Kim Jong-un brought renewed international attention to North Korea and its leading dynasty. Ruled by three successive generations of the Kim family, North Korea is one of the most authoritarian states in the world. This collection of articles covers the history of their dynasty, including Kim Il-sung's assumption of power in the wake of World War II, the intense cult of personality surrounding him that followed, and the twice-over handoff of power from father to son, first to Kim Jong-il and later to Kim Jong-un. This in-depth coverage presents a tale of human rights abuses, famine, and nuclearization at the hands of three eccentric, unpredictable, and fiercely nationalistic dictators.</t>
  </si>
  <si>
    <t>951.9304'3'092--dc23</t>
  </si>
  <si>
    <t>978-1-6428-2168-0</t>
  </si>
  <si>
    <t>978-1-6428-2170-3</t>
  </si>
  <si>
    <t>Pope Francis</t>
  </si>
  <si>
    <t>978-1-6428-2172-7</t>
  </si>
  <si>
    <t>Pope Francis was elected after the first papal resignation in nearly six centuries. Francis inherited a Church in crisis: sex abuse scandals, Vatican disorder, and a diminishing Catholic flock in a changing world. The first Latin American pope, Pope Francis has brought social justice commitments to Church reform and to international affairs. His efforts have drawn simultaneous acclaim and controversy as he has attempted to balance major changes with the fundamental teachings of the Catholic Church. Media Literacy Terms and Questions are also featured in this unique collection of coverage centering around one of the world's prominent religious leaders.</t>
  </si>
  <si>
    <t>282.092--dc23</t>
  </si>
  <si>
    <t>978-1-6428-2171-0</t>
  </si>
  <si>
    <t>978-1-6428-2173-4</t>
  </si>
  <si>
    <t>Serena Williams</t>
  </si>
  <si>
    <t>978-1-6428-2175-8</t>
  </si>
  <si>
    <t>Tennis star Serena Williams burst into the spotlight when she was fourteen years old and has fascinated tennis fans and the general public ever since. Though undeniably known by many for being one of the greatest tennis players of all time, she is almost as famous for her role in the fashion world and her willingness to speak out on social and political issues that are important to her. This volume traces Serena Williams's life on and off the court to enable readers to understand the many sides of this fascinating public figure.</t>
  </si>
  <si>
    <t>978-1-6428-2174-1</t>
  </si>
  <si>
    <t>978-1-6428-2176-5</t>
  </si>
  <si>
    <t>Serial Killers: Jack the Ripper, Son of Sam and Others</t>
  </si>
  <si>
    <t>978-1-6428-2178-9</t>
  </si>
  <si>
    <t>Jack the Ripper. Charles Manson. Ted Bundy. Jeffrey Dahmer. Aileen Wuornos. These names conjure images of the worst of humankind. Much of what we know about these infamous predators came from news coverage at the time they were committing the murders that would scare and intrigue generations of readers. Sketches of these uniquely terrifying people emerged through descriptions of the victims and crime scenes, likely suspects, trials, sentences, and, in some cases, their own deaths. Grouped into four chapters that span the 1890s through 2010s, this book profiles nine of the most infamous serial killers in history.</t>
  </si>
  <si>
    <t>364.152'32--dc23</t>
  </si>
  <si>
    <t>978-1-6428-2177-2</t>
  </si>
  <si>
    <t>978-1-6428-2179-6</t>
  </si>
  <si>
    <t>Whistleblowers: Chelsea Manning, Edward Snowden and Others</t>
  </si>
  <si>
    <t>978-1-6428-2181-9</t>
  </si>
  <si>
    <t>Whistleblowers are both celebrated and reviled. They expose illegal or unconscionable actions by a government official or organization, the dangerous practices or financial fraud of a corporation, or the perjury of a high-profile witness. The reasons that motivate whistleblowers are as diverse as the crimes and misdeeds they expose. Through articles written at the time of events, this book introduces readers to some of the most famous whistleblowers in recent history. These include Mark Felt, aka "Deep Throat," whose information helped uncover the Watergate scandal; Chelsea Manning, who, as Bradley Manning, shared classified documents revealing unsavory, untruthful, and potentially illegal activity by the United States government in the Middle East; and Grigory Rodchenkov, the doctor who exposed Russia's state-sponsored doping program.</t>
  </si>
  <si>
    <t>353.4'60973--dc23</t>
  </si>
  <si>
    <t>978-1-6428-2180-2</t>
  </si>
  <si>
    <t>978-1-6428-2182-6</t>
  </si>
  <si>
    <t>Public Profiles: Sets 1 – 3</t>
  </si>
  <si>
    <t>978-1-6428-2281-6</t>
  </si>
  <si>
    <t>This epic collection presents biographies of public figures unlike any published before. Covering both historical and contemporary figures, these volumes compile The New York Times' coverage of prominent politicians, artists, and activists, among other figures, reflecting how the public viewed and understood these biographical subjects throughout the course of their time in the spotlight. This unique coverage of each person's life and impact on society is enlightening, demonstrating how greater attention and scrutiny can change our attitude toward, and understanding and appreciation of, prominent figures in the news.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</si>
  <si>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978-1-6428-2298-4</t>
  </si>
  <si>
    <t>Public Profiles: Set 3</t>
  </si>
  <si>
    <t>978-1-6428-2280-9</t>
  </si>
  <si>
    <t>This series presents biographies of public figures unlike any published before. Covering both historical and contemporary figures, these volumes compile The New York Times' coverage of prominent politicians, artists, and activists, among other figures, reflecting how the public viewed and understood these biographical subjects throughout the course of their time in the spotlight. This unique coverage of each person's life and impact on society is enlightening, demonstrating how greater attention and scrutiny can change our attitude toward, and understanding and appreciation of, prominent figures in the news.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</si>
  <si>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978-1-6428-2296-0</t>
  </si>
  <si>
    <t>978-1-6428-2239-7</t>
  </si>
  <si>
    <t>The calling out of racism and racial injustice has become undeniably prevalent in the United States, but this wasn't always the case. During the civil rights movement, many black activists paved the way, advocating for social and legal action through means including sit-ins, protests, and marches. Ideologies and approaches differed at times, but what bonded these pioneers together was their determination for African Americans to be seen and recognized as humans and equals in the United States. Readers will discover how The New York Times covered such figures as Daisy Bates, the Freedom Riders, and Malcolm X as they fought for equal rights. Features such as media literacy terms and questions will enhance readers' connection to the story of civil rights.</t>
  </si>
  <si>
    <t>978-1-6428-2238-0</t>
  </si>
  <si>
    <t>978-1-6428-2240-3</t>
  </si>
  <si>
    <t>Cult Leaders: Charles Manson, Jim Jones and Others</t>
  </si>
  <si>
    <t>978-1-6428-2242-7</t>
  </si>
  <si>
    <t>978-1-6428-2241-0</t>
  </si>
  <si>
    <t>978-1-6428-2243-4</t>
  </si>
  <si>
    <t>From TV to the Stage: Ariana Grande, Demi Lovato and Others</t>
  </si>
  <si>
    <t>978-1-6428-2251-9</t>
  </si>
  <si>
    <t>978-1-6428-2250-2</t>
  </si>
  <si>
    <t>978-1-6428-2252-6</t>
  </si>
  <si>
    <t>978-1-6428-2248-9</t>
  </si>
  <si>
    <t>978-1-6428-2247-2</t>
  </si>
  <si>
    <t>978-1-6428-2249-6</t>
  </si>
  <si>
    <t>978-1-6428-2245-8</t>
  </si>
  <si>
    <t>978-1-6428-2244-1</t>
  </si>
  <si>
    <t>978-1-6428-2246-5</t>
  </si>
  <si>
    <t>Teen Activists</t>
  </si>
  <si>
    <t>978-1-6428-2254-0</t>
  </si>
  <si>
    <t>978-1-6428-2253-3</t>
  </si>
  <si>
    <t>978-1-6428-2255-7</t>
  </si>
  <si>
    <t>978-1-4994-6748-2</t>
  </si>
  <si>
    <t>As our lives increasingly depend on technology, cyberspace continues to evolve into a heavily populated, information-packed universe. This series introduces readers to some of the most significant programming languages that make it all possible, and shows them how code is written, what it does, how software and hardware are produced and interact, and how they benefit all users of digital devices. It also spotlights innovative and highly accessible hardware that enable kids to learn computer science and even to build their own customizable, programmable robots. With profiles of the developers behind these digital tools, readers will understand the evolution of code and become fluent in languages such as Java, Python, Ruby, Apple Swift, and Minecraft. Features include: Inspirational to budding programmers: many of these coders were frustrated by the limitations of an existing language and decided to create a better one. Sample codes are provided to familiarize readers with the look and feel of code. Correlates closely with the International Society for Technology in Education and Computer Science Teachers Association standards for students.</t>
  </si>
  <si>
    <t>978-1-4994-6747-5</t>
  </si>
  <si>
    <t>Our lives increasingly depend on technology, so students need a primer on the programming languages that keep our world spinning. Code Power offers just that, simplifying the seemingly complex world of coding and explaining the basics that any potential user needs to be code-fluent. These coding guides also explain each language's history, background, and development, profiling the people, institutions, and philosophy behind them, and laying out the pros and cons of each as reported by real coders. By understanding the code that writes the world around us, readers are empowered to interact confidently with technology. Features include: Accessible text offers background on each language and a profile of its uses without relying on overly technical explanations. Sample codes are provided to familiarize readers with the look and feel of code. Correlates closely with the International Society for Technology in Education and Computer Science Teachers Association standards for students.</t>
  </si>
  <si>
    <t>Getting to Know Apple Swift</t>
  </si>
  <si>
    <t>978-1-5081-8364-8</t>
  </si>
  <si>
    <t>Readers today live in a digital age where various types of code power their world. From iPhones and iPads to the Apple Watch and Apple TV, code is the language that some of their favorite devices speak. Readers will get to know Apple Swift, the beginner-friendly programming language behind these devices and more. In this lively and informative book, readers will learn that with Swift, anyone can create cool apps. Not only will readers discover the fun they can have with Swift, they also learn why Swift is important and how learning more about it will benefit them.</t>
  </si>
  <si>
    <t>005.13/3--dc23</t>
  </si>
  <si>
    <t>978-1-5081-8365-5</t>
  </si>
  <si>
    <t>Getting to Know Hopscotch</t>
  </si>
  <si>
    <t>978-1-5081-8367-9</t>
  </si>
  <si>
    <t>Hopscotch is a block programming language designed for the Apple iPad and iPhone that makes learning about code accessible, exciting, and fun. Because coders drag blocks of code to write programs, they can learn the major concepts of coding without having to struggle with the syntax, special vocabulary, or even the typing of text required in text-based languages. In this instructive resource, coders will learn how to create drawings, simple animations, or games they can share with others, and they can have fun doing it.</t>
  </si>
  <si>
    <t>005.1/18--dc23</t>
  </si>
  <si>
    <t>978-1-5081-8368-6</t>
  </si>
  <si>
    <t>Getting to Know HTML Code</t>
  </si>
  <si>
    <t>978-1-5081-8369-3</t>
  </si>
  <si>
    <t>Jeff Pratt</t>
  </si>
  <si>
    <t>"Hello, world!" For decades, that's been the first phrase programmers traditionally use when coding in a new computer language. HTML is the perfect language for readers who are ready to say hello to the world to start with. HTML is the powerful language used to build websites, blogs, games, e-books, apps for smartphones, and more. In this insightful book, readers will find step-by-step directions, hands-on exercises, and expert tips to learn more about this powerful code in just a few hours. Readers will learn about controlling text, images, and links, page design, and the next steps for advanced programming or a career in software development.</t>
  </si>
  <si>
    <t>006.7/4--dc23</t>
  </si>
  <si>
    <t>978-1-5081-8370-9</t>
  </si>
  <si>
    <t>Getting to Know Java</t>
  </si>
  <si>
    <t>978-1-5081-8372-3</t>
  </si>
  <si>
    <t>Java is one of the most popular programming languages in the world, operating on more than 7 billion devices and used by more than 9 million developers around the globe. Airplane systems, ATMs, cell phones, computers, medical equipment, parking meters, and televisions all run on Java. For those interested in coding today, a knowledge of Java is essential. Many technology professionals consider it easy to learn and its coding style is intuitive. Readers will gain a basic understanding of Java, how it works, its many uses, and how to acquire the skills needed to master this vital programming language.</t>
  </si>
  <si>
    <t>978-1-5081-8373-0</t>
  </si>
  <si>
    <t>Getting to Know JavaScript</t>
  </si>
  <si>
    <t>978-1-5081-8377-8</t>
  </si>
  <si>
    <t>JavaScript is a powerful and popular computer programming language. It is considered beginner-friendly, but it is also versatile. When JavaScript is added to a website, that website springs to life with interactive features. It is a vital part of the web browsers in use today, telling the web pages how to behave. Along with the languages HTML and CSS, knowing JavaScript is an essential skill for all web developers. In this instructive volume, readers will explore where and how JavaScript was created, how it is used today, and where they can turn to begin learning JavaScript to accomplish great things.</t>
  </si>
  <si>
    <t>978-1-5081-8376-1</t>
  </si>
  <si>
    <t>978-1-5081-8379-2</t>
  </si>
  <si>
    <t>Minecraft is one of the most popular video games of all time, but even avid Minecraft builders might not know the history, structure, and hidden advantages to playing their favorite game. One little-known fact about Minecraft is that it can be used to teach beginners how to code, all within the game's world. In this edifying resource, readers will get hooked on getting behind-the-scenes access to Minecraft, with tips from the experts as well as advice on how to create masterpieces with the game's building blocks.</t>
  </si>
  <si>
    <t>978-1-5081-8380-8</t>
  </si>
  <si>
    <t>Using Computer Science in Agribusiness</t>
  </si>
  <si>
    <t>978-1-5081-8385-3</t>
  </si>
  <si>
    <t>The business of agriculture has historically been low-tech. However, computer science has revolutionized this industry. In this fascinating book, future coders will learn about innovations in agriculture such as robotics, self-driving tractors, automated irrigation systems, aerial and ground-based monitoring tools, drone and satellite surveillance, air and soil sensors, and artificial intelligence, which are aiding in feeding the world. All of these technologies need software to run and coders to create it. Readers will learn how to enter the industry and what kind of education is needed for these specific fields.</t>
  </si>
  <si>
    <t>338.10285--dc23</t>
  </si>
  <si>
    <t>978-1-5081-8386-0</t>
  </si>
  <si>
    <t>Using Computer Science in Automotive Careers</t>
  </si>
  <si>
    <t>978-1-5081-8388-4</t>
  </si>
  <si>
    <t>The automotive industry is one of the hottest fields today. Cars, trucks, and even motorcycles are being increasingly run by computers and this book offers readers a captivating look at how vehicles and software can work in tandem. Readers will learn how automobiles have become marvels of modern technology and how coders are now pioneering the world of driverless cars. On a practical level, this book offers a roadmap of where to start if one wants to become a programmer for the automotive industry, including what degrees and certifications to obtain.</t>
  </si>
  <si>
    <t>629.2/72023--dc23</t>
  </si>
  <si>
    <t>978-1-5081-8389-1</t>
  </si>
  <si>
    <t>Using Computer Science in Construction Careers</t>
  </si>
  <si>
    <t>978-1-5081-8391-4</t>
  </si>
  <si>
    <t>Within computer science, the construction industry offers many career opportunities, from designing a building information modeling system to incorporating virtual and augmented reality technologies into projects. To encourage more students to pursue computer science jobs, this book examines careers that combine interests in both computer science and construction, highlighting different jobs, educational requirements, and job search tips. By reading profiles of real jobs in the construction industry, readers can be inspired by the success stories of people who blend a passion for computer science with a career in the construction industry.</t>
  </si>
  <si>
    <t>624.0285--dc23</t>
  </si>
  <si>
    <t>978-1-5081-8392-1</t>
  </si>
  <si>
    <t>Using Computer Science in Film and Television Careers</t>
  </si>
  <si>
    <t>978-1-5081-8394-5</t>
  </si>
  <si>
    <t>The film and TV industry has changed dramatically over the last few decades due to the advancement of computer software. Not only has technology improved but it has also opened unforeseen venues of distribution for independent and small-budget productions. Computer science job openings involve virtual reality, artificial intelligence, robotics, drones, and other advanced applications. This extensive guide provides an in-depth look at established and emerging career developments in major entertainment industry studios and production facilities. It also profiles opportunities in adjacent businesses, such as equipment dealers and vendors skilled in visual effects, sound, and other applications.</t>
  </si>
  <si>
    <t>791.43029/3--dc23</t>
  </si>
  <si>
    <t>978-1-5081-8395-2</t>
  </si>
  <si>
    <t>Using Computer Science in Health Care Careers</t>
  </si>
  <si>
    <t>978-1-5081-8397-6</t>
  </si>
  <si>
    <t>Smartphone apps can monitor your health. Three-D printing can make a prosthetic hand. Robotic exoskeletons allow paraplegics to stand and walk independently. Technology is transforming the world of healthcare. For those interested in pursuing a career in this field, coding and programming skills can open the doors to cutting-edge and high-paying opportunities. This book not only gives an overview of healthcare jobs that depend on computer science skills, but also provides information on the education and training needed to secure work that is challenging, innovative, and helping people lead better lives.</t>
  </si>
  <si>
    <t>978-1-5081-8398-3</t>
  </si>
  <si>
    <t>Using Computer Science in Military Service</t>
  </si>
  <si>
    <t>978-1-5081-8399-0</t>
  </si>
  <si>
    <t>Computers play an integral role in the military's primary goal, defending the nation and its interests, and will continue to do so in the foreseeable future. Opportunities for computer science coding careers abound in weapons design, advanced robotics, artificial intelligence, sophisticated drones, and the ever-evolving, and ever-important field of cyber warfare. This compelling, extensive book provides solid career guidance specific to the military's organization. It offers ideas for employment with civilian organizations that serve the armed forces' technology needs. It is perfect for readers who are considering both full-time and part-time service, whether for an entire career or limited tours of duty.</t>
  </si>
  <si>
    <t>355.0023/73--dc23</t>
  </si>
  <si>
    <t>978-1-5081-8400-3</t>
  </si>
  <si>
    <t>978-1-5081-8758-5</t>
  </si>
  <si>
    <t>978-1-5081-8757-8</t>
  </si>
  <si>
    <t>Using Computer Science in Education Careers</t>
  </si>
  <si>
    <t>978-1-5081-8708-0</t>
  </si>
  <si>
    <t>The computer has made drastic, long-term changes to modern education, not only for students but teachers, administrators, and others. Computer science merges with education in a variety of learning tools, blended and distance course options, virtual reality, games, and apps. This thorough guide provides details on specific careers and the job outlook for the future, as well as educational requirements and suggestions for how readers can obtain skills and experience that will make them attractive to employers. Interviews with current computer science workers in education gives readers a glimpse into how to make their job dreams a reality.</t>
  </si>
  <si>
    <t>978-1-7253-4000-8</t>
  </si>
  <si>
    <t>Using Computer Science in High-Tech Security Careers</t>
  </si>
  <si>
    <t>978-1-5081-8713-4</t>
  </si>
  <si>
    <t>Organizations in every industry from healthcare to finance rely on cybersecurity professionals to protect one of their most valuable assets, which is information. For those interested in both high-tech security and computer science, there are many roles and career opportunities from designing network security systems to conducting penetration testing to identifying security weaknesses. This book examines several of those careers, highlighting different jobs, educational requirements, and job search tips. By reading profiles of real jobs, readers will inspired by the success stories of people who blend a passion for computer science with an interest in high-tech security.</t>
  </si>
  <si>
    <t>978-1-5081-8714-1</t>
  </si>
  <si>
    <t>Using Computer Science in Hospitality Careers</t>
  </si>
  <si>
    <t>978-1-5081-8716-5</t>
  </si>
  <si>
    <t>Hospitality is a huge umbrella industry encompassing a wide variety of careers in guest lodging, event planning, and transportation. This volume explores the intersection between technology and hospitality, revealing the ways in which computers and coding drive and expand the field of guest services. In a world revolutionized by rides on demand and app-enabled home sharing, hospitality combines high-tech innovation with human expertise and charm in order to offer the best possible guest experience in the modern world. This compelling book offers readers an exciting glimpse into the possibilities of future jobs in the world of tech-enhanced service.</t>
  </si>
  <si>
    <t>647.94023--dc23</t>
  </si>
  <si>
    <t>978-1-5081-8717-2</t>
  </si>
  <si>
    <t>Using Computer Science in Marketing Careers</t>
  </si>
  <si>
    <t>978-1-5081-8719-6</t>
  </si>
  <si>
    <t>Today, successful business professionals require both business and technology skills. In the marketing industry, professionals with computer science skills can pursue many career opportunities, from planning a company's digital marketing strategy to managing their e-commerce platform to drive online sales. This insightful book examines careers that combine interests in computer science and marketing, highlighting different jobs, educational requirements, and job search tips. By reading profiles of real jobs in the marketing industry, readers can be inspired by the success stories of people who blend a passion for computer science with a career in marketing.</t>
  </si>
  <si>
    <t>658.800285--dc23</t>
  </si>
  <si>
    <t>978-1-5081-8720-2</t>
  </si>
  <si>
    <t>Using Computer Science in Media Careers</t>
  </si>
  <si>
    <t>978-1-5081-8722-6</t>
  </si>
  <si>
    <t>Technology has dramatically changed the world of media. People stream programs on demand to their televisions, they read books on handheld tablets, they get their news via the Internet, and listen to podcasts on their mobile phones. This authoritative book gives an overview of media careers that depend on a knowledge of computer science, including special effects designers, social media managers, and the programmers and developers who work on everything from satellite radio to web-based videos. Those passionate about media careers learn about the skills and education needed to pursue these careers, and the rewarding opportunities that may be in their future.</t>
  </si>
  <si>
    <t>302.23023--dc23</t>
  </si>
  <si>
    <t>978-1-5081-8723-3</t>
  </si>
  <si>
    <t>Using Computer Science in the Food Industry</t>
  </si>
  <si>
    <t>978-1-5081-8710-3</t>
  </si>
  <si>
    <t>With automation arriving, all industries need coders behind the scenes. The food industry is no exception. This insightful book guides future computer science experts on a path to success, from which high school and college classes to take, to a thorough overview of potential jobs in several food industry sectors. This guide will prove useful to students interested in writing programs that assist in food production, distribution and sales, or in restaurants and delivery apps. Government-vetted statistics and industry outlook, guidance on college and vo-tech admissions, and handy tips on job hunting and interviewing round out this invaluable book.</t>
  </si>
  <si>
    <t>647.95023--dc23</t>
  </si>
  <si>
    <t>978-1-5081-8711-0</t>
  </si>
  <si>
    <t>Cybersecurity Survival Strategies</t>
  </si>
  <si>
    <t>978-1-5081-8642-7</t>
  </si>
  <si>
    <t>Though cybercrime is everywhere, there are simple things that people can do to protect themselves and their digital footprint even as specific threats are constantly evolving. In relatable, authoritative prose supplemented by colorful infographics, this series will help readers understand how hackers take advantage of vulnerabilities, and they'll learn what they can do to protect themselves without going off the grid. Beyond local and personal security, the roles of whistleblowers, cyberspies, and other international hacking issues are examined. Features include: Provides practical, actionable advice on a topic that is much in the news. Encourages critical thinking and analysis of evidence from multiple sources, key components of the C3 Framework for Social Studies.</t>
  </si>
  <si>
    <t>Tips for Local and Global Cybersecurity</t>
  </si>
  <si>
    <t>978-1-5081-8641-0</t>
  </si>
  <si>
    <t>Nick Selby, Heather Vescent</t>
  </si>
  <si>
    <t>Cybercrime can threaten any entity, from small businesses to entire governments. In this guide to cybersecurity, readers will learn about cryptocurrencies, how to spot digital deception, and how to deal with cybermobs and trolls. On a global scale, cyberspying by international intelligence agencies can range from intellectual property theft to hacking into infrastructure and military, while whistleblowers are sometimes hailed as defenders of free speech and sometimes vilified as traitors and threats to security. All of these issues are addressed with case studies, practical tips, and infographics.</t>
  </si>
  <si>
    <t>Tips for Your Personal Cybersecurity</t>
  </si>
  <si>
    <t>978-1-5081-8640-3</t>
  </si>
  <si>
    <t>Criminal hackers might seem like they are everywhere, stealing and monetizing your personal data every time you log online. All of us can take steps to protect our identity and privacy, even as more everyday household devices are connected to the internet. Key concepts and takeaways are highlighted in sidebars, while infographics reveal statistics and steps to take if you suspect suspicious activity on your accounts. Readers will be armed with the tools they need to protect themselves on social media and other online resources.</t>
  </si>
  <si>
    <t>Paranormal Seekers</t>
  </si>
  <si>
    <t>978-1-4994-6757-4</t>
  </si>
  <si>
    <t>As technology becomes ever more sophisticated, so too does our ability to track and document paranormal activity. This high-interest series tackles all things supernatural, presenting the history of various otherworldly phenomena and humans' quest to seek and document them. These narratives present the fascinating field of paranormal seekers, profiling influential figures in the field of paranormal studies and reproducing the strongest evidence of the existence of Bigfoot, UFOs, Nessie, and other beloved unearthly beings. Sections also cover these beloved creatures' place in popular culture, and critical thinking sidebars prompt readers to evaluate the evidence and assess believers' claims. Features include: Combines the high-interest topic of paranormal phenomena with riveting, factual narrative on humans' interest in each subject. Includes Debunk It! sidebars that offer scientific evidence to challenge paranormal claims and inspire critical thinking. Reproductions of illustrations, photographs, and alleged evidence of paranormal activity visually engage readers.</t>
  </si>
  <si>
    <t>Tracking Alien Encounters</t>
  </si>
  <si>
    <t>978-1-5081-8559-8</t>
  </si>
  <si>
    <t>Jenna Vale, Janna Silverstein</t>
  </si>
  <si>
    <t>Readers will be fascinated by this book containing some of the most famous reported encounters with extraterrestrials to date. They will discover Grays, haunting eyewitness accounts, and some of the most well-known names in the investigation of alien life on Earth. Examples of relevant technology are also covered, such as satellites that detect fast radio bursts in space that may indicate the possibility of intelligent life beyond our solar system. This volume also encourages critical thinking skills with the Debunk It! sidebar, inspiring readers to embrace these accounts with open minds but to also come to their own conclusions using the evidence available. A chapter on the prevalence of extraterrestrials in pop culture rounds out this captivating text.</t>
  </si>
  <si>
    <t>978-1-5081-8560-4</t>
  </si>
  <si>
    <t>Tracking Atlantis</t>
  </si>
  <si>
    <t>978-1-5081-8562-8</t>
  </si>
  <si>
    <t>Jenna Vale, Ann Lewis</t>
  </si>
  <si>
    <t>From the first mention of Atlantis in Plato's famous dialogues, the legendary kingdom has captured people's imaginations. A technologically advanced utopia sunken beneath the sea, Atlantis has inspired theories of the spiritual, scientific, and of course fictitious variety. Readers will learn the history of humanity's fascination with this supposed lost civilization and discover that even recent explorers have claimed to find clues to the location of Atlantis thanks to underwater tools and satellite technology. They will also encounter the influence Atlantis has had in the history of media and entertainment, as well as think about how to evaluate evidence with features such as the Debunk It! sidebar.</t>
  </si>
  <si>
    <t>001.94--dc23</t>
  </si>
  <si>
    <t>978-1-5081-8563-5</t>
  </si>
  <si>
    <t>Tracking Bigfoot</t>
  </si>
  <si>
    <t>978-1-5081-8565-9</t>
  </si>
  <si>
    <t>Jenna Vale, Greg Cox</t>
  </si>
  <si>
    <t>Hikers and campers have long been familiar with the legend of the hairy giant in the woods of the Pacific Northwest, but readers of this gripping volume will find that Bigfoot sightings have been reported all over North America. There are so many grainy videos, blurry photographs, and strange audio recordings, but what exactly have they captured? A missing evolutionary link? An undiscovered species? A simple hoax? Readers will learn of some of the most famous cases of Bigfoot sightings, as well as some of the most famous fakes. They will learn the suspected biology and genetics of this mysterious cryptid, and be encouraged to evaluate evidence with features such as the Debunk It! sidebar.</t>
  </si>
  <si>
    <t>978-1-5081-8566-6</t>
  </si>
  <si>
    <t>Tracking Ghosts and Hauntings</t>
  </si>
  <si>
    <t>978-1-5081-8568-0</t>
  </si>
  <si>
    <t>Jenna Vale, Graham Watkins</t>
  </si>
  <si>
    <t>A wispy figure in a photograph. Objects overturned, broken, or missing. Movement in the attic. These are the sorts of things people report when they believe they have encountered a ghost. Are ghosts real, or just visions and sensations captured by an overactive imagination? This book will show readers not only some of the locations for famous hauntings, but also the science and technology that goes into proving, and disproving, encounters with spirits. Readers will discover inexplicable poltergeists and baffled families, as well as logical explanations such as infrasound and magnetic fields. They will be introduced to the field of parapsychology, and learn how ghosts and hauntings have permeated the horror genre of so many forms of storytelling, including social media.</t>
  </si>
  <si>
    <t>133.1--dc23</t>
  </si>
  <si>
    <t>978-1-5081-8569-7</t>
  </si>
  <si>
    <t>Tracking the Bermuda Triangle</t>
  </si>
  <si>
    <t>978-1-5081-8571-0</t>
  </si>
  <si>
    <t>Jenna Vale, Aaron Rosenberg</t>
  </si>
  <si>
    <t>Although it didn't get its iconic name until the twentieth century, the Bermuda Triangle has been mystifying travelers since Christopher Columbus crossed through the area. There are no official perimeters and the Triangle appears on no map, but still it has swallowed ships, planes, and various crew members, leaving no clue as to their fate. What causes the high number of disappearances in this area of the Atlantic? Is it a mysterious magnetic field, pirates, a weather anomaly, or something more? In this intriguing volume, readers will consider the scientific, the bizarre, and everything in between as they pore over different cases and theories about the baffling activity in the Bermuda Triangle.</t>
  </si>
  <si>
    <t>978-1-5081-8572-7</t>
  </si>
  <si>
    <t>Tracking the Loch Ness Monster</t>
  </si>
  <si>
    <t>978-1-5081-8574-1</t>
  </si>
  <si>
    <t>Jenna Vale, Martin Delrio</t>
  </si>
  <si>
    <t>There have been accounts of a strange creature in the Scottish loch for centuries, but from 1933 up to today there have been serious efforts to find out just what is lurking in its unusually deep waters. Readers will discover the unusual physical features of Loch Ness as well as natural phenomena that might explain the sightings, at least, some of them. From the famous photograph hoax to Hollywood appearances, readers will be fascinated by humanity's relationship to this particular mythical creature. This book will also inspire readers to sharpen their critical thinking skills with the Debunk It! sidebar. It will enlighten them on the science behind attempts to map the fathoms of the Loch Ness Monster's home.</t>
  </si>
  <si>
    <t>978-1-5081-8575-8</t>
  </si>
  <si>
    <t>Tracking the Yeti</t>
  </si>
  <si>
    <t>978-1-4994-6726-0</t>
  </si>
  <si>
    <t xml:space="preserve">Jenna Vale, Laura Anne Gilman </t>
  </si>
  <si>
    <t>While the woods of North America have Bigfoot, the snowy Himalayan mountains of central Asia are home to the legendary Yeti. A short, ape-like creature covered in white hair, the Yeti, also known as the abominable snowman, has been vexing explorers and locals for generations. Readers will follow the development of the Yeti's lore as well as encounter possible scientific explanations for its existence. They will follow stories of climbing mountains, smuggling artifacts, and testing DNA evidence, all of which have led to more questions than answers. Although the Yeti calls such a remote area of the world home, readers will learn how far the cryptid's reach is in pop culture as well as how many efforts there have been to find it.</t>
  </si>
  <si>
    <t>978-1-4994-6717-8</t>
  </si>
  <si>
    <t>Tracking UFOs</t>
  </si>
  <si>
    <t>978-1-5081-8576-5</t>
  </si>
  <si>
    <t>Jenna Vale, Janet I. Stirling</t>
  </si>
  <si>
    <t>Unidentified flying objects could be so many things, from military aircraft, to tricks of the light, to weather phenomena. But what we really want to know is: are they spaceships carrying visitors from other planets? For hundreds of years, people have been trying to make sense of UFO sightings. Within these pages, readers will discover famous accounts of sightings as well as rational explanations. They'll discover the high-profile figures involved in discussions of alien life and also what it takes to identify a hoax. Tips on what to do when encountering a supposed UFO, and representations of UFOs and aliens in pop culture round out this mysterious and occasionally unsettling text.</t>
  </si>
  <si>
    <t>978-1-5081-8577-2</t>
  </si>
  <si>
    <t>Surviving Zombie Warfare (Set of 5 Titles)</t>
  </si>
  <si>
    <t>978-1-5081-8648-9</t>
  </si>
  <si>
    <t>The popularity of zombies in movies, television, and comics cannot be denied, but those sources tell nothing of real historical zombie events or the inevitable zombie apocalypse yet to come. Readers will arm themselves with the knowledge they'll need to transition into a post-apocalyptic world where the dead roam free. Everything from zombie-proofing one's home to customizing transport vehicles and traversing dangerous terrain is covered, both in the text and in detailed infographics, illustrations, maps, and step-by-step instructions. Features include: Includes context and updates from world leaders in zombiology. Explores a wide range of combat techniques, from unarmed hand-to-hand combat to the use of effective weaponry. Dives into the complexities of human life in the world of zombies, from surviving in groups to navigating hostile human enemies.</t>
  </si>
  <si>
    <t>Surviving Zombie Warfare (NEW Set of 2 Titles)</t>
  </si>
  <si>
    <t>978-1-5081-8647-2</t>
  </si>
  <si>
    <t>If anything is absolutely essential in the zombie apocalypse, it's mobility. Even if one location is secure enough to live in long term, sooner or later supplies or other outside aid will be needed. When that time comes, what is the best way to get the lay of the land, plan the most efficient means of transport, and leave zombies in the dust? Readers will gain the knowledge and confidence needed to traverse enemy territory with ease, whether by road, water, or even air. With the aid of detailed infographics and illustrations, they'll prepare for travel times of any length, contend with less obvious environmental threats, and become experts in the tools and weapons necessary for defense in zombie warfare. Features include: Provides exclusive tips for choosing the best materials to customize transport with, from bicycles and cars to canoes and gyrocopters. Details the precautions necessary for traveling with animals. Explores real-world context for any number of scenarios, including how to navigate terrain in groups.</t>
  </si>
  <si>
    <t>Customize Your Ride for a Zombie War Zone</t>
  </si>
  <si>
    <t>978-1-5081-8646-5</t>
  </si>
  <si>
    <t>When the time comes for zombies to lurch across the global landscape, vehicles will need to be as prepared for danger as those operating them. A motorcycle's speed or a car's shelter might seem like enough, but these standard vehicles are simply not equipped to deal with the vast dangers of a world overrun by zombies. Readers will learn how to use obvious and unlikely materials alike to realize the potential of any means of transport they could need, from BMX bikes to buses. Concerns for long distance travel, fuel sources, and traveling in groups are all addressed. This essential manual also includes infographics, diagrams, and step-by-step instructions for outfitting any vehicle with defense measures, including passive barriers and active weaponry.</t>
  </si>
  <si>
    <t>Tips for Your Road Trip Through a Zombie War Zone</t>
  </si>
  <si>
    <t>978-1-5081-8645-8</t>
  </si>
  <si>
    <t>Once a zombie apocalypse survivor is equipped with an inventory of supplies, weapons, mechanical skills, and combat techniques, the only thing left is to actually hit the road. This insightful guide provides advice for dealing with not only the zombie threat when one is traveling, but also how to manage resources, navigate tricky terrain, and prepare for moving in groups or with pets. Extreme routes are covered too, with advice on what to do when crossing water or even taking to the skies. Infographics, color illustrations, and step-by-step instructions round out this crucial book for those who strive to survive.</t>
  </si>
  <si>
    <t>978-1-5081-8637-3</t>
  </si>
  <si>
    <t>While war and espionage have a long history, stretching back into the foggy realms of prehistory, the way they are carried out in the current day is dependent on the kinds of advanced technology that "geeks" delight in. This engrossing series traces the development of nuclear weapons and reconnaissance satellites, making it clear how new technologies build upon, improve upon, and replace older ones. Readers will explore the political and historical contexts in which these technologies were used. Features include: Written by military experts, with extensive experience in their fields. Illustrated with historical and contemporary photographs, diagrams, charts, maps, graphs, and blueprints. A detailed, information-rich take on high-interest topic. Relevant to current events in international relations.</t>
  </si>
  <si>
    <t>160-192 pp.</t>
  </si>
  <si>
    <t>Inside Nuclear Weapons</t>
  </si>
  <si>
    <t>978-1-5081-8616-8</t>
  </si>
  <si>
    <t>Nuclear weapons have a destructive capacity so catastrophic that many historians argue their invention issued in a new era, the Atomic Age. Readers will learn about the scientific discoveries in the early twentieth century, such as the structure of the atom and the existence of isotopes, that led scientists to first conceive of nuclear weapons. They'll read how first the Americans, and later the Russians, British, French, and Chinese developed nuclear weapons. Attention is also paid to later nuclear powers and those currently aspiring to join the nuclear club. Visual learners will appreciate the many photographs, maps, diagrams, and graphs that this fascinating book contains.</t>
  </si>
  <si>
    <t>355.02'17--dc23</t>
  </si>
  <si>
    <t>Inside the Cold War</t>
  </si>
  <si>
    <t>978-1-4994-6767-3</t>
  </si>
  <si>
    <t>Pat Ware</t>
  </si>
  <si>
    <t>Even though the Cold War ended in 1991, today's geopolitics still reflects its divisions and most pressing issues. Not only does the current strained relationship between the United States and Russia call to mind the tensions between the U.S. and USSR, but the specter of nuclear war has haunted both periods. This volume illustrates the role that the nuclear threat played in the Cold War. It opens with the development of the first nuclear weapons and then traces the rises of air-launched, land-based, and naval nuclear weapons, early warning systems, and methods of preparation in case the worst happened. Historical photographs, diagrams, charts, maps, and blueprints will draw in readers.</t>
  </si>
  <si>
    <t>909.82'5--dc23</t>
  </si>
  <si>
    <t>Inside US Spy Satellites</t>
  </si>
  <si>
    <t>978-1-5081-8618-2</t>
  </si>
  <si>
    <t>It's a bit of an open secret that reconnaissance satellites, or spy satellites, as they're often known, play a big part in American intelligence-gathering efforts. They're indispensible tools in the ongoing War on Terror. While information about the country's current satellites is classified, curious minds can learn all about the development of spy satellites in this informative tome. Highlights include WS-117L, CORONA, SAMOS, GAMBIT, HEXAGON, DORIAN, and KENNEN, all of which are introduced with detailed diagrams and multiple photographs. Other topics covered include the methods of aerial reconnaissance that predated satellites, the various types of intelligence that are routinely gathered, and an overview of the U.S. intelligence community.</t>
  </si>
  <si>
    <t>358'.88--dc23</t>
  </si>
  <si>
    <t>Everything You Need to Know About the Opioid Epidemic</t>
  </si>
  <si>
    <t>This book provides a thorough overview of the risks of unprotected sex, including STIs, HIV, and pregnancy. Readers will learn how to protect themselves and minimize their risks, what symptoms to look out for if they believe they have been infected or impregnated, and where to go for non-judgmental treatment or advice. An objective tone and series-featured sidebars, including Myths and Facts and Ten Questions to Ask a Specialist, will leave readers of all genders and sexual orientations feeling informed, empowered, and in control.</t>
  </si>
  <si>
    <t>978-1-4994-6772-7</t>
  </si>
  <si>
    <t>Life is full of unexpected challenges, and practical, sound advice can be difficult to come by. This series responds to this need, offering readers judgment-free, vetted information on the subjects most pertinent to young people today. These accessible books tackle timely cultural topics ranging from sexuality to drug use to race relations. Each volume provides the facts and offers sound guidance in an empathetic tone, so readers feel both informed and empowered to confront these problems in their own lives. Features include: Provides a factual, objective approach to difficult news topics. Masterfully blends guidance, health, and social issues to inform and empower vulnerable readers. Myths and Facts sections help dispel common misconceptions. 10 Great Questions to Ask a Specialist lists to encourage readers to apply this guidance to their own lives.</t>
  </si>
  <si>
    <t>978-1-4994-6771-0</t>
  </si>
  <si>
    <t>When it comes to the toughest of topics, young people need objective information and sound advice so they can make the right decisions and overcome life's challenges. The Need to Know Library offers just that: facts and guidance on the most endemic of issues, including the risks of marijuana, alcoholism, the reporting of sexual assault, and nonbinary gender identities. Each volume explains a societal issue in a concise way, acknowledging its nuances and scope. Readers encounter practical strategies to address these problems in their day-to-day lives. In the face of uncertainty, this series offers readers the most valuable tool: knowledge. Features include: Masterfully blends guidance, health, and social issues to inform and empower vulnerable readers. Myths and Facts sections help dispel common misconceptions. 10 Great Questions to Ask a Specialist lists, encouraging readers to apply this guidance to their own lives.</t>
  </si>
  <si>
    <t>Everything You Need to Know About Alcoholism</t>
  </si>
  <si>
    <t>978-1-5081-8749-3</t>
  </si>
  <si>
    <t>Philip Wolny, Erin Pack</t>
  </si>
  <si>
    <t>This insightful introduction to the disease of alcoholism offers readers a compelling look at how alcohol use disorder affects both those who abuse alcohol and their families. Topics include the warning signs of alcoholism, the factors leading to alcohol use disorder, and where to turn to get help for addiction problems, including Alcoholics Anonymous. This essential volume also provides information on therapeutic treatments such as individual therapy and in-patient care, as well as medications used to treat alcohol addiction. Readers will understand the concrete steps to help them or someone they love overcome addiction.</t>
  </si>
  <si>
    <t>362.292--dc23</t>
  </si>
  <si>
    <t>978-1-5081-8750-9</t>
  </si>
  <si>
    <t>Everything You Need to Know About Bisexuality</t>
  </si>
  <si>
    <t>978-1-5081-8752-3</t>
  </si>
  <si>
    <t>Readers will learn about the different identities associated with bisexuality, the history of attraction to multiple genders, and the prejudice bisexual people face from both the LGBTQ+ community and society at large. Issues surrounding coming out of the closet, biphobia, bisexual representation and misrepresentation in the media, and heterosexual privilege will be addressed in a straightforward and sensitive manner. Additional resources include a glossary of commonly used terms, a list of organizations that support the bisexual community, and sidebar elements about the bisexual pride flag, LGBTQ+ Pride events, and other topics.</t>
  </si>
  <si>
    <t>306.76/5--dc23</t>
  </si>
  <si>
    <t>978-1-5081-8753-0</t>
  </si>
  <si>
    <t>Everything You Need to Know About Mindfulness</t>
  </si>
  <si>
    <t>978-1-5081-8755-4</t>
  </si>
  <si>
    <t>Kerry Elizabeth Benson</t>
  </si>
  <si>
    <t>Scientific research suggests that being mindful can change the structure of the brain, improve mood, boost immunity, and ease anxiety and depression. This engaging and accessible guide helps teens understand the power of mindfulness, which is focusing the mind and living in the present. It walks them through simple, step-by-step exercises, and shows them how to use these strategies to tackle common life challenges, including tests, presentations, athletic performances, and insomnia. By the final chapter, readers will learn how to create mindful habits that nurture resilience, productivity, and compassion, not just in the present, but for the rest of their lives.</t>
  </si>
  <si>
    <t>158.1/3--dc23</t>
  </si>
  <si>
    <t>978-1-5081-8756-1</t>
  </si>
  <si>
    <t>Everything You Need to Know About Nonbinary Gender Identities</t>
  </si>
  <si>
    <t>978-1-5081-8762-2</t>
  </si>
  <si>
    <t>In a society where most people refer to themselves as male or female, teens who identify as nonbinary can struggle to feel accepted. This essential volume explains what it means to identify as nonbinary and discusses the challenges that come with having a gender identity that is not well understood. Readers will learn the difference between gender and birth sex, and discover the many variations of gender identity that fall under the umbrella of nonbinary. This volume also discusses coming out as nonbinary, gender dysphoria and transition, and resources available for teens dealing with issues surrounding gender identity.</t>
  </si>
  <si>
    <t>978-1-5081-8763-9</t>
  </si>
  <si>
    <t>Everything You Need to Know About Reporting Sexual Assault</t>
  </si>
  <si>
    <t>978-1-5081-8765-3</t>
  </si>
  <si>
    <t>This compelling guide provides vital information on defining and reporting sexual assault. Concepts such as consent, coercion, and bystander intervention are presented in straightforward prose that gives the reader insight into this challenging subject matter. Readers will learn specifics about what to expect throughout the reporting process, and how to overcome common obstacles to reporting. Sidebars, such as Ten Great Questions to Ask an Advocate for Sexual Assault Victims and listings of organizations and books that aid those who have been assaulted, provide victims and allies with a wide range of resources to help them as they move through this difficult process.</t>
  </si>
  <si>
    <t>364.15/3--dc23</t>
  </si>
  <si>
    <t>978-1-5081-8766-0</t>
  </si>
  <si>
    <t>Everything You Need to Know About the Risks of Marijuana</t>
  </si>
  <si>
    <t>978-1-5081-8768-4</t>
  </si>
  <si>
    <t>Sandra Giddens, Ph.D.</t>
  </si>
  <si>
    <t>Help your readers challenge the idea that recreational use of marijuana is a benign activity. Citing current research, this guidebook shows that smoking marijuana affects school performance, causes lung and heart problems, and makes emotional difficulties like anxiety even worse. Thought-provoking text addresses pressing issues such as the dangers of combining alcohol and marijuana, how marijuana use is glamorized in the media, and how peers affect one's drug use. Information on treatment for marijuana addiction is provided, including individual therapy, and Marijuana Anonymous, a twelve-step program.</t>
  </si>
  <si>
    <t>978-1-5081-8769-1</t>
  </si>
  <si>
    <t>Coping with a Learning Disability</t>
  </si>
  <si>
    <t>978-1-5081-8734-9</t>
  </si>
  <si>
    <t>Audrey Borus</t>
  </si>
  <si>
    <t>Learning and attention issues affect one in five American students. These neurologically based disorders interfere with an individual's ability to store, process, or produce information. While science seeks to pinpoint exactly what areas of the brain are involved, students with learning difficulties must learn to manage. This authoritative volume introduces readers to the many labels used to describe conditions that affect attention, memory, coordination, social, and emotional skills. Readers will learn to recognize symptoms and common misconceptions, and get advice on how to cope with a learning disability. A list of valuable organizations and websites will help readers gain further insight.</t>
  </si>
  <si>
    <t>978-1-5081-8735-6</t>
  </si>
  <si>
    <t>Coping with Bipolar Disorder</t>
  </si>
  <si>
    <t>978-1-5081-8746-2</t>
  </si>
  <si>
    <t>When it comes to bipolar disorder, getting an accurate diagnosis is often the first step toward healing. For anyone struggling with the highs and lows of this mental illness, this book will be extremely helpful and insightful. Filled with real-life stories as well as practical advice and solutions, this volume will quickly become a go-to resource for information on bipolar disorder. This text is geared to help readers tackle this illness head on, while finding ways to find greater stability and fulfillment in life. Upbeat and positive, this resource encourages those with bipolar disorder to take control of their situations rather than let bipolar disorder control them.</t>
  </si>
  <si>
    <t>616.89/5--dc23</t>
  </si>
  <si>
    <t>978-1-5081-8747-9</t>
  </si>
  <si>
    <t>Coping with Depression</t>
  </si>
  <si>
    <t>978-1-5081-8728-8</t>
  </si>
  <si>
    <t>According to researchers at Johns Hopkins University, clinical depression among adolescents increased by 37 percent between 2005 and 2014. The National Institute of Mental Health estimates that three million children ages twelve to seventeen have had at least one major depressive episode in the past year. This timely volume helps young people understand this complex illness and offers guidance for coping with their own depression as well as that of friends and family. Filled with solid facts and encouraging advice, this book tackles a disturbing issue in a hopeful and supportive way.</t>
  </si>
  <si>
    <t>978-1-5081-8729-5</t>
  </si>
  <si>
    <t>Coping with HIV and AIDS</t>
  </si>
  <si>
    <t>978-1-5081-8731-8</t>
  </si>
  <si>
    <t>Elissa Thompson, Paula Johanson</t>
  </si>
  <si>
    <t>614.5/99392--dc23</t>
  </si>
  <si>
    <t>978-1-5081-8732-5</t>
  </si>
  <si>
    <t>Coping with Racial Profiling</t>
  </si>
  <si>
    <t>978-1-5081-8740-0</t>
  </si>
  <si>
    <t>Del Sandeen</t>
  </si>
  <si>
    <t>363.2/308900973--dc23</t>
  </si>
  <si>
    <t>978-1-5081-8741-7</t>
  </si>
  <si>
    <t>Coping with Sexual Consent</t>
  </si>
  <si>
    <t>978-1-5081-8743-1</t>
  </si>
  <si>
    <t>Anti-sexual violence movements, such as MeToo and TimesUp, turn much-needed attention to the nonconsensual acts that affect millions around the world. These movements not only inspire social change, but highlight the importance of asking for voluntary, conscious, and enthusiastic affirmatives to expressions of desire and sexual activities. Through this insightful and sensitive resource, readers will discover what it means to survive and heal from nonconsensual acts, how to access survivor-specific resources, and how to dispel prevalent myths. They will also be empowered to safely step in as bystanders, to help others as allies, and to speak up as advocates for sexual consent.</t>
  </si>
  <si>
    <t>978-1-5081-8744-8</t>
  </si>
  <si>
    <t>Coping with Stress</t>
  </si>
  <si>
    <t>978-1-5081-8725-7</t>
  </si>
  <si>
    <t>Elissa Thompson, Linda Bickerstaff</t>
  </si>
  <si>
    <t>School, friends, dating, and parents are just a few things that can lead to plenty of stress. This authoritative book walks readers through what exactly happens to your body when you are stressed, and what to do to help you feel better. Readers will learn about the physiological reactions happening in their bodies when they are stressed, and the sometimes serious health consequences. Readers will understand common stressors, the differences between negative and positive coping strategies, and when it's time to ask for professional help.</t>
  </si>
  <si>
    <t>978-1-5081-8726-4</t>
  </si>
  <si>
    <t>Coping with Tick-Borne Diseases</t>
  </si>
  <si>
    <t>978-1-5081-8737-0</t>
  </si>
  <si>
    <t>Ticks used to be just another mildly annoying insect, but ticks are known to cause some of the worst illnesses that people and animals can contract. There's Lyme disease, Rocky Mountain Spotted Fever, and more, making ticks are a real danger to anyone who plays, works, or simply goes outside. In this authoritative guide, readers learn important information on how ticks can infect people, what to do if they bite, and how to avoid them in the first place. As ticks broaden their ranges, this information is more important than ever for protecting ourselves.</t>
  </si>
  <si>
    <t>614.4/33--dc23</t>
  </si>
  <si>
    <t>978-1-5081-8738-7</t>
  </si>
  <si>
    <t>Digital Citizenship and You</t>
  </si>
  <si>
    <t>978-1-4994-6762-8</t>
  </si>
  <si>
    <t>Living in an interconnected world brings users of technology great opportunities and great responsibility, as well. It is no longer enough to know simply how technology works, but students must also grapple with the broader concepts of digital rights and ethics. Each book in this series correlates closely to curricular standards for students to become digital citizens. These include managing their digital identity, engaging safely with technology, and managing one's data and privacy. Backed by practical activities to reinforce these concepts, these texts show readers how to engage responsibly and ethically with technology, the key to success in our digital world. Features include: Each book includes three project ideas that help students put the concepts of good digital citizenship into practice. Back matter includes a directory of technology camps and organizations that offer digital learning courses. Closely correlates to International Society for Technology in Education's Standards for Students and the Computer Science Teachers Association's K through 12 Computer Science Standards.</t>
  </si>
  <si>
    <t>Digital Ethics: Safe and Legal Behavior Online</t>
  </si>
  <si>
    <t>978-1-5081-8457-7</t>
  </si>
  <si>
    <t>Amie Jane Leavitt</t>
  </si>
  <si>
    <t>Whether it is research, social networking, or other leisure and work pursuits, youth today must negotiate their online realms with care. Adhering strongly to International Society for Technology in Education's (ITSE) standards for STEAM subjects, this work is an invaluable introduction and instructional to engaging online safely, legally, and ethically. Vivid imagery, original and practical project suggestions, as well as potential and actual ethical anecdotes and scenarios ripped from today's headlines combine to inform and empower readers. This is a must-have resource for young people learning to be thoughtful and proactive digital citizens.</t>
  </si>
  <si>
    <t>978-1-5081-8458-4</t>
  </si>
  <si>
    <t>Digital Identity: Your Reputation Online</t>
  </si>
  <si>
    <t>978-1-5081-8460-7</t>
  </si>
  <si>
    <t>It has become increasingly difficult nowadays to declare a separation between "real life" and the digital realm. Consequently, it has never been more important for the digital natives of today to carefully consider their online presences and reputations. This book serves as a handy primer for readers on the concept of their digital identities and how to safely and effectively project and protect them. Dynamic hands-on projects, safety tips, and other timely content correlating closely to International Society for Technology in Education's (ITSE) standards round out this useful and engaging book.</t>
  </si>
  <si>
    <t>978-1-5081-8461-4</t>
  </si>
  <si>
    <t>Digital Privacy: Securing Your Data</t>
  </si>
  <si>
    <t>978-1-5081-8463-8</t>
  </si>
  <si>
    <t>Concerns about securing personal digital data have grown manyfold in recent years. Written with International Society for Technology in Education's standards in mind, this book is a crucial resource for young readers seeking to secure their data in a world where convenience and instant commerce hold pitfalls, even for digital natives. It contains handy projects to try out, timely content on managing digital privacy and security, and tips on securing oneself against unwanted data collection. Students will derive lifelong benefits from this work's thorough breakdown of how to live and thrive in a data-driven economy and society.</t>
  </si>
  <si>
    <t>978-1-5081-8464-5</t>
  </si>
  <si>
    <t>Respecting Digital Content: Using and Sharing Intellectual Property Online</t>
  </si>
  <si>
    <t>978-1-5081-8526-0</t>
  </si>
  <si>
    <t>Online and digital spaces have become dominant venues for journalism, academic and project research, commerce, and the arts. New rules and regulations about how to use, credit, and purchase intellectual property are being written on the fly, often dragging behind the speed of technological innovation. Student researchers, reporters, and art practitioners and enthusiasts will derive much from this book. Complying closely with pedagogical standards set by the International Society for Technology in Education's (ITSE), this book's innovative project ideas, cautionary tales of online copyright missteps, and thoroughly vetted supplementary materials, provide a robust toolkit for budding young scholars and digital citizens.</t>
  </si>
  <si>
    <t>978-1-5081-8527-7</t>
  </si>
  <si>
    <t>978-1-4994-6745-1</t>
  </si>
  <si>
    <t>This career series focuses on the indispensable jobs performed by professionals we encounter on a daily basis in our own neighborhood or community. Although the services they provide vary in terms of education and training, compensation, and skills, all of these careers are familiar and attainable to young adults, with such paths as law enforcement, teaching, health services, catering, and more. Readers will find detailed information about what each career involves, the education and training needed to acquire it, and steps to take in order to start preparing now. With thorough guidance, they will be inspired to seek employment opportunities that can improve the health and vibrancy of their communities. Features include: Interviews with and profiles of real workers give readers an insider's look at community-based jobs. Vital information regarding the challenges and rewards of working in the field. Covers careers that don't require a four-year college degree, offering affordable, yet lucrative and fulfilling options.</t>
  </si>
  <si>
    <t>978-1-4994-6744-4</t>
  </si>
  <si>
    <t>This series highlights careers in key industries that serve as pillars of the community. Whether it's school safety officers, servers at local restaurants, or trash collectors, community-based careers are a fulfilling way to interact with other citizens and foster a sense of bonding. For those interested in connecting with their neighbors and giving back to their community, the solid career choices covered in this series are excellent paths to follow. Each book surveys a different field, delineating the training and educational requirements necessary to land a job and how that career path unites workers with members of their community. Features include: Interviews with and profiles of real workers give readers an insider's look at community-based jobs. Each book offers figures from the Bureau of Labors Statistics, including median wage and projected job growth. Covers careers that don't require a four-year college degree, offering affordable, yet lucrative and fulfilling options.</t>
  </si>
  <si>
    <t>Careers in School Safety</t>
  </si>
  <si>
    <t>978-1-4994-6728-4</t>
  </si>
  <si>
    <t>School security can be a pretty tough job, it is not just about patrolling halls and checking in students for the day. Students and faculty today face a lot of potential dangers, including cyberbullying, drug use, and violence. A school resource or security officer is tasked with keeping people safe, taking action when necessary, but also simply mentoring students and helping shape school policy. This comprehensive volume takes career seekers through the ups and downs of training to take on the important job of keeping schools safe. It offers some tips on interviews and resumes and includes real-life experience from those in the field.</t>
  </si>
  <si>
    <t>371.7/82023--dc23</t>
  </si>
  <si>
    <t>978-1-4994-6719-2</t>
  </si>
  <si>
    <t>Careers in Social Justice</t>
  </si>
  <si>
    <t>978-1-4994-6729-1</t>
  </si>
  <si>
    <t>Throughout history, there have been a myriad of social justice movements and causes, and courageous individuals who have fought for change. For those who feel passionate about ensuring all people have equal rights, opportunities, and services available, a career working for social justice may be a perfect fit. This book offers in-depth information about a variety of social justice career options, such as advocacy work, environmental protection, and social work. Academic requirements, day-to-day responsibilities, and job outlooks are covered, as well as essential information and tips about the job search process.</t>
  </si>
  <si>
    <t>303.3/72--dc23</t>
  </si>
  <si>
    <t>978-1-4994-6720-8</t>
  </si>
  <si>
    <t>Working as a Legal Advocate</t>
  </si>
  <si>
    <t>978-1-4994-6727-7</t>
  </si>
  <si>
    <t>Janet Harvey</t>
  </si>
  <si>
    <t>The term "legal advocate" encompasses a growing field of advocacy that includes many social service areas, such as immigration law, environmental law, prisoner's rights, and sexual harassment law. This comprehensive guide to legal advocacy explores the opportunities available for those interested in the field, how legal advocates work, and what skills they need to succeed. Whether one is interested in becoming a victim advocate who helps a crime victim navigate the court system, or an advocate in immigration court, helping to build a case for legal asylum, legal advocacy is a rewarding career, and an invaluable service to people in need.</t>
  </si>
  <si>
    <t>978-1-4994-6718-5</t>
  </si>
  <si>
    <t>Working in Health Services</t>
  </si>
  <si>
    <t>978-1-4994-6730-7</t>
  </si>
  <si>
    <t>The field of health services offers a wide variety of jobs for those who want to help others while working in a challenging, rewarding career that affords great opportunities for professional growth. Whether one is interested in a career as physician, dentist, and nurse or technician, pharmacist, dietitian, and mental health worker, this comprehensive guide offers readers essential information about different careers in health services, including academic requirements, areas of specialization, job outlook, and typical job duties. In addition, job search topics such as free resources, social media platforms, and the interview process are covered in detail.</t>
  </si>
  <si>
    <t>610.69023--dc23</t>
  </si>
  <si>
    <t>978-1-4994-6721-5</t>
  </si>
  <si>
    <t>Working in Parks and Recreation</t>
  </si>
  <si>
    <t>978-1-4994-6731-4</t>
  </si>
  <si>
    <t>Working outdoors, getting exercise, playing games, and serving your community, all while earning a salary, what could be better? This comprehensive guide to the field of parks and recreation prepares readers for three individual career paths: recreation worker, park maintenance worker, and park ranger. It offers several "day-in-the-life" stories from these careers, stressing the great variation of jobs available in this career and the range of education, from high school diploma to graduate degrees, required for different jobs. Readers can also learn about education, job-hunting, and advancement, and a few part-time jobs that can help them break into the field.</t>
  </si>
  <si>
    <t>363.6/802373--dc23</t>
  </si>
  <si>
    <t>978-1-4994-6722-2</t>
  </si>
  <si>
    <t>Working in Public Transportation</t>
  </si>
  <si>
    <t>978-1-4994-6732-1</t>
  </si>
  <si>
    <t>In urban areas all over the world, people are on the move. Buses, trains, ferries, subways, elevated trains, and electric-powered streetcars, trams, and trolleys get people from work to school, from school to work, and back home again. They can also offer a rewarding career opportunity. This fundamental guide to careers in public transportation gives readers an overview of daily job responsibilities, educational and professional requirements to get a foot in the door, and all the tips to landing a rewarding, long-lasting career in a field of people on the move.</t>
  </si>
  <si>
    <t>388.023/73--dc23</t>
  </si>
  <si>
    <t>978-1-4994-6723-9</t>
  </si>
  <si>
    <t>Working in Restaurants and Catering</t>
  </si>
  <si>
    <t>978-1-4994-6733-8</t>
  </si>
  <si>
    <t>Everyone needs to eat, and someone has to provide that food, prepare it, serve it to customers, and then do it all again the next day. Whether readers are interested in working for fine restaurants, fast-paced diners, or even special events that need a catering professional, the food industry is vast and always in need of new talent. This comprehensive guide details the options available to young cooks and service staff who want a fulfilling career. Readers will be able to explore a variety of food industry paths and learn about what they can expect in professional kitchens everywhere.</t>
  </si>
  <si>
    <t>978-1-4994-6724-6</t>
  </si>
  <si>
    <t>Working in Trash and Recycling Collection</t>
  </si>
  <si>
    <t>978-1-4994-6734-5</t>
  </si>
  <si>
    <t>A career in trash and recycling is often dirty, exhausting, and overlooked by many career seekers, but those who enjoy working hard and spending time outside might find this to be a rewarding career path to follow. This engaging guide allows readers to explore entry-level jobs in both trash and recycling, including collectors or drivers, landfill workers, recycling sorters, and more. It covers duties, required skills and education, and advancement possible in both fields, including positions in both management and science and technology to give readers the tools to turn a job into a career.</t>
  </si>
  <si>
    <t>363.72/85023--dc23</t>
  </si>
  <si>
    <t>978-1-4994-6725-3</t>
  </si>
  <si>
    <t>Health Care Careers in 2 Years</t>
  </si>
  <si>
    <t>978-1-4994-6754-3</t>
  </si>
  <si>
    <t>The emphasis in these timely volumes is on jobs that do not require advanced medical degrees from prestigious and expensive universities. The career fields covered include nutrition, veterinary sciences, medical technology, physical therapy, and dentistry, among others. Readers will become more confident as they learn that the first step into these career paths with rewarding pay is often certification and associate's degree programs. Readers are also shown how they can advance their careers and expand their opportunities by continuing their education. These practical, hands-on career guides fully support the career preparedness components of the Common Core Standards. Features include: Interviews with and profiles of real workers give readers unique insights into their dream job. Each book features statistics from the Bureau of Labors Statistics, including median wage and projected job growth. Highlights entry-level health care positions, making profitable careers accessible to all students.</t>
  </si>
  <si>
    <t>978-1-5081-8579-6</t>
  </si>
  <si>
    <t>While many people hear "health career careers" and think of the hefty price tag that comes with med school, the reality is that many of the core jobs in the health field require just two years of education and basic training to get started. Whether in dentistry, veterinary sciences, nursing, or optometry, the first step to an excellent career path with rewarding pay is often a certification program and an Associate's degree. This set is a comprehensive guide to an ever-growing industry that promises rewarding work and the opportunity to help others. Features include: Interviews with and profiles of real workers give readers unique insights into their dream job. Each book features statistics from the Bureau of Labors Statistics, including median wage and projected job growth. Highlights entry-level health care positions, making profitable careers accessible to all students.</t>
  </si>
  <si>
    <t>Jump-Starting a Career in Dentistry</t>
  </si>
  <si>
    <t>978-1-5081-8496-6</t>
  </si>
  <si>
    <t>Many people want a meaningful health care career, without the time and expense of eight years of training. This straightforward volume explores the field of allied dentistry, which can launch a rewarding career in two years or less. For dental assistant, dental hygienist, and dental laboratory technician, readers examine typical duties, personal characteristics needed for success, tools and technology used, and average salary. Required education, the job application process, and strategies for on-the-job success are clearly presented. Sidebars cover topics such as new trends in braces, using ultrasonics in dental hygiene, and actions that help students succeed, including job shadowing and mentoring.</t>
  </si>
  <si>
    <t>617.6/0233--dc23</t>
  </si>
  <si>
    <t>978-1-5081-8497-3</t>
  </si>
  <si>
    <t>Jump-Starting a Career in Mental Health and Therapy</t>
  </si>
  <si>
    <t>978-1-5081-8499-7</t>
  </si>
  <si>
    <t>Mental health care is a challenging and rewarding field in which compassionate professionals provide patients with treatment that can help them heal and recover from mental illness. Therapists and other mental health workers treat a wide range of medical problems related to patients' emotional, psychological, and social health. This book describes several career paths that are personally fulfilling and essential for patient care, including psychiatric technicians, nursing assistants, medical assistants, orderlies, pharmacy technicians, and medical transcriptionists, among others. Some counselors, for instance, specialize in substance abuse treatment, and their expertise is in high demand because of the opioid crisis that is afflicting the nation.</t>
  </si>
  <si>
    <t>616.890092--dc23</t>
  </si>
  <si>
    <t>978-1-5081-8500-0</t>
  </si>
  <si>
    <t>Jump-Starting a Career in Nursing</t>
  </si>
  <si>
    <t>978-1-5081-8502-4</t>
  </si>
  <si>
    <t>This indispensable volume explores the range of jobs and settings in which one can work in the nursing field with two years or less of training, including certified nursing assistant, licensed practical nurse, licensed visiting nurse, registered nurse, clinical nurse, cardiac care nurse, labor and delivery nurse, neonatal nurse, and pediatric nurse, among others. It examines each job's activities, academic needs, and certification and licensing requirements. Illuminating sidebars describe actual aspects of a nurse's work, such as that of a pediatric nurse and that of an army nurse. Practical tips for the job search, writing a resume, and interviewing are also presented.</t>
  </si>
  <si>
    <t>610.7306/9--dc23</t>
  </si>
  <si>
    <t>978-1-5081-8503-1</t>
  </si>
  <si>
    <t>Jump-Starting a Career in Optometry and Ophthalmology</t>
  </si>
  <si>
    <t>978-1-5081-8505-5</t>
  </si>
  <si>
    <t>Many students who are interested in a career in eye care do not realize the wide range of job opportunities available. Although optometrists and ophthalmologists obtain advanced degrees, most of the staff who support them require no more than two years of higher education. The jobs described in this handy resource include optician, ophthalmic laboratory and medical technician, ophthalmic photographer, medical equipment repairer, medical assistant, receptionist, insurance claims and policy processing clerk, and financial coordinator, among others. Job training and educational requirements are examined as well as job search strategies, creating a resume and cover letter, and preparing for an interview.</t>
  </si>
  <si>
    <t>617.7/023--dc23</t>
  </si>
  <si>
    <t>978-1-5081-8506-2</t>
  </si>
  <si>
    <t>Jump-Starting a Career in Radiology</t>
  </si>
  <si>
    <t>978-1-5081-8508-6</t>
  </si>
  <si>
    <t>Physicians rely on radiology technicians to provide the high-quality images produced by X-rays and other forms of imaging technology that are used to diagnose injuries and illnesses. This volume looks at the training it takes to earn certification as a radiology technician within two years and the imaging machines these in-demand professionals use on a daily basis. Working radiology technicians and related professionals offer suggestions on launching a career, education options in the field, and the job-hunting process. This book also examines such topics as networking in radiology, interview tips, building on job skills, and advancing in the field.</t>
  </si>
  <si>
    <t>616.07/572/023--dc23</t>
  </si>
  <si>
    <t>978-1-5081-8509-3</t>
  </si>
  <si>
    <t>Jump-Starting a Career in Ultrasound and Sonography</t>
  </si>
  <si>
    <t>978-1-5081-8511-6</t>
  </si>
  <si>
    <t>Give your readers an essential guide to careers in ultrasound and sonography. Diagnostic medical sonographers perform ultrasound procedures that direct high-frequency sound waves into the body. The returning sound waves can be converted into an image of the body's internal structures. The most familiar use of ultrasound is in visualizing the fetus of a pregnant mother, but ultrasound has numerous medical applications. Many diagnostic medical sonographers specialize in particular areas of imaging, including neurosonography and musculoskeletal ultrasound. Sonographers can earn a good salary in this fulfilling career upon completion of a two-year program. Because ultrasounds are low-risk procedures that yield real-time images, sonography is an in-demand field with bright prospects for increased job growth.</t>
  </si>
  <si>
    <t>616.07/543023--dc23</t>
  </si>
  <si>
    <t>978-1-5081-8512-3</t>
  </si>
  <si>
    <t>Jump-Starting a Career in Veterinary Medicine</t>
  </si>
  <si>
    <t>978-1-5081-8514-7</t>
  </si>
  <si>
    <t>Many veterinary jobs can be obtained with two years or fewer of training, in clinical practices, animal hospitals, zoos, aquariums, and wildlife research and rehabilitation. Careers described include animal care attendant, veterinary technician, veterinary receptionist, veterinary lab assistant, and kennel and shelter attendant, among related vocations. Sidebars illustrate the real-life experiences of a veterinary assistant, a wildlife technician, a veterinary technician, and an equine veterinary technician. Each job's activities, academic requirements, and certification and licensing requirements are explained in an easily accessible format. This handy guide offers details on applying for veterinary jobs, tips for interviewing, and strategies for career advancement.</t>
  </si>
  <si>
    <t>636.089023--dc23</t>
  </si>
  <si>
    <t>978-1-5081-8515-4</t>
  </si>
  <si>
    <t>Jump-Starting a Career in Dietetics &amp; Nutrition</t>
  </si>
  <si>
    <t>978-1-4777-1691-5</t>
  </si>
  <si>
    <t xml:space="preserve">Nutrition is the study of food composition and the effect of the various components of food on the body. Dietetics is the application of the principles of nutrition to health. This resource explains the training and certification required for dietitians and nutritionists, the types of career choices (clinical, public health, and food service), and possible career paths (practitioner, educator, researcher, administrator, and consultant). Sidebars include the professional experiences of a registered dietitian, dietetic technician, community nutritionist, and a supermarket dietitian. The text assesses clinical nutrition and dietetics, community nutrition, food service systems, nutritional counseling, and careers in business and industry. </t>
  </si>
  <si>
    <t>978-1-4777-1699-1</t>
  </si>
  <si>
    <t>Jump-Starting a Career in Health Information, Communication &amp; Record Keeping</t>
  </si>
  <si>
    <t>978-1-4777-1692-2</t>
  </si>
  <si>
    <t xml:space="preserve">Finding a job in healthcare is no easy task, especially in two years, but this title teaches readers how by focusing in on jobs, such as transcriptionists, health information managers, and administrative staff, that are accessible to those with two-year degrees. Further, this book guides readers through the maze of industry terminology and practices that can often discourage young job-seekers.   </t>
  </si>
  <si>
    <t>978-1-4777-1700-4</t>
  </si>
  <si>
    <t>Jump-Starting a Career in Hospitals &amp; Home Health Care</t>
  </si>
  <si>
    <t>978-1-4777-1696-0</t>
  </si>
  <si>
    <t>The health care industry offers many opportunities for a challenging and fulfilling career with only two years of post-high school education. Workers in the hospital and home health fields provide essential care around the clock to some of the most vulnerable patients and the elderly. Readers explore a range of career options within these fields, including practical or visiting nurse, social service aide, home health aide, and medical equipment technician, among others. Clear, accessible text and evocative photos give a sense of each job's responsibilities and work environment. Useful information about training requirements, certification and licensing tests, and paths to advancement empower readers to pursue their goals.</t>
  </si>
  <si>
    <t>978-1-4777-1701-1</t>
  </si>
  <si>
    <t>Jump-Starting a Career in Medical Technology</t>
  </si>
  <si>
    <t>978-1-4777-1694-6</t>
  </si>
  <si>
    <t>In hospitals and clinics, there are people who, among other thing, take X-rays, MRIs, CAT-scans, and ultrasounds. And there are those who repair that same equipment. There are also people who work in research laboratories, veterinary offices, and dental and ophthalmology offices. All of these people work in the field of medical technology. Readers will get a detailed description of some of these jobs as well as a selection of in-depth personal interviews with people who are currently employed in the industry. They will find out what education they'll need, how to find a job, and how to climb the health-care ladder as a medical technology professional.</t>
  </si>
  <si>
    <t>978-1-4777-1702-8</t>
  </si>
  <si>
    <t>Jump-Starting a Career in Pharmaceuticals</t>
  </si>
  <si>
    <t>978-1-4777-1693-9</t>
  </si>
  <si>
    <t>For readers interested in becoming a pharmacy technician, manufacturing technician, pharmaceutical sales representative, pharmacy billing specialist, pharmacy records manager, or pharmacy clerk, among other jobs, this guide encourages them to start doing their homework now by taking any high school, honors, college prep, or community college science and math classes available. Invaluable information regarding job training, certification, and associate's degrees is provided. The relative merits and advantages of online, community college, traditional university, and 2- and 4-year programs are analyzed and discussed. Networking is also emphasized. This valuable volume will help direct readers to a great pharmaceutical industry career.</t>
  </si>
  <si>
    <t>978-1-4777-1703-5</t>
  </si>
  <si>
    <t>Jump-Starting a Career in Physical Therapy &amp; Rehabilitation</t>
  </si>
  <si>
    <t>978-1-4777-1695-3</t>
  </si>
  <si>
    <t>Jobs in physical therapy and rehabilitation are an excellent choice for those who want a secure, in-demand career that makes a difference in people's lives. In many states, rewarding positions in the field can be accessed with an associate's degree. Working under the direction of physical therapists and occupational therapists, PT assistants and aides help patients recover from injuries, illnesses, and surgery, while OT assistants and aides help patients with disabilities learn skills to function successfully in everyday life. Enhanced with sidebars and vivid photos, the text describes typical working environments, tasks, equipment, and approaches in these fields, as well as the education needed to start a career.</t>
  </si>
  <si>
    <t>978-1-4777-1704-2</t>
  </si>
  <si>
    <t>Jump-Starting Careers as Medical Assistants &amp; Certified Nursing Assistants</t>
  </si>
  <si>
    <t>978-1-4777-1697-7</t>
  </si>
  <si>
    <t>Developing a career as a medical assistant or certified nursing assistant can be a very rewarding and exciting experience that allows job seekers to work in the medical field with only two years of college. This engaging text gives readers all of the advice they need to get started on their career, with important information on job basics like resumes and interviews. It includes sidebars with perspectives from professionals currently working in the field: the challenges and the rewards to working one-on-one with doctors, nurses, and patients.</t>
  </si>
  <si>
    <t>978-1-4777-1698-4</t>
  </si>
  <si>
    <t>Few frontiers have inspired human imagination as much as the final frontier: outer space. What seemed impossible a mere hundred years ago has now been accomplished, as humans have sent astronauts into orbit and onto the moon, and rovers and satellites continue to travel farther out, beaming invaluable data about our universe back to Earth. This illustration-packed book covers the most outstanding events since humans landed on the moon. Missions to the different planets are presented, as are images and details of space stations, satellites, and Mars rovers. Even reluctant readers won't be able to stay away from this visual delight.</t>
  </si>
  <si>
    <t>In every area of our lives, technology has become a pervasive force, yet few understand how much of the technology we use on a daily basis works. This visual guide presents the most cutting-edge applications of technology, detailing who invented different types of technology, what they're made of, and the potential applications they have. Advanced topics such as nanotechnology, bionic implants, and pioneering medical advances are covered in a straightforward way sure to engage all readers in these core STEAM concepts.</t>
  </si>
  <si>
    <t>The Universe and Our Place in It</t>
  </si>
  <si>
    <t>978-1-5081-0693-7</t>
  </si>
  <si>
    <t>This set takes stargazers to the ends of the documented universe with each of these vibrant, accessible books. Readers will absorb the centuries-old history of mankind's determination to understand the heavens and be riveted by the persistence and ingenuity of astronomers and countless others who have contributed to our knowledge of the universe thus far. Whether readers are interested in how scientists have uncovered the reasons for any number of celestial phenomena, how they have scoured the ground for meteorites, or even in how the chemical composition of a nebula is determined, these books will provide precise details, and with captivating photographs to boot. Features include: Correlates with the Earth's Place in the Universe dimension of the Next Generation Science Standards for understanding the universe, stars, solar system, and Earth's relationship to them. Explains complex scientific terms and concepts in an engaging and approachable narrative.</t>
  </si>
  <si>
    <t>Asteroids, Meteors, Meteorites, and Comets</t>
  </si>
  <si>
    <t>978-1-6804-8874-6</t>
  </si>
  <si>
    <t>This fascinating text is a perfect companion for any student interested in a more authoritative source on the subject of asteroids, meteors, meteorites, and comets. Readers will learn, following the Next Generation Science Standards in the area of the Earth and the solar system, the scientific differences between these four celestial objects. They'll also study their features, compositions, characteristics, classifications, and history of their observation. This book is perfect for the student doing a report on the subject or one who is curious about the space sciences and would like detailed information instead of a general overview.</t>
  </si>
  <si>
    <t>978-1-6804-8875-3</t>
  </si>
  <si>
    <t>Stars and Nebulae</t>
  </si>
  <si>
    <t>978-1-5081-0602-9</t>
  </si>
  <si>
    <t>Following the Next Generation Science Standards focusing on the universe and its stars, this enlightening book delves deep into the scientific study of stars, analyzing their behavior and composition, as well as their life cycles. Readers will learn fascinating facts, such as just how big they can get, how many there are in the universe, and the spectacular fashion in which some die. Readers can explore the universe of nebulae, the interstellar dust from which stars are born. Treat your star-gazers to a terrific guide.</t>
  </si>
  <si>
    <t>978-1-5081-0603-6</t>
  </si>
  <si>
    <t>The Inner Planets</t>
  </si>
  <si>
    <t>978-1-5081-0608-1</t>
  </si>
  <si>
    <t>The inner planets, Mercury, Venus, Earth and Mars, are important for study because they are so similar. All are terrestrial, meaning they have a solid surface. Mercury, being closest to the Sun, experiences the most intense solar radiation. Venus is an example of an extreme greenhouse environment, with temperatures nearing 1,000 degrees Fahrenheit. Mars offers us great hope for finding an environment that could have harbored extraterrestrial life. This book follows the Next Generation Science Standards focusing on the Earth and the solar system and shows readers that we can learn a lot about our own planet from our celestial neighbors.</t>
  </si>
  <si>
    <t>978-1-5081-0609-8</t>
  </si>
  <si>
    <t>The Milky Way and Other Galaxies</t>
  </si>
  <si>
    <t>978-1-5081-0611-1</t>
  </si>
  <si>
    <t>Our galaxy, the Milky Way, and others, are so vast and varied that there is virtually no limit to what we can learn about them. This comprehensive book aligns with the Next Generation Science Standards focusing on the universe and its stars, and offers readers a detailed and scientific look at nearly all facets of the Milky Way and galaxies in general. Readers will study the different types of galaxies and their behaviors, the stars that compose them, and the interstellar medium. Any serious student of the space sciences will appreciate this fascinating and all-encompassing book.</t>
  </si>
  <si>
    <t>523.1/12--dc23</t>
  </si>
  <si>
    <t>978-1-5383-0395-5</t>
  </si>
  <si>
    <t>The Outer Planets</t>
  </si>
  <si>
    <t>978-1-5081-0599-2</t>
  </si>
  <si>
    <t>The outer planets, which are Jupiter, Saturn, Neptune, Uranus are truly fascinating not only because of their size, but also because they offer some of the most unusual worlds we have ever seen. Readers will be intrigued with the scientific details of each planet, which follow the Next Generation Science Standards focusing on the solar system, including their size, temperature, and pressure of their atmospheres, their weather, and their interiors. Readers will also learn about each planet's moons, which are unique worlds unto themselves and which may offer our best chance for finding extraterrestrial life.</t>
  </si>
  <si>
    <t>978-1-5081-0600-5</t>
  </si>
  <si>
    <t>The Sun and the Origins of the Solar System</t>
  </si>
  <si>
    <t>978-1-5081-0605-0</t>
  </si>
  <si>
    <t>This intriguing book follows the Next Generation Science Standards focusing on the solar system and offers serious students of astronomy a detailed look at our Sun and the bodies that orbit it. Readers will learn, in detail, about the Sun's internal structure, including its energy generation, corona, the solar wind, sunspots, and solar flares, among other fascinating characteristics. They'll also study the solar system, which is fueled by the sun. This book is ideal for any reader who would appreciate detailed information for a school report, or who just wants to learn it on their own for more advanced study.</t>
  </si>
  <si>
    <t>978-1-5081-0606-7</t>
  </si>
  <si>
    <t>Genetics and the Brain</t>
  </si>
  <si>
    <t>978-1-5081-8636-6</t>
  </si>
  <si>
    <t>The traits that make us who we are, from our eye color to our memories, are encoded on a microscopic level in our genes and cells. In this fascinating series, readers will delve into the inner workings of the human brain and genetics, learning all about how we process emotion, perceive the world around us, and recover from injury and disease. Accompanied by colorful infographics, these fascinating volumes will demonstrate how humans are wired and what makes each of us unique. Features include: Correlates with the Heredity thread in the Next Generation Science Standards for high school. Illustrations and diagrams supplement the text and enhance comprehension of scientific processes.</t>
  </si>
  <si>
    <t>Exploring the Human Brain</t>
  </si>
  <si>
    <t>978-1-4994-6765-9</t>
  </si>
  <si>
    <t>Catherine Loveday</t>
  </si>
  <si>
    <t>Weighing only about three pounds, the human brain is a remarkable organ responsible for all thought and identity as well as the regulation of the rest of the body. In this comprehensive, engaging book, students will gain an appreciation for all of the ways that the brain makes everyday life possible. Memory, consciousness, perception, emotion, and other complex functions are explained in depth with simple text and helpful illustrations, diagrams, and infographics.</t>
  </si>
  <si>
    <t>612.8'2--dc23</t>
  </si>
  <si>
    <t>Exploring the Human Genome</t>
  </si>
  <si>
    <t>978-1-4994-6764-2</t>
  </si>
  <si>
    <t>Kat Arney</t>
  </si>
  <si>
    <t>In the decades since DNA's role in genetics was first discovered, scientists have sequenced the entire human genome and continued to expand our understanding of the human body. With the help of illustrations and infographics, this in-depth guide dives into modern genetics and its impact on evolution, disease, mental health, and much more. Students will come to understand the role that genetics play in their lives, from the cellular level to the way genes influence behavior and personality.</t>
  </si>
  <si>
    <t>572.8'6--dc23</t>
  </si>
  <si>
    <t>Exploring Energy Technology</t>
  </si>
  <si>
    <t>978-1-5081-0688-3</t>
  </si>
  <si>
    <t>Since the Industrial Revolution, humans have increasingly depended on fossil fuels such as coal and petroleum to produce electricity and power our world. Although these nonrenewable resources still account for around 87 percent of energy consumption worldwide, their limited supply and impact on pollution and atmospheric temperatures have led scientists to find new applications for renewable sources of energy, such as the wind, the sun, the earth, and water. Through this series, students will learn about how these resources are harnessed for energy, where they are found, and the advantages and disadvantages of each. Features include: Connects science content with real-world consequences and technology to help readers think critically about their environment. Correlates with the Energy and Ecosystems dimensions of the Next Generation Science Standards.</t>
  </si>
  <si>
    <t>Fossil Fuels</t>
  </si>
  <si>
    <t>978-1-5081-0613-5</t>
  </si>
  <si>
    <t>Coal, oil, and natural gas supply the vast majority of the energy that we use in modern life, whether that means generating electricity for lights and computers or fuelling the engines that power our cars, buses, and airplanes. Readers will learn how these ancient fuels formed, as well as how human beings extract them from the ground for our use. They'll also learn about the downsides of fossil fuels, such as their limited supply and the environmental damage that burning them produces. Photographs from around the world and maps and diagrams from Encyclopedia Britannica add a compelling visual learning element.</t>
  </si>
  <si>
    <t>662.6--dc23</t>
  </si>
  <si>
    <t>978-1-5081-0614-2</t>
  </si>
  <si>
    <t>Geothermal Energy</t>
  </si>
  <si>
    <t>978-1-5081-0616-6</t>
  </si>
  <si>
    <t>Many people associate geothermal energy with watching dramatic geyser eruptions or relaxing in a steaming natural hot spring. However, heat from within the Earth can also be used to generate electricity and heat buildings. Readers learn about the past, present, and future of geothermal power through this informative book. Topics covered include how geothermal heat is created and brought up to Earth's surface, the surface features, such as lava flows, hot springs, geysers, and fumaroles, that are signs of it, and how geothermal heat pumps and geothermal power plants work. The need for renewable energy sources such as geothermal energy is addressed, as is the need to manage geothermal resources sustainably.</t>
  </si>
  <si>
    <t>333.8/8--dc23</t>
  </si>
  <si>
    <t>978-1-5081-0617-3</t>
  </si>
  <si>
    <t>Hydroelectricity</t>
  </si>
  <si>
    <t>978-1-5081-0619-7</t>
  </si>
  <si>
    <t>People have harnessed the formidable power of moving water for millennia, but they have only used it to generate electricity since the late nineteenth century. Since that time, it has become an important alternative energy source to fossil fuels. In fact, more electricity is produced by waterpower than by any other renewable energy source in the United States. This book offers an in-depth look at the turbines used to generate hydroelectricity. It explains which locations are best for generating hydroelectricity and explores the cultural and environmental concerns raised by the building of dams. The focus is on hydroelectric plants, but this book also discusses pumped hydro storage, tidal power, and wave energy.</t>
  </si>
  <si>
    <t>621.31/2134--dc23</t>
  </si>
  <si>
    <t>978-1-5081-0620-3</t>
  </si>
  <si>
    <t>Solar Power</t>
  </si>
  <si>
    <t>978-1-5081-0622-7</t>
  </si>
  <si>
    <t>Although the sun beams out more than enough energy to meet the needs of all of Earth's population, at the moment only a small percentage of the power we use is generated through the use of solar energy technologies. This volume examines the factors that have limited the role of solar power in the past and discusses some of the developments that promise to make it more significant in the future. Readers will learn about various methods for collecting solar power, such as concentrating collectors, flat-plate collectors, and photovoltaic cells. The opening chapter focuses on the sun itself, explaining the thermonuclear reactions that produce energy there.</t>
  </si>
  <si>
    <t>978-1-5081-0623-4</t>
  </si>
  <si>
    <t>Wind Power</t>
  </si>
  <si>
    <t>978-1-5081-0625-8</t>
  </si>
  <si>
    <t>Farms of massive wind turbines, often framed by majestic mountains or with their bases lapped by ocean waves, have become one of the most recognizable images of alternative energy. This book covers the history of wind power, today's advanced turbines and wind farms, and the advantages and disadvantages of this fast-growing energy technology. It even presents a substantive but easy-to-understand explanation of how and where winds form. It's a great resource for the study of science and technology, as well as those curious about the possible solutions to the problems arising from the global consumption of fossil fuels.</t>
  </si>
  <si>
    <t>621.31/2136--dc23</t>
  </si>
  <si>
    <t>978-1-5081-0626-5</t>
  </si>
  <si>
    <t>Diversity in Action</t>
  </si>
  <si>
    <t>978-1-4994-4091-1</t>
  </si>
  <si>
    <t>Diversity in Business</t>
  </si>
  <si>
    <t>978-1-4994-4086-7</t>
  </si>
  <si>
    <t>Nineteen-year-old Oprah Winfrey started out as a news anchor, but she blazed through the ranks to become one of the most influential entrepreneurs in the world. Historically, minorities such as women were relegated to lesser positions in business. Although a shift toward more diversity in business began long ago, readers will learn about the tremendous gap that still remains between genders, cultures and races, social and economic levels, and abilities in the business field. This revealing book features some inspiring figures through history who have persevered despite that chasm, as well as those who continue to do so today.</t>
  </si>
  <si>
    <t>978-1-4994-4087-4</t>
  </si>
  <si>
    <t>Diversity in Entertainment</t>
  </si>
  <si>
    <t>978-1-4994-4077-5</t>
  </si>
  <si>
    <t>Television, movies, theater, and music are just a few of the entertainment industry's most popular niches, and its stars are often well-known around the world. In this entertaining and informative book, readers will learn more about celebrities who celebrate their diversity throughout history. Inspiring case studies include actor Micah Fowler, who has cerebral palsy; Kenyan-Mexican Academy Award−winner Lupita Nyong'o; pop superstar Justin Bieber, who grew up in low-income housing; and Ellen DeGeneres, the comedian who played a lesbian on television, and then publicly came out to the world.</t>
  </si>
  <si>
    <t>790.2--dc23</t>
  </si>
  <si>
    <t>978-1-4994-4078-2</t>
  </si>
  <si>
    <t>Diversity in Medicine</t>
  </si>
  <si>
    <t>978-1-4994-4083-6</t>
  </si>
  <si>
    <t>The days when white men filled physician positions and nurses were expected to be only women are far behind us. A far more diverse team of employees populates today's medical facilities. This edifying volume highlights the rocky road traversed by so many to get where we are today, as well as the gaps that continue to exist, supported by eye-opening statistics. Inspiring figures featured throughout emphasize the hard work and perseverance of some of medicine's most brilliant and determined figures, such as revolutionary ophthalmologist Patricia Bath and physician Kumar Bahuleyan. Dr. Bahuleyan used his skills and wealth to bring medical care to his poverty-stricken hometown.</t>
  </si>
  <si>
    <t>616.07--dc23</t>
  </si>
  <si>
    <t>978-1-4994-4084-3</t>
  </si>
  <si>
    <t>Diversity in Politics</t>
  </si>
  <si>
    <t>978-1-4994-4071-3</t>
  </si>
  <si>
    <t>The ink on the U.S. Constitution had hardly enough time to dry before American politics got its start. America has come a long way since those first days, when white males dominated politics. This edifying volume highlights women in Congress and other high political positions as well as men and women from the LGBTQ+ community, such as Tammy Baldwin, the first openly gay U.S. senator. Readers will also learn about politicians holding office from various economic and social backgrounds, races, cultures, and abilities. For example, Congressman Markwayne Mullin of Oklahoma is one of only two Native Americans who have served in the 115th Congress.</t>
  </si>
  <si>
    <t>323'.0420973--dc23</t>
  </si>
  <si>
    <t>978-1-4994-4072-0</t>
  </si>
  <si>
    <t>Diversity in Science</t>
  </si>
  <si>
    <t>978-1-4994-4074-4</t>
  </si>
  <si>
    <t>Science is one field in which diversity and its benefits are embraced, because scientists often collaborate in teams to figure out the best ideas and build off the ideas of other colleagues. Readers will learn about the challenges and successes of sundry scientists including the brilliant Indian mathematician Srinivasa Ramanujan, Iranian Fields Medal winner Maryam Mirzakhani, and the inspiring story of the dazzling mind of physicist and cosmologist Stephen Hawking, who persevered despite incredible physical limitations. This informative volume discusses STEM and STEAM initiatives to encourage minorities to become involved in science, and inspire readers, too.</t>
  </si>
  <si>
    <t>500--dc23</t>
  </si>
  <si>
    <t>978-1-4994-4075-1</t>
  </si>
  <si>
    <t>Diversity in Sports</t>
  </si>
  <si>
    <t>978-1-4994-4080-5</t>
  </si>
  <si>
    <t>Sports is a singular field, in that if someone has the skills it takes to play the game, at whatever level, it doesn't matter whether they are rich or poor, or what their background or culture is. And of course anyone can come together to enjoy a good game. Despite this inclusivity, the field of sports definitely has its weak points. Readers will gain new perspectives after reading about vital issues including stereotypes in various sports, the pros and cons of segregated versus inclusive sports, and the issues surrounding integrated sports.</t>
  </si>
  <si>
    <t>978-1-4994-4081-2</t>
  </si>
  <si>
    <t>Diversity in Technology</t>
  </si>
  <si>
    <t>978-1-4994-4089-8</t>
  </si>
  <si>
    <t>Technology is everywhere in the twenty-first century, and the industry behind these ever-evolving marvels needs to create products that appeal to all different backgrounds, races, cultures, genders, and abilities. Ideally, the creators should reflect this same diversity as well, making for more creative and forward-thinking technologies. In this revealing volume, readers will address issues such as the how and why of retaining minorities in the technological workplace and the inclusion of neurodiverse employees. Inspirational figures are featured throughout, giving readers motivation and hope for a more diverse future in technology.</t>
  </si>
  <si>
    <t>978-1-4994-4090-4</t>
  </si>
  <si>
    <t>The History of the LGBTQ+ Rights Movement</t>
  </si>
  <si>
    <t>978-1-5081-7765-4</t>
  </si>
  <si>
    <t>Act Up!: The War Against HIV in the LGBTQ+ Community</t>
  </si>
  <si>
    <t>978-1-5383-8124-3</t>
  </si>
  <si>
    <t>Rita Santos</t>
  </si>
  <si>
    <t>The prejudice of the U.S. government and medical community allowed a disease that could have been contained to spread into a global pandemic. Readers will follow this devastating disease from its recently refuted origins in gay communities all the way to the current medical developments. This book will also describe how a powerful LGBTQ+ activist movement diverted its attention to the wreckage caused by the HIV and AIDS crisis of the 1980s and 90s. The history of disease is one that commonly receives too little attention in curricula, yet it has a huge impact on the development of our society.</t>
  </si>
  <si>
    <t>362.19697/92--dc23</t>
  </si>
  <si>
    <t>978-1-5383-8125-0</t>
  </si>
  <si>
    <t>Beyond Gender Binaries: The History of Trans, Intersex, and Third-Gender Individuals</t>
  </si>
  <si>
    <t>978-1-5383-8126-7</t>
  </si>
  <si>
    <t>While transgender people have been called many different things by different cultures, they have always existed. This book traces the history of how transgender, third gender, and other varieties of gender-nonconforming individuals have functioned in various societies. It documents how different societies' understanding of sex and gender has changed over time. Readers will explore how different cultures viewed these individuals as well as how their legal rights have evolved (or devolved). They will meet some of the historical figures that paved the way for so many others to live their truth.</t>
  </si>
  <si>
    <t>978-1-5383-8127-4</t>
  </si>
  <si>
    <t>Pioneers of LGBTQ+ Rights</t>
  </si>
  <si>
    <t>978-1-5383-8130-4</t>
  </si>
  <si>
    <t>The visibility of the U.S. LGBTQ+ movement and the strength of its voices stems from the heroes who fought for equality and self-expression. This book discusses the lives and impact of these heroes by exploring their march toward progress, from the early sparks of the movement before Stonewall to the prolific activists of today. Readers will gain an understanding of the creative efforts activists and professionals put into advocating for their legal, professional, and personal needs, and they will come away with an understanding of why that representation matters.</t>
  </si>
  <si>
    <t>323.3/2640973--dc23</t>
  </si>
  <si>
    <t>978-1-5383-8131-1</t>
  </si>
  <si>
    <t>The Early History of the Gay Rights Movement</t>
  </si>
  <si>
    <t>978-1-5383-8128-1</t>
  </si>
  <si>
    <t>In the contemporary era, gay and lesbian activism is part of the intersectional LGBTQ+ community, but this wasn't always so. This book explains why the need for the fight for nonheteronormative rights emerged in the nineteenth century. It goes into how the fight itself began to pick up steam in the 1950s and '60s as small groups of radicals grew into a national movement for social justice. Activists across the LGBTQ+ spectrum confront police and government officials, join forces with labor and civil rights struggles, and help reshape the modern world.</t>
  </si>
  <si>
    <t>323.3/264--dc23</t>
  </si>
  <si>
    <t>978-1-5383-8129-8</t>
  </si>
  <si>
    <t>The Gay Liberation Movement: Before and After Stonewall</t>
  </si>
  <si>
    <t>978-1-5383-8134-2</t>
  </si>
  <si>
    <t>This book explains the emergence of the modern gay liberation movement, from its early years prior to the Stonewall riots of 1969 and its continuation into the 1970s. Readers will learn about the Stonewall riots, the Compton's cafeteria riot, the Gay Liberation Front, the Lavender Menace, and more. This book also discusses the contributions of important people such as Harvey Milk, Audre Lorde, and many others. The difficulties and legacies of that era will become clear to students who may know only the outline of the early history of the movement.</t>
  </si>
  <si>
    <t>978-1-5383-8135-9</t>
  </si>
  <si>
    <t>The Road to Marriage Equality</t>
  </si>
  <si>
    <t>978-1-5383-8132-8</t>
  </si>
  <si>
    <t>John Mazurek</t>
  </si>
  <si>
    <t>In Obergefell v. Hodges (2015), the Supreme Court of the United States held that same-sex couples throughout the country had the right to marry. The ruling was the culmination of a decades-long struggle to gain the legal right for gay and lesbian couples to wed. This compelling book takes the reader through the ups and downs of the marriage equality movement, from the 1990s to the current era, from the first same-sex couples to have their marriage license applications rejected to the changing attitudes that led to every individual having the right that was once reserved only for some.</t>
  </si>
  <si>
    <t>306.84/80973--dc23</t>
  </si>
  <si>
    <t>978-1-5383-8133-5</t>
  </si>
  <si>
    <t>Uncovering American History (Set of 16 Titles)</t>
  </si>
  <si>
    <t>978-1-4994-4059-1</t>
  </si>
  <si>
    <t>This riveting series highlights significant events in American history such as the Alamo, Reconstruction, the Industrial Revolution, and the Salem witch trials, as well as social reform movements such as the Underground Railroad and women's suffrage. Each book examines a different historical era in a narrative format, describing notable figures, setbacks, and triumphs. The texts are accompanied by primary source images and transcriptions of important documents, which give students a unique window into the past. By understanding these texts, readers will gain insight into the significance of each influential era. Features include: Primary source transcriptions illuminate people and events. Meets the requirements of the History dimension of the C3 Social Studies Framework, including seeking and evaluating a "range of sources on any historical question." Important historical terms are explained, allowing for a deeper understanding of the text.</t>
  </si>
  <si>
    <t>Uncovering American History (NEW Set of 8 Titles)</t>
  </si>
  <si>
    <t>978-1-4994-4058-4</t>
  </si>
  <si>
    <t>Major events in American history have never been so vivid as they are in this detailed collection of primary sources and historical evidence on such topics as slavery and Reconstruction, the Industrial Revolution, and the United States' westward expansion. Each book examines a different historical era in a narrative format, describing notable figures, setbacks, and triumphs. Each text is accompanied by ample primary source images and transcriptions of documents to analyze, giving students a direct view into the influential episodes of U.S. history. Features include: Historical sources, including reproductions of source texts with corresponding transcriptions. Meets the requirements of the History dimension of the C3 Social Studies Framework, including seeking and evaluating a "range of sources on any historical question." Timelines that map out the chronology of historical events.</t>
  </si>
  <si>
    <t>A Primary Source Investigation of Manifest Destiny</t>
  </si>
  <si>
    <t>978-1-5081-8403-4</t>
  </si>
  <si>
    <t>Xina M. Uhl , J. T. Moriarty</t>
  </si>
  <si>
    <t>"Westward Ho!" was the call of many a pioneer heading into the western United States from the country's beginning. The insatiable desire for land that drove settlement westward is conveyed vividly by this collection of primary source documents. From the Monroe Doctrine to the end of the Spanish-American War with the Treaty of Paris, the documents and accompanying text provide rich context for a lively time in American history. Documents that detail the struggle of Native Americans provide a counterbalance to the ambitions of those who were convinced that the West was theirs by divine right.</t>
  </si>
  <si>
    <t>978-1-5081-8404-1</t>
  </si>
  <si>
    <t>A Primary Source Investigation of Reconstruction</t>
  </si>
  <si>
    <t>978-1-5081-8406-5</t>
  </si>
  <si>
    <t>Xina M. Uhl , Timothy Flanagan</t>
  </si>
  <si>
    <t>The era of Reconstruction followed the long, bloody Civil War, and became one of the most important in the nation's history. It set guidelines for race relations and the federal government's involvement in them. From black codes to voting rights for black men, Reconstruction was an active, but contentious period. Documents such as amendments to the Constitution and speeches from the nation's leaders are examined along with text that provides the necessary context to fully understand the volatile issues debated. This fully illustrated volume highlights the people and their works with a clear and authoritative voice.</t>
  </si>
  <si>
    <t>973.8--dc23</t>
  </si>
  <si>
    <t>978-1-5081-8407-2</t>
  </si>
  <si>
    <t>A Primary Source Investigation of Slavery</t>
  </si>
  <si>
    <t>978-1-5081-8409-6</t>
  </si>
  <si>
    <t>Xina M. Uhl , Tonya Buell</t>
  </si>
  <si>
    <t>America's greatest shame has been its enslavement of millions of African Americans prior to their emancipation at the end of the Civil War in 1865. The experience of these individuals included backbreaking labor, cruel punishments, poverty, lack of education, and the separation of family members. From the beginning of their bondage in Africa, the lives of enslaved Africans is chronicled through books, drawings, advertisements, political cartoons, song lyrics, and more in this thought-provoking guide to a difficult time in the nation's past.</t>
  </si>
  <si>
    <t>978-1-5081-8410-2</t>
  </si>
  <si>
    <t>A Primary Source Investigation of the Continental Congress</t>
  </si>
  <si>
    <t>978-1-5081-8412-6</t>
  </si>
  <si>
    <t>Xina M. Uhl , Betty Burnett, Ph.D.</t>
  </si>
  <si>
    <t>Although America's original thirteen colonies lived in peace with England for many years after their founding at Jamestown, that changed in the late eighteenth century. When England began to pass taxes and restrictions without allowing Americans a say in the matter, a rallying cry for independence called colonial lawmakers such as John Adams and Thomas Jefferson to draft a more fair and free government. The challenges faced by the Founders of the United States to create a prosperous democracy the likes of which had never been attempted before are explained in this clear, comprehensive, and stimulating guide.</t>
  </si>
  <si>
    <t>973.3/12--dc23</t>
  </si>
  <si>
    <t>978-1-5081-8413-3</t>
  </si>
  <si>
    <t>A Primary Source Investigation of the Industrial Revolution</t>
  </si>
  <si>
    <t>978-1-5081-8415-7</t>
  </si>
  <si>
    <t>Xina M. Uhl , Corona Brezina</t>
  </si>
  <si>
    <t>The exodus of rural dwellers for the cramped, smoke-filled, but affluent cities of the late nineteenth century took place because of an increasing number of factory jobs. And such jobs came about because of a radical shift in technology and society called the Industrial Revolution. From steam power to electrical grids, the innovations that fueled this revolution transformed the United States into a country that would later dominate the world in business, culture, and invention. Extensive focus on documents, period photographs, and artwork combined with context-setting text makes this an authoritative guide to one of the most important eras of American history.</t>
  </si>
  <si>
    <t>978-1-5081-8416-4</t>
  </si>
  <si>
    <t>A Primary Source Investigation of the Lewis and Clark Expedition</t>
  </si>
  <si>
    <t>978-1-5081-8418-8</t>
  </si>
  <si>
    <t>Xina M. Uhl , Tamra B. Orr</t>
  </si>
  <si>
    <t>President Thomas Jefferson's Louisiana Purchase added about 828,000 square miles of unmapped, unknown land to the young United States. To explore and map this great swath of land, Jefferson sent Meriwether Lewis, William Clark, and their Corps of Discovery to brave rivers, plains, and mountains. They met American Indians both friendly and hostile, discovered dozens of previously unknown species, and carved for themselves an enduring place in American history. Complete with maps, excerpts from Lewis and Clark's journals, and images of artifacts, this volume tells a timeless tale of adventure, hardship, and triumph.</t>
  </si>
  <si>
    <t>978-1-5081-8419-5</t>
  </si>
  <si>
    <t>A Primary Source Investigation of the Mayflower</t>
  </si>
  <si>
    <t>978-1-5081-8421-8</t>
  </si>
  <si>
    <t>Xina M. Uhl , J. Poolos</t>
  </si>
  <si>
    <t>The Pilgrims braved stormy seas on the Mayflower to make a life in a new land, America. Primary sources help teach the truth about the difficulties that drove them to a promised land to practice their religion freely. Though peril plagued the ship's voyage, the danger on land from disease and starvation was just as great. Without the assistance of American Indians, the colonists would have perished that first year. Instead they survived to leave behind the Thanksgiving tradition for future generations. Readers delve into the dramatic tale of a band of stalwart Pilgrims in this compelling, vividly illustrated narrative.</t>
  </si>
  <si>
    <t>978-1-5081-8422-5</t>
  </si>
  <si>
    <t>A Primary Source Investigation of the Transcontinental Railroad</t>
  </si>
  <si>
    <t>978-1-5081-8424-9</t>
  </si>
  <si>
    <t>Xina M. Uhl , Gillian Houghton</t>
  </si>
  <si>
    <t>Before the merging of the Central Pacific and Union Pacific railroads, traveling West was a perilous, time-consuming endeavor. Native Americans hunted vast herds of buffalo across the plains and a few hardy pioneers lived in scattered, isolated settlements. The construction of the transcontinental railroad would change all that, opening up the means for coast-to-coast travel, boosting private enterprise, and nearly destroying Native Americans for good. A feat of engineering genius and human endeavor, this timely volume illuminates the hardships, accomplishments, greed, and racial conflicts of one of America's greatest achievements.</t>
  </si>
  <si>
    <t>385.0973--dc23</t>
  </si>
  <si>
    <t>978-1-5081-8425-6</t>
  </si>
  <si>
    <t>This fascinating look into American history uncovers how some of our ancestors came to the United States, seeking freedom and fortune, and often risking everything to make a home in America. This resource tells the story of the immigrant history of the United States, using documents and photographs from the heyday of one of the most important immigration ports. The history of Ellis Island is revealed to be one of grit, misfortune, and luck that is both true of the island and of the people it welcomed.</t>
  </si>
  <si>
    <t>Texas is the birthplace of some extraordinary people. This book covers some of them, such as Melinda Gates, astronaut Shannon Walker, and Bessie Coleman, the first African American female pilot. Age-appropriate text teaches readers about this state's most important movers and shakers, while historical and contemporary images reinforce the book's key concepts.</t>
  </si>
  <si>
    <t>Warfare Through the Ages</t>
  </si>
  <si>
    <t>978-1-5081-8654-0</t>
  </si>
  <si>
    <t>Flying Aces</t>
  </si>
  <si>
    <t>978-1-5081-8631-1</t>
  </si>
  <si>
    <t>John Sadler, Rosie Serdiville</t>
  </si>
  <si>
    <t>The ace in the air was once a celebrity figure, a glamorous warrior of the skies. But this was daunting and dangerous work in the midst of brutal and bloody wars. An action-packed narrative keeps the reader riveted to the tales of real-life awesome aces, and cuts through the glitz to get to the nitty-gritty of these fights and flights. Readers will learn about the top aces from around the world, all kinds of planes, the wars in which they flew, and victories, emphasizing record holders. Topical quotes, songs, and poems will engage readers as well.</t>
  </si>
  <si>
    <t>940.4'4--dc23</t>
  </si>
  <si>
    <t>978-1-7253-4038-1</t>
  </si>
  <si>
    <t>978-1-5081-8635-9</t>
  </si>
  <si>
    <t>M. C. Bishop</t>
  </si>
  <si>
    <t>Gladiators have been the subject of fascination and legend for centuries, whether they were fighting fellow gladiators, exotic animals, or participating in hunts. Readers will be engrossed in the history of this potentially deadly sport, its development, and its rise and fall. This tell-all text covers the wide variety of warriors who took part in this vicious combat, their armor, weapons, and their lives including their stardom, the less-than-glamorous, and the gruesome. This enlightening resource also features the equipment, weapons, and armor that made for the most grisly entertainment, bringing crowds to their feet, in both horror and delight.</t>
  </si>
  <si>
    <t>978-1-7253-4040-4</t>
  </si>
  <si>
    <t>Greek Warriors</t>
  </si>
  <si>
    <t>978-1-5081-8633-5</t>
  </si>
  <si>
    <t>Carolyn Willekes</t>
  </si>
  <si>
    <t>While Achilles and the other heroes who fought in the Trojan War are, as far as we know, fictional, the warriors of Ancient Greece are nearly as fascinating. The volume traces the evolution of the ancient Greek warrior, from the Persian Wars, the Peloponnesian War, to the rise of Macedonia under Philip II and Alexander the Great. Attention is paid to infantry, including the famous hoplites, cavalry, and naval forces. Sidebars highlight key concepts and figures, while photographs of ancient sculpture, vase paintings, and artifacts offer a glimpse into this distant world.</t>
  </si>
  <si>
    <t>978-1-7253-4039-8</t>
  </si>
  <si>
    <t>978-1-5081-8651-9</t>
  </si>
  <si>
    <t>Rosie Serdiville, John Sadler</t>
  </si>
  <si>
    <t>The notion of a chivalrous knight has been the subject of much romanticizing and myth-making. That said, warriors on horseback were key players in the warfare and political fabric of Europe in the Middle Ages. This informative volume highlights key events in the world on the knight, such as the Battle of Agincourt and the Fourth Crusade. A timeline clarifies how and when figures and events fit into the historical record, sidebars supply interesting facts or define key terms, and profiles introduce interesting figures, such as Gwenllian ferch Gruffydd, Sir Henry Percy, and Joan of Arc. Maps, illustrated manuscript details, sculpture, and more illustrate this lively tome.</t>
  </si>
  <si>
    <t>394'.7094--dc23</t>
  </si>
  <si>
    <t>978-1-7253-4041-1</t>
  </si>
  <si>
    <t>Sharpshooters</t>
  </si>
  <si>
    <t>978-1-5081-8652-6</t>
  </si>
  <si>
    <t>Gary Yee</t>
  </si>
  <si>
    <t>Sharpshooters are much more than skilled marksmen. They must be stealthy and patient, willing to sit hidden in uncomfortable places for hours, and much more. This instructive volume highlights the different weapons, ammunitions, and other equipment favored by various sharpshooters, their benefits and shortcomings, and their development. Readers will also enjoy learning about the favored tactics and ruses used by these eagle-eyed warriors. A list of notable sharpshooters and snipers highlights their fascinating feats as well as the wars in which they participated and country affiliations. Tales of tremendous adventures will keep readers engrossed and eagerly flipping pages.</t>
  </si>
  <si>
    <t>356'.162--dc23</t>
  </si>
  <si>
    <t>978-1-7253-4042-8</t>
  </si>
  <si>
    <t>978-1-5081-8653-3</t>
  </si>
  <si>
    <t>Kim Hjardar</t>
  </si>
  <si>
    <t>Their engrossing mythology, fighting prowess, complex culture, and ability to spread fear in the hearts of the peoples they raided make the Vikings a topic of continual fascination. This book covers both Viking society, including its social classes, gender roles, political organization, religious beliefs and practices, and glorification of honor, as well as how the Vikings spread from Scandinavia to establish themselves far and wide. Maps, charts, a timeline, and photographs of historic sites, medieval manuscripts, and Viking art and artifacts are all included. Sidebars offer extra information, such as the role of tattoos and a list of the many realms of Norse myth.</t>
  </si>
  <si>
    <t>948'.022--dc23</t>
  </si>
  <si>
    <t>978-1-7253-4043-5</t>
  </si>
  <si>
    <t>School/Library:</t>
  </si>
  <si>
    <t>Spotlight On Social and Emotional Learning</t>
  </si>
  <si>
    <t>Believing in Yourself: Achieving Confidence</t>
  </si>
  <si>
    <t>978-1-7253-0192-4</t>
  </si>
  <si>
    <t>Theresa Emminizer</t>
  </si>
  <si>
    <t>Confidence is the key to success. Studies show that children who trust their own abilities and judgment are more capable of dealing with problems effectively, building healthy relationships, and thriving in school. In this helpful and informative text, readers will learn what confidence means, how to foster it, and strategies to implement it in day-to-day circumstances. Integrating relatable, real-life examples with key curricular concepts, this book gives readers the practical tools they need to achieve self-confidence.</t>
  </si>
  <si>
    <t>158.1--dc23</t>
  </si>
  <si>
    <t>A Can-Do Attitude: Understanding Self-Efficacy</t>
  </si>
  <si>
    <t>978-1-7253-0195-5</t>
  </si>
  <si>
    <t>Self-efficacy, or believing in oneself, is an important tool to help young people achieve their goals. Readers will learn about how they can use confidence, a can-do attitude, motivation, and their experiences to increase their chances of success in real-life scenarios. This book highlights important skills for social and emotional learning (SEL), such as recognizing strengths and fostering self-confidence, that are outlined in the CASEL core competencies program. This guidebook gives readers the tools and strategies they need to practice self-efficacy in their everyday lives.</t>
  </si>
  <si>
    <t>Care and Compassion: Empathy for Others</t>
  </si>
  <si>
    <t>978-1-7253-0200-6</t>
  </si>
  <si>
    <t>Empathy is the ability to perceive and imagine the feelings, thoughts, and experiences of others. It is a powerful social tool that helps us connect with others and act with compassion and morality. This book guides readers through strategies for identifying and understanding the emotions of others. Ways of expressing empathy are explored through real-life examples and primary sources. Descriptions of familiar situations encourage readers to seize everyday opportunities for practicing empathy and developing their own social awareness.</t>
  </si>
  <si>
    <t>152.4'1--dc23</t>
  </si>
  <si>
    <t>Hard Work and Determination: Developing Self-Discipline</t>
  </si>
  <si>
    <t>978-1-7253-0240-2</t>
  </si>
  <si>
    <t>Self-discipline is the key to achievement. Whether you're learning an instrument, training as an athlete, advancing academically, or pursuing a healthy lifestyle, self-discipline is essential. This book introduces young readers to self-discipline as a way of cultivating wellness and success at any age. Primary sources highlight athletes and artists who have harnessed their motivation and excelled through self-discipline. Engaging photographs and text present readers with effective tools for building and exercising self-discipline in daily life in order to reach their goals.</t>
  </si>
  <si>
    <t>179'.9--dc23</t>
  </si>
  <si>
    <t>In Charge and Unstoppable: Developing Organizational Skills</t>
  </si>
  <si>
    <t>978-1-7253-0241-9</t>
  </si>
  <si>
    <t>Kids today have a lot to juggle; there's school, homework, chores, friends, family, sports practices, hobbies, and so many other activities. It can be a lot to keep track of. In age-appropriate terms, this book illustrates the value of organizational skills for young readers and offers ideas to help them develop these important skills. Practical tips will aid students as they find new ways to sort their priorities, avoid pitfalls such as procrastination, and focus on their tasks and goals.</t>
  </si>
  <si>
    <t>646.700835'2--dc23</t>
  </si>
  <si>
    <t>An Inner Drive: Self-Motivation</t>
  </si>
  <si>
    <t>978-1-7253-0242-6</t>
  </si>
  <si>
    <t>Self-motivation is an essential skill young people need to tackle tasks big and small and succeed at school and in life. Introduce your students to the social and emotional learning (SEL) core competency of self-management, which relates to the ability to set and work toward goals. Readers will learn how to set goals, work through setbacks, and harness their inner drive. Strategies for everyday use are paired with relatable scenarios to give students the tools they need to get motivated and succeed at any task.</t>
  </si>
  <si>
    <t>153.8--dc23</t>
  </si>
  <si>
    <t>Keeping Calm and Focused: Stress Management</t>
  </si>
  <si>
    <t>978-1-7253-0243-3</t>
  </si>
  <si>
    <t>The pressures of school, social life, extracurricular activities, and even family can be overwhelming to children. Your readers will learn to identify the signs and symptoms of stress, uncover its causes, and come up with creative ways to reduce it and handle it effectively. From relaxation exercises and meditation to daily positive affirmations, readers will learn powerful tools for cultivating calmness in real-life ways. This must-read text is designed to impart lasting lessons about coping with stress in a healthy way.</t>
  </si>
  <si>
    <t>155.9'042--dc23</t>
  </si>
  <si>
    <t>Know Who You Are: Accurate Self-Perception</t>
  </si>
  <si>
    <t>978-1-7253-0244-0</t>
  </si>
  <si>
    <t>Establishing accurate self-perception can help children, teachers, and parents identify not only areas of excellence but also areas in need of more attention. This book guides young readers in establishing healthy self-perception by identifying strengths and areas for improvement. Through a series of real-life examples, such as keeping a journal, seeking and accepting feedback, and exercising critical thinking regarding beliefs and values, readers are given the tools they need to learn about themselves in constructive and positive ways.</t>
  </si>
  <si>
    <t>155.2--dc23</t>
  </si>
  <si>
    <t>Planning for Success: Goal Setting</t>
  </si>
  <si>
    <t>978-1-7253-0245-7</t>
  </si>
  <si>
    <t>We all have dreams we'd like to achieve. Some people might want to run a mile, while others might want to climb a mountain. What needs to happen to turn a dream into reality? This book takes readers through the process of setting goals effectively. Each step in the process is explained through examples, full-color photographs, and the stories of people who have successfully achieved the goals they've set. Readers will understand how to set specific targets, create steps, and track their progress along the way.</t>
  </si>
  <si>
    <t>Talents and Abilities: Recognizing Strengths</t>
  </si>
  <si>
    <t>978-1-7253-0246-4</t>
  </si>
  <si>
    <t>Everyone on the planet is unique. The visible parts of a person, such as eye color, hair style, and fingerprints can make them unique. However, things that aren't visible, such as individual strengths and talents also make people special. Through this book, readers will learn how to understand and appreciate their special talents, as well as those of their peers. By learning to harness their strengths, students have the opportunity to gain a richer understanding of themselves and the world they share with others.</t>
  </si>
  <si>
    <t>Think Before You Act: Impulse Control</t>
  </si>
  <si>
    <t>978-1-7253-0247-1</t>
  </si>
  <si>
    <t>Social and emotional learning (SEL) requires students to develop critical skills that will help them thrive in any environment and build healthy relationships. With a focus on the SEL concept of self-management, this book introduces students to impulse control and self-regulation, two skills that align with the CASEL critical competencies. Told through an age-appropriate lens of support and encouragement, this guide helps students understand impulse control and why it is an important skill. It also provides various strategies they can use to practice impulse control in real-life situations. Students are encouraged to think first on their way to building advanced social and emotional skills.</t>
  </si>
  <si>
    <t>Thoughts and Feelings: Identifying Emotions</t>
  </si>
  <si>
    <t>978-1-7253-0248-8</t>
  </si>
  <si>
    <t>In the English language alone, there are over 550 words for describing the emotions we feel. Emotions are multilayered, variable, and sometimes overwhelming. Identification is a crucial step in understanding and responding to emotions in a healthy way. Young readers learn about the big and little emotions that color their relationships and experiences. Investigations of common emotions equip readers with strategies for identifying and dealing with their feelings. Primary sources highlight innovative directions in the study of emotional intelligence, while simple explanations help children cultivate self-awareness in their own lives.</t>
  </si>
  <si>
    <t>Peculiar Plants of the World</t>
  </si>
  <si>
    <t>978-1-5383-4637-2</t>
  </si>
  <si>
    <t>Plants aren't always recognized for being as bizarre as other organisms on Earth because of their sedentary lives. This amazing set contains plenty of peculiar plants to entice future botanists. They'll find out about carnivorous plants that hunt for food, plants that are toxic and deadly to humans, as well as many other kinds of vegetation and the strange adaptations they've developed. Readers will never look at plants the same way again. Features include: Vivid, colorful photographs of plants from around the world. Exciting way to dive into the study of plants and plant parts, a key part of science curricula. Plant adaptations are investigated and explained in depth.</t>
  </si>
  <si>
    <t>Plants That Are Huge</t>
  </si>
  <si>
    <t>978-1-5383-4488-0</t>
  </si>
  <si>
    <t>Beatrice Loukopoulos</t>
  </si>
  <si>
    <t>Treat your readers to a fun book about giant plants. We can find huge plants all over the world. They come in the form of tall trees, massive flowers, gargantuan leaves, and expansive root systems the cover acres of land. Some of these plants pollinate by dropping seeds while others need pollinators to do the work for them. However, no matter how these plants grow and reproduce, humans need to be mindful of their activity to ensure these plants survive well into the future.</t>
  </si>
  <si>
    <t>581.4/1--dc23</t>
  </si>
  <si>
    <t>978-1-5383-4478-1</t>
  </si>
  <si>
    <t>Plants That Are Poisonous</t>
  </si>
  <si>
    <t>978-1-5383-4489-7</t>
  </si>
  <si>
    <t>Many plants are useful to humans. However, some plants are very harmful. Just by brushing up against some of these plants can cause a person to break out in an itchy rash. Others are only poisonous if eaten. Some of these poisonous plants can make us sick, while others are dangerous enough to kill us. Readers will learn about which plants are poisonous, what makes them poisonous, and where these plants are commonly found. Full-color photographs help readers identify these plants so that they can stay safe and healthy.</t>
  </si>
  <si>
    <t>581.6/59--dc23</t>
  </si>
  <si>
    <t>978-1-5383-4479-8</t>
  </si>
  <si>
    <t>Plants That Eat Meat</t>
  </si>
  <si>
    <t>978-1-5383-4490-3</t>
  </si>
  <si>
    <t>Many people know that most plants get their food from the sun through a process called photosynthesis. However, carnivorous plants are much less common. These plants have adapted to eating animals because they weren't getting the proper nutrients needed for them to grow. In this book, readers will learn about a number of carnivorous plants, including the Venus flytrap, where they're found, when they flower, and their anatomy. Learning about these unique members of the plant kingdom will excite young botanists and average readers alike.</t>
  </si>
  <si>
    <t>583'.887--dc23</t>
  </si>
  <si>
    <t>978-1-5383-4480-4</t>
  </si>
  <si>
    <t>Plants with Thorns, Spines, and Prickles</t>
  </si>
  <si>
    <t>978-1-5383-4491-0</t>
  </si>
  <si>
    <t>Thorny, spiny, and prickly plants can be found in many places throughout the world. These adaptations help keep the plants safe. As a consequence, some of these plants can hurt animals and humans. Many of these plants contain toxins that give people rashes. Others contain toxins that are strong enough to kill animals and humans. Readers will learn the difference between thorns, spines, and prickles and how these plant structures are beneficial adaptations. Full-color photographs aid readers in identifying and understanding the anatomy of these plants.</t>
  </si>
  <si>
    <t>581.4'7--dc23</t>
  </si>
  <si>
    <t>978-1-5383-4481-1</t>
  </si>
  <si>
    <t>XL Machines!</t>
  </si>
  <si>
    <t>978-1-7253-1190-9</t>
  </si>
  <si>
    <t>Machines are part of our everyday lives. However, some of these machines are larger than others; they're extra large. What are these machines and what jobs do they help people do? Cherry pickers help lift people to high places so people can do things like washing windows, trimming huge trees, and repairing power lines. Fire trucks help firefighters get to fires quickly and safely to conquer a raging fire. Without these extra-large machines, our world would be a very different place. This set introduces readers to extra-large machines and explores the tasks they help people accomplish. Features include: Engaging, full-color photographs give context to the narratives. Text and photographs depict community helpers hard at work alongside huge machines. Includes STEM topics to foster critical thinking and problem solving.</t>
  </si>
  <si>
    <t>Backhoes</t>
  </si>
  <si>
    <t>978-1-7253-1136-7</t>
  </si>
  <si>
    <t>Digging machines fascinate many young children. Backhoes are extra-large machines that draw earth backward instead of lifting it forward like shovels or other digging machines do. They can be found at many work sites, building roads and digging the foundations for people's homes and other buildings, even skyscrapers. This book explores the different types of backhoes and how they've helped people do jobs for many years. Full-color photographs of backhoes and workers in action help readers understand just how these extra-large machines get the job done.</t>
  </si>
  <si>
    <t>978-1-7253-1137-4</t>
  </si>
  <si>
    <t>Bulldozers</t>
  </si>
  <si>
    <t>978-1-7253-1140-4</t>
  </si>
  <si>
    <t>Huge machines are all around us! Bulldozers are large, powerful machines that can push large amounts of materials with their blade. They are found at many job sites, including mines and road-construction sites. This book explores the different parts of a bulldozer, including its tracks and blade, and how these extra-large machines are put to use. Full-color photographs of these massive machines and age-appropriate text will enrapture readers.</t>
  </si>
  <si>
    <t>978-1-7253-1141-1</t>
  </si>
  <si>
    <t>Cherry Pickers</t>
  </si>
  <si>
    <t>978-1-7253-1144-2</t>
  </si>
  <si>
    <t>Cherry pickers aren't actually meant for picking cherries. These machines are aerial work platforms that help people reach high places. Cherry pickers usually can't lift very heavy loads. However, they may have other features to help people do certain jobs. These extra-large machines take the place of scaffolding, which takes a long time to set up and take down and can be dangerous. Readers will learn about the different parts of a cherry picker, what jobs cherry pickers are used for, and fun facts about cherry pickers. Full-color photographs help readers give context to the text.</t>
  </si>
  <si>
    <t>621.8'73--dc23</t>
  </si>
  <si>
    <t>978-1-7253-1145-9</t>
  </si>
  <si>
    <t>Dump Trucks</t>
  </si>
  <si>
    <t>978-1-7253-1148-0</t>
  </si>
  <si>
    <t>Marie Morrison</t>
  </si>
  <si>
    <t>What's enormous, often brightly colored, and capable of carrying a lot of dirt? Dump trucks! These extra-large machines help people move dirt, sand, or other materials to or from construction sites. This book highlights types of dump trucks and the many important jobs they help us do. Detailed but manageable text will help young readers connect STEM principles to these massive machines, and photographs will draw them into the subject matter with real-life examples.</t>
  </si>
  <si>
    <t>629.224--dc23</t>
  </si>
  <si>
    <t>978-1-7253-1149-7</t>
  </si>
  <si>
    <t>978-1-7253-1152-7</t>
  </si>
  <si>
    <t>Jim Keppeler</t>
  </si>
  <si>
    <t>There's just something exciting about seeing a brightly colored fire truck as it roars by, lights flashing and siren wailing. Many children are fascinated by these huge machines that help keep people safe and protect their homes and other buildings. Students will learn about different kinds of fire trucks, from immense ladder trucks to the big pumpers that help move water to fight fires. Full-color photographs of fire trucks and firefighters will help catch interest, and manageable text and interesting facts will pull in developing readers.</t>
  </si>
  <si>
    <t>978-1-7253-1153-4</t>
  </si>
  <si>
    <t>Garbage Trucks</t>
  </si>
  <si>
    <t>978-1-7253-1156-5</t>
  </si>
  <si>
    <t>628.4'42--dc23</t>
  </si>
  <si>
    <t>978-1-7253-1157-2</t>
  </si>
  <si>
    <t>Holiday Histories</t>
  </si>
  <si>
    <t>978-1-7253-0174-0</t>
  </si>
  <si>
    <t>Whether it's the silly fun of April Fools' Day or the spooky scares of Halloween, we all become kids again when it comes to holidays, and every child has favorites. This set takes holiday celebration to a deeper level, exploring the histories and traditions behind our favorite holidays. Complete with manageable texts paired with colorful holiday photographs, this set will fascinate and educate even the most reluctant readers. Your readers will also examine how each holiday is celebrated in contemporary society. Features include: High-interest topic and an integral part of early elementary education. Close photograph-to-text correlation supports reader comprehension.</t>
  </si>
  <si>
    <t>The Story Behind April Fools' Day</t>
  </si>
  <si>
    <t>978-1-7253-0034-7</t>
  </si>
  <si>
    <t>April fools! Whether you're the trickster or the tricked, the first day of April each year is filled with fun pranks and practical jokes. April Fools' Day has been celebrated for hundreds of years, but believe it or not, nobody is really sure how and when it started. Using accessible language, this book explores the stories behind the history of this joke-filled holiday. Readers will love learning about how April Fools' Day has been celebrated in the past and the creative ways people celebrate today. It's never too early to learn about this fun holiday and start planning next year's big prank.</t>
  </si>
  <si>
    <t>978-1-7253-0035-4</t>
  </si>
  <si>
    <t>The Story Behind Cinco de Mayo</t>
  </si>
  <si>
    <t>978-1-7253-0038-5</t>
  </si>
  <si>
    <t>Despite what many people believe, Cinco de Mayo isn't the day Mexico celebrates its independence. The holiday, celebrated on May 5th each year, actually commemorates the date Mexican troops defeated the French more than 150 years ago. In this book, readers will find information about the history of Cinco de Mayo, including where and how it's celebrated around the world. Interestingly, it's a much bigger deal in the United States than in other countries, even Mexico. Colorful images bring the celebration to splendid focus on each page, drawing readers into the fascinating history of this Mexican holiday.</t>
  </si>
  <si>
    <t>978-1-7253-0039-2</t>
  </si>
  <si>
    <t>The Story Behind Day of the Dead</t>
  </si>
  <si>
    <t>978-1-7253-0042-2</t>
  </si>
  <si>
    <t>The Day of the Dead is a holiday with an incredible history. The celebrations that became this holiday started more than 3,000 years ago. Today, the Day of the Dead is an important celebration for people throughout Latin America, especially in Mexico. Children will love reading about the many traditions of the holiday and learning how Day of the Dead celebrations have changed over time. Vivid images on each spread encourage young readers to make connections with the text. Learning about how deceased loved ones are remembered on this special day will help readers appreciate other cultures as well as their own. It will also help them view the topic of death in a whole new light.</t>
  </si>
  <si>
    <t>978-1-7253-0043-9</t>
  </si>
  <si>
    <t>The Story Behind Groundhog Day</t>
  </si>
  <si>
    <t>978-1-7253-0046-0</t>
  </si>
  <si>
    <t>Six more weeks of winter! That's what people shout each year on February 2nd if the famous groundhog in Punxsutawney, Pennsylvania, sees his shadow. An animal might seem like a strange and unreliable way to predict the weather, but people have been consulting critters on this for hundreds of years. With age-appropriate text, this book explores the history of Groundhog Day from its origins as a pagan celebration to today. Full-color images provide an up-close look at these furry little weather predictors. Readers might hope for a sunny start to February and an early start to spring, but what will the groundhog say?</t>
  </si>
  <si>
    <t>978-1-7253-0047-7</t>
  </si>
  <si>
    <t>The Story Behind Halloween</t>
  </si>
  <si>
    <t>978-1-7253-0050-7</t>
  </si>
  <si>
    <t>394.2646--dc23</t>
  </si>
  <si>
    <t>978-1-7253-0051-4</t>
  </si>
  <si>
    <t>The Story Behind Juneteenth</t>
  </si>
  <si>
    <t>978-1-7253-0054-5</t>
  </si>
  <si>
    <t>Juneteenth, which is celebrated each year on June 19th, commemorates the end of slavery in the United States. This holiday began in 1865, more than two years after President Lincoln issued the Emancipation Proclamation. News spread much slower back then, and when slaves in Texas finally learned of their freedom, the holiday was born. In this book, readers are given an in-depth look at the history of Juneteenth, including the events leading up to its creation. Readers will love learning about how this important moment in U.S. history is celebrated each year.</t>
  </si>
  <si>
    <t>978-1-7253-0055-2</t>
  </si>
  <si>
    <t>The Story Behind Kwanzaa</t>
  </si>
  <si>
    <t>978-1-7253-0058-3</t>
  </si>
  <si>
    <t>Kwanzaa is a seven-day festival that begins on December 26th and is celebrated until the first of January each year. It celebrates African American culture as well as family and community. Families gather to eat delicious foods, exchange gifts, and honor their heritage and traditions. Using age-appropriate language, this book explores Kwanzaa's roots and the social significance of its founding. Colorful images allow readers to visualize the celebration and make connections with the text. Each day of the holiday focuses on one of seven principles that readers will be able to appreciate in their own life, even if their family doesn't celebrate Kwanzaa.</t>
  </si>
  <si>
    <t>394.2612--dc23</t>
  </si>
  <si>
    <t>978-1-7253-0059-0</t>
  </si>
  <si>
    <t>The Story Behind St. Patrick's Day</t>
  </si>
  <si>
    <t>978-1-7253-0062-0</t>
  </si>
  <si>
    <t>Many people think St. Patrick's Day is all about shamrocks, leprechauns, and green clothing, but there's actually a lot of history behind this popular holiday. This book is packed with fun facts about the origins of St. Patrick's Day. St. Patrick, for example, wasn't even Irish! Readers will learn about past and present traditions surrounding this day of celebration. Today, many cities hold parades, and some local rivers are even dyed green. Each spread features colorful images that encourage readers to make connections with the text. This book will help students appreciate the history of St. Patrick's Day as well as its festivities.</t>
  </si>
  <si>
    <t>978-1-7253-0063-7</t>
  </si>
  <si>
    <t>Jobs Kids Want</t>
  </si>
  <si>
    <t>978-1-7253-0178-8</t>
  </si>
  <si>
    <t>"What do you want to be when you grow up?" That's a question every kid hears and thinks about. Although answers often include "an astronaut" or "a pop star," many kids have more grounded ideas about a future career. A kid may dream of being a veterinarian but may not realize the hardships and hard work that this profession may entail. Others want to become computer coders but have no idea what type of education the career requires. This set is designed to introduce readers to the specifics regarding careers they might be interested in, encouraging them to consider both the positive and negative aspects of that career choice. Features include: Readers are introduced to specific career choices with the aid of photographs of real professionals hard at work. The subject of "community helpers" is an essential topic in the elementary curriculum.</t>
  </si>
  <si>
    <t>What's It Really Like to Be a Carpenter?</t>
  </si>
  <si>
    <t>978-1-5383-4978-6</t>
  </si>
  <si>
    <t>Even as the world changes, skilled labor will always be needed. There's nothing quite like the ability to create things with your skills and your own hands. Carpenters use their skills to build things we use every day, including items such as furniture, buildings, and bridges. They read building plans, choose materials, design, and create. This book teaches kids that to become a carpenter, you have to use a lot more than a hammer and nails; you need your brain too. Photographs and diagrams enable readers to make key connections with the text.</t>
  </si>
  <si>
    <t>694.023--dc23</t>
  </si>
  <si>
    <t>978-1-5383-4979-3</t>
  </si>
  <si>
    <t>What's It Really Like to Be a Coder?</t>
  </si>
  <si>
    <t>978-1-7253-0170-2</t>
  </si>
  <si>
    <t>Coders are one of the reasons our computers, tablets, and smartphones can do things we couldn't have even imagined just a few years ago. It's no surprise that coders are in high demand right now and that isn't likely to slow down. Readers will learn about the basics of coding and how to turn their creative ideas into reality on the computer screen. They'll also understand why coding will become even more important as technology continues to grow and change. Colorful photographs showing the roles and education of a coder provide readers with an easy way to envision themselves in this fascinating job.</t>
  </si>
  <si>
    <t>978-1-7253-0171-9</t>
  </si>
  <si>
    <t>What's It Really Like to Be a Doctor?</t>
  </si>
  <si>
    <t>978-1-5383-4982-3</t>
  </si>
  <si>
    <t>Doctors often are well-respected in society for good reason. People go to doctors when they're sick and need treatment, and people go to doctors when they're healthy and want to stay that way. What is it that makes a good doctor? This book explains the education that doctors need and the different areas of health they specialize in. Readers will discover what it might feel like to help save someone's life, and they'll also learn about the challenges many doctors face. Relevant images will draw readers in and intriguing facts will help them decide if this job might just be for them.</t>
  </si>
  <si>
    <t>610.69'5--dc23</t>
  </si>
  <si>
    <t>978-1-5383-4983-0</t>
  </si>
  <si>
    <t>What's It Really Like to Be a Firefighter?</t>
  </si>
  <si>
    <t>978-1-5383-4990-8</t>
  </si>
  <si>
    <t>Some kids see a fire engine racing down the street with its sirens blasting and lights flashing and think about how exciting it is. But most people have no idea what it takes to become a firefighter. This volume describes the training firefighters must undergo to learn how to fight fires and rescue people. Readers will learn the tough roles firefighters must fill in different types of emergencies. They'll hear about the dangers of firefighting and how firefighters teach the community to stay safe. Images of firefighters at work and the important trucks and equipment they use will pull would-be rescuers into this book.</t>
  </si>
  <si>
    <t>363.37023--dc23</t>
  </si>
  <si>
    <t>978-1-5383-4991-5</t>
  </si>
  <si>
    <t>What's It Really Like to Be a Mechanic?</t>
  </si>
  <si>
    <t>978-1-5383-4994-6</t>
  </si>
  <si>
    <t>If the family car breaks down, most kids know that the car will end up with a mechanic. Many times, the car comes back as good as new. What did the mechanic do? It might seem like magic, but it's really skill and education. This book explains how mechanics can detect problems with our vehicles using modern technology and know-how and how they may solve the problems with hard work and skill. Photographs of mechanics on the job will allow a variety of students to imagine themselves in this important role.</t>
  </si>
  <si>
    <t>629.28'7023--dc23</t>
  </si>
  <si>
    <t>978-1-5383-4995-3</t>
  </si>
  <si>
    <t>What's It Really Like to Be a Teacher?</t>
  </si>
  <si>
    <t>978-1-5383-4998-4</t>
  </si>
  <si>
    <t>Teachers have a tremendous responsibility. It's their job to provide students with a good education so they can have a successful future. This intriguing book will show students that standing in front of a classroom is just a small part of what teachers do. It explains how teachers go to school for years and learn to plan lessons and projects. Readers will explore how teachers work to understand how students learn and how to help those who are struggling. Color photographs show the many different types of the teachers and all the roles they fill.</t>
  </si>
  <si>
    <t>371.10023--dc23</t>
  </si>
  <si>
    <t>978-1-5383-4999-1</t>
  </si>
  <si>
    <t>What's It Really Like to Be a Veterinarian?</t>
  </si>
  <si>
    <t>978-1-7253-0030-9</t>
  </si>
  <si>
    <t>To be a veterinarian, you need a lot more than a love of animals. This book explains the reality of becoming a veterinarian. Just like other doctors, veterinarians go to school for many years. They learn many skills, including treating illnesses, prescribing medication, and performing surgery. Readers will learn that veterinarians don't just take care of pets. Some may work at zoos and farms to keep the animals healthy. Images of veterinarians and the animals they help will inspire students to evaluate life as a veterinarian.</t>
  </si>
  <si>
    <t>636.089'069--dc23</t>
  </si>
  <si>
    <t>978-1-7253-0031-6</t>
  </si>
  <si>
    <t>What's It Really Like to Be an Electrician?</t>
  </si>
  <si>
    <t>978-1-5383-4986-1</t>
  </si>
  <si>
    <t>Electricity affects every part of our lives, but we don't always think about it. We turn the lights on every day without wondering how the electricity gets there. Electricians are the reason we don't always have to worry that the lights are going to stop working and the people we can help if they do. Electricians don't just have to use their intelligence, they also have to be good with their hands. They have to be able to work with many different people and know what to do in case of an electrical emergency. Electricians keep our world running. Instructive, colorful photographs and diagrams will give readers even more insights to this important career.</t>
  </si>
  <si>
    <t>978-1-5383-4987-8</t>
  </si>
  <si>
    <t>Graphic Novel Classics</t>
  </si>
  <si>
    <t>978-1-7253-0639-4</t>
  </si>
  <si>
    <t>Classic literature can seem daunting to even the biggest bookworms. In this inviting set, the most electrifying works of fiction are transformed into graphic novels certain to delight and engage even the most reluctant readers. They'll be spellbound by suspenseful tales featuring Sherlock Holmes, Frankenstein's monster, and Dracula, and they'll be captivated by the striking illustrations of esteemed artist Anthony Williams. Readers will discover why today's writers continue to turn to Sir Arthur Conan Doyle, Mary Shelley, and Bram Stoker for inspiration for movies, books, and television shows. Features include: Provides an enticing and approachable introduction to important classic works of fiction. Carefully selected, achievable text from the original works gives readers opportunities to learn new vocabulary. Supports reading and comprehending literature, which is an essential part of the English Language Arts Common Core standards.</t>
  </si>
  <si>
    <t>Dracula</t>
  </si>
  <si>
    <t>978-1-7253-0628-8</t>
  </si>
  <si>
    <t>Bram Stoker, Anthony Williams</t>
  </si>
  <si>
    <t>The 19th-century novel Dracula was such a seminal work that it influenced the horror novel genre and many other parts of popular culture as well. While readers may think they know this story through movies and books that followed its publication, they'll be surprised at how gripping the true Bram Stoker tale is, especially in enthralling graphic novel form. Stoker's haunting words and the unnerving images of illustrator Anthony Williams transform this classic work of literature into an edge-of-the-seat thriller for all levels of readers.</t>
  </si>
  <si>
    <t>741.5'973--dc23</t>
  </si>
  <si>
    <t>978-1-7253-0629-5</t>
  </si>
  <si>
    <t>Frankenstein</t>
  </si>
  <si>
    <t>978-1-7253-0631-8</t>
  </si>
  <si>
    <t>Mary Shelley, Anthony Williams</t>
  </si>
  <si>
    <t>A ghastly green figure with bolts in its neck lurches toward a helpless victim. It's Frankenstein! Popular culture transformed Mary Shelley's infamous character into a cartoonish caricature. In fact, many people are surprised to learn that Frankenstein isn't the name of the fictional monster at all, but the name of its creator, Victor Frankenstein. It's time to revisit this gothic tale through the eerie pages of this beautifully illustrated graphic novel. Readers of all levels will love the exquisite images and engrossing plot and be inspired to further explore the world of classic literature.</t>
  </si>
  <si>
    <t>978-1-7253-0632-5</t>
  </si>
  <si>
    <t>The Hound of the Baskervilles</t>
  </si>
  <si>
    <t>978-1-7253-0634-9</t>
  </si>
  <si>
    <t>Sir Arthur Conan Doyle, Anthony Williams</t>
  </si>
  <si>
    <t>There are many iterations of Sherlock Holmes in popular culture, so it's important to go back to the source to find out why people have long been inspired by this ingenious character. This winning graphic novel is a faithful retelling of Arthur Conan Doyle's terrifying tale, which is one of the toughest mysteries to challenge his unique detective. Doyle's exceptional story is paired with thrilling illustrations by renowned graphic artist Anthony Williams. Readers' imaginations will be ignited by this stunning work, an appealing introduction to a classic work of fiction.</t>
  </si>
  <si>
    <t>978-1-7253-0635-6</t>
  </si>
  <si>
    <t>The Magnificent Makers</t>
  </si>
  <si>
    <t>978-1-7253-0591-5</t>
  </si>
  <si>
    <t>The volumes in the Magnificent Makers series follow a group of four talented and devoted members of the Maker Club. Each volume presents a narrative that's both humorous and emotional and explores the technical world of makerspace activities. The texts are expertly crafted to impart essential STEM knowledge to young readers in a manner that's both entertaining and educational. Colorful illustrations are designed to engender an interest in makerspace projects in young readers. Detailed project instructions inspire readers to follow in the footsteps of the Magnificent Makers. Features include: Colorful illustrations that provide readers with connections to the texts. STEM topics inspire readers to create their own makerspace projects. Step-by-step instructions help readers complete all projects.</t>
  </si>
  <si>
    <t>Bright Ideas</t>
  </si>
  <si>
    <t>978-1-7253-0729-2</t>
  </si>
  <si>
    <t>Ben Humeniuk</t>
  </si>
  <si>
    <t>Maralys has a rival at school, and it's getting under her skin. Susan Ashby's father owns a technology company, and Susan uses that to her advantage during a class presentation. Maralys decides to show Susan how to do things Maker Club style. After a hectic trial-and-error period involving tea and lemon juice, not to mention a ton of pennies, Maralys assembles her own battery. How will her battery perform for the class presentation? Will Susan Ashby have the last laugh? Curious readers find the answers to these questions in the pages of this exciting and humorous narrative.</t>
  </si>
  <si>
    <t>978-1-7253-0733-9</t>
  </si>
  <si>
    <t>The Mighty Magnet</t>
  </si>
  <si>
    <t>978-1-7253-0731-5</t>
  </si>
  <si>
    <t>After accidentally causing every computer in the school to fill up with memes, Felix receives some straight talk from his older brother, Michael. Michael gives Felix an iron ring once worn by their father as a way to inspire him to embrace his strengths and work to overcome his weaknesses. Despite the pep talk, Felix loses the ring down a pool drain at school the next day. What can he do? He goes to the other Makers for help. Together, the Magnificent Makers create their own electromagnet! But will it work?</t>
  </si>
  <si>
    <t>978-1-7253-0735-3</t>
  </si>
  <si>
    <t>The Robot Frog Guy</t>
  </si>
  <si>
    <t>978-1-7253-0728-5</t>
  </si>
  <si>
    <t>Wayne, the Maker Club's vegan member, wants to stand up for his beliefs, but his biology teacher, Mr. Jensen, has other plans. After refusing to dissect a frog in Jensen's class, Wayne is sent to the principal's office. Luckily, other people including the principal, the Maker Club adviser, and the other members of the club are more understanding. And they have an idea! Readers will follow along as Wayne, Sadie, Felix, and Maralys make a robotic frog for a class of third graders. How will Mr. Jensen respond to this alternative project? Readers will thoroughly enjoy discovering the answer.</t>
  </si>
  <si>
    <t>978-1-7253-0732-2</t>
  </si>
  <si>
    <t>Trash and Treasure</t>
  </si>
  <si>
    <t>978-1-7253-0730-8</t>
  </si>
  <si>
    <t>The Makers are invited to compete in a local STEM fair, which has prizes for the top presenting schools. Maker Sadie desperately wants to beat the team from nearby Skillby Tech. Inspired by a local sanitation workers' strike, Sadie decides to create a series of "junkbots" using her school's new 3-D printer. However, she comes to school to find that the printer has been sabotaged...or has it? Sadie is devastated and suspects the team from Skillby Tech. Readers will be excited to learn the truth behind Sadie's junkbots.</t>
  </si>
  <si>
    <t>978-1-7253-0734-6</t>
  </si>
  <si>
    <t>In this volume, the kids in the Power Coders Club embark on a fun adventure. This time, they use their computational thinking skills to investigate the secret of the five bugs, working to solve a problem that causes havoc at the local science museum. The museum's curator, Grace's father, needs the coders' help to save his job. Readers will follow along as the five youthful coders use their knowledge to find the answers they need to solve the problem. The club members work together to test their programming and code-debugging skills. Colorful illustrations, humorous situations, and solid computational thinking skills will keep young coders reading to discover how the club deals with these problematic bugs.</t>
  </si>
  <si>
    <t>Great Social Studies Exit Projects</t>
  </si>
  <si>
    <t>978-1-4994-4057-7</t>
  </si>
  <si>
    <t>New pedagogical trends encourage students to be proactive, developing and carrying out projects for in-depth curricular topics in great detail. Many states require "exit projects," to demonstrate mastery over a curricular subject before completing middle school. This series meets that demand, offering examples of engaging, investigative projects closely aligned to state middle school social studies standards. Project examples explore critical periods of U.S. history, teaching readers how to develop an independent project to explore key questions related to their favorite unit. They will learn how to develop a project and prepare displays or presentations to share their discoveries. Features include: Each book provides 10 to 15 exit projects in line with project-based learning, which is an emerging trend in middle school curricular standards. Subjects correlate closely to state social studies curricular topics on U.S. history. Approach to projects is aligned with the mandates of the C3 Social Studies Framework.</t>
  </si>
  <si>
    <t>Great Exit Projects on the Civil War and Reconstruction</t>
  </si>
  <si>
    <t>978-1-4994-4033-1</t>
  </si>
  <si>
    <t>The American Civil War and the ensuing process of Reconstruction in the South were turning points in American history. The United States realized it could not endure with two separate ideas about slavery, and that it needed to reconcile how it felt about government. Readers will engage with history through primary sources, and get inspired to show mastery of this dynamic and difficult era. The project-based learning ideas in this book include map-making, letter writing, presentations, and more, all designed to help students delve into the subject at hand, and encourage creative and critical thinking.</t>
  </si>
  <si>
    <t>978-1-4994-4034-8</t>
  </si>
  <si>
    <t>Great Exit Projects on the Columbian Exchange</t>
  </si>
  <si>
    <t>978-1-4994-4037-9</t>
  </si>
  <si>
    <t>While Christopher Columbus's legacy may be controversial, the wave of global transformation that came after him is undeniable. After 1492, the world was irrevocably headed down a path where people, plants, animals, and even microbes, would never be the same. Readers will make insightful connections between Columbus's journey and the forces at play in their own world through project-based learning, featuring colorful photographs and special sidebars. With special care to better examine the Native American perspective, the narrative provides insight to the world that Columbus stumbled upon, not discovered.</t>
  </si>
  <si>
    <t>970.01/6--dc23</t>
  </si>
  <si>
    <t>978-1-4994-4038-6</t>
  </si>
  <si>
    <t>Great Exit Projects on the Eastern Hemisphere</t>
  </si>
  <si>
    <t>978-1-4994-4040-9</t>
  </si>
  <si>
    <t>The ancient civilizations that form the basis of our modern world first sprang up in the Eastern Hemisphere, in an area of the Middle East known as the Cradle of Civilization. Through project-based learning, this insightful book examines the history of the Eastern Hemisphere and how it was shaped by trading, wars, and colonialism. Readers can model their own exit projects on those provided in the book, and colorful photographs and special sidebars enhance their understanding of this important region of the globe.</t>
  </si>
  <si>
    <t>909/.09811--dc23</t>
  </si>
  <si>
    <t>978-1-4994-4041-6</t>
  </si>
  <si>
    <t>Great Exit Projects on the Harlem Renaissance</t>
  </si>
  <si>
    <t>978-1-4994-4043-0</t>
  </si>
  <si>
    <t>The Harlem Renaissance was a period of explosive artistic growth, led by African Americans in the 1920s when they faced legalized racism and segregation. In this informative book, readers will be introduced to project-based learning as well as exit projects involving the Harlem Renaissance, its political and cultural ramifications, and some of its important figures. Enlightening sidebars and vivid photographs make this important period accessible. The projects that students can model their own work on will inspire research and investigation.</t>
  </si>
  <si>
    <t>974.7/1043--dc23</t>
  </si>
  <si>
    <t>978-1-4994-4044-7</t>
  </si>
  <si>
    <t>Great Exit Projects on the U.S. Constitution</t>
  </si>
  <si>
    <t>978-1-4994-4046-1</t>
  </si>
  <si>
    <t>The U.S. Constitution is one of the most important documents in the world, if not the most important document in the history of the United States. It is the U.S. Constitution that spells out citizens' rights, and there is still much debate today about its interpretation in the legislative process of the United States. In this edifying resource, readers will examine the U.S. Constitution and the rights it affords American citizens through project-based learning. Students can model their own exit projects on and be inspired by those included in this book, which examine the document using historical, political, legal, and anthropological lenses.</t>
  </si>
  <si>
    <t>342.73--dc23</t>
  </si>
  <si>
    <t>978-1-4994-4047-8</t>
  </si>
  <si>
    <t>Great Exit Projects on the Vietnam War and the Antiwar Movement</t>
  </si>
  <si>
    <t>978-1-4994-4049-2</t>
  </si>
  <si>
    <t>The Vietnam War began an incredibly divisive moment in the United States, as many Americans questioned whether the war was necessary and morally legitimate. In this instructive book, readers will examine important topics involving the Vietnam War and the anti-war movement through project-based learning. Step-by-step exit projects are provided as models for students to use, and they inspire new creative, investigative projects as well. Colorful photographs and informative sidebars further illustrate the importance of this historical movement on our politics today.</t>
  </si>
  <si>
    <t>959.704/31--dc23</t>
  </si>
  <si>
    <t>978-1-4994-4050-8</t>
  </si>
  <si>
    <t>Great Exit Projects on the Western Hemisphere</t>
  </si>
  <si>
    <t>978-1-4994-4052-2</t>
  </si>
  <si>
    <t>The Western Hemisphere, spanning from the Americas to Eastern Europe, consists of many cultures, some of which have attempted to claim dominance at various points in history. The history of the Western Hemisphere is, thus, also a history of colonialism and imperialism. In this book, readers will examine the history of these cultures and their relationships from the dawn of modern history until today through project-based learning. Students can model their own exit projects on those provided, while vivid photographs and revealing sidebars enhance their learning of the material.</t>
  </si>
  <si>
    <t>970.0071/2--dc23</t>
  </si>
  <si>
    <t>978-1-4994-4053-9</t>
  </si>
  <si>
    <t>Great Exit Projects on the Women's Rights Movement</t>
  </si>
  <si>
    <t>978-1-4994-4055-3</t>
  </si>
  <si>
    <t>In the United States, the women's rights movement began with women demanding suffrage, or the right to vote, in the late nineteenth century. Over the next hundred years, this fight for equal rights would evolve and shift. Readers will trace the history of the women's rights movement through project-based learning. Students can model their own projects on those provided, including drawing maps, writing letters to important historical figures, and more. Vibrant photographs and enlightening sidebars enhance the background information and projects provided.</t>
  </si>
  <si>
    <t>978-1-4994-4056-0</t>
  </si>
  <si>
    <t>Lynnae D. Steinberg</t>
  </si>
  <si>
    <t>With over two billion adherents worldwide, Christianity is the most widespread religion in the world today. It is also the largest religious group in the United States and Canada. In this accessible, highly illustrated book, the history, teachings, and practices of Christianity are explained in accessible text for elementary-level readers. Vocabulary boxes and other sidebar features encourage critical thinking and ensure content comprehension. Each of the major periods and branches of Christianity are covered, offering readers a view of the religion's scope and the diverse ways it is celebrated and practiced around the globe.</t>
  </si>
  <si>
    <t>Just Kidding!</t>
  </si>
  <si>
    <t>978-1-7253-9310-3</t>
  </si>
  <si>
    <t>From vampires to fruit, jokes can make almost anything humorous. Readers of this engaging set will be amused by numerous jokes on a wide range of topics. Vibrant illustrations correlate closely with the jokes, allowing readers to make connections and develop a strong understanding of the content. Joke books are a great way to encourage and support an interest in reading, and these hilarious volumes are sure to be popular among readers of many ages and levels. Features include: Content that engages reluctant readers. Colorful illustrations correlate closely with the texts, allowing for a stronger understanding. Short bursts of text hold readers' attention and sparks imagination.</t>
  </si>
  <si>
    <t>Animal Antics</t>
  </si>
  <si>
    <t>978-1-5383-9120-4</t>
  </si>
  <si>
    <t>Illustrated by, Illustrated by</t>
  </si>
  <si>
    <t>Amanda Enright, Kasia Dudziuk</t>
  </si>
  <si>
    <t>There's no shortage of opportunities for hilarity when it comes to animals. Readers of this captivating volume won't be able to stop laughing at the entertaining jokes about bunnies, snakes, dogs, cats, and numerous other animals. Colorful illustrations are closely related to the text, helping young readers make connections and enjoy their reading experience. These delightful jokes are short and easy to remember, so readers will love sharing them with their friends and family members.</t>
  </si>
  <si>
    <t>978-1-5383-9121-1</t>
  </si>
  <si>
    <t>Kitchen Capers</t>
  </si>
  <si>
    <t>978-1-5383-9122-8</t>
  </si>
  <si>
    <t>What's so funny about things in the kitchen? Surprisingly, quite a lot. Readers will be cracking up over these silly jokes about all sorts of food and drinks. Jokes are told using short, accessible text and paired closely with eye-catching illustrations, helping readers of all ages and levels understand and appreciate the humor behind these funny quips. The simplicity of the jokes makes them easy to remember and retell to friends and family, making for a book that's sure to be a popular addition to any library and classroom.</t>
  </si>
  <si>
    <t>978-1-5383-9123-5</t>
  </si>
  <si>
    <t>Monster Laughs</t>
  </si>
  <si>
    <t>978-1-5383-9126-6</t>
  </si>
  <si>
    <t>Monsters don't have to just be scary, sometimes they can be funny too. This exciting volume reveals the humor behind vampires, werewolves, and all sorts of other spooky creatures. Jokes are told using simple and concise language, allowing readers of many ages and levels to appreciate the humor. Meanwhile, colorful illustrations catch and hold readers' attention and are also closely correlated to the text, guiding new and seasoned readers alike in understanding the comedy behind each joke.</t>
  </si>
  <si>
    <t>978-1-5383-9127-3</t>
  </si>
  <si>
    <t>Silly Stories</t>
  </si>
  <si>
    <t>978-1-5383-9130-3</t>
  </si>
  <si>
    <t>Funny jokes are a great way to get everyone interested in reading. Amused readers will be laughing cheerfully with each turn of the page. Each joke is told with the use of simple and accessible text, so readers of all ages and levels can appreciate the comedy. Colorful illustrations grab readers' attention and are closely related to the jokes, offering an easy understanding of these silly stories.</t>
  </si>
  <si>
    <t>978-1-5383-9131-0</t>
  </si>
  <si>
    <t>STEM Projects in Minecraft®</t>
  </si>
  <si>
    <t>STEM Projects in Minecraft® (NEW Set of 6 Titles)</t>
  </si>
  <si>
    <t>The Unofficial Guide to Crafting in Minecraft®</t>
  </si>
  <si>
    <t>The Unofficial Guide to Exploring Biomes in Minecraft®</t>
  </si>
  <si>
    <t>The Unofficial Guide to Growing Plants in Minecraft®</t>
  </si>
  <si>
    <t>The Unofficial Guide to Mining in Minecraft®</t>
  </si>
  <si>
    <t>The Unofficial Guide to Raising Animals in Minecraft®</t>
  </si>
  <si>
    <t>The Unofficial Guide to Science Experiments in Minecraft®</t>
  </si>
  <si>
    <t>The Unofficial Guide to Building Bridges in Minecraft®</t>
  </si>
  <si>
    <t>The Unofficial Guide to Building Castles in Minecraft®</t>
  </si>
  <si>
    <t>The Unofficial Guide to Building Farms in Minecraft®</t>
  </si>
  <si>
    <t>The Unofficial Guide to Building Railroads in Minecraft®</t>
  </si>
  <si>
    <t>The Unofficial Guide to Building Skyscrapers in Minecraft®</t>
  </si>
  <si>
    <t>When building in Minecraft, the sky is the limit! You can construct a city with buildings that tower over Steve and the game's other inhabitants. Using Minecraft constructions as a guide, this book teaches readers about STEM in the real world. With a mixture of dazzling photographs, cutaway illustrations, and Minecraft examples, this book is sure to amaze and educate young readers. The text encourages readers to use computer coding skills to make their own mods in Minecraft. Help readers get on the elevator and take it to the top floor of this fascinating volume.</t>
  </si>
  <si>
    <t>The Unofficial Guide to Building Towns in Minecraft®</t>
  </si>
  <si>
    <t>978-1-7253-1203-6</t>
  </si>
  <si>
    <t>January 2020</t>
  </si>
  <si>
    <t>The sandbox game Minecraft can be a lot of fun for kids, but it can be educational, too. This set will capture young gamers' imaginations with tricks, tips, and other valuable information for surviving and creating in the world of Minecraft. At the same time, readers will absorb curricular ideas and principles having to do with architecture and engineering, physical and life sciences, mathematics, and art. Full-color photographs and unique illustrations will help them make connections between the texts, the game, and real-life principles. Features include: Informative fact boxes provide readers with real-life connections to their structures. Colorful images that help readers see what their construction might look like in the game. Inclusion of STEM concepts supports the Next Generation Science Standards. Informative cutaways and cross-section illustrations help players learn to investigate and solve problems on their own.</t>
  </si>
  <si>
    <t>978-1-7253-1202-9</t>
  </si>
  <si>
    <t>In Minecraft, the incredibly popular and best-selling computer game, gamers can explore, create, and make each world their own. They can also learn a lot! Readers will find detailed information and full-color illustrations to help them learn more about real-life topics such as engineering, maps, ocean wildlife, and art. Useful facts will help readers improve their Minecraft experience even as they delve into how the in-world science of the game works, and how it compares to the science and math of the real world. Features include: Experiments and plans that show students how to work out projects and problems for themselves. Gamer tips and tricks in high-interest fact boxes. Artwork and photographs that show examples of items in the game and in real life, helping readers make useful comparisons. STEM concepts support the Next Generation Science Standards.</t>
  </si>
  <si>
    <t>The Unofficial Guide to Engineering in Minecraft®</t>
  </si>
  <si>
    <t>978-1-7253-1052-0</t>
  </si>
  <si>
    <t>Sam Keppeler</t>
  </si>
  <si>
    <t>Why do people build with arches? Why do we use stone in some places and wood in others? What's a foundation? How do you plan a road or construct a bridge? The answers to these questions can help gamers in Minecraft and in the real world! Through building their own structures and systems in Minecraft, young readers and gaming fans will learn about the past and present of human engineering, with a vision toward the future.</t>
  </si>
  <si>
    <t>794.8/5--dc23</t>
  </si>
  <si>
    <t>978-1-7253-1053-7</t>
  </si>
  <si>
    <t>The Unofficial Guide to Making Art in Minecraft®</t>
  </si>
  <si>
    <t>978-1-7253-1056-8</t>
  </si>
  <si>
    <t>As long as people have lived on Earth, they've created art, and as long as people have played Minecraft, they've created art in the game! Both in real life and in Minecraft, art can include many different aspects: textiles, stained glass, music, paintings, writing, and far more. Students will investigate how they can use Minecraft to try out many forms of art for themselves. They'll also learn about how forms of art have changed throughout history and how art has influenced history and how society and history has influenced art.</t>
  </si>
  <si>
    <t>978-1-7253-1057-5</t>
  </si>
  <si>
    <t>The Unofficial Guide to Making Maps in Minecraft®</t>
  </si>
  <si>
    <t>978-1-7253-1060-5</t>
  </si>
  <si>
    <t>It's easy to get lost in the wide worlds of Minecraft. Did you know that you can make, find, and trade for maps to help you find your way and study your environment? Humans have made maps for nearly as long as civilizations have existed. This book shows those historical connections with Minecraft principles and asks students to think about how maps help them learn about their environment, both in the real world and the Minecraft world.</t>
  </si>
  <si>
    <t>978-1-7253-1061-2</t>
  </si>
  <si>
    <t>The Unofficial Guide to Studying Oceans in Minecraft®</t>
  </si>
  <si>
    <t>978-1-7253-1064-3</t>
  </si>
  <si>
    <t>The ocean covers much of Earth, and Minecraft worlds can have massive oceans as well. There's a wealth of resources in the vast blue deep, but there are also many considerations to exploring these biomes, both in Minecraft and in the real world. Young readers and gaming fans will learn more about the similarities, the differences, and how to safely explore the game's oceans. Along the way, they'll learn more about how people explore the ocean in the real world.</t>
  </si>
  <si>
    <t>978-1-7253-1065-0</t>
  </si>
  <si>
    <t>The Unofficial Guide to Using Math in Minecraft®</t>
  </si>
  <si>
    <t>978-1-7253-1068-1</t>
  </si>
  <si>
    <t>What does math have to do with Minecraft? Everything! Minecraft fans will learn how they can use math principles and problem-solving skills to help them build and survive in the game world. From constructing an amazing base or trading with villagers for useful items to even fighting monsters, gamers will realize how math, geometry, and other related skills will help them both in the real world and in world of Minecraft.</t>
  </si>
  <si>
    <t>978-1-7253-1069-8</t>
  </si>
  <si>
    <t>The Unofficial Guide to Using Tools in Minecraft®</t>
  </si>
  <si>
    <t>978-1-7253-1072-8</t>
  </si>
  <si>
    <t>What's the earliest-used tool you can think of? An ax? What about a shovel? Someone had to invent those first tools back in the dawn of human civilization. Gamers use them in the world of Minecraft, too. Many tools helped early people, and help people today, make the principles of physics and engineering work for them. Through learning how to create simple to complex tools in Minecraft, students will get a look at the history of tools while also gaining an essential understanding about the history of human inventiveness.</t>
  </si>
  <si>
    <t>978-1-7253-1073-5</t>
  </si>
  <si>
    <t>The Paranormal Throughout History</t>
  </si>
  <si>
    <t>978-1-7253-4666-6</t>
  </si>
  <si>
    <t>Society has always been fascinated by the unexplained. Nothing seems more like a real-life fantasy or horror film than the idea that aliens, demonic possessions, reincarnation, and ghosts exist. It seems like the stuff of folklore and fable, but each has its roots in ancient history leading up to modern day. This captivating set explores bizarre and engrossing accounts of the paranormal in depth, allowing readers to get swept up in the unexplained. Accounts of incidents throughout time, many of which blur the lines of fact and fiction, prompt readers to question for themselves whether these phenomenon are real. Features include: Sources, including conspiracy theorists, philosophers, and scientific researchers, run the gamut of fictional and more authoritative theories. "Paranormal Stories Box" features depict riveting stories and cases demonstrating each topic. Timelines provide detailed records of these paranormal events over the years.</t>
  </si>
  <si>
    <t>Alien Encounters in History</t>
  </si>
  <si>
    <t>978-1-7253-4654-3</t>
  </si>
  <si>
    <t>Enzo George</t>
  </si>
  <si>
    <t>Long have we wondered if there is life beyond Earth. Early depictions of aliens have portrayed them as little green guys, but though the reality may not be quite so whimsical. Many signs indicate that extraterrestrial life isn't purely a work of science fiction. Drawing from the early peoples' ancient drawings, mythology, captivating tales of alien abductions, and possible government cover-ups, readers might come to find that the idea of aliens existing in the universe isn't so absurd after all.</t>
  </si>
  <si>
    <t>978-1-7253-4648-2</t>
  </si>
  <si>
    <t>Demonic Possessions in History</t>
  </si>
  <si>
    <t>978-1-7253-4656-7</t>
  </si>
  <si>
    <t>Anita Croy</t>
  </si>
  <si>
    <t>Possession by a malevolent spirit sounds like a horrific nightmare or bizarre fiction, but history has certainly shown that it isn't such a far-fetched concept. The fear of these possessions stems from Christianity and other religions. They had treacherous repercussions, such as witch hunts in Europe and the United States, and attempted exorcisms. Murderers even used the guise of demonic possession as an excuse for their crimes. Readers poring through these engrossing, extensive accounts can decide for themselves what may have a ring of truth to it.</t>
  </si>
  <si>
    <t>133.4'26--dc23</t>
  </si>
  <si>
    <t>978-1-7253-4650-5</t>
  </si>
  <si>
    <t>ESP Cases in History</t>
  </si>
  <si>
    <t>978-1-7253-4655-0</t>
  </si>
  <si>
    <t>Extrasensory perception is the ability to hear others' thoughts, predict the future, and have visions. It sounds like a plot point in a superhero fantasy film, but this intriguing resource reveals there might be more truth to it than fiction. Ancient history, including the Greeks' oracles, the Ides of March, and Joan of Arc, provides compelling context. Reports of premonitions and out-of-body experiences have been ample enough for the government to get involved. These riveting accounts will make readers ponder the facts and question whether these phenomenon are coincidence or something else entirely.</t>
  </si>
  <si>
    <t>133.8--dc23</t>
  </si>
  <si>
    <t>978-1-7253-4649-9</t>
  </si>
  <si>
    <t>Ghosts and Poltergeists in History</t>
  </si>
  <si>
    <t>978-1-7253-4657-4</t>
  </si>
  <si>
    <t>One reason why supernatural ghost films are so terrifying is simple: ghosts may actually exist. Ghosts pop up everywhere in popular culture, but the ideology behind them has its roots deep in history. The belief in life beyond death and hauntings started in ancient Mesopotamia and Egypt, then grew over time, as did ghost traditions and superstitions around the world. It's difficult to ignore the numerous accounts of ghost and poltergeist sightings, so readers beware: some of these tales may seem a bit too realistic for comfort.</t>
  </si>
  <si>
    <t>978-1-7253-4651-2</t>
  </si>
  <si>
    <t>Mysterious Disappearances in History</t>
  </si>
  <si>
    <t>978-1-7253-4658-1</t>
  </si>
  <si>
    <t>In this day and age of technology, social media, and supervision, it's difficult to imagine someone vanishing without a trace. This page-turner includes famous disappearances such as expedition crews in search of new territory, ships going missing in the Bermuda Triangle, the lost colony of Roanoke, Amelia Earhart, and the recent case of Malaysia Airlines Flight 370. As they read this engrossing resource, readers can decide: were these people's lives tampered with by unexplainable phenomenon?</t>
  </si>
  <si>
    <t>978-1-7253-4652-9</t>
  </si>
  <si>
    <t>Near-Death Experiences and Reincarnation in History</t>
  </si>
  <si>
    <t>978-1-7253-4659-8</t>
  </si>
  <si>
    <t>There are endless phrases and theories about what happens when we are on death's door. Your life "flashes before your eyes." You see a "bright light." The truth is, no one can say for sure what happens when we leave this world. This enlightening volume will keep readers turning pages with absorbing accounts that detail the claims of reincarnation and seeing visions of our past lives. Readers learn of near-death experiences that include seeing the future and speaking with dead loved ones. Readers can decide: is death the final destination or just one stop of many?</t>
  </si>
  <si>
    <t>133.901'3--dc23</t>
  </si>
  <si>
    <t>978-1-7253-4653-6</t>
  </si>
  <si>
    <t>Let's Draw Step by Step (Set of 8 Titles)</t>
  </si>
  <si>
    <t>978-1-7253-9312-7</t>
  </si>
  <si>
    <t>Drawing can be a fun way to get creative. Even with set activities and directions, young artists can use their imagination to make something unique. These accessible guides feature step-by-step instructions that make it easy for readers of all skill sets to follow. Colorful illustrations demonstrate what each part of the process might look like, while age-appropriate text provides a simple overview. From storybook characters to dinosaurs, this innovative series offers projects for young artists of all interests. Features include: Artistic projects that encourage readers to use their imagination and develop creativity. Easy-to-follow steps guide readers through completing each activity. The use of simple shapes helps develop basic geometry skills.</t>
  </si>
  <si>
    <t>Let's Draw Step by Step (NEW Set of 4 Titles)</t>
  </si>
  <si>
    <t>978-1-7253-9311-0</t>
  </si>
  <si>
    <t>With simple instructions, drawing can be a fun outlet for even beginning artists. With these engaging volumes, readers of all ages and levels can explore their creative side by following step-by-step guides to draw fascinating creatures. Each activity begins with basic shapes and lines. Readers follow along, adding more to their drawing with each step. Accessible and concise text and bright illustrations help guide readers in using their imaginations and developing creativity. Features include: Step-by-step instructions that guide readers of all artistic levels. The use of simple shapes encourages an understanding of basic geometry. Activities are accessible and require only a few basic supplies.</t>
  </si>
  <si>
    <t>Let's Draw Dinosaurs</t>
  </si>
  <si>
    <t>978-1-5383-9134-1</t>
  </si>
  <si>
    <t>Though it's been millions of years since they roamed the world, dinosaurs still spark great interest. With this helpful guide, young artists learn how to draw some of these breathtaking creatures. Projects begin with simple shapes and lines, and with the help of colorful illustrations and accessible text, readers are shown how they can add to these basic figures to create their own unique works of art. Budding artists can use the skills they learn from these engaging activities to continue drawing all kinds of exciting scenes.</t>
  </si>
  <si>
    <t>978-1-5383-9135-8</t>
  </si>
  <si>
    <t>Let's Draw Jungle Animals</t>
  </si>
  <si>
    <t>978-1-5383-9138-9</t>
  </si>
  <si>
    <t>The jungle is full of remarkable wildlife! With simple step-by-step instructions, young artists of all skill levels can learn to draw some of these exciting and unique animals. Activities begin with basic shapes, helping to instill an understanding of elementary geometry. Readers learn that drawing doesn't have to be difficult. Requiring only basic art supplies and featuring concise and simple text, these projects can be accessible to all, and can also inspire creativity and imagination.</t>
  </si>
  <si>
    <t>978-1-5383-9139-6</t>
  </si>
  <si>
    <t>Let's Draw Prehistoric Monsters</t>
  </si>
  <si>
    <t>978-1-5383-9142-6</t>
  </si>
  <si>
    <t>Prehistoric monsters may be mysterious, but they don't have to be difficult to draw. This innovative volume features step-by-step instructions that are easy for artists of all levels to follow. Colorful illustrations offer examples of what each step in the process may look like, while accessible text provides a simple overview of each project. Readers are free to get creative and make each piece their own, or stick as closely to the example as they'd like.</t>
  </si>
  <si>
    <t>978-1-5383-9143-3</t>
  </si>
  <si>
    <t>Let's Draw Sea Creatures</t>
  </si>
  <si>
    <t>978-1-5383-9146-4</t>
  </si>
  <si>
    <t>All sorts of creatures exist deep in the sea, and with the right guides, drawing them can be easy. This engaging book helps readers explore the waters and create colorful drawings of the creatures that inhabit them. Each project features simple instructions, including drawings of each step and concise text, to help young artists complete their works of art. Readers are encouraged to use their imagination, develop a sense of creativity, and perhaps use the skills they've learned to create even more drawings.</t>
  </si>
  <si>
    <t>978-1-5383-9147-1</t>
  </si>
  <si>
    <t>Fantastic Fashion Origami</t>
  </si>
  <si>
    <t>978-1-7253-0342-3</t>
  </si>
  <si>
    <t>Origami is the revered art of paper folding associated with the Japanese culture, but it has been enthusiastically adopted by people of all cultures and ages. The intricate designs of origami lend themselves perfectly to the world of fashion. This delightful series demonstrates how the folding and shaping of colorful pieces of paper isn't so different than the folding and shaping of colorful pieces of cloth. Young artists will love transforming a simple square of paper into vibrant outfits and accessories. The techniques that they'll learn through the step-by-step instructions will help them create a whole new paper wardrobe for themselves and their friends. Features include: Projects are ranked according to a challenge level, so artists can choose the complexity of the activity. Every step of each project is explained and illustrated so that artists can easily accomplish the finished product. Interpreting visual information and understanding the connections in a sequence are skills of the English Language Arts Common Core.</t>
  </si>
  <si>
    <t>Dressing Up</t>
  </si>
  <si>
    <t>978-1-7253-0280-8</t>
  </si>
  <si>
    <t>Catherine Ard</t>
  </si>
  <si>
    <t>Don't have anything to wear to the big event? All that's needed is some colorful sheets of paper and some origami know-how and anyone can create an amazing outfit, complete with high heels and an evening bag. This enchanting book guides readers through the multi-step process of making intricate origami clothing creations. Young artists will delight in learning the ancient techniques that can turn paper into sculpted masterpieces. Though the different tasks have varying degrees of difficulty, all are clearly explained and complemented by illustrations that make each project achievable.</t>
  </si>
  <si>
    <t>736.982--dc23</t>
  </si>
  <si>
    <t>978-1-7253-0281-5</t>
  </si>
  <si>
    <t>Everyday Style</t>
  </si>
  <si>
    <t>978-1-7253-0284-6</t>
  </si>
  <si>
    <t>Fashion is all about assembling the right outfit for the right occasion. Origami is all about constructing just the right shape. This clever book combines fashion and origami to teach readers how to make a full paper wardrobe. It has many high-interest projects including shirts and pleated skirts. Young origami enthusiasts will be amazed at what they can create with a square piece of paper and some basic paper-folding techniques. Accessible text, comprehensible instructions, and how-to photographs guide origami artists of all levels.</t>
  </si>
  <si>
    <t>978-1-7253-0285-3</t>
  </si>
  <si>
    <t>Hats and Accessories</t>
  </si>
  <si>
    <t>978-1-7253-0288-4</t>
  </si>
  <si>
    <t>No outfit is complete without the proper accessories. There's no need to head to the store if there's paper nearby. Sunglasses, hats, and even a crown are the entertaining activities in this inventive guide to crafting fashionable origami accessories. Readers will love the ingenious creations they can craft by following just a few step-by-step instructions. They'll gain the confidence to create more origami models of the fashion world and beyond.</t>
  </si>
  <si>
    <t>978-1-7253-0289-1</t>
  </si>
  <si>
    <t>Party Clothes</t>
  </si>
  <si>
    <t>978-1-7253-0292-1</t>
  </si>
  <si>
    <t>Origami artists can take a long time to puzzle out how to turn a piece of paper into a sculptured shape. Similarly, fashion designers can spend a long time creating a stunning outfit from simple cloth. Readers of this high-interest book can become both origami artists and fashion designers as they use simple pieces of paper and some basic techniques to make cool party clothes, including a wedding dress. For each project, accessible step-by-step directions are accompanied by pictures as well as a full-color photograph of the finished product.</t>
  </si>
  <si>
    <t>978-1-7253-0293-8</t>
  </si>
  <si>
    <t>Handmade by Me</t>
  </si>
  <si>
    <t>978-1-7253-0343-0</t>
  </si>
  <si>
    <t>Before heading to a store to buy materials for their next project, young artists should look in their own home. They can create some truly cool crafts with such versatile resources as popsicle sticks, mason jars, rocks, and duct tape. This ingenious set is full of appealing projects for readers to make and give to others. Each activity is presented with an easy-to-gather list of materials, accessible step-by-step instructions, and helpful, full-color photographs. Readers will be delighted to be able to make their own gifts, or even create inventory for an up-and-coming artistic enterprise. Features include: Each project is made achievable through a straightforward presentation of numbered steps, including both text and visual representations. Encourages imaginative and inventive use of inexpensive or free materials. Demonstrating an understanding of steps in procedures in texts is a standard of the English Language Arts Common Core.</t>
  </si>
  <si>
    <t>Cement Crafts</t>
  </si>
  <si>
    <t>978-1-7253-0296-9</t>
  </si>
  <si>
    <t>Cement isn't just for building foundations, sidewalks, and other construction projects. It's also a key ingredient for making charming gifts and decorations. This innovative volume shows how young artists can easily use cement to make stepping stones, drink coasters, flowerpots, and more. Each project is made achievable through comprehensible step-by-step instructions accompanied by colorful photographs of the cement creation in production. Sidebars suggest more creative ideas and encourage readers to think outside the box when it comes to their DIY designs.</t>
  </si>
  <si>
    <t>978-1-7253-0297-6</t>
  </si>
  <si>
    <t>Duct Tape DIY</t>
  </si>
  <si>
    <t>978-1-7253-0300-3</t>
  </si>
  <si>
    <t>People have long loved the amazing ability of duct tape to hold their prized possessions together, but this creative book shows that duct tape can be used to actually make a prized possession. Readers can choose to take on such entertaining projects as fashioning a tote bag, a drum, a chessboard, and even a case for their smartphone with just some duct tape and a few other materials they can gather in their own home. They'll follow clearly explained steps, with the help of vibrant photographs, to create truly cool and memorable crafts.</t>
  </si>
  <si>
    <t>978-1-7253-0301-0</t>
  </si>
  <si>
    <t>Glow Stick Art</t>
  </si>
  <si>
    <t>978-1-7253-0304-1</t>
  </si>
  <si>
    <t>Glow sticks are a blast to wave around at a party as the sun is going down, but what do you do with them after that? This resourceful book offers several creative projects to reuse these objects as light sabers, a lantern, and even a bowling alley. Young artists will love gathering materials to complete each engaging activity and show off their creations to friends. Step-by-step instructions and colorful how-to photographs make each project a snap to accomplish.</t>
  </si>
  <si>
    <t>978-1-7253-0305-8</t>
  </si>
  <si>
    <t>Mason Jar Creations</t>
  </si>
  <si>
    <t>978-1-7253-0308-9</t>
  </si>
  <si>
    <t>After the jam, pickles, or tomato sauce are eaten from a mason jar, what's next? Clever DIY creations are fun ways to reuse these adaptable items. This inspiring volume offers young artists many mason-jar projects they can successfully complete with just a few common materials. These motivating projects include a candle jar, night-light, terrarium, and a snow globe. Accessible and numbered directions and vibrant photographs make each task possible for all levels of readers.</t>
  </si>
  <si>
    <t>978-1-7253-0309-6</t>
  </si>
  <si>
    <t>Popsicle Stick Crafts</t>
  </si>
  <si>
    <t>978-1-7253-0312-6</t>
  </si>
  <si>
    <t>Budding artists will learn that a popsicle stick can be the foundation of a wonderful and useful work of art, such as a smartphone stand, a piece of fairy furniture, or a puzzle made from a beloved photograph. This high-interest book will inspire young artists to use common and available materials to make imaginative crafts. The hardest part will be deciding whether to give each cool creation away or keep it for a private collection.</t>
  </si>
  <si>
    <t>978-1-7253-0313-3</t>
  </si>
  <si>
    <t>Rock Art</t>
  </si>
  <si>
    <t>978-1-7253-0316-4</t>
  </si>
  <si>
    <t>Rocks and pebbles are easy to overlook in our world since they're often underfoot, but when they're transformed into an emoji pendant, tic-tac-toe game, or refrigerator magnet, they become inspiring materials to craft a variety of attractive and entertaining objects. This exciting collection of projects shows readers how to use rocks they find to make heartfelt gifts for friends and family. Each clever project is made achievable with accessible directions accompanied by colorful photographs. Young artists will realize that artistic inspiration is truly all around us.</t>
  </si>
  <si>
    <t>751.426--dc23</t>
  </si>
  <si>
    <t>978-1-7253-0317-1</t>
  </si>
  <si>
    <t>The Project Makers</t>
  </si>
  <si>
    <t>978-1-7253-9309-7</t>
  </si>
  <si>
    <t>Teaming fun, educational information with creative projects is always a winning teaching technique. Each of these lively volumes is bursting with fascinating facts about an appealing subject matter, such as bugs, dinosaurs, space, and ancient Egypt. Accompanying hands-on activities allow readers to further develop their understanding of key points about each high-interest topic, and have a blast while they're learning. Detailed diagrams and vivid images keep readers engaged in their unique quest for knowledge. Features include: Activities are explained through comprehensible step-by-step instructions and illustrations. Encourages meaningful connections with essential standards of the elementary science and social studies curricula. Using information gained from illustrations and text to demonstrate understanding is an important benchmark of the English Language Arts Common Core.</t>
  </si>
  <si>
    <t>Project Ancient Egypt</t>
  </si>
  <si>
    <t>978-1-7253-9301-1</t>
  </si>
  <si>
    <t>Simon Adams</t>
  </si>
  <si>
    <t>Until a time machine can zap us back into ancient Egypt, this entertaining volume may be the best way for readers to experience it. Appealing projects reinforce intriguing information about ancient Egypt, such as jaw-dropping facts about mummification. Among the motivating activities are writing with hieroglyphics, playing an ancient game, and making a royal headdress. The vivid and creative design keeps readers engaged and includes enlightening diagrams that reveal further facts about this fascinating time and place.</t>
  </si>
  <si>
    <t>932'.01--dc23</t>
  </si>
  <si>
    <t>978-1-5383-9222-5</t>
  </si>
  <si>
    <t>Project Body</t>
  </si>
  <si>
    <t>978-1-7253-9302-8</t>
  </si>
  <si>
    <t>John Farndon</t>
  </si>
  <si>
    <t>The more people learn about their hardworking heart, breathtaking lungs, and brilliant brain, the more they marvel at the amazing machine that's called the human body. This beautiful book, teeming with astonishing information and eye-catching activities, takes young biologists on a journey into the human body. Each thought-provoking project is presented with easy-to-follow instructions, while accompanying facts and imaginative graphics allow readers to truly engage with the important subject material.</t>
  </si>
  <si>
    <t>612.0072--dc23</t>
  </si>
  <si>
    <t>978-1-5383-9225-6</t>
  </si>
  <si>
    <t>Project Bugs</t>
  </si>
  <si>
    <t>978-1-7253-9303-5</t>
  </si>
  <si>
    <t>Camilla de la Bedoyere</t>
  </si>
  <si>
    <t>Whether insects seem squirm inducing or enchanting, this notable book is a door into their undeniably engrossing world. Readers curious about these creatures will discover much about bug biology through interesting, science curriculum-oriented text. They'll reinforce what they learn through stimulating educational projects. Stunning artwork and amusing cartoons illustrate indispensable information about record-breaking bugs and other awesome insects.</t>
  </si>
  <si>
    <t>978-1-5383-9228-7</t>
  </si>
  <si>
    <t>Project Dinosaur</t>
  </si>
  <si>
    <t>978-1-7253-9304-2</t>
  </si>
  <si>
    <t>Steve Parker</t>
  </si>
  <si>
    <t>Before every young paleontologist goes on their inaugural fossil dig, they should prepare for their excavation with this guide to fascinating facts about the dinosaurs they love. These formidable reptiles dazzle with detail through striking illustrations and enlightening text, which has been carefully reviewed by dinosaur experts. Delighted dino-loving readers will reinforce what they learn through entertaining hands-on projects, such as making a map of the prehistoric world and fashioning their own dinosaur mask. They'll be further engrossed with the subject matter through the many fun facts offered throughout this dynamic volume.</t>
  </si>
  <si>
    <t>978-1-5081-9795-9</t>
  </si>
  <si>
    <t>Project Earth</t>
  </si>
  <si>
    <t>978-1-7253-9305-9</t>
  </si>
  <si>
    <t>There's plenty to discover about the planet we call Earth, and this vivacious volume summons readers to pay attention to the wonderful world around them. Packed with must-know facts and illustrated step-by-step activities, readers are invited to experience and investigate, rather than just read about, earth-science topics such as habitats and extreme weather events. A spectacular design offers valuable explanatory graphics, while practical step-by-step projects provide supportive learning opportunities.</t>
  </si>
  <si>
    <t>978-1-5383-9233-1</t>
  </si>
  <si>
    <t>Project Science</t>
  </si>
  <si>
    <t>978-1-7253-9306-6</t>
  </si>
  <si>
    <t>Calling all scientists who love to see science at work while it is bubbling, popping, and exploding! This dynamically designed book has some truly awesome experiments and activities for scientists in training. Readers will learn about the forces of physics while following step-by-step instructions to create water-powered rockets, fizzy eruptions, and more. Carefully researched text explains these reactions, while fun facts and impressive diagrams permit young researchers to delve deeper into many significant subjects.</t>
  </si>
  <si>
    <t>978-1-5383-9236-2</t>
  </si>
  <si>
    <t>Project Space</t>
  </si>
  <si>
    <t>978-1-7253-9307-3</t>
  </si>
  <si>
    <t>Ian Graham</t>
  </si>
  <si>
    <t>You don't have to be an aerospace engineer to know about the remarkable scientific forces at work in our universe. You don't even have to leave the planet. This noteworthy book offers otherworldly adventures through hand-on activities and an awesome colorful design. Compelling projects help reinforce essential space-science information such as data about our solar system and the theory behind the Big Bang. Stunning artwork, humorous cartoons, and accessible text make this high-interest volume a must-have for every science library and classroom.</t>
  </si>
  <si>
    <t>978-1-5383-9239-3</t>
  </si>
  <si>
    <t>Project Weather</t>
  </si>
  <si>
    <t>978-1-7253-9308-0</t>
  </si>
  <si>
    <t>Weather can be truly wild. Mild breezes can give way to a terrifying tornado in a matter of minutes. What happens in Earth's atmosphere to cause weather is the focus of this beautifully designed volume. Fascinating facts about weather matters such as the water cycle, thunderstorms, and climate change are presented alongside absorbing, hands-on activities that reinforce key concepts. Gripping graphics, exciting images, and a dynamic design will especially inspire visual and kinesthetic learners.</t>
  </si>
  <si>
    <t>978-1-5383-9242-3</t>
  </si>
  <si>
    <t>Ultimate Fantasy Art</t>
  </si>
  <si>
    <t>978-1-7253-0344-7</t>
  </si>
  <si>
    <t>The key to unlocking the door to any fantasy world is the imagination, but art is the best way to invite others to explore that creative domain. This engaging set gives budding artists the tools they need to create their own fantasy stories on paper, teaching them how to draw fantastical creatures like dragons and werewolves as well as the nefarious villains and intrepid adventurers who encounter them on daring quests. The popular genres of Gothic fantasy and steampunk are featured in these appealing volumes. Each high-interest character and action scene is made achievable through step-by-step drawing instructions as well as numerous tips and tricks artists need in order to make an exciting tale of their own. Features include: Accessible texts and inspiring ideas make each project achievable for all levels of artists and readers. Each drawing stage is both displayed and explained so that artists can retain information for future illustrations. Provides countless opportunities for readers to exercise informational text skills of the English Language Arts Common Core.</t>
  </si>
  <si>
    <t>Epic Adventures</t>
  </si>
  <si>
    <t>978-1-7253-0340-9</t>
  </si>
  <si>
    <t>Every fantasy adventure needs an adventurer! Readers only need choose whether they want an Amazonian heroine, an intrepid swordsman, or another beautifully rendered character to star in their next illustrated masterpiece. Young illustrators will appreciate the step-by-step process that makes each figure an achievable depiction, whether they're beginners or seasoned artists. After mastering the characters, they'll be guided in making a final dramatic scene in which their heroes will face certain doom. Drawing techniques and tips from the pros make this volume a must for every artist's collection.</t>
  </si>
  <si>
    <t>978-1-7253-0341-6</t>
  </si>
  <si>
    <t>Fantastic Monsters</t>
  </si>
  <si>
    <t>978-1-7253-0332-4</t>
  </si>
  <si>
    <t>In the fantasy world, every thump, bump, roar, or growl could be a demonic dragon, menacing minotaur, or horrifying hydra ready to strike. This valuable guide helps young artists harness the powers of their imagination so they can create a whole universe of awesome fantasy monsters. It shows them how to animate them with a touch of magical energy. From terrible teeth to cruel claws, this motivating book offers step-by-step instructions about how to transform a blank sheet of paper into a hulking, bloodthirsty beast. Artists will learn the tips that professional illustrators turn to when creating the fictional worlds we know and love.</t>
  </si>
  <si>
    <t>978-1-7253-0333-1</t>
  </si>
  <si>
    <t>Gothic Horror</t>
  </si>
  <si>
    <t>978-1-7253-0320-1</t>
  </si>
  <si>
    <t>Imagine a remote village on a moonlit night. A nearby dense forest is alive with eerie echoes. This is Gothic-horror territory, a world of vampires, werewolves, and those brave enough to face them! Fantasy enthusiasts will love reading about each featured supernatural being and musing how it will fit into the next illustrated tale they weave. How-to sketches are accompanied by gorgeous full-color illustrations that will motivate artists of all levels. Whether readers are beginners or advanced in their illustration skills, there are plenty of clever tricks and tips to learn and add to their creative repertoire.</t>
  </si>
  <si>
    <t>978-1-7253-0321-8</t>
  </si>
  <si>
    <t>Heroes of History and Myth</t>
  </si>
  <si>
    <t>978-1-7253-0324-9</t>
  </si>
  <si>
    <t>Most fantasy stories come down to a pivotal battle between good and evil. Which intrepid hero will dare take on the venomous villain? Sometimes, the perfect place to find inspiration for an illustrator's protagonist is history. This volume demonstrates that the past is rife with figures, both historical and mythical, who can serve as muses for a fantasy figure. Fairy queens, samurai, and knights are some of the characters readers will learn to draw through simple instructions accompanied by helpful illustrations. Perspective, 3-D shapes, and color palettes are just some of the essential topics explored that will take young drawers to the next echelon of illustration.</t>
  </si>
  <si>
    <t>978-1-7253-0325-6</t>
  </si>
  <si>
    <t>Steampunk World</t>
  </si>
  <si>
    <t>978-1-7253-0328-7</t>
  </si>
  <si>
    <t>Steampunk is the science fantasy genre combining steam-powered technology in a retro world. With that motivating blend in mind, this attention-grabbing volume guides artists through many possibilities for populating their steampunk world, including steam-powered androids, airships, and treasure hunters. They'll start with a stick figure and learn how to fine-tune it into a fully colored 3-D illustration. The step-by-step instructions, infused with essential drawing techniques, can be employed in designing and drawing any number of figures, in the fantasy realm or the real world. This motivating book is a must-have for illustrators and readers of the steampunk genre.</t>
  </si>
  <si>
    <t>978-1-7253-0329-4</t>
  </si>
  <si>
    <t>Urban Magic</t>
  </si>
  <si>
    <t>978-1-7253-0336-2</t>
  </si>
  <si>
    <t>Fantasy might bring to mind wizards in caves, heroes on mountaintops, and elves in forests, but don't forget urban magic. Yes, magical beings are found in the foul sewers of cities and in the darkest alleys of the tallest buildings. An ordinary man on the street may be a paranormal investigator. This inventive volume teaches young artists fundamental drawing techniques through step-by-step projects. Additional tips and tricks featured throughout will ensure that drawing skills rise to the next level, while inspiring pictures and engaging text will prompt hours of creative storytelling through illustration.</t>
  </si>
  <si>
    <t>978-1-7253-0337-9</t>
  </si>
  <si>
    <t>Floky Teaches Values</t>
  </si>
  <si>
    <t>978-1-7253-9365-3</t>
  </si>
  <si>
    <t>A friendly gorilla named Floky and his friends are often learning key lessons about values, from the importance of telling the truth to working together as a team to complete critical tasks. Readers of this innovative set learn all these lessons along with Floky. Colorful, eye-catching illustrations appeal to readers of many ages and levels, while engaging and thoughtful storytelling holds their attention and encourages an appreciation and interest in reading. Features include: Vibrant illustrations that engage reluctant readers. Friendly characters are highly relatable. Accessible narratives allow readers of many levels to enjoy the story.</t>
  </si>
  <si>
    <t>A Great Team: A Kid's Book About Helping Others</t>
  </si>
  <si>
    <t>978-1-7253-9333-2</t>
  </si>
  <si>
    <t>Cristina Falcón Maldonado, Josep Maria Cardona</t>
  </si>
  <si>
    <t>Sometimes friends need to join forces and forget about their differences. That's what Floky and his friends do when what appears to be a simple game turns into an urgent mission. When working together, the group learns that everyone can use their different abilities to help the team complete tasks and solve problems, and each member of the team is important. Colorful illustrations correlate closely with the narrative and guide readers through this important story of teamwork.</t>
  </si>
  <si>
    <t>978-1-7253-9334-9</t>
  </si>
  <si>
    <t>Do You Believe Me?: A Kid's Book About Telling the Truth</t>
  </si>
  <si>
    <t>978-1-7253-9336-3</t>
  </si>
  <si>
    <t>Secret adventures can be exciting, but they can also be very dangerous. Floky probably didn't consider this the day he decided to stray from the group without telling anybody. Throughout his journey, Floky faces all kinds of danger, but he also comes to learn the importance of telling the truth and defending it above all things. Readers of many ages and levels will be able to enjoy this captivating tale featuring eye-catching illustrations and accessible, engaging text.</t>
  </si>
  <si>
    <t>978-1-7253-9337-0</t>
  </si>
  <si>
    <t>I'm Happy to Be Me!: A Kid's Book About Self-Confidence</t>
  </si>
  <si>
    <t>978-1-7253-9339-4</t>
  </si>
  <si>
    <t>Floky doesn't look like all the other gorillas, but he quickly learns there are pros and cons to being a special gorilla. He wants to play and have fun like the others, but because he looks different, it isn't always easy for him. When Floky meets two new friends, he learns an important lesson: each one of us is unique and special, and that's fantastic! With the help of vibrant illustrations and a captivating story, readers of this engaging book can follow along with and relate to Floky's journey.</t>
  </si>
  <si>
    <t>978-1-7253-9340-0</t>
  </si>
  <si>
    <t>It's Great to Be Involved!: A Kid's Book About Community Spirit</t>
  </si>
  <si>
    <t>978-1-7253-9342-4</t>
  </si>
  <si>
    <t>Being involved in a community can mean a lot of different things and be shown in many different ways. For Floky and his friends, being involved means taking part in a special journey and helping others. Readers of this stimulating volume learn important lessons in friendship, as well as community involvement. Beautiful illustrations are paired with accessible text, helping to foster an appreciation for reading, even among those normally reluctant to pick up a book.</t>
  </si>
  <si>
    <t>978-1-7253-9343-1</t>
  </si>
  <si>
    <t>I Am a Good Digital Citizen</t>
  </si>
  <si>
    <t>978-1-7253-0176-4</t>
  </si>
  <si>
    <t>I Am Alert Online</t>
  </si>
  <si>
    <t>978-1-5383-4950-2</t>
  </si>
  <si>
    <t>Using technology may come naturally to many young people, but that doesn't mean they're able to identify online risks. In this book, readers will learn how to spot and avoid hazards online. Being alert and aware helps Internet users protect their personal information, dodge scams, evaluate the credibility of websites, and safely connect with others. This simple guide to navigating the Internet with confidence provides tips and tricks for alert users. Photographs illustrate this fundamental aspect of digital citizenship.</t>
  </si>
  <si>
    <t>978-1-5383-4951-9</t>
  </si>
  <si>
    <t>I Am Brave Online</t>
  </si>
  <si>
    <t>978-1-5383-4954-0</t>
  </si>
  <si>
    <t>The Internet opens an ever-expanding world of information and experiences to its users. Young digital citizens must have courage in order to responsibly learn and connect with others online. They must be brave, whether they are standing up against cyberbullying or telling a trusted adult about an uncomfortable online experience. Finding the courage to speak up is essential to cultivate safe and healthy digital habits, which this book strongly supports. Your readers will be encouraged to talk openly about their Internet use.</t>
  </si>
  <si>
    <t>978-1-5383-4955-7</t>
  </si>
  <si>
    <t>I Am Courteous Online</t>
  </si>
  <si>
    <t>978-1-5383-4958-8</t>
  </si>
  <si>
    <t>Digital fluency involves more than the ability to successfully and responsibly use digital tools. It also requires the mastery of netiquette, or the etiquette of communicating with others online. Using proper netiquette can lead to more meaningful connections with others. Readers will learn basic practices for being polite, respectful, and courteous in their online interactions.</t>
  </si>
  <si>
    <t>978-1-5383-4959-5</t>
  </si>
  <si>
    <t>I Am Kind Online</t>
  </si>
  <si>
    <t>978-1-5383-4962-5</t>
  </si>
  <si>
    <t>The Internet is an immensely powerful social platform that can inspire and unify, but it can also discourage and divide. This book empowers young Internet users to choose kindness and positivity as they participate in the digital world. It encourages readers to approach online interactions with the same values that guide their behavior offline. With simple explanations, helpful tips, and photographs that correlate to the text, this book presents a guide to everyday kindness online.</t>
  </si>
  <si>
    <t>978-1-5383-4963-2</t>
  </si>
  <si>
    <t>I Am Respectful Online</t>
  </si>
  <si>
    <t>978-1-5383-4966-3</t>
  </si>
  <si>
    <t>More than half the world's population has access to the Internet. Good digital citizens show respect for the different cultures, beliefs, views, and resources they may encounter online. This book encourages readers to demonstrate kindness and respect in all their digital interactions, even when they disagree with other Internet users. By following simple guidelines, readers can also learn to honor the privacy and creative rights of other users. Help your readers create a safer and friendlier place to share opinions and information.</t>
  </si>
  <si>
    <t>004.67'80835--dc23</t>
  </si>
  <si>
    <t>978-1-5383-4967-0</t>
  </si>
  <si>
    <t>I Am Smart Online</t>
  </si>
  <si>
    <t>978-1-5383-4970-0</t>
  </si>
  <si>
    <t>Being smart on the Internet involves knowing where to find good information, thinking critically about websites, and understanding safe ways of sharing online. With straightforward explanations and instructions, this book helps readers become smart digital citizens who know how to recognize reliable sources and safe websites. Readers will learn to navigate the Internet, think carefully about the content they view and share, follow rules for healthy interactions, and reflect when they make mistakes. Photographs provide examples of important guidelines in action.</t>
  </si>
  <si>
    <t>004.67'80289--dc23</t>
  </si>
  <si>
    <t>978-1-5383-4971-7</t>
  </si>
  <si>
    <t>I Am Strong Online</t>
  </si>
  <si>
    <t>978-1-5383-4974-8</t>
  </si>
  <si>
    <t>Good digital citizens know the importance of being safe and strong online. This book demonstrates how protecting your privacy and creating a positive digital footprint can help you build a strong identity. As an introduction to online security, it presents simple tips for creating and safeguarding personal accounts and passwords. Readers are invited to consider how actions could strengthen or weaken their online footprint. Young Internet users can flex their digital muscles by building and protecting a strong online identity.</t>
  </si>
  <si>
    <t>978-1-5383-4975-5</t>
  </si>
  <si>
    <t>Listening to Leaders</t>
  </si>
  <si>
    <t>978-1-5383-4633-4</t>
  </si>
  <si>
    <t>Why Should I Listen to Firefighters?</t>
  </si>
  <si>
    <t>978-1-5383-4154-4</t>
  </si>
  <si>
    <t>Families should know what to do if a fire breaks out, but first they should also know about fire prevention. Because cooking is the leading cause of fires in the U.S, kitchen fire safety is a priority. Families should be aware of other hazards like old electrical cords or lit candles, and every household should have a fire escape plan. This essential volume teaches readers that firefighters are experts on fire prevention and safety and are always ready to help. Colorful photographs help readers make connections to the text.</t>
  </si>
  <si>
    <t>363.37--dc23</t>
  </si>
  <si>
    <t>978-1-5383-4155-1</t>
  </si>
  <si>
    <t>Why Should I Listen to My Bus Driver?</t>
  </si>
  <si>
    <t>978-1-5383-4150-6</t>
  </si>
  <si>
    <t>Many children take the bus to school every day. To ensure a safe ride, there are rules they need to follow. One of the most important rules is to listen to the bus driver. It's important to stay seated and wait until the driver tells the riders it's OKAY to get up. Riders need to stay quiet so they don't distract the driver. The driver also uses hand signals as kids enter or exit the bus to let them know when to cross the street. This must-have book teaches readers that bus safety depends on listening to the bus driver. Colorful photographs provide readers with close textual correlations.</t>
  </si>
  <si>
    <t>388.3'22--dc23</t>
  </si>
  <si>
    <t>978-1-5383-4151-3</t>
  </si>
  <si>
    <t>Why Should I Listen to My Dentist?</t>
  </si>
  <si>
    <t>978-1-5383-4158-2</t>
  </si>
  <si>
    <t>Good health means taking care of your body, and teeth are just as important as any other part. Everyone should brush their teeth at least twice a day, floss once a day, and get regular cleanings by a dentist. Dentists are tooth doctors, they remove harmful bacteria from teeth and gums to prevent diseases. They also fix problems with unhealthy teeth. Readers will learn about what a dentist does and why dental hygiene is important. Closely related photographs will enable readers to make connections to the text. </t>
  </si>
  <si>
    <t>617--dc23</t>
  </si>
  <si>
    <t>978-1-5383-4159-9</t>
  </si>
  <si>
    <t>Why Should I Listen to My Doctor?</t>
  </si>
  <si>
    <t>978-1-5383-4162-9</t>
  </si>
  <si>
    <t>618.92'0075--dc23</t>
  </si>
  <si>
    <t>978-1-5383-4163-6</t>
  </si>
  <si>
    <t>Why Should I Listen to My Librarian?</t>
  </si>
  <si>
    <t>978-1-5383-4166-7</t>
  </si>
  <si>
    <t>The library is a crucial resource on which many people depend. It has books and resources for research or for pleasure reading. There are computers available to the public, DVDs, and newspaper articles. The library also hosts group activities for kids, such as storytelling, crafts, music, and games. The librarian is in charge of the library and keeps everything organized and running smoothly. This must-have book explains what a librarian does and the different things available to do at the library. Colorful photographs of a wide range of activities provide readers with close textual correlations.</t>
  </si>
  <si>
    <t>978-1-5383-4167-4</t>
  </si>
  <si>
    <t>Why Should I Listen to My Parents?</t>
  </si>
  <si>
    <t>978-1-5383-4170-4</t>
  </si>
  <si>
    <t>Life for kids sometimes feels like a series of demands: take out the garbage, do your homework, don't talk to strangers, time for bed! No wonder children complain that their parents always tell them what to do, but it's important for them to understand that parents say these things because they love them. It is also a parent's responsibility to protect their children and teach them how to be functioning members of society. Parents offer good advice based on their life experiences. This book examines some different rules parents set for their kids and what kids can learn by following them. Readers will connect to the text through colorful photographs.</t>
  </si>
  <si>
    <t>978-1-5383-4171-1</t>
  </si>
  <si>
    <t>Why Should I Listen to My Teachers?</t>
  </si>
  <si>
    <t>978-1-5383-4174-2</t>
  </si>
  <si>
    <t>A good education is important for a successful future, and it's up to teachers to provide kids with that education. Each year, from kindergarten to high school, teachers present new subjects to their students. Teachers work very hard to help students understand complex concepts and give them extra help when they need it, but this is difficult to do unless students are paying attention. This book explains to readers their responsibility to listen to their teachers so that they may do their best in school. Bright, engaging photographs help readers make connections to the text.</t>
  </si>
  <si>
    <t>371.1--dc23</t>
  </si>
  <si>
    <t>978-1-5383-4175-9</t>
  </si>
  <si>
    <t>Why Should I Listen to Police Officers?</t>
  </si>
  <si>
    <t>978-1-5383-4178-0</t>
  </si>
  <si>
    <t>Communities around the world have laws. Police officers have the authority to make sure that those laws are followed so that communities stay safe. They are available 24 hours a day if someone needs their help. Police officers spend a lot of time in the neighborhoods that they patrol, getting to know the people that live there and teaching them how to keep themselves from becoming victims of crime. This book explains what police officers do in their communities and why it's important to obey the law. Relevant photographs aid readers in making textual connections.</t>
  </si>
  <si>
    <t>978-1-5383-4180-3</t>
  </si>
  <si>
    <t>Help Me Understand (NEW Set of 6 Titles)</t>
  </si>
  <si>
    <t>What's Life Like in Foster Care?</t>
  </si>
  <si>
    <t>978-1-7253-1199-2</t>
  </si>
  <si>
    <t>Sometime in their lives, all children will eventually face challenging situations, and they will certainly have questions. Some events, such the death of a loved one, a trip to the hospital, or dealing with a relative who has Alzheimer's disease, are too scary for children to face alone. This wide-reaching set was designed to give young readers a safe place to get answers to difficult questions. It is also beneficial to adults looking for help explaining these issues to their children. Each volume has manageable text and photographs of young people in a wide range of situations. Features include: Emotional and complicated topics are explained in a sensitive and reader-friendly way. Each volume provides essential advice and resources on guidance topics.</t>
  </si>
  <si>
    <t>978-1-7253-1198-5</t>
  </si>
  <si>
    <t>Navigating life's many complexities can be difficult for young children. It's difficult for adults, too. Sometimes, the questions kids may have might not have easy answers. This set aims to help answer kids' questions about issues that arise in their lives. Readers have the opportunity to find answers on their own or with the help of a guardian. Each book tackles difficult topics, including racism or the death of a pet, and provides readers with solutions for how to handle these situations. Age-appropriate text and text-related photographs foster the development of necessary reading comprehension skills. Features include: Full-color photographs help readers put the texts in context. Sensitive and complex topics are explained carefully and clearly. Easily understood advice regarding guidance topics.</t>
  </si>
  <si>
    <t>What Do I Do When People I Know Are Racist?</t>
  </si>
  <si>
    <t>978-1-7253-0948-7</t>
  </si>
  <si>
    <t>In a time of increasing political and social tensions, students are sure to find themselves in complicated ethical situations. What happens if someone they know and love is racist? This book introduces readers to the concepts of prejudice and racism and gives them guidance on how to deal with these concepts in daily life. Readers will learn how to show their support for equality by celebrating diversity and standing up for what they believe in. This book tackles a complex subject in an accessible and sensitive way, so young readers can discover new ways to approach this tough topic.</t>
  </si>
  <si>
    <t>978-1-7253-0949-4</t>
  </si>
  <si>
    <t>What Happens When I Go to the Dentist?</t>
  </si>
  <si>
    <t>978-1-7253-0952-4</t>
  </si>
  <si>
    <t>978-1-7253-0953-1</t>
  </si>
  <si>
    <t>What Happens When My Grandparent Has Alzheimer's Disease?</t>
  </si>
  <si>
    <t>978-1-7253-0956-2</t>
  </si>
  <si>
    <t>Alzheimer's disease is the most common type of dementia in the world. In 2019, about 5.8 million Americans were living with this disease. Alzheimer's is often called a "family disease" because watching a loved one's health decline can affect the entire family. Understanding this situation can be especially difficult for children. Why doesn't grandma remember my name? Why did grandpa have to move into a care home? This book will help young readers understand what Alzheimer's disease is and provide them with healthy coping strategies. Photographs and age-appropriate text aid readers in understanding what's going on and what might be different.</t>
  </si>
  <si>
    <t>616.8'31--dc23</t>
  </si>
  <si>
    <t>978-1-7253-0957-9</t>
  </si>
  <si>
    <t>What Happens When My Pet Dies?</t>
  </si>
  <si>
    <t>978-1-7253-0960-9</t>
  </si>
  <si>
    <t>Kathleen A. Klatte</t>
  </si>
  <si>
    <t>Having and taking care of a pet is a special part of life. Pets often bring us joy when we're happy and comfort when we're sad. Unfortunately, no matter how well we take care of our pets, like all living things, they'll eventually die. The death of a pet hurts, but it's something all pet owners experience. This book offers gentle explanations of tough concepts such as euthanasia and cremation to help a child understand a pet's passing. It also discusses the reasons a pet might die and offers constructive methods to help children deal with their grief.</t>
  </si>
  <si>
    <t>978-1-7253-0961-6</t>
  </si>
  <si>
    <t>What Happens When Someone in My Family Has Down Syndrome?</t>
  </si>
  <si>
    <t>978-1-7253-0964-7</t>
  </si>
  <si>
    <t>Everyone on Earth is different. Kids who have someone in their family with Down syndrome might wonder about their family member's unique differences. This guidebook will help children who have questions about Down syndrome. What is it and how is their family member different? How can young readers respond to questions from their own friends about their family member? The age-appropriate text and full-color photographs presented in this sensitively written book will help children tackle questions and situations that might arise.</t>
  </si>
  <si>
    <t>978-1-7253-0965-4</t>
  </si>
  <si>
    <t>What Happens When Someone in My Family Is Deaf?</t>
  </si>
  <si>
    <t>978-1-7253-0968-5</t>
  </si>
  <si>
    <t>Jennifer Lombardo</t>
  </si>
  <si>
    <t>According to the World Health Organization, more than 5 percent of the world's population has disabling hearing loss. Some people's hearing loss is mild. They can communicate through spoken language and may use a hearing aid. Some people have profound hearing loss, which most people refer to as being deaf. With this book, readers will learn the causes of deafness and the different ways in which deaf people communicate. Full-color photographs and age-appropriate text help readers understand this condition.</t>
  </si>
  <si>
    <t>978-1-7253-0969-2</t>
  </si>
  <si>
    <t>Grade 3 - 7</t>
  </si>
  <si>
    <t>978-1-7253-0196-2</t>
  </si>
  <si>
    <t>978-1-7253-0197-9</t>
  </si>
  <si>
    <t>978-1-7253-0224-2</t>
  </si>
  <si>
    <t>978-1-7253-0233-4</t>
  </si>
  <si>
    <t>978-1-7253-0190-0</t>
  </si>
  <si>
    <t>978-1-7253-0191-7</t>
  </si>
  <si>
    <t>978-1-7253-0201-3</t>
  </si>
  <si>
    <t>978-1-7253-0202-0</t>
  </si>
  <si>
    <t>978-1-7253-0222-8</t>
  </si>
  <si>
    <t>978-1-7253-0231-0</t>
  </si>
  <si>
    <t>978-1-7253-0223-5</t>
  </si>
  <si>
    <t>978-1-7253-0232-7</t>
  </si>
  <si>
    <t>978-1-7253-0225-9</t>
  </si>
  <si>
    <t>978-1-7253-0234-1</t>
  </si>
  <si>
    <t>978-1-7253-0226-6</t>
  </si>
  <si>
    <t>978-1-7253-0235-8</t>
  </si>
  <si>
    <t>978-1-7253-0227-3</t>
  </si>
  <si>
    <t>978-1-7253-0236-5</t>
  </si>
  <si>
    <t>978-1-7253-0228-0</t>
  </si>
  <si>
    <t>978-1-7253-0237-2</t>
  </si>
  <si>
    <t>978-1-7253-0229-7</t>
  </si>
  <si>
    <t>978-1-7253-0238-9</t>
  </si>
  <si>
    <t>978-1-7253-0230-3</t>
  </si>
  <si>
    <t>978-1-7253-0239-6</t>
  </si>
  <si>
    <t>Getting the Job Done</t>
  </si>
  <si>
    <t>978-1-7253-0173-3</t>
  </si>
  <si>
    <t>Every day, adults around the world go to work. What would happen if no adult wanted to be a dairy farmer or a commercial fisher? Not everyone is cut out for a job as tough and messy as that of a garbage collector, but we depend on these workers and others on a daily basis to help make our world a better place to live. Without them, our world would be very different, and probably a lot messier. This set introduces readers to some essential jobs and explores the perks and drawbacks for each one. Information includes training, education, daily activities, and much more. Features include: Exciting full-color photographs give readers a close-up view of the tasks, tools, and methods related to each job. Depicts hardworking men and women, inspiring young readers to become conscientious, dependable individuals. Includes STEM topics to inspire critical thinking and support burgeoning scientists.</t>
  </si>
  <si>
    <t>Commercial Fishers</t>
  </si>
  <si>
    <t>978-1-7253-0126-9</t>
  </si>
  <si>
    <t>Nathan Miloszewski</t>
  </si>
  <si>
    <t>From the middle of the ocean to your dinner table, the fish you eat may have taken a long journey. This meal was made possible by one of the most dangerous jobs on the planet. Commercial fishers risk their lives to make a living and provide food for the world's population. This book helps readers gain a better understanding and appreciation for the men and women who battle severe weather and other dangers of the ocean to cast their nets out in the open water. Vivid photographs show young readers the realities of this dangerous, important, and tough job.</t>
  </si>
  <si>
    <t>639.2023--dc23</t>
  </si>
  <si>
    <t>978-1-7253-0127-6</t>
  </si>
  <si>
    <t>Dairy Farmers</t>
  </si>
  <si>
    <t>978-1-7253-0130-6</t>
  </si>
  <si>
    <t>Many kids drink milk, eat cheese, and love ice cream. However, most people don't own cows to produce milk for these things; we need dairy farmers for this reason. Owning a dairy farm requires long hours of work and is often very mentally and physically draining. Your readers will learn about how dairy farms operate and how dairy farmers go about their workday. They'll also learn about how people become dairy farmers and the challenges dairy farmers must overcome. Full-color photographs depict important aspects of this job while thorough text and fact boxes provide readers with more information about this important career.</t>
  </si>
  <si>
    <t>636.2'142--dc23</t>
  </si>
  <si>
    <t>978-1-7253-0131-3</t>
  </si>
  <si>
    <t>Exterminators</t>
  </si>
  <si>
    <t>978-1-7253-0002-6</t>
  </si>
  <si>
    <t>Many people find certain kinds of pests to be too creepy, unnerving, and sometimes dangerous to deal with themselves. That's when they call in professionals called exterminators. In this fascinating volume, readers will learn about the different creatures exterminators deal with and how they approach removing them from people's homes and businesses. They'll also learn how people prepare for this remarkable career. Striking photographs accompany the carefully researched text, while sidebars provide more information about this sometimes overlooked, but always necessary, career.</t>
  </si>
  <si>
    <t>628.9/6023--dc23</t>
  </si>
  <si>
    <t>978-1-7253-0003-3</t>
  </si>
  <si>
    <t>Garbage Collectors</t>
  </si>
  <si>
    <t>978-1-7253-0006-4</t>
  </si>
  <si>
    <t>Jill Sherman</t>
  </si>
  <si>
    <t>Food wrappers, plastic bottles, napkins, and crumpled-up homework...we create a lot of waste. For people living in cities around the world, garbage collectors come each week to pick up household waste. Not only do garbage collectors lift heavy bins hundreds of times each shift, they also have to wake up very early in the morning and work in harsh weather conditions. Readers will learn what it takes to be a garbage collector and why this difficult job is so important. Full-color photographs help readers understand what being a garbage collector requires and fact boxes provide them with additional information.</t>
  </si>
  <si>
    <t>628.4'42'023--dc23</t>
  </si>
  <si>
    <t>978-1-7253-0007-1</t>
  </si>
  <si>
    <t>Oil Rig Workers</t>
  </si>
  <si>
    <t>978-1-7253-0010-1</t>
  </si>
  <si>
    <t>People throughout the world use crude oil products in some form every day: the plastic bottles we drink from, the gasoline that powers our vehicles, and the desks we sit at in school and work. These are all things that make our lives easier. However, we might not have access to them without the hard work put in by oil rig workers. These men and women work on offshore oil rigs away from their friends and families for weeks at a time. Readers will learn about what it takes to become an oil rig worker, the different types of jobs available on an oil rig, and why these jobs are so important to modern society.</t>
  </si>
  <si>
    <t>622.3382'023--dc23</t>
  </si>
  <si>
    <t>978-1-7253-0011-8</t>
  </si>
  <si>
    <t>Plumbers and Sewage Workers</t>
  </si>
  <si>
    <t>978-1-7253-0014-9</t>
  </si>
  <si>
    <t>We can thank modern plumbing and sewage systems for the comfort and convenience of having water when and where we want it. Most importantly, we can thank them for indoor toilets. Clean, flowing water is something many of us take for granted until a pipe bursts, a drain clogs, or a storm drain overflows. This book helps readers learn how valuable plumbers and sewage workers are to our daily lives, even though we often don't see the work they do. Full-color photographs show students what goes on behind the scenes in these important jobs essential to modern civilization.</t>
  </si>
  <si>
    <t>696'.1023--dc23</t>
  </si>
  <si>
    <t>978-1-7253-0015-6</t>
  </si>
  <si>
    <t>Cat Spies Mouse</t>
  </si>
  <si>
    <t>978-1-7253-9372-1</t>
  </si>
  <si>
    <t>Rina Foti, Dave Atze</t>
  </si>
  <si>
    <t>What happens when an arrogant, impatient cat comes head-to-head with a humble, patient mouse? The possibility for change. Tiny Mouse is a game-changer who asks big questions. With each of her thought-provoking questions, Mouse is taking small but powerful steps to make the world a better place. Fun and entertaining illustrations by Dave Atze provide additional depth and cheeky humor to this simple story with a big message about diversity and tolerance.</t>
  </si>
  <si>
    <t>978-1-7253-9373-8</t>
  </si>
  <si>
    <t>Stan the Elephant</t>
  </si>
  <si>
    <t>978-1-7253-9404-9</t>
  </si>
  <si>
    <t>Manica K. Musil, Manica K. Musil</t>
  </si>
  <si>
    <t>Stan loves to talk, but no one ever wants to listen! Not the birds, the lion, the alligator, or the zebra. Stan is about to give up hope when he discovers a tiny friend who has been listening all along. With charming mixed-media illustrations by author Manica Musil, this story will touch the heart of anyone who has ever felt ignored or alone.</t>
  </si>
  <si>
    <t>978-1-7253-9405-6</t>
  </si>
  <si>
    <t>Lots to Spot</t>
  </si>
  <si>
    <t>978-1-7253-9313-4</t>
  </si>
  <si>
    <t>Some things are easy to spot, but others can be a bit trickier. With the help of these enlightening books, readers can use and improve their observation skills by finding specific objects in busy and exciting scenes. Each activity features colorful illustrations and concise text guiding readers in what to search for. Some puzzles ask readers to spot differences in similar pictures, encouraging concentration and attentiveness. With activities featuring dinosaurs and fairies to those involving wild animals, this innovative series offers something for everyone. Features include: Colorful puzzles that foster the development of strong observation skills. Accessible texts introduce tasks that encourage concentration. Vibrant illustrations engage readers of many levels and ages.</t>
  </si>
  <si>
    <t>Busy Town</t>
  </si>
  <si>
    <t>978-1-5383-9150-1</t>
  </si>
  <si>
    <t>Genie Espinosa</t>
  </si>
  <si>
    <t>When there's a lot going on, that just means there are lots of things to spot! Readers of this engaging book are immersed in the scenes of a busy town and encouraged to spot certain objects. Each activity begins with accessible text that introduces the task at hand, followed by vibrant illustrations. Activities ask readers to find differences among the objects or to spot a specific object within the busy scene. Each exciting puzzle encourages readers to stay focused and refine their observation skills.</t>
  </si>
  <si>
    <t>978-1-5383-9151-8</t>
  </si>
  <si>
    <t>Fantasy Land</t>
  </si>
  <si>
    <t>978-1-5383-9154-9</t>
  </si>
  <si>
    <t>Imaginary worlds are fascinating, so they can be an excellent way to engage young readers in learning. Colorful illustrations and puzzles take readers into fantasy land. Short sections of text introduce readers to the different tasks of searching for certain objects on the page. High-interest activities encourage concentration and attentiveness, and support the development of strong observational skills. Meanwhile, exciting fantasy characters and settings hold readers' attention and keep them focused on completing each task.</t>
  </si>
  <si>
    <t>978-1-5383-9155-6</t>
  </si>
  <si>
    <t>Going Wild</t>
  </si>
  <si>
    <t>978-1-5383-9158-7</t>
  </si>
  <si>
    <t>From the biggest creatures to the littlest, there is an endless variety of fascinating animals in the wild. Vibrant illustrations display animals in exciting scenes in this fun activity book. Concise sections of text present readers with instructions on what to search for in each activity. Each puzzle helps improve important observational skills and encourages readers to stay focused and practice concentrating on a task. High-interest activities paired with an innovative design help attract and hold the attention of readers of many ages and levels.</t>
  </si>
  <si>
    <t>978-1-5383-9159-4</t>
  </si>
  <si>
    <t>On Vacation</t>
  </si>
  <si>
    <t>978-1-5383-9162-4</t>
  </si>
  <si>
    <t>Who doesn't love a good vacation? With the help of this stimulating volume, readers can imagine they're on vacation all year round, while also sharpening some very important skills. Activities are centered on colorful illustrations, each containing certain objects or dissimilarities to be found in the scene. Readers learn to remain attentive and focused in order to find what they're looking for. By completing fun puzzle activities, readers also develop important observation and logic skills.</t>
  </si>
  <si>
    <t>978-1-5383-9163-1</t>
  </si>
  <si>
    <t>Out and About</t>
  </si>
  <si>
    <t>978-1-5383-9166-2</t>
  </si>
  <si>
    <t>978-1-5383-9167-9</t>
  </si>
  <si>
    <t>Whatever the Weather</t>
  </si>
  <si>
    <t>978-1-5383-9170-9</t>
  </si>
  <si>
    <t>Depending on the part of the world and the season, all sorts of weather can occur, from hot temperatures and rainy days to heavy snowfall and high winds. In this exciting volume, colorful illustrations display the wacky world of weather conditions. Readers are encouraged to find certain items on each page and must use their logic and observation skills to complete fun tasks. Enjoyable activities with simple guidelines help readers stay focused while having fun.</t>
  </si>
  <si>
    <t>978-1-5383-9171-6</t>
  </si>
  <si>
    <t>Magical Puzzles</t>
  </si>
  <si>
    <t>978-1-7253-9314-1</t>
  </si>
  <si>
    <t>This enchanting set seamlessly integrates education and entertainment. Each adorable book features beautiful, eye-catching illustrations of magical creatures, including fairies, unicorns, and mermaids. Fun, straightforward puzzles are designed to stir readers' imaginations while challenging them to solve simple problems, such as spotting the difference, searching for hidden objects, and identifying missing pieces. The appealing themes and engaging interactive material promise to make this set a favorite one among young readers. Features include: High-interest material that holds readers' attention. Stunning illustrations enrich the content. Interactive puzzles promote developmental skills.</t>
  </si>
  <si>
    <t>Enchanted Puzzles</t>
  </si>
  <si>
    <t>978-1-5383-9174-7</t>
  </si>
  <si>
    <t>Sam Loman</t>
  </si>
  <si>
    <t>Young readers will be enchanted by these magical puzzles. They will engage in a series of fun brain games. The simple challenges promote key developmental skills, such as attention to detail and problem-solving. Readers are asked to spot the difference, search for hidden objects, identify missing pieces, and more. Beautiful illustrations will captivate readers as they engage in each stimulating mental exercise.</t>
  </si>
  <si>
    <t>978-1-5383-9175-4</t>
  </si>
  <si>
    <t>Fairy Puzzles</t>
  </si>
  <si>
    <t>978-1-5383-9178-5</t>
  </si>
  <si>
    <t>Fairies have always fascinated children. In this delightful book, readers will step into the magical world of fairies to complete fun, simple puzzles. Colorful illustrations adorn each page. Each puzzle encourages the development of key skills, such as attention to detail and problem-solving. Readers are challenged to use logic to spot corresponding images, identify missing pieces, and search for hidden objects.</t>
  </si>
  <si>
    <t>978-1-5383-9179-2</t>
  </si>
  <si>
    <t>Mermaid Puzzles</t>
  </si>
  <si>
    <t>978-1-5383-9182-2</t>
  </si>
  <si>
    <t>Young readers will be delighted by this adorable book of mermaid puzzles. The fun, simple brain games for kids seamlessly integrate education and entertainment. Beautiful illustrations enhance the enriching material, which promotes key developmental skills, such as problem-solving and attention to detail. Readers are asked to perform a variety of tasks including spotting the difference, identifying missing pieces, and searching for hidden objects.</t>
  </si>
  <si>
    <t>978-1-5383-9183-9</t>
  </si>
  <si>
    <t>Unicorn Puzzles</t>
  </si>
  <si>
    <t>978-1-5383-9186-0</t>
  </si>
  <si>
    <t>No fantastic creature captivates the imagination quite like the unicorn. In this adorable book of unicorn puzzles, readers will study charming illustrations to complete simple, fun brain exercises. Within the beautiful artwork they'll discover hidden objects, spot the difference between corresponding images, and identify missing pieces. Each cute puzzle will delight and challenge young readers as they continue to develop key skills, such as attention to detail.</t>
  </si>
  <si>
    <t>978-1-5383-9187-7</t>
  </si>
  <si>
    <t>Puzzle It Out!</t>
  </si>
  <si>
    <t>978-1-7253-9316-5</t>
  </si>
  <si>
    <t>Learning about math and logic can be fun when it's done with puzzles. This innovative series helps readers of many ages and levels develop important skills in areas such as problem solving, reasoning, counting, and adding and subtracting. These skills are imperative to helping young minds grow. Each puzzle features vibrant illustrations to help keep readers engaged, along with accessible text offering simple directions. Exciting activities make for a captivating series that is sure to be a popular addition to any collection. Features include: Educational puzzles that help with the development of important skills such as logic, math, and reasoning. Colorful illustrations hold the attention of readers of many ages and levels. Thought-provoking puzzles are an excellent supplement to early elementary curricula.</t>
  </si>
  <si>
    <t>Adding Puzzles</t>
  </si>
  <si>
    <t>978-1-5383-9198-3</t>
  </si>
  <si>
    <t>Paul Virr, Lisa Regan</t>
  </si>
  <si>
    <t>With the help of stimulating puzzles, solving addition problems doesn't have to be a chore. This book proves it can be a lot of fun. Readers follow simple and concise directions and learn to complete age-appropriate addition problems. Colorful illustrations provide important visual guidance and help hold the attention of developing readers. Puzzles are an excellent tool to help with the development of important skills and reinforcement of key elementary math curricula.</t>
  </si>
  <si>
    <t>978-1-5383-9199-0</t>
  </si>
  <si>
    <t>Counting Puzzles</t>
  </si>
  <si>
    <t>978-1-5383-9202-7</t>
  </si>
  <si>
    <t>A visual representation can be a helpful tool when it comes to learning to count. Colorful and engaging illustrations guide readers of this unique volume in gaining important skills related to counting. Each puzzle provokes careful thought and fosters a comprehension of this key math concept. Readers feel a sense of accomplishment upon completing each exciting activity. This innovative book supports a strong understanding and knowledge of counting, an important part of early elementary math curricula.</t>
  </si>
  <si>
    <t>978-1-5383-9203-4</t>
  </si>
  <si>
    <t>978-1-5383-9206-5</t>
  </si>
  <si>
    <t>Understanding logic is important to understanding many parts of life. With the help of this captivating book, readers gain important skills related to logic, problem solving, and reasoning. Accessible text introduces each activity, while colorful illustrations hold readers' attention and guide them through completing the puzzle. Solving a problem can result in a strong feeling of accomplishment and give readers a desire to keep learning. These engaging puzzles offer a fun way to develop key logic skills.</t>
  </si>
  <si>
    <t>978-1-5383-9207-2</t>
  </si>
  <si>
    <t>978-1-5383-9210-2</t>
  </si>
  <si>
    <t>From counting money to telling the time on a clock, numbers are used in so many parts of life. With this engaging volume, readers gain important skills related to using numbers. Puzzles are an excellent way to get young people interested in reading, problem solving, and math. They help with the understanding of important concepts while also offering a fun activity to take part in. Each of these eye-catching brainteasers features colorful illustrations and simple text to help guide readers in solving the puzzle.</t>
  </si>
  <si>
    <t>978-1-5383-9211-9</t>
  </si>
  <si>
    <t>978-1-5383-9190-7</t>
  </si>
  <si>
    <t>Being able to spot and figure out patterns is a skill that can be useful in many different ways. The puzzles in this stimulating volume make it fun to find patterns. Eye-catching illustrations accompany concise sections of text and encourage readers to use their observation and reasoning skills to complete each exciting activity. These educational puzzles support a love of learning and offer a fun way for young readers to gain knowledge about patterns and problem solving.</t>
  </si>
  <si>
    <t>978-1-5383-9191-4</t>
  </si>
  <si>
    <t>Shape Puzzles</t>
  </si>
  <si>
    <t>978-1-5383-9214-0</t>
  </si>
  <si>
    <t>From rectangular windows to circular plates, shapes are all around us. It's important to be able to spot and identify different shapes in the world. Readers of this thought-provoking volume learn to do just that. Solving puzzles is a great way to reinforce and refine important math and geometry skills. The colorful puzzles feature vibrant illustrations and simple instructions that help guide young readers in completing each activity. Readers are encouraged to identify, describe, and name shapes, which are key aspects of early elementary mathematics curricula.</t>
  </si>
  <si>
    <t>516'.15--dc23</t>
  </si>
  <si>
    <t>978-1-5383-9215-7</t>
  </si>
  <si>
    <t>Sorting Puzzles</t>
  </si>
  <si>
    <t>978-1-5383-9218-8</t>
  </si>
  <si>
    <t>By sorting things, or putting them in a particular order, it can become easier to find answers to other questions. Readers of this innovative volume work on sharpening their sorting skills by solving fun puzzles. Each activity is introduced with concise instructions explaining the age-appropriate puzzle. Colorful illustrations engage readers and guide them in drawing conclusions and finding answers. This invaluable resource supports the growth of important skills that are vital in early development.</t>
  </si>
  <si>
    <t>978-1-5383-9219-5</t>
  </si>
  <si>
    <t>Subtraction Puzzles</t>
  </si>
  <si>
    <t>978-1-5383-9194-5</t>
  </si>
  <si>
    <t>Math is an important part of life, but for some people, it can be difficult to learn about and stay interested in. With this engaging volume, that won't be a problem. Puzzles are a fun way to learn, and the ones in this book feature attention-grabbing illustrations and exciting tasks. Readers will become more interested in math with each subtraction problem they solve. This book is an ideal supplement to key elementary math curricula. Even those normally reluctant to study math will enjoy these activities.</t>
  </si>
  <si>
    <t>513.2'12--dc23</t>
  </si>
  <si>
    <t>978-1-5383-9195-2</t>
  </si>
  <si>
    <t>Let's Read with Max and Kate (Set of 10 Titles)</t>
  </si>
  <si>
    <t>Let's Read with Max and Kate (NEW Set of 5 Titles)</t>
  </si>
  <si>
    <t>Holidays offer some of the best times of the year. From making thoughtful presents on Valentine's Day to pulling silly pranks on April Fools' Day, Max and Kate have a lot of fun on holidays! What other surprises do the holidays have in store for these best friends? This charming book introduces readers to holidays throughout the year. The simple, age-appropriate text is perfect for early readers. Adorable illustrations and goofy jokes will draw in developing readers. They'll love reading about Max and Kate's holiday adventures.</t>
  </si>
  <si>
    <t>My First Trip</t>
  </si>
  <si>
    <t>978-1-5383-4634-1</t>
  </si>
  <si>
    <t>The first time we leave the familiarity of our homes and go someplace new is an unforgettable experience. Everything is different and exciting when you are seeing it for the first time. In this series, emerging readers and young listeners will follow along with the simple language to explore four different new places: the beach, the city, the farm, and the library. In these hand-drawn, colorful stories, children will feel as if they are visiting a new place too. Features include: Bright illustrations correlate to text and hold the attention of beginning readers. Familiar concepts are relatable to young readers.</t>
  </si>
  <si>
    <t>My First Trip to a City</t>
  </si>
  <si>
    <t>978-1-5383-4432-3</t>
  </si>
  <si>
    <t>Readers tag along with young Rose and her father as she takes her very first trip to a big city. Traveling from her small hometown by train, Rose is constantly surprised and thrilled to see new sights, such as tall skyscrapers, crowds of people, and lots of traffic. Other new experiences include a trip to a museum and an acrobatic show in the park. The adorable, colorful illustrations are sure to attract young readers and listeners alike. Readers will share Rose's excitement during her first trip to the city.</t>
  </si>
  <si>
    <t>978-1-5383-4416-3</t>
  </si>
  <si>
    <t>My First Trip to a Farm</t>
  </si>
  <si>
    <t>978-1-5383-4433-0</t>
  </si>
  <si>
    <t>Readers join Asher and his best friend, Mateo, as they take a trip to a farm. Mateo's uncle makes sure Asher's first trip to a farm is fun and full of new sights. Readers will enjoy coming along on the journey as the main characters see wide-open spaces, cows, horses, and more. This exciting story ends with a traditional hayride around the farm. Charming illustrations and manageable text make this the perfect book for emerging readers and young story-time listeners.</t>
  </si>
  <si>
    <t>978-1-5383-4417-0</t>
  </si>
  <si>
    <t>My First Trip to the Beach</t>
  </si>
  <si>
    <t>978-1-5383-4434-7</t>
  </si>
  <si>
    <t>Noah is a young boy who's never been to a beach. Readers join Noah and his good friend Will as they spend a day in the sun and sand. Will shows Noah the best ways to have fun at the beach, and shows him how to splash in the waves and build a sandcastle. Emerging readers and young listeners alike will enjoy this amusing narrative of exploration. Gorgeous, sunny illustrations are sure to draw readers' attention and aid in reader comprehension.</t>
  </si>
  <si>
    <t>910.914'6--dc23</t>
  </si>
  <si>
    <t>978-1-5383-4418-7</t>
  </si>
  <si>
    <t>My First Trip to the Library</t>
  </si>
  <si>
    <t>978-1-5383-4435-4</t>
  </si>
  <si>
    <t>In this narrative, Jayla joins her Aunt Alexis for her first trip to the local library. This is a big step in Jayla's life. Her aunt, who is the head librarian, enjoys showing Jayla around the newly updated library. Jayla is amazed by all the things there are to do, see, and read. Story-time listeners are sure to love the colorful illustrations, which aid in comprehension but also make this a truly delightful narrative.</t>
  </si>
  <si>
    <t>910.914/6</t>
  </si>
  <si>
    <t>978-1-5383-4419-4</t>
  </si>
  <si>
    <t>Rules at School</t>
  </si>
  <si>
    <t>978-1-5383-4638-9</t>
  </si>
  <si>
    <t>Rules keep us safe, and rules keep things in order. The rules at school are probably different than the ones most kids are used to at home. Using detailed illustrations, this book shows young children the safe way to have fun on a playground, and how to treat a teacher respectfully in the classroom. Whether they are listening to someone read or following along with the text, kids will enjoy these beautiful books and come away with a new understanding of why rules in school are important. Features include: Important life skills are introduced in a fun and engaging way. Relatable text and bright illustrations keep young readers interested while advancing reading comprehension skills.</t>
  </si>
  <si>
    <t>Rules at the Library</t>
  </si>
  <si>
    <t>978-1-5383-4436-1</t>
  </si>
  <si>
    <t>Young readers and listeners alike will enjoy visiting a school library with the main character, Rashid. This book explains the importance of rules in the school library with manageable text, familiar situations, and adorable illustrations. The narrative covers several essential rules, including taking turns, respecting others, and cleaning up after yourself. Rashid and his classmates have fun and learn new things, all while following the rules of the library.</t>
  </si>
  <si>
    <t>978-1-5383-4420-0</t>
  </si>
  <si>
    <t>Rules in Class</t>
  </si>
  <si>
    <t>978-1-5383-4437-8</t>
  </si>
  <si>
    <t>It's the first day of school! Abby is excited to meet her new teacher, Mr. Bauer, and learn all about her new classroom. The first day is a big day to learn the rules of the classroom. Readers and young listeners will follow along as Abby and her friends learn how to behave in class, while having fun. The gorgeous illustrations are paired with manageable text to make this narrative both an enjoyable read as well as a memorable learning experience.</t>
  </si>
  <si>
    <t>978-1-5383-4421-7</t>
  </si>
  <si>
    <t>Rules in the Playground</t>
  </si>
  <si>
    <t>978-1-5383-4438-5</t>
  </si>
  <si>
    <t>In this narrative, the main character, Hunter, learns what it means to be safe on the playground. Readers join Hunter as he interacts with friends and teachers during a spring day outside on the playground. Hunter, as well as young readers and listeners, learns the importance of basic rules, such as waiting your turn and playing safely. The gorgeous illustrations and relatable text are sure make this book a hit with readers.</t>
  </si>
  <si>
    <t>796.06/8--dc23</t>
  </si>
  <si>
    <t>978-1-5383-4422-4</t>
  </si>
  <si>
    <t>Rules on the School Bus</t>
  </si>
  <si>
    <t>978-1-5383-4439-2</t>
  </si>
  <si>
    <t>It's the first day of school, and it's Haley's first time on a school bus. Haley is both nervous and excited about the new experience. Luckily, her big brother, Jacob, and the bus driver Ms. Lopez, are there to teach her all about the rules of the school bus. Young readers and listeners will follow along on the ride as Haley learns important rules, such as buckling up and not distracting the driver. The relatable characters are presented with manageable text and colorful illustrations, which is sure to thrill young readers.</t>
  </si>
  <si>
    <t>371.8'72--dc23</t>
  </si>
  <si>
    <t>978-1-5383-4423-1</t>
  </si>
  <si>
    <t>Little Scientists, Big Questions</t>
  </si>
  <si>
    <t>978-1-7253-9364-6</t>
  </si>
  <si>
    <t>The youngest learners are some of the most inquisitive investigators! This fun-filled, fact-filled series celebrates future scientists and urges them to continue asking questions about the world around them, encouraging and honing their critical-thinking skills. The colorful volumes cover the most appealing topics, including dinosaurs and nature, and offer age-appropriate explanations readers will love to share with friends. Features include: High-interest subjects correlate with early elementary science curricula. Bright design that supports a playful and motivating approach to learning. Supports the ELA Common Core, which requires learners to acquire literacy skills in multiple disciplines and a variety of content, including science texts.</t>
  </si>
  <si>
    <t>Can Animals Talk?</t>
  </si>
  <si>
    <t>978-1-7253-9346-2</t>
  </si>
  <si>
    <t>Anyone with a dog or cat suspects that a "ruff" or "meow" is a kind of communication, but are animals actually talking when they make these noises? This informative book answers that question with achievable text. Vibrant images and helpful photographs aid readers in acquiring new vocabulary, while thoughtful explanations encourage young zoologists to keep asking questions and looking for answers about the amazing animal world.</t>
  </si>
  <si>
    <t>591.59--dc23</t>
  </si>
  <si>
    <t>978-1-7253-9347-9</t>
  </si>
  <si>
    <t>Where Did All the Dinosaurs Go?</t>
  </si>
  <si>
    <t>978-1-7253-9350-9</t>
  </si>
  <si>
    <t>Few topics are as exciting to young readers as dinosaurs. They learn the most difficult names and minute details just to satisfy their abundant curiosity. This motivating volume about the mighty reptiles answers the big question that budding paleontologists have: Where did the dinosaurs go? Readers will discover the fascinating answers their enquiring inquiring minds seek through comprehensible text, colorful images, and detailed illustrations.</t>
  </si>
  <si>
    <t>978-1-7253-9351-6</t>
  </si>
  <si>
    <t>Why Do Leaves Fall from Trees?</t>
  </si>
  <si>
    <t>978-1-7253-9354-7</t>
  </si>
  <si>
    <t>581.4'8--dc23</t>
  </si>
  <si>
    <t>978-1-7253-9355-4</t>
  </si>
  <si>
    <t>Why Is the Sky Blue?</t>
  </si>
  <si>
    <t>978-1-7253-9358-5</t>
  </si>
  <si>
    <t>One of the most popular questions of childhood remains confounding even to some adults: Why is the sky blue? This vibrant and informative volume presents a carefully crafted answer through achievable and age-appropriate text. Inviting images and fun photographs support the appealing content. Readers of all levels will be motivated to become inquisitive about other aspects and occurrences in the natural world around them.</t>
  </si>
  <si>
    <t>978-1-7253-9359-2</t>
  </si>
  <si>
    <t>Piggles' Guide to Hot-Air Balloons</t>
  </si>
  <si>
    <t>Nature's Mysteries (Set of 14 Titles)</t>
  </si>
  <si>
    <t>Nature's Mysteries (NEW Set of 6 Titles)</t>
  </si>
  <si>
    <t>This accessible resource puts earthshaking facts together with powerful photographs. Interconnecting facts about plate tectonics, faults, and shock waves introduce readers to the study of earth science and explain the causes, effects, and occurrence of earthquakes around the world. Sidebars highlight special vocabulary words, and "Compare and Contrast" and "Think About It" sidebars ask questions to stimulate thinking and discussion skills. This introduction to earthquake science supports Common Core Science Standards, evaluation of evidence, understanding scientific theories, and connecting and relating knowledge. Historic examples show science concepts affecting people in real places such as Texas, Chile, and elsewhere.</t>
  </si>
  <si>
    <t>Daniel E. Harmon</t>
  </si>
  <si>
    <t>Fact-filled and image-packed, this lively volume captures all the excitement of rainbow sightings after rainy days. Readers who delight in the sight of these multihued arcs will be thrilled to learn more about rainbows and related atmospheric phenomena, including moonbows, halos, and sun dogs. They will learn that it takes nothing more than light and water to create some of the most colorful sights in the atmosphere. This volume's straightforward narrative makes the science of light, prisms, and the color spectrum accessible to an elementary audience, while vocabulary boxes allow readers to quickly locate definitions of key terms and concepts.</t>
  </si>
  <si>
    <t>Doing Work with Simple Machines</t>
  </si>
  <si>
    <t>978-1-5383-4630-3</t>
  </si>
  <si>
    <t>Simple machines help make difficult tasks easier for humans and they're all around us. The books in this series explain what simple machines are and explore the roles that simple machines have in our everyday lives. Each book provides a number of examples of each type of simple machine and where to find them. This series explores how forces and motion affect the tasks we have to complete and how simple machines work to make doing these tasks easier. Accessible language helps readers understand the complex subject matter. Features include: Fact boxes supplement the information presented in the main text. Full-color photographs show what each kind of simple machine looks like. STEM concepts presented in the text support the Next Generation Science Standards.</t>
  </si>
  <si>
    <t>Working with Inclined Planes</t>
  </si>
  <si>
    <t>978-1-5383-4360-9</t>
  </si>
  <si>
    <t>Ronald Machut</t>
  </si>
  <si>
    <t>Inclined planes make difficult moving jobs much easier. They are used to move objects from a lower place to a higher place or vice versa without having to lift that object vertically. We can slide the object up or down the inclined plane to use less force. Inclined planes are all around us and have been used for thousands of years. Readers will learn about the parts of an inclined plane, why they're beneficial, and where they can be found in our everyday lives.</t>
  </si>
  <si>
    <t>978-1-5383-4400-2</t>
  </si>
  <si>
    <t>Working with Levers</t>
  </si>
  <si>
    <t>978-1-5383-4361-6</t>
  </si>
  <si>
    <t>We can find levers all around us. Baseball bats, crowbars, seesaws, and wheelbarrows are all examples of levers. The three classes of levers make difficult lifting jobs easier with the help of leverage. Each class of lever is set up differently, but has all the same parts. Levers are made up of a plank that pivots at a fulcrum. Readers will learn about the difference between each class of lever, where levers can be found, and how levers make many jobs we do much easier.</t>
  </si>
  <si>
    <t>978-1-5383-4401-9</t>
  </si>
  <si>
    <t>Working with Pulleys</t>
  </si>
  <si>
    <t>978-1-5383-4362-3</t>
  </si>
  <si>
    <t>978-1-5383-4402-6</t>
  </si>
  <si>
    <t>Working with Screws</t>
  </si>
  <si>
    <t>978-1-5383-4363-0</t>
  </si>
  <si>
    <t>978-1-5383-4403-3</t>
  </si>
  <si>
    <t>Working with Wedges</t>
  </si>
  <si>
    <t>978-1-5383-4364-7</t>
  </si>
  <si>
    <t>A wedge is two inclined planes joined together. When joined, the inclined planes form a sharp edge. Inclined planes are stationary objects, whereas wedges are active objects. When force is applied to the flat side of the wedge opposite the sharp edge, parts of the object become separated. For example, an ax is a metal wedge that splits a piece of wood apart. Readers will be provided with a number of examples of wedges, where they're found, and the wedge's historical uses.</t>
  </si>
  <si>
    <t>978-1-5383-4404-0</t>
  </si>
  <si>
    <t>Working with Wheels and Axles</t>
  </si>
  <si>
    <t>978-1-5383-4365-4</t>
  </si>
  <si>
    <t>A wheel and axle is a disk and cylinder joined together. These two objects are only a simple machine when used in tandem. A wheel and axle is a modified first-class lever. When force is applied to the axle, the force is multiplied and transferred to the wheel. This causes the wheel to cover more area. Readers will learn about the invention of the wheel and axle, where wheels and axles can be found, and how they make difficult jobs easier.</t>
  </si>
  <si>
    <t>621.8/11--dc23</t>
  </si>
  <si>
    <t>978-1-5383-4405-7</t>
  </si>
  <si>
    <t>Boom Science</t>
  </si>
  <si>
    <t>978-1-7253-0410-9</t>
  </si>
  <si>
    <t>Budding scientists love when experiments go "boom," but there's plenty of excitement to be found outside the laboratory, too. This attention-grabbing series introduces readers to the fundamentals of many fascinating fields of science, including biology, earth science, and physics. Awesome experiments, thought-provoking puzzles, and descriptive diagrams are featured in an appealing comic-book design. Eye-catching graphics, colorful callouts, and clarifying photographs will help readers recall essential ideas as well as recognize that science is behind many awe-inspiring experiences. Features include: Summarizing questions throughout each book and a concluding answer key allow readers to assess their understanding. Key concepts correlate with the elementary science curriculum. Understanding and describing the relationship between scientific ideas is a standard of the English Language Arts Common Core.</t>
  </si>
  <si>
    <t>978-1-7253-0363-8</t>
  </si>
  <si>
    <t>Georgia Amson-Bradshaw</t>
  </si>
  <si>
    <t>Electricity can seem like a mysterious force. We often don't even think about it, until the power goes off. This valuable volume allows young scientists to explore the energy we call electricity and understand how humans have harnessed it to power our homes and devices today. Essential information is explained in an accessible and entertaining comic-book design. Beneficial diagrams further enable readers to comprehend key concepts and quiz questions allow for self-assessment.</t>
  </si>
  <si>
    <t>978-1-7253-0364-5</t>
  </si>
  <si>
    <t>Forces</t>
  </si>
  <si>
    <t>978-1-7253-0367-6</t>
  </si>
  <si>
    <t>Many forces of nature are at work all the time around us, without us even considering them. Friction slows down moving objects. Gravity fixes our feet to the ground. Magnetism sticks our objects to the fridge and keeps our computers working. This dynamic book, styled like a colorful comic, sheds light on these unseen forces surrounding us. Key scientific concepts are explained in a comprehensible way and accompanied by appealing graphics and diagrams. Questions featured throughout the text quiz readers and help them evaluate their understanding.</t>
  </si>
  <si>
    <t>978-1-7253-0368-3</t>
  </si>
  <si>
    <t>Human Body</t>
  </si>
  <si>
    <t>978-1-7253-0371-3</t>
  </si>
  <si>
    <t>978-1-7253-0372-0</t>
  </si>
  <si>
    <t>978-1-7253-0375-1</t>
  </si>
  <si>
    <t>There are so many sources of light in our world: the sun, fire, electric lamps, flashlights, lightning, and countless more. Even some animals give off light. What makes these sources light up? This lively look at a fundamental segment of science combines a colorful comic-book design with important and accessible curricular content. Readers will be motivated to test their understanding of the topics with quiz questions and they'll appreciate the bright graphics that highlight need-to-know concepts.</t>
  </si>
  <si>
    <t>978-1-7253-0376-8</t>
  </si>
  <si>
    <t>Materials</t>
  </si>
  <si>
    <t>978-1-7253-0379-9</t>
  </si>
  <si>
    <t>So many materials make up our world, such as wood, glass, metal, plastic, and water. They are each composed of different kinds of matter. Engaging curricular science meets a colorful comic-book design in this cool take on the science of materials. Readers will learn how substances combine to make familiar objects and how our world would be much different without them. Fun facts, puzzles, experiments, and quiz questions will keep young scientists motivated to investigate the matter of the objects in their lives.</t>
  </si>
  <si>
    <t>978-1-7253-0380-5</t>
  </si>
  <si>
    <t>Plants</t>
  </si>
  <si>
    <t>978-1-7253-0384-3</t>
  </si>
  <si>
    <t>978-1-7253-0383-6</t>
  </si>
  <si>
    <t>978-1-7253-0387-4</t>
  </si>
  <si>
    <t>Why is summer hot and winter cold? Why do leaves change color in autumn and blossoms appear on trees in spring? People can rely on certain changes to happen every year, during the periods we call the seasons, but many don't know why they occur. This comic-style volume overflows with important curricular content amid engaging text and appealing graphics. The animated design reflects the most interesting concepts about seasons and encourages young scientists to apply what they learn to the world around them. Questions and an answer key inspire readers to quiz themselves about their understanding.</t>
  </si>
  <si>
    <t>978-1-7253-0388-1</t>
  </si>
  <si>
    <t>978-1-7253-0391-1</t>
  </si>
  <si>
    <t>Sounds that surround us can be vastly different. Still, the earsplitting blast of a car horn and the melodious chirp of a songbird travel to our ears in the exact same way. This eye-opening book explains how sound travels as well as the connection between sound and energy. Readers will delight in the vibrant panels and enlightening facts, which are conveyed in an accessible and compelling comic-book design. Quiz questions, puzzles, and humor abound in this must-have addition to any elementary science library or class.</t>
  </si>
  <si>
    <t>978-1-7253-0392-8</t>
  </si>
  <si>
    <t>Exploring Earth's Water Cycle</t>
  </si>
  <si>
    <t>The Layers of Earth's Atmosphere</t>
  </si>
  <si>
    <t>Earth's History Through Rocks</t>
  </si>
  <si>
    <t>978-1-7253-0172-6</t>
  </si>
  <si>
    <t>Lava and Magma: How the Hawaiian Islands Formed</t>
  </si>
  <si>
    <t>978-1-7253-0150-4</t>
  </si>
  <si>
    <t>559.69--dc23</t>
  </si>
  <si>
    <t>978-1-7253-0151-1</t>
  </si>
  <si>
    <t>Layers of Stone: How Earth's Biggest Caves Formed</t>
  </si>
  <si>
    <t>978-1-7253-0154-2</t>
  </si>
  <si>
    <t>People have used caves for shelter, tombs, and religious sites for thousands of years. Despite this familiarity, caves still hold a sense of mystery and danger. This survey dives deep beneath Earth's surface to explore how the world's largest caves formed, as well as what caves can teach us about Earth's past and the forces that are shaping our planet's future. Age-appropriate text with a strong STEM focus is supported by full-color photographs and a glossary of new or unfamiliar terms. Sidebars, fact boxes, and graphic organizers provide additional information on this fascinating topic.</t>
  </si>
  <si>
    <t>551.44/7--dc23</t>
  </si>
  <si>
    <t>978-1-7253-0155-9</t>
  </si>
  <si>
    <t>Moving Ice: How the Great Lakes Formed</t>
  </si>
  <si>
    <t>978-1-7253-0158-0</t>
  </si>
  <si>
    <t>Almost 20,000 years ago, Earth's climate began to warm. Because of the changing temperatures, a miles-thick ice sheet started to shift. As the ice sheet moved, it carved deep pits in the land and left water in its wake. This melted ice filled the new cavities. This is the story of America's Great Lakes: Superior, Michigan, Huron, Erie, and Ontario. Enriched with stunning photographs and informative fact boxes and sidebars, this educational book sheds light on the scientific history of some of our nation's most treasured geological features.</t>
  </si>
  <si>
    <t>551.31'50977--dc23</t>
  </si>
  <si>
    <t>978-1-7253-0159-7</t>
  </si>
  <si>
    <t>978-1-7253-0162-7</t>
  </si>
  <si>
    <t>551.42/4--dc23</t>
  </si>
  <si>
    <t>978-1-7253-0163-4</t>
  </si>
  <si>
    <t>The Highest Peak: How Mount Everest Formed</t>
  </si>
  <si>
    <t>978-1-7253-0146-7</t>
  </si>
  <si>
    <t>Mount Everest, Earth's tallest mountain over sea level, formed about 40 million to 50 million years ago when prehistoric continents split and collided. This process was made possible by the movement of Earth's tectonic plates. Readers will learn more about how the movement of these tectonic plates helped form the Himalayas, including Everest. Breathtaking photographs provide readers with visual correlations to the narrative, while fact boxes and sidebars supplement the main text.</t>
  </si>
  <si>
    <t>555.496--dc23</t>
  </si>
  <si>
    <t>978-1-7253-0147-4</t>
  </si>
  <si>
    <t>Water and Rock: How the Grand Canyon Formed</t>
  </si>
  <si>
    <t>978-1-7253-0166-5</t>
  </si>
  <si>
    <t>557.91/32--dc23</t>
  </si>
  <si>
    <t>978-1-7253-0167-2</t>
  </si>
  <si>
    <t>Human Impact on Earth: Cause and Effect</t>
  </si>
  <si>
    <t>978-1-7253-0175-7</t>
  </si>
  <si>
    <t>Earth's environments are constantly changing and have been since Earth formed. However, Earth has changed drastically since the dawn of the earliest human relatives. In the last twenty years or so, scientists have found that human activity has put three-quarters of Earth's land surface under pressure. This set explores how humans have impacted a number of environments and how these places might look if humans didn't exist there. Suggested conservation efforts show readers that hope isn't lost for these parts of Earth, and that they can help make these environments healthy once again. Features include: Full-color photographs and primary sources aid student comprehension. Supports the Next Generation Science Standards by introducing students to the methods by which humans understand the natural world and how they interact with their environments. Incorporates STEM-related topics to enhance readers' STEM knowledge.</t>
  </si>
  <si>
    <t>Changing Coastline Environments</t>
  </si>
  <si>
    <t>978-1-7253-0018-7</t>
  </si>
  <si>
    <t>Earth's geography might seem unchanging, but it's changed greatly over the years. Some of the most obvious changes have taken place on Earth's coastlines, where the consequences of human activities are seen in a number of ways. This book explores the different ways Earth's coastlines have changed and why these changes have taken place. Through fact boxes and sidebars, readers will also learn about how people can help prevent these changes from continuing. Full-color photographs further depict the changes to Earth's coastline environments.</t>
  </si>
  <si>
    <t>551.45'7--dc23</t>
  </si>
  <si>
    <t>978-1-7253-0019-4</t>
  </si>
  <si>
    <t>Changing Desert Environments</t>
  </si>
  <si>
    <t>978-1-7253-0022-4</t>
  </si>
  <si>
    <t>Many people have heard of Earth's largest deserts: the Sahara in northern Africa, the Gobi in east central Asia, and the Arabian in the Arabian Peninsula. However, some people may not know that these deserts weren't always so big. Desertification is the process by which natural or human causes turn previously productive land into desert areas. This book explores the different causes of desertification and the ways even longtime desert lands can change. Fact boxes and sidebars provide readers with additional information relating to the main text.</t>
  </si>
  <si>
    <t>551.41'5--dc23</t>
  </si>
  <si>
    <t>978-1-7253-0023-1</t>
  </si>
  <si>
    <t>Changing Mountain Environments</t>
  </si>
  <si>
    <t>978-1-7253-0026-2</t>
  </si>
  <si>
    <t>Earth is constantly changing. However, over the last several decades, human activity has accelerated these changes around the world. Mountains, for example, may seem permanent and unchanging, but they are just as fragile as Earth's other environments. Written according to state and national STEM standards, this book explores the impact that humans have on mountain environments, from the creation of roads and ski slopes to the use of explosives to create mines. Age-appropriate text is supported by full-color photographs, fact boxes, and sidebars.</t>
  </si>
  <si>
    <t>577.5'3--dc23</t>
  </si>
  <si>
    <t>978-1-7253-0027-9</t>
  </si>
  <si>
    <t>Changing Plains Environments</t>
  </si>
  <si>
    <t>978-1-7253-0134-4</t>
  </si>
  <si>
    <t>The Great Plains is a large and very important grassland ecosystem covering roughly one-fourth of the United States. Human activity has had an impact on this environment for thousands of years, especially since the 1800s, when hunters killed off almost all of the enormous herds of American bison that once roamed the area. Readers will learn how agricultural practices, global warming, hunting, and urban development have changed the area. They'll also learn about conservation efforts to both restore the Great Plains and prevent further damage. Informative fact boxes, sidebars, and full-color photographs provide extra in-depth information on the changing environment of the Great Plains.</t>
  </si>
  <si>
    <t>551.45'3--dc23</t>
  </si>
  <si>
    <t>978-1-7253-0135-1</t>
  </si>
  <si>
    <t>Changing Rain Forest Environments</t>
  </si>
  <si>
    <t>978-1-7253-0138-2</t>
  </si>
  <si>
    <t>Humans have used resources from their environment for food and shelter for millions of years. Over time, however, human activities have extensively impacted Earth's ecosystems. Rain forests are one of a number of ecosystems on Earth that have been negatively affected by human activities. This book explores the different ways humans have impacted the plants and animals that call rain forest environments home. Full-color photographs depict harmful human activities and conservation efforts while fact boxes and sidebars provide readers with additional information about how rain forest environments have changed since the dawn of the human race.</t>
  </si>
  <si>
    <t>978-1-7253-0139-9</t>
  </si>
  <si>
    <t>Changing Tundra Environments</t>
  </si>
  <si>
    <t>978-1-7253-0142-9</t>
  </si>
  <si>
    <t>Since their appearance on Earth, humans and their ancestors have impacted their surroundings. However, they've affected some of these environments more severely than others. Readers will learn how human activities, such as burning fossil fuels and hunting, have directly and indirectly impacted tundra environments for thousands of years. Fact boxes and sidebars provide readers with supplementary information about the subject matter, while full-color photographs show the damaging effects of human activities on tundra environments.</t>
  </si>
  <si>
    <t>978-1-7253-0143-6</t>
  </si>
  <si>
    <t>Pets can get into all sorts of mischief. They might beg for food, or dig holes in the backyard, or accidentally crush a car with their enormous feet. Taking care of a pet is a lot of responsibility, especially if that pet is a dinosaur. Readers of this charming series will learn how to take care of their very own pet dinosaur. Each book is full of fascinating facts about dinosaurs presented in a playful format. Vibrant, humorous illustrations endear readers to each dinosaur pet. Features include: Funny introduction to dinosaur facts makes learning fun. High-interest topic will appeal to developing readers. Cool fact boxes offer bite-sized information.</t>
  </si>
  <si>
    <t>Killers of the Animal Kingdom</t>
  </si>
  <si>
    <t>978-1-7253-0625-7</t>
  </si>
  <si>
    <t>Predators come in all shapes and sizes and live in many different habitats. What characteristics do some of these killers have in common? Razor-sharp teeth? Dagger-like claws? This set explores some of the most exciting predators in the animal kingdom, including grizzly bears and orcas. Readers will learn about what these predators look like, where they live, and what animals they prey upon. This set also allows readers to explore the relationships humans have had with these killer animals throughout history. Features include: Full-color, detailed photographs that highlight killer animals in their natural habitats. Topics pertaining to the core science curriculum reinforce readers' classroom learning. Fact boxes provide readers with additional opportunities to learn and explore different subject areas.</t>
  </si>
  <si>
    <t>Great White Sharks</t>
  </si>
  <si>
    <t>978-1-7253-0603-5</t>
  </si>
  <si>
    <t>Great white sharks are some of the world's most famous killers. Not only do they prey upon many marine mammals, they're responsible for most of the reported shark attacks on humans. Great white sharks live longer than many other animals. They're exceptionally fast swimmers, can dive incredibly deep, and have no known predators. These expert killers can detect other animals in the water with pinpoint precision. This book features easily accessible text and full-color photographs to aid in reader comprehension. Help your readers take a dive to learn more about these fascinating marine creatures.</t>
  </si>
  <si>
    <t>597.3/3--dc23</t>
  </si>
  <si>
    <t>978-1-7253-0604-2</t>
  </si>
  <si>
    <t>Grizzly Bears</t>
  </si>
  <si>
    <t>978-1-7253-0607-3</t>
  </si>
  <si>
    <t>Grizzly bears, also known as North American brown bears, are some of the most easily recognized bears in the world. They're known for being more aggressive than black bears and often defend themselves against perceived threats. Grizzlies tend to avoid humans but will attack if provoked or to protect their young. While they are technically carnivores, grizzly bears are more often omnivores. They prey upon large mammals such as deer and moose, but they are best known for gathering in large groups to eat salmon during spawning season. This book highlights the grizzly's anatomy, life cycle, diet, and range to aid learners in understanding the importance of these land-dwelling killers. Full-color photographs depict grizzlies in their natural environment and further illustrate key topics from the text.</t>
  </si>
  <si>
    <t>978-1-7253-0608-0</t>
  </si>
  <si>
    <t>Jaguars</t>
  </si>
  <si>
    <t>978-1-7253-0611-0</t>
  </si>
  <si>
    <t>Jaguars are one of the largest big cat species in the world and the largest big cat species living in the Americas. While jaguars live primarily in the tropics, these creatures can also be found in the American Southwest. The jaguar has an incredibly powerful bite and only eats meat. Only large members of the crocodile family can truly challenge a jaguar. This book explores the jaguar's diet, hunting practices, and history with humans and touches on the adaptations that allow it to be one of the most famous killers in the animal kingdom. Informative fact boxes provide readers with exciting supplementary knowledge about these keen predators.</t>
  </si>
  <si>
    <t>599.75/5--dc23</t>
  </si>
  <si>
    <t>978-1-7253-0612-7</t>
  </si>
  <si>
    <t>978-1-7253-0615-8</t>
  </si>
  <si>
    <t>Lions are some of the most famous killers of the animal kingdom. They prey upon mammals such as wildebeests, zebras, buffalos, and giraffes. They are an apex predator, and there are far fewer lions than there are prey animals, making them a keystone species in their habitats. While lions used to exist all over Africa and into the Middle East, today they are only present in small pockets in sub-Saharan Africa. This book explores the lion's anatomy, diet, range, and history with humans, providing readers with an overarching understanding of how these animals have come to be such excellent killers. Full-color photographs and interesting fact boxes supplement the main text.</t>
  </si>
  <si>
    <t>599.757--dc23</t>
  </si>
  <si>
    <t>978-1-7253-0616-5</t>
  </si>
  <si>
    <t>Orcas</t>
  </si>
  <si>
    <t>978-1-7253-0619-6</t>
  </si>
  <si>
    <t>Orcas, or killer whales, are the largest members of the dolphin family. They are apex predators and prey upon fish and large mammals such as seals and baleen whale calves. They can be found in oceans throughout the world. These social creatures received their nickname because of their tendency to attack other whale species, and captive killer whales have been known to attack humans. This book covers key information about orcas, including life cycle, anatomy, and the history of the species' interaction with humans. Accessible text and fact boxes make this an ideal book for young readers interested in diving into the deep with these expert hunters.</t>
  </si>
  <si>
    <t>599.53/6--dc23</t>
  </si>
  <si>
    <t>978-1-7253-0620-2</t>
  </si>
  <si>
    <t>Tigers</t>
  </si>
  <si>
    <t>978-1-7253-0623-3</t>
  </si>
  <si>
    <t>Tigers are one of the most easily recognized big cat species on Earth. They're also the largest species of cat. Like many other species of big cats, tigers are apex predators and prey upon mammals such as deer and members of the cow family. Tigers have a long history of human interaction, and hunters have poached them for hundreds of years for their prized fur. Tiger attacks have also contributed to human hunting. Throughout history, tigers have been important topics in literature, film, and mythology. This book explores essential information about these expert killers, including life cycle, diet, range, and history with humans. Photographs help readers make connections to the information presented in the main text and fact boxes.</t>
  </si>
  <si>
    <t>599.756--dc23</t>
  </si>
  <si>
    <t>978-1-7253-0624-0</t>
  </si>
  <si>
    <t>The Best Pet for Me</t>
  </si>
  <si>
    <t>978-1-7253-0179-5</t>
  </si>
  <si>
    <t>Many children want a pet, but not all children understand just what it takes to care for the pet they want. Pets not only cost money, but they also require a great deal of time, care, and patience. Some children say they want a pet, but then don't put in the work necessary to make sure a pet is well taken care of. This set dives deep into the nitty gritty things pet owners do to make sure their pets are happy and healthy. Each book discusses what new pet owners will need for their pets, their pet's diet and exercise requirements, and what types of lifestyles are compatible with each type of pet. Features include: High-interest topics appeal to a wide audience. Full-color photographs help readers make connections with the texts. Fact boxes provide readers with additional fun information about each pet.</t>
  </si>
  <si>
    <t>Is a Bird a Good Pet for Me?</t>
  </si>
  <si>
    <t>978-1-7253-0094-1</t>
  </si>
  <si>
    <t>Many birds can learn tricks and games, play, and even speak, making for a fascinating pet. A bird may seem like the perfect pet for a child, but what really goes into owning a bird? This book introduces readers to the responsibilities, costs, and challenges of taking care of a pet bird, from picking the perfect cage to engaging in enrichment activities. With full-color photographs, accessible text, and fun fact boxes, readers will dive into the fact-filled details of bird ownership.</t>
  </si>
  <si>
    <t>636.6/8--dc23</t>
  </si>
  <si>
    <t>978-1-7253-0095-8</t>
  </si>
  <si>
    <t>Is a Cat a Good Pet for Me?</t>
  </si>
  <si>
    <t>978-1-7253-0098-9</t>
  </si>
  <si>
    <t>Cats have been respected since the time of the ancient Egyptians. With their soft fur, beautiful almond-shaped eyes, and gentle purrs, they are some of the world's most popular pets. Still, before deciding to adopt a cat, it's important to learn about their needs. In this cute and informative book, readers will learn just what to expect, including what supplies to purchase, which vaccines their pet will need, and which kinds of food and toys are best. Readers will learn to care for their pet from kittenhood into adulthood.</t>
  </si>
  <si>
    <t>978-1-7253-0099-6</t>
  </si>
  <si>
    <t>Is a Dog a Good Pet for Me?</t>
  </si>
  <si>
    <t>978-1-7253-0102-3</t>
  </si>
  <si>
    <t>Dogs are intelligent animals, and when they're in a home well-suited to them, they make great pets. Dogs can be trained to do tricks and help their owners get around. They often become another member of the family. However, having a dog requires more than just feeding and walking your pet. This book uses engaging text and full-color photographs to examine what it takes to keep a dog happy and healthy. It also prepares children for the many roles and responsibilities of a pet owner.</t>
  </si>
  <si>
    <t>978-1-7253-0103-0</t>
  </si>
  <si>
    <t>Is a Fish a Good Pet for Me?</t>
  </si>
  <si>
    <t>978-1-7253-0106-1</t>
  </si>
  <si>
    <t>They stay in a tank, don't require walking or litter, and are often quite beautiful. It's no wonder many people choose fish as pets. Fish ownership isn't all easy. This book explains why it's important to maintain a healthy environment for your pet fish and how to do so. Readers will learn the different types of habitats and the equipment that fish require to thrive. Vivid photographs and helpful fact boxes highlight important concepts and strengthen reader comprehension.</t>
  </si>
  <si>
    <t>639.34--dc23</t>
  </si>
  <si>
    <t>978-1-7253-0107-8</t>
  </si>
  <si>
    <t>Is a Guinea Pig a Good Pet for Me?</t>
  </si>
  <si>
    <t>978-1-7253-0110-8</t>
  </si>
  <si>
    <t>Guinea pigs, also called cavies, have been kept as pets ever since the Inca domesticated them more than 3,000 years ago in South America. However, owning a guinea pig isn't for everyone. Guinea pigs, like other pets, require love, attention, and a financial investment. This book explores what owning a guinea pig is really like and helps children understand if a guinea pig is the best pet for them. Full-color photographs show kids what their new pet will need, and a list of items illustrates the initial cost of owning a cavy.</t>
  </si>
  <si>
    <t>636.935/92--dc23</t>
  </si>
  <si>
    <t>978-1-7253-0111-5</t>
  </si>
  <si>
    <t>Is a Hamster a Good Pet for Me?</t>
  </si>
  <si>
    <t>978-1-7253-0114-6</t>
  </si>
  <si>
    <t>This book introduces students to the fun and responsibilities of owning pet hamsters. These adorable and fluffy small pets may require more time and attention than children realize. Prospective hamster owners will learn how to maintain a healthy environment for their pet and learn about overall costs of food, water, bedding, and other items their new pet will need. They'll also learn more about the origin of hamsters as pets. Fact boxes provide readers with additional information.</t>
  </si>
  <si>
    <t>636.935/6--dc23</t>
  </si>
  <si>
    <t>978-1-7253-0115-3</t>
  </si>
  <si>
    <t>Is a Rabbit a Good Pet for Me?</t>
  </si>
  <si>
    <t>978-1-7253-0118-4</t>
  </si>
  <si>
    <t>Rabbits can make great pets, but pet ownership comes with many responsibilities. Even a small animal such as a rabbit requires more time, money, and attention than many young readers might realize. Using age-appropriate language, this book examines the real costs of owning a pet rabbit: food, bedding, playtime, and grooming. Full-color images hop off the page, and fun fact boxes highlight additional information about rabbit ownership. With a better understanding of what it takes to care for a rabbit, readers will be able to decide if they're ready to bring home a furry new friend.</t>
  </si>
  <si>
    <t>632/.6932--dc23</t>
  </si>
  <si>
    <t>978-1-7253-0119-1</t>
  </si>
  <si>
    <t>Is a Turtle a Good Pet for Me?</t>
  </si>
  <si>
    <t>978-1-7253-0122-1</t>
  </si>
  <si>
    <t>Not everyone's idea of the perfect pet is a furry creature you need to walk or groom. Some people look to the reptile world for pets like the terrific turtle. In this high-interest book, readers will learn how to safely handle a turtle, where to keep it, and what to feed it. They'll learn about some surprising characteristics that will aid in deciding to add a turtle to the family. Vibrant photographs help demonstrate the text's main points, while a concluding list of needed items helps readers contemplate whether they're ready for the responsibility of owning a pet turtle.</t>
  </si>
  <si>
    <t>639.3/924--dc23</t>
  </si>
  <si>
    <t>978-1-7253-0123-8</t>
  </si>
  <si>
    <t>Wild! Exploring Animal Habitats</t>
  </si>
  <si>
    <t>978-1-7253-0454-3</t>
  </si>
  <si>
    <t>All over the world, animals live in a number of different habitats. This set takes readers on an adventure to some of the world's most amazing habitats, including coral reefs and rain forests. Animals living in these habitats have special adaptations that allow them to survive and flourish there. Each book introduces the habitat and some of the things that make it unique, as well as some of its most recognizable residents. Features include: Fact boxes provide readers with additional information about the creatures living in each habitat. Supports the Next Generation Science Standards by examining organisms' survival abilities in certain habitats. Vivid color photographs depict the conditions of each habitat.</t>
  </si>
  <si>
    <t>Creatures in a Dark Cave</t>
  </si>
  <si>
    <t>978-1-7253-0428-4</t>
  </si>
  <si>
    <t>Dark caves are home to some of the world's most interesting creatures. Many of these creatures are highly adapted to living in their dark environment. Readers will learn about the different species of animals that live in and seek temporary shelter in dark caves throughout the world and the special adaptations that many of these animals have. Fact boxes provide readers with additional information to the main text, and full-color photographs depict these animals in their wild habitats.</t>
  </si>
  <si>
    <t>591.75/84--dc23</t>
  </si>
  <si>
    <t>978-1-7253-0431-4</t>
  </si>
  <si>
    <t>Creatures in a Hot Desert</t>
  </si>
  <si>
    <t>978-1-7253-0434-5</t>
  </si>
  <si>
    <t>Deserts are one of the harshest places to call home. Even though deserts may seem like barren wastelands, many animals live and thrive in these areas throughout the world. Readers will learn about the highly adapted animal species, such as jackrabbits and camels, that live in deserts. Full-color photographs grab readers' attention while fact boxes supplement the main text.</t>
  </si>
  <si>
    <t>591.754--dc23</t>
  </si>
  <si>
    <t>978-1-7253-0435-2</t>
  </si>
  <si>
    <t>Creatures in a Wet Rain Forest</t>
  </si>
  <si>
    <t>978-1-7253-0438-3</t>
  </si>
  <si>
    <t>Rain forests are hot spots for biodiversity. From the forest floor to the high canopy, many different creatures call rain forests their home. Readers will learn about some of the most interesting animals, such as peccaries and sakis that live in these amazing habitats. Full-color photographs captivate readers and depict the exciting atmosphere of the rain forest. Fact boxes provide readers with additional fun information about these bustling habitats.</t>
  </si>
  <si>
    <t>978-1-7253-0439-0</t>
  </si>
  <si>
    <t>Creatures in the Icy Tundra</t>
  </si>
  <si>
    <t>978-1-7253-0442-0</t>
  </si>
  <si>
    <t>Tundra biomes are known for being frigid, with brief summers and few trees. Despite this harsh environment, tundra biomes are home to many different species of plants and animals. Readers will learn about the highly adapted creatures, such as arctic foxes and musk oxen, living in tundra habitats around the world. Fact boxes provide readers with fun information not covered in the main text, and full-color photographs grab their attention.</t>
  </si>
  <si>
    <t>978-1-7253-0443-7</t>
  </si>
  <si>
    <t>Creatures of a Colorful Coral Reef</t>
  </si>
  <si>
    <t>978-1-7253-0446-8</t>
  </si>
  <si>
    <t>Coral reefs are the rain forests of the ocean! Scientists estimate that about one-quarter of all ocean species depend on coral reefs for food and shelter. This means coral reefs are a great spot to find many different species of plants and animals. Readers will explore colorful coral reefs and find creatures that don't exist anywhere else on Earth. Full-color photographs show readers how beautiful reefs are, while fact boxes provide them with additional information about why we need to keep these habitats safe.</t>
  </si>
  <si>
    <t>577.789--dc23</t>
  </si>
  <si>
    <t>978-1-7253-0447-5</t>
  </si>
  <si>
    <t>Creatures on a Towering Mountain</t>
  </si>
  <si>
    <t>978-1-7253-0450-5</t>
  </si>
  <si>
    <t>With their expansive views, abundance of wildlife, and crisp air, mountain habitats are some of the most breathtaking on Earth. Readers will learn about the different zones of a mountain, which plant and animal species inhabit different mountain habitats throughout the world, and how mountain environments affect plant and animal life. Full-color photographs captivate readers, while fun fact boxes provide them with supplementary information that is a terrific resource for report-writing and researching.</t>
  </si>
  <si>
    <t>978-1-7253-0451-2</t>
  </si>
  <si>
    <t>Social Justice Handbook</t>
  </si>
  <si>
    <t>978-1-7253-4689-5</t>
  </si>
  <si>
    <t>The fight for social justice has gained extraordinary momentum with each passing year, and its reach extends to countless areas of our lives, including art, media, politics, and more. Activists are asking integral questions, and while there are no easy answers, this comprehensive set prepares readers with the fundamental knowledge they need to tackle these societal issues. Each thought-provoking volume explores some of the moral and societal concerns readers hear about and encounter on a daily basis, encouraging them to take a deeper look and call out injustice where they see it. Features include: Age-appropriate and tackles socially relevant and important issues. Compelling examples showcase social justice movements around the world and how they're being addressed. Well-known public figures address their involvement and the significance of their cause.</t>
  </si>
  <si>
    <t>Understanding Consent</t>
  </si>
  <si>
    <t>978-1-7253-4669-7</t>
  </si>
  <si>
    <t>Louise Spilsbury, Yas Necati</t>
  </si>
  <si>
    <t>The #MeToo movement sparked a much-needed discussion about sexual violence and the importance of consent. This insightful resource teaches readers exactly what consent means and how they can set clear boundaries, not only in their love lives, but in everyday life. The narrative emphasizes crucial points for readers, such as listening to their own body and mind, establishing what is comfortable for them, and recognizing that their voice should be heard and understood. "No" always means "no," and "yes" is something a person gives of their own free will; it is not taken.</t>
  </si>
  <si>
    <t>978-1-7253-4670-3</t>
  </si>
  <si>
    <t>Understanding Feminism</t>
  </si>
  <si>
    <t>978-1-7253-4672-7</t>
  </si>
  <si>
    <t>Louise Spilsbury, Bea Appleby</t>
  </si>
  <si>
    <t>Women all around the world have been defying expectations for centuries, yet the fight for equal rights is far from over. Feminists have cracked the glass ceiling, but both men and women now and in the future will have to continue breaking boundaries to shatter it. Riveting examples of feminism will engage readers and teach them what it means to be a feminist, why it's so important, and the steps they can take to join the movement and make their voices heard.</t>
  </si>
  <si>
    <t>978-1-7253-4673-4</t>
  </si>
  <si>
    <t>Understanding Gender</t>
  </si>
  <si>
    <t>978-1-7253-4675-8</t>
  </si>
  <si>
    <t>Juno Dawson</t>
  </si>
  <si>
    <t>Gender identity is not something that can be assessed based on a person's anatomy, but rather an internal sense of self. Societal norms are often an overwhelming burden for those who are attacked or pressured into fitting others' expectations of who they "should" be rather than who they truly are. This insightful volume introduces readers to gender concepts and inspiring and impassioned accounts from LGBTQ+ activists. Through these pages readers will discover why having the freedom of true gender expression is so important.</t>
  </si>
  <si>
    <t>978-1-7253-4676-5</t>
  </si>
  <si>
    <t>Understanding Humanism</t>
  </si>
  <si>
    <t>978-1-7253-4678-9</t>
  </si>
  <si>
    <t>Michael Rosen, Annemarie Young</t>
  </si>
  <si>
    <t>Many people use religion to guide them and instill a set of principles that they can follow in life. However, not everyone chooses to go down this path. Those who don't believe in things like god or destiny might subscribe to humanism, or the philosophy that humans are independent and in control of their own lives without a higher power to help them along. Using this insightful guide, readers will be well-equipped to navigate the world on their own terms using critical thought and analysis.</t>
  </si>
  <si>
    <t>211'.6--dc23</t>
  </si>
  <si>
    <t>978-1-7253-4679-6</t>
  </si>
  <si>
    <t>Understanding Immigration</t>
  </si>
  <si>
    <t>978-1-7253-4681-9</t>
  </si>
  <si>
    <t>Trying to visually trace each person's roots, which can span multiple countries and continents, could look like a massive, tangled ball of yarn. Immigration has been a hot-button issue since the dawn of civilization, with each country's government policies allowing them to dictate who can stay, who should go, and who isn't even allowed to enter. Readers will learn about migrants and refugees and some of the reasons for leaving home behind. Through this engaging text they will recognize the intricacies of a complex issue that cannot be boiled down to "good" or "bad."</t>
  </si>
  <si>
    <t>325.7309'04--dc23</t>
  </si>
  <si>
    <t>978-1-7253-4682-6</t>
  </si>
  <si>
    <t>Understanding Right and Wrong</t>
  </si>
  <si>
    <t>978-1-7253-4687-1</t>
  </si>
  <si>
    <t>Everyone has a moral compass that guides them in determining good from bad or right from wrong. Those judgments can sometimes be flawed, however, a result of individuals being shaped by the people, laws, ideas, and environment around them. This accessible resource will assist readers as they develop a personal value system that can direct them through life. Not everything in the world can be absolutely certain, but what's important is making the best judgment calls possible and learning from those experiences.</t>
  </si>
  <si>
    <t>978-1-7253-4688-8</t>
  </si>
  <si>
    <t>One of the wonders of our planet is the marvelous multiplicity among its creatures. Although, sadly, diversity has not always been celebrated in the human race, the emphasis is gradually becoming far more positive. With strong curricular ties, this illuminating set features the fascinating careers and accomplishments of barrier-breaking figures with various abilities, genders, races, cultures, and social and economic backgrounds. Readers will also learn all about the benefits of a diverse workforce. Chapters feature history, background, and context as well as those working today to make the world a better, more positive, and more educated place for everyone to share. Features include: Critical Thinking questions prompt in-depth consideration of issues and more extensive study. Case studies of individuals standing out in their fields. Timelines feature key turning points in the history of diversity.</t>
  </si>
  <si>
    <t>Opponents in American History</t>
  </si>
  <si>
    <t>978-1-5383-4635-8</t>
  </si>
  <si>
    <t>People have always had, and always will have, differing opinions and perspectives. Over the history of the United States, members of many groups have found themselves at odds over any number of issues. Sometimes they resolved these issues peacefully, and sometimes they didn't. But one thing is for sure: the United States has changed because of them. In this set, readers will learn about some of these adversarial relationships in American history and why members of the different sides thought the way they did, and how we regard some of these issues today, and why. They'll also get the chance to read what these people thought in their own words and how they tried to convince others they were in the right. Features include: Follows the C3 Framework for Social Studies State Standards of the National Council for the Social Studies. Texts examine why people form different opinions and hold differing points of view by focusing on the people and events of different times in U.S. history. Primary sources provide readers with additional opportunities to draw historical connections.</t>
  </si>
  <si>
    <t>Abolitionists and Slave Owners</t>
  </si>
  <si>
    <t>978-1-5383-4366-1</t>
  </si>
  <si>
    <t>The dispute over slavery began before the founding of the United States. Abolitionists saw the ownership of one human being by another as an intolerable evil. Slave owners believed it was essential to their economy and way of life. The struggle between the two shaped the growth and government of the nation. This exciting book shares the views of key figures in their own words. Readers will learn about the many forms the debate took, from bestselling books to bloody battles. Interesting fact boxes and historical images bring the issues into clear focus for readers.</t>
  </si>
  <si>
    <t>978-1-5383-4406-4</t>
  </si>
  <si>
    <t>Federalists and Anti-Federalists</t>
  </si>
  <si>
    <t>978-1-5383-4367-8</t>
  </si>
  <si>
    <t>The differences between the Federalists and Antifederalists revolved around the ratification of the U.S. Constitution. It was an argument that started in the late 1780s and in some ways, it's a debate that's still being had today; the power of the federal government versus states' rights, the interpretation of individual liberties, and urban versus rural areas. This book examines the issues from both sides, profiles the key Founding Fathers who were involved, and discusses the impact of the Antifederalists' most important victory, forcing the Constitutional Convention to adopt a bill of rights. Readers will learn how the disagreement between the Federalists and Antifederalists caused the creation of the first 10 Amendments to the Constitution, which protect U.S. citizens' freedoms to this day.</t>
  </si>
  <si>
    <t>342.7302'4--dc23</t>
  </si>
  <si>
    <t>978-1-5383-4407-1</t>
  </si>
  <si>
    <t>Native Americans and European Settlers</t>
  </si>
  <si>
    <t>978-1-5383-4368-5</t>
  </si>
  <si>
    <t>The United States of America was born of cooperation and conflict. On one side were the Native Americans, represented by dozens of different tribes from coast to coast. On the other were the European settlers, who flocked to the New World seeking freedom or fortune. What began as a sometimes friendly and cooperative relationship soon led to bitter and bloody conflicts as the young and fragile nation sought its identity. This book explores the complex history and the turbulent relations between native people and the new settlers in North America.</t>
  </si>
  <si>
    <t>978-1-5383-4408-8</t>
  </si>
  <si>
    <t>Patriots and Loyalists</t>
  </si>
  <si>
    <t>978-1-5383-4369-2</t>
  </si>
  <si>
    <t>The American Revolutionary War pitted the colonial Patriots, who wanted independence from Great Britain and King George III, against the British Loyalists in North America. Some of the most well-known Patriots included future presidents of the United States, such as George Washington, Thomas Jefferson, and John Adams. It featured prominent Founding Fathers such as Benjamin Franklin, Samuel Adams, John Hancock, and others. This book explores why family, friends, and neighbors in the colonies became divided during the birth of a new a nation. Primary sources from the era and helpful images help readers make meaningful connections with the text.</t>
  </si>
  <si>
    <t>978-1-5383-4409-5</t>
  </si>
  <si>
    <t>Republicans and Democrats</t>
  </si>
  <si>
    <t>978-1-5383-4370-8</t>
  </si>
  <si>
    <t>Mariel Bard, Jonathan Bard</t>
  </si>
  <si>
    <t>Elected officials have a duty to represent and advocate for the values of those who elected them. Most politicians align themselves with one of two political parties: Republican or Democratic. But did you know that the Republican Party used to support big government spending and the Democratic Party favored small government? In many ways, the parties we know today have completely changed sides. But why? This book explores the history of the Republican and Democratic Parties, while presenting situations in which the two disagreed and times when they put their differences aside for the sake of the nation.</t>
  </si>
  <si>
    <t>324.2734--dc23</t>
  </si>
  <si>
    <t>978-1-5383-4410-1</t>
  </si>
  <si>
    <t>Suffragists and Those Who Opposed Them</t>
  </si>
  <si>
    <t>978-1-5383-4371-5</t>
  </si>
  <si>
    <t>Although Thomas Jefferson wrote "all men are created equal" in the Declaration of Independence in 1776, women wouldn't be allowed to vote in the United States until many years later. Suffragists, the women who fought for the vote, faced great opposition from several forces, even other groups of women. In 1848, Lucretia Mott, Elizabeth Cady Stanton, and numerous other pioneering suffragists met in Seneca Falls, New York, for the first women's rights convention held in the United States. It wasn't until 1920, however, that all U.S. women gained the right to vote through the 19th Amendment. Readers will learn about the American women's suffrage movement from its earliest years and into the 20th century.</t>
  </si>
  <si>
    <t>324.6'23'0973--dc23</t>
  </si>
  <si>
    <t>978-1-5383-4411-8</t>
  </si>
  <si>
    <t>The Principles of Democracy</t>
  </si>
  <si>
    <t>978-1-5383-4643-3</t>
  </si>
  <si>
    <t>The idea of democracy, government for and by the people, is a central component of the American way of life. It has been since the country's founders declared the United States a free nation in 1776. The principles of equality, fairness, and respect help keep democracy alive in our modern society and help ensure that all U.S. citizens are protected from injustice. Readers will learn about the democratic concepts that make the United States the great country that is it today. Readers will also examine the ways in which government provides order and keeps people safe, and how citizens can demonstrate respect for its role and their fellow citizens. Features include: Full-color photographs encourage students to make connections with the text. Fact boxes provide additional chances to learn the history behind democracy and American ideals. Follows the C3 Framework for Social Studies State Standards of the National Council for the Social Studies.</t>
  </si>
  <si>
    <t>What Are Minority Rights?</t>
  </si>
  <si>
    <t>978-1-5383-4262-6</t>
  </si>
  <si>
    <t>The protection of minority rights is all that stands between any democracy becoming a tyranny of the majority. This book looks at what minority rights are and why they are important. The age-appropriate text discusses the different types of minorities found in society and explores why it's important to protect their rights. Fact boxes provide additional information about key figures throughout the history of democracy that have fought for and protected minority rights.</t>
  </si>
  <si>
    <t>978-1-5383-4263-3</t>
  </si>
  <si>
    <t>What Is Compromise?</t>
  </si>
  <si>
    <t>978-1-5383-4266-4</t>
  </si>
  <si>
    <t>In order for any democracy to function well, understanding how and when to compromise is a necessity. This book introduces students to how compromise makes governing possible. Using examples of how compromise works in their own lives, students will gain a better understanding of how compromise work on a larger level. Conversely, readers will also learn that compromise may be the wrong course of action in some situations and that some issues are of such critical importance or high moral worth that standing firm is appropriate.</t>
  </si>
  <si>
    <t>172--dc23</t>
  </si>
  <si>
    <t>978-1-5383-4267-1</t>
  </si>
  <si>
    <t>What Is Equality?</t>
  </si>
  <si>
    <t>978-1-5383-4270-1</t>
  </si>
  <si>
    <t>Equality is a contentious issue in our society today. This is why it's important for students to be given information related to equality so they can come to reasonable conclusions of their own. Using age-appropriate language, this book discusses equality in a number of different forms and touches upon why equality is so important in a democracy. The text also explores how extreme equality, like most extremes, could be a bad and unrealistic idea. Readers will gain enough information to understand and think about this complex idea for themselves.</t>
  </si>
  <si>
    <t>305--dc23</t>
  </si>
  <si>
    <t>978-1-5383-4271-8</t>
  </si>
  <si>
    <t>What Is Fairness?</t>
  </si>
  <si>
    <t>978-1-5383-4274-9</t>
  </si>
  <si>
    <t>Fairness is an increasingly discussed issue in U.S. society today. With growing inequality around the world, a discussion of what is fair is vital to understanding democracy and the kind of culture we want to have. In this critical examination of what constitutes "fairness," students learn the difference between "fair" and "equal" and that sometimes what is fair is not always equal for everyone. While it may be true that "life isn't always fair," a more fair society makes for a healthier democracy.</t>
  </si>
  <si>
    <t>978-1-5383-4275-6</t>
  </si>
  <si>
    <t>What Is Individual Freedom?</t>
  </si>
  <si>
    <t>978-1-5383-4278-7</t>
  </si>
  <si>
    <t>Individual freedom is the backbone of our democratic system, but it's often misinterpreted as "doing whatever you want." This book takes an in-depth look at how individual freedoms are critical to a vibrant and functioning democracy. The text also highlights how some decisions made in government end up meaning more freedom for some but less for others. Students are shown the difference between freedom to do things and freedom from the actions of others. Readers will also learn how some of the freedoms we take for granted are critical to the way our society works.</t>
  </si>
  <si>
    <t>978-1-5383-4279-4</t>
  </si>
  <si>
    <t>What Is Majority Rule?</t>
  </si>
  <si>
    <t>978-1-5383-4282-4</t>
  </si>
  <si>
    <t>Majority rule is important in any well-functioning democracy. Students will be introduced to the concept using everyday examples that may also be applied to society more broadly. This book examines how majority rule can turn into the "tyranny of the majority" and why the minority should be protected. In addition, readers are shown that the majority decision is not always appropriate and that having a minority opinion is always important. After reading this book, students will understand the importance that majority rule holds in a democratic society while putting it in the proper context of respect for others' opinions, even if the majority disagrees.</t>
  </si>
  <si>
    <t>323.5--dc23</t>
  </si>
  <si>
    <t>978-1-5383-4283-1</t>
  </si>
  <si>
    <t>What Is Respect?</t>
  </si>
  <si>
    <t>978-1-5383-4286-2</t>
  </si>
  <si>
    <t>Respect for the opinions and beliefs of others is not only a critical component of democracy but also of everyday life. Using easy-to-understand concepts such as the "golden rule," or treating others as one would want to be treated, this book shows students that respecting others and engaging in reciprocity, even when we disagree, is important and necessary. The ability to "disagree agreeably" is increasingly important in the current political and societal atmosphere. Introducing students to this concept early can make a real difference in how they interact with others now and later in life.</t>
  </si>
  <si>
    <t>300.973--dc23</t>
  </si>
  <si>
    <t>978-1-5383-4287-9</t>
  </si>
  <si>
    <t>Court Is in Session</t>
  </si>
  <si>
    <t>978-1-5383-4628-0</t>
  </si>
  <si>
    <t>The U.S. Constitution describes how the U.S. federal judicial system is organized and how the different courts function. There are several levels of courts in the United States, including local, state, and federal court systems. Each of these systems has had a profound effect on the lives of American citizens since they were established. The volumes in this comprehensive set teach readers everything they need to know about our judicial system. Readers will learn about the long and fascinating history of our court system, key figures, and important cases, as well as a discussion of our modern understanding of this essential governmental system. Features include: Follows the C3 Framework for Social Studies State Standards of the National Council for the Social Studies. Presents essential civics issues in a way readers can understand and apply to their own lives. Offers glimpses into the lives of key figures in the history of the U.S. judicial system.</t>
  </si>
  <si>
    <t>Courts of Appeals</t>
  </si>
  <si>
    <t>978-1-5383-4318-0</t>
  </si>
  <si>
    <t>The U.S. federal court system features 13 appellate courts, 12 U.S. Courts of Appeals and the U.S. Court of Appeals for the Federal Circuit. Readers will learn about the Courts of Appeals, where judges review District Court rulings and procedures. In these courts, lawyers debate whether or not a ruling should be overturned. Was the correct law applied? Was the trial conducted fairly? Most importantly, was the decision constitutional? This book uses real-life examples of some of the most famous cases in history to educate readers about what an appeal is and why it is an important part of the justice system.</t>
  </si>
  <si>
    <t>347.73'8--dc23</t>
  </si>
  <si>
    <t>978-1-5383-4319-7</t>
  </si>
  <si>
    <t>Federal Courts</t>
  </si>
  <si>
    <t>978-1-5383-4322-7</t>
  </si>
  <si>
    <t>The American federal court system was created under Article III of the United States Constitution. The federal court system is comprised of 94 District Courts, 13 Courts of Appeals, the Court of Claims, the Court of International Trade, and the Supreme Court. Federal courts differ from state courts in the types of cases they hear and how judges are selected. Readers will learn about the key differences between each type of federal court and the route court cases take in the federal system.</t>
  </si>
  <si>
    <t>978-1-5383-4323-4</t>
  </si>
  <si>
    <t>Military Courts</t>
  </si>
  <si>
    <t>978-1-5383-4326-5</t>
  </si>
  <si>
    <t>Barbara Linde</t>
  </si>
  <si>
    <t>The United States military court system has been praised by Supreme Court Justice Warren Burger as "the most enlightened military code in history." Predating the Constitution, the military court system deals with disciplining and punishing members of the military. Inquisitive readers will enjoy learning about the Uniform Code of Military Justice and the three types of courts martial. Dramatic summaries of historic courts martial, including those of Benedict Arnold and Billy Mitchell, demonstrate how military justice is carried out.</t>
  </si>
  <si>
    <t>343.73/0143--dc23</t>
  </si>
  <si>
    <t>978-1-5383-4327-2</t>
  </si>
  <si>
    <t>State and County Courts</t>
  </si>
  <si>
    <t>978-1-5383-4330-2</t>
  </si>
  <si>
    <t>Each state and federal territory has its own system of courts. How do these differ from federal courts? How do state court systems differ from each other? What types of cases do they hear? Where are these courts typically located? This book answers these questions through accessible, interesting text combined textually relevant photographs. Students will read about historic state court cases. A question and answer section with a practicing Virginia state attorney gives students a close-up view of court proceedings.</t>
  </si>
  <si>
    <t>347.73/3--dc23</t>
  </si>
  <si>
    <t>978-1-5383-4331-9</t>
  </si>
  <si>
    <t>Trial Juries and Grand Juries</t>
  </si>
  <si>
    <t>978-1-5383-4334-0</t>
  </si>
  <si>
    <t>Regular citizens have a crucial role in the justice system. Serving on a jury is a civic responsibility and jurors make some of the most important decisions in the legal process. Members of grand juries decide if there is "probable cause" for cases to go to trial. Members of trial juries decide the verdicts in criminal and civil cases. This book explores the principles of the jury system and historic changes in an interesting and accessible way. Readers will learn about the right to an impartial jury, the deliberation process, groundbreaking cases, and much more.</t>
  </si>
  <si>
    <t>347.73/752--dc23</t>
  </si>
  <si>
    <t>978-1-5383-4335-7</t>
  </si>
  <si>
    <t>The First Amendment to the U.S. Constitution may be one of the most well-known and oft-quoted, and readers will learn why in this information-rich book. Through an in-depth yet age-appropriate examination of the First Amendment, readers will understand why the legal protection of such freedoms as religious expression, speech, and peaceful assembly is so important. Through a close look at the language of the amendment, readers will gain an understanding of the law's historical significance and how it affects our lives today. Primary sources, sidebars, and fact boxes bring key social studies concepts into detailed focus, which are based around C3 Framework for Social Studies State Standards of the National Council for the Social Studies.</t>
  </si>
  <si>
    <t>It's Christmas!</t>
  </si>
  <si>
    <t>978-1-7253-0177-1</t>
  </si>
  <si>
    <t>In the month of December, in many nations around the world, people celebrate the holiday of Christmas. A religious and secular holiday with many fascinating traditions and customs, Christmas has become a season for people of all kinds to come together in harmony and celebration. This colorful holiday includes numerous symbols such as beautiful angels and festive Christmas trees. This magical set transports readers into the past to explore Christmas's most essential symbols, songs, and stories. Features include: Introduces readers to the concepts of holidays, cultures, and symbols. Explores how different cultures celebrate the same holiday.</t>
  </si>
  <si>
    <t>All About Christmas Angels</t>
  </si>
  <si>
    <t>978-1-7253-0066-8</t>
  </si>
  <si>
    <t>From those at the Rockefeller Center to ones that might perch at the top of a home Christmas tree, angels are a common symbol of the Christmas season. This symbol's link to the holiday likely began with the Bible story of the Nativity, but today, angel figures' beauty and elegance make them a lovely addition to many households' Christmas decorations. Readers will learn why and how angels became part of the Christmas season. Written especially for beginning readers, it includes full-color photographs and historical images of angel decorations used throughout Christmas history. </t>
  </si>
  <si>
    <t>202'.15--dc23</t>
  </si>
  <si>
    <t>978-1-7253-0067-5</t>
  </si>
  <si>
    <t>All About Christmas Carols</t>
  </si>
  <si>
    <t>978-1-7253-0070-5</t>
  </si>
  <si>
    <t>Historically, a "carol" is a song or dance of praise or joy. They used to be performed during all four seasons. Today, most young readers know the carols many people sing at Christmastime, including "Oh, Christmas Tree" and "Jolly Old St. Nicholas." Entire radio stations will marathon-play these tunes during December. Where did the tradition for these songs begin? How are they used around the world? Beginning readers find out these facts and more within the pages of this festive volume.</t>
  </si>
  <si>
    <t>782.28'1723--dc23</t>
  </si>
  <si>
    <t>978-1-7253-0071-2</t>
  </si>
  <si>
    <t>All About Christmas Trees</t>
  </si>
  <si>
    <t>978-1-7253-0074-3</t>
  </si>
  <si>
    <t>Even before Christmas celebrations began, evergreen trees were used as part of winter festivals and celebrations. Today, many people still bring a real fir tree into their home at Christmastime, or an artificial tree that may come in any color including green, silver, or pink. Written with age-appropriate language and content, this book explains the symbolism behind our use of Christmas trees today and the many famous trees readers may know, including the huge tree at Rockefeller Center in New York City.</t>
  </si>
  <si>
    <t>394.2663--dc23</t>
  </si>
  <si>
    <t>978-1-7253-0075-0</t>
  </si>
  <si>
    <t>All About Elves</t>
  </si>
  <si>
    <t>978-1-7253-0078-1</t>
  </si>
  <si>
    <t>Many Christmas symbols are very old and date to before there even was a Christmas! Elves, however, were likely introduced to the mythology of Santa Claus in the 1820s with the famous poem, "The Night Before Christmas." In this book, beginning readers trace these first mentions of elves to the modern-day "Elf on a Shelf" craze. Full-color photographs and historical illustrations complement the accessible content and bring the history of Christmas elves to children who may be waiting to see if their elf has moved in the night.</t>
  </si>
  <si>
    <t>133.4'3--dc23</t>
  </si>
  <si>
    <t>978-1-7253-0079-8</t>
  </si>
  <si>
    <t>All About Reindeer</t>
  </si>
  <si>
    <t>978-1-7253-0082-8</t>
  </si>
  <si>
    <t>In the original poem in which Santa's reindeer were named, "Donner" and "Blitzen" were actually spelled "Dunder" and "Blixem." Today known as "The Night Before Christmas," the poem from 1823 may be the very beginning of children hearing that Santa's sleigh was pulled by reindeer. Full of photographs and historical illustrations of Santa and his reindeer, this volume delights beginning readers eager to find out just how these beasts came to be a symbol of the Christmas season. There's also a special section dedicated to everyone's favorite reindeer, Rudolph.</t>
  </si>
  <si>
    <t>599.65'8--dc23</t>
  </si>
  <si>
    <t>978-1-7253-0083-5</t>
  </si>
  <si>
    <t>All About Santa</t>
  </si>
  <si>
    <t>978-1-7253-0086-6</t>
  </si>
  <si>
    <t>How does Santa make it around the world delivering presents in one night? Where did that notion even come from? The stories about Santa Claus are many and spark the imaginations of old and young alike. Starting with the tale of St. Nicholas and tracing some of the most interesting stories about the modern Santa Claus, this book for beginning readers is a must-have for anyone celebrating the Christmas season. Full-color photographs and historical images of Santa Claus portrayals through time add to the age-appropriate and cultural content of this jolly read.</t>
  </si>
  <si>
    <t>978-1-7253-0087-3</t>
  </si>
  <si>
    <t>All About the North Pole</t>
  </si>
  <si>
    <t>978-1-7253-0090-3</t>
  </si>
  <si>
    <t>Much of the detail in Santa Claus lore was added to his long history of stories in the 19th century. His storied home became the North Pole around this time. Today, the North Pole is symbolic of Santa, and sending letters there may be an essential part of the Christmas season. Beginning readers will be in awe of how this story came to be and can read more about real-life "North Poles," such as Santa's Village in Finland. Colorful historical illustrations aid readers' understanding as they learn about this Christmas symbol.</t>
  </si>
  <si>
    <t>978-1-7253-0091-0</t>
  </si>
  <si>
    <t>All About the Three Kings</t>
  </si>
  <si>
    <t>978-1-7253-0277-8</t>
  </si>
  <si>
    <t>Whether you call your January 6th celebration El Dia de los Reyes or the Feast of the Epiphany, you're celebrating a day dedicated to the three kings. Sometimes called the three wise men or the magi, these figures are part of the Christmas story and often appear in nativity scenes during this time of year. In some places, they're more important than Santa Claus. In this volume, readers discover the history of the three kings' story as well as how they are celebrated in cultures around the world today.</t>
  </si>
  <si>
    <t>232.92/3--dc23</t>
  </si>
  <si>
    <t>978-1-7253-0276-1</t>
  </si>
  <si>
    <t>Following a Faith</t>
  </si>
  <si>
    <t>978-1-7253-0409-3</t>
  </si>
  <si>
    <t>Understanding different religions is an important part of knowing about the world. This informative set teaches readers what it’s like to follow a faith throughout one’s life. Readers will be captivated by the stories behind the ceremonies, celebrations, and pilgrimages involved in Christianity, Hinduism, Judaism, and Islam. Age-appropriate texts are arranged in manageable sections, while colorful photographs provide a greater appreciation of the traditions within these major religions. An essential addition to any library or classroom, this set helps young readers learn more about their own religion and gain a deeper understanding of other religions. Features include: Promotes religious tolerance and understanding of other cultures and beliefs. Vibrant photographs correlate closely with accessible texts, providing greater insight into the different parts of each religion. An innovative layout presents information in a way that is easy for readers of many levels to digest.</t>
  </si>
  <si>
    <t>A Christian Life</t>
  </si>
  <si>
    <t>978-1-7253-0347-8</t>
  </si>
  <si>
    <t>Christianity is a faith rich in celebrations, ceremonies, and traditions. Readers of this informative volume learn about what it means to be a follower of Christianity today. They also discover the many stories and beliefs that the Christian faith is rooted in. Vibrant photographs correlate closely with the engaging text, allowing for a greater understanding of the content. The unique page layout presents information in accessible sections, allowing for readers of many ages and levels to enjoy and understand this essential volume.</t>
  </si>
  <si>
    <t>978-1-7253-0348-5</t>
  </si>
  <si>
    <t>A Hindu Life</t>
  </si>
  <si>
    <t>978-1-7253-0351-5</t>
  </si>
  <si>
    <t>978-1-7253-0352-2</t>
  </si>
  <si>
    <t>A Jewish Life</t>
  </si>
  <si>
    <t>978-1-7253-0355-3</t>
  </si>
  <si>
    <t>Judaism is a religion with a deep history. Readers of this engaging book learn all about what it means to be part of the Jewish faith. They'll also learn about the fascinating stories behind the many traditions, celebrations, and ceremonies involved in the religion. Informative text is arranged in manageable sections and correlates closely with colorful photographs, ensuring a strong understanding of the content. This stimulating volume is a key resource for those interested in learning more about the Jewish faith.</t>
  </si>
  <si>
    <t>978-1-7253-0356-0</t>
  </si>
  <si>
    <t>A Muslim Life</t>
  </si>
  <si>
    <t>978-1-7253-0359-1</t>
  </si>
  <si>
    <t>Islam is one of the world's major religions. With the help of this informative volume, readers can explore what it is like to be a follower of the religion and learn about the many fascinating celebrations and ceremonies that are involved in being part of the Muslim faith. Vibrant photographs and accessible text tie together current and relevant information about Islam's fundamental beliefs and traditions, allowing readers of many ages and levels to gain a deeper understanding of the religion.</t>
  </si>
  <si>
    <t>978-1-7253-0360-7</t>
  </si>
  <si>
    <t>The Real Story: Debunking History</t>
  </si>
  <si>
    <t>978-1-5383-4644-0</t>
  </si>
  <si>
    <t>History books aren't always right. Sometimes they skip important details, sometimes they only present one side of the story, and sometimes they repeat outdated ideas about a topic rather than striving for the truth. In an era when allegations of "fake news" fly and differing opinions dominate the U.S. media, young readers need to realize they're at risk of learning half-truths and biased opinions about history. With this set, readers will learn the importance of consulting multiple resources and learning about different perspectives before they form an opinion about a topic. Addressing these concepts through the lens of U.S. history will help students to become discerning readers and researchers, rather than accepting commonly held ideas about historical events. Features include: Follows the C3 Framework for Social Studies State Standards of the National Council for the Social Studies. Readers will learn about differing opinions and views regarding historical events, allowing them to compare, contrast, and form an opinion.</t>
  </si>
  <si>
    <t>The Real Story Behind the Age of Exploration</t>
  </si>
  <si>
    <t>978-1-5383-4342-5</t>
  </si>
  <si>
    <t>Did people in the Middle Ages really believe the Earth was flat? Was Columbus the first European to reach the New World? Were European explorers really treated like gods by the indigenous peoples they encountered? You probably think you know the answers to these questions, but sometimes textbooks don't tell the whole truth. This book takes a deep dive into the Age of Exploration, separating myth from reality. Grade-appropriate text is supported by full-color photographs, while fact boxes, sidebars, and timelines provide additional information and historical context.</t>
  </si>
  <si>
    <t>910.9--dc23</t>
  </si>
  <si>
    <t>978-1-5383-4387-6</t>
  </si>
  <si>
    <t>The Real Story Behind the Civil War</t>
  </si>
  <si>
    <t>978-1-5383-4344-9</t>
  </si>
  <si>
    <t>During the Civil War, scores of people wrote firsthand accounts and stories of the events. Politicians of the time, soldiers, ordinary citizens, and countless others, both Union and Confederate, recorded their thoughts, impressions, and observations. After the war and through the years, many authors wrote down histories and more stories were passed down generation to generation. However, ideas, opinions, and even details of life experiences may change, be exaggerated, or be forgotten over time. In this book, readers will peek into the past and gain insight and perspective into the Civil War. Curious readers will enjoy informed writing, interesting facts, illuminating sidebars, and fascinating photographs that shed light on the real story of the Civil War.</t>
  </si>
  <si>
    <t>978-1-5383-4389-0</t>
  </si>
  <si>
    <t>The Real Story Behind the Founding Fathers</t>
  </si>
  <si>
    <t>978-1-5383-4343-2</t>
  </si>
  <si>
    <t>The Founding Fathers are essential to the American narrative. Unfortunately, popular histories have a tendency to gloss over unpleasant truths and harmonize the discordant voices of the past. This book looks beyond powdered wigs and polished portraits to find the human founders of the United States. Multiple and minority perspectives are taken into account, and well-worn stories of the founding era are revisited, from the complex issues of slavery and religion to the myth of George Washington's wooden teeth. Thoughtful text and fun sidebars illuminate primary sources and invite readers to think critically about these familiar figures in American history.</t>
  </si>
  <si>
    <t>978-1-5383-4388-3</t>
  </si>
  <si>
    <t>The Real Story Behind the Thirteen Colonies</t>
  </si>
  <si>
    <t>978-1-5383-4345-6</t>
  </si>
  <si>
    <t>978-1-5383-4390-6</t>
  </si>
  <si>
    <t>The Real Story Behind the Wild West</t>
  </si>
  <si>
    <t>978-1-5383-4346-3</t>
  </si>
  <si>
    <t>Stories of the American West have been a source of excitement and entertainment for more than 100 years. Novels, movies, and television shows have all drawn upon the Wild West for inspiration. But was the Wild West truly that wild? Were there gun-toting outlaws hiding behind every corner? Were white settlers and Native American tribes constantly at war? This book looks at some of the myths, legends, and tall tales surrounding the Wild West and attempts to separate fact from fantasy. Black-and-white and full-color photographs, fact boxes, and sidebars support the age-appropriate text and provide additional information.</t>
  </si>
  <si>
    <t>978--dc23</t>
  </si>
  <si>
    <t>978-1-5383-4382-1</t>
  </si>
  <si>
    <t>The Real Story Behind U.S. Treaties with Native Americans</t>
  </si>
  <si>
    <t>978-1-5383-4347-0</t>
  </si>
  <si>
    <t>Learning to ask critical questions is an important part of uncovering the truth. This is just one lesson readers will take away from this book, which presents the history of U.S. treaties with Native Americans in a sensitive and enlightening way. From treaties created in colonial times, through the Civil War, and to those that guide relations today, readers will learn the real story behind landmark events in U.S. history, as well as their historical impact and legacy. By being encouraged to consult varied sources and examine concepts through multiple perspectives, readers will learn the importance of determining for oneself the truth in our country's history. This book follows the C3 Framework for Social Studies State Standards of the National Council for the Social Studies.</t>
  </si>
  <si>
    <t>346.7301'3--dc23</t>
  </si>
  <si>
    <t>978-1-5383-4383-8</t>
  </si>
  <si>
    <t>The Royal Family</t>
  </si>
  <si>
    <t>978-1-7253-0411-6</t>
  </si>
  <si>
    <t>Who are the British royal family? How did they achieve their current status? What are their official duties? What role do they play in the United Kingdom and worldwide? With this fascinating set, readers will learn the answers to these questions and more. Each illuminating book focuses on a particular member of the family. Readers will study Queen Elizabeth II, Prince Charles, Harry and Meghan, and William and Kate. Understanding each person's role in the family and their place in history, readers will gain insight into the lives and work of each royal. This dynamic series seamlessly interweaves history and pop culture. Features include: High-interest material that will hold readers' attention. Stunning photographs bring details into sharp focus. Educational subject matter touches on curricular social studies concepts.</t>
  </si>
  <si>
    <t>Harry and Meghan</t>
  </si>
  <si>
    <t>978-1-7253-0395-9</t>
  </si>
  <si>
    <t>Izzy Howell</t>
  </si>
  <si>
    <t>The wedding of Prince Harry and Meghan Markle was one of the most highly anticipated events to take place in England in recent years. The couple has been in the public eye throughout their courtship, engagement, and marriage. Despite their celebrity status many questions about Harry and Meghan remain unanswered. Who are they? What is their role in the British royal family? In this entertaining and informative book, readers will discover the answers to these questions and more. Combining history and pop culture, this engaging text is sure to captivate readers. Stunning photographs accompany the high-interest content.</t>
  </si>
  <si>
    <t>941.086092'2--dc23</t>
  </si>
  <si>
    <t>978-1-7253-0396-6</t>
  </si>
  <si>
    <t>Prince Charles</t>
  </si>
  <si>
    <t>978-1-7253-0399-7</t>
  </si>
  <si>
    <t>Charles, Prince of Wales is the eldest son of Queen Elizabeth II and Prince Philip, Duke of Edinburgh. Since his mother's accession to the throne in 1952, Charles has been the heir apparent. Readers will learn about Prince Charles' upbringing and education, his military career in the Navy, and his present and future role in the Royal family. The high-interest material intertwines history and pop culture, touching on his marriage to Diana and the birth of their two sons, his divorce and remarriage to Camilla Parker Bowles, and more. Vivid photographs enhance the edifying text.</t>
  </si>
  <si>
    <t>941.085092'4--dc23</t>
  </si>
  <si>
    <t>978-1-7253-0400-0</t>
  </si>
  <si>
    <t>The Queen</t>
  </si>
  <si>
    <t>978-1-7253-0403-1</t>
  </si>
  <si>
    <t>Julia Adams</t>
  </si>
  <si>
    <t>Queen Elizabeth II is an iconic figure. Since her unexpected accession to the throne in 1952, her historic reign has outlasted that of any other monarch in British history. In this entertaining and educational biography, readers will study the Queen's fascinating life. They'll take a glimpse into her personal life, learning about her upbringing, education, marriage, and family. They'll also discover what it means to be queen by reading about her coronation, duties, and many charitable services. Colorful photographs are incorporated throughout the text, giving readers a sense of the historical context and making the high-interest information pop.</t>
  </si>
  <si>
    <t>941.085'092--dc23</t>
  </si>
  <si>
    <t>978-1-7253-0404-8</t>
  </si>
  <si>
    <t>William and Kate</t>
  </si>
  <si>
    <t>978-1-7253-0407-9</t>
  </si>
  <si>
    <t>Annabel Savery</t>
  </si>
  <si>
    <t>Prince William is the eldest son of Princess Diana and Prince Charles. He met Kate Middleton in 2001 when they both attended the University of St. Andrews in Scotland. From their courtship to their marriage at Westminster Abbey in 2011, William and Kate's lives and love story have captivated the public imagination. In this entertaining and informative biography, readers will learn about the royal couple, their place in British history, and their many duties and services as representatives of the crown. Stunning photographs of William and Kate and their three children support this inspiring narrative.</t>
  </si>
  <si>
    <t>978-1-7253-0408-6</t>
  </si>
  <si>
    <t>Learning about people who changed the world by using science is a great way to get young readers interested in learning about science. Each volume in this engaging series includes details of a particular scientist’s life and examples of their work. Vibrant images and eye-catching sidebars hold the attention of readers of many ages and levels. Each stimulating book invites readers to try their hand at a science project based on the particular scientist’s work, perhaps inspiring the next generation of world-changing scientists. Features include: High-interest topics support important elementary science curricula and are reinforced with a quiz at the end of each book. Colorful photographs and sidebars hold the attention of even reluctant readers. Fun science projects support the understanding of important topics and each scientist’s contribution to society.</t>
  </si>
  <si>
    <t>Top Video Gamers In The World</t>
  </si>
  <si>
    <t>978-1-7253-4630-7</t>
  </si>
  <si>
    <t>Video gaming has become an entertainment giant worth more than 60 billion dollars in revenue. There are a lot of contributing factors to its popularity, and foremost among them are video game streamers and YouTubers. Every day, millions of fans tune in to watch their favorite gamers play their favorite games. Streams are funny, heartfelt, and intense, but above all, enthralling. This series takes an in-depth look at some of the world's most influential video gamers and the games they play. Readers will learn how they've captured the loyalty of fans across the globe, which includes using the power of social media and internet distribution to make it to the top. Features include: Focuses on the thoroughly modern approach that popular gamers take to reach their massive audiences. Timelines showcase each gamer's rise to stardom from their humble beginnings to their crowning achievements. Provides a unique, go-to source for anyone interested in gaming.</t>
  </si>
  <si>
    <t>Germán Garmendia: Star Chilean Gamer with 10 Billion+ Views</t>
  </si>
  <si>
    <t>978-1-7253-4607-9</t>
  </si>
  <si>
    <t>Not many people think of Chile as a hotbed of YouTube stardom. Nobody told German Garmendia that though, nor his nearly 30 million devoted fans. Despite posting videos in Spanish, Garmendia has created not one, but two massively successful channels on YouTube. His first was focused on variety and comedy, while his second has shifted more toward gaming. His playthrough videos feature his quick wit, over-the-top reactions, and some great gaming. This unique book explores his rise to fame, the difficulties of staying on top, and how Garmendia has become a household name.</t>
  </si>
  <si>
    <t>792.7/6028092--dc23</t>
  </si>
  <si>
    <t>978-1-7253-4608-6</t>
  </si>
  <si>
    <t>Mark "Markiplier" Fischbach: Star YouTube Gamer with 10 Billion+ Views</t>
  </si>
  <si>
    <t>978-1-7253-4604-8</t>
  </si>
  <si>
    <t>With more than 10 billion total video views by 2018, Mark Edward "Markiplier" Fischbach is one of the biggest names in the digital age. Making a name for himself through a combination of a silky baritone voice, larger-than-life reactions, and a true penchant for comedy, Markiplier has risen to become a king of YouTube's gaming community. He has even leveraged his success as a video gamer into charitable donations, massive fan meet-ups, and an international comedy tour, proving once and for all that a career on YouTube is more than just fun and games.</t>
  </si>
  <si>
    <t>978-1-7253-4605-5</t>
  </si>
  <si>
    <t>Rubén "El Rubius" Gundersen: Star Spanish Gamer with 6 Billion+ Views</t>
  </si>
  <si>
    <t>978-1-7253-4610-9</t>
  </si>
  <si>
    <t>Ruben Doblas "El Rubius" Gundersen is a name unfamiliar to most Americans. With more than 31 million subscribers on YouTube, however, he is a bona fide influencer in the video game industry. By the age of 28, El Rubius has cultivated an enormous fan base by combining playthroughs of his favorite video games with his energetic personality and inimitable charisma. Video game culture is now mainstream culture, and huge YouTubers like El Rubius are making careers out of what was once considered a niche hobby.</t>
  </si>
  <si>
    <t>978-1-7253-4611-6</t>
  </si>
  <si>
    <t>Tyler "Ninja" Blevins: Twitch's Top Streamer with 11 Million+ Followers</t>
  </si>
  <si>
    <t>978-1-7253-4601-7</t>
  </si>
  <si>
    <t>Tyler "Ninja" Blevins has more 10 million followers on the video game streaming service Twitch and more than 16 million subscribers on YouTube as of late 2018, and the number is climbing. Most days Blevins can be found on Twitch, streaming live as he plays the popular video game Fortnite. This enlightening and insightful biography delves into Blevins's life. Readers follow along from a childhood spent gaming to his rise as an esports superstar. This bio also explores the ever-growing world of esports, livestreaming, and video games, not just as a form of gaming, but also as an entirely new form of spectator entertainment.</t>
  </si>
  <si>
    <t>978-1-7253-4602-4</t>
  </si>
  <si>
    <t>Top YouTube Stars</t>
  </si>
  <si>
    <t>Bethany Mota: Style Icon with More than 900 Million Views</t>
  </si>
  <si>
    <t>978-1-7253-4619-2</t>
  </si>
  <si>
    <t>Why follow young YouTuber Bethany Mota as she puts on her makeup, shows her new fashion purchases, and discusses the contents of her purse? Because Mota is one of today's most successful and influential internet celebrities. She has more than 10 million followers on YouTube and more than 5 million on Instagram. This insightful and inspiring account of Mota's rise to fame includes how her experiences being bullied as a pre-teen led to her eventual influence on today's business model of online advertising and branding.</t>
  </si>
  <si>
    <t>791.092--dc23</t>
  </si>
  <si>
    <t>978-1-7253-4620-8</t>
  </si>
  <si>
    <t>Jenna Marbles: Comedian with More than 3 Billion Views</t>
  </si>
  <si>
    <t>978-1-7253-4625-3</t>
  </si>
  <si>
    <t>Jenna Marbles, one of the most popular personalities on the internet today, has more than 18 million followers on YouTube. Known by some as the "Queen of YouTube," Marbles creates quirky, comical videos that have been viewed more than 2.8 billion timesand counting. In this entertaining biography, readers will be riveted as they learn about Marbles' childhood, college years, and rise to stardom and wealth. A master of tongue-in-cheek comedy, readers will learn how Marbles creates a channel with fresh, creative material. Readers will enjoy learning how Marbles, as part of YouTube's youth culture, continues to be increasingly popular with no sign of stopping.</t>
  </si>
  <si>
    <t>978-1-7253-4626-0</t>
  </si>
  <si>
    <t>Lindsey Stirling: Violinist with More than 2 Billion Views</t>
  </si>
  <si>
    <t>978-1-7253-4628-4</t>
  </si>
  <si>
    <t>Since launching her YouTube channel in 2007, Lindsey Stirling has amassed millions of loyal fans with her unique performance style as a dancing violinist. Stirling's videos have been viewed more than eleven billion times and her albums have sold thousands of copies. She has also performed in concert around the world and collaborated with well-known music artists. In 2016, Stirling's memoir made the New York Times' best-seller list. This fun, exciting biography discusses how Stirling's faith, philanthropy, and other dramatic events in her life have influenced her career to become a top YouTube star.</t>
  </si>
  <si>
    <t>787.2092--dc23</t>
  </si>
  <si>
    <t>978-1-7253-4629-1</t>
  </si>
  <si>
    <t>Liza Koshy: Actress with More than 2 Billion Views</t>
  </si>
  <si>
    <t>978-1-7253-4613-0</t>
  </si>
  <si>
    <t>Comedians of the past proved their talent on stage, and in television shows and movies. A newer generation, however, has made YouTube the biggest hotbed for up-and-coming talent. Enter Liza Koshy, whose vibrant slapstick and wit have earned her more than sixteen million YouTube subscribers. This intriguing volume relates her rise from obscurity to popularity, and how she has leveraged her platform to share her fractured takes on modern life. Koshy's progression from Vine to YouTube, to a burgeoning television career, highlights how empowering messages, marketing savvy, and teen know-how combined to launch the career of an exciting new talent.</t>
  </si>
  <si>
    <t>791.4502/8092--dc23</t>
  </si>
  <si>
    <t>978-1-7253-4614-7</t>
  </si>
  <si>
    <t>Shane Dawson: Actor and Author with More than 4 Billion Views</t>
  </si>
  <si>
    <t>978-1-7253-4616-1</t>
  </si>
  <si>
    <t>As a nineteen-year-old in 2008, Shane Dawson started down the road to become one of YouTube's most enduring star vloggers. Today, more than 17 million subscribers watch Dawson's videos, buy his books, and connect with him on a personal level. Readers will be engrossed as they learn how his videos have graduated from broad sketch comedy to thought-provoking interviews with other YouTube celebrities that examine the cult of internet celebrity. This compelling book examines Dawson's path to fame, his setbacks and controversies, and how he has maintained his celebrity for over ten years in an increasingly competitive digital world.</t>
  </si>
  <si>
    <t>792.702/8092--dc23</t>
  </si>
  <si>
    <t>978-1-7253-4617-8</t>
  </si>
  <si>
    <t>Tyler Oakley: LGBTQ+ Activist with More than 660 Million Views</t>
  </si>
  <si>
    <t>978-1-7253-4622-2</t>
  </si>
  <si>
    <t>Tyler Oakley is one of YouTube's vastly popular vloggers and an icon in the LGBTQ+ community. He has been featured as a major influencer in TIME Magazine, Forbes, The Advocate, and Out Magazine. With more than 7 million YouTube subscribers, his videos have been viewed more than 650 million times. Tyler's success did not happen overnight, and it has not always come easy. This captivating book reveals Tyler Oakley's amazing story, from growing up poor in Michigan where he dealt with bullies, body issues, and struggle to come out, to his mega success as a YouTube star.</t>
  </si>
  <si>
    <t>978-1-7253-4623-9</t>
  </si>
  <si>
    <t>978-1-7253-4866-0</t>
  </si>
  <si>
    <t>The newest pop culture figures can be found on computer and smartphone screens. YouTube stars appeal to every interest there is, including comedy, makeup, video games, cooking, and music. Some play quirky characters, while others play themselves. Whatever their angle, these modern celebrities have attracted millions of subscribers and loyal followers from around the world. This collection focuses on today's electronic sensations and how they've used YouTube's platform to build entertainment empires, sometimes with the backing of major sponsors. Readers will learn about each star's background, how they rose to the top, and why they continue to catch and keep the attention of viewers from all over the globe. Features include: Sidebars that inform readers of related career options while keeping expectations reasonable. Valuable tips teach readers how to start their own YouTube channel and how to live stream with internet safety in sharp focus.</t>
  </si>
  <si>
    <t>978-1-7253-4865-3</t>
  </si>
  <si>
    <t>The newest pop culture figures can be found on computer and smartphone screens. YouTube stars appeal to every interest there is, including comedy, makeup, video games, cooking, and music. Some play quirky characters, while others play themselves. Whatever their angle, these modern celebrities have attracted millions of subscribers and loyal followers from around the world. This set focuses on today's electronic sensations and how they've used YouTube's platform to build entertainment empires, sometimes with the backing of major sponsors. Readers will learn about each star's background, how they rose to the top, and why they continue to catch and keep the attention of viewers from all over the globe. Features include: Sidebars inform readers of related career options while keeping expectations reasonable. Valuable tips teach readers how to start their own YouTube channel and how to live stream with internet safety in sharp focus.</t>
  </si>
  <si>
    <t>Lilly Singh: Actor and Comedian with More than 3 Billion Views</t>
  </si>
  <si>
    <t>978-1-7253-4838-7</t>
  </si>
  <si>
    <t>After Lilly Singh graduated from college in 2010, she was depressed about pursuing a traditional career path. Then she found YouTube and embarked on a career uploading creative content to her channel IISuperwomanII. Now, more than 14 million subscribers tune in to Singh's videos of comedy skits, impersonations, and motivational observations. In 2016 People's Choice Awards voted Singh Favorite YouTube Star. With this in-depth biography, readers will learn how Singh's unique personality and drive have propelled her to find her own career path to become a top YouTube star.</t>
  </si>
  <si>
    <t>978-1-7253-4839-4</t>
  </si>
  <si>
    <t>Rachel Levin: Beauty and Life Hacks Icon with More than 3 Billion Views</t>
  </si>
  <si>
    <t>978-1-7253-4829-5</t>
  </si>
  <si>
    <t>Rachel Levin runs one of the most popular and fastest-growing YouTube channels on the internet. More than 14 million subscribers come to Levin's YouTube channel, RCLbeauty101, to watch videos on many subjects, including makeup tutorials, everyday life hacks, and comedy skits. This captivating book tells the story of how Levin went from being a Philadelphia high school student who was bullied to a YouTube mega-star. Readers will learn how Levin's determination to build a career on YouTube, along with her talent as an actress, comedy writer, and videographer, paid off in ways she never expected.</t>
  </si>
  <si>
    <t>978-1-7253-4830-1</t>
  </si>
  <si>
    <t>Rhett McLaughlin and Link Neal: Comedians with More than 5 Billion Views</t>
  </si>
  <si>
    <t>978-1-7253-4832-5</t>
  </si>
  <si>
    <t>In tenth grade, Rhett McLaughlin and Link Neal made an oath to stay friends and work as creative partners into adulthood. Today, Rhett and Link are one of the most popular online musical comedy duos of all-time. Their irreverent and comical songs, music videos, commercials, and books have garnered millions of subscribers and billions of views since their first YouTube channel debuted in 2006. This engaging guide follows the unique friendship, path to fame, and love for scorpion-eating shared by these two self-styled "internetainers."</t>
  </si>
  <si>
    <t>978-1-7253-4833-2</t>
  </si>
  <si>
    <t>Rosanna Pansino: Baker with More than 2.5 Billion Views</t>
  </si>
  <si>
    <t>978-1-7253-4835-6</t>
  </si>
  <si>
    <t>If you're looking for the perfect recipe for unicorn poop cakes, galaxy cupcakes, or video game candy, look no further than Rosanna Pansino's Nerdy Nummies YouTube Channel. Pansino's nearly 11 million subscribers have shown that viewers are looking for entertaining baking tutorials to go with their sweet treats. This insightful and informative book describes Rosanna Pansino's rise to YouTube stardom from her first SuperMario cake in her tiny apartment kitchen to her bestselling cookbook and baking line. Readers will gobble up the sweet story of this YouTube branding leader and how she built her own nerd-themed baking empire.</t>
  </si>
  <si>
    <t>664/.752092--dc23</t>
  </si>
  <si>
    <t>978-1-7253-4836-3</t>
  </si>
  <si>
    <t>Ryan Higa: Actor and Comedian with More than 4 Billion Views</t>
  </si>
  <si>
    <t>978-1-7253-4826-4</t>
  </si>
  <si>
    <t>Nowadays, teens' favorite YouTubers are as beloved as musicians, athletes, actors, and other entertainers. Ryan Higa, one of YouTube's most popular and pioneering content creators, came aboard early and is still going strong. The Hawaiian-born comedian, sketch player, producer, and musician has come a long way since his first uploads in 2006. This biography's lively narrative and vivid images will captivate dedicated fans and casual readers alike as it follows the multitalented Higa's creative adventures building an online following and a modern, ground-up, internet-based media brand.</t>
  </si>
  <si>
    <t>978-1-7253-4827-1</t>
  </si>
  <si>
    <t>Wendie Ayche: Entertainer with More than 1 Billion Views</t>
  </si>
  <si>
    <t>978-1-7253-4823-3</t>
  </si>
  <si>
    <t>Wendie Ayche is the happy, go-lucky, upbeat YouTube personality, "Wengie." With her hilarious and creative YouTube videos that cover everything from advice, to makeup tips, to how to make slime, Ayche's fan base of more than 13 million subscribers continues to increase. This insightful biography presents a candid look into the world of this cheerful YouTube personality. Readers learn essential details about Ayche's childhood move from China to Australia, what led her to start her own YouTube channel, and the endearing videos she posts online.</t>
  </si>
  <si>
    <t>792.02/8092--dc23</t>
  </si>
  <si>
    <t>978-1-7253-4824-0</t>
  </si>
  <si>
    <t>Between his time playing for Spain's FC Barcelona team and his role on the Argentine national team, it's surprising Lionel Messi has a life off the pitch. Yet, the most popular soccer legend of our time keeps a busy schedule that far exceeds his notable accomplishments on the field. Readers will find all the details of Messi's life, including his early struggles with a growth hormone deficiency, his intense years of training as a teenager, and his launch into superstardom as a World Cup star. In addition to his career, this bio also covers Messi's family life, multimillion-dollar endorsements, and admirable charity work.</t>
  </si>
  <si>
    <t>Mi primer paseo (My First Trip)</t>
  </si>
  <si>
    <t>978-1-7253-0517-5</t>
  </si>
  <si>
    <t>Mi primer paseo a la ciudad (My First Trip to a City)</t>
  </si>
  <si>
    <t>978-1-7253-0477-2</t>
  </si>
  <si>
    <t>978-1-7253-0478-9</t>
  </si>
  <si>
    <t>Mi primer paseo a la granja (My First Trip to a Farm)</t>
  </si>
  <si>
    <t>978-1-7253-0481-9</t>
  </si>
  <si>
    <t>978-1-7253-0482-6</t>
  </si>
  <si>
    <t>Mi primer paseo a la playa (My First Trip to the Beach)</t>
  </si>
  <si>
    <t>978-1-7253-0485-7</t>
  </si>
  <si>
    <t>978-1-7253-0486-4</t>
  </si>
  <si>
    <t>Mi primera visita a la biblioteca (My First Trip to the Library)</t>
  </si>
  <si>
    <t>978-1-7253-0489-5</t>
  </si>
  <si>
    <t>978-1-7253-0490-1</t>
  </si>
  <si>
    <t>Sofia Rory, Eida de la Vega</t>
  </si>
  <si>
    <t>Cathy Vargo, Eida de la Vega</t>
  </si>
  <si>
    <t>James Samuel, Eida de la Vega</t>
  </si>
  <si>
    <t>Martin Gregory, Eida de la Vega</t>
  </si>
  <si>
    <t>Reglas en la escuela (Rules at School)</t>
  </si>
  <si>
    <t>978-1-7253-0528-1</t>
  </si>
  <si>
    <t>Reglas en el autobús escolar (Rules on the School Bus)</t>
  </si>
  <si>
    <t>978-1-7253-0493-2</t>
  </si>
  <si>
    <t>978-1-7253-0494-9</t>
  </si>
  <si>
    <t>Reglas en el patio de recreo (Rules in the Playground)</t>
  </si>
  <si>
    <t>978-1-7253-0501-4</t>
  </si>
  <si>
    <t>978-1-7253-0502-1</t>
  </si>
  <si>
    <t>Reglas en el salón de clases (Rules in Class)</t>
  </si>
  <si>
    <t>978-1-7253-0505-2</t>
  </si>
  <si>
    <t>978-1-7253-0506-9</t>
  </si>
  <si>
    <t>Reglas en la biblioteca (Rules at the Library)</t>
  </si>
  <si>
    <t>978-1-7253-0497-0</t>
  </si>
  <si>
    <t>978-1-7253-0498-7</t>
  </si>
  <si>
    <t>Es Navidad (It's Christmas!)</t>
  </si>
  <si>
    <t>978-1-7253-0546-5</t>
  </si>
  <si>
    <t>Todo sobre el árbol de Navidad (All About Christmas Trees)</t>
  </si>
  <si>
    <t>978-1-7253-0513-7</t>
  </si>
  <si>
    <t>Kristen Rajczak Nelson, Esther Sarfatti</t>
  </si>
  <si>
    <t>978-1-7253-0514-4</t>
  </si>
  <si>
    <t>Todo sobre el Polo Norte (All About the North Pole)</t>
  </si>
  <si>
    <t>978-1-7253-0524-3</t>
  </si>
  <si>
    <t>978-1-7253-0525-0</t>
  </si>
  <si>
    <t>Todo sobre los ángeles (All About Christmas Angels)</t>
  </si>
  <si>
    <t>978-1-7253-0509-0</t>
  </si>
  <si>
    <t>From those at the Rockefeller Center to ones that might perch at the top of a home Christmas tree, angels are a common symbol of the Christmas season. This symbol's link to the holiday likely began with the Bible story of the Nativity, but today, angel figures' beauty and elegance make them a lovely addition to many households' Christmas decorations. Readers will learn why and how angels became part of the Christmas season. Written especially for beginning readers, it includes full-color photographs and historical images of angel decorations used throughout Christmas history.</t>
  </si>
  <si>
    <t>978-1-7253-0510-6</t>
  </si>
  <si>
    <t>Todo sobre los duendes (All About Elves)</t>
  </si>
  <si>
    <t>978-1-7253-0518-2</t>
  </si>
  <si>
    <t>978-1-7253-0519-9</t>
  </si>
  <si>
    <t>Todo sobre los renos (All About Reindeer)</t>
  </si>
  <si>
    <t>978-1-7253-0531-1</t>
  </si>
  <si>
    <t>978-1-7253-0533-5</t>
  </si>
  <si>
    <t>Todo sobre los tres Reyes Magos (All About the Three Kings)</t>
  </si>
  <si>
    <t>978-1-7253-0540-3</t>
  </si>
  <si>
    <t>978-1-7253-0541-0</t>
  </si>
  <si>
    <t>Todo sobre los villancicos (All About Christmas Carols)</t>
  </si>
  <si>
    <t>978-1-7253-0544-1</t>
  </si>
  <si>
    <t>978-1-7253-0545-8</t>
  </si>
  <si>
    <t>Todo sobre Santa (All About Santa)</t>
  </si>
  <si>
    <t>978-1-7253-0536-6</t>
  </si>
  <si>
    <t>978-1-7253-0537-3</t>
  </si>
  <si>
    <t>Trabajos que quieren los niños (Jobs Kids Want)</t>
  </si>
  <si>
    <t>978-1-7253-0580-9</t>
  </si>
  <si>
    <t>¿Qué significa ser bombero? (What's It Really Like to Be a Firefighter?)</t>
  </si>
  <si>
    <t>978-1-7253-0548-9</t>
  </si>
  <si>
    <t>978-1-7253-0550-2</t>
  </si>
  <si>
    <t>¿Qué significa ser carpintero? (What's It Really Like to Be a Carpenter?)</t>
  </si>
  <si>
    <t>978-1-7253-0554-0</t>
  </si>
  <si>
    <t>978-1-7253-0555-7</t>
  </si>
  <si>
    <t>¿Qué significa ser electricista? (What's It Really Like to Be an Electrician?)</t>
  </si>
  <si>
    <t>978-1-7253-0566-3</t>
  </si>
  <si>
    <t>978-1-7253-0567-0</t>
  </si>
  <si>
    <t>¿Qué significa ser maestro? (What's It Really Like to Be a Teacher?)</t>
  </si>
  <si>
    <t>978-1-7253-0570-0</t>
  </si>
  <si>
    <t>978-1-7253-0571-7</t>
  </si>
  <si>
    <t>¿Qué significa ser mecánico? (What's It Really Like to Be a Mechanic?)</t>
  </si>
  <si>
    <t>978-1-7253-0574-8</t>
  </si>
  <si>
    <t>978-1-7253-0575-5</t>
  </si>
  <si>
    <t>¿Qué significa ser médico? (What's It Really Like to Be a Doctor)</t>
  </si>
  <si>
    <t>978-1-7253-0562-5</t>
  </si>
  <si>
    <t>978-1-7253-0563-2</t>
  </si>
  <si>
    <t>¿Qué significa ser programador? (What's It Really Like to Be a Coder?)</t>
  </si>
  <si>
    <t>978-1-7253-0558-8</t>
  </si>
  <si>
    <t>978-1-7253-0559-5</t>
  </si>
  <si>
    <t>¿Qué significa ser veterinario? (What's It Really Like to Be a Veterinarian?)</t>
  </si>
  <si>
    <t>978-1-7253-0578-6</t>
  </si>
  <si>
    <t>978-1-7253-0579-3</t>
  </si>
  <si>
    <t>Los principios de la democracia (The Principles of Democracy)</t>
  </si>
  <si>
    <t>978-1-5383-4945-8</t>
  </si>
  <si>
    <t>¿Qué es el respeto? (What Is Respect?)</t>
  </si>
  <si>
    <t>978-1-5383-4934-2</t>
  </si>
  <si>
    <t>978-1-5383-4935-9</t>
  </si>
  <si>
    <t>¿Qué es la equidad? (What Is Fairness?)</t>
  </si>
  <si>
    <t>978-1-5383-4918-2</t>
  </si>
  <si>
    <t>978-1-5383-4919-9</t>
  </si>
  <si>
    <t>¿Qué es la igualdad? (What Is Equality?)</t>
  </si>
  <si>
    <t>978-1-5383-4922-9</t>
  </si>
  <si>
    <t>978-1-5383-4923-6</t>
  </si>
  <si>
    <t>¿Qué es la libertad individual? (What Is Individual Freedom?)</t>
  </si>
  <si>
    <t>978-1-5383-4926-7</t>
  </si>
  <si>
    <t>978-1-5383-4927-4</t>
  </si>
  <si>
    <t>¿Qué es la regla de la mayoría? (What Is Majority Rule?)</t>
  </si>
  <si>
    <t>978-1-5383-4930-4</t>
  </si>
  <si>
    <t>978-1-5383-4931-1</t>
  </si>
  <si>
    <t>¿Qué es un acuerdo? (What Is Compromise?)</t>
  </si>
  <si>
    <t>978-1-5383-4914-4</t>
  </si>
  <si>
    <t>978-1-5383-4915-1</t>
  </si>
  <si>
    <t>¿Qué son los derechos de las minorías? (What Are Minority Rights?)</t>
  </si>
  <si>
    <t>978-1-5383-4938-0</t>
  </si>
  <si>
    <t>978-1-5383-4939-7</t>
  </si>
  <si>
    <t>Mi primer paseo / My First Trip</t>
  </si>
  <si>
    <t>978-1-7253-0586-1</t>
  </si>
  <si>
    <t>Mi primer paseo a la ciudad / My First Trip to a City</t>
  </si>
  <si>
    <t>978-1-7253-0461-1</t>
  </si>
  <si>
    <t>978-1-7253-0462-8</t>
  </si>
  <si>
    <t>Mi primer paseo a la granja / My First Trip to a Farm</t>
  </si>
  <si>
    <t>978-1-7253-0463-5</t>
  </si>
  <si>
    <t>978-1-7253-0464-2</t>
  </si>
  <si>
    <t>Mi primer paseo a la playa / My First Trip to the Beach</t>
  </si>
  <si>
    <t>978-1-7253-0465-9</t>
  </si>
  <si>
    <t>978-1-7253-0466-6</t>
  </si>
  <si>
    <t>Mi primera visita a la biblioteca / My First Trip to the Library</t>
  </si>
  <si>
    <t>978-1-7253-0581-6</t>
  </si>
  <si>
    <t>978-1-7253-0582-3</t>
  </si>
  <si>
    <t>Reglas en la escuela / Rules at School</t>
  </si>
  <si>
    <t>978-1-7253-0532-8</t>
  </si>
  <si>
    <t>Reglas en el autobús escolar / Rules on the School Bus</t>
  </si>
  <si>
    <t>978-1-7253-0467-3</t>
  </si>
  <si>
    <t>978-1-7253-0468-0</t>
  </si>
  <si>
    <t>Reglas en el patio de recreo / Rules in the Playground</t>
  </si>
  <si>
    <t>978-1-7253-0471-0</t>
  </si>
  <si>
    <t>978-1-7253-0472-7</t>
  </si>
  <si>
    <t>Reglas en el salón de clases / Rules in Class</t>
  </si>
  <si>
    <t>978-1-7253-0473-4</t>
  </si>
  <si>
    <t>978-1-7253-0474-1</t>
  </si>
  <si>
    <t>Reglas en la biblioteca / Rules at the Library</t>
  </si>
  <si>
    <t>978-1-7253-0469-7</t>
  </si>
  <si>
    <t>978-1-7253-0470-3</t>
  </si>
  <si>
    <t>Computer Kids: Powered by Computational Thinking: Grades 3 – 4, Nonfiction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</si>
  <si>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science topics with a concept or practice from the K12CS Framework. The back cover indicates the GRL level as well as the exact concept or practice from the K12CS Framework.</t>
  </si>
  <si>
    <t>Computer Kids: Powered by Computational Thinking: Grades 3 – 4,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</si>
  <si>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 CS Framework into high-interest leveled texts. This fiction set explores stories that combine grade-appropriate science topics with a concept or practice from the K-12 CS Framework. The back cover indicates the GRL level as well as the exact concept or practice from the K-12 CS Framework.</t>
  </si>
  <si>
    <t>Computer Kids: Powered by Computational Thinking: Grades 3 – 4,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</si>
  <si>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</si>
  <si>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Computer Kids: Powered by Computational Thinking: Grades 3 – 4,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</si>
  <si>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 CS Framework into high-interest leveled texts. This fiction set explores stories that combine grade-appropriate social studies topics with a concept or practice from the K-12 CS Framework. The back cover indicates the GRL level as well as the exact concept or practice from the K-12 CS Framework.</t>
  </si>
  <si>
    <t>Computer Kids: Powered by Computational Thinking: Grades 4 – 5, Nonfiction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</si>
  <si>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science topics with a concept or practice from the K12CS Framework. The back cover indicates the GRL level as well as the exact concept or practice from the K12CS Framework.</t>
  </si>
  <si>
    <t>Computer Kids: Powered by Computational Thinking: Grades 4 – 5,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</si>
  <si>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science topics with a concept or practice from the K12CS Framework. The back cover indicates the GRL level as well as the exact concept or practice from the K12CS Framework.</t>
  </si>
  <si>
    <t>Computer Kids: Powered by Computational Thinking: Grades 4 – 5,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</si>
  <si>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</si>
  <si>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Emma Carlson Berne</t>
  </si>
  <si>
    <t>Computer Kids: Powered by Computational Thinking: Grades 4 – 5,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</si>
  <si>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social studies topics with a concept or practice from the K12CS Framework. The back cover indicates the GRL level as well as the exact concept or practice from the K12CS Framework.</t>
  </si>
  <si>
    <t>Technology is evolving more rapidly than ever before, but the basic concepts of coding remain the same. This accessible series introduces readers to the building blocks of coding with fun illustrations and friendly robot characters. Quizzes and challenges give readers hands-on coding experience, and they won't even need a computer. Each of these books covers a different aspect of coding that will give readers a solid understanding before they sit down to their keyboards and touchscreens. This fundamental information will remain relevant to any STEM curriculum, and the playful flavor of this series will draw in even reluctant readers. Features include: Introduces readers to increasingly important technology. Fundamental information on coding is supplied to be used as a timeless reference. Interactive quizzes and challenges are completely computer-free.</t>
  </si>
  <si>
    <t>Readers will learn expert tips to make sure their passwords are secure and their log-in information is safe. They'll also learn more about the cyberwar that happens every day on the Internet as security experts and malicious hackers do battle. Topics include passwords, encryption, network security, and cyberterrorism. Readers will also learn about the power and importance of really, really big prime numbers. Diagrams and accessible text help make this the perfect guide to digital security. Readers will decode the secrets of this book and see if they can crack the security code embedded within.</t>
  </si>
  <si>
    <t>Understanding Coding with Lego Mindstorms®</t>
  </si>
  <si>
    <t>The first Lego* Mindstorms sets were released in the early 1990s. Since then, Lego's line of buildable, programmable robots has become a sensation with budding coders all over the world. More than just toy building blocks, these sets allow users to familiarize themselves with manipulating and customizing computer hardware and software. In this volume, readers will learn what it takes to be a Mindstorms builder and programmer. The manageable text is supported by vivid photographs and a concluding graphic organizer. Young coders are sure to enjoy reading about Lego Mindstorms and learning how to make amazing computer-controlled robotic creations all by themselves. *The LEGO name and products, including MINDSTORMS and WeDo, are trademarks of the LEGO Group, and their use in this book does not imply a recommendation or endorsement of this title by the Lego Group.</t>
  </si>
  <si>
    <t>The first Lego* Mindstorms sets were released in the early 1990s. Since then, Lego's line of buildable, programmable robots has become a sensation with budding coders all over the world. More than just toy building blocks, Lego Mindstorms sets allow users to familiarize themselves with manipulating and customizing computer hardware and software. Readers will learn what it takes to be a Mindstorms builder and programmer. The manageable text is supported by detailed photographs and a concluding graphic organizer. Young coders are sure to enjoy reading about Lego Mindstorms and learning how to make amazing computer-controlled robotic creations all by themselves. *The LEGO name and products, including MINDSTORMS and WeDo, are trademarks of the LEGO Group, and their use in this book does not imply a recommendation or endorsement of this title by the Lego Group.</t>
  </si>
  <si>
    <t>Understanding Coding with Lego WeDo®</t>
  </si>
  <si>
    <t>Much like its older brother, Lego* Mindstorms, Lego WeDo kits offer young engineers the chance to design and program creations all by themselves. WeDo kits take the fun and technology of Mindstorms' kits and make it simpler for novice coders and builders. WeDo software is easy to learn and a blast to use. At the same time, using WeDo can easily be integrated into STEM instruction. Accessible text and vivid photographs help readers make sense of a potentially difficult topic. Eye-catching sidebars and a graphic organizer round out this exciting learning experience *The LEGO name and products, including MINDSTORMS and WeDo, are trademarks of the LEGO Group, and their use in this book does not imply a recommendation or endorsement of this title by the Lego Group.</t>
  </si>
  <si>
    <t>005.1--d23</t>
  </si>
  <si>
    <t>Understanding Coding with Minecraft®</t>
  </si>
  <si>
    <t>Introduced in 2009, Minecraft* has become an enormous success with gaming kids and adults. Users love exploring and building within Minecraft's mind-bogglingly large environments. This game allows users to practice STEM skills while having fun. One of its greatest strengths is its ability to teach coding principles with "redstone" blocks. These blocks can be used to make exciting machines and devices in Minecraft's virtual world. With this volume, readers will learn the logic and technology behind coding with Minecraft. Photographs, diagrams, sidebars, and a graphic organizer help reinforce basic coding concepts. *Minecraft is a trademark of Mojang (a game development studio owned by Microsoft Technology Corporation), and its use in this book does not imply a recommendation or endorsement of this title by Mojang or Microsoft.</t>
  </si>
  <si>
    <t>794.8'1526--dc23</t>
  </si>
  <si>
    <t>Understanding Coding with Raspberry Pi®</t>
  </si>
  <si>
    <t>No, it is not dessert, it's a tiny single-board computer for budding computer scientists to experiment with. This versatile product can be paired with simple coding software, such as Python and Ruby, enabling young scientists to create fun and useful computer devices. Readers will learn the history of Raspberry Pi* and gain a basic understanding of computer programming through clear photographs and manageable text. Sidebars, captions, and a graphic organizer offer readers more chances to deepen their knowledge of this STEM-related topic. With accessories, Raspberry Pi can be used to create music players, digital picture frames, robots, and much more. *Raspberry Pi is a trademark of the Raspberry Pi Foundation. Use of the Raspberry Pi name in this book does not imply a recommendation or endorsement of this title by the Raspberry Pi Foundation.</t>
  </si>
  <si>
    <t>No, it is not dessert, it's a tiny single-board computer for budding computer scientists to experiment with. This versatile product can be paired with simple coding software, such as Python and Ruby, enabling young scientists to create fun and useful computer devices. In this interactive eBook, readers will learn the history of Raspberry Pi* and gain a basic understanding of computer programming through detailed photographs and a manageable narrative. Timelines, primary sources, biographies, and engaging activities offer readers more chances to deepen their knowledge of this STEM-related topic. With accessories, Raspberry Pi can be used to create music players, digital picture frames, robots, and much more. *Raspberry Pi is a trademark of the Raspberry Pi Foundation. Use of the Raspberry Pi name in this book does not imply a recommendation or endorsement of this title by the Raspberry Pi Foundation.</t>
  </si>
  <si>
    <t>005.133--dc23</t>
  </si>
  <si>
    <t>Elementary students around the globe are taught to count using a base-10 number system. We form numbers using the 10 digits of our base-10 system, which is zero through nine. Readers discover other number systems people have used throughout history. With a binary system, computers only use two digits: 0 and 1. So how does a computer count to 10? Readers will learn the answer inside this book. Also included is a review of hexadecimal numbers, which serve as the old basis of assembly languages and can still be found today setting colors on the web. This volume meets math standards addressing number systems other than base 10.</t>
  </si>
  <si>
    <t>In this volume, readers learn that early computers were housed in large rooms, and each individual circuit and part was separate from the others. Today, thanks to miniaturization, a whole computer system can be integrated or combined on a single chip. An X-ray of a tablet reveals that most of the case is filled with batteries. The actual computer board is much smaller than most people would imagine. This book traces the development of integrated circuits and shows what they might make possible in the near future.</t>
  </si>
  <si>
    <t>When gamers want to play a video game, they don't have to write every line of code while doing so. In this book, readers learn why. Programs and applications can be made with pre-written code, already bundled for easy use. Readers learn how programs and applications are created. An integral part of this process is learning how different sections of code can be packaged together. Many elementary readers already know how to use computer programs and applications, but what's behind that icon on the computer screen? This book uses manageable text and enlightening visuals to guide budding coders in discovering the answer.</t>
  </si>
  <si>
    <t>Video games have been growing in popularity as computer systems become more advanced. Better design and smoother operation provides users with an enhanced gaming experience. This book explores the world of video game developers, who are the people behind our favorite high-tech video games. Readers will learn what game designers do and what skills are needed to work in this fast-paced industry. STEM concepts addressed in the Next Generation Science Standards are covered in rich detail. Full-color photographs make this an engaging read. Students will love learning about this exciting career path.</t>
  </si>
  <si>
    <t>Running a farm is a lot of hard work. Sometimes people use animals to help them. In this exciting nonfiction book, readers will learn about the important jobs of farm animals. Horses plow fields, cats chase away mice, and dogs herd sheep. The age-appropriate text is perfect for students who are just learning to read. Full-color photographs make the action come alive on each page. Readers will also learn about farmers' jobs and some of the technology they use to help them get things done around the farm.</t>
  </si>
  <si>
    <t>Cows give milk, chickens lay eggs, and sheep grow warm, woolly coats, but what does the cat do to help out? When the other animals scold the cat for slacking off, they learn just how important she really is! This engaging fiction book introduces readers to barnyard animals and the special jobs they do. Playful illustrations immerse readers in life on the farm, while age-appropriate text fosters reading comprehension skills. Young readers and listeners alike will relate to this charming story and its moral of appreciating everyone’s talents and contributions.</t>
  </si>
  <si>
    <t>Where are all the jungle animals? This adventurous fiction book follows a scientist as he searches for the animals hiding in the jungle. Is there a monkey in the tree? Is there a hippo in the river? Readers will love helping the scientist find the hidden animals so he can take their photographs for his animal log. Age-appropriate text and colorful illustrations make this a perfect book for beginning readers and younger listeners alike.</t>
  </si>
  <si>
    <t>This enthralling narrative accompanies the HABA game Orchard. The story follows Raven on his search for tasty food and his encounter with Farmer Rosco, tying in the overarching set theme of plants. In this book, readers will learn how certain animals are considered pests and how they can damage crops intended to feed human beings. Bright, colorful illustrations supplement the text. This narrative's manageable language and exciting subject matter make it a perfect book for developing readers. Lessons on how to prevent pesky animals from damaging plants and how to make sure certain animals’ habitats are maintained are incorporated throughout the narrative.</t>
  </si>
  <si>
    <t>This beautifully illustrated fiction title accompanies the HABA game Orchard. Expanding upon concepts presented in the game, this story follows Raven, who has decided to grow his own flower garden. Readers will learn about how plants grow and the importance of sharing with others. Accessible language and curriculum connections make this book perfect for emergent readers. Also featured are lessons on gardening basics, how to plan for the future, and how to be kind to others.</t>
  </si>
  <si>
    <t>Inspired by the HABA game Flower Fairy, this delightful book integrates essential early elementary curriculum topics with an entertaining narrative. Lively characters and an enticing plot introduce developing readers to the concepts of counting, size, and working together for common goals. The book features eye-catching illustrations that animate the narrative. Concentrating on plants as a theme, this imaginative piece incorporates lessons that contribute to social, cognitive, and language development.</t>
  </si>
  <si>
    <t>It takes a lot of work to build a house. There are lots of people and big machines involved. Readers visit a construction site in this easy-to-read book and learn all about how a house is built. Images on each page of this book show the details of a construction site in full color. This book is perfect for young children just beginning to read on their own, as well as younger kids who love to be read to.</t>
  </si>
  <si>
    <t>690--dc23</t>
  </si>
  <si>
    <t>One of the most important places in a local community is town hall. Readers learn all about the people who work in this important community building. Colorful images animate the story and help readers build reading comprehension skills. This book is perfect for emerging and reluctant readers, and can help instill a love of reading in younger children. From meetings to making laws, children will enjoy reading about what goes on at town hall.</t>
  </si>
  <si>
    <t>320.8'50973--dc23</t>
  </si>
  <si>
    <t>Snow, sledding, and hot cocoa can only mean one thing: Winter is here! This charming fictional account transports readers into a winter wonderland, where a relatable narrator explores the season. Readers meet the narrator’s family and friends, who show how much fun it is to spend Winter with loved ones. Readers will enjoy this book’s colorful illustrations and approachable text, which is perfect for young learners. By the end, readers will be counting down the days until next winter.</t>
  </si>
  <si>
    <t>Cloudy days can be dreary, but not in this fun fictional story! Readers join a narrator as they explore all the fun that can be had when it's cloudy outside. A charming cast of family and friends accompanies the narrator on their adventures. Readers learn how to identify this special kind of weather, and may be inspired to try new cloudy-day activities in their own lives. With accessible text and colorful illustrations, this book is perfect for beginning readers, or for companion reading with young children learning to read.</t>
  </si>
  <si>
    <t>It's raining, it's pouring...this weather is anything but boring! In this lively fictional account, readers join a young narrator on a rainy day. Through engaging language and colorful illustrations, readers learn about indoor and outdoor activities that take place on a rainy day, and the importance of using your imagination. Readers meet a delightful cast of characters, who will encourage them to draw connections between the narrative and the friends and family in their own lives.</t>
  </si>
  <si>
    <t>Wind is a special kind of weather. People can't always see it, but it's there. Readers accompany a relatable narrator as they learn all about the wind. Joined by a colorful cast of friends and family, the narrator learns how to have fun on windy days. Colorful illustrations depict scenes of kite flying and fluttering leaves, while accessible text encourages readers of all levels to get involved with reading. This volume is a perfect starter book for beginning readers or for reading aloud to younger children.</t>
  </si>
  <si>
    <t>551.51'8--dc23</t>
  </si>
  <si>
    <t>Everyone has felt the encompassing embrace of warmth from the sun as we lift our faces upward. This authoritative source explains the world of heat energy: what heat energy is, how it is formed and measured, and its impact in our world daily. Vivid illustrations and vocabulary boxes help make learning exciting and content accessible to elementary readers. Interactive Compare and Contrast and Think About It activities engage students and encourage the development of many key skills stressed in today's curriculums.</t>
  </si>
  <si>
    <t>Readers learn what helps a mammal survive the depths of the cold, populous oceans. They'll examine the adaptive features and diets of marine mammals, and explore their distinct methods of reproduction and nurturing. Climate change and its risk to marine mammal and environmental preservation is covered. Vocabulary call-outs throughout the narrative, along with a separate glossary after the main text, will help improve the language skills of readers, while thoughtful and comparative questions create connections between other types of animals. Stunning photography coupled with research-focused content combines for an experience that will give readers a greater understanding of our world.</t>
  </si>
  <si>
    <t>Plants and algae form an important basis of all marine ecosystems. They provide nutrients to animals that eat them and also create oxygen for humans and animals to breathe. This academic lower elementary volume covers the diversity of marine plants and algae that exist as well as the processes they undergo to grow and thrive. Photosynthesis is explained in easy-to-understand language, as is the role of plants and algae in food chains and food webs. The importance of addressing threats to sea plants and algae is presented in a timely discussion on global warming.</t>
  </si>
  <si>
    <t xml:space="preserve">The culmination of the women's suffrage movement in the United States was the passage of the 19th Amendment in 1920. Introduce young readers to the fight for equal voting rights and the value of primary sources in the study of history with this age-appropriate resource. The amendment itself is cited in full, while brief passages from other primary sources illuminate the long struggle for the franchise. Historical photos offer yet another opportunity for learning from primary sources. Chapters on women's rights today and the fight for women's suffrage around the world offer a broader context for understanding the subject._x000D_
</t>
  </si>
  <si>
    <t>Through space exploration, humans have learned a great deal about the planets, stars, and other objects in space. More than five thousand spacecraft have been launched into space to gather information since 1957. Without space travel, NASA may never have developed many of the things we take for granted today, such as cell phone cameras, CAT scans, and ski boots. This useful and interesting resource discusses the many types of manned and unmanned spacecraft, describes how a rocket works, and looks ahead to space travel's exciting future.</t>
  </si>
  <si>
    <t>Roads are busy places, especially with characters like Big Truck exploring them. In this charming fiction romp, readers meet Big Truck and the machines he calls his friends, including tankers, dump trucks, log trucks, garbage trucks, and more. Readers will delight in this book's fantastic, bright photographs and accessible text, which help reinforce the beginning concepts discussed. Playful rhymes and an info-vocabulary feature make this volume a perfect choice for young readers and for adults and children to share and explore together.</t>
  </si>
  <si>
    <t>Building sites are very busy, with cranes, bulldozers, cement mixers, and dump trucks working hard all day. In this delightful fiction narrative, readers are invited to use their imagination as they join Digger while he explores the big machines in his world. This book is perfect for children and adults to share and explore together, and an info-vocabulary feature allows readers to learn and name the vehicles and parts discussed in the text. Brimming with busy, bright photographs, accessible read-out-loud text, and playful rhymes, this book brings big machines into splendid focus in a way that readers are sure not to forget.</t>
  </si>
  <si>
    <t>Welcome to the farm, where Tractor plows fields and lifts bales of hay. This isn’t the only big machine character featured in this charming fiction book, Harvester and Water Sprayer join Tractor as they complete their daily tasks on the farm. Readers dive into the world of tractors and farm vehicles, learning how to identify them and their parts through bright, busy photographs and an info-vocabulary feature. This text is perfect for beginning readers and for adults and children to share and explore together. With playful rhymes, accessible language, and engaging visuals, this book is sure to become a favorite!</t>
  </si>
  <si>
    <t>Readers can count on a good time with this book of numerical mysteries. They'll dig into clever number puzzles and gain confidence in their problem-solving skills. Engaging riddles make math, logic, and reasoning fun even for developing readers. They'll develop critical and creative thinking skills. Original illustrations bring charm to each puzzle. Helpful hints encourage readers to find every answer. Accessible and interactive, this fun book will be popular in any library and classroom.</t>
  </si>
  <si>
    <t>978-1-7253-9466-7</t>
  </si>
  <si>
    <t>It's time to flex those brain muscles! Readers of these engaging volumes will test their problem-solving skills with all kinds of innovative puzzles. Each book features a unique range of riddles and brainteasers to help readers further develop important comprehension and deduction skills. Concise texts correlate closely with colorful illustrations, creating accessible puzzles that encourage readers to use clues to find answers to problems. Each book focuses on a specific type of brainteaser such as math puzzles and memory puzzles so this collection has something to offer everyone. Features include: A variety of puzzles that keeps developing readers engaged. Activities help develop key language, math, logic, and problem-solving skills. Solving problems inspires confidence in young readers.</t>
  </si>
  <si>
    <t>978-1-7253-9445-2</t>
  </si>
  <si>
    <t>From math and problem-solving to memory and logic, puzzles can help with the development of all sorts of important skills. Readers of this entertaining set will gain knowledge by completing fun and exciting activities that encourage them to think outside the box. Each book focuses on a certain type of puzzle and uses accessible text, ensuring that readers of many levels and ages can enjoy each brainteaser. Puzzles feature eye-catching illustrations and encourage readers to search for clues and use them to find answers. Features include: Puzzles that help develop key math, logic, and problem-solving skills. Colorful illustrations are paired with simple texts to help readers further understand key concepts. A wide variety of puzzles keeps readers interested.</t>
  </si>
  <si>
    <t>Amazing Observation Puzzles</t>
  </si>
  <si>
    <t>978-1-7253-9435-3</t>
  </si>
  <si>
    <t>Observation is a skill important in many parts of life. Developing this skill from a young age can encourage all kinds of success. Readers of this innovative volume use their observation skills to find answers and solve problems. They will also hone their knowledge of comprehension and deduction by looking for clues and using them to find answers. Short sections of accessible text accompany colorful illustrations, making for puzzles that keep emerging readers engaged.</t>
  </si>
  <si>
    <t>978-1-7253-9436-0</t>
  </si>
  <si>
    <t>Clever Calculation Puzzles</t>
  </si>
  <si>
    <t>978-1-7253-9439-1</t>
  </si>
  <si>
    <t>It can be difficult for some people to feel engaged in doing math and calculations, but with the use of puzzles, these tough concepts can become fun activities. With the help of this captivating volume, readers will build on their knowledge of key math skills and shape their aptitude for problem-solving. Each brainteaser features easy-to-understand text and eye-catching images that encourage readers of many levels and ages to concentrate, solve a problem, and complete the puzzle.</t>
  </si>
  <si>
    <t>978-1-7253-9440-7</t>
  </si>
  <si>
    <t>Mega Memory Puzzles</t>
  </si>
  <si>
    <t>978-1-7253-9443-8</t>
  </si>
  <si>
    <t>One way to build memory skills is to keep putting them to the test. By completing the puzzles in this book, readers will not only build their memories, but also work on key concepts related to problem-solving, comprehension, and deduction. Each brainteaser presents a problem or question that encourages readers to use their memories to find a solution or an answer. Colorful illustrations accompany the accessible text, making for a volume sure to be popular among readers of many ages and levels.</t>
  </si>
  <si>
    <t>978-1-7253-9444-5</t>
  </si>
  <si>
    <t>Mind-Bending Math Puzzles</t>
  </si>
  <si>
    <t>978-1-7253-9448-3</t>
  </si>
  <si>
    <t>With the help of exciting puzzles, math can be fun for everyone. Even readers who are generally reluctant to work on math problems will be thrilled to complete these entertaining brainteasers. Each puzzle features simple textual instructions paired with eye-catching images that engage readers and encourage them to use and improve key skills related to math, comprehension, and critical thinking. Full of a wide variety of math puzzles, this enlightening volume will be a popular addition to any library and classroom.</t>
  </si>
  <si>
    <t>978-1-7253-9449-0</t>
  </si>
  <si>
    <t>Problem-Solving Puzzles</t>
  </si>
  <si>
    <t>978-1-7253-9452-0</t>
  </si>
  <si>
    <t>Throughout life, many situations require problem-solving skills. It's never too early to start developing this important skill. Readers will look for clues and use them to find answers to tricky problems. These stimulating brainteasers are fun activities that help strengthen key comprehension and deduction skills. Colorful illustrations and concise text ensure that puzzles are accessible to readers of many levels and ages.</t>
  </si>
  <si>
    <t>978-1-7253-9453-7</t>
  </si>
  <si>
    <t>Super Logic Puzzles</t>
  </si>
  <si>
    <t>978-1-7253-9456-8</t>
  </si>
  <si>
    <t>Logic puzzles are an excellent way to exercise the brain. Readers of this engaging book put their logic abilities to the test with a series of exciting activities designed to develop a key set of skills. Vibrant illustrations make each brainteaser fun to work on, while age-appropriate text encourages developing readers to try their hand at these stimulating and challenging tasks. Helpful tips and clues make for puzzles that can be solved by readers of many levels and ages.</t>
  </si>
  <si>
    <t>978-1-7253-9457-5</t>
  </si>
  <si>
    <t>A Look Inside</t>
  </si>
  <si>
    <t>Revving engines, whirling blades, and blaring sirens...how do so many parts work together to make phenomenal machinery? Curiosity is encouraged in this engaging set that shows readers the engineering behind some of our most important vehicles, from fire engines and trucks to helicopters and tractors. Intricate illustrations give readers an inside look at how these fascinating machines work, and helpful diagrams explain the various parts and functions of each vehicle. Complicated processes, terms, and scientific principles are explained in simple, reader-friendly language, so even reluctant readers will be eager to take these books for a spin. As readers learn the science that makes these remarkable mechanisms possible, they will also gain an appreciation for how technology has developed over time. This high-interest series is sure to be a popular addition to any library or classroom. Features include: Introduces readers to the history of human engineering. Detailed illustrations explain the anatomy of each vehicle. Complex science is simplified in easy-to-understand language.</t>
  </si>
  <si>
    <t>In the nineteenth and twentieth centuries, a popular belief system known as Spiritualism took the world by storm. People sought other realms of existence through mediums, séances, and other parapsychological means. While many of popular figures in the Spiritualist world were proven to be frauds, their practices have left their mark-in entertainment, in popular culture, and on true believers. This comprehensive book dives into the spirit world to separate fact from fiction and get to the bottom of ESP and other forms of parapsychology.</t>
  </si>
  <si>
    <t>Everybody has seen it in movies and on television: A hypnotist swings a pocket watch and, like that, an audience member falls into a deep trance. Is hypnosis real? Does it work? This skeptical approach explores the history of hypnotic practices and trance-like states, differentiating between real therapeutic techniques and hypnosis as entertainment. The facts are presented, without eschewing an appreciation for the role myths have played in solidifying hypnosis' place in popular culture including in books, movies, and stage shows.</t>
  </si>
  <si>
    <t>Humans have been fascinated by miraculous works since time immemorial. In the Hebrew Bible, they proved the power of an almighty God. In early Christianity, they were the mark of Jesus's divinity. In Islam, the Qur'an itself is considered a great miracle. Later, the Enlightenment and rationalism called miracles into question, but believers still wonder, "Could some miracles be real?" This comprehensive text presents the history of miracles in the world's major religions and the scientific attempts to debunk or prove them. Factuality aside, miracles hold a relevant place in popular culture, a topic also addressed in this must-read volume.</t>
  </si>
  <si>
    <t>Soccer seems like a simple sport; kick the ball into the big net. But there's so much more to the Beautiful Game, and these books cover the ins and outs of taking the pitch and playing soccer with friends. These books take readers all over the starting 11 and into the different roles each player has on the team. From playing keeper and protecting the net to defending on the back line, readers explore the defensive measures that keep soccer a low-scoring game. They also jump into the striker position to see how forwards beat the defense and finish amazing goals with style.</t>
  </si>
  <si>
    <t>How can a girl go from playing basketball in gym class to becoming a WNBA superstar? The journey starts by learning as much as possible about the sport of basketball. Through manageable text, a detailed graphic organizer, and fun fact boxes, readers explore basketball basics. They also discover stories of some of the most famous women to ever play the game. Full-color photographs show girls and women hard at work and having fun on the basketball court. With each turn of the page, readers will feel inspired to pick up a basketball and put all they've learned into action.</t>
  </si>
  <si>
    <t>Playing field hockey can help girls grow stronger and more self-confident. However, before they can begin to play the game, they have to understand the game. This volume introduces readers to the basic rules of field hockey and the different levels this exciting sport is played at, from school teams to the Summer Olympics. Fun facts about field hockey and famous women who've played this sport are presented through engaging text and eye-catching features, including a graphic organizer and fact boxes. Colorful, action-packed photographs bring the excitement of field hockey to readers.</t>
  </si>
  <si>
    <t>796.355--dc23</t>
  </si>
  <si>
    <t>The sport of lacrosse has existed in different forms for centuries. Today, it's a popular sport for both young men and young women to play. Through an accessible, empowering narrative, girls are encouraged to try this sport and experience the fun of lacrosse for themselves. Fascinating information about the history and rules of women's lacrosse is presented through simple main text, fun fact boxes, and an eye-catching graphic organizer. Exciting photographs keep readers entertained as they learn. Readers also discover the stories of successful female lacrosse players, providing them with strong role models.</t>
  </si>
  <si>
    <t>796.34'7082--dc23</t>
  </si>
  <si>
    <t>796.333--dc23</t>
  </si>
  <si>
    <t>796.357'8082--dc23</t>
  </si>
  <si>
    <t>How can playing volleyball help girls grow stronger and become more empowered? What opportunities are available for girls to continue playing volleyball as they grow up? Who are some of the most famous female volleyball players, and what can girls learn from their success stories? The answers to these questions are waiting for girls to discover as they learn about the exciting sport of volleyball. Eye-catching fact boxes and a detailed graphic organizer are presented alongside engaging main text. Full-color photographs of girls and women in action on the volleyball court show readers how exciting this sport can be.</t>
  </si>
  <si>
    <t>It doesn't get much more exciting than big-game hunting. This book introduces readers to large North American animals people like to hunt such as elk and bison. Animal tracking and identification are covered, and full-color images help children to visualize what they're reading about. Hunting safety and general rules and regulations are also discussed. This high-interest topic will keep even reluctant readers turning the pages. Children will learn many tips and tricks that can be used on their first big-game hunting trip.</t>
  </si>
  <si>
    <t>799.2'6--dc23</t>
  </si>
  <si>
    <t>People love to hunt turkey. In fact, turkey hunting is second only to deer hunting in terms of popularity in the United States. Young hunters will learn how to track and hunt turkeys in this fun, easy-to-read book. Reluctant readers will enjoy this high-interest topic. Color photographs fill each page and help readers connect with the accompanying text. Nonfiction features including a glossary and an index support the Common Core standards for early elementary. Readers will gobble up this book.</t>
  </si>
  <si>
    <t>799.2'4645--dc23</t>
  </si>
  <si>
    <t>Hop, plop, splash! Welcome to the world of amphibians! These cold-blooded creatures come in crazy shapes, sizes, and colors. Readers of this fantastic guide to the ancient art of origami will learn all about amphibians as they craft. Step-by-step instructions help budding origami enthusiasts follow along with ease while accompanying photographs demonstrate each fold, ensuring accessibility and fun. Readers will find this ancient art form both peaceful and playful, and the hands-on approach to learning will help them retain interesting science facts while having fun. They'll love creating a whole collection of paper amphibians.</t>
  </si>
  <si>
    <t>Art can preserve a culture for decades, centuries, and even thousands of years; just ask the ancient Egyptians, Greeks, Romans, and Tudors! In this hands-on series, readers will craft their way through history as they learn about incredible cultures from the past. Each book contains step-by-step craft projects accessible to a wide range of ages and abilities. Readers will love the diverse variety of crafts in this series, from Egyptian sarcophagi to Greek theater masks. This engaging series is a great way to inspire a passion for history in art lovers and kinesthetic learners. Fascinating, fundamental facts about ancient civilizations and royal bloodlines make this versatile set perfect for any history curriculum. Features include: Step-by-step instructions accompanied by up-close photographs. Engaging fact boxes provide bite-sized information. Uniquely combines art and history curriculums.</t>
  </si>
  <si>
    <t>It's time to grab a chef's hat and get cooking! Readers will love the fun and accessible recipes in this book, which include scrumptious pumpkin soup, gingerbread, and ice cream. They’ll learn how to make their own pizzas from scratch with homemade sauce and healthy toppings. Each recipe includes a list of ingredients and equipment needed to cook their masterpiece meal. Step-by-step instructions and accompanying visuals allow budding chefs to follow the recipe to perfection. This book is a great introduction to the creative world of cooking.</t>
  </si>
  <si>
    <t>641.5'123--dc23</t>
  </si>
  <si>
    <t>For readers ready to learn a new art form, loom crafts are fun projects for creative crafters of all ages. Readers will use this easily accessible guide to master the art of making bracelets, flower charms, and coasters. The book also includes instructions for making a colorful circular rug for the reader's bedroom. Colorful images allow readers to visualize each step in the creative process, while direct and clear instructions guide them through the project from beginning to end. There's no limit on the number of decorations and accessories readers can make using their loom.</t>
  </si>
  <si>
    <t>Readers will wow their friends and family with mind-boggling magic tricks. This book holds all the tips and secrets behind amazing magic tricks from disappearing coins to floating ketchup. No special equipment is needed; only close reading of the instructions and lots of practice. The directions are easily accessible for beginner magicians, while pictures of each step allow readers to visualize the process. This book is perfect for creative illusionists who want to add a bit of magic to their day.</t>
  </si>
  <si>
    <t>Time for some origami fun! With the help of this step-by-step guide, beginning origamists can turn a piece of paper into a fun and creative figurine. This book introduces readers to this exciting paper craft that's been popular in Japan for hundreds of years. They'll learn how to make a colorful modular wreath that can be used as a holiday decoration. They’ll also learn how to make dragon and crane models. These figurines are useful for decoration, play, and even gifts. The fun design and colorful visuals aid the step-by-step instructions to provide an accessible guide to each project. With lots of practice, readers can become origami masters in no time.</t>
  </si>
  <si>
    <t>Nothing complements a gift better than the perfect card. They're fun and easy to make, and often cheaper. From monster hug to swimming fish cards, readers learn many techniques to make creative, thoughtful cards as well as colorful wrapping paper. Each project offers crafting ideas readers can use on future projects with unique colors and papers. Easy-to-follow instructions and the full-color photographs that accompany each step guide readers through each project from beginning to end. It's the perfect way to give any gift a personal touch.</t>
  </si>
  <si>
    <t>745.594'1--dc23</t>
  </si>
  <si>
    <t>Learning to knit can seem daunting at first, but practicing on simple projects can make it second nature quickly. This book offers beginner knitters 12 simple knitted crafts including a finger-knit brooch, a scarf, mittens, and a family of owls. The projects cover different knitting styles and include clothes, accessories, and toys so readers can practice their new skills in a variety of ways. Step-by-step instructions and full-color photographs aid new knitters in creating lovely gifts and honing their new craft.</t>
  </si>
  <si>
    <t>746.43'2--dc23</t>
  </si>
  <si>
    <t>Pretending to be a fairy, pirate, dragon, or cat is easy when you have a mask to wear. Cool costume pieces are often expensive. With this book, readers follow step-by-step instructions to make their own creative masks, including fun glasses and a carnival mask. The steps in each project are complemented by colorful photographs that guide readers through any techniques that are new to them. Many of the projects can be individualized by colors and styles, sure to spark any reader's crafty creativity.</t>
  </si>
  <si>
    <t>731'.75--dc23</t>
  </si>
  <si>
    <t>Sewing is a skill that's useful for making cool crafts in addition to having many uses around the house. Readers learn the basic techniques of sewing through simple, clean explanations as they create a number of neat projects, including a needle case, yo-yo necklace, and flower cushion. Each craft has step-by-step instructions and full-color photographs to guide readers from the beginning to the end. This book also provides instructions for the different sewing stitches, sewing on a button, and fastening off.</t>
  </si>
  <si>
    <t>Working on crafts is always fun, and it's even more so when what you create is fun to play with afterward. By opening this book, readers discover 12 great craft projects that end with pom-pom pets, monster trucks, puppets, and more. Many kinds of crafting are included so there's a project for readers of many different interests. Step-by-step instructions clearly and simply explain each project from beginning to end. Full-color photographs accompany each craft to aid readers as they work through the toy crafts.</t>
  </si>
  <si>
    <t>745.592'4--dc23</t>
  </si>
  <si>
    <t>Gardens, parties, forts, bands, and businesses. Creativity is at the heart of all these activities. This empowering set encourages readers to take on independent projects. Each book is full of step-by-step instructions and inspiring ideas, such as planting mini gardens in up-cycled boots. Beautiful photographs and fun graphics help readers visualize each stage of their own projects. Readers can also use these ideas as springboards for original work. These engaging how-to guides will help readers develop life skills from budgeting to teamwork. Along the way, readers will also explore music, math, and science topics. Features include: Creative, hands-on activities. Simple step-by-step instructions with gorgeous photographs. Readers will gain independence while having fun.</t>
  </si>
  <si>
    <t>Evildoers, prepare to be erased, Justice is drawing its weapons. This mind-blowing series is the ultimate guide to creating comic books. Professional artists guide readers through the stages of creation: drawing roughs, inking, and coloring. Simple step-by-step guides teach the basics while encouraging readers to find their own style. Readers will quickly become masters of their own comic universes, using each book’s unique character references to create a diverse cast of heroes and villains. Beyond character design, readers will learn tricks and tips on perspective, action, poses, and other crucial details to bring their stories to life. With great art comes great storytelling, and this user-friendly series will give readers the confidence and skills to tell amazing stories of their own.</t>
  </si>
  <si>
    <t>School is a place for learning, and it's also a place for students to be safe. Readers will learn the importance of safety at school. They'll learn that it's important to get to know your teacher, stick with friends, and be nice to others. With text that has an ATOS reading level of 0.5 to 0.9, this narrative is a perfect choice for beginning readers. Fun, colorful images, a helpful Words-to-Know section, index, and supplemental websites offer opportunities for additional learning.</t>
  </si>
  <si>
    <t>363.11'9371--dc23</t>
  </si>
  <si>
    <t>Cars are great tools, but it's important to be safe while riding in them. This book prompts readers to use their safety smarts when it comes to riding in the car. They’ll learn why safety in the car is so important, and they’ll learn what they can do to be safe and responsible passengers. Written to have an ATOS level between 0.5 to 0.9, this narrative is a great way to introduce beginning readers to important safety concepts. Detailed images, a Words to Know section, index, and websites complete a comprehensive learning experience.</t>
  </si>
  <si>
    <t>Home should be one of the safest places to be. Readers will learn how practicing their safety smarts can help them be safe in their homes. A great introduction to the concept of safety, this title was written to have an ATOS level between 0.5 to 0.9. The age-appropriate text and colorful images will appeal to beginning readers, who will learn that staying safe in their home is actually pretty easy. Nonfiction text features, including a Words to Know section and index, offer additional learning opportunities.</t>
  </si>
  <si>
    <t>Few places are more fun than the playground. It's a place to run, jump, and play, but it's also a place to stay safe. Readers learn the importance of staying safe on the playground. They'll learn how to avoid getting hurt, how to be kind to others, and how it's easy to have fun while also being mindful. With an ATOS reading level between 0.5 and 0.9, this narrative is written specifically for beginning readers. Engaging images complement the age-appropriate text, and readers gain an understanding of the importance of safety on the playground. A Words to Know section, index, and websites offer opportunities for additional learning.</t>
  </si>
  <si>
    <t>When kids see a big yellow bus coming down the street, they know it’s time for school! Riding on the school bus is a lot of fun, but it’s also important to be safe. Readers learn how important it is to practice safety on the school bus. This narrative, which has an ATOS reading level of 0.5 to 09, is a great way to introduce young students to the important concept of safety. Engaging photographs accompany the age-appropriate text, making this title accessible for readers of all levels. By the end of this title, readers will understand how having safety smarts helps them and other kids on the bus, too.</t>
  </si>
  <si>
    <t>Learning how to ride a bike is a big moment in a child’s life. In this engaging volume, readers will learn that safety is a big part of riding a bike. It’s something that has to be practiced at all times! Readers are introduced to fundamental safety concepts, such as wearing a helmet and getting back up when you fall. With accessible text and an ATOS reading level between 0.5 to 0.9, this text is a perfect choice for beginning readers. Colorful photographs, a Words to Know section, and an index supplement the text.</t>
  </si>
  <si>
    <t>Today’s children are connected to the Internet at an early age. It’s a part of their daily lives, but there are important rules to follow, too. Readers will learn that being online comes with a responsibility to be safe. This introductory text, which has an ATOS reading level of 0.5 to 0.9, introduces readers to the important rules of online safety. They’ll learn to never share personal information or talk to strangers, as well as the importance of being kind to others online. This title is a helpful resource for teaching online safety to younger children. Nonfiction text features such as an index, Words to Know section, and websites offer opportunities for additional learning.</t>
  </si>
  <si>
    <t>Elephant doesn't like to share, but he learns it's not always fun to play by himself. This fictional story teaches young readers the value of sharing in a relatable and engaging way. The story of Elephant and his struggles with sharing is told through accessible text and vibrant illustrations. Questions are provided to facilitate further discussion about the story and its character-building themes. It's not always easy to share, but readers will discover why it's important and fun as they follow along with Elephant.</t>
  </si>
  <si>
    <t>Feeling bullied is a common concern among young people. Readers will discover constructive ways to deal with feeling left out and bullied as they explore what happens when both Giraffe and Leopard exclude each other. This relatable fictional story told through entertaining animal characters is meant to help readers discover healthy ways to handle their feelings. Bright illustrations provide a fun twist on a common character-building narrative. Questions for further discussion allow readers to process what they've learned and how it relates to their own lives.</t>
  </si>
  <si>
    <t>It's a sign of strong character to own up to what you've done. Telling the truth isn't always easy, but it's the right thing to do. In this entertaining fictional story, Hippo discovers the importance of being truthful, teaching young readers a lesson in values and virtues. This relatable story is followed by questions designed to allow readers to think more deeply about the text and apply it to their own lives. Charming illustrations fill each page as readers explore the colorful world of Hippo, his friends, and the lessons they learn.</t>
  </si>
  <si>
    <t>It's normal to feel worried sometimes, but it's good to recognize when our worries keep us from enjoying fun experiences. Readers discover this valuable life lesson as they learn along with Lion, whose worries nearly ruin his field trip to an amusement park. Age-appropriate text allows young readers to learn for themselves how to deal with feeling worried in a healthy way. Questions are also included to help readers relate the content of Lion's story to their own lives. Each page is filled with colorful illustrations of fun animal characters, creating a reading experience children are sure to enjoy.</t>
  </si>
  <si>
    <t>Listening is an important skill, and readers will discover why it's so important when they learn along with Monkey. When Monkey doesn't listen to the instructions before the big go-kart race, he nearly ruins the race for everyone. This engaging fictional story teaches readers the value of paying attention and listening. Vibrant illustrations capture the spirit of this exciting story and its cute animal characters. After readers finish their journey through the age-appropriate text, they can be asked questions to facilitate further discussion. These questions are included to provide guidance through this character-building narrative for adults and young readers.</t>
  </si>
  <si>
    <t>It's never nice to throw a tantrum, not even if you're a tiger! Through this charming fictional story, readers learn how to handle anger in a healthy way. Accessible text allows readers to explore important character-building concepts, including understanding emotions and owning up to bad behavior. Colorful illustrations add fun details to this engaging story. Detailed follow-up questions are included to facilitate helpful discussions after reading. What are better ways than throwing a tantrum to deal with angry feelings? Tiger helps readers find the answer.</t>
  </si>
  <si>
    <t>Borrowing 20 dollars to go to the movies might not seem like much, unless the person you borrow from charges interest. This concept can be a difficult one for young people to grasp until they face this situation themselves. Luckily, this book simplifies credit, loans, interest, and debt to help readers understand one of the hardest financial areas to manage long before they truly need the help. Sidebars and fact boxes supplement sections on credit cards, bankruptcy, and even national debt to explain especially tricky topics.</t>
  </si>
  <si>
    <t>Perhaps the most difficult decision anyone makes when money is involved is whether to spend or save. From birthday money from Grandma to a paycheck made from a paper route, the money young people make is no different. This volume covers the most basic concepts of money including income, budgets, and taxes. It is written in a language level that is appropriate for an audience just beginning to be concerned with these matters. The main content covers the many ways one can save money, including for long-term goals such as retirement. Sidebars and fact boxes contribute further detail and examples about more difficult concepts.</t>
  </si>
  <si>
    <t>Everyone needs money for the essentials of life. Individuals, however, get to decide how to use money, and not everyone is good at it! This book presents readers with clear explanations of financial goal setting and budgeting. Practical tips readers can use today and later in life emphasize prioritizing necessities and keeping track of what is spent in order to live within a budget. Simple economics are blended with citizenship through sections about giving to charity and finding ways to use money for good.</t>
  </si>
  <si>
    <t>Geology, which is the study of Earth's makeup, structures, and the processes that form them, is endlessly fascinating. Geologists help us understand our world and provide knowledge that helps government and industry keep society functioning. The vibrant imagery, highlighted vocabulary, and other learning tools in this resource will give students an overview of different geological disciplines, inform them of the everyday problems these scientists must solve, and highlight tools and methods they use. It provides budding young scientists and casual science fans alike a glimpse of geologists at work that is both thrilling and informative.</t>
  </si>
  <si>
    <t>Puzzles can be a fun way to learn about solving problems. This engaging set guides readers on adventures through all sorts of exciting locations, from a castle that flies to a spooky hotel. Readers will be given clues and keys to help them figure out puzzles and help the characters in the books find their way. By using these tools, readers will also use and refine their own problem-solving skills. Readers of many levels will love solving these captivating puzzles with the help of colorful illustrations and accessible text. Features include: Puzzles encourage readers to efficiently find solutions to problems, an important aspect of the Common Core standards. Accessible text and an easy-to-digest page layout allow readers of many ages and levels to follow along. Puzzles provide a fun goal and will engage developing readers.</t>
  </si>
  <si>
    <t>A castle soaring through the air makes for a fun story, and an even more fun puzzle to solve. Readers of this unique volume will go on an adventure and use their problem-solving skills to find their way through the flying castle. Colorful illustrations and concise, accessible text engage developing readers, while clues and keys also help them figure out the assortment of puzzles throughout the book. Completing a puzzle is a fun goal, and readers will feel a sense of accomplishment after solving each one.</t>
  </si>
  <si>
    <t>What better place for an adventure than a spooky hotel? Readers of this innovative book will go on a puzzle-solving journey through an old, haunted hotel. They'll meet some very interesting characters and hone their problem-solving skills. Delightful illustrations are featured throughout the book and encourage readers to pay attention and find clues that will help them solve the different puzzles. This exciting volume is a must-have for lovers of Halloween, ghosts, and all sorts of spooky creatures.</t>
  </si>
  <si>
    <t>Princess Criseta can't have any pets, it's too difficult to do so at the Palace of Wind. Birds can't even nest in the trees outside because of the powerful winds. Something else is living in the castle besides humans though, but what? After she solves the mystery, she keeps one for herself.</t>
  </si>
  <si>
    <t>Feeling like they're different from others can sometimes be difficult for children. Sticking out because they're tall, or short, or simply have a different hair color can feel like a burden, but it shouldn't. This colorful illustrated story shows readers how being different is not only not a bad thing, it makes them unique and special. </t>
  </si>
  <si>
    <t>The story of Cinderella has enchanted readers for generations. Now, young readers will discover this beloved fairytale for themselves through accessible, engaging text. Each page is filled with charming illustrations of Cinderella, her stepsisters, her fairy godmother, and even her famous glass slippers. These bright illustrations closely correspond with the text to build strong reading comprehension skills. Young readers will be eager to explore this new version of a beloved fairytale classic, from "once upon a time" to "happily ever after."</t>
  </si>
  <si>
    <t>The tale of Little Red Riding Hood, her grandmother, and the wolf will excite a new generation of readers with this engaging retelling. Readers explore this beloved story through accessible text and vibrant illustrations. These illustrations are designed to charm young listeners and reluctant readers, and they also help readers develop strong comprehension skills through their close relationship to the words on each page. This enchanting version of a beloved classic will keep readers entertained with each turn of the page.</t>
  </si>
  <si>
    <t>"The Emperor's New Clothes" is a familiar fable that teachers readers important life lessons in an entertaining way. In this engaging retelling, readers are introduced to this classic story through clear text that’s closely aligned with colorful illustrations to enhance reading comprehension skills. Reluctant readers will be charmed by the humorous illustrations that fill each page. Why did the emperor's friends and advisors let him walk through the town with no clothes on? Readers will be excited to find out.</t>
  </si>
  <si>
    <t>"The Ugly Duckling" is a classic story of a small, ugly duckling who is shunned by every animal and person he encounters, until he grows into a beautiful swan and finds others of his kind. This story's message of the beauty inside everyone has been inspiring readers for hundreds of years, and a new generation of readers will discover it through this fresh retelling. Simple text is accompanied by colorful illustrations. The close relationship between the text and illustrations is meant to aid in the development of reading comprehension skills. Reluctant readers will enjoy exploring this classic story.</t>
  </si>
  <si>
    <t>Aesop's Fables are among humanity's oldest and most treasured stories. This charming set recounts Aesop's moral tales with simple, beautiful language and gorgeous illustrations. Stories that have been passed down for generations, from "The Lion and the Mouse" to "The Boy Who Cried Wolf," will transfix readers with their relatable characters and poignant lessons. Children and parents will be drawn to this fresh presentation of classic tales, ensuring these books will quickly become favorites in any library. Features include: Introduces classic tales important to Language Arts curriculum. Heartwarming visuals engage developing readers. The lessons promote self-reflection and discussion.</t>
  </si>
  <si>
    <t>Professional children's poet, Brian Moses, has compiled diverse, age-appropriate poems that introduce readers to the magic of poetry. Beautiful illustrations accompany the poems, helping readers appreciate the relationship between language and fine arts. Each book focuses on a specific topic and illustrates how different poets can tackle the same subject in a multitude of ways. This engaging series shows readers that poetry can span across a range of emotions, from somber to silly. A wide variety of rhyme, rhythm, and structure teaches readers that poetry comes in many forms, and encourages them to find their own style.</t>
  </si>
  <si>
    <t>Police cars are one of the most important vehicles around. They bring police officers where they need to go. In this fiction narrative, a relatable narrator gets the chance to drive a police car all over town. Readers are invited to come along for the ride as the narrator learns all about how to drive a police car. Colorful illustrations and age-appropriate text bring this imaginative narrative to life. Beginning readers will find this book fun to read, and it's a perfect choice to read out loud to younger children.</t>
  </si>
  <si>
    <t>363.2'32--dc23</t>
  </si>
  <si>
    <t>"Slow down Dad!" a young girl says as she tries to keep up with her father on their jog. They high-five when their favorite team wins at the ball park. They eat a fun meal. Readers learn it's the simple moments that can celebrate Dad.</t>
  </si>
  <si>
    <t>Developing readers will be empowered by this accessible and engaging series about helping out on the farm. Each lively narrative features a unique character that takes readers on an adventure, working cooperatively with family members to complete farm chores. Colorful illustrations enrich the text and a picture glossary of words to know supports growing vocabularies. These lively and relatable stories impart lessons of responsibility in a fun, child-friendly way._x000D_
 Features include: Bright illustrations correlate to text and hold the attention of beginning readers. High-interest subject matter supports social studies curriculum topics, such as the importance of participating in community activities. Familiar concepts are relatable to young readers.</t>
  </si>
  <si>
    <t>Ladybugs are bright red beetles with little black spots. They're very helpful in the garden. What would life be like as a ladybug? This book lets readers experience a day in the life of one of these little red bugs. Accessible text makes reading easy and fun for emerging readers and young listeners. A Words to Know section helps children develop reading comprehension skills. Readers and young listeners will be drawn into the story by the bright, colorful illustrations on each page.</t>
  </si>
  <si>
    <t>Everyone loves going to the zoo, especially the characters in this narrative. The characters spend a sunny day at the zoo, where they meet elephants, monkeys, penguins, and other exciting zoo inhabitants. Readers will delight as the characters encounter new animals and will cheer at the exciting sea lion show. Accessible text and colorful illustrations brings this visit to the zoo into splendid focus. This text is perfect for beginning readers and for reading together with younger children.</t>
  </si>
  <si>
    <t>The class is going to the zoo today, seeing elephants and lions, but then, the bald eagle is spotted by a student. His teacher explains that this eagle is a symbol of freedom for Americans. She shows her students the back of a U.S. quarter and teaches them other fun facts about this bird.</t>
  </si>
  <si>
    <t>Children learn from all sorts of teachers throughout their lives, not just the ones in school. In this entertaining book, readers follow along as a relatable narrator learns from his aunt. Familiar locations, such as the grocery store, help beginning readers and young listeners apply what they learn to everyday situations. Bright illustrations and close picture-to-text correlation help readers develop reading comprehension skills and reinforce key concepts such as counting and pet care. This engaging book shows that learning can be fun for all ages.</t>
  </si>
  <si>
    <t>Dads can teach us many things. Readers follow along as a relatable narrator experiences the learning opportunities around every corner when they spend time with their dad. This engaging fictional story is told through accessible text that readers can explore on their own or with the help of an adult. Colorful illustrations are closely aligned to the text to help develop strong reading comprehension skills. These illustrations also keep readers entertained with each turn of the page.</t>
  </si>
  <si>
    <t xml:space="preserve">Friends can be teachers, too! Readers discover this by following along as a relatable narrator learns important things from friends, including how to share and how to play a new game. The age-appropriate text makes it possible for early learners to read this delightful story on their own. It can also be read to them to develop an early love for reading. The close relationship between the text and the bright illustrations helps young readers develop comprehension skills. The illustrations also enhance the narrative in a way that's sure to charm even the most reluctant readers. _x000D_
</t>
  </si>
  <si>
    <t>Going to school is a new experience many early readers can relate to. Through this charming fictional narrative, readers discover some of the important things they can learn from their teacher. As they experience a day in Mr. Diaz's classroom, they meet a relatable teacher who shows them how much fun learning at school can be. The simple text is presented in a way that allows early learners to read on their own or with help from an adult. Colorful illustrations are closely aligned to the text to help develop reading comprehension skills and keep readers engaged throughout the story.</t>
  </si>
  <si>
    <t>Mom and Dad are cooking in the kitchen. Their young daughter gets to help. They select healthy, nutritious foods to make for a fabulous dinner, encouraging readers to make healthy choices.</t>
  </si>
  <si>
    <t>Crunching leaves, building snowmen, splashing in puddles, and soaking in sunshine. Each season is special in its own way. This endearing series takes a look at all the changes that take place with each season. What's the weather like? How do animals respond? What foods do we eat? How should we dress? These and other seasonal questions are answered in each book. Breathtaking photographs of the natural world and our relationship with its seasons engage reluctant readers. They'll love the engaging images, from an adorable hibernating hedgehog to baby animals in spring. This accessible set is the perfect way to introduce readers to the concept of seasons in a fun, engaging way. Features include: Calendars in each book introduce readers to the months that correspond with each season. Gorgeous, full-color photographs capture the natural beauty of the seasons. Simple, accessible language makes the reading experience fun.</t>
  </si>
  <si>
    <t>From powerful storms to the inner workings of our own bodies, nature is a curious thing. This series encourages questions, and provides answers. Each book covers a different aspect of nature to give readers a comprehensive understanding of Mother Nature's wonders. Readers will explore animals, biomes, human anatomy, plants, weather and seasons, and planet Earth. Colorful illustrations pop off the pages and draw in even reluctant readers. The innovative Q and A format is perfect for inquisitive readers eager for answers. Big questions, fun facts, and scientific explanations are all broken down into simple, accessible language that will satisfy readers' curiosity. These engaging, high-interest books are the perfect addition to any library and classroom. Features include: Unique Question and Answer format. Simple language delivers comprehensive answers. Beautiful illustrations illuminate key concepts.</t>
  </si>
  <si>
    <t>Our planet Earth is full of incredible environments, from sweltering rain forests to the frozen tundra. This fascinating book takes readers on a tour of the world's most incredible biomes. They’ll learn how plants, animals, geography, and climates interact to create beautiful biomes across the globe. Gorgeous illustrations bring the natural world to life before readers' eyes. The unique Q and A format encourages curiosity and exploration, and engaging facts and accessible explanations for complex concepts will absorb even reluctant readers. Playfully designed and highly informative, this innovative book will be at home in any library and classroom.</t>
  </si>
  <si>
    <t>Plants are an essential step on every food chain. These remarkable life-forms make life possible for the rest of us. Readers of this information-rich book will learn all about these chlorophyll powerhouses that keep our planet alive. Detailed illustrations help readers visualize parts and processes of plants, and to understand abstract concepts. They'll love the innovative Q and A format, searching for answers to questions they've always wondered about and exploring topics they've never imagined. This interactive learning experience will draw in even reluctant learners, making this beautifully designed book a valuable addition to any library and classroom.</t>
  </si>
  <si>
    <t>Nature is a mixed bag of nourishment and destruction, and nowhere is that more evident than in the field of meteorology. From summer sunshine and spring rains to tsunamis, tornadoes, and other natural phenomena, this book answers all of readers' questions on weather and the seasons. Gorgeous illustrations help readers visualize key concepts, while accessible language simplifies complex materials into absorbable chunks of information. The innovative Question and Answer format creates an interactive learning experience that even reluctant readers will love, making this an invaluable contribution to any library and classroom.</t>
  </si>
  <si>
    <t>Readers will be electrified by this dazzling exploration of how electricity works. With relatable examples of electronics they can find at home, this colorful book will fuel readers' curiosity while expanding their understanding of electricity and its uses. Accessible information about circuits, conductors, and cells will help readers grasp the fundamentals of electricity. Fun experiments, such as building a robot head or making an electronic switch, bring these lessons into sharp detail in a safe, manageable, and exciting way.</t>
  </si>
  <si>
    <t>Scientists follow a specific series of steps when they approach problems and test ideas, called the scientific method. What is their first step? It's asking a question. This book shows students why it is so important to come up with a specific, directional question before starting an experiment. Readers will learn how to come up with questions, and how to answer those questions through experimentation. This book teaches students how to apply the concept to their own experiments and projects. Readers will gain the tools they need to experiment like a scientist.</t>
  </si>
  <si>
    <t>The seventh planet from the sun, Uranus is known for its blue-green color and tilted axis, which makes it look like it's spinning on its side. What causes these distinctive features? This engaging, easy-to-follow resource gives readers insight into this planet, starting with the fascinating story of its discovery in 1781. Readers will learn the latest insights gained from satellite images, that explain its features, conditions, rings, and moons. Sidebars define challenging vocabulary words and pose thought-provoking questions to stimulate critical thinking about the universe.</t>
  </si>
  <si>
    <t>Invasive species are kind of like aliens. These plants and animals get transported from their native homes and when they land in other places, trouble can follow. In this science-rich narrative, readers will learn all about invasive species and the problems they can cause for the plants and animals that are native to a habitat. Readers will learn how invasive species appear in an area and how humans play a role in spreading them and controlling them. With an emphasis on environmental conservation, this book teaches readers how to identify imposters and control them before they take over. Colorful images and fact boxes support the text, which is written to support elementary science curricula.</t>
  </si>
  <si>
    <t>578.62--dc23</t>
  </si>
  <si>
    <t>Typhoons, monsoons, cyclones, and bursting dams! Readers will be transfixed by the floods these monster storms create. Photographs capture these breathtaking phenomena and their devastating effects on human society. This exploration of the ten worst floods humanity has endured will be a key feature in STEM, history, and geography curricula. Readers will delve into scientific explanations for these disasters, gain experience with maps, and ponder critical thinking questions that assess their understanding of this fascinating topic.</t>
  </si>
  <si>
    <t>363.34'93--dc23</t>
  </si>
  <si>
    <t>Katrina, Nina, Mitch, and Camille. These deadly hurricanes earned their names through monstrous devastation. This versatile volume gives readers a comprehensive understanding of the science behind hurricanes, how we categorize their high-speed winds, and how we measure the scale of their destruction. Photographs of the ten most catastrophic hurricanes since the 19th century will amaze readers while simultaneously demonstrating connections between STEM, geography, and history curricula. An informative map shows where these catastrophic hurricanes occurred, and critical thinking questions allow readers to assess their understanding of the topic.</t>
  </si>
  <si>
    <t>Natural disasters are powerful forces of nature that are often capable of causing great destruction and even death. They aren't always predictable, but advances in technology have greatly improved our understanding of these events. This fascinating set explores natural disasters, including hurricanes, blizzards, and floods, and the ways people survive them. Students will learn about what can be done to stay safe before, during, and after a natural disaster. Full-color images give readers a closer look at the incredible natural events that shape our planet and affect our lives._x000D_
Features include: Fact boxes and captions provide additional chances for learning. Supported by Next Generation Science Standards. Excellent supplement to upper elementary Earth science curricula.</t>
  </si>
  <si>
    <t>Earth is often called the Blue Planet because it is covered with water. However, our planet is about 30 percent land, which is divided into seven continents. This book encourages readers to explore Earth's continents and discover what makes each of them unique. Through age-appropriate text and engaging visuals, readers will learn about the continents' geography, landforms, climates, and wildlife. Readers also learn how the continents' unique features have influenced human development. This exciting earth science narrative reinforces essential elementary science concepts.</t>
  </si>
  <si>
    <t>This book takes readers on a dive to explore the amazing underwater habitats and landforms of Earth's oceans. Readers will take a journey from the deepest part of the ocean, which is the Mariana Trench, to the Mid-Ocean Ridge. They'll explore colorful coral reefs, and learn how they form. Photographs and diagrams help illustrate important earth science facts and concepts, and transport the reader to the underwater world.</t>
  </si>
  <si>
    <t>This ebook takes readers on a dive to explore the amazing underwater habitats and landforms of Earth's oceans. Readers will take a journey from the deepest part of the ocean, which is the Mariana Trench, to the Mid-Ocean Ridge. They'll explore colorful coral reefs, and learn how they form. Photographs and diagrams help illustrate important earth science facts and concepts, and transport the reader to the underwater world. Readers will also benefit from interactive timelines, scientist biographies, quizzes, primary sources, and actor-narrated audio.</t>
  </si>
  <si>
    <t>The history of Earth can be explored through the sediments that cover its lands and the layers they've formed over time. How did they get there in the first place? The answer is erosion. Readers will explore this important earth science concept through this in-depth guide, which was written to support elementary science curricula. Readers will learn about the processes of erosion and weathering, sedimentary rocks, and the rock cycle. Age-appropriate text and colorful photographs make these concepts accessible for elementary science students.</t>
  </si>
  <si>
    <t>551.3'02--dc23</t>
  </si>
  <si>
    <t>Do you know what a group of islands is called? It's an archipelago. This book explores islands in all their forms, with a focus on Next Generation Science Standards. Readers learn how islands and archipelagos are formed by nature and also made by humans. Full-color pictures transport readers across oceans from one famous island to the next. Nonfiction text features, including a glossary and an index, support Common Core standards for early elementary instruction. Children will love learning about this important earth science topic.</t>
  </si>
  <si>
    <t>551.42--dc23</t>
  </si>
  <si>
    <t>Water covers about 70 percent of Earth's surface. Most water is located in Earth's oceans, but Earth's freshwater is found in the lakes, rivers, and streams located around the globe. This book encourages readers to dive deep into Earth's freshwater bodies. Readers learn about important science concepts such as the water cycle and how bodies of water form. Age-appropriate text makes complex earth science concepts accessible for young readers. Readers will be delighted by the photographs that accompany this well-researched narrative.</t>
  </si>
  <si>
    <t>577.63--dc23</t>
  </si>
  <si>
    <t>551.4'32--dc23</t>
  </si>
  <si>
    <t>Rocks, minerals, and soil are the building blocks of Earth's massive landforms. Readers will learn all about them in this science-rich narrative, which makes earth science concepts accessible and fun. Readers learn about the rock cycle and the properties of igneous, sedimentary, and metamorphic rocks. The narrative also explores minerals and their properties, as well as soil composition. Bright photographs accompany the age-appropriate content. Bourgeoning earth scientists will gain a greater understanding of rocks, minerals, and soil.</t>
  </si>
  <si>
    <t>Humanity has always been obsessed with big questions: How did we come into being? Are there others like us in the universe? What else is out there? This captivating series goes all the way back to the Big Bang on a quest for big answers. Accessible language simplifies the concepts about the marvels of existence, from evolution to space exploration and beyond. Explanations satisfy curiosity while helping readers retain complex information. Gorgeous photographs and visuals illustrate the history of Earth and the wonders of outer space. United by a focus on humanity's relationship with our planet, these books offer a timely look at what the future holds for the universe and for Earth. Features include: Addresses material crucial to the Common Core Standards for science and history. Stunning photographs and 3D graphics of Earth’s history and space exploration. Easy-to-understand language allows readers to comprehend difficult concepts.</t>
  </si>
  <si>
    <t>How and where did life begin on Earth? What makes Earth capable of sustaining living creatures? This information-rich book takes readers billions of years into the past to understand the earliest life-forms on Earth. They’ll delve deeply into essential science topics such as geological time, evolution, and animal classification. Intricate illustrations and 3-D images transport readers to a time before humans walked the earth. Engaging fact boxes highlight fascinating information and encourage curiosity. Avid and developing readers alike will be transfixed by the marvels of our planet’s earliest life-forms, making this book a valuable addition to any library and classroom.</t>
  </si>
  <si>
    <t>Earth's Biosphere</t>
  </si>
  <si>
    <t>As technology rapidly develops across the globe, we need to remember the roots of our energy sources: plants and other biological substances. This timely volume teaches readers about humanity’s complex relationship with biofuels, from Model Ts chugging along on ethanol to contemporary feuds over land between biofuel and crop farmers. Readers will love the fact boxes full of fascinating details, while vivid photographs will help them understand the material on a comprehensive scale. Any science curriculum will have a home for this biofuel bridge between biology and technology.</t>
  </si>
  <si>
    <t>Readers are in for a fiery ride as they explore geothermal energy and its technologies, both past and future. On the way, readers will take a dip in some of Mother Nature's personal hot tubs: Blue Lagoon hot spring in Iceland, the Qin Dynasty Pool, Yellowstone geysers, and more! Stunning photographs of these high-interest natural phenomena are sure to capture even reluctant readers' attention. Erupting with fun fact boxes that zoom in on details, this sizzling volume will be a popular addition to any science library or class.</t>
  </si>
  <si>
    <t>There’s a reason boats row gently down the stream; water creates kinetic energy as it flows downhill. In this volume, readers will learn how human beings convert this clean, renewable energy source into electricity. Waterfalls, mills, and dams splash across the pages in beautiful photographs. Interesting fact boxes bubble up to the surface to keep readers engaged. This unique blend of technology and geography can play an essential role in any science curriculum.</t>
  </si>
  <si>
    <t>Sunshine can do more than make us happy when skies are gray, it can also provide ammo for ancient ray guns. Readers will discover how humans have harvested this clean energy source, from Archimedes' sunbeam weapons to today's solar-powered movie theaters. Visuals of ancient, modern, and futuristic human inventions are sure to catch the interest of every reader. Readers will also love the fact boxes full of enlightening material as they soak in this highly relevant science topic.</t>
  </si>
  <si>
    <t>Janice VanCleave's Science Experiments</t>
  </si>
  <si>
    <t>Janice VanCleave's Crazy, Kooky, and Quirky Science Experiments</t>
  </si>
  <si>
    <t>Janice VanCleave's Crazy, Kooky, and Quirky Astronomy Experiments</t>
  </si>
  <si>
    <t>Janice VanCleave's Crazy, Kooky, and Quirky Biology Experiments</t>
  </si>
  <si>
    <t>Janice VanCleave's Crazy, Kooky, and Quirky Chemistry Experiments</t>
  </si>
  <si>
    <t>Janice VanCleave's Crazy, Kooky, and Quirky Earth Science Experiments</t>
  </si>
  <si>
    <t>Janice VanCleave's Crazy, Kooky, and Quirky Physics Experiments</t>
  </si>
  <si>
    <t>Many More of Janice VanCleave's Wild, Wacky, and Weird Astronomy Experiments</t>
  </si>
  <si>
    <t>Many More of Janice VanCleave's Wild, Wacky, and Weird Biology Experiments</t>
  </si>
  <si>
    <t>Many More of Janice VanCleave's Wild, Wacky, and Weird Chemistry Experiments</t>
  </si>
  <si>
    <t>Many More of Janice VanCleave's Wild, Wacky, and Weird Earth Science Experiments</t>
  </si>
  <si>
    <t>In a series of fun and involving hands-on earth science experiments, kids learn why the atmosphere is thinner at the Earth's poles, how a lunar eclipse can indicate Earth's shape, and how to create a version of Foucault's pendulum. They will also demonstrate continental drift, learn how to model meridians and parallels, and create a topographic map and a 3D model of a mountain. Featuring color illustrations and safe, simple step-by-step instructions, Janice VanCleave shows just how much fun science can be.</t>
  </si>
  <si>
    <t>Many More of Janice VanCleave's Wild, Wacky, and Weird Physics Experiments</t>
  </si>
  <si>
    <t>In a series of fun and involving hands-on astronomy experiments, kids learn how distance from the sun affects atmospheric temperature, why the Earth is called the "Blue Planet," why Jupiter's ring shines, and how to reproduce Mars' red soil and Jupiter's stormy red spot. They will also determine why radio wave receivers are curved, how radio waves are sent around the Earth via satellite, how satellites enter into orbit, and how rockets achieve escape velocity. Featuring color illustrations and safe, simple step-by-step instructions, Janice VanCleave again shows just how much fun science can be.</t>
  </si>
  <si>
    <t>In a series of fun and involving hands-on physics experiments, kids charge an object with static electricity, demonstrate how static charges produce sound, use magnetic force to suspend a paper airplane, determine that objects in water have a different weight than they do in air, and learn how a substance's buoyancy can be changed. They will also determine if shape determines the strength of an object, learn the effect that an object's center of gravity has on motion, demonstrate how the length of a pendulum affects the time of each swing, and discover how the center of gravity is also the balancing point of an object. Featuring color illustrations and safe, simple step-by-step instructions, Janice VanCleave again shows just how much fun science can be.</t>
  </si>
  <si>
    <t>Amphibian fossils tell us a great deal about the frogs, toads, salamanders, and other amphibians that lived on Earth thousands and millions of years ago. With every turn of the page, young fossil enthusiasts will be delighted to see photographs of amphibian fossils and learn how they formed. The text was designed to work hand-in-hand with the photographs and diagrams to provide a comprehensive treatment of this essential elementary science concept. This book also contains sidebars and fact boxes for additional chances to learn.</t>
  </si>
  <si>
    <t>When you look at a plant, how can you tell if it's really the plant you think it is, or if it's just playing pretend? Some plants practice mimicry, which is a defense mechanism that keeps them from being disturbed, or worse, eaten by enemies. Readers learn about plants that have evolved to practice mimicry and how it is essential to their survival. Through colorful photographs of various plant species, as well as language that is designed to be fun yet informative, this book will turn any beginning science student into a budding botanist.</t>
  </si>
  <si>
    <t>583'.04'18--dc23</t>
  </si>
  <si>
    <t>Unlike people and animals, plants can't move...or can they? Readers explore the mystery of plants that move, which is an important plant defense. They'll learn about the plant species that creep, crawl, twist, and turn, and how this adaptation has allowed plants to survive in their ecosystems. This information-rich narrative also covers important science concepts, such as life cycles, physical and behavioral characteristics, plant habitats, and plant identification. Written to support elementary science concepts, this volume's content mirrors topics explored in elementary science classrooms.</t>
  </si>
  <si>
    <t>Even though plants may look innocent, some species contain deadly toxins that can kill tiny insects, large animals, and even unsuspecting people. This volume explores the deadly plants among us, and equips readers with the tools they need to identify them. Through an examination of several poisonous plant species, this book explores important science concepts such as plant survival and adaptations, life cycles, and ecosystems. By the end of this text, readers will learn why poison is a successful and essential plant defense.</t>
  </si>
  <si>
    <t>581.6'59--dc23</t>
  </si>
  <si>
    <t>What do cacti, roses, and succulents have in common? They're all plants that poke! This book explores these plant species and more, providing an in-depth look at this important plant defense. Readers learn about the function of thorns and burs, and how they're successful in keeping enemies and predators away. Written to support elementary science curriculua, this volume covers concepts that are important for young science students, including survival and adaptation, ecosystems, and life cycles. Age-appropriate text and detailed photographs make it fun and accessible to learn about science.</t>
  </si>
  <si>
    <t>Some animals migrate thousands of miles each year. This book introduces readers to the concept of animal migration and answers many questions about where animals go and why. Readers will learn about some of the most famous migratory animals in the world, from wildebeests to Monarch butterflies. Brilliant photographs of migrating animals bring this science concept into detailed focus. Readers are sure to be in awe of the great migrations that occur around the world each year.</t>
  </si>
  <si>
    <t>591.56'8--dc23</t>
  </si>
  <si>
    <t>Ecology is the study of organisms and how they interact with their environment. This beginner’s guide to ecology explores the fascinating creatures that populate our planet and the way they affect it. The text, which was written to support elementary science concepts, explores ecosystems, food chains and food webs, habitats, and more. Readers will learn why it’s important to keep our planet healthy and how people’s actions can affect the creatures that live alongside us. With accessible text and colorful photographs, this book is sure to appeal to budding scientists.</t>
  </si>
  <si>
    <t>We share the planet with millions of plants and animals. Sometimes human behavior can harm them. This book introduces readers to the plants and animals that are now classified as threatened, endangered, and extinct. Readers will learn about the threats and dangers these species face or once faced and the consequences that follow. Important concepts such as conservation and protection are explored in this volume, which will help readers understand people's role in helping threatened and endangered species. Age-appropriate text and colorful photographs make this high-interest topic accessible for young readers.</t>
  </si>
  <si>
    <t>Humans have been scraping the sky much longer than most people think. In this exciting volume, readers will explore a comprehensive history of humanity’s most vertically ambitious architecture and learn the fascinating geometry that makes such engineering possible. They’ll also investigate technologies these man-made heights require, such as escalators, elevators, weather-resistant materials, and more. Dizzying photographs will amaze even reluctant readers, and a fun map invites interaction. Complete with a hands-on engineering activity, this jaw-dropping volume is an essential addition to any library and classroom.</t>
  </si>
  <si>
    <t>Can robots save lives? Medical robots save lives every day, and they're sure to save more as their technology advances. This book describes the amazing work done by medical robots, from surgical robots to nano-robots. Readers will learn about the medical breakthroughs performed by robots, the latest models, and the future of robots in medicine. Accessible descriptions of how medical robots work will engage readers and give them a deep understanding of this burgeoning technology. Color photographs of each robot are provided to give readers an inside look into the operating room and beyond.</t>
  </si>
  <si>
    <t xml:space="preserve">For ages, our world has been filled with countless interesting creatures; it's just a matter of spotting them. This colorful series challenges readers to use their observation skills to find and count animals in their many different habitats. From dinosaurs to farm animals, these unique volumes offer fun and interesting facts about many different living things. Stunning illustrations draw readers in, while the text invites them to pay close attention to the details within the artwork._x000D_
</t>
  </si>
  <si>
    <t>A newborn cheetah cub greets readers at the beginning of this immersive book and leads them on a fascinating journey through the life cycle of the world's fastest cats. This playful, first-person narrative introduces readers to important science curriculum topics including the cheetah's camouflage coat, its hot habitat, and its place in the cat family. Gorgeous illustrations will further captivate readers and an extensive "Did You Know?" section will invite readers to engage in critical thinking. The fun quiz allows readers to test reading comprehension skills for an independent learning experience.</t>
  </si>
  <si>
    <t>599.75'9--dc23</t>
  </si>
  <si>
    <t>Floppy ears, a curling trunk, and sprouting tusks...it's a baby elephant. This immersive volume delivers essential science curriculum topics through a moving, first-person narrative from the perspective of a newborn elephant. Readers will learn about the life cycle, habitat, and complex social structure of African elephants as they follow their wrinkly gray narrator across the grasslands. Beautiful illustrations of adorable baby elephant baths, wrestling matches between enormous bulls, and other stunning scenes will transfix readers as they learn. Information-rich text and a heavily detailed fun facts section will satisfy readers' curiosity on this high-interest subject. An engaging quiz allows readers to test reading comprehension skills while having fun.</t>
  </si>
  <si>
    <t>Gorillas are gentle giants, unless a wandering silverback tries to invade the troop. This charming, first-person narrative invites readers into the central African rainforest to follow a baby gorilla's life cycle Hyperrealistic illustrations will amaze readers as they learn essential science curriculum topics. The incredible "Did You Know?" section provides a plethora of fun facts about gorillas, and the quiz allows readers an independent learning experience as they test their reading comprehension. This beautifully composed volume is rich with detail to fuel readers' critical thinking skills.</t>
  </si>
  <si>
    <t>What's Australian, pocket-sized, and no bigger than a jellybean? A newborn red kangaroo! Readers will follow these marvelous marsupials in this delightful first-person narrative of a young "joey" and her family. This innovative text introduces readers to key science curriculum concepts such as life cycles, habitats, and adaptations in an engaging, playful way. Vivid illustrations and rich fun facts will entertain as they educate readers. The concluding quiz lets readers try out their reading comprehension skills, and an answer key allows them to track their own progress for an independent learning experience.</t>
  </si>
  <si>
    <t>599.2'22--dc23</t>
  </si>
  <si>
    <t>Meet the funky mammals that like to "Move it!" Readers will follow the active life of a baby ring-tailed lemur and her family in this playful first-person narrative. The innovative style of this scientific text invites readers to have fun as they learn. A thorough collection of fun facts will satiate readers' curiosity about this popular topic, and a fun quiz lets readers gauge their reading comprehension. Vibrant, realistic illustrations illuminate the text and bring these wacky creatures to life. This entertaining volume encourages critical thinking and introduces core science curriculum topics like habitat, adaptation, and classifying animals in a fresh way.</t>
  </si>
  <si>
    <t>599.8'3--dc23</t>
  </si>
  <si>
    <t>Breathtaking illustrations will draw even reluctant readers into this charming first-person narrative of a sea otter's life. The unique structure of this text immerses readers in the underwater world of these playful creatures in a fun and engaging way. The concluding quiz challenges reading comprehension, and the extensive "Did You Know?" section encourages critical thinking. Readers will encounter essential science curriculum topics such as habitat, life cycle, and classifying animals, making this volume perfect for any library and classroom.</t>
  </si>
  <si>
    <t>599.769--dc23</t>
  </si>
  <si>
    <t>What's black and white and cute all over? A baby panda! This timely volume introduces readers to China's endangered giant pandas through a unique, first-person narration from the perspective of a newborn cub. Readers follow these graceful giants through the seasons of their mountain habitat. Incredibly realistic illustrations bring these beautiful creatures into sharp focus. An extensive fun facts section provides key details that will tie into any science curriculum, and an interactive quiz allows readers to test their reading comprehension.</t>
  </si>
  <si>
    <t>599.789--dc23</t>
  </si>
  <si>
    <t>Penguins take the term "babysitting" literally. Father penguins will cradle eggs on top of their feet and under their warm stomachs while the mothers go off to feed! Readers will see how hard penguin parents work to protect their babies in this unique text full of lively illustrations. A first-person narration from the baby chick's perspective creates a fun structure for readers to learn about life cycles, habitats, and other key science curriculum topics. An extensive "Did You Know?" section will fascinate readers with cool facts about this high-interest subject, and an engaging quiz lets them test out their reading comprehension skills.</t>
  </si>
  <si>
    <t>598.47--dc23</t>
  </si>
  <si>
    <t>Black bears are the most common bears found in North America. Readers learn fun facts about these familiar bears through accessible main text, a detailed graphic organizer, and eye-catching fact boxes. These facts are presented alongside full-color photographs of black bears in their natural habitat. Readers explore common science curriculum topics, including life cycles and food chains, in an engaging way as they explore the lives of these beautiful bears. A helpful map is included to allow readers to visualize where in the world black bears live.</t>
  </si>
  <si>
    <t>599.78'5--dc23</t>
  </si>
  <si>
    <t>What do the Tibetan blue bear, the Kodiak bear, and the grizzly bear have in common? They're all brown bears. Readers explore these and other kinds of brown bears through descriptive text that addresses questions about what brown bears eat, how they sleep, and where they live. A detailed map, a colorful graphic organizer, and informative fact boxes are included to enhance the main narrative. Vibrant photographs of these amazing animals in action help bring valuable science curriculum topics into focus.</t>
  </si>
  <si>
    <t>The panda bear is one of the most popular bears on Earth, but it's also one of the rarest. Readers discover where pandas live, what they eat, and many other fascinating facts about these cute bears. The fact-filled main narrative supports common science curriculum topics, such as conservation and animal adaptations. Fun fact boxes and a graphic organizer are included to provide additional information about pandas, and a helpful map allows readers to visualize their natural habitat. Readers will enjoy learning as much as they can about one of Earth's beloved bears.</t>
  </si>
  <si>
    <t>Bobcats are fierce forest predators. Readers will enjoy reading all about North America's most common and most elusive wild cat. This book introduces readers to the bobcat's range, habitat, diet, and anatomy. Readers will learn about the bobcat's life cycle and ways we can conserve its habitat for years to come. Color photographs of real bobcats paired with fun facts will bring readers face to face with this fantastic forest animal.</t>
  </si>
  <si>
    <t>599.75'36--dc23</t>
  </si>
  <si>
    <t>Trapdoor spiders get their name from the trapdoor-like entrance they make to their underground burrows. Made of silk, soil, and plant matter, a trapdoor spider's habitat is an interesting study in bug behavior. Readers will be fascinated to learn all about the trapdoor spider through this volume, which is written to support elementary science curricula. The information-rich text explores the life of a trapdoor spider with a special focus on their burrows and the behaviors that keep these spiders close to or under the ground. Readers also learn about the spider's role in its ecosystem, its life cycle, and physical and behavioral features. Fact boxes, color photographs, and age-appropriate text are designed to make learning fun.</t>
  </si>
  <si>
    <t>595.4'4--dc23</t>
  </si>
  <si>
    <t>Hedgehogs are small, but they're covered in more than 5,000 spikey spines. But don't worry. Even though they look dangerous, hedgehogs are actually quite sweet and make great pets. This book will teach readers about what hedgehogs eat, where they live, and how to care for them as pets. Early elementary life-science topics including habitats and life cycles are discussed alongside beautiful full-color images. Readers will love the fun information found in fact boxes on each spread.</t>
  </si>
  <si>
    <t>There are plenty of underwater predators to watch out for, but one of the most venomous is the sea snake. Readers will delight in reading about the anatomy, behavior, conservation status, and life cycle of the sea snake, as well as its unlucky prey. This book focuses on the sea snake's hunting abilities, including its amazing senses, swimming abilities, and deadly bite. Vivid color photographs will take readers on a dive into the sea snake's habitat, while fact-filled text gives them a deep understanding of this underwater hunter.</t>
  </si>
  <si>
    <t>597.96'5--dc23</t>
  </si>
  <si>
    <t>Beware the venomous viper! This book will take readers along on the hunt with the viper as it uses its great snake senses and fatal fangs to kill its prey. Lively text keeps readers engaged as color photographs bring readers to the viper's hunting grounds. Freaky facts about diet, anatomy, behavior, and life cycle will excite readers and keep them reading. This book includes a description of the viper's super senses, including its ability to sense heat in its environment to catch its prey. This is one snake hunt readers won't want to miss.</t>
  </si>
  <si>
    <t>597.96'3--dc23</t>
  </si>
  <si>
    <t>Coyotes may look like dogs, but these canine scavengers are far from tame. Readers will love learning about how coyotes live in the wild, including their diet, behavior, and life cycle. They’ll also learn about how coyotes sometimes live and scavenge in towns and cities, making them some of the most common wild canines to run into. Brilliant color photographs and exciting text give readers a close-up look into the life of a coyote. This high-interest howler is sure to grab readers' attention.</t>
  </si>
  <si>
    <t>599.77'25--dc23</t>
  </si>
  <si>
    <t>599.77'2--dc23</t>
  </si>
  <si>
    <t>This book brings readers face-to-face with a wild dog that's straight out of Africa; meet the jackal! Readers will love learning about this big-eared predator and its hunting techniques, as well as its life cycle, anatomy, and habitat. This book covers jackal family systems and behavior, as well as their interactions with humans. Readers will enjoy fact-filled text and amazing color photographs as they get a glimpse of the wild world of jackals.</t>
  </si>
  <si>
    <t>This book brings readers up close to the wild world of wolves. Readers will learn what wolves eat, how they behave, and how they raise their young. Brilliant photographs bring readers to the wolf's habitat while engaging text teaches essential facts. Readers also learn about human-wolf interactions and how to stay safe during an encounter with one. This volume unlocks the mystery of the wild dog that howls at the full moon.</t>
  </si>
  <si>
    <t>599.74'442--dc23</t>
  </si>
  <si>
    <t>When we think of life in a garden, we mostly think of gorgeous flowers, fragrant herbs, and tasty vegetables. There’s much more life than we can see there. A garden is a habitat for some tiny organisms, some so tiny that we can’t see them without the help of a microscope. While many are beneficial, protecting our plants from harm, others cause harm, sometimes doing damage beyond repair. This unique book offers mind-boggling photographs, including high-magnification images, that show readers what these "micromonsters" look like, while text and fact boxes explain important life-science concepts.</t>
  </si>
  <si>
    <t>577.5’54--dc23</t>
  </si>
  <si>
    <t>Few people stop to consider they’re not alone in their body. It’s thought that the human body contains 10 times more bacteria than cells, in fact! Luckily, many of these microorganisms are harmless to us, and some are even very helpful. This fascinating look at nature’s smallest life-forms is a high-interest introduction to the world of bacteria, viruses, and other microbes. More astonishing than the data and facts are the amazingly up-close photographs on each page. Readers may squirm, but they’ll also come to appreciate the remarkable habitat called the human body.</t>
  </si>
  <si>
    <t>The thought that there are organisms on or in our food might make some people a bit queasy, but without certain organisms, we wouldn’t have some of our favorite foods such as bread, yogurt, and cheese. Readers are introduced to many kinds of microscopic organisms, helpful and harmful, in this eye-opening volume. Since they can’t see many of these life-forms with their own eyes, magnified images reveal the creatures in highly detailed photographs. Data and fun fact boxes further enhance the appealing design, while entertaining and informative text touches on many important science concepts.</t>
  </si>
  <si>
    <t>664'.001'579--dc23</t>
  </si>
  <si>
    <t>Even the cleanest house is a habitat for micromonsters, but don't worry; most are harmless. This revealing volume takes readers on a meet-and-greet tour of the tiniest organisms that live in people's homes. Full-page photographs of alien-like creatures in high-magnification will amaze, while "Monstrous Data" tables and "Gross or What?" boxes both astound and educate. Future biologists will come to appreciate that life is all around, no matter how many times we wash, but there are things we can do to keep ourselves safe from the more harmful "micromonsters."</t>
  </si>
  <si>
    <t>579'.17554--dc23</t>
  </si>
  <si>
    <t>Feathers, beaks, and wings are unique to birds, but sometimes these features can be really strange. This narrative takes a look at the world's oddest birds, including birds of paradise, frigate birds, pelicans, vampire finches, the great grey shrike, and more. Readers will delight in learning about birds and their weird adaptations, and will also understand how the adaptations have played a role in their survival. This high-interest book explores important science concepts, such as habitats, behavior, life cycles, and more. Colorful photographs and sidebars allow readers to truly understand some of the world's strangest birds.</t>
  </si>
  <si>
    <t>The United States' rise to power in the 1800s led to many lasting symbols of American ingenuity, hard work, and perseverance. Many of the institutions developed in the United States have greatly influenced the lives of millions of Americans, as well as other people around the globe. The books in this set introduce students to four of America's greatest institutions; Arlington National Cemetery, the U.S. Mint, the U.S. Post Office, and the U.S. Capitol. Each book delves deep into America's past to discover what made each of these institutions a lasting symbol of American culture. Full-color images, historical photographs, and detailed graphic organizers make this set a perfect supplement for early elementary instruction.</t>
  </si>
  <si>
    <t>In the early 1730s, James Oglethorpe, a British politician, founded a colony in what is known today as Savannah, Georgia. This book takes an in-depth look at what life was like in colonial Georgia. During what is called the Trustee Period, the colony faced economic issues, political and civil unrest, and several wars. Primary sources help readers to connect with important events in history. Age-appropriate text makes essential curricular topics accessible to young readers who would like to learn more about Georgia's fascinating early history.</t>
  </si>
  <si>
    <t>975.8'02--dc23</t>
  </si>
  <si>
    <t>Georgia's early history is rich with Native American culture. Several tribes, including the Apalachees and Cherokees, lived on the land for many years. After Europeans, such as Hernado DeSoto, arrived in the New World, other tribes were forced into the area. During the 19th century, Native American tribes were forced out of Georgia even though the Supreme Court ruled this to be unconstitutional. Many of the tribes that were forced to leave ended up on reservations in Oklahoma. Primary sources and thought-provoking, engaging images ensure no detail is left unshared. Readers will gain a better understanding of Native American cultures through the history of Georgia.</t>
  </si>
  <si>
    <t>975.004'97385--dc23</t>
  </si>
  <si>
    <t>Between two and three thousand years ago, the ancestors of the Luisenos settled along the coast of what is now southern California. The Luisenos have faced many challenges since that time. Today, they're considered one of California's most notable Native American groups. Students will learn about the history, culture, and traditions of the Luiseños. Primary sources and full-color photographs add visual depth to the informative text. Readers will enjoy learning about the interesting lives of these American Indians of California.</t>
  </si>
  <si>
    <t>Compared to many countries, the United States is a young nation, but its history is long and rich. In this expansive and exciting set, readers explore the historical events, people, and movements that shaped the United States in its earliest days. Written to support social studies curricula, this collection presents an in-depth look at important topics, including the events of the American Revolution, Manifest Destiny, the era of westward expansion, the abolitionist movement, and more. Readers learn about important American leaders, from George Washington and Benjamin Franklin to Andrew Jackson and James Monroe. Detailed images and primary sources help readers develop a stronger understanding of the United States’ unique identity. Features include: Topics chosen specifically to reflect social studies curricula and supplement what is taught in classrooms with additional detail. Readers gain experience evaluating primary sources as they study those that were carefully selected for each volume. Primary source lists in each volume provide additional information on historical images.</t>
  </si>
  <si>
    <t>The abolitionist movement grew from a small group of people opposed to slavery to a huge network of people who published newspapers, gave speeches, and influenced political decisions. Readers discover the rich history of the abolitionist movement, from the introduction of slavery in the British colonies to the passage of the 13th Amendment. Detailed text introduces readers to the most important events and people in the fight against slavery in America. Historical images, including relevant primary sources, are found with each turn of the page, creating an engaging environment for readers to explore common social studies curriculum topics.</t>
  </si>
  <si>
    <t>As an inventor, statesman, philosopher, and writer, Benjamin Franklin left his mark on American life in innumerable ways. Full-color photographs, primary source imagery, and easy-to-read text paint a portrait of Franklin's life from his early days as a printer's apprentice to his final days as a diplomat in France during the Revolutionary War. Franklin was also one of the framers of the Declaration of Independence, and this biography will help students understand what the document has meant to our country's history.</t>
  </si>
  <si>
    <t>The Revolutionary War is a watershed moment in America's struggle for freedom and liberty. Students will learn why the colonists felt that armed resistance was the only way to make themselves heard and trace the paths taken by the British and the Americans as they moved from Lexington to Concord. Engaging and accessible text is coupled with color photographs and primary source imagery to give students a full understanding of these historic battles.</t>
  </si>
  <si>
    <t>973.3'311--dc23</t>
  </si>
  <si>
    <t>The Homestead Act and Westward Expansion: Settling the Western Frontier</t>
  </si>
  <si>
    <t>In the 19th century, thousands of Americans left their homes behind and set out for a life on the western frontier. This period of westward expansion had a huge hand in shaping the culture and identity of the United States. This volume explores the push and pull factors that encouraged settlers to migrate, including the Homestead Act and similar policies. The narrative uses historical context and primary sources to provide a comprehensive look at westward expansion. Written to support elementary social studies curricula, readers will gain an understanding of the 19th century American West and the legacy settling it left behind.</t>
  </si>
  <si>
    <t>The U.S.-Mexican War had lasting impacts on both countries, most notably allowing the United States to expand to the Pacific Ocean. The United States' desire to stretch from sea to shining sea had become one of the chief goals of the new country. With this volume, readers will learn about the beginnings of U.S. westward expansion and Mexican independence from Spain. This book delves into the economic, political, and historical background behind the U.S.-Mexican War, and the effects in both Mexico and the United States. Engaging text is supported by photographs, artwork, and primary sources. Your readers will gain a clear understanding of this landmark period in American history.</t>
  </si>
  <si>
    <t>The Louisiana Purchase doubled the size of the United States and opened the nation to the West. This book follows the history and politics that led up to this momentous land deal. Readers will learn about important events that affected the purchase, from the French Revolution and rise of Napoleon Bonaparte to American westward expansion. Important figures include Thomas Jefferson, James Monroe, Lewis and Clark, and Napoleon. Eye-catching visuals accompany accessible text to give students a deep understanding of the topic, while primary sources give a rich sense of historical context. Readers will love reliving Thomas Jefferson's successful presidency, and his greatest achievement of the Louisiana Purchase.</t>
  </si>
  <si>
    <t>979'.01--dc23</t>
  </si>
  <si>
    <t>What brought about the downfall of the Aztec Empire? The answer to this question is waiting for readers to discover as they learn amazing facts about the Aztec people and explore common social studies curriculum topics. Readers learn fun and fascinating facts about Aztec life, from their religious beliefs to the sports they played. This information is presented through accessible main text and additional fact boxes. Colorful maps allow readers to develop their geography skills as they see where the Aztec Empire was located. Historical images and contemporary photographs help readers place themselves among the Aztec.</t>
  </si>
  <si>
    <t>972'.00497452--dc23</t>
  </si>
  <si>
    <t>985'.019--dc23</t>
  </si>
  <si>
    <t>973'.04971--dc23</t>
  </si>
  <si>
    <t>972.81'016--dc23</t>
  </si>
  <si>
    <t>President Abraham Lincoln's Emancipation Proclamation was much more than just a series of words on a page. It was a document that promised freedom for those living in the United States as slaves. The history behind the Emancipation Proclamation is presented to readers in a way that sheds new light on this common social studies curriculum topic. While the clear main text and informative sidebars provide fascinating facts about this document, readers also gain valuable information from graphic organizers and historical images. Many of these images are primary sources, including the text of the Emancipation Proclamation itself.</t>
  </si>
  <si>
    <t>Athens gave the world the Olympics, philosophy, and beautiful architecture, but there’s more to this ancient civilization than the facts everyone knows. This volume provides a comprehensive look at the culture of Athens, including how it became a city-state, its rise to power within the Roman Empire, and important military conquests and successes. The social studies-rich text also explores daily life in Athens, family structure, religion, and education. Relatable topics inspire readers to draw connections between life in the past and the present, while sidebars, fact boxes, and Learn More features encourage further learning.</t>
  </si>
  <si>
    <t>938'.5--dc23</t>
  </si>
  <si>
    <t>938'.9--dc23</t>
  </si>
  <si>
    <t>Islam is one of the world's major religions, and in ancient times, the Islamic world was one of the world's major societies. This volume provides a sweeping look at the important contributions people of the Islamic world made to learning, architecture, trade, the military, and religion. Readers will learn about the "birth" of Islam through the height of Islamic rule, life in the Ottoman Empire, and the culture's decline. Coverage of architecture, education, class structure, trade, and the role of men and women supports elementary social studies curricula. Readers will gain an essential understanding of daily life in the culture, as well as its long-standing legacy.</t>
  </si>
  <si>
    <t>Super strength, invisibility, and the power of flight. These traits aren’t just for superheroes. Readers will discover incredible creatures with awesome abilities, from camouflage to constructing cocoons. Amazing photographs of these bizarre animals will fascinate readers, while fact boxes overflowing with interesting tidbits will keep them turning pages. Fun quiz questions pop up throughout the book to show readers the relationship between science and math. A helpful answer key lets readers check their answers at the end, making the math problems feel like a game.</t>
  </si>
  <si>
    <t>The plant kingdom isn’t all sunshine and daisies. Some plants pack a punch with poison, stingers, sap, and other dangerous qualities. This thrilling volume will introduce readers to a wide variety of Earth’s weirdest and deadliest plants while incorporating fun math questions. Quiz bubbles make the math feel like a game, and a handy answer key at the back of the book allows readers to check their progress, encouraging an independent learning experience. Fact boxes teeming with cool information and vivid photographs will further captivate readers in this fun, cross-curricular text.</t>
  </si>
  <si>
    <t>This book demonstrates how science and math go hand-in-hand. Math helps chemists and biologists discover cures for diseases, and it allows physicists to predict a car or rocket's movements. More accessible to students today is how math helps scientists design the computers and cell phones that are so commonplace. Readers will learn about this and more while answering the question, "What good is math in the real world?" Readers will learn how to apply mathematical principles to their daily lives and build a career from the concepts that are most interesting to them.</t>
  </si>
  <si>
    <t>327.730092--dc23</t>
  </si>
  <si>
    <t>941.086'12092--dc23</t>
  </si>
  <si>
    <t>361.7'632092--dc23</t>
  </si>
  <si>
    <t>973.932092--dc23</t>
  </si>
  <si>
    <t>Influential lawyer, first lady of Arkansas and then the United States, senator for New York, and U.S. secretary of state, Hillary Clinton has been an influential figure in American politics for over three decades. This biography presents Hillary's achievements and policies in a simple, easy-to-grasp manner. If her history proves anything, she'll remain a key political and global figure in the years to come.</t>
  </si>
  <si>
    <t>Barbra Penn</t>
  </si>
  <si>
    <t>This biography takes a look at Susan B. Anthony's upbringing in the Quaker church, her father's unusual stance for women's equality, and the historical events that molded her into one of the best-known suffragists. Though Anthony's life is portrayed in simple details geared toward younger readers, this book also shows her enthusiasm for women's rights and human rights, and her dedication to making the world a better place. This biography ends with Anthony's success in helping to win women's suffrage and her enduring legacy in modern feminism.</t>
  </si>
  <si>
    <t>Introduce young readers to one of history’s greatest composers. They will enjoy tracing Mozart’s life from his childhood touring Europe as a musical prodigy through his years in Italy, Salzburg, and Vienna. They’ll learn about his struggles for independence and his musical innovation. This volume touches on the composition of operas, liturgical music, symphonies, concertos, and more. Mozart’s enduring popularity and the significant influence he had on the composers who followed him are also discussed. A timeline helps readers understand the chronology of events discussed in the book.</t>
  </si>
  <si>
    <t>The Inventors of Minecraft®: Markus "Notch" Persson and his Coding Team</t>
  </si>
  <si>
    <t>In 2009, a deceptively simple block-based sandbox game first began appearing on computers. Years later, Minecraft is one of the best-selling games of all time. How did this worldwide phenomenon come to be? Readers will learn about the game's creator, programmer Markus "Notch" Persson, the company he founded to help make it a reality named Mojang; and the team of people who've helped it reach its current popularity. Intriguing details, an in-depth timeline, and full-color photographs will enthrall gaming enthusiasts eager to learn about the people that have broken the computer programming mold to create their favorite pastime.</t>
  </si>
  <si>
    <t>Inside this volume, readers learn about the life of the first computer programmer, Ada Lovelace. This book covers Lovelace's early childhood, as the highly intelligent and inquisitive daughter of famous poet Lord Byron, as well as her forays into developing the first computer program, which was over a hundred years before computers as we know them were in use. Readers will learn how Lovelace's work set the stage for other computer pioneers and how it still impacts us today. This engaging biography pairs information-rich text with vivid artwork to give readers a firm grasp on Lovelace's life and legacy. Sidebars and a timeline provide additional information. This biography is an excellent supplement to both STEM instruction and history curricula.</t>
  </si>
  <si>
    <t>338.7'61004092--dc23</t>
  </si>
  <si>
    <t>006.7'54092--dc23</t>
  </si>
  <si>
    <t>This volume is an exciting exploration into the life of American computer pioneer Steve Jobs, cofounder of Apple, Inc., and one of the leaders of the personal computer revolution. This biography covers Jobs' early life as well as his work as CEO of Apple, including his amazing computer inventions. Compelling text is paired with color photographs to give readers a dynamic reading experience. Readers will also enjoy additional information in the form of sidebars and timelines. Steve Jobs exemplified STEM, a major curriculum focus, and students are sure to gain a deep understanding of career-based STEM through his life's story.</t>
  </si>
  <si>
    <t>621.39'092--dc23</t>
  </si>
  <si>
    <t>025.042092--dc23</t>
  </si>
  <si>
    <t>Native American history is full of fascinating people who have changed the course of history for their tribes as well as the United States. This set looks at Native American Icons: Black Elk, Crazy Horse, Geronimo, Joseph Brant, Pocahontas, and Sacagawea. This biographical material supports social studies curriculum through its in-depth examination of topics related to Native Americans' past and present. Readers will gain an understanding of these figures' roles in our nation's history and the legacy they left for their people. Features include: Biographical texts support social studies curriculum. Timelines highlight important events in these figures' lives. Fact boxes, engaging visuals, and primary sources supplement age-appropriate narratives.</t>
  </si>
  <si>
    <t>Crazy Horse is among the most famous Native Americans in history, thanks to his success in the Battle of the Little Bighorn in 1876. This historical biography offers a comprehensive history of Crazy Horse's life, detailing his early years, his role in the Oglala Lakota tribe, his successes in battle, and his death. The narrative also provides historical context to his impact on history, which helps support elementary social studies curricula. Through historical photographs and primary sources readers will be enthralled. Sidebars and a detailed timeline help readers gain a full understanding of this fascinating figure's life.</t>
  </si>
  <si>
    <t>973.8/3092--dc23</t>
  </si>
  <si>
    <t>979.004'97250092--dc23</t>
  </si>
  <si>
    <t>Joseph Brant is an important figure in the American Revolution and Native American history thanks to his role as a military and political leader of the Mohawk Nation. Brant's education and abilities helped him rise to a leadership role within the Iroquois Confederacy. Readers learn these facts and more with this historical biography, which complements elementary social studies standards. Readers are encouraged to visualize Joseph Brant's story through historical artwork and primary sources. They'll gain an understanding of how Brant's contributions to history affected the Mohawk and Iroquois people. Sidebars and a timeline supplement the narrative's engaging content.</t>
  </si>
  <si>
    <t>974.7004'9755420092--dc23</t>
  </si>
  <si>
    <t>Many of the details of Sacagawea's life are shrouded in mystery. Although she died around the age of 24, her role as a guide and interpreter during the Lewis and Clark Expedition have landed her a permanent place in history. Readers explore the history of Sacagawea and the Lemhi Shoshone people, learning how she and her tribe were forever changed by the arrival of Europeans in their land. Readers also learn how her contributions affected the course of United States history. With its focus on social studies, this historical biography brings important classroom concepts into easy focus. Primary sources, historical artwork, sidebars, and a timeline complement the narrative's information-rich content.</t>
  </si>
  <si>
    <t>Andrew Carnegie may be one of the most famous names in American history, and his story is nothing short of an inspiration. An immigrant born in Scotland, Carnegie immigrated to the U.S. and became one of the richest industrialists of his day. This biographical text explores Carnegie's fascinating life and his contributions to the steel industry. Through age-appropriate language and historical photos, readers learn how Carnegie's entrepreneurial spirit and philanthropic nature helped shaped nineteenth-century American industry and the spirit that came to define it. A timeline and primary sources complete this comprehensive learning experience.</t>
  </si>
  <si>
    <t>338.7'672'092--dc23</t>
  </si>
  <si>
    <t>385'.092--dc23</t>
  </si>
  <si>
    <t>Eli Whitney is remembered as a great inventor. His cotton gin was one of the most important inventions of the Industrial Revolution, and it did much to shape the course of the American economy. This biography explores Whitney's entrepreneurial mind, bringing into focus his inventions, innovations, and hardworking spirit. Through accessible language and detailed images, this curriculum-focused book provides an in-depth look at the Industrial Revolution, Whitney's role in it, and how together they helped shape a growing nation. A timeline and primary sources complete a comprehensive learning experience.</t>
  </si>
  <si>
    <t>The name "J.P. Morgan" may first bring to mind a large American bank, but it's the man behind the bank who's worth studying. Born in 1837, John Pierpont Morgan became one of the world's leading financial minds in the late 19th century. This biographical text explores Morgan's life and accomplishments, including his career in banking and his involvement in the steel industry, General Electric, and International Harvester. Through curriculum-focused text, primary sources, historical photographs, and a timeline, readers gain a full understanding of why Morgan is known as one of the United States' greatest entrepreneurs.</t>
  </si>
  <si>
    <t>332.1'092--dc23</t>
  </si>
  <si>
    <t>Before Madam C.J. Walker launched a line of beauty and hair products for black women, she was Sarah Breedlove, a washerwoman in rural Louisiana. This title presents Walker's fascinating biography, tracing her life from a childhood in poverty to becoming America’s first female self-made millionaire. Through accessible text and historical photographs, readers will learn about Walker's entrepreneurial mind and the spirit that allowed her to found a company and launch a successful beauty empire in the unlikeliest of times. This text, through its use of social studies concepts, primary sources, and a comprehensive timeline, is designed to engage readers while supporting classroom learning.</t>
  </si>
  <si>
    <t>338.7'66855'092--dc23</t>
  </si>
  <si>
    <t>Readers will learn to tell time in hourly increments by observing Micah as he catches the school bus, learns about the weather, and works on a science project. Each page includes beautiful illustrations to accompany the text. Accessible language and familiar characters will empower beginning readers.</t>
  </si>
  <si>
    <t xml:space="preserve">"Start your engines! This exciting fiction series takes readers behind the wheel of a fire truck, police car, ambulance, and snowplow. Relatable narrators and fun storylines show readers what it’s like to operate the exciting vehicles they recognize from the road. Readers are encouraged to use their imagination as they learn what makes these vehicles special and important. Colorful illustrations and engaging language make these titles a delightful introduction to fiction. They’re also perfect for companion reading with younger children._x000D_
_x000D_
</t>
  </si>
  <si>
    <t>When a snowstorm is on its way, the town knows to call their snowplow drivers. These giant trucks keep our roads safe and clear in the winter. In this fictional narrative, an engaging character imagines what it would be like to be behind the wheel of a snowplow. Readers join in on the fun as the narrator clears huge piles of snow and keeps the roads safe. With enjoyable language and colorful illustrations, readers will love this fun story. This volume is also a perfect selection for companion reading with younger children.</t>
  </si>
  <si>
    <t>Buenos modales en casa de un amigo (Good Manners at a Friend's House)</t>
  </si>
  <si>
    <t>Learning good manners is an important part of growing up. Saying please and thank you, having patience, and knowing how to share are some of the first manners children learn. This book touches on these and other good manners that children may use when visiting a friend's house. Relatable situations make it easy for readers to connect with the text. Low-level language is perfect for beginning readers. Colorful illustrations on each page will keep readers and younger listeners engaged.</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</si>
  <si>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Accessible text and engaging illustrations will make this book a favorite. Readers will be excited to use their good manners on their next library trip.</t>
  </si>
  <si>
    <t xml:space="preserve">It's time to read! This book encourages a love of reading for both emerging readers and younger children who love to listen to stories. Readers will follow a relatable narrator as they spend an afternoon reading with their grandmother. The narrator and grandmother read both nonfiction and fiction, and then make up their own stories using their imagination. Brilliant illustrations bring this familiar and lively story to life. Readers will find there's magic in each book they read!_x000D_
</t>
  </si>
  <si>
    <t>Children learn from all sorts of teachers throughout their lives, not just the ones in school. Readers follow along as a relatable narrator learns from his aunt. Familiar locations, such as the grocery store, help beginning readers and young listeners apply what they learn to everyday situations. Bright illustrations and close picture-to-text correlation help readers develop reading comprehension skills and reinforce key concepts such as counting and pet care. This engaging book shows that learning can be fun for all ages.</t>
  </si>
  <si>
    <t>Readers will decide what their favorite season is with the help of these lively fiction narratives, which are designed to captivate and engage beginning readers. These volumes follow relatable narrators and their friends and family as they explore the four seasons. Readers join in learning about the weather, fun activities, and delightful memories that are experienced during each season. With accessible language and colorful illustrations, these are perfect starter books for beginning readers or to be read aloud to young children. This fun and interesting look at the four season is sure to cultivate a love of reading.</t>
  </si>
  <si>
    <t>Summer is the time for sunshine and sand, long days, and of course, vacation! Welcome in Summer with this delightful fiction book, which features a narrator and the fun activities they explore with their family and friends. Readers learn all about what makes Summer special and are encouraged to draw connections between the text and their own lives. Colorful illustrations allow readers to visualize concepts presented in the text, bringing this engaging narrative to life. Simple, age appropriate language is perfect for young readers.</t>
  </si>
  <si>
    <t>This volume offers a concise overview that's perfect for young readers who are just learning about economics. A basic overview of supply and demand breaks down the concept with simple explanations of each aspect, using concrete examples to which readers of the focus age group can relate and understand. Vibrant illustrations help reinforce the text, and pertinent vocabulary is highlighted in bold boxes or in the glossary. Questions throughout help readers put the ideas into context. This lively text keeps readers engaged and turning the pages.</t>
  </si>
  <si>
    <t>Having a job and earning money are a part of everyday life for most people, especially adults. The concept seems fairly straightforward: one works to earn. This volume discerns the difference between a job and a career, as well as how a job can develop into a career. Readers will learn why a community's economy needs jobs, how paying someone to do a job helps the person who is paying them, and even about job loss and its consequences. The text also explains different jobs and their effects on the economy, such as those of professional, production, arts, and government and military jobs.</t>
  </si>
  <si>
    <t>Niños digitales: Superdotados con pensamiento computacional (Computer Kids: Powered by Computational Thinking): Grades 3 – 4, Nonfiction Science</t>
  </si>
  <si>
    <t>Niños digitales: Superdotados con pensamiento computacional (Computer Kids: Powered by Computational Thinking): Grades 3 – 4,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</si>
  <si>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science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</si>
  <si>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3 – 4, Nonfiction Social Studies</t>
  </si>
  <si>
    <t>Niños digitales: Superdotados con pensamiento computacional (Computer Kids: Powered by Computational Thinking): Grades 3 – 4,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</si>
  <si>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social studies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</si>
  <si>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4 – 5, Nonfiction Science</t>
  </si>
  <si>
    <t>Niños digitales: Superdotados con pensamiento computacional (Computer Kids: Powered by Computational Thinking): Grades 4 – 5, Fiction Science</t>
  </si>
  <si>
    <t>Niños digitales: Superdotados con pensamiento computacional (Computer Kids: Powered by Computational Thinking): Grades 4 – 5,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</si>
  <si>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</si>
  <si>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4 – 5, Fiction Social Studies</t>
  </si>
  <si>
    <t>Buenos modales en casa de un amigo / Good Manners at a Friend's House</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</si>
  <si>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Readers will be excited to use their good manners on their next library trip.</t>
  </si>
  <si>
    <t>In this engaging, informative volume, the concepts of taxes and government funding are summarized in a way that early-elementary-level readers will understand and find captivating. The history of taxes is covered from ancient Rome through pre-Revolutionary America, as are the different types of taxes and how taxes are used in the United States today. "Think About It" boxes encourage readers to think critically about the topics discussed in the text and how taxes relate to their own lives. Compare and Contrast sidebars also promote key skills included in the Common Core standards.</t>
  </si>
  <si>
    <t>336.200973--dc23</t>
  </si>
  <si>
    <t>In this lively, accessible, and highly informative survey, readers come to understand the workings of American representative democracy. They learn about the Constitution, checks and balances, and how the executive branch of government is organized. The president and vice president's powers are studied, as well as those of the cabinet and staff who offer help to the executive office. Readers discover the power of the veto, how policy is crafted, how the president carries out enumerated and implied powers that are mentioned in the Constitution, and what happens when a departing president hands over the office to the new president.</t>
  </si>
  <si>
    <t>791.06'8--dc23</t>
  </si>
  <si>
    <t>069</t>
  </si>
  <si>
    <t>550.23--dc23</t>
  </si>
  <si>
    <t>572.8023--dc23</t>
  </si>
  <si>
    <t>005.3023--dc23</t>
  </si>
  <si>
    <t>623.74'6--dc23</t>
  </si>
  <si>
    <t>359.3'252--dc23</t>
  </si>
  <si>
    <t>In this engaging and informative approach to learning about modern aircraft, readers take a look inside all the advances in military aircraft technology since World War II, including fighter planes from the United States, NATO, Russia, and more. With detailed diagrams of cockpits, engines, and weapons systems, this book gives readers an up-close and personal view of several impressive aircraft, including the F-15E Strike Eagle, which can travel at over 1,900 miles per hour. This is more than twice the speed of sound. Detailed visuals and accessible text offer opportunities to explore both social studies and STEM concepts through this high-interest subject matter.</t>
  </si>
  <si>
    <t>623.7'46--dc23</t>
  </si>
  <si>
    <t>623.74'752--dc23</t>
  </si>
  <si>
    <t>745.594'12--dc23</t>
  </si>
  <si>
    <t>745.594'1646--dc23</t>
  </si>
  <si>
    <t>745.594'163--dc23</t>
  </si>
  <si>
    <t>745.592--dc23</t>
  </si>
  <si>
    <t>743'.6--dc23</t>
  </si>
  <si>
    <t>623.74'69--dc23</t>
  </si>
  <si>
    <t>355.8'3--dc23</t>
  </si>
  <si>
    <t>Origami projects can be more than just pretty pieces of art. Sometimes they're very useful, too. Origami can be used to make boxes, pouches, and even bookmarks. Readers learn to make these and other paper creations through a series of simple steps. Each part of the process is shown in both words and pictures, with detailed diagrams shown along with every numbered step. Colorful pictures are also included to help readers visualize each finished product. Helpful tips and facts about each origami project give readers much to learn as they try their hand at this Japanese art.</t>
  </si>
  <si>
    <t>736--dc23</t>
  </si>
  <si>
    <t>Readers can decorate their homes or classrooms with beautiful paper creations after following these sets of detailed guidelines for making their own origami figures. Step-by-step instructions, along with helpful diagrams, allow readers to create colorful flowers, vases, fans, and many other decorations out of pieces of paper. Each project begins with a vibrant example of the finished product to act as a reference point for readers. They'll also learn fun facts about a variety of origami techniques.</t>
  </si>
  <si>
    <t>Origami is a Japanese art that's been practiced for hundreds of years. Origami figures, such as paper cranes, windmills, and butterflies, are known throughout the world. Readers learn to make these traditional origami projects and more as they follow sets of simple instructions accompanied by helpful visual aids. Each step in the process is clearly presented to readers, and each finished product is shown to them in colorful detail. Readers discover fun facts about each piece of traditional origami, learning about Japanese history and culture in a creative way.</t>
  </si>
  <si>
    <t>Creating handmade costumes is fun, and it's also easy when the process is summarized in steps that are easy to follow. Readers are able to follow along with accessible, step-by-step instructions as they make amazing costumes, including a pirate, a fairy, an alien, and a superhero. Colorful photographs of the necessary steps help visual learners successfully complete each project. A helpful introduction is also included to teach readers basic sewing and decorating techniques. Budding fashion designers will love being able to create their own colorful costumes.</t>
  </si>
  <si>
    <t>646.4'78--d23</t>
  </si>
  <si>
    <t>Decorations are popular things put together in makerspaces, and readers are able to replicate that feeling of crafting with friends as they turn each page. By following simple steps, readers can make a variety of beautiful decorations, including a sun catcher, a mobile, and a pillow. The steps for each project are laid out in an eye-catching manner that's easy for readers to comprehend. Detailed photographs of each step are also included to aid readers as they have fun making their own decorations.</t>
  </si>
  <si>
    <t>745.594--d23</t>
  </si>
  <si>
    <t>Handmade holiday gifts are a wonderful way to show people you care about them. Readers learn to make a variety of holiday gifts themselves as they follow along with step-by-step instructions and helpful photographs. The creative gifts readers can make include photo-coasters, journals, backpacks, and birdhouses. They learn the basic techniques needed to make these gifts, and then they're able to practice those techniques in many fun ways. Each project is presented in a colorful way that's sure to capture and hold the attention of readers.</t>
  </si>
  <si>
    <t>745.5--d23</t>
  </si>
  <si>
    <t>Makerspaces are places to come together to create. Jewelry is something people can easily create in a makerspace, and readers are able to make their own jewelry by following a series of step-by-step instructions. Each step is presented alongside a helpful photograph, allowing readers to visualize the process of making many different pieces of jewelry, including necklaces, bracelets, and even a tiara. Bright colors and eye-catching designs engage readers as they work on various projects. Readers will have fun creating their own beautiful jewelry to keep or give as gifts.</t>
  </si>
  <si>
    <t>745.594'2--dc23</t>
  </si>
  <si>
    <t>Making music is fun, but it's even more fun when you make the musical instruments, too. Readers follow a series of step-by-step instructions to create their own musical instruments, such as bongo drums, tambourines, and guitars. Each step is presented to readers through simple text and detailed photographs. Accessible language and a colorful design help replicate the feeling of a makerspace, a place of creativity where people learn together. Learning to make a variety of musical instruments is a fun way to foster that sense of creativity in readers.</t>
  </si>
  <si>
    <t>784.192'3--d23</t>
  </si>
  <si>
    <t>Toys are fun to play with, and they can be even more fun to make. Readers learn to make their own jet gliders, sailboats, sock puppets, and other toys with each turn of the page. Simple, step-by-step instructions guide readers through the process of making these creative toys and games. These instructions are presented alongside a helpful series of photographs designed to give readers a comprehensive overview of each project. Readers are also introduced to basic sewing and other crafting techniques, which will help them as they make toys now and make more fun crafts in the future.</t>
  </si>
  <si>
    <t>745.59'2--dc23</t>
  </si>
  <si>
    <t>358'.38--dc23</t>
  </si>
  <si>
    <t>662'.2--dc23</t>
  </si>
  <si>
    <t>358'.34--dc23</t>
  </si>
  <si>
    <t>358’.17--dc23</t>
  </si>
  <si>
    <t>How can you create the illusion of movement in a drawing? What are simple action poses young artists can draw on their own? Readers discover the answers to these questions and many more about the world of action manga as they draw characters as diverse as heroic boys and cyborg assassins. Each step-by-step drawing project is presented through simple text and detailed illustrations. Tips are included to help readers build on the basic techniques they've learned about the art of action manga. Colorful illustrations are presented as examples for readers to refer back to as they draw.</t>
  </si>
  <si>
    <t>741.5--dc23</t>
  </si>
  <si>
    <t>Cute manga characters are fun to read about, and they're also fun to draw. Clear, step-by-step instructions guide budding artists of all skill levels as they create their own cute manga drawings, including a mini monster and a fairy imp. Each step is also shown through color-coded illustrations that give readers detailed examples to follow along with as they draw. Adorable illustrations of each finished product are also included. Helpful tips and tricks teach readers techniques they could use to create even cuter manga drawings.</t>
  </si>
  <si>
    <t>Handsome suitors, magical shopkeepers, and guardian angels are just some of the characters used to create dramatic manga stories. They're also just some of the characters readers learn to draw as they follow simple, step-by-step instructions. As readers follow along, they can also refer to helpful illustrations of each step in the drawing process, as well as colorful examples of the finished products. Budding artists can learn from additional tips presented to help them add important details to their dramatic manga creations, including hair and expressions.</t>
  </si>
  <si>
    <t>Wizards, monsters, and dragons are common sights in the pages of fantasy manga. Readers will be able to draw these fantasy creatures and many more by following simple instructions designed for young artists of all skill levels. Basic manga drawing techniques are taught in accessible ways and accompanied by bright illustrations of popular fantasy manga characters. Step-by-step instructions guide readers as they draw, and each step is paired with a detailed drawing to aid visual learners. Additional drawing tips help readers add to their artwork through details such as unique special effects.</t>
  </si>
  <si>
    <t>Adventure stories are very popular stories in the Japanese graphic novels known as manga. Readers learn how to draw a wide variety of characters from these adventure stories through a series of step-by-step instructions. Each step is accompanied by color-coded drawings to give readers visual examples to follow. Colorful examples of each finished product are also included. Additional tips guide readers as they improve as manga adventure artists. Readers will have fun drawing their own manga pirates, cowboys, heroes, and more.</t>
  </si>
  <si>
    <t>Mecha is a popular branch of manga that deals with robots and other machines. Readers will be able to draw their own mecha creations by following simple, step-by-step instructions. Helpful illustrations guide readers through each step in the drawing process, and vibrant examples of the finished drawings are shown on each page. Tips are provided to help budding artists improve their mecha drawing skills and create better backgrounds for their mecha creations. Budding manga artists will be able to easily draw mecha characters as complex as a goliath samurai.</t>
  </si>
  <si>
    <t>Tom Easton, Mike Gordon</t>
  </si>
  <si>
    <t>Polly the parrot has a big problem, she has nowhere to sleep on the pirate ship. The next day, it's her turn as lookout, but she falls asleep on the job, which almost destroys the ship! Luckily, thanks to the pirates on board, they treat her with kindness and understanding instead of anger. This book is filled with colorful illustrations and manageable text to help readers follow the whimsical storyline. Readers will learn about the virtue of kindness through the actions of the pirates, a lesson they won’t soon forget.</t>
  </si>
  <si>
    <t>It's all hands on deck in this exciting book about the pirate crew of the Golden Duck. Captain Cod tells each crew member to work on a sail, but each time they do it alone, they fail. They realize that it's best to work together as a team. Teamwork is an important concept in sports, school, and outside of school. Readers will relate to these familiar and funny characters, allowing them to learn from their mistakes, and ultimately, their realization that working together is always better than working alone.</t>
  </si>
  <si>
    <t>363.28'7602373--dc23</t>
  </si>
  <si>
    <t>363.17'98--dc23</t>
  </si>
  <si>
    <t>363.2'3--dc23</t>
  </si>
  <si>
    <t>634.9'618--d23</t>
  </si>
  <si>
    <t>Readers will love exploring a career as an aerospace engineer, a job where the sky is never the limit. This book explores both sides of aerospace engineering; aeronautical and astronautical. Readers will learn the different jobs and tasks that make up this important career, as well as the different technologies aerospace engineers use and design. This book provides all the tools readers need to start working towards a career in this exciting field, as well as inspiration through introductions to notable aerospace engineers. Engaging text and vivid photographs provide a dynamic reading experience, while sidebars and a graphic organizer present additional information in an accessible way. This is a perfect addition to STEM and career-based instruction, and it is sure to be a hit with young engineers everywhere.</t>
  </si>
  <si>
    <t>This book is perfect for the tech-savvy reader interested in an exciting career. Readers will learn about how engineers design and construct the computer hardware people use every day. The narrative highlights famous computer engineers who have made invaluable advancements in computer technology. This career integrates science, technology, engineering, and math, which makes this book a perfect fit for STEM instruction and career-based education. Information-rich text is supplemented by a graphic organizer and sidebars to ensure a strong understanding of the topic. Color photographs illustrate the information and give readers an inside look at the life of a computer engineer.</t>
  </si>
  <si>
    <t>This volume is sure to excite readers as they learn about career opportunities in the field of robotic engineering. Readers will look at what robotic engineers do, the different kinds of jobs within the field, and learn about notable engineers who have advanced robotics. This career incorporates science, technology, engineering, and math, making the information-rich text in this book is a great addition to STEM instruction. The narrative is supported by brilliant color photographs, and supplemented by sidebars and a graphic organizer. This dynamic reading experience explores the future of robotics, and how someone can land a job as a robotic engineer.</t>
  </si>
  <si>
    <t>001.64'2--d23</t>
  </si>
  <si>
    <t>This book about a career in electrical engineering is sure to spark the interest of STEM-enthused readers. The narrative addresses what electrical engineers do and the different kinds of jobs within the field. They’ll also explore notable figures in the history of this branch of engineering, such as Nicola Tesla and Thomas Edison, while also taking a look at the future of the field. Information-rich text is paired with color photographs to give readers a deep understanding of this field of engineering. Sidebars and a graphic organizer present new information in an accessible way, ensuring that readers get a strong grasp on this electrifying career.</t>
  </si>
  <si>
    <t>DEA agents fight the war on drugs every day. Readers will learn about this high-intensity career, including the history of the Drug Enforcement Administration and its mission. This book will also highlight the importance of the DEA and the ways a student can start working towards a career as a federal agent. Engaging text and brilliant photographs are combined to hook even the most reluctant reader. Readers will love the supplemental information found in sidebars, as well as the graphic organizer that's provided to deepen understanding of this federal force.</t>
  </si>
  <si>
    <t>363.25'9770973--d23</t>
  </si>
  <si>
    <t>ATF agents have to be ready for anything; fires, guns, and even explosions. In this book, readers will explore the different ways agents working for the Bureau of Alcohol, Tobacco, Firearms, and Explosives help protect the citizens of the United States. Readers will learn about the history, mission, and special agents of the ATF, as well as the different kinds of jobs they do on a daily basis. Information-rich text and color photographs bring this job to life, as readers learn about the different skills they'd need to land a career as an ATF agent. A graphic organizer and multiple sidebars will deepen the reader’s understanding of this intense career in law enforcement.</t>
  </si>
  <si>
    <t>363.28--d23</t>
  </si>
  <si>
    <t>363.25023'73--d23</t>
  </si>
  <si>
    <t>690.023--dc23</t>
  </si>
  <si>
    <t>630'.2'03--dc23</t>
  </si>
  <si>
    <t>Becoming a fisherman or fisherwoman isn't as easy as standing on a dock with a fishing pole, although that's a good place to start. Fishermen and fisherwomen have chosen an exciting and dangerous career path. Readers become immersed in the world of fishing as they learn incredible facts about this career and see full-color photographs of fishermen and fisherwomen in action. A helpful graphic organizer and fact boxes provide additional information about this career. What skills do you need to develop to become a fisherman or fisherwoman? The answers are waiting for readers to discover.</t>
  </si>
  <si>
    <t>331.7'6392--d23</t>
  </si>
  <si>
    <t>629.28'72'023--dc23</t>
  </si>
  <si>
    <t>636.088'9'023--dc23</t>
  </si>
  <si>
    <t>The United States Army Reserves is full of heroes who have dedicated their lives to serving our nation. Equally heroic are their families, whose sacrifices are just as important. This book explores the world of military families, which acts as a unique teaching tool about life in the military. This book addresses high-interest topics such as tools and technology, as well as career options and the history of this branch. Readers learn what it's like to have a relative in the Army Reserves, and will feel inspired by the dedication of our nation's heroes and their families. Additional features such as fact boxes and detailed color photographs enhance the learning experience.</t>
  </si>
  <si>
    <t>355.00973--d23</t>
  </si>
  <si>
    <t>359.9'60973--dc23</t>
  </si>
  <si>
    <t>359.0082'0973--dc23</t>
  </si>
  <si>
    <t>363.28'60973--dc23</t>
  </si>
  <si>
    <t>358.400973--dc23</t>
  </si>
  <si>
    <t>559.8'9023--dc23</t>
  </si>
  <si>
    <t>363.25--dc23</t>
  </si>
  <si>
    <t>551.46023--dc23</t>
  </si>
  <si>
    <t>This fact-filled resource explains metamorphic rocks. Readers learn about the different ways in which they are formed and how they change into different metamorphic rocks through contact metamorphism and shock metamorphism, for example. Plate tectonics is described, as is the formation of mountains. Gneiss, slate, fulgurite, quartzite, marble, schist, and hornfels are investigated as well as their practical uses. Readers learn about foliated and nonfoliated metamorphic rocks and how to identify them through crystal structure, color, hardness, and streak tests. This enlightening volume also includes Vocabulary, Think About It, and Compare and Contrast sidebars to highlight information and further inform young readers.</t>
  </si>
  <si>
    <t>575.6'7--dc23</t>
  </si>
  <si>
    <t>575.5'7--dc23</t>
  </si>
  <si>
    <t>575.5'4--dc23</t>
  </si>
  <si>
    <t>575.6'8--dc23</t>
  </si>
  <si>
    <t>Stems may not be one of the flashiest plant parts, but they're certainly one of the most important. This book introduces plant stems and uses age-appropriate language to explain what they look like, how they grow, and what role they play in a plant's life. Readers will understand how plant parts work together for the plant's survival. Written to support key life science concepts while remaining entertaining, this book makes it fun to learn about plant parts.</t>
  </si>
  <si>
    <t>575.4--dc23</t>
  </si>
  <si>
    <t>567.915--dc23</t>
  </si>
  <si>
    <t>567.914--dc23</t>
  </si>
  <si>
    <t>567.9'1--dc23</t>
  </si>
  <si>
    <t>How did the Little Dipper get its name? How much smaller is it than the Big Dipper? The answers to these questions and many more are waiting to be discovered by readers with each turn of the page. Readers learn fun facts about the ways history and science come together in the study of star formations such as the Little Dipper. Detailed photographs of the Little Dipper allow readers to feel like young astronomers studying the stars up close. This engaging way of introducing important science curriculum topics is sure to hold readers' interests.</t>
  </si>
  <si>
    <t>Readers follow the life cycle of a frog as it grows from a tiny egg, to a tadpole, to a froglet, and finally, an adult frog. The life cycle diagram helps readers review and visualize new information.</t>
  </si>
  <si>
    <t>551.48'3--dc23</t>
  </si>
  <si>
    <t>577.54--dc23</t>
  </si>
  <si>
    <t>551.43'2--dc23</t>
  </si>
  <si>
    <t>577.68--dc23</t>
  </si>
  <si>
    <t>This volume directs readers' eyes to the sky as they learn all about bird watching. Readers will love learning about bird identification, as they explore the differing features on each bird. Beak shape, feathers, and flying style are all covered as key methods of identification. This book teaches readers where to find certain birds, as well as how to attract birds to their own backyard. Activities, diagrams, and quizzes provide for a highly visual and interactive learning experience. Color photographs and fact-filled text will give readers a deeper understanding of the subject, which is a perfect addition to science curricula. This is one nature adventure readers won't want to miss out on.</t>
  </si>
  <si>
    <t>551.48'2--dc23</t>
  </si>
  <si>
    <t>This book invites readers to take a step into the wild world of wild flowers. Readers will love learning about where to find certain wild flowers and how to identify them according to features such as color, scent, and shape. They’ll also learn crucial life science topics such as pollination, germination, and identification of the parts of a plant. Brilliant color photographs bring different wild flower habitats into focus, from woodlands to meadows. Fascinating text is supported by activities, diagrams, and quizzes to make this reading experience memorable and interactive.</t>
  </si>
  <si>
    <t>582.13--d23</t>
  </si>
  <si>
    <t>Vegetables are tasty to eat and fun to grow. Readers are encouraged to get their hands dirty with this book, which offers a comprehensive look at the science of vegetable gardens. Elementary science concepts, such as life cycles and ecosystems, are treated with age-appropriate language and reinforced by colorful images, informative diagrams, and fact boxes. Young gardeners will learn the best practices for growing vegetable gardens and gain an understanding of how growing one's food can impact the world on both an individual and global level.</t>
  </si>
  <si>
    <t>577.5'7--dc23</t>
  </si>
  <si>
    <t>621.385--dc23</t>
  </si>
  <si>
    <t>338.7'6292--dc23</t>
  </si>
  <si>
    <t>623.82'4--dc23</t>
  </si>
  <si>
    <t>621.43'56--dc23</t>
  </si>
  <si>
    <t>629.13'0092'2--dc23</t>
  </si>
  <si>
    <t>599.75--dc23</t>
  </si>
  <si>
    <t>796.962--dc23</t>
  </si>
  <si>
    <t>523.1'12--dc23</t>
  </si>
  <si>
    <t>531'.14--dc23</t>
  </si>
  <si>
    <t>592.64--dc23</t>
  </si>
  <si>
    <t>595.4'29--dc23</t>
  </si>
  <si>
    <t>Slugs are slimy, small, and super gross. Readers will delight in this close-up examination of the slug, with text that is written to support elementary science standards. Highly detailed color photographs will capture and hold interest as readers learn important facts about this icky insect, including where they live, what they eat, and how to tell the difference between them and snails. Readers will gain a new appreciation of this shell-less terrestrial gastropod mollusk.</t>
  </si>
  <si>
    <t>Worms are small and gross, but they're also one of the world's most important critters. Readers will enter the world of wiggly worms and learn about worms' appearance, habitat, behavior, and essential role in nature's ecosystems. The science-heavy narrative supports elementary science standards, while highly detailed, full-color photographs capture and hold interest. Worms will rise above their reputation as wiggly dirt creatures; they're essential for a healthy environment.</t>
  </si>
  <si>
    <t>When people go to sleep, bats are just waking up. While young readers may recognize the image of bats in the night skies, where they live may be less familiar. This volume takes readers inside bat roosts to uncover the fascinating facts about this creature. Readers will learn the basics of bat roosts and how they help bats survive in the wild. This text also looks at bat's appearance, behavior, and the crucial role they play in nature's ecosystems. These topics are covered in most elementary science curricula. Diagrams, fact boxes, colorful images encourage learning.</t>
  </si>
  <si>
    <t>Beehives are some of the world's most highly developed domiciles, and for good reason; bees themselves are complex, too. This narrative goes inside beehives to unlock the world of bees, exploring topics such as how they build hives, how they live and their organized social order. The science-focused text also covers the important role bees play in ecosystems and what we can do to help them survive. Colorful photographs, diagrams, and fact boxes support learning and encourage readers to visualize fundamental concepts in biology.</t>
  </si>
  <si>
    <t>595.79--dc23</t>
  </si>
  <si>
    <t>Birds are easily spotted in nature, but their homes may not be. This field-guide covers the variety of nests build by birds around the world, from recognizable straw nests in trees to the less common burrows built in the ground. Readers will explore how nests play a role in protecting and incubating eggs, while also gaining insight into the life of birds, where they live, how they help ecosystems, and how they survive. This book was written to support elementary science curricula, with diagrams, color images, and fact boxes to reinforce important concepts.</t>
  </si>
  <si>
    <t>598.156'4--dc23</t>
  </si>
  <si>
    <t>599.32--dc23</t>
  </si>
  <si>
    <t>599.64'3--dc23</t>
  </si>
  <si>
    <t>599.65'42--dc23</t>
  </si>
  <si>
    <t>Grizzly bears are powerful predators, and readers will enjoy learning fun facts about their hunting habits, their habitats, and their massive size. Informative text is presented alongside additional fact boxes and a helpful graphic organizer. A habitat map is also included to show readers where grizzly bears live in North America. Colorful photographs give readers an up-close look at these mighty mammals in their natural habitat. Fun text features and vibrant photographs create a fun learning experience about essential science curriculum topics including predator-prey relationships, life cycles, and conservation.</t>
  </si>
  <si>
    <t>599.755--dc23</t>
  </si>
  <si>
    <t>599.65'7--dc23</t>
  </si>
  <si>
    <t>Readers will love learning all about the ocean's most playful animal, the bottlenose dolphin. This book introduces readers to important facts about the bottlenose dolphin, including anatomy, diet, and behavior. Age-appropriate text is paired with eye-catching photographs to help readers grasp the topic and have an enjoyable learning experience. This book about everyone's favorite ocean friend is a fun supplement to early life science curricula.</t>
  </si>
  <si>
    <t>599.53'3--dc23</t>
  </si>
  <si>
    <t>599.79'4--dc23</t>
  </si>
  <si>
    <t>599.79'29--dc23</t>
  </si>
  <si>
    <t>599.53'9--dc23</t>
  </si>
  <si>
    <t>598.3'3--dc23</t>
  </si>
  <si>
    <t>597.64--dc23</t>
  </si>
  <si>
    <t>599.76'32--dc23</t>
  </si>
  <si>
    <t>Raptors, also known as birds of prey, are among the world's best hunters. Buzzards are one of them. This volume covers species such as the European buzzard and honey buzzard. Readers get an up-close look at this amazing bird through text that's designed to reinforce important elementary life science concepts. Topics covered include buzzards' appearance, hunting habits, predatory behavior, and nesting. Readers learn how to identify buzzards and other raptors in the wild. Colorful photographs, fact boxes, and non-fiction text features provide opportunities for additional learning.</t>
  </si>
  <si>
    <t>598.9--dc23</t>
  </si>
  <si>
    <t>598.9'42--dc23</t>
  </si>
  <si>
    <t>598.9'44--dc23</t>
  </si>
  <si>
    <t>What is that wide-eyed bird hooting in a tree? It's an owl and one of the most recognizable raptors. This book introduces readers to the owl family's most interesting members. Readers delight in learning about owls' predatory behavior and how this bird of prey got its reputation as one of the world's most adept hunters. Written to support elementary curriculum standards, the age-appropriate language makes it easy to learn about life science. Fact boxes and detailed color photographs offer opportunities for additional learning.</t>
  </si>
  <si>
    <t>598.9'7--dc23</t>
  </si>
  <si>
    <t>598.9'2--dc23</t>
  </si>
  <si>
    <t>307.76'0973--dc23</t>
  </si>
  <si>
    <t>578.7--dc23</t>
  </si>
  <si>
    <t>A farm is its own kind of exciting rural community, and readers discover what life is like for farmers and their families through accessible, relatable text and colorful photographs. Developing knowledge of different kinds of communities is an important part of early social studies curricula, and this topic is fun for readers to explore as they learn what happens on a farm. A detailed picture glossary helps readers understand farm life by clarifying unfamiliar terms. The many fun aspects of farm life, from growing crops and using the tractor to raising cows and running a farm stand, are richly explored.</t>
  </si>
  <si>
    <t>While learning about half-dollars, readers practice essential math curriculum topics, such as adding money. They're also introduced to content that supports social studies curriculum topics, including U.S. presidents and national symbols. Colorful photographs help readers visualize the math and social studies content that forms the backbone of this volume. Readers enhance their vocabularies through the use of a detailed picture glossary. After they're done exploring each vibrantly designed page, they’ll be eager to share fun facts about half-dollars the next time they see this coin.</t>
  </si>
  <si>
    <t>Readers will delight in learning about a career as a landscaper, focusing on the different tools that help them create beautiful yards, gardens, and parks. This book introduces tools such as pickaxes, spades, and different kinds of shovels, while explaining their function and importance. Readers will learn what landscapers wear to keep themselves safe, such as gloves, goggles, and boots. Color photographs of each tool help readers visualize the material, while information-rich text and fun facts deepen their understanding of the topic. This book includes a graphic organizer of landscaping tools to help students retain information and have a dynamic learning experience.</t>
  </si>
  <si>
    <t>371.1'00973--dc23</t>
  </si>
  <si>
    <t>Doctors are important community helpers. Readers explore different facets of a doctor's job, from the people they work with to the things they do to help us feel better when we're sick. Simple text allows readers to learn about this popular career and common curriculum topic on their own. Each fact about doctors is presented alongside a colorful photograph of a doctor at work. This close picture-to-text correlation allows readers to develop their reading comprehension skills with each turn of the page. A helpful picture glossary is included to aid in vocabulary development.</t>
  </si>
  <si>
    <t>Firefighters are very brave! Readers enter the exciting world of firefighters to learn more about these popular community helpers, including the tools they use and the special clothing they wear. These fun firefighter facts support common curriculum topics about community helpers. Important information about this high-interest career is presented through accessible text, which is closely matched with detailed photographs. This close relationship between photographs and text allows readers to improve their reading comprehension skills, while a picture glossary is included to build their vocabulary. Young readers will love learning new things about this cool career.</t>
  </si>
  <si>
    <t>628.9--dc23</t>
  </si>
  <si>
    <t>597.3'4--dc23</t>
  </si>
  <si>
    <t>597.3'3--dc23</t>
  </si>
  <si>
    <t>598.6'5--dc23</t>
  </si>
  <si>
    <t xml:space="preserve">Snakes are often seen with their tongue sticking out. They’re not being rude; they’re tasting the air! Snakes use their tongue to sense the world around them. Readers discover this and more as they explore fun facts about snake senses. They also learn about other animals that taste the air, including a variety of lizards. Readers are presented with a helpful graphic organizer as well as bright, detailed photographs of these animals in their natural habitat. The engaging text and colorful photographs present science curriculum topics in a way that will keep readers entertained as they’re learning new things with each turn of the page.  _x000D_
_x000D_
</t>
  </si>
  <si>
    <t>573.8'77--dc23</t>
  </si>
  <si>
    <t>597.98'4--dc23</t>
  </si>
  <si>
    <t>599.75'24--dc23</t>
  </si>
  <si>
    <t>What's that rattling sound? Readers will learn about this backyard beast, otherwise known as the poisonous rattlesnake. This book explores the rattlesnake's habitat, anatomy, behavior, diet, and its telltale rattle and hunting techniques. Color photographs and high-interest text will bring readers up close and personal with this predator of the American Southwest. Fact boxes round out the learning experience, and readers will gain an appreciation and understanding of this animal and the desire to explore other backyard beasts.</t>
  </si>
  <si>
    <t>Colorado was inhabited for thousands of years before European explorers and later American settlers joined the native peoples there. This book focuses on the history of the migrating settlers' interactions with Native American peoples in Colorado, particularly the ways that both groups affected the history and culture of each other. This book uses well-researched text, carefully chosen primary source documents, and full color images to offer a well-rounded look at this important segment of Coloradan history.</t>
  </si>
  <si>
    <t>978.8'00497--dc23</t>
  </si>
  <si>
    <t>978.8'56--dc23</t>
  </si>
  <si>
    <t>973'.0496073--d23</t>
  </si>
  <si>
    <t>This book takes readers from Russia to America as it covers the wave of Jewish immigration that occurred from 1881 to 1914. Readers will gain a deep understanding of the injustices the Jews faced in Russia, from unfair laws to pogroms. They'll follow Russian Jews on their journey to the United States, a land that promised freedom of religion and prosperity. The book also highlights the many challenges Russian Jews faced once they arrived, and the ways they invested in their future. Engaging text is paired with stunning photographs and primary sources to enhance the reader’s learning experience. This is a great addition to any social studies program involving immigration and migration.</t>
  </si>
  <si>
    <t>305.892'407309034--dc23</t>
  </si>
  <si>
    <t>The history of Native American migrations in North America is filled with broken treaties, difficult struggles, and a desire to hold on to the lands and customs that have been a part of tribal life for hundreds of years. Readers discover the many reasons Native Americans moved across the continent. In doing so, they learn important facts that support essential social studies curriculum topics. From the Trail of Tears to the Battle of the Little Bighorn, important milestones in Native American history are addressed through accessible text, historical images, and relevant primary sources.</t>
  </si>
  <si>
    <t>305.9'06912097309032--dc23</t>
  </si>
  <si>
    <t>973'.0421--d23</t>
  </si>
  <si>
    <t>Immigration from China to the United States coincided with the California gold rush. Attracted by the riches "Gold Mountain" had to offer, Chinese immigrants in search of a better life left China in droves in the mid-to-late 19th century. Readers will learn what hardships and successes Chinese immigrants faced when they arrived in the United States through a detailed examination of the push/pull factors that caused thousands of Chinese to leave their home. Important topics such as the growth of the railroad and anti-immigration policies help readers understand the big-picture perspective of Chinese immigration in America. Historical photographs and primary sources provide opportunities for additional learning.</t>
  </si>
  <si>
    <t>973'.04951--dc23</t>
  </si>
  <si>
    <t>This book introduces readers to the Irish potato famine, a period when many Irish people were forced to make a decision: leave their homeland or starve. Readers will learn about the injustices the Irish faced in Ireland, as well as the challenges they faced when they reached the United States. The book also explains the success the Irish found after much hard work, and the legacy they left in America. Primary sources and vivid photographs support captivating text to give readers a deep understanding of the subject. This book is an excellent supplement to social studies curricula and will provide a dynamic reading experience.</t>
  </si>
  <si>
    <t>941.5081--d23</t>
  </si>
  <si>
    <t>"Manifest Destiny" was the belief that the United States was meant to reach from the Atlantic Ocean to the Pacific Ocean. The story of how it was achieved is full of excitement, which readers discover as they explore this pivotal period in American history. Important social studies curriculum topics, including immigration and westward expansion, are presented in an engaging way. Historical images allow readers to place themselves on a wagon train or a railroad. Primary sources are included throughout the text to help readers gain experience relating those sources of information to what they know about history.</t>
  </si>
  <si>
    <t>978'.02--dc23</t>
  </si>
  <si>
    <t>The United States' cities would be nothing today were it not for the contributions of migrants and immigrants during the American Industrial Revolution of the 19th century. This text, which was written to support elementary social studies curricula, examines the growth of U.S. cities. New York City, Boston, Chicago, and other major cities grew exponentially as factories created job opportunities for people in search of a better life. Readers can identify push/pull factors of the immigration that occurred during the Industrial Revolution and how they shaped the United States' unique urban identity. Historical photographs and primary sources complete a comprehensive learning experience.</t>
  </si>
  <si>
    <t>307.76--d23</t>
  </si>
  <si>
    <t>330.973'05--d23</t>
  </si>
  <si>
    <t>304.80973--dc23</t>
  </si>
  <si>
    <t>306.3'620973--dc23</t>
  </si>
  <si>
    <t>The origins of the Aztec are uncertain, but the people's role in Mesoamerican history is not. As the dominant force in pre-Columbian Mexico, this tribe had a complex social, political, and religious society that helped it become one of the greatest civilizations of Central America. Readers learn the fascinating history of the Aztec people through text written to support elementary social studies curricula. Artwork, primary sources, and photographs of historical artifacts help readers absorb the Aztec's unique culture. They'll gain a lasting understanding of the factors that contributed to the rise and fall of the Aztec empire.</t>
  </si>
  <si>
    <t>978.004'974572--dc23</t>
  </si>
  <si>
    <t>The Delaware people are a group of Native Americans also known as the Lenape people. Their name comes from the Delaware River valley, which is where many of them lived before Europeans came to North America. Readers explore these and many other facts about the Delaware's history, culture, and modern life. The detailed, accessible narrative is accompanied by both historical images and full-color photographs. Readers are given a focused look at the essential social studies curriculum topic of Native American history and culture while learning about the Delaware people.</t>
  </si>
  <si>
    <t>974.7004'9755--dc23</t>
  </si>
  <si>
    <t>Help your readers explore the rich history, language, legends, and lives of America’s largest Native American nation: the Cherokee. Inside this book, the gripping saga of a proud people unfolds in detail, including their greatest strife along the Trail of Tears. This volume also includes a deep exploration of the Cherokee’s most treasured traditions. From earliest Cherokee history to their modern lives today, this richly illustrated book paints a portrait of the fascinating Cherokee culture.</t>
  </si>
  <si>
    <t>978.9004'974--dc23</t>
  </si>
  <si>
    <t>975.9004'973859--dc23</t>
  </si>
  <si>
    <t>974.004'97317--dc23</t>
  </si>
  <si>
    <t>978.004'975243--dc23</t>
  </si>
  <si>
    <t>979.004'974576--dc23</t>
  </si>
  <si>
    <t>The Wampanoag people traditionally called the area that would become Massachusetts and Rhode Island home. The Wampanoag people interacted with some of America's earliest European settlers. Readers discover these and other facts about Wampanoag history and culture through detailed text that reflects social studies curriculum standards. Colorful photographs and historical images enhance the reading experience and provide readers with more information about the Wampanoag way of life. The Wampanoag people are a diverse group that is made up of many tribes, and readers explore the traditions of these various tribes with each turn of the page.</t>
  </si>
  <si>
    <t>974.4004'97348--dc23</t>
  </si>
  <si>
    <t>914.2'03'1--dc23</t>
  </si>
  <si>
    <t>Ancient Egypt was a formative civilization in the history of the world. This volume examines the main archaeological sites of ancient Egypt from the predynastic period through the Greco-Roman period, allowing readers to trace the chronological development of the civilization. Readers will marvel at the exciting digs at major temple sites including Valley of the Kings, the Giza pyramids, and Karnak Temple. They will marvel at the everyday objects ordinary citizens left behind. Highly detailed photographs, exciting fact boxes, maps, and a timeline help readers gain a full understanding of ancient Egypt's unique culture.</t>
  </si>
  <si>
    <t>932--dc23</t>
  </si>
  <si>
    <t>There's more to ancient Greece than Athens and Sparta. Readers explore the history and culture of ancient Greece through the landmark archaeological finds that have taken place in the region. The chronological arrangement of the narrative allows readers to trace the civilization's development from the days of the Minoan and Mycene through the end of antiquity. Readers will delight in reading about the first Olympic games, the Acropolis, and more. Detailed color photographs of ancient architecture and everyday objects bring long-lost history into splendid focus. Fact boxes, a timeline, and helpful map provide opportunities for additional learning.</t>
  </si>
  <si>
    <t>Allow your readers to step back in time to ancient India, where the people's contributions to art, architecture, religion, and more shaped a unique culture that can still be seen today. This narrative presents the region's archaeological finds chronologically, allowing readers to trace the civilization’s development. Readers learn about life in the early Indus Valley through ancient India's Golden Age of the Gupta period, up until the Muslim Invasion. Detailed photographs of fascinating art, objects, and architecture bring this culture into splendid focus, while fact boxes, a timeline, and a simple map encourage readers to visualize the breadth of ancient India's civilization.</t>
  </si>
  <si>
    <t>From archaeological digs that have uncovered the earliest Sumer civilizations through boats that may have sailed around the time of Jesus, the region that was once ancient Mesopotamia has remains of the oldest cities, religious sites, and artifacts in the world. This text introduces readers to this important civilization, and encourages them to trace its development through the chronological organization of important archaeological finds. This book covers finds at places such as Nineveh and Babylon, as well as important objects such as the Pilate Stone, dead sea scrolls, and the Sea of Galilee boat. Full-color photographs of historical artifacts, fascinating fact boxes, maps, and a simple timeline accompany the text, which is sure to captivate readers’ attention.</t>
  </si>
  <si>
    <t>From the earliest human settlements near present-day Peru to the more recent Inca civilization, readers will be fascinated by the important archaeological finds that have occurred in this region. This text examines the history and culture of ancient Peru through its look at digs at major sites, including Machu Picchu and the Nazca Lines. Readers also learn about the civilization’s ordinary citizens and agricultural importance through digs at canals and terraces. Chronologically organized content encourages readers to trace the development of this important civilization, while detailed photographs give readers a powerful sense of history. Simple maps, a timeline, and fact boxes supplement this book's high-interest content.</t>
  </si>
  <si>
    <t>980.4--dc23</t>
  </si>
  <si>
    <t>759.3'92--dc23</t>
  </si>
  <si>
    <t>759.13--dc23</t>
  </si>
  <si>
    <t>This book introduces readers to the first inhabitants of the Wild West. Readers will learn about Native American struggles over land and the historical and heartbreaking Trail of Tears. Through rich text and historic photographs, readers will learn about how life changed for Native Americans when white settlers started moving west. Engaging text explains important people and events, including the Great Sioux War of 1876 and Crazy Horse. "Truth or Myth?" fact boxes shed light on the real experiences of Native Americans while sidebars provide additional opportunities for readers to deepen their reading experience.</t>
  </si>
  <si>
    <t>Throughout history, women were kept in the home and out of the workplace. Over time, women began breaking out of their traditional roles and entering spaces traditionally occupied by men, including the boardroom. This biographical text looks at the lives of the fascinating females who broke barriers in business. Coco Chanel, Estee Lauder, Oprah Winfrey, Melinda Gates, and Sheryl Sandberg are just some of the groundbreakers covered in this book. Age-appropriate text, colorful visuals, fact boxes, and a comprehensive timeline complete the learning experience.</t>
  </si>
  <si>
    <t>355.0092/520973--dc23</t>
  </si>
  <si>
    <t>Firefighters are very brave! Readers enter the exciting world of firefighters to learn more about these popular community helpers, including the tools they use and the special clothing they wear. These fun firefighter facts support common curriculum topics about community helpers. Important information about this high-interest career is presented through accessible text, which is closely matched with detailed photographs. This close relationship between photos and text allows readers to improve their reading comprehension skills, while a picture glossary is included to build their vocabulary. Young readers will love learning new things about this cool career.</t>
  </si>
  <si>
    <t>Police officers work hard to keep people safe, and they're well-known helpers in our communities. Readers explore the basic question of what police officers do at work. Along the way, they learn fun facts about laws, police cars, and even police dogs! This career is popular among young readers and a staple in curricula geared toward early learners. Detailed photographs of police officers on the job were chosen to align with the accessible text, allowing readers to strengthen their reading comprehension skills. Vocabulary development is also aided by a picture glossary, featuring clear photographs of new terms.</t>
  </si>
  <si>
    <t>Readers will love learning about this fun STEM career as a geologist. The book introduces readers to work geologists do both inside and outside, as they uncover the mysteries of our Earth. This book covers the basics of earth science and geology, while explaining the equipment and processes geologists use to collect, test, and analyze data. Readers will learn about different kinds of geologists and how to land a job in the field. Engaging text is paired with age-appropriate language to help students grasp important STEM and career concepts. Color photographs, fact boxes, and a graphic organizer help readers unearth the exciting science behind a job as a geologist.</t>
  </si>
  <si>
    <t>307.76’0973--dc23</t>
  </si>
  <si>
    <t>Life in a small town is similar to life in a city, but it's also different in important ways. Readers discover these differences and similarities as they explore what it's like to call a small town home. Colorful photographs of small-town life introduce readers to places such as the town library and town hall. These photographs are accompanied by accessible text designed to reflect early social studies curriculum topics. A helpful picture glossary allows readers to enhance their vocabulary skills as they take a fun tour of a small town.</t>
  </si>
  <si>
    <t>A farm is its own kind of exciting rural community, and readers discover what life is like for farmers and their families through accessible, relatable text and colorful photographs. Developing knowledge of different kinds of communities is an important part of early social studies curricula, and this topic is fun for readers to explore as they learn what happens on a farm. A detailed picture glossary helps readers understand farm life by clarifying unfamiliar terms. Readers discover many fun aspects of farm life, from growing crops and using the tractor to raising cows and running a farm stand.</t>
  </si>
  <si>
    <t>Stems may not be one of the flashiest plant parts, but they're certainly one of the most important. This text introduces readers to plant stems and uses age-appropriate language to explain what they look like, how they grow, and what role they play in a plant's life. Readers will gain an understanding that plant parts work together for the plant's survival. Written to support key life science concepts, this text makes it fun to learn about plant parts.</t>
  </si>
  <si>
    <t>363.9'6--dc23</t>
  </si>
  <si>
    <t>Despite human rights organizations' and the United Nations' calls to end the death penalty, the United States continues to use it, placing it in an unusual grouping with China, Iran, and Saudi Arabia, among others. Yet, a 2018 Pew Poll reflected that most Americans still support capital punishment. This New York Times anthology includes over a century of perspectives on the subject, covering the advent of the electric chair and lethal injection, Supreme Court decisions on capital punishment's constitutionality, and today's renewed challenges to the death penalty in light of racial disparities in sentencing. Media literacy questions and terms challenge readers to further analyze reporting styles, devices, and the controversial subject of the death penalty.</t>
  </si>
  <si>
    <t>364.660973--dc23</t>
  </si>
  <si>
    <t>378.73--dc23</t>
  </si>
  <si>
    <t>Since the mid-nineteenth century, medicine has undergone a revolution, improving the quality and length of human life in the process. With fascinating detail, this volume traces the evolution of treatments for a variety of conditions. Antiseptics and anesthesia made surgery possible and survivable. Vaccines wiped out the lethal illnesses of cholera, typhus, polio, yellow fever, and others. While smallpox was declared officially eradicated in 1980, another devastating disease surfaced on the world stage, HIV/AIDS, to further challenge the development of medical treatments. Today, DNA, artificial intelligence, and stem cell therapy are some of the weapons used to fight against pain and disease. Media literacy terms and questions round out the text and aid readers in analyzing over a century of news coverage.</t>
  </si>
  <si>
    <t>610.1'4--dc23</t>
  </si>
  <si>
    <t>Recent elections around the world have been shaped by populism, where flamboyant politicians gather large crowds and campaign on behalf of "the common people." From Brexit to Donald Trump to countless other movements in Europe and the Americas, populism has changed the political conversation, often to the far right. From its origins in farmers' and workers' movements in the 19th century, we find countless populist politicians, right, left, center and beyond, using humble credentials, sometimes for and sometimes against the interests of "the people." In the end, the story of populism is the story of democracy: its transformations, its strengths, and at times its greatest threats. Media literacy terms and questions round out this collection to engage readers beyond the text.</t>
  </si>
  <si>
    <t>320.56'62--dc23</t>
  </si>
  <si>
    <t>323.44'20973--dc23</t>
  </si>
  <si>
    <t>In the Headlines: Sets 1 – 4</t>
  </si>
  <si>
    <t>978-1-6428-2380-6</t>
  </si>
  <si>
    <t>Known for its world-renowned, groundbreaking journalism, The New York Times has its finger on the pulse, bringing the biggest news items happening today to the forefront of the world's attention. This riveting collection identifies topics of the timeliest interest, compiling The Times' most riveting coverage of the social and cultural movements and events making headlines. With introductions to contextualize the historical importance of each collection of articles, this set allows readers to track stories as they happened in real time. Media literacy terms and questions help readers understand important journalistic principles such as balance and attribution, and identify story angles, bias, and motive. Features include: Expertly written introductions that provide context for each curated volume. Media literacy questions that help readers identify sources and bias, and evaluate the effectiveness of how information is presented and organized. Article citation lists that provide students proper citations for every article in MLA format. Indexes allow students to search for specific terms or topics, enabling them to quickly identify articles for use in school projects and research papers.</t>
  </si>
  <si>
    <t>978-1-6428-2382-0</t>
  </si>
  <si>
    <t>In the Headlines: Set 4</t>
  </si>
  <si>
    <t>978-1-6428-2377-6</t>
  </si>
  <si>
    <t>Known for its world-renowned, groundbreaking journalism, The New York Times has its finger on the pulse, bringing the biggest news items happening today to the forefront of the world's attention. This riveting set identifies topics of the timeliest interest, compiling The Times' most riveting coverage of the social and cultural movements and events making headlines. With introductions to contextualize the historical importance of each collection of articles, this set allows readers to track stories as they happened in real time. Media literacy terms and questions help readers understand important journalistic principles such as balance and attribution, and identify story angles, bias, and motive. Features include: Expertly written introductions that provide context for each curated volume. Media literacy questions that help readers identify sources and bias, and evaluate the effectiveness of how information is presented and organized. Article citation lists that provide students proper citations for every article in MLA format. Indexes allow students to search for specific terms or topics, enabling them to quickly identify articles for use in school projects and research papers.</t>
  </si>
  <si>
    <t>978-1-6428-2379-0</t>
  </si>
  <si>
    <t>Adapting to Climate Change</t>
  </si>
  <si>
    <t>978-1-6428-2300-4</t>
  </si>
  <si>
    <t>Melting in the Arctic, increasingly destructive weather events, massive species loss, and the resulting economic toll were predicted as early as the 1960s. In the 21st century, these signs of climate change are occurring right on schedule. These problems are harder to fix due to the scale of human fossil-fuel dependency and the challenges of converting entire economies to carbon-neutral energy sources. Add to this, any political climates and inactivity driven by denial. The articles collected here detail our growing understanding of climate change, the urgency of its challenges, and the steps we are taking to combat it. Media literacy questions and terms are included to help readers further analyze news coverage and reporting styles.</t>
  </si>
  <si>
    <t>978-1-6428-2299-1</t>
  </si>
  <si>
    <t>978-1-6428-2301-1</t>
  </si>
  <si>
    <t>Casualties of War</t>
  </si>
  <si>
    <t>978-1-6428-2303-5</t>
  </si>
  <si>
    <t>The stories we tell about war tend to glorify it, with clear heroes and villains who direct war by abstract strategy. The reality of war, especially in its 21st century form, is best understood in its effects on everyday people. Though these people often do not choose war, they are exposed to its unthinkable outcomes: massacre, torture, rape, famine, displacement. By focusing on the victims, this volume challenges our often comfortable distance from conflict. The articles within highlight our mutual responsibility to end such conflicts, and showcase the tools we have built to limit their worst excesses. Media literacy questions and terms further challenge readers to assess how journalistic principles are applied to the coverage of war and those affected by it.</t>
  </si>
  <si>
    <t>978-1-6428-2302-8</t>
  </si>
  <si>
    <t>978-1-6428-2304-2</t>
  </si>
  <si>
    <t>Consumer Culture: Feeding Capitalism</t>
  </si>
  <si>
    <t>978-1-6428-2354-7</t>
  </si>
  <si>
    <t>Shopping is a pastime ingrained in American life, from the annual Black Friday sales to the rise in prominence of big-box stores such as Target and Walmart. But as customers have shifted to using online merchants such as Amazon, businesses have had to fight to reach consumers. This collection features articles that address trends in consumer culture, explaining the psychology behind what we buy and the significance of consumer habits to the larger economy. It also tells the story of individuals who are beginning to fight back, seeking to disrupt the powerful cycle of consumer capitalism. Media literacy questions and terms are included to further engage readers with reporting styles and techniques.</t>
  </si>
  <si>
    <t>978-1-6428-2353-0</t>
  </si>
  <si>
    <t>978-1-6428-2355-4</t>
  </si>
  <si>
    <t>The Homeless: An Increasing Population</t>
  </si>
  <si>
    <t>978-1-6428-2312-7</t>
  </si>
  <si>
    <t>Homelessness is a visible problem in big cities, and a largely invisible one in small towns and rural areas. This issue involves serious consequences for those living on the streets, in tent cities, or in their cars. Homeless people deal with unsanitary conditions, crimes inflicted against them, and an array of mental, emotional, and physical health problems. Homelessness affects young and old, single people and entire families, veterans, and LGBTQ+ individuals, among others. This incisive collection of articles examines the myriad issues faced by communities, activists, governments, and private charities when addressing this vulnerable population. Media literacy questions and terms are included to help readers further analyze news coverage and reporting styles.</t>
  </si>
  <si>
    <t>978-1-6428-2311-0</t>
  </si>
  <si>
    <t>978-1-6428-2313-4</t>
  </si>
  <si>
    <t>Hunting and Gun Ownership</t>
  </si>
  <si>
    <t>978-1-6428-2306-6</t>
  </si>
  <si>
    <t>Hunting is one of America's oldest pastimes, considered a part of American identity and a way of connecting with the natural world. The practice is also connected to a range of other issues, including wildlife conservation, indigenous rights, animal welfare, and gun violence. This collection of articles showcases the ample contributions of sportsmanship to American life, while also exploring the sometimes destructive role it can play. As attitudes change, amid a reassessment of big game hunting overseas and gun violence at home, an understanding of hunting's unique social role becomes especially important. Media literacy terms and questions invite readers to carefully consider how reporting of the topic has developed over time.</t>
  </si>
  <si>
    <t>978-1-6428-2305-9</t>
  </si>
  <si>
    <t>978-1-6428-2307-3</t>
  </si>
  <si>
    <t>Journalism: The Need for a Free Press</t>
  </si>
  <si>
    <t>978-1-6428-2324-0</t>
  </si>
  <si>
    <t>Since establishing the importance of journalistic freedoms in the nineteenth century, The New York Times has continually demonstrated the importance of free communication between press and public, from the publication of the controversial Pentagon Papers in 1971, to its navigation of the contentious relationship between the press and the Trump administration. The articles collected in this volume take readers through decades of American journalism, with a particular focus on the changing notions of press freedoms, notable cases of censorship defiance, addressing bias and controversy in different media outlets, and highlighting the lives and legacies of journalists in the 21st century. Media literacy questions and terms are included to help readers further analyze news coverage and reporting styles.</t>
  </si>
  <si>
    <t>808'.06607--dc23</t>
  </si>
  <si>
    <t>978-1-6428-2323-3</t>
  </si>
  <si>
    <t>978-1-6428-2325-7</t>
  </si>
  <si>
    <t>Plastic: Can the Damage Be Repaired?</t>
  </si>
  <si>
    <t>978-1-6428-2366-0</t>
  </si>
  <si>
    <t>Due to their affordability, versatility, and relatively easy production, plastics are used in a variety of products of all different scales, from household goods to computers to airplanes. Advancements in chemical technology following World War I catalyzed innovations in the industry, with mass production beginning in the 1940s. Since the earliest days of production, environmentalists have questioned the sustainability of plastic, and voiced the potential risks of reliance on this synthetic material that has such a slow decomposition rate. Through the New York Times articles and media literacy terms and questions collected here, readers will explore the rise of plastics, the implications of the industry, and the environmental movement that arose in response, posing the question: is a plastic-free future possible?</t>
  </si>
  <si>
    <t>978-1-6428-2365-3</t>
  </si>
  <si>
    <t>978-1-6428-2367-7</t>
  </si>
  <si>
    <t>Political Correctness: Too Far or Not Far Enough?</t>
  </si>
  <si>
    <t>978-1-6428-2330-1</t>
  </si>
  <si>
    <t>The contemporary definition of "political correctness" did not begin to enter the cultural consciousness of Americans until the 1980s. Allan Bloom's criticism of higher education in The Closing of the American Mind sparked a conflict that has been continually discussed, satirized, and rehashed. With the election of President Trump in 2016 came a reenergized attack on P.C. culture, and a new wave of cultural critique in film, television, comedy, and literature. The New York Times articles collected in this volume cover the defining and redefining of political correctness since its inception, and suggest how this contentious concept may develop into the future. Media literacy questions and terms are included to further engage readers with the collection.</t>
  </si>
  <si>
    <t>978-1-6428-2329-5</t>
  </si>
  <si>
    <t>978-1-6428-2331-8</t>
  </si>
  <si>
    <t>Political Extremism: How Fringe Groups Operate</t>
  </si>
  <si>
    <t>978-1-6428-2315-8</t>
  </si>
  <si>
    <t>American politics have become increasingly polarized over the past several decades. As the two primary parties have moved further apart, so have those whose beliefs fall on the extremes of the political spectrum. This book features articles that examine the ideas and actions of political extremists from across the spectrum, ranging from single-issue groups like Second Amendment and anti-abortion radicals, to larger movements such as anti-government activists and the growing presence of white nationalists. With the reporting, photography, and media literacy questions and terms collected here, readers will discover that while these groups may operate on the fringes of American politics, the echoes of their positions resonate into the mainstream.</t>
  </si>
  <si>
    <t>978-1-6428-2314-1</t>
  </si>
  <si>
    <t>978-1-6428-2316-5</t>
  </si>
  <si>
    <t>Social Media Influencers: Apps, Algorithms and Celebrities</t>
  </si>
  <si>
    <t>978-1-6428-2357-8</t>
  </si>
  <si>
    <t>Many popular social media websites and apps have one thing in common: celebrities looking to be worshipped. These social influencers come from all walks of life, and cater to young demographics with content including comedy routines, make-up advice, product reviews, and music videos. Watched by millions of viewers worldwide, they create diversion, provide commentary, endorse brands, and sometimes inspire the wrath of governments. With the aid of media literacy terms and questions, readers will discover how this comprehensive collection of articles reveals the ins and outs of internet commerce and culture.</t>
  </si>
  <si>
    <t>978-1-6428-2356-1</t>
  </si>
  <si>
    <t>978-1-6428-2358-5</t>
  </si>
  <si>
    <t>Tech Addiction</t>
  </si>
  <si>
    <t>978-1-6428-2360-8</t>
  </si>
  <si>
    <t>The digital world is omnipresent. The rise of the Internet, smartphones, video games, and dating apps have provided people with more information, entertainment, and communication than ever before. While technology continues to develop at breakneck speed, its results are not always positive. Addiction to the tech world has resulted in serious mental health problems, overuse injuries, privacy challenges, and worry on the part of parents and other adults about its long-term effects. With the aid of media literacy questions and terms, this collection of thought-provoking and educational New York Times articles helps readers take a critical look at the tech phenomenon.</t>
  </si>
  <si>
    <t>978-1-6428-2359-2</t>
  </si>
  <si>
    <t>978-1-6428-2361-5</t>
  </si>
  <si>
    <t>Vaping: Big Business</t>
  </si>
  <si>
    <t>978-1-6428-2369-1</t>
  </si>
  <si>
    <t>Over the past few years, e-cigarettes such as Juul have taken over the market, rising in popularity among smokers and retailers. Originally marketed as a safer alternative to smoking, vaping may actually not be as harmless as first believed. As scientists debate the relative merits of e-cigarettes, policymakers have had to contend with a new reality: the rise in vaping among teenagers. The articles in this book evaluate the increasing prominence and regulation of the vaping industry, and media literacy questions and terms will enlighten readers to how news coverage of the topic has developed.</t>
  </si>
  <si>
    <t>978-1-6428-2368-4</t>
  </si>
  <si>
    <t>978-1-6428-2370-7</t>
  </si>
  <si>
    <t>The debate over the ethics of assisted suicide has raged for the better part of a century. From Dr. Jack Kevorkian's controversial practices to international euthanasia laws, there is nothing easy about the decision to end a life. The articles in this book speak to the legal battles, the historical context, and the personal stories that shed light on the various perspectives and conflicts that go into understanding the current state and future of assisted suicide. Media literacy questions and terms will engage readers and aid them in considering the many facets of this complicated issue.</t>
  </si>
  <si>
    <t>362.28--dc23</t>
  </si>
  <si>
    <t>To many Americans, the term big pharma evokes thoughts of greedy organizations that put profits ahead of people's health. It's difficult to put a price tag on drugs that improve or save lives. It's even harder to stomach the thought of being unable to afford medicines when we may need them most. With the price of pills reaching an all-time high, we are looking for justifications and turning to our government for solutions. The articles in this collection provide valuable coverage and insights into the practices of drug manufacturers, the driving forces behind the costs we face today, and what, if anything, can be done to satiate the hunger of big pharma. Media literacy questions and terms will engage readers beyond the text and aid them in considering the many facets of this complicated issue.</t>
  </si>
  <si>
    <t>615.1--dc23</t>
  </si>
  <si>
    <t>In October 2018, Jamal Khashoggi, a prominent journalist who was critical of the Saudi Arabian government, was assassinated at the Saudi consulate in Istanbul. His was an extreme case of censorship: the act of suppressing people, platforms, and ideas that are contrary to the status quo. Why do governments, publications, and other entities censor information? Is motivation driven only by authoritarian power, or are there sometimes benefits to censorship, as in that of the U.S. press during times of war? In this collection, readers encounter cases of suppression in the arts, scientific studies, and the evolution of censorship in the internet age, particularly in nations such as China, Russia, and Saudi Arabia. Media literacy questions and terms aid readers in analyzing how this complex topic is reported.</t>
  </si>
  <si>
    <t>363.31--dc23</t>
  </si>
  <si>
    <t>Who really killed JFK? Was 9/11 an inside job? Has anyone seen Obama's birth certificate? Conspiracy theories have been around for years, often surrounding the lives of political figures and national tragedies. In recent years, conspiracy theories have been moving from the fringes to the mainstream, receiving national attention from Alex Jones' Infowars, and President Donald Trump's embrace of far-right conspiracies. The articles in this book trace conspiracy theories from their historical foundations to their modern representations, showing how these ideas can grow until they have a life of their own. Media literacy questions and terms will challenge readers to further analyze reporting styles, devices, and the veracity of sources.</t>
  </si>
  <si>
    <t>001.9--dc23</t>
  </si>
  <si>
    <t>Student loans. Medical bills. Mortgages. The national deficit. Debt touches so many parts of American life, from the individual citizen to the United States as a whole. A complex issue, debt can be alternately beneficial, such as when building credit, or it can do irreparable damage to a person's credit score, housing prospects, lifestyle, and more. The articles collected in this volume trace the issues that affect students, consumers, corporate entities, and the nation when it comes to addressing and managing debt. Media literacy questions and terms aid readers in assessing news coverage of the topic.</t>
  </si>
  <si>
    <t>332.7'43--dc23</t>
  </si>
  <si>
    <t>In August of 2017, a group of torch-bearing white nationalists marched in Charlottesville, Virginia as part of the "Unite the Right" rally. Confronted by hundreds of counter-protesters, the gathering soon turned violent, resulting in the death of a young woman. The Charlottesville riots vaulted the presence of white nationalists to national attention. However, the white nationalist movement has been a growing force in American culture for decades. The articles in this book speak to the origins, beliefs, and growing cultural impact of white nationalists on politics, civic life, and media. Features such as media literacy terms and questions deepen readers' understanding of the reporting styles and devices used to cover the topic.</t>
  </si>
  <si>
    <t>In the age of social media networking and personal brands, a new form of fundraising is gaining significant traction. Whether you are a paleontologist seeking financial assistance for fossil excavation, or a musician looking to fund your first album, people are turning to crowdfunding as a way to realize projects, spread awareness about a cause, or even cover medical expenses. The New York Times articles collected in this volume give a sense of the great variety of crowdfunded projects, the particular advantages or drawbacks of the method, and the potential challenges and controversies that can arise from crowdfunding. Features such as media literacy questions and terms help readers understand how the reporting of the topic has developed.</t>
  </si>
  <si>
    <t>658.15'224--dc23</t>
  </si>
  <si>
    <t>Military drones have revolutionized warfare in the 21st century. Unmanned aerial vehicles, or U.A.V.s, allow the Air Force to monitor and neutralize targets remotely, keeping pilots and comrades in enemy territory safer in the process. Central to the U.S. counterterrorism campaign since the terrorist attacks of 9/11, models such as the Predator and Global Hawk have been used in Libya, Pakistan, Somalia, and Yemen, among other areas in the Middle East and Africa purported to have terrorist activity. This cool book follows the development of U.S. drone policy, documenting the effects on U.S. forces, foreign relations, and the legal and ethical concerns of covert, remote airstrikes. Media literacy questions and terms challenge readers to further analyze the reporting styles and devices used to cover this uniquely modern issue.</t>
  </si>
  <si>
    <t>How we harvest and consume energy is one of the most important topics of our time. Solar, wind, coal, oil: energy sources drive industries, innovation, market economies, and global societies, but they also have lasting impacts on our environment. The New York Times' reporting on energy technologies collected in this volume highlight the exciting advances in cutting edge energy production and the political debates around energy that will impact generations to come. Features such as media literacy terms and questions challenge readers beyond the text.</t>
  </si>
  <si>
    <t>621.042--dc23</t>
  </si>
  <si>
    <t>Extraterrestrials and U.F.O.s</t>
  </si>
  <si>
    <t>In December 2018, a bright blue light appeared over New York City. In thousands of Instagram posts and tweets, New Yorkers wondered: Could the light be signs of aliens? Although the lights turned out to be connected to a Queens powerplant, the curiosity they sparked speaks to the fascination we have for signs of life outside of Earth. The articles in this collection relate to the search for extraterrestrial life, detailing both the science that guides us toward it as well as the communities who believe it is already among us. In book reviews, op-eds, and feature reporting, scientists and journalists attempt to make sense of the question: Are we alone? Features such as a glossary and media literacy questions and terms engage readers beyond the text.</t>
  </si>
  <si>
    <t>Over a decade ago, tech companies began using algorithms to personalize our experience of the web. Using sophisticated technology and vast amounts of consumer data, companies began to predict our tastes better than we could ourselves. In response, ecommerce expanded, and journalism adapted itself to the personalized attention economy. However, there was a hidden side effect, which Eli Pariser termed "the filter bubble," which is the exclusion of other perspectives from our tech-assisted preferences. Raising many hard questions including data security, political propaganda, and the pervasiveness of digital "junk food," filter bubbles reveal the future challenges of a personalized, automated web. Features such as media literacy questions and terms enhance this collection, encouraging readers to analyze reporting styles and devices.</t>
  </si>
  <si>
    <t>025.5'24--dc23</t>
  </si>
  <si>
    <t>When President Eisenhower identified the "military-industrial complex" as a powerful component of political and economic life in the United States, he also warned against feeding it too much power. That balance continues to be a hot debate. Where will readers stand on using military spending to fuel economic growth or limiting that spending to leave room for social programs? Should we be bolstering geopolitical power with military strength or limiting military spending in order to combat wasteful budgets? From drones to the F-35 Joint Strike Fighter to cyberoperations, this reporting reveals the extent of military spending and the complex political problems associated with controlling it. Beyond the text, features to further challenge readers include media literacy terms and questions.</t>
  </si>
  <si>
    <t>355.6'220973--dc23</t>
  </si>
  <si>
    <t>Civil Rights Advocates</t>
  </si>
  <si>
    <t>323.1196'0730904--dc23</t>
  </si>
  <si>
    <t>Why do we need to know about cult leaders? Because anyone can be manipulated by them. From the rich and famous to the poor and lonely, people believe in the worlds created by these extraordinarily charismatic and persuasive manipulators. But promises of a better life often lead to something dark, traumatic, or even fatal. Feature articles, op-ed pieces, and obituaries tell the stories of five of the most infamous cult leaders in American history: Charles Manson, Jim Jones, David Koresh, Heaven's Gate founder Marshall Applewhite, and Nxivm's Keith Raniere. Readers will learn about the people who sacrificed everything to follow them. Media literacy terms and questions deepen readers' understanding of reporting styles and devices.</t>
  </si>
  <si>
    <t>209.0973--dc23</t>
  </si>
  <si>
    <t>The careers of Ariana Grande, Demi Lovato, Selena Gomez, and Miley Cyrus all began in the same place: television. Starring in sitcoms on Disney Channel or Nickelodeon led to massively successful music careers, catapulting them to superstardom as not just actors or musicians, but entire industries. The New York Times articles collected in this volume trace the careers of these four young stars as they grew into adulthood in the spotlight, examining how they have each worked to establish and challenge the teen star archetype. A glossary and media literacy terms and questions are also included to engage readers.</t>
  </si>
  <si>
    <t>782.42164092'2--dc23</t>
  </si>
  <si>
    <t>Whether you know him as King James or The Chosen One, LeBron James is one of the most famous N.B.A. players of all time. His nicknames, acquired early during his high school career, spoke of future greatness. James entered the N.B.A. at 18 years old with the Cleveland Cavaliers, launching a career that would see James excel. The first major upset came when James began to make career changes as a free agent. He lost a large number of fans, but the manner in which he addressed his choices made him who he is today: one of the best basketball players in the nation. Readers follow James's journey from the Cavaliers to the Miami Heat to the Lakers, and will examine the reporting of his career with the help of media literacy terms and questions.</t>
  </si>
  <si>
    <t>Throughout her law school education, her time as a professor, and her career as a Supreme Court justice, Ruth Bader Ginsburg has overcome difficult circumstances with steadfast determination. In her uphill battle to be viewed as a woman capable of more than just the scope of "devoted wife and mother," she used her legal prowess to dismantle many of the outdated laws barring women from being treated as equals in the United States. This collection outlines how Ginsburg's actions have affected generations of Americans, and how she continues to have a staggering impact on society, law, and even pop culture. A glossary and terms and questions geared towards media literacy will enhance readers' understanding of the text.</t>
  </si>
  <si>
    <t>347.73'2634--dc23</t>
  </si>
  <si>
    <t>Students have protested high school dress codes and their obligation to recite anthems and pledges. Teen activists such as Jamie Margolin, the founder of Zero Hour, and Xiuhtezcatl Martinez have made their voices heard on climate change. Teens have rallied around transgender students Lila Perry and Gavin Grimm for the right to use their preferred restrooms. After the school shooting in Parkland, Florida, killed 17 people, the nation met a new group of teen activists, including Emma Gonzalez and David Hogg. It was hardly the first school shooting the nation had seen; for students, it was the last straw. Rallying for stricter gun laws, high school students must now balance their journey through adolescence with the weight of political activism. Readers will engage with this timely collection, complete with media literacy terms and questions.</t>
  </si>
  <si>
    <t>History has assigned Dr. Martin Luther King, Jr., his rightful place as a hero of the Civil Rights Movement, but what does it mean to be a hero ahead of one's own time? This exploration of the life of Dr. King compiles The New York Times' coverage of King's rise as a leader and activist and the hurdles he encountered along the way, including great resistance to his cause and his eventual assassination. In addition to coverage from his lifetime, also included are retrospectives that put the work of Dr. King in conversation with contemporary social justice efforts and reflect on just how far we have, and have not, come as a society.</t>
  </si>
  <si>
    <t>Code Power: A Teen Programmer's Guide</t>
  </si>
  <si>
    <t>Code Power: A Teen Programmer's Guide (Set of 14 Titles)</t>
  </si>
  <si>
    <t>Code Power: A Teen Programmer's Guide (NEW Set of 6 Titles)</t>
  </si>
  <si>
    <t>Getting to Know Minecraft®</t>
  </si>
  <si>
    <t>It has been said that good things come in small packages. Such is the case with Arduino. Using the Arduino programming language, users operate microcontrollers, which are essentially mini-computers that trigger physical systems such as lights and motors. This book introduces readers to one of the most popular programming platforms, taking computing beyond the computer. This narrative covers the particulars of Arduino's hardware and software, its capabilities, pros and cons of the platform, and examples of the creativity its use engenders.</t>
  </si>
  <si>
    <t>629.8--dc23</t>
  </si>
  <si>
    <t>Getting to Know Lego Mindstorms®</t>
  </si>
  <si>
    <t>Makerspaces are community workspaces where people can build projects, and Lego Mindstorms is among the most cutting-edge technologies used. Lego Mindstorms are software-hardware kits that allow virtually anyone to build programmable robots. Best of all, these robots are built out of Legos, feeding into any young person's childlike sensibilities. Lego Mindstorms also taps into curriculum-based STEM learning by teaching students the science, technology, engineering, and math skills needed for many of tomorrow's careers. Lego Mindstorms is the perfect bridge between play and education, and can fuel a young person's knowledge and creativity.</t>
  </si>
  <si>
    <t>Beginner coders often gravitate to the easy-to-use Python language for its versatility and usability. Games, robots, and websites including Google and YouTube run on Python. Developers are constantly collaborating to improve the language and address problem areas. This volume introduces readers to Python, exploring its various applications and the history of its development. Side-by-side comparisons with other languages are also included to show the benefits of Python, while interviews with programmers highlight its many real-world applications.</t>
  </si>
  <si>
    <t>005.13--dc23</t>
  </si>
  <si>
    <t>Computer programming can be intimidating for anyone, particularly a beginner. Making that task a bit easier is Ruby, an open-source programming language that is becoming increasingly popular among middle school and high school students. Readers are introduced to the many facets of Ruby, including the language's history, the basics of operation, and implementation of the system's application framework, Ruby on Rails. Discussions of less than optimal aspects of the system and user concerns ensure that the coverage is well-rounded. The accessible narrative is as easy to understand as Ruby itself.</t>
  </si>
  <si>
    <t>Getting to Know the Raspberry Pi®</t>
  </si>
  <si>
    <t>A thirty-five dollar minicomputer about the size of a credit card, the Raspberry Pi has taken the world of computing by storm. Originally intended for teaching programming in schools, the device's low price, small size, and low power consumption have given it wide appeal. This entertaining, informative book reveals the vision behind the Raspberry Pi and the history of its creation. It describes the computer's hardware and the options it offers in terms of operating systems, software, programming languages, and peripherals. Readers also get a look at the lively Raspberry Pi community of tinkerers and their creative projects making use of the minicomputer.</t>
  </si>
  <si>
    <t>Coding Projects for All</t>
  </si>
  <si>
    <t>978-1-7253-4021-3</t>
  </si>
  <si>
    <t>There is nothing more prevalent in the modern world than computers. This set teaches young readers how to think like a programmer by focusing that learning into fun, engaging activities. From endless adventures in Minecraft to spooky stories in Twine, this set lays a foundation for coding and builds on core concepts to achieve a tangible end goal, whether that is an interactive tale in Twine or a unique Minecraft mod. Readers are taught the diverse skills necessary to succeed in continued coding education, such as logic, game design, variables, and even specific programming languages, including JavaScript. Features include: Dozens of activities for each subject, culminating in final programming projects. Accessible for any level of computer science experience. Uses popular video games and creation tools to teach crucial coding concepts.</t>
  </si>
  <si>
    <t>128–256 pp.</t>
  </si>
  <si>
    <t>Code a Minecraft® Mod in JavaScript Step by Step</t>
  </si>
  <si>
    <t>978-1-7253-4020-6</t>
  </si>
  <si>
    <t>Joshua Romphf</t>
  </si>
  <si>
    <t>Minecraft is a global phenomenon, adored by millions of gamers, but what if Minecraft could teach vital computer literacy and programming skills? Simply put: It can. This engaging and informative resource is designed to guide coders on a journey to enjoy their favorite game while they learn the basics of JavaScript, which is one of the world's most popular programming languages. Starting off with brainteasers and working up to real coding, these fun and exciting activities will teach everything needed to know how to write a brand new mod.</t>
  </si>
  <si>
    <t>794.8/1525--dc23</t>
  </si>
  <si>
    <t>978-1-7253-4019-0</t>
  </si>
  <si>
    <t>Create Interactive Stories in Twine</t>
  </si>
  <si>
    <t>978-1-7253-4017-6</t>
  </si>
  <si>
    <t>Brian Mayer</t>
  </si>
  <si>
    <t>Interactive storytelling is the basis for any game, and Twine gives users the tools to make their own choose-your-own-path games. Starting with the basics of storytelling, moving to Parsely games, and finally exploring Twine, readers will learn the ins and outs of making fun and engaging story-based games. The hands-on activities in this remarkable resource are uniquely designed to teach readers the basics of computational thinking, variables, and the Harlowe programming language, all while having fun making a game online.</t>
  </si>
  <si>
    <t>978-1-7253-4016-9</t>
  </si>
  <si>
    <t>Coding Your Passion (Set of 18 Titles)</t>
  </si>
  <si>
    <t>Many students want high-tech careers that implement the STEAM skills they're learning in school, but aren't sure what that job looks like or how to reconcile it with their true passion. This collection answers those doubts. It tackles the intersection between one's passions and their wide-ranging applications in computer science, touching base on fields such as agribusiness, the automotive industry, criminal justice, and even film and television. Each book covers various academic and professional opportunities, including classes, camps, and internships, in addition to the outlook for different dream careers in computer science. Readers will gain confidence about their future in the workplace and a lifetime of doing, and getting paid to do, what they love. Features include: Combines high-earning computer science skills with high-interest career paths. Profiles of real jobs and workers give readers unique insights into their dream job. Statistics from the Bureau of Labors Statistics including median wage and projected job growth.</t>
  </si>
  <si>
    <t>Coding Your Passion (NEW Set of 6 Titles)</t>
  </si>
  <si>
    <t>All too often, students are conflicted between pursuing their true passion and selecting a lucrative career path that will pay the bills. However, as coding and other STEAM skills become integral parts of nearly every industry, compromise is no longer a must. This set identifies the intersection between the reader's future and a traditional industry, such as marketing, media, and the food industry, and computer science. Readers will learn how they can acquire coding and programming skills through academic and professional opportunities such as classes, camps, and internships, and how to take those skills to the job of their choice. Features include: Combines high-earning computer science skills with high-interest career paths. Profiles of real jobs and workers give readers unique insights into their dream job. Statistics from the Bureau of Labors Statistics including median wage and projected job growth.</t>
  </si>
  <si>
    <t>005.8023--dc23</t>
  </si>
  <si>
    <t>The Geek's Guide to Espionage and Warfare</t>
  </si>
  <si>
    <t>Equal Access: Fighting for Disability Protections</t>
  </si>
  <si>
    <t>978-1-4994-6753-6</t>
  </si>
  <si>
    <t>Students with disabilities are often considered an invisible minority: at school, in their communities, and even at home, they are often underrepresented and underserved. However, through information and the right resources, this series provides neurodivergent students and students with physical disabilities the tools they need to protect themselves, maintain their wellbeing, and participate safely in the activities they care about. By explaining the basic rights protected by the Americans with Disabilities Act and to whom they should turn to assert those rights, this series helps young readers thrive and feel empowered. Features include: Reading level, font choice, and presentation accommodate struggling or neurodivergent readers. Tough topics, such as bullying, inappropriate terminology, and sexual health, are handled with the utmost sensitivity. Authored by disability rights activists with expert familiarity.</t>
  </si>
  <si>
    <t>ADA and Your Rights at School and Work</t>
  </si>
  <si>
    <t>978-1-5081-8328-0</t>
  </si>
  <si>
    <t>Young people with disabilities often face challenges as they prepare for middle school, high school, and the workplace. This insightful volume reassures youth with disabilities that they aren't alone and helps them understand, and use, their rights under the law that was created to protect them: the Americans with Disabilities Act (ADA). Readers will find detailed yet accessible explanations of the ADA and how it applies to them, along with tips to help them obtain the accommodations they need to reach their full potential as students, employees, and members of the community.</t>
  </si>
  <si>
    <t>342.7308/7--dc23</t>
  </si>
  <si>
    <t>978-1-5081-8329-7</t>
  </si>
  <si>
    <t>Adaptive Sports and the Paralympic Games</t>
  </si>
  <si>
    <t>978-1-5081-8331-0</t>
  </si>
  <si>
    <t>Barbara Gottfried</t>
  </si>
  <si>
    <t>Thanks to technological innovations and changing attitudes, people with disabilities are able to participate in a wide range of physical activity. This comprehensive volume looks at more than thirty-five adaptive sports that provide modifications to allow people with disabilities to live an active lifestyle. From skiing to sailing and cycling to volleyball, adaptive sports make exercise, and all of its physical, social, and emotional benefits available to people with disabilities. This engrossing text also explores the Paralympics, which offers disabled athletes the chance to compete with their peers from across the globe while building their confidence and self-esteem.</t>
  </si>
  <si>
    <t>796.087/4--dc23</t>
  </si>
  <si>
    <t>978-1-5081-8332-7</t>
  </si>
  <si>
    <t>Beating Bullying Against Teens with Disabilities</t>
  </si>
  <si>
    <t>978-1-5081-8334-1</t>
  </si>
  <si>
    <t>Teens with disabilities are at an increased risk of being bullied and need help addressing and overcoming the unique forms of bullying they face. This insightful resource combines information about basic protections under the American with Disabilities Act, examples of the ways in which teens with disabilities are bullied, and effective anti-bullying strategies to address this issue. The emphasis is placed on safety, and letting students know where to turn to assert their rights. When neurodivergent teens and those with physical disabilities have the tools to combat bullying, they can feel empowered and thrive in all aspects of their lives.</t>
  </si>
  <si>
    <t>302.34/3087--dc23</t>
  </si>
  <si>
    <t>978-1-5081-8335-8</t>
  </si>
  <si>
    <t>Disabilities, Sexual Health, and Consent</t>
  </si>
  <si>
    <t>978-1-5081-8337-2</t>
  </si>
  <si>
    <t>Ace Ratcliff</t>
  </si>
  <si>
    <t>Sexual education in the United States is inadequate for all students, but those with disabilities are particularly affected. This authoritative text provides concise information to assist in teaching sexual education basics to disabled students, a group that is frequently left out of conversations about sexual health despite having high rates of sexual abuse. This book provides resources and strategies to help educate disabled students about the concept of consent and how to recognize abusive behaviors. This comprehensive guide will help disabled students protect themselves and their sexual autonomy.</t>
  </si>
  <si>
    <t>613.9/51087--dc23</t>
  </si>
  <si>
    <t>978-1-5081-8338-9</t>
  </si>
  <si>
    <t>Networking for Teens with Disabilities and Their Allies</t>
  </si>
  <si>
    <t>978-1-5081-8382-2</t>
  </si>
  <si>
    <t>Marcela D. Grillo</t>
  </si>
  <si>
    <t>Having a network of friends may help teens with disabilities overcome obstacles like stigmatization, a significant issue for this population. Other topics in this book include what it means to be an ally, how teens with disabilities can use social media to connect, and the importance of including health care providers in their network to expand their support system. Bolstered by data from recent journal articles, this compelling volume offers teens with disabilities the tools to expand their network and form relationships that lead to more fulfilling lives.</t>
  </si>
  <si>
    <t>302.23/1087--dc23</t>
  </si>
  <si>
    <t>978-1-5081-8383-9</t>
  </si>
  <si>
    <t>Ethical Living</t>
  </si>
  <si>
    <t>978-1-5081-8092-0</t>
  </si>
  <si>
    <t>Many people assume that being vegan is just a dietary decision, but in reality, being vegan is an approach to life. This high-interest series explores all aspects of living a cruelty-free lifestyle. Individual books cover topics such as diet, fashion, beauty products, and pet ownership, revealing insightful looks at how many surprising industries and products use animal products or animal testing in ways the average consumer wouldn't suspect. Furthermore, each book explores cruelty-free alternatives, offering guidance and practical advice for readers interested in phasing animal products out of their life. In the end, readers will feel empowered to make small changes with a big impact on fellow species. Features include: Explores surprising benefits of the vegan movement, including positive impact on the environment and various health and financial benefits. Includes nuanced discussions of the term "cruelty free," including explorations of how vegan companies may still engage in unfair labor practices and how readers can help influence such industries to make positive changes. Myths and Facts sidebar features dispel common misconceptions about being vegan. 10 Great Questions to Ask a Specialist sidebar features inspire readers to think critically about nutrition, budget, and other important considerations of a cruelty-free lifestyle.</t>
  </si>
  <si>
    <t>An Ethical Diet</t>
  </si>
  <si>
    <t>978-1-5081-8052-4</t>
  </si>
  <si>
    <t>Erica Green</t>
  </si>
  <si>
    <t>More people than ever before are adopting an ethical approach to the food they eat. Countless celebrities have come out as vegan, and every week a new vegan vlogger lights up social media. At the same time, vegan activists continue to raise awareness of ongoing cruelty within the food industry and entrepreneurs compete to develop new vegan food products. This book helps new vegans negotiate the pitfalls of choosing ethical food. It includes advice on reading labels and eating out with non-vegan friends, help sorting the myths from the facts, and 10 great questions to ask a nutritionist.</t>
  </si>
  <si>
    <t>179/.3--dc23</t>
  </si>
  <si>
    <t>978-1-5081-8054-8</t>
  </si>
  <si>
    <t>Ethical Beauty Products</t>
  </si>
  <si>
    <t>978-1-5081-8086-9</t>
  </si>
  <si>
    <t>A. L. Rowser</t>
  </si>
  <si>
    <t>179/.4--dc23</t>
  </si>
  <si>
    <t>978-1-5081-8087-6</t>
  </si>
  <si>
    <t>Ethical Entertainment</t>
  </si>
  <si>
    <t>978-1-5081-8058-6</t>
  </si>
  <si>
    <t>978-1-5081-8060-9</t>
  </si>
  <si>
    <t>Ethical Fashion</t>
  </si>
  <si>
    <t>978-1-5081-8049-4</t>
  </si>
  <si>
    <t>Johanna Knox</t>
  </si>
  <si>
    <t>Vegans strive to lead a cruelty-free life, avoiding eating or using products that cause harm to animals. When it comes to clothes and fashion, that goal may appear even more difficult to achieve. This accessible guide explains how animal cruelty is embedded in fabric production, manufacturing, and marketing. Readers will discover how to make a personal checklist of their cruelty-free values and buy budget-friendly clothes that they can feel good about. Features include an inspirational section providing readers with numerous ideas for making their own cruelty-free garments and accessories, a sidebar on debunking topical Myths and Facts, and 10 Questions to Ask a Specialist.</t>
  </si>
  <si>
    <t>178--dc23</t>
  </si>
  <si>
    <t>978-1-5081-8051-7</t>
  </si>
  <si>
    <t>Ethical Pet Ownership</t>
  </si>
  <si>
    <t>978-1-5081-8061-6</t>
  </si>
  <si>
    <t>Lucy K. Shaw</t>
  </si>
  <si>
    <t>We might think of our pets as our best friends, or as members of our families, but we can never truly know what they think about us. Readers are invited to consider the ethics behind keeping animals as pets, and offered practical guidance and straight-forward advice on how to be as conscious as possible when it comes to adopting, feeding, training, and living with animals. Sidebars on Myths and Facts and 10 Great Questions to Ask a Specialist will help readers think ethically about their relationship to the animal friends in their lives.</t>
  </si>
  <si>
    <t>636.088/7--dc23</t>
  </si>
  <si>
    <t>978-1-5081-8063-0</t>
  </si>
  <si>
    <t>Humane Homes</t>
  </si>
  <si>
    <t>978-1-5081-8055-5</t>
  </si>
  <si>
    <t>Catherine Robertson</t>
  </si>
  <si>
    <t>978-1-5081-8057-9</t>
  </si>
  <si>
    <t>The Need to Know Library (Set of 33 Titles)</t>
  </si>
  <si>
    <t>The Need to Know Library (NEW Set of 6 Titles)</t>
  </si>
  <si>
    <t>978-1-7253-4180-7</t>
  </si>
  <si>
    <t>This collection provides authoritative, accurate, and compassionate advice on the most challenging social issues that young adults face today. Each text addresses a timely yet endemic problem that readers will relate to. In addition to helping readers understand each problem and the ways it may affect them, these books also give practical and actionable advice and resources for seeking professional help to cope and move beyond challenges. Features include: An intersectional approach speaks to all audiences, addressing the ways in which these issues affect diverse students and marginalized victims. Provides judgment-free, empathetic advice on tough issues. Myths and Facts sidebars present common myths related to each book's topic and dispel each with relevant, factual information. 10 Great Questions to Ask sidebars share helpful questions to ask guidance counselors, physicians, or other specialists who can help.</t>
  </si>
  <si>
    <t>978-1-7253-4179-1</t>
  </si>
  <si>
    <t>Coping with Ecoanxiety</t>
  </si>
  <si>
    <t>978-1-7253-4117-3</t>
  </si>
  <si>
    <t>Many people are familiar with the growing effects of climate change on the environment and the physical health of the world's inhabitants. Occurrences like severe storms, temperature shifts, and droughts are making it harder for many people to grow food or live safely. Now the effects of an unstable climate on the mental health of people around the world is also an increasing concern. Psychologists have created a new term for this: ecoanxiety. This informative resource will enlighten readers about what ecoanxiety is, where it comes from, and what can be done to recognize, treat, and cope with it.</t>
  </si>
  <si>
    <t>155.9/15--dc23</t>
  </si>
  <si>
    <t>978-1-7253-4118-0</t>
  </si>
  <si>
    <t>Coping with Fake News and Disinformation</t>
  </si>
  <si>
    <t>978-1-7253-4120-3</t>
  </si>
  <si>
    <t>Devlin Smith</t>
  </si>
  <si>
    <t>A free and robust press is essential in a democracy, but with media outlets sharing sometimes-conflicting information online, on air and in print, it can be difficult to distinguish the real news from the fake. Developing strong news judgment is possible, however, even for young audiences. Readers will learn about the foundations and value of press freedom, be introduced to important investigative reports, get background on historical and recent press controversies, read how easily disinformation can spread, and discover the tools and resources available to help news consumers detect fake news and stop its spread.</t>
  </si>
  <si>
    <t>070.4/3--dc23</t>
  </si>
  <si>
    <t>978-1-7253-4121-0</t>
  </si>
  <si>
    <t>Coping with Foster Care</t>
  </si>
  <si>
    <t>978-1-7253-4123-4</t>
  </si>
  <si>
    <t>Civilized societies attempt to take care of the most vulnerable among them. This includes children who have been abused, neglected, or abandoned. They may end up in foster care. Readers will come to a more comprehensive understanding of the types of foster care, the benefits and potential pitfalls of such care, and how to navigate within a system designed to safeguard the individuals it serves. Helpful elements that augment the narrative include a section dispelling common myths surrounding foster care and questions about the system that may be posed to a qualified social worker.</t>
  </si>
  <si>
    <t>362.73/30973--dc23</t>
  </si>
  <si>
    <t>978-1-7253-4124-1</t>
  </si>
  <si>
    <t>Coping with Gender Fluidity</t>
  </si>
  <si>
    <t>978-1-7253-4126-5</t>
  </si>
  <si>
    <t>Stephanie Lundquist-Arora</t>
  </si>
  <si>
    <t>A study published in 2018 found that the number of gender-fluid and transgender teens are on the rise and being underestimated by researchers. In a time when a political and media spotlight is cast significantly on teen gender identities, awareness and access to resources are even more important. This illuminating resources highlights that the right to self-define is a civil right. Readers will discover what it means to be gender-fluid and how to dispel predominant myths. They will also learn how to access resources on physical and mental health, as well as safe spaces and the advocate community.</t>
  </si>
  <si>
    <t>978-1-7253-4127-2</t>
  </si>
  <si>
    <t>Coping with Sexually Transmitted Diseases</t>
  </si>
  <si>
    <t>978-1-7253-4129-6</t>
  </si>
  <si>
    <t>Jacqueline Parrish</t>
  </si>
  <si>
    <t>Young people have the highest rate for contracting a sexually transmitted disease or STD for any age group. According to the Center for Disease Control, roughly half of the 19.7 million cases per year represent patients between the ages of fifteen and twenty-four. A positive diagnosis for an STD can be scary and result in loneliness and uncertainty. However, STDs are common and can be treated or managed with medical help. Readers will learn how to cope with an STD and gain peace of mind by exploring the testing process, helpful treatments, sexual health education, and more.</t>
  </si>
  <si>
    <t>616.95--dc23</t>
  </si>
  <si>
    <t>978-1-7253-4130-2</t>
  </si>
  <si>
    <t>Coping with the Aftermath of Natural Disasters</t>
  </si>
  <si>
    <t>978-1-7253-4132-6</t>
  </si>
  <si>
    <t>Floods, blizzards, earthquakes, and tornadoes are just a few of the natural disasters occurring frequently around the world. They are unpredictable and destructive, and can spark fear and confusion in the hearts of those who have experienced them. Natural disasters can even cause anxiety for those just reading headlines in the news or on social media, or who know someone who has been affected. Readers need accurate and trustworthy information to understand what's happening to themselves and their community. They will discover tested strategies to help navigate their feelings, practice self-care, and assist others through the storm's aftermath.</t>
  </si>
  <si>
    <t>363.34/8--dc23</t>
  </si>
  <si>
    <t>978-1-7253-4133-3</t>
  </si>
  <si>
    <t>HIV and AIDS are devastating and deadly diseases, but there are many ways to prevent contraction. There are also many ways to live a full life with a positive diagnosis. This informative guide explains the history of HIV and AIDS, and how treatments for the diseases has changed, both in North America and around the world. Readers will receive straightforward information on how the disease is contracted, what behaviors are low versus high risk, and the experience of getting tested. Expert information on handling a diagnosis and telling others will provide readers with fundamental knowledge.</t>
  </si>
  <si>
    <t>The use and abuse of opioids, from illegal ones such as heroin to legal prescription painkillers, is a problem that has grown in scale nationwide and caused great concern among educators, families, law enforcement, government officials, and the public at large. This book offers a jumping-off point for youth dealing with opioid abuse in their lives, whether it is their own addiction or coping with opioid abuse among family members or friends. It empowers readers to identify the problem and seek assistance and therapy to cope with and overcome this intensely personal challenge.</t>
  </si>
  <si>
    <t>Managing Your Money and Finances</t>
  </si>
  <si>
    <t>978-1-4994-6776-5</t>
  </si>
  <si>
    <t>Money plays one of the biggest roles in each person's life, but young people are often ill-equipped to manage it. This valuable and essential set provides a thorough understanding of financial basics. Readers will learn how to set up a budget, open a bank account, get their first job, and buy a car. By understanding how to organize and use their money, readers will be on track to acquiring the skills they need to make sound decisions about their personal finances. Features include: Math examples that illustrate specific points and keep the information accessible for struggling readers. Myths and Facts sections dispel common misconceptions. 10 Great Questions to Ask a Financial Adviser sections encourage readers to apply this guidance to their own lives. Meets the requirements of the Economics dimension of the C3 Social Studies Framework, which encourages students to use "concepts and tools necessary for an economic way of thinking."</t>
  </si>
  <si>
    <t>Buying Your First Car</t>
  </si>
  <si>
    <t>978-1-5081-8846-9</t>
  </si>
  <si>
    <t>Xina M. Uhl , Daniel E. Harmon</t>
  </si>
  <si>
    <t>A first car is a young person's ticket to independence and responsibility. A lot is involved in the process of this purchase: how to decide what to buy, what is affordable, how much may be owed in taxes, and what the insurance options are. This information-packed volume helps readers learn how to negotiate the purchase price, whether they are entitled to a warranty, and how to get a loan. Tips include the particulars of service contracts, fuel conservation, hybrid options, and how to maintain the vehicle. Smart cars, cycles, scooters, and other non-car options round out the final chapter of this informative volume.</t>
  </si>
  <si>
    <t>629.222029--dc23</t>
  </si>
  <si>
    <t>978-1-5081-8847-6</t>
  </si>
  <si>
    <t>Getting a Credit Card</t>
  </si>
  <si>
    <t>978-1-5081-8852-0</t>
  </si>
  <si>
    <t>Edited by, Author</t>
  </si>
  <si>
    <t>Xina M. Uhl , Ann Byers</t>
  </si>
  <si>
    <t>Most people today must borrow money to buy a car, a house, or go to college. Borrowing with credit cards is a way of life in the modern world. Readers learn how to make credit work for them instead of falling into long-term debt. This invaluable guide covers secured and unsecured credit, how to calculate interest, understanding statements, choosing the right card, fees, billing cycles, minimum payments, balance transfers, and cash advances. Readers will learn about credit scores and credit reports, whether they are a good credit risk, and how to protect their personal information.</t>
  </si>
  <si>
    <t>332.7/65--dc23</t>
  </si>
  <si>
    <t>978-1-5081-8853-7</t>
  </si>
  <si>
    <t>Getting Your First Job</t>
  </si>
  <si>
    <t>978-1-5081-8843-8</t>
  </si>
  <si>
    <t>Earning money at a job for the first time is an exciting step on the road to adulthood. Taking the steps necessary to getting that job and learning how to function as an employee make this a valuable experience. Teens soon realize that their paychecks may quickly disappear when spent on new technology, clothing, entertainment, and other things. This informative volume guides readers through finding work, understanding pay scales and benefits, and learning about hours and schedules. Advice on how to budget and save and what to expect when it comes to taxes round out what to expect from the employment process.</t>
  </si>
  <si>
    <t>650.140835--dc23</t>
  </si>
  <si>
    <t>978-1-5081-8844-5</t>
  </si>
  <si>
    <t>Making a Budget</t>
  </si>
  <si>
    <t>978-1-5081-8855-1</t>
  </si>
  <si>
    <t>Learning careful money management does far more than allow young people to pay bills, save for emergencies, and meet long-term goals like home ownership. Using a budget also provides for a better quality of life. This easy-to-follow guide helps readers learn how to craft a budget that accounts for earnings, spending, and short-term and long-term savings goals. Concise directions thoughtfully guide readers through the processes of setting up a weekly expense records, making monthly budgets, using budgeting tools, setting financial goals, evaluating and adjusting budgets, and practicing wise savings and spending habits.</t>
  </si>
  <si>
    <t>978-1-5081-8856-8</t>
  </si>
  <si>
    <t>Managing Bank Accounts and Investments</t>
  </si>
  <si>
    <t>978-1-5081-8849-0</t>
  </si>
  <si>
    <t>Xina M. Uhl , Jeri Freedman</t>
  </si>
  <si>
    <t>Learning how to save and invest for the future may seem complicated, but this volume simplifies this topic into manageable, understandable bits. While working and earning a salary may be best-known means of increasing wealth, other types of investments are discussed as well. This approachable guide goes through banking basics like opening an account, compounding interest, making deposits, using debit and credit cards, and how to budget. Readers also learn about planning for retirement, analyzing stocks, and a variety of investment types.</t>
  </si>
  <si>
    <t>978-1-5081-8850-6</t>
  </si>
  <si>
    <t>Managing Finances and Shopping Online</t>
  </si>
  <si>
    <t>978-1-5081-8840-7</t>
  </si>
  <si>
    <t>In this online world, it's easier than ever for young people to manage their money, stay within a budget, and grow their money with smart investments. The explosion of online shopping means that it's also become easier than ever to spend that money foolishly. This lively volume helps teens to navigate the world of finances and shopping online with explanations about banking, credit, mobile payment services, and how to comparison shop and check product reviews. Step-by-step instructions, best practices, and advice on how to avoid scams and stay safe make this an invaluable guide for teens in the fast-paced digital marketplace.</t>
  </si>
  <si>
    <t>332.02400285/4678--dc23</t>
  </si>
  <si>
    <t>978-1-5081-8841-4</t>
  </si>
  <si>
    <t>Careers in Your Community (Set of 16 Titles)</t>
  </si>
  <si>
    <t>Careers in Your Community (NEW Set of 8 Titles)</t>
  </si>
  <si>
    <t>This book offers an intriguing view into the hairstyling business. For anyone looking for a career in this arena, this book provides the information needed to land the job that fits his or her skills. The narrative covers the classes students should take, required licensing and testing, the training necessary, and the reality of what it's like to work on the job through author interviews with professionals in the industry. This book is an indispensable resource for anyone looking for a career in the hair care field.</t>
  </si>
  <si>
    <t>646.7--dc23</t>
  </si>
  <si>
    <t>363.2023--dc23</t>
  </si>
  <si>
    <t>629.28--dc23</t>
  </si>
  <si>
    <t>Whether they're treating injured athletes, wounded veterans, hip-replacement patients, or countless others, physical therapists play an important role in our health care system. Readers will discover what skills and personality traits physical therapists need, what sort of training the profession requires, and what a physical therapist's daily routine can look like. Providing lots of highly practical and specific information regarding educational requirements, coursework, networking and job search strategies, and pathways for professional development, advancement, and lifelong learning, this is a great resource for teens and young adults exploring their career options.</t>
  </si>
  <si>
    <t>615.8--dc23</t>
  </si>
  <si>
    <t>696.1023--dc23</t>
  </si>
  <si>
    <t>391.6--dc23</t>
  </si>
  <si>
    <t>A career in education goes far beyond the basic motivations for a job: teachers make an impact on their communities at large. This volume is addressed to those readers who want to make a difference in their communities with a career in teaching. Various positions and the necessary preparation and educational and certification requirements are explored, as well as volunteer opportunities that will help high school and college students get a taste for teaching. Job-hunting skills specific to teaching are covered and the narrative concludes with a discussion of the future of careers in teaching.</t>
  </si>
  <si>
    <t>371.102--dc23</t>
  </si>
  <si>
    <t>621.319--dc23</t>
  </si>
  <si>
    <t>Health Care Careers in 2 Years (Set of 14 Titles)</t>
  </si>
  <si>
    <t>Health Care Careers in 2 Years (NEW Set of 7 Titles)</t>
  </si>
  <si>
    <t>High-Demand Careers</t>
  </si>
  <si>
    <t>978-1-4994-6773-4</t>
  </si>
  <si>
    <t>The careers covered in this set from Rosen's classic career series are among the most in-demand jobs. Each guidebook lays out the professional trajectory that the interested reader must follow. All key aspects of job basics, essential prerequisites, and job outlook are covered, as are tips on the kind of school coursework and extracurricular activities that readers can already start pursuing. These sought-after jobs in various sectors of the service industry will become accessible and attainable for the reader. Features include: Covers a variety of jobs, whether readers are interested in becoming a chef, electrician, police officer, or teacher. Presents data from the U.S. Bureau of Labor Statistics to depict salaries and upward trends. Insightful interviews and tips from relevant professionals in each field.</t>
  </si>
  <si>
    <t>Your Future as a Carpenter</t>
  </si>
  <si>
    <t>978-1-5081-8774-5</t>
  </si>
  <si>
    <t>Rachel Given-Wilson, Greg Roza</t>
  </si>
  <si>
    <t>Carpenters build everything from homes, schools, and hospitals to roads and bridges. For those who love to create things from scratch, carpentry can be an extremely rewarding career. This easy-to-follow book gives aspiring carpenters the tools they need to get a head start in their careers, including detailed information about apprenticeships and the role of unions in the industry. Providing a detailed look at the day-to-day work of different types of carpenters, including rough framers, millwrights, cabinetmakers, and more, this resource gives readers the tools they need to begin planning their careers.</t>
  </si>
  <si>
    <t>978-1-5081-8775-2</t>
  </si>
  <si>
    <t>Your Future as a Chef</t>
  </si>
  <si>
    <t>978-1-5081-8777-6</t>
  </si>
  <si>
    <t>Rachel Given-Wilson, Susan Meyer</t>
  </si>
  <si>
    <t>For those who delight in combing unusual ingredients and preparing delicious meals, a career as a chef can be a great option. This instructive resource offers readers a look at what it's really like to work as part of a team of chefs in a hectic restaurant kitchen, as a private chef in someone's home, and in many other places where chefs can be found. Readers will learn about culinary school, apprenticeships, and other training options. With sidebars on celebrity chefs and profiles of restaurant owners who have capitalized on unique concepts for restaurants, this book is entertaining as well as illuminating.</t>
  </si>
  <si>
    <t>978-1-5081-8778-3</t>
  </si>
  <si>
    <t>Your Future as a Cosmetologist</t>
  </si>
  <si>
    <t>978-1-5081-8780-6</t>
  </si>
  <si>
    <t>Rachel Given-Wilson, Sally Ganchy</t>
  </si>
  <si>
    <t>Humans have been finding ways to beautify their bodies since the days of Ancient Egypt, and today there are more options than ever for how people can wear their hair, nails, and makeup. This compelling book takes a detailed look at the various cosmetology professions, including hairdressers, nail technicians, estheticians, and makeup artists, with detailed information about cosmetology school and other options for training. Featuring sidebars on bias in beauty school, a pop-up hair salon for the LGBTQ+ community, and how social media influencers are changing the beauty industry, this book offers a fascinating glimpse of a fast-changing profession.</t>
  </si>
  <si>
    <t>646.7/2023--dc23</t>
  </si>
  <si>
    <t>978-1-5081-8781-3</t>
  </si>
  <si>
    <t>Your Future as a Physical Therapist</t>
  </si>
  <si>
    <t>978-1-5081-8786-8</t>
  </si>
  <si>
    <t>Rachel Given-Wilson, Therese Harasymiw</t>
  </si>
  <si>
    <t>Physical therapists have a deep knowledge of how the human body works, whether the patients are athletes, children, the elderly, or any of many others who need help with movement, strength, and flexibility. This comprehensive narrative guides readers through the options for choosing a physical therapy program, considering a workplace and specialization, and some of the specific challenges and rewards of the job. Featuring profiles of real-life professionals and tips and tricks for making the most of the job search and interview process, this inspiring volume gives aspiring physical therapists the tools they need to plan their careers.</t>
  </si>
  <si>
    <t>615.8/2023--dc23</t>
  </si>
  <si>
    <t>978-1-5081-8787-5</t>
  </si>
  <si>
    <t>Your Future as a Plumber</t>
  </si>
  <si>
    <t>978-1-5081-8789-9</t>
  </si>
  <si>
    <t>Rachel Given-Wilson, Simone Payment</t>
  </si>
  <si>
    <t>978-1-5081-8790-5</t>
  </si>
  <si>
    <t>Your Future as a Police Officer</t>
  </si>
  <si>
    <t>978-1-5081-8792-9</t>
  </si>
  <si>
    <t>Rachel Given-Wilson, Stephanie Watson</t>
  </si>
  <si>
    <t>Whether they are working on the streets in local communities or behind the scenes identifying fingerprints and investigating crimes, police officers play an essential role in society. Those who are interested in pursuing a career as a police officer can learn about the specific skills and training required for the profession, as well as reading first-hand accounts of police work from officers in different areas of the police force. In exploring how police work has changed over the decades, this informative volume gives readers the tools they need to take the first steps toward their future careers.</t>
  </si>
  <si>
    <t>978-1-5081-8793-6</t>
  </si>
  <si>
    <t>Your Future as a Teacher</t>
  </si>
  <si>
    <t>978-1-5081-8795-0</t>
  </si>
  <si>
    <t>Rachel Given-Wilson, Annalise Silivanch</t>
  </si>
  <si>
    <t>Teachers play the vital role of educating and guiding the citizens of the future. Teaching can be a highly rewarding career for those who love working with children and who want to have a real influence on individuals and the wider society. This engrossing volume explores the vast array of options for specialization within the teaching profession, delves into the pros and cons of working in different types of learning institutions, and examines how approaches to teaching have developed over the years. In-depth information about training programs will impart readers with the practical knowledge they need to jumpstart their careers.</t>
  </si>
  <si>
    <t>978-1-5081-8796-7</t>
  </si>
  <si>
    <t>Your Future as an Auto Mechanic</t>
  </si>
  <si>
    <t>978-1-5081-8771-4</t>
  </si>
  <si>
    <t>Rachel Given-Wilson, Tamra B. Orr</t>
  </si>
  <si>
    <t>Americans rely on auto mechanics to repair and maintain the vehicles they drive every day. The work of an auto mechanic has changed over the years: what was once seen as a "dirty job" is now often done on laptops in an office. Featuring profiles of real-life auto mechanics, this accessible guidebook provides readers with comprehensive information about training and apprenticeships as well as an overview of areas of specialization within the auto industry. Readers will also learn about the affect of advancements in auto technology and the future of mechanics in the era of self-driving cars.</t>
  </si>
  <si>
    <t>629.28/72023--dc23</t>
  </si>
  <si>
    <t>978-1-5081-8772-1</t>
  </si>
  <si>
    <t>Your Future as an Electrician</t>
  </si>
  <si>
    <t>978-1-5081-8783-7</t>
  </si>
  <si>
    <t>Rachel Given-Wilson, Daniel E. Harmon</t>
  </si>
  <si>
    <t>People across the world rely on electricians to heat and air-condition buildings and keep appliances functioning. This accessible book gives readers a detailed look at the various jobs available for electricians, including installing electrical systems, working on power lines, and installing phone and computer networks. Sidebars cover the skills and personality traits necessary to become an electrician, the influence of the growing demand for solar and wind power, and the best apps for electricians. Aspiring electricians will learn about apprenticeships and training opportunities and gain the knowledge they need to kickstart their careers.</t>
  </si>
  <si>
    <t>621.319/24023--dc23</t>
  </si>
  <si>
    <t>978-1-5081-8784-4</t>
  </si>
  <si>
    <t>Makerspace Careers</t>
  </si>
  <si>
    <t>978-1-4994-6774-1</t>
  </si>
  <si>
    <t>Makerspace. FabLab. TechShop. Hackerspace. Whatever one calls it, a makerspace is more than a creative space. It provides vital skills in science, technology, engineering, and math (STEM), while teaching hands-on education, enhancing critical thinking, and more. Each book identifies a specific type of career, such as electronics, interactive media, and robotics. Readers will learn how they can acquire skills for academic and professional opportunities such as classes, camps, and internships, and how to take those skills to the job of their choice. Features include: Profiles of real jobs and workers give readers unique insights into each type of job. Makerspace Success Stories sidebars feature captivating creations of note. Provides statistics from the Bureau of Labors Statistics, including median wage and projected job growth.</t>
  </si>
  <si>
    <t>Careers in Design and Prototyping</t>
  </si>
  <si>
    <t>978-1-5081-8798-1</t>
  </si>
  <si>
    <t>More than just a place to tinker with crafts, makerspaces have become a place for people of all ages to learn new skills and develop interests that can lead to a successful career. For students interested in design and prototyping, makerspaces offer a place to practice the design process, use sophisticated equipment to create prototypes, and collaborate and learn from others. This volume highlights several careers that combine interests in makerspaces and design and prototyping, accentuating different jobs, educational requirements, and job-search tips. Real-life stories of people working in design and prototyping inspire readers to use makerspaces to launch their own successful careers.</t>
  </si>
  <si>
    <t>745.2--dc23</t>
  </si>
  <si>
    <t>978-1-5081-8799-8</t>
  </si>
  <si>
    <t>Careers in Electronics</t>
  </si>
  <si>
    <t>978-1-5081-8801-8</t>
  </si>
  <si>
    <t>Innovation guides how we live, work, communicate, and use the Earth's resources. Careers in the economics field are all related to improving electrical systems and inventing new technologies, which requires not only strong STEM knowledge but creativity. A makerspace is the ideal environment for future electrical professionals to apply their knowledge to real-world, hands-on projects. It encourages and develops the innovation on which the future relies, no matter what area of electronics they enter into. This enlightening volume examines the various career and education paths for success in the field of electronics and how a makerspace can help prepare students for their future.</t>
  </si>
  <si>
    <t>621.381023--dc23</t>
  </si>
  <si>
    <t>978-1-5081-8802-5</t>
  </si>
  <si>
    <t>Careers in Interactive Media</t>
  </si>
  <si>
    <t>978-1-5081-8804-9</t>
  </si>
  <si>
    <t>Interactivity has become a key part of what we do for fun and entertainment. We use our phones to walk around the neighborhood and "catch" virtual creatures. We call up our favorite movies and shows from an online menu. "VR" headsets are creating whole virtual reality worlds for us to immerse ourselves in. Interactive media is an ever-growing and expanding field, with job growth outpacing the average. With accessible and practical tips, this volume explores how makerspaces and hackerspaces provide students with hands-on experience in coding and designing for interactive media to be prepared for these dream jobs of the future.</t>
  </si>
  <si>
    <t>794.8/1536--dc23</t>
  </si>
  <si>
    <t>978-1-5081-8805-6</t>
  </si>
  <si>
    <t>Careers in Machine Maintenance</t>
  </si>
  <si>
    <t>978-1-5081-8807-0</t>
  </si>
  <si>
    <t>Machines drive our world. Mechanical devices in assembly lines churn out all our products, from candy bars to cars. Engines power our vehicles and factories. Our homes depend on appliances like washers and water heaters. The work of machine maintenance professionals is crucial to keep these devices humming. Careers in this field are rewarding because they involve problem-solving and hands-on work. Makerspaces give young people the opportunity to explore and develop the skills needed for machine maintenance careers. This instructive resource reveals how sharing ideas, equipment, and knowledge through makerspaces can open doors to a wide range of opportunities in machine maintenance.</t>
  </si>
  <si>
    <t>621.8/16023--dc23</t>
  </si>
  <si>
    <t>978-1-5081-8808-7</t>
  </si>
  <si>
    <t>Careers in Manufacturing</t>
  </si>
  <si>
    <t>978-1-5081-8810-0</t>
  </si>
  <si>
    <t>In the past, the thought of working in manufacturing might have conjured up images of standing in front of a conveyer belt. Today, manufacturing jobs are far more challenging and more rewarding. Technology has brought about progress in virtually every industry, and the manufacturing industry is no exception. Participation in collaborative, STEM-based work spaces known as makerspaces offers a great advantage to those interested in manufacturing. This comprehensive guide offers readers essential information about the manufacturing industry, including areas of specialization, job growth, and outlook, as well as information about the groundbreaking makerspace movement and how to get involved.</t>
  </si>
  <si>
    <t>338.4/767023--dc23</t>
  </si>
  <si>
    <t>978-1-5081-8811-7</t>
  </si>
  <si>
    <t>Careers in Robotics</t>
  </si>
  <si>
    <t>978-1-5081-8813-1</t>
  </si>
  <si>
    <t>Robotics is one of the most exciting career fields of the twenty-first century. This stimulating volume introduces readers to robotics makerspaces and describes how student makerspace experiences and robotics competitions can lead to a career in robotics. It captures the breadth of the robotics industry, describing recent robotics research in home control, medicine, industry, and the military and outlines the skills, education, and degrees required to work in robotics, and the process of finding a robotics job. Informative profiles of several makerspaces as well as day-in-the-life scenarios of roboticists in the space program and the service industry, among others, will keep readers engaged.</t>
  </si>
  <si>
    <t>978-1-5081-8814-8</t>
  </si>
  <si>
    <t>Careers in Welding</t>
  </si>
  <si>
    <t>978-1-5081-8816-2</t>
  </si>
  <si>
    <t>Practice is the best way to prepare for a welding career, and makerspaces are great places to learn skills necessary to be admitted to apprenticeship programs. Participants in makerspaces benefit from classes, as well as advice from other participants in a friendly, sharing environment while independently working on their own projects. Through this edifying resource, readers will learn about the breadth of welding careers options, as well as how to get started in the field, where to get additional experience, and how to find welding jobs. They'll also get job outlook and other information from the Bureau of Labor Statistics.</t>
  </si>
  <si>
    <t>671.5/2023--dc23</t>
  </si>
  <si>
    <t>978-1-5081-8817-9</t>
  </si>
  <si>
    <t>A Visual Exploration of Science (Set of 18 Titles)</t>
  </si>
  <si>
    <t>A Visual Exploration of Science (NEW Set of 4 Titles)</t>
  </si>
  <si>
    <t>Edited by, Edited by</t>
  </si>
  <si>
    <t>The Promise and Perils of Technology</t>
  </si>
  <si>
    <t>978-1-4994-6775-8</t>
  </si>
  <si>
    <t>This captivating series, based on STEM principles, helps readers take an active role in exploring emerging technologies, explaining what the technologies are as well as examining the potentials and risks of each book's topic. Each volume assesses the ethical issues related to the subject and how these technologies may impact readers, especially teenagers in their daily lives, in both positive and negative ways. This illuminating set helps readers understand why each technology, whether it's artificial intelligence or virtual reality, should matter to them. Features include: Blends timely subject matter with real STEM principles. Complements the mandates of the Next Generation Science Standards and ISTE Standards in Technology. Concepts include managing personal data to maintain digital privacy and security, understanding basic concepts of tech operations, and demonstrating competency in innovative fields. Provides debates of the ethical implications of scientific and technological developments.</t>
  </si>
  <si>
    <t>Artificial Intelligence and You</t>
  </si>
  <si>
    <t>978-1-5081-8819-3</t>
  </si>
  <si>
    <t>Most people associate artificial intelligence with IBM's Deep Blue playing chess against a world champion or Watson winning a Jeopardy competition, but AI is becoming a part of everyday life. This volume explores the applications of cutting-edge AI technology, incorporating examples particularly relevant to teens. It is used in facial recognition software in social media platforms, digital assistants on mobile devices, and fraud detection related to financial transactions. Autonomous vehicles and smart power grids are in development. The potential drawbacks of artificial intelligence, such as loss of jobs, privacy concerns, and bias in algorithms are also examined.</t>
  </si>
  <si>
    <t>978-1-5081-8820-9</t>
  </si>
  <si>
    <t>Cybercrime and You</t>
  </si>
  <si>
    <t>978-1-5081-8822-3</t>
  </si>
  <si>
    <t>There is no doubt that technology can be advantageous in everyday life. However, in this ever-changing, increasingly connected world, technology can also open the door to danger and crime. Citizens of the computerized world need to be able to recognize digital threats in order to protect themselves. Threats include identity theft, cyberbullying, malware, and sock puppets. By illuminating the dark corners of the internet and emphasizing the use of critical thinking while online, this book will help train future denizens of the digital landscape to defend their data.</t>
  </si>
  <si>
    <t>978-1-5081-8823-0</t>
  </si>
  <si>
    <t>Filter Bubbles and You</t>
  </si>
  <si>
    <t>978-1-5081-8825-4</t>
  </si>
  <si>
    <t>This insightful resource introduces readers to filter bubbles and explains how they form during social media use. It discusses their pros and cons, ethical implications, and how they affect individuals and society. Topics of interest to teens include cyberbullying and types of information collected by social media platforms. This volume thoughtfully considers likely future changes in filter bubbles, how they might be "popped" by individuals, and improvements planned by social media platforms such as Google and Facebook.</t>
  </si>
  <si>
    <t>025.5/24--dc23</t>
  </si>
  <si>
    <t>978-1-5081-8826-1</t>
  </si>
  <si>
    <t>Internet Security and You</t>
  </si>
  <si>
    <t>978-1-5081-8828-5</t>
  </si>
  <si>
    <t>Nothing people do online is ever completely private or anonymous. With each technological advance in the connectivity of the internet comes additional opportunities for cybercriminals to have immediate access to an individual's life. This volume explains how personal and private information is at risk for theft and what people can do to keep it secure from hackers who want to steal information, money, and even their identity. Teens discover not only what tools and strategies these hackers are using to get to their information but what steps they can take to stay safe. Readers will understand password protection and learn how to use Wi-Fi safely.</t>
  </si>
  <si>
    <t>978-1-5081-8829-2</t>
  </si>
  <si>
    <t>Privacy, Data Harvesting, and You</t>
  </si>
  <si>
    <t>978-1-5081-8831-5</t>
  </si>
  <si>
    <t>One of the most widespread online practices today is data harvesting, the collection of users, personal data and information about their activities. Data harvesting raises significant issues about the right to privacy. This informative narrative explains what data harvesting and data mining are and how they are carried out. The importance of privacy is covered, as well as two of the most common applications of data harvesting and data mining: the selling of products and services, and the influencing of people's attitudes toward political issues. Teens learn ways that they can safeguard their data to protect their privacy.</t>
  </si>
  <si>
    <t>978-1-5081-8832-2</t>
  </si>
  <si>
    <t>Robots, Jobs, and You</t>
  </si>
  <si>
    <t>978-1-5081-8834-6</t>
  </si>
  <si>
    <t>Many people have a specific idea of robots that comes out of science fiction movies, television shows, and books. In fiction, robots are made to resemble humans and are often shown as being heroic or villainous. Real robots rarely look anything like people. In reality, they are high-performing machines doing difficult jobs in places like factories, mines, and outer space. Technological advances have made surgical robots and self-driving cars a reality. This compelling resource explores many types of robots, how they are used, and their impact on jobs in industries ranging from manufacturing to law enforcement.</t>
  </si>
  <si>
    <t>338/.064--dc23</t>
  </si>
  <si>
    <t>978-1-5081-8835-3</t>
  </si>
  <si>
    <t>Virtual Reality and You</t>
  </si>
  <si>
    <t>978-1-5081-8837-7</t>
  </si>
  <si>
    <t>Imagine escaping to a world where anything is possible. You can visit it anywhere or anytime. That notion is the promise of virtual reality. Using virtual reality in classrooms, students can visit Syrian refugee camps, have a tour of a college campus, or interact with artwork at the British Museum. Medical students can peer into virtual bodies and body systems in ways that they could not in the real world. Doctors can treat anxiety disorders. Besides virtual reality's benefits, this resource investigates the health concerns, privacy issues, and effects on social interactions for users.</t>
  </si>
  <si>
    <t>978-1-5081-8838-4</t>
  </si>
  <si>
    <t>In recent decades, the fight for LGBTQ+ equality has come a long way. Both the United States and Canada recognize same-sex marriage, medical advances are helping lower HIV-infection rates, and transgender visibility and awareness is growing. Catered to emerging curricular requirements to include LGBTQ+ history, this set examines the community's struggles for social inclusion and equal rights. It covers key episodes of high interest, including the Lavender Scare, the Stonewall riots, the AIDS crisis, and the twenty-first-century surge in media representation of the LGBTQ+ community. Features include: Answers the call for LGBTQ+ inclusion in history curriculum standards. Covers timely subjects such as PrEP/PEP (pre-exposure and post-exposure prophylaxis for HIV exposure) and the legal rights of the transgender community. Provides an inclusive approach to LGBTQ+ history, covering the diverse identities the community is composed of and their struggle for equal rights.</t>
  </si>
  <si>
    <t>Activism in Action: A History</t>
  </si>
  <si>
    <t>978-1-4994-6746-8</t>
  </si>
  <si>
    <t>The Fight for Animal Rights</t>
  </si>
  <si>
    <t>978-1-5081-8538-3</t>
  </si>
  <si>
    <t>For centuries, philosophers, scientists, and lawmakers worldwide have debated the merits of affording certain rights to animals. Central to any discussion of the topic is morality, who, or what, possesses it, and how and when it should be bestowed. This examination of the animal rights movement covers this and other points of contention, as well as the history of the movement and the people at the forefront of lobbying for animal welfare. Readers will discover and be inspired by the variety of safe, practical methods for getting involved on behalf of those who cannot speak for themselves.</t>
  </si>
  <si>
    <t>978-1-5081-8539-0</t>
  </si>
  <si>
    <t>The Fight for Civil Rights</t>
  </si>
  <si>
    <t>978-1-5081-8541-3</t>
  </si>
  <si>
    <t>This history of the Civil Rights movement is rich in detail, with insights and reminiscences from many eyewitnesses and activists who took part in the movement's most significant moments. Readers get to know the personalities, milestones, and the victories that ultimately changed a nation, and affected the world. With an emphasis on nonviolent resistance and the role of young people in the struggle, readers will be inspired to become changemakers, and search out adult mentors who will help them achieve their goals safely and with positive outcomes.</t>
  </si>
  <si>
    <t>978-1-5081-8542-0</t>
  </si>
  <si>
    <t>The Fight for Disability Rights</t>
  </si>
  <si>
    <t>978-1-5081-8544-4</t>
  </si>
  <si>
    <t>The fight for disability rights continues, even in the wake of successful, ongoing advocacy, activism, and legislation. This valuable resource depicts how the fight has enhanced the lives of people with disabilities, and how readers can continue the efforts. Highlights of renowned activists with historical context, current events, and teen-friendly examples will help teens channel their interests, frustrations, and curiosity into effective activism. A timeline of events with safe, easy-to-implement ideas will inspire future changemakers to team up with others and change the world.</t>
  </si>
  <si>
    <t>323.3/7--dc23</t>
  </si>
  <si>
    <t>978-1-5081-8545-1</t>
  </si>
  <si>
    <t>The Fight for LGBTQ+ Rights</t>
  </si>
  <si>
    <t>978-1-5081-8547-5</t>
  </si>
  <si>
    <t>Thanks to the work of courageous individuals and energized organizations, great strides have been made in LGBTQ+ civil rights since the 1950s. These strides include the affirmation of marriage equality, enactment of anti-discrimination laws, and freedom to serve openly in the military. Despite such groundbreaking victories, achieving full equality remains a struggle. Readers will learn about the history of this fight, the activists, and the allies who've used their voices to spur progress. They will also discover the tools to safely and consciously support LGBTQ+ rights.</t>
  </si>
  <si>
    <t>978-1-5081-8548-2</t>
  </si>
  <si>
    <t>The Fight for the Environment</t>
  </si>
  <si>
    <t>978-1-5081-8550-5</t>
  </si>
  <si>
    <t>Among the most pressing issues of our time is the battle to preserve our environment, and avert the looming catastrophe of climate change. In this inspiring volume, students are introduced to the history of environmentalism from the nineteenth century to the present day. Highlights include the passionate and engaged activism and actions of numerous individuals, groups, scientists, and governments. Readers will be empowered by the use of vivid, urgent narrative and images to examine an occasionally overwhelming issue and take action. Give them the crucial tips on how to become involved, provided in this must-have volume.</t>
  </si>
  <si>
    <t>333.72--dc23</t>
  </si>
  <si>
    <t>978-1-5081-8551-2</t>
  </si>
  <si>
    <t>978-1-5081-8553-6</t>
  </si>
  <si>
    <t>The fight for women's rights has been going on for as long as the United States has been a nation. From the earliest colonial days, when women had virtually no rights, to the present day, where women are corporate executives and presidential candidates, females have struggled for equal rights and equal opportunities in society. It is a battle that has been fought by many strong and dedicated women. The fight will continue as women strive to reach their personal and professional goals, learning from the past, and refusing to accept limitations. Empower your students to take action for themselves and their friends through this essential book.</t>
  </si>
  <si>
    <t>305.4209--dc23</t>
  </si>
  <si>
    <t>978-1-5081-8554-3</t>
  </si>
  <si>
    <t>When the Nineteenth Amendment to the United States Constitution authorized women's suffrage in 1920, it was the culmination of decades of work by women who had fought to be considered equal to men under the law. Accompanied by primary source documents, this resource chronicles the birth of the women's rights movement at Seneca Falls, New York, in 1848. Readers learn of the suffragists' sometimes-contentious partnership with the abolitionist movement and the slow build toward national suffrage. The efforts of Susan B. Anthony, Elizabeth Cady Stanton, and other important leaders are recognized.</t>
  </si>
  <si>
    <t>Examining Political Systems</t>
  </si>
  <si>
    <t>978-1-4994-6758-1</t>
  </si>
  <si>
    <t>In today's political landscape, young people are being confronted with diverse perspectives on political systems and major challenges to economic structures. As these new, or revived, ideological waves sweep global politics, the key to meaningful participation is being an informed citizen. Each book in this series presents readers with historical sources on political systems and structures, offering such primary sources as texts, photographs, and propaganda, for readers to evaluate and interpret. By understanding the principles of diverse political ideologies and how to decipher political jargon and propaganda, readers can participate meaningfully in the debates of our times. Features include: Includes historical sources, including reproductions of source texts with corresponding transcriptions. Fulfills important mandates of Civics dimension of the C3 Social Studies Framework, such as to "explain the origins, functions, and structure of different systems of government". Examines and dissects hotly debated systems, such as Iran and Saudi Arabia's distinct brands of theocracy or the Antifa's brand of anarchy.</t>
  </si>
  <si>
    <t>Anarchy</t>
  </si>
  <si>
    <t>978-1-5081-8433-1</t>
  </si>
  <si>
    <t>Anarchy is a complex, broad concept that has come to refer to governments or other groups that are violent, unstable, and dangerous. The movement also expresses ideas and goals present in worldwide politics over the past two centuries. This volume examines anarchy in both society and daily life, including its early stages as a political movement in 1840s France, accidental and intentional anarchist societies throughout the world, and the music and culture associated with anarchist movements. With vivid photographs and drawings, this straightforward yet engrossing book discusses the quest for leaderless societies and communities around the globe.</t>
  </si>
  <si>
    <t>335/.8309--dc23</t>
  </si>
  <si>
    <t>978-1-5081-8434-8</t>
  </si>
  <si>
    <t>Colonialism</t>
  </si>
  <si>
    <t>978-1-5081-8445-4</t>
  </si>
  <si>
    <t>Many governments throughout history have seized lands in other places in order to rule them from afar. These lands exist mainly to profit the home country, and provide a place where settlers can populate the land without regard to the native inhabitants. The home country exercises control over the colony and drains it of resources. Colonies located in America, India, South Africa, and Vietnam are examined in depth. Carefully chosen documents and images illuminate the long lasting effects of colonial governments on both the home country and the colonized lands.</t>
  </si>
  <si>
    <t>325/.3--dc23</t>
  </si>
  <si>
    <t>978-1-5081-8446-1</t>
  </si>
  <si>
    <t>Communism</t>
  </si>
  <si>
    <t>978-1-5081-8448-5</t>
  </si>
  <si>
    <t>Xina M. Uhl , Theodore Link</t>
  </si>
  <si>
    <t>A system of government in which citizens share labor and property, Communism has been practiced in a number of different ways through the ages. The ancient Greek and medieval Utopian visions included an ideal society, while twentieth century Communism took a more sinister turn with the regimes of Lenin, Stalin, and Mao Tse-tung. The international scope of the Cold War pitted superpowers against one another in a struggle that could have ended the world. An authoritative guide on Communism's roots and practices, this timely volume investigates the historical context of this form of government, along with party platforms, images, and speeches.</t>
  </si>
  <si>
    <t>335.43--dc23</t>
  </si>
  <si>
    <t>978-1-5081-8449-2</t>
  </si>
  <si>
    <t>978-1-5081-8451-5</t>
  </si>
  <si>
    <t>Xina M. Uhl , Bill Stites</t>
  </si>
  <si>
    <t>Originating with the ancient Greeks, democracy has taken many forms through the centuries. The beginning of modern democracies is traced to the Magna Carta in 1215, and afterward the increasing rights of individuals in their governments. The Constitution of the United States embraced the idea of democracy, becoming the great experiment that inspired democratic forms of governments through the years and across the world. This insightful volume includes relevant sources, images, and a timeline to trace the history and permutations of democracy as it has been practiced by different countries.</t>
  </si>
  <si>
    <t>978-1-5081-8452-2</t>
  </si>
  <si>
    <t>Dictatorship</t>
  </si>
  <si>
    <t>978-1-5081-8454-6</t>
  </si>
  <si>
    <t>Since the days of Caesar in Ancient Rome, dictators have taken power, usually at times of national crisis. When that crisis has passed, they seldom give up their rule easily. While some leaders win their people's hearts with charisma, others rely on censorship, secret police, and brutal repression. This insightful guide traces regimes including Napoleon, Utopian regimes in the Middle Ages, mid-twentieth-century dictators such as Adolf Hitler, and more recent rulers in the Americas. With period photographs, posters, speeches, and more, this volume makes an essential addition to any educational collection.</t>
  </si>
  <si>
    <t>321.9--dc23</t>
  </si>
  <si>
    <t>978-1-5081-8455-3</t>
  </si>
  <si>
    <t>Monarchy</t>
  </si>
  <si>
    <t>978-1-5081-8523-9</t>
  </si>
  <si>
    <t>Xina M. Uhl , Katy Schiel</t>
  </si>
  <si>
    <t>The oldest of human institutions, monarchy has been tried in a range of variations through the ages. The absolute power of kings and emperors gave way to constitutional monarchy before losing popularity in the modern age. This compelling guide traces the history of monarchs as early as ancient Egypt, through ancient Rome, the Middle Ages, Early Modern Europe, and the decline of monarchies as more than figureheads in the early twentieth century. Inscriptions, artwork, documents, and more bring color and comprehension to this ancient form of government.</t>
  </si>
  <si>
    <t>321/.6--dc23</t>
  </si>
  <si>
    <t>978-1-5081-8524-6</t>
  </si>
  <si>
    <t>Socialism</t>
  </si>
  <si>
    <t>978-1-5081-8529-1</t>
  </si>
  <si>
    <t>Xina M. Uhl , Jesse Jarnow</t>
  </si>
  <si>
    <t>Since the eighteenth century, socialism has evolved alongside increasingly industrial societies in which workers and the government keep the wealthy few from exploiting the masses. Socialism has been shaped by Communism and Democracy both, and has undergone changes in the twentieth century alongside the turmoil of World Wars and the Cold War. The birth of Socialism is examined as well as major figures in its development and practice in government and labor unions. This comprehensive volume intersperses historical context with photographs, artwork, publications and more to help readers comprehend this important and evolving movement.</t>
  </si>
  <si>
    <t>335--dc23</t>
  </si>
  <si>
    <t>978-1-5081-8530-7</t>
  </si>
  <si>
    <t>Theocracy</t>
  </si>
  <si>
    <t>978-1-5081-8556-7</t>
  </si>
  <si>
    <t>Theocratic governments, which recognize God or a deity as ruler, are uncommon. Still, theocratic rule is followed by some societies worldwide. This volume details the ancient roots of theocracy among the Egyptians, Aztecs, Incas, and Maya, along with the contemporary theocratic rule in Islamic countries. It includes coverage of religious groups that practice Christian theocracy, such as the Vatican and America's theocratic beginnings with the Pilgrims and Puritans. Also examined are the dramatic pros and cons of life in a theocratic society. Particularly thought-provoking is a chapter on new forms of theocracy.</t>
  </si>
  <si>
    <t>321/.5--dc23</t>
  </si>
  <si>
    <t>978-1-5081-8557-4</t>
  </si>
  <si>
    <t>Warriors, protectors of the people throughout the ages, have been much more than mere defenders. They were sometimes celebrated like today's modern celebrities and often heralded as superhuman. This set delves into the glory as well as the gore in the lives of amazing warriors while dispelling myths and folklore surrounding their lives on and off the battlefield. Gripping, detailed accounts of adventures and action will engross readers. Nitty-gritty details about the warriors' daily lives, training, preferred weapons and tactics are richly shared. Features include: Written by experts with extensive knowledge about the topics. Timelines highlight crucial events, technological breakthroughs, and inventions. A thorough, information-rich take on high-interest topic. Illustrated with photographs, illustrations, and maps.</t>
  </si>
  <si>
    <t>Our Voices: Spanish and Latino Figures of American History</t>
  </si>
  <si>
    <t>978-1-4994-6756-7</t>
  </si>
  <si>
    <t>Few know about the Cuban woman who, disguised as a man, fought for the Confederates in the American Civil War. Or the 1947 federal court case brought on by a Mexican-Puerto Rican woman that desegregated schools in California, seven years before Brown v. Board. Or the Spanish general whose decisive victories against the British in the American Revolutionary War ensured the Colonies' success. These biographies highlight the contributions of these incredible, and too often unrecognized, Spanish and Latino figures to American history, celebrating the pivotal moments where historical figures with a Spanish or Latino background indelibly changed U.S. history. Features include: Celebrates the achievements of important, lesser-known historical figures. Ties each figure to an important historical episode featured in state curricular standards for social studies. Provides students with positive depictions of Spanish and Latino figures to look up to and learn about. Timelines contextualize the life of each subject within a broader historical period.</t>
  </si>
  <si>
    <t>Álvar Núñez Cabeza de Vaca: Explorer of the American Southwest</t>
  </si>
  <si>
    <t>978-1-5081-8427-0</t>
  </si>
  <si>
    <t>The story of Spanish explorer Alvar Nunez Cabeza de Vaca brims with his adventures and misadventures throughout the North American Southwest. As of the sixteenth century, no European had journeyed over such a large extension of territory, from the Florida Peninsula to northern Mexico, and survived. This lively and informative volume goes on to examine his eight years of wandering in this unknown land, during which he learned natural medicine from the American natives and became a curandero, learned their languages, and served as a trader and peacemaker among different tribes. Vibrant illustrations complement and expand on this memorable, but often overlooked story.</t>
  </si>
  <si>
    <t>978-1-5081-8428-7</t>
  </si>
  <si>
    <t>Bernardo de Gálvez: Spanish Revolutionary War Hero</t>
  </si>
  <si>
    <t>978-1-5081-8436-2</t>
  </si>
  <si>
    <t>The American Revolution was one piece of a global struggle for power. Great Britain, France, Spain, and the colonists under each empire's rule fought for control of the world's vast lands and resources. On the American battlefront, Bernardo de Galvez, a Spanish general, would survive battle wounds and hurricanes to lead a diverse force to victory. His leadership changed the course of history, and contributed to the American patriot's success. In this enlightening and engrossing book, students will think critically about the global nature of the era as they study a new perspective and powerful leader from the American Revolution.</t>
  </si>
  <si>
    <t>973.3092--dc23</t>
  </si>
  <si>
    <t>978-1-5081-8437-9</t>
  </si>
  <si>
    <t>Joaquín Murrieta: Robin Hood of the California Gold Rush</t>
  </si>
  <si>
    <t>978-1-5081-8484-3</t>
  </si>
  <si>
    <t>This engaging volume takes a close look at the legend of Joaquin Murrieta, the man who came to be known as the Robin Hood of Eldorado. Dynamic text tells the story of Murrieta, with plenty of exciting age-appropriate details, but also examines the complex relationship between fact and fiction in legends such as his. Interesting and informative historical background on the California Gold Rush and the role of Mexicans and Californios in the area at the time round out this fun and informative volume.</t>
  </si>
  <si>
    <t>979.4/04092--dc23</t>
  </si>
  <si>
    <t>978-1-5081-8485-0</t>
  </si>
  <si>
    <t>Juan Rodríguez Cabrillo: Explorer of the American West Coast</t>
  </si>
  <si>
    <t>978-1-5081-8490-4</t>
  </si>
  <si>
    <t>Though few may know his name, his achievement as the first European to discover San Diego Bay and many other areas on the California coast enshrines his name in the annals of American history. This exciting volume tells Cabrillo's story from an unknown soldier to the intrepid conquistador, crossbowman, landowner, shipbuilder, and explorer he became. As one of Hernan Cortes' soldiers during the conquest of Mexico and a founder of Guatemala, his actions loomed large in the future of both South America and North America. By both educating and entertaining, this biography illuminates a little-known but important Latino explorer.</t>
  </si>
  <si>
    <t>978-1-5081-8491-1</t>
  </si>
  <si>
    <t>Loreta Janeta Velázquez: Cuban Confederate Soldier</t>
  </si>
  <si>
    <t>978-1-5081-8517-8</t>
  </si>
  <si>
    <t>Lieutenant Harry T. Buford was a respected Confederate soldier who fought in four major battles during the Civil War and later became a double agent spying for the Southern cause. However, Lieutenant Buford was actually Loreta Janeta Velazquez! Velazquez was a Cuban woman living in New Orleans, who disguised herself as a man in order to experience freedoms otherwise unattainable to her. This captivating book explores her unconventional life as a soldier, a spy, and a Latina in the American South who lived life on her own terms.</t>
  </si>
  <si>
    <t>973.7/13092--dc23</t>
  </si>
  <si>
    <t>978-1-5081-8518-5</t>
  </si>
  <si>
    <t>Sylvia Méndez: Civil Rights Activist</t>
  </si>
  <si>
    <t>978-1-5081-8532-1</t>
  </si>
  <si>
    <t>Some civil rights figures are household names, while others struggle to get their stories told. This biography details the life and activism of Sylvia Mendez, who helped desegregate California schools in the 1940s in the landmark federal case, Mendez v. Westminster. Latino students, scholars of social justice, and anyone who is inspired by underdog stories will find this highly engaging account of change compelling and informative, including its helpful timeline and historical imagery. Students will be engaged and inspired by a story that has gotten its due as more than a mere historical footnote.</t>
  </si>
  <si>
    <t>379.2'63--dc23</t>
  </si>
  <si>
    <t>978-1-5081-8533-8</t>
  </si>
  <si>
    <t>Soccer Superstars</t>
  </si>
  <si>
    <t>978-1-7253-4036-7</t>
  </si>
  <si>
    <t>The most legendary soccer players keep viewers' eyes glued to the screen and their hearts pounding. Audiences cheer and scream until they are hoarse. They're some of the most exciting, internationally recognized athletes in the sport, and this compelling set takes readers through each player's professional and personal journey. Each biography is brimming with engrossing features that include key quotes, statistics, and interactive games that all readers will enjoy, from the hardcore soccer fan to the casual World Cup viewer. Features include: Vivid full-color photographs showcase these star players on and off the field. Riveting Great Goals feature takes readers along on a play-by-play through each player's most thrilling and seemingly impossible goals. Know Your Stuff and picture quizzes allow readers to test their newfound knowledge and their memories with scavenger hunt-style questions.</t>
  </si>
  <si>
    <t>978-1-7253-4034-3</t>
  </si>
  <si>
    <t>Iain Spragg</t>
  </si>
  <si>
    <t>There are multiple reasons why Cristiano Ronaldo is hailed as the greatest soccer player in the world. His iconic professional accomplishments include winning the prestigious Ballon d'Or numerous times and scoring more than 500 career goals. The Portuguese powerhouse, who has played for Manchester United and Real Madrid, has accumulated a treasure trove of championship titles and medals. He even has a museum dedicated to him, and readers will understand why as they travel through Ronaldo's history and witness the growth of what has become an unmatched record.</t>
  </si>
  <si>
    <t>978-1-7253-4028-2</t>
  </si>
  <si>
    <t>Mike Perez</t>
  </si>
  <si>
    <t>They say it's possible to attain even one's wildest dreams through hard work and effort, and Lionel Messi is proof positive. Born with a growth hormone deficiency, the undaunted Argentinian soccer star went on to become one of the world's greatest soccer players. He's captained his Argentina and Barcelona teams to victory, winning numerous league titles and an Olympic gold medal. He's also won the prestigious Ballon d'Or multiple times. This compelling account chronicles Messi's soccer journey as he rises through the ranks to become the internationally renowned superstar we know today.</t>
  </si>
  <si>
    <t>978-1-7253-4031-2</t>
  </si>
  <si>
    <t>Nick Callow</t>
  </si>
  <si>
    <t>Clearly, someone is next-level famous when they go by a one-word name. From a young age, Neymar was included in a short list of dynamic soccer giants, and he has become the driving force behind several prestigious soccer clubs including Santos, Barcelona, and recently the French club Paris Saint-Germain. The world-renowned Brazilian star played an integral role in winning his country their first Olympic gold on home soil during the Rio 2016 Summer Olympics. Readers will revel in behind-the-scenes views of Neymar's life with an insightful visual timeline of his home life, grueling training regimen, and enviable techniques.</t>
  </si>
  <si>
    <t>978-1-7253-4025-1</t>
  </si>
  <si>
    <t>Adrian Besley</t>
  </si>
  <si>
    <t>Zlatan Ibrahimovic has risen to the top of soccer stardom with his remarkable performances in numerous top-tier soccer clubs throughout Europe, including Barcelona, Paris St-Germain, and Manchester United. The Swedish superstar has won Man of the Match awards at the UEFA European Championships and been crowned Sweden's Footballer of the Year ten times. He's also fluent in five languages, and along with his impressive soccer skills, his charisma and insight have made him even more popular with his internationally widespread fan base. Readers will witness Zlatan's journey through bright, action-packed photographs and riveting text detailing an inspirational roster of Zlatan's accomplishments, techniques, and jaw-dropping goals.</t>
  </si>
  <si>
    <t>Power Couples</t>
  </si>
  <si>
    <t>978-1-4994-6779-6</t>
  </si>
  <si>
    <t>A power couple is two individuals who are each prominent, successful, or instrumental in their own right, but as a pairing their work is greater than what either individual could accomplish alone. This series provides compelling biographies of some of today's most talented and important couples and explains how and why they earned their rank as a power couple. Features include: Timelines that chronicle the achievements of each individual including their rise to fame, as well as their meeting, marriage, family life, and important work as a couple. Final chapters touch on each couple's legacy and future endeavors.</t>
  </si>
  <si>
    <t>Amal and George Clooney</t>
  </si>
  <si>
    <t>978-1-5081-8876-6</t>
  </si>
  <si>
    <t>George Clooney grabbed public attention in the hit show ER and went on to establish a successful film career. Amal Alamuddin fled war-torn Lebanon with her family as a young child and settled in London, England, eventually qualifying as a barrister. She distinguished herself in cases involving international law and human rights. They might seem an unlikely pair, but George Clooney has long been passionate about humanitarian activism, and Amal Clooney, with her adventurous sense of style, shines whether she's arguing in a courtroom or attending a gala. Together, the Clooneys make a glamorous power couple advocating for worthy causes. This biography takes a deep dive into this stellar couple's story.</t>
  </si>
  <si>
    <t>791.4302/8092--dc23</t>
  </si>
  <si>
    <t>978-1-5081-8877-3</t>
  </si>
  <si>
    <t>Beyoncé and Jay-Z</t>
  </si>
  <si>
    <t>978-1-5081-8879-7</t>
  </si>
  <si>
    <t>Presented here are two celebrities who have climbed the ladder of success to become one of the most renowned and influential power couples in the world. Beyonce, with her chart-topping singles and multiple Grammy awards, is one of the most compelling singers and pop culture icons today. Jay-Z has earned his fame as one of the most illustrious rappers of all time, and is a sharp-minded businessman. He has also worked to shed light on the injustice of the American prison system. This revealing narrative chronicles their early lives with big dreams to global domination as a billionaire power couple.</t>
  </si>
  <si>
    <t>782.42164092/2--dc23</t>
  </si>
  <si>
    <t>978-1-5081-8880-3</t>
  </si>
  <si>
    <t>Ivanka Trump and Jared Kushner</t>
  </si>
  <si>
    <t>978-1-5081-8882-7</t>
  </si>
  <si>
    <t>Ivanka Trump and Jared Kushner come from wealthy and accomplished families. Trump is the daughter of the forty-fifth president of the United Sates. Kushner is the son of a real estate development billionaire. Before Ivanka and Jared met, married, and became a power couple, they were each successful in their own right. Trump had profitable fine jewelry and clothing lines besides working for the Trump Organization. Kushner took control of his father's company and made major building acquisitions. Both became crucial advisers to Donald Trump. This enlightening biography examines the challenges and triumphs of a dynamic presidential power team.</t>
  </si>
  <si>
    <t>973.933092/2--dc23</t>
  </si>
  <si>
    <t>978-1-5081-8883-4</t>
  </si>
  <si>
    <t>Kate Middleton and Prince William</t>
  </si>
  <si>
    <t>978-1-5081-8885-8</t>
  </si>
  <si>
    <t>This biography details one of the most captivating couples in the world: Prince William and Princess Catherine "Kate" Middleton, Duke and Duchess of Cambridge. Features include compelling descriptions of their early lives, including the dramatic events of William's childhood. Readers will learn about their courtship, marriage, and family life. A timeline of significant moments supports the narrative. An overarching theme is why they deserve to be called a "power couple," with an emphasis on the couple's public service and philanthropic efforts. The volume provides an authoritative, concise history of the monarchy, and a greater understanding of historic and current expectations for the heirs to the British throne.</t>
  </si>
  <si>
    <t>941.086/120922--dc23</t>
  </si>
  <si>
    <t>978-1-5081-8886-5</t>
  </si>
  <si>
    <t>Kim Kardashian West and Kanye West</t>
  </si>
  <si>
    <t>978-1-5081-8888-9</t>
  </si>
  <si>
    <t>Kim Kardashian West and Kanye West may be the world's most ambitious power couple. Kim was already a reality star and successful businesswoman when her relationship with Kanye hit the tabloids. His talent as a rap artist and songwriter has earned Kanye many awards. Together they have amassed billions of dollars and dominated social media by courting controversy, and kept their global fan base fascinated and entertained. In this engaging and illuminating biography, readers will discover how Kim and Kanye leveraged beauty, talent, ego, and sheer audacity to become two of the most talked about people on the planet.</t>
  </si>
  <si>
    <t>782.421649092--dc23</t>
  </si>
  <si>
    <t>978-1-5081-8889-6</t>
  </si>
  <si>
    <t>Meghan Markle and Prince Harry</t>
  </si>
  <si>
    <t>978-1-5081-8891-9</t>
  </si>
  <si>
    <t>Prince Harry and Meghan Markle are more than their unlikely love story and fairy-tale wedding. Prince Harry has evolved from his early life as son of Princess Diana and Prince Charles and his shenanigans as a young prince. His military service, fundraising for veteran's charities, and promotion of good mental health make for an informative tale of growth. Meghan Markle is more than a beautiful biracial actress. Her activism from a young age around women's causes, and her caring and independence make her an excellent role model. This engrossing narrative explores the couple's familial challenges and focus to do good work.</t>
  </si>
  <si>
    <t>941.086092/2--dc23</t>
  </si>
  <si>
    <t>978-1-5081-8892-6</t>
  </si>
  <si>
    <t>Neil Patrick Harris and David Burtka</t>
  </si>
  <si>
    <t>978-1-5081-8894-0</t>
  </si>
  <si>
    <t>Give your readers a fascinating biography. Neil Patrick Harris became a child television star on the hit show Doogie Howser, M.D. and went on to greater success with other shows, movies, and theatrical roles. David Burtka has received rave reviews for his work in theater, appeared in television shows, and followed his dream of becoming a professional chef. One of Hollywood's most prominent same-sex couples, they found each other while working in Broadway musicals. They married in 2014 and continue to entertain while raising a family. They actively support several causes, including Feeding America, Stand Up to Cancer, The Trevor Project, It Gets Better, and Born This Way Foundation.</t>
  </si>
  <si>
    <t>791.4502/80922--dc23</t>
  </si>
  <si>
    <t>978-1-5081-8895-7</t>
  </si>
  <si>
    <t>Serena Williams and Alexis Ohanian</t>
  </si>
  <si>
    <t>978-1-5081-8897-1</t>
  </si>
  <si>
    <t>Serena Williams and Alexis Ohanian are two of the most inspiring, trend-setting, and accomplished individuals in the world today. Experts and fans alike consider Williams to be one of the best tennis players in history. The founder of Reddit when he was just twenty-two years old, Ohanian has been called one of the brightest minds of his generation. Both individually and together, this couple is impressive and exciting. This riveting volume describes their journeys to success, their romance, elaborate nuptials, and first years as parents. Informative sidebars and a timeline help students contextualize the power couple's growth and their impact on society.</t>
  </si>
  <si>
    <t>796.3420922--dc23</t>
  </si>
  <si>
    <t>978-1-5081-8898-8</t>
  </si>
  <si>
    <t>The Giants of Comedy (Set of 12 Titles)</t>
  </si>
  <si>
    <t>978-1-4994-6778-9</t>
  </si>
  <si>
    <t>Great comedians make us laugh and also make us think about the world we live in. This series provides insightful, irreverent biographies of some of the most talented and influential comedians working today. Readers will learn how they became interested in making people laugh, the steps they took to make a career out of comedy, and their influence on popular culture and news. Each comedian's use of writing craft is highlighted, as is his or her power as a social commentator who shapes the public's perception of the news through satire. Features include: Timelines of each comedian's work. Samples from critical reviews. Presents sophisticated comedy, which is the medium through which teens view, interpret, experience, interrogate, and debate with the wider world and society. Sidebars and Further Information Sections encourage further exploration.</t>
  </si>
  <si>
    <t>The Giants of Comedy (NEW Set of 6 Titles)</t>
  </si>
  <si>
    <t>978-1-4994-6777-2</t>
  </si>
  <si>
    <t>Comedian Jordan Peele's Get Out confused many film festival leaders and moviegoers. Was it a comedy, drama, or horror flick? Peele answered them that it was a documentary. For hundreds of years, satire has provided an honest critique on society, making the artful comedian someone to celebrate. This series provides insightful biographies of some of the most talented and influential comedians working today including Jordan Peele, Tiffany Haddish, and Trevor Noah. Each biography covers the comedian's childhood, how they became interested in making people laugh, and the steps they took to make a career out of comedy. Readers will learn about each comedian's rise to prominence and their influences on popular culture. Comedians are often walking a fine line between political correctness and a creative license that can offend, shock, or critique and challenge prevailing personal and social assumptions and orthodoxies, this series uniquely celebrates that fact. Features include: Timelines of each comedian's work. Samples from critical reviews. Presents sophisticated comedy, which is the medium through which teens view, interpret, experience, interrogate, and debate with the wider world and society. Sidebars and Further Information sections encourage further exploration.</t>
  </si>
  <si>
    <t>Jordan Peele and Keegan-Michael Key</t>
  </si>
  <si>
    <t>978-1-5081-8864-3</t>
  </si>
  <si>
    <t>Vanessa Oswald</t>
  </si>
  <si>
    <t>From the small screen to the big time, Jordan Peele and Keegan-Michael Key have made waves across the United States and the world. Branching out beyond comedy, the two have been involved in hit feature films, and their innate ability to combine comedy with a sharp sense for social commentary has put them on the path toward continued success in an industry that has not had many African American superstars. Inspire your readers with this biography of two giants in comedy.</t>
  </si>
  <si>
    <t>792.7/60280922--dc23</t>
  </si>
  <si>
    <t>978-1-5081-8865-0</t>
  </si>
  <si>
    <t>Kate McKinnon</t>
  </si>
  <si>
    <t>978-1-5081-8867-4</t>
  </si>
  <si>
    <t>C. R. McKay</t>
  </si>
  <si>
    <t>Kate McKinnon shot to fame for her outrageous humor, spot-on impressions, and politically relevant satire. As the first openly gay female member of Saturday Night Live, McKinnon has become an icon of LGBT+ comedians on television and the big screen. McKinnon's childhood sparked her love of making people laugh, which led to her performance in several sketch shows, movies, and her biggest role yet on Saturday Night Live. Readers will be captivated as they learn about the many voices of Kate McKinnon as she makes comedy history, one laugh at a time.</t>
  </si>
  <si>
    <t>978-1-5081-8868-1</t>
  </si>
  <si>
    <t>Kevin Hart</t>
  </si>
  <si>
    <t>978-1-5081-8873-5</t>
  </si>
  <si>
    <t>Kevin Hart's rise into comedy's upper echelon has been nothing short of meteoric. Following in the footsteps of other African American comic giants, such as Eddie Murphy and Dave Chappelle, Hart brings an over-the-top energy and undeniable sense of comedic timing to his record-breaking stand-up performances. In this entertaining biography, readers will learn more about how he has also broken into the big screen, taking on roles with big-name movie stars to resounding success.</t>
  </si>
  <si>
    <t>978-1-5081-8874-2</t>
  </si>
  <si>
    <t>Tiffany Haddish</t>
  </si>
  <si>
    <t>978-1-5081-8861-2</t>
  </si>
  <si>
    <t>After a few years spent playing supporting roles in smaller television shows, Tiffany Haddish finally broke out and made a name for herself in the 2017 hit Girls Trip. With a fun, exuberant personality and a great sense for comedy, she has gone on to star next to some of comedy's biggest names as her career continues to grow. In this informative biography, readers will learn how Haddish has grown from the pain and struggles of her childhood to become a strong new voice for female comedians, especially African Americans everywhere, proving that success will come to those who work for it.</t>
  </si>
  <si>
    <t>978-1-5081-8862-9</t>
  </si>
  <si>
    <t>Tig Notaro</t>
  </si>
  <si>
    <t>978-1-5081-8870-4</t>
  </si>
  <si>
    <t>Sloane Hughes</t>
  </si>
  <si>
    <t>When Tig Notaro stepped on stage and announced to the world she had bilateral stage two breast cancer, she had already had a very bad year. The difficulties were not over. Notaro was able to find the humor and humanity in even the darkest of places, however, and for that she has become one of today's most well known comedians. This revealing volume explores Notaro's life and what brought her to comedy as well as how she uses comedy to help us examine and process our own lives.</t>
  </si>
  <si>
    <t>978-1-5081-8871-1</t>
  </si>
  <si>
    <t>Trevor Noah</t>
  </si>
  <si>
    <t>978-1-5081-8858-2</t>
  </si>
  <si>
    <t>Taking over the reins of a popular show is never an easy task, especially if you happen to be from a different country. From South African slums to American stardom, Trevor Noah has broken onto the scene through Comedy Central's The Daily Show and his own successful stand-up tours. This informative volume shows how Noah has used his difficult upbringing to inform his incisive commentary on global politics, making audiences laugh while keeping them in the loop and giving them a new perspective on current events.</t>
  </si>
  <si>
    <t>978-1-5081-8859-9</t>
  </si>
  <si>
    <t>Nuestras voces: personajes hispanos y latinos de la historia estadounidense (Our Voices: Spanish and Latino Figures of American History)</t>
  </si>
  <si>
    <t>978-1-4994-6755-0</t>
  </si>
  <si>
    <t>Álvar Núñez Cabeza de Vaca: explorador del suroeste de Estados Unidos (Explorer of the American Southwest)</t>
  </si>
  <si>
    <t>978-1-5081-8430-0</t>
  </si>
  <si>
    <t>978-1-5081-8431-7</t>
  </si>
  <si>
    <t>Bernardo de Gálvez: héroe español de la Revolución estadounidense (Spanish Revolutionary War Hero)</t>
  </si>
  <si>
    <t>978-1-5081-8440-9</t>
  </si>
  <si>
    <t>Michelle McIlroy, Christina Green</t>
  </si>
  <si>
    <t>978-1-5081-8439-3</t>
  </si>
  <si>
    <t>Joaquín Murrieta: el Robin Hood de la fiebre del oro de California (Joaquin Murrieta: Robin Hood of the California Gold Rush)</t>
  </si>
  <si>
    <t>978-1-5081-8487-4</t>
  </si>
  <si>
    <t>Avery Elizabeth Hurt, Christina Green</t>
  </si>
  <si>
    <t>978-1-5081-8488-1</t>
  </si>
  <si>
    <t>Juan Rodríguez Cabrillo: explorador de la costa oeste norteamericana (Explorer of the American West Coast)</t>
  </si>
  <si>
    <t>978-1-5081-8493-5</t>
  </si>
  <si>
    <t>Xina M. Uhl , Christina Green</t>
  </si>
  <si>
    <t>978-1-5081-8494-2</t>
  </si>
  <si>
    <t>Loreta Janeta Velázquez: una cubana en el Ejército confederado (Cuban Confederate Soldier)</t>
  </si>
  <si>
    <t>978-1-5081-8520-8</t>
  </si>
  <si>
    <t>Ash Imery-Garcia, Christina Green</t>
  </si>
  <si>
    <t>978-1-5081-8521-5</t>
  </si>
  <si>
    <t>Sylvia Méndez: activista de derechos civiles (Civil Rights Activist)</t>
  </si>
  <si>
    <t>978-1-5081-8535-2</t>
  </si>
  <si>
    <t>Philip Wolny, Christina Green</t>
  </si>
  <si>
    <t>978-1-5081-8536-9</t>
  </si>
  <si>
    <t>This exciting volume serves as an access point for students whose interests in the Fab Lab tend toward production and the introduction of new objects into the world around them. It comes packed with tangible examples of projects that can be undertaken by beginner, intermediate, and advanced Fab Lab users. Furthermore, this book acts as a practical guide to better understanding 3D printers and how they can be used in a Fab Lab setting. The text shows how Fab Lab skills are relevant to students’ STEM classes at school and their development of a career path.</t>
  </si>
  <si>
    <t>This volume explains how computer numerical control milling or CNC milling complements the other processes completed in a Fab Lab. It explains where the CNC milling machine operator fits as a maker. This book includes a robust further information section that fulfills Common Core Standards by offering a means through which readers may draw on information from multiple print or digital sources, demonstrating the ability to locate an answer to a question quickly or to solve a problem efficiently. The projects are ranked by difficulty, allowing readers to build confidence as they go along, or jump ahead if they're advanced of the lower-levels. Real-life examples of how milling machines solve problems are included, along with many photographs of children enjoying Fab Lab activities.</t>
  </si>
  <si>
    <t xml:space="preserve">Monster Hunting explores the shadowy worlds of fantasy, secret histories, and our most primal fears. From Zombies and Werewolves, through Vampires and the Headless Horseman, each book in the series starts with the true history about its topic and then goes on to give the full story. Heavily illustrated with both new and classic artwork and photographs, these are the books that finally shine a light on many of the world’s darkest secrets and most mysterious, haunting, and terrifying folklore._x000D_
</t>
  </si>
  <si>
    <t xml:space="preserve">This series has been designed to provide you with the very latest scientific insight and intelligence available on aliens and their plans to take over our gleaming blue planet. It aims to demonstrate how with the right knowledge, training, and preparedness, the concerned citizen can turn back the alien tide. You can protect your home and family from abductions, ensure that you remain free of any sinister implants, and determine which shape-shifting lizards are working to take over society. Accompanied by illustrations, maps, diagrams and step-by-step instructions, these resistance manuals are essential reading for those interested in protecting the planet from alien invaders._x000D_
_x000D_
</t>
  </si>
  <si>
    <t>Often, when faced with the most difficult of life's challenges, the greatest comfort comes from hearing the tales of others who are currently experiencing or have lived through, and overcome, the same situations. These volumes compile real stories written by young adults about drugs and alcohol, family issues, mental health and self-image, and other common problems. Framed by expertly written introductions that contextualize the central issues and accompanied by sidebars offering vital information and resources for readers, these stories are relatable and empathetic guides for teenagers that will make them feel less alone as they confront life's challenges. Features include: Combines authentic tales written by real teenagers with expert resources. Includes Ask Dr. Jan Q and A, which provides sensible, reliable advice from Teen Health and Wellness's "Dr. Jan." Takes an innovative approach to the perennial wellness subjects that most affect readers. Serves as the perfect companion to Rosen's Teen Health and Wellness digital platform.</t>
  </si>
  <si>
    <t>From toxic family environments to harassment in the workplace and cyberbullying, LGBTQ+ teens often face bullying beyond the schoolyard. This text explores the issues and lets teens know they're not alone when dealing with this mistreatment. Giving guidance to bystanders as well as targets, this book includes suggestions for educating families and communities that members of the LGBTQ+ community deserve the same rights and protections as other people. Targets of bullying can find encouragement along with ideas and resources on how to change their situation and heal from the damage caused by aggression and harassment.</t>
  </si>
  <si>
    <t>A 2016 Vanderbilt University study reported that LGBTQ+ students in schools with a Gay-Straight Alliance (GSA) were 52 percent less likely to hear homophobic remarks and experience bullying in school. This essential, timely volume provides the tools and resources to organize a GSA and to become a proactive leader in a community. Also included are educational activities, tips for being a good ally to LGBTQ+ people of color, and a Myths and Facts section that debunks common assumptions about Gay-Straight Alliances. The comprehensive text is a valuable guide for LGBTQ+ youth and allies.</t>
  </si>
  <si>
    <t>Each chapter in this comprehensive book provides resources for teens encountering interpersonal or systemic mistreatment at home, school, work, and in their community. The text lays out their legally recognized rights in these contexts, providing information about how to make use of existing laws. Also included are strategies for meeting needs not currently recognized as legal rights, drawing on past and contemporary struggles for equality. Accessible and engaging, this book provides LGBTQ+ youth with the tools to protect themselves, participate safely in the activities they care about, and to make societal change.</t>
  </si>
  <si>
    <t>This must-have collection tackles the topics of greatest importance to readers interested in gender equality and diversity. By presenting the issues women face in a straightforward, objective manner, readers will feel knowledgeable and stirred to action. This series highlights the progress that women have made as well as the work that remains to be accomplished on various fronts, such as politics and sports. Each book ties awareness to activism, so readers are empowered to take practical action in the areas that affect them most. They will learn to think critically about gender roles, stereotypes, violence against women, and more. Features include: Takes an inclusive approach, addressing the concerns of all women, cisgender or transgender, and their male allies. Myths and Facts sidebars address common myths about women in politics, the workplace, athletics, and more. 10 Great Questions to Ask sidebars encourage readers to explore the issues beyond each book.</t>
  </si>
  <si>
    <t>There are few events in a young person’s life as destabilizing as divorce. What once felt solid and dependable is suddenly torn apart, and any sense of security and stability is destroyed. In addition to feelings of guilt and sorrow, very practical questions are suddenly raised. Which parent will I live with? How will we make ends meet? Am I supposed to side with one parent? What if a parent remarries and a stepparent and stepsiblings enter the picture? This resource extends a helping hand and empathetic counsel to any teen in this position. It is full of great advice coming to terms with the divorce, making a successful transition to the new normal of two households, and making room in one's life for extended step-families. Features include: Delivers the straight-up, just-the-facts information that teens in crisis need. All books are couched in a highly empathetic and compassionate tone. Reflects 21st century legal, familial, societal, and cultural norms and trends.</t>
  </si>
  <si>
    <t>According to the World Allergy Organization, between 220 and 520 million people across the globe suffer with food allergies. Many foods can elicit an allergy, so this book introduces several of the most predominant triggers, their effects, and some surprising places where they might be lurking. It covers treatments and preventive measures, which should help readers who are dealing with an allergy or who want to understand what a friend or family member is going through. Food allergies can be daunting, but this book helps readers know what to expect and take control.</t>
  </si>
  <si>
    <t>616.97--dc23</t>
  </si>
  <si>
    <t>In a world steeped with media images of unrealistic bodies and new diet fads, many of those at highest risk for disordered eating don't have access to accurate, straightforward information. This compelling guide to a variety of eating disorders including anorexia nervosa, bulimia, pica, and anorexia athletica offers help. Readers will identify anxious thoughts or habits about eating and seek the appropriate, discrete help. A discussion of causes and consequences informs readers that while disordered eating is not their fault, they can overcome it.</t>
  </si>
  <si>
    <t>616.85--dc23</t>
  </si>
  <si>
    <t>Many young adults are caught completely by surprise when they find out they have been infected with a sexually transmitted disease. One reason is that they might know little about STDs. This informational guidebook separates rumors, myths, and misconceptions from the medical facts. Teens find out what STDs are, how they are treated, and how their lives can be affected by contracting one. They learn how to cope with the emotional reactions to the condition and its social stigma, and how to make sure that they control their lives and are not controlled by their STDs.</t>
  </si>
  <si>
    <t>I'm Depressed. Now What?</t>
  </si>
  <si>
    <t>The diagnosis of cancer was once equated with a death sentence, but advances in research, prevention methods, treatment, therapies, and holistic health strategies have greatly improved patients' survival rates. This book doesn't shy away from discussing the difficulty of a cancer diagnosis, the dread and fear surrounding the disease, or the challenges of treatment. An invaluable resource for anyone whose family or friends have been touched by the cancers, this book shows readers how to move forward from the diagnosis and take care of the important business of living, loving, and healing. Ushering forth the latest statistics and cutting-edge research and treatments, readers gain insight into improved diagnostic tools, treatment strategies and techniques including gene therapies, and survival rates. Includes "10 Great Questions to Ask Your Doctor" and "Myths and Facts about Cancer and its Treatment" sidebars and explanatory illustrations. Also includes psychologist Dr. Jan Hittleman's answers to actual teen questions.</t>
  </si>
  <si>
    <t>The CDC estimates that nearly one in five women and one in seventy-one men have been raped in their lifetime. Almost half of them experienced their first rape before age eighteen. What exactly constitutes rape and why does it happen? Using sensitive narrative and inspiring case studies, this book guides teens, whether they are survivors, friends of survivors, or confused or concerned citizens through the process of what to do if they are raped, how to begin the process of recovery, and how to stay safe in an attempt to prevent a rape from occurring.</t>
  </si>
  <si>
    <t>362.8830835--dc23</t>
  </si>
  <si>
    <t>364.1--dc23</t>
  </si>
  <si>
    <t>Sexual abuse of children and teens is shockingly common, not to mention under-reported and under-prosecuted. Fortunately, research and education are helping to change that. The trauma of sexual abuse may lead to further long-term symptoms such as anxiety, depression, PTSD, eating disorders, and substance abuse. It is known to increase suicidal thoughts and self-harming behaviors. Seeking help from professionals can alleviate feelings of guilt and shame, shifting the identity of those who have been abused from victim to survivor. This useful and sensitive book debunks popular myths surrounding sexual abuse and provides resources where survivors and loved ones can turn for help. Readers will learn how to identify and confront sexual abuse; its long-term effects; and how to move forward in the aftermath.</t>
  </si>
  <si>
    <t>618.92--dc23</t>
  </si>
  <si>
    <t>Everybody has struggled with time management. Often, we're so busy overthinking the past and worrying about the future that we forgo our enjoyment of the present. With this title, readers can learn how to maximize their time, eliminate stress, and reclaim their life. Penned by a stress and anger management specialist, this book is full of expert tips for coping with time-pressured situations, including managing homework and exam preparation. With more than twenty-five step-by-step exercises that cover key life skills, this inspiring guide will help readers defeat procrastination, improve their time management, and live happier, more fulfilled lives.</t>
  </si>
  <si>
    <t>One of life's greatest challenges is dealing with drug and alcohol abuse, either a loved one's or your own. Today, the opioid epidemic is destroying families and the rise of designer drugs has led to unintended, and often fatal, side effects. Such times call for stigma-free, sympathetic advice, and that's precisely what this set offers. Each book tackles addiction, giving a sobering assessment of what abuse looks like and how drugs and alcohol affect the body. Real narratives of drug and alcohol abuse coupled with practical advice on how to stop it drive home the importance of leaving addiction behind and getting a fresh start. Features include: Timely advice given skyrocketing levels of heroin and opioid abuse. Serves as a go-to resource for guidance and information on abuse of alcohol, crack, methamphetamine, ecstasy, marijuana, heroin, inhalants, and hallucinogens. Each book contains two special sidebar features, Myths and Facts, and 10 Great Questions to Ask a Specialist.</t>
  </si>
  <si>
    <t>The need to bolster America's infrastructure has become a central talking point in today's politics and news. With increased attention and greater government spending, infrastructure-based industries are quickly becoming the most sought-after resources. This market is also highly accessible for various backgrounds since a college degree isn't always a requirement. This set covers the ins-and-outs of infrastructure, covering job basics, career preparedness, and job outlook. Industry fact sheets, profiles of real workers, and stats from the Bureau of Labor Statistics will convince readers that a job in infrastructure is the way to go. Features include: Interviews with real workers in each field give readers the insider knowledge they can't get elsewhere. Each book provides special sidebars and back matter features with statistics, such as median wage and expected job growth. Highlights all job levels, from those requiring basic certification to upper-level management positions.</t>
  </si>
  <si>
    <t>694.023--dc22</t>
  </si>
  <si>
    <t>646.7--dc22</t>
  </si>
  <si>
    <t>Plumbers are always needed whether the economy is thriving or in a recession. Whether it's fixing a clogged sink or installing a sprinkler system in an office building, a trained plumber can always find work. This book guides readers through the career options open to them, the sort of education they will need, and how they can get trained. Related plumbing careers, apprenticeship programs, and how to obtain a license are all presented in detail. In addition, this book is filled with reference information that will aid the reader in pursuing this essential career.</t>
  </si>
  <si>
    <t>696--dc22</t>
  </si>
  <si>
    <t>The main responsibility of a police officer is to enforce the laws to protect people and their property. Students who are interested in pursuing a career as a police officer will understand the responsibilities of the job, the daily duties, the preparation required and the personal qualifications necessary for performing the job at its highest level. Readers learn about the varied jobs in the field, the application process, and the physical and mental tests that are given to prospective cadets. This comprehensive book provides readers with sample exam questions, interviews with officers, and an overview of the possible jobs offered on the local, state, and federal levels. The final chapter of the book presents the benefits, risks, and future outlook of the career.</t>
  </si>
  <si>
    <t>363.2023--dc22</t>
  </si>
  <si>
    <t>Well-trained, enthusiastic teachers are perennially needed to instruct America's young people, and this need is expected to grow larger in the future. This book explores the daily routines, rewards, and challenges of a career in grades K through 12 and early education. It describes many of the options within the field and the paths to becoming a certified teacher. There is a chapter that describes the skills and personal qualities needed by teachers, so that aspiring educators can determine whether the career is a good match. Casual readers will be able to relate the text to their own experiences in school and gain a greater appreciation for the work that their teachers do each day.</t>
  </si>
  <si>
    <t>Residential, commercial, and industrial roofing jobs and flooring carpentry tasks and materials, including green materials and the credentials needed for becoming a green roofer and floor installer, are investigated in this perceptive volume. Students learn about where to acquire basic carpentry skills and skills for using hand and power tools. Post-high school courses and degrees in business management and engineering are advantageous for advancing to supervisory positions or starting a new business. Sidebars include an interview with a contractor, the licensing requirements for independent contractors, and how to go about constructing a roof of a complex home design.</t>
  </si>
  <si>
    <t>629.28--dc22</t>
  </si>
  <si>
    <t>621.319--dc22</t>
  </si>
  <si>
    <t>Artistic endeavors require patience and persistence, but not necessarily a four-year degree. This book offers readers interested in careers in the arts a framework for putting their passion into action. Students will learn which high school classes will help prepare them for job opportunities as a dancer, actor, tattoo artist, photographer, or even costumer designer. Beyond in-school preparation, the text offers timely information on other types of training including apprenticeships and online courses. The volume also includes interviews with professionals working in the field as well as helpful resources.</t>
  </si>
  <si>
    <t>Careers in sports management and administration enable those who love sports to work with athletes, sports teams, and sporting events up close. These positions often provide excellent salaries and benefits. There are a vast number of sports management jobs at professional, college, and high school levels. This lively text enables readers to gain a solid overview of the positions involved in performing the activities necessary for running a team, sports facility, or event. They learn about the types of jobs that relate to players, business, or media functions, and those that work with the public or behind the scenes. Some of the exciting job opportunities covered include: general manager, athletic director, coach, trainer, business manager, agent, facility manager, security manager, ticket sales manager, and public relations manager. This book will guide readers in developing the skills, knowledge, and training necessary to land a job in this thriving area of the sports industry. Sidebars offer intriguing information about such topics as extreme sports, mentoring, and crisis management at sports facilities. A list of college and university programs in sports management and administration. An At a Glance section posts possible career paths and their descriptions, and helpful Bureau of Labor Statistics information will support readers in researching many sports career opportunities.</t>
  </si>
  <si>
    <t>Big data is a dynamic field that finds businesses and organizations capturing massive amounts of information at an alarming speed, all of which will be analyzed and used to help make important decisions. A data engineer creates the massive reservoirs needed to collect big data. These IT professionals develop, construct, test, and maintain architectures, such as databases and large-scale data processing systems, which house big data. In this title, the emerging career field of a data engineer is explored. With the right mix of education and experience, data engineers can find themselves in high demand.</t>
  </si>
  <si>
    <t>In this day and age, software engineers truly make the world go round. These professionals create all kinds of technical products, including the programs needed to make computers operate, the apps used on smartphones, websites on the internet, and the entertainment enjoyed by gamers. The best part about this career choice? The need for software engineers just keeps growing every year. Readers will get an understanding of what this job entails, how to prepare for it including training and education, and what a typical day as a software engineer is really like.</t>
  </si>
  <si>
    <t>People are becoming more interested in food, thanks to television shows like Top Chef and Chopped, and celebrity chefs like Gordon Ramsey. Luckily, that means an increase in jobs in the food industry. This guide to landing a great job in the food industry covers all career possibilities, including food preparation and farming. It provides several great tips on crafting the perfect resume and how to dress for an interview, and includes other important strategies for landing that essential job.</t>
  </si>
  <si>
    <t>Trenton Campbell</t>
  </si>
  <si>
    <t>Drawing is the technique of producing images on a surface by means of making marks. Although drawings differ in quality, they have a common purpose, which is to give visible form to an idea and to express the artist's feeling about it. Besides the way in which they feel about their subjects, artists reflect in their drawing their individual approaches to techniques and tools. In line drawings, for example, form is usually expressed by line only. This volume deals with drawings' aesthetic characteristics, mediums of expression, subject matter, and some leading artists and their works.</t>
  </si>
  <si>
    <t>Trenton Hamilton</t>
  </si>
  <si>
    <t>As the study of the diverse environments and places of Earth's surface, geography seeks to answer the questions of why things are as they are, where they are. This insightful volume delves into physical geography, which is concerned with places, and human geography, which deals with the people in the places. Readers will learn how and why these people live where they do, and how their social, economic, and cultural characteristics vary from one place to another. Other subjects include topical geography, regional geography, historical geography, cartography, and maps, atlases, and globes and how to read them.</t>
  </si>
  <si>
    <t>The science of archaeology pairs the thrill of the treasure hunt with the mystery of detective work. Readers will learn all about the different types of archaeology, as well as how archaeologists collect, analyze, and synthesize data. In this insightful volume, readers discover archaeologists' goals as they dig up discoveries and the training needed to get a foothold in the field. This book lays out the rich stages of archeological history, and readers learn why this field remains so important to this day.</t>
  </si>
  <si>
    <t>Astronomy is one of the oldest natural sciences. From ancient times, people have recorded methodical observations of objects in the night sky and attempted to understand the mysteries of the universe. This volume provides an engaging and up-to-date presentation of fundamental astronomy facts and principles. The text clearly explains the nature of celestial bodies such as the planets, dwarf planets, stars, moons, asteroids, and comets. It also examines the tools and techniques used by today's astronomers, including high-tech telescopes, spectroscopy, and computer modeling. Enhanced with illuminating images, this book is an ideal introduction to astronomy for a range of readers.</t>
  </si>
  <si>
    <t>The study of living matter is an important part of biology. Being able to recognize living matter and differentiate it from nonliving matter is a key component of the science curriculum. This volume is a straightforward, comprehensive guide to the study of living matter: what it is composed of, how it reproduces, how it reacts to the environment around it, and how it evolves. Readers will enjoy the bright photographs and engaging information while learning an important part of the study of biology.</t>
  </si>
  <si>
    <t>570--dc23</t>
  </si>
  <si>
    <t>Even students who aren't inclined toward the sciences will find this book a great read. It is as much about the history of humanity and our curiosity regarding the world around us as it is an informative survey of our scientific breakthroughs. Included are early achievements such as the discovery of fire and the development of written language. Modern triumphs of ingenuity such as space exploration, genetics, information technology, and the God Particle are explored. A history of the sciences that is also a history of human creativity, knowledge, experimentation, and invention, this book inspires a love and respect for curiosity, learning, and understanding that is more important than ever.</t>
  </si>
  <si>
    <t>With the invention of rockets and advances in electronics and other technologies, it became possible to send machines, animals, and then humans into outer space. Achieving spaceflight enabled people to explore beyond Earth and to use for human benefit the resources and features of the space environment. These volumes delve into the world of space exploration: its early motivations and milestones; pioneering feats of rocket science and spacecraft design; the launching of satellites and manned spacecraft; and the rewards that space flight have had for scientific research, telecommunications, meteorology, and navigation. Features include: Aligns with science and social studies curriculum standards as well as Common Core standards for science and technical subjects. Detailed Table of Contents, stunning full-color photographs, and fascinating sidebars.</t>
  </si>
  <si>
    <t>Inside a Raspberry Pi 2®</t>
  </si>
  <si>
    <t>Readers will be fascinated by this practical guide to the Raspberry Pi 2. Covering model B and featuring full-color photographs and detailed specs, Inside a Raspberry Pi 2 is essential for those who are interested in this revolutionary, affordable small computer. Anyone switching on their Pi for the first time will find the full process of setup and configuration a breeze with this manual. The essentials of computing and programming, as well as a variety of recipes to demonstrate the acclaimed versatility of the Raspberry Pi's hardware and software, are all covered.</t>
  </si>
  <si>
    <t>The digital world is constantly changing, and it offers incredible opportunities to the adept user. This authoritative collection orients readers to the most important emerging technologies, reflecting on the exciting possibilities, and potential risks, offered by technology. Each book offers readers a practical guide to navigating essential tech, including social media platforms, blogs and vlogs, 3D-printing, and cyberethics. Being versed in these technological tools will give readers the edge they need to stay competitive at school and in the job market. Features include: Correlates with the latest educational trends to incorporate technology into the learning and literacy process. Myths and Facts sidebars dispel common myths about technology and how it works. 10 Great Questions to Ask sidebars encourage readers to investigate further after they finish each book.</t>
  </si>
  <si>
    <t>This succinct volume breaks down the complex mechanisms behind audio and video streaming and explains them in terms a middle-school-aged audience can understand. This book introduces the concept of streaming and then explains how it works and what its uses are. Along the way, important digital terminology and concepts are introduced, such as bandwidth, codecs, plugins, and protocol. A discussion of Internet safety and how to produce and share streaming content wraps up this enlightening text.</t>
  </si>
  <si>
    <t>The urge to experiment and create has been strong in humankind since time immemorial. So has the need to gather together for the greater good. Makerspaces, where innovators meet to advance technologies through physical computing, answer the call of both these motivating factors. Once a wave of the future, makerspaces are quickly becoming a fixture in the here-and-now. This book lets students discover where to find, and how to make the best use of these creative spaces.</t>
  </si>
  <si>
    <t>150.9--dc23</t>
  </si>
  <si>
    <t>The key to understanding the history of America lies in many of the artifacts that have been discovered over the course of the past several hundred years. This unique history, as told through interviews, the writing of scholars, and the examination of physical artifacts, delves into archaeological finds of ancient America, and tells a story of America's evolution and the people who have helped shape it. This comprehensive volume includes timelines and photographs that make for an interesting and thorough read for the beginner or long-time American history enthusiast.</t>
  </si>
  <si>
    <t>If you want to spark young people's interest in history, teach them about the undocumented legends they won't find in their traditional history books. This volume offers readers a juicy retelling of what some people speculate is an alternate history of the Americas. From Vikings maps of America hundreds of years before Columbus to the discovery of a lost Christian colony in prehistoric Michigan, this book dares to uncover some of history's most controversial legends.</t>
  </si>
  <si>
    <t>398.2097--dc23</t>
  </si>
  <si>
    <t>970.01/​1--dc23</t>
  </si>
  <si>
    <t>In 2013, over twenty-thousand people came to participate in the Boston Marathon, held every year on Patriots' Day. Thousands gathered at the finish line to watch the runners complete the twenty-six mile run. Instead, they became victims and witnesses of a devastating attack that left 3 dead, 260 wounded, and shut down the entire city. Students will learn about the history of the marathon and the bombing, the response to the attack, the manhunt for the bombers, and the impact of the bombing on American society. A glossary, timeline, and further reading lists are included to aid students.</t>
  </si>
  <si>
    <t>The Bosnian War involved ferocious killing among a trio of the region's major ethnic groups: Serbs, Croats, and Muslims. By the war's end, as many as 26,000 Muslim civilians had been systematically murdered. This insightful resource offers a unique look at those terrifying events, including highlighting three possible perspectives on the war and the confusion these different perspectives can cause, even years later. Readers will also benefit from a review of Bosnia's history and the events that culminated in this gruesome time.</t>
  </si>
  <si>
    <t>122-123</t>
  </si>
  <si>
    <t xml:space="preserve">This series offers a new perspective on world history, with a themed focus and extensively and a gorgeously illustrated presentation. The major topics of human history and civilization are examined with enthralling, highly detailed illustrations that recreate the scenarios, the events, the enduring mysteries, and the most fascinating moments of history and human endeavor. This is an unique way of learning about history, with more than 40 infographics per book, with super-realistic historical reconstructions, and a wealth of maps and illustrations. History truly comes to vivid, three-dimensional, and full-color life in these astounding and lavish spreads. _x000D_
</t>
  </si>
  <si>
    <t>The Post-Cold War World</t>
  </si>
  <si>
    <t>The post-Cold War era began with a decade of conflicts often mediated by the United States as the world's only remaining superpower. The September 11 terrorist attacks, however, marked the dawning of a new era. The United States became preoccupied by the wars in Afghanistan and Iraq, while around the world, new challenges and threats emerged: a more assertive Russia, an increasingly powerful China, dangerous terrorism organizations, and a refugee crisis in the Middle East that spilled into Europe. The story of this fraught era, in which the world was beset by millennial anxiety and destabilized by geopolitical shifts in the balance of power, is told here with great insight. It provides a solid understanding of the complex interplay of action and reaction that characterized the proliferation of conflicts at the turn of the 21st century.</t>
  </si>
  <si>
    <t>While the British became the dominant colonial power in South Asia, the Dutch, Portuguese, and French also initially vied for control of the region. This volume traces the rise of European influence in South Asia with an in-depth discussion of the path to colonialism and various facets of colonial rule. It contains a history of resistance to colonial rule, discusses how the people of South Asia won their independence, and how explains how the region evolved after independence, including the partition of India and Bangladesh's separation from Pakistan. Readers will come away with an understanding of how colonialism shaped South Asia today.</t>
  </si>
  <si>
    <t>The sixteenth century in Europe was a period of vigorous economic expansion that led to social, political, religious, and cultural transformations and established the early modern age. This resource explores the emergence of monarchial nation-states and early Western capitalism during this period. Also examined in depth are the Protestant Reformation and the Counter-Reformation, which exacerbated tensions between states and contributed to the Thirty Years' War (1618 to 1648). Readers will come to understand how these events developed, how they led to the age of exploration, and how they inform modern European history.</t>
  </si>
  <si>
    <t>This engaging resource takes learners back in time to 1405, when the Chinese emperor sent the world's largest fleet of ships to explore the "Western Oceans." Zheng He was at the helm of the expedition, a man who rose from poverty to captain China's famous Treasure Fleet on an adventure covering more than thirty-five thousand miles. Little known in the West, Zheng He was one of history's most important explorers. Readers will learn how Zheng He brought Chinese technology to remote ports of call, changing every place he explored.</t>
  </si>
  <si>
    <t>This engaging interactive resource takes learners back in time to 1405, when the Chinese emperor sent the world's largest fleet of ships to explore the "Western Oceans." Zheng He was at the helm of the expedition, a man who rose from poverty to captain China's famous Treasure Fleet on an adventure covering more than thirty-five thousand miles. Little known in the West, Zheng He was one of history's most important explorers. Readers will learn how Zheng He brought Chinese technology to remote ports of call, changing every place he explored.</t>
  </si>
  <si>
    <t>Harriet Tubman has become perhaps the most well-known African American in American history. Readers will learn about how the determined Tubman made her own destiny, using the Underground Railroad to return to the South nineteen times to bring her family and hundreds of others to safety. This lively biography describes the intense physical hardships she faced, as well as the constant threat of capture, as she fought for freedom, gave speeches, and worked as a Civil War nurse, cook, and spy.</t>
  </si>
  <si>
    <t xml:space="preserve">Imagine hanging out with Warhol at Studio 54, looking over Monet’s shoulder as he painted the water lilies in his Giverny garden, or witnessing Van Gogh’s fevered, sun-splashed output in in his last days in Arles. These books reveal the colorful lives that the featured artists led, where they came from, and how they rose to fame (and sometimes fell back down to Earth). Lives of the Great Artists is a unique, colorful series combining archival photography, compelling and lively text, and iconic, full-color images of artists' work, including witty and whimsical specially commissioned illustrations. These are stunning visual biographies of the world’s most enduring and compelling artists. _x000D_
</t>
  </si>
  <si>
    <t>Claude Monet was a leader of the Impressionists who defined the style that triggered a revolution in art. During the 86 years of his life, Monet never rested and was always driven by the urge to paint. More than 2,000 paintings survive from six highly creative decades. Monet's work remains highly influential. His abstraction, gestural strokes, and expressive color capture the imagination of generation after generation of artists and art lovers. Richly illustrated with specially commissioned artworks and a generous sampling of Monet's iconic works, this visual biography forms a captivating introduction to the life of a true art world revolutionary and innovator.</t>
  </si>
  <si>
    <t>Neither success nor achievement is limited by profession, gender, race, or creed. Individuals of every stripe have been recognized for the ways in which they have broken boundaries, persevered against incredible odds, elevated their respective professions and endeavors, and left a lasting imprint on the world at large. This collection introduces readers to some of the most remarkable scientists, mathematicians, and world leaders of all time; individuals who are well worth knowing on a personal and professional level. Features include: Individuals are presented in an A to Z format. Focused biographies detail significant life events. In-depth coverage of milestones in a wide variety of fields.</t>
  </si>
  <si>
    <t>709.2/​2--dc23</t>
  </si>
  <si>
    <t>Major sports stars share many traits, among them self-discipline through regimented training, competition at the highest level, and mastery of their respective sports. Embedded in the public's consciousness, these individuals can't help but make an impact on the lives of fans the world over, whether they're reaching for glory, achieving the pinnacle of success, or falling out of favor because of controversy. This exciting volume introduces readers to 101 remarkable athletes from a variety of sports, including David Beckham, Wayne Gretzky, Michael Jordan, Joe Montana, Jackie Robinson, and Venus and Serena Williams.</t>
  </si>
  <si>
    <t>796.092'2--dc23</t>
  </si>
  <si>
    <t>While much in the history of music builds on what came before it, each generation witnesses musical innovations that define a genre and can endure long after their creation. The individuals profiled in this lively volume have been responsible for some of the most inspired and lasting works in the history of music, those that have remained timeless even as musical styles, genres, instruments, and technologies have evolved. The stories of such icons as Guido D'Arezzo, Wolfgang Amadeus Mozart, the Beatles, Bob Dylan, Aretha Franklin, Michael Jackson, Jay-Z, and Adele are concisely presented, along with descriptions of their greatest contributions to music.</t>
  </si>
  <si>
    <t>780.92/​2--dc23</t>
  </si>
  <si>
    <t>109.2--dc23</t>
  </si>
  <si>
    <t>Women have faced oppression and gender inequality throughout history. Despite overwhelming odds stacked against them, there have always been a brave few who challenged the status quo and wound up making great strides in a wide variety of fields. From ancient times to the present day, women have broken down barriers and emerged as influential and important political leaders, activists, scientists, writers, artists, athletes, performers, and more. This volume chronicles the lives of many ground-breaking individuals such as Cleopatra, Marie Curie, Amelia Earhart, Helen Keller, Harriet Tubman, and Oprah Winfrey. Readers will learn of the challenges they faced as they sought to improve the human condition.</t>
  </si>
  <si>
    <t>920.72--dc23</t>
  </si>
  <si>
    <t>Political leaders have the power to bring about great change and unite disparate peoples. Unfortunately, as Lord Acton and others have noted, power also can corrupt those who wield it. Throughout time, the world has witnessed the reigns of both benevolent and brutal leaders, some guiding nations to greatness and others perpetrating unspeakable atrocities. This inclusive volume examines the lives of some of history's most notable and notorious leaders from around the globe. Readers are invited to consider the nature of governance and the qualities that define true leadership.</t>
  </si>
  <si>
    <t>352.23092/​2--dc23</t>
  </si>
  <si>
    <t>Sherman Hollar Associate Editor, Compton's by Britannica</t>
  </si>
  <si>
    <t>As skilled at architecture and inventing as he was at politics, Thomas Jefferson was a man of many talents who was invaluable to the founding of the United States. After loaning his expertise to writing the Declaration of Independence, Jefferson went on to serve as the third American president, nearly doubling the size of the United States during his term. Jefferson's extraordinary life and accomplishments are recounted in this engaging volume.</t>
  </si>
  <si>
    <t>973.4/​6092--dc23</t>
  </si>
  <si>
    <t>Brian Duignan Senior Editor, Religion and Philosophy</t>
  </si>
  <si>
    <t>Being familiar with tech is no longer just about having an edge on school projects or a resume. Digital literacy has become a basic must for day-to-day living. Students are increasingly expected to be ahead of the digital curve, and falling behind can adversely impact future success. This series answers the call. Each book takes a straightforward yet comprehensive approach to explaining a different aspect of digital culture. What's more, the finer points of cyberethics, evaluating sources, and internet safety are explored. Ultimately, readers are prepared not only to use technology but also to understand the broader impact of their internet use. Features include: Revised editions offer the most up-to-date developments on important technology. New books address timely subjects, including cybersecurity and how to effectively use Twitter. Myths and Facts sidebars dispel common myths about technology and how it works. 10 Great Questions to Ask sidebars encourage readers to investigate further after they finish each book.</t>
  </si>
  <si>
    <t>Si Sheppard, Jose Daniel Cabrera Pena</t>
  </si>
  <si>
    <t>398.20938--dc23</t>
  </si>
  <si>
    <t>Phil Masters, Ru-Mor Artiste</t>
  </si>
  <si>
    <t>The story of this dashing mariner and his marvelous adventures is one of the many tales included in 1,001 Nights, also known as The Arabian Nights. Readers will learn the story of Sinbad's seven voyages and be intrigued by the wonders, from massive birds called rocs to a city terrorized by apes, that he encountered on them. The volume presents a wealth of interesting background information on this timeless tale. It is also filled with dozens of full color, highly dramatic, luminous illustrations that provide a modern-take on the classic illustration tradition of N.C. Wyeth, Howard Pyle, and Maxfield Parrish.</t>
  </si>
  <si>
    <t>823.92--dc23</t>
  </si>
  <si>
    <t>Daniel Mersey, Alan Lathwell</t>
  </si>
  <si>
    <t>398.220941--dc23</t>
  </si>
  <si>
    <t>Graeme Davis, Jose Daniel Cabrera Pena</t>
  </si>
  <si>
    <t>The story of Theseus and the Minotaur is one of the best-known Greek myths, inspiring plays, films, books, and countless fantasy games. The Minotaur, originally a unique monster, has spawned an entire race of bull-headed ogres in games such as Dungeons and Dragons. The slaying of the Minotaur is only one part of an entire cycle of tales recounting Theseus' adventures. This resource collects information from a wide range of sources and sets the stories in historical context, showing how myths that have been passed down through the centuries help reflect actual Bronze Age events.</t>
  </si>
  <si>
    <t>398.20938/​02--dc23</t>
  </si>
  <si>
    <t>Wizards go by many names: sorcerers, magicians, and shamans, among others. They have been known variously as good and evil. Most have been men highly regarded for their knowledge and superior command of magic. Beyond Camelot, Middle Earth, and the halls of Hogwarts, the idea of ordinary men with extraordinary powers has been a significant part of global folklore. Fantastical images and whimsical retellings of wizard stories from around the world are given historical and cultural context throughout this engrossing volume. Readers will learn why these enchanting figures have endured and captured the imaginations of children and adults alike for centuries.</t>
  </si>
  <si>
    <t>133.4/​309--dc23</t>
  </si>
  <si>
    <t>This captivating book offers a rare view into the world of battle reenactors, actors who bring history to life by playing the roles of those from the past. Readers learn about the past, present, and future of the craft. The book then teaches readers how to get started in battle reenactments, including which groups to join and where to find the appropriate costumes. Finally, the book guides readers on how to turn reenactment from hobby to a job and make money from performances. For anyone interested in theater or the performing arts, battle reenactment is a great way to go.</t>
  </si>
  <si>
    <t>This compelling resource chronicles the memorable events of December 7, 1941, the day that Japan attacked Pearl Harbor, provoking the United States into entering World War II. Readers will see the attack through the eyes of survivors, such as Donald Kirby Ross, the first WWII-era recipient of the Medal of Honor, and Lee Embree, who took the first air-to-air photographs of Japanese planes and pilots in the attack. Beyond Pearl Harbor, the Ni'ihau Incident and the assault on Oahu's airfields are also explained.</t>
  </si>
  <si>
    <t>940.54--dc23</t>
  </si>
  <si>
    <t>Readers will be intrigued a little spooked by these tales of animal and pet hauntings and encounters from beyond the grave. This collection of real-life tales includes a history of spectral animals, discussion of cryptozoological beasts like the Loch Ness Monster and Bigfoot, accounts of animal ghosts and post-mortem pet visitations, and tips on how to document the beyond-the-grave appearance of one's own pet. Sure to be a hit with animal lovers and enthusiasts of the supernatural and paranormal alike, this is a high-interest experience your readers will love.</t>
  </si>
  <si>
    <t>133.1/​4--dc23</t>
  </si>
  <si>
    <t>233 pp.</t>
  </si>
  <si>
    <t>This spine-chilling collection of ghostly tales will entertain readers and campfire storytellers and their listeners for years to come. Filled with 150 true hair-raising testimonies from people around the world, this spell-binding compilation includes stories about aliens, UFOs, spirits, cemetery creatures, cryptids, and paranormal activities, among other strange mysteries. Guaranteed to provide thrills, chills, and involuntary shrieks, this collection of terrifying true tales will make readers question everything they think they know, and make them wonder if they should be afraid of the dark after all.</t>
  </si>
  <si>
    <t>260 pp.</t>
  </si>
  <si>
    <t>Poltergeists, also known as mischievous spirits or ghosts of the dead are said to be responsible for a good deal of unexplainable phenomena. However, often the only clues they leave to their existence are floating objects, broken or missing household items, strange noises, and other minor disturbances, always rendering the investigations of such claims inconclusive. Leaving room for both believers and skeptics, the author of this volume examines a smattering of reported poltergeist activity from around the world to better understand the nature of poltergeists and the likelihood of these seemingly paranormal occurrences.</t>
  </si>
  <si>
    <t>133.1'42--dc23</t>
  </si>
  <si>
    <t>With thorough research that includes recorded testimony from the 1970s and recent interviews, the story of what some call "the world's most haunted house" is told. The saga begins with a family history of the hardworking and caring Goodins, then recounts the start of the poltergeist happenings in 1971, with increasing frequency through 1975, and the family's struggle to normalize their lives. The author includes family photographs, photographs of pieces of evidence, transcripts of interviews, and opinions from paranormal experts to give credence to this paranormal story.</t>
  </si>
  <si>
    <t>133.1/​297469--dc23</t>
  </si>
  <si>
    <t>255 pp.</t>
  </si>
  <si>
    <t>Sexual trafficking is a pressing issue, and one that doesn't receive enough attention or discussion. In this groundbreaking volume, readers will come face-to-face with the realities of sexual trafficking and modern-day slavery. Myths such as the belief that slavery is a practice of the past are debunked with statistics and facts regarding the global slave trade and sexual trafficking in North America. Most important, readers will learn the warning signs of trafficking, the ways that governments are combatting the problem, and how they, as consumers, can fight back and confront sexual trafficking and slave labor.</t>
  </si>
  <si>
    <t>Homer L Hall , Megan Fromm, Ph.D.</t>
  </si>
  <si>
    <t>This comprehensive resource covers everything student journalists need to know in a rapidly changing media landscape. Approachable and non-intimidating, this book features important concepts and examples from current school publications from around the country. It teaches skills such as the fundamentals of good writing and the basics of newspaper layout and design. Also addressed are topics that journalists are only now facing such as the responsibilities of citizen journalists, managing a news website, and digital security for reporters in the electronic age. This textbook is on the cutting edge in teaching students how to navigate this evolving field.</t>
  </si>
  <si>
    <t>070.40712--dc23</t>
  </si>
  <si>
    <t>This informative resource explores some of the basic principles of gymnastics and the factors that motivate girls who dedicate themselves to perfecting the sport's skills. It analyzes body types and sizes, age, and building gymnastic strength and flexibility. Some beneficial exercises and stretches are described as well as basic skills. Common ailments and injuries and how to avoid them are discussed, as are nutrition and eating disorders. Equipment required for basic events, such as balance beam, floor exercise, uneven bars, and vault is explained. Readers learn how to perform safely. This indispensable volume offers girls an interesting and instructional guide.</t>
  </si>
  <si>
    <t>Requiring high levels of athleticism and lots of hard work and practice, volleyball is an exciting sport. Created for high school women's volleyball players and young women who just happen to be curious about volleyball, this book introduces the terms, techniques, and tips they'll need to become great players. This book offers a quick history of the sport and explains the rules of the game. There are extensive tips on staying healthy, including eating right, proper stretching techniques, the dangers of overtraining, and dealing with injuries. Also addressed are the challenges of playing on a team and the need for good sportswomanship. Competition at the high school, college, and professional level is discussed, along with opportunities to play recreationally.</t>
  </si>
  <si>
    <t>This colorful, dynamic volume explains to upper-elementary-level readers the exciting science behind the sun and all its fantastic phenomena. The narrative covers the sun's role from ancient mythology and astronomy through modern discoveries before going in-depth and inside the sun's layers, breaking down the chemistry and physics behind the sun's composition and atmosphere. Thrilling events such as solar flares, eclipses, and star formation are explained with bright, color photographs and diagrams that will make the spectacular science behind the sun simple for every reader.</t>
  </si>
  <si>
    <t>This comprehensive guide offers cinema enthusiasts everything they need to know about the history of film. This book covers the film industry's most epic periods, including the early years of film starting in the 1830s, the silent years in the first quarter of the twentieth century, the pre-World War II sound era, the rise and fall of the Hollywood studios, and the transition into the twenty-first century. Readers learn about the most iconic films and directors from around the world, as well as how history, politics, and the cultural zeitgeist influenced cinema.</t>
  </si>
  <si>
    <t>791.4309--dc23</t>
  </si>
  <si>
    <t>780.9--dc23</t>
  </si>
  <si>
    <t>A valuable resource for budding photographers and fans of the visual medium alike, this volume traces the invention and early evolution and techniques of photography, from daguerreotypes to early attempts at color. The development of specific genres, such as portraiture, photojournalism, and fine art photography, is summarized with substantial sidebars that spotlight giants of the medium. Blending historical narrative, personal biographies, and photographs illustrating the works being examined, this book helps readers understand the rich and complex history of a relatively new visual art.</t>
  </si>
  <si>
    <t>770.9--dc23</t>
  </si>
  <si>
    <t>This comprehensive guide to the theatre's history covers theatre arts around the globe, including ancient Eastern arts like Kabuki and more modern ones such as Bollywood. This book goes back to what we know from our earliest ancestors by examining ancient artifacts and ancient texts to find out how theatre was influenced by life and how it in turn influenced the culture of the people who came to enjoy it. The narrative concludes with a look at modern theatre and its current heyday as entertainment for the masses, especially in places such as Broadway in New York City.</t>
  </si>
  <si>
    <t>792.09--dc23</t>
  </si>
  <si>
    <t>Architecture is far more than the construction of buildings. Architects marry form and function to create structures that are particularly suited to a purpose while adding visual drama to landscapes and skylines. For millennia, architects have fashioned our homes, religious shrines, governmental spaces, and public facilities. The evolution of architecture in many ways reflects the history of how we live, think, worship, govern, and form societies. The progression of Western architectural thought and trends is chronicled in this comprehensive tome. Profiles of some of the most remarkable structures in the West are also included, exemplifying essential methods and practices.</t>
  </si>
  <si>
    <t>720.9--dc23</t>
  </si>
  <si>
    <t>From soaring ballet leaps to the simple swaying at a high school prom, dance is the wedding of movement to music. It is a means of recreation, and of communication for the purpose of expressing an idea or emotion, releasing energy, or simply taking delight in the movement itself. This engaging narrative, with biographical profiles, discusses Western dance as an art form, a folk tradition, and an entertainment spectacle. It examines the wide ranging dance types, including ancient rituals, Christian dance ecstasies, court and folk dances, ballet, social dances, the waltz, ballroom, tap, modern dance, break, and hip-hop dancing.</t>
  </si>
  <si>
    <t>793.309--dc23</t>
  </si>
  <si>
    <t>Just as the great artists of history illustrated the eras in which they lived, this comprehensive guide paints for today's reader a picture of the history of painting, from its earliest manifestations through the present day. Covering such formative moments as early Christian iconography, the High Renaissance, and later developments in style under Baroque, Romanticism, and Modernism, this authoritative guide shares the techniques and styles of painters throughout the ages.</t>
  </si>
  <si>
    <t>759--dc23</t>
  </si>
  <si>
    <t>Modern science has made remarkable advances in genetics. This volume covers the foundations of genes and heredity to give readers a solid understanding of what modern genetics has been built on, before examining the ways in which genetic testing is used to assess genetic risk. Also featured are the many ways researchers and medical professionals are using gene therapy to improve lives, as well as bioethical considerations and social ramifications inherent in going even further with genetics._x000D__x000D_</t>
  </si>
  <si>
    <t>While the ancient Romans continue to be regarded as highly civilized, there are aspects of ancient Roman life, including the foods that they ate (dormice were a delicacy) and their leisure activities (such as the notorious gladiatorial fights to the death), that seem strange and repellent to us today. This high-interest history book makes use of kids' fascination with the disgusting to appeal to young readers who might not be as interested in a more straightforward history resource. In its own unorthodox manner, the volume covers Roman culture, food, hygiene, medicine, religion, and military might, offering readers a comprehensive and sometimes stomach-turning view of ancient Roman life.</t>
  </si>
  <si>
    <t>The Korean War saw unforgettable sacrifice, memorable strategic maneuvering, and lasting geopolitical consequences. Yet the conflict remains known as the Forgotten War. This record of the Korean War, the first limited war of the nuclear age, recalls the buildup to and aftermath of hostilities in Korea, highlighting the roles of its key military and political architects. Readers will learn how the war that began as a struggle between North and South Korea drew in the United States, China, and the Soviet Union and turned the Cold War hot on Korean soil, impacting international relations for decades to come.</t>
  </si>
  <si>
    <t>951.904--dc23</t>
  </si>
  <si>
    <t>From 1965 to 1973, the United States sent troops to South Vietnam to assist in its war against the Communist regime of North Vietnam. In the end, the North was victorious, and Vietnam was reunited under Communist rule. This resource provides an overview of Vietnam's history, a chronicle of the war itself, and profiles of people who played instrumental roles in and leading up to this long and bitter conflict. Readers are introduced to political and military leaders from North Vietnam, South Vietnam, and the United States, as well as some notable figures from the American antiwar movement.</t>
  </si>
  <si>
    <t>959.704--dc23</t>
  </si>
  <si>
    <t>This instructive resource gives an overview of the causes, effects, and enduring concerns stemming from the wars in Iraq and Afghanistan. Of course, people shape these individual wars. Readers will learn about some of the most important and influential figures from all around the world, from many of the countries and governments involved in these conflicts. They can begin to understand each individual's stance by learning about their backgrounds, both personal and political. This resource meets Common Core standards for history, such as evaluating various explanations for actions or events.</t>
  </si>
  <si>
    <t>956.7044--dc23</t>
  </si>
  <si>
    <t>History and military enthusiasts will find this to be a comprehensive and engaging guide to the first "total war." This book begins with details of the events and political machinations that led to the conflicts in Europe. It details military strategy, personal conflicts, and the devastation of both cities and the soldiers who fought in them. This book lists the most important people in the war, illuminating both victories and blunders, showing how each individual played a part in the many smaller conflicts that kept the world at war for four years.</t>
  </si>
  <si>
    <t>940.3092--dc23</t>
  </si>
  <si>
    <t>While the Great Depression was indisputably a difficult period in American history, it did lead to certain developments that we still benefit from today. One for the most significant examples of this is Social Security, which helps a whole generation of retired Americans. The book offers a concise description of the Great Depression, including analysis of its causes and its effects. Chapters focus on different aspects of the period, including culture, the arts, and science and technology. The dynamic design displays images of posters and experiences from the Depression era. This informative, multifaceted history of the period brings the Great Depression into sharp focus for today's students.</t>
  </si>
  <si>
    <t>The U.S. Department of Justice reports that over 1.5 million people under the age of eighteen are arrested in the United States annually. A select few of these young people may have the education or familial resources to navigate the juvenile justice system and avoid detention, but the majority do not. Geared toward those teens who are most at risk, this essential volume takes an in-depth look at the statistics and realities of juvenile detention centers. Legal expert-reviewed facts and advice paired with testimonials aim to keep juveniles in the know and out of detention centers.</t>
  </si>
  <si>
    <t>365--dc23</t>
  </si>
  <si>
    <t>342.7308--dc23</t>
  </si>
  <si>
    <t>In 2008, the United States witnessed a milestone: Barack Obama, a first-term senator from Illinois, became the first African American to be nominated for the presidency by a major political party. His subsequent election suggested that American society had finally surpassed some of the racial divisions that had plagued the country. Racial inequality persists and issues such as financial disparities between African Americans and other groups and protracted prejudice and discrimination still need to be confronted. This volume celebrates the indelible marks made by African Americans on culture, speech, art, music, dance, literature, politics, law, athletics, and more.</t>
  </si>
  <si>
    <t>305.896--dc23</t>
  </si>
  <si>
    <t>306.3--dc23</t>
  </si>
  <si>
    <t>One of the most important chapters in American history, the civil rights era represents the path of recognition, acceptance, and lauding of one of America's greatest assets: its black American citizenry. This resource guides readers through the key events, successes, and trials of the civil rights movement, from the Montgomery bus boycott to the Civil Rights Act of 1964 to the assassination of Dr. Martin Luther King Jr. Though significant racial challenges remained even after the dismantling of legal segregation, that only makes studying the civil rights era all the more relevant for students in the twenty-first century.</t>
  </si>
  <si>
    <t>323.1196--dc23</t>
  </si>
  <si>
    <t>This biography of one of the key figures of the Jewish Holocaust is important for understanding the details that led to one of the most grisly periods of human history, as well as for those looking to bear witness to the Holocaust. The biography details Eichmann's life as a young man, how he moved up the ranks within the Nazi regime, and his eventual self-exile to Argentina, where he hid until he was discovered and brought to trial for his crimes. This bio includes historical photographs and primary source documents.</t>
  </si>
  <si>
    <t>364.15'1092--dc23</t>
  </si>
  <si>
    <t>The one person at whose feet the blame for both the Holocaust and World War II can be laid is Adolf Hitler. Readers will learn how Hitler rose to power and the horrific ways that he made use of that power once he had accumulated it. This biography discusses Hitler's role in the so-called Final Solution and also touches on the impact Hitler still has today. It offers a wealth of detail about the various stages of his life and examines the influence he had on both those in his inner circle and the German public at large. Understanding a despicable person may not be inspiring, but it builds a foundational knowledge of what people can unfortunately become.</t>
  </si>
  <si>
    <t>A survivor of one of modern history's most horrific events, Elie Wiesel has spent his life ensuring that the world never forgets the Holocaust. Sent to Auschwitz during World War II, young Elie was forced to live in profoundly inhumane conditions ruled by terrifying guards. Eventually liberated, Wiesel never shook the injustice of what happened to his family, 6 million other Jews, and holocaust victims. His training as a journalist enabled him to write the seminal book Night, a memoir of his experience at Auschwitz and Buchenwald concentration camps. This biography traces the remarkable life of a tireless advocate for human rights.</t>
  </si>
  <si>
    <t>940.53'18092--dc23</t>
  </si>
  <si>
    <t>At great personal risk, siblings Hans and Sophie Scholl, along with a group of young, like-minded idealists, formed the White Rose resistance to circulate anti-Nazi leaflets during World War II. This compelling primary-source account chronicles the history and legacy of these courageous activists who stood up for their beliefs and ultimately became martyrs to their cause. This was a time when few dared to openly condemn Nazi atrocities. A timeline provides historical context, and leaflet excerpts are interspersed throughout the narrative, reminding us that even in the most seemingly hopeless of times, young people can make a difference.</t>
  </si>
  <si>
    <t>940.53'1832--dc23</t>
  </si>
  <si>
    <t>As the number of first-hand witnesses shrinks, there is an urgent need to educate new generations of readers on the tragedy of the Holocaust. Coinciding with the 70th anniversary of the liberation of Auschwitz, this biography presents the harrowing details of one of the concentration camp's most infamous figures. Known as Auschwitz's Angel of Death, Dr. Josef Mengele was the doctor responsible for some of the most unsettling Nazi human experiments. This biography uncovers the details of his early life, his rise within the Nazi Party, his atrocious deeds at the concentration camp, and his life in hiding.</t>
  </si>
  <si>
    <t>As the Minister for Propaganda and Culture, Joseph Goebbels shaped the German people's perception of the Nazi Party, drumming up public support for anti-Semitism and the war effort through films, speeches, and restrictions on the press and other media. This biography covers his life and the progression of his career from a brilliant young student prejudiced against Jews to a powerful leader who worshipped Hitler and fervently supported the Holocaust. Goebbels' legacy as a master of propaganda is explored, while sidebars include features on Holocaust remembrance events and the seventy-fifth anniversary of Kristallnacht.</t>
  </si>
  <si>
    <t>Although Oskar Schindler's name is synonymous with Holocaust heroes, his life story is by no means black and white. Readers will be introduced to a man who, with the help of his wife and staff, protected more than 1,000 Jews from the Nazis during the Holocaust. At the same time, this hero was a known womanizer with an alcohol problem. This enlightening biography covers his upbringing, including his years in the Nazi Party, and his change of heart. Readers will find this volume to be educational, eye-opening, and inspiring.</t>
  </si>
  <si>
    <t>940.53'1835092--dc23</t>
  </si>
  <si>
    <t>In 1935, Swede Raoul Wallenberg graduated from the University of Michigan. He returned to Sweden, but soon World War II erupted. Sweden remained neutral during the war, which enabled Wallenberg to travel as a salesman throughout Europe. Because of his brilliant command of languages and Swedish citizenship, Wallenberg was chosen to work for the U.S. War Refugee Board in Hungary. His mission was to rescue Jews in Budapest from the Nazis and their monstrous death camps. This volume's gripping narrative transports readers to the turbulent last days of the war, when Wallenberg's heroic actions helped to save thousands of Jews and holocaust victims.</t>
  </si>
  <si>
    <t>The American Civil War was fought for idealistic American goals such as freedom, states' rights, and unity. Such ideals notwithstanding, the four-year war all too often descended into outright butchery, leading to more than 620,000 deaths. Accompanied by battlefield photographs and other primary sources, this chronicle covers all aspects of the war, including the technology and battle plans of both the Union and Confederate armies. As a counterpoint to the usual history of the victors, the final chapter gives a Southern perspective on the war's causes and legacy.</t>
  </si>
  <si>
    <t>Between 1808 and 1826, all of mainland Latin America became independent from Spain and Portugal, the colonial powers that had ruled the region for three centuries. Undesirable economic restrictions and a caste system that favored those born in Europe made the conditions for revolution ripe in the Americas. Combined with the actions of insightful leaders, most notably Simon Bolivar and Jose de San Martin, Latin American independence was all but guaranteed. This volume explores the revolutions, their historical causes, and the new nations' ensuing struggles, providing invaluable context for understanding the culture, politics, and social identity of the region today.</t>
  </si>
  <si>
    <t>An informative overview of the American Revolution, this book covers pre-Revolution dissatisfaction, wartime struggles, and the aftermath and its special challenges. This volume helps readers understand the roots, results, and spirit of the American Revolution, but lets them make their own deductions about many lingering issues. Readers will also learn about some of the American Revolution's key players with a special section on the nation's first president, George Washington, and call-out features on Abigail Adams, Mary Otis, and Thomas Paine. This resource satisfies the Common Core requirements for history, such as evaluating various explanations for actions or events.</t>
  </si>
  <si>
    <t>The catalysts, major events, and consequences of one of history's bloodiest revolutions are presented in a thrilling and academically rigorous way in this guide to the French Revolution. The stories of this historic episode's key players are narrated, including the tales of such well-known characters as Marie Antoinette and Napoleon Bonaparte. There is a thorough treatment of France's economy, government, and social life both before, during the various phases of the Revolution. Napoleon's post-Revolutionary European conquests and subsequent downfall and exile are also narrated in this book that will captivate all readers.</t>
  </si>
  <si>
    <t>944.04--dc23</t>
  </si>
  <si>
    <t>330.9--dc23</t>
  </si>
  <si>
    <t>This gripping historical narrative relates the circumstances that led to the end of the Romanov Dynasty and the Russian aristocracy, the heartrending struggles of the peasants, the violence and bloodshed of the revolution, and the rise of the new social order and its far-reaching consequences that continue to be felt in Russia today. In addition to the causes of the Russian revolution and the events that led to civil war, this narrative delves into the mindset of the Bolshevik leadership and recounts the profound transformation and industrialization of the economy in the Soviet era.</t>
  </si>
  <si>
    <t>Satisfying part of the Common Core English Language Arts Standard in writing, this book looks into the life of one of the most revered children's authors today: Lois Lowry. This book brings readers into her captivating world. They learn about the Newbery Medal-winner's upbringing and how she writes. They also see how she comes up with her plots that so often address human connections and relationships, which are so important not only to her writing but to her life. This thoughtful biography may inspire readers and writers to become authors themselves.</t>
  </si>
  <si>
    <t>813'.54--dc23</t>
  </si>
  <si>
    <t xml:space="preserve">Sociology, the study of human behavior in social groups, is a relatively recent discipline within the social sciences, which examine human behavior, culture, and society using scientific methodology in both research and analysis. This resource explains the rise of the social sciences, in particular sociology, charting the history of the discipline and its founders. The key principles and fundamental theories are examined in detail, and the contemporary status of sociology and today’s major players are noted. Readers will also learn the importance of methodology in sociology and all social sciences._x000D_
_x000D_
</t>
  </si>
  <si>
    <t>Give your readers a compelling biography. Known as the Father of Mathematics, Archimedes was the most important mathematician and inventor in ancient Greece. Many of the inventions he created as solutions to problems presented to him by King Hiero II are still in use today. Accomplished in both theoretical and practical mathematics, Archimedes is best known for mechanical inventions like Archimedes' screw, the Claw of Archimedes, and the heat ray as a weapon, as well as his discoveries using water displacement and buoyancy. His contributions to pure mathematics, such as his approximation of pi, laid the groundwork for modern calculus.</t>
  </si>
  <si>
    <t>510.92-dc23</t>
  </si>
  <si>
    <t>Aristotle reflected upon everything from the weather, physics, and natural sciences to justice, government, and art. Armed with a critical eye and a great curiosity about life, he had a fundamental influence on the way we perceive and understand the world around us. Although some of his theories turned out to be inaccurate, Aristotle's philosophy continues to inform and inspire present and future generations of minds eager to learn. Readers will find out about his early life, his scholarship under Plato, his tutelage of Alexander the Great, and the opening of the Lyceum, his school in Athens.</t>
  </si>
  <si>
    <t>185--dc23</t>
  </si>
  <si>
    <t>One of the greatest thinkers of the ancient world is thoroughly examined in this resource. Readers will be introduced to the concepts and tenets of Plato's philosophy, his methods of examining and teaching, and his influence on modern philosophy and political thought, including the influence of his philosophies on political systems such as communism. This book also explores Plato's life and upbringing as a member of the aristocracy and his later life as a teacher who had to flee to escape slavery and death for his beliefs.</t>
  </si>
  <si>
    <t>184--dc23</t>
  </si>
  <si>
    <t>Though known today primarily for the mathematical theorem that bears his name, Pythagoras was a mystically-minded philosopher with a particular interest in music, astronomy, cosmology, numerology, and the soul. This book paints a vivid picture of the world in which Pythagoras lived. Since the philosopher was so widely travelled that includes Greek, Egyptian, and Babylonian civilization in the sixth century BCE. Along with chapters discussing Pythagoras's life and beliefs, as well as the lifestyle he advocated, there is a timeline listing important events from his life.</t>
  </si>
  <si>
    <t>182.2--dc23</t>
  </si>
  <si>
    <t>In the history of ancient philosophy, few figures loom as large as Socrates, whose relentless process of questioning continues to inform philosophical and ethical inquiry today. During his time, Socrates was a peculiar and sometimes puzzling figure: to some, a barefoot gadfly, to others a brilliant and revolutionary teacher. This absorbing volume chronicles what is known of this unorthodox thinker and his incredible legacy. It also provides a window into both the foundations of Western philosophy and the history of golden age Athens, the fate of which was closely tied to that of Socrates himself.</t>
  </si>
  <si>
    <t>183--dc23</t>
  </si>
  <si>
    <t>~ If you find any issues or have any ideas on how we can make this more user friendly, please be sure to let us know</t>
  </si>
  <si>
    <t>~ Row 22 is the header row - you can use this row to sort or filter out specific types of data, to make this OF easier to navigate. For instance, if you want to ONLY DISPLAY the library bound books, go to cell G22, click on the box in the bottom right portion of the cell, and deselect "Select All" and then select "Library Bound Book" and close out of the menu - now your excel file will only display the print books. This function/capability is available for any column in Row 22.</t>
  </si>
  <si>
    <t>A few quick tips on this excel OF:</t>
  </si>
  <si>
    <t>~ You can click on the top row of the notes box on this page - click and hold - and then you can drag this box to the bottom of your title listing - thus enabling the notes to also print out</t>
  </si>
  <si>
    <t>~ Please make sure to adjust the print area for this form so that it only prints the pages you want printed</t>
  </si>
  <si>
    <t>~ Once completed, click the "Finalize Order" button above the Bill to box and wait about 5-10 seconds, and you'll see "Sheet2" will open up a printer-friendly version of the order will appear. This version is ready to be sent as a final order/proposal to customers/customer service</t>
  </si>
  <si>
    <t>~ The file will automatically remove all NON-SELECTED titles and only list the titles with a QTY chosen (you can always go back and add more titles by clicking "Clear Summary" at the top above the Bill to, and it'll bring back all titles)</t>
  </si>
  <si>
    <t>~ When done entering your qtys, please go up to the top of the excel file and click the "Order Summary" button</t>
  </si>
  <si>
    <t>~ Under the summary box, you'll find a manilla colored box where you can enter any notes, instructions, etc that you see fit</t>
  </si>
  <si>
    <t>~ You'll notice that in the fields next to the bill to area, you'll find the "Summary" box - here is where you'll see (at a glance) a quick summary of the products ordered - these fields are dynamically updated as new qtys are added to the overall file</t>
  </si>
  <si>
    <t>~ Enter the qty of LB books/LB sets/ebooks/etc that your customer wants in the "QTY" column (column A)</t>
  </si>
  <si>
    <t xml:space="preserve">~ Enter the ship to and bill to information for the customer that you're creating the list for </t>
  </si>
  <si>
    <t>Simple instructions on how to use the excel OF:</t>
  </si>
  <si>
    <t>~ The titles are listed here as they appear on the 2020 catalog(s)</t>
  </si>
  <si>
    <t>2.7</t>
  </si>
  <si>
    <t>0.5</t>
  </si>
  <si>
    <t>2.6</t>
  </si>
  <si>
    <t>2.8</t>
  </si>
  <si>
    <t>5.5</t>
  </si>
  <si>
    <t>5.6</t>
  </si>
  <si>
    <t>5.1</t>
  </si>
  <si>
    <t>5.7</t>
  </si>
  <si>
    <t>5.2</t>
  </si>
  <si>
    <t>5.4</t>
  </si>
  <si>
    <t>6</t>
  </si>
  <si>
    <t>6.8</t>
  </si>
  <si>
    <t>6.2</t>
  </si>
  <si>
    <t>5.8</t>
  </si>
  <si>
    <t>4.1</t>
  </si>
  <si>
    <t>3.9</t>
  </si>
  <si>
    <t>4.2</t>
  </si>
  <si>
    <t>3.8</t>
  </si>
  <si>
    <t>3.7</t>
  </si>
  <si>
    <t>3.2</t>
  </si>
  <si>
    <t>3.5</t>
  </si>
  <si>
    <t>4</t>
  </si>
  <si>
    <t>3.4</t>
  </si>
  <si>
    <t>1.2</t>
  </si>
  <si>
    <t>1.4</t>
  </si>
  <si>
    <t>1.5</t>
  </si>
  <si>
    <t>1.3</t>
  </si>
  <si>
    <t>1.1</t>
  </si>
  <si>
    <t>1.8</t>
  </si>
  <si>
    <t>4.3</t>
  </si>
  <si>
    <t>5.9</t>
  </si>
  <si>
    <t>5.3</t>
  </si>
  <si>
    <t>4.4</t>
  </si>
  <si>
    <t>4.5</t>
  </si>
  <si>
    <t>3.6</t>
  </si>
  <si>
    <t>8.4</t>
  </si>
  <si>
    <t>8.1</t>
  </si>
  <si>
    <t>8.7</t>
  </si>
  <si>
    <t>8.5</t>
  </si>
  <si>
    <t>8</t>
  </si>
  <si>
    <t>7</t>
  </si>
  <si>
    <t>1</t>
  </si>
  <si>
    <t>7.4</t>
  </si>
  <si>
    <t>6.9</t>
  </si>
  <si>
    <t>6.6</t>
  </si>
  <si>
    <t>7.2</t>
  </si>
  <si>
    <t>6.7</t>
  </si>
  <si>
    <t>4.8</t>
  </si>
  <si>
    <t>5</t>
  </si>
  <si>
    <t>6.1</t>
  </si>
  <si>
    <t>6.4</t>
  </si>
  <si>
    <t>7.1</t>
  </si>
  <si>
    <t>1.9</t>
  </si>
  <si>
    <t>0.8</t>
  </si>
  <si>
    <t>1.6</t>
  </si>
  <si>
    <t>1.7</t>
  </si>
  <si>
    <t>4.6</t>
  </si>
  <si>
    <t>4.7</t>
  </si>
  <si>
    <t>4.9</t>
  </si>
  <si>
    <t>6.5</t>
  </si>
  <si>
    <t>2.3</t>
  </si>
  <si>
    <t>2.5</t>
  </si>
  <si>
    <t>2.4</t>
  </si>
  <si>
    <t>2.9</t>
  </si>
  <si>
    <t>3</t>
  </si>
  <si>
    <t>2.2</t>
  </si>
  <si>
    <t>2.1</t>
  </si>
  <si>
    <t>0.9</t>
  </si>
  <si>
    <t>0.6</t>
  </si>
  <si>
    <t>0.7</t>
  </si>
  <si>
    <t>6.3</t>
  </si>
  <si>
    <t>2</t>
  </si>
  <si>
    <t>7.6</t>
  </si>
  <si>
    <t>3.1</t>
  </si>
  <si>
    <t>0.3</t>
  </si>
  <si>
    <t>3.3</t>
  </si>
  <si>
    <t>7.9</t>
  </si>
  <si>
    <t>10.1</t>
  </si>
  <si>
    <t>7.7</t>
  </si>
  <si>
    <t>7.3</t>
  </si>
  <si>
    <t>7.8</t>
  </si>
  <si>
    <t>7.5</t>
  </si>
  <si>
    <t>0</t>
  </si>
  <si>
    <t>8.2</t>
  </si>
  <si>
    <t>8.3</t>
  </si>
  <si>
    <t>8.8</t>
  </si>
  <si>
    <t>9.4</t>
  </si>
  <si>
    <t>5.13</t>
  </si>
  <si>
    <t>613.2023</t>
  </si>
  <si>
    <t>610.7306</t>
  </si>
  <si>
    <t>610.73</t>
  </si>
  <si>
    <t>610.28023</t>
  </si>
  <si>
    <t>615.1023</t>
  </si>
  <si>
    <t>615.8</t>
  </si>
  <si>
    <t>610.7</t>
  </si>
  <si>
    <t>325.73</t>
  </si>
  <si>
    <t>976.4</t>
  </si>
  <si>
    <t>386</t>
  </si>
  <si>
    <t>979.4</t>
  </si>
  <si>
    <t>345.744</t>
  </si>
  <si>
    <t>973.7</t>
  </si>
  <si>
    <t>616.85</t>
  </si>
  <si>
    <t>616.4</t>
  </si>
  <si>
    <t>616.99</t>
  </si>
  <si>
    <t>306.89</t>
  </si>
  <si>
    <t>641.50023</t>
  </si>
  <si>
    <t>646.7</t>
  </si>
  <si>
    <t>617.6</t>
  </si>
  <si>
    <t>796.092</t>
  </si>
  <si>
    <t>371.10023</t>
  </si>
  <si>
    <t>394.2023</t>
  </si>
  <si>
    <t>741.6023</t>
  </si>
  <si>
    <t>658.8</t>
  </si>
  <si>
    <t>362.70230973</t>
  </si>
  <si>
    <t>338.4</t>
  </si>
  <si>
    <t>648</t>
  </si>
  <si>
    <t>657</t>
  </si>
  <si>
    <t>658.85023</t>
  </si>
  <si>
    <t>658.0023</t>
  </si>
  <si>
    <t>340.023</t>
  </si>
  <si>
    <t>658.30023</t>
  </si>
  <si>
    <t>624.023</t>
  </si>
  <si>
    <t>697.0023</t>
  </si>
  <si>
    <t>712.023</t>
  </si>
  <si>
    <t>647.95023</t>
  </si>
  <si>
    <t>388.3</t>
  </si>
  <si>
    <t>362.18</t>
  </si>
  <si>
    <t>387.7023</t>
  </si>
  <si>
    <t>551.5023</t>
  </si>
  <si>
    <t>502.3</t>
  </si>
  <si>
    <t>602.3</t>
  </si>
  <si>
    <t>636</t>
  </si>
  <si>
    <t>780.2</t>
  </si>
  <si>
    <t>331.702</t>
  </si>
  <si>
    <t>796.069</t>
  </si>
  <si>
    <t>344.73</t>
  </si>
  <si>
    <t>70.449796</t>
  </si>
  <si>
    <t>796.023</t>
  </si>
  <si>
    <t>796.06</t>
  </si>
  <si>
    <t>725.8043</t>
  </si>
  <si>
    <t>796.07</t>
  </si>
  <si>
    <t>617.1</t>
  </si>
  <si>
    <t>796.0688</t>
  </si>
  <si>
    <t>4.23</t>
  </si>
  <si>
    <t>620.0023</t>
  </si>
  <si>
    <t>510.23</t>
  </si>
  <si>
    <t>794.8023</t>
  </si>
  <si>
    <t>629.28</t>
  </si>
  <si>
    <t>690</t>
  </si>
  <si>
    <t>649</t>
  </si>
  <si>
    <t>610.69</t>
  </si>
  <si>
    <t>628.023</t>
  </si>
  <si>
    <t>510.9</t>
  </si>
  <si>
    <t>610.9</t>
  </si>
  <si>
    <t>530.09</t>
  </si>
  <si>
    <t>610</t>
  </si>
  <si>
    <t>371.35</t>
  </si>
  <si>
    <t>681.62</t>
  </si>
  <si>
    <t>658.15</t>
  </si>
  <si>
    <t>770.28553</t>
  </si>
  <si>
    <t>303.48</t>
  </si>
  <si>
    <t>346.04</t>
  </si>
  <si>
    <t>302.30285</t>
  </si>
  <si>
    <t>658.4</t>
  </si>
  <si>
    <t>4.678</t>
  </si>
  <si>
    <t>795</t>
  </si>
  <si>
    <t>70.5797</t>
  </si>
  <si>
    <t>346.7304</t>
  </si>
  <si>
    <t>973.7092</t>
  </si>
  <si>
    <t>973.5</t>
  </si>
  <si>
    <t>973.932092</t>
  </si>
  <si>
    <t>973.4</t>
  </si>
  <si>
    <t>973.922092</t>
  </si>
  <si>
    <t>973.927092</t>
  </si>
  <si>
    <t>609.2</t>
  </si>
  <si>
    <t>709.02</t>
  </si>
  <si>
    <t>109.2</t>
  </si>
  <si>
    <t>509.2</t>
  </si>
  <si>
    <t>920.72</t>
  </si>
  <si>
    <t>321.0092</t>
  </si>
  <si>
    <t>809</t>
  </si>
  <si>
    <t>791.43</t>
  </si>
  <si>
    <t>796.42</t>
  </si>
  <si>
    <t>796.6</t>
  </si>
  <si>
    <t>796.7</t>
  </si>
  <si>
    <t>797.3</t>
  </si>
  <si>
    <t>796.522</t>
  </si>
  <si>
    <t>796.22</t>
  </si>
  <si>
    <t>797.5</t>
  </si>
  <si>
    <t>973.931</t>
  </si>
  <si>
    <t>940.54</t>
  </si>
  <si>
    <t>976</t>
  </si>
  <si>
    <t>363.325</t>
  </si>
  <si>
    <t>362.88</t>
  </si>
  <si>
    <t>392.1</t>
  </si>
  <si>
    <t>362.82</t>
  </si>
  <si>
    <t>364.15</t>
  </si>
  <si>
    <t>306.3</t>
  </si>
  <si>
    <t>616.9</t>
  </si>
  <si>
    <t>618.1</t>
  </si>
  <si>
    <t>614.5</t>
  </si>
  <si>
    <t>616.95</t>
  </si>
  <si>
    <t>616.6</t>
  </si>
  <si>
    <t>6.3023</t>
  </si>
  <si>
    <t>660.6023</t>
  </si>
  <si>
    <t>5.8023</t>
  </si>
  <si>
    <t>620.5023</t>
  </si>
  <si>
    <t>629.8</t>
  </si>
  <si>
    <t>523</t>
  </si>
  <si>
    <t>523.3</t>
  </si>
  <si>
    <t>523.4</t>
  </si>
  <si>
    <t>523.7</t>
  </si>
  <si>
    <t>371.26</t>
  </si>
  <si>
    <t>730.9</t>
  </si>
  <si>
    <t>612.9</t>
  </si>
  <si>
    <t>611</t>
  </si>
  <si>
    <t>611.95</t>
  </si>
  <si>
    <t>660.6</t>
  </si>
  <si>
    <t>615.7</t>
  </si>
  <si>
    <t>616.042</t>
  </si>
  <si>
    <t>631.5</t>
  </si>
  <si>
    <t>940.53092</t>
  </si>
  <si>
    <t>345.73</t>
  </si>
  <si>
    <t>344.7303</t>
  </si>
  <si>
    <t>355.4</t>
  </si>
  <si>
    <t>358.40092</t>
  </si>
  <si>
    <t>940.4</t>
  </si>
  <si>
    <t>940.5302</t>
  </si>
  <si>
    <t>r</t>
  </si>
  <si>
    <t>530L</t>
  </si>
  <si>
    <t>540L</t>
  </si>
  <si>
    <t>1270L</t>
  </si>
  <si>
    <t>1300L</t>
  </si>
  <si>
    <t>1170L</t>
  </si>
  <si>
    <t>1220L</t>
  </si>
  <si>
    <t>1210L</t>
  </si>
  <si>
    <t>1230L</t>
  </si>
  <si>
    <t>1280L</t>
  </si>
  <si>
    <t>260L</t>
  </si>
  <si>
    <t>270L</t>
  </si>
  <si>
    <t>170L</t>
  </si>
  <si>
    <t>220L</t>
  </si>
  <si>
    <t>1190L</t>
  </si>
  <si>
    <t>1240L</t>
  </si>
  <si>
    <t>1200L</t>
  </si>
  <si>
    <t>470L</t>
  </si>
  <si>
    <t>1290L</t>
  </si>
  <si>
    <t>620L</t>
  </si>
  <si>
    <t>580L</t>
  </si>
  <si>
    <t>570L</t>
  </si>
  <si>
    <t>310L</t>
  </si>
  <si>
    <t>1370L</t>
  </si>
  <si>
    <t>1340L</t>
  </si>
  <si>
    <t>1320L</t>
  </si>
  <si>
    <t>1410L</t>
  </si>
  <si>
    <t>1430L</t>
  </si>
  <si>
    <t>1260L</t>
  </si>
  <si>
    <t>1250L</t>
  </si>
  <si>
    <t>1310L</t>
  </si>
  <si>
    <t>1360L</t>
  </si>
  <si>
    <t>1380L</t>
  </si>
  <si>
    <t>1420L</t>
  </si>
  <si>
    <t>1350L</t>
  </si>
  <si>
    <t>1450L</t>
  </si>
  <si>
    <t>1390L</t>
  </si>
  <si>
    <t>**TITLES IN YELLOW ARE COMING AUGUST 2020**</t>
  </si>
  <si>
    <t>PK Spring 2020 Page #</t>
  </si>
  <si>
    <t>PK Full 2020 Page #</t>
  </si>
  <si>
    <t>YA Spring 2020 Page #</t>
  </si>
  <si>
    <t>YA Full 2020 Page #</t>
  </si>
  <si>
    <t>Bugs Up Close!</t>
  </si>
  <si>
    <t>978-1-7253-1195-4</t>
  </si>
  <si>
    <t>Bugs are the most plentiful type of creature on the planet, but most are so small it can be difficult to get a good look at one. This set changes that by providing dozens of close-up photographs of bugs in the wild. While some people find bugs gross and creepy, this set shows readers how stunning and beautiful they are. Close-up photographs are paired with manageable texts, allowing readers to make direct connections with early elementary science concepts including life cycles, habitats, and animal behavior. Features include: Accessible narratives that are perfect for elementary readers. Full-color photographs splendidly display bugs in their natural habitat. Correlations to the Next Generation Science Standards help readers learn essential science concepts.</t>
  </si>
  <si>
    <t>Ants Up Close</t>
  </si>
  <si>
    <t>978-1-7253-0776-6</t>
  </si>
  <si>
    <t>Most people know what ants look like, but many of these people don't know much more about this common insect. Over 12,000 ant species live around the world, on every continent except Antarctica. Ants are complex and fascinating creatures. This book focuses on ant anatomy, explores the ant life cycle, and summarizes the members in an ant colony. Fun facts and colorful photographs help readers zoom in on this tiny insect and give them an appreciation of ants' mighty role in the natural world.</t>
  </si>
  <si>
    <t>595.79/6--dc23</t>
  </si>
  <si>
    <t>978-1-7253-0777-3</t>
  </si>
  <si>
    <t>Bees Up Close</t>
  </si>
  <si>
    <t>978-1-7253-0780-3</t>
  </si>
  <si>
    <t>Many people think bees are nuisances because they can sting. However, bees have a very important job to do. Bees pollinate our world. Without bees, we wouldn't have many of the foods we eat and many of the beautiful flowers we love. Up-close photographs show how interesting and beautiful bees are. Age-appropriate language allows readers to draw connections between the photographs and the text, which explores bees' life cycle and the habitats in which they live.</t>
  </si>
  <si>
    <t>595.79'9--dc23</t>
  </si>
  <si>
    <t>978-1-7253-0781-0</t>
  </si>
  <si>
    <t>Butterflies Up Close</t>
  </si>
  <si>
    <t>978-1-7253-0784-1</t>
  </si>
  <si>
    <t>Butterflies are the beauties of the bug world. With colorful wings, amazing adaptations, and fascinating life cycles, butterflies are wonders to behold. This book offers readers an up-close exploration of butterflies, including different species, adaptations, habitats, and behaviors. Readers will enjoy vivid full-color photographs that bring the bug world into sharp and splendid focus. Fun facts are dispersed throughout and are written at an accessible level. This deep exploration of early science concepts will delight young bug lovers.</t>
  </si>
  <si>
    <t>595.78/9--dc23</t>
  </si>
  <si>
    <t>978-1-7253-0785-8</t>
  </si>
  <si>
    <t>Dragonflies Up Close</t>
  </si>
  <si>
    <t>978-1-7253-0788-9</t>
  </si>
  <si>
    <t>A dragonfly zooming by can be difficult to see in detail. That's why this book is perfect for young readers who would like to take a closer look at these extraordinary insects. Macro images show dragonflies in their natural environments and in action. At-level text allows readers to connect key concepts. Readers will be surprised to see and learn that a dragonfly has two separate sets of wings. They'll learn about a dragonfly's life cycle and habitat and discover how beautiful a dragonfly can be.</t>
  </si>
  <si>
    <t>595.7'33--dc23</t>
  </si>
  <si>
    <t>978-1-7253-0789-6</t>
  </si>
  <si>
    <t>Grasshoppers Up Close</t>
  </si>
  <si>
    <t>978-1-7253-0792-6</t>
  </si>
  <si>
    <t>Have you ever seen a grasshopper jumping across a field or heard one chirping in your garden? This book uses simple terms and colorful photographs to explore the life of a grasshopper. Readers will learn about the body parts that help grasshoppers leap, chirp, migrate, and find food. From egg to adult, the life cycle of a grasshopper is revealed. Farmers may view these herbivores as pests, but an up-close look shows how much more there is to see.</t>
  </si>
  <si>
    <t>595.7'26--dc23</t>
  </si>
  <si>
    <t>978-1-7253-0793-3</t>
  </si>
  <si>
    <t>Ladybugs Up Close</t>
  </si>
  <si>
    <t>978-1-7253-0800-8</t>
  </si>
  <si>
    <t>With their round bodies and colorful backs, ladybugs are popular little beetles. However, we rarely get the chance to see them up close, until now! This vivid book allows readers to learn about ladybugs' intriguing body parts and interesting life cycle. They'll learn fun facts, like how ladybugs help farmers by putting their big appetites to use. Striking macro photographs will draw in bug lovers, while the accessible text explains important elementary science concepts.</t>
  </si>
  <si>
    <t>595.76'9--dc23</t>
  </si>
  <si>
    <t>978-1-7253-0801-5</t>
  </si>
  <si>
    <t>Mantises Up Close</t>
  </si>
  <si>
    <t>978-1-7253-0796-4</t>
  </si>
  <si>
    <t>Mantises are some of the most fascinating bugs in the world! With big eyes, colorful bodies, and amazing adaptations, mantises are sure to excite and engage readers. This book introduces emerging readers to accessible and fascinating facts about mantises, including different species and their habitats, adaptations, and behaviors. Readers will also follow the mantis on its life cycle. Brilliant photographs give readers an up-close look at this captivating critter, while engaging text introduces important early life science concepts.</t>
  </si>
  <si>
    <t>595.7'27--dc23</t>
  </si>
  <si>
    <t>978-1-7253-0797-1</t>
  </si>
  <si>
    <t>African American Leaders of Courage</t>
  </si>
  <si>
    <t>978-1-7253-1193-0</t>
  </si>
  <si>
    <t>African American leaders have had a profound effect on U.S. history. Young readers will learn about the lives, the deeds, and the incredible bravery of some of the amazing African American leaders who led the way toward more equal rights for all people today. Real-life details about Frederick Douglass, Harriet Tubman, Martin Luther King Jr., Rosa Parks, Sojourner Truth, and Jackie Robinson will catch students' interest. The stories of their legacy today will have readers wanting to keep learning and finding out more about these incredible leaders. Features include: Numerous primary sources give young readers a comprehensive vision of each figure's life and the era in which they lived. Close photograph-to-text correlation aids reader comprehension. Each volume includes a timeline of major life events for further learning opportunities.</t>
  </si>
  <si>
    <t>Frederick Douglass</t>
  </si>
  <si>
    <t>978-1-7253-0836-7</t>
  </si>
  <si>
    <t>After enduring years as a slave, Frederick Douglass escaped to freedom as a young man and made it his mission to work toward emancipation for all. He became a renowned orator, an inspiring writer, and above all, a champion for equal rights. This biography presents his life story, full of challenges and successes, and the legacy that has lived on long after he died. Using simple language young readers can understand, this biography showcases the story of this important, influential figure in American history.</t>
  </si>
  <si>
    <t>978-1-7253-0837-4</t>
  </si>
  <si>
    <t>Harriet Tubman</t>
  </si>
  <si>
    <t>978-1-7253-0840-4</t>
  </si>
  <si>
    <t>Harriet Tubman's story is one of bravery and resilience. Tubman, who was born a slave, suffered both physically and emotionally, but she didn't let that affect her dreams of a better future. Tubman escaped to the North, but she didn't stay there long. Instead, she returned to the South many times, becoming a key figure on the Underground Railroad. This is the story of her life, from her childhood to her time as a nurse and leader of a spy ring during the Civil War. Using easy-to-understand language, this biography will educate young readers about Tubman and her importance in American history.</t>
  </si>
  <si>
    <t>978-1-7253-0841-1</t>
  </si>
  <si>
    <t>Jackie Robinson</t>
  </si>
  <si>
    <t>978-1-7253-0844-2</t>
  </si>
  <si>
    <t>Jackie Robinson's immense talent led to an important event in American sports history: the breaking of the color barrier in baseball. This is the story of a legend, how Robinson overcame challenges both on and off the field, and his lasting legacy in the sport of baseball and beyond. Told in easy-to-understand language, this book introduces readers to a baseball idol who broke barriers and changed lives over the course of his incredible career and life.</t>
  </si>
  <si>
    <t>978-1-7253-0845-9</t>
  </si>
  <si>
    <t>Kamala Harris</t>
  </si>
  <si>
    <t>978-1-7253-1108-4</t>
  </si>
  <si>
    <t>Kamala Harris is one of today's most prominent political figures. During her time in Congress, she has been an inspiration to many, advocating for equal rights, immigration and criminal justice reform, and a more united country. In the run-up to the 2020 presidential election, she's a contender to become the first female U.S. president. However, her story is about more than its most recent developments. In this easy-to-read biography, young readers will learn about Harris' life from her childhood to present day, her accomplishments as an attorney, and her challenges in politics.</t>
  </si>
  <si>
    <t>978-1-7253-1109-1</t>
  </si>
  <si>
    <t>978-1-7253-0848-0</t>
  </si>
  <si>
    <t>Martin Luther King Jr. was a tremendous leader and champion for the civil rights movement in the 1950s and 1960s. His courage, kindness, and wise words inspired men and women in the United States and around the world. King's efforts and influence led to change for the better in the United States and continue to resonate today. This biography tells King's life story in an accessible and engaging way, introducing young readers to the legend and the man we celebrate today.</t>
  </si>
  <si>
    <t>978-1-7253-0849-7</t>
  </si>
  <si>
    <t>Rosa Parks</t>
  </si>
  <si>
    <t>978-1-7253-0856-5</t>
  </si>
  <si>
    <t>Rosa Parks is best known as the woman who helped start the Montgomery bus boycott of 1955 to 1956. However, her life story extends far beyond her defiance on that Alabama bus in 1955. Parks was an activist for change and a supporter of equal rights. This book tells her story, both before and after her actions on the bus, and stresses her importance in American history to this day. Using manageable language and vivid photographs, this beginner biography introduces young readers to a notable and important human being.</t>
  </si>
  <si>
    <t>978-1-7253-0857-2</t>
  </si>
  <si>
    <t>Sojourner Truth</t>
  </si>
  <si>
    <t>978-1-7253-0852-7</t>
  </si>
  <si>
    <t>Sojourner Truth was born into slavery, but she found solace in her community, her family, and her faith, as well as in herself. After escaping to freedom, she became an impassioned speaker in support of both abolition and women's rights. She was guided by her faith to help those who most needed it. Today, she's recognized as an inspiring orator, activist, and suffragist. This biography explores Truth's life and legacy, presenting details in a way young readers can understand, appreciate, and remember.</t>
  </si>
  <si>
    <t>978-1-7253-0853-4</t>
  </si>
  <si>
    <t>Helpers in Our Community</t>
  </si>
  <si>
    <t>978-1-7253-1200-5</t>
  </si>
  <si>
    <t>Do you know how to cut your own hair? Do you patch holes in the road you live by? Do you grow all the food you eat? Most likely, you answered "no" to these questions. That's why readers will learn that barbers, construction workers, and farmers are so important in our modern communities. We rely on these and other community helpers every day to help make our lives easier and more enjoyable. Manageable narratives are paired with colorful photographs of community helpers at work to make this set both attention-grabbing and informative. Features include: Presents specific career choices with the aid of photographs of real professionals hard at work. Covers essential topics appearing in early elementary curricula. Age-appropriate language and images make concepts accessible.</t>
  </si>
  <si>
    <t>Bakers</t>
  </si>
  <si>
    <t>978-1-7253-0804-6</t>
  </si>
  <si>
    <t>Who doesn't love a bakery? Few people can resist the smell of cookies and pies baking or keep from staring at the beautifully decorated cakes. Behind the counter is the person responsible for all this goodness. Your readers learn that bakers not only provide us with breads and rolls and satisfy our sweet tooth, they learn about health, nutrition, and science to produce their delicious recipes. Some bakers spend their careers in local bakeries, making treats for birthdays and weddings. Others work in manufacturing facilities that mass-produce baked goods for grocery stores. Wherever they work, bakers keep us well fed and put a smile on our faces. Colorful photographs of bakers at work help readers make a connection with the fun and informative narrative.</t>
  </si>
  <si>
    <t>641.81/5--dc23</t>
  </si>
  <si>
    <t>978-1-7253-0805-3</t>
  </si>
  <si>
    <t>Barbers</t>
  </si>
  <si>
    <t>978-1-7253-0808-4</t>
  </si>
  <si>
    <t>If you've ever tried to cut your own hair, you probably found out quickly that it's much more difficult than it looks. Barbers are professionals trained to cut and style hair. They've spent thousands of hours learning how to do their job. Readers learn that a good barber makes their clients comfortable while they do their work and tries to make sure everyone leaves happy. For some people, going to the barber is an opportunity to socialize with other customers while getting their hair cut. Everyone should leave the barber shop feeling good about themselves, as your readers certainly will.</t>
  </si>
  <si>
    <t>646.7/2409--dc23</t>
  </si>
  <si>
    <t>978-1-7253-0809-1</t>
  </si>
  <si>
    <t>Bus Drivers</t>
  </si>
  <si>
    <t>978-1-7253-0812-1</t>
  </si>
  <si>
    <t>Millions of kids ride a bus to school every day, and many people ride buses to get around town. Bus drivers are a vital part of our community because they're the ones responsible for transporting students and other people safely. Your readers learn that bus drivers spend hours training to drive large vehicles and learn traffic rules. They know what to do in an emergency and how to keep everyone calm. Many bus drivers get to know their riders well. Bus drivers are a big reason why riding the bus is one of the safest ways to get to school.</t>
  </si>
  <si>
    <t>388.3/22023--dc23</t>
  </si>
  <si>
    <t>978-1-7253-0813-8</t>
  </si>
  <si>
    <t>Coaches</t>
  </si>
  <si>
    <t>978-1-7253-0816-9</t>
  </si>
  <si>
    <t>Sports are a huge part of American culture. Many people pick favorite teams and cheer for them through thick and thin, and many students play on sports teams in their community. One reason teams do well is because of their coaches. Coaches help athletes become everything they want to be and empower young people to figure out their strengths. They study different strategies and motivate people to do their best. Coaches encourage people to work together as a team to achieve a common goal. Sporty photographs of coaches in real-life situations help readers remember important facts from the narrative.</t>
  </si>
  <si>
    <t>796.07/7--dc23</t>
  </si>
  <si>
    <t>978-1-7253-0817-6</t>
  </si>
  <si>
    <t>978-1-7253-0820-6</t>
  </si>
  <si>
    <t>Each community has a variety of different buildings of all shapes and sizes. We don't usually stop to think about who put those buildings there. We often don't even think about who built our own house. Your readers will learn important concepts; construction workers are the reason we have places to live and work. They're the reason we have roads to get from one place to another. They work with other building professionals to build structures that people and businesses need. Construction workers keep our communities growing and thriving.</t>
  </si>
  <si>
    <t>978-1-7253-0821-3</t>
  </si>
  <si>
    <t>978-1-7253-0824-4</t>
  </si>
  <si>
    <t>Many years ago, most of the U.S. population lived on farms and produced their own food to eat. Now, only 2 percent of the population produces food for the entire world. Readers will learn that farmers are responsible for the fruits, vegetables, and meat we buy in the grocery store, and the ingredients that go into many other things. They often use technology to help them produce these things. Some farmers research ways to keep their animals comfortable and healthy. Because of farmers, we can have fresh, nutritious food on our plates every day. Help your readers learn to appreciate the work behind what we enjoy.</t>
  </si>
  <si>
    <t>978-1-7253-0825-1</t>
  </si>
  <si>
    <t>978-1-7253-0828-2</t>
  </si>
  <si>
    <t>We use machines every day, but most of us don't understand how they work. When they break down, most of us have no idea how to fix them. Mechanics are the masters of machines. Readers learn that mechanics work on vehicles, including cars, boats, and buses. They use special tools to take them apart and fix what's wrong, and they use their experience and technology to diagnose problems. They often work long hours, sometimes in bad weather, to get us where we need to go. Your readers will see that mechanics keep our world moving and growing.</t>
  </si>
  <si>
    <t>978-1-7253-0829-9</t>
  </si>
  <si>
    <t>Truck Drivers</t>
  </si>
  <si>
    <t>978-1-7253-0832-9</t>
  </si>
  <si>
    <t>About 70 percent of all goods transported in the United States are transported by trucks. Truck drivers are responsible for transporting food and other products across the country to the people who need them. They work long hours and need to have special training to drive their huge trucks. Truck drivers keep businesses going and make sure we get the things we need. Instructive, colorful photographs of truck drivers on the job help readers make meaningful connections to the informative and fun narrative.</t>
  </si>
  <si>
    <t>388.3/24023--dc23</t>
  </si>
  <si>
    <t>978-1-7253-0833-6</t>
  </si>
  <si>
    <t>Garbage trucks crush, collect, and carry waste and without them, life could get very messy indeed! Young readers will learn more about the huge trucks they probably see every week but may not know much about. Intriguing facts about these extra-large trucks will draw students in, as will full-color photographs of different kinds of garbage trucks at work. Information about the real-world issues that trucks help us deal with aids readers in considering how important these machines really are.</t>
  </si>
  <si>
    <t>Trick or treat! Halloween is one of the most exciting holidays. Dressing up in creative costumes and going door-to-door for candy with friends is something most children look forward to all year. It can also be a pretty spooky holiday full of skeletons, demons, and monsters. This book looks at how Halloween has changed over thousands of years, from the ancient Celtic celebration of Samhain to modern-day trick-or-treating. Age-appropriate text and colorful, spooky images will have readers turning the page. Everyone will love this haunting look at the history of Halloween.</t>
  </si>
  <si>
    <t>Sidesplitting Jokes</t>
  </si>
  <si>
    <t>978-1-7253-9606-7</t>
  </si>
  <si>
    <t>The world can always use more laughter, and this silly set will have both the joke tellers and their audience in stitches. Each vibrantly designed volume, punctuated with friendly cartoon figures, features a high-interest topic such as dinosaurs, monsters, and knock knock jokes. Jokes, puns, and riddles are motivating ways for readers to exercise their reading fluency skills, especially as they'll love to share them with friends and family. Features include: Accessible texts that support vocabulary acquisition. Humorous content is a unique way to boost reading comprehension. Reading text aloud reinforces foundational skills of National and State English Language Arts standards.</t>
  </si>
  <si>
    <t>Crazy Critters Joke Book</t>
  </si>
  <si>
    <t>978-1-7253-9584-8</t>
  </si>
  <si>
    <t>For those who love animals and a good joke, this bright book is the perfect way to spread some laughter. While readers giggle their way through the accessible and silly text, they'll be practicing word recognition, reading comprehension, and other foundational reading skills. Visual cues for new vocabulary are found in the colorful, friendly cartoons that accompany these witty jokes. Readers will love sharing their favorite jokes about their favorite critters with their favorite people.</t>
  </si>
  <si>
    <t>978-1-7253-9585-5</t>
  </si>
  <si>
    <t>Dippy Dinosaur Joke Book</t>
  </si>
  <si>
    <t>978-1-7253-9588-6</t>
  </si>
  <si>
    <t>What do you call a dinosaur that never gives up? A try-try-try-ceratops! Readers will love the jokes in this hilarious book, which often uses their favorite reptiles in the punchlines. The comprehensible jokes are easy-to-follow and support budding paleontologists as they learn to pronounce and even spell the sometimes tricky names of the most exciting dinosaurs. Dinosaur cartoons pepper the colorful pages and ensure that this volume will be a beloved read for years to come.</t>
  </si>
  <si>
    <t>978-1-7253-9589-3</t>
  </si>
  <si>
    <t>Knock Knock Joke Book</t>
  </si>
  <si>
    <t>978-1-7253-9592-3</t>
  </si>
  <si>
    <t>No one loves a knock knock joke more than emerging readers. The entertaining jokes in this vivacious volume will have young comedians doubled over in laughter. While they spread their love for these jokes, they'll be practicing reading fluency and reinforcing their comprehension of new vocabulary. Colorful cartoon characters further motivate developing readers, while the accessible text will instill an enduring love of books and comedy.</t>
  </si>
  <si>
    <t>978-1-7253-9593-0</t>
  </si>
  <si>
    <t>Kooky Kitchen Joke Book</t>
  </si>
  <si>
    <t>978-1-7253-9596-1</t>
  </si>
  <si>
    <t>You might not think the kitchen is a comical place, but there are plenty of "egg-cellent" puns and jokes to be told about food and cooking! In this engaging volume, several laugh-out-loud jokes are featured on each lively page, supported by colorful cartoon images that act as visual aids for new vocabulary. The at-level text is a perfect support for readers to practice their fluency and comprehension. This joke book may be the inspiration of a budding comedian's career.</t>
  </si>
  <si>
    <t>978-1-7253-9597-8</t>
  </si>
  <si>
    <t>Monster Laughs Joke Book</t>
  </si>
  <si>
    <t>978-1-7253-9600-5</t>
  </si>
  <si>
    <t>Sure, monsters can sound scary, but they can also deliver monster laughs when they're the subjects of punny jokes! This lively book with its charming illustrations features the funniest jokes out there about monsters, big and small. Delighted readers will be clamoring to share these jokes with you while they practice reading fluently aloud at the same time. Go on, just try not to laugh!</t>
  </si>
  <si>
    <t>808.8'037--dc23</t>
  </si>
  <si>
    <t>978-1-7253-9601-2</t>
  </si>
  <si>
    <t>Ridiculous Riddles Joke Book</t>
  </si>
  <si>
    <t>978-1-7253-9604-3</t>
  </si>
  <si>
    <t>Riddles and jokes are great ways to encourage young readers to explore language and concentrate on content comprehension. Future comedians will love the jokes and riddles found in this brightly designed book. For visual learners, cute illustrations accompany many of the funny anecdotes. This accessible text offers many opportunities to help readers practice accuracy and fluency as they're entertaining their family and friends. There are plenty of opportunities to "LOL!" with this motivating volume.</t>
  </si>
  <si>
    <t>398'.6--dc23</t>
  </si>
  <si>
    <t>978-1-7253-9605-0</t>
  </si>
  <si>
    <t>Brain Blasters (Set of 10 Titles)</t>
  </si>
  <si>
    <t>Brain Blasters (NEW Set of 6 Titles)</t>
  </si>
  <si>
    <t>STEM Projects in Minecraft® (Set of 18 Titles)</t>
  </si>
  <si>
    <t>Author, Author</t>
  </si>
  <si>
    <t>Enter the Dojo! Martial Arts for Kids</t>
  </si>
  <si>
    <t>978-1-7253-1197-8</t>
  </si>
  <si>
    <t>Practicing martial arts is a great way for kids to exercise, learn self-defense, become disciplined, and learn and preserve the important heritage of a number of cultures. Various forms of martial arts have been around for thousands of years. This set explores some of the most popular forms of martial arts for kids, including aikido, karate, and tae kwon do. Exciting fact boxes and bright photographs supplement the in-depth narratives. Take readers into the dojo to learn something new. Features include: Fact boxes that provide readers with additional information. Full-color photographs depict key aspects of martial arts in practice. Informative yet manageable texts summarize essential martial arts concepts.</t>
  </si>
  <si>
    <t>Aikido</t>
  </si>
  <si>
    <t>978-1-7253-1000-1</t>
  </si>
  <si>
    <t>David Klimchuk</t>
  </si>
  <si>
    <t>Aikido is a Japanese art of self-defense. Practitioners use locks, holds, and the principle of nonresistance to turn an opponent's own momentum against them. Created by Morihei Ueshiba in the 1920s, aikido focuses less on perfecting steps and skills and more on improving character according to the rules of nature. With this book, readers will learn about the history and progression of aikido, its basic moves, and how it can help people of all ages and backgrounds train their mind and body.</t>
  </si>
  <si>
    <t>796.815/4--dc23</t>
  </si>
  <si>
    <t>978-1-7253-1001-8</t>
  </si>
  <si>
    <t>Brazilian Jujitsu</t>
  </si>
  <si>
    <t>978-1-7253-1004-9</t>
  </si>
  <si>
    <t>This book introduces students to the health benefits and fun of Brazilian jujitsu and highlights the rules and history of this exciting, full-contact sport. Readers will explore the fundamental elements of grappling, including mounts, guards, locks, and holds used in ground fighting. They'll learn how Brazilian jujitsu compares to the form of Japanese judo from which it sprang. This intriguing, informative text also explores the importance of training and the belt system. Color photographs and fact boxes highlight important concepts and help strengthen reader comprehension.</t>
  </si>
  <si>
    <t>796.8152--dc23</t>
  </si>
  <si>
    <t>978-1-7253-1005-6</t>
  </si>
  <si>
    <t>Judo</t>
  </si>
  <si>
    <t>978-1-7253-1012-4</t>
  </si>
  <si>
    <t>Judo is a grappling martial art first established in Japan. Instead of punching and kicking, judo practitioners use their opponent's movements against them. They strive to take their opponent to the ground using grappling, throws, and sweeps. They may also use chokes and joint locks to make an opponent "tap out." Competitive judo has a long tradition, and it's an Olympic sport. Readers will learn about judo's rich history, its basic moves, and how it can help students be the best they can be in the dojo as well as outside it.</t>
  </si>
  <si>
    <t>796.815/2--dc23</t>
  </si>
  <si>
    <t>978-1-7253-1013-1</t>
  </si>
  <si>
    <t>Jujitsu</t>
  </si>
  <si>
    <t>978-1-7253-1008-7</t>
  </si>
  <si>
    <t>The martial art of jujitsu was developed in Japan hundreds of years ago. It was meant to help practitioners combat samurai, who were heavily armored and heavily armed warriors. The goal was to do so without the use of weapons. Jujitsu emphasizes joint locks, throws, sweeps, and pins, all techniques that can help a smaller competitor use leverage and momentum to take down a bigger opponent. Young readers will learn about this popular martial art and how they can use its skills in real-life situations. Full-color photographs show the moves and principles of jujitsu in practice.</t>
  </si>
  <si>
    <t>978-1-7253-1009-4</t>
  </si>
  <si>
    <t>Karate</t>
  </si>
  <si>
    <t>978-1-7253-1016-2</t>
  </si>
  <si>
    <t>A martial arts style with a name that means "empty hands," karate is popular around the world as a way of strengthening both the body and the mind. Karate teaches its students important values, such as self-discipline and determination. This book shows young readers the advantages of dedicating oneself to a martial art. It also shows how learning karate can be great fun. Readers will explore katas, grappling, and other moves, as well as the martial art's rich history and culture.</t>
  </si>
  <si>
    <t>796.815'3--dc23</t>
  </si>
  <si>
    <t>978-1-7253-1017-9</t>
  </si>
  <si>
    <t>Kung Fu</t>
  </si>
  <si>
    <t>978-1-7253-1020-9</t>
  </si>
  <si>
    <t>Kung fu is an exciting and popular form of martial arts. Like all martial arts, kung fu not only teaches self-defense, it also teaches confidence, concentration, and physical fitness. People have practiced kung fu for thousands of years, during which numerous styles and techniques have developed. This volume looks at the history of kung fu, from ancient China to the modern dojo. Fact boxes highlight key exercises, equipment, and important figures associated with kung fu. Full-color photographs accompany informative and accessible text that will appeal to developing and independent readers.</t>
  </si>
  <si>
    <t>796.815'9--dc23</t>
  </si>
  <si>
    <t>978-1-7253-1021-6</t>
  </si>
  <si>
    <t>Tae Kwon Do</t>
  </si>
  <si>
    <t>978-1-7253-1024-7</t>
  </si>
  <si>
    <t>The martial art of tae kwon do is based on more than 5,000 years of Korean tradition. It's a combat system that focuses not only on physical performance but also on mental and spiritual wellness. The name of this martial art loosely means "foot, fist, and discipline," and tae kwon do combines the strength of the body with the agility of the mind. Today, tae kwon do is a popular martial art for kids and adults all over the world. Readers will learn how training in tae kwon do can prepare them for many of life's challenges, while photographs show them this dazzling martial art, with its spinning kicks and flying attacks, in action.</t>
  </si>
  <si>
    <t>796.815'7--dc23</t>
  </si>
  <si>
    <t>978-1-7253-1025-4</t>
  </si>
  <si>
    <t>The Ultimate Guide to Fishing</t>
  </si>
  <si>
    <t>978-1-7253-4863-9</t>
  </si>
  <si>
    <t>Fishing is a very popular hobby and sport that helps humans relax and connect with nature. Readers who are interested in honing their craft and utilizing all the tricks of this pastime will enjoy this expert resource, which provides fishing enthusiasts with all the information they'll need for their next trip. Readers find out how to successfully catch different types of fish, how to select a rod and bait, as well as ways to support environmentally friendly fishing. These insightful tips are essential to boost those fishing skills up a notch and ensure an experience that is enjoyable, safe, and sustainable. Features include: Sidebars provide fun, easy-to-follow information for fishing techniques, regulations, and equipment. Provides a full introduction to bass and catfish fishing, presents several techniques, and allows for multiple water sources to be mined for a fishing bounty.</t>
  </si>
  <si>
    <t>Insider Tips for Bass Fishing</t>
  </si>
  <si>
    <t>978-1-7253-4719-9</t>
  </si>
  <si>
    <t>Jane Katirgis, Simone Payment</t>
  </si>
  <si>
    <t>The popular sport of bass fishing presents lots of options for an angler. Striped bass, largemouth bass, smallmouth bass, spotted bass, white bass, and white perch make their homes in many different waters of North America. What gear is best for bass fishing? What habitats do bass fish live in and what type of bait should be used? In addition to learning the answers to these questions, readers will find out more about the rules and regulations of bass fishing, how to stay safe near the water, and the importance of respecting the animals and the environment.</t>
  </si>
  <si>
    <t>639.2--dc23</t>
  </si>
  <si>
    <t>978-1-7253-4720-5</t>
  </si>
  <si>
    <t>Insider Tips for Catfish Fishing</t>
  </si>
  <si>
    <t>978-1-7253-4722-9</t>
  </si>
  <si>
    <t xml:space="preserve">Jane Katirgis, Robert Z. Cohen </t>
  </si>
  <si>
    <t>The catfish: it's big, tasty, and found in North American waters from central Canada all the way south to Mexico. The catfish is often the first fish a young angler lands. From the initial tap that signals a catfish has taken the bait to the methods of preparing a delicious meal, this book will inform young anglers about the habitats, fishing techniques, and safety precautions surrounding catfish fishing. No need for fancy equipment or exotic trips; readers can grab their fishing rod and bait and head to the local pond or favorite freshwater habitat and get started.</t>
  </si>
  <si>
    <t>639.2/7492--dc23</t>
  </si>
  <si>
    <t>978-1-7253-4723-6</t>
  </si>
  <si>
    <t>Insider Tips for Fishing in Lakes and Ponds</t>
  </si>
  <si>
    <t>978-1-7253-4725-0</t>
  </si>
  <si>
    <t>Jane Katirgis, Judy Monroe Peterson</t>
  </si>
  <si>
    <t>At any local pond or freshwater lake, you will likely find someone fishing. Millions of people in North America enjoy fishing in a wide variety of lakes and ponds. Sunfish, perch, walleye, and northern pike are just a few of the many species caught from these bodies of water. What is the best time of day or year to fish? What's the best bait? Do different fish live in different depths of water? Do you need a fishing license? This resource will prepare readers for a rewarding day in nature, whether they are catching their next meal or practicing catch-and-release.</t>
  </si>
  <si>
    <t>639.20973--dc23</t>
  </si>
  <si>
    <t>978-1-7253-4726-7</t>
  </si>
  <si>
    <t>Insider Tips for Fly Fishing</t>
  </si>
  <si>
    <t>978-1-7253-4728-1</t>
  </si>
  <si>
    <t>Jane Katirgis, Sally Crockett</t>
  </si>
  <si>
    <t>If you are looking for a sport that combines an outdoor adventure with patience, creativity, and perseverance, get ready to fly fish! The techniques for fly fishing are simple to learn and can provide a lifetime of enjoyment. Fly fishermen can fish in many locations, including saltwater and freshwater environments. They can fish for bass, trout, salmon, and many other species. Anglers will learn to cast and move a handcrafted fly expertly to fool a fish into going for a favorite meal. This thorough resource will help readers develop their fishing skills and enjoy a safe outdoor experience in nature.</t>
  </si>
  <si>
    <t>799.12/4--dc23</t>
  </si>
  <si>
    <t>978-1-7253-4729-8</t>
  </si>
  <si>
    <t>Extreme Sports and Stunts</t>
  </si>
  <si>
    <t>978-1-7253-4859-2</t>
  </si>
  <si>
    <t>This captivating series is designed to entice readers to try alternative sports and stunts. The reader who may not be interested or have the means to participate in the more popular sports but still wants to engage in an exhilarating physical activity will love this set. Each book brings readers into the dynamic world of an extreme sport or stunt. They'll learn what it is, how it's safely performed, what equipment the professionals use, and about the superstars in the field. Vivid images and riveting descriptions will fully engage readers in these lesser-known but thrilling activities. Features include: Encourages young sports enthusiasts to learn about new physical activities under safe conditions. Champions the use of safety equipment and supervision where applicable. Offers access to readers who don't participate in standard sports programs.</t>
  </si>
  <si>
    <t>Extreme Aerial Silks</t>
  </si>
  <si>
    <t>978-1-7253-4731-1</t>
  </si>
  <si>
    <t>Like dancers in the sky, aerial silks athletes hang from long strips of fabric and perform acrobatics suspended from them with beauty, grace, and sheer physical skill. This captivating book encourages readers who may not have access to other sports to be physically and acrobatically active. It profiles the leading silks performers, circus arts organizations that teach courses, and places where one can see the acts in person. Readers learn how aerial silks compares with dance, trapeze, and yoga, how to spot quality instructors and studios, and the necessary practices to keep athletes safe while having the maximum amount of fun.</t>
  </si>
  <si>
    <t>791.3--dc23</t>
  </si>
  <si>
    <t>978-1-7253-4732-8</t>
  </si>
  <si>
    <t>Extreme Motocross and BMX</t>
  </si>
  <si>
    <t>978-1-7253-4734-2</t>
  </si>
  <si>
    <t>Motocross and BMX racers speed over all types of terrain, including dirt tracks, muddy hills, and grassy roads. They fly over jumps and obstacles. No matter the race, the goal is the same: finish first. In this captivating book, readers who may not have access to more traditional sports will be transported into the dynamic worlds of motocross and BMX racing. They will learn about each extreme sport, the equipment used, safety precautions, and some of the sport's superstars. With vivid images and riveting descriptions, readers will be swept into the world of motocross and BMX racing.</t>
  </si>
  <si>
    <t>796.7/56--dc23</t>
  </si>
  <si>
    <t>978-1-7253-4735-9</t>
  </si>
  <si>
    <t>Extreme Movie Stunts</t>
  </si>
  <si>
    <t>978-1-7253-4737-3</t>
  </si>
  <si>
    <t>Stunt performers in movies and television use their athletic ability to bring pulse-racing action to the screen. This book introduces readers to the thrilling world of stunt work, revealing how these daring acts are safely carried out for the screen. Readers learn about the technical aspects of the work, such as the equipment performers use, as well as their workout regimens to stay in shape for their physically demanding jobs. Readers also learn about the precautions taken to keep everyone safe on the set. This book will thrill anyone interested in what goes on behind the action scenes.</t>
  </si>
  <si>
    <t>791.402/8--dc23</t>
  </si>
  <si>
    <t>978-1-7253-4738-0</t>
  </si>
  <si>
    <t>Extreme Ninja Warrior</t>
  </si>
  <si>
    <t>978-1-7253-4740-3</t>
  </si>
  <si>
    <t>"American Ninja Warrior" is the name of a television show on which athletes compete to complete difficult obstacle courses. Colloquially, "Ninja Warrior" refers to this type of obstacle course challenge depicted on the show, built to test strength, agility, balance, and endurance. This exhilarating book brings readers into the action, explaining what Ninja Warrior is, depicting its coolest maneuvers, and profiling its biggest stars. It stresses how to perform these acts safely. This compelling book teaches readers, who may not have access to traditional sports, how to conquer personal challenges over mere winning and stay the course.</t>
  </si>
  <si>
    <t>791.45/72--dc23</t>
  </si>
  <si>
    <t>978-1-7253-4741-0</t>
  </si>
  <si>
    <t>Extreme Parkour</t>
  </si>
  <si>
    <t>978-1-7253-4743-4</t>
  </si>
  <si>
    <t>Practitioners of the art of movement known as parkour display strength, skill, and grace as they climb and leap over every urban obstacle in their path. Parkour is a physically demanding discipline that almost anyone of any means can practice with proper instruction and when safety measures are taken. This riveting book examines the origins of parkour and its global appeal. An engrossing narrative and exciting pictures introduce the reader to basic parkour moves, equipment, and terminology. Dynamic sidebars in each chapter take a deeper dive, profiling famous athletes and the discipline's impact on popular culture.</t>
  </si>
  <si>
    <t>796.42/5--dc23</t>
  </si>
  <si>
    <t>978-1-7253-4744-1</t>
  </si>
  <si>
    <t>Extreme Rock Climbing</t>
  </si>
  <si>
    <t>978-1-7253-4746-5</t>
  </si>
  <si>
    <t>Rock climbing tends to appeal to those who are interested alternative sports. The sport is often practiced alone, or with a small team, giving climbers a sense of being one with the mountain. This exciting introduction to the world of rock climbing will draw readers in with descriptions of amazing feats of scaling the most challenging peaks. Readers will learn how to develop the physical and mental skills needed to get involved in the sport in a safe and responsible way, the different types of equipment and safety gear, and about some of the sport's most accomplished superstars.</t>
  </si>
  <si>
    <t>796.522/3--dc23</t>
  </si>
  <si>
    <t>978-1-7253-4747-2</t>
  </si>
  <si>
    <t>Extreme Skateboarding</t>
  </si>
  <si>
    <t>978-1-7253-4749-6</t>
  </si>
  <si>
    <t>Extreme sports have given traditional ones a run for their money in recent years, and few sports deliver like skateboarding. From street tricks to catching air in pools and on half-pipes, this book introduces and features several types of skateboarding. Budding enthusiasts, who may not have the means to participate in other sports, will benefit from tips on how to get started, proper equipment, safety, all alongside vivid imagery and selected profiles of the sport's luminaries. Diehard skaters and casual readers alike will enjoy this lively, practical primer on one of the fastest growing sports among young people.</t>
  </si>
  <si>
    <t>978-1-7253-4750-2</t>
  </si>
  <si>
    <t>Extreme Trampoline</t>
  </si>
  <si>
    <t>978-1-7253-4752-6</t>
  </si>
  <si>
    <t>Trampoline is often seen as a leisurely backyard activity, but it is also known an extreme sport. This lively book covers the basics of extreme trampoline and how the technology has advanced over time. It delves into trampoline world records, the importance of safety, and trampoline lingo. Readers will also learn about elite trampolinists defying gravity and executing fantastic maneuvers over 30 feet, which is the length of a school bus, in the air. This captivating book will encourage those who may not have the means to participate in other sports to jump out into the fresh air.</t>
  </si>
  <si>
    <t>796.47/4--dc23</t>
  </si>
  <si>
    <t>978-1-7253-4753-3</t>
  </si>
  <si>
    <t>First Steps in Origami</t>
  </si>
  <si>
    <t>978-1-7253-1507-5</t>
  </si>
  <si>
    <t>Origami, the Japanese art of folding paper into different shapes, has been practiced for many centuries. Now young origami enthusiasts can learn this enchanting art form, too. With this colorful set, they have their very own origami teacher. Each book offers step-by-step instruction reinforced by corresponding images, making every origami creation accessible and attainable. Budding artists will be inspired by a variety of fun themes to create adorable animals, spooky ghosts, chomping dinosaurs, and so much more. Features include: Detailed step-by-step instruction. Introduces different geometric shapes. High-interest topics and activities will attract both developing and motivated readers.</t>
  </si>
  <si>
    <t>978-1-7253-1490-0</t>
  </si>
  <si>
    <t>Belinda Webster, Joe Fullman</t>
  </si>
  <si>
    <t>With this guide to making animal-themed paper creations, readers follow the folding process step-by-step to make a paper puppy, elephant, crab, and rabbit. With the help of easy-to-follow instructions that clearly show each step of the process, readers will find themselves making animal origami in no time. Cute drawings offer additional animal-themed inspiration. For any budding artist eager to learn the Japanese art of origami, this appealing book is the perfect sensei.</t>
  </si>
  <si>
    <t>978-1-7253-1491-7</t>
  </si>
  <si>
    <t>Origami Make-Believe</t>
  </si>
  <si>
    <t>978-1-7253-1494-8</t>
  </si>
  <si>
    <t>Readers can make paper creations that are out of this world with this how-to guide to origami. Easy instructions show readers how to fold paper step-by-step into interesting and fun shapes. All the projects are based on fictional themes: a flying saucer, monster claws, a ghost, and a vampire. Readers will learn about different geometric shapes and symmetry. This book makes it easy to learn the Japanese art of origami while celebrating all things make-believe.</t>
  </si>
  <si>
    <t>978-1-7253-1495-5</t>
  </si>
  <si>
    <t>Origami Playtime</t>
  </si>
  <si>
    <t>978-1-7253-1498-6</t>
  </si>
  <si>
    <t>This guide shows readers how to make paper creations that really move! Step-by-step, readers will learn how to fold paper into a windmill, a jet plane, a jumping frog, and a chomping dinosaur. The instructions for each charming project are easy to follow, and will have budding artists creating their own origami projects in no time. Colorful illustrations throughout this book further encourage eager young artists to explore their creative sides. Whether new to origami or experienced in the art of folding, all readers are sure to have a great time.</t>
  </si>
  <si>
    <t>978-1-7253-1499-3</t>
  </si>
  <si>
    <t>Origami Things with Wings</t>
  </si>
  <si>
    <t>978-1-7253-1502-0</t>
  </si>
  <si>
    <t>Budding artists learn how to fold paper origami into many amazing animal shapes. What these projects all have in common is that they all have wings. Birds, bugs, butterflies, and bumblebees flutter with life through step-by-step instructions that are easy to follow. Readers will be folding their own three-dimensional flying creatures in no time. Students are bound to learn something new about geometrical shapes and symmetry, all while creating objects that take flight right off the page.</t>
  </si>
  <si>
    <t>978-1-7253-1503-7</t>
  </si>
  <si>
    <t>What Are You Feeling?</t>
  </si>
  <si>
    <t>978-1-7253-9541-1</t>
  </si>
  <si>
    <t>Feelings are an important part of day-to-day life, but it isn't always easy to understand them. With the help of these engaging volumes, readers will learn all about some of the most fundamental human emotions, from anger to happiness. Colorful illustrations depict relatable characters and help show what certain feelings can look like. Meanwhile, accessible texts help readers understand why people may feel certain emotions, and how they can handle their feelings in a healthy and productive way. Features include: Captivating illustrations to help hold readers' attention. Short sections of text ensure accessibility for readers of many levels. Supports understanding emotions, which is an important part of child development and emotional intelligence.</t>
  </si>
  <si>
    <t>Anita the Alligator Feels Angry</t>
  </si>
  <si>
    <t>978-1-7253-9477-3</t>
  </si>
  <si>
    <t>John Wood, Danielle Jones</t>
  </si>
  <si>
    <t>It's normal to feel angry sometimes, but the way someone handles this feeling is extremely important. With this captivating book, young readers will learn what anger can look like, and how they can deal with it when they or someone around them is experiencing it. They'll follow the story of Anita, an alligator whose family helps her comprehend and deal with her anger. Eye-catching illustrations correlate closely with the text, helping readers of all ages and levels understand the story.</t>
  </si>
  <si>
    <t>978-1-7253-9478-0</t>
  </si>
  <si>
    <t>Freddie the Fox Feels Frightened</t>
  </si>
  <si>
    <t>978-1-7253-9481-0</t>
  </si>
  <si>
    <t>Everyone feels frightened sometimes, even foxes! In this charming story, a fox named Freddie feels worried and frightened about his first day of school. Readers join along as Freddie learns how to face his fears and make the most out of new experiences. Vibrant illustrations portray friendly characters that readers can relate to. These illustrations correlate closely with the pithy text, making for a captivating story appropriate for all ages and sure to be a popular addition to any library or classroom.</t>
  </si>
  <si>
    <t>978-1-7253-9482-7</t>
  </si>
  <si>
    <t>Harry the Hamster Feels Happy</t>
  </si>
  <si>
    <t>978-1-7253-9485-8</t>
  </si>
  <si>
    <t>Happiness is already a great feeling, but sharing it with others can make it feel even better. Readers of this exciting volume follow along with a friendly hamster named Harry on his journey to spread happiness. Along the way, they'll learn how helping others can make everyone involved feel better. Engaging illustrations show relatable characters and help readers of all ages and levels develop a deeper understanding of the story and emotions. Being able to understand all emotions, both good and bad, can help everyone live happier and healthier lives.</t>
  </si>
  <si>
    <t>978-1-7253-9486-5</t>
  </si>
  <si>
    <t>Sam the Sloth Feels Sad</t>
  </si>
  <si>
    <t>978-1-7253-9489-6</t>
  </si>
  <si>
    <t>Sadness is a normal feeling that everyone experiences sometimes, but it can be hard to know how to handle. In this relatable story, a sloth named Sam is feeling sad. Sam's friends try their best to cheer her up. At first, nothing they do seems to help her feel any better. Eventually, however, they find that talking about their feelings can help each other feel better. Charming illustrations are paired with accessible text and help readers of many ages and levels understand this fundamental feeling.</t>
  </si>
  <si>
    <t>978-1-7253-9490-2</t>
  </si>
  <si>
    <t>Why should we listen to leaders, and what can we learn from them? We are surrounded by helpful, knowledgeable adults in our everyday lives. Bus drivers, doctors, teachers, and parents are just a few of them. These are people with experience and a willingness to lead, and we can learn a lot from them. Readers will discover the importance of community helpers in our lives and how they can be a source of guidance and inspiration. Color photographs of leaders and children will boost reader comprehension. Features include: Full-color photographs encourage students to make connections with the narratives. Community helpers is an integral part of state curricula for early elementary. Follows the C3 Framework for Social Studies State Standards of the National Council for the Social Studies.</t>
  </si>
  <si>
    <t>When someone is sick or injured, they go see a doctor. Doctors are trained to figure out what is making the person sick and the kinds of treatment needed to cure them. If the person doesn't want to get sick again, or make an injury worse, they must follow the doctor's orders. This book gives readers examples of why someone would see a doctor and how important it is to follow the doctor's instructions. Relevant images aid readers in making textual connections.</t>
  </si>
  <si>
    <t>Computers help us work, play games, talk to our friends, and watch videos. Many people carry their very own computer right in their pocket. The power of computer technology continues to grow, and it's up to each of us to understand the importance of digital citizenship. This set helps young computer users stay safe while surfing the web and learn to behave responsibly and think critically while online. Each book addresses a concept that most kids are already familiar with, but applies it to the digital world of the Internet. Features include: Full-color photographs that encourage students to make connections with the narratives. Readers are encouraged to take civics concepts including kindness, respect, and courtesy and apply them to the digital world.</t>
  </si>
  <si>
    <t>Help Me Understand (Set of 18 Titles)</t>
  </si>
  <si>
    <t>Going to the dentist is stressful for many kids. What if you have a cavity? Will it hurt? Will it cost a lot of money? While it's perfectly normal to feel anxious about going, there's nothing to worry about. Dentists and dental hygienists work hard to keep your teeth healthy and strong. Readers will learn why it's so important to go to the dentist regularly and keep up with their dental hygiene at home. Full-color photographs and an age-appropriate narrative help readers grasp this essential part of staying healthy.</t>
  </si>
  <si>
    <t>362.4/23--dc23</t>
  </si>
  <si>
    <t>What's Life Like with a Single Parent?</t>
  </si>
  <si>
    <t>The Dangers of Drugs, Alcohol, and Smoking</t>
  </si>
  <si>
    <t>978-1-7253-1204-3</t>
  </si>
  <si>
    <t>Parents and teachers work tirelessly to educate children on the dangers of drugs, alcohol, smoking, and now vaping. It's vital for elementary students to understand the risks involved with the use of legal and illegal substances. This essential set explores the history, use, and problems surrounding drugs commonly used in society today. The goal is to prepare children to recognize and avoid substances that can hurt them and those around them. Photographs show the drugs involved, but they also show children making the right choices in situations involving them. Features include: Manageable narratives are paired with text-supporting photographs to ensure a comprehensive learning experience. Fact boxes and captions offer opportunities for further learning experiences and report-writing. Each volume provides essential advice and guidance.</t>
  </si>
  <si>
    <t>The Dangers of Alcohol</t>
  </si>
  <si>
    <t>978-1-7253-0972-2</t>
  </si>
  <si>
    <t>Kristin Thiel</t>
  </si>
  <si>
    <t>Alcohol is one of the most common and socially acceptable drugs in the country. Young people are often exposed to different forms of alcohol long before they reach the legal age for drinking. Through photographs and easy-to-understand text, this book provides young readers with more information about alcohol in its many forms. Readers will learn about what alcohol is, the short-term and long-term effects of alcohol on the body and mind, and how to resist peer pressure about drinking. They'll also learn how to seek help if they or someone they love has a problem.</t>
  </si>
  <si>
    <t>613.8/1--dc23</t>
  </si>
  <si>
    <t>978-1-7253-0973-9</t>
  </si>
  <si>
    <t>The Dangers of Illegal Drugs</t>
  </si>
  <si>
    <t>978-1-7253-0976-0</t>
  </si>
  <si>
    <t>Not all drugs are prescribed by a doctor. Drugs such as heroin, cocaine, and meth are illegal and dangerous substances that have the potential to ruin lives. This book explains the different types of illegal drugs, their effects, and the damage they can do to people who use them. Manageable text, full-color photographs, and real-life examples help readers make meaningful connections about the dangers of illegal drugs and learn how to avoid peer pressure related to them.</t>
  </si>
  <si>
    <t>613.8--dc23</t>
  </si>
  <si>
    <t>978-1-7253-0977-7</t>
  </si>
  <si>
    <t>The Dangers of Marijuana</t>
  </si>
  <si>
    <t>978-1-7253-0980-7</t>
  </si>
  <si>
    <t>Jodyanne Benson</t>
  </si>
  <si>
    <t>With the legalization of marijuana in many states making headlines today, many parents and teachers are trying to find ways to discuss the harmful effects of this drug with children and teenagers. It's important for young people to understand the risks associated with marijuana. This book presents the history and use of the drug, summarizing information about the problems surrounding it. Easy-to-understand language, fact boxes, and photographs share this information in an accessible way for elementary students, ensuring they have the tools needed to understand this controversial topic.</t>
  </si>
  <si>
    <t>362.29'5--dc23</t>
  </si>
  <si>
    <t>978-1-7253-0981-4</t>
  </si>
  <si>
    <t>The Dangers of Opioids</t>
  </si>
  <si>
    <t>978-1-7253-0984-5</t>
  </si>
  <si>
    <t>Many opioids are pain relievers, some of which are often prescribed by doctors. Prescribed opioids may be safe when taken for a short time. However, they can be dangerous because, in addition to relieving pain, they can also give the user an enjoyable high. People who use opioids can become dependent and addicted, and they may even overdose or die. With this book, readers will learn about the effects of opioid use and the damage they can cause. Manageable text, full-color photographs, and informative fact boxes help readers understand the dangers of opioid use and how to spot the signs of opioid abuse.</t>
  </si>
  <si>
    <t>978-1-7253-0985-2</t>
  </si>
  <si>
    <t>The Dangers of Prescription Drugs</t>
  </si>
  <si>
    <t>978-1-7253-0988-3</t>
  </si>
  <si>
    <t>Prescription drugs seem completely safe to many people. After all, trained medical professionals prescribe them to help us. However, prescription drugs can be unsafe if used improperly. Some interact with other medicines and can cause problems. Others can be addictive. Some people may take drugs that aren't prescribed to them because the drugs make them feel good. The age-appropriate language, informative fact boxes, and photographs in this book will help readers understand the dangers associated with prescription drugs. Readers will learn about the short- and long-term effects of some prescription drugs and some of the signs of prescription drug abuse.</t>
  </si>
  <si>
    <t>362.299--dc23</t>
  </si>
  <si>
    <t>978-1-7253-0989-0</t>
  </si>
  <si>
    <t>The Dangers of Tobacco</t>
  </si>
  <si>
    <t>978-1-7253-0992-0</t>
  </si>
  <si>
    <t>Most cigarette smokers try tobacco for the first time before they turn 18, and hundreds of young people become smokers every day. The age-appropriate text in this volume explains the immediate physical changes and future health risks of tobacco use. Young readers will learn about the history of tobacco use in our country and the dangers of this highly addictive drug. Photographs are paired with the helpful narrative to show children how to make good decisions when faced with situations involving tobacco products.</t>
  </si>
  <si>
    <t>616.86'5--dc23</t>
  </si>
  <si>
    <t>978-1-7253-0993-7</t>
  </si>
  <si>
    <t>The Dangers of Vaping</t>
  </si>
  <si>
    <t>978-1-7253-0996-8</t>
  </si>
  <si>
    <t>Vaping is the act of smoking an e-cigarette or a similar device. These devices don't produce smoke, but they're still dangerous. The vapor that e-cigarette users inhale and exhale includes fine particles with toxic chemicals. Many of these chemicals are carcinogens that are also linked to respiratory and heart disease. Many e-cigarettes use a liquid that contains nicotine. Other people use e-cigarettes to vape other drugs. Readers will learn the truth about vaping and how to address peer pressure to try it. Informative fact boxes provide readers with statistics regarding the dangers of this popular activity.</t>
  </si>
  <si>
    <t>978-1-7253-0997-5</t>
  </si>
  <si>
    <t>Healthy Minds</t>
  </si>
  <si>
    <t>978-1-7253-1505-1</t>
  </si>
  <si>
    <t>The mind is a very complicated thing, and sometimes it can be difficult for anyone to understand certain conditions and disorders related to the mind. This accessible set teaches about the ins and outs of ADHD, anxiety, depression, and OCD. Readers will learn about symptoms, read accounts from those who have experienced these conditions, and learn about treatments. Full-color photographs and eye-catching fact boxes illustrate important ideas, while straightforward text helps readers understand the complexity of each topic. Features include: Personal accounts that help readers more deeply understand each condition. Fact boxes further examine important points. Colorful photographs correlate closely with the narratives to help illustrate key ideas.</t>
  </si>
  <si>
    <t>A Book About ADHD</t>
  </si>
  <si>
    <t>978-1-7253-1458-0</t>
  </si>
  <si>
    <t>Attention deficit hyperactivity disorder, or ADHD, is one of the most common neurodevelopmental disorders diagnosed in children. This informative volume makes for an invaluable resource for anyone interested in understanding ADHD, whether they have been diagnosed with it, know someone who has it, or are just interested in learning more about the condition. Personal accounts and vibrant photographs help readers develop a deeper understanding, while accessible text and fact boxes help clarify complicated concepts and ideas.</t>
  </si>
  <si>
    <t>618.92'8589--dc23</t>
  </si>
  <si>
    <t>978-1-7253-1459-7</t>
  </si>
  <si>
    <t>A Book About Anxiety</t>
  </si>
  <si>
    <t>978-1-7253-1462-7</t>
  </si>
  <si>
    <t>Anxiety can affect people of all ages, both children and adults. It can be a difficult thing to deal with and understand. This helpful guide offers a wealth of information about the topic. Readers will learn about signs and symptoms of anxiety, read personal accounts from those who have experienced it, and find out about treatments. This complex topic is made manageable through the use of straightforward text, full-color photographs, and helpful diagrams.</t>
  </si>
  <si>
    <t>616.85'22--dc23</t>
  </si>
  <si>
    <t>978-1-7253-1463-4</t>
  </si>
  <si>
    <t>A Book About Depression</t>
  </si>
  <si>
    <t>978-1-7253-1466-5</t>
  </si>
  <si>
    <t>As one of the most common mental disorders, it is important that everyone understands depression. It is a complex subject, but with the help of an accessible narrative, fact boxes, and diagrams, this supportive volume presents it in a very manageable way. Colorful photographs correlate closely with the text to help illustrate key ideas. This book makes an excellent guide, whether the reader is dealing with depression themselves, knows someone who is, or is just looking to learn more about it.</t>
  </si>
  <si>
    <t>978-1-7253-1467-2</t>
  </si>
  <si>
    <t>A Book About OCD</t>
  </si>
  <si>
    <t>978-1-7253-1470-2</t>
  </si>
  <si>
    <t>Obsessive compulsive disorder, or OCD, affects millions of Americans. Readers of this informative volume will learn all about the symptoms and signs of this condition, as well as possible treatments. Additionally, they'll read accounts from people who have experienced OCD themselves. Colorful photographs and eye-catching fact boxes hold readers' attention, while engaging text aids in the comprehension of key concepts. This supportive guide is perfect for anyone who is looking to learn more about OCD, whether they have been diagnosed with it, know someone who has, or just want to know more about the subject.</t>
  </si>
  <si>
    <t>616.85'227--dc23</t>
  </si>
  <si>
    <t>978-1-7253-1471-9</t>
  </si>
  <si>
    <t>Spotlight On Social and Emotional Learning (Set of 25 Titles)</t>
  </si>
  <si>
    <t>978-1-7253-0748-3</t>
  </si>
  <si>
    <t>Social and emotional learning (SEL) is the way people understand and manage their emotions, set and achieve goals, and learn the intricacies of interpersonal relationships. Educators can use SEL principles to prepare their students for the future. Studies have shown that SEL skills taught in the classroom result in positive behavior, improved academic performance, and better decision-making. Use this invaluable set to teach children how to navigate situations that may arise in their lives, whether it's identifying problems, having respect for others, or building self-esteem. Features include: Primary sources that act as a springboard for further research. Glossaries with pronunciations assist readers in developing a well-rounded vocabulary. Compliance with CASEL standards provide educators with curricular connections.</t>
  </si>
  <si>
    <t>Spotlight On Social and Emotional Learning (NEW Set of 13 Titles)</t>
  </si>
  <si>
    <t>978-1-7253-0744-5</t>
  </si>
  <si>
    <t>Social and emotional learning (SEL) is a dynamic approach to teaching elementary students how to manage their emotions, make good decisions, and form strong relationships with others. The guides in this set will provide educators with an effective platform from which to introduce and explore the concepts at the core of SEL instruction, including social engagement, ethical responsibility, problem identification, problem solving, and more. Elementary schools across the country are implementing SEL programs to help their students develop positive mental health skills, as well as other skills needed to excel in school and in their personal lives. Photographs of elementary-age students in a wide variety of situations help readers make crucial connections between the narratives and their own experiences. Features include: Primary sources that present opportunities for additional learning. Glossaries with pronunciations equip readers with the language they'll need to comprehend and discuss these topics at a more advanced level. References to CASEL standards link each book with the current elementary curriculum.</t>
  </si>
  <si>
    <t>Acknowledging Your Thoughts and Feelings: Reflecting</t>
  </si>
  <si>
    <t>978-1-7253-0647-9</t>
  </si>
  <si>
    <t>The Greek philosopher Socrates famously declared, "The unexamined life is not worth living." Reflection is a vital element of an examined life. Even for students, reflecting on situations and their own thoughts and feelings can lead to meaningful connections, greater self-awareness, and stronger decision-making skills. Readers will find a guide to healthy reflection. Primary sources provide powerful examples of reflection in action. Photographs and descriptions of familiar situations remind students that they can reflect on their own thoughts and feelings every day.</t>
  </si>
  <si>
    <t>978-1-7253-0648-6</t>
  </si>
  <si>
    <t>978-1-7253-0646-2</t>
  </si>
  <si>
    <t>Reflection is a vital element of an examined life. The Greek philosopher Socrates famously declared, "The unexamined life is not worth living." Even for students, reflecting on situations and their own thoughts and feelings can lead to meaningful connections, greater self-awareness, and stronger decision-making skills. Readers will find a guide to healthy reflection. Primary sources provide powerful examples of reflection in action. Photographs and descriptions of familiar situations remind students that they can reflect on their own thoughts and feelings every day. Readers also gain information through interactive quizzes, video, actor-narrated audio, and profiles of key figures and organizations that were carefully selected to enhance the learning experience.</t>
  </si>
  <si>
    <t>Acting with Awareness: Respect for Others</t>
  </si>
  <si>
    <t>978-1-7253-0652-3</t>
  </si>
  <si>
    <t>"Think before you act" is common and useful advice that we don't always follow. In order to learn more about other people, we need to be sure we don't jump to conclusions before they've had their chance to finish speaking. Readers will learn that respect for others goes beyond face-to-face situations. People need to have respect for others even if they're not around. Respect for others falls under the broader social and emotional learning category of social awareness. Respectful people can think about situations from other people's perspectives and empathize with them. Give your readers empowering and friendly instruction on becoming a respectful person with an awareness for others.</t>
  </si>
  <si>
    <t>978-1-7253-0653-0</t>
  </si>
  <si>
    <t>978-1-7253-0651-6</t>
  </si>
  <si>
    <t>"Think before you act" is common and useful advice that we don't always follow. In order to learn more about other people, we need to be sure we don't jump to conclusions before they've had their chance to finish speaking. Readers will learn that respect for others goes beyond face-to-face situations. People need to have respect for others even if they're not around. Respect for others falls under the broader social and emotional learning category of social awareness. Respectful people can think about situations from other people's perspectives and empathize with them. This interactive eBook with videos, profiles, and quizzes will give your readers empowering and friendly instruction on becoming a respectful person with an awareness for others.</t>
  </si>
  <si>
    <t>Collaborating with Others: Teamwork</t>
  </si>
  <si>
    <t>978-1-7253-0657-8</t>
  </si>
  <si>
    <t>Collaborating with others is a key skill for success in school and in life. Readers will learn all about teamwork, an important social and emotional learning skill that can be used in daily life. Teamwork is a vital component of developing relationship skills, and it includes the ability to communicate clearly, cooperate, and listen to others. Readers will enjoy eye-catching photographs and relatable text as they discover the tools they need to succeed as a member of a team. Familiar situations provided in the narrative ensure that readers not only learn about the concept of teamwork, but also understand how to apply it in everyday life.</t>
  </si>
  <si>
    <t>978-1-7253-0658-5</t>
  </si>
  <si>
    <t>978-1-7253-0656-1</t>
  </si>
  <si>
    <t xml:space="preserve">With this engaging interactive eBook, readers will discover how collaborating with others is a key skill for success in school and in life. Readers will learn all about teamwork, an important social and emotional learning skill that can be used in daily life. Teamwork is a vital component of developing relationship skills, and it includes the ability to communicate clearly, cooperate, and listen to others. Readers will enjoy eye-catching photographs and relatable text as they discover the tools they need to succeed as a member of a team. Familiar situations provided in the narrative, profiles, videos, and activities ensure that readers not only learn about the concept of teamwork, but also understand how to apply it in everyday life.
</t>
  </si>
  <si>
    <t>Connecting with Others: Social Engagement</t>
  </si>
  <si>
    <t>978-1-7253-0662-2</t>
  </si>
  <si>
    <t>Being an active participant in a community is a vital aspect of social and emotional learning. It allows people to feel that they can be a driving force for social change in their communities while also allowing them to meet people from different backgrounds. Children can engage in their communities in a variety of ways, including volunteering their time to help a cause and participating in marches or protests. Participating in their community also gives them a chance to practice other social and emotional learning skills, such as effective communication and the importance of building strong relationships. This interactive eBook includes quizzes, video, profiles of key figures and organizations, and actor-narrated audio which imparts the motivation that young learners need to engage and build social connections.</t>
  </si>
  <si>
    <t>361.2--dc23</t>
  </si>
  <si>
    <t>978-1-7253-0663-9</t>
  </si>
  <si>
    <t>978-1-7253-0661-5</t>
  </si>
  <si>
    <t>Being an active participant in a community is a vital aspect of social and emotional learning. It allows people to feel that they can be a driving force for social change in their communities while also allowing them to meet people from different backgrounds. Children can engage in their communities in a variety of ways, including volunteering their time to help a cause and participating in marches or protests. Participating in their community also gives them a chance to practice other social and emotional learning skills, such as effective communication and the importance of building strong relationships. This guidebook imparts the motivation that young learners need to engage and build social connections.</t>
  </si>
  <si>
    <t>Considering Every Side: Analyzing Situations</t>
  </si>
  <si>
    <t>978-1-7253-0667-7</t>
  </si>
  <si>
    <t>Sometimes making the right decision is terribly difficult. This guidebook teaches readers how to consider different sides of a situation before making a decision. Readers will gain a deep understanding of the social and emotional learning skill of analyzing situations, which plays a key part in the core concept of responsible decision making. This book combines colorful photographs with accessible text to help readers discover useful tools for a variety of familiar situations. Readers gain a greater understanding of how to look at situations with a fresh perspective and how to solve the problems that arise in everyday life.</t>
  </si>
  <si>
    <t>155.4/1383--dc23</t>
  </si>
  <si>
    <t>978-1-7253-0668-4</t>
  </si>
  <si>
    <t>978-1-7253-0666-0</t>
  </si>
  <si>
    <t>Sometimes making the right decision is harder than it looks! This interactive eBook teaches readers how to consider different sides of a situation before making a decision. Readers will gain a deep understanding of the social and emotional learning skill of analyzing situations, which plays a key part in the core concept of responsible decision making. Colorful photographs and actor-narrated audio help readers discover useful tools for a variety of familiar situations. Readers gain a greater understanding of how to look at situations with a fresh perspective and how to solve the problems that arise in everyday life through interactive quizzes, video, and profiles of key figures and organizations.</t>
  </si>
  <si>
    <t>Different but Equal: Appreciating Diversity</t>
  </si>
  <si>
    <t>978-1-7253-0672-1</t>
  </si>
  <si>
    <t>We live in a diverse world, full of people who look different from each other, believe in different things, and have different customs and abilities. This book dives into the important social and emotional learning skill of appreciating diversity, which is a part of the larger core concept of social awareness. Readers will learn how to recognize, accept, and celebrate the differences between themselves and others. Vivid full-color photographs, engaging text, and relatable situations will allow readers to connect deeply with the subject. Readers will learn how to apply this appreciation for diversity to everyday life and become engaged, accepting citizens of the world.</t>
  </si>
  <si>
    <t>978-1-7253-0673-8</t>
  </si>
  <si>
    <t>978-1-7253-0671-4</t>
  </si>
  <si>
    <t>We live in a diverse world, full of people who look different from each other, believe in different things, and have different customs and abilities. This interactive eBook dives into the important social and emotional learning skill of appreciating diversity, which is a part of the larger core concept of social awareness. Readers will learn how to recognize, accept, and celebrate the differences between themselves and others. Vivid full-color photographs, engaging text, profiles, video, an interactive timeline, and interactive quizzes will allow readers to connect deeply with the subject. Readers will learn how to apply this appreciation for diversity to everyday life and become engaged, accepting citizens of the world.</t>
  </si>
  <si>
    <t>Making Good Choices: Evaluating Consequences</t>
  </si>
  <si>
    <t>978-1-7253-0677-6</t>
  </si>
  <si>
    <t>Every day, young people make large and small decisions that affect them and the people around them. Evaluating consequences is a critical step in good decision making at any age. Readers will explore strategies for identifying and weighing their options before making a decision. They will be encouraged to look ahead, imagine the consequences of different actions, take the perspective of others, and make the best choice. Familiar scenarios and full-color photographs help readers connect the ideas in the text to their own lives.</t>
  </si>
  <si>
    <t>153.8/3--dc23</t>
  </si>
  <si>
    <t>978-1-7253-0678-3</t>
  </si>
  <si>
    <t>978-1-7253-0676-9</t>
  </si>
  <si>
    <t xml:space="preserve">This interactive eBook explores how young people make large and small decisions that affect them and the people around them. Evaluating consequences is a critical step in good decision making at any age. Readers will explore strategies for identifying and weighing their options before making a decision. They will be encouraged to look ahead, imagine the consequences of different actions, take the perspective of others, and make the best choice. Familiar scenarios and full-color photographs help learners connect the ideas in the text to their own lives, while actor-narrated audio provides support for readers. Video, quizzes, profiles, and an interactive timeline help complement the narrative.
</t>
  </si>
  <si>
    <t>Overcoming Obstacles: Identifying Problems</t>
  </si>
  <si>
    <t>978-1-7253-0682-0</t>
  </si>
  <si>
    <t>As children grow up, they learn to exercise greater independence in decision making and problem solving. The first step in either process is identification. Being able to name and understand a problem can illuminate possible solutions and set the problem-solving process in motion. This book provides tips and simple steps that readers can take to identify problems and overcome obstacles. Real-world examples, colorful photographs, and clear descriptions will inspire and empower young readers to become active problem solvers.</t>
  </si>
  <si>
    <t>153.4'3--dc23</t>
  </si>
  <si>
    <t>978-1-7253-0683-7</t>
  </si>
  <si>
    <t>978-1-7253-0681-3</t>
  </si>
  <si>
    <t>As children grow up, they learn to exercise greater independence in decision making and problem solving. The first step in either process is identification. Being able to name and understand a problem can illuminate possible solutions and set the problem-solving process in motion. This interactive eBook provides tips and simple steps that readers can take to identify problems and overcome obstacles. Real-world examples, colorful photographs, profiles of key figures, interactive quizzes, and activities will inspire and empower young readers to become active problem solvers.</t>
  </si>
  <si>
    <t>153.4’3--dc23</t>
  </si>
  <si>
    <t>Speaking with Purpose: Communication</t>
  </si>
  <si>
    <t>978-1-7253-0692-9</t>
  </si>
  <si>
    <t>As the number of ways people share information grows and adapts, knowing how to communicate effectively becomes more important. With this useful book, young readers will learn more about the different ways people communicate and how to get their thoughts and feelings across in a productive and skillful fashion. Important concepts such as the role of listening, key differences in written and spoken communication, and the importance of nonverbal cues will help students gain a better understanding of these valuable ideas in an age-appropriate way.</t>
  </si>
  <si>
    <t>302.2--dc23</t>
  </si>
  <si>
    <t>978-1-7253-0693-6</t>
  </si>
  <si>
    <t>978-1-7253-0691-2</t>
  </si>
  <si>
    <t>As the number of ways people share information grows and adapts, knowing how to communicate effectively becomes more important. With this useful interactive eBook, young readers will learn more about the different ways people communicate and how to get their thoughts and feelings across in a productive and skillful fashion. Important concepts such as the role of listening, key differences in written and spoken communication, and the importance of nonverbal cues will help students gain a better understanding of these valuable ideas in an age-appropriate way. Interactive and media-rich features like videos, an interactive timeline, quizzes, profiles of key figures, and actor-narrated audio are provided to enhance student learning.</t>
  </si>
  <si>
    <t>The Right Thing to Do: Ethical Responsibility</t>
  </si>
  <si>
    <t>978-1-7253-0687-5</t>
  </si>
  <si>
    <t>One of the most exciting parts of growing up is taking on new responsibilities, but responsibility can be confusing, overwhelming, and even a bit scary. Navigating ethical responsibility can be especially challenging for young people because of the complicated nature of moral decision making. This guidebook demystifies ethical responsibility, helping readers recognize, interpret, and act on moral principles. Through realistic examples, readers will learn how to make sense of ethical dilemmas and develop solutions even when situations are complex. By learning how to be ethically responsible, readers will develop a greater sense of well-being, both for themselves and for others.</t>
  </si>
  <si>
    <t>179.9--dc23</t>
  </si>
  <si>
    <t>978-1-7253-0688-2</t>
  </si>
  <si>
    <t>978-1-7253-0686-8</t>
  </si>
  <si>
    <t>One of the most exciting parts of growing up is taking on new responsibilities, but responsibility can be confusing, overwhelming, and even a bit scary. Navigating ethical responsibility can be especially challenging for young people because of the complicated nature of moral decision making. This interactive eBook demystifies ethical responsibility, helping readers recognize, interpret, and act on moral principles. Through realistic examples, readers will learn how to make sense of ethical dilemmas and develop solutions even when situations are complex. By learning how to be ethically responsible, readers will develop a greater sense of well-being, both for themselves and for others. Readers also gain information through primary sources, an interactive timeline, video, and profiles of key figures that were carefully selected to enhance the learning experience.</t>
  </si>
  <si>
    <t>The Ties that Bind Us Together: Relationship Building</t>
  </si>
  <si>
    <t>978-1-7253-0697-4</t>
  </si>
  <si>
    <t>From the time we're born, we have relationships with others. We often trust the person or people who care for us because they make us feel good and safe. Readers will learn that trust and openness can help them establish emotional connections with people for the rest of their lives. They'll learn that developing give-and-take relationships will build better friendships. They'll be able to better relate to others, which will make others want to build relationships with them. Through concrete examples and self-analysis, students will discover how to positively connect with others, which will help them discover more about themselves.</t>
  </si>
  <si>
    <t>155.5'19--dc23</t>
  </si>
  <si>
    <t>978-1-7253-0698-1</t>
  </si>
  <si>
    <t>978-1-7253-0696-7</t>
  </si>
  <si>
    <t>From the time we're born, we have relationships with others. We often trust the person or people who care for us because they make us feel good and safe. Readers will learn that trust and openness can help them establish emotional connections with people for the rest of their lives. They'll learn that developing give-and-take relationships will build better friendships. They'll be able to better relate to others, which will make others want to build relationships with them. Through concrete examples, self-analysis, and interactive elements students will discover how to positively connect with others, which will help them discover more about themselves. Primary sources, video, interactive quizzes, and profiles of key figures help students connect the ideas in the text to their own lives, while actor-narrated audio provides support for readers.</t>
  </si>
  <si>
    <t>Understanding Points of View: Perspective-Taking</t>
  </si>
  <si>
    <t>978-1-7253-0702-5</t>
  </si>
  <si>
    <t>It's impossible to know exactly what other people are thinking, but if a person has perspective, it can be much easier to have an idea of those thoughts. This volume introduces students to the idea of perspective-taking, or seeing things from another person's point of view. Students will learn that perspective-taking can help them build better relationships with friends and family. They will be better able to resolve conflicts if they're thinking about the other person's thoughts and feelings. They'll develop more empathy for people who have different experiences. This book shows students that through perspective-taking, they'll begin to better understand and accept people who are different from themselves.</t>
  </si>
  <si>
    <t>302/.12--dc23</t>
  </si>
  <si>
    <t>978-1-7253-0703-2</t>
  </si>
  <si>
    <t>978-1-7253-0701-8</t>
  </si>
  <si>
    <t>It's impossible to know exactly what other people are thinking, but if a person has perspective, it can be much easier to have an idea of those thoughts. This volume introduces students to the idea of perspective-taking, or seeing things from another person's point of view. Students will learn that perspective-taking can help them build better relationships with friends and family. They will be better able to resolve conflicts if they're thinking about the other person's thoughts and feelings. They'll develop more empathy for people who have different experiences. This interactive eBook uses profiles of key figures, quizzes, and video to show students that through perspective-taking, they'll begin to better understand and accept people who are different from themselves.</t>
  </si>
  <si>
    <t>You Can Fix It: Solving Problems</t>
  </si>
  <si>
    <t>978-1-7253-0707-0</t>
  </si>
  <si>
    <t>Some problems seem too hard to fix. What can you do? Introduce your readers to problem solving, an important skill in school and in life. Readers will learn how to identify a problem, look at it closely, and find the best solution. Problem solving is an integral social and emotional learning skill, and it is a larger part of the core concept of responsible decision making. This book pairs vivid color photographs with engaging text to help readers fully grasp the topic and learn how to use this tool in familiar situations in the real world.</t>
  </si>
  <si>
    <t>155.5/1343--dc23</t>
  </si>
  <si>
    <t>978-1-7253-0708-7</t>
  </si>
  <si>
    <t>978-1-7253-0706-3</t>
  </si>
  <si>
    <t>Some problems seem too hard to fix. What can you do? Introduce your readers to problem solving, an important skill in school and in life. Readers will learn how to identify a problem, look at it closely, and find the best solution. Problem solving is an integral social and emotional learning skill, and it is a larger part of the core concept of responsible decision making. This interactive eBook pairs vivid color photographs with engaging text to help readers fully grasp the topic and learn how to use this tool in familiar situations in the real world. Readers gain additional information from carefully chosen videos, profiles of key figures, and activities. Actor-narrated audio and interactive elements like timelines and quizzes stimulate further learning.</t>
  </si>
  <si>
    <t>Powerful messages await readers of this interactive ebook. Chapters provide authentic learning experiences in believing in oneself, setting goals, assessing strengths, and using imagination to achieve. Readers will practice newly gained confidence and skills by doing activities throughout the ebook. Biographical profiles include Billie Jean King, Malala Yousafzai, and Stan Lee. In a video clip, Simone Biles explains how she sets goals. An interactive timeline helps readers learn significant moments relating to self-efficacy throughout history. A chapter on accepting failure but trying again provides further encouragement to strive regardless of unwanted outcomes. Atop each spread is a Quiz Box that asks and answers simple questions such as "What are long-term goals?" Vocabulary and concept charts provide additional learning opportunities.</t>
  </si>
  <si>
    <t>Several examples provide inspirational insight into self-motivation and control, including video clips of Paralympic athletes in competition and young kids learning how to meditate. Readers gain essential personal strength through sections on assessing skills, empowering oneself for achieving goals, and overcoming obstacles. Profiles include Barak Obama and Trischa Zorn. Readers learn intriguing facts including how the psychological Marshmallow Test factors into self-motivation and achievement. A Quiz Box atop each spread provides self testing activities, prompting readers to answer simple questions such as "What is willpower?" Printable ancillaries include word sort quizzes, lesson plans, and vocabulary comprehension sheets.</t>
  </si>
  <si>
    <t>One of the most difficult things to do in life is exercise self-care through confidence, especially when we're presented with so many challenges and events that chip away at self-esteem. Factoring in the critical words of others and failed expectations, we have so much to overcome. This interactive ebook serves as a digital "friend" to your readers, helping them build foundational skills and motivation to be their own best support system no matter what they encounter. Profiles include best-selling author and all-around awesome inspiration Michelle Obama and tough-as-nails Human Rights activist Eleanor Roosevelt. Quiz boxes atop each spread ask and answer simple questions such as "How is courage linked to confidence?" Video clips include a demonstration on how readers can expand their comfort zones to reach for new goals. Assessment tools as printable pdfs are included.</t>
  </si>
  <si>
    <t>The world is at our fingertips with smartphones and tablets. Many people are more concerned with taking the best selfie than living in the "now" around us. Being disconnected from other humans and living beings are psychological disorders, so how do we get back to the "we" and quality of life? How do we establish caring for others in a world that doesn't always reward it? This essential digital experience teaches kids how to develop, nurture, and practice empathy for others. A video exercise helps readers learn to recognize facial expressions and what they mean. Quiz boxes atop each spread reinforce concepts from the main narrative with questions like "What does it mean to walk a mile in another person's shoes?" An interactive timeline shares important empathy events, such as researchers finding that dogs show empathy for humans, even for total strangers. Activities help readers practice empathy and experience the internal rewards of doing so.</t>
  </si>
  <si>
    <t>Readers will meet extraordinary examples of determination and achievement including Jesse Owens, Yo-Yo Ma, Ellie Simmonds, and Marley Dias. Marley's incredible goal as a fifth grader was to bring 1,000 books with black female characters to libraries so that young girls can access inspirational stories with characters they can actually identify with. After reaching 11,000 books, she reset her goal to one million books, wrote a book, and met Michelle Obama and Oprah Winfrey. Quiz boxes on each spread ask and answer questions that reinforce the main narrative such as "What do you call it when you're able to wait for something you really want?" Video clips demonstrate information such as the benefits of hard work. Teacher support materials are included as printable pdfs.</t>
  </si>
  <si>
    <t>A video introduction explains how organizational skills can be developed through an analogy of juggling; juggling too many things means something will get dropped until you develop and improve your juggling skills. The same is true for developing skills of organization to better manage life's details. Procrastination is explained with a biographical section on Dr. Timothy A. Pychyl and an activity to help readers identify this stumbling block to achieving goals. Exercises help readers understand how staying focus is essential. Teacher support materials including lesson plans and student assessment worksheets are included as printable pdfs.</t>
  </si>
  <si>
    <t>After identifying what stress is, the first chapter of this interactive ebook presents a pop-up featuring famous children's show character Mr. Rogers and how his routine of taking off outside work layers and putting on his comfy indoor sweater and sneakers created a way of relieving daily stress. Readers are shown how to identify their stressors and how to ask for help. A music clip from Johann Sebastian Bach illustrates how calming certain types of music can be. Videos share how pets can calm our stress and how keeping a gratitude journal helps maintain a healthy outlook. A Quiz Box atop each spread asks and answers questions that reinforce the narrative such as "What is self-talk?" Printable pdfs include lesson plans, prompt templates, and planning guides.</t>
  </si>
  <si>
    <t>This interactive ebook takes readers on a journey of self-discovery. They'll learn how to take accurate assessment of their strengths and weaknesses. They'll meet inspiring symbols of perseverance, including a now-famous author who was turned down 12 times by publishers before the world would finally get to meet Harry Potter. Readers are encouraged to keep self-assessment journals, set goals, accept feedback, and zoom in on their personal beliefs and values. Failure and weaknesses are shown as a necessary element to take stock of in order to grow. A Quiz Box on every spread reinforces concepts in the main narrative, asking and answering such things as "Why is feedback helpful?" Videos include volunteering and how to read our own emotions from expressions.</t>
  </si>
  <si>
    <t>Imagine launching an iPhone app when you're only 9 years old. Readers will meet the amazing Thomas Suarez who not only achieved that, but had over two million listeners of his TEDx Talk. Other biographical selections include Simone Biles, Mae Jemison, and Lalala Yousafzai. Readers will be guided into finding out their "why?" and define goals. They're instructed how to research their goal, summarize necessary steps, execute a master plan, and keep motivated even when facing failures. A Quick Box atop every spread asks and answers questions that reinforce concepts of each section, such as "What is a benchmark?"</t>
  </si>
  <si>
    <t>A cool video of rescue dogs at work in an alpine setting shows readers how using our strengths naturally lends to a higher purpose, even for dogs. This interactive ebook helps readers find their strengths, keep sight of weaknesses, and develop their talents. Failure is presented as a necessary element to learn from, highlighted in fascinating stories such as the accidental discovery of penicillin. Each spread includes quiz boxes that reinforce the main narrative, asking and answering questions such as "True or False? Every person has one specific talent." Teacher support materials include lesson plans, prompt assessments, and planning guides.</t>
  </si>
  <si>
    <t>One of the best things we can do for ourselves is to develop the skills that allow us to lock down our quick-fire impulses. Somewhere between whimsy and the Will is the perfect balance of living freely while being your best. This interactive ebook guides readers across the pendulum of emotion and control. They'll learn how to recognize impulses and practice taming them. Labeling feelings, setting goals, and keeping a journal help readers establish the calm baseline they need when confronted by impulses and powerful emotions. Videos include clips of people reacting to scary movies and how to use emoticons. Quiz boxes on each spread reinforce concepts covered in the main narrative, such as asking and answering "How does counting to 10 help you control your impulses?" Printable teacher support materials include lesson plans and vocabulary compression sheets.</t>
  </si>
  <si>
    <t>While today's students should be enjoying friendships, classes, and school events, rather, they're confronted with an ugly reality: bullying, gangs, hatred, and potential gun violence. Readers of this interactive ebook will learn how emotions are tied to our experiences, goals, and outcome in life. Sections teach them how to identify, name, sort, and experience certain emotions in a healthy way. Videos explain being mindful and how to share and show care for others. Quiz boxes ask and answer questions that reinforce concepts on every spread, such as "What are the four universal emotions?" Biography sections introduce The Fourteenth Dalai Lama, Paul Ekman, and Emma Gonzalez.</t>
  </si>
  <si>
    <t>Facts and Fiction About Drugs</t>
  </si>
  <si>
    <t>978-1-7253-4860-8</t>
  </si>
  <si>
    <t>Almost daily, news headlines mention drugs, abuse, and abuse-associated deaths. Too often, it is a reality right in students' own lives. This timely set provides younger students with a comprehensive look at the drugs that are most often abused in our society, which has led to a public health crisis in the United States. Written at an age-appropriate level, this insightful set cuts through the confusion surrounding drugs including e-cigarettes, marijuana, crystal meth, heroin, and opioids and prescription medications. Up-to-date facts are presented in an accessible manner, empowering students to make choices that will protect their health and their futures. Features include: Special sidebars help readers discern between trustworthy and untrustworthy sources of information. The texts highlight age-appropriate resources for kids who may know someone who is dealing with addiction.</t>
  </si>
  <si>
    <t>Alcohol</t>
  </si>
  <si>
    <t>978-1-7253-4756-4</t>
  </si>
  <si>
    <t>According to the National Institutes of Health, alcohol use is the third leading preventable cause of death in the United States while Statistics Canada reports that alcohol is responsible for the deaths of 8 percent of Canadians under the age of seventy. This concise guidebook gives younger readers the facts they need to make informed decisions about how alcohol use can affect one's life. The narrative examines alcohol's history, as well as its physical effects, and its place in our culture. Also included is advice on where to turn when a loved one has an alcohol problem.</t>
  </si>
  <si>
    <t>978-1-7253-4755-7</t>
  </si>
  <si>
    <t>Heroin</t>
  </si>
  <si>
    <t>978-1-7253-4761-8</t>
  </si>
  <si>
    <t>In the fast-paced, modern world, social media and other forces often combine to spread disinformation and rumors about life-threatening social ills. The current heroin epidemic, which is part of a larger opioid crisis has dominated headlines lately. Amid this confusing coverage, young readers need straightforward, trustworthy sources to give them hard facts and cautionary tales about how this deadly drug can ravage their lives. Lively, engaging language, evocative imagery, and careful vetting of the latest information make this book an essential resource for educators, school counselors, and students themselves, guided by understanding and compassion over fear and hearsay.</t>
  </si>
  <si>
    <t>978-1-7253-4762-5</t>
  </si>
  <si>
    <t>978-1-7253-4765-6</t>
  </si>
  <si>
    <t>State governments are relaxing laws about marijuana use for both recreational and medicinal purposes. But just how harmless is this popular drug? This informative volume explores the effects, dangers, and possible benefits of marijuana. Despite what many believe, users can become addicted to marijuana. When young people ingest marijuana, it may negatively affect the way their brain develops. However, marijuana also helps patients with cancer, AIDS, epilepsy, and other conditions. This essential book provides students with up-to-date information about all aspects of marijuana use and suggests age-appropriate resources for those struggling with marijuana addiction.</t>
  </si>
  <si>
    <t>362.29/5--dc23﻿</t>
  </si>
  <si>
    <t>978-1-7253-4764-9</t>
  </si>
  <si>
    <t>Methamphetamines</t>
  </si>
  <si>
    <t>978-1-7253-4758-8</t>
  </si>
  <si>
    <t>Methamphetamine abuse is a worldwide problem. This invaluable resource, written in accessible and engaging language, covers vital subjects such as how meth affects the brain and body, the consequences of meth addiction, and how to get help. True stories about people struggling with using crystal meth or trying to get sober help readers put addiction in perspective, while sidebars about topics such as the history of methamphetamine use offer important context. Contact information for drug hotlines, rehab centers, and other community service organizations are included.</t>
  </si>
  <si>
    <t>362.29/95--dc23</t>
  </si>
  <si>
    <t>978-1-7253-4759-5</t>
  </si>
  <si>
    <t>Opioids</t>
  </si>
  <si>
    <t>978-1-7253-4767-0</t>
  </si>
  <si>
    <t>Kerry E. Benson</t>
  </si>
  <si>
    <t>For many young people, the opioid epidemic is mired in confusion: they hear about pain pills and other opioids from such a dizzying array of sources that they struggle to untangle fact from fiction. This engaging and accessible guide begins by demystify drugs and explaining the essentials about opioids and addiction. The narrative then builds on this foundation by teaching readers the dangers of opioids and how to get help if a loved one is addicted. This straightforward and illuminating guide will equip readers with the tools they need to enjoy a safer, smarter, and healthier future.</t>
  </si>
  <si>
    <t>978-1-7253-4768-7</t>
  </si>
  <si>
    <t>Vaping</t>
  </si>
  <si>
    <t>978-1-7253-4770-0</t>
  </si>
  <si>
    <t>Nicotine-delivery vaping devices that were designed to help adults stop smoking are now being heavily used by teens, including many teens who have never smoked cigarettes. As a result of the widespread use of vaping devices, millions of teens have become addicted to nicotine, often without being aware of the health risks. According to the U.S. Surgeon General, teen vaping is now an epidemic. This insightful volume defines vaping, discusses how the trend began, and uncovers why teens are attracted to this activity. Readers analyze what is being done to help educate teens about the dangers of vaping.</t>
  </si>
  <si>
    <t>362.29/6--dc23</t>
  </si>
  <si>
    <t>978-1-7253-4771-7</t>
  </si>
  <si>
    <t>Shutting Down Bullies</t>
  </si>
  <si>
    <t>978-1-7253-4862-2</t>
  </si>
  <si>
    <t>Bullying rears its ugly head in many forms, such as physical violence, emotional abuse, and cyberbullying. Whether teens are made to feel invisible or pulled into the spotlight and mocked, bullying is a malicious tactic used to establish power over others and damage their self-esteem. It can be difficult to stand up to such aggressive behavior, but this insightful resource suggests tactics to stop various forms of bullying and offers tips on how bystanders can help with tense situations rather than escalate them. Features include: Sidebars offer specific tips and strategies for different bullying situations. "Myths and Facts" sections explain and dispel commonly held beliefs. "10 Great Questions" sections offer useful and relevant queries to ask a guidance counselor.</t>
  </si>
  <si>
    <t>Shutting Down Bullies at Home</t>
  </si>
  <si>
    <t>978-1-7253-4704-5</t>
  </si>
  <si>
    <t>Bullying continues to be an issue for many teens, both in school and online. One type of frequently ignored bullying is that which takes place in the home, often at the hand of a parent, sibling, or other relative. That makes this type of bullying easy to overlook but it is still potentially very damaging. This engaging volume digs into the often misunderstood situations in which a young person might find themselves the victim of a bully within their own home. It includes tips for finding help and knowing who to talk to when the trouble at home becomes too much.</t>
  </si>
  <si>
    <t>978-1-7253-4705-2</t>
  </si>
  <si>
    <t>Shutting Down Cyberbullies</t>
  </si>
  <si>
    <t>978-1-7253-4692-5</t>
  </si>
  <si>
    <t>Pam T. Glaser, Judy Monroe Peterson</t>
  </si>
  <si>
    <t>As technology continues to develop and young people find new ways to communicate, the issue of cyberbullying continues to grow. Cyberbullying can spiral out of control, resulting in very real mental health issues and even suicide. This frank but thoughtful volume provides tips on how to stay safe and comfortable online while still being able to have fun and communicate with friends. It offers helpful resources on reporting bullying behavior, blocking potential threats, and knowing where to go to find safe spaces online and in social situations where online bullying overflows into real life.</t>
  </si>
  <si>
    <t>978-1-7253-4693-2</t>
  </si>
  <si>
    <t>Shutting Down Social Bullying</t>
  </si>
  <si>
    <t>978-1-7253-4695-6</t>
  </si>
  <si>
    <t>Pam T. Glaser, Jason Porterfield</t>
  </si>
  <si>
    <t>Sometimes the most painful type of bullying is the kind that is inflicted upon a young person by peers or classmates. Social alienation or bullying behavior by acquaintances can have a huge impact when you just can't leave the environment where it's taking place. This can happen in school or at events where a certain social circle is present. Backing away and combatting the bullying can result in further isolation. This helpful volume delves into what a young person can do to recognize bullying behavior, develop a coping strategy, and find someone who can help.</t>
  </si>
  <si>
    <t>978-1-7253-4696-3</t>
  </si>
  <si>
    <t>Shutting Down Verbal Bullying</t>
  </si>
  <si>
    <t>978-1-7253-4698-7</t>
  </si>
  <si>
    <t>Pam T. Glaser, Liz Sonneborn</t>
  </si>
  <si>
    <t>Verbal bullying is a type of psychological and emotional abuse, and can often have an even greater impact than a bully who uses their fists to inflict damage. What can a young person do in the face of name-calling and insults that seem harmless to many outsiders? Through this comprehensive volume, readers will learn how a bully becomes a bully, what constitutes verbal bullying, and where to seek help. It includes valuable resources from anti-bullying organizations and specifically addresses verbal bullying against members of the LGBTQ+ community.</t>
  </si>
  <si>
    <t>978-1-7253-4697-0</t>
  </si>
  <si>
    <t>Shutting Down Violent Bullies</t>
  </si>
  <si>
    <t>978-1-7253-4701-4</t>
  </si>
  <si>
    <t>Pam T. Glaser, Alexandra Hanson-Harding</t>
  </si>
  <si>
    <t>A bully who uses violence to inflict harm will often choose victims who can't or are afraid to fight back. This makes their acts of physical abuse difficult to combat, but there is help for victims. This useful volume analyzes and explains the different types of violent physical abuse and why bullies will choose one victim over another. Readers will learn essential, nonviolent options for escaping the cycle of abuse. Examples of real-life people who have escaped their bullies will inspire courage. Readers also learn about strategies being used in schools and other settings to help both the bullies and their victims.</t>
  </si>
  <si>
    <t>978-1-7253-4702-1</t>
  </si>
  <si>
    <t xml:space="preserve"> -</t>
  </si>
  <si>
    <t>Spot-a-Thon</t>
  </si>
  <si>
    <t>978-1-7253-9540-4</t>
  </si>
  <si>
    <t>There is no shortage of things to spot in these vibrant volumes. Each engaging book takes readers on a journey to exciting settings, from lively city centers to fictional fairy-tale scenes. Readers will use their observational skills to spot certain items, people, and animals, as well as differentiate similar items from each other. In addition, readers will use their counting skills to answer questions that ask “how many?” Eye-popping illustrations hold readers' attention, while simple texts encourage them to complete the activities. Features include: Activities that reinforce key observational and counting skills, providing an authentic learning experience. Colorful illustrations keep emerging readers interested. Thoughtful questions encourage readers to spot details.</t>
  </si>
  <si>
    <t>Amazing Animals</t>
  </si>
  <si>
    <t>978-1-7253-9473-5</t>
  </si>
  <si>
    <t>The world is full of a wide variety of animals living in all sorts of different habitats. Readers of this dynamic volume will take a look at a number of exciting settings and use their observational skills and close attention to detail search for answers to questions such as "How many antelope are running?" and "Which lion is roaring?" Charming illustrations and engaging subject matter make for captivating activities that will hold the attention of emerging and leisure readers alike.</t>
  </si>
  <si>
    <t>978-1-7253-9474-2</t>
  </si>
  <si>
    <t>Around the World</t>
  </si>
  <si>
    <t>978-1-7253-9460-5</t>
  </si>
  <si>
    <t>Megan Higgins</t>
  </si>
  <si>
    <t>When traveling around the world, there are many different things to spot! Readers of this captivating book take a journey around the world, looking for things the whole way. Through answering questions, they will hone their observational and counting skills, while learning to pay close attention to detail. Each activity features vibrant illustrations that keep developing readers engaged. Concise sections of text guide readers in spotting everything in the scene.</t>
  </si>
  <si>
    <t>978-1-7253-9461-2</t>
  </si>
  <si>
    <t>City Life</t>
  </si>
  <si>
    <t>978-1-7253-9464-3</t>
  </si>
  <si>
    <t>Life in the city offers plenty of things to observe. Readers will take a look at many different city scenes and use their observational skills to spot a variety of different objects on the page. They'll see that some objects may appear to be the same, but actually have small variations that make them different. Some questions also encourage readers to practice their counting skills to see how many of a certain item appears. Colorful illustrations and age-appropriate text guide readers through completing each exciting activity.</t>
  </si>
  <si>
    <t>978-1-7253-9465-0</t>
  </si>
  <si>
    <t>Fairy Tales</t>
  </si>
  <si>
    <t>978-1-7253-9469-8</t>
  </si>
  <si>
    <t>The fantasy scenes of fairy tales are full of fun things to spot. With the help of this delightful volume, readers will hone their observational and counting skills by looking for a number of specific objects on each page. Each activity asks a variety of questions that require close attention to detail and encourage readers to stay engaged with what they are doing. Eye-catching illustrations and a dynamic layout hold interest, making for a book that will become a popular addition to your library or classroom.</t>
  </si>
  <si>
    <t>978-1-7253-9470-4</t>
  </si>
  <si>
    <t>It can be easy to take simple wonders for granted, but there's actually a lot to observe by simply walking out the door. Readers of this captivating volume learn to use their logic and observational skills to find objects in a scene. Each activity features beautiful illustrations and a short section of accessible text instructing readers on what to look for. Through completing these puzzles, readers are motivated to remain focused and complete a given task.</t>
  </si>
  <si>
    <t>Dinosaur Adventures</t>
  </si>
  <si>
    <t>978-1-7253-9542-8</t>
  </si>
  <si>
    <t>Young readers love dinosaurs and adventure stories, and that's why they'll especially love this enchanting set. Each must-read tale, featuring a favorite dinosaur, is a fantastic foray into the world of fiction. The entertaining characters, including a Tyrannosaurus rex, an Ankylosaurus, a Velociraptor, and a Diplodocus, star in charming, comprehensible stories that have special significance to the lives of young readers. They'll discover that there's much to learn about dinosaurs. Features include: High-interest dinosaurs and simple text make each book an achievable reading experience. Appealing illustrations reflect actual dinosaur adaptations and help support content meaning and vocabulary acquisition. Provides multiple opportunities to practice state and national standards relating to fiction reading.</t>
  </si>
  <si>
    <t>Ankylosaurus: The Clumsy Club</t>
  </si>
  <si>
    <t>978-1-7253-9509-1</t>
  </si>
  <si>
    <t>Fran Bromage, Tom Heard</t>
  </si>
  <si>
    <t>Readers will meet Archie, an adorable Ankylosaurus. Like all Ankylosauruses, his tail ends in a kind of club. While Archie feels a bit clumsy, he finds out just how cool this unique adaptation actually is. This delightful tale featuring cheerful illustrations will entertain dinosaur lovers, teaching them about this armored species and how to appreciate their own unique qualities.</t>
  </si>
  <si>
    <t>978-1-7253-9510-7</t>
  </si>
  <si>
    <t>Diplodocus: The Dippy Idea</t>
  </si>
  <si>
    <t>978-1-7253-9513-8</t>
  </si>
  <si>
    <t>Fran Bromage, Richard Watson</t>
  </si>
  <si>
    <t>Dora the Diplodocus has some odd ideas, but when her herd needs to protect itself from predators, Dora discovers that the most original ideas can be the most effective ones. Readers will be enthralled by the inviting artwork and engaging story in this original, colorful book. Dora's dino-imagination will inspire young readers to "think outside the box."</t>
  </si>
  <si>
    <t>978-1-7253-9514-5</t>
  </si>
  <si>
    <t>T. Rex: The Big Scare</t>
  </si>
  <si>
    <t>978-1-7253-9517-6</t>
  </si>
  <si>
    <t>Fran Bromage, Chris Jevons</t>
  </si>
  <si>
    <t>Rex is the biggest and baddest of the dinosaurs: a Tyrannosaurus rex! But even the scariest creature can be scared, as delighted dino fans will discover from this warm, colorful story. Readers will realize there's plenty more to learn about this kind of dinosaur, and about themselves, through the friendly, achievable text and inviting illustrations.</t>
  </si>
  <si>
    <t>978-1-7253-9518-3</t>
  </si>
  <si>
    <t>Velociraptor: The Speedy Tale</t>
  </si>
  <si>
    <t>978-1-7253-9521-3</t>
  </si>
  <si>
    <t>Fran Bromage, Louise Forshaw</t>
  </si>
  <si>
    <t>Vicky the Velociraptor is very fast. While she loves to race through life, her speed often gets her into trouble, as readers will find out. They'll also discover that sometimes it's better to slow down and take your time while trying to accomplish a special goal. Engaging text and eye-catching illustrations will attract readers of all levels to this amusing tale.</t>
  </si>
  <si>
    <t>978-1-7253-9522-0</t>
  </si>
  <si>
    <t>Young readers and listeners alike will enjoy visiting a school library with the main character, Rashid. This story explains the importance of rules in the school library with manageable text, familiar situations, and adorable illustrations. The narrative covers several essential rules, including taking turns, respecting others, and cleaning up after yourself. Rashid and his classmates have fun and learn new things, all while following the rules of the library.</t>
  </si>
  <si>
    <t>In this narrative, Jayla joins her Aunt Alexis for her first trip to the local library. This is a big step in Jayla's life. Her aunt, who is the head librarian, enjoys showing Jayla around the newly updated library. Jayla is amazed by all the things there are to do, see, and read. Story-time listeners will love the colorful illustrations that aid in comprehension and make this a delightful learning experience.</t>
  </si>
  <si>
    <t>Seasonal changes in nature are so familiar that we often fail to stop and contemplate: Hey, why is this happening? Falling leaves are one of the most noticeable changes in autumn to inquisitive young minds, and sometimes the most perplexing. This bright and cheerful book, which supports elementary science standards, describes what happens in trees to cause this curious occurrence. Strikingly colorful images of nature provide support to the significant science concepts that your young botanists will learn.</t>
  </si>
  <si>
    <t>Pulleys make it easier to raise and lower heavy loads. We can find them all around us, on boats, bikes, flagpoles, and many more places. Pulleys are made up of an axle and a wheel with a groove around its edge. The grove keeps a rope, chain, or cable from slipping off the wheel. Pulleys come in a variety of sizes and materials and can either be fixed or moveable. When two or more pulleys work together, they're called compound pulleys. Readers will learn these facts, see examples of how they are used, learn about the pulley's inventor, and learn where pulleys can be found in their daily lives.</t>
  </si>
  <si>
    <t>With this book, kids will learn how screws work, where they're found, and their uses throughout history. They will learn that screws are simple machines that convert rotational motion into linear motion. A simple wood screw is made up of a metal shaft with a thread spiraled around it and a head with a groove in which a screwdriver can fit. When rotational motion is applied to the head of the screw, the screw converts the force to linear motion, which in turn drives the screw into the wood. Wood screws are just one example of this versatile simple machine, which will fascinate your budding scientific thinkers.</t>
  </si>
  <si>
    <t>Curious Questions and Answers About...</t>
  </si>
  <si>
    <t>978-1-7253-9609-8</t>
  </si>
  <si>
    <t>Asking questions is a great way to learn about new subjects. With this innovative series, readers will learn the answers to many questions about high-interest topics including animals, Earth, and the solar system. Each exciting volume tackles a variety of interesting questions about the subject, such as "What makes flamingos pink?" Engaging illustrations help hold the attention of readers of many levels, while age-appropriate text helps reinforce important concepts in the science curriculum. Features include: Structural organization and language use aids in comprehension of informational text as outlined in national and state standards. Colorful illustrations relate closely to the questions and their answers. High-interest topics are used to help readers easily learn key parts of the curriculum.</t>
  </si>
  <si>
    <t>978-1-7253-9493-3</t>
  </si>
  <si>
    <t>Camilla de la Bedoyere, Pauline Reeves</t>
  </si>
  <si>
    <t>The world is home to millions of species of animals. This volume takes a journey in answering some fun animal questions that will provoke curiosity and spur scientific thinking. Concise text supported by cool illustrations help readers explore answers to questions such as "How does a baby orca sleep?" and "Which bird builds the best nest?" Fun facts about specific animals provide even more information that animal lovers and curious readers will enjoy.</t>
  </si>
  <si>
    <t>978-1-7253-9494-0</t>
  </si>
  <si>
    <t>Our Planet</t>
  </si>
  <si>
    <t>978-1-7253-9497-1</t>
  </si>
  <si>
    <t>Camilla de la Bedoyere, Daniel Rieley</t>
  </si>
  <si>
    <t>Earth is full of countless wonders. This high-interest volume takes a fun approach to answering some of the many questions that young creative thinkers have about our planet. Thought-provoking questions are paired with engaging answers that help to reinforce key concepts of elementary science curricula. Manageable sections of text correlate closely with delightful illustrations, helping readers of many ages and levels develop a deeper understanding of Earth. Inquisitive questions include "Why is the sea salty?" and "Why is snow white?"</t>
  </si>
  <si>
    <t>523--dc23</t>
  </si>
  <si>
    <t>978-1-7253-9498-8</t>
  </si>
  <si>
    <t>Science</t>
  </si>
  <si>
    <t>978-1-7253-9501-5</t>
  </si>
  <si>
    <t>Anne Rooney, Pauline Reeves</t>
  </si>
  <si>
    <t>For some, science can be a difficult subject to get interested in. However, with the help of this stimulating volume, readers will realize how fun and interesting science can be. Challenging questions are presented to readers, and then answered using informative and accessible text. Detailed and colorful illustrations engage readers of many ages and levels and will heighten their understanding of the content. Both budding scientists and those reluctant to delve deeper into the subject of science will gain a new approach and enthusiasm.</t>
  </si>
  <si>
    <t>978-1-7253-9502-2</t>
  </si>
  <si>
    <t>The Solar System</t>
  </si>
  <si>
    <t>978-1-7253-9505-3</t>
  </si>
  <si>
    <t>Ian Graham, Barbara Bakos</t>
  </si>
  <si>
    <t>The solar system can be a complicated topic, especially with young readers trying to obtain a grasp on this mind-boggling subject. However, this volume acts as an engaging primer to help young readers learn about the sun, the planets, and other aspects of the solar system. Challenging questions encourage readers to think about what they already know about the solar system. After a bit of self-query and pondering, they're provided with enlightening answers that also reinforce crucial concepts from the elementary science curriculum. They'll learn answers to where the sun goes at night, why the planets are different colors, why Earth is called Earth, and if there is life anywhere else.</t>
  </si>
  <si>
    <t>523.2--dc23</t>
  </si>
  <si>
    <t>978-1-7253-9506-0</t>
  </si>
  <si>
    <t>The human body is a bit like its own universe: each limb, organ, and body system is a remarkable world to explore. Everything functions in sync to make the body the most amazing and complex machine we know of. Fascinating facts about the body are clearly explained in this accessible and appealing narrative, which mirrors the pages of a comic book. Essential concepts are highlighted in inviting boxes and detailed diagrams. Young scientists can assess their comprehension of curricular concepts through quiz questions featured throughout.</t>
  </si>
  <si>
    <t>Botany is a vital branch of science. A world without plants would be a world without delicious foods, beautiful flowers, and the durable materials that make up our homes, and of course, our oxygen would be depleted. The engaging text of this noteworthy volume will appeal to scientists and comic-book lovers alike. Eye-catching designs draw the reader to important curricular content while colorful cartoons both teach and amuse. Readers can answer quiz questions to evaluate their understanding of the essential subject matter.</t>
  </si>
  <si>
    <t>Fact Frenzy: Planet Earth</t>
  </si>
  <si>
    <t>978-1-7253-1504-4</t>
  </si>
  <si>
    <t>Earth is home to some truly remarkable wonders. With the help of this innovative set, readers will gain a deeper insight into many of the amazing things that happen on this planet. Attention-grabbing photographs guide readers on a journey around the world, while engaging narratives reinforce important aspects of the elementary Earth science curriculum. From Earth's core to the world's tallest mountains, readers of this set will truly get to know the planet, inside and out. Features include: High-interest content that supports an understanding of key Earth science concepts. Fun Fact sections introduce thought-provoking details. Fascinating photographs engage readers of many levels.</t>
  </si>
  <si>
    <t>Continents</t>
  </si>
  <si>
    <t>978-1-7253-9545-9</t>
  </si>
  <si>
    <t>Australia may be the smallest continent, but it is wider than the moon! This is just one of the fascinating facts young Earth science buffs will learn when reading this informative volume. Enlightening text presents engaging details in an accessible way, while eye-catching photographs hold the attention of developing readers. Fun facts paired with a dynamic layout help strengthen understanding of key concepts from the elementary science curriculum and encourage readers to dig deeper and learn more about our planet.</t>
  </si>
  <si>
    <t>910.914'1--dc23</t>
  </si>
  <si>
    <t>978-1-7253-9546-6</t>
  </si>
  <si>
    <t>Disasters</t>
  </si>
  <si>
    <t>978-1-7253-9549-7</t>
  </si>
  <si>
    <t>From earthquakes and tsunamis to hurricanes and meteorites, disasters are an unfortunate but inevitable part of life on Earth. However, learning the science and facts behind these disasters can help readers be prepared and understand them. Readers will learn key safety tips such as not showering during a lightning storm. They'll gain knowledge on how and why natural disasters happen. Age-appropriate text and colorful photographs support a deeper understanding of important parts of the elementary science curriculum and help to engage readers of many levels.</t>
  </si>
  <si>
    <t>363.34--dc23</t>
  </si>
  <si>
    <t>978-1-7253-9550-3</t>
  </si>
  <si>
    <t>978-1-7253-9553-4</t>
  </si>
  <si>
    <t>From the city of San Francisco to the oceans' coral reefs, many diverse habitats can be found all around the planet. With each unique habitat comes many unique facts. Readers will be immersed in a world full of habitats, helping them to gain a deeper understanding of many concepts related to the elementary Earth science curriculum. Appealing photographs and concise text help reinforce key topics and keep readers engaged, making for a popular addition to any collection.</t>
  </si>
  <si>
    <t>978-1-7253-9554-1</t>
  </si>
  <si>
    <t>Living Things</t>
  </si>
  <si>
    <t>978-1-7253-9557-2</t>
  </si>
  <si>
    <t>We all know that our friends, family, and beloved pets are living things. So are the animals in the zoo, plants in the ground, and teeny creatures we can't even see. Readers of this illuminating book will learn fun facts about many different kinds of living things, from tiny parasites and fungi to huge elephants and sharks. With the help of eye-catching photographs and engaging text, readers will gain a stronger understanding of humankind's earthly cohabitants.</t>
  </si>
  <si>
    <t>978-1-7253-9558-9</t>
  </si>
  <si>
    <t>Mountains and Rivers</t>
  </si>
  <si>
    <t>978-1-7253-9561-9</t>
  </si>
  <si>
    <t>Many facts are known about the mountains and rivers that exist on Earth. Some of these facts, however, aren't quite as well known as others. You might be surprised to learn that scientists from Europe and America don't agree on the definition of a mountain. With the help of this engaging volume, readers will learn about many of the more surprising facts having to do with these landforms and bodies of water. Breathtaking photographs appeal to readers of many levels, while accessible and informative text guides readers in gaining a deeper knowledge of important Earth science concepts.</t>
  </si>
  <si>
    <t>978-1-7253-9562-6</t>
  </si>
  <si>
    <t>978-1-7253-9565-7</t>
  </si>
  <si>
    <t>The amazing wonders that exist on planet Earth are never-ending. From the scorching core of the earth to the North and South Poles, readers of this volume get the chance to take a look at all aspects of the planet, inside and out. They'll learn some fascinating facts, like how termites are adding to global warming. An innovative layout and colorful photographs are paired with an engaging narrative, holding the attention of readers of all ages, and ensuring a popular addition to any library or classroom.</t>
  </si>
  <si>
    <t>978-1-7253-9566-4</t>
  </si>
  <si>
    <t>There is a great deal of information we can learn about Earth's past by examining its landforms and the forces that shaped them. Geologists are scientists who know how to "read" Earth's rocks. They study landforms to determine how they were created over the course of thousands of years. Geologists also observe and analyze the changes taking place before our very eyes. From the lava flows that created the Hawaiian Islands to the massive glaciers that carved the Great Lakes, this set will excite and illuminate young readers and burgeoning geologists. Features include: Supports the Next Generation Science Standards by examining the forces that shape Earth and how this affects human civilization. Strong focus on STEM topics. Dazzling photographs of Earth's forces will draw in readers.</t>
  </si>
  <si>
    <t>Geological change is rarely as dramatic and stunning than it is in the Hawaiian Islands. Beginning millions of years ago, volcanoes burst from the ocean to create the islands. Today, lava flows and landslides continue to reshape the land and sea. Readers will learn about the volcanic hot spot and shifting tectonic plates that created the chain of tropical islands. Vivid images including photographs of recent eruptions of the Kilauea volcano illustrate the changes still taking place.</t>
  </si>
  <si>
    <t>Reefs and Volcanoes: How Earth's Atolls Formed</t>
  </si>
  <si>
    <t>Did you know that coral reefs and volcanoes have a very interesting connection? An atoll is a coral island surrounding a lagoon. Atolls are formed when a reef grows around a sinking volcanic island. This book explores the relationship between volcanoes and reefs and the "life" cycle of a volcanic island. Full-color photographs provide readers with connections to the narrative and fact boxes and sidebars further explain this topic.</t>
  </si>
  <si>
    <t>The Grand Canyon is one of the most striking geographical features on Earth. Every year, millions of tourists flock to the Grand Canyon to witness its majesty in person. How exactly was this masterpiece of nature created? With this informative book, readers will learn about how the mighty Colorado River carved the Grand Canyon. They'll be able to closely study the mile-high walls and layered rocks that reveal the geological history of this national treasure. With breathtaking photographs and fascinating fact boxes, this illuminating text weaves awe-inspiring material with curricular concepts and will hold readers' attention.</t>
  </si>
  <si>
    <t>Outdoor Science Lab</t>
  </si>
  <si>
    <t>978-1-7253-1506-8</t>
  </si>
  <si>
    <t>The outdoors is full of amazing wonders and awesome opportunities to learn. Readers of this innovative collection will enjoy fun activities while simultaneously learning key lessons that reinforce concepts important to elementary science curricula. Colorful photographs correlate closely with age-appropriate texts. Educational activities feature step-by-step instructions that are easy for readers of many levels. From butterflies, moths, and insects to soil and the plants that grow there, these engaging volumes have something to offer every young scientist. Features include: Engaging activities that reinforce key science curricula. Step-by-step instructions make activities accessible for readers of many levels. Eye-catching photographs accompany informative narratives, encouraging deeper understanding.</t>
  </si>
  <si>
    <t>Butterflies and Moths</t>
  </si>
  <si>
    <t>978-1-7253-1474-0</t>
  </si>
  <si>
    <t>Lindsey Lowe</t>
  </si>
  <si>
    <t>Butterflies and moths are fascinating creatures. There's so much to know about them and this informative volume has it all. Readers will get a close-up look at butterfly wings and learn how they fly. They'll survey what butterflies and moths eat and study their life cycles. Step-by-step instructions guide budding scientists through exciting activities that support key lessons from elementary science curricula. Eye-popping photographs are paired with engaging text, encouraging a deeper understanding of the lessons.</t>
  </si>
  <si>
    <t>595.78--dc23</t>
  </si>
  <si>
    <t>978-1-7253-1475-7</t>
  </si>
  <si>
    <t>Flowering Plants</t>
  </si>
  <si>
    <t>978-1-7253-1478-8</t>
  </si>
  <si>
    <t>There's so much to love about flowers, but readers of this captivating volume will learn about more than just garden flowers and wildflowers. They'll also learn about other flowering plants, such as herbs, grains, and vegetables. Age-appropriate text correlates closely with eye-catching photographs, allowing for readers of many ages and levels to follow along. Exciting activities encourage readers to get outside and get some hands-on experience. Step-by-step instructions make each activity easy to understand and fun to complete.</t>
  </si>
  <si>
    <t>978-1-7253-1479-5</t>
  </si>
  <si>
    <t>Insects</t>
  </si>
  <si>
    <t>978-1-7253-1482-5</t>
  </si>
  <si>
    <t>Many insects may be tiny, but the list of things to know about them is huge! Readers get an up-close look at these cool creatures and will learn how their bodies are built, how some of them fly, and the unique ways they hear, taste, and smell. Informative activities offer a fun way for young scientists to get a hands-on look at insects. Step-by-step instructions and accessible text ensure that the activities are easy to follow along with, while colorful photographs capture the attention of developing readers.</t>
  </si>
  <si>
    <t>978-1-7253-1483-2</t>
  </si>
  <si>
    <t>Life in the Soil</t>
  </si>
  <si>
    <t>978-1-7253-1486-3</t>
  </si>
  <si>
    <t>There's more to soil than just dirt! With the help of this exciting volume, readers will see what's lurking in the soil, including microscopic organisms, worms, and snails. Educational activities encourage readers to get their hands dirty and see what soil is all about. Step-by-step instructions and accessible text ensure readers of many levels can complete these activities, which support and reinforce key elementary science curricula. Colorful images hold readers' attention and encourage a deeper understanding of the content.</t>
  </si>
  <si>
    <t>978-1-7253-1487-0</t>
  </si>
  <si>
    <t>Spotlight On Physical Science</t>
  </si>
  <si>
    <t>978-1-7253-1393-4</t>
  </si>
  <si>
    <t>Why do objects fall to the ground? What makes explosions possible? How did Earth come to look like it does today? What lies beyond our world? Each of these questions can be answered by delving into the physical sciences. This comprehensive set explores physical science topics that are essential components of the early elementary curriculum and national science standards. Potentially complex subjects, including atoms and wave properties, are carefully presented in an understandable way to prepare elementary students for middle school science and beyond. Each book was also designed and written with young engineers in mind. Colorful photographs help illustrate physical science topics and processes and show scientists and engineers hard at work. Features include: Incorporates topics from the Next Generation Science Standards. Makes tough science topics easy to work with and comprehend. Promotes critical thinking by presenting situations and solutions to engineering problems.</t>
  </si>
  <si>
    <t>Atoms: It Matters</t>
  </si>
  <si>
    <t>978-1-7253-1292-0</t>
  </si>
  <si>
    <t>Barbara Martina Linde</t>
  </si>
  <si>
    <t>What are atoms? We can't even see them, so how do we know they are real? This book introduces readers to the concept that atoms are everywhere and that everything is made up of them. Readers will learn the history of atomic theory, from early Greek philosophers through John Dalton and Niels Bohr and on to current researchers in the field. Students will encounter high-tech tools such as the atomic force microscope and discover how scientists and engineers solve atomic problems. Colorful photographs and diagrams help make complex scientific concepts more accessible to elementary readers.</t>
  </si>
  <si>
    <t>539.7--dc23</t>
  </si>
  <si>
    <t>978-1-7253-1293-7</t>
  </si>
  <si>
    <t>978-1-7253-1291-3</t>
  </si>
  <si>
    <t>What are atoms? We can't even see them, so how do we know they are real? This interactive eBook introduces readers to the concept that atoms are everywhere and that everything is made up of them. Readers will learn the history of atomic theory, with profiles spanning early Greek philosophers, through John Dalton and Niels Bohr, and on to current researchers in the field. Students will encounter high-tech tools such as the atomic force microscope and discover how scientists and engineers solve atomic problems. Videos, diagrams, colorful photographs, interactive quizzes, and actor-narrated audio help make complex scientific concepts more accessible to elementary readers.</t>
  </si>
  <si>
    <t>Chemical Reactions: It Matters</t>
  </si>
  <si>
    <t>978-1-7253-1297-5</t>
  </si>
  <si>
    <t>What do a rusting bike, a growling stomach, and a crackling campfire have in common? They are all the result of chemical reactions! Chemicals are constantly reacting in our bodies and all around us. Chemical reactions can be natural, like respiration and photosynthesis, or human-made, like the reactions in fertilizer and fireworks. This book simplifies chemical reactions with clear explanations and explosive examples. Primary sources show how scientists and engineers have studied and harnessed the power of chemical reactions. Their bold achievements will inspire readers to look for the extraordinary ways chemical reactions shape our world and future.</t>
  </si>
  <si>
    <t>978-1-7253-1298-2</t>
  </si>
  <si>
    <t>978-1-7253-1296-8</t>
  </si>
  <si>
    <t>What do a rusting bike, a growling stomach, and a crackling campfire have in common? They are all the result of chemical reactions! Chemicals are constantly reacting in our bodies and all around us. Chemical reactions can be natural, like respiration and photosynthesis, or human-made, like the reactions in fertilizer and fireworks. This interactive eBook simplifies chemical reactions with clear explanations and explosive examples. Primary sources, videos, and biographies show how scientists and engineers have studied and harnessed the power of chemical reactions. Their bold achievements will inspire readers to look for the extraordinary ways chemical reactions shape our world and future. Colorful photographs, interactive quizzes, and actor-narrated audio help make complex scientific concepts more accessible to elementary readers.</t>
  </si>
  <si>
    <t>Electric Currents: It's Energetic</t>
  </si>
  <si>
    <t>978-1-7253-1302-6</t>
  </si>
  <si>
    <t>What happens when you enter a room and flip the light switch? Why does a cell phone battery run down? This book focuses on electricity, electric currents, and electrical technology. Readers will learn where electric currents come from. They'll discover some of the early pioneers in the field of electricity, including André-Marie Ampère and Alessandro Volta. Students will learn how inventors such as Thomas Edison and Nikola Tesla helped bring electricity into homes. Fascinating modern developments in computing and medicine will help readers see that electricity is essential. Colorful photographs and diagrams help make these complex scientific concepts more manageable for elementary readers.</t>
  </si>
  <si>
    <t>537.6--dc23</t>
  </si>
  <si>
    <t>978-1-7253-1303-3</t>
  </si>
  <si>
    <t>978-1-7253-1301-9</t>
  </si>
  <si>
    <t>What happens when you enter a room and flip the light switch? Why does a cell phone battery run down? This interactive eBook focuses on electricity, electric currents, and electrical technology. Readers will learn where electric currents come from. They'll discover some of the early pioneers in the field of electricity, including Andre-Marie Ampere and Alessandro Volta. Students will learn how inventors such as Thomas Edison and Nikola Tesla helped bring electricity into homes. Fascinating modern developments in computing and medicine will help readers see that electricity is essential. Colorful photographs, diagrams, actor-narrated audio, and interactive quizzes help make these complex scientific concepts more manageable for elementary readers.</t>
  </si>
  <si>
    <t>Energy: So Much Potential</t>
  </si>
  <si>
    <t>978-1-7253-1307-1</t>
  </si>
  <si>
    <t>What makes it possible for plants to grow? What makes it possible for you to move your arm to raise your hand in class? What makes it possible for your house's lights to turn on? The answer is energy! Energy is the capacity for doing work. This book focuses on the different types of energy, including potential, kinetic, thermal, electrical, chemical, and nuclear. Readers will learn about properties of energy, how energy is measured, and major sources of energy. Primary sources show energy in action. This book will captivate young scientists.</t>
  </si>
  <si>
    <t>978-1-7253-1308-8</t>
  </si>
  <si>
    <t>978-1-7253-1306-4</t>
  </si>
  <si>
    <t>What makes it possible for plants to grow? What makes it possible for you to move your arm to raise your hand in class? What makes it possible for your house's lights to turn on? The answer is energy! Energy is the capacity for doing work. This book focuses on the different types of energy, including potential, kinetic, thermal, electrical, chemical, and nuclear. Readers will learn about properties of energy, how energy is measured, and major sources of energy. Primary sources and videos show energy in action. Readers also gain information through interactive quizzes, actor-narrated audio, and profiles of key figures that were carefully selected to enhance their learning experience. This interactive eBook will captivate young scientists.</t>
  </si>
  <si>
    <t>Gravitational, Magnetic, &amp; Electric Forces: Examining Interactions</t>
  </si>
  <si>
    <t>978-1-7253-1312-5</t>
  </si>
  <si>
    <t>Why do objects fall toward the ground? What makes electric lights go on when we flip a switch? How do magnets work? The answers to these questions and many more become clear when you understand how electromagnetic force and gravitational force operate. This book looks at these forces and presents key concepts in an accessible way. Important theories and applications are presented in simple, age-appropriate language. Full-color photographs and primary sources provide readers with additional information.</t>
  </si>
  <si>
    <t>978-1-7253-1311-8</t>
  </si>
  <si>
    <t>Why do objects fall toward the ground? What makes electric lights go on when we flip a switch? How do magnets work? The answers to these questions and many more become clear when you understand how electromagnetic force and gravitational force operate. This interactive eBook looks at these forces and presents key concepts in an accessible way. Important theories and applications are presented in simple, age-appropriate language. Videos, full-color photographs, and primary sources provide readers with additional information. Actor-narrated audio and interactive quizzes aid in reader comprehension, and profiles of leading scientists give a human dimension to this important field of physics.</t>
  </si>
  <si>
    <t>Gravitational, Magnetic, and Electric Forces: Examining Interactions</t>
  </si>
  <si>
    <t>978-1-7253-1313-2</t>
  </si>
  <si>
    <t>Heat: It's Energetic</t>
  </si>
  <si>
    <t>978-1-7253-1317-0</t>
  </si>
  <si>
    <t>Heat is a form of energy that people are very familiar with. Heat makes our homes warm in winter and it helps us prepare food for dinner. Heat can also be dangerous, such as when a fire destroys a home or forest. Readers will learn the physics behind the transfer of heat from one object to another, whether it's the sun warming our world or a stove burner heating water. Readers also explore how a change in temperature can change the characteristics of matter. The manageable text is paired with eye-catching images and primary sources to support reader comprehension.</t>
  </si>
  <si>
    <t>978-1-7253-1318-7</t>
  </si>
  <si>
    <t>978-1-7253-1316-3</t>
  </si>
  <si>
    <t>Heat is a form of energy that people are very familiar with. Heat makes our homes warm in winter and it helps us prepare food for dinner. Heat can also be dangerous, such as when a fire destroys a home or forest. Readers of this interactive eBook will learn the physics behind the transfer of heat from one object to another, whether it's the sun warming our world or a stove burner heating water. Readers also explore how a change in temperature can change the characteristics of matter. Profiles of scientists and pioneers in the field of heat energy give physics a human dimension. The manageable text and actor-narrated audio are paired with eye-catching images, videos, and primary sources to support reader comprehension.</t>
  </si>
  <si>
    <t>Light: It's Energetic</t>
  </si>
  <si>
    <t>978-1-7253-1322-4</t>
  </si>
  <si>
    <t>A rainbow is just one example of light in action. Light is a fundamental component of life on Earth, but how does it work? Light is unique in physical science because it doesn't completely conform to either a wave model nor a particle model. Readers will discover that light is a form of energy and they'll learn aspects of light such as reflection and refraction. This challenging physical science concept is made easier to understand by age-appropriate language and real-life examples, such as the science behind photography and eyeglasses.</t>
  </si>
  <si>
    <t>978-1-7253-1323-1</t>
  </si>
  <si>
    <t>978-1-7253-1321-7</t>
  </si>
  <si>
    <t>A rainbow is just one example of light in action. Light is a fundamental component of life on Earth, but how does it work? Light is unique in physical science because it doesn't completely conform to either a wave model or a particle model. Readers of this interactive eBook will discover that light is a form of energy and they'll learn aspects of light such as reflection and refraction. This challenging physical science concept is made easier to understand by age-appropriate language, actor-narrated audio, and real-life examples, such as the science behind photography and eyeglasses. Videos and profiles of pioneers in the science of light bring the excitement of discovery to this key field of physics.</t>
  </si>
  <si>
    <t>Mixtures and Solutions: It Matters</t>
  </si>
  <si>
    <t>978-1-7253-1327-9</t>
  </si>
  <si>
    <t>This physical science volume addresses mixtures and solutions and the technology involved with creating and studying them. Readers will learn about the methods that chemistry pioneers used to arrive at an understanding of the nature of mixtures. Readers will learn how to distinguish mixtures from solutions. Historical examples and contemporary examples from the fields of pharmacology and microelectronics will promote interest and understanding. Diagrams and colorful photographs of scientists at work will help make complex scientific concepts easier for elementary readers to understand.</t>
  </si>
  <si>
    <t>541'.34--dc23</t>
  </si>
  <si>
    <t>978-1-7253-1328-6</t>
  </si>
  <si>
    <t>978-1-7253-1326-2</t>
  </si>
  <si>
    <t>This physical science volume addresses mixtures and solutions and the technology involved with creating and studying them. Readers of this interactive eBook will learn about the methods that chemistry pioneers used to arrive at an understanding of the nature of mixtures. Readers will learn how to distinguish mixtures from solutions. Historical and contemporary examples from the fields of pharmacology and microelectronics will promote interest and understanding. Diagrams and full-color profiles of scientists at work will help make complex scientific concepts easier for elementary readers to understand. Readers also gain information through interactive quizzes, video, and actor-narrated audio.</t>
  </si>
  <si>
    <t>Motion: Examining Interactions</t>
  </si>
  <si>
    <t>978-1-7253-1332-3</t>
  </si>
  <si>
    <t>Everything in the universe is on the move! Motion plays a big part in our world, even when we cannot see or feel it. Young readers will discover the laws of motion and learn how they affect everything we do. From the action of sports to the thrill of amusement park rides and from the movement of the planets to the motion of the waves, students will learn why things speed up, slow down, change direction, or stop. This book introduces the revolutionary ideas of scientists such as Isaac Newton and Galileo and shows how science applies to everyday events.</t>
  </si>
  <si>
    <t>531'.11--dc23</t>
  </si>
  <si>
    <t>978-1-7253-1333-0</t>
  </si>
  <si>
    <t>978-1-7253-1331-6</t>
  </si>
  <si>
    <t>Dan R. Faust</t>
  </si>
  <si>
    <t>Everything in the universe is on the move! Motion plays a big part in our world, even when we cannot see or feel it. Young readers of this interactive eBook will discover the laws of motion and learn how they affect everything we do. From the action of sports to the thrill of amusement park rides and from the movement of the planets to the motion of the waves, students will learn why things speed up, slow down, change direction, or stop. This eBook introduces the revolutionary ideas of profiled scientists such as Isaac Newton and Galileo and shows how science applies to everyday events. Videos, colorful photographs, interactive quizzes, and actor-narrated audio help make complex scientific concepts more accessible to elementary readers.</t>
  </si>
  <si>
    <t>Properties of Matter: It Matters</t>
  </si>
  <si>
    <t>978-1-7253-1337-8</t>
  </si>
  <si>
    <t>Everything we can see and touch is matter, even things we can't see and touch is matter. We can tell the difference between the different kinds of matter through each one's properties, such as density, magnetism, and conductivity. Knowing about these properties and matching the right materials with the right jobs is essential for today's scientists, engineers, and inventors. Informative photographs and stimulating sidebars enhance the accessible narrative, allowing readers to connect significant science concepts to their practical applications. From constructing kitchen equipment that won't burn our hands to engineering spacecraft that will protect astronauts, future scientific thinkers will be inspired by this volume.</t>
  </si>
  <si>
    <t>978-1-7253-1338-5</t>
  </si>
  <si>
    <t>978-1-7253-1336-1</t>
  </si>
  <si>
    <t>Everything we can see and touch is matter, even things we can't see and touch is matter. We can tell the difference between the different kinds of matter through each one's properties, such as density, magnetism, and conductivity. Knowing about these properties and matching the right materials with the right jobs is essential for today's scientists, engineers, and inventors. Informative photographs, videos, and stimulating sidebars enhance the accessible narrative, allowing readers to connect significant science concepts to their practical applications. Profiles of leaders in the science of matter expose readers to physics in action, while actor-narrated audio and interactive quizzes aid in reader comprehension. From constructing kitchen equipment that won't burn our hands to engineering spacecraft that will protect astronauts, future scientific thinkers will be inspired by this interactive eBook.</t>
  </si>
  <si>
    <t>Sound: It's Energetic</t>
  </si>
  <si>
    <t>978-1-7253-1342-2</t>
  </si>
  <si>
    <t>Sound is more than just the things we hear. It's made up of sound waves or vibrations that travel through air, water, and even solid objects. Readers will learn how sounds are created and about the kinds of sound waves, the properties of sound, and the scientific laws of sound. They'll also discover how we produce music and speech and how we hear. Primary sources and full-color photographs aid readers in understanding this complex physics topic.</t>
  </si>
  <si>
    <t>978-1-7253-1343-9</t>
  </si>
  <si>
    <t>978-1-7253-1341-5</t>
  </si>
  <si>
    <t>Sound is more than just the things we hear. It's made up of sound waves or vibrations that travel through air, water, and even solid objects. Readers of this interactive eBook will learn how sounds are created and about the kinds of sound waves, the properties of sound, and the scientific laws of sound. They'll also discover how we produce music and speech and how we hear. Primary sources, videos, and full-color photographs aid readers in understanding this complex physics topic. This interactive eBook features fun quizzes, actor-narrated audio, and profiles of key figures in the world of acoustics.</t>
  </si>
  <si>
    <t>Waves: Examining Interactions</t>
  </si>
  <si>
    <t>978-1-7253-1347-7</t>
  </si>
  <si>
    <t>The ringing notes of an electric guitar, the ripples after you've thrown a rock in the water, even the way a microwave oven cooks your food. These are all examples of what waves can do. A wave is one way that energy travels through space and matter. This book simplifies complex physical science topics so young readers can understand them more easily. Real-life examples of how people use waves for science, art, and more help readers see how waves are all around us.</t>
  </si>
  <si>
    <t>531/.113--dc23</t>
  </si>
  <si>
    <t>978-1-7253-1348-4</t>
  </si>
  <si>
    <t>978-1-7253-1346-0</t>
  </si>
  <si>
    <t>The ringing notes of an electric guitar, the ripples after you've thrown a rock in the water, even the way a microwave oven cooks your food. These are all examples of what waves can do. A wave is one way that energy travels through space and matter. This interactive eBook uses full-color photographs, videos, and actor-narrated audio to simplify complex physical science topics so young readers can understand them more easily. Profiles of leading scientists and real-life examples of how people use waves for science, art, and more help readers see how waves are all around us.</t>
  </si>
  <si>
    <t>Drones Are Everywhere!</t>
  </si>
  <si>
    <t>978-1-7253-1196-1</t>
  </si>
  <si>
    <t>Not long ago, drones were only used for extremely specialized jobs. However, it's getting more common to see them hovering and zipping through the skies. As drone technology improves, people find new uses for them. Some people use them to study changes in the environment. Some people use them to take aerial photographs and videos. Others fly them just for fun. The STEM-related topics featured in this set are paired with stunning images of drones in flight, as well as images taken by drones in flight. Features include: Addresses topics essential to elementary science curricula. Incorporates topics from the Next Generation Science Standards. High-interest topic will draw in readers.</t>
  </si>
  <si>
    <t>Drones for Fun</t>
  </si>
  <si>
    <t>978-1-7253-0920-3</t>
  </si>
  <si>
    <t>Not long ago, drones were considered futuristic, and few people had an opportunity to play with one. Most were reserved for professional purposes, but that's all changed! Today, anyone can buy and fly a drone right in their own backyard. Drones come in all shapes and sizes. Some drones cost hundreds of dollars, but others are much more affordable for the casual drone hobbyist. Readers will learn how drones fly and all the ways the average person can have fun playing with them. Photographs of hobby drones, as well as kids and adults using them, will excite and inspire young readers.</t>
  </si>
  <si>
    <t>978-1-7253-0921-0</t>
  </si>
  <si>
    <t>Drones for Helping the Environment</t>
  </si>
  <si>
    <t>978-1-7253-0924-1</t>
  </si>
  <si>
    <t>Shannon H. Harts</t>
  </si>
  <si>
    <t>Can flying robots help save entire ecosystems? Readers find out with this book, which brings together two major issues of modern times: the growing use of drones and ways to protect and restore natural environments. As drones become more advanced, they are revolutionizing conservation research and efforts in exciting ways, from planting over a hundred trees a minute to capturing vital information about wildlife populations in remote places. With rich imagery and stunning real-world examples, this book is a must-read for any aspiring conservationist, journalist, drone pilot, or other individual interested in learning about how drones are shaping the world of tomorrow.</t>
  </si>
  <si>
    <t>978-1-7253-0925-8</t>
  </si>
  <si>
    <t>Drones for Photography</t>
  </si>
  <si>
    <t>978-1-7253-0928-9</t>
  </si>
  <si>
    <t>There are many beautiful and dynamic aerial photographs, including breathtaking views of mountains or scenes in the middle of the ocean. Not long ago, taking an aerial photograph could be costly, difficult, or even dangerous! Today, drones have changed how we take photographs. Using drones for photography presents us with a new perspective and can show us amazing scenes. This informational yet gripping narrative explores drone technology in age-appropriate language, accompanied with extraordinary drone photographs from around the world.</t>
  </si>
  <si>
    <t>978-1-7253-0929-6</t>
  </si>
  <si>
    <t>Drones for Racing and Sports</t>
  </si>
  <si>
    <t>978-1-7253-0932-6</t>
  </si>
  <si>
    <t>How are drones used in racing and other sports? Who builds and operates racing drones? Readers will learn about drones and discover why many people enjoy using drones in racing and sports. They'll also find out how the use of drones at sporting events is changing the way viewers watch televised sports. Readers will learn about the rules and safety protocols involved with operating racing and sport drones. Diagrams, graphic organizers, and colorful photographs will help students visualize essential concepts, and fact boxes enhance the text with more information.</t>
  </si>
  <si>
    <t>797.5'2--dc23</t>
  </si>
  <si>
    <t>978-1-7253-0933-3</t>
  </si>
  <si>
    <t>Drones for the Police and Military</t>
  </si>
  <si>
    <t>978-1-7253-0936-4</t>
  </si>
  <si>
    <t>Drones are becoming more common every day. While flying drones can be fun, many law enforcement agencies and militaries around the world use drones for important and dangerous missions. This book explores the different kinds of drones used by the police and military, as well as the different kinds of missions they perform. Sidebars, graphic organizers, and full-color photographs support grade-appropriate text that will appeal to developing and independent readers alike.</t>
  </si>
  <si>
    <t>978-1-7253-0937-1</t>
  </si>
  <si>
    <t>Drones in Space</t>
  </si>
  <si>
    <t>978-1-7253-0940-1</t>
  </si>
  <si>
    <t>One of the main advantages of drones is that they can be used in situations that are too dangerous for humans. Space is probably the most dangerous environment where men and women work, so it's only natural to use drones for space exploration. This far-out volume looks at the different kinds of drones used to explore other planets over the years, as well as new technology being developed for the future. This high-interest STEM topic is presented with age-appropriate text and supported by full-color photographs, sidebars, and graphic organizers.</t>
  </si>
  <si>
    <t>978-1-7253-0941-8</t>
  </si>
  <si>
    <t>Drones in the Water</t>
  </si>
  <si>
    <t>978-1-7253-0944-9</t>
  </si>
  <si>
    <t>Most people have seen or heard about flying drones and their many uses, but have you heard about drones in the water? What are they used for, and how are they waterproof? With this volume, readers will learn what an underwater drone is and how it operates. Students will discover how people use drones to explore shipwrecks, coral reefs, and other underwater sites. They'll find out how the use of drones helps scientists obtain data about the water, and they'll learn about drone rules and safety protocols. Photographs, diagrams, and graphic organizers will help readers visualize the concepts, and fact boxes enhance the narrative.</t>
  </si>
  <si>
    <t>978-1-7253-0945-6</t>
  </si>
  <si>
    <t>Preparing for Disaster</t>
  </si>
  <si>
    <t>978-1-7253-4861-5</t>
  </si>
  <si>
    <t>Earthquakes, wildfires, and floods, oh my! The headlines are full of disasters and epidemics more than ever. Scientists use climate models to project a growing number, frequency, and intensity of natural disasters. Meanwhile, engineers, meteorologists, and other scientists design mathematical models to help them try to stay one step ahead by predicting when and where natural disasters might occur. Life-saving knowledge like this can warn people to evacuate the region before disaster strikes. This pivotal set enables readers to explore the various solutions engineers use or are creating today to prepare for disasters and epidemics and prevent catastrophe from happening. Features include: Blends actual STEM principles for mitigating the effects of natural hazards with the science relating to the causes, predictions, and preparedness for these natural disasters. Complements the mandates of the Next Generation Science Standards, such as designing and optimizing engineering solutions and understanding human impact on Earth and the natural world, including the cutting-edge science behind disaster assessment and its prevention. Includes discussion of today's thinking about engineering and how natural disasters continue to impact lives, property, ecosystems, and world economies.</t>
  </si>
  <si>
    <t>Engineering Solutions for Droughts</t>
  </si>
  <si>
    <t>978-1-7253-4773-1</t>
  </si>
  <si>
    <t>As global warming intensifies, experts warn of an increase in the number and severity of droughts around the world. This volume uses accessible language and engaging examples to inform middle-grade readers of what drought is and how scientists and engineers are learning ways to predict where it will occur and mitigate its consequences. Tools such as the U.S. Drought Monitor, U.S. Seasonal Drought Outlook, and Drought Impact Reporter are explained. Irrigation, soil sensor, and gene engineering technologies are also explored. The final chapter offers suggestions for what readers can do to help, ending the narrative on a hopeful note.</t>
  </si>
  <si>
    <t>363.34/9295--dc23</t>
  </si>
  <si>
    <t>978-1-7253-4774-8</t>
  </si>
  <si>
    <t>Engineering Solutions for Earthquakes</t>
  </si>
  <si>
    <t>978-1-7253-4776-2</t>
  </si>
  <si>
    <t>In some parts of the world, earthquakes are a serious threat to cities and towns. Their destructive power and unpredictable nature give them the power to bring about widespread devastation. Earthquake engineering is a branch of engineering that is dedicated to limiting the damage that quakes can bring. By working to establish guidelines and standards, earthquake engineers can help reduce the risk of injuries caused by collapsing structures. This resource describes how earthquakes occur and the disciplines that go into earthquake engineering, while examining some of the engineering principles that go into designing strong and resilient buildings.</t>
  </si>
  <si>
    <t>624.1/762--dc23</t>
  </si>
  <si>
    <t>978-1-7253-4777-9</t>
  </si>
  <si>
    <t>Engineering Solutions for Epidemics and Pandemics</t>
  </si>
  <si>
    <t>978-1-7253-4779-3</t>
  </si>
  <si>
    <t>Although infectious disease outbreaks have long threatened the well-being of human societies, the realization that such epidemics and pandemics can be controlled or even prevented in the first place is recent. With advances in scientific understanding of disease and the development of technologies for the early detection of infectious agents, health agencies are better equipped for disease prevention and surveillance. This volume explores epidemic and pandemic threats and approaches to disease detection, prevention, and surveillance, relating them to concepts that lie at the foundation of STEM education. It also describes the steps readers can take to prepare for disease outbreaks.</t>
  </si>
  <si>
    <t>614.4--dc23</t>
  </si>
  <si>
    <t>978-1-7253-4780-9</t>
  </si>
  <si>
    <t>Engineering Solutions for Floods and Tsunamis</t>
  </si>
  <si>
    <t>978-1-7253-4782-3</t>
  </si>
  <si>
    <t>Floods and tsunamis are terrifying and destructive natural disasters caused by the power of water. Humans will probably never be able to prevent floods and tsunamis, but tools provided by STEM fields enable scientists and engineers to mitigate their damage. STEM principles inform every level of flood and tsunami preparedness, from detection or prediction by federal agencies to the recommendations for individuals. This book describes what happens during a natural disaster and engineering solutions including the use of computer models, building of dams, levees, and permeable pavement, and restoring wetlands. All are tremendous solutions to safeguard lives, property, ecosystems, and world economies.</t>
  </si>
  <si>
    <t>627/.4--dc23</t>
  </si>
  <si>
    <t>978-1-7253-4783-0</t>
  </si>
  <si>
    <t>Engineering Solutions for Hurricanes</t>
  </si>
  <si>
    <t>978-1-7253-4785-4</t>
  </si>
  <si>
    <t>Hurricanes are increasing in frequency and intensity, bringing massive destruction in their wake. This resource provides readers with insight into the nature of hurricanes and the solutions engineers are using to prepare for hurricanes and protect people and property when they occur. It explains the technological tools such as NASA satellites, computer modeling, and aircraft and field missions that scientists and engineers are using to predict when and where hurricanes will occur. It also describes how engineers are creating improved building codes and innovative structures and redesigning cities to withstand hurricanes' violence and save lives when disaster strikes.</t>
  </si>
  <si>
    <t>363.34/922--dc23</t>
  </si>
  <si>
    <t>978-1-7253-4786-1</t>
  </si>
  <si>
    <t>Engineering Solutions for Wildfires</t>
  </si>
  <si>
    <t>978-1-7253-4788-5</t>
  </si>
  <si>
    <t>Wildfires are exploding as climate change results in hotter, drier weather and longer fire seasons. There is a growing need for creative engineering solutions to better fight these disasters. This revealing volume begins with an overview of the 2018 California fire season. Readers then investigate the causes and effects of wildfires and learn about the methods engineers use to predict including the reliance on computer fire models and satellites. They will learn about the solutions to prevent and prepare for, and fight wildfires. The narrative relates the specific ways individuals and communities can protect themselves, including the adoption of fire-adapted ecosystems.</t>
  </si>
  <si>
    <t>363.37/9--dc23</t>
  </si>
  <si>
    <t>978-1-7253-4789-2</t>
  </si>
  <si>
    <t>Unusual Farm Animals</t>
  </si>
  <si>
    <t>978-1-7253-1206-7</t>
  </si>
  <si>
    <t>When you hear the work "livestock," you may think of cows, pigs, and chickens. However, "livestock" can mean any animal raised on a farm and used by people to produce food, clothing, medicine, or other products. Each volume addresses one of the more unusual farm animals in our country and around the world, including bees, reindeer, and snails. The manageable narratives are paired with detailed photographs of unusual farm animals being cared for by farmers. This unique approach to life science instruction is sure to engage developing readers. Features include: Designed in correlation to The Next Generation Science Standards. Addresses traditional concepts related to raising livestock, including life science, animal care, and the economic factors that impact farmers. Graphic organizers and fact boxes offer further opportunities to learn.</t>
  </si>
  <si>
    <t>Raising Bees</t>
  </si>
  <si>
    <t>978-1-7253-0888-6</t>
  </si>
  <si>
    <t>Living in large communities with thousands of members working together, honeybees spend their time gathering nectar and turning it into delicious honey. Beekeepers reap the benefits of this work, making use of bees' pollination of plants and creation of products such as wax and honey. They do so while helping conserve this important species. Readers will learn about beekeeping basics and the benefits of the practice.</t>
  </si>
  <si>
    <t>638/.1--dc23</t>
  </si>
  <si>
    <t>978-1-7253-0889-3</t>
  </si>
  <si>
    <t>Raising Bison</t>
  </si>
  <si>
    <t>978-1-7253-0892-3</t>
  </si>
  <si>
    <t>Huge herds of bison once covered the western plains, where Native Americans practiced sustainable hunting for centuries. Today, these iconic American animals have been brought back from the brink of extinction, thanks to the efforts of conservationists and ranchers. This book addresses how the undomesticated animals are handled in a farm setting and the ways that herd management and land management are interconnected. Full-color photographs show how these unconventional farm animals are raised as well as how they contribute to the economy.</t>
  </si>
  <si>
    <t>978-1-7253-0893-0</t>
  </si>
  <si>
    <t>Raising Emus</t>
  </si>
  <si>
    <t>978-1-7253-0896-1</t>
  </si>
  <si>
    <t>Emus are native to Australia, but they are raised as livestock throughout the world. Thousands of emus are raised on farms in the United States and used for various products. Readers will learn how emus are raised, the challenges of caring for them, and what the future holds for emu farming. Interesting and unusual facts are included throughout the narrative to engage young readers. Full-color photographs are paired with the manageable text to help readers learn more about this unique farm animal.</t>
  </si>
  <si>
    <t>598.5'24--dc23</t>
  </si>
  <si>
    <t>978-1-7253-0897-8</t>
  </si>
  <si>
    <t>Raising Fish</t>
  </si>
  <si>
    <t>978-1-7253-0900-5</t>
  </si>
  <si>
    <t>Fish are unusual farm animals and they're also one of the most interesting. Young readers with an interest in animals will delight in this book, which explores the fascinating world of raising fish on the farm. Paired with colorful images, the age-appropriate text teaches readers all about fish, how to care for them, and the role they play on a farm. By the end of the narrative, readers will be inspired to care for fish in their own lives.</t>
  </si>
  <si>
    <t>639.3--dc23</t>
  </si>
  <si>
    <t>978-1-7253-0901-2</t>
  </si>
  <si>
    <t>Raising Llamas</t>
  </si>
  <si>
    <t>978-1-7253-0904-3</t>
  </si>
  <si>
    <t>Llamas can be found all over the world, and primarily on farms. These large, intelligent animals are raised for many different reasons, including food and wool. Young readers interested in unique domesticated animals will explore the benefits of raising llamas and learn how they're taken care of at the farm. Age-appropriate text and full-color photographs detail what it's like to be on a llama farm and inform readers about the animal's characteristics and fascinating history.</t>
  </si>
  <si>
    <t>636.2'966--dc23</t>
  </si>
  <si>
    <t>978-1-7253-0905-0</t>
  </si>
  <si>
    <t>Raising Pigeons</t>
  </si>
  <si>
    <t>978-1-7253-0908-1</t>
  </si>
  <si>
    <t>Why would anyone want to raise pigeons? Readers might be surprised to find out just how useful they can be. Pigeons are fast and clever fliers. During World Wars I and II, they were used as a means of communication. Today, homing pigeons, or racing pigeons, are specially bred for their great speed and homing instinct. With this fun and informative book, readers will learn what is needed to raise pigeons and learn how these intelligent birds are trained.</t>
  </si>
  <si>
    <t>978-1-7253-0909-8</t>
  </si>
  <si>
    <t>Raising Reindeer</t>
  </si>
  <si>
    <t>978-1-7253-0912-8</t>
  </si>
  <si>
    <t>Young readers will delight in this book, which teaches important life science concepts about raising reindeer on the farm. Through manageable text, readers will understand that reindeer are some of the most interesting and unusual farm animals around. Young readers with an interest in animals will learn all about reindeer, how to care for them, and the role they play on the farm. Colorful, detailed photographs support the fun and educational narrative.</t>
  </si>
  <si>
    <t>978-1-7253-0913-5</t>
  </si>
  <si>
    <t>Raising Snails</t>
  </si>
  <si>
    <t>978-1-7253-0916-6</t>
  </si>
  <si>
    <t>Snails are known as one of the slowest animals on Earth. That doesn't stop people from raising them. Young readers will learn the ins and outs of raising snails in this guidebook, which features detailed, full-color photographs. The manageable text illustrates the basic life science concepts necessary to raise snails in a farm setting, and details the economic impact that snail farming has on our economy.</t>
  </si>
  <si>
    <t>594'.38--dc23</t>
  </si>
  <si>
    <t>978-1-7253-0917-3</t>
  </si>
  <si>
    <t>Animal Record Breakers</t>
  </si>
  <si>
    <t>978-1-7253-1194-7</t>
  </si>
  <si>
    <t>Biological diversity is part of what makes Earth special. Some animals are far larger than humans, while others are quite small. However, even animals of the same class can vary greatly in size. This set highlights some of the largest or heaviest animals of Earth, including the largest members of the classes Mammalia, Insecta, and Aves. Manageable texts and vivid photographs of African elephants, Chinese salamanders, and ostriches help readers understand why these animals are so important. This exciting approach to life science is sure to enrapture readers. Features include: Correlates with the life science standards of the Next Generation Science Standards. Emphasizes the diversity of living things in various habitats. Full-color photographs give context to each narrative.</t>
  </si>
  <si>
    <t>African Elephant: The Largest Land Mammal</t>
  </si>
  <si>
    <t>978-1-7253-0860-2</t>
  </si>
  <si>
    <t>African elephants are the largest mammals living on Earth's surface. These lumbering land animals live amazing lives, traveling in herds with strong family bonds and looking out for each other. Readers will love learning about elephant anatomy, diet, range, and behaviors, as well as more about their super senses and skills. Brilliant photographs of African elephants in the wild will capture readers' attention, while fun facts will keep them turning the page. Help readers get wild with this book about African elephants.</t>
  </si>
  <si>
    <t>599.67'4--dc23</t>
  </si>
  <si>
    <t>978-1-7253-0861-9</t>
  </si>
  <si>
    <t>Blue Whale: The Largest Marine Mammal</t>
  </si>
  <si>
    <t>978-1-7253-0864-0</t>
  </si>
  <si>
    <t>Blue whales aren't only the largest marine mammals, they're the largest animals anywhere on Earth! These huge whales are record breakers for their size, but there are so many more fascinating facts to learn about them. Readers will learn about blue whale anatomy, behaviors, range, and what they eat to grow so large. Readers will love captivating photographs of these gentle giants, which are paired with engaging text to create a dynamic reading experience. Let's take a deep dive into the ocean to meet the blue whale.</t>
  </si>
  <si>
    <t>599.5'248--dc23</t>
  </si>
  <si>
    <t>978-1-7253-0865-7</t>
  </si>
  <si>
    <t>Chinese Salamander: The Largest Amphibian</t>
  </si>
  <si>
    <t>978-1-7253-0868-8</t>
  </si>
  <si>
    <t>The Chinese giant salamander looks like a creature from another world. Growing up to 6 feet long, this record breaker is the world's largest amphibian. Scientists consider it a "living fossil." The Chinese salamander has made its home in underwater caves since dinosaurs roamed Earth. This book offers readers a close look at this unique goliath. Full-color photographs accompany details about the giant salamander's anatomy, habitat, behaviors, life cycle, and role in maintaining the balance of the natural world.</t>
  </si>
  <si>
    <t>597.8'5--dc23</t>
  </si>
  <si>
    <t>978-1-7253-0869-5</t>
  </si>
  <si>
    <t>Goliath Beetle: The Heaviest Insect</t>
  </si>
  <si>
    <t>978-1-7253-0872-5</t>
  </si>
  <si>
    <t>Make way for the Goliath beetle! Budding bug enthusiasts will delight in this high-interest narrative, which introduces young readers to the heaviest insect in the animal kingdom. Written to support elementary science curricula, this book teaches readers about the goliath beetle's physical characteristics, habitat, life cycle, and unique behaviors. Age-appropriate language and colorful, close-up photographs of the goliath beetle bring this interesting science topic into detailed focus.</t>
  </si>
  <si>
    <t>978-1-7253-0873-2</t>
  </si>
  <si>
    <t>Ostrich: The Largest Bird</t>
  </si>
  <si>
    <t>978-1-7253-0876-3</t>
  </si>
  <si>
    <t>Growing up to 9 feet tall and weighing up to 350 pounds, ostriches are the biggest and heaviest birds in the world. Although they can't fly, they can run at staggering speeds up to 43 miles per hour. They can cover up to 16 feet in a single bound! Their long, strong legs and two-toed, sharp-clawed feet make them formidable adversaries. With this exciting book, readers will learn about the ecological importance of the ostrich, as well as its habitat, behavior, diet, and life cycle.</t>
  </si>
  <si>
    <t>978-1-7253-0877-0</t>
  </si>
  <si>
    <t>Saltwater Crocodile: The Largest Reptile</t>
  </si>
  <si>
    <t>978-1-7253-0880-0</t>
  </si>
  <si>
    <t>At the water's edge, a deadly saltwater crocodile lies in wait, its body tensed to lunge after its prey. It grips its catch with lethal, 5-inch-long teeth and powerful jaws, exerting the strongest bite force of any animal on Earth! More than 23 feet long and a whopping 2,200 pounds, saltwater crocodiles are the largest reptiles on the planet. Readers will get an eye-opening look at the saltwater crocodile and learn about the reptile's habitat, behavior, diet, life cycle, and irreplaceable ecological importance.</t>
  </si>
  <si>
    <t>597.98/2--dc23</t>
  </si>
  <si>
    <t>978-1-7253-0881-7</t>
  </si>
  <si>
    <t>Whale Shark: The Largest Fish</t>
  </si>
  <si>
    <t>978-1-7253-0884-8</t>
  </si>
  <si>
    <t>Can you imagine swimming with the largest fish in the ocean? Some people have had this amazing experience. These fantastic fish are called whale sharks, and they can be more than 45 feet long. Whale sharks may sound fierce, but they're only hungry for other fish, not people. Young explorers will love reading about these slow-swimming gentle giants. Captivating photographs reveal just how massive whale sharks are, while fact boxes provide additional and interesting information.</t>
  </si>
  <si>
    <t>978-1-7253-0885-5</t>
  </si>
  <si>
    <t>U.S. Presidential Elections: How They Work</t>
  </si>
  <si>
    <t>978-1-7253-1205-0</t>
  </si>
  <si>
    <t>Every four years, American voters head to the polls to choose the country's president, but how does this process work? This essential set provides elementary students with a detailed look behind the scenes of a presidential election, including fund-raising, campaigns, debates, nominations, and primaries. This set also address the Electoral College, explaining how and why it came to be and how it works. Readers learn how people vote in various ways such as at polling places and by absentee ballot, and about the final event itself: inauguration day for the president of the United States. Features include: Detailed explanations that shed light on an important and pertinent topic. Topics show the importance of good citizenship and how voting fits in with that ideal. Photographs and primary sources give a historical perspective on elections and presidents through American history.</t>
  </si>
  <si>
    <t>Fund-Raising for Presidential Candidates</t>
  </si>
  <si>
    <t>978-1-7253-1080-3</t>
  </si>
  <si>
    <t>Have you ever wondered why presidential candidates need money for their campaigns? How do they get the funds they need to succeed in politics? This book focuses on how and where presidential candidates obtain the money to help them run for the country's highest office. Readers will learn about the history of campaign fund-raising and discover how candidates in different time periods approached it. They'll also learn about historical events, including a recent Supreme Court decision, that changed the nature of fund-raising. Timelines, graphic organizers, and colorful photographs help students visualize the concepts, and sidebars provide additional information to enhance the main narrative.</t>
  </si>
  <si>
    <t>324.7'80973--dc23</t>
  </si>
  <si>
    <t>978-1-7253-1081-0</t>
  </si>
  <si>
    <t>Inauguration Day</t>
  </si>
  <si>
    <t>978-1-7253-1084-1</t>
  </si>
  <si>
    <t>An inauguration is the act of swearing an elected person into office. Inauguration Day is the day that the most important elected official in the United States, the president, takes office. Readers will learn about the history of Inauguration Day in the United States, key aspects of this important day, and how Inauguration Day has changed since 1789, when George Washington took office. Full-color photographs and primary sources help readers understand the importance and ceremony of Inauguration Day.</t>
  </si>
  <si>
    <t>978-1-7253-1085-8</t>
  </si>
  <si>
    <t>Presidential Campaigns</t>
  </si>
  <si>
    <t>978-1-7253-1088-9</t>
  </si>
  <si>
    <t>The position of president of the United States is an important one, but how does a person get elected president? First, people have to know who they are. To do that, candidates must announce their plan to run for a nomination and the presidency, and then they campaign. A perfect introduction for young readers, this book covers the details of the campaign trail, from grassroots organization to winning delegate support. Readers will learn about key historical figures in U.S. presidential elections. They will also learn how campaigns function today and the debates people have about whether they work well.</t>
  </si>
  <si>
    <t>978-1-7253-1089-6</t>
  </si>
  <si>
    <t>Presidential Debates</t>
  </si>
  <si>
    <t>978-1-7253-1092-6</t>
  </si>
  <si>
    <t>Every four years in the United States of America, candidates from different political parties stand in front of the nation to showcase their ideas and sell their visions of the future before Election Day. Presidential debates are a way for candidates to share their ideas, show how they are different from other candidates, and garner support from voters. This book outlines the history and background that make these debates so important to the American political process. Detailed fact boxes and pictures from some of the most consequential debates in history help readers make connections about this exciting aspect of U.S. presidential elections.</t>
  </si>
  <si>
    <t>324.6--dc23</t>
  </si>
  <si>
    <t>978-1-7253-1093-3</t>
  </si>
  <si>
    <t>Presidential Nominations</t>
  </si>
  <si>
    <t>978-1-7253-1096-4</t>
  </si>
  <si>
    <t>By the time the U.S. presidential election rolls around every four years, everyone knows who's in the running for office. But how are presidential candidates in the United States chosen? How do candidates get nominated, and what does a nomination mean? Can you become president without a nomination, and why or why not? Readers will learn about political parties, national conventions, special circumstances during nominations, and the history of presidential nominations. Primary sources and fact boxes add further historical and fascinating content.</t>
  </si>
  <si>
    <t>324.273'15--dc23</t>
  </si>
  <si>
    <t>978-1-7253-1097-1</t>
  </si>
  <si>
    <t>Presidential Primaries and Caucuses</t>
  </si>
  <si>
    <t>978-1-7253-1100-8</t>
  </si>
  <si>
    <t>Primaries and caucuses are some of the first steps to becoming the president of the United States. Candidates who've announced their intention to run for this important office first have to convince members of their political party that they deserve a nomination. Primaries and caucuses help political parties choose their official party candidate. Readers will learn about the history of and key parts and processes associated with American primaries and caucuses. Primary sources and informative fact boxes give historical context to these important events in the journey to becoming the president of the United States.</t>
  </si>
  <si>
    <t>978-1-7253-1101-5</t>
  </si>
  <si>
    <t>The Electoral College</t>
  </si>
  <si>
    <t>978-1-7253-1076-6</t>
  </si>
  <si>
    <t>The Electoral College is the body of people who elect the president and vice president of the United States. Many U.S. citizens are confused by this system, which dates back to the creation of the U.S. Constitution. When citizens vote for a presidential candidate, they're actually voting for an elector who will cast a vote for their state for that candidate in the Electoral College. This system is a controversial subject in American politics. Primary sources and informative sidebars lend historical context to help young readers understand this essential aspect of U.S. presidential elections.</t>
  </si>
  <si>
    <t>978-1-7253-1077-3</t>
  </si>
  <si>
    <t>Voting for the President of the United States</t>
  </si>
  <si>
    <t>978-1-7253-1104-6</t>
  </si>
  <si>
    <t>Why is voting to choose the president of the United States important? What is the process and how has it changed? These essential questions and more are answered in this book, which will educate students about an important facet of citizenship. Complete with detailed descriptions, enlightening fact boxes, and engaging imagery, this book will guide readers through the steps and history of voting and introduce them to important historical figures. Equipped with the knowledge in this book, students will feel empowered to continue molding the nation's history through voting.</t>
  </si>
  <si>
    <t>324.6'50973--dc23</t>
  </si>
  <si>
    <t>978-1-7253-1105-3</t>
  </si>
  <si>
    <t>Hinduism is a major world religion full of culture and tradition. Throughout all parts of life, followers of the faith take part in many important celebrations and ceremonies. Readers of this innovative volume learn about the core beliefs of Hinduism and get a sense of what it is like to follow the religion. Thirteen detailed chapters explore rituals, history, beliefs, enjoyment, and culture. With up-to-date and relevant information, this book is essential for those looking to learn more about Hinduism.</t>
  </si>
  <si>
    <t>There has always been controversy over the settlement of America. American students have been taught that Columbus discovered America, yet what he found was neither America, nor was it undiscovered. In modern times, students have vast amounts of information available to them, however it is not always obvious which sources are reliable. This book explains the establishment of the thirteen colonies through the eyes of the colonists, Native Americans, African slaves, and the British Empire. Readers will learn that religious freedom wasn't the only reason colonists flocked to the New World. Sidebars with interesting details will help students navigate through the colonization of America with fresh perspective, while encouraging them to use multiple resources to gain informed opinions about historical topics.</t>
  </si>
  <si>
    <t>Math Activities</t>
  </si>
  <si>
    <t>978-1-7253-9539-8</t>
  </si>
  <si>
    <t>For some people it can be difficult to get interested in math, but with the help of monkeys, mermaids, magicians, and many more fun characters, this set makes math fun! Each book focuses on one of the main branches of arithmetic and features engaging activities that reinforce key concepts in elementary math curricula. Colorful illustrations help readers visualize math problems, while accessible texts guide them to complete activities. Features include: Enriching activities that support important elementary math curricula. Vibrant illustrations and friendly characters keep readers engaged. Puzzle-like activities promote an interest in and deeper understanding of addition, subtraction, multiplication, and division.</t>
  </si>
  <si>
    <t>Fun with Addition</t>
  </si>
  <si>
    <t>978-1-7253-9525-1</t>
  </si>
  <si>
    <t>Lorenzo McLellan, Natasha Rimmington</t>
  </si>
  <si>
    <t>Having an understanding of addition provides an important foundation for many branches of math, and many parts of daily life. Readers of this stimulating volume will follow along with a variety of friendly characters and complete engaging activities. Each activity features colorful illustrations and concise text, allowing readers of many levels and ages to immerse themselves in these age-appropriate math problems. The puzzle-like activities support key elementary math curricula and encourage an interest in math.</t>
  </si>
  <si>
    <t>978-1-7253-9526-8</t>
  </si>
  <si>
    <t>Fun with Division</t>
  </si>
  <si>
    <t>978-1-7253-9529-9</t>
  </si>
  <si>
    <t>Division can be tricky to get the hang of, but with the help of fun characters like lions and mummies, even those normally reluctant to learn math will be engaged by this book. Exciting activities guide readers of all ages and levels to solve problems and equations. Through solving each problem, readers will strengthen their skills related to key concepts of elementary math curricula. A dynamic page layout makes for activities that feel like puzzles and games. This is one math book that's sure to be a popular addition to any library and classroom.</t>
  </si>
  <si>
    <t>513.2'14--dc23</t>
  </si>
  <si>
    <t>978-1-7253-9530-5</t>
  </si>
  <si>
    <t>Fun with Multiplication</t>
  </si>
  <si>
    <t>978-1-7253-9533-6</t>
  </si>
  <si>
    <t>Understanding simple math equations can provide a strong basis for learning more advanced concepts in math. With the help of this enjoyable book, readers develop a knowledge of important multiplication skills. Key parts of elementary math curricula are reinforced through exciting activities that keep readers of all ages and levels engaged. Vibrant illustrations correlate closely with the questions posed, and simple sections of text guide readers in solving each problem. Puzzle-like activities, featuring friendly and fun characters, make for an exciting way to learn.</t>
  </si>
  <si>
    <t>513.2'13--dc23</t>
  </si>
  <si>
    <t>978-1-7253-9534-3</t>
  </si>
  <si>
    <t>Fun with Subtraction</t>
  </si>
  <si>
    <t>978-1-7253-9537-4</t>
  </si>
  <si>
    <t>Subtraction is an important math skill, and also a useful skill in many parts of daily life. Through completing exciting activities, readers of this stimulating volume will gain an understanding of concepts vital to the elementary math curriculum. Friendly characters and colorful illustrations accompany the activities, while questions are posed with the use of accessible text, ensuring that readers of many levels and ages can learn from them. Readers will delight in solving each engaging subtraction problem.</t>
  </si>
  <si>
    <t>978-1-7253-9538-1</t>
  </si>
  <si>
    <t>Who's the GOAT? Using Math to Crown the Champion</t>
  </si>
  <si>
    <t>978-1-7253-4867-7</t>
  </si>
  <si>
    <t>Since the dawn of professional sporting leagues, fans and pundits have debated the same question: Who is the GOAT, or the greatest player of all time? Everyone has their favorites, but few can successfully use statistics to back up their claim. Fortunately, this set brings math and sports fandom together, giving readers the tools necessary to understand how much their math class and their favorite sports have in common. Features include: In-depth statistical breakdowns of prominent sports stars showcase their best attributes. Explanations of basic and intermediate math principles simultaneously teach and engage readers. Insightful views on sports analytics provide context for comparisons.</t>
  </si>
  <si>
    <t>Brady vs. Brees vs. Rodgers vs. Montana</t>
  </si>
  <si>
    <t>978-1-7253-4841-7</t>
  </si>
  <si>
    <t>Football has taken the place of baseball as America's national pastime, and that has prompted many fans and viewers to ask: who is the best to ever play? This discussion almost always leads to quarterbacks, and among that select group, Tom Brady, Drew Brees, Aaron Rodgers, and Joe Montana stand above the rest. Using statistical analysis by presenting and explaining how stats are accumulated and calculated, this book combines core math skills with the fast-moving world of sports to contextualize today's superstars among the all-time greats.</t>
  </si>
  <si>
    <t>796.3320922--dc23</t>
  </si>
  <si>
    <t>978-1-7253-4842-4</t>
  </si>
  <si>
    <t>Crosby vs. Ovechkin vs. McDavid vs. Gretzky</t>
  </si>
  <si>
    <t>978-1-7253-4844-8</t>
  </si>
  <si>
    <t>Jason M. Walker</t>
  </si>
  <si>
    <t>Hockey has long been one of most prominent sports in North America. Since its rise in popularity in the twentieth century, many have asked: who is the greatest hockey player of all time? From National Hockey League legends like Wayne Gretzky to modern-day stars like Sidney Crosby, Alexander Ovechkin, and Connor McDavid, many players have written their name into the record books. Whether by goals scored or championships won, each has made their case on the ice. In this engaging and unique volume, the argument is made using math and statistical analysis to answer the age-old questions of greatness.</t>
  </si>
  <si>
    <t>796.9620922--dc23</t>
  </si>
  <si>
    <t>978-1-7253-4845-5</t>
  </si>
  <si>
    <t>LeBron vs. Durant vs. Curry vs. Jordan</t>
  </si>
  <si>
    <t>978-1-7253-4847-9</t>
  </si>
  <si>
    <t>David Aretha</t>
  </si>
  <si>
    <t>Using statistics and math calculations, this instructional and entertaining volume explores the extraordinary achievements of Michael Jordan, LeBron James, Stephen Curry, and Kevin Durant, putting their careers in context with other NBA legends. Along the way, each of these calculations is explained and discussed, bringing the worlds of sports and math together. In addition to a biographical look at their careers, these four players are compared head-to-head using statistical analysis. This gives readers a chance to "do the math" to determine who really is the greatest player of all time.</t>
  </si>
  <si>
    <t>796.3230922--dc23</t>
  </si>
  <si>
    <t>978-1-7253-4848-6</t>
  </si>
  <si>
    <t>Ronaldo vs. Messi vs. Beckham vs. Pelé</t>
  </si>
  <si>
    <t>978-1-7253-4850-9</t>
  </si>
  <si>
    <t>Soccer fans debate endlessly about which player is the GOAT, or the greatest of all time. Many fans argue over which modern-day superstar, Ronaldo or Messi, deserves to be called the best. Others insist that legendary players, such as Beckham or Pele, were the best to play the sport. Everyone has their favorite, but it is difficult to compare players from different teams and eras. Using basic and intermediate math principles, readers will explore statistics and compare each player's accomplishments. With these tools, readers will learn how to successfully use statistics to back up their favorite star.</t>
  </si>
  <si>
    <t>796.3340922--dc23</t>
  </si>
  <si>
    <t>978-1-7253-4851-6</t>
  </si>
  <si>
    <t>Serena vs. Venus vs. Sharapova vs. Navratilova</t>
  </si>
  <si>
    <t>978-1-7253-4853-0</t>
  </si>
  <si>
    <t>Gary Wiener</t>
  </si>
  <si>
    <t>This enlightening book compares the lives and careers of four great women's tennis players: Serena Williams, Venus Williams, Maria Sharapova and Martina Navratilova. Each of these women is a legend, but which of these on-court superstars is the GOAT, or the greatest of all time? Using basic math and analytical principles, readers will learn to sort out what makes each of these four great champions unique and to draw conclusions about their relative abilities. Among the statistics that will be considered are career wins, grand slam victories, percentage of games and sets won, and head-to-head matchups.</t>
  </si>
  <si>
    <t>978-1-7253-4854-7</t>
  </si>
  <si>
    <t>Trout vs. Harper vs. Betts vs. Ruth</t>
  </si>
  <si>
    <t>978-1-7253-4856-1</t>
  </si>
  <si>
    <t>As one of the oldest sports in the United States, baseball has a storied history, with many legendary players making a claim to be the GOAT, or greatest of all time. Using basic and intermediate mathematical analysis, this volume explains the mighty achievements of four of Major League Baseball's (MLB) greatest hitters: Babe Ruth, Mike Trout, Bryce Harper, and Mookie Betts, as well as other MLB legends. With a detailed explanation of each player's biographical and statistical background, readers will gain an insightful look at each player's life, their careers, and their relative greatness in MLB history.</t>
  </si>
  <si>
    <t>796.3570922--dc23</t>
  </si>
  <si>
    <t>978-1-7253-4857-8</t>
  </si>
  <si>
    <t>Top YouTube Stars (Set of 12 Titles)</t>
  </si>
  <si>
    <t>Top YouTube Stars (NEW Set of 6 Titles)</t>
  </si>
  <si>
    <t>Lilly Singh: Actor and Comedian with More Than 3 Billion Views</t>
  </si>
  <si>
    <t>Rachel Levin: Beauty and Life Hacks Icon with More Than 3 Billion Views</t>
  </si>
  <si>
    <t>Rhett McLaughlin and Link Neal: Comedians with More Than 5 Billion Views</t>
  </si>
  <si>
    <t>Rosanna Pansino: Baker with More Than 2.5 Billion Views</t>
  </si>
  <si>
    <t>Ryan Higa: Actor and Comedian with More Than 4 Billion Views</t>
  </si>
  <si>
    <t>Wendie Ayche: Entertainer with More Than 1 Billion Views</t>
  </si>
  <si>
    <t>Trabajadores de nuestra comunidad (Helpers in Our Community)</t>
  </si>
  <si>
    <t>978-1-7253-1396-5</t>
  </si>
  <si>
    <t>Agricultores (Farmers)</t>
  </si>
  <si>
    <t>978-1-7253-1279-1</t>
  </si>
  <si>
    <t>978-1-7253-1280-7</t>
  </si>
  <si>
    <t>Camioneros (Truck Drivers)</t>
  </si>
  <si>
    <t>978-1-7253-1287-6</t>
  </si>
  <si>
    <t>978-1-7253-1288-3</t>
  </si>
  <si>
    <t>Conductores de autobuses (Bus Drivers)</t>
  </si>
  <si>
    <t>978-1-7253-1267-8</t>
  </si>
  <si>
    <t>978-1-7253-1268-5</t>
  </si>
  <si>
    <t>Entrenadores (Coaches)</t>
  </si>
  <si>
    <t>978-1-7253-1271-5</t>
  </si>
  <si>
    <t>978-1-7253-1272-2</t>
  </si>
  <si>
    <t>Mecánicos (Mechanics)</t>
  </si>
  <si>
    <t>978-1-7253-1283-8</t>
  </si>
  <si>
    <t>978-1-7253-1284-5</t>
  </si>
  <si>
    <t>Panaderos (Bakers)</t>
  </si>
  <si>
    <t>978-1-7253-1259-3</t>
  </si>
  <si>
    <t>978-1-7253-1260-9</t>
  </si>
  <si>
    <t>Peluqueros (Barbers)</t>
  </si>
  <si>
    <t>978-1-7253-1263-0</t>
  </si>
  <si>
    <t>If you've ever tried to cut your own hair, you probably found out quickly that it's much more difficult than it looks. Barbers are professionals trained to cut and style hair. They've spent thousands of hours learning how to do their job. Readers learn that a good barber makes their clients comfortable while they do their work and tries to make sure everyone leaves happy. For some people, going to the barber is an opportunity to socialize with other customers while getting their hair cut. Everyone should leave the barber shop feeling good about themselves, as your readers certainly will. </t>
  </si>
  <si>
    <t>978-1-7253-1264-7</t>
  </si>
  <si>
    <t>Trabajadores de la construcción (Construction Workers)</t>
  </si>
  <si>
    <t>978-1-7253-1275-3</t>
  </si>
  <si>
    <t>978-1-7253-1276-0</t>
  </si>
  <si>
    <t>26-27</t>
  </si>
  <si>
    <t>Our Minecraft® Unicorn</t>
  </si>
  <si>
    <t>How Earth's Landscape Affects the Weather</t>
  </si>
  <si>
    <t>363.34'98--dc23</t>
  </si>
  <si>
    <t>658.8'342--dc23</t>
  </si>
  <si>
    <t>628.4'4--dc23</t>
  </si>
  <si>
    <t>303.48'4--dc23</t>
  </si>
  <si>
    <t>302.23'1023--dc23</t>
  </si>
  <si>
    <t>616.85'84--dc23</t>
  </si>
  <si>
    <t>362.5'920973--dc23</t>
  </si>
  <si>
    <t>In the Headlines: Sets 1 – 5</t>
  </si>
  <si>
    <t>978-1-6428-2410-0</t>
  </si>
  <si>
    <t>2021</t>
  </si>
  <si>
    <t>August 2020</t>
  </si>
  <si>
    <t>Known for its world-renowned, groundbreaking journalism, The New York Times has its finger on the global pulse, bringing the biggest news items happening today to the forefront of the world's attention. This riveting collection identifies topics of the timeliest interest, compiling the most compelling coverage of the social and cultural movements and events making The New York Times headlines. With introductions to contextualize the historical importance of each collection of articles, these volumes allow readers to track stories as they happened in real time. Media literacy terms and questions help readers understand important journalistic principles such as balance and attribution, and identify story angles, bias, and motive. Features include: Expertly written introductions provide context for each curated volume, equipping readers to understand the broader narrative in which each article is situated. Article citation lists provide students proper citations in MLA format. Indexes allow students to search for specific terms, enabling them to quickly identify articles of use for school projects and research papers.</t>
  </si>
  <si>
    <t>978-1-6428-2429-2</t>
  </si>
  <si>
    <t>In the Headlines: Set 5</t>
  </si>
  <si>
    <t>978-1-6428-2409-4</t>
  </si>
  <si>
    <t>Known for its world-renowned, groundbreaking journalism, The New York Times has its finger on the global pulse, bringing the biggest news items happening today to the forefront of the world's attention. This riveting set identifies topics of the timeliest interest, compiling the most compelling coverage of the social and cultural movements and events making The New York Times headlines. With introductions to contextualize the historical importance of each collection of articles, these volumes allow readers to track stories as they happened in real time. Media literacy terms and questions help readers understand important journalistic principles such as balance and attribution, and identify story angles, bias, and motive. Features include: Expertly written introductions provide context for each curated volume, equipping readers to understand the broader narrative in which each article is situated. Article citation lists provide students proper citations in MLA format. Indexes allow students to search for specific terms, enabling them to quickly identify articles of use for school projects and research papers.</t>
  </si>
  <si>
    <t>978-1-6428-2426-1</t>
  </si>
  <si>
    <t>Activist Athletes: When Sports and Politics Mix</t>
  </si>
  <si>
    <t>978-1-6428-2333-2</t>
  </si>
  <si>
    <t>Recently, activist athletes have challenged expectations of how players should conduct themselves. While we love to see athletes with big personalities and flashy lifestyles, the response can be less enthusiastic when athletes make bold political statements. The articles in this volume show how common activist athletes truly are. Some use their platform to speak on social conflict, while others fight to improve their working conditions. Some LGBTQ athletes take action by simply being themselves. Through reading about players past and present who stood up for their beliefs, we gain a new appreciation for the role professional sports can play in our lives. Media literacy questions and terms are included to help readers further analyze news coverage and reporting styles.</t>
  </si>
  <si>
    <t>978-1-6428-2332-5</t>
  </si>
  <si>
    <t>978-1-6428-2334-9</t>
  </si>
  <si>
    <t>Affirmative Action: Still Necessary or Unfair Advantage?</t>
  </si>
  <si>
    <t>978-1-6428-2318-9</t>
  </si>
  <si>
    <t>Affirmative action is a set of laws or policies that favors disenfranchised groups in efforts to compensate for the discriminatory practices of the past. The term first appeared in U.S. legislature in the 1930s, and has taken many forms. It has championed for those who have been discriminated against for their age, class, gender, race, or physical ability. Affirmative action has addressed discrimination in housing rights, employment, pay equality, civil rights, and academic admissions. These New York Times stories chronicle some of our government's greatest applications of affirmative action, when it has failed, how the perception of it has evolved, and where it will take equality in the future. Media literacy questions and terms are included to further engage readers with the collection.</t>
  </si>
  <si>
    <t>331.13'30973--dc23</t>
  </si>
  <si>
    <t>978-1-6428-2317-2</t>
  </si>
  <si>
    <t>978-1-6428-2319-6</t>
  </si>
  <si>
    <t>American Billionaires: Privilege, Politics and Power</t>
  </si>
  <si>
    <t>978-1-6428-2336-3</t>
  </si>
  <si>
    <t>According to Forbes Magazine, there are more than 500 billionaires in the United States, ranging from tech moguls to hedge fund managers and CEOs. This collection of articles profiles the lives and influence of some of America's best-known billionaires including Jeff Bezos, Oprah Winfrey, Warren Buffett, the Koch brothers, the DeVos family, and Robert Mercer. Readers explore the powers afforded to those who have accumulated vast amounts of wealth, and investigate how these men and women seek to use their platforms to buy influence, sway politics, and advance personal causes, charitable and otherwise. Media literacy questions and terms will challenge readers to assess how journalistic principles are applied to news coverage of the incredibly wealthy few.</t>
  </si>
  <si>
    <t>978-1-6428-2335-6</t>
  </si>
  <si>
    <t>978-1-6428-2337-0</t>
  </si>
  <si>
    <t>Drug Kingpins: The People Behind Drug Trafficking</t>
  </si>
  <si>
    <t>978-1-6428-2339-4</t>
  </si>
  <si>
    <t>The legacies of drug kingpins are both egregious and legendary. Through vast networks of mercenaries, corrupt officials, terrorists, and smugglers, organized drug cartels traffic billions of dollars in heroin, cocaine, MDMA, and methamphetamine across international borders. El Chapo, Pablo Escobar, Frank Lucas, Paul Le Roux, and other kingpins have left indelible marks on the communities they used for drug trafficking, and their far-reaching impact can take years to undo by even the most vigilant law enforcement efforts. This collection details the breadth of their crimes, and includes media literacy questions and terms that challenge readers to assess how journalistic principles are applied to news coverage of kingpins and narcotrafficking.</t>
  </si>
  <si>
    <t>978-1-6428-2338-7</t>
  </si>
  <si>
    <t>978-1-6428-2340-0</t>
  </si>
  <si>
    <t>Due Process: Defining Fair Legal Treatment</t>
  </si>
  <si>
    <t>978-1-6428-2321-9</t>
  </si>
  <si>
    <t>Considered one of the fundamental guarantees of individual rights in the U.S. Constitution, due process of law has nonetheless been debated throughout American history. Which legal proceedings should be protected? Who should receive these rights, and in which jurisdictions? The articles in this compilation trace the evolution of due process from the early 20th century to the present, covering the impact of these rights on the American legal system and society. Beyond the rights of the accused in a criminal or civil trial, due process can have major implications for the right to privacy, the rights of immigrants and refugees, and even the pursuit of terrorist suspects. These issues are explored in the articles of this compilation and further explained with the aid of media literacy questions and terms.</t>
  </si>
  <si>
    <t>347.73'5--dc23</t>
  </si>
  <si>
    <t>978-1-6428-2320-2</t>
  </si>
  <si>
    <t>978-1-6428-2322-6</t>
  </si>
  <si>
    <t>Gun Rights: Finding the Balance</t>
  </si>
  <si>
    <t>978-1-6428-2412-4</t>
  </si>
  <si>
    <t>As the Second Amendment to the U.S. Constitution, the right to bear arms may be considered a founding tenet of American life. The expression of that right, however, has generated no end of debate. The association of guns with injury, murder, suicide, and accidents has prompted activists and lawmakers alike to propose and pass regulations about who can buy guns and how they can be used. While one segment of the population wants to ban guns altogether, another bristles at any infringement at all. In between both extremes are multiple issues and perspectives that this thought-provoking collection of articles examines in depth. Media literacy questions and terms are included to help readers further analyze news coverage and reporting styles.</t>
  </si>
  <si>
    <t>978-1-6428-2411-7</t>
  </si>
  <si>
    <t>978-1-6428-2413-1</t>
  </si>
  <si>
    <t>Police in America: Inspecting the Power of the Badge</t>
  </si>
  <si>
    <t>978-1-6428-2327-1</t>
  </si>
  <si>
    <t>Law enforcement is a nuanced subsystem of criminal justice that has seen a variety of issues, challenges, and perceptions through its history. This collection of articles moves through these topics, starting with the beginnings of the F.B.I. and law enforcement's role in enforcing civil rights, to the current issues of policing during the Black Lives Matter movement. Major developments in law enforcement are explored, such as the ending of Prohibition, the War on Drugs, and the Patriot Act, which all lead to the changing perspectives we have had of the people who protect us. Media literacy questions and terms help readers further analyze news coverage and reporting styles.</t>
  </si>
  <si>
    <t>978-1-6428-2326-4</t>
  </si>
  <si>
    <t>978-1-6428-2328-8</t>
  </si>
  <si>
    <t>Restorative Justice: An Alternative to Punishment</t>
  </si>
  <si>
    <t>978-1-6428-2415-5</t>
  </si>
  <si>
    <t>For decades, the American criminal justice system has followed a "tough on crime" model. That's starting to change, following increased criticism of prisons and policing. One model for reform has become especially prominent: restorative justice. Restorative justice prioritizes community-led reconciliation between victim and offender. Based on indigenous practices and motivated by inequities in our current system, restorative justice is premised on a radical redefinition of social harm. To understand this challenging topic, the articles in this book cover deep explorations of our current system, examples of restorative justice in practice, and an overview of the institutional barriers to change. Media literacy terms and questions are included, inviting readers to carefully consider how reporting of the topic has developed over time.</t>
  </si>
  <si>
    <t>978-1-6428-2414-8</t>
  </si>
  <si>
    <t>978-1-6428-2416-2</t>
  </si>
  <si>
    <t>Seeking Asylum: The Human Cost</t>
  </si>
  <si>
    <t>978-1-6428-2418-6</t>
  </si>
  <si>
    <t>In 2019, President Donald J. Trump upended decades of U.S. policy and announced that America would not be accepting asylum seekers who travel through Mexico. He effectively banned the thousands of men, women, and children from Central America looking for refuge. As American asylum policy has grown more restrictive under the Trump administration, thousands have been stranded at borders and within the judicial system. This volume features reporting on the human consequences of the growing immigration crisis, exploring the factors that drive asylum seekers to American borders and the long, complicated path that awaits them as they attempt to find a safe haven. Media literacy questions and terms further challenge readers to assess how journalistic principles are applied to the coverage of this vulnerable group.</t>
  </si>
  <si>
    <t>978-1-6428-2417-9</t>
  </si>
  <si>
    <t>978-1-6428-2419-3</t>
  </si>
  <si>
    <t>Spy Games: Cracking Government Secrets</t>
  </si>
  <si>
    <t>978-1-6428-2351-6</t>
  </si>
  <si>
    <t>Since the mid-nineteenth century, the main drivers of clandestine activity have been wars, crime, and international espionage. The need to obtain and pass along secret information exists so that one group can gain dominance over another, whether through victory in conflicts, seizure of land, or stealing money. Spies may be a constant, but so are the code breakers, those hardworking heroes who use their intelligence and drive to overcome whatever challenges arise from enemies or thieves. This comprehensive collection of New York Times coverage gives a behind-the-scenes look at the high stakes drama created by dangerous secrets, with media literacy terms and questions included to further draw readers in.</t>
  </si>
  <si>
    <t>327.1209'045--dc23</t>
  </si>
  <si>
    <t>978-1-6428-2350-9</t>
  </si>
  <si>
    <t>978-1-6428-2352-3</t>
  </si>
  <si>
    <t>Tweet Your Policy: Governance Through Social Media</t>
  </si>
  <si>
    <t>978-1-6428-2421-6</t>
  </si>
  <si>
    <t>The rise of social media has significantly altered the landscape of governance and political participation. Social media platforms have become venues for politicians to interact directly with the public, and for the public to respond with their own perspectives on the news. The highly participatory nature of social media, however, means it can also be an unreliable news source, rapidly spreading disinformation or hate speech. Users are often selective about who they interact with online, creating rifts between people of differing political perspectives. The New York Times articles collected in this volume track the rise of governance through social media, and the accompanying debate over the effectiveness of this model. Media literacy questions and terms are included to further engage readers with reporting styles and techniques.</t>
  </si>
  <si>
    <t>978-1-6428-2420-9</t>
  </si>
  <si>
    <t>978-1-6428-2422-3</t>
  </si>
  <si>
    <t>Voter Suppression: Blocking the Ballot Box</t>
  </si>
  <si>
    <t>978-1-6428-2424-7</t>
  </si>
  <si>
    <t>978-1-6428-2423-0</t>
  </si>
  <si>
    <t>978-1-6428-2425-4</t>
  </si>
  <si>
    <t>This book reveals how the beauty industry profits from harming animals in ways many consumers would not expect. Whether young readers are interested in veganism and what it means to live cruelty-free broadly, or about the beauty industry specifically, these eye-opening explanations will encourage them to think critically about the choices they make as a consumer, and the ethical impact of something as simple as choosing a shampoo. Including Myths and Facts about animal testing, 10 Great Questions to Ask a Vegan, suggestions of websites, organizations, and books for further reading, this book is designed to inspire continued research and practice.</t>
  </si>
  <si>
    <t>Being vegan isn't just about what you eat, it's also about what you wear, where you live, and how you entertain yourself. This informative and accessible book offers readers insight into the history of animal entertainment from 2000 B.C.E. through to the 21st century. It outlines different philosophies on how humans should interact with animals and gives suggestions of how to avoid unethical animal entertainment and help prevent its continued practice. Also included are sections on Myths and Facts about ethical entertainment and further questions for readers to Ask a Specialist, making this volume a great jumping-off point for discussing cruelty-free living.</t>
  </si>
  <si>
    <t>Our homes are where we live and play, and for those making positive vegan choices, it's important for our domestic spaces to be environmentally friendly and cruelty-free. This book provides practical advice and inspiration to everyone who is building or renovating and wants a home that both supports their lifestyle and benefits the planet. Topics include making intelligent choices on appliances and creating butterfly-friendly gardens. With ideas, tips, and guidelines for every aspect of home design, readers will see how easy it is to make smart choices and create a beautiful, safe space for living.</t>
  </si>
  <si>
    <t>Coping (Set of 38 Titles)</t>
  </si>
  <si>
    <t>Coping (NEW Set of 6 Titles)</t>
  </si>
  <si>
    <t>It is no small task to keep up with the incessant changes in modern society. Our most susceptible population, which is our youth, are at risk of being left behind if they don't have access to sound advice. This essential set is a dependable source for crucial facts, statistics, and guidance. Each guidebook applies the tested, trustworthy wisdom that teens need to navigate the prevailing issues of the day, including fake news, gender fluidity, and sexually transmitted diseases. By equipping young readers with information and practical coping approaches to their problems, this set helps young readers along the rocky road to success, no matter what issues they face. Features include: Delivers realistic, comprehensive advice for handling difficult topics, such as surviving the aftermath of a natural disaster, or growing up in foster care. "Myths and Facts" sections tackle and demystify popular misconceptions. "10 Great Questions to Ask a Specialist" features encourage and guide readers as they seek out specialists. Presents an intersectional approach that speaks to all audiences, addressing the ways in which these issues impact diverse students and marginalized victims.</t>
  </si>
  <si>
    <t>Racial profiling isn't just a problem for one group of people. It's a problem for everyone in America, and the world. The underlying racism that contributes to profiling is a serious issue for people of all colors. This insightful book presents facts and statistics to counter damaging myths, giving readers perspective to understand how racial profiling can happen and what to do about it. Readers will learn how to push back against discrimination, what to do if they ever feel they are a victim of racial profiling, and how to handle the emotional toll that racism causes.</t>
  </si>
  <si>
    <t>Building Job Skills</t>
  </si>
  <si>
    <t>978-1-7253-4858-5</t>
  </si>
  <si>
    <t>As teens mature and learn to become more financially independent, the value of good job-hunting skills becomes priceless. This informative set, influenced by the National Work Readiness Credential, references useful strategies for crafting the perfect resume, and the best methods for an efficient job search and how to apply. Readers will learn how to ace the job interview and how to leave a good first impression at a new job. With these timeless techniques in mind, readers will be able to visualize their career goals and work to make them a reality. Features include: Sidebars offer insightful tips for getting ahead in the job-hunting world and workplace. Hypothetical examples of real-life situations advise readers on the most professional ways to react and respond to different scenarios.</t>
  </si>
  <si>
    <t>Ace Your Résumé, Application, and Interview Skills</t>
  </si>
  <si>
    <t>978-1-7253-4707-6</t>
  </si>
  <si>
    <t>Elissa Thompson, Ann Byers</t>
  </si>
  <si>
    <t>Looking for a job can be overwhelming for anyone, especially a teen in search of that first paying gig. In this easy-to-follow guide, readers will learn all the steps to finding, applying, and interviewing for a job. Step-by-step instructions will explain how to build a resume, how to write a compelling cover letter, and how to pen business correspondence. Accessible advice will help job-seeking teens to dress professionally, tackle tricky interview questions, and showcase the very best they have to offer.</t>
  </si>
  <si>
    <t>978-1-7253-4708-3</t>
  </si>
  <si>
    <t>Become a Great Communicator at Work</t>
  </si>
  <si>
    <t>978-1-7253-4710-6</t>
  </si>
  <si>
    <t>Elissa Thompson, Ellen Kahaner</t>
  </si>
  <si>
    <t>Let's talk! Being a great communicator can help teens succeed in all parts of life, especially at work. Through this straightforward guide, readers will learn the ins and outs of communicating effectively in any workplace setting. This accessible content covers the importance of being informed, the best ways to state a point or concern, and practical strategies to respond in a useful manner. With a focus on preparation and active listening, teens will learn to speak their minds and be heard.</t>
  </si>
  <si>
    <t>650.101/4--dc23</t>
  </si>
  <si>
    <t>978-1-7253-4711-3</t>
  </si>
  <si>
    <t>Develop Your Interpersonal Skills at Work</t>
  </si>
  <si>
    <t>978-1-7253-4713-7</t>
  </si>
  <si>
    <t xml:space="preserve">Elissa Thompson, Michael A. Sommers </t>
  </si>
  <si>
    <t>Establishing professional relationships is an important part of building a career. With this enlightening resource, readers will be ready to wow their boss and peers with their commitment to teamwork. This insightful read will clearly explain how to communicate in an effective manner, all while being assertive, influential, and cooperative. Readers will find step-by-step guides on how to negotiate and how to handle conflict in a professional, respectful, and direct manner. Teens will be empowered to speak up at work, make friends, and take their career to the next level.</t>
  </si>
  <si>
    <t>978-1-7253-4714-4</t>
  </si>
  <si>
    <t>Learn How to Network</t>
  </si>
  <si>
    <t>978-1-7253-4716-8</t>
  </si>
  <si>
    <t>Elissa Thompson, Greg Roza</t>
  </si>
  <si>
    <t>Who do you know? Who can you help? Networking is not an awkward, adults-only task. It's a way to connect with those around you, and help others as you work toward lifelong career goals. In this insightful and accessible guide, readers will learn the ins and outs of networking, including how to make conversation, how to set up a professional online profile, and how to use who you know to grow your contacts. Teens will be empowered to set goals, think strategically, and get out there to network.</t>
  </si>
  <si>
    <t>978-1-7253-4717-5</t>
  </si>
  <si>
    <t>People all over the world rely on plumbers to install and maintain piping systems in homes, offices, factories, and other buildings. For those interested in a career as a plumber, this straightforward narrative offers a detailed look at the day-to-day work of professionals in the industry, including opportunities for specialization and advancement. Sidebar profiles of real-life plumbers offer insight into the challenging and rewarding aspects of the career. This instructive resource also offers a glimpse at the future of the profession and the affect of new technological developments in the plumbing industry.</t>
  </si>
  <si>
    <t>For the socially conscious reader interested in activism and social change, this set offers a look at the history of the most noteworthy fights for equal rights and a better world. By celebrating the accomplishments of social activists, including advocates for LGBTQ+, disability, civil, and women's rights, this set familiarizes readers with courageous leaders and the movements they spearheaded. Each book emphasizes ways to become safely involved in contemporary movements, underscoring safety and adult supervision. Readers see how celebrated figures channeled their passion, and frustration, into real social change. Features include: Highlights renowned activists and the social change they inspired, including important figures included in state social studies curricular standards. Timelines highlight the growth and development of each movement. Combines important historical movements and figures with contemporary movements in which readers can take part.</t>
  </si>
  <si>
    <t>The Fight for Women's Rights</t>
  </si>
  <si>
    <t>Be the Change! Political Participation in Your Community</t>
  </si>
  <si>
    <t>978-1-7253-4174-6</t>
  </si>
  <si>
    <t>The mere mention of politics might elicit an immediate yawn from many young people. Social media often exposes people to skewed views of news and current events, or it may turn them off politics altogether. Many people don't realize that elected officials work for us, and change starts with us at the local level. This inspiring set explores a wide range of opportunities to help young people get involved in public service in their own communities. These nonpartisan volumes will motivate readers to participate in the political process and create real change on issues they care about. Features include: Provides an accessible overview of how political campaigns work. Helps readers channel their own skills and interests into public service work in their communities. Includes inspiring examples of young people who have created real change through political participation.</t>
  </si>
  <si>
    <t>Developing a Strategy for a Political Campaign</t>
  </si>
  <si>
    <t>978-1-7253-4075-6</t>
  </si>
  <si>
    <t>It may seem like some candidates win elections simply because of their passion for an issue or their innate ability to connect with voters. In reality, successful political campaigns require a winning strategy. This compelling book gives readers an introduction to how political candidates develop campaign strategies, create a central message, develop a winning campaign team, connect with voters, and ultimately win elections. Profiles of young activists who have successfully organized people in their communities to advance a political cause provide inspiration for readers to get involved in the political process themselves.</t>
  </si>
  <si>
    <t>324.7/20973--dc23</t>
  </si>
  <si>
    <t>978-1-7253-4076-3</t>
  </si>
  <si>
    <t>Developing Political Leadership Skills</t>
  </si>
  <si>
    <t>978-1-7253-4078-7</t>
  </si>
  <si>
    <t>While many people have the passion and drive to become political leaders, not all of them develop the skills needed to make sure their voices are heard and their issues are taken seriously. In this practical guide, readers will learn to identify their own strengths and weaknesses and cultivate a range of essential leadership skills such as empathy, patience, public speaking, time management, conflict resolution, and research. Sidebars provide examples of young activists who have created change in their own communities, illustrating that people of all ages can be political leaders.</t>
  </si>
  <si>
    <t>978-1-7253-4079-4</t>
  </si>
  <si>
    <t>Financing and Conducting a Political Campaign</t>
  </si>
  <si>
    <t>978-1-7253-4081-7</t>
  </si>
  <si>
    <t>Many young people care passionately about social issues and are eager to participate in activism, but they are often wary of the political establishment. Participating in public service at a local level can give young people the opportunity to bring about positive change in their own neighborhoods and communities. By providing an inside view into how to finance and conduct a successful campaign, from the exploratory stages through election day, this accessible narrative helps readers to understand and connect with the political process and to find a role for themselves within that process.</t>
  </si>
  <si>
    <t>324.70973--dc23</t>
  </si>
  <si>
    <t>978-1-7253-4082-4</t>
  </si>
  <si>
    <t>Identifying and Documenting a Community Problem for a Political Campaign</t>
  </si>
  <si>
    <t>978-1-7253-4084-8</t>
  </si>
  <si>
    <t>Most successful political campaigns begin with identifying a problem that has an effect on the community and using that problem to leverage support from constituents. This fundamental guidebook explains how community problems and proposed solutions become core pillars in an election campaign, as well as how to assess candidates based on their stances toward these problems. Readers will learn to identify the issues that impact their own communities and gain the knowledge they need to address those issues and create real change through political participation.</t>
  </si>
  <si>
    <t>324.7--dc23</t>
  </si>
  <si>
    <t>978-1-7253-4085-5</t>
  </si>
  <si>
    <t>Making the Most of Communications and Social Media in a Political Campaign</t>
  </si>
  <si>
    <t>978-1-7253-4087-9</t>
  </si>
  <si>
    <t>These days, political candidates need to know how to make the most out of both traditional communication strategies and evolving new media strategies to appeal to voters. This edifying volume offers readers a behind-the-scenes look at how political campaign communications work, challenging them to critically analyze what they read and see in the news and social media. Readers will learn why communications are so critical and how they can get involved in political campaigns. They will learn about the various academic and professional paths they can take to kickstart a career in political campaign communications.</t>
  </si>
  <si>
    <t>324.7/3--dc23</t>
  </si>
  <si>
    <t>978-1-7253-4088-6</t>
  </si>
  <si>
    <t>Working with the Community in a Political Campaign</t>
  </si>
  <si>
    <t>978-1-7253-4090-9</t>
  </si>
  <si>
    <t>Political candidates are only as strong as the communities who support their campaigns. That's why it's vital that candidates not only get to know their constituents but fully engage the community in their campaign from the start. This comprehensive volume explores a range of strategies used by political candidates to work with community members during a campaign, including connecting with different demographics of voters, mobilizing grassroots volunteers, engaging constituents through social media, and planning community events. Readers will gain the practical knowledge and inspiration they need to get involved in political campaigns in their own communities.</t>
  </si>
  <si>
    <t>978-1-7253-4091-6</t>
  </si>
  <si>
    <t>How STEM Built Empires</t>
  </si>
  <si>
    <t>978-1-7253-4176-0</t>
  </si>
  <si>
    <t>Science, technology, engineering, and mathematics, much better known as the STEM fields, have come to the forefront of global conversation in the 2010s, but the power of STEM stretches all the way back to the ancient world. The largest empires in history laid their foundations using cutting-edge STEM principles. Often, these advancements led to even greater successes in war, architecture, and expansion. No matter the root cause, one thing is certain: without STEM, the great ancient empires would not have existed. Features include: Provides a unique look at ancient technology and advancements. Offers insights into how STEM shaped and shapes history. Perfectly blends cultural studies and STEM curriculum.</t>
  </si>
  <si>
    <t>How STEM Built the Aztec Empire</t>
  </si>
  <si>
    <t>978-1-7253-4135-7</t>
  </si>
  <si>
    <t>Mostly known today for its complex pantheon and religious rituals, the Aztec empire was also highly advanced in the fields of science, technology, engineering, and math or STEM. With the capital city of the empire built in the middle of a lake, the geographical, political, and economic needs of the Aztecs drove innovation for centuries. Massive construction projects, including ziggurats, causeways, and aqueducts demonstrated that the Aztecs had ambitious goals as well as the STEM knowledge to achieve them. Though much of its history was destroyed, the accomplishments of the Aztecs are an impressive reminder of history's ingenuity.</t>
  </si>
  <si>
    <t>303.48/30972530902--dc23</t>
  </si>
  <si>
    <t>978-1-7253-4136-4</t>
  </si>
  <si>
    <t>How STEM Built the Chinese Dynasties</t>
  </si>
  <si>
    <t>978-1-7253-4139-5</t>
  </si>
  <si>
    <t>At the dawn of Europe's Scientific Revolution, China was a major world power. With million-person cities, vast navies, and a robust trade in luxury goods, China was a country of marvels. The "Central Kingdom" was also a country of invention. This fascinating resource explores the science and technology behind China's rise to power: the incredible scope, the unique traditions that supported it, and the reasons for the eventual decline of the dynastic era. Readers will learn of agricultural innovations, massive building projects, elaborate machines, and countless inventions that changed the way the world ate, drank, read, waged war, and traveled.</t>
  </si>
  <si>
    <t>303.48/30951--dc23</t>
  </si>
  <si>
    <t>How STEM Built the Chinese Empires</t>
  </si>
  <si>
    <t>978-1-7253-4138-8</t>
  </si>
  <si>
    <t>How STEM Built the Egyptian Empire</t>
  </si>
  <si>
    <t>978-1-7253-4141-8</t>
  </si>
  <si>
    <t>Majestic pyramids, frightful mummies, intricate hieroglyphics, and vivid tomb paintings carry the echoes of ancient Egypt through thousands of years into the present. Science, technology, engineering, and mathematical or STEM achievements lay at the heart of the Egyptians' grandeur. Their brilliant use of basic tools and machines in massive construction projects, the preservation of human remains, and agricultural inventions that remain useful in modern times are just some of the subjects investigated in this volume. Rich in historical context, readers are given a solid understanding of how STEM shaped one of the world's most fascinating empires.</t>
  </si>
  <si>
    <t>609.32--dc23</t>
  </si>
  <si>
    <t>978-1-7253-4142-5</t>
  </si>
  <si>
    <t>How STEM Built the Greek Empire</t>
  </si>
  <si>
    <t>978-1-7253-4144-9</t>
  </si>
  <si>
    <t>The ancient Greeks lived thousands of years ago. However, their discoveries about science, technology, engineering, and math or STEM have held up throughout time. Some of the ideas and inventions they dreamed up so long ago are tremendously useful to the modern world. In every field, including geometry, astronomy, zoology, and medicine, the ancient Greeks were constantly looking at their world and making important discoveries; the building blocks for science and technology in the modern age. This insightful book helps readers understand and better appreciate the vital STEM discoveries the ancient Greeks have handed down through the centuries.</t>
  </si>
  <si>
    <t>509.38--dc23</t>
  </si>
  <si>
    <t>978-1-7253-4145-6</t>
  </si>
  <si>
    <t>How STEM Built the Incan Empire</t>
  </si>
  <si>
    <t>978-1-7253-4147-0</t>
  </si>
  <si>
    <t>In size and sophistication, the most impressive empire in the Americas was the Incas. Established in Peru in the twelfth century, the Incan empire united millions of people and dozens of distinct cultures under a single governing system. The Incas lacked what many assume are essential to empire-building: writing, the wheel, a favorable climate. Still, the Incas overcame these challenges with incredible science, technology, engineering, and math or STEM innovations. These included terrace agriculture, elaborate road systems, earthquake-proof buildings, a planned economy without money, and an elaborate mathematics communicated with textiles. Incan accomplishments show that technological developments take many unexpected forms and will inspire your readers to think outside of the box.</t>
  </si>
  <si>
    <t>509.85/09024--dc23</t>
  </si>
  <si>
    <t>978-1-7253-4148-7</t>
  </si>
  <si>
    <t>How STEM Built the Mayan Empire</t>
  </si>
  <si>
    <t>978-1-7253-4150-0</t>
  </si>
  <si>
    <t>Over its 2,700-year history, the Maya became one of the most complex and dominant indigenous civilizations in pre-Columbian America. They became masters in science, technology, engineering, and mathematics or STEM, as evident through the archaeological remains that still excite and intrigue people today. The Maya built massive civilizations with temples, palaces, extensive highway networks, and some of the largest pyramids in the world. This splendid book explores all these innovations and more, explaining how, why, and when the Mayan empire's greatest minds came up with unique STEM solutions to everyday problems.</t>
  </si>
  <si>
    <t>509.728109/021--dc23</t>
  </si>
  <si>
    <t>978-1-7253-4151-7</t>
  </si>
  <si>
    <t>How STEM Built the Roman Empire</t>
  </si>
  <si>
    <t>978-1-7253-4153-1</t>
  </si>
  <si>
    <t>From the founding of its republic in 509 B.C.E. to the demise of its empire in 476 C.E., Rome dominated the countries of the Mediterranean Sea, the Middle East, and Europe as far north as Britain. Roman scientists, engineers, mathematicians, architects, and others left a rich legacy of roads, aqueducts, bridges, mills, treatises, and more over its thousand-year history and for the centuries to come. This intriguing volume explains the dramatic story of Rome's conquests and triumphs, and how they went hand in hand with advancements in science, technology, engineering, and math, or STEM.</t>
  </si>
  <si>
    <t>609.37--dc23</t>
  </si>
  <si>
    <t>978-1-7253-4154-8</t>
  </si>
  <si>
    <t>Zlatan Ibrahimoviƒá</t>
  </si>
  <si>
    <t>Super Female Scientists</t>
  </si>
  <si>
    <t>978-1-7253-4177-7</t>
  </si>
  <si>
    <t>At a time when women in scientific professions were rare, a few talented individuals managed to rise to the top of their fields. Despite battling discrimination and other gender-related setbacks, these scientists made lasting contributions in marine biology, pediatric medicine, computer science, engineering, and space science. This illuminating and inspiring set focuses on lesser-known women whose work pushed the boundaries of what was possible during the twentieth century. Although female scientists often did not receive the recognition they deserved at the time, their achievements laid the groundwork for what became possible in the modern era. Features include: Provides historical and social context of each woman's accomplishments. Relates comprehensive details about enhancements to these scientists' field of study. Elaborates on the key place each woman occupies in history to meet informational text standards requirements.</t>
  </si>
  <si>
    <t>Grace Hopper: Computer Pioneer</t>
  </si>
  <si>
    <t>978-1-7253-4045-9</t>
  </si>
  <si>
    <t>Xina M. Uhl , Christy Marx</t>
  </si>
  <si>
    <t>Nicknames like the "Mother of Modern Naval Computing" and "Grandma COBOL" described the impact mathematical genius Grace Hopper had on the computer's development. In 1942, the first electronic computer filled an entire room. One simple calculation took hours to finish. As the first woman to program the United States' first computer, Hopper earned herself another nickname, "Amazing Grace." With fascinating details and period photographs, this fascinating biography covers the life and many achievements of a woman scientist without whom the development of modern computers would be impossible.</t>
  </si>
  <si>
    <t>621.39092--dc23</t>
  </si>
  <si>
    <t>978-1-7253-4046-6</t>
  </si>
  <si>
    <t>Mae Jemison: First Female African American Astronaut</t>
  </si>
  <si>
    <t>978-1-7253-4048-0</t>
  </si>
  <si>
    <t>Xina M. Uhl , Magdalena Alagna</t>
  </si>
  <si>
    <t>As the first African-American woman in space, Mae Jemison inspired the nation and the world. Her role as an astronaut on the mission of the space shuttle Endeavour may be her most visible accomplishment, but it is by no means the only one. Jemison's restless intellect led her to become a doctor, scientist, teacher, and writer. She learned Japanese, Swahili, and Russian fluently, and supported the arts created by African American women. Readers will enjoy this timely, comprehensive guide to Mae Jemison, an amazing human to celebrate.</t>
  </si>
  <si>
    <t>629.45/0092--dc23</t>
  </si>
  <si>
    <t>978-1-7253-4049-7</t>
  </si>
  <si>
    <t>Sylvia Earle: Oceanographer and Conservationist</t>
  </si>
  <si>
    <t>978-1-7253-4051-0</t>
  </si>
  <si>
    <t>Xina M. Uhl , Katherine White</t>
  </si>
  <si>
    <t>Sylvia Earle was only age three when she fell in love with the ocean. She dedicated her life to exploring it, studying it, and educating others about ocean conservation. As a professional female scientist whose career began in the 1960s, she faced obstacles and discrimination due to her gender. Nevertheless, this oceanographer, marine botanist, ecologist, aquanaut, and writer rose to the top of her field. This insightful volume highlights the compelling story of Sylvia Earle, a woman whose deep love for the ocean led her to become the first female chief scientist of the National Oceanic and Atmospheric Administration.</t>
  </si>
  <si>
    <t>578.77--dc23</t>
  </si>
  <si>
    <t>978-1-7253-4052-7</t>
  </si>
  <si>
    <t>Virginia Apgar: Groundbreaking Doctor</t>
  </si>
  <si>
    <t>978-1-7253-4054-1</t>
  </si>
  <si>
    <t>Xina M. Uhl , Melanie Ann Apel</t>
  </si>
  <si>
    <t>Prior to the development of a simple test called the Apgar score, many newborn babies missed receiving the urgent care they needed at birth. Dr. Virginia Apgar came up with the Apgar score to help these newborns by rating them in a number of different health areas. The savior of countless young lives, Virginia Apgar is hailed as a legend, a trailblazer, and an inventor. Readers delve into the riveting story of a medical legend who inspired women doctors to succeed at a time when society did not value the contributions of women in the work force.</t>
  </si>
  <si>
    <t>617.9/6/092--dc23</t>
  </si>
  <si>
    <t>978-1-7253-4055-8</t>
  </si>
  <si>
    <t>mikewhite@booklookindiana.com</t>
  </si>
  <si>
    <t>Contact:</t>
  </si>
  <si>
    <t>Address:</t>
  </si>
  <si>
    <t>City/State/Zip</t>
  </si>
  <si>
    <t>email:</t>
  </si>
  <si>
    <r>
      <t xml:space="preserve">9% S&amp;H </t>
    </r>
    <r>
      <rPr>
        <b/>
        <sz val="11"/>
        <color indexed="8"/>
        <rFont val="Calibri"/>
        <family val="2"/>
      </rPr>
      <t>(</t>
    </r>
    <r>
      <rPr>
        <b/>
        <sz val="11"/>
        <color indexed="10"/>
        <rFont val="Calibri"/>
        <family val="2"/>
      </rPr>
      <t>FREE</t>
    </r>
    <r>
      <rPr>
        <sz val="11"/>
        <color theme="1"/>
        <rFont val="Calibri"/>
        <family val="2"/>
        <scheme val="minor"/>
      </rPr>
      <t xml:space="preserve"> on all orders over $500)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</si>
</sst>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
  </numFmts>
  <fonts count="24" x14ac:knownFonts="1">
    <font>
      <sz val="11"/>
      <color theme="1"/>
      <name val="Calibri"/>
      <family val="2"/>
      <scheme val="minor"/>
    </font>
    <font>
      <b/>
      <sz val="11"/>
      <color indexed="8"/>
      <name val="Calibri"/>
      <family val="2"/>
    </font>
    <font>
      <sz val="11"/>
      <color indexed="8"/>
      <name val="Calibri"/>
      <family val="2"/>
    </font>
    <font>
      <b/>
      <sz val="11"/>
      <color indexed="10"/>
      <name val="Calibri"/>
      <family val="2"/>
    </font>
    <font>
      <sz val="11"/>
      <name val="Calibri"/>
      <family val="2"/>
    </font>
    <font>
      <b/>
      <sz val="8"/>
      <color indexed="9"/>
      <name val="Calibri"/>
      <family val="2"/>
    </font>
    <font>
      <sz val="8"/>
      <color indexed="8"/>
      <name val="Calibri"/>
      <family val="2"/>
    </font>
    <font>
      <sz val="7"/>
      <color indexed="8"/>
      <name val="Calibri"/>
      <family val="2"/>
    </font>
    <font>
      <sz val="12"/>
      <color indexed="10"/>
      <name val="Calibri"/>
      <family val="2"/>
    </font>
    <font>
      <b/>
      <sz val="8"/>
      <color indexed="8"/>
      <name val="Calibri"/>
      <family val="2"/>
    </font>
    <font>
      <b/>
      <sz val="10"/>
      <color indexed="8"/>
      <name val="Calibri"/>
      <family val="2"/>
    </font>
    <font>
      <sz val="8"/>
      <name val="Calibri"/>
      <family val="2"/>
    </font>
    <font>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sz val="11"/>
      <color theme="1"/>
      <name val="Calibri"/>
      <family val="2"/>
    </font>
    <font>
      <u/>
      <sz val="11"/>
      <color theme="10"/>
      <name val="Calibri"/>
      <family val="2"/>
      <scheme val="minor"/>
    </font>
    <font>
      <u/>
      <sz val="11"/>
      <color theme="11"/>
      <name val="Calibri"/>
      <family val="2"/>
      <scheme val="minor"/>
    </font>
    <font>
      <b/>
      <sz val="11"/>
      <color theme="1"/>
      <name val="Calibri"/>
      <family val="2"/>
      <scheme val="minor"/>
    </font>
    <font>
      <b/>
      <sz val="11"/>
      <color theme="0"/>
      <name val="Calibri"/>
      <family val="2"/>
    </font>
    <font>
      <b/>
      <sz val="11"/>
      <name val="Calibri"/>
      <family val="2"/>
    </font>
    <font>
      <sz val="9"/>
      <color indexed="8"/>
      <name val="Calibri"/>
      <family val="2"/>
    </font>
    <font>
      <b/>
      <sz val="9"/>
      <color indexed="8"/>
      <name val="Calibri"/>
      <family val="2"/>
    </font>
  </fonts>
  <fills count="1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rgb="FFFF9999"/>
        <bgColor indexed="64"/>
      </patternFill>
    </fill>
    <fill>
      <patternFill patternType="solid">
        <fgColor theme="5" tint="0.79998168889431442"/>
        <bgColor indexed="64"/>
      </patternFill>
    </fill>
    <fill>
      <patternFill patternType="solid">
        <fgColor theme="3"/>
        <bgColor indexed="64"/>
      </patternFill>
    </fill>
    <fill>
      <patternFill patternType="solid">
        <fgColor theme="9" tint="0.39997558519241921"/>
        <bgColor indexed="64"/>
      </patternFill>
    </fill>
  </fills>
  <borders count="68">
    <border>
      <left/>
      <right/>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auto="1"/>
      </left>
      <right style="thin">
        <color indexed="9"/>
      </right>
      <top style="thin">
        <color auto="1"/>
      </top>
      <bottom style="thin">
        <color auto="1"/>
      </bottom>
      <diagonal/>
    </border>
    <border>
      <left style="thin">
        <color indexed="9"/>
      </left>
      <right style="thin">
        <color indexed="9"/>
      </right>
      <top style="thin">
        <color auto="1"/>
      </top>
      <bottom style="thin">
        <color auto="1"/>
      </bottom>
      <diagonal/>
    </border>
    <border>
      <left style="thin">
        <color indexed="9"/>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9"/>
      </left>
      <right style="thin">
        <color indexed="9"/>
      </right>
      <top style="thin">
        <color auto="1"/>
      </top>
      <bottom/>
      <diagonal/>
    </border>
    <border>
      <left style="thin">
        <color auto="1"/>
      </left>
      <right style="thin">
        <color indexed="9"/>
      </right>
      <top style="thin">
        <color indexed="9"/>
      </top>
      <bottom style="thin">
        <color indexed="9"/>
      </bottom>
      <diagonal/>
    </border>
    <border>
      <left style="thin">
        <color indexed="9"/>
      </left>
      <right style="thin">
        <color indexed="9"/>
      </right>
      <top style="thin">
        <color auto="1"/>
      </top>
      <bottom style="thin">
        <color indexed="9"/>
      </bottom>
      <diagonal/>
    </border>
    <border>
      <left style="thin">
        <color indexed="8"/>
      </left>
      <right style="thin">
        <color indexed="9"/>
      </right>
      <top/>
      <bottom style="thin">
        <color indexed="9"/>
      </bottom>
      <diagonal/>
    </border>
    <border>
      <left style="thin">
        <color indexed="9"/>
      </left>
      <right style="thin">
        <color indexed="9"/>
      </right>
      <top style="thin">
        <color indexed="9"/>
      </top>
      <bottom style="thin">
        <color auto="1"/>
      </bottom>
      <diagonal/>
    </border>
    <border>
      <left style="thin">
        <color indexed="9"/>
      </left>
      <right style="thin">
        <color auto="1"/>
      </right>
      <top style="thin">
        <color indexed="9"/>
      </top>
      <bottom style="thin">
        <color indexed="9"/>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diagonal/>
    </border>
    <border>
      <left style="thin">
        <color auto="1"/>
      </left>
      <right style="thin">
        <color indexed="9"/>
      </right>
      <top style="thin">
        <color indexed="9"/>
      </top>
      <bottom style="thin">
        <color auto="1"/>
      </bottom>
      <diagonal/>
    </border>
    <border>
      <left style="thin">
        <color auto="1"/>
      </left>
      <right style="thin">
        <color indexed="9"/>
      </right>
      <top/>
      <bottom style="thin">
        <color indexed="9"/>
      </bottom>
      <diagonal/>
    </border>
    <border>
      <left/>
      <right/>
      <top/>
      <bottom style="thin">
        <color indexed="9"/>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9"/>
      </top>
      <bottom/>
      <diagonal/>
    </border>
    <border>
      <left style="thin">
        <color indexed="9"/>
      </left>
      <right style="thin">
        <color indexed="43"/>
      </right>
      <top style="thin">
        <color indexed="9"/>
      </top>
      <bottom style="thin">
        <color indexed="9"/>
      </bottom>
      <diagonal/>
    </border>
    <border>
      <left style="thin">
        <color indexed="43"/>
      </left>
      <right style="thin">
        <color indexed="43"/>
      </right>
      <top style="thin">
        <color indexed="43"/>
      </top>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9"/>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9"/>
      </left>
      <right/>
      <top/>
      <bottom/>
      <diagonal/>
    </border>
    <border>
      <left/>
      <right style="thin">
        <color indexed="9"/>
      </right>
      <top/>
      <bottom/>
      <diagonal/>
    </border>
    <border>
      <left style="thin">
        <color indexed="9"/>
      </left>
      <right/>
      <top style="thin">
        <color auto="1"/>
      </top>
      <bottom style="thin">
        <color indexed="9"/>
      </bottom>
      <diagonal/>
    </border>
    <border>
      <left/>
      <right style="thin">
        <color indexed="9"/>
      </right>
      <top style="thin">
        <color auto="1"/>
      </top>
      <bottom style="thin">
        <color indexed="9"/>
      </bottom>
      <diagonal/>
    </border>
    <border>
      <left style="thin">
        <color auto="1"/>
      </left>
      <right/>
      <top style="thin">
        <color auto="1"/>
      </top>
      <bottom style="thin">
        <color indexed="22"/>
      </bottom>
      <diagonal/>
    </border>
    <border>
      <left/>
      <right/>
      <top style="thin">
        <color auto="1"/>
      </top>
      <bottom style="thin">
        <color indexed="22"/>
      </bottom>
      <diagonal/>
    </border>
    <border>
      <left/>
      <right style="thin">
        <color auto="1"/>
      </right>
      <top style="thin">
        <color auto="1"/>
      </top>
      <bottom style="thin">
        <color indexed="22"/>
      </bottom>
      <diagonal/>
    </border>
    <border>
      <left style="thin">
        <color indexed="9"/>
      </left>
      <right/>
      <top style="thin">
        <color indexed="22"/>
      </top>
      <bottom style="thin">
        <color indexed="9"/>
      </bottom>
      <diagonal/>
    </border>
    <border>
      <left/>
      <right style="thin">
        <color auto="1"/>
      </right>
      <top style="thin">
        <color indexed="22"/>
      </top>
      <bottom style="thin">
        <color indexed="9"/>
      </bottom>
      <diagonal/>
    </border>
    <border>
      <left/>
      <right style="thin">
        <color auto="1"/>
      </right>
      <top style="thin">
        <color indexed="9"/>
      </top>
      <bottom style="thin">
        <color indexed="9"/>
      </bottom>
      <diagonal/>
    </border>
    <border>
      <left/>
      <right style="thin">
        <color auto="1"/>
      </right>
      <top style="thin">
        <color indexed="9"/>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style="thin">
        <color auto="1"/>
      </right>
      <top style="thin">
        <color auto="1"/>
      </top>
      <bottom style="thin">
        <color indexed="9"/>
      </bottom>
      <diagonal/>
    </border>
    <border>
      <left/>
      <right/>
      <top style="thin">
        <color auto="1"/>
      </top>
      <bottom style="thin">
        <color auto="1"/>
      </bottom>
      <diagonal/>
    </border>
    <border>
      <left style="thin">
        <color indexed="9"/>
      </left>
      <right/>
      <top style="thin">
        <color indexed="9"/>
      </top>
      <bottom style="thin">
        <color auto="1"/>
      </bottom>
      <diagonal/>
    </border>
    <border>
      <left/>
      <right/>
      <top style="thin">
        <color indexed="9"/>
      </top>
      <bottom style="thin">
        <color auto="1"/>
      </bottom>
      <diagonal/>
    </border>
    <border>
      <left/>
      <right style="thin">
        <color auto="1"/>
      </right>
      <top style="thin">
        <color indexed="9"/>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auto="1"/>
      </left>
      <right style="thin">
        <color auto="1"/>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43"/>
      </left>
      <right style="thin">
        <color indexed="43"/>
      </right>
      <top style="thin">
        <color indexed="43"/>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auto="1"/>
      </right>
      <top style="thin">
        <color indexed="9"/>
      </top>
      <bottom style="thin">
        <color indexed="9"/>
      </bottom>
      <diagonal/>
    </border>
  </borders>
  <cellStyleXfs count="140">
    <xf numFmtId="0" fontId="0" fillId="0" borderId="0"/>
    <xf numFmtId="0" fontId="13" fillId="0" borderId="0"/>
    <xf numFmtId="0" fontId="14" fillId="6" borderId="0"/>
    <xf numFmtId="0" fontId="14" fillId="7"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164" fontId="12" fillId="0" borderId="0" applyFont="0" applyFill="0" applyBorder="0" applyAlignment="0" applyProtection="0"/>
    <xf numFmtId="0" fontId="17" fillId="0" borderId="0" applyNumberFormat="0" applyFill="0" applyBorder="0" applyAlignment="0" applyProtection="0"/>
  </cellStyleXfs>
  <cellXfs count="191">
    <xf numFmtId="0" fontId="0" fillId="0" borderId="0" xfId="0"/>
    <xf numFmtId="0" fontId="0" fillId="0" borderId="0" xfId="0" applyAlignment="1">
      <alignment wrapText="1"/>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3" xfId="0" applyBorder="1" applyProtection="1">
      <protection locked="0"/>
    </xf>
    <xf numFmtId="0" fontId="0" fillId="0" borderId="3" xfId="0" applyBorder="1" applyAlignment="1" applyProtection="1">
      <alignment horizontal="center" vertical="center"/>
      <protection locked="0"/>
    </xf>
    <xf numFmtId="0" fontId="0" fillId="0" borderId="3" xfId="0" applyBorder="1" applyAlignment="1" applyProtection="1">
      <alignment horizontal="right"/>
      <protection locked="0"/>
    </xf>
    <xf numFmtId="0" fontId="0" fillId="0" borderId="2" xfId="0" applyBorder="1" applyAlignment="1">
      <alignment horizontal="center" vertical="center"/>
    </xf>
    <xf numFmtId="0" fontId="0" fillId="0" borderId="2" xfId="0" applyBorder="1" applyAlignment="1">
      <alignment horizontal="righ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xf numFmtId="0" fontId="0" fillId="0" borderId="3"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xf numFmtId="0" fontId="0" fillId="0" borderId="3" xfId="0" applyBorder="1" applyAlignment="1">
      <alignment horizontal="center"/>
    </xf>
    <xf numFmtId="0" fontId="0" fillId="0" borderId="3" xfId="0" applyBorder="1" applyAlignment="1">
      <alignment wrapText="1"/>
    </xf>
    <xf numFmtId="0" fontId="0" fillId="0" borderId="12" xfId="0" applyBorder="1"/>
    <xf numFmtId="0" fontId="0" fillId="0" borderId="12"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xf numFmtId="0" fontId="0" fillId="0" borderId="14" xfId="0" applyBorder="1" applyAlignment="1">
      <alignment wrapText="1"/>
    </xf>
    <xf numFmtId="0" fontId="0" fillId="0" borderId="16" xfId="0" applyBorder="1"/>
    <xf numFmtId="0" fontId="13" fillId="0" borderId="3" xfId="1" applyBorder="1"/>
    <xf numFmtId="0" fontId="13" fillId="0" borderId="0" xfId="1"/>
    <xf numFmtId="0" fontId="13" fillId="0" borderId="16" xfId="1" applyBorder="1"/>
    <xf numFmtId="0" fontId="0" fillId="0" borderId="0" xfId="0" applyProtection="1">
      <protection locked="0"/>
    </xf>
    <xf numFmtId="0" fontId="5" fillId="3" borderId="0" xfId="1" applyFont="1" applyFill="1" applyAlignment="1">
      <alignment horizontal="center" vertical="center"/>
    </xf>
    <xf numFmtId="0" fontId="6" fillId="0" borderId="3" xfId="1" applyFont="1" applyBorder="1"/>
    <xf numFmtId="0" fontId="6" fillId="0" borderId="3" xfId="1" applyFont="1" applyBorder="1" applyAlignment="1">
      <alignment horizontal="right"/>
    </xf>
    <xf numFmtId="0" fontId="7" fillId="0" borderId="3" xfId="1" applyFont="1" applyBorder="1" applyAlignment="1">
      <alignment horizontal="left" vertical="center"/>
    </xf>
    <xf numFmtId="0" fontId="9" fillId="0" borderId="17" xfId="1" applyFont="1" applyBorder="1" applyAlignment="1">
      <alignment horizontal="right"/>
    </xf>
    <xf numFmtId="0" fontId="6" fillId="0" borderId="7" xfId="1" applyFont="1" applyBorder="1"/>
    <xf numFmtId="0" fontId="6" fillId="0" borderId="9" xfId="1" applyFont="1" applyBorder="1" applyAlignment="1">
      <alignment horizontal="right"/>
    </xf>
    <xf numFmtId="165" fontId="13" fillId="0" borderId="13" xfId="1" applyNumberFormat="1" applyBorder="1" applyAlignment="1">
      <alignment horizontal="center"/>
    </xf>
    <xf numFmtId="165" fontId="13" fillId="0" borderId="3" xfId="1" applyNumberFormat="1" applyBorder="1" applyAlignment="1">
      <alignment horizontal="center"/>
    </xf>
    <xf numFmtId="0" fontId="6" fillId="0" borderId="18" xfId="1" applyFont="1" applyBorder="1" applyAlignment="1">
      <alignment horizontal="right"/>
    </xf>
    <xf numFmtId="0" fontId="10" fillId="2" borderId="19" xfId="1" applyFont="1" applyFill="1" applyBorder="1" applyAlignment="1">
      <alignment horizontal="center" vertical="center"/>
    </xf>
    <xf numFmtId="0" fontId="6" fillId="0" borderId="3" xfId="1" applyFont="1" applyBorder="1" applyAlignment="1">
      <alignment horizontal="left" vertical="center"/>
    </xf>
    <xf numFmtId="0" fontId="7" fillId="0" borderId="3" xfId="1" applyFont="1" applyBorder="1" applyAlignment="1">
      <alignment horizontal="right"/>
    </xf>
    <xf numFmtId="0" fontId="6" fillId="0" borderId="20" xfId="1" applyFont="1" applyBorder="1"/>
    <xf numFmtId="0" fontId="7" fillId="0" borderId="3" xfId="1" applyFont="1" applyBorder="1"/>
    <xf numFmtId="0" fontId="7" fillId="0" borderId="3" xfId="1" applyFont="1" applyBorder="1" applyAlignment="1">
      <alignment horizontal="right" vertical="center" wrapText="1"/>
    </xf>
    <xf numFmtId="0" fontId="10" fillId="2" borderId="15" xfId="1" applyFont="1" applyFill="1" applyBorder="1" applyAlignment="1">
      <alignment horizontal="center" vertical="center"/>
    </xf>
    <xf numFmtId="0" fontId="6" fillId="0" borderId="9" xfId="1" applyFont="1" applyBorder="1" applyAlignment="1">
      <alignment horizontal="center"/>
    </xf>
    <xf numFmtId="0" fontId="7" fillId="0" borderId="21" xfId="1" applyFont="1" applyBorder="1" applyAlignment="1">
      <alignment horizontal="right"/>
    </xf>
    <xf numFmtId="0" fontId="0" fillId="0" borderId="22"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5" xfId="0" applyBorder="1"/>
    <xf numFmtId="0" fontId="0" fillId="0" borderId="7" xfId="0" applyBorder="1"/>
    <xf numFmtId="0" fontId="0" fillId="0" borderId="16" xfId="0" applyBorder="1" applyAlignment="1">
      <alignment wrapText="1"/>
    </xf>
    <xf numFmtId="0" fontId="15" fillId="0" borderId="1" xfId="0" applyFont="1" applyBorder="1" applyAlignment="1">
      <alignment horizontal="center" vertical="center"/>
    </xf>
    <xf numFmtId="1" fontId="0" fillId="0" borderId="3" xfId="0" applyNumberFormat="1" applyBorder="1" applyAlignment="1">
      <alignment horizontal="center"/>
    </xf>
    <xf numFmtId="1" fontId="0" fillId="0" borderId="21" xfId="0" applyNumberFormat="1" applyBorder="1" applyAlignment="1">
      <alignment horizontal="center"/>
    </xf>
    <xf numFmtId="1" fontId="0" fillId="0" borderId="23" xfId="0" applyNumberFormat="1" applyBorder="1" applyAlignment="1">
      <alignment horizontal="center"/>
    </xf>
    <xf numFmtId="1" fontId="0" fillId="0" borderId="0" xfId="0" applyNumberFormat="1" applyAlignment="1">
      <alignment horizontal="center"/>
    </xf>
    <xf numFmtId="0" fontId="16" fillId="0" borderId="3" xfId="0" applyFont="1" applyBorder="1" applyAlignment="1">
      <alignment horizontal="center" vertical="center"/>
    </xf>
    <xf numFmtId="0" fontId="16" fillId="0" borderId="22" xfId="0" applyFont="1" applyBorder="1" applyAlignment="1">
      <alignment horizontal="center" vertical="center"/>
    </xf>
    <xf numFmtId="0" fontId="16" fillId="0" borderId="0" xfId="0" applyFont="1" applyAlignment="1">
      <alignment horizontal="center" vertical="center"/>
    </xf>
    <xf numFmtId="0" fontId="0" fillId="0" borderId="3" xfId="0" applyBorder="1" applyAlignment="1">
      <alignment horizontal="left" vertical="center"/>
    </xf>
    <xf numFmtId="0" fontId="0" fillId="0" borderId="22" xfId="0" applyBorder="1" applyAlignment="1">
      <alignment horizontal="left" vertical="center"/>
    </xf>
    <xf numFmtId="0" fontId="0" fillId="0" borderId="0" xfId="0" applyAlignment="1">
      <alignment horizontal="left" vertical="center"/>
    </xf>
    <xf numFmtId="0" fontId="14" fillId="0" borderId="0" xfId="0" applyFont="1" applyAlignment="1">
      <alignment horizontal="center"/>
    </xf>
    <xf numFmtId="0" fontId="20" fillId="8" borderId="46" xfId="0" applyFont="1" applyFill="1" applyBorder="1" applyAlignment="1">
      <alignment horizontal="center" vertical="center"/>
    </xf>
    <xf numFmtId="0" fontId="20" fillId="8" borderId="47" xfId="0" applyFont="1" applyFill="1" applyBorder="1" applyAlignment="1">
      <alignment horizontal="center" vertical="center" wrapText="1"/>
    </xf>
    <xf numFmtId="0" fontId="20" fillId="8" borderId="47" xfId="0" applyFont="1" applyFill="1" applyBorder="1" applyAlignment="1">
      <alignment horizontal="center" vertical="center"/>
    </xf>
    <xf numFmtId="165" fontId="20" fillId="8" borderId="47" xfId="0" applyNumberFormat="1" applyFont="1" applyFill="1" applyBorder="1" applyAlignment="1">
      <alignment horizontal="center" vertical="center"/>
    </xf>
    <xf numFmtId="0" fontId="20" fillId="8" borderId="48" xfId="0" applyFont="1" applyFill="1" applyBorder="1" applyAlignment="1">
      <alignment horizontal="center" vertical="center"/>
    </xf>
    <xf numFmtId="0" fontId="0" fillId="0" borderId="45" xfId="0" applyBorder="1" applyAlignment="1" applyProtection="1">
      <alignment horizontal="right"/>
      <protection locked="0"/>
    </xf>
    <xf numFmtId="0" fontId="0" fillId="0" borderId="51" xfId="0" applyBorder="1" applyAlignment="1" applyProtection="1">
      <alignment horizontal="center" vertical="center"/>
      <protection locked="0"/>
    </xf>
    <xf numFmtId="0" fontId="0" fillId="0" borderId="56" xfId="0" applyBorder="1" applyAlignment="1">
      <alignment wrapText="1"/>
    </xf>
    <xf numFmtId="0" fontId="0" fillId="0" borderId="57" xfId="0" applyBorder="1" applyAlignment="1">
      <alignment wrapText="1"/>
    </xf>
    <xf numFmtId="0" fontId="6" fillId="0" borderId="3" xfId="1" applyFont="1" applyBorder="1" applyAlignment="1">
      <alignment horizontal="left"/>
    </xf>
    <xf numFmtId="0" fontId="6" fillId="0" borderId="16" xfId="1" applyFont="1" applyBorder="1" applyAlignment="1">
      <alignment horizontal="left"/>
    </xf>
    <xf numFmtId="0" fontId="15" fillId="0" borderId="0" xfId="1" applyFont="1" applyAlignment="1">
      <alignment wrapText="1"/>
    </xf>
    <xf numFmtId="0" fontId="13" fillId="0" borderId="0" xfId="1" applyAlignment="1">
      <alignment wrapText="1"/>
    </xf>
    <xf numFmtId="0" fontId="15" fillId="0" borderId="0" xfId="1" applyFont="1"/>
    <xf numFmtId="0" fontId="4" fillId="0" borderId="62" xfId="0" applyFont="1" applyFill="1" applyBorder="1" applyAlignment="1">
      <alignment horizontal="center"/>
    </xf>
    <xf numFmtId="0" fontId="4" fillId="0" borderId="61" xfId="0" applyFont="1" applyFill="1" applyBorder="1" applyAlignment="1">
      <alignment horizontal="right"/>
    </xf>
    <xf numFmtId="0" fontId="21" fillId="0" borderId="61" xfId="0" applyFont="1" applyFill="1" applyBorder="1" applyAlignment="1">
      <alignment horizontal="left"/>
    </xf>
    <xf numFmtId="0" fontId="4" fillId="0" borderId="61" xfId="0" applyFont="1" applyFill="1" applyBorder="1" applyAlignment="1">
      <alignment horizontal="left" vertical="center"/>
    </xf>
    <xf numFmtId="0" fontId="21" fillId="0" borderId="61" xfId="0" applyFont="1" applyFill="1" applyBorder="1" applyAlignment="1"/>
    <xf numFmtId="0" fontId="4" fillId="0" borderId="61" xfId="0" applyFont="1" applyFill="1" applyBorder="1" applyAlignment="1"/>
    <xf numFmtId="0" fontId="4" fillId="0" borderId="61" xfId="0" applyNumberFormat="1" applyFont="1" applyFill="1" applyBorder="1" applyAlignment="1"/>
    <xf numFmtId="0" fontId="21" fillId="0" borderId="61" xfId="0" applyFont="1" applyFill="1" applyBorder="1" applyAlignment="1">
      <alignment horizontal="center" vertical="center"/>
    </xf>
    <xf numFmtId="0" fontId="4" fillId="0" borderId="61" xfId="0" applyFont="1" applyFill="1" applyBorder="1" applyAlignment="1">
      <alignment horizontal="center" vertical="center"/>
    </xf>
    <xf numFmtId="0" fontId="21" fillId="0" borderId="61" xfId="0" applyFont="1" applyFill="1" applyBorder="1" applyAlignment="1">
      <alignment horizontal="right"/>
    </xf>
    <xf numFmtId="17" fontId="4" fillId="0" borderId="61" xfId="0" applyNumberFormat="1" applyFont="1" applyFill="1" applyBorder="1" applyAlignment="1">
      <alignment horizontal="right"/>
    </xf>
    <xf numFmtId="0" fontId="21" fillId="0" borderId="61" xfId="0" applyFont="1" applyFill="1" applyBorder="1" applyAlignment="1">
      <alignment horizontal="left" vertical="center"/>
    </xf>
    <xf numFmtId="0" fontId="21" fillId="0" borderId="61" xfId="0" applyNumberFormat="1" applyFont="1" applyFill="1" applyBorder="1" applyAlignment="1">
      <alignment horizontal="center" vertical="center"/>
    </xf>
    <xf numFmtId="0" fontId="4" fillId="0" borderId="61" xfId="0" applyNumberFormat="1" applyFont="1" applyFill="1" applyBorder="1" applyAlignment="1">
      <alignment horizontal="center" vertical="center"/>
    </xf>
    <xf numFmtId="0" fontId="21" fillId="0" borderId="61" xfId="0" applyFont="1" applyFill="1" applyBorder="1" applyAlignment="1">
      <alignment horizontal="right" vertical="center"/>
    </xf>
    <xf numFmtId="0" fontId="4" fillId="0" borderId="61" xfId="0" applyFont="1" applyFill="1" applyBorder="1" applyAlignment="1">
      <alignment horizontal="right" vertical="center"/>
    </xf>
    <xf numFmtId="165" fontId="21" fillId="0" borderId="61" xfId="0" applyNumberFormat="1" applyFont="1" applyFill="1" applyBorder="1" applyAlignment="1">
      <alignment horizontal="right" vertical="center"/>
    </xf>
    <xf numFmtId="165" fontId="4" fillId="0" borderId="61" xfId="0" applyNumberFormat="1" applyFont="1" applyFill="1" applyBorder="1" applyAlignment="1">
      <alignment horizontal="right" vertical="center"/>
    </xf>
    <xf numFmtId="49" fontId="21" fillId="0" borderId="61" xfId="0" applyNumberFormat="1" applyFont="1" applyFill="1" applyBorder="1" applyAlignment="1">
      <alignment horizontal="right"/>
    </xf>
    <xf numFmtId="49" fontId="4" fillId="0" borderId="61" xfId="0" applyNumberFormat="1" applyFont="1" applyFill="1" applyBorder="1" applyAlignment="1">
      <alignment horizontal="right"/>
    </xf>
    <xf numFmtId="1" fontId="4" fillId="0" borderId="61" xfId="0" applyNumberFormat="1" applyFont="1" applyFill="1" applyBorder="1" applyAlignment="1">
      <alignment horizontal="center" vertical="center"/>
    </xf>
    <xf numFmtId="165" fontId="4" fillId="0" borderId="63" xfId="0" applyNumberFormat="1" applyFont="1" applyFill="1" applyBorder="1" applyAlignment="1">
      <alignment horizontal="center" vertical="center"/>
    </xf>
    <xf numFmtId="0" fontId="19" fillId="0" borderId="0" xfId="0" applyFont="1"/>
    <xf numFmtId="0" fontId="14" fillId="4" borderId="64" xfId="0" applyFont="1" applyFill="1" applyBorder="1" applyAlignment="1">
      <alignment horizontal="left" vertical="center"/>
    </xf>
    <xf numFmtId="0" fontId="0" fillId="0" borderId="0" xfId="0" applyFont="1"/>
    <xf numFmtId="0" fontId="0" fillId="0" borderId="65" xfId="0" applyBorder="1" applyAlignment="1">
      <alignment horizontal="center" vertical="center"/>
    </xf>
    <xf numFmtId="0" fontId="0" fillId="0" borderId="0" xfId="0" applyBorder="1" applyAlignment="1">
      <alignment horizontal="center" vertical="center"/>
    </xf>
    <xf numFmtId="0" fontId="0" fillId="0" borderId="66" xfId="0" applyBorder="1" applyAlignment="1">
      <alignment horizontal="center" vertical="center"/>
    </xf>
    <xf numFmtId="0" fontId="0" fillId="0" borderId="65" xfId="0" applyBorder="1" applyAlignment="1">
      <alignment horizontal="left" vertical="center"/>
    </xf>
    <xf numFmtId="0" fontId="20" fillId="8" borderId="46" xfId="0" applyFont="1" applyFill="1" applyBorder="1" applyAlignment="1">
      <alignment horizontal="center" vertical="center" wrapText="1"/>
    </xf>
    <xf numFmtId="0" fontId="0" fillId="0" borderId="3" xfId="0" applyBorder="1" applyAlignment="1" applyProtection="1">
      <alignment horizontal="center"/>
      <protection locked="0"/>
    </xf>
    <xf numFmtId="0" fontId="21" fillId="0" borderId="61" xfId="0" applyNumberFormat="1" applyFont="1" applyFill="1" applyBorder="1" applyAlignment="1">
      <alignment horizontal="center"/>
    </xf>
    <xf numFmtId="0" fontId="4" fillId="0" borderId="61" xfId="0" applyNumberFormat="1" applyFont="1" applyFill="1" applyBorder="1" applyAlignment="1">
      <alignment horizontal="center"/>
    </xf>
    <xf numFmtId="0" fontId="4" fillId="4" borderId="24" xfId="0" applyFont="1" applyFill="1" applyBorder="1" applyAlignment="1">
      <alignment horizontal="left" vertical="center"/>
    </xf>
    <xf numFmtId="0" fontId="17" fillId="0" borderId="15" xfId="139" applyBorder="1"/>
    <xf numFmtId="0" fontId="0" fillId="0" borderId="53" xfId="0" applyBorder="1" applyAlignment="1" applyProtection="1">
      <alignment vertical="center"/>
      <protection locked="0"/>
    </xf>
    <xf numFmtId="0" fontId="0" fillId="0" borderId="54" xfId="0" applyBorder="1" applyAlignment="1" applyProtection="1">
      <alignment vertical="center"/>
      <protection locked="0"/>
    </xf>
    <xf numFmtId="0" fontId="0" fillId="0" borderId="55" xfId="0" applyBorder="1" applyAlignment="1" applyProtection="1">
      <alignment vertical="center"/>
      <protection locked="0"/>
    </xf>
    <xf numFmtId="0" fontId="1" fillId="9" borderId="50" xfId="0" applyFont="1" applyFill="1" applyBorder="1" applyAlignment="1" applyProtection="1">
      <alignment vertical="center"/>
      <protection locked="0"/>
    </xf>
    <xf numFmtId="0" fontId="1" fillId="9" borderId="52" xfId="0" applyFont="1" applyFill="1" applyBorder="1" applyAlignment="1" applyProtection="1">
      <alignment vertical="center"/>
      <protection locked="0"/>
    </xf>
    <xf numFmtId="0" fontId="1" fillId="9" borderId="49" xfId="0" applyFont="1" applyFill="1" applyBorder="1" applyAlignment="1" applyProtection="1">
      <alignment vertical="center"/>
      <protection locked="0"/>
    </xf>
    <xf numFmtId="0" fontId="0" fillId="0" borderId="50" xfId="0" applyBorder="1" applyAlignment="1" applyProtection="1">
      <alignment wrapText="1"/>
      <protection locked="0"/>
    </xf>
    <xf numFmtId="0" fontId="0" fillId="0" borderId="52" xfId="0" applyBorder="1" applyAlignment="1" applyProtection="1">
      <alignment wrapText="1"/>
      <protection locked="0"/>
    </xf>
    <xf numFmtId="0" fontId="0" fillId="0" borderId="49" xfId="0" applyBorder="1" applyAlignment="1" applyProtection="1">
      <alignment wrapText="1"/>
      <protection locked="0"/>
    </xf>
    <xf numFmtId="0" fontId="0" fillId="0" borderId="67" xfId="0" applyBorder="1"/>
    <xf numFmtId="0" fontId="19" fillId="0" borderId="56" xfId="0" applyFont="1" applyBorder="1" applyAlignment="1">
      <alignment horizontal="center" wrapText="1"/>
    </xf>
    <xf numFmtId="0" fontId="0" fillId="0" borderId="28" xfId="0" applyFont="1" applyBorder="1" applyAlignment="1">
      <alignment vertical="center" shrinkToFit="1"/>
    </xf>
    <xf numFmtId="0" fontId="0" fillId="0" borderId="29" xfId="0" applyFont="1" applyBorder="1" applyAlignment="1">
      <alignment vertical="center" shrinkToFit="1"/>
    </xf>
    <xf numFmtId="0" fontId="0" fillId="0" borderId="30" xfId="0" applyFont="1" applyBorder="1" applyAlignment="1">
      <alignment vertical="center" shrinkToFit="1"/>
    </xf>
    <xf numFmtId="0" fontId="1" fillId="0" borderId="45" xfId="0" applyFont="1" applyBorder="1" applyAlignment="1">
      <alignment vertical="center"/>
    </xf>
    <xf numFmtId="165" fontId="0" fillId="0" borderId="45" xfId="0" applyNumberFormat="1" applyBorder="1" applyAlignment="1">
      <alignment vertical="center"/>
    </xf>
    <xf numFmtId="165" fontId="3" fillId="5" borderId="45" xfId="0" applyNumberFormat="1" applyFont="1" applyFill="1" applyBorder="1" applyAlignment="1">
      <alignment vertical="center"/>
    </xf>
    <xf numFmtId="0" fontId="0" fillId="5" borderId="45" xfId="0" applyFill="1" applyBorder="1" applyAlignment="1">
      <alignment vertical="center"/>
    </xf>
    <xf numFmtId="165" fontId="0" fillId="5" borderId="45" xfId="0" applyNumberFormat="1" applyFill="1" applyBorder="1" applyAlignment="1">
      <alignment vertical="center"/>
    </xf>
    <xf numFmtId="0" fontId="1" fillId="0" borderId="45" xfId="0" applyFont="1" applyBorder="1" applyAlignment="1">
      <alignment horizontal="right" vertical="center"/>
    </xf>
    <xf numFmtId="0" fontId="0" fillId="0" borderId="25" xfId="0" applyBorder="1" applyAlignment="1">
      <alignment horizontal="right"/>
    </xf>
    <xf numFmtId="0" fontId="0" fillId="5" borderId="45" xfId="0" applyFill="1" applyBorder="1" applyAlignment="1">
      <alignment horizontal="right" vertical="center"/>
    </xf>
    <xf numFmtId="165" fontId="1" fillId="5" borderId="45" xfId="0" applyNumberFormat="1" applyFont="1" applyFill="1" applyBorder="1" applyAlignment="1">
      <alignment horizontal="right" vertical="center"/>
    </xf>
    <xf numFmtId="0" fontId="0" fillId="0" borderId="45" xfId="0" applyBorder="1" applyAlignment="1">
      <alignment horizontal="right" vertical="center"/>
    </xf>
    <xf numFmtId="165" fontId="0" fillId="0" borderId="45" xfId="0" applyNumberFormat="1" applyBorder="1" applyAlignment="1">
      <alignment horizontal="right" vertical="center"/>
    </xf>
    <xf numFmtId="0" fontId="3" fillId="5" borderId="45" xfId="0" applyFont="1" applyFill="1" applyBorder="1" applyAlignment="1">
      <alignment horizontal="right" vertical="center"/>
    </xf>
    <xf numFmtId="1" fontId="0" fillId="0" borderId="25" xfId="0" applyNumberFormat="1" applyBorder="1" applyAlignment="1">
      <alignment horizontal="right"/>
    </xf>
    <xf numFmtId="0" fontId="0" fillId="0" borderId="53" xfId="0" applyBorder="1" applyAlignment="1" applyProtection="1">
      <alignment horizontal="left" vertical="center" indent="1"/>
      <protection locked="0"/>
    </xf>
    <xf numFmtId="0" fontId="0" fillId="0" borderId="54" xfId="0" applyBorder="1" applyAlignment="1" applyProtection="1">
      <alignment horizontal="left" vertical="center" indent="1"/>
      <protection locked="0"/>
    </xf>
    <xf numFmtId="0" fontId="0" fillId="0" borderId="45" xfId="0" applyBorder="1" applyAlignment="1" applyProtection="1">
      <alignment horizontal="left" indent="1"/>
      <protection locked="0"/>
    </xf>
    <xf numFmtId="0" fontId="1" fillId="9" borderId="45" xfId="0" applyFont="1" applyFill="1" applyBorder="1" applyAlignment="1" applyProtection="1">
      <alignment horizontal="center"/>
      <protection locked="0"/>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 fillId="0" borderId="2" xfId="0" applyFont="1" applyBorder="1" applyAlignment="1">
      <alignment horizontal="center" vertical="center"/>
    </xf>
    <xf numFmtId="0" fontId="0" fillId="5" borderId="2" xfId="0" applyFill="1" applyBorder="1" applyAlignment="1">
      <alignment horizontal="center" vertical="center"/>
    </xf>
    <xf numFmtId="165" fontId="0" fillId="5" borderId="2" xfId="0" applyNumberFormat="1" applyFill="1" applyBorder="1" applyAlignment="1">
      <alignment horizontal="center" vertical="center"/>
    </xf>
    <xf numFmtId="165" fontId="1" fillId="5" borderId="2" xfId="0" applyNumberFormat="1" applyFont="1" applyFill="1" applyBorder="1" applyAlignment="1">
      <alignment horizontal="center" vertical="center"/>
    </xf>
    <xf numFmtId="0" fontId="0" fillId="0" borderId="2" xfId="0" applyBorder="1" applyAlignment="1">
      <alignment horizontal="right" vertical="center"/>
    </xf>
    <xf numFmtId="0" fontId="0" fillId="0" borderId="31" xfId="0" applyBorder="1" applyAlignment="1">
      <alignment horizontal="right" vertical="center"/>
    </xf>
    <xf numFmtId="0" fontId="2" fillId="0" borderId="28" xfId="0" applyFont="1" applyBorder="1" applyAlignment="1">
      <alignment horizontal="right" vertical="center"/>
    </xf>
    <xf numFmtId="0" fontId="2" fillId="0" borderId="29" xfId="0" applyFont="1" applyBorder="1" applyAlignment="1">
      <alignment horizontal="right" vertical="center"/>
    </xf>
    <xf numFmtId="0" fontId="2" fillId="0" borderId="30" xfId="0" applyFont="1" applyBorder="1" applyAlignment="1">
      <alignment horizontal="right" vertical="center"/>
    </xf>
    <xf numFmtId="0" fontId="0" fillId="0" borderId="28" xfId="0" applyBorder="1" applyAlignment="1">
      <alignment horizontal="right" vertical="center"/>
    </xf>
    <xf numFmtId="0" fontId="0" fillId="0" borderId="29" xfId="0" applyBorder="1" applyAlignment="1">
      <alignment horizontal="right" vertical="center"/>
    </xf>
    <xf numFmtId="0" fontId="0" fillId="0" borderId="30" xfId="0" applyBorder="1" applyAlignment="1">
      <alignment horizontal="right" vertical="center"/>
    </xf>
    <xf numFmtId="0" fontId="19" fillId="0" borderId="31" xfId="0" applyFont="1" applyBorder="1" applyAlignment="1">
      <alignment horizontal="right" vertical="center"/>
    </xf>
    <xf numFmtId="0" fontId="19" fillId="0" borderId="2" xfId="0" applyFont="1" applyBorder="1" applyAlignment="1">
      <alignment horizontal="right" vertical="center"/>
    </xf>
    <xf numFmtId="0" fontId="12" fillId="0" borderId="7" xfId="1" applyFont="1" applyBorder="1" applyAlignment="1">
      <alignment horizontal="center"/>
    </xf>
    <xf numFmtId="0" fontId="12" fillId="0" borderId="25" xfId="1" applyFont="1" applyBorder="1" applyAlignment="1">
      <alignment horizontal="center"/>
    </xf>
    <xf numFmtId="0" fontId="7" fillId="0" borderId="3" xfId="1" applyFont="1" applyBorder="1" applyAlignment="1">
      <alignment horizontal="center"/>
    </xf>
    <xf numFmtId="0" fontId="13" fillId="5" borderId="36" xfId="1" applyFill="1" applyBorder="1" applyAlignment="1">
      <alignment horizontal="center"/>
    </xf>
    <xf numFmtId="0" fontId="13" fillId="5" borderId="37" xfId="1" applyFill="1" applyBorder="1" applyAlignment="1">
      <alignment horizontal="center"/>
    </xf>
    <xf numFmtId="0" fontId="9" fillId="5" borderId="7" xfId="1" applyFont="1" applyFill="1" applyBorder="1" applyAlignment="1">
      <alignment horizontal="center" vertical="center"/>
    </xf>
    <xf numFmtId="0" fontId="9" fillId="5" borderId="25" xfId="1" applyFont="1" applyFill="1" applyBorder="1" applyAlignment="1">
      <alignment horizontal="center" vertical="center"/>
    </xf>
    <xf numFmtId="0" fontId="9" fillId="5" borderId="38" xfId="1" applyFont="1" applyFill="1" applyBorder="1" applyAlignment="1">
      <alignment horizontal="center"/>
    </xf>
    <xf numFmtId="0" fontId="9" fillId="5" borderId="39" xfId="1" applyFont="1" applyFill="1" applyBorder="1" applyAlignment="1">
      <alignment horizontal="center"/>
    </xf>
    <xf numFmtId="0" fontId="9" fillId="5" borderId="40" xfId="1" applyFont="1" applyFill="1" applyBorder="1" applyAlignment="1">
      <alignment horizontal="center"/>
    </xf>
    <xf numFmtId="165" fontId="13" fillId="0" borderId="41" xfId="1" applyNumberFormat="1" applyBorder="1" applyAlignment="1">
      <alignment horizontal="center"/>
    </xf>
    <xf numFmtId="165" fontId="13" fillId="0" borderId="42" xfId="1" applyNumberFormat="1" applyBorder="1" applyAlignment="1">
      <alignment horizontal="center"/>
    </xf>
    <xf numFmtId="165" fontId="8" fillId="0" borderId="27" xfId="1" applyNumberFormat="1" applyFont="1" applyBorder="1" applyAlignment="1">
      <alignment horizontal="center"/>
    </xf>
    <xf numFmtId="165" fontId="8" fillId="0" borderId="44" xfId="1" applyNumberFormat="1" applyFont="1" applyBorder="1" applyAlignment="1">
      <alignment horizontal="center"/>
    </xf>
    <xf numFmtId="165" fontId="13" fillId="0" borderId="7" xfId="1" applyNumberFormat="1" applyBorder="1" applyAlignment="1">
      <alignment horizontal="center"/>
    </xf>
    <xf numFmtId="165" fontId="13" fillId="0" borderId="43" xfId="1" applyNumberFormat="1" applyBorder="1" applyAlignment="1">
      <alignment horizontal="center"/>
    </xf>
    <xf numFmtId="0" fontId="22" fillId="0" borderId="20" xfId="1" applyFont="1" applyBorder="1" applyAlignment="1">
      <alignment horizontal="left" vertical="center" wrapText="1"/>
    </xf>
    <xf numFmtId="0" fontId="22" fillId="0" borderId="26" xfId="1" applyFont="1" applyBorder="1" applyAlignment="1">
      <alignment horizontal="left" vertical="center" wrapText="1"/>
    </xf>
    <xf numFmtId="0" fontId="22" fillId="0" borderId="22" xfId="1" applyFont="1" applyBorder="1" applyAlignment="1">
      <alignment horizontal="left" vertical="center" wrapText="1"/>
    </xf>
    <xf numFmtId="0" fontId="22" fillId="0" borderId="34" xfId="1" applyFont="1" applyBorder="1" applyAlignment="1">
      <alignment horizontal="left" vertical="center" wrapText="1"/>
    </xf>
    <xf numFmtId="0" fontId="22" fillId="0" borderId="0" xfId="1" applyFont="1" applyAlignment="1">
      <alignment horizontal="left" vertical="center" wrapText="1"/>
    </xf>
    <xf numFmtId="0" fontId="22" fillId="0" borderId="35" xfId="1" applyFont="1" applyBorder="1" applyAlignment="1">
      <alignment horizontal="left" vertical="center" wrapText="1"/>
    </xf>
    <xf numFmtId="0" fontId="22" fillId="0" borderId="58" xfId="1" applyFont="1" applyBorder="1" applyAlignment="1">
      <alignment horizontal="left" vertical="center" wrapText="1"/>
    </xf>
    <xf numFmtId="0" fontId="22" fillId="0" borderId="59" xfId="1" applyFont="1" applyBorder="1" applyAlignment="1">
      <alignment horizontal="left" vertical="center" wrapText="1"/>
    </xf>
    <xf numFmtId="0" fontId="22" fillId="0" borderId="60" xfId="1" applyFont="1" applyBorder="1" applyAlignment="1">
      <alignment horizontal="left" vertical="center" wrapText="1"/>
    </xf>
    <xf numFmtId="0" fontId="7" fillId="0" borderId="3" xfId="1" applyFont="1" applyBorder="1" applyAlignment="1">
      <alignment horizontal="right" vertical="center" wrapText="1"/>
    </xf>
  </cellXfs>
  <cellStyles count="140">
    <cellStyle name="Currency 2" xfId="138" xr:uid="{00000000-0005-0000-0000-000000000000}"/>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9" builtinId="8"/>
    <cellStyle name="Normal" xfId="0" builtinId="0"/>
    <cellStyle name="Normal 2" xfId="1" xr:uid="{00000000-0005-0000-0000-000088000000}"/>
    <cellStyle name="Style 1" xfId="2" xr:uid="{00000000-0005-0000-0000-000089000000}"/>
    <cellStyle name="Style 2" xfId="3" xr:uid="{00000000-0005-0000-0000-00008A000000}"/>
  </cellStyles>
  <dxfs count="47">
    <dxf>
      <font>
        <strike val="0"/>
        <outline val="0"/>
        <shadow val="0"/>
        <u val="none"/>
        <vertAlign val="baseline"/>
        <sz val="11"/>
        <color auto="1"/>
        <name val="Calibri"/>
        <scheme val="none"/>
      </font>
      <numFmt numFmtId="165"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30" formatCode="@"/>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165" formatCode="&quot;$&quot;#,##0.0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165" formatCode="&quot;$&quot;#,##0.0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numFmt numFmtId="22" formatCode="mmm\-yy"/>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indexed="64"/>
          <bgColor auto="1"/>
        </patternFill>
      </fill>
      <alignment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auto="1"/>
        </patternFill>
      </fill>
      <alignment horizontal="left"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indexed="64"/>
        </top>
        <bottom style="thin">
          <color auto="1"/>
        </bottom>
        <vertical/>
        <horizontal/>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theme="3"/>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color auto="1"/>
      </font>
      <fill>
        <patternFill>
          <bgColor rgb="FF85A7D1"/>
        </patternFill>
      </fill>
    </dxf>
    <dxf>
      <fill>
        <patternFill>
          <bgColor theme="4" tint="0.79998168889431442"/>
        </patternFill>
      </fill>
    </dxf>
    <dxf>
      <fill>
        <patternFill>
          <bgColor rgb="FFF7EAE9"/>
        </patternFill>
      </fill>
    </dxf>
    <dxf>
      <fill>
        <patternFill>
          <bgColor rgb="FFFEF2E8"/>
        </patternFill>
      </fill>
    </dxf>
    <dxf>
      <fill>
        <patternFill>
          <bgColor rgb="FFFBC69B"/>
        </patternFill>
      </fill>
    </dxf>
    <dxf>
      <font>
        <b/>
        <i val="0"/>
      </font>
      <fill>
        <patternFill>
          <bgColor theme="5" tint="0.59996337778862885"/>
        </patternFill>
      </fill>
    </dxf>
    <dxf>
      <font>
        <b/>
        <i val="0"/>
      </font>
      <fill>
        <patternFill>
          <bgColor rgb="FF85A7D1"/>
        </patternFill>
      </fill>
    </dxf>
    <dxf>
      <fill>
        <patternFill>
          <bgColor rgb="FFFFFFE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E1"/>
      <color rgb="FFFFFFCC"/>
      <color rgb="FFEAEAEA"/>
      <color rgb="FF85A7D1"/>
      <color rgb="FFF7EAE9"/>
      <color rgb="FFFBC69B"/>
      <color rgb="FFFEF2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1</xdr:col>
      <xdr:colOff>120542</xdr:colOff>
      <xdr:row>11</xdr:row>
      <xdr:rowOff>183981</xdr:rowOff>
    </xdr:from>
    <xdr:to>
      <xdr:col>4</xdr:col>
      <xdr:colOff>33618</xdr:colOff>
      <xdr:row>15</xdr:row>
      <xdr:rowOff>14145</xdr:rowOff>
    </xdr:to>
    <xdr:pic>
      <xdr:nvPicPr>
        <xdr:cNvPr id="1099" name="Picture 2">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689" y="2649275"/>
          <a:ext cx="1862900" cy="7266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0</xdr:col>
      <xdr:colOff>369751</xdr:colOff>
      <xdr:row>7</xdr:row>
      <xdr:rowOff>179294</xdr:rowOff>
    </xdr:from>
    <xdr:to>
      <xdr:col>3</xdr:col>
      <xdr:colOff>570635</xdr:colOff>
      <xdr:row>10</xdr:row>
      <xdr:rowOff>67236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51" y="1748118"/>
          <a:ext cx="2150708" cy="560294"/>
        </a:xfrm>
        <a:prstGeom prst="rect">
          <a:avLst/>
        </a:prstGeom>
      </xdr:spPr>
    </xdr:pic>
    <xdr:clientData/>
  </xdr:twoCellAnchor>
  <xdr:twoCellAnchor editAs="absolute">
    <xdr:from>
      <xdr:col>1</xdr:col>
      <xdr:colOff>566346</xdr:colOff>
      <xdr:row>1</xdr:row>
      <xdr:rowOff>33617</xdr:rowOff>
    </xdr:from>
    <xdr:to>
      <xdr:col>5</xdr:col>
      <xdr:colOff>894424</xdr:colOff>
      <xdr:row>6</xdr:row>
      <xdr:rowOff>17598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7493" y="257735"/>
          <a:ext cx="2860607" cy="1104569"/>
        </a:xfrm>
        <a:prstGeom prst="rect">
          <a:avLst/>
        </a:prstGeom>
      </xdr:spPr>
    </xdr:pic>
    <xdr:clientData/>
  </xdr:twoCellAnchor>
  <xdr:twoCellAnchor editAs="absolute">
    <xdr:from>
      <xdr:col>4</xdr:col>
      <xdr:colOff>347381</xdr:colOff>
      <xdr:row>6</xdr:row>
      <xdr:rowOff>211767</xdr:rowOff>
    </xdr:from>
    <xdr:to>
      <xdr:col>5</xdr:col>
      <xdr:colOff>1889716</xdr:colOff>
      <xdr:row>10</xdr:row>
      <xdr:rowOff>33618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58352" y="1556473"/>
          <a:ext cx="2125040" cy="718321"/>
        </a:xfrm>
        <a:prstGeom prst="rect">
          <a:avLst/>
        </a:prstGeom>
      </xdr:spPr>
    </xdr:pic>
    <xdr:clientData/>
  </xdr:twoCellAnchor>
  <xdr:twoCellAnchor editAs="absolute">
    <xdr:from>
      <xdr:col>5</xdr:col>
      <xdr:colOff>95250</xdr:colOff>
      <xdr:row>11</xdr:row>
      <xdr:rowOff>88294</xdr:rowOff>
    </xdr:from>
    <xdr:to>
      <xdr:col>5</xdr:col>
      <xdr:colOff>1042147</xdr:colOff>
      <xdr:row>15</xdr:row>
      <xdr:rowOff>138720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3288926" y="2553588"/>
          <a:ext cx="946897" cy="946897"/>
        </a:xfrm>
        <a:prstGeom prst="rect">
          <a:avLst/>
        </a:prstGeom>
      </xdr:spPr>
    </xdr:pic>
    <xdr:clientData/>
  </xdr:twoCellAnchor>
  <xdr:twoCellAnchor editAs="absolute">
    <xdr:from>
      <xdr:col>7</xdr:col>
      <xdr:colOff>1449296</xdr:colOff>
      <xdr:row>1</xdr:row>
      <xdr:rowOff>100853</xdr:rowOff>
    </xdr:from>
    <xdr:to>
      <xdr:col>7</xdr:col>
      <xdr:colOff>3264648</xdr:colOff>
      <xdr:row>4</xdr:row>
      <xdr:rowOff>11205</xdr:rowOff>
    </xdr:to>
    <xdr:sp macro="[0]!Order_Summary" textlink="">
      <xdr:nvSpPr>
        <xdr:cNvPr id="5" name="Rectangle: Rounded Corners 4">
          <a:extLst>
            <a:ext uri="{FF2B5EF4-FFF2-40B4-BE49-F238E27FC236}">
              <a16:creationId xmlns:a16="http://schemas.microsoft.com/office/drawing/2014/main" id="{F323B251-F13A-4D45-A890-35A7E4F86184}"/>
            </a:ext>
          </a:extLst>
        </xdr:cNvPr>
        <xdr:cNvSpPr/>
      </xdr:nvSpPr>
      <xdr:spPr>
        <a:xfrm>
          <a:off x="7384678" y="324971"/>
          <a:ext cx="1916205" cy="58270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ORDER SUMMARY</a:t>
          </a:r>
        </a:p>
      </xdr:txBody>
    </xdr:sp>
    <xdr:clientData fPrintsWithSheet="0"/>
  </xdr:twoCellAnchor>
  <xdr:twoCellAnchor editAs="absolute">
    <xdr:from>
      <xdr:col>9</xdr:col>
      <xdr:colOff>78630</xdr:colOff>
      <xdr:row>1</xdr:row>
      <xdr:rowOff>97116</xdr:rowOff>
    </xdr:from>
    <xdr:to>
      <xdr:col>11</xdr:col>
      <xdr:colOff>209176</xdr:colOff>
      <xdr:row>4</xdr:row>
      <xdr:rowOff>7468</xdr:rowOff>
    </xdr:to>
    <xdr:sp macro="[0]!Clear_Summary" textlink="">
      <xdr:nvSpPr>
        <xdr:cNvPr id="13" name="Rectangle: Rounded Corners 12">
          <a:extLst>
            <a:ext uri="{FF2B5EF4-FFF2-40B4-BE49-F238E27FC236}">
              <a16:creationId xmlns:a16="http://schemas.microsoft.com/office/drawing/2014/main" id="{D5D93E5A-D4F3-4F20-B401-6612A405AEAF}"/>
            </a:ext>
          </a:extLst>
        </xdr:cNvPr>
        <xdr:cNvSpPr/>
      </xdr:nvSpPr>
      <xdr:spPr>
        <a:xfrm>
          <a:off x="10450608" y="321234"/>
          <a:ext cx="1831039" cy="58270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CLEAR SUMMARY</a:t>
          </a:r>
        </a:p>
      </xdr:txBody>
    </xdr:sp>
    <xdr:clientData fPrintsWithSheet="0"/>
  </xdr:twoCellAnchor>
  <xdr:twoCellAnchor editAs="absolute">
    <xdr:from>
      <xdr:col>11</xdr:col>
      <xdr:colOff>1116111</xdr:colOff>
      <xdr:row>1</xdr:row>
      <xdr:rowOff>81428</xdr:rowOff>
    </xdr:from>
    <xdr:to>
      <xdr:col>18</xdr:col>
      <xdr:colOff>425823</xdr:colOff>
      <xdr:row>3</xdr:row>
      <xdr:rowOff>215898</xdr:rowOff>
    </xdr:to>
    <xdr:sp macro="[0]!Finalize_Order" textlink="">
      <xdr:nvSpPr>
        <xdr:cNvPr id="14" name="Rectangle: Rounded Corners 13">
          <a:extLst>
            <a:ext uri="{FF2B5EF4-FFF2-40B4-BE49-F238E27FC236}">
              <a16:creationId xmlns:a16="http://schemas.microsoft.com/office/drawing/2014/main" id="{DF02BF72-C7AB-466A-A7F3-F5B09926803F}"/>
            </a:ext>
          </a:extLst>
        </xdr:cNvPr>
        <xdr:cNvSpPr/>
      </xdr:nvSpPr>
      <xdr:spPr>
        <a:xfrm>
          <a:off x="13188582" y="305546"/>
          <a:ext cx="2081300" cy="582705"/>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800" b="1" cap="none" spc="0">
              <a:ln w="0"/>
              <a:solidFill>
                <a:schemeClr val="tx1"/>
              </a:solidFill>
              <a:effectLst>
                <a:outerShdw blurRad="38100" dist="19050" dir="2700000" algn="tl" rotWithShape="0">
                  <a:schemeClr val="dk1">
                    <a:alpha val="40000"/>
                  </a:schemeClr>
                </a:outerShdw>
              </a:effectLst>
            </a:rPr>
            <a:t>FINALIZE ORDER</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1608569</xdr:colOff>
      <xdr:row>0</xdr:row>
      <xdr:rowOff>90423</xdr:rowOff>
    </xdr:from>
    <xdr:to>
      <xdr:col>3</xdr:col>
      <xdr:colOff>199510</xdr:colOff>
      <xdr:row>3</xdr:row>
      <xdr:rowOff>9315</xdr:rowOff>
    </xdr:to>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2569" y="90423"/>
          <a:ext cx="1109276" cy="4332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2</xdr:col>
      <xdr:colOff>49436</xdr:colOff>
      <xdr:row>0</xdr:row>
      <xdr:rowOff>151856</xdr:rowOff>
    </xdr:from>
    <xdr:to>
      <xdr:col>2</xdr:col>
      <xdr:colOff>1381257</xdr:colOff>
      <xdr:row>2</xdr:row>
      <xdr:rowOff>154673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3436" y="151856"/>
          <a:ext cx="1331821" cy="345717"/>
        </a:xfrm>
        <a:prstGeom prst="rect">
          <a:avLst/>
        </a:prstGeom>
      </xdr:spPr>
    </xdr:pic>
    <xdr:clientData/>
  </xdr:twoCellAnchor>
  <xdr:twoCellAnchor editAs="absolute">
    <xdr:from>
      <xdr:col>0</xdr:col>
      <xdr:colOff>100068</xdr:colOff>
      <xdr:row>0</xdr:row>
      <xdr:rowOff>83461</xdr:rowOff>
    </xdr:from>
    <xdr:to>
      <xdr:col>1</xdr:col>
      <xdr:colOff>959285</xdr:colOff>
      <xdr:row>3</xdr:row>
      <xdr:rowOff>50731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068" y="83461"/>
          <a:ext cx="1221167" cy="481620"/>
        </a:xfrm>
        <a:prstGeom prst="rect">
          <a:avLst/>
        </a:prstGeom>
      </xdr:spPr>
    </xdr:pic>
    <xdr:clientData/>
  </xdr:twoCellAnchor>
  <xdr:twoCellAnchor editAs="absolute">
    <xdr:from>
      <xdr:col>3</xdr:col>
      <xdr:colOff>370578</xdr:colOff>
      <xdr:row>0</xdr:row>
      <xdr:rowOff>27769</xdr:rowOff>
    </xdr:from>
    <xdr:to>
      <xdr:col>3</xdr:col>
      <xdr:colOff>1701239</xdr:colOff>
      <xdr:row>2</xdr:row>
      <xdr:rowOff>130860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12913" y="27769"/>
          <a:ext cx="1330661" cy="445991"/>
        </a:xfrm>
        <a:prstGeom prst="rect">
          <a:avLst/>
        </a:prstGeom>
      </xdr:spPr>
    </xdr:pic>
    <xdr:clientData/>
  </xdr:twoCellAnchor>
  <xdr:twoCellAnchor editAs="absolute">
    <xdr:from>
      <xdr:col>3</xdr:col>
      <xdr:colOff>1856163</xdr:colOff>
      <xdr:row>0</xdr:row>
      <xdr:rowOff>44263</xdr:rowOff>
    </xdr:from>
    <xdr:to>
      <xdr:col>3</xdr:col>
      <xdr:colOff>2403639</xdr:colOff>
      <xdr:row>3</xdr:row>
      <xdr:rowOff>77389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5890281" y="44263"/>
          <a:ext cx="547476" cy="5373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senpub-my.sharepoint.com/C:/Users/jaclyng/OneDrive%20-%20Rosen%20Publishing%20Group/__ORDER%20FORMS/Cavendish%20OF/Cavendish%20Square_OF_Spring%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avendish Square_OF_Spring 2019"/>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2:AH9515" totalsRowShown="0" headerRowDxfId="38" dataDxfId="36" headerRowBorderDxfId="37" tableBorderDxfId="35" totalsRowBorderDxfId="34">
  <autoFilter ref="A22:AH9515" xr:uid="{00000000-0009-0000-0100-000001000000}">
    <filterColumn colId="9">
      <filters>
        <filter val="Library Bound Book"/>
      </filters>
    </filterColumn>
  </autoFilter>
  <tableColumns count="34">
    <tableColumn id="1" xr3:uid="{00000000-0010-0000-0000-000001000000}" name="QTY" dataDxfId="33"/>
    <tableColumn id="31" xr3:uid="{76DF0587-4691-4764-A51D-88C703CB8366}" name="PK Spring 2020 Page #" dataDxfId="32"/>
    <tableColumn id="24" xr3:uid="{00000000-0010-0000-0000-000018000000}" name="PK Full 2020 Page #" dataDxfId="31"/>
    <tableColumn id="32" xr3:uid="{8F3C813F-B9C2-4659-92DD-D8E27C59597E}" name="YA Spring 2020 Page #" dataDxfId="30"/>
    <tableColumn id="27" xr3:uid="{00000000-0010-0000-0000-00001B000000}" name="YA Full 2020 Page #" dataDxfId="29"/>
    <tableColumn id="2" xr3:uid="{00000000-0010-0000-0000-000002000000}" name="Series" dataDxfId="28"/>
    <tableColumn id="3" xr3:uid="{00000000-0010-0000-0000-000003000000}" name="# Books" dataDxfId="27"/>
    <tableColumn id="4" xr3:uid="{00000000-0010-0000-0000-000004000000}" name="Title" dataDxfId="26"/>
    <tableColumn id="23" xr3:uid="{00000000-0010-0000-0000-000017000000}" name="Imprint" dataDxfId="25"/>
    <tableColumn id="5" xr3:uid="{00000000-0010-0000-0000-000005000000}" name="Type" dataDxfId="24"/>
    <tableColumn id="35" xr3:uid="{00000000-0010-0000-0000-000023000000}" name="IEB HTML5/Flash" dataDxfId="23"/>
    <tableColumn id="6" xr3:uid="{00000000-0010-0000-0000-000006000000}" name="ISBN" dataDxfId="22"/>
    <tableColumn id="7" xr3:uid="{00000000-0010-0000-0000-000007000000}" name="© Date" dataDxfId="21"/>
    <tableColumn id="33" xr3:uid="{00000000-0010-0000-0000-000021000000}" name="Season" dataDxfId="20"/>
    <tableColumn id="8" xr3:uid="{00000000-0010-0000-0000-000008000000}" name="Binding" dataDxfId="19"/>
    <tableColumn id="9" xr3:uid="{00000000-0010-0000-0000-000009000000}" name="Trim Size" dataDxfId="18"/>
    <tableColumn id="28" xr3:uid="{00000000-0010-0000-0000-00001C000000}" name="Contributor type" dataDxfId="17"/>
    <tableColumn id="29" xr3:uid="{00000000-0010-0000-0000-00001D000000}" name="Contributor name(s)" dataDxfId="16"/>
    <tableColumn id="10" xr3:uid="{00000000-0010-0000-0000-00000A000000}" name="ATOS" dataDxfId="15"/>
    <tableColumn id="11" xr3:uid="{00000000-0010-0000-0000-00000B000000}" name="Points" dataDxfId="14"/>
    <tableColumn id="12" xr3:uid="{00000000-0010-0000-0000-00000C000000}" name="DRA" dataDxfId="13"/>
    <tableColumn id="13" xr3:uid="{00000000-0010-0000-0000-00000D000000}" name="EIL" dataDxfId="12"/>
    <tableColumn id="14" xr3:uid="{00000000-0010-0000-0000-00000E000000}" name="GRL" dataDxfId="11"/>
    <tableColumn id="15" xr3:uid="{00000000-0010-0000-0000-00000F000000}" name="Lexile" dataDxfId="10"/>
    <tableColumn id="16" xr3:uid="{00000000-0010-0000-0000-000010000000}" name="Reading Level" dataDxfId="9"/>
    <tableColumn id="17" xr3:uid="{00000000-0010-0000-0000-000011000000}" name="Interest Level" dataDxfId="8"/>
    <tableColumn id="30" xr3:uid="{00000000-0010-0000-0000-00001E000000}" name="Description" dataDxfId="7"/>
    <tableColumn id="18" xr3:uid="{00000000-0010-0000-0000-000012000000}" name="Language" dataDxfId="6"/>
    <tableColumn id="19" xr3:uid="{00000000-0010-0000-0000-000013000000}" name="List Price" dataDxfId="5"/>
    <tableColumn id="20" xr3:uid="{00000000-0010-0000-0000-000014000000}" name="S&amp;L Price" dataDxfId="4"/>
    <tableColumn id="21" xr3:uid="{00000000-0010-0000-0000-000015000000}" name="Dewey" dataDxfId="3"/>
    <tableColumn id="22" xr3:uid="{00000000-0010-0000-0000-000016000000}" name="Page Count" dataDxfId="2"/>
    <tableColumn id="25" xr3:uid="{00000000-0010-0000-0000-000019000000}" name="Subtotal QTY" dataDxfId="1">
      <calculatedColumnFormula>Table1[[#This Row],['# Books]]*Table1[[#This Row],[QTY]]</calculatedColumnFormula>
    </tableColumn>
    <tableColumn id="26" xr3:uid="{00000000-0010-0000-0000-00001A000000}" name="Subtotal" dataDxfId="0">
      <calculatedColumnFormula>Table1[[#This Row],[S&amp;L Price]]*Table1[[#This Row],[QTY]]</calculatedColumnFormula>
    </tableColumn>
  </tableColumns>
  <tableStyleInfo name="TableStyleLight16"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kewhite@booklookindiana.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DF06-8687-4921-BDBE-FA9AFBFE9696}">
  <sheetPr codeName="Sheet5"/>
  <dimension ref="A1:A16"/>
  <sheetViews>
    <sheetView workbookViewId="0">
      <selection activeCell="A3" sqref="A3"/>
    </sheetView>
  </sheetViews>
  <sheetFormatPr defaultColWidth="8.42578125" defaultRowHeight="15" x14ac:dyDescent="0.25"/>
  <cols>
    <col min="1" max="1" width="218" style="107" customWidth="1"/>
    <col min="2" max="16384" width="8.42578125" style="107"/>
  </cols>
  <sheetData>
    <row r="1" spans="1:1" x14ac:dyDescent="0.25">
      <c r="A1" s="105" t="s">
        <v>21600</v>
      </c>
    </row>
    <row r="2" spans="1:1" x14ac:dyDescent="0.25">
      <c r="A2" s="106" t="s">
        <v>0</v>
      </c>
    </row>
    <row r="3" spans="1:1" x14ac:dyDescent="0.25">
      <c r="A3" s="107" t="s">
        <v>21599</v>
      </c>
    </row>
    <row r="4" spans="1:1" x14ac:dyDescent="0.25">
      <c r="A4" s="107" t="s">
        <v>21598</v>
      </c>
    </row>
    <row r="5" spans="1:1" x14ac:dyDescent="0.25">
      <c r="A5" s="107" t="s">
        <v>21597</v>
      </c>
    </row>
    <row r="6" spans="1:1" x14ac:dyDescent="0.25">
      <c r="A6" s="107" t="s">
        <v>21596</v>
      </c>
    </row>
    <row r="7" spans="1:1" x14ac:dyDescent="0.25">
      <c r="A7" s="107" t="s">
        <v>21595</v>
      </c>
    </row>
    <row r="8" spans="1:1" x14ac:dyDescent="0.25">
      <c r="A8" s="107" t="s">
        <v>21594</v>
      </c>
    </row>
    <row r="9" spans="1:1" x14ac:dyDescent="0.25">
      <c r="A9" s="107" t="s">
        <v>21593</v>
      </c>
    </row>
    <row r="10" spans="1:1" x14ac:dyDescent="0.25">
      <c r="A10" s="107" t="s">
        <v>21592</v>
      </c>
    </row>
    <row r="11" spans="1:1" x14ac:dyDescent="0.25">
      <c r="A11" s="107" t="s">
        <v>21591</v>
      </c>
    </row>
    <row r="13" spans="1:1" x14ac:dyDescent="0.25">
      <c r="A13" s="105" t="s">
        <v>21590</v>
      </c>
    </row>
    <row r="14" spans="1:1" x14ac:dyDescent="0.25">
      <c r="A14" s="107" t="s">
        <v>21601</v>
      </c>
    </row>
    <row r="15" spans="1:1" x14ac:dyDescent="0.25">
      <c r="A15" s="107" t="s">
        <v>21589</v>
      </c>
    </row>
    <row r="16" spans="1:1" x14ac:dyDescent="0.25">
      <c r="A16" s="107" t="s">
        <v>21588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I9515"/>
  <sheetViews>
    <sheetView tabSelected="1" zoomScale="85" zoomScaleNormal="85" zoomScalePageLayoutView="85" workbookViewId="0">
      <selection activeCell="AD17" sqref="AD17"/>
    </sheetView>
  </sheetViews>
  <sheetFormatPr defaultColWidth="8.7109375" defaultRowHeight="18" customHeight="1" x14ac:dyDescent="0.25"/>
  <cols>
    <col min="1" max="1" width="9.85546875" style="3" bestFit="1" customWidth="1"/>
    <col min="2" max="2" width="9.5703125" style="109" customWidth="1"/>
    <col min="3" max="3" width="9.7109375" style="2" customWidth="1"/>
    <col min="4" max="4" width="9.85546875" style="2" customWidth="1"/>
    <col min="5" max="5" width="8.7109375" style="2" customWidth="1"/>
    <col min="6" max="6" width="40.42578125" style="67" customWidth="1"/>
    <col min="7" max="7" width="14.85546875" style="64" hidden="1" customWidth="1"/>
    <col min="8" max="8" width="54.28515625" customWidth="1"/>
    <col min="9" max="9" width="17.42578125" style="4" hidden="1" customWidth="1"/>
    <col min="10" max="10" width="16" bestFit="1" customWidth="1"/>
    <col min="11" max="11" width="13" style="1" hidden="1" customWidth="1"/>
    <col min="12" max="12" width="17.140625" bestFit="1" customWidth="1"/>
    <col min="13" max="13" width="9.85546875" style="2" customWidth="1"/>
    <col min="14" max="14" width="15.140625" style="2" hidden="1" customWidth="1"/>
    <col min="15" max="15" width="10.28515625" style="2" customWidth="1"/>
    <col min="16" max="17" width="12.28515625" style="2" hidden="1" customWidth="1"/>
    <col min="18" max="18" width="17.42578125" style="2" hidden="1" customWidth="1"/>
    <col min="19" max="20" width="8.42578125" style="2" customWidth="1"/>
    <col min="21" max="22" width="8.42578125" style="2" hidden="1" customWidth="1"/>
    <col min="23" max="24" width="8.42578125" style="2" customWidth="1"/>
    <col min="25" max="25" width="14.85546875" style="2" customWidth="1"/>
    <col min="26" max="26" width="14.42578125" style="2" hidden="1" customWidth="1"/>
    <col min="27" max="27" width="16.7109375" style="2" customWidth="1"/>
    <col min="28" max="28" width="8.85546875" style="2" customWidth="1"/>
    <col min="29" max="29" width="10.7109375" style="2" customWidth="1"/>
    <col min="30" max="30" width="15.28515625" style="2" customWidth="1"/>
    <col min="31" max="31" width="15.5703125" style="2" customWidth="1"/>
    <col min="32" max="32" width="0.140625" customWidth="1"/>
    <col min="33" max="33" width="12.85546875" style="61" hidden="1" customWidth="1"/>
    <col min="34" max="34" width="13.28515625" bestFit="1" customWidth="1"/>
  </cols>
  <sheetData>
    <row r="1" spans="1:35" ht="18" customHeight="1" x14ac:dyDescent="0.25">
      <c r="A1" s="14"/>
      <c r="B1" s="108"/>
      <c r="C1" s="14"/>
      <c r="D1" s="108"/>
      <c r="E1" s="14"/>
      <c r="F1" s="65"/>
      <c r="G1" s="62"/>
      <c r="H1" s="13"/>
      <c r="I1" s="18"/>
      <c r="J1" s="13"/>
      <c r="K1" s="19"/>
      <c r="L1" s="76"/>
      <c r="M1" s="13"/>
      <c r="N1" s="14"/>
      <c r="O1" s="14"/>
      <c r="P1" s="14"/>
      <c r="Q1" s="14"/>
      <c r="R1" s="14"/>
      <c r="S1" s="14"/>
      <c r="T1" s="14"/>
      <c r="U1" s="14"/>
      <c r="V1" s="14"/>
      <c r="W1" s="14"/>
      <c r="X1" s="14"/>
      <c r="Y1" s="14"/>
      <c r="Z1" s="14"/>
      <c r="AA1" s="14"/>
      <c r="AB1" s="14"/>
      <c r="AC1" s="14"/>
      <c r="AD1" s="14"/>
      <c r="AE1" s="14"/>
      <c r="AF1" s="14"/>
      <c r="AG1" s="13"/>
      <c r="AH1" s="58"/>
      <c r="AI1" s="13"/>
    </row>
    <row r="2" spans="1:35" ht="18" customHeight="1" x14ac:dyDescent="0.25">
      <c r="A2" s="14"/>
      <c r="B2" s="108"/>
      <c r="C2" s="14"/>
      <c r="D2" s="108"/>
      <c r="E2" s="14"/>
      <c r="F2" s="65"/>
      <c r="G2" s="62"/>
      <c r="H2" s="13"/>
      <c r="I2" s="18"/>
      <c r="J2" s="13"/>
      <c r="K2" s="19"/>
      <c r="L2" s="76"/>
      <c r="M2" s="13"/>
      <c r="N2" s="14"/>
      <c r="O2" s="14"/>
      <c r="P2" s="14"/>
      <c r="Q2" s="14"/>
      <c r="R2" s="14"/>
      <c r="S2" s="14"/>
      <c r="T2" s="14"/>
      <c r="U2" s="14"/>
      <c r="V2" s="14"/>
      <c r="W2" s="14"/>
      <c r="X2" s="14"/>
      <c r="Y2" s="14"/>
      <c r="Z2" s="14"/>
      <c r="AA2" s="14"/>
      <c r="AB2" s="14"/>
      <c r="AC2" s="14"/>
      <c r="AD2" s="14"/>
      <c r="AE2" s="14"/>
      <c r="AF2" s="14"/>
      <c r="AG2" s="13"/>
      <c r="AH2" s="58"/>
      <c r="AI2" s="13"/>
    </row>
    <row r="3" spans="1:35" ht="18" customHeight="1" x14ac:dyDescent="0.25">
      <c r="A3" s="14"/>
      <c r="B3" s="108"/>
      <c r="C3" s="14"/>
      <c r="D3" s="108"/>
      <c r="E3" s="14"/>
      <c r="F3" s="65"/>
      <c r="G3" s="62"/>
      <c r="H3" s="13"/>
      <c r="I3" s="18"/>
      <c r="J3" s="13"/>
      <c r="K3" s="19"/>
      <c r="L3" s="76"/>
      <c r="M3" s="13"/>
      <c r="N3" s="14"/>
      <c r="O3" s="14"/>
      <c r="P3" s="14"/>
      <c r="Q3" s="14"/>
      <c r="R3" s="14"/>
      <c r="S3" s="14"/>
      <c r="T3" s="14"/>
      <c r="U3" s="14"/>
      <c r="V3" s="14"/>
      <c r="W3" s="14"/>
      <c r="X3" s="14"/>
      <c r="Y3" s="14"/>
      <c r="Z3" s="14"/>
      <c r="AA3" s="14"/>
      <c r="AB3" s="14"/>
      <c r="AC3" s="14"/>
      <c r="AD3" s="14"/>
      <c r="AE3" s="14"/>
      <c r="AF3" s="14"/>
      <c r="AG3" s="13"/>
      <c r="AH3" s="58"/>
      <c r="AI3" s="13"/>
    </row>
    <row r="4" spans="1:35" ht="18" customHeight="1" x14ac:dyDescent="0.25">
      <c r="A4" s="14"/>
      <c r="B4" s="108"/>
      <c r="C4" s="14"/>
      <c r="D4" s="108"/>
      <c r="E4" s="14"/>
      <c r="F4" s="65"/>
      <c r="G4" s="62"/>
      <c r="H4" s="13"/>
      <c r="I4" s="18"/>
      <c r="J4" s="13"/>
      <c r="K4" s="19"/>
      <c r="L4" s="76"/>
      <c r="M4" s="13"/>
      <c r="N4" s="14"/>
      <c r="O4" s="14"/>
      <c r="P4" s="14"/>
      <c r="Q4" s="14"/>
      <c r="R4" s="14"/>
      <c r="S4" s="14"/>
      <c r="T4" s="14"/>
      <c r="U4" s="14"/>
      <c r="V4" s="14"/>
      <c r="W4" s="14"/>
      <c r="X4" s="14"/>
      <c r="Y4" s="14"/>
      <c r="Z4" s="14"/>
      <c r="AA4" s="14"/>
      <c r="AB4" s="14"/>
      <c r="AC4" s="14"/>
      <c r="AD4" s="14"/>
      <c r="AE4" s="14"/>
      <c r="AF4" s="14"/>
      <c r="AG4" s="13"/>
      <c r="AH4" s="58"/>
      <c r="AI4" s="13"/>
    </row>
    <row r="5" spans="1:35" ht="18" customHeight="1" x14ac:dyDescent="0.25">
      <c r="A5" s="14"/>
      <c r="B5" s="108"/>
      <c r="C5" s="14"/>
      <c r="D5" s="108"/>
      <c r="E5" s="14"/>
      <c r="F5" s="65"/>
      <c r="G5" s="62"/>
      <c r="H5" s="13"/>
      <c r="I5" s="18"/>
      <c r="J5" s="13"/>
      <c r="K5" s="19"/>
      <c r="L5" s="76"/>
      <c r="M5" s="13"/>
      <c r="N5" s="14"/>
      <c r="O5" s="14"/>
      <c r="P5" s="14"/>
      <c r="Q5" s="14"/>
      <c r="R5" s="14"/>
      <c r="S5" s="14"/>
      <c r="T5" s="14"/>
      <c r="U5" s="14"/>
      <c r="V5" s="14"/>
      <c r="W5" s="14"/>
      <c r="X5" s="14"/>
      <c r="Y5" s="14"/>
      <c r="Z5" s="14"/>
      <c r="AA5" s="14"/>
      <c r="AB5" s="14"/>
      <c r="AC5" s="14"/>
      <c r="AD5" s="14"/>
      <c r="AE5" s="14"/>
      <c r="AF5" s="14"/>
      <c r="AG5" s="13"/>
      <c r="AH5" s="58"/>
      <c r="AI5" s="13"/>
    </row>
    <row r="6" spans="1:35" ht="18" customHeight="1" x14ac:dyDescent="0.25">
      <c r="A6" s="14"/>
      <c r="B6" s="108"/>
      <c r="C6" s="14"/>
      <c r="D6" s="108"/>
      <c r="E6" s="14"/>
      <c r="F6" s="65"/>
      <c r="G6" s="62"/>
      <c r="H6" s="20"/>
      <c r="I6" s="21"/>
      <c r="J6" s="20"/>
      <c r="K6" s="56"/>
      <c r="L6" s="77"/>
      <c r="M6" s="13"/>
      <c r="N6" s="22"/>
      <c r="O6" s="22"/>
      <c r="P6" s="22"/>
      <c r="Q6" s="22"/>
      <c r="R6" s="22"/>
      <c r="S6" s="22"/>
      <c r="T6" s="22"/>
      <c r="U6" s="22"/>
      <c r="V6" s="22"/>
      <c r="W6" s="22"/>
      <c r="X6" s="14"/>
      <c r="Y6" s="14"/>
      <c r="Z6" s="22"/>
      <c r="AA6" s="22"/>
      <c r="AB6" s="22"/>
      <c r="AC6" s="22"/>
      <c r="AD6" s="22"/>
      <c r="AE6" s="22"/>
      <c r="AF6" s="22"/>
      <c r="AG6" s="13"/>
      <c r="AH6" s="58"/>
      <c r="AI6" s="13"/>
    </row>
    <row r="7" spans="1:35" ht="18" customHeight="1" x14ac:dyDescent="0.25">
      <c r="A7" s="14"/>
      <c r="B7" s="108"/>
      <c r="C7" s="14"/>
      <c r="D7" s="108"/>
      <c r="E7" s="14"/>
      <c r="F7" s="65"/>
      <c r="G7" s="148" t="s">
        <v>24</v>
      </c>
      <c r="H7" s="148"/>
      <c r="I7" s="148"/>
      <c r="J7" s="148"/>
      <c r="K7" s="19"/>
      <c r="L7" s="76"/>
      <c r="M7" s="127"/>
      <c r="N7" s="121" t="s">
        <v>35</v>
      </c>
      <c r="O7" s="122"/>
      <c r="P7" s="122"/>
      <c r="Q7" s="122"/>
      <c r="R7" s="122"/>
      <c r="S7" s="122" t="s">
        <v>35</v>
      </c>
      <c r="T7" s="122"/>
      <c r="U7" s="122"/>
      <c r="V7" s="122"/>
      <c r="W7" s="123"/>
      <c r="X7" s="15"/>
      <c r="Y7" s="23"/>
      <c r="Z7" s="149" t="s">
        <v>37</v>
      </c>
      <c r="AA7" s="149"/>
      <c r="AB7" s="149"/>
      <c r="AC7" s="149"/>
      <c r="AD7" s="149"/>
      <c r="AE7" s="149"/>
      <c r="AF7" s="150"/>
      <c r="AG7" s="17"/>
      <c r="AH7" s="58"/>
      <c r="AI7" s="13"/>
    </row>
    <row r="8" spans="1:35" ht="18" customHeight="1" x14ac:dyDescent="0.25">
      <c r="A8" s="14"/>
      <c r="B8" s="108"/>
      <c r="C8" s="14"/>
      <c r="D8" s="108"/>
      <c r="E8" s="14"/>
      <c r="F8" s="65"/>
      <c r="G8" s="74" t="s">
        <v>18671</v>
      </c>
      <c r="H8" s="147"/>
      <c r="I8" s="147"/>
      <c r="J8" s="147"/>
      <c r="K8" s="19"/>
      <c r="L8" s="128" t="s">
        <v>18671</v>
      </c>
      <c r="M8" s="127"/>
      <c r="N8" s="74" t="s">
        <v>18671</v>
      </c>
      <c r="O8" s="124"/>
      <c r="P8" s="125"/>
      <c r="Q8" s="125"/>
      <c r="R8" s="125"/>
      <c r="S8" s="125"/>
      <c r="T8" s="125"/>
      <c r="U8" s="125"/>
      <c r="V8" s="125"/>
      <c r="W8" s="126"/>
      <c r="X8" s="15"/>
      <c r="Y8" s="23"/>
      <c r="Z8" s="8"/>
      <c r="AA8" s="151" t="s">
        <v>38</v>
      </c>
      <c r="AB8" s="151"/>
      <c r="AC8" s="151" t="s">
        <v>39</v>
      </c>
      <c r="AD8" s="151"/>
      <c r="AE8" s="132" t="s">
        <v>40</v>
      </c>
      <c r="AF8" s="137"/>
      <c r="AG8" s="138"/>
      <c r="AH8" s="58"/>
      <c r="AI8" s="13"/>
    </row>
    <row r="9" spans="1:35" ht="18" customHeight="1" x14ac:dyDescent="0.25">
      <c r="A9" s="14"/>
      <c r="B9" s="108"/>
      <c r="C9" s="14"/>
      <c r="D9" s="108"/>
      <c r="E9" s="14"/>
      <c r="F9" s="65"/>
      <c r="G9" s="74" t="s">
        <v>25</v>
      </c>
      <c r="H9" s="147"/>
      <c r="I9" s="147"/>
      <c r="J9" s="147"/>
      <c r="K9" s="19"/>
      <c r="L9" s="128" t="s">
        <v>23089</v>
      </c>
      <c r="M9" s="127"/>
      <c r="N9" s="74" t="s">
        <v>25</v>
      </c>
      <c r="O9" s="124"/>
      <c r="P9" s="125"/>
      <c r="Q9" s="125"/>
      <c r="R9" s="125"/>
      <c r="S9" s="125"/>
      <c r="T9" s="125"/>
      <c r="U9" s="125"/>
      <c r="V9" s="125"/>
      <c r="W9" s="126"/>
      <c r="X9" s="15"/>
      <c r="Y9" s="23"/>
      <c r="Z9" s="9" t="s">
        <v>41</v>
      </c>
      <c r="AA9" s="152" cm="1">
        <f t="array" ref="AA9">SUMPRODUCT(((Sheet1!$J$23:$J$9515="Library Bound Book")
+(Sheet1!$J$23:$J$9515="Library Set")
+(Sheet1!$J$23:$J$9515="Paperback Book")
+(Sheet1!$J$23:$J$9515="Single Copy Set")
+(Sheet1!$J$23:$J$9515="Theme Set")+((Sheet1!$J$23:$J$9515="Print/eBook Combo")/2)+((Sheet1!$J$23:$J$9515="eBook/Print Bundle")/2)
)*(Sheet1!$AG$23:$AG$9515))</f>
        <v>0</v>
      </c>
      <c r="AB9" s="152"/>
      <c r="AC9" s="152">
        <f>SUMPRODUCT(((Sheet1!$J$23:$J$9515="eBook")+(Sheet1!$J$23:$J$9515="eBook Set")+((Sheet1!$J$23:$J$9515="Print/eBook Combo")/2)+((Sheet1!$J$23:$J$9515="eBook/Print Bundle")/2))*(Sheet1!$AG$23:$AG$9515))</f>
        <v>0</v>
      </c>
      <c r="AD9" s="152"/>
      <c r="AE9" s="135">
        <f>SUMPRODUCT(((Sheet1!$J$23:$J$9515="Interactive eBook")+(Sheet1!$J$23:$J$9515="Interactive eBook Set"))*(Sheet1!$AG$23:$AG$9515))</f>
        <v>0</v>
      </c>
      <c r="AF9" s="139"/>
      <c r="AG9" s="138"/>
      <c r="AH9" s="58"/>
      <c r="AI9" s="13"/>
    </row>
    <row r="10" spans="1:35" ht="18" customHeight="1" x14ac:dyDescent="0.25">
      <c r="A10" s="14"/>
      <c r="B10" s="108"/>
      <c r="C10" s="14"/>
      <c r="D10" s="108"/>
      <c r="E10" s="14"/>
      <c r="F10" s="65"/>
      <c r="G10" s="74" t="s">
        <v>26</v>
      </c>
      <c r="H10" s="147"/>
      <c r="I10" s="147"/>
      <c r="J10" s="147"/>
      <c r="K10" s="19"/>
      <c r="L10" s="128" t="s">
        <v>23090</v>
      </c>
      <c r="M10" s="127"/>
      <c r="N10" s="74" t="s">
        <v>26</v>
      </c>
      <c r="O10" s="124"/>
      <c r="P10" s="125"/>
      <c r="Q10" s="125"/>
      <c r="R10" s="125"/>
      <c r="S10" s="125"/>
      <c r="T10" s="125"/>
      <c r="U10" s="125"/>
      <c r="V10" s="125"/>
      <c r="W10" s="126"/>
      <c r="X10" s="15"/>
      <c r="Y10" s="23"/>
      <c r="Z10" s="9" t="s">
        <v>22</v>
      </c>
      <c r="AA10" s="153">
        <f>SUMPRODUCT(((Sheet1!$J$23:$J$9515="Library Bound Book")
+(Sheet1!$J$23:$J$9515="Library Set")
+(Sheet1!$J$23:$J$9515="Paperback Book")
+(Sheet1!$J$23:$J$9515="Single Copy Set")
+(Sheet1!$J$23:$J$9515="Theme Set")+((Sheet1!$J$23:$J$9515="Print/eBook Combo")/2)+((Sheet1!$J$23:$J$9515="eBook/Print Bundle")/2)
)*(Sheet1!$AH$23:$AH$9515))</f>
        <v>0</v>
      </c>
      <c r="AB10" s="154"/>
      <c r="AC10" s="153">
        <f>SUMPRODUCT(((Sheet1!$J$23:$J$9515="eBook")+(Sheet1!$J$23:$J$9515="eBook Set")+((Sheet1!$J$23:$J$9515="Print/eBook Combo")/2)+((Sheet1!$J$23:$J$9515="eBook/Print Bundle")/2))*(Sheet1!$AH$23:$AH$9515))</f>
        <v>0</v>
      </c>
      <c r="AD10" s="154"/>
      <c r="AE10" s="136">
        <f>SUMPRODUCT(((Sheet1!$J$23:$J$9515="Interactive eBook")+(Sheet1!$J$23:$J$9515="Interactive eBook Set"))*(Sheet1!$AH$23:$AH$9515))</f>
        <v>0</v>
      </c>
      <c r="AF10" s="140"/>
      <c r="AG10" s="138"/>
      <c r="AH10" s="59"/>
      <c r="AI10" s="13"/>
    </row>
    <row r="11" spans="1:35" ht="18" customHeight="1" x14ac:dyDescent="0.25">
      <c r="A11" s="14"/>
      <c r="B11" s="108"/>
      <c r="C11" s="14"/>
      <c r="D11" s="108"/>
      <c r="E11" s="14"/>
      <c r="F11" s="65"/>
      <c r="G11" s="74" t="s">
        <v>27</v>
      </c>
      <c r="H11" s="147"/>
      <c r="I11" s="147"/>
      <c r="J11" s="147"/>
      <c r="K11" s="19"/>
      <c r="L11" s="128" t="s">
        <v>23091</v>
      </c>
      <c r="M11" s="127"/>
      <c r="N11" s="74" t="s">
        <v>27</v>
      </c>
      <c r="O11" s="124"/>
      <c r="P11" s="125"/>
      <c r="Q11" s="125"/>
      <c r="R11" s="125"/>
      <c r="S11" s="125"/>
      <c r="T11" s="125"/>
      <c r="U11" s="125"/>
      <c r="V11" s="125"/>
      <c r="W11" s="126"/>
      <c r="X11" s="15"/>
      <c r="Y11" s="23"/>
      <c r="Z11" s="10"/>
      <c r="AA11" s="11"/>
      <c r="AB11" s="12"/>
      <c r="AC11" s="155" t="s">
        <v>42</v>
      </c>
      <c r="AD11" s="155"/>
      <c r="AE11" s="133">
        <f>AA10+AC10+AE10</f>
        <v>0</v>
      </c>
      <c r="AF11" s="141"/>
      <c r="AG11" s="138"/>
      <c r="AH11" s="58"/>
      <c r="AI11" s="13"/>
    </row>
    <row r="12" spans="1:35" ht="18" customHeight="1" x14ac:dyDescent="0.25">
      <c r="A12" s="14"/>
      <c r="B12" s="108"/>
      <c r="C12" s="14"/>
      <c r="D12" s="108"/>
      <c r="E12" s="14"/>
      <c r="F12" s="65"/>
      <c r="G12" s="74" t="s">
        <v>28</v>
      </c>
      <c r="H12" s="147"/>
      <c r="I12" s="147"/>
      <c r="J12" s="147"/>
      <c r="K12" s="19"/>
      <c r="L12" s="128" t="s">
        <v>23092</v>
      </c>
      <c r="M12" s="127"/>
      <c r="N12" s="74" t="s">
        <v>28</v>
      </c>
      <c r="O12" s="124"/>
      <c r="P12" s="125"/>
      <c r="Q12" s="125"/>
      <c r="R12" s="125"/>
      <c r="S12" s="125"/>
      <c r="T12" s="125"/>
      <c r="U12" s="125"/>
      <c r="V12" s="125"/>
      <c r="W12" s="126"/>
      <c r="X12" s="15"/>
      <c r="Y12" s="23"/>
      <c r="Z12" s="160" t="s">
        <v>43</v>
      </c>
      <c r="AA12" s="161"/>
      <c r="AB12" s="162"/>
      <c r="AC12" s="156" t="s">
        <v>44</v>
      </c>
      <c r="AD12" s="155"/>
      <c r="AE12" s="133"/>
      <c r="AF12" s="142"/>
      <c r="AG12" s="138"/>
      <c r="AH12" s="60"/>
      <c r="AI12" s="13"/>
    </row>
    <row r="13" spans="1:35" ht="18" customHeight="1" x14ac:dyDescent="0.25">
      <c r="A13" s="14"/>
      <c r="B13" s="108"/>
      <c r="C13" s="14"/>
      <c r="D13" s="108"/>
      <c r="E13" s="14"/>
      <c r="F13" s="65"/>
      <c r="G13" s="74" t="s">
        <v>29</v>
      </c>
      <c r="H13" s="147"/>
      <c r="I13" s="147"/>
      <c r="J13" s="147"/>
      <c r="K13" s="19"/>
      <c r="L13" s="128" t="s">
        <v>32</v>
      </c>
      <c r="M13" s="127"/>
      <c r="N13" s="74" t="s">
        <v>29</v>
      </c>
      <c r="O13" s="124"/>
      <c r="P13" s="125"/>
      <c r="Q13" s="125"/>
      <c r="R13" s="125"/>
      <c r="S13" s="125"/>
      <c r="T13" s="125"/>
      <c r="U13" s="125"/>
      <c r="V13" s="125"/>
      <c r="W13" s="126"/>
      <c r="X13" s="15"/>
      <c r="Y13" s="23"/>
      <c r="Z13" s="129" t="s">
        <v>23093</v>
      </c>
      <c r="AA13" s="130"/>
      <c r="AB13" s="131"/>
      <c r="AC13" s="156" t="s">
        <v>45</v>
      </c>
      <c r="AD13" s="155"/>
      <c r="AE13" s="133">
        <f>IF(AE11&lt;500,(AE11*0.09),("0.00"))</f>
        <v>0</v>
      </c>
      <c r="AF13" s="142">
        <f>IF(AD11&lt;500,(AD11*0.09),("0.00"))</f>
        <v>0</v>
      </c>
      <c r="AG13" s="138"/>
      <c r="AH13" s="58"/>
      <c r="AI13" s="13"/>
    </row>
    <row r="14" spans="1:35" ht="18" customHeight="1" x14ac:dyDescent="0.25">
      <c r="A14" s="14"/>
      <c r="B14" s="108"/>
      <c r="C14" s="14"/>
      <c r="D14" s="108"/>
      <c r="E14" s="14"/>
      <c r="F14" s="65"/>
      <c r="G14" s="74" t="s">
        <v>30</v>
      </c>
      <c r="H14" s="147"/>
      <c r="I14" s="147"/>
      <c r="J14" s="147"/>
      <c r="K14" s="19"/>
      <c r="L14" s="128"/>
      <c r="M14" s="127"/>
      <c r="N14" s="74" t="s">
        <v>30</v>
      </c>
      <c r="O14" s="124"/>
      <c r="P14" s="125"/>
      <c r="Q14" s="125"/>
      <c r="R14" s="125"/>
      <c r="S14" s="125"/>
      <c r="T14" s="125"/>
      <c r="U14" s="125"/>
      <c r="V14" s="125"/>
      <c r="W14" s="126"/>
      <c r="X14" s="15"/>
      <c r="Y14" s="23"/>
      <c r="Z14" s="157" t="s">
        <v>43</v>
      </c>
      <c r="AA14" s="158"/>
      <c r="AB14" s="159"/>
      <c r="AC14" s="163" t="s">
        <v>46</v>
      </c>
      <c r="AD14" s="164"/>
      <c r="AE14" s="133"/>
      <c r="AF14" s="142"/>
      <c r="AG14" s="138"/>
      <c r="AH14" s="58"/>
      <c r="AI14" s="13"/>
    </row>
    <row r="15" spans="1:35" ht="18" customHeight="1" x14ac:dyDescent="0.25">
      <c r="A15" s="14"/>
      <c r="B15" s="108"/>
      <c r="C15" s="14"/>
      <c r="D15" s="108"/>
      <c r="E15" s="14"/>
      <c r="F15" s="65"/>
      <c r="G15" s="74" t="s">
        <v>31</v>
      </c>
      <c r="H15" s="147"/>
      <c r="I15" s="147"/>
      <c r="J15" s="147"/>
      <c r="K15" s="19"/>
      <c r="L15" s="128"/>
      <c r="M15" s="127"/>
      <c r="N15" s="74" t="s">
        <v>31</v>
      </c>
      <c r="O15" s="124"/>
      <c r="P15" s="125"/>
      <c r="Q15" s="125"/>
      <c r="R15" s="125"/>
      <c r="S15" s="125"/>
      <c r="T15" s="125"/>
      <c r="U15" s="125"/>
      <c r="V15" s="125"/>
      <c r="W15" s="126"/>
      <c r="X15" s="15"/>
      <c r="Y15" s="23"/>
      <c r="Z15" s="157"/>
      <c r="AA15" s="158"/>
      <c r="AB15" s="159"/>
      <c r="AC15" s="163" t="s">
        <v>47</v>
      </c>
      <c r="AD15" s="164"/>
      <c r="AE15" s="134">
        <f>AE11+AE12+AE13+AE14</f>
        <v>0</v>
      </c>
      <c r="AF15" s="143"/>
      <c r="AG15" s="144"/>
      <c r="AH15" s="58"/>
      <c r="AI15" s="13"/>
    </row>
    <row r="16" spans="1:35" ht="18" customHeight="1" x14ac:dyDescent="0.25">
      <c r="A16" s="14"/>
      <c r="B16" s="108"/>
      <c r="C16" s="14"/>
      <c r="D16" s="108"/>
      <c r="E16" s="14"/>
      <c r="F16" s="65"/>
      <c r="G16" s="74" t="s">
        <v>32</v>
      </c>
      <c r="H16" s="147"/>
      <c r="I16" s="147"/>
      <c r="J16" s="147"/>
      <c r="K16" s="19"/>
      <c r="L16" s="128"/>
      <c r="M16" s="127"/>
      <c r="N16" s="74" t="s">
        <v>32</v>
      </c>
      <c r="O16" s="124"/>
      <c r="P16" s="125"/>
      <c r="Q16" s="125"/>
      <c r="R16" s="125"/>
      <c r="S16" s="125"/>
      <c r="T16" s="125"/>
      <c r="U16" s="125"/>
      <c r="V16" s="125"/>
      <c r="W16" s="126"/>
      <c r="X16" s="15"/>
      <c r="Y16" s="14"/>
      <c r="Z16" s="16"/>
      <c r="AA16" s="53"/>
      <c r="AB16" s="53"/>
      <c r="AC16" s="53"/>
      <c r="AD16" s="53"/>
      <c r="AE16" s="53"/>
      <c r="AF16" s="53"/>
      <c r="AG16" s="58"/>
      <c r="AH16" s="58"/>
      <c r="AI16" s="13"/>
    </row>
    <row r="17" spans="1:35" ht="18" customHeight="1" x14ac:dyDescent="0.25">
      <c r="A17" s="14"/>
      <c r="B17" s="108"/>
      <c r="C17" s="14"/>
      <c r="D17" s="108"/>
      <c r="E17" s="14"/>
      <c r="F17" s="65"/>
      <c r="G17" s="74" t="s">
        <v>33</v>
      </c>
      <c r="H17" s="147"/>
      <c r="I17" s="147"/>
      <c r="J17" s="147"/>
      <c r="K17" s="19"/>
      <c r="L17" s="128"/>
      <c r="M17" s="127"/>
      <c r="N17" s="74" t="s">
        <v>33</v>
      </c>
      <c r="O17" s="124"/>
      <c r="P17" s="125"/>
      <c r="Q17" s="125"/>
      <c r="R17" s="125"/>
      <c r="S17" s="125"/>
      <c r="T17" s="125"/>
      <c r="U17" s="125"/>
      <c r="V17" s="125"/>
      <c r="W17" s="126"/>
      <c r="X17" s="15"/>
      <c r="Y17" s="14"/>
      <c r="Z17" s="116" t="s">
        <v>0</v>
      </c>
      <c r="AB17" s="14"/>
      <c r="AC17" s="14"/>
      <c r="AD17" s="14"/>
      <c r="AE17" s="14"/>
      <c r="AF17" s="14"/>
      <c r="AG17" s="58"/>
      <c r="AH17" s="58"/>
      <c r="AI17" s="13"/>
    </row>
    <row r="18" spans="1:35" ht="18" customHeight="1" x14ac:dyDescent="0.25">
      <c r="A18" s="14"/>
      <c r="B18" s="108"/>
      <c r="C18" s="108"/>
      <c r="D18" s="108"/>
      <c r="E18" s="14"/>
      <c r="F18" s="65"/>
      <c r="G18" s="74" t="s">
        <v>1812</v>
      </c>
      <c r="H18" s="147"/>
      <c r="I18" s="147"/>
      <c r="J18" s="147"/>
      <c r="K18" s="19"/>
      <c r="L18" s="128"/>
      <c r="M18" s="127"/>
      <c r="N18" s="74" t="s">
        <v>1812</v>
      </c>
      <c r="O18" s="124"/>
      <c r="P18" s="125"/>
      <c r="Q18" s="125"/>
      <c r="R18" s="125"/>
      <c r="S18" s="125"/>
      <c r="T18" s="125"/>
      <c r="U18" s="125"/>
      <c r="V18" s="125"/>
      <c r="W18" s="126"/>
      <c r="X18" s="15"/>
      <c r="Y18" s="14"/>
      <c r="Z18" s="52"/>
      <c r="AA18" s="13"/>
      <c r="AB18" s="13"/>
      <c r="AC18" s="13"/>
      <c r="AD18" s="13" t="s">
        <v>21830</v>
      </c>
      <c r="AE18" s="13"/>
      <c r="AF18" s="13"/>
      <c r="AG18" s="58"/>
      <c r="AH18" s="58"/>
      <c r="AI18" s="13"/>
    </row>
    <row r="19" spans="1:35" ht="18" customHeight="1" x14ac:dyDescent="0.25">
      <c r="A19" s="14"/>
      <c r="B19" s="108"/>
      <c r="C19" s="65" t="s">
        <v>21867</v>
      </c>
      <c r="D19" s="111"/>
      <c r="E19" s="14"/>
      <c r="F19" s="65"/>
      <c r="G19" s="62"/>
      <c r="H19" s="5"/>
      <c r="I19" s="5"/>
      <c r="J19" s="75"/>
      <c r="K19" s="15"/>
      <c r="L19" s="76"/>
      <c r="M19" s="25"/>
      <c r="N19" s="5"/>
      <c r="O19" s="6"/>
      <c r="P19" s="6"/>
      <c r="Q19" s="6"/>
      <c r="R19" s="6"/>
      <c r="S19" s="6"/>
      <c r="T19" s="6"/>
      <c r="U19" s="6"/>
      <c r="V19" s="6"/>
      <c r="W19" s="75"/>
      <c r="X19" s="15"/>
      <c r="Y19" s="14"/>
      <c r="Z19" s="52"/>
      <c r="AA19" s="13"/>
      <c r="AB19" s="13"/>
      <c r="AC19" s="13"/>
      <c r="AD19" s="27"/>
      <c r="AE19" s="27"/>
      <c r="AF19" s="27"/>
      <c r="AG19" s="13"/>
      <c r="AH19" s="58"/>
      <c r="AI19" s="13"/>
    </row>
    <row r="20" spans="1:35" ht="18" customHeight="1" x14ac:dyDescent="0.25">
      <c r="A20" s="14"/>
      <c r="B20" s="108"/>
      <c r="C20" s="14"/>
      <c r="D20" s="108"/>
      <c r="E20" s="14"/>
      <c r="F20" s="65"/>
      <c r="G20" s="113" t="s">
        <v>34</v>
      </c>
      <c r="H20" s="145"/>
      <c r="I20" s="146"/>
      <c r="J20" s="146"/>
      <c r="K20" s="15"/>
      <c r="L20" s="7" t="s">
        <v>36</v>
      </c>
      <c r="M20" s="117" t="s">
        <v>23088</v>
      </c>
      <c r="O20" s="118"/>
      <c r="P20" s="119"/>
      <c r="Q20" s="119"/>
      <c r="R20" s="119"/>
      <c r="S20" s="119"/>
      <c r="T20" s="119"/>
      <c r="U20" s="119"/>
      <c r="V20" s="119"/>
      <c r="W20" s="120"/>
      <c r="X20" s="15"/>
      <c r="Y20" s="14"/>
      <c r="Z20" s="52"/>
      <c r="AA20" s="13"/>
      <c r="AB20" s="13"/>
      <c r="AC20" s="55"/>
      <c r="AD20" s="13"/>
      <c r="AE20" s="55"/>
      <c r="AF20" s="13"/>
      <c r="AG20" s="54"/>
      <c r="AH20" s="58"/>
      <c r="AI20" s="13"/>
    </row>
    <row r="21" spans="1:35" ht="15" customHeight="1" x14ac:dyDescent="0.25">
      <c r="A21" s="51"/>
      <c r="B21" s="110"/>
      <c r="C21" s="51"/>
      <c r="D21" s="110"/>
      <c r="E21" s="51"/>
      <c r="F21" s="66"/>
      <c r="G21" s="63"/>
      <c r="H21" s="76"/>
      <c r="I21" s="76"/>
      <c r="J21" s="76"/>
      <c r="K21" s="26"/>
      <c r="L21" s="26"/>
      <c r="M21" s="27"/>
      <c r="N21" s="24"/>
      <c r="O21" s="24"/>
      <c r="P21" s="24"/>
      <c r="Q21" s="24"/>
      <c r="R21" s="24"/>
      <c r="S21" s="24"/>
      <c r="T21" s="24"/>
      <c r="U21" s="24"/>
      <c r="V21" s="24"/>
      <c r="W21" s="24"/>
      <c r="X21" s="24"/>
      <c r="Y21" s="24"/>
      <c r="Z21" s="24"/>
      <c r="AA21" s="24"/>
      <c r="AB21" s="24"/>
      <c r="AC21" s="24"/>
      <c r="AD21" s="24"/>
      <c r="AE21" s="24"/>
      <c r="AF21" s="24"/>
      <c r="AG21" s="24"/>
      <c r="AH21" s="24"/>
      <c r="AI21" s="13"/>
    </row>
    <row r="22" spans="1:35" s="68" customFormat="1" ht="29.25" customHeight="1" x14ac:dyDescent="0.25">
      <c r="A22" s="69" t="s">
        <v>19</v>
      </c>
      <c r="B22" s="112" t="s">
        <v>21868</v>
      </c>
      <c r="C22" s="70" t="s">
        <v>21869</v>
      </c>
      <c r="D22" s="70" t="s">
        <v>21870</v>
      </c>
      <c r="E22" s="70" t="s">
        <v>21871</v>
      </c>
      <c r="F22" s="71" t="s">
        <v>1</v>
      </c>
      <c r="G22" s="70" t="s">
        <v>20</v>
      </c>
      <c r="H22" s="70" t="s">
        <v>536</v>
      </c>
      <c r="I22" s="70" t="s">
        <v>75</v>
      </c>
      <c r="J22" s="71" t="s">
        <v>12</v>
      </c>
      <c r="K22" s="70" t="s">
        <v>1814</v>
      </c>
      <c r="L22" s="71" t="s">
        <v>17</v>
      </c>
      <c r="M22" s="71" t="s">
        <v>13</v>
      </c>
      <c r="N22" s="71" t="s">
        <v>896</v>
      </c>
      <c r="O22" s="71" t="s">
        <v>2</v>
      </c>
      <c r="P22" s="71" t="s">
        <v>3</v>
      </c>
      <c r="Q22" s="71" t="s">
        <v>76</v>
      </c>
      <c r="R22" s="71" t="s">
        <v>1044</v>
      </c>
      <c r="S22" s="71" t="s">
        <v>4</v>
      </c>
      <c r="T22" s="71" t="s">
        <v>5</v>
      </c>
      <c r="U22" s="71" t="s">
        <v>6</v>
      </c>
      <c r="V22" s="71" t="s">
        <v>7</v>
      </c>
      <c r="W22" s="71" t="s">
        <v>8</v>
      </c>
      <c r="X22" s="71" t="s">
        <v>9</v>
      </c>
      <c r="Y22" s="71" t="s">
        <v>15</v>
      </c>
      <c r="Z22" s="71" t="s">
        <v>16</v>
      </c>
      <c r="AA22" s="71" t="s">
        <v>69</v>
      </c>
      <c r="AB22" s="71" t="s">
        <v>10</v>
      </c>
      <c r="AC22" s="72" t="s">
        <v>14</v>
      </c>
      <c r="AD22" s="72" t="s">
        <v>23</v>
      </c>
      <c r="AE22" s="71" t="s">
        <v>18</v>
      </c>
      <c r="AF22" s="71" t="s">
        <v>11</v>
      </c>
      <c r="AG22" s="71" t="s">
        <v>21</v>
      </c>
      <c r="AH22" s="73" t="s">
        <v>22</v>
      </c>
    </row>
    <row r="23" spans="1:35" ht="18" hidden="1" customHeight="1" x14ac:dyDescent="0.25">
      <c r="A23" s="83"/>
      <c r="B23" s="83">
        <v>20</v>
      </c>
      <c r="C23" s="84"/>
      <c r="D23" s="84"/>
      <c r="E23" s="84"/>
      <c r="F23" s="85" t="s">
        <v>21872</v>
      </c>
      <c r="G23" s="114">
        <v>7</v>
      </c>
      <c r="H23" s="87" t="s">
        <v>21872</v>
      </c>
      <c r="I23" s="87" t="s">
        <v>1045</v>
      </c>
      <c r="J23" s="87" t="s">
        <v>125</v>
      </c>
      <c r="K23" s="89"/>
      <c r="L23" s="90" t="s">
        <v>21873</v>
      </c>
      <c r="M23" s="92">
        <v>2020</v>
      </c>
      <c r="N23" s="93" t="s">
        <v>18968</v>
      </c>
      <c r="O23" s="94" t="s">
        <v>183</v>
      </c>
      <c r="P23" s="94" t="s">
        <v>318</v>
      </c>
      <c r="Q23" s="94"/>
      <c r="R23" s="94"/>
      <c r="S23" s="95"/>
      <c r="T23" s="95"/>
      <c r="U23" s="90"/>
      <c r="V23" s="90"/>
      <c r="W23" s="90"/>
      <c r="X23" s="97"/>
      <c r="Y23" s="94" t="s">
        <v>295</v>
      </c>
      <c r="Z23" s="94" t="s">
        <v>316</v>
      </c>
      <c r="AA23" s="94" t="s">
        <v>21874</v>
      </c>
      <c r="AB23" s="94" t="s">
        <v>478</v>
      </c>
      <c r="AC23" s="99">
        <v>165.2</v>
      </c>
      <c r="AD23" s="99">
        <v>123.9</v>
      </c>
      <c r="AE23" s="101"/>
      <c r="AF23" s="94" t="s">
        <v>538</v>
      </c>
      <c r="AG23" s="103">
        <f>Table1[[#This Row],['# Books]]*Table1[[#This Row],[QTY]]</f>
        <v>0</v>
      </c>
      <c r="AH23" s="104">
        <f>Table1[[#This Row],[S&amp;L Price]]*Table1[[#This Row],[QTY]]</f>
        <v>0</v>
      </c>
    </row>
    <row r="24" spans="1:35" ht="18" customHeight="1" x14ac:dyDescent="0.25">
      <c r="A24" s="83"/>
      <c r="B24" s="83">
        <v>20</v>
      </c>
      <c r="C24" s="84"/>
      <c r="D24" s="84"/>
      <c r="E24" s="84"/>
      <c r="F24" s="86" t="s">
        <v>21872</v>
      </c>
      <c r="G24" s="115">
        <v>1</v>
      </c>
      <c r="H24" s="88" t="s">
        <v>21875</v>
      </c>
      <c r="I24" s="88" t="s">
        <v>1045</v>
      </c>
      <c r="J24" s="88" t="s">
        <v>126</v>
      </c>
      <c r="K24" s="89"/>
      <c r="L24" s="91" t="s">
        <v>21876</v>
      </c>
      <c r="M24" s="84">
        <v>2020</v>
      </c>
      <c r="N24" s="93" t="s">
        <v>18968</v>
      </c>
      <c r="O24" s="86" t="s">
        <v>183</v>
      </c>
      <c r="P24" s="86" t="s">
        <v>318</v>
      </c>
      <c r="Q24" s="86" t="s">
        <v>90</v>
      </c>
      <c r="R24" s="86" t="s">
        <v>2090</v>
      </c>
      <c r="S24" s="96"/>
      <c r="T24" s="96"/>
      <c r="U24" s="91"/>
      <c r="V24" s="91"/>
      <c r="W24" s="91" t="s">
        <v>275</v>
      </c>
      <c r="X24" s="98"/>
      <c r="Y24" s="86" t="s">
        <v>295</v>
      </c>
      <c r="Z24" s="86" t="s">
        <v>316</v>
      </c>
      <c r="AA24" s="86" t="s">
        <v>21877</v>
      </c>
      <c r="AB24" s="86" t="s">
        <v>478</v>
      </c>
      <c r="AC24" s="100">
        <v>23.6</v>
      </c>
      <c r="AD24" s="100">
        <v>17.7</v>
      </c>
      <c r="AE24" s="102" t="s">
        <v>21878</v>
      </c>
      <c r="AF24" s="86" t="s">
        <v>538</v>
      </c>
      <c r="AG24" s="103">
        <f>Table1[[#This Row],['# Books]]*Table1[[#This Row],[QTY]]</f>
        <v>0</v>
      </c>
      <c r="AH24" s="104">
        <f>Table1[[#This Row],[S&amp;L Price]]*Table1[[#This Row],[QTY]]</f>
        <v>0</v>
      </c>
    </row>
    <row r="25" spans="1:35" ht="18" hidden="1" customHeight="1" x14ac:dyDescent="0.25">
      <c r="A25" s="83"/>
      <c r="B25" s="83">
        <v>20</v>
      </c>
      <c r="C25" s="84"/>
      <c r="D25" s="84"/>
      <c r="E25" s="84"/>
      <c r="F25" s="86" t="s">
        <v>21872</v>
      </c>
      <c r="G25" s="115">
        <v>1</v>
      </c>
      <c r="H25" s="88" t="s">
        <v>21875</v>
      </c>
      <c r="I25" s="88" t="s">
        <v>1045</v>
      </c>
      <c r="J25" s="88" t="s">
        <v>328</v>
      </c>
      <c r="K25" s="89"/>
      <c r="L25" s="91" t="s">
        <v>21879</v>
      </c>
      <c r="M25" s="84">
        <v>2020</v>
      </c>
      <c r="N25" s="93" t="s">
        <v>18968</v>
      </c>
      <c r="O25" s="86"/>
      <c r="P25" s="86"/>
      <c r="Q25" s="86" t="s">
        <v>90</v>
      </c>
      <c r="R25" s="86" t="s">
        <v>2090</v>
      </c>
      <c r="S25" s="96"/>
      <c r="T25" s="96"/>
      <c r="U25" s="91"/>
      <c r="V25" s="91"/>
      <c r="W25" s="91" t="s">
        <v>275</v>
      </c>
      <c r="X25" s="98"/>
      <c r="Y25" s="86" t="s">
        <v>295</v>
      </c>
      <c r="Z25" s="86" t="s">
        <v>316</v>
      </c>
      <c r="AA25" s="86" t="s">
        <v>21877</v>
      </c>
      <c r="AB25" s="86" t="s">
        <v>478</v>
      </c>
      <c r="AC25" s="100">
        <v>23.6</v>
      </c>
      <c r="AD25" s="100">
        <v>17.7</v>
      </c>
      <c r="AE25" s="102" t="s">
        <v>21878</v>
      </c>
      <c r="AF25" s="86" t="s">
        <v>538</v>
      </c>
      <c r="AG25" s="103">
        <f>Table1[[#This Row],['# Books]]*Table1[[#This Row],[QTY]]</f>
        <v>0</v>
      </c>
      <c r="AH25" s="104">
        <f>Table1[[#This Row],[S&amp;L Price]]*Table1[[#This Row],[QTY]]</f>
        <v>0</v>
      </c>
    </row>
    <row r="26" spans="1:35" ht="18" customHeight="1" x14ac:dyDescent="0.25">
      <c r="A26" s="83"/>
      <c r="B26" s="83">
        <v>20</v>
      </c>
      <c r="C26" s="84"/>
      <c r="D26" s="84"/>
      <c r="E26" s="84"/>
      <c r="F26" s="86" t="s">
        <v>21872</v>
      </c>
      <c r="G26" s="115">
        <v>1</v>
      </c>
      <c r="H26" s="88" t="s">
        <v>21880</v>
      </c>
      <c r="I26" s="88" t="s">
        <v>1045</v>
      </c>
      <c r="J26" s="88" t="s">
        <v>126</v>
      </c>
      <c r="K26" s="89"/>
      <c r="L26" s="91" t="s">
        <v>21881</v>
      </c>
      <c r="M26" s="84">
        <v>2020</v>
      </c>
      <c r="N26" s="93" t="s">
        <v>18968</v>
      </c>
      <c r="O26" s="86" t="s">
        <v>183</v>
      </c>
      <c r="P26" s="86" t="s">
        <v>318</v>
      </c>
      <c r="Q26" s="86" t="s">
        <v>90</v>
      </c>
      <c r="R26" s="86" t="s">
        <v>2003</v>
      </c>
      <c r="S26" s="96"/>
      <c r="T26" s="96"/>
      <c r="U26" s="91"/>
      <c r="V26" s="91"/>
      <c r="W26" s="91" t="s">
        <v>275</v>
      </c>
      <c r="X26" s="98"/>
      <c r="Y26" s="86" t="s">
        <v>295</v>
      </c>
      <c r="Z26" s="86" t="s">
        <v>316</v>
      </c>
      <c r="AA26" s="86" t="s">
        <v>21882</v>
      </c>
      <c r="AB26" s="86" t="s">
        <v>478</v>
      </c>
      <c r="AC26" s="100">
        <v>23.6</v>
      </c>
      <c r="AD26" s="100">
        <v>17.7</v>
      </c>
      <c r="AE26" s="102" t="s">
        <v>21883</v>
      </c>
      <c r="AF26" s="86" t="s">
        <v>538</v>
      </c>
      <c r="AG26" s="103">
        <f>Table1[[#This Row],['# Books]]*Table1[[#This Row],[QTY]]</f>
        <v>0</v>
      </c>
      <c r="AH26" s="104">
        <f>Table1[[#This Row],[S&amp;L Price]]*Table1[[#This Row],[QTY]]</f>
        <v>0</v>
      </c>
    </row>
    <row r="27" spans="1:35" ht="18" hidden="1" customHeight="1" x14ac:dyDescent="0.25">
      <c r="A27" s="83"/>
      <c r="B27" s="83">
        <v>20</v>
      </c>
      <c r="C27" s="84"/>
      <c r="D27" s="84"/>
      <c r="E27" s="84"/>
      <c r="F27" s="86" t="s">
        <v>21872</v>
      </c>
      <c r="G27" s="115">
        <v>1</v>
      </c>
      <c r="H27" s="88" t="s">
        <v>21880</v>
      </c>
      <c r="I27" s="88" t="s">
        <v>1045</v>
      </c>
      <c r="J27" s="88" t="s">
        <v>328</v>
      </c>
      <c r="K27" s="89"/>
      <c r="L27" s="91" t="s">
        <v>21884</v>
      </c>
      <c r="M27" s="84">
        <v>2020</v>
      </c>
      <c r="N27" s="93" t="s">
        <v>18968</v>
      </c>
      <c r="O27" s="86"/>
      <c r="P27" s="86"/>
      <c r="Q27" s="86" t="s">
        <v>90</v>
      </c>
      <c r="R27" s="86" t="s">
        <v>2003</v>
      </c>
      <c r="S27" s="96"/>
      <c r="T27" s="96"/>
      <c r="U27" s="91"/>
      <c r="V27" s="91"/>
      <c r="W27" s="91" t="s">
        <v>275</v>
      </c>
      <c r="X27" s="98"/>
      <c r="Y27" s="86" t="s">
        <v>295</v>
      </c>
      <c r="Z27" s="86" t="s">
        <v>316</v>
      </c>
      <c r="AA27" s="86" t="s">
        <v>21882</v>
      </c>
      <c r="AB27" s="86" t="s">
        <v>478</v>
      </c>
      <c r="AC27" s="100">
        <v>23.6</v>
      </c>
      <c r="AD27" s="100">
        <v>17.7</v>
      </c>
      <c r="AE27" s="102" t="s">
        <v>21883</v>
      </c>
      <c r="AF27" s="86" t="s">
        <v>538</v>
      </c>
      <c r="AG27" s="103">
        <f>Table1[[#This Row],['# Books]]*Table1[[#This Row],[QTY]]</f>
        <v>0</v>
      </c>
      <c r="AH27" s="104">
        <f>Table1[[#This Row],[S&amp;L Price]]*Table1[[#This Row],[QTY]]</f>
        <v>0</v>
      </c>
    </row>
    <row r="28" spans="1:35" ht="18" customHeight="1" x14ac:dyDescent="0.25">
      <c r="A28" s="83"/>
      <c r="B28" s="83">
        <v>20</v>
      </c>
      <c r="C28" s="84"/>
      <c r="D28" s="84"/>
      <c r="E28" s="84"/>
      <c r="F28" s="86" t="s">
        <v>21872</v>
      </c>
      <c r="G28" s="115">
        <v>1</v>
      </c>
      <c r="H28" s="88" t="s">
        <v>21885</v>
      </c>
      <c r="I28" s="88" t="s">
        <v>1045</v>
      </c>
      <c r="J28" s="88" t="s">
        <v>126</v>
      </c>
      <c r="K28" s="89"/>
      <c r="L28" s="91" t="s">
        <v>21886</v>
      </c>
      <c r="M28" s="84">
        <v>2020</v>
      </c>
      <c r="N28" s="93" t="s">
        <v>18968</v>
      </c>
      <c r="O28" s="86" t="s">
        <v>183</v>
      </c>
      <c r="P28" s="86" t="s">
        <v>318</v>
      </c>
      <c r="Q28" s="86" t="s">
        <v>90</v>
      </c>
      <c r="R28" s="86" t="s">
        <v>221</v>
      </c>
      <c r="S28" s="96"/>
      <c r="T28" s="96"/>
      <c r="U28" s="91"/>
      <c r="V28" s="91"/>
      <c r="W28" s="91" t="s">
        <v>275</v>
      </c>
      <c r="X28" s="98"/>
      <c r="Y28" s="86" t="s">
        <v>295</v>
      </c>
      <c r="Z28" s="86" t="s">
        <v>316</v>
      </c>
      <c r="AA28" s="86" t="s">
        <v>21887</v>
      </c>
      <c r="AB28" s="86" t="s">
        <v>478</v>
      </c>
      <c r="AC28" s="100">
        <v>23.6</v>
      </c>
      <c r="AD28" s="100">
        <v>17.7</v>
      </c>
      <c r="AE28" s="102" t="s">
        <v>21888</v>
      </c>
      <c r="AF28" s="86" t="s">
        <v>538</v>
      </c>
      <c r="AG28" s="103">
        <f>Table1[[#This Row],['# Books]]*Table1[[#This Row],[QTY]]</f>
        <v>0</v>
      </c>
      <c r="AH28" s="104">
        <f>Table1[[#This Row],[S&amp;L Price]]*Table1[[#This Row],[QTY]]</f>
        <v>0</v>
      </c>
    </row>
    <row r="29" spans="1:35" ht="18" hidden="1" customHeight="1" x14ac:dyDescent="0.25">
      <c r="A29" s="83"/>
      <c r="B29" s="83">
        <v>20</v>
      </c>
      <c r="C29" s="84"/>
      <c r="D29" s="84"/>
      <c r="E29" s="84"/>
      <c r="F29" s="86" t="s">
        <v>21872</v>
      </c>
      <c r="G29" s="115">
        <v>1</v>
      </c>
      <c r="H29" s="88" t="s">
        <v>21885</v>
      </c>
      <c r="I29" s="88" t="s">
        <v>1045</v>
      </c>
      <c r="J29" s="88" t="s">
        <v>328</v>
      </c>
      <c r="K29" s="89"/>
      <c r="L29" s="91" t="s">
        <v>21889</v>
      </c>
      <c r="M29" s="84">
        <v>2020</v>
      </c>
      <c r="N29" s="93" t="s">
        <v>18968</v>
      </c>
      <c r="O29" s="86"/>
      <c r="P29" s="86"/>
      <c r="Q29" s="86" t="s">
        <v>90</v>
      </c>
      <c r="R29" s="86" t="s">
        <v>221</v>
      </c>
      <c r="S29" s="96"/>
      <c r="T29" s="96"/>
      <c r="U29" s="91"/>
      <c r="V29" s="91"/>
      <c r="W29" s="91" t="s">
        <v>275</v>
      </c>
      <c r="X29" s="98"/>
      <c r="Y29" s="86" t="s">
        <v>295</v>
      </c>
      <c r="Z29" s="86" t="s">
        <v>316</v>
      </c>
      <c r="AA29" s="86" t="s">
        <v>21887</v>
      </c>
      <c r="AB29" s="86" t="s">
        <v>478</v>
      </c>
      <c r="AC29" s="100">
        <v>23.6</v>
      </c>
      <c r="AD29" s="100">
        <v>17.7</v>
      </c>
      <c r="AE29" s="102" t="s">
        <v>21888</v>
      </c>
      <c r="AF29" s="86" t="s">
        <v>538</v>
      </c>
      <c r="AG29" s="103">
        <f>Table1[[#This Row],['# Books]]*Table1[[#This Row],[QTY]]</f>
        <v>0</v>
      </c>
      <c r="AH29" s="104">
        <f>Table1[[#This Row],[S&amp;L Price]]*Table1[[#This Row],[QTY]]</f>
        <v>0</v>
      </c>
    </row>
    <row r="30" spans="1:35" ht="18" customHeight="1" x14ac:dyDescent="0.25">
      <c r="A30" s="83"/>
      <c r="B30" s="83">
        <v>20</v>
      </c>
      <c r="C30" s="84"/>
      <c r="D30" s="84"/>
      <c r="E30" s="84"/>
      <c r="F30" s="86" t="s">
        <v>21872</v>
      </c>
      <c r="G30" s="115">
        <v>1</v>
      </c>
      <c r="H30" s="88" t="s">
        <v>21890</v>
      </c>
      <c r="I30" s="88" t="s">
        <v>1045</v>
      </c>
      <c r="J30" s="88" t="s">
        <v>126</v>
      </c>
      <c r="K30" s="89"/>
      <c r="L30" s="91" t="s">
        <v>21891</v>
      </c>
      <c r="M30" s="84">
        <v>2020</v>
      </c>
      <c r="N30" s="93" t="s">
        <v>18968</v>
      </c>
      <c r="O30" s="86" t="s">
        <v>183</v>
      </c>
      <c r="P30" s="86" t="s">
        <v>318</v>
      </c>
      <c r="Q30" s="86" t="s">
        <v>90</v>
      </c>
      <c r="R30" s="86" t="s">
        <v>2003</v>
      </c>
      <c r="S30" s="96"/>
      <c r="T30" s="96"/>
      <c r="U30" s="91"/>
      <c r="V30" s="91"/>
      <c r="W30" s="91" t="s">
        <v>275</v>
      </c>
      <c r="X30" s="98"/>
      <c r="Y30" s="86" t="s">
        <v>295</v>
      </c>
      <c r="Z30" s="86" t="s">
        <v>316</v>
      </c>
      <c r="AA30" s="86" t="s">
        <v>21892</v>
      </c>
      <c r="AB30" s="86" t="s">
        <v>478</v>
      </c>
      <c r="AC30" s="100">
        <v>23.6</v>
      </c>
      <c r="AD30" s="100">
        <v>17.7</v>
      </c>
      <c r="AE30" s="102" t="s">
        <v>21893</v>
      </c>
      <c r="AF30" s="86" t="s">
        <v>538</v>
      </c>
      <c r="AG30" s="103">
        <f>Table1[[#This Row],['# Books]]*Table1[[#This Row],[QTY]]</f>
        <v>0</v>
      </c>
      <c r="AH30" s="104">
        <f>Table1[[#This Row],[S&amp;L Price]]*Table1[[#This Row],[QTY]]</f>
        <v>0</v>
      </c>
    </row>
    <row r="31" spans="1:35" ht="18" hidden="1" customHeight="1" x14ac:dyDescent="0.25">
      <c r="A31" s="83"/>
      <c r="B31" s="83">
        <v>20</v>
      </c>
      <c r="C31" s="84"/>
      <c r="D31" s="84"/>
      <c r="E31" s="84"/>
      <c r="F31" s="86" t="s">
        <v>21872</v>
      </c>
      <c r="G31" s="115">
        <v>1</v>
      </c>
      <c r="H31" s="88" t="s">
        <v>21890</v>
      </c>
      <c r="I31" s="88" t="s">
        <v>1045</v>
      </c>
      <c r="J31" s="88" t="s">
        <v>328</v>
      </c>
      <c r="K31" s="89"/>
      <c r="L31" s="91" t="s">
        <v>21894</v>
      </c>
      <c r="M31" s="84">
        <v>2020</v>
      </c>
      <c r="N31" s="93" t="s">
        <v>18968</v>
      </c>
      <c r="O31" s="86"/>
      <c r="P31" s="86"/>
      <c r="Q31" s="86" t="s">
        <v>90</v>
      </c>
      <c r="R31" s="86" t="s">
        <v>2003</v>
      </c>
      <c r="S31" s="96"/>
      <c r="T31" s="96"/>
      <c r="U31" s="91"/>
      <c r="V31" s="91"/>
      <c r="W31" s="91" t="s">
        <v>275</v>
      </c>
      <c r="X31" s="98"/>
      <c r="Y31" s="86" t="s">
        <v>295</v>
      </c>
      <c r="Z31" s="86" t="s">
        <v>316</v>
      </c>
      <c r="AA31" s="86" t="s">
        <v>21892</v>
      </c>
      <c r="AB31" s="86" t="s">
        <v>478</v>
      </c>
      <c r="AC31" s="100">
        <v>23.6</v>
      </c>
      <c r="AD31" s="100">
        <v>17.7</v>
      </c>
      <c r="AE31" s="102" t="s">
        <v>21893</v>
      </c>
      <c r="AF31" s="86" t="s">
        <v>538</v>
      </c>
      <c r="AG31" s="103">
        <f>Table1[[#This Row],['# Books]]*Table1[[#This Row],[QTY]]</f>
        <v>0</v>
      </c>
      <c r="AH31" s="104">
        <f>Table1[[#This Row],[S&amp;L Price]]*Table1[[#This Row],[QTY]]</f>
        <v>0</v>
      </c>
    </row>
    <row r="32" spans="1:35" ht="18" customHeight="1" x14ac:dyDescent="0.25">
      <c r="A32" s="83"/>
      <c r="B32" s="83">
        <v>20</v>
      </c>
      <c r="C32" s="84"/>
      <c r="D32" s="84"/>
      <c r="E32" s="84"/>
      <c r="F32" s="86" t="s">
        <v>21872</v>
      </c>
      <c r="G32" s="115">
        <v>1</v>
      </c>
      <c r="H32" s="88" t="s">
        <v>21895</v>
      </c>
      <c r="I32" s="88" t="s">
        <v>1045</v>
      </c>
      <c r="J32" s="88" t="s">
        <v>126</v>
      </c>
      <c r="K32" s="89"/>
      <c r="L32" s="91" t="s">
        <v>21896</v>
      </c>
      <c r="M32" s="84">
        <v>2020</v>
      </c>
      <c r="N32" s="93" t="s">
        <v>18968</v>
      </c>
      <c r="O32" s="86" t="s">
        <v>183</v>
      </c>
      <c r="P32" s="86" t="s">
        <v>318</v>
      </c>
      <c r="Q32" s="86" t="s">
        <v>90</v>
      </c>
      <c r="R32" s="86" t="s">
        <v>2090</v>
      </c>
      <c r="S32" s="96"/>
      <c r="T32" s="96"/>
      <c r="U32" s="91"/>
      <c r="V32" s="91"/>
      <c r="W32" s="91" t="s">
        <v>275</v>
      </c>
      <c r="X32" s="98"/>
      <c r="Y32" s="86" t="s">
        <v>295</v>
      </c>
      <c r="Z32" s="86" t="s">
        <v>316</v>
      </c>
      <c r="AA32" s="86" t="s">
        <v>21897</v>
      </c>
      <c r="AB32" s="86" t="s">
        <v>478</v>
      </c>
      <c r="AC32" s="100">
        <v>23.6</v>
      </c>
      <c r="AD32" s="100">
        <v>17.7</v>
      </c>
      <c r="AE32" s="102" t="s">
        <v>21898</v>
      </c>
      <c r="AF32" s="86" t="s">
        <v>538</v>
      </c>
      <c r="AG32" s="103">
        <f>Table1[[#This Row],['# Books]]*Table1[[#This Row],[QTY]]</f>
        <v>0</v>
      </c>
      <c r="AH32" s="104">
        <f>Table1[[#This Row],[S&amp;L Price]]*Table1[[#This Row],[QTY]]</f>
        <v>0</v>
      </c>
    </row>
    <row r="33" spans="1:34" ht="18" hidden="1" customHeight="1" x14ac:dyDescent="0.25">
      <c r="A33" s="83"/>
      <c r="B33" s="83">
        <v>20</v>
      </c>
      <c r="C33" s="84"/>
      <c r="D33" s="84"/>
      <c r="E33" s="84"/>
      <c r="F33" s="86" t="s">
        <v>21872</v>
      </c>
      <c r="G33" s="115">
        <v>1</v>
      </c>
      <c r="H33" s="88" t="s">
        <v>21895</v>
      </c>
      <c r="I33" s="88" t="s">
        <v>1045</v>
      </c>
      <c r="J33" s="88" t="s">
        <v>328</v>
      </c>
      <c r="K33" s="89"/>
      <c r="L33" s="91" t="s">
        <v>21899</v>
      </c>
      <c r="M33" s="84">
        <v>2020</v>
      </c>
      <c r="N33" s="93" t="s">
        <v>18968</v>
      </c>
      <c r="O33" s="86"/>
      <c r="P33" s="86"/>
      <c r="Q33" s="86" t="s">
        <v>90</v>
      </c>
      <c r="R33" s="86" t="s">
        <v>2090</v>
      </c>
      <c r="S33" s="96"/>
      <c r="T33" s="96"/>
      <c r="U33" s="91"/>
      <c r="V33" s="91"/>
      <c r="W33" s="91" t="s">
        <v>275</v>
      </c>
      <c r="X33" s="98"/>
      <c r="Y33" s="86" t="s">
        <v>295</v>
      </c>
      <c r="Z33" s="86" t="s">
        <v>316</v>
      </c>
      <c r="AA33" s="86" t="s">
        <v>21897</v>
      </c>
      <c r="AB33" s="86" t="s">
        <v>478</v>
      </c>
      <c r="AC33" s="100">
        <v>23.6</v>
      </c>
      <c r="AD33" s="100">
        <v>17.7</v>
      </c>
      <c r="AE33" s="102" t="s">
        <v>21898</v>
      </c>
      <c r="AF33" s="86" t="s">
        <v>538</v>
      </c>
      <c r="AG33" s="103">
        <f>Table1[[#This Row],['# Books]]*Table1[[#This Row],[QTY]]</f>
        <v>0</v>
      </c>
      <c r="AH33" s="104">
        <f>Table1[[#This Row],[S&amp;L Price]]*Table1[[#This Row],[QTY]]</f>
        <v>0</v>
      </c>
    </row>
    <row r="34" spans="1:34" ht="18" customHeight="1" x14ac:dyDescent="0.25">
      <c r="A34" s="83"/>
      <c r="B34" s="83">
        <v>20</v>
      </c>
      <c r="C34" s="84"/>
      <c r="D34" s="84"/>
      <c r="E34" s="84"/>
      <c r="F34" s="86" t="s">
        <v>21872</v>
      </c>
      <c r="G34" s="115">
        <v>1</v>
      </c>
      <c r="H34" s="88" t="s">
        <v>21900</v>
      </c>
      <c r="I34" s="88" t="s">
        <v>1045</v>
      </c>
      <c r="J34" s="88" t="s">
        <v>126</v>
      </c>
      <c r="K34" s="89"/>
      <c r="L34" s="91" t="s">
        <v>21901</v>
      </c>
      <c r="M34" s="84">
        <v>2020</v>
      </c>
      <c r="N34" s="93" t="s">
        <v>18968</v>
      </c>
      <c r="O34" s="86" t="s">
        <v>183</v>
      </c>
      <c r="P34" s="86" t="s">
        <v>318</v>
      </c>
      <c r="Q34" s="86" t="s">
        <v>90</v>
      </c>
      <c r="R34" s="86" t="s">
        <v>1060</v>
      </c>
      <c r="S34" s="96"/>
      <c r="T34" s="96"/>
      <c r="U34" s="91"/>
      <c r="V34" s="91"/>
      <c r="W34" s="91" t="s">
        <v>275</v>
      </c>
      <c r="X34" s="98"/>
      <c r="Y34" s="86" t="s">
        <v>295</v>
      </c>
      <c r="Z34" s="86" t="s">
        <v>316</v>
      </c>
      <c r="AA34" s="86" t="s">
        <v>21902</v>
      </c>
      <c r="AB34" s="86" t="s">
        <v>478</v>
      </c>
      <c r="AC34" s="100">
        <v>23.6</v>
      </c>
      <c r="AD34" s="100">
        <v>17.7</v>
      </c>
      <c r="AE34" s="102" t="s">
        <v>21903</v>
      </c>
      <c r="AF34" s="86" t="s">
        <v>538</v>
      </c>
      <c r="AG34" s="103">
        <f>Table1[[#This Row],['# Books]]*Table1[[#This Row],[QTY]]</f>
        <v>0</v>
      </c>
      <c r="AH34" s="104">
        <f>Table1[[#This Row],[S&amp;L Price]]*Table1[[#This Row],[QTY]]</f>
        <v>0</v>
      </c>
    </row>
    <row r="35" spans="1:34" ht="18" hidden="1" customHeight="1" x14ac:dyDescent="0.25">
      <c r="A35" s="83"/>
      <c r="B35" s="83">
        <v>20</v>
      </c>
      <c r="C35" s="84"/>
      <c r="D35" s="84"/>
      <c r="E35" s="84"/>
      <c r="F35" s="86" t="s">
        <v>21872</v>
      </c>
      <c r="G35" s="115">
        <v>1</v>
      </c>
      <c r="H35" s="88" t="s">
        <v>21900</v>
      </c>
      <c r="I35" s="88" t="s">
        <v>1045</v>
      </c>
      <c r="J35" s="88" t="s">
        <v>328</v>
      </c>
      <c r="K35" s="89"/>
      <c r="L35" s="91" t="s">
        <v>21904</v>
      </c>
      <c r="M35" s="84">
        <v>2020</v>
      </c>
      <c r="N35" s="93" t="s">
        <v>18968</v>
      </c>
      <c r="O35" s="86"/>
      <c r="P35" s="86"/>
      <c r="Q35" s="86" t="s">
        <v>90</v>
      </c>
      <c r="R35" s="86" t="s">
        <v>1060</v>
      </c>
      <c r="S35" s="96"/>
      <c r="T35" s="96"/>
      <c r="U35" s="91"/>
      <c r="V35" s="91"/>
      <c r="W35" s="91" t="s">
        <v>275</v>
      </c>
      <c r="X35" s="98"/>
      <c r="Y35" s="86" t="s">
        <v>295</v>
      </c>
      <c r="Z35" s="86" t="s">
        <v>316</v>
      </c>
      <c r="AA35" s="86" t="s">
        <v>21902</v>
      </c>
      <c r="AB35" s="86" t="s">
        <v>478</v>
      </c>
      <c r="AC35" s="100">
        <v>23.6</v>
      </c>
      <c r="AD35" s="100">
        <v>17.7</v>
      </c>
      <c r="AE35" s="102" t="s">
        <v>21903</v>
      </c>
      <c r="AF35" s="86" t="s">
        <v>538</v>
      </c>
      <c r="AG35" s="103">
        <f>Table1[[#This Row],['# Books]]*Table1[[#This Row],[QTY]]</f>
        <v>0</v>
      </c>
      <c r="AH35" s="104">
        <f>Table1[[#This Row],[S&amp;L Price]]*Table1[[#This Row],[QTY]]</f>
        <v>0</v>
      </c>
    </row>
    <row r="36" spans="1:34" ht="18" customHeight="1" x14ac:dyDescent="0.25">
      <c r="A36" s="83"/>
      <c r="B36" s="83">
        <v>20</v>
      </c>
      <c r="C36" s="84"/>
      <c r="D36" s="84"/>
      <c r="E36" s="84"/>
      <c r="F36" s="86" t="s">
        <v>21872</v>
      </c>
      <c r="G36" s="115">
        <v>1</v>
      </c>
      <c r="H36" s="88" t="s">
        <v>21905</v>
      </c>
      <c r="I36" s="88" t="s">
        <v>1045</v>
      </c>
      <c r="J36" s="88" t="s">
        <v>126</v>
      </c>
      <c r="K36" s="89"/>
      <c r="L36" s="91" t="s">
        <v>21906</v>
      </c>
      <c r="M36" s="84">
        <v>2020</v>
      </c>
      <c r="N36" s="93" t="s">
        <v>18968</v>
      </c>
      <c r="O36" s="86" t="s">
        <v>183</v>
      </c>
      <c r="P36" s="86" t="s">
        <v>318</v>
      </c>
      <c r="Q36" s="86" t="s">
        <v>90</v>
      </c>
      <c r="R36" s="86" t="s">
        <v>221</v>
      </c>
      <c r="S36" s="96"/>
      <c r="T36" s="96"/>
      <c r="U36" s="91"/>
      <c r="V36" s="91"/>
      <c r="W36" s="91" t="s">
        <v>275</v>
      </c>
      <c r="X36" s="98"/>
      <c r="Y36" s="86" t="s">
        <v>295</v>
      </c>
      <c r="Z36" s="86" t="s">
        <v>316</v>
      </c>
      <c r="AA36" s="86" t="s">
        <v>21907</v>
      </c>
      <c r="AB36" s="86" t="s">
        <v>478</v>
      </c>
      <c r="AC36" s="100">
        <v>23.6</v>
      </c>
      <c r="AD36" s="100">
        <v>17.7</v>
      </c>
      <c r="AE36" s="102" t="s">
        <v>21908</v>
      </c>
      <c r="AF36" s="86" t="s">
        <v>538</v>
      </c>
      <c r="AG36" s="103">
        <f>Table1[[#This Row],['# Books]]*Table1[[#This Row],[QTY]]</f>
        <v>0</v>
      </c>
      <c r="AH36" s="104">
        <f>Table1[[#This Row],[S&amp;L Price]]*Table1[[#This Row],[QTY]]</f>
        <v>0</v>
      </c>
    </row>
    <row r="37" spans="1:34" ht="18" hidden="1" customHeight="1" x14ac:dyDescent="0.25">
      <c r="A37" s="83"/>
      <c r="B37" s="83">
        <v>20</v>
      </c>
      <c r="C37" s="84"/>
      <c r="D37" s="84"/>
      <c r="E37" s="84"/>
      <c r="F37" s="86" t="s">
        <v>21872</v>
      </c>
      <c r="G37" s="115">
        <v>1</v>
      </c>
      <c r="H37" s="88" t="s">
        <v>21905</v>
      </c>
      <c r="I37" s="88" t="s">
        <v>1045</v>
      </c>
      <c r="J37" s="88" t="s">
        <v>328</v>
      </c>
      <c r="K37" s="89"/>
      <c r="L37" s="91" t="s">
        <v>21909</v>
      </c>
      <c r="M37" s="84">
        <v>2020</v>
      </c>
      <c r="N37" s="93" t="s">
        <v>18968</v>
      </c>
      <c r="O37" s="86"/>
      <c r="P37" s="86"/>
      <c r="Q37" s="86" t="s">
        <v>90</v>
      </c>
      <c r="R37" s="86" t="s">
        <v>221</v>
      </c>
      <c r="S37" s="96"/>
      <c r="T37" s="96"/>
      <c r="U37" s="91"/>
      <c r="V37" s="91"/>
      <c r="W37" s="91" t="s">
        <v>275</v>
      </c>
      <c r="X37" s="98"/>
      <c r="Y37" s="86" t="s">
        <v>295</v>
      </c>
      <c r="Z37" s="86" t="s">
        <v>316</v>
      </c>
      <c r="AA37" s="86" t="s">
        <v>21907</v>
      </c>
      <c r="AB37" s="86" t="s">
        <v>478</v>
      </c>
      <c r="AC37" s="100">
        <v>23.6</v>
      </c>
      <c r="AD37" s="100">
        <v>17.7</v>
      </c>
      <c r="AE37" s="102" t="s">
        <v>21908</v>
      </c>
      <c r="AF37" s="86" t="s">
        <v>538</v>
      </c>
      <c r="AG37" s="103">
        <f>Table1[[#This Row],['# Books]]*Table1[[#This Row],[QTY]]</f>
        <v>0</v>
      </c>
      <c r="AH37" s="104">
        <f>Table1[[#This Row],[S&amp;L Price]]*Table1[[#This Row],[QTY]]</f>
        <v>0</v>
      </c>
    </row>
    <row r="38" spans="1:34" ht="18" hidden="1" customHeight="1" x14ac:dyDescent="0.25">
      <c r="A38" s="83"/>
      <c r="B38" s="83">
        <v>21</v>
      </c>
      <c r="C38" s="84"/>
      <c r="D38" s="84"/>
      <c r="E38" s="84"/>
      <c r="F38" s="86" t="s">
        <v>21910</v>
      </c>
      <c r="G38" s="115">
        <v>7</v>
      </c>
      <c r="H38" s="88" t="s">
        <v>21910</v>
      </c>
      <c r="I38" s="88" t="s">
        <v>1045</v>
      </c>
      <c r="J38" s="88" t="s">
        <v>125</v>
      </c>
      <c r="K38" s="89"/>
      <c r="L38" s="91" t="s">
        <v>21911</v>
      </c>
      <c r="M38" s="84">
        <v>2020</v>
      </c>
      <c r="N38" s="93" t="s">
        <v>18968</v>
      </c>
      <c r="O38" s="86" t="s">
        <v>183</v>
      </c>
      <c r="P38" s="86" t="s">
        <v>318</v>
      </c>
      <c r="Q38" s="86"/>
      <c r="R38" s="86"/>
      <c r="S38" s="96"/>
      <c r="T38" s="96"/>
      <c r="U38" s="91"/>
      <c r="V38" s="91"/>
      <c r="W38" s="91"/>
      <c r="X38" s="98"/>
      <c r="Y38" s="86" t="s">
        <v>295</v>
      </c>
      <c r="Z38" s="86" t="s">
        <v>316</v>
      </c>
      <c r="AA38" s="86" t="s">
        <v>21912</v>
      </c>
      <c r="AB38" s="86" t="s">
        <v>478</v>
      </c>
      <c r="AC38" s="100">
        <v>165.2</v>
      </c>
      <c r="AD38" s="100">
        <v>123.9</v>
      </c>
      <c r="AE38" s="102"/>
      <c r="AF38" s="86" t="s">
        <v>538</v>
      </c>
      <c r="AG38" s="103">
        <f>Table1[[#This Row],['# Books]]*Table1[[#This Row],[QTY]]</f>
        <v>0</v>
      </c>
      <c r="AH38" s="104">
        <f>Table1[[#This Row],[S&amp;L Price]]*Table1[[#This Row],[QTY]]</f>
        <v>0</v>
      </c>
    </row>
    <row r="39" spans="1:34" ht="18" customHeight="1" x14ac:dyDescent="0.25">
      <c r="A39" s="83"/>
      <c r="B39" s="83">
        <v>21</v>
      </c>
      <c r="C39" s="84"/>
      <c r="D39" s="84"/>
      <c r="E39" s="84"/>
      <c r="F39" s="86" t="s">
        <v>21910</v>
      </c>
      <c r="G39" s="115">
        <v>1</v>
      </c>
      <c r="H39" s="88" t="s">
        <v>21913</v>
      </c>
      <c r="I39" s="88" t="s">
        <v>1045</v>
      </c>
      <c r="J39" s="88" t="s">
        <v>126</v>
      </c>
      <c r="K39" s="89"/>
      <c r="L39" s="91" t="s">
        <v>21914</v>
      </c>
      <c r="M39" s="84">
        <v>2020</v>
      </c>
      <c r="N39" s="93" t="s">
        <v>18968</v>
      </c>
      <c r="O39" s="86" t="s">
        <v>183</v>
      </c>
      <c r="P39" s="86" t="s">
        <v>318</v>
      </c>
      <c r="Q39" s="86" t="s">
        <v>90</v>
      </c>
      <c r="R39" s="86" t="s">
        <v>11364</v>
      </c>
      <c r="S39" s="96"/>
      <c r="T39" s="96"/>
      <c r="U39" s="91"/>
      <c r="V39" s="91"/>
      <c r="W39" s="91" t="s">
        <v>272</v>
      </c>
      <c r="X39" s="98"/>
      <c r="Y39" s="86" t="s">
        <v>295</v>
      </c>
      <c r="Z39" s="86" t="s">
        <v>316</v>
      </c>
      <c r="AA39" s="86" t="s">
        <v>21915</v>
      </c>
      <c r="AB39" s="86" t="s">
        <v>478</v>
      </c>
      <c r="AC39" s="100">
        <v>23.6</v>
      </c>
      <c r="AD39" s="100">
        <v>17.7</v>
      </c>
      <c r="AE39" s="102" t="s">
        <v>3213</v>
      </c>
      <c r="AF39" s="86" t="s">
        <v>538</v>
      </c>
      <c r="AG39" s="103">
        <f>Table1[[#This Row],['# Books]]*Table1[[#This Row],[QTY]]</f>
        <v>0</v>
      </c>
      <c r="AH39" s="104">
        <f>Table1[[#This Row],[S&amp;L Price]]*Table1[[#This Row],[QTY]]</f>
        <v>0</v>
      </c>
    </row>
    <row r="40" spans="1:34" ht="18" hidden="1" customHeight="1" x14ac:dyDescent="0.25">
      <c r="A40" s="83"/>
      <c r="B40" s="83">
        <v>21</v>
      </c>
      <c r="C40" s="84"/>
      <c r="D40" s="84"/>
      <c r="E40" s="84"/>
      <c r="F40" s="86" t="s">
        <v>21910</v>
      </c>
      <c r="G40" s="115">
        <v>1</v>
      </c>
      <c r="H40" s="88" t="s">
        <v>21913</v>
      </c>
      <c r="I40" s="88" t="s">
        <v>1045</v>
      </c>
      <c r="J40" s="88" t="s">
        <v>328</v>
      </c>
      <c r="K40" s="89"/>
      <c r="L40" s="91" t="s">
        <v>21916</v>
      </c>
      <c r="M40" s="84">
        <v>2020</v>
      </c>
      <c r="N40" s="93" t="s">
        <v>18968</v>
      </c>
      <c r="O40" s="86"/>
      <c r="P40" s="86"/>
      <c r="Q40" s="86" t="s">
        <v>90</v>
      </c>
      <c r="R40" s="86" t="s">
        <v>11364</v>
      </c>
      <c r="S40" s="96"/>
      <c r="T40" s="96"/>
      <c r="U40" s="91"/>
      <c r="V40" s="91"/>
      <c r="W40" s="91" t="s">
        <v>272</v>
      </c>
      <c r="X40" s="98"/>
      <c r="Y40" s="86" t="s">
        <v>295</v>
      </c>
      <c r="Z40" s="86" t="s">
        <v>316</v>
      </c>
      <c r="AA40" s="86" t="s">
        <v>21915</v>
      </c>
      <c r="AB40" s="86" t="s">
        <v>478</v>
      </c>
      <c r="AC40" s="100">
        <v>23.6</v>
      </c>
      <c r="AD40" s="100">
        <v>17.7</v>
      </c>
      <c r="AE40" s="102" t="s">
        <v>3213</v>
      </c>
      <c r="AF40" s="86" t="s">
        <v>538</v>
      </c>
      <c r="AG40" s="103">
        <f>Table1[[#This Row],['# Books]]*Table1[[#This Row],[QTY]]</f>
        <v>0</v>
      </c>
      <c r="AH40" s="104">
        <f>Table1[[#This Row],[S&amp;L Price]]*Table1[[#This Row],[QTY]]</f>
        <v>0</v>
      </c>
    </row>
    <row r="41" spans="1:34" ht="18" customHeight="1" x14ac:dyDescent="0.25">
      <c r="A41" s="83"/>
      <c r="B41" s="83">
        <v>21</v>
      </c>
      <c r="C41" s="84"/>
      <c r="D41" s="84"/>
      <c r="E41" s="84"/>
      <c r="F41" s="86" t="s">
        <v>21910</v>
      </c>
      <c r="G41" s="115">
        <v>1</v>
      </c>
      <c r="H41" s="88" t="s">
        <v>21917</v>
      </c>
      <c r="I41" s="88" t="s">
        <v>1045</v>
      </c>
      <c r="J41" s="88" t="s">
        <v>126</v>
      </c>
      <c r="K41" s="89"/>
      <c r="L41" s="91" t="s">
        <v>21918</v>
      </c>
      <c r="M41" s="84">
        <v>2020</v>
      </c>
      <c r="N41" s="93" t="s">
        <v>18968</v>
      </c>
      <c r="O41" s="86" t="s">
        <v>183</v>
      </c>
      <c r="P41" s="86" t="s">
        <v>318</v>
      </c>
      <c r="Q41" s="86" t="s">
        <v>90</v>
      </c>
      <c r="R41" s="86" t="s">
        <v>11364</v>
      </c>
      <c r="S41" s="96"/>
      <c r="T41" s="96"/>
      <c r="U41" s="91"/>
      <c r="V41" s="91"/>
      <c r="W41" s="91" t="s">
        <v>272</v>
      </c>
      <c r="X41" s="98"/>
      <c r="Y41" s="86" t="s">
        <v>295</v>
      </c>
      <c r="Z41" s="86" t="s">
        <v>316</v>
      </c>
      <c r="AA41" s="86" t="s">
        <v>21919</v>
      </c>
      <c r="AB41" s="86" t="s">
        <v>478</v>
      </c>
      <c r="AC41" s="100">
        <v>23.6</v>
      </c>
      <c r="AD41" s="100">
        <v>17.7</v>
      </c>
      <c r="AE41" s="102" t="s">
        <v>11545</v>
      </c>
      <c r="AF41" s="86" t="s">
        <v>538</v>
      </c>
      <c r="AG41" s="103">
        <f>Table1[[#This Row],['# Books]]*Table1[[#This Row],[QTY]]</f>
        <v>0</v>
      </c>
      <c r="AH41" s="104">
        <f>Table1[[#This Row],[S&amp;L Price]]*Table1[[#This Row],[QTY]]</f>
        <v>0</v>
      </c>
    </row>
    <row r="42" spans="1:34" ht="18" hidden="1" customHeight="1" x14ac:dyDescent="0.25">
      <c r="A42" s="83"/>
      <c r="B42" s="83">
        <v>21</v>
      </c>
      <c r="C42" s="84"/>
      <c r="D42" s="84"/>
      <c r="E42" s="84"/>
      <c r="F42" s="86" t="s">
        <v>21910</v>
      </c>
      <c r="G42" s="115">
        <v>1</v>
      </c>
      <c r="H42" s="88" t="s">
        <v>21917</v>
      </c>
      <c r="I42" s="88" t="s">
        <v>1045</v>
      </c>
      <c r="J42" s="88" t="s">
        <v>328</v>
      </c>
      <c r="K42" s="89"/>
      <c r="L42" s="91" t="s">
        <v>21920</v>
      </c>
      <c r="M42" s="84">
        <v>2020</v>
      </c>
      <c r="N42" s="93" t="s">
        <v>18968</v>
      </c>
      <c r="O42" s="86"/>
      <c r="P42" s="86"/>
      <c r="Q42" s="86" t="s">
        <v>90</v>
      </c>
      <c r="R42" s="86" t="s">
        <v>11364</v>
      </c>
      <c r="S42" s="96"/>
      <c r="T42" s="96"/>
      <c r="U42" s="91"/>
      <c r="V42" s="91"/>
      <c r="W42" s="91" t="s">
        <v>272</v>
      </c>
      <c r="X42" s="98"/>
      <c r="Y42" s="86" t="s">
        <v>295</v>
      </c>
      <c r="Z42" s="86" t="s">
        <v>316</v>
      </c>
      <c r="AA42" s="86" t="s">
        <v>21919</v>
      </c>
      <c r="AB42" s="86" t="s">
        <v>478</v>
      </c>
      <c r="AC42" s="100">
        <v>23.6</v>
      </c>
      <c r="AD42" s="100">
        <v>17.7</v>
      </c>
      <c r="AE42" s="102" t="s">
        <v>11545</v>
      </c>
      <c r="AF42" s="86" t="s">
        <v>538</v>
      </c>
      <c r="AG42" s="103">
        <f>Table1[[#This Row],['# Books]]*Table1[[#This Row],[QTY]]</f>
        <v>0</v>
      </c>
      <c r="AH42" s="104">
        <f>Table1[[#This Row],[S&amp;L Price]]*Table1[[#This Row],[QTY]]</f>
        <v>0</v>
      </c>
    </row>
    <row r="43" spans="1:34" ht="18" customHeight="1" x14ac:dyDescent="0.25">
      <c r="A43" s="83"/>
      <c r="B43" s="83">
        <v>21</v>
      </c>
      <c r="C43" s="84"/>
      <c r="D43" s="84"/>
      <c r="E43" s="84"/>
      <c r="F43" s="86" t="s">
        <v>21910</v>
      </c>
      <c r="G43" s="115">
        <v>1</v>
      </c>
      <c r="H43" s="88" t="s">
        <v>21921</v>
      </c>
      <c r="I43" s="88" t="s">
        <v>1045</v>
      </c>
      <c r="J43" s="88" t="s">
        <v>126</v>
      </c>
      <c r="K43" s="89"/>
      <c r="L43" s="91" t="s">
        <v>21922</v>
      </c>
      <c r="M43" s="84">
        <v>2020</v>
      </c>
      <c r="N43" s="93" t="s">
        <v>18968</v>
      </c>
      <c r="O43" s="86" t="s">
        <v>183</v>
      </c>
      <c r="P43" s="86" t="s">
        <v>318</v>
      </c>
      <c r="Q43" s="86" t="s">
        <v>90</v>
      </c>
      <c r="R43" s="86" t="s">
        <v>11364</v>
      </c>
      <c r="S43" s="96"/>
      <c r="T43" s="96"/>
      <c r="U43" s="91"/>
      <c r="V43" s="91"/>
      <c r="W43" s="91" t="s">
        <v>272</v>
      </c>
      <c r="X43" s="98"/>
      <c r="Y43" s="86" t="s">
        <v>295</v>
      </c>
      <c r="Z43" s="86" t="s">
        <v>316</v>
      </c>
      <c r="AA43" s="86" t="s">
        <v>21923</v>
      </c>
      <c r="AB43" s="86" t="s">
        <v>478</v>
      </c>
      <c r="AC43" s="100">
        <v>23.6</v>
      </c>
      <c r="AD43" s="100">
        <v>17.7</v>
      </c>
      <c r="AE43" s="102" t="s">
        <v>5484</v>
      </c>
      <c r="AF43" s="86" t="s">
        <v>538</v>
      </c>
      <c r="AG43" s="103">
        <f>Table1[[#This Row],['# Books]]*Table1[[#This Row],[QTY]]</f>
        <v>0</v>
      </c>
      <c r="AH43" s="104">
        <f>Table1[[#This Row],[S&amp;L Price]]*Table1[[#This Row],[QTY]]</f>
        <v>0</v>
      </c>
    </row>
    <row r="44" spans="1:34" ht="18" hidden="1" customHeight="1" x14ac:dyDescent="0.25">
      <c r="A44" s="83"/>
      <c r="B44" s="83">
        <v>21</v>
      </c>
      <c r="C44" s="84"/>
      <c r="D44" s="84"/>
      <c r="E44" s="84"/>
      <c r="F44" s="86" t="s">
        <v>21910</v>
      </c>
      <c r="G44" s="115">
        <v>1</v>
      </c>
      <c r="H44" s="88" t="s">
        <v>21921</v>
      </c>
      <c r="I44" s="88" t="s">
        <v>1045</v>
      </c>
      <c r="J44" s="88" t="s">
        <v>328</v>
      </c>
      <c r="K44" s="89"/>
      <c r="L44" s="91" t="s">
        <v>21924</v>
      </c>
      <c r="M44" s="84">
        <v>2020</v>
      </c>
      <c r="N44" s="93" t="s">
        <v>18968</v>
      </c>
      <c r="O44" s="86"/>
      <c r="P44" s="86"/>
      <c r="Q44" s="86" t="s">
        <v>90</v>
      </c>
      <c r="R44" s="86" t="s">
        <v>11364</v>
      </c>
      <c r="S44" s="96"/>
      <c r="T44" s="96"/>
      <c r="U44" s="91"/>
      <c r="V44" s="91"/>
      <c r="W44" s="91" t="s">
        <v>272</v>
      </c>
      <c r="X44" s="98"/>
      <c r="Y44" s="86" t="s">
        <v>295</v>
      </c>
      <c r="Z44" s="86" t="s">
        <v>316</v>
      </c>
      <c r="AA44" s="86" t="s">
        <v>21923</v>
      </c>
      <c r="AB44" s="86" t="s">
        <v>478</v>
      </c>
      <c r="AC44" s="100">
        <v>23.6</v>
      </c>
      <c r="AD44" s="100">
        <v>17.7</v>
      </c>
      <c r="AE44" s="102" t="s">
        <v>5484</v>
      </c>
      <c r="AF44" s="86" t="s">
        <v>538</v>
      </c>
      <c r="AG44" s="103">
        <f>Table1[[#This Row],['# Books]]*Table1[[#This Row],[QTY]]</f>
        <v>0</v>
      </c>
      <c r="AH44" s="104">
        <f>Table1[[#This Row],[S&amp;L Price]]*Table1[[#This Row],[QTY]]</f>
        <v>0</v>
      </c>
    </row>
    <row r="45" spans="1:34" ht="18" customHeight="1" x14ac:dyDescent="0.25">
      <c r="A45" s="83"/>
      <c r="B45" s="83">
        <v>21</v>
      </c>
      <c r="C45" s="84"/>
      <c r="D45" s="84"/>
      <c r="E45" s="84"/>
      <c r="F45" s="86" t="s">
        <v>21910</v>
      </c>
      <c r="G45" s="115">
        <v>1</v>
      </c>
      <c r="H45" s="88" t="s">
        <v>21925</v>
      </c>
      <c r="I45" s="88" t="s">
        <v>1045</v>
      </c>
      <c r="J45" s="88" t="s">
        <v>126</v>
      </c>
      <c r="K45" s="89"/>
      <c r="L45" s="91" t="s">
        <v>21926</v>
      </c>
      <c r="M45" s="84">
        <v>2020</v>
      </c>
      <c r="N45" s="93" t="s">
        <v>18968</v>
      </c>
      <c r="O45" s="86" t="s">
        <v>183</v>
      </c>
      <c r="P45" s="86" t="s">
        <v>318</v>
      </c>
      <c r="Q45" s="86" t="s">
        <v>90</v>
      </c>
      <c r="R45" s="86" t="s">
        <v>11364</v>
      </c>
      <c r="S45" s="96"/>
      <c r="T45" s="96"/>
      <c r="U45" s="91"/>
      <c r="V45" s="91"/>
      <c r="W45" s="91" t="s">
        <v>272</v>
      </c>
      <c r="X45" s="98"/>
      <c r="Y45" s="86" t="s">
        <v>295</v>
      </c>
      <c r="Z45" s="86" t="s">
        <v>316</v>
      </c>
      <c r="AA45" s="86" t="s">
        <v>21927</v>
      </c>
      <c r="AB45" s="86" t="s">
        <v>478</v>
      </c>
      <c r="AC45" s="100">
        <v>23.6</v>
      </c>
      <c r="AD45" s="100">
        <v>17.7</v>
      </c>
      <c r="AE45" s="102" t="s">
        <v>1470</v>
      </c>
      <c r="AF45" s="86" t="s">
        <v>538</v>
      </c>
      <c r="AG45" s="103">
        <f>Table1[[#This Row],['# Books]]*Table1[[#This Row],[QTY]]</f>
        <v>0</v>
      </c>
      <c r="AH45" s="104">
        <f>Table1[[#This Row],[S&amp;L Price]]*Table1[[#This Row],[QTY]]</f>
        <v>0</v>
      </c>
    </row>
    <row r="46" spans="1:34" ht="18" hidden="1" customHeight="1" x14ac:dyDescent="0.25">
      <c r="A46" s="83"/>
      <c r="B46" s="83">
        <v>21</v>
      </c>
      <c r="C46" s="84"/>
      <c r="D46" s="84"/>
      <c r="E46" s="84"/>
      <c r="F46" s="86" t="s">
        <v>21910</v>
      </c>
      <c r="G46" s="115">
        <v>1</v>
      </c>
      <c r="H46" s="88" t="s">
        <v>21925</v>
      </c>
      <c r="I46" s="88" t="s">
        <v>1045</v>
      </c>
      <c r="J46" s="88" t="s">
        <v>328</v>
      </c>
      <c r="K46" s="89"/>
      <c r="L46" s="91" t="s">
        <v>21928</v>
      </c>
      <c r="M46" s="84">
        <v>2020</v>
      </c>
      <c r="N46" s="93" t="s">
        <v>18968</v>
      </c>
      <c r="O46" s="86"/>
      <c r="P46" s="86"/>
      <c r="Q46" s="86" t="s">
        <v>90</v>
      </c>
      <c r="R46" s="86" t="s">
        <v>11364</v>
      </c>
      <c r="S46" s="96"/>
      <c r="T46" s="96"/>
      <c r="U46" s="91"/>
      <c r="V46" s="91"/>
      <c r="W46" s="91" t="s">
        <v>272</v>
      </c>
      <c r="X46" s="98"/>
      <c r="Y46" s="86" t="s">
        <v>295</v>
      </c>
      <c r="Z46" s="86" t="s">
        <v>316</v>
      </c>
      <c r="AA46" s="86" t="s">
        <v>21927</v>
      </c>
      <c r="AB46" s="86" t="s">
        <v>478</v>
      </c>
      <c r="AC46" s="100">
        <v>23.6</v>
      </c>
      <c r="AD46" s="100">
        <v>17.7</v>
      </c>
      <c r="AE46" s="102" t="s">
        <v>1470</v>
      </c>
      <c r="AF46" s="86" t="s">
        <v>538</v>
      </c>
      <c r="AG46" s="103">
        <f>Table1[[#This Row],['# Books]]*Table1[[#This Row],[QTY]]</f>
        <v>0</v>
      </c>
      <c r="AH46" s="104">
        <f>Table1[[#This Row],[S&amp;L Price]]*Table1[[#This Row],[QTY]]</f>
        <v>0</v>
      </c>
    </row>
    <row r="47" spans="1:34" ht="18" customHeight="1" x14ac:dyDescent="0.25">
      <c r="A47" s="83"/>
      <c r="B47" s="83">
        <v>21</v>
      </c>
      <c r="C47" s="84"/>
      <c r="D47" s="84"/>
      <c r="E47" s="84"/>
      <c r="F47" s="86" t="s">
        <v>21910</v>
      </c>
      <c r="G47" s="115">
        <v>1</v>
      </c>
      <c r="H47" s="88" t="s">
        <v>5920</v>
      </c>
      <c r="I47" s="88" t="s">
        <v>1045</v>
      </c>
      <c r="J47" s="88" t="s">
        <v>126</v>
      </c>
      <c r="K47" s="89"/>
      <c r="L47" s="91" t="s">
        <v>21929</v>
      </c>
      <c r="M47" s="84">
        <v>2020</v>
      </c>
      <c r="N47" s="93" t="s">
        <v>18968</v>
      </c>
      <c r="O47" s="86" t="s">
        <v>183</v>
      </c>
      <c r="P47" s="86" t="s">
        <v>318</v>
      </c>
      <c r="Q47" s="86" t="s">
        <v>90</v>
      </c>
      <c r="R47" s="86" t="s">
        <v>11364</v>
      </c>
      <c r="S47" s="96"/>
      <c r="T47" s="96"/>
      <c r="U47" s="91"/>
      <c r="V47" s="91"/>
      <c r="W47" s="91" t="s">
        <v>272</v>
      </c>
      <c r="X47" s="98"/>
      <c r="Y47" s="86" t="s">
        <v>295</v>
      </c>
      <c r="Z47" s="86" t="s">
        <v>316</v>
      </c>
      <c r="AA47" s="86" t="s">
        <v>21930</v>
      </c>
      <c r="AB47" s="86" t="s">
        <v>478</v>
      </c>
      <c r="AC47" s="100">
        <v>23.6</v>
      </c>
      <c r="AD47" s="100">
        <v>17.7</v>
      </c>
      <c r="AE47" s="102" t="s">
        <v>3810</v>
      </c>
      <c r="AF47" s="86" t="s">
        <v>538</v>
      </c>
      <c r="AG47" s="103">
        <f>Table1[[#This Row],['# Books]]*Table1[[#This Row],[QTY]]</f>
        <v>0</v>
      </c>
      <c r="AH47" s="104">
        <f>Table1[[#This Row],[S&amp;L Price]]*Table1[[#This Row],[QTY]]</f>
        <v>0</v>
      </c>
    </row>
    <row r="48" spans="1:34" ht="18" hidden="1" customHeight="1" x14ac:dyDescent="0.25">
      <c r="A48" s="83"/>
      <c r="B48" s="83">
        <v>21</v>
      </c>
      <c r="C48" s="84"/>
      <c r="D48" s="84"/>
      <c r="E48" s="84"/>
      <c r="F48" s="86" t="s">
        <v>21910</v>
      </c>
      <c r="G48" s="115">
        <v>1</v>
      </c>
      <c r="H48" s="88" t="s">
        <v>5920</v>
      </c>
      <c r="I48" s="88" t="s">
        <v>1045</v>
      </c>
      <c r="J48" s="88" t="s">
        <v>328</v>
      </c>
      <c r="K48" s="89"/>
      <c r="L48" s="91" t="s">
        <v>21931</v>
      </c>
      <c r="M48" s="84">
        <v>2020</v>
      </c>
      <c r="N48" s="93" t="s">
        <v>18968</v>
      </c>
      <c r="O48" s="86"/>
      <c r="P48" s="86"/>
      <c r="Q48" s="86" t="s">
        <v>90</v>
      </c>
      <c r="R48" s="86" t="s">
        <v>11364</v>
      </c>
      <c r="S48" s="96"/>
      <c r="T48" s="96"/>
      <c r="U48" s="91"/>
      <c r="V48" s="91"/>
      <c r="W48" s="91" t="s">
        <v>272</v>
      </c>
      <c r="X48" s="98"/>
      <c r="Y48" s="86" t="s">
        <v>295</v>
      </c>
      <c r="Z48" s="86" t="s">
        <v>316</v>
      </c>
      <c r="AA48" s="86" t="s">
        <v>21930</v>
      </c>
      <c r="AB48" s="86" t="s">
        <v>478</v>
      </c>
      <c r="AC48" s="100">
        <v>23.6</v>
      </c>
      <c r="AD48" s="100">
        <v>17.7</v>
      </c>
      <c r="AE48" s="102" t="s">
        <v>3810</v>
      </c>
      <c r="AF48" s="86" t="s">
        <v>538</v>
      </c>
      <c r="AG48" s="103">
        <f>Table1[[#This Row],['# Books]]*Table1[[#This Row],[QTY]]</f>
        <v>0</v>
      </c>
      <c r="AH48" s="104">
        <f>Table1[[#This Row],[S&amp;L Price]]*Table1[[#This Row],[QTY]]</f>
        <v>0</v>
      </c>
    </row>
    <row r="49" spans="1:34" ht="18" customHeight="1" x14ac:dyDescent="0.25">
      <c r="A49" s="83"/>
      <c r="B49" s="83">
        <v>21</v>
      </c>
      <c r="C49" s="84"/>
      <c r="D49" s="84"/>
      <c r="E49" s="84"/>
      <c r="F49" s="86" t="s">
        <v>21910</v>
      </c>
      <c r="G49" s="115">
        <v>1</v>
      </c>
      <c r="H49" s="88" t="s">
        <v>21932</v>
      </c>
      <c r="I49" s="88" t="s">
        <v>1045</v>
      </c>
      <c r="J49" s="88" t="s">
        <v>126</v>
      </c>
      <c r="K49" s="89"/>
      <c r="L49" s="91" t="s">
        <v>21933</v>
      </c>
      <c r="M49" s="84">
        <v>2020</v>
      </c>
      <c r="N49" s="93" t="s">
        <v>18968</v>
      </c>
      <c r="O49" s="86" t="s">
        <v>183</v>
      </c>
      <c r="P49" s="86" t="s">
        <v>318</v>
      </c>
      <c r="Q49" s="86" t="s">
        <v>90</v>
      </c>
      <c r="R49" s="86" t="s">
        <v>11364</v>
      </c>
      <c r="S49" s="96"/>
      <c r="T49" s="96"/>
      <c r="U49" s="91"/>
      <c r="V49" s="91"/>
      <c r="W49" s="91" t="s">
        <v>272</v>
      </c>
      <c r="X49" s="98"/>
      <c r="Y49" s="86" t="s">
        <v>295</v>
      </c>
      <c r="Z49" s="86" t="s">
        <v>316</v>
      </c>
      <c r="AA49" s="86" t="s">
        <v>21934</v>
      </c>
      <c r="AB49" s="86" t="s">
        <v>478</v>
      </c>
      <c r="AC49" s="100">
        <v>23.6</v>
      </c>
      <c r="AD49" s="100">
        <v>17.7</v>
      </c>
      <c r="AE49" s="102" t="s">
        <v>3810</v>
      </c>
      <c r="AF49" s="86" t="s">
        <v>538</v>
      </c>
      <c r="AG49" s="103">
        <f>Table1[[#This Row],['# Books]]*Table1[[#This Row],[QTY]]</f>
        <v>0</v>
      </c>
      <c r="AH49" s="104">
        <f>Table1[[#This Row],[S&amp;L Price]]*Table1[[#This Row],[QTY]]</f>
        <v>0</v>
      </c>
    </row>
    <row r="50" spans="1:34" ht="18" hidden="1" customHeight="1" x14ac:dyDescent="0.25">
      <c r="A50" s="83"/>
      <c r="B50" s="83">
        <v>21</v>
      </c>
      <c r="C50" s="84"/>
      <c r="D50" s="84"/>
      <c r="E50" s="84"/>
      <c r="F50" s="86" t="s">
        <v>21910</v>
      </c>
      <c r="G50" s="115">
        <v>1</v>
      </c>
      <c r="H50" s="88" t="s">
        <v>21932</v>
      </c>
      <c r="I50" s="88" t="s">
        <v>1045</v>
      </c>
      <c r="J50" s="88" t="s">
        <v>328</v>
      </c>
      <c r="K50" s="89"/>
      <c r="L50" s="91" t="s">
        <v>21935</v>
      </c>
      <c r="M50" s="84">
        <v>2020</v>
      </c>
      <c r="N50" s="93" t="s">
        <v>18968</v>
      </c>
      <c r="O50" s="86"/>
      <c r="P50" s="86"/>
      <c r="Q50" s="86" t="s">
        <v>90</v>
      </c>
      <c r="R50" s="86" t="s">
        <v>11364</v>
      </c>
      <c r="S50" s="96"/>
      <c r="T50" s="96"/>
      <c r="U50" s="91"/>
      <c r="V50" s="91"/>
      <c r="W50" s="91" t="s">
        <v>272</v>
      </c>
      <c r="X50" s="98"/>
      <c r="Y50" s="86" t="s">
        <v>295</v>
      </c>
      <c r="Z50" s="86" t="s">
        <v>316</v>
      </c>
      <c r="AA50" s="86" t="s">
        <v>21934</v>
      </c>
      <c r="AB50" s="86" t="s">
        <v>478</v>
      </c>
      <c r="AC50" s="100">
        <v>23.6</v>
      </c>
      <c r="AD50" s="100">
        <v>17.7</v>
      </c>
      <c r="AE50" s="102" t="s">
        <v>3810</v>
      </c>
      <c r="AF50" s="86" t="s">
        <v>538</v>
      </c>
      <c r="AG50" s="103">
        <f>Table1[[#This Row],['# Books]]*Table1[[#This Row],[QTY]]</f>
        <v>0</v>
      </c>
      <c r="AH50" s="104">
        <f>Table1[[#This Row],[S&amp;L Price]]*Table1[[#This Row],[QTY]]</f>
        <v>0</v>
      </c>
    </row>
    <row r="51" spans="1:34" ht="18" customHeight="1" x14ac:dyDescent="0.25">
      <c r="A51" s="83"/>
      <c r="B51" s="83">
        <v>21</v>
      </c>
      <c r="C51" s="84"/>
      <c r="D51" s="84"/>
      <c r="E51" s="84"/>
      <c r="F51" s="86" t="s">
        <v>21910</v>
      </c>
      <c r="G51" s="115">
        <v>1</v>
      </c>
      <c r="H51" s="88" t="s">
        <v>21936</v>
      </c>
      <c r="I51" s="88" t="s">
        <v>1045</v>
      </c>
      <c r="J51" s="88" t="s">
        <v>126</v>
      </c>
      <c r="K51" s="89"/>
      <c r="L51" s="91" t="s">
        <v>21937</v>
      </c>
      <c r="M51" s="84">
        <v>2020</v>
      </c>
      <c r="N51" s="93" t="s">
        <v>18968</v>
      </c>
      <c r="O51" s="86" t="s">
        <v>183</v>
      </c>
      <c r="P51" s="86" t="s">
        <v>318</v>
      </c>
      <c r="Q51" s="86" t="s">
        <v>90</v>
      </c>
      <c r="R51" s="86" t="s">
        <v>11364</v>
      </c>
      <c r="S51" s="96"/>
      <c r="T51" s="96"/>
      <c r="U51" s="91"/>
      <c r="V51" s="91"/>
      <c r="W51" s="91" t="s">
        <v>272</v>
      </c>
      <c r="X51" s="98"/>
      <c r="Y51" s="86" t="s">
        <v>295</v>
      </c>
      <c r="Z51" s="86" t="s">
        <v>316</v>
      </c>
      <c r="AA51" s="86" t="s">
        <v>21938</v>
      </c>
      <c r="AB51" s="86" t="s">
        <v>478</v>
      </c>
      <c r="AC51" s="100">
        <v>23.6</v>
      </c>
      <c r="AD51" s="100">
        <v>17.7</v>
      </c>
      <c r="AE51" s="102" t="s">
        <v>11545</v>
      </c>
      <c r="AF51" s="86" t="s">
        <v>538</v>
      </c>
      <c r="AG51" s="103">
        <f>Table1[[#This Row],['# Books]]*Table1[[#This Row],[QTY]]</f>
        <v>0</v>
      </c>
      <c r="AH51" s="104">
        <f>Table1[[#This Row],[S&amp;L Price]]*Table1[[#This Row],[QTY]]</f>
        <v>0</v>
      </c>
    </row>
    <row r="52" spans="1:34" ht="18" hidden="1" customHeight="1" x14ac:dyDescent="0.25">
      <c r="A52" s="83"/>
      <c r="B52" s="83">
        <v>21</v>
      </c>
      <c r="C52" s="84"/>
      <c r="D52" s="84"/>
      <c r="E52" s="84"/>
      <c r="F52" s="86" t="s">
        <v>21910</v>
      </c>
      <c r="G52" s="115">
        <v>1</v>
      </c>
      <c r="H52" s="88" t="s">
        <v>21936</v>
      </c>
      <c r="I52" s="88" t="s">
        <v>1045</v>
      </c>
      <c r="J52" s="88" t="s">
        <v>328</v>
      </c>
      <c r="K52" s="89"/>
      <c r="L52" s="91" t="s">
        <v>21939</v>
      </c>
      <c r="M52" s="84">
        <v>2020</v>
      </c>
      <c r="N52" s="93" t="s">
        <v>18968</v>
      </c>
      <c r="O52" s="86"/>
      <c r="P52" s="86"/>
      <c r="Q52" s="86" t="s">
        <v>90</v>
      </c>
      <c r="R52" s="86" t="s">
        <v>11364</v>
      </c>
      <c r="S52" s="96"/>
      <c r="T52" s="96"/>
      <c r="U52" s="91"/>
      <c r="V52" s="91"/>
      <c r="W52" s="91" t="s">
        <v>272</v>
      </c>
      <c r="X52" s="98"/>
      <c r="Y52" s="86" t="s">
        <v>295</v>
      </c>
      <c r="Z52" s="86" t="s">
        <v>316</v>
      </c>
      <c r="AA52" s="86" t="s">
        <v>21938</v>
      </c>
      <c r="AB52" s="86" t="s">
        <v>478</v>
      </c>
      <c r="AC52" s="100">
        <v>23.6</v>
      </c>
      <c r="AD52" s="100">
        <v>17.7</v>
      </c>
      <c r="AE52" s="102" t="s">
        <v>11545</v>
      </c>
      <c r="AF52" s="86" t="s">
        <v>538</v>
      </c>
      <c r="AG52" s="103">
        <f>Table1[[#This Row],['# Books]]*Table1[[#This Row],[QTY]]</f>
        <v>0</v>
      </c>
      <c r="AH52" s="104">
        <f>Table1[[#This Row],[S&amp;L Price]]*Table1[[#This Row],[QTY]]</f>
        <v>0</v>
      </c>
    </row>
    <row r="53" spans="1:34" ht="18" hidden="1" customHeight="1" x14ac:dyDescent="0.25">
      <c r="A53" s="83"/>
      <c r="B53" s="83">
        <v>22</v>
      </c>
      <c r="C53" s="84"/>
      <c r="D53" s="84"/>
      <c r="E53" s="84"/>
      <c r="F53" s="86" t="s">
        <v>21940</v>
      </c>
      <c r="G53" s="115">
        <v>8</v>
      </c>
      <c r="H53" s="88" t="s">
        <v>21940</v>
      </c>
      <c r="I53" s="88" t="s">
        <v>1045</v>
      </c>
      <c r="J53" s="88" t="s">
        <v>125</v>
      </c>
      <c r="K53" s="89"/>
      <c r="L53" s="91" t="s">
        <v>21941</v>
      </c>
      <c r="M53" s="84">
        <v>2020</v>
      </c>
      <c r="N53" s="93" t="s">
        <v>18968</v>
      </c>
      <c r="O53" s="86" t="s">
        <v>183</v>
      </c>
      <c r="P53" s="86" t="s">
        <v>318</v>
      </c>
      <c r="Q53" s="86"/>
      <c r="R53" s="86"/>
      <c r="S53" s="96"/>
      <c r="T53" s="96"/>
      <c r="U53" s="91"/>
      <c r="V53" s="91"/>
      <c r="W53" s="91"/>
      <c r="X53" s="98"/>
      <c r="Y53" s="86" t="s">
        <v>295</v>
      </c>
      <c r="Z53" s="86" t="s">
        <v>316</v>
      </c>
      <c r="AA53" s="86" t="s">
        <v>21942</v>
      </c>
      <c r="AB53" s="86" t="s">
        <v>478</v>
      </c>
      <c r="AC53" s="100">
        <v>188.8</v>
      </c>
      <c r="AD53" s="100">
        <v>141.6</v>
      </c>
      <c r="AE53" s="102"/>
      <c r="AF53" s="86" t="s">
        <v>538</v>
      </c>
      <c r="AG53" s="103">
        <f>Table1[[#This Row],['# Books]]*Table1[[#This Row],[QTY]]</f>
        <v>0</v>
      </c>
      <c r="AH53" s="104">
        <f>Table1[[#This Row],[S&amp;L Price]]*Table1[[#This Row],[QTY]]</f>
        <v>0</v>
      </c>
    </row>
    <row r="54" spans="1:34" ht="18" customHeight="1" x14ac:dyDescent="0.25">
      <c r="A54" s="83"/>
      <c r="B54" s="83">
        <v>22</v>
      </c>
      <c r="C54" s="84"/>
      <c r="D54" s="84"/>
      <c r="E54" s="84"/>
      <c r="F54" s="86" t="s">
        <v>21940</v>
      </c>
      <c r="G54" s="115">
        <v>1</v>
      </c>
      <c r="H54" s="88" t="s">
        <v>21943</v>
      </c>
      <c r="I54" s="88" t="s">
        <v>1045</v>
      </c>
      <c r="J54" s="88" t="s">
        <v>126</v>
      </c>
      <c r="K54" s="89"/>
      <c r="L54" s="91" t="s">
        <v>21944</v>
      </c>
      <c r="M54" s="84">
        <v>2020</v>
      </c>
      <c r="N54" s="93" t="s">
        <v>18968</v>
      </c>
      <c r="O54" s="86" t="s">
        <v>183</v>
      </c>
      <c r="P54" s="86" t="s">
        <v>318</v>
      </c>
      <c r="Q54" s="86" t="s">
        <v>90</v>
      </c>
      <c r="R54" s="86" t="s">
        <v>244</v>
      </c>
      <c r="S54" s="96"/>
      <c r="T54" s="96"/>
      <c r="U54" s="91"/>
      <c r="V54" s="91"/>
      <c r="W54" s="91" t="s">
        <v>273</v>
      </c>
      <c r="X54" s="98"/>
      <c r="Y54" s="86" t="s">
        <v>295</v>
      </c>
      <c r="Z54" s="86" t="s">
        <v>316</v>
      </c>
      <c r="AA54" s="86" t="s">
        <v>21945</v>
      </c>
      <c r="AB54" s="86" t="s">
        <v>478</v>
      </c>
      <c r="AC54" s="100">
        <v>23.6</v>
      </c>
      <c r="AD54" s="100">
        <v>17.7</v>
      </c>
      <c r="AE54" s="102" t="s">
        <v>21946</v>
      </c>
      <c r="AF54" s="86" t="s">
        <v>538</v>
      </c>
      <c r="AG54" s="103">
        <f>Table1[[#This Row],['# Books]]*Table1[[#This Row],[QTY]]</f>
        <v>0</v>
      </c>
      <c r="AH54" s="104">
        <f>Table1[[#This Row],[S&amp;L Price]]*Table1[[#This Row],[QTY]]</f>
        <v>0</v>
      </c>
    </row>
    <row r="55" spans="1:34" ht="18" hidden="1" customHeight="1" x14ac:dyDescent="0.25">
      <c r="A55" s="83"/>
      <c r="B55" s="83">
        <v>22</v>
      </c>
      <c r="C55" s="84"/>
      <c r="D55" s="84"/>
      <c r="E55" s="84"/>
      <c r="F55" s="86" t="s">
        <v>21940</v>
      </c>
      <c r="G55" s="115">
        <v>1</v>
      </c>
      <c r="H55" s="88" t="s">
        <v>21943</v>
      </c>
      <c r="I55" s="88" t="s">
        <v>1045</v>
      </c>
      <c r="J55" s="88" t="s">
        <v>328</v>
      </c>
      <c r="K55" s="89"/>
      <c r="L55" s="91" t="s">
        <v>21947</v>
      </c>
      <c r="M55" s="84">
        <v>2020</v>
      </c>
      <c r="N55" s="93" t="s">
        <v>18968</v>
      </c>
      <c r="O55" s="86"/>
      <c r="P55" s="86"/>
      <c r="Q55" s="86" t="s">
        <v>90</v>
      </c>
      <c r="R55" s="86" t="s">
        <v>244</v>
      </c>
      <c r="S55" s="96"/>
      <c r="T55" s="96"/>
      <c r="U55" s="91"/>
      <c r="V55" s="91"/>
      <c r="W55" s="91" t="s">
        <v>273</v>
      </c>
      <c r="X55" s="98"/>
      <c r="Y55" s="86" t="s">
        <v>295</v>
      </c>
      <c r="Z55" s="86" t="s">
        <v>316</v>
      </c>
      <c r="AA55" s="86" t="s">
        <v>21945</v>
      </c>
      <c r="AB55" s="86" t="s">
        <v>478</v>
      </c>
      <c r="AC55" s="100">
        <v>23.6</v>
      </c>
      <c r="AD55" s="100">
        <v>17.7</v>
      </c>
      <c r="AE55" s="102" t="s">
        <v>21946</v>
      </c>
      <c r="AF55" s="86" t="s">
        <v>538</v>
      </c>
      <c r="AG55" s="103">
        <f>Table1[[#This Row],['# Books]]*Table1[[#This Row],[QTY]]</f>
        <v>0</v>
      </c>
      <c r="AH55" s="104">
        <f>Table1[[#This Row],[S&amp;L Price]]*Table1[[#This Row],[QTY]]</f>
        <v>0</v>
      </c>
    </row>
    <row r="56" spans="1:34" ht="18" customHeight="1" x14ac:dyDescent="0.25">
      <c r="A56" s="83"/>
      <c r="B56" s="83">
        <v>22</v>
      </c>
      <c r="C56" s="84"/>
      <c r="D56" s="84"/>
      <c r="E56" s="84"/>
      <c r="F56" s="86" t="s">
        <v>21940</v>
      </c>
      <c r="G56" s="115">
        <v>1</v>
      </c>
      <c r="H56" s="88" t="s">
        <v>21948</v>
      </c>
      <c r="I56" s="88" t="s">
        <v>1045</v>
      </c>
      <c r="J56" s="88" t="s">
        <v>126</v>
      </c>
      <c r="K56" s="89"/>
      <c r="L56" s="91" t="s">
        <v>21949</v>
      </c>
      <c r="M56" s="84">
        <v>2020</v>
      </c>
      <c r="N56" s="93" t="s">
        <v>18968</v>
      </c>
      <c r="O56" s="86" t="s">
        <v>183</v>
      </c>
      <c r="P56" s="86" t="s">
        <v>318</v>
      </c>
      <c r="Q56" s="86" t="s">
        <v>90</v>
      </c>
      <c r="R56" s="86" t="s">
        <v>244</v>
      </c>
      <c r="S56" s="96"/>
      <c r="T56" s="96"/>
      <c r="U56" s="91"/>
      <c r="V56" s="91"/>
      <c r="W56" s="91" t="s">
        <v>273</v>
      </c>
      <c r="X56" s="98"/>
      <c r="Y56" s="86" t="s">
        <v>295</v>
      </c>
      <c r="Z56" s="86" t="s">
        <v>316</v>
      </c>
      <c r="AA56" s="86" t="s">
        <v>21950</v>
      </c>
      <c r="AB56" s="86" t="s">
        <v>478</v>
      </c>
      <c r="AC56" s="100">
        <v>23.6</v>
      </c>
      <c r="AD56" s="100">
        <v>17.7</v>
      </c>
      <c r="AE56" s="102" t="s">
        <v>21951</v>
      </c>
      <c r="AF56" s="86" t="s">
        <v>538</v>
      </c>
      <c r="AG56" s="103">
        <f>Table1[[#This Row],['# Books]]*Table1[[#This Row],[QTY]]</f>
        <v>0</v>
      </c>
      <c r="AH56" s="104">
        <f>Table1[[#This Row],[S&amp;L Price]]*Table1[[#This Row],[QTY]]</f>
        <v>0</v>
      </c>
    </row>
    <row r="57" spans="1:34" ht="18" hidden="1" customHeight="1" x14ac:dyDescent="0.25">
      <c r="A57" s="83"/>
      <c r="B57" s="83">
        <v>22</v>
      </c>
      <c r="C57" s="84"/>
      <c r="D57" s="84"/>
      <c r="E57" s="84"/>
      <c r="F57" s="86" t="s">
        <v>21940</v>
      </c>
      <c r="G57" s="115">
        <v>1</v>
      </c>
      <c r="H57" s="88" t="s">
        <v>21948</v>
      </c>
      <c r="I57" s="88" t="s">
        <v>1045</v>
      </c>
      <c r="J57" s="88" t="s">
        <v>328</v>
      </c>
      <c r="K57" s="89"/>
      <c r="L57" s="91" t="s">
        <v>21952</v>
      </c>
      <c r="M57" s="84">
        <v>2020</v>
      </c>
      <c r="N57" s="93" t="s">
        <v>18968</v>
      </c>
      <c r="O57" s="86"/>
      <c r="P57" s="86"/>
      <c r="Q57" s="86" t="s">
        <v>90</v>
      </c>
      <c r="R57" s="86" t="s">
        <v>244</v>
      </c>
      <c r="S57" s="96"/>
      <c r="T57" s="96"/>
      <c r="U57" s="91"/>
      <c r="V57" s="91"/>
      <c r="W57" s="91" t="s">
        <v>273</v>
      </c>
      <c r="X57" s="98"/>
      <c r="Y57" s="86" t="s">
        <v>295</v>
      </c>
      <c r="Z57" s="86" t="s">
        <v>316</v>
      </c>
      <c r="AA57" s="86" t="s">
        <v>21950</v>
      </c>
      <c r="AB57" s="86" t="s">
        <v>478</v>
      </c>
      <c r="AC57" s="100">
        <v>23.6</v>
      </c>
      <c r="AD57" s="100">
        <v>17.7</v>
      </c>
      <c r="AE57" s="102" t="s">
        <v>21951</v>
      </c>
      <c r="AF57" s="86" t="s">
        <v>538</v>
      </c>
      <c r="AG57" s="103">
        <f>Table1[[#This Row],['# Books]]*Table1[[#This Row],[QTY]]</f>
        <v>0</v>
      </c>
      <c r="AH57" s="104">
        <f>Table1[[#This Row],[S&amp;L Price]]*Table1[[#This Row],[QTY]]</f>
        <v>0</v>
      </c>
    </row>
    <row r="58" spans="1:34" ht="18" customHeight="1" x14ac:dyDescent="0.25">
      <c r="A58" s="83"/>
      <c r="B58" s="83">
        <v>22</v>
      </c>
      <c r="C58" s="84"/>
      <c r="D58" s="84"/>
      <c r="E58" s="84"/>
      <c r="F58" s="86" t="s">
        <v>21940</v>
      </c>
      <c r="G58" s="115">
        <v>1</v>
      </c>
      <c r="H58" s="88" t="s">
        <v>21953</v>
      </c>
      <c r="I58" s="88" t="s">
        <v>1045</v>
      </c>
      <c r="J58" s="88" t="s">
        <v>126</v>
      </c>
      <c r="K58" s="89"/>
      <c r="L58" s="91" t="s">
        <v>21954</v>
      </c>
      <c r="M58" s="84">
        <v>2020</v>
      </c>
      <c r="N58" s="93" t="s">
        <v>18968</v>
      </c>
      <c r="O58" s="86" t="s">
        <v>183</v>
      </c>
      <c r="P58" s="86" t="s">
        <v>318</v>
      </c>
      <c r="Q58" s="86" t="s">
        <v>90</v>
      </c>
      <c r="R58" s="86" t="s">
        <v>244</v>
      </c>
      <c r="S58" s="96"/>
      <c r="T58" s="96"/>
      <c r="U58" s="91"/>
      <c r="V58" s="91"/>
      <c r="W58" s="91" t="s">
        <v>273</v>
      </c>
      <c r="X58" s="98"/>
      <c r="Y58" s="86" t="s">
        <v>295</v>
      </c>
      <c r="Z58" s="86" t="s">
        <v>316</v>
      </c>
      <c r="AA58" s="86" t="s">
        <v>21955</v>
      </c>
      <c r="AB58" s="86" t="s">
        <v>478</v>
      </c>
      <c r="AC58" s="100">
        <v>23.6</v>
      </c>
      <c r="AD58" s="100">
        <v>17.7</v>
      </c>
      <c r="AE58" s="102" t="s">
        <v>21956</v>
      </c>
      <c r="AF58" s="86" t="s">
        <v>538</v>
      </c>
      <c r="AG58" s="103">
        <f>Table1[[#This Row],['# Books]]*Table1[[#This Row],[QTY]]</f>
        <v>0</v>
      </c>
      <c r="AH58" s="104">
        <f>Table1[[#This Row],[S&amp;L Price]]*Table1[[#This Row],[QTY]]</f>
        <v>0</v>
      </c>
    </row>
    <row r="59" spans="1:34" ht="18" hidden="1" customHeight="1" x14ac:dyDescent="0.25">
      <c r="A59" s="83"/>
      <c r="B59" s="83">
        <v>22</v>
      </c>
      <c r="C59" s="84"/>
      <c r="D59" s="84"/>
      <c r="E59" s="84"/>
      <c r="F59" s="86" t="s">
        <v>21940</v>
      </c>
      <c r="G59" s="115">
        <v>1</v>
      </c>
      <c r="H59" s="88" t="s">
        <v>21953</v>
      </c>
      <c r="I59" s="88" t="s">
        <v>1045</v>
      </c>
      <c r="J59" s="88" t="s">
        <v>328</v>
      </c>
      <c r="K59" s="89"/>
      <c r="L59" s="91" t="s">
        <v>21957</v>
      </c>
      <c r="M59" s="84">
        <v>2020</v>
      </c>
      <c r="N59" s="93" t="s">
        <v>18968</v>
      </c>
      <c r="O59" s="86"/>
      <c r="P59" s="86"/>
      <c r="Q59" s="86" t="s">
        <v>90</v>
      </c>
      <c r="R59" s="86" t="s">
        <v>244</v>
      </c>
      <c r="S59" s="96"/>
      <c r="T59" s="96"/>
      <c r="U59" s="91"/>
      <c r="V59" s="91"/>
      <c r="W59" s="91" t="s">
        <v>273</v>
      </c>
      <c r="X59" s="98"/>
      <c r="Y59" s="86" t="s">
        <v>295</v>
      </c>
      <c r="Z59" s="86" t="s">
        <v>316</v>
      </c>
      <c r="AA59" s="86" t="s">
        <v>21955</v>
      </c>
      <c r="AB59" s="86" t="s">
        <v>478</v>
      </c>
      <c r="AC59" s="100">
        <v>23.6</v>
      </c>
      <c r="AD59" s="100">
        <v>17.7</v>
      </c>
      <c r="AE59" s="102" t="s">
        <v>21956</v>
      </c>
      <c r="AF59" s="86" t="s">
        <v>538</v>
      </c>
      <c r="AG59" s="103">
        <f>Table1[[#This Row],['# Books]]*Table1[[#This Row],[QTY]]</f>
        <v>0</v>
      </c>
      <c r="AH59" s="104">
        <f>Table1[[#This Row],[S&amp;L Price]]*Table1[[#This Row],[QTY]]</f>
        <v>0</v>
      </c>
    </row>
    <row r="60" spans="1:34" ht="18" customHeight="1" x14ac:dyDescent="0.25">
      <c r="A60" s="83"/>
      <c r="B60" s="83">
        <v>22</v>
      </c>
      <c r="C60" s="84"/>
      <c r="D60" s="84"/>
      <c r="E60" s="84"/>
      <c r="F60" s="86" t="s">
        <v>21940</v>
      </c>
      <c r="G60" s="115">
        <v>1</v>
      </c>
      <c r="H60" s="88" t="s">
        <v>21958</v>
      </c>
      <c r="I60" s="88" t="s">
        <v>1045</v>
      </c>
      <c r="J60" s="88" t="s">
        <v>126</v>
      </c>
      <c r="K60" s="89"/>
      <c r="L60" s="91" t="s">
        <v>21959</v>
      </c>
      <c r="M60" s="84">
        <v>2020</v>
      </c>
      <c r="N60" s="93" t="s">
        <v>18968</v>
      </c>
      <c r="O60" s="86" t="s">
        <v>183</v>
      </c>
      <c r="P60" s="86" t="s">
        <v>318</v>
      </c>
      <c r="Q60" s="86" t="s">
        <v>90</v>
      </c>
      <c r="R60" s="86" t="s">
        <v>244</v>
      </c>
      <c r="S60" s="96"/>
      <c r="T60" s="96"/>
      <c r="U60" s="91"/>
      <c r="V60" s="91"/>
      <c r="W60" s="91" t="s">
        <v>273</v>
      </c>
      <c r="X60" s="98"/>
      <c r="Y60" s="86" t="s">
        <v>295</v>
      </c>
      <c r="Z60" s="86" t="s">
        <v>316</v>
      </c>
      <c r="AA60" s="86" t="s">
        <v>21960</v>
      </c>
      <c r="AB60" s="86" t="s">
        <v>478</v>
      </c>
      <c r="AC60" s="100">
        <v>23.6</v>
      </c>
      <c r="AD60" s="100">
        <v>17.7</v>
      </c>
      <c r="AE60" s="102" t="s">
        <v>21961</v>
      </c>
      <c r="AF60" s="86" t="s">
        <v>538</v>
      </c>
      <c r="AG60" s="103">
        <f>Table1[[#This Row],['# Books]]*Table1[[#This Row],[QTY]]</f>
        <v>0</v>
      </c>
      <c r="AH60" s="104">
        <f>Table1[[#This Row],[S&amp;L Price]]*Table1[[#This Row],[QTY]]</f>
        <v>0</v>
      </c>
    </row>
    <row r="61" spans="1:34" ht="18" hidden="1" customHeight="1" x14ac:dyDescent="0.25">
      <c r="A61" s="83"/>
      <c r="B61" s="83">
        <v>22</v>
      </c>
      <c r="C61" s="84"/>
      <c r="D61" s="84"/>
      <c r="E61" s="84"/>
      <c r="F61" s="86" t="s">
        <v>21940</v>
      </c>
      <c r="G61" s="115">
        <v>1</v>
      </c>
      <c r="H61" s="88" t="s">
        <v>21958</v>
      </c>
      <c r="I61" s="88" t="s">
        <v>1045</v>
      </c>
      <c r="J61" s="88" t="s">
        <v>328</v>
      </c>
      <c r="K61" s="89"/>
      <c r="L61" s="91" t="s">
        <v>21962</v>
      </c>
      <c r="M61" s="84">
        <v>2020</v>
      </c>
      <c r="N61" s="93" t="s">
        <v>18968</v>
      </c>
      <c r="O61" s="86"/>
      <c r="P61" s="86"/>
      <c r="Q61" s="86" t="s">
        <v>90</v>
      </c>
      <c r="R61" s="86" t="s">
        <v>244</v>
      </c>
      <c r="S61" s="96"/>
      <c r="T61" s="96"/>
      <c r="U61" s="91"/>
      <c r="V61" s="91"/>
      <c r="W61" s="91" t="s">
        <v>273</v>
      </c>
      <c r="X61" s="98"/>
      <c r="Y61" s="86" t="s">
        <v>295</v>
      </c>
      <c r="Z61" s="86" t="s">
        <v>316</v>
      </c>
      <c r="AA61" s="86" t="s">
        <v>21960</v>
      </c>
      <c r="AB61" s="86" t="s">
        <v>478</v>
      </c>
      <c r="AC61" s="100">
        <v>23.6</v>
      </c>
      <c r="AD61" s="100">
        <v>17.7</v>
      </c>
      <c r="AE61" s="102" t="s">
        <v>21961</v>
      </c>
      <c r="AF61" s="86" t="s">
        <v>538</v>
      </c>
      <c r="AG61" s="103">
        <f>Table1[[#This Row],['# Books]]*Table1[[#This Row],[QTY]]</f>
        <v>0</v>
      </c>
      <c r="AH61" s="104">
        <f>Table1[[#This Row],[S&amp;L Price]]*Table1[[#This Row],[QTY]]</f>
        <v>0</v>
      </c>
    </row>
    <row r="62" spans="1:34" ht="18" customHeight="1" x14ac:dyDescent="0.25">
      <c r="A62" s="83"/>
      <c r="B62" s="83">
        <v>22</v>
      </c>
      <c r="C62" s="84"/>
      <c r="D62" s="84"/>
      <c r="E62" s="84"/>
      <c r="F62" s="86" t="s">
        <v>21940</v>
      </c>
      <c r="G62" s="115">
        <v>1</v>
      </c>
      <c r="H62" s="88" t="s">
        <v>8855</v>
      </c>
      <c r="I62" s="88" t="s">
        <v>1045</v>
      </c>
      <c r="J62" s="88" t="s">
        <v>126</v>
      </c>
      <c r="K62" s="89"/>
      <c r="L62" s="91" t="s">
        <v>21963</v>
      </c>
      <c r="M62" s="84">
        <v>2020</v>
      </c>
      <c r="N62" s="93" t="s">
        <v>18968</v>
      </c>
      <c r="O62" s="86" t="s">
        <v>183</v>
      </c>
      <c r="P62" s="86" t="s">
        <v>318</v>
      </c>
      <c r="Q62" s="86" t="s">
        <v>90</v>
      </c>
      <c r="R62" s="86" t="s">
        <v>244</v>
      </c>
      <c r="S62" s="96"/>
      <c r="T62" s="96"/>
      <c r="U62" s="91"/>
      <c r="V62" s="91"/>
      <c r="W62" s="91" t="s">
        <v>273</v>
      </c>
      <c r="X62" s="98"/>
      <c r="Y62" s="86" t="s">
        <v>295</v>
      </c>
      <c r="Z62" s="86" t="s">
        <v>316</v>
      </c>
      <c r="AA62" s="86" t="s">
        <v>21964</v>
      </c>
      <c r="AB62" s="86" t="s">
        <v>478</v>
      </c>
      <c r="AC62" s="100">
        <v>23.6</v>
      </c>
      <c r="AD62" s="100">
        <v>17.7</v>
      </c>
      <c r="AE62" s="102" t="s">
        <v>7409</v>
      </c>
      <c r="AF62" s="86" t="s">
        <v>538</v>
      </c>
      <c r="AG62" s="103">
        <f>Table1[[#This Row],['# Books]]*Table1[[#This Row],[QTY]]</f>
        <v>0</v>
      </c>
      <c r="AH62" s="104">
        <f>Table1[[#This Row],[S&amp;L Price]]*Table1[[#This Row],[QTY]]</f>
        <v>0</v>
      </c>
    </row>
    <row r="63" spans="1:34" ht="18" hidden="1" customHeight="1" x14ac:dyDescent="0.25">
      <c r="A63" s="83"/>
      <c r="B63" s="83">
        <v>22</v>
      </c>
      <c r="C63" s="84"/>
      <c r="D63" s="84"/>
      <c r="E63" s="84"/>
      <c r="F63" s="86" t="s">
        <v>21940</v>
      </c>
      <c r="G63" s="115">
        <v>1</v>
      </c>
      <c r="H63" s="88" t="s">
        <v>8855</v>
      </c>
      <c r="I63" s="88" t="s">
        <v>1045</v>
      </c>
      <c r="J63" s="88" t="s">
        <v>328</v>
      </c>
      <c r="K63" s="89"/>
      <c r="L63" s="91" t="s">
        <v>21965</v>
      </c>
      <c r="M63" s="84">
        <v>2020</v>
      </c>
      <c r="N63" s="93" t="s">
        <v>18968</v>
      </c>
      <c r="O63" s="86"/>
      <c r="P63" s="86"/>
      <c r="Q63" s="86" t="s">
        <v>90</v>
      </c>
      <c r="R63" s="86" t="s">
        <v>244</v>
      </c>
      <c r="S63" s="96"/>
      <c r="T63" s="96"/>
      <c r="U63" s="91"/>
      <c r="V63" s="91"/>
      <c r="W63" s="91" t="s">
        <v>273</v>
      </c>
      <c r="X63" s="98"/>
      <c r="Y63" s="86" t="s">
        <v>295</v>
      </c>
      <c r="Z63" s="86" t="s">
        <v>316</v>
      </c>
      <c r="AA63" s="86" t="s">
        <v>21964</v>
      </c>
      <c r="AB63" s="86" t="s">
        <v>478</v>
      </c>
      <c r="AC63" s="100">
        <v>23.6</v>
      </c>
      <c r="AD63" s="100">
        <v>17.7</v>
      </c>
      <c r="AE63" s="102" t="s">
        <v>7409</v>
      </c>
      <c r="AF63" s="86" t="s">
        <v>538</v>
      </c>
      <c r="AG63" s="103">
        <f>Table1[[#This Row],['# Books]]*Table1[[#This Row],[QTY]]</f>
        <v>0</v>
      </c>
      <c r="AH63" s="104">
        <f>Table1[[#This Row],[S&amp;L Price]]*Table1[[#This Row],[QTY]]</f>
        <v>0</v>
      </c>
    </row>
    <row r="64" spans="1:34" ht="18" customHeight="1" x14ac:dyDescent="0.25">
      <c r="A64" s="83"/>
      <c r="B64" s="83">
        <v>22</v>
      </c>
      <c r="C64" s="84"/>
      <c r="D64" s="84"/>
      <c r="E64" s="84"/>
      <c r="F64" s="86" t="s">
        <v>21940</v>
      </c>
      <c r="G64" s="115">
        <v>1</v>
      </c>
      <c r="H64" s="88" t="s">
        <v>8860</v>
      </c>
      <c r="I64" s="88" t="s">
        <v>1045</v>
      </c>
      <c r="J64" s="88" t="s">
        <v>126</v>
      </c>
      <c r="K64" s="89"/>
      <c r="L64" s="91" t="s">
        <v>21966</v>
      </c>
      <c r="M64" s="84">
        <v>2020</v>
      </c>
      <c r="N64" s="93" t="s">
        <v>18968</v>
      </c>
      <c r="O64" s="86" t="s">
        <v>183</v>
      </c>
      <c r="P64" s="86" t="s">
        <v>318</v>
      </c>
      <c r="Q64" s="86" t="s">
        <v>90</v>
      </c>
      <c r="R64" s="86" t="s">
        <v>244</v>
      </c>
      <c r="S64" s="96"/>
      <c r="T64" s="96"/>
      <c r="U64" s="91"/>
      <c r="V64" s="91"/>
      <c r="W64" s="91" t="s">
        <v>273</v>
      </c>
      <c r="X64" s="98"/>
      <c r="Y64" s="86" t="s">
        <v>295</v>
      </c>
      <c r="Z64" s="86" t="s">
        <v>316</v>
      </c>
      <c r="AA64" s="86" t="s">
        <v>21967</v>
      </c>
      <c r="AB64" s="86" t="s">
        <v>478</v>
      </c>
      <c r="AC64" s="100">
        <v>23.6</v>
      </c>
      <c r="AD64" s="100">
        <v>17.7</v>
      </c>
      <c r="AE64" s="102" t="s">
        <v>7399</v>
      </c>
      <c r="AF64" s="86" t="s">
        <v>538</v>
      </c>
      <c r="AG64" s="103">
        <f>Table1[[#This Row],['# Books]]*Table1[[#This Row],[QTY]]</f>
        <v>0</v>
      </c>
      <c r="AH64" s="104">
        <f>Table1[[#This Row],[S&amp;L Price]]*Table1[[#This Row],[QTY]]</f>
        <v>0</v>
      </c>
    </row>
    <row r="65" spans="1:34" ht="18" hidden="1" customHeight="1" x14ac:dyDescent="0.25">
      <c r="A65" s="83"/>
      <c r="B65" s="83">
        <v>22</v>
      </c>
      <c r="C65" s="84"/>
      <c r="D65" s="84"/>
      <c r="E65" s="84"/>
      <c r="F65" s="86" t="s">
        <v>21940</v>
      </c>
      <c r="G65" s="115">
        <v>1</v>
      </c>
      <c r="H65" s="88" t="s">
        <v>8860</v>
      </c>
      <c r="I65" s="88" t="s">
        <v>1045</v>
      </c>
      <c r="J65" s="88" t="s">
        <v>328</v>
      </c>
      <c r="K65" s="89"/>
      <c r="L65" s="91" t="s">
        <v>21968</v>
      </c>
      <c r="M65" s="84">
        <v>2020</v>
      </c>
      <c r="N65" s="93" t="s">
        <v>18968</v>
      </c>
      <c r="O65" s="86"/>
      <c r="P65" s="86"/>
      <c r="Q65" s="86" t="s">
        <v>90</v>
      </c>
      <c r="R65" s="86" t="s">
        <v>244</v>
      </c>
      <c r="S65" s="96"/>
      <c r="T65" s="96"/>
      <c r="U65" s="91"/>
      <c r="V65" s="91"/>
      <c r="W65" s="91" t="s">
        <v>273</v>
      </c>
      <c r="X65" s="98"/>
      <c r="Y65" s="86" t="s">
        <v>295</v>
      </c>
      <c r="Z65" s="86" t="s">
        <v>316</v>
      </c>
      <c r="AA65" s="86" t="s">
        <v>21967</v>
      </c>
      <c r="AB65" s="86" t="s">
        <v>478</v>
      </c>
      <c r="AC65" s="100">
        <v>23.6</v>
      </c>
      <c r="AD65" s="100">
        <v>17.7</v>
      </c>
      <c r="AE65" s="102" t="s">
        <v>7399</v>
      </c>
      <c r="AF65" s="86" t="s">
        <v>538</v>
      </c>
      <c r="AG65" s="103">
        <f>Table1[[#This Row],['# Books]]*Table1[[#This Row],[QTY]]</f>
        <v>0</v>
      </c>
      <c r="AH65" s="104">
        <f>Table1[[#This Row],[S&amp;L Price]]*Table1[[#This Row],[QTY]]</f>
        <v>0</v>
      </c>
    </row>
    <row r="66" spans="1:34" ht="18" customHeight="1" x14ac:dyDescent="0.25">
      <c r="A66" s="83"/>
      <c r="B66" s="83">
        <v>22</v>
      </c>
      <c r="C66" s="84"/>
      <c r="D66" s="84"/>
      <c r="E66" s="84"/>
      <c r="F66" s="86" t="s">
        <v>21940</v>
      </c>
      <c r="G66" s="115">
        <v>1</v>
      </c>
      <c r="H66" s="88" t="s">
        <v>8867</v>
      </c>
      <c r="I66" s="88" t="s">
        <v>1045</v>
      </c>
      <c r="J66" s="88" t="s">
        <v>126</v>
      </c>
      <c r="K66" s="89"/>
      <c r="L66" s="91" t="s">
        <v>21969</v>
      </c>
      <c r="M66" s="84">
        <v>2020</v>
      </c>
      <c r="N66" s="93" t="s">
        <v>18968</v>
      </c>
      <c r="O66" s="86" t="s">
        <v>183</v>
      </c>
      <c r="P66" s="86" t="s">
        <v>318</v>
      </c>
      <c r="Q66" s="86" t="s">
        <v>90</v>
      </c>
      <c r="R66" s="86" t="s">
        <v>244</v>
      </c>
      <c r="S66" s="96"/>
      <c r="T66" s="96"/>
      <c r="U66" s="91"/>
      <c r="V66" s="91"/>
      <c r="W66" s="91" t="s">
        <v>273</v>
      </c>
      <c r="X66" s="98"/>
      <c r="Y66" s="86" t="s">
        <v>295</v>
      </c>
      <c r="Z66" s="86" t="s">
        <v>316</v>
      </c>
      <c r="AA66" s="86" t="s">
        <v>21970</v>
      </c>
      <c r="AB66" s="86" t="s">
        <v>478</v>
      </c>
      <c r="AC66" s="100">
        <v>23.6</v>
      </c>
      <c r="AD66" s="100">
        <v>17.7</v>
      </c>
      <c r="AE66" s="102" t="s">
        <v>7429</v>
      </c>
      <c r="AF66" s="86" t="s">
        <v>538</v>
      </c>
      <c r="AG66" s="103">
        <f>Table1[[#This Row],['# Books]]*Table1[[#This Row],[QTY]]</f>
        <v>0</v>
      </c>
      <c r="AH66" s="104">
        <f>Table1[[#This Row],[S&amp;L Price]]*Table1[[#This Row],[QTY]]</f>
        <v>0</v>
      </c>
    </row>
    <row r="67" spans="1:34" ht="18" hidden="1" customHeight="1" x14ac:dyDescent="0.25">
      <c r="A67" s="83"/>
      <c r="B67" s="83">
        <v>22</v>
      </c>
      <c r="C67" s="84"/>
      <c r="D67" s="84"/>
      <c r="E67" s="84"/>
      <c r="F67" s="86" t="s">
        <v>21940</v>
      </c>
      <c r="G67" s="115">
        <v>1</v>
      </c>
      <c r="H67" s="88" t="s">
        <v>8867</v>
      </c>
      <c r="I67" s="88" t="s">
        <v>1045</v>
      </c>
      <c r="J67" s="88" t="s">
        <v>328</v>
      </c>
      <c r="K67" s="89"/>
      <c r="L67" s="91" t="s">
        <v>21971</v>
      </c>
      <c r="M67" s="84">
        <v>2020</v>
      </c>
      <c r="N67" s="93" t="s">
        <v>18968</v>
      </c>
      <c r="O67" s="86"/>
      <c r="P67" s="86"/>
      <c r="Q67" s="86" t="s">
        <v>90</v>
      </c>
      <c r="R67" s="86" t="s">
        <v>244</v>
      </c>
      <c r="S67" s="96"/>
      <c r="T67" s="96"/>
      <c r="U67" s="91"/>
      <c r="V67" s="91"/>
      <c r="W67" s="91" t="s">
        <v>273</v>
      </c>
      <c r="X67" s="98"/>
      <c r="Y67" s="86" t="s">
        <v>295</v>
      </c>
      <c r="Z67" s="86" t="s">
        <v>316</v>
      </c>
      <c r="AA67" s="86" t="s">
        <v>21970</v>
      </c>
      <c r="AB67" s="86" t="s">
        <v>478</v>
      </c>
      <c r="AC67" s="100">
        <v>23.6</v>
      </c>
      <c r="AD67" s="100">
        <v>17.7</v>
      </c>
      <c r="AE67" s="102" t="s">
        <v>7429</v>
      </c>
      <c r="AF67" s="86" t="s">
        <v>538</v>
      </c>
      <c r="AG67" s="103">
        <f>Table1[[#This Row],['# Books]]*Table1[[#This Row],[QTY]]</f>
        <v>0</v>
      </c>
      <c r="AH67" s="104">
        <f>Table1[[#This Row],[S&amp;L Price]]*Table1[[#This Row],[QTY]]</f>
        <v>0</v>
      </c>
    </row>
    <row r="68" spans="1:34" ht="18" customHeight="1" x14ac:dyDescent="0.25">
      <c r="A68" s="83"/>
      <c r="B68" s="83">
        <v>22</v>
      </c>
      <c r="C68" s="84"/>
      <c r="D68" s="84"/>
      <c r="E68" s="84"/>
      <c r="F68" s="86" t="s">
        <v>21940</v>
      </c>
      <c r="G68" s="115">
        <v>1</v>
      </c>
      <c r="H68" s="88" t="s">
        <v>21972</v>
      </c>
      <c r="I68" s="88" t="s">
        <v>1045</v>
      </c>
      <c r="J68" s="88" t="s">
        <v>126</v>
      </c>
      <c r="K68" s="89"/>
      <c r="L68" s="91" t="s">
        <v>21973</v>
      </c>
      <c r="M68" s="84">
        <v>2020</v>
      </c>
      <c r="N68" s="93" t="s">
        <v>18968</v>
      </c>
      <c r="O68" s="86" t="s">
        <v>183</v>
      </c>
      <c r="P68" s="86" t="s">
        <v>318</v>
      </c>
      <c r="Q68" s="86" t="s">
        <v>90</v>
      </c>
      <c r="R68" s="86" t="s">
        <v>244</v>
      </c>
      <c r="S68" s="96"/>
      <c r="T68" s="96"/>
      <c r="U68" s="91"/>
      <c r="V68" s="91"/>
      <c r="W68" s="91" t="s">
        <v>273</v>
      </c>
      <c r="X68" s="98"/>
      <c r="Y68" s="86" t="s">
        <v>295</v>
      </c>
      <c r="Z68" s="86" t="s">
        <v>316</v>
      </c>
      <c r="AA68" s="86" t="s">
        <v>21974</v>
      </c>
      <c r="AB68" s="86" t="s">
        <v>478</v>
      </c>
      <c r="AC68" s="100">
        <v>23.6</v>
      </c>
      <c r="AD68" s="100">
        <v>17.7</v>
      </c>
      <c r="AE68" s="102" t="s">
        <v>21975</v>
      </c>
      <c r="AF68" s="86" t="s">
        <v>538</v>
      </c>
      <c r="AG68" s="103">
        <f>Table1[[#This Row],['# Books]]*Table1[[#This Row],[QTY]]</f>
        <v>0</v>
      </c>
      <c r="AH68" s="104">
        <f>Table1[[#This Row],[S&amp;L Price]]*Table1[[#This Row],[QTY]]</f>
        <v>0</v>
      </c>
    </row>
    <row r="69" spans="1:34" ht="18" hidden="1" customHeight="1" x14ac:dyDescent="0.25">
      <c r="A69" s="83"/>
      <c r="B69" s="83">
        <v>22</v>
      </c>
      <c r="C69" s="84"/>
      <c r="D69" s="84"/>
      <c r="E69" s="84"/>
      <c r="F69" s="86" t="s">
        <v>21940</v>
      </c>
      <c r="G69" s="115">
        <v>1</v>
      </c>
      <c r="H69" s="88" t="s">
        <v>21972</v>
      </c>
      <c r="I69" s="88" t="s">
        <v>1045</v>
      </c>
      <c r="J69" s="88" t="s">
        <v>328</v>
      </c>
      <c r="K69" s="89"/>
      <c r="L69" s="91" t="s">
        <v>21976</v>
      </c>
      <c r="M69" s="84">
        <v>2020</v>
      </c>
      <c r="N69" s="93" t="s">
        <v>18968</v>
      </c>
      <c r="O69" s="86"/>
      <c r="P69" s="86"/>
      <c r="Q69" s="86" t="s">
        <v>90</v>
      </c>
      <c r="R69" s="86" t="s">
        <v>244</v>
      </c>
      <c r="S69" s="96"/>
      <c r="T69" s="96"/>
      <c r="U69" s="91"/>
      <c r="V69" s="91"/>
      <c r="W69" s="91" t="s">
        <v>273</v>
      </c>
      <c r="X69" s="98"/>
      <c r="Y69" s="86" t="s">
        <v>295</v>
      </c>
      <c r="Z69" s="86" t="s">
        <v>316</v>
      </c>
      <c r="AA69" s="86" t="s">
        <v>21974</v>
      </c>
      <c r="AB69" s="86" t="s">
        <v>478</v>
      </c>
      <c r="AC69" s="100">
        <v>23.6</v>
      </c>
      <c r="AD69" s="100">
        <v>17.7</v>
      </c>
      <c r="AE69" s="102" t="s">
        <v>21975</v>
      </c>
      <c r="AF69" s="86" t="s">
        <v>538</v>
      </c>
      <c r="AG69" s="103">
        <f>Table1[[#This Row],['# Books]]*Table1[[#This Row],[QTY]]</f>
        <v>0</v>
      </c>
      <c r="AH69" s="104">
        <f>Table1[[#This Row],[S&amp;L Price]]*Table1[[#This Row],[QTY]]</f>
        <v>0</v>
      </c>
    </row>
    <row r="70" spans="1:34" ht="18" hidden="1" customHeight="1" x14ac:dyDescent="0.25">
      <c r="A70" s="83"/>
      <c r="B70" s="83">
        <v>23</v>
      </c>
      <c r="C70" s="84">
        <v>21</v>
      </c>
      <c r="D70" s="84"/>
      <c r="E70" s="84"/>
      <c r="F70" s="86" t="s">
        <v>18741</v>
      </c>
      <c r="G70" s="115">
        <v>6</v>
      </c>
      <c r="H70" s="88" t="s">
        <v>18741</v>
      </c>
      <c r="I70" s="88" t="s">
        <v>1045</v>
      </c>
      <c r="J70" s="88" t="s">
        <v>125</v>
      </c>
      <c r="K70" s="89"/>
      <c r="L70" s="91" t="s">
        <v>18742</v>
      </c>
      <c r="M70" s="84">
        <v>2020</v>
      </c>
      <c r="N70" s="93" t="s">
        <v>17849</v>
      </c>
      <c r="O70" s="86" t="s">
        <v>183</v>
      </c>
      <c r="P70" s="86" t="s">
        <v>318</v>
      </c>
      <c r="Q70" s="86"/>
      <c r="R70" s="86"/>
      <c r="S70" s="96"/>
      <c r="T70" s="96"/>
      <c r="U70" s="91"/>
      <c r="V70" s="91"/>
      <c r="W70" s="91"/>
      <c r="X70" s="98"/>
      <c r="Y70" s="86" t="s">
        <v>295</v>
      </c>
      <c r="Z70" s="86" t="s">
        <v>316</v>
      </c>
      <c r="AA70" s="86" t="s">
        <v>18743</v>
      </c>
      <c r="AB70" s="86" t="s">
        <v>478</v>
      </c>
      <c r="AC70" s="100">
        <v>141.6</v>
      </c>
      <c r="AD70" s="100">
        <v>106.2</v>
      </c>
      <c r="AE70" s="102"/>
      <c r="AF70" s="86" t="s">
        <v>538</v>
      </c>
      <c r="AG70" s="103">
        <f>Table1[[#This Row],['# Books]]*Table1[[#This Row],[QTY]]</f>
        <v>0</v>
      </c>
      <c r="AH70" s="104">
        <f>Table1[[#This Row],[S&amp;L Price]]*Table1[[#This Row],[QTY]]</f>
        <v>0</v>
      </c>
    </row>
    <row r="71" spans="1:34" ht="18" customHeight="1" x14ac:dyDescent="0.25">
      <c r="A71" s="83"/>
      <c r="B71" s="83">
        <v>23</v>
      </c>
      <c r="C71" s="84">
        <v>21</v>
      </c>
      <c r="D71" s="84"/>
      <c r="E71" s="84"/>
      <c r="F71" s="86" t="s">
        <v>18741</v>
      </c>
      <c r="G71" s="115">
        <v>1</v>
      </c>
      <c r="H71" s="88" t="s">
        <v>18744</v>
      </c>
      <c r="I71" s="88" t="s">
        <v>1045</v>
      </c>
      <c r="J71" s="88" t="s">
        <v>126</v>
      </c>
      <c r="K71" s="89"/>
      <c r="L71" s="91" t="s">
        <v>18745</v>
      </c>
      <c r="M71" s="84">
        <v>2020</v>
      </c>
      <c r="N71" s="93" t="s">
        <v>17849</v>
      </c>
      <c r="O71" s="86" t="s">
        <v>183</v>
      </c>
      <c r="P71" s="86" t="s">
        <v>318</v>
      </c>
      <c r="Q71" s="86" t="s">
        <v>90</v>
      </c>
      <c r="R71" s="86" t="s">
        <v>16798</v>
      </c>
      <c r="S71" s="96"/>
      <c r="T71" s="96"/>
      <c r="U71" s="91"/>
      <c r="V71" s="91"/>
      <c r="W71" s="91" t="s">
        <v>272</v>
      </c>
      <c r="X71" s="98"/>
      <c r="Y71" s="86" t="s">
        <v>295</v>
      </c>
      <c r="Z71" s="86" t="s">
        <v>316</v>
      </c>
      <c r="AA71" s="86" t="s">
        <v>18746</v>
      </c>
      <c r="AB71" s="86" t="s">
        <v>478</v>
      </c>
      <c r="AC71" s="100">
        <v>23.6</v>
      </c>
      <c r="AD71" s="100">
        <v>17.7</v>
      </c>
      <c r="AE71" s="102" t="s">
        <v>1078</v>
      </c>
      <c r="AF71" s="86" t="s">
        <v>538</v>
      </c>
      <c r="AG71" s="103">
        <f>Table1[[#This Row],['# Books]]*Table1[[#This Row],[QTY]]</f>
        <v>0</v>
      </c>
      <c r="AH71" s="104">
        <f>Table1[[#This Row],[S&amp;L Price]]*Table1[[#This Row],[QTY]]</f>
        <v>0</v>
      </c>
    </row>
    <row r="72" spans="1:34" ht="18" hidden="1" customHeight="1" x14ac:dyDescent="0.25">
      <c r="A72" s="83"/>
      <c r="B72" s="83">
        <v>23</v>
      </c>
      <c r="C72" s="84">
        <v>21</v>
      </c>
      <c r="D72" s="84"/>
      <c r="E72" s="84"/>
      <c r="F72" s="86" t="s">
        <v>18741</v>
      </c>
      <c r="G72" s="115">
        <v>1</v>
      </c>
      <c r="H72" s="88" t="s">
        <v>18744</v>
      </c>
      <c r="I72" s="88" t="s">
        <v>1045</v>
      </c>
      <c r="J72" s="88" t="s">
        <v>328</v>
      </c>
      <c r="K72" s="89"/>
      <c r="L72" s="91" t="s">
        <v>18747</v>
      </c>
      <c r="M72" s="84">
        <v>2020</v>
      </c>
      <c r="N72" s="93" t="s">
        <v>17849</v>
      </c>
      <c r="O72" s="86"/>
      <c r="P72" s="86"/>
      <c r="Q72" s="86" t="s">
        <v>90</v>
      </c>
      <c r="R72" s="86" t="s">
        <v>16798</v>
      </c>
      <c r="S72" s="96"/>
      <c r="T72" s="96"/>
      <c r="U72" s="91"/>
      <c r="V72" s="91"/>
      <c r="W72" s="91" t="s">
        <v>272</v>
      </c>
      <c r="X72" s="98"/>
      <c r="Y72" s="86" t="s">
        <v>295</v>
      </c>
      <c r="Z72" s="86" t="s">
        <v>316</v>
      </c>
      <c r="AA72" s="86" t="s">
        <v>18746</v>
      </c>
      <c r="AB72" s="86" t="s">
        <v>478</v>
      </c>
      <c r="AC72" s="100">
        <v>23.6</v>
      </c>
      <c r="AD72" s="100">
        <v>17.7</v>
      </c>
      <c r="AE72" s="102" t="s">
        <v>1078</v>
      </c>
      <c r="AF72" s="86" t="s">
        <v>538</v>
      </c>
      <c r="AG72" s="103">
        <f>Table1[[#This Row],['# Books]]*Table1[[#This Row],[QTY]]</f>
        <v>0</v>
      </c>
      <c r="AH72" s="104">
        <f>Table1[[#This Row],[S&amp;L Price]]*Table1[[#This Row],[QTY]]</f>
        <v>0</v>
      </c>
    </row>
    <row r="73" spans="1:34" ht="18" customHeight="1" x14ac:dyDescent="0.25">
      <c r="A73" s="83"/>
      <c r="B73" s="83">
        <v>23</v>
      </c>
      <c r="C73" s="84">
        <v>21</v>
      </c>
      <c r="D73" s="84"/>
      <c r="E73" s="84"/>
      <c r="F73" s="86" t="s">
        <v>18741</v>
      </c>
      <c r="G73" s="115">
        <v>1</v>
      </c>
      <c r="H73" s="88" t="s">
        <v>18748</v>
      </c>
      <c r="I73" s="88" t="s">
        <v>1045</v>
      </c>
      <c r="J73" s="88" t="s">
        <v>126</v>
      </c>
      <c r="K73" s="89"/>
      <c r="L73" s="91" t="s">
        <v>18749</v>
      </c>
      <c r="M73" s="84">
        <v>2020</v>
      </c>
      <c r="N73" s="93" t="s">
        <v>17849</v>
      </c>
      <c r="O73" s="86" t="s">
        <v>183</v>
      </c>
      <c r="P73" s="86" t="s">
        <v>318</v>
      </c>
      <c r="Q73" s="86" t="s">
        <v>90</v>
      </c>
      <c r="R73" s="86" t="s">
        <v>16798</v>
      </c>
      <c r="S73" s="96"/>
      <c r="T73" s="96"/>
      <c r="U73" s="91"/>
      <c r="V73" s="91"/>
      <c r="W73" s="91" t="s">
        <v>272</v>
      </c>
      <c r="X73" s="98"/>
      <c r="Y73" s="86" t="s">
        <v>295</v>
      </c>
      <c r="Z73" s="86" t="s">
        <v>316</v>
      </c>
      <c r="AA73" s="86" t="s">
        <v>18750</v>
      </c>
      <c r="AB73" s="86" t="s">
        <v>478</v>
      </c>
      <c r="AC73" s="100">
        <v>23.6</v>
      </c>
      <c r="AD73" s="100">
        <v>17.7</v>
      </c>
      <c r="AE73" s="102" t="s">
        <v>1078</v>
      </c>
      <c r="AF73" s="86" t="s">
        <v>538</v>
      </c>
      <c r="AG73" s="103">
        <f>Table1[[#This Row],['# Books]]*Table1[[#This Row],[QTY]]</f>
        <v>0</v>
      </c>
      <c r="AH73" s="104">
        <f>Table1[[#This Row],[S&amp;L Price]]*Table1[[#This Row],[QTY]]</f>
        <v>0</v>
      </c>
    </row>
    <row r="74" spans="1:34" ht="18" hidden="1" customHeight="1" x14ac:dyDescent="0.25">
      <c r="A74" s="83"/>
      <c r="B74" s="83">
        <v>23</v>
      </c>
      <c r="C74" s="84">
        <v>21</v>
      </c>
      <c r="D74" s="84"/>
      <c r="E74" s="84"/>
      <c r="F74" s="86" t="s">
        <v>18741</v>
      </c>
      <c r="G74" s="115">
        <v>1</v>
      </c>
      <c r="H74" s="88" t="s">
        <v>18748</v>
      </c>
      <c r="I74" s="88" t="s">
        <v>1045</v>
      </c>
      <c r="J74" s="88" t="s">
        <v>328</v>
      </c>
      <c r="K74" s="89"/>
      <c r="L74" s="91" t="s">
        <v>18751</v>
      </c>
      <c r="M74" s="84">
        <v>2020</v>
      </c>
      <c r="N74" s="93" t="s">
        <v>17849</v>
      </c>
      <c r="O74" s="86"/>
      <c r="P74" s="86"/>
      <c r="Q74" s="86" t="s">
        <v>90</v>
      </c>
      <c r="R74" s="86" t="s">
        <v>16798</v>
      </c>
      <c r="S74" s="96"/>
      <c r="T74" s="96"/>
      <c r="U74" s="91"/>
      <c r="V74" s="91"/>
      <c r="W74" s="91" t="s">
        <v>272</v>
      </c>
      <c r="X74" s="98"/>
      <c r="Y74" s="86" t="s">
        <v>295</v>
      </c>
      <c r="Z74" s="86" t="s">
        <v>316</v>
      </c>
      <c r="AA74" s="86" t="s">
        <v>18750</v>
      </c>
      <c r="AB74" s="86" t="s">
        <v>478</v>
      </c>
      <c r="AC74" s="100">
        <v>23.6</v>
      </c>
      <c r="AD74" s="100">
        <v>17.7</v>
      </c>
      <c r="AE74" s="102" t="s">
        <v>1078</v>
      </c>
      <c r="AF74" s="86" t="s">
        <v>538</v>
      </c>
      <c r="AG74" s="103">
        <f>Table1[[#This Row],['# Books]]*Table1[[#This Row],[QTY]]</f>
        <v>0</v>
      </c>
      <c r="AH74" s="104">
        <f>Table1[[#This Row],[S&amp;L Price]]*Table1[[#This Row],[QTY]]</f>
        <v>0</v>
      </c>
    </row>
    <row r="75" spans="1:34" ht="18" customHeight="1" x14ac:dyDescent="0.25">
      <c r="A75" s="83"/>
      <c r="B75" s="83">
        <v>23</v>
      </c>
      <c r="C75" s="84">
        <v>21</v>
      </c>
      <c r="D75" s="84"/>
      <c r="E75" s="84"/>
      <c r="F75" s="86" t="s">
        <v>18741</v>
      </c>
      <c r="G75" s="115">
        <v>1</v>
      </c>
      <c r="H75" s="88" t="s">
        <v>18752</v>
      </c>
      <c r="I75" s="88" t="s">
        <v>1045</v>
      </c>
      <c r="J75" s="88" t="s">
        <v>126</v>
      </c>
      <c r="K75" s="89"/>
      <c r="L75" s="91" t="s">
        <v>18753</v>
      </c>
      <c r="M75" s="84">
        <v>2020</v>
      </c>
      <c r="N75" s="93" t="s">
        <v>17849</v>
      </c>
      <c r="O75" s="86" t="s">
        <v>183</v>
      </c>
      <c r="P75" s="86" t="s">
        <v>318</v>
      </c>
      <c r="Q75" s="86" t="s">
        <v>90</v>
      </c>
      <c r="R75" s="86" t="s">
        <v>16798</v>
      </c>
      <c r="S75" s="96"/>
      <c r="T75" s="96"/>
      <c r="U75" s="91"/>
      <c r="V75" s="91"/>
      <c r="W75" s="91" t="s">
        <v>272</v>
      </c>
      <c r="X75" s="98"/>
      <c r="Y75" s="86" t="s">
        <v>295</v>
      </c>
      <c r="Z75" s="86" t="s">
        <v>316</v>
      </c>
      <c r="AA75" s="86" t="s">
        <v>18754</v>
      </c>
      <c r="AB75" s="86" t="s">
        <v>478</v>
      </c>
      <c r="AC75" s="100">
        <v>23.6</v>
      </c>
      <c r="AD75" s="100">
        <v>17.7</v>
      </c>
      <c r="AE75" s="102" t="s">
        <v>18755</v>
      </c>
      <c r="AF75" s="86" t="s">
        <v>538</v>
      </c>
      <c r="AG75" s="103">
        <f>Table1[[#This Row],['# Books]]*Table1[[#This Row],[QTY]]</f>
        <v>0</v>
      </c>
      <c r="AH75" s="104">
        <f>Table1[[#This Row],[S&amp;L Price]]*Table1[[#This Row],[QTY]]</f>
        <v>0</v>
      </c>
    </row>
    <row r="76" spans="1:34" ht="18" hidden="1" customHeight="1" x14ac:dyDescent="0.25">
      <c r="A76" s="83"/>
      <c r="B76" s="83">
        <v>23</v>
      </c>
      <c r="C76" s="84">
        <v>21</v>
      </c>
      <c r="D76" s="84"/>
      <c r="E76" s="84"/>
      <c r="F76" s="86" t="s">
        <v>18741</v>
      </c>
      <c r="G76" s="115">
        <v>1</v>
      </c>
      <c r="H76" s="88" t="s">
        <v>18752</v>
      </c>
      <c r="I76" s="88" t="s">
        <v>1045</v>
      </c>
      <c r="J76" s="88" t="s">
        <v>328</v>
      </c>
      <c r="K76" s="89"/>
      <c r="L76" s="91" t="s">
        <v>18756</v>
      </c>
      <c r="M76" s="84">
        <v>2020</v>
      </c>
      <c r="N76" s="93" t="s">
        <v>17849</v>
      </c>
      <c r="O76" s="86"/>
      <c r="P76" s="86"/>
      <c r="Q76" s="86" t="s">
        <v>90</v>
      </c>
      <c r="R76" s="86" t="s">
        <v>16798</v>
      </c>
      <c r="S76" s="96"/>
      <c r="T76" s="96"/>
      <c r="U76" s="91"/>
      <c r="V76" s="91"/>
      <c r="W76" s="91" t="s">
        <v>272</v>
      </c>
      <c r="X76" s="98"/>
      <c r="Y76" s="86" t="s">
        <v>295</v>
      </c>
      <c r="Z76" s="86" t="s">
        <v>316</v>
      </c>
      <c r="AA76" s="86" t="s">
        <v>18754</v>
      </c>
      <c r="AB76" s="86" t="s">
        <v>478</v>
      </c>
      <c r="AC76" s="100">
        <v>23.6</v>
      </c>
      <c r="AD76" s="100">
        <v>17.7</v>
      </c>
      <c r="AE76" s="102" t="s">
        <v>18755</v>
      </c>
      <c r="AF76" s="86" t="s">
        <v>538</v>
      </c>
      <c r="AG76" s="103">
        <f>Table1[[#This Row],['# Books]]*Table1[[#This Row],[QTY]]</f>
        <v>0</v>
      </c>
      <c r="AH76" s="104">
        <f>Table1[[#This Row],[S&amp;L Price]]*Table1[[#This Row],[QTY]]</f>
        <v>0</v>
      </c>
    </row>
    <row r="77" spans="1:34" ht="18" customHeight="1" x14ac:dyDescent="0.25">
      <c r="A77" s="83"/>
      <c r="B77" s="83">
        <v>23</v>
      </c>
      <c r="C77" s="84">
        <v>21</v>
      </c>
      <c r="D77" s="84"/>
      <c r="E77" s="84"/>
      <c r="F77" s="86" t="s">
        <v>18741</v>
      </c>
      <c r="G77" s="115">
        <v>1</v>
      </c>
      <c r="H77" s="88" t="s">
        <v>18757</v>
      </c>
      <c r="I77" s="88" t="s">
        <v>1045</v>
      </c>
      <c r="J77" s="88" t="s">
        <v>126</v>
      </c>
      <c r="K77" s="89"/>
      <c r="L77" s="91" t="s">
        <v>18758</v>
      </c>
      <c r="M77" s="84">
        <v>2020</v>
      </c>
      <c r="N77" s="93" t="s">
        <v>17849</v>
      </c>
      <c r="O77" s="86" t="s">
        <v>183</v>
      </c>
      <c r="P77" s="86" t="s">
        <v>318</v>
      </c>
      <c r="Q77" s="86" t="s">
        <v>90</v>
      </c>
      <c r="R77" s="86" t="s">
        <v>18759</v>
      </c>
      <c r="S77" s="96"/>
      <c r="T77" s="96"/>
      <c r="U77" s="91"/>
      <c r="V77" s="91"/>
      <c r="W77" s="91" t="s">
        <v>272</v>
      </c>
      <c r="X77" s="98"/>
      <c r="Y77" s="86" t="s">
        <v>295</v>
      </c>
      <c r="Z77" s="86" t="s">
        <v>316</v>
      </c>
      <c r="AA77" s="86" t="s">
        <v>18760</v>
      </c>
      <c r="AB77" s="86" t="s">
        <v>478</v>
      </c>
      <c r="AC77" s="100">
        <v>23.6</v>
      </c>
      <c r="AD77" s="100">
        <v>17.7</v>
      </c>
      <c r="AE77" s="102" t="s">
        <v>18761</v>
      </c>
      <c r="AF77" s="86" t="s">
        <v>538</v>
      </c>
      <c r="AG77" s="103">
        <f>Table1[[#This Row],['# Books]]*Table1[[#This Row],[QTY]]</f>
        <v>0</v>
      </c>
      <c r="AH77" s="104">
        <f>Table1[[#This Row],[S&amp;L Price]]*Table1[[#This Row],[QTY]]</f>
        <v>0</v>
      </c>
    </row>
    <row r="78" spans="1:34" ht="18" hidden="1" customHeight="1" x14ac:dyDescent="0.25">
      <c r="A78" s="83"/>
      <c r="B78" s="83">
        <v>23</v>
      </c>
      <c r="C78" s="84">
        <v>21</v>
      </c>
      <c r="D78" s="84"/>
      <c r="E78" s="84"/>
      <c r="F78" s="86" t="s">
        <v>18741</v>
      </c>
      <c r="G78" s="115">
        <v>1</v>
      </c>
      <c r="H78" s="88" t="s">
        <v>18757</v>
      </c>
      <c r="I78" s="88" t="s">
        <v>1045</v>
      </c>
      <c r="J78" s="88" t="s">
        <v>328</v>
      </c>
      <c r="K78" s="89"/>
      <c r="L78" s="91" t="s">
        <v>18762</v>
      </c>
      <c r="M78" s="84">
        <v>2020</v>
      </c>
      <c r="N78" s="93" t="s">
        <v>17849</v>
      </c>
      <c r="O78" s="86"/>
      <c r="P78" s="86"/>
      <c r="Q78" s="86" t="s">
        <v>90</v>
      </c>
      <c r="R78" s="86" t="s">
        <v>18759</v>
      </c>
      <c r="S78" s="96"/>
      <c r="T78" s="96"/>
      <c r="U78" s="91"/>
      <c r="V78" s="91"/>
      <c r="W78" s="91" t="s">
        <v>272</v>
      </c>
      <c r="X78" s="98"/>
      <c r="Y78" s="86" t="s">
        <v>295</v>
      </c>
      <c r="Z78" s="86" t="s">
        <v>316</v>
      </c>
      <c r="AA78" s="86" t="s">
        <v>18760</v>
      </c>
      <c r="AB78" s="86" t="s">
        <v>478</v>
      </c>
      <c r="AC78" s="100">
        <v>23.6</v>
      </c>
      <c r="AD78" s="100">
        <v>17.7</v>
      </c>
      <c r="AE78" s="102" t="s">
        <v>18761</v>
      </c>
      <c r="AF78" s="86" t="s">
        <v>538</v>
      </c>
      <c r="AG78" s="103">
        <f>Table1[[#This Row],['# Books]]*Table1[[#This Row],[QTY]]</f>
        <v>0</v>
      </c>
      <c r="AH78" s="104">
        <f>Table1[[#This Row],[S&amp;L Price]]*Table1[[#This Row],[QTY]]</f>
        <v>0</v>
      </c>
    </row>
    <row r="79" spans="1:34" ht="18" customHeight="1" x14ac:dyDescent="0.25">
      <c r="A79" s="83"/>
      <c r="B79" s="83">
        <v>23</v>
      </c>
      <c r="C79" s="84">
        <v>21</v>
      </c>
      <c r="D79" s="84"/>
      <c r="E79" s="84"/>
      <c r="F79" s="86" t="s">
        <v>18741</v>
      </c>
      <c r="G79" s="115">
        <v>1</v>
      </c>
      <c r="H79" s="88" t="s">
        <v>13281</v>
      </c>
      <c r="I79" s="88" t="s">
        <v>1045</v>
      </c>
      <c r="J79" s="88" t="s">
        <v>126</v>
      </c>
      <c r="K79" s="89"/>
      <c r="L79" s="91" t="s">
        <v>18763</v>
      </c>
      <c r="M79" s="84">
        <v>2020</v>
      </c>
      <c r="N79" s="93" t="s">
        <v>17849</v>
      </c>
      <c r="O79" s="86" t="s">
        <v>183</v>
      </c>
      <c r="P79" s="86" t="s">
        <v>318</v>
      </c>
      <c r="Q79" s="86" t="s">
        <v>90</v>
      </c>
      <c r="R79" s="86" t="s">
        <v>18764</v>
      </c>
      <c r="S79" s="96"/>
      <c r="T79" s="96"/>
      <c r="U79" s="91"/>
      <c r="V79" s="91"/>
      <c r="W79" s="91" t="s">
        <v>272</v>
      </c>
      <c r="X79" s="98"/>
      <c r="Y79" s="86" t="s">
        <v>295</v>
      </c>
      <c r="Z79" s="86" t="s">
        <v>316</v>
      </c>
      <c r="AA79" s="86" t="s">
        <v>18765</v>
      </c>
      <c r="AB79" s="86" t="s">
        <v>478</v>
      </c>
      <c r="AC79" s="100">
        <v>23.6</v>
      </c>
      <c r="AD79" s="100">
        <v>17.7</v>
      </c>
      <c r="AE79" s="102" t="s">
        <v>1078</v>
      </c>
      <c r="AF79" s="86" t="s">
        <v>538</v>
      </c>
      <c r="AG79" s="103">
        <f>Table1[[#This Row],['# Books]]*Table1[[#This Row],[QTY]]</f>
        <v>0</v>
      </c>
      <c r="AH79" s="104">
        <f>Table1[[#This Row],[S&amp;L Price]]*Table1[[#This Row],[QTY]]</f>
        <v>0</v>
      </c>
    </row>
    <row r="80" spans="1:34" ht="18" hidden="1" customHeight="1" x14ac:dyDescent="0.25">
      <c r="A80" s="83"/>
      <c r="B80" s="83">
        <v>23</v>
      </c>
      <c r="C80" s="84">
        <v>21</v>
      </c>
      <c r="D80" s="84"/>
      <c r="E80" s="84"/>
      <c r="F80" s="86" t="s">
        <v>18741</v>
      </c>
      <c r="G80" s="115">
        <v>1</v>
      </c>
      <c r="H80" s="88" t="s">
        <v>13281</v>
      </c>
      <c r="I80" s="88" t="s">
        <v>1045</v>
      </c>
      <c r="J80" s="88" t="s">
        <v>328</v>
      </c>
      <c r="K80" s="89"/>
      <c r="L80" s="91" t="s">
        <v>18766</v>
      </c>
      <c r="M80" s="84">
        <v>2020</v>
      </c>
      <c r="N80" s="93" t="s">
        <v>17849</v>
      </c>
      <c r="O80" s="86"/>
      <c r="P80" s="86"/>
      <c r="Q80" s="86" t="s">
        <v>90</v>
      </c>
      <c r="R80" s="86" t="s">
        <v>18764</v>
      </c>
      <c r="S80" s="96"/>
      <c r="T80" s="96"/>
      <c r="U80" s="91"/>
      <c r="V80" s="91"/>
      <c r="W80" s="91" t="s">
        <v>272</v>
      </c>
      <c r="X80" s="98"/>
      <c r="Y80" s="86" t="s">
        <v>295</v>
      </c>
      <c r="Z80" s="86" t="s">
        <v>316</v>
      </c>
      <c r="AA80" s="86" t="s">
        <v>18765</v>
      </c>
      <c r="AB80" s="86" t="s">
        <v>478</v>
      </c>
      <c r="AC80" s="100">
        <v>23.6</v>
      </c>
      <c r="AD80" s="100">
        <v>17.7</v>
      </c>
      <c r="AE80" s="102" t="s">
        <v>1078</v>
      </c>
      <c r="AF80" s="86" t="s">
        <v>538</v>
      </c>
      <c r="AG80" s="103">
        <f>Table1[[#This Row],['# Books]]*Table1[[#This Row],[QTY]]</f>
        <v>0</v>
      </c>
      <c r="AH80" s="104">
        <f>Table1[[#This Row],[S&amp;L Price]]*Table1[[#This Row],[QTY]]</f>
        <v>0</v>
      </c>
    </row>
    <row r="81" spans="1:34" ht="18" customHeight="1" x14ac:dyDescent="0.25">
      <c r="A81" s="83"/>
      <c r="B81" s="83">
        <v>23</v>
      </c>
      <c r="C81" s="84">
        <v>21</v>
      </c>
      <c r="D81" s="84"/>
      <c r="E81" s="84"/>
      <c r="F81" s="86" t="s">
        <v>18741</v>
      </c>
      <c r="G81" s="115">
        <v>1</v>
      </c>
      <c r="H81" s="88" t="s">
        <v>18767</v>
      </c>
      <c r="I81" s="88" t="s">
        <v>1045</v>
      </c>
      <c r="J81" s="88" t="s">
        <v>126</v>
      </c>
      <c r="K81" s="89"/>
      <c r="L81" s="91" t="s">
        <v>18768</v>
      </c>
      <c r="M81" s="84">
        <v>2020</v>
      </c>
      <c r="N81" s="93" t="s">
        <v>17849</v>
      </c>
      <c r="O81" s="86" t="s">
        <v>183</v>
      </c>
      <c r="P81" s="86" t="s">
        <v>318</v>
      </c>
      <c r="Q81" s="86" t="s">
        <v>90</v>
      </c>
      <c r="R81" s="86" t="s">
        <v>18759</v>
      </c>
      <c r="S81" s="96"/>
      <c r="T81" s="96"/>
      <c r="U81" s="91"/>
      <c r="V81" s="91"/>
      <c r="W81" s="91" t="s">
        <v>272</v>
      </c>
      <c r="X81" s="98"/>
      <c r="Y81" s="86" t="s">
        <v>295</v>
      </c>
      <c r="Z81" s="86" t="s">
        <v>316</v>
      </c>
      <c r="AA81" s="86" t="s">
        <v>21977</v>
      </c>
      <c r="AB81" s="86" t="s">
        <v>478</v>
      </c>
      <c r="AC81" s="100">
        <v>23.6</v>
      </c>
      <c r="AD81" s="100">
        <v>17.7</v>
      </c>
      <c r="AE81" s="102" t="s">
        <v>18769</v>
      </c>
      <c r="AF81" s="86" t="s">
        <v>538</v>
      </c>
      <c r="AG81" s="103">
        <f>Table1[[#This Row],['# Books]]*Table1[[#This Row],[QTY]]</f>
        <v>0</v>
      </c>
      <c r="AH81" s="104">
        <f>Table1[[#This Row],[S&amp;L Price]]*Table1[[#This Row],[QTY]]</f>
        <v>0</v>
      </c>
    </row>
    <row r="82" spans="1:34" ht="18" hidden="1" customHeight="1" x14ac:dyDescent="0.25">
      <c r="A82" s="83"/>
      <c r="B82" s="83">
        <v>23</v>
      </c>
      <c r="C82" s="84">
        <v>21</v>
      </c>
      <c r="D82" s="84"/>
      <c r="E82" s="84"/>
      <c r="F82" s="86" t="s">
        <v>18741</v>
      </c>
      <c r="G82" s="115">
        <v>1</v>
      </c>
      <c r="H82" s="88" t="s">
        <v>18767</v>
      </c>
      <c r="I82" s="88" t="s">
        <v>1045</v>
      </c>
      <c r="J82" s="88" t="s">
        <v>328</v>
      </c>
      <c r="K82" s="89"/>
      <c r="L82" s="91" t="s">
        <v>18770</v>
      </c>
      <c r="M82" s="84">
        <v>2020</v>
      </c>
      <c r="N82" s="93" t="s">
        <v>17849</v>
      </c>
      <c r="O82" s="86"/>
      <c r="P82" s="86"/>
      <c r="Q82" s="86" t="s">
        <v>90</v>
      </c>
      <c r="R82" s="86" t="s">
        <v>18759</v>
      </c>
      <c r="S82" s="96"/>
      <c r="T82" s="96"/>
      <c r="U82" s="91"/>
      <c r="V82" s="91"/>
      <c r="W82" s="91" t="s">
        <v>272</v>
      </c>
      <c r="X82" s="98"/>
      <c r="Y82" s="86" t="s">
        <v>295</v>
      </c>
      <c r="Z82" s="86" t="s">
        <v>316</v>
      </c>
      <c r="AA82" s="86" t="s">
        <v>21977</v>
      </c>
      <c r="AB82" s="86" t="s">
        <v>478</v>
      </c>
      <c r="AC82" s="100">
        <v>23.6</v>
      </c>
      <c r="AD82" s="100">
        <v>17.7</v>
      </c>
      <c r="AE82" s="102" t="s">
        <v>18769</v>
      </c>
      <c r="AF82" s="86" t="s">
        <v>538</v>
      </c>
      <c r="AG82" s="103">
        <f>Table1[[#This Row],['# Books]]*Table1[[#This Row],[QTY]]</f>
        <v>0</v>
      </c>
      <c r="AH82" s="104">
        <f>Table1[[#This Row],[S&amp;L Price]]*Table1[[#This Row],[QTY]]</f>
        <v>0</v>
      </c>
    </row>
    <row r="83" spans="1:34" ht="18" hidden="1" customHeight="1" x14ac:dyDescent="0.25">
      <c r="A83" s="83"/>
      <c r="B83" s="83">
        <v>24</v>
      </c>
      <c r="C83" s="84">
        <v>23</v>
      </c>
      <c r="D83" s="84"/>
      <c r="E83" s="84"/>
      <c r="F83" s="86" t="s">
        <v>18807</v>
      </c>
      <c r="G83" s="115">
        <v>8</v>
      </c>
      <c r="H83" s="88" t="s">
        <v>18807</v>
      </c>
      <c r="I83" s="88" t="s">
        <v>1045</v>
      </c>
      <c r="J83" s="88" t="s">
        <v>125</v>
      </c>
      <c r="K83" s="89"/>
      <c r="L83" s="91" t="s">
        <v>18808</v>
      </c>
      <c r="M83" s="84">
        <v>2020</v>
      </c>
      <c r="N83" s="93" t="s">
        <v>17849</v>
      </c>
      <c r="O83" s="86" t="s">
        <v>183</v>
      </c>
      <c r="P83" s="86" t="s">
        <v>318</v>
      </c>
      <c r="Q83" s="86"/>
      <c r="R83" s="86"/>
      <c r="S83" s="96"/>
      <c r="T83" s="96"/>
      <c r="U83" s="91"/>
      <c r="V83" s="91"/>
      <c r="W83" s="91"/>
      <c r="X83" s="98"/>
      <c r="Y83" s="86" t="s">
        <v>295</v>
      </c>
      <c r="Z83" s="86" t="s">
        <v>316</v>
      </c>
      <c r="AA83" s="86" t="s">
        <v>18809</v>
      </c>
      <c r="AB83" s="86" t="s">
        <v>478</v>
      </c>
      <c r="AC83" s="100">
        <v>188.8</v>
      </c>
      <c r="AD83" s="100">
        <v>141.6</v>
      </c>
      <c r="AE83" s="102"/>
      <c r="AF83" s="86" t="s">
        <v>538</v>
      </c>
      <c r="AG83" s="103">
        <f>Table1[[#This Row],['# Books]]*Table1[[#This Row],[QTY]]</f>
        <v>0</v>
      </c>
      <c r="AH83" s="104">
        <f>Table1[[#This Row],[S&amp;L Price]]*Table1[[#This Row],[QTY]]</f>
        <v>0</v>
      </c>
    </row>
    <row r="84" spans="1:34" ht="18" customHeight="1" x14ac:dyDescent="0.25">
      <c r="A84" s="83"/>
      <c r="B84" s="83">
        <v>24</v>
      </c>
      <c r="C84" s="84">
        <v>23</v>
      </c>
      <c r="D84" s="84"/>
      <c r="E84" s="84"/>
      <c r="F84" s="86" t="s">
        <v>18807</v>
      </c>
      <c r="G84" s="115">
        <v>1</v>
      </c>
      <c r="H84" s="88" t="s">
        <v>18810</v>
      </c>
      <c r="I84" s="88" t="s">
        <v>1045</v>
      </c>
      <c r="J84" s="88" t="s">
        <v>126</v>
      </c>
      <c r="K84" s="89"/>
      <c r="L84" s="91" t="s">
        <v>18811</v>
      </c>
      <c r="M84" s="84">
        <v>2020</v>
      </c>
      <c r="N84" s="93" t="s">
        <v>17849</v>
      </c>
      <c r="O84" s="86" t="s">
        <v>183</v>
      </c>
      <c r="P84" s="86" t="s">
        <v>318</v>
      </c>
      <c r="Q84" s="86" t="s">
        <v>90</v>
      </c>
      <c r="R84" s="86" t="s">
        <v>244</v>
      </c>
      <c r="S84" s="96"/>
      <c r="T84" s="96"/>
      <c r="U84" s="91"/>
      <c r="V84" s="91"/>
      <c r="W84" s="91" t="s">
        <v>273</v>
      </c>
      <c r="X84" s="98"/>
      <c r="Y84" s="86" t="s">
        <v>295</v>
      </c>
      <c r="Z84" s="86" t="s">
        <v>316</v>
      </c>
      <c r="AA84" s="86" t="s">
        <v>18812</v>
      </c>
      <c r="AB84" s="86" t="s">
        <v>478</v>
      </c>
      <c r="AC84" s="100">
        <v>23.6</v>
      </c>
      <c r="AD84" s="100">
        <v>17.7</v>
      </c>
      <c r="AE84" s="102" t="s">
        <v>18813</v>
      </c>
      <c r="AF84" s="86" t="s">
        <v>538</v>
      </c>
      <c r="AG84" s="103">
        <f>Table1[[#This Row],['# Books]]*Table1[[#This Row],[QTY]]</f>
        <v>0</v>
      </c>
      <c r="AH84" s="104">
        <f>Table1[[#This Row],[S&amp;L Price]]*Table1[[#This Row],[QTY]]</f>
        <v>0</v>
      </c>
    </row>
    <row r="85" spans="1:34" ht="18" hidden="1" customHeight="1" x14ac:dyDescent="0.25">
      <c r="A85" s="83"/>
      <c r="B85" s="83">
        <v>24</v>
      </c>
      <c r="C85" s="84">
        <v>23</v>
      </c>
      <c r="D85" s="84"/>
      <c r="E85" s="84"/>
      <c r="F85" s="86" t="s">
        <v>18807</v>
      </c>
      <c r="G85" s="115">
        <v>1</v>
      </c>
      <c r="H85" s="88" t="s">
        <v>18810</v>
      </c>
      <c r="I85" s="88" t="s">
        <v>1045</v>
      </c>
      <c r="J85" s="88" t="s">
        <v>328</v>
      </c>
      <c r="K85" s="89"/>
      <c r="L85" s="91" t="s">
        <v>18814</v>
      </c>
      <c r="M85" s="84">
        <v>2020</v>
      </c>
      <c r="N85" s="93" t="s">
        <v>17849</v>
      </c>
      <c r="O85" s="86"/>
      <c r="P85" s="86"/>
      <c r="Q85" s="86" t="s">
        <v>90</v>
      </c>
      <c r="R85" s="86" t="s">
        <v>244</v>
      </c>
      <c r="S85" s="96"/>
      <c r="T85" s="96"/>
      <c r="U85" s="91"/>
      <c r="V85" s="91"/>
      <c r="W85" s="91" t="s">
        <v>273</v>
      </c>
      <c r="X85" s="98"/>
      <c r="Y85" s="86" t="s">
        <v>295</v>
      </c>
      <c r="Z85" s="86" t="s">
        <v>316</v>
      </c>
      <c r="AA85" s="86" t="s">
        <v>18812</v>
      </c>
      <c r="AB85" s="86" t="s">
        <v>478</v>
      </c>
      <c r="AC85" s="100">
        <v>23.6</v>
      </c>
      <c r="AD85" s="100">
        <v>17.7</v>
      </c>
      <c r="AE85" s="102" t="s">
        <v>18813</v>
      </c>
      <c r="AF85" s="86" t="s">
        <v>538</v>
      </c>
      <c r="AG85" s="103">
        <f>Table1[[#This Row],['# Books]]*Table1[[#This Row],[QTY]]</f>
        <v>0</v>
      </c>
      <c r="AH85" s="104">
        <f>Table1[[#This Row],[S&amp;L Price]]*Table1[[#This Row],[QTY]]</f>
        <v>0</v>
      </c>
    </row>
    <row r="86" spans="1:34" ht="18" customHeight="1" x14ac:dyDescent="0.25">
      <c r="A86" s="83"/>
      <c r="B86" s="83">
        <v>24</v>
      </c>
      <c r="C86" s="84">
        <v>23</v>
      </c>
      <c r="D86" s="84"/>
      <c r="E86" s="84"/>
      <c r="F86" s="86" t="s">
        <v>18807</v>
      </c>
      <c r="G86" s="115">
        <v>1</v>
      </c>
      <c r="H86" s="88" t="s">
        <v>18815</v>
      </c>
      <c r="I86" s="88" t="s">
        <v>1045</v>
      </c>
      <c r="J86" s="88" t="s">
        <v>126</v>
      </c>
      <c r="K86" s="89"/>
      <c r="L86" s="91" t="s">
        <v>18816</v>
      </c>
      <c r="M86" s="84">
        <v>2020</v>
      </c>
      <c r="N86" s="93" t="s">
        <v>17849</v>
      </c>
      <c r="O86" s="86" t="s">
        <v>183</v>
      </c>
      <c r="P86" s="86" t="s">
        <v>318</v>
      </c>
      <c r="Q86" s="86" t="s">
        <v>90</v>
      </c>
      <c r="R86" s="86" t="s">
        <v>244</v>
      </c>
      <c r="S86" s="96"/>
      <c r="T86" s="96"/>
      <c r="U86" s="91"/>
      <c r="V86" s="91"/>
      <c r="W86" s="91" t="s">
        <v>273</v>
      </c>
      <c r="X86" s="98"/>
      <c r="Y86" s="86" t="s">
        <v>295</v>
      </c>
      <c r="Z86" s="86" t="s">
        <v>316</v>
      </c>
      <c r="AA86" s="86" t="s">
        <v>18817</v>
      </c>
      <c r="AB86" s="86" t="s">
        <v>478</v>
      </c>
      <c r="AC86" s="100">
        <v>23.6</v>
      </c>
      <c r="AD86" s="100">
        <v>17.7</v>
      </c>
      <c r="AE86" s="102" t="s">
        <v>1287</v>
      </c>
      <c r="AF86" s="86" t="s">
        <v>538</v>
      </c>
      <c r="AG86" s="103">
        <f>Table1[[#This Row],['# Books]]*Table1[[#This Row],[QTY]]</f>
        <v>0</v>
      </c>
      <c r="AH86" s="104">
        <f>Table1[[#This Row],[S&amp;L Price]]*Table1[[#This Row],[QTY]]</f>
        <v>0</v>
      </c>
    </row>
    <row r="87" spans="1:34" ht="18" hidden="1" customHeight="1" x14ac:dyDescent="0.25">
      <c r="A87" s="83"/>
      <c r="B87" s="83">
        <v>24</v>
      </c>
      <c r="C87" s="84">
        <v>23</v>
      </c>
      <c r="D87" s="84"/>
      <c r="E87" s="84"/>
      <c r="F87" s="86" t="s">
        <v>18807</v>
      </c>
      <c r="G87" s="115">
        <v>1</v>
      </c>
      <c r="H87" s="88" t="s">
        <v>18815</v>
      </c>
      <c r="I87" s="88" t="s">
        <v>1045</v>
      </c>
      <c r="J87" s="88" t="s">
        <v>328</v>
      </c>
      <c r="K87" s="89"/>
      <c r="L87" s="91" t="s">
        <v>18818</v>
      </c>
      <c r="M87" s="84">
        <v>2020</v>
      </c>
      <c r="N87" s="93" t="s">
        <v>17849</v>
      </c>
      <c r="O87" s="86"/>
      <c r="P87" s="86"/>
      <c r="Q87" s="86" t="s">
        <v>90</v>
      </c>
      <c r="R87" s="86" t="s">
        <v>244</v>
      </c>
      <c r="S87" s="96"/>
      <c r="T87" s="96"/>
      <c r="U87" s="91"/>
      <c r="V87" s="91"/>
      <c r="W87" s="91" t="s">
        <v>273</v>
      </c>
      <c r="X87" s="98"/>
      <c r="Y87" s="86" t="s">
        <v>295</v>
      </c>
      <c r="Z87" s="86" t="s">
        <v>316</v>
      </c>
      <c r="AA87" s="86" t="s">
        <v>18817</v>
      </c>
      <c r="AB87" s="86" t="s">
        <v>478</v>
      </c>
      <c r="AC87" s="100">
        <v>23.6</v>
      </c>
      <c r="AD87" s="100">
        <v>17.7</v>
      </c>
      <c r="AE87" s="102" t="s">
        <v>1287</v>
      </c>
      <c r="AF87" s="86" t="s">
        <v>538</v>
      </c>
      <c r="AG87" s="103">
        <f>Table1[[#This Row],['# Books]]*Table1[[#This Row],[QTY]]</f>
        <v>0</v>
      </c>
      <c r="AH87" s="104">
        <f>Table1[[#This Row],[S&amp;L Price]]*Table1[[#This Row],[QTY]]</f>
        <v>0</v>
      </c>
    </row>
    <row r="88" spans="1:34" ht="18" customHeight="1" x14ac:dyDescent="0.25">
      <c r="A88" s="83"/>
      <c r="B88" s="83">
        <v>24</v>
      </c>
      <c r="C88" s="84">
        <v>23</v>
      </c>
      <c r="D88" s="84"/>
      <c r="E88" s="84"/>
      <c r="F88" s="86" t="s">
        <v>18807</v>
      </c>
      <c r="G88" s="115">
        <v>1</v>
      </c>
      <c r="H88" s="88" t="s">
        <v>18819</v>
      </c>
      <c r="I88" s="88" t="s">
        <v>1045</v>
      </c>
      <c r="J88" s="88" t="s">
        <v>126</v>
      </c>
      <c r="K88" s="89"/>
      <c r="L88" s="91" t="s">
        <v>18820</v>
      </c>
      <c r="M88" s="84">
        <v>2020</v>
      </c>
      <c r="N88" s="93" t="s">
        <v>17849</v>
      </c>
      <c r="O88" s="86" t="s">
        <v>183</v>
      </c>
      <c r="P88" s="86" t="s">
        <v>318</v>
      </c>
      <c r="Q88" s="86" t="s">
        <v>90</v>
      </c>
      <c r="R88" s="86" t="s">
        <v>244</v>
      </c>
      <c r="S88" s="96"/>
      <c r="T88" s="96"/>
      <c r="U88" s="91"/>
      <c r="V88" s="91"/>
      <c r="W88" s="91" t="s">
        <v>273</v>
      </c>
      <c r="X88" s="98"/>
      <c r="Y88" s="86" t="s">
        <v>295</v>
      </c>
      <c r="Z88" s="86" t="s">
        <v>316</v>
      </c>
      <c r="AA88" s="86" t="s">
        <v>18821</v>
      </c>
      <c r="AB88" s="86" t="s">
        <v>478</v>
      </c>
      <c r="AC88" s="100">
        <v>23.6</v>
      </c>
      <c r="AD88" s="100">
        <v>17.7</v>
      </c>
      <c r="AE88" s="102" t="s">
        <v>18822</v>
      </c>
      <c r="AF88" s="86" t="s">
        <v>538</v>
      </c>
      <c r="AG88" s="103">
        <f>Table1[[#This Row],['# Books]]*Table1[[#This Row],[QTY]]</f>
        <v>0</v>
      </c>
      <c r="AH88" s="104">
        <f>Table1[[#This Row],[S&amp;L Price]]*Table1[[#This Row],[QTY]]</f>
        <v>0</v>
      </c>
    </row>
    <row r="89" spans="1:34" ht="18" hidden="1" customHeight="1" x14ac:dyDescent="0.25">
      <c r="A89" s="83"/>
      <c r="B89" s="83">
        <v>24</v>
      </c>
      <c r="C89" s="84">
        <v>23</v>
      </c>
      <c r="D89" s="84"/>
      <c r="E89" s="84"/>
      <c r="F89" s="86" t="s">
        <v>18807</v>
      </c>
      <c r="G89" s="115">
        <v>1</v>
      </c>
      <c r="H89" s="88" t="s">
        <v>18819</v>
      </c>
      <c r="I89" s="88" t="s">
        <v>1045</v>
      </c>
      <c r="J89" s="88" t="s">
        <v>328</v>
      </c>
      <c r="K89" s="89"/>
      <c r="L89" s="91" t="s">
        <v>18823</v>
      </c>
      <c r="M89" s="84">
        <v>2020</v>
      </c>
      <c r="N89" s="93" t="s">
        <v>17849</v>
      </c>
      <c r="O89" s="86"/>
      <c r="P89" s="86"/>
      <c r="Q89" s="86" t="s">
        <v>90</v>
      </c>
      <c r="R89" s="86" t="s">
        <v>244</v>
      </c>
      <c r="S89" s="96"/>
      <c r="T89" s="96"/>
      <c r="U89" s="91"/>
      <c r="V89" s="91"/>
      <c r="W89" s="91" t="s">
        <v>273</v>
      </c>
      <c r="X89" s="98"/>
      <c r="Y89" s="86" t="s">
        <v>295</v>
      </c>
      <c r="Z89" s="86" t="s">
        <v>316</v>
      </c>
      <c r="AA89" s="86" t="s">
        <v>18821</v>
      </c>
      <c r="AB89" s="86" t="s">
        <v>478</v>
      </c>
      <c r="AC89" s="100">
        <v>23.6</v>
      </c>
      <c r="AD89" s="100">
        <v>17.7</v>
      </c>
      <c r="AE89" s="102" t="s">
        <v>18822</v>
      </c>
      <c r="AF89" s="86" t="s">
        <v>538</v>
      </c>
      <c r="AG89" s="103">
        <f>Table1[[#This Row],['# Books]]*Table1[[#This Row],[QTY]]</f>
        <v>0</v>
      </c>
      <c r="AH89" s="104">
        <f>Table1[[#This Row],[S&amp;L Price]]*Table1[[#This Row],[QTY]]</f>
        <v>0</v>
      </c>
    </row>
    <row r="90" spans="1:34" ht="18" customHeight="1" x14ac:dyDescent="0.25">
      <c r="A90" s="83"/>
      <c r="B90" s="83">
        <v>24</v>
      </c>
      <c r="C90" s="84">
        <v>23</v>
      </c>
      <c r="D90" s="84"/>
      <c r="E90" s="84"/>
      <c r="F90" s="86" t="s">
        <v>18807</v>
      </c>
      <c r="G90" s="115">
        <v>1</v>
      </c>
      <c r="H90" s="88" t="s">
        <v>18824</v>
      </c>
      <c r="I90" s="88" t="s">
        <v>1045</v>
      </c>
      <c r="J90" s="88" t="s">
        <v>126</v>
      </c>
      <c r="K90" s="89"/>
      <c r="L90" s="91" t="s">
        <v>18825</v>
      </c>
      <c r="M90" s="84">
        <v>2020</v>
      </c>
      <c r="N90" s="93" t="s">
        <v>17849</v>
      </c>
      <c r="O90" s="86" t="s">
        <v>183</v>
      </c>
      <c r="P90" s="86" t="s">
        <v>318</v>
      </c>
      <c r="Q90" s="86" t="s">
        <v>90</v>
      </c>
      <c r="R90" s="86" t="s">
        <v>244</v>
      </c>
      <c r="S90" s="96"/>
      <c r="T90" s="96"/>
      <c r="U90" s="91"/>
      <c r="V90" s="91"/>
      <c r="W90" s="91" t="s">
        <v>273</v>
      </c>
      <c r="X90" s="98"/>
      <c r="Y90" s="86" t="s">
        <v>295</v>
      </c>
      <c r="Z90" s="86" t="s">
        <v>316</v>
      </c>
      <c r="AA90" s="86" t="s">
        <v>18826</v>
      </c>
      <c r="AB90" s="86" t="s">
        <v>478</v>
      </c>
      <c r="AC90" s="100">
        <v>23.6</v>
      </c>
      <c r="AD90" s="100">
        <v>17.7</v>
      </c>
      <c r="AE90" s="102" t="s">
        <v>18827</v>
      </c>
      <c r="AF90" s="86" t="s">
        <v>538</v>
      </c>
      <c r="AG90" s="103">
        <f>Table1[[#This Row],['# Books]]*Table1[[#This Row],[QTY]]</f>
        <v>0</v>
      </c>
      <c r="AH90" s="104">
        <f>Table1[[#This Row],[S&amp;L Price]]*Table1[[#This Row],[QTY]]</f>
        <v>0</v>
      </c>
    </row>
    <row r="91" spans="1:34" ht="18" hidden="1" customHeight="1" x14ac:dyDescent="0.25">
      <c r="A91" s="83"/>
      <c r="B91" s="83">
        <v>24</v>
      </c>
      <c r="C91" s="84">
        <v>23</v>
      </c>
      <c r="D91" s="84"/>
      <c r="E91" s="84"/>
      <c r="F91" s="86" t="s">
        <v>18807</v>
      </c>
      <c r="G91" s="115">
        <v>1</v>
      </c>
      <c r="H91" s="88" t="s">
        <v>18824</v>
      </c>
      <c r="I91" s="88" t="s">
        <v>1045</v>
      </c>
      <c r="J91" s="88" t="s">
        <v>328</v>
      </c>
      <c r="K91" s="89"/>
      <c r="L91" s="91" t="s">
        <v>18828</v>
      </c>
      <c r="M91" s="84">
        <v>2020</v>
      </c>
      <c r="N91" s="93" t="s">
        <v>17849</v>
      </c>
      <c r="O91" s="86"/>
      <c r="P91" s="86"/>
      <c r="Q91" s="86" t="s">
        <v>90</v>
      </c>
      <c r="R91" s="86" t="s">
        <v>244</v>
      </c>
      <c r="S91" s="96"/>
      <c r="T91" s="96"/>
      <c r="U91" s="91"/>
      <c r="V91" s="91"/>
      <c r="W91" s="91" t="s">
        <v>273</v>
      </c>
      <c r="X91" s="98"/>
      <c r="Y91" s="86" t="s">
        <v>295</v>
      </c>
      <c r="Z91" s="86" t="s">
        <v>316</v>
      </c>
      <c r="AA91" s="86" t="s">
        <v>18826</v>
      </c>
      <c r="AB91" s="86" t="s">
        <v>478</v>
      </c>
      <c r="AC91" s="100">
        <v>23.6</v>
      </c>
      <c r="AD91" s="100">
        <v>17.7</v>
      </c>
      <c r="AE91" s="102" t="s">
        <v>18827</v>
      </c>
      <c r="AF91" s="86" t="s">
        <v>538</v>
      </c>
      <c r="AG91" s="103">
        <f>Table1[[#This Row],['# Books]]*Table1[[#This Row],[QTY]]</f>
        <v>0</v>
      </c>
      <c r="AH91" s="104">
        <f>Table1[[#This Row],[S&amp;L Price]]*Table1[[#This Row],[QTY]]</f>
        <v>0</v>
      </c>
    </row>
    <row r="92" spans="1:34" ht="18" customHeight="1" x14ac:dyDescent="0.25">
      <c r="A92" s="83"/>
      <c r="B92" s="83">
        <v>24</v>
      </c>
      <c r="C92" s="84">
        <v>23</v>
      </c>
      <c r="D92" s="84"/>
      <c r="E92" s="84"/>
      <c r="F92" s="86" t="s">
        <v>18807</v>
      </c>
      <c r="G92" s="115">
        <v>1</v>
      </c>
      <c r="H92" s="88" t="s">
        <v>18829</v>
      </c>
      <c r="I92" s="88" t="s">
        <v>1045</v>
      </c>
      <c r="J92" s="88" t="s">
        <v>126</v>
      </c>
      <c r="K92" s="89"/>
      <c r="L92" s="91" t="s">
        <v>18830</v>
      </c>
      <c r="M92" s="84">
        <v>2020</v>
      </c>
      <c r="N92" s="93" t="s">
        <v>17849</v>
      </c>
      <c r="O92" s="86" t="s">
        <v>183</v>
      </c>
      <c r="P92" s="86" t="s">
        <v>318</v>
      </c>
      <c r="Q92" s="86" t="s">
        <v>90</v>
      </c>
      <c r="R92" s="86" t="s">
        <v>244</v>
      </c>
      <c r="S92" s="96"/>
      <c r="T92" s="96"/>
      <c r="U92" s="91"/>
      <c r="V92" s="91"/>
      <c r="W92" s="91" t="s">
        <v>273</v>
      </c>
      <c r="X92" s="98"/>
      <c r="Y92" s="86" t="s">
        <v>295</v>
      </c>
      <c r="Z92" s="86" t="s">
        <v>316</v>
      </c>
      <c r="AA92" s="86" t="s">
        <v>18831</v>
      </c>
      <c r="AB92" s="86" t="s">
        <v>478</v>
      </c>
      <c r="AC92" s="100">
        <v>23.6</v>
      </c>
      <c r="AD92" s="100">
        <v>17.7</v>
      </c>
      <c r="AE92" s="102" t="s">
        <v>18832</v>
      </c>
      <c r="AF92" s="86" t="s">
        <v>538</v>
      </c>
      <c r="AG92" s="103">
        <f>Table1[[#This Row],['# Books]]*Table1[[#This Row],[QTY]]</f>
        <v>0</v>
      </c>
      <c r="AH92" s="104">
        <f>Table1[[#This Row],[S&amp;L Price]]*Table1[[#This Row],[QTY]]</f>
        <v>0</v>
      </c>
    </row>
    <row r="93" spans="1:34" ht="18" hidden="1" customHeight="1" x14ac:dyDescent="0.25">
      <c r="A93" s="83"/>
      <c r="B93" s="83">
        <v>24</v>
      </c>
      <c r="C93" s="84">
        <v>23</v>
      </c>
      <c r="D93" s="84"/>
      <c r="E93" s="84"/>
      <c r="F93" s="86" t="s">
        <v>18807</v>
      </c>
      <c r="G93" s="115">
        <v>1</v>
      </c>
      <c r="H93" s="88" t="s">
        <v>18829</v>
      </c>
      <c r="I93" s="88" t="s">
        <v>1045</v>
      </c>
      <c r="J93" s="88" t="s">
        <v>328</v>
      </c>
      <c r="K93" s="89"/>
      <c r="L93" s="91" t="s">
        <v>18833</v>
      </c>
      <c r="M93" s="84">
        <v>2020</v>
      </c>
      <c r="N93" s="93" t="s">
        <v>17849</v>
      </c>
      <c r="O93" s="86"/>
      <c r="P93" s="86"/>
      <c r="Q93" s="86" t="s">
        <v>90</v>
      </c>
      <c r="R93" s="86" t="s">
        <v>244</v>
      </c>
      <c r="S93" s="96"/>
      <c r="T93" s="96"/>
      <c r="U93" s="91"/>
      <c r="V93" s="91"/>
      <c r="W93" s="91" t="s">
        <v>273</v>
      </c>
      <c r="X93" s="98"/>
      <c r="Y93" s="86" t="s">
        <v>295</v>
      </c>
      <c r="Z93" s="86" t="s">
        <v>316</v>
      </c>
      <c r="AA93" s="86" t="s">
        <v>18831</v>
      </c>
      <c r="AB93" s="86" t="s">
        <v>478</v>
      </c>
      <c r="AC93" s="100">
        <v>23.6</v>
      </c>
      <c r="AD93" s="100">
        <v>17.7</v>
      </c>
      <c r="AE93" s="102" t="s">
        <v>18832</v>
      </c>
      <c r="AF93" s="86" t="s">
        <v>538</v>
      </c>
      <c r="AG93" s="103">
        <f>Table1[[#This Row],['# Books]]*Table1[[#This Row],[QTY]]</f>
        <v>0</v>
      </c>
      <c r="AH93" s="104">
        <f>Table1[[#This Row],[S&amp;L Price]]*Table1[[#This Row],[QTY]]</f>
        <v>0</v>
      </c>
    </row>
    <row r="94" spans="1:34" ht="18" customHeight="1" x14ac:dyDescent="0.25">
      <c r="A94" s="83"/>
      <c r="B94" s="83">
        <v>24</v>
      </c>
      <c r="C94" s="84">
        <v>23</v>
      </c>
      <c r="D94" s="84"/>
      <c r="E94" s="84"/>
      <c r="F94" s="86" t="s">
        <v>18807</v>
      </c>
      <c r="G94" s="115">
        <v>1</v>
      </c>
      <c r="H94" s="88" t="s">
        <v>18834</v>
      </c>
      <c r="I94" s="88" t="s">
        <v>1045</v>
      </c>
      <c r="J94" s="88" t="s">
        <v>126</v>
      </c>
      <c r="K94" s="89"/>
      <c r="L94" s="91" t="s">
        <v>18835</v>
      </c>
      <c r="M94" s="84">
        <v>2020</v>
      </c>
      <c r="N94" s="93" t="s">
        <v>17849</v>
      </c>
      <c r="O94" s="86" t="s">
        <v>183</v>
      </c>
      <c r="P94" s="86" t="s">
        <v>318</v>
      </c>
      <c r="Q94" s="86" t="s">
        <v>90</v>
      </c>
      <c r="R94" s="86" t="s">
        <v>244</v>
      </c>
      <c r="S94" s="96"/>
      <c r="T94" s="96"/>
      <c r="U94" s="91"/>
      <c r="V94" s="91"/>
      <c r="W94" s="91" t="s">
        <v>273</v>
      </c>
      <c r="X94" s="98"/>
      <c r="Y94" s="86" t="s">
        <v>295</v>
      </c>
      <c r="Z94" s="86" t="s">
        <v>316</v>
      </c>
      <c r="AA94" s="86" t="s">
        <v>18836</v>
      </c>
      <c r="AB94" s="86" t="s">
        <v>478</v>
      </c>
      <c r="AC94" s="100">
        <v>23.6</v>
      </c>
      <c r="AD94" s="100">
        <v>17.7</v>
      </c>
      <c r="AE94" s="102" t="s">
        <v>18837</v>
      </c>
      <c r="AF94" s="86" t="s">
        <v>538</v>
      </c>
      <c r="AG94" s="103">
        <f>Table1[[#This Row],['# Books]]*Table1[[#This Row],[QTY]]</f>
        <v>0</v>
      </c>
      <c r="AH94" s="104">
        <f>Table1[[#This Row],[S&amp;L Price]]*Table1[[#This Row],[QTY]]</f>
        <v>0</v>
      </c>
    </row>
    <row r="95" spans="1:34" ht="18" hidden="1" customHeight="1" x14ac:dyDescent="0.25">
      <c r="A95" s="83"/>
      <c r="B95" s="83">
        <v>24</v>
      </c>
      <c r="C95" s="84">
        <v>23</v>
      </c>
      <c r="D95" s="84"/>
      <c r="E95" s="84"/>
      <c r="F95" s="86" t="s">
        <v>18807</v>
      </c>
      <c r="G95" s="115">
        <v>1</v>
      </c>
      <c r="H95" s="88" t="s">
        <v>18834</v>
      </c>
      <c r="I95" s="88" t="s">
        <v>1045</v>
      </c>
      <c r="J95" s="88" t="s">
        <v>328</v>
      </c>
      <c r="K95" s="89"/>
      <c r="L95" s="91" t="s">
        <v>18838</v>
      </c>
      <c r="M95" s="84">
        <v>2020</v>
      </c>
      <c r="N95" s="93" t="s">
        <v>17849</v>
      </c>
      <c r="O95" s="86"/>
      <c r="P95" s="86"/>
      <c r="Q95" s="86" t="s">
        <v>90</v>
      </c>
      <c r="R95" s="86" t="s">
        <v>244</v>
      </c>
      <c r="S95" s="96"/>
      <c r="T95" s="96"/>
      <c r="U95" s="91"/>
      <c r="V95" s="91"/>
      <c r="W95" s="91" t="s">
        <v>273</v>
      </c>
      <c r="X95" s="98"/>
      <c r="Y95" s="86" t="s">
        <v>295</v>
      </c>
      <c r="Z95" s="86" t="s">
        <v>316</v>
      </c>
      <c r="AA95" s="86" t="s">
        <v>18836</v>
      </c>
      <c r="AB95" s="86" t="s">
        <v>478</v>
      </c>
      <c r="AC95" s="100">
        <v>23.6</v>
      </c>
      <c r="AD95" s="100">
        <v>17.7</v>
      </c>
      <c r="AE95" s="102" t="s">
        <v>18837</v>
      </c>
      <c r="AF95" s="86" t="s">
        <v>538</v>
      </c>
      <c r="AG95" s="103">
        <f>Table1[[#This Row],['# Books]]*Table1[[#This Row],[QTY]]</f>
        <v>0</v>
      </c>
      <c r="AH95" s="104">
        <f>Table1[[#This Row],[S&amp;L Price]]*Table1[[#This Row],[QTY]]</f>
        <v>0</v>
      </c>
    </row>
    <row r="96" spans="1:34" ht="18" customHeight="1" x14ac:dyDescent="0.25">
      <c r="A96" s="83"/>
      <c r="B96" s="83">
        <v>24</v>
      </c>
      <c r="C96" s="84">
        <v>23</v>
      </c>
      <c r="D96" s="84"/>
      <c r="E96" s="84"/>
      <c r="F96" s="86" t="s">
        <v>18807</v>
      </c>
      <c r="G96" s="115">
        <v>1</v>
      </c>
      <c r="H96" s="88" t="s">
        <v>18839</v>
      </c>
      <c r="I96" s="88" t="s">
        <v>1045</v>
      </c>
      <c r="J96" s="88" t="s">
        <v>126</v>
      </c>
      <c r="K96" s="89"/>
      <c r="L96" s="91" t="s">
        <v>18840</v>
      </c>
      <c r="M96" s="84">
        <v>2020</v>
      </c>
      <c r="N96" s="93" t="s">
        <v>17849</v>
      </c>
      <c r="O96" s="86" t="s">
        <v>183</v>
      </c>
      <c r="P96" s="86" t="s">
        <v>318</v>
      </c>
      <c r="Q96" s="86" t="s">
        <v>90</v>
      </c>
      <c r="R96" s="86" t="s">
        <v>244</v>
      </c>
      <c r="S96" s="96"/>
      <c r="T96" s="96"/>
      <c r="U96" s="91"/>
      <c r="V96" s="91"/>
      <c r="W96" s="91" t="s">
        <v>273</v>
      </c>
      <c r="X96" s="98"/>
      <c r="Y96" s="86" t="s">
        <v>295</v>
      </c>
      <c r="Z96" s="86" t="s">
        <v>316</v>
      </c>
      <c r="AA96" s="86" t="s">
        <v>18841</v>
      </c>
      <c r="AB96" s="86" t="s">
        <v>478</v>
      </c>
      <c r="AC96" s="100">
        <v>23.6</v>
      </c>
      <c r="AD96" s="100">
        <v>17.7</v>
      </c>
      <c r="AE96" s="102" t="s">
        <v>18842</v>
      </c>
      <c r="AF96" s="86" t="s">
        <v>538</v>
      </c>
      <c r="AG96" s="103">
        <f>Table1[[#This Row],['# Books]]*Table1[[#This Row],[QTY]]</f>
        <v>0</v>
      </c>
      <c r="AH96" s="104">
        <f>Table1[[#This Row],[S&amp;L Price]]*Table1[[#This Row],[QTY]]</f>
        <v>0</v>
      </c>
    </row>
    <row r="97" spans="1:34" ht="18" hidden="1" customHeight="1" x14ac:dyDescent="0.25">
      <c r="A97" s="83"/>
      <c r="B97" s="83">
        <v>24</v>
      </c>
      <c r="C97" s="84">
        <v>23</v>
      </c>
      <c r="D97" s="84"/>
      <c r="E97" s="84"/>
      <c r="F97" s="86" t="s">
        <v>18807</v>
      </c>
      <c r="G97" s="115">
        <v>1</v>
      </c>
      <c r="H97" s="88" t="s">
        <v>18839</v>
      </c>
      <c r="I97" s="88" t="s">
        <v>1045</v>
      </c>
      <c r="J97" s="88" t="s">
        <v>328</v>
      </c>
      <c r="K97" s="89"/>
      <c r="L97" s="91" t="s">
        <v>18843</v>
      </c>
      <c r="M97" s="84">
        <v>2020</v>
      </c>
      <c r="N97" s="93" t="s">
        <v>17849</v>
      </c>
      <c r="O97" s="86"/>
      <c r="P97" s="86"/>
      <c r="Q97" s="86" t="s">
        <v>90</v>
      </c>
      <c r="R97" s="86" t="s">
        <v>244</v>
      </c>
      <c r="S97" s="96"/>
      <c r="T97" s="96"/>
      <c r="U97" s="91"/>
      <c r="V97" s="91"/>
      <c r="W97" s="91" t="s">
        <v>273</v>
      </c>
      <c r="X97" s="98"/>
      <c r="Y97" s="86" t="s">
        <v>295</v>
      </c>
      <c r="Z97" s="86" t="s">
        <v>316</v>
      </c>
      <c r="AA97" s="86" t="s">
        <v>18841</v>
      </c>
      <c r="AB97" s="86" t="s">
        <v>478</v>
      </c>
      <c r="AC97" s="100">
        <v>23.6</v>
      </c>
      <c r="AD97" s="100">
        <v>17.7</v>
      </c>
      <c r="AE97" s="102" t="s">
        <v>18842</v>
      </c>
      <c r="AF97" s="86" t="s">
        <v>538</v>
      </c>
      <c r="AG97" s="103">
        <f>Table1[[#This Row],['# Books]]*Table1[[#This Row],[QTY]]</f>
        <v>0</v>
      </c>
      <c r="AH97" s="104">
        <f>Table1[[#This Row],[S&amp;L Price]]*Table1[[#This Row],[QTY]]</f>
        <v>0</v>
      </c>
    </row>
    <row r="98" spans="1:34" ht="18" customHeight="1" x14ac:dyDescent="0.25">
      <c r="A98" s="83"/>
      <c r="B98" s="83">
        <v>24</v>
      </c>
      <c r="C98" s="84">
        <v>23</v>
      </c>
      <c r="D98" s="84"/>
      <c r="E98" s="84"/>
      <c r="F98" s="86" t="s">
        <v>18807</v>
      </c>
      <c r="G98" s="115">
        <v>1</v>
      </c>
      <c r="H98" s="88" t="s">
        <v>18844</v>
      </c>
      <c r="I98" s="88" t="s">
        <v>1045</v>
      </c>
      <c r="J98" s="88" t="s">
        <v>126</v>
      </c>
      <c r="K98" s="89"/>
      <c r="L98" s="91" t="s">
        <v>18845</v>
      </c>
      <c r="M98" s="84">
        <v>2020</v>
      </c>
      <c r="N98" s="93" t="s">
        <v>17849</v>
      </c>
      <c r="O98" s="86" t="s">
        <v>183</v>
      </c>
      <c r="P98" s="86" t="s">
        <v>318</v>
      </c>
      <c r="Q98" s="86" t="s">
        <v>90</v>
      </c>
      <c r="R98" s="86" t="s">
        <v>244</v>
      </c>
      <c r="S98" s="96"/>
      <c r="T98" s="96"/>
      <c r="U98" s="91"/>
      <c r="V98" s="91"/>
      <c r="W98" s="91" t="s">
        <v>273</v>
      </c>
      <c r="X98" s="98"/>
      <c r="Y98" s="86" t="s">
        <v>295</v>
      </c>
      <c r="Z98" s="86" t="s">
        <v>316</v>
      </c>
      <c r="AA98" s="86" t="s">
        <v>18846</v>
      </c>
      <c r="AB98" s="86" t="s">
        <v>478</v>
      </c>
      <c r="AC98" s="100">
        <v>23.6</v>
      </c>
      <c r="AD98" s="100">
        <v>17.7</v>
      </c>
      <c r="AE98" s="102" t="s">
        <v>6117</v>
      </c>
      <c r="AF98" s="86" t="s">
        <v>538</v>
      </c>
      <c r="AG98" s="103">
        <f>Table1[[#This Row],['# Books]]*Table1[[#This Row],[QTY]]</f>
        <v>0</v>
      </c>
      <c r="AH98" s="104">
        <f>Table1[[#This Row],[S&amp;L Price]]*Table1[[#This Row],[QTY]]</f>
        <v>0</v>
      </c>
    </row>
    <row r="99" spans="1:34" ht="18" hidden="1" customHeight="1" x14ac:dyDescent="0.25">
      <c r="A99" s="83"/>
      <c r="B99" s="83">
        <v>24</v>
      </c>
      <c r="C99" s="84">
        <v>23</v>
      </c>
      <c r="D99" s="84"/>
      <c r="E99" s="84"/>
      <c r="F99" s="86" t="s">
        <v>18807</v>
      </c>
      <c r="G99" s="115">
        <v>1</v>
      </c>
      <c r="H99" s="88" t="s">
        <v>18844</v>
      </c>
      <c r="I99" s="88" t="s">
        <v>1045</v>
      </c>
      <c r="J99" s="88" t="s">
        <v>328</v>
      </c>
      <c r="K99" s="89"/>
      <c r="L99" s="91" t="s">
        <v>18847</v>
      </c>
      <c r="M99" s="84">
        <v>2020</v>
      </c>
      <c r="N99" s="93" t="s">
        <v>17849</v>
      </c>
      <c r="O99" s="86"/>
      <c r="P99" s="86"/>
      <c r="Q99" s="86" t="s">
        <v>90</v>
      </c>
      <c r="R99" s="86" t="s">
        <v>244</v>
      </c>
      <c r="S99" s="96"/>
      <c r="T99" s="96"/>
      <c r="U99" s="91"/>
      <c r="V99" s="91"/>
      <c r="W99" s="91" t="s">
        <v>273</v>
      </c>
      <c r="X99" s="98"/>
      <c r="Y99" s="86" t="s">
        <v>295</v>
      </c>
      <c r="Z99" s="86" t="s">
        <v>316</v>
      </c>
      <c r="AA99" s="86" t="s">
        <v>18846</v>
      </c>
      <c r="AB99" s="86" t="s">
        <v>478</v>
      </c>
      <c r="AC99" s="100">
        <v>23.6</v>
      </c>
      <c r="AD99" s="100">
        <v>17.7</v>
      </c>
      <c r="AE99" s="102" t="s">
        <v>6117</v>
      </c>
      <c r="AF99" s="86" t="s">
        <v>538</v>
      </c>
      <c r="AG99" s="103">
        <f>Table1[[#This Row],['# Books]]*Table1[[#This Row],[QTY]]</f>
        <v>0</v>
      </c>
      <c r="AH99" s="104">
        <f>Table1[[#This Row],[S&amp;L Price]]*Table1[[#This Row],[QTY]]</f>
        <v>0</v>
      </c>
    </row>
    <row r="100" spans="1:34" ht="18" hidden="1" customHeight="1" x14ac:dyDescent="0.25">
      <c r="A100" s="83"/>
      <c r="B100" s="83">
        <v>25</v>
      </c>
      <c r="C100" s="84">
        <v>22</v>
      </c>
      <c r="D100" s="84"/>
      <c r="E100" s="84"/>
      <c r="F100" s="86" t="s">
        <v>18771</v>
      </c>
      <c r="G100" s="115">
        <v>8</v>
      </c>
      <c r="H100" s="88" t="s">
        <v>18771</v>
      </c>
      <c r="I100" s="88" t="s">
        <v>1045</v>
      </c>
      <c r="J100" s="88" t="s">
        <v>125</v>
      </c>
      <c r="K100" s="89"/>
      <c r="L100" s="91" t="s">
        <v>18772</v>
      </c>
      <c r="M100" s="84">
        <v>2020</v>
      </c>
      <c r="N100" s="93" t="s">
        <v>17849</v>
      </c>
      <c r="O100" s="86" t="s">
        <v>183</v>
      </c>
      <c r="P100" s="86" t="s">
        <v>318</v>
      </c>
      <c r="Q100" s="86"/>
      <c r="R100" s="86"/>
      <c r="S100" s="96"/>
      <c r="T100" s="96"/>
      <c r="U100" s="91"/>
      <c r="V100" s="91"/>
      <c r="W100" s="91"/>
      <c r="X100" s="98"/>
      <c r="Y100" s="86" t="s">
        <v>295</v>
      </c>
      <c r="Z100" s="86" t="s">
        <v>316</v>
      </c>
      <c r="AA100" s="86" t="s">
        <v>18773</v>
      </c>
      <c r="AB100" s="86" t="s">
        <v>478</v>
      </c>
      <c r="AC100" s="100">
        <v>188.8</v>
      </c>
      <c r="AD100" s="100">
        <v>141.6</v>
      </c>
      <c r="AE100" s="102"/>
      <c r="AF100" s="86" t="s">
        <v>538</v>
      </c>
      <c r="AG100" s="103">
        <f>Table1[[#This Row],['# Books]]*Table1[[#This Row],[QTY]]</f>
        <v>0</v>
      </c>
      <c r="AH100" s="104">
        <f>Table1[[#This Row],[S&amp;L Price]]*Table1[[#This Row],[QTY]]</f>
        <v>0</v>
      </c>
    </row>
    <row r="101" spans="1:34" ht="18" customHeight="1" x14ac:dyDescent="0.25">
      <c r="A101" s="83"/>
      <c r="B101" s="83">
        <v>25</v>
      </c>
      <c r="C101" s="84">
        <v>22</v>
      </c>
      <c r="D101" s="84"/>
      <c r="E101" s="84"/>
      <c r="F101" s="86" t="s">
        <v>18771</v>
      </c>
      <c r="G101" s="115">
        <v>1</v>
      </c>
      <c r="H101" s="88" t="s">
        <v>18774</v>
      </c>
      <c r="I101" s="88" t="s">
        <v>1045</v>
      </c>
      <c r="J101" s="88" t="s">
        <v>126</v>
      </c>
      <c r="K101" s="89"/>
      <c r="L101" s="91" t="s">
        <v>18775</v>
      </c>
      <c r="M101" s="84">
        <v>2020</v>
      </c>
      <c r="N101" s="93" t="s">
        <v>17849</v>
      </c>
      <c r="O101" s="86" t="s">
        <v>183</v>
      </c>
      <c r="P101" s="86" t="s">
        <v>318</v>
      </c>
      <c r="Q101" s="86" t="s">
        <v>90</v>
      </c>
      <c r="R101" s="86" t="s">
        <v>981</v>
      </c>
      <c r="S101" s="96">
        <v>3.6</v>
      </c>
      <c r="T101" s="96">
        <v>0.5</v>
      </c>
      <c r="U101" s="91"/>
      <c r="V101" s="91"/>
      <c r="W101" s="91" t="s">
        <v>274</v>
      </c>
      <c r="X101" s="98"/>
      <c r="Y101" s="86" t="s">
        <v>295</v>
      </c>
      <c r="Z101" s="86" t="s">
        <v>316</v>
      </c>
      <c r="AA101" s="86" t="s">
        <v>18776</v>
      </c>
      <c r="AB101" s="86" t="s">
        <v>478</v>
      </c>
      <c r="AC101" s="100">
        <v>23.6</v>
      </c>
      <c r="AD101" s="100">
        <v>17.7</v>
      </c>
      <c r="AE101" s="102" t="s">
        <v>5242</v>
      </c>
      <c r="AF101" s="86" t="s">
        <v>538</v>
      </c>
      <c r="AG101" s="103">
        <f>Table1[[#This Row],['# Books]]*Table1[[#This Row],[QTY]]</f>
        <v>0</v>
      </c>
      <c r="AH101" s="104">
        <f>Table1[[#This Row],[S&amp;L Price]]*Table1[[#This Row],[QTY]]</f>
        <v>0</v>
      </c>
    </row>
    <row r="102" spans="1:34" ht="18" hidden="1" customHeight="1" x14ac:dyDescent="0.25">
      <c r="A102" s="83"/>
      <c r="B102" s="83">
        <v>25</v>
      </c>
      <c r="C102" s="84">
        <v>22</v>
      </c>
      <c r="D102" s="84"/>
      <c r="E102" s="84"/>
      <c r="F102" s="86" t="s">
        <v>18771</v>
      </c>
      <c r="G102" s="115">
        <v>1</v>
      </c>
      <c r="H102" s="88" t="s">
        <v>18774</v>
      </c>
      <c r="I102" s="88" t="s">
        <v>1045</v>
      </c>
      <c r="J102" s="88" t="s">
        <v>328</v>
      </c>
      <c r="K102" s="89"/>
      <c r="L102" s="91" t="s">
        <v>18777</v>
      </c>
      <c r="M102" s="84">
        <v>2020</v>
      </c>
      <c r="N102" s="93" t="s">
        <v>17849</v>
      </c>
      <c r="O102" s="86"/>
      <c r="P102" s="86"/>
      <c r="Q102" s="86" t="s">
        <v>90</v>
      </c>
      <c r="R102" s="86" t="s">
        <v>981</v>
      </c>
      <c r="S102" s="96">
        <v>3.6</v>
      </c>
      <c r="T102" s="96">
        <v>0.5</v>
      </c>
      <c r="U102" s="91"/>
      <c r="V102" s="91"/>
      <c r="W102" s="91" t="s">
        <v>274</v>
      </c>
      <c r="X102" s="98"/>
      <c r="Y102" s="86" t="s">
        <v>295</v>
      </c>
      <c r="Z102" s="86" t="s">
        <v>316</v>
      </c>
      <c r="AA102" s="86" t="s">
        <v>18776</v>
      </c>
      <c r="AB102" s="86" t="s">
        <v>478</v>
      </c>
      <c r="AC102" s="100">
        <v>23.6</v>
      </c>
      <c r="AD102" s="100">
        <v>17.7</v>
      </c>
      <c r="AE102" s="102" t="s">
        <v>5242</v>
      </c>
      <c r="AF102" s="86" t="s">
        <v>538</v>
      </c>
      <c r="AG102" s="103">
        <f>Table1[[#This Row],['# Books]]*Table1[[#This Row],[QTY]]</f>
        <v>0</v>
      </c>
      <c r="AH102" s="104">
        <f>Table1[[#This Row],[S&amp;L Price]]*Table1[[#This Row],[QTY]]</f>
        <v>0</v>
      </c>
    </row>
    <row r="103" spans="1:34" ht="18" customHeight="1" x14ac:dyDescent="0.25">
      <c r="A103" s="83"/>
      <c r="B103" s="83">
        <v>25</v>
      </c>
      <c r="C103" s="84">
        <v>22</v>
      </c>
      <c r="D103" s="84"/>
      <c r="E103" s="84"/>
      <c r="F103" s="86" t="s">
        <v>18771</v>
      </c>
      <c r="G103" s="115">
        <v>1</v>
      </c>
      <c r="H103" s="88" t="s">
        <v>18778</v>
      </c>
      <c r="I103" s="88" t="s">
        <v>1045</v>
      </c>
      <c r="J103" s="88" t="s">
        <v>126</v>
      </c>
      <c r="K103" s="89"/>
      <c r="L103" s="91" t="s">
        <v>18779</v>
      </c>
      <c r="M103" s="84">
        <v>2020</v>
      </c>
      <c r="N103" s="93" t="s">
        <v>17849</v>
      </c>
      <c r="O103" s="86" t="s">
        <v>183</v>
      </c>
      <c r="P103" s="86" t="s">
        <v>318</v>
      </c>
      <c r="Q103" s="86" t="s">
        <v>90</v>
      </c>
      <c r="R103" s="86" t="s">
        <v>983</v>
      </c>
      <c r="S103" s="96">
        <v>4.2</v>
      </c>
      <c r="T103" s="96">
        <v>0.5</v>
      </c>
      <c r="U103" s="91"/>
      <c r="V103" s="91"/>
      <c r="W103" s="91" t="s">
        <v>274</v>
      </c>
      <c r="X103" s="98"/>
      <c r="Y103" s="86" t="s">
        <v>295</v>
      </c>
      <c r="Z103" s="86" t="s">
        <v>316</v>
      </c>
      <c r="AA103" s="86" t="s">
        <v>18780</v>
      </c>
      <c r="AB103" s="86" t="s">
        <v>478</v>
      </c>
      <c r="AC103" s="100">
        <v>23.6</v>
      </c>
      <c r="AD103" s="100">
        <v>17.7</v>
      </c>
      <c r="AE103" s="102" t="s">
        <v>5242</v>
      </c>
      <c r="AF103" s="86" t="s">
        <v>538</v>
      </c>
      <c r="AG103" s="103">
        <f>Table1[[#This Row],['# Books]]*Table1[[#This Row],[QTY]]</f>
        <v>0</v>
      </c>
      <c r="AH103" s="104">
        <f>Table1[[#This Row],[S&amp;L Price]]*Table1[[#This Row],[QTY]]</f>
        <v>0</v>
      </c>
    </row>
    <row r="104" spans="1:34" ht="18" hidden="1" customHeight="1" x14ac:dyDescent="0.25">
      <c r="A104" s="83"/>
      <c r="B104" s="83">
        <v>25</v>
      </c>
      <c r="C104" s="84">
        <v>22</v>
      </c>
      <c r="D104" s="84"/>
      <c r="E104" s="84"/>
      <c r="F104" s="86" t="s">
        <v>18771</v>
      </c>
      <c r="G104" s="115">
        <v>1</v>
      </c>
      <c r="H104" s="88" t="s">
        <v>18778</v>
      </c>
      <c r="I104" s="88" t="s">
        <v>1045</v>
      </c>
      <c r="J104" s="88" t="s">
        <v>328</v>
      </c>
      <c r="K104" s="89"/>
      <c r="L104" s="91" t="s">
        <v>18781</v>
      </c>
      <c r="M104" s="84">
        <v>2020</v>
      </c>
      <c r="N104" s="93" t="s">
        <v>17849</v>
      </c>
      <c r="O104" s="86"/>
      <c r="P104" s="86"/>
      <c r="Q104" s="86" t="s">
        <v>90</v>
      </c>
      <c r="R104" s="86" t="s">
        <v>983</v>
      </c>
      <c r="S104" s="96">
        <v>4.2</v>
      </c>
      <c r="T104" s="96">
        <v>0.5</v>
      </c>
      <c r="U104" s="91"/>
      <c r="V104" s="91"/>
      <c r="W104" s="91" t="s">
        <v>274</v>
      </c>
      <c r="X104" s="98"/>
      <c r="Y104" s="86" t="s">
        <v>295</v>
      </c>
      <c r="Z104" s="86" t="s">
        <v>316</v>
      </c>
      <c r="AA104" s="86" t="s">
        <v>18780</v>
      </c>
      <c r="AB104" s="86" t="s">
        <v>478</v>
      </c>
      <c r="AC104" s="100">
        <v>23.6</v>
      </c>
      <c r="AD104" s="100">
        <v>17.7</v>
      </c>
      <c r="AE104" s="102" t="s">
        <v>5242</v>
      </c>
      <c r="AF104" s="86" t="s">
        <v>538</v>
      </c>
      <c r="AG104" s="103">
        <f>Table1[[#This Row],['# Books]]*Table1[[#This Row],[QTY]]</f>
        <v>0</v>
      </c>
      <c r="AH104" s="104">
        <f>Table1[[#This Row],[S&amp;L Price]]*Table1[[#This Row],[QTY]]</f>
        <v>0</v>
      </c>
    </row>
    <row r="105" spans="1:34" ht="18" customHeight="1" x14ac:dyDescent="0.25">
      <c r="A105" s="83"/>
      <c r="B105" s="83">
        <v>25</v>
      </c>
      <c r="C105" s="84">
        <v>22</v>
      </c>
      <c r="D105" s="84"/>
      <c r="E105" s="84"/>
      <c r="F105" s="86" t="s">
        <v>18771</v>
      </c>
      <c r="G105" s="115">
        <v>1</v>
      </c>
      <c r="H105" s="88" t="s">
        <v>18782</v>
      </c>
      <c r="I105" s="88" t="s">
        <v>1045</v>
      </c>
      <c r="J105" s="88" t="s">
        <v>126</v>
      </c>
      <c r="K105" s="89"/>
      <c r="L105" s="91" t="s">
        <v>18783</v>
      </c>
      <c r="M105" s="84">
        <v>2020</v>
      </c>
      <c r="N105" s="93" t="s">
        <v>17849</v>
      </c>
      <c r="O105" s="86" t="s">
        <v>183</v>
      </c>
      <c r="P105" s="86" t="s">
        <v>318</v>
      </c>
      <c r="Q105" s="86" t="s">
        <v>90</v>
      </c>
      <c r="R105" s="86" t="s">
        <v>981</v>
      </c>
      <c r="S105" s="96"/>
      <c r="T105" s="96"/>
      <c r="U105" s="91"/>
      <c r="V105" s="91"/>
      <c r="W105" s="91" t="s">
        <v>274</v>
      </c>
      <c r="X105" s="98"/>
      <c r="Y105" s="86" t="s">
        <v>295</v>
      </c>
      <c r="Z105" s="86" t="s">
        <v>316</v>
      </c>
      <c r="AA105" s="86" t="s">
        <v>18784</v>
      </c>
      <c r="AB105" s="86" t="s">
        <v>478</v>
      </c>
      <c r="AC105" s="100">
        <v>23.6</v>
      </c>
      <c r="AD105" s="100">
        <v>17.7</v>
      </c>
      <c r="AE105" s="102" t="s">
        <v>17523</v>
      </c>
      <c r="AF105" s="86" t="s">
        <v>538</v>
      </c>
      <c r="AG105" s="103">
        <f>Table1[[#This Row],['# Books]]*Table1[[#This Row],[QTY]]</f>
        <v>0</v>
      </c>
      <c r="AH105" s="104">
        <f>Table1[[#This Row],[S&amp;L Price]]*Table1[[#This Row],[QTY]]</f>
        <v>0</v>
      </c>
    </row>
    <row r="106" spans="1:34" ht="18" hidden="1" customHeight="1" x14ac:dyDescent="0.25">
      <c r="A106" s="83"/>
      <c r="B106" s="83">
        <v>25</v>
      </c>
      <c r="C106" s="84">
        <v>22</v>
      </c>
      <c r="D106" s="84"/>
      <c r="E106" s="84"/>
      <c r="F106" s="86" t="s">
        <v>18771</v>
      </c>
      <c r="G106" s="115">
        <v>1</v>
      </c>
      <c r="H106" s="88" t="s">
        <v>18782</v>
      </c>
      <c r="I106" s="88" t="s">
        <v>1045</v>
      </c>
      <c r="J106" s="88" t="s">
        <v>328</v>
      </c>
      <c r="K106" s="89"/>
      <c r="L106" s="91" t="s">
        <v>18785</v>
      </c>
      <c r="M106" s="84">
        <v>2020</v>
      </c>
      <c r="N106" s="93" t="s">
        <v>17849</v>
      </c>
      <c r="O106" s="86"/>
      <c r="P106" s="86"/>
      <c r="Q106" s="86" t="s">
        <v>90</v>
      </c>
      <c r="R106" s="86" t="s">
        <v>981</v>
      </c>
      <c r="S106" s="96"/>
      <c r="T106" s="96"/>
      <c r="U106" s="91"/>
      <c r="V106" s="91"/>
      <c r="W106" s="91" t="s">
        <v>274</v>
      </c>
      <c r="X106" s="98"/>
      <c r="Y106" s="86" t="s">
        <v>295</v>
      </c>
      <c r="Z106" s="86" t="s">
        <v>316</v>
      </c>
      <c r="AA106" s="86" t="s">
        <v>18784</v>
      </c>
      <c r="AB106" s="86" t="s">
        <v>478</v>
      </c>
      <c r="AC106" s="100">
        <v>23.6</v>
      </c>
      <c r="AD106" s="100">
        <v>17.7</v>
      </c>
      <c r="AE106" s="102" t="s">
        <v>17523</v>
      </c>
      <c r="AF106" s="86" t="s">
        <v>538</v>
      </c>
      <c r="AG106" s="103">
        <f>Table1[[#This Row],['# Books]]*Table1[[#This Row],[QTY]]</f>
        <v>0</v>
      </c>
      <c r="AH106" s="104">
        <f>Table1[[#This Row],[S&amp;L Price]]*Table1[[#This Row],[QTY]]</f>
        <v>0</v>
      </c>
    </row>
    <row r="107" spans="1:34" ht="18" customHeight="1" x14ac:dyDescent="0.25">
      <c r="A107" s="83"/>
      <c r="B107" s="83">
        <v>25</v>
      </c>
      <c r="C107" s="84">
        <v>22</v>
      </c>
      <c r="D107" s="84"/>
      <c r="E107" s="84"/>
      <c r="F107" s="86" t="s">
        <v>18771</v>
      </c>
      <c r="G107" s="115">
        <v>1</v>
      </c>
      <c r="H107" s="88" t="s">
        <v>18786</v>
      </c>
      <c r="I107" s="88" t="s">
        <v>1045</v>
      </c>
      <c r="J107" s="88" t="s">
        <v>126</v>
      </c>
      <c r="K107" s="89"/>
      <c r="L107" s="91" t="s">
        <v>18787</v>
      </c>
      <c r="M107" s="84">
        <v>2020</v>
      </c>
      <c r="N107" s="93" t="s">
        <v>17849</v>
      </c>
      <c r="O107" s="86" t="s">
        <v>183</v>
      </c>
      <c r="P107" s="86" t="s">
        <v>318</v>
      </c>
      <c r="Q107" s="86" t="s">
        <v>90</v>
      </c>
      <c r="R107" s="86" t="s">
        <v>983</v>
      </c>
      <c r="S107" s="96">
        <v>4.3</v>
      </c>
      <c r="T107" s="96">
        <v>0.5</v>
      </c>
      <c r="U107" s="91"/>
      <c r="V107" s="91"/>
      <c r="W107" s="91" t="s">
        <v>274</v>
      </c>
      <c r="X107" s="98"/>
      <c r="Y107" s="86" t="s">
        <v>295</v>
      </c>
      <c r="Z107" s="86" t="s">
        <v>316</v>
      </c>
      <c r="AA107" s="86" t="s">
        <v>18788</v>
      </c>
      <c r="AB107" s="86" t="s">
        <v>478</v>
      </c>
      <c r="AC107" s="100">
        <v>23.6</v>
      </c>
      <c r="AD107" s="100">
        <v>17.7</v>
      </c>
      <c r="AE107" s="102" t="s">
        <v>5237</v>
      </c>
      <c r="AF107" s="86" t="s">
        <v>538</v>
      </c>
      <c r="AG107" s="103">
        <f>Table1[[#This Row],['# Books]]*Table1[[#This Row],[QTY]]</f>
        <v>0</v>
      </c>
      <c r="AH107" s="104">
        <f>Table1[[#This Row],[S&amp;L Price]]*Table1[[#This Row],[QTY]]</f>
        <v>0</v>
      </c>
    </row>
    <row r="108" spans="1:34" ht="18" hidden="1" customHeight="1" x14ac:dyDescent="0.25">
      <c r="A108" s="83"/>
      <c r="B108" s="83">
        <v>25</v>
      </c>
      <c r="C108" s="84">
        <v>22</v>
      </c>
      <c r="D108" s="84"/>
      <c r="E108" s="84"/>
      <c r="F108" s="86" t="s">
        <v>18771</v>
      </c>
      <c r="G108" s="115">
        <v>1</v>
      </c>
      <c r="H108" s="88" t="s">
        <v>18786</v>
      </c>
      <c r="I108" s="88" t="s">
        <v>1045</v>
      </c>
      <c r="J108" s="88" t="s">
        <v>328</v>
      </c>
      <c r="K108" s="89"/>
      <c r="L108" s="91" t="s">
        <v>18789</v>
      </c>
      <c r="M108" s="84">
        <v>2020</v>
      </c>
      <c r="N108" s="93" t="s">
        <v>17849</v>
      </c>
      <c r="O108" s="86"/>
      <c r="P108" s="86"/>
      <c r="Q108" s="86" t="s">
        <v>90</v>
      </c>
      <c r="R108" s="86" t="s">
        <v>983</v>
      </c>
      <c r="S108" s="96">
        <v>4.3</v>
      </c>
      <c r="T108" s="96">
        <v>0.5</v>
      </c>
      <c r="U108" s="91"/>
      <c r="V108" s="91"/>
      <c r="W108" s="91" t="s">
        <v>274</v>
      </c>
      <c r="X108" s="98"/>
      <c r="Y108" s="86" t="s">
        <v>295</v>
      </c>
      <c r="Z108" s="86" t="s">
        <v>316</v>
      </c>
      <c r="AA108" s="86" t="s">
        <v>18788</v>
      </c>
      <c r="AB108" s="86" t="s">
        <v>478</v>
      </c>
      <c r="AC108" s="100">
        <v>23.6</v>
      </c>
      <c r="AD108" s="100">
        <v>17.7</v>
      </c>
      <c r="AE108" s="102" t="s">
        <v>5237</v>
      </c>
      <c r="AF108" s="86" t="s">
        <v>538</v>
      </c>
      <c r="AG108" s="103">
        <f>Table1[[#This Row],['# Books]]*Table1[[#This Row],[QTY]]</f>
        <v>0</v>
      </c>
      <c r="AH108" s="104">
        <f>Table1[[#This Row],[S&amp;L Price]]*Table1[[#This Row],[QTY]]</f>
        <v>0</v>
      </c>
    </row>
    <row r="109" spans="1:34" ht="18" customHeight="1" x14ac:dyDescent="0.25">
      <c r="A109" s="83"/>
      <c r="B109" s="83">
        <v>25</v>
      </c>
      <c r="C109" s="84">
        <v>22</v>
      </c>
      <c r="D109" s="84"/>
      <c r="E109" s="84"/>
      <c r="F109" s="86" t="s">
        <v>18771</v>
      </c>
      <c r="G109" s="115">
        <v>1</v>
      </c>
      <c r="H109" s="88" t="s">
        <v>18790</v>
      </c>
      <c r="I109" s="88" t="s">
        <v>1045</v>
      </c>
      <c r="J109" s="88" t="s">
        <v>126</v>
      </c>
      <c r="K109" s="89"/>
      <c r="L109" s="91" t="s">
        <v>18791</v>
      </c>
      <c r="M109" s="84">
        <v>2020</v>
      </c>
      <c r="N109" s="93" t="s">
        <v>17849</v>
      </c>
      <c r="O109" s="86" t="s">
        <v>183</v>
      </c>
      <c r="P109" s="86" t="s">
        <v>318</v>
      </c>
      <c r="Q109" s="86" t="s">
        <v>90</v>
      </c>
      <c r="R109" s="86" t="s">
        <v>981</v>
      </c>
      <c r="S109" s="96">
        <v>3.5</v>
      </c>
      <c r="T109" s="96">
        <v>0.5</v>
      </c>
      <c r="U109" s="91"/>
      <c r="V109" s="91"/>
      <c r="W109" s="91" t="s">
        <v>274</v>
      </c>
      <c r="X109" s="98"/>
      <c r="Y109" s="86" t="s">
        <v>295</v>
      </c>
      <c r="Z109" s="86" t="s">
        <v>316</v>
      </c>
      <c r="AA109" s="86" t="s">
        <v>21978</v>
      </c>
      <c r="AB109" s="86" t="s">
        <v>478</v>
      </c>
      <c r="AC109" s="100">
        <v>23.6</v>
      </c>
      <c r="AD109" s="100">
        <v>17.7</v>
      </c>
      <c r="AE109" s="102" t="s">
        <v>18792</v>
      </c>
      <c r="AF109" s="86" t="s">
        <v>538</v>
      </c>
      <c r="AG109" s="103">
        <f>Table1[[#This Row],['# Books]]*Table1[[#This Row],[QTY]]</f>
        <v>0</v>
      </c>
      <c r="AH109" s="104">
        <f>Table1[[#This Row],[S&amp;L Price]]*Table1[[#This Row],[QTY]]</f>
        <v>0</v>
      </c>
    </row>
    <row r="110" spans="1:34" ht="18" hidden="1" customHeight="1" x14ac:dyDescent="0.25">
      <c r="A110" s="83"/>
      <c r="B110" s="83">
        <v>25</v>
      </c>
      <c r="C110" s="84">
        <v>22</v>
      </c>
      <c r="D110" s="84"/>
      <c r="E110" s="84"/>
      <c r="F110" s="86" t="s">
        <v>18771</v>
      </c>
      <c r="G110" s="115">
        <v>1</v>
      </c>
      <c r="H110" s="88" t="s">
        <v>18790</v>
      </c>
      <c r="I110" s="88" t="s">
        <v>1045</v>
      </c>
      <c r="J110" s="88" t="s">
        <v>328</v>
      </c>
      <c r="K110" s="89"/>
      <c r="L110" s="91" t="s">
        <v>18793</v>
      </c>
      <c r="M110" s="84">
        <v>2020</v>
      </c>
      <c r="N110" s="93" t="s">
        <v>17849</v>
      </c>
      <c r="O110" s="86"/>
      <c r="P110" s="86"/>
      <c r="Q110" s="86" t="s">
        <v>90</v>
      </c>
      <c r="R110" s="86" t="s">
        <v>981</v>
      </c>
      <c r="S110" s="96">
        <v>3.5</v>
      </c>
      <c r="T110" s="96">
        <v>0.5</v>
      </c>
      <c r="U110" s="91"/>
      <c r="V110" s="91"/>
      <c r="W110" s="91" t="s">
        <v>274</v>
      </c>
      <c r="X110" s="98"/>
      <c r="Y110" s="86" t="s">
        <v>295</v>
      </c>
      <c r="Z110" s="86" t="s">
        <v>316</v>
      </c>
      <c r="AA110" s="86" t="s">
        <v>21978</v>
      </c>
      <c r="AB110" s="86" t="s">
        <v>478</v>
      </c>
      <c r="AC110" s="100">
        <v>23.6</v>
      </c>
      <c r="AD110" s="100">
        <v>17.7</v>
      </c>
      <c r="AE110" s="102" t="s">
        <v>18792</v>
      </c>
      <c r="AF110" s="86" t="s">
        <v>538</v>
      </c>
      <c r="AG110" s="103">
        <f>Table1[[#This Row],['# Books]]*Table1[[#This Row],[QTY]]</f>
        <v>0</v>
      </c>
      <c r="AH110" s="104">
        <f>Table1[[#This Row],[S&amp;L Price]]*Table1[[#This Row],[QTY]]</f>
        <v>0</v>
      </c>
    </row>
    <row r="111" spans="1:34" ht="18" customHeight="1" x14ac:dyDescent="0.25">
      <c r="A111" s="83"/>
      <c r="B111" s="83">
        <v>25</v>
      </c>
      <c r="C111" s="84">
        <v>22</v>
      </c>
      <c r="D111" s="84"/>
      <c r="E111" s="84"/>
      <c r="F111" s="86" t="s">
        <v>18771</v>
      </c>
      <c r="G111" s="115">
        <v>1</v>
      </c>
      <c r="H111" s="88" t="s">
        <v>18794</v>
      </c>
      <c r="I111" s="88" t="s">
        <v>1045</v>
      </c>
      <c r="J111" s="88" t="s">
        <v>126</v>
      </c>
      <c r="K111" s="89"/>
      <c r="L111" s="91" t="s">
        <v>18795</v>
      </c>
      <c r="M111" s="84">
        <v>2020</v>
      </c>
      <c r="N111" s="93" t="s">
        <v>17849</v>
      </c>
      <c r="O111" s="86" t="s">
        <v>183</v>
      </c>
      <c r="P111" s="86" t="s">
        <v>318</v>
      </c>
      <c r="Q111" s="86" t="s">
        <v>90</v>
      </c>
      <c r="R111" s="86" t="s">
        <v>983</v>
      </c>
      <c r="S111" s="96">
        <v>4.3</v>
      </c>
      <c r="T111" s="96">
        <v>0.5</v>
      </c>
      <c r="U111" s="91"/>
      <c r="V111" s="91"/>
      <c r="W111" s="91" t="s">
        <v>274</v>
      </c>
      <c r="X111" s="98"/>
      <c r="Y111" s="86" t="s">
        <v>295</v>
      </c>
      <c r="Z111" s="86" t="s">
        <v>316</v>
      </c>
      <c r="AA111" s="86" t="s">
        <v>18796</v>
      </c>
      <c r="AB111" s="86" t="s">
        <v>478</v>
      </c>
      <c r="AC111" s="100">
        <v>23.6</v>
      </c>
      <c r="AD111" s="100">
        <v>17.7</v>
      </c>
      <c r="AE111" s="102" t="s">
        <v>9011</v>
      </c>
      <c r="AF111" s="86" t="s">
        <v>538</v>
      </c>
      <c r="AG111" s="103">
        <f>Table1[[#This Row],['# Books]]*Table1[[#This Row],[QTY]]</f>
        <v>0</v>
      </c>
      <c r="AH111" s="104">
        <f>Table1[[#This Row],[S&amp;L Price]]*Table1[[#This Row],[QTY]]</f>
        <v>0</v>
      </c>
    </row>
    <row r="112" spans="1:34" ht="18" hidden="1" customHeight="1" x14ac:dyDescent="0.25">
      <c r="A112" s="83"/>
      <c r="B112" s="83">
        <v>25</v>
      </c>
      <c r="C112" s="84">
        <v>22</v>
      </c>
      <c r="D112" s="84"/>
      <c r="E112" s="84"/>
      <c r="F112" s="86" t="s">
        <v>18771</v>
      </c>
      <c r="G112" s="115">
        <v>1</v>
      </c>
      <c r="H112" s="88" t="s">
        <v>18794</v>
      </c>
      <c r="I112" s="88" t="s">
        <v>1045</v>
      </c>
      <c r="J112" s="88" t="s">
        <v>328</v>
      </c>
      <c r="K112" s="89"/>
      <c r="L112" s="91" t="s">
        <v>18797</v>
      </c>
      <c r="M112" s="84">
        <v>2020</v>
      </c>
      <c r="N112" s="93" t="s">
        <v>17849</v>
      </c>
      <c r="O112" s="86"/>
      <c r="P112" s="86"/>
      <c r="Q112" s="86" t="s">
        <v>90</v>
      </c>
      <c r="R112" s="86" t="s">
        <v>983</v>
      </c>
      <c r="S112" s="96">
        <v>4.3</v>
      </c>
      <c r="T112" s="96">
        <v>0.5</v>
      </c>
      <c r="U112" s="91"/>
      <c r="V112" s="91"/>
      <c r="W112" s="91" t="s">
        <v>274</v>
      </c>
      <c r="X112" s="98"/>
      <c r="Y112" s="86" t="s">
        <v>295</v>
      </c>
      <c r="Z112" s="86" t="s">
        <v>316</v>
      </c>
      <c r="AA112" s="86" t="s">
        <v>18796</v>
      </c>
      <c r="AB112" s="86" t="s">
        <v>478</v>
      </c>
      <c r="AC112" s="100">
        <v>23.6</v>
      </c>
      <c r="AD112" s="100">
        <v>17.7</v>
      </c>
      <c r="AE112" s="102" t="s">
        <v>9011</v>
      </c>
      <c r="AF112" s="86" t="s">
        <v>538</v>
      </c>
      <c r="AG112" s="103">
        <f>Table1[[#This Row],['# Books]]*Table1[[#This Row],[QTY]]</f>
        <v>0</v>
      </c>
      <c r="AH112" s="104">
        <f>Table1[[#This Row],[S&amp;L Price]]*Table1[[#This Row],[QTY]]</f>
        <v>0</v>
      </c>
    </row>
    <row r="113" spans="1:34" ht="18" customHeight="1" x14ac:dyDescent="0.25">
      <c r="A113" s="83"/>
      <c r="B113" s="83">
        <v>25</v>
      </c>
      <c r="C113" s="84">
        <v>22</v>
      </c>
      <c r="D113" s="84"/>
      <c r="E113" s="84"/>
      <c r="F113" s="86" t="s">
        <v>18771</v>
      </c>
      <c r="G113" s="115">
        <v>1</v>
      </c>
      <c r="H113" s="88" t="s">
        <v>18798</v>
      </c>
      <c r="I113" s="88" t="s">
        <v>1045</v>
      </c>
      <c r="J113" s="88" t="s">
        <v>126</v>
      </c>
      <c r="K113" s="89"/>
      <c r="L113" s="91" t="s">
        <v>18799</v>
      </c>
      <c r="M113" s="84">
        <v>2020</v>
      </c>
      <c r="N113" s="93" t="s">
        <v>17849</v>
      </c>
      <c r="O113" s="86" t="s">
        <v>183</v>
      </c>
      <c r="P113" s="86" t="s">
        <v>318</v>
      </c>
      <c r="Q113" s="86" t="s">
        <v>90</v>
      </c>
      <c r="R113" s="86" t="s">
        <v>981</v>
      </c>
      <c r="S113" s="96">
        <v>3.8</v>
      </c>
      <c r="T113" s="96">
        <v>0.5</v>
      </c>
      <c r="U113" s="91"/>
      <c r="V113" s="91"/>
      <c r="W113" s="91" t="s">
        <v>274</v>
      </c>
      <c r="X113" s="98"/>
      <c r="Y113" s="86" t="s">
        <v>295</v>
      </c>
      <c r="Z113" s="86" t="s">
        <v>316</v>
      </c>
      <c r="AA113" s="86" t="s">
        <v>18800</v>
      </c>
      <c r="AB113" s="86" t="s">
        <v>478</v>
      </c>
      <c r="AC113" s="100">
        <v>23.6</v>
      </c>
      <c r="AD113" s="100">
        <v>17.7</v>
      </c>
      <c r="AE113" s="102" t="s">
        <v>18801</v>
      </c>
      <c r="AF113" s="86" t="s">
        <v>538</v>
      </c>
      <c r="AG113" s="103">
        <f>Table1[[#This Row],['# Books]]*Table1[[#This Row],[QTY]]</f>
        <v>0</v>
      </c>
      <c r="AH113" s="104">
        <f>Table1[[#This Row],[S&amp;L Price]]*Table1[[#This Row],[QTY]]</f>
        <v>0</v>
      </c>
    </row>
    <row r="114" spans="1:34" ht="18" hidden="1" customHeight="1" x14ac:dyDescent="0.25">
      <c r="A114" s="83"/>
      <c r="B114" s="83">
        <v>25</v>
      </c>
      <c r="C114" s="84">
        <v>22</v>
      </c>
      <c r="D114" s="84"/>
      <c r="E114" s="84"/>
      <c r="F114" s="86" t="s">
        <v>18771</v>
      </c>
      <c r="G114" s="115">
        <v>1</v>
      </c>
      <c r="H114" s="88" t="s">
        <v>18798</v>
      </c>
      <c r="I114" s="88" t="s">
        <v>1045</v>
      </c>
      <c r="J114" s="88" t="s">
        <v>328</v>
      </c>
      <c r="K114" s="89"/>
      <c r="L114" s="91" t="s">
        <v>18802</v>
      </c>
      <c r="M114" s="84">
        <v>2020</v>
      </c>
      <c r="N114" s="93" t="s">
        <v>17849</v>
      </c>
      <c r="O114" s="86"/>
      <c r="P114" s="86"/>
      <c r="Q114" s="86" t="s">
        <v>90</v>
      </c>
      <c r="R114" s="86" t="s">
        <v>981</v>
      </c>
      <c r="S114" s="96">
        <v>3.8</v>
      </c>
      <c r="T114" s="96">
        <v>0.5</v>
      </c>
      <c r="U114" s="91"/>
      <c r="V114" s="91"/>
      <c r="W114" s="91" t="s">
        <v>274</v>
      </c>
      <c r="X114" s="98"/>
      <c r="Y114" s="86" t="s">
        <v>295</v>
      </c>
      <c r="Z114" s="86" t="s">
        <v>316</v>
      </c>
      <c r="AA114" s="86" t="s">
        <v>18800</v>
      </c>
      <c r="AB114" s="86" t="s">
        <v>478</v>
      </c>
      <c r="AC114" s="100">
        <v>23.6</v>
      </c>
      <c r="AD114" s="100">
        <v>17.7</v>
      </c>
      <c r="AE114" s="102" t="s">
        <v>18801</v>
      </c>
      <c r="AF114" s="86" t="s">
        <v>538</v>
      </c>
      <c r="AG114" s="103">
        <f>Table1[[#This Row],['# Books]]*Table1[[#This Row],[QTY]]</f>
        <v>0</v>
      </c>
      <c r="AH114" s="104">
        <f>Table1[[#This Row],[S&amp;L Price]]*Table1[[#This Row],[QTY]]</f>
        <v>0</v>
      </c>
    </row>
    <row r="115" spans="1:34" ht="18" customHeight="1" x14ac:dyDescent="0.25">
      <c r="A115" s="83"/>
      <c r="B115" s="83">
        <v>25</v>
      </c>
      <c r="C115" s="84">
        <v>22</v>
      </c>
      <c r="D115" s="84"/>
      <c r="E115" s="84"/>
      <c r="F115" s="86" t="s">
        <v>18771</v>
      </c>
      <c r="G115" s="115">
        <v>1</v>
      </c>
      <c r="H115" s="88" t="s">
        <v>18803</v>
      </c>
      <c r="I115" s="88" t="s">
        <v>1045</v>
      </c>
      <c r="J115" s="88" t="s">
        <v>126</v>
      </c>
      <c r="K115" s="89"/>
      <c r="L115" s="91" t="s">
        <v>18804</v>
      </c>
      <c r="M115" s="84">
        <v>2020</v>
      </c>
      <c r="N115" s="93" t="s">
        <v>17849</v>
      </c>
      <c r="O115" s="86" t="s">
        <v>183</v>
      </c>
      <c r="P115" s="86" t="s">
        <v>318</v>
      </c>
      <c r="Q115" s="86" t="s">
        <v>90</v>
      </c>
      <c r="R115" s="86" t="s">
        <v>983</v>
      </c>
      <c r="S115" s="96">
        <v>3.5</v>
      </c>
      <c r="T115" s="96">
        <v>0.5</v>
      </c>
      <c r="U115" s="91"/>
      <c r="V115" s="91"/>
      <c r="W115" s="91" t="s">
        <v>274</v>
      </c>
      <c r="X115" s="98"/>
      <c r="Y115" s="86" t="s">
        <v>295</v>
      </c>
      <c r="Z115" s="86" t="s">
        <v>316</v>
      </c>
      <c r="AA115" s="86" t="s">
        <v>18805</v>
      </c>
      <c r="AB115" s="86" t="s">
        <v>478</v>
      </c>
      <c r="AC115" s="100">
        <v>23.6</v>
      </c>
      <c r="AD115" s="100">
        <v>17.7</v>
      </c>
      <c r="AE115" s="102" t="s">
        <v>5242</v>
      </c>
      <c r="AF115" s="86" t="s">
        <v>538</v>
      </c>
      <c r="AG115" s="103">
        <f>Table1[[#This Row],['# Books]]*Table1[[#This Row],[QTY]]</f>
        <v>0</v>
      </c>
      <c r="AH115" s="104">
        <f>Table1[[#This Row],[S&amp;L Price]]*Table1[[#This Row],[QTY]]</f>
        <v>0</v>
      </c>
    </row>
    <row r="116" spans="1:34" ht="18" hidden="1" customHeight="1" x14ac:dyDescent="0.25">
      <c r="A116" s="83"/>
      <c r="B116" s="83">
        <v>25</v>
      </c>
      <c r="C116" s="84">
        <v>22</v>
      </c>
      <c r="D116" s="84"/>
      <c r="E116" s="84"/>
      <c r="F116" s="86" t="s">
        <v>18771</v>
      </c>
      <c r="G116" s="115">
        <v>1</v>
      </c>
      <c r="H116" s="88" t="s">
        <v>18803</v>
      </c>
      <c r="I116" s="88" t="s">
        <v>1045</v>
      </c>
      <c r="J116" s="88" t="s">
        <v>328</v>
      </c>
      <c r="K116" s="89"/>
      <c r="L116" s="91" t="s">
        <v>18806</v>
      </c>
      <c r="M116" s="84">
        <v>2020</v>
      </c>
      <c r="N116" s="93" t="s">
        <v>17849</v>
      </c>
      <c r="O116" s="86"/>
      <c r="P116" s="86"/>
      <c r="Q116" s="86" t="s">
        <v>90</v>
      </c>
      <c r="R116" s="86" t="s">
        <v>983</v>
      </c>
      <c r="S116" s="96">
        <v>3.5</v>
      </c>
      <c r="T116" s="96">
        <v>0.5</v>
      </c>
      <c r="U116" s="91"/>
      <c r="V116" s="91"/>
      <c r="W116" s="91" t="s">
        <v>274</v>
      </c>
      <c r="X116" s="98"/>
      <c r="Y116" s="86" t="s">
        <v>295</v>
      </c>
      <c r="Z116" s="86" t="s">
        <v>316</v>
      </c>
      <c r="AA116" s="86" t="s">
        <v>18805</v>
      </c>
      <c r="AB116" s="86" t="s">
        <v>478</v>
      </c>
      <c r="AC116" s="100">
        <v>23.6</v>
      </c>
      <c r="AD116" s="100">
        <v>17.7</v>
      </c>
      <c r="AE116" s="102" t="s">
        <v>5242</v>
      </c>
      <c r="AF116" s="86" t="s">
        <v>538</v>
      </c>
      <c r="AG116" s="103">
        <f>Table1[[#This Row],['# Books]]*Table1[[#This Row],[QTY]]</f>
        <v>0</v>
      </c>
      <c r="AH116" s="104">
        <f>Table1[[#This Row],[S&amp;L Price]]*Table1[[#This Row],[QTY]]</f>
        <v>0</v>
      </c>
    </row>
    <row r="117" spans="1:34" ht="18" hidden="1" customHeight="1" x14ac:dyDescent="0.25">
      <c r="A117" s="83"/>
      <c r="B117" s="83">
        <v>26</v>
      </c>
      <c r="C117" s="84">
        <v>24</v>
      </c>
      <c r="D117" s="84"/>
      <c r="E117" s="84"/>
      <c r="F117" s="86" t="s">
        <v>18848</v>
      </c>
      <c r="G117" s="115">
        <v>3</v>
      </c>
      <c r="H117" s="88" t="s">
        <v>18848</v>
      </c>
      <c r="I117" s="88" t="s">
        <v>1045</v>
      </c>
      <c r="J117" s="88" t="s">
        <v>125</v>
      </c>
      <c r="K117" s="89"/>
      <c r="L117" s="91" t="s">
        <v>18849</v>
      </c>
      <c r="M117" s="84">
        <v>2020</v>
      </c>
      <c r="N117" s="93" t="s">
        <v>17849</v>
      </c>
      <c r="O117" s="86" t="s">
        <v>183</v>
      </c>
      <c r="P117" s="86" t="s">
        <v>319</v>
      </c>
      <c r="Q117" s="86"/>
      <c r="R117" s="86"/>
      <c r="S117" s="96"/>
      <c r="T117" s="96"/>
      <c r="U117" s="91"/>
      <c r="V117" s="91"/>
      <c r="W117" s="91"/>
      <c r="X117" s="98"/>
      <c r="Y117" s="86" t="s">
        <v>297</v>
      </c>
      <c r="Z117" s="86" t="s">
        <v>304</v>
      </c>
      <c r="AA117" s="86" t="s">
        <v>18850</v>
      </c>
      <c r="AB117" s="86" t="s">
        <v>478</v>
      </c>
      <c r="AC117" s="100">
        <v>78.75</v>
      </c>
      <c r="AD117" s="100">
        <v>59.1</v>
      </c>
      <c r="AE117" s="102"/>
      <c r="AF117" s="86" t="s">
        <v>539</v>
      </c>
      <c r="AG117" s="103">
        <f>Table1[[#This Row],['# Books]]*Table1[[#This Row],[QTY]]</f>
        <v>0</v>
      </c>
      <c r="AH117" s="104">
        <f>Table1[[#This Row],[S&amp;L Price]]*Table1[[#This Row],[QTY]]</f>
        <v>0</v>
      </c>
    </row>
    <row r="118" spans="1:34" ht="18" customHeight="1" x14ac:dyDescent="0.25">
      <c r="A118" s="83"/>
      <c r="B118" s="83">
        <v>26</v>
      </c>
      <c r="C118" s="84">
        <v>24</v>
      </c>
      <c r="D118" s="84"/>
      <c r="E118" s="84"/>
      <c r="F118" s="86" t="s">
        <v>18848</v>
      </c>
      <c r="G118" s="115">
        <v>1</v>
      </c>
      <c r="H118" s="88" t="s">
        <v>18851</v>
      </c>
      <c r="I118" s="88" t="s">
        <v>1045</v>
      </c>
      <c r="J118" s="88" t="s">
        <v>126</v>
      </c>
      <c r="K118" s="89"/>
      <c r="L118" s="91" t="s">
        <v>18852</v>
      </c>
      <c r="M118" s="84">
        <v>2020</v>
      </c>
      <c r="N118" s="93" t="s">
        <v>17849</v>
      </c>
      <c r="O118" s="86" t="s">
        <v>183</v>
      </c>
      <c r="P118" s="86" t="s">
        <v>319</v>
      </c>
      <c r="Q118" s="86" t="s">
        <v>1091</v>
      </c>
      <c r="R118" s="86" t="s">
        <v>18853</v>
      </c>
      <c r="S118" s="96"/>
      <c r="T118" s="96"/>
      <c r="U118" s="91"/>
      <c r="V118" s="91"/>
      <c r="W118" s="91" t="s">
        <v>290</v>
      </c>
      <c r="X118" s="98"/>
      <c r="Y118" s="86" t="s">
        <v>297</v>
      </c>
      <c r="Z118" s="86" t="s">
        <v>304</v>
      </c>
      <c r="AA118" s="86" t="s">
        <v>18854</v>
      </c>
      <c r="AB118" s="86" t="s">
        <v>478</v>
      </c>
      <c r="AC118" s="100">
        <v>26.25</v>
      </c>
      <c r="AD118" s="100">
        <v>19.7</v>
      </c>
      <c r="AE118" s="102" t="s">
        <v>18855</v>
      </c>
      <c r="AF118" s="86" t="s">
        <v>539</v>
      </c>
      <c r="AG118" s="103">
        <f>Table1[[#This Row],['# Books]]*Table1[[#This Row],[QTY]]</f>
        <v>0</v>
      </c>
      <c r="AH118" s="104">
        <f>Table1[[#This Row],[S&amp;L Price]]*Table1[[#This Row],[QTY]]</f>
        <v>0</v>
      </c>
    </row>
    <row r="119" spans="1:34" ht="18" hidden="1" customHeight="1" x14ac:dyDescent="0.25">
      <c r="A119" s="83"/>
      <c r="B119" s="83">
        <v>26</v>
      </c>
      <c r="C119" s="84">
        <v>24</v>
      </c>
      <c r="D119" s="84"/>
      <c r="E119" s="84"/>
      <c r="F119" s="86" t="s">
        <v>18848</v>
      </c>
      <c r="G119" s="115">
        <v>1</v>
      </c>
      <c r="H119" s="88" t="s">
        <v>18851</v>
      </c>
      <c r="I119" s="88" t="s">
        <v>1045</v>
      </c>
      <c r="J119" s="88" t="s">
        <v>328</v>
      </c>
      <c r="K119" s="89"/>
      <c r="L119" s="91" t="s">
        <v>18856</v>
      </c>
      <c r="M119" s="84">
        <v>2020</v>
      </c>
      <c r="N119" s="93" t="s">
        <v>17849</v>
      </c>
      <c r="O119" s="86"/>
      <c r="P119" s="86"/>
      <c r="Q119" s="86" t="s">
        <v>1091</v>
      </c>
      <c r="R119" s="86" t="s">
        <v>18853</v>
      </c>
      <c r="S119" s="96"/>
      <c r="T119" s="96"/>
      <c r="U119" s="91"/>
      <c r="V119" s="91"/>
      <c r="W119" s="91" t="s">
        <v>290</v>
      </c>
      <c r="X119" s="98"/>
      <c r="Y119" s="86" t="s">
        <v>297</v>
      </c>
      <c r="Z119" s="86" t="s">
        <v>304</v>
      </c>
      <c r="AA119" s="86" t="s">
        <v>18854</v>
      </c>
      <c r="AB119" s="86" t="s">
        <v>478</v>
      </c>
      <c r="AC119" s="100">
        <v>26.25</v>
      </c>
      <c r="AD119" s="100">
        <v>19.7</v>
      </c>
      <c r="AE119" s="102" t="s">
        <v>18855</v>
      </c>
      <c r="AF119" s="86" t="s">
        <v>539</v>
      </c>
      <c r="AG119" s="103">
        <f>Table1[[#This Row],['# Books]]*Table1[[#This Row],[QTY]]</f>
        <v>0</v>
      </c>
      <c r="AH119" s="104">
        <f>Table1[[#This Row],[S&amp;L Price]]*Table1[[#This Row],[QTY]]</f>
        <v>0</v>
      </c>
    </row>
    <row r="120" spans="1:34" ht="18" customHeight="1" x14ac:dyDescent="0.25">
      <c r="A120" s="83"/>
      <c r="B120" s="83">
        <v>26</v>
      </c>
      <c r="C120" s="84">
        <v>24</v>
      </c>
      <c r="D120" s="84"/>
      <c r="E120" s="84"/>
      <c r="F120" s="86" t="s">
        <v>18848</v>
      </c>
      <c r="G120" s="115">
        <v>1</v>
      </c>
      <c r="H120" s="88" t="s">
        <v>18857</v>
      </c>
      <c r="I120" s="88" t="s">
        <v>1045</v>
      </c>
      <c r="J120" s="88" t="s">
        <v>126</v>
      </c>
      <c r="K120" s="89"/>
      <c r="L120" s="91" t="s">
        <v>18858</v>
      </c>
      <c r="M120" s="84">
        <v>2020</v>
      </c>
      <c r="N120" s="93" t="s">
        <v>17849</v>
      </c>
      <c r="O120" s="86" t="s">
        <v>183</v>
      </c>
      <c r="P120" s="86" t="s">
        <v>319</v>
      </c>
      <c r="Q120" s="86" t="s">
        <v>1091</v>
      </c>
      <c r="R120" s="86" t="s">
        <v>18859</v>
      </c>
      <c r="S120" s="96"/>
      <c r="T120" s="96"/>
      <c r="U120" s="91"/>
      <c r="V120" s="91"/>
      <c r="W120" s="91" t="s">
        <v>290</v>
      </c>
      <c r="X120" s="98"/>
      <c r="Y120" s="86" t="s">
        <v>297</v>
      </c>
      <c r="Z120" s="86" t="s">
        <v>304</v>
      </c>
      <c r="AA120" s="86" t="s">
        <v>18860</v>
      </c>
      <c r="AB120" s="86" t="s">
        <v>478</v>
      </c>
      <c r="AC120" s="100">
        <v>26.25</v>
      </c>
      <c r="AD120" s="100">
        <v>19.7</v>
      </c>
      <c r="AE120" s="102" t="s">
        <v>18855</v>
      </c>
      <c r="AF120" s="86" t="s">
        <v>539</v>
      </c>
      <c r="AG120" s="103">
        <f>Table1[[#This Row],['# Books]]*Table1[[#This Row],[QTY]]</f>
        <v>0</v>
      </c>
      <c r="AH120" s="104">
        <f>Table1[[#This Row],[S&amp;L Price]]*Table1[[#This Row],[QTY]]</f>
        <v>0</v>
      </c>
    </row>
    <row r="121" spans="1:34" ht="18" hidden="1" customHeight="1" x14ac:dyDescent="0.25">
      <c r="A121" s="83"/>
      <c r="B121" s="83">
        <v>26</v>
      </c>
      <c r="C121" s="84">
        <v>24</v>
      </c>
      <c r="D121" s="84"/>
      <c r="E121" s="84"/>
      <c r="F121" s="86" t="s">
        <v>18848</v>
      </c>
      <c r="G121" s="115">
        <v>1</v>
      </c>
      <c r="H121" s="88" t="s">
        <v>18857</v>
      </c>
      <c r="I121" s="88" t="s">
        <v>1045</v>
      </c>
      <c r="J121" s="88" t="s">
        <v>328</v>
      </c>
      <c r="K121" s="89"/>
      <c r="L121" s="91" t="s">
        <v>18861</v>
      </c>
      <c r="M121" s="84">
        <v>2020</v>
      </c>
      <c r="N121" s="93" t="s">
        <v>17849</v>
      </c>
      <c r="O121" s="86"/>
      <c r="P121" s="86"/>
      <c r="Q121" s="86" t="s">
        <v>1091</v>
      </c>
      <c r="R121" s="86" t="s">
        <v>18859</v>
      </c>
      <c r="S121" s="96"/>
      <c r="T121" s="96"/>
      <c r="U121" s="91"/>
      <c r="V121" s="91"/>
      <c r="W121" s="91" t="s">
        <v>290</v>
      </c>
      <c r="X121" s="98"/>
      <c r="Y121" s="86" t="s">
        <v>297</v>
      </c>
      <c r="Z121" s="86" t="s">
        <v>304</v>
      </c>
      <c r="AA121" s="86" t="s">
        <v>18860</v>
      </c>
      <c r="AB121" s="86" t="s">
        <v>478</v>
      </c>
      <c r="AC121" s="100">
        <v>26.25</v>
      </c>
      <c r="AD121" s="100">
        <v>19.7</v>
      </c>
      <c r="AE121" s="102" t="s">
        <v>18855</v>
      </c>
      <c r="AF121" s="86" t="s">
        <v>539</v>
      </c>
      <c r="AG121" s="103">
        <f>Table1[[#This Row],['# Books]]*Table1[[#This Row],[QTY]]</f>
        <v>0</v>
      </c>
      <c r="AH121" s="104">
        <f>Table1[[#This Row],[S&amp;L Price]]*Table1[[#This Row],[QTY]]</f>
        <v>0</v>
      </c>
    </row>
    <row r="122" spans="1:34" ht="18" customHeight="1" x14ac:dyDescent="0.25">
      <c r="A122" s="83"/>
      <c r="B122" s="83">
        <v>26</v>
      </c>
      <c r="C122" s="84">
        <v>24</v>
      </c>
      <c r="D122" s="84"/>
      <c r="E122" s="84"/>
      <c r="F122" s="86" t="s">
        <v>18848</v>
      </c>
      <c r="G122" s="115">
        <v>1</v>
      </c>
      <c r="H122" s="88" t="s">
        <v>18862</v>
      </c>
      <c r="I122" s="88" t="s">
        <v>1045</v>
      </c>
      <c r="J122" s="88" t="s">
        <v>126</v>
      </c>
      <c r="K122" s="89"/>
      <c r="L122" s="91" t="s">
        <v>18863</v>
      </c>
      <c r="M122" s="84">
        <v>2020</v>
      </c>
      <c r="N122" s="93" t="s">
        <v>17849</v>
      </c>
      <c r="O122" s="86" t="s">
        <v>183</v>
      </c>
      <c r="P122" s="86" t="s">
        <v>319</v>
      </c>
      <c r="Q122" s="86" t="s">
        <v>1091</v>
      </c>
      <c r="R122" s="86" t="s">
        <v>18864</v>
      </c>
      <c r="S122" s="96"/>
      <c r="T122" s="96"/>
      <c r="U122" s="91"/>
      <c r="V122" s="91"/>
      <c r="W122" s="91" t="s">
        <v>290</v>
      </c>
      <c r="X122" s="98"/>
      <c r="Y122" s="86" t="s">
        <v>297</v>
      </c>
      <c r="Z122" s="86" t="s">
        <v>304</v>
      </c>
      <c r="AA122" s="86" t="s">
        <v>18865</v>
      </c>
      <c r="AB122" s="86" t="s">
        <v>478</v>
      </c>
      <c r="AC122" s="100">
        <v>26.25</v>
      </c>
      <c r="AD122" s="100">
        <v>19.7</v>
      </c>
      <c r="AE122" s="102" t="s">
        <v>18855</v>
      </c>
      <c r="AF122" s="86" t="s">
        <v>539</v>
      </c>
      <c r="AG122" s="103">
        <f>Table1[[#This Row],['# Books]]*Table1[[#This Row],[QTY]]</f>
        <v>0</v>
      </c>
      <c r="AH122" s="104">
        <f>Table1[[#This Row],[S&amp;L Price]]*Table1[[#This Row],[QTY]]</f>
        <v>0</v>
      </c>
    </row>
    <row r="123" spans="1:34" ht="18" hidden="1" customHeight="1" x14ac:dyDescent="0.25">
      <c r="A123" s="83"/>
      <c r="B123" s="83">
        <v>26</v>
      </c>
      <c r="C123" s="84">
        <v>24</v>
      </c>
      <c r="D123" s="84"/>
      <c r="E123" s="84"/>
      <c r="F123" s="86" t="s">
        <v>18848</v>
      </c>
      <c r="G123" s="115">
        <v>1</v>
      </c>
      <c r="H123" s="88" t="s">
        <v>18862</v>
      </c>
      <c r="I123" s="88" t="s">
        <v>1045</v>
      </c>
      <c r="J123" s="88" t="s">
        <v>328</v>
      </c>
      <c r="K123" s="89"/>
      <c r="L123" s="91" t="s">
        <v>18866</v>
      </c>
      <c r="M123" s="84">
        <v>2020</v>
      </c>
      <c r="N123" s="93" t="s">
        <v>17849</v>
      </c>
      <c r="O123" s="86"/>
      <c r="P123" s="86"/>
      <c r="Q123" s="86" t="s">
        <v>1091</v>
      </c>
      <c r="R123" s="86" t="s">
        <v>18864</v>
      </c>
      <c r="S123" s="96"/>
      <c r="T123" s="96"/>
      <c r="U123" s="91"/>
      <c r="V123" s="91"/>
      <c r="W123" s="91" t="s">
        <v>290</v>
      </c>
      <c r="X123" s="98"/>
      <c r="Y123" s="86" t="s">
        <v>297</v>
      </c>
      <c r="Z123" s="86" t="s">
        <v>304</v>
      </c>
      <c r="AA123" s="86" t="s">
        <v>18865</v>
      </c>
      <c r="AB123" s="86" t="s">
        <v>478</v>
      </c>
      <c r="AC123" s="100">
        <v>26.25</v>
      </c>
      <c r="AD123" s="100">
        <v>19.7</v>
      </c>
      <c r="AE123" s="102" t="s">
        <v>18855</v>
      </c>
      <c r="AF123" s="86" t="s">
        <v>539</v>
      </c>
      <c r="AG123" s="103">
        <f>Table1[[#This Row],['# Books]]*Table1[[#This Row],[QTY]]</f>
        <v>0</v>
      </c>
      <c r="AH123" s="104">
        <f>Table1[[#This Row],[S&amp;L Price]]*Table1[[#This Row],[QTY]]</f>
        <v>0</v>
      </c>
    </row>
    <row r="124" spans="1:34" ht="18" hidden="1" customHeight="1" x14ac:dyDescent="0.25">
      <c r="A124" s="83"/>
      <c r="B124" s="83">
        <v>27</v>
      </c>
      <c r="C124" s="84">
        <v>25</v>
      </c>
      <c r="D124" s="84"/>
      <c r="E124" s="84"/>
      <c r="F124" s="86" t="s">
        <v>18867</v>
      </c>
      <c r="G124" s="115">
        <v>4</v>
      </c>
      <c r="H124" s="88" t="s">
        <v>18867</v>
      </c>
      <c r="I124" s="88" t="s">
        <v>1045</v>
      </c>
      <c r="J124" s="88" t="s">
        <v>125</v>
      </c>
      <c r="K124" s="89"/>
      <c r="L124" s="91" t="s">
        <v>18868</v>
      </c>
      <c r="M124" s="84">
        <v>2020</v>
      </c>
      <c r="N124" s="93" t="s">
        <v>17849</v>
      </c>
      <c r="O124" s="86" t="s">
        <v>183</v>
      </c>
      <c r="P124" s="86" t="s">
        <v>1180</v>
      </c>
      <c r="Q124" s="86"/>
      <c r="R124" s="86"/>
      <c r="S124" s="96"/>
      <c r="T124" s="96"/>
      <c r="U124" s="91"/>
      <c r="V124" s="91"/>
      <c r="W124" s="91"/>
      <c r="X124" s="98"/>
      <c r="Y124" s="86" t="s">
        <v>298</v>
      </c>
      <c r="Z124" s="86" t="s">
        <v>308</v>
      </c>
      <c r="AA124" s="86" t="s">
        <v>18869</v>
      </c>
      <c r="AB124" s="86" t="s">
        <v>478</v>
      </c>
      <c r="AC124" s="100">
        <v>105</v>
      </c>
      <c r="AD124" s="100">
        <v>78.8</v>
      </c>
      <c r="AE124" s="102"/>
      <c r="AF124" s="86" t="s">
        <v>539</v>
      </c>
      <c r="AG124" s="103">
        <f>Table1[[#This Row],['# Books]]*Table1[[#This Row],[QTY]]</f>
        <v>0</v>
      </c>
      <c r="AH124" s="104">
        <f>Table1[[#This Row],[S&amp;L Price]]*Table1[[#This Row],[QTY]]</f>
        <v>0</v>
      </c>
    </row>
    <row r="125" spans="1:34" ht="18" customHeight="1" x14ac:dyDescent="0.25">
      <c r="A125" s="83"/>
      <c r="B125" s="83">
        <v>27</v>
      </c>
      <c r="C125" s="84">
        <v>25</v>
      </c>
      <c r="D125" s="84"/>
      <c r="E125" s="84"/>
      <c r="F125" s="86" t="s">
        <v>18867</v>
      </c>
      <c r="G125" s="115">
        <v>1</v>
      </c>
      <c r="H125" s="88" t="s">
        <v>18870</v>
      </c>
      <c r="I125" s="88" t="s">
        <v>1045</v>
      </c>
      <c r="J125" s="88" t="s">
        <v>126</v>
      </c>
      <c r="K125" s="89"/>
      <c r="L125" s="91" t="s">
        <v>18871</v>
      </c>
      <c r="M125" s="84">
        <v>2020</v>
      </c>
      <c r="N125" s="93" t="s">
        <v>17849</v>
      </c>
      <c r="O125" s="86" t="s">
        <v>183</v>
      </c>
      <c r="P125" s="86" t="s">
        <v>1180</v>
      </c>
      <c r="Q125" s="86" t="s">
        <v>90</v>
      </c>
      <c r="R125" s="86" t="s">
        <v>18872</v>
      </c>
      <c r="S125" s="96"/>
      <c r="T125" s="96"/>
      <c r="U125" s="91"/>
      <c r="V125" s="91"/>
      <c r="W125" s="91" t="s">
        <v>279</v>
      </c>
      <c r="X125" s="98"/>
      <c r="Y125" s="86" t="s">
        <v>298</v>
      </c>
      <c r="Z125" s="86" t="s">
        <v>308</v>
      </c>
      <c r="AA125" s="86" t="s">
        <v>18873</v>
      </c>
      <c r="AB125" s="86" t="s">
        <v>478</v>
      </c>
      <c r="AC125" s="100">
        <v>26.25</v>
      </c>
      <c r="AD125" s="100">
        <v>19.7</v>
      </c>
      <c r="AE125" s="102" t="s">
        <v>4143</v>
      </c>
      <c r="AF125" s="86" t="s">
        <v>539</v>
      </c>
      <c r="AG125" s="103">
        <f>Table1[[#This Row],['# Books]]*Table1[[#This Row],[QTY]]</f>
        <v>0</v>
      </c>
      <c r="AH125" s="104">
        <f>Table1[[#This Row],[S&amp;L Price]]*Table1[[#This Row],[QTY]]</f>
        <v>0</v>
      </c>
    </row>
    <row r="126" spans="1:34" ht="18" hidden="1" customHeight="1" x14ac:dyDescent="0.25">
      <c r="A126" s="83"/>
      <c r="B126" s="83">
        <v>27</v>
      </c>
      <c r="C126" s="84">
        <v>25</v>
      </c>
      <c r="D126" s="84"/>
      <c r="E126" s="84"/>
      <c r="F126" s="86" t="s">
        <v>18867</v>
      </c>
      <c r="G126" s="115">
        <v>1</v>
      </c>
      <c r="H126" s="88" t="s">
        <v>18870</v>
      </c>
      <c r="I126" s="88" t="s">
        <v>1045</v>
      </c>
      <c r="J126" s="88" t="s">
        <v>328</v>
      </c>
      <c r="K126" s="89"/>
      <c r="L126" s="91" t="s">
        <v>18874</v>
      </c>
      <c r="M126" s="84">
        <v>2020</v>
      </c>
      <c r="N126" s="93" t="s">
        <v>17849</v>
      </c>
      <c r="O126" s="86"/>
      <c r="P126" s="86"/>
      <c r="Q126" s="86" t="s">
        <v>90</v>
      </c>
      <c r="R126" s="86" t="s">
        <v>18872</v>
      </c>
      <c r="S126" s="96"/>
      <c r="T126" s="96"/>
      <c r="U126" s="91"/>
      <c r="V126" s="91"/>
      <c r="W126" s="91" t="s">
        <v>279</v>
      </c>
      <c r="X126" s="98"/>
      <c r="Y126" s="86" t="s">
        <v>298</v>
      </c>
      <c r="Z126" s="86" t="s">
        <v>308</v>
      </c>
      <c r="AA126" s="86" t="s">
        <v>18873</v>
      </c>
      <c r="AB126" s="86" t="s">
        <v>478</v>
      </c>
      <c r="AC126" s="100">
        <v>26.25</v>
      </c>
      <c r="AD126" s="100">
        <v>19.7</v>
      </c>
      <c r="AE126" s="102" t="s">
        <v>4143</v>
      </c>
      <c r="AF126" s="86" t="s">
        <v>539</v>
      </c>
      <c r="AG126" s="103">
        <f>Table1[[#This Row],['# Books]]*Table1[[#This Row],[QTY]]</f>
        <v>0</v>
      </c>
      <c r="AH126" s="104">
        <f>Table1[[#This Row],[S&amp;L Price]]*Table1[[#This Row],[QTY]]</f>
        <v>0</v>
      </c>
    </row>
    <row r="127" spans="1:34" ht="18" customHeight="1" x14ac:dyDescent="0.25">
      <c r="A127" s="83"/>
      <c r="B127" s="83">
        <v>27</v>
      </c>
      <c r="C127" s="84">
        <v>25</v>
      </c>
      <c r="D127" s="84"/>
      <c r="E127" s="84"/>
      <c r="F127" s="86" t="s">
        <v>18867</v>
      </c>
      <c r="G127" s="115">
        <v>1</v>
      </c>
      <c r="H127" s="88" t="s">
        <v>18875</v>
      </c>
      <c r="I127" s="88" t="s">
        <v>1045</v>
      </c>
      <c r="J127" s="88" t="s">
        <v>126</v>
      </c>
      <c r="K127" s="89"/>
      <c r="L127" s="91" t="s">
        <v>18876</v>
      </c>
      <c r="M127" s="84">
        <v>2020</v>
      </c>
      <c r="N127" s="93" t="s">
        <v>17849</v>
      </c>
      <c r="O127" s="86" t="s">
        <v>183</v>
      </c>
      <c r="P127" s="86" t="s">
        <v>1180</v>
      </c>
      <c r="Q127" s="86" t="s">
        <v>90</v>
      </c>
      <c r="R127" s="86" t="s">
        <v>18872</v>
      </c>
      <c r="S127" s="96"/>
      <c r="T127" s="96"/>
      <c r="U127" s="91"/>
      <c r="V127" s="91"/>
      <c r="W127" s="91" t="s">
        <v>279</v>
      </c>
      <c r="X127" s="98"/>
      <c r="Y127" s="86" t="s">
        <v>298</v>
      </c>
      <c r="Z127" s="86" t="s">
        <v>308</v>
      </c>
      <c r="AA127" s="86" t="s">
        <v>18877</v>
      </c>
      <c r="AB127" s="86" t="s">
        <v>478</v>
      </c>
      <c r="AC127" s="100">
        <v>26.25</v>
      </c>
      <c r="AD127" s="100">
        <v>19.7</v>
      </c>
      <c r="AE127" s="102" t="s">
        <v>4143</v>
      </c>
      <c r="AF127" s="86" t="s">
        <v>539</v>
      </c>
      <c r="AG127" s="103">
        <f>Table1[[#This Row],['# Books]]*Table1[[#This Row],[QTY]]</f>
        <v>0</v>
      </c>
      <c r="AH127" s="104">
        <f>Table1[[#This Row],[S&amp;L Price]]*Table1[[#This Row],[QTY]]</f>
        <v>0</v>
      </c>
    </row>
    <row r="128" spans="1:34" ht="18" hidden="1" customHeight="1" x14ac:dyDescent="0.25">
      <c r="A128" s="83"/>
      <c r="B128" s="83">
        <v>27</v>
      </c>
      <c r="C128" s="84">
        <v>25</v>
      </c>
      <c r="D128" s="84"/>
      <c r="E128" s="84"/>
      <c r="F128" s="86" t="s">
        <v>18867</v>
      </c>
      <c r="G128" s="115">
        <v>1</v>
      </c>
      <c r="H128" s="88" t="s">
        <v>18875</v>
      </c>
      <c r="I128" s="88" t="s">
        <v>1045</v>
      </c>
      <c r="J128" s="88" t="s">
        <v>328</v>
      </c>
      <c r="K128" s="89"/>
      <c r="L128" s="91" t="s">
        <v>18878</v>
      </c>
      <c r="M128" s="84">
        <v>2020</v>
      </c>
      <c r="N128" s="93" t="s">
        <v>17849</v>
      </c>
      <c r="O128" s="86"/>
      <c r="P128" s="86"/>
      <c r="Q128" s="86" t="s">
        <v>90</v>
      </c>
      <c r="R128" s="86" t="s">
        <v>18872</v>
      </c>
      <c r="S128" s="96"/>
      <c r="T128" s="96"/>
      <c r="U128" s="91"/>
      <c r="V128" s="91"/>
      <c r="W128" s="91" t="s">
        <v>279</v>
      </c>
      <c r="X128" s="98"/>
      <c r="Y128" s="86" t="s">
        <v>298</v>
      </c>
      <c r="Z128" s="86" t="s">
        <v>308</v>
      </c>
      <c r="AA128" s="86" t="s">
        <v>18877</v>
      </c>
      <c r="AB128" s="86" t="s">
        <v>478</v>
      </c>
      <c r="AC128" s="100">
        <v>26.25</v>
      </c>
      <c r="AD128" s="100">
        <v>19.7</v>
      </c>
      <c r="AE128" s="102" t="s">
        <v>4143</v>
      </c>
      <c r="AF128" s="86" t="s">
        <v>539</v>
      </c>
      <c r="AG128" s="103">
        <f>Table1[[#This Row],['# Books]]*Table1[[#This Row],[QTY]]</f>
        <v>0</v>
      </c>
      <c r="AH128" s="104">
        <f>Table1[[#This Row],[S&amp;L Price]]*Table1[[#This Row],[QTY]]</f>
        <v>0</v>
      </c>
    </row>
    <row r="129" spans="1:34" ht="18" customHeight="1" x14ac:dyDescent="0.25">
      <c r="A129" s="83"/>
      <c r="B129" s="83">
        <v>27</v>
      </c>
      <c r="C129" s="84">
        <v>25</v>
      </c>
      <c r="D129" s="84"/>
      <c r="E129" s="84"/>
      <c r="F129" s="86" t="s">
        <v>18867</v>
      </c>
      <c r="G129" s="115">
        <v>1</v>
      </c>
      <c r="H129" s="88" t="s">
        <v>18879</v>
      </c>
      <c r="I129" s="88" t="s">
        <v>1045</v>
      </c>
      <c r="J129" s="88" t="s">
        <v>126</v>
      </c>
      <c r="K129" s="89"/>
      <c r="L129" s="91" t="s">
        <v>18880</v>
      </c>
      <c r="M129" s="84">
        <v>2020</v>
      </c>
      <c r="N129" s="93" t="s">
        <v>17849</v>
      </c>
      <c r="O129" s="86" t="s">
        <v>183</v>
      </c>
      <c r="P129" s="86" t="s">
        <v>1180</v>
      </c>
      <c r="Q129" s="86" t="s">
        <v>90</v>
      </c>
      <c r="R129" s="86" t="s">
        <v>18872</v>
      </c>
      <c r="S129" s="96"/>
      <c r="T129" s="96"/>
      <c r="U129" s="91"/>
      <c r="V129" s="91"/>
      <c r="W129" s="91" t="s">
        <v>271</v>
      </c>
      <c r="X129" s="98"/>
      <c r="Y129" s="86" t="s">
        <v>298</v>
      </c>
      <c r="Z129" s="86" t="s">
        <v>308</v>
      </c>
      <c r="AA129" s="86" t="s">
        <v>18881</v>
      </c>
      <c r="AB129" s="86" t="s">
        <v>478</v>
      </c>
      <c r="AC129" s="100">
        <v>26.25</v>
      </c>
      <c r="AD129" s="100">
        <v>19.7</v>
      </c>
      <c r="AE129" s="102" t="s">
        <v>1057</v>
      </c>
      <c r="AF129" s="86" t="s">
        <v>539</v>
      </c>
      <c r="AG129" s="103">
        <f>Table1[[#This Row],['# Books]]*Table1[[#This Row],[QTY]]</f>
        <v>0</v>
      </c>
      <c r="AH129" s="104">
        <f>Table1[[#This Row],[S&amp;L Price]]*Table1[[#This Row],[QTY]]</f>
        <v>0</v>
      </c>
    </row>
    <row r="130" spans="1:34" ht="18" hidden="1" customHeight="1" x14ac:dyDescent="0.25">
      <c r="A130" s="83"/>
      <c r="B130" s="83">
        <v>27</v>
      </c>
      <c r="C130" s="84">
        <v>25</v>
      </c>
      <c r="D130" s="84"/>
      <c r="E130" s="84"/>
      <c r="F130" s="86" t="s">
        <v>18867</v>
      </c>
      <c r="G130" s="115">
        <v>1</v>
      </c>
      <c r="H130" s="88" t="s">
        <v>18879</v>
      </c>
      <c r="I130" s="88" t="s">
        <v>1045</v>
      </c>
      <c r="J130" s="88" t="s">
        <v>328</v>
      </c>
      <c r="K130" s="89"/>
      <c r="L130" s="91" t="s">
        <v>18882</v>
      </c>
      <c r="M130" s="84">
        <v>2020</v>
      </c>
      <c r="N130" s="93" t="s">
        <v>17849</v>
      </c>
      <c r="O130" s="86"/>
      <c r="P130" s="86"/>
      <c r="Q130" s="86" t="s">
        <v>90</v>
      </c>
      <c r="R130" s="86" t="s">
        <v>18872</v>
      </c>
      <c r="S130" s="96"/>
      <c r="T130" s="96"/>
      <c r="U130" s="91"/>
      <c r="V130" s="91"/>
      <c r="W130" s="91" t="s">
        <v>271</v>
      </c>
      <c r="X130" s="98"/>
      <c r="Y130" s="86" t="s">
        <v>298</v>
      </c>
      <c r="Z130" s="86" t="s">
        <v>308</v>
      </c>
      <c r="AA130" s="86" t="s">
        <v>18881</v>
      </c>
      <c r="AB130" s="86" t="s">
        <v>478</v>
      </c>
      <c r="AC130" s="100">
        <v>26.25</v>
      </c>
      <c r="AD130" s="100">
        <v>19.7</v>
      </c>
      <c r="AE130" s="102" t="s">
        <v>1057</v>
      </c>
      <c r="AF130" s="86" t="s">
        <v>539</v>
      </c>
      <c r="AG130" s="103">
        <f>Table1[[#This Row],['# Books]]*Table1[[#This Row],[QTY]]</f>
        <v>0</v>
      </c>
      <c r="AH130" s="104">
        <f>Table1[[#This Row],[S&amp;L Price]]*Table1[[#This Row],[QTY]]</f>
        <v>0</v>
      </c>
    </row>
    <row r="131" spans="1:34" ht="18" customHeight="1" x14ac:dyDescent="0.25">
      <c r="A131" s="83"/>
      <c r="B131" s="83">
        <v>27</v>
      </c>
      <c r="C131" s="84">
        <v>25</v>
      </c>
      <c r="D131" s="84"/>
      <c r="E131" s="84"/>
      <c r="F131" s="86" t="s">
        <v>18867</v>
      </c>
      <c r="G131" s="115">
        <v>1</v>
      </c>
      <c r="H131" s="88" t="s">
        <v>18883</v>
      </c>
      <c r="I131" s="88" t="s">
        <v>1045</v>
      </c>
      <c r="J131" s="88" t="s">
        <v>126</v>
      </c>
      <c r="K131" s="89"/>
      <c r="L131" s="91" t="s">
        <v>18884</v>
      </c>
      <c r="M131" s="84">
        <v>2020</v>
      </c>
      <c r="N131" s="93" t="s">
        <v>17849</v>
      </c>
      <c r="O131" s="86" t="s">
        <v>183</v>
      </c>
      <c r="P131" s="86" t="s">
        <v>1180</v>
      </c>
      <c r="Q131" s="86" t="s">
        <v>90</v>
      </c>
      <c r="R131" s="86" t="s">
        <v>18872</v>
      </c>
      <c r="S131" s="96"/>
      <c r="T131" s="96"/>
      <c r="U131" s="91"/>
      <c r="V131" s="91"/>
      <c r="W131" s="91" t="s">
        <v>271</v>
      </c>
      <c r="X131" s="98"/>
      <c r="Y131" s="86" t="s">
        <v>298</v>
      </c>
      <c r="Z131" s="86" t="s">
        <v>308</v>
      </c>
      <c r="AA131" s="86" t="s">
        <v>18885</v>
      </c>
      <c r="AB131" s="86" t="s">
        <v>478</v>
      </c>
      <c r="AC131" s="100">
        <v>26.25</v>
      </c>
      <c r="AD131" s="100">
        <v>19.7</v>
      </c>
      <c r="AE131" s="102" t="s">
        <v>4143</v>
      </c>
      <c r="AF131" s="86" t="s">
        <v>539</v>
      </c>
      <c r="AG131" s="103">
        <f>Table1[[#This Row],['# Books]]*Table1[[#This Row],[QTY]]</f>
        <v>0</v>
      </c>
      <c r="AH131" s="104">
        <f>Table1[[#This Row],[S&amp;L Price]]*Table1[[#This Row],[QTY]]</f>
        <v>0</v>
      </c>
    </row>
    <row r="132" spans="1:34" ht="18" hidden="1" customHeight="1" x14ac:dyDescent="0.25">
      <c r="A132" s="83"/>
      <c r="B132" s="83">
        <v>27</v>
      </c>
      <c r="C132" s="84">
        <v>25</v>
      </c>
      <c r="D132" s="84"/>
      <c r="E132" s="84"/>
      <c r="F132" s="86" t="s">
        <v>18867</v>
      </c>
      <c r="G132" s="115">
        <v>1</v>
      </c>
      <c r="H132" s="88" t="s">
        <v>18883</v>
      </c>
      <c r="I132" s="88" t="s">
        <v>1045</v>
      </c>
      <c r="J132" s="88" t="s">
        <v>328</v>
      </c>
      <c r="K132" s="89"/>
      <c r="L132" s="91" t="s">
        <v>18886</v>
      </c>
      <c r="M132" s="84">
        <v>2020</v>
      </c>
      <c r="N132" s="93" t="s">
        <v>17849</v>
      </c>
      <c r="O132" s="86"/>
      <c r="P132" s="86"/>
      <c r="Q132" s="86" t="s">
        <v>90</v>
      </c>
      <c r="R132" s="86" t="s">
        <v>18872</v>
      </c>
      <c r="S132" s="96"/>
      <c r="T132" s="96"/>
      <c r="U132" s="91"/>
      <c r="V132" s="91"/>
      <c r="W132" s="91" t="s">
        <v>271</v>
      </c>
      <c r="X132" s="98"/>
      <c r="Y132" s="86" t="s">
        <v>298</v>
      </c>
      <c r="Z132" s="86" t="s">
        <v>308</v>
      </c>
      <c r="AA132" s="86" t="s">
        <v>18885</v>
      </c>
      <c r="AB132" s="86" t="s">
        <v>478</v>
      </c>
      <c r="AC132" s="100">
        <v>26.25</v>
      </c>
      <c r="AD132" s="100">
        <v>19.7</v>
      </c>
      <c r="AE132" s="102" t="s">
        <v>4143</v>
      </c>
      <c r="AF132" s="86" t="s">
        <v>539</v>
      </c>
      <c r="AG132" s="103">
        <f>Table1[[#This Row],['# Books]]*Table1[[#This Row],[QTY]]</f>
        <v>0</v>
      </c>
      <c r="AH132" s="104">
        <f>Table1[[#This Row],[S&amp;L Price]]*Table1[[#This Row],[QTY]]</f>
        <v>0</v>
      </c>
    </row>
    <row r="133" spans="1:34" ht="18" hidden="1" customHeight="1" x14ac:dyDescent="0.25">
      <c r="A133" s="83"/>
      <c r="B133" s="83">
        <v>28</v>
      </c>
      <c r="C133" s="84">
        <v>28</v>
      </c>
      <c r="D133" s="84">
        <v>31</v>
      </c>
      <c r="E133" s="84">
        <v>33</v>
      </c>
      <c r="F133" s="86" t="s">
        <v>18888</v>
      </c>
      <c r="G133" s="115">
        <v>8</v>
      </c>
      <c r="H133" s="88" t="s">
        <v>18888</v>
      </c>
      <c r="I133" s="88" t="s">
        <v>186</v>
      </c>
      <c r="J133" s="88" t="s">
        <v>125</v>
      </c>
      <c r="K133" s="89"/>
      <c r="L133" s="91" t="s">
        <v>18889</v>
      </c>
      <c r="M133" s="84">
        <v>2020</v>
      </c>
      <c r="N133" s="93" t="s">
        <v>17849</v>
      </c>
      <c r="O133" s="86" t="s">
        <v>183</v>
      </c>
      <c r="P133" s="86" t="s">
        <v>322</v>
      </c>
      <c r="Q133" s="86"/>
      <c r="R133" s="86"/>
      <c r="S133" s="96"/>
      <c r="T133" s="96"/>
      <c r="U133" s="91"/>
      <c r="V133" s="91"/>
      <c r="W133" s="91"/>
      <c r="X133" s="98"/>
      <c r="Y133" s="86" t="s">
        <v>298</v>
      </c>
      <c r="Z133" s="86" t="s">
        <v>308</v>
      </c>
      <c r="AA133" s="86" t="s">
        <v>18890</v>
      </c>
      <c r="AB133" s="86" t="s">
        <v>478</v>
      </c>
      <c r="AC133" s="100">
        <v>275.60000000000002</v>
      </c>
      <c r="AD133" s="100">
        <v>206.8</v>
      </c>
      <c r="AE133" s="102"/>
      <c r="AF133" s="86" t="s">
        <v>540</v>
      </c>
      <c r="AG133" s="103">
        <f>Table1[[#This Row],['# Books]]*Table1[[#This Row],[QTY]]</f>
        <v>0</v>
      </c>
      <c r="AH133" s="104">
        <f>Table1[[#This Row],[S&amp;L Price]]*Table1[[#This Row],[QTY]]</f>
        <v>0</v>
      </c>
    </row>
    <row r="134" spans="1:34" ht="18" customHeight="1" x14ac:dyDescent="0.25">
      <c r="A134" s="83"/>
      <c r="B134" s="83">
        <v>28</v>
      </c>
      <c r="C134" s="84">
        <v>28</v>
      </c>
      <c r="D134" s="84">
        <v>31</v>
      </c>
      <c r="E134" s="84">
        <v>33</v>
      </c>
      <c r="F134" s="86" t="s">
        <v>18888</v>
      </c>
      <c r="G134" s="115">
        <v>1</v>
      </c>
      <c r="H134" s="88" t="s">
        <v>18891</v>
      </c>
      <c r="I134" s="88" t="s">
        <v>186</v>
      </c>
      <c r="J134" s="88" t="s">
        <v>126</v>
      </c>
      <c r="K134" s="89"/>
      <c r="L134" s="91" t="s">
        <v>18892</v>
      </c>
      <c r="M134" s="84">
        <v>2020</v>
      </c>
      <c r="N134" s="93" t="s">
        <v>17849</v>
      </c>
      <c r="O134" s="86" t="s">
        <v>183</v>
      </c>
      <c r="P134" s="86" t="s">
        <v>322</v>
      </c>
      <c r="Q134" s="86" t="s">
        <v>90</v>
      </c>
      <c r="R134" s="86" t="s">
        <v>5982</v>
      </c>
      <c r="S134" s="96"/>
      <c r="T134" s="96"/>
      <c r="U134" s="91"/>
      <c r="V134" s="91"/>
      <c r="W134" s="91" t="s">
        <v>284</v>
      </c>
      <c r="X134" s="98"/>
      <c r="Y134" s="86" t="s">
        <v>298</v>
      </c>
      <c r="Z134" s="86" t="s">
        <v>308</v>
      </c>
      <c r="AA134" s="86" t="s">
        <v>18893</v>
      </c>
      <c r="AB134" s="86" t="s">
        <v>478</v>
      </c>
      <c r="AC134" s="100">
        <v>34.450000000000003</v>
      </c>
      <c r="AD134" s="100">
        <v>25.85</v>
      </c>
      <c r="AE134" s="102" t="s">
        <v>1434</v>
      </c>
      <c r="AF134" s="86" t="s">
        <v>540</v>
      </c>
      <c r="AG134" s="103">
        <f>Table1[[#This Row],['# Books]]*Table1[[#This Row],[QTY]]</f>
        <v>0</v>
      </c>
      <c r="AH134" s="104">
        <f>Table1[[#This Row],[S&amp;L Price]]*Table1[[#This Row],[QTY]]</f>
        <v>0</v>
      </c>
    </row>
    <row r="135" spans="1:34" ht="18" hidden="1" customHeight="1" x14ac:dyDescent="0.25">
      <c r="A135" s="83"/>
      <c r="B135" s="83">
        <v>28</v>
      </c>
      <c r="C135" s="84">
        <v>28</v>
      </c>
      <c r="D135" s="84">
        <v>31</v>
      </c>
      <c r="E135" s="84">
        <v>33</v>
      </c>
      <c r="F135" s="86" t="s">
        <v>18888</v>
      </c>
      <c r="G135" s="115">
        <v>1</v>
      </c>
      <c r="H135" s="88" t="s">
        <v>18891</v>
      </c>
      <c r="I135" s="88" t="s">
        <v>186</v>
      </c>
      <c r="J135" s="88" t="s">
        <v>328</v>
      </c>
      <c r="K135" s="89"/>
      <c r="L135" s="91" t="s">
        <v>18894</v>
      </c>
      <c r="M135" s="84">
        <v>2020</v>
      </c>
      <c r="N135" s="93" t="s">
        <v>17849</v>
      </c>
      <c r="O135" s="86"/>
      <c r="P135" s="86"/>
      <c r="Q135" s="86" t="s">
        <v>90</v>
      </c>
      <c r="R135" s="86" t="s">
        <v>5982</v>
      </c>
      <c r="S135" s="96"/>
      <c r="T135" s="96"/>
      <c r="U135" s="91"/>
      <c r="V135" s="91"/>
      <c r="W135" s="91" t="s">
        <v>284</v>
      </c>
      <c r="X135" s="98"/>
      <c r="Y135" s="86" t="s">
        <v>298</v>
      </c>
      <c r="Z135" s="86" t="s">
        <v>308</v>
      </c>
      <c r="AA135" s="86" t="s">
        <v>18893</v>
      </c>
      <c r="AB135" s="86" t="s">
        <v>478</v>
      </c>
      <c r="AC135" s="100">
        <v>34.450000000000003</v>
      </c>
      <c r="AD135" s="100">
        <v>25.85</v>
      </c>
      <c r="AE135" s="102" t="s">
        <v>1434</v>
      </c>
      <c r="AF135" s="86" t="s">
        <v>540</v>
      </c>
      <c r="AG135" s="103">
        <f>Table1[[#This Row],['# Books]]*Table1[[#This Row],[QTY]]</f>
        <v>0</v>
      </c>
      <c r="AH135" s="104">
        <f>Table1[[#This Row],[S&amp;L Price]]*Table1[[#This Row],[QTY]]</f>
        <v>0</v>
      </c>
    </row>
    <row r="136" spans="1:34" ht="18" customHeight="1" x14ac:dyDescent="0.25">
      <c r="A136" s="83"/>
      <c r="B136" s="83">
        <v>28</v>
      </c>
      <c r="C136" s="84">
        <v>28</v>
      </c>
      <c r="D136" s="84">
        <v>31</v>
      </c>
      <c r="E136" s="84">
        <v>33</v>
      </c>
      <c r="F136" s="86" t="s">
        <v>18888</v>
      </c>
      <c r="G136" s="115">
        <v>1</v>
      </c>
      <c r="H136" s="88" t="s">
        <v>18895</v>
      </c>
      <c r="I136" s="88" t="s">
        <v>186</v>
      </c>
      <c r="J136" s="88" t="s">
        <v>126</v>
      </c>
      <c r="K136" s="89"/>
      <c r="L136" s="91" t="s">
        <v>18896</v>
      </c>
      <c r="M136" s="84">
        <v>2020</v>
      </c>
      <c r="N136" s="93" t="s">
        <v>17849</v>
      </c>
      <c r="O136" s="86" t="s">
        <v>183</v>
      </c>
      <c r="P136" s="86" t="s">
        <v>322</v>
      </c>
      <c r="Q136" s="86" t="s">
        <v>90</v>
      </c>
      <c r="R136" s="86" t="s">
        <v>5982</v>
      </c>
      <c r="S136" s="96"/>
      <c r="T136" s="96"/>
      <c r="U136" s="91"/>
      <c r="V136" s="91"/>
      <c r="W136" s="91" t="s">
        <v>284</v>
      </c>
      <c r="X136" s="98"/>
      <c r="Y136" s="86" t="s">
        <v>298</v>
      </c>
      <c r="Z136" s="86" t="s">
        <v>308</v>
      </c>
      <c r="AA136" s="86" t="s">
        <v>18897</v>
      </c>
      <c r="AB136" s="86" t="s">
        <v>478</v>
      </c>
      <c r="AC136" s="100">
        <v>34.450000000000003</v>
      </c>
      <c r="AD136" s="100">
        <v>25.85</v>
      </c>
      <c r="AE136" s="102" t="s">
        <v>18898</v>
      </c>
      <c r="AF136" s="86" t="s">
        <v>540</v>
      </c>
      <c r="AG136" s="103">
        <f>Table1[[#This Row],['# Books]]*Table1[[#This Row],[QTY]]</f>
        <v>0</v>
      </c>
      <c r="AH136" s="104">
        <f>Table1[[#This Row],[S&amp;L Price]]*Table1[[#This Row],[QTY]]</f>
        <v>0</v>
      </c>
    </row>
    <row r="137" spans="1:34" ht="18" hidden="1" customHeight="1" x14ac:dyDescent="0.25">
      <c r="A137" s="83"/>
      <c r="B137" s="83">
        <v>28</v>
      </c>
      <c r="C137" s="84">
        <v>28</v>
      </c>
      <c r="D137" s="84">
        <v>31</v>
      </c>
      <c r="E137" s="84">
        <v>33</v>
      </c>
      <c r="F137" s="86" t="s">
        <v>18888</v>
      </c>
      <c r="G137" s="115">
        <v>1</v>
      </c>
      <c r="H137" s="88" t="s">
        <v>18895</v>
      </c>
      <c r="I137" s="88" t="s">
        <v>186</v>
      </c>
      <c r="J137" s="88" t="s">
        <v>328</v>
      </c>
      <c r="K137" s="89"/>
      <c r="L137" s="91" t="s">
        <v>18899</v>
      </c>
      <c r="M137" s="84">
        <v>2020</v>
      </c>
      <c r="N137" s="93" t="s">
        <v>17849</v>
      </c>
      <c r="O137" s="86"/>
      <c r="P137" s="86"/>
      <c r="Q137" s="86" t="s">
        <v>90</v>
      </c>
      <c r="R137" s="86" t="s">
        <v>5982</v>
      </c>
      <c r="S137" s="96"/>
      <c r="T137" s="96"/>
      <c r="U137" s="91"/>
      <c r="V137" s="91"/>
      <c r="W137" s="91" t="s">
        <v>284</v>
      </c>
      <c r="X137" s="98"/>
      <c r="Y137" s="86" t="s">
        <v>298</v>
      </c>
      <c r="Z137" s="86" t="s">
        <v>308</v>
      </c>
      <c r="AA137" s="86" t="s">
        <v>18897</v>
      </c>
      <c r="AB137" s="86" t="s">
        <v>478</v>
      </c>
      <c r="AC137" s="100">
        <v>34.450000000000003</v>
      </c>
      <c r="AD137" s="100">
        <v>25.85</v>
      </c>
      <c r="AE137" s="102" t="s">
        <v>18898</v>
      </c>
      <c r="AF137" s="86" t="s">
        <v>540</v>
      </c>
      <c r="AG137" s="103">
        <f>Table1[[#This Row],['# Books]]*Table1[[#This Row],[QTY]]</f>
        <v>0</v>
      </c>
      <c r="AH137" s="104">
        <f>Table1[[#This Row],[S&amp;L Price]]*Table1[[#This Row],[QTY]]</f>
        <v>0</v>
      </c>
    </row>
    <row r="138" spans="1:34" ht="18" customHeight="1" x14ac:dyDescent="0.25">
      <c r="A138" s="83"/>
      <c r="B138" s="83">
        <v>28</v>
      </c>
      <c r="C138" s="84">
        <v>28</v>
      </c>
      <c r="D138" s="84">
        <v>31</v>
      </c>
      <c r="E138" s="84">
        <v>33</v>
      </c>
      <c r="F138" s="86" t="s">
        <v>18888</v>
      </c>
      <c r="G138" s="115">
        <v>1</v>
      </c>
      <c r="H138" s="88" t="s">
        <v>18900</v>
      </c>
      <c r="I138" s="88" t="s">
        <v>186</v>
      </c>
      <c r="J138" s="88" t="s">
        <v>126</v>
      </c>
      <c r="K138" s="89"/>
      <c r="L138" s="91" t="s">
        <v>18901</v>
      </c>
      <c r="M138" s="84">
        <v>2020</v>
      </c>
      <c r="N138" s="93" t="s">
        <v>17849</v>
      </c>
      <c r="O138" s="86" t="s">
        <v>183</v>
      </c>
      <c r="P138" s="86" t="s">
        <v>322</v>
      </c>
      <c r="Q138" s="86" t="s">
        <v>90</v>
      </c>
      <c r="R138" s="86" t="s">
        <v>1319</v>
      </c>
      <c r="S138" s="96"/>
      <c r="T138" s="96"/>
      <c r="U138" s="91"/>
      <c r="V138" s="91"/>
      <c r="W138" s="91" t="s">
        <v>284</v>
      </c>
      <c r="X138" s="98"/>
      <c r="Y138" s="86" t="s">
        <v>298</v>
      </c>
      <c r="Z138" s="86" t="s">
        <v>308</v>
      </c>
      <c r="AA138" s="86" t="s">
        <v>18902</v>
      </c>
      <c r="AB138" s="86" t="s">
        <v>478</v>
      </c>
      <c r="AC138" s="100">
        <v>34.450000000000003</v>
      </c>
      <c r="AD138" s="100">
        <v>25.85</v>
      </c>
      <c r="AE138" s="102" t="s">
        <v>18903</v>
      </c>
      <c r="AF138" s="86" t="s">
        <v>540</v>
      </c>
      <c r="AG138" s="103">
        <f>Table1[[#This Row],['# Books]]*Table1[[#This Row],[QTY]]</f>
        <v>0</v>
      </c>
      <c r="AH138" s="104">
        <f>Table1[[#This Row],[S&amp;L Price]]*Table1[[#This Row],[QTY]]</f>
        <v>0</v>
      </c>
    </row>
    <row r="139" spans="1:34" ht="18" hidden="1" customHeight="1" x14ac:dyDescent="0.25">
      <c r="A139" s="83"/>
      <c r="B139" s="83">
        <v>28</v>
      </c>
      <c r="C139" s="84">
        <v>28</v>
      </c>
      <c r="D139" s="84">
        <v>31</v>
      </c>
      <c r="E139" s="84">
        <v>33</v>
      </c>
      <c r="F139" s="86" t="s">
        <v>18888</v>
      </c>
      <c r="G139" s="115">
        <v>1</v>
      </c>
      <c r="H139" s="88" t="s">
        <v>18900</v>
      </c>
      <c r="I139" s="88" t="s">
        <v>186</v>
      </c>
      <c r="J139" s="88" t="s">
        <v>328</v>
      </c>
      <c r="K139" s="89"/>
      <c r="L139" s="91" t="s">
        <v>18904</v>
      </c>
      <c r="M139" s="84">
        <v>2020</v>
      </c>
      <c r="N139" s="93" t="s">
        <v>17849</v>
      </c>
      <c r="O139" s="86"/>
      <c r="P139" s="86"/>
      <c r="Q139" s="86" t="s">
        <v>90</v>
      </c>
      <c r="R139" s="86" t="s">
        <v>1319</v>
      </c>
      <c r="S139" s="96"/>
      <c r="T139" s="96"/>
      <c r="U139" s="91"/>
      <c r="V139" s="91"/>
      <c r="W139" s="91" t="s">
        <v>284</v>
      </c>
      <c r="X139" s="98"/>
      <c r="Y139" s="86" t="s">
        <v>298</v>
      </c>
      <c r="Z139" s="86" t="s">
        <v>308</v>
      </c>
      <c r="AA139" s="86" t="s">
        <v>18902</v>
      </c>
      <c r="AB139" s="86" t="s">
        <v>478</v>
      </c>
      <c r="AC139" s="100">
        <v>34.450000000000003</v>
      </c>
      <c r="AD139" s="100">
        <v>25.85</v>
      </c>
      <c r="AE139" s="102" t="s">
        <v>18903</v>
      </c>
      <c r="AF139" s="86" t="s">
        <v>540</v>
      </c>
      <c r="AG139" s="103">
        <f>Table1[[#This Row],['# Books]]*Table1[[#This Row],[QTY]]</f>
        <v>0</v>
      </c>
      <c r="AH139" s="104">
        <f>Table1[[#This Row],[S&amp;L Price]]*Table1[[#This Row],[QTY]]</f>
        <v>0</v>
      </c>
    </row>
    <row r="140" spans="1:34" ht="18" customHeight="1" x14ac:dyDescent="0.25">
      <c r="A140" s="83"/>
      <c r="B140" s="83">
        <v>28</v>
      </c>
      <c r="C140" s="84">
        <v>28</v>
      </c>
      <c r="D140" s="84">
        <v>31</v>
      </c>
      <c r="E140" s="84">
        <v>33</v>
      </c>
      <c r="F140" s="86" t="s">
        <v>18888</v>
      </c>
      <c r="G140" s="115">
        <v>1</v>
      </c>
      <c r="H140" s="88" t="s">
        <v>18905</v>
      </c>
      <c r="I140" s="88" t="s">
        <v>186</v>
      </c>
      <c r="J140" s="88" t="s">
        <v>126</v>
      </c>
      <c r="K140" s="89"/>
      <c r="L140" s="91" t="s">
        <v>18906</v>
      </c>
      <c r="M140" s="84">
        <v>2020</v>
      </c>
      <c r="N140" s="93" t="s">
        <v>17849</v>
      </c>
      <c r="O140" s="86" t="s">
        <v>183</v>
      </c>
      <c r="P140" s="86" t="s">
        <v>322</v>
      </c>
      <c r="Q140" s="86" t="s">
        <v>90</v>
      </c>
      <c r="R140" s="86" t="s">
        <v>3893</v>
      </c>
      <c r="S140" s="96"/>
      <c r="T140" s="96"/>
      <c r="U140" s="91"/>
      <c r="V140" s="91"/>
      <c r="W140" s="91" t="s">
        <v>284</v>
      </c>
      <c r="X140" s="98"/>
      <c r="Y140" s="86" t="s">
        <v>298</v>
      </c>
      <c r="Z140" s="86" t="s">
        <v>308</v>
      </c>
      <c r="AA140" s="86" t="s">
        <v>18907</v>
      </c>
      <c r="AB140" s="86" t="s">
        <v>478</v>
      </c>
      <c r="AC140" s="100">
        <v>34.450000000000003</v>
      </c>
      <c r="AD140" s="100">
        <v>25.85</v>
      </c>
      <c r="AE140" s="102" t="s">
        <v>18908</v>
      </c>
      <c r="AF140" s="86" t="s">
        <v>540</v>
      </c>
      <c r="AG140" s="103">
        <f>Table1[[#This Row],['# Books]]*Table1[[#This Row],[QTY]]</f>
        <v>0</v>
      </c>
      <c r="AH140" s="104">
        <f>Table1[[#This Row],[S&amp;L Price]]*Table1[[#This Row],[QTY]]</f>
        <v>0</v>
      </c>
    </row>
    <row r="141" spans="1:34" ht="18" hidden="1" customHeight="1" x14ac:dyDescent="0.25">
      <c r="A141" s="83"/>
      <c r="B141" s="83">
        <v>28</v>
      </c>
      <c r="C141" s="84">
        <v>28</v>
      </c>
      <c r="D141" s="84">
        <v>31</v>
      </c>
      <c r="E141" s="84">
        <v>33</v>
      </c>
      <c r="F141" s="86" t="s">
        <v>18888</v>
      </c>
      <c r="G141" s="115">
        <v>1</v>
      </c>
      <c r="H141" s="88" t="s">
        <v>18905</v>
      </c>
      <c r="I141" s="88" t="s">
        <v>186</v>
      </c>
      <c r="J141" s="88" t="s">
        <v>328</v>
      </c>
      <c r="K141" s="89"/>
      <c r="L141" s="91" t="s">
        <v>18909</v>
      </c>
      <c r="M141" s="84">
        <v>2020</v>
      </c>
      <c r="N141" s="93" t="s">
        <v>17849</v>
      </c>
      <c r="O141" s="86"/>
      <c r="P141" s="86"/>
      <c r="Q141" s="86" t="s">
        <v>90</v>
      </c>
      <c r="R141" s="86" t="s">
        <v>3893</v>
      </c>
      <c r="S141" s="96"/>
      <c r="T141" s="96"/>
      <c r="U141" s="91"/>
      <c r="V141" s="91"/>
      <c r="W141" s="91" t="s">
        <v>284</v>
      </c>
      <c r="X141" s="98"/>
      <c r="Y141" s="86" t="s">
        <v>298</v>
      </c>
      <c r="Z141" s="86" t="s">
        <v>308</v>
      </c>
      <c r="AA141" s="86" t="s">
        <v>18907</v>
      </c>
      <c r="AB141" s="86" t="s">
        <v>478</v>
      </c>
      <c r="AC141" s="100">
        <v>34.450000000000003</v>
      </c>
      <c r="AD141" s="100">
        <v>25.85</v>
      </c>
      <c r="AE141" s="102" t="s">
        <v>18908</v>
      </c>
      <c r="AF141" s="86" t="s">
        <v>540</v>
      </c>
      <c r="AG141" s="103">
        <f>Table1[[#This Row],['# Books]]*Table1[[#This Row],[QTY]]</f>
        <v>0</v>
      </c>
      <c r="AH141" s="104">
        <f>Table1[[#This Row],[S&amp;L Price]]*Table1[[#This Row],[QTY]]</f>
        <v>0</v>
      </c>
    </row>
    <row r="142" spans="1:34" ht="18" customHeight="1" x14ac:dyDescent="0.25">
      <c r="A142" s="83"/>
      <c r="B142" s="83">
        <v>28</v>
      </c>
      <c r="C142" s="84">
        <v>28</v>
      </c>
      <c r="D142" s="84">
        <v>31</v>
      </c>
      <c r="E142" s="84">
        <v>33</v>
      </c>
      <c r="F142" s="86" t="s">
        <v>18888</v>
      </c>
      <c r="G142" s="115">
        <v>1</v>
      </c>
      <c r="H142" s="88" t="s">
        <v>18910</v>
      </c>
      <c r="I142" s="88" t="s">
        <v>186</v>
      </c>
      <c r="J142" s="88" t="s">
        <v>126</v>
      </c>
      <c r="K142" s="89"/>
      <c r="L142" s="91" t="s">
        <v>18911</v>
      </c>
      <c r="M142" s="84">
        <v>2020</v>
      </c>
      <c r="N142" s="93" t="s">
        <v>17849</v>
      </c>
      <c r="O142" s="86" t="s">
        <v>183</v>
      </c>
      <c r="P142" s="86" t="s">
        <v>322</v>
      </c>
      <c r="Q142" s="86" t="s">
        <v>90</v>
      </c>
      <c r="R142" s="86" t="s">
        <v>1319</v>
      </c>
      <c r="S142" s="96"/>
      <c r="T142" s="96"/>
      <c r="U142" s="91"/>
      <c r="V142" s="91"/>
      <c r="W142" s="91" t="s">
        <v>284</v>
      </c>
      <c r="X142" s="98"/>
      <c r="Y142" s="86" t="s">
        <v>298</v>
      </c>
      <c r="Z142" s="86" t="s">
        <v>308</v>
      </c>
      <c r="AA142" s="86" t="s">
        <v>18912</v>
      </c>
      <c r="AB142" s="86" t="s">
        <v>478</v>
      </c>
      <c r="AC142" s="100">
        <v>34.450000000000003</v>
      </c>
      <c r="AD142" s="100">
        <v>25.85</v>
      </c>
      <c r="AE142" s="102" t="s">
        <v>18913</v>
      </c>
      <c r="AF142" s="86" t="s">
        <v>540</v>
      </c>
      <c r="AG142" s="103">
        <f>Table1[[#This Row],['# Books]]*Table1[[#This Row],[QTY]]</f>
        <v>0</v>
      </c>
      <c r="AH142" s="104">
        <f>Table1[[#This Row],[S&amp;L Price]]*Table1[[#This Row],[QTY]]</f>
        <v>0</v>
      </c>
    </row>
    <row r="143" spans="1:34" ht="18" hidden="1" customHeight="1" x14ac:dyDescent="0.25">
      <c r="A143" s="83"/>
      <c r="B143" s="83">
        <v>28</v>
      </c>
      <c r="C143" s="84">
        <v>28</v>
      </c>
      <c r="D143" s="84">
        <v>31</v>
      </c>
      <c r="E143" s="84">
        <v>33</v>
      </c>
      <c r="F143" s="86" t="s">
        <v>18888</v>
      </c>
      <c r="G143" s="115">
        <v>1</v>
      </c>
      <c r="H143" s="88" t="s">
        <v>18910</v>
      </c>
      <c r="I143" s="88" t="s">
        <v>186</v>
      </c>
      <c r="J143" s="88" t="s">
        <v>328</v>
      </c>
      <c r="K143" s="89"/>
      <c r="L143" s="91" t="s">
        <v>18914</v>
      </c>
      <c r="M143" s="84">
        <v>2020</v>
      </c>
      <c r="N143" s="93" t="s">
        <v>17849</v>
      </c>
      <c r="O143" s="86"/>
      <c r="P143" s="86"/>
      <c r="Q143" s="86" t="s">
        <v>90</v>
      </c>
      <c r="R143" s="86" t="s">
        <v>1319</v>
      </c>
      <c r="S143" s="96"/>
      <c r="T143" s="96"/>
      <c r="U143" s="91"/>
      <c r="V143" s="91"/>
      <c r="W143" s="91" t="s">
        <v>284</v>
      </c>
      <c r="X143" s="98"/>
      <c r="Y143" s="86" t="s">
        <v>298</v>
      </c>
      <c r="Z143" s="86" t="s">
        <v>308</v>
      </c>
      <c r="AA143" s="86" t="s">
        <v>18912</v>
      </c>
      <c r="AB143" s="86" t="s">
        <v>478</v>
      </c>
      <c r="AC143" s="100">
        <v>34.450000000000003</v>
      </c>
      <c r="AD143" s="100">
        <v>25.85</v>
      </c>
      <c r="AE143" s="102" t="s">
        <v>18913</v>
      </c>
      <c r="AF143" s="86" t="s">
        <v>540</v>
      </c>
      <c r="AG143" s="103">
        <f>Table1[[#This Row],['# Books]]*Table1[[#This Row],[QTY]]</f>
        <v>0</v>
      </c>
      <c r="AH143" s="104">
        <f>Table1[[#This Row],[S&amp;L Price]]*Table1[[#This Row],[QTY]]</f>
        <v>0</v>
      </c>
    </row>
    <row r="144" spans="1:34" ht="18" customHeight="1" x14ac:dyDescent="0.25">
      <c r="A144" s="83"/>
      <c r="B144" s="83">
        <v>28</v>
      </c>
      <c r="C144" s="84">
        <v>28</v>
      </c>
      <c r="D144" s="84">
        <v>31</v>
      </c>
      <c r="E144" s="84">
        <v>33</v>
      </c>
      <c r="F144" s="86" t="s">
        <v>18888</v>
      </c>
      <c r="G144" s="115">
        <v>1</v>
      </c>
      <c r="H144" s="88" t="s">
        <v>18915</v>
      </c>
      <c r="I144" s="88" t="s">
        <v>186</v>
      </c>
      <c r="J144" s="88" t="s">
        <v>126</v>
      </c>
      <c r="K144" s="89"/>
      <c r="L144" s="91" t="s">
        <v>18916</v>
      </c>
      <c r="M144" s="84">
        <v>2020</v>
      </c>
      <c r="N144" s="93" t="s">
        <v>17849</v>
      </c>
      <c r="O144" s="86" t="s">
        <v>183</v>
      </c>
      <c r="P144" s="86" t="s">
        <v>322</v>
      </c>
      <c r="Q144" s="86" t="s">
        <v>90</v>
      </c>
      <c r="R144" s="86" t="s">
        <v>3893</v>
      </c>
      <c r="S144" s="96"/>
      <c r="T144" s="96"/>
      <c r="U144" s="91"/>
      <c r="V144" s="91"/>
      <c r="W144" s="91" t="s">
        <v>284</v>
      </c>
      <c r="X144" s="98"/>
      <c r="Y144" s="86" t="s">
        <v>298</v>
      </c>
      <c r="Z144" s="86" t="s">
        <v>308</v>
      </c>
      <c r="AA144" s="86" t="s">
        <v>18917</v>
      </c>
      <c r="AB144" s="86" t="s">
        <v>478</v>
      </c>
      <c r="AC144" s="100">
        <v>34.450000000000003</v>
      </c>
      <c r="AD144" s="100">
        <v>25.85</v>
      </c>
      <c r="AE144" s="102" t="s">
        <v>18918</v>
      </c>
      <c r="AF144" s="86" t="s">
        <v>540</v>
      </c>
      <c r="AG144" s="103">
        <f>Table1[[#This Row],['# Books]]*Table1[[#This Row],[QTY]]</f>
        <v>0</v>
      </c>
      <c r="AH144" s="104">
        <f>Table1[[#This Row],[S&amp;L Price]]*Table1[[#This Row],[QTY]]</f>
        <v>0</v>
      </c>
    </row>
    <row r="145" spans="1:34" ht="18" hidden="1" customHeight="1" x14ac:dyDescent="0.25">
      <c r="A145" s="83"/>
      <c r="B145" s="83">
        <v>28</v>
      </c>
      <c r="C145" s="84">
        <v>28</v>
      </c>
      <c r="D145" s="84">
        <v>31</v>
      </c>
      <c r="E145" s="84">
        <v>33</v>
      </c>
      <c r="F145" s="86" t="s">
        <v>18888</v>
      </c>
      <c r="G145" s="115">
        <v>1</v>
      </c>
      <c r="H145" s="88" t="s">
        <v>18915</v>
      </c>
      <c r="I145" s="88" t="s">
        <v>186</v>
      </c>
      <c r="J145" s="88" t="s">
        <v>328</v>
      </c>
      <c r="K145" s="89"/>
      <c r="L145" s="91" t="s">
        <v>18919</v>
      </c>
      <c r="M145" s="84">
        <v>2020</v>
      </c>
      <c r="N145" s="93" t="s">
        <v>17849</v>
      </c>
      <c r="O145" s="86"/>
      <c r="P145" s="86"/>
      <c r="Q145" s="86" t="s">
        <v>90</v>
      </c>
      <c r="R145" s="86" t="s">
        <v>3893</v>
      </c>
      <c r="S145" s="96"/>
      <c r="T145" s="96"/>
      <c r="U145" s="91"/>
      <c r="V145" s="91"/>
      <c r="W145" s="91" t="s">
        <v>284</v>
      </c>
      <c r="X145" s="98"/>
      <c r="Y145" s="86" t="s">
        <v>298</v>
      </c>
      <c r="Z145" s="86" t="s">
        <v>308</v>
      </c>
      <c r="AA145" s="86" t="s">
        <v>18917</v>
      </c>
      <c r="AB145" s="86" t="s">
        <v>478</v>
      </c>
      <c r="AC145" s="100">
        <v>34.450000000000003</v>
      </c>
      <c r="AD145" s="100">
        <v>25.85</v>
      </c>
      <c r="AE145" s="102" t="s">
        <v>18918</v>
      </c>
      <c r="AF145" s="86" t="s">
        <v>540</v>
      </c>
      <c r="AG145" s="103">
        <f>Table1[[#This Row],['# Books]]*Table1[[#This Row],[QTY]]</f>
        <v>0</v>
      </c>
      <c r="AH145" s="104">
        <f>Table1[[#This Row],[S&amp;L Price]]*Table1[[#This Row],[QTY]]</f>
        <v>0</v>
      </c>
    </row>
    <row r="146" spans="1:34" ht="18" customHeight="1" x14ac:dyDescent="0.25">
      <c r="A146" s="83"/>
      <c r="B146" s="83">
        <v>28</v>
      </c>
      <c r="C146" s="84">
        <v>28</v>
      </c>
      <c r="D146" s="84">
        <v>31</v>
      </c>
      <c r="E146" s="84">
        <v>33</v>
      </c>
      <c r="F146" s="86" t="s">
        <v>18888</v>
      </c>
      <c r="G146" s="115">
        <v>1</v>
      </c>
      <c r="H146" s="88" t="s">
        <v>18920</v>
      </c>
      <c r="I146" s="88" t="s">
        <v>186</v>
      </c>
      <c r="J146" s="88" t="s">
        <v>126</v>
      </c>
      <c r="K146" s="89"/>
      <c r="L146" s="91" t="s">
        <v>18921</v>
      </c>
      <c r="M146" s="84">
        <v>2020</v>
      </c>
      <c r="N146" s="93" t="s">
        <v>17849</v>
      </c>
      <c r="O146" s="86" t="s">
        <v>183</v>
      </c>
      <c r="P146" s="86" t="s">
        <v>322</v>
      </c>
      <c r="Q146" s="86" t="s">
        <v>90</v>
      </c>
      <c r="R146" s="86" t="s">
        <v>1319</v>
      </c>
      <c r="S146" s="96"/>
      <c r="T146" s="96"/>
      <c r="U146" s="91"/>
      <c r="V146" s="91"/>
      <c r="W146" s="91" t="s">
        <v>284</v>
      </c>
      <c r="X146" s="98"/>
      <c r="Y146" s="86" t="s">
        <v>298</v>
      </c>
      <c r="Z146" s="86" t="s">
        <v>308</v>
      </c>
      <c r="AA146" s="86" t="s">
        <v>18922</v>
      </c>
      <c r="AB146" s="86" t="s">
        <v>478</v>
      </c>
      <c r="AC146" s="100">
        <v>34.450000000000003</v>
      </c>
      <c r="AD146" s="100">
        <v>25.85</v>
      </c>
      <c r="AE146" s="102" t="s">
        <v>18923</v>
      </c>
      <c r="AF146" s="86" t="s">
        <v>540</v>
      </c>
      <c r="AG146" s="103">
        <f>Table1[[#This Row],['# Books]]*Table1[[#This Row],[QTY]]</f>
        <v>0</v>
      </c>
      <c r="AH146" s="104">
        <f>Table1[[#This Row],[S&amp;L Price]]*Table1[[#This Row],[QTY]]</f>
        <v>0</v>
      </c>
    </row>
    <row r="147" spans="1:34" ht="18" hidden="1" customHeight="1" x14ac:dyDescent="0.25">
      <c r="A147" s="83"/>
      <c r="B147" s="83">
        <v>28</v>
      </c>
      <c r="C147" s="84">
        <v>28</v>
      </c>
      <c r="D147" s="84">
        <v>31</v>
      </c>
      <c r="E147" s="84">
        <v>33</v>
      </c>
      <c r="F147" s="86" t="s">
        <v>18888</v>
      </c>
      <c r="G147" s="115">
        <v>1</v>
      </c>
      <c r="H147" s="88" t="s">
        <v>18920</v>
      </c>
      <c r="I147" s="88" t="s">
        <v>186</v>
      </c>
      <c r="J147" s="88" t="s">
        <v>328</v>
      </c>
      <c r="K147" s="89"/>
      <c r="L147" s="91" t="s">
        <v>18924</v>
      </c>
      <c r="M147" s="84">
        <v>2020</v>
      </c>
      <c r="N147" s="93" t="s">
        <v>17849</v>
      </c>
      <c r="O147" s="86"/>
      <c r="P147" s="86"/>
      <c r="Q147" s="86" t="s">
        <v>90</v>
      </c>
      <c r="R147" s="86" t="s">
        <v>1319</v>
      </c>
      <c r="S147" s="96"/>
      <c r="T147" s="96"/>
      <c r="U147" s="91"/>
      <c r="V147" s="91"/>
      <c r="W147" s="91" t="s">
        <v>284</v>
      </c>
      <c r="X147" s="98"/>
      <c r="Y147" s="86" t="s">
        <v>298</v>
      </c>
      <c r="Z147" s="86" t="s">
        <v>308</v>
      </c>
      <c r="AA147" s="86" t="s">
        <v>18922</v>
      </c>
      <c r="AB147" s="86" t="s">
        <v>478</v>
      </c>
      <c r="AC147" s="100">
        <v>34.450000000000003</v>
      </c>
      <c r="AD147" s="100">
        <v>25.85</v>
      </c>
      <c r="AE147" s="102" t="s">
        <v>18923</v>
      </c>
      <c r="AF147" s="86" t="s">
        <v>540</v>
      </c>
      <c r="AG147" s="103">
        <f>Table1[[#This Row],['# Books]]*Table1[[#This Row],[QTY]]</f>
        <v>0</v>
      </c>
      <c r="AH147" s="104">
        <f>Table1[[#This Row],[S&amp;L Price]]*Table1[[#This Row],[QTY]]</f>
        <v>0</v>
      </c>
    </row>
    <row r="148" spans="1:34" ht="18" customHeight="1" x14ac:dyDescent="0.25">
      <c r="A148" s="83"/>
      <c r="B148" s="83">
        <v>28</v>
      </c>
      <c r="C148" s="84">
        <v>28</v>
      </c>
      <c r="D148" s="84">
        <v>31</v>
      </c>
      <c r="E148" s="84">
        <v>33</v>
      </c>
      <c r="F148" s="86" t="s">
        <v>18888</v>
      </c>
      <c r="G148" s="115">
        <v>1</v>
      </c>
      <c r="H148" s="88" t="s">
        <v>18925</v>
      </c>
      <c r="I148" s="88" t="s">
        <v>186</v>
      </c>
      <c r="J148" s="88" t="s">
        <v>126</v>
      </c>
      <c r="K148" s="89"/>
      <c r="L148" s="91" t="s">
        <v>18926</v>
      </c>
      <c r="M148" s="84">
        <v>2020</v>
      </c>
      <c r="N148" s="93" t="s">
        <v>17849</v>
      </c>
      <c r="O148" s="86" t="s">
        <v>183</v>
      </c>
      <c r="P148" s="86" t="s">
        <v>322</v>
      </c>
      <c r="Q148" s="86" t="s">
        <v>90</v>
      </c>
      <c r="R148" s="86" t="s">
        <v>6074</v>
      </c>
      <c r="S148" s="96"/>
      <c r="T148" s="96"/>
      <c r="U148" s="91"/>
      <c r="V148" s="91"/>
      <c r="W148" s="91" t="s">
        <v>284</v>
      </c>
      <c r="X148" s="98"/>
      <c r="Y148" s="86" t="s">
        <v>298</v>
      </c>
      <c r="Z148" s="86" t="s">
        <v>308</v>
      </c>
      <c r="AA148" s="86" t="s">
        <v>18927</v>
      </c>
      <c r="AB148" s="86" t="s">
        <v>478</v>
      </c>
      <c r="AC148" s="100">
        <v>34.450000000000003</v>
      </c>
      <c r="AD148" s="100">
        <v>25.85</v>
      </c>
      <c r="AE148" s="102" t="s">
        <v>1028</v>
      </c>
      <c r="AF148" s="86" t="s">
        <v>540</v>
      </c>
      <c r="AG148" s="103">
        <f>Table1[[#This Row],['# Books]]*Table1[[#This Row],[QTY]]</f>
        <v>0</v>
      </c>
      <c r="AH148" s="104">
        <f>Table1[[#This Row],[S&amp;L Price]]*Table1[[#This Row],[QTY]]</f>
        <v>0</v>
      </c>
    </row>
    <row r="149" spans="1:34" ht="18" hidden="1" customHeight="1" x14ac:dyDescent="0.25">
      <c r="A149" s="83"/>
      <c r="B149" s="83">
        <v>28</v>
      </c>
      <c r="C149" s="84">
        <v>28</v>
      </c>
      <c r="D149" s="84">
        <v>31</v>
      </c>
      <c r="E149" s="84">
        <v>33</v>
      </c>
      <c r="F149" s="86" t="s">
        <v>18888</v>
      </c>
      <c r="G149" s="115">
        <v>1</v>
      </c>
      <c r="H149" s="88" t="s">
        <v>18925</v>
      </c>
      <c r="I149" s="88" t="s">
        <v>186</v>
      </c>
      <c r="J149" s="88" t="s">
        <v>328</v>
      </c>
      <c r="K149" s="89"/>
      <c r="L149" s="91" t="s">
        <v>18928</v>
      </c>
      <c r="M149" s="84">
        <v>2020</v>
      </c>
      <c r="N149" s="93" t="s">
        <v>17849</v>
      </c>
      <c r="O149" s="86"/>
      <c r="P149" s="86"/>
      <c r="Q149" s="86" t="s">
        <v>90</v>
      </c>
      <c r="R149" s="86" t="s">
        <v>6074</v>
      </c>
      <c r="S149" s="96"/>
      <c r="T149" s="96"/>
      <c r="U149" s="91"/>
      <c r="V149" s="91"/>
      <c r="W149" s="91" t="s">
        <v>284</v>
      </c>
      <c r="X149" s="98"/>
      <c r="Y149" s="86" t="s">
        <v>298</v>
      </c>
      <c r="Z149" s="86" t="s">
        <v>308</v>
      </c>
      <c r="AA149" s="86" t="s">
        <v>18927</v>
      </c>
      <c r="AB149" s="86" t="s">
        <v>478</v>
      </c>
      <c r="AC149" s="100">
        <v>34.450000000000003</v>
      </c>
      <c r="AD149" s="100">
        <v>25.85</v>
      </c>
      <c r="AE149" s="102" t="s">
        <v>1028</v>
      </c>
      <c r="AF149" s="86" t="s">
        <v>540</v>
      </c>
      <c r="AG149" s="103">
        <f>Table1[[#This Row],['# Books]]*Table1[[#This Row],[QTY]]</f>
        <v>0</v>
      </c>
      <c r="AH149" s="104">
        <f>Table1[[#This Row],[S&amp;L Price]]*Table1[[#This Row],[QTY]]</f>
        <v>0</v>
      </c>
    </row>
    <row r="150" spans="1:34" ht="18" hidden="1" customHeight="1" x14ac:dyDescent="0.25">
      <c r="A150" s="83"/>
      <c r="B150" s="83">
        <v>29</v>
      </c>
      <c r="C150" s="84"/>
      <c r="D150" s="84"/>
      <c r="E150" s="84"/>
      <c r="F150" s="86" t="s">
        <v>21979</v>
      </c>
      <c r="G150" s="115">
        <v>6</v>
      </c>
      <c r="H150" s="88" t="s">
        <v>21979</v>
      </c>
      <c r="I150" s="88" t="s">
        <v>184</v>
      </c>
      <c r="J150" s="88" t="s">
        <v>125</v>
      </c>
      <c r="K150" s="89"/>
      <c r="L150" s="91" t="s">
        <v>21980</v>
      </c>
      <c r="M150" s="84">
        <v>2020</v>
      </c>
      <c r="N150" s="93" t="s">
        <v>18968</v>
      </c>
      <c r="O150" s="86" t="s">
        <v>183</v>
      </c>
      <c r="P150" s="86" t="s">
        <v>319</v>
      </c>
      <c r="Q150" s="86"/>
      <c r="R150" s="86"/>
      <c r="S150" s="96"/>
      <c r="T150" s="96"/>
      <c r="U150" s="91"/>
      <c r="V150" s="91"/>
      <c r="W150" s="91"/>
      <c r="X150" s="98"/>
      <c r="Y150" s="86" t="s">
        <v>295</v>
      </c>
      <c r="Z150" s="86" t="s">
        <v>8795</v>
      </c>
      <c r="AA150" s="86" t="s">
        <v>21981</v>
      </c>
      <c r="AB150" s="86" t="s">
        <v>478</v>
      </c>
      <c r="AC150" s="100">
        <v>147.6</v>
      </c>
      <c r="AD150" s="100">
        <v>110.7</v>
      </c>
      <c r="AE150" s="102"/>
      <c r="AF150" s="86" t="s">
        <v>538</v>
      </c>
      <c r="AG150" s="103">
        <f>Table1[[#This Row],['# Books]]*Table1[[#This Row],[QTY]]</f>
        <v>0</v>
      </c>
      <c r="AH150" s="104">
        <f>Table1[[#This Row],[S&amp;L Price]]*Table1[[#This Row],[QTY]]</f>
        <v>0</v>
      </c>
    </row>
    <row r="151" spans="1:34" ht="18" customHeight="1" x14ac:dyDescent="0.25">
      <c r="A151" s="83"/>
      <c r="B151" s="83">
        <v>29</v>
      </c>
      <c r="C151" s="84"/>
      <c r="D151" s="84"/>
      <c r="E151" s="84"/>
      <c r="F151" s="86" t="s">
        <v>21979</v>
      </c>
      <c r="G151" s="115">
        <v>1</v>
      </c>
      <c r="H151" s="88" t="s">
        <v>21982</v>
      </c>
      <c r="I151" s="88" t="s">
        <v>184</v>
      </c>
      <c r="J151" s="88" t="s">
        <v>126</v>
      </c>
      <c r="K151" s="89"/>
      <c r="L151" s="91" t="s">
        <v>21983</v>
      </c>
      <c r="M151" s="84">
        <v>2020</v>
      </c>
      <c r="N151" s="93" t="s">
        <v>18968</v>
      </c>
      <c r="O151" s="86" t="s">
        <v>183</v>
      </c>
      <c r="P151" s="86" t="s">
        <v>319</v>
      </c>
      <c r="Q151" s="86" t="s">
        <v>90</v>
      </c>
      <c r="R151" s="86" t="s">
        <v>222</v>
      </c>
      <c r="S151" s="96"/>
      <c r="T151" s="96"/>
      <c r="U151" s="91"/>
      <c r="V151" s="91"/>
      <c r="W151" s="91" t="s">
        <v>274</v>
      </c>
      <c r="X151" s="98"/>
      <c r="Y151" s="86" t="s">
        <v>295</v>
      </c>
      <c r="Z151" s="86" t="s">
        <v>8795</v>
      </c>
      <c r="AA151" s="86" t="s">
        <v>21984</v>
      </c>
      <c r="AB151" s="86" t="s">
        <v>478</v>
      </c>
      <c r="AC151" s="100">
        <v>24.6</v>
      </c>
      <c r="AD151" s="100">
        <v>18.45</v>
      </c>
      <c r="AE151" s="102" t="s">
        <v>4394</v>
      </c>
      <c r="AF151" s="86" t="s">
        <v>538</v>
      </c>
      <c r="AG151" s="103">
        <f>Table1[[#This Row],['# Books]]*Table1[[#This Row],[QTY]]</f>
        <v>0</v>
      </c>
      <c r="AH151" s="104">
        <f>Table1[[#This Row],[S&amp;L Price]]*Table1[[#This Row],[QTY]]</f>
        <v>0</v>
      </c>
    </row>
    <row r="152" spans="1:34" ht="18" hidden="1" customHeight="1" x14ac:dyDescent="0.25">
      <c r="A152" s="83"/>
      <c r="B152" s="83">
        <v>29</v>
      </c>
      <c r="C152" s="84"/>
      <c r="D152" s="84"/>
      <c r="E152" s="84"/>
      <c r="F152" s="86" t="s">
        <v>21979</v>
      </c>
      <c r="G152" s="115">
        <v>1</v>
      </c>
      <c r="H152" s="88" t="s">
        <v>21982</v>
      </c>
      <c r="I152" s="88" t="s">
        <v>184</v>
      </c>
      <c r="J152" s="88" t="s">
        <v>328</v>
      </c>
      <c r="K152" s="89"/>
      <c r="L152" s="91" t="s">
        <v>21985</v>
      </c>
      <c r="M152" s="84">
        <v>2020</v>
      </c>
      <c r="N152" s="93" t="s">
        <v>18968</v>
      </c>
      <c r="O152" s="86"/>
      <c r="P152" s="86"/>
      <c r="Q152" s="86" t="s">
        <v>90</v>
      </c>
      <c r="R152" s="86" t="s">
        <v>222</v>
      </c>
      <c r="S152" s="96"/>
      <c r="T152" s="96"/>
      <c r="U152" s="91"/>
      <c r="V152" s="91"/>
      <c r="W152" s="91" t="s">
        <v>274</v>
      </c>
      <c r="X152" s="98"/>
      <c r="Y152" s="86" t="s">
        <v>295</v>
      </c>
      <c r="Z152" s="86" t="s">
        <v>8795</v>
      </c>
      <c r="AA152" s="86" t="s">
        <v>21984</v>
      </c>
      <c r="AB152" s="86" t="s">
        <v>478</v>
      </c>
      <c r="AC152" s="100">
        <v>24.6</v>
      </c>
      <c r="AD152" s="100">
        <v>18.45</v>
      </c>
      <c r="AE152" s="102" t="s">
        <v>4394</v>
      </c>
      <c r="AF152" s="86" t="s">
        <v>538</v>
      </c>
      <c r="AG152" s="103">
        <f>Table1[[#This Row],['# Books]]*Table1[[#This Row],[QTY]]</f>
        <v>0</v>
      </c>
      <c r="AH152" s="104">
        <f>Table1[[#This Row],[S&amp;L Price]]*Table1[[#This Row],[QTY]]</f>
        <v>0</v>
      </c>
    </row>
    <row r="153" spans="1:34" ht="18" customHeight="1" x14ac:dyDescent="0.25">
      <c r="A153" s="83"/>
      <c r="B153" s="83">
        <v>29</v>
      </c>
      <c r="C153" s="84"/>
      <c r="D153" s="84"/>
      <c r="E153" s="84"/>
      <c r="F153" s="86" t="s">
        <v>21979</v>
      </c>
      <c r="G153" s="115">
        <v>1</v>
      </c>
      <c r="H153" s="88" t="s">
        <v>21986</v>
      </c>
      <c r="I153" s="88" t="s">
        <v>184</v>
      </c>
      <c r="J153" s="88" t="s">
        <v>126</v>
      </c>
      <c r="K153" s="89"/>
      <c r="L153" s="91" t="s">
        <v>21987</v>
      </c>
      <c r="M153" s="84">
        <v>2020</v>
      </c>
      <c r="N153" s="93" t="s">
        <v>18968</v>
      </c>
      <c r="O153" s="86" t="s">
        <v>183</v>
      </c>
      <c r="P153" s="86" t="s">
        <v>319</v>
      </c>
      <c r="Q153" s="86" t="s">
        <v>90</v>
      </c>
      <c r="R153" s="86" t="s">
        <v>222</v>
      </c>
      <c r="S153" s="96"/>
      <c r="T153" s="96"/>
      <c r="U153" s="91"/>
      <c r="V153" s="91"/>
      <c r="W153" s="91" t="s">
        <v>274</v>
      </c>
      <c r="X153" s="98"/>
      <c r="Y153" s="86" t="s">
        <v>295</v>
      </c>
      <c r="Z153" s="86" t="s">
        <v>8795</v>
      </c>
      <c r="AA153" s="86" t="s">
        <v>21988</v>
      </c>
      <c r="AB153" s="86" t="s">
        <v>478</v>
      </c>
      <c r="AC153" s="100">
        <v>24.6</v>
      </c>
      <c r="AD153" s="100">
        <v>18.45</v>
      </c>
      <c r="AE153" s="102" t="s">
        <v>4399</v>
      </c>
      <c r="AF153" s="86" t="s">
        <v>538</v>
      </c>
      <c r="AG153" s="103">
        <f>Table1[[#This Row],['# Books]]*Table1[[#This Row],[QTY]]</f>
        <v>0</v>
      </c>
      <c r="AH153" s="104">
        <f>Table1[[#This Row],[S&amp;L Price]]*Table1[[#This Row],[QTY]]</f>
        <v>0</v>
      </c>
    </row>
    <row r="154" spans="1:34" ht="18" hidden="1" customHeight="1" x14ac:dyDescent="0.25">
      <c r="A154" s="83"/>
      <c r="B154" s="83">
        <v>29</v>
      </c>
      <c r="C154" s="84"/>
      <c r="D154" s="84"/>
      <c r="E154" s="84"/>
      <c r="F154" s="86" t="s">
        <v>21979</v>
      </c>
      <c r="G154" s="115">
        <v>1</v>
      </c>
      <c r="H154" s="88" t="s">
        <v>21986</v>
      </c>
      <c r="I154" s="88" t="s">
        <v>184</v>
      </c>
      <c r="J154" s="88" t="s">
        <v>328</v>
      </c>
      <c r="K154" s="89"/>
      <c r="L154" s="91" t="s">
        <v>21989</v>
      </c>
      <c r="M154" s="84">
        <v>2020</v>
      </c>
      <c r="N154" s="93" t="s">
        <v>18968</v>
      </c>
      <c r="O154" s="86"/>
      <c r="P154" s="86"/>
      <c r="Q154" s="86" t="s">
        <v>90</v>
      </c>
      <c r="R154" s="86" t="s">
        <v>222</v>
      </c>
      <c r="S154" s="96"/>
      <c r="T154" s="96"/>
      <c r="U154" s="91"/>
      <c r="V154" s="91"/>
      <c r="W154" s="91" t="s">
        <v>274</v>
      </c>
      <c r="X154" s="98"/>
      <c r="Y154" s="86" t="s">
        <v>295</v>
      </c>
      <c r="Z154" s="86" t="s">
        <v>8795</v>
      </c>
      <c r="AA154" s="86" t="s">
        <v>21988</v>
      </c>
      <c r="AB154" s="86" t="s">
        <v>478</v>
      </c>
      <c r="AC154" s="100">
        <v>24.6</v>
      </c>
      <c r="AD154" s="100">
        <v>18.45</v>
      </c>
      <c r="AE154" s="102" t="s">
        <v>4399</v>
      </c>
      <c r="AF154" s="86" t="s">
        <v>538</v>
      </c>
      <c r="AG154" s="103">
        <f>Table1[[#This Row],['# Books]]*Table1[[#This Row],[QTY]]</f>
        <v>0</v>
      </c>
      <c r="AH154" s="104">
        <f>Table1[[#This Row],[S&amp;L Price]]*Table1[[#This Row],[QTY]]</f>
        <v>0</v>
      </c>
    </row>
    <row r="155" spans="1:34" ht="18" customHeight="1" x14ac:dyDescent="0.25">
      <c r="A155" s="83"/>
      <c r="B155" s="83">
        <v>29</v>
      </c>
      <c r="C155" s="84"/>
      <c r="D155" s="84"/>
      <c r="E155" s="84"/>
      <c r="F155" s="86" t="s">
        <v>21979</v>
      </c>
      <c r="G155" s="115">
        <v>1</v>
      </c>
      <c r="H155" s="88" t="s">
        <v>21990</v>
      </c>
      <c r="I155" s="88" t="s">
        <v>184</v>
      </c>
      <c r="J155" s="88" t="s">
        <v>126</v>
      </c>
      <c r="K155" s="89"/>
      <c r="L155" s="91" t="s">
        <v>21991</v>
      </c>
      <c r="M155" s="84">
        <v>2020</v>
      </c>
      <c r="N155" s="93" t="s">
        <v>18968</v>
      </c>
      <c r="O155" s="86" t="s">
        <v>183</v>
      </c>
      <c r="P155" s="86" t="s">
        <v>319</v>
      </c>
      <c r="Q155" s="86" t="s">
        <v>90</v>
      </c>
      <c r="R155" s="86" t="s">
        <v>222</v>
      </c>
      <c r="S155" s="96"/>
      <c r="T155" s="96"/>
      <c r="U155" s="91"/>
      <c r="V155" s="91"/>
      <c r="W155" s="91" t="s">
        <v>274</v>
      </c>
      <c r="X155" s="98"/>
      <c r="Y155" s="86" t="s">
        <v>295</v>
      </c>
      <c r="Z155" s="86" t="s">
        <v>8795</v>
      </c>
      <c r="AA155" s="86" t="s">
        <v>21992</v>
      </c>
      <c r="AB155" s="86" t="s">
        <v>478</v>
      </c>
      <c r="AC155" s="100">
        <v>24.6</v>
      </c>
      <c r="AD155" s="100">
        <v>18.45</v>
      </c>
      <c r="AE155" s="102" t="s">
        <v>4389</v>
      </c>
      <c r="AF155" s="86" t="s">
        <v>538</v>
      </c>
      <c r="AG155" s="103">
        <f>Table1[[#This Row],['# Books]]*Table1[[#This Row],[QTY]]</f>
        <v>0</v>
      </c>
      <c r="AH155" s="104">
        <f>Table1[[#This Row],[S&amp;L Price]]*Table1[[#This Row],[QTY]]</f>
        <v>0</v>
      </c>
    </row>
    <row r="156" spans="1:34" ht="18" hidden="1" customHeight="1" x14ac:dyDescent="0.25">
      <c r="A156" s="83"/>
      <c r="B156" s="83">
        <v>29</v>
      </c>
      <c r="C156" s="84"/>
      <c r="D156" s="84"/>
      <c r="E156" s="84"/>
      <c r="F156" s="86" t="s">
        <v>21979</v>
      </c>
      <c r="G156" s="115">
        <v>1</v>
      </c>
      <c r="H156" s="88" t="s">
        <v>21990</v>
      </c>
      <c r="I156" s="88" t="s">
        <v>184</v>
      </c>
      <c r="J156" s="88" t="s">
        <v>328</v>
      </c>
      <c r="K156" s="89"/>
      <c r="L156" s="91" t="s">
        <v>21993</v>
      </c>
      <c r="M156" s="84">
        <v>2020</v>
      </c>
      <c r="N156" s="93" t="s">
        <v>18968</v>
      </c>
      <c r="O156" s="86"/>
      <c r="P156" s="86"/>
      <c r="Q156" s="86" t="s">
        <v>90</v>
      </c>
      <c r="R156" s="86" t="s">
        <v>222</v>
      </c>
      <c r="S156" s="96"/>
      <c r="T156" s="96"/>
      <c r="U156" s="91"/>
      <c r="V156" s="91"/>
      <c r="W156" s="91" t="s">
        <v>274</v>
      </c>
      <c r="X156" s="98"/>
      <c r="Y156" s="86" t="s">
        <v>295</v>
      </c>
      <c r="Z156" s="86" t="s">
        <v>8795</v>
      </c>
      <c r="AA156" s="86" t="s">
        <v>21992</v>
      </c>
      <c r="AB156" s="86" t="s">
        <v>478</v>
      </c>
      <c r="AC156" s="100">
        <v>24.6</v>
      </c>
      <c r="AD156" s="100">
        <v>18.45</v>
      </c>
      <c r="AE156" s="102" t="s">
        <v>4389</v>
      </c>
      <c r="AF156" s="86" t="s">
        <v>538</v>
      </c>
      <c r="AG156" s="103">
        <f>Table1[[#This Row],['# Books]]*Table1[[#This Row],[QTY]]</f>
        <v>0</v>
      </c>
      <c r="AH156" s="104">
        <f>Table1[[#This Row],[S&amp;L Price]]*Table1[[#This Row],[QTY]]</f>
        <v>0</v>
      </c>
    </row>
    <row r="157" spans="1:34" ht="18" customHeight="1" x14ac:dyDescent="0.25">
      <c r="A157" s="83"/>
      <c r="B157" s="83">
        <v>29</v>
      </c>
      <c r="C157" s="84"/>
      <c r="D157" s="84"/>
      <c r="E157" s="84"/>
      <c r="F157" s="86" t="s">
        <v>21979</v>
      </c>
      <c r="G157" s="115">
        <v>1</v>
      </c>
      <c r="H157" s="88" t="s">
        <v>21994</v>
      </c>
      <c r="I157" s="88" t="s">
        <v>184</v>
      </c>
      <c r="J157" s="88" t="s">
        <v>126</v>
      </c>
      <c r="K157" s="89"/>
      <c r="L157" s="91" t="s">
        <v>21995</v>
      </c>
      <c r="M157" s="84">
        <v>2020</v>
      </c>
      <c r="N157" s="93" t="s">
        <v>18968</v>
      </c>
      <c r="O157" s="86" t="s">
        <v>183</v>
      </c>
      <c r="P157" s="86" t="s">
        <v>319</v>
      </c>
      <c r="Q157" s="86" t="s">
        <v>90</v>
      </c>
      <c r="R157" s="86" t="s">
        <v>222</v>
      </c>
      <c r="S157" s="96"/>
      <c r="T157" s="96"/>
      <c r="U157" s="91"/>
      <c r="V157" s="91"/>
      <c r="W157" s="91" t="s">
        <v>274</v>
      </c>
      <c r="X157" s="98"/>
      <c r="Y157" s="86" t="s">
        <v>295</v>
      </c>
      <c r="Z157" s="86" t="s">
        <v>8795</v>
      </c>
      <c r="AA157" s="86" t="s">
        <v>21996</v>
      </c>
      <c r="AB157" s="86" t="s">
        <v>478</v>
      </c>
      <c r="AC157" s="100">
        <v>24.6</v>
      </c>
      <c r="AD157" s="100">
        <v>18.45</v>
      </c>
      <c r="AE157" s="102" t="s">
        <v>4399</v>
      </c>
      <c r="AF157" s="86" t="s">
        <v>538</v>
      </c>
      <c r="AG157" s="103">
        <f>Table1[[#This Row],['# Books]]*Table1[[#This Row],[QTY]]</f>
        <v>0</v>
      </c>
      <c r="AH157" s="104">
        <f>Table1[[#This Row],[S&amp;L Price]]*Table1[[#This Row],[QTY]]</f>
        <v>0</v>
      </c>
    </row>
    <row r="158" spans="1:34" ht="18" hidden="1" customHeight="1" x14ac:dyDescent="0.25">
      <c r="A158" s="83"/>
      <c r="B158" s="83">
        <v>29</v>
      </c>
      <c r="C158" s="84"/>
      <c r="D158" s="84"/>
      <c r="E158" s="84"/>
      <c r="F158" s="86" t="s">
        <v>21979</v>
      </c>
      <c r="G158" s="115">
        <v>1</v>
      </c>
      <c r="H158" s="88" t="s">
        <v>21994</v>
      </c>
      <c r="I158" s="88" t="s">
        <v>184</v>
      </c>
      <c r="J158" s="88" t="s">
        <v>328</v>
      </c>
      <c r="K158" s="89"/>
      <c r="L158" s="91" t="s">
        <v>21997</v>
      </c>
      <c r="M158" s="84">
        <v>2020</v>
      </c>
      <c r="N158" s="93" t="s">
        <v>18968</v>
      </c>
      <c r="O158" s="86"/>
      <c r="P158" s="86"/>
      <c r="Q158" s="86" t="s">
        <v>90</v>
      </c>
      <c r="R158" s="86" t="s">
        <v>222</v>
      </c>
      <c r="S158" s="96"/>
      <c r="T158" s="96"/>
      <c r="U158" s="91"/>
      <c r="V158" s="91"/>
      <c r="W158" s="91" t="s">
        <v>274</v>
      </c>
      <c r="X158" s="98"/>
      <c r="Y158" s="86" t="s">
        <v>295</v>
      </c>
      <c r="Z158" s="86" t="s">
        <v>8795</v>
      </c>
      <c r="AA158" s="86" t="s">
        <v>21996</v>
      </c>
      <c r="AB158" s="86" t="s">
        <v>478</v>
      </c>
      <c r="AC158" s="100">
        <v>24.6</v>
      </c>
      <c r="AD158" s="100">
        <v>18.45</v>
      </c>
      <c r="AE158" s="102" t="s">
        <v>4399</v>
      </c>
      <c r="AF158" s="86" t="s">
        <v>538</v>
      </c>
      <c r="AG158" s="103">
        <f>Table1[[#This Row],['# Books]]*Table1[[#This Row],[QTY]]</f>
        <v>0</v>
      </c>
      <c r="AH158" s="104">
        <f>Table1[[#This Row],[S&amp;L Price]]*Table1[[#This Row],[QTY]]</f>
        <v>0</v>
      </c>
    </row>
    <row r="159" spans="1:34" ht="18" customHeight="1" x14ac:dyDescent="0.25">
      <c r="A159" s="83"/>
      <c r="B159" s="83">
        <v>29</v>
      </c>
      <c r="C159" s="84"/>
      <c r="D159" s="84"/>
      <c r="E159" s="84"/>
      <c r="F159" s="86" t="s">
        <v>21979</v>
      </c>
      <c r="G159" s="115">
        <v>1</v>
      </c>
      <c r="H159" s="88" t="s">
        <v>21998</v>
      </c>
      <c r="I159" s="88" t="s">
        <v>184</v>
      </c>
      <c r="J159" s="88" t="s">
        <v>126</v>
      </c>
      <c r="K159" s="89"/>
      <c r="L159" s="91" t="s">
        <v>21999</v>
      </c>
      <c r="M159" s="84">
        <v>2020</v>
      </c>
      <c r="N159" s="93" t="s">
        <v>18968</v>
      </c>
      <c r="O159" s="86" t="s">
        <v>183</v>
      </c>
      <c r="P159" s="86" t="s">
        <v>319</v>
      </c>
      <c r="Q159" s="86" t="s">
        <v>90</v>
      </c>
      <c r="R159" s="86" t="s">
        <v>222</v>
      </c>
      <c r="S159" s="96"/>
      <c r="T159" s="96"/>
      <c r="U159" s="91"/>
      <c r="V159" s="91"/>
      <c r="W159" s="91" t="s">
        <v>274</v>
      </c>
      <c r="X159" s="98"/>
      <c r="Y159" s="86" t="s">
        <v>295</v>
      </c>
      <c r="Z159" s="86" t="s">
        <v>8795</v>
      </c>
      <c r="AA159" s="86" t="s">
        <v>22000</v>
      </c>
      <c r="AB159" s="86" t="s">
        <v>478</v>
      </c>
      <c r="AC159" s="100">
        <v>24.6</v>
      </c>
      <c r="AD159" s="100">
        <v>18.45</v>
      </c>
      <c r="AE159" s="102" t="s">
        <v>22001</v>
      </c>
      <c r="AF159" s="86" t="s">
        <v>538</v>
      </c>
      <c r="AG159" s="103">
        <f>Table1[[#This Row],['# Books]]*Table1[[#This Row],[QTY]]</f>
        <v>0</v>
      </c>
      <c r="AH159" s="104">
        <f>Table1[[#This Row],[S&amp;L Price]]*Table1[[#This Row],[QTY]]</f>
        <v>0</v>
      </c>
    </row>
    <row r="160" spans="1:34" ht="18" hidden="1" customHeight="1" x14ac:dyDescent="0.25">
      <c r="A160" s="83"/>
      <c r="B160" s="83">
        <v>29</v>
      </c>
      <c r="C160" s="84"/>
      <c r="D160" s="84"/>
      <c r="E160" s="84"/>
      <c r="F160" s="86" t="s">
        <v>21979</v>
      </c>
      <c r="G160" s="115">
        <v>1</v>
      </c>
      <c r="H160" s="88" t="s">
        <v>21998</v>
      </c>
      <c r="I160" s="88" t="s">
        <v>184</v>
      </c>
      <c r="J160" s="88" t="s">
        <v>328</v>
      </c>
      <c r="K160" s="89"/>
      <c r="L160" s="91" t="s">
        <v>22002</v>
      </c>
      <c r="M160" s="84">
        <v>2020</v>
      </c>
      <c r="N160" s="93" t="s">
        <v>18968</v>
      </c>
      <c r="O160" s="86"/>
      <c r="P160" s="86"/>
      <c r="Q160" s="86" t="s">
        <v>90</v>
      </c>
      <c r="R160" s="86" t="s">
        <v>222</v>
      </c>
      <c r="S160" s="96"/>
      <c r="T160" s="96"/>
      <c r="U160" s="91"/>
      <c r="V160" s="91"/>
      <c r="W160" s="91" t="s">
        <v>274</v>
      </c>
      <c r="X160" s="98"/>
      <c r="Y160" s="86" t="s">
        <v>295</v>
      </c>
      <c r="Z160" s="86" t="s">
        <v>8795</v>
      </c>
      <c r="AA160" s="86" t="s">
        <v>22000</v>
      </c>
      <c r="AB160" s="86" t="s">
        <v>478</v>
      </c>
      <c r="AC160" s="100">
        <v>24.6</v>
      </c>
      <c r="AD160" s="100">
        <v>18.45</v>
      </c>
      <c r="AE160" s="102" t="s">
        <v>22001</v>
      </c>
      <c r="AF160" s="86" t="s">
        <v>538</v>
      </c>
      <c r="AG160" s="103">
        <f>Table1[[#This Row],['# Books]]*Table1[[#This Row],[QTY]]</f>
        <v>0</v>
      </c>
      <c r="AH160" s="104">
        <f>Table1[[#This Row],[S&amp;L Price]]*Table1[[#This Row],[QTY]]</f>
        <v>0</v>
      </c>
    </row>
    <row r="161" spans="1:34" ht="18" customHeight="1" x14ac:dyDescent="0.25">
      <c r="A161" s="83"/>
      <c r="B161" s="83">
        <v>29</v>
      </c>
      <c r="C161" s="84"/>
      <c r="D161" s="84"/>
      <c r="E161" s="84"/>
      <c r="F161" s="86" t="s">
        <v>21979</v>
      </c>
      <c r="G161" s="115">
        <v>1</v>
      </c>
      <c r="H161" s="88" t="s">
        <v>22003</v>
      </c>
      <c r="I161" s="88" t="s">
        <v>184</v>
      </c>
      <c r="J161" s="88" t="s">
        <v>126</v>
      </c>
      <c r="K161" s="89"/>
      <c r="L161" s="91" t="s">
        <v>22004</v>
      </c>
      <c r="M161" s="84">
        <v>2020</v>
      </c>
      <c r="N161" s="93" t="s">
        <v>18968</v>
      </c>
      <c r="O161" s="86" t="s">
        <v>183</v>
      </c>
      <c r="P161" s="86" t="s">
        <v>319</v>
      </c>
      <c r="Q161" s="86" t="s">
        <v>90</v>
      </c>
      <c r="R161" s="86" t="s">
        <v>222</v>
      </c>
      <c r="S161" s="96"/>
      <c r="T161" s="96"/>
      <c r="U161" s="91"/>
      <c r="V161" s="91"/>
      <c r="W161" s="91" t="s">
        <v>274</v>
      </c>
      <c r="X161" s="98"/>
      <c r="Y161" s="86" t="s">
        <v>295</v>
      </c>
      <c r="Z161" s="86" t="s">
        <v>8795</v>
      </c>
      <c r="AA161" s="86" t="s">
        <v>22005</v>
      </c>
      <c r="AB161" s="86" t="s">
        <v>478</v>
      </c>
      <c r="AC161" s="100">
        <v>24.6</v>
      </c>
      <c r="AD161" s="100">
        <v>18.45</v>
      </c>
      <c r="AE161" s="102" t="s">
        <v>22006</v>
      </c>
      <c r="AF161" s="86" t="s">
        <v>538</v>
      </c>
      <c r="AG161" s="103">
        <f>Table1[[#This Row],['# Books]]*Table1[[#This Row],[QTY]]</f>
        <v>0</v>
      </c>
      <c r="AH161" s="104">
        <f>Table1[[#This Row],[S&amp;L Price]]*Table1[[#This Row],[QTY]]</f>
        <v>0</v>
      </c>
    </row>
    <row r="162" spans="1:34" ht="18" hidden="1" customHeight="1" x14ac:dyDescent="0.25">
      <c r="A162" s="83"/>
      <c r="B162" s="83">
        <v>29</v>
      </c>
      <c r="C162" s="84"/>
      <c r="D162" s="84"/>
      <c r="E162" s="84"/>
      <c r="F162" s="86" t="s">
        <v>21979</v>
      </c>
      <c r="G162" s="115">
        <v>1</v>
      </c>
      <c r="H162" s="88" t="s">
        <v>22003</v>
      </c>
      <c r="I162" s="88" t="s">
        <v>184</v>
      </c>
      <c r="J162" s="88" t="s">
        <v>328</v>
      </c>
      <c r="K162" s="89"/>
      <c r="L162" s="91" t="s">
        <v>22007</v>
      </c>
      <c r="M162" s="84">
        <v>2020</v>
      </c>
      <c r="N162" s="93" t="s">
        <v>18968</v>
      </c>
      <c r="O162" s="86"/>
      <c r="P162" s="86"/>
      <c r="Q162" s="86" t="s">
        <v>90</v>
      </c>
      <c r="R162" s="86" t="s">
        <v>222</v>
      </c>
      <c r="S162" s="96"/>
      <c r="T162" s="96"/>
      <c r="U162" s="91"/>
      <c r="V162" s="91"/>
      <c r="W162" s="91" t="s">
        <v>274</v>
      </c>
      <c r="X162" s="98"/>
      <c r="Y162" s="86" t="s">
        <v>295</v>
      </c>
      <c r="Z162" s="86" t="s">
        <v>8795</v>
      </c>
      <c r="AA162" s="86" t="s">
        <v>22005</v>
      </c>
      <c r="AB162" s="86" t="s">
        <v>478</v>
      </c>
      <c r="AC162" s="100">
        <v>24.6</v>
      </c>
      <c r="AD162" s="100">
        <v>18.45</v>
      </c>
      <c r="AE162" s="102" t="s">
        <v>22006</v>
      </c>
      <c r="AF162" s="86" t="s">
        <v>538</v>
      </c>
      <c r="AG162" s="103">
        <f>Table1[[#This Row],['# Books]]*Table1[[#This Row],[QTY]]</f>
        <v>0</v>
      </c>
      <c r="AH162" s="104">
        <f>Table1[[#This Row],[S&amp;L Price]]*Table1[[#This Row],[QTY]]</f>
        <v>0</v>
      </c>
    </row>
    <row r="163" spans="1:34" ht="18" hidden="1" customHeight="1" x14ac:dyDescent="0.25">
      <c r="A163" s="83"/>
      <c r="B163" s="83">
        <v>30</v>
      </c>
      <c r="C163" s="84">
        <v>158</v>
      </c>
      <c r="D163" s="84"/>
      <c r="E163" s="84"/>
      <c r="F163" s="86" t="s">
        <v>2203</v>
      </c>
      <c r="G163" s="115">
        <v>10</v>
      </c>
      <c r="H163" s="88" t="s">
        <v>22008</v>
      </c>
      <c r="I163" s="88" t="s">
        <v>184</v>
      </c>
      <c r="J163" s="88" t="s">
        <v>125</v>
      </c>
      <c r="K163" s="89"/>
      <c r="L163" s="91" t="s">
        <v>20256</v>
      </c>
      <c r="M163" s="84">
        <v>2020</v>
      </c>
      <c r="N163" s="93" t="s">
        <v>18968</v>
      </c>
      <c r="O163" s="86" t="s">
        <v>183</v>
      </c>
      <c r="P163" s="86" t="s">
        <v>319</v>
      </c>
      <c r="Q163" s="86"/>
      <c r="R163" s="86"/>
      <c r="S163" s="96"/>
      <c r="T163" s="96"/>
      <c r="U163" s="91"/>
      <c r="V163" s="91"/>
      <c r="W163" s="91"/>
      <c r="X163" s="98"/>
      <c r="Y163" s="86" t="s">
        <v>295</v>
      </c>
      <c r="Z163" s="86" t="s">
        <v>307</v>
      </c>
      <c r="AA163" s="86" t="s">
        <v>20257</v>
      </c>
      <c r="AB163" s="86" t="s">
        <v>478</v>
      </c>
      <c r="AC163" s="100">
        <v>285</v>
      </c>
      <c r="AD163" s="100">
        <v>214.5</v>
      </c>
      <c r="AE163" s="102"/>
      <c r="AF163" s="86" t="s">
        <v>539</v>
      </c>
      <c r="AG163" s="103">
        <f>Table1[[#This Row],['# Books]]*Table1[[#This Row],[QTY]]</f>
        <v>0</v>
      </c>
      <c r="AH163" s="104">
        <f>Table1[[#This Row],[S&amp;L Price]]*Table1[[#This Row],[QTY]]</f>
        <v>0</v>
      </c>
    </row>
    <row r="164" spans="1:34" ht="18" hidden="1" customHeight="1" x14ac:dyDescent="0.25">
      <c r="A164" s="83"/>
      <c r="B164" s="83">
        <v>30</v>
      </c>
      <c r="C164" s="84">
        <v>158</v>
      </c>
      <c r="D164" s="84"/>
      <c r="E164" s="84"/>
      <c r="F164" s="86" t="s">
        <v>2203</v>
      </c>
      <c r="G164" s="115">
        <v>6</v>
      </c>
      <c r="H164" s="88" t="s">
        <v>22009</v>
      </c>
      <c r="I164" s="88" t="s">
        <v>184</v>
      </c>
      <c r="J164" s="88" t="s">
        <v>125</v>
      </c>
      <c r="K164" s="89"/>
      <c r="L164" s="91" t="s">
        <v>20258</v>
      </c>
      <c r="M164" s="84">
        <v>2020</v>
      </c>
      <c r="N164" s="93" t="s">
        <v>18968</v>
      </c>
      <c r="O164" s="86" t="s">
        <v>183</v>
      </c>
      <c r="P164" s="86" t="s">
        <v>319</v>
      </c>
      <c r="Q164" s="86"/>
      <c r="R164" s="86"/>
      <c r="S164" s="96"/>
      <c r="T164" s="96"/>
      <c r="U164" s="91"/>
      <c r="V164" s="91"/>
      <c r="W164" s="91"/>
      <c r="X164" s="98"/>
      <c r="Y164" s="86" t="s">
        <v>295</v>
      </c>
      <c r="Z164" s="86" t="s">
        <v>307</v>
      </c>
      <c r="AA164" s="86" t="s">
        <v>20259</v>
      </c>
      <c r="AB164" s="86" t="s">
        <v>478</v>
      </c>
      <c r="AC164" s="100">
        <v>171</v>
      </c>
      <c r="AD164" s="100">
        <v>128.69999999999999</v>
      </c>
      <c r="AE164" s="102"/>
      <c r="AF164" s="86" t="s">
        <v>539</v>
      </c>
      <c r="AG164" s="103">
        <f>Table1[[#This Row],['# Books]]*Table1[[#This Row],[QTY]]</f>
        <v>0</v>
      </c>
      <c r="AH164" s="104">
        <f>Table1[[#This Row],[S&amp;L Price]]*Table1[[#This Row],[QTY]]</f>
        <v>0</v>
      </c>
    </row>
    <row r="165" spans="1:34" ht="18" customHeight="1" x14ac:dyDescent="0.25">
      <c r="A165" s="83"/>
      <c r="B165" s="83">
        <v>30</v>
      </c>
      <c r="C165" s="84">
        <v>158</v>
      </c>
      <c r="D165" s="84"/>
      <c r="E165" s="84"/>
      <c r="F165" s="86" t="s">
        <v>2203</v>
      </c>
      <c r="G165" s="115">
        <v>1</v>
      </c>
      <c r="H165" s="88" t="s">
        <v>20260</v>
      </c>
      <c r="I165" s="88" t="s">
        <v>184</v>
      </c>
      <c r="J165" s="88" t="s">
        <v>126</v>
      </c>
      <c r="K165" s="89"/>
      <c r="L165" s="91" t="s">
        <v>20261</v>
      </c>
      <c r="M165" s="84">
        <v>2020</v>
      </c>
      <c r="N165" s="93" t="s">
        <v>18968</v>
      </c>
      <c r="O165" s="86" t="s">
        <v>183</v>
      </c>
      <c r="P165" s="86" t="s">
        <v>319</v>
      </c>
      <c r="Q165" s="86" t="s">
        <v>90</v>
      </c>
      <c r="R165" s="86" t="s">
        <v>222</v>
      </c>
      <c r="S165" s="96"/>
      <c r="T165" s="96"/>
      <c r="U165" s="91"/>
      <c r="V165" s="91"/>
      <c r="W165" s="91" t="s">
        <v>274</v>
      </c>
      <c r="X165" s="98"/>
      <c r="Y165" s="86" t="s">
        <v>295</v>
      </c>
      <c r="Z165" s="86" t="s">
        <v>307</v>
      </c>
      <c r="AA165" s="86" t="s">
        <v>20262</v>
      </c>
      <c r="AB165" s="86" t="s">
        <v>478</v>
      </c>
      <c r="AC165" s="100">
        <v>28.5</v>
      </c>
      <c r="AD165" s="100">
        <v>21.45</v>
      </c>
      <c r="AE165" s="102" t="s">
        <v>8396</v>
      </c>
      <c r="AF165" s="86" t="s">
        <v>539</v>
      </c>
      <c r="AG165" s="103">
        <f>Table1[[#This Row],['# Books]]*Table1[[#This Row],[QTY]]</f>
        <v>0</v>
      </c>
      <c r="AH165" s="104">
        <f>Table1[[#This Row],[S&amp;L Price]]*Table1[[#This Row],[QTY]]</f>
        <v>0</v>
      </c>
    </row>
    <row r="166" spans="1:34" ht="18" hidden="1" customHeight="1" x14ac:dyDescent="0.25">
      <c r="A166" s="83"/>
      <c r="B166" s="83">
        <v>30</v>
      </c>
      <c r="C166" s="84">
        <v>158</v>
      </c>
      <c r="D166" s="84"/>
      <c r="E166" s="84"/>
      <c r="F166" s="86" t="s">
        <v>2203</v>
      </c>
      <c r="G166" s="115">
        <v>1</v>
      </c>
      <c r="H166" s="88" t="s">
        <v>20260</v>
      </c>
      <c r="I166" s="88" t="s">
        <v>184</v>
      </c>
      <c r="J166" s="88" t="s">
        <v>328</v>
      </c>
      <c r="K166" s="89"/>
      <c r="L166" s="91" t="s">
        <v>20263</v>
      </c>
      <c r="M166" s="84">
        <v>2020</v>
      </c>
      <c r="N166" s="93" t="s">
        <v>18968</v>
      </c>
      <c r="O166" s="86"/>
      <c r="P166" s="86"/>
      <c r="Q166" s="86" t="s">
        <v>90</v>
      </c>
      <c r="R166" s="86" t="s">
        <v>222</v>
      </c>
      <c r="S166" s="96"/>
      <c r="T166" s="96"/>
      <c r="U166" s="91"/>
      <c r="V166" s="91"/>
      <c r="W166" s="91" t="s">
        <v>274</v>
      </c>
      <c r="X166" s="98"/>
      <c r="Y166" s="86" t="s">
        <v>295</v>
      </c>
      <c r="Z166" s="86" t="s">
        <v>307</v>
      </c>
      <c r="AA166" s="86" t="s">
        <v>20262</v>
      </c>
      <c r="AB166" s="86" t="s">
        <v>478</v>
      </c>
      <c r="AC166" s="100">
        <v>28.5</v>
      </c>
      <c r="AD166" s="100">
        <v>21.45</v>
      </c>
      <c r="AE166" s="102" t="s">
        <v>8396</v>
      </c>
      <c r="AF166" s="86" t="s">
        <v>539</v>
      </c>
      <c r="AG166" s="103">
        <f>Table1[[#This Row],['# Books]]*Table1[[#This Row],[QTY]]</f>
        <v>0</v>
      </c>
      <c r="AH166" s="104">
        <f>Table1[[#This Row],[S&amp;L Price]]*Table1[[#This Row],[QTY]]</f>
        <v>0</v>
      </c>
    </row>
    <row r="167" spans="1:34" ht="18" customHeight="1" x14ac:dyDescent="0.25">
      <c r="A167" s="83"/>
      <c r="B167" s="83">
        <v>30</v>
      </c>
      <c r="C167" s="84">
        <v>158</v>
      </c>
      <c r="D167" s="84"/>
      <c r="E167" s="84"/>
      <c r="F167" s="86" t="s">
        <v>2203</v>
      </c>
      <c r="G167" s="115">
        <v>1</v>
      </c>
      <c r="H167" s="88" t="s">
        <v>20264</v>
      </c>
      <c r="I167" s="88" t="s">
        <v>184</v>
      </c>
      <c r="J167" s="88" t="s">
        <v>126</v>
      </c>
      <c r="K167" s="89"/>
      <c r="L167" s="91" t="s">
        <v>20265</v>
      </c>
      <c r="M167" s="84">
        <v>2020</v>
      </c>
      <c r="N167" s="93" t="s">
        <v>18968</v>
      </c>
      <c r="O167" s="86" t="s">
        <v>183</v>
      </c>
      <c r="P167" s="86" t="s">
        <v>319</v>
      </c>
      <c r="Q167" s="86" t="s">
        <v>90</v>
      </c>
      <c r="R167" s="86" t="s">
        <v>222</v>
      </c>
      <c r="S167" s="96"/>
      <c r="T167" s="96"/>
      <c r="U167" s="91"/>
      <c r="V167" s="91"/>
      <c r="W167" s="91" t="s">
        <v>274</v>
      </c>
      <c r="X167" s="98"/>
      <c r="Y167" s="86" t="s">
        <v>295</v>
      </c>
      <c r="Z167" s="86" t="s">
        <v>307</v>
      </c>
      <c r="AA167" s="86" t="s">
        <v>20266</v>
      </c>
      <c r="AB167" s="86" t="s">
        <v>478</v>
      </c>
      <c r="AC167" s="100">
        <v>28.5</v>
      </c>
      <c r="AD167" s="100">
        <v>21.45</v>
      </c>
      <c r="AE167" s="102" t="s">
        <v>8396</v>
      </c>
      <c r="AF167" s="86" t="s">
        <v>539</v>
      </c>
      <c r="AG167" s="103">
        <f>Table1[[#This Row],['# Books]]*Table1[[#This Row],[QTY]]</f>
        <v>0</v>
      </c>
      <c r="AH167" s="104">
        <f>Table1[[#This Row],[S&amp;L Price]]*Table1[[#This Row],[QTY]]</f>
        <v>0</v>
      </c>
    </row>
    <row r="168" spans="1:34" ht="18" hidden="1" customHeight="1" x14ac:dyDescent="0.25">
      <c r="A168" s="83"/>
      <c r="B168" s="83">
        <v>30</v>
      </c>
      <c r="C168" s="84">
        <v>158</v>
      </c>
      <c r="D168" s="84"/>
      <c r="E168" s="84"/>
      <c r="F168" s="86" t="s">
        <v>2203</v>
      </c>
      <c r="G168" s="115">
        <v>1</v>
      </c>
      <c r="H168" s="88" t="s">
        <v>20264</v>
      </c>
      <c r="I168" s="88" t="s">
        <v>184</v>
      </c>
      <c r="J168" s="88" t="s">
        <v>328</v>
      </c>
      <c r="K168" s="89"/>
      <c r="L168" s="91" t="s">
        <v>20267</v>
      </c>
      <c r="M168" s="84">
        <v>2020</v>
      </c>
      <c r="N168" s="93" t="s">
        <v>18968</v>
      </c>
      <c r="O168" s="86"/>
      <c r="P168" s="86"/>
      <c r="Q168" s="86" t="s">
        <v>90</v>
      </c>
      <c r="R168" s="86" t="s">
        <v>222</v>
      </c>
      <c r="S168" s="96"/>
      <c r="T168" s="96"/>
      <c r="U168" s="91"/>
      <c r="V168" s="91"/>
      <c r="W168" s="91" t="s">
        <v>274</v>
      </c>
      <c r="X168" s="98"/>
      <c r="Y168" s="86" t="s">
        <v>295</v>
      </c>
      <c r="Z168" s="86" t="s">
        <v>307</v>
      </c>
      <c r="AA168" s="86" t="s">
        <v>20266</v>
      </c>
      <c r="AB168" s="86" t="s">
        <v>478</v>
      </c>
      <c r="AC168" s="100">
        <v>28.5</v>
      </c>
      <c r="AD168" s="100">
        <v>21.45</v>
      </c>
      <c r="AE168" s="102" t="s">
        <v>8396</v>
      </c>
      <c r="AF168" s="86" t="s">
        <v>539</v>
      </c>
      <c r="AG168" s="103">
        <f>Table1[[#This Row],['# Books]]*Table1[[#This Row],[QTY]]</f>
        <v>0</v>
      </c>
      <c r="AH168" s="104">
        <f>Table1[[#This Row],[S&amp;L Price]]*Table1[[#This Row],[QTY]]</f>
        <v>0</v>
      </c>
    </row>
    <row r="169" spans="1:34" ht="18" customHeight="1" x14ac:dyDescent="0.25">
      <c r="A169" s="83"/>
      <c r="B169" s="83">
        <v>30</v>
      </c>
      <c r="C169" s="84">
        <v>158</v>
      </c>
      <c r="D169" s="84"/>
      <c r="E169" s="84"/>
      <c r="F169" s="86" t="s">
        <v>2203</v>
      </c>
      <c r="G169" s="115">
        <v>1</v>
      </c>
      <c r="H169" s="88" t="s">
        <v>20268</v>
      </c>
      <c r="I169" s="88" t="s">
        <v>184</v>
      </c>
      <c r="J169" s="88" t="s">
        <v>126</v>
      </c>
      <c r="K169" s="89"/>
      <c r="L169" s="91" t="s">
        <v>20269</v>
      </c>
      <c r="M169" s="84">
        <v>2020</v>
      </c>
      <c r="N169" s="93" t="s">
        <v>18968</v>
      </c>
      <c r="O169" s="86" t="s">
        <v>183</v>
      </c>
      <c r="P169" s="86" t="s">
        <v>319</v>
      </c>
      <c r="Q169" s="86" t="s">
        <v>90</v>
      </c>
      <c r="R169" s="86" t="s">
        <v>222</v>
      </c>
      <c r="S169" s="96"/>
      <c r="T169" s="96"/>
      <c r="U169" s="91"/>
      <c r="V169" s="91"/>
      <c r="W169" s="91" t="s">
        <v>274</v>
      </c>
      <c r="X169" s="98"/>
      <c r="Y169" s="86" t="s">
        <v>295</v>
      </c>
      <c r="Z169" s="86" t="s">
        <v>307</v>
      </c>
      <c r="AA169" s="86" t="s">
        <v>20270</v>
      </c>
      <c r="AB169" s="86" t="s">
        <v>478</v>
      </c>
      <c r="AC169" s="100">
        <v>28.5</v>
      </c>
      <c r="AD169" s="100">
        <v>21.45</v>
      </c>
      <c r="AE169" s="102" t="s">
        <v>8396</v>
      </c>
      <c r="AF169" s="86" t="s">
        <v>539</v>
      </c>
      <c r="AG169" s="103">
        <f>Table1[[#This Row],['# Books]]*Table1[[#This Row],[QTY]]</f>
        <v>0</v>
      </c>
      <c r="AH169" s="104">
        <f>Table1[[#This Row],[S&amp;L Price]]*Table1[[#This Row],[QTY]]</f>
        <v>0</v>
      </c>
    </row>
    <row r="170" spans="1:34" ht="18" hidden="1" customHeight="1" x14ac:dyDescent="0.25">
      <c r="A170" s="83"/>
      <c r="B170" s="83">
        <v>30</v>
      </c>
      <c r="C170" s="84">
        <v>158</v>
      </c>
      <c r="D170" s="84"/>
      <c r="E170" s="84"/>
      <c r="F170" s="86" t="s">
        <v>2203</v>
      </c>
      <c r="G170" s="115">
        <v>1</v>
      </c>
      <c r="H170" s="88" t="s">
        <v>20268</v>
      </c>
      <c r="I170" s="88" t="s">
        <v>184</v>
      </c>
      <c r="J170" s="88" t="s">
        <v>328</v>
      </c>
      <c r="K170" s="89"/>
      <c r="L170" s="91" t="s">
        <v>20271</v>
      </c>
      <c r="M170" s="84">
        <v>2020</v>
      </c>
      <c r="N170" s="93" t="s">
        <v>18968</v>
      </c>
      <c r="O170" s="86"/>
      <c r="P170" s="86"/>
      <c r="Q170" s="86" t="s">
        <v>90</v>
      </c>
      <c r="R170" s="86" t="s">
        <v>222</v>
      </c>
      <c r="S170" s="96"/>
      <c r="T170" s="96"/>
      <c r="U170" s="91"/>
      <c r="V170" s="91"/>
      <c r="W170" s="91" t="s">
        <v>274</v>
      </c>
      <c r="X170" s="98"/>
      <c r="Y170" s="86" t="s">
        <v>295</v>
      </c>
      <c r="Z170" s="86" t="s">
        <v>307</v>
      </c>
      <c r="AA170" s="86" t="s">
        <v>20270</v>
      </c>
      <c r="AB170" s="86" t="s">
        <v>478</v>
      </c>
      <c r="AC170" s="100">
        <v>28.5</v>
      </c>
      <c r="AD170" s="100">
        <v>21.45</v>
      </c>
      <c r="AE170" s="102" t="s">
        <v>8396</v>
      </c>
      <c r="AF170" s="86" t="s">
        <v>539</v>
      </c>
      <c r="AG170" s="103">
        <f>Table1[[#This Row],['# Books]]*Table1[[#This Row],[QTY]]</f>
        <v>0</v>
      </c>
      <c r="AH170" s="104">
        <f>Table1[[#This Row],[S&amp;L Price]]*Table1[[#This Row],[QTY]]</f>
        <v>0</v>
      </c>
    </row>
    <row r="171" spans="1:34" ht="18" customHeight="1" x14ac:dyDescent="0.25">
      <c r="A171" s="83"/>
      <c r="B171" s="83">
        <v>30</v>
      </c>
      <c r="C171" s="84">
        <v>158</v>
      </c>
      <c r="D171" s="84"/>
      <c r="E171" s="84"/>
      <c r="F171" s="86" t="s">
        <v>2203</v>
      </c>
      <c r="G171" s="115">
        <v>1</v>
      </c>
      <c r="H171" s="88" t="s">
        <v>20272</v>
      </c>
      <c r="I171" s="88" t="s">
        <v>184</v>
      </c>
      <c r="J171" s="88" t="s">
        <v>126</v>
      </c>
      <c r="K171" s="89"/>
      <c r="L171" s="91" t="s">
        <v>20273</v>
      </c>
      <c r="M171" s="84">
        <v>2020</v>
      </c>
      <c r="N171" s="93" t="s">
        <v>18968</v>
      </c>
      <c r="O171" s="86" t="s">
        <v>183</v>
      </c>
      <c r="P171" s="86" t="s">
        <v>319</v>
      </c>
      <c r="Q171" s="86" t="s">
        <v>90</v>
      </c>
      <c r="R171" s="86" t="s">
        <v>222</v>
      </c>
      <c r="S171" s="96"/>
      <c r="T171" s="96"/>
      <c r="U171" s="91"/>
      <c r="V171" s="91"/>
      <c r="W171" s="91" t="s">
        <v>274</v>
      </c>
      <c r="X171" s="98"/>
      <c r="Y171" s="86" t="s">
        <v>295</v>
      </c>
      <c r="Z171" s="86" t="s">
        <v>307</v>
      </c>
      <c r="AA171" s="86" t="s">
        <v>20274</v>
      </c>
      <c r="AB171" s="86" t="s">
        <v>478</v>
      </c>
      <c r="AC171" s="100">
        <v>28.5</v>
      </c>
      <c r="AD171" s="100">
        <v>21.45</v>
      </c>
      <c r="AE171" s="102" t="s">
        <v>8396</v>
      </c>
      <c r="AF171" s="86" t="s">
        <v>539</v>
      </c>
      <c r="AG171" s="103">
        <f>Table1[[#This Row],['# Books]]*Table1[[#This Row],[QTY]]</f>
        <v>0</v>
      </c>
      <c r="AH171" s="104">
        <f>Table1[[#This Row],[S&amp;L Price]]*Table1[[#This Row],[QTY]]</f>
        <v>0</v>
      </c>
    </row>
    <row r="172" spans="1:34" ht="18" hidden="1" customHeight="1" x14ac:dyDescent="0.25">
      <c r="A172" s="83"/>
      <c r="B172" s="83">
        <v>30</v>
      </c>
      <c r="C172" s="84">
        <v>158</v>
      </c>
      <c r="D172" s="84"/>
      <c r="E172" s="84"/>
      <c r="F172" s="86" t="s">
        <v>2203</v>
      </c>
      <c r="G172" s="115">
        <v>1</v>
      </c>
      <c r="H172" s="88" t="s">
        <v>20272</v>
      </c>
      <c r="I172" s="88" t="s">
        <v>184</v>
      </c>
      <c r="J172" s="88" t="s">
        <v>328</v>
      </c>
      <c r="K172" s="89"/>
      <c r="L172" s="91" t="s">
        <v>20275</v>
      </c>
      <c r="M172" s="84">
        <v>2020</v>
      </c>
      <c r="N172" s="93" t="s">
        <v>18968</v>
      </c>
      <c r="O172" s="86"/>
      <c r="P172" s="86"/>
      <c r="Q172" s="86" t="s">
        <v>90</v>
      </c>
      <c r="R172" s="86" t="s">
        <v>222</v>
      </c>
      <c r="S172" s="96"/>
      <c r="T172" s="96"/>
      <c r="U172" s="91"/>
      <c r="V172" s="91"/>
      <c r="W172" s="91" t="s">
        <v>274</v>
      </c>
      <c r="X172" s="98"/>
      <c r="Y172" s="86" t="s">
        <v>295</v>
      </c>
      <c r="Z172" s="86" t="s">
        <v>307</v>
      </c>
      <c r="AA172" s="86" t="s">
        <v>20274</v>
      </c>
      <c r="AB172" s="86" t="s">
        <v>478</v>
      </c>
      <c r="AC172" s="100">
        <v>28.5</v>
      </c>
      <c r="AD172" s="100">
        <v>21.45</v>
      </c>
      <c r="AE172" s="102" t="s">
        <v>8396</v>
      </c>
      <c r="AF172" s="86" t="s">
        <v>539</v>
      </c>
      <c r="AG172" s="103">
        <f>Table1[[#This Row],['# Books]]*Table1[[#This Row],[QTY]]</f>
        <v>0</v>
      </c>
      <c r="AH172" s="104">
        <f>Table1[[#This Row],[S&amp;L Price]]*Table1[[#This Row],[QTY]]</f>
        <v>0</v>
      </c>
    </row>
    <row r="173" spans="1:34" ht="18" customHeight="1" x14ac:dyDescent="0.25">
      <c r="A173" s="83"/>
      <c r="B173" s="83">
        <v>30</v>
      </c>
      <c r="C173" s="84">
        <v>158</v>
      </c>
      <c r="D173" s="84"/>
      <c r="E173" s="84"/>
      <c r="F173" s="86" t="s">
        <v>2203</v>
      </c>
      <c r="G173" s="115">
        <v>1</v>
      </c>
      <c r="H173" s="88" t="s">
        <v>20276</v>
      </c>
      <c r="I173" s="88" t="s">
        <v>184</v>
      </c>
      <c r="J173" s="88" t="s">
        <v>126</v>
      </c>
      <c r="K173" s="89"/>
      <c r="L173" s="91" t="s">
        <v>20277</v>
      </c>
      <c r="M173" s="84">
        <v>2020</v>
      </c>
      <c r="N173" s="93" t="s">
        <v>18968</v>
      </c>
      <c r="O173" s="86" t="s">
        <v>183</v>
      </c>
      <c r="P173" s="86" t="s">
        <v>319</v>
      </c>
      <c r="Q173" s="86" t="s">
        <v>90</v>
      </c>
      <c r="R173" s="86" t="s">
        <v>222</v>
      </c>
      <c r="S173" s="96"/>
      <c r="T173" s="96"/>
      <c r="U173" s="91"/>
      <c r="V173" s="91"/>
      <c r="W173" s="91" t="s">
        <v>274</v>
      </c>
      <c r="X173" s="98"/>
      <c r="Y173" s="86" t="s">
        <v>295</v>
      </c>
      <c r="Z173" s="86" t="s">
        <v>307</v>
      </c>
      <c r="AA173" s="86" t="s">
        <v>20278</v>
      </c>
      <c r="AB173" s="86" t="s">
        <v>478</v>
      </c>
      <c r="AC173" s="100">
        <v>28.5</v>
      </c>
      <c r="AD173" s="100">
        <v>21.45</v>
      </c>
      <c r="AE173" s="102" t="s">
        <v>8396</v>
      </c>
      <c r="AF173" s="86" t="s">
        <v>539</v>
      </c>
      <c r="AG173" s="103">
        <f>Table1[[#This Row],['# Books]]*Table1[[#This Row],[QTY]]</f>
        <v>0</v>
      </c>
      <c r="AH173" s="104">
        <f>Table1[[#This Row],[S&amp;L Price]]*Table1[[#This Row],[QTY]]</f>
        <v>0</v>
      </c>
    </row>
    <row r="174" spans="1:34" ht="18" hidden="1" customHeight="1" x14ac:dyDescent="0.25">
      <c r="A174" s="83"/>
      <c r="B174" s="83">
        <v>30</v>
      </c>
      <c r="C174" s="84">
        <v>158</v>
      </c>
      <c r="D174" s="84"/>
      <c r="E174" s="84"/>
      <c r="F174" s="86" t="s">
        <v>2203</v>
      </c>
      <c r="G174" s="115">
        <v>1</v>
      </c>
      <c r="H174" s="88" t="s">
        <v>20276</v>
      </c>
      <c r="I174" s="88" t="s">
        <v>184</v>
      </c>
      <c r="J174" s="88" t="s">
        <v>328</v>
      </c>
      <c r="K174" s="89"/>
      <c r="L174" s="91" t="s">
        <v>20279</v>
      </c>
      <c r="M174" s="84">
        <v>2020</v>
      </c>
      <c r="N174" s="93" t="s">
        <v>18968</v>
      </c>
      <c r="O174" s="86"/>
      <c r="P174" s="86"/>
      <c r="Q174" s="86" t="s">
        <v>90</v>
      </c>
      <c r="R174" s="86" t="s">
        <v>222</v>
      </c>
      <c r="S174" s="96"/>
      <c r="T174" s="96"/>
      <c r="U174" s="91"/>
      <c r="V174" s="91"/>
      <c r="W174" s="91" t="s">
        <v>274</v>
      </c>
      <c r="X174" s="98"/>
      <c r="Y174" s="86" t="s">
        <v>295</v>
      </c>
      <c r="Z174" s="86" t="s">
        <v>307</v>
      </c>
      <c r="AA174" s="86" t="s">
        <v>20278</v>
      </c>
      <c r="AB174" s="86" t="s">
        <v>478</v>
      </c>
      <c r="AC174" s="100">
        <v>28.5</v>
      </c>
      <c r="AD174" s="100">
        <v>21.45</v>
      </c>
      <c r="AE174" s="102" t="s">
        <v>8396</v>
      </c>
      <c r="AF174" s="86" t="s">
        <v>539</v>
      </c>
      <c r="AG174" s="103">
        <f>Table1[[#This Row],['# Books]]*Table1[[#This Row],[QTY]]</f>
        <v>0</v>
      </c>
      <c r="AH174" s="104">
        <f>Table1[[#This Row],[S&amp;L Price]]*Table1[[#This Row],[QTY]]</f>
        <v>0</v>
      </c>
    </row>
    <row r="175" spans="1:34" ht="18" customHeight="1" x14ac:dyDescent="0.25">
      <c r="A175" s="83"/>
      <c r="B175" s="83">
        <v>30</v>
      </c>
      <c r="C175" s="84">
        <v>158</v>
      </c>
      <c r="D175" s="84"/>
      <c r="E175" s="84"/>
      <c r="F175" s="86" t="s">
        <v>2203</v>
      </c>
      <c r="G175" s="115">
        <v>1</v>
      </c>
      <c r="H175" s="88" t="s">
        <v>20280</v>
      </c>
      <c r="I175" s="88" t="s">
        <v>184</v>
      </c>
      <c r="J175" s="88" t="s">
        <v>126</v>
      </c>
      <c r="K175" s="89"/>
      <c r="L175" s="91" t="s">
        <v>20281</v>
      </c>
      <c r="M175" s="84">
        <v>2020</v>
      </c>
      <c r="N175" s="93" t="s">
        <v>18968</v>
      </c>
      <c r="O175" s="86" t="s">
        <v>183</v>
      </c>
      <c r="P175" s="86" t="s">
        <v>319</v>
      </c>
      <c r="Q175" s="86" t="s">
        <v>90</v>
      </c>
      <c r="R175" s="86" t="s">
        <v>222</v>
      </c>
      <c r="S175" s="96"/>
      <c r="T175" s="96"/>
      <c r="U175" s="91"/>
      <c r="V175" s="91"/>
      <c r="W175" s="91" t="s">
        <v>274</v>
      </c>
      <c r="X175" s="98"/>
      <c r="Y175" s="86" t="s">
        <v>295</v>
      </c>
      <c r="Z175" s="86" t="s">
        <v>307</v>
      </c>
      <c r="AA175" s="86" t="s">
        <v>20282</v>
      </c>
      <c r="AB175" s="86" t="s">
        <v>478</v>
      </c>
      <c r="AC175" s="100">
        <v>28.5</v>
      </c>
      <c r="AD175" s="100">
        <v>21.45</v>
      </c>
      <c r="AE175" s="102" t="s">
        <v>8396</v>
      </c>
      <c r="AF175" s="86" t="s">
        <v>539</v>
      </c>
      <c r="AG175" s="103">
        <f>Table1[[#This Row],['# Books]]*Table1[[#This Row],[QTY]]</f>
        <v>0</v>
      </c>
      <c r="AH175" s="104">
        <f>Table1[[#This Row],[S&amp;L Price]]*Table1[[#This Row],[QTY]]</f>
        <v>0</v>
      </c>
    </row>
    <row r="176" spans="1:34" ht="18" hidden="1" customHeight="1" x14ac:dyDescent="0.25">
      <c r="A176" s="83"/>
      <c r="B176" s="83">
        <v>30</v>
      </c>
      <c r="C176" s="84">
        <v>158</v>
      </c>
      <c r="D176" s="84"/>
      <c r="E176" s="84"/>
      <c r="F176" s="86" t="s">
        <v>2203</v>
      </c>
      <c r="G176" s="115">
        <v>1</v>
      </c>
      <c r="H176" s="88" t="s">
        <v>20280</v>
      </c>
      <c r="I176" s="88" t="s">
        <v>184</v>
      </c>
      <c r="J176" s="88" t="s">
        <v>328</v>
      </c>
      <c r="K176" s="89"/>
      <c r="L176" s="91" t="s">
        <v>20283</v>
      </c>
      <c r="M176" s="84">
        <v>2020</v>
      </c>
      <c r="N176" s="93" t="s">
        <v>18968</v>
      </c>
      <c r="O176" s="86"/>
      <c r="P176" s="86"/>
      <c r="Q176" s="86" t="s">
        <v>90</v>
      </c>
      <c r="R176" s="86" t="s">
        <v>222</v>
      </c>
      <c r="S176" s="96"/>
      <c r="T176" s="96"/>
      <c r="U176" s="91"/>
      <c r="V176" s="91"/>
      <c r="W176" s="91" t="s">
        <v>274</v>
      </c>
      <c r="X176" s="98"/>
      <c r="Y176" s="86" t="s">
        <v>295</v>
      </c>
      <c r="Z176" s="86" t="s">
        <v>307</v>
      </c>
      <c r="AA176" s="86" t="s">
        <v>20282</v>
      </c>
      <c r="AB176" s="86" t="s">
        <v>478</v>
      </c>
      <c r="AC176" s="100">
        <v>28.5</v>
      </c>
      <c r="AD176" s="100">
        <v>21.45</v>
      </c>
      <c r="AE176" s="102" t="s">
        <v>8396</v>
      </c>
      <c r="AF176" s="86" t="s">
        <v>539</v>
      </c>
      <c r="AG176" s="103">
        <f>Table1[[#This Row],['# Books]]*Table1[[#This Row],[QTY]]</f>
        <v>0</v>
      </c>
      <c r="AH176" s="104">
        <f>Table1[[#This Row],[S&amp;L Price]]*Table1[[#This Row],[QTY]]</f>
        <v>0</v>
      </c>
    </row>
    <row r="177" spans="1:34" ht="18" customHeight="1" x14ac:dyDescent="0.25">
      <c r="A177" s="83"/>
      <c r="B177" s="83">
        <v>30</v>
      </c>
      <c r="C177" s="84">
        <v>158</v>
      </c>
      <c r="D177" s="84"/>
      <c r="E177" s="84"/>
      <c r="F177" s="86" t="s">
        <v>2203</v>
      </c>
      <c r="G177" s="115">
        <v>1</v>
      </c>
      <c r="H177" s="88" t="s">
        <v>2204</v>
      </c>
      <c r="I177" s="88" t="s">
        <v>184</v>
      </c>
      <c r="J177" s="88" t="s">
        <v>126</v>
      </c>
      <c r="K177" s="89"/>
      <c r="L177" s="91" t="s">
        <v>2205</v>
      </c>
      <c r="M177" s="84">
        <v>2018</v>
      </c>
      <c r="N177" s="93" t="s">
        <v>1444</v>
      </c>
      <c r="O177" s="86" t="s">
        <v>183</v>
      </c>
      <c r="P177" s="86" t="s">
        <v>319</v>
      </c>
      <c r="Q177" s="86" t="s">
        <v>1091</v>
      </c>
      <c r="R177" s="86" t="s">
        <v>2206</v>
      </c>
      <c r="S177" s="96"/>
      <c r="T177" s="96"/>
      <c r="U177" s="91"/>
      <c r="V177" s="91"/>
      <c r="W177" s="91" t="s">
        <v>274</v>
      </c>
      <c r="X177" s="98"/>
      <c r="Y177" s="86" t="s">
        <v>295</v>
      </c>
      <c r="Z177" s="86" t="s">
        <v>307</v>
      </c>
      <c r="AA177" s="86" t="s">
        <v>2207</v>
      </c>
      <c r="AB177" s="86" t="s">
        <v>478</v>
      </c>
      <c r="AC177" s="100">
        <v>28.5</v>
      </c>
      <c r="AD177" s="100">
        <v>21.45</v>
      </c>
      <c r="AE177" s="102" t="s">
        <v>2208</v>
      </c>
      <c r="AF177" s="86" t="s">
        <v>539</v>
      </c>
      <c r="AG177" s="103">
        <f>Table1[[#This Row],['# Books]]*Table1[[#This Row],[QTY]]</f>
        <v>0</v>
      </c>
      <c r="AH177" s="104">
        <f>Table1[[#This Row],[S&amp;L Price]]*Table1[[#This Row],[QTY]]</f>
        <v>0</v>
      </c>
    </row>
    <row r="178" spans="1:34" ht="18" hidden="1" customHeight="1" x14ac:dyDescent="0.25">
      <c r="A178" s="83"/>
      <c r="B178" s="83">
        <v>30</v>
      </c>
      <c r="C178" s="84">
        <v>158</v>
      </c>
      <c r="D178" s="84"/>
      <c r="E178" s="84"/>
      <c r="F178" s="86" t="s">
        <v>2203</v>
      </c>
      <c r="G178" s="115">
        <v>1</v>
      </c>
      <c r="H178" s="88" t="s">
        <v>2204</v>
      </c>
      <c r="I178" s="88" t="s">
        <v>184</v>
      </c>
      <c r="J178" s="88" t="s">
        <v>328</v>
      </c>
      <c r="K178" s="89"/>
      <c r="L178" s="91" t="s">
        <v>2209</v>
      </c>
      <c r="M178" s="84">
        <v>2018</v>
      </c>
      <c r="N178" s="93" t="s">
        <v>1444</v>
      </c>
      <c r="O178" s="86"/>
      <c r="P178" s="86"/>
      <c r="Q178" s="86" t="s">
        <v>1091</v>
      </c>
      <c r="R178" s="86" t="s">
        <v>2206</v>
      </c>
      <c r="S178" s="96"/>
      <c r="T178" s="96"/>
      <c r="U178" s="91"/>
      <c r="V178" s="91"/>
      <c r="W178" s="91" t="s">
        <v>274</v>
      </c>
      <c r="X178" s="98"/>
      <c r="Y178" s="86" t="s">
        <v>295</v>
      </c>
      <c r="Z178" s="86" t="s">
        <v>307</v>
      </c>
      <c r="AA178" s="86" t="s">
        <v>2207</v>
      </c>
      <c r="AB178" s="86" t="s">
        <v>478</v>
      </c>
      <c r="AC178" s="100">
        <v>28.5</v>
      </c>
      <c r="AD178" s="100">
        <v>21.45</v>
      </c>
      <c r="AE178" s="102" t="s">
        <v>2208</v>
      </c>
      <c r="AF178" s="86" t="s">
        <v>539</v>
      </c>
      <c r="AG178" s="103">
        <f>Table1[[#This Row],['# Books]]*Table1[[#This Row],[QTY]]</f>
        <v>0</v>
      </c>
      <c r="AH178" s="104">
        <f>Table1[[#This Row],[S&amp;L Price]]*Table1[[#This Row],[QTY]]</f>
        <v>0</v>
      </c>
    </row>
    <row r="179" spans="1:34" ht="18" customHeight="1" x14ac:dyDescent="0.25">
      <c r="A179" s="83"/>
      <c r="B179" s="83">
        <v>30</v>
      </c>
      <c r="C179" s="84">
        <v>158</v>
      </c>
      <c r="D179" s="84"/>
      <c r="E179" s="84"/>
      <c r="F179" s="86" t="s">
        <v>2203</v>
      </c>
      <c r="G179" s="115">
        <v>1</v>
      </c>
      <c r="H179" s="88" t="s">
        <v>2210</v>
      </c>
      <c r="I179" s="88" t="s">
        <v>184</v>
      </c>
      <c r="J179" s="88" t="s">
        <v>126</v>
      </c>
      <c r="K179" s="89"/>
      <c r="L179" s="91" t="s">
        <v>2211</v>
      </c>
      <c r="M179" s="84">
        <v>2018</v>
      </c>
      <c r="N179" s="93" t="s">
        <v>1444</v>
      </c>
      <c r="O179" s="86" t="s">
        <v>183</v>
      </c>
      <c r="P179" s="86" t="s">
        <v>319</v>
      </c>
      <c r="Q179" s="86" t="s">
        <v>1091</v>
      </c>
      <c r="R179" s="86" t="s">
        <v>2212</v>
      </c>
      <c r="S179" s="96"/>
      <c r="T179" s="96"/>
      <c r="U179" s="91"/>
      <c r="V179" s="91"/>
      <c r="W179" s="91" t="s">
        <v>274</v>
      </c>
      <c r="X179" s="98"/>
      <c r="Y179" s="86" t="s">
        <v>295</v>
      </c>
      <c r="Z179" s="86" t="s">
        <v>307</v>
      </c>
      <c r="AA179" s="86" t="s">
        <v>20255</v>
      </c>
      <c r="AB179" s="86" t="s">
        <v>478</v>
      </c>
      <c r="AC179" s="100">
        <v>28.5</v>
      </c>
      <c r="AD179" s="100">
        <v>21.45</v>
      </c>
      <c r="AE179" s="102" t="s">
        <v>2208</v>
      </c>
      <c r="AF179" s="86" t="s">
        <v>539</v>
      </c>
      <c r="AG179" s="103">
        <f>Table1[[#This Row],['# Books]]*Table1[[#This Row],[QTY]]</f>
        <v>0</v>
      </c>
      <c r="AH179" s="104">
        <f>Table1[[#This Row],[S&amp;L Price]]*Table1[[#This Row],[QTY]]</f>
        <v>0</v>
      </c>
    </row>
    <row r="180" spans="1:34" ht="18" hidden="1" customHeight="1" x14ac:dyDescent="0.25">
      <c r="A180" s="83"/>
      <c r="B180" s="83">
        <v>30</v>
      </c>
      <c r="C180" s="84">
        <v>158</v>
      </c>
      <c r="D180" s="84"/>
      <c r="E180" s="84"/>
      <c r="F180" s="86" t="s">
        <v>2203</v>
      </c>
      <c r="G180" s="115">
        <v>1</v>
      </c>
      <c r="H180" s="88" t="s">
        <v>2210</v>
      </c>
      <c r="I180" s="88" t="s">
        <v>184</v>
      </c>
      <c r="J180" s="88" t="s">
        <v>328</v>
      </c>
      <c r="K180" s="89"/>
      <c r="L180" s="91" t="s">
        <v>2213</v>
      </c>
      <c r="M180" s="84">
        <v>2018</v>
      </c>
      <c r="N180" s="93" t="s">
        <v>1444</v>
      </c>
      <c r="O180" s="86"/>
      <c r="P180" s="86"/>
      <c r="Q180" s="86" t="s">
        <v>1091</v>
      </c>
      <c r="R180" s="86" t="s">
        <v>2212</v>
      </c>
      <c r="S180" s="96"/>
      <c r="T180" s="96"/>
      <c r="U180" s="91"/>
      <c r="V180" s="91"/>
      <c r="W180" s="91" t="s">
        <v>274</v>
      </c>
      <c r="X180" s="98"/>
      <c r="Y180" s="86" t="s">
        <v>295</v>
      </c>
      <c r="Z180" s="86" t="s">
        <v>307</v>
      </c>
      <c r="AA180" s="86" t="s">
        <v>20255</v>
      </c>
      <c r="AB180" s="86" t="s">
        <v>478</v>
      </c>
      <c r="AC180" s="100">
        <v>28.5</v>
      </c>
      <c r="AD180" s="100">
        <v>21.45</v>
      </c>
      <c r="AE180" s="102" t="s">
        <v>2208</v>
      </c>
      <c r="AF180" s="86" t="s">
        <v>539</v>
      </c>
      <c r="AG180" s="103">
        <f>Table1[[#This Row],['# Books]]*Table1[[#This Row],[QTY]]</f>
        <v>0</v>
      </c>
      <c r="AH180" s="104">
        <f>Table1[[#This Row],[S&amp;L Price]]*Table1[[#This Row],[QTY]]</f>
        <v>0</v>
      </c>
    </row>
    <row r="181" spans="1:34" ht="18" customHeight="1" x14ac:dyDescent="0.25">
      <c r="A181" s="83"/>
      <c r="B181" s="83">
        <v>30</v>
      </c>
      <c r="C181" s="84">
        <v>158</v>
      </c>
      <c r="D181" s="84"/>
      <c r="E181" s="84"/>
      <c r="F181" s="86" t="s">
        <v>2203</v>
      </c>
      <c r="G181" s="115">
        <v>1</v>
      </c>
      <c r="H181" s="88" t="s">
        <v>2214</v>
      </c>
      <c r="I181" s="88" t="s">
        <v>184</v>
      </c>
      <c r="J181" s="88" t="s">
        <v>126</v>
      </c>
      <c r="K181" s="89"/>
      <c r="L181" s="91" t="s">
        <v>2215</v>
      </c>
      <c r="M181" s="84">
        <v>2018</v>
      </c>
      <c r="N181" s="93" t="s">
        <v>1444</v>
      </c>
      <c r="O181" s="86" t="s">
        <v>183</v>
      </c>
      <c r="P181" s="86" t="s">
        <v>319</v>
      </c>
      <c r="Q181" s="86" t="s">
        <v>1091</v>
      </c>
      <c r="R181" s="86" t="s">
        <v>2212</v>
      </c>
      <c r="S181" s="96"/>
      <c r="T181" s="96"/>
      <c r="U181" s="91"/>
      <c r="V181" s="91"/>
      <c r="W181" s="91" t="s">
        <v>274</v>
      </c>
      <c r="X181" s="98"/>
      <c r="Y181" s="86" t="s">
        <v>295</v>
      </c>
      <c r="Z181" s="86" t="s">
        <v>307</v>
      </c>
      <c r="AA181" s="86" t="s">
        <v>2216</v>
      </c>
      <c r="AB181" s="86" t="s">
        <v>478</v>
      </c>
      <c r="AC181" s="100">
        <v>28.5</v>
      </c>
      <c r="AD181" s="100">
        <v>21.45</v>
      </c>
      <c r="AE181" s="102" t="s">
        <v>2217</v>
      </c>
      <c r="AF181" s="86" t="s">
        <v>539</v>
      </c>
      <c r="AG181" s="103">
        <f>Table1[[#This Row],['# Books]]*Table1[[#This Row],[QTY]]</f>
        <v>0</v>
      </c>
      <c r="AH181" s="104">
        <f>Table1[[#This Row],[S&amp;L Price]]*Table1[[#This Row],[QTY]]</f>
        <v>0</v>
      </c>
    </row>
    <row r="182" spans="1:34" ht="18" hidden="1" customHeight="1" x14ac:dyDescent="0.25">
      <c r="A182" s="83"/>
      <c r="B182" s="83">
        <v>30</v>
      </c>
      <c r="C182" s="84">
        <v>158</v>
      </c>
      <c r="D182" s="84"/>
      <c r="E182" s="84"/>
      <c r="F182" s="86" t="s">
        <v>2203</v>
      </c>
      <c r="G182" s="115">
        <v>1</v>
      </c>
      <c r="H182" s="88" t="s">
        <v>2214</v>
      </c>
      <c r="I182" s="88" t="s">
        <v>184</v>
      </c>
      <c r="J182" s="88" t="s">
        <v>328</v>
      </c>
      <c r="K182" s="89"/>
      <c r="L182" s="91" t="s">
        <v>2218</v>
      </c>
      <c r="M182" s="84">
        <v>2018</v>
      </c>
      <c r="N182" s="93" t="s">
        <v>1444</v>
      </c>
      <c r="O182" s="86"/>
      <c r="P182" s="86"/>
      <c r="Q182" s="86" t="s">
        <v>1091</v>
      </c>
      <c r="R182" s="86" t="s">
        <v>2212</v>
      </c>
      <c r="S182" s="96"/>
      <c r="T182" s="96"/>
      <c r="U182" s="91"/>
      <c r="V182" s="91"/>
      <c r="W182" s="91" t="s">
        <v>274</v>
      </c>
      <c r="X182" s="98"/>
      <c r="Y182" s="86" t="s">
        <v>295</v>
      </c>
      <c r="Z182" s="86" t="s">
        <v>307</v>
      </c>
      <c r="AA182" s="86" t="s">
        <v>2216</v>
      </c>
      <c r="AB182" s="86" t="s">
        <v>478</v>
      </c>
      <c r="AC182" s="100">
        <v>28.5</v>
      </c>
      <c r="AD182" s="100">
        <v>21.45</v>
      </c>
      <c r="AE182" s="102" t="s">
        <v>2217</v>
      </c>
      <c r="AF182" s="86" t="s">
        <v>539</v>
      </c>
      <c r="AG182" s="103">
        <f>Table1[[#This Row],['# Books]]*Table1[[#This Row],[QTY]]</f>
        <v>0</v>
      </c>
      <c r="AH182" s="104">
        <f>Table1[[#This Row],[S&amp;L Price]]*Table1[[#This Row],[QTY]]</f>
        <v>0</v>
      </c>
    </row>
    <row r="183" spans="1:34" ht="18" customHeight="1" x14ac:dyDescent="0.25">
      <c r="A183" s="83"/>
      <c r="B183" s="83">
        <v>30</v>
      </c>
      <c r="C183" s="84">
        <v>158</v>
      </c>
      <c r="D183" s="84"/>
      <c r="E183" s="84"/>
      <c r="F183" s="86" t="s">
        <v>2203</v>
      </c>
      <c r="G183" s="115">
        <v>1</v>
      </c>
      <c r="H183" s="88" t="s">
        <v>2219</v>
      </c>
      <c r="I183" s="88" t="s">
        <v>184</v>
      </c>
      <c r="J183" s="88" t="s">
        <v>126</v>
      </c>
      <c r="K183" s="89"/>
      <c r="L183" s="91" t="s">
        <v>2220</v>
      </c>
      <c r="M183" s="84">
        <v>2018</v>
      </c>
      <c r="N183" s="93" t="s">
        <v>1444</v>
      </c>
      <c r="O183" s="86" t="s">
        <v>183</v>
      </c>
      <c r="P183" s="86" t="s">
        <v>319</v>
      </c>
      <c r="Q183" s="86" t="s">
        <v>1091</v>
      </c>
      <c r="R183" s="86" t="s">
        <v>2212</v>
      </c>
      <c r="S183" s="96"/>
      <c r="T183" s="96"/>
      <c r="U183" s="91"/>
      <c r="V183" s="91"/>
      <c r="W183" s="91" t="s">
        <v>274</v>
      </c>
      <c r="X183" s="98"/>
      <c r="Y183" s="86" t="s">
        <v>295</v>
      </c>
      <c r="Z183" s="86" t="s">
        <v>307</v>
      </c>
      <c r="AA183" s="86" t="s">
        <v>2221</v>
      </c>
      <c r="AB183" s="86" t="s">
        <v>478</v>
      </c>
      <c r="AC183" s="100">
        <v>28.5</v>
      </c>
      <c r="AD183" s="100">
        <v>21.45</v>
      </c>
      <c r="AE183" s="102" t="s">
        <v>2208</v>
      </c>
      <c r="AF183" s="86" t="s">
        <v>539</v>
      </c>
      <c r="AG183" s="103">
        <f>Table1[[#This Row],['# Books]]*Table1[[#This Row],[QTY]]</f>
        <v>0</v>
      </c>
      <c r="AH183" s="104">
        <f>Table1[[#This Row],[S&amp;L Price]]*Table1[[#This Row],[QTY]]</f>
        <v>0</v>
      </c>
    </row>
    <row r="184" spans="1:34" ht="18" hidden="1" customHeight="1" x14ac:dyDescent="0.25">
      <c r="A184" s="83"/>
      <c r="B184" s="83">
        <v>30</v>
      </c>
      <c r="C184" s="84">
        <v>158</v>
      </c>
      <c r="D184" s="84"/>
      <c r="E184" s="84"/>
      <c r="F184" s="86" t="s">
        <v>2203</v>
      </c>
      <c r="G184" s="115">
        <v>1</v>
      </c>
      <c r="H184" s="88" t="s">
        <v>2219</v>
      </c>
      <c r="I184" s="88" t="s">
        <v>184</v>
      </c>
      <c r="J184" s="88" t="s">
        <v>328</v>
      </c>
      <c r="K184" s="89"/>
      <c r="L184" s="91" t="s">
        <v>2222</v>
      </c>
      <c r="M184" s="84">
        <v>2018</v>
      </c>
      <c r="N184" s="93" t="s">
        <v>1444</v>
      </c>
      <c r="O184" s="86"/>
      <c r="P184" s="86"/>
      <c r="Q184" s="86" t="s">
        <v>1091</v>
      </c>
      <c r="R184" s="86" t="s">
        <v>2212</v>
      </c>
      <c r="S184" s="96"/>
      <c r="T184" s="96"/>
      <c r="U184" s="91"/>
      <c r="V184" s="91"/>
      <c r="W184" s="91" t="s">
        <v>274</v>
      </c>
      <c r="X184" s="98"/>
      <c r="Y184" s="86" t="s">
        <v>295</v>
      </c>
      <c r="Z184" s="86" t="s">
        <v>307</v>
      </c>
      <c r="AA184" s="86" t="s">
        <v>2221</v>
      </c>
      <c r="AB184" s="86" t="s">
        <v>478</v>
      </c>
      <c r="AC184" s="100">
        <v>28.5</v>
      </c>
      <c r="AD184" s="100">
        <v>21.45</v>
      </c>
      <c r="AE184" s="102" t="s">
        <v>2208</v>
      </c>
      <c r="AF184" s="86" t="s">
        <v>539</v>
      </c>
      <c r="AG184" s="103">
        <f>Table1[[#This Row],['# Books]]*Table1[[#This Row],[QTY]]</f>
        <v>0</v>
      </c>
      <c r="AH184" s="104">
        <f>Table1[[#This Row],[S&amp;L Price]]*Table1[[#This Row],[QTY]]</f>
        <v>0</v>
      </c>
    </row>
    <row r="185" spans="1:34" ht="18" hidden="1" customHeight="1" x14ac:dyDescent="0.25">
      <c r="A185" s="83"/>
      <c r="B185" s="83">
        <v>31</v>
      </c>
      <c r="C185" s="84">
        <v>35</v>
      </c>
      <c r="D185" s="84"/>
      <c r="E185" s="84"/>
      <c r="F185" s="86" t="s">
        <v>18931</v>
      </c>
      <c r="G185" s="115">
        <v>4</v>
      </c>
      <c r="H185" s="88" t="s">
        <v>18931</v>
      </c>
      <c r="I185" s="88" t="s">
        <v>184</v>
      </c>
      <c r="J185" s="88" t="s">
        <v>125</v>
      </c>
      <c r="K185" s="89"/>
      <c r="L185" s="91" t="s">
        <v>18932</v>
      </c>
      <c r="M185" s="84">
        <v>2020</v>
      </c>
      <c r="N185" s="93" t="s">
        <v>17849</v>
      </c>
      <c r="O185" s="86" t="s">
        <v>183</v>
      </c>
      <c r="P185" s="86" t="s">
        <v>319</v>
      </c>
      <c r="Q185" s="86"/>
      <c r="R185" s="86"/>
      <c r="S185" s="96"/>
      <c r="T185" s="96"/>
      <c r="U185" s="91"/>
      <c r="V185" s="91"/>
      <c r="W185" s="91"/>
      <c r="X185" s="98"/>
      <c r="Y185" s="86" t="s">
        <v>295</v>
      </c>
      <c r="Z185" s="86" t="s">
        <v>8795</v>
      </c>
      <c r="AA185" s="86" t="s">
        <v>18933</v>
      </c>
      <c r="AB185" s="86" t="s">
        <v>478</v>
      </c>
      <c r="AC185" s="100">
        <v>109</v>
      </c>
      <c r="AD185" s="100">
        <v>81.8</v>
      </c>
      <c r="AE185" s="102"/>
      <c r="AF185" s="86" t="s">
        <v>539</v>
      </c>
      <c r="AG185" s="103">
        <f>Table1[[#This Row],['# Books]]*Table1[[#This Row],[QTY]]</f>
        <v>0</v>
      </c>
      <c r="AH185" s="104">
        <f>Table1[[#This Row],[S&amp;L Price]]*Table1[[#This Row],[QTY]]</f>
        <v>0</v>
      </c>
    </row>
    <row r="186" spans="1:34" ht="18" customHeight="1" x14ac:dyDescent="0.25">
      <c r="A186" s="83"/>
      <c r="B186" s="83">
        <v>31</v>
      </c>
      <c r="C186" s="84">
        <v>35</v>
      </c>
      <c r="D186" s="84"/>
      <c r="E186" s="84"/>
      <c r="F186" s="86" t="s">
        <v>18931</v>
      </c>
      <c r="G186" s="115">
        <v>1</v>
      </c>
      <c r="H186" s="88" t="s">
        <v>18934</v>
      </c>
      <c r="I186" s="88" t="s">
        <v>184</v>
      </c>
      <c r="J186" s="88" t="s">
        <v>126</v>
      </c>
      <c r="K186" s="89"/>
      <c r="L186" s="91" t="s">
        <v>18935</v>
      </c>
      <c r="M186" s="84">
        <v>2020</v>
      </c>
      <c r="N186" s="93" t="s">
        <v>17849</v>
      </c>
      <c r="O186" s="86" t="s">
        <v>183</v>
      </c>
      <c r="P186" s="86" t="s">
        <v>319</v>
      </c>
      <c r="Q186" s="86" t="s">
        <v>18936</v>
      </c>
      <c r="R186" s="86" t="s">
        <v>18937</v>
      </c>
      <c r="S186" s="96"/>
      <c r="T186" s="96"/>
      <c r="U186" s="91"/>
      <c r="V186" s="91"/>
      <c r="W186" s="91" t="s">
        <v>287</v>
      </c>
      <c r="X186" s="98"/>
      <c r="Y186" s="86" t="s">
        <v>295</v>
      </c>
      <c r="Z186" s="86" t="s">
        <v>8795</v>
      </c>
      <c r="AA186" s="86" t="s">
        <v>18938</v>
      </c>
      <c r="AB186" s="86" t="s">
        <v>478</v>
      </c>
      <c r="AC186" s="100">
        <v>27.25</v>
      </c>
      <c r="AD186" s="100">
        <v>20.45</v>
      </c>
      <c r="AE186" s="102" t="s">
        <v>4399</v>
      </c>
      <c r="AF186" s="86" t="s">
        <v>539</v>
      </c>
      <c r="AG186" s="103">
        <f>Table1[[#This Row],['# Books]]*Table1[[#This Row],[QTY]]</f>
        <v>0</v>
      </c>
      <c r="AH186" s="104">
        <f>Table1[[#This Row],[S&amp;L Price]]*Table1[[#This Row],[QTY]]</f>
        <v>0</v>
      </c>
    </row>
    <row r="187" spans="1:34" ht="18" hidden="1" customHeight="1" x14ac:dyDescent="0.25">
      <c r="A187" s="83"/>
      <c r="B187" s="83">
        <v>31</v>
      </c>
      <c r="C187" s="84">
        <v>35</v>
      </c>
      <c r="D187" s="84"/>
      <c r="E187" s="84"/>
      <c r="F187" s="86" t="s">
        <v>18931</v>
      </c>
      <c r="G187" s="115">
        <v>1</v>
      </c>
      <c r="H187" s="88" t="s">
        <v>18934</v>
      </c>
      <c r="I187" s="88" t="s">
        <v>184</v>
      </c>
      <c r="J187" s="88" t="s">
        <v>328</v>
      </c>
      <c r="K187" s="89"/>
      <c r="L187" s="91" t="s">
        <v>18939</v>
      </c>
      <c r="M187" s="84">
        <v>2020</v>
      </c>
      <c r="N187" s="93" t="s">
        <v>17849</v>
      </c>
      <c r="O187" s="86"/>
      <c r="P187" s="86"/>
      <c r="Q187" s="86" t="s">
        <v>18936</v>
      </c>
      <c r="R187" s="86" t="s">
        <v>18937</v>
      </c>
      <c r="S187" s="96"/>
      <c r="T187" s="96"/>
      <c r="U187" s="91"/>
      <c r="V187" s="91"/>
      <c r="W187" s="91" t="s">
        <v>287</v>
      </c>
      <c r="X187" s="98"/>
      <c r="Y187" s="86" t="s">
        <v>295</v>
      </c>
      <c r="Z187" s="86" t="s">
        <v>8795</v>
      </c>
      <c r="AA187" s="86" t="s">
        <v>18938</v>
      </c>
      <c r="AB187" s="86" t="s">
        <v>478</v>
      </c>
      <c r="AC187" s="100">
        <v>27.25</v>
      </c>
      <c r="AD187" s="100">
        <v>20.45</v>
      </c>
      <c r="AE187" s="102" t="s">
        <v>4399</v>
      </c>
      <c r="AF187" s="86" t="s">
        <v>539</v>
      </c>
      <c r="AG187" s="103">
        <f>Table1[[#This Row],['# Books]]*Table1[[#This Row],[QTY]]</f>
        <v>0</v>
      </c>
      <c r="AH187" s="104">
        <f>Table1[[#This Row],[S&amp;L Price]]*Table1[[#This Row],[QTY]]</f>
        <v>0</v>
      </c>
    </row>
    <row r="188" spans="1:34" ht="18" customHeight="1" x14ac:dyDescent="0.25">
      <c r="A188" s="83"/>
      <c r="B188" s="83">
        <v>31</v>
      </c>
      <c r="C188" s="84">
        <v>35</v>
      </c>
      <c r="D188" s="84"/>
      <c r="E188" s="84"/>
      <c r="F188" s="86" t="s">
        <v>18931</v>
      </c>
      <c r="G188" s="115">
        <v>1</v>
      </c>
      <c r="H188" s="88" t="s">
        <v>18940</v>
      </c>
      <c r="I188" s="88" t="s">
        <v>184</v>
      </c>
      <c r="J188" s="88" t="s">
        <v>126</v>
      </c>
      <c r="K188" s="89"/>
      <c r="L188" s="91" t="s">
        <v>18941</v>
      </c>
      <c r="M188" s="84">
        <v>2020</v>
      </c>
      <c r="N188" s="93" t="s">
        <v>17849</v>
      </c>
      <c r="O188" s="86" t="s">
        <v>183</v>
      </c>
      <c r="P188" s="86" t="s">
        <v>319</v>
      </c>
      <c r="Q188" s="86" t="s">
        <v>18936</v>
      </c>
      <c r="R188" s="86" t="s">
        <v>18937</v>
      </c>
      <c r="S188" s="96"/>
      <c r="T188" s="96"/>
      <c r="U188" s="91"/>
      <c r="V188" s="91"/>
      <c r="W188" s="91" t="s">
        <v>287</v>
      </c>
      <c r="X188" s="98"/>
      <c r="Y188" s="86" t="s">
        <v>295</v>
      </c>
      <c r="Z188" s="86" t="s">
        <v>8795</v>
      </c>
      <c r="AA188" s="86" t="s">
        <v>18942</v>
      </c>
      <c r="AB188" s="86" t="s">
        <v>478</v>
      </c>
      <c r="AC188" s="100">
        <v>27.25</v>
      </c>
      <c r="AD188" s="100">
        <v>20.45</v>
      </c>
      <c r="AE188" s="102" t="s">
        <v>4399</v>
      </c>
      <c r="AF188" s="86" t="s">
        <v>539</v>
      </c>
      <c r="AG188" s="103">
        <f>Table1[[#This Row],['# Books]]*Table1[[#This Row],[QTY]]</f>
        <v>0</v>
      </c>
      <c r="AH188" s="104">
        <f>Table1[[#This Row],[S&amp;L Price]]*Table1[[#This Row],[QTY]]</f>
        <v>0</v>
      </c>
    </row>
    <row r="189" spans="1:34" ht="18" hidden="1" customHeight="1" x14ac:dyDescent="0.25">
      <c r="A189" s="83"/>
      <c r="B189" s="83">
        <v>31</v>
      </c>
      <c r="C189" s="84">
        <v>35</v>
      </c>
      <c r="D189" s="84"/>
      <c r="E189" s="84"/>
      <c r="F189" s="86" t="s">
        <v>18931</v>
      </c>
      <c r="G189" s="115">
        <v>1</v>
      </c>
      <c r="H189" s="88" t="s">
        <v>18940</v>
      </c>
      <c r="I189" s="88" t="s">
        <v>184</v>
      </c>
      <c r="J189" s="88" t="s">
        <v>328</v>
      </c>
      <c r="K189" s="89"/>
      <c r="L189" s="91" t="s">
        <v>18943</v>
      </c>
      <c r="M189" s="84">
        <v>2020</v>
      </c>
      <c r="N189" s="93" t="s">
        <v>17849</v>
      </c>
      <c r="O189" s="86"/>
      <c r="P189" s="86"/>
      <c r="Q189" s="86" t="s">
        <v>18936</v>
      </c>
      <c r="R189" s="86" t="s">
        <v>18937</v>
      </c>
      <c r="S189" s="96"/>
      <c r="T189" s="96"/>
      <c r="U189" s="91"/>
      <c r="V189" s="91"/>
      <c r="W189" s="91" t="s">
        <v>287</v>
      </c>
      <c r="X189" s="98"/>
      <c r="Y189" s="86" t="s">
        <v>295</v>
      </c>
      <c r="Z189" s="86" t="s">
        <v>8795</v>
      </c>
      <c r="AA189" s="86" t="s">
        <v>18942</v>
      </c>
      <c r="AB189" s="86" t="s">
        <v>478</v>
      </c>
      <c r="AC189" s="100">
        <v>27.25</v>
      </c>
      <c r="AD189" s="100">
        <v>20.45</v>
      </c>
      <c r="AE189" s="102" t="s">
        <v>4399</v>
      </c>
      <c r="AF189" s="86" t="s">
        <v>539</v>
      </c>
      <c r="AG189" s="103">
        <f>Table1[[#This Row],['# Books]]*Table1[[#This Row],[QTY]]</f>
        <v>0</v>
      </c>
      <c r="AH189" s="104">
        <f>Table1[[#This Row],[S&amp;L Price]]*Table1[[#This Row],[QTY]]</f>
        <v>0</v>
      </c>
    </row>
    <row r="190" spans="1:34" ht="18" customHeight="1" x14ac:dyDescent="0.25">
      <c r="A190" s="83"/>
      <c r="B190" s="83">
        <v>31</v>
      </c>
      <c r="C190" s="84">
        <v>35</v>
      </c>
      <c r="D190" s="84"/>
      <c r="E190" s="84"/>
      <c r="F190" s="86" t="s">
        <v>18931</v>
      </c>
      <c r="G190" s="115">
        <v>1</v>
      </c>
      <c r="H190" s="88" t="s">
        <v>18944</v>
      </c>
      <c r="I190" s="88" t="s">
        <v>184</v>
      </c>
      <c r="J190" s="88" t="s">
        <v>126</v>
      </c>
      <c r="K190" s="89"/>
      <c r="L190" s="91" t="s">
        <v>18945</v>
      </c>
      <c r="M190" s="84">
        <v>2020</v>
      </c>
      <c r="N190" s="93" t="s">
        <v>17849</v>
      </c>
      <c r="O190" s="86" t="s">
        <v>183</v>
      </c>
      <c r="P190" s="86" t="s">
        <v>319</v>
      </c>
      <c r="Q190" s="86" t="s">
        <v>18936</v>
      </c>
      <c r="R190" s="86" t="s">
        <v>18937</v>
      </c>
      <c r="S190" s="96"/>
      <c r="T190" s="96"/>
      <c r="U190" s="91"/>
      <c r="V190" s="91"/>
      <c r="W190" s="91" t="s">
        <v>287</v>
      </c>
      <c r="X190" s="98"/>
      <c r="Y190" s="86" t="s">
        <v>295</v>
      </c>
      <c r="Z190" s="86" t="s">
        <v>8795</v>
      </c>
      <c r="AA190" s="86" t="s">
        <v>18946</v>
      </c>
      <c r="AB190" s="86" t="s">
        <v>478</v>
      </c>
      <c r="AC190" s="100">
        <v>27.25</v>
      </c>
      <c r="AD190" s="100">
        <v>20.45</v>
      </c>
      <c r="AE190" s="102" t="s">
        <v>4399</v>
      </c>
      <c r="AF190" s="86" t="s">
        <v>539</v>
      </c>
      <c r="AG190" s="103">
        <f>Table1[[#This Row],['# Books]]*Table1[[#This Row],[QTY]]</f>
        <v>0</v>
      </c>
      <c r="AH190" s="104">
        <f>Table1[[#This Row],[S&amp;L Price]]*Table1[[#This Row],[QTY]]</f>
        <v>0</v>
      </c>
    </row>
    <row r="191" spans="1:34" ht="18" hidden="1" customHeight="1" x14ac:dyDescent="0.25">
      <c r="A191" s="83"/>
      <c r="B191" s="83">
        <v>31</v>
      </c>
      <c r="C191" s="84">
        <v>35</v>
      </c>
      <c r="D191" s="84"/>
      <c r="E191" s="84"/>
      <c r="F191" s="86" t="s">
        <v>18931</v>
      </c>
      <c r="G191" s="115">
        <v>1</v>
      </c>
      <c r="H191" s="88" t="s">
        <v>18944</v>
      </c>
      <c r="I191" s="88" t="s">
        <v>184</v>
      </c>
      <c r="J191" s="88" t="s">
        <v>328</v>
      </c>
      <c r="K191" s="89"/>
      <c r="L191" s="91" t="s">
        <v>18947</v>
      </c>
      <c r="M191" s="84">
        <v>2020</v>
      </c>
      <c r="N191" s="93" t="s">
        <v>17849</v>
      </c>
      <c r="O191" s="86"/>
      <c r="P191" s="86"/>
      <c r="Q191" s="86" t="s">
        <v>18936</v>
      </c>
      <c r="R191" s="86" t="s">
        <v>18937</v>
      </c>
      <c r="S191" s="96"/>
      <c r="T191" s="96"/>
      <c r="U191" s="91"/>
      <c r="V191" s="91"/>
      <c r="W191" s="91" t="s">
        <v>287</v>
      </c>
      <c r="X191" s="98"/>
      <c r="Y191" s="86" t="s">
        <v>295</v>
      </c>
      <c r="Z191" s="86" t="s">
        <v>8795</v>
      </c>
      <c r="AA191" s="86" t="s">
        <v>18946</v>
      </c>
      <c r="AB191" s="86" t="s">
        <v>478</v>
      </c>
      <c r="AC191" s="100">
        <v>27.25</v>
      </c>
      <c r="AD191" s="100">
        <v>20.45</v>
      </c>
      <c r="AE191" s="102" t="s">
        <v>4399</v>
      </c>
      <c r="AF191" s="86" t="s">
        <v>539</v>
      </c>
      <c r="AG191" s="103">
        <f>Table1[[#This Row],['# Books]]*Table1[[#This Row],[QTY]]</f>
        <v>0</v>
      </c>
      <c r="AH191" s="104">
        <f>Table1[[#This Row],[S&amp;L Price]]*Table1[[#This Row],[QTY]]</f>
        <v>0</v>
      </c>
    </row>
    <row r="192" spans="1:34" ht="18" customHeight="1" x14ac:dyDescent="0.25">
      <c r="A192" s="83"/>
      <c r="B192" s="83">
        <v>31</v>
      </c>
      <c r="C192" s="84">
        <v>35</v>
      </c>
      <c r="D192" s="84"/>
      <c r="E192" s="84"/>
      <c r="F192" s="86" t="s">
        <v>18931</v>
      </c>
      <c r="G192" s="115">
        <v>1</v>
      </c>
      <c r="H192" s="88" t="s">
        <v>18948</v>
      </c>
      <c r="I192" s="88" t="s">
        <v>184</v>
      </c>
      <c r="J192" s="88" t="s">
        <v>126</v>
      </c>
      <c r="K192" s="89"/>
      <c r="L192" s="91" t="s">
        <v>18949</v>
      </c>
      <c r="M192" s="84">
        <v>2020</v>
      </c>
      <c r="N192" s="93" t="s">
        <v>17849</v>
      </c>
      <c r="O192" s="86" t="s">
        <v>183</v>
      </c>
      <c r="P192" s="86" t="s">
        <v>319</v>
      </c>
      <c r="Q192" s="86" t="s">
        <v>18936</v>
      </c>
      <c r="R192" s="86" t="s">
        <v>18937</v>
      </c>
      <c r="S192" s="96"/>
      <c r="T192" s="96"/>
      <c r="U192" s="91"/>
      <c r="V192" s="91"/>
      <c r="W192" s="91" t="s">
        <v>287</v>
      </c>
      <c r="X192" s="98"/>
      <c r="Y192" s="86" t="s">
        <v>295</v>
      </c>
      <c r="Z192" s="86" t="s">
        <v>8795</v>
      </c>
      <c r="AA192" s="86" t="s">
        <v>18950</v>
      </c>
      <c r="AB192" s="86" t="s">
        <v>478</v>
      </c>
      <c r="AC192" s="100">
        <v>27.25</v>
      </c>
      <c r="AD192" s="100">
        <v>20.45</v>
      </c>
      <c r="AE192" s="102" t="s">
        <v>4399</v>
      </c>
      <c r="AF192" s="86" t="s">
        <v>539</v>
      </c>
      <c r="AG192" s="103">
        <f>Table1[[#This Row],['# Books]]*Table1[[#This Row],[QTY]]</f>
        <v>0</v>
      </c>
      <c r="AH192" s="104">
        <f>Table1[[#This Row],[S&amp;L Price]]*Table1[[#This Row],[QTY]]</f>
        <v>0</v>
      </c>
    </row>
    <row r="193" spans="1:34" ht="18" hidden="1" customHeight="1" x14ac:dyDescent="0.25">
      <c r="A193" s="83"/>
      <c r="B193" s="83">
        <v>31</v>
      </c>
      <c r="C193" s="84">
        <v>35</v>
      </c>
      <c r="D193" s="84"/>
      <c r="E193" s="84"/>
      <c r="F193" s="86" t="s">
        <v>18931</v>
      </c>
      <c r="G193" s="115">
        <v>1</v>
      </c>
      <c r="H193" s="88" t="s">
        <v>18948</v>
      </c>
      <c r="I193" s="88" t="s">
        <v>184</v>
      </c>
      <c r="J193" s="88" t="s">
        <v>328</v>
      </c>
      <c r="K193" s="89"/>
      <c r="L193" s="91" t="s">
        <v>18951</v>
      </c>
      <c r="M193" s="84">
        <v>2020</v>
      </c>
      <c r="N193" s="93" t="s">
        <v>17849</v>
      </c>
      <c r="O193" s="86"/>
      <c r="P193" s="86"/>
      <c r="Q193" s="86" t="s">
        <v>18936</v>
      </c>
      <c r="R193" s="86" t="s">
        <v>18937</v>
      </c>
      <c r="S193" s="96"/>
      <c r="T193" s="96"/>
      <c r="U193" s="91"/>
      <c r="V193" s="91"/>
      <c r="W193" s="91" t="s">
        <v>287</v>
      </c>
      <c r="X193" s="98"/>
      <c r="Y193" s="86" t="s">
        <v>295</v>
      </c>
      <c r="Z193" s="86" t="s">
        <v>8795</v>
      </c>
      <c r="AA193" s="86" t="s">
        <v>18950</v>
      </c>
      <c r="AB193" s="86" t="s">
        <v>478</v>
      </c>
      <c r="AC193" s="100">
        <v>27.25</v>
      </c>
      <c r="AD193" s="100">
        <v>20.45</v>
      </c>
      <c r="AE193" s="102" t="s">
        <v>4399</v>
      </c>
      <c r="AF193" s="86" t="s">
        <v>539</v>
      </c>
      <c r="AG193" s="103">
        <f>Table1[[#This Row],['# Books]]*Table1[[#This Row],[QTY]]</f>
        <v>0</v>
      </c>
      <c r="AH193" s="104">
        <f>Table1[[#This Row],[S&amp;L Price]]*Table1[[#This Row],[QTY]]</f>
        <v>0</v>
      </c>
    </row>
    <row r="194" spans="1:34" ht="18" hidden="1" customHeight="1" x14ac:dyDescent="0.25">
      <c r="A194" s="83"/>
      <c r="B194" s="83">
        <v>32</v>
      </c>
      <c r="C194" s="84">
        <v>36</v>
      </c>
      <c r="D194" s="84"/>
      <c r="E194" s="84"/>
      <c r="F194" s="86" t="s">
        <v>18952</v>
      </c>
      <c r="G194" s="115">
        <v>18</v>
      </c>
      <c r="H194" s="88" t="s">
        <v>22010</v>
      </c>
      <c r="I194" s="88" t="s">
        <v>1045</v>
      </c>
      <c r="J194" s="88" t="s">
        <v>125</v>
      </c>
      <c r="K194" s="89"/>
      <c r="L194" s="91" t="s">
        <v>18967</v>
      </c>
      <c r="M194" s="84">
        <v>2020</v>
      </c>
      <c r="N194" s="93" t="s">
        <v>18968</v>
      </c>
      <c r="O194" s="86" t="s">
        <v>183</v>
      </c>
      <c r="P194" s="86" t="s">
        <v>319</v>
      </c>
      <c r="Q194" s="86"/>
      <c r="R194" s="86"/>
      <c r="S194" s="96"/>
      <c r="T194" s="96"/>
      <c r="U194" s="91"/>
      <c r="V194" s="91"/>
      <c r="W194" s="91"/>
      <c r="X194" s="98"/>
      <c r="Y194" s="86" t="s">
        <v>294</v>
      </c>
      <c r="Z194" s="86" t="s">
        <v>317</v>
      </c>
      <c r="AA194" s="86" t="s">
        <v>18969</v>
      </c>
      <c r="AB194" s="86" t="s">
        <v>478</v>
      </c>
      <c r="AC194" s="100">
        <v>424.8</v>
      </c>
      <c r="AD194" s="100">
        <v>318.60000000000002</v>
      </c>
      <c r="AE194" s="102"/>
      <c r="AF194" s="86" t="s">
        <v>538</v>
      </c>
      <c r="AG194" s="103">
        <f>Table1[[#This Row],['# Books]]*Table1[[#This Row],[QTY]]</f>
        <v>0</v>
      </c>
      <c r="AH194" s="104">
        <f>Table1[[#This Row],[S&amp;L Price]]*Table1[[#This Row],[QTY]]</f>
        <v>0</v>
      </c>
    </row>
    <row r="195" spans="1:34" ht="18" hidden="1" customHeight="1" x14ac:dyDescent="0.25">
      <c r="A195" s="83"/>
      <c r="B195" s="83">
        <v>32</v>
      </c>
      <c r="C195" s="84">
        <v>36</v>
      </c>
      <c r="D195" s="84"/>
      <c r="E195" s="84"/>
      <c r="F195" s="86" t="s">
        <v>18952</v>
      </c>
      <c r="G195" s="115">
        <v>6</v>
      </c>
      <c r="H195" s="88" t="s">
        <v>18953</v>
      </c>
      <c r="I195" s="88" t="s">
        <v>1045</v>
      </c>
      <c r="J195" s="88" t="s">
        <v>125</v>
      </c>
      <c r="K195" s="89"/>
      <c r="L195" s="91" t="s">
        <v>18970</v>
      </c>
      <c r="M195" s="84">
        <v>2020</v>
      </c>
      <c r="N195" s="93" t="s">
        <v>18968</v>
      </c>
      <c r="O195" s="86" t="s">
        <v>183</v>
      </c>
      <c r="P195" s="86" t="s">
        <v>319</v>
      </c>
      <c r="Q195" s="86"/>
      <c r="R195" s="86"/>
      <c r="S195" s="96"/>
      <c r="T195" s="96"/>
      <c r="U195" s="91"/>
      <c r="V195" s="91"/>
      <c r="W195" s="91"/>
      <c r="X195" s="98"/>
      <c r="Y195" s="86" t="s">
        <v>294</v>
      </c>
      <c r="Z195" s="86" t="s">
        <v>317</v>
      </c>
      <c r="AA195" s="86" t="s">
        <v>18971</v>
      </c>
      <c r="AB195" s="86" t="s">
        <v>478</v>
      </c>
      <c r="AC195" s="100">
        <v>141.6</v>
      </c>
      <c r="AD195" s="100">
        <v>106.2</v>
      </c>
      <c r="AE195" s="102"/>
      <c r="AF195" s="86" t="s">
        <v>538</v>
      </c>
      <c r="AG195" s="103">
        <f>Table1[[#This Row],['# Books]]*Table1[[#This Row],[QTY]]</f>
        <v>0</v>
      </c>
      <c r="AH195" s="104">
        <f>Table1[[#This Row],[S&amp;L Price]]*Table1[[#This Row],[QTY]]</f>
        <v>0</v>
      </c>
    </row>
    <row r="196" spans="1:34" ht="18" customHeight="1" x14ac:dyDescent="0.25">
      <c r="A196" s="83"/>
      <c r="B196" s="83">
        <v>32</v>
      </c>
      <c r="C196" s="84">
        <v>36</v>
      </c>
      <c r="D196" s="84"/>
      <c r="E196" s="84"/>
      <c r="F196" s="86" t="s">
        <v>18952</v>
      </c>
      <c r="G196" s="115">
        <v>1</v>
      </c>
      <c r="H196" s="88" t="s">
        <v>18972</v>
      </c>
      <c r="I196" s="88" t="s">
        <v>1045</v>
      </c>
      <c r="J196" s="88" t="s">
        <v>126</v>
      </c>
      <c r="K196" s="89"/>
      <c r="L196" s="91" t="s">
        <v>18973</v>
      </c>
      <c r="M196" s="84">
        <v>2020</v>
      </c>
      <c r="N196" s="93" t="s">
        <v>18968</v>
      </c>
      <c r="O196" s="86" t="s">
        <v>183</v>
      </c>
      <c r="P196" s="86" t="s">
        <v>319</v>
      </c>
      <c r="Q196" s="86" t="s">
        <v>90</v>
      </c>
      <c r="R196" s="86" t="s">
        <v>18974</v>
      </c>
      <c r="S196" s="96"/>
      <c r="T196" s="96"/>
      <c r="U196" s="91"/>
      <c r="V196" s="91"/>
      <c r="W196" s="91" t="s">
        <v>279</v>
      </c>
      <c r="X196" s="98"/>
      <c r="Y196" s="86" t="s">
        <v>294</v>
      </c>
      <c r="Z196" s="86" t="s">
        <v>317</v>
      </c>
      <c r="AA196" s="86" t="s">
        <v>18975</v>
      </c>
      <c r="AB196" s="86" t="s">
        <v>478</v>
      </c>
      <c r="AC196" s="100">
        <v>23.6</v>
      </c>
      <c r="AD196" s="100">
        <v>17.7</v>
      </c>
      <c r="AE196" s="102" t="s">
        <v>18976</v>
      </c>
      <c r="AF196" s="86" t="s">
        <v>538</v>
      </c>
      <c r="AG196" s="103">
        <f>Table1[[#This Row],['# Books]]*Table1[[#This Row],[QTY]]</f>
        <v>0</v>
      </c>
      <c r="AH196" s="104">
        <f>Table1[[#This Row],[S&amp;L Price]]*Table1[[#This Row],[QTY]]</f>
        <v>0</v>
      </c>
    </row>
    <row r="197" spans="1:34" ht="18" hidden="1" customHeight="1" x14ac:dyDescent="0.25">
      <c r="A197" s="83"/>
      <c r="B197" s="83">
        <v>32</v>
      </c>
      <c r="C197" s="84">
        <v>36</v>
      </c>
      <c r="D197" s="84"/>
      <c r="E197" s="84"/>
      <c r="F197" s="86" t="s">
        <v>18952</v>
      </c>
      <c r="G197" s="115">
        <v>1</v>
      </c>
      <c r="H197" s="88" t="s">
        <v>18972</v>
      </c>
      <c r="I197" s="88" t="s">
        <v>1045</v>
      </c>
      <c r="J197" s="88" t="s">
        <v>328</v>
      </c>
      <c r="K197" s="89"/>
      <c r="L197" s="91" t="s">
        <v>18977</v>
      </c>
      <c r="M197" s="84">
        <v>2020</v>
      </c>
      <c r="N197" s="93" t="s">
        <v>18968</v>
      </c>
      <c r="O197" s="86"/>
      <c r="P197" s="86"/>
      <c r="Q197" s="86" t="s">
        <v>90</v>
      </c>
      <c r="R197" s="86" t="s">
        <v>18974</v>
      </c>
      <c r="S197" s="96"/>
      <c r="T197" s="96"/>
      <c r="U197" s="91"/>
      <c r="V197" s="91"/>
      <c r="W197" s="91" t="s">
        <v>279</v>
      </c>
      <c r="X197" s="98"/>
      <c r="Y197" s="86" t="s">
        <v>294</v>
      </c>
      <c r="Z197" s="86" t="s">
        <v>317</v>
      </c>
      <c r="AA197" s="86" t="s">
        <v>18975</v>
      </c>
      <c r="AB197" s="86" t="s">
        <v>478</v>
      </c>
      <c r="AC197" s="100">
        <v>23.6</v>
      </c>
      <c r="AD197" s="100">
        <v>17.7</v>
      </c>
      <c r="AE197" s="102" t="s">
        <v>18976</v>
      </c>
      <c r="AF197" s="86" t="s">
        <v>538</v>
      </c>
      <c r="AG197" s="103">
        <f>Table1[[#This Row],['# Books]]*Table1[[#This Row],[QTY]]</f>
        <v>0</v>
      </c>
      <c r="AH197" s="104">
        <f>Table1[[#This Row],[S&amp;L Price]]*Table1[[#This Row],[QTY]]</f>
        <v>0</v>
      </c>
    </row>
    <row r="198" spans="1:34" ht="18" customHeight="1" x14ac:dyDescent="0.25">
      <c r="A198" s="83"/>
      <c r="B198" s="83">
        <v>32</v>
      </c>
      <c r="C198" s="84">
        <v>36</v>
      </c>
      <c r="D198" s="84"/>
      <c r="E198" s="84"/>
      <c r="F198" s="86" t="s">
        <v>18952</v>
      </c>
      <c r="G198" s="115">
        <v>1</v>
      </c>
      <c r="H198" s="88" t="s">
        <v>18978</v>
      </c>
      <c r="I198" s="88" t="s">
        <v>1045</v>
      </c>
      <c r="J198" s="88" t="s">
        <v>126</v>
      </c>
      <c r="K198" s="89"/>
      <c r="L198" s="91" t="s">
        <v>18979</v>
      </c>
      <c r="M198" s="84">
        <v>2020</v>
      </c>
      <c r="N198" s="93" t="s">
        <v>18968</v>
      </c>
      <c r="O198" s="86" t="s">
        <v>183</v>
      </c>
      <c r="P198" s="86" t="s">
        <v>319</v>
      </c>
      <c r="Q198" s="86" t="s">
        <v>90</v>
      </c>
      <c r="R198" s="86" t="s">
        <v>18974</v>
      </c>
      <c r="S198" s="96"/>
      <c r="T198" s="96"/>
      <c r="U198" s="91"/>
      <c r="V198" s="91"/>
      <c r="W198" s="91" t="s">
        <v>279</v>
      </c>
      <c r="X198" s="98"/>
      <c r="Y198" s="86" t="s">
        <v>294</v>
      </c>
      <c r="Z198" s="86" t="s">
        <v>317</v>
      </c>
      <c r="AA198" s="86" t="s">
        <v>18980</v>
      </c>
      <c r="AB198" s="86" t="s">
        <v>478</v>
      </c>
      <c r="AC198" s="100">
        <v>23.6</v>
      </c>
      <c r="AD198" s="100">
        <v>17.7</v>
      </c>
      <c r="AE198" s="102" t="s">
        <v>1288</v>
      </c>
      <c r="AF198" s="86" t="s">
        <v>538</v>
      </c>
      <c r="AG198" s="103">
        <f>Table1[[#This Row],['# Books]]*Table1[[#This Row],[QTY]]</f>
        <v>0</v>
      </c>
      <c r="AH198" s="104">
        <f>Table1[[#This Row],[S&amp;L Price]]*Table1[[#This Row],[QTY]]</f>
        <v>0</v>
      </c>
    </row>
    <row r="199" spans="1:34" ht="18" hidden="1" customHeight="1" x14ac:dyDescent="0.25">
      <c r="A199" s="83"/>
      <c r="B199" s="83">
        <v>32</v>
      </c>
      <c r="C199" s="84">
        <v>36</v>
      </c>
      <c r="D199" s="84"/>
      <c r="E199" s="84"/>
      <c r="F199" s="86" t="s">
        <v>18952</v>
      </c>
      <c r="G199" s="115">
        <v>1</v>
      </c>
      <c r="H199" s="88" t="s">
        <v>18978</v>
      </c>
      <c r="I199" s="88" t="s">
        <v>1045</v>
      </c>
      <c r="J199" s="88" t="s">
        <v>328</v>
      </c>
      <c r="K199" s="89"/>
      <c r="L199" s="91" t="s">
        <v>18981</v>
      </c>
      <c r="M199" s="84">
        <v>2020</v>
      </c>
      <c r="N199" s="93" t="s">
        <v>18968</v>
      </c>
      <c r="O199" s="86"/>
      <c r="P199" s="86"/>
      <c r="Q199" s="86" t="s">
        <v>90</v>
      </c>
      <c r="R199" s="86" t="s">
        <v>18974</v>
      </c>
      <c r="S199" s="96"/>
      <c r="T199" s="96"/>
      <c r="U199" s="91"/>
      <c r="V199" s="91"/>
      <c r="W199" s="91" t="s">
        <v>279</v>
      </c>
      <c r="X199" s="98"/>
      <c r="Y199" s="86" t="s">
        <v>294</v>
      </c>
      <c r="Z199" s="86" t="s">
        <v>317</v>
      </c>
      <c r="AA199" s="86" t="s">
        <v>18980</v>
      </c>
      <c r="AB199" s="86" t="s">
        <v>478</v>
      </c>
      <c r="AC199" s="100">
        <v>23.6</v>
      </c>
      <c r="AD199" s="100">
        <v>17.7</v>
      </c>
      <c r="AE199" s="102" t="s">
        <v>1288</v>
      </c>
      <c r="AF199" s="86" t="s">
        <v>538</v>
      </c>
      <c r="AG199" s="103">
        <f>Table1[[#This Row],['# Books]]*Table1[[#This Row],[QTY]]</f>
        <v>0</v>
      </c>
      <c r="AH199" s="104">
        <f>Table1[[#This Row],[S&amp;L Price]]*Table1[[#This Row],[QTY]]</f>
        <v>0</v>
      </c>
    </row>
    <row r="200" spans="1:34" ht="18" customHeight="1" x14ac:dyDescent="0.25">
      <c r="A200" s="83"/>
      <c r="B200" s="83">
        <v>32</v>
      </c>
      <c r="C200" s="84">
        <v>36</v>
      </c>
      <c r="D200" s="84"/>
      <c r="E200" s="84"/>
      <c r="F200" s="86" t="s">
        <v>18952</v>
      </c>
      <c r="G200" s="115">
        <v>1</v>
      </c>
      <c r="H200" s="88" t="s">
        <v>18982</v>
      </c>
      <c r="I200" s="88" t="s">
        <v>1045</v>
      </c>
      <c r="J200" s="88" t="s">
        <v>126</v>
      </c>
      <c r="K200" s="89"/>
      <c r="L200" s="91" t="s">
        <v>18983</v>
      </c>
      <c r="M200" s="84">
        <v>2020</v>
      </c>
      <c r="N200" s="93" t="s">
        <v>18968</v>
      </c>
      <c r="O200" s="86" t="s">
        <v>183</v>
      </c>
      <c r="P200" s="86" t="s">
        <v>319</v>
      </c>
      <c r="Q200" s="86" t="s">
        <v>90</v>
      </c>
      <c r="R200" s="86" t="s">
        <v>743</v>
      </c>
      <c r="S200" s="96"/>
      <c r="T200" s="96"/>
      <c r="U200" s="91"/>
      <c r="V200" s="91"/>
      <c r="W200" s="91" t="s">
        <v>279</v>
      </c>
      <c r="X200" s="98"/>
      <c r="Y200" s="86" t="s">
        <v>294</v>
      </c>
      <c r="Z200" s="86" t="s">
        <v>317</v>
      </c>
      <c r="AA200" s="86" t="s">
        <v>18984</v>
      </c>
      <c r="AB200" s="86" t="s">
        <v>478</v>
      </c>
      <c r="AC200" s="100">
        <v>23.6</v>
      </c>
      <c r="AD200" s="100">
        <v>17.7</v>
      </c>
      <c r="AE200" s="102" t="s">
        <v>1288</v>
      </c>
      <c r="AF200" s="86" t="s">
        <v>538</v>
      </c>
      <c r="AG200" s="103">
        <f>Table1[[#This Row],['# Books]]*Table1[[#This Row],[QTY]]</f>
        <v>0</v>
      </c>
      <c r="AH200" s="104">
        <f>Table1[[#This Row],[S&amp;L Price]]*Table1[[#This Row],[QTY]]</f>
        <v>0</v>
      </c>
    </row>
    <row r="201" spans="1:34" ht="18" hidden="1" customHeight="1" x14ac:dyDescent="0.25">
      <c r="A201" s="83"/>
      <c r="B201" s="83">
        <v>32</v>
      </c>
      <c r="C201" s="84">
        <v>36</v>
      </c>
      <c r="D201" s="84"/>
      <c r="E201" s="84"/>
      <c r="F201" s="86" t="s">
        <v>18952</v>
      </c>
      <c r="G201" s="115">
        <v>1</v>
      </c>
      <c r="H201" s="88" t="s">
        <v>18982</v>
      </c>
      <c r="I201" s="88" t="s">
        <v>1045</v>
      </c>
      <c r="J201" s="88" t="s">
        <v>328</v>
      </c>
      <c r="K201" s="89"/>
      <c r="L201" s="91" t="s">
        <v>18985</v>
      </c>
      <c r="M201" s="84">
        <v>2020</v>
      </c>
      <c r="N201" s="93" t="s">
        <v>18968</v>
      </c>
      <c r="O201" s="86"/>
      <c r="P201" s="86"/>
      <c r="Q201" s="86" t="s">
        <v>90</v>
      </c>
      <c r="R201" s="86" t="s">
        <v>743</v>
      </c>
      <c r="S201" s="96"/>
      <c r="T201" s="96"/>
      <c r="U201" s="91"/>
      <c r="V201" s="91"/>
      <c r="W201" s="91" t="s">
        <v>279</v>
      </c>
      <c r="X201" s="98"/>
      <c r="Y201" s="86" t="s">
        <v>294</v>
      </c>
      <c r="Z201" s="86" t="s">
        <v>317</v>
      </c>
      <c r="AA201" s="86" t="s">
        <v>18984</v>
      </c>
      <c r="AB201" s="86" t="s">
        <v>478</v>
      </c>
      <c r="AC201" s="100">
        <v>23.6</v>
      </c>
      <c r="AD201" s="100">
        <v>17.7</v>
      </c>
      <c r="AE201" s="102" t="s">
        <v>1288</v>
      </c>
      <c r="AF201" s="86" t="s">
        <v>538</v>
      </c>
      <c r="AG201" s="103">
        <f>Table1[[#This Row],['# Books]]*Table1[[#This Row],[QTY]]</f>
        <v>0</v>
      </c>
      <c r="AH201" s="104">
        <f>Table1[[#This Row],[S&amp;L Price]]*Table1[[#This Row],[QTY]]</f>
        <v>0</v>
      </c>
    </row>
    <row r="202" spans="1:34" ht="18" customHeight="1" x14ac:dyDescent="0.25">
      <c r="A202" s="83"/>
      <c r="B202" s="83">
        <v>32</v>
      </c>
      <c r="C202" s="84">
        <v>36</v>
      </c>
      <c r="D202" s="84"/>
      <c r="E202" s="84"/>
      <c r="F202" s="86" t="s">
        <v>18952</v>
      </c>
      <c r="G202" s="115">
        <v>1</v>
      </c>
      <c r="H202" s="88" t="s">
        <v>18986</v>
      </c>
      <c r="I202" s="88" t="s">
        <v>1045</v>
      </c>
      <c r="J202" s="88" t="s">
        <v>126</v>
      </c>
      <c r="K202" s="89"/>
      <c r="L202" s="91" t="s">
        <v>18987</v>
      </c>
      <c r="M202" s="84">
        <v>2020</v>
      </c>
      <c r="N202" s="93" t="s">
        <v>18968</v>
      </c>
      <c r="O202" s="86" t="s">
        <v>183</v>
      </c>
      <c r="P202" s="86" t="s">
        <v>319</v>
      </c>
      <c r="Q202" s="86" t="s">
        <v>90</v>
      </c>
      <c r="R202" s="86" t="s">
        <v>743</v>
      </c>
      <c r="S202" s="96"/>
      <c r="T202" s="96"/>
      <c r="U202" s="91"/>
      <c r="V202" s="91"/>
      <c r="W202" s="91" t="s">
        <v>279</v>
      </c>
      <c r="X202" s="98"/>
      <c r="Y202" s="86" t="s">
        <v>294</v>
      </c>
      <c r="Z202" s="86" t="s">
        <v>317</v>
      </c>
      <c r="AA202" s="86" t="s">
        <v>18988</v>
      </c>
      <c r="AB202" s="86" t="s">
        <v>478</v>
      </c>
      <c r="AC202" s="100">
        <v>23.6</v>
      </c>
      <c r="AD202" s="100">
        <v>17.7</v>
      </c>
      <c r="AE202" s="102" t="s">
        <v>1288</v>
      </c>
      <c r="AF202" s="86" t="s">
        <v>538</v>
      </c>
      <c r="AG202" s="103">
        <f>Table1[[#This Row],['# Books]]*Table1[[#This Row],[QTY]]</f>
        <v>0</v>
      </c>
      <c r="AH202" s="104">
        <f>Table1[[#This Row],[S&amp;L Price]]*Table1[[#This Row],[QTY]]</f>
        <v>0</v>
      </c>
    </row>
    <row r="203" spans="1:34" ht="18" hidden="1" customHeight="1" x14ac:dyDescent="0.25">
      <c r="A203" s="83"/>
      <c r="B203" s="83">
        <v>32</v>
      </c>
      <c r="C203" s="84">
        <v>36</v>
      </c>
      <c r="D203" s="84"/>
      <c r="E203" s="84"/>
      <c r="F203" s="86" t="s">
        <v>18952</v>
      </c>
      <c r="G203" s="115">
        <v>1</v>
      </c>
      <c r="H203" s="88" t="s">
        <v>18986</v>
      </c>
      <c r="I203" s="88" t="s">
        <v>1045</v>
      </c>
      <c r="J203" s="88" t="s">
        <v>328</v>
      </c>
      <c r="K203" s="89"/>
      <c r="L203" s="91" t="s">
        <v>18989</v>
      </c>
      <c r="M203" s="84">
        <v>2020</v>
      </c>
      <c r="N203" s="93" t="s">
        <v>18968</v>
      </c>
      <c r="O203" s="86"/>
      <c r="P203" s="86"/>
      <c r="Q203" s="86" t="s">
        <v>90</v>
      </c>
      <c r="R203" s="86" t="s">
        <v>743</v>
      </c>
      <c r="S203" s="96"/>
      <c r="T203" s="96"/>
      <c r="U203" s="91"/>
      <c r="V203" s="91"/>
      <c r="W203" s="91" t="s">
        <v>279</v>
      </c>
      <c r="X203" s="98"/>
      <c r="Y203" s="86" t="s">
        <v>294</v>
      </c>
      <c r="Z203" s="86" t="s">
        <v>317</v>
      </c>
      <c r="AA203" s="86" t="s">
        <v>18988</v>
      </c>
      <c r="AB203" s="86" t="s">
        <v>478</v>
      </c>
      <c r="AC203" s="100">
        <v>23.6</v>
      </c>
      <c r="AD203" s="100">
        <v>17.7</v>
      </c>
      <c r="AE203" s="102" t="s">
        <v>1288</v>
      </c>
      <c r="AF203" s="86" t="s">
        <v>538</v>
      </c>
      <c r="AG203" s="103">
        <f>Table1[[#This Row],['# Books]]*Table1[[#This Row],[QTY]]</f>
        <v>0</v>
      </c>
      <c r="AH203" s="104">
        <f>Table1[[#This Row],[S&amp;L Price]]*Table1[[#This Row],[QTY]]</f>
        <v>0</v>
      </c>
    </row>
    <row r="204" spans="1:34" ht="18" customHeight="1" x14ac:dyDescent="0.25">
      <c r="A204" s="83"/>
      <c r="B204" s="83">
        <v>32</v>
      </c>
      <c r="C204" s="84">
        <v>36</v>
      </c>
      <c r="D204" s="84"/>
      <c r="E204" s="84"/>
      <c r="F204" s="86" t="s">
        <v>18952</v>
      </c>
      <c r="G204" s="115">
        <v>1</v>
      </c>
      <c r="H204" s="88" t="s">
        <v>18990</v>
      </c>
      <c r="I204" s="88" t="s">
        <v>1045</v>
      </c>
      <c r="J204" s="88" t="s">
        <v>126</v>
      </c>
      <c r="K204" s="89"/>
      <c r="L204" s="91" t="s">
        <v>18991</v>
      </c>
      <c r="M204" s="84">
        <v>2020</v>
      </c>
      <c r="N204" s="93" t="s">
        <v>18968</v>
      </c>
      <c r="O204" s="86" t="s">
        <v>183</v>
      </c>
      <c r="P204" s="86" t="s">
        <v>319</v>
      </c>
      <c r="Q204" s="86" t="s">
        <v>90</v>
      </c>
      <c r="R204" s="86" t="s">
        <v>743</v>
      </c>
      <c r="S204" s="96"/>
      <c r="T204" s="96"/>
      <c r="U204" s="91"/>
      <c r="V204" s="91"/>
      <c r="W204" s="91" t="s">
        <v>279</v>
      </c>
      <c r="X204" s="98"/>
      <c r="Y204" s="86" t="s">
        <v>294</v>
      </c>
      <c r="Z204" s="86" t="s">
        <v>317</v>
      </c>
      <c r="AA204" s="86" t="s">
        <v>18992</v>
      </c>
      <c r="AB204" s="86" t="s">
        <v>478</v>
      </c>
      <c r="AC204" s="100">
        <v>23.6</v>
      </c>
      <c r="AD204" s="100">
        <v>17.7</v>
      </c>
      <c r="AE204" s="102" t="s">
        <v>1288</v>
      </c>
      <c r="AF204" s="86" t="s">
        <v>538</v>
      </c>
      <c r="AG204" s="103">
        <f>Table1[[#This Row],['# Books]]*Table1[[#This Row],[QTY]]</f>
        <v>0</v>
      </c>
      <c r="AH204" s="104">
        <f>Table1[[#This Row],[S&amp;L Price]]*Table1[[#This Row],[QTY]]</f>
        <v>0</v>
      </c>
    </row>
    <row r="205" spans="1:34" ht="18" hidden="1" customHeight="1" x14ac:dyDescent="0.25">
      <c r="A205" s="83"/>
      <c r="B205" s="83">
        <v>32</v>
      </c>
      <c r="C205" s="84">
        <v>36</v>
      </c>
      <c r="D205" s="84"/>
      <c r="E205" s="84"/>
      <c r="F205" s="86" t="s">
        <v>18952</v>
      </c>
      <c r="G205" s="115">
        <v>1</v>
      </c>
      <c r="H205" s="88" t="s">
        <v>18990</v>
      </c>
      <c r="I205" s="88" t="s">
        <v>1045</v>
      </c>
      <c r="J205" s="88" t="s">
        <v>328</v>
      </c>
      <c r="K205" s="89"/>
      <c r="L205" s="91" t="s">
        <v>18993</v>
      </c>
      <c r="M205" s="84">
        <v>2020</v>
      </c>
      <c r="N205" s="93" t="s">
        <v>18968</v>
      </c>
      <c r="O205" s="86"/>
      <c r="P205" s="86"/>
      <c r="Q205" s="86" t="s">
        <v>90</v>
      </c>
      <c r="R205" s="86" t="s">
        <v>743</v>
      </c>
      <c r="S205" s="96"/>
      <c r="T205" s="96"/>
      <c r="U205" s="91"/>
      <c r="V205" s="91"/>
      <c r="W205" s="91" t="s">
        <v>279</v>
      </c>
      <c r="X205" s="98"/>
      <c r="Y205" s="86" t="s">
        <v>294</v>
      </c>
      <c r="Z205" s="86" t="s">
        <v>317</v>
      </c>
      <c r="AA205" s="86" t="s">
        <v>18992</v>
      </c>
      <c r="AB205" s="86" t="s">
        <v>478</v>
      </c>
      <c r="AC205" s="100">
        <v>23.6</v>
      </c>
      <c r="AD205" s="100">
        <v>17.7</v>
      </c>
      <c r="AE205" s="102" t="s">
        <v>1288</v>
      </c>
      <c r="AF205" s="86" t="s">
        <v>538</v>
      </c>
      <c r="AG205" s="103">
        <f>Table1[[#This Row],['# Books]]*Table1[[#This Row],[QTY]]</f>
        <v>0</v>
      </c>
      <c r="AH205" s="104">
        <f>Table1[[#This Row],[S&amp;L Price]]*Table1[[#This Row],[QTY]]</f>
        <v>0</v>
      </c>
    </row>
    <row r="206" spans="1:34" ht="18" customHeight="1" x14ac:dyDescent="0.25">
      <c r="A206" s="83"/>
      <c r="B206" s="83">
        <v>32</v>
      </c>
      <c r="C206" s="84">
        <v>36</v>
      </c>
      <c r="D206" s="84"/>
      <c r="E206" s="84"/>
      <c r="F206" s="86" t="s">
        <v>18952</v>
      </c>
      <c r="G206" s="115">
        <v>1</v>
      </c>
      <c r="H206" s="88" t="s">
        <v>18994</v>
      </c>
      <c r="I206" s="88" t="s">
        <v>1045</v>
      </c>
      <c r="J206" s="88" t="s">
        <v>126</v>
      </c>
      <c r="K206" s="89"/>
      <c r="L206" s="91" t="s">
        <v>18995</v>
      </c>
      <c r="M206" s="84">
        <v>2020</v>
      </c>
      <c r="N206" s="93" t="s">
        <v>18968</v>
      </c>
      <c r="O206" s="86" t="s">
        <v>183</v>
      </c>
      <c r="P206" s="86" t="s">
        <v>319</v>
      </c>
      <c r="Q206" s="86" t="s">
        <v>90</v>
      </c>
      <c r="R206" s="86" t="s">
        <v>18974</v>
      </c>
      <c r="S206" s="96"/>
      <c r="T206" s="96"/>
      <c r="U206" s="91"/>
      <c r="V206" s="91"/>
      <c r="W206" s="91" t="s">
        <v>279</v>
      </c>
      <c r="X206" s="98"/>
      <c r="Y206" s="86" t="s">
        <v>294</v>
      </c>
      <c r="Z206" s="86" t="s">
        <v>317</v>
      </c>
      <c r="AA206" s="86" t="s">
        <v>18996</v>
      </c>
      <c r="AB206" s="86" t="s">
        <v>478</v>
      </c>
      <c r="AC206" s="100">
        <v>23.6</v>
      </c>
      <c r="AD206" s="100">
        <v>17.7</v>
      </c>
      <c r="AE206" s="102" t="s">
        <v>13388</v>
      </c>
      <c r="AF206" s="86" t="s">
        <v>538</v>
      </c>
      <c r="AG206" s="103">
        <f>Table1[[#This Row],['# Books]]*Table1[[#This Row],[QTY]]</f>
        <v>0</v>
      </c>
      <c r="AH206" s="104">
        <f>Table1[[#This Row],[S&amp;L Price]]*Table1[[#This Row],[QTY]]</f>
        <v>0</v>
      </c>
    </row>
    <row r="207" spans="1:34" ht="18" hidden="1" customHeight="1" x14ac:dyDescent="0.25">
      <c r="A207" s="83"/>
      <c r="B207" s="83">
        <v>32</v>
      </c>
      <c r="C207" s="84">
        <v>36</v>
      </c>
      <c r="D207" s="84"/>
      <c r="E207" s="84"/>
      <c r="F207" s="86" t="s">
        <v>18952</v>
      </c>
      <c r="G207" s="115">
        <v>1</v>
      </c>
      <c r="H207" s="88" t="s">
        <v>18994</v>
      </c>
      <c r="I207" s="88" t="s">
        <v>1045</v>
      </c>
      <c r="J207" s="88" t="s">
        <v>328</v>
      </c>
      <c r="K207" s="89"/>
      <c r="L207" s="91" t="s">
        <v>18997</v>
      </c>
      <c r="M207" s="84">
        <v>2020</v>
      </c>
      <c r="N207" s="93" t="s">
        <v>18968</v>
      </c>
      <c r="O207" s="86"/>
      <c r="P207" s="86"/>
      <c r="Q207" s="86" t="s">
        <v>90</v>
      </c>
      <c r="R207" s="86" t="s">
        <v>18974</v>
      </c>
      <c r="S207" s="96"/>
      <c r="T207" s="96"/>
      <c r="U207" s="91"/>
      <c r="V207" s="91"/>
      <c r="W207" s="91" t="s">
        <v>279</v>
      </c>
      <c r="X207" s="98"/>
      <c r="Y207" s="86" t="s">
        <v>294</v>
      </c>
      <c r="Z207" s="86" t="s">
        <v>317</v>
      </c>
      <c r="AA207" s="86" t="s">
        <v>18996</v>
      </c>
      <c r="AB207" s="86" t="s">
        <v>478</v>
      </c>
      <c r="AC207" s="100">
        <v>23.6</v>
      </c>
      <c r="AD207" s="100">
        <v>17.7</v>
      </c>
      <c r="AE207" s="102" t="s">
        <v>13388</v>
      </c>
      <c r="AF207" s="86" t="s">
        <v>538</v>
      </c>
      <c r="AG207" s="103">
        <f>Table1[[#This Row],['# Books]]*Table1[[#This Row],[QTY]]</f>
        <v>0</v>
      </c>
      <c r="AH207" s="104">
        <f>Table1[[#This Row],[S&amp;L Price]]*Table1[[#This Row],[QTY]]</f>
        <v>0</v>
      </c>
    </row>
    <row r="208" spans="1:34" ht="18" customHeight="1" x14ac:dyDescent="0.25">
      <c r="A208" s="83"/>
      <c r="B208" s="83">
        <v>33</v>
      </c>
      <c r="C208" s="84">
        <v>36</v>
      </c>
      <c r="D208" s="84"/>
      <c r="E208" s="84"/>
      <c r="F208" s="86" t="s">
        <v>18952</v>
      </c>
      <c r="G208" s="115">
        <v>1</v>
      </c>
      <c r="H208" s="88" t="s">
        <v>18960</v>
      </c>
      <c r="I208" s="88" t="s">
        <v>1045</v>
      </c>
      <c r="J208" s="88" t="s">
        <v>126</v>
      </c>
      <c r="K208" s="89"/>
      <c r="L208" s="91" t="s">
        <v>4434</v>
      </c>
      <c r="M208" s="84">
        <v>2019</v>
      </c>
      <c r="N208" s="93" t="s">
        <v>4044</v>
      </c>
      <c r="O208" s="86" t="s">
        <v>183</v>
      </c>
      <c r="P208" s="86" t="s">
        <v>319</v>
      </c>
      <c r="Q208" s="86" t="s">
        <v>90</v>
      </c>
      <c r="R208" s="86" t="s">
        <v>193</v>
      </c>
      <c r="S208" s="96"/>
      <c r="T208" s="96"/>
      <c r="U208" s="91"/>
      <c r="V208" s="91"/>
      <c r="W208" s="91" t="s">
        <v>279</v>
      </c>
      <c r="X208" s="98"/>
      <c r="Y208" s="86" t="s">
        <v>294</v>
      </c>
      <c r="Z208" s="86" t="s">
        <v>317</v>
      </c>
      <c r="AA208" s="86" t="s">
        <v>4435</v>
      </c>
      <c r="AB208" s="86" t="s">
        <v>478</v>
      </c>
      <c r="AC208" s="100">
        <v>23.6</v>
      </c>
      <c r="AD208" s="100">
        <v>17.7</v>
      </c>
      <c r="AE208" s="102" t="s">
        <v>1288</v>
      </c>
      <c r="AF208" s="86" t="s">
        <v>538</v>
      </c>
      <c r="AG208" s="103">
        <f>Table1[[#This Row],['# Books]]*Table1[[#This Row],[QTY]]</f>
        <v>0</v>
      </c>
      <c r="AH208" s="104">
        <f>Table1[[#This Row],[S&amp;L Price]]*Table1[[#This Row],[QTY]]</f>
        <v>0</v>
      </c>
    </row>
    <row r="209" spans="1:34" ht="18" hidden="1" customHeight="1" x14ac:dyDescent="0.25">
      <c r="A209" s="83"/>
      <c r="B209" s="83">
        <v>33</v>
      </c>
      <c r="C209" s="84">
        <v>36</v>
      </c>
      <c r="D209" s="84"/>
      <c r="E209" s="84"/>
      <c r="F209" s="86" t="s">
        <v>18952</v>
      </c>
      <c r="G209" s="115">
        <v>1</v>
      </c>
      <c r="H209" s="88" t="s">
        <v>18960</v>
      </c>
      <c r="I209" s="88" t="s">
        <v>1045</v>
      </c>
      <c r="J209" s="88" t="s">
        <v>328</v>
      </c>
      <c r="K209" s="89"/>
      <c r="L209" s="91" t="s">
        <v>4436</v>
      </c>
      <c r="M209" s="84">
        <v>2019</v>
      </c>
      <c r="N209" s="93" t="s">
        <v>4044</v>
      </c>
      <c r="O209" s="86"/>
      <c r="P209" s="86"/>
      <c r="Q209" s="86" t="s">
        <v>90</v>
      </c>
      <c r="R209" s="86" t="s">
        <v>193</v>
      </c>
      <c r="S209" s="96"/>
      <c r="T209" s="96"/>
      <c r="U209" s="91"/>
      <c r="V209" s="91"/>
      <c r="W209" s="91" t="s">
        <v>279</v>
      </c>
      <c r="X209" s="98"/>
      <c r="Y209" s="86" t="s">
        <v>294</v>
      </c>
      <c r="Z209" s="86" t="s">
        <v>317</v>
      </c>
      <c r="AA209" s="86" t="s">
        <v>4435</v>
      </c>
      <c r="AB209" s="86" t="s">
        <v>478</v>
      </c>
      <c r="AC209" s="100">
        <v>23.6</v>
      </c>
      <c r="AD209" s="100">
        <v>17.7</v>
      </c>
      <c r="AE209" s="102" t="s">
        <v>1288</v>
      </c>
      <c r="AF209" s="86" t="s">
        <v>538</v>
      </c>
      <c r="AG209" s="103">
        <f>Table1[[#This Row],['# Books]]*Table1[[#This Row],[QTY]]</f>
        <v>0</v>
      </c>
      <c r="AH209" s="104">
        <f>Table1[[#This Row],[S&amp;L Price]]*Table1[[#This Row],[QTY]]</f>
        <v>0</v>
      </c>
    </row>
    <row r="210" spans="1:34" ht="18" customHeight="1" x14ac:dyDescent="0.25">
      <c r="A210" s="83"/>
      <c r="B210" s="83">
        <v>33</v>
      </c>
      <c r="C210" s="84">
        <v>36</v>
      </c>
      <c r="D210" s="84"/>
      <c r="E210" s="84"/>
      <c r="F210" s="86" t="s">
        <v>18952</v>
      </c>
      <c r="G210" s="115">
        <v>1</v>
      </c>
      <c r="H210" s="88" t="s">
        <v>18961</v>
      </c>
      <c r="I210" s="88" t="s">
        <v>1045</v>
      </c>
      <c r="J210" s="88" t="s">
        <v>126</v>
      </c>
      <c r="K210" s="89"/>
      <c r="L210" s="91" t="s">
        <v>4437</v>
      </c>
      <c r="M210" s="84">
        <v>2019</v>
      </c>
      <c r="N210" s="93" t="s">
        <v>4044</v>
      </c>
      <c r="O210" s="86" t="s">
        <v>183</v>
      </c>
      <c r="P210" s="86" t="s">
        <v>319</v>
      </c>
      <c r="Q210" s="86" t="s">
        <v>90</v>
      </c>
      <c r="R210" s="86" t="s">
        <v>743</v>
      </c>
      <c r="S210" s="96"/>
      <c r="T210" s="96"/>
      <c r="U210" s="91"/>
      <c r="V210" s="91"/>
      <c r="W210" s="91" t="s">
        <v>279</v>
      </c>
      <c r="X210" s="98"/>
      <c r="Y210" s="86" t="s">
        <v>294</v>
      </c>
      <c r="Z210" s="86" t="s">
        <v>317</v>
      </c>
      <c r="AA210" s="86" t="s">
        <v>4438</v>
      </c>
      <c r="AB210" s="86" t="s">
        <v>478</v>
      </c>
      <c r="AC210" s="100">
        <v>23.6</v>
      </c>
      <c r="AD210" s="100">
        <v>17.7</v>
      </c>
      <c r="AE210" s="102" t="s">
        <v>1288</v>
      </c>
      <c r="AF210" s="86" t="s">
        <v>538</v>
      </c>
      <c r="AG210" s="103">
        <f>Table1[[#This Row],['# Books]]*Table1[[#This Row],[QTY]]</f>
        <v>0</v>
      </c>
      <c r="AH210" s="104">
        <f>Table1[[#This Row],[S&amp;L Price]]*Table1[[#This Row],[QTY]]</f>
        <v>0</v>
      </c>
    </row>
    <row r="211" spans="1:34" ht="18" hidden="1" customHeight="1" x14ac:dyDescent="0.25">
      <c r="A211" s="83"/>
      <c r="B211" s="83">
        <v>33</v>
      </c>
      <c r="C211" s="84">
        <v>36</v>
      </c>
      <c r="D211" s="84"/>
      <c r="E211" s="84"/>
      <c r="F211" s="86" t="s">
        <v>18952</v>
      </c>
      <c r="G211" s="115">
        <v>1</v>
      </c>
      <c r="H211" s="88" t="s">
        <v>18961</v>
      </c>
      <c r="I211" s="88" t="s">
        <v>1045</v>
      </c>
      <c r="J211" s="88" t="s">
        <v>328</v>
      </c>
      <c r="K211" s="89"/>
      <c r="L211" s="91" t="s">
        <v>4439</v>
      </c>
      <c r="M211" s="84">
        <v>2019</v>
      </c>
      <c r="N211" s="93" t="s">
        <v>4044</v>
      </c>
      <c r="O211" s="86"/>
      <c r="P211" s="86"/>
      <c r="Q211" s="86" t="s">
        <v>90</v>
      </c>
      <c r="R211" s="86" t="s">
        <v>743</v>
      </c>
      <c r="S211" s="96"/>
      <c r="T211" s="96"/>
      <c r="U211" s="91"/>
      <c r="V211" s="91"/>
      <c r="W211" s="91" t="s">
        <v>279</v>
      </c>
      <c r="X211" s="98"/>
      <c r="Y211" s="86" t="s">
        <v>294</v>
      </c>
      <c r="Z211" s="86" t="s">
        <v>317</v>
      </c>
      <c r="AA211" s="86" t="s">
        <v>4438</v>
      </c>
      <c r="AB211" s="86" t="s">
        <v>478</v>
      </c>
      <c r="AC211" s="100">
        <v>23.6</v>
      </c>
      <c r="AD211" s="100">
        <v>17.7</v>
      </c>
      <c r="AE211" s="102" t="s">
        <v>1288</v>
      </c>
      <c r="AF211" s="86" t="s">
        <v>538</v>
      </c>
      <c r="AG211" s="103">
        <f>Table1[[#This Row],['# Books]]*Table1[[#This Row],[QTY]]</f>
        <v>0</v>
      </c>
      <c r="AH211" s="104">
        <f>Table1[[#This Row],[S&amp;L Price]]*Table1[[#This Row],[QTY]]</f>
        <v>0</v>
      </c>
    </row>
    <row r="212" spans="1:34" ht="18" customHeight="1" x14ac:dyDescent="0.25">
      <c r="A212" s="83"/>
      <c r="B212" s="83">
        <v>33</v>
      </c>
      <c r="C212" s="84">
        <v>36</v>
      </c>
      <c r="D212" s="84"/>
      <c r="E212" s="84"/>
      <c r="F212" s="86" t="s">
        <v>18952</v>
      </c>
      <c r="G212" s="115">
        <v>1</v>
      </c>
      <c r="H212" s="88" t="s">
        <v>18962</v>
      </c>
      <c r="I212" s="88" t="s">
        <v>1045</v>
      </c>
      <c r="J212" s="88" t="s">
        <v>126</v>
      </c>
      <c r="K212" s="89"/>
      <c r="L212" s="91" t="s">
        <v>4440</v>
      </c>
      <c r="M212" s="84">
        <v>2019</v>
      </c>
      <c r="N212" s="93" t="s">
        <v>4044</v>
      </c>
      <c r="O212" s="86" t="s">
        <v>183</v>
      </c>
      <c r="P212" s="86" t="s">
        <v>319</v>
      </c>
      <c r="Q212" s="86" t="s">
        <v>90</v>
      </c>
      <c r="R212" s="86" t="s">
        <v>743</v>
      </c>
      <c r="S212" s="96"/>
      <c r="T212" s="96"/>
      <c r="U212" s="91"/>
      <c r="V212" s="91"/>
      <c r="W212" s="91" t="s">
        <v>279</v>
      </c>
      <c r="X212" s="98"/>
      <c r="Y212" s="86" t="s">
        <v>294</v>
      </c>
      <c r="Z212" s="86" t="s">
        <v>317</v>
      </c>
      <c r="AA212" s="86" t="s">
        <v>4441</v>
      </c>
      <c r="AB212" s="86" t="s">
        <v>478</v>
      </c>
      <c r="AC212" s="100">
        <v>23.6</v>
      </c>
      <c r="AD212" s="100">
        <v>17.7</v>
      </c>
      <c r="AE212" s="102" t="s">
        <v>1288</v>
      </c>
      <c r="AF212" s="86" t="s">
        <v>538</v>
      </c>
      <c r="AG212" s="103">
        <f>Table1[[#This Row],['# Books]]*Table1[[#This Row],[QTY]]</f>
        <v>0</v>
      </c>
      <c r="AH212" s="104">
        <f>Table1[[#This Row],[S&amp;L Price]]*Table1[[#This Row],[QTY]]</f>
        <v>0</v>
      </c>
    </row>
    <row r="213" spans="1:34" ht="18" hidden="1" customHeight="1" x14ac:dyDescent="0.25">
      <c r="A213" s="83"/>
      <c r="B213" s="83">
        <v>33</v>
      </c>
      <c r="C213" s="84">
        <v>36</v>
      </c>
      <c r="D213" s="84"/>
      <c r="E213" s="84"/>
      <c r="F213" s="86" t="s">
        <v>18952</v>
      </c>
      <c r="G213" s="115">
        <v>1</v>
      </c>
      <c r="H213" s="88" t="s">
        <v>18962</v>
      </c>
      <c r="I213" s="88" t="s">
        <v>1045</v>
      </c>
      <c r="J213" s="88" t="s">
        <v>328</v>
      </c>
      <c r="K213" s="89"/>
      <c r="L213" s="91" t="s">
        <v>4442</v>
      </c>
      <c r="M213" s="84">
        <v>2019</v>
      </c>
      <c r="N213" s="93" t="s">
        <v>4044</v>
      </c>
      <c r="O213" s="86"/>
      <c r="P213" s="86"/>
      <c r="Q213" s="86" t="s">
        <v>90</v>
      </c>
      <c r="R213" s="86" t="s">
        <v>743</v>
      </c>
      <c r="S213" s="96"/>
      <c r="T213" s="96"/>
      <c r="U213" s="91"/>
      <c r="V213" s="91"/>
      <c r="W213" s="91" t="s">
        <v>279</v>
      </c>
      <c r="X213" s="98"/>
      <c r="Y213" s="86" t="s">
        <v>294</v>
      </c>
      <c r="Z213" s="86" t="s">
        <v>317</v>
      </c>
      <c r="AA213" s="86" t="s">
        <v>4441</v>
      </c>
      <c r="AB213" s="86" t="s">
        <v>478</v>
      </c>
      <c r="AC213" s="100">
        <v>23.6</v>
      </c>
      <c r="AD213" s="100">
        <v>17.7</v>
      </c>
      <c r="AE213" s="102" t="s">
        <v>1288</v>
      </c>
      <c r="AF213" s="86" t="s">
        <v>538</v>
      </c>
      <c r="AG213" s="103">
        <f>Table1[[#This Row],['# Books]]*Table1[[#This Row],[QTY]]</f>
        <v>0</v>
      </c>
      <c r="AH213" s="104">
        <f>Table1[[#This Row],[S&amp;L Price]]*Table1[[#This Row],[QTY]]</f>
        <v>0</v>
      </c>
    </row>
    <row r="214" spans="1:34" ht="18" customHeight="1" x14ac:dyDescent="0.25">
      <c r="A214" s="83"/>
      <c r="B214" s="83">
        <v>33</v>
      </c>
      <c r="C214" s="84">
        <v>36</v>
      </c>
      <c r="D214" s="84"/>
      <c r="E214" s="84"/>
      <c r="F214" s="86" t="s">
        <v>18952</v>
      </c>
      <c r="G214" s="115">
        <v>1</v>
      </c>
      <c r="H214" s="88" t="s">
        <v>18963</v>
      </c>
      <c r="I214" s="88" t="s">
        <v>1045</v>
      </c>
      <c r="J214" s="88" t="s">
        <v>126</v>
      </c>
      <c r="K214" s="89"/>
      <c r="L214" s="91" t="s">
        <v>4443</v>
      </c>
      <c r="M214" s="84">
        <v>2019</v>
      </c>
      <c r="N214" s="93" t="s">
        <v>4044</v>
      </c>
      <c r="O214" s="86" t="s">
        <v>183</v>
      </c>
      <c r="P214" s="86" t="s">
        <v>319</v>
      </c>
      <c r="Q214" s="86" t="s">
        <v>90</v>
      </c>
      <c r="R214" s="86" t="s">
        <v>193</v>
      </c>
      <c r="S214" s="96"/>
      <c r="T214" s="96"/>
      <c r="U214" s="91"/>
      <c r="V214" s="91"/>
      <c r="W214" s="91" t="s">
        <v>279</v>
      </c>
      <c r="X214" s="98"/>
      <c r="Y214" s="86" t="s">
        <v>294</v>
      </c>
      <c r="Z214" s="86" t="s">
        <v>317</v>
      </c>
      <c r="AA214" s="86" t="s">
        <v>4444</v>
      </c>
      <c r="AB214" s="86" t="s">
        <v>478</v>
      </c>
      <c r="AC214" s="100">
        <v>23.6</v>
      </c>
      <c r="AD214" s="100">
        <v>17.7</v>
      </c>
      <c r="AE214" s="102" t="s">
        <v>1288</v>
      </c>
      <c r="AF214" s="86" t="s">
        <v>538</v>
      </c>
      <c r="AG214" s="103">
        <f>Table1[[#This Row],['# Books]]*Table1[[#This Row],[QTY]]</f>
        <v>0</v>
      </c>
      <c r="AH214" s="104">
        <f>Table1[[#This Row],[S&amp;L Price]]*Table1[[#This Row],[QTY]]</f>
        <v>0</v>
      </c>
    </row>
    <row r="215" spans="1:34" ht="18" hidden="1" customHeight="1" x14ac:dyDescent="0.25">
      <c r="A215" s="83"/>
      <c r="B215" s="83">
        <v>33</v>
      </c>
      <c r="C215" s="84">
        <v>36</v>
      </c>
      <c r="D215" s="84"/>
      <c r="E215" s="84"/>
      <c r="F215" s="86" t="s">
        <v>18952</v>
      </c>
      <c r="G215" s="115">
        <v>1</v>
      </c>
      <c r="H215" s="88" t="s">
        <v>18963</v>
      </c>
      <c r="I215" s="88" t="s">
        <v>1045</v>
      </c>
      <c r="J215" s="88" t="s">
        <v>328</v>
      </c>
      <c r="K215" s="89"/>
      <c r="L215" s="91" t="s">
        <v>4445</v>
      </c>
      <c r="M215" s="84">
        <v>2019</v>
      </c>
      <c r="N215" s="93" t="s">
        <v>4044</v>
      </c>
      <c r="O215" s="86"/>
      <c r="P215" s="86"/>
      <c r="Q215" s="86" t="s">
        <v>90</v>
      </c>
      <c r="R215" s="86" t="s">
        <v>193</v>
      </c>
      <c r="S215" s="96"/>
      <c r="T215" s="96"/>
      <c r="U215" s="91"/>
      <c r="V215" s="91"/>
      <c r="W215" s="91" t="s">
        <v>279</v>
      </c>
      <c r="X215" s="98"/>
      <c r="Y215" s="86" t="s">
        <v>294</v>
      </c>
      <c r="Z215" s="86" t="s">
        <v>317</v>
      </c>
      <c r="AA215" s="86" t="s">
        <v>4444</v>
      </c>
      <c r="AB215" s="86" t="s">
        <v>478</v>
      </c>
      <c r="AC215" s="100">
        <v>23.6</v>
      </c>
      <c r="AD215" s="100">
        <v>17.7</v>
      </c>
      <c r="AE215" s="102" t="s">
        <v>1288</v>
      </c>
      <c r="AF215" s="86" t="s">
        <v>538</v>
      </c>
      <c r="AG215" s="103">
        <f>Table1[[#This Row],['# Books]]*Table1[[#This Row],[QTY]]</f>
        <v>0</v>
      </c>
      <c r="AH215" s="104">
        <f>Table1[[#This Row],[S&amp;L Price]]*Table1[[#This Row],[QTY]]</f>
        <v>0</v>
      </c>
    </row>
    <row r="216" spans="1:34" ht="18" customHeight="1" x14ac:dyDescent="0.25">
      <c r="A216" s="83"/>
      <c r="B216" s="83">
        <v>33</v>
      </c>
      <c r="C216" s="84">
        <v>36</v>
      </c>
      <c r="D216" s="84"/>
      <c r="E216" s="84"/>
      <c r="F216" s="86" t="s">
        <v>18952</v>
      </c>
      <c r="G216" s="115">
        <v>1</v>
      </c>
      <c r="H216" s="88" t="s">
        <v>18964</v>
      </c>
      <c r="I216" s="88" t="s">
        <v>1045</v>
      </c>
      <c r="J216" s="88" t="s">
        <v>126</v>
      </c>
      <c r="K216" s="89"/>
      <c r="L216" s="91" t="s">
        <v>4446</v>
      </c>
      <c r="M216" s="84">
        <v>2019</v>
      </c>
      <c r="N216" s="93" t="s">
        <v>4044</v>
      </c>
      <c r="O216" s="86" t="s">
        <v>183</v>
      </c>
      <c r="P216" s="86" t="s">
        <v>319</v>
      </c>
      <c r="Q216" s="86" t="s">
        <v>90</v>
      </c>
      <c r="R216" s="86" t="s">
        <v>193</v>
      </c>
      <c r="S216" s="96"/>
      <c r="T216" s="96"/>
      <c r="U216" s="91"/>
      <c r="V216" s="91"/>
      <c r="W216" s="91" t="s">
        <v>279</v>
      </c>
      <c r="X216" s="98"/>
      <c r="Y216" s="86" t="s">
        <v>294</v>
      </c>
      <c r="Z216" s="86" t="s">
        <v>317</v>
      </c>
      <c r="AA216" s="86" t="s">
        <v>18965</v>
      </c>
      <c r="AB216" s="86" t="s">
        <v>478</v>
      </c>
      <c r="AC216" s="100">
        <v>23.6</v>
      </c>
      <c r="AD216" s="100">
        <v>17.7</v>
      </c>
      <c r="AE216" s="102" t="s">
        <v>1288</v>
      </c>
      <c r="AF216" s="86" t="s">
        <v>538</v>
      </c>
      <c r="AG216" s="103">
        <f>Table1[[#This Row],['# Books]]*Table1[[#This Row],[QTY]]</f>
        <v>0</v>
      </c>
      <c r="AH216" s="104">
        <f>Table1[[#This Row],[S&amp;L Price]]*Table1[[#This Row],[QTY]]</f>
        <v>0</v>
      </c>
    </row>
    <row r="217" spans="1:34" ht="18" hidden="1" customHeight="1" x14ac:dyDescent="0.25">
      <c r="A217" s="83"/>
      <c r="B217" s="83">
        <v>33</v>
      </c>
      <c r="C217" s="84">
        <v>36</v>
      </c>
      <c r="D217" s="84"/>
      <c r="E217" s="84"/>
      <c r="F217" s="86" t="s">
        <v>18952</v>
      </c>
      <c r="G217" s="115">
        <v>1</v>
      </c>
      <c r="H217" s="88" t="s">
        <v>18964</v>
      </c>
      <c r="I217" s="88" t="s">
        <v>1045</v>
      </c>
      <c r="J217" s="88" t="s">
        <v>328</v>
      </c>
      <c r="K217" s="89"/>
      <c r="L217" s="91" t="s">
        <v>4447</v>
      </c>
      <c r="M217" s="84">
        <v>2019</v>
      </c>
      <c r="N217" s="93" t="s">
        <v>4044</v>
      </c>
      <c r="O217" s="86"/>
      <c r="P217" s="86"/>
      <c r="Q217" s="86" t="s">
        <v>90</v>
      </c>
      <c r="R217" s="86" t="s">
        <v>193</v>
      </c>
      <c r="S217" s="96"/>
      <c r="T217" s="96"/>
      <c r="U217" s="91"/>
      <c r="V217" s="91"/>
      <c r="W217" s="91" t="s">
        <v>279</v>
      </c>
      <c r="X217" s="98"/>
      <c r="Y217" s="86" t="s">
        <v>294</v>
      </c>
      <c r="Z217" s="86" t="s">
        <v>317</v>
      </c>
      <c r="AA217" s="86" t="s">
        <v>18965</v>
      </c>
      <c r="AB217" s="86" t="s">
        <v>478</v>
      </c>
      <c r="AC217" s="100">
        <v>23.6</v>
      </c>
      <c r="AD217" s="100">
        <v>17.7</v>
      </c>
      <c r="AE217" s="102" t="s">
        <v>1288</v>
      </c>
      <c r="AF217" s="86" t="s">
        <v>538</v>
      </c>
      <c r="AG217" s="103">
        <f>Table1[[#This Row],['# Books]]*Table1[[#This Row],[QTY]]</f>
        <v>0</v>
      </c>
      <c r="AH217" s="104">
        <f>Table1[[#This Row],[S&amp;L Price]]*Table1[[#This Row],[QTY]]</f>
        <v>0</v>
      </c>
    </row>
    <row r="218" spans="1:34" ht="18" customHeight="1" x14ac:dyDescent="0.25">
      <c r="A218" s="83"/>
      <c r="B218" s="83">
        <v>33</v>
      </c>
      <c r="C218" s="84">
        <v>36</v>
      </c>
      <c r="D218" s="84"/>
      <c r="E218" s="84"/>
      <c r="F218" s="86" t="s">
        <v>18952</v>
      </c>
      <c r="G218" s="115">
        <v>1</v>
      </c>
      <c r="H218" s="88" t="s">
        <v>18966</v>
      </c>
      <c r="I218" s="88" t="s">
        <v>1045</v>
      </c>
      <c r="J218" s="88" t="s">
        <v>126</v>
      </c>
      <c r="K218" s="89"/>
      <c r="L218" s="91" t="s">
        <v>4448</v>
      </c>
      <c r="M218" s="84">
        <v>2019</v>
      </c>
      <c r="N218" s="93" t="s">
        <v>4044</v>
      </c>
      <c r="O218" s="86" t="s">
        <v>183</v>
      </c>
      <c r="P218" s="86" t="s">
        <v>319</v>
      </c>
      <c r="Q218" s="86" t="s">
        <v>90</v>
      </c>
      <c r="R218" s="86" t="s">
        <v>4449</v>
      </c>
      <c r="S218" s="96"/>
      <c r="T218" s="96"/>
      <c r="U218" s="91"/>
      <c r="V218" s="91"/>
      <c r="W218" s="91" t="s">
        <v>279</v>
      </c>
      <c r="X218" s="98"/>
      <c r="Y218" s="86" t="s">
        <v>294</v>
      </c>
      <c r="Z218" s="86" t="s">
        <v>317</v>
      </c>
      <c r="AA218" s="86" t="s">
        <v>4450</v>
      </c>
      <c r="AB218" s="86" t="s">
        <v>478</v>
      </c>
      <c r="AC218" s="100">
        <v>23.6</v>
      </c>
      <c r="AD218" s="100">
        <v>17.7</v>
      </c>
      <c r="AE218" s="102" t="s">
        <v>1288</v>
      </c>
      <c r="AF218" s="86" t="s">
        <v>538</v>
      </c>
      <c r="AG218" s="103">
        <f>Table1[[#This Row],['# Books]]*Table1[[#This Row],[QTY]]</f>
        <v>0</v>
      </c>
      <c r="AH218" s="104">
        <f>Table1[[#This Row],[S&amp;L Price]]*Table1[[#This Row],[QTY]]</f>
        <v>0</v>
      </c>
    </row>
    <row r="219" spans="1:34" ht="18" hidden="1" customHeight="1" x14ac:dyDescent="0.25">
      <c r="A219" s="83"/>
      <c r="B219" s="83">
        <v>33</v>
      </c>
      <c r="C219" s="84">
        <v>36</v>
      </c>
      <c r="D219" s="84"/>
      <c r="E219" s="84"/>
      <c r="F219" s="86" t="s">
        <v>18952</v>
      </c>
      <c r="G219" s="115">
        <v>1</v>
      </c>
      <c r="H219" s="88" t="s">
        <v>18966</v>
      </c>
      <c r="I219" s="88" t="s">
        <v>1045</v>
      </c>
      <c r="J219" s="88" t="s">
        <v>328</v>
      </c>
      <c r="K219" s="89"/>
      <c r="L219" s="91" t="s">
        <v>4451</v>
      </c>
      <c r="M219" s="84">
        <v>2019</v>
      </c>
      <c r="N219" s="93" t="s">
        <v>4044</v>
      </c>
      <c r="O219" s="86"/>
      <c r="P219" s="86"/>
      <c r="Q219" s="86" t="s">
        <v>90</v>
      </c>
      <c r="R219" s="86" t="s">
        <v>4449</v>
      </c>
      <c r="S219" s="96"/>
      <c r="T219" s="96"/>
      <c r="U219" s="91"/>
      <c r="V219" s="91"/>
      <c r="W219" s="91" t="s">
        <v>279</v>
      </c>
      <c r="X219" s="98"/>
      <c r="Y219" s="86" t="s">
        <v>294</v>
      </c>
      <c r="Z219" s="86" t="s">
        <v>317</v>
      </c>
      <c r="AA219" s="86" t="s">
        <v>4450</v>
      </c>
      <c r="AB219" s="86" t="s">
        <v>478</v>
      </c>
      <c r="AC219" s="100">
        <v>23.6</v>
      </c>
      <c r="AD219" s="100">
        <v>17.7</v>
      </c>
      <c r="AE219" s="102" t="s">
        <v>1288</v>
      </c>
      <c r="AF219" s="86" t="s">
        <v>538</v>
      </c>
      <c r="AG219" s="103">
        <f>Table1[[#This Row],['# Books]]*Table1[[#This Row],[QTY]]</f>
        <v>0</v>
      </c>
      <c r="AH219" s="104">
        <f>Table1[[#This Row],[S&amp;L Price]]*Table1[[#This Row],[QTY]]</f>
        <v>0</v>
      </c>
    </row>
    <row r="220" spans="1:34" ht="18" customHeight="1" x14ac:dyDescent="0.25">
      <c r="A220" s="83"/>
      <c r="B220" s="83">
        <v>33</v>
      </c>
      <c r="C220" s="84">
        <v>36</v>
      </c>
      <c r="D220" s="84"/>
      <c r="E220" s="84"/>
      <c r="F220" s="86" t="s">
        <v>18952</v>
      </c>
      <c r="G220" s="115">
        <v>1</v>
      </c>
      <c r="H220" s="88" t="s">
        <v>18954</v>
      </c>
      <c r="I220" s="88" t="s">
        <v>1045</v>
      </c>
      <c r="J220" s="88" t="s">
        <v>126</v>
      </c>
      <c r="K220" s="89"/>
      <c r="L220" s="91" t="s">
        <v>4452</v>
      </c>
      <c r="M220" s="84">
        <v>2019</v>
      </c>
      <c r="N220" s="93" t="s">
        <v>4158</v>
      </c>
      <c r="O220" s="86" t="s">
        <v>183</v>
      </c>
      <c r="P220" s="86" t="s">
        <v>319</v>
      </c>
      <c r="Q220" s="86" t="s">
        <v>22011</v>
      </c>
      <c r="R220" s="86" t="s">
        <v>4454</v>
      </c>
      <c r="S220" s="96"/>
      <c r="T220" s="96"/>
      <c r="U220" s="91"/>
      <c r="V220" s="91"/>
      <c r="W220" s="91" t="s">
        <v>279</v>
      </c>
      <c r="X220" s="98"/>
      <c r="Y220" s="86" t="s">
        <v>294</v>
      </c>
      <c r="Z220" s="86" t="s">
        <v>317</v>
      </c>
      <c r="AA220" s="86" t="s">
        <v>4455</v>
      </c>
      <c r="AB220" s="86" t="s">
        <v>478</v>
      </c>
      <c r="AC220" s="100">
        <v>23.6</v>
      </c>
      <c r="AD220" s="100">
        <v>17.7</v>
      </c>
      <c r="AE220" s="102" t="s">
        <v>1000</v>
      </c>
      <c r="AF220" s="86" t="s">
        <v>538</v>
      </c>
      <c r="AG220" s="103">
        <f>Table1[[#This Row],['# Books]]*Table1[[#This Row],[QTY]]</f>
        <v>0</v>
      </c>
      <c r="AH220" s="104">
        <f>Table1[[#This Row],[S&amp;L Price]]*Table1[[#This Row],[QTY]]</f>
        <v>0</v>
      </c>
    </row>
    <row r="221" spans="1:34" ht="18" hidden="1" customHeight="1" x14ac:dyDescent="0.25">
      <c r="A221" s="83"/>
      <c r="B221" s="83">
        <v>33</v>
      </c>
      <c r="C221" s="84">
        <v>36</v>
      </c>
      <c r="D221" s="84"/>
      <c r="E221" s="84"/>
      <c r="F221" s="86" t="s">
        <v>18952</v>
      </c>
      <c r="G221" s="115">
        <v>1</v>
      </c>
      <c r="H221" s="88" t="s">
        <v>18954</v>
      </c>
      <c r="I221" s="88" t="s">
        <v>1045</v>
      </c>
      <c r="J221" s="88" t="s">
        <v>328</v>
      </c>
      <c r="K221" s="89"/>
      <c r="L221" s="91" t="s">
        <v>4456</v>
      </c>
      <c r="M221" s="84">
        <v>2019</v>
      </c>
      <c r="N221" s="93" t="s">
        <v>4158</v>
      </c>
      <c r="O221" s="86"/>
      <c r="P221" s="86"/>
      <c r="Q221" s="86" t="s">
        <v>22011</v>
      </c>
      <c r="R221" s="86" t="s">
        <v>4454</v>
      </c>
      <c r="S221" s="96"/>
      <c r="T221" s="96"/>
      <c r="U221" s="91"/>
      <c r="V221" s="91"/>
      <c r="W221" s="91" t="s">
        <v>279</v>
      </c>
      <c r="X221" s="98"/>
      <c r="Y221" s="86" t="s">
        <v>294</v>
      </c>
      <c r="Z221" s="86" t="s">
        <v>317</v>
      </c>
      <c r="AA221" s="86" t="s">
        <v>4455</v>
      </c>
      <c r="AB221" s="86" t="s">
        <v>478</v>
      </c>
      <c r="AC221" s="100">
        <v>23.6</v>
      </c>
      <c r="AD221" s="100">
        <v>17.7</v>
      </c>
      <c r="AE221" s="102" t="s">
        <v>1000</v>
      </c>
      <c r="AF221" s="86" t="s">
        <v>538</v>
      </c>
      <c r="AG221" s="103">
        <f>Table1[[#This Row],['# Books]]*Table1[[#This Row],[QTY]]</f>
        <v>0</v>
      </c>
      <c r="AH221" s="104">
        <f>Table1[[#This Row],[S&amp;L Price]]*Table1[[#This Row],[QTY]]</f>
        <v>0</v>
      </c>
    </row>
    <row r="222" spans="1:34" ht="18" customHeight="1" x14ac:dyDescent="0.25">
      <c r="A222" s="83"/>
      <c r="B222" s="83">
        <v>33</v>
      </c>
      <c r="C222" s="84">
        <v>36</v>
      </c>
      <c r="D222" s="84"/>
      <c r="E222" s="84"/>
      <c r="F222" s="86" t="s">
        <v>18952</v>
      </c>
      <c r="G222" s="115">
        <v>1</v>
      </c>
      <c r="H222" s="88" t="s">
        <v>18955</v>
      </c>
      <c r="I222" s="88" t="s">
        <v>1045</v>
      </c>
      <c r="J222" s="88" t="s">
        <v>126</v>
      </c>
      <c r="K222" s="89"/>
      <c r="L222" s="91" t="s">
        <v>4457</v>
      </c>
      <c r="M222" s="84">
        <v>2019</v>
      </c>
      <c r="N222" s="93" t="s">
        <v>4158</v>
      </c>
      <c r="O222" s="86" t="s">
        <v>183</v>
      </c>
      <c r="P222" s="86" t="s">
        <v>319</v>
      </c>
      <c r="Q222" s="86" t="s">
        <v>22011</v>
      </c>
      <c r="R222" s="86" t="s">
        <v>4454</v>
      </c>
      <c r="S222" s="96"/>
      <c r="T222" s="96"/>
      <c r="U222" s="91"/>
      <c r="V222" s="91"/>
      <c r="W222" s="91" t="s">
        <v>279</v>
      </c>
      <c r="X222" s="98"/>
      <c r="Y222" s="86" t="s">
        <v>294</v>
      </c>
      <c r="Z222" s="86" t="s">
        <v>317</v>
      </c>
      <c r="AA222" s="86" t="s">
        <v>4458</v>
      </c>
      <c r="AB222" s="86" t="s">
        <v>478</v>
      </c>
      <c r="AC222" s="100">
        <v>23.6</v>
      </c>
      <c r="AD222" s="100">
        <v>17.7</v>
      </c>
      <c r="AE222" s="102" t="s">
        <v>4459</v>
      </c>
      <c r="AF222" s="86" t="s">
        <v>538</v>
      </c>
      <c r="AG222" s="103">
        <f>Table1[[#This Row],['# Books]]*Table1[[#This Row],[QTY]]</f>
        <v>0</v>
      </c>
      <c r="AH222" s="104">
        <f>Table1[[#This Row],[S&amp;L Price]]*Table1[[#This Row],[QTY]]</f>
        <v>0</v>
      </c>
    </row>
    <row r="223" spans="1:34" ht="18" hidden="1" customHeight="1" x14ac:dyDescent="0.25">
      <c r="A223" s="83"/>
      <c r="B223" s="83">
        <v>33</v>
      </c>
      <c r="C223" s="84">
        <v>36</v>
      </c>
      <c r="D223" s="84"/>
      <c r="E223" s="84"/>
      <c r="F223" s="86" t="s">
        <v>18952</v>
      </c>
      <c r="G223" s="115">
        <v>1</v>
      </c>
      <c r="H223" s="88" t="s">
        <v>18955</v>
      </c>
      <c r="I223" s="88" t="s">
        <v>1045</v>
      </c>
      <c r="J223" s="88" t="s">
        <v>328</v>
      </c>
      <c r="K223" s="89"/>
      <c r="L223" s="91" t="s">
        <v>4460</v>
      </c>
      <c r="M223" s="84">
        <v>2019</v>
      </c>
      <c r="N223" s="93" t="s">
        <v>4158</v>
      </c>
      <c r="O223" s="86"/>
      <c r="P223" s="86"/>
      <c r="Q223" s="86" t="s">
        <v>22011</v>
      </c>
      <c r="R223" s="86" t="s">
        <v>4454</v>
      </c>
      <c r="S223" s="96"/>
      <c r="T223" s="96"/>
      <c r="U223" s="91"/>
      <c r="V223" s="91"/>
      <c r="W223" s="91" t="s">
        <v>279</v>
      </c>
      <c r="X223" s="98"/>
      <c r="Y223" s="86" t="s">
        <v>294</v>
      </c>
      <c r="Z223" s="86" t="s">
        <v>317</v>
      </c>
      <c r="AA223" s="86" t="s">
        <v>4458</v>
      </c>
      <c r="AB223" s="86" t="s">
        <v>478</v>
      </c>
      <c r="AC223" s="100">
        <v>23.6</v>
      </c>
      <c r="AD223" s="100">
        <v>17.7</v>
      </c>
      <c r="AE223" s="102" t="s">
        <v>4459</v>
      </c>
      <c r="AF223" s="86" t="s">
        <v>538</v>
      </c>
      <c r="AG223" s="103">
        <f>Table1[[#This Row],['# Books]]*Table1[[#This Row],[QTY]]</f>
        <v>0</v>
      </c>
      <c r="AH223" s="104">
        <f>Table1[[#This Row],[S&amp;L Price]]*Table1[[#This Row],[QTY]]</f>
        <v>0</v>
      </c>
    </row>
    <row r="224" spans="1:34" ht="18" customHeight="1" x14ac:dyDescent="0.25">
      <c r="A224" s="83"/>
      <c r="B224" s="83">
        <v>33</v>
      </c>
      <c r="C224" s="84">
        <v>36</v>
      </c>
      <c r="D224" s="84"/>
      <c r="E224" s="84"/>
      <c r="F224" s="86" t="s">
        <v>18952</v>
      </c>
      <c r="G224" s="115">
        <v>1</v>
      </c>
      <c r="H224" s="88" t="s">
        <v>18956</v>
      </c>
      <c r="I224" s="88" t="s">
        <v>1045</v>
      </c>
      <c r="J224" s="88" t="s">
        <v>126</v>
      </c>
      <c r="K224" s="89"/>
      <c r="L224" s="91" t="s">
        <v>4461</v>
      </c>
      <c r="M224" s="84">
        <v>2019</v>
      </c>
      <c r="N224" s="93" t="s">
        <v>4158</v>
      </c>
      <c r="O224" s="86" t="s">
        <v>183</v>
      </c>
      <c r="P224" s="86" t="s">
        <v>319</v>
      </c>
      <c r="Q224" s="86" t="s">
        <v>90</v>
      </c>
      <c r="R224" s="86" t="s">
        <v>4462</v>
      </c>
      <c r="S224" s="96"/>
      <c r="T224" s="96"/>
      <c r="U224" s="91"/>
      <c r="V224" s="91"/>
      <c r="W224" s="91" t="s">
        <v>279</v>
      </c>
      <c r="X224" s="98"/>
      <c r="Y224" s="86" t="s">
        <v>294</v>
      </c>
      <c r="Z224" s="86" t="s">
        <v>317</v>
      </c>
      <c r="AA224" s="86" t="s">
        <v>4463</v>
      </c>
      <c r="AB224" s="86" t="s">
        <v>478</v>
      </c>
      <c r="AC224" s="100">
        <v>23.6</v>
      </c>
      <c r="AD224" s="100">
        <v>17.7</v>
      </c>
      <c r="AE224" s="102" t="s">
        <v>16792</v>
      </c>
      <c r="AF224" s="86" t="s">
        <v>538</v>
      </c>
      <c r="AG224" s="103">
        <f>Table1[[#This Row],['# Books]]*Table1[[#This Row],[QTY]]</f>
        <v>0</v>
      </c>
      <c r="AH224" s="104">
        <f>Table1[[#This Row],[S&amp;L Price]]*Table1[[#This Row],[QTY]]</f>
        <v>0</v>
      </c>
    </row>
    <row r="225" spans="1:34" ht="18" hidden="1" customHeight="1" x14ac:dyDescent="0.25">
      <c r="A225" s="83"/>
      <c r="B225" s="83">
        <v>33</v>
      </c>
      <c r="C225" s="84">
        <v>36</v>
      </c>
      <c r="D225" s="84"/>
      <c r="E225" s="84"/>
      <c r="F225" s="86" t="s">
        <v>18952</v>
      </c>
      <c r="G225" s="115">
        <v>1</v>
      </c>
      <c r="H225" s="88" t="s">
        <v>18956</v>
      </c>
      <c r="I225" s="88" t="s">
        <v>1045</v>
      </c>
      <c r="J225" s="88" t="s">
        <v>328</v>
      </c>
      <c r="K225" s="89"/>
      <c r="L225" s="91" t="s">
        <v>4464</v>
      </c>
      <c r="M225" s="84">
        <v>2019</v>
      </c>
      <c r="N225" s="93" t="s">
        <v>4158</v>
      </c>
      <c r="O225" s="86"/>
      <c r="P225" s="86"/>
      <c r="Q225" s="86" t="s">
        <v>90</v>
      </c>
      <c r="R225" s="86" t="s">
        <v>4462</v>
      </c>
      <c r="S225" s="96"/>
      <c r="T225" s="96"/>
      <c r="U225" s="91"/>
      <c r="V225" s="91"/>
      <c r="W225" s="91" t="s">
        <v>279</v>
      </c>
      <c r="X225" s="98"/>
      <c r="Y225" s="86" t="s">
        <v>294</v>
      </c>
      <c r="Z225" s="86" t="s">
        <v>317</v>
      </c>
      <c r="AA225" s="86" t="s">
        <v>4463</v>
      </c>
      <c r="AB225" s="86" t="s">
        <v>478</v>
      </c>
      <c r="AC225" s="100">
        <v>23.6</v>
      </c>
      <c r="AD225" s="100">
        <v>17.7</v>
      </c>
      <c r="AE225" s="102" t="s">
        <v>16792</v>
      </c>
      <c r="AF225" s="86" t="s">
        <v>538</v>
      </c>
      <c r="AG225" s="103">
        <f>Table1[[#This Row],['# Books]]*Table1[[#This Row],[QTY]]</f>
        <v>0</v>
      </c>
      <c r="AH225" s="104">
        <f>Table1[[#This Row],[S&amp;L Price]]*Table1[[#This Row],[QTY]]</f>
        <v>0</v>
      </c>
    </row>
    <row r="226" spans="1:34" ht="18" customHeight="1" x14ac:dyDescent="0.25">
      <c r="A226" s="83"/>
      <c r="B226" s="83">
        <v>33</v>
      </c>
      <c r="C226" s="84">
        <v>36</v>
      </c>
      <c r="D226" s="84"/>
      <c r="E226" s="84"/>
      <c r="F226" s="86" t="s">
        <v>18952</v>
      </c>
      <c r="G226" s="115">
        <v>1</v>
      </c>
      <c r="H226" s="88" t="s">
        <v>18957</v>
      </c>
      <c r="I226" s="88" t="s">
        <v>1045</v>
      </c>
      <c r="J226" s="88" t="s">
        <v>126</v>
      </c>
      <c r="K226" s="89"/>
      <c r="L226" s="91" t="s">
        <v>4465</v>
      </c>
      <c r="M226" s="84">
        <v>2019</v>
      </c>
      <c r="N226" s="93" t="s">
        <v>4158</v>
      </c>
      <c r="O226" s="86" t="s">
        <v>183</v>
      </c>
      <c r="P226" s="86" t="s">
        <v>319</v>
      </c>
      <c r="Q226" s="86" t="s">
        <v>90</v>
      </c>
      <c r="R226" s="86" t="s">
        <v>4462</v>
      </c>
      <c r="S226" s="96"/>
      <c r="T226" s="96"/>
      <c r="U226" s="91"/>
      <c r="V226" s="91"/>
      <c r="W226" s="91" t="s">
        <v>279</v>
      </c>
      <c r="X226" s="98"/>
      <c r="Y226" s="86" t="s">
        <v>294</v>
      </c>
      <c r="Z226" s="86" t="s">
        <v>317</v>
      </c>
      <c r="AA226" s="86" t="s">
        <v>4466</v>
      </c>
      <c r="AB226" s="86" t="s">
        <v>478</v>
      </c>
      <c r="AC226" s="100">
        <v>23.6</v>
      </c>
      <c r="AD226" s="100">
        <v>17.7</v>
      </c>
      <c r="AE226" s="102" t="s">
        <v>1288</v>
      </c>
      <c r="AF226" s="86" t="s">
        <v>538</v>
      </c>
      <c r="AG226" s="103">
        <f>Table1[[#This Row],['# Books]]*Table1[[#This Row],[QTY]]</f>
        <v>0</v>
      </c>
      <c r="AH226" s="104">
        <f>Table1[[#This Row],[S&amp;L Price]]*Table1[[#This Row],[QTY]]</f>
        <v>0</v>
      </c>
    </row>
    <row r="227" spans="1:34" ht="18" hidden="1" customHeight="1" x14ac:dyDescent="0.25">
      <c r="A227" s="83"/>
      <c r="B227" s="83">
        <v>33</v>
      </c>
      <c r="C227" s="84">
        <v>36</v>
      </c>
      <c r="D227" s="84"/>
      <c r="E227" s="84"/>
      <c r="F227" s="86" t="s">
        <v>18952</v>
      </c>
      <c r="G227" s="115">
        <v>1</v>
      </c>
      <c r="H227" s="88" t="s">
        <v>18957</v>
      </c>
      <c r="I227" s="88" t="s">
        <v>1045</v>
      </c>
      <c r="J227" s="88" t="s">
        <v>328</v>
      </c>
      <c r="K227" s="89"/>
      <c r="L227" s="91" t="s">
        <v>4467</v>
      </c>
      <c r="M227" s="84">
        <v>2019</v>
      </c>
      <c r="N227" s="93" t="s">
        <v>4158</v>
      </c>
      <c r="O227" s="86"/>
      <c r="P227" s="86"/>
      <c r="Q227" s="86" t="s">
        <v>90</v>
      </c>
      <c r="R227" s="86" t="s">
        <v>4462</v>
      </c>
      <c r="S227" s="96"/>
      <c r="T227" s="96"/>
      <c r="U227" s="91"/>
      <c r="V227" s="91"/>
      <c r="W227" s="91" t="s">
        <v>279</v>
      </c>
      <c r="X227" s="98"/>
      <c r="Y227" s="86" t="s">
        <v>294</v>
      </c>
      <c r="Z227" s="86" t="s">
        <v>317</v>
      </c>
      <c r="AA227" s="86" t="s">
        <v>4466</v>
      </c>
      <c r="AB227" s="86" t="s">
        <v>478</v>
      </c>
      <c r="AC227" s="100">
        <v>23.6</v>
      </c>
      <c r="AD227" s="100">
        <v>17.7</v>
      </c>
      <c r="AE227" s="102" t="s">
        <v>1288</v>
      </c>
      <c r="AF227" s="86" t="s">
        <v>538</v>
      </c>
      <c r="AG227" s="103">
        <f>Table1[[#This Row],['# Books]]*Table1[[#This Row],[QTY]]</f>
        <v>0</v>
      </c>
      <c r="AH227" s="104">
        <f>Table1[[#This Row],[S&amp;L Price]]*Table1[[#This Row],[QTY]]</f>
        <v>0</v>
      </c>
    </row>
    <row r="228" spans="1:34" ht="18" customHeight="1" x14ac:dyDescent="0.25">
      <c r="A228" s="83"/>
      <c r="B228" s="83">
        <v>33</v>
      </c>
      <c r="C228" s="84">
        <v>36</v>
      </c>
      <c r="D228" s="84"/>
      <c r="E228" s="84"/>
      <c r="F228" s="86" t="s">
        <v>18952</v>
      </c>
      <c r="G228" s="115">
        <v>1</v>
      </c>
      <c r="H228" s="88" t="s">
        <v>18958</v>
      </c>
      <c r="I228" s="88" t="s">
        <v>1045</v>
      </c>
      <c r="J228" s="88" t="s">
        <v>126</v>
      </c>
      <c r="K228" s="89"/>
      <c r="L228" s="91" t="s">
        <v>4468</v>
      </c>
      <c r="M228" s="84">
        <v>2019</v>
      </c>
      <c r="N228" s="93" t="s">
        <v>4158</v>
      </c>
      <c r="O228" s="86" t="s">
        <v>183</v>
      </c>
      <c r="P228" s="86" t="s">
        <v>319</v>
      </c>
      <c r="Q228" s="86" t="s">
        <v>22011</v>
      </c>
      <c r="R228" s="86" t="s">
        <v>4454</v>
      </c>
      <c r="S228" s="96"/>
      <c r="T228" s="96"/>
      <c r="U228" s="91"/>
      <c r="V228" s="91"/>
      <c r="W228" s="91" t="s">
        <v>279</v>
      </c>
      <c r="X228" s="98"/>
      <c r="Y228" s="86" t="s">
        <v>294</v>
      </c>
      <c r="Z228" s="86" t="s">
        <v>317</v>
      </c>
      <c r="AA228" s="86" t="s">
        <v>4469</v>
      </c>
      <c r="AB228" s="86" t="s">
        <v>478</v>
      </c>
      <c r="AC228" s="100">
        <v>23.6</v>
      </c>
      <c r="AD228" s="100">
        <v>17.7</v>
      </c>
      <c r="AE228" s="102" t="s">
        <v>1049</v>
      </c>
      <c r="AF228" s="86" t="s">
        <v>538</v>
      </c>
      <c r="AG228" s="103">
        <f>Table1[[#This Row],['# Books]]*Table1[[#This Row],[QTY]]</f>
        <v>0</v>
      </c>
      <c r="AH228" s="104">
        <f>Table1[[#This Row],[S&amp;L Price]]*Table1[[#This Row],[QTY]]</f>
        <v>0</v>
      </c>
    </row>
    <row r="229" spans="1:34" ht="18" hidden="1" customHeight="1" x14ac:dyDescent="0.25">
      <c r="A229" s="83"/>
      <c r="B229" s="83">
        <v>33</v>
      </c>
      <c r="C229" s="84">
        <v>36</v>
      </c>
      <c r="D229" s="84"/>
      <c r="E229" s="84"/>
      <c r="F229" s="86" t="s">
        <v>18952</v>
      </c>
      <c r="G229" s="115">
        <v>1</v>
      </c>
      <c r="H229" s="88" t="s">
        <v>18958</v>
      </c>
      <c r="I229" s="88" t="s">
        <v>1045</v>
      </c>
      <c r="J229" s="88" t="s">
        <v>328</v>
      </c>
      <c r="K229" s="89"/>
      <c r="L229" s="91" t="s">
        <v>4470</v>
      </c>
      <c r="M229" s="84">
        <v>2019</v>
      </c>
      <c r="N229" s="93" t="s">
        <v>4158</v>
      </c>
      <c r="O229" s="86"/>
      <c r="P229" s="86"/>
      <c r="Q229" s="86" t="s">
        <v>22011</v>
      </c>
      <c r="R229" s="86" t="s">
        <v>4454</v>
      </c>
      <c r="S229" s="96"/>
      <c r="T229" s="96"/>
      <c r="U229" s="91"/>
      <c r="V229" s="91"/>
      <c r="W229" s="91" t="s">
        <v>279</v>
      </c>
      <c r="X229" s="98"/>
      <c r="Y229" s="86" t="s">
        <v>294</v>
      </c>
      <c r="Z229" s="86" t="s">
        <v>317</v>
      </c>
      <c r="AA229" s="86" t="s">
        <v>4469</v>
      </c>
      <c r="AB229" s="86" t="s">
        <v>478</v>
      </c>
      <c r="AC229" s="100">
        <v>23.6</v>
      </c>
      <c r="AD229" s="100">
        <v>17.7</v>
      </c>
      <c r="AE229" s="102" t="s">
        <v>1049</v>
      </c>
      <c r="AF229" s="86" t="s">
        <v>538</v>
      </c>
      <c r="AG229" s="103">
        <f>Table1[[#This Row],['# Books]]*Table1[[#This Row],[QTY]]</f>
        <v>0</v>
      </c>
      <c r="AH229" s="104">
        <f>Table1[[#This Row],[S&amp;L Price]]*Table1[[#This Row],[QTY]]</f>
        <v>0</v>
      </c>
    </row>
    <row r="230" spans="1:34" ht="18" customHeight="1" x14ac:dyDescent="0.25">
      <c r="A230" s="83"/>
      <c r="B230" s="83">
        <v>33</v>
      </c>
      <c r="C230" s="84">
        <v>36</v>
      </c>
      <c r="D230" s="84"/>
      <c r="E230" s="84"/>
      <c r="F230" s="86" t="s">
        <v>18952</v>
      </c>
      <c r="G230" s="115">
        <v>1</v>
      </c>
      <c r="H230" s="88" t="s">
        <v>18959</v>
      </c>
      <c r="I230" s="88" t="s">
        <v>1045</v>
      </c>
      <c r="J230" s="88" t="s">
        <v>126</v>
      </c>
      <c r="K230" s="89"/>
      <c r="L230" s="91" t="s">
        <v>4471</v>
      </c>
      <c r="M230" s="84">
        <v>2019</v>
      </c>
      <c r="N230" s="93" t="s">
        <v>4158</v>
      </c>
      <c r="O230" s="86" t="s">
        <v>183</v>
      </c>
      <c r="P230" s="86" t="s">
        <v>319</v>
      </c>
      <c r="Q230" s="86" t="s">
        <v>90</v>
      </c>
      <c r="R230" s="86" t="s">
        <v>193</v>
      </c>
      <c r="S230" s="96"/>
      <c r="T230" s="96"/>
      <c r="U230" s="91"/>
      <c r="V230" s="91"/>
      <c r="W230" s="91" t="s">
        <v>279</v>
      </c>
      <c r="X230" s="98"/>
      <c r="Y230" s="86" t="s">
        <v>294</v>
      </c>
      <c r="Z230" s="86" t="s">
        <v>317</v>
      </c>
      <c r="AA230" s="86" t="s">
        <v>4472</v>
      </c>
      <c r="AB230" s="86" t="s">
        <v>478</v>
      </c>
      <c r="AC230" s="100">
        <v>23.6</v>
      </c>
      <c r="AD230" s="100">
        <v>17.7</v>
      </c>
      <c r="AE230" s="102" t="s">
        <v>1288</v>
      </c>
      <c r="AF230" s="86" t="s">
        <v>538</v>
      </c>
      <c r="AG230" s="103">
        <f>Table1[[#This Row],['# Books]]*Table1[[#This Row],[QTY]]</f>
        <v>0</v>
      </c>
      <c r="AH230" s="104">
        <f>Table1[[#This Row],[S&amp;L Price]]*Table1[[#This Row],[QTY]]</f>
        <v>0</v>
      </c>
    </row>
    <row r="231" spans="1:34" ht="18" hidden="1" customHeight="1" x14ac:dyDescent="0.25">
      <c r="A231" s="83"/>
      <c r="B231" s="83">
        <v>33</v>
      </c>
      <c r="C231" s="84">
        <v>36</v>
      </c>
      <c r="D231" s="84"/>
      <c r="E231" s="84"/>
      <c r="F231" s="86" t="s">
        <v>18952</v>
      </c>
      <c r="G231" s="115">
        <v>1</v>
      </c>
      <c r="H231" s="88" t="s">
        <v>18959</v>
      </c>
      <c r="I231" s="88" t="s">
        <v>1045</v>
      </c>
      <c r="J231" s="88" t="s">
        <v>328</v>
      </c>
      <c r="K231" s="89"/>
      <c r="L231" s="91" t="s">
        <v>4473</v>
      </c>
      <c r="M231" s="84">
        <v>2019</v>
      </c>
      <c r="N231" s="93" t="s">
        <v>4158</v>
      </c>
      <c r="O231" s="86"/>
      <c r="P231" s="86"/>
      <c r="Q231" s="86" t="s">
        <v>90</v>
      </c>
      <c r="R231" s="86" t="s">
        <v>193</v>
      </c>
      <c r="S231" s="96"/>
      <c r="T231" s="96"/>
      <c r="U231" s="91"/>
      <c r="V231" s="91"/>
      <c r="W231" s="91" t="s">
        <v>279</v>
      </c>
      <c r="X231" s="98"/>
      <c r="Y231" s="86" t="s">
        <v>294</v>
      </c>
      <c r="Z231" s="86" t="s">
        <v>317</v>
      </c>
      <c r="AA231" s="86" t="s">
        <v>4472</v>
      </c>
      <c r="AB231" s="86" t="s">
        <v>478</v>
      </c>
      <c r="AC231" s="100">
        <v>23.6</v>
      </c>
      <c r="AD231" s="100">
        <v>17.7</v>
      </c>
      <c r="AE231" s="102" t="s">
        <v>1288</v>
      </c>
      <c r="AF231" s="86" t="s">
        <v>538</v>
      </c>
      <c r="AG231" s="103">
        <f>Table1[[#This Row],['# Books]]*Table1[[#This Row],[QTY]]</f>
        <v>0</v>
      </c>
      <c r="AH231" s="104">
        <f>Table1[[#This Row],[S&amp;L Price]]*Table1[[#This Row],[QTY]]</f>
        <v>0</v>
      </c>
    </row>
    <row r="232" spans="1:34" ht="18" hidden="1" customHeight="1" x14ac:dyDescent="0.25">
      <c r="A232" s="83"/>
      <c r="B232" s="83">
        <v>34</v>
      </c>
      <c r="C232" s="84">
        <v>38</v>
      </c>
      <c r="D232" s="84">
        <v>32</v>
      </c>
      <c r="E232" s="84">
        <v>36</v>
      </c>
      <c r="F232" s="86" t="s">
        <v>18998</v>
      </c>
      <c r="G232" s="115">
        <v>6</v>
      </c>
      <c r="H232" s="88" t="s">
        <v>18998</v>
      </c>
      <c r="I232" s="88" t="s">
        <v>186</v>
      </c>
      <c r="J232" s="88" t="s">
        <v>125</v>
      </c>
      <c r="K232" s="89"/>
      <c r="L232" s="91" t="s">
        <v>18999</v>
      </c>
      <c r="M232" s="84">
        <v>2020</v>
      </c>
      <c r="N232" s="93" t="s">
        <v>17849</v>
      </c>
      <c r="O232" s="86" t="s">
        <v>183</v>
      </c>
      <c r="P232" s="86" t="s">
        <v>323</v>
      </c>
      <c r="Q232" s="86"/>
      <c r="R232" s="86"/>
      <c r="S232" s="96"/>
      <c r="T232" s="96"/>
      <c r="U232" s="91"/>
      <c r="V232" s="91"/>
      <c r="W232" s="91"/>
      <c r="X232" s="98"/>
      <c r="Y232" s="86" t="s">
        <v>298</v>
      </c>
      <c r="Z232" s="86" t="s">
        <v>308</v>
      </c>
      <c r="AA232" s="86" t="s">
        <v>19000</v>
      </c>
      <c r="AB232" s="86" t="s">
        <v>478</v>
      </c>
      <c r="AC232" s="100">
        <v>190.5</v>
      </c>
      <c r="AD232" s="100">
        <v>143.1</v>
      </c>
      <c r="AE232" s="102"/>
      <c r="AF232" s="86" t="s">
        <v>537</v>
      </c>
      <c r="AG232" s="103">
        <f>Table1[[#This Row],['# Books]]*Table1[[#This Row],[QTY]]</f>
        <v>0</v>
      </c>
      <c r="AH232" s="104">
        <f>Table1[[#This Row],[S&amp;L Price]]*Table1[[#This Row],[QTY]]</f>
        <v>0</v>
      </c>
    </row>
    <row r="233" spans="1:34" ht="18" customHeight="1" x14ac:dyDescent="0.25">
      <c r="A233" s="83"/>
      <c r="B233" s="83">
        <v>34</v>
      </c>
      <c r="C233" s="84">
        <v>38</v>
      </c>
      <c r="D233" s="84">
        <v>32</v>
      </c>
      <c r="E233" s="84">
        <v>36</v>
      </c>
      <c r="F233" s="86" t="s">
        <v>18998</v>
      </c>
      <c r="G233" s="115">
        <v>1</v>
      </c>
      <c r="H233" s="88" t="s">
        <v>19001</v>
      </c>
      <c r="I233" s="88" t="s">
        <v>186</v>
      </c>
      <c r="J233" s="88" t="s">
        <v>126</v>
      </c>
      <c r="K233" s="89"/>
      <c r="L233" s="91" t="s">
        <v>19002</v>
      </c>
      <c r="M233" s="84">
        <v>2020</v>
      </c>
      <c r="N233" s="93" t="s">
        <v>17849</v>
      </c>
      <c r="O233" s="86" t="s">
        <v>183</v>
      </c>
      <c r="P233" s="86" t="s">
        <v>323</v>
      </c>
      <c r="Q233" s="86" t="s">
        <v>90</v>
      </c>
      <c r="R233" s="86" t="s">
        <v>19003</v>
      </c>
      <c r="S233" s="96"/>
      <c r="T233" s="96"/>
      <c r="U233" s="91"/>
      <c r="V233" s="91"/>
      <c r="W233" s="91" t="s">
        <v>282</v>
      </c>
      <c r="X233" s="98"/>
      <c r="Y233" s="86" t="s">
        <v>298</v>
      </c>
      <c r="Z233" s="86" t="s">
        <v>308</v>
      </c>
      <c r="AA233" s="86" t="s">
        <v>19004</v>
      </c>
      <c r="AB233" s="86" t="s">
        <v>478</v>
      </c>
      <c r="AC233" s="100">
        <v>31.75</v>
      </c>
      <c r="AD233" s="100">
        <v>23.85</v>
      </c>
      <c r="AE233" s="102" t="s">
        <v>1184</v>
      </c>
      <c r="AF233" s="86" t="s">
        <v>537</v>
      </c>
      <c r="AG233" s="103">
        <f>Table1[[#This Row],['# Books]]*Table1[[#This Row],[QTY]]</f>
        <v>0</v>
      </c>
      <c r="AH233" s="104">
        <f>Table1[[#This Row],[S&amp;L Price]]*Table1[[#This Row],[QTY]]</f>
        <v>0</v>
      </c>
    </row>
    <row r="234" spans="1:34" ht="18" hidden="1" customHeight="1" x14ac:dyDescent="0.25">
      <c r="A234" s="83"/>
      <c r="B234" s="83">
        <v>34</v>
      </c>
      <c r="C234" s="84">
        <v>38</v>
      </c>
      <c r="D234" s="84">
        <v>32</v>
      </c>
      <c r="E234" s="84">
        <v>36</v>
      </c>
      <c r="F234" s="86" t="s">
        <v>18998</v>
      </c>
      <c r="G234" s="115">
        <v>1</v>
      </c>
      <c r="H234" s="88" t="s">
        <v>19001</v>
      </c>
      <c r="I234" s="88" t="s">
        <v>186</v>
      </c>
      <c r="J234" s="88" t="s">
        <v>328</v>
      </c>
      <c r="K234" s="89"/>
      <c r="L234" s="91" t="s">
        <v>19005</v>
      </c>
      <c r="M234" s="84">
        <v>2020</v>
      </c>
      <c r="N234" s="93" t="s">
        <v>17849</v>
      </c>
      <c r="O234" s="86"/>
      <c r="P234" s="86"/>
      <c r="Q234" s="86" t="s">
        <v>90</v>
      </c>
      <c r="R234" s="86" t="s">
        <v>19003</v>
      </c>
      <c r="S234" s="96"/>
      <c r="T234" s="96"/>
      <c r="U234" s="91"/>
      <c r="V234" s="91"/>
      <c r="W234" s="91" t="s">
        <v>282</v>
      </c>
      <c r="X234" s="98"/>
      <c r="Y234" s="86" t="s">
        <v>298</v>
      </c>
      <c r="Z234" s="86" t="s">
        <v>308</v>
      </c>
      <c r="AA234" s="86" t="s">
        <v>19004</v>
      </c>
      <c r="AB234" s="86" t="s">
        <v>478</v>
      </c>
      <c r="AC234" s="100">
        <v>31.75</v>
      </c>
      <c r="AD234" s="100">
        <v>23.85</v>
      </c>
      <c r="AE234" s="102" t="s">
        <v>1184</v>
      </c>
      <c r="AF234" s="86" t="s">
        <v>537</v>
      </c>
      <c r="AG234" s="103">
        <f>Table1[[#This Row],['# Books]]*Table1[[#This Row],[QTY]]</f>
        <v>0</v>
      </c>
      <c r="AH234" s="104">
        <f>Table1[[#This Row],[S&amp;L Price]]*Table1[[#This Row],[QTY]]</f>
        <v>0</v>
      </c>
    </row>
    <row r="235" spans="1:34" ht="18" customHeight="1" x14ac:dyDescent="0.25">
      <c r="A235" s="83"/>
      <c r="B235" s="83">
        <v>34</v>
      </c>
      <c r="C235" s="84">
        <v>38</v>
      </c>
      <c r="D235" s="84">
        <v>32</v>
      </c>
      <c r="E235" s="84">
        <v>36</v>
      </c>
      <c r="F235" s="86" t="s">
        <v>18998</v>
      </c>
      <c r="G235" s="115">
        <v>1</v>
      </c>
      <c r="H235" s="88" t="s">
        <v>19006</v>
      </c>
      <c r="I235" s="88" t="s">
        <v>186</v>
      </c>
      <c r="J235" s="88" t="s">
        <v>126</v>
      </c>
      <c r="K235" s="89"/>
      <c r="L235" s="91" t="s">
        <v>19007</v>
      </c>
      <c r="M235" s="84">
        <v>2020</v>
      </c>
      <c r="N235" s="93" t="s">
        <v>17849</v>
      </c>
      <c r="O235" s="86" t="s">
        <v>183</v>
      </c>
      <c r="P235" s="86" t="s">
        <v>323</v>
      </c>
      <c r="Q235" s="86" t="s">
        <v>90</v>
      </c>
      <c r="R235" s="86" t="s">
        <v>19008</v>
      </c>
      <c r="S235" s="96"/>
      <c r="T235" s="96"/>
      <c r="U235" s="91"/>
      <c r="V235" s="91"/>
      <c r="W235" s="91" t="s">
        <v>289</v>
      </c>
      <c r="X235" s="98"/>
      <c r="Y235" s="86" t="s">
        <v>298</v>
      </c>
      <c r="Z235" s="86" t="s">
        <v>308</v>
      </c>
      <c r="AA235" s="86" t="s">
        <v>19009</v>
      </c>
      <c r="AB235" s="86" t="s">
        <v>478</v>
      </c>
      <c r="AC235" s="100">
        <v>31.75</v>
      </c>
      <c r="AD235" s="100">
        <v>23.85</v>
      </c>
      <c r="AE235" s="102" t="s">
        <v>19010</v>
      </c>
      <c r="AF235" s="86" t="s">
        <v>537</v>
      </c>
      <c r="AG235" s="103">
        <f>Table1[[#This Row],['# Books]]*Table1[[#This Row],[QTY]]</f>
        <v>0</v>
      </c>
      <c r="AH235" s="104">
        <f>Table1[[#This Row],[S&amp;L Price]]*Table1[[#This Row],[QTY]]</f>
        <v>0</v>
      </c>
    </row>
    <row r="236" spans="1:34" ht="18" hidden="1" customHeight="1" x14ac:dyDescent="0.25">
      <c r="A236" s="83"/>
      <c r="B236" s="83">
        <v>34</v>
      </c>
      <c r="C236" s="84">
        <v>38</v>
      </c>
      <c r="D236" s="84">
        <v>32</v>
      </c>
      <c r="E236" s="84">
        <v>36</v>
      </c>
      <c r="F236" s="86" t="s">
        <v>18998</v>
      </c>
      <c r="G236" s="115">
        <v>1</v>
      </c>
      <c r="H236" s="88" t="s">
        <v>19006</v>
      </c>
      <c r="I236" s="88" t="s">
        <v>186</v>
      </c>
      <c r="J236" s="88" t="s">
        <v>328</v>
      </c>
      <c r="K236" s="89"/>
      <c r="L236" s="91" t="s">
        <v>19011</v>
      </c>
      <c r="M236" s="84">
        <v>2020</v>
      </c>
      <c r="N236" s="93" t="s">
        <v>17849</v>
      </c>
      <c r="O236" s="86"/>
      <c r="P236" s="86"/>
      <c r="Q236" s="86" t="s">
        <v>90</v>
      </c>
      <c r="R236" s="86" t="s">
        <v>19008</v>
      </c>
      <c r="S236" s="96"/>
      <c r="T236" s="96"/>
      <c r="U236" s="91"/>
      <c r="V236" s="91"/>
      <c r="W236" s="91" t="s">
        <v>289</v>
      </c>
      <c r="X236" s="98"/>
      <c r="Y236" s="86" t="s">
        <v>298</v>
      </c>
      <c r="Z236" s="86" t="s">
        <v>308</v>
      </c>
      <c r="AA236" s="86" t="s">
        <v>19009</v>
      </c>
      <c r="AB236" s="86" t="s">
        <v>478</v>
      </c>
      <c r="AC236" s="100">
        <v>31.75</v>
      </c>
      <c r="AD236" s="100">
        <v>23.85</v>
      </c>
      <c r="AE236" s="102" t="s">
        <v>19010</v>
      </c>
      <c r="AF236" s="86" t="s">
        <v>537</v>
      </c>
      <c r="AG236" s="103">
        <f>Table1[[#This Row],['# Books]]*Table1[[#This Row],[QTY]]</f>
        <v>0</v>
      </c>
      <c r="AH236" s="104">
        <f>Table1[[#This Row],[S&amp;L Price]]*Table1[[#This Row],[QTY]]</f>
        <v>0</v>
      </c>
    </row>
    <row r="237" spans="1:34" ht="18" customHeight="1" x14ac:dyDescent="0.25">
      <c r="A237" s="83"/>
      <c r="B237" s="83">
        <v>34</v>
      </c>
      <c r="C237" s="84">
        <v>38</v>
      </c>
      <c r="D237" s="84">
        <v>32</v>
      </c>
      <c r="E237" s="84">
        <v>36</v>
      </c>
      <c r="F237" s="86" t="s">
        <v>18998</v>
      </c>
      <c r="G237" s="115">
        <v>1</v>
      </c>
      <c r="H237" s="88" t="s">
        <v>19012</v>
      </c>
      <c r="I237" s="88" t="s">
        <v>186</v>
      </c>
      <c r="J237" s="88" t="s">
        <v>126</v>
      </c>
      <c r="K237" s="89"/>
      <c r="L237" s="91" t="s">
        <v>19013</v>
      </c>
      <c r="M237" s="84">
        <v>2020</v>
      </c>
      <c r="N237" s="93" t="s">
        <v>17849</v>
      </c>
      <c r="O237" s="86" t="s">
        <v>183</v>
      </c>
      <c r="P237" s="86" t="s">
        <v>323</v>
      </c>
      <c r="Q237" s="86" t="s">
        <v>90</v>
      </c>
      <c r="R237" s="86" t="s">
        <v>19008</v>
      </c>
      <c r="S237" s="96"/>
      <c r="T237" s="96"/>
      <c r="U237" s="91"/>
      <c r="V237" s="91"/>
      <c r="W237" s="91" t="s">
        <v>291</v>
      </c>
      <c r="X237" s="98"/>
      <c r="Y237" s="86" t="s">
        <v>298</v>
      </c>
      <c r="Z237" s="86" t="s">
        <v>308</v>
      </c>
      <c r="AA237" s="86" t="s">
        <v>19014</v>
      </c>
      <c r="AB237" s="86" t="s">
        <v>478</v>
      </c>
      <c r="AC237" s="100">
        <v>31.75</v>
      </c>
      <c r="AD237" s="100">
        <v>23.85</v>
      </c>
      <c r="AE237" s="102" t="s">
        <v>19015</v>
      </c>
      <c r="AF237" s="86" t="s">
        <v>537</v>
      </c>
      <c r="AG237" s="103">
        <f>Table1[[#This Row],['# Books]]*Table1[[#This Row],[QTY]]</f>
        <v>0</v>
      </c>
      <c r="AH237" s="104">
        <f>Table1[[#This Row],[S&amp;L Price]]*Table1[[#This Row],[QTY]]</f>
        <v>0</v>
      </c>
    </row>
    <row r="238" spans="1:34" ht="18" hidden="1" customHeight="1" x14ac:dyDescent="0.25">
      <c r="A238" s="83"/>
      <c r="B238" s="83">
        <v>34</v>
      </c>
      <c r="C238" s="84">
        <v>38</v>
      </c>
      <c r="D238" s="84">
        <v>32</v>
      </c>
      <c r="E238" s="84">
        <v>36</v>
      </c>
      <c r="F238" s="86" t="s">
        <v>18998</v>
      </c>
      <c r="G238" s="115">
        <v>1</v>
      </c>
      <c r="H238" s="88" t="s">
        <v>19012</v>
      </c>
      <c r="I238" s="88" t="s">
        <v>186</v>
      </c>
      <c r="J238" s="88" t="s">
        <v>328</v>
      </c>
      <c r="K238" s="89"/>
      <c r="L238" s="91" t="s">
        <v>19016</v>
      </c>
      <c r="M238" s="84">
        <v>2020</v>
      </c>
      <c r="N238" s="93" t="s">
        <v>17849</v>
      </c>
      <c r="O238" s="86"/>
      <c r="P238" s="86"/>
      <c r="Q238" s="86" t="s">
        <v>90</v>
      </c>
      <c r="R238" s="86" t="s">
        <v>19008</v>
      </c>
      <c r="S238" s="96"/>
      <c r="T238" s="96"/>
      <c r="U238" s="91"/>
      <c r="V238" s="91"/>
      <c r="W238" s="91" t="s">
        <v>291</v>
      </c>
      <c r="X238" s="98"/>
      <c r="Y238" s="86" t="s">
        <v>298</v>
      </c>
      <c r="Z238" s="86" t="s">
        <v>308</v>
      </c>
      <c r="AA238" s="86" t="s">
        <v>19014</v>
      </c>
      <c r="AB238" s="86" t="s">
        <v>478</v>
      </c>
      <c r="AC238" s="100">
        <v>31.75</v>
      </c>
      <c r="AD238" s="100">
        <v>23.85</v>
      </c>
      <c r="AE238" s="102" t="s">
        <v>19015</v>
      </c>
      <c r="AF238" s="86" t="s">
        <v>537</v>
      </c>
      <c r="AG238" s="103">
        <f>Table1[[#This Row],['# Books]]*Table1[[#This Row],[QTY]]</f>
        <v>0</v>
      </c>
      <c r="AH238" s="104">
        <f>Table1[[#This Row],[S&amp;L Price]]*Table1[[#This Row],[QTY]]</f>
        <v>0</v>
      </c>
    </row>
    <row r="239" spans="1:34" ht="18" customHeight="1" x14ac:dyDescent="0.25">
      <c r="A239" s="83"/>
      <c r="B239" s="83">
        <v>34</v>
      </c>
      <c r="C239" s="84">
        <v>38</v>
      </c>
      <c r="D239" s="84">
        <v>32</v>
      </c>
      <c r="E239" s="84">
        <v>36</v>
      </c>
      <c r="F239" s="86" t="s">
        <v>18998</v>
      </c>
      <c r="G239" s="115">
        <v>1</v>
      </c>
      <c r="H239" s="88" t="s">
        <v>19017</v>
      </c>
      <c r="I239" s="88" t="s">
        <v>186</v>
      </c>
      <c r="J239" s="88" t="s">
        <v>126</v>
      </c>
      <c r="K239" s="89"/>
      <c r="L239" s="91" t="s">
        <v>19018</v>
      </c>
      <c r="M239" s="84">
        <v>2020</v>
      </c>
      <c r="N239" s="93" t="s">
        <v>17849</v>
      </c>
      <c r="O239" s="86" t="s">
        <v>183</v>
      </c>
      <c r="P239" s="86" t="s">
        <v>323</v>
      </c>
      <c r="Q239" s="86" t="s">
        <v>90</v>
      </c>
      <c r="R239" s="86" t="s">
        <v>19008</v>
      </c>
      <c r="S239" s="96"/>
      <c r="T239" s="96"/>
      <c r="U239" s="91"/>
      <c r="V239" s="91"/>
      <c r="W239" s="91" t="s">
        <v>282</v>
      </c>
      <c r="X239" s="98"/>
      <c r="Y239" s="86" t="s">
        <v>298</v>
      </c>
      <c r="Z239" s="86" t="s">
        <v>308</v>
      </c>
      <c r="AA239" s="86" t="s">
        <v>19019</v>
      </c>
      <c r="AB239" s="86" t="s">
        <v>478</v>
      </c>
      <c r="AC239" s="100">
        <v>31.75</v>
      </c>
      <c r="AD239" s="100">
        <v>23.85</v>
      </c>
      <c r="AE239" s="102" t="s">
        <v>18195</v>
      </c>
      <c r="AF239" s="86" t="s">
        <v>537</v>
      </c>
      <c r="AG239" s="103">
        <f>Table1[[#This Row],['# Books]]*Table1[[#This Row],[QTY]]</f>
        <v>0</v>
      </c>
      <c r="AH239" s="104">
        <f>Table1[[#This Row],[S&amp;L Price]]*Table1[[#This Row],[QTY]]</f>
        <v>0</v>
      </c>
    </row>
    <row r="240" spans="1:34" ht="18" hidden="1" customHeight="1" x14ac:dyDescent="0.25">
      <c r="A240" s="83"/>
      <c r="B240" s="83">
        <v>34</v>
      </c>
      <c r="C240" s="84">
        <v>38</v>
      </c>
      <c r="D240" s="84">
        <v>32</v>
      </c>
      <c r="E240" s="84">
        <v>36</v>
      </c>
      <c r="F240" s="86" t="s">
        <v>18998</v>
      </c>
      <c r="G240" s="115">
        <v>1</v>
      </c>
      <c r="H240" s="88" t="s">
        <v>19017</v>
      </c>
      <c r="I240" s="88" t="s">
        <v>186</v>
      </c>
      <c r="J240" s="88" t="s">
        <v>328</v>
      </c>
      <c r="K240" s="89"/>
      <c r="L240" s="91" t="s">
        <v>19020</v>
      </c>
      <c r="M240" s="84">
        <v>2020</v>
      </c>
      <c r="N240" s="93" t="s">
        <v>17849</v>
      </c>
      <c r="O240" s="86"/>
      <c r="P240" s="86"/>
      <c r="Q240" s="86" t="s">
        <v>90</v>
      </c>
      <c r="R240" s="86" t="s">
        <v>19008</v>
      </c>
      <c r="S240" s="96"/>
      <c r="T240" s="96"/>
      <c r="U240" s="91"/>
      <c r="V240" s="91"/>
      <c r="W240" s="91" t="s">
        <v>282</v>
      </c>
      <c r="X240" s="98"/>
      <c r="Y240" s="86" t="s">
        <v>298</v>
      </c>
      <c r="Z240" s="86" t="s">
        <v>308</v>
      </c>
      <c r="AA240" s="86" t="s">
        <v>19019</v>
      </c>
      <c r="AB240" s="86" t="s">
        <v>478</v>
      </c>
      <c r="AC240" s="100">
        <v>31.75</v>
      </c>
      <c r="AD240" s="100">
        <v>23.85</v>
      </c>
      <c r="AE240" s="102" t="s">
        <v>18195</v>
      </c>
      <c r="AF240" s="86" t="s">
        <v>537</v>
      </c>
      <c r="AG240" s="103">
        <f>Table1[[#This Row],['# Books]]*Table1[[#This Row],[QTY]]</f>
        <v>0</v>
      </c>
      <c r="AH240" s="104">
        <f>Table1[[#This Row],[S&amp;L Price]]*Table1[[#This Row],[QTY]]</f>
        <v>0</v>
      </c>
    </row>
    <row r="241" spans="1:34" ht="18" customHeight="1" x14ac:dyDescent="0.25">
      <c r="A241" s="83"/>
      <c r="B241" s="83">
        <v>34</v>
      </c>
      <c r="C241" s="84">
        <v>38</v>
      </c>
      <c r="D241" s="84">
        <v>32</v>
      </c>
      <c r="E241" s="84">
        <v>36</v>
      </c>
      <c r="F241" s="86" t="s">
        <v>18998</v>
      </c>
      <c r="G241" s="115">
        <v>1</v>
      </c>
      <c r="H241" s="88" t="s">
        <v>19021</v>
      </c>
      <c r="I241" s="88" t="s">
        <v>186</v>
      </c>
      <c r="J241" s="88" t="s">
        <v>126</v>
      </c>
      <c r="K241" s="89"/>
      <c r="L241" s="91" t="s">
        <v>19022</v>
      </c>
      <c r="M241" s="84">
        <v>2020</v>
      </c>
      <c r="N241" s="93" t="s">
        <v>17849</v>
      </c>
      <c r="O241" s="86" t="s">
        <v>183</v>
      </c>
      <c r="P241" s="86" t="s">
        <v>323</v>
      </c>
      <c r="Q241" s="86" t="s">
        <v>90</v>
      </c>
      <c r="R241" s="86" t="s">
        <v>19003</v>
      </c>
      <c r="S241" s="96"/>
      <c r="T241" s="96"/>
      <c r="U241" s="91"/>
      <c r="V241" s="91"/>
      <c r="W241" s="91" t="s">
        <v>289</v>
      </c>
      <c r="X241" s="98"/>
      <c r="Y241" s="86" t="s">
        <v>298</v>
      </c>
      <c r="Z241" s="86" t="s">
        <v>308</v>
      </c>
      <c r="AA241" s="86" t="s">
        <v>19023</v>
      </c>
      <c r="AB241" s="86" t="s">
        <v>478</v>
      </c>
      <c r="AC241" s="100">
        <v>31.75</v>
      </c>
      <c r="AD241" s="100">
        <v>23.85</v>
      </c>
      <c r="AE241" s="102" t="s">
        <v>18184</v>
      </c>
      <c r="AF241" s="86" t="s">
        <v>537</v>
      </c>
      <c r="AG241" s="103">
        <f>Table1[[#This Row],['# Books]]*Table1[[#This Row],[QTY]]</f>
        <v>0</v>
      </c>
      <c r="AH241" s="104">
        <f>Table1[[#This Row],[S&amp;L Price]]*Table1[[#This Row],[QTY]]</f>
        <v>0</v>
      </c>
    </row>
    <row r="242" spans="1:34" ht="18" hidden="1" customHeight="1" x14ac:dyDescent="0.25">
      <c r="A242" s="83"/>
      <c r="B242" s="83">
        <v>34</v>
      </c>
      <c r="C242" s="84">
        <v>38</v>
      </c>
      <c r="D242" s="84">
        <v>32</v>
      </c>
      <c r="E242" s="84">
        <v>36</v>
      </c>
      <c r="F242" s="86" t="s">
        <v>18998</v>
      </c>
      <c r="G242" s="115">
        <v>1</v>
      </c>
      <c r="H242" s="88" t="s">
        <v>19021</v>
      </c>
      <c r="I242" s="88" t="s">
        <v>186</v>
      </c>
      <c r="J242" s="88" t="s">
        <v>328</v>
      </c>
      <c r="K242" s="89"/>
      <c r="L242" s="91" t="s">
        <v>19024</v>
      </c>
      <c r="M242" s="84">
        <v>2020</v>
      </c>
      <c r="N242" s="93" t="s">
        <v>17849</v>
      </c>
      <c r="O242" s="86"/>
      <c r="P242" s="86"/>
      <c r="Q242" s="86" t="s">
        <v>90</v>
      </c>
      <c r="R242" s="86" t="s">
        <v>19003</v>
      </c>
      <c r="S242" s="96"/>
      <c r="T242" s="96"/>
      <c r="U242" s="91"/>
      <c r="V242" s="91"/>
      <c r="W242" s="91" t="s">
        <v>289</v>
      </c>
      <c r="X242" s="98"/>
      <c r="Y242" s="86" t="s">
        <v>298</v>
      </c>
      <c r="Z242" s="86" t="s">
        <v>308</v>
      </c>
      <c r="AA242" s="86" t="s">
        <v>19023</v>
      </c>
      <c r="AB242" s="86" t="s">
        <v>478</v>
      </c>
      <c r="AC242" s="100">
        <v>31.75</v>
      </c>
      <c r="AD242" s="100">
        <v>23.85</v>
      </c>
      <c r="AE242" s="102" t="s">
        <v>18184</v>
      </c>
      <c r="AF242" s="86" t="s">
        <v>537</v>
      </c>
      <c r="AG242" s="103">
        <f>Table1[[#This Row],['# Books]]*Table1[[#This Row],[QTY]]</f>
        <v>0</v>
      </c>
      <c r="AH242" s="104">
        <f>Table1[[#This Row],[S&amp;L Price]]*Table1[[#This Row],[QTY]]</f>
        <v>0</v>
      </c>
    </row>
    <row r="243" spans="1:34" ht="18" customHeight="1" x14ac:dyDescent="0.25">
      <c r="A243" s="83"/>
      <c r="B243" s="83">
        <v>34</v>
      </c>
      <c r="C243" s="84">
        <v>38</v>
      </c>
      <c r="D243" s="84">
        <v>32</v>
      </c>
      <c r="E243" s="84">
        <v>36</v>
      </c>
      <c r="F243" s="86" t="s">
        <v>18998</v>
      </c>
      <c r="G243" s="115">
        <v>1</v>
      </c>
      <c r="H243" s="88" t="s">
        <v>19025</v>
      </c>
      <c r="I243" s="88" t="s">
        <v>186</v>
      </c>
      <c r="J243" s="88" t="s">
        <v>126</v>
      </c>
      <c r="K243" s="89"/>
      <c r="L243" s="91" t="s">
        <v>19026</v>
      </c>
      <c r="M243" s="84">
        <v>2020</v>
      </c>
      <c r="N243" s="93" t="s">
        <v>17849</v>
      </c>
      <c r="O243" s="86" t="s">
        <v>183</v>
      </c>
      <c r="P243" s="86" t="s">
        <v>323</v>
      </c>
      <c r="Q243" s="86" t="s">
        <v>90</v>
      </c>
      <c r="R243" s="86" t="s">
        <v>19003</v>
      </c>
      <c r="S243" s="96"/>
      <c r="T243" s="96"/>
      <c r="U243" s="91"/>
      <c r="V243" s="91"/>
      <c r="W243" s="91" t="s">
        <v>291</v>
      </c>
      <c r="X243" s="98"/>
      <c r="Y243" s="86" t="s">
        <v>298</v>
      </c>
      <c r="Z243" s="86" t="s">
        <v>308</v>
      </c>
      <c r="AA243" s="86" t="s">
        <v>19027</v>
      </c>
      <c r="AB243" s="86" t="s">
        <v>478</v>
      </c>
      <c r="AC243" s="100">
        <v>31.75</v>
      </c>
      <c r="AD243" s="100">
        <v>23.85</v>
      </c>
      <c r="AE243" s="102" t="s">
        <v>19028</v>
      </c>
      <c r="AF243" s="86" t="s">
        <v>537</v>
      </c>
      <c r="AG243" s="103">
        <f>Table1[[#This Row],['# Books]]*Table1[[#This Row],[QTY]]</f>
        <v>0</v>
      </c>
      <c r="AH243" s="104">
        <f>Table1[[#This Row],[S&amp;L Price]]*Table1[[#This Row],[QTY]]</f>
        <v>0</v>
      </c>
    </row>
    <row r="244" spans="1:34" ht="18" hidden="1" customHeight="1" x14ac:dyDescent="0.25">
      <c r="A244" s="83"/>
      <c r="B244" s="83">
        <v>34</v>
      </c>
      <c r="C244" s="84">
        <v>38</v>
      </c>
      <c r="D244" s="84">
        <v>32</v>
      </c>
      <c r="E244" s="84">
        <v>36</v>
      </c>
      <c r="F244" s="86" t="s">
        <v>18998</v>
      </c>
      <c r="G244" s="115">
        <v>1</v>
      </c>
      <c r="H244" s="88" t="s">
        <v>19025</v>
      </c>
      <c r="I244" s="88" t="s">
        <v>186</v>
      </c>
      <c r="J244" s="88" t="s">
        <v>328</v>
      </c>
      <c r="K244" s="89"/>
      <c r="L244" s="91" t="s">
        <v>19029</v>
      </c>
      <c r="M244" s="84">
        <v>2020</v>
      </c>
      <c r="N244" s="93" t="s">
        <v>17849</v>
      </c>
      <c r="O244" s="86"/>
      <c r="P244" s="86"/>
      <c r="Q244" s="86" t="s">
        <v>90</v>
      </c>
      <c r="R244" s="86" t="s">
        <v>19003</v>
      </c>
      <c r="S244" s="96"/>
      <c r="T244" s="96"/>
      <c r="U244" s="91"/>
      <c r="V244" s="91"/>
      <c r="W244" s="91" t="s">
        <v>291</v>
      </c>
      <c r="X244" s="98"/>
      <c r="Y244" s="86" t="s">
        <v>298</v>
      </c>
      <c r="Z244" s="86" t="s">
        <v>308</v>
      </c>
      <c r="AA244" s="86" t="s">
        <v>19027</v>
      </c>
      <c r="AB244" s="86" t="s">
        <v>478</v>
      </c>
      <c r="AC244" s="100">
        <v>31.75</v>
      </c>
      <c r="AD244" s="100">
        <v>23.85</v>
      </c>
      <c r="AE244" s="102" t="s">
        <v>19028</v>
      </c>
      <c r="AF244" s="86" t="s">
        <v>537</v>
      </c>
      <c r="AG244" s="103">
        <f>Table1[[#This Row],['# Books]]*Table1[[#This Row],[QTY]]</f>
        <v>0</v>
      </c>
      <c r="AH244" s="104">
        <f>Table1[[#This Row],[S&amp;L Price]]*Table1[[#This Row],[QTY]]</f>
        <v>0</v>
      </c>
    </row>
    <row r="245" spans="1:34" ht="18" hidden="1" customHeight="1" x14ac:dyDescent="0.25">
      <c r="A245" s="83"/>
      <c r="B245" s="83">
        <v>35</v>
      </c>
      <c r="C245" s="84"/>
      <c r="D245" s="84"/>
      <c r="E245" s="84"/>
      <c r="F245" s="86" t="s">
        <v>22012</v>
      </c>
      <c r="G245" s="115">
        <v>7</v>
      </c>
      <c r="H245" s="88" t="s">
        <v>22012</v>
      </c>
      <c r="I245" s="88" t="s">
        <v>1045</v>
      </c>
      <c r="J245" s="88" t="s">
        <v>125</v>
      </c>
      <c r="K245" s="89"/>
      <c r="L245" s="91" t="s">
        <v>22013</v>
      </c>
      <c r="M245" s="84">
        <v>2020</v>
      </c>
      <c r="N245" s="93" t="s">
        <v>18968</v>
      </c>
      <c r="O245" s="86" t="s">
        <v>183</v>
      </c>
      <c r="P245" s="86" t="s">
        <v>324</v>
      </c>
      <c r="Q245" s="86"/>
      <c r="R245" s="86"/>
      <c r="S245" s="96"/>
      <c r="T245" s="96"/>
      <c r="U245" s="91"/>
      <c r="V245" s="91"/>
      <c r="W245" s="91"/>
      <c r="X245" s="98"/>
      <c r="Y245" s="86" t="s">
        <v>296</v>
      </c>
      <c r="Z245" s="86" t="s">
        <v>306</v>
      </c>
      <c r="AA245" s="86" t="s">
        <v>22014</v>
      </c>
      <c r="AB245" s="86" t="s">
        <v>478</v>
      </c>
      <c r="AC245" s="100">
        <v>165.2</v>
      </c>
      <c r="AD245" s="100">
        <v>123.9</v>
      </c>
      <c r="AE245" s="102"/>
      <c r="AF245" s="86" t="s">
        <v>538</v>
      </c>
      <c r="AG245" s="103">
        <f>Table1[[#This Row],['# Books]]*Table1[[#This Row],[QTY]]</f>
        <v>0</v>
      </c>
      <c r="AH245" s="104">
        <f>Table1[[#This Row],[S&amp;L Price]]*Table1[[#This Row],[QTY]]</f>
        <v>0</v>
      </c>
    </row>
    <row r="246" spans="1:34" ht="18" customHeight="1" x14ac:dyDescent="0.25">
      <c r="A246" s="83"/>
      <c r="B246" s="83">
        <v>35</v>
      </c>
      <c r="C246" s="84"/>
      <c r="D246" s="84"/>
      <c r="E246" s="84"/>
      <c r="F246" s="86" t="s">
        <v>22012</v>
      </c>
      <c r="G246" s="115">
        <v>1</v>
      </c>
      <c r="H246" s="88" t="s">
        <v>22015</v>
      </c>
      <c r="I246" s="88" t="s">
        <v>1045</v>
      </c>
      <c r="J246" s="88" t="s">
        <v>126</v>
      </c>
      <c r="K246" s="89"/>
      <c r="L246" s="91" t="s">
        <v>22016</v>
      </c>
      <c r="M246" s="84">
        <v>2020</v>
      </c>
      <c r="N246" s="93" t="s">
        <v>18968</v>
      </c>
      <c r="O246" s="86" t="s">
        <v>183</v>
      </c>
      <c r="P246" s="86" t="s">
        <v>324</v>
      </c>
      <c r="Q246" s="86" t="s">
        <v>90</v>
      </c>
      <c r="R246" s="86" t="s">
        <v>22017</v>
      </c>
      <c r="S246" s="96"/>
      <c r="T246" s="96"/>
      <c r="U246" s="91"/>
      <c r="V246" s="91"/>
      <c r="W246" s="91" t="s">
        <v>271</v>
      </c>
      <c r="X246" s="98"/>
      <c r="Y246" s="86" t="s">
        <v>296</v>
      </c>
      <c r="Z246" s="86" t="s">
        <v>306</v>
      </c>
      <c r="AA246" s="86" t="s">
        <v>22018</v>
      </c>
      <c r="AB246" s="86" t="s">
        <v>478</v>
      </c>
      <c r="AC246" s="100">
        <v>23.6</v>
      </c>
      <c r="AD246" s="100">
        <v>17.7</v>
      </c>
      <c r="AE246" s="102" t="s">
        <v>22019</v>
      </c>
      <c r="AF246" s="86" t="s">
        <v>538</v>
      </c>
      <c r="AG246" s="103">
        <f>Table1[[#This Row],['# Books]]*Table1[[#This Row],[QTY]]</f>
        <v>0</v>
      </c>
      <c r="AH246" s="104">
        <f>Table1[[#This Row],[S&amp;L Price]]*Table1[[#This Row],[QTY]]</f>
        <v>0</v>
      </c>
    </row>
    <row r="247" spans="1:34" ht="18" hidden="1" customHeight="1" x14ac:dyDescent="0.25">
      <c r="A247" s="83"/>
      <c r="B247" s="83">
        <v>35</v>
      </c>
      <c r="C247" s="84"/>
      <c r="D247" s="84"/>
      <c r="E247" s="84"/>
      <c r="F247" s="86" t="s">
        <v>22012</v>
      </c>
      <c r="G247" s="115">
        <v>1</v>
      </c>
      <c r="H247" s="88" t="s">
        <v>22015</v>
      </c>
      <c r="I247" s="88" t="s">
        <v>1045</v>
      </c>
      <c r="J247" s="88" t="s">
        <v>328</v>
      </c>
      <c r="K247" s="89"/>
      <c r="L247" s="91" t="s">
        <v>22020</v>
      </c>
      <c r="M247" s="84">
        <v>2020</v>
      </c>
      <c r="N247" s="93" t="s">
        <v>18968</v>
      </c>
      <c r="O247" s="86"/>
      <c r="P247" s="86"/>
      <c r="Q247" s="86" t="s">
        <v>90</v>
      </c>
      <c r="R247" s="86" t="s">
        <v>22017</v>
      </c>
      <c r="S247" s="96"/>
      <c r="T247" s="96"/>
      <c r="U247" s="91"/>
      <c r="V247" s="91"/>
      <c r="W247" s="91" t="s">
        <v>271</v>
      </c>
      <c r="X247" s="98"/>
      <c r="Y247" s="86" t="s">
        <v>296</v>
      </c>
      <c r="Z247" s="86" t="s">
        <v>306</v>
      </c>
      <c r="AA247" s="86" t="s">
        <v>22018</v>
      </c>
      <c r="AB247" s="86" t="s">
        <v>478</v>
      </c>
      <c r="AC247" s="100">
        <v>23.6</v>
      </c>
      <c r="AD247" s="100">
        <v>17.7</v>
      </c>
      <c r="AE247" s="102" t="s">
        <v>22019</v>
      </c>
      <c r="AF247" s="86" t="s">
        <v>538</v>
      </c>
      <c r="AG247" s="103">
        <f>Table1[[#This Row],['# Books]]*Table1[[#This Row],[QTY]]</f>
        <v>0</v>
      </c>
      <c r="AH247" s="104">
        <f>Table1[[#This Row],[S&amp;L Price]]*Table1[[#This Row],[QTY]]</f>
        <v>0</v>
      </c>
    </row>
    <row r="248" spans="1:34" ht="18" customHeight="1" x14ac:dyDescent="0.25">
      <c r="A248" s="83"/>
      <c r="B248" s="83">
        <v>35</v>
      </c>
      <c r="C248" s="84"/>
      <c r="D248" s="84"/>
      <c r="E248" s="84"/>
      <c r="F248" s="86" t="s">
        <v>22012</v>
      </c>
      <c r="G248" s="115">
        <v>1</v>
      </c>
      <c r="H248" s="88" t="s">
        <v>22021</v>
      </c>
      <c r="I248" s="88" t="s">
        <v>1045</v>
      </c>
      <c r="J248" s="88" t="s">
        <v>126</v>
      </c>
      <c r="K248" s="89"/>
      <c r="L248" s="91" t="s">
        <v>22022</v>
      </c>
      <c r="M248" s="84">
        <v>2020</v>
      </c>
      <c r="N248" s="93" t="s">
        <v>18968</v>
      </c>
      <c r="O248" s="86" t="s">
        <v>183</v>
      </c>
      <c r="P248" s="86" t="s">
        <v>324</v>
      </c>
      <c r="Q248" s="86" t="s">
        <v>90</v>
      </c>
      <c r="R248" s="86" t="s">
        <v>17250</v>
      </c>
      <c r="S248" s="96"/>
      <c r="T248" s="96"/>
      <c r="U248" s="91"/>
      <c r="V248" s="91"/>
      <c r="W248" s="91" t="s">
        <v>271</v>
      </c>
      <c r="X248" s="98"/>
      <c r="Y248" s="86" t="s">
        <v>296</v>
      </c>
      <c r="Z248" s="86" t="s">
        <v>306</v>
      </c>
      <c r="AA248" s="86" t="s">
        <v>22023</v>
      </c>
      <c r="AB248" s="86" t="s">
        <v>478</v>
      </c>
      <c r="AC248" s="100">
        <v>23.6</v>
      </c>
      <c r="AD248" s="100">
        <v>17.7</v>
      </c>
      <c r="AE248" s="102" t="s">
        <v>22024</v>
      </c>
      <c r="AF248" s="86" t="s">
        <v>538</v>
      </c>
      <c r="AG248" s="103">
        <f>Table1[[#This Row],['# Books]]*Table1[[#This Row],[QTY]]</f>
        <v>0</v>
      </c>
      <c r="AH248" s="104">
        <f>Table1[[#This Row],[S&amp;L Price]]*Table1[[#This Row],[QTY]]</f>
        <v>0</v>
      </c>
    </row>
    <row r="249" spans="1:34" ht="18" hidden="1" customHeight="1" x14ac:dyDescent="0.25">
      <c r="A249" s="83"/>
      <c r="B249" s="83">
        <v>35</v>
      </c>
      <c r="C249" s="84"/>
      <c r="D249" s="84"/>
      <c r="E249" s="84"/>
      <c r="F249" s="86" t="s">
        <v>22012</v>
      </c>
      <c r="G249" s="115">
        <v>1</v>
      </c>
      <c r="H249" s="88" t="s">
        <v>22021</v>
      </c>
      <c r="I249" s="88" t="s">
        <v>1045</v>
      </c>
      <c r="J249" s="88" t="s">
        <v>328</v>
      </c>
      <c r="K249" s="89"/>
      <c r="L249" s="91" t="s">
        <v>22025</v>
      </c>
      <c r="M249" s="84">
        <v>2020</v>
      </c>
      <c r="N249" s="93" t="s">
        <v>18968</v>
      </c>
      <c r="O249" s="86"/>
      <c r="P249" s="86"/>
      <c r="Q249" s="86" t="s">
        <v>90</v>
      </c>
      <c r="R249" s="86" t="s">
        <v>17250</v>
      </c>
      <c r="S249" s="96"/>
      <c r="T249" s="96"/>
      <c r="U249" s="91"/>
      <c r="V249" s="91"/>
      <c r="W249" s="91" t="s">
        <v>271</v>
      </c>
      <c r="X249" s="98"/>
      <c r="Y249" s="86" t="s">
        <v>296</v>
      </c>
      <c r="Z249" s="86" t="s">
        <v>306</v>
      </c>
      <c r="AA249" s="86" t="s">
        <v>22023</v>
      </c>
      <c r="AB249" s="86" t="s">
        <v>478</v>
      </c>
      <c r="AC249" s="100">
        <v>23.6</v>
      </c>
      <c r="AD249" s="100">
        <v>17.7</v>
      </c>
      <c r="AE249" s="102" t="s">
        <v>22024</v>
      </c>
      <c r="AF249" s="86" t="s">
        <v>538</v>
      </c>
      <c r="AG249" s="103">
        <f>Table1[[#This Row],['# Books]]*Table1[[#This Row],[QTY]]</f>
        <v>0</v>
      </c>
      <c r="AH249" s="104">
        <f>Table1[[#This Row],[S&amp;L Price]]*Table1[[#This Row],[QTY]]</f>
        <v>0</v>
      </c>
    </row>
    <row r="250" spans="1:34" ht="18" customHeight="1" x14ac:dyDescent="0.25">
      <c r="A250" s="83"/>
      <c r="B250" s="83">
        <v>35</v>
      </c>
      <c r="C250" s="84"/>
      <c r="D250" s="84"/>
      <c r="E250" s="84"/>
      <c r="F250" s="86" t="s">
        <v>22012</v>
      </c>
      <c r="G250" s="115">
        <v>1</v>
      </c>
      <c r="H250" s="88" t="s">
        <v>22026</v>
      </c>
      <c r="I250" s="88" t="s">
        <v>1045</v>
      </c>
      <c r="J250" s="88" t="s">
        <v>126</v>
      </c>
      <c r="K250" s="89"/>
      <c r="L250" s="91" t="s">
        <v>22027</v>
      </c>
      <c r="M250" s="84">
        <v>2020</v>
      </c>
      <c r="N250" s="93" t="s">
        <v>18968</v>
      </c>
      <c r="O250" s="86" t="s">
        <v>183</v>
      </c>
      <c r="P250" s="86" t="s">
        <v>324</v>
      </c>
      <c r="Q250" s="86" t="s">
        <v>90</v>
      </c>
      <c r="R250" s="86" t="s">
        <v>210</v>
      </c>
      <c r="S250" s="96"/>
      <c r="T250" s="96"/>
      <c r="U250" s="91"/>
      <c r="V250" s="91"/>
      <c r="W250" s="91" t="s">
        <v>271</v>
      </c>
      <c r="X250" s="98"/>
      <c r="Y250" s="86" t="s">
        <v>296</v>
      </c>
      <c r="Z250" s="86" t="s">
        <v>306</v>
      </c>
      <c r="AA250" s="86" t="s">
        <v>22028</v>
      </c>
      <c r="AB250" s="86" t="s">
        <v>478</v>
      </c>
      <c r="AC250" s="100">
        <v>23.6</v>
      </c>
      <c r="AD250" s="100">
        <v>17.7</v>
      </c>
      <c r="AE250" s="102" t="s">
        <v>22029</v>
      </c>
      <c r="AF250" s="86" t="s">
        <v>538</v>
      </c>
      <c r="AG250" s="103">
        <f>Table1[[#This Row],['# Books]]*Table1[[#This Row],[QTY]]</f>
        <v>0</v>
      </c>
      <c r="AH250" s="104">
        <f>Table1[[#This Row],[S&amp;L Price]]*Table1[[#This Row],[QTY]]</f>
        <v>0</v>
      </c>
    </row>
    <row r="251" spans="1:34" ht="18" hidden="1" customHeight="1" x14ac:dyDescent="0.25">
      <c r="A251" s="83"/>
      <c r="B251" s="83">
        <v>35</v>
      </c>
      <c r="C251" s="84"/>
      <c r="D251" s="84"/>
      <c r="E251" s="84"/>
      <c r="F251" s="86" t="s">
        <v>22012</v>
      </c>
      <c r="G251" s="115">
        <v>1</v>
      </c>
      <c r="H251" s="88" t="s">
        <v>22026</v>
      </c>
      <c r="I251" s="88" t="s">
        <v>1045</v>
      </c>
      <c r="J251" s="88" t="s">
        <v>328</v>
      </c>
      <c r="K251" s="89"/>
      <c r="L251" s="91" t="s">
        <v>22030</v>
      </c>
      <c r="M251" s="84">
        <v>2020</v>
      </c>
      <c r="N251" s="93" t="s">
        <v>18968</v>
      </c>
      <c r="O251" s="86"/>
      <c r="P251" s="86"/>
      <c r="Q251" s="86" t="s">
        <v>90</v>
      </c>
      <c r="R251" s="86" t="s">
        <v>210</v>
      </c>
      <c r="S251" s="96"/>
      <c r="T251" s="96"/>
      <c r="U251" s="91"/>
      <c r="V251" s="91"/>
      <c r="W251" s="91" t="s">
        <v>271</v>
      </c>
      <c r="X251" s="98"/>
      <c r="Y251" s="86" t="s">
        <v>296</v>
      </c>
      <c r="Z251" s="86" t="s">
        <v>306</v>
      </c>
      <c r="AA251" s="86" t="s">
        <v>22028</v>
      </c>
      <c r="AB251" s="86" t="s">
        <v>478</v>
      </c>
      <c r="AC251" s="100">
        <v>23.6</v>
      </c>
      <c r="AD251" s="100">
        <v>17.7</v>
      </c>
      <c r="AE251" s="102" t="s">
        <v>22029</v>
      </c>
      <c r="AF251" s="86" t="s">
        <v>538</v>
      </c>
      <c r="AG251" s="103">
        <f>Table1[[#This Row],['# Books]]*Table1[[#This Row],[QTY]]</f>
        <v>0</v>
      </c>
      <c r="AH251" s="104">
        <f>Table1[[#This Row],[S&amp;L Price]]*Table1[[#This Row],[QTY]]</f>
        <v>0</v>
      </c>
    </row>
    <row r="252" spans="1:34" ht="18" customHeight="1" x14ac:dyDescent="0.25">
      <c r="A252" s="83"/>
      <c r="B252" s="83">
        <v>35</v>
      </c>
      <c r="C252" s="84"/>
      <c r="D252" s="84"/>
      <c r="E252" s="84"/>
      <c r="F252" s="86" t="s">
        <v>22012</v>
      </c>
      <c r="G252" s="115">
        <v>1</v>
      </c>
      <c r="H252" s="88" t="s">
        <v>22031</v>
      </c>
      <c r="I252" s="88" t="s">
        <v>1045</v>
      </c>
      <c r="J252" s="88" t="s">
        <v>126</v>
      </c>
      <c r="K252" s="89"/>
      <c r="L252" s="91" t="s">
        <v>22032</v>
      </c>
      <c r="M252" s="84">
        <v>2020</v>
      </c>
      <c r="N252" s="93" t="s">
        <v>18968</v>
      </c>
      <c r="O252" s="86" t="s">
        <v>183</v>
      </c>
      <c r="P252" s="86" t="s">
        <v>324</v>
      </c>
      <c r="Q252" s="86" t="s">
        <v>90</v>
      </c>
      <c r="R252" s="86" t="s">
        <v>5482</v>
      </c>
      <c r="S252" s="96"/>
      <c r="T252" s="96"/>
      <c r="U252" s="91"/>
      <c r="V252" s="91"/>
      <c r="W252" s="91" t="s">
        <v>271</v>
      </c>
      <c r="X252" s="98"/>
      <c r="Y252" s="86" t="s">
        <v>296</v>
      </c>
      <c r="Z252" s="86" t="s">
        <v>306</v>
      </c>
      <c r="AA252" s="86" t="s">
        <v>22033</v>
      </c>
      <c r="AB252" s="86" t="s">
        <v>478</v>
      </c>
      <c r="AC252" s="100">
        <v>23.6</v>
      </c>
      <c r="AD252" s="100">
        <v>17.7</v>
      </c>
      <c r="AE252" s="102" t="s">
        <v>22029</v>
      </c>
      <c r="AF252" s="86" t="s">
        <v>538</v>
      </c>
      <c r="AG252" s="103">
        <f>Table1[[#This Row],['# Books]]*Table1[[#This Row],[QTY]]</f>
        <v>0</v>
      </c>
      <c r="AH252" s="104">
        <f>Table1[[#This Row],[S&amp;L Price]]*Table1[[#This Row],[QTY]]</f>
        <v>0</v>
      </c>
    </row>
    <row r="253" spans="1:34" ht="18" hidden="1" customHeight="1" x14ac:dyDescent="0.25">
      <c r="A253" s="83"/>
      <c r="B253" s="83">
        <v>35</v>
      </c>
      <c r="C253" s="84"/>
      <c r="D253" s="84"/>
      <c r="E253" s="84"/>
      <c r="F253" s="86" t="s">
        <v>22012</v>
      </c>
      <c r="G253" s="115">
        <v>1</v>
      </c>
      <c r="H253" s="88" t="s">
        <v>22031</v>
      </c>
      <c r="I253" s="88" t="s">
        <v>1045</v>
      </c>
      <c r="J253" s="88" t="s">
        <v>328</v>
      </c>
      <c r="K253" s="89"/>
      <c r="L253" s="91" t="s">
        <v>22034</v>
      </c>
      <c r="M253" s="84">
        <v>2020</v>
      </c>
      <c r="N253" s="93" t="s">
        <v>18968</v>
      </c>
      <c r="O253" s="86"/>
      <c r="P253" s="86"/>
      <c r="Q253" s="86" t="s">
        <v>90</v>
      </c>
      <c r="R253" s="86" t="s">
        <v>5482</v>
      </c>
      <c r="S253" s="96"/>
      <c r="T253" s="96"/>
      <c r="U253" s="91"/>
      <c r="V253" s="91"/>
      <c r="W253" s="91" t="s">
        <v>271</v>
      </c>
      <c r="X253" s="98"/>
      <c r="Y253" s="86" t="s">
        <v>296</v>
      </c>
      <c r="Z253" s="86" t="s">
        <v>306</v>
      </c>
      <c r="AA253" s="86" t="s">
        <v>22033</v>
      </c>
      <c r="AB253" s="86" t="s">
        <v>478</v>
      </c>
      <c r="AC253" s="100">
        <v>23.6</v>
      </c>
      <c r="AD253" s="100">
        <v>17.7</v>
      </c>
      <c r="AE253" s="102" t="s">
        <v>22029</v>
      </c>
      <c r="AF253" s="86" t="s">
        <v>538</v>
      </c>
      <c r="AG253" s="103">
        <f>Table1[[#This Row],['# Books]]*Table1[[#This Row],[QTY]]</f>
        <v>0</v>
      </c>
      <c r="AH253" s="104">
        <f>Table1[[#This Row],[S&amp;L Price]]*Table1[[#This Row],[QTY]]</f>
        <v>0</v>
      </c>
    </row>
    <row r="254" spans="1:34" ht="18" customHeight="1" x14ac:dyDescent="0.25">
      <c r="A254" s="83"/>
      <c r="B254" s="83">
        <v>35</v>
      </c>
      <c r="C254" s="84"/>
      <c r="D254" s="84"/>
      <c r="E254" s="84"/>
      <c r="F254" s="86" t="s">
        <v>22012</v>
      </c>
      <c r="G254" s="115">
        <v>1</v>
      </c>
      <c r="H254" s="88" t="s">
        <v>22035</v>
      </c>
      <c r="I254" s="88" t="s">
        <v>1045</v>
      </c>
      <c r="J254" s="88" t="s">
        <v>126</v>
      </c>
      <c r="K254" s="89"/>
      <c r="L254" s="91" t="s">
        <v>22036</v>
      </c>
      <c r="M254" s="84">
        <v>2020</v>
      </c>
      <c r="N254" s="93" t="s">
        <v>18968</v>
      </c>
      <c r="O254" s="86" t="s">
        <v>183</v>
      </c>
      <c r="P254" s="86" t="s">
        <v>324</v>
      </c>
      <c r="Q254" s="86" t="s">
        <v>90</v>
      </c>
      <c r="R254" s="86" t="s">
        <v>2003</v>
      </c>
      <c r="S254" s="96"/>
      <c r="T254" s="96"/>
      <c r="U254" s="91"/>
      <c r="V254" s="91"/>
      <c r="W254" s="91" t="s">
        <v>271</v>
      </c>
      <c r="X254" s="98"/>
      <c r="Y254" s="86" t="s">
        <v>296</v>
      </c>
      <c r="Z254" s="86" t="s">
        <v>306</v>
      </c>
      <c r="AA254" s="86" t="s">
        <v>22037</v>
      </c>
      <c r="AB254" s="86" t="s">
        <v>478</v>
      </c>
      <c r="AC254" s="100">
        <v>23.6</v>
      </c>
      <c r="AD254" s="100">
        <v>17.7</v>
      </c>
      <c r="AE254" s="102" t="s">
        <v>22038</v>
      </c>
      <c r="AF254" s="86" t="s">
        <v>538</v>
      </c>
      <c r="AG254" s="103">
        <f>Table1[[#This Row],['# Books]]*Table1[[#This Row],[QTY]]</f>
        <v>0</v>
      </c>
      <c r="AH254" s="104">
        <f>Table1[[#This Row],[S&amp;L Price]]*Table1[[#This Row],[QTY]]</f>
        <v>0</v>
      </c>
    </row>
    <row r="255" spans="1:34" ht="18" hidden="1" customHeight="1" x14ac:dyDescent="0.25">
      <c r="A255" s="83"/>
      <c r="B255" s="83">
        <v>35</v>
      </c>
      <c r="C255" s="84"/>
      <c r="D255" s="84"/>
      <c r="E255" s="84"/>
      <c r="F255" s="86" t="s">
        <v>22012</v>
      </c>
      <c r="G255" s="115">
        <v>1</v>
      </c>
      <c r="H255" s="88" t="s">
        <v>22035</v>
      </c>
      <c r="I255" s="88" t="s">
        <v>1045</v>
      </c>
      <c r="J255" s="88" t="s">
        <v>328</v>
      </c>
      <c r="K255" s="89"/>
      <c r="L255" s="91" t="s">
        <v>22039</v>
      </c>
      <c r="M255" s="84">
        <v>2020</v>
      </c>
      <c r="N255" s="93" t="s">
        <v>18968</v>
      </c>
      <c r="O255" s="86"/>
      <c r="P255" s="86"/>
      <c r="Q255" s="86" t="s">
        <v>90</v>
      </c>
      <c r="R255" s="86" t="s">
        <v>2003</v>
      </c>
      <c r="S255" s="96"/>
      <c r="T255" s="96"/>
      <c r="U255" s="91"/>
      <c r="V255" s="91"/>
      <c r="W255" s="91" t="s">
        <v>271</v>
      </c>
      <c r="X255" s="98"/>
      <c r="Y255" s="86" t="s">
        <v>296</v>
      </c>
      <c r="Z255" s="86" t="s">
        <v>306</v>
      </c>
      <c r="AA255" s="86" t="s">
        <v>22037</v>
      </c>
      <c r="AB255" s="86" t="s">
        <v>478</v>
      </c>
      <c r="AC255" s="100">
        <v>23.6</v>
      </c>
      <c r="AD255" s="100">
        <v>17.7</v>
      </c>
      <c r="AE255" s="102" t="s">
        <v>22038</v>
      </c>
      <c r="AF255" s="86" t="s">
        <v>538</v>
      </c>
      <c r="AG255" s="103">
        <f>Table1[[#This Row],['# Books]]*Table1[[#This Row],[QTY]]</f>
        <v>0</v>
      </c>
      <c r="AH255" s="104">
        <f>Table1[[#This Row],[S&amp;L Price]]*Table1[[#This Row],[QTY]]</f>
        <v>0</v>
      </c>
    </row>
    <row r="256" spans="1:34" ht="18" customHeight="1" x14ac:dyDescent="0.25">
      <c r="A256" s="83"/>
      <c r="B256" s="83">
        <v>35</v>
      </c>
      <c r="C256" s="84"/>
      <c r="D256" s="84"/>
      <c r="E256" s="84"/>
      <c r="F256" s="86" t="s">
        <v>22012</v>
      </c>
      <c r="G256" s="115">
        <v>1</v>
      </c>
      <c r="H256" s="88" t="s">
        <v>22040</v>
      </c>
      <c r="I256" s="88" t="s">
        <v>1045</v>
      </c>
      <c r="J256" s="88" t="s">
        <v>126</v>
      </c>
      <c r="K256" s="89"/>
      <c r="L256" s="91" t="s">
        <v>22041</v>
      </c>
      <c r="M256" s="84">
        <v>2020</v>
      </c>
      <c r="N256" s="93" t="s">
        <v>18968</v>
      </c>
      <c r="O256" s="86" t="s">
        <v>183</v>
      </c>
      <c r="P256" s="86" t="s">
        <v>324</v>
      </c>
      <c r="Q256" s="86" t="s">
        <v>90</v>
      </c>
      <c r="R256" s="86" t="s">
        <v>1012</v>
      </c>
      <c r="S256" s="96"/>
      <c r="T256" s="96"/>
      <c r="U256" s="91"/>
      <c r="V256" s="91"/>
      <c r="W256" s="91" t="s">
        <v>271</v>
      </c>
      <c r="X256" s="98"/>
      <c r="Y256" s="86" t="s">
        <v>296</v>
      </c>
      <c r="Z256" s="86" t="s">
        <v>306</v>
      </c>
      <c r="AA256" s="86" t="s">
        <v>22042</v>
      </c>
      <c r="AB256" s="86" t="s">
        <v>478</v>
      </c>
      <c r="AC256" s="100">
        <v>23.6</v>
      </c>
      <c r="AD256" s="100">
        <v>17.7</v>
      </c>
      <c r="AE256" s="102" t="s">
        <v>22043</v>
      </c>
      <c r="AF256" s="86" t="s">
        <v>538</v>
      </c>
      <c r="AG256" s="103">
        <f>Table1[[#This Row],['# Books]]*Table1[[#This Row],[QTY]]</f>
        <v>0</v>
      </c>
      <c r="AH256" s="104">
        <f>Table1[[#This Row],[S&amp;L Price]]*Table1[[#This Row],[QTY]]</f>
        <v>0</v>
      </c>
    </row>
    <row r="257" spans="1:34" ht="18" hidden="1" customHeight="1" x14ac:dyDescent="0.25">
      <c r="A257" s="83"/>
      <c r="B257" s="83">
        <v>35</v>
      </c>
      <c r="C257" s="84"/>
      <c r="D257" s="84"/>
      <c r="E257" s="84"/>
      <c r="F257" s="86" t="s">
        <v>22012</v>
      </c>
      <c r="G257" s="115">
        <v>1</v>
      </c>
      <c r="H257" s="88" t="s">
        <v>22040</v>
      </c>
      <c r="I257" s="88" t="s">
        <v>1045</v>
      </c>
      <c r="J257" s="88" t="s">
        <v>328</v>
      </c>
      <c r="K257" s="89"/>
      <c r="L257" s="91" t="s">
        <v>22044</v>
      </c>
      <c r="M257" s="84">
        <v>2020</v>
      </c>
      <c r="N257" s="93" t="s">
        <v>18968</v>
      </c>
      <c r="O257" s="86"/>
      <c r="P257" s="86"/>
      <c r="Q257" s="86" t="s">
        <v>90</v>
      </c>
      <c r="R257" s="86" t="s">
        <v>1012</v>
      </c>
      <c r="S257" s="96"/>
      <c r="T257" s="96"/>
      <c r="U257" s="91"/>
      <c r="V257" s="91"/>
      <c r="W257" s="91" t="s">
        <v>271</v>
      </c>
      <c r="X257" s="98"/>
      <c r="Y257" s="86" t="s">
        <v>296</v>
      </c>
      <c r="Z257" s="86" t="s">
        <v>306</v>
      </c>
      <c r="AA257" s="86" t="s">
        <v>22042</v>
      </c>
      <c r="AB257" s="86" t="s">
        <v>478</v>
      </c>
      <c r="AC257" s="100">
        <v>23.6</v>
      </c>
      <c r="AD257" s="100">
        <v>17.7</v>
      </c>
      <c r="AE257" s="102" t="s">
        <v>22043</v>
      </c>
      <c r="AF257" s="86" t="s">
        <v>538</v>
      </c>
      <c r="AG257" s="103">
        <f>Table1[[#This Row],['# Books]]*Table1[[#This Row],[QTY]]</f>
        <v>0</v>
      </c>
      <c r="AH257" s="104">
        <f>Table1[[#This Row],[S&amp;L Price]]*Table1[[#This Row],[QTY]]</f>
        <v>0</v>
      </c>
    </row>
    <row r="258" spans="1:34" ht="18" customHeight="1" x14ac:dyDescent="0.25">
      <c r="A258" s="83"/>
      <c r="B258" s="83">
        <v>35</v>
      </c>
      <c r="C258" s="84"/>
      <c r="D258" s="84"/>
      <c r="E258" s="84"/>
      <c r="F258" s="86" t="s">
        <v>22012</v>
      </c>
      <c r="G258" s="115">
        <v>1</v>
      </c>
      <c r="H258" s="88" t="s">
        <v>22045</v>
      </c>
      <c r="I258" s="88" t="s">
        <v>1045</v>
      </c>
      <c r="J258" s="88" t="s">
        <v>126</v>
      </c>
      <c r="K258" s="89"/>
      <c r="L258" s="91" t="s">
        <v>22046</v>
      </c>
      <c r="M258" s="84">
        <v>2020</v>
      </c>
      <c r="N258" s="93" t="s">
        <v>18968</v>
      </c>
      <c r="O258" s="86" t="s">
        <v>183</v>
      </c>
      <c r="P258" s="86" t="s">
        <v>324</v>
      </c>
      <c r="Q258" s="86" t="s">
        <v>90</v>
      </c>
      <c r="R258" s="86" t="s">
        <v>5482</v>
      </c>
      <c r="S258" s="96"/>
      <c r="T258" s="96"/>
      <c r="U258" s="91"/>
      <c r="V258" s="91"/>
      <c r="W258" s="91" t="s">
        <v>271</v>
      </c>
      <c r="X258" s="98"/>
      <c r="Y258" s="86" t="s">
        <v>296</v>
      </c>
      <c r="Z258" s="86" t="s">
        <v>306</v>
      </c>
      <c r="AA258" s="86" t="s">
        <v>22047</v>
      </c>
      <c r="AB258" s="86" t="s">
        <v>478</v>
      </c>
      <c r="AC258" s="100">
        <v>23.6</v>
      </c>
      <c r="AD258" s="100">
        <v>17.7</v>
      </c>
      <c r="AE258" s="102" t="s">
        <v>22048</v>
      </c>
      <c r="AF258" s="86" t="s">
        <v>538</v>
      </c>
      <c r="AG258" s="103">
        <f>Table1[[#This Row],['# Books]]*Table1[[#This Row],[QTY]]</f>
        <v>0</v>
      </c>
      <c r="AH258" s="104">
        <f>Table1[[#This Row],[S&amp;L Price]]*Table1[[#This Row],[QTY]]</f>
        <v>0</v>
      </c>
    </row>
    <row r="259" spans="1:34" ht="18" hidden="1" customHeight="1" x14ac:dyDescent="0.25">
      <c r="A259" s="83"/>
      <c r="B259" s="83">
        <v>35</v>
      </c>
      <c r="C259" s="84"/>
      <c r="D259" s="84"/>
      <c r="E259" s="84"/>
      <c r="F259" s="86" t="s">
        <v>22012</v>
      </c>
      <c r="G259" s="115">
        <v>1</v>
      </c>
      <c r="H259" s="88" t="s">
        <v>22045</v>
      </c>
      <c r="I259" s="88" t="s">
        <v>1045</v>
      </c>
      <c r="J259" s="88" t="s">
        <v>328</v>
      </c>
      <c r="K259" s="89"/>
      <c r="L259" s="91" t="s">
        <v>22049</v>
      </c>
      <c r="M259" s="84">
        <v>2020</v>
      </c>
      <c r="N259" s="93" t="s">
        <v>18968</v>
      </c>
      <c r="O259" s="86"/>
      <c r="P259" s="86"/>
      <c r="Q259" s="86" t="s">
        <v>90</v>
      </c>
      <c r="R259" s="86" t="s">
        <v>5482</v>
      </c>
      <c r="S259" s="96"/>
      <c r="T259" s="96"/>
      <c r="U259" s="91"/>
      <c r="V259" s="91"/>
      <c r="W259" s="91" t="s">
        <v>271</v>
      </c>
      <c r="X259" s="98"/>
      <c r="Y259" s="86" t="s">
        <v>296</v>
      </c>
      <c r="Z259" s="86" t="s">
        <v>306</v>
      </c>
      <c r="AA259" s="86" t="s">
        <v>22047</v>
      </c>
      <c r="AB259" s="86" t="s">
        <v>478</v>
      </c>
      <c r="AC259" s="100">
        <v>23.6</v>
      </c>
      <c r="AD259" s="100">
        <v>17.7</v>
      </c>
      <c r="AE259" s="102" t="s">
        <v>22048</v>
      </c>
      <c r="AF259" s="86" t="s">
        <v>538</v>
      </c>
      <c r="AG259" s="103">
        <f>Table1[[#This Row],['# Books]]*Table1[[#This Row],[QTY]]</f>
        <v>0</v>
      </c>
      <c r="AH259" s="104">
        <f>Table1[[#This Row],[S&amp;L Price]]*Table1[[#This Row],[QTY]]</f>
        <v>0</v>
      </c>
    </row>
    <row r="260" spans="1:34" ht="18" hidden="1" customHeight="1" x14ac:dyDescent="0.25">
      <c r="A260" s="83"/>
      <c r="B260" s="83">
        <v>36</v>
      </c>
      <c r="C260" s="84"/>
      <c r="D260" s="84">
        <v>33</v>
      </c>
      <c r="E260" s="84"/>
      <c r="F260" s="86" t="s">
        <v>22050</v>
      </c>
      <c r="G260" s="115">
        <v>4</v>
      </c>
      <c r="H260" s="88" t="s">
        <v>22050</v>
      </c>
      <c r="I260" s="88" t="s">
        <v>186</v>
      </c>
      <c r="J260" s="88" t="s">
        <v>125</v>
      </c>
      <c r="K260" s="89"/>
      <c r="L260" s="91" t="s">
        <v>22051</v>
      </c>
      <c r="M260" s="84">
        <v>2020</v>
      </c>
      <c r="N260" s="93" t="s">
        <v>18968</v>
      </c>
      <c r="O260" s="86" t="s">
        <v>183</v>
      </c>
      <c r="P260" s="86" t="s">
        <v>322</v>
      </c>
      <c r="Q260" s="86"/>
      <c r="R260" s="86"/>
      <c r="S260" s="96"/>
      <c r="T260" s="96"/>
      <c r="U260" s="91"/>
      <c r="V260" s="91"/>
      <c r="W260" s="91"/>
      <c r="X260" s="98"/>
      <c r="Y260" s="86" t="s">
        <v>298</v>
      </c>
      <c r="Z260" s="86" t="s">
        <v>308</v>
      </c>
      <c r="AA260" s="86" t="s">
        <v>22052</v>
      </c>
      <c r="AB260" s="86" t="s">
        <v>478</v>
      </c>
      <c r="AC260" s="100">
        <v>137.80000000000001</v>
      </c>
      <c r="AD260" s="100">
        <v>103.4</v>
      </c>
      <c r="AE260" s="102"/>
      <c r="AF260" s="86" t="s">
        <v>540</v>
      </c>
      <c r="AG260" s="103">
        <f>Table1[[#This Row],['# Books]]*Table1[[#This Row],[QTY]]</f>
        <v>0</v>
      </c>
      <c r="AH260" s="104">
        <f>Table1[[#This Row],[S&amp;L Price]]*Table1[[#This Row],[QTY]]</f>
        <v>0</v>
      </c>
    </row>
    <row r="261" spans="1:34" ht="18" customHeight="1" x14ac:dyDescent="0.25">
      <c r="A261" s="83"/>
      <c r="B261" s="83">
        <v>36</v>
      </c>
      <c r="C261" s="84"/>
      <c r="D261" s="84">
        <v>33</v>
      </c>
      <c r="E261" s="84"/>
      <c r="F261" s="86" t="s">
        <v>22050</v>
      </c>
      <c r="G261" s="115">
        <v>1</v>
      </c>
      <c r="H261" s="88" t="s">
        <v>22053</v>
      </c>
      <c r="I261" s="88" t="s">
        <v>186</v>
      </c>
      <c r="J261" s="88" t="s">
        <v>126</v>
      </c>
      <c r="K261" s="89"/>
      <c r="L261" s="91" t="s">
        <v>22054</v>
      </c>
      <c r="M261" s="84">
        <v>2020</v>
      </c>
      <c r="N261" s="93" t="s">
        <v>18968</v>
      </c>
      <c r="O261" s="86" t="s">
        <v>183</v>
      </c>
      <c r="P261" s="86" t="s">
        <v>322</v>
      </c>
      <c r="Q261" s="86" t="s">
        <v>22011</v>
      </c>
      <c r="R261" s="86" t="s">
        <v>22055</v>
      </c>
      <c r="S261" s="96"/>
      <c r="T261" s="96"/>
      <c r="U261" s="91"/>
      <c r="V261" s="91"/>
      <c r="W261" s="91" t="s">
        <v>289</v>
      </c>
      <c r="X261" s="98"/>
      <c r="Y261" s="86" t="s">
        <v>298</v>
      </c>
      <c r="Z261" s="86" t="s">
        <v>308</v>
      </c>
      <c r="AA261" s="86" t="s">
        <v>22056</v>
      </c>
      <c r="AB261" s="86" t="s">
        <v>478</v>
      </c>
      <c r="AC261" s="100">
        <v>34.450000000000003</v>
      </c>
      <c r="AD261" s="100">
        <v>25.85</v>
      </c>
      <c r="AE261" s="102" t="s">
        <v>22057</v>
      </c>
      <c r="AF261" s="86" t="s">
        <v>540</v>
      </c>
      <c r="AG261" s="103">
        <f>Table1[[#This Row],['# Books]]*Table1[[#This Row],[QTY]]</f>
        <v>0</v>
      </c>
      <c r="AH261" s="104">
        <f>Table1[[#This Row],[S&amp;L Price]]*Table1[[#This Row],[QTY]]</f>
        <v>0</v>
      </c>
    </row>
    <row r="262" spans="1:34" ht="18" hidden="1" customHeight="1" x14ac:dyDescent="0.25">
      <c r="A262" s="83"/>
      <c r="B262" s="83">
        <v>36</v>
      </c>
      <c r="C262" s="84"/>
      <c r="D262" s="84">
        <v>33</v>
      </c>
      <c r="E262" s="84"/>
      <c r="F262" s="86" t="s">
        <v>22050</v>
      </c>
      <c r="G262" s="115">
        <v>1</v>
      </c>
      <c r="H262" s="88" t="s">
        <v>22053</v>
      </c>
      <c r="I262" s="88" t="s">
        <v>186</v>
      </c>
      <c r="J262" s="88" t="s">
        <v>328</v>
      </c>
      <c r="K262" s="89"/>
      <c r="L262" s="91" t="s">
        <v>22058</v>
      </c>
      <c r="M262" s="84">
        <v>2020</v>
      </c>
      <c r="N262" s="93" t="s">
        <v>18968</v>
      </c>
      <c r="O262" s="86"/>
      <c r="P262" s="86"/>
      <c r="Q262" s="86" t="s">
        <v>22011</v>
      </c>
      <c r="R262" s="86" t="s">
        <v>22055</v>
      </c>
      <c r="S262" s="96"/>
      <c r="T262" s="96"/>
      <c r="U262" s="91"/>
      <c r="V262" s="91"/>
      <c r="W262" s="91" t="s">
        <v>289</v>
      </c>
      <c r="X262" s="98"/>
      <c r="Y262" s="86" t="s">
        <v>298</v>
      </c>
      <c r="Z262" s="86" t="s">
        <v>308</v>
      </c>
      <c r="AA262" s="86" t="s">
        <v>22056</v>
      </c>
      <c r="AB262" s="86" t="s">
        <v>478</v>
      </c>
      <c r="AC262" s="100">
        <v>34.450000000000003</v>
      </c>
      <c r="AD262" s="100">
        <v>25.85</v>
      </c>
      <c r="AE262" s="102" t="s">
        <v>22057</v>
      </c>
      <c r="AF262" s="86" t="s">
        <v>540</v>
      </c>
      <c r="AG262" s="103">
        <f>Table1[[#This Row],['# Books]]*Table1[[#This Row],[QTY]]</f>
        <v>0</v>
      </c>
      <c r="AH262" s="104">
        <f>Table1[[#This Row],[S&amp;L Price]]*Table1[[#This Row],[QTY]]</f>
        <v>0</v>
      </c>
    </row>
    <row r="263" spans="1:34" ht="18" customHeight="1" x14ac:dyDescent="0.25">
      <c r="A263" s="83"/>
      <c r="B263" s="83">
        <v>36</v>
      </c>
      <c r="C263" s="84"/>
      <c r="D263" s="84">
        <v>33</v>
      </c>
      <c r="E263" s="84"/>
      <c r="F263" s="86" t="s">
        <v>22050</v>
      </c>
      <c r="G263" s="115">
        <v>1</v>
      </c>
      <c r="H263" s="88" t="s">
        <v>22059</v>
      </c>
      <c r="I263" s="88" t="s">
        <v>186</v>
      </c>
      <c r="J263" s="88" t="s">
        <v>126</v>
      </c>
      <c r="K263" s="89"/>
      <c r="L263" s="91" t="s">
        <v>22060</v>
      </c>
      <c r="M263" s="84">
        <v>2020</v>
      </c>
      <c r="N263" s="93" t="s">
        <v>18968</v>
      </c>
      <c r="O263" s="86" t="s">
        <v>183</v>
      </c>
      <c r="P263" s="86" t="s">
        <v>322</v>
      </c>
      <c r="Q263" s="86" t="s">
        <v>22011</v>
      </c>
      <c r="R263" s="86" t="s">
        <v>22061</v>
      </c>
      <c r="S263" s="96"/>
      <c r="T263" s="96"/>
      <c r="U263" s="91"/>
      <c r="V263" s="91"/>
      <c r="W263" s="91" t="s">
        <v>291</v>
      </c>
      <c r="X263" s="98"/>
      <c r="Y263" s="86" t="s">
        <v>298</v>
      </c>
      <c r="Z263" s="86" t="s">
        <v>308</v>
      </c>
      <c r="AA263" s="86" t="s">
        <v>22062</v>
      </c>
      <c r="AB263" s="86" t="s">
        <v>478</v>
      </c>
      <c r="AC263" s="100">
        <v>34.450000000000003</v>
      </c>
      <c r="AD263" s="100">
        <v>25.85</v>
      </c>
      <c r="AE263" s="102" t="s">
        <v>22063</v>
      </c>
      <c r="AF263" s="86" t="s">
        <v>540</v>
      </c>
      <c r="AG263" s="103">
        <f>Table1[[#This Row],['# Books]]*Table1[[#This Row],[QTY]]</f>
        <v>0</v>
      </c>
      <c r="AH263" s="104">
        <f>Table1[[#This Row],[S&amp;L Price]]*Table1[[#This Row],[QTY]]</f>
        <v>0</v>
      </c>
    </row>
    <row r="264" spans="1:34" ht="18" hidden="1" customHeight="1" x14ac:dyDescent="0.25">
      <c r="A264" s="83"/>
      <c r="B264" s="83">
        <v>36</v>
      </c>
      <c r="C264" s="84"/>
      <c r="D264" s="84">
        <v>33</v>
      </c>
      <c r="E264" s="84"/>
      <c r="F264" s="86" t="s">
        <v>22050</v>
      </c>
      <c r="G264" s="115">
        <v>1</v>
      </c>
      <c r="H264" s="88" t="s">
        <v>22059</v>
      </c>
      <c r="I264" s="88" t="s">
        <v>186</v>
      </c>
      <c r="J264" s="88" t="s">
        <v>328</v>
      </c>
      <c r="K264" s="89"/>
      <c r="L264" s="91" t="s">
        <v>22064</v>
      </c>
      <c r="M264" s="84">
        <v>2020</v>
      </c>
      <c r="N264" s="93" t="s">
        <v>18968</v>
      </c>
      <c r="O264" s="86"/>
      <c r="P264" s="86"/>
      <c r="Q264" s="86" t="s">
        <v>22011</v>
      </c>
      <c r="R264" s="86" t="s">
        <v>22061</v>
      </c>
      <c r="S264" s="96"/>
      <c r="T264" s="96"/>
      <c r="U264" s="91"/>
      <c r="V264" s="91"/>
      <c r="W264" s="91" t="s">
        <v>291</v>
      </c>
      <c r="X264" s="98"/>
      <c r="Y264" s="86" t="s">
        <v>298</v>
      </c>
      <c r="Z264" s="86" t="s">
        <v>308</v>
      </c>
      <c r="AA264" s="86" t="s">
        <v>22062</v>
      </c>
      <c r="AB264" s="86" t="s">
        <v>478</v>
      </c>
      <c r="AC264" s="100">
        <v>34.450000000000003</v>
      </c>
      <c r="AD264" s="100">
        <v>25.85</v>
      </c>
      <c r="AE264" s="102" t="s">
        <v>22063</v>
      </c>
      <c r="AF264" s="86" t="s">
        <v>540</v>
      </c>
      <c r="AG264" s="103">
        <f>Table1[[#This Row],['# Books]]*Table1[[#This Row],[QTY]]</f>
        <v>0</v>
      </c>
      <c r="AH264" s="104">
        <f>Table1[[#This Row],[S&amp;L Price]]*Table1[[#This Row],[QTY]]</f>
        <v>0</v>
      </c>
    </row>
    <row r="265" spans="1:34" ht="18" customHeight="1" x14ac:dyDescent="0.25">
      <c r="A265" s="83"/>
      <c r="B265" s="83">
        <v>36</v>
      </c>
      <c r="C265" s="84"/>
      <c r="D265" s="84">
        <v>33</v>
      </c>
      <c r="E265" s="84"/>
      <c r="F265" s="86" t="s">
        <v>22050</v>
      </c>
      <c r="G265" s="115">
        <v>1</v>
      </c>
      <c r="H265" s="88" t="s">
        <v>22065</v>
      </c>
      <c r="I265" s="88" t="s">
        <v>186</v>
      </c>
      <c r="J265" s="88" t="s">
        <v>126</v>
      </c>
      <c r="K265" s="89"/>
      <c r="L265" s="91" t="s">
        <v>22066</v>
      </c>
      <c r="M265" s="84">
        <v>2020</v>
      </c>
      <c r="N265" s="93" t="s">
        <v>18968</v>
      </c>
      <c r="O265" s="86" t="s">
        <v>183</v>
      </c>
      <c r="P265" s="86" t="s">
        <v>322</v>
      </c>
      <c r="Q265" s="86" t="s">
        <v>22011</v>
      </c>
      <c r="R265" s="86" t="s">
        <v>22067</v>
      </c>
      <c r="S265" s="96"/>
      <c r="T265" s="96"/>
      <c r="U265" s="91"/>
      <c r="V265" s="91"/>
      <c r="W265" s="91" t="s">
        <v>282</v>
      </c>
      <c r="X265" s="98"/>
      <c r="Y265" s="86" t="s">
        <v>298</v>
      </c>
      <c r="Z265" s="86" t="s">
        <v>308</v>
      </c>
      <c r="AA265" s="86" t="s">
        <v>22068</v>
      </c>
      <c r="AB265" s="86" t="s">
        <v>478</v>
      </c>
      <c r="AC265" s="100">
        <v>34.450000000000003</v>
      </c>
      <c r="AD265" s="100">
        <v>25.85</v>
      </c>
      <c r="AE265" s="102" t="s">
        <v>22069</v>
      </c>
      <c r="AF265" s="86" t="s">
        <v>540</v>
      </c>
      <c r="AG265" s="103">
        <f>Table1[[#This Row],['# Books]]*Table1[[#This Row],[QTY]]</f>
        <v>0</v>
      </c>
      <c r="AH265" s="104">
        <f>Table1[[#This Row],[S&amp;L Price]]*Table1[[#This Row],[QTY]]</f>
        <v>0</v>
      </c>
    </row>
    <row r="266" spans="1:34" ht="18" hidden="1" customHeight="1" x14ac:dyDescent="0.25">
      <c r="A266" s="83"/>
      <c r="B266" s="83">
        <v>36</v>
      </c>
      <c r="C266" s="84"/>
      <c r="D266" s="84">
        <v>33</v>
      </c>
      <c r="E266" s="84"/>
      <c r="F266" s="86" t="s">
        <v>22050</v>
      </c>
      <c r="G266" s="115">
        <v>1</v>
      </c>
      <c r="H266" s="88" t="s">
        <v>22065</v>
      </c>
      <c r="I266" s="88" t="s">
        <v>186</v>
      </c>
      <c r="J266" s="88" t="s">
        <v>328</v>
      </c>
      <c r="K266" s="89"/>
      <c r="L266" s="91" t="s">
        <v>22070</v>
      </c>
      <c r="M266" s="84">
        <v>2020</v>
      </c>
      <c r="N266" s="93" t="s">
        <v>18968</v>
      </c>
      <c r="O266" s="86"/>
      <c r="P266" s="86"/>
      <c r="Q266" s="86" t="s">
        <v>22011</v>
      </c>
      <c r="R266" s="86" t="s">
        <v>22067</v>
      </c>
      <c r="S266" s="96"/>
      <c r="T266" s="96"/>
      <c r="U266" s="91"/>
      <c r="V266" s="91"/>
      <c r="W266" s="91" t="s">
        <v>282</v>
      </c>
      <c r="X266" s="98"/>
      <c r="Y266" s="86" t="s">
        <v>298</v>
      </c>
      <c r="Z266" s="86" t="s">
        <v>308</v>
      </c>
      <c r="AA266" s="86" t="s">
        <v>22068</v>
      </c>
      <c r="AB266" s="86" t="s">
        <v>478</v>
      </c>
      <c r="AC266" s="100">
        <v>34.450000000000003</v>
      </c>
      <c r="AD266" s="100">
        <v>25.85</v>
      </c>
      <c r="AE266" s="102" t="s">
        <v>22069</v>
      </c>
      <c r="AF266" s="86" t="s">
        <v>540</v>
      </c>
      <c r="AG266" s="103">
        <f>Table1[[#This Row],['# Books]]*Table1[[#This Row],[QTY]]</f>
        <v>0</v>
      </c>
      <c r="AH266" s="104">
        <f>Table1[[#This Row],[S&amp;L Price]]*Table1[[#This Row],[QTY]]</f>
        <v>0</v>
      </c>
    </row>
    <row r="267" spans="1:34" ht="18" customHeight="1" x14ac:dyDescent="0.25">
      <c r="A267" s="83"/>
      <c r="B267" s="83">
        <v>36</v>
      </c>
      <c r="C267" s="84"/>
      <c r="D267" s="84">
        <v>33</v>
      </c>
      <c r="E267" s="84"/>
      <c r="F267" s="86" t="s">
        <v>22050</v>
      </c>
      <c r="G267" s="115">
        <v>1</v>
      </c>
      <c r="H267" s="88" t="s">
        <v>22071</v>
      </c>
      <c r="I267" s="88" t="s">
        <v>186</v>
      </c>
      <c r="J267" s="88" t="s">
        <v>126</v>
      </c>
      <c r="K267" s="89"/>
      <c r="L267" s="91" t="s">
        <v>22072</v>
      </c>
      <c r="M267" s="84">
        <v>2020</v>
      </c>
      <c r="N267" s="93" t="s">
        <v>18968</v>
      </c>
      <c r="O267" s="86" t="s">
        <v>183</v>
      </c>
      <c r="P267" s="86" t="s">
        <v>322</v>
      </c>
      <c r="Q267" s="86" t="s">
        <v>22011</v>
      </c>
      <c r="R267" s="86" t="s">
        <v>22073</v>
      </c>
      <c r="S267" s="96"/>
      <c r="T267" s="96"/>
      <c r="U267" s="91"/>
      <c r="V267" s="91"/>
      <c r="W267" s="91" t="s">
        <v>286</v>
      </c>
      <c r="X267" s="98"/>
      <c r="Y267" s="86" t="s">
        <v>298</v>
      </c>
      <c r="Z267" s="86" t="s">
        <v>308</v>
      </c>
      <c r="AA267" s="86" t="s">
        <v>22074</v>
      </c>
      <c r="AB267" s="86" t="s">
        <v>478</v>
      </c>
      <c r="AC267" s="100">
        <v>34.450000000000003</v>
      </c>
      <c r="AD267" s="100">
        <v>25.85</v>
      </c>
      <c r="AE267" s="102" t="s">
        <v>22075</v>
      </c>
      <c r="AF267" s="86" t="s">
        <v>540</v>
      </c>
      <c r="AG267" s="103">
        <f>Table1[[#This Row],['# Books]]*Table1[[#This Row],[QTY]]</f>
        <v>0</v>
      </c>
      <c r="AH267" s="104">
        <f>Table1[[#This Row],[S&amp;L Price]]*Table1[[#This Row],[QTY]]</f>
        <v>0</v>
      </c>
    </row>
    <row r="268" spans="1:34" ht="18" hidden="1" customHeight="1" x14ac:dyDescent="0.25">
      <c r="A268" s="83"/>
      <c r="B268" s="83">
        <v>36</v>
      </c>
      <c r="C268" s="84"/>
      <c r="D268" s="84">
        <v>33</v>
      </c>
      <c r="E268" s="84"/>
      <c r="F268" s="86" t="s">
        <v>22050</v>
      </c>
      <c r="G268" s="115">
        <v>1</v>
      </c>
      <c r="H268" s="88" t="s">
        <v>22071</v>
      </c>
      <c r="I268" s="88" t="s">
        <v>186</v>
      </c>
      <c r="J268" s="88" t="s">
        <v>328</v>
      </c>
      <c r="K268" s="89"/>
      <c r="L268" s="91" t="s">
        <v>22076</v>
      </c>
      <c r="M268" s="84">
        <v>2020</v>
      </c>
      <c r="N268" s="93" t="s">
        <v>18968</v>
      </c>
      <c r="O268" s="86"/>
      <c r="P268" s="86"/>
      <c r="Q268" s="86" t="s">
        <v>22011</v>
      </c>
      <c r="R268" s="86" t="s">
        <v>22073</v>
      </c>
      <c r="S268" s="96"/>
      <c r="T268" s="96"/>
      <c r="U268" s="91"/>
      <c r="V268" s="91"/>
      <c r="W268" s="91" t="s">
        <v>286</v>
      </c>
      <c r="X268" s="98"/>
      <c r="Y268" s="86" t="s">
        <v>298</v>
      </c>
      <c r="Z268" s="86" t="s">
        <v>308</v>
      </c>
      <c r="AA268" s="86" t="s">
        <v>22074</v>
      </c>
      <c r="AB268" s="86" t="s">
        <v>478</v>
      </c>
      <c r="AC268" s="100">
        <v>34.450000000000003</v>
      </c>
      <c r="AD268" s="100">
        <v>25.85</v>
      </c>
      <c r="AE268" s="102" t="s">
        <v>22075</v>
      </c>
      <c r="AF268" s="86" t="s">
        <v>540</v>
      </c>
      <c r="AG268" s="103">
        <f>Table1[[#This Row],['# Books]]*Table1[[#This Row],[QTY]]</f>
        <v>0</v>
      </c>
      <c r="AH268" s="104">
        <f>Table1[[#This Row],[S&amp;L Price]]*Table1[[#This Row],[QTY]]</f>
        <v>0</v>
      </c>
    </row>
    <row r="269" spans="1:34" ht="18" hidden="1" customHeight="1" x14ac:dyDescent="0.25">
      <c r="A269" s="83"/>
      <c r="B269" s="83">
        <v>37</v>
      </c>
      <c r="C269" s="84"/>
      <c r="D269" s="84">
        <v>34</v>
      </c>
      <c r="E269" s="84"/>
      <c r="F269" s="86" t="s">
        <v>22077</v>
      </c>
      <c r="G269" s="115">
        <v>8</v>
      </c>
      <c r="H269" s="88" t="s">
        <v>22077</v>
      </c>
      <c r="I269" s="88" t="s">
        <v>186</v>
      </c>
      <c r="J269" s="88" t="s">
        <v>125</v>
      </c>
      <c r="K269" s="89"/>
      <c r="L269" s="91" t="s">
        <v>22078</v>
      </c>
      <c r="M269" s="84">
        <v>2020</v>
      </c>
      <c r="N269" s="93" t="s">
        <v>18968</v>
      </c>
      <c r="O269" s="86" t="s">
        <v>183</v>
      </c>
      <c r="P269" s="86" t="s">
        <v>323</v>
      </c>
      <c r="Q269" s="86"/>
      <c r="R269" s="86"/>
      <c r="S269" s="96"/>
      <c r="T269" s="96"/>
      <c r="U269" s="91"/>
      <c r="V269" s="91"/>
      <c r="W269" s="91"/>
      <c r="X269" s="98"/>
      <c r="Y269" s="86" t="s">
        <v>298</v>
      </c>
      <c r="Z269" s="86" t="s">
        <v>308</v>
      </c>
      <c r="AA269" s="86" t="s">
        <v>22079</v>
      </c>
      <c r="AB269" s="86" t="s">
        <v>478</v>
      </c>
      <c r="AC269" s="100">
        <v>254</v>
      </c>
      <c r="AD269" s="100">
        <v>190.8</v>
      </c>
      <c r="AE269" s="102"/>
      <c r="AF269" s="86" t="s">
        <v>537</v>
      </c>
      <c r="AG269" s="103">
        <f>Table1[[#This Row],['# Books]]*Table1[[#This Row],[QTY]]</f>
        <v>0</v>
      </c>
      <c r="AH269" s="104">
        <f>Table1[[#This Row],[S&amp;L Price]]*Table1[[#This Row],[QTY]]</f>
        <v>0</v>
      </c>
    </row>
    <row r="270" spans="1:34" ht="18" customHeight="1" x14ac:dyDescent="0.25">
      <c r="A270" s="83"/>
      <c r="B270" s="83">
        <v>37</v>
      </c>
      <c r="C270" s="84"/>
      <c r="D270" s="84">
        <v>34</v>
      </c>
      <c r="E270" s="84"/>
      <c r="F270" s="86" t="s">
        <v>22077</v>
      </c>
      <c r="G270" s="115">
        <v>1</v>
      </c>
      <c r="H270" s="88" t="s">
        <v>22080</v>
      </c>
      <c r="I270" s="88" t="s">
        <v>186</v>
      </c>
      <c r="J270" s="88" t="s">
        <v>126</v>
      </c>
      <c r="K270" s="89"/>
      <c r="L270" s="91" t="s">
        <v>22081</v>
      </c>
      <c r="M270" s="84">
        <v>2020</v>
      </c>
      <c r="N270" s="93" t="s">
        <v>18968</v>
      </c>
      <c r="O270" s="86" t="s">
        <v>183</v>
      </c>
      <c r="P270" s="86" t="s">
        <v>323</v>
      </c>
      <c r="Q270" s="86" t="s">
        <v>90</v>
      </c>
      <c r="R270" s="86" t="s">
        <v>3735</v>
      </c>
      <c r="S270" s="96"/>
      <c r="T270" s="96"/>
      <c r="U270" s="91"/>
      <c r="V270" s="91"/>
      <c r="W270" s="91" t="s">
        <v>286</v>
      </c>
      <c r="X270" s="98"/>
      <c r="Y270" s="86" t="s">
        <v>298</v>
      </c>
      <c r="Z270" s="86" t="s">
        <v>308</v>
      </c>
      <c r="AA270" s="86" t="s">
        <v>22082</v>
      </c>
      <c r="AB270" s="86" t="s">
        <v>478</v>
      </c>
      <c r="AC270" s="100">
        <v>31.75</v>
      </c>
      <c r="AD270" s="100">
        <v>23.85</v>
      </c>
      <c r="AE270" s="102" t="s">
        <v>22083</v>
      </c>
      <c r="AF270" s="86" t="s">
        <v>537</v>
      </c>
      <c r="AG270" s="103">
        <f>Table1[[#This Row],['# Books]]*Table1[[#This Row],[QTY]]</f>
        <v>0</v>
      </c>
      <c r="AH270" s="104">
        <f>Table1[[#This Row],[S&amp;L Price]]*Table1[[#This Row],[QTY]]</f>
        <v>0</v>
      </c>
    </row>
    <row r="271" spans="1:34" ht="18" hidden="1" customHeight="1" x14ac:dyDescent="0.25">
      <c r="A271" s="83"/>
      <c r="B271" s="83">
        <v>37</v>
      </c>
      <c r="C271" s="84"/>
      <c r="D271" s="84">
        <v>34</v>
      </c>
      <c r="E271" s="84"/>
      <c r="F271" s="86" t="s">
        <v>22077</v>
      </c>
      <c r="G271" s="115">
        <v>1</v>
      </c>
      <c r="H271" s="88" t="s">
        <v>22080</v>
      </c>
      <c r="I271" s="88" t="s">
        <v>186</v>
      </c>
      <c r="J271" s="88" t="s">
        <v>328</v>
      </c>
      <c r="K271" s="89"/>
      <c r="L271" s="91" t="s">
        <v>22084</v>
      </c>
      <c r="M271" s="84">
        <v>2020</v>
      </c>
      <c r="N271" s="93" t="s">
        <v>18968</v>
      </c>
      <c r="O271" s="86"/>
      <c r="P271" s="86"/>
      <c r="Q271" s="86" t="s">
        <v>90</v>
      </c>
      <c r="R271" s="86" t="s">
        <v>3735</v>
      </c>
      <c r="S271" s="96"/>
      <c r="T271" s="96"/>
      <c r="U271" s="91"/>
      <c r="V271" s="91"/>
      <c r="W271" s="91" t="s">
        <v>286</v>
      </c>
      <c r="X271" s="98"/>
      <c r="Y271" s="86" t="s">
        <v>298</v>
      </c>
      <c r="Z271" s="86" t="s">
        <v>308</v>
      </c>
      <c r="AA271" s="86" t="s">
        <v>22082</v>
      </c>
      <c r="AB271" s="86" t="s">
        <v>478</v>
      </c>
      <c r="AC271" s="100">
        <v>31.75</v>
      </c>
      <c r="AD271" s="100">
        <v>23.85</v>
      </c>
      <c r="AE271" s="102" t="s">
        <v>22083</v>
      </c>
      <c r="AF271" s="86" t="s">
        <v>537</v>
      </c>
      <c r="AG271" s="103">
        <f>Table1[[#This Row],['# Books]]*Table1[[#This Row],[QTY]]</f>
        <v>0</v>
      </c>
      <c r="AH271" s="104">
        <f>Table1[[#This Row],[S&amp;L Price]]*Table1[[#This Row],[QTY]]</f>
        <v>0</v>
      </c>
    </row>
    <row r="272" spans="1:34" ht="18" customHeight="1" x14ac:dyDescent="0.25">
      <c r="A272" s="83"/>
      <c r="B272" s="83">
        <v>37</v>
      </c>
      <c r="C272" s="84"/>
      <c r="D272" s="84">
        <v>34</v>
      </c>
      <c r="E272" s="84"/>
      <c r="F272" s="86" t="s">
        <v>22077</v>
      </c>
      <c r="G272" s="115">
        <v>1</v>
      </c>
      <c r="H272" s="88" t="s">
        <v>22085</v>
      </c>
      <c r="I272" s="88" t="s">
        <v>186</v>
      </c>
      <c r="J272" s="88" t="s">
        <v>126</v>
      </c>
      <c r="K272" s="89"/>
      <c r="L272" s="91" t="s">
        <v>22086</v>
      </c>
      <c r="M272" s="84">
        <v>2020</v>
      </c>
      <c r="N272" s="93" t="s">
        <v>18968</v>
      </c>
      <c r="O272" s="86" t="s">
        <v>183</v>
      </c>
      <c r="P272" s="86" t="s">
        <v>323</v>
      </c>
      <c r="Q272" s="86" t="s">
        <v>90</v>
      </c>
      <c r="R272" s="86" t="s">
        <v>218</v>
      </c>
      <c r="S272" s="96"/>
      <c r="T272" s="96"/>
      <c r="U272" s="91"/>
      <c r="V272" s="91"/>
      <c r="W272" s="91" t="s">
        <v>289</v>
      </c>
      <c r="X272" s="98"/>
      <c r="Y272" s="86" t="s">
        <v>298</v>
      </c>
      <c r="Z272" s="86" t="s">
        <v>308</v>
      </c>
      <c r="AA272" s="86" t="s">
        <v>22087</v>
      </c>
      <c r="AB272" s="86" t="s">
        <v>478</v>
      </c>
      <c r="AC272" s="100">
        <v>31.75</v>
      </c>
      <c r="AD272" s="100">
        <v>23.85</v>
      </c>
      <c r="AE272" s="102" t="s">
        <v>22088</v>
      </c>
      <c r="AF272" s="86" t="s">
        <v>537</v>
      </c>
      <c r="AG272" s="103">
        <f>Table1[[#This Row],['# Books]]*Table1[[#This Row],[QTY]]</f>
        <v>0</v>
      </c>
      <c r="AH272" s="104">
        <f>Table1[[#This Row],[S&amp;L Price]]*Table1[[#This Row],[QTY]]</f>
        <v>0</v>
      </c>
    </row>
    <row r="273" spans="1:34" ht="18" hidden="1" customHeight="1" x14ac:dyDescent="0.25">
      <c r="A273" s="83"/>
      <c r="B273" s="83">
        <v>37</v>
      </c>
      <c r="C273" s="84"/>
      <c r="D273" s="84">
        <v>34</v>
      </c>
      <c r="E273" s="84"/>
      <c r="F273" s="86" t="s">
        <v>22077</v>
      </c>
      <c r="G273" s="115">
        <v>1</v>
      </c>
      <c r="H273" s="88" t="s">
        <v>22085</v>
      </c>
      <c r="I273" s="88" t="s">
        <v>186</v>
      </c>
      <c r="J273" s="88" t="s">
        <v>328</v>
      </c>
      <c r="K273" s="89"/>
      <c r="L273" s="91" t="s">
        <v>22089</v>
      </c>
      <c r="M273" s="84">
        <v>2020</v>
      </c>
      <c r="N273" s="93" t="s">
        <v>18968</v>
      </c>
      <c r="O273" s="86"/>
      <c r="P273" s="86"/>
      <c r="Q273" s="86" t="s">
        <v>90</v>
      </c>
      <c r="R273" s="86" t="s">
        <v>218</v>
      </c>
      <c r="S273" s="96"/>
      <c r="T273" s="96"/>
      <c r="U273" s="91"/>
      <c r="V273" s="91"/>
      <c r="W273" s="91" t="s">
        <v>289</v>
      </c>
      <c r="X273" s="98"/>
      <c r="Y273" s="86" t="s">
        <v>298</v>
      </c>
      <c r="Z273" s="86" t="s">
        <v>308</v>
      </c>
      <c r="AA273" s="86" t="s">
        <v>22087</v>
      </c>
      <c r="AB273" s="86" t="s">
        <v>478</v>
      </c>
      <c r="AC273" s="100">
        <v>31.75</v>
      </c>
      <c r="AD273" s="100">
        <v>23.85</v>
      </c>
      <c r="AE273" s="102" t="s">
        <v>22088</v>
      </c>
      <c r="AF273" s="86" t="s">
        <v>537</v>
      </c>
      <c r="AG273" s="103">
        <f>Table1[[#This Row],['# Books]]*Table1[[#This Row],[QTY]]</f>
        <v>0</v>
      </c>
      <c r="AH273" s="104">
        <f>Table1[[#This Row],[S&amp;L Price]]*Table1[[#This Row],[QTY]]</f>
        <v>0</v>
      </c>
    </row>
    <row r="274" spans="1:34" ht="18" customHeight="1" x14ac:dyDescent="0.25">
      <c r="A274" s="83"/>
      <c r="B274" s="83">
        <v>37</v>
      </c>
      <c r="C274" s="84"/>
      <c r="D274" s="84">
        <v>34</v>
      </c>
      <c r="E274" s="84"/>
      <c r="F274" s="86" t="s">
        <v>22077</v>
      </c>
      <c r="G274" s="115">
        <v>1</v>
      </c>
      <c r="H274" s="88" t="s">
        <v>22090</v>
      </c>
      <c r="I274" s="88" t="s">
        <v>186</v>
      </c>
      <c r="J274" s="88" t="s">
        <v>126</v>
      </c>
      <c r="K274" s="89"/>
      <c r="L274" s="91" t="s">
        <v>22091</v>
      </c>
      <c r="M274" s="84">
        <v>2020</v>
      </c>
      <c r="N274" s="93" t="s">
        <v>18968</v>
      </c>
      <c r="O274" s="86" t="s">
        <v>183</v>
      </c>
      <c r="P274" s="86" t="s">
        <v>323</v>
      </c>
      <c r="Q274" s="86" t="s">
        <v>90</v>
      </c>
      <c r="R274" s="86" t="s">
        <v>457</v>
      </c>
      <c r="S274" s="96"/>
      <c r="T274" s="96"/>
      <c r="U274" s="91"/>
      <c r="V274" s="91"/>
      <c r="W274" s="91" t="s">
        <v>282</v>
      </c>
      <c r="X274" s="98"/>
      <c r="Y274" s="86" t="s">
        <v>298</v>
      </c>
      <c r="Z274" s="86" t="s">
        <v>308</v>
      </c>
      <c r="AA274" s="86" t="s">
        <v>22092</v>
      </c>
      <c r="AB274" s="86" t="s">
        <v>478</v>
      </c>
      <c r="AC274" s="100">
        <v>31.75</v>
      </c>
      <c r="AD274" s="100">
        <v>23.85</v>
      </c>
      <c r="AE274" s="102" t="s">
        <v>22093</v>
      </c>
      <c r="AF274" s="86" t="s">
        <v>537</v>
      </c>
      <c r="AG274" s="103">
        <f>Table1[[#This Row],['# Books]]*Table1[[#This Row],[QTY]]</f>
        <v>0</v>
      </c>
      <c r="AH274" s="104">
        <f>Table1[[#This Row],[S&amp;L Price]]*Table1[[#This Row],[QTY]]</f>
        <v>0</v>
      </c>
    </row>
    <row r="275" spans="1:34" ht="18" hidden="1" customHeight="1" x14ac:dyDescent="0.25">
      <c r="A275" s="83"/>
      <c r="B275" s="83">
        <v>37</v>
      </c>
      <c r="C275" s="84"/>
      <c r="D275" s="84">
        <v>34</v>
      </c>
      <c r="E275" s="84"/>
      <c r="F275" s="86" t="s">
        <v>22077</v>
      </c>
      <c r="G275" s="115">
        <v>1</v>
      </c>
      <c r="H275" s="88" t="s">
        <v>22090</v>
      </c>
      <c r="I275" s="88" t="s">
        <v>186</v>
      </c>
      <c r="J275" s="88" t="s">
        <v>328</v>
      </c>
      <c r="K275" s="89"/>
      <c r="L275" s="91" t="s">
        <v>22094</v>
      </c>
      <c r="M275" s="84">
        <v>2020</v>
      </c>
      <c r="N275" s="93" t="s">
        <v>18968</v>
      </c>
      <c r="O275" s="86"/>
      <c r="P275" s="86"/>
      <c r="Q275" s="86" t="s">
        <v>90</v>
      </c>
      <c r="R275" s="86" t="s">
        <v>457</v>
      </c>
      <c r="S275" s="96"/>
      <c r="T275" s="96"/>
      <c r="U275" s="91"/>
      <c r="V275" s="91"/>
      <c r="W275" s="91" t="s">
        <v>282</v>
      </c>
      <c r="X275" s="98"/>
      <c r="Y275" s="86" t="s">
        <v>298</v>
      </c>
      <c r="Z275" s="86" t="s">
        <v>308</v>
      </c>
      <c r="AA275" s="86" t="s">
        <v>22092</v>
      </c>
      <c r="AB275" s="86" t="s">
        <v>478</v>
      </c>
      <c r="AC275" s="100">
        <v>31.75</v>
      </c>
      <c r="AD275" s="100">
        <v>23.85</v>
      </c>
      <c r="AE275" s="102" t="s">
        <v>22093</v>
      </c>
      <c r="AF275" s="86" t="s">
        <v>537</v>
      </c>
      <c r="AG275" s="103">
        <f>Table1[[#This Row],['# Books]]*Table1[[#This Row],[QTY]]</f>
        <v>0</v>
      </c>
      <c r="AH275" s="104">
        <f>Table1[[#This Row],[S&amp;L Price]]*Table1[[#This Row],[QTY]]</f>
        <v>0</v>
      </c>
    </row>
    <row r="276" spans="1:34" ht="18" customHeight="1" x14ac:dyDescent="0.25">
      <c r="A276" s="83"/>
      <c r="B276" s="83">
        <v>37</v>
      </c>
      <c r="C276" s="84"/>
      <c r="D276" s="84">
        <v>34</v>
      </c>
      <c r="E276" s="84"/>
      <c r="F276" s="86" t="s">
        <v>22077</v>
      </c>
      <c r="G276" s="115">
        <v>1</v>
      </c>
      <c r="H276" s="88" t="s">
        <v>22095</v>
      </c>
      <c r="I276" s="88" t="s">
        <v>186</v>
      </c>
      <c r="J276" s="88" t="s">
        <v>126</v>
      </c>
      <c r="K276" s="89"/>
      <c r="L276" s="91" t="s">
        <v>22096</v>
      </c>
      <c r="M276" s="84">
        <v>2020</v>
      </c>
      <c r="N276" s="93" t="s">
        <v>18968</v>
      </c>
      <c r="O276" s="86" t="s">
        <v>183</v>
      </c>
      <c r="P276" s="86" t="s">
        <v>323</v>
      </c>
      <c r="Q276" s="86" t="s">
        <v>90</v>
      </c>
      <c r="R276" s="86" t="s">
        <v>225</v>
      </c>
      <c r="S276" s="96"/>
      <c r="T276" s="96"/>
      <c r="U276" s="91"/>
      <c r="V276" s="91"/>
      <c r="W276" s="91" t="s">
        <v>291</v>
      </c>
      <c r="X276" s="98"/>
      <c r="Y276" s="86" t="s">
        <v>298</v>
      </c>
      <c r="Z276" s="86" t="s">
        <v>308</v>
      </c>
      <c r="AA276" s="86" t="s">
        <v>22097</v>
      </c>
      <c r="AB276" s="86" t="s">
        <v>478</v>
      </c>
      <c r="AC276" s="100">
        <v>31.75</v>
      </c>
      <c r="AD276" s="100">
        <v>23.85</v>
      </c>
      <c r="AE276" s="102" t="s">
        <v>22098</v>
      </c>
      <c r="AF276" s="86" t="s">
        <v>537</v>
      </c>
      <c r="AG276" s="103">
        <f>Table1[[#This Row],['# Books]]*Table1[[#This Row],[QTY]]</f>
        <v>0</v>
      </c>
      <c r="AH276" s="104">
        <f>Table1[[#This Row],[S&amp;L Price]]*Table1[[#This Row],[QTY]]</f>
        <v>0</v>
      </c>
    </row>
    <row r="277" spans="1:34" ht="18" hidden="1" customHeight="1" x14ac:dyDescent="0.25">
      <c r="A277" s="83"/>
      <c r="B277" s="83">
        <v>37</v>
      </c>
      <c r="C277" s="84"/>
      <c r="D277" s="84">
        <v>34</v>
      </c>
      <c r="E277" s="84"/>
      <c r="F277" s="86" t="s">
        <v>22077</v>
      </c>
      <c r="G277" s="115">
        <v>1</v>
      </c>
      <c r="H277" s="88" t="s">
        <v>22095</v>
      </c>
      <c r="I277" s="88" t="s">
        <v>186</v>
      </c>
      <c r="J277" s="88" t="s">
        <v>328</v>
      </c>
      <c r="K277" s="89"/>
      <c r="L277" s="91" t="s">
        <v>22099</v>
      </c>
      <c r="M277" s="84">
        <v>2020</v>
      </c>
      <c r="N277" s="93" t="s">
        <v>18968</v>
      </c>
      <c r="O277" s="86"/>
      <c r="P277" s="86"/>
      <c r="Q277" s="86" t="s">
        <v>90</v>
      </c>
      <c r="R277" s="86" t="s">
        <v>225</v>
      </c>
      <c r="S277" s="96"/>
      <c r="T277" s="96"/>
      <c r="U277" s="91"/>
      <c r="V277" s="91"/>
      <c r="W277" s="91" t="s">
        <v>291</v>
      </c>
      <c r="X277" s="98"/>
      <c r="Y277" s="86" t="s">
        <v>298</v>
      </c>
      <c r="Z277" s="86" t="s">
        <v>308</v>
      </c>
      <c r="AA277" s="86" t="s">
        <v>22097</v>
      </c>
      <c r="AB277" s="86" t="s">
        <v>478</v>
      </c>
      <c r="AC277" s="100">
        <v>31.75</v>
      </c>
      <c r="AD277" s="100">
        <v>23.85</v>
      </c>
      <c r="AE277" s="102" t="s">
        <v>22098</v>
      </c>
      <c r="AF277" s="86" t="s">
        <v>537</v>
      </c>
      <c r="AG277" s="103">
        <f>Table1[[#This Row],['# Books]]*Table1[[#This Row],[QTY]]</f>
        <v>0</v>
      </c>
      <c r="AH277" s="104">
        <f>Table1[[#This Row],[S&amp;L Price]]*Table1[[#This Row],[QTY]]</f>
        <v>0</v>
      </c>
    </row>
    <row r="278" spans="1:34" ht="18" customHeight="1" x14ac:dyDescent="0.25">
      <c r="A278" s="83"/>
      <c r="B278" s="83">
        <v>37</v>
      </c>
      <c r="C278" s="84"/>
      <c r="D278" s="84">
        <v>34</v>
      </c>
      <c r="E278" s="84"/>
      <c r="F278" s="86" t="s">
        <v>22077</v>
      </c>
      <c r="G278" s="115">
        <v>1</v>
      </c>
      <c r="H278" s="88" t="s">
        <v>22100</v>
      </c>
      <c r="I278" s="88" t="s">
        <v>186</v>
      </c>
      <c r="J278" s="88" t="s">
        <v>126</v>
      </c>
      <c r="K278" s="89"/>
      <c r="L278" s="91" t="s">
        <v>22101</v>
      </c>
      <c r="M278" s="84">
        <v>2020</v>
      </c>
      <c r="N278" s="93" t="s">
        <v>18968</v>
      </c>
      <c r="O278" s="86" t="s">
        <v>183</v>
      </c>
      <c r="P278" s="86" t="s">
        <v>323</v>
      </c>
      <c r="Q278" s="86" t="s">
        <v>90</v>
      </c>
      <c r="R278" s="86" t="s">
        <v>199</v>
      </c>
      <c r="S278" s="96"/>
      <c r="T278" s="96"/>
      <c r="U278" s="91"/>
      <c r="V278" s="91"/>
      <c r="W278" s="91" t="s">
        <v>282</v>
      </c>
      <c r="X278" s="98"/>
      <c r="Y278" s="86" t="s">
        <v>298</v>
      </c>
      <c r="Z278" s="86" t="s">
        <v>308</v>
      </c>
      <c r="AA278" s="86" t="s">
        <v>22102</v>
      </c>
      <c r="AB278" s="86" t="s">
        <v>478</v>
      </c>
      <c r="AC278" s="100">
        <v>31.75</v>
      </c>
      <c r="AD278" s="100">
        <v>23.85</v>
      </c>
      <c r="AE278" s="102" t="s">
        <v>22103</v>
      </c>
      <c r="AF278" s="86" t="s">
        <v>537</v>
      </c>
      <c r="AG278" s="103">
        <f>Table1[[#This Row],['# Books]]*Table1[[#This Row],[QTY]]</f>
        <v>0</v>
      </c>
      <c r="AH278" s="104">
        <f>Table1[[#This Row],[S&amp;L Price]]*Table1[[#This Row],[QTY]]</f>
        <v>0</v>
      </c>
    </row>
    <row r="279" spans="1:34" ht="18" hidden="1" customHeight="1" x14ac:dyDescent="0.25">
      <c r="A279" s="83"/>
      <c r="B279" s="83">
        <v>37</v>
      </c>
      <c r="C279" s="84"/>
      <c r="D279" s="84">
        <v>34</v>
      </c>
      <c r="E279" s="84"/>
      <c r="F279" s="86" t="s">
        <v>22077</v>
      </c>
      <c r="G279" s="115">
        <v>1</v>
      </c>
      <c r="H279" s="88" t="s">
        <v>22100</v>
      </c>
      <c r="I279" s="88" t="s">
        <v>186</v>
      </c>
      <c r="J279" s="88" t="s">
        <v>328</v>
      </c>
      <c r="K279" s="89"/>
      <c r="L279" s="91" t="s">
        <v>22104</v>
      </c>
      <c r="M279" s="84">
        <v>2020</v>
      </c>
      <c r="N279" s="93" t="s">
        <v>18968</v>
      </c>
      <c r="O279" s="86"/>
      <c r="P279" s="86"/>
      <c r="Q279" s="86" t="s">
        <v>90</v>
      </c>
      <c r="R279" s="86" t="s">
        <v>199</v>
      </c>
      <c r="S279" s="96"/>
      <c r="T279" s="96"/>
      <c r="U279" s="91"/>
      <c r="V279" s="91"/>
      <c r="W279" s="91" t="s">
        <v>282</v>
      </c>
      <c r="X279" s="98"/>
      <c r="Y279" s="86" t="s">
        <v>298</v>
      </c>
      <c r="Z279" s="86" t="s">
        <v>308</v>
      </c>
      <c r="AA279" s="86" t="s">
        <v>22102</v>
      </c>
      <c r="AB279" s="86" t="s">
        <v>478</v>
      </c>
      <c r="AC279" s="100">
        <v>31.75</v>
      </c>
      <c r="AD279" s="100">
        <v>23.85</v>
      </c>
      <c r="AE279" s="102" t="s">
        <v>22103</v>
      </c>
      <c r="AF279" s="86" t="s">
        <v>537</v>
      </c>
      <c r="AG279" s="103">
        <f>Table1[[#This Row],['# Books]]*Table1[[#This Row],[QTY]]</f>
        <v>0</v>
      </c>
      <c r="AH279" s="104">
        <f>Table1[[#This Row],[S&amp;L Price]]*Table1[[#This Row],[QTY]]</f>
        <v>0</v>
      </c>
    </row>
    <row r="280" spans="1:34" ht="18" customHeight="1" x14ac:dyDescent="0.25">
      <c r="A280" s="83"/>
      <c r="B280" s="83">
        <v>37</v>
      </c>
      <c r="C280" s="84"/>
      <c r="D280" s="84">
        <v>34</v>
      </c>
      <c r="E280" s="84"/>
      <c r="F280" s="86" t="s">
        <v>22077</v>
      </c>
      <c r="G280" s="115">
        <v>1</v>
      </c>
      <c r="H280" s="88" t="s">
        <v>22105</v>
      </c>
      <c r="I280" s="88" t="s">
        <v>186</v>
      </c>
      <c r="J280" s="88" t="s">
        <v>126</v>
      </c>
      <c r="K280" s="89"/>
      <c r="L280" s="91" t="s">
        <v>22106</v>
      </c>
      <c r="M280" s="84">
        <v>2020</v>
      </c>
      <c r="N280" s="93" t="s">
        <v>18968</v>
      </c>
      <c r="O280" s="86" t="s">
        <v>183</v>
      </c>
      <c r="P280" s="86" t="s">
        <v>323</v>
      </c>
      <c r="Q280" s="86" t="s">
        <v>90</v>
      </c>
      <c r="R280" s="86" t="s">
        <v>215</v>
      </c>
      <c r="S280" s="96"/>
      <c r="T280" s="96"/>
      <c r="U280" s="91"/>
      <c r="V280" s="91"/>
      <c r="W280" s="91" t="s">
        <v>289</v>
      </c>
      <c r="X280" s="98"/>
      <c r="Y280" s="86" t="s">
        <v>298</v>
      </c>
      <c r="Z280" s="86" t="s">
        <v>308</v>
      </c>
      <c r="AA280" s="86" t="s">
        <v>22107</v>
      </c>
      <c r="AB280" s="86" t="s">
        <v>478</v>
      </c>
      <c r="AC280" s="100">
        <v>31.75</v>
      </c>
      <c r="AD280" s="100">
        <v>23.85</v>
      </c>
      <c r="AE280" s="102" t="s">
        <v>22108</v>
      </c>
      <c r="AF280" s="86" t="s">
        <v>537</v>
      </c>
      <c r="AG280" s="103">
        <f>Table1[[#This Row],['# Books]]*Table1[[#This Row],[QTY]]</f>
        <v>0</v>
      </c>
      <c r="AH280" s="104">
        <f>Table1[[#This Row],[S&amp;L Price]]*Table1[[#This Row],[QTY]]</f>
        <v>0</v>
      </c>
    </row>
    <row r="281" spans="1:34" ht="18" hidden="1" customHeight="1" x14ac:dyDescent="0.25">
      <c r="A281" s="83"/>
      <c r="B281" s="83">
        <v>37</v>
      </c>
      <c r="C281" s="84"/>
      <c r="D281" s="84">
        <v>34</v>
      </c>
      <c r="E281" s="84"/>
      <c r="F281" s="86" t="s">
        <v>22077</v>
      </c>
      <c r="G281" s="115">
        <v>1</v>
      </c>
      <c r="H281" s="88" t="s">
        <v>22105</v>
      </c>
      <c r="I281" s="88" t="s">
        <v>186</v>
      </c>
      <c r="J281" s="88" t="s">
        <v>328</v>
      </c>
      <c r="K281" s="89"/>
      <c r="L281" s="91" t="s">
        <v>22109</v>
      </c>
      <c r="M281" s="84">
        <v>2020</v>
      </c>
      <c r="N281" s="93" t="s">
        <v>18968</v>
      </c>
      <c r="O281" s="86"/>
      <c r="P281" s="86"/>
      <c r="Q281" s="86" t="s">
        <v>90</v>
      </c>
      <c r="R281" s="86" t="s">
        <v>215</v>
      </c>
      <c r="S281" s="96"/>
      <c r="T281" s="96"/>
      <c r="U281" s="91"/>
      <c r="V281" s="91"/>
      <c r="W281" s="91" t="s">
        <v>289</v>
      </c>
      <c r="X281" s="98"/>
      <c r="Y281" s="86" t="s">
        <v>298</v>
      </c>
      <c r="Z281" s="86" t="s">
        <v>308</v>
      </c>
      <c r="AA281" s="86" t="s">
        <v>22107</v>
      </c>
      <c r="AB281" s="86" t="s">
        <v>478</v>
      </c>
      <c r="AC281" s="100">
        <v>31.75</v>
      </c>
      <c r="AD281" s="100">
        <v>23.85</v>
      </c>
      <c r="AE281" s="102" t="s">
        <v>22108</v>
      </c>
      <c r="AF281" s="86" t="s">
        <v>537</v>
      </c>
      <c r="AG281" s="103">
        <f>Table1[[#This Row],['# Books]]*Table1[[#This Row],[QTY]]</f>
        <v>0</v>
      </c>
      <c r="AH281" s="104">
        <f>Table1[[#This Row],[S&amp;L Price]]*Table1[[#This Row],[QTY]]</f>
        <v>0</v>
      </c>
    </row>
    <row r="282" spans="1:34" ht="18" customHeight="1" x14ac:dyDescent="0.25">
      <c r="A282" s="83"/>
      <c r="B282" s="83">
        <v>37</v>
      </c>
      <c r="C282" s="84"/>
      <c r="D282" s="84">
        <v>34</v>
      </c>
      <c r="E282" s="84"/>
      <c r="F282" s="86" t="s">
        <v>22077</v>
      </c>
      <c r="G282" s="115">
        <v>1</v>
      </c>
      <c r="H282" s="88" t="s">
        <v>22110</v>
      </c>
      <c r="I282" s="88" t="s">
        <v>186</v>
      </c>
      <c r="J282" s="88" t="s">
        <v>126</v>
      </c>
      <c r="K282" s="89"/>
      <c r="L282" s="91" t="s">
        <v>22111</v>
      </c>
      <c r="M282" s="84">
        <v>2020</v>
      </c>
      <c r="N282" s="93" t="s">
        <v>18968</v>
      </c>
      <c r="O282" s="86" t="s">
        <v>183</v>
      </c>
      <c r="P282" s="86" t="s">
        <v>323</v>
      </c>
      <c r="Q282" s="86" t="s">
        <v>90</v>
      </c>
      <c r="R282" s="86" t="s">
        <v>208</v>
      </c>
      <c r="S282" s="96"/>
      <c r="T282" s="96"/>
      <c r="U282" s="91"/>
      <c r="V282" s="91"/>
      <c r="W282" s="91" t="s">
        <v>291</v>
      </c>
      <c r="X282" s="98"/>
      <c r="Y282" s="86" t="s">
        <v>298</v>
      </c>
      <c r="Z282" s="86" t="s">
        <v>308</v>
      </c>
      <c r="AA282" s="86" t="s">
        <v>22112</v>
      </c>
      <c r="AB282" s="86" t="s">
        <v>478</v>
      </c>
      <c r="AC282" s="100">
        <v>31.75</v>
      </c>
      <c r="AD282" s="100">
        <v>23.85</v>
      </c>
      <c r="AE282" s="102" t="s">
        <v>8122</v>
      </c>
      <c r="AF282" s="86" t="s">
        <v>537</v>
      </c>
      <c r="AG282" s="103">
        <f>Table1[[#This Row],['# Books]]*Table1[[#This Row],[QTY]]</f>
        <v>0</v>
      </c>
      <c r="AH282" s="104">
        <f>Table1[[#This Row],[S&amp;L Price]]*Table1[[#This Row],[QTY]]</f>
        <v>0</v>
      </c>
    </row>
    <row r="283" spans="1:34" ht="18" hidden="1" customHeight="1" x14ac:dyDescent="0.25">
      <c r="A283" s="83"/>
      <c r="B283" s="83">
        <v>37</v>
      </c>
      <c r="C283" s="84"/>
      <c r="D283" s="84">
        <v>34</v>
      </c>
      <c r="E283" s="84"/>
      <c r="F283" s="86" t="s">
        <v>22077</v>
      </c>
      <c r="G283" s="115">
        <v>1</v>
      </c>
      <c r="H283" s="88" t="s">
        <v>22110</v>
      </c>
      <c r="I283" s="88" t="s">
        <v>186</v>
      </c>
      <c r="J283" s="88" t="s">
        <v>328</v>
      </c>
      <c r="K283" s="89"/>
      <c r="L283" s="91" t="s">
        <v>22113</v>
      </c>
      <c r="M283" s="84">
        <v>2020</v>
      </c>
      <c r="N283" s="93" t="s">
        <v>18968</v>
      </c>
      <c r="O283" s="86"/>
      <c r="P283" s="86"/>
      <c r="Q283" s="86" t="s">
        <v>90</v>
      </c>
      <c r="R283" s="86" t="s">
        <v>208</v>
      </c>
      <c r="S283" s="96"/>
      <c r="T283" s="96"/>
      <c r="U283" s="91"/>
      <c r="V283" s="91"/>
      <c r="W283" s="91" t="s">
        <v>291</v>
      </c>
      <c r="X283" s="98"/>
      <c r="Y283" s="86" t="s">
        <v>298</v>
      </c>
      <c r="Z283" s="86" t="s">
        <v>308</v>
      </c>
      <c r="AA283" s="86" t="s">
        <v>22112</v>
      </c>
      <c r="AB283" s="86" t="s">
        <v>478</v>
      </c>
      <c r="AC283" s="100">
        <v>31.75</v>
      </c>
      <c r="AD283" s="100">
        <v>23.85</v>
      </c>
      <c r="AE283" s="102" t="s">
        <v>8122</v>
      </c>
      <c r="AF283" s="86" t="s">
        <v>537</v>
      </c>
      <c r="AG283" s="103">
        <f>Table1[[#This Row],['# Books]]*Table1[[#This Row],[QTY]]</f>
        <v>0</v>
      </c>
      <c r="AH283" s="104">
        <f>Table1[[#This Row],[S&amp;L Price]]*Table1[[#This Row],[QTY]]</f>
        <v>0</v>
      </c>
    </row>
    <row r="284" spans="1:34" ht="18" customHeight="1" x14ac:dyDescent="0.25">
      <c r="A284" s="83"/>
      <c r="B284" s="83">
        <v>37</v>
      </c>
      <c r="C284" s="84"/>
      <c r="D284" s="84">
        <v>34</v>
      </c>
      <c r="E284" s="84"/>
      <c r="F284" s="86" t="s">
        <v>22077</v>
      </c>
      <c r="G284" s="115">
        <v>1</v>
      </c>
      <c r="H284" s="88" t="s">
        <v>22114</v>
      </c>
      <c r="I284" s="88" t="s">
        <v>186</v>
      </c>
      <c r="J284" s="88" t="s">
        <v>126</v>
      </c>
      <c r="K284" s="89"/>
      <c r="L284" s="91" t="s">
        <v>22115</v>
      </c>
      <c r="M284" s="84">
        <v>2020</v>
      </c>
      <c r="N284" s="93" t="s">
        <v>18968</v>
      </c>
      <c r="O284" s="86" t="s">
        <v>183</v>
      </c>
      <c r="P284" s="86" t="s">
        <v>323</v>
      </c>
      <c r="Q284" s="86" t="s">
        <v>90</v>
      </c>
      <c r="R284" s="86" t="s">
        <v>199</v>
      </c>
      <c r="S284" s="96"/>
      <c r="T284" s="96"/>
      <c r="U284" s="91"/>
      <c r="V284" s="91"/>
      <c r="W284" s="91" t="s">
        <v>286</v>
      </c>
      <c r="X284" s="98"/>
      <c r="Y284" s="86" t="s">
        <v>298</v>
      </c>
      <c r="Z284" s="86" t="s">
        <v>308</v>
      </c>
      <c r="AA284" s="86" t="s">
        <v>22116</v>
      </c>
      <c r="AB284" s="86" t="s">
        <v>478</v>
      </c>
      <c r="AC284" s="100">
        <v>31.75</v>
      </c>
      <c r="AD284" s="100">
        <v>23.85</v>
      </c>
      <c r="AE284" s="102" t="s">
        <v>22117</v>
      </c>
      <c r="AF284" s="86" t="s">
        <v>537</v>
      </c>
      <c r="AG284" s="103">
        <f>Table1[[#This Row],['# Books]]*Table1[[#This Row],[QTY]]</f>
        <v>0</v>
      </c>
      <c r="AH284" s="104">
        <f>Table1[[#This Row],[S&amp;L Price]]*Table1[[#This Row],[QTY]]</f>
        <v>0</v>
      </c>
    </row>
    <row r="285" spans="1:34" ht="18" hidden="1" customHeight="1" x14ac:dyDescent="0.25">
      <c r="A285" s="83"/>
      <c r="B285" s="83">
        <v>37</v>
      </c>
      <c r="C285" s="84"/>
      <c r="D285" s="84">
        <v>34</v>
      </c>
      <c r="E285" s="84"/>
      <c r="F285" s="86" t="s">
        <v>22077</v>
      </c>
      <c r="G285" s="115">
        <v>1</v>
      </c>
      <c r="H285" s="88" t="s">
        <v>22114</v>
      </c>
      <c r="I285" s="88" t="s">
        <v>186</v>
      </c>
      <c r="J285" s="88" t="s">
        <v>328</v>
      </c>
      <c r="K285" s="89"/>
      <c r="L285" s="91" t="s">
        <v>22118</v>
      </c>
      <c r="M285" s="84">
        <v>2020</v>
      </c>
      <c r="N285" s="93" t="s">
        <v>18968</v>
      </c>
      <c r="O285" s="86"/>
      <c r="P285" s="86"/>
      <c r="Q285" s="86" t="s">
        <v>90</v>
      </c>
      <c r="R285" s="86" t="s">
        <v>199</v>
      </c>
      <c r="S285" s="96"/>
      <c r="T285" s="96"/>
      <c r="U285" s="91"/>
      <c r="V285" s="91"/>
      <c r="W285" s="91" t="s">
        <v>286</v>
      </c>
      <c r="X285" s="98"/>
      <c r="Y285" s="86" t="s">
        <v>298</v>
      </c>
      <c r="Z285" s="86" t="s">
        <v>308</v>
      </c>
      <c r="AA285" s="86" t="s">
        <v>22116</v>
      </c>
      <c r="AB285" s="86" t="s">
        <v>478</v>
      </c>
      <c r="AC285" s="100">
        <v>31.75</v>
      </c>
      <c r="AD285" s="100">
        <v>23.85</v>
      </c>
      <c r="AE285" s="102" t="s">
        <v>22117</v>
      </c>
      <c r="AF285" s="86" t="s">
        <v>537</v>
      </c>
      <c r="AG285" s="103">
        <f>Table1[[#This Row],['# Books]]*Table1[[#This Row],[QTY]]</f>
        <v>0</v>
      </c>
      <c r="AH285" s="104">
        <f>Table1[[#This Row],[S&amp;L Price]]*Table1[[#This Row],[QTY]]</f>
        <v>0</v>
      </c>
    </row>
    <row r="286" spans="1:34" ht="18" hidden="1" customHeight="1" x14ac:dyDescent="0.25">
      <c r="A286" s="83"/>
      <c r="B286" s="83">
        <v>38</v>
      </c>
      <c r="C286" s="84">
        <v>40</v>
      </c>
      <c r="D286" s="84"/>
      <c r="E286" s="84"/>
      <c r="F286" s="86" t="s">
        <v>8200</v>
      </c>
      <c r="G286" s="115">
        <v>8</v>
      </c>
      <c r="H286" s="88" t="s">
        <v>19030</v>
      </c>
      <c r="I286" s="88" t="s">
        <v>184</v>
      </c>
      <c r="J286" s="88" t="s">
        <v>125</v>
      </c>
      <c r="K286" s="89"/>
      <c r="L286" s="91" t="s">
        <v>19031</v>
      </c>
      <c r="M286" s="84">
        <v>2020</v>
      </c>
      <c r="N286" s="93" t="s">
        <v>17849</v>
      </c>
      <c r="O286" s="86" t="s">
        <v>183</v>
      </c>
      <c r="P286" s="86" t="s">
        <v>319</v>
      </c>
      <c r="Q286" s="86"/>
      <c r="R286" s="86"/>
      <c r="S286" s="96"/>
      <c r="T286" s="96"/>
      <c r="U286" s="91"/>
      <c r="V286" s="91"/>
      <c r="W286" s="91"/>
      <c r="X286" s="98"/>
      <c r="Y286" s="86" t="s">
        <v>295</v>
      </c>
      <c r="Z286" s="86" t="s">
        <v>307</v>
      </c>
      <c r="AA286" s="86" t="s">
        <v>19032</v>
      </c>
      <c r="AB286" s="86" t="s">
        <v>478</v>
      </c>
      <c r="AC286" s="100">
        <v>228</v>
      </c>
      <c r="AD286" s="100">
        <v>171.6</v>
      </c>
      <c r="AE286" s="102"/>
      <c r="AF286" s="86" t="s">
        <v>539</v>
      </c>
      <c r="AG286" s="103">
        <f>Table1[[#This Row],['# Books]]*Table1[[#This Row],[QTY]]</f>
        <v>0</v>
      </c>
      <c r="AH286" s="104">
        <f>Table1[[#This Row],[S&amp;L Price]]*Table1[[#This Row],[QTY]]</f>
        <v>0</v>
      </c>
    </row>
    <row r="287" spans="1:34" ht="18" hidden="1" customHeight="1" x14ac:dyDescent="0.25">
      <c r="A287" s="83"/>
      <c r="B287" s="83">
        <v>38</v>
      </c>
      <c r="C287" s="84">
        <v>40</v>
      </c>
      <c r="D287" s="84"/>
      <c r="E287" s="84"/>
      <c r="F287" s="86" t="s">
        <v>8200</v>
      </c>
      <c r="G287" s="115">
        <v>4</v>
      </c>
      <c r="H287" s="88" t="s">
        <v>19033</v>
      </c>
      <c r="I287" s="88" t="s">
        <v>184</v>
      </c>
      <c r="J287" s="88" t="s">
        <v>125</v>
      </c>
      <c r="K287" s="89"/>
      <c r="L287" s="91" t="s">
        <v>19034</v>
      </c>
      <c r="M287" s="84">
        <v>2020</v>
      </c>
      <c r="N287" s="93" t="s">
        <v>17849</v>
      </c>
      <c r="O287" s="86" t="s">
        <v>183</v>
      </c>
      <c r="P287" s="86" t="s">
        <v>319</v>
      </c>
      <c r="Q287" s="86"/>
      <c r="R287" s="86"/>
      <c r="S287" s="96"/>
      <c r="T287" s="96"/>
      <c r="U287" s="91"/>
      <c r="V287" s="91"/>
      <c r="W287" s="91"/>
      <c r="X287" s="98"/>
      <c r="Y287" s="86" t="s">
        <v>295</v>
      </c>
      <c r="Z287" s="86" t="s">
        <v>307</v>
      </c>
      <c r="AA287" s="86" t="s">
        <v>19035</v>
      </c>
      <c r="AB287" s="86" t="s">
        <v>478</v>
      </c>
      <c r="AC287" s="100">
        <v>114</v>
      </c>
      <c r="AD287" s="100">
        <v>85.8</v>
      </c>
      <c r="AE287" s="102"/>
      <c r="AF287" s="86" t="s">
        <v>539</v>
      </c>
      <c r="AG287" s="103">
        <f>Table1[[#This Row],['# Books]]*Table1[[#This Row],[QTY]]</f>
        <v>0</v>
      </c>
      <c r="AH287" s="104">
        <f>Table1[[#This Row],[S&amp;L Price]]*Table1[[#This Row],[QTY]]</f>
        <v>0</v>
      </c>
    </row>
    <row r="288" spans="1:34" ht="18" customHeight="1" x14ac:dyDescent="0.25">
      <c r="A288" s="83"/>
      <c r="B288" s="83">
        <v>38</v>
      </c>
      <c r="C288" s="84">
        <v>40</v>
      </c>
      <c r="D288" s="84"/>
      <c r="E288" s="84"/>
      <c r="F288" s="86" t="s">
        <v>8200</v>
      </c>
      <c r="G288" s="115">
        <v>1</v>
      </c>
      <c r="H288" s="88" t="s">
        <v>19036</v>
      </c>
      <c r="I288" s="88" t="s">
        <v>184</v>
      </c>
      <c r="J288" s="88" t="s">
        <v>126</v>
      </c>
      <c r="K288" s="89"/>
      <c r="L288" s="91" t="s">
        <v>19037</v>
      </c>
      <c r="M288" s="84">
        <v>2020</v>
      </c>
      <c r="N288" s="93" t="s">
        <v>17849</v>
      </c>
      <c r="O288" s="86" t="s">
        <v>183</v>
      </c>
      <c r="P288" s="86" t="s">
        <v>319</v>
      </c>
      <c r="Q288" s="86" t="s">
        <v>90</v>
      </c>
      <c r="R288" s="86" t="s">
        <v>8203</v>
      </c>
      <c r="S288" s="96"/>
      <c r="T288" s="96"/>
      <c r="U288" s="91"/>
      <c r="V288" s="91"/>
      <c r="W288" s="91" t="s">
        <v>287</v>
      </c>
      <c r="X288" s="98"/>
      <c r="Y288" s="86" t="s">
        <v>295</v>
      </c>
      <c r="Z288" s="86" t="s">
        <v>307</v>
      </c>
      <c r="AA288" s="86" t="s">
        <v>19038</v>
      </c>
      <c r="AB288" s="86" t="s">
        <v>478</v>
      </c>
      <c r="AC288" s="100">
        <v>28.5</v>
      </c>
      <c r="AD288" s="100">
        <v>21.45</v>
      </c>
      <c r="AE288" s="102" t="s">
        <v>977</v>
      </c>
      <c r="AF288" s="86" t="s">
        <v>539</v>
      </c>
      <c r="AG288" s="103">
        <f>Table1[[#This Row],['# Books]]*Table1[[#This Row],[QTY]]</f>
        <v>0</v>
      </c>
      <c r="AH288" s="104">
        <f>Table1[[#This Row],[S&amp;L Price]]*Table1[[#This Row],[QTY]]</f>
        <v>0</v>
      </c>
    </row>
    <row r="289" spans="1:34" ht="18" hidden="1" customHeight="1" x14ac:dyDescent="0.25">
      <c r="A289" s="83"/>
      <c r="B289" s="83">
        <v>38</v>
      </c>
      <c r="C289" s="84">
        <v>40</v>
      </c>
      <c r="D289" s="84"/>
      <c r="E289" s="84"/>
      <c r="F289" s="86" t="s">
        <v>8200</v>
      </c>
      <c r="G289" s="115">
        <v>1</v>
      </c>
      <c r="H289" s="88" t="s">
        <v>19036</v>
      </c>
      <c r="I289" s="88" t="s">
        <v>184</v>
      </c>
      <c r="J289" s="88" t="s">
        <v>328</v>
      </c>
      <c r="K289" s="89"/>
      <c r="L289" s="91" t="s">
        <v>19039</v>
      </c>
      <c r="M289" s="84">
        <v>2020</v>
      </c>
      <c r="N289" s="93" t="s">
        <v>17849</v>
      </c>
      <c r="O289" s="86"/>
      <c r="P289" s="86"/>
      <c r="Q289" s="86" t="s">
        <v>90</v>
      </c>
      <c r="R289" s="86" t="s">
        <v>8203</v>
      </c>
      <c r="S289" s="96"/>
      <c r="T289" s="96"/>
      <c r="U289" s="91"/>
      <c r="V289" s="91"/>
      <c r="W289" s="91" t="s">
        <v>287</v>
      </c>
      <c r="X289" s="98"/>
      <c r="Y289" s="86" t="s">
        <v>295</v>
      </c>
      <c r="Z289" s="86" t="s">
        <v>307</v>
      </c>
      <c r="AA289" s="86" t="s">
        <v>19038</v>
      </c>
      <c r="AB289" s="86" t="s">
        <v>478</v>
      </c>
      <c r="AC289" s="100">
        <v>28.5</v>
      </c>
      <c r="AD289" s="100">
        <v>21.45</v>
      </c>
      <c r="AE289" s="102" t="s">
        <v>977</v>
      </c>
      <c r="AF289" s="86" t="s">
        <v>539</v>
      </c>
      <c r="AG289" s="103">
        <f>Table1[[#This Row],['# Books]]*Table1[[#This Row],[QTY]]</f>
        <v>0</v>
      </c>
      <c r="AH289" s="104">
        <f>Table1[[#This Row],[S&amp;L Price]]*Table1[[#This Row],[QTY]]</f>
        <v>0</v>
      </c>
    </row>
    <row r="290" spans="1:34" ht="18" customHeight="1" x14ac:dyDescent="0.25">
      <c r="A290" s="83"/>
      <c r="B290" s="83">
        <v>38</v>
      </c>
      <c r="C290" s="84">
        <v>40</v>
      </c>
      <c r="D290" s="84"/>
      <c r="E290" s="84"/>
      <c r="F290" s="86" t="s">
        <v>8200</v>
      </c>
      <c r="G290" s="115">
        <v>1</v>
      </c>
      <c r="H290" s="88" t="s">
        <v>19040</v>
      </c>
      <c r="I290" s="88" t="s">
        <v>184</v>
      </c>
      <c r="J290" s="88" t="s">
        <v>126</v>
      </c>
      <c r="K290" s="89"/>
      <c r="L290" s="91" t="s">
        <v>19041</v>
      </c>
      <c r="M290" s="84">
        <v>2020</v>
      </c>
      <c r="N290" s="93" t="s">
        <v>17849</v>
      </c>
      <c r="O290" s="86" t="s">
        <v>183</v>
      </c>
      <c r="P290" s="86" t="s">
        <v>319</v>
      </c>
      <c r="Q290" s="86" t="s">
        <v>90</v>
      </c>
      <c r="R290" s="86" t="s">
        <v>8203</v>
      </c>
      <c r="S290" s="96"/>
      <c r="T290" s="96"/>
      <c r="U290" s="91"/>
      <c r="V290" s="91"/>
      <c r="W290" s="91" t="s">
        <v>287</v>
      </c>
      <c r="X290" s="98"/>
      <c r="Y290" s="86" t="s">
        <v>295</v>
      </c>
      <c r="Z290" s="86" t="s">
        <v>307</v>
      </c>
      <c r="AA290" s="86" t="s">
        <v>19042</v>
      </c>
      <c r="AB290" s="86" t="s">
        <v>478</v>
      </c>
      <c r="AC290" s="100">
        <v>28.5</v>
      </c>
      <c r="AD290" s="100">
        <v>21.45</v>
      </c>
      <c r="AE290" s="102" t="s">
        <v>977</v>
      </c>
      <c r="AF290" s="86" t="s">
        <v>539</v>
      </c>
      <c r="AG290" s="103">
        <f>Table1[[#This Row],['# Books]]*Table1[[#This Row],[QTY]]</f>
        <v>0</v>
      </c>
      <c r="AH290" s="104">
        <f>Table1[[#This Row],[S&amp;L Price]]*Table1[[#This Row],[QTY]]</f>
        <v>0</v>
      </c>
    </row>
    <row r="291" spans="1:34" ht="18" hidden="1" customHeight="1" x14ac:dyDescent="0.25">
      <c r="A291" s="83"/>
      <c r="B291" s="83">
        <v>38</v>
      </c>
      <c r="C291" s="84">
        <v>40</v>
      </c>
      <c r="D291" s="84"/>
      <c r="E291" s="84"/>
      <c r="F291" s="86" t="s">
        <v>8200</v>
      </c>
      <c r="G291" s="115">
        <v>1</v>
      </c>
      <c r="H291" s="88" t="s">
        <v>19040</v>
      </c>
      <c r="I291" s="88" t="s">
        <v>184</v>
      </c>
      <c r="J291" s="88" t="s">
        <v>328</v>
      </c>
      <c r="K291" s="89"/>
      <c r="L291" s="91" t="s">
        <v>19043</v>
      </c>
      <c r="M291" s="84">
        <v>2020</v>
      </c>
      <c r="N291" s="93" t="s">
        <v>17849</v>
      </c>
      <c r="O291" s="86"/>
      <c r="P291" s="86"/>
      <c r="Q291" s="86" t="s">
        <v>90</v>
      </c>
      <c r="R291" s="86" t="s">
        <v>8203</v>
      </c>
      <c r="S291" s="96"/>
      <c r="T291" s="96"/>
      <c r="U291" s="91"/>
      <c r="V291" s="91"/>
      <c r="W291" s="91" t="s">
        <v>287</v>
      </c>
      <c r="X291" s="98"/>
      <c r="Y291" s="86" t="s">
        <v>295</v>
      </c>
      <c r="Z291" s="86" t="s">
        <v>307</v>
      </c>
      <c r="AA291" s="86" t="s">
        <v>19042</v>
      </c>
      <c r="AB291" s="86" t="s">
        <v>478</v>
      </c>
      <c r="AC291" s="100">
        <v>28.5</v>
      </c>
      <c r="AD291" s="100">
        <v>21.45</v>
      </c>
      <c r="AE291" s="102" t="s">
        <v>977</v>
      </c>
      <c r="AF291" s="86" t="s">
        <v>539</v>
      </c>
      <c r="AG291" s="103">
        <f>Table1[[#This Row],['# Books]]*Table1[[#This Row],[QTY]]</f>
        <v>0</v>
      </c>
      <c r="AH291" s="104">
        <f>Table1[[#This Row],[S&amp;L Price]]*Table1[[#This Row],[QTY]]</f>
        <v>0</v>
      </c>
    </row>
    <row r="292" spans="1:34" ht="18" customHeight="1" x14ac:dyDescent="0.25">
      <c r="A292" s="83"/>
      <c r="B292" s="83">
        <v>38</v>
      </c>
      <c r="C292" s="84">
        <v>40</v>
      </c>
      <c r="D292" s="84"/>
      <c r="E292" s="84"/>
      <c r="F292" s="86" t="s">
        <v>8200</v>
      </c>
      <c r="G292" s="115">
        <v>1</v>
      </c>
      <c r="H292" s="88" t="s">
        <v>19044</v>
      </c>
      <c r="I292" s="88" t="s">
        <v>184</v>
      </c>
      <c r="J292" s="88" t="s">
        <v>126</v>
      </c>
      <c r="K292" s="89"/>
      <c r="L292" s="91" t="s">
        <v>19045</v>
      </c>
      <c r="M292" s="84">
        <v>2020</v>
      </c>
      <c r="N292" s="93" t="s">
        <v>17849</v>
      </c>
      <c r="O292" s="86" t="s">
        <v>183</v>
      </c>
      <c r="P292" s="86" t="s">
        <v>319</v>
      </c>
      <c r="Q292" s="86" t="s">
        <v>90</v>
      </c>
      <c r="R292" s="86" t="s">
        <v>8203</v>
      </c>
      <c r="S292" s="96"/>
      <c r="T292" s="96"/>
      <c r="U292" s="91"/>
      <c r="V292" s="91"/>
      <c r="W292" s="91" t="s">
        <v>287</v>
      </c>
      <c r="X292" s="98"/>
      <c r="Y292" s="86" t="s">
        <v>295</v>
      </c>
      <c r="Z292" s="86" t="s">
        <v>307</v>
      </c>
      <c r="AA292" s="86" t="s">
        <v>19046</v>
      </c>
      <c r="AB292" s="86" t="s">
        <v>478</v>
      </c>
      <c r="AC292" s="100">
        <v>28.5</v>
      </c>
      <c r="AD292" s="100">
        <v>21.45</v>
      </c>
      <c r="AE292" s="102" t="s">
        <v>977</v>
      </c>
      <c r="AF292" s="86" t="s">
        <v>539</v>
      </c>
      <c r="AG292" s="103">
        <f>Table1[[#This Row],['# Books]]*Table1[[#This Row],[QTY]]</f>
        <v>0</v>
      </c>
      <c r="AH292" s="104">
        <f>Table1[[#This Row],[S&amp;L Price]]*Table1[[#This Row],[QTY]]</f>
        <v>0</v>
      </c>
    </row>
    <row r="293" spans="1:34" ht="18" hidden="1" customHeight="1" x14ac:dyDescent="0.25">
      <c r="A293" s="83"/>
      <c r="B293" s="83">
        <v>38</v>
      </c>
      <c r="C293" s="84">
        <v>40</v>
      </c>
      <c r="D293" s="84"/>
      <c r="E293" s="84"/>
      <c r="F293" s="86" t="s">
        <v>8200</v>
      </c>
      <c r="G293" s="115">
        <v>1</v>
      </c>
      <c r="H293" s="88" t="s">
        <v>19044</v>
      </c>
      <c r="I293" s="88" t="s">
        <v>184</v>
      </c>
      <c r="J293" s="88" t="s">
        <v>328</v>
      </c>
      <c r="K293" s="89"/>
      <c r="L293" s="91" t="s">
        <v>19047</v>
      </c>
      <c r="M293" s="84">
        <v>2020</v>
      </c>
      <c r="N293" s="93" t="s">
        <v>17849</v>
      </c>
      <c r="O293" s="86"/>
      <c r="P293" s="86"/>
      <c r="Q293" s="86" t="s">
        <v>90</v>
      </c>
      <c r="R293" s="86" t="s">
        <v>8203</v>
      </c>
      <c r="S293" s="96"/>
      <c r="T293" s="96"/>
      <c r="U293" s="91"/>
      <c r="V293" s="91"/>
      <c r="W293" s="91" t="s">
        <v>287</v>
      </c>
      <c r="X293" s="98"/>
      <c r="Y293" s="86" t="s">
        <v>295</v>
      </c>
      <c r="Z293" s="86" t="s">
        <v>307</v>
      </c>
      <c r="AA293" s="86" t="s">
        <v>19046</v>
      </c>
      <c r="AB293" s="86" t="s">
        <v>478</v>
      </c>
      <c r="AC293" s="100">
        <v>28.5</v>
      </c>
      <c r="AD293" s="100">
        <v>21.45</v>
      </c>
      <c r="AE293" s="102" t="s">
        <v>977</v>
      </c>
      <c r="AF293" s="86" t="s">
        <v>539</v>
      </c>
      <c r="AG293" s="103">
        <f>Table1[[#This Row],['# Books]]*Table1[[#This Row],[QTY]]</f>
        <v>0</v>
      </c>
      <c r="AH293" s="104">
        <f>Table1[[#This Row],[S&amp;L Price]]*Table1[[#This Row],[QTY]]</f>
        <v>0</v>
      </c>
    </row>
    <row r="294" spans="1:34" ht="18" customHeight="1" x14ac:dyDescent="0.25">
      <c r="A294" s="83"/>
      <c r="B294" s="83">
        <v>38</v>
      </c>
      <c r="C294" s="84">
        <v>40</v>
      </c>
      <c r="D294" s="84"/>
      <c r="E294" s="84"/>
      <c r="F294" s="86" t="s">
        <v>8200</v>
      </c>
      <c r="G294" s="115">
        <v>1</v>
      </c>
      <c r="H294" s="88" t="s">
        <v>19048</v>
      </c>
      <c r="I294" s="88" t="s">
        <v>184</v>
      </c>
      <c r="J294" s="88" t="s">
        <v>126</v>
      </c>
      <c r="K294" s="89"/>
      <c r="L294" s="91" t="s">
        <v>19049</v>
      </c>
      <c r="M294" s="84">
        <v>2020</v>
      </c>
      <c r="N294" s="93" t="s">
        <v>17849</v>
      </c>
      <c r="O294" s="86" t="s">
        <v>183</v>
      </c>
      <c r="P294" s="86" t="s">
        <v>319</v>
      </c>
      <c r="Q294" s="86" t="s">
        <v>90</v>
      </c>
      <c r="R294" s="86" t="s">
        <v>8203</v>
      </c>
      <c r="S294" s="96"/>
      <c r="T294" s="96"/>
      <c r="U294" s="91"/>
      <c r="V294" s="91"/>
      <c r="W294" s="91" t="s">
        <v>287</v>
      </c>
      <c r="X294" s="98"/>
      <c r="Y294" s="86" t="s">
        <v>295</v>
      </c>
      <c r="Z294" s="86" t="s">
        <v>307</v>
      </c>
      <c r="AA294" s="86" t="s">
        <v>19050</v>
      </c>
      <c r="AB294" s="86" t="s">
        <v>478</v>
      </c>
      <c r="AC294" s="100">
        <v>28.5</v>
      </c>
      <c r="AD294" s="100">
        <v>21.45</v>
      </c>
      <c r="AE294" s="102" t="s">
        <v>977</v>
      </c>
      <c r="AF294" s="86" t="s">
        <v>539</v>
      </c>
      <c r="AG294" s="103">
        <f>Table1[[#This Row],['# Books]]*Table1[[#This Row],[QTY]]</f>
        <v>0</v>
      </c>
      <c r="AH294" s="104">
        <f>Table1[[#This Row],[S&amp;L Price]]*Table1[[#This Row],[QTY]]</f>
        <v>0</v>
      </c>
    </row>
    <row r="295" spans="1:34" ht="18" hidden="1" customHeight="1" x14ac:dyDescent="0.25">
      <c r="A295" s="83"/>
      <c r="B295" s="83">
        <v>38</v>
      </c>
      <c r="C295" s="84">
        <v>40</v>
      </c>
      <c r="D295" s="84"/>
      <c r="E295" s="84"/>
      <c r="F295" s="86" t="s">
        <v>8200</v>
      </c>
      <c r="G295" s="115">
        <v>1</v>
      </c>
      <c r="H295" s="88" t="s">
        <v>19048</v>
      </c>
      <c r="I295" s="88" t="s">
        <v>184</v>
      </c>
      <c r="J295" s="88" t="s">
        <v>328</v>
      </c>
      <c r="K295" s="89"/>
      <c r="L295" s="91" t="s">
        <v>19051</v>
      </c>
      <c r="M295" s="84">
        <v>2020</v>
      </c>
      <c r="N295" s="93" t="s">
        <v>17849</v>
      </c>
      <c r="O295" s="86"/>
      <c r="P295" s="86"/>
      <c r="Q295" s="86" t="s">
        <v>90</v>
      </c>
      <c r="R295" s="86" t="s">
        <v>8203</v>
      </c>
      <c r="S295" s="96"/>
      <c r="T295" s="96"/>
      <c r="U295" s="91"/>
      <c r="V295" s="91"/>
      <c r="W295" s="91" t="s">
        <v>287</v>
      </c>
      <c r="X295" s="98"/>
      <c r="Y295" s="86" t="s">
        <v>295</v>
      </c>
      <c r="Z295" s="86" t="s">
        <v>307</v>
      </c>
      <c r="AA295" s="86" t="s">
        <v>19050</v>
      </c>
      <c r="AB295" s="86" t="s">
        <v>478</v>
      </c>
      <c r="AC295" s="100">
        <v>28.5</v>
      </c>
      <c r="AD295" s="100">
        <v>21.45</v>
      </c>
      <c r="AE295" s="102" t="s">
        <v>977</v>
      </c>
      <c r="AF295" s="86" t="s">
        <v>539</v>
      </c>
      <c r="AG295" s="103">
        <f>Table1[[#This Row],['# Books]]*Table1[[#This Row],[QTY]]</f>
        <v>0</v>
      </c>
      <c r="AH295" s="104">
        <f>Table1[[#This Row],[S&amp;L Price]]*Table1[[#This Row],[QTY]]</f>
        <v>0</v>
      </c>
    </row>
    <row r="296" spans="1:34" ht="18" customHeight="1" x14ac:dyDescent="0.25">
      <c r="A296" s="83"/>
      <c r="B296" s="83">
        <v>38</v>
      </c>
      <c r="C296" s="84">
        <v>40</v>
      </c>
      <c r="D296" s="84"/>
      <c r="E296" s="84"/>
      <c r="F296" s="86" t="s">
        <v>8200</v>
      </c>
      <c r="G296" s="115">
        <v>1</v>
      </c>
      <c r="H296" s="88" t="s">
        <v>8201</v>
      </c>
      <c r="I296" s="88" t="s">
        <v>184</v>
      </c>
      <c r="J296" s="88" t="s">
        <v>126</v>
      </c>
      <c r="K296" s="89"/>
      <c r="L296" s="91" t="s">
        <v>8202</v>
      </c>
      <c r="M296" s="84">
        <v>2017</v>
      </c>
      <c r="N296" s="93" t="s">
        <v>1803</v>
      </c>
      <c r="O296" s="86" t="s">
        <v>183</v>
      </c>
      <c r="P296" s="86" t="s">
        <v>319</v>
      </c>
      <c r="Q296" s="86" t="s">
        <v>90</v>
      </c>
      <c r="R296" s="86" t="s">
        <v>8203</v>
      </c>
      <c r="S296" s="96"/>
      <c r="T296" s="96"/>
      <c r="U296" s="91"/>
      <c r="V296" s="91"/>
      <c r="W296" s="91" t="s">
        <v>287</v>
      </c>
      <c r="X296" s="98"/>
      <c r="Y296" s="86" t="s">
        <v>295</v>
      </c>
      <c r="Z296" s="86" t="s">
        <v>307</v>
      </c>
      <c r="AA296" s="86" t="s">
        <v>8204</v>
      </c>
      <c r="AB296" s="86" t="s">
        <v>478</v>
      </c>
      <c r="AC296" s="100">
        <v>28.5</v>
      </c>
      <c r="AD296" s="100">
        <v>21.45</v>
      </c>
      <c r="AE296" s="102" t="s">
        <v>977</v>
      </c>
      <c r="AF296" s="86" t="s">
        <v>539</v>
      </c>
      <c r="AG296" s="103">
        <f>Table1[[#This Row],['# Books]]*Table1[[#This Row],[QTY]]</f>
        <v>0</v>
      </c>
      <c r="AH296" s="104">
        <f>Table1[[#This Row],[S&amp;L Price]]*Table1[[#This Row],[QTY]]</f>
        <v>0</v>
      </c>
    </row>
    <row r="297" spans="1:34" ht="18" hidden="1" customHeight="1" x14ac:dyDescent="0.25">
      <c r="A297" s="83"/>
      <c r="B297" s="83">
        <v>38</v>
      </c>
      <c r="C297" s="84">
        <v>40</v>
      </c>
      <c r="D297" s="84"/>
      <c r="E297" s="84"/>
      <c r="F297" s="86" t="s">
        <v>8200</v>
      </c>
      <c r="G297" s="115">
        <v>1</v>
      </c>
      <c r="H297" s="88" t="s">
        <v>8201</v>
      </c>
      <c r="I297" s="88" t="s">
        <v>184</v>
      </c>
      <c r="J297" s="88" t="s">
        <v>328</v>
      </c>
      <c r="K297" s="89"/>
      <c r="L297" s="91" t="s">
        <v>8205</v>
      </c>
      <c r="M297" s="84">
        <v>2017</v>
      </c>
      <c r="N297" s="93" t="s">
        <v>1803</v>
      </c>
      <c r="O297" s="86"/>
      <c r="P297" s="86"/>
      <c r="Q297" s="86" t="s">
        <v>90</v>
      </c>
      <c r="R297" s="86" t="s">
        <v>8203</v>
      </c>
      <c r="S297" s="96"/>
      <c r="T297" s="96"/>
      <c r="U297" s="91"/>
      <c r="V297" s="91"/>
      <c r="W297" s="91" t="s">
        <v>287</v>
      </c>
      <c r="X297" s="98"/>
      <c r="Y297" s="86" t="s">
        <v>295</v>
      </c>
      <c r="Z297" s="86" t="s">
        <v>307</v>
      </c>
      <c r="AA297" s="86" t="s">
        <v>8204</v>
      </c>
      <c r="AB297" s="86" t="s">
        <v>478</v>
      </c>
      <c r="AC297" s="100">
        <v>28.5</v>
      </c>
      <c r="AD297" s="100">
        <v>21.45</v>
      </c>
      <c r="AE297" s="102" t="s">
        <v>977</v>
      </c>
      <c r="AF297" s="86" t="s">
        <v>539</v>
      </c>
      <c r="AG297" s="103">
        <f>Table1[[#This Row],['# Books]]*Table1[[#This Row],[QTY]]</f>
        <v>0</v>
      </c>
      <c r="AH297" s="104">
        <f>Table1[[#This Row],[S&amp;L Price]]*Table1[[#This Row],[QTY]]</f>
        <v>0</v>
      </c>
    </row>
    <row r="298" spans="1:34" ht="18" customHeight="1" x14ac:dyDescent="0.25">
      <c r="A298" s="83"/>
      <c r="B298" s="83">
        <v>38</v>
      </c>
      <c r="C298" s="84">
        <v>40</v>
      </c>
      <c r="D298" s="84"/>
      <c r="E298" s="84"/>
      <c r="F298" s="86" t="s">
        <v>8200</v>
      </c>
      <c r="G298" s="115">
        <v>1</v>
      </c>
      <c r="H298" s="88" t="s">
        <v>8206</v>
      </c>
      <c r="I298" s="88" t="s">
        <v>184</v>
      </c>
      <c r="J298" s="88" t="s">
        <v>126</v>
      </c>
      <c r="K298" s="89"/>
      <c r="L298" s="91" t="s">
        <v>8207</v>
      </c>
      <c r="M298" s="84">
        <v>2017</v>
      </c>
      <c r="N298" s="93" t="s">
        <v>1803</v>
      </c>
      <c r="O298" s="86" t="s">
        <v>183</v>
      </c>
      <c r="P298" s="86" t="s">
        <v>319</v>
      </c>
      <c r="Q298" s="86" t="s">
        <v>90</v>
      </c>
      <c r="R298" s="86" t="s">
        <v>8203</v>
      </c>
      <c r="S298" s="96"/>
      <c r="T298" s="96"/>
      <c r="U298" s="91"/>
      <c r="V298" s="91"/>
      <c r="W298" s="91" t="s">
        <v>287</v>
      </c>
      <c r="X298" s="98"/>
      <c r="Y298" s="86" t="s">
        <v>295</v>
      </c>
      <c r="Z298" s="86" t="s">
        <v>307</v>
      </c>
      <c r="AA298" s="86" t="s">
        <v>8208</v>
      </c>
      <c r="AB298" s="86" t="s">
        <v>478</v>
      </c>
      <c r="AC298" s="100">
        <v>28.5</v>
      </c>
      <c r="AD298" s="100">
        <v>21.45</v>
      </c>
      <c r="AE298" s="102" t="s">
        <v>8209</v>
      </c>
      <c r="AF298" s="86" t="s">
        <v>539</v>
      </c>
      <c r="AG298" s="103">
        <f>Table1[[#This Row],['# Books]]*Table1[[#This Row],[QTY]]</f>
        <v>0</v>
      </c>
      <c r="AH298" s="104">
        <f>Table1[[#This Row],[S&amp;L Price]]*Table1[[#This Row],[QTY]]</f>
        <v>0</v>
      </c>
    </row>
    <row r="299" spans="1:34" ht="18" hidden="1" customHeight="1" x14ac:dyDescent="0.25">
      <c r="A299" s="83"/>
      <c r="B299" s="83">
        <v>38</v>
      </c>
      <c r="C299" s="84">
        <v>40</v>
      </c>
      <c r="D299" s="84"/>
      <c r="E299" s="84"/>
      <c r="F299" s="86" t="s">
        <v>8200</v>
      </c>
      <c r="G299" s="115">
        <v>1</v>
      </c>
      <c r="H299" s="88" t="s">
        <v>8206</v>
      </c>
      <c r="I299" s="88" t="s">
        <v>184</v>
      </c>
      <c r="J299" s="88" t="s">
        <v>328</v>
      </c>
      <c r="K299" s="89"/>
      <c r="L299" s="91" t="s">
        <v>8210</v>
      </c>
      <c r="M299" s="84">
        <v>2017</v>
      </c>
      <c r="N299" s="93" t="s">
        <v>1803</v>
      </c>
      <c r="O299" s="86"/>
      <c r="P299" s="86"/>
      <c r="Q299" s="86" t="s">
        <v>90</v>
      </c>
      <c r="R299" s="86" t="s">
        <v>8203</v>
      </c>
      <c r="S299" s="96"/>
      <c r="T299" s="96"/>
      <c r="U299" s="91"/>
      <c r="V299" s="91"/>
      <c r="W299" s="91" t="s">
        <v>287</v>
      </c>
      <c r="X299" s="98"/>
      <c r="Y299" s="86" t="s">
        <v>295</v>
      </c>
      <c r="Z299" s="86" t="s">
        <v>307</v>
      </c>
      <c r="AA299" s="86" t="s">
        <v>8208</v>
      </c>
      <c r="AB299" s="86" t="s">
        <v>478</v>
      </c>
      <c r="AC299" s="100">
        <v>28.5</v>
      </c>
      <c r="AD299" s="100">
        <v>21.45</v>
      </c>
      <c r="AE299" s="102" t="s">
        <v>8209</v>
      </c>
      <c r="AF299" s="86" t="s">
        <v>539</v>
      </c>
      <c r="AG299" s="103">
        <f>Table1[[#This Row],['# Books]]*Table1[[#This Row],[QTY]]</f>
        <v>0</v>
      </c>
      <c r="AH299" s="104">
        <f>Table1[[#This Row],[S&amp;L Price]]*Table1[[#This Row],[QTY]]</f>
        <v>0</v>
      </c>
    </row>
    <row r="300" spans="1:34" ht="18" customHeight="1" x14ac:dyDescent="0.25">
      <c r="A300" s="83"/>
      <c r="B300" s="83">
        <v>38</v>
      </c>
      <c r="C300" s="84">
        <v>40</v>
      </c>
      <c r="D300" s="84"/>
      <c r="E300" s="84"/>
      <c r="F300" s="86" t="s">
        <v>8200</v>
      </c>
      <c r="G300" s="115">
        <v>1</v>
      </c>
      <c r="H300" s="88" t="s">
        <v>8211</v>
      </c>
      <c r="I300" s="88" t="s">
        <v>184</v>
      </c>
      <c r="J300" s="88" t="s">
        <v>126</v>
      </c>
      <c r="K300" s="89"/>
      <c r="L300" s="91" t="s">
        <v>8212</v>
      </c>
      <c r="M300" s="84">
        <v>2017</v>
      </c>
      <c r="N300" s="93" t="s">
        <v>1803</v>
      </c>
      <c r="O300" s="86" t="s">
        <v>183</v>
      </c>
      <c r="P300" s="86" t="s">
        <v>319</v>
      </c>
      <c r="Q300" s="86" t="s">
        <v>90</v>
      </c>
      <c r="R300" s="86" t="s">
        <v>8203</v>
      </c>
      <c r="S300" s="96"/>
      <c r="T300" s="96"/>
      <c r="U300" s="91"/>
      <c r="V300" s="91"/>
      <c r="W300" s="91" t="s">
        <v>287</v>
      </c>
      <c r="X300" s="98"/>
      <c r="Y300" s="86" t="s">
        <v>295</v>
      </c>
      <c r="Z300" s="86" t="s">
        <v>307</v>
      </c>
      <c r="AA300" s="86" t="s">
        <v>8213</v>
      </c>
      <c r="AB300" s="86" t="s">
        <v>478</v>
      </c>
      <c r="AC300" s="100">
        <v>28.5</v>
      </c>
      <c r="AD300" s="100">
        <v>21.45</v>
      </c>
      <c r="AE300" s="102" t="s">
        <v>8214</v>
      </c>
      <c r="AF300" s="86" t="s">
        <v>539</v>
      </c>
      <c r="AG300" s="103">
        <f>Table1[[#This Row],['# Books]]*Table1[[#This Row],[QTY]]</f>
        <v>0</v>
      </c>
      <c r="AH300" s="104">
        <f>Table1[[#This Row],[S&amp;L Price]]*Table1[[#This Row],[QTY]]</f>
        <v>0</v>
      </c>
    </row>
    <row r="301" spans="1:34" ht="18" hidden="1" customHeight="1" x14ac:dyDescent="0.25">
      <c r="A301" s="83"/>
      <c r="B301" s="83">
        <v>38</v>
      </c>
      <c r="C301" s="84">
        <v>40</v>
      </c>
      <c r="D301" s="84"/>
      <c r="E301" s="84"/>
      <c r="F301" s="86" t="s">
        <v>8200</v>
      </c>
      <c r="G301" s="115">
        <v>1</v>
      </c>
      <c r="H301" s="88" t="s">
        <v>8211</v>
      </c>
      <c r="I301" s="88" t="s">
        <v>184</v>
      </c>
      <c r="J301" s="88" t="s">
        <v>328</v>
      </c>
      <c r="K301" s="89"/>
      <c r="L301" s="91" t="s">
        <v>8215</v>
      </c>
      <c r="M301" s="84">
        <v>2017</v>
      </c>
      <c r="N301" s="93" t="s">
        <v>1803</v>
      </c>
      <c r="O301" s="86"/>
      <c r="P301" s="86"/>
      <c r="Q301" s="86" t="s">
        <v>90</v>
      </c>
      <c r="R301" s="86" t="s">
        <v>8203</v>
      </c>
      <c r="S301" s="96"/>
      <c r="T301" s="96"/>
      <c r="U301" s="91"/>
      <c r="V301" s="91"/>
      <c r="W301" s="91" t="s">
        <v>287</v>
      </c>
      <c r="X301" s="98"/>
      <c r="Y301" s="86" t="s">
        <v>295</v>
      </c>
      <c r="Z301" s="86" t="s">
        <v>307</v>
      </c>
      <c r="AA301" s="86" t="s">
        <v>8213</v>
      </c>
      <c r="AB301" s="86" t="s">
        <v>478</v>
      </c>
      <c r="AC301" s="100">
        <v>28.5</v>
      </c>
      <c r="AD301" s="100">
        <v>21.45</v>
      </c>
      <c r="AE301" s="102" t="s">
        <v>8214</v>
      </c>
      <c r="AF301" s="86" t="s">
        <v>539</v>
      </c>
      <c r="AG301" s="103">
        <f>Table1[[#This Row],['# Books]]*Table1[[#This Row],[QTY]]</f>
        <v>0</v>
      </c>
      <c r="AH301" s="104">
        <f>Table1[[#This Row],[S&amp;L Price]]*Table1[[#This Row],[QTY]]</f>
        <v>0</v>
      </c>
    </row>
    <row r="302" spans="1:34" ht="18" customHeight="1" x14ac:dyDescent="0.25">
      <c r="A302" s="83"/>
      <c r="B302" s="83">
        <v>38</v>
      </c>
      <c r="C302" s="84">
        <v>40</v>
      </c>
      <c r="D302" s="84"/>
      <c r="E302" s="84"/>
      <c r="F302" s="86" t="s">
        <v>8200</v>
      </c>
      <c r="G302" s="115">
        <v>1</v>
      </c>
      <c r="H302" s="88" t="s">
        <v>8216</v>
      </c>
      <c r="I302" s="88" t="s">
        <v>184</v>
      </c>
      <c r="J302" s="88" t="s">
        <v>126</v>
      </c>
      <c r="K302" s="89"/>
      <c r="L302" s="91" t="s">
        <v>8217</v>
      </c>
      <c r="M302" s="84">
        <v>2017</v>
      </c>
      <c r="N302" s="93" t="s">
        <v>1803</v>
      </c>
      <c r="O302" s="86" t="s">
        <v>183</v>
      </c>
      <c r="P302" s="86" t="s">
        <v>319</v>
      </c>
      <c r="Q302" s="86" t="s">
        <v>90</v>
      </c>
      <c r="R302" s="86" t="s">
        <v>8203</v>
      </c>
      <c r="S302" s="96"/>
      <c r="T302" s="96"/>
      <c r="U302" s="91"/>
      <c r="V302" s="91"/>
      <c r="W302" s="91" t="s">
        <v>287</v>
      </c>
      <c r="X302" s="98"/>
      <c r="Y302" s="86" t="s">
        <v>295</v>
      </c>
      <c r="Z302" s="86" t="s">
        <v>307</v>
      </c>
      <c r="AA302" s="86" t="s">
        <v>8218</v>
      </c>
      <c r="AB302" s="86" t="s">
        <v>478</v>
      </c>
      <c r="AC302" s="100">
        <v>28.5</v>
      </c>
      <c r="AD302" s="100">
        <v>21.45</v>
      </c>
      <c r="AE302" s="102" t="s">
        <v>977</v>
      </c>
      <c r="AF302" s="86" t="s">
        <v>539</v>
      </c>
      <c r="AG302" s="103">
        <f>Table1[[#This Row],['# Books]]*Table1[[#This Row],[QTY]]</f>
        <v>0</v>
      </c>
      <c r="AH302" s="104">
        <f>Table1[[#This Row],[S&amp;L Price]]*Table1[[#This Row],[QTY]]</f>
        <v>0</v>
      </c>
    </row>
    <row r="303" spans="1:34" ht="18" hidden="1" customHeight="1" x14ac:dyDescent="0.25">
      <c r="A303" s="83"/>
      <c r="B303" s="83">
        <v>38</v>
      </c>
      <c r="C303" s="84">
        <v>40</v>
      </c>
      <c r="D303" s="84"/>
      <c r="E303" s="84"/>
      <c r="F303" s="86" t="s">
        <v>8200</v>
      </c>
      <c r="G303" s="115">
        <v>1</v>
      </c>
      <c r="H303" s="88" t="s">
        <v>8216</v>
      </c>
      <c r="I303" s="88" t="s">
        <v>184</v>
      </c>
      <c r="J303" s="88" t="s">
        <v>328</v>
      </c>
      <c r="K303" s="89"/>
      <c r="L303" s="91" t="s">
        <v>8219</v>
      </c>
      <c r="M303" s="84">
        <v>2017</v>
      </c>
      <c r="N303" s="93" t="s">
        <v>1803</v>
      </c>
      <c r="O303" s="86"/>
      <c r="P303" s="86"/>
      <c r="Q303" s="86" t="s">
        <v>90</v>
      </c>
      <c r="R303" s="86" t="s">
        <v>8203</v>
      </c>
      <c r="S303" s="96"/>
      <c r="T303" s="96"/>
      <c r="U303" s="91"/>
      <c r="V303" s="91"/>
      <c r="W303" s="91" t="s">
        <v>287</v>
      </c>
      <c r="X303" s="98"/>
      <c r="Y303" s="86" t="s">
        <v>295</v>
      </c>
      <c r="Z303" s="86" t="s">
        <v>307</v>
      </c>
      <c r="AA303" s="86" t="s">
        <v>8218</v>
      </c>
      <c r="AB303" s="86" t="s">
        <v>478</v>
      </c>
      <c r="AC303" s="100">
        <v>28.5</v>
      </c>
      <c r="AD303" s="100">
        <v>21.45</v>
      </c>
      <c r="AE303" s="102" t="s">
        <v>977</v>
      </c>
      <c r="AF303" s="86" t="s">
        <v>539</v>
      </c>
      <c r="AG303" s="103">
        <f>Table1[[#This Row],['# Books]]*Table1[[#This Row],[QTY]]</f>
        <v>0</v>
      </c>
      <c r="AH303" s="104">
        <f>Table1[[#This Row],[S&amp;L Price]]*Table1[[#This Row],[QTY]]</f>
        <v>0</v>
      </c>
    </row>
    <row r="304" spans="1:34" ht="18" hidden="1" customHeight="1" x14ac:dyDescent="0.25">
      <c r="A304" s="83"/>
      <c r="B304" s="83">
        <v>39</v>
      </c>
      <c r="C304" s="84"/>
      <c r="D304" s="84"/>
      <c r="E304" s="84"/>
      <c r="F304" s="86" t="s">
        <v>22119</v>
      </c>
      <c r="G304" s="115">
        <v>4</v>
      </c>
      <c r="H304" s="88" t="s">
        <v>22119</v>
      </c>
      <c r="I304" s="88" t="s">
        <v>1045</v>
      </c>
      <c r="J304" s="88" t="s">
        <v>125</v>
      </c>
      <c r="K304" s="89"/>
      <c r="L304" s="91" t="s">
        <v>22120</v>
      </c>
      <c r="M304" s="84">
        <v>2020</v>
      </c>
      <c r="N304" s="93" t="s">
        <v>18968</v>
      </c>
      <c r="O304" s="86" t="s">
        <v>183</v>
      </c>
      <c r="P304" s="86" t="s">
        <v>319</v>
      </c>
      <c r="Q304" s="86"/>
      <c r="R304" s="86"/>
      <c r="S304" s="96"/>
      <c r="T304" s="96"/>
      <c r="U304" s="91"/>
      <c r="V304" s="91"/>
      <c r="W304" s="91"/>
      <c r="X304" s="98"/>
      <c r="Y304" s="86" t="s">
        <v>293</v>
      </c>
      <c r="Z304" s="86" t="s">
        <v>317</v>
      </c>
      <c r="AA304" s="86" t="s">
        <v>22121</v>
      </c>
      <c r="AB304" s="86" t="s">
        <v>478</v>
      </c>
      <c r="AC304" s="100">
        <v>105</v>
      </c>
      <c r="AD304" s="100">
        <v>78.8</v>
      </c>
      <c r="AE304" s="102"/>
      <c r="AF304" s="86" t="s">
        <v>538</v>
      </c>
      <c r="AG304" s="103">
        <f>Table1[[#This Row],['# Books]]*Table1[[#This Row],[QTY]]</f>
        <v>0</v>
      </c>
      <c r="AH304" s="104">
        <f>Table1[[#This Row],[S&amp;L Price]]*Table1[[#This Row],[QTY]]</f>
        <v>0</v>
      </c>
    </row>
    <row r="305" spans="1:34" ht="18" customHeight="1" x14ac:dyDescent="0.25">
      <c r="A305" s="83"/>
      <c r="B305" s="83">
        <v>39</v>
      </c>
      <c r="C305" s="84"/>
      <c r="D305" s="84"/>
      <c r="E305" s="84"/>
      <c r="F305" s="86" t="s">
        <v>22119</v>
      </c>
      <c r="G305" s="115">
        <v>1</v>
      </c>
      <c r="H305" s="88" t="s">
        <v>8569</v>
      </c>
      <c r="I305" s="88" t="s">
        <v>1045</v>
      </c>
      <c r="J305" s="88" t="s">
        <v>126</v>
      </c>
      <c r="K305" s="89"/>
      <c r="L305" s="91" t="s">
        <v>22122</v>
      </c>
      <c r="M305" s="84">
        <v>2020</v>
      </c>
      <c r="N305" s="93" t="s">
        <v>18968</v>
      </c>
      <c r="O305" s="86" t="s">
        <v>183</v>
      </c>
      <c r="P305" s="86" t="s">
        <v>319</v>
      </c>
      <c r="Q305" s="86" t="s">
        <v>22011</v>
      </c>
      <c r="R305" s="86" t="s">
        <v>22123</v>
      </c>
      <c r="S305" s="96"/>
      <c r="T305" s="96"/>
      <c r="U305" s="91"/>
      <c r="V305" s="91"/>
      <c r="W305" s="91" t="s">
        <v>270</v>
      </c>
      <c r="X305" s="98"/>
      <c r="Y305" s="86" t="s">
        <v>293</v>
      </c>
      <c r="Z305" s="86" t="s">
        <v>317</v>
      </c>
      <c r="AA305" s="86" t="s">
        <v>22124</v>
      </c>
      <c r="AB305" s="86" t="s">
        <v>478</v>
      </c>
      <c r="AC305" s="100">
        <v>26.25</v>
      </c>
      <c r="AD305" s="100">
        <v>19.7</v>
      </c>
      <c r="AE305" s="102" t="s">
        <v>8277</v>
      </c>
      <c r="AF305" s="86" t="s">
        <v>538</v>
      </c>
      <c r="AG305" s="103">
        <f>Table1[[#This Row],['# Books]]*Table1[[#This Row],[QTY]]</f>
        <v>0</v>
      </c>
      <c r="AH305" s="104">
        <f>Table1[[#This Row],[S&amp;L Price]]*Table1[[#This Row],[QTY]]</f>
        <v>0</v>
      </c>
    </row>
    <row r="306" spans="1:34" ht="18" hidden="1" customHeight="1" x14ac:dyDescent="0.25">
      <c r="A306" s="83"/>
      <c r="B306" s="83">
        <v>39</v>
      </c>
      <c r="C306" s="84"/>
      <c r="D306" s="84"/>
      <c r="E306" s="84"/>
      <c r="F306" s="86" t="s">
        <v>22119</v>
      </c>
      <c r="G306" s="115">
        <v>1</v>
      </c>
      <c r="H306" s="88" t="s">
        <v>8569</v>
      </c>
      <c r="I306" s="88" t="s">
        <v>1045</v>
      </c>
      <c r="J306" s="88" t="s">
        <v>328</v>
      </c>
      <c r="K306" s="89"/>
      <c r="L306" s="91" t="s">
        <v>22125</v>
      </c>
      <c r="M306" s="84">
        <v>2020</v>
      </c>
      <c r="N306" s="93" t="s">
        <v>18968</v>
      </c>
      <c r="O306" s="86"/>
      <c r="P306" s="86"/>
      <c r="Q306" s="86" t="s">
        <v>22011</v>
      </c>
      <c r="R306" s="86" t="s">
        <v>22123</v>
      </c>
      <c r="S306" s="96"/>
      <c r="T306" s="96"/>
      <c r="U306" s="91"/>
      <c r="V306" s="91"/>
      <c r="W306" s="91" t="s">
        <v>270</v>
      </c>
      <c r="X306" s="98"/>
      <c r="Y306" s="86" t="s">
        <v>293</v>
      </c>
      <c r="Z306" s="86" t="s">
        <v>317</v>
      </c>
      <c r="AA306" s="86" t="s">
        <v>22124</v>
      </c>
      <c r="AB306" s="86" t="s">
        <v>478</v>
      </c>
      <c r="AC306" s="100">
        <v>26.25</v>
      </c>
      <c r="AD306" s="100">
        <v>19.7</v>
      </c>
      <c r="AE306" s="102" t="s">
        <v>8277</v>
      </c>
      <c r="AF306" s="86" t="s">
        <v>538</v>
      </c>
      <c r="AG306" s="103">
        <f>Table1[[#This Row],['# Books]]*Table1[[#This Row],[QTY]]</f>
        <v>0</v>
      </c>
      <c r="AH306" s="104">
        <f>Table1[[#This Row],[S&amp;L Price]]*Table1[[#This Row],[QTY]]</f>
        <v>0</v>
      </c>
    </row>
    <row r="307" spans="1:34" ht="18" customHeight="1" x14ac:dyDescent="0.25">
      <c r="A307" s="83"/>
      <c r="B307" s="83">
        <v>39</v>
      </c>
      <c r="C307" s="84"/>
      <c r="D307" s="84"/>
      <c r="E307" s="84"/>
      <c r="F307" s="86" t="s">
        <v>22119</v>
      </c>
      <c r="G307" s="115">
        <v>1</v>
      </c>
      <c r="H307" s="88" t="s">
        <v>22126</v>
      </c>
      <c r="I307" s="88" t="s">
        <v>1045</v>
      </c>
      <c r="J307" s="88" t="s">
        <v>126</v>
      </c>
      <c r="K307" s="89"/>
      <c r="L307" s="91" t="s">
        <v>22127</v>
      </c>
      <c r="M307" s="84">
        <v>2020</v>
      </c>
      <c r="N307" s="93" t="s">
        <v>18968</v>
      </c>
      <c r="O307" s="86" t="s">
        <v>183</v>
      </c>
      <c r="P307" s="86" t="s">
        <v>319</v>
      </c>
      <c r="Q307" s="86" t="s">
        <v>22011</v>
      </c>
      <c r="R307" s="86" t="s">
        <v>22123</v>
      </c>
      <c r="S307" s="96"/>
      <c r="T307" s="96"/>
      <c r="U307" s="91"/>
      <c r="V307" s="91"/>
      <c r="W307" s="91" t="s">
        <v>270</v>
      </c>
      <c r="X307" s="98"/>
      <c r="Y307" s="86" t="s">
        <v>293</v>
      </c>
      <c r="Z307" s="86" t="s">
        <v>317</v>
      </c>
      <c r="AA307" s="86" t="s">
        <v>22128</v>
      </c>
      <c r="AB307" s="86" t="s">
        <v>478</v>
      </c>
      <c r="AC307" s="100">
        <v>26.25</v>
      </c>
      <c r="AD307" s="100">
        <v>19.7</v>
      </c>
      <c r="AE307" s="102" t="s">
        <v>8277</v>
      </c>
      <c r="AF307" s="86" t="s">
        <v>538</v>
      </c>
      <c r="AG307" s="103">
        <f>Table1[[#This Row],['# Books]]*Table1[[#This Row],[QTY]]</f>
        <v>0</v>
      </c>
      <c r="AH307" s="104">
        <f>Table1[[#This Row],[S&amp;L Price]]*Table1[[#This Row],[QTY]]</f>
        <v>0</v>
      </c>
    </row>
    <row r="308" spans="1:34" ht="18" hidden="1" customHeight="1" x14ac:dyDescent="0.25">
      <c r="A308" s="83"/>
      <c r="B308" s="83">
        <v>39</v>
      </c>
      <c r="C308" s="84"/>
      <c r="D308" s="84"/>
      <c r="E308" s="84"/>
      <c r="F308" s="86" t="s">
        <v>22119</v>
      </c>
      <c r="G308" s="115">
        <v>1</v>
      </c>
      <c r="H308" s="88" t="s">
        <v>22126</v>
      </c>
      <c r="I308" s="88" t="s">
        <v>1045</v>
      </c>
      <c r="J308" s="88" t="s">
        <v>328</v>
      </c>
      <c r="K308" s="89"/>
      <c r="L308" s="91" t="s">
        <v>22129</v>
      </c>
      <c r="M308" s="84">
        <v>2020</v>
      </c>
      <c r="N308" s="93" t="s">
        <v>18968</v>
      </c>
      <c r="O308" s="86"/>
      <c r="P308" s="86"/>
      <c r="Q308" s="86" t="s">
        <v>22011</v>
      </c>
      <c r="R308" s="86" t="s">
        <v>22123</v>
      </c>
      <c r="S308" s="96"/>
      <c r="T308" s="96"/>
      <c r="U308" s="91"/>
      <c r="V308" s="91"/>
      <c r="W308" s="91" t="s">
        <v>270</v>
      </c>
      <c r="X308" s="98"/>
      <c r="Y308" s="86" t="s">
        <v>293</v>
      </c>
      <c r="Z308" s="86" t="s">
        <v>317</v>
      </c>
      <c r="AA308" s="86" t="s">
        <v>22128</v>
      </c>
      <c r="AB308" s="86" t="s">
        <v>478</v>
      </c>
      <c r="AC308" s="100">
        <v>26.25</v>
      </c>
      <c r="AD308" s="100">
        <v>19.7</v>
      </c>
      <c r="AE308" s="102" t="s">
        <v>8277</v>
      </c>
      <c r="AF308" s="86" t="s">
        <v>538</v>
      </c>
      <c r="AG308" s="103">
        <f>Table1[[#This Row],['# Books]]*Table1[[#This Row],[QTY]]</f>
        <v>0</v>
      </c>
      <c r="AH308" s="104">
        <f>Table1[[#This Row],[S&amp;L Price]]*Table1[[#This Row],[QTY]]</f>
        <v>0</v>
      </c>
    </row>
    <row r="309" spans="1:34" ht="18" customHeight="1" x14ac:dyDescent="0.25">
      <c r="A309" s="83"/>
      <c r="B309" s="83">
        <v>39</v>
      </c>
      <c r="C309" s="84"/>
      <c r="D309" s="84"/>
      <c r="E309" s="84"/>
      <c r="F309" s="86" t="s">
        <v>22119</v>
      </c>
      <c r="G309" s="115">
        <v>1</v>
      </c>
      <c r="H309" s="88" t="s">
        <v>22130</v>
      </c>
      <c r="I309" s="88" t="s">
        <v>1045</v>
      </c>
      <c r="J309" s="88" t="s">
        <v>126</v>
      </c>
      <c r="K309" s="89"/>
      <c r="L309" s="91" t="s">
        <v>22131</v>
      </c>
      <c r="M309" s="84">
        <v>2020</v>
      </c>
      <c r="N309" s="93" t="s">
        <v>18968</v>
      </c>
      <c r="O309" s="86" t="s">
        <v>183</v>
      </c>
      <c r="P309" s="86" t="s">
        <v>319</v>
      </c>
      <c r="Q309" s="86" t="s">
        <v>22011</v>
      </c>
      <c r="R309" s="86" t="s">
        <v>22123</v>
      </c>
      <c r="S309" s="96"/>
      <c r="T309" s="96"/>
      <c r="U309" s="91"/>
      <c r="V309" s="91"/>
      <c r="W309" s="91" t="s">
        <v>270</v>
      </c>
      <c r="X309" s="98"/>
      <c r="Y309" s="86" t="s">
        <v>293</v>
      </c>
      <c r="Z309" s="86" t="s">
        <v>317</v>
      </c>
      <c r="AA309" s="86" t="s">
        <v>22132</v>
      </c>
      <c r="AB309" s="86" t="s">
        <v>478</v>
      </c>
      <c r="AC309" s="100">
        <v>26.25</v>
      </c>
      <c r="AD309" s="100">
        <v>19.7</v>
      </c>
      <c r="AE309" s="102" t="s">
        <v>8277</v>
      </c>
      <c r="AF309" s="86" t="s">
        <v>538</v>
      </c>
      <c r="AG309" s="103">
        <f>Table1[[#This Row],['# Books]]*Table1[[#This Row],[QTY]]</f>
        <v>0</v>
      </c>
      <c r="AH309" s="104">
        <f>Table1[[#This Row],[S&amp;L Price]]*Table1[[#This Row],[QTY]]</f>
        <v>0</v>
      </c>
    </row>
    <row r="310" spans="1:34" ht="18" hidden="1" customHeight="1" x14ac:dyDescent="0.25">
      <c r="A310" s="83"/>
      <c r="B310" s="83">
        <v>39</v>
      </c>
      <c r="C310" s="84"/>
      <c r="D310" s="84"/>
      <c r="E310" s="84"/>
      <c r="F310" s="86" t="s">
        <v>22119</v>
      </c>
      <c r="G310" s="115">
        <v>1</v>
      </c>
      <c r="H310" s="88" t="s">
        <v>22130</v>
      </c>
      <c r="I310" s="88" t="s">
        <v>1045</v>
      </c>
      <c r="J310" s="88" t="s">
        <v>328</v>
      </c>
      <c r="K310" s="89"/>
      <c r="L310" s="91" t="s">
        <v>22133</v>
      </c>
      <c r="M310" s="84">
        <v>2020</v>
      </c>
      <c r="N310" s="93" t="s">
        <v>18968</v>
      </c>
      <c r="O310" s="86"/>
      <c r="P310" s="86"/>
      <c r="Q310" s="86" t="s">
        <v>22011</v>
      </c>
      <c r="R310" s="86" t="s">
        <v>22123</v>
      </c>
      <c r="S310" s="96"/>
      <c r="T310" s="96"/>
      <c r="U310" s="91"/>
      <c r="V310" s="91"/>
      <c r="W310" s="91" t="s">
        <v>270</v>
      </c>
      <c r="X310" s="98"/>
      <c r="Y310" s="86" t="s">
        <v>293</v>
      </c>
      <c r="Z310" s="86" t="s">
        <v>317</v>
      </c>
      <c r="AA310" s="86" t="s">
        <v>22132</v>
      </c>
      <c r="AB310" s="86" t="s">
        <v>478</v>
      </c>
      <c r="AC310" s="100">
        <v>26.25</v>
      </c>
      <c r="AD310" s="100">
        <v>19.7</v>
      </c>
      <c r="AE310" s="102" t="s">
        <v>8277</v>
      </c>
      <c r="AF310" s="86" t="s">
        <v>538</v>
      </c>
      <c r="AG310" s="103">
        <f>Table1[[#This Row],['# Books]]*Table1[[#This Row],[QTY]]</f>
        <v>0</v>
      </c>
      <c r="AH310" s="104">
        <f>Table1[[#This Row],[S&amp;L Price]]*Table1[[#This Row],[QTY]]</f>
        <v>0</v>
      </c>
    </row>
    <row r="311" spans="1:34" ht="18" customHeight="1" x14ac:dyDescent="0.25">
      <c r="A311" s="83"/>
      <c r="B311" s="83">
        <v>39</v>
      </c>
      <c r="C311" s="84"/>
      <c r="D311" s="84"/>
      <c r="E311" s="84"/>
      <c r="F311" s="86" t="s">
        <v>22119</v>
      </c>
      <c r="G311" s="115">
        <v>1</v>
      </c>
      <c r="H311" s="88" t="s">
        <v>22134</v>
      </c>
      <c r="I311" s="88" t="s">
        <v>1045</v>
      </c>
      <c r="J311" s="88" t="s">
        <v>126</v>
      </c>
      <c r="K311" s="89"/>
      <c r="L311" s="91" t="s">
        <v>22135</v>
      </c>
      <c r="M311" s="84">
        <v>2020</v>
      </c>
      <c r="N311" s="93" t="s">
        <v>18968</v>
      </c>
      <c r="O311" s="86" t="s">
        <v>183</v>
      </c>
      <c r="P311" s="86" t="s">
        <v>319</v>
      </c>
      <c r="Q311" s="86" t="s">
        <v>22011</v>
      </c>
      <c r="R311" s="86" t="s">
        <v>22123</v>
      </c>
      <c r="S311" s="96"/>
      <c r="T311" s="96"/>
      <c r="U311" s="91"/>
      <c r="V311" s="91"/>
      <c r="W311" s="91" t="s">
        <v>270</v>
      </c>
      <c r="X311" s="98"/>
      <c r="Y311" s="86" t="s">
        <v>293</v>
      </c>
      <c r="Z311" s="86" t="s">
        <v>317</v>
      </c>
      <c r="AA311" s="86" t="s">
        <v>22136</v>
      </c>
      <c r="AB311" s="86" t="s">
        <v>478</v>
      </c>
      <c r="AC311" s="100">
        <v>26.25</v>
      </c>
      <c r="AD311" s="100">
        <v>19.7</v>
      </c>
      <c r="AE311" s="102" t="s">
        <v>8277</v>
      </c>
      <c r="AF311" s="86" t="s">
        <v>538</v>
      </c>
      <c r="AG311" s="103">
        <f>Table1[[#This Row],['# Books]]*Table1[[#This Row],[QTY]]</f>
        <v>0</v>
      </c>
      <c r="AH311" s="104">
        <f>Table1[[#This Row],[S&amp;L Price]]*Table1[[#This Row],[QTY]]</f>
        <v>0</v>
      </c>
    </row>
    <row r="312" spans="1:34" ht="18" hidden="1" customHeight="1" x14ac:dyDescent="0.25">
      <c r="A312" s="83"/>
      <c r="B312" s="83">
        <v>39</v>
      </c>
      <c r="C312" s="84"/>
      <c r="D312" s="84"/>
      <c r="E312" s="84"/>
      <c r="F312" s="86" t="s">
        <v>22119</v>
      </c>
      <c r="G312" s="115">
        <v>1</v>
      </c>
      <c r="H312" s="88" t="s">
        <v>22134</v>
      </c>
      <c r="I312" s="88" t="s">
        <v>1045</v>
      </c>
      <c r="J312" s="88" t="s">
        <v>328</v>
      </c>
      <c r="K312" s="89"/>
      <c r="L312" s="91" t="s">
        <v>22137</v>
      </c>
      <c r="M312" s="84">
        <v>2020</v>
      </c>
      <c r="N312" s="93" t="s">
        <v>18968</v>
      </c>
      <c r="O312" s="86"/>
      <c r="P312" s="86"/>
      <c r="Q312" s="86" t="s">
        <v>22011</v>
      </c>
      <c r="R312" s="86" t="s">
        <v>22123</v>
      </c>
      <c r="S312" s="96"/>
      <c r="T312" s="96"/>
      <c r="U312" s="91"/>
      <c r="V312" s="91"/>
      <c r="W312" s="91" t="s">
        <v>270</v>
      </c>
      <c r="X312" s="98"/>
      <c r="Y312" s="86" t="s">
        <v>293</v>
      </c>
      <c r="Z312" s="86" t="s">
        <v>317</v>
      </c>
      <c r="AA312" s="86" t="s">
        <v>22136</v>
      </c>
      <c r="AB312" s="86" t="s">
        <v>478</v>
      </c>
      <c r="AC312" s="100">
        <v>26.25</v>
      </c>
      <c r="AD312" s="100">
        <v>19.7</v>
      </c>
      <c r="AE312" s="102" t="s">
        <v>8277</v>
      </c>
      <c r="AF312" s="86" t="s">
        <v>538</v>
      </c>
      <c r="AG312" s="103">
        <f>Table1[[#This Row],['# Books]]*Table1[[#This Row],[QTY]]</f>
        <v>0</v>
      </c>
      <c r="AH312" s="104">
        <f>Table1[[#This Row],[S&amp;L Price]]*Table1[[#This Row],[QTY]]</f>
        <v>0</v>
      </c>
    </row>
    <row r="313" spans="1:34" ht="18" hidden="1" customHeight="1" x14ac:dyDescent="0.25">
      <c r="A313" s="83"/>
      <c r="B313" s="83">
        <v>40</v>
      </c>
      <c r="C313" s="84">
        <v>47</v>
      </c>
      <c r="D313" s="84"/>
      <c r="E313" s="84"/>
      <c r="F313" s="86" t="s">
        <v>19143</v>
      </c>
      <c r="G313" s="115">
        <v>6</v>
      </c>
      <c r="H313" s="88" t="s">
        <v>19143</v>
      </c>
      <c r="I313" s="88" t="s">
        <v>1045</v>
      </c>
      <c r="J313" s="88" t="s">
        <v>125</v>
      </c>
      <c r="K313" s="89"/>
      <c r="L313" s="91" t="s">
        <v>19144</v>
      </c>
      <c r="M313" s="84">
        <v>2020</v>
      </c>
      <c r="N313" s="93" t="s">
        <v>17849</v>
      </c>
      <c r="O313" s="86" t="s">
        <v>183</v>
      </c>
      <c r="P313" s="86" t="s">
        <v>319</v>
      </c>
      <c r="Q313" s="86"/>
      <c r="R313" s="86"/>
      <c r="S313" s="96"/>
      <c r="T313" s="96"/>
      <c r="U313" s="91"/>
      <c r="V313" s="91"/>
      <c r="W313" s="91"/>
      <c r="X313" s="98"/>
      <c r="Y313" s="86" t="s">
        <v>296</v>
      </c>
      <c r="Z313" s="86" t="s">
        <v>306</v>
      </c>
      <c r="AA313" s="86" t="s">
        <v>19145</v>
      </c>
      <c r="AB313" s="86" t="s">
        <v>478</v>
      </c>
      <c r="AC313" s="100">
        <v>165</v>
      </c>
      <c r="AD313" s="100">
        <v>124.2</v>
      </c>
      <c r="AE313" s="102"/>
      <c r="AF313" s="86" t="s">
        <v>539</v>
      </c>
      <c r="AG313" s="103">
        <f>Table1[[#This Row],['# Books]]*Table1[[#This Row],[QTY]]</f>
        <v>0</v>
      </c>
      <c r="AH313" s="104">
        <f>Table1[[#This Row],[S&amp;L Price]]*Table1[[#This Row],[QTY]]</f>
        <v>0</v>
      </c>
    </row>
    <row r="314" spans="1:34" ht="18" customHeight="1" x14ac:dyDescent="0.25">
      <c r="A314" s="83"/>
      <c r="B314" s="83">
        <v>40</v>
      </c>
      <c r="C314" s="84">
        <v>47</v>
      </c>
      <c r="D314" s="84"/>
      <c r="E314" s="84"/>
      <c r="F314" s="86" t="s">
        <v>19143</v>
      </c>
      <c r="G314" s="115">
        <v>1</v>
      </c>
      <c r="H314" s="88" t="s">
        <v>19146</v>
      </c>
      <c r="I314" s="88" t="s">
        <v>1045</v>
      </c>
      <c r="J314" s="88" t="s">
        <v>126</v>
      </c>
      <c r="K314" s="89"/>
      <c r="L314" s="91" t="s">
        <v>19147</v>
      </c>
      <c r="M314" s="84">
        <v>2020</v>
      </c>
      <c r="N314" s="93" t="s">
        <v>17849</v>
      </c>
      <c r="O314" s="86" t="s">
        <v>183</v>
      </c>
      <c r="P314" s="86" t="s">
        <v>319</v>
      </c>
      <c r="Q314" s="86" t="s">
        <v>1091</v>
      </c>
      <c r="R314" s="86" t="s">
        <v>8524</v>
      </c>
      <c r="S314" s="96"/>
      <c r="T314" s="96"/>
      <c r="U314" s="91"/>
      <c r="V314" s="91"/>
      <c r="W314" s="91" t="s">
        <v>276</v>
      </c>
      <c r="X314" s="98"/>
      <c r="Y314" s="86" t="s">
        <v>296</v>
      </c>
      <c r="Z314" s="86" t="s">
        <v>306</v>
      </c>
      <c r="AA314" s="86" t="s">
        <v>19148</v>
      </c>
      <c r="AB314" s="86" t="s">
        <v>478</v>
      </c>
      <c r="AC314" s="100">
        <v>27.5</v>
      </c>
      <c r="AD314" s="100">
        <v>20.7</v>
      </c>
      <c r="AE314" s="102" t="s">
        <v>13426</v>
      </c>
      <c r="AF314" s="86" t="s">
        <v>539</v>
      </c>
      <c r="AG314" s="103">
        <f>Table1[[#This Row],['# Books]]*Table1[[#This Row],[QTY]]</f>
        <v>0</v>
      </c>
      <c r="AH314" s="104">
        <f>Table1[[#This Row],[S&amp;L Price]]*Table1[[#This Row],[QTY]]</f>
        <v>0</v>
      </c>
    </row>
    <row r="315" spans="1:34" ht="18" hidden="1" customHeight="1" x14ac:dyDescent="0.25">
      <c r="A315" s="83"/>
      <c r="B315" s="83">
        <v>40</v>
      </c>
      <c r="C315" s="84">
        <v>47</v>
      </c>
      <c r="D315" s="84"/>
      <c r="E315" s="84"/>
      <c r="F315" s="86" t="s">
        <v>19143</v>
      </c>
      <c r="G315" s="115">
        <v>1</v>
      </c>
      <c r="H315" s="88" t="s">
        <v>19146</v>
      </c>
      <c r="I315" s="88" t="s">
        <v>1045</v>
      </c>
      <c r="J315" s="88" t="s">
        <v>328</v>
      </c>
      <c r="K315" s="89"/>
      <c r="L315" s="91" t="s">
        <v>19149</v>
      </c>
      <c r="M315" s="84">
        <v>2020</v>
      </c>
      <c r="N315" s="93" t="s">
        <v>17849</v>
      </c>
      <c r="O315" s="86"/>
      <c r="P315" s="86"/>
      <c r="Q315" s="86" t="s">
        <v>1091</v>
      </c>
      <c r="R315" s="86" t="s">
        <v>8524</v>
      </c>
      <c r="S315" s="96"/>
      <c r="T315" s="96"/>
      <c r="U315" s="91"/>
      <c r="V315" s="91"/>
      <c r="W315" s="91" t="s">
        <v>276</v>
      </c>
      <c r="X315" s="98"/>
      <c r="Y315" s="86" t="s">
        <v>296</v>
      </c>
      <c r="Z315" s="86" t="s">
        <v>306</v>
      </c>
      <c r="AA315" s="86" t="s">
        <v>19148</v>
      </c>
      <c r="AB315" s="86" t="s">
        <v>478</v>
      </c>
      <c r="AC315" s="100">
        <v>27.5</v>
      </c>
      <c r="AD315" s="100">
        <v>20.7</v>
      </c>
      <c r="AE315" s="102" t="s">
        <v>13426</v>
      </c>
      <c r="AF315" s="86" t="s">
        <v>539</v>
      </c>
      <c r="AG315" s="103">
        <f>Table1[[#This Row],['# Books]]*Table1[[#This Row],[QTY]]</f>
        <v>0</v>
      </c>
      <c r="AH315" s="104">
        <f>Table1[[#This Row],[S&amp;L Price]]*Table1[[#This Row],[QTY]]</f>
        <v>0</v>
      </c>
    </row>
    <row r="316" spans="1:34" ht="18" customHeight="1" x14ac:dyDescent="0.25">
      <c r="A316" s="83"/>
      <c r="B316" s="83">
        <v>40</v>
      </c>
      <c r="C316" s="84">
        <v>47</v>
      </c>
      <c r="D316" s="84"/>
      <c r="E316" s="84"/>
      <c r="F316" s="86" t="s">
        <v>19143</v>
      </c>
      <c r="G316" s="115">
        <v>1</v>
      </c>
      <c r="H316" s="88" t="s">
        <v>19150</v>
      </c>
      <c r="I316" s="88" t="s">
        <v>1045</v>
      </c>
      <c r="J316" s="88" t="s">
        <v>126</v>
      </c>
      <c r="K316" s="89"/>
      <c r="L316" s="91" t="s">
        <v>19151</v>
      </c>
      <c r="M316" s="84">
        <v>2020</v>
      </c>
      <c r="N316" s="93" t="s">
        <v>17849</v>
      </c>
      <c r="O316" s="86" t="s">
        <v>183</v>
      </c>
      <c r="P316" s="86" t="s">
        <v>319</v>
      </c>
      <c r="Q316" s="86" t="s">
        <v>1091</v>
      </c>
      <c r="R316" s="86" t="s">
        <v>8524</v>
      </c>
      <c r="S316" s="96"/>
      <c r="T316" s="96"/>
      <c r="U316" s="91"/>
      <c r="V316" s="91"/>
      <c r="W316" s="91" t="s">
        <v>276</v>
      </c>
      <c r="X316" s="98"/>
      <c r="Y316" s="86" t="s">
        <v>296</v>
      </c>
      <c r="Z316" s="86" t="s">
        <v>306</v>
      </c>
      <c r="AA316" s="86" t="s">
        <v>19152</v>
      </c>
      <c r="AB316" s="86" t="s">
        <v>478</v>
      </c>
      <c r="AC316" s="100">
        <v>27.5</v>
      </c>
      <c r="AD316" s="100">
        <v>20.7</v>
      </c>
      <c r="AE316" s="102" t="s">
        <v>977</v>
      </c>
      <c r="AF316" s="86" t="s">
        <v>539</v>
      </c>
      <c r="AG316" s="103">
        <f>Table1[[#This Row],['# Books]]*Table1[[#This Row],[QTY]]</f>
        <v>0</v>
      </c>
      <c r="AH316" s="104">
        <f>Table1[[#This Row],[S&amp;L Price]]*Table1[[#This Row],[QTY]]</f>
        <v>0</v>
      </c>
    </row>
    <row r="317" spans="1:34" ht="18" hidden="1" customHeight="1" x14ac:dyDescent="0.25">
      <c r="A317" s="83"/>
      <c r="B317" s="83">
        <v>40</v>
      </c>
      <c r="C317" s="84">
        <v>47</v>
      </c>
      <c r="D317" s="84"/>
      <c r="E317" s="84"/>
      <c r="F317" s="86" t="s">
        <v>19143</v>
      </c>
      <c r="G317" s="115">
        <v>1</v>
      </c>
      <c r="H317" s="88" t="s">
        <v>19150</v>
      </c>
      <c r="I317" s="88" t="s">
        <v>1045</v>
      </c>
      <c r="J317" s="88" t="s">
        <v>328</v>
      </c>
      <c r="K317" s="89"/>
      <c r="L317" s="91" t="s">
        <v>19153</v>
      </c>
      <c r="M317" s="84">
        <v>2020</v>
      </c>
      <c r="N317" s="93" t="s">
        <v>17849</v>
      </c>
      <c r="O317" s="86"/>
      <c r="P317" s="86"/>
      <c r="Q317" s="86" t="s">
        <v>1091</v>
      </c>
      <c r="R317" s="86" t="s">
        <v>8524</v>
      </c>
      <c r="S317" s="96"/>
      <c r="T317" s="96"/>
      <c r="U317" s="91"/>
      <c r="V317" s="91"/>
      <c r="W317" s="91" t="s">
        <v>276</v>
      </c>
      <c r="X317" s="98"/>
      <c r="Y317" s="86" t="s">
        <v>296</v>
      </c>
      <c r="Z317" s="86" t="s">
        <v>306</v>
      </c>
      <c r="AA317" s="86" t="s">
        <v>19152</v>
      </c>
      <c r="AB317" s="86" t="s">
        <v>478</v>
      </c>
      <c r="AC317" s="100">
        <v>27.5</v>
      </c>
      <c r="AD317" s="100">
        <v>20.7</v>
      </c>
      <c r="AE317" s="102" t="s">
        <v>977</v>
      </c>
      <c r="AF317" s="86" t="s">
        <v>539</v>
      </c>
      <c r="AG317" s="103">
        <f>Table1[[#This Row],['# Books]]*Table1[[#This Row],[QTY]]</f>
        <v>0</v>
      </c>
      <c r="AH317" s="104">
        <f>Table1[[#This Row],[S&amp;L Price]]*Table1[[#This Row],[QTY]]</f>
        <v>0</v>
      </c>
    </row>
    <row r="318" spans="1:34" ht="18" customHeight="1" x14ac:dyDescent="0.25">
      <c r="A318" s="83"/>
      <c r="B318" s="83">
        <v>40</v>
      </c>
      <c r="C318" s="84">
        <v>47</v>
      </c>
      <c r="D318" s="84"/>
      <c r="E318" s="84"/>
      <c r="F318" s="86" t="s">
        <v>19143</v>
      </c>
      <c r="G318" s="115">
        <v>1</v>
      </c>
      <c r="H318" s="88" t="s">
        <v>19154</v>
      </c>
      <c r="I318" s="88" t="s">
        <v>1045</v>
      </c>
      <c r="J318" s="88" t="s">
        <v>126</v>
      </c>
      <c r="K318" s="89"/>
      <c r="L318" s="91" t="s">
        <v>19155</v>
      </c>
      <c r="M318" s="84">
        <v>2020</v>
      </c>
      <c r="N318" s="93" t="s">
        <v>17849</v>
      </c>
      <c r="O318" s="86" t="s">
        <v>183</v>
      </c>
      <c r="P318" s="86" t="s">
        <v>319</v>
      </c>
      <c r="Q318" s="86" t="s">
        <v>1091</v>
      </c>
      <c r="R318" s="86" t="s">
        <v>8524</v>
      </c>
      <c r="S318" s="96"/>
      <c r="T318" s="96"/>
      <c r="U318" s="91"/>
      <c r="V318" s="91"/>
      <c r="W318" s="91" t="s">
        <v>276</v>
      </c>
      <c r="X318" s="98"/>
      <c r="Y318" s="86" t="s">
        <v>296</v>
      </c>
      <c r="Z318" s="86" t="s">
        <v>306</v>
      </c>
      <c r="AA318" s="86" t="s">
        <v>19156</v>
      </c>
      <c r="AB318" s="86" t="s">
        <v>478</v>
      </c>
      <c r="AC318" s="100">
        <v>27.5</v>
      </c>
      <c r="AD318" s="100">
        <v>20.7</v>
      </c>
      <c r="AE318" s="102" t="s">
        <v>13426</v>
      </c>
      <c r="AF318" s="86" t="s">
        <v>539</v>
      </c>
      <c r="AG318" s="103">
        <f>Table1[[#This Row],['# Books]]*Table1[[#This Row],[QTY]]</f>
        <v>0</v>
      </c>
      <c r="AH318" s="104">
        <f>Table1[[#This Row],[S&amp;L Price]]*Table1[[#This Row],[QTY]]</f>
        <v>0</v>
      </c>
    </row>
    <row r="319" spans="1:34" ht="18" hidden="1" customHeight="1" x14ac:dyDescent="0.25">
      <c r="A319" s="83"/>
      <c r="B319" s="83">
        <v>40</v>
      </c>
      <c r="C319" s="84">
        <v>47</v>
      </c>
      <c r="D319" s="84"/>
      <c r="E319" s="84"/>
      <c r="F319" s="86" t="s">
        <v>19143</v>
      </c>
      <c r="G319" s="115">
        <v>1</v>
      </c>
      <c r="H319" s="88" t="s">
        <v>19154</v>
      </c>
      <c r="I319" s="88" t="s">
        <v>1045</v>
      </c>
      <c r="J319" s="88" t="s">
        <v>328</v>
      </c>
      <c r="K319" s="89"/>
      <c r="L319" s="91" t="s">
        <v>19157</v>
      </c>
      <c r="M319" s="84">
        <v>2020</v>
      </c>
      <c r="N319" s="93" t="s">
        <v>17849</v>
      </c>
      <c r="O319" s="86"/>
      <c r="P319" s="86"/>
      <c r="Q319" s="86" t="s">
        <v>1091</v>
      </c>
      <c r="R319" s="86" t="s">
        <v>8524</v>
      </c>
      <c r="S319" s="96"/>
      <c r="T319" s="96"/>
      <c r="U319" s="91"/>
      <c r="V319" s="91"/>
      <c r="W319" s="91" t="s">
        <v>276</v>
      </c>
      <c r="X319" s="98"/>
      <c r="Y319" s="86" t="s">
        <v>296</v>
      </c>
      <c r="Z319" s="86" t="s">
        <v>306</v>
      </c>
      <c r="AA319" s="86" t="s">
        <v>19156</v>
      </c>
      <c r="AB319" s="86" t="s">
        <v>478</v>
      </c>
      <c r="AC319" s="100">
        <v>27.5</v>
      </c>
      <c r="AD319" s="100">
        <v>20.7</v>
      </c>
      <c r="AE319" s="102" t="s">
        <v>13426</v>
      </c>
      <c r="AF319" s="86" t="s">
        <v>539</v>
      </c>
      <c r="AG319" s="103">
        <f>Table1[[#This Row],['# Books]]*Table1[[#This Row],[QTY]]</f>
        <v>0</v>
      </c>
      <c r="AH319" s="104">
        <f>Table1[[#This Row],[S&amp;L Price]]*Table1[[#This Row],[QTY]]</f>
        <v>0</v>
      </c>
    </row>
    <row r="320" spans="1:34" ht="18" customHeight="1" x14ac:dyDescent="0.25">
      <c r="A320" s="83"/>
      <c r="B320" s="83">
        <v>40</v>
      </c>
      <c r="C320" s="84">
        <v>47</v>
      </c>
      <c r="D320" s="84"/>
      <c r="E320" s="84"/>
      <c r="F320" s="86" t="s">
        <v>19143</v>
      </c>
      <c r="G320" s="115">
        <v>1</v>
      </c>
      <c r="H320" s="88" t="s">
        <v>19158</v>
      </c>
      <c r="I320" s="88" t="s">
        <v>1045</v>
      </c>
      <c r="J320" s="88" t="s">
        <v>126</v>
      </c>
      <c r="K320" s="89"/>
      <c r="L320" s="91" t="s">
        <v>19159</v>
      </c>
      <c r="M320" s="84">
        <v>2020</v>
      </c>
      <c r="N320" s="93" t="s">
        <v>17849</v>
      </c>
      <c r="O320" s="86" t="s">
        <v>183</v>
      </c>
      <c r="P320" s="86" t="s">
        <v>319</v>
      </c>
      <c r="Q320" s="86" t="s">
        <v>1091</v>
      </c>
      <c r="R320" s="86" t="s">
        <v>8524</v>
      </c>
      <c r="S320" s="96"/>
      <c r="T320" s="96"/>
      <c r="U320" s="91"/>
      <c r="V320" s="91"/>
      <c r="W320" s="91" t="s">
        <v>276</v>
      </c>
      <c r="X320" s="98"/>
      <c r="Y320" s="86" t="s">
        <v>296</v>
      </c>
      <c r="Z320" s="86" t="s">
        <v>306</v>
      </c>
      <c r="AA320" s="86" t="s">
        <v>19160</v>
      </c>
      <c r="AB320" s="86" t="s">
        <v>478</v>
      </c>
      <c r="AC320" s="100">
        <v>27.5</v>
      </c>
      <c r="AD320" s="100">
        <v>20.7</v>
      </c>
      <c r="AE320" s="102" t="s">
        <v>13426</v>
      </c>
      <c r="AF320" s="86" t="s">
        <v>539</v>
      </c>
      <c r="AG320" s="103">
        <f>Table1[[#This Row],['# Books]]*Table1[[#This Row],[QTY]]</f>
        <v>0</v>
      </c>
      <c r="AH320" s="104">
        <f>Table1[[#This Row],[S&amp;L Price]]*Table1[[#This Row],[QTY]]</f>
        <v>0</v>
      </c>
    </row>
    <row r="321" spans="1:34" ht="18" hidden="1" customHeight="1" x14ac:dyDescent="0.25">
      <c r="A321" s="83"/>
      <c r="B321" s="83">
        <v>40</v>
      </c>
      <c r="C321" s="84">
        <v>47</v>
      </c>
      <c r="D321" s="84"/>
      <c r="E321" s="84"/>
      <c r="F321" s="86" t="s">
        <v>19143</v>
      </c>
      <c r="G321" s="115">
        <v>1</v>
      </c>
      <c r="H321" s="88" t="s">
        <v>19158</v>
      </c>
      <c r="I321" s="88" t="s">
        <v>1045</v>
      </c>
      <c r="J321" s="88" t="s">
        <v>328</v>
      </c>
      <c r="K321" s="89"/>
      <c r="L321" s="91" t="s">
        <v>19161</v>
      </c>
      <c r="M321" s="84">
        <v>2020</v>
      </c>
      <c r="N321" s="93" t="s">
        <v>17849</v>
      </c>
      <c r="O321" s="86"/>
      <c r="P321" s="86"/>
      <c r="Q321" s="86" t="s">
        <v>1091</v>
      </c>
      <c r="R321" s="86" t="s">
        <v>8524</v>
      </c>
      <c r="S321" s="96"/>
      <c r="T321" s="96"/>
      <c r="U321" s="91"/>
      <c r="V321" s="91"/>
      <c r="W321" s="91" t="s">
        <v>276</v>
      </c>
      <c r="X321" s="98"/>
      <c r="Y321" s="86" t="s">
        <v>296</v>
      </c>
      <c r="Z321" s="86" t="s">
        <v>306</v>
      </c>
      <c r="AA321" s="86" t="s">
        <v>19160</v>
      </c>
      <c r="AB321" s="86" t="s">
        <v>478</v>
      </c>
      <c r="AC321" s="100">
        <v>27.5</v>
      </c>
      <c r="AD321" s="100">
        <v>20.7</v>
      </c>
      <c r="AE321" s="102" t="s">
        <v>13426</v>
      </c>
      <c r="AF321" s="86" t="s">
        <v>539</v>
      </c>
      <c r="AG321" s="103">
        <f>Table1[[#This Row],['# Books]]*Table1[[#This Row],[QTY]]</f>
        <v>0</v>
      </c>
      <c r="AH321" s="104">
        <f>Table1[[#This Row],[S&amp;L Price]]*Table1[[#This Row],[QTY]]</f>
        <v>0</v>
      </c>
    </row>
    <row r="322" spans="1:34" ht="18" customHeight="1" x14ac:dyDescent="0.25">
      <c r="A322" s="83"/>
      <c r="B322" s="83">
        <v>40</v>
      </c>
      <c r="C322" s="84">
        <v>47</v>
      </c>
      <c r="D322" s="84"/>
      <c r="E322" s="84"/>
      <c r="F322" s="86" t="s">
        <v>19143</v>
      </c>
      <c r="G322" s="115">
        <v>1</v>
      </c>
      <c r="H322" s="88" t="s">
        <v>19162</v>
      </c>
      <c r="I322" s="88" t="s">
        <v>1045</v>
      </c>
      <c r="J322" s="88" t="s">
        <v>126</v>
      </c>
      <c r="K322" s="89"/>
      <c r="L322" s="91" t="s">
        <v>19163</v>
      </c>
      <c r="M322" s="84">
        <v>2020</v>
      </c>
      <c r="N322" s="93" t="s">
        <v>17849</v>
      </c>
      <c r="O322" s="86" t="s">
        <v>183</v>
      </c>
      <c r="P322" s="86" t="s">
        <v>319</v>
      </c>
      <c r="Q322" s="86" t="s">
        <v>1091</v>
      </c>
      <c r="R322" s="86" t="s">
        <v>8524</v>
      </c>
      <c r="S322" s="96"/>
      <c r="T322" s="96"/>
      <c r="U322" s="91"/>
      <c r="V322" s="91"/>
      <c r="W322" s="91" t="s">
        <v>276</v>
      </c>
      <c r="X322" s="98"/>
      <c r="Y322" s="86" t="s">
        <v>296</v>
      </c>
      <c r="Z322" s="86" t="s">
        <v>306</v>
      </c>
      <c r="AA322" s="86" t="s">
        <v>19164</v>
      </c>
      <c r="AB322" s="86" t="s">
        <v>478</v>
      </c>
      <c r="AC322" s="100">
        <v>27.5</v>
      </c>
      <c r="AD322" s="100">
        <v>20.7</v>
      </c>
      <c r="AE322" s="102" t="s">
        <v>13426</v>
      </c>
      <c r="AF322" s="86" t="s">
        <v>539</v>
      </c>
      <c r="AG322" s="103">
        <f>Table1[[#This Row],['# Books]]*Table1[[#This Row],[QTY]]</f>
        <v>0</v>
      </c>
      <c r="AH322" s="104">
        <f>Table1[[#This Row],[S&amp;L Price]]*Table1[[#This Row],[QTY]]</f>
        <v>0</v>
      </c>
    </row>
    <row r="323" spans="1:34" ht="18" hidden="1" customHeight="1" x14ac:dyDescent="0.25">
      <c r="A323" s="83"/>
      <c r="B323" s="83">
        <v>40</v>
      </c>
      <c r="C323" s="84">
        <v>47</v>
      </c>
      <c r="D323" s="84"/>
      <c r="E323" s="84"/>
      <c r="F323" s="86" t="s">
        <v>19143</v>
      </c>
      <c r="G323" s="115">
        <v>1</v>
      </c>
      <c r="H323" s="88" t="s">
        <v>19162</v>
      </c>
      <c r="I323" s="88" t="s">
        <v>1045</v>
      </c>
      <c r="J323" s="88" t="s">
        <v>328</v>
      </c>
      <c r="K323" s="89"/>
      <c r="L323" s="91" t="s">
        <v>19165</v>
      </c>
      <c r="M323" s="84">
        <v>2020</v>
      </c>
      <c r="N323" s="93" t="s">
        <v>17849</v>
      </c>
      <c r="O323" s="86"/>
      <c r="P323" s="86"/>
      <c r="Q323" s="86" t="s">
        <v>1091</v>
      </c>
      <c r="R323" s="86" t="s">
        <v>8524</v>
      </c>
      <c r="S323" s="96"/>
      <c r="T323" s="96"/>
      <c r="U323" s="91"/>
      <c r="V323" s="91"/>
      <c r="W323" s="91" t="s">
        <v>276</v>
      </c>
      <c r="X323" s="98"/>
      <c r="Y323" s="86" t="s">
        <v>296</v>
      </c>
      <c r="Z323" s="86" t="s">
        <v>306</v>
      </c>
      <c r="AA323" s="86" t="s">
        <v>19164</v>
      </c>
      <c r="AB323" s="86" t="s">
        <v>478</v>
      </c>
      <c r="AC323" s="100">
        <v>27.5</v>
      </c>
      <c r="AD323" s="100">
        <v>20.7</v>
      </c>
      <c r="AE323" s="102" t="s">
        <v>13426</v>
      </c>
      <c r="AF323" s="86" t="s">
        <v>539</v>
      </c>
      <c r="AG323" s="103">
        <f>Table1[[#This Row],['# Books]]*Table1[[#This Row],[QTY]]</f>
        <v>0</v>
      </c>
      <c r="AH323" s="104">
        <f>Table1[[#This Row],[S&amp;L Price]]*Table1[[#This Row],[QTY]]</f>
        <v>0</v>
      </c>
    </row>
    <row r="324" spans="1:34" ht="18" customHeight="1" x14ac:dyDescent="0.25">
      <c r="A324" s="83"/>
      <c r="B324" s="83">
        <v>40</v>
      </c>
      <c r="C324" s="84">
        <v>47</v>
      </c>
      <c r="D324" s="84"/>
      <c r="E324" s="84"/>
      <c r="F324" s="86" t="s">
        <v>19143</v>
      </c>
      <c r="G324" s="115">
        <v>1</v>
      </c>
      <c r="H324" s="88" t="s">
        <v>19166</v>
      </c>
      <c r="I324" s="88" t="s">
        <v>1045</v>
      </c>
      <c r="J324" s="88" t="s">
        <v>126</v>
      </c>
      <c r="K324" s="89"/>
      <c r="L324" s="91" t="s">
        <v>19167</v>
      </c>
      <c r="M324" s="84">
        <v>2020</v>
      </c>
      <c r="N324" s="93" t="s">
        <v>17849</v>
      </c>
      <c r="O324" s="86" t="s">
        <v>183</v>
      </c>
      <c r="P324" s="86" t="s">
        <v>319</v>
      </c>
      <c r="Q324" s="86" t="s">
        <v>1091</v>
      </c>
      <c r="R324" s="86" t="s">
        <v>8524</v>
      </c>
      <c r="S324" s="96"/>
      <c r="T324" s="96"/>
      <c r="U324" s="91"/>
      <c r="V324" s="91"/>
      <c r="W324" s="91" t="s">
        <v>276</v>
      </c>
      <c r="X324" s="98"/>
      <c r="Y324" s="86" t="s">
        <v>296</v>
      </c>
      <c r="Z324" s="86" t="s">
        <v>306</v>
      </c>
      <c r="AA324" s="86" t="s">
        <v>19168</v>
      </c>
      <c r="AB324" s="86" t="s">
        <v>478</v>
      </c>
      <c r="AC324" s="100">
        <v>27.5</v>
      </c>
      <c r="AD324" s="100">
        <v>20.7</v>
      </c>
      <c r="AE324" s="102" t="s">
        <v>13426</v>
      </c>
      <c r="AF324" s="86" t="s">
        <v>539</v>
      </c>
      <c r="AG324" s="103">
        <f>Table1[[#This Row],['# Books]]*Table1[[#This Row],[QTY]]</f>
        <v>0</v>
      </c>
      <c r="AH324" s="104">
        <f>Table1[[#This Row],[S&amp;L Price]]*Table1[[#This Row],[QTY]]</f>
        <v>0</v>
      </c>
    </row>
    <row r="325" spans="1:34" ht="18" hidden="1" customHeight="1" x14ac:dyDescent="0.25">
      <c r="A325" s="83"/>
      <c r="B325" s="83">
        <v>40</v>
      </c>
      <c r="C325" s="84">
        <v>47</v>
      </c>
      <c r="D325" s="84"/>
      <c r="E325" s="84"/>
      <c r="F325" s="86" t="s">
        <v>19143</v>
      </c>
      <c r="G325" s="115">
        <v>1</v>
      </c>
      <c r="H325" s="88" t="s">
        <v>19166</v>
      </c>
      <c r="I325" s="88" t="s">
        <v>1045</v>
      </c>
      <c r="J325" s="88" t="s">
        <v>328</v>
      </c>
      <c r="K325" s="89"/>
      <c r="L325" s="91" t="s">
        <v>19169</v>
      </c>
      <c r="M325" s="84">
        <v>2020</v>
      </c>
      <c r="N325" s="93" t="s">
        <v>17849</v>
      </c>
      <c r="O325" s="86"/>
      <c r="P325" s="86"/>
      <c r="Q325" s="86" t="s">
        <v>1091</v>
      </c>
      <c r="R325" s="86" t="s">
        <v>8524</v>
      </c>
      <c r="S325" s="96"/>
      <c r="T325" s="96"/>
      <c r="U325" s="91"/>
      <c r="V325" s="91"/>
      <c r="W325" s="91" t="s">
        <v>276</v>
      </c>
      <c r="X325" s="98"/>
      <c r="Y325" s="86" t="s">
        <v>296</v>
      </c>
      <c r="Z325" s="86" t="s">
        <v>306</v>
      </c>
      <c r="AA325" s="86" t="s">
        <v>19168</v>
      </c>
      <c r="AB325" s="86" t="s">
        <v>478</v>
      </c>
      <c r="AC325" s="100">
        <v>27.5</v>
      </c>
      <c r="AD325" s="100">
        <v>20.7</v>
      </c>
      <c r="AE325" s="102" t="s">
        <v>13426</v>
      </c>
      <c r="AF325" s="86" t="s">
        <v>539</v>
      </c>
      <c r="AG325" s="103">
        <f>Table1[[#This Row],['# Books]]*Table1[[#This Row],[QTY]]</f>
        <v>0</v>
      </c>
      <c r="AH325" s="104">
        <f>Table1[[#This Row],[S&amp;L Price]]*Table1[[#This Row],[QTY]]</f>
        <v>0</v>
      </c>
    </row>
    <row r="326" spans="1:34" ht="18" hidden="1" customHeight="1" x14ac:dyDescent="0.25">
      <c r="A326" s="83"/>
      <c r="B326" s="83">
        <v>41</v>
      </c>
      <c r="C326" s="84">
        <v>46</v>
      </c>
      <c r="D326" s="84"/>
      <c r="E326" s="84"/>
      <c r="F326" s="86" t="s">
        <v>19101</v>
      </c>
      <c r="G326" s="115">
        <v>8</v>
      </c>
      <c r="H326" s="88" t="s">
        <v>19101</v>
      </c>
      <c r="I326" s="88" t="s">
        <v>184</v>
      </c>
      <c r="J326" s="88" t="s">
        <v>125</v>
      </c>
      <c r="K326" s="89"/>
      <c r="L326" s="91" t="s">
        <v>19102</v>
      </c>
      <c r="M326" s="84">
        <v>2020</v>
      </c>
      <c r="N326" s="93" t="s">
        <v>17849</v>
      </c>
      <c r="O326" s="86" t="s">
        <v>183</v>
      </c>
      <c r="P326" s="86" t="s">
        <v>319</v>
      </c>
      <c r="Q326" s="86"/>
      <c r="R326" s="86"/>
      <c r="S326" s="96"/>
      <c r="T326" s="96"/>
      <c r="U326" s="91"/>
      <c r="V326" s="91"/>
      <c r="W326" s="91"/>
      <c r="X326" s="98"/>
      <c r="Y326" s="86" t="s">
        <v>296</v>
      </c>
      <c r="Z326" s="86" t="s">
        <v>306</v>
      </c>
      <c r="AA326" s="86" t="s">
        <v>19103</v>
      </c>
      <c r="AB326" s="86" t="s">
        <v>478</v>
      </c>
      <c r="AC326" s="100">
        <v>228</v>
      </c>
      <c r="AD326" s="100">
        <v>171.6</v>
      </c>
      <c r="AE326" s="102"/>
      <c r="AF326" s="86" t="s">
        <v>539</v>
      </c>
      <c r="AG326" s="103">
        <f>Table1[[#This Row],['# Books]]*Table1[[#This Row],[QTY]]</f>
        <v>0</v>
      </c>
      <c r="AH326" s="104">
        <f>Table1[[#This Row],[S&amp;L Price]]*Table1[[#This Row],[QTY]]</f>
        <v>0</v>
      </c>
    </row>
    <row r="327" spans="1:34" ht="18" customHeight="1" x14ac:dyDescent="0.25">
      <c r="A327" s="83"/>
      <c r="B327" s="83">
        <v>41</v>
      </c>
      <c r="C327" s="84">
        <v>46</v>
      </c>
      <c r="D327" s="84"/>
      <c r="E327" s="84"/>
      <c r="F327" s="86" t="s">
        <v>19101</v>
      </c>
      <c r="G327" s="115">
        <v>1</v>
      </c>
      <c r="H327" s="88" t="s">
        <v>19104</v>
      </c>
      <c r="I327" s="88" t="s">
        <v>184</v>
      </c>
      <c r="J327" s="88" t="s">
        <v>126</v>
      </c>
      <c r="K327" s="89"/>
      <c r="L327" s="91" t="s">
        <v>19105</v>
      </c>
      <c r="M327" s="84">
        <v>2020</v>
      </c>
      <c r="N327" s="93" t="s">
        <v>17849</v>
      </c>
      <c r="O327" s="86" t="s">
        <v>183</v>
      </c>
      <c r="P327" s="86" t="s">
        <v>319</v>
      </c>
      <c r="Q327" s="86" t="s">
        <v>90</v>
      </c>
      <c r="R327" s="86" t="s">
        <v>19106</v>
      </c>
      <c r="S327" s="96"/>
      <c r="T327" s="96"/>
      <c r="U327" s="91"/>
      <c r="V327" s="91"/>
      <c r="W327" s="91" t="s">
        <v>279</v>
      </c>
      <c r="X327" s="98"/>
      <c r="Y327" s="86" t="s">
        <v>296</v>
      </c>
      <c r="Z327" s="86" t="s">
        <v>306</v>
      </c>
      <c r="AA327" s="86" t="s">
        <v>19107</v>
      </c>
      <c r="AB327" s="86" t="s">
        <v>478</v>
      </c>
      <c r="AC327" s="100">
        <v>28.5</v>
      </c>
      <c r="AD327" s="100">
        <v>21.45</v>
      </c>
      <c r="AE327" s="102" t="s">
        <v>19108</v>
      </c>
      <c r="AF327" s="86" t="s">
        <v>539</v>
      </c>
      <c r="AG327" s="103">
        <f>Table1[[#This Row],['# Books]]*Table1[[#This Row],[QTY]]</f>
        <v>0</v>
      </c>
      <c r="AH327" s="104">
        <f>Table1[[#This Row],[S&amp;L Price]]*Table1[[#This Row],[QTY]]</f>
        <v>0</v>
      </c>
    </row>
    <row r="328" spans="1:34" ht="18" hidden="1" customHeight="1" x14ac:dyDescent="0.25">
      <c r="A328" s="83"/>
      <c r="B328" s="83">
        <v>41</v>
      </c>
      <c r="C328" s="84">
        <v>46</v>
      </c>
      <c r="D328" s="84"/>
      <c r="E328" s="84"/>
      <c r="F328" s="86" t="s">
        <v>19101</v>
      </c>
      <c r="G328" s="115">
        <v>1</v>
      </c>
      <c r="H328" s="88" t="s">
        <v>19104</v>
      </c>
      <c r="I328" s="88" t="s">
        <v>184</v>
      </c>
      <c r="J328" s="88" t="s">
        <v>328</v>
      </c>
      <c r="K328" s="89"/>
      <c r="L328" s="91" t="s">
        <v>19109</v>
      </c>
      <c r="M328" s="84">
        <v>2020</v>
      </c>
      <c r="N328" s="93" t="s">
        <v>17849</v>
      </c>
      <c r="O328" s="86"/>
      <c r="P328" s="86"/>
      <c r="Q328" s="86" t="s">
        <v>90</v>
      </c>
      <c r="R328" s="86" t="s">
        <v>19106</v>
      </c>
      <c r="S328" s="96"/>
      <c r="T328" s="96"/>
      <c r="U328" s="91"/>
      <c r="V328" s="91"/>
      <c r="W328" s="91" t="s">
        <v>279</v>
      </c>
      <c r="X328" s="98"/>
      <c r="Y328" s="86" t="s">
        <v>296</v>
      </c>
      <c r="Z328" s="86" t="s">
        <v>306</v>
      </c>
      <c r="AA328" s="86" t="s">
        <v>19107</v>
      </c>
      <c r="AB328" s="86" t="s">
        <v>478</v>
      </c>
      <c r="AC328" s="100">
        <v>28.5</v>
      </c>
      <c r="AD328" s="100">
        <v>21.45</v>
      </c>
      <c r="AE328" s="102" t="s">
        <v>19108</v>
      </c>
      <c r="AF328" s="86" t="s">
        <v>539</v>
      </c>
      <c r="AG328" s="103">
        <f>Table1[[#This Row],['# Books]]*Table1[[#This Row],[QTY]]</f>
        <v>0</v>
      </c>
      <c r="AH328" s="104">
        <f>Table1[[#This Row],[S&amp;L Price]]*Table1[[#This Row],[QTY]]</f>
        <v>0</v>
      </c>
    </row>
    <row r="329" spans="1:34" ht="18" customHeight="1" x14ac:dyDescent="0.25">
      <c r="A329" s="83"/>
      <c r="B329" s="83">
        <v>41</v>
      </c>
      <c r="C329" s="84">
        <v>46</v>
      </c>
      <c r="D329" s="84"/>
      <c r="E329" s="84"/>
      <c r="F329" s="86" t="s">
        <v>19101</v>
      </c>
      <c r="G329" s="115">
        <v>1</v>
      </c>
      <c r="H329" s="88" t="s">
        <v>19110</v>
      </c>
      <c r="I329" s="88" t="s">
        <v>184</v>
      </c>
      <c r="J329" s="88" t="s">
        <v>126</v>
      </c>
      <c r="K329" s="89"/>
      <c r="L329" s="91" t="s">
        <v>19111</v>
      </c>
      <c r="M329" s="84">
        <v>2020</v>
      </c>
      <c r="N329" s="93" t="s">
        <v>17849</v>
      </c>
      <c r="O329" s="86" t="s">
        <v>183</v>
      </c>
      <c r="P329" s="86" t="s">
        <v>319</v>
      </c>
      <c r="Q329" s="86" t="s">
        <v>90</v>
      </c>
      <c r="R329" s="86" t="s">
        <v>19112</v>
      </c>
      <c r="S329" s="96"/>
      <c r="T329" s="96"/>
      <c r="U329" s="91"/>
      <c r="V329" s="91"/>
      <c r="W329" s="91" t="s">
        <v>271</v>
      </c>
      <c r="X329" s="98"/>
      <c r="Y329" s="86" t="s">
        <v>296</v>
      </c>
      <c r="Z329" s="86" t="s">
        <v>306</v>
      </c>
      <c r="AA329" s="86" t="s">
        <v>19113</v>
      </c>
      <c r="AB329" s="86" t="s">
        <v>478</v>
      </c>
      <c r="AC329" s="100">
        <v>28.5</v>
      </c>
      <c r="AD329" s="100">
        <v>21.45</v>
      </c>
      <c r="AE329" s="102" t="s">
        <v>19114</v>
      </c>
      <c r="AF329" s="86" t="s">
        <v>539</v>
      </c>
      <c r="AG329" s="103">
        <f>Table1[[#This Row],['# Books]]*Table1[[#This Row],[QTY]]</f>
        <v>0</v>
      </c>
      <c r="AH329" s="104">
        <f>Table1[[#This Row],[S&amp;L Price]]*Table1[[#This Row],[QTY]]</f>
        <v>0</v>
      </c>
    </row>
    <row r="330" spans="1:34" ht="18" hidden="1" customHeight="1" x14ac:dyDescent="0.25">
      <c r="A330" s="83"/>
      <c r="B330" s="83">
        <v>41</v>
      </c>
      <c r="C330" s="84">
        <v>46</v>
      </c>
      <c r="D330" s="84"/>
      <c r="E330" s="84"/>
      <c r="F330" s="86" t="s">
        <v>19101</v>
      </c>
      <c r="G330" s="115">
        <v>1</v>
      </c>
      <c r="H330" s="88" t="s">
        <v>19110</v>
      </c>
      <c r="I330" s="88" t="s">
        <v>184</v>
      </c>
      <c r="J330" s="88" t="s">
        <v>328</v>
      </c>
      <c r="K330" s="89"/>
      <c r="L330" s="91" t="s">
        <v>19115</v>
      </c>
      <c r="M330" s="84">
        <v>2020</v>
      </c>
      <c r="N330" s="93" t="s">
        <v>17849</v>
      </c>
      <c r="O330" s="86"/>
      <c r="P330" s="86"/>
      <c r="Q330" s="86" t="s">
        <v>90</v>
      </c>
      <c r="R330" s="86" t="s">
        <v>19112</v>
      </c>
      <c r="S330" s="96"/>
      <c r="T330" s="96"/>
      <c r="U330" s="91"/>
      <c r="V330" s="91"/>
      <c r="W330" s="91" t="s">
        <v>271</v>
      </c>
      <c r="X330" s="98"/>
      <c r="Y330" s="86" t="s">
        <v>296</v>
      </c>
      <c r="Z330" s="86" t="s">
        <v>306</v>
      </c>
      <c r="AA330" s="86" t="s">
        <v>19113</v>
      </c>
      <c r="AB330" s="86" t="s">
        <v>478</v>
      </c>
      <c r="AC330" s="100">
        <v>28.5</v>
      </c>
      <c r="AD330" s="100">
        <v>21.45</v>
      </c>
      <c r="AE330" s="102" t="s">
        <v>19114</v>
      </c>
      <c r="AF330" s="86" t="s">
        <v>539</v>
      </c>
      <c r="AG330" s="103">
        <f>Table1[[#This Row],['# Books]]*Table1[[#This Row],[QTY]]</f>
        <v>0</v>
      </c>
      <c r="AH330" s="104">
        <f>Table1[[#This Row],[S&amp;L Price]]*Table1[[#This Row],[QTY]]</f>
        <v>0</v>
      </c>
    </row>
    <row r="331" spans="1:34" ht="18" customHeight="1" x14ac:dyDescent="0.25">
      <c r="A331" s="83"/>
      <c r="B331" s="83">
        <v>41</v>
      </c>
      <c r="C331" s="84">
        <v>46</v>
      </c>
      <c r="D331" s="84"/>
      <c r="E331" s="84"/>
      <c r="F331" s="86" t="s">
        <v>19101</v>
      </c>
      <c r="G331" s="115">
        <v>1</v>
      </c>
      <c r="H331" s="88" t="s">
        <v>19116</v>
      </c>
      <c r="I331" s="88" t="s">
        <v>184</v>
      </c>
      <c r="J331" s="88" t="s">
        <v>126</v>
      </c>
      <c r="K331" s="89"/>
      <c r="L331" s="91" t="s">
        <v>19117</v>
      </c>
      <c r="M331" s="84">
        <v>2020</v>
      </c>
      <c r="N331" s="93" t="s">
        <v>17849</v>
      </c>
      <c r="O331" s="86" t="s">
        <v>183</v>
      </c>
      <c r="P331" s="86" t="s">
        <v>319</v>
      </c>
      <c r="Q331" s="86" t="s">
        <v>90</v>
      </c>
      <c r="R331" s="86" t="s">
        <v>19118</v>
      </c>
      <c r="S331" s="96"/>
      <c r="T331" s="96"/>
      <c r="U331" s="91"/>
      <c r="V331" s="91"/>
      <c r="W331" s="91" t="s">
        <v>271</v>
      </c>
      <c r="X331" s="98"/>
      <c r="Y331" s="86" t="s">
        <v>296</v>
      </c>
      <c r="Z331" s="86" t="s">
        <v>306</v>
      </c>
      <c r="AA331" s="86" t="s">
        <v>19119</v>
      </c>
      <c r="AB331" s="86" t="s">
        <v>478</v>
      </c>
      <c r="AC331" s="100">
        <v>28.5</v>
      </c>
      <c r="AD331" s="100">
        <v>21.45</v>
      </c>
      <c r="AE331" s="102" t="s">
        <v>1017</v>
      </c>
      <c r="AF331" s="86" t="s">
        <v>539</v>
      </c>
      <c r="AG331" s="103">
        <f>Table1[[#This Row],['# Books]]*Table1[[#This Row],[QTY]]</f>
        <v>0</v>
      </c>
      <c r="AH331" s="104">
        <f>Table1[[#This Row],[S&amp;L Price]]*Table1[[#This Row],[QTY]]</f>
        <v>0</v>
      </c>
    </row>
    <row r="332" spans="1:34" ht="18" hidden="1" customHeight="1" x14ac:dyDescent="0.25">
      <c r="A332" s="83"/>
      <c r="B332" s="83">
        <v>41</v>
      </c>
      <c r="C332" s="84">
        <v>46</v>
      </c>
      <c r="D332" s="84"/>
      <c r="E332" s="84"/>
      <c r="F332" s="86" t="s">
        <v>19101</v>
      </c>
      <c r="G332" s="115">
        <v>1</v>
      </c>
      <c r="H332" s="88" t="s">
        <v>19116</v>
      </c>
      <c r="I332" s="88" t="s">
        <v>184</v>
      </c>
      <c r="J332" s="88" t="s">
        <v>328</v>
      </c>
      <c r="K332" s="89"/>
      <c r="L332" s="91" t="s">
        <v>19120</v>
      </c>
      <c r="M332" s="84">
        <v>2020</v>
      </c>
      <c r="N332" s="93" t="s">
        <v>17849</v>
      </c>
      <c r="O332" s="86"/>
      <c r="P332" s="86"/>
      <c r="Q332" s="86" t="s">
        <v>90</v>
      </c>
      <c r="R332" s="86" t="s">
        <v>19118</v>
      </c>
      <c r="S332" s="96"/>
      <c r="T332" s="96"/>
      <c r="U332" s="91"/>
      <c r="V332" s="91"/>
      <c r="W332" s="91" t="s">
        <v>271</v>
      </c>
      <c r="X332" s="98"/>
      <c r="Y332" s="86" t="s">
        <v>296</v>
      </c>
      <c r="Z332" s="86" t="s">
        <v>306</v>
      </c>
      <c r="AA332" s="86" t="s">
        <v>19119</v>
      </c>
      <c r="AB332" s="86" t="s">
        <v>478</v>
      </c>
      <c r="AC332" s="100">
        <v>28.5</v>
      </c>
      <c r="AD332" s="100">
        <v>21.45</v>
      </c>
      <c r="AE332" s="102" t="s">
        <v>1017</v>
      </c>
      <c r="AF332" s="86" t="s">
        <v>539</v>
      </c>
      <c r="AG332" s="103">
        <f>Table1[[#This Row],['# Books]]*Table1[[#This Row],[QTY]]</f>
        <v>0</v>
      </c>
      <c r="AH332" s="104">
        <f>Table1[[#This Row],[S&amp;L Price]]*Table1[[#This Row],[QTY]]</f>
        <v>0</v>
      </c>
    </row>
    <row r="333" spans="1:34" ht="18" customHeight="1" x14ac:dyDescent="0.25">
      <c r="A333" s="83"/>
      <c r="B333" s="83">
        <v>41</v>
      </c>
      <c r="C333" s="84">
        <v>46</v>
      </c>
      <c r="D333" s="84"/>
      <c r="E333" s="84"/>
      <c r="F333" s="86" t="s">
        <v>19101</v>
      </c>
      <c r="G333" s="115">
        <v>1</v>
      </c>
      <c r="H333" s="88" t="s">
        <v>19121</v>
      </c>
      <c r="I333" s="88" t="s">
        <v>184</v>
      </c>
      <c r="J333" s="88" t="s">
        <v>126</v>
      </c>
      <c r="K333" s="89"/>
      <c r="L333" s="91" t="s">
        <v>19122</v>
      </c>
      <c r="M333" s="84">
        <v>2020</v>
      </c>
      <c r="N333" s="93" t="s">
        <v>17849</v>
      </c>
      <c r="O333" s="86" t="s">
        <v>183</v>
      </c>
      <c r="P333" s="86" t="s">
        <v>319</v>
      </c>
      <c r="Q333" s="86" t="s">
        <v>90</v>
      </c>
      <c r="R333" s="86" t="s">
        <v>19123</v>
      </c>
      <c r="S333" s="96"/>
      <c r="T333" s="96"/>
      <c r="U333" s="91"/>
      <c r="V333" s="91"/>
      <c r="W333" s="91" t="s">
        <v>279</v>
      </c>
      <c r="X333" s="98"/>
      <c r="Y333" s="86" t="s">
        <v>296</v>
      </c>
      <c r="Z333" s="86" t="s">
        <v>306</v>
      </c>
      <c r="AA333" s="86" t="s">
        <v>19124</v>
      </c>
      <c r="AB333" s="86" t="s">
        <v>478</v>
      </c>
      <c r="AC333" s="100">
        <v>28.5</v>
      </c>
      <c r="AD333" s="100">
        <v>21.45</v>
      </c>
      <c r="AE333" s="102" t="s">
        <v>9742</v>
      </c>
      <c r="AF333" s="86" t="s">
        <v>539</v>
      </c>
      <c r="AG333" s="103">
        <f>Table1[[#This Row],['# Books]]*Table1[[#This Row],[QTY]]</f>
        <v>0</v>
      </c>
      <c r="AH333" s="104">
        <f>Table1[[#This Row],[S&amp;L Price]]*Table1[[#This Row],[QTY]]</f>
        <v>0</v>
      </c>
    </row>
    <row r="334" spans="1:34" ht="18" hidden="1" customHeight="1" x14ac:dyDescent="0.25">
      <c r="A334" s="83"/>
      <c r="B334" s="83">
        <v>41</v>
      </c>
      <c r="C334" s="84">
        <v>46</v>
      </c>
      <c r="D334" s="84"/>
      <c r="E334" s="84"/>
      <c r="F334" s="86" t="s">
        <v>19101</v>
      </c>
      <c r="G334" s="115">
        <v>1</v>
      </c>
      <c r="H334" s="88" t="s">
        <v>19121</v>
      </c>
      <c r="I334" s="88" t="s">
        <v>184</v>
      </c>
      <c r="J334" s="88" t="s">
        <v>328</v>
      </c>
      <c r="K334" s="89"/>
      <c r="L334" s="91" t="s">
        <v>19125</v>
      </c>
      <c r="M334" s="84">
        <v>2020</v>
      </c>
      <c r="N334" s="93" t="s">
        <v>17849</v>
      </c>
      <c r="O334" s="86"/>
      <c r="P334" s="86"/>
      <c r="Q334" s="86" t="s">
        <v>90</v>
      </c>
      <c r="R334" s="86" t="s">
        <v>19123</v>
      </c>
      <c r="S334" s="96"/>
      <c r="T334" s="96"/>
      <c r="U334" s="91"/>
      <c r="V334" s="91"/>
      <c r="W334" s="91" t="s">
        <v>279</v>
      </c>
      <c r="X334" s="98"/>
      <c r="Y334" s="86" t="s">
        <v>296</v>
      </c>
      <c r="Z334" s="86" t="s">
        <v>306</v>
      </c>
      <c r="AA334" s="86" t="s">
        <v>19124</v>
      </c>
      <c r="AB334" s="86" t="s">
        <v>478</v>
      </c>
      <c r="AC334" s="100">
        <v>28.5</v>
      </c>
      <c r="AD334" s="100">
        <v>21.45</v>
      </c>
      <c r="AE334" s="102" t="s">
        <v>9742</v>
      </c>
      <c r="AF334" s="86" t="s">
        <v>539</v>
      </c>
      <c r="AG334" s="103">
        <f>Table1[[#This Row],['# Books]]*Table1[[#This Row],[QTY]]</f>
        <v>0</v>
      </c>
      <c r="AH334" s="104">
        <f>Table1[[#This Row],[S&amp;L Price]]*Table1[[#This Row],[QTY]]</f>
        <v>0</v>
      </c>
    </row>
    <row r="335" spans="1:34" ht="18" customHeight="1" x14ac:dyDescent="0.25">
      <c r="A335" s="83"/>
      <c r="B335" s="83">
        <v>41</v>
      </c>
      <c r="C335" s="84">
        <v>46</v>
      </c>
      <c r="D335" s="84"/>
      <c r="E335" s="84"/>
      <c r="F335" s="86" t="s">
        <v>19101</v>
      </c>
      <c r="G335" s="115">
        <v>1</v>
      </c>
      <c r="H335" s="88" t="s">
        <v>19126</v>
      </c>
      <c r="I335" s="88" t="s">
        <v>184</v>
      </c>
      <c r="J335" s="88" t="s">
        <v>126</v>
      </c>
      <c r="K335" s="89"/>
      <c r="L335" s="91" t="s">
        <v>19127</v>
      </c>
      <c r="M335" s="84">
        <v>2020</v>
      </c>
      <c r="N335" s="93" t="s">
        <v>17849</v>
      </c>
      <c r="O335" s="86" t="s">
        <v>183</v>
      </c>
      <c r="P335" s="86" t="s">
        <v>319</v>
      </c>
      <c r="Q335" s="86" t="s">
        <v>90</v>
      </c>
      <c r="R335" s="86" t="s">
        <v>19118</v>
      </c>
      <c r="S335" s="96"/>
      <c r="T335" s="96"/>
      <c r="U335" s="91"/>
      <c r="V335" s="91"/>
      <c r="W335" s="91" t="s">
        <v>279</v>
      </c>
      <c r="X335" s="98"/>
      <c r="Y335" s="86" t="s">
        <v>296</v>
      </c>
      <c r="Z335" s="86" t="s">
        <v>306</v>
      </c>
      <c r="AA335" s="86" t="s">
        <v>19128</v>
      </c>
      <c r="AB335" s="86" t="s">
        <v>478</v>
      </c>
      <c r="AC335" s="100">
        <v>28.5</v>
      </c>
      <c r="AD335" s="100">
        <v>21.45</v>
      </c>
      <c r="AE335" s="102" t="s">
        <v>1122</v>
      </c>
      <c r="AF335" s="86" t="s">
        <v>539</v>
      </c>
      <c r="AG335" s="103">
        <f>Table1[[#This Row],['# Books]]*Table1[[#This Row],[QTY]]</f>
        <v>0</v>
      </c>
      <c r="AH335" s="104">
        <f>Table1[[#This Row],[S&amp;L Price]]*Table1[[#This Row],[QTY]]</f>
        <v>0</v>
      </c>
    </row>
    <row r="336" spans="1:34" ht="18" hidden="1" customHeight="1" x14ac:dyDescent="0.25">
      <c r="A336" s="83"/>
      <c r="B336" s="83">
        <v>41</v>
      </c>
      <c r="C336" s="84">
        <v>46</v>
      </c>
      <c r="D336" s="84"/>
      <c r="E336" s="84"/>
      <c r="F336" s="86" t="s">
        <v>19101</v>
      </c>
      <c r="G336" s="115">
        <v>1</v>
      </c>
      <c r="H336" s="88" t="s">
        <v>19126</v>
      </c>
      <c r="I336" s="88" t="s">
        <v>184</v>
      </c>
      <c r="J336" s="88" t="s">
        <v>328</v>
      </c>
      <c r="K336" s="89"/>
      <c r="L336" s="91" t="s">
        <v>19129</v>
      </c>
      <c r="M336" s="84">
        <v>2020</v>
      </c>
      <c r="N336" s="93" t="s">
        <v>17849</v>
      </c>
      <c r="O336" s="86"/>
      <c r="P336" s="86"/>
      <c r="Q336" s="86" t="s">
        <v>90</v>
      </c>
      <c r="R336" s="86" t="s">
        <v>19118</v>
      </c>
      <c r="S336" s="96"/>
      <c r="T336" s="96"/>
      <c r="U336" s="91"/>
      <c r="V336" s="91"/>
      <c r="W336" s="91" t="s">
        <v>279</v>
      </c>
      <c r="X336" s="98"/>
      <c r="Y336" s="86" t="s">
        <v>296</v>
      </c>
      <c r="Z336" s="86" t="s">
        <v>306</v>
      </c>
      <c r="AA336" s="86" t="s">
        <v>19128</v>
      </c>
      <c r="AB336" s="86" t="s">
        <v>478</v>
      </c>
      <c r="AC336" s="100">
        <v>28.5</v>
      </c>
      <c r="AD336" s="100">
        <v>21.45</v>
      </c>
      <c r="AE336" s="102" t="s">
        <v>1122</v>
      </c>
      <c r="AF336" s="86" t="s">
        <v>539</v>
      </c>
      <c r="AG336" s="103">
        <f>Table1[[#This Row],['# Books]]*Table1[[#This Row],[QTY]]</f>
        <v>0</v>
      </c>
      <c r="AH336" s="104">
        <f>Table1[[#This Row],[S&amp;L Price]]*Table1[[#This Row],[QTY]]</f>
        <v>0</v>
      </c>
    </row>
    <row r="337" spans="1:34" ht="18" customHeight="1" x14ac:dyDescent="0.25">
      <c r="A337" s="83"/>
      <c r="B337" s="83">
        <v>41</v>
      </c>
      <c r="C337" s="84">
        <v>46</v>
      </c>
      <c r="D337" s="84"/>
      <c r="E337" s="84"/>
      <c r="F337" s="86" t="s">
        <v>19101</v>
      </c>
      <c r="G337" s="115">
        <v>1</v>
      </c>
      <c r="H337" s="88" t="s">
        <v>19130</v>
      </c>
      <c r="I337" s="88" t="s">
        <v>184</v>
      </c>
      <c r="J337" s="88" t="s">
        <v>126</v>
      </c>
      <c r="K337" s="89"/>
      <c r="L337" s="91" t="s">
        <v>19131</v>
      </c>
      <c r="M337" s="84">
        <v>2020</v>
      </c>
      <c r="N337" s="93" t="s">
        <v>17849</v>
      </c>
      <c r="O337" s="86" t="s">
        <v>183</v>
      </c>
      <c r="P337" s="86" t="s">
        <v>319</v>
      </c>
      <c r="Q337" s="86" t="s">
        <v>90</v>
      </c>
      <c r="R337" s="86" t="s">
        <v>19112</v>
      </c>
      <c r="S337" s="96"/>
      <c r="T337" s="96"/>
      <c r="U337" s="91"/>
      <c r="V337" s="91"/>
      <c r="W337" s="91" t="s">
        <v>279</v>
      </c>
      <c r="X337" s="98"/>
      <c r="Y337" s="86" t="s">
        <v>296</v>
      </c>
      <c r="Z337" s="86" t="s">
        <v>306</v>
      </c>
      <c r="AA337" s="86" t="s">
        <v>19132</v>
      </c>
      <c r="AB337" s="86" t="s">
        <v>478</v>
      </c>
      <c r="AC337" s="100">
        <v>28.5</v>
      </c>
      <c r="AD337" s="100">
        <v>21.45</v>
      </c>
      <c r="AE337" s="102" t="s">
        <v>13412</v>
      </c>
      <c r="AF337" s="86" t="s">
        <v>539</v>
      </c>
      <c r="AG337" s="103">
        <f>Table1[[#This Row],['# Books]]*Table1[[#This Row],[QTY]]</f>
        <v>0</v>
      </c>
      <c r="AH337" s="104">
        <f>Table1[[#This Row],[S&amp;L Price]]*Table1[[#This Row],[QTY]]</f>
        <v>0</v>
      </c>
    </row>
    <row r="338" spans="1:34" ht="18" hidden="1" customHeight="1" x14ac:dyDescent="0.25">
      <c r="A338" s="83"/>
      <c r="B338" s="83">
        <v>41</v>
      </c>
      <c r="C338" s="84">
        <v>46</v>
      </c>
      <c r="D338" s="84"/>
      <c r="E338" s="84"/>
      <c r="F338" s="86" t="s">
        <v>19101</v>
      </c>
      <c r="G338" s="115">
        <v>1</v>
      </c>
      <c r="H338" s="88" t="s">
        <v>19130</v>
      </c>
      <c r="I338" s="88" t="s">
        <v>184</v>
      </c>
      <c r="J338" s="88" t="s">
        <v>328</v>
      </c>
      <c r="K338" s="89"/>
      <c r="L338" s="91" t="s">
        <v>19133</v>
      </c>
      <c r="M338" s="84">
        <v>2020</v>
      </c>
      <c r="N338" s="93" t="s">
        <v>17849</v>
      </c>
      <c r="O338" s="86"/>
      <c r="P338" s="86"/>
      <c r="Q338" s="86" t="s">
        <v>90</v>
      </c>
      <c r="R338" s="86" t="s">
        <v>19112</v>
      </c>
      <c r="S338" s="96"/>
      <c r="T338" s="96"/>
      <c r="U338" s="91"/>
      <c r="V338" s="91"/>
      <c r="W338" s="91" t="s">
        <v>279</v>
      </c>
      <c r="X338" s="98"/>
      <c r="Y338" s="86" t="s">
        <v>296</v>
      </c>
      <c r="Z338" s="86" t="s">
        <v>306</v>
      </c>
      <c r="AA338" s="86" t="s">
        <v>19132</v>
      </c>
      <c r="AB338" s="86" t="s">
        <v>478</v>
      </c>
      <c r="AC338" s="100">
        <v>28.5</v>
      </c>
      <c r="AD338" s="100">
        <v>21.45</v>
      </c>
      <c r="AE338" s="102" t="s">
        <v>13412</v>
      </c>
      <c r="AF338" s="86" t="s">
        <v>539</v>
      </c>
      <c r="AG338" s="103">
        <f>Table1[[#This Row],['# Books]]*Table1[[#This Row],[QTY]]</f>
        <v>0</v>
      </c>
      <c r="AH338" s="104">
        <f>Table1[[#This Row],[S&amp;L Price]]*Table1[[#This Row],[QTY]]</f>
        <v>0</v>
      </c>
    </row>
    <row r="339" spans="1:34" ht="18" customHeight="1" x14ac:dyDescent="0.25">
      <c r="A339" s="83"/>
      <c r="B339" s="83">
        <v>41</v>
      </c>
      <c r="C339" s="84">
        <v>46</v>
      </c>
      <c r="D339" s="84"/>
      <c r="E339" s="84"/>
      <c r="F339" s="86" t="s">
        <v>19101</v>
      </c>
      <c r="G339" s="115">
        <v>1</v>
      </c>
      <c r="H339" s="88" t="s">
        <v>19134</v>
      </c>
      <c r="I339" s="88" t="s">
        <v>184</v>
      </c>
      <c r="J339" s="88" t="s">
        <v>126</v>
      </c>
      <c r="K339" s="89"/>
      <c r="L339" s="91" t="s">
        <v>19135</v>
      </c>
      <c r="M339" s="84">
        <v>2020</v>
      </c>
      <c r="N339" s="93" t="s">
        <v>17849</v>
      </c>
      <c r="O339" s="86" t="s">
        <v>183</v>
      </c>
      <c r="P339" s="86" t="s">
        <v>319</v>
      </c>
      <c r="Q339" s="86" t="s">
        <v>90</v>
      </c>
      <c r="R339" s="86" t="s">
        <v>19136</v>
      </c>
      <c r="S339" s="96"/>
      <c r="T339" s="96"/>
      <c r="U339" s="91"/>
      <c r="V339" s="91"/>
      <c r="W339" s="91" t="s">
        <v>279</v>
      </c>
      <c r="X339" s="98"/>
      <c r="Y339" s="86" t="s">
        <v>296</v>
      </c>
      <c r="Z339" s="86" t="s">
        <v>306</v>
      </c>
      <c r="AA339" s="86" t="s">
        <v>19137</v>
      </c>
      <c r="AB339" s="86" t="s">
        <v>478</v>
      </c>
      <c r="AC339" s="100">
        <v>28.5</v>
      </c>
      <c r="AD339" s="100">
        <v>21.45</v>
      </c>
      <c r="AE339" s="102" t="s">
        <v>3740</v>
      </c>
      <c r="AF339" s="86" t="s">
        <v>539</v>
      </c>
      <c r="AG339" s="103">
        <f>Table1[[#This Row],['# Books]]*Table1[[#This Row],[QTY]]</f>
        <v>0</v>
      </c>
      <c r="AH339" s="104">
        <f>Table1[[#This Row],[S&amp;L Price]]*Table1[[#This Row],[QTY]]</f>
        <v>0</v>
      </c>
    </row>
    <row r="340" spans="1:34" ht="18" hidden="1" customHeight="1" x14ac:dyDescent="0.25">
      <c r="A340" s="83"/>
      <c r="B340" s="83">
        <v>41</v>
      </c>
      <c r="C340" s="84">
        <v>46</v>
      </c>
      <c r="D340" s="84"/>
      <c r="E340" s="84"/>
      <c r="F340" s="86" t="s">
        <v>19101</v>
      </c>
      <c r="G340" s="115">
        <v>1</v>
      </c>
      <c r="H340" s="88" t="s">
        <v>19134</v>
      </c>
      <c r="I340" s="88" t="s">
        <v>184</v>
      </c>
      <c r="J340" s="88" t="s">
        <v>328</v>
      </c>
      <c r="K340" s="89"/>
      <c r="L340" s="91" t="s">
        <v>19138</v>
      </c>
      <c r="M340" s="84">
        <v>2020</v>
      </c>
      <c r="N340" s="93" t="s">
        <v>17849</v>
      </c>
      <c r="O340" s="86"/>
      <c r="P340" s="86"/>
      <c r="Q340" s="86" t="s">
        <v>90</v>
      </c>
      <c r="R340" s="86" t="s">
        <v>19136</v>
      </c>
      <c r="S340" s="96"/>
      <c r="T340" s="96"/>
      <c r="U340" s="91"/>
      <c r="V340" s="91"/>
      <c r="W340" s="91" t="s">
        <v>279</v>
      </c>
      <c r="X340" s="98"/>
      <c r="Y340" s="86" t="s">
        <v>296</v>
      </c>
      <c r="Z340" s="86" t="s">
        <v>306</v>
      </c>
      <c r="AA340" s="86" t="s">
        <v>19137</v>
      </c>
      <c r="AB340" s="86" t="s">
        <v>478</v>
      </c>
      <c r="AC340" s="100">
        <v>28.5</v>
      </c>
      <c r="AD340" s="100">
        <v>21.45</v>
      </c>
      <c r="AE340" s="102" t="s">
        <v>3740</v>
      </c>
      <c r="AF340" s="86" t="s">
        <v>539</v>
      </c>
      <c r="AG340" s="103">
        <f>Table1[[#This Row],['# Books]]*Table1[[#This Row],[QTY]]</f>
        <v>0</v>
      </c>
      <c r="AH340" s="104">
        <f>Table1[[#This Row],[S&amp;L Price]]*Table1[[#This Row],[QTY]]</f>
        <v>0</v>
      </c>
    </row>
    <row r="341" spans="1:34" ht="18" customHeight="1" x14ac:dyDescent="0.25">
      <c r="A341" s="83"/>
      <c r="B341" s="83">
        <v>41</v>
      </c>
      <c r="C341" s="84">
        <v>46</v>
      </c>
      <c r="D341" s="84"/>
      <c r="E341" s="84"/>
      <c r="F341" s="86" t="s">
        <v>19101</v>
      </c>
      <c r="G341" s="115">
        <v>1</v>
      </c>
      <c r="H341" s="88" t="s">
        <v>19139</v>
      </c>
      <c r="I341" s="88" t="s">
        <v>184</v>
      </c>
      <c r="J341" s="88" t="s">
        <v>126</v>
      </c>
      <c r="K341" s="89"/>
      <c r="L341" s="91" t="s">
        <v>19140</v>
      </c>
      <c r="M341" s="84">
        <v>2020</v>
      </c>
      <c r="N341" s="93" t="s">
        <v>17849</v>
      </c>
      <c r="O341" s="86" t="s">
        <v>183</v>
      </c>
      <c r="P341" s="86" t="s">
        <v>319</v>
      </c>
      <c r="Q341" s="86" t="s">
        <v>90</v>
      </c>
      <c r="R341" s="86" t="s">
        <v>15532</v>
      </c>
      <c r="S341" s="96"/>
      <c r="T341" s="96"/>
      <c r="U341" s="91"/>
      <c r="V341" s="91"/>
      <c r="W341" s="91" t="s">
        <v>271</v>
      </c>
      <c r="X341" s="98"/>
      <c r="Y341" s="86" t="s">
        <v>296</v>
      </c>
      <c r="Z341" s="86" t="s">
        <v>306</v>
      </c>
      <c r="AA341" s="86" t="s">
        <v>19141</v>
      </c>
      <c r="AB341" s="86" t="s">
        <v>478</v>
      </c>
      <c r="AC341" s="100">
        <v>28.5</v>
      </c>
      <c r="AD341" s="100">
        <v>21.45</v>
      </c>
      <c r="AE341" s="102" t="s">
        <v>4876</v>
      </c>
      <c r="AF341" s="86" t="s">
        <v>539</v>
      </c>
      <c r="AG341" s="103">
        <f>Table1[[#This Row],['# Books]]*Table1[[#This Row],[QTY]]</f>
        <v>0</v>
      </c>
      <c r="AH341" s="104">
        <f>Table1[[#This Row],[S&amp;L Price]]*Table1[[#This Row],[QTY]]</f>
        <v>0</v>
      </c>
    </row>
    <row r="342" spans="1:34" ht="18" hidden="1" customHeight="1" x14ac:dyDescent="0.25">
      <c r="A342" s="83"/>
      <c r="B342" s="83">
        <v>41</v>
      </c>
      <c r="C342" s="84">
        <v>46</v>
      </c>
      <c r="D342" s="84"/>
      <c r="E342" s="84"/>
      <c r="F342" s="86" t="s">
        <v>19101</v>
      </c>
      <c r="G342" s="115">
        <v>1</v>
      </c>
      <c r="H342" s="88" t="s">
        <v>19139</v>
      </c>
      <c r="I342" s="88" t="s">
        <v>184</v>
      </c>
      <c r="J342" s="88" t="s">
        <v>328</v>
      </c>
      <c r="K342" s="89"/>
      <c r="L342" s="91" t="s">
        <v>19142</v>
      </c>
      <c r="M342" s="84">
        <v>2020</v>
      </c>
      <c r="N342" s="93" t="s">
        <v>17849</v>
      </c>
      <c r="O342" s="86"/>
      <c r="P342" s="86"/>
      <c r="Q342" s="86" t="s">
        <v>90</v>
      </c>
      <c r="R342" s="86" t="s">
        <v>15532</v>
      </c>
      <c r="S342" s="96"/>
      <c r="T342" s="96"/>
      <c r="U342" s="91"/>
      <c r="V342" s="91"/>
      <c r="W342" s="91" t="s">
        <v>271</v>
      </c>
      <c r="X342" s="98"/>
      <c r="Y342" s="86" t="s">
        <v>296</v>
      </c>
      <c r="Z342" s="86" t="s">
        <v>306</v>
      </c>
      <c r="AA342" s="86" t="s">
        <v>19141</v>
      </c>
      <c r="AB342" s="86" t="s">
        <v>478</v>
      </c>
      <c r="AC342" s="100">
        <v>28.5</v>
      </c>
      <c r="AD342" s="100">
        <v>21.45</v>
      </c>
      <c r="AE342" s="102" t="s">
        <v>4876</v>
      </c>
      <c r="AF342" s="86" t="s">
        <v>539</v>
      </c>
      <c r="AG342" s="103">
        <f>Table1[[#This Row],['# Books]]*Table1[[#This Row],[QTY]]</f>
        <v>0</v>
      </c>
      <c r="AH342" s="104">
        <f>Table1[[#This Row],[S&amp;L Price]]*Table1[[#This Row],[QTY]]</f>
        <v>0</v>
      </c>
    </row>
    <row r="343" spans="1:34" ht="18" hidden="1" customHeight="1" x14ac:dyDescent="0.25">
      <c r="A343" s="83"/>
      <c r="B343" s="83">
        <v>42</v>
      </c>
      <c r="C343" s="84">
        <v>45</v>
      </c>
      <c r="D343" s="84"/>
      <c r="E343" s="84"/>
      <c r="F343" s="86" t="s">
        <v>19073</v>
      </c>
      <c r="G343" s="115">
        <v>6</v>
      </c>
      <c r="H343" s="88" t="s">
        <v>19073</v>
      </c>
      <c r="I343" s="88" t="s">
        <v>1045</v>
      </c>
      <c r="J343" s="88" t="s">
        <v>125</v>
      </c>
      <c r="K343" s="89"/>
      <c r="L343" s="91" t="s">
        <v>19074</v>
      </c>
      <c r="M343" s="84">
        <v>2020</v>
      </c>
      <c r="N343" s="93" t="s">
        <v>17849</v>
      </c>
      <c r="O343" s="86" t="s">
        <v>183</v>
      </c>
      <c r="P343" s="86" t="s">
        <v>319</v>
      </c>
      <c r="Q343" s="86"/>
      <c r="R343" s="86"/>
      <c r="S343" s="96"/>
      <c r="T343" s="96"/>
      <c r="U343" s="91"/>
      <c r="V343" s="91"/>
      <c r="W343" s="91"/>
      <c r="X343" s="98"/>
      <c r="Y343" s="86" t="s">
        <v>296</v>
      </c>
      <c r="Z343" s="86" t="s">
        <v>306</v>
      </c>
      <c r="AA343" s="86" t="s">
        <v>19075</v>
      </c>
      <c r="AB343" s="86" t="s">
        <v>478</v>
      </c>
      <c r="AC343" s="100">
        <v>165</v>
      </c>
      <c r="AD343" s="100">
        <v>124.2</v>
      </c>
      <c r="AE343" s="102"/>
      <c r="AF343" s="86" t="s">
        <v>539</v>
      </c>
      <c r="AG343" s="103">
        <f>Table1[[#This Row],['# Books]]*Table1[[#This Row],[QTY]]</f>
        <v>0</v>
      </c>
      <c r="AH343" s="104">
        <f>Table1[[#This Row],[S&amp;L Price]]*Table1[[#This Row],[QTY]]</f>
        <v>0</v>
      </c>
    </row>
    <row r="344" spans="1:34" ht="18" customHeight="1" x14ac:dyDescent="0.25">
      <c r="A344" s="83"/>
      <c r="B344" s="83">
        <v>42</v>
      </c>
      <c r="C344" s="84">
        <v>45</v>
      </c>
      <c r="D344" s="84"/>
      <c r="E344" s="84"/>
      <c r="F344" s="86" t="s">
        <v>19073</v>
      </c>
      <c r="G344" s="115">
        <v>1</v>
      </c>
      <c r="H344" s="88" t="s">
        <v>19076</v>
      </c>
      <c r="I344" s="88" t="s">
        <v>1045</v>
      </c>
      <c r="J344" s="88" t="s">
        <v>126</v>
      </c>
      <c r="K344" s="89"/>
      <c r="L344" s="91" t="s">
        <v>19077</v>
      </c>
      <c r="M344" s="84">
        <v>2020</v>
      </c>
      <c r="N344" s="93" t="s">
        <v>17849</v>
      </c>
      <c r="O344" s="86" t="s">
        <v>183</v>
      </c>
      <c r="P344" s="86" t="s">
        <v>319</v>
      </c>
      <c r="Q344" s="86" t="s">
        <v>90</v>
      </c>
      <c r="R344" s="86" t="s">
        <v>230</v>
      </c>
      <c r="S344" s="96"/>
      <c r="T344" s="96"/>
      <c r="U344" s="91"/>
      <c r="V344" s="91"/>
      <c r="W344" s="91" t="s">
        <v>276</v>
      </c>
      <c r="X344" s="98"/>
      <c r="Y344" s="86" t="s">
        <v>296</v>
      </c>
      <c r="Z344" s="86" t="s">
        <v>306</v>
      </c>
      <c r="AA344" s="86" t="s">
        <v>19078</v>
      </c>
      <c r="AB344" s="86" t="s">
        <v>478</v>
      </c>
      <c r="AC344" s="100">
        <v>27.5</v>
      </c>
      <c r="AD344" s="100">
        <v>20.7</v>
      </c>
      <c r="AE344" s="102" t="s">
        <v>1000</v>
      </c>
      <c r="AF344" s="86" t="s">
        <v>539</v>
      </c>
      <c r="AG344" s="103">
        <f>Table1[[#This Row],['# Books]]*Table1[[#This Row],[QTY]]</f>
        <v>0</v>
      </c>
      <c r="AH344" s="104">
        <f>Table1[[#This Row],[S&amp;L Price]]*Table1[[#This Row],[QTY]]</f>
        <v>0</v>
      </c>
    </row>
    <row r="345" spans="1:34" ht="18" hidden="1" customHeight="1" x14ac:dyDescent="0.25">
      <c r="A345" s="83"/>
      <c r="B345" s="83">
        <v>42</v>
      </c>
      <c r="C345" s="84">
        <v>45</v>
      </c>
      <c r="D345" s="84"/>
      <c r="E345" s="84"/>
      <c r="F345" s="86" t="s">
        <v>19073</v>
      </c>
      <c r="G345" s="115">
        <v>1</v>
      </c>
      <c r="H345" s="88" t="s">
        <v>19076</v>
      </c>
      <c r="I345" s="88" t="s">
        <v>1045</v>
      </c>
      <c r="J345" s="88" t="s">
        <v>328</v>
      </c>
      <c r="K345" s="89"/>
      <c r="L345" s="91" t="s">
        <v>19079</v>
      </c>
      <c r="M345" s="84">
        <v>2020</v>
      </c>
      <c r="N345" s="93" t="s">
        <v>17849</v>
      </c>
      <c r="O345" s="86"/>
      <c r="P345" s="86"/>
      <c r="Q345" s="86" t="s">
        <v>90</v>
      </c>
      <c r="R345" s="86" t="s">
        <v>230</v>
      </c>
      <c r="S345" s="96"/>
      <c r="T345" s="96"/>
      <c r="U345" s="91"/>
      <c r="V345" s="91"/>
      <c r="W345" s="91" t="s">
        <v>276</v>
      </c>
      <c r="X345" s="98"/>
      <c r="Y345" s="86" t="s">
        <v>296</v>
      </c>
      <c r="Z345" s="86" t="s">
        <v>306</v>
      </c>
      <c r="AA345" s="86" t="s">
        <v>19078</v>
      </c>
      <c r="AB345" s="86" t="s">
        <v>478</v>
      </c>
      <c r="AC345" s="100">
        <v>27.5</v>
      </c>
      <c r="AD345" s="100">
        <v>20.7</v>
      </c>
      <c r="AE345" s="102" t="s">
        <v>1000</v>
      </c>
      <c r="AF345" s="86" t="s">
        <v>539</v>
      </c>
      <c r="AG345" s="103">
        <f>Table1[[#This Row],['# Books]]*Table1[[#This Row],[QTY]]</f>
        <v>0</v>
      </c>
      <c r="AH345" s="104">
        <f>Table1[[#This Row],[S&amp;L Price]]*Table1[[#This Row],[QTY]]</f>
        <v>0</v>
      </c>
    </row>
    <row r="346" spans="1:34" ht="18" customHeight="1" x14ac:dyDescent="0.25">
      <c r="A346" s="83"/>
      <c r="B346" s="83">
        <v>42</v>
      </c>
      <c r="C346" s="84">
        <v>45</v>
      </c>
      <c r="D346" s="84"/>
      <c r="E346" s="84"/>
      <c r="F346" s="86" t="s">
        <v>19073</v>
      </c>
      <c r="G346" s="115">
        <v>1</v>
      </c>
      <c r="H346" s="88" t="s">
        <v>19080</v>
      </c>
      <c r="I346" s="88" t="s">
        <v>1045</v>
      </c>
      <c r="J346" s="88" t="s">
        <v>126</v>
      </c>
      <c r="K346" s="89"/>
      <c r="L346" s="91" t="s">
        <v>19081</v>
      </c>
      <c r="M346" s="84">
        <v>2020</v>
      </c>
      <c r="N346" s="93" t="s">
        <v>17849</v>
      </c>
      <c r="O346" s="86" t="s">
        <v>183</v>
      </c>
      <c r="P346" s="86" t="s">
        <v>319</v>
      </c>
      <c r="Q346" s="86" t="s">
        <v>90</v>
      </c>
      <c r="R346" s="86" t="s">
        <v>230</v>
      </c>
      <c r="S346" s="96"/>
      <c r="T346" s="96"/>
      <c r="U346" s="91"/>
      <c r="V346" s="91"/>
      <c r="W346" s="91" t="s">
        <v>276</v>
      </c>
      <c r="X346" s="98"/>
      <c r="Y346" s="86" t="s">
        <v>296</v>
      </c>
      <c r="Z346" s="86" t="s">
        <v>306</v>
      </c>
      <c r="AA346" s="86" t="s">
        <v>19082</v>
      </c>
      <c r="AB346" s="86" t="s">
        <v>478</v>
      </c>
      <c r="AC346" s="100">
        <v>27.5</v>
      </c>
      <c r="AD346" s="100">
        <v>20.7</v>
      </c>
      <c r="AE346" s="102" t="s">
        <v>1000</v>
      </c>
      <c r="AF346" s="86" t="s">
        <v>539</v>
      </c>
      <c r="AG346" s="103">
        <f>Table1[[#This Row],['# Books]]*Table1[[#This Row],[QTY]]</f>
        <v>0</v>
      </c>
      <c r="AH346" s="104">
        <f>Table1[[#This Row],[S&amp;L Price]]*Table1[[#This Row],[QTY]]</f>
        <v>0</v>
      </c>
    </row>
    <row r="347" spans="1:34" ht="18" hidden="1" customHeight="1" x14ac:dyDescent="0.25">
      <c r="A347" s="83"/>
      <c r="B347" s="83">
        <v>42</v>
      </c>
      <c r="C347" s="84">
        <v>45</v>
      </c>
      <c r="D347" s="84"/>
      <c r="E347" s="84"/>
      <c r="F347" s="86" t="s">
        <v>19073</v>
      </c>
      <c r="G347" s="115">
        <v>1</v>
      </c>
      <c r="H347" s="88" t="s">
        <v>19080</v>
      </c>
      <c r="I347" s="88" t="s">
        <v>1045</v>
      </c>
      <c r="J347" s="88" t="s">
        <v>328</v>
      </c>
      <c r="K347" s="89"/>
      <c r="L347" s="91" t="s">
        <v>19083</v>
      </c>
      <c r="M347" s="84">
        <v>2020</v>
      </c>
      <c r="N347" s="93" t="s">
        <v>17849</v>
      </c>
      <c r="O347" s="86"/>
      <c r="P347" s="86"/>
      <c r="Q347" s="86" t="s">
        <v>90</v>
      </c>
      <c r="R347" s="86" t="s">
        <v>230</v>
      </c>
      <c r="S347" s="96"/>
      <c r="T347" s="96"/>
      <c r="U347" s="91"/>
      <c r="V347" s="91"/>
      <c r="W347" s="91" t="s">
        <v>276</v>
      </c>
      <c r="X347" s="98"/>
      <c r="Y347" s="86" t="s">
        <v>296</v>
      </c>
      <c r="Z347" s="86" t="s">
        <v>306</v>
      </c>
      <c r="AA347" s="86" t="s">
        <v>19082</v>
      </c>
      <c r="AB347" s="86" t="s">
        <v>478</v>
      </c>
      <c r="AC347" s="100">
        <v>27.5</v>
      </c>
      <c r="AD347" s="100">
        <v>20.7</v>
      </c>
      <c r="AE347" s="102" t="s">
        <v>1000</v>
      </c>
      <c r="AF347" s="86" t="s">
        <v>539</v>
      </c>
      <c r="AG347" s="103">
        <f>Table1[[#This Row],['# Books]]*Table1[[#This Row],[QTY]]</f>
        <v>0</v>
      </c>
      <c r="AH347" s="104">
        <f>Table1[[#This Row],[S&amp;L Price]]*Table1[[#This Row],[QTY]]</f>
        <v>0</v>
      </c>
    </row>
    <row r="348" spans="1:34" ht="18" customHeight="1" x14ac:dyDescent="0.25">
      <c r="A348" s="83"/>
      <c r="B348" s="83">
        <v>42</v>
      </c>
      <c r="C348" s="84">
        <v>45</v>
      </c>
      <c r="D348" s="84"/>
      <c r="E348" s="84"/>
      <c r="F348" s="86" t="s">
        <v>19073</v>
      </c>
      <c r="G348" s="115">
        <v>1</v>
      </c>
      <c r="H348" s="88" t="s">
        <v>19084</v>
      </c>
      <c r="I348" s="88" t="s">
        <v>1045</v>
      </c>
      <c r="J348" s="88" t="s">
        <v>126</v>
      </c>
      <c r="K348" s="89"/>
      <c r="L348" s="91" t="s">
        <v>19085</v>
      </c>
      <c r="M348" s="84">
        <v>2020</v>
      </c>
      <c r="N348" s="93" t="s">
        <v>17849</v>
      </c>
      <c r="O348" s="86" t="s">
        <v>183</v>
      </c>
      <c r="P348" s="86" t="s">
        <v>319</v>
      </c>
      <c r="Q348" s="86" t="s">
        <v>90</v>
      </c>
      <c r="R348" s="86" t="s">
        <v>230</v>
      </c>
      <c r="S348" s="96"/>
      <c r="T348" s="96"/>
      <c r="U348" s="91"/>
      <c r="V348" s="91"/>
      <c r="W348" s="91" t="s">
        <v>276</v>
      </c>
      <c r="X348" s="98"/>
      <c r="Y348" s="86" t="s">
        <v>296</v>
      </c>
      <c r="Z348" s="86" t="s">
        <v>306</v>
      </c>
      <c r="AA348" s="86" t="s">
        <v>19086</v>
      </c>
      <c r="AB348" s="86" t="s">
        <v>478</v>
      </c>
      <c r="AC348" s="100">
        <v>27.5</v>
      </c>
      <c r="AD348" s="100">
        <v>20.7</v>
      </c>
      <c r="AE348" s="102" t="s">
        <v>1000</v>
      </c>
      <c r="AF348" s="86" t="s">
        <v>539</v>
      </c>
      <c r="AG348" s="103">
        <f>Table1[[#This Row],['# Books]]*Table1[[#This Row],[QTY]]</f>
        <v>0</v>
      </c>
      <c r="AH348" s="104">
        <f>Table1[[#This Row],[S&amp;L Price]]*Table1[[#This Row],[QTY]]</f>
        <v>0</v>
      </c>
    </row>
    <row r="349" spans="1:34" ht="18" hidden="1" customHeight="1" x14ac:dyDescent="0.25">
      <c r="A349" s="83"/>
      <c r="B349" s="83">
        <v>42</v>
      </c>
      <c r="C349" s="84">
        <v>45</v>
      </c>
      <c r="D349" s="84"/>
      <c r="E349" s="84"/>
      <c r="F349" s="86" t="s">
        <v>19073</v>
      </c>
      <c r="G349" s="115">
        <v>1</v>
      </c>
      <c r="H349" s="88" t="s">
        <v>19084</v>
      </c>
      <c r="I349" s="88" t="s">
        <v>1045</v>
      </c>
      <c r="J349" s="88" t="s">
        <v>328</v>
      </c>
      <c r="K349" s="89"/>
      <c r="L349" s="91" t="s">
        <v>19087</v>
      </c>
      <c r="M349" s="84">
        <v>2020</v>
      </c>
      <c r="N349" s="93" t="s">
        <v>17849</v>
      </c>
      <c r="O349" s="86"/>
      <c r="P349" s="86"/>
      <c r="Q349" s="86" t="s">
        <v>90</v>
      </c>
      <c r="R349" s="86" t="s">
        <v>230</v>
      </c>
      <c r="S349" s="96"/>
      <c r="T349" s="96"/>
      <c r="U349" s="91"/>
      <c r="V349" s="91"/>
      <c r="W349" s="91" t="s">
        <v>276</v>
      </c>
      <c r="X349" s="98"/>
      <c r="Y349" s="86" t="s">
        <v>296</v>
      </c>
      <c r="Z349" s="86" t="s">
        <v>306</v>
      </c>
      <c r="AA349" s="86" t="s">
        <v>19086</v>
      </c>
      <c r="AB349" s="86" t="s">
        <v>478</v>
      </c>
      <c r="AC349" s="100">
        <v>27.5</v>
      </c>
      <c r="AD349" s="100">
        <v>20.7</v>
      </c>
      <c r="AE349" s="102" t="s">
        <v>1000</v>
      </c>
      <c r="AF349" s="86" t="s">
        <v>539</v>
      </c>
      <c r="AG349" s="103">
        <f>Table1[[#This Row],['# Books]]*Table1[[#This Row],[QTY]]</f>
        <v>0</v>
      </c>
      <c r="AH349" s="104">
        <f>Table1[[#This Row],[S&amp;L Price]]*Table1[[#This Row],[QTY]]</f>
        <v>0</v>
      </c>
    </row>
    <row r="350" spans="1:34" ht="18" customHeight="1" x14ac:dyDescent="0.25">
      <c r="A350" s="83"/>
      <c r="B350" s="83">
        <v>42</v>
      </c>
      <c r="C350" s="84">
        <v>45</v>
      </c>
      <c r="D350" s="84"/>
      <c r="E350" s="84"/>
      <c r="F350" s="86" t="s">
        <v>19073</v>
      </c>
      <c r="G350" s="115">
        <v>1</v>
      </c>
      <c r="H350" s="88" t="s">
        <v>19088</v>
      </c>
      <c r="I350" s="88" t="s">
        <v>1045</v>
      </c>
      <c r="J350" s="88" t="s">
        <v>126</v>
      </c>
      <c r="K350" s="89"/>
      <c r="L350" s="91" t="s">
        <v>19089</v>
      </c>
      <c r="M350" s="84">
        <v>2020</v>
      </c>
      <c r="N350" s="93" t="s">
        <v>17849</v>
      </c>
      <c r="O350" s="86" t="s">
        <v>183</v>
      </c>
      <c r="P350" s="86" t="s">
        <v>319</v>
      </c>
      <c r="Q350" s="86" t="s">
        <v>90</v>
      </c>
      <c r="R350" s="86" t="s">
        <v>230</v>
      </c>
      <c r="S350" s="96"/>
      <c r="T350" s="96"/>
      <c r="U350" s="91"/>
      <c r="V350" s="91"/>
      <c r="W350" s="91" t="s">
        <v>276</v>
      </c>
      <c r="X350" s="98"/>
      <c r="Y350" s="86" t="s">
        <v>296</v>
      </c>
      <c r="Z350" s="86" t="s">
        <v>306</v>
      </c>
      <c r="AA350" s="86" t="s">
        <v>19090</v>
      </c>
      <c r="AB350" s="86" t="s">
        <v>478</v>
      </c>
      <c r="AC350" s="100">
        <v>27.5</v>
      </c>
      <c r="AD350" s="100">
        <v>20.7</v>
      </c>
      <c r="AE350" s="102" t="s">
        <v>1000</v>
      </c>
      <c r="AF350" s="86" t="s">
        <v>539</v>
      </c>
      <c r="AG350" s="103">
        <f>Table1[[#This Row],['# Books]]*Table1[[#This Row],[QTY]]</f>
        <v>0</v>
      </c>
      <c r="AH350" s="104">
        <f>Table1[[#This Row],[S&amp;L Price]]*Table1[[#This Row],[QTY]]</f>
        <v>0</v>
      </c>
    </row>
    <row r="351" spans="1:34" ht="18" hidden="1" customHeight="1" x14ac:dyDescent="0.25">
      <c r="A351" s="83"/>
      <c r="B351" s="83">
        <v>42</v>
      </c>
      <c r="C351" s="84">
        <v>45</v>
      </c>
      <c r="D351" s="84"/>
      <c r="E351" s="84"/>
      <c r="F351" s="86" t="s">
        <v>19073</v>
      </c>
      <c r="G351" s="115">
        <v>1</v>
      </c>
      <c r="H351" s="88" t="s">
        <v>19088</v>
      </c>
      <c r="I351" s="88" t="s">
        <v>1045</v>
      </c>
      <c r="J351" s="88" t="s">
        <v>328</v>
      </c>
      <c r="K351" s="89"/>
      <c r="L351" s="91" t="s">
        <v>19091</v>
      </c>
      <c r="M351" s="84">
        <v>2020</v>
      </c>
      <c r="N351" s="93" t="s">
        <v>17849</v>
      </c>
      <c r="O351" s="86"/>
      <c r="P351" s="86"/>
      <c r="Q351" s="86" t="s">
        <v>90</v>
      </c>
      <c r="R351" s="86" t="s">
        <v>230</v>
      </c>
      <c r="S351" s="96"/>
      <c r="T351" s="96"/>
      <c r="U351" s="91"/>
      <c r="V351" s="91"/>
      <c r="W351" s="91" t="s">
        <v>276</v>
      </c>
      <c r="X351" s="98"/>
      <c r="Y351" s="86" t="s">
        <v>296</v>
      </c>
      <c r="Z351" s="86" t="s">
        <v>306</v>
      </c>
      <c r="AA351" s="86" t="s">
        <v>19090</v>
      </c>
      <c r="AB351" s="86" t="s">
        <v>478</v>
      </c>
      <c r="AC351" s="100">
        <v>27.5</v>
      </c>
      <c r="AD351" s="100">
        <v>20.7</v>
      </c>
      <c r="AE351" s="102" t="s">
        <v>1000</v>
      </c>
      <c r="AF351" s="86" t="s">
        <v>539</v>
      </c>
      <c r="AG351" s="103">
        <f>Table1[[#This Row],['# Books]]*Table1[[#This Row],[QTY]]</f>
        <v>0</v>
      </c>
      <c r="AH351" s="104">
        <f>Table1[[#This Row],[S&amp;L Price]]*Table1[[#This Row],[QTY]]</f>
        <v>0</v>
      </c>
    </row>
    <row r="352" spans="1:34" ht="18" customHeight="1" x14ac:dyDescent="0.25">
      <c r="A352" s="83"/>
      <c r="B352" s="83">
        <v>42</v>
      </c>
      <c r="C352" s="84">
        <v>45</v>
      </c>
      <c r="D352" s="84"/>
      <c r="E352" s="84"/>
      <c r="F352" s="86" t="s">
        <v>19073</v>
      </c>
      <c r="G352" s="115">
        <v>1</v>
      </c>
      <c r="H352" s="88" t="s">
        <v>19092</v>
      </c>
      <c r="I352" s="88" t="s">
        <v>1045</v>
      </c>
      <c r="J352" s="88" t="s">
        <v>126</v>
      </c>
      <c r="K352" s="89"/>
      <c r="L352" s="91" t="s">
        <v>19093</v>
      </c>
      <c r="M352" s="84">
        <v>2020</v>
      </c>
      <c r="N352" s="93" t="s">
        <v>17849</v>
      </c>
      <c r="O352" s="86" t="s">
        <v>183</v>
      </c>
      <c r="P352" s="86" t="s">
        <v>319</v>
      </c>
      <c r="Q352" s="86" t="s">
        <v>90</v>
      </c>
      <c r="R352" s="86" t="s">
        <v>230</v>
      </c>
      <c r="S352" s="96"/>
      <c r="T352" s="96"/>
      <c r="U352" s="91"/>
      <c r="V352" s="91"/>
      <c r="W352" s="91" t="s">
        <v>276</v>
      </c>
      <c r="X352" s="98"/>
      <c r="Y352" s="86" t="s">
        <v>296</v>
      </c>
      <c r="Z352" s="86" t="s">
        <v>306</v>
      </c>
      <c r="AA352" s="86" t="s">
        <v>19094</v>
      </c>
      <c r="AB352" s="86" t="s">
        <v>478</v>
      </c>
      <c r="AC352" s="100">
        <v>27.5</v>
      </c>
      <c r="AD352" s="100">
        <v>20.7</v>
      </c>
      <c r="AE352" s="102" t="s">
        <v>1000</v>
      </c>
      <c r="AF352" s="86" t="s">
        <v>539</v>
      </c>
      <c r="AG352" s="103">
        <f>Table1[[#This Row],['# Books]]*Table1[[#This Row],[QTY]]</f>
        <v>0</v>
      </c>
      <c r="AH352" s="104">
        <f>Table1[[#This Row],[S&amp;L Price]]*Table1[[#This Row],[QTY]]</f>
        <v>0</v>
      </c>
    </row>
    <row r="353" spans="1:34" ht="18" hidden="1" customHeight="1" x14ac:dyDescent="0.25">
      <c r="A353" s="83"/>
      <c r="B353" s="83">
        <v>42</v>
      </c>
      <c r="C353" s="84">
        <v>45</v>
      </c>
      <c r="D353" s="84"/>
      <c r="E353" s="84"/>
      <c r="F353" s="86" t="s">
        <v>19073</v>
      </c>
      <c r="G353" s="115">
        <v>1</v>
      </c>
      <c r="H353" s="88" t="s">
        <v>19092</v>
      </c>
      <c r="I353" s="88" t="s">
        <v>1045</v>
      </c>
      <c r="J353" s="88" t="s">
        <v>328</v>
      </c>
      <c r="K353" s="89"/>
      <c r="L353" s="91" t="s">
        <v>19095</v>
      </c>
      <c r="M353" s="84">
        <v>2020</v>
      </c>
      <c r="N353" s="93" t="s">
        <v>17849</v>
      </c>
      <c r="O353" s="86"/>
      <c r="P353" s="86"/>
      <c r="Q353" s="86" t="s">
        <v>90</v>
      </c>
      <c r="R353" s="86" t="s">
        <v>230</v>
      </c>
      <c r="S353" s="96"/>
      <c r="T353" s="96"/>
      <c r="U353" s="91"/>
      <c r="V353" s="91"/>
      <c r="W353" s="91" t="s">
        <v>276</v>
      </c>
      <c r="X353" s="98"/>
      <c r="Y353" s="86" t="s">
        <v>296</v>
      </c>
      <c r="Z353" s="86" t="s">
        <v>306</v>
      </c>
      <c r="AA353" s="86" t="s">
        <v>19094</v>
      </c>
      <c r="AB353" s="86" t="s">
        <v>478</v>
      </c>
      <c r="AC353" s="100">
        <v>27.5</v>
      </c>
      <c r="AD353" s="100">
        <v>20.7</v>
      </c>
      <c r="AE353" s="102" t="s">
        <v>1000</v>
      </c>
      <c r="AF353" s="86" t="s">
        <v>539</v>
      </c>
      <c r="AG353" s="103">
        <f>Table1[[#This Row],['# Books]]*Table1[[#This Row],[QTY]]</f>
        <v>0</v>
      </c>
      <c r="AH353" s="104">
        <f>Table1[[#This Row],[S&amp;L Price]]*Table1[[#This Row],[QTY]]</f>
        <v>0</v>
      </c>
    </row>
    <row r="354" spans="1:34" ht="18" customHeight="1" x14ac:dyDescent="0.25">
      <c r="A354" s="83"/>
      <c r="B354" s="83">
        <v>42</v>
      </c>
      <c r="C354" s="84">
        <v>45</v>
      </c>
      <c r="D354" s="84"/>
      <c r="E354" s="84"/>
      <c r="F354" s="86" t="s">
        <v>19073</v>
      </c>
      <c r="G354" s="115">
        <v>1</v>
      </c>
      <c r="H354" s="88" t="s">
        <v>19096</v>
      </c>
      <c r="I354" s="88" t="s">
        <v>1045</v>
      </c>
      <c r="J354" s="88" t="s">
        <v>126</v>
      </c>
      <c r="K354" s="89"/>
      <c r="L354" s="91" t="s">
        <v>19097</v>
      </c>
      <c r="M354" s="84">
        <v>2020</v>
      </c>
      <c r="N354" s="93" t="s">
        <v>17849</v>
      </c>
      <c r="O354" s="86" t="s">
        <v>183</v>
      </c>
      <c r="P354" s="86" t="s">
        <v>319</v>
      </c>
      <c r="Q354" s="86" t="s">
        <v>90</v>
      </c>
      <c r="R354" s="86" t="s">
        <v>230</v>
      </c>
      <c r="S354" s="96"/>
      <c r="T354" s="96"/>
      <c r="U354" s="91"/>
      <c r="V354" s="91"/>
      <c r="W354" s="91" t="s">
        <v>276</v>
      </c>
      <c r="X354" s="98"/>
      <c r="Y354" s="86" t="s">
        <v>296</v>
      </c>
      <c r="Z354" s="86" t="s">
        <v>306</v>
      </c>
      <c r="AA354" s="86" t="s">
        <v>19098</v>
      </c>
      <c r="AB354" s="86" t="s">
        <v>478</v>
      </c>
      <c r="AC354" s="100">
        <v>27.5</v>
      </c>
      <c r="AD354" s="100">
        <v>20.7</v>
      </c>
      <c r="AE354" s="102" t="s">
        <v>19099</v>
      </c>
      <c r="AF354" s="86" t="s">
        <v>539</v>
      </c>
      <c r="AG354" s="103">
        <f>Table1[[#This Row],['# Books]]*Table1[[#This Row],[QTY]]</f>
        <v>0</v>
      </c>
      <c r="AH354" s="104">
        <f>Table1[[#This Row],[S&amp;L Price]]*Table1[[#This Row],[QTY]]</f>
        <v>0</v>
      </c>
    </row>
    <row r="355" spans="1:34" ht="18" hidden="1" customHeight="1" x14ac:dyDescent="0.25">
      <c r="A355" s="83"/>
      <c r="B355" s="83">
        <v>42</v>
      </c>
      <c r="C355" s="84">
        <v>45</v>
      </c>
      <c r="D355" s="84"/>
      <c r="E355" s="84"/>
      <c r="F355" s="86" t="s">
        <v>19073</v>
      </c>
      <c r="G355" s="115">
        <v>1</v>
      </c>
      <c r="H355" s="88" t="s">
        <v>19096</v>
      </c>
      <c r="I355" s="88" t="s">
        <v>1045</v>
      </c>
      <c r="J355" s="88" t="s">
        <v>328</v>
      </c>
      <c r="K355" s="89"/>
      <c r="L355" s="91" t="s">
        <v>19100</v>
      </c>
      <c r="M355" s="84">
        <v>2020</v>
      </c>
      <c r="N355" s="93" t="s">
        <v>17849</v>
      </c>
      <c r="O355" s="86"/>
      <c r="P355" s="86"/>
      <c r="Q355" s="86" t="s">
        <v>90</v>
      </c>
      <c r="R355" s="86" t="s">
        <v>230</v>
      </c>
      <c r="S355" s="96"/>
      <c r="T355" s="96"/>
      <c r="U355" s="91"/>
      <c r="V355" s="91"/>
      <c r="W355" s="91" t="s">
        <v>276</v>
      </c>
      <c r="X355" s="98"/>
      <c r="Y355" s="86" t="s">
        <v>296</v>
      </c>
      <c r="Z355" s="86" t="s">
        <v>306</v>
      </c>
      <c r="AA355" s="86" t="s">
        <v>19098</v>
      </c>
      <c r="AB355" s="86" t="s">
        <v>478</v>
      </c>
      <c r="AC355" s="100">
        <v>27.5</v>
      </c>
      <c r="AD355" s="100">
        <v>20.7</v>
      </c>
      <c r="AE355" s="102" t="s">
        <v>19099</v>
      </c>
      <c r="AF355" s="86" t="s">
        <v>539</v>
      </c>
      <c r="AG355" s="103">
        <f>Table1[[#This Row],['# Books]]*Table1[[#This Row],[QTY]]</f>
        <v>0</v>
      </c>
      <c r="AH355" s="104">
        <f>Table1[[#This Row],[S&amp;L Price]]*Table1[[#This Row],[QTY]]</f>
        <v>0</v>
      </c>
    </row>
    <row r="356" spans="1:34" ht="18" hidden="1" customHeight="1" x14ac:dyDescent="0.25">
      <c r="A356" s="83"/>
      <c r="B356" s="83">
        <v>43</v>
      </c>
      <c r="C356" s="84">
        <v>44</v>
      </c>
      <c r="D356" s="84"/>
      <c r="E356" s="84"/>
      <c r="F356" s="86" t="s">
        <v>19052</v>
      </c>
      <c r="G356" s="115">
        <v>4</v>
      </c>
      <c r="H356" s="88" t="s">
        <v>19052</v>
      </c>
      <c r="I356" s="88" t="s">
        <v>1045</v>
      </c>
      <c r="J356" s="88" t="s">
        <v>125</v>
      </c>
      <c r="K356" s="89"/>
      <c r="L356" s="91" t="s">
        <v>19053</v>
      </c>
      <c r="M356" s="84">
        <v>2020</v>
      </c>
      <c r="N356" s="93" t="s">
        <v>17849</v>
      </c>
      <c r="O356" s="86" t="s">
        <v>183</v>
      </c>
      <c r="P356" s="86" t="s">
        <v>319</v>
      </c>
      <c r="Q356" s="86"/>
      <c r="R356" s="86"/>
      <c r="S356" s="96"/>
      <c r="T356" s="96"/>
      <c r="U356" s="91"/>
      <c r="V356" s="91"/>
      <c r="W356" s="91"/>
      <c r="X356" s="98"/>
      <c r="Y356" s="86" t="s">
        <v>296</v>
      </c>
      <c r="Z356" s="86" t="s">
        <v>306</v>
      </c>
      <c r="AA356" s="86" t="s">
        <v>19054</v>
      </c>
      <c r="AB356" s="86" t="s">
        <v>478</v>
      </c>
      <c r="AC356" s="100">
        <v>110</v>
      </c>
      <c r="AD356" s="100">
        <v>82.8</v>
      </c>
      <c r="AE356" s="102"/>
      <c r="AF356" s="86" t="s">
        <v>539</v>
      </c>
      <c r="AG356" s="103">
        <f>Table1[[#This Row],['# Books]]*Table1[[#This Row],[QTY]]</f>
        <v>0</v>
      </c>
      <c r="AH356" s="104">
        <f>Table1[[#This Row],[S&amp;L Price]]*Table1[[#This Row],[QTY]]</f>
        <v>0</v>
      </c>
    </row>
    <row r="357" spans="1:34" ht="18" customHeight="1" x14ac:dyDescent="0.25">
      <c r="A357" s="83"/>
      <c r="B357" s="83">
        <v>43</v>
      </c>
      <c r="C357" s="84">
        <v>44</v>
      </c>
      <c r="D357" s="84"/>
      <c r="E357" s="84"/>
      <c r="F357" s="86" t="s">
        <v>19052</v>
      </c>
      <c r="G357" s="115">
        <v>1</v>
      </c>
      <c r="H357" s="88" t="s">
        <v>19055</v>
      </c>
      <c r="I357" s="88" t="s">
        <v>1045</v>
      </c>
      <c r="J357" s="88" t="s">
        <v>126</v>
      </c>
      <c r="K357" s="89"/>
      <c r="L357" s="91" t="s">
        <v>19056</v>
      </c>
      <c r="M357" s="84">
        <v>2020</v>
      </c>
      <c r="N357" s="93" t="s">
        <v>17849</v>
      </c>
      <c r="O357" s="86" t="s">
        <v>183</v>
      </c>
      <c r="P357" s="86" t="s">
        <v>319</v>
      </c>
      <c r="Q357" s="86" t="s">
        <v>90</v>
      </c>
      <c r="R357" s="86" t="s">
        <v>19057</v>
      </c>
      <c r="S357" s="96"/>
      <c r="T357" s="96"/>
      <c r="U357" s="91"/>
      <c r="V357" s="91"/>
      <c r="W357" s="91" t="s">
        <v>269</v>
      </c>
      <c r="X357" s="98"/>
      <c r="Y357" s="86" t="s">
        <v>296</v>
      </c>
      <c r="Z357" s="86" t="s">
        <v>306</v>
      </c>
      <c r="AA357" s="86" t="s">
        <v>19058</v>
      </c>
      <c r="AB357" s="86" t="s">
        <v>478</v>
      </c>
      <c r="AC357" s="100">
        <v>27.5</v>
      </c>
      <c r="AD357" s="100">
        <v>20.7</v>
      </c>
      <c r="AE357" s="102" t="s">
        <v>19059</v>
      </c>
      <c r="AF357" s="86" t="s">
        <v>539</v>
      </c>
      <c r="AG357" s="103">
        <f>Table1[[#This Row],['# Books]]*Table1[[#This Row],[QTY]]</f>
        <v>0</v>
      </c>
      <c r="AH357" s="104">
        <f>Table1[[#This Row],[S&amp;L Price]]*Table1[[#This Row],[QTY]]</f>
        <v>0</v>
      </c>
    </row>
    <row r="358" spans="1:34" ht="18" hidden="1" customHeight="1" x14ac:dyDescent="0.25">
      <c r="A358" s="83"/>
      <c r="B358" s="83">
        <v>43</v>
      </c>
      <c r="C358" s="84">
        <v>44</v>
      </c>
      <c r="D358" s="84"/>
      <c r="E358" s="84"/>
      <c r="F358" s="86" t="s">
        <v>19052</v>
      </c>
      <c r="G358" s="115">
        <v>1</v>
      </c>
      <c r="H358" s="88" t="s">
        <v>19055</v>
      </c>
      <c r="I358" s="88" t="s">
        <v>1045</v>
      </c>
      <c r="J358" s="88" t="s">
        <v>328</v>
      </c>
      <c r="K358" s="89"/>
      <c r="L358" s="91" t="s">
        <v>19060</v>
      </c>
      <c r="M358" s="84">
        <v>2020</v>
      </c>
      <c r="N358" s="93" t="s">
        <v>17849</v>
      </c>
      <c r="O358" s="86"/>
      <c r="P358" s="86"/>
      <c r="Q358" s="86" t="s">
        <v>90</v>
      </c>
      <c r="R358" s="86" t="s">
        <v>19057</v>
      </c>
      <c r="S358" s="96"/>
      <c r="T358" s="96"/>
      <c r="U358" s="91"/>
      <c r="V358" s="91"/>
      <c r="W358" s="91" t="s">
        <v>269</v>
      </c>
      <c r="X358" s="98"/>
      <c r="Y358" s="86" t="s">
        <v>296</v>
      </c>
      <c r="Z358" s="86" t="s">
        <v>306</v>
      </c>
      <c r="AA358" s="86" t="s">
        <v>19058</v>
      </c>
      <c r="AB358" s="86" t="s">
        <v>478</v>
      </c>
      <c r="AC358" s="100">
        <v>27.5</v>
      </c>
      <c r="AD358" s="100">
        <v>20.7</v>
      </c>
      <c r="AE358" s="102" t="s">
        <v>19059</v>
      </c>
      <c r="AF358" s="86" t="s">
        <v>539</v>
      </c>
      <c r="AG358" s="103">
        <f>Table1[[#This Row],['# Books]]*Table1[[#This Row],[QTY]]</f>
        <v>0</v>
      </c>
      <c r="AH358" s="104">
        <f>Table1[[#This Row],[S&amp;L Price]]*Table1[[#This Row],[QTY]]</f>
        <v>0</v>
      </c>
    </row>
    <row r="359" spans="1:34" ht="18" customHeight="1" x14ac:dyDescent="0.25">
      <c r="A359" s="83"/>
      <c r="B359" s="83">
        <v>43</v>
      </c>
      <c r="C359" s="84">
        <v>44</v>
      </c>
      <c r="D359" s="84"/>
      <c r="E359" s="84"/>
      <c r="F359" s="86" t="s">
        <v>19052</v>
      </c>
      <c r="G359" s="115">
        <v>1</v>
      </c>
      <c r="H359" s="88" t="s">
        <v>19061</v>
      </c>
      <c r="I359" s="88" t="s">
        <v>1045</v>
      </c>
      <c r="J359" s="88" t="s">
        <v>126</v>
      </c>
      <c r="K359" s="89"/>
      <c r="L359" s="91" t="s">
        <v>19062</v>
      </c>
      <c r="M359" s="84">
        <v>2020</v>
      </c>
      <c r="N359" s="93" t="s">
        <v>17849</v>
      </c>
      <c r="O359" s="86" t="s">
        <v>183</v>
      </c>
      <c r="P359" s="86" t="s">
        <v>319</v>
      </c>
      <c r="Q359" s="86" t="s">
        <v>90</v>
      </c>
      <c r="R359" s="86" t="s">
        <v>19057</v>
      </c>
      <c r="S359" s="96"/>
      <c r="T359" s="96"/>
      <c r="U359" s="91"/>
      <c r="V359" s="91"/>
      <c r="W359" s="91" t="s">
        <v>269</v>
      </c>
      <c r="X359" s="98"/>
      <c r="Y359" s="86" t="s">
        <v>296</v>
      </c>
      <c r="Z359" s="86" t="s">
        <v>306</v>
      </c>
      <c r="AA359" s="86" t="s">
        <v>19063</v>
      </c>
      <c r="AB359" s="86" t="s">
        <v>478</v>
      </c>
      <c r="AC359" s="100">
        <v>27.5</v>
      </c>
      <c r="AD359" s="100">
        <v>20.7</v>
      </c>
      <c r="AE359" s="102" t="s">
        <v>19059</v>
      </c>
      <c r="AF359" s="86" t="s">
        <v>539</v>
      </c>
      <c r="AG359" s="103">
        <f>Table1[[#This Row],['# Books]]*Table1[[#This Row],[QTY]]</f>
        <v>0</v>
      </c>
      <c r="AH359" s="104">
        <f>Table1[[#This Row],[S&amp;L Price]]*Table1[[#This Row],[QTY]]</f>
        <v>0</v>
      </c>
    </row>
    <row r="360" spans="1:34" ht="18" hidden="1" customHeight="1" x14ac:dyDescent="0.25">
      <c r="A360" s="83"/>
      <c r="B360" s="83">
        <v>43</v>
      </c>
      <c r="C360" s="84">
        <v>44</v>
      </c>
      <c r="D360" s="84"/>
      <c r="E360" s="84"/>
      <c r="F360" s="86" t="s">
        <v>19052</v>
      </c>
      <c r="G360" s="115">
        <v>1</v>
      </c>
      <c r="H360" s="88" t="s">
        <v>19061</v>
      </c>
      <c r="I360" s="88" t="s">
        <v>1045</v>
      </c>
      <c r="J360" s="88" t="s">
        <v>328</v>
      </c>
      <c r="K360" s="89"/>
      <c r="L360" s="91" t="s">
        <v>19064</v>
      </c>
      <c r="M360" s="84">
        <v>2020</v>
      </c>
      <c r="N360" s="93" t="s">
        <v>17849</v>
      </c>
      <c r="O360" s="86"/>
      <c r="P360" s="86"/>
      <c r="Q360" s="86" t="s">
        <v>90</v>
      </c>
      <c r="R360" s="86" t="s">
        <v>19057</v>
      </c>
      <c r="S360" s="96"/>
      <c r="T360" s="96"/>
      <c r="U360" s="91"/>
      <c r="V360" s="91"/>
      <c r="W360" s="91" t="s">
        <v>269</v>
      </c>
      <c r="X360" s="98"/>
      <c r="Y360" s="86" t="s">
        <v>296</v>
      </c>
      <c r="Z360" s="86" t="s">
        <v>306</v>
      </c>
      <c r="AA360" s="86" t="s">
        <v>19063</v>
      </c>
      <c r="AB360" s="86" t="s">
        <v>478</v>
      </c>
      <c r="AC360" s="100">
        <v>27.5</v>
      </c>
      <c r="AD360" s="100">
        <v>20.7</v>
      </c>
      <c r="AE360" s="102" t="s">
        <v>19059</v>
      </c>
      <c r="AF360" s="86" t="s">
        <v>539</v>
      </c>
      <c r="AG360" s="103">
        <f>Table1[[#This Row],['# Books]]*Table1[[#This Row],[QTY]]</f>
        <v>0</v>
      </c>
      <c r="AH360" s="104">
        <f>Table1[[#This Row],[S&amp;L Price]]*Table1[[#This Row],[QTY]]</f>
        <v>0</v>
      </c>
    </row>
    <row r="361" spans="1:34" ht="18" customHeight="1" x14ac:dyDescent="0.25">
      <c r="A361" s="83"/>
      <c r="B361" s="83">
        <v>43</v>
      </c>
      <c r="C361" s="84">
        <v>44</v>
      </c>
      <c r="D361" s="84"/>
      <c r="E361" s="84"/>
      <c r="F361" s="86" t="s">
        <v>19052</v>
      </c>
      <c r="G361" s="115">
        <v>1</v>
      </c>
      <c r="H361" s="88" t="s">
        <v>19065</v>
      </c>
      <c r="I361" s="88" t="s">
        <v>1045</v>
      </c>
      <c r="J361" s="88" t="s">
        <v>126</v>
      </c>
      <c r="K361" s="89"/>
      <c r="L361" s="91" t="s">
        <v>19066</v>
      </c>
      <c r="M361" s="84">
        <v>2020</v>
      </c>
      <c r="N361" s="93" t="s">
        <v>17849</v>
      </c>
      <c r="O361" s="86" t="s">
        <v>183</v>
      </c>
      <c r="P361" s="86" t="s">
        <v>319</v>
      </c>
      <c r="Q361" s="86" t="s">
        <v>90</v>
      </c>
      <c r="R361" s="86" t="s">
        <v>19057</v>
      </c>
      <c r="S361" s="96"/>
      <c r="T361" s="96"/>
      <c r="U361" s="91"/>
      <c r="V361" s="91"/>
      <c r="W361" s="91" t="s">
        <v>269</v>
      </c>
      <c r="X361" s="98"/>
      <c r="Y361" s="86" t="s">
        <v>296</v>
      </c>
      <c r="Z361" s="86" t="s">
        <v>306</v>
      </c>
      <c r="AA361" s="86" t="s">
        <v>19067</v>
      </c>
      <c r="AB361" s="86" t="s">
        <v>478</v>
      </c>
      <c r="AC361" s="100">
        <v>27.5</v>
      </c>
      <c r="AD361" s="100">
        <v>20.7</v>
      </c>
      <c r="AE361" s="102" t="s">
        <v>19059</v>
      </c>
      <c r="AF361" s="86" t="s">
        <v>539</v>
      </c>
      <c r="AG361" s="103">
        <f>Table1[[#This Row],['# Books]]*Table1[[#This Row],[QTY]]</f>
        <v>0</v>
      </c>
      <c r="AH361" s="104">
        <f>Table1[[#This Row],[S&amp;L Price]]*Table1[[#This Row],[QTY]]</f>
        <v>0</v>
      </c>
    </row>
    <row r="362" spans="1:34" ht="18" hidden="1" customHeight="1" x14ac:dyDescent="0.25">
      <c r="A362" s="83"/>
      <c r="B362" s="83">
        <v>43</v>
      </c>
      <c r="C362" s="84">
        <v>44</v>
      </c>
      <c r="D362" s="84"/>
      <c r="E362" s="84"/>
      <c r="F362" s="86" t="s">
        <v>19052</v>
      </c>
      <c r="G362" s="115">
        <v>1</v>
      </c>
      <c r="H362" s="88" t="s">
        <v>19065</v>
      </c>
      <c r="I362" s="88" t="s">
        <v>1045</v>
      </c>
      <c r="J362" s="88" t="s">
        <v>328</v>
      </c>
      <c r="K362" s="89"/>
      <c r="L362" s="91" t="s">
        <v>19068</v>
      </c>
      <c r="M362" s="84">
        <v>2020</v>
      </c>
      <c r="N362" s="93" t="s">
        <v>17849</v>
      </c>
      <c r="O362" s="86"/>
      <c r="P362" s="86"/>
      <c r="Q362" s="86" t="s">
        <v>90</v>
      </c>
      <c r="R362" s="86" t="s">
        <v>19057</v>
      </c>
      <c r="S362" s="96"/>
      <c r="T362" s="96"/>
      <c r="U362" s="91"/>
      <c r="V362" s="91"/>
      <c r="W362" s="91" t="s">
        <v>269</v>
      </c>
      <c r="X362" s="98"/>
      <c r="Y362" s="86" t="s">
        <v>296</v>
      </c>
      <c r="Z362" s="86" t="s">
        <v>306</v>
      </c>
      <c r="AA362" s="86" t="s">
        <v>19067</v>
      </c>
      <c r="AB362" s="86" t="s">
        <v>478</v>
      </c>
      <c r="AC362" s="100">
        <v>27.5</v>
      </c>
      <c r="AD362" s="100">
        <v>20.7</v>
      </c>
      <c r="AE362" s="102" t="s">
        <v>19059</v>
      </c>
      <c r="AF362" s="86" t="s">
        <v>539</v>
      </c>
      <c r="AG362" s="103">
        <f>Table1[[#This Row],['# Books]]*Table1[[#This Row],[QTY]]</f>
        <v>0</v>
      </c>
      <c r="AH362" s="104">
        <f>Table1[[#This Row],[S&amp;L Price]]*Table1[[#This Row],[QTY]]</f>
        <v>0</v>
      </c>
    </row>
    <row r="363" spans="1:34" ht="18" customHeight="1" x14ac:dyDescent="0.25">
      <c r="A363" s="83"/>
      <c r="B363" s="83">
        <v>43</v>
      </c>
      <c r="C363" s="84">
        <v>44</v>
      </c>
      <c r="D363" s="84"/>
      <c r="E363" s="84"/>
      <c r="F363" s="86" t="s">
        <v>19052</v>
      </c>
      <c r="G363" s="115">
        <v>1</v>
      </c>
      <c r="H363" s="88" t="s">
        <v>19069</v>
      </c>
      <c r="I363" s="88" t="s">
        <v>1045</v>
      </c>
      <c r="J363" s="88" t="s">
        <v>126</v>
      </c>
      <c r="K363" s="89"/>
      <c r="L363" s="91" t="s">
        <v>19070</v>
      </c>
      <c r="M363" s="84">
        <v>2020</v>
      </c>
      <c r="N363" s="93" t="s">
        <v>17849</v>
      </c>
      <c r="O363" s="86" t="s">
        <v>183</v>
      </c>
      <c r="P363" s="86" t="s">
        <v>319</v>
      </c>
      <c r="Q363" s="86" t="s">
        <v>90</v>
      </c>
      <c r="R363" s="86" t="s">
        <v>19057</v>
      </c>
      <c r="S363" s="96"/>
      <c r="T363" s="96"/>
      <c r="U363" s="91"/>
      <c r="V363" s="91"/>
      <c r="W363" s="91" t="s">
        <v>269</v>
      </c>
      <c r="X363" s="98"/>
      <c r="Y363" s="86" t="s">
        <v>296</v>
      </c>
      <c r="Z363" s="86" t="s">
        <v>306</v>
      </c>
      <c r="AA363" s="86" t="s">
        <v>19071</v>
      </c>
      <c r="AB363" s="86" t="s">
        <v>478</v>
      </c>
      <c r="AC363" s="100">
        <v>27.5</v>
      </c>
      <c r="AD363" s="100">
        <v>20.7</v>
      </c>
      <c r="AE363" s="102" t="s">
        <v>19059</v>
      </c>
      <c r="AF363" s="86" t="s">
        <v>539</v>
      </c>
      <c r="AG363" s="103">
        <f>Table1[[#This Row],['# Books]]*Table1[[#This Row],[QTY]]</f>
        <v>0</v>
      </c>
      <c r="AH363" s="104">
        <f>Table1[[#This Row],[S&amp;L Price]]*Table1[[#This Row],[QTY]]</f>
        <v>0</v>
      </c>
    </row>
    <row r="364" spans="1:34" ht="18" hidden="1" customHeight="1" x14ac:dyDescent="0.25">
      <c r="A364" s="83"/>
      <c r="B364" s="83">
        <v>43</v>
      </c>
      <c r="C364" s="84">
        <v>44</v>
      </c>
      <c r="D364" s="84"/>
      <c r="E364" s="84"/>
      <c r="F364" s="86" t="s">
        <v>19052</v>
      </c>
      <c r="G364" s="115">
        <v>1</v>
      </c>
      <c r="H364" s="88" t="s">
        <v>19069</v>
      </c>
      <c r="I364" s="88" t="s">
        <v>1045</v>
      </c>
      <c r="J364" s="88" t="s">
        <v>328</v>
      </c>
      <c r="K364" s="89"/>
      <c r="L364" s="91" t="s">
        <v>19072</v>
      </c>
      <c r="M364" s="84">
        <v>2020</v>
      </c>
      <c r="N364" s="93" t="s">
        <v>17849</v>
      </c>
      <c r="O364" s="86"/>
      <c r="P364" s="86"/>
      <c r="Q364" s="86" t="s">
        <v>90</v>
      </c>
      <c r="R364" s="86" t="s">
        <v>19057</v>
      </c>
      <c r="S364" s="96"/>
      <c r="T364" s="96"/>
      <c r="U364" s="91"/>
      <c r="V364" s="91"/>
      <c r="W364" s="91" t="s">
        <v>269</v>
      </c>
      <c r="X364" s="98"/>
      <c r="Y364" s="86" t="s">
        <v>296</v>
      </c>
      <c r="Z364" s="86" t="s">
        <v>306</v>
      </c>
      <c r="AA364" s="86" t="s">
        <v>19071</v>
      </c>
      <c r="AB364" s="86" t="s">
        <v>478</v>
      </c>
      <c r="AC364" s="100">
        <v>27.5</v>
      </c>
      <c r="AD364" s="100">
        <v>20.7</v>
      </c>
      <c r="AE364" s="102" t="s">
        <v>19059</v>
      </c>
      <c r="AF364" s="86" t="s">
        <v>539</v>
      </c>
      <c r="AG364" s="103">
        <f>Table1[[#This Row],['# Books]]*Table1[[#This Row],[QTY]]</f>
        <v>0</v>
      </c>
      <c r="AH364" s="104">
        <f>Table1[[#This Row],[S&amp;L Price]]*Table1[[#This Row],[QTY]]</f>
        <v>0</v>
      </c>
    </row>
    <row r="365" spans="1:34" ht="18" hidden="1" customHeight="1" x14ac:dyDescent="0.25">
      <c r="A365" s="83"/>
      <c r="B365" s="83">
        <v>44</v>
      </c>
      <c r="C365" s="84"/>
      <c r="D365" s="84"/>
      <c r="E365" s="84"/>
      <c r="F365" s="86" t="s">
        <v>22138</v>
      </c>
      <c r="G365" s="115">
        <v>4</v>
      </c>
      <c r="H365" s="88" t="s">
        <v>22138</v>
      </c>
      <c r="I365" s="88" t="s">
        <v>184</v>
      </c>
      <c r="J365" s="88" t="s">
        <v>125</v>
      </c>
      <c r="K365" s="89"/>
      <c r="L365" s="91" t="s">
        <v>22139</v>
      </c>
      <c r="M365" s="84">
        <v>2020</v>
      </c>
      <c r="N365" s="93" t="s">
        <v>18968</v>
      </c>
      <c r="O365" s="86" t="s">
        <v>183</v>
      </c>
      <c r="P365" s="86" t="s">
        <v>318</v>
      </c>
      <c r="Q365" s="86"/>
      <c r="R365" s="86"/>
      <c r="S365" s="96"/>
      <c r="T365" s="96"/>
      <c r="U365" s="91"/>
      <c r="V365" s="91"/>
      <c r="W365" s="91"/>
      <c r="X365" s="98"/>
      <c r="Y365" s="86" t="s">
        <v>295</v>
      </c>
      <c r="Z365" s="86" t="s">
        <v>307</v>
      </c>
      <c r="AA365" s="86" t="s">
        <v>22140</v>
      </c>
      <c r="AB365" s="86" t="s">
        <v>478</v>
      </c>
      <c r="AC365" s="100">
        <v>98.4</v>
      </c>
      <c r="AD365" s="100">
        <v>73.8</v>
      </c>
      <c r="AE365" s="102"/>
      <c r="AF365" s="86" t="s">
        <v>538</v>
      </c>
      <c r="AG365" s="103">
        <f>Table1[[#This Row],['# Books]]*Table1[[#This Row],[QTY]]</f>
        <v>0</v>
      </c>
      <c r="AH365" s="104">
        <f>Table1[[#This Row],[S&amp;L Price]]*Table1[[#This Row],[QTY]]</f>
        <v>0</v>
      </c>
    </row>
    <row r="366" spans="1:34" ht="18" customHeight="1" x14ac:dyDescent="0.25">
      <c r="A366" s="83"/>
      <c r="B366" s="83">
        <v>44</v>
      </c>
      <c r="C366" s="84"/>
      <c r="D366" s="84"/>
      <c r="E366" s="84"/>
      <c r="F366" s="86" t="s">
        <v>22138</v>
      </c>
      <c r="G366" s="115">
        <v>1</v>
      </c>
      <c r="H366" s="88" t="s">
        <v>22141</v>
      </c>
      <c r="I366" s="88" t="s">
        <v>184</v>
      </c>
      <c r="J366" s="88" t="s">
        <v>126</v>
      </c>
      <c r="K366" s="89"/>
      <c r="L366" s="91" t="s">
        <v>22142</v>
      </c>
      <c r="M366" s="84">
        <v>2020</v>
      </c>
      <c r="N366" s="93" t="s">
        <v>18968</v>
      </c>
      <c r="O366" s="86" t="s">
        <v>183</v>
      </c>
      <c r="P366" s="86" t="s">
        <v>318</v>
      </c>
      <c r="Q366" s="86" t="s">
        <v>1091</v>
      </c>
      <c r="R366" s="86" t="s">
        <v>22143</v>
      </c>
      <c r="S366" s="96"/>
      <c r="T366" s="96"/>
      <c r="U366" s="91"/>
      <c r="V366" s="91"/>
      <c r="W366" s="91" t="s">
        <v>273</v>
      </c>
      <c r="X366" s="98"/>
      <c r="Y366" s="86" t="s">
        <v>295</v>
      </c>
      <c r="Z366" s="86" t="s">
        <v>307</v>
      </c>
      <c r="AA366" s="86" t="s">
        <v>22144</v>
      </c>
      <c r="AB366" s="86" t="s">
        <v>478</v>
      </c>
      <c r="AC366" s="100">
        <v>24.6</v>
      </c>
      <c r="AD366" s="100">
        <v>18.45</v>
      </c>
      <c r="AE366" s="102" t="s">
        <v>1057</v>
      </c>
      <c r="AF366" s="86" t="s">
        <v>538</v>
      </c>
      <c r="AG366" s="103">
        <f>Table1[[#This Row],['# Books]]*Table1[[#This Row],[QTY]]</f>
        <v>0</v>
      </c>
      <c r="AH366" s="104">
        <f>Table1[[#This Row],[S&amp;L Price]]*Table1[[#This Row],[QTY]]</f>
        <v>0</v>
      </c>
    </row>
    <row r="367" spans="1:34" ht="18" hidden="1" customHeight="1" x14ac:dyDescent="0.25">
      <c r="A367" s="83"/>
      <c r="B367" s="83">
        <v>44</v>
      </c>
      <c r="C367" s="84"/>
      <c r="D367" s="84"/>
      <c r="E367" s="84"/>
      <c r="F367" s="86" t="s">
        <v>22138</v>
      </c>
      <c r="G367" s="115">
        <v>1</v>
      </c>
      <c r="H367" s="88" t="s">
        <v>22141</v>
      </c>
      <c r="I367" s="88" t="s">
        <v>184</v>
      </c>
      <c r="J367" s="88" t="s">
        <v>328</v>
      </c>
      <c r="K367" s="89"/>
      <c r="L367" s="91" t="s">
        <v>22145</v>
      </c>
      <c r="M367" s="84">
        <v>2020</v>
      </c>
      <c r="N367" s="93" t="s">
        <v>18968</v>
      </c>
      <c r="O367" s="86"/>
      <c r="P367" s="86"/>
      <c r="Q367" s="86" t="s">
        <v>1091</v>
      </c>
      <c r="R367" s="86" t="s">
        <v>22143</v>
      </c>
      <c r="S367" s="96"/>
      <c r="T367" s="96"/>
      <c r="U367" s="91"/>
      <c r="V367" s="91"/>
      <c r="W367" s="91" t="s">
        <v>273</v>
      </c>
      <c r="X367" s="98"/>
      <c r="Y367" s="86" t="s">
        <v>295</v>
      </c>
      <c r="Z367" s="86" t="s">
        <v>307</v>
      </c>
      <c r="AA367" s="86" t="s">
        <v>22144</v>
      </c>
      <c r="AB367" s="86" t="s">
        <v>478</v>
      </c>
      <c r="AC367" s="100">
        <v>24.6</v>
      </c>
      <c r="AD367" s="100">
        <v>18.45</v>
      </c>
      <c r="AE367" s="102" t="s">
        <v>1057</v>
      </c>
      <c r="AF367" s="86" t="s">
        <v>538</v>
      </c>
      <c r="AG367" s="103">
        <f>Table1[[#This Row],['# Books]]*Table1[[#This Row],[QTY]]</f>
        <v>0</v>
      </c>
      <c r="AH367" s="104">
        <f>Table1[[#This Row],[S&amp;L Price]]*Table1[[#This Row],[QTY]]</f>
        <v>0</v>
      </c>
    </row>
    <row r="368" spans="1:34" ht="18" customHeight="1" x14ac:dyDescent="0.25">
      <c r="A368" s="83"/>
      <c r="B368" s="83">
        <v>44</v>
      </c>
      <c r="C368" s="84"/>
      <c r="D368" s="84"/>
      <c r="E368" s="84"/>
      <c r="F368" s="86" t="s">
        <v>22138</v>
      </c>
      <c r="G368" s="115">
        <v>1</v>
      </c>
      <c r="H368" s="88" t="s">
        <v>22146</v>
      </c>
      <c r="I368" s="88" t="s">
        <v>184</v>
      </c>
      <c r="J368" s="88" t="s">
        <v>126</v>
      </c>
      <c r="K368" s="89"/>
      <c r="L368" s="91" t="s">
        <v>22147</v>
      </c>
      <c r="M368" s="84">
        <v>2020</v>
      </c>
      <c r="N368" s="93" t="s">
        <v>18968</v>
      </c>
      <c r="O368" s="86" t="s">
        <v>183</v>
      </c>
      <c r="P368" s="86" t="s">
        <v>318</v>
      </c>
      <c r="Q368" s="86" t="s">
        <v>1091</v>
      </c>
      <c r="R368" s="86" t="s">
        <v>22143</v>
      </c>
      <c r="S368" s="96"/>
      <c r="T368" s="96"/>
      <c r="U368" s="91"/>
      <c r="V368" s="91"/>
      <c r="W368" s="91" t="s">
        <v>273</v>
      </c>
      <c r="X368" s="98"/>
      <c r="Y368" s="86" t="s">
        <v>295</v>
      </c>
      <c r="Z368" s="86" t="s">
        <v>307</v>
      </c>
      <c r="AA368" s="86" t="s">
        <v>22148</v>
      </c>
      <c r="AB368" s="86" t="s">
        <v>478</v>
      </c>
      <c r="AC368" s="100">
        <v>24.6</v>
      </c>
      <c r="AD368" s="100">
        <v>18.45</v>
      </c>
      <c r="AE368" s="102" t="s">
        <v>1057</v>
      </c>
      <c r="AF368" s="86" t="s">
        <v>538</v>
      </c>
      <c r="AG368" s="103">
        <f>Table1[[#This Row],['# Books]]*Table1[[#This Row],[QTY]]</f>
        <v>0</v>
      </c>
      <c r="AH368" s="104">
        <f>Table1[[#This Row],[S&amp;L Price]]*Table1[[#This Row],[QTY]]</f>
        <v>0</v>
      </c>
    </row>
    <row r="369" spans="1:34" ht="18" hidden="1" customHeight="1" x14ac:dyDescent="0.25">
      <c r="A369" s="83"/>
      <c r="B369" s="83">
        <v>44</v>
      </c>
      <c r="C369" s="84"/>
      <c r="D369" s="84"/>
      <c r="E369" s="84"/>
      <c r="F369" s="86" t="s">
        <v>22138</v>
      </c>
      <c r="G369" s="115">
        <v>1</v>
      </c>
      <c r="H369" s="88" t="s">
        <v>22146</v>
      </c>
      <c r="I369" s="88" t="s">
        <v>184</v>
      </c>
      <c r="J369" s="88" t="s">
        <v>328</v>
      </c>
      <c r="K369" s="89"/>
      <c r="L369" s="91" t="s">
        <v>22149</v>
      </c>
      <c r="M369" s="84">
        <v>2020</v>
      </c>
      <c r="N369" s="93" t="s">
        <v>18968</v>
      </c>
      <c r="O369" s="86"/>
      <c r="P369" s="86"/>
      <c r="Q369" s="86" t="s">
        <v>1091</v>
      </c>
      <c r="R369" s="86" t="s">
        <v>22143</v>
      </c>
      <c r="S369" s="96"/>
      <c r="T369" s="96"/>
      <c r="U369" s="91"/>
      <c r="V369" s="91"/>
      <c r="W369" s="91" t="s">
        <v>273</v>
      </c>
      <c r="X369" s="98"/>
      <c r="Y369" s="86" t="s">
        <v>295</v>
      </c>
      <c r="Z369" s="86" t="s">
        <v>307</v>
      </c>
      <c r="AA369" s="86" t="s">
        <v>22148</v>
      </c>
      <c r="AB369" s="86" t="s">
        <v>478</v>
      </c>
      <c r="AC369" s="100">
        <v>24.6</v>
      </c>
      <c r="AD369" s="100">
        <v>18.45</v>
      </c>
      <c r="AE369" s="102" t="s">
        <v>1057</v>
      </c>
      <c r="AF369" s="86" t="s">
        <v>538</v>
      </c>
      <c r="AG369" s="103">
        <f>Table1[[#This Row],['# Books]]*Table1[[#This Row],[QTY]]</f>
        <v>0</v>
      </c>
      <c r="AH369" s="104">
        <f>Table1[[#This Row],[S&amp;L Price]]*Table1[[#This Row],[QTY]]</f>
        <v>0</v>
      </c>
    </row>
    <row r="370" spans="1:34" ht="18" customHeight="1" x14ac:dyDescent="0.25">
      <c r="A370" s="83"/>
      <c r="B370" s="83">
        <v>44</v>
      </c>
      <c r="C370" s="84"/>
      <c r="D370" s="84"/>
      <c r="E370" s="84"/>
      <c r="F370" s="86" t="s">
        <v>22138</v>
      </c>
      <c r="G370" s="115">
        <v>1</v>
      </c>
      <c r="H370" s="88" t="s">
        <v>22150</v>
      </c>
      <c r="I370" s="88" t="s">
        <v>184</v>
      </c>
      <c r="J370" s="88" t="s">
        <v>126</v>
      </c>
      <c r="K370" s="89"/>
      <c r="L370" s="91" t="s">
        <v>22151</v>
      </c>
      <c r="M370" s="84">
        <v>2020</v>
      </c>
      <c r="N370" s="93" t="s">
        <v>18968</v>
      </c>
      <c r="O370" s="86" t="s">
        <v>183</v>
      </c>
      <c r="P370" s="86" t="s">
        <v>318</v>
      </c>
      <c r="Q370" s="86" t="s">
        <v>1091</v>
      </c>
      <c r="R370" s="86" t="s">
        <v>22143</v>
      </c>
      <c r="S370" s="96"/>
      <c r="T370" s="96"/>
      <c r="U370" s="91"/>
      <c r="V370" s="91"/>
      <c r="W370" s="91" t="s">
        <v>273</v>
      </c>
      <c r="X370" s="98"/>
      <c r="Y370" s="86" t="s">
        <v>295</v>
      </c>
      <c r="Z370" s="86" t="s">
        <v>307</v>
      </c>
      <c r="AA370" s="86" t="s">
        <v>22152</v>
      </c>
      <c r="AB370" s="86" t="s">
        <v>478</v>
      </c>
      <c r="AC370" s="100">
        <v>24.6</v>
      </c>
      <c r="AD370" s="100">
        <v>18.45</v>
      </c>
      <c r="AE370" s="102" t="s">
        <v>1057</v>
      </c>
      <c r="AF370" s="86" t="s">
        <v>538</v>
      </c>
      <c r="AG370" s="103">
        <f>Table1[[#This Row],['# Books]]*Table1[[#This Row],[QTY]]</f>
        <v>0</v>
      </c>
      <c r="AH370" s="104">
        <f>Table1[[#This Row],[S&amp;L Price]]*Table1[[#This Row],[QTY]]</f>
        <v>0</v>
      </c>
    </row>
    <row r="371" spans="1:34" ht="18" hidden="1" customHeight="1" x14ac:dyDescent="0.25">
      <c r="A371" s="83"/>
      <c r="B371" s="83">
        <v>44</v>
      </c>
      <c r="C371" s="84"/>
      <c r="D371" s="84"/>
      <c r="E371" s="84"/>
      <c r="F371" s="86" t="s">
        <v>22138</v>
      </c>
      <c r="G371" s="115">
        <v>1</v>
      </c>
      <c r="H371" s="88" t="s">
        <v>22150</v>
      </c>
      <c r="I371" s="88" t="s">
        <v>184</v>
      </c>
      <c r="J371" s="88" t="s">
        <v>328</v>
      </c>
      <c r="K371" s="89"/>
      <c r="L371" s="91" t="s">
        <v>22153</v>
      </c>
      <c r="M371" s="84">
        <v>2020</v>
      </c>
      <c r="N371" s="93" t="s">
        <v>18968</v>
      </c>
      <c r="O371" s="86"/>
      <c r="P371" s="86"/>
      <c r="Q371" s="86" t="s">
        <v>1091</v>
      </c>
      <c r="R371" s="86" t="s">
        <v>22143</v>
      </c>
      <c r="S371" s="96"/>
      <c r="T371" s="96"/>
      <c r="U371" s="91"/>
      <c r="V371" s="91"/>
      <c r="W371" s="91" t="s">
        <v>273</v>
      </c>
      <c r="X371" s="98"/>
      <c r="Y371" s="86" t="s">
        <v>295</v>
      </c>
      <c r="Z371" s="86" t="s">
        <v>307</v>
      </c>
      <c r="AA371" s="86" t="s">
        <v>22152</v>
      </c>
      <c r="AB371" s="86" t="s">
        <v>478</v>
      </c>
      <c r="AC371" s="100">
        <v>24.6</v>
      </c>
      <c r="AD371" s="100">
        <v>18.45</v>
      </c>
      <c r="AE371" s="102" t="s">
        <v>1057</v>
      </c>
      <c r="AF371" s="86" t="s">
        <v>538</v>
      </c>
      <c r="AG371" s="103">
        <f>Table1[[#This Row],['# Books]]*Table1[[#This Row],[QTY]]</f>
        <v>0</v>
      </c>
      <c r="AH371" s="104">
        <f>Table1[[#This Row],[S&amp;L Price]]*Table1[[#This Row],[QTY]]</f>
        <v>0</v>
      </c>
    </row>
    <row r="372" spans="1:34" ht="18" customHeight="1" x14ac:dyDescent="0.25">
      <c r="A372" s="83"/>
      <c r="B372" s="83">
        <v>44</v>
      </c>
      <c r="C372" s="84"/>
      <c r="D372" s="84"/>
      <c r="E372" s="84"/>
      <c r="F372" s="86" t="s">
        <v>22138</v>
      </c>
      <c r="G372" s="115">
        <v>1</v>
      </c>
      <c r="H372" s="88" t="s">
        <v>22154</v>
      </c>
      <c r="I372" s="88" t="s">
        <v>184</v>
      </c>
      <c r="J372" s="88" t="s">
        <v>126</v>
      </c>
      <c r="K372" s="89"/>
      <c r="L372" s="91" t="s">
        <v>22155</v>
      </c>
      <c r="M372" s="84">
        <v>2020</v>
      </c>
      <c r="N372" s="93" t="s">
        <v>18968</v>
      </c>
      <c r="O372" s="86" t="s">
        <v>183</v>
      </c>
      <c r="P372" s="86" t="s">
        <v>318</v>
      </c>
      <c r="Q372" s="86" t="s">
        <v>1091</v>
      </c>
      <c r="R372" s="86" t="s">
        <v>22143</v>
      </c>
      <c r="S372" s="96"/>
      <c r="T372" s="96"/>
      <c r="U372" s="91"/>
      <c r="V372" s="91"/>
      <c r="W372" s="91" t="s">
        <v>273</v>
      </c>
      <c r="X372" s="98"/>
      <c r="Y372" s="86" t="s">
        <v>295</v>
      </c>
      <c r="Z372" s="86" t="s">
        <v>307</v>
      </c>
      <c r="AA372" s="86" t="s">
        <v>22156</v>
      </c>
      <c r="AB372" s="86" t="s">
        <v>478</v>
      </c>
      <c r="AC372" s="100">
        <v>24.6</v>
      </c>
      <c r="AD372" s="100">
        <v>18.45</v>
      </c>
      <c r="AE372" s="102" t="s">
        <v>1057</v>
      </c>
      <c r="AF372" s="86" t="s">
        <v>538</v>
      </c>
      <c r="AG372" s="103">
        <f>Table1[[#This Row],['# Books]]*Table1[[#This Row],[QTY]]</f>
        <v>0</v>
      </c>
      <c r="AH372" s="104">
        <f>Table1[[#This Row],[S&amp;L Price]]*Table1[[#This Row],[QTY]]</f>
        <v>0</v>
      </c>
    </row>
    <row r="373" spans="1:34" ht="18" hidden="1" customHeight="1" x14ac:dyDescent="0.25">
      <c r="A373" s="83"/>
      <c r="B373" s="83">
        <v>44</v>
      </c>
      <c r="C373" s="84"/>
      <c r="D373" s="84"/>
      <c r="E373" s="84"/>
      <c r="F373" s="86" t="s">
        <v>22138</v>
      </c>
      <c r="G373" s="115">
        <v>1</v>
      </c>
      <c r="H373" s="88" t="s">
        <v>22154</v>
      </c>
      <c r="I373" s="88" t="s">
        <v>184</v>
      </c>
      <c r="J373" s="88" t="s">
        <v>328</v>
      </c>
      <c r="K373" s="89"/>
      <c r="L373" s="91" t="s">
        <v>22157</v>
      </c>
      <c r="M373" s="84">
        <v>2020</v>
      </c>
      <c r="N373" s="93" t="s">
        <v>18968</v>
      </c>
      <c r="O373" s="86"/>
      <c r="P373" s="86"/>
      <c r="Q373" s="86" t="s">
        <v>1091</v>
      </c>
      <c r="R373" s="86" t="s">
        <v>22143</v>
      </c>
      <c r="S373" s="96"/>
      <c r="T373" s="96"/>
      <c r="U373" s="91"/>
      <c r="V373" s="91"/>
      <c r="W373" s="91" t="s">
        <v>273</v>
      </c>
      <c r="X373" s="98"/>
      <c r="Y373" s="86" t="s">
        <v>295</v>
      </c>
      <c r="Z373" s="86" t="s">
        <v>307</v>
      </c>
      <c r="AA373" s="86" t="s">
        <v>22156</v>
      </c>
      <c r="AB373" s="86" t="s">
        <v>478</v>
      </c>
      <c r="AC373" s="100">
        <v>24.6</v>
      </c>
      <c r="AD373" s="100">
        <v>18.45</v>
      </c>
      <c r="AE373" s="102" t="s">
        <v>1057</v>
      </c>
      <c r="AF373" s="86" t="s">
        <v>538</v>
      </c>
      <c r="AG373" s="103">
        <f>Table1[[#This Row],['# Books]]*Table1[[#This Row],[QTY]]</f>
        <v>0</v>
      </c>
      <c r="AH373" s="104">
        <f>Table1[[#This Row],[S&amp;L Price]]*Table1[[#This Row],[QTY]]</f>
        <v>0</v>
      </c>
    </row>
    <row r="374" spans="1:34" ht="18" hidden="1" customHeight="1" x14ac:dyDescent="0.25">
      <c r="A374" s="83"/>
      <c r="B374" s="83">
        <v>45</v>
      </c>
      <c r="C374" s="84">
        <v>50</v>
      </c>
      <c r="D374" s="84"/>
      <c r="E374" s="84"/>
      <c r="F374" s="86" t="s">
        <v>19222</v>
      </c>
      <c r="G374" s="115">
        <v>8</v>
      </c>
      <c r="H374" s="88" t="s">
        <v>19222</v>
      </c>
      <c r="I374" s="88" t="s">
        <v>1045</v>
      </c>
      <c r="J374" s="88" t="s">
        <v>125</v>
      </c>
      <c r="K374" s="89"/>
      <c r="L374" s="91" t="s">
        <v>19223</v>
      </c>
      <c r="M374" s="84">
        <v>2020</v>
      </c>
      <c r="N374" s="93" t="s">
        <v>17849</v>
      </c>
      <c r="O374" s="86" t="s">
        <v>183</v>
      </c>
      <c r="P374" s="86" t="s">
        <v>318</v>
      </c>
      <c r="Q374" s="86"/>
      <c r="R374" s="86"/>
      <c r="S374" s="96"/>
      <c r="T374" s="96"/>
      <c r="U374" s="91"/>
      <c r="V374" s="91"/>
      <c r="W374" s="91"/>
      <c r="X374" s="98"/>
      <c r="Y374" s="86" t="s">
        <v>302</v>
      </c>
      <c r="Z374" s="86" t="s">
        <v>317</v>
      </c>
      <c r="AA374" s="86" t="s">
        <v>22158</v>
      </c>
      <c r="AB374" s="86" t="s">
        <v>478</v>
      </c>
      <c r="AC374" s="100">
        <v>188.8</v>
      </c>
      <c r="AD374" s="100">
        <v>141.6</v>
      </c>
      <c r="AE374" s="102"/>
      <c r="AF374" s="86" t="s">
        <v>538</v>
      </c>
      <c r="AG374" s="103">
        <f>Table1[[#This Row],['# Books]]*Table1[[#This Row],[QTY]]</f>
        <v>0</v>
      </c>
      <c r="AH374" s="104">
        <f>Table1[[#This Row],[S&amp;L Price]]*Table1[[#This Row],[QTY]]</f>
        <v>0</v>
      </c>
    </row>
    <row r="375" spans="1:34" ht="18" customHeight="1" x14ac:dyDescent="0.25">
      <c r="A375" s="83"/>
      <c r="B375" s="83">
        <v>45</v>
      </c>
      <c r="C375" s="84">
        <v>50</v>
      </c>
      <c r="D375" s="84"/>
      <c r="E375" s="84"/>
      <c r="F375" s="86" t="s">
        <v>19222</v>
      </c>
      <c r="G375" s="115">
        <v>1</v>
      </c>
      <c r="H375" s="88" t="s">
        <v>19224</v>
      </c>
      <c r="I375" s="88" t="s">
        <v>1045</v>
      </c>
      <c r="J375" s="88" t="s">
        <v>126</v>
      </c>
      <c r="K375" s="89"/>
      <c r="L375" s="91" t="s">
        <v>19225</v>
      </c>
      <c r="M375" s="84">
        <v>2020</v>
      </c>
      <c r="N375" s="93" t="s">
        <v>17849</v>
      </c>
      <c r="O375" s="86" t="s">
        <v>183</v>
      </c>
      <c r="P375" s="86" t="s">
        <v>318</v>
      </c>
      <c r="Q375" s="86" t="s">
        <v>90</v>
      </c>
      <c r="R375" s="86" t="s">
        <v>244</v>
      </c>
      <c r="S375" s="96"/>
      <c r="T375" s="96"/>
      <c r="U375" s="91"/>
      <c r="V375" s="91"/>
      <c r="W375" s="91" t="s">
        <v>274</v>
      </c>
      <c r="X375" s="98"/>
      <c r="Y375" s="86" t="s">
        <v>302</v>
      </c>
      <c r="Z375" s="86" t="s">
        <v>317</v>
      </c>
      <c r="AA375" s="86" t="s">
        <v>19226</v>
      </c>
      <c r="AB375" s="86" t="s">
        <v>478</v>
      </c>
      <c r="AC375" s="100">
        <v>23.6</v>
      </c>
      <c r="AD375" s="100">
        <v>17.7</v>
      </c>
      <c r="AE375" s="102" t="s">
        <v>19227</v>
      </c>
      <c r="AF375" s="86" t="s">
        <v>538</v>
      </c>
      <c r="AG375" s="103">
        <f>Table1[[#This Row],['# Books]]*Table1[[#This Row],[QTY]]</f>
        <v>0</v>
      </c>
      <c r="AH375" s="104">
        <f>Table1[[#This Row],[S&amp;L Price]]*Table1[[#This Row],[QTY]]</f>
        <v>0</v>
      </c>
    </row>
    <row r="376" spans="1:34" ht="18" hidden="1" customHeight="1" x14ac:dyDescent="0.25">
      <c r="A376" s="83"/>
      <c r="B376" s="83">
        <v>45</v>
      </c>
      <c r="C376" s="84">
        <v>50</v>
      </c>
      <c r="D376" s="84"/>
      <c r="E376" s="84"/>
      <c r="F376" s="86" t="s">
        <v>19222</v>
      </c>
      <c r="G376" s="115">
        <v>1</v>
      </c>
      <c r="H376" s="88" t="s">
        <v>19224</v>
      </c>
      <c r="I376" s="88" t="s">
        <v>1045</v>
      </c>
      <c r="J376" s="88" t="s">
        <v>328</v>
      </c>
      <c r="K376" s="89"/>
      <c r="L376" s="91" t="s">
        <v>19228</v>
      </c>
      <c r="M376" s="84">
        <v>2020</v>
      </c>
      <c r="N376" s="93" t="s">
        <v>17849</v>
      </c>
      <c r="O376" s="86"/>
      <c r="P376" s="86"/>
      <c r="Q376" s="86" t="s">
        <v>90</v>
      </c>
      <c r="R376" s="86" t="s">
        <v>244</v>
      </c>
      <c r="S376" s="96"/>
      <c r="T376" s="96"/>
      <c r="U376" s="91"/>
      <c r="V376" s="91"/>
      <c r="W376" s="91" t="s">
        <v>274</v>
      </c>
      <c r="X376" s="98"/>
      <c r="Y376" s="86" t="s">
        <v>302</v>
      </c>
      <c r="Z376" s="86" t="s">
        <v>317</v>
      </c>
      <c r="AA376" s="86" t="s">
        <v>19226</v>
      </c>
      <c r="AB376" s="86" t="s">
        <v>478</v>
      </c>
      <c r="AC376" s="100">
        <v>23.6</v>
      </c>
      <c r="AD376" s="100">
        <v>17.7</v>
      </c>
      <c r="AE376" s="102" t="s">
        <v>19227</v>
      </c>
      <c r="AF376" s="86" t="s">
        <v>538</v>
      </c>
      <c r="AG376" s="103">
        <f>Table1[[#This Row],['# Books]]*Table1[[#This Row],[QTY]]</f>
        <v>0</v>
      </c>
      <c r="AH376" s="104">
        <f>Table1[[#This Row],[S&amp;L Price]]*Table1[[#This Row],[QTY]]</f>
        <v>0</v>
      </c>
    </row>
    <row r="377" spans="1:34" ht="18" customHeight="1" x14ac:dyDescent="0.25">
      <c r="A377" s="83"/>
      <c r="B377" s="83">
        <v>45</v>
      </c>
      <c r="C377" s="84">
        <v>50</v>
      </c>
      <c r="D377" s="84"/>
      <c r="E377" s="84"/>
      <c r="F377" s="86" t="s">
        <v>19222</v>
      </c>
      <c r="G377" s="115">
        <v>1</v>
      </c>
      <c r="H377" s="88" t="s">
        <v>19229</v>
      </c>
      <c r="I377" s="88" t="s">
        <v>1045</v>
      </c>
      <c r="J377" s="88" t="s">
        <v>126</v>
      </c>
      <c r="K377" s="89"/>
      <c r="L377" s="91" t="s">
        <v>19230</v>
      </c>
      <c r="M377" s="84">
        <v>2020</v>
      </c>
      <c r="N377" s="93" t="s">
        <v>17849</v>
      </c>
      <c r="O377" s="86" t="s">
        <v>183</v>
      </c>
      <c r="P377" s="86" t="s">
        <v>318</v>
      </c>
      <c r="Q377" s="86" t="s">
        <v>90</v>
      </c>
      <c r="R377" s="86" t="s">
        <v>244</v>
      </c>
      <c r="S377" s="96"/>
      <c r="T377" s="96"/>
      <c r="U377" s="91"/>
      <c r="V377" s="91"/>
      <c r="W377" s="91" t="s">
        <v>273</v>
      </c>
      <c r="X377" s="98"/>
      <c r="Y377" s="86" t="s">
        <v>302</v>
      </c>
      <c r="Z377" s="86" t="s">
        <v>317</v>
      </c>
      <c r="AA377" s="86" t="s">
        <v>19231</v>
      </c>
      <c r="AB377" s="86" t="s">
        <v>478</v>
      </c>
      <c r="AC377" s="100">
        <v>23.6</v>
      </c>
      <c r="AD377" s="100">
        <v>17.7</v>
      </c>
      <c r="AE377" s="102" t="s">
        <v>19232</v>
      </c>
      <c r="AF377" s="86" t="s">
        <v>538</v>
      </c>
      <c r="AG377" s="103">
        <f>Table1[[#This Row],['# Books]]*Table1[[#This Row],[QTY]]</f>
        <v>0</v>
      </c>
      <c r="AH377" s="104">
        <f>Table1[[#This Row],[S&amp;L Price]]*Table1[[#This Row],[QTY]]</f>
        <v>0</v>
      </c>
    </row>
    <row r="378" spans="1:34" ht="18" hidden="1" customHeight="1" x14ac:dyDescent="0.25">
      <c r="A378" s="83"/>
      <c r="B378" s="83">
        <v>45</v>
      </c>
      <c r="C378" s="84">
        <v>50</v>
      </c>
      <c r="D378" s="84"/>
      <c r="E378" s="84"/>
      <c r="F378" s="86" t="s">
        <v>19222</v>
      </c>
      <c r="G378" s="115">
        <v>1</v>
      </c>
      <c r="H378" s="88" t="s">
        <v>19229</v>
      </c>
      <c r="I378" s="88" t="s">
        <v>1045</v>
      </c>
      <c r="J378" s="88" t="s">
        <v>328</v>
      </c>
      <c r="K378" s="89"/>
      <c r="L378" s="91" t="s">
        <v>19233</v>
      </c>
      <c r="M378" s="84">
        <v>2020</v>
      </c>
      <c r="N378" s="93" t="s">
        <v>17849</v>
      </c>
      <c r="O378" s="86"/>
      <c r="P378" s="86"/>
      <c r="Q378" s="86" t="s">
        <v>90</v>
      </c>
      <c r="R378" s="86" t="s">
        <v>244</v>
      </c>
      <c r="S378" s="96"/>
      <c r="T378" s="96"/>
      <c r="U378" s="91"/>
      <c r="V378" s="91"/>
      <c r="W378" s="91" t="s">
        <v>273</v>
      </c>
      <c r="X378" s="98"/>
      <c r="Y378" s="86" t="s">
        <v>302</v>
      </c>
      <c r="Z378" s="86" t="s">
        <v>317</v>
      </c>
      <c r="AA378" s="86" t="s">
        <v>19231</v>
      </c>
      <c r="AB378" s="86" t="s">
        <v>478</v>
      </c>
      <c r="AC378" s="100">
        <v>23.6</v>
      </c>
      <c r="AD378" s="100">
        <v>17.7</v>
      </c>
      <c r="AE378" s="102" t="s">
        <v>19232</v>
      </c>
      <c r="AF378" s="86" t="s">
        <v>538</v>
      </c>
      <c r="AG378" s="103">
        <f>Table1[[#This Row],['# Books]]*Table1[[#This Row],[QTY]]</f>
        <v>0</v>
      </c>
      <c r="AH378" s="104">
        <f>Table1[[#This Row],[S&amp;L Price]]*Table1[[#This Row],[QTY]]</f>
        <v>0</v>
      </c>
    </row>
    <row r="379" spans="1:34" ht="18" customHeight="1" x14ac:dyDescent="0.25">
      <c r="A379" s="83"/>
      <c r="B379" s="83">
        <v>45</v>
      </c>
      <c r="C379" s="84">
        <v>50</v>
      </c>
      <c r="D379" s="84"/>
      <c r="E379" s="84"/>
      <c r="F379" s="86" t="s">
        <v>19222</v>
      </c>
      <c r="G379" s="115">
        <v>1</v>
      </c>
      <c r="H379" s="88" t="s">
        <v>19234</v>
      </c>
      <c r="I379" s="88" t="s">
        <v>1045</v>
      </c>
      <c r="J379" s="88" t="s">
        <v>126</v>
      </c>
      <c r="K379" s="89"/>
      <c r="L379" s="91" t="s">
        <v>19235</v>
      </c>
      <c r="M379" s="84">
        <v>2020</v>
      </c>
      <c r="N379" s="93" t="s">
        <v>17849</v>
      </c>
      <c r="O379" s="86" t="s">
        <v>183</v>
      </c>
      <c r="P379" s="86" t="s">
        <v>318</v>
      </c>
      <c r="Q379" s="86" t="s">
        <v>90</v>
      </c>
      <c r="R379" s="86" t="s">
        <v>244</v>
      </c>
      <c r="S379" s="96"/>
      <c r="T379" s="96"/>
      <c r="U379" s="91"/>
      <c r="V379" s="91"/>
      <c r="W379" s="91" t="s">
        <v>274</v>
      </c>
      <c r="X379" s="98"/>
      <c r="Y379" s="86" t="s">
        <v>302</v>
      </c>
      <c r="Z379" s="86" t="s">
        <v>317</v>
      </c>
      <c r="AA379" s="86" t="s">
        <v>19236</v>
      </c>
      <c r="AB379" s="86" t="s">
        <v>478</v>
      </c>
      <c r="AC379" s="100">
        <v>23.6</v>
      </c>
      <c r="AD379" s="100">
        <v>17.7</v>
      </c>
      <c r="AE379" s="102" t="s">
        <v>19237</v>
      </c>
      <c r="AF379" s="86" t="s">
        <v>538</v>
      </c>
      <c r="AG379" s="103">
        <f>Table1[[#This Row],['# Books]]*Table1[[#This Row],[QTY]]</f>
        <v>0</v>
      </c>
      <c r="AH379" s="104">
        <f>Table1[[#This Row],[S&amp;L Price]]*Table1[[#This Row],[QTY]]</f>
        <v>0</v>
      </c>
    </row>
    <row r="380" spans="1:34" ht="18" hidden="1" customHeight="1" x14ac:dyDescent="0.25">
      <c r="A380" s="83"/>
      <c r="B380" s="83">
        <v>45</v>
      </c>
      <c r="C380" s="84">
        <v>50</v>
      </c>
      <c r="D380" s="84"/>
      <c r="E380" s="84"/>
      <c r="F380" s="86" t="s">
        <v>19222</v>
      </c>
      <c r="G380" s="115">
        <v>1</v>
      </c>
      <c r="H380" s="88" t="s">
        <v>19234</v>
      </c>
      <c r="I380" s="88" t="s">
        <v>1045</v>
      </c>
      <c r="J380" s="88" t="s">
        <v>328</v>
      </c>
      <c r="K380" s="89"/>
      <c r="L380" s="91" t="s">
        <v>19238</v>
      </c>
      <c r="M380" s="84">
        <v>2020</v>
      </c>
      <c r="N380" s="93" t="s">
        <v>17849</v>
      </c>
      <c r="O380" s="86"/>
      <c r="P380" s="86"/>
      <c r="Q380" s="86" t="s">
        <v>90</v>
      </c>
      <c r="R380" s="86" t="s">
        <v>244</v>
      </c>
      <c r="S380" s="96"/>
      <c r="T380" s="96"/>
      <c r="U380" s="91"/>
      <c r="V380" s="91"/>
      <c r="W380" s="91" t="s">
        <v>274</v>
      </c>
      <c r="X380" s="98"/>
      <c r="Y380" s="86" t="s">
        <v>302</v>
      </c>
      <c r="Z380" s="86" t="s">
        <v>317</v>
      </c>
      <c r="AA380" s="86" t="s">
        <v>19236</v>
      </c>
      <c r="AB380" s="86" t="s">
        <v>478</v>
      </c>
      <c r="AC380" s="100">
        <v>23.6</v>
      </c>
      <c r="AD380" s="100">
        <v>17.7</v>
      </c>
      <c r="AE380" s="102" t="s">
        <v>19237</v>
      </c>
      <c r="AF380" s="86" t="s">
        <v>538</v>
      </c>
      <c r="AG380" s="103">
        <f>Table1[[#This Row],['# Books]]*Table1[[#This Row],[QTY]]</f>
        <v>0</v>
      </c>
      <c r="AH380" s="104">
        <f>Table1[[#This Row],[S&amp;L Price]]*Table1[[#This Row],[QTY]]</f>
        <v>0</v>
      </c>
    </row>
    <row r="381" spans="1:34" ht="18" customHeight="1" x14ac:dyDescent="0.25">
      <c r="A381" s="83"/>
      <c r="B381" s="83">
        <v>45</v>
      </c>
      <c r="C381" s="84">
        <v>50</v>
      </c>
      <c r="D381" s="84"/>
      <c r="E381" s="84"/>
      <c r="F381" s="86" t="s">
        <v>19222</v>
      </c>
      <c r="G381" s="115">
        <v>1</v>
      </c>
      <c r="H381" s="88" t="s">
        <v>19239</v>
      </c>
      <c r="I381" s="88" t="s">
        <v>1045</v>
      </c>
      <c r="J381" s="88" t="s">
        <v>126</v>
      </c>
      <c r="K381" s="89"/>
      <c r="L381" s="91" t="s">
        <v>19240</v>
      </c>
      <c r="M381" s="84">
        <v>2020</v>
      </c>
      <c r="N381" s="93" t="s">
        <v>17849</v>
      </c>
      <c r="O381" s="86" t="s">
        <v>183</v>
      </c>
      <c r="P381" s="86" t="s">
        <v>318</v>
      </c>
      <c r="Q381" s="86" t="s">
        <v>90</v>
      </c>
      <c r="R381" s="86" t="s">
        <v>244</v>
      </c>
      <c r="S381" s="96"/>
      <c r="T381" s="96"/>
      <c r="U381" s="91"/>
      <c r="V381" s="91"/>
      <c r="W381" s="91" t="s">
        <v>274</v>
      </c>
      <c r="X381" s="98"/>
      <c r="Y381" s="86" t="s">
        <v>302</v>
      </c>
      <c r="Z381" s="86" t="s">
        <v>317</v>
      </c>
      <c r="AA381" s="86" t="s">
        <v>22159</v>
      </c>
      <c r="AB381" s="86" t="s">
        <v>478</v>
      </c>
      <c r="AC381" s="100">
        <v>23.6</v>
      </c>
      <c r="AD381" s="100">
        <v>17.7</v>
      </c>
      <c r="AE381" s="102" t="s">
        <v>19241</v>
      </c>
      <c r="AF381" s="86" t="s">
        <v>538</v>
      </c>
      <c r="AG381" s="103">
        <f>Table1[[#This Row],['# Books]]*Table1[[#This Row],[QTY]]</f>
        <v>0</v>
      </c>
      <c r="AH381" s="104">
        <f>Table1[[#This Row],[S&amp;L Price]]*Table1[[#This Row],[QTY]]</f>
        <v>0</v>
      </c>
    </row>
    <row r="382" spans="1:34" ht="18" hidden="1" customHeight="1" x14ac:dyDescent="0.25">
      <c r="A382" s="83"/>
      <c r="B382" s="83">
        <v>45</v>
      </c>
      <c r="C382" s="84">
        <v>50</v>
      </c>
      <c r="D382" s="84"/>
      <c r="E382" s="84"/>
      <c r="F382" s="86" t="s">
        <v>19222</v>
      </c>
      <c r="G382" s="115">
        <v>1</v>
      </c>
      <c r="H382" s="88" t="s">
        <v>19239</v>
      </c>
      <c r="I382" s="88" t="s">
        <v>1045</v>
      </c>
      <c r="J382" s="88" t="s">
        <v>328</v>
      </c>
      <c r="K382" s="89"/>
      <c r="L382" s="91" t="s">
        <v>19242</v>
      </c>
      <c r="M382" s="84">
        <v>2020</v>
      </c>
      <c r="N382" s="93" t="s">
        <v>17849</v>
      </c>
      <c r="O382" s="86"/>
      <c r="P382" s="86"/>
      <c r="Q382" s="86" t="s">
        <v>90</v>
      </c>
      <c r="R382" s="86" t="s">
        <v>244</v>
      </c>
      <c r="S382" s="96"/>
      <c r="T382" s="96"/>
      <c r="U382" s="91"/>
      <c r="V382" s="91"/>
      <c r="W382" s="91" t="s">
        <v>274</v>
      </c>
      <c r="X382" s="98"/>
      <c r="Y382" s="86" t="s">
        <v>302</v>
      </c>
      <c r="Z382" s="86" t="s">
        <v>317</v>
      </c>
      <c r="AA382" s="86" t="s">
        <v>22159</v>
      </c>
      <c r="AB382" s="86" t="s">
        <v>478</v>
      </c>
      <c r="AC382" s="100">
        <v>23.6</v>
      </c>
      <c r="AD382" s="100">
        <v>17.7</v>
      </c>
      <c r="AE382" s="102" t="s">
        <v>19241</v>
      </c>
      <c r="AF382" s="86" t="s">
        <v>538</v>
      </c>
      <c r="AG382" s="103">
        <f>Table1[[#This Row],['# Books]]*Table1[[#This Row],[QTY]]</f>
        <v>0</v>
      </c>
      <c r="AH382" s="104">
        <f>Table1[[#This Row],[S&amp;L Price]]*Table1[[#This Row],[QTY]]</f>
        <v>0</v>
      </c>
    </row>
    <row r="383" spans="1:34" ht="18" customHeight="1" x14ac:dyDescent="0.25">
      <c r="A383" s="83"/>
      <c r="B383" s="83">
        <v>45</v>
      </c>
      <c r="C383" s="84">
        <v>50</v>
      </c>
      <c r="D383" s="84"/>
      <c r="E383" s="84"/>
      <c r="F383" s="86" t="s">
        <v>19222</v>
      </c>
      <c r="G383" s="115">
        <v>1</v>
      </c>
      <c r="H383" s="88" t="s">
        <v>19243</v>
      </c>
      <c r="I383" s="88" t="s">
        <v>1045</v>
      </c>
      <c r="J383" s="88" t="s">
        <v>126</v>
      </c>
      <c r="K383" s="89"/>
      <c r="L383" s="91" t="s">
        <v>19244</v>
      </c>
      <c r="M383" s="84">
        <v>2020</v>
      </c>
      <c r="N383" s="93" t="s">
        <v>17849</v>
      </c>
      <c r="O383" s="86" t="s">
        <v>183</v>
      </c>
      <c r="P383" s="86" t="s">
        <v>318</v>
      </c>
      <c r="Q383" s="86" t="s">
        <v>90</v>
      </c>
      <c r="R383" s="86" t="s">
        <v>244</v>
      </c>
      <c r="S383" s="96"/>
      <c r="T383" s="96"/>
      <c r="U383" s="91"/>
      <c r="V383" s="91"/>
      <c r="W383" s="91" t="s">
        <v>273</v>
      </c>
      <c r="X383" s="98"/>
      <c r="Y383" s="86" t="s">
        <v>302</v>
      </c>
      <c r="Z383" s="86" t="s">
        <v>317</v>
      </c>
      <c r="AA383" s="86" t="s">
        <v>19245</v>
      </c>
      <c r="AB383" s="86" t="s">
        <v>478</v>
      </c>
      <c r="AC383" s="100">
        <v>23.6</v>
      </c>
      <c r="AD383" s="100">
        <v>17.7</v>
      </c>
      <c r="AE383" s="102" t="s">
        <v>9051</v>
      </c>
      <c r="AF383" s="86" t="s">
        <v>538</v>
      </c>
      <c r="AG383" s="103">
        <f>Table1[[#This Row],['# Books]]*Table1[[#This Row],[QTY]]</f>
        <v>0</v>
      </c>
      <c r="AH383" s="104">
        <f>Table1[[#This Row],[S&amp;L Price]]*Table1[[#This Row],[QTY]]</f>
        <v>0</v>
      </c>
    </row>
    <row r="384" spans="1:34" ht="18" hidden="1" customHeight="1" x14ac:dyDescent="0.25">
      <c r="A384" s="83"/>
      <c r="B384" s="83">
        <v>45</v>
      </c>
      <c r="C384" s="84">
        <v>50</v>
      </c>
      <c r="D384" s="84"/>
      <c r="E384" s="84"/>
      <c r="F384" s="86" t="s">
        <v>19222</v>
      </c>
      <c r="G384" s="115">
        <v>1</v>
      </c>
      <c r="H384" s="88" t="s">
        <v>19243</v>
      </c>
      <c r="I384" s="88" t="s">
        <v>1045</v>
      </c>
      <c r="J384" s="88" t="s">
        <v>328</v>
      </c>
      <c r="K384" s="89"/>
      <c r="L384" s="91" t="s">
        <v>19246</v>
      </c>
      <c r="M384" s="84">
        <v>2020</v>
      </c>
      <c r="N384" s="93" t="s">
        <v>17849</v>
      </c>
      <c r="O384" s="86"/>
      <c r="P384" s="86"/>
      <c r="Q384" s="86" t="s">
        <v>90</v>
      </c>
      <c r="R384" s="86" t="s">
        <v>244</v>
      </c>
      <c r="S384" s="96"/>
      <c r="T384" s="96"/>
      <c r="U384" s="91"/>
      <c r="V384" s="91"/>
      <c r="W384" s="91" t="s">
        <v>273</v>
      </c>
      <c r="X384" s="98"/>
      <c r="Y384" s="86" t="s">
        <v>302</v>
      </c>
      <c r="Z384" s="86" t="s">
        <v>317</v>
      </c>
      <c r="AA384" s="86" t="s">
        <v>19245</v>
      </c>
      <c r="AB384" s="86" t="s">
        <v>478</v>
      </c>
      <c r="AC384" s="100">
        <v>23.6</v>
      </c>
      <c r="AD384" s="100">
        <v>17.7</v>
      </c>
      <c r="AE384" s="102" t="s">
        <v>9051</v>
      </c>
      <c r="AF384" s="86" t="s">
        <v>538</v>
      </c>
      <c r="AG384" s="103">
        <f>Table1[[#This Row],['# Books]]*Table1[[#This Row],[QTY]]</f>
        <v>0</v>
      </c>
      <c r="AH384" s="104">
        <f>Table1[[#This Row],[S&amp;L Price]]*Table1[[#This Row],[QTY]]</f>
        <v>0</v>
      </c>
    </row>
    <row r="385" spans="1:34" ht="18" customHeight="1" x14ac:dyDescent="0.25">
      <c r="A385" s="83"/>
      <c r="B385" s="83">
        <v>45</v>
      </c>
      <c r="C385" s="84">
        <v>50</v>
      </c>
      <c r="D385" s="84"/>
      <c r="E385" s="84"/>
      <c r="F385" s="86" t="s">
        <v>19222</v>
      </c>
      <c r="G385" s="115">
        <v>1</v>
      </c>
      <c r="H385" s="88" t="s">
        <v>19247</v>
      </c>
      <c r="I385" s="88" t="s">
        <v>1045</v>
      </c>
      <c r="J385" s="88" t="s">
        <v>126</v>
      </c>
      <c r="K385" s="89"/>
      <c r="L385" s="91" t="s">
        <v>19248</v>
      </c>
      <c r="M385" s="84">
        <v>2020</v>
      </c>
      <c r="N385" s="93" t="s">
        <v>17849</v>
      </c>
      <c r="O385" s="86" t="s">
        <v>183</v>
      </c>
      <c r="P385" s="86" t="s">
        <v>318</v>
      </c>
      <c r="Q385" s="86" t="s">
        <v>90</v>
      </c>
      <c r="R385" s="86" t="s">
        <v>244</v>
      </c>
      <c r="S385" s="96"/>
      <c r="T385" s="96"/>
      <c r="U385" s="91"/>
      <c r="V385" s="91"/>
      <c r="W385" s="91" t="s">
        <v>273</v>
      </c>
      <c r="X385" s="98"/>
      <c r="Y385" s="86" t="s">
        <v>302</v>
      </c>
      <c r="Z385" s="86" t="s">
        <v>317</v>
      </c>
      <c r="AA385" s="86" t="s">
        <v>19249</v>
      </c>
      <c r="AB385" s="86" t="s">
        <v>478</v>
      </c>
      <c r="AC385" s="100">
        <v>23.6</v>
      </c>
      <c r="AD385" s="100">
        <v>17.7</v>
      </c>
      <c r="AE385" s="102" t="s">
        <v>1366</v>
      </c>
      <c r="AF385" s="86" t="s">
        <v>538</v>
      </c>
      <c r="AG385" s="103">
        <f>Table1[[#This Row],['# Books]]*Table1[[#This Row],[QTY]]</f>
        <v>0</v>
      </c>
      <c r="AH385" s="104">
        <f>Table1[[#This Row],[S&amp;L Price]]*Table1[[#This Row],[QTY]]</f>
        <v>0</v>
      </c>
    </row>
    <row r="386" spans="1:34" ht="18" hidden="1" customHeight="1" x14ac:dyDescent="0.25">
      <c r="A386" s="83"/>
      <c r="B386" s="83">
        <v>45</v>
      </c>
      <c r="C386" s="84">
        <v>50</v>
      </c>
      <c r="D386" s="84"/>
      <c r="E386" s="84"/>
      <c r="F386" s="86" t="s">
        <v>19222</v>
      </c>
      <c r="G386" s="115">
        <v>1</v>
      </c>
      <c r="H386" s="88" t="s">
        <v>19247</v>
      </c>
      <c r="I386" s="88" t="s">
        <v>1045</v>
      </c>
      <c r="J386" s="88" t="s">
        <v>328</v>
      </c>
      <c r="K386" s="89"/>
      <c r="L386" s="91" t="s">
        <v>19250</v>
      </c>
      <c r="M386" s="84">
        <v>2020</v>
      </c>
      <c r="N386" s="93" t="s">
        <v>17849</v>
      </c>
      <c r="O386" s="86"/>
      <c r="P386" s="86"/>
      <c r="Q386" s="86" t="s">
        <v>90</v>
      </c>
      <c r="R386" s="86" t="s">
        <v>244</v>
      </c>
      <c r="S386" s="96"/>
      <c r="T386" s="96"/>
      <c r="U386" s="91"/>
      <c r="V386" s="91"/>
      <c r="W386" s="91" t="s">
        <v>273</v>
      </c>
      <c r="X386" s="98"/>
      <c r="Y386" s="86" t="s">
        <v>302</v>
      </c>
      <c r="Z386" s="86" t="s">
        <v>317</v>
      </c>
      <c r="AA386" s="86" t="s">
        <v>19249</v>
      </c>
      <c r="AB386" s="86" t="s">
        <v>478</v>
      </c>
      <c r="AC386" s="100">
        <v>23.6</v>
      </c>
      <c r="AD386" s="100">
        <v>17.7</v>
      </c>
      <c r="AE386" s="102" t="s">
        <v>1366</v>
      </c>
      <c r="AF386" s="86" t="s">
        <v>538</v>
      </c>
      <c r="AG386" s="103">
        <f>Table1[[#This Row],['# Books]]*Table1[[#This Row],[QTY]]</f>
        <v>0</v>
      </c>
      <c r="AH386" s="104">
        <f>Table1[[#This Row],[S&amp;L Price]]*Table1[[#This Row],[QTY]]</f>
        <v>0</v>
      </c>
    </row>
    <row r="387" spans="1:34" ht="18" customHeight="1" x14ac:dyDescent="0.25">
      <c r="A387" s="83"/>
      <c r="B387" s="83">
        <v>45</v>
      </c>
      <c r="C387" s="84">
        <v>50</v>
      </c>
      <c r="D387" s="84"/>
      <c r="E387" s="84"/>
      <c r="F387" s="86" t="s">
        <v>19222</v>
      </c>
      <c r="G387" s="115">
        <v>1</v>
      </c>
      <c r="H387" s="88" t="s">
        <v>19251</v>
      </c>
      <c r="I387" s="88" t="s">
        <v>1045</v>
      </c>
      <c r="J387" s="88" t="s">
        <v>126</v>
      </c>
      <c r="K387" s="89"/>
      <c r="L387" s="91" t="s">
        <v>19252</v>
      </c>
      <c r="M387" s="84">
        <v>2020</v>
      </c>
      <c r="N387" s="93" t="s">
        <v>17849</v>
      </c>
      <c r="O387" s="86" t="s">
        <v>183</v>
      </c>
      <c r="P387" s="86" t="s">
        <v>318</v>
      </c>
      <c r="Q387" s="86" t="s">
        <v>90</v>
      </c>
      <c r="R387" s="86" t="s">
        <v>244</v>
      </c>
      <c r="S387" s="96"/>
      <c r="T387" s="96"/>
      <c r="U387" s="91"/>
      <c r="V387" s="91"/>
      <c r="W387" s="91" t="s">
        <v>273</v>
      </c>
      <c r="X387" s="98"/>
      <c r="Y387" s="86" t="s">
        <v>302</v>
      </c>
      <c r="Z387" s="86" t="s">
        <v>317</v>
      </c>
      <c r="AA387" s="86" t="s">
        <v>19253</v>
      </c>
      <c r="AB387" s="86" t="s">
        <v>478</v>
      </c>
      <c r="AC387" s="100">
        <v>23.6</v>
      </c>
      <c r="AD387" s="100">
        <v>17.7</v>
      </c>
      <c r="AE387" s="102" t="s">
        <v>19254</v>
      </c>
      <c r="AF387" s="86" t="s">
        <v>538</v>
      </c>
      <c r="AG387" s="103">
        <f>Table1[[#This Row],['# Books]]*Table1[[#This Row],[QTY]]</f>
        <v>0</v>
      </c>
      <c r="AH387" s="104">
        <f>Table1[[#This Row],[S&amp;L Price]]*Table1[[#This Row],[QTY]]</f>
        <v>0</v>
      </c>
    </row>
    <row r="388" spans="1:34" ht="18" hidden="1" customHeight="1" x14ac:dyDescent="0.25">
      <c r="A388" s="83"/>
      <c r="B388" s="83">
        <v>45</v>
      </c>
      <c r="C388" s="84">
        <v>50</v>
      </c>
      <c r="D388" s="84"/>
      <c r="E388" s="84"/>
      <c r="F388" s="86" t="s">
        <v>19222</v>
      </c>
      <c r="G388" s="115">
        <v>1</v>
      </c>
      <c r="H388" s="88" t="s">
        <v>19251</v>
      </c>
      <c r="I388" s="88" t="s">
        <v>1045</v>
      </c>
      <c r="J388" s="88" t="s">
        <v>328</v>
      </c>
      <c r="K388" s="89"/>
      <c r="L388" s="91" t="s">
        <v>19255</v>
      </c>
      <c r="M388" s="84">
        <v>2020</v>
      </c>
      <c r="N388" s="93" t="s">
        <v>17849</v>
      </c>
      <c r="O388" s="86"/>
      <c r="P388" s="86"/>
      <c r="Q388" s="86" t="s">
        <v>90</v>
      </c>
      <c r="R388" s="86" t="s">
        <v>244</v>
      </c>
      <c r="S388" s="96"/>
      <c r="T388" s="96"/>
      <c r="U388" s="91"/>
      <c r="V388" s="91"/>
      <c r="W388" s="91" t="s">
        <v>273</v>
      </c>
      <c r="X388" s="98"/>
      <c r="Y388" s="86" t="s">
        <v>302</v>
      </c>
      <c r="Z388" s="86" t="s">
        <v>317</v>
      </c>
      <c r="AA388" s="86" t="s">
        <v>19253</v>
      </c>
      <c r="AB388" s="86" t="s">
        <v>478</v>
      </c>
      <c r="AC388" s="100">
        <v>23.6</v>
      </c>
      <c r="AD388" s="100">
        <v>17.7</v>
      </c>
      <c r="AE388" s="102" t="s">
        <v>19254</v>
      </c>
      <c r="AF388" s="86" t="s">
        <v>538</v>
      </c>
      <c r="AG388" s="103">
        <f>Table1[[#This Row],['# Books]]*Table1[[#This Row],[QTY]]</f>
        <v>0</v>
      </c>
      <c r="AH388" s="104">
        <f>Table1[[#This Row],[S&amp;L Price]]*Table1[[#This Row],[QTY]]</f>
        <v>0</v>
      </c>
    </row>
    <row r="389" spans="1:34" ht="18" customHeight="1" x14ac:dyDescent="0.25">
      <c r="A389" s="83"/>
      <c r="B389" s="83">
        <v>45</v>
      </c>
      <c r="C389" s="84">
        <v>50</v>
      </c>
      <c r="D389" s="84"/>
      <c r="E389" s="84"/>
      <c r="F389" s="86" t="s">
        <v>19222</v>
      </c>
      <c r="G389" s="115">
        <v>1</v>
      </c>
      <c r="H389" s="88" t="s">
        <v>19256</v>
      </c>
      <c r="I389" s="88" t="s">
        <v>1045</v>
      </c>
      <c r="J389" s="88" t="s">
        <v>126</v>
      </c>
      <c r="K389" s="89"/>
      <c r="L389" s="91" t="s">
        <v>19257</v>
      </c>
      <c r="M389" s="84">
        <v>2020</v>
      </c>
      <c r="N389" s="93" t="s">
        <v>17849</v>
      </c>
      <c r="O389" s="86" t="s">
        <v>183</v>
      </c>
      <c r="P389" s="86" t="s">
        <v>318</v>
      </c>
      <c r="Q389" s="86" t="s">
        <v>90</v>
      </c>
      <c r="R389" s="86" t="s">
        <v>244</v>
      </c>
      <c r="S389" s="96"/>
      <c r="T389" s="96"/>
      <c r="U389" s="91"/>
      <c r="V389" s="91"/>
      <c r="W389" s="91" t="s">
        <v>274</v>
      </c>
      <c r="X389" s="98"/>
      <c r="Y389" s="86" t="s">
        <v>302</v>
      </c>
      <c r="Z389" s="86" t="s">
        <v>317</v>
      </c>
      <c r="AA389" s="86" t="s">
        <v>19258</v>
      </c>
      <c r="AB389" s="86" t="s">
        <v>478</v>
      </c>
      <c r="AC389" s="100">
        <v>23.6</v>
      </c>
      <c r="AD389" s="100">
        <v>17.7</v>
      </c>
      <c r="AE389" s="102" t="s">
        <v>13618</v>
      </c>
      <c r="AF389" s="86" t="s">
        <v>538</v>
      </c>
      <c r="AG389" s="103">
        <f>Table1[[#This Row],['# Books]]*Table1[[#This Row],[QTY]]</f>
        <v>0</v>
      </c>
      <c r="AH389" s="104">
        <f>Table1[[#This Row],[S&amp;L Price]]*Table1[[#This Row],[QTY]]</f>
        <v>0</v>
      </c>
    </row>
    <row r="390" spans="1:34" ht="18" hidden="1" customHeight="1" x14ac:dyDescent="0.25">
      <c r="A390" s="83"/>
      <c r="B390" s="83">
        <v>45</v>
      </c>
      <c r="C390" s="84">
        <v>50</v>
      </c>
      <c r="D390" s="84"/>
      <c r="E390" s="84"/>
      <c r="F390" s="86" t="s">
        <v>19222</v>
      </c>
      <c r="G390" s="115">
        <v>1</v>
      </c>
      <c r="H390" s="88" t="s">
        <v>19256</v>
      </c>
      <c r="I390" s="88" t="s">
        <v>1045</v>
      </c>
      <c r="J390" s="88" t="s">
        <v>328</v>
      </c>
      <c r="K390" s="89"/>
      <c r="L390" s="91" t="s">
        <v>19259</v>
      </c>
      <c r="M390" s="84">
        <v>2020</v>
      </c>
      <c r="N390" s="93" t="s">
        <v>17849</v>
      </c>
      <c r="O390" s="86"/>
      <c r="P390" s="86"/>
      <c r="Q390" s="86" t="s">
        <v>90</v>
      </c>
      <c r="R390" s="86" t="s">
        <v>244</v>
      </c>
      <c r="S390" s="96"/>
      <c r="T390" s="96"/>
      <c r="U390" s="91"/>
      <c r="V390" s="91"/>
      <c r="W390" s="91" t="s">
        <v>274</v>
      </c>
      <c r="X390" s="98"/>
      <c r="Y390" s="86" t="s">
        <v>302</v>
      </c>
      <c r="Z390" s="86" t="s">
        <v>317</v>
      </c>
      <c r="AA390" s="86" t="s">
        <v>19258</v>
      </c>
      <c r="AB390" s="86" t="s">
        <v>478</v>
      </c>
      <c r="AC390" s="100">
        <v>23.6</v>
      </c>
      <c r="AD390" s="100">
        <v>17.7</v>
      </c>
      <c r="AE390" s="102" t="s">
        <v>13618</v>
      </c>
      <c r="AF390" s="86" t="s">
        <v>538</v>
      </c>
      <c r="AG390" s="103">
        <f>Table1[[#This Row],['# Books]]*Table1[[#This Row],[QTY]]</f>
        <v>0</v>
      </c>
      <c r="AH390" s="104">
        <f>Table1[[#This Row],[S&amp;L Price]]*Table1[[#This Row],[QTY]]</f>
        <v>0</v>
      </c>
    </row>
    <row r="391" spans="1:34" ht="18" hidden="1" customHeight="1" x14ac:dyDescent="0.25">
      <c r="A391" s="83"/>
      <c r="B391" s="83">
        <v>46</v>
      </c>
      <c r="C391" s="84">
        <v>49</v>
      </c>
      <c r="D391" s="84"/>
      <c r="E391" s="84"/>
      <c r="F391" s="86" t="s">
        <v>19190</v>
      </c>
      <c r="G391" s="115">
        <v>7</v>
      </c>
      <c r="H391" s="88" t="s">
        <v>19190</v>
      </c>
      <c r="I391" s="88" t="s">
        <v>1045</v>
      </c>
      <c r="J391" s="88" t="s">
        <v>125</v>
      </c>
      <c r="K391" s="89"/>
      <c r="L391" s="91" t="s">
        <v>19191</v>
      </c>
      <c r="M391" s="84">
        <v>2020</v>
      </c>
      <c r="N391" s="93" t="s">
        <v>17849</v>
      </c>
      <c r="O391" s="86" t="s">
        <v>183</v>
      </c>
      <c r="P391" s="86" t="s">
        <v>318</v>
      </c>
      <c r="Q391" s="86"/>
      <c r="R391" s="86"/>
      <c r="S391" s="96"/>
      <c r="T391" s="96"/>
      <c r="U391" s="91"/>
      <c r="V391" s="91"/>
      <c r="W391" s="91"/>
      <c r="X391" s="98"/>
      <c r="Y391" s="86" t="s">
        <v>302</v>
      </c>
      <c r="Z391" s="86" t="s">
        <v>317</v>
      </c>
      <c r="AA391" s="86" t="s">
        <v>22160</v>
      </c>
      <c r="AB391" s="86" t="s">
        <v>478</v>
      </c>
      <c r="AC391" s="100">
        <v>165.2</v>
      </c>
      <c r="AD391" s="100">
        <v>123.9</v>
      </c>
      <c r="AE391" s="102"/>
      <c r="AF391" s="86" t="s">
        <v>538</v>
      </c>
      <c r="AG391" s="103">
        <f>Table1[[#This Row],['# Books]]*Table1[[#This Row],[QTY]]</f>
        <v>0</v>
      </c>
      <c r="AH391" s="104">
        <f>Table1[[#This Row],[S&amp;L Price]]*Table1[[#This Row],[QTY]]</f>
        <v>0</v>
      </c>
    </row>
    <row r="392" spans="1:34" ht="18" customHeight="1" x14ac:dyDescent="0.25">
      <c r="A392" s="83"/>
      <c r="B392" s="83">
        <v>46</v>
      </c>
      <c r="C392" s="84">
        <v>49</v>
      </c>
      <c r="D392" s="84"/>
      <c r="E392" s="84"/>
      <c r="F392" s="86" t="s">
        <v>19190</v>
      </c>
      <c r="G392" s="115">
        <v>1</v>
      </c>
      <c r="H392" s="88" t="s">
        <v>19192</v>
      </c>
      <c r="I392" s="88" t="s">
        <v>1045</v>
      </c>
      <c r="J392" s="88" t="s">
        <v>126</v>
      </c>
      <c r="K392" s="89"/>
      <c r="L392" s="91" t="s">
        <v>19193</v>
      </c>
      <c r="M392" s="84">
        <v>2020</v>
      </c>
      <c r="N392" s="93" t="s">
        <v>17849</v>
      </c>
      <c r="O392" s="86" t="s">
        <v>183</v>
      </c>
      <c r="P392" s="86" t="s">
        <v>318</v>
      </c>
      <c r="Q392" s="86" t="s">
        <v>90</v>
      </c>
      <c r="R392" s="86" t="s">
        <v>2090</v>
      </c>
      <c r="S392" s="96"/>
      <c r="T392" s="96"/>
      <c r="U392" s="91"/>
      <c r="V392" s="91"/>
      <c r="W392" s="91" t="s">
        <v>275</v>
      </c>
      <c r="X392" s="98"/>
      <c r="Y392" s="86" t="s">
        <v>302</v>
      </c>
      <c r="Z392" s="86" t="s">
        <v>317</v>
      </c>
      <c r="AA392" s="86" t="s">
        <v>19194</v>
      </c>
      <c r="AB392" s="86" t="s">
        <v>478</v>
      </c>
      <c r="AC392" s="100">
        <v>23.6</v>
      </c>
      <c r="AD392" s="100">
        <v>17.7</v>
      </c>
      <c r="AE392" s="102" t="s">
        <v>2387</v>
      </c>
      <c r="AF392" s="86" t="s">
        <v>538</v>
      </c>
      <c r="AG392" s="103">
        <f>Table1[[#This Row],['# Books]]*Table1[[#This Row],[QTY]]</f>
        <v>0</v>
      </c>
      <c r="AH392" s="104">
        <f>Table1[[#This Row],[S&amp;L Price]]*Table1[[#This Row],[QTY]]</f>
        <v>0</v>
      </c>
    </row>
    <row r="393" spans="1:34" ht="18" hidden="1" customHeight="1" x14ac:dyDescent="0.25">
      <c r="A393" s="83"/>
      <c r="B393" s="83">
        <v>46</v>
      </c>
      <c r="C393" s="84">
        <v>49</v>
      </c>
      <c r="D393" s="84"/>
      <c r="E393" s="84"/>
      <c r="F393" s="86" t="s">
        <v>19190</v>
      </c>
      <c r="G393" s="115">
        <v>1</v>
      </c>
      <c r="H393" s="88" t="s">
        <v>19192</v>
      </c>
      <c r="I393" s="88" t="s">
        <v>1045</v>
      </c>
      <c r="J393" s="88" t="s">
        <v>328</v>
      </c>
      <c r="K393" s="89"/>
      <c r="L393" s="91" t="s">
        <v>19195</v>
      </c>
      <c r="M393" s="84">
        <v>2020</v>
      </c>
      <c r="N393" s="93" t="s">
        <v>17849</v>
      </c>
      <c r="O393" s="86"/>
      <c r="P393" s="86"/>
      <c r="Q393" s="86" t="s">
        <v>90</v>
      </c>
      <c r="R393" s="86" t="s">
        <v>2090</v>
      </c>
      <c r="S393" s="96"/>
      <c r="T393" s="96"/>
      <c r="U393" s="91"/>
      <c r="V393" s="91"/>
      <c r="W393" s="91" t="s">
        <v>275</v>
      </c>
      <c r="X393" s="98"/>
      <c r="Y393" s="86" t="s">
        <v>302</v>
      </c>
      <c r="Z393" s="86" t="s">
        <v>317</v>
      </c>
      <c r="AA393" s="86" t="s">
        <v>19194</v>
      </c>
      <c r="AB393" s="86" t="s">
        <v>478</v>
      </c>
      <c r="AC393" s="100">
        <v>23.6</v>
      </c>
      <c r="AD393" s="100">
        <v>17.7</v>
      </c>
      <c r="AE393" s="102" t="s">
        <v>2387</v>
      </c>
      <c r="AF393" s="86" t="s">
        <v>538</v>
      </c>
      <c r="AG393" s="103">
        <f>Table1[[#This Row],['# Books]]*Table1[[#This Row],[QTY]]</f>
        <v>0</v>
      </c>
      <c r="AH393" s="104">
        <f>Table1[[#This Row],[S&amp;L Price]]*Table1[[#This Row],[QTY]]</f>
        <v>0</v>
      </c>
    </row>
    <row r="394" spans="1:34" ht="18" customHeight="1" x14ac:dyDescent="0.25">
      <c r="A394" s="83"/>
      <c r="B394" s="83">
        <v>46</v>
      </c>
      <c r="C394" s="84">
        <v>49</v>
      </c>
      <c r="D394" s="84"/>
      <c r="E394" s="84"/>
      <c r="F394" s="86" t="s">
        <v>19190</v>
      </c>
      <c r="G394" s="115">
        <v>1</v>
      </c>
      <c r="H394" s="88" t="s">
        <v>19196</v>
      </c>
      <c r="I394" s="88" t="s">
        <v>1045</v>
      </c>
      <c r="J394" s="88" t="s">
        <v>126</v>
      </c>
      <c r="K394" s="89"/>
      <c r="L394" s="91" t="s">
        <v>19197</v>
      </c>
      <c r="M394" s="84">
        <v>2020</v>
      </c>
      <c r="N394" s="93" t="s">
        <v>17849</v>
      </c>
      <c r="O394" s="86" t="s">
        <v>183</v>
      </c>
      <c r="P394" s="86" t="s">
        <v>318</v>
      </c>
      <c r="Q394" s="86" t="s">
        <v>90</v>
      </c>
      <c r="R394" s="86" t="s">
        <v>2090</v>
      </c>
      <c r="S394" s="96"/>
      <c r="T394" s="96"/>
      <c r="U394" s="91"/>
      <c r="V394" s="91"/>
      <c r="W394" s="91" t="s">
        <v>275</v>
      </c>
      <c r="X394" s="98"/>
      <c r="Y394" s="86" t="s">
        <v>302</v>
      </c>
      <c r="Z394" s="86" t="s">
        <v>317</v>
      </c>
      <c r="AA394" s="86" t="s">
        <v>19198</v>
      </c>
      <c r="AB394" s="86" t="s">
        <v>478</v>
      </c>
      <c r="AC394" s="100">
        <v>23.6</v>
      </c>
      <c r="AD394" s="100">
        <v>17.7</v>
      </c>
      <c r="AE394" s="102" t="s">
        <v>2393</v>
      </c>
      <c r="AF394" s="86" t="s">
        <v>538</v>
      </c>
      <c r="AG394" s="103">
        <f>Table1[[#This Row],['# Books]]*Table1[[#This Row],[QTY]]</f>
        <v>0</v>
      </c>
      <c r="AH394" s="104">
        <f>Table1[[#This Row],[S&amp;L Price]]*Table1[[#This Row],[QTY]]</f>
        <v>0</v>
      </c>
    </row>
    <row r="395" spans="1:34" ht="18" hidden="1" customHeight="1" x14ac:dyDescent="0.25">
      <c r="A395" s="83"/>
      <c r="B395" s="83">
        <v>46</v>
      </c>
      <c r="C395" s="84">
        <v>49</v>
      </c>
      <c r="D395" s="84"/>
      <c r="E395" s="84"/>
      <c r="F395" s="86" t="s">
        <v>19190</v>
      </c>
      <c r="G395" s="115">
        <v>1</v>
      </c>
      <c r="H395" s="88" t="s">
        <v>19196</v>
      </c>
      <c r="I395" s="88" t="s">
        <v>1045</v>
      </c>
      <c r="J395" s="88" t="s">
        <v>328</v>
      </c>
      <c r="K395" s="89"/>
      <c r="L395" s="91" t="s">
        <v>19199</v>
      </c>
      <c r="M395" s="84">
        <v>2020</v>
      </c>
      <c r="N395" s="93" t="s">
        <v>17849</v>
      </c>
      <c r="O395" s="86"/>
      <c r="P395" s="86"/>
      <c r="Q395" s="86" t="s">
        <v>90</v>
      </c>
      <c r="R395" s="86" t="s">
        <v>2090</v>
      </c>
      <c r="S395" s="96"/>
      <c r="T395" s="96"/>
      <c r="U395" s="91"/>
      <c r="V395" s="91"/>
      <c r="W395" s="91" t="s">
        <v>275</v>
      </c>
      <c r="X395" s="98"/>
      <c r="Y395" s="86" t="s">
        <v>302</v>
      </c>
      <c r="Z395" s="86" t="s">
        <v>317</v>
      </c>
      <c r="AA395" s="86" t="s">
        <v>19198</v>
      </c>
      <c r="AB395" s="86" t="s">
        <v>478</v>
      </c>
      <c r="AC395" s="100">
        <v>23.6</v>
      </c>
      <c r="AD395" s="100">
        <v>17.7</v>
      </c>
      <c r="AE395" s="102" t="s">
        <v>2393</v>
      </c>
      <c r="AF395" s="86" t="s">
        <v>538</v>
      </c>
      <c r="AG395" s="103">
        <f>Table1[[#This Row],['# Books]]*Table1[[#This Row],[QTY]]</f>
        <v>0</v>
      </c>
      <c r="AH395" s="104">
        <f>Table1[[#This Row],[S&amp;L Price]]*Table1[[#This Row],[QTY]]</f>
        <v>0</v>
      </c>
    </row>
    <row r="396" spans="1:34" ht="18" customHeight="1" x14ac:dyDescent="0.25">
      <c r="A396" s="83"/>
      <c r="B396" s="83">
        <v>46</v>
      </c>
      <c r="C396" s="84">
        <v>49</v>
      </c>
      <c r="D396" s="84"/>
      <c r="E396" s="84"/>
      <c r="F396" s="86" t="s">
        <v>19190</v>
      </c>
      <c r="G396" s="115">
        <v>1</v>
      </c>
      <c r="H396" s="88" t="s">
        <v>19200</v>
      </c>
      <c r="I396" s="88" t="s">
        <v>1045</v>
      </c>
      <c r="J396" s="88" t="s">
        <v>126</v>
      </c>
      <c r="K396" s="89"/>
      <c r="L396" s="91" t="s">
        <v>19201</v>
      </c>
      <c r="M396" s="84">
        <v>2020</v>
      </c>
      <c r="N396" s="93" t="s">
        <v>17849</v>
      </c>
      <c r="O396" s="86" t="s">
        <v>183</v>
      </c>
      <c r="P396" s="86" t="s">
        <v>318</v>
      </c>
      <c r="Q396" s="86" t="s">
        <v>90</v>
      </c>
      <c r="R396" s="86" t="s">
        <v>2090</v>
      </c>
      <c r="S396" s="96"/>
      <c r="T396" s="96"/>
      <c r="U396" s="91"/>
      <c r="V396" s="91"/>
      <c r="W396" s="91" t="s">
        <v>275</v>
      </c>
      <c r="X396" s="98"/>
      <c r="Y396" s="86" t="s">
        <v>302</v>
      </c>
      <c r="Z396" s="86" t="s">
        <v>317</v>
      </c>
      <c r="AA396" s="86" t="s">
        <v>19202</v>
      </c>
      <c r="AB396" s="86" t="s">
        <v>478</v>
      </c>
      <c r="AC396" s="100">
        <v>23.6</v>
      </c>
      <c r="AD396" s="100">
        <v>17.7</v>
      </c>
      <c r="AE396" s="102" t="s">
        <v>1247</v>
      </c>
      <c r="AF396" s="86" t="s">
        <v>538</v>
      </c>
      <c r="AG396" s="103">
        <f>Table1[[#This Row],['# Books]]*Table1[[#This Row],[QTY]]</f>
        <v>0</v>
      </c>
      <c r="AH396" s="104">
        <f>Table1[[#This Row],[S&amp;L Price]]*Table1[[#This Row],[QTY]]</f>
        <v>0</v>
      </c>
    </row>
    <row r="397" spans="1:34" ht="18" hidden="1" customHeight="1" x14ac:dyDescent="0.25">
      <c r="A397" s="83"/>
      <c r="B397" s="83">
        <v>46</v>
      </c>
      <c r="C397" s="84">
        <v>49</v>
      </c>
      <c r="D397" s="84"/>
      <c r="E397" s="84"/>
      <c r="F397" s="86" t="s">
        <v>19190</v>
      </c>
      <c r="G397" s="115">
        <v>1</v>
      </c>
      <c r="H397" s="88" t="s">
        <v>19200</v>
      </c>
      <c r="I397" s="88" t="s">
        <v>1045</v>
      </c>
      <c r="J397" s="88" t="s">
        <v>328</v>
      </c>
      <c r="K397" s="89"/>
      <c r="L397" s="91" t="s">
        <v>19203</v>
      </c>
      <c r="M397" s="84">
        <v>2020</v>
      </c>
      <c r="N397" s="93" t="s">
        <v>17849</v>
      </c>
      <c r="O397" s="86"/>
      <c r="P397" s="86"/>
      <c r="Q397" s="86" t="s">
        <v>90</v>
      </c>
      <c r="R397" s="86" t="s">
        <v>2090</v>
      </c>
      <c r="S397" s="96"/>
      <c r="T397" s="96"/>
      <c r="U397" s="91"/>
      <c r="V397" s="91"/>
      <c r="W397" s="91" t="s">
        <v>275</v>
      </c>
      <c r="X397" s="98"/>
      <c r="Y397" s="86" t="s">
        <v>302</v>
      </c>
      <c r="Z397" s="86" t="s">
        <v>317</v>
      </c>
      <c r="AA397" s="86" t="s">
        <v>19202</v>
      </c>
      <c r="AB397" s="86" t="s">
        <v>478</v>
      </c>
      <c r="AC397" s="100">
        <v>23.6</v>
      </c>
      <c r="AD397" s="100">
        <v>17.7</v>
      </c>
      <c r="AE397" s="102" t="s">
        <v>1247</v>
      </c>
      <c r="AF397" s="86" t="s">
        <v>538</v>
      </c>
      <c r="AG397" s="103">
        <f>Table1[[#This Row],['# Books]]*Table1[[#This Row],[QTY]]</f>
        <v>0</v>
      </c>
      <c r="AH397" s="104">
        <f>Table1[[#This Row],[S&amp;L Price]]*Table1[[#This Row],[QTY]]</f>
        <v>0</v>
      </c>
    </row>
    <row r="398" spans="1:34" ht="18" customHeight="1" x14ac:dyDescent="0.25">
      <c r="A398" s="83"/>
      <c r="B398" s="83">
        <v>46</v>
      </c>
      <c r="C398" s="84">
        <v>49</v>
      </c>
      <c r="D398" s="84"/>
      <c r="E398" s="84"/>
      <c r="F398" s="86" t="s">
        <v>19190</v>
      </c>
      <c r="G398" s="115">
        <v>1</v>
      </c>
      <c r="H398" s="88" t="s">
        <v>19204</v>
      </c>
      <c r="I398" s="88" t="s">
        <v>1045</v>
      </c>
      <c r="J398" s="88" t="s">
        <v>126</v>
      </c>
      <c r="K398" s="89"/>
      <c r="L398" s="91" t="s">
        <v>19205</v>
      </c>
      <c r="M398" s="84">
        <v>2020</v>
      </c>
      <c r="N398" s="93" t="s">
        <v>17849</v>
      </c>
      <c r="O398" s="86" t="s">
        <v>183</v>
      </c>
      <c r="P398" s="86" t="s">
        <v>318</v>
      </c>
      <c r="Q398" s="86" t="s">
        <v>90</v>
      </c>
      <c r="R398" s="86" t="s">
        <v>2090</v>
      </c>
      <c r="S398" s="96"/>
      <c r="T398" s="96"/>
      <c r="U398" s="91"/>
      <c r="V398" s="91"/>
      <c r="W398" s="91" t="s">
        <v>275</v>
      </c>
      <c r="X398" s="98"/>
      <c r="Y398" s="86" t="s">
        <v>302</v>
      </c>
      <c r="Z398" s="86" t="s">
        <v>317</v>
      </c>
      <c r="AA398" s="86" t="s">
        <v>19206</v>
      </c>
      <c r="AB398" s="86" t="s">
        <v>478</v>
      </c>
      <c r="AC398" s="100">
        <v>23.6</v>
      </c>
      <c r="AD398" s="100">
        <v>17.7</v>
      </c>
      <c r="AE398" s="102" t="s">
        <v>2387</v>
      </c>
      <c r="AF398" s="86" t="s">
        <v>538</v>
      </c>
      <c r="AG398" s="103">
        <f>Table1[[#This Row],['# Books]]*Table1[[#This Row],[QTY]]</f>
        <v>0</v>
      </c>
      <c r="AH398" s="104">
        <f>Table1[[#This Row],[S&amp;L Price]]*Table1[[#This Row],[QTY]]</f>
        <v>0</v>
      </c>
    </row>
    <row r="399" spans="1:34" ht="18" hidden="1" customHeight="1" x14ac:dyDescent="0.25">
      <c r="A399" s="83"/>
      <c r="B399" s="83">
        <v>46</v>
      </c>
      <c r="C399" s="84">
        <v>49</v>
      </c>
      <c r="D399" s="84"/>
      <c r="E399" s="84"/>
      <c r="F399" s="86" t="s">
        <v>19190</v>
      </c>
      <c r="G399" s="115">
        <v>1</v>
      </c>
      <c r="H399" s="88" t="s">
        <v>19204</v>
      </c>
      <c r="I399" s="88" t="s">
        <v>1045</v>
      </c>
      <c r="J399" s="88" t="s">
        <v>328</v>
      </c>
      <c r="K399" s="89"/>
      <c r="L399" s="91" t="s">
        <v>19207</v>
      </c>
      <c r="M399" s="84">
        <v>2020</v>
      </c>
      <c r="N399" s="93" t="s">
        <v>17849</v>
      </c>
      <c r="O399" s="86"/>
      <c r="P399" s="86"/>
      <c r="Q399" s="86" t="s">
        <v>90</v>
      </c>
      <c r="R399" s="86" t="s">
        <v>2090</v>
      </c>
      <c r="S399" s="96"/>
      <c r="T399" s="96"/>
      <c r="U399" s="91"/>
      <c r="V399" s="91"/>
      <c r="W399" s="91" t="s">
        <v>275</v>
      </c>
      <c r="X399" s="98"/>
      <c r="Y399" s="86" t="s">
        <v>302</v>
      </c>
      <c r="Z399" s="86" t="s">
        <v>317</v>
      </c>
      <c r="AA399" s="86" t="s">
        <v>19206</v>
      </c>
      <c r="AB399" s="86" t="s">
        <v>478</v>
      </c>
      <c r="AC399" s="100">
        <v>23.6</v>
      </c>
      <c r="AD399" s="100">
        <v>17.7</v>
      </c>
      <c r="AE399" s="102" t="s">
        <v>2387</v>
      </c>
      <c r="AF399" s="86" t="s">
        <v>538</v>
      </c>
      <c r="AG399" s="103">
        <f>Table1[[#This Row],['# Books]]*Table1[[#This Row],[QTY]]</f>
        <v>0</v>
      </c>
      <c r="AH399" s="104">
        <f>Table1[[#This Row],[S&amp;L Price]]*Table1[[#This Row],[QTY]]</f>
        <v>0</v>
      </c>
    </row>
    <row r="400" spans="1:34" ht="18" customHeight="1" x14ac:dyDescent="0.25">
      <c r="A400" s="83"/>
      <c r="B400" s="83">
        <v>46</v>
      </c>
      <c r="C400" s="84">
        <v>49</v>
      </c>
      <c r="D400" s="84"/>
      <c r="E400" s="84"/>
      <c r="F400" s="86" t="s">
        <v>19190</v>
      </c>
      <c r="G400" s="115">
        <v>1</v>
      </c>
      <c r="H400" s="88" t="s">
        <v>19208</v>
      </c>
      <c r="I400" s="88" t="s">
        <v>1045</v>
      </c>
      <c r="J400" s="88" t="s">
        <v>126</v>
      </c>
      <c r="K400" s="89"/>
      <c r="L400" s="91" t="s">
        <v>19209</v>
      </c>
      <c r="M400" s="84">
        <v>2020</v>
      </c>
      <c r="N400" s="93" t="s">
        <v>17849</v>
      </c>
      <c r="O400" s="86" t="s">
        <v>183</v>
      </c>
      <c r="P400" s="86" t="s">
        <v>318</v>
      </c>
      <c r="Q400" s="86" t="s">
        <v>90</v>
      </c>
      <c r="R400" s="86" t="s">
        <v>2090</v>
      </c>
      <c r="S400" s="96"/>
      <c r="T400" s="96"/>
      <c r="U400" s="91"/>
      <c r="V400" s="91"/>
      <c r="W400" s="91" t="s">
        <v>275</v>
      </c>
      <c r="X400" s="98"/>
      <c r="Y400" s="86" t="s">
        <v>302</v>
      </c>
      <c r="Z400" s="86" t="s">
        <v>317</v>
      </c>
      <c r="AA400" s="86" t="s">
        <v>19210</v>
      </c>
      <c r="AB400" s="86" t="s">
        <v>478</v>
      </c>
      <c r="AC400" s="100">
        <v>23.6</v>
      </c>
      <c r="AD400" s="100">
        <v>17.7</v>
      </c>
      <c r="AE400" s="102" t="s">
        <v>19211</v>
      </c>
      <c r="AF400" s="86" t="s">
        <v>538</v>
      </c>
      <c r="AG400" s="103">
        <f>Table1[[#This Row],['# Books]]*Table1[[#This Row],[QTY]]</f>
        <v>0</v>
      </c>
      <c r="AH400" s="104">
        <f>Table1[[#This Row],[S&amp;L Price]]*Table1[[#This Row],[QTY]]</f>
        <v>0</v>
      </c>
    </row>
    <row r="401" spans="1:34" ht="18" hidden="1" customHeight="1" x14ac:dyDescent="0.25">
      <c r="A401" s="83"/>
      <c r="B401" s="83">
        <v>46</v>
      </c>
      <c r="C401" s="84">
        <v>49</v>
      </c>
      <c r="D401" s="84"/>
      <c r="E401" s="84"/>
      <c r="F401" s="86" t="s">
        <v>19190</v>
      </c>
      <c r="G401" s="115">
        <v>1</v>
      </c>
      <c r="H401" s="88" t="s">
        <v>19208</v>
      </c>
      <c r="I401" s="88" t="s">
        <v>1045</v>
      </c>
      <c r="J401" s="88" t="s">
        <v>328</v>
      </c>
      <c r="K401" s="89"/>
      <c r="L401" s="91" t="s">
        <v>19212</v>
      </c>
      <c r="M401" s="84">
        <v>2020</v>
      </c>
      <c r="N401" s="93" t="s">
        <v>17849</v>
      </c>
      <c r="O401" s="86"/>
      <c r="P401" s="86"/>
      <c r="Q401" s="86" t="s">
        <v>90</v>
      </c>
      <c r="R401" s="86" t="s">
        <v>2090</v>
      </c>
      <c r="S401" s="96"/>
      <c r="T401" s="96"/>
      <c r="U401" s="91"/>
      <c r="V401" s="91"/>
      <c r="W401" s="91" t="s">
        <v>275</v>
      </c>
      <c r="X401" s="98"/>
      <c r="Y401" s="86" t="s">
        <v>302</v>
      </c>
      <c r="Z401" s="86" t="s">
        <v>317</v>
      </c>
      <c r="AA401" s="86" t="s">
        <v>19210</v>
      </c>
      <c r="AB401" s="86" t="s">
        <v>478</v>
      </c>
      <c r="AC401" s="100">
        <v>23.6</v>
      </c>
      <c r="AD401" s="100">
        <v>17.7</v>
      </c>
      <c r="AE401" s="102" t="s">
        <v>19211</v>
      </c>
      <c r="AF401" s="86" t="s">
        <v>538</v>
      </c>
      <c r="AG401" s="103">
        <f>Table1[[#This Row],['# Books]]*Table1[[#This Row],[QTY]]</f>
        <v>0</v>
      </c>
      <c r="AH401" s="104">
        <f>Table1[[#This Row],[S&amp;L Price]]*Table1[[#This Row],[QTY]]</f>
        <v>0</v>
      </c>
    </row>
    <row r="402" spans="1:34" ht="18" customHeight="1" x14ac:dyDescent="0.25">
      <c r="A402" s="83"/>
      <c r="B402" s="83">
        <v>46</v>
      </c>
      <c r="C402" s="84">
        <v>49</v>
      </c>
      <c r="D402" s="84"/>
      <c r="E402" s="84"/>
      <c r="F402" s="86" t="s">
        <v>19190</v>
      </c>
      <c r="G402" s="115">
        <v>1</v>
      </c>
      <c r="H402" s="88" t="s">
        <v>19213</v>
      </c>
      <c r="I402" s="88" t="s">
        <v>1045</v>
      </c>
      <c r="J402" s="88" t="s">
        <v>126</v>
      </c>
      <c r="K402" s="89"/>
      <c r="L402" s="91" t="s">
        <v>19214</v>
      </c>
      <c r="M402" s="84">
        <v>2020</v>
      </c>
      <c r="N402" s="93" t="s">
        <v>17849</v>
      </c>
      <c r="O402" s="86" t="s">
        <v>183</v>
      </c>
      <c r="P402" s="86" t="s">
        <v>318</v>
      </c>
      <c r="Q402" s="86" t="s">
        <v>90</v>
      </c>
      <c r="R402" s="86" t="s">
        <v>2090</v>
      </c>
      <c r="S402" s="96"/>
      <c r="T402" s="96"/>
      <c r="U402" s="91"/>
      <c r="V402" s="91"/>
      <c r="W402" s="91" t="s">
        <v>275</v>
      </c>
      <c r="X402" s="98"/>
      <c r="Y402" s="86" t="s">
        <v>302</v>
      </c>
      <c r="Z402" s="86" t="s">
        <v>317</v>
      </c>
      <c r="AA402" s="86" t="s">
        <v>19215</v>
      </c>
      <c r="AB402" s="86" t="s">
        <v>478</v>
      </c>
      <c r="AC402" s="100">
        <v>23.6</v>
      </c>
      <c r="AD402" s="100">
        <v>17.7</v>
      </c>
      <c r="AE402" s="102" t="s">
        <v>19216</v>
      </c>
      <c r="AF402" s="86" t="s">
        <v>538</v>
      </c>
      <c r="AG402" s="103">
        <f>Table1[[#This Row],['# Books]]*Table1[[#This Row],[QTY]]</f>
        <v>0</v>
      </c>
      <c r="AH402" s="104">
        <f>Table1[[#This Row],[S&amp;L Price]]*Table1[[#This Row],[QTY]]</f>
        <v>0</v>
      </c>
    </row>
    <row r="403" spans="1:34" ht="18" hidden="1" customHeight="1" x14ac:dyDescent="0.25">
      <c r="A403" s="83"/>
      <c r="B403" s="83">
        <v>46</v>
      </c>
      <c r="C403" s="84">
        <v>49</v>
      </c>
      <c r="D403" s="84"/>
      <c r="E403" s="84"/>
      <c r="F403" s="86" t="s">
        <v>19190</v>
      </c>
      <c r="G403" s="115">
        <v>1</v>
      </c>
      <c r="H403" s="88" t="s">
        <v>19213</v>
      </c>
      <c r="I403" s="88" t="s">
        <v>1045</v>
      </c>
      <c r="J403" s="88" t="s">
        <v>328</v>
      </c>
      <c r="K403" s="89"/>
      <c r="L403" s="91" t="s">
        <v>19217</v>
      </c>
      <c r="M403" s="84">
        <v>2020</v>
      </c>
      <c r="N403" s="93" t="s">
        <v>17849</v>
      </c>
      <c r="O403" s="86"/>
      <c r="P403" s="86"/>
      <c r="Q403" s="86" t="s">
        <v>90</v>
      </c>
      <c r="R403" s="86" t="s">
        <v>2090</v>
      </c>
      <c r="S403" s="96"/>
      <c r="T403" s="96"/>
      <c r="U403" s="91"/>
      <c r="V403" s="91"/>
      <c r="W403" s="91" t="s">
        <v>275</v>
      </c>
      <c r="X403" s="98"/>
      <c r="Y403" s="86" t="s">
        <v>302</v>
      </c>
      <c r="Z403" s="86" t="s">
        <v>317</v>
      </c>
      <c r="AA403" s="86" t="s">
        <v>19215</v>
      </c>
      <c r="AB403" s="86" t="s">
        <v>478</v>
      </c>
      <c r="AC403" s="100">
        <v>23.6</v>
      </c>
      <c r="AD403" s="100">
        <v>17.7</v>
      </c>
      <c r="AE403" s="102" t="s">
        <v>19216</v>
      </c>
      <c r="AF403" s="86" t="s">
        <v>538</v>
      </c>
      <c r="AG403" s="103">
        <f>Table1[[#This Row],['# Books]]*Table1[[#This Row],[QTY]]</f>
        <v>0</v>
      </c>
      <c r="AH403" s="104">
        <f>Table1[[#This Row],[S&amp;L Price]]*Table1[[#This Row],[QTY]]</f>
        <v>0</v>
      </c>
    </row>
    <row r="404" spans="1:34" ht="18" customHeight="1" x14ac:dyDescent="0.25">
      <c r="A404" s="83"/>
      <c r="B404" s="83">
        <v>46</v>
      </c>
      <c r="C404" s="84">
        <v>49</v>
      </c>
      <c r="D404" s="84"/>
      <c r="E404" s="84"/>
      <c r="F404" s="86" t="s">
        <v>19190</v>
      </c>
      <c r="G404" s="115">
        <v>1</v>
      </c>
      <c r="H404" s="88" t="s">
        <v>19218</v>
      </c>
      <c r="I404" s="88" t="s">
        <v>1045</v>
      </c>
      <c r="J404" s="88" t="s">
        <v>126</v>
      </c>
      <c r="K404" s="89"/>
      <c r="L404" s="91" t="s">
        <v>19219</v>
      </c>
      <c r="M404" s="84">
        <v>2020</v>
      </c>
      <c r="N404" s="93" t="s">
        <v>17849</v>
      </c>
      <c r="O404" s="86" t="s">
        <v>183</v>
      </c>
      <c r="P404" s="86" t="s">
        <v>318</v>
      </c>
      <c r="Q404" s="86" t="s">
        <v>90</v>
      </c>
      <c r="R404" s="86" t="s">
        <v>2090</v>
      </c>
      <c r="S404" s="96"/>
      <c r="T404" s="96"/>
      <c r="U404" s="91"/>
      <c r="V404" s="91"/>
      <c r="W404" s="91" t="s">
        <v>275</v>
      </c>
      <c r="X404" s="98"/>
      <c r="Y404" s="86" t="s">
        <v>302</v>
      </c>
      <c r="Z404" s="86" t="s">
        <v>317</v>
      </c>
      <c r="AA404" s="86" t="s">
        <v>19220</v>
      </c>
      <c r="AB404" s="86" t="s">
        <v>478</v>
      </c>
      <c r="AC404" s="100">
        <v>23.6</v>
      </c>
      <c r="AD404" s="100">
        <v>17.7</v>
      </c>
      <c r="AE404" s="102" t="s">
        <v>19216</v>
      </c>
      <c r="AF404" s="86" t="s">
        <v>538</v>
      </c>
      <c r="AG404" s="103">
        <f>Table1[[#This Row],['# Books]]*Table1[[#This Row],[QTY]]</f>
        <v>0</v>
      </c>
      <c r="AH404" s="104">
        <f>Table1[[#This Row],[S&amp;L Price]]*Table1[[#This Row],[QTY]]</f>
        <v>0</v>
      </c>
    </row>
    <row r="405" spans="1:34" ht="18" hidden="1" customHeight="1" x14ac:dyDescent="0.25">
      <c r="A405" s="83"/>
      <c r="B405" s="83">
        <v>46</v>
      </c>
      <c r="C405" s="84">
        <v>49</v>
      </c>
      <c r="D405" s="84"/>
      <c r="E405" s="84"/>
      <c r="F405" s="86" t="s">
        <v>19190</v>
      </c>
      <c r="G405" s="115">
        <v>1</v>
      </c>
      <c r="H405" s="88" t="s">
        <v>19218</v>
      </c>
      <c r="I405" s="88" t="s">
        <v>1045</v>
      </c>
      <c r="J405" s="88" t="s">
        <v>328</v>
      </c>
      <c r="K405" s="89"/>
      <c r="L405" s="91" t="s">
        <v>19221</v>
      </c>
      <c r="M405" s="84">
        <v>2020</v>
      </c>
      <c r="N405" s="93" t="s">
        <v>17849</v>
      </c>
      <c r="O405" s="86"/>
      <c r="P405" s="86"/>
      <c r="Q405" s="86" t="s">
        <v>90</v>
      </c>
      <c r="R405" s="86" t="s">
        <v>2090</v>
      </c>
      <c r="S405" s="96"/>
      <c r="T405" s="96"/>
      <c r="U405" s="91"/>
      <c r="V405" s="91"/>
      <c r="W405" s="91" t="s">
        <v>275</v>
      </c>
      <c r="X405" s="98"/>
      <c r="Y405" s="86" t="s">
        <v>302</v>
      </c>
      <c r="Z405" s="86" t="s">
        <v>317</v>
      </c>
      <c r="AA405" s="86" t="s">
        <v>19220</v>
      </c>
      <c r="AB405" s="86" t="s">
        <v>478</v>
      </c>
      <c r="AC405" s="100">
        <v>23.6</v>
      </c>
      <c r="AD405" s="100">
        <v>17.7</v>
      </c>
      <c r="AE405" s="102" t="s">
        <v>19216</v>
      </c>
      <c r="AF405" s="86" t="s">
        <v>538</v>
      </c>
      <c r="AG405" s="103">
        <f>Table1[[#This Row],['# Books]]*Table1[[#This Row],[QTY]]</f>
        <v>0</v>
      </c>
      <c r="AH405" s="104">
        <f>Table1[[#This Row],[S&amp;L Price]]*Table1[[#This Row],[QTY]]</f>
        <v>0</v>
      </c>
    </row>
    <row r="406" spans="1:34" ht="18" hidden="1" customHeight="1" x14ac:dyDescent="0.25">
      <c r="A406" s="83"/>
      <c r="B406" s="83">
        <v>47</v>
      </c>
      <c r="C406" s="84">
        <v>48</v>
      </c>
      <c r="D406" s="84"/>
      <c r="E406" s="84"/>
      <c r="F406" s="86" t="s">
        <v>19170</v>
      </c>
      <c r="G406" s="115">
        <v>4</v>
      </c>
      <c r="H406" s="88" t="s">
        <v>19170</v>
      </c>
      <c r="I406" s="88" t="s">
        <v>184</v>
      </c>
      <c r="J406" s="88" t="s">
        <v>125</v>
      </c>
      <c r="K406" s="89"/>
      <c r="L406" s="91" t="s">
        <v>19171</v>
      </c>
      <c r="M406" s="84">
        <v>2020</v>
      </c>
      <c r="N406" s="93" t="s">
        <v>17849</v>
      </c>
      <c r="O406" s="86" t="s">
        <v>183</v>
      </c>
      <c r="P406" s="86" t="s">
        <v>318</v>
      </c>
      <c r="Q406" s="86"/>
      <c r="R406" s="86"/>
      <c r="S406" s="96"/>
      <c r="T406" s="96"/>
      <c r="U406" s="91"/>
      <c r="V406" s="91"/>
      <c r="W406" s="91"/>
      <c r="X406" s="98"/>
      <c r="Y406" s="86" t="s">
        <v>302</v>
      </c>
      <c r="Z406" s="86" t="s">
        <v>311</v>
      </c>
      <c r="AA406" s="86" t="s">
        <v>19172</v>
      </c>
      <c r="AB406" s="86" t="s">
        <v>478</v>
      </c>
      <c r="AC406" s="100">
        <v>109</v>
      </c>
      <c r="AD406" s="100">
        <v>81.8</v>
      </c>
      <c r="AE406" s="102"/>
      <c r="AF406" s="86" t="s">
        <v>539</v>
      </c>
      <c r="AG406" s="103">
        <f>Table1[[#This Row],['# Books]]*Table1[[#This Row],[QTY]]</f>
        <v>0</v>
      </c>
      <c r="AH406" s="104">
        <f>Table1[[#This Row],[S&amp;L Price]]*Table1[[#This Row],[QTY]]</f>
        <v>0</v>
      </c>
    </row>
    <row r="407" spans="1:34" ht="18" customHeight="1" x14ac:dyDescent="0.25">
      <c r="A407" s="83"/>
      <c r="B407" s="83">
        <v>47</v>
      </c>
      <c r="C407" s="84">
        <v>48</v>
      </c>
      <c r="D407" s="84"/>
      <c r="E407" s="84"/>
      <c r="F407" s="86" t="s">
        <v>19170</v>
      </c>
      <c r="G407" s="115">
        <v>1</v>
      </c>
      <c r="H407" s="88" t="s">
        <v>19173</v>
      </c>
      <c r="I407" s="88" t="s">
        <v>184</v>
      </c>
      <c r="J407" s="88" t="s">
        <v>126</v>
      </c>
      <c r="K407" s="89"/>
      <c r="L407" s="91" t="s">
        <v>19174</v>
      </c>
      <c r="M407" s="84">
        <v>2020</v>
      </c>
      <c r="N407" s="93" t="s">
        <v>17849</v>
      </c>
      <c r="O407" s="86" t="s">
        <v>183</v>
      </c>
      <c r="P407" s="86" t="s">
        <v>318</v>
      </c>
      <c r="Q407" s="86" t="s">
        <v>1091</v>
      </c>
      <c r="R407" s="86" t="s">
        <v>19175</v>
      </c>
      <c r="S407" s="96"/>
      <c r="T407" s="96"/>
      <c r="U407" s="91"/>
      <c r="V407" s="91"/>
      <c r="W407" s="91" t="s">
        <v>275</v>
      </c>
      <c r="X407" s="98"/>
      <c r="Y407" s="86" t="s">
        <v>302</v>
      </c>
      <c r="Z407" s="86" t="s">
        <v>311</v>
      </c>
      <c r="AA407" s="86" t="s">
        <v>19176</v>
      </c>
      <c r="AB407" s="86" t="s">
        <v>478</v>
      </c>
      <c r="AC407" s="100">
        <v>27.25</v>
      </c>
      <c r="AD407" s="100">
        <v>20.45</v>
      </c>
      <c r="AE407" s="102" t="s">
        <v>1057</v>
      </c>
      <c r="AF407" s="86" t="s">
        <v>539</v>
      </c>
      <c r="AG407" s="103">
        <f>Table1[[#This Row],['# Books]]*Table1[[#This Row],[QTY]]</f>
        <v>0</v>
      </c>
      <c r="AH407" s="104">
        <f>Table1[[#This Row],[S&amp;L Price]]*Table1[[#This Row],[QTY]]</f>
        <v>0</v>
      </c>
    </row>
    <row r="408" spans="1:34" ht="18" hidden="1" customHeight="1" x14ac:dyDescent="0.25">
      <c r="A408" s="83"/>
      <c r="B408" s="83">
        <v>47</v>
      </c>
      <c r="C408" s="84">
        <v>48</v>
      </c>
      <c r="D408" s="84"/>
      <c r="E408" s="84"/>
      <c r="F408" s="86" t="s">
        <v>19170</v>
      </c>
      <c r="G408" s="115">
        <v>1</v>
      </c>
      <c r="H408" s="88" t="s">
        <v>19173</v>
      </c>
      <c r="I408" s="88" t="s">
        <v>184</v>
      </c>
      <c r="J408" s="88" t="s">
        <v>328</v>
      </c>
      <c r="K408" s="89"/>
      <c r="L408" s="91" t="s">
        <v>19177</v>
      </c>
      <c r="M408" s="84">
        <v>2020</v>
      </c>
      <c r="N408" s="93" t="s">
        <v>17849</v>
      </c>
      <c r="O408" s="86"/>
      <c r="P408" s="86"/>
      <c r="Q408" s="86" t="s">
        <v>1091</v>
      </c>
      <c r="R408" s="86" t="s">
        <v>19175</v>
      </c>
      <c r="S408" s="96"/>
      <c r="T408" s="96"/>
      <c r="U408" s="91"/>
      <c r="V408" s="91"/>
      <c r="W408" s="91" t="s">
        <v>275</v>
      </c>
      <c r="X408" s="98"/>
      <c r="Y408" s="86" t="s">
        <v>302</v>
      </c>
      <c r="Z408" s="86" t="s">
        <v>311</v>
      </c>
      <c r="AA408" s="86" t="s">
        <v>19176</v>
      </c>
      <c r="AB408" s="86" t="s">
        <v>478</v>
      </c>
      <c r="AC408" s="100">
        <v>27.25</v>
      </c>
      <c r="AD408" s="100">
        <v>20.45</v>
      </c>
      <c r="AE408" s="102" t="s">
        <v>1057</v>
      </c>
      <c r="AF408" s="86" t="s">
        <v>539</v>
      </c>
      <c r="AG408" s="103">
        <f>Table1[[#This Row],['# Books]]*Table1[[#This Row],[QTY]]</f>
        <v>0</v>
      </c>
      <c r="AH408" s="104">
        <f>Table1[[#This Row],[S&amp;L Price]]*Table1[[#This Row],[QTY]]</f>
        <v>0</v>
      </c>
    </row>
    <row r="409" spans="1:34" ht="18" customHeight="1" x14ac:dyDescent="0.25">
      <c r="A409" s="83"/>
      <c r="B409" s="83">
        <v>47</v>
      </c>
      <c r="C409" s="84">
        <v>48</v>
      </c>
      <c r="D409" s="84"/>
      <c r="E409" s="84"/>
      <c r="F409" s="86" t="s">
        <v>19170</v>
      </c>
      <c r="G409" s="115">
        <v>1</v>
      </c>
      <c r="H409" s="88" t="s">
        <v>19178</v>
      </c>
      <c r="I409" s="88" t="s">
        <v>184</v>
      </c>
      <c r="J409" s="88" t="s">
        <v>126</v>
      </c>
      <c r="K409" s="89"/>
      <c r="L409" s="91" t="s">
        <v>19179</v>
      </c>
      <c r="M409" s="84">
        <v>2020</v>
      </c>
      <c r="N409" s="93" t="s">
        <v>17849</v>
      </c>
      <c r="O409" s="86" t="s">
        <v>183</v>
      </c>
      <c r="P409" s="86" t="s">
        <v>318</v>
      </c>
      <c r="Q409" s="86" t="s">
        <v>1091</v>
      </c>
      <c r="R409" s="86" t="s">
        <v>19175</v>
      </c>
      <c r="S409" s="96"/>
      <c r="T409" s="96"/>
      <c r="U409" s="91"/>
      <c r="V409" s="91"/>
      <c r="W409" s="91" t="s">
        <v>275</v>
      </c>
      <c r="X409" s="98"/>
      <c r="Y409" s="86" t="s">
        <v>302</v>
      </c>
      <c r="Z409" s="86" t="s">
        <v>311</v>
      </c>
      <c r="AA409" s="86" t="s">
        <v>19180</v>
      </c>
      <c r="AB409" s="86" t="s">
        <v>478</v>
      </c>
      <c r="AC409" s="100">
        <v>27.25</v>
      </c>
      <c r="AD409" s="100">
        <v>20.45</v>
      </c>
      <c r="AE409" s="102" t="s">
        <v>1057</v>
      </c>
      <c r="AF409" s="86" t="s">
        <v>539</v>
      </c>
      <c r="AG409" s="103">
        <f>Table1[[#This Row],['# Books]]*Table1[[#This Row],[QTY]]</f>
        <v>0</v>
      </c>
      <c r="AH409" s="104">
        <f>Table1[[#This Row],[S&amp;L Price]]*Table1[[#This Row],[QTY]]</f>
        <v>0</v>
      </c>
    </row>
    <row r="410" spans="1:34" ht="18" hidden="1" customHeight="1" x14ac:dyDescent="0.25">
      <c r="A410" s="83"/>
      <c r="B410" s="83">
        <v>47</v>
      </c>
      <c r="C410" s="84">
        <v>48</v>
      </c>
      <c r="D410" s="84"/>
      <c r="E410" s="84"/>
      <c r="F410" s="86" t="s">
        <v>19170</v>
      </c>
      <c r="G410" s="115">
        <v>1</v>
      </c>
      <c r="H410" s="88" t="s">
        <v>19178</v>
      </c>
      <c r="I410" s="88" t="s">
        <v>184</v>
      </c>
      <c r="J410" s="88" t="s">
        <v>328</v>
      </c>
      <c r="K410" s="89"/>
      <c r="L410" s="91" t="s">
        <v>19181</v>
      </c>
      <c r="M410" s="84">
        <v>2020</v>
      </c>
      <c r="N410" s="93" t="s">
        <v>17849</v>
      </c>
      <c r="O410" s="86"/>
      <c r="P410" s="86"/>
      <c r="Q410" s="86" t="s">
        <v>1091</v>
      </c>
      <c r="R410" s="86" t="s">
        <v>19175</v>
      </c>
      <c r="S410" s="96"/>
      <c r="T410" s="96"/>
      <c r="U410" s="91"/>
      <c r="V410" s="91"/>
      <c r="W410" s="91" t="s">
        <v>275</v>
      </c>
      <c r="X410" s="98"/>
      <c r="Y410" s="86" t="s">
        <v>302</v>
      </c>
      <c r="Z410" s="86" t="s">
        <v>311</v>
      </c>
      <c r="AA410" s="86" t="s">
        <v>19180</v>
      </c>
      <c r="AB410" s="86" t="s">
        <v>478</v>
      </c>
      <c r="AC410" s="100">
        <v>27.25</v>
      </c>
      <c r="AD410" s="100">
        <v>20.45</v>
      </c>
      <c r="AE410" s="102" t="s">
        <v>1057</v>
      </c>
      <c r="AF410" s="86" t="s">
        <v>539</v>
      </c>
      <c r="AG410" s="103">
        <f>Table1[[#This Row],['# Books]]*Table1[[#This Row],[QTY]]</f>
        <v>0</v>
      </c>
      <c r="AH410" s="104">
        <f>Table1[[#This Row],[S&amp;L Price]]*Table1[[#This Row],[QTY]]</f>
        <v>0</v>
      </c>
    </row>
    <row r="411" spans="1:34" ht="18" customHeight="1" x14ac:dyDescent="0.25">
      <c r="A411" s="83"/>
      <c r="B411" s="83">
        <v>47</v>
      </c>
      <c r="C411" s="84">
        <v>48</v>
      </c>
      <c r="D411" s="84"/>
      <c r="E411" s="84"/>
      <c r="F411" s="86" t="s">
        <v>19170</v>
      </c>
      <c r="G411" s="115">
        <v>1</v>
      </c>
      <c r="H411" s="88" t="s">
        <v>19182</v>
      </c>
      <c r="I411" s="88" t="s">
        <v>184</v>
      </c>
      <c r="J411" s="88" t="s">
        <v>126</v>
      </c>
      <c r="K411" s="89"/>
      <c r="L411" s="91" t="s">
        <v>19183</v>
      </c>
      <c r="M411" s="84">
        <v>2020</v>
      </c>
      <c r="N411" s="93" t="s">
        <v>17849</v>
      </c>
      <c r="O411" s="86" t="s">
        <v>183</v>
      </c>
      <c r="P411" s="86" t="s">
        <v>318</v>
      </c>
      <c r="Q411" s="86" t="s">
        <v>1091</v>
      </c>
      <c r="R411" s="86" t="s">
        <v>19175</v>
      </c>
      <c r="S411" s="96"/>
      <c r="T411" s="96"/>
      <c r="U411" s="91"/>
      <c r="V411" s="91"/>
      <c r="W411" s="91" t="s">
        <v>275</v>
      </c>
      <c r="X411" s="98"/>
      <c r="Y411" s="86" t="s">
        <v>302</v>
      </c>
      <c r="Z411" s="86" t="s">
        <v>311</v>
      </c>
      <c r="AA411" s="86" t="s">
        <v>19184</v>
      </c>
      <c r="AB411" s="86" t="s">
        <v>478</v>
      </c>
      <c r="AC411" s="100">
        <v>27.25</v>
      </c>
      <c r="AD411" s="100">
        <v>20.45</v>
      </c>
      <c r="AE411" s="102" t="s">
        <v>1057</v>
      </c>
      <c r="AF411" s="86" t="s">
        <v>539</v>
      </c>
      <c r="AG411" s="103">
        <f>Table1[[#This Row],['# Books]]*Table1[[#This Row],[QTY]]</f>
        <v>0</v>
      </c>
      <c r="AH411" s="104">
        <f>Table1[[#This Row],[S&amp;L Price]]*Table1[[#This Row],[QTY]]</f>
        <v>0</v>
      </c>
    </row>
    <row r="412" spans="1:34" ht="18" hidden="1" customHeight="1" x14ac:dyDescent="0.25">
      <c r="A412" s="83"/>
      <c r="B412" s="83">
        <v>47</v>
      </c>
      <c r="C412" s="84">
        <v>48</v>
      </c>
      <c r="D412" s="84"/>
      <c r="E412" s="84"/>
      <c r="F412" s="86" t="s">
        <v>19170</v>
      </c>
      <c r="G412" s="115">
        <v>1</v>
      </c>
      <c r="H412" s="88" t="s">
        <v>19182</v>
      </c>
      <c r="I412" s="88" t="s">
        <v>184</v>
      </c>
      <c r="J412" s="88" t="s">
        <v>328</v>
      </c>
      <c r="K412" s="89"/>
      <c r="L412" s="91" t="s">
        <v>19185</v>
      </c>
      <c r="M412" s="84">
        <v>2020</v>
      </c>
      <c r="N412" s="93" t="s">
        <v>17849</v>
      </c>
      <c r="O412" s="86"/>
      <c r="P412" s="86"/>
      <c r="Q412" s="86" t="s">
        <v>1091</v>
      </c>
      <c r="R412" s="86" t="s">
        <v>19175</v>
      </c>
      <c r="S412" s="96"/>
      <c r="T412" s="96"/>
      <c r="U412" s="91"/>
      <c r="V412" s="91"/>
      <c r="W412" s="91" t="s">
        <v>275</v>
      </c>
      <c r="X412" s="98"/>
      <c r="Y412" s="86" t="s">
        <v>302</v>
      </c>
      <c r="Z412" s="86" t="s">
        <v>311</v>
      </c>
      <c r="AA412" s="86" t="s">
        <v>19184</v>
      </c>
      <c r="AB412" s="86" t="s">
        <v>478</v>
      </c>
      <c r="AC412" s="100">
        <v>27.25</v>
      </c>
      <c r="AD412" s="100">
        <v>20.45</v>
      </c>
      <c r="AE412" s="102" t="s">
        <v>1057</v>
      </c>
      <c r="AF412" s="86" t="s">
        <v>539</v>
      </c>
      <c r="AG412" s="103">
        <f>Table1[[#This Row],['# Books]]*Table1[[#This Row],[QTY]]</f>
        <v>0</v>
      </c>
      <c r="AH412" s="104">
        <f>Table1[[#This Row],[S&amp;L Price]]*Table1[[#This Row],[QTY]]</f>
        <v>0</v>
      </c>
    </row>
    <row r="413" spans="1:34" ht="18" customHeight="1" x14ac:dyDescent="0.25">
      <c r="A413" s="83"/>
      <c r="B413" s="83">
        <v>47</v>
      </c>
      <c r="C413" s="84">
        <v>48</v>
      </c>
      <c r="D413" s="84"/>
      <c r="E413" s="84"/>
      <c r="F413" s="86" t="s">
        <v>19170</v>
      </c>
      <c r="G413" s="115">
        <v>1</v>
      </c>
      <c r="H413" s="88" t="s">
        <v>19186</v>
      </c>
      <c r="I413" s="88" t="s">
        <v>184</v>
      </c>
      <c r="J413" s="88" t="s">
        <v>126</v>
      </c>
      <c r="K413" s="89"/>
      <c r="L413" s="91" t="s">
        <v>19187</v>
      </c>
      <c r="M413" s="84">
        <v>2020</v>
      </c>
      <c r="N413" s="93" t="s">
        <v>17849</v>
      </c>
      <c r="O413" s="86" t="s">
        <v>183</v>
      </c>
      <c r="P413" s="86" t="s">
        <v>318</v>
      </c>
      <c r="Q413" s="86" t="s">
        <v>1091</v>
      </c>
      <c r="R413" s="86" t="s">
        <v>19175</v>
      </c>
      <c r="S413" s="96"/>
      <c r="T413" s="96"/>
      <c r="U413" s="91"/>
      <c r="V413" s="91"/>
      <c r="W413" s="91" t="s">
        <v>275</v>
      </c>
      <c r="X413" s="98"/>
      <c r="Y413" s="86" t="s">
        <v>302</v>
      </c>
      <c r="Z413" s="86" t="s">
        <v>311</v>
      </c>
      <c r="AA413" s="86" t="s">
        <v>19188</v>
      </c>
      <c r="AB413" s="86" t="s">
        <v>478</v>
      </c>
      <c r="AC413" s="100">
        <v>27.25</v>
      </c>
      <c r="AD413" s="100">
        <v>20.45</v>
      </c>
      <c r="AE413" s="102" t="s">
        <v>1057</v>
      </c>
      <c r="AF413" s="86" t="s">
        <v>539</v>
      </c>
      <c r="AG413" s="103">
        <f>Table1[[#This Row],['# Books]]*Table1[[#This Row],[QTY]]</f>
        <v>0</v>
      </c>
      <c r="AH413" s="104">
        <f>Table1[[#This Row],[S&amp;L Price]]*Table1[[#This Row],[QTY]]</f>
        <v>0</v>
      </c>
    </row>
    <row r="414" spans="1:34" ht="18" hidden="1" customHeight="1" x14ac:dyDescent="0.25">
      <c r="A414" s="83"/>
      <c r="B414" s="83">
        <v>47</v>
      </c>
      <c r="C414" s="84">
        <v>48</v>
      </c>
      <c r="D414" s="84"/>
      <c r="E414" s="84"/>
      <c r="F414" s="86" t="s">
        <v>19170</v>
      </c>
      <c r="G414" s="115">
        <v>1</v>
      </c>
      <c r="H414" s="88" t="s">
        <v>19186</v>
      </c>
      <c r="I414" s="88" t="s">
        <v>184</v>
      </c>
      <c r="J414" s="88" t="s">
        <v>328</v>
      </c>
      <c r="K414" s="89"/>
      <c r="L414" s="91" t="s">
        <v>19189</v>
      </c>
      <c r="M414" s="84">
        <v>2020</v>
      </c>
      <c r="N414" s="93" t="s">
        <v>17849</v>
      </c>
      <c r="O414" s="86"/>
      <c r="P414" s="86"/>
      <c r="Q414" s="86" t="s">
        <v>1091</v>
      </c>
      <c r="R414" s="86" t="s">
        <v>19175</v>
      </c>
      <c r="S414" s="96"/>
      <c r="T414" s="96"/>
      <c r="U414" s="91"/>
      <c r="V414" s="91"/>
      <c r="W414" s="91" t="s">
        <v>275</v>
      </c>
      <c r="X414" s="98"/>
      <c r="Y414" s="86" t="s">
        <v>302</v>
      </c>
      <c r="Z414" s="86" t="s">
        <v>311</v>
      </c>
      <c r="AA414" s="86" t="s">
        <v>19188</v>
      </c>
      <c r="AB414" s="86" t="s">
        <v>478</v>
      </c>
      <c r="AC414" s="100">
        <v>27.25</v>
      </c>
      <c r="AD414" s="100">
        <v>20.45</v>
      </c>
      <c r="AE414" s="102" t="s">
        <v>1057</v>
      </c>
      <c r="AF414" s="86" t="s">
        <v>539</v>
      </c>
      <c r="AG414" s="103">
        <f>Table1[[#This Row],['# Books]]*Table1[[#This Row],[QTY]]</f>
        <v>0</v>
      </c>
      <c r="AH414" s="104">
        <f>Table1[[#This Row],[S&amp;L Price]]*Table1[[#This Row],[QTY]]</f>
        <v>0</v>
      </c>
    </row>
    <row r="415" spans="1:34" ht="18" hidden="1" customHeight="1" x14ac:dyDescent="0.25">
      <c r="A415" s="83"/>
      <c r="B415" s="83">
        <v>48</v>
      </c>
      <c r="C415" s="84">
        <v>53</v>
      </c>
      <c r="D415" s="84"/>
      <c r="E415" s="84"/>
      <c r="F415" s="86" t="s">
        <v>4645</v>
      </c>
      <c r="G415" s="115">
        <v>18</v>
      </c>
      <c r="H415" s="88" t="s">
        <v>22161</v>
      </c>
      <c r="I415" s="88" t="s">
        <v>1045</v>
      </c>
      <c r="J415" s="88" t="s">
        <v>125</v>
      </c>
      <c r="K415" s="89"/>
      <c r="L415" s="91" t="s">
        <v>19262</v>
      </c>
      <c r="M415" s="84">
        <v>2020</v>
      </c>
      <c r="N415" s="93" t="s">
        <v>18968</v>
      </c>
      <c r="O415" s="86" t="s">
        <v>183</v>
      </c>
      <c r="P415" s="86" t="s">
        <v>318</v>
      </c>
      <c r="Q415" s="86"/>
      <c r="R415" s="86"/>
      <c r="S415" s="96"/>
      <c r="T415" s="96"/>
      <c r="U415" s="91"/>
      <c r="V415" s="91"/>
      <c r="W415" s="91"/>
      <c r="X415" s="98"/>
      <c r="Y415" s="86" t="s">
        <v>293</v>
      </c>
      <c r="Z415" s="86" t="s">
        <v>311</v>
      </c>
      <c r="AA415" s="86" t="s">
        <v>19263</v>
      </c>
      <c r="AB415" s="86" t="s">
        <v>478</v>
      </c>
      <c r="AC415" s="100">
        <v>424.8</v>
      </c>
      <c r="AD415" s="100">
        <v>318.60000000000002</v>
      </c>
      <c r="AE415" s="102"/>
      <c r="AF415" s="86" t="s">
        <v>538</v>
      </c>
      <c r="AG415" s="103">
        <f>Table1[[#This Row],['# Books]]*Table1[[#This Row],[QTY]]</f>
        <v>0</v>
      </c>
      <c r="AH415" s="104">
        <f>Table1[[#This Row],[S&amp;L Price]]*Table1[[#This Row],[QTY]]</f>
        <v>0</v>
      </c>
    </row>
    <row r="416" spans="1:34" ht="18" hidden="1" customHeight="1" x14ac:dyDescent="0.25">
      <c r="A416" s="83"/>
      <c r="B416" s="83">
        <v>48</v>
      </c>
      <c r="C416" s="84">
        <v>53</v>
      </c>
      <c r="D416" s="84"/>
      <c r="E416" s="84"/>
      <c r="F416" s="86" t="s">
        <v>4645</v>
      </c>
      <c r="G416" s="115">
        <v>6</v>
      </c>
      <c r="H416" s="88" t="s">
        <v>19260</v>
      </c>
      <c r="I416" s="88" t="s">
        <v>1045</v>
      </c>
      <c r="J416" s="88" t="s">
        <v>125</v>
      </c>
      <c r="K416" s="89"/>
      <c r="L416" s="91" t="s">
        <v>19264</v>
      </c>
      <c r="M416" s="84">
        <v>2020</v>
      </c>
      <c r="N416" s="93" t="s">
        <v>18968</v>
      </c>
      <c r="O416" s="86" t="s">
        <v>183</v>
      </c>
      <c r="P416" s="86" t="s">
        <v>318</v>
      </c>
      <c r="Q416" s="86"/>
      <c r="R416" s="86"/>
      <c r="S416" s="96"/>
      <c r="T416" s="96"/>
      <c r="U416" s="91"/>
      <c r="V416" s="91"/>
      <c r="W416" s="91"/>
      <c r="X416" s="98"/>
      <c r="Y416" s="86" t="s">
        <v>293</v>
      </c>
      <c r="Z416" s="86" t="s">
        <v>311</v>
      </c>
      <c r="AA416" s="86" t="s">
        <v>19265</v>
      </c>
      <c r="AB416" s="86" t="s">
        <v>478</v>
      </c>
      <c r="AC416" s="100">
        <v>141.6</v>
      </c>
      <c r="AD416" s="100">
        <v>106.2</v>
      </c>
      <c r="AE416" s="102"/>
      <c r="AF416" s="86" t="s">
        <v>538</v>
      </c>
      <c r="AG416" s="103">
        <f>Table1[[#This Row],['# Books]]*Table1[[#This Row],[QTY]]</f>
        <v>0</v>
      </c>
      <c r="AH416" s="104">
        <f>Table1[[#This Row],[S&amp;L Price]]*Table1[[#This Row],[QTY]]</f>
        <v>0</v>
      </c>
    </row>
    <row r="417" spans="1:34" ht="18" customHeight="1" x14ac:dyDescent="0.25">
      <c r="A417" s="83"/>
      <c r="B417" s="83">
        <v>48</v>
      </c>
      <c r="C417" s="84">
        <v>53</v>
      </c>
      <c r="D417" s="84"/>
      <c r="E417" s="84"/>
      <c r="F417" s="86" t="s">
        <v>4645</v>
      </c>
      <c r="G417" s="115">
        <v>1</v>
      </c>
      <c r="H417" s="88" t="s">
        <v>19266</v>
      </c>
      <c r="I417" s="88" t="s">
        <v>1045</v>
      </c>
      <c r="J417" s="88" t="s">
        <v>126</v>
      </c>
      <c r="K417" s="89"/>
      <c r="L417" s="91" t="s">
        <v>19267</v>
      </c>
      <c r="M417" s="84">
        <v>2020</v>
      </c>
      <c r="N417" s="93" t="s">
        <v>18968</v>
      </c>
      <c r="O417" s="86" t="s">
        <v>183</v>
      </c>
      <c r="P417" s="86" t="s">
        <v>318</v>
      </c>
      <c r="Q417" s="86" t="s">
        <v>90</v>
      </c>
      <c r="R417" s="86" t="s">
        <v>221</v>
      </c>
      <c r="S417" s="96"/>
      <c r="T417" s="96"/>
      <c r="U417" s="91"/>
      <c r="V417" s="91"/>
      <c r="W417" s="91" t="s">
        <v>275</v>
      </c>
      <c r="X417" s="98"/>
      <c r="Y417" s="86" t="s">
        <v>293</v>
      </c>
      <c r="Z417" s="86" t="s">
        <v>311</v>
      </c>
      <c r="AA417" s="86" t="s">
        <v>19268</v>
      </c>
      <c r="AB417" s="86" t="s">
        <v>478</v>
      </c>
      <c r="AC417" s="100">
        <v>23.6</v>
      </c>
      <c r="AD417" s="100">
        <v>17.7</v>
      </c>
      <c r="AE417" s="102" t="s">
        <v>2726</v>
      </c>
      <c r="AF417" s="86" t="s">
        <v>538</v>
      </c>
      <c r="AG417" s="103">
        <f>Table1[[#This Row],['# Books]]*Table1[[#This Row],[QTY]]</f>
        <v>0</v>
      </c>
      <c r="AH417" s="104">
        <f>Table1[[#This Row],[S&amp;L Price]]*Table1[[#This Row],[QTY]]</f>
        <v>0</v>
      </c>
    </row>
    <row r="418" spans="1:34" ht="18" hidden="1" customHeight="1" x14ac:dyDescent="0.25">
      <c r="A418" s="83"/>
      <c r="B418" s="83">
        <v>48</v>
      </c>
      <c r="C418" s="84">
        <v>53</v>
      </c>
      <c r="D418" s="84"/>
      <c r="E418" s="84"/>
      <c r="F418" s="86" t="s">
        <v>4645</v>
      </c>
      <c r="G418" s="115">
        <v>1</v>
      </c>
      <c r="H418" s="88" t="s">
        <v>19266</v>
      </c>
      <c r="I418" s="88" t="s">
        <v>1045</v>
      </c>
      <c r="J418" s="88" t="s">
        <v>328</v>
      </c>
      <c r="K418" s="89"/>
      <c r="L418" s="91" t="s">
        <v>19269</v>
      </c>
      <c r="M418" s="84">
        <v>2020</v>
      </c>
      <c r="N418" s="93" t="s">
        <v>18968</v>
      </c>
      <c r="O418" s="86"/>
      <c r="P418" s="86"/>
      <c r="Q418" s="86" t="s">
        <v>90</v>
      </c>
      <c r="R418" s="86" t="s">
        <v>221</v>
      </c>
      <c r="S418" s="96"/>
      <c r="T418" s="96"/>
      <c r="U418" s="91"/>
      <c r="V418" s="91"/>
      <c r="W418" s="91" t="s">
        <v>275</v>
      </c>
      <c r="X418" s="98"/>
      <c r="Y418" s="86" t="s">
        <v>293</v>
      </c>
      <c r="Z418" s="86" t="s">
        <v>311</v>
      </c>
      <c r="AA418" s="86" t="s">
        <v>19268</v>
      </c>
      <c r="AB418" s="86" t="s">
        <v>478</v>
      </c>
      <c r="AC418" s="100">
        <v>23.6</v>
      </c>
      <c r="AD418" s="100">
        <v>17.7</v>
      </c>
      <c r="AE418" s="102" t="s">
        <v>2726</v>
      </c>
      <c r="AF418" s="86" t="s">
        <v>538</v>
      </c>
      <c r="AG418" s="103">
        <f>Table1[[#This Row],['# Books]]*Table1[[#This Row],[QTY]]</f>
        <v>0</v>
      </c>
      <c r="AH418" s="104">
        <f>Table1[[#This Row],[S&amp;L Price]]*Table1[[#This Row],[QTY]]</f>
        <v>0</v>
      </c>
    </row>
    <row r="419" spans="1:34" ht="18" customHeight="1" x14ac:dyDescent="0.25">
      <c r="A419" s="83"/>
      <c r="B419" s="83">
        <v>48</v>
      </c>
      <c r="C419" s="84">
        <v>53</v>
      </c>
      <c r="D419" s="84"/>
      <c r="E419" s="84"/>
      <c r="F419" s="86" t="s">
        <v>4645</v>
      </c>
      <c r="G419" s="115">
        <v>1</v>
      </c>
      <c r="H419" s="88" t="s">
        <v>19270</v>
      </c>
      <c r="I419" s="88" t="s">
        <v>1045</v>
      </c>
      <c r="J419" s="88" t="s">
        <v>126</v>
      </c>
      <c r="K419" s="89"/>
      <c r="L419" s="91" t="s">
        <v>19271</v>
      </c>
      <c r="M419" s="84">
        <v>2020</v>
      </c>
      <c r="N419" s="93" t="s">
        <v>18968</v>
      </c>
      <c r="O419" s="86" t="s">
        <v>183</v>
      </c>
      <c r="P419" s="86" t="s">
        <v>318</v>
      </c>
      <c r="Q419" s="86" t="s">
        <v>90</v>
      </c>
      <c r="R419" s="86" t="s">
        <v>252</v>
      </c>
      <c r="S419" s="96"/>
      <c r="T419" s="96"/>
      <c r="U419" s="91"/>
      <c r="V419" s="91"/>
      <c r="W419" s="91" t="s">
        <v>275</v>
      </c>
      <c r="X419" s="98"/>
      <c r="Y419" s="86" t="s">
        <v>293</v>
      </c>
      <c r="Z419" s="86" t="s">
        <v>311</v>
      </c>
      <c r="AA419" s="86" t="s">
        <v>22162</v>
      </c>
      <c r="AB419" s="86" t="s">
        <v>478</v>
      </c>
      <c r="AC419" s="100">
        <v>23.6</v>
      </c>
      <c r="AD419" s="100">
        <v>17.7</v>
      </c>
      <c r="AE419" s="102" t="s">
        <v>9040</v>
      </c>
      <c r="AF419" s="86" t="s">
        <v>538</v>
      </c>
      <c r="AG419" s="103">
        <f>Table1[[#This Row],['# Books]]*Table1[[#This Row],[QTY]]</f>
        <v>0</v>
      </c>
      <c r="AH419" s="104">
        <f>Table1[[#This Row],[S&amp;L Price]]*Table1[[#This Row],[QTY]]</f>
        <v>0</v>
      </c>
    </row>
    <row r="420" spans="1:34" ht="18" hidden="1" customHeight="1" x14ac:dyDescent="0.25">
      <c r="A420" s="83"/>
      <c r="B420" s="83">
        <v>48</v>
      </c>
      <c r="C420" s="84">
        <v>53</v>
      </c>
      <c r="D420" s="84"/>
      <c r="E420" s="84"/>
      <c r="F420" s="86" t="s">
        <v>4645</v>
      </c>
      <c r="G420" s="115">
        <v>1</v>
      </c>
      <c r="H420" s="88" t="s">
        <v>19270</v>
      </c>
      <c r="I420" s="88" t="s">
        <v>1045</v>
      </c>
      <c r="J420" s="88" t="s">
        <v>328</v>
      </c>
      <c r="K420" s="89"/>
      <c r="L420" s="91" t="s">
        <v>19272</v>
      </c>
      <c r="M420" s="84">
        <v>2020</v>
      </c>
      <c r="N420" s="93" t="s">
        <v>18968</v>
      </c>
      <c r="O420" s="86"/>
      <c r="P420" s="86"/>
      <c r="Q420" s="86" t="s">
        <v>90</v>
      </c>
      <c r="R420" s="86" t="s">
        <v>252</v>
      </c>
      <c r="S420" s="96"/>
      <c r="T420" s="96"/>
      <c r="U420" s="91"/>
      <c r="V420" s="91"/>
      <c r="W420" s="91" t="s">
        <v>275</v>
      </c>
      <c r="X420" s="98"/>
      <c r="Y420" s="86" t="s">
        <v>293</v>
      </c>
      <c r="Z420" s="86" t="s">
        <v>311</v>
      </c>
      <c r="AA420" s="86" t="s">
        <v>22162</v>
      </c>
      <c r="AB420" s="86" t="s">
        <v>478</v>
      </c>
      <c r="AC420" s="100">
        <v>23.6</v>
      </c>
      <c r="AD420" s="100">
        <v>17.7</v>
      </c>
      <c r="AE420" s="102" t="s">
        <v>9040</v>
      </c>
      <c r="AF420" s="86" t="s">
        <v>538</v>
      </c>
      <c r="AG420" s="103">
        <f>Table1[[#This Row],['# Books]]*Table1[[#This Row],[QTY]]</f>
        <v>0</v>
      </c>
      <c r="AH420" s="104">
        <f>Table1[[#This Row],[S&amp;L Price]]*Table1[[#This Row],[QTY]]</f>
        <v>0</v>
      </c>
    </row>
    <row r="421" spans="1:34" ht="18" customHeight="1" x14ac:dyDescent="0.25">
      <c r="A421" s="83"/>
      <c r="B421" s="83">
        <v>48</v>
      </c>
      <c r="C421" s="84">
        <v>53</v>
      </c>
      <c r="D421" s="84"/>
      <c r="E421" s="84"/>
      <c r="F421" s="86" t="s">
        <v>4645</v>
      </c>
      <c r="G421" s="115">
        <v>1</v>
      </c>
      <c r="H421" s="88" t="s">
        <v>19273</v>
      </c>
      <c r="I421" s="88" t="s">
        <v>1045</v>
      </c>
      <c r="J421" s="88" t="s">
        <v>126</v>
      </c>
      <c r="K421" s="89"/>
      <c r="L421" s="91" t="s">
        <v>19274</v>
      </c>
      <c r="M421" s="84">
        <v>2020</v>
      </c>
      <c r="N421" s="93" t="s">
        <v>18968</v>
      </c>
      <c r="O421" s="86" t="s">
        <v>183</v>
      </c>
      <c r="P421" s="86" t="s">
        <v>318</v>
      </c>
      <c r="Q421" s="86" t="s">
        <v>90</v>
      </c>
      <c r="R421" s="86" t="s">
        <v>244</v>
      </c>
      <c r="S421" s="96"/>
      <c r="T421" s="96"/>
      <c r="U421" s="91"/>
      <c r="V421" s="91"/>
      <c r="W421" s="91" t="s">
        <v>275</v>
      </c>
      <c r="X421" s="98"/>
      <c r="Y421" s="86" t="s">
        <v>293</v>
      </c>
      <c r="Z421" s="86" t="s">
        <v>311</v>
      </c>
      <c r="AA421" s="86" t="s">
        <v>19275</v>
      </c>
      <c r="AB421" s="86" t="s">
        <v>478</v>
      </c>
      <c r="AC421" s="100">
        <v>23.6</v>
      </c>
      <c r="AD421" s="100">
        <v>17.7</v>
      </c>
      <c r="AE421" s="102" t="s">
        <v>19276</v>
      </c>
      <c r="AF421" s="86" t="s">
        <v>538</v>
      </c>
      <c r="AG421" s="103">
        <f>Table1[[#This Row],['# Books]]*Table1[[#This Row],[QTY]]</f>
        <v>0</v>
      </c>
      <c r="AH421" s="104">
        <f>Table1[[#This Row],[S&amp;L Price]]*Table1[[#This Row],[QTY]]</f>
        <v>0</v>
      </c>
    </row>
    <row r="422" spans="1:34" ht="18" hidden="1" customHeight="1" x14ac:dyDescent="0.25">
      <c r="A422" s="83"/>
      <c r="B422" s="83">
        <v>48</v>
      </c>
      <c r="C422" s="84">
        <v>53</v>
      </c>
      <c r="D422" s="84"/>
      <c r="E422" s="84"/>
      <c r="F422" s="86" t="s">
        <v>4645</v>
      </c>
      <c r="G422" s="115">
        <v>1</v>
      </c>
      <c r="H422" s="88" t="s">
        <v>19273</v>
      </c>
      <c r="I422" s="88" t="s">
        <v>1045</v>
      </c>
      <c r="J422" s="88" t="s">
        <v>328</v>
      </c>
      <c r="K422" s="89"/>
      <c r="L422" s="91" t="s">
        <v>19277</v>
      </c>
      <c r="M422" s="84">
        <v>2020</v>
      </c>
      <c r="N422" s="93" t="s">
        <v>18968</v>
      </c>
      <c r="O422" s="86"/>
      <c r="P422" s="86"/>
      <c r="Q422" s="86" t="s">
        <v>90</v>
      </c>
      <c r="R422" s="86" t="s">
        <v>244</v>
      </c>
      <c r="S422" s="96"/>
      <c r="T422" s="96"/>
      <c r="U422" s="91"/>
      <c r="V422" s="91"/>
      <c r="W422" s="91" t="s">
        <v>275</v>
      </c>
      <c r="X422" s="98"/>
      <c r="Y422" s="86" t="s">
        <v>293</v>
      </c>
      <c r="Z422" s="86" t="s">
        <v>311</v>
      </c>
      <c r="AA422" s="86" t="s">
        <v>19275</v>
      </c>
      <c r="AB422" s="86" t="s">
        <v>478</v>
      </c>
      <c r="AC422" s="100">
        <v>23.6</v>
      </c>
      <c r="AD422" s="100">
        <v>17.7</v>
      </c>
      <c r="AE422" s="102" t="s">
        <v>19276</v>
      </c>
      <c r="AF422" s="86" t="s">
        <v>538</v>
      </c>
      <c r="AG422" s="103">
        <f>Table1[[#This Row],['# Books]]*Table1[[#This Row],[QTY]]</f>
        <v>0</v>
      </c>
      <c r="AH422" s="104">
        <f>Table1[[#This Row],[S&amp;L Price]]*Table1[[#This Row],[QTY]]</f>
        <v>0</v>
      </c>
    </row>
    <row r="423" spans="1:34" ht="18" customHeight="1" x14ac:dyDescent="0.25">
      <c r="A423" s="83"/>
      <c r="B423" s="83">
        <v>48</v>
      </c>
      <c r="C423" s="84">
        <v>53</v>
      </c>
      <c r="D423" s="84"/>
      <c r="E423" s="84"/>
      <c r="F423" s="86" t="s">
        <v>4645</v>
      </c>
      <c r="G423" s="115">
        <v>1</v>
      </c>
      <c r="H423" s="88" t="s">
        <v>19278</v>
      </c>
      <c r="I423" s="88" t="s">
        <v>1045</v>
      </c>
      <c r="J423" s="88" t="s">
        <v>126</v>
      </c>
      <c r="K423" s="89"/>
      <c r="L423" s="91" t="s">
        <v>19279</v>
      </c>
      <c r="M423" s="84">
        <v>2020</v>
      </c>
      <c r="N423" s="93" t="s">
        <v>18968</v>
      </c>
      <c r="O423" s="86" t="s">
        <v>183</v>
      </c>
      <c r="P423" s="86" t="s">
        <v>318</v>
      </c>
      <c r="Q423" s="86" t="s">
        <v>90</v>
      </c>
      <c r="R423" s="86" t="s">
        <v>19280</v>
      </c>
      <c r="S423" s="96"/>
      <c r="T423" s="96"/>
      <c r="U423" s="91"/>
      <c r="V423" s="91"/>
      <c r="W423" s="91" t="s">
        <v>275</v>
      </c>
      <c r="X423" s="98"/>
      <c r="Y423" s="86" t="s">
        <v>293</v>
      </c>
      <c r="Z423" s="86" t="s">
        <v>311</v>
      </c>
      <c r="AA423" s="86" t="s">
        <v>19281</v>
      </c>
      <c r="AB423" s="86" t="s">
        <v>478</v>
      </c>
      <c r="AC423" s="100">
        <v>23.6</v>
      </c>
      <c r="AD423" s="100">
        <v>17.7</v>
      </c>
      <c r="AE423" s="102" t="s">
        <v>1049</v>
      </c>
      <c r="AF423" s="86" t="s">
        <v>538</v>
      </c>
      <c r="AG423" s="103">
        <f>Table1[[#This Row],['# Books]]*Table1[[#This Row],[QTY]]</f>
        <v>0</v>
      </c>
      <c r="AH423" s="104">
        <f>Table1[[#This Row],[S&amp;L Price]]*Table1[[#This Row],[QTY]]</f>
        <v>0</v>
      </c>
    </row>
    <row r="424" spans="1:34" ht="18" hidden="1" customHeight="1" x14ac:dyDescent="0.25">
      <c r="A424" s="83"/>
      <c r="B424" s="83">
        <v>48</v>
      </c>
      <c r="C424" s="84">
        <v>53</v>
      </c>
      <c r="D424" s="84"/>
      <c r="E424" s="84"/>
      <c r="F424" s="86" t="s">
        <v>4645</v>
      </c>
      <c r="G424" s="115">
        <v>1</v>
      </c>
      <c r="H424" s="88" t="s">
        <v>19278</v>
      </c>
      <c r="I424" s="88" t="s">
        <v>1045</v>
      </c>
      <c r="J424" s="88" t="s">
        <v>328</v>
      </c>
      <c r="K424" s="89"/>
      <c r="L424" s="91" t="s">
        <v>19282</v>
      </c>
      <c r="M424" s="84">
        <v>2020</v>
      </c>
      <c r="N424" s="93" t="s">
        <v>18968</v>
      </c>
      <c r="O424" s="86"/>
      <c r="P424" s="86"/>
      <c r="Q424" s="86" t="s">
        <v>90</v>
      </c>
      <c r="R424" s="86" t="s">
        <v>19280</v>
      </c>
      <c r="S424" s="96"/>
      <c r="T424" s="96"/>
      <c r="U424" s="91"/>
      <c r="V424" s="91"/>
      <c r="W424" s="91" t="s">
        <v>275</v>
      </c>
      <c r="X424" s="98"/>
      <c r="Y424" s="86" t="s">
        <v>293</v>
      </c>
      <c r="Z424" s="86" t="s">
        <v>311</v>
      </c>
      <c r="AA424" s="86" t="s">
        <v>19281</v>
      </c>
      <c r="AB424" s="86" t="s">
        <v>478</v>
      </c>
      <c r="AC424" s="100">
        <v>23.6</v>
      </c>
      <c r="AD424" s="100">
        <v>17.7</v>
      </c>
      <c r="AE424" s="102" t="s">
        <v>1049</v>
      </c>
      <c r="AF424" s="86" t="s">
        <v>538</v>
      </c>
      <c r="AG424" s="103">
        <f>Table1[[#This Row],['# Books]]*Table1[[#This Row],[QTY]]</f>
        <v>0</v>
      </c>
      <c r="AH424" s="104">
        <f>Table1[[#This Row],[S&amp;L Price]]*Table1[[#This Row],[QTY]]</f>
        <v>0</v>
      </c>
    </row>
    <row r="425" spans="1:34" ht="18" customHeight="1" x14ac:dyDescent="0.25">
      <c r="A425" s="83"/>
      <c r="B425" s="83">
        <v>48</v>
      </c>
      <c r="C425" s="84">
        <v>53</v>
      </c>
      <c r="D425" s="84"/>
      <c r="E425" s="84"/>
      <c r="F425" s="86" t="s">
        <v>4645</v>
      </c>
      <c r="G425" s="115">
        <v>1</v>
      </c>
      <c r="H425" s="88" t="s">
        <v>19283</v>
      </c>
      <c r="I425" s="88" t="s">
        <v>1045</v>
      </c>
      <c r="J425" s="88" t="s">
        <v>126</v>
      </c>
      <c r="K425" s="89"/>
      <c r="L425" s="91" t="s">
        <v>19284</v>
      </c>
      <c r="M425" s="84">
        <v>2020</v>
      </c>
      <c r="N425" s="93" t="s">
        <v>18968</v>
      </c>
      <c r="O425" s="86" t="s">
        <v>183</v>
      </c>
      <c r="P425" s="86" t="s">
        <v>318</v>
      </c>
      <c r="Q425" s="86" t="s">
        <v>22011</v>
      </c>
      <c r="R425" s="86" t="s">
        <v>4454</v>
      </c>
      <c r="S425" s="96"/>
      <c r="T425" s="96"/>
      <c r="U425" s="91"/>
      <c r="V425" s="91"/>
      <c r="W425" s="91" t="s">
        <v>275</v>
      </c>
      <c r="X425" s="98"/>
      <c r="Y425" s="86" t="s">
        <v>293</v>
      </c>
      <c r="Z425" s="86" t="s">
        <v>311</v>
      </c>
      <c r="AA425" s="86" t="s">
        <v>19285</v>
      </c>
      <c r="AB425" s="86" t="s">
        <v>478</v>
      </c>
      <c r="AC425" s="100">
        <v>23.6</v>
      </c>
      <c r="AD425" s="100">
        <v>17.7</v>
      </c>
      <c r="AE425" s="102" t="s">
        <v>5105</v>
      </c>
      <c r="AF425" s="86" t="s">
        <v>538</v>
      </c>
      <c r="AG425" s="103">
        <f>Table1[[#This Row],['# Books]]*Table1[[#This Row],[QTY]]</f>
        <v>0</v>
      </c>
      <c r="AH425" s="104">
        <f>Table1[[#This Row],[S&amp;L Price]]*Table1[[#This Row],[QTY]]</f>
        <v>0</v>
      </c>
    </row>
    <row r="426" spans="1:34" ht="18" hidden="1" customHeight="1" x14ac:dyDescent="0.25">
      <c r="A426" s="83"/>
      <c r="B426" s="83">
        <v>48</v>
      </c>
      <c r="C426" s="84">
        <v>53</v>
      </c>
      <c r="D426" s="84"/>
      <c r="E426" s="84"/>
      <c r="F426" s="86" t="s">
        <v>4645</v>
      </c>
      <c r="G426" s="115">
        <v>1</v>
      </c>
      <c r="H426" s="88" t="s">
        <v>19283</v>
      </c>
      <c r="I426" s="88" t="s">
        <v>1045</v>
      </c>
      <c r="J426" s="88" t="s">
        <v>328</v>
      </c>
      <c r="K426" s="89"/>
      <c r="L426" s="91" t="s">
        <v>19286</v>
      </c>
      <c r="M426" s="84">
        <v>2020</v>
      </c>
      <c r="N426" s="93" t="s">
        <v>18968</v>
      </c>
      <c r="O426" s="86"/>
      <c r="P426" s="86"/>
      <c r="Q426" s="86" t="s">
        <v>22011</v>
      </c>
      <c r="R426" s="86" t="s">
        <v>4454</v>
      </c>
      <c r="S426" s="96"/>
      <c r="T426" s="96"/>
      <c r="U426" s="91"/>
      <c r="V426" s="91"/>
      <c r="W426" s="91" t="s">
        <v>275</v>
      </c>
      <c r="X426" s="98"/>
      <c r="Y426" s="86" t="s">
        <v>293</v>
      </c>
      <c r="Z426" s="86" t="s">
        <v>311</v>
      </c>
      <c r="AA426" s="86" t="s">
        <v>19285</v>
      </c>
      <c r="AB426" s="86" t="s">
        <v>478</v>
      </c>
      <c r="AC426" s="100">
        <v>23.6</v>
      </c>
      <c r="AD426" s="100">
        <v>17.7</v>
      </c>
      <c r="AE426" s="102" t="s">
        <v>5105</v>
      </c>
      <c r="AF426" s="86" t="s">
        <v>538</v>
      </c>
      <c r="AG426" s="103">
        <f>Table1[[#This Row],['# Books]]*Table1[[#This Row],[QTY]]</f>
        <v>0</v>
      </c>
      <c r="AH426" s="104">
        <f>Table1[[#This Row],[S&amp;L Price]]*Table1[[#This Row],[QTY]]</f>
        <v>0</v>
      </c>
    </row>
    <row r="427" spans="1:34" ht="18" customHeight="1" x14ac:dyDescent="0.25">
      <c r="A427" s="83"/>
      <c r="B427" s="83">
        <v>48</v>
      </c>
      <c r="C427" s="84">
        <v>53</v>
      </c>
      <c r="D427" s="84"/>
      <c r="E427" s="84"/>
      <c r="F427" s="86" t="s">
        <v>4645</v>
      </c>
      <c r="G427" s="115">
        <v>1</v>
      </c>
      <c r="H427" s="88" t="s">
        <v>19287</v>
      </c>
      <c r="I427" s="88" t="s">
        <v>1045</v>
      </c>
      <c r="J427" s="88" t="s">
        <v>126</v>
      </c>
      <c r="K427" s="89"/>
      <c r="L427" s="91" t="s">
        <v>19288</v>
      </c>
      <c r="M427" s="84">
        <v>2020</v>
      </c>
      <c r="N427" s="93" t="s">
        <v>18968</v>
      </c>
      <c r="O427" s="86" t="s">
        <v>183</v>
      </c>
      <c r="P427" s="86" t="s">
        <v>318</v>
      </c>
      <c r="Q427" s="86" t="s">
        <v>90</v>
      </c>
      <c r="R427" s="86" t="s">
        <v>19289</v>
      </c>
      <c r="S427" s="96"/>
      <c r="T427" s="96"/>
      <c r="U427" s="91"/>
      <c r="V427" s="91"/>
      <c r="W427" s="91" t="s">
        <v>275</v>
      </c>
      <c r="X427" s="98"/>
      <c r="Y427" s="86" t="s">
        <v>293</v>
      </c>
      <c r="Z427" s="86" t="s">
        <v>311</v>
      </c>
      <c r="AA427" s="86" t="s">
        <v>19290</v>
      </c>
      <c r="AB427" s="86" t="s">
        <v>478</v>
      </c>
      <c r="AC427" s="100">
        <v>23.6</v>
      </c>
      <c r="AD427" s="100">
        <v>17.7</v>
      </c>
      <c r="AE427" s="102" t="s">
        <v>22163</v>
      </c>
      <c r="AF427" s="86" t="s">
        <v>538</v>
      </c>
      <c r="AG427" s="103">
        <f>Table1[[#This Row],['# Books]]*Table1[[#This Row],[QTY]]</f>
        <v>0</v>
      </c>
      <c r="AH427" s="104">
        <f>Table1[[#This Row],[S&amp;L Price]]*Table1[[#This Row],[QTY]]</f>
        <v>0</v>
      </c>
    </row>
    <row r="428" spans="1:34" ht="18" hidden="1" customHeight="1" x14ac:dyDescent="0.25">
      <c r="A428" s="83"/>
      <c r="B428" s="83">
        <v>48</v>
      </c>
      <c r="C428" s="84">
        <v>53</v>
      </c>
      <c r="D428" s="84"/>
      <c r="E428" s="84"/>
      <c r="F428" s="86" t="s">
        <v>4645</v>
      </c>
      <c r="G428" s="115">
        <v>1</v>
      </c>
      <c r="H428" s="88" t="s">
        <v>19287</v>
      </c>
      <c r="I428" s="88" t="s">
        <v>1045</v>
      </c>
      <c r="J428" s="88" t="s">
        <v>328</v>
      </c>
      <c r="K428" s="89"/>
      <c r="L428" s="91" t="s">
        <v>19291</v>
      </c>
      <c r="M428" s="84">
        <v>2020</v>
      </c>
      <c r="N428" s="93" t="s">
        <v>18968</v>
      </c>
      <c r="O428" s="86"/>
      <c r="P428" s="86"/>
      <c r="Q428" s="86" t="s">
        <v>90</v>
      </c>
      <c r="R428" s="86" t="s">
        <v>19289</v>
      </c>
      <c r="S428" s="96"/>
      <c r="T428" s="96"/>
      <c r="U428" s="91"/>
      <c r="V428" s="91"/>
      <c r="W428" s="91" t="s">
        <v>275</v>
      </c>
      <c r="X428" s="98"/>
      <c r="Y428" s="86" t="s">
        <v>293</v>
      </c>
      <c r="Z428" s="86" t="s">
        <v>311</v>
      </c>
      <c r="AA428" s="86" t="s">
        <v>19290</v>
      </c>
      <c r="AB428" s="86" t="s">
        <v>478</v>
      </c>
      <c r="AC428" s="100">
        <v>23.6</v>
      </c>
      <c r="AD428" s="100">
        <v>17.7</v>
      </c>
      <c r="AE428" s="102" t="s">
        <v>22163</v>
      </c>
      <c r="AF428" s="86" t="s">
        <v>538</v>
      </c>
      <c r="AG428" s="103">
        <f>Table1[[#This Row],['# Books]]*Table1[[#This Row],[QTY]]</f>
        <v>0</v>
      </c>
      <c r="AH428" s="104">
        <f>Table1[[#This Row],[S&amp;L Price]]*Table1[[#This Row],[QTY]]</f>
        <v>0</v>
      </c>
    </row>
    <row r="429" spans="1:34" ht="18" customHeight="1" x14ac:dyDescent="0.25">
      <c r="A429" s="83"/>
      <c r="B429" s="83">
        <v>49</v>
      </c>
      <c r="C429" s="84">
        <v>53</v>
      </c>
      <c r="D429" s="84"/>
      <c r="E429" s="84"/>
      <c r="F429" s="86" t="s">
        <v>4645</v>
      </c>
      <c r="G429" s="115">
        <v>1</v>
      </c>
      <c r="H429" s="88" t="s">
        <v>4646</v>
      </c>
      <c r="I429" s="88" t="s">
        <v>1045</v>
      </c>
      <c r="J429" s="88" t="s">
        <v>126</v>
      </c>
      <c r="K429" s="89"/>
      <c r="L429" s="91" t="s">
        <v>4647</v>
      </c>
      <c r="M429" s="84">
        <v>2019</v>
      </c>
      <c r="N429" s="93" t="s">
        <v>4044</v>
      </c>
      <c r="O429" s="86" t="s">
        <v>183</v>
      </c>
      <c r="P429" s="86" t="s">
        <v>318</v>
      </c>
      <c r="Q429" s="86" t="s">
        <v>90</v>
      </c>
      <c r="R429" s="86" t="s">
        <v>4623</v>
      </c>
      <c r="S429" s="96"/>
      <c r="T429" s="96"/>
      <c r="U429" s="91"/>
      <c r="V429" s="91"/>
      <c r="W429" s="91" t="s">
        <v>275</v>
      </c>
      <c r="X429" s="98"/>
      <c r="Y429" s="86" t="s">
        <v>294</v>
      </c>
      <c r="Z429" s="86" t="s">
        <v>317</v>
      </c>
      <c r="AA429" s="86" t="s">
        <v>4648</v>
      </c>
      <c r="AB429" s="86" t="s">
        <v>478</v>
      </c>
      <c r="AC429" s="100">
        <v>23.6</v>
      </c>
      <c r="AD429" s="100">
        <v>17.7</v>
      </c>
      <c r="AE429" s="102" t="s">
        <v>4649</v>
      </c>
      <c r="AF429" s="86" t="s">
        <v>538</v>
      </c>
      <c r="AG429" s="103">
        <f>Table1[[#This Row],['# Books]]*Table1[[#This Row],[QTY]]</f>
        <v>0</v>
      </c>
      <c r="AH429" s="104">
        <f>Table1[[#This Row],[S&amp;L Price]]*Table1[[#This Row],[QTY]]</f>
        <v>0</v>
      </c>
    </row>
    <row r="430" spans="1:34" ht="18" hidden="1" customHeight="1" x14ac:dyDescent="0.25">
      <c r="A430" s="83"/>
      <c r="B430" s="83">
        <v>49</v>
      </c>
      <c r="C430" s="84">
        <v>53</v>
      </c>
      <c r="D430" s="84"/>
      <c r="E430" s="84"/>
      <c r="F430" s="86" t="s">
        <v>4645</v>
      </c>
      <c r="G430" s="115">
        <v>1</v>
      </c>
      <c r="H430" s="88" t="s">
        <v>4646</v>
      </c>
      <c r="I430" s="88" t="s">
        <v>1045</v>
      </c>
      <c r="J430" s="88" t="s">
        <v>328</v>
      </c>
      <c r="K430" s="89"/>
      <c r="L430" s="91" t="s">
        <v>4650</v>
      </c>
      <c r="M430" s="84">
        <v>2019</v>
      </c>
      <c r="N430" s="93" t="s">
        <v>4044</v>
      </c>
      <c r="O430" s="86"/>
      <c r="P430" s="86"/>
      <c r="Q430" s="86" t="s">
        <v>90</v>
      </c>
      <c r="R430" s="86" t="s">
        <v>4623</v>
      </c>
      <c r="S430" s="96"/>
      <c r="T430" s="96"/>
      <c r="U430" s="91"/>
      <c r="V430" s="91"/>
      <c r="W430" s="91" t="s">
        <v>275</v>
      </c>
      <c r="X430" s="98"/>
      <c r="Y430" s="86" t="s">
        <v>294</v>
      </c>
      <c r="Z430" s="86" t="s">
        <v>317</v>
      </c>
      <c r="AA430" s="86" t="s">
        <v>4648</v>
      </c>
      <c r="AB430" s="86" t="s">
        <v>478</v>
      </c>
      <c r="AC430" s="100">
        <v>23.6</v>
      </c>
      <c r="AD430" s="100">
        <v>17.7</v>
      </c>
      <c r="AE430" s="102" t="s">
        <v>4649</v>
      </c>
      <c r="AF430" s="86" t="s">
        <v>538</v>
      </c>
      <c r="AG430" s="103">
        <f>Table1[[#This Row],['# Books]]*Table1[[#This Row],[QTY]]</f>
        <v>0</v>
      </c>
      <c r="AH430" s="104">
        <f>Table1[[#This Row],[S&amp;L Price]]*Table1[[#This Row],[QTY]]</f>
        <v>0</v>
      </c>
    </row>
    <row r="431" spans="1:34" ht="18" customHeight="1" x14ac:dyDescent="0.25">
      <c r="A431" s="83"/>
      <c r="B431" s="83">
        <v>49</v>
      </c>
      <c r="C431" s="84">
        <v>53</v>
      </c>
      <c r="D431" s="84"/>
      <c r="E431" s="84"/>
      <c r="F431" s="86" t="s">
        <v>4645</v>
      </c>
      <c r="G431" s="115">
        <v>1</v>
      </c>
      <c r="H431" s="88" t="s">
        <v>4673</v>
      </c>
      <c r="I431" s="88" t="s">
        <v>1045</v>
      </c>
      <c r="J431" s="88" t="s">
        <v>126</v>
      </c>
      <c r="K431" s="89"/>
      <c r="L431" s="91" t="s">
        <v>4674</v>
      </c>
      <c r="M431" s="84">
        <v>2019</v>
      </c>
      <c r="N431" s="93" t="s">
        <v>4158</v>
      </c>
      <c r="O431" s="86" t="s">
        <v>183</v>
      </c>
      <c r="P431" s="86" t="s">
        <v>318</v>
      </c>
      <c r="Q431" s="86" t="s">
        <v>90</v>
      </c>
      <c r="R431" s="86" t="s">
        <v>233</v>
      </c>
      <c r="S431" s="96"/>
      <c r="T431" s="96"/>
      <c r="U431" s="91"/>
      <c r="V431" s="91"/>
      <c r="W431" s="91" t="s">
        <v>275</v>
      </c>
      <c r="X431" s="98"/>
      <c r="Y431" s="86" t="s">
        <v>294</v>
      </c>
      <c r="Z431" s="86" t="s">
        <v>317</v>
      </c>
      <c r="AA431" s="86" t="s">
        <v>4675</v>
      </c>
      <c r="AB431" s="86" t="s">
        <v>478</v>
      </c>
      <c r="AC431" s="100">
        <v>23.6</v>
      </c>
      <c r="AD431" s="100">
        <v>17.7</v>
      </c>
      <c r="AE431" s="102" t="s">
        <v>16988</v>
      </c>
      <c r="AF431" s="86" t="s">
        <v>538</v>
      </c>
      <c r="AG431" s="103">
        <f>Table1[[#This Row],['# Books]]*Table1[[#This Row],[QTY]]</f>
        <v>0</v>
      </c>
      <c r="AH431" s="104">
        <f>Table1[[#This Row],[S&amp;L Price]]*Table1[[#This Row],[QTY]]</f>
        <v>0</v>
      </c>
    </row>
    <row r="432" spans="1:34" ht="18" hidden="1" customHeight="1" x14ac:dyDescent="0.25">
      <c r="A432" s="83"/>
      <c r="B432" s="83">
        <v>49</v>
      </c>
      <c r="C432" s="84">
        <v>53</v>
      </c>
      <c r="D432" s="84"/>
      <c r="E432" s="84"/>
      <c r="F432" s="86" t="s">
        <v>4645</v>
      </c>
      <c r="G432" s="115">
        <v>1</v>
      </c>
      <c r="H432" s="88" t="s">
        <v>4673</v>
      </c>
      <c r="I432" s="88" t="s">
        <v>1045</v>
      </c>
      <c r="J432" s="88" t="s">
        <v>328</v>
      </c>
      <c r="K432" s="89"/>
      <c r="L432" s="91" t="s">
        <v>4676</v>
      </c>
      <c r="M432" s="84">
        <v>2019</v>
      </c>
      <c r="N432" s="93" t="s">
        <v>4158</v>
      </c>
      <c r="O432" s="86"/>
      <c r="P432" s="86"/>
      <c r="Q432" s="86" t="s">
        <v>90</v>
      </c>
      <c r="R432" s="86" t="s">
        <v>233</v>
      </c>
      <c r="S432" s="96"/>
      <c r="T432" s="96"/>
      <c r="U432" s="91"/>
      <c r="V432" s="91"/>
      <c r="W432" s="91" t="s">
        <v>275</v>
      </c>
      <c r="X432" s="98"/>
      <c r="Y432" s="86" t="s">
        <v>294</v>
      </c>
      <c r="Z432" s="86" t="s">
        <v>317</v>
      </c>
      <c r="AA432" s="86" t="s">
        <v>4675</v>
      </c>
      <c r="AB432" s="86" t="s">
        <v>478</v>
      </c>
      <c r="AC432" s="100">
        <v>23.6</v>
      </c>
      <c r="AD432" s="100">
        <v>17.7</v>
      </c>
      <c r="AE432" s="102" t="s">
        <v>16988</v>
      </c>
      <c r="AF432" s="86" t="s">
        <v>538</v>
      </c>
      <c r="AG432" s="103">
        <f>Table1[[#This Row],['# Books]]*Table1[[#This Row],[QTY]]</f>
        <v>0</v>
      </c>
      <c r="AH432" s="104">
        <f>Table1[[#This Row],[S&amp;L Price]]*Table1[[#This Row],[QTY]]</f>
        <v>0</v>
      </c>
    </row>
    <row r="433" spans="1:34" ht="18" customHeight="1" x14ac:dyDescent="0.25">
      <c r="A433" s="83"/>
      <c r="B433" s="83">
        <v>49</v>
      </c>
      <c r="C433" s="84">
        <v>53</v>
      </c>
      <c r="D433" s="84"/>
      <c r="E433" s="84"/>
      <c r="F433" s="86" t="s">
        <v>4645</v>
      </c>
      <c r="G433" s="115">
        <v>1</v>
      </c>
      <c r="H433" s="88" t="s">
        <v>4651</v>
      </c>
      <c r="I433" s="88" t="s">
        <v>1045</v>
      </c>
      <c r="J433" s="88" t="s">
        <v>126</v>
      </c>
      <c r="K433" s="89"/>
      <c r="L433" s="91" t="s">
        <v>4652</v>
      </c>
      <c r="M433" s="84">
        <v>2019</v>
      </c>
      <c r="N433" s="93" t="s">
        <v>4044</v>
      </c>
      <c r="O433" s="86" t="s">
        <v>183</v>
      </c>
      <c r="P433" s="86" t="s">
        <v>318</v>
      </c>
      <c r="Q433" s="86" t="s">
        <v>90</v>
      </c>
      <c r="R433" s="86" t="s">
        <v>981</v>
      </c>
      <c r="S433" s="96"/>
      <c r="T433" s="96"/>
      <c r="U433" s="91"/>
      <c r="V433" s="91"/>
      <c r="W433" s="91" t="s">
        <v>275</v>
      </c>
      <c r="X433" s="98"/>
      <c r="Y433" s="86" t="s">
        <v>294</v>
      </c>
      <c r="Z433" s="86" t="s">
        <v>317</v>
      </c>
      <c r="AA433" s="86" t="s">
        <v>4653</v>
      </c>
      <c r="AB433" s="86" t="s">
        <v>478</v>
      </c>
      <c r="AC433" s="100">
        <v>23.6</v>
      </c>
      <c r="AD433" s="100">
        <v>17.7</v>
      </c>
      <c r="AE433" s="102" t="s">
        <v>4654</v>
      </c>
      <c r="AF433" s="86" t="s">
        <v>538</v>
      </c>
      <c r="AG433" s="103">
        <f>Table1[[#This Row],['# Books]]*Table1[[#This Row],[QTY]]</f>
        <v>0</v>
      </c>
      <c r="AH433" s="104">
        <f>Table1[[#This Row],[S&amp;L Price]]*Table1[[#This Row],[QTY]]</f>
        <v>0</v>
      </c>
    </row>
    <row r="434" spans="1:34" ht="18" hidden="1" customHeight="1" x14ac:dyDescent="0.25">
      <c r="A434" s="83"/>
      <c r="B434" s="83">
        <v>49</v>
      </c>
      <c r="C434" s="84">
        <v>53</v>
      </c>
      <c r="D434" s="84"/>
      <c r="E434" s="84"/>
      <c r="F434" s="86" t="s">
        <v>4645</v>
      </c>
      <c r="G434" s="115">
        <v>1</v>
      </c>
      <c r="H434" s="88" t="s">
        <v>4651</v>
      </c>
      <c r="I434" s="88" t="s">
        <v>1045</v>
      </c>
      <c r="J434" s="88" t="s">
        <v>328</v>
      </c>
      <c r="K434" s="89"/>
      <c r="L434" s="91" t="s">
        <v>4655</v>
      </c>
      <c r="M434" s="84">
        <v>2019</v>
      </c>
      <c r="N434" s="93" t="s">
        <v>4044</v>
      </c>
      <c r="O434" s="86"/>
      <c r="P434" s="86"/>
      <c r="Q434" s="86" t="s">
        <v>90</v>
      </c>
      <c r="R434" s="86" t="s">
        <v>981</v>
      </c>
      <c r="S434" s="96"/>
      <c r="T434" s="96"/>
      <c r="U434" s="91"/>
      <c r="V434" s="91"/>
      <c r="W434" s="91" t="s">
        <v>275</v>
      </c>
      <c r="X434" s="98"/>
      <c r="Y434" s="86" t="s">
        <v>294</v>
      </c>
      <c r="Z434" s="86" t="s">
        <v>317</v>
      </c>
      <c r="AA434" s="86" t="s">
        <v>4653</v>
      </c>
      <c r="AB434" s="86" t="s">
        <v>478</v>
      </c>
      <c r="AC434" s="100">
        <v>23.6</v>
      </c>
      <c r="AD434" s="100">
        <v>17.7</v>
      </c>
      <c r="AE434" s="102" t="s">
        <v>4654</v>
      </c>
      <c r="AF434" s="86" t="s">
        <v>538</v>
      </c>
      <c r="AG434" s="103">
        <f>Table1[[#This Row],['# Books]]*Table1[[#This Row],[QTY]]</f>
        <v>0</v>
      </c>
      <c r="AH434" s="104">
        <f>Table1[[#This Row],[S&amp;L Price]]*Table1[[#This Row],[QTY]]</f>
        <v>0</v>
      </c>
    </row>
    <row r="435" spans="1:34" ht="18" customHeight="1" x14ac:dyDescent="0.25">
      <c r="A435" s="83"/>
      <c r="B435" s="83">
        <v>49</v>
      </c>
      <c r="C435" s="84">
        <v>53</v>
      </c>
      <c r="D435" s="84"/>
      <c r="E435" s="84"/>
      <c r="F435" s="86" t="s">
        <v>4645</v>
      </c>
      <c r="G435" s="115">
        <v>1</v>
      </c>
      <c r="H435" s="88" t="s">
        <v>4656</v>
      </c>
      <c r="I435" s="88" t="s">
        <v>1045</v>
      </c>
      <c r="J435" s="88" t="s">
        <v>126</v>
      </c>
      <c r="K435" s="89"/>
      <c r="L435" s="91" t="s">
        <v>4657</v>
      </c>
      <c r="M435" s="84">
        <v>2019</v>
      </c>
      <c r="N435" s="93" t="s">
        <v>4044</v>
      </c>
      <c r="O435" s="86" t="s">
        <v>183</v>
      </c>
      <c r="P435" s="86" t="s">
        <v>318</v>
      </c>
      <c r="Q435" s="86" t="s">
        <v>90</v>
      </c>
      <c r="R435" s="86" t="s">
        <v>4618</v>
      </c>
      <c r="S435" s="96"/>
      <c r="T435" s="96"/>
      <c r="U435" s="91"/>
      <c r="V435" s="91"/>
      <c r="W435" s="91" t="s">
        <v>275</v>
      </c>
      <c r="X435" s="98"/>
      <c r="Y435" s="86" t="s">
        <v>294</v>
      </c>
      <c r="Z435" s="86" t="s">
        <v>317</v>
      </c>
      <c r="AA435" s="86" t="s">
        <v>4658</v>
      </c>
      <c r="AB435" s="86" t="s">
        <v>478</v>
      </c>
      <c r="AC435" s="100">
        <v>23.6</v>
      </c>
      <c r="AD435" s="100">
        <v>17.7</v>
      </c>
      <c r="AE435" s="102" t="s">
        <v>4659</v>
      </c>
      <c r="AF435" s="86" t="s">
        <v>538</v>
      </c>
      <c r="AG435" s="103">
        <f>Table1[[#This Row],['# Books]]*Table1[[#This Row],[QTY]]</f>
        <v>0</v>
      </c>
      <c r="AH435" s="104">
        <f>Table1[[#This Row],[S&amp;L Price]]*Table1[[#This Row],[QTY]]</f>
        <v>0</v>
      </c>
    </row>
    <row r="436" spans="1:34" ht="18" hidden="1" customHeight="1" x14ac:dyDescent="0.25">
      <c r="A436" s="83"/>
      <c r="B436" s="83">
        <v>49</v>
      </c>
      <c r="C436" s="84">
        <v>53</v>
      </c>
      <c r="D436" s="84"/>
      <c r="E436" s="84"/>
      <c r="F436" s="86" t="s">
        <v>4645</v>
      </c>
      <c r="G436" s="115">
        <v>1</v>
      </c>
      <c r="H436" s="88" t="s">
        <v>4656</v>
      </c>
      <c r="I436" s="88" t="s">
        <v>1045</v>
      </c>
      <c r="J436" s="88" t="s">
        <v>328</v>
      </c>
      <c r="K436" s="89"/>
      <c r="L436" s="91" t="s">
        <v>4660</v>
      </c>
      <c r="M436" s="84">
        <v>2019</v>
      </c>
      <c r="N436" s="93" t="s">
        <v>4044</v>
      </c>
      <c r="O436" s="86"/>
      <c r="P436" s="86"/>
      <c r="Q436" s="86" t="s">
        <v>90</v>
      </c>
      <c r="R436" s="86" t="s">
        <v>4618</v>
      </c>
      <c r="S436" s="96"/>
      <c r="T436" s="96"/>
      <c r="U436" s="91"/>
      <c r="V436" s="91"/>
      <c r="W436" s="91" t="s">
        <v>275</v>
      </c>
      <c r="X436" s="98"/>
      <c r="Y436" s="86" t="s">
        <v>294</v>
      </c>
      <c r="Z436" s="86" t="s">
        <v>317</v>
      </c>
      <c r="AA436" s="86" t="s">
        <v>4658</v>
      </c>
      <c r="AB436" s="86" t="s">
        <v>478</v>
      </c>
      <c r="AC436" s="100">
        <v>23.6</v>
      </c>
      <c r="AD436" s="100">
        <v>17.7</v>
      </c>
      <c r="AE436" s="102" t="s">
        <v>4659</v>
      </c>
      <c r="AF436" s="86" t="s">
        <v>538</v>
      </c>
      <c r="AG436" s="103">
        <f>Table1[[#This Row],['# Books]]*Table1[[#This Row],[QTY]]</f>
        <v>0</v>
      </c>
      <c r="AH436" s="104">
        <f>Table1[[#This Row],[S&amp;L Price]]*Table1[[#This Row],[QTY]]</f>
        <v>0</v>
      </c>
    </row>
    <row r="437" spans="1:34" ht="18" customHeight="1" x14ac:dyDescent="0.25">
      <c r="A437" s="83"/>
      <c r="B437" s="83">
        <v>49</v>
      </c>
      <c r="C437" s="84">
        <v>53</v>
      </c>
      <c r="D437" s="84"/>
      <c r="E437" s="84"/>
      <c r="F437" s="86" t="s">
        <v>4645</v>
      </c>
      <c r="G437" s="115">
        <v>1</v>
      </c>
      <c r="H437" s="88" t="s">
        <v>4661</v>
      </c>
      <c r="I437" s="88" t="s">
        <v>1045</v>
      </c>
      <c r="J437" s="88" t="s">
        <v>126</v>
      </c>
      <c r="K437" s="89"/>
      <c r="L437" s="91" t="s">
        <v>4662</v>
      </c>
      <c r="M437" s="84">
        <v>2019</v>
      </c>
      <c r="N437" s="93" t="s">
        <v>4044</v>
      </c>
      <c r="O437" s="86" t="s">
        <v>183</v>
      </c>
      <c r="P437" s="86" t="s">
        <v>318</v>
      </c>
      <c r="Q437" s="86" t="s">
        <v>90</v>
      </c>
      <c r="R437" s="86" t="s">
        <v>4613</v>
      </c>
      <c r="S437" s="96"/>
      <c r="T437" s="96"/>
      <c r="U437" s="91"/>
      <c r="V437" s="91"/>
      <c r="W437" s="91" t="s">
        <v>275</v>
      </c>
      <c r="X437" s="98"/>
      <c r="Y437" s="86" t="s">
        <v>294</v>
      </c>
      <c r="Z437" s="86" t="s">
        <v>317</v>
      </c>
      <c r="AA437" s="86" t="s">
        <v>4663</v>
      </c>
      <c r="AB437" s="86" t="s">
        <v>478</v>
      </c>
      <c r="AC437" s="100">
        <v>23.6</v>
      </c>
      <c r="AD437" s="100">
        <v>17.7</v>
      </c>
      <c r="AE437" s="102" t="s">
        <v>1029</v>
      </c>
      <c r="AF437" s="86" t="s">
        <v>538</v>
      </c>
      <c r="AG437" s="103">
        <f>Table1[[#This Row],['# Books]]*Table1[[#This Row],[QTY]]</f>
        <v>0</v>
      </c>
      <c r="AH437" s="104">
        <f>Table1[[#This Row],[S&amp;L Price]]*Table1[[#This Row],[QTY]]</f>
        <v>0</v>
      </c>
    </row>
    <row r="438" spans="1:34" ht="18" hidden="1" customHeight="1" x14ac:dyDescent="0.25">
      <c r="A438" s="83"/>
      <c r="B438" s="83">
        <v>49</v>
      </c>
      <c r="C438" s="84">
        <v>53</v>
      </c>
      <c r="D438" s="84"/>
      <c r="E438" s="84"/>
      <c r="F438" s="86" t="s">
        <v>4645</v>
      </c>
      <c r="G438" s="115">
        <v>1</v>
      </c>
      <c r="H438" s="88" t="s">
        <v>4661</v>
      </c>
      <c r="I438" s="88" t="s">
        <v>1045</v>
      </c>
      <c r="J438" s="88" t="s">
        <v>328</v>
      </c>
      <c r="K438" s="89"/>
      <c r="L438" s="91" t="s">
        <v>4664</v>
      </c>
      <c r="M438" s="84">
        <v>2019</v>
      </c>
      <c r="N438" s="93" t="s">
        <v>4044</v>
      </c>
      <c r="O438" s="86"/>
      <c r="P438" s="86"/>
      <c r="Q438" s="86" t="s">
        <v>90</v>
      </c>
      <c r="R438" s="86" t="s">
        <v>4613</v>
      </c>
      <c r="S438" s="96"/>
      <c r="T438" s="96"/>
      <c r="U438" s="91"/>
      <c r="V438" s="91"/>
      <c r="W438" s="91" t="s">
        <v>275</v>
      </c>
      <c r="X438" s="98"/>
      <c r="Y438" s="86" t="s">
        <v>294</v>
      </c>
      <c r="Z438" s="86" t="s">
        <v>317</v>
      </c>
      <c r="AA438" s="86" t="s">
        <v>4663</v>
      </c>
      <c r="AB438" s="86" t="s">
        <v>478</v>
      </c>
      <c r="AC438" s="100">
        <v>23.6</v>
      </c>
      <c r="AD438" s="100">
        <v>17.7</v>
      </c>
      <c r="AE438" s="102" t="s">
        <v>1029</v>
      </c>
      <c r="AF438" s="86" t="s">
        <v>538</v>
      </c>
      <c r="AG438" s="103">
        <f>Table1[[#This Row],['# Books]]*Table1[[#This Row],[QTY]]</f>
        <v>0</v>
      </c>
      <c r="AH438" s="104">
        <f>Table1[[#This Row],[S&amp;L Price]]*Table1[[#This Row],[QTY]]</f>
        <v>0</v>
      </c>
    </row>
    <row r="439" spans="1:34" ht="18" customHeight="1" x14ac:dyDescent="0.25">
      <c r="A439" s="83"/>
      <c r="B439" s="83">
        <v>49</v>
      </c>
      <c r="C439" s="84">
        <v>53</v>
      </c>
      <c r="D439" s="84"/>
      <c r="E439" s="84"/>
      <c r="F439" s="86" t="s">
        <v>4645</v>
      </c>
      <c r="G439" s="115">
        <v>1</v>
      </c>
      <c r="H439" s="88" t="s">
        <v>4677</v>
      </c>
      <c r="I439" s="88" t="s">
        <v>1045</v>
      </c>
      <c r="J439" s="88" t="s">
        <v>126</v>
      </c>
      <c r="K439" s="89"/>
      <c r="L439" s="91" t="s">
        <v>4678</v>
      </c>
      <c r="M439" s="84">
        <v>2019</v>
      </c>
      <c r="N439" s="93" t="s">
        <v>4158</v>
      </c>
      <c r="O439" s="86" t="s">
        <v>183</v>
      </c>
      <c r="P439" s="86" t="s">
        <v>318</v>
      </c>
      <c r="Q439" s="86" t="s">
        <v>90</v>
      </c>
      <c r="R439" s="86" t="s">
        <v>1135</v>
      </c>
      <c r="S439" s="96"/>
      <c r="T439" s="96"/>
      <c r="U439" s="91"/>
      <c r="V439" s="91"/>
      <c r="W439" s="91" t="s">
        <v>275</v>
      </c>
      <c r="X439" s="98"/>
      <c r="Y439" s="86" t="s">
        <v>294</v>
      </c>
      <c r="Z439" s="86" t="s">
        <v>317</v>
      </c>
      <c r="AA439" s="86" t="s">
        <v>4679</v>
      </c>
      <c r="AB439" s="86" t="s">
        <v>478</v>
      </c>
      <c r="AC439" s="100">
        <v>23.6</v>
      </c>
      <c r="AD439" s="100">
        <v>17.7</v>
      </c>
      <c r="AE439" s="102" t="s">
        <v>16962</v>
      </c>
      <c r="AF439" s="86" t="s">
        <v>538</v>
      </c>
      <c r="AG439" s="103">
        <f>Table1[[#This Row],['# Books]]*Table1[[#This Row],[QTY]]</f>
        <v>0</v>
      </c>
      <c r="AH439" s="104">
        <f>Table1[[#This Row],[S&amp;L Price]]*Table1[[#This Row],[QTY]]</f>
        <v>0</v>
      </c>
    </row>
    <row r="440" spans="1:34" ht="18" hidden="1" customHeight="1" x14ac:dyDescent="0.25">
      <c r="A440" s="83"/>
      <c r="B440" s="83">
        <v>49</v>
      </c>
      <c r="C440" s="84">
        <v>53</v>
      </c>
      <c r="D440" s="84"/>
      <c r="E440" s="84"/>
      <c r="F440" s="86" t="s">
        <v>4645</v>
      </c>
      <c r="G440" s="115">
        <v>1</v>
      </c>
      <c r="H440" s="88" t="s">
        <v>4677</v>
      </c>
      <c r="I440" s="88" t="s">
        <v>1045</v>
      </c>
      <c r="J440" s="88" t="s">
        <v>328</v>
      </c>
      <c r="K440" s="89"/>
      <c r="L440" s="91" t="s">
        <v>4680</v>
      </c>
      <c r="M440" s="84">
        <v>2019</v>
      </c>
      <c r="N440" s="93" t="s">
        <v>4158</v>
      </c>
      <c r="O440" s="86"/>
      <c r="P440" s="86"/>
      <c r="Q440" s="86" t="s">
        <v>90</v>
      </c>
      <c r="R440" s="86" t="s">
        <v>1135</v>
      </c>
      <c r="S440" s="96"/>
      <c r="T440" s="96"/>
      <c r="U440" s="91"/>
      <c r="V440" s="91"/>
      <c r="W440" s="91" t="s">
        <v>275</v>
      </c>
      <c r="X440" s="98"/>
      <c r="Y440" s="86" t="s">
        <v>294</v>
      </c>
      <c r="Z440" s="86" t="s">
        <v>317</v>
      </c>
      <c r="AA440" s="86" t="s">
        <v>4679</v>
      </c>
      <c r="AB440" s="86" t="s">
        <v>478</v>
      </c>
      <c r="AC440" s="100">
        <v>23.6</v>
      </c>
      <c r="AD440" s="100">
        <v>17.7</v>
      </c>
      <c r="AE440" s="102" t="s">
        <v>16962</v>
      </c>
      <c r="AF440" s="86" t="s">
        <v>538</v>
      </c>
      <c r="AG440" s="103">
        <f>Table1[[#This Row],['# Books]]*Table1[[#This Row],[QTY]]</f>
        <v>0</v>
      </c>
      <c r="AH440" s="104">
        <f>Table1[[#This Row],[S&amp;L Price]]*Table1[[#This Row],[QTY]]</f>
        <v>0</v>
      </c>
    </row>
    <row r="441" spans="1:34" ht="18" customHeight="1" x14ac:dyDescent="0.25">
      <c r="A441" s="83"/>
      <c r="B441" s="83">
        <v>49</v>
      </c>
      <c r="C441" s="84">
        <v>53</v>
      </c>
      <c r="D441" s="84"/>
      <c r="E441" s="84"/>
      <c r="F441" s="86" t="s">
        <v>4645</v>
      </c>
      <c r="G441" s="115">
        <v>1</v>
      </c>
      <c r="H441" s="88" t="s">
        <v>19261</v>
      </c>
      <c r="I441" s="88" t="s">
        <v>1045</v>
      </c>
      <c r="J441" s="88" t="s">
        <v>126</v>
      </c>
      <c r="K441" s="89"/>
      <c r="L441" s="91" t="s">
        <v>4665</v>
      </c>
      <c r="M441" s="84">
        <v>2019</v>
      </c>
      <c r="N441" s="93" t="s">
        <v>4044</v>
      </c>
      <c r="O441" s="86" t="s">
        <v>183</v>
      </c>
      <c r="P441" s="86" t="s">
        <v>318</v>
      </c>
      <c r="Q441" s="86" t="s">
        <v>90</v>
      </c>
      <c r="R441" s="86" t="s">
        <v>233</v>
      </c>
      <c r="S441" s="96"/>
      <c r="T441" s="96"/>
      <c r="U441" s="91"/>
      <c r="V441" s="91"/>
      <c r="W441" s="91" t="s">
        <v>275</v>
      </c>
      <c r="X441" s="98"/>
      <c r="Y441" s="86" t="s">
        <v>294</v>
      </c>
      <c r="Z441" s="86" t="s">
        <v>317</v>
      </c>
      <c r="AA441" s="86" t="s">
        <v>4666</v>
      </c>
      <c r="AB441" s="86" t="s">
        <v>478</v>
      </c>
      <c r="AC441" s="100">
        <v>23.6</v>
      </c>
      <c r="AD441" s="100">
        <v>17.7</v>
      </c>
      <c r="AE441" s="102" t="s">
        <v>1366</v>
      </c>
      <c r="AF441" s="86" t="s">
        <v>538</v>
      </c>
      <c r="AG441" s="103">
        <f>Table1[[#This Row],['# Books]]*Table1[[#This Row],[QTY]]</f>
        <v>0</v>
      </c>
      <c r="AH441" s="104">
        <f>Table1[[#This Row],[S&amp;L Price]]*Table1[[#This Row],[QTY]]</f>
        <v>0</v>
      </c>
    </row>
    <row r="442" spans="1:34" ht="18" hidden="1" customHeight="1" x14ac:dyDescent="0.25">
      <c r="A442" s="83"/>
      <c r="B442" s="83">
        <v>49</v>
      </c>
      <c r="C442" s="84">
        <v>53</v>
      </c>
      <c r="D442" s="84"/>
      <c r="E442" s="84"/>
      <c r="F442" s="86" t="s">
        <v>4645</v>
      </c>
      <c r="G442" s="115">
        <v>1</v>
      </c>
      <c r="H442" s="88" t="s">
        <v>19261</v>
      </c>
      <c r="I442" s="88" t="s">
        <v>1045</v>
      </c>
      <c r="J442" s="88" t="s">
        <v>328</v>
      </c>
      <c r="K442" s="89"/>
      <c r="L442" s="91" t="s">
        <v>4667</v>
      </c>
      <c r="M442" s="84">
        <v>2019</v>
      </c>
      <c r="N442" s="93" t="s">
        <v>4044</v>
      </c>
      <c r="O442" s="86"/>
      <c r="P442" s="86"/>
      <c r="Q442" s="86" t="s">
        <v>90</v>
      </c>
      <c r="R442" s="86" t="s">
        <v>233</v>
      </c>
      <c r="S442" s="96"/>
      <c r="T442" s="96"/>
      <c r="U442" s="91"/>
      <c r="V442" s="91"/>
      <c r="W442" s="91" t="s">
        <v>275</v>
      </c>
      <c r="X442" s="98"/>
      <c r="Y442" s="86" t="s">
        <v>294</v>
      </c>
      <c r="Z442" s="86" t="s">
        <v>317</v>
      </c>
      <c r="AA442" s="86" t="s">
        <v>4666</v>
      </c>
      <c r="AB442" s="86" t="s">
        <v>478</v>
      </c>
      <c r="AC442" s="100">
        <v>23.6</v>
      </c>
      <c r="AD442" s="100">
        <v>17.7</v>
      </c>
      <c r="AE442" s="102" t="s">
        <v>1366</v>
      </c>
      <c r="AF442" s="86" t="s">
        <v>538</v>
      </c>
      <c r="AG442" s="103">
        <f>Table1[[#This Row],['# Books]]*Table1[[#This Row],[QTY]]</f>
        <v>0</v>
      </c>
      <c r="AH442" s="104">
        <f>Table1[[#This Row],[S&amp;L Price]]*Table1[[#This Row],[QTY]]</f>
        <v>0</v>
      </c>
    </row>
    <row r="443" spans="1:34" ht="18" customHeight="1" x14ac:dyDescent="0.25">
      <c r="A443" s="83"/>
      <c r="B443" s="83">
        <v>49</v>
      </c>
      <c r="C443" s="84">
        <v>53</v>
      </c>
      <c r="D443" s="84"/>
      <c r="E443" s="84"/>
      <c r="F443" s="86" t="s">
        <v>4645</v>
      </c>
      <c r="G443" s="115">
        <v>1</v>
      </c>
      <c r="H443" s="88" t="s">
        <v>22164</v>
      </c>
      <c r="I443" s="88" t="s">
        <v>1045</v>
      </c>
      <c r="J443" s="88" t="s">
        <v>126</v>
      </c>
      <c r="K443" s="89"/>
      <c r="L443" s="91" t="s">
        <v>4669</v>
      </c>
      <c r="M443" s="84">
        <v>2019</v>
      </c>
      <c r="N443" s="93" t="s">
        <v>4044</v>
      </c>
      <c r="O443" s="86" t="s">
        <v>183</v>
      </c>
      <c r="P443" s="86" t="s">
        <v>318</v>
      </c>
      <c r="Q443" s="86" t="s">
        <v>90</v>
      </c>
      <c r="R443" s="86" t="s">
        <v>4670</v>
      </c>
      <c r="S443" s="96"/>
      <c r="T443" s="96"/>
      <c r="U443" s="91"/>
      <c r="V443" s="91"/>
      <c r="W443" s="91" t="s">
        <v>275</v>
      </c>
      <c r="X443" s="98"/>
      <c r="Y443" s="86" t="s">
        <v>294</v>
      </c>
      <c r="Z443" s="86" t="s">
        <v>317</v>
      </c>
      <c r="AA443" s="86" t="s">
        <v>4671</v>
      </c>
      <c r="AB443" s="86" t="s">
        <v>478</v>
      </c>
      <c r="AC443" s="100">
        <v>23.6</v>
      </c>
      <c r="AD443" s="100">
        <v>17.7</v>
      </c>
      <c r="AE443" s="102" t="s">
        <v>1366</v>
      </c>
      <c r="AF443" s="86" t="s">
        <v>538</v>
      </c>
      <c r="AG443" s="103">
        <f>Table1[[#This Row],['# Books]]*Table1[[#This Row],[QTY]]</f>
        <v>0</v>
      </c>
      <c r="AH443" s="104">
        <f>Table1[[#This Row],[S&amp;L Price]]*Table1[[#This Row],[QTY]]</f>
        <v>0</v>
      </c>
    </row>
    <row r="444" spans="1:34" ht="18" hidden="1" customHeight="1" x14ac:dyDescent="0.25">
      <c r="A444" s="83"/>
      <c r="B444" s="83">
        <v>49</v>
      </c>
      <c r="C444" s="84">
        <v>53</v>
      </c>
      <c r="D444" s="84"/>
      <c r="E444" s="84"/>
      <c r="F444" s="86" t="s">
        <v>4645</v>
      </c>
      <c r="G444" s="115">
        <v>1</v>
      </c>
      <c r="H444" s="88" t="s">
        <v>4668</v>
      </c>
      <c r="I444" s="88" t="s">
        <v>1045</v>
      </c>
      <c r="J444" s="88" t="s">
        <v>328</v>
      </c>
      <c r="K444" s="89"/>
      <c r="L444" s="91" t="s">
        <v>4672</v>
      </c>
      <c r="M444" s="84">
        <v>2019</v>
      </c>
      <c r="N444" s="93" t="s">
        <v>4044</v>
      </c>
      <c r="O444" s="86"/>
      <c r="P444" s="86"/>
      <c r="Q444" s="86" t="s">
        <v>90</v>
      </c>
      <c r="R444" s="86" t="s">
        <v>4670</v>
      </c>
      <c r="S444" s="96"/>
      <c r="T444" s="96"/>
      <c r="U444" s="91"/>
      <c r="V444" s="91"/>
      <c r="W444" s="91" t="s">
        <v>275</v>
      </c>
      <c r="X444" s="98"/>
      <c r="Y444" s="86" t="s">
        <v>294</v>
      </c>
      <c r="Z444" s="86" t="s">
        <v>317</v>
      </c>
      <c r="AA444" s="86" t="s">
        <v>4671</v>
      </c>
      <c r="AB444" s="86" t="s">
        <v>478</v>
      </c>
      <c r="AC444" s="100">
        <v>23.6</v>
      </c>
      <c r="AD444" s="100">
        <v>17.7</v>
      </c>
      <c r="AE444" s="102" t="s">
        <v>1366</v>
      </c>
      <c r="AF444" s="86" t="s">
        <v>538</v>
      </c>
      <c r="AG444" s="103">
        <f>Table1[[#This Row],['# Books]]*Table1[[#This Row],[QTY]]</f>
        <v>0</v>
      </c>
      <c r="AH444" s="104">
        <f>Table1[[#This Row],[S&amp;L Price]]*Table1[[#This Row],[QTY]]</f>
        <v>0</v>
      </c>
    </row>
    <row r="445" spans="1:34" ht="18" customHeight="1" x14ac:dyDescent="0.25">
      <c r="A445" s="83"/>
      <c r="B445" s="83">
        <v>49</v>
      </c>
      <c r="C445" s="84">
        <v>53</v>
      </c>
      <c r="D445" s="84"/>
      <c r="E445" s="84"/>
      <c r="F445" s="86" t="s">
        <v>4645</v>
      </c>
      <c r="G445" s="115">
        <v>1</v>
      </c>
      <c r="H445" s="88" t="s">
        <v>4681</v>
      </c>
      <c r="I445" s="88" t="s">
        <v>1045</v>
      </c>
      <c r="J445" s="88" t="s">
        <v>126</v>
      </c>
      <c r="K445" s="89"/>
      <c r="L445" s="91" t="s">
        <v>4682</v>
      </c>
      <c r="M445" s="84">
        <v>2019</v>
      </c>
      <c r="N445" s="93" t="s">
        <v>4158</v>
      </c>
      <c r="O445" s="86" t="s">
        <v>183</v>
      </c>
      <c r="P445" s="86" t="s">
        <v>318</v>
      </c>
      <c r="Q445" s="86" t="s">
        <v>90</v>
      </c>
      <c r="R445" s="86" t="s">
        <v>1486</v>
      </c>
      <c r="S445" s="96"/>
      <c r="T445" s="96"/>
      <c r="U445" s="91"/>
      <c r="V445" s="91"/>
      <c r="W445" s="91" t="s">
        <v>275</v>
      </c>
      <c r="X445" s="98"/>
      <c r="Y445" s="86" t="s">
        <v>294</v>
      </c>
      <c r="Z445" s="86" t="s">
        <v>317</v>
      </c>
      <c r="AA445" s="86" t="s">
        <v>4683</v>
      </c>
      <c r="AB445" s="86" t="s">
        <v>478</v>
      </c>
      <c r="AC445" s="100">
        <v>23.6</v>
      </c>
      <c r="AD445" s="100">
        <v>17.7</v>
      </c>
      <c r="AE445" s="102" t="s">
        <v>4684</v>
      </c>
      <c r="AF445" s="86" t="s">
        <v>538</v>
      </c>
      <c r="AG445" s="103">
        <f>Table1[[#This Row],['# Books]]*Table1[[#This Row],[QTY]]</f>
        <v>0</v>
      </c>
      <c r="AH445" s="104">
        <f>Table1[[#This Row],[S&amp;L Price]]*Table1[[#This Row],[QTY]]</f>
        <v>0</v>
      </c>
    </row>
    <row r="446" spans="1:34" ht="18" hidden="1" customHeight="1" x14ac:dyDescent="0.25">
      <c r="A446" s="83"/>
      <c r="B446" s="83">
        <v>49</v>
      </c>
      <c r="C446" s="84">
        <v>53</v>
      </c>
      <c r="D446" s="84"/>
      <c r="E446" s="84"/>
      <c r="F446" s="86" t="s">
        <v>4645</v>
      </c>
      <c r="G446" s="115">
        <v>1</v>
      </c>
      <c r="H446" s="88" t="s">
        <v>4681</v>
      </c>
      <c r="I446" s="88" t="s">
        <v>1045</v>
      </c>
      <c r="J446" s="88" t="s">
        <v>328</v>
      </c>
      <c r="K446" s="89"/>
      <c r="L446" s="91" t="s">
        <v>4685</v>
      </c>
      <c r="M446" s="84">
        <v>2019</v>
      </c>
      <c r="N446" s="93" t="s">
        <v>4158</v>
      </c>
      <c r="O446" s="86"/>
      <c r="P446" s="86"/>
      <c r="Q446" s="86" t="s">
        <v>90</v>
      </c>
      <c r="R446" s="86" t="s">
        <v>1486</v>
      </c>
      <c r="S446" s="96"/>
      <c r="T446" s="96"/>
      <c r="U446" s="91"/>
      <c r="V446" s="91"/>
      <c r="W446" s="91" t="s">
        <v>275</v>
      </c>
      <c r="X446" s="98"/>
      <c r="Y446" s="86" t="s">
        <v>294</v>
      </c>
      <c r="Z446" s="86" t="s">
        <v>317</v>
      </c>
      <c r="AA446" s="86" t="s">
        <v>4683</v>
      </c>
      <c r="AB446" s="86" t="s">
        <v>478</v>
      </c>
      <c r="AC446" s="100">
        <v>23.6</v>
      </c>
      <c r="AD446" s="100">
        <v>17.7</v>
      </c>
      <c r="AE446" s="102" t="s">
        <v>4684</v>
      </c>
      <c r="AF446" s="86" t="s">
        <v>538</v>
      </c>
      <c r="AG446" s="103">
        <f>Table1[[#This Row],['# Books]]*Table1[[#This Row],[QTY]]</f>
        <v>0</v>
      </c>
      <c r="AH446" s="104">
        <f>Table1[[#This Row],[S&amp;L Price]]*Table1[[#This Row],[QTY]]</f>
        <v>0</v>
      </c>
    </row>
    <row r="447" spans="1:34" ht="18" customHeight="1" x14ac:dyDescent="0.25">
      <c r="A447" s="83"/>
      <c r="B447" s="83">
        <v>49</v>
      </c>
      <c r="C447" s="84">
        <v>53</v>
      </c>
      <c r="D447" s="84"/>
      <c r="E447" s="84"/>
      <c r="F447" s="86" t="s">
        <v>4645</v>
      </c>
      <c r="G447" s="115">
        <v>1</v>
      </c>
      <c r="H447" s="88" t="s">
        <v>4686</v>
      </c>
      <c r="I447" s="88" t="s">
        <v>1045</v>
      </c>
      <c r="J447" s="88" t="s">
        <v>126</v>
      </c>
      <c r="K447" s="89"/>
      <c r="L447" s="91" t="s">
        <v>4687</v>
      </c>
      <c r="M447" s="84">
        <v>2019</v>
      </c>
      <c r="N447" s="93" t="s">
        <v>4158</v>
      </c>
      <c r="O447" s="86" t="s">
        <v>183</v>
      </c>
      <c r="P447" s="86" t="s">
        <v>318</v>
      </c>
      <c r="Q447" s="86" t="s">
        <v>90</v>
      </c>
      <c r="R447" s="86" t="s">
        <v>981</v>
      </c>
      <c r="S447" s="96"/>
      <c r="T447" s="96"/>
      <c r="U447" s="91"/>
      <c r="V447" s="91"/>
      <c r="W447" s="91" t="s">
        <v>275</v>
      </c>
      <c r="X447" s="98"/>
      <c r="Y447" s="86" t="s">
        <v>294</v>
      </c>
      <c r="Z447" s="86" t="s">
        <v>317</v>
      </c>
      <c r="AA447" s="86" t="s">
        <v>4688</v>
      </c>
      <c r="AB447" s="86" t="s">
        <v>478</v>
      </c>
      <c r="AC447" s="100">
        <v>23.6</v>
      </c>
      <c r="AD447" s="100">
        <v>17.7</v>
      </c>
      <c r="AE447" s="102" t="s">
        <v>4689</v>
      </c>
      <c r="AF447" s="86" t="s">
        <v>538</v>
      </c>
      <c r="AG447" s="103">
        <f>Table1[[#This Row],['# Books]]*Table1[[#This Row],[QTY]]</f>
        <v>0</v>
      </c>
      <c r="AH447" s="104">
        <f>Table1[[#This Row],[S&amp;L Price]]*Table1[[#This Row],[QTY]]</f>
        <v>0</v>
      </c>
    </row>
    <row r="448" spans="1:34" ht="18" hidden="1" customHeight="1" x14ac:dyDescent="0.25">
      <c r="A448" s="83"/>
      <c r="B448" s="83">
        <v>49</v>
      </c>
      <c r="C448" s="84">
        <v>53</v>
      </c>
      <c r="D448" s="84"/>
      <c r="E448" s="84"/>
      <c r="F448" s="86" t="s">
        <v>4645</v>
      </c>
      <c r="G448" s="115">
        <v>1</v>
      </c>
      <c r="H448" s="88" t="s">
        <v>4686</v>
      </c>
      <c r="I448" s="88" t="s">
        <v>1045</v>
      </c>
      <c r="J448" s="88" t="s">
        <v>328</v>
      </c>
      <c r="K448" s="89"/>
      <c r="L448" s="91" t="s">
        <v>4690</v>
      </c>
      <c r="M448" s="84">
        <v>2019</v>
      </c>
      <c r="N448" s="93" t="s">
        <v>4158</v>
      </c>
      <c r="O448" s="86"/>
      <c r="P448" s="86"/>
      <c r="Q448" s="86" t="s">
        <v>90</v>
      </c>
      <c r="R448" s="86" t="s">
        <v>981</v>
      </c>
      <c r="S448" s="96"/>
      <c r="T448" s="96"/>
      <c r="U448" s="91"/>
      <c r="V448" s="91"/>
      <c r="W448" s="91" t="s">
        <v>275</v>
      </c>
      <c r="X448" s="98"/>
      <c r="Y448" s="86" t="s">
        <v>294</v>
      </c>
      <c r="Z448" s="86" t="s">
        <v>317</v>
      </c>
      <c r="AA448" s="86" t="s">
        <v>4688</v>
      </c>
      <c r="AB448" s="86" t="s">
        <v>478</v>
      </c>
      <c r="AC448" s="100">
        <v>23.6</v>
      </c>
      <c r="AD448" s="100">
        <v>17.7</v>
      </c>
      <c r="AE448" s="102" t="s">
        <v>4689</v>
      </c>
      <c r="AF448" s="86" t="s">
        <v>538</v>
      </c>
      <c r="AG448" s="103">
        <f>Table1[[#This Row],['# Books]]*Table1[[#This Row],[QTY]]</f>
        <v>0</v>
      </c>
      <c r="AH448" s="104">
        <f>Table1[[#This Row],[S&amp;L Price]]*Table1[[#This Row],[QTY]]</f>
        <v>0</v>
      </c>
    </row>
    <row r="449" spans="1:34" ht="18" customHeight="1" x14ac:dyDescent="0.25">
      <c r="A449" s="83"/>
      <c r="B449" s="83">
        <v>49</v>
      </c>
      <c r="C449" s="84">
        <v>53</v>
      </c>
      <c r="D449" s="84"/>
      <c r="E449" s="84"/>
      <c r="F449" s="86" t="s">
        <v>4645</v>
      </c>
      <c r="G449" s="115">
        <v>1</v>
      </c>
      <c r="H449" s="88" t="s">
        <v>4691</v>
      </c>
      <c r="I449" s="88" t="s">
        <v>1045</v>
      </c>
      <c r="J449" s="88" t="s">
        <v>126</v>
      </c>
      <c r="K449" s="89"/>
      <c r="L449" s="91" t="s">
        <v>4692</v>
      </c>
      <c r="M449" s="84">
        <v>2019</v>
      </c>
      <c r="N449" s="93" t="s">
        <v>4158</v>
      </c>
      <c r="O449" s="86" t="s">
        <v>183</v>
      </c>
      <c r="P449" s="86" t="s">
        <v>318</v>
      </c>
      <c r="Q449" s="86" t="s">
        <v>90</v>
      </c>
      <c r="R449" s="86" t="s">
        <v>4618</v>
      </c>
      <c r="S449" s="96"/>
      <c r="T449" s="96"/>
      <c r="U449" s="91"/>
      <c r="V449" s="91"/>
      <c r="W449" s="91" t="s">
        <v>275</v>
      </c>
      <c r="X449" s="98"/>
      <c r="Y449" s="86" t="s">
        <v>294</v>
      </c>
      <c r="Z449" s="86" t="s">
        <v>317</v>
      </c>
      <c r="AA449" s="86" t="s">
        <v>4693</v>
      </c>
      <c r="AB449" s="86" t="s">
        <v>478</v>
      </c>
      <c r="AC449" s="100">
        <v>23.6</v>
      </c>
      <c r="AD449" s="100">
        <v>17.7</v>
      </c>
      <c r="AE449" s="102" t="s">
        <v>16989</v>
      </c>
      <c r="AF449" s="86" t="s">
        <v>538</v>
      </c>
      <c r="AG449" s="103">
        <f>Table1[[#This Row],['# Books]]*Table1[[#This Row],[QTY]]</f>
        <v>0</v>
      </c>
      <c r="AH449" s="104">
        <f>Table1[[#This Row],[S&amp;L Price]]*Table1[[#This Row],[QTY]]</f>
        <v>0</v>
      </c>
    </row>
    <row r="450" spans="1:34" ht="18" hidden="1" customHeight="1" x14ac:dyDescent="0.25">
      <c r="A450" s="83"/>
      <c r="B450" s="83">
        <v>49</v>
      </c>
      <c r="C450" s="84">
        <v>53</v>
      </c>
      <c r="D450" s="84"/>
      <c r="E450" s="84"/>
      <c r="F450" s="86" t="s">
        <v>4645</v>
      </c>
      <c r="G450" s="115">
        <v>1</v>
      </c>
      <c r="H450" s="88" t="s">
        <v>4691</v>
      </c>
      <c r="I450" s="88" t="s">
        <v>1045</v>
      </c>
      <c r="J450" s="88" t="s">
        <v>328</v>
      </c>
      <c r="K450" s="89"/>
      <c r="L450" s="91" t="s">
        <v>4694</v>
      </c>
      <c r="M450" s="84">
        <v>2019</v>
      </c>
      <c r="N450" s="93" t="s">
        <v>4158</v>
      </c>
      <c r="O450" s="86"/>
      <c r="P450" s="86"/>
      <c r="Q450" s="86" t="s">
        <v>90</v>
      </c>
      <c r="R450" s="86" t="s">
        <v>4618</v>
      </c>
      <c r="S450" s="96"/>
      <c r="T450" s="96"/>
      <c r="U450" s="91"/>
      <c r="V450" s="91"/>
      <c r="W450" s="91" t="s">
        <v>275</v>
      </c>
      <c r="X450" s="98"/>
      <c r="Y450" s="86" t="s">
        <v>294</v>
      </c>
      <c r="Z450" s="86" t="s">
        <v>317</v>
      </c>
      <c r="AA450" s="86" t="s">
        <v>4693</v>
      </c>
      <c r="AB450" s="86" t="s">
        <v>478</v>
      </c>
      <c r="AC450" s="100">
        <v>23.6</v>
      </c>
      <c r="AD450" s="100">
        <v>17.7</v>
      </c>
      <c r="AE450" s="102" t="s">
        <v>16989</v>
      </c>
      <c r="AF450" s="86" t="s">
        <v>538</v>
      </c>
      <c r="AG450" s="103">
        <f>Table1[[#This Row],['# Books]]*Table1[[#This Row],[QTY]]</f>
        <v>0</v>
      </c>
      <c r="AH450" s="104">
        <f>Table1[[#This Row],[S&amp;L Price]]*Table1[[#This Row],[QTY]]</f>
        <v>0</v>
      </c>
    </row>
    <row r="451" spans="1:34" ht="18" customHeight="1" x14ac:dyDescent="0.25">
      <c r="A451" s="83"/>
      <c r="B451" s="83">
        <v>49</v>
      </c>
      <c r="C451" s="84">
        <v>53</v>
      </c>
      <c r="D451" s="84"/>
      <c r="E451" s="84"/>
      <c r="F451" s="86" t="s">
        <v>4645</v>
      </c>
      <c r="G451" s="115">
        <v>1</v>
      </c>
      <c r="H451" s="88" t="s">
        <v>4695</v>
      </c>
      <c r="I451" s="88" t="s">
        <v>1045</v>
      </c>
      <c r="J451" s="88" t="s">
        <v>126</v>
      </c>
      <c r="K451" s="89"/>
      <c r="L451" s="91" t="s">
        <v>4696</v>
      </c>
      <c r="M451" s="84">
        <v>2019</v>
      </c>
      <c r="N451" s="93" t="s">
        <v>4158</v>
      </c>
      <c r="O451" s="86" t="s">
        <v>183</v>
      </c>
      <c r="P451" s="86" t="s">
        <v>318</v>
      </c>
      <c r="Q451" s="86" t="s">
        <v>90</v>
      </c>
      <c r="R451" s="86" t="s">
        <v>1486</v>
      </c>
      <c r="S451" s="96"/>
      <c r="T451" s="96"/>
      <c r="U451" s="91"/>
      <c r="V451" s="91"/>
      <c r="W451" s="91" t="s">
        <v>275</v>
      </c>
      <c r="X451" s="98"/>
      <c r="Y451" s="86" t="s">
        <v>294</v>
      </c>
      <c r="Z451" s="86" t="s">
        <v>317</v>
      </c>
      <c r="AA451" s="86" t="s">
        <v>4697</v>
      </c>
      <c r="AB451" s="86" t="s">
        <v>478</v>
      </c>
      <c r="AC451" s="100">
        <v>23.6</v>
      </c>
      <c r="AD451" s="100">
        <v>17.7</v>
      </c>
      <c r="AE451" s="102" t="s">
        <v>4698</v>
      </c>
      <c r="AF451" s="86" t="s">
        <v>538</v>
      </c>
      <c r="AG451" s="103">
        <f>Table1[[#This Row],['# Books]]*Table1[[#This Row],[QTY]]</f>
        <v>0</v>
      </c>
      <c r="AH451" s="104">
        <f>Table1[[#This Row],[S&amp;L Price]]*Table1[[#This Row],[QTY]]</f>
        <v>0</v>
      </c>
    </row>
    <row r="452" spans="1:34" ht="18" hidden="1" customHeight="1" x14ac:dyDescent="0.25">
      <c r="A452" s="83"/>
      <c r="B452" s="83">
        <v>49</v>
      </c>
      <c r="C452" s="84">
        <v>53</v>
      </c>
      <c r="D452" s="84"/>
      <c r="E452" s="84"/>
      <c r="F452" s="86" t="s">
        <v>4645</v>
      </c>
      <c r="G452" s="115">
        <v>1</v>
      </c>
      <c r="H452" s="88" t="s">
        <v>4695</v>
      </c>
      <c r="I452" s="88" t="s">
        <v>1045</v>
      </c>
      <c r="J452" s="88" t="s">
        <v>328</v>
      </c>
      <c r="K452" s="89"/>
      <c r="L452" s="91" t="s">
        <v>4699</v>
      </c>
      <c r="M452" s="84">
        <v>2019</v>
      </c>
      <c r="N452" s="93" t="s">
        <v>4158</v>
      </c>
      <c r="O452" s="86"/>
      <c r="P452" s="86"/>
      <c r="Q452" s="86" t="s">
        <v>90</v>
      </c>
      <c r="R452" s="86" t="s">
        <v>1486</v>
      </c>
      <c r="S452" s="96"/>
      <c r="T452" s="96"/>
      <c r="U452" s="91"/>
      <c r="V452" s="91"/>
      <c r="W452" s="91" t="s">
        <v>275</v>
      </c>
      <c r="X452" s="98"/>
      <c r="Y452" s="86" t="s">
        <v>294</v>
      </c>
      <c r="Z452" s="86" t="s">
        <v>317</v>
      </c>
      <c r="AA452" s="86" t="s">
        <v>4697</v>
      </c>
      <c r="AB452" s="86" t="s">
        <v>478</v>
      </c>
      <c r="AC452" s="100">
        <v>23.6</v>
      </c>
      <c r="AD452" s="100">
        <v>17.7</v>
      </c>
      <c r="AE452" s="102" t="s">
        <v>4698</v>
      </c>
      <c r="AF452" s="86" t="s">
        <v>538</v>
      </c>
      <c r="AG452" s="103">
        <f>Table1[[#This Row],['# Books]]*Table1[[#This Row],[QTY]]</f>
        <v>0</v>
      </c>
      <c r="AH452" s="104">
        <f>Table1[[#This Row],[S&amp;L Price]]*Table1[[#This Row],[QTY]]</f>
        <v>0</v>
      </c>
    </row>
    <row r="453" spans="1:34" ht="18" hidden="1" customHeight="1" x14ac:dyDescent="0.25">
      <c r="A453" s="83"/>
      <c r="B453" s="83">
        <v>50</v>
      </c>
      <c r="C453" s="84"/>
      <c r="D453" s="84"/>
      <c r="E453" s="84"/>
      <c r="F453" s="86" t="s">
        <v>22165</v>
      </c>
      <c r="G453" s="115">
        <v>7</v>
      </c>
      <c r="H453" s="88" t="s">
        <v>22165</v>
      </c>
      <c r="I453" s="88" t="s">
        <v>1045</v>
      </c>
      <c r="J453" s="88" t="s">
        <v>125</v>
      </c>
      <c r="K453" s="89"/>
      <c r="L453" s="91" t="s">
        <v>22166</v>
      </c>
      <c r="M453" s="84">
        <v>2020</v>
      </c>
      <c r="N453" s="93" t="s">
        <v>18968</v>
      </c>
      <c r="O453" s="86" t="s">
        <v>183</v>
      </c>
      <c r="P453" s="86" t="s">
        <v>324</v>
      </c>
      <c r="Q453" s="86"/>
      <c r="R453" s="86"/>
      <c r="S453" s="96"/>
      <c r="T453" s="96"/>
      <c r="U453" s="91"/>
      <c r="V453" s="91"/>
      <c r="W453" s="91"/>
      <c r="X453" s="98"/>
      <c r="Y453" s="86" t="s">
        <v>296</v>
      </c>
      <c r="Z453" s="86" t="s">
        <v>306</v>
      </c>
      <c r="AA453" s="86" t="s">
        <v>22167</v>
      </c>
      <c r="AB453" s="86" t="s">
        <v>478</v>
      </c>
      <c r="AC453" s="100">
        <v>165.2</v>
      </c>
      <c r="AD453" s="100">
        <v>123.9</v>
      </c>
      <c r="AE453" s="102"/>
      <c r="AF453" s="86" t="s">
        <v>538</v>
      </c>
      <c r="AG453" s="103">
        <f>Table1[[#This Row],['# Books]]*Table1[[#This Row],[QTY]]</f>
        <v>0</v>
      </c>
      <c r="AH453" s="104">
        <f>Table1[[#This Row],[S&amp;L Price]]*Table1[[#This Row],[QTY]]</f>
        <v>0</v>
      </c>
    </row>
    <row r="454" spans="1:34" ht="18" customHeight="1" x14ac:dyDescent="0.25">
      <c r="A454" s="83"/>
      <c r="B454" s="83">
        <v>50</v>
      </c>
      <c r="C454" s="84"/>
      <c r="D454" s="84"/>
      <c r="E454" s="84"/>
      <c r="F454" s="86" t="s">
        <v>22165</v>
      </c>
      <c r="G454" s="115">
        <v>1</v>
      </c>
      <c r="H454" s="88" t="s">
        <v>22168</v>
      </c>
      <c r="I454" s="88" t="s">
        <v>1045</v>
      </c>
      <c r="J454" s="88" t="s">
        <v>126</v>
      </c>
      <c r="K454" s="89"/>
      <c r="L454" s="91" t="s">
        <v>22169</v>
      </c>
      <c r="M454" s="84">
        <v>2020</v>
      </c>
      <c r="N454" s="93" t="s">
        <v>18968</v>
      </c>
      <c r="O454" s="86" t="s">
        <v>183</v>
      </c>
      <c r="P454" s="86" t="s">
        <v>324</v>
      </c>
      <c r="Q454" s="86" t="s">
        <v>90</v>
      </c>
      <c r="R454" s="86" t="s">
        <v>22170</v>
      </c>
      <c r="S454" s="96"/>
      <c r="T454" s="96"/>
      <c r="U454" s="91"/>
      <c r="V454" s="91"/>
      <c r="W454" s="91" t="s">
        <v>271</v>
      </c>
      <c r="X454" s="98"/>
      <c r="Y454" s="86" t="s">
        <v>296</v>
      </c>
      <c r="Z454" s="86" t="s">
        <v>306</v>
      </c>
      <c r="AA454" s="86" t="s">
        <v>22171</v>
      </c>
      <c r="AB454" s="86" t="s">
        <v>478</v>
      </c>
      <c r="AC454" s="100">
        <v>23.6</v>
      </c>
      <c r="AD454" s="100">
        <v>17.7</v>
      </c>
      <c r="AE454" s="102" t="s">
        <v>22172</v>
      </c>
      <c r="AF454" s="86" t="s">
        <v>538</v>
      </c>
      <c r="AG454" s="103">
        <f>Table1[[#This Row],['# Books]]*Table1[[#This Row],[QTY]]</f>
        <v>0</v>
      </c>
      <c r="AH454" s="104">
        <f>Table1[[#This Row],[S&amp;L Price]]*Table1[[#This Row],[QTY]]</f>
        <v>0</v>
      </c>
    </row>
    <row r="455" spans="1:34" ht="18" hidden="1" customHeight="1" x14ac:dyDescent="0.25">
      <c r="A455" s="83"/>
      <c r="B455" s="83">
        <v>50</v>
      </c>
      <c r="C455" s="84"/>
      <c r="D455" s="84"/>
      <c r="E455" s="84"/>
      <c r="F455" s="86" t="s">
        <v>22165</v>
      </c>
      <c r="G455" s="115">
        <v>1</v>
      </c>
      <c r="H455" s="88" t="s">
        <v>22168</v>
      </c>
      <c r="I455" s="88" t="s">
        <v>1045</v>
      </c>
      <c r="J455" s="88" t="s">
        <v>328</v>
      </c>
      <c r="K455" s="89"/>
      <c r="L455" s="91" t="s">
        <v>22173</v>
      </c>
      <c r="M455" s="84">
        <v>2020</v>
      </c>
      <c r="N455" s="93" t="s">
        <v>18968</v>
      </c>
      <c r="O455" s="86"/>
      <c r="P455" s="86"/>
      <c r="Q455" s="86" t="s">
        <v>90</v>
      </c>
      <c r="R455" s="86" t="s">
        <v>22170</v>
      </c>
      <c r="S455" s="96"/>
      <c r="T455" s="96"/>
      <c r="U455" s="91"/>
      <c r="V455" s="91"/>
      <c r="W455" s="91" t="s">
        <v>271</v>
      </c>
      <c r="X455" s="98"/>
      <c r="Y455" s="86" t="s">
        <v>296</v>
      </c>
      <c r="Z455" s="86" t="s">
        <v>306</v>
      </c>
      <c r="AA455" s="86" t="s">
        <v>22171</v>
      </c>
      <c r="AB455" s="86" t="s">
        <v>478</v>
      </c>
      <c r="AC455" s="100">
        <v>23.6</v>
      </c>
      <c r="AD455" s="100">
        <v>17.7</v>
      </c>
      <c r="AE455" s="102" t="s">
        <v>22172</v>
      </c>
      <c r="AF455" s="86" t="s">
        <v>538</v>
      </c>
      <c r="AG455" s="103">
        <f>Table1[[#This Row],['# Books]]*Table1[[#This Row],[QTY]]</f>
        <v>0</v>
      </c>
      <c r="AH455" s="104">
        <f>Table1[[#This Row],[S&amp;L Price]]*Table1[[#This Row],[QTY]]</f>
        <v>0</v>
      </c>
    </row>
    <row r="456" spans="1:34" ht="18" customHeight="1" x14ac:dyDescent="0.25">
      <c r="A456" s="83"/>
      <c r="B456" s="83">
        <v>50</v>
      </c>
      <c r="C456" s="84"/>
      <c r="D456" s="84"/>
      <c r="E456" s="84"/>
      <c r="F456" s="86" t="s">
        <v>22165</v>
      </c>
      <c r="G456" s="115">
        <v>1</v>
      </c>
      <c r="H456" s="88" t="s">
        <v>22174</v>
      </c>
      <c r="I456" s="88" t="s">
        <v>1045</v>
      </c>
      <c r="J456" s="88" t="s">
        <v>126</v>
      </c>
      <c r="K456" s="89"/>
      <c r="L456" s="91" t="s">
        <v>22175</v>
      </c>
      <c r="M456" s="84">
        <v>2020</v>
      </c>
      <c r="N456" s="93" t="s">
        <v>18968</v>
      </c>
      <c r="O456" s="86" t="s">
        <v>183</v>
      </c>
      <c r="P456" s="86" t="s">
        <v>324</v>
      </c>
      <c r="Q456" s="86" t="s">
        <v>90</v>
      </c>
      <c r="R456" s="86" t="s">
        <v>244</v>
      </c>
      <c r="S456" s="96"/>
      <c r="T456" s="96"/>
      <c r="U456" s="91"/>
      <c r="V456" s="91"/>
      <c r="W456" s="91" t="s">
        <v>271</v>
      </c>
      <c r="X456" s="98"/>
      <c r="Y456" s="86" t="s">
        <v>296</v>
      </c>
      <c r="Z456" s="86" t="s">
        <v>306</v>
      </c>
      <c r="AA456" s="86" t="s">
        <v>22176</v>
      </c>
      <c r="AB456" s="86" t="s">
        <v>478</v>
      </c>
      <c r="AC456" s="100">
        <v>23.6</v>
      </c>
      <c r="AD456" s="100">
        <v>17.7</v>
      </c>
      <c r="AE456" s="102" t="s">
        <v>22177</v>
      </c>
      <c r="AF456" s="86" t="s">
        <v>538</v>
      </c>
      <c r="AG456" s="103">
        <f>Table1[[#This Row],['# Books]]*Table1[[#This Row],[QTY]]</f>
        <v>0</v>
      </c>
      <c r="AH456" s="104">
        <f>Table1[[#This Row],[S&amp;L Price]]*Table1[[#This Row],[QTY]]</f>
        <v>0</v>
      </c>
    </row>
    <row r="457" spans="1:34" ht="18" hidden="1" customHeight="1" x14ac:dyDescent="0.25">
      <c r="A457" s="83"/>
      <c r="B457" s="83">
        <v>50</v>
      </c>
      <c r="C457" s="84"/>
      <c r="D457" s="84"/>
      <c r="E457" s="84"/>
      <c r="F457" s="86" t="s">
        <v>22165</v>
      </c>
      <c r="G457" s="115">
        <v>1</v>
      </c>
      <c r="H457" s="88" t="s">
        <v>22174</v>
      </c>
      <c r="I457" s="88" t="s">
        <v>1045</v>
      </c>
      <c r="J457" s="88" t="s">
        <v>328</v>
      </c>
      <c r="K457" s="89"/>
      <c r="L457" s="91" t="s">
        <v>22178</v>
      </c>
      <c r="M457" s="84">
        <v>2020</v>
      </c>
      <c r="N457" s="93" t="s">
        <v>18968</v>
      </c>
      <c r="O457" s="86"/>
      <c r="P457" s="86"/>
      <c r="Q457" s="86" t="s">
        <v>90</v>
      </c>
      <c r="R457" s="86" t="s">
        <v>244</v>
      </c>
      <c r="S457" s="96"/>
      <c r="T457" s="96"/>
      <c r="U457" s="91"/>
      <c r="V457" s="91"/>
      <c r="W457" s="91" t="s">
        <v>271</v>
      </c>
      <c r="X457" s="98"/>
      <c r="Y457" s="86" t="s">
        <v>296</v>
      </c>
      <c r="Z457" s="86" t="s">
        <v>306</v>
      </c>
      <c r="AA457" s="86" t="s">
        <v>22176</v>
      </c>
      <c r="AB457" s="86" t="s">
        <v>478</v>
      </c>
      <c r="AC457" s="100">
        <v>23.6</v>
      </c>
      <c r="AD457" s="100">
        <v>17.7</v>
      </c>
      <c r="AE457" s="102" t="s">
        <v>22177</v>
      </c>
      <c r="AF457" s="86" t="s">
        <v>538</v>
      </c>
      <c r="AG457" s="103">
        <f>Table1[[#This Row],['# Books]]*Table1[[#This Row],[QTY]]</f>
        <v>0</v>
      </c>
      <c r="AH457" s="104">
        <f>Table1[[#This Row],[S&amp;L Price]]*Table1[[#This Row],[QTY]]</f>
        <v>0</v>
      </c>
    </row>
    <row r="458" spans="1:34" ht="18" customHeight="1" x14ac:dyDescent="0.25">
      <c r="A458" s="83"/>
      <c r="B458" s="83">
        <v>50</v>
      </c>
      <c r="C458" s="84"/>
      <c r="D458" s="84"/>
      <c r="E458" s="84"/>
      <c r="F458" s="86" t="s">
        <v>22165</v>
      </c>
      <c r="G458" s="115">
        <v>1</v>
      </c>
      <c r="H458" s="88" t="s">
        <v>22179</v>
      </c>
      <c r="I458" s="88" t="s">
        <v>1045</v>
      </c>
      <c r="J458" s="88" t="s">
        <v>126</v>
      </c>
      <c r="K458" s="89"/>
      <c r="L458" s="91" t="s">
        <v>22180</v>
      </c>
      <c r="M458" s="84">
        <v>2020</v>
      </c>
      <c r="N458" s="93" t="s">
        <v>18968</v>
      </c>
      <c r="O458" s="86" t="s">
        <v>183</v>
      </c>
      <c r="P458" s="86" t="s">
        <v>324</v>
      </c>
      <c r="Q458" s="86" t="s">
        <v>90</v>
      </c>
      <c r="R458" s="86" t="s">
        <v>22181</v>
      </c>
      <c r="S458" s="96"/>
      <c r="T458" s="96"/>
      <c r="U458" s="91"/>
      <c r="V458" s="91"/>
      <c r="W458" s="91" t="s">
        <v>271</v>
      </c>
      <c r="X458" s="98"/>
      <c r="Y458" s="86" t="s">
        <v>296</v>
      </c>
      <c r="Z458" s="86" t="s">
        <v>306</v>
      </c>
      <c r="AA458" s="86" t="s">
        <v>22182</v>
      </c>
      <c r="AB458" s="86" t="s">
        <v>478</v>
      </c>
      <c r="AC458" s="100">
        <v>23.6</v>
      </c>
      <c r="AD458" s="100">
        <v>17.7</v>
      </c>
      <c r="AE458" s="102" t="s">
        <v>22183</v>
      </c>
      <c r="AF458" s="86" t="s">
        <v>538</v>
      </c>
      <c r="AG458" s="103">
        <f>Table1[[#This Row],['# Books]]*Table1[[#This Row],[QTY]]</f>
        <v>0</v>
      </c>
      <c r="AH458" s="104">
        <f>Table1[[#This Row],[S&amp;L Price]]*Table1[[#This Row],[QTY]]</f>
        <v>0</v>
      </c>
    </row>
    <row r="459" spans="1:34" ht="18" hidden="1" customHeight="1" x14ac:dyDescent="0.25">
      <c r="A459" s="83"/>
      <c r="B459" s="83">
        <v>50</v>
      </c>
      <c r="C459" s="84"/>
      <c r="D459" s="84"/>
      <c r="E459" s="84"/>
      <c r="F459" s="86" t="s">
        <v>22165</v>
      </c>
      <c r="G459" s="115">
        <v>1</v>
      </c>
      <c r="H459" s="88" t="s">
        <v>22179</v>
      </c>
      <c r="I459" s="88" t="s">
        <v>1045</v>
      </c>
      <c r="J459" s="88" t="s">
        <v>328</v>
      </c>
      <c r="K459" s="89"/>
      <c r="L459" s="91" t="s">
        <v>22184</v>
      </c>
      <c r="M459" s="84">
        <v>2020</v>
      </c>
      <c r="N459" s="93" t="s">
        <v>18968</v>
      </c>
      <c r="O459" s="86"/>
      <c r="P459" s="86"/>
      <c r="Q459" s="86" t="s">
        <v>90</v>
      </c>
      <c r="R459" s="86" t="s">
        <v>22181</v>
      </c>
      <c r="S459" s="96"/>
      <c r="T459" s="96"/>
      <c r="U459" s="91"/>
      <c r="V459" s="91"/>
      <c r="W459" s="91" t="s">
        <v>271</v>
      </c>
      <c r="X459" s="98"/>
      <c r="Y459" s="86" t="s">
        <v>296</v>
      </c>
      <c r="Z459" s="86" t="s">
        <v>306</v>
      </c>
      <c r="AA459" s="86" t="s">
        <v>22182</v>
      </c>
      <c r="AB459" s="86" t="s">
        <v>478</v>
      </c>
      <c r="AC459" s="100">
        <v>23.6</v>
      </c>
      <c r="AD459" s="100">
        <v>17.7</v>
      </c>
      <c r="AE459" s="102" t="s">
        <v>22183</v>
      </c>
      <c r="AF459" s="86" t="s">
        <v>538</v>
      </c>
      <c r="AG459" s="103">
        <f>Table1[[#This Row],['# Books]]*Table1[[#This Row],[QTY]]</f>
        <v>0</v>
      </c>
      <c r="AH459" s="104">
        <f>Table1[[#This Row],[S&amp;L Price]]*Table1[[#This Row],[QTY]]</f>
        <v>0</v>
      </c>
    </row>
    <row r="460" spans="1:34" ht="18" customHeight="1" x14ac:dyDescent="0.25">
      <c r="A460" s="83"/>
      <c r="B460" s="83">
        <v>50</v>
      </c>
      <c r="C460" s="84"/>
      <c r="D460" s="84"/>
      <c r="E460" s="84"/>
      <c r="F460" s="86" t="s">
        <v>22165</v>
      </c>
      <c r="G460" s="115">
        <v>1</v>
      </c>
      <c r="H460" s="88" t="s">
        <v>22185</v>
      </c>
      <c r="I460" s="88" t="s">
        <v>1045</v>
      </c>
      <c r="J460" s="88" t="s">
        <v>126</v>
      </c>
      <c r="K460" s="89"/>
      <c r="L460" s="91" t="s">
        <v>22186</v>
      </c>
      <c r="M460" s="84">
        <v>2020</v>
      </c>
      <c r="N460" s="93" t="s">
        <v>18968</v>
      </c>
      <c r="O460" s="86" t="s">
        <v>183</v>
      </c>
      <c r="P460" s="86" t="s">
        <v>324</v>
      </c>
      <c r="Q460" s="86" t="s">
        <v>90</v>
      </c>
      <c r="R460" s="86" t="s">
        <v>22017</v>
      </c>
      <c r="S460" s="96"/>
      <c r="T460" s="96"/>
      <c r="U460" s="91"/>
      <c r="V460" s="91"/>
      <c r="W460" s="91" t="s">
        <v>271</v>
      </c>
      <c r="X460" s="98"/>
      <c r="Y460" s="86" t="s">
        <v>296</v>
      </c>
      <c r="Z460" s="86" t="s">
        <v>306</v>
      </c>
      <c r="AA460" s="86" t="s">
        <v>22187</v>
      </c>
      <c r="AB460" s="86" t="s">
        <v>478</v>
      </c>
      <c r="AC460" s="100">
        <v>23.6</v>
      </c>
      <c r="AD460" s="100">
        <v>17.7</v>
      </c>
      <c r="AE460" s="102" t="s">
        <v>14000</v>
      </c>
      <c r="AF460" s="86" t="s">
        <v>538</v>
      </c>
      <c r="AG460" s="103">
        <f>Table1[[#This Row],['# Books]]*Table1[[#This Row],[QTY]]</f>
        <v>0</v>
      </c>
      <c r="AH460" s="104">
        <f>Table1[[#This Row],[S&amp;L Price]]*Table1[[#This Row],[QTY]]</f>
        <v>0</v>
      </c>
    </row>
    <row r="461" spans="1:34" ht="18" hidden="1" customHeight="1" x14ac:dyDescent="0.25">
      <c r="A461" s="83"/>
      <c r="B461" s="83">
        <v>50</v>
      </c>
      <c r="C461" s="84"/>
      <c r="D461" s="84"/>
      <c r="E461" s="84"/>
      <c r="F461" s="86" t="s">
        <v>22165</v>
      </c>
      <c r="G461" s="115">
        <v>1</v>
      </c>
      <c r="H461" s="88" t="s">
        <v>22185</v>
      </c>
      <c r="I461" s="88" t="s">
        <v>1045</v>
      </c>
      <c r="J461" s="88" t="s">
        <v>328</v>
      </c>
      <c r="K461" s="89"/>
      <c r="L461" s="91" t="s">
        <v>22188</v>
      </c>
      <c r="M461" s="84">
        <v>2020</v>
      </c>
      <c r="N461" s="93" t="s">
        <v>18968</v>
      </c>
      <c r="O461" s="86"/>
      <c r="P461" s="86"/>
      <c r="Q461" s="86" t="s">
        <v>90</v>
      </c>
      <c r="R461" s="86" t="s">
        <v>22017</v>
      </c>
      <c r="S461" s="96"/>
      <c r="T461" s="96"/>
      <c r="U461" s="91"/>
      <c r="V461" s="91"/>
      <c r="W461" s="91" t="s">
        <v>271</v>
      </c>
      <c r="X461" s="98"/>
      <c r="Y461" s="86" t="s">
        <v>296</v>
      </c>
      <c r="Z461" s="86" t="s">
        <v>306</v>
      </c>
      <c r="AA461" s="86" t="s">
        <v>22187</v>
      </c>
      <c r="AB461" s="86" t="s">
        <v>478</v>
      </c>
      <c r="AC461" s="100">
        <v>23.6</v>
      </c>
      <c r="AD461" s="100">
        <v>17.7</v>
      </c>
      <c r="AE461" s="102" t="s">
        <v>14000</v>
      </c>
      <c r="AF461" s="86" t="s">
        <v>538</v>
      </c>
      <c r="AG461" s="103">
        <f>Table1[[#This Row],['# Books]]*Table1[[#This Row],[QTY]]</f>
        <v>0</v>
      </c>
      <c r="AH461" s="104">
        <f>Table1[[#This Row],[S&amp;L Price]]*Table1[[#This Row],[QTY]]</f>
        <v>0</v>
      </c>
    </row>
    <row r="462" spans="1:34" ht="18" customHeight="1" x14ac:dyDescent="0.25">
      <c r="A462" s="83"/>
      <c r="B462" s="83">
        <v>50</v>
      </c>
      <c r="C462" s="84"/>
      <c r="D462" s="84"/>
      <c r="E462" s="84"/>
      <c r="F462" s="86" t="s">
        <v>22165</v>
      </c>
      <c r="G462" s="115">
        <v>1</v>
      </c>
      <c r="H462" s="88" t="s">
        <v>22189</v>
      </c>
      <c r="I462" s="88" t="s">
        <v>1045</v>
      </c>
      <c r="J462" s="88" t="s">
        <v>126</v>
      </c>
      <c r="K462" s="89"/>
      <c r="L462" s="91" t="s">
        <v>22190</v>
      </c>
      <c r="M462" s="84">
        <v>2020</v>
      </c>
      <c r="N462" s="93" t="s">
        <v>18968</v>
      </c>
      <c r="O462" s="86" t="s">
        <v>183</v>
      </c>
      <c r="P462" s="86" t="s">
        <v>324</v>
      </c>
      <c r="Q462" s="86" t="s">
        <v>90</v>
      </c>
      <c r="R462" s="86" t="s">
        <v>22170</v>
      </c>
      <c r="S462" s="96"/>
      <c r="T462" s="96"/>
      <c r="U462" s="91"/>
      <c r="V462" s="91"/>
      <c r="W462" s="91" t="s">
        <v>271</v>
      </c>
      <c r="X462" s="98"/>
      <c r="Y462" s="86" t="s">
        <v>296</v>
      </c>
      <c r="Z462" s="86" t="s">
        <v>306</v>
      </c>
      <c r="AA462" s="86" t="s">
        <v>22191</v>
      </c>
      <c r="AB462" s="86" t="s">
        <v>478</v>
      </c>
      <c r="AC462" s="100">
        <v>23.6</v>
      </c>
      <c r="AD462" s="100">
        <v>17.7</v>
      </c>
      <c r="AE462" s="102" t="s">
        <v>22192</v>
      </c>
      <c r="AF462" s="86" t="s">
        <v>538</v>
      </c>
      <c r="AG462" s="103">
        <f>Table1[[#This Row],['# Books]]*Table1[[#This Row],[QTY]]</f>
        <v>0</v>
      </c>
      <c r="AH462" s="104">
        <f>Table1[[#This Row],[S&amp;L Price]]*Table1[[#This Row],[QTY]]</f>
        <v>0</v>
      </c>
    </row>
    <row r="463" spans="1:34" ht="18" hidden="1" customHeight="1" x14ac:dyDescent="0.25">
      <c r="A463" s="83"/>
      <c r="B463" s="83">
        <v>50</v>
      </c>
      <c r="C463" s="84"/>
      <c r="D463" s="84"/>
      <c r="E463" s="84"/>
      <c r="F463" s="86" t="s">
        <v>22165</v>
      </c>
      <c r="G463" s="115">
        <v>1</v>
      </c>
      <c r="H463" s="88" t="s">
        <v>22189</v>
      </c>
      <c r="I463" s="88" t="s">
        <v>1045</v>
      </c>
      <c r="J463" s="88" t="s">
        <v>328</v>
      </c>
      <c r="K463" s="89"/>
      <c r="L463" s="91" t="s">
        <v>22193</v>
      </c>
      <c r="M463" s="84">
        <v>2020</v>
      </c>
      <c r="N463" s="93" t="s">
        <v>18968</v>
      </c>
      <c r="O463" s="86"/>
      <c r="P463" s="86"/>
      <c r="Q463" s="86" t="s">
        <v>90</v>
      </c>
      <c r="R463" s="86" t="s">
        <v>22170</v>
      </c>
      <c r="S463" s="96"/>
      <c r="T463" s="96"/>
      <c r="U463" s="91"/>
      <c r="V463" s="91"/>
      <c r="W463" s="91" t="s">
        <v>271</v>
      </c>
      <c r="X463" s="98"/>
      <c r="Y463" s="86" t="s">
        <v>296</v>
      </c>
      <c r="Z463" s="86" t="s">
        <v>306</v>
      </c>
      <c r="AA463" s="86" t="s">
        <v>22191</v>
      </c>
      <c r="AB463" s="86" t="s">
        <v>478</v>
      </c>
      <c r="AC463" s="100">
        <v>23.6</v>
      </c>
      <c r="AD463" s="100">
        <v>17.7</v>
      </c>
      <c r="AE463" s="102" t="s">
        <v>22192</v>
      </c>
      <c r="AF463" s="86" t="s">
        <v>538</v>
      </c>
      <c r="AG463" s="103">
        <f>Table1[[#This Row],['# Books]]*Table1[[#This Row],[QTY]]</f>
        <v>0</v>
      </c>
      <c r="AH463" s="104">
        <f>Table1[[#This Row],[S&amp;L Price]]*Table1[[#This Row],[QTY]]</f>
        <v>0</v>
      </c>
    </row>
    <row r="464" spans="1:34" ht="18" customHeight="1" x14ac:dyDescent="0.25">
      <c r="A464" s="83"/>
      <c r="B464" s="83">
        <v>50</v>
      </c>
      <c r="C464" s="84"/>
      <c r="D464" s="84"/>
      <c r="E464" s="84"/>
      <c r="F464" s="86" t="s">
        <v>22165</v>
      </c>
      <c r="G464" s="115">
        <v>1</v>
      </c>
      <c r="H464" s="88" t="s">
        <v>22194</v>
      </c>
      <c r="I464" s="88" t="s">
        <v>1045</v>
      </c>
      <c r="J464" s="88" t="s">
        <v>126</v>
      </c>
      <c r="K464" s="89"/>
      <c r="L464" s="91" t="s">
        <v>22195</v>
      </c>
      <c r="M464" s="84">
        <v>2020</v>
      </c>
      <c r="N464" s="93" t="s">
        <v>18968</v>
      </c>
      <c r="O464" s="86" t="s">
        <v>183</v>
      </c>
      <c r="P464" s="86" t="s">
        <v>324</v>
      </c>
      <c r="Q464" s="86" t="s">
        <v>90</v>
      </c>
      <c r="R464" s="86" t="s">
        <v>5037</v>
      </c>
      <c r="S464" s="96"/>
      <c r="T464" s="96"/>
      <c r="U464" s="91"/>
      <c r="V464" s="91"/>
      <c r="W464" s="91" t="s">
        <v>271</v>
      </c>
      <c r="X464" s="98"/>
      <c r="Y464" s="86" t="s">
        <v>296</v>
      </c>
      <c r="Z464" s="86" t="s">
        <v>306</v>
      </c>
      <c r="AA464" s="86" t="s">
        <v>22196</v>
      </c>
      <c r="AB464" s="86" t="s">
        <v>478</v>
      </c>
      <c r="AC464" s="100">
        <v>23.6</v>
      </c>
      <c r="AD464" s="100">
        <v>17.7</v>
      </c>
      <c r="AE464" s="102" t="s">
        <v>22197</v>
      </c>
      <c r="AF464" s="86" t="s">
        <v>538</v>
      </c>
      <c r="AG464" s="103">
        <f>Table1[[#This Row],['# Books]]*Table1[[#This Row],[QTY]]</f>
        <v>0</v>
      </c>
      <c r="AH464" s="104">
        <f>Table1[[#This Row],[S&amp;L Price]]*Table1[[#This Row],[QTY]]</f>
        <v>0</v>
      </c>
    </row>
    <row r="465" spans="1:34" ht="18" hidden="1" customHeight="1" x14ac:dyDescent="0.25">
      <c r="A465" s="83"/>
      <c r="B465" s="83">
        <v>50</v>
      </c>
      <c r="C465" s="84"/>
      <c r="D465" s="84"/>
      <c r="E465" s="84"/>
      <c r="F465" s="86" t="s">
        <v>22165</v>
      </c>
      <c r="G465" s="115">
        <v>1</v>
      </c>
      <c r="H465" s="88" t="s">
        <v>22194</v>
      </c>
      <c r="I465" s="88" t="s">
        <v>1045</v>
      </c>
      <c r="J465" s="88" t="s">
        <v>328</v>
      </c>
      <c r="K465" s="89"/>
      <c r="L465" s="91" t="s">
        <v>22198</v>
      </c>
      <c r="M465" s="84">
        <v>2020</v>
      </c>
      <c r="N465" s="93" t="s">
        <v>18968</v>
      </c>
      <c r="O465" s="86"/>
      <c r="P465" s="86"/>
      <c r="Q465" s="86" t="s">
        <v>90</v>
      </c>
      <c r="R465" s="86" t="s">
        <v>5037</v>
      </c>
      <c r="S465" s="96"/>
      <c r="T465" s="96"/>
      <c r="U465" s="91"/>
      <c r="V465" s="91"/>
      <c r="W465" s="91" t="s">
        <v>271</v>
      </c>
      <c r="X465" s="98"/>
      <c r="Y465" s="86" t="s">
        <v>296</v>
      </c>
      <c r="Z465" s="86" t="s">
        <v>306</v>
      </c>
      <c r="AA465" s="86" t="s">
        <v>22196</v>
      </c>
      <c r="AB465" s="86" t="s">
        <v>478</v>
      </c>
      <c r="AC465" s="100">
        <v>23.6</v>
      </c>
      <c r="AD465" s="100">
        <v>17.7</v>
      </c>
      <c r="AE465" s="102" t="s">
        <v>22197</v>
      </c>
      <c r="AF465" s="86" t="s">
        <v>538</v>
      </c>
      <c r="AG465" s="103">
        <f>Table1[[#This Row],['# Books]]*Table1[[#This Row],[QTY]]</f>
        <v>0</v>
      </c>
      <c r="AH465" s="104">
        <f>Table1[[#This Row],[S&amp;L Price]]*Table1[[#This Row],[QTY]]</f>
        <v>0</v>
      </c>
    </row>
    <row r="466" spans="1:34" ht="18" customHeight="1" x14ac:dyDescent="0.25">
      <c r="A466" s="83"/>
      <c r="B466" s="83">
        <v>50</v>
      </c>
      <c r="C466" s="84"/>
      <c r="D466" s="84"/>
      <c r="E466" s="84"/>
      <c r="F466" s="86" t="s">
        <v>22165</v>
      </c>
      <c r="G466" s="115">
        <v>1</v>
      </c>
      <c r="H466" s="88" t="s">
        <v>22199</v>
      </c>
      <c r="I466" s="88" t="s">
        <v>1045</v>
      </c>
      <c r="J466" s="88" t="s">
        <v>126</v>
      </c>
      <c r="K466" s="89"/>
      <c r="L466" s="91" t="s">
        <v>22200</v>
      </c>
      <c r="M466" s="84">
        <v>2020</v>
      </c>
      <c r="N466" s="93" t="s">
        <v>18968</v>
      </c>
      <c r="O466" s="86" t="s">
        <v>183</v>
      </c>
      <c r="P466" s="86" t="s">
        <v>324</v>
      </c>
      <c r="Q466" s="86" t="s">
        <v>90</v>
      </c>
      <c r="R466" s="86" t="s">
        <v>252</v>
      </c>
      <c r="S466" s="96"/>
      <c r="T466" s="96"/>
      <c r="U466" s="91"/>
      <c r="V466" s="91"/>
      <c r="W466" s="91" t="s">
        <v>271</v>
      </c>
      <c r="X466" s="98"/>
      <c r="Y466" s="86" t="s">
        <v>296</v>
      </c>
      <c r="Z466" s="86" t="s">
        <v>306</v>
      </c>
      <c r="AA466" s="86" t="s">
        <v>22201</v>
      </c>
      <c r="AB466" s="86" t="s">
        <v>478</v>
      </c>
      <c r="AC466" s="100">
        <v>23.6</v>
      </c>
      <c r="AD466" s="100">
        <v>17.7</v>
      </c>
      <c r="AE466" s="102" t="s">
        <v>4698</v>
      </c>
      <c r="AF466" s="86" t="s">
        <v>538</v>
      </c>
      <c r="AG466" s="103">
        <f>Table1[[#This Row],['# Books]]*Table1[[#This Row],[QTY]]</f>
        <v>0</v>
      </c>
      <c r="AH466" s="104">
        <f>Table1[[#This Row],[S&amp;L Price]]*Table1[[#This Row],[QTY]]</f>
        <v>0</v>
      </c>
    </row>
    <row r="467" spans="1:34" ht="18" hidden="1" customHeight="1" x14ac:dyDescent="0.25">
      <c r="A467" s="83"/>
      <c r="B467" s="83">
        <v>50</v>
      </c>
      <c r="C467" s="84"/>
      <c r="D467" s="84"/>
      <c r="E467" s="84"/>
      <c r="F467" s="86" t="s">
        <v>22165</v>
      </c>
      <c r="G467" s="115">
        <v>1</v>
      </c>
      <c r="H467" s="88" t="s">
        <v>22199</v>
      </c>
      <c r="I467" s="88" t="s">
        <v>1045</v>
      </c>
      <c r="J467" s="88" t="s">
        <v>328</v>
      </c>
      <c r="K467" s="89"/>
      <c r="L467" s="91" t="s">
        <v>22202</v>
      </c>
      <c r="M467" s="84">
        <v>2020</v>
      </c>
      <c r="N467" s="93" t="s">
        <v>18968</v>
      </c>
      <c r="O467" s="86"/>
      <c r="P467" s="86"/>
      <c r="Q467" s="86" t="s">
        <v>90</v>
      </c>
      <c r="R467" s="86" t="s">
        <v>252</v>
      </c>
      <c r="S467" s="96"/>
      <c r="T467" s="96"/>
      <c r="U467" s="91"/>
      <c r="V467" s="91"/>
      <c r="W467" s="91" t="s">
        <v>271</v>
      </c>
      <c r="X467" s="98"/>
      <c r="Y467" s="86" t="s">
        <v>296</v>
      </c>
      <c r="Z467" s="86" t="s">
        <v>306</v>
      </c>
      <c r="AA467" s="86" t="s">
        <v>22201</v>
      </c>
      <c r="AB467" s="86" t="s">
        <v>478</v>
      </c>
      <c r="AC467" s="100">
        <v>23.6</v>
      </c>
      <c r="AD467" s="100">
        <v>17.7</v>
      </c>
      <c r="AE467" s="102" t="s">
        <v>4698</v>
      </c>
      <c r="AF467" s="86" t="s">
        <v>538</v>
      </c>
      <c r="AG467" s="103">
        <f>Table1[[#This Row],['# Books]]*Table1[[#This Row],[QTY]]</f>
        <v>0</v>
      </c>
      <c r="AH467" s="104">
        <f>Table1[[#This Row],[S&amp;L Price]]*Table1[[#This Row],[QTY]]</f>
        <v>0</v>
      </c>
    </row>
    <row r="468" spans="1:34" ht="18" hidden="1" customHeight="1" x14ac:dyDescent="0.25">
      <c r="A468" s="83"/>
      <c r="B468" s="83">
        <v>51</v>
      </c>
      <c r="C468" s="84"/>
      <c r="D468" s="84"/>
      <c r="E468" s="84"/>
      <c r="F468" s="86" t="s">
        <v>22203</v>
      </c>
      <c r="G468" s="115">
        <v>4</v>
      </c>
      <c r="H468" s="88" t="s">
        <v>22203</v>
      </c>
      <c r="I468" s="88" t="s">
        <v>1045</v>
      </c>
      <c r="J468" s="88" t="s">
        <v>125</v>
      </c>
      <c r="K468" s="89"/>
      <c r="L468" s="91" t="s">
        <v>22204</v>
      </c>
      <c r="M468" s="84">
        <v>2020</v>
      </c>
      <c r="N468" s="93" t="s">
        <v>18968</v>
      </c>
      <c r="O468" s="86" t="s">
        <v>183</v>
      </c>
      <c r="P468" s="86" t="s">
        <v>319</v>
      </c>
      <c r="Q468" s="86"/>
      <c r="R468" s="86"/>
      <c r="S468" s="96"/>
      <c r="T468" s="96"/>
      <c r="U468" s="91"/>
      <c r="V468" s="91"/>
      <c r="W468" s="91"/>
      <c r="X468" s="98"/>
      <c r="Y468" s="86" t="s">
        <v>301</v>
      </c>
      <c r="Z468" s="86" t="s">
        <v>304</v>
      </c>
      <c r="AA468" s="86" t="s">
        <v>22205</v>
      </c>
      <c r="AB468" s="86" t="s">
        <v>478</v>
      </c>
      <c r="AC468" s="100">
        <v>105</v>
      </c>
      <c r="AD468" s="100">
        <v>78.8</v>
      </c>
      <c r="AE468" s="102"/>
      <c r="AF468" s="86" t="s">
        <v>539</v>
      </c>
      <c r="AG468" s="103">
        <f>Table1[[#This Row],['# Books]]*Table1[[#This Row],[QTY]]</f>
        <v>0</v>
      </c>
      <c r="AH468" s="104">
        <f>Table1[[#This Row],[S&amp;L Price]]*Table1[[#This Row],[QTY]]</f>
        <v>0</v>
      </c>
    </row>
    <row r="469" spans="1:34" ht="18" customHeight="1" x14ac:dyDescent="0.25">
      <c r="A469" s="83"/>
      <c r="B469" s="83">
        <v>51</v>
      </c>
      <c r="C469" s="84"/>
      <c r="D469" s="84"/>
      <c r="E469" s="84"/>
      <c r="F469" s="86" t="s">
        <v>22203</v>
      </c>
      <c r="G469" s="115">
        <v>1</v>
      </c>
      <c r="H469" s="88" t="s">
        <v>22206</v>
      </c>
      <c r="I469" s="88" t="s">
        <v>1045</v>
      </c>
      <c r="J469" s="88" t="s">
        <v>126</v>
      </c>
      <c r="K469" s="89"/>
      <c r="L469" s="91" t="s">
        <v>22207</v>
      </c>
      <c r="M469" s="84">
        <v>2020</v>
      </c>
      <c r="N469" s="93" t="s">
        <v>18968</v>
      </c>
      <c r="O469" s="86" t="s">
        <v>183</v>
      </c>
      <c r="P469" s="86" t="s">
        <v>319</v>
      </c>
      <c r="Q469" s="86" t="s">
        <v>90</v>
      </c>
      <c r="R469" s="86" t="s">
        <v>4705</v>
      </c>
      <c r="S469" s="96"/>
      <c r="T469" s="96"/>
      <c r="U469" s="91"/>
      <c r="V469" s="91"/>
      <c r="W469" s="91" t="s">
        <v>282</v>
      </c>
      <c r="X469" s="98"/>
      <c r="Y469" s="86" t="s">
        <v>301</v>
      </c>
      <c r="Z469" s="86" t="s">
        <v>304</v>
      </c>
      <c r="AA469" s="86" t="s">
        <v>22208</v>
      </c>
      <c r="AB469" s="86" t="s">
        <v>478</v>
      </c>
      <c r="AC469" s="100">
        <v>26.25</v>
      </c>
      <c r="AD469" s="100">
        <v>19.7</v>
      </c>
      <c r="AE469" s="102" t="s">
        <v>22209</v>
      </c>
      <c r="AF469" s="86" t="s">
        <v>539</v>
      </c>
      <c r="AG469" s="103">
        <f>Table1[[#This Row],['# Books]]*Table1[[#This Row],[QTY]]</f>
        <v>0</v>
      </c>
      <c r="AH469" s="104">
        <f>Table1[[#This Row],[S&amp;L Price]]*Table1[[#This Row],[QTY]]</f>
        <v>0</v>
      </c>
    </row>
    <row r="470" spans="1:34" ht="18" hidden="1" customHeight="1" x14ac:dyDescent="0.25">
      <c r="A470" s="83"/>
      <c r="B470" s="83">
        <v>51</v>
      </c>
      <c r="C470" s="84"/>
      <c r="D470" s="84"/>
      <c r="E470" s="84"/>
      <c r="F470" s="86" t="s">
        <v>22203</v>
      </c>
      <c r="G470" s="115">
        <v>1</v>
      </c>
      <c r="H470" s="88" t="s">
        <v>22206</v>
      </c>
      <c r="I470" s="88" t="s">
        <v>1045</v>
      </c>
      <c r="J470" s="88" t="s">
        <v>328</v>
      </c>
      <c r="K470" s="89"/>
      <c r="L470" s="91" t="s">
        <v>22210</v>
      </c>
      <c r="M470" s="84">
        <v>2020</v>
      </c>
      <c r="N470" s="93" t="s">
        <v>18968</v>
      </c>
      <c r="O470" s="86"/>
      <c r="P470" s="86"/>
      <c r="Q470" s="86" t="s">
        <v>90</v>
      </c>
      <c r="R470" s="86" t="s">
        <v>4705</v>
      </c>
      <c r="S470" s="96"/>
      <c r="T470" s="96"/>
      <c r="U470" s="91"/>
      <c r="V470" s="91"/>
      <c r="W470" s="91" t="s">
        <v>282</v>
      </c>
      <c r="X470" s="98"/>
      <c r="Y470" s="86" t="s">
        <v>301</v>
      </c>
      <c r="Z470" s="86" t="s">
        <v>304</v>
      </c>
      <c r="AA470" s="86" t="s">
        <v>22208</v>
      </c>
      <c r="AB470" s="86" t="s">
        <v>478</v>
      </c>
      <c r="AC470" s="100">
        <v>26.25</v>
      </c>
      <c r="AD470" s="100">
        <v>19.7</v>
      </c>
      <c r="AE470" s="102" t="s">
        <v>22209</v>
      </c>
      <c r="AF470" s="86" t="s">
        <v>539</v>
      </c>
      <c r="AG470" s="103">
        <f>Table1[[#This Row],['# Books]]*Table1[[#This Row],[QTY]]</f>
        <v>0</v>
      </c>
      <c r="AH470" s="104">
        <f>Table1[[#This Row],[S&amp;L Price]]*Table1[[#This Row],[QTY]]</f>
        <v>0</v>
      </c>
    </row>
    <row r="471" spans="1:34" ht="18" customHeight="1" x14ac:dyDescent="0.25">
      <c r="A471" s="83"/>
      <c r="B471" s="83">
        <v>51</v>
      </c>
      <c r="C471" s="84"/>
      <c r="D471" s="84"/>
      <c r="E471" s="84"/>
      <c r="F471" s="86" t="s">
        <v>22203</v>
      </c>
      <c r="G471" s="115">
        <v>1</v>
      </c>
      <c r="H471" s="88" t="s">
        <v>22211</v>
      </c>
      <c r="I471" s="88" t="s">
        <v>1045</v>
      </c>
      <c r="J471" s="88" t="s">
        <v>126</v>
      </c>
      <c r="K471" s="89"/>
      <c r="L471" s="91" t="s">
        <v>22212</v>
      </c>
      <c r="M471" s="84">
        <v>2020</v>
      </c>
      <c r="N471" s="93" t="s">
        <v>18968</v>
      </c>
      <c r="O471" s="86" t="s">
        <v>183</v>
      </c>
      <c r="P471" s="86" t="s">
        <v>319</v>
      </c>
      <c r="Q471" s="86" t="s">
        <v>90</v>
      </c>
      <c r="R471" s="86" t="s">
        <v>4705</v>
      </c>
      <c r="S471" s="96"/>
      <c r="T471" s="96"/>
      <c r="U471" s="91"/>
      <c r="V471" s="91"/>
      <c r="W471" s="91" t="s">
        <v>282</v>
      </c>
      <c r="X471" s="98"/>
      <c r="Y471" s="86" t="s">
        <v>301</v>
      </c>
      <c r="Z471" s="86" t="s">
        <v>304</v>
      </c>
      <c r="AA471" s="86" t="s">
        <v>22213</v>
      </c>
      <c r="AB471" s="86" t="s">
        <v>478</v>
      </c>
      <c r="AC471" s="100">
        <v>26.25</v>
      </c>
      <c r="AD471" s="100">
        <v>19.7</v>
      </c>
      <c r="AE471" s="102" t="s">
        <v>22214</v>
      </c>
      <c r="AF471" s="86" t="s">
        <v>539</v>
      </c>
      <c r="AG471" s="103">
        <f>Table1[[#This Row],['# Books]]*Table1[[#This Row],[QTY]]</f>
        <v>0</v>
      </c>
      <c r="AH471" s="104">
        <f>Table1[[#This Row],[S&amp;L Price]]*Table1[[#This Row],[QTY]]</f>
        <v>0</v>
      </c>
    </row>
    <row r="472" spans="1:34" ht="18" hidden="1" customHeight="1" x14ac:dyDescent="0.25">
      <c r="A472" s="83"/>
      <c r="B472" s="83">
        <v>51</v>
      </c>
      <c r="C472" s="84"/>
      <c r="D472" s="84"/>
      <c r="E472" s="84"/>
      <c r="F472" s="86" t="s">
        <v>22203</v>
      </c>
      <c r="G472" s="115">
        <v>1</v>
      </c>
      <c r="H472" s="88" t="s">
        <v>22211</v>
      </c>
      <c r="I472" s="88" t="s">
        <v>1045</v>
      </c>
      <c r="J472" s="88" t="s">
        <v>328</v>
      </c>
      <c r="K472" s="89"/>
      <c r="L472" s="91" t="s">
        <v>22215</v>
      </c>
      <c r="M472" s="84">
        <v>2020</v>
      </c>
      <c r="N472" s="93" t="s">
        <v>18968</v>
      </c>
      <c r="O472" s="86"/>
      <c r="P472" s="86"/>
      <c r="Q472" s="86" t="s">
        <v>90</v>
      </c>
      <c r="R472" s="86" t="s">
        <v>4705</v>
      </c>
      <c r="S472" s="96"/>
      <c r="T472" s="96"/>
      <c r="U472" s="91"/>
      <c r="V472" s="91"/>
      <c r="W472" s="91" t="s">
        <v>282</v>
      </c>
      <c r="X472" s="98"/>
      <c r="Y472" s="86" t="s">
        <v>301</v>
      </c>
      <c r="Z472" s="86" t="s">
        <v>304</v>
      </c>
      <c r="AA472" s="86" t="s">
        <v>22213</v>
      </c>
      <c r="AB472" s="86" t="s">
        <v>478</v>
      </c>
      <c r="AC472" s="100">
        <v>26.25</v>
      </c>
      <c r="AD472" s="100">
        <v>19.7</v>
      </c>
      <c r="AE472" s="102" t="s">
        <v>22214</v>
      </c>
      <c r="AF472" s="86" t="s">
        <v>539</v>
      </c>
      <c r="AG472" s="103">
        <f>Table1[[#This Row],['# Books]]*Table1[[#This Row],[QTY]]</f>
        <v>0</v>
      </c>
      <c r="AH472" s="104">
        <f>Table1[[#This Row],[S&amp;L Price]]*Table1[[#This Row],[QTY]]</f>
        <v>0</v>
      </c>
    </row>
    <row r="473" spans="1:34" ht="18" customHeight="1" x14ac:dyDescent="0.25">
      <c r="A473" s="83"/>
      <c r="B473" s="83">
        <v>51</v>
      </c>
      <c r="C473" s="84"/>
      <c r="D473" s="84"/>
      <c r="E473" s="84"/>
      <c r="F473" s="86" t="s">
        <v>22203</v>
      </c>
      <c r="G473" s="115">
        <v>1</v>
      </c>
      <c r="H473" s="88" t="s">
        <v>22216</v>
      </c>
      <c r="I473" s="88" t="s">
        <v>1045</v>
      </c>
      <c r="J473" s="88" t="s">
        <v>126</v>
      </c>
      <c r="K473" s="89"/>
      <c r="L473" s="91" t="s">
        <v>22217</v>
      </c>
      <c r="M473" s="84">
        <v>2020</v>
      </c>
      <c r="N473" s="93" t="s">
        <v>18968</v>
      </c>
      <c r="O473" s="86" t="s">
        <v>183</v>
      </c>
      <c r="P473" s="86" t="s">
        <v>319</v>
      </c>
      <c r="Q473" s="86" t="s">
        <v>90</v>
      </c>
      <c r="R473" s="86" t="s">
        <v>4705</v>
      </c>
      <c r="S473" s="96"/>
      <c r="T473" s="96"/>
      <c r="U473" s="91"/>
      <c r="V473" s="91"/>
      <c r="W473" s="91" t="s">
        <v>282</v>
      </c>
      <c r="X473" s="98"/>
      <c r="Y473" s="86" t="s">
        <v>301</v>
      </c>
      <c r="Z473" s="86" t="s">
        <v>304</v>
      </c>
      <c r="AA473" s="86" t="s">
        <v>22218</v>
      </c>
      <c r="AB473" s="86" t="s">
        <v>478</v>
      </c>
      <c r="AC473" s="100">
        <v>26.25</v>
      </c>
      <c r="AD473" s="100">
        <v>19.7</v>
      </c>
      <c r="AE473" s="102" t="s">
        <v>5100</v>
      </c>
      <c r="AF473" s="86" t="s">
        <v>539</v>
      </c>
      <c r="AG473" s="103">
        <f>Table1[[#This Row],['# Books]]*Table1[[#This Row],[QTY]]</f>
        <v>0</v>
      </c>
      <c r="AH473" s="104">
        <f>Table1[[#This Row],[S&amp;L Price]]*Table1[[#This Row],[QTY]]</f>
        <v>0</v>
      </c>
    </row>
    <row r="474" spans="1:34" ht="18" hidden="1" customHeight="1" x14ac:dyDescent="0.25">
      <c r="A474" s="83"/>
      <c r="B474" s="83">
        <v>51</v>
      </c>
      <c r="C474" s="84"/>
      <c r="D474" s="84"/>
      <c r="E474" s="84"/>
      <c r="F474" s="86" t="s">
        <v>22203</v>
      </c>
      <c r="G474" s="115">
        <v>1</v>
      </c>
      <c r="H474" s="88" t="s">
        <v>22216</v>
      </c>
      <c r="I474" s="88" t="s">
        <v>1045</v>
      </c>
      <c r="J474" s="88" t="s">
        <v>328</v>
      </c>
      <c r="K474" s="89"/>
      <c r="L474" s="91" t="s">
        <v>22219</v>
      </c>
      <c r="M474" s="84">
        <v>2020</v>
      </c>
      <c r="N474" s="93" t="s">
        <v>18968</v>
      </c>
      <c r="O474" s="86"/>
      <c r="P474" s="86"/>
      <c r="Q474" s="86" t="s">
        <v>90</v>
      </c>
      <c r="R474" s="86" t="s">
        <v>4705</v>
      </c>
      <c r="S474" s="96"/>
      <c r="T474" s="96"/>
      <c r="U474" s="91"/>
      <c r="V474" s="91"/>
      <c r="W474" s="91" t="s">
        <v>282</v>
      </c>
      <c r="X474" s="98"/>
      <c r="Y474" s="86" t="s">
        <v>301</v>
      </c>
      <c r="Z474" s="86" t="s">
        <v>304</v>
      </c>
      <c r="AA474" s="86" t="s">
        <v>22218</v>
      </c>
      <c r="AB474" s="86" t="s">
        <v>478</v>
      </c>
      <c r="AC474" s="100">
        <v>26.25</v>
      </c>
      <c r="AD474" s="100">
        <v>19.7</v>
      </c>
      <c r="AE474" s="102" t="s">
        <v>5100</v>
      </c>
      <c r="AF474" s="86" t="s">
        <v>539</v>
      </c>
      <c r="AG474" s="103">
        <f>Table1[[#This Row],['# Books]]*Table1[[#This Row],[QTY]]</f>
        <v>0</v>
      </c>
      <c r="AH474" s="104">
        <f>Table1[[#This Row],[S&amp;L Price]]*Table1[[#This Row],[QTY]]</f>
        <v>0</v>
      </c>
    </row>
    <row r="475" spans="1:34" ht="18" customHeight="1" x14ac:dyDescent="0.25">
      <c r="A475" s="83"/>
      <c r="B475" s="83">
        <v>51</v>
      </c>
      <c r="C475" s="84"/>
      <c r="D475" s="84"/>
      <c r="E475" s="84"/>
      <c r="F475" s="86" t="s">
        <v>22203</v>
      </c>
      <c r="G475" s="115">
        <v>1</v>
      </c>
      <c r="H475" s="88" t="s">
        <v>22220</v>
      </c>
      <c r="I475" s="88" t="s">
        <v>1045</v>
      </c>
      <c r="J475" s="88" t="s">
        <v>126</v>
      </c>
      <c r="K475" s="89"/>
      <c r="L475" s="91" t="s">
        <v>22221</v>
      </c>
      <c r="M475" s="84">
        <v>2020</v>
      </c>
      <c r="N475" s="93" t="s">
        <v>18968</v>
      </c>
      <c r="O475" s="86" t="s">
        <v>183</v>
      </c>
      <c r="P475" s="86" t="s">
        <v>319</v>
      </c>
      <c r="Q475" s="86" t="s">
        <v>90</v>
      </c>
      <c r="R475" s="86" t="s">
        <v>4705</v>
      </c>
      <c r="S475" s="96"/>
      <c r="T475" s="96"/>
      <c r="U475" s="91"/>
      <c r="V475" s="91"/>
      <c r="W475" s="91" t="s">
        <v>282</v>
      </c>
      <c r="X475" s="98"/>
      <c r="Y475" s="86" t="s">
        <v>301</v>
      </c>
      <c r="Z475" s="86" t="s">
        <v>304</v>
      </c>
      <c r="AA475" s="86" t="s">
        <v>22222</v>
      </c>
      <c r="AB475" s="86" t="s">
        <v>478</v>
      </c>
      <c r="AC475" s="100">
        <v>26.25</v>
      </c>
      <c r="AD475" s="100">
        <v>19.7</v>
      </c>
      <c r="AE475" s="102" t="s">
        <v>22223</v>
      </c>
      <c r="AF475" s="86" t="s">
        <v>539</v>
      </c>
      <c r="AG475" s="103">
        <f>Table1[[#This Row],['# Books]]*Table1[[#This Row],[QTY]]</f>
        <v>0</v>
      </c>
      <c r="AH475" s="104">
        <f>Table1[[#This Row],[S&amp;L Price]]*Table1[[#This Row],[QTY]]</f>
        <v>0</v>
      </c>
    </row>
    <row r="476" spans="1:34" ht="18" hidden="1" customHeight="1" x14ac:dyDescent="0.25">
      <c r="A476" s="83"/>
      <c r="B476" s="83">
        <v>51</v>
      </c>
      <c r="C476" s="84"/>
      <c r="D476" s="84"/>
      <c r="E476" s="84"/>
      <c r="F476" s="86" t="s">
        <v>22203</v>
      </c>
      <c r="G476" s="115">
        <v>1</v>
      </c>
      <c r="H476" s="88" t="s">
        <v>22220</v>
      </c>
      <c r="I476" s="88" t="s">
        <v>1045</v>
      </c>
      <c r="J476" s="88" t="s">
        <v>328</v>
      </c>
      <c r="K476" s="89"/>
      <c r="L476" s="91" t="s">
        <v>22224</v>
      </c>
      <c r="M476" s="84">
        <v>2020</v>
      </c>
      <c r="N476" s="93" t="s">
        <v>18968</v>
      </c>
      <c r="O476" s="86"/>
      <c r="P476" s="86"/>
      <c r="Q476" s="86" t="s">
        <v>90</v>
      </c>
      <c r="R476" s="86" t="s">
        <v>4705</v>
      </c>
      <c r="S476" s="96"/>
      <c r="T476" s="96"/>
      <c r="U476" s="91"/>
      <c r="V476" s="91"/>
      <c r="W476" s="91" t="s">
        <v>282</v>
      </c>
      <c r="X476" s="98"/>
      <c r="Y476" s="86" t="s">
        <v>301</v>
      </c>
      <c r="Z476" s="86" t="s">
        <v>304</v>
      </c>
      <c r="AA476" s="86" t="s">
        <v>22222</v>
      </c>
      <c r="AB476" s="86" t="s">
        <v>478</v>
      </c>
      <c r="AC476" s="100">
        <v>26.25</v>
      </c>
      <c r="AD476" s="100">
        <v>19.7</v>
      </c>
      <c r="AE476" s="102" t="s">
        <v>22223</v>
      </c>
      <c r="AF476" s="86" t="s">
        <v>539</v>
      </c>
      <c r="AG476" s="103">
        <f>Table1[[#This Row],['# Books]]*Table1[[#This Row],[QTY]]</f>
        <v>0</v>
      </c>
      <c r="AH476" s="104">
        <f>Table1[[#This Row],[S&amp;L Price]]*Table1[[#This Row],[QTY]]</f>
        <v>0</v>
      </c>
    </row>
    <row r="477" spans="1:34" ht="18" hidden="1" customHeight="1" x14ac:dyDescent="0.25">
      <c r="A477" s="83"/>
      <c r="B477" s="83">
        <v>52</v>
      </c>
      <c r="C477" s="84"/>
      <c r="D477" s="84"/>
      <c r="E477" s="84"/>
      <c r="F477" s="86" t="s">
        <v>18672</v>
      </c>
      <c r="G477" s="115">
        <v>25</v>
      </c>
      <c r="H477" s="88" t="s">
        <v>22225</v>
      </c>
      <c r="I477" s="88" t="s">
        <v>1045</v>
      </c>
      <c r="J477" s="88" t="s">
        <v>125</v>
      </c>
      <c r="K477" s="89"/>
      <c r="L477" s="91" t="s">
        <v>22226</v>
      </c>
      <c r="M477" s="84">
        <v>2020</v>
      </c>
      <c r="N477" s="93" t="s">
        <v>18968</v>
      </c>
      <c r="O477" s="86" t="s">
        <v>183</v>
      </c>
      <c r="P477" s="86" t="s">
        <v>325</v>
      </c>
      <c r="Q477" s="86"/>
      <c r="R477" s="86"/>
      <c r="S477" s="96"/>
      <c r="T477" s="96"/>
      <c r="U477" s="91"/>
      <c r="V477" s="91"/>
      <c r="W477" s="91"/>
      <c r="X477" s="98"/>
      <c r="Y477" s="86" t="s">
        <v>304</v>
      </c>
      <c r="Z477" s="86" t="s">
        <v>19292</v>
      </c>
      <c r="AA477" s="86" t="s">
        <v>22227</v>
      </c>
      <c r="AB477" s="86" t="s">
        <v>478</v>
      </c>
      <c r="AC477" s="100">
        <v>656.25</v>
      </c>
      <c r="AD477" s="100">
        <v>492.5</v>
      </c>
      <c r="AE477" s="102"/>
      <c r="AF477" s="86" t="s">
        <v>538</v>
      </c>
      <c r="AG477" s="103">
        <f>Table1[[#This Row],['# Books]]*Table1[[#This Row],[QTY]]</f>
        <v>0</v>
      </c>
      <c r="AH477" s="104">
        <f>Table1[[#This Row],[S&amp;L Price]]*Table1[[#This Row],[QTY]]</f>
        <v>0</v>
      </c>
    </row>
    <row r="478" spans="1:34" ht="18" hidden="1" customHeight="1" x14ac:dyDescent="0.25">
      <c r="A478" s="83"/>
      <c r="B478" s="83">
        <v>52</v>
      </c>
      <c r="C478" s="84"/>
      <c r="D478" s="84"/>
      <c r="E478" s="84"/>
      <c r="F478" s="86" t="s">
        <v>18672</v>
      </c>
      <c r="G478" s="115">
        <v>13</v>
      </c>
      <c r="H478" s="88" t="s">
        <v>22228</v>
      </c>
      <c r="I478" s="88" t="s">
        <v>1045</v>
      </c>
      <c r="J478" s="88" t="s">
        <v>125</v>
      </c>
      <c r="K478" s="89"/>
      <c r="L478" s="91" t="s">
        <v>22229</v>
      </c>
      <c r="M478" s="84">
        <v>2020</v>
      </c>
      <c r="N478" s="93" t="s">
        <v>18968</v>
      </c>
      <c r="O478" s="86" t="s">
        <v>183</v>
      </c>
      <c r="P478" s="86" t="s">
        <v>325</v>
      </c>
      <c r="Q478" s="86"/>
      <c r="R478" s="86"/>
      <c r="S478" s="96"/>
      <c r="T478" s="96"/>
      <c r="U478" s="91"/>
      <c r="V478" s="91"/>
      <c r="W478" s="91"/>
      <c r="X478" s="98"/>
      <c r="Y478" s="86" t="s">
        <v>304</v>
      </c>
      <c r="Z478" s="86" t="s">
        <v>19292</v>
      </c>
      <c r="AA478" s="86" t="s">
        <v>22230</v>
      </c>
      <c r="AB478" s="86" t="s">
        <v>478</v>
      </c>
      <c r="AC478" s="100">
        <v>341.25</v>
      </c>
      <c r="AD478" s="100">
        <v>256.10000000000002</v>
      </c>
      <c r="AE478" s="102"/>
      <c r="AF478" s="86" t="s">
        <v>538</v>
      </c>
      <c r="AG478" s="103">
        <f>Table1[[#This Row],['# Books]]*Table1[[#This Row],[QTY]]</f>
        <v>0</v>
      </c>
      <c r="AH478" s="104">
        <f>Table1[[#This Row],[S&amp;L Price]]*Table1[[#This Row],[QTY]]</f>
        <v>0</v>
      </c>
    </row>
    <row r="479" spans="1:34" ht="18" customHeight="1" x14ac:dyDescent="0.25">
      <c r="A479" s="83"/>
      <c r="B479" s="83">
        <v>52</v>
      </c>
      <c r="C479" s="84"/>
      <c r="D479" s="84"/>
      <c r="E479" s="84"/>
      <c r="F479" s="86" t="s">
        <v>18672</v>
      </c>
      <c r="G479" s="115">
        <v>1</v>
      </c>
      <c r="H479" s="88" t="s">
        <v>22231</v>
      </c>
      <c r="I479" s="88" t="s">
        <v>1045</v>
      </c>
      <c r="J479" s="88" t="s">
        <v>126</v>
      </c>
      <c r="K479" s="89"/>
      <c r="L479" s="91" t="s">
        <v>22232</v>
      </c>
      <c r="M479" s="84">
        <v>2020</v>
      </c>
      <c r="N479" s="93" t="s">
        <v>18968</v>
      </c>
      <c r="O479" s="86" t="s">
        <v>183</v>
      </c>
      <c r="P479" s="86" t="s">
        <v>325</v>
      </c>
      <c r="Q479" s="86" t="s">
        <v>90</v>
      </c>
      <c r="R479" s="86" t="s">
        <v>2090</v>
      </c>
      <c r="S479" s="96"/>
      <c r="T479" s="96"/>
      <c r="U479" s="91"/>
      <c r="V479" s="91"/>
      <c r="W479" s="91" t="s">
        <v>271</v>
      </c>
      <c r="X479" s="98"/>
      <c r="Y479" s="86" t="s">
        <v>304</v>
      </c>
      <c r="Z479" s="86" t="s">
        <v>19292</v>
      </c>
      <c r="AA479" s="86" t="s">
        <v>22233</v>
      </c>
      <c r="AB479" s="86" t="s">
        <v>478</v>
      </c>
      <c r="AC479" s="100">
        <v>26.25</v>
      </c>
      <c r="AD479" s="100">
        <v>19.7</v>
      </c>
      <c r="AE479" s="102" t="s">
        <v>18677</v>
      </c>
      <c r="AF479" s="86" t="s">
        <v>538</v>
      </c>
      <c r="AG479" s="103">
        <f>Table1[[#This Row],['# Books]]*Table1[[#This Row],[QTY]]</f>
        <v>0</v>
      </c>
      <c r="AH479" s="104">
        <f>Table1[[#This Row],[S&amp;L Price]]*Table1[[#This Row],[QTY]]</f>
        <v>0</v>
      </c>
    </row>
    <row r="480" spans="1:34" ht="18" hidden="1" customHeight="1" x14ac:dyDescent="0.25">
      <c r="A480" s="83"/>
      <c r="B480" s="83">
        <v>52</v>
      </c>
      <c r="C480" s="84"/>
      <c r="D480" s="84"/>
      <c r="E480" s="84"/>
      <c r="F480" s="86" t="s">
        <v>18672</v>
      </c>
      <c r="G480" s="115">
        <v>1</v>
      </c>
      <c r="H480" s="88" t="s">
        <v>22231</v>
      </c>
      <c r="I480" s="88" t="s">
        <v>1045</v>
      </c>
      <c r="J480" s="88" t="s">
        <v>328</v>
      </c>
      <c r="K480" s="89"/>
      <c r="L480" s="91" t="s">
        <v>22234</v>
      </c>
      <c r="M480" s="84">
        <v>2020</v>
      </c>
      <c r="N480" s="93" t="s">
        <v>18968</v>
      </c>
      <c r="O480" s="86"/>
      <c r="P480" s="86"/>
      <c r="Q480" s="86" t="s">
        <v>90</v>
      </c>
      <c r="R480" s="86" t="s">
        <v>2090</v>
      </c>
      <c r="S480" s="96"/>
      <c r="T480" s="96"/>
      <c r="U480" s="91"/>
      <c r="V480" s="91"/>
      <c r="W480" s="91" t="s">
        <v>271</v>
      </c>
      <c r="X480" s="98"/>
      <c r="Y480" s="86" t="s">
        <v>304</v>
      </c>
      <c r="Z480" s="86" t="s">
        <v>19292</v>
      </c>
      <c r="AA480" s="86" t="s">
        <v>22233</v>
      </c>
      <c r="AB480" s="86" t="s">
        <v>478</v>
      </c>
      <c r="AC480" s="100">
        <v>26.25</v>
      </c>
      <c r="AD480" s="100">
        <v>19.7</v>
      </c>
      <c r="AE480" s="102" t="s">
        <v>18677</v>
      </c>
      <c r="AF480" s="86" t="s">
        <v>538</v>
      </c>
      <c r="AG480" s="103">
        <f>Table1[[#This Row],['# Books]]*Table1[[#This Row],[QTY]]</f>
        <v>0</v>
      </c>
      <c r="AH480" s="104">
        <f>Table1[[#This Row],[S&amp;L Price]]*Table1[[#This Row],[QTY]]</f>
        <v>0</v>
      </c>
    </row>
    <row r="481" spans="1:34" ht="18" hidden="1" customHeight="1" x14ac:dyDescent="0.25">
      <c r="A481" s="83"/>
      <c r="B481" s="83">
        <v>52</v>
      </c>
      <c r="C481" s="84"/>
      <c r="D481" s="84"/>
      <c r="E481" s="84"/>
      <c r="F481" s="86" t="s">
        <v>18672</v>
      </c>
      <c r="G481" s="115">
        <v>1</v>
      </c>
      <c r="H481" s="88" t="s">
        <v>22231</v>
      </c>
      <c r="I481" s="88" t="s">
        <v>1045</v>
      </c>
      <c r="J481" s="88" t="s">
        <v>329</v>
      </c>
      <c r="K481" s="89" t="s">
        <v>6604</v>
      </c>
      <c r="L481" s="91" t="s">
        <v>22235</v>
      </c>
      <c r="M481" s="84">
        <v>2020</v>
      </c>
      <c r="N481" s="93" t="s">
        <v>17849</v>
      </c>
      <c r="O481" s="86"/>
      <c r="P481" s="86"/>
      <c r="Q481" s="86" t="s">
        <v>90</v>
      </c>
      <c r="R481" s="86" t="s">
        <v>2090</v>
      </c>
      <c r="S481" s="96"/>
      <c r="T481" s="96"/>
      <c r="U481" s="91"/>
      <c r="V481" s="91"/>
      <c r="W481" s="91" t="s">
        <v>271</v>
      </c>
      <c r="X481" s="98"/>
      <c r="Y481" s="86" t="s">
        <v>304</v>
      </c>
      <c r="Z481" s="86" t="s">
        <v>19292</v>
      </c>
      <c r="AA481" s="86" t="s">
        <v>22236</v>
      </c>
      <c r="AB481" s="86" t="s">
        <v>478</v>
      </c>
      <c r="AC481" s="100">
        <v>99.95</v>
      </c>
      <c r="AD481" s="100">
        <v>74.95</v>
      </c>
      <c r="AE481" s="102" t="s">
        <v>18677</v>
      </c>
      <c r="AF481" s="86" t="s">
        <v>538</v>
      </c>
      <c r="AG481" s="103">
        <f>Table1[[#This Row],['# Books]]*Table1[[#This Row],[QTY]]</f>
        <v>0</v>
      </c>
      <c r="AH481" s="104">
        <f>Table1[[#This Row],[S&amp;L Price]]*Table1[[#This Row],[QTY]]</f>
        <v>0</v>
      </c>
    </row>
    <row r="482" spans="1:34" ht="18" customHeight="1" x14ac:dyDescent="0.25">
      <c r="A482" s="83"/>
      <c r="B482" s="83">
        <v>52</v>
      </c>
      <c r="C482" s="84"/>
      <c r="D482" s="84"/>
      <c r="E482" s="84"/>
      <c r="F482" s="86" t="s">
        <v>18672</v>
      </c>
      <c r="G482" s="115">
        <v>1</v>
      </c>
      <c r="H482" s="88" t="s">
        <v>22237</v>
      </c>
      <c r="I482" s="88" t="s">
        <v>1045</v>
      </c>
      <c r="J482" s="88" t="s">
        <v>126</v>
      </c>
      <c r="K482" s="89"/>
      <c r="L482" s="91" t="s">
        <v>22238</v>
      </c>
      <c r="M482" s="84">
        <v>2020</v>
      </c>
      <c r="N482" s="93" t="s">
        <v>18968</v>
      </c>
      <c r="O482" s="86" t="s">
        <v>183</v>
      </c>
      <c r="P482" s="86" t="s">
        <v>325</v>
      </c>
      <c r="Q482" s="86" t="s">
        <v>90</v>
      </c>
      <c r="R482" s="86" t="s">
        <v>252</v>
      </c>
      <c r="S482" s="96"/>
      <c r="T482" s="96"/>
      <c r="U482" s="91"/>
      <c r="V482" s="91"/>
      <c r="W482" s="91" t="s">
        <v>271</v>
      </c>
      <c r="X482" s="98"/>
      <c r="Y482" s="86" t="s">
        <v>304</v>
      </c>
      <c r="Z482" s="86" t="s">
        <v>19292</v>
      </c>
      <c r="AA482" s="86" t="s">
        <v>22239</v>
      </c>
      <c r="AB482" s="86" t="s">
        <v>478</v>
      </c>
      <c r="AC482" s="100">
        <v>26.25</v>
      </c>
      <c r="AD482" s="100">
        <v>19.7</v>
      </c>
      <c r="AE482" s="102" t="s">
        <v>18688</v>
      </c>
      <c r="AF482" s="86" t="s">
        <v>538</v>
      </c>
      <c r="AG482" s="103">
        <f>Table1[[#This Row],['# Books]]*Table1[[#This Row],[QTY]]</f>
        <v>0</v>
      </c>
      <c r="AH482" s="104">
        <f>Table1[[#This Row],[S&amp;L Price]]*Table1[[#This Row],[QTY]]</f>
        <v>0</v>
      </c>
    </row>
    <row r="483" spans="1:34" ht="18" hidden="1" customHeight="1" x14ac:dyDescent="0.25">
      <c r="A483" s="83"/>
      <c r="B483" s="83">
        <v>52</v>
      </c>
      <c r="C483" s="84"/>
      <c r="D483" s="84"/>
      <c r="E483" s="84"/>
      <c r="F483" s="86" t="s">
        <v>18672</v>
      </c>
      <c r="G483" s="115">
        <v>1</v>
      </c>
      <c r="H483" s="88" t="s">
        <v>22237</v>
      </c>
      <c r="I483" s="88" t="s">
        <v>1045</v>
      </c>
      <c r="J483" s="88" t="s">
        <v>328</v>
      </c>
      <c r="K483" s="89"/>
      <c r="L483" s="91" t="s">
        <v>22240</v>
      </c>
      <c r="M483" s="84">
        <v>2020</v>
      </c>
      <c r="N483" s="93" t="s">
        <v>18968</v>
      </c>
      <c r="O483" s="86"/>
      <c r="P483" s="86"/>
      <c r="Q483" s="86" t="s">
        <v>90</v>
      </c>
      <c r="R483" s="86" t="s">
        <v>252</v>
      </c>
      <c r="S483" s="96"/>
      <c r="T483" s="96"/>
      <c r="U483" s="91"/>
      <c r="V483" s="91"/>
      <c r="W483" s="91" t="s">
        <v>271</v>
      </c>
      <c r="X483" s="98"/>
      <c r="Y483" s="86" t="s">
        <v>304</v>
      </c>
      <c r="Z483" s="86" t="s">
        <v>19292</v>
      </c>
      <c r="AA483" s="86" t="s">
        <v>22239</v>
      </c>
      <c r="AB483" s="86" t="s">
        <v>478</v>
      </c>
      <c r="AC483" s="100">
        <v>26.25</v>
      </c>
      <c r="AD483" s="100">
        <v>19.7</v>
      </c>
      <c r="AE483" s="102" t="s">
        <v>18688</v>
      </c>
      <c r="AF483" s="86" t="s">
        <v>538</v>
      </c>
      <c r="AG483" s="103">
        <f>Table1[[#This Row],['# Books]]*Table1[[#This Row],[QTY]]</f>
        <v>0</v>
      </c>
      <c r="AH483" s="104">
        <f>Table1[[#This Row],[S&amp;L Price]]*Table1[[#This Row],[QTY]]</f>
        <v>0</v>
      </c>
    </row>
    <row r="484" spans="1:34" ht="18" hidden="1" customHeight="1" x14ac:dyDescent="0.25">
      <c r="A484" s="83"/>
      <c r="B484" s="83">
        <v>52</v>
      </c>
      <c r="C484" s="84"/>
      <c r="D484" s="84"/>
      <c r="E484" s="84"/>
      <c r="F484" s="86" t="s">
        <v>18672</v>
      </c>
      <c r="G484" s="115">
        <v>1</v>
      </c>
      <c r="H484" s="88" t="s">
        <v>22237</v>
      </c>
      <c r="I484" s="88" t="s">
        <v>1045</v>
      </c>
      <c r="J484" s="88" t="s">
        <v>329</v>
      </c>
      <c r="K484" s="89" t="s">
        <v>6604</v>
      </c>
      <c r="L484" s="91" t="s">
        <v>22241</v>
      </c>
      <c r="M484" s="84">
        <v>2020</v>
      </c>
      <c r="N484" s="93" t="s">
        <v>17849</v>
      </c>
      <c r="O484" s="86"/>
      <c r="P484" s="86"/>
      <c r="Q484" s="86" t="s">
        <v>90</v>
      </c>
      <c r="R484" s="86" t="s">
        <v>252</v>
      </c>
      <c r="S484" s="96"/>
      <c r="T484" s="96"/>
      <c r="U484" s="91"/>
      <c r="V484" s="91"/>
      <c r="W484" s="91" t="s">
        <v>271</v>
      </c>
      <c r="X484" s="98"/>
      <c r="Y484" s="86" t="s">
        <v>304</v>
      </c>
      <c r="Z484" s="86" t="s">
        <v>19292</v>
      </c>
      <c r="AA484" s="86" t="s">
        <v>22242</v>
      </c>
      <c r="AB484" s="86" t="s">
        <v>478</v>
      </c>
      <c r="AC484" s="100">
        <v>99.95</v>
      </c>
      <c r="AD484" s="100">
        <v>74.95</v>
      </c>
      <c r="AE484" s="102" t="s">
        <v>18688</v>
      </c>
      <c r="AF484" s="86" t="s">
        <v>538</v>
      </c>
      <c r="AG484" s="103">
        <f>Table1[[#This Row],['# Books]]*Table1[[#This Row],[QTY]]</f>
        <v>0</v>
      </c>
      <c r="AH484" s="104">
        <f>Table1[[#This Row],[S&amp;L Price]]*Table1[[#This Row],[QTY]]</f>
        <v>0</v>
      </c>
    </row>
    <row r="485" spans="1:34" ht="18" customHeight="1" x14ac:dyDescent="0.25">
      <c r="A485" s="83"/>
      <c r="B485" s="83">
        <v>52</v>
      </c>
      <c r="C485" s="84"/>
      <c r="D485" s="84"/>
      <c r="E485" s="84"/>
      <c r="F485" s="86" t="s">
        <v>18672</v>
      </c>
      <c r="G485" s="115">
        <v>1</v>
      </c>
      <c r="H485" s="88" t="s">
        <v>22243</v>
      </c>
      <c r="I485" s="88" t="s">
        <v>1045</v>
      </c>
      <c r="J485" s="88" t="s">
        <v>126</v>
      </c>
      <c r="K485" s="89"/>
      <c r="L485" s="91" t="s">
        <v>22244</v>
      </c>
      <c r="M485" s="84">
        <v>2020</v>
      </c>
      <c r="N485" s="93" t="s">
        <v>18968</v>
      </c>
      <c r="O485" s="86" t="s">
        <v>183</v>
      </c>
      <c r="P485" s="86" t="s">
        <v>325</v>
      </c>
      <c r="Q485" s="86" t="s">
        <v>90</v>
      </c>
      <c r="R485" s="86" t="s">
        <v>221</v>
      </c>
      <c r="S485" s="96"/>
      <c r="T485" s="96"/>
      <c r="U485" s="91"/>
      <c r="V485" s="91"/>
      <c r="W485" s="91" t="s">
        <v>271</v>
      </c>
      <c r="X485" s="98"/>
      <c r="Y485" s="86" t="s">
        <v>304</v>
      </c>
      <c r="Z485" s="86" t="s">
        <v>19292</v>
      </c>
      <c r="AA485" s="86" t="s">
        <v>22245</v>
      </c>
      <c r="AB485" s="86" t="s">
        <v>478</v>
      </c>
      <c r="AC485" s="100">
        <v>26.25</v>
      </c>
      <c r="AD485" s="100">
        <v>19.7</v>
      </c>
      <c r="AE485" s="102" t="s">
        <v>18688</v>
      </c>
      <c r="AF485" s="86" t="s">
        <v>538</v>
      </c>
      <c r="AG485" s="103">
        <f>Table1[[#This Row],['# Books]]*Table1[[#This Row],[QTY]]</f>
        <v>0</v>
      </c>
      <c r="AH485" s="104">
        <f>Table1[[#This Row],[S&amp;L Price]]*Table1[[#This Row],[QTY]]</f>
        <v>0</v>
      </c>
    </row>
    <row r="486" spans="1:34" ht="18" hidden="1" customHeight="1" x14ac:dyDescent="0.25">
      <c r="A486" s="83"/>
      <c r="B486" s="83">
        <v>52</v>
      </c>
      <c r="C486" s="84"/>
      <c r="D486" s="84"/>
      <c r="E486" s="84"/>
      <c r="F486" s="86" t="s">
        <v>18672</v>
      </c>
      <c r="G486" s="115">
        <v>1</v>
      </c>
      <c r="H486" s="88" t="s">
        <v>22243</v>
      </c>
      <c r="I486" s="88" t="s">
        <v>1045</v>
      </c>
      <c r="J486" s="88" t="s">
        <v>328</v>
      </c>
      <c r="K486" s="89"/>
      <c r="L486" s="91" t="s">
        <v>22246</v>
      </c>
      <c r="M486" s="84">
        <v>2020</v>
      </c>
      <c r="N486" s="93" t="s">
        <v>18968</v>
      </c>
      <c r="O486" s="86"/>
      <c r="P486" s="86"/>
      <c r="Q486" s="86" t="s">
        <v>90</v>
      </c>
      <c r="R486" s="86" t="s">
        <v>221</v>
      </c>
      <c r="S486" s="96"/>
      <c r="T486" s="96"/>
      <c r="U486" s="91"/>
      <c r="V486" s="91"/>
      <c r="W486" s="91" t="s">
        <v>271</v>
      </c>
      <c r="X486" s="98"/>
      <c r="Y486" s="86" t="s">
        <v>304</v>
      </c>
      <c r="Z486" s="86" t="s">
        <v>19292</v>
      </c>
      <c r="AA486" s="86" t="s">
        <v>22245</v>
      </c>
      <c r="AB486" s="86" t="s">
        <v>478</v>
      </c>
      <c r="AC486" s="100">
        <v>26.25</v>
      </c>
      <c r="AD486" s="100">
        <v>19.7</v>
      </c>
      <c r="AE486" s="102" t="s">
        <v>18688</v>
      </c>
      <c r="AF486" s="86" t="s">
        <v>538</v>
      </c>
      <c r="AG486" s="103">
        <f>Table1[[#This Row],['# Books]]*Table1[[#This Row],[QTY]]</f>
        <v>0</v>
      </c>
      <c r="AH486" s="104">
        <f>Table1[[#This Row],[S&amp;L Price]]*Table1[[#This Row],[QTY]]</f>
        <v>0</v>
      </c>
    </row>
    <row r="487" spans="1:34" ht="18" hidden="1" customHeight="1" x14ac:dyDescent="0.25">
      <c r="A487" s="83"/>
      <c r="B487" s="83">
        <v>52</v>
      </c>
      <c r="C487" s="84"/>
      <c r="D487" s="84"/>
      <c r="E487" s="84"/>
      <c r="F487" s="86" t="s">
        <v>18672</v>
      </c>
      <c r="G487" s="115">
        <v>1</v>
      </c>
      <c r="H487" s="88" t="s">
        <v>22243</v>
      </c>
      <c r="I487" s="88" t="s">
        <v>1045</v>
      </c>
      <c r="J487" s="88" t="s">
        <v>329</v>
      </c>
      <c r="K487" s="89" t="s">
        <v>6604</v>
      </c>
      <c r="L487" s="91" t="s">
        <v>22247</v>
      </c>
      <c r="M487" s="84">
        <v>2020</v>
      </c>
      <c r="N487" s="93" t="s">
        <v>17849</v>
      </c>
      <c r="O487" s="86"/>
      <c r="P487" s="86"/>
      <c r="Q487" s="86" t="s">
        <v>90</v>
      </c>
      <c r="R487" s="86" t="s">
        <v>221</v>
      </c>
      <c r="S487" s="96"/>
      <c r="T487" s="96"/>
      <c r="U487" s="91"/>
      <c r="V487" s="91"/>
      <c r="W487" s="91" t="s">
        <v>271</v>
      </c>
      <c r="X487" s="98"/>
      <c r="Y487" s="86" t="s">
        <v>304</v>
      </c>
      <c r="Z487" s="86" t="s">
        <v>19292</v>
      </c>
      <c r="AA487" s="86" t="s">
        <v>22248</v>
      </c>
      <c r="AB487" s="86" t="s">
        <v>478</v>
      </c>
      <c r="AC487" s="100">
        <v>99.95</v>
      </c>
      <c r="AD487" s="100">
        <v>74.95</v>
      </c>
      <c r="AE487" s="102" t="s">
        <v>18688</v>
      </c>
      <c r="AF487" s="86" t="s">
        <v>538</v>
      </c>
      <c r="AG487" s="103">
        <f>Table1[[#This Row],['# Books]]*Table1[[#This Row],[QTY]]</f>
        <v>0</v>
      </c>
      <c r="AH487" s="104">
        <f>Table1[[#This Row],[S&amp;L Price]]*Table1[[#This Row],[QTY]]</f>
        <v>0</v>
      </c>
    </row>
    <row r="488" spans="1:34" ht="18" customHeight="1" x14ac:dyDescent="0.25">
      <c r="A488" s="83"/>
      <c r="B488" s="83">
        <v>52</v>
      </c>
      <c r="C488" s="84"/>
      <c r="D488" s="84"/>
      <c r="E488" s="84"/>
      <c r="F488" s="86" t="s">
        <v>18672</v>
      </c>
      <c r="G488" s="115">
        <v>1</v>
      </c>
      <c r="H488" s="88" t="s">
        <v>22249</v>
      </c>
      <c r="I488" s="88" t="s">
        <v>1045</v>
      </c>
      <c r="J488" s="88" t="s">
        <v>126</v>
      </c>
      <c r="K488" s="89"/>
      <c r="L488" s="91" t="s">
        <v>22250</v>
      </c>
      <c r="M488" s="84">
        <v>2020</v>
      </c>
      <c r="N488" s="93" t="s">
        <v>18968</v>
      </c>
      <c r="O488" s="86" t="s">
        <v>183</v>
      </c>
      <c r="P488" s="86" t="s">
        <v>325</v>
      </c>
      <c r="Q488" s="86" t="s">
        <v>90</v>
      </c>
      <c r="R488" s="86" t="s">
        <v>19289</v>
      </c>
      <c r="S488" s="96"/>
      <c r="T488" s="96"/>
      <c r="U488" s="91"/>
      <c r="V488" s="91"/>
      <c r="W488" s="91" t="s">
        <v>271</v>
      </c>
      <c r="X488" s="98"/>
      <c r="Y488" s="86" t="s">
        <v>304</v>
      </c>
      <c r="Z488" s="86" t="s">
        <v>19292</v>
      </c>
      <c r="AA488" s="86" t="s">
        <v>22251</v>
      </c>
      <c r="AB488" s="86" t="s">
        <v>478</v>
      </c>
      <c r="AC488" s="100">
        <v>26.25</v>
      </c>
      <c r="AD488" s="100">
        <v>19.7</v>
      </c>
      <c r="AE488" s="102" t="s">
        <v>22252</v>
      </c>
      <c r="AF488" s="86" t="s">
        <v>538</v>
      </c>
      <c r="AG488" s="103">
        <f>Table1[[#This Row],['# Books]]*Table1[[#This Row],[QTY]]</f>
        <v>0</v>
      </c>
      <c r="AH488" s="104">
        <f>Table1[[#This Row],[S&amp;L Price]]*Table1[[#This Row],[QTY]]</f>
        <v>0</v>
      </c>
    </row>
    <row r="489" spans="1:34" ht="18" hidden="1" customHeight="1" x14ac:dyDescent="0.25">
      <c r="A489" s="83"/>
      <c r="B489" s="83">
        <v>52</v>
      </c>
      <c r="C489" s="84"/>
      <c r="D489" s="84"/>
      <c r="E489" s="84"/>
      <c r="F489" s="86" t="s">
        <v>18672</v>
      </c>
      <c r="G489" s="115">
        <v>1</v>
      </c>
      <c r="H489" s="88" t="s">
        <v>22249</v>
      </c>
      <c r="I489" s="88" t="s">
        <v>1045</v>
      </c>
      <c r="J489" s="88" t="s">
        <v>328</v>
      </c>
      <c r="K489" s="89"/>
      <c r="L489" s="91" t="s">
        <v>22253</v>
      </c>
      <c r="M489" s="84">
        <v>2020</v>
      </c>
      <c r="N489" s="93" t="s">
        <v>18968</v>
      </c>
      <c r="O489" s="86"/>
      <c r="P489" s="86"/>
      <c r="Q489" s="86" t="s">
        <v>90</v>
      </c>
      <c r="R489" s="86" t="s">
        <v>19289</v>
      </c>
      <c r="S489" s="96"/>
      <c r="T489" s="96"/>
      <c r="U489" s="91"/>
      <c r="V489" s="91"/>
      <c r="W489" s="91" t="s">
        <v>271</v>
      </c>
      <c r="X489" s="98"/>
      <c r="Y489" s="86" t="s">
        <v>304</v>
      </c>
      <c r="Z489" s="86" t="s">
        <v>19292</v>
      </c>
      <c r="AA489" s="86" t="s">
        <v>22251</v>
      </c>
      <c r="AB489" s="86" t="s">
        <v>478</v>
      </c>
      <c r="AC489" s="100">
        <v>26.25</v>
      </c>
      <c r="AD489" s="100">
        <v>19.7</v>
      </c>
      <c r="AE489" s="102" t="s">
        <v>22252</v>
      </c>
      <c r="AF489" s="86" t="s">
        <v>538</v>
      </c>
      <c r="AG489" s="103">
        <f>Table1[[#This Row],['# Books]]*Table1[[#This Row],[QTY]]</f>
        <v>0</v>
      </c>
      <c r="AH489" s="104">
        <f>Table1[[#This Row],[S&amp;L Price]]*Table1[[#This Row],[QTY]]</f>
        <v>0</v>
      </c>
    </row>
    <row r="490" spans="1:34" ht="18" hidden="1" customHeight="1" x14ac:dyDescent="0.25">
      <c r="A490" s="83"/>
      <c r="B490" s="83">
        <v>52</v>
      </c>
      <c r="C490" s="84"/>
      <c r="D490" s="84"/>
      <c r="E490" s="84"/>
      <c r="F490" s="86" t="s">
        <v>18672</v>
      </c>
      <c r="G490" s="115">
        <v>1</v>
      </c>
      <c r="H490" s="88" t="s">
        <v>22249</v>
      </c>
      <c r="I490" s="88" t="s">
        <v>1045</v>
      </c>
      <c r="J490" s="88" t="s">
        <v>329</v>
      </c>
      <c r="K490" s="89" t="s">
        <v>6604</v>
      </c>
      <c r="L490" s="91" t="s">
        <v>22254</v>
      </c>
      <c r="M490" s="84">
        <v>2020</v>
      </c>
      <c r="N490" s="93" t="s">
        <v>17849</v>
      </c>
      <c r="O490" s="86"/>
      <c r="P490" s="86"/>
      <c r="Q490" s="86" t="s">
        <v>90</v>
      </c>
      <c r="R490" s="86" t="s">
        <v>19289</v>
      </c>
      <c r="S490" s="96"/>
      <c r="T490" s="96"/>
      <c r="U490" s="91"/>
      <c r="V490" s="91"/>
      <c r="W490" s="91" t="s">
        <v>271</v>
      </c>
      <c r="X490" s="98"/>
      <c r="Y490" s="86" t="s">
        <v>304</v>
      </c>
      <c r="Z490" s="86" t="s">
        <v>19292</v>
      </c>
      <c r="AA490" s="86" t="s">
        <v>22255</v>
      </c>
      <c r="AB490" s="86" t="s">
        <v>478</v>
      </c>
      <c r="AC490" s="100">
        <v>99.95</v>
      </c>
      <c r="AD490" s="100">
        <v>74.95</v>
      </c>
      <c r="AE490" s="102" t="s">
        <v>22252</v>
      </c>
      <c r="AF490" s="86" t="s">
        <v>538</v>
      </c>
      <c r="AG490" s="103">
        <f>Table1[[#This Row],['# Books]]*Table1[[#This Row],[QTY]]</f>
        <v>0</v>
      </c>
      <c r="AH490" s="104">
        <f>Table1[[#This Row],[S&amp;L Price]]*Table1[[#This Row],[QTY]]</f>
        <v>0</v>
      </c>
    </row>
    <row r="491" spans="1:34" ht="18" customHeight="1" x14ac:dyDescent="0.25">
      <c r="A491" s="83"/>
      <c r="B491" s="83">
        <v>52</v>
      </c>
      <c r="C491" s="84"/>
      <c r="D491" s="84"/>
      <c r="E491" s="84"/>
      <c r="F491" s="86" t="s">
        <v>18672</v>
      </c>
      <c r="G491" s="115">
        <v>1</v>
      </c>
      <c r="H491" s="88" t="s">
        <v>22256</v>
      </c>
      <c r="I491" s="88" t="s">
        <v>1045</v>
      </c>
      <c r="J491" s="88" t="s">
        <v>126</v>
      </c>
      <c r="K491" s="89"/>
      <c r="L491" s="91" t="s">
        <v>22257</v>
      </c>
      <c r="M491" s="84">
        <v>2020</v>
      </c>
      <c r="N491" s="93" t="s">
        <v>18968</v>
      </c>
      <c r="O491" s="86" t="s">
        <v>183</v>
      </c>
      <c r="P491" s="86" t="s">
        <v>325</v>
      </c>
      <c r="Q491" s="86" t="s">
        <v>90</v>
      </c>
      <c r="R491" s="86" t="s">
        <v>22017</v>
      </c>
      <c r="S491" s="96"/>
      <c r="T491" s="96"/>
      <c r="U491" s="91"/>
      <c r="V491" s="91"/>
      <c r="W491" s="91" t="s">
        <v>271</v>
      </c>
      <c r="X491" s="98"/>
      <c r="Y491" s="86" t="s">
        <v>304</v>
      </c>
      <c r="Z491" s="86" t="s">
        <v>19292</v>
      </c>
      <c r="AA491" s="86" t="s">
        <v>22258</v>
      </c>
      <c r="AB491" s="86" t="s">
        <v>478</v>
      </c>
      <c r="AC491" s="100">
        <v>26.25</v>
      </c>
      <c r="AD491" s="100">
        <v>19.7</v>
      </c>
      <c r="AE491" s="102" t="s">
        <v>22259</v>
      </c>
      <c r="AF491" s="86" t="s">
        <v>538</v>
      </c>
      <c r="AG491" s="103">
        <f>Table1[[#This Row],['# Books]]*Table1[[#This Row],[QTY]]</f>
        <v>0</v>
      </c>
      <c r="AH491" s="104">
        <f>Table1[[#This Row],[S&amp;L Price]]*Table1[[#This Row],[QTY]]</f>
        <v>0</v>
      </c>
    </row>
    <row r="492" spans="1:34" ht="18" hidden="1" customHeight="1" x14ac:dyDescent="0.25">
      <c r="A492" s="83"/>
      <c r="B492" s="83">
        <v>52</v>
      </c>
      <c r="C492" s="84"/>
      <c r="D492" s="84"/>
      <c r="E492" s="84"/>
      <c r="F492" s="86" t="s">
        <v>18672</v>
      </c>
      <c r="G492" s="115">
        <v>1</v>
      </c>
      <c r="H492" s="88" t="s">
        <v>22256</v>
      </c>
      <c r="I492" s="88" t="s">
        <v>1045</v>
      </c>
      <c r="J492" s="88" t="s">
        <v>328</v>
      </c>
      <c r="K492" s="89"/>
      <c r="L492" s="91" t="s">
        <v>22260</v>
      </c>
      <c r="M492" s="84">
        <v>2020</v>
      </c>
      <c r="N492" s="93" t="s">
        <v>18968</v>
      </c>
      <c r="O492" s="86"/>
      <c r="P492" s="86"/>
      <c r="Q492" s="86" t="s">
        <v>90</v>
      </c>
      <c r="R492" s="86" t="s">
        <v>22017</v>
      </c>
      <c r="S492" s="96"/>
      <c r="T492" s="96"/>
      <c r="U492" s="91"/>
      <c r="V492" s="91"/>
      <c r="W492" s="91" t="s">
        <v>271</v>
      </c>
      <c r="X492" s="98"/>
      <c r="Y492" s="86" t="s">
        <v>304</v>
      </c>
      <c r="Z492" s="86" t="s">
        <v>19292</v>
      </c>
      <c r="AA492" s="86" t="s">
        <v>22258</v>
      </c>
      <c r="AB492" s="86" t="s">
        <v>478</v>
      </c>
      <c r="AC492" s="100">
        <v>26.25</v>
      </c>
      <c r="AD492" s="100">
        <v>19.7</v>
      </c>
      <c r="AE492" s="102" t="s">
        <v>22259</v>
      </c>
      <c r="AF492" s="86" t="s">
        <v>538</v>
      </c>
      <c r="AG492" s="103">
        <f>Table1[[#This Row],['# Books]]*Table1[[#This Row],[QTY]]</f>
        <v>0</v>
      </c>
      <c r="AH492" s="104">
        <f>Table1[[#This Row],[S&amp;L Price]]*Table1[[#This Row],[QTY]]</f>
        <v>0</v>
      </c>
    </row>
    <row r="493" spans="1:34" ht="18" hidden="1" customHeight="1" x14ac:dyDescent="0.25">
      <c r="A493" s="83"/>
      <c r="B493" s="83">
        <v>52</v>
      </c>
      <c r="C493" s="84"/>
      <c r="D493" s="84"/>
      <c r="E493" s="84"/>
      <c r="F493" s="86" t="s">
        <v>18672</v>
      </c>
      <c r="G493" s="115">
        <v>1</v>
      </c>
      <c r="H493" s="88" t="s">
        <v>22256</v>
      </c>
      <c r="I493" s="88" t="s">
        <v>1045</v>
      </c>
      <c r="J493" s="88" t="s">
        <v>329</v>
      </c>
      <c r="K493" s="89" t="s">
        <v>6604</v>
      </c>
      <c r="L493" s="91" t="s">
        <v>22261</v>
      </c>
      <c r="M493" s="84">
        <v>2020</v>
      </c>
      <c r="N493" s="93" t="s">
        <v>17849</v>
      </c>
      <c r="O493" s="86"/>
      <c r="P493" s="86"/>
      <c r="Q493" s="86" t="s">
        <v>90</v>
      </c>
      <c r="R493" s="86" t="s">
        <v>22017</v>
      </c>
      <c r="S493" s="96"/>
      <c r="T493" s="96"/>
      <c r="U493" s="91"/>
      <c r="V493" s="91"/>
      <c r="W493" s="91" t="s">
        <v>271</v>
      </c>
      <c r="X493" s="98"/>
      <c r="Y493" s="86" t="s">
        <v>304</v>
      </c>
      <c r="Z493" s="86" t="s">
        <v>19292</v>
      </c>
      <c r="AA493" s="86" t="s">
        <v>22262</v>
      </c>
      <c r="AB493" s="86" t="s">
        <v>478</v>
      </c>
      <c r="AC493" s="100">
        <v>99.95</v>
      </c>
      <c r="AD493" s="100">
        <v>74.95</v>
      </c>
      <c r="AE493" s="102" t="s">
        <v>22259</v>
      </c>
      <c r="AF493" s="86" t="s">
        <v>538</v>
      </c>
      <c r="AG493" s="103">
        <f>Table1[[#This Row],['# Books]]*Table1[[#This Row],[QTY]]</f>
        <v>0</v>
      </c>
      <c r="AH493" s="104">
        <f>Table1[[#This Row],[S&amp;L Price]]*Table1[[#This Row],[QTY]]</f>
        <v>0</v>
      </c>
    </row>
    <row r="494" spans="1:34" ht="18" customHeight="1" x14ac:dyDescent="0.25">
      <c r="A494" s="83"/>
      <c r="B494" s="83">
        <v>52</v>
      </c>
      <c r="C494" s="84"/>
      <c r="D494" s="84"/>
      <c r="E494" s="84"/>
      <c r="F494" s="86" t="s">
        <v>18672</v>
      </c>
      <c r="G494" s="115">
        <v>1</v>
      </c>
      <c r="H494" s="88" t="s">
        <v>22263</v>
      </c>
      <c r="I494" s="88" t="s">
        <v>1045</v>
      </c>
      <c r="J494" s="88" t="s">
        <v>126</v>
      </c>
      <c r="K494" s="89"/>
      <c r="L494" s="91" t="s">
        <v>22264</v>
      </c>
      <c r="M494" s="84">
        <v>2020</v>
      </c>
      <c r="N494" s="93" t="s">
        <v>18968</v>
      </c>
      <c r="O494" s="86" t="s">
        <v>183</v>
      </c>
      <c r="P494" s="86" t="s">
        <v>325</v>
      </c>
      <c r="Q494" s="86" t="s">
        <v>90</v>
      </c>
      <c r="R494" s="86" t="s">
        <v>221</v>
      </c>
      <c r="S494" s="96"/>
      <c r="T494" s="96"/>
      <c r="U494" s="91"/>
      <c r="V494" s="91"/>
      <c r="W494" s="91" t="s">
        <v>271</v>
      </c>
      <c r="X494" s="98"/>
      <c r="Y494" s="86" t="s">
        <v>304</v>
      </c>
      <c r="Z494" s="86" t="s">
        <v>19292</v>
      </c>
      <c r="AA494" s="86" t="s">
        <v>22265</v>
      </c>
      <c r="AB494" s="86" t="s">
        <v>478</v>
      </c>
      <c r="AC494" s="100">
        <v>26.25</v>
      </c>
      <c r="AD494" s="100">
        <v>19.7</v>
      </c>
      <c r="AE494" s="102" t="s">
        <v>2726</v>
      </c>
      <c r="AF494" s="86" t="s">
        <v>538</v>
      </c>
      <c r="AG494" s="103">
        <f>Table1[[#This Row],['# Books]]*Table1[[#This Row],[QTY]]</f>
        <v>0</v>
      </c>
      <c r="AH494" s="104">
        <f>Table1[[#This Row],[S&amp;L Price]]*Table1[[#This Row],[QTY]]</f>
        <v>0</v>
      </c>
    </row>
    <row r="495" spans="1:34" ht="18" hidden="1" customHeight="1" x14ac:dyDescent="0.25">
      <c r="A495" s="83"/>
      <c r="B495" s="83">
        <v>52</v>
      </c>
      <c r="C495" s="84"/>
      <c r="D495" s="84"/>
      <c r="E495" s="84"/>
      <c r="F495" s="86" t="s">
        <v>18672</v>
      </c>
      <c r="G495" s="115">
        <v>1</v>
      </c>
      <c r="H495" s="88" t="s">
        <v>22263</v>
      </c>
      <c r="I495" s="88" t="s">
        <v>1045</v>
      </c>
      <c r="J495" s="88" t="s">
        <v>328</v>
      </c>
      <c r="K495" s="89"/>
      <c r="L495" s="91" t="s">
        <v>22266</v>
      </c>
      <c r="M495" s="84">
        <v>2020</v>
      </c>
      <c r="N495" s="93" t="s">
        <v>18968</v>
      </c>
      <c r="O495" s="86"/>
      <c r="P495" s="86"/>
      <c r="Q495" s="86" t="s">
        <v>90</v>
      </c>
      <c r="R495" s="86" t="s">
        <v>221</v>
      </c>
      <c r="S495" s="96"/>
      <c r="T495" s="96"/>
      <c r="U495" s="91"/>
      <c r="V495" s="91"/>
      <c r="W495" s="91" t="s">
        <v>271</v>
      </c>
      <c r="X495" s="98"/>
      <c r="Y495" s="86" t="s">
        <v>304</v>
      </c>
      <c r="Z495" s="86" t="s">
        <v>19292</v>
      </c>
      <c r="AA495" s="86" t="s">
        <v>22265</v>
      </c>
      <c r="AB495" s="86" t="s">
        <v>478</v>
      </c>
      <c r="AC495" s="100">
        <v>26.25</v>
      </c>
      <c r="AD495" s="100">
        <v>19.7</v>
      </c>
      <c r="AE495" s="102" t="s">
        <v>2726</v>
      </c>
      <c r="AF495" s="86" t="s">
        <v>538</v>
      </c>
      <c r="AG495" s="103">
        <f>Table1[[#This Row],['# Books]]*Table1[[#This Row],[QTY]]</f>
        <v>0</v>
      </c>
      <c r="AH495" s="104">
        <f>Table1[[#This Row],[S&amp;L Price]]*Table1[[#This Row],[QTY]]</f>
        <v>0</v>
      </c>
    </row>
    <row r="496" spans="1:34" ht="18" hidden="1" customHeight="1" x14ac:dyDescent="0.25">
      <c r="A496" s="83"/>
      <c r="B496" s="83">
        <v>52</v>
      </c>
      <c r="C496" s="84"/>
      <c r="D496" s="84"/>
      <c r="E496" s="84"/>
      <c r="F496" s="86" t="s">
        <v>18672</v>
      </c>
      <c r="G496" s="115">
        <v>1</v>
      </c>
      <c r="H496" s="88" t="s">
        <v>22263</v>
      </c>
      <c r="I496" s="88" t="s">
        <v>1045</v>
      </c>
      <c r="J496" s="88" t="s">
        <v>329</v>
      </c>
      <c r="K496" s="89" t="s">
        <v>6604</v>
      </c>
      <c r="L496" s="91" t="s">
        <v>22267</v>
      </c>
      <c r="M496" s="84">
        <v>2020</v>
      </c>
      <c r="N496" s="93" t="s">
        <v>17849</v>
      </c>
      <c r="O496" s="86"/>
      <c r="P496" s="86"/>
      <c r="Q496" s="86" t="s">
        <v>90</v>
      </c>
      <c r="R496" s="86" t="s">
        <v>221</v>
      </c>
      <c r="S496" s="96"/>
      <c r="T496" s="96"/>
      <c r="U496" s="91"/>
      <c r="V496" s="91"/>
      <c r="W496" s="91" t="s">
        <v>271</v>
      </c>
      <c r="X496" s="98"/>
      <c r="Y496" s="86" t="s">
        <v>304</v>
      </c>
      <c r="Z496" s="86" t="s">
        <v>19292</v>
      </c>
      <c r="AA496" s="86" t="s">
        <v>22268</v>
      </c>
      <c r="AB496" s="86" t="s">
        <v>478</v>
      </c>
      <c r="AC496" s="100">
        <v>99.95</v>
      </c>
      <c r="AD496" s="100">
        <v>74.95</v>
      </c>
      <c r="AE496" s="102" t="s">
        <v>2726</v>
      </c>
      <c r="AF496" s="86" t="s">
        <v>538</v>
      </c>
      <c r="AG496" s="103">
        <f>Table1[[#This Row],['# Books]]*Table1[[#This Row],[QTY]]</f>
        <v>0</v>
      </c>
      <c r="AH496" s="104">
        <f>Table1[[#This Row],[S&amp;L Price]]*Table1[[#This Row],[QTY]]</f>
        <v>0</v>
      </c>
    </row>
    <row r="497" spans="1:34" ht="18" customHeight="1" x14ac:dyDescent="0.25">
      <c r="A497" s="83"/>
      <c r="B497" s="83">
        <v>52</v>
      </c>
      <c r="C497" s="84"/>
      <c r="D497" s="84"/>
      <c r="E497" s="84"/>
      <c r="F497" s="86" t="s">
        <v>18672</v>
      </c>
      <c r="G497" s="115">
        <v>1</v>
      </c>
      <c r="H497" s="88" t="s">
        <v>22269</v>
      </c>
      <c r="I497" s="88" t="s">
        <v>1045</v>
      </c>
      <c r="J497" s="88" t="s">
        <v>126</v>
      </c>
      <c r="K497" s="89"/>
      <c r="L497" s="91" t="s">
        <v>22270</v>
      </c>
      <c r="M497" s="84">
        <v>2020</v>
      </c>
      <c r="N497" s="93" t="s">
        <v>18968</v>
      </c>
      <c r="O497" s="86" t="s">
        <v>183</v>
      </c>
      <c r="P497" s="86" t="s">
        <v>325</v>
      </c>
      <c r="Q497" s="86" t="s">
        <v>90</v>
      </c>
      <c r="R497" s="86" t="s">
        <v>2090</v>
      </c>
      <c r="S497" s="96"/>
      <c r="T497" s="96"/>
      <c r="U497" s="91"/>
      <c r="V497" s="91"/>
      <c r="W497" s="91" t="s">
        <v>271</v>
      </c>
      <c r="X497" s="98"/>
      <c r="Y497" s="86" t="s">
        <v>304</v>
      </c>
      <c r="Z497" s="86" t="s">
        <v>19292</v>
      </c>
      <c r="AA497" s="86" t="s">
        <v>22271</v>
      </c>
      <c r="AB497" s="86" t="s">
        <v>478</v>
      </c>
      <c r="AC497" s="100">
        <v>26.25</v>
      </c>
      <c r="AD497" s="100">
        <v>19.7</v>
      </c>
      <c r="AE497" s="102" t="s">
        <v>22272</v>
      </c>
      <c r="AF497" s="86" t="s">
        <v>538</v>
      </c>
      <c r="AG497" s="103">
        <f>Table1[[#This Row],['# Books]]*Table1[[#This Row],[QTY]]</f>
        <v>0</v>
      </c>
      <c r="AH497" s="104">
        <f>Table1[[#This Row],[S&amp;L Price]]*Table1[[#This Row],[QTY]]</f>
        <v>0</v>
      </c>
    </row>
    <row r="498" spans="1:34" ht="18" hidden="1" customHeight="1" x14ac:dyDescent="0.25">
      <c r="A498" s="83"/>
      <c r="B498" s="83">
        <v>52</v>
      </c>
      <c r="C498" s="84"/>
      <c r="D498" s="84"/>
      <c r="E498" s="84"/>
      <c r="F498" s="86" t="s">
        <v>18672</v>
      </c>
      <c r="G498" s="115">
        <v>1</v>
      </c>
      <c r="H498" s="88" t="s">
        <v>22269</v>
      </c>
      <c r="I498" s="88" t="s">
        <v>1045</v>
      </c>
      <c r="J498" s="88" t="s">
        <v>328</v>
      </c>
      <c r="K498" s="89"/>
      <c r="L498" s="91" t="s">
        <v>22273</v>
      </c>
      <c r="M498" s="84">
        <v>2020</v>
      </c>
      <c r="N498" s="93" t="s">
        <v>18968</v>
      </c>
      <c r="O498" s="86"/>
      <c r="P498" s="86"/>
      <c r="Q498" s="86" t="s">
        <v>90</v>
      </c>
      <c r="R498" s="86" t="s">
        <v>2090</v>
      </c>
      <c r="S498" s="96"/>
      <c r="T498" s="96"/>
      <c r="U498" s="91"/>
      <c r="V498" s="91"/>
      <c r="W498" s="91" t="s">
        <v>271</v>
      </c>
      <c r="X498" s="98"/>
      <c r="Y498" s="86" t="s">
        <v>304</v>
      </c>
      <c r="Z498" s="86" t="s">
        <v>19292</v>
      </c>
      <c r="AA498" s="86" t="s">
        <v>22271</v>
      </c>
      <c r="AB498" s="86" t="s">
        <v>478</v>
      </c>
      <c r="AC498" s="100">
        <v>26.25</v>
      </c>
      <c r="AD498" s="100">
        <v>19.7</v>
      </c>
      <c r="AE498" s="102" t="s">
        <v>22272</v>
      </c>
      <c r="AF498" s="86" t="s">
        <v>538</v>
      </c>
      <c r="AG498" s="103">
        <f>Table1[[#This Row],['# Books]]*Table1[[#This Row],[QTY]]</f>
        <v>0</v>
      </c>
      <c r="AH498" s="104">
        <f>Table1[[#This Row],[S&amp;L Price]]*Table1[[#This Row],[QTY]]</f>
        <v>0</v>
      </c>
    </row>
    <row r="499" spans="1:34" ht="18" hidden="1" customHeight="1" x14ac:dyDescent="0.25">
      <c r="A499" s="83"/>
      <c r="B499" s="83">
        <v>52</v>
      </c>
      <c r="C499" s="84"/>
      <c r="D499" s="84"/>
      <c r="E499" s="84"/>
      <c r="F499" s="86" t="s">
        <v>18672</v>
      </c>
      <c r="G499" s="115">
        <v>1</v>
      </c>
      <c r="H499" s="88" t="s">
        <v>22269</v>
      </c>
      <c r="I499" s="88" t="s">
        <v>1045</v>
      </c>
      <c r="J499" s="88" t="s">
        <v>329</v>
      </c>
      <c r="K499" s="89" t="s">
        <v>6604</v>
      </c>
      <c r="L499" s="91" t="s">
        <v>22274</v>
      </c>
      <c r="M499" s="84">
        <v>2020</v>
      </c>
      <c r="N499" s="93" t="s">
        <v>17849</v>
      </c>
      <c r="O499" s="86"/>
      <c r="P499" s="86"/>
      <c r="Q499" s="86" t="s">
        <v>90</v>
      </c>
      <c r="R499" s="86" t="s">
        <v>2090</v>
      </c>
      <c r="S499" s="96"/>
      <c r="T499" s="96"/>
      <c r="U499" s="91"/>
      <c r="V499" s="91"/>
      <c r="W499" s="91" t="s">
        <v>271</v>
      </c>
      <c r="X499" s="98"/>
      <c r="Y499" s="86" t="s">
        <v>304</v>
      </c>
      <c r="Z499" s="86" t="s">
        <v>19292</v>
      </c>
      <c r="AA499" s="86" t="s">
        <v>22275</v>
      </c>
      <c r="AB499" s="86" t="s">
        <v>478</v>
      </c>
      <c r="AC499" s="100">
        <v>99.95</v>
      </c>
      <c r="AD499" s="100">
        <v>74.95</v>
      </c>
      <c r="AE499" s="102" t="s">
        <v>22272</v>
      </c>
      <c r="AF499" s="86" t="s">
        <v>538</v>
      </c>
      <c r="AG499" s="103">
        <f>Table1[[#This Row],['# Books]]*Table1[[#This Row],[QTY]]</f>
        <v>0</v>
      </c>
      <c r="AH499" s="104">
        <f>Table1[[#This Row],[S&amp;L Price]]*Table1[[#This Row],[QTY]]</f>
        <v>0</v>
      </c>
    </row>
    <row r="500" spans="1:34" ht="18" customHeight="1" x14ac:dyDescent="0.25">
      <c r="A500" s="83"/>
      <c r="B500" s="83">
        <v>52</v>
      </c>
      <c r="C500" s="84"/>
      <c r="D500" s="84"/>
      <c r="E500" s="84"/>
      <c r="F500" s="86" t="s">
        <v>18672</v>
      </c>
      <c r="G500" s="115">
        <v>1</v>
      </c>
      <c r="H500" s="88" t="s">
        <v>22276</v>
      </c>
      <c r="I500" s="88" t="s">
        <v>1045</v>
      </c>
      <c r="J500" s="88" t="s">
        <v>126</v>
      </c>
      <c r="K500" s="89"/>
      <c r="L500" s="91" t="s">
        <v>22277</v>
      </c>
      <c r="M500" s="84">
        <v>2020</v>
      </c>
      <c r="N500" s="93" t="s">
        <v>18968</v>
      </c>
      <c r="O500" s="86" t="s">
        <v>183</v>
      </c>
      <c r="P500" s="86" t="s">
        <v>325</v>
      </c>
      <c r="Q500" s="86" t="s">
        <v>90</v>
      </c>
      <c r="R500" s="86" t="s">
        <v>2090</v>
      </c>
      <c r="S500" s="96"/>
      <c r="T500" s="96"/>
      <c r="U500" s="91"/>
      <c r="V500" s="91"/>
      <c r="W500" s="91" t="s">
        <v>271</v>
      </c>
      <c r="X500" s="98"/>
      <c r="Y500" s="86" t="s">
        <v>304</v>
      </c>
      <c r="Z500" s="86" t="s">
        <v>19292</v>
      </c>
      <c r="AA500" s="86" t="s">
        <v>22278</v>
      </c>
      <c r="AB500" s="86" t="s">
        <v>478</v>
      </c>
      <c r="AC500" s="100">
        <v>26.25</v>
      </c>
      <c r="AD500" s="100">
        <v>19.7</v>
      </c>
      <c r="AE500" s="102" t="s">
        <v>22279</v>
      </c>
      <c r="AF500" s="86" t="s">
        <v>538</v>
      </c>
      <c r="AG500" s="103">
        <f>Table1[[#This Row],['# Books]]*Table1[[#This Row],[QTY]]</f>
        <v>0</v>
      </c>
      <c r="AH500" s="104">
        <f>Table1[[#This Row],[S&amp;L Price]]*Table1[[#This Row],[QTY]]</f>
        <v>0</v>
      </c>
    </row>
    <row r="501" spans="1:34" ht="18" hidden="1" customHeight="1" x14ac:dyDescent="0.25">
      <c r="A501" s="83"/>
      <c r="B501" s="83">
        <v>52</v>
      </c>
      <c r="C501" s="84"/>
      <c r="D501" s="84"/>
      <c r="E501" s="84"/>
      <c r="F501" s="86" t="s">
        <v>18672</v>
      </c>
      <c r="G501" s="115">
        <v>1</v>
      </c>
      <c r="H501" s="88" t="s">
        <v>22276</v>
      </c>
      <c r="I501" s="88" t="s">
        <v>1045</v>
      </c>
      <c r="J501" s="88" t="s">
        <v>328</v>
      </c>
      <c r="K501" s="89"/>
      <c r="L501" s="91" t="s">
        <v>22280</v>
      </c>
      <c r="M501" s="84">
        <v>2020</v>
      </c>
      <c r="N501" s="93" t="s">
        <v>18968</v>
      </c>
      <c r="O501" s="86"/>
      <c r="P501" s="86"/>
      <c r="Q501" s="86" t="s">
        <v>90</v>
      </c>
      <c r="R501" s="86" t="s">
        <v>2090</v>
      </c>
      <c r="S501" s="96"/>
      <c r="T501" s="96"/>
      <c r="U501" s="91"/>
      <c r="V501" s="91"/>
      <c r="W501" s="91" t="s">
        <v>271</v>
      </c>
      <c r="X501" s="98"/>
      <c r="Y501" s="86" t="s">
        <v>304</v>
      </c>
      <c r="Z501" s="86" t="s">
        <v>19292</v>
      </c>
      <c r="AA501" s="86" t="s">
        <v>22278</v>
      </c>
      <c r="AB501" s="86" t="s">
        <v>478</v>
      </c>
      <c r="AC501" s="100">
        <v>26.25</v>
      </c>
      <c r="AD501" s="100">
        <v>19.7</v>
      </c>
      <c r="AE501" s="102" t="s">
        <v>22279</v>
      </c>
      <c r="AF501" s="86" t="s">
        <v>538</v>
      </c>
      <c r="AG501" s="103">
        <f>Table1[[#This Row],['# Books]]*Table1[[#This Row],[QTY]]</f>
        <v>0</v>
      </c>
      <c r="AH501" s="104">
        <f>Table1[[#This Row],[S&amp;L Price]]*Table1[[#This Row],[QTY]]</f>
        <v>0</v>
      </c>
    </row>
    <row r="502" spans="1:34" ht="18" hidden="1" customHeight="1" x14ac:dyDescent="0.25">
      <c r="A502" s="83"/>
      <c r="B502" s="83">
        <v>52</v>
      </c>
      <c r="C502" s="84"/>
      <c r="D502" s="84"/>
      <c r="E502" s="84"/>
      <c r="F502" s="86" t="s">
        <v>18672</v>
      </c>
      <c r="G502" s="115">
        <v>1</v>
      </c>
      <c r="H502" s="88" t="s">
        <v>22276</v>
      </c>
      <c r="I502" s="88" t="s">
        <v>1045</v>
      </c>
      <c r="J502" s="88" t="s">
        <v>329</v>
      </c>
      <c r="K502" s="89" t="s">
        <v>6604</v>
      </c>
      <c r="L502" s="91" t="s">
        <v>22281</v>
      </c>
      <c r="M502" s="84">
        <v>2020</v>
      </c>
      <c r="N502" s="93" t="s">
        <v>17849</v>
      </c>
      <c r="O502" s="86"/>
      <c r="P502" s="86"/>
      <c r="Q502" s="86" t="s">
        <v>90</v>
      </c>
      <c r="R502" s="86" t="s">
        <v>2090</v>
      </c>
      <c r="S502" s="96"/>
      <c r="T502" s="96"/>
      <c r="U502" s="91"/>
      <c r="V502" s="91"/>
      <c r="W502" s="91" t="s">
        <v>271</v>
      </c>
      <c r="X502" s="98"/>
      <c r="Y502" s="86" t="s">
        <v>304</v>
      </c>
      <c r="Z502" s="86" t="s">
        <v>19292</v>
      </c>
      <c r="AA502" s="86" t="s">
        <v>22282</v>
      </c>
      <c r="AB502" s="86" t="s">
        <v>478</v>
      </c>
      <c r="AC502" s="100">
        <v>99.95</v>
      </c>
      <c r="AD502" s="100">
        <v>74.95</v>
      </c>
      <c r="AE502" s="102" t="s">
        <v>22283</v>
      </c>
      <c r="AF502" s="86" t="s">
        <v>538</v>
      </c>
      <c r="AG502" s="103">
        <f>Table1[[#This Row],['# Books]]*Table1[[#This Row],[QTY]]</f>
        <v>0</v>
      </c>
      <c r="AH502" s="104">
        <f>Table1[[#This Row],[S&amp;L Price]]*Table1[[#This Row],[QTY]]</f>
        <v>0</v>
      </c>
    </row>
    <row r="503" spans="1:34" ht="18" customHeight="1" x14ac:dyDescent="0.25">
      <c r="A503" s="83"/>
      <c r="B503" s="83">
        <v>52</v>
      </c>
      <c r="C503" s="84"/>
      <c r="D503" s="84"/>
      <c r="E503" s="84"/>
      <c r="F503" s="86" t="s">
        <v>18672</v>
      </c>
      <c r="G503" s="115">
        <v>1</v>
      </c>
      <c r="H503" s="88" t="s">
        <v>22284</v>
      </c>
      <c r="I503" s="88" t="s">
        <v>1045</v>
      </c>
      <c r="J503" s="88" t="s">
        <v>126</v>
      </c>
      <c r="K503" s="89"/>
      <c r="L503" s="91" t="s">
        <v>22285</v>
      </c>
      <c r="M503" s="84">
        <v>2020</v>
      </c>
      <c r="N503" s="93" t="s">
        <v>18968</v>
      </c>
      <c r="O503" s="86" t="s">
        <v>183</v>
      </c>
      <c r="P503" s="86" t="s">
        <v>325</v>
      </c>
      <c r="Q503" s="86" t="s">
        <v>90</v>
      </c>
      <c r="R503" s="86" t="s">
        <v>743</v>
      </c>
      <c r="S503" s="96"/>
      <c r="T503" s="96"/>
      <c r="U503" s="91"/>
      <c r="V503" s="91"/>
      <c r="W503" s="91" t="s">
        <v>271</v>
      </c>
      <c r="X503" s="98"/>
      <c r="Y503" s="86" t="s">
        <v>304</v>
      </c>
      <c r="Z503" s="86" t="s">
        <v>19292</v>
      </c>
      <c r="AA503" s="86" t="s">
        <v>22286</v>
      </c>
      <c r="AB503" s="86" t="s">
        <v>478</v>
      </c>
      <c r="AC503" s="100">
        <v>26.25</v>
      </c>
      <c r="AD503" s="100">
        <v>19.7</v>
      </c>
      <c r="AE503" s="102" t="s">
        <v>22287</v>
      </c>
      <c r="AF503" s="86" t="s">
        <v>538</v>
      </c>
      <c r="AG503" s="103">
        <f>Table1[[#This Row],['# Books]]*Table1[[#This Row],[QTY]]</f>
        <v>0</v>
      </c>
      <c r="AH503" s="104">
        <f>Table1[[#This Row],[S&amp;L Price]]*Table1[[#This Row],[QTY]]</f>
        <v>0</v>
      </c>
    </row>
    <row r="504" spans="1:34" ht="18" hidden="1" customHeight="1" x14ac:dyDescent="0.25">
      <c r="A504" s="83"/>
      <c r="B504" s="83">
        <v>52</v>
      </c>
      <c r="C504" s="84"/>
      <c r="D504" s="84"/>
      <c r="E504" s="84"/>
      <c r="F504" s="86" t="s">
        <v>18672</v>
      </c>
      <c r="G504" s="115">
        <v>1</v>
      </c>
      <c r="H504" s="88" t="s">
        <v>22284</v>
      </c>
      <c r="I504" s="88" t="s">
        <v>1045</v>
      </c>
      <c r="J504" s="88" t="s">
        <v>328</v>
      </c>
      <c r="K504" s="89"/>
      <c r="L504" s="91" t="s">
        <v>22288</v>
      </c>
      <c r="M504" s="84">
        <v>2020</v>
      </c>
      <c r="N504" s="93" t="s">
        <v>18968</v>
      </c>
      <c r="O504" s="86"/>
      <c r="P504" s="86"/>
      <c r="Q504" s="86" t="s">
        <v>90</v>
      </c>
      <c r="R504" s="86" t="s">
        <v>743</v>
      </c>
      <c r="S504" s="96"/>
      <c r="T504" s="96"/>
      <c r="U504" s="91"/>
      <c r="V504" s="91"/>
      <c r="W504" s="91" t="s">
        <v>271</v>
      </c>
      <c r="X504" s="98"/>
      <c r="Y504" s="86" t="s">
        <v>304</v>
      </c>
      <c r="Z504" s="86" t="s">
        <v>19292</v>
      </c>
      <c r="AA504" s="86" t="s">
        <v>22286</v>
      </c>
      <c r="AB504" s="86" t="s">
        <v>478</v>
      </c>
      <c r="AC504" s="100">
        <v>26.25</v>
      </c>
      <c r="AD504" s="100">
        <v>19.7</v>
      </c>
      <c r="AE504" s="102" t="s">
        <v>22287</v>
      </c>
      <c r="AF504" s="86" t="s">
        <v>538</v>
      </c>
      <c r="AG504" s="103">
        <f>Table1[[#This Row],['# Books]]*Table1[[#This Row],[QTY]]</f>
        <v>0</v>
      </c>
      <c r="AH504" s="104">
        <f>Table1[[#This Row],[S&amp;L Price]]*Table1[[#This Row],[QTY]]</f>
        <v>0</v>
      </c>
    </row>
    <row r="505" spans="1:34" ht="18" hidden="1" customHeight="1" x14ac:dyDescent="0.25">
      <c r="A505" s="83"/>
      <c r="B505" s="83">
        <v>52</v>
      </c>
      <c r="C505" s="84"/>
      <c r="D505" s="84"/>
      <c r="E505" s="84"/>
      <c r="F505" s="86" t="s">
        <v>18672</v>
      </c>
      <c r="G505" s="115">
        <v>1</v>
      </c>
      <c r="H505" s="88" t="s">
        <v>22284</v>
      </c>
      <c r="I505" s="88" t="s">
        <v>1045</v>
      </c>
      <c r="J505" s="88" t="s">
        <v>329</v>
      </c>
      <c r="K505" s="89" t="s">
        <v>6604</v>
      </c>
      <c r="L505" s="91" t="s">
        <v>22289</v>
      </c>
      <c r="M505" s="84">
        <v>2020</v>
      </c>
      <c r="N505" s="93" t="s">
        <v>17849</v>
      </c>
      <c r="O505" s="86"/>
      <c r="P505" s="86"/>
      <c r="Q505" s="86" t="s">
        <v>90</v>
      </c>
      <c r="R505" s="86" t="s">
        <v>743</v>
      </c>
      <c r="S505" s="96"/>
      <c r="T505" s="96"/>
      <c r="U505" s="91"/>
      <c r="V505" s="91"/>
      <c r="W505" s="91" t="s">
        <v>271</v>
      </c>
      <c r="X505" s="98"/>
      <c r="Y505" s="86" t="s">
        <v>304</v>
      </c>
      <c r="Z505" s="86" t="s">
        <v>19292</v>
      </c>
      <c r="AA505" s="86" t="s">
        <v>22290</v>
      </c>
      <c r="AB505" s="86" t="s">
        <v>478</v>
      </c>
      <c r="AC505" s="100">
        <v>99.95</v>
      </c>
      <c r="AD505" s="100">
        <v>74.95</v>
      </c>
      <c r="AE505" s="102" t="s">
        <v>22287</v>
      </c>
      <c r="AF505" s="86" t="s">
        <v>538</v>
      </c>
      <c r="AG505" s="103">
        <f>Table1[[#This Row],['# Books]]*Table1[[#This Row],[QTY]]</f>
        <v>0</v>
      </c>
      <c r="AH505" s="104">
        <f>Table1[[#This Row],[S&amp;L Price]]*Table1[[#This Row],[QTY]]</f>
        <v>0</v>
      </c>
    </row>
    <row r="506" spans="1:34" ht="18" customHeight="1" x14ac:dyDescent="0.25">
      <c r="A506" s="83"/>
      <c r="B506" s="83">
        <v>52</v>
      </c>
      <c r="C506" s="84"/>
      <c r="D506" s="84"/>
      <c r="E506" s="84"/>
      <c r="F506" s="86" t="s">
        <v>18672</v>
      </c>
      <c r="G506" s="115">
        <v>1</v>
      </c>
      <c r="H506" s="88" t="s">
        <v>22291</v>
      </c>
      <c r="I506" s="88" t="s">
        <v>1045</v>
      </c>
      <c r="J506" s="88" t="s">
        <v>126</v>
      </c>
      <c r="K506" s="89"/>
      <c r="L506" s="91" t="s">
        <v>22292</v>
      </c>
      <c r="M506" s="84">
        <v>2020</v>
      </c>
      <c r="N506" s="93" t="s">
        <v>18968</v>
      </c>
      <c r="O506" s="86" t="s">
        <v>183</v>
      </c>
      <c r="P506" s="86" t="s">
        <v>325</v>
      </c>
      <c r="Q506" s="86" t="s">
        <v>90</v>
      </c>
      <c r="R506" s="86" t="s">
        <v>6786</v>
      </c>
      <c r="S506" s="96"/>
      <c r="T506" s="96"/>
      <c r="U506" s="91"/>
      <c r="V506" s="91"/>
      <c r="W506" s="91" t="s">
        <v>271</v>
      </c>
      <c r="X506" s="98"/>
      <c r="Y506" s="86" t="s">
        <v>304</v>
      </c>
      <c r="Z506" s="86" t="s">
        <v>19292</v>
      </c>
      <c r="AA506" s="86" t="s">
        <v>22293</v>
      </c>
      <c r="AB506" s="86" t="s">
        <v>478</v>
      </c>
      <c r="AC506" s="100">
        <v>26.25</v>
      </c>
      <c r="AD506" s="100">
        <v>19.7</v>
      </c>
      <c r="AE506" s="102" t="s">
        <v>22294</v>
      </c>
      <c r="AF506" s="86" t="s">
        <v>538</v>
      </c>
      <c r="AG506" s="103">
        <f>Table1[[#This Row],['# Books]]*Table1[[#This Row],[QTY]]</f>
        <v>0</v>
      </c>
      <c r="AH506" s="104">
        <f>Table1[[#This Row],[S&amp;L Price]]*Table1[[#This Row],[QTY]]</f>
        <v>0</v>
      </c>
    </row>
    <row r="507" spans="1:34" ht="18" hidden="1" customHeight="1" x14ac:dyDescent="0.25">
      <c r="A507" s="83"/>
      <c r="B507" s="83">
        <v>52</v>
      </c>
      <c r="C507" s="84"/>
      <c r="D507" s="84"/>
      <c r="E507" s="84"/>
      <c r="F507" s="86" t="s">
        <v>18672</v>
      </c>
      <c r="G507" s="115">
        <v>1</v>
      </c>
      <c r="H507" s="88" t="s">
        <v>22291</v>
      </c>
      <c r="I507" s="88" t="s">
        <v>1045</v>
      </c>
      <c r="J507" s="88" t="s">
        <v>328</v>
      </c>
      <c r="K507" s="89"/>
      <c r="L507" s="91" t="s">
        <v>22295</v>
      </c>
      <c r="M507" s="84">
        <v>2020</v>
      </c>
      <c r="N507" s="93" t="s">
        <v>18968</v>
      </c>
      <c r="O507" s="86"/>
      <c r="P507" s="86"/>
      <c r="Q507" s="86" t="s">
        <v>90</v>
      </c>
      <c r="R507" s="86" t="s">
        <v>6786</v>
      </c>
      <c r="S507" s="96"/>
      <c r="T507" s="96"/>
      <c r="U507" s="91"/>
      <c r="V507" s="91"/>
      <c r="W507" s="91" t="s">
        <v>271</v>
      </c>
      <c r="X507" s="98"/>
      <c r="Y507" s="86" t="s">
        <v>304</v>
      </c>
      <c r="Z507" s="86" t="s">
        <v>19292</v>
      </c>
      <c r="AA507" s="86" t="s">
        <v>22293</v>
      </c>
      <c r="AB507" s="86" t="s">
        <v>478</v>
      </c>
      <c r="AC507" s="100">
        <v>26.25</v>
      </c>
      <c r="AD507" s="100">
        <v>19.7</v>
      </c>
      <c r="AE507" s="102" t="s">
        <v>22294</v>
      </c>
      <c r="AF507" s="86" t="s">
        <v>538</v>
      </c>
      <c r="AG507" s="103">
        <f>Table1[[#This Row],['# Books]]*Table1[[#This Row],[QTY]]</f>
        <v>0</v>
      </c>
      <c r="AH507" s="104">
        <f>Table1[[#This Row],[S&amp;L Price]]*Table1[[#This Row],[QTY]]</f>
        <v>0</v>
      </c>
    </row>
    <row r="508" spans="1:34" ht="18" hidden="1" customHeight="1" x14ac:dyDescent="0.25">
      <c r="A508" s="83"/>
      <c r="B508" s="83">
        <v>52</v>
      </c>
      <c r="C508" s="84"/>
      <c r="D508" s="84"/>
      <c r="E508" s="84"/>
      <c r="F508" s="86" t="s">
        <v>18672</v>
      </c>
      <c r="G508" s="115">
        <v>1</v>
      </c>
      <c r="H508" s="88" t="s">
        <v>22291</v>
      </c>
      <c r="I508" s="88" t="s">
        <v>1045</v>
      </c>
      <c r="J508" s="88" t="s">
        <v>329</v>
      </c>
      <c r="K508" s="89" t="s">
        <v>6604</v>
      </c>
      <c r="L508" s="91" t="s">
        <v>22296</v>
      </c>
      <c r="M508" s="84">
        <v>2020</v>
      </c>
      <c r="N508" s="93" t="s">
        <v>17849</v>
      </c>
      <c r="O508" s="86"/>
      <c r="P508" s="86"/>
      <c r="Q508" s="86" t="s">
        <v>90</v>
      </c>
      <c r="R508" s="86" t="s">
        <v>6786</v>
      </c>
      <c r="S508" s="96"/>
      <c r="T508" s="96"/>
      <c r="U508" s="91"/>
      <c r="V508" s="91"/>
      <c r="W508" s="91" t="s">
        <v>271</v>
      </c>
      <c r="X508" s="98"/>
      <c r="Y508" s="86" t="s">
        <v>304</v>
      </c>
      <c r="Z508" s="86" t="s">
        <v>19292</v>
      </c>
      <c r="AA508" s="86" t="s">
        <v>22297</v>
      </c>
      <c r="AB508" s="86" t="s">
        <v>478</v>
      </c>
      <c r="AC508" s="100">
        <v>99.95</v>
      </c>
      <c r="AD508" s="100">
        <v>74.95</v>
      </c>
      <c r="AE508" s="102" t="s">
        <v>22294</v>
      </c>
      <c r="AF508" s="86" t="s">
        <v>538</v>
      </c>
      <c r="AG508" s="103">
        <f>Table1[[#This Row],['# Books]]*Table1[[#This Row],[QTY]]</f>
        <v>0</v>
      </c>
      <c r="AH508" s="104">
        <f>Table1[[#This Row],[S&amp;L Price]]*Table1[[#This Row],[QTY]]</f>
        <v>0</v>
      </c>
    </row>
    <row r="509" spans="1:34" ht="18" customHeight="1" x14ac:dyDescent="0.25">
      <c r="A509" s="83"/>
      <c r="B509" s="83">
        <v>52</v>
      </c>
      <c r="C509" s="84"/>
      <c r="D509" s="84"/>
      <c r="E509" s="84"/>
      <c r="F509" s="86" t="s">
        <v>18672</v>
      </c>
      <c r="G509" s="115">
        <v>1</v>
      </c>
      <c r="H509" s="88" t="s">
        <v>22298</v>
      </c>
      <c r="I509" s="88" t="s">
        <v>1045</v>
      </c>
      <c r="J509" s="88" t="s">
        <v>126</v>
      </c>
      <c r="K509" s="89"/>
      <c r="L509" s="91" t="s">
        <v>22299</v>
      </c>
      <c r="M509" s="84">
        <v>2020</v>
      </c>
      <c r="N509" s="93" t="s">
        <v>18968</v>
      </c>
      <c r="O509" s="86" t="s">
        <v>183</v>
      </c>
      <c r="P509" s="86" t="s">
        <v>325</v>
      </c>
      <c r="Q509" s="86" t="s">
        <v>90</v>
      </c>
      <c r="R509" s="86" t="s">
        <v>244</v>
      </c>
      <c r="S509" s="96"/>
      <c r="T509" s="96"/>
      <c r="U509" s="91"/>
      <c r="V509" s="91"/>
      <c r="W509" s="91" t="s">
        <v>271</v>
      </c>
      <c r="X509" s="98"/>
      <c r="Y509" s="86" t="s">
        <v>304</v>
      </c>
      <c r="Z509" s="86" t="s">
        <v>19292</v>
      </c>
      <c r="AA509" s="86" t="s">
        <v>22300</v>
      </c>
      <c r="AB509" s="86" t="s">
        <v>478</v>
      </c>
      <c r="AC509" s="100">
        <v>26.25</v>
      </c>
      <c r="AD509" s="100">
        <v>19.7</v>
      </c>
      <c r="AE509" s="102" t="s">
        <v>22301</v>
      </c>
      <c r="AF509" s="86" t="s">
        <v>538</v>
      </c>
      <c r="AG509" s="103">
        <f>Table1[[#This Row],['# Books]]*Table1[[#This Row],[QTY]]</f>
        <v>0</v>
      </c>
      <c r="AH509" s="104">
        <f>Table1[[#This Row],[S&amp;L Price]]*Table1[[#This Row],[QTY]]</f>
        <v>0</v>
      </c>
    </row>
    <row r="510" spans="1:34" ht="18" hidden="1" customHeight="1" x14ac:dyDescent="0.25">
      <c r="A510" s="83"/>
      <c r="B510" s="83">
        <v>52</v>
      </c>
      <c r="C510" s="84"/>
      <c r="D510" s="84"/>
      <c r="E510" s="84"/>
      <c r="F510" s="86" t="s">
        <v>18672</v>
      </c>
      <c r="G510" s="115">
        <v>1</v>
      </c>
      <c r="H510" s="88" t="s">
        <v>22298</v>
      </c>
      <c r="I510" s="88" t="s">
        <v>1045</v>
      </c>
      <c r="J510" s="88" t="s">
        <v>328</v>
      </c>
      <c r="K510" s="89"/>
      <c r="L510" s="91" t="s">
        <v>22302</v>
      </c>
      <c r="M510" s="84">
        <v>2020</v>
      </c>
      <c r="N510" s="93" t="s">
        <v>18968</v>
      </c>
      <c r="O510" s="86"/>
      <c r="P510" s="86"/>
      <c r="Q510" s="86" t="s">
        <v>90</v>
      </c>
      <c r="R510" s="86" t="s">
        <v>244</v>
      </c>
      <c r="S510" s="96"/>
      <c r="T510" s="96"/>
      <c r="U510" s="91"/>
      <c r="V510" s="91"/>
      <c r="W510" s="91" t="s">
        <v>271</v>
      </c>
      <c r="X510" s="98"/>
      <c r="Y510" s="86" t="s">
        <v>304</v>
      </c>
      <c r="Z510" s="86" t="s">
        <v>19292</v>
      </c>
      <c r="AA510" s="86" t="s">
        <v>22300</v>
      </c>
      <c r="AB510" s="86" t="s">
        <v>478</v>
      </c>
      <c r="AC510" s="100">
        <v>26.25</v>
      </c>
      <c r="AD510" s="100">
        <v>19.7</v>
      </c>
      <c r="AE510" s="102" t="s">
        <v>22301</v>
      </c>
      <c r="AF510" s="86" t="s">
        <v>538</v>
      </c>
      <c r="AG510" s="103">
        <f>Table1[[#This Row],['# Books]]*Table1[[#This Row],[QTY]]</f>
        <v>0</v>
      </c>
      <c r="AH510" s="104">
        <f>Table1[[#This Row],[S&amp;L Price]]*Table1[[#This Row],[QTY]]</f>
        <v>0</v>
      </c>
    </row>
    <row r="511" spans="1:34" ht="18" hidden="1" customHeight="1" x14ac:dyDescent="0.25">
      <c r="A511" s="83"/>
      <c r="B511" s="83">
        <v>52</v>
      </c>
      <c r="C511" s="84"/>
      <c r="D511" s="84"/>
      <c r="E511" s="84"/>
      <c r="F511" s="86" t="s">
        <v>18672</v>
      </c>
      <c r="G511" s="115">
        <v>1</v>
      </c>
      <c r="H511" s="88" t="s">
        <v>22298</v>
      </c>
      <c r="I511" s="88" t="s">
        <v>1045</v>
      </c>
      <c r="J511" s="88" t="s">
        <v>329</v>
      </c>
      <c r="K511" s="89" t="s">
        <v>6604</v>
      </c>
      <c r="L511" s="91" t="s">
        <v>22303</v>
      </c>
      <c r="M511" s="84">
        <v>2020</v>
      </c>
      <c r="N511" s="93" t="s">
        <v>17849</v>
      </c>
      <c r="O511" s="86"/>
      <c r="P511" s="86"/>
      <c r="Q511" s="86" t="s">
        <v>90</v>
      </c>
      <c r="R511" s="86" t="s">
        <v>244</v>
      </c>
      <c r="S511" s="96"/>
      <c r="T511" s="96"/>
      <c r="U511" s="91"/>
      <c r="V511" s="91"/>
      <c r="W511" s="91" t="s">
        <v>271</v>
      </c>
      <c r="X511" s="98"/>
      <c r="Y511" s="86" t="s">
        <v>304</v>
      </c>
      <c r="Z511" s="86" t="s">
        <v>19292</v>
      </c>
      <c r="AA511" s="86" t="s">
        <v>22304</v>
      </c>
      <c r="AB511" s="86" t="s">
        <v>478</v>
      </c>
      <c r="AC511" s="100">
        <v>99.95</v>
      </c>
      <c r="AD511" s="100">
        <v>74.95</v>
      </c>
      <c r="AE511" s="102" t="s">
        <v>22301</v>
      </c>
      <c r="AF511" s="86" t="s">
        <v>538</v>
      </c>
      <c r="AG511" s="103">
        <f>Table1[[#This Row],['# Books]]*Table1[[#This Row],[QTY]]</f>
        <v>0</v>
      </c>
      <c r="AH511" s="104">
        <f>Table1[[#This Row],[S&amp;L Price]]*Table1[[#This Row],[QTY]]</f>
        <v>0</v>
      </c>
    </row>
    <row r="512" spans="1:34" ht="18" customHeight="1" x14ac:dyDescent="0.25">
      <c r="A512" s="83"/>
      <c r="B512" s="83">
        <v>52</v>
      </c>
      <c r="C512" s="84"/>
      <c r="D512" s="84"/>
      <c r="E512" s="84"/>
      <c r="F512" s="86" t="s">
        <v>18672</v>
      </c>
      <c r="G512" s="115">
        <v>1</v>
      </c>
      <c r="H512" s="88" t="s">
        <v>22305</v>
      </c>
      <c r="I512" s="88" t="s">
        <v>1045</v>
      </c>
      <c r="J512" s="88" t="s">
        <v>126</v>
      </c>
      <c r="K512" s="89"/>
      <c r="L512" s="91" t="s">
        <v>22306</v>
      </c>
      <c r="M512" s="84">
        <v>2020</v>
      </c>
      <c r="N512" s="93" t="s">
        <v>18968</v>
      </c>
      <c r="O512" s="86" t="s">
        <v>183</v>
      </c>
      <c r="P512" s="86" t="s">
        <v>325</v>
      </c>
      <c r="Q512" s="86" t="s">
        <v>90</v>
      </c>
      <c r="R512" s="86" t="s">
        <v>244</v>
      </c>
      <c r="S512" s="96"/>
      <c r="T512" s="96"/>
      <c r="U512" s="91"/>
      <c r="V512" s="91"/>
      <c r="W512" s="91" t="s">
        <v>271</v>
      </c>
      <c r="X512" s="98"/>
      <c r="Y512" s="86" t="s">
        <v>304</v>
      </c>
      <c r="Z512" s="86" t="s">
        <v>19292</v>
      </c>
      <c r="AA512" s="86" t="s">
        <v>22307</v>
      </c>
      <c r="AB512" s="86" t="s">
        <v>478</v>
      </c>
      <c r="AC512" s="100">
        <v>26.25</v>
      </c>
      <c r="AD512" s="100">
        <v>19.7</v>
      </c>
      <c r="AE512" s="102" t="s">
        <v>22308</v>
      </c>
      <c r="AF512" s="86" t="s">
        <v>538</v>
      </c>
      <c r="AG512" s="103">
        <f>Table1[[#This Row],['# Books]]*Table1[[#This Row],[QTY]]</f>
        <v>0</v>
      </c>
      <c r="AH512" s="104">
        <f>Table1[[#This Row],[S&amp;L Price]]*Table1[[#This Row],[QTY]]</f>
        <v>0</v>
      </c>
    </row>
    <row r="513" spans="1:34" ht="18" hidden="1" customHeight="1" x14ac:dyDescent="0.25">
      <c r="A513" s="83"/>
      <c r="B513" s="83">
        <v>52</v>
      </c>
      <c r="C513" s="84"/>
      <c r="D513" s="84"/>
      <c r="E513" s="84"/>
      <c r="F513" s="86" t="s">
        <v>18672</v>
      </c>
      <c r="G513" s="115">
        <v>1</v>
      </c>
      <c r="H513" s="88" t="s">
        <v>22305</v>
      </c>
      <c r="I513" s="88" t="s">
        <v>1045</v>
      </c>
      <c r="J513" s="88" t="s">
        <v>328</v>
      </c>
      <c r="K513" s="89"/>
      <c r="L513" s="91" t="s">
        <v>22309</v>
      </c>
      <c r="M513" s="84">
        <v>2020</v>
      </c>
      <c r="N513" s="93" t="s">
        <v>18968</v>
      </c>
      <c r="O513" s="86"/>
      <c r="P513" s="86"/>
      <c r="Q513" s="86" t="s">
        <v>90</v>
      </c>
      <c r="R513" s="86" t="s">
        <v>244</v>
      </c>
      <c r="S513" s="96"/>
      <c r="T513" s="96"/>
      <c r="U513" s="91"/>
      <c r="V513" s="91"/>
      <c r="W513" s="91" t="s">
        <v>271</v>
      </c>
      <c r="X513" s="98"/>
      <c r="Y513" s="86" t="s">
        <v>304</v>
      </c>
      <c r="Z513" s="86" t="s">
        <v>19292</v>
      </c>
      <c r="AA513" s="86" t="s">
        <v>22307</v>
      </c>
      <c r="AB513" s="86" t="s">
        <v>478</v>
      </c>
      <c r="AC513" s="100">
        <v>26.25</v>
      </c>
      <c r="AD513" s="100">
        <v>19.7</v>
      </c>
      <c r="AE513" s="102" t="s">
        <v>22308</v>
      </c>
      <c r="AF513" s="86" t="s">
        <v>538</v>
      </c>
      <c r="AG513" s="103">
        <f>Table1[[#This Row],['# Books]]*Table1[[#This Row],[QTY]]</f>
        <v>0</v>
      </c>
      <c r="AH513" s="104">
        <f>Table1[[#This Row],[S&amp;L Price]]*Table1[[#This Row],[QTY]]</f>
        <v>0</v>
      </c>
    </row>
    <row r="514" spans="1:34" ht="18" hidden="1" customHeight="1" x14ac:dyDescent="0.25">
      <c r="A514" s="83"/>
      <c r="B514" s="83">
        <v>52</v>
      </c>
      <c r="C514" s="84"/>
      <c r="D514" s="84"/>
      <c r="E514" s="84"/>
      <c r="F514" s="86" t="s">
        <v>18672</v>
      </c>
      <c r="G514" s="115">
        <v>1</v>
      </c>
      <c r="H514" s="88" t="s">
        <v>22305</v>
      </c>
      <c r="I514" s="88" t="s">
        <v>1045</v>
      </c>
      <c r="J514" s="88" t="s">
        <v>329</v>
      </c>
      <c r="K514" s="89" t="s">
        <v>6604</v>
      </c>
      <c r="L514" s="91" t="s">
        <v>22310</v>
      </c>
      <c r="M514" s="84">
        <v>2020</v>
      </c>
      <c r="N514" s="93" t="s">
        <v>17849</v>
      </c>
      <c r="O514" s="86"/>
      <c r="P514" s="86"/>
      <c r="Q514" s="86" t="s">
        <v>90</v>
      </c>
      <c r="R514" s="86" t="s">
        <v>244</v>
      </c>
      <c r="S514" s="96"/>
      <c r="T514" s="96"/>
      <c r="U514" s="91"/>
      <c r="V514" s="91"/>
      <c r="W514" s="91" t="s">
        <v>271</v>
      </c>
      <c r="X514" s="98"/>
      <c r="Y514" s="86" t="s">
        <v>304</v>
      </c>
      <c r="Z514" s="86" t="s">
        <v>19292</v>
      </c>
      <c r="AA514" s="86" t="s">
        <v>22311</v>
      </c>
      <c r="AB514" s="86" t="s">
        <v>478</v>
      </c>
      <c r="AC514" s="100">
        <v>99.95</v>
      </c>
      <c r="AD514" s="100">
        <v>74.95</v>
      </c>
      <c r="AE514" s="102" t="s">
        <v>22308</v>
      </c>
      <c r="AF514" s="86" t="s">
        <v>538</v>
      </c>
      <c r="AG514" s="103">
        <f>Table1[[#This Row],['# Books]]*Table1[[#This Row],[QTY]]</f>
        <v>0</v>
      </c>
      <c r="AH514" s="104">
        <f>Table1[[#This Row],[S&amp;L Price]]*Table1[[#This Row],[QTY]]</f>
        <v>0</v>
      </c>
    </row>
    <row r="515" spans="1:34" ht="18" customHeight="1" x14ac:dyDescent="0.25">
      <c r="A515" s="83"/>
      <c r="B515" s="83">
        <v>52</v>
      </c>
      <c r="C515" s="84"/>
      <c r="D515" s="84"/>
      <c r="E515" s="84"/>
      <c r="F515" s="86" t="s">
        <v>18672</v>
      </c>
      <c r="G515" s="115">
        <v>1</v>
      </c>
      <c r="H515" s="88" t="s">
        <v>22312</v>
      </c>
      <c r="I515" s="88" t="s">
        <v>1045</v>
      </c>
      <c r="J515" s="88" t="s">
        <v>126</v>
      </c>
      <c r="K515" s="89"/>
      <c r="L515" s="91" t="s">
        <v>22313</v>
      </c>
      <c r="M515" s="84">
        <v>2020</v>
      </c>
      <c r="N515" s="93" t="s">
        <v>18968</v>
      </c>
      <c r="O515" s="86" t="s">
        <v>183</v>
      </c>
      <c r="P515" s="86" t="s">
        <v>325</v>
      </c>
      <c r="Q515" s="86" t="s">
        <v>90</v>
      </c>
      <c r="R515" s="86" t="s">
        <v>22017</v>
      </c>
      <c r="S515" s="96"/>
      <c r="T515" s="96"/>
      <c r="U515" s="91"/>
      <c r="V515" s="91"/>
      <c r="W515" s="91" t="s">
        <v>271</v>
      </c>
      <c r="X515" s="98"/>
      <c r="Y515" s="86" t="s">
        <v>304</v>
      </c>
      <c r="Z515" s="86" t="s">
        <v>19292</v>
      </c>
      <c r="AA515" s="86" t="s">
        <v>22314</v>
      </c>
      <c r="AB515" s="86" t="s">
        <v>478</v>
      </c>
      <c r="AC515" s="100">
        <v>26.25</v>
      </c>
      <c r="AD515" s="100">
        <v>19.7</v>
      </c>
      <c r="AE515" s="102" t="s">
        <v>22315</v>
      </c>
      <c r="AF515" s="86" t="s">
        <v>538</v>
      </c>
      <c r="AG515" s="103">
        <f>Table1[[#This Row],['# Books]]*Table1[[#This Row],[QTY]]</f>
        <v>0</v>
      </c>
      <c r="AH515" s="104">
        <f>Table1[[#This Row],[S&amp;L Price]]*Table1[[#This Row],[QTY]]</f>
        <v>0</v>
      </c>
    </row>
    <row r="516" spans="1:34" ht="18" hidden="1" customHeight="1" x14ac:dyDescent="0.25">
      <c r="A516" s="83"/>
      <c r="B516" s="83">
        <v>52</v>
      </c>
      <c r="C516" s="84"/>
      <c r="D516" s="84"/>
      <c r="E516" s="84"/>
      <c r="F516" s="86" t="s">
        <v>18672</v>
      </c>
      <c r="G516" s="115">
        <v>1</v>
      </c>
      <c r="H516" s="88" t="s">
        <v>22312</v>
      </c>
      <c r="I516" s="88" t="s">
        <v>1045</v>
      </c>
      <c r="J516" s="88" t="s">
        <v>328</v>
      </c>
      <c r="K516" s="89"/>
      <c r="L516" s="91" t="s">
        <v>22316</v>
      </c>
      <c r="M516" s="84">
        <v>2020</v>
      </c>
      <c r="N516" s="93" t="s">
        <v>18968</v>
      </c>
      <c r="O516" s="86"/>
      <c r="P516" s="86"/>
      <c r="Q516" s="86" t="s">
        <v>90</v>
      </c>
      <c r="R516" s="86" t="s">
        <v>22017</v>
      </c>
      <c r="S516" s="96"/>
      <c r="T516" s="96"/>
      <c r="U516" s="91"/>
      <c r="V516" s="91"/>
      <c r="W516" s="91" t="s">
        <v>271</v>
      </c>
      <c r="X516" s="98"/>
      <c r="Y516" s="86" t="s">
        <v>304</v>
      </c>
      <c r="Z516" s="86" t="s">
        <v>19292</v>
      </c>
      <c r="AA516" s="86" t="s">
        <v>22314</v>
      </c>
      <c r="AB516" s="86" t="s">
        <v>478</v>
      </c>
      <c r="AC516" s="100">
        <v>26.25</v>
      </c>
      <c r="AD516" s="100">
        <v>19.7</v>
      </c>
      <c r="AE516" s="102" t="s">
        <v>22315</v>
      </c>
      <c r="AF516" s="86" t="s">
        <v>538</v>
      </c>
      <c r="AG516" s="103">
        <f>Table1[[#This Row],['# Books]]*Table1[[#This Row],[QTY]]</f>
        <v>0</v>
      </c>
      <c r="AH516" s="104">
        <f>Table1[[#This Row],[S&amp;L Price]]*Table1[[#This Row],[QTY]]</f>
        <v>0</v>
      </c>
    </row>
    <row r="517" spans="1:34" ht="18" hidden="1" customHeight="1" x14ac:dyDescent="0.25">
      <c r="A517" s="83"/>
      <c r="B517" s="83">
        <v>52</v>
      </c>
      <c r="C517" s="84"/>
      <c r="D517" s="84"/>
      <c r="E517" s="84"/>
      <c r="F517" s="86" t="s">
        <v>18672</v>
      </c>
      <c r="G517" s="115">
        <v>1</v>
      </c>
      <c r="H517" s="88" t="s">
        <v>22312</v>
      </c>
      <c r="I517" s="88" t="s">
        <v>1045</v>
      </c>
      <c r="J517" s="88" t="s">
        <v>329</v>
      </c>
      <c r="K517" s="89" t="s">
        <v>6604</v>
      </c>
      <c r="L517" s="91" t="s">
        <v>22317</v>
      </c>
      <c r="M517" s="84">
        <v>2020</v>
      </c>
      <c r="N517" s="93" t="s">
        <v>17849</v>
      </c>
      <c r="O517" s="86"/>
      <c r="P517" s="86"/>
      <c r="Q517" s="86" t="s">
        <v>90</v>
      </c>
      <c r="R517" s="86" t="s">
        <v>22017</v>
      </c>
      <c r="S517" s="96"/>
      <c r="T517" s="96"/>
      <c r="U517" s="91"/>
      <c r="V517" s="91"/>
      <c r="W517" s="91" t="s">
        <v>271</v>
      </c>
      <c r="X517" s="98"/>
      <c r="Y517" s="86" t="s">
        <v>304</v>
      </c>
      <c r="Z517" s="86" t="s">
        <v>19292</v>
      </c>
      <c r="AA517" s="86" t="s">
        <v>22318</v>
      </c>
      <c r="AB517" s="86" t="s">
        <v>478</v>
      </c>
      <c r="AC517" s="100">
        <v>99.95</v>
      </c>
      <c r="AD517" s="100">
        <v>74.95</v>
      </c>
      <c r="AE517" s="102" t="s">
        <v>22315</v>
      </c>
      <c r="AF517" s="86" t="s">
        <v>538</v>
      </c>
      <c r="AG517" s="103">
        <f>Table1[[#This Row],['# Books]]*Table1[[#This Row],[QTY]]</f>
        <v>0</v>
      </c>
      <c r="AH517" s="104">
        <f>Table1[[#This Row],[S&amp;L Price]]*Table1[[#This Row],[QTY]]</f>
        <v>0</v>
      </c>
    </row>
    <row r="518" spans="1:34" ht="18" customHeight="1" x14ac:dyDescent="0.25">
      <c r="A518" s="83"/>
      <c r="B518" s="83">
        <v>53</v>
      </c>
      <c r="C518" s="84">
        <v>57</v>
      </c>
      <c r="D518" s="84"/>
      <c r="E518" s="84"/>
      <c r="F518" s="86" t="s">
        <v>18672</v>
      </c>
      <c r="G518" s="115">
        <v>1</v>
      </c>
      <c r="H518" s="88" t="s">
        <v>18678</v>
      </c>
      <c r="I518" s="88" t="s">
        <v>1045</v>
      </c>
      <c r="J518" s="88" t="s">
        <v>126</v>
      </c>
      <c r="K518" s="89"/>
      <c r="L518" s="91" t="s">
        <v>19293</v>
      </c>
      <c r="M518" s="84">
        <v>2020</v>
      </c>
      <c r="N518" s="93" t="s">
        <v>17849</v>
      </c>
      <c r="O518" s="86" t="s">
        <v>183</v>
      </c>
      <c r="P518" s="86" t="s">
        <v>325</v>
      </c>
      <c r="Q518" s="86" t="s">
        <v>90</v>
      </c>
      <c r="R518" s="86" t="s">
        <v>221</v>
      </c>
      <c r="S518" s="96"/>
      <c r="T518" s="96"/>
      <c r="U518" s="91"/>
      <c r="V518" s="91"/>
      <c r="W518" s="91" t="s">
        <v>271</v>
      </c>
      <c r="X518" s="98"/>
      <c r="Y518" s="86" t="s">
        <v>304</v>
      </c>
      <c r="Z518" s="86" t="s">
        <v>19292</v>
      </c>
      <c r="AA518" s="86" t="s">
        <v>18680</v>
      </c>
      <c r="AB518" s="86" t="s">
        <v>478</v>
      </c>
      <c r="AC518" s="100">
        <v>26.25</v>
      </c>
      <c r="AD518" s="100">
        <v>19.7</v>
      </c>
      <c r="AE518" s="102" t="s">
        <v>18677</v>
      </c>
      <c r="AF518" s="86" t="s">
        <v>538</v>
      </c>
      <c r="AG518" s="103">
        <f>Table1[[#This Row],['# Books]]*Table1[[#This Row],[QTY]]</f>
        <v>0</v>
      </c>
      <c r="AH518" s="104">
        <f>Table1[[#This Row],[S&amp;L Price]]*Table1[[#This Row],[QTY]]</f>
        <v>0</v>
      </c>
    </row>
    <row r="519" spans="1:34" ht="18" hidden="1" customHeight="1" x14ac:dyDescent="0.25">
      <c r="A519" s="83"/>
      <c r="B519" s="83">
        <v>53</v>
      </c>
      <c r="C519" s="84">
        <v>57</v>
      </c>
      <c r="D519" s="84"/>
      <c r="E519" s="84"/>
      <c r="F519" s="86" t="s">
        <v>18672</v>
      </c>
      <c r="G519" s="115">
        <v>1</v>
      </c>
      <c r="H519" s="88" t="s">
        <v>18678</v>
      </c>
      <c r="I519" s="88" t="s">
        <v>1045</v>
      </c>
      <c r="J519" s="88" t="s">
        <v>328</v>
      </c>
      <c r="K519" s="89"/>
      <c r="L519" s="91" t="s">
        <v>19294</v>
      </c>
      <c r="M519" s="84">
        <v>2020</v>
      </c>
      <c r="N519" s="93" t="s">
        <v>17849</v>
      </c>
      <c r="O519" s="86"/>
      <c r="P519" s="86"/>
      <c r="Q519" s="86" t="s">
        <v>90</v>
      </c>
      <c r="R519" s="86" t="s">
        <v>221</v>
      </c>
      <c r="S519" s="96"/>
      <c r="T519" s="96"/>
      <c r="U519" s="91"/>
      <c r="V519" s="91"/>
      <c r="W519" s="91" t="s">
        <v>271</v>
      </c>
      <c r="X519" s="98"/>
      <c r="Y519" s="86" t="s">
        <v>304</v>
      </c>
      <c r="Z519" s="86" t="s">
        <v>19292</v>
      </c>
      <c r="AA519" s="86" t="s">
        <v>18680</v>
      </c>
      <c r="AB519" s="86" t="s">
        <v>478</v>
      </c>
      <c r="AC519" s="100">
        <v>26.25</v>
      </c>
      <c r="AD519" s="100">
        <v>19.7</v>
      </c>
      <c r="AE519" s="102" t="s">
        <v>18677</v>
      </c>
      <c r="AF519" s="86" t="s">
        <v>538</v>
      </c>
      <c r="AG519" s="103">
        <f>Table1[[#This Row],['# Books]]*Table1[[#This Row],[QTY]]</f>
        <v>0</v>
      </c>
      <c r="AH519" s="104">
        <f>Table1[[#This Row],[S&amp;L Price]]*Table1[[#This Row],[QTY]]</f>
        <v>0</v>
      </c>
    </row>
    <row r="520" spans="1:34" ht="18" hidden="1" customHeight="1" x14ac:dyDescent="0.25">
      <c r="A520" s="83"/>
      <c r="B520" s="83">
        <v>53</v>
      </c>
      <c r="C520" s="84">
        <v>57</v>
      </c>
      <c r="D520" s="84"/>
      <c r="E520" s="84"/>
      <c r="F520" s="86" t="s">
        <v>18672</v>
      </c>
      <c r="G520" s="115">
        <v>1</v>
      </c>
      <c r="H520" s="88" t="s">
        <v>18678</v>
      </c>
      <c r="I520" s="88" t="s">
        <v>1045</v>
      </c>
      <c r="J520" s="88" t="s">
        <v>329</v>
      </c>
      <c r="K520" s="89" t="s">
        <v>6604</v>
      </c>
      <c r="L520" s="91" t="s">
        <v>18679</v>
      </c>
      <c r="M520" s="84">
        <v>2019</v>
      </c>
      <c r="N520" s="93" t="s">
        <v>4158</v>
      </c>
      <c r="O520" s="86"/>
      <c r="P520" s="86"/>
      <c r="Q520" s="86" t="s">
        <v>90</v>
      </c>
      <c r="R520" s="86" t="s">
        <v>221</v>
      </c>
      <c r="S520" s="96"/>
      <c r="T520" s="96"/>
      <c r="U520" s="91"/>
      <c r="V520" s="91"/>
      <c r="W520" s="91" t="s">
        <v>271</v>
      </c>
      <c r="X520" s="98"/>
      <c r="Y520" s="86" t="s">
        <v>304</v>
      </c>
      <c r="Z520" s="86" t="s">
        <v>19292</v>
      </c>
      <c r="AA520" s="86" t="s">
        <v>22319</v>
      </c>
      <c r="AB520" s="86" t="s">
        <v>478</v>
      </c>
      <c r="AC520" s="100">
        <v>99.95</v>
      </c>
      <c r="AD520" s="100">
        <v>74.95</v>
      </c>
      <c r="AE520" s="102" t="s">
        <v>18677</v>
      </c>
      <c r="AF520" s="86" t="s">
        <v>538</v>
      </c>
      <c r="AG520" s="103">
        <f>Table1[[#This Row],['# Books]]*Table1[[#This Row],[QTY]]</f>
        <v>0</v>
      </c>
      <c r="AH520" s="104">
        <f>Table1[[#This Row],[S&amp;L Price]]*Table1[[#This Row],[QTY]]</f>
        <v>0</v>
      </c>
    </row>
    <row r="521" spans="1:34" ht="18" customHeight="1" x14ac:dyDescent="0.25">
      <c r="A521" s="83"/>
      <c r="B521" s="83">
        <v>53</v>
      </c>
      <c r="C521" s="84">
        <v>57</v>
      </c>
      <c r="D521" s="84"/>
      <c r="E521" s="84"/>
      <c r="F521" s="86" t="s">
        <v>18672</v>
      </c>
      <c r="G521" s="115">
        <v>1</v>
      </c>
      <c r="H521" s="88" t="s">
        <v>18693</v>
      </c>
      <c r="I521" s="88" t="s">
        <v>1045</v>
      </c>
      <c r="J521" s="88" t="s">
        <v>126</v>
      </c>
      <c r="K521" s="89"/>
      <c r="L521" s="91" t="s">
        <v>19295</v>
      </c>
      <c r="M521" s="84">
        <v>2020</v>
      </c>
      <c r="N521" s="93" t="s">
        <v>17849</v>
      </c>
      <c r="O521" s="86" t="s">
        <v>183</v>
      </c>
      <c r="P521" s="86" t="s">
        <v>325</v>
      </c>
      <c r="Q521" s="86" t="s">
        <v>90</v>
      </c>
      <c r="R521" s="86" t="s">
        <v>221</v>
      </c>
      <c r="S521" s="96"/>
      <c r="T521" s="96"/>
      <c r="U521" s="91"/>
      <c r="V521" s="91"/>
      <c r="W521" s="91" t="s">
        <v>271</v>
      </c>
      <c r="X521" s="98"/>
      <c r="Y521" s="86" t="s">
        <v>304</v>
      </c>
      <c r="Z521" s="86" t="s">
        <v>19292</v>
      </c>
      <c r="AA521" s="86" t="s">
        <v>18695</v>
      </c>
      <c r="AB521" s="86" t="s">
        <v>478</v>
      </c>
      <c r="AC521" s="100">
        <v>26.25</v>
      </c>
      <c r="AD521" s="100">
        <v>19.7</v>
      </c>
      <c r="AE521" s="102" t="s">
        <v>18696</v>
      </c>
      <c r="AF521" s="86" t="s">
        <v>538</v>
      </c>
      <c r="AG521" s="103">
        <f>Table1[[#This Row],['# Books]]*Table1[[#This Row],[QTY]]</f>
        <v>0</v>
      </c>
      <c r="AH521" s="104">
        <f>Table1[[#This Row],[S&amp;L Price]]*Table1[[#This Row],[QTY]]</f>
        <v>0</v>
      </c>
    </row>
    <row r="522" spans="1:34" ht="18" hidden="1" customHeight="1" x14ac:dyDescent="0.25">
      <c r="A522" s="83"/>
      <c r="B522" s="83">
        <v>53</v>
      </c>
      <c r="C522" s="84">
        <v>57</v>
      </c>
      <c r="D522" s="84"/>
      <c r="E522" s="84"/>
      <c r="F522" s="86" t="s">
        <v>18672</v>
      </c>
      <c r="G522" s="115">
        <v>1</v>
      </c>
      <c r="H522" s="88" t="s">
        <v>18693</v>
      </c>
      <c r="I522" s="88" t="s">
        <v>1045</v>
      </c>
      <c r="J522" s="88" t="s">
        <v>328</v>
      </c>
      <c r="K522" s="89"/>
      <c r="L522" s="91" t="s">
        <v>19296</v>
      </c>
      <c r="M522" s="84">
        <v>2020</v>
      </c>
      <c r="N522" s="93" t="s">
        <v>17849</v>
      </c>
      <c r="O522" s="86"/>
      <c r="P522" s="86"/>
      <c r="Q522" s="86" t="s">
        <v>90</v>
      </c>
      <c r="R522" s="86" t="s">
        <v>221</v>
      </c>
      <c r="S522" s="96"/>
      <c r="T522" s="96"/>
      <c r="U522" s="91"/>
      <c r="V522" s="91"/>
      <c r="W522" s="91" t="s">
        <v>271</v>
      </c>
      <c r="X522" s="98"/>
      <c r="Y522" s="86" t="s">
        <v>304</v>
      </c>
      <c r="Z522" s="86" t="s">
        <v>19292</v>
      </c>
      <c r="AA522" s="86" t="s">
        <v>18695</v>
      </c>
      <c r="AB522" s="86" t="s">
        <v>478</v>
      </c>
      <c r="AC522" s="100">
        <v>26.25</v>
      </c>
      <c r="AD522" s="100">
        <v>19.7</v>
      </c>
      <c r="AE522" s="102" t="s">
        <v>18696</v>
      </c>
      <c r="AF522" s="86" t="s">
        <v>538</v>
      </c>
      <c r="AG522" s="103">
        <f>Table1[[#This Row],['# Books]]*Table1[[#This Row],[QTY]]</f>
        <v>0</v>
      </c>
      <c r="AH522" s="104">
        <f>Table1[[#This Row],[S&amp;L Price]]*Table1[[#This Row],[QTY]]</f>
        <v>0</v>
      </c>
    </row>
    <row r="523" spans="1:34" ht="18" hidden="1" customHeight="1" x14ac:dyDescent="0.25">
      <c r="A523" s="83"/>
      <c r="B523" s="83">
        <v>53</v>
      </c>
      <c r="C523" s="84">
        <v>57</v>
      </c>
      <c r="D523" s="84"/>
      <c r="E523" s="84"/>
      <c r="F523" s="86" t="s">
        <v>18672</v>
      </c>
      <c r="G523" s="115">
        <v>1</v>
      </c>
      <c r="H523" s="88" t="s">
        <v>18693</v>
      </c>
      <c r="I523" s="88" t="s">
        <v>1045</v>
      </c>
      <c r="J523" s="88" t="s">
        <v>329</v>
      </c>
      <c r="K523" s="89" t="s">
        <v>6604</v>
      </c>
      <c r="L523" s="91" t="s">
        <v>18694</v>
      </c>
      <c r="M523" s="84">
        <v>2019</v>
      </c>
      <c r="N523" s="93" t="s">
        <v>4158</v>
      </c>
      <c r="O523" s="86"/>
      <c r="P523" s="86"/>
      <c r="Q523" s="86" t="s">
        <v>90</v>
      </c>
      <c r="R523" s="86" t="s">
        <v>221</v>
      </c>
      <c r="S523" s="96"/>
      <c r="T523" s="96"/>
      <c r="U523" s="91"/>
      <c r="V523" s="91"/>
      <c r="W523" s="91" t="s">
        <v>271</v>
      </c>
      <c r="X523" s="98"/>
      <c r="Y523" s="86" t="s">
        <v>304</v>
      </c>
      <c r="Z523" s="86" t="s">
        <v>19292</v>
      </c>
      <c r="AA523" s="86" t="s">
        <v>22320</v>
      </c>
      <c r="AB523" s="86" t="s">
        <v>478</v>
      </c>
      <c r="AC523" s="100">
        <v>99.95</v>
      </c>
      <c r="AD523" s="100">
        <v>74.95</v>
      </c>
      <c r="AE523" s="102" t="s">
        <v>18696</v>
      </c>
      <c r="AF523" s="86" t="s">
        <v>538</v>
      </c>
      <c r="AG523" s="103">
        <f>Table1[[#This Row],['# Books]]*Table1[[#This Row],[QTY]]</f>
        <v>0</v>
      </c>
      <c r="AH523" s="104">
        <f>Table1[[#This Row],[S&amp;L Price]]*Table1[[#This Row],[QTY]]</f>
        <v>0</v>
      </c>
    </row>
    <row r="524" spans="1:34" ht="18" customHeight="1" x14ac:dyDescent="0.25">
      <c r="A524" s="83"/>
      <c r="B524" s="83">
        <v>53</v>
      </c>
      <c r="C524" s="84">
        <v>57</v>
      </c>
      <c r="D524" s="84"/>
      <c r="E524" s="84"/>
      <c r="F524" s="86" t="s">
        <v>18672</v>
      </c>
      <c r="G524" s="115">
        <v>1</v>
      </c>
      <c r="H524" s="88" t="s">
        <v>18673</v>
      </c>
      <c r="I524" s="88" t="s">
        <v>1045</v>
      </c>
      <c r="J524" s="88" t="s">
        <v>126</v>
      </c>
      <c r="K524" s="89"/>
      <c r="L524" s="91" t="s">
        <v>19297</v>
      </c>
      <c r="M524" s="84">
        <v>2020</v>
      </c>
      <c r="N524" s="93" t="s">
        <v>17849</v>
      </c>
      <c r="O524" s="86" t="s">
        <v>183</v>
      </c>
      <c r="P524" s="86" t="s">
        <v>325</v>
      </c>
      <c r="Q524" s="86" t="s">
        <v>90</v>
      </c>
      <c r="R524" s="86" t="s">
        <v>18675</v>
      </c>
      <c r="S524" s="96"/>
      <c r="T524" s="96"/>
      <c r="U524" s="91"/>
      <c r="V524" s="91"/>
      <c r="W524" s="91" t="s">
        <v>271</v>
      </c>
      <c r="X524" s="98"/>
      <c r="Y524" s="86" t="s">
        <v>304</v>
      </c>
      <c r="Z524" s="86" t="s">
        <v>19292</v>
      </c>
      <c r="AA524" s="86" t="s">
        <v>18676</v>
      </c>
      <c r="AB524" s="86" t="s">
        <v>478</v>
      </c>
      <c r="AC524" s="100">
        <v>26.25</v>
      </c>
      <c r="AD524" s="100">
        <v>19.7</v>
      </c>
      <c r="AE524" s="102" t="s">
        <v>18677</v>
      </c>
      <c r="AF524" s="86" t="s">
        <v>538</v>
      </c>
      <c r="AG524" s="103">
        <f>Table1[[#This Row],['# Books]]*Table1[[#This Row],[QTY]]</f>
        <v>0</v>
      </c>
      <c r="AH524" s="104">
        <f>Table1[[#This Row],[S&amp;L Price]]*Table1[[#This Row],[QTY]]</f>
        <v>0</v>
      </c>
    </row>
    <row r="525" spans="1:34" ht="18" hidden="1" customHeight="1" x14ac:dyDescent="0.25">
      <c r="A525" s="83"/>
      <c r="B525" s="83">
        <v>53</v>
      </c>
      <c r="C525" s="84">
        <v>57</v>
      </c>
      <c r="D525" s="84"/>
      <c r="E525" s="84"/>
      <c r="F525" s="86" t="s">
        <v>18672</v>
      </c>
      <c r="G525" s="115">
        <v>1</v>
      </c>
      <c r="H525" s="88" t="s">
        <v>18673</v>
      </c>
      <c r="I525" s="88" t="s">
        <v>1045</v>
      </c>
      <c r="J525" s="88" t="s">
        <v>328</v>
      </c>
      <c r="K525" s="89"/>
      <c r="L525" s="91" t="s">
        <v>19298</v>
      </c>
      <c r="M525" s="84">
        <v>2020</v>
      </c>
      <c r="N525" s="93" t="s">
        <v>17849</v>
      </c>
      <c r="O525" s="86"/>
      <c r="P525" s="86"/>
      <c r="Q525" s="86" t="s">
        <v>90</v>
      </c>
      <c r="R525" s="86" t="s">
        <v>18675</v>
      </c>
      <c r="S525" s="96"/>
      <c r="T525" s="96"/>
      <c r="U525" s="91"/>
      <c r="V525" s="91"/>
      <c r="W525" s="91" t="s">
        <v>271</v>
      </c>
      <c r="X525" s="98"/>
      <c r="Y525" s="86" t="s">
        <v>304</v>
      </c>
      <c r="Z525" s="86" t="s">
        <v>19292</v>
      </c>
      <c r="AA525" s="86" t="s">
        <v>18676</v>
      </c>
      <c r="AB525" s="86" t="s">
        <v>478</v>
      </c>
      <c r="AC525" s="100">
        <v>26.25</v>
      </c>
      <c r="AD525" s="100">
        <v>19.7</v>
      </c>
      <c r="AE525" s="102" t="s">
        <v>18677</v>
      </c>
      <c r="AF525" s="86" t="s">
        <v>538</v>
      </c>
      <c r="AG525" s="103">
        <f>Table1[[#This Row],['# Books]]*Table1[[#This Row],[QTY]]</f>
        <v>0</v>
      </c>
      <c r="AH525" s="104">
        <f>Table1[[#This Row],[S&amp;L Price]]*Table1[[#This Row],[QTY]]</f>
        <v>0</v>
      </c>
    </row>
    <row r="526" spans="1:34" ht="18" hidden="1" customHeight="1" x14ac:dyDescent="0.25">
      <c r="A526" s="83"/>
      <c r="B526" s="83">
        <v>53</v>
      </c>
      <c r="C526" s="84">
        <v>57</v>
      </c>
      <c r="D526" s="84"/>
      <c r="E526" s="84"/>
      <c r="F526" s="86" t="s">
        <v>18672</v>
      </c>
      <c r="G526" s="115">
        <v>1</v>
      </c>
      <c r="H526" s="88" t="s">
        <v>18673</v>
      </c>
      <c r="I526" s="88" t="s">
        <v>1045</v>
      </c>
      <c r="J526" s="88" t="s">
        <v>329</v>
      </c>
      <c r="K526" s="89" t="s">
        <v>6604</v>
      </c>
      <c r="L526" s="91" t="s">
        <v>18674</v>
      </c>
      <c r="M526" s="84">
        <v>2019</v>
      </c>
      <c r="N526" s="93" t="s">
        <v>4158</v>
      </c>
      <c r="O526" s="86"/>
      <c r="P526" s="86"/>
      <c r="Q526" s="86" t="s">
        <v>90</v>
      </c>
      <c r="R526" s="86" t="s">
        <v>18675</v>
      </c>
      <c r="S526" s="96"/>
      <c r="T526" s="96"/>
      <c r="U526" s="91"/>
      <c r="V526" s="91"/>
      <c r="W526" s="91" t="s">
        <v>271</v>
      </c>
      <c r="X526" s="98"/>
      <c r="Y526" s="86" t="s">
        <v>304</v>
      </c>
      <c r="Z526" s="86" t="s">
        <v>19292</v>
      </c>
      <c r="AA526" s="86" t="s">
        <v>22321</v>
      </c>
      <c r="AB526" s="86" t="s">
        <v>478</v>
      </c>
      <c r="AC526" s="100">
        <v>99.95</v>
      </c>
      <c r="AD526" s="100">
        <v>74.95</v>
      </c>
      <c r="AE526" s="102" t="s">
        <v>18677</v>
      </c>
      <c r="AF526" s="86" t="s">
        <v>538</v>
      </c>
      <c r="AG526" s="103">
        <f>Table1[[#This Row],['# Books]]*Table1[[#This Row],[QTY]]</f>
        <v>0</v>
      </c>
      <c r="AH526" s="104">
        <f>Table1[[#This Row],[S&amp;L Price]]*Table1[[#This Row],[QTY]]</f>
        <v>0</v>
      </c>
    </row>
    <row r="527" spans="1:34" ht="18" customHeight="1" x14ac:dyDescent="0.25">
      <c r="A527" s="83"/>
      <c r="B527" s="83">
        <v>53</v>
      </c>
      <c r="C527" s="84">
        <v>57</v>
      </c>
      <c r="D527" s="84"/>
      <c r="E527" s="84"/>
      <c r="F527" s="86" t="s">
        <v>18672</v>
      </c>
      <c r="G527" s="115">
        <v>1</v>
      </c>
      <c r="H527" s="88" t="s">
        <v>18681</v>
      </c>
      <c r="I527" s="88" t="s">
        <v>1045</v>
      </c>
      <c r="J527" s="88" t="s">
        <v>126</v>
      </c>
      <c r="K527" s="89"/>
      <c r="L527" s="91" t="s">
        <v>19299</v>
      </c>
      <c r="M527" s="84">
        <v>2020</v>
      </c>
      <c r="N527" s="93" t="s">
        <v>17849</v>
      </c>
      <c r="O527" s="86" t="s">
        <v>183</v>
      </c>
      <c r="P527" s="86" t="s">
        <v>325</v>
      </c>
      <c r="Q527" s="86" t="s">
        <v>90</v>
      </c>
      <c r="R527" s="86" t="s">
        <v>2090</v>
      </c>
      <c r="S527" s="96"/>
      <c r="T527" s="96"/>
      <c r="U527" s="91"/>
      <c r="V527" s="91"/>
      <c r="W527" s="91" t="s">
        <v>271</v>
      </c>
      <c r="X527" s="98"/>
      <c r="Y527" s="86" t="s">
        <v>304</v>
      </c>
      <c r="Z527" s="86" t="s">
        <v>19292</v>
      </c>
      <c r="AA527" s="86" t="s">
        <v>18683</v>
      </c>
      <c r="AB527" s="86" t="s">
        <v>478</v>
      </c>
      <c r="AC527" s="100">
        <v>26.25</v>
      </c>
      <c r="AD527" s="100">
        <v>19.7</v>
      </c>
      <c r="AE527" s="102" t="s">
        <v>18684</v>
      </c>
      <c r="AF527" s="86" t="s">
        <v>538</v>
      </c>
      <c r="AG527" s="103">
        <f>Table1[[#This Row],['# Books]]*Table1[[#This Row],[QTY]]</f>
        <v>0</v>
      </c>
      <c r="AH527" s="104">
        <f>Table1[[#This Row],[S&amp;L Price]]*Table1[[#This Row],[QTY]]</f>
        <v>0</v>
      </c>
    </row>
    <row r="528" spans="1:34" ht="18" hidden="1" customHeight="1" x14ac:dyDescent="0.25">
      <c r="A528" s="83"/>
      <c r="B528" s="83">
        <v>53</v>
      </c>
      <c r="C528" s="84">
        <v>57</v>
      </c>
      <c r="D528" s="84"/>
      <c r="E528" s="84"/>
      <c r="F528" s="86" t="s">
        <v>18672</v>
      </c>
      <c r="G528" s="115">
        <v>1</v>
      </c>
      <c r="H528" s="88" t="s">
        <v>18681</v>
      </c>
      <c r="I528" s="88" t="s">
        <v>1045</v>
      </c>
      <c r="J528" s="88" t="s">
        <v>328</v>
      </c>
      <c r="K528" s="89"/>
      <c r="L528" s="91" t="s">
        <v>19300</v>
      </c>
      <c r="M528" s="84">
        <v>2020</v>
      </c>
      <c r="N528" s="93" t="s">
        <v>17849</v>
      </c>
      <c r="O528" s="86"/>
      <c r="P528" s="86"/>
      <c r="Q528" s="86" t="s">
        <v>90</v>
      </c>
      <c r="R528" s="86" t="s">
        <v>2090</v>
      </c>
      <c r="S528" s="96"/>
      <c r="T528" s="96"/>
      <c r="U528" s="91"/>
      <c r="V528" s="91"/>
      <c r="W528" s="91" t="s">
        <v>271</v>
      </c>
      <c r="X528" s="98"/>
      <c r="Y528" s="86" t="s">
        <v>304</v>
      </c>
      <c r="Z528" s="86" t="s">
        <v>19292</v>
      </c>
      <c r="AA528" s="86" t="s">
        <v>18683</v>
      </c>
      <c r="AB528" s="86" t="s">
        <v>478</v>
      </c>
      <c r="AC528" s="100">
        <v>26.25</v>
      </c>
      <c r="AD528" s="100">
        <v>19.7</v>
      </c>
      <c r="AE528" s="102" t="s">
        <v>18684</v>
      </c>
      <c r="AF528" s="86" t="s">
        <v>538</v>
      </c>
      <c r="AG528" s="103">
        <f>Table1[[#This Row],['# Books]]*Table1[[#This Row],[QTY]]</f>
        <v>0</v>
      </c>
      <c r="AH528" s="104">
        <f>Table1[[#This Row],[S&amp;L Price]]*Table1[[#This Row],[QTY]]</f>
        <v>0</v>
      </c>
    </row>
    <row r="529" spans="1:34" ht="18" hidden="1" customHeight="1" x14ac:dyDescent="0.25">
      <c r="A529" s="83"/>
      <c r="B529" s="83">
        <v>53</v>
      </c>
      <c r="C529" s="84">
        <v>57</v>
      </c>
      <c r="D529" s="84"/>
      <c r="E529" s="84"/>
      <c r="F529" s="86" t="s">
        <v>18672</v>
      </c>
      <c r="G529" s="115">
        <v>1</v>
      </c>
      <c r="H529" s="88" t="s">
        <v>18681</v>
      </c>
      <c r="I529" s="88" t="s">
        <v>1045</v>
      </c>
      <c r="J529" s="88" t="s">
        <v>329</v>
      </c>
      <c r="K529" s="89" t="s">
        <v>6604</v>
      </c>
      <c r="L529" s="91" t="s">
        <v>18682</v>
      </c>
      <c r="M529" s="84">
        <v>2019</v>
      </c>
      <c r="N529" s="93" t="s">
        <v>4158</v>
      </c>
      <c r="O529" s="86"/>
      <c r="P529" s="86"/>
      <c r="Q529" s="86" t="s">
        <v>90</v>
      </c>
      <c r="R529" s="86" t="s">
        <v>2090</v>
      </c>
      <c r="S529" s="96"/>
      <c r="T529" s="96"/>
      <c r="U529" s="91"/>
      <c r="V529" s="91"/>
      <c r="W529" s="91" t="s">
        <v>271</v>
      </c>
      <c r="X529" s="98"/>
      <c r="Y529" s="86" t="s">
        <v>304</v>
      </c>
      <c r="Z529" s="86" t="s">
        <v>19292</v>
      </c>
      <c r="AA529" s="86" t="s">
        <v>22322</v>
      </c>
      <c r="AB529" s="86" t="s">
        <v>478</v>
      </c>
      <c r="AC529" s="100">
        <v>99.95</v>
      </c>
      <c r="AD529" s="100">
        <v>74.95</v>
      </c>
      <c r="AE529" s="102" t="s">
        <v>18684</v>
      </c>
      <c r="AF529" s="86" t="s">
        <v>538</v>
      </c>
      <c r="AG529" s="103">
        <f>Table1[[#This Row],['# Books]]*Table1[[#This Row],[QTY]]</f>
        <v>0</v>
      </c>
      <c r="AH529" s="104">
        <f>Table1[[#This Row],[S&amp;L Price]]*Table1[[#This Row],[QTY]]</f>
        <v>0</v>
      </c>
    </row>
    <row r="530" spans="1:34" ht="18" customHeight="1" x14ac:dyDescent="0.25">
      <c r="A530" s="83"/>
      <c r="B530" s="83">
        <v>53</v>
      </c>
      <c r="C530" s="84">
        <v>57</v>
      </c>
      <c r="D530" s="84"/>
      <c r="E530" s="84"/>
      <c r="F530" s="86" t="s">
        <v>18672</v>
      </c>
      <c r="G530" s="115">
        <v>1</v>
      </c>
      <c r="H530" s="88" t="s">
        <v>18685</v>
      </c>
      <c r="I530" s="88" t="s">
        <v>1045</v>
      </c>
      <c r="J530" s="88" t="s">
        <v>126</v>
      </c>
      <c r="K530" s="89"/>
      <c r="L530" s="91" t="s">
        <v>19301</v>
      </c>
      <c r="M530" s="84">
        <v>2020</v>
      </c>
      <c r="N530" s="93" t="s">
        <v>17849</v>
      </c>
      <c r="O530" s="86" t="s">
        <v>183</v>
      </c>
      <c r="P530" s="86" t="s">
        <v>325</v>
      </c>
      <c r="Q530" s="86" t="s">
        <v>90</v>
      </c>
      <c r="R530" s="86" t="s">
        <v>2090</v>
      </c>
      <c r="S530" s="96"/>
      <c r="T530" s="96"/>
      <c r="U530" s="91"/>
      <c r="V530" s="91"/>
      <c r="W530" s="91" t="s">
        <v>271</v>
      </c>
      <c r="X530" s="98"/>
      <c r="Y530" s="86" t="s">
        <v>304</v>
      </c>
      <c r="Z530" s="86" t="s">
        <v>19292</v>
      </c>
      <c r="AA530" s="86" t="s">
        <v>18687</v>
      </c>
      <c r="AB530" s="86" t="s">
        <v>478</v>
      </c>
      <c r="AC530" s="100">
        <v>26.25</v>
      </c>
      <c r="AD530" s="100">
        <v>19.7</v>
      </c>
      <c r="AE530" s="102" t="s">
        <v>18688</v>
      </c>
      <c r="AF530" s="86" t="s">
        <v>538</v>
      </c>
      <c r="AG530" s="103">
        <f>Table1[[#This Row],['# Books]]*Table1[[#This Row],[QTY]]</f>
        <v>0</v>
      </c>
      <c r="AH530" s="104">
        <f>Table1[[#This Row],[S&amp;L Price]]*Table1[[#This Row],[QTY]]</f>
        <v>0</v>
      </c>
    </row>
    <row r="531" spans="1:34" ht="18" hidden="1" customHeight="1" x14ac:dyDescent="0.25">
      <c r="A531" s="83"/>
      <c r="B531" s="83">
        <v>53</v>
      </c>
      <c r="C531" s="84">
        <v>57</v>
      </c>
      <c r="D531" s="84"/>
      <c r="E531" s="84"/>
      <c r="F531" s="86" t="s">
        <v>18672</v>
      </c>
      <c r="G531" s="115">
        <v>1</v>
      </c>
      <c r="H531" s="88" t="s">
        <v>18685</v>
      </c>
      <c r="I531" s="88" t="s">
        <v>1045</v>
      </c>
      <c r="J531" s="88" t="s">
        <v>328</v>
      </c>
      <c r="K531" s="89"/>
      <c r="L531" s="91" t="s">
        <v>19302</v>
      </c>
      <c r="M531" s="84">
        <v>2020</v>
      </c>
      <c r="N531" s="93" t="s">
        <v>17849</v>
      </c>
      <c r="O531" s="86"/>
      <c r="P531" s="86"/>
      <c r="Q531" s="86" t="s">
        <v>90</v>
      </c>
      <c r="R531" s="86" t="s">
        <v>2090</v>
      </c>
      <c r="S531" s="96"/>
      <c r="T531" s="96"/>
      <c r="U531" s="91"/>
      <c r="V531" s="91"/>
      <c r="W531" s="91" t="s">
        <v>271</v>
      </c>
      <c r="X531" s="98"/>
      <c r="Y531" s="86" t="s">
        <v>304</v>
      </c>
      <c r="Z531" s="86" t="s">
        <v>19292</v>
      </c>
      <c r="AA531" s="86" t="s">
        <v>18687</v>
      </c>
      <c r="AB531" s="86" t="s">
        <v>478</v>
      </c>
      <c r="AC531" s="100">
        <v>26.25</v>
      </c>
      <c r="AD531" s="100">
        <v>19.7</v>
      </c>
      <c r="AE531" s="102" t="s">
        <v>18688</v>
      </c>
      <c r="AF531" s="86" t="s">
        <v>538</v>
      </c>
      <c r="AG531" s="103">
        <f>Table1[[#This Row],['# Books]]*Table1[[#This Row],[QTY]]</f>
        <v>0</v>
      </c>
      <c r="AH531" s="104">
        <f>Table1[[#This Row],[S&amp;L Price]]*Table1[[#This Row],[QTY]]</f>
        <v>0</v>
      </c>
    </row>
    <row r="532" spans="1:34" ht="18" hidden="1" customHeight="1" x14ac:dyDescent="0.25">
      <c r="A532" s="83"/>
      <c r="B532" s="83">
        <v>53</v>
      </c>
      <c r="C532" s="84">
        <v>57</v>
      </c>
      <c r="D532" s="84"/>
      <c r="E532" s="84"/>
      <c r="F532" s="86" t="s">
        <v>18672</v>
      </c>
      <c r="G532" s="115">
        <v>1</v>
      </c>
      <c r="H532" s="88" t="s">
        <v>18685</v>
      </c>
      <c r="I532" s="88" t="s">
        <v>1045</v>
      </c>
      <c r="J532" s="88" t="s">
        <v>329</v>
      </c>
      <c r="K532" s="89" t="s">
        <v>6604</v>
      </c>
      <c r="L532" s="91" t="s">
        <v>18686</v>
      </c>
      <c r="M532" s="84">
        <v>2019</v>
      </c>
      <c r="N532" s="93" t="s">
        <v>4158</v>
      </c>
      <c r="O532" s="86"/>
      <c r="P532" s="86"/>
      <c r="Q532" s="86" t="s">
        <v>90</v>
      </c>
      <c r="R532" s="86" t="s">
        <v>2090</v>
      </c>
      <c r="S532" s="96"/>
      <c r="T532" s="96"/>
      <c r="U532" s="91"/>
      <c r="V532" s="91"/>
      <c r="W532" s="91" t="s">
        <v>271</v>
      </c>
      <c r="X532" s="98"/>
      <c r="Y532" s="86" t="s">
        <v>304</v>
      </c>
      <c r="Z532" s="86" t="s">
        <v>19292</v>
      </c>
      <c r="AA532" s="86" t="s">
        <v>22323</v>
      </c>
      <c r="AB532" s="86" t="s">
        <v>478</v>
      </c>
      <c r="AC532" s="100">
        <v>99.95</v>
      </c>
      <c r="AD532" s="100">
        <v>74.95</v>
      </c>
      <c r="AE532" s="102" t="s">
        <v>18688</v>
      </c>
      <c r="AF532" s="86" t="s">
        <v>538</v>
      </c>
      <c r="AG532" s="103">
        <f>Table1[[#This Row],['# Books]]*Table1[[#This Row],[QTY]]</f>
        <v>0</v>
      </c>
      <c r="AH532" s="104">
        <f>Table1[[#This Row],[S&amp;L Price]]*Table1[[#This Row],[QTY]]</f>
        <v>0</v>
      </c>
    </row>
    <row r="533" spans="1:34" ht="18" customHeight="1" x14ac:dyDescent="0.25">
      <c r="A533" s="83"/>
      <c r="B533" s="83">
        <v>53</v>
      </c>
      <c r="C533" s="84">
        <v>57</v>
      </c>
      <c r="D533" s="84"/>
      <c r="E533" s="84"/>
      <c r="F533" s="86" t="s">
        <v>18672</v>
      </c>
      <c r="G533" s="115">
        <v>1</v>
      </c>
      <c r="H533" s="88" t="s">
        <v>18689</v>
      </c>
      <c r="I533" s="88" t="s">
        <v>1045</v>
      </c>
      <c r="J533" s="88" t="s">
        <v>126</v>
      </c>
      <c r="K533" s="89"/>
      <c r="L533" s="91" t="s">
        <v>19303</v>
      </c>
      <c r="M533" s="84">
        <v>2020</v>
      </c>
      <c r="N533" s="93" t="s">
        <v>17849</v>
      </c>
      <c r="O533" s="86" t="s">
        <v>183</v>
      </c>
      <c r="P533" s="86" t="s">
        <v>325</v>
      </c>
      <c r="Q533" s="86" t="s">
        <v>90</v>
      </c>
      <c r="R533" s="86" t="s">
        <v>743</v>
      </c>
      <c r="S533" s="96"/>
      <c r="T533" s="96"/>
      <c r="U533" s="91"/>
      <c r="V533" s="91"/>
      <c r="W533" s="91" t="s">
        <v>271</v>
      </c>
      <c r="X533" s="98"/>
      <c r="Y533" s="86" t="s">
        <v>304</v>
      </c>
      <c r="Z533" s="86" t="s">
        <v>19292</v>
      </c>
      <c r="AA533" s="86" t="s">
        <v>18691</v>
      </c>
      <c r="AB533" s="86" t="s">
        <v>478</v>
      </c>
      <c r="AC533" s="100">
        <v>26.25</v>
      </c>
      <c r="AD533" s="100">
        <v>19.7</v>
      </c>
      <c r="AE533" s="102" t="s">
        <v>18692</v>
      </c>
      <c r="AF533" s="86" t="s">
        <v>538</v>
      </c>
      <c r="AG533" s="103">
        <f>Table1[[#This Row],['# Books]]*Table1[[#This Row],[QTY]]</f>
        <v>0</v>
      </c>
      <c r="AH533" s="104">
        <f>Table1[[#This Row],[S&amp;L Price]]*Table1[[#This Row],[QTY]]</f>
        <v>0</v>
      </c>
    </row>
    <row r="534" spans="1:34" ht="18" hidden="1" customHeight="1" x14ac:dyDescent="0.25">
      <c r="A534" s="83"/>
      <c r="B534" s="83">
        <v>53</v>
      </c>
      <c r="C534" s="84">
        <v>57</v>
      </c>
      <c r="D534" s="84"/>
      <c r="E534" s="84"/>
      <c r="F534" s="86" t="s">
        <v>18672</v>
      </c>
      <c r="G534" s="115">
        <v>1</v>
      </c>
      <c r="H534" s="88" t="s">
        <v>18689</v>
      </c>
      <c r="I534" s="88" t="s">
        <v>1045</v>
      </c>
      <c r="J534" s="88" t="s">
        <v>328</v>
      </c>
      <c r="K534" s="89"/>
      <c r="L534" s="91" t="s">
        <v>19304</v>
      </c>
      <c r="M534" s="84">
        <v>2020</v>
      </c>
      <c r="N534" s="93" t="s">
        <v>17849</v>
      </c>
      <c r="O534" s="86"/>
      <c r="P534" s="86"/>
      <c r="Q534" s="86" t="s">
        <v>90</v>
      </c>
      <c r="R534" s="86" t="s">
        <v>743</v>
      </c>
      <c r="S534" s="96"/>
      <c r="T534" s="96"/>
      <c r="U534" s="91"/>
      <c r="V534" s="91"/>
      <c r="W534" s="91" t="s">
        <v>271</v>
      </c>
      <c r="X534" s="98"/>
      <c r="Y534" s="86" t="s">
        <v>304</v>
      </c>
      <c r="Z534" s="86" t="s">
        <v>19292</v>
      </c>
      <c r="AA534" s="86" t="s">
        <v>18691</v>
      </c>
      <c r="AB534" s="86" t="s">
        <v>478</v>
      </c>
      <c r="AC534" s="100">
        <v>26.25</v>
      </c>
      <c r="AD534" s="100">
        <v>19.7</v>
      </c>
      <c r="AE534" s="102" t="s">
        <v>18692</v>
      </c>
      <c r="AF534" s="86" t="s">
        <v>538</v>
      </c>
      <c r="AG534" s="103">
        <f>Table1[[#This Row],['# Books]]*Table1[[#This Row],[QTY]]</f>
        <v>0</v>
      </c>
      <c r="AH534" s="104">
        <f>Table1[[#This Row],[S&amp;L Price]]*Table1[[#This Row],[QTY]]</f>
        <v>0</v>
      </c>
    </row>
    <row r="535" spans="1:34" ht="18" hidden="1" customHeight="1" x14ac:dyDescent="0.25">
      <c r="A535" s="83"/>
      <c r="B535" s="83">
        <v>53</v>
      </c>
      <c r="C535" s="84">
        <v>57</v>
      </c>
      <c r="D535" s="84"/>
      <c r="E535" s="84"/>
      <c r="F535" s="86" t="s">
        <v>18672</v>
      </c>
      <c r="G535" s="115">
        <v>1</v>
      </c>
      <c r="H535" s="88" t="s">
        <v>18689</v>
      </c>
      <c r="I535" s="88" t="s">
        <v>1045</v>
      </c>
      <c r="J535" s="88" t="s">
        <v>329</v>
      </c>
      <c r="K535" s="89" t="s">
        <v>6604</v>
      </c>
      <c r="L535" s="91" t="s">
        <v>18690</v>
      </c>
      <c r="M535" s="84">
        <v>2019</v>
      </c>
      <c r="N535" s="93" t="s">
        <v>4158</v>
      </c>
      <c r="O535" s="86"/>
      <c r="P535" s="86"/>
      <c r="Q535" s="86" t="s">
        <v>90</v>
      </c>
      <c r="R535" s="86" t="s">
        <v>743</v>
      </c>
      <c r="S535" s="96"/>
      <c r="T535" s="96"/>
      <c r="U535" s="91"/>
      <c r="V535" s="91"/>
      <c r="W535" s="91" t="s">
        <v>271</v>
      </c>
      <c r="X535" s="98"/>
      <c r="Y535" s="86" t="s">
        <v>304</v>
      </c>
      <c r="Z535" s="86" t="s">
        <v>19292</v>
      </c>
      <c r="AA535" s="86" t="s">
        <v>22324</v>
      </c>
      <c r="AB535" s="86" t="s">
        <v>478</v>
      </c>
      <c r="AC535" s="100">
        <v>99.95</v>
      </c>
      <c r="AD535" s="100">
        <v>74.95</v>
      </c>
      <c r="AE535" s="102" t="s">
        <v>18692</v>
      </c>
      <c r="AF535" s="86" t="s">
        <v>538</v>
      </c>
      <c r="AG535" s="103">
        <f>Table1[[#This Row],['# Books]]*Table1[[#This Row],[QTY]]</f>
        <v>0</v>
      </c>
      <c r="AH535" s="104">
        <f>Table1[[#This Row],[S&amp;L Price]]*Table1[[#This Row],[QTY]]</f>
        <v>0</v>
      </c>
    </row>
    <row r="536" spans="1:34" ht="18" customHeight="1" x14ac:dyDescent="0.25">
      <c r="A536" s="83"/>
      <c r="B536" s="83">
        <v>53</v>
      </c>
      <c r="C536" s="84">
        <v>57</v>
      </c>
      <c r="D536" s="84"/>
      <c r="E536" s="84"/>
      <c r="F536" s="86" t="s">
        <v>18672</v>
      </c>
      <c r="G536" s="115">
        <v>1</v>
      </c>
      <c r="H536" s="88" t="s">
        <v>18697</v>
      </c>
      <c r="I536" s="88" t="s">
        <v>1045</v>
      </c>
      <c r="J536" s="88" t="s">
        <v>126</v>
      </c>
      <c r="K536" s="89"/>
      <c r="L536" s="91" t="s">
        <v>19305</v>
      </c>
      <c r="M536" s="84">
        <v>2020</v>
      </c>
      <c r="N536" s="93" t="s">
        <v>17849</v>
      </c>
      <c r="O536" s="86" t="s">
        <v>183</v>
      </c>
      <c r="P536" s="86" t="s">
        <v>325</v>
      </c>
      <c r="Q536" s="86" t="s">
        <v>90</v>
      </c>
      <c r="R536" s="86" t="s">
        <v>18675</v>
      </c>
      <c r="S536" s="96"/>
      <c r="T536" s="96"/>
      <c r="U536" s="91"/>
      <c r="V536" s="91"/>
      <c r="W536" s="91" t="s">
        <v>271</v>
      </c>
      <c r="X536" s="98"/>
      <c r="Y536" s="86" t="s">
        <v>304</v>
      </c>
      <c r="Z536" s="86" t="s">
        <v>19292</v>
      </c>
      <c r="AA536" s="86" t="s">
        <v>18699</v>
      </c>
      <c r="AB536" s="86" t="s">
        <v>478</v>
      </c>
      <c r="AC536" s="100">
        <v>26.25</v>
      </c>
      <c r="AD536" s="100">
        <v>19.7</v>
      </c>
      <c r="AE536" s="102" t="s">
        <v>18700</v>
      </c>
      <c r="AF536" s="86" t="s">
        <v>538</v>
      </c>
      <c r="AG536" s="103">
        <f>Table1[[#This Row],['# Books]]*Table1[[#This Row],[QTY]]</f>
        <v>0</v>
      </c>
      <c r="AH536" s="104">
        <f>Table1[[#This Row],[S&amp;L Price]]*Table1[[#This Row],[QTY]]</f>
        <v>0</v>
      </c>
    </row>
    <row r="537" spans="1:34" ht="18" hidden="1" customHeight="1" x14ac:dyDescent="0.25">
      <c r="A537" s="83"/>
      <c r="B537" s="83">
        <v>53</v>
      </c>
      <c r="C537" s="84">
        <v>57</v>
      </c>
      <c r="D537" s="84"/>
      <c r="E537" s="84"/>
      <c r="F537" s="86" t="s">
        <v>18672</v>
      </c>
      <c r="G537" s="115">
        <v>1</v>
      </c>
      <c r="H537" s="88" t="s">
        <v>18697</v>
      </c>
      <c r="I537" s="88" t="s">
        <v>1045</v>
      </c>
      <c r="J537" s="88" t="s">
        <v>328</v>
      </c>
      <c r="K537" s="89"/>
      <c r="L537" s="91" t="s">
        <v>19306</v>
      </c>
      <c r="M537" s="84">
        <v>2020</v>
      </c>
      <c r="N537" s="93" t="s">
        <v>17849</v>
      </c>
      <c r="O537" s="86"/>
      <c r="P537" s="86"/>
      <c r="Q537" s="86" t="s">
        <v>90</v>
      </c>
      <c r="R537" s="86" t="s">
        <v>18675</v>
      </c>
      <c r="S537" s="96"/>
      <c r="T537" s="96"/>
      <c r="U537" s="91"/>
      <c r="V537" s="91"/>
      <c r="W537" s="91" t="s">
        <v>271</v>
      </c>
      <c r="X537" s="98"/>
      <c r="Y537" s="86" t="s">
        <v>304</v>
      </c>
      <c r="Z537" s="86" t="s">
        <v>19292</v>
      </c>
      <c r="AA537" s="86" t="s">
        <v>18699</v>
      </c>
      <c r="AB537" s="86" t="s">
        <v>478</v>
      </c>
      <c r="AC537" s="100">
        <v>26.25</v>
      </c>
      <c r="AD537" s="100">
        <v>19.7</v>
      </c>
      <c r="AE537" s="102" t="s">
        <v>18700</v>
      </c>
      <c r="AF537" s="86" t="s">
        <v>538</v>
      </c>
      <c r="AG537" s="103">
        <f>Table1[[#This Row],['# Books]]*Table1[[#This Row],[QTY]]</f>
        <v>0</v>
      </c>
      <c r="AH537" s="104">
        <f>Table1[[#This Row],[S&amp;L Price]]*Table1[[#This Row],[QTY]]</f>
        <v>0</v>
      </c>
    </row>
    <row r="538" spans="1:34" ht="18" hidden="1" customHeight="1" x14ac:dyDescent="0.25">
      <c r="A538" s="83"/>
      <c r="B538" s="83">
        <v>53</v>
      </c>
      <c r="C538" s="84">
        <v>57</v>
      </c>
      <c r="D538" s="84"/>
      <c r="E538" s="84"/>
      <c r="F538" s="86" t="s">
        <v>18672</v>
      </c>
      <c r="G538" s="115">
        <v>1</v>
      </c>
      <c r="H538" s="88" t="s">
        <v>18697</v>
      </c>
      <c r="I538" s="88" t="s">
        <v>1045</v>
      </c>
      <c r="J538" s="88" t="s">
        <v>329</v>
      </c>
      <c r="K538" s="89" t="s">
        <v>6604</v>
      </c>
      <c r="L538" s="91" t="s">
        <v>18698</v>
      </c>
      <c r="M538" s="84">
        <v>2019</v>
      </c>
      <c r="N538" s="93" t="s">
        <v>4158</v>
      </c>
      <c r="O538" s="86"/>
      <c r="P538" s="86"/>
      <c r="Q538" s="86" t="s">
        <v>90</v>
      </c>
      <c r="R538" s="86" t="s">
        <v>18675</v>
      </c>
      <c r="S538" s="96"/>
      <c r="T538" s="96"/>
      <c r="U538" s="91"/>
      <c r="V538" s="91"/>
      <c r="W538" s="91" t="s">
        <v>271</v>
      </c>
      <c r="X538" s="98"/>
      <c r="Y538" s="86" t="s">
        <v>304</v>
      </c>
      <c r="Z538" s="86" t="s">
        <v>19292</v>
      </c>
      <c r="AA538" s="86" t="s">
        <v>22325</v>
      </c>
      <c r="AB538" s="86" t="s">
        <v>478</v>
      </c>
      <c r="AC538" s="100">
        <v>99.95</v>
      </c>
      <c r="AD538" s="100">
        <v>74.95</v>
      </c>
      <c r="AE538" s="102" t="s">
        <v>18700</v>
      </c>
      <c r="AF538" s="86" t="s">
        <v>538</v>
      </c>
      <c r="AG538" s="103">
        <f>Table1[[#This Row],['# Books]]*Table1[[#This Row],[QTY]]</f>
        <v>0</v>
      </c>
      <c r="AH538" s="104">
        <f>Table1[[#This Row],[S&amp;L Price]]*Table1[[#This Row],[QTY]]</f>
        <v>0</v>
      </c>
    </row>
    <row r="539" spans="1:34" ht="18" customHeight="1" x14ac:dyDescent="0.25">
      <c r="A539" s="83"/>
      <c r="B539" s="83">
        <v>53</v>
      </c>
      <c r="C539" s="84">
        <v>57</v>
      </c>
      <c r="D539" s="84"/>
      <c r="E539" s="84"/>
      <c r="F539" s="86" t="s">
        <v>18672</v>
      </c>
      <c r="G539" s="115">
        <v>1</v>
      </c>
      <c r="H539" s="88" t="s">
        <v>18701</v>
      </c>
      <c r="I539" s="88" t="s">
        <v>1045</v>
      </c>
      <c r="J539" s="88" t="s">
        <v>126</v>
      </c>
      <c r="K539" s="89"/>
      <c r="L539" s="91" t="s">
        <v>19307</v>
      </c>
      <c r="M539" s="84">
        <v>2020</v>
      </c>
      <c r="N539" s="93" t="s">
        <v>17849</v>
      </c>
      <c r="O539" s="86" t="s">
        <v>183</v>
      </c>
      <c r="P539" s="86" t="s">
        <v>325</v>
      </c>
      <c r="Q539" s="86" t="s">
        <v>90</v>
      </c>
      <c r="R539" s="86" t="s">
        <v>948</v>
      </c>
      <c r="S539" s="96"/>
      <c r="T539" s="96"/>
      <c r="U539" s="91"/>
      <c r="V539" s="91"/>
      <c r="W539" s="91" t="s">
        <v>271</v>
      </c>
      <c r="X539" s="98"/>
      <c r="Y539" s="86" t="s">
        <v>304</v>
      </c>
      <c r="Z539" s="86" t="s">
        <v>19292</v>
      </c>
      <c r="AA539" s="86" t="s">
        <v>18703</v>
      </c>
      <c r="AB539" s="86" t="s">
        <v>478</v>
      </c>
      <c r="AC539" s="100">
        <v>26.25</v>
      </c>
      <c r="AD539" s="100">
        <v>19.7</v>
      </c>
      <c r="AE539" s="102" t="s">
        <v>18704</v>
      </c>
      <c r="AF539" s="86" t="s">
        <v>538</v>
      </c>
      <c r="AG539" s="103">
        <f>Table1[[#This Row],['# Books]]*Table1[[#This Row],[QTY]]</f>
        <v>0</v>
      </c>
      <c r="AH539" s="104">
        <f>Table1[[#This Row],[S&amp;L Price]]*Table1[[#This Row],[QTY]]</f>
        <v>0</v>
      </c>
    </row>
    <row r="540" spans="1:34" ht="18" hidden="1" customHeight="1" x14ac:dyDescent="0.25">
      <c r="A540" s="83"/>
      <c r="B540" s="83">
        <v>53</v>
      </c>
      <c r="C540" s="84">
        <v>57</v>
      </c>
      <c r="D540" s="84"/>
      <c r="E540" s="84"/>
      <c r="F540" s="86" t="s">
        <v>18672</v>
      </c>
      <c r="G540" s="115">
        <v>1</v>
      </c>
      <c r="H540" s="88" t="s">
        <v>18701</v>
      </c>
      <c r="I540" s="88" t="s">
        <v>1045</v>
      </c>
      <c r="J540" s="88" t="s">
        <v>328</v>
      </c>
      <c r="K540" s="89"/>
      <c r="L540" s="91" t="s">
        <v>19308</v>
      </c>
      <c r="M540" s="84">
        <v>2020</v>
      </c>
      <c r="N540" s="93" t="s">
        <v>17849</v>
      </c>
      <c r="O540" s="86"/>
      <c r="P540" s="86"/>
      <c r="Q540" s="86" t="s">
        <v>90</v>
      </c>
      <c r="R540" s="86" t="s">
        <v>948</v>
      </c>
      <c r="S540" s="96"/>
      <c r="T540" s="96"/>
      <c r="U540" s="91"/>
      <c r="V540" s="91"/>
      <c r="W540" s="91" t="s">
        <v>271</v>
      </c>
      <c r="X540" s="98"/>
      <c r="Y540" s="86" t="s">
        <v>304</v>
      </c>
      <c r="Z540" s="86" t="s">
        <v>19292</v>
      </c>
      <c r="AA540" s="86" t="s">
        <v>18703</v>
      </c>
      <c r="AB540" s="86" t="s">
        <v>478</v>
      </c>
      <c r="AC540" s="100">
        <v>26.25</v>
      </c>
      <c r="AD540" s="100">
        <v>19.7</v>
      </c>
      <c r="AE540" s="102" t="s">
        <v>18704</v>
      </c>
      <c r="AF540" s="86" t="s">
        <v>538</v>
      </c>
      <c r="AG540" s="103">
        <f>Table1[[#This Row],['# Books]]*Table1[[#This Row],[QTY]]</f>
        <v>0</v>
      </c>
      <c r="AH540" s="104">
        <f>Table1[[#This Row],[S&amp;L Price]]*Table1[[#This Row],[QTY]]</f>
        <v>0</v>
      </c>
    </row>
    <row r="541" spans="1:34" ht="18" hidden="1" customHeight="1" x14ac:dyDescent="0.25">
      <c r="A541" s="83"/>
      <c r="B541" s="83">
        <v>53</v>
      </c>
      <c r="C541" s="84">
        <v>57</v>
      </c>
      <c r="D541" s="84"/>
      <c r="E541" s="84"/>
      <c r="F541" s="86" t="s">
        <v>18672</v>
      </c>
      <c r="G541" s="115">
        <v>1</v>
      </c>
      <c r="H541" s="88" t="s">
        <v>18701</v>
      </c>
      <c r="I541" s="88" t="s">
        <v>1045</v>
      </c>
      <c r="J541" s="88" t="s">
        <v>329</v>
      </c>
      <c r="K541" s="89" t="s">
        <v>6604</v>
      </c>
      <c r="L541" s="91" t="s">
        <v>18702</v>
      </c>
      <c r="M541" s="84">
        <v>2019</v>
      </c>
      <c r="N541" s="93" t="s">
        <v>4158</v>
      </c>
      <c r="O541" s="86"/>
      <c r="P541" s="86"/>
      <c r="Q541" s="86" t="s">
        <v>90</v>
      </c>
      <c r="R541" s="86" t="s">
        <v>948</v>
      </c>
      <c r="S541" s="96"/>
      <c r="T541" s="96"/>
      <c r="U541" s="91"/>
      <c r="V541" s="91"/>
      <c r="W541" s="91" t="s">
        <v>271</v>
      </c>
      <c r="X541" s="98"/>
      <c r="Y541" s="86" t="s">
        <v>304</v>
      </c>
      <c r="Z541" s="86" t="s">
        <v>19292</v>
      </c>
      <c r="AA541" s="86" t="s">
        <v>22326</v>
      </c>
      <c r="AB541" s="86" t="s">
        <v>478</v>
      </c>
      <c r="AC541" s="100">
        <v>99.95</v>
      </c>
      <c r="AD541" s="100">
        <v>74.95</v>
      </c>
      <c r="AE541" s="102" t="s">
        <v>18704</v>
      </c>
      <c r="AF541" s="86" t="s">
        <v>538</v>
      </c>
      <c r="AG541" s="103">
        <f>Table1[[#This Row],['# Books]]*Table1[[#This Row],[QTY]]</f>
        <v>0</v>
      </c>
      <c r="AH541" s="104">
        <f>Table1[[#This Row],[S&amp;L Price]]*Table1[[#This Row],[QTY]]</f>
        <v>0</v>
      </c>
    </row>
    <row r="542" spans="1:34" ht="18" customHeight="1" x14ac:dyDescent="0.25">
      <c r="A542" s="83"/>
      <c r="B542" s="83">
        <v>53</v>
      </c>
      <c r="C542" s="84">
        <v>57</v>
      </c>
      <c r="D542" s="84"/>
      <c r="E542" s="84"/>
      <c r="F542" s="86" t="s">
        <v>18672</v>
      </c>
      <c r="G542" s="115">
        <v>1</v>
      </c>
      <c r="H542" s="88" t="s">
        <v>18705</v>
      </c>
      <c r="I542" s="88" t="s">
        <v>1045</v>
      </c>
      <c r="J542" s="88" t="s">
        <v>126</v>
      </c>
      <c r="K542" s="89"/>
      <c r="L542" s="91" t="s">
        <v>19309</v>
      </c>
      <c r="M542" s="84">
        <v>2020</v>
      </c>
      <c r="N542" s="93" t="s">
        <v>17849</v>
      </c>
      <c r="O542" s="86" t="s">
        <v>183</v>
      </c>
      <c r="P542" s="86" t="s">
        <v>325</v>
      </c>
      <c r="Q542" s="86" t="s">
        <v>90</v>
      </c>
      <c r="R542" s="86" t="s">
        <v>4762</v>
      </c>
      <c r="S542" s="96"/>
      <c r="T542" s="96"/>
      <c r="U542" s="91"/>
      <c r="V542" s="91"/>
      <c r="W542" s="91" t="s">
        <v>271</v>
      </c>
      <c r="X542" s="98"/>
      <c r="Y542" s="86" t="s">
        <v>304</v>
      </c>
      <c r="Z542" s="86" t="s">
        <v>19292</v>
      </c>
      <c r="AA542" s="86" t="s">
        <v>18707</v>
      </c>
      <c r="AB542" s="86" t="s">
        <v>478</v>
      </c>
      <c r="AC542" s="100">
        <v>26.25</v>
      </c>
      <c r="AD542" s="100">
        <v>19.7</v>
      </c>
      <c r="AE542" s="102" t="s">
        <v>18677</v>
      </c>
      <c r="AF542" s="86" t="s">
        <v>538</v>
      </c>
      <c r="AG542" s="103">
        <f>Table1[[#This Row],['# Books]]*Table1[[#This Row],[QTY]]</f>
        <v>0</v>
      </c>
      <c r="AH542" s="104">
        <f>Table1[[#This Row],[S&amp;L Price]]*Table1[[#This Row],[QTY]]</f>
        <v>0</v>
      </c>
    </row>
    <row r="543" spans="1:34" ht="18" hidden="1" customHeight="1" x14ac:dyDescent="0.25">
      <c r="A543" s="83"/>
      <c r="B543" s="83">
        <v>53</v>
      </c>
      <c r="C543" s="84">
        <v>57</v>
      </c>
      <c r="D543" s="84"/>
      <c r="E543" s="84"/>
      <c r="F543" s="86" t="s">
        <v>18672</v>
      </c>
      <c r="G543" s="115">
        <v>1</v>
      </c>
      <c r="H543" s="88" t="s">
        <v>18705</v>
      </c>
      <c r="I543" s="88" t="s">
        <v>1045</v>
      </c>
      <c r="J543" s="88" t="s">
        <v>328</v>
      </c>
      <c r="K543" s="89"/>
      <c r="L543" s="91" t="s">
        <v>19310</v>
      </c>
      <c r="M543" s="84">
        <v>2020</v>
      </c>
      <c r="N543" s="93" t="s">
        <v>17849</v>
      </c>
      <c r="O543" s="86"/>
      <c r="P543" s="86"/>
      <c r="Q543" s="86" t="s">
        <v>90</v>
      </c>
      <c r="R543" s="86" t="s">
        <v>4762</v>
      </c>
      <c r="S543" s="96"/>
      <c r="T543" s="96"/>
      <c r="U543" s="91"/>
      <c r="V543" s="91"/>
      <c r="W543" s="91" t="s">
        <v>271</v>
      </c>
      <c r="X543" s="98"/>
      <c r="Y543" s="86" t="s">
        <v>304</v>
      </c>
      <c r="Z543" s="86" t="s">
        <v>19292</v>
      </c>
      <c r="AA543" s="86" t="s">
        <v>18707</v>
      </c>
      <c r="AB543" s="86" t="s">
        <v>478</v>
      </c>
      <c r="AC543" s="100">
        <v>26.25</v>
      </c>
      <c r="AD543" s="100">
        <v>19.7</v>
      </c>
      <c r="AE543" s="102" t="s">
        <v>18677</v>
      </c>
      <c r="AF543" s="86" t="s">
        <v>538</v>
      </c>
      <c r="AG543" s="103">
        <f>Table1[[#This Row],['# Books]]*Table1[[#This Row],[QTY]]</f>
        <v>0</v>
      </c>
      <c r="AH543" s="104">
        <f>Table1[[#This Row],[S&amp;L Price]]*Table1[[#This Row],[QTY]]</f>
        <v>0</v>
      </c>
    </row>
    <row r="544" spans="1:34" ht="18" hidden="1" customHeight="1" x14ac:dyDescent="0.25">
      <c r="A544" s="83"/>
      <c r="B544" s="83">
        <v>53</v>
      </c>
      <c r="C544" s="84">
        <v>57</v>
      </c>
      <c r="D544" s="84"/>
      <c r="E544" s="84"/>
      <c r="F544" s="86" t="s">
        <v>18672</v>
      </c>
      <c r="G544" s="115">
        <v>1</v>
      </c>
      <c r="H544" s="88" t="s">
        <v>18705</v>
      </c>
      <c r="I544" s="88" t="s">
        <v>1045</v>
      </c>
      <c r="J544" s="88" t="s">
        <v>329</v>
      </c>
      <c r="K544" s="89" t="s">
        <v>6604</v>
      </c>
      <c r="L544" s="91" t="s">
        <v>18706</v>
      </c>
      <c r="M544" s="84">
        <v>2019</v>
      </c>
      <c r="N544" s="93" t="s">
        <v>4158</v>
      </c>
      <c r="O544" s="86"/>
      <c r="P544" s="86"/>
      <c r="Q544" s="86" t="s">
        <v>90</v>
      </c>
      <c r="R544" s="86" t="s">
        <v>4762</v>
      </c>
      <c r="S544" s="96"/>
      <c r="T544" s="96"/>
      <c r="U544" s="91"/>
      <c r="V544" s="91"/>
      <c r="W544" s="91" t="s">
        <v>271</v>
      </c>
      <c r="X544" s="98"/>
      <c r="Y544" s="86" t="s">
        <v>304</v>
      </c>
      <c r="Z544" s="86" t="s">
        <v>19292</v>
      </c>
      <c r="AA544" s="86" t="s">
        <v>22327</v>
      </c>
      <c r="AB544" s="86" t="s">
        <v>478</v>
      </c>
      <c r="AC544" s="100">
        <v>99.95</v>
      </c>
      <c r="AD544" s="100">
        <v>74.95</v>
      </c>
      <c r="AE544" s="102" t="s">
        <v>18677</v>
      </c>
      <c r="AF544" s="86" t="s">
        <v>538</v>
      </c>
      <c r="AG544" s="103">
        <f>Table1[[#This Row],['# Books]]*Table1[[#This Row],[QTY]]</f>
        <v>0</v>
      </c>
      <c r="AH544" s="104">
        <f>Table1[[#This Row],[S&amp;L Price]]*Table1[[#This Row],[QTY]]</f>
        <v>0</v>
      </c>
    </row>
    <row r="545" spans="1:34" ht="18" customHeight="1" x14ac:dyDescent="0.25">
      <c r="A545" s="83"/>
      <c r="B545" s="83">
        <v>53</v>
      </c>
      <c r="C545" s="84">
        <v>57</v>
      </c>
      <c r="D545" s="84"/>
      <c r="E545" s="84"/>
      <c r="F545" s="86" t="s">
        <v>18672</v>
      </c>
      <c r="G545" s="115">
        <v>1</v>
      </c>
      <c r="H545" s="88" t="s">
        <v>18708</v>
      </c>
      <c r="I545" s="88" t="s">
        <v>1045</v>
      </c>
      <c r="J545" s="88" t="s">
        <v>126</v>
      </c>
      <c r="K545" s="89"/>
      <c r="L545" s="91" t="s">
        <v>19311</v>
      </c>
      <c r="M545" s="84">
        <v>2020</v>
      </c>
      <c r="N545" s="93" t="s">
        <v>17849</v>
      </c>
      <c r="O545" s="86" t="s">
        <v>183</v>
      </c>
      <c r="P545" s="86" t="s">
        <v>325</v>
      </c>
      <c r="Q545" s="86" t="s">
        <v>90</v>
      </c>
      <c r="R545" s="86" t="s">
        <v>6786</v>
      </c>
      <c r="S545" s="96"/>
      <c r="T545" s="96"/>
      <c r="U545" s="91"/>
      <c r="V545" s="91"/>
      <c r="W545" s="91" t="s">
        <v>271</v>
      </c>
      <c r="X545" s="98"/>
      <c r="Y545" s="86" t="s">
        <v>304</v>
      </c>
      <c r="Z545" s="86" t="s">
        <v>19292</v>
      </c>
      <c r="AA545" s="86" t="s">
        <v>18710</v>
      </c>
      <c r="AB545" s="86" t="s">
        <v>478</v>
      </c>
      <c r="AC545" s="100">
        <v>26.25</v>
      </c>
      <c r="AD545" s="100">
        <v>19.7</v>
      </c>
      <c r="AE545" s="102" t="s">
        <v>18677</v>
      </c>
      <c r="AF545" s="86" t="s">
        <v>538</v>
      </c>
      <c r="AG545" s="103">
        <f>Table1[[#This Row],['# Books]]*Table1[[#This Row],[QTY]]</f>
        <v>0</v>
      </c>
      <c r="AH545" s="104">
        <f>Table1[[#This Row],[S&amp;L Price]]*Table1[[#This Row],[QTY]]</f>
        <v>0</v>
      </c>
    </row>
    <row r="546" spans="1:34" ht="18" hidden="1" customHeight="1" x14ac:dyDescent="0.25">
      <c r="A546" s="83"/>
      <c r="B546" s="83">
        <v>53</v>
      </c>
      <c r="C546" s="84">
        <v>57</v>
      </c>
      <c r="D546" s="84"/>
      <c r="E546" s="84"/>
      <c r="F546" s="86" t="s">
        <v>18672</v>
      </c>
      <c r="G546" s="115">
        <v>1</v>
      </c>
      <c r="H546" s="88" t="s">
        <v>18708</v>
      </c>
      <c r="I546" s="88" t="s">
        <v>1045</v>
      </c>
      <c r="J546" s="88" t="s">
        <v>328</v>
      </c>
      <c r="K546" s="89"/>
      <c r="L546" s="91" t="s">
        <v>19312</v>
      </c>
      <c r="M546" s="84">
        <v>2020</v>
      </c>
      <c r="N546" s="93" t="s">
        <v>17849</v>
      </c>
      <c r="O546" s="86"/>
      <c r="P546" s="86"/>
      <c r="Q546" s="86" t="s">
        <v>90</v>
      </c>
      <c r="R546" s="86" t="s">
        <v>6786</v>
      </c>
      <c r="S546" s="96"/>
      <c r="T546" s="96"/>
      <c r="U546" s="91"/>
      <c r="V546" s="91"/>
      <c r="W546" s="91" t="s">
        <v>271</v>
      </c>
      <c r="X546" s="98"/>
      <c r="Y546" s="86" t="s">
        <v>304</v>
      </c>
      <c r="Z546" s="86" t="s">
        <v>19292</v>
      </c>
      <c r="AA546" s="86" t="s">
        <v>18710</v>
      </c>
      <c r="AB546" s="86" t="s">
        <v>478</v>
      </c>
      <c r="AC546" s="100">
        <v>26.25</v>
      </c>
      <c r="AD546" s="100">
        <v>19.7</v>
      </c>
      <c r="AE546" s="102" t="s">
        <v>18677</v>
      </c>
      <c r="AF546" s="86" t="s">
        <v>538</v>
      </c>
      <c r="AG546" s="103">
        <f>Table1[[#This Row],['# Books]]*Table1[[#This Row],[QTY]]</f>
        <v>0</v>
      </c>
      <c r="AH546" s="104">
        <f>Table1[[#This Row],[S&amp;L Price]]*Table1[[#This Row],[QTY]]</f>
        <v>0</v>
      </c>
    </row>
    <row r="547" spans="1:34" ht="18" hidden="1" customHeight="1" x14ac:dyDescent="0.25">
      <c r="A547" s="83"/>
      <c r="B547" s="83">
        <v>53</v>
      </c>
      <c r="C547" s="84">
        <v>57</v>
      </c>
      <c r="D547" s="84"/>
      <c r="E547" s="84"/>
      <c r="F547" s="86" t="s">
        <v>18672</v>
      </c>
      <c r="G547" s="115">
        <v>1</v>
      </c>
      <c r="H547" s="88" t="s">
        <v>18708</v>
      </c>
      <c r="I547" s="88" t="s">
        <v>1045</v>
      </c>
      <c r="J547" s="88" t="s">
        <v>329</v>
      </c>
      <c r="K547" s="89" t="s">
        <v>6604</v>
      </c>
      <c r="L547" s="91" t="s">
        <v>18709</v>
      </c>
      <c r="M547" s="84">
        <v>2019</v>
      </c>
      <c r="N547" s="93" t="s">
        <v>4158</v>
      </c>
      <c r="O547" s="86"/>
      <c r="P547" s="86"/>
      <c r="Q547" s="86" t="s">
        <v>90</v>
      </c>
      <c r="R547" s="86" t="s">
        <v>6786</v>
      </c>
      <c r="S547" s="96"/>
      <c r="T547" s="96"/>
      <c r="U547" s="91"/>
      <c r="V547" s="91"/>
      <c r="W547" s="91" t="s">
        <v>271</v>
      </c>
      <c r="X547" s="98"/>
      <c r="Y547" s="86" t="s">
        <v>304</v>
      </c>
      <c r="Z547" s="86" t="s">
        <v>19292</v>
      </c>
      <c r="AA547" s="86" t="s">
        <v>22328</v>
      </c>
      <c r="AB547" s="86" t="s">
        <v>478</v>
      </c>
      <c r="AC547" s="100">
        <v>99.95</v>
      </c>
      <c r="AD547" s="100">
        <v>74.95</v>
      </c>
      <c r="AE547" s="102" t="s">
        <v>18677</v>
      </c>
      <c r="AF547" s="86" t="s">
        <v>538</v>
      </c>
      <c r="AG547" s="103">
        <f>Table1[[#This Row],['# Books]]*Table1[[#This Row],[QTY]]</f>
        <v>0</v>
      </c>
      <c r="AH547" s="104">
        <f>Table1[[#This Row],[S&amp;L Price]]*Table1[[#This Row],[QTY]]</f>
        <v>0</v>
      </c>
    </row>
    <row r="548" spans="1:34" ht="18" customHeight="1" x14ac:dyDescent="0.25">
      <c r="A548" s="83"/>
      <c r="B548" s="83">
        <v>53</v>
      </c>
      <c r="C548" s="84">
        <v>57</v>
      </c>
      <c r="D548" s="84"/>
      <c r="E548" s="84"/>
      <c r="F548" s="86" t="s">
        <v>18672</v>
      </c>
      <c r="G548" s="115">
        <v>1</v>
      </c>
      <c r="H548" s="88" t="s">
        <v>18711</v>
      </c>
      <c r="I548" s="88" t="s">
        <v>1045</v>
      </c>
      <c r="J548" s="88" t="s">
        <v>126</v>
      </c>
      <c r="K548" s="89"/>
      <c r="L548" s="91" t="s">
        <v>19313</v>
      </c>
      <c r="M548" s="84">
        <v>2020</v>
      </c>
      <c r="N548" s="93" t="s">
        <v>17849</v>
      </c>
      <c r="O548" s="86" t="s">
        <v>183</v>
      </c>
      <c r="P548" s="86" t="s">
        <v>325</v>
      </c>
      <c r="Q548" s="86" t="s">
        <v>90</v>
      </c>
      <c r="R548" s="86" t="s">
        <v>195</v>
      </c>
      <c r="S548" s="96"/>
      <c r="T548" s="96"/>
      <c r="U548" s="91"/>
      <c r="V548" s="91"/>
      <c r="W548" s="91" t="s">
        <v>271</v>
      </c>
      <c r="X548" s="98"/>
      <c r="Y548" s="86" t="s">
        <v>304</v>
      </c>
      <c r="Z548" s="86" t="s">
        <v>19292</v>
      </c>
      <c r="AA548" s="86" t="s">
        <v>18713</v>
      </c>
      <c r="AB548" s="86" t="s">
        <v>478</v>
      </c>
      <c r="AC548" s="100">
        <v>26.25</v>
      </c>
      <c r="AD548" s="100">
        <v>19.7</v>
      </c>
      <c r="AE548" s="102" t="s">
        <v>18696</v>
      </c>
      <c r="AF548" s="86" t="s">
        <v>538</v>
      </c>
      <c r="AG548" s="103">
        <f>Table1[[#This Row],['# Books]]*Table1[[#This Row],[QTY]]</f>
        <v>0</v>
      </c>
      <c r="AH548" s="104">
        <f>Table1[[#This Row],[S&amp;L Price]]*Table1[[#This Row],[QTY]]</f>
        <v>0</v>
      </c>
    </row>
    <row r="549" spans="1:34" ht="18" hidden="1" customHeight="1" x14ac:dyDescent="0.25">
      <c r="A549" s="83"/>
      <c r="B549" s="83">
        <v>53</v>
      </c>
      <c r="C549" s="84">
        <v>57</v>
      </c>
      <c r="D549" s="84"/>
      <c r="E549" s="84"/>
      <c r="F549" s="86" t="s">
        <v>18672</v>
      </c>
      <c r="G549" s="115">
        <v>1</v>
      </c>
      <c r="H549" s="88" t="s">
        <v>18711</v>
      </c>
      <c r="I549" s="88" t="s">
        <v>1045</v>
      </c>
      <c r="J549" s="88" t="s">
        <v>328</v>
      </c>
      <c r="K549" s="89"/>
      <c r="L549" s="91" t="s">
        <v>19314</v>
      </c>
      <c r="M549" s="84">
        <v>2020</v>
      </c>
      <c r="N549" s="93" t="s">
        <v>17849</v>
      </c>
      <c r="O549" s="86"/>
      <c r="P549" s="86"/>
      <c r="Q549" s="86" t="s">
        <v>90</v>
      </c>
      <c r="R549" s="86" t="s">
        <v>195</v>
      </c>
      <c r="S549" s="96"/>
      <c r="T549" s="96"/>
      <c r="U549" s="91"/>
      <c r="V549" s="91"/>
      <c r="W549" s="91" t="s">
        <v>271</v>
      </c>
      <c r="X549" s="98"/>
      <c r="Y549" s="86" t="s">
        <v>304</v>
      </c>
      <c r="Z549" s="86" t="s">
        <v>19292</v>
      </c>
      <c r="AA549" s="86" t="s">
        <v>18713</v>
      </c>
      <c r="AB549" s="86" t="s">
        <v>478</v>
      </c>
      <c r="AC549" s="100">
        <v>26.25</v>
      </c>
      <c r="AD549" s="100">
        <v>19.7</v>
      </c>
      <c r="AE549" s="102" t="s">
        <v>18696</v>
      </c>
      <c r="AF549" s="86" t="s">
        <v>538</v>
      </c>
      <c r="AG549" s="103">
        <f>Table1[[#This Row],['# Books]]*Table1[[#This Row],[QTY]]</f>
        <v>0</v>
      </c>
      <c r="AH549" s="104">
        <f>Table1[[#This Row],[S&amp;L Price]]*Table1[[#This Row],[QTY]]</f>
        <v>0</v>
      </c>
    </row>
    <row r="550" spans="1:34" ht="18" hidden="1" customHeight="1" x14ac:dyDescent="0.25">
      <c r="A550" s="83"/>
      <c r="B550" s="83">
        <v>53</v>
      </c>
      <c r="C550" s="84">
        <v>57</v>
      </c>
      <c r="D550" s="84"/>
      <c r="E550" s="84"/>
      <c r="F550" s="86" t="s">
        <v>18672</v>
      </c>
      <c r="G550" s="115">
        <v>1</v>
      </c>
      <c r="H550" s="88" t="s">
        <v>18711</v>
      </c>
      <c r="I550" s="88" t="s">
        <v>1045</v>
      </c>
      <c r="J550" s="88" t="s">
        <v>329</v>
      </c>
      <c r="K550" s="89" t="s">
        <v>6604</v>
      </c>
      <c r="L550" s="91" t="s">
        <v>18712</v>
      </c>
      <c r="M550" s="84">
        <v>2019</v>
      </c>
      <c r="N550" s="93" t="s">
        <v>4158</v>
      </c>
      <c r="O550" s="86"/>
      <c r="P550" s="86"/>
      <c r="Q550" s="86" t="s">
        <v>90</v>
      </c>
      <c r="R550" s="86" t="s">
        <v>195</v>
      </c>
      <c r="S550" s="96"/>
      <c r="T550" s="96"/>
      <c r="U550" s="91"/>
      <c r="V550" s="91"/>
      <c r="W550" s="91" t="s">
        <v>271</v>
      </c>
      <c r="X550" s="98"/>
      <c r="Y550" s="86" t="s">
        <v>304</v>
      </c>
      <c r="Z550" s="86" t="s">
        <v>19292</v>
      </c>
      <c r="AA550" s="86" t="s">
        <v>22329</v>
      </c>
      <c r="AB550" s="86" t="s">
        <v>478</v>
      </c>
      <c r="AC550" s="100">
        <v>99.95</v>
      </c>
      <c r="AD550" s="100">
        <v>74.95</v>
      </c>
      <c r="AE550" s="102" t="s">
        <v>18696</v>
      </c>
      <c r="AF550" s="86" t="s">
        <v>538</v>
      </c>
      <c r="AG550" s="103">
        <f>Table1[[#This Row],['# Books]]*Table1[[#This Row],[QTY]]</f>
        <v>0</v>
      </c>
      <c r="AH550" s="104">
        <f>Table1[[#This Row],[S&amp;L Price]]*Table1[[#This Row],[QTY]]</f>
        <v>0</v>
      </c>
    </row>
    <row r="551" spans="1:34" ht="18" customHeight="1" x14ac:dyDescent="0.25">
      <c r="A551" s="83"/>
      <c r="B551" s="83">
        <v>53</v>
      </c>
      <c r="C551" s="84">
        <v>57</v>
      </c>
      <c r="D551" s="84"/>
      <c r="E551" s="84"/>
      <c r="F551" s="86" t="s">
        <v>18672</v>
      </c>
      <c r="G551" s="115">
        <v>1</v>
      </c>
      <c r="H551" s="88" t="s">
        <v>18714</v>
      </c>
      <c r="I551" s="88" t="s">
        <v>1045</v>
      </c>
      <c r="J551" s="88" t="s">
        <v>126</v>
      </c>
      <c r="K551" s="89"/>
      <c r="L551" s="91" t="s">
        <v>19315</v>
      </c>
      <c r="M551" s="84">
        <v>2020</v>
      </c>
      <c r="N551" s="93" t="s">
        <v>17849</v>
      </c>
      <c r="O551" s="86" t="s">
        <v>183</v>
      </c>
      <c r="P551" s="86" t="s">
        <v>325</v>
      </c>
      <c r="Q551" s="86" t="s">
        <v>90</v>
      </c>
      <c r="R551" s="86" t="s">
        <v>2090</v>
      </c>
      <c r="S551" s="96"/>
      <c r="T551" s="96"/>
      <c r="U551" s="91"/>
      <c r="V551" s="91"/>
      <c r="W551" s="91" t="s">
        <v>271</v>
      </c>
      <c r="X551" s="98"/>
      <c r="Y551" s="86" t="s">
        <v>304</v>
      </c>
      <c r="Z551" s="86" t="s">
        <v>19292</v>
      </c>
      <c r="AA551" s="86" t="s">
        <v>18716</v>
      </c>
      <c r="AB551" s="86" t="s">
        <v>478</v>
      </c>
      <c r="AC551" s="100">
        <v>26.25</v>
      </c>
      <c r="AD551" s="100">
        <v>19.7</v>
      </c>
      <c r="AE551" s="102" t="s">
        <v>1620</v>
      </c>
      <c r="AF551" s="86" t="s">
        <v>538</v>
      </c>
      <c r="AG551" s="103">
        <f>Table1[[#This Row],['# Books]]*Table1[[#This Row],[QTY]]</f>
        <v>0</v>
      </c>
      <c r="AH551" s="104">
        <f>Table1[[#This Row],[S&amp;L Price]]*Table1[[#This Row],[QTY]]</f>
        <v>0</v>
      </c>
    </row>
    <row r="552" spans="1:34" ht="18" hidden="1" customHeight="1" x14ac:dyDescent="0.25">
      <c r="A552" s="83"/>
      <c r="B552" s="83">
        <v>53</v>
      </c>
      <c r="C552" s="84">
        <v>57</v>
      </c>
      <c r="D552" s="84"/>
      <c r="E552" s="84"/>
      <c r="F552" s="86" t="s">
        <v>18672</v>
      </c>
      <c r="G552" s="115">
        <v>1</v>
      </c>
      <c r="H552" s="88" t="s">
        <v>18714</v>
      </c>
      <c r="I552" s="88" t="s">
        <v>1045</v>
      </c>
      <c r="J552" s="88" t="s">
        <v>328</v>
      </c>
      <c r="K552" s="89"/>
      <c r="L552" s="91" t="s">
        <v>19316</v>
      </c>
      <c r="M552" s="84">
        <v>2020</v>
      </c>
      <c r="N552" s="93" t="s">
        <v>17849</v>
      </c>
      <c r="O552" s="86"/>
      <c r="P552" s="86"/>
      <c r="Q552" s="86" t="s">
        <v>90</v>
      </c>
      <c r="R552" s="86" t="s">
        <v>2090</v>
      </c>
      <c r="S552" s="96"/>
      <c r="T552" s="96"/>
      <c r="U552" s="91"/>
      <c r="V552" s="91"/>
      <c r="W552" s="91" t="s">
        <v>271</v>
      </c>
      <c r="X552" s="98"/>
      <c r="Y552" s="86" t="s">
        <v>304</v>
      </c>
      <c r="Z552" s="86" t="s">
        <v>19292</v>
      </c>
      <c r="AA552" s="86" t="s">
        <v>18716</v>
      </c>
      <c r="AB552" s="86" t="s">
        <v>478</v>
      </c>
      <c r="AC552" s="100">
        <v>26.25</v>
      </c>
      <c r="AD552" s="100">
        <v>19.7</v>
      </c>
      <c r="AE552" s="102" t="s">
        <v>1620</v>
      </c>
      <c r="AF552" s="86" t="s">
        <v>538</v>
      </c>
      <c r="AG552" s="103">
        <f>Table1[[#This Row],['# Books]]*Table1[[#This Row],[QTY]]</f>
        <v>0</v>
      </c>
      <c r="AH552" s="104">
        <f>Table1[[#This Row],[S&amp;L Price]]*Table1[[#This Row],[QTY]]</f>
        <v>0</v>
      </c>
    </row>
    <row r="553" spans="1:34" ht="18" hidden="1" customHeight="1" x14ac:dyDescent="0.25">
      <c r="A553" s="83"/>
      <c r="B553" s="83">
        <v>53</v>
      </c>
      <c r="C553" s="84">
        <v>57</v>
      </c>
      <c r="D553" s="84"/>
      <c r="E553" s="84"/>
      <c r="F553" s="86" t="s">
        <v>18672</v>
      </c>
      <c r="G553" s="115">
        <v>1</v>
      </c>
      <c r="H553" s="88" t="s">
        <v>18714</v>
      </c>
      <c r="I553" s="88" t="s">
        <v>1045</v>
      </c>
      <c r="J553" s="88" t="s">
        <v>329</v>
      </c>
      <c r="K553" s="89" t="s">
        <v>6604</v>
      </c>
      <c r="L553" s="91" t="s">
        <v>18715</v>
      </c>
      <c r="M553" s="84">
        <v>2019</v>
      </c>
      <c r="N553" s="93" t="s">
        <v>4158</v>
      </c>
      <c r="O553" s="86"/>
      <c r="P553" s="86"/>
      <c r="Q553" s="86" t="s">
        <v>90</v>
      </c>
      <c r="R553" s="86" t="s">
        <v>2090</v>
      </c>
      <c r="S553" s="96"/>
      <c r="T553" s="96"/>
      <c r="U553" s="91"/>
      <c r="V553" s="91"/>
      <c r="W553" s="91" t="s">
        <v>271</v>
      </c>
      <c r="X553" s="98"/>
      <c r="Y553" s="86" t="s">
        <v>304</v>
      </c>
      <c r="Z553" s="86" t="s">
        <v>19292</v>
      </c>
      <c r="AA553" s="86" t="s">
        <v>22330</v>
      </c>
      <c r="AB553" s="86" t="s">
        <v>478</v>
      </c>
      <c r="AC553" s="100">
        <v>99.95</v>
      </c>
      <c r="AD553" s="100">
        <v>74.95</v>
      </c>
      <c r="AE553" s="102" t="s">
        <v>1620</v>
      </c>
      <c r="AF553" s="86" t="s">
        <v>538</v>
      </c>
      <c r="AG553" s="103">
        <f>Table1[[#This Row],['# Books]]*Table1[[#This Row],[QTY]]</f>
        <v>0</v>
      </c>
      <c r="AH553" s="104">
        <f>Table1[[#This Row],[S&amp;L Price]]*Table1[[#This Row],[QTY]]</f>
        <v>0</v>
      </c>
    </row>
    <row r="554" spans="1:34" ht="18" hidden="1" customHeight="1" x14ac:dyDescent="0.25">
      <c r="A554" s="83"/>
      <c r="B554" s="83">
        <v>54</v>
      </c>
      <c r="C554" s="84"/>
      <c r="D554" s="84">
        <v>35</v>
      </c>
      <c r="E554" s="84"/>
      <c r="F554" s="86" t="s">
        <v>22331</v>
      </c>
      <c r="G554" s="115">
        <v>6</v>
      </c>
      <c r="H554" s="88" t="s">
        <v>22331</v>
      </c>
      <c r="I554" s="88" t="s">
        <v>186</v>
      </c>
      <c r="J554" s="88" t="s">
        <v>125</v>
      </c>
      <c r="K554" s="89"/>
      <c r="L554" s="91" t="s">
        <v>22332</v>
      </c>
      <c r="M554" s="84">
        <v>2020</v>
      </c>
      <c r="N554" s="93" t="s">
        <v>18968</v>
      </c>
      <c r="O554" s="86" t="s">
        <v>183</v>
      </c>
      <c r="P554" s="86" t="s">
        <v>322</v>
      </c>
      <c r="Q554" s="86"/>
      <c r="R554" s="86"/>
      <c r="S554" s="96"/>
      <c r="T554" s="96"/>
      <c r="U554" s="91"/>
      <c r="V554" s="91"/>
      <c r="W554" s="91"/>
      <c r="X554" s="98"/>
      <c r="Y554" s="86" t="s">
        <v>301</v>
      </c>
      <c r="Z554" s="86" t="s">
        <v>315</v>
      </c>
      <c r="AA554" s="86" t="s">
        <v>22333</v>
      </c>
      <c r="AB554" s="86" t="s">
        <v>478</v>
      </c>
      <c r="AC554" s="100">
        <v>190.5</v>
      </c>
      <c r="AD554" s="100">
        <v>143.1</v>
      </c>
      <c r="AE554" s="102"/>
      <c r="AF554" s="86" t="s">
        <v>537</v>
      </c>
      <c r="AG554" s="103">
        <f>Table1[[#This Row],['# Books]]*Table1[[#This Row],[QTY]]</f>
        <v>0</v>
      </c>
      <c r="AH554" s="104">
        <f>Table1[[#This Row],[S&amp;L Price]]*Table1[[#This Row],[QTY]]</f>
        <v>0</v>
      </c>
    </row>
    <row r="555" spans="1:34" ht="18" customHeight="1" x14ac:dyDescent="0.25">
      <c r="A555" s="83"/>
      <c r="B555" s="83">
        <v>54</v>
      </c>
      <c r="C555" s="84"/>
      <c r="D555" s="84">
        <v>35</v>
      </c>
      <c r="E555" s="84"/>
      <c r="F555" s="86" t="s">
        <v>22331</v>
      </c>
      <c r="G555" s="115">
        <v>1</v>
      </c>
      <c r="H555" s="88" t="s">
        <v>22334</v>
      </c>
      <c r="I555" s="88" t="s">
        <v>186</v>
      </c>
      <c r="J555" s="88" t="s">
        <v>126</v>
      </c>
      <c r="K555" s="89"/>
      <c r="L555" s="91" t="s">
        <v>22335</v>
      </c>
      <c r="M555" s="84">
        <v>2020</v>
      </c>
      <c r="N555" s="93" t="s">
        <v>18968</v>
      </c>
      <c r="O555" s="86" t="s">
        <v>183</v>
      </c>
      <c r="P555" s="86" t="s">
        <v>322</v>
      </c>
      <c r="Q555" s="86" t="s">
        <v>90</v>
      </c>
      <c r="R555" s="86" t="s">
        <v>947</v>
      </c>
      <c r="S555" s="96"/>
      <c r="T555" s="96"/>
      <c r="U555" s="91"/>
      <c r="V555" s="91"/>
      <c r="W555" s="91" t="s">
        <v>289</v>
      </c>
      <c r="X555" s="98"/>
      <c r="Y555" s="86" t="s">
        <v>301</v>
      </c>
      <c r="Z555" s="86" t="s">
        <v>315</v>
      </c>
      <c r="AA555" s="86" t="s">
        <v>22336</v>
      </c>
      <c r="AB555" s="86" t="s">
        <v>478</v>
      </c>
      <c r="AC555" s="100">
        <v>31.75</v>
      </c>
      <c r="AD555" s="100">
        <v>23.85</v>
      </c>
      <c r="AE555" s="102" t="s">
        <v>18255</v>
      </c>
      <c r="AF555" s="86" t="s">
        <v>537</v>
      </c>
      <c r="AG555" s="103">
        <f>Table1[[#This Row],['# Books]]*Table1[[#This Row],[QTY]]</f>
        <v>0</v>
      </c>
      <c r="AH555" s="104">
        <f>Table1[[#This Row],[S&amp;L Price]]*Table1[[#This Row],[QTY]]</f>
        <v>0</v>
      </c>
    </row>
    <row r="556" spans="1:34" ht="18" hidden="1" customHeight="1" x14ac:dyDescent="0.25">
      <c r="A556" s="83"/>
      <c r="B556" s="83">
        <v>54</v>
      </c>
      <c r="C556" s="84"/>
      <c r="D556" s="84">
        <v>35</v>
      </c>
      <c r="E556" s="84"/>
      <c r="F556" s="86" t="s">
        <v>22331</v>
      </c>
      <c r="G556" s="115">
        <v>1</v>
      </c>
      <c r="H556" s="88" t="s">
        <v>22334</v>
      </c>
      <c r="I556" s="88" t="s">
        <v>186</v>
      </c>
      <c r="J556" s="88" t="s">
        <v>328</v>
      </c>
      <c r="K556" s="89"/>
      <c r="L556" s="91" t="s">
        <v>22337</v>
      </c>
      <c r="M556" s="84">
        <v>2020</v>
      </c>
      <c r="N556" s="93" t="s">
        <v>18968</v>
      </c>
      <c r="O556" s="86"/>
      <c r="P556" s="86"/>
      <c r="Q556" s="86" t="s">
        <v>90</v>
      </c>
      <c r="R556" s="86" t="s">
        <v>947</v>
      </c>
      <c r="S556" s="96"/>
      <c r="T556" s="96"/>
      <c r="U556" s="91"/>
      <c r="V556" s="91"/>
      <c r="W556" s="91" t="s">
        <v>289</v>
      </c>
      <c r="X556" s="98"/>
      <c r="Y556" s="86" t="s">
        <v>301</v>
      </c>
      <c r="Z556" s="86" t="s">
        <v>315</v>
      </c>
      <c r="AA556" s="86" t="s">
        <v>22336</v>
      </c>
      <c r="AB556" s="86" t="s">
        <v>478</v>
      </c>
      <c r="AC556" s="100">
        <v>31.75</v>
      </c>
      <c r="AD556" s="100">
        <v>23.85</v>
      </c>
      <c r="AE556" s="102" t="s">
        <v>18255</v>
      </c>
      <c r="AF556" s="86" t="s">
        <v>537</v>
      </c>
      <c r="AG556" s="103">
        <f>Table1[[#This Row],['# Books]]*Table1[[#This Row],[QTY]]</f>
        <v>0</v>
      </c>
      <c r="AH556" s="104">
        <f>Table1[[#This Row],[S&amp;L Price]]*Table1[[#This Row],[QTY]]</f>
        <v>0</v>
      </c>
    </row>
    <row r="557" spans="1:34" ht="18" customHeight="1" x14ac:dyDescent="0.25">
      <c r="A557" s="83"/>
      <c r="B557" s="83">
        <v>54</v>
      </c>
      <c r="C557" s="84"/>
      <c r="D557" s="84">
        <v>35</v>
      </c>
      <c r="E557" s="84"/>
      <c r="F557" s="86" t="s">
        <v>22331</v>
      </c>
      <c r="G557" s="115">
        <v>1</v>
      </c>
      <c r="H557" s="88" t="s">
        <v>22338</v>
      </c>
      <c r="I557" s="88" t="s">
        <v>186</v>
      </c>
      <c r="J557" s="88" t="s">
        <v>126</v>
      </c>
      <c r="K557" s="89"/>
      <c r="L557" s="91" t="s">
        <v>22339</v>
      </c>
      <c r="M557" s="84">
        <v>2020</v>
      </c>
      <c r="N557" s="93" t="s">
        <v>18968</v>
      </c>
      <c r="O557" s="86" t="s">
        <v>183</v>
      </c>
      <c r="P557" s="86" t="s">
        <v>322</v>
      </c>
      <c r="Q557" s="86" t="s">
        <v>90</v>
      </c>
      <c r="R557" s="86" t="s">
        <v>208</v>
      </c>
      <c r="S557" s="96"/>
      <c r="T557" s="96"/>
      <c r="U557" s="91"/>
      <c r="V557" s="91"/>
      <c r="W557" s="91" t="s">
        <v>290</v>
      </c>
      <c r="X557" s="98"/>
      <c r="Y557" s="86" t="s">
        <v>301</v>
      </c>
      <c r="Z557" s="86" t="s">
        <v>315</v>
      </c>
      <c r="AA557" s="86" t="s">
        <v>22340</v>
      </c>
      <c r="AB557" s="86" t="s">
        <v>478</v>
      </c>
      <c r="AC557" s="100">
        <v>31.75</v>
      </c>
      <c r="AD557" s="100">
        <v>23.85</v>
      </c>
      <c r="AE557" s="102" t="s">
        <v>13295</v>
      </c>
      <c r="AF557" s="86" t="s">
        <v>537</v>
      </c>
      <c r="AG557" s="103">
        <f>Table1[[#This Row],['# Books]]*Table1[[#This Row],[QTY]]</f>
        <v>0</v>
      </c>
      <c r="AH557" s="104">
        <f>Table1[[#This Row],[S&amp;L Price]]*Table1[[#This Row],[QTY]]</f>
        <v>0</v>
      </c>
    </row>
    <row r="558" spans="1:34" ht="18" hidden="1" customHeight="1" x14ac:dyDescent="0.25">
      <c r="A558" s="83"/>
      <c r="B558" s="83">
        <v>54</v>
      </c>
      <c r="C558" s="84"/>
      <c r="D558" s="84">
        <v>35</v>
      </c>
      <c r="E558" s="84"/>
      <c r="F558" s="86" t="s">
        <v>22331</v>
      </c>
      <c r="G558" s="115">
        <v>1</v>
      </c>
      <c r="H558" s="88" t="s">
        <v>22338</v>
      </c>
      <c r="I558" s="88" t="s">
        <v>186</v>
      </c>
      <c r="J558" s="88" t="s">
        <v>328</v>
      </c>
      <c r="K558" s="89"/>
      <c r="L558" s="91" t="s">
        <v>22341</v>
      </c>
      <c r="M558" s="84">
        <v>2020</v>
      </c>
      <c r="N558" s="93" t="s">
        <v>18968</v>
      </c>
      <c r="O558" s="86"/>
      <c r="P558" s="86"/>
      <c r="Q558" s="86" t="s">
        <v>90</v>
      </c>
      <c r="R558" s="86" t="s">
        <v>208</v>
      </c>
      <c r="S558" s="96"/>
      <c r="T558" s="96"/>
      <c r="U558" s="91"/>
      <c r="V558" s="91"/>
      <c r="W558" s="91" t="s">
        <v>290</v>
      </c>
      <c r="X558" s="98"/>
      <c r="Y558" s="86" t="s">
        <v>301</v>
      </c>
      <c r="Z558" s="86" t="s">
        <v>315</v>
      </c>
      <c r="AA558" s="86" t="s">
        <v>22340</v>
      </c>
      <c r="AB558" s="86" t="s">
        <v>478</v>
      </c>
      <c r="AC558" s="100">
        <v>31.75</v>
      </c>
      <c r="AD558" s="100">
        <v>23.85</v>
      </c>
      <c r="AE558" s="102" t="s">
        <v>13295</v>
      </c>
      <c r="AF558" s="86" t="s">
        <v>537</v>
      </c>
      <c r="AG558" s="103">
        <f>Table1[[#This Row],['# Books]]*Table1[[#This Row],[QTY]]</f>
        <v>0</v>
      </c>
      <c r="AH558" s="104">
        <f>Table1[[#This Row],[S&amp;L Price]]*Table1[[#This Row],[QTY]]</f>
        <v>0</v>
      </c>
    </row>
    <row r="559" spans="1:34" ht="18" customHeight="1" x14ac:dyDescent="0.25">
      <c r="A559" s="83"/>
      <c r="B559" s="83">
        <v>54</v>
      </c>
      <c r="C559" s="84"/>
      <c r="D559" s="84">
        <v>35</v>
      </c>
      <c r="E559" s="84"/>
      <c r="F559" s="86" t="s">
        <v>22331</v>
      </c>
      <c r="G559" s="115">
        <v>1</v>
      </c>
      <c r="H559" s="88" t="s">
        <v>17822</v>
      </c>
      <c r="I559" s="88" t="s">
        <v>186</v>
      </c>
      <c r="J559" s="88" t="s">
        <v>126</v>
      </c>
      <c r="K559" s="89"/>
      <c r="L559" s="91" t="s">
        <v>22342</v>
      </c>
      <c r="M559" s="84">
        <v>2020</v>
      </c>
      <c r="N559" s="93" t="s">
        <v>18968</v>
      </c>
      <c r="O559" s="86" t="s">
        <v>183</v>
      </c>
      <c r="P559" s="86" t="s">
        <v>322</v>
      </c>
      <c r="Q559" s="86" t="s">
        <v>90</v>
      </c>
      <c r="R559" s="86" t="s">
        <v>13850</v>
      </c>
      <c r="S559" s="96"/>
      <c r="T559" s="96"/>
      <c r="U559" s="91"/>
      <c r="V559" s="91"/>
      <c r="W559" s="91" t="s">
        <v>279</v>
      </c>
      <c r="X559" s="98"/>
      <c r="Y559" s="86" t="s">
        <v>301</v>
      </c>
      <c r="Z559" s="86" t="s">
        <v>315</v>
      </c>
      <c r="AA559" s="86" t="s">
        <v>22343</v>
      </c>
      <c r="AB559" s="86" t="s">
        <v>478</v>
      </c>
      <c r="AC559" s="100">
        <v>31.75</v>
      </c>
      <c r="AD559" s="100">
        <v>23.85</v>
      </c>
      <c r="AE559" s="102" t="s">
        <v>22344</v>
      </c>
      <c r="AF559" s="86" t="s">
        <v>537</v>
      </c>
      <c r="AG559" s="103">
        <f>Table1[[#This Row],['# Books]]*Table1[[#This Row],[QTY]]</f>
        <v>0</v>
      </c>
      <c r="AH559" s="104">
        <f>Table1[[#This Row],[S&amp;L Price]]*Table1[[#This Row],[QTY]]</f>
        <v>0</v>
      </c>
    </row>
    <row r="560" spans="1:34" ht="18" hidden="1" customHeight="1" x14ac:dyDescent="0.25">
      <c r="A560" s="83"/>
      <c r="B560" s="83">
        <v>54</v>
      </c>
      <c r="C560" s="84"/>
      <c r="D560" s="84">
        <v>35</v>
      </c>
      <c r="E560" s="84"/>
      <c r="F560" s="86" t="s">
        <v>22331</v>
      </c>
      <c r="G560" s="115">
        <v>1</v>
      </c>
      <c r="H560" s="88" t="s">
        <v>17822</v>
      </c>
      <c r="I560" s="88" t="s">
        <v>186</v>
      </c>
      <c r="J560" s="88" t="s">
        <v>328</v>
      </c>
      <c r="K560" s="89"/>
      <c r="L560" s="91" t="s">
        <v>22345</v>
      </c>
      <c r="M560" s="84">
        <v>2020</v>
      </c>
      <c r="N560" s="93" t="s">
        <v>18968</v>
      </c>
      <c r="O560" s="86"/>
      <c r="P560" s="86"/>
      <c r="Q560" s="86" t="s">
        <v>90</v>
      </c>
      <c r="R560" s="86" t="s">
        <v>13850</v>
      </c>
      <c r="S560" s="96"/>
      <c r="T560" s="96"/>
      <c r="U560" s="91"/>
      <c r="V560" s="91"/>
      <c r="W560" s="91" t="s">
        <v>279</v>
      </c>
      <c r="X560" s="98"/>
      <c r="Y560" s="86" t="s">
        <v>301</v>
      </c>
      <c r="Z560" s="86" t="s">
        <v>315</v>
      </c>
      <c r="AA560" s="86" t="s">
        <v>22343</v>
      </c>
      <c r="AB560" s="86" t="s">
        <v>478</v>
      </c>
      <c r="AC560" s="100">
        <v>31.75</v>
      </c>
      <c r="AD560" s="100">
        <v>23.85</v>
      </c>
      <c r="AE560" s="102" t="s">
        <v>22344</v>
      </c>
      <c r="AF560" s="86" t="s">
        <v>537</v>
      </c>
      <c r="AG560" s="103">
        <f>Table1[[#This Row],['# Books]]*Table1[[#This Row],[QTY]]</f>
        <v>0</v>
      </c>
      <c r="AH560" s="104">
        <f>Table1[[#This Row],[S&amp;L Price]]*Table1[[#This Row],[QTY]]</f>
        <v>0</v>
      </c>
    </row>
    <row r="561" spans="1:34" ht="18" customHeight="1" x14ac:dyDescent="0.25">
      <c r="A561" s="83"/>
      <c r="B561" s="83">
        <v>54</v>
      </c>
      <c r="C561" s="84"/>
      <c r="D561" s="84">
        <v>35</v>
      </c>
      <c r="E561" s="84"/>
      <c r="F561" s="86" t="s">
        <v>22331</v>
      </c>
      <c r="G561" s="115">
        <v>1</v>
      </c>
      <c r="H561" s="88" t="s">
        <v>22346</v>
      </c>
      <c r="I561" s="88" t="s">
        <v>186</v>
      </c>
      <c r="J561" s="88" t="s">
        <v>126</v>
      </c>
      <c r="K561" s="89"/>
      <c r="L561" s="91" t="s">
        <v>22347</v>
      </c>
      <c r="M561" s="84">
        <v>2020</v>
      </c>
      <c r="N561" s="93" t="s">
        <v>18968</v>
      </c>
      <c r="O561" s="86" t="s">
        <v>183</v>
      </c>
      <c r="P561" s="86" t="s">
        <v>322</v>
      </c>
      <c r="Q561" s="86" t="s">
        <v>90</v>
      </c>
      <c r="R561" s="86" t="s">
        <v>1293</v>
      </c>
      <c r="S561" s="96"/>
      <c r="T561" s="96"/>
      <c r="U561" s="91"/>
      <c r="V561" s="91"/>
      <c r="W561" s="91" t="s">
        <v>291</v>
      </c>
      <c r="X561" s="98"/>
      <c r="Y561" s="86" t="s">
        <v>301</v>
      </c>
      <c r="Z561" s="86" t="s">
        <v>315</v>
      </c>
      <c r="AA561" s="86" t="s">
        <v>22348</v>
      </c>
      <c r="AB561" s="86" t="s">
        <v>478</v>
      </c>
      <c r="AC561" s="100">
        <v>31.75</v>
      </c>
      <c r="AD561" s="100">
        <v>23.85</v>
      </c>
      <c r="AE561" s="102" t="s">
        <v>22349</v>
      </c>
      <c r="AF561" s="86" t="s">
        <v>537</v>
      </c>
      <c r="AG561" s="103">
        <f>Table1[[#This Row],['# Books]]*Table1[[#This Row],[QTY]]</f>
        <v>0</v>
      </c>
      <c r="AH561" s="104">
        <f>Table1[[#This Row],[S&amp;L Price]]*Table1[[#This Row],[QTY]]</f>
        <v>0</v>
      </c>
    </row>
    <row r="562" spans="1:34" ht="18" hidden="1" customHeight="1" x14ac:dyDescent="0.25">
      <c r="A562" s="83"/>
      <c r="B562" s="83">
        <v>54</v>
      </c>
      <c r="C562" s="84"/>
      <c r="D562" s="84">
        <v>35</v>
      </c>
      <c r="E562" s="84"/>
      <c r="F562" s="86" t="s">
        <v>22331</v>
      </c>
      <c r="G562" s="115">
        <v>1</v>
      </c>
      <c r="H562" s="88" t="s">
        <v>22346</v>
      </c>
      <c r="I562" s="88" t="s">
        <v>186</v>
      </c>
      <c r="J562" s="88" t="s">
        <v>328</v>
      </c>
      <c r="K562" s="89"/>
      <c r="L562" s="91" t="s">
        <v>22350</v>
      </c>
      <c r="M562" s="84">
        <v>2020</v>
      </c>
      <c r="N562" s="93" t="s">
        <v>18968</v>
      </c>
      <c r="O562" s="86"/>
      <c r="P562" s="86"/>
      <c r="Q562" s="86" t="s">
        <v>90</v>
      </c>
      <c r="R562" s="86" t="s">
        <v>1293</v>
      </c>
      <c r="S562" s="96"/>
      <c r="T562" s="96"/>
      <c r="U562" s="91"/>
      <c r="V562" s="91"/>
      <c r="W562" s="91" t="s">
        <v>291</v>
      </c>
      <c r="X562" s="98"/>
      <c r="Y562" s="86" t="s">
        <v>301</v>
      </c>
      <c r="Z562" s="86" t="s">
        <v>315</v>
      </c>
      <c r="AA562" s="86" t="s">
        <v>22348</v>
      </c>
      <c r="AB562" s="86" t="s">
        <v>478</v>
      </c>
      <c r="AC562" s="100">
        <v>31.75</v>
      </c>
      <c r="AD562" s="100">
        <v>23.85</v>
      </c>
      <c r="AE562" s="102" t="s">
        <v>22349</v>
      </c>
      <c r="AF562" s="86" t="s">
        <v>537</v>
      </c>
      <c r="AG562" s="103">
        <f>Table1[[#This Row],['# Books]]*Table1[[#This Row],[QTY]]</f>
        <v>0</v>
      </c>
      <c r="AH562" s="104">
        <f>Table1[[#This Row],[S&amp;L Price]]*Table1[[#This Row],[QTY]]</f>
        <v>0</v>
      </c>
    </row>
    <row r="563" spans="1:34" ht="18" customHeight="1" x14ac:dyDescent="0.25">
      <c r="A563" s="83"/>
      <c r="B563" s="83">
        <v>54</v>
      </c>
      <c r="C563" s="84"/>
      <c r="D563" s="84">
        <v>35</v>
      </c>
      <c r="E563" s="84"/>
      <c r="F563" s="86" t="s">
        <v>22331</v>
      </c>
      <c r="G563" s="115">
        <v>1</v>
      </c>
      <c r="H563" s="88" t="s">
        <v>22351</v>
      </c>
      <c r="I563" s="88" t="s">
        <v>186</v>
      </c>
      <c r="J563" s="88" t="s">
        <v>126</v>
      </c>
      <c r="K563" s="89"/>
      <c r="L563" s="91" t="s">
        <v>22352</v>
      </c>
      <c r="M563" s="84">
        <v>2020</v>
      </c>
      <c r="N563" s="93" t="s">
        <v>18968</v>
      </c>
      <c r="O563" s="86" t="s">
        <v>183</v>
      </c>
      <c r="P563" s="86" t="s">
        <v>322</v>
      </c>
      <c r="Q563" s="86" t="s">
        <v>90</v>
      </c>
      <c r="R563" s="86" t="s">
        <v>22353</v>
      </c>
      <c r="S563" s="96"/>
      <c r="T563" s="96"/>
      <c r="U563" s="91"/>
      <c r="V563" s="91"/>
      <c r="W563" s="91" t="s">
        <v>282</v>
      </c>
      <c r="X563" s="98"/>
      <c r="Y563" s="86" t="s">
        <v>301</v>
      </c>
      <c r="Z563" s="86" t="s">
        <v>315</v>
      </c>
      <c r="AA563" s="86" t="s">
        <v>22354</v>
      </c>
      <c r="AB563" s="86" t="s">
        <v>478</v>
      </c>
      <c r="AC563" s="100">
        <v>31.75</v>
      </c>
      <c r="AD563" s="100">
        <v>23.85</v>
      </c>
      <c r="AE563" s="102" t="s">
        <v>6009</v>
      </c>
      <c r="AF563" s="86" t="s">
        <v>537</v>
      </c>
      <c r="AG563" s="103">
        <f>Table1[[#This Row],['# Books]]*Table1[[#This Row],[QTY]]</f>
        <v>0</v>
      </c>
      <c r="AH563" s="104">
        <f>Table1[[#This Row],[S&amp;L Price]]*Table1[[#This Row],[QTY]]</f>
        <v>0</v>
      </c>
    </row>
    <row r="564" spans="1:34" ht="18" hidden="1" customHeight="1" x14ac:dyDescent="0.25">
      <c r="A564" s="83"/>
      <c r="B564" s="83">
        <v>54</v>
      </c>
      <c r="C564" s="84"/>
      <c r="D564" s="84">
        <v>35</v>
      </c>
      <c r="E564" s="84"/>
      <c r="F564" s="86" t="s">
        <v>22331</v>
      </c>
      <c r="G564" s="115">
        <v>1</v>
      </c>
      <c r="H564" s="88" t="s">
        <v>22351</v>
      </c>
      <c r="I564" s="88" t="s">
        <v>186</v>
      </c>
      <c r="J564" s="88" t="s">
        <v>328</v>
      </c>
      <c r="K564" s="89"/>
      <c r="L564" s="91" t="s">
        <v>22355</v>
      </c>
      <c r="M564" s="84">
        <v>2020</v>
      </c>
      <c r="N564" s="93" t="s">
        <v>18968</v>
      </c>
      <c r="O564" s="86"/>
      <c r="P564" s="86"/>
      <c r="Q564" s="86" t="s">
        <v>90</v>
      </c>
      <c r="R564" s="86" t="s">
        <v>22353</v>
      </c>
      <c r="S564" s="96"/>
      <c r="T564" s="96"/>
      <c r="U564" s="91"/>
      <c r="V564" s="91"/>
      <c r="W564" s="91" t="s">
        <v>282</v>
      </c>
      <c r="X564" s="98"/>
      <c r="Y564" s="86" t="s">
        <v>301</v>
      </c>
      <c r="Z564" s="86" t="s">
        <v>315</v>
      </c>
      <c r="AA564" s="86" t="s">
        <v>22354</v>
      </c>
      <c r="AB564" s="86" t="s">
        <v>478</v>
      </c>
      <c r="AC564" s="100">
        <v>31.75</v>
      </c>
      <c r="AD564" s="100">
        <v>23.85</v>
      </c>
      <c r="AE564" s="102" t="s">
        <v>6009</v>
      </c>
      <c r="AF564" s="86" t="s">
        <v>537</v>
      </c>
      <c r="AG564" s="103">
        <f>Table1[[#This Row],['# Books]]*Table1[[#This Row],[QTY]]</f>
        <v>0</v>
      </c>
      <c r="AH564" s="104">
        <f>Table1[[#This Row],[S&amp;L Price]]*Table1[[#This Row],[QTY]]</f>
        <v>0</v>
      </c>
    </row>
    <row r="565" spans="1:34" ht="18" customHeight="1" x14ac:dyDescent="0.25">
      <c r="A565" s="83"/>
      <c r="B565" s="83">
        <v>54</v>
      </c>
      <c r="C565" s="84"/>
      <c r="D565" s="84">
        <v>35</v>
      </c>
      <c r="E565" s="84"/>
      <c r="F565" s="86" t="s">
        <v>22331</v>
      </c>
      <c r="G565" s="115">
        <v>1</v>
      </c>
      <c r="H565" s="88" t="s">
        <v>22356</v>
      </c>
      <c r="I565" s="88" t="s">
        <v>186</v>
      </c>
      <c r="J565" s="88" t="s">
        <v>126</v>
      </c>
      <c r="K565" s="89"/>
      <c r="L565" s="91" t="s">
        <v>22357</v>
      </c>
      <c r="M565" s="84">
        <v>2020</v>
      </c>
      <c r="N565" s="93" t="s">
        <v>18968</v>
      </c>
      <c r="O565" s="86" t="s">
        <v>183</v>
      </c>
      <c r="P565" s="86" t="s">
        <v>322</v>
      </c>
      <c r="Q565" s="86" t="s">
        <v>90</v>
      </c>
      <c r="R565" s="86" t="s">
        <v>1182</v>
      </c>
      <c r="S565" s="96"/>
      <c r="T565" s="96"/>
      <c r="U565" s="91"/>
      <c r="V565" s="91"/>
      <c r="W565" s="91" t="s">
        <v>280</v>
      </c>
      <c r="X565" s="98"/>
      <c r="Y565" s="86" t="s">
        <v>301</v>
      </c>
      <c r="Z565" s="86" t="s">
        <v>315</v>
      </c>
      <c r="AA565" s="86" t="s">
        <v>22358</v>
      </c>
      <c r="AB565" s="86" t="s">
        <v>478</v>
      </c>
      <c r="AC565" s="100">
        <v>31.75</v>
      </c>
      <c r="AD565" s="100">
        <v>23.85</v>
      </c>
      <c r="AE565" s="102" t="s">
        <v>22359</v>
      </c>
      <c r="AF565" s="86" t="s">
        <v>537</v>
      </c>
      <c r="AG565" s="103">
        <f>Table1[[#This Row],['# Books]]*Table1[[#This Row],[QTY]]</f>
        <v>0</v>
      </c>
      <c r="AH565" s="104">
        <f>Table1[[#This Row],[S&amp;L Price]]*Table1[[#This Row],[QTY]]</f>
        <v>0</v>
      </c>
    </row>
    <row r="566" spans="1:34" ht="18" hidden="1" customHeight="1" x14ac:dyDescent="0.25">
      <c r="A566" s="83"/>
      <c r="B566" s="83">
        <v>54</v>
      </c>
      <c r="C566" s="84"/>
      <c r="D566" s="84">
        <v>35</v>
      </c>
      <c r="E566" s="84"/>
      <c r="F566" s="86" t="s">
        <v>22331</v>
      </c>
      <c r="G566" s="115">
        <v>1</v>
      </c>
      <c r="H566" s="88" t="s">
        <v>22356</v>
      </c>
      <c r="I566" s="88" t="s">
        <v>186</v>
      </c>
      <c r="J566" s="88" t="s">
        <v>328</v>
      </c>
      <c r="K566" s="89"/>
      <c r="L566" s="91" t="s">
        <v>22360</v>
      </c>
      <c r="M566" s="84">
        <v>2020</v>
      </c>
      <c r="N566" s="93" t="s">
        <v>18968</v>
      </c>
      <c r="O566" s="86"/>
      <c r="P566" s="86"/>
      <c r="Q566" s="86" t="s">
        <v>90</v>
      </c>
      <c r="R566" s="86" t="s">
        <v>1182</v>
      </c>
      <c r="S566" s="96"/>
      <c r="T566" s="96"/>
      <c r="U566" s="91"/>
      <c r="V566" s="91"/>
      <c r="W566" s="91" t="s">
        <v>280</v>
      </c>
      <c r="X566" s="98"/>
      <c r="Y566" s="86" t="s">
        <v>301</v>
      </c>
      <c r="Z566" s="86" t="s">
        <v>315</v>
      </c>
      <c r="AA566" s="86" t="s">
        <v>22358</v>
      </c>
      <c r="AB566" s="86" t="s">
        <v>478</v>
      </c>
      <c r="AC566" s="100">
        <v>31.75</v>
      </c>
      <c r="AD566" s="100">
        <v>23.85</v>
      </c>
      <c r="AE566" s="102" t="s">
        <v>22359</v>
      </c>
      <c r="AF566" s="86" t="s">
        <v>537</v>
      </c>
      <c r="AG566" s="103">
        <f>Table1[[#This Row],['# Books]]*Table1[[#This Row],[QTY]]</f>
        <v>0</v>
      </c>
      <c r="AH566" s="104">
        <f>Table1[[#This Row],[S&amp;L Price]]*Table1[[#This Row],[QTY]]</f>
        <v>0</v>
      </c>
    </row>
    <row r="567" spans="1:34" ht="18" hidden="1" customHeight="1" x14ac:dyDescent="0.25">
      <c r="A567" s="83"/>
      <c r="B567" s="83">
        <v>55</v>
      </c>
      <c r="C567" s="84"/>
      <c r="D567" s="84">
        <v>36</v>
      </c>
      <c r="E567" s="84"/>
      <c r="F567" s="86" t="s">
        <v>22361</v>
      </c>
      <c r="G567" s="115">
        <v>5</v>
      </c>
      <c r="H567" s="88" t="s">
        <v>22361</v>
      </c>
      <c r="I567" s="88" t="s">
        <v>186</v>
      </c>
      <c r="J567" s="88" t="s">
        <v>125</v>
      </c>
      <c r="K567" s="89"/>
      <c r="L567" s="91" t="s">
        <v>22362</v>
      </c>
      <c r="M567" s="84">
        <v>2020</v>
      </c>
      <c r="N567" s="93" t="s">
        <v>18968</v>
      </c>
      <c r="O567" s="86" t="s">
        <v>183</v>
      </c>
      <c r="P567" s="86" t="s">
        <v>323</v>
      </c>
      <c r="Q567" s="86"/>
      <c r="R567" s="86"/>
      <c r="S567" s="96"/>
      <c r="T567" s="96"/>
      <c r="U567" s="91"/>
      <c r="V567" s="91"/>
      <c r="W567" s="91"/>
      <c r="X567" s="98"/>
      <c r="Y567" s="86" t="s">
        <v>298</v>
      </c>
      <c r="Z567" s="86" t="s">
        <v>308</v>
      </c>
      <c r="AA567" s="86" t="s">
        <v>22363</v>
      </c>
      <c r="AB567" s="86" t="s">
        <v>478</v>
      </c>
      <c r="AC567" s="100">
        <v>158.75</v>
      </c>
      <c r="AD567" s="100">
        <v>119.25</v>
      </c>
      <c r="AE567" s="102"/>
      <c r="AF567" s="86" t="s">
        <v>537</v>
      </c>
      <c r="AG567" s="103">
        <f>Table1[[#This Row],['# Books]]*Table1[[#This Row],[QTY]]</f>
        <v>0</v>
      </c>
      <c r="AH567" s="104">
        <f>Table1[[#This Row],[S&amp;L Price]]*Table1[[#This Row],[QTY]]</f>
        <v>0</v>
      </c>
    </row>
    <row r="568" spans="1:34" ht="18" customHeight="1" x14ac:dyDescent="0.25">
      <c r="A568" s="83"/>
      <c r="B568" s="83">
        <v>55</v>
      </c>
      <c r="C568" s="84"/>
      <c r="D568" s="84">
        <v>36</v>
      </c>
      <c r="E568" s="84"/>
      <c r="F568" s="86" t="s">
        <v>22361</v>
      </c>
      <c r="G568" s="115">
        <v>1</v>
      </c>
      <c r="H568" s="88" t="s">
        <v>22364</v>
      </c>
      <c r="I568" s="88" t="s">
        <v>186</v>
      </c>
      <c r="J568" s="88" t="s">
        <v>126</v>
      </c>
      <c r="K568" s="89"/>
      <c r="L568" s="91" t="s">
        <v>22365</v>
      </c>
      <c r="M568" s="84">
        <v>2020</v>
      </c>
      <c r="N568" s="93" t="s">
        <v>18968</v>
      </c>
      <c r="O568" s="86" t="s">
        <v>183</v>
      </c>
      <c r="P568" s="86" t="s">
        <v>323</v>
      </c>
      <c r="Q568" s="86" t="s">
        <v>90</v>
      </c>
      <c r="R568" s="86" t="s">
        <v>1765</v>
      </c>
      <c r="S568" s="96"/>
      <c r="T568" s="96"/>
      <c r="U568" s="91"/>
      <c r="V568" s="91"/>
      <c r="W568" s="91" t="s">
        <v>286</v>
      </c>
      <c r="X568" s="98"/>
      <c r="Y568" s="86" t="s">
        <v>298</v>
      </c>
      <c r="Z568" s="86" t="s">
        <v>308</v>
      </c>
      <c r="AA568" s="86" t="s">
        <v>22366</v>
      </c>
      <c r="AB568" s="86" t="s">
        <v>478</v>
      </c>
      <c r="AC568" s="100">
        <v>31.75</v>
      </c>
      <c r="AD568" s="100">
        <v>23.85</v>
      </c>
      <c r="AE568" s="102" t="s">
        <v>13882</v>
      </c>
      <c r="AF568" s="86" t="s">
        <v>537</v>
      </c>
      <c r="AG568" s="103">
        <f>Table1[[#This Row],['# Books]]*Table1[[#This Row],[QTY]]</f>
        <v>0</v>
      </c>
      <c r="AH568" s="104">
        <f>Table1[[#This Row],[S&amp;L Price]]*Table1[[#This Row],[QTY]]</f>
        <v>0</v>
      </c>
    </row>
    <row r="569" spans="1:34" ht="18" hidden="1" customHeight="1" x14ac:dyDescent="0.25">
      <c r="A569" s="83"/>
      <c r="B569" s="83">
        <v>55</v>
      </c>
      <c r="C569" s="84"/>
      <c r="D569" s="84">
        <v>36</v>
      </c>
      <c r="E569" s="84"/>
      <c r="F569" s="86" t="s">
        <v>22361</v>
      </c>
      <c r="G569" s="115">
        <v>1</v>
      </c>
      <c r="H569" s="88" t="s">
        <v>22364</v>
      </c>
      <c r="I569" s="88" t="s">
        <v>186</v>
      </c>
      <c r="J569" s="88" t="s">
        <v>328</v>
      </c>
      <c r="K569" s="89"/>
      <c r="L569" s="91" t="s">
        <v>22367</v>
      </c>
      <c r="M569" s="84">
        <v>2020</v>
      </c>
      <c r="N569" s="93" t="s">
        <v>18968</v>
      </c>
      <c r="O569" s="86"/>
      <c r="P569" s="86"/>
      <c r="Q569" s="86" t="s">
        <v>90</v>
      </c>
      <c r="R569" s="86" t="s">
        <v>1765</v>
      </c>
      <c r="S569" s="96"/>
      <c r="T569" s="96"/>
      <c r="U569" s="91"/>
      <c r="V569" s="91"/>
      <c r="W569" s="91" t="s">
        <v>286</v>
      </c>
      <c r="X569" s="98"/>
      <c r="Y569" s="86" t="s">
        <v>298</v>
      </c>
      <c r="Z569" s="86" t="s">
        <v>308</v>
      </c>
      <c r="AA569" s="86" t="s">
        <v>22366</v>
      </c>
      <c r="AB569" s="86" t="s">
        <v>478</v>
      </c>
      <c r="AC569" s="100">
        <v>31.75</v>
      </c>
      <c r="AD569" s="100">
        <v>23.85</v>
      </c>
      <c r="AE569" s="102" t="s">
        <v>13882</v>
      </c>
      <c r="AF569" s="86" t="s">
        <v>537</v>
      </c>
      <c r="AG569" s="103">
        <f>Table1[[#This Row],['# Books]]*Table1[[#This Row],[QTY]]</f>
        <v>0</v>
      </c>
      <c r="AH569" s="104">
        <f>Table1[[#This Row],[S&amp;L Price]]*Table1[[#This Row],[QTY]]</f>
        <v>0</v>
      </c>
    </row>
    <row r="570" spans="1:34" ht="18" customHeight="1" x14ac:dyDescent="0.25">
      <c r="A570" s="83"/>
      <c r="B570" s="83">
        <v>55</v>
      </c>
      <c r="C570" s="84"/>
      <c r="D570" s="84">
        <v>36</v>
      </c>
      <c r="E570" s="84"/>
      <c r="F570" s="86" t="s">
        <v>22361</v>
      </c>
      <c r="G570" s="115">
        <v>1</v>
      </c>
      <c r="H570" s="88" t="s">
        <v>22368</v>
      </c>
      <c r="I570" s="88" t="s">
        <v>186</v>
      </c>
      <c r="J570" s="88" t="s">
        <v>126</v>
      </c>
      <c r="K570" s="89"/>
      <c r="L570" s="91" t="s">
        <v>22369</v>
      </c>
      <c r="M570" s="84">
        <v>2020</v>
      </c>
      <c r="N570" s="93" t="s">
        <v>18968</v>
      </c>
      <c r="O570" s="86" t="s">
        <v>183</v>
      </c>
      <c r="P570" s="86" t="s">
        <v>323</v>
      </c>
      <c r="Q570" s="86" t="s">
        <v>22011</v>
      </c>
      <c r="R570" s="86" t="s">
        <v>22370</v>
      </c>
      <c r="S570" s="96"/>
      <c r="T570" s="96"/>
      <c r="U570" s="91"/>
      <c r="V570" s="91"/>
      <c r="W570" s="91" t="s">
        <v>286</v>
      </c>
      <c r="X570" s="98"/>
      <c r="Y570" s="86" t="s">
        <v>298</v>
      </c>
      <c r="Z570" s="86" t="s">
        <v>308</v>
      </c>
      <c r="AA570" s="86" t="s">
        <v>22371</v>
      </c>
      <c r="AB570" s="86" t="s">
        <v>478</v>
      </c>
      <c r="AC570" s="100">
        <v>31.75</v>
      </c>
      <c r="AD570" s="100">
        <v>23.85</v>
      </c>
      <c r="AE570" s="102" t="s">
        <v>13882</v>
      </c>
      <c r="AF570" s="86" t="s">
        <v>537</v>
      </c>
      <c r="AG570" s="103">
        <f>Table1[[#This Row],['# Books]]*Table1[[#This Row],[QTY]]</f>
        <v>0</v>
      </c>
      <c r="AH570" s="104">
        <f>Table1[[#This Row],[S&amp;L Price]]*Table1[[#This Row],[QTY]]</f>
        <v>0</v>
      </c>
    </row>
    <row r="571" spans="1:34" ht="18" hidden="1" customHeight="1" x14ac:dyDescent="0.25">
      <c r="A571" s="83"/>
      <c r="B571" s="83">
        <v>55</v>
      </c>
      <c r="C571" s="84"/>
      <c r="D571" s="84">
        <v>36</v>
      </c>
      <c r="E571" s="84"/>
      <c r="F571" s="86" t="s">
        <v>22361</v>
      </c>
      <c r="G571" s="115">
        <v>1</v>
      </c>
      <c r="H571" s="88" t="s">
        <v>22368</v>
      </c>
      <c r="I571" s="88" t="s">
        <v>186</v>
      </c>
      <c r="J571" s="88" t="s">
        <v>328</v>
      </c>
      <c r="K571" s="89"/>
      <c r="L571" s="91" t="s">
        <v>22372</v>
      </c>
      <c r="M571" s="84">
        <v>2020</v>
      </c>
      <c r="N571" s="93" t="s">
        <v>18968</v>
      </c>
      <c r="O571" s="86"/>
      <c r="P571" s="86"/>
      <c r="Q571" s="86" t="s">
        <v>22011</v>
      </c>
      <c r="R571" s="86" t="s">
        <v>22370</v>
      </c>
      <c r="S571" s="96"/>
      <c r="T571" s="96"/>
      <c r="U571" s="91"/>
      <c r="V571" s="91"/>
      <c r="W571" s="91" t="s">
        <v>286</v>
      </c>
      <c r="X571" s="98"/>
      <c r="Y571" s="86" t="s">
        <v>298</v>
      </c>
      <c r="Z571" s="86" t="s">
        <v>308</v>
      </c>
      <c r="AA571" s="86" t="s">
        <v>22371</v>
      </c>
      <c r="AB571" s="86" t="s">
        <v>478</v>
      </c>
      <c r="AC571" s="100">
        <v>31.75</v>
      </c>
      <c r="AD571" s="100">
        <v>23.85</v>
      </c>
      <c r="AE571" s="102" t="s">
        <v>13882</v>
      </c>
      <c r="AF571" s="86" t="s">
        <v>537</v>
      </c>
      <c r="AG571" s="103">
        <f>Table1[[#This Row],['# Books]]*Table1[[#This Row],[QTY]]</f>
        <v>0</v>
      </c>
      <c r="AH571" s="104">
        <f>Table1[[#This Row],[S&amp;L Price]]*Table1[[#This Row],[QTY]]</f>
        <v>0</v>
      </c>
    </row>
    <row r="572" spans="1:34" ht="18" customHeight="1" x14ac:dyDescent="0.25">
      <c r="A572" s="83"/>
      <c r="B572" s="83">
        <v>55</v>
      </c>
      <c r="C572" s="84"/>
      <c r="D572" s="84">
        <v>36</v>
      </c>
      <c r="E572" s="84"/>
      <c r="F572" s="86" t="s">
        <v>22361</v>
      </c>
      <c r="G572" s="115">
        <v>1</v>
      </c>
      <c r="H572" s="88" t="s">
        <v>22373</v>
      </c>
      <c r="I572" s="88" t="s">
        <v>186</v>
      </c>
      <c r="J572" s="88" t="s">
        <v>126</v>
      </c>
      <c r="K572" s="89"/>
      <c r="L572" s="91" t="s">
        <v>22374</v>
      </c>
      <c r="M572" s="84">
        <v>2020</v>
      </c>
      <c r="N572" s="93" t="s">
        <v>18968</v>
      </c>
      <c r="O572" s="86" t="s">
        <v>183</v>
      </c>
      <c r="P572" s="86" t="s">
        <v>323</v>
      </c>
      <c r="Q572" s="86" t="s">
        <v>22011</v>
      </c>
      <c r="R572" s="86" t="s">
        <v>22375</v>
      </c>
      <c r="S572" s="96"/>
      <c r="T572" s="96"/>
      <c r="U572" s="91"/>
      <c r="V572" s="91"/>
      <c r="W572" s="91" t="s">
        <v>289</v>
      </c>
      <c r="X572" s="98"/>
      <c r="Y572" s="86" t="s">
        <v>298</v>
      </c>
      <c r="Z572" s="86" t="s">
        <v>308</v>
      </c>
      <c r="AA572" s="86" t="s">
        <v>22376</v>
      </c>
      <c r="AB572" s="86" t="s">
        <v>478</v>
      </c>
      <c r="AC572" s="100">
        <v>31.75</v>
      </c>
      <c r="AD572" s="100">
        <v>23.85</v>
      </c>
      <c r="AE572" s="102" t="s">
        <v>13882</v>
      </c>
      <c r="AF572" s="86" t="s">
        <v>537</v>
      </c>
      <c r="AG572" s="103">
        <f>Table1[[#This Row],['# Books]]*Table1[[#This Row],[QTY]]</f>
        <v>0</v>
      </c>
      <c r="AH572" s="104">
        <f>Table1[[#This Row],[S&amp;L Price]]*Table1[[#This Row],[QTY]]</f>
        <v>0</v>
      </c>
    </row>
    <row r="573" spans="1:34" ht="18" hidden="1" customHeight="1" x14ac:dyDescent="0.25">
      <c r="A573" s="83"/>
      <c r="B573" s="83">
        <v>55</v>
      </c>
      <c r="C573" s="84"/>
      <c r="D573" s="84">
        <v>36</v>
      </c>
      <c r="E573" s="84"/>
      <c r="F573" s="86" t="s">
        <v>22361</v>
      </c>
      <c r="G573" s="115">
        <v>1</v>
      </c>
      <c r="H573" s="88" t="s">
        <v>22373</v>
      </c>
      <c r="I573" s="88" t="s">
        <v>186</v>
      </c>
      <c r="J573" s="88" t="s">
        <v>328</v>
      </c>
      <c r="K573" s="89"/>
      <c r="L573" s="91" t="s">
        <v>22377</v>
      </c>
      <c r="M573" s="84">
        <v>2020</v>
      </c>
      <c r="N573" s="93" t="s">
        <v>18968</v>
      </c>
      <c r="O573" s="86"/>
      <c r="P573" s="86"/>
      <c r="Q573" s="86" t="s">
        <v>22011</v>
      </c>
      <c r="R573" s="86" t="s">
        <v>22375</v>
      </c>
      <c r="S573" s="96"/>
      <c r="T573" s="96"/>
      <c r="U573" s="91"/>
      <c r="V573" s="91"/>
      <c r="W573" s="91" t="s">
        <v>289</v>
      </c>
      <c r="X573" s="98"/>
      <c r="Y573" s="86" t="s">
        <v>298</v>
      </c>
      <c r="Z573" s="86" t="s">
        <v>308</v>
      </c>
      <c r="AA573" s="86" t="s">
        <v>22376</v>
      </c>
      <c r="AB573" s="86" t="s">
        <v>478</v>
      </c>
      <c r="AC573" s="100">
        <v>31.75</v>
      </c>
      <c r="AD573" s="100">
        <v>23.85</v>
      </c>
      <c r="AE573" s="102" t="s">
        <v>13882</v>
      </c>
      <c r="AF573" s="86" t="s">
        <v>537</v>
      </c>
      <c r="AG573" s="103">
        <f>Table1[[#This Row],['# Books]]*Table1[[#This Row],[QTY]]</f>
        <v>0</v>
      </c>
      <c r="AH573" s="104">
        <f>Table1[[#This Row],[S&amp;L Price]]*Table1[[#This Row],[QTY]]</f>
        <v>0</v>
      </c>
    </row>
    <row r="574" spans="1:34" ht="18" customHeight="1" x14ac:dyDescent="0.25">
      <c r="A574" s="83"/>
      <c r="B574" s="83">
        <v>55</v>
      </c>
      <c r="C574" s="84"/>
      <c r="D574" s="84">
        <v>36</v>
      </c>
      <c r="E574" s="84"/>
      <c r="F574" s="86" t="s">
        <v>22361</v>
      </c>
      <c r="G574" s="115">
        <v>1</v>
      </c>
      <c r="H574" s="88" t="s">
        <v>22378</v>
      </c>
      <c r="I574" s="88" t="s">
        <v>186</v>
      </c>
      <c r="J574" s="88" t="s">
        <v>126</v>
      </c>
      <c r="K574" s="89"/>
      <c r="L574" s="91" t="s">
        <v>22379</v>
      </c>
      <c r="M574" s="84">
        <v>2020</v>
      </c>
      <c r="N574" s="93" t="s">
        <v>18968</v>
      </c>
      <c r="O574" s="86" t="s">
        <v>183</v>
      </c>
      <c r="P574" s="86" t="s">
        <v>323</v>
      </c>
      <c r="Q574" s="86" t="s">
        <v>22011</v>
      </c>
      <c r="R574" s="86" t="s">
        <v>22380</v>
      </c>
      <c r="S574" s="96"/>
      <c r="T574" s="96"/>
      <c r="U574" s="91"/>
      <c r="V574" s="91"/>
      <c r="W574" s="91" t="s">
        <v>282</v>
      </c>
      <c r="X574" s="98"/>
      <c r="Y574" s="86" t="s">
        <v>298</v>
      </c>
      <c r="Z574" s="86" t="s">
        <v>308</v>
      </c>
      <c r="AA574" s="86" t="s">
        <v>22381</v>
      </c>
      <c r="AB574" s="86" t="s">
        <v>478</v>
      </c>
      <c r="AC574" s="100">
        <v>31.75</v>
      </c>
      <c r="AD574" s="100">
        <v>23.85</v>
      </c>
      <c r="AE574" s="102" t="s">
        <v>13882</v>
      </c>
      <c r="AF574" s="86" t="s">
        <v>537</v>
      </c>
      <c r="AG574" s="103">
        <f>Table1[[#This Row],['# Books]]*Table1[[#This Row],[QTY]]</f>
        <v>0</v>
      </c>
      <c r="AH574" s="104">
        <f>Table1[[#This Row],[S&amp;L Price]]*Table1[[#This Row],[QTY]]</f>
        <v>0</v>
      </c>
    </row>
    <row r="575" spans="1:34" ht="18" hidden="1" customHeight="1" x14ac:dyDescent="0.25">
      <c r="A575" s="83"/>
      <c r="B575" s="83">
        <v>55</v>
      </c>
      <c r="C575" s="84"/>
      <c r="D575" s="84">
        <v>36</v>
      </c>
      <c r="E575" s="84"/>
      <c r="F575" s="86" t="s">
        <v>22361</v>
      </c>
      <c r="G575" s="115">
        <v>1</v>
      </c>
      <c r="H575" s="88" t="s">
        <v>22378</v>
      </c>
      <c r="I575" s="88" t="s">
        <v>186</v>
      </c>
      <c r="J575" s="88" t="s">
        <v>328</v>
      </c>
      <c r="K575" s="89"/>
      <c r="L575" s="91" t="s">
        <v>22382</v>
      </c>
      <c r="M575" s="84">
        <v>2020</v>
      </c>
      <c r="N575" s="93" t="s">
        <v>18968</v>
      </c>
      <c r="O575" s="86"/>
      <c r="P575" s="86"/>
      <c r="Q575" s="86" t="s">
        <v>22011</v>
      </c>
      <c r="R575" s="86" t="s">
        <v>22380</v>
      </c>
      <c r="S575" s="96"/>
      <c r="T575" s="96"/>
      <c r="U575" s="91"/>
      <c r="V575" s="91"/>
      <c r="W575" s="91" t="s">
        <v>282</v>
      </c>
      <c r="X575" s="98"/>
      <c r="Y575" s="86" t="s">
        <v>298</v>
      </c>
      <c r="Z575" s="86" t="s">
        <v>308</v>
      </c>
      <c r="AA575" s="86" t="s">
        <v>22381</v>
      </c>
      <c r="AB575" s="86" t="s">
        <v>478</v>
      </c>
      <c r="AC575" s="100">
        <v>31.75</v>
      </c>
      <c r="AD575" s="100">
        <v>23.85</v>
      </c>
      <c r="AE575" s="102" t="s">
        <v>13882</v>
      </c>
      <c r="AF575" s="86" t="s">
        <v>537</v>
      </c>
      <c r="AG575" s="103">
        <f>Table1[[#This Row],['# Books]]*Table1[[#This Row],[QTY]]</f>
        <v>0</v>
      </c>
      <c r="AH575" s="104">
        <f>Table1[[#This Row],[S&amp;L Price]]*Table1[[#This Row],[QTY]]</f>
        <v>0</v>
      </c>
    </row>
    <row r="576" spans="1:34" ht="18" customHeight="1" x14ac:dyDescent="0.25">
      <c r="A576" s="83"/>
      <c r="B576" s="83">
        <v>55</v>
      </c>
      <c r="C576" s="84"/>
      <c r="D576" s="84">
        <v>36</v>
      </c>
      <c r="E576" s="84"/>
      <c r="F576" s="86" t="s">
        <v>22361</v>
      </c>
      <c r="G576" s="115">
        <v>1</v>
      </c>
      <c r="H576" s="88" t="s">
        <v>22383</v>
      </c>
      <c r="I576" s="88" t="s">
        <v>186</v>
      </c>
      <c r="J576" s="88" t="s">
        <v>126</v>
      </c>
      <c r="K576" s="89"/>
      <c r="L576" s="91" t="s">
        <v>22384</v>
      </c>
      <c r="M576" s="84">
        <v>2020</v>
      </c>
      <c r="N576" s="93" t="s">
        <v>18968</v>
      </c>
      <c r="O576" s="86" t="s">
        <v>183</v>
      </c>
      <c r="P576" s="86" t="s">
        <v>323</v>
      </c>
      <c r="Q576" s="86" t="s">
        <v>22011</v>
      </c>
      <c r="R576" s="86" t="s">
        <v>22385</v>
      </c>
      <c r="S576" s="96"/>
      <c r="T576" s="96"/>
      <c r="U576" s="91"/>
      <c r="V576" s="91"/>
      <c r="W576" s="91" t="s">
        <v>291</v>
      </c>
      <c r="X576" s="98"/>
      <c r="Y576" s="86" t="s">
        <v>298</v>
      </c>
      <c r="Z576" s="86" t="s">
        <v>308</v>
      </c>
      <c r="AA576" s="86" t="s">
        <v>22386</v>
      </c>
      <c r="AB576" s="86" t="s">
        <v>478</v>
      </c>
      <c r="AC576" s="100">
        <v>31.75</v>
      </c>
      <c r="AD576" s="100">
        <v>23.85</v>
      </c>
      <c r="AE576" s="102" t="s">
        <v>13882</v>
      </c>
      <c r="AF576" s="86" t="s">
        <v>537</v>
      </c>
      <c r="AG576" s="103">
        <f>Table1[[#This Row],['# Books]]*Table1[[#This Row],[QTY]]</f>
        <v>0</v>
      </c>
      <c r="AH576" s="104">
        <f>Table1[[#This Row],[S&amp;L Price]]*Table1[[#This Row],[QTY]]</f>
        <v>0</v>
      </c>
    </row>
    <row r="577" spans="1:34" ht="18" hidden="1" customHeight="1" x14ac:dyDescent="0.25">
      <c r="A577" s="83"/>
      <c r="B577" s="83">
        <v>55</v>
      </c>
      <c r="C577" s="84"/>
      <c r="D577" s="84">
        <v>36</v>
      </c>
      <c r="E577" s="84"/>
      <c r="F577" s="86" t="s">
        <v>22361</v>
      </c>
      <c r="G577" s="115">
        <v>1</v>
      </c>
      <c r="H577" s="88" t="s">
        <v>22383</v>
      </c>
      <c r="I577" s="88" t="s">
        <v>186</v>
      </c>
      <c r="J577" s="88" t="s">
        <v>328</v>
      </c>
      <c r="K577" s="89"/>
      <c r="L577" s="91" t="s">
        <v>22387</v>
      </c>
      <c r="M577" s="84">
        <v>2020</v>
      </c>
      <c r="N577" s="93" t="s">
        <v>18968</v>
      </c>
      <c r="O577" s="86"/>
      <c r="P577" s="86"/>
      <c r="Q577" s="86" t="s">
        <v>22011</v>
      </c>
      <c r="R577" s="86" t="s">
        <v>22385</v>
      </c>
      <c r="S577" s="96"/>
      <c r="T577" s="96"/>
      <c r="U577" s="91"/>
      <c r="V577" s="91"/>
      <c r="W577" s="91" t="s">
        <v>291</v>
      </c>
      <c r="X577" s="98"/>
      <c r="Y577" s="86" t="s">
        <v>298</v>
      </c>
      <c r="Z577" s="86" t="s">
        <v>308</v>
      </c>
      <c r="AA577" s="86" t="s">
        <v>22386</v>
      </c>
      <c r="AB577" s="86" t="s">
        <v>478</v>
      </c>
      <c r="AC577" s="100">
        <v>31.75</v>
      </c>
      <c r="AD577" s="100">
        <v>23.85</v>
      </c>
      <c r="AE577" s="102" t="s">
        <v>13882</v>
      </c>
      <c r="AF577" s="86" t="s">
        <v>537</v>
      </c>
      <c r="AG577" s="103">
        <f>Table1[[#This Row],['# Books]]*Table1[[#This Row],[QTY]]</f>
        <v>0</v>
      </c>
      <c r="AH577" s="104">
        <f>Table1[[#This Row],[S&amp;L Price]]*Table1[[#This Row],[QTY]]</f>
        <v>0</v>
      </c>
    </row>
    <row r="578" spans="1:34" ht="18" hidden="1" customHeight="1" x14ac:dyDescent="0.25">
      <c r="A578" s="83"/>
      <c r="B578" s="83">
        <v>56</v>
      </c>
      <c r="C578" s="84">
        <v>58</v>
      </c>
      <c r="D578" s="84"/>
      <c r="E578" s="84"/>
      <c r="F578" s="86" t="s">
        <v>19317</v>
      </c>
      <c r="G578" s="115">
        <v>6</v>
      </c>
      <c r="H578" s="88" t="s">
        <v>19317</v>
      </c>
      <c r="I578" s="88" t="s">
        <v>1045</v>
      </c>
      <c r="J578" s="88" t="s">
        <v>125</v>
      </c>
      <c r="K578" s="89"/>
      <c r="L578" s="91" t="s">
        <v>19318</v>
      </c>
      <c r="M578" s="84">
        <v>2020</v>
      </c>
      <c r="N578" s="93" t="s">
        <v>17849</v>
      </c>
      <c r="O578" s="86" t="s">
        <v>183</v>
      </c>
      <c r="P578" s="86" t="s">
        <v>326</v>
      </c>
      <c r="Q578" s="86"/>
      <c r="R578" s="86"/>
      <c r="S578" s="96"/>
      <c r="T578" s="96"/>
      <c r="U578" s="91"/>
      <c r="V578" s="91"/>
      <c r="W578" s="91"/>
      <c r="X578" s="98"/>
      <c r="Y578" s="86" t="s">
        <v>294</v>
      </c>
      <c r="Z578" s="86" t="s">
        <v>317</v>
      </c>
      <c r="AA578" s="86" t="s">
        <v>19319</v>
      </c>
      <c r="AB578" s="86" t="s">
        <v>478</v>
      </c>
      <c r="AC578" s="100">
        <v>141.6</v>
      </c>
      <c r="AD578" s="100">
        <v>106.2</v>
      </c>
      <c r="AE578" s="102"/>
      <c r="AF578" s="86" t="s">
        <v>538</v>
      </c>
      <c r="AG578" s="103">
        <f>Table1[[#This Row],['# Books]]*Table1[[#This Row],[QTY]]</f>
        <v>0</v>
      </c>
      <c r="AH578" s="104">
        <f>Table1[[#This Row],[S&amp;L Price]]*Table1[[#This Row],[QTY]]</f>
        <v>0</v>
      </c>
    </row>
    <row r="579" spans="1:34" ht="18" customHeight="1" x14ac:dyDescent="0.25">
      <c r="A579" s="83"/>
      <c r="B579" s="83">
        <v>56</v>
      </c>
      <c r="C579" s="84">
        <v>58</v>
      </c>
      <c r="D579" s="84"/>
      <c r="E579" s="84"/>
      <c r="F579" s="86" t="s">
        <v>19317</v>
      </c>
      <c r="G579" s="115">
        <v>1</v>
      </c>
      <c r="H579" s="88" t="s">
        <v>19320</v>
      </c>
      <c r="I579" s="88" t="s">
        <v>1045</v>
      </c>
      <c r="J579" s="88" t="s">
        <v>126</v>
      </c>
      <c r="K579" s="89"/>
      <c r="L579" s="91" t="s">
        <v>19321</v>
      </c>
      <c r="M579" s="84">
        <v>2020</v>
      </c>
      <c r="N579" s="93" t="s">
        <v>17849</v>
      </c>
      <c r="O579" s="86" t="s">
        <v>183</v>
      </c>
      <c r="P579" s="86" t="s">
        <v>326</v>
      </c>
      <c r="Q579" s="86" t="s">
        <v>90</v>
      </c>
      <c r="R579" s="86" t="s">
        <v>19322</v>
      </c>
      <c r="S579" s="96"/>
      <c r="T579" s="96"/>
      <c r="U579" s="91"/>
      <c r="V579" s="91"/>
      <c r="W579" s="91" t="s">
        <v>276</v>
      </c>
      <c r="X579" s="98"/>
      <c r="Y579" s="86" t="s">
        <v>294</v>
      </c>
      <c r="Z579" s="86" t="s">
        <v>317</v>
      </c>
      <c r="AA579" s="86" t="s">
        <v>19323</v>
      </c>
      <c r="AB579" s="86" t="s">
        <v>478</v>
      </c>
      <c r="AC579" s="100">
        <v>23.6</v>
      </c>
      <c r="AD579" s="100">
        <v>17.7</v>
      </c>
      <c r="AE579" s="102" t="s">
        <v>19324</v>
      </c>
      <c r="AF579" s="86" t="s">
        <v>538</v>
      </c>
      <c r="AG579" s="103">
        <f>Table1[[#This Row],['# Books]]*Table1[[#This Row],[QTY]]</f>
        <v>0</v>
      </c>
      <c r="AH579" s="104">
        <f>Table1[[#This Row],[S&amp;L Price]]*Table1[[#This Row],[QTY]]</f>
        <v>0</v>
      </c>
    </row>
    <row r="580" spans="1:34" ht="18" hidden="1" customHeight="1" x14ac:dyDescent="0.25">
      <c r="A580" s="83"/>
      <c r="B580" s="83">
        <v>56</v>
      </c>
      <c r="C580" s="84">
        <v>58</v>
      </c>
      <c r="D580" s="84"/>
      <c r="E580" s="84"/>
      <c r="F580" s="86" t="s">
        <v>19317</v>
      </c>
      <c r="G580" s="115">
        <v>1</v>
      </c>
      <c r="H580" s="88" t="s">
        <v>19320</v>
      </c>
      <c r="I580" s="88" t="s">
        <v>1045</v>
      </c>
      <c r="J580" s="88" t="s">
        <v>328</v>
      </c>
      <c r="K580" s="89"/>
      <c r="L580" s="91" t="s">
        <v>19325</v>
      </c>
      <c r="M580" s="84">
        <v>2020</v>
      </c>
      <c r="N580" s="93" t="s">
        <v>17849</v>
      </c>
      <c r="O580" s="86"/>
      <c r="P580" s="86"/>
      <c r="Q580" s="86" t="s">
        <v>90</v>
      </c>
      <c r="R580" s="86" t="s">
        <v>19322</v>
      </c>
      <c r="S580" s="96"/>
      <c r="T580" s="96"/>
      <c r="U580" s="91"/>
      <c r="V580" s="91"/>
      <c r="W580" s="91" t="s">
        <v>276</v>
      </c>
      <c r="X580" s="98"/>
      <c r="Y580" s="86" t="s">
        <v>294</v>
      </c>
      <c r="Z580" s="86" t="s">
        <v>317</v>
      </c>
      <c r="AA580" s="86" t="s">
        <v>19323</v>
      </c>
      <c r="AB580" s="86" t="s">
        <v>478</v>
      </c>
      <c r="AC580" s="100">
        <v>23.6</v>
      </c>
      <c r="AD580" s="100">
        <v>17.7</v>
      </c>
      <c r="AE580" s="102" t="s">
        <v>19324</v>
      </c>
      <c r="AF580" s="86" t="s">
        <v>538</v>
      </c>
      <c r="AG580" s="103">
        <f>Table1[[#This Row],['# Books]]*Table1[[#This Row],[QTY]]</f>
        <v>0</v>
      </c>
      <c r="AH580" s="104">
        <f>Table1[[#This Row],[S&amp;L Price]]*Table1[[#This Row],[QTY]]</f>
        <v>0</v>
      </c>
    </row>
    <row r="581" spans="1:34" ht="18" customHeight="1" x14ac:dyDescent="0.25">
      <c r="A581" s="83"/>
      <c r="B581" s="83">
        <v>56</v>
      </c>
      <c r="C581" s="84">
        <v>58</v>
      </c>
      <c r="D581" s="84"/>
      <c r="E581" s="84"/>
      <c r="F581" s="86" t="s">
        <v>19317</v>
      </c>
      <c r="G581" s="115">
        <v>1</v>
      </c>
      <c r="H581" s="88" t="s">
        <v>19326</v>
      </c>
      <c r="I581" s="88" t="s">
        <v>1045</v>
      </c>
      <c r="J581" s="88" t="s">
        <v>126</v>
      </c>
      <c r="K581" s="89"/>
      <c r="L581" s="91" t="s">
        <v>19327</v>
      </c>
      <c r="M581" s="84">
        <v>2020</v>
      </c>
      <c r="N581" s="93" t="s">
        <v>17849</v>
      </c>
      <c r="O581" s="86" t="s">
        <v>183</v>
      </c>
      <c r="P581" s="86" t="s">
        <v>326</v>
      </c>
      <c r="Q581" s="86" t="s">
        <v>90</v>
      </c>
      <c r="R581" s="86" t="s">
        <v>1486</v>
      </c>
      <c r="S581" s="96"/>
      <c r="T581" s="96"/>
      <c r="U581" s="91"/>
      <c r="V581" s="91"/>
      <c r="W581" s="91" t="s">
        <v>276</v>
      </c>
      <c r="X581" s="98"/>
      <c r="Y581" s="86" t="s">
        <v>294</v>
      </c>
      <c r="Z581" s="86" t="s">
        <v>317</v>
      </c>
      <c r="AA581" s="86" t="s">
        <v>19328</v>
      </c>
      <c r="AB581" s="86" t="s">
        <v>478</v>
      </c>
      <c r="AC581" s="100">
        <v>23.6</v>
      </c>
      <c r="AD581" s="100">
        <v>17.7</v>
      </c>
      <c r="AE581" s="102" t="s">
        <v>19329</v>
      </c>
      <c r="AF581" s="86" t="s">
        <v>538</v>
      </c>
      <c r="AG581" s="103">
        <f>Table1[[#This Row],['# Books]]*Table1[[#This Row],[QTY]]</f>
        <v>0</v>
      </c>
      <c r="AH581" s="104">
        <f>Table1[[#This Row],[S&amp;L Price]]*Table1[[#This Row],[QTY]]</f>
        <v>0</v>
      </c>
    </row>
    <row r="582" spans="1:34" ht="18" hidden="1" customHeight="1" x14ac:dyDescent="0.25">
      <c r="A582" s="83"/>
      <c r="B582" s="83">
        <v>56</v>
      </c>
      <c r="C582" s="84">
        <v>58</v>
      </c>
      <c r="D582" s="84"/>
      <c r="E582" s="84"/>
      <c r="F582" s="86" t="s">
        <v>19317</v>
      </c>
      <c r="G582" s="115">
        <v>1</v>
      </c>
      <c r="H582" s="88" t="s">
        <v>19326</v>
      </c>
      <c r="I582" s="88" t="s">
        <v>1045</v>
      </c>
      <c r="J582" s="88" t="s">
        <v>328</v>
      </c>
      <c r="K582" s="89"/>
      <c r="L582" s="91" t="s">
        <v>19330</v>
      </c>
      <c r="M582" s="84">
        <v>2020</v>
      </c>
      <c r="N582" s="93" t="s">
        <v>17849</v>
      </c>
      <c r="O582" s="86"/>
      <c r="P582" s="86"/>
      <c r="Q582" s="86" t="s">
        <v>90</v>
      </c>
      <c r="R582" s="86" t="s">
        <v>1486</v>
      </c>
      <c r="S582" s="96"/>
      <c r="T582" s="96"/>
      <c r="U582" s="91"/>
      <c r="V582" s="91"/>
      <c r="W582" s="91" t="s">
        <v>276</v>
      </c>
      <c r="X582" s="98"/>
      <c r="Y582" s="86" t="s">
        <v>294</v>
      </c>
      <c r="Z582" s="86" t="s">
        <v>317</v>
      </c>
      <c r="AA582" s="86" t="s">
        <v>19328</v>
      </c>
      <c r="AB582" s="86" t="s">
        <v>478</v>
      </c>
      <c r="AC582" s="100">
        <v>23.6</v>
      </c>
      <c r="AD582" s="100">
        <v>17.7</v>
      </c>
      <c r="AE582" s="102" t="s">
        <v>19329</v>
      </c>
      <c r="AF582" s="86" t="s">
        <v>538</v>
      </c>
      <c r="AG582" s="103">
        <f>Table1[[#This Row],['# Books]]*Table1[[#This Row],[QTY]]</f>
        <v>0</v>
      </c>
      <c r="AH582" s="104">
        <f>Table1[[#This Row],[S&amp;L Price]]*Table1[[#This Row],[QTY]]</f>
        <v>0</v>
      </c>
    </row>
    <row r="583" spans="1:34" ht="18" customHeight="1" x14ac:dyDescent="0.25">
      <c r="A583" s="83"/>
      <c r="B583" s="83">
        <v>56</v>
      </c>
      <c r="C583" s="84">
        <v>58</v>
      </c>
      <c r="D583" s="84"/>
      <c r="E583" s="84"/>
      <c r="F583" s="86" t="s">
        <v>19317</v>
      </c>
      <c r="G583" s="115">
        <v>1</v>
      </c>
      <c r="H583" s="88" t="s">
        <v>19331</v>
      </c>
      <c r="I583" s="88" t="s">
        <v>1045</v>
      </c>
      <c r="J583" s="88" t="s">
        <v>126</v>
      </c>
      <c r="K583" s="89"/>
      <c r="L583" s="91" t="s">
        <v>19332</v>
      </c>
      <c r="M583" s="84">
        <v>2020</v>
      </c>
      <c r="N583" s="93" t="s">
        <v>17849</v>
      </c>
      <c r="O583" s="86" t="s">
        <v>183</v>
      </c>
      <c r="P583" s="86" t="s">
        <v>326</v>
      </c>
      <c r="Q583" s="86" t="s">
        <v>90</v>
      </c>
      <c r="R583" s="86" t="s">
        <v>1060</v>
      </c>
      <c r="S583" s="96"/>
      <c r="T583" s="96"/>
      <c r="U583" s="91"/>
      <c r="V583" s="91"/>
      <c r="W583" s="91" t="s">
        <v>276</v>
      </c>
      <c r="X583" s="98"/>
      <c r="Y583" s="86" t="s">
        <v>294</v>
      </c>
      <c r="Z583" s="86" t="s">
        <v>317</v>
      </c>
      <c r="AA583" s="86" t="s">
        <v>19333</v>
      </c>
      <c r="AB583" s="86" t="s">
        <v>478</v>
      </c>
      <c r="AC583" s="100">
        <v>23.6</v>
      </c>
      <c r="AD583" s="100">
        <v>17.7</v>
      </c>
      <c r="AE583" s="102" t="s">
        <v>19334</v>
      </c>
      <c r="AF583" s="86" t="s">
        <v>538</v>
      </c>
      <c r="AG583" s="103">
        <f>Table1[[#This Row],['# Books]]*Table1[[#This Row],[QTY]]</f>
        <v>0</v>
      </c>
      <c r="AH583" s="104">
        <f>Table1[[#This Row],[S&amp;L Price]]*Table1[[#This Row],[QTY]]</f>
        <v>0</v>
      </c>
    </row>
    <row r="584" spans="1:34" ht="18" hidden="1" customHeight="1" x14ac:dyDescent="0.25">
      <c r="A584" s="83"/>
      <c r="B584" s="83">
        <v>56</v>
      </c>
      <c r="C584" s="84">
        <v>58</v>
      </c>
      <c r="D584" s="84"/>
      <c r="E584" s="84"/>
      <c r="F584" s="86" t="s">
        <v>19317</v>
      </c>
      <c r="G584" s="115">
        <v>1</v>
      </c>
      <c r="H584" s="88" t="s">
        <v>19331</v>
      </c>
      <c r="I584" s="88" t="s">
        <v>1045</v>
      </c>
      <c r="J584" s="88" t="s">
        <v>328</v>
      </c>
      <c r="K584" s="89"/>
      <c r="L584" s="91" t="s">
        <v>19335</v>
      </c>
      <c r="M584" s="84">
        <v>2020</v>
      </c>
      <c r="N584" s="93" t="s">
        <v>17849</v>
      </c>
      <c r="O584" s="86"/>
      <c r="P584" s="86"/>
      <c r="Q584" s="86" t="s">
        <v>90</v>
      </c>
      <c r="R584" s="86" t="s">
        <v>1060</v>
      </c>
      <c r="S584" s="96"/>
      <c r="T584" s="96"/>
      <c r="U584" s="91"/>
      <c r="V584" s="91"/>
      <c r="W584" s="91" t="s">
        <v>276</v>
      </c>
      <c r="X584" s="98"/>
      <c r="Y584" s="86" t="s">
        <v>294</v>
      </c>
      <c r="Z584" s="86" t="s">
        <v>317</v>
      </c>
      <c r="AA584" s="86" t="s">
        <v>19333</v>
      </c>
      <c r="AB584" s="86" t="s">
        <v>478</v>
      </c>
      <c r="AC584" s="100">
        <v>23.6</v>
      </c>
      <c r="AD584" s="100">
        <v>17.7</v>
      </c>
      <c r="AE584" s="102" t="s">
        <v>19334</v>
      </c>
      <c r="AF584" s="86" t="s">
        <v>538</v>
      </c>
      <c r="AG584" s="103">
        <f>Table1[[#This Row],['# Books]]*Table1[[#This Row],[QTY]]</f>
        <v>0</v>
      </c>
      <c r="AH584" s="104">
        <f>Table1[[#This Row],[S&amp;L Price]]*Table1[[#This Row],[QTY]]</f>
        <v>0</v>
      </c>
    </row>
    <row r="585" spans="1:34" ht="18" customHeight="1" x14ac:dyDescent="0.25">
      <c r="A585" s="83"/>
      <c r="B585" s="83">
        <v>56</v>
      </c>
      <c r="C585" s="84">
        <v>58</v>
      </c>
      <c r="D585" s="84"/>
      <c r="E585" s="84"/>
      <c r="F585" s="86" t="s">
        <v>19317</v>
      </c>
      <c r="G585" s="115">
        <v>1</v>
      </c>
      <c r="H585" s="88" t="s">
        <v>19336</v>
      </c>
      <c r="I585" s="88" t="s">
        <v>1045</v>
      </c>
      <c r="J585" s="88" t="s">
        <v>126</v>
      </c>
      <c r="K585" s="89"/>
      <c r="L585" s="91" t="s">
        <v>19337</v>
      </c>
      <c r="M585" s="84">
        <v>2020</v>
      </c>
      <c r="N585" s="93" t="s">
        <v>17849</v>
      </c>
      <c r="O585" s="86" t="s">
        <v>183</v>
      </c>
      <c r="P585" s="86" t="s">
        <v>326</v>
      </c>
      <c r="Q585" s="86" t="s">
        <v>90</v>
      </c>
      <c r="R585" s="86" t="s">
        <v>19338</v>
      </c>
      <c r="S585" s="96"/>
      <c r="T585" s="96"/>
      <c r="U585" s="91"/>
      <c r="V585" s="91"/>
      <c r="W585" s="91" t="s">
        <v>276</v>
      </c>
      <c r="X585" s="98"/>
      <c r="Y585" s="86" t="s">
        <v>294</v>
      </c>
      <c r="Z585" s="86" t="s">
        <v>317</v>
      </c>
      <c r="AA585" s="86" t="s">
        <v>19339</v>
      </c>
      <c r="AB585" s="86" t="s">
        <v>478</v>
      </c>
      <c r="AC585" s="100">
        <v>23.6</v>
      </c>
      <c r="AD585" s="100">
        <v>17.7</v>
      </c>
      <c r="AE585" s="102" t="s">
        <v>19340</v>
      </c>
      <c r="AF585" s="86" t="s">
        <v>538</v>
      </c>
      <c r="AG585" s="103">
        <f>Table1[[#This Row],['# Books]]*Table1[[#This Row],[QTY]]</f>
        <v>0</v>
      </c>
      <c r="AH585" s="104">
        <f>Table1[[#This Row],[S&amp;L Price]]*Table1[[#This Row],[QTY]]</f>
        <v>0</v>
      </c>
    </row>
    <row r="586" spans="1:34" ht="18" hidden="1" customHeight="1" x14ac:dyDescent="0.25">
      <c r="A586" s="83"/>
      <c r="B586" s="83">
        <v>56</v>
      </c>
      <c r="C586" s="84">
        <v>58</v>
      </c>
      <c r="D586" s="84"/>
      <c r="E586" s="84"/>
      <c r="F586" s="86" t="s">
        <v>19317</v>
      </c>
      <c r="G586" s="115">
        <v>1</v>
      </c>
      <c r="H586" s="88" t="s">
        <v>19336</v>
      </c>
      <c r="I586" s="88" t="s">
        <v>1045</v>
      </c>
      <c r="J586" s="88" t="s">
        <v>328</v>
      </c>
      <c r="K586" s="89"/>
      <c r="L586" s="91" t="s">
        <v>19341</v>
      </c>
      <c r="M586" s="84">
        <v>2020</v>
      </c>
      <c r="N586" s="93" t="s">
        <v>17849</v>
      </c>
      <c r="O586" s="86"/>
      <c r="P586" s="86"/>
      <c r="Q586" s="86" t="s">
        <v>90</v>
      </c>
      <c r="R586" s="86" t="s">
        <v>19338</v>
      </c>
      <c r="S586" s="96"/>
      <c r="T586" s="96"/>
      <c r="U586" s="91"/>
      <c r="V586" s="91"/>
      <c r="W586" s="91" t="s">
        <v>276</v>
      </c>
      <c r="X586" s="98"/>
      <c r="Y586" s="86" t="s">
        <v>294</v>
      </c>
      <c r="Z586" s="86" t="s">
        <v>317</v>
      </c>
      <c r="AA586" s="86" t="s">
        <v>19339</v>
      </c>
      <c r="AB586" s="86" t="s">
        <v>478</v>
      </c>
      <c r="AC586" s="100">
        <v>23.6</v>
      </c>
      <c r="AD586" s="100">
        <v>17.7</v>
      </c>
      <c r="AE586" s="102" t="s">
        <v>19340</v>
      </c>
      <c r="AF586" s="86" t="s">
        <v>538</v>
      </c>
      <c r="AG586" s="103">
        <f>Table1[[#This Row],['# Books]]*Table1[[#This Row],[QTY]]</f>
        <v>0</v>
      </c>
      <c r="AH586" s="104">
        <f>Table1[[#This Row],[S&amp;L Price]]*Table1[[#This Row],[QTY]]</f>
        <v>0</v>
      </c>
    </row>
    <row r="587" spans="1:34" ht="18" customHeight="1" x14ac:dyDescent="0.25">
      <c r="A587" s="83"/>
      <c r="B587" s="83">
        <v>56</v>
      </c>
      <c r="C587" s="84">
        <v>58</v>
      </c>
      <c r="D587" s="84"/>
      <c r="E587" s="84"/>
      <c r="F587" s="86" t="s">
        <v>19317</v>
      </c>
      <c r="G587" s="115">
        <v>1</v>
      </c>
      <c r="H587" s="88" t="s">
        <v>19342</v>
      </c>
      <c r="I587" s="88" t="s">
        <v>1045</v>
      </c>
      <c r="J587" s="88" t="s">
        <v>126</v>
      </c>
      <c r="K587" s="89"/>
      <c r="L587" s="91" t="s">
        <v>19343</v>
      </c>
      <c r="M587" s="84">
        <v>2020</v>
      </c>
      <c r="N587" s="93" t="s">
        <v>17849</v>
      </c>
      <c r="O587" s="86" t="s">
        <v>183</v>
      </c>
      <c r="P587" s="86" t="s">
        <v>326</v>
      </c>
      <c r="Q587" s="86" t="s">
        <v>90</v>
      </c>
      <c r="R587" s="86" t="s">
        <v>19338</v>
      </c>
      <c r="S587" s="96"/>
      <c r="T587" s="96"/>
      <c r="U587" s="91"/>
      <c r="V587" s="91"/>
      <c r="W587" s="91" t="s">
        <v>276</v>
      </c>
      <c r="X587" s="98"/>
      <c r="Y587" s="86" t="s">
        <v>294</v>
      </c>
      <c r="Z587" s="86" t="s">
        <v>317</v>
      </c>
      <c r="AA587" s="86" t="s">
        <v>19344</v>
      </c>
      <c r="AB587" s="86" t="s">
        <v>478</v>
      </c>
      <c r="AC587" s="100">
        <v>23.6</v>
      </c>
      <c r="AD587" s="100">
        <v>17.7</v>
      </c>
      <c r="AE587" s="102" t="s">
        <v>19345</v>
      </c>
      <c r="AF587" s="86" t="s">
        <v>538</v>
      </c>
      <c r="AG587" s="103">
        <f>Table1[[#This Row],['# Books]]*Table1[[#This Row],[QTY]]</f>
        <v>0</v>
      </c>
      <c r="AH587" s="104">
        <f>Table1[[#This Row],[S&amp;L Price]]*Table1[[#This Row],[QTY]]</f>
        <v>0</v>
      </c>
    </row>
    <row r="588" spans="1:34" ht="18" hidden="1" customHeight="1" x14ac:dyDescent="0.25">
      <c r="A588" s="83"/>
      <c r="B588" s="83">
        <v>56</v>
      </c>
      <c r="C588" s="84">
        <v>58</v>
      </c>
      <c r="D588" s="84"/>
      <c r="E588" s="84"/>
      <c r="F588" s="86" t="s">
        <v>19317</v>
      </c>
      <c r="G588" s="115">
        <v>1</v>
      </c>
      <c r="H588" s="88" t="s">
        <v>19342</v>
      </c>
      <c r="I588" s="88" t="s">
        <v>1045</v>
      </c>
      <c r="J588" s="88" t="s">
        <v>328</v>
      </c>
      <c r="K588" s="89"/>
      <c r="L588" s="91" t="s">
        <v>19346</v>
      </c>
      <c r="M588" s="84">
        <v>2020</v>
      </c>
      <c r="N588" s="93" t="s">
        <v>17849</v>
      </c>
      <c r="O588" s="86"/>
      <c r="P588" s="86"/>
      <c r="Q588" s="86" t="s">
        <v>90</v>
      </c>
      <c r="R588" s="86" t="s">
        <v>19338</v>
      </c>
      <c r="S588" s="96"/>
      <c r="T588" s="96"/>
      <c r="U588" s="91"/>
      <c r="V588" s="91"/>
      <c r="W588" s="91" t="s">
        <v>276</v>
      </c>
      <c r="X588" s="98"/>
      <c r="Y588" s="86" t="s">
        <v>294</v>
      </c>
      <c r="Z588" s="86" t="s">
        <v>317</v>
      </c>
      <c r="AA588" s="86" t="s">
        <v>19344</v>
      </c>
      <c r="AB588" s="86" t="s">
        <v>478</v>
      </c>
      <c r="AC588" s="100">
        <v>23.6</v>
      </c>
      <c r="AD588" s="100">
        <v>17.7</v>
      </c>
      <c r="AE588" s="102" t="s">
        <v>19345</v>
      </c>
      <c r="AF588" s="86" t="s">
        <v>538</v>
      </c>
      <c r="AG588" s="103">
        <f>Table1[[#This Row],['# Books]]*Table1[[#This Row],[QTY]]</f>
        <v>0</v>
      </c>
      <c r="AH588" s="104">
        <f>Table1[[#This Row],[S&amp;L Price]]*Table1[[#This Row],[QTY]]</f>
        <v>0</v>
      </c>
    </row>
    <row r="589" spans="1:34" ht="18" customHeight="1" x14ac:dyDescent="0.25">
      <c r="A589" s="83"/>
      <c r="B589" s="83">
        <v>56</v>
      </c>
      <c r="C589" s="84">
        <v>58</v>
      </c>
      <c r="D589" s="84"/>
      <c r="E589" s="84"/>
      <c r="F589" s="86" t="s">
        <v>19317</v>
      </c>
      <c r="G589" s="115">
        <v>1</v>
      </c>
      <c r="H589" s="88" t="s">
        <v>19347</v>
      </c>
      <c r="I589" s="88" t="s">
        <v>1045</v>
      </c>
      <c r="J589" s="88" t="s">
        <v>126</v>
      </c>
      <c r="K589" s="89"/>
      <c r="L589" s="91" t="s">
        <v>19348</v>
      </c>
      <c r="M589" s="84">
        <v>2020</v>
      </c>
      <c r="N589" s="93" t="s">
        <v>17849</v>
      </c>
      <c r="O589" s="86" t="s">
        <v>183</v>
      </c>
      <c r="P589" s="86" t="s">
        <v>326</v>
      </c>
      <c r="Q589" s="86" t="s">
        <v>90</v>
      </c>
      <c r="R589" s="86" t="s">
        <v>19322</v>
      </c>
      <c r="S589" s="96"/>
      <c r="T589" s="96"/>
      <c r="U589" s="91"/>
      <c r="V589" s="91"/>
      <c r="W589" s="91" t="s">
        <v>276</v>
      </c>
      <c r="X589" s="98"/>
      <c r="Y589" s="86" t="s">
        <v>294</v>
      </c>
      <c r="Z589" s="86" t="s">
        <v>317</v>
      </c>
      <c r="AA589" s="86" t="s">
        <v>19349</v>
      </c>
      <c r="AB589" s="86" t="s">
        <v>478</v>
      </c>
      <c r="AC589" s="100">
        <v>23.6</v>
      </c>
      <c r="AD589" s="100">
        <v>17.7</v>
      </c>
      <c r="AE589" s="102" t="s">
        <v>19350</v>
      </c>
      <c r="AF589" s="86" t="s">
        <v>538</v>
      </c>
      <c r="AG589" s="103">
        <f>Table1[[#This Row],['# Books]]*Table1[[#This Row],[QTY]]</f>
        <v>0</v>
      </c>
      <c r="AH589" s="104">
        <f>Table1[[#This Row],[S&amp;L Price]]*Table1[[#This Row],[QTY]]</f>
        <v>0</v>
      </c>
    </row>
    <row r="590" spans="1:34" ht="18" hidden="1" customHeight="1" x14ac:dyDescent="0.25">
      <c r="A590" s="83"/>
      <c r="B590" s="83">
        <v>56</v>
      </c>
      <c r="C590" s="84">
        <v>58</v>
      </c>
      <c r="D590" s="84"/>
      <c r="E590" s="84"/>
      <c r="F590" s="86" t="s">
        <v>19317</v>
      </c>
      <c r="G590" s="115">
        <v>1</v>
      </c>
      <c r="H590" s="88" t="s">
        <v>19347</v>
      </c>
      <c r="I590" s="88" t="s">
        <v>1045</v>
      </c>
      <c r="J590" s="88" t="s">
        <v>328</v>
      </c>
      <c r="K590" s="89"/>
      <c r="L590" s="91" t="s">
        <v>19351</v>
      </c>
      <c r="M590" s="84">
        <v>2020</v>
      </c>
      <c r="N590" s="93" t="s">
        <v>17849</v>
      </c>
      <c r="O590" s="86"/>
      <c r="P590" s="86"/>
      <c r="Q590" s="86" t="s">
        <v>90</v>
      </c>
      <c r="R590" s="86" t="s">
        <v>19322</v>
      </c>
      <c r="S590" s="96"/>
      <c r="T590" s="96"/>
      <c r="U590" s="91"/>
      <c r="V590" s="91"/>
      <c r="W590" s="91" t="s">
        <v>276</v>
      </c>
      <c r="X590" s="98"/>
      <c r="Y590" s="86" t="s">
        <v>294</v>
      </c>
      <c r="Z590" s="86" t="s">
        <v>317</v>
      </c>
      <c r="AA590" s="86" t="s">
        <v>19349</v>
      </c>
      <c r="AB590" s="86" t="s">
        <v>478</v>
      </c>
      <c r="AC590" s="100">
        <v>23.6</v>
      </c>
      <c r="AD590" s="100">
        <v>17.7</v>
      </c>
      <c r="AE590" s="102" t="s">
        <v>19350</v>
      </c>
      <c r="AF590" s="86" t="s">
        <v>538</v>
      </c>
      <c r="AG590" s="103">
        <f>Table1[[#This Row],['# Books]]*Table1[[#This Row],[QTY]]</f>
        <v>0</v>
      </c>
      <c r="AH590" s="104">
        <f>Table1[[#This Row],[S&amp;L Price]]*Table1[[#This Row],[QTY]]</f>
        <v>0</v>
      </c>
    </row>
    <row r="591" spans="1:34" ht="18" customHeight="1" x14ac:dyDescent="0.25">
      <c r="A591" s="83"/>
      <c r="B591" s="83">
        <v>57</v>
      </c>
      <c r="C591" s="84">
        <v>60</v>
      </c>
      <c r="D591" s="84"/>
      <c r="E591" s="84"/>
      <c r="F591" s="86" t="s">
        <v>22388</v>
      </c>
      <c r="G591" s="115">
        <v>1</v>
      </c>
      <c r="H591" s="88" t="s">
        <v>19357</v>
      </c>
      <c r="I591" s="88" t="s">
        <v>184</v>
      </c>
      <c r="J591" s="88" t="s">
        <v>126</v>
      </c>
      <c r="K591" s="89"/>
      <c r="L591" s="91" t="s">
        <v>19358</v>
      </c>
      <c r="M591" s="84">
        <v>2020</v>
      </c>
      <c r="N591" s="93" t="s">
        <v>17849</v>
      </c>
      <c r="O591" s="86" t="s">
        <v>183</v>
      </c>
      <c r="P591" s="86" t="s">
        <v>9228</v>
      </c>
      <c r="Q591" s="86" t="s">
        <v>1091</v>
      </c>
      <c r="R591" s="86" t="s">
        <v>19359</v>
      </c>
      <c r="S591" s="96"/>
      <c r="T591" s="96"/>
      <c r="U591" s="91"/>
      <c r="V591" s="91"/>
      <c r="W591" s="91" t="s">
        <v>279</v>
      </c>
      <c r="X591" s="98"/>
      <c r="Y591" s="86" t="s">
        <v>1046</v>
      </c>
      <c r="Z591" s="86" t="s">
        <v>1046</v>
      </c>
      <c r="AA591" s="86" t="s">
        <v>19360</v>
      </c>
      <c r="AB591" s="86" t="s">
        <v>478</v>
      </c>
      <c r="AC591" s="100">
        <v>27.25</v>
      </c>
      <c r="AD591" s="100">
        <v>20.45</v>
      </c>
      <c r="AE591" s="102" t="s">
        <v>1057</v>
      </c>
      <c r="AF591" s="86" t="s">
        <v>539</v>
      </c>
      <c r="AG591" s="103">
        <f>Table1[[#This Row],['# Books]]*Table1[[#This Row],[QTY]]</f>
        <v>0</v>
      </c>
      <c r="AH591" s="104">
        <f>Table1[[#This Row],[S&amp;L Price]]*Table1[[#This Row],[QTY]]</f>
        <v>0</v>
      </c>
    </row>
    <row r="592" spans="1:34" ht="18" hidden="1" customHeight="1" x14ac:dyDescent="0.25">
      <c r="A592" s="83"/>
      <c r="B592" s="83">
        <v>57</v>
      </c>
      <c r="C592" s="84">
        <v>60</v>
      </c>
      <c r="D592" s="84"/>
      <c r="E592" s="84"/>
      <c r="F592" s="86" t="s">
        <v>22388</v>
      </c>
      <c r="G592" s="115">
        <v>1</v>
      </c>
      <c r="H592" s="88" t="s">
        <v>19357</v>
      </c>
      <c r="I592" s="88" t="s">
        <v>184</v>
      </c>
      <c r="J592" s="88" t="s">
        <v>328</v>
      </c>
      <c r="K592" s="89"/>
      <c r="L592" s="91" t="s">
        <v>19361</v>
      </c>
      <c r="M592" s="84">
        <v>2020</v>
      </c>
      <c r="N592" s="93" t="s">
        <v>17849</v>
      </c>
      <c r="O592" s="86"/>
      <c r="P592" s="86"/>
      <c r="Q592" s="86" t="s">
        <v>1091</v>
      </c>
      <c r="R592" s="86" t="s">
        <v>19359</v>
      </c>
      <c r="S592" s="96"/>
      <c r="T592" s="96"/>
      <c r="U592" s="91"/>
      <c r="V592" s="91"/>
      <c r="W592" s="91" t="s">
        <v>279</v>
      </c>
      <c r="X592" s="98"/>
      <c r="Y592" s="86" t="s">
        <v>1046</v>
      </c>
      <c r="Z592" s="86" t="s">
        <v>1046</v>
      </c>
      <c r="AA592" s="86" t="s">
        <v>19360</v>
      </c>
      <c r="AB592" s="86" t="s">
        <v>478</v>
      </c>
      <c r="AC592" s="100">
        <v>27.25</v>
      </c>
      <c r="AD592" s="100">
        <v>20.45</v>
      </c>
      <c r="AE592" s="102" t="s">
        <v>1057</v>
      </c>
      <c r="AF592" s="86" t="s">
        <v>539</v>
      </c>
      <c r="AG592" s="103">
        <f>Table1[[#This Row],['# Books]]*Table1[[#This Row],[QTY]]</f>
        <v>0</v>
      </c>
      <c r="AH592" s="104">
        <f>Table1[[#This Row],[S&amp;L Price]]*Table1[[#This Row],[QTY]]</f>
        <v>0</v>
      </c>
    </row>
    <row r="593" spans="1:34" ht="18" customHeight="1" x14ac:dyDescent="0.25">
      <c r="A593" s="83"/>
      <c r="B593" s="83">
        <v>58</v>
      </c>
      <c r="C593" s="84">
        <v>59</v>
      </c>
      <c r="D593" s="84"/>
      <c r="E593" s="84"/>
      <c r="F593" s="86" t="s">
        <v>22388</v>
      </c>
      <c r="G593" s="115">
        <v>1</v>
      </c>
      <c r="H593" s="88" t="s">
        <v>19352</v>
      </c>
      <c r="I593" s="88" t="s">
        <v>184</v>
      </c>
      <c r="J593" s="88" t="s">
        <v>126</v>
      </c>
      <c r="K593" s="89"/>
      <c r="L593" s="91" t="s">
        <v>19353</v>
      </c>
      <c r="M593" s="84">
        <v>2020</v>
      </c>
      <c r="N593" s="93" t="s">
        <v>17849</v>
      </c>
      <c r="O593" s="86" t="s">
        <v>183</v>
      </c>
      <c r="P593" s="86" t="s">
        <v>324</v>
      </c>
      <c r="Q593" s="86" t="s">
        <v>1091</v>
      </c>
      <c r="R593" s="86" t="s">
        <v>19354</v>
      </c>
      <c r="S593" s="96"/>
      <c r="T593" s="96"/>
      <c r="U593" s="91"/>
      <c r="V593" s="91"/>
      <c r="W593" s="91" t="s">
        <v>272</v>
      </c>
      <c r="X593" s="98"/>
      <c r="Y593" s="86" t="s">
        <v>1046</v>
      </c>
      <c r="Z593" s="86" t="s">
        <v>1046</v>
      </c>
      <c r="AA593" s="86" t="s">
        <v>19355</v>
      </c>
      <c r="AB593" s="86" t="s">
        <v>478</v>
      </c>
      <c r="AC593" s="100">
        <v>27.25</v>
      </c>
      <c r="AD593" s="100">
        <v>20.45</v>
      </c>
      <c r="AE593" s="102" t="s">
        <v>1057</v>
      </c>
      <c r="AF593" s="86" t="s">
        <v>539</v>
      </c>
      <c r="AG593" s="103">
        <f>Table1[[#This Row],['# Books]]*Table1[[#This Row],[QTY]]</f>
        <v>0</v>
      </c>
      <c r="AH593" s="104">
        <f>Table1[[#This Row],[S&amp;L Price]]*Table1[[#This Row],[QTY]]</f>
        <v>0</v>
      </c>
    </row>
    <row r="594" spans="1:34" ht="18" hidden="1" customHeight="1" x14ac:dyDescent="0.25">
      <c r="A594" s="83"/>
      <c r="B594" s="83">
        <v>58</v>
      </c>
      <c r="C594" s="84">
        <v>59</v>
      </c>
      <c r="D594" s="84"/>
      <c r="E594" s="84"/>
      <c r="F594" s="86" t="s">
        <v>22388</v>
      </c>
      <c r="G594" s="115">
        <v>1</v>
      </c>
      <c r="H594" s="88" t="s">
        <v>19352</v>
      </c>
      <c r="I594" s="88" t="s">
        <v>184</v>
      </c>
      <c r="J594" s="88" t="s">
        <v>328</v>
      </c>
      <c r="K594" s="89"/>
      <c r="L594" s="91" t="s">
        <v>19356</v>
      </c>
      <c r="M594" s="84">
        <v>2020</v>
      </c>
      <c r="N594" s="93" t="s">
        <v>17849</v>
      </c>
      <c r="O594" s="86"/>
      <c r="P594" s="86"/>
      <c r="Q594" s="86" t="s">
        <v>1091</v>
      </c>
      <c r="R594" s="86" t="s">
        <v>19354</v>
      </c>
      <c r="S594" s="96"/>
      <c r="T594" s="96"/>
      <c r="U594" s="91"/>
      <c r="V594" s="91"/>
      <c r="W594" s="91" t="s">
        <v>272</v>
      </c>
      <c r="X594" s="98"/>
      <c r="Y594" s="86" t="s">
        <v>1046</v>
      </c>
      <c r="Z594" s="86" t="s">
        <v>1046</v>
      </c>
      <c r="AA594" s="86" t="s">
        <v>19355</v>
      </c>
      <c r="AB594" s="86" t="s">
        <v>478</v>
      </c>
      <c r="AC594" s="100">
        <v>27.25</v>
      </c>
      <c r="AD594" s="100">
        <v>20.45</v>
      </c>
      <c r="AE594" s="102" t="s">
        <v>1057</v>
      </c>
      <c r="AF594" s="86" t="s">
        <v>539</v>
      </c>
      <c r="AG594" s="103">
        <f>Table1[[#This Row],['# Books]]*Table1[[#This Row],[QTY]]</f>
        <v>0</v>
      </c>
      <c r="AH594" s="104">
        <f>Table1[[#This Row],[S&amp;L Price]]*Table1[[#This Row],[QTY]]</f>
        <v>0</v>
      </c>
    </row>
    <row r="595" spans="1:34" ht="18" hidden="1" customHeight="1" x14ac:dyDescent="0.25">
      <c r="A595" s="83"/>
      <c r="B595" s="83">
        <v>59</v>
      </c>
      <c r="C595" s="84"/>
      <c r="D595" s="84"/>
      <c r="E595" s="84"/>
      <c r="F595" s="86" t="s">
        <v>22389</v>
      </c>
      <c r="G595" s="115">
        <v>4</v>
      </c>
      <c r="H595" s="88" t="s">
        <v>22389</v>
      </c>
      <c r="I595" s="88" t="s">
        <v>184</v>
      </c>
      <c r="J595" s="88" t="s">
        <v>125</v>
      </c>
      <c r="K595" s="89"/>
      <c r="L595" s="91" t="s">
        <v>22390</v>
      </c>
      <c r="M595" s="84">
        <v>2020</v>
      </c>
      <c r="N595" s="93" t="s">
        <v>18968</v>
      </c>
      <c r="O595" s="86" t="s">
        <v>183</v>
      </c>
      <c r="P595" s="86" t="s">
        <v>319</v>
      </c>
      <c r="Q595" s="86"/>
      <c r="R595" s="86"/>
      <c r="S595" s="96"/>
      <c r="T595" s="96"/>
      <c r="U595" s="91"/>
      <c r="V595" s="91"/>
      <c r="W595" s="91"/>
      <c r="X595" s="98"/>
      <c r="Y595" s="86" t="s">
        <v>303</v>
      </c>
      <c r="Z595" s="86" t="s">
        <v>309</v>
      </c>
      <c r="AA595" s="86" t="s">
        <v>22391</v>
      </c>
      <c r="AB595" s="86" t="s">
        <v>478</v>
      </c>
      <c r="AC595" s="100">
        <v>109</v>
      </c>
      <c r="AD595" s="100">
        <v>81.8</v>
      </c>
      <c r="AE595" s="102"/>
      <c r="AF595" s="86" t="s">
        <v>539</v>
      </c>
      <c r="AG595" s="103">
        <f>Table1[[#This Row],['# Books]]*Table1[[#This Row],[QTY]]</f>
        <v>0</v>
      </c>
      <c r="AH595" s="104">
        <f>Table1[[#This Row],[S&amp;L Price]]*Table1[[#This Row],[QTY]]</f>
        <v>0</v>
      </c>
    </row>
    <row r="596" spans="1:34" ht="18" customHeight="1" x14ac:dyDescent="0.25">
      <c r="A596" s="83"/>
      <c r="B596" s="83">
        <v>59</v>
      </c>
      <c r="C596" s="84"/>
      <c r="D596" s="84"/>
      <c r="E596" s="84"/>
      <c r="F596" s="86" t="s">
        <v>22389</v>
      </c>
      <c r="G596" s="115">
        <v>1</v>
      </c>
      <c r="H596" s="88" t="s">
        <v>22392</v>
      </c>
      <c r="I596" s="88" t="s">
        <v>184</v>
      </c>
      <c r="J596" s="88" t="s">
        <v>126</v>
      </c>
      <c r="K596" s="89"/>
      <c r="L596" s="91" t="s">
        <v>22393</v>
      </c>
      <c r="M596" s="84">
        <v>2020</v>
      </c>
      <c r="N596" s="93" t="s">
        <v>18968</v>
      </c>
      <c r="O596" s="86" t="s">
        <v>183</v>
      </c>
      <c r="P596" s="86" t="s">
        <v>319</v>
      </c>
      <c r="Q596" s="86" t="s">
        <v>90</v>
      </c>
      <c r="R596" s="86" t="s">
        <v>8203</v>
      </c>
      <c r="S596" s="96"/>
      <c r="T596" s="96"/>
      <c r="U596" s="91"/>
      <c r="V596" s="91"/>
      <c r="W596" s="91" t="s">
        <v>277</v>
      </c>
      <c r="X596" s="98"/>
      <c r="Y596" s="86" t="s">
        <v>303</v>
      </c>
      <c r="Z596" s="86" t="s">
        <v>309</v>
      </c>
      <c r="AA596" s="86" t="s">
        <v>22394</v>
      </c>
      <c r="AB596" s="86" t="s">
        <v>478</v>
      </c>
      <c r="AC596" s="100">
        <v>27.25</v>
      </c>
      <c r="AD596" s="100">
        <v>20.45</v>
      </c>
      <c r="AE596" s="102" t="s">
        <v>2217</v>
      </c>
      <c r="AF596" s="86" t="s">
        <v>539</v>
      </c>
      <c r="AG596" s="103">
        <f>Table1[[#This Row],['# Books]]*Table1[[#This Row],[QTY]]</f>
        <v>0</v>
      </c>
      <c r="AH596" s="104">
        <f>Table1[[#This Row],[S&amp;L Price]]*Table1[[#This Row],[QTY]]</f>
        <v>0</v>
      </c>
    </row>
    <row r="597" spans="1:34" ht="18" hidden="1" customHeight="1" x14ac:dyDescent="0.25">
      <c r="A597" s="83"/>
      <c r="B597" s="83">
        <v>59</v>
      </c>
      <c r="C597" s="84"/>
      <c r="D597" s="84"/>
      <c r="E597" s="84"/>
      <c r="F597" s="86" t="s">
        <v>22389</v>
      </c>
      <c r="G597" s="115">
        <v>1</v>
      </c>
      <c r="H597" s="88" t="s">
        <v>22392</v>
      </c>
      <c r="I597" s="88" t="s">
        <v>184</v>
      </c>
      <c r="J597" s="88" t="s">
        <v>328</v>
      </c>
      <c r="K597" s="89"/>
      <c r="L597" s="91" t="s">
        <v>22395</v>
      </c>
      <c r="M597" s="84">
        <v>2020</v>
      </c>
      <c r="N597" s="93" t="s">
        <v>18968</v>
      </c>
      <c r="O597" s="86"/>
      <c r="P597" s="86"/>
      <c r="Q597" s="86" t="s">
        <v>90</v>
      </c>
      <c r="R597" s="86" t="s">
        <v>8203</v>
      </c>
      <c r="S597" s="96"/>
      <c r="T597" s="96"/>
      <c r="U597" s="91"/>
      <c r="V597" s="91"/>
      <c r="W597" s="91" t="s">
        <v>277</v>
      </c>
      <c r="X597" s="98"/>
      <c r="Y597" s="86" t="s">
        <v>303</v>
      </c>
      <c r="Z597" s="86" t="s">
        <v>309</v>
      </c>
      <c r="AA597" s="86" t="s">
        <v>22394</v>
      </c>
      <c r="AB597" s="86" t="s">
        <v>478</v>
      </c>
      <c r="AC597" s="100">
        <v>27.25</v>
      </c>
      <c r="AD597" s="100">
        <v>20.45</v>
      </c>
      <c r="AE597" s="102" t="s">
        <v>2217</v>
      </c>
      <c r="AF597" s="86" t="s">
        <v>539</v>
      </c>
      <c r="AG597" s="103">
        <f>Table1[[#This Row],['# Books]]*Table1[[#This Row],[QTY]]</f>
        <v>0</v>
      </c>
      <c r="AH597" s="104">
        <f>Table1[[#This Row],[S&amp;L Price]]*Table1[[#This Row],[QTY]]</f>
        <v>0</v>
      </c>
    </row>
    <row r="598" spans="1:34" ht="18" customHeight="1" x14ac:dyDescent="0.25">
      <c r="A598" s="83"/>
      <c r="B598" s="83">
        <v>59</v>
      </c>
      <c r="C598" s="84"/>
      <c r="D598" s="84"/>
      <c r="E598" s="84"/>
      <c r="F598" s="86" t="s">
        <v>22389</v>
      </c>
      <c r="G598" s="115">
        <v>1</v>
      </c>
      <c r="H598" s="88" t="s">
        <v>22396</v>
      </c>
      <c r="I598" s="88" t="s">
        <v>184</v>
      </c>
      <c r="J598" s="88" t="s">
        <v>126</v>
      </c>
      <c r="K598" s="89"/>
      <c r="L598" s="91" t="s">
        <v>22397</v>
      </c>
      <c r="M598" s="84">
        <v>2020</v>
      </c>
      <c r="N598" s="93" t="s">
        <v>18968</v>
      </c>
      <c r="O598" s="86" t="s">
        <v>183</v>
      </c>
      <c r="P598" s="86" t="s">
        <v>319</v>
      </c>
      <c r="Q598" s="86" t="s">
        <v>90</v>
      </c>
      <c r="R598" s="86" t="s">
        <v>22398</v>
      </c>
      <c r="S598" s="96"/>
      <c r="T598" s="96"/>
      <c r="U598" s="91"/>
      <c r="V598" s="91"/>
      <c r="W598" s="91" t="s">
        <v>277</v>
      </c>
      <c r="X598" s="98"/>
      <c r="Y598" s="86" t="s">
        <v>303</v>
      </c>
      <c r="Z598" s="86" t="s">
        <v>309</v>
      </c>
      <c r="AA598" s="86" t="s">
        <v>22399</v>
      </c>
      <c r="AB598" s="86" t="s">
        <v>478</v>
      </c>
      <c r="AC598" s="100">
        <v>27.25</v>
      </c>
      <c r="AD598" s="100">
        <v>20.45</v>
      </c>
      <c r="AE598" s="102" t="s">
        <v>2217</v>
      </c>
      <c r="AF598" s="86" t="s">
        <v>539</v>
      </c>
      <c r="AG598" s="103">
        <f>Table1[[#This Row],['# Books]]*Table1[[#This Row],[QTY]]</f>
        <v>0</v>
      </c>
      <c r="AH598" s="104">
        <f>Table1[[#This Row],[S&amp;L Price]]*Table1[[#This Row],[QTY]]</f>
        <v>0</v>
      </c>
    </row>
    <row r="599" spans="1:34" ht="18" hidden="1" customHeight="1" x14ac:dyDescent="0.25">
      <c r="A599" s="83"/>
      <c r="B599" s="83">
        <v>59</v>
      </c>
      <c r="C599" s="84"/>
      <c r="D599" s="84"/>
      <c r="E599" s="84"/>
      <c r="F599" s="86" t="s">
        <v>22389</v>
      </c>
      <c r="G599" s="115">
        <v>1</v>
      </c>
      <c r="H599" s="88" t="s">
        <v>22396</v>
      </c>
      <c r="I599" s="88" t="s">
        <v>184</v>
      </c>
      <c r="J599" s="88" t="s">
        <v>328</v>
      </c>
      <c r="K599" s="89"/>
      <c r="L599" s="91" t="s">
        <v>22400</v>
      </c>
      <c r="M599" s="84">
        <v>2020</v>
      </c>
      <c r="N599" s="93" t="s">
        <v>18968</v>
      </c>
      <c r="O599" s="86"/>
      <c r="P599" s="86"/>
      <c r="Q599" s="86" t="s">
        <v>90</v>
      </c>
      <c r="R599" s="86" t="s">
        <v>22398</v>
      </c>
      <c r="S599" s="96"/>
      <c r="T599" s="96"/>
      <c r="U599" s="91"/>
      <c r="V599" s="91"/>
      <c r="W599" s="91" t="s">
        <v>277</v>
      </c>
      <c r="X599" s="98"/>
      <c r="Y599" s="86" t="s">
        <v>303</v>
      </c>
      <c r="Z599" s="86" t="s">
        <v>309</v>
      </c>
      <c r="AA599" s="86" t="s">
        <v>22399</v>
      </c>
      <c r="AB599" s="86" t="s">
        <v>478</v>
      </c>
      <c r="AC599" s="100">
        <v>27.25</v>
      </c>
      <c r="AD599" s="100">
        <v>20.45</v>
      </c>
      <c r="AE599" s="102" t="s">
        <v>2217</v>
      </c>
      <c r="AF599" s="86" t="s">
        <v>539</v>
      </c>
      <c r="AG599" s="103">
        <f>Table1[[#This Row],['# Books]]*Table1[[#This Row],[QTY]]</f>
        <v>0</v>
      </c>
      <c r="AH599" s="104">
        <f>Table1[[#This Row],[S&amp;L Price]]*Table1[[#This Row],[QTY]]</f>
        <v>0</v>
      </c>
    </row>
    <row r="600" spans="1:34" ht="18" customHeight="1" x14ac:dyDescent="0.25">
      <c r="A600" s="83"/>
      <c r="B600" s="83">
        <v>59</v>
      </c>
      <c r="C600" s="84"/>
      <c r="D600" s="84"/>
      <c r="E600" s="84"/>
      <c r="F600" s="86" t="s">
        <v>22389</v>
      </c>
      <c r="G600" s="115">
        <v>1</v>
      </c>
      <c r="H600" s="88" t="s">
        <v>22401</v>
      </c>
      <c r="I600" s="88" t="s">
        <v>184</v>
      </c>
      <c r="J600" s="88" t="s">
        <v>126</v>
      </c>
      <c r="K600" s="89"/>
      <c r="L600" s="91" t="s">
        <v>22402</v>
      </c>
      <c r="M600" s="84">
        <v>2020</v>
      </c>
      <c r="N600" s="93" t="s">
        <v>18968</v>
      </c>
      <c r="O600" s="86" t="s">
        <v>183</v>
      </c>
      <c r="P600" s="86" t="s">
        <v>319</v>
      </c>
      <c r="Q600" s="86" t="s">
        <v>90</v>
      </c>
      <c r="R600" s="86" t="s">
        <v>22398</v>
      </c>
      <c r="S600" s="96"/>
      <c r="T600" s="96"/>
      <c r="U600" s="91"/>
      <c r="V600" s="91"/>
      <c r="W600" s="91" t="s">
        <v>277</v>
      </c>
      <c r="X600" s="98"/>
      <c r="Y600" s="86" t="s">
        <v>303</v>
      </c>
      <c r="Z600" s="86" t="s">
        <v>309</v>
      </c>
      <c r="AA600" s="86" t="s">
        <v>22403</v>
      </c>
      <c r="AB600" s="86" t="s">
        <v>478</v>
      </c>
      <c r="AC600" s="100">
        <v>27.25</v>
      </c>
      <c r="AD600" s="100">
        <v>20.45</v>
      </c>
      <c r="AE600" s="102" t="s">
        <v>2217</v>
      </c>
      <c r="AF600" s="86" t="s">
        <v>539</v>
      </c>
      <c r="AG600" s="103">
        <f>Table1[[#This Row],['# Books]]*Table1[[#This Row],[QTY]]</f>
        <v>0</v>
      </c>
      <c r="AH600" s="104">
        <f>Table1[[#This Row],[S&amp;L Price]]*Table1[[#This Row],[QTY]]</f>
        <v>0</v>
      </c>
    </row>
    <row r="601" spans="1:34" ht="18" hidden="1" customHeight="1" x14ac:dyDescent="0.25">
      <c r="A601" s="83"/>
      <c r="B601" s="83">
        <v>59</v>
      </c>
      <c r="C601" s="84"/>
      <c r="D601" s="84"/>
      <c r="E601" s="84"/>
      <c r="F601" s="86" t="s">
        <v>22389</v>
      </c>
      <c r="G601" s="115">
        <v>1</v>
      </c>
      <c r="H601" s="88" t="s">
        <v>22401</v>
      </c>
      <c r="I601" s="88" t="s">
        <v>184</v>
      </c>
      <c r="J601" s="88" t="s">
        <v>328</v>
      </c>
      <c r="K601" s="89"/>
      <c r="L601" s="91" t="s">
        <v>22404</v>
      </c>
      <c r="M601" s="84">
        <v>2020</v>
      </c>
      <c r="N601" s="93" t="s">
        <v>18968</v>
      </c>
      <c r="O601" s="86"/>
      <c r="P601" s="86"/>
      <c r="Q601" s="86" t="s">
        <v>90</v>
      </c>
      <c r="R601" s="86" t="s">
        <v>22398</v>
      </c>
      <c r="S601" s="96"/>
      <c r="T601" s="96"/>
      <c r="U601" s="91"/>
      <c r="V601" s="91"/>
      <c r="W601" s="91" t="s">
        <v>277</v>
      </c>
      <c r="X601" s="98"/>
      <c r="Y601" s="86" t="s">
        <v>303</v>
      </c>
      <c r="Z601" s="86" t="s">
        <v>309</v>
      </c>
      <c r="AA601" s="86" t="s">
        <v>22403</v>
      </c>
      <c r="AB601" s="86" t="s">
        <v>478</v>
      </c>
      <c r="AC601" s="100">
        <v>27.25</v>
      </c>
      <c r="AD601" s="100">
        <v>20.45</v>
      </c>
      <c r="AE601" s="102" t="s">
        <v>2217</v>
      </c>
      <c r="AF601" s="86" t="s">
        <v>539</v>
      </c>
      <c r="AG601" s="103">
        <f>Table1[[#This Row],['# Books]]*Table1[[#This Row],[QTY]]</f>
        <v>0</v>
      </c>
      <c r="AH601" s="104">
        <f>Table1[[#This Row],[S&amp;L Price]]*Table1[[#This Row],[QTY]]</f>
        <v>0</v>
      </c>
    </row>
    <row r="602" spans="1:34" ht="18" customHeight="1" x14ac:dyDescent="0.25">
      <c r="A602" s="83"/>
      <c r="B602" s="83">
        <v>59</v>
      </c>
      <c r="C602" s="84"/>
      <c r="D602" s="84"/>
      <c r="E602" s="84"/>
      <c r="F602" s="86" t="s">
        <v>22389</v>
      </c>
      <c r="G602" s="115">
        <v>1</v>
      </c>
      <c r="H602" s="88" t="s">
        <v>22405</v>
      </c>
      <c r="I602" s="88" t="s">
        <v>184</v>
      </c>
      <c r="J602" s="88" t="s">
        <v>126</v>
      </c>
      <c r="K602" s="89"/>
      <c r="L602" s="91" t="s">
        <v>22406</v>
      </c>
      <c r="M602" s="84">
        <v>2020</v>
      </c>
      <c r="N602" s="93" t="s">
        <v>18968</v>
      </c>
      <c r="O602" s="86" t="s">
        <v>183</v>
      </c>
      <c r="P602" s="86" t="s">
        <v>319</v>
      </c>
      <c r="Q602" s="86" t="s">
        <v>90</v>
      </c>
      <c r="R602" s="86" t="s">
        <v>8203</v>
      </c>
      <c r="S602" s="96"/>
      <c r="T602" s="96"/>
      <c r="U602" s="91"/>
      <c r="V602" s="91"/>
      <c r="W602" s="91" t="s">
        <v>277</v>
      </c>
      <c r="X602" s="98"/>
      <c r="Y602" s="86" t="s">
        <v>303</v>
      </c>
      <c r="Z602" s="86" t="s">
        <v>309</v>
      </c>
      <c r="AA602" s="86" t="s">
        <v>22407</v>
      </c>
      <c r="AB602" s="86" t="s">
        <v>478</v>
      </c>
      <c r="AC602" s="100">
        <v>27.25</v>
      </c>
      <c r="AD602" s="100">
        <v>20.45</v>
      </c>
      <c r="AE602" s="102" t="s">
        <v>2217</v>
      </c>
      <c r="AF602" s="86" t="s">
        <v>539</v>
      </c>
      <c r="AG602" s="103">
        <f>Table1[[#This Row],['# Books]]*Table1[[#This Row],[QTY]]</f>
        <v>0</v>
      </c>
      <c r="AH602" s="104">
        <f>Table1[[#This Row],[S&amp;L Price]]*Table1[[#This Row],[QTY]]</f>
        <v>0</v>
      </c>
    </row>
    <row r="603" spans="1:34" ht="18" hidden="1" customHeight="1" x14ac:dyDescent="0.25">
      <c r="A603" s="83"/>
      <c r="B603" s="83">
        <v>59</v>
      </c>
      <c r="C603" s="84"/>
      <c r="D603" s="84"/>
      <c r="E603" s="84"/>
      <c r="F603" s="86" t="s">
        <v>22389</v>
      </c>
      <c r="G603" s="115">
        <v>1</v>
      </c>
      <c r="H603" s="88" t="s">
        <v>22405</v>
      </c>
      <c r="I603" s="88" t="s">
        <v>184</v>
      </c>
      <c r="J603" s="88" t="s">
        <v>328</v>
      </c>
      <c r="K603" s="89"/>
      <c r="L603" s="91" t="s">
        <v>22408</v>
      </c>
      <c r="M603" s="84">
        <v>2020</v>
      </c>
      <c r="N603" s="93" t="s">
        <v>18968</v>
      </c>
      <c r="O603" s="86"/>
      <c r="P603" s="86"/>
      <c r="Q603" s="86" t="s">
        <v>90</v>
      </c>
      <c r="R603" s="86" t="s">
        <v>8203</v>
      </c>
      <c r="S603" s="96"/>
      <c r="T603" s="96"/>
      <c r="U603" s="91"/>
      <c r="V603" s="91"/>
      <c r="W603" s="91" t="s">
        <v>277</v>
      </c>
      <c r="X603" s="98"/>
      <c r="Y603" s="86" t="s">
        <v>303</v>
      </c>
      <c r="Z603" s="86" t="s">
        <v>309</v>
      </c>
      <c r="AA603" s="86" t="s">
        <v>22407</v>
      </c>
      <c r="AB603" s="86" t="s">
        <v>478</v>
      </c>
      <c r="AC603" s="100">
        <v>27.25</v>
      </c>
      <c r="AD603" s="100">
        <v>20.45</v>
      </c>
      <c r="AE603" s="102" t="s">
        <v>2217</v>
      </c>
      <c r="AF603" s="86" t="s">
        <v>539</v>
      </c>
      <c r="AG603" s="103">
        <f>Table1[[#This Row],['# Books]]*Table1[[#This Row],[QTY]]</f>
        <v>0</v>
      </c>
      <c r="AH603" s="104">
        <f>Table1[[#This Row],[S&amp;L Price]]*Table1[[#This Row],[QTY]]</f>
        <v>0</v>
      </c>
    </row>
    <row r="604" spans="1:34" ht="18" hidden="1" customHeight="1" x14ac:dyDescent="0.25">
      <c r="A604" s="83"/>
      <c r="B604" s="83">
        <v>60</v>
      </c>
      <c r="C604" s="84">
        <v>62</v>
      </c>
      <c r="D604" s="84"/>
      <c r="E604" s="84"/>
      <c r="F604" s="86" t="s">
        <v>19389</v>
      </c>
      <c r="G604" s="115">
        <v>4</v>
      </c>
      <c r="H604" s="88" t="s">
        <v>19389</v>
      </c>
      <c r="I604" s="88" t="s">
        <v>184</v>
      </c>
      <c r="J604" s="88" t="s">
        <v>125</v>
      </c>
      <c r="K604" s="89"/>
      <c r="L604" s="91" t="s">
        <v>19390</v>
      </c>
      <c r="M604" s="84">
        <v>2020</v>
      </c>
      <c r="N604" s="93" t="s">
        <v>17849</v>
      </c>
      <c r="O604" s="86" t="s">
        <v>183</v>
      </c>
      <c r="P604" s="86" t="s">
        <v>319</v>
      </c>
      <c r="Q604" s="86"/>
      <c r="R604" s="86"/>
      <c r="S604" s="96"/>
      <c r="T604" s="96"/>
      <c r="U604" s="91"/>
      <c r="V604" s="91"/>
      <c r="W604" s="91"/>
      <c r="X604" s="98"/>
      <c r="Y604" s="86" t="s">
        <v>303</v>
      </c>
      <c r="Z604" s="86" t="s">
        <v>309</v>
      </c>
      <c r="AA604" s="86" t="s">
        <v>19391</v>
      </c>
      <c r="AB604" s="86" t="s">
        <v>478</v>
      </c>
      <c r="AC604" s="100">
        <v>109</v>
      </c>
      <c r="AD604" s="100">
        <v>81.8</v>
      </c>
      <c r="AE604" s="102"/>
      <c r="AF604" s="86" t="s">
        <v>539</v>
      </c>
      <c r="AG604" s="103">
        <f>Table1[[#This Row],['# Books]]*Table1[[#This Row],[QTY]]</f>
        <v>0</v>
      </c>
      <c r="AH604" s="104">
        <f>Table1[[#This Row],[S&amp;L Price]]*Table1[[#This Row],[QTY]]</f>
        <v>0</v>
      </c>
    </row>
    <row r="605" spans="1:34" ht="18" customHeight="1" x14ac:dyDescent="0.25">
      <c r="A605" s="83"/>
      <c r="B605" s="83">
        <v>60</v>
      </c>
      <c r="C605" s="84">
        <v>62</v>
      </c>
      <c r="D605" s="84"/>
      <c r="E605" s="84"/>
      <c r="F605" s="86" t="s">
        <v>19389</v>
      </c>
      <c r="G605" s="115">
        <v>1</v>
      </c>
      <c r="H605" s="88" t="s">
        <v>19392</v>
      </c>
      <c r="I605" s="88" t="s">
        <v>184</v>
      </c>
      <c r="J605" s="88" t="s">
        <v>126</v>
      </c>
      <c r="K605" s="89"/>
      <c r="L605" s="91" t="s">
        <v>19393</v>
      </c>
      <c r="M605" s="84">
        <v>2020</v>
      </c>
      <c r="N605" s="93" t="s">
        <v>17849</v>
      </c>
      <c r="O605" s="86" t="s">
        <v>183</v>
      </c>
      <c r="P605" s="86" t="s">
        <v>319</v>
      </c>
      <c r="Q605" s="86" t="s">
        <v>90</v>
      </c>
      <c r="R605" s="86" t="s">
        <v>19394</v>
      </c>
      <c r="S605" s="96"/>
      <c r="T605" s="96"/>
      <c r="U605" s="91"/>
      <c r="V605" s="91"/>
      <c r="W605" s="91" t="s">
        <v>278</v>
      </c>
      <c r="X605" s="98"/>
      <c r="Y605" s="86" t="s">
        <v>303</v>
      </c>
      <c r="Z605" s="86" t="s">
        <v>309</v>
      </c>
      <c r="AA605" s="86" t="s">
        <v>19395</v>
      </c>
      <c r="AB605" s="86" t="s">
        <v>478</v>
      </c>
      <c r="AC605" s="100">
        <v>27.25</v>
      </c>
      <c r="AD605" s="100">
        <v>20.45</v>
      </c>
      <c r="AE605" s="102" t="s">
        <v>2217</v>
      </c>
      <c r="AF605" s="86" t="s">
        <v>539</v>
      </c>
      <c r="AG605" s="103">
        <f>Table1[[#This Row],['# Books]]*Table1[[#This Row],[QTY]]</f>
        <v>0</v>
      </c>
      <c r="AH605" s="104">
        <f>Table1[[#This Row],[S&amp;L Price]]*Table1[[#This Row],[QTY]]</f>
        <v>0</v>
      </c>
    </row>
    <row r="606" spans="1:34" ht="18" hidden="1" customHeight="1" x14ac:dyDescent="0.25">
      <c r="A606" s="83"/>
      <c r="B606" s="83">
        <v>60</v>
      </c>
      <c r="C606" s="84">
        <v>62</v>
      </c>
      <c r="D606" s="84"/>
      <c r="E606" s="84"/>
      <c r="F606" s="86" t="s">
        <v>19389</v>
      </c>
      <c r="G606" s="115">
        <v>1</v>
      </c>
      <c r="H606" s="88" t="s">
        <v>19392</v>
      </c>
      <c r="I606" s="88" t="s">
        <v>184</v>
      </c>
      <c r="J606" s="88" t="s">
        <v>328</v>
      </c>
      <c r="K606" s="89"/>
      <c r="L606" s="91" t="s">
        <v>19396</v>
      </c>
      <c r="M606" s="84">
        <v>2020</v>
      </c>
      <c r="N606" s="93" t="s">
        <v>17849</v>
      </c>
      <c r="O606" s="86"/>
      <c r="P606" s="86"/>
      <c r="Q606" s="86" t="s">
        <v>90</v>
      </c>
      <c r="R606" s="86" t="s">
        <v>19394</v>
      </c>
      <c r="S606" s="96"/>
      <c r="T606" s="96"/>
      <c r="U606" s="91"/>
      <c r="V606" s="91"/>
      <c r="W606" s="91" t="s">
        <v>278</v>
      </c>
      <c r="X606" s="98"/>
      <c r="Y606" s="86" t="s">
        <v>303</v>
      </c>
      <c r="Z606" s="86" t="s">
        <v>309</v>
      </c>
      <c r="AA606" s="86" t="s">
        <v>19395</v>
      </c>
      <c r="AB606" s="86" t="s">
        <v>478</v>
      </c>
      <c r="AC606" s="100">
        <v>27.25</v>
      </c>
      <c r="AD606" s="100">
        <v>20.45</v>
      </c>
      <c r="AE606" s="102" t="s">
        <v>2217</v>
      </c>
      <c r="AF606" s="86" t="s">
        <v>539</v>
      </c>
      <c r="AG606" s="103">
        <f>Table1[[#This Row],['# Books]]*Table1[[#This Row],[QTY]]</f>
        <v>0</v>
      </c>
      <c r="AH606" s="104">
        <f>Table1[[#This Row],[S&amp;L Price]]*Table1[[#This Row],[QTY]]</f>
        <v>0</v>
      </c>
    </row>
    <row r="607" spans="1:34" ht="18" customHeight="1" x14ac:dyDescent="0.25">
      <c r="A607" s="83"/>
      <c r="B607" s="83">
        <v>60</v>
      </c>
      <c r="C607" s="84">
        <v>62</v>
      </c>
      <c r="D607" s="84"/>
      <c r="E607" s="84"/>
      <c r="F607" s="86" t="s">
        <v>19389</v>
      </c>
      <c r="G607" s="115">
        <v>1</v>
      </c>
      <c r="H607" s="88" t="s">
        <v>19397</v>
      </c>
      <c r="I607" s="88" t="s">
        <v>184</v>
      </c>
      <c r="J607" s="88" t="s">
        <v>126</v>
      </c>
      <c r="K607" s="89"/>
      <c r="L607" s="91" t="s">
        <v>19398</v>
      </c>
      <c r="M607" s="84">
        <v>2020</v>
      </c>
      <c r="N607" s="93" t="s">
        <v>17849</v>
      </c>
      <c r="O607" s="86" t="s">
        <v>183</v>
      </c>
      <c r="P607" s="86" t="s">
        <v>319</v>
      </c>
      <c r="Q607" s="86" t="s">
        <v>90</v>
      </c>
      <c r="R607" s="86" t="s">
        <v>19394</v>
      </c>
      <c r="S607" s="96"/>
      <c r="T607" s="96"/>
      <c r="U607" s="91"/>
      <c r="V607" s="91"/>
      <c r="W607" s="91" t="s">
        <v>278</v>
      </c>
      <c r="X607" s="98"/>
      <c r="Y607" s="86" t="s">
        <v>303</v>
      </c>
      <c r="Z607" s="86" t="s">
        <v>309</v>
      </c>
      <c r="AA607" s="86" t="s">
        <v>19399</v>
      </c>
      <c r="AB607" s="86" t="s">
        <v>478</v>
      </c>
      <c r="AC607" s="100">
        <v>27.25</v>
      </c>
      <c r="AD607" s="100">
        <v>20.45</v>
      </c>
      <c r="AE607" s="102" t="s">
        <v>2217</v>
      </c>
      <c r="AF607" s="86" t="s">
        <v>539</v>
      </c>
      <c r="AG607" s="103">
        <f>Table1[[#This Row],['# Books]]*Table1[[#This Row],[QTY]]</f>
        <v>0</v>
      </c>
      <c r="AH607" s="104">
        <f>Table1[[#This Row],[S&amp;L Price]]*Table1[[#This Row],[QTY]]</f>
        <v>0</v>
      </c>
    </row>
    <row r="608" spans="1:34" ht="18" hidden="1" customHeight="1" x14ac:dyDescent="0.25">
      <c r="A608" s="83"/>
      <c r="B608" s="83">
        <v>60</v>
      </c>
      <c r="C608" s="84">
        <v>62</v>
      </c>
      <c r="D608" s="84"/>
      <c r="E608" s="84"/>
      <c r="F608" s="86" t="s">
        <v>19389</v>
      </c>
      <c r="G608" s="115">
        <v>1</v>
      </c>
      <c r="H608" s="88" t="s">
        <v>19397</v>
      </c>
      <c r="I608" s="88" t="s">
        <v>184</v>
      </c>
      <c r="J608" s="88" t="s">
        <v>328</v>
      </c>
      <c r="K608" s="89"/>
      <c r="L608" s="91" t="s">
        <v>19400</v>
      </c>
      <c r="M608" s="84">
        <v>2020</v>
      </c>
      <c r="N608" s="93" t="s">
        <v>17849</v>
      </c>
      <c r="O608" s="86"/>
      <c r="P608" s="86"/>
      <c r="Q608" s="86" t="s">
        <v>90</v>
      </c>
      <c r="R608" s="86" t="s">
        <v>19394</v>
      </c>
      <c r="S608" s="96"/>
      <c r="T608" s="96"/>
      <c r="U608" s="91"/>
      <c r="V608" s="91"/>
      <c r="W608" s="91" t="s">
        <v>278</v>
      </c>
      <c r="X608" s="98"/>
      <c r="Y608" s="86" t="s">
        <v>303</v>
      </c>
      <c r="Z608" s="86" t="s">
        <v>309</v>
      </c>
      <c r="AA608" s="86" t="s">
        <v>19399</v>
      </c>
      <c r="AB608" s="86" t="s">
        <v>478</v>
      </c>
      <c r="AC608" s="100">
        <v>27.25</v>
      </c>
      <c r="AD608" s="100">
        <v>20.45</v>
      </c>
      <c r="AE608" s="102" t="s">
        <v>2217</v>
      </c>
      <c r="AF608" s="86" t="s">
        <v>539</v>
      </c>
      <c r="AG608" s="103">
        <f>Table1[[#This Row],['# Books]]*Table1[[#This Row],[QTY]]</f>
        <v>0</v>
      </c>
      <c r="AH608" s="104">
        <f>Table1[[#This Row],[S&amp;L Price]]*Table1[[#This Row],[QTY]]</f>
        <v>0</v>
      </c>
    </row>
    <row r="609" spans="1:34" ht="18" customHeight="1" x14ac:dyDescent="0.25">
      <c r="A609" s="83"/>
      <c r="B609" s="83">
        <v>60</v>
      </c>
      <c r="C609" s="84">
        <v>62</v>
      </c>
      <c r="D609" s="84"/>
      <c r="E609" s="84"/>
      <c r="F609" s="86" t="s">
        <v>19389</v>
      </c>
      <c r="G609" s="115">
        <v>1</v>
      </c>
      <c r="H609" s="88" t="s">
        <v>19401</v>
      </c>
      <c r="I609" s="88" t="s">
        <v>184</v>
      </c>
      <c r="J609" s="88" t="s">
        <v>126</v>
      </c>
      <c r="K609" s="89"/>
      <c r="L609" s="91" t="s">
        <v>19402</v>
      </c>
      <c r="M609" s="84">
        <v>2020</v>
      </c>
      <c r="N609" s="93" t="s">
        <v>17849</v>
      </c>
      <c r="O609" s="86" t="s">
        <v>183</v>
      </c>
      <c r="P609" s="86" t="s">
        <v>319</v>
      </c>
      <c r="Q609" s="86" t="s">
        <v>90</v>
      </c>
      <c r="R609" s="86" t="s">
        <v>19394</v>
      </c>
      <c r="S609" s="96"/>
      <c r="T609" s="96"/>
      <c r="U609" s="91"/>
      <c r="V609" s="91"/>
      <c r="W609" s="91" t="s">
        <v>278</v>
      </c>
      <c r="X609" s="98"/>
      <c r="Y609" s="86" t="s">
        <v>303</v>
      </c>
      <c r="Z609" s="86" t="s">
        <v>309</v>
      </c>
      <c r="AA609" s="86" t="s">
        <v>19403</v>
      </c>
      <c r="AB609" s="86" t="s">
        <v>478</v>
      </c>
      <c r="AC609" s="100">
        <v>27.25</v>
      </c>
      <c r="AD609" s="100">
        <v>20.45</v>
      </c>
      <c r="AE609" s="102" t="s">
        <v>2217</v>
      </c>
      <c r="AF609" s="86" t="s">
        <v>539</v>
      </c>
      <c r="AG609" s="103">
        <f>Table1[[#This Row],['# Books]]*Table1[[#This Row],[QTY]]</f>
        <v>0</v>
      </c>
      <c r="AH609" s="104">
        <f>Table1[[#This Row],[S&amp;L Price]]*Table1[[#This Row],[QTY]]</f>
        <v>0</v>
      </c>
    </row>
    <row r="610" spans="1:34" ht="18" hidden="1" customHeight="1" x14ac:dyDescent="0.25">
      <c r="A610" s="83"/>
      <c r="B610" s="83">
        <v>60</v>
      </c>
      <c r="C610" s="84">
        <v>62</v>
      </c>
      <c r="D610" s="84"/>
      <c r="E610" s="84"/>
      <c r="F610" s="86" t="s">
        <v>19389</v>
      </c>
      <c r="G610" s="115">
        <v>1</v>
      </c>
      <c r="H610" s="88" t="s">
        <v>19401</v>
      </c>
      <c r="I610" s="88" t="s">
        <v>184</v>
      </c>
      <c r="J610" s="88" t="s">
        <v>328</v>
      </c>
      <c r="K610" s="89"/>
      <c r="L610" s="91" t="s">
        <v>19404</v>
      </c>
      <c r="M610" s="84">
        <v>2020</v>
      </c>
      <c r="N610" s="93" t="s">
        <v>17849</v>
      </c>
      <c r="O610" s="86"/>
      <c r="P610" s="86"/>
      <c r="Q610" s="86" t="s">
        <v>90</v>
      </c>
      <c r="R610" s="86" t="s">
        <v>19394</v>
      </c>
      <c r="S610" s="96"/>
      <c r="T610" s="96"/>
      <c r="U610" s="91"/>
      <c r="V610" s="91"/>
      <c r="W610" s="91" t="s">
        <v>278</v>
      </c>
      <c r="X610" s="98"/>
      <c r="Y610" s="86" t="s">
        <v>303</v>
      </c>
      <c r="Z610" s="86" t="s">
        <v>309</v>
      </c>
      <c r="AA610" s="86" t="s">
        <v>19403</v>
      </c>
      <c r="AB610" s="86" t="s">
        <v>478</v>
      </c>
      <c r="AC610" s="100">
        <v>27.25</v>
      </c>
      <c r="AD610" s="100">
        <v>20.45</v>
      </c>
      <c r="AE610" s="102" t="s">
        <v>2217</v>
      </c>
      <c r="AF610" s="86" t="s">
        <v>539</v>
      </c>
      <c r="AG610" s="103">
        <f>Table1[[#This Row],['# Books]]*Table1[[#This Row],[QTY]]</f>
        <v>0</v>
      </c>
      <c r="AH610" s="104">
        <f>Table1[[#This Row],[S&amp;L Price]]*Table1[[#This Row],[QTY]]</f>
        <v>0</v>
      </c>
    </row>
    <row r="611" spans="1:34" ht="18" customHeight="1" x14ac:dyDescent="0.25">
      <c r="A611" s="83"/>
      <c r="B611" s="83">
        <v>60</v>
      </c>
      <c r="C611" s="84">
        <v>62</v>
      </c>
      <c r="D611" s="84"/>
      <c r="E611" s="84"/>
      <c r="F611" s="86" t="s">
        <v>19389</v>
      </c>
      <c r="G611" s="115">
        <v>1</v>
      </c>
      <c r="H611" s="88" t="s">
        <v>19405</v>
      </c>
      <c r="I611" s="88" t="s">
        <v>184</v>
      </c>
      <c r="J611" s="88" t="s">
        <v>126</v>
      </c>
      <c r="K611" s="89"/>
      <c r="L611" s="91" t="s">
        <v>19406</v>
      </c>
      <c r="M611" s="84">
        <v>2020</v>
      </c>
      <c r="N611" s="93" t="s">
        <v>17849</v>
      </c>
      <c r="O611" s="86" t="s">
        <v>183</v>
      </c>
      <c r="P611" s="86" t="s">
        <v>319</v>
      </c>
      <c r="Q611" s="86" t="s">
        <v>90</v>
      </c>
      <c r="R611" s="86" t="s">
        <v>19394</v>
      </c>
      <c r="S611" s="96"/>
      <c r="T611" s="96"/>
      <c r="U611" s="91"/>
      <c r="V611" s="91"/>
      <c r="W611" s="91" t="s">
        <v>278</v>
      </c>
      <c r="X611" s="98"/>
      <c r="Y611" s="86" t="s">
        <v>303</v>
      </c>
      <c r="Z611" s="86" t="s">
        <v>309</v>
      </c>
      <c r="AA611" s="86" t="s">
        <v>19407</v>
      </c>
      <c r="AB611" s="86" t="s">
        <v>478</v>
      </c>
      <c r="AC611" s="100">
        <v>27.25</v>
      </c>
      <c r="AD611" s="100">
        <v>20.45</v>
      </c>
      <c r="AE611" s="102" t="s">
        <v>2217</v>
      </c>
      <c r="AF611" s="86" t="s">
        <v>539</v>
      </c>
      <c r="AG611" s="103">
        <f>Table1[[#This Row],['# Books]]*Table1[[#This Row],[QTY]]</f>
        <v>0</v>
      </c>
      <c r="AH611" s="104">
        <f>Table1[[#This Row],[S&amp;L Price]]*Table1[[#This Row],[QTY]]</f>
        <v>0</v>
      </c>
    </row>
    <row r="612" spans="1:34" ht="18" hidden="1" customHeight="1" x14ac:dyDescent="0.25">
      <c r="A612" s="83"/>
      <c r="B612" s="83">
        <v>60</v>
      </c>
      <c r="C612" s="84">
        <v>62</v>
      </c>
      <c r="D612" s="84"/>
      <c r="E612" s="84"/>
      <c r="F612" s="86" t="s">
        <v>19389</v>
      </c>
      <c r="G612" s="115">
        <v>1</v>
      </c>
      <c r="H612" s="88" t="s">
        <v>19405</v>
      </c>
      <c r="I612" s="88" t="s">
        <v>184</v>
      </c>
      <c r="J612" s="88" t="s">
        <v>328</v>
      </c>
      <c r="K612" s="89"/>
      <c r="L612" s="91" t="s">
        <v>19408</v>
      </c>
      <c r="M612" s="84">
        <v>2020</v>
      </c>
      <c r="N612" s="93" t="s">
        <v>17849</v>
      </c>
      <c r="O612" s="86"/>
      <c r="P612" s="86"/>
      <c r="Q612" s="86" t="s">
        <v>90</v>
      </c>
      <c r="R612" s="86" t="s">
        <v>19394</v>
      </c>
      <c r="S612" s="96"/>
      <c r="T612" s="96"/>
      <c r="U612" s="91"/>
      <c r="V612" s="91"/>
      <c r="W612" s="91" t="s">
        <v>278</v>
      </c>
      <c r="X612" s="98"/>
      <c r="Y612" s="86" t="s">
        <v>303</v>
      </c>
      <c r="Z612" s="86" t="s">
        <v>309</v>
      </c>
      <c r="AA612" s="86" t="s">
        <v>19407</v>
      </c>
      <c r="AB612" s="86" t="s">
        <v>478</v>
      </c>
      <c r="AC612" s="100">
        <v>27.25</v>
      </c>
      <c r="AD612" s="100">
        <v>20.45</v>
      </c>
      <c r="AE612" s="102" t="s">
        <v>2217</v>
      </c>
      <c r="AF612" s="86" t="s">
        <v>539</v>
      </c>
      <c r="AG612" s="103">
        <f>Table1[[#This Row],['# Books]]*Table1[[#This Row],[QTY]]</f>
        <v>0</v>
      </c>
      <c r="AH612" s="104">
        <f>Table1[[#This Row],[S&amp;L Price]]*Table1[[#This Row],[QTY]]</f>
        <v>0</v>
      </c>
    </row>
    <row r="613" spans="1:34" ht="18" hidden="1" customHeight="1" x14ac:dyDescent="0.25">
      <c r="A613" s="83"/>
      <c r="B613" s="83">
        <v>61</v>
      </c>
      <c r="C613" s="84">
        <v>61</v>
      </c>
      <c r="D613" s="84"/>
      <c r="E613" s="84"/>
      <c r="F613" s="86" t="s">
        <v>19362</v>
      </c>
      <c r="G613" s="115">
        <v>6</v>
      </c>
      <c r="H613" s="88" t="s">
        <v>19362</v>
      </c>
      <c r="I613" s="88" t="s">
        <v>184</v>
      </c>
      <c r="J613" s="88" t="s">
        <v>125</v>
      </c>
      <c r="K613" s="89"/>
      <c r="L613" s="91" t="s">
        <v>19363</v>
      </c>
      <c r="M613" s="84">
        <v>2020</v>
      </c>
      <c r="N613" s="93" t="s">
        <v>17849</v>
      </c>
      <c r="O613" s="86" t="s">
        <v>183</v>
      </c>
      <c r="P613" s="86" t="s">
        <v>319</v>
      </c>
      <c r="Q613" s="86"/>
      <c r="R613" s="86"/>
      <c r="S613" s="96"/>
      <c r="T613" s="96"/>
      <c r="U613" s="91"/>
      <c r="V613" s="91"/>
      <c r="W613" s="91"/>
      <c r="X613" s="98"/>
      <c r="Y613" s="86" t="s">
        <v>303</v>
      </c>
      <c r="Z613" s="86" t="s">
        <v>309</v>
      </c>
      <c r="AA613" s="86" t="s">
        <v>19364</v>
      </c>
      <c r="AB613" s="86" t="s">
        <v>478</v>
      </c>
      <c r="AC613" s="100">
        <v>163.5</v>
      </c>
      <c r="AD613" s="100">
        <v>122.7</v>
      </c>
      <c r="AE613" s="102"/>
      <c r="AF613" s="86" t="s">
        <v>539</v>
      </c>
      <c r="AG613" s="103">
        <f>Table1[[#This Row],['# Books]]*Table1[[#This Row],[QTY]]</f>
        <v>0</v>
      </c>
      <c r="AH613" s="104">
        <f>Table1[[#This Row],[S&amp;L Price]]*Table1[[#This Row],[QTY]]</f>
        <v>0</v>
      </c>
    </row>
    <row r="614" spans="1:34" ht="18" customHeight="1" x14ac:dyDescent="0.25">
      <c r="A614" s="83"/>
      <c r="B614" s="83">
        <v>61</v>
      </c>
      <c r="C614" s="84">
        <v>61</v>
      </c>
      <c r="D614" s="84"/>
      <c r="E614" s="84"/>
      <c r="F614" s="86" t="s">
        <v>19362</v>
      </c>
      <c r="G614" s="115">
        <v>1</v>
      </c>
      <c r="H614" s="88" t="s">
        <v>19365</v>
      </c>
      <c r="I614" s="88" t="s">
        <v>184</v>
      </c>
      <c r="J614" s="88" t="s">
        <v>126</v>
      </c>
      <c r="K614" s="89"/>
      <c r="L614" s="91" t="s">
        <v>19366</v>
      </c>
      <c r="M614" s="84">
        <v>2020</v>
      </c>
      <c r="N614" s="93" t="s">
        <v>17849</v>
      </c>
      <c r="O614" s="86" t="s">
        <v>183</v>
      </c>
      <c r="P614" s="86" t="s">
        <v>319</v>
      </c>
      <c r="Q614" s="86" t="s">
        <v>90</v>
      </c>
      <c r="R614" s="86" t="s">
        <v>19367</v>
      </c>
      <c r="S614" s="96"/>
      <c r="T614" s="96"/>
      <c r="U614" s="91"/>
      <c r="V614" s="91"/>
      <c r="W614" s="91" t="s">
        <v>278</v>
      </c>
      <c r="X614" s="98"/>
      <c r="Y614" s="86" t="s">
        <v>303</v>
      </c>
      <c r="Z614" s="86" t="s">
        <v>309</v>
      </c>
      <c r="AA614" s="86" t="s">
        <v>19368</v>
      </c>
      <c r="AB614" s="86" t="s">
        <v>478</v>
      </c>
      <c r="AC614" s="100">
        <v>27.25</v>
      </c>
      <c r="AD614" s="100">
        <v>20.45</v>
      </c>
      <c r="AE614" s="102" t="s">
        <v>2217</v>
      </c>
      <c r="AF614" s="86" t="s">
        <v>539</v>
      </c>
      <c r="AG614" s="103">
        <f>Table1[[#This Row],['# Books]]*Table1[[#This Row],[QTY]]</f>
        <v>0</v>
      </c>
      <c r="AH614" s="104">
        <f>Table1[[#This Row],[S&amp;L Price]]*Table1[[#This Row],[QTY]]</f>
        <v>0</v>
      </c>
    </row>
    <row r="615" spans="1:34" ht="18" hidden="1" customHeight="1" x14ac:dyDescent="0.25">
      <c r="A615" s="83"/>
      <c r="B615" s="83">
        <v>61</v>
      </c>
      <c r="C615" s="84">
        <v>61</v>
      </c>
      <c r="D615" s="84"/>
      <c r="E615" s="84"/>
      <c r="F615" s="86" t="s">
        <v>19362</v>
      </c>
      <c r="G615" s="115">
        <v>1</v>
      </c>
      <c r="H615" s="88" t="s">
        <v>19365</v>
      </c>
      <c r="I615" s="88" t="s">
        <v>184</v>
      </c>
      <c r="J615" s="88" t="s">
        <v>328</v>
      </c>
      <c r="K615" s="89"/>
      <c r="L615" s="91" t="s">
        <v>19369</v>
      </c>
      <c r="M615" s="84">
        <v>2020</v>
      </c>
      <c r="N615" s="93" t="s">
        <v>17849</v>
      </c>
      <c r="O615" s="86"/>
      <c r="P615" s="86"/>
      <c r="Q615" s="86" t="s">
        <v>90</v>
      </c>
      <c r="R615" s="86" t="s">
        <v>19367</v>
      </c>
      <c r="S615" s="96"/>
      <c r="T615" s="96"/>
      <c r="U615" s="91"/>
      <c r="V615" s="91"/>
      <c r="W615" s="91" t="s">
        <v>278</v>
      </c>
      <c r="X615" s="98"/>
      <c r="Y615" s="86" t="s">
        <v>303</v>
      </c>
      <c r="Z615" s="86" t="s">
        <v>309</v>
      </c>
      <c r="AA615" s="86" t="s">
        <v>19368</v>
      </c>
      <c r="AB615" s="86" t="s">
        <v>478</v>
      </c>
      <c r="AC615" s="100">
        <v>27.25</v>
      </c>
      <c r="AD615" s="100">
        <v>20.45</v>
      </c>
      <c r="AE615" s="102" t="s">
        <v>2217</v>
      </c>
      <c r="AF615" s="86" t="s">
        <v>539</v>
      </c>
      <c r="AG615" s="103">
        <f>Table1[[#This Row],['# Books]]*Table1[[#This Row],[QTY]]</f>
        <v>0</v>
      </c>
      <c r="AH615" s="104">
        <f>Table1[[#This Row],[S&amp;L Price]]*Table1[[#This Row],[QTY]]</f>
        <v>0</v>
      </c>
    </row>
    <row r="616" spans="1:34" ht="18" customHeight="1" x14ac:dyDescent="0.25">
      <c r="A616" s="83"/>
      <c r="B616" s="83">
        <v>61</v>
      </c>
      <c r="C616" s="84">
        <v>61</v>
      </c>
      <c r="D616" s="84"/>
      <c r="E616" s="84"/>
      <c r="F616" s="86" t="s">
        <v>19362</v>
      </c>
      <c r="G616" s="115">
        <v>1</v>
      </c>
      <c r="H616" s="88" t="s">
        <v>19370</v>
      </c>
      <c r="I616" s="88" t="s">
        <v>184</v>
      </c>
      <c r="J616" s="88" t="s">
        <v>126</v>
      </c>
      <c r="K616" s="89"/>
      <c r="L616" s="91" t="s">
        <v>19371</v>
      </c>
      <c r="M616" s="84">
        <v>2020</v>
      </c>
      <c r="N616" s="93" t="s">
        <v>17849</v>
      </c>
      <c r="O616" s="86" t="s">
        <v>183</v>
      </c>
      <c r="P616" s="86" t="s">
        <v>319</v>
      </c>
      <c r="Q616" s="86" t="s">
        <v>90</v>
      </c>
      <c r="R616" s="86" t="s">
        <v>19367</v>
      </c>
      <c r="S616" s="96"/>
      <c r="T616" s="96"/>
      <c r="U616" s="91"/>
      <c r="V616" s="91"/>
      <c r="W616" s="91" t="s">
        <v>278</v>
      </c>
      <c r="X616" s="98"/>
      <c r="Y616" s="86" t="s">
        <v>303</v>
      </c>
      <c r="Z616" s="86" t="s">
        <v>309</v>
      </c>
      <c r="AA616" s="86" t="s">
        <v>19372</v>
      </c>
      <c r="AB616" s="86" t="s">
        <v>478</v>
      </c>
      <c r="AC616" s="100">
        <v>27.25</v>
      </c>
      <c r="AD616" s="100">
        <v>20.45</v>
      </c>
      <c r="AE616" s="102" t="s">
        <v>2217</v>
      </c>
      <c r="AF616" s="86" t="s">
        <v>539</v>
      </c>
      <c r="AG616" s="103">
        <f>Table1[[#This Row],['# Books]]*Table1[[#This Row],[QTY]]</f>
        <v>0</v>
      </c>
      <c r="AH616" s="104">
        <f>Table1[[#This Row],[S&amp;L Price]]*Table1[[#This Row],[QTY]]</f>
        <v>0</v>
      </c>
    </row>
    <row r="617" spans="1:34" ht="18" hidden="1" customHeight="1" x14ac:dyDescent="0.25">
      <c r="A617" s="83"/>
      <c r="B617" s="83">
        <v>61</v>
      </c>
      <c r="C617" s="84">
        <v>61</v>
      </c>
      <c r="D617" s="84"/>
      <c r="E617" s="84"/>
      <c r="F617" s="86" t="s">
        <v>19362</v>
      </c>
      <c r="G617" s="115">
        <v>1</v>
      </c>
      <c r="H617" s="88" t="s">
        <v>19370</v>
      </c>
      <c r="I617" s="88" t="s">
        <v>184</v>
      </c>
      <c r="J617" s="88" t="s">
        <v>328</v>
      </c>
      <c r="K617" s="89"/>
      <c r="L617" s="91" t="s">
        <v>19373</v>
      </c>
      <c r="M617" s="84">
        <v>2020</v>
      </c>
      <c r="N617" s="93" t="s">
        <v>17849</v>
      </c>
      <c r="O617" s="86"/>
      <c r="P617" s="86"/>
      <c r="Q617" s="86" t="s">
        <v>90</v>
      </c>
      <c r="R617" s="86" t="s">
        <v>19367</v>
      </c>
      <c r="S617" s="96"/>
      <c r="T617" s="96"/>
      <c r="U617" s="91"/>
      <c r="V617" s="91"/>
      <c r="W617" s="91" t="s">
        <v>278</v>
      </c>
      <c r="X617" s="98"/>
      <c r="Y617" s="86" t="s">
        <v>303</v>
      </c>
      <c r="Z617" s="86" t="s">
        <v>309</v>
      </c>
      <c r="AA617" s="86" t="s">
        <v>19372</v>
      </c>
      <c r="AB617" s="86" t="s">
        <v>478</v>
      </c>
      <c r="AC617" s="100">
        <v>27.25</v>
      </c>
      <c r="AD617" s="100">
        <v>20.45</v>
      </c>
      <c r="AE617" s="102" t="s">
        <v>2217</v>
      </c>
      <c r="AF617" s="86" t="s">
        <v>539</v>
      </c>
      <c r="AG617" s="103">
        <f>Table1[[#This Row],['# Books]]*Table1[[#This Row],[QTY]]</f>
        <v>0</v>
      </c>
      <c r="AH617" s="104">
        <f>Table1[[#This Row],[S&amp;L Price]]*Table1[[#This Row],[QTY]]</f>
        <v>0</v>
      </c>
    </row>
    <row r="618" spans="1:34" ht="18" customHeight="1" x14ac:dyDescent="0.25">
      <c r="A618" s="83"/>
      <c r="B618" s="83">
        <v>61</v>
      </c>
      <c r="C618" s="84">
        <v>61</v>
      </c>
      <c r="D618" s="84"/>
      <c r="E618" s="84"/>
      <c r="F618" s="86" t="s">
        <v>19362</v>
      </c>
      <c r="G618" s="115">
        <v>1</v>
      </c>
      <c r="H618" s="88" t="s">
        <v>19374</v>
      </c>
      <c r="I618" s="88" t="s">
        <v>184</v>
      </c>
      <c r="J618" s="88" t="s">
        <v>126</v>
      </c>
      <c r="K618" s="89"/>
      <c r="L618" s="91" t="s">
        <v>19375</v>
      </c>
      <c r="M618" s="84">
        <v>2020</v>
      </c>
      <c r="N618" s="93" t="s">
        <v>17849</v>
      </c>
      <c r="O618" s="86" t="s">
        <v>183</v>
      </c>
      <c r="P618" s="86" t="s">
        <v>319</v>
      </c>
      <c r="Q618" s="86" t="s">
        <v>90</v>
      </c>
      <c r="R618" s="86" t="s">
        <v>19367</v>
      </c>
      <c r="S618" s="96"/>
      <c r="T618" s="96"/>
      <c r="U618" s="91"/>
      <c r="V618" s="91"/>
      <c r="W618" s="91" t="s">
        <v>278</v>
      </c>
      <c r="X618" s="98"/>
      <c r="Y618" s="86" t="s">
        <v>303</v>
      </c>
      <c r="Z618" s="86" t="s">
        <v>309</v>
      </c>
      <c r="AA618" s="86" t="s">
        <v>19376</v>
      </c>
      <c r="AB618" s="86" t="s">
        <v>478</v>
      </c>
      <c r="AC618" s="100">
        <v>27.25</v>
      </c>
      <c r="AD618" s="100">
        <v>20.45</v>
      </c>
      <c r="AE618" s="102" t="s">
        <v>2217</v>
      </c>
      <c r="AF618" s="86" t="s">
        <v>539</v>
      </c>
      <c r="AG618" s="103">
        <f>Table1[[#This Row],['# Books]]*Table1[[#This Row],[QTY]]</f>
        <v>0</v>
      </c>
      <c r="AH618" s="104">
        <f>Table1[[#This Row],[S&amp;L Price]]*Table1[[#This Row],[QTY]]</f>
        <v>0</v>
      </c>
    </row>
    <row r="619" spans="1:34" ht="18" hidden="1" customHeight="1" x14ac:dyDescent="0.25">
      <c r="A619" s="83"/>
      <c r="B619" s="83">
        <v>61</v>
      </c>
      <c r="C619" s="84">
        <v>61</v>
      </c>
      <c r="D619" s="84"/>
      <c r="E619" s="84"/>
      <c r="F619" s="86" t="s">
        <v>19362</v>
      </c>
      <c r="G619" s="115">
        <v>1</v>
      </c>
      <c r="H619" s="88" t="s">
        <v>19374</v>
      </c>
      <c r="I619" s="88" t="s">
        <v>184</v>
      </c>
      <c r="J619" s="88" t="s">
        <v>328</v>
      </c>
      <c r="K619" s="89"/>
      <c r="L619" s="91" t="s">
        <v>19377</v>
      </c>
      <c r="M619" s="84">
        <v>2020</v>
      </c>
      <c r="N619" s="93" t="s">
        <v>17849</v>
      </c>
      <c r="O619" s="86"/>
      <c r="P619" s="86"/>
      <c r="Q619" s="86" t="s">
        <v>90</v>
      </c>
      <c r="R619" s="86" t="s">
        <v>19367</v>
      </c>
      <c r="S619" s="96"/>
      <c r="T619" s="96"/>
      <c r="U619" s="91"/>
      <c r="V619" s="91"/>
      <c r="W619" s="91" t="s">
        <v>278</v>
      </c>
      <c r="X619" s="98"/>
      <c r="Y619" s="86" t="s">
        <v>303</v>
      </c>
      <c r="Z619" s="86" t="s">
        <v>309</v>
      </c>
      <c r="AA619" s="86" t="s">
        <v>19376</v>
      </c>
      <c r="AB619" s="86" t="s">
        <v>478</v>
      </c>
      <c r="AC619" s="100">
        <v>27.25</v>
      </c>
      <c r="AD619" s="100">
        <v>20.45</v>
      </c>
      <c r="AE619" s="102" t="s">
        <v>2217</v>
      </c>
      <c r="AF619" s="86" t="s">
        <v>539</v>
      </c>
      <c r="AG619" s="103">
        <f>Table1[[#This Row],['# Books]]*Table1[[#This Row],[QTY]]</f>
        <v>0</v>
      </c>
      <c r="AH619" s="104">
        <f>Table1[[#This Row],[S&amp;L Price]]*Table1[[#This Row],[QTY]]</f>
        <v>0</v>
      </c>
    </row>
    <row r="620" spans="1:34" ht="18" customHeight="1" x14ac:dyDescent="0.25">
      <c r="A620" s="83"/>
      <c r="B620" s="83">
        <v>61</v>
      </c>
      <c r="C620" s="84">
        <v>61</v>
      </c>
      <c r="D620" s="84"/>
      <c r="E620" s="84"/>
      <c r="F620" s="86" t="s">
        <v>19362</v>
      </c>
      <c r="G620" s="115">
        <v>1</v>
      </c>
      <c r="H620" s="88" t="s">
        <v>19378</v>
      </c>
      <c r="I620" s="88" t="s">
        <v>184</v>
      </c>
      <c r="J620" s="88" t="s">
        <v>126</v>
      </c>
      <c r="K620" s="89"/>
      <c r="L620" s="91" t="s">
        <v>19379</v>
      </c>
      <c r="M620" s="84">
        <v>2020</v>
      </c>
      <c r="N620" s="93" t="s">
        <v>17849</v>
      </c>
      <c r="O620" s="86" t="s">
        <v>183</v>
      </c>
      <c r="P620" s="86" t="s">
        <v>319</v>
      </c>
      <c r="Q620" s="86" t="s">
        <v>90</v>
      </c>
      <c r="R620" s="86" t="s">
        <v>19367</v>
      </c>
      <c r="S620" s="96"/>
      <c r="T620" s="96"/>
      <c r="U620" s="91"/>
      <c r="V620" s="91"/>
      <c r="W620" s="91" t="s">
        <v>278</v>
      </c>
      <c r="X620" s="98"/>
      <c r="Y620" s="86" t="s">
        <v>303</v>
      </c>
      <c r="Z620" s="86" t="s">
        <v>309</v>
      </c>
      <c r="AA620" s="86" t="s">
        <v>19380</v>
      </c>
      <c r="AB620" s="86" t="s">
        <v>478</v>
      </c>
      <c r="AC620" s="100">
        <v>27.25</v>
      </c>
      <c r="AD620" s="100">
        <v>20.45</v>
      </c>
      <c r="AE620" s="102" t="s">
        <v>2217</v>
      </c>
      <c r="AF620" s="86" t="s">
        <v>539</v>
      </c>
      <c r="AG620" s="103">
        <f>Table1[[#This Row],['# Books]]*Table1[[#This Row],[QTY]]</f>
        <v>0</v>
      </c>
      <c r="AH620" s="104">
        <f>Table1[[#This Row],[S&amp;L Price]]*Table1[[#This Row],[QTY]]</f>
        <v>0</v>
      </c>
    </row>
    <row r="621" spans="1:34" ht="18" hidden="1" customHeight="1" x14ac:dyDescent="0.25">
      <c r="A621" s="83"/>
      <c r="B621" s="83">
        <v>61</v>
      </c>
      <c r="C621" s="84">
        <v>61</v>
      </c>
      <c r="D621" s="84"/>
      <c r="E621" s="84"/>
      <c r="F621" s="86" t="s">
        <v>19362</v>
      </c>
      <c r="G621" s="115">
        <v>1</v>
      </c>
      <c r="H621" s="88" t="s">
        <v>19378</v>
      </c>
      <c r="I621" s="88" t="s">
        <v>184</v>
      </c>
      <c r="J621" s="88" t="s">
        <v>328</v>
      </c>
      <c r="K621" s="89"/>
      <c r="L621" s="91" t="s">
        <v>19381</v>
      </c>
      <c r="M621" s="84">
        <v>2020</v>
      </c>
      <c r="N621" s="93" t="s">
        <v>17849</v>
      </c>
      <c r="O621" s="86"/>
      <c r="P621" s="86"/>
      <c r="Q621" s="86" t="s">
        <v>90</v>
      </c>
      <c r="R621" s="86" t="s">
        <v>19367</v>
      </c>
      <c r="S621" s="96"/>
      <c r="T621" s="96"/>
      <c r="U621" s="91"/>
      <c r="V621" s="91"/>
      <c r="W621" s="91" t="s">
        <v>278</v>
      </c>
      <c r="X621" s="98"/>
      <c r="Y621" s="86" t="s">
        <v>303</v>
      </c>
      <c r="Z621" s="86" t="s">
        <v>309</v>
      </c>
      <c r="AA621" s="86" t="s">
        <v>19380</v>
      </c>
      <c r="AB621" s="86" t="s">
        <v>478</v>
      </c>
      <c r="AC621" s="100">
        <v>27.25</v>
      </c>
      <c r="AD621" s="100">
        <v>20.45</v>
      </c>
      <c r="AE621" s="102" t="s">
        <v>2217</v>
      </c>
      <c r="AF621" s="86" t="s">
        <v>539</v>
      </c>
      <c r="AG621" s="103">
        <f>Table1[[#This Row],['# Books]]*Table1[[#This Row],[QTY]]</f>
        <v>0</v>
      </c>
      <c r="AH621" s="104">
        <f>Table1[[#This Row],[S&amp;L Price]]*Table1[[#This Row],[QTY]]</f>
        <v>0</v>
      </c>
    </row>
    <row r="622" spans="1:34" ht="18" customHeight="1" x14ac:dyDescent="0.25">
      <c r="A622" s="83"/>
      <c r="B622" s="83">
        <v>61</v>
      </c>
      <c r="C622" s="84">
        <v>61</v>
      </c>
      <c r="D622" s="84"/>
      <c r="E622" s="84"/>
      <c r="F622" s="86" t="s">
        <v>19362</v>
      </c>
      <c r="G622" s="115">
        <v>1</v>
      </c>
      <c r="H622" s="88" t="s">
        <v>19382</v>
      </c>
      <c r="I622" s="88" t="s">
        <v>184</v>
      </c>
      <c r="J622" s="88" t="s">
        <v>126</v>
      </c>
      <c r="K622" s="89"/>
      <c r="L622" s="91" t="s">
        <v>19383</v>
      </c>
      <c r="M622" s="84">
        <v>2020</v>
      </c>
      <c r="N622" s="93" t="s">
        <v>17849</v>
      </c>
      <c r="O622" s="86" t="s">
        <v>183</v>
      </c>
      <c r="P622" s="86" t="s">
        <v>319</v>
      </c>
      <c r="Q622" s="86" t="s">
        <v>90</v>
      </c>
      <c r="R622" s="86" t="s">
        <v>19367</v>
      </c>
      <c r="S622" s="96"/>
      <c r="T622" s="96"/>
      <c r="U622" s="91"/>
      <c r="V622" s="91"/>
      <c r="W622" s="91" t="s">
        <v>278</v>
      </c>
      <c r="X622" s="98"/>
      <c r="Y622" s="86" t="s">
        <v>303</v>
      </c>
      <c r="Z622" s="86" t="s">
        <v>309</v>
      </c>
      <c r="AA622" s="86" t="s">
        <v>22409</v>
      </c>
      <c r="AB622" s="86" t="s">
        <v>478</v>
      </c>
      <c r="AC622" s="100">
        <v>27.25</v>
      </c>
      <c r="AD622" s="100">
        <v>20.45</v>
      </c>
      <c r="AE622" s="102" t="s">
        <v>2217</v>
      </c>
      <c r="AF622" s="86" t="s">
        <v>539</v>
      </c>
      <c r="AG622" s="103">
        <f>Table1[[#This Row],['# Books]]*Table1[[#This Row],[QTY]]</f>
        <v>0</v>
      </c>
      <c r="AH622" s="104">
        <f>Table1[[#This Row],[S&amp;L Price]]*Table1[[#This Row],[QTY]]</f>
        <v>0</v>
      </c>
    </row>
    <row r="623" spans="1:34" ht="18" hidden="1" customHeight="1" x14ac:dyDescent="0.25">
      <c r="A623" s="83"/>
      <c r="B623" s="83">
        <v>61</v>
      </c>
      <c r="C623" s="84">
        <v>61</v>
      </c>
      <c r="D623" s="84"/>
      <c r="E623" s="84"/>
      <c r="F623" s="86" t="s">
        <v>19362</v>
      </c>
      <c r="G623" s="115">
        <v>1</v>
      </c>
      <c r="H623" s="88" t="s">
        <v>19382</v>
      </c>
      <c r="I623" s="88" t="s">
        <v>184</v>
      </c>
      <c r="J623" s="88" t="s">
        <v>328</v>
      </c>
      <c r="K623" s="89"/>
      <c r="L623" s="91" t="s">
        <v>19384</v>
      </c>
      <c r="M623" s="84">
        <v>2020</v>
      </c>
      <c r="N623" s="93" t="s">
        <v>17849</v>
      </c>
      <c r="O623" s="86"/>
      <c r="P623" s="86"/>
      <c r="Q623" s="86" t="s">
        <v>90</v>
      </c>
      <c r="R623" s="86" t="s">
        <v>19367</v>
      </c>
      <c r="S623" s="96"/>
      <c r="T623" s="96"/>
      <c r="U623" s="91"/>
      <c r="V623" s="91"/>
      <c r="W623" s="91" t="s">
        <v>278</v>
      </c>
      <c r="X623" s="98"/>
      <c r="Y623" s="86" t="s">
        <v>303</v>
      </c>
      <c r="Z623" s="86" t="s">
        <v>309</v>
      </c>
      <c r="AA623" s="86" t="s">
        <v>22409</v>
      </c>
      <c r="AB623" s="86" t="s">
        <v>478</v>
      </c>
      <c r="AC623" s="100">
        <v>27.25</v>
      </c>
      <c r="AD623" s="100">
        <v>20.45</v>
      </c>
      <c r="AE623" s="102" t="s">
        <v>2217</v>
      </c>
      <c r="AF623" s="86" t="s">
        <v>539</v>
      </c>
      <c r="AG623" s="103">
        <f>Table1[[#This Row],['# Books]]*Table1[[#This Row],[QTY]]</f>
        <v>0</v>
      </c>
      <c r="AH623" s="104">
        <f>Table1[[#This Row],[S&amp;L Price]]*Table1[[#This Row],[QTY]]</f>
        <v>0</v>
      </c>
    </row>
    <row r="624" spans="1:34" ht="18" customHeight="1" x14ac:dyDescent="0.25">
      <c r="A624" s="83"/>
      <c r="B624" s="83">
        <v>61</v>
      </c>
      <c r="C624" s="84">
        <v>61</v>
      </c>
      <c r="D624" s="84"/>
      <c r="E624" s="84"/>
      <c r="F624" s="86" t="s">
        <v>19362</v>
      </c>
      <c r="G624" s="115">
        <v>1</v>
      </c>
      <c r="H624" s="88" t="s">
        <v>19385</v>
      </c>
      <c r="I624" s="88" t="s">
        <v>184</v>
      </c>
      <c r="J624" s="88" t="s">
        <v>126</v>
      </c>
      <c r="K624" s="89"/>
      <c r="L624" s="91" t="s">
        <v>19386</v>
      </c>
      <c r="M624" s="84">
        <v>2020</v>
      </c>
      <c r="N624" s="93" t="s">
        <v>17849</v>
      </c>
      <c r="O624" s="86" t="s">
        <v>183</v>
      </c>
      <c r="P624" s="86" t="s">
        <v>319</v>
      </c>
      <c r="Q624" s="86" t="s">
        <v>90</v>
      </c>
      <c r="R624" s="86" t="s">
        <v>19367</v>
      </c>
      <c r="S624" s="96"/>
      <c r="T624" s="96"/>
      <c r="U624" s="91"/>
      <c r="V624" s="91"/>
      <c r="W624" s="91" t="s">
        <v>278</v>
      </c>
      <c r="X624" s="98"/>
      <c r="Y624" s="86" t="s">
        <v>303</v>
      </c>
      <c r="Z624" s="86" t="s">
        <v>309</v>
      </c>
      <c r="AA624" s="86" t="s">
        <v>19387</v>
      </c>
      <c r="AB624" s="86" t="s">
        <v>478</v>
      </c>
      <c r="AC624" s="100">
        <v>27.25</v>
      </c>
      <c r="AD624" s="100">
        <v>20.45</v>
      </c>
      <c r="AE624" s="102" t="s">
        <v>2217</v>
      </c>
      <c r="AF624" s="86" t="s">
        <v>539</v>
      </c>
      <c r="AG624" s="103">
        <f>Table1[[#This Row],['# Books]]*Table1[[#This Row],[QTY]]</f>
        <v>0</v>
      </c>
      <c r="AH624" s="104">
        <f>Table1[[#This Row],[S&amp;L Price]]*Table1[[#This Row],[QTY]]</f>
        <v>0</v>
      </c>
    </row>
    <row r="625" spans="1:34" ht="18" hidden="1" customHeight="1" x14ac:dyDescent="0.25">
      <c r="A625" s="83"/>
      <c r="B625" s="83">
        <v>61</v>
      </c>
      <c r="C625" s="84">
        <v>61</v>
      </c>
      <c r="D625" s="84"/>
      <c r="E625" s="84"/>
      <c r="F625" s="86" t="s">
        <v>19362</v>
      </c>
      <c r="G625" s="115">
        <v>1</v>
      </c>
      <c r="H625" s="88" t="s">
        <v>19385</v>
      </c>
      <c r="I625" s="88" t="s">
        <v>184</v>
      </c>
      <c r="J625" s="88" t="s">
        <v>328</v>
      </c>
      <c r="K625" s="89"/>
      <c r="L625" s="91" t="s">
        <v>19388</v>
      </c>
      <c r="M625" s="84">
        <v>2020</v>
      </c>
      <c r="N625" s="93" t="s">
        <v>17849</v>
      </c>
      <c r="O625" s="86"/>
      <c r="P625" s="86"/>
      <c r="Q625" s="86" t="s">
        <v>90</v>
      </c>
      <c r="R625" s="86" t="s">
        <v>19367</v>
      </c>
      <c r="S625" s="96"/>
      <c r="T625" s="96"/>
      <c r="U625" s="91"/>
      <c r="V625" s="91"/>
      <c r="W625" s="91" t="s">
        <v>278</v>
      </c>
      <c r="X625" s="98"/>
      <c r="Y625" s="86" t="s">
        <v>303</v>
      </c>
      <c r="Z625" s="86" t="s">
        <v>309</v>
      </c>
      <c r="AA625" s="86" t="s">
        <v>19387</v>
      </c>
      <c r="AB625" s="86" t="s">
        <v>478</v>
      </c>
      <c r="AC625" s="100">
        <v>27.25</v>
      </c>
      <c r="AD625" s="100">
        <v>20.45</v>
      </c>
      <c r="AE625" s="102" t="s">
        <v>2217</v>
      </c>
      <c r="AF625" s="86" t="s">
        <v>539</v>
      </c>
      <c r="AG625" s="103">
        <f>Table1[[#This Row],['# Books]]*Table1[[#This Row],[QTY]]</f>
        <v>0</v>
      </c>
      <c r="AH625" s="104">
        <f>Table1[[#This Row],[S&amp;L Price]]*Table1[[#This Row],[QTY]]</f>
        <v>0</v>
      </c>
    </row>
    <row r="626" spans="1:34" ht="18" hidden="1" customHeight="1" x14ac:dyDescent="0.25">
      <c r="A626" s="83"/>
      <c r="B626" s="83">
        <v>62</v>
      </c>
      <c r="C626" s="84">
        <v>63</v>
      </c>
      <c r="D626" s="84"/>
      <c r="E626" s="84"/>
      <c r="F626" s="86" t="s">
        <v>19409</v>
      </c>
      <c r="G626" s="115">
        <v>8</v>
      </c>
      <c r="H626" s="88" t="s">
        <v>19409</v>
      </c>
      <c r="I626" s="88" t="s">
        <v>184</v>
      </c>
      <c r="J626" s="88" t="s">
        <v>125</v>
      </c>
      <c r="K626" s="89"/>
      <c r="L626" s="91" t="s">
        <v>19410</v>
      </c>
      <c r="M626" s="84">
        <v>2020</v>
      </c>
      <c r="N626" s="93" t="s">
        <v>17849</v>
      </c>
      <c r="O626" s="86" t="s">
        <v>183</v>
      </c>
      <c r="P626" s="86" t="s">
        <v>319</v>
      </c>
      <c r="Q626" s="86"/>
      <c r="R626" s="86"/>
      <c r="S626" s="96"/>
      <c r="T626" s="96"/>
      <c r="U626" s="91"/>
      <c r="V626" s="91"/>
      <c r="W626" s="91"/>
      <c r="X626" s="98"/>
      <c r="Y626" s="86" t="s">
        <v>295</v>
      </c>
      <c r="Z626" s="86" t="s">
        <v>8795</v>
      </c>
      <c r="AA626" s="86" t="s">
        <v>19411</v>
      </c>
      <c r="AB626" s="86" t="s">
        <v>478</v>
      </c>
      <c r="AC626" s="100">
        <v>218</v>
      </c>
      <c r="AD626" s="100">
        <v>163.6</v>
      </c>
      <c r="AE626" s="102"/>
      <c r="AF626" s="86" t="s">
        <v>539</v>
      </c>
      <c r="AG626" s="103">
        <f>Table1[[#This Row],['# Books]]*Table1[[#This Row],[QTY]]</f>
        <v>0</v>
      </c>
      <c r="AH626" s="104">
        <f>Table1[[#This Row],[S&amp;L Price]]*Table1[[#This Row],[QTY]]</f>
        <v>0</v>
      </c>
    </row>
    <row r="627" spans="1:34" ht="18" customHeight="1" x14ac:dyDescent="0.25">
      <c r="A627" s="83"/>
      <c r="B627" s="83">
        <v>62</v>
      </c>
      <c r="C627" s="84">
        <v>63</v>
      </c>
      <c r="D627" s="84"/>
      <c r="E627" s="84"/>
      <c r="F627" s="86" t="s">
        <v>19409</v>
      </c>
      <c r="G627" s="115">
        <v>1</v>
      </c>
      <c r="H627" s="88" t="s">
        <v>19412</v>
      </c>
      <c r="I627" s="88" t="s">
        <v>184</v>
      </c>
      <c r="J627" s="88" t="s">
        <v>126</v>
      </c>
      <c r="K627" s="89"/>
      <c r="L627" s="91" t="s">
        <v>19413</v>
      </c>
      <c r="M627" s="84">
        <v>2020</v>
      </c>
      <c r="N627" s="93" t="s">
        <v>17849</v>
      </c>
      <c r="O627" s="86" t="s">
        <v>183</v>
      </c>
      <c r="P627" s="86" t="s">
        <v>319</v>
      </c>
      <c r="Q627" s="86" t="s">
        <v>22011</v>
      </c>
      <c r="R627" s="86" t="s">
        <v>19414</v>
      </c>
      <c r="S627" s="96"/>
      <c r="T627" s="96"/>
      <c r="U627" s="91"/>
      <c r="V627" s="91"/>
      <c r="W627" s="91" t="s">
        <v>287</v>
      </c>
      <c r="X627" s="98"/>
      <c r="Y627" s="86" t="s">
        <v>295</v>
      </c>
      <c r="Z627" s="86" t="s">
        <v>8795</v>
      </c>
      <c r="AA627" s="86" t="s">
        <v>19415</v>
      </c>
      <c r="AB627" s="86" t="s">
        <v>478</v>
      </c>
      <c r="AC627" s="100">
        <v>27.25</v>
      </c>
      <c r="AD627" s="100">
        <v>20.45</v>
      </c>
      <c r="AE627" s="102" t="s">
        <v>4218</v>
      </c>
      <c r="AF627" s="86" t="s">
        <v>539</v>
      </c>
      <c r="AG627" s="103">
        <f>Table1[[#This Row],['# Books]]*Table1[[#This Row],[QTY]]</f>
        <v>0</v>
      </c>
      <c r="AH627" s="104">
        <f>Table1[[#This Row],[S&amp;L Price]]*Table1[[#This Row],[QTY]]</f>
        <v>0</v>
      </c>
    </row>
    <row r="628" spans="1:34" ht="18" hidden="1" customHeight="1" x14ac:dyDescent="0.25">
      <c r="A628" s="83"/>
      <c r="B628" s="83">
        <v>62</v>
      </c>
      <c r="C628" s="84">
        <v>63</v>
      </c>
      <c r="D628" s="84"/>
      <c r="E628" s="84"/>
      <c r="F628" s="86" t="s">
        <v>19409</v>
      </c>
      <c r="G628" s="115">
        <v>1</v>
      </c>
      <c r="H628" s="88" t="s">
        <v>19412</v>
      </c>
      <c r="I628" s="88" t="s">
        <v>184</v>
      </c>
      <c r="J628" s="88" t="s">
        <v>328</v>
      </c>
      <c r="K628" s="89"/>
      <c r="L628" s="91" t="s">
        <v>19416</v>
      </c>
      <c r="M628" s="84">
        <v>2020</v>
      </c>
      <c r="N628" s="93" t="s">
        <v>17849</v>
      </c>
      <c r="O628" s="86"/>
      <c r="P628" s="86"/>
      <c r="Q628" s="86" t="s">
        <v>22011</v>
      </c>
      <c r="R628" s="86" t="s">
        <v>19414</v>
      </c>
      <c r="S628" s="96"/>
      <c r="T628" s="96"/>
      <c r="U628" s="91"/>
      <c r="V628" s="91"/>
      <c r="W628" s="91" t="s">
        <v>287</v>
      </c>
      <c r="X628" s="98"/>
      <c r="Y628" s="86" t="s">
        <v>295</v>
      </c>
      <c r="Z628" s="86" t="s">
        <v>8795</v>
      </c>
      <c r="AA628" s="86" t="s">
        <v>19415</v>
      </c>
      <c r="AB628" s="86" t="s">
        <v>478</v>
      </c>
      <c r="AC628" s="100">
        <v>27.25</v>
      </c>
      <c r="AD628" s="100">
        <v>20.45</v>
      </c>
      <c r="AE628" s="102" t="s">
        <v>4218</v>
      </c>
      <c r="AF628" s="86" t="s">
        <v>539</v>
      </c>
      <c r="AG628" s="103">
        <f>Table1[[#This Row],['# Books]]*Table1[[#This Row],[QTY]]</f>
        <v>0</v>
      </c>
      <c r="AH628" s="104">
        <f>Table1[[#This Row],[S&amp;L Price]]*Table1[[#This Row],[QTY]]</f>
        <v>0</v>
      </c>
    </row>
    <row r="629" spans="1:34" ht="18" customHeight="1" x14ac:dyDescent="0.25">
      <c r="A629" s="83"/>
      <c r="B629" s="83">
        <v>62</v>
      </c>
      <c r="C629" s="84">
        <v>63</v>
      </c>
      <c r="D629" s="84"/>
      <c r="E629" s="84"/>
      <c r="F629" s="86" t="s">
        <v>19409</v>
      </c>
      <c r="G629" s="115">
        <v>1</v>
      </c>
      <c r="H629" s="88" t="s">
        <v>19417</v>
      </c>
      <c r="I629" s="88" t="s">
        <v>184</v>
      </c>
      <c r="J629" s="88" t="s">
        <v>126</v>
      </c>
      <c r="K629" s="89"/>
      <c r="L629" s="91" t="s">
        <v>19418</v>
      </c>
      <c r="M629" s="84">
        <v>2020</v>
      </c>
      <c r="N629" s="93" t="s">
        <v>17849</v>
      </c>
      <c r="O629" s="86" t="s">
        <v>183</v>
      </c>
      <c r="P629" s="86" t="s">
        <v>319</v>
      </c>
      <c r="Q629" s="86" t="s">
        <v>22011</v>
      </c>
      <c r="R629" s="86" t="s">
        <v>19414</v>
      </c>
      <c r="S629" s="96"/>
      <c r="T629" s="96"/>
      <c r="U629" s="91"/>
      <c r="V629" s="91"/>
      <c r="W629" s="91" t="s">
        <v>287</v>
      </c>
      <c r="X629" s="98"/>
      <c r="Y629" s="86" t="s">
        <v>295</v>
      </c>
      <c r="Z629" s="86" t="s">
        <v>8795</v>
      </c>
      <c r="AA629" s="86" t="s">
        <v>19419</v>
      </c>
      <c r="AB629" s="86" t="s">
        <v>478</v>
      </c>
      <c r="AC629" s="100">
        <v>27.25</v>
      </c>
      <c r="AD629" s="100">
        <v>20.45</v>
      </c>
      <c r="AE629" s="102" t="s">
        <v>2208</v>
      </c>
      <c r="AF629" s="86" t="s">
        <v>539</v>
      </c>
      <c r="AG629" s="103">
        <f>Table1[[#This Row],['# Books]]*Table1[[#This Row],[QTY]]</f>
        <v>0</v>
      </c>
      <c r="AH629" s="104">
        <f>Table1[[#This Row],[S&amp;L Price]]*Table1[[#This Row],[QTY]]</f>
        <v>0</v>
      </c>
    </row>
    <row r="630" spans="1:34" ht="18" hidden="1" customHeight="1" x14ac:dyDescent="0.25">
      <c r="A630" s="83"/>
      <c r="B630" s="83">
        <v>62</v>
      </c>
      <c r="C630" s="84">
        <v>63</v>
      </c>
      <c r="D630" s="84"/>
      <c r="E630" s="84"/>
      <c r="F630" s="86" t="s">
        <v>19409</v>
      </c>
      <c r="G630" s="115">
        <v>1</v>
      </c>
      <c r="H630" s="88" t="s">
        <v>19417</v>
      </c>
      <c r="I630" s="88" t="s">
        <v>184</v>
      </c>
      <c r="J630" s="88" t="s">
        <v>328</v>
      </c>
      <c r="K630" s="89"/>
      <c r="L630" s="91" t="s">
        <v>19420</v>
      </c>
      <c r="M630" s="84">
        <v>2020</v>
      </c>
      <c r="N630" s="93" t="s">
        <v>17849</v>
      </c>
      <c r="O630" s="86"/>
      <c r="P630" s="86"/>
      <c r="Q630" s="86" t="s">
        <v>22011</v>
      </c>
      <c r="R630" s="86" t="s">
        <v>19414</v>
      </c>
      <c r="S630" s="96"/>
      <c r="T630" s="96"/>
      <c r="U630" s="91"/>
      <c r="V630" s="91"/>
      <c r="W630" s="91" t="s">
        <v>287</v>
      </c>
      <c r="X630" s="98"/>
      <c r="Y630" s="86" t="s">
        <v>295</v>
      </c>
      <c r="Z630" s="86" t="s">
        <v>8795</v>
      </c>
      <c r="AA630" s="86" t="s">
        <v>19419</v>
      </c>
      <c r="AB630" s="86" t="s">
        <v>478</v>
      </c>
      <c r="AC630" s="100">
        <v>27.25</v>
      </c>
      <c r="AD630" s="100">
        <v>20.45</v>
      </c>
      <c r="AE630" s="102" t="s">
        <v>2208</v>
      </c>
      <c r="AF630" s="86" t="s">
        <v>539</v>
      </c>
      <c r="AG630" s="103">
        <f>Table1[[#This Row],['# Books]]*Table1[[#This Row],[QTY]]</f>
        <v>0</v>
      </c>
      <c r="AH630" s="104">
        <f>Table1[[#This Row],[S&amp;L Price]]*Table1[[#This Row],[QTY]]</f>
        <v>0</v>
      </c>
    </row>
    <row r="631" spans="1:34" ht="18" customHeight="1" x14ac:dyDescent="0.25">
      <c r="A631" s="83"/>
      <c r="B631" s="83">
        <v>62</v>
      </c>
      <c r="C631" s="84">
        <v>63</v>
      </c>
      <c r="D631" s="84"/>
      <c r="E631" s="84"/>
      <c r="F631" s="86" t="s">
        <v>19409</v>
      </c>
      <c r="G631" s="115">
        <v>1</v>
      </c>
      <c r="H631" s="88" t="s">
        <v>13285</v>
      </c>
      <c r="I631" s="88" t="s">
        <v>184</v>
      </c>
      <c r="J631" s="88" t="s">
        <v>126</v>
      </c>
      <c r="K631" s="89"/>
      <c r="L631" s="91" t="s">
        <v>19421</v>
      </c>
      <c r="M631" s="84">
        <v>2020</v>
      </c>
      <c r="N631" s="93" t="s">
        <v>17849</v>
      </c>
      <c r="O631" s="86" t="s">
        <v>183</v>
      </c>
      <c r="P631" s="86" t="s">
        <v>319</v>
      </c>
      <c r="Q631" s="86" t="s">
        <v>22011</v>
      </c>
      <c r="R631" s="86" t="s">
        <v>19414</v>
      </c>
      <c r="S631" s="96"/>
      <c r="T631" s="96"/>
      <c r="U631" s="91"/>
      <c r="V631" s="91"/>
      <c r="W631" s="91" t="s">
        <v>287</v>
      </c>
      <c r="X631" s="98"/>
      <c r="Y631" s="86" t="s">
        <v>295</v>
      </c>
      <c r="Z631" s="86" t="s">
        <v>8795</v>
      </c>
      <c r="AA631" s="86" t="s">
        <v>19422</v>
      </c>
      <c r="AB631" s="86" t="s">
        <v>478</v>
      </c>
      <c r="AC631" s="100">
        <v>27.25</v>
      </c>
      <c r="AD631" s="100">
        <v>20.45</v>
      </c>
      <c r="AE631" s="102" t="s">
        <v>2208</v>
      </c>
      <c r="AF631" s="86" t="s">
        <v>539</v>
      </c>
      <c r="AG631" s="103">
        <f>Table1[[#This Row],['# Books]]*Table1[[#This Row],[QTY]]</f>
        <v>0</v>
      </c>
      <c r="AH631" s="104">
        <f>Table1[[#This Row],[S&amp;L Price]]*Table1[[#This Row],[QTY]]</f>
        <v>0</v>
      </c>
    </row>
    <row r="632" spans="1:34" ht="18" hidden="1" customHeight="1" x14ac:dyDescent="0.25">
      <c r="A632" s="83"/>
      <c r="B632" s="83">
        <v>62</v>
      </c>
      <c r="C632" s="84">
        <v>63</v>
      </c>
      <c r="D632" s="84"/>
      <c r="E632" s="84"/>
      <c r="F632" s="86" t="s">
        <v>19409</v>
      </c>
      <c r="G632" s="115">
        <v>1</v>
      </c>
      <c r="H632" s="88" t="s">
        <v>13285</v>
      </c>
      <c r="I632" s="88" t="s">
        <v>184</v>
      </c>
      <c r="J632" s="88" t="s">
        <v>328</v>
      </c>
      <c r="K632" s="89"/>
      <c r="L632" s="91" t="s">
        <v>19423</v>
      </c>
      <c r="M632" s="84">
        <v>2020</v>
      </c>
      <c r="N632" s="93" t="s">
        <v>17849</v>
      </c>
      <c r="O632" s="86"/>
      <c r="P632" s="86"/>
      <c r="Q632" s="86" t="s">
        <v>22011</v>
      </c>
      <c r="R632" s="86" t="s">
        <v>19414</v>
      </c>
      <c r="S632" s="96"/>
      <c r="T632" s="96"/>
      <c r="U632" s="91"/>
      <c r="V632" s="91"/>
      <c r="W632" s="91" t="s">
        <v>287</v>
      </c>
      <c r="X632" s="98"/>
      <c r="Y632" s="86" t="s">
        <v>295</v>
      </c>
      <c r="Z632" s="86" t="s">
        <v>8795</v>
      </c>
      <c r="AA632" s="86" t="s">
        <v>19422</v>
      </c>
      <c r="AB632" s="86" t="s">
        <v>478</v>
      </c>
      <c r="AC632" s="100">
        <v>27.25</v>
      </c>
      <c r="AD632" s="100">
        <v>20.45</v>
      </c>
      <c r="AE632" s="102" t="s">
        <v>2208</v>
      </c>
      <c r="AF632" s="86" t="s">
        <v>539</v>
      </c>
      <c r="AG632" s="103">
        <f>Table1[[#This Row],['# Books]]*Table1[[#This Row],[QTY]]</f>
        <v>0</v>
      </c>
      <c r="AH632" s="104">
        <f>Table1[[#This Row],[S&amp;L Price]]*Table1[[#This Row],[QTY]]</f>
        <v>0</v>
      </c>
    </row>
    <row r="633" spans="1:34" ht="18" customHeight="1" x14ac:dyDescent="0.25">
      <c r="A633" s="83"/>
      <c r="B633" s="83">
        <v>62</v>
      </c>
      <c r="C633" s="84">
        <v>63</v>
      </c>
      <c r="D633" s="84"/>
      <c r="E633" s="84"/>
      <c r="F633" s="86" t="s">
        <v>19409</v>
      </c>
      <c r="G633" s="115">
        <v>1</v>
      </c>
      <c r="H633" s="88" t="s">
        <v>13286</v>
      </c>
      <c r="I633" s="88" t="s">
        <v>184</v>
      </c>
      <c r="J633" s="88" t="s">
        <v>126</v>
      </c>
      <c r="K633" s="89"/>
      <c r="L633" s="91" t="s">
        <v>19424</v>
      </c>
      <c r="M633" s="84">
        <v>2020</v>
      </c>
      <c r="N633" s="93" t="s">
        <v>17849</v>
      </c>
      <c r="O633" s="86" t="s">
        <v>183</v>
      </c>
      <c r="P633" s="86" t="s">
        <v>319</v>
      </c>
      <c r="Q633" s="86" t="s">
        <v>22011</v>
      </c>
      <c r="R633" s="86" t="s">
        <v>19414</v>
      </c>
      <c r="S633" s="96"/>
      <c r="T633" s="96"/>
      <c r="U633" s="91"/>
      <c r="V633" s="91"/>
      <c r="W633" s="91" t="s">
        <v>287</v>
      </c>
      <c r="X633" s="98"/>
      <c r="Y633" s="86" t="s">
        <v>295</v>
      </c>
      <c r="Z633" s="86" t="s">
        <v>8795</v>
      </c>
      <c r="AA633" s="86" t="s">
        <v>19425</v>
      </c>
      <c r="AB633" s="86" t="s">
        <v>478</v>
      </c>
      <c r="AC633" s="100">
        <v>27.25</v>
      </c>
      <c r="AD633" s="100">
        <v>20.45</v>
      </c>
      <c r="AE633" s="102" t="s">
        <v>2208</v>
      </c>
      <c r="AF633" s="86" t="s">
        <v>539</v>
      </c>
      <c r="AG633" s="103">
        <f>Table1[[#This Row],['# Books]]*Table1[[#This Row],[QTY]]</f>
        <v>0</v>
      </c>
      <c r="AH633" s="104">
        <f>Table1[[#This Row],[S&amp;L Price]]*Table1[[#This Row],[QTY]]</f>
        <v>0</v>
      </c>
    </row>
    <row r="634" spans="1:34" ht="18" hidden="1" customHeight="1" x14ac:dyDescent="0.25">
      <c r="A634" s="83"/>
      <c r="B634" s="83">
        <v>62</v>
      </c>
      <c r="C634" s="84">
        <v>63</v>
      </c>
      <c r="D634" s="84"/>
      <c r="E634" s="84"/>
      <c r="F634" s="86" t="s">
        <v>19409</v>
      </c>
      <c r="G634" s="115">
        <v>1</v>
      </c>
      <c r="H634" s="88" t="s">
        <v>13286</v>
      </c>
      <c r="I634" s="88" t="s">
        <v>184</v>
      </c>
      <c r="J634" s="88" t="s">
        <v>328</v>
      </c>
      <c r="K634" s="89"/>
      <c r="L634" s="91" t="s">
        <v>19426</v>
      </c>
      <c r="M634" s="84">
        <v>2020</v>
      </c>
      <c r="N634" s="93" t="s">
        <v>17849</v>
      </c>
      <c r="O634" s="86"/>
      <c r="P634" s="86"/>
      <c r="Q634" s="86" t="s">
        <v>22011</v>
      </c>
      <c r="R634" s="86" t="s">
        <v>19414</v>
      </c>
      <c r="S634" s="96"/>
      <c r="T634" s="96"/>
      <c r="U634" s="91"/>
      <c r="V634" s="91"/>
      <c r="W634" s="91" t="s">
        <v>287</v>
      </c>
      <c r="X634" s="98"/>
      <c r="Y634" s="86" t="s">
        <v>295</v>
      </c>
      <c r="Z634" s="86" t="s">
        <v>8795</v>
      </c>
      <c r="AA634" s="86" t="s">
        <v>19425</v>
      </c>
      <c r="AB634" s="86" t="s">
        <v>478</v>
      </c>
      <c r="AC634" s="100">
        <v>27.25</v>
      </c>
      <c r="AD634" s="100">
        <v>20.45</v>
      </c>
      <c r="AE634" s="102" t="s">
        <v>2208</v>
      </c>
      <c r="AF634" s="86" t="s">
        <v>539</v>
      </c>
      <c r="AG634" s="103">
        <f>Table1[[#This Row],['# Books]]*Table1[[#This Row],[QTY]]</f>
        <v>0</v>
      </c>
      <c r="AH634" s="104">
        <f>Table1[[#This Row],[S&amp;L Price]]*Table1[[#This Row],[QTY]]</f>
        <v>0</v>
      </c>
    </row>
    <row r="635" spans="1:34" ht="18" customHeight="1" x14ac:dyDescent="0.25">
      <c r="A635" s="83"/>
      <c r="B635" s="83">
        <v>62</v>
      </c>
      <c r="C635" s="84">
        <v>63</v>
      </c>
      <c r="D635" s="84"/>
      <c r="E635" s="84"/>
      <c r="F635" s="86" t="s">
        <v>19409</v>
      </c>
      <c r="G635" s="115">
        <v>1</v>
      </c>
      <c r="H635" s="88" t="s">
        <v>13287</v>
      </c>
      <c r="I635" s="88" t="s">
        <v>184</v>
      </c>
      <c r="J635" s="88" t="s">
        <v>126</v>
      </c>
      <c r="K635" s="89"/>
      <c r="L635" s="91" t="s">
        <v>19427</v>
      </c>
      <c r="M635" s="84">
        <v>2020</v>
      </c>
      <c r="N635" s="93" t="s">
        <v>17849</v>
      </c>
      <c r="O635" s="86" t="s">
        <v>183</v>
      </c>
      <c r="P635" s="86" t="s">
        <v>319</v>
      </c>
      <c r="Q635" s="86" t="s">
        <v>22011</v>
      </c>
      <c r="R635" s="86" t="s">
        <v>19414</v>
      </c>
      <c r="S635" s="96"/>
      <c r="T635" s="96"/>
      <c r="U635" s="91"/>
      <c r="V635" s="91"/>
      <c r="W635" s="91" t="s">
        <v>287</v>
      </c>
      <c r="X635" s="98"/>
      <c r="Y635" s="86" t="s">
        <v>295</v>
      </c>
      <c r="Z635" s="86" t="s">
        <v>8795</v>
      </c>
      <c r="AA635" s="86" t="s">
        <v>19428</v>
      </c>
      <c r="AB635" s="86" t="s">
        <v>478</v>
      </c>
      <c r="AC635" s="100">
        <v>27.25</v>
      </c>
      <c r="AD635" s="100">
        <v>20.45</v>
      </c>
      <c r="AE635" s="102" t="s">
        <v>2208</v>
      </c>
      <c r="AF635" s="86" t="s">
        <v>539</v>
      </c>
      <c r="AG635" s="103">
        <f>Table1[[#This Row],['# Books]]*Table1[[#This Row],[QTY]]</f>
        <v>0</v>
      </c>
      <c r="AH635" s="104">
        <f>Table1[[#This Row],[S&amp;L Price]]*Table1[[#This Row],[QTY]]</f>
        <v>0</v>
      </c>
    </row>
    <row r="636" spans="1:34" ht="18" hidden="1" customHeight="1" x14ac:dyDescent="0.25">
      <c r="A636" s="83"/>
      <c r="B636" s="83">
        <v>62</v>
      </c>
      <c r="C636" s="84">
        <v>63</v>
      </c>
      <c r="D636" s="84"/>
      <c r="E636" s="84"/>
      <c r="F636" s="86" t="s">
        <v>19409</v>
      </c>
      <c r="G636" s="115">
        <v>1</v>
      </c>
      <c r="H636" s="88" t="s">
        <v>13287</v>
      </c>
      <c r="I636" s="88" t="s">
        <v>184</v>
      </c>
      <c r="J636" s="88" t="s">
        <v>328</v>
      </c>
      <c r="K636" s="89"/>
      <c r="L636" s="91" t="s">
        <v>19429</v>
      </c>
      <c r="M636" s="84">
        <v>2020</v>
      </c>
      <c r="N636" s="93" t="s">
        <v>17849</v>
      </c>
      <c r="O636" s="86"/>
      <c r="P636" s="86"/>
      <c r="Q636" s="86" t="s">
        <v>22011</v>
      </c>
      <c r="R636" s="86" t="s">
        <v>19414</v>
      </c>
      <c r="S636" s="96"/>
      <c r="T636" s="96"/>
      <c r="U636" s="91"/>
      <c r="V636" s="91"/>
      <c r="W636" s="91" t="s">
        <v>287</v>
      </c>
      <c r="X636" s="98"/>
      <c r="Y636" s="86" t="s">
        <v>295</v>
      </c>
      <c r="Z636" s="86" t="s">
        <v>8795</v>
      </c>
      <c r="AA636" s="86" t="s">
        <v>19428</v>
      </c>
      <c r="AB636" s="86" t="s">
        <v>478</v>
      </c>
      <c r="AC636" s="100">
        <v>27.25</v>
      </c>
      <c r="AD636" s="100">
        <v>20.45</v>
      </c>
      <c r="AE636" s="102" t="s">
        <v>2208</v>
      </c>
      <c r="AF636" s="86" t="s">
        <v>539</v>
      </c>
      <c r="AG636" s="103">
        <f>Table1[[#This Row],['# Books]]*Table1[[#This Row],[QTY]]</f>
        <v>0</v>
      </c>
      <c r="AH636" s="104">
        <f>Table1[[#This Row],[S&amp;L Price]]*Table1[[#This Row],[QTY]]</f>
        <v>0</v>
      </c>
    </row>
    <row r="637" spans="1:34" ht="18" customHeight="1" x14ac:dyDescent="0.25">
      <c r="A637" s="83"/>
      <c r="B637" s="83">
        <v>62</v>
      </c>
      <c r="C637" s="84">
        <v>63</v>
      </c>
      <c r="D637" s="84"/>
      <c r="E637" s="84"/>
      <c r="F637" s="86" t="s">
        <v>19409</v>
      </c>
      <c r="G637" s="115">
        <v>1</v>
      </c>
      <c r="H637" s="88" t="s">
        <v>19430</v>
      </c>
      <c r="I637" s="88" t="s">
        <v>184</v>
      </c>
      <c r="J637" s="88" t="s">
        <v>126</v>
      </c>
      <c r="K637" s="89"/>
      <c r="L637" s="91" t="s">
        <v>19431</v>
      </c>
      <c r="M637" s="84">
        <v>2020</v>
      </c>
      <c r="N637" s="93" t="s">
        <v>17849</v>
      </c>
      <c r="O637" s="86" t="s">
        <v>183</v>
      </c>
      <c r="P637" s="86" t="s">
        <v>319</v>
      </c>
      <c r="Q637" s="86" t="s">
        <v>22011</v>
      </c>
      <c r="R637" s="86" t="s">
        <v>19414</v>
      </c>
      <c r="S637" s="96"/>
      <c r="T637" s="96"/>
      <c r="U637" s="91"/>
      <c r="V637" s="91"/>
      <c r="W637" s="91" t="s">
        <v>287</v>
      </c>
      <c r="X637" s="98"/>
      <c r="Y637" s="86" t="s">
        <v>295</v>
      </c>
      <c r="Z637" s="86" t="s">
        <v>8795</v>
      </c>
      <c r="AA637" s="86" t="s">
        <v>19432</v>
      </c>
      <c r="AB637" s="86" t="s">
        <v>478</v>
      </c>
      <c r="AC637" s="100">
        <v>27.25</v>
      </c>
      <c r="AD637" s="100">
        <v>20.45</v>
      </c>
      <c r="AE637" s="102" t="s">
        <v>19433</v>
      </c>
      <c r="AF637" s="86" t="s">
        <v>539</v>
      </c>
      <c r="AG637" s="103">
        <f>Table1[[#This Row],['# Books]]*Table1[[#This Row],[QTY]]</f>
        <v>0</v>
      </c>
      <c r="AH637" s="104">
        <f>Table1[[#This Row],[S&amp;L Price]]*Table1[[#This Row],[QTY]]</f>
        <v>0</v>
      </c>
    </row>
    <row r="638" spans="1:34" ht="18" hidden="1" customHeight="1" x14ac:dyDescent="0.25">
      <c r="A638" s="83"/>
      <c r="B638" s="83">
        <v>62</v>
      </c>
      <c r="C638" s="84">
        <v>63</v>
      </c>
      <c r="D638" s="84"/>
      <c r="E638" s="84"/>
      <c r="F638" s="86" t="s">
        <v>19409</v>
      </c>
      <c r="G638" s="115">
        <v>1</v>
      </c>
      <c r="H638" s="88" t="s">
        <v>19430</v>
      </c>
      <c r="I638" s="88" t="s">
        <v>184</v>
      </c>
      <c r="J638" s="88" t="s">
        <v>328</v>
      </c>
      <c r="K638" s="89"/>
      <c r="L638" s="91" t="s">
        <v>19434</v>
      </c>
      <c r="M638" s="84">
        <v>2020</v>
      </c>
      <c r="N638" s="93" t="s">
        <v>17849</v>
      </c>
      <c r="O638" s="86"/>
      <c r="P638" s="86"/>
      <c r="Q638" s="86" t="s">
        <v>22011</v>
      </c>
      <c r="R638" s="86" t="s">
        <v>19414</v>
      </c>
      <c r="S638" s="96"/>
      <c r="T638" s="96"/>
      <c r="U638" s="91"/>
      <c r="V638" s="91"/>
      <c r="W638" s="91" t="s">
        <v>287</v>
      </c>
      <c r="X638" s="98"/>
      <c r="Y638" s="86" t="s">
        <v>295</v>
      </c>
      <c r="Z638" s="86" t="s">
        <v>8795</v>
      </c>
      <c r="AA638" s="86" t="s">
        <v>19432</v>
      </c>
      <c r="AB638" s="86" t="s">
        <v>478</v>
      </c>
      <c r="AC638" s="100">
        <v>27.25</v>
      </c>
      <c r="AD638" s="100">
        <v>20.45</v>
      </c>
      <c r="AE638" s="102" t="s">
        <v>19433</v>
      </c>
      <c r="AF638" s="86" t="s">
        <v>539</v>
      </c>
      <c r="AG638" s="103">
        <f>Table1[[#This Row],['# Books]]*Table1[[#This Row],[QTY]]</f>
        <v>0</v>
      </c>
      <c r="AH638" s="104">
        <f>Table1[[#This Row],[S&amp;L Price]]*Table1[[#This Row],[QTY]]</f>
        <v>0</v>
      </c>
    </row>
    <row r="639" spans="1:34" ht="18" customHeight="1" x14ac:dyDescent="0.25">
      <c r="A639" s="83"/>
      <c r="B639" s="83">
        <v>62</v>
      </c>
      <c r="C639" s="84">
        <v>63</v>
      </c>
      <c r="D639" s="84"/>
      <c r="E639" s="84"/>
      <c r="F639" s="86" t="s">
        <v>19409</v>
      </c>
      <c r="G639" s="115">
        <v>1</v>
      </c>
      <c r="H639" s="88" t="s">
        <v>19435</v>
      </c>
      <c r="I639" s="88" t="s">
        <v>184</v>
      </c>
      <c r="J639" s="88" t="s">
        <v>126</v>
      </c>
      <c r="K639" s="89"/>
      <c r="L639" s="91" t="s">
        <v>19436</v>
      </c>
      <c r="M639" s="84">
        <v>2020</v>
      </c>
      <c r="N639" s="93" t="s">
        <v>17849</v>
      </c>
      <c r="O639" s="86" t="s">
        <v>183</v>
      </c>
      <c r="P639" s="86" t="s">
        <v>319</v>
      </c>
      <c r="Q639" s="86" t="s">
        <v>22011</v>
      </c>
      <c r="R639" s="86" t="s">
        <v>19414</v>
      </c>
      <c r="S639" s="96"/>
      <c r="T639" s="96"/>
      <c r="U639" s="91"/>
      <c r="V639" s="91"/>
      <c r="W639" s="91" t="s">
        <v>287</v>
      </c>
      <c r="X639" s="98"/>
      <c r="Y639" s="86" t="s">
        <v>295</v>
      </c>
      <c r="Z639" s="86" t="s">
        <v>8795</v>
      </c>
      <c r="AA639" s="86" t="s">
        <v>19437</v>
      </c>
      <c r="AB639" s="86" t="s">
        <v>478</v>
      </c>
      <c r="AC639" s="100">
        <v>27.25</v>
      </c>
      <c r="AD639" s="100">
        <v>20.45</v>
      </c>
      <c r="AE639" s="102" t="s">
        <v>2208</v>
      </c>
      <c r="AF639" s="86" t="s">
        <v>539</v>
      </c>
      <c r="AG639" s="103">
        <f>Table1[[#This Row],['# Books]]*Table1[[#This Row],[QTY]]</f>
        <v>0</v>
      </c>
      <c r="AH639" s="104">
        <f>Table1[[#This Row],[S&amp;L Price]]*Table1[[#This Row],[QTY]]</f>
        <v>0</v>
      </c>
    </row>
    <row r="640" spans="1:34" ht="18" hidden="1" customHeight="1" x14ac:dyDescent="0.25">
      <c r="A640" s="83"/>
      <c r="B640" s="83">
        <v>62</v>
      </c>
      <c r="C640" s="84">
        <v>63</v>
      </c>
      <c r="D640" s="84"/>
      <c r="E640" s="84"/>
      <c r="F640" s="86" t="s">
        <v>19409</v>
      </c>
      <c r="G640" s="115">
        <v>1</v>
      </c>
      <c r="H640" s="88" t="s">
        <v>19435</v>
      </c>
      <c r="I640" s="88" t="s">
        <v>184</v>
      </c>
      <c r="J640" s="88" t="s">
        <v>328</v>
      </c>
      <c r="K640" s="89"/>
      <c r="L640" s="91" t="s">
        <v>19438</v>
      </c>
      <c r="M640" s="84">
        <v>2020</v>
      </c>
      <c r="N640" s="93" t="s">
        <v>17849</v>
      </c>
      <c r="O640" s="86"/>
      <c r="P640" s="86"/>
      <c r="Q640" s="86" t="s">
        <v>22011</v>
      </c>
      <c r="R640" s="86" t="s">
        <v>19414</v>
      </c>
      <c r="S640" s="96"/>
      <c r="T640" s="96"/>
      <c r="U640" s="91"/>
      <c r="V640" s="91"/>
      <c r="W640" s="91" t="s">
        <v>287</v>
      </c>
      <c r="X640" s="98"/>
      <c r="Y640" s="86" t="s">
        <v>295</v>
      </c>
      <c r="Z640" s="86" t="s">
        <v>8795</v>
      </c>
      <c r="AA640" s="86" t="s">
        <v>19437</v>
      </c>
      <c r="AB640" s="86" t="s">
        <v>478</v>
      </c>
      <c r="AC640" s="100">
        <v>27.25</v>
      </c>
      <c r="AD640" s="100">
        <v>20.45</v>
      </c>
      <c r="AE640" s="102" t="s">
        <v>2208</v>
      </c>
      <c r="AF640" s="86" t="s">
        <v>539</v>
      </c>
      <c r="AG640" s="103">
        <f>Table1[[#This Row],['# Books]]*Table1[[#This Row],[QTY]]</f>
        <v>0</v>
      </c>
      <c r="AH640" s="104">
        <f>Table1[[#This Row],[S&amp;L Price]]*Table1[[#This Row],[QTY]]</f>
        <v>0</v>
      </c>
    </row>
    <row r="641" spans="1:34" ht="18" customHeight="1" x14ac:dyDescent="0.25">
      <c r="A641" s="83"/>
      <c r="B641" s="83">
        <v>62</v>
      </c>
      <c r="C641" s="84">
        <v>63</v>
      </c>
      <c r="D641" s="84"/>
      <c r="E641" s="84"/>
      <c r="F641" s="86" t="s">
        <v>19409</v>
      </c>
      <c r="G641" s="115">
        <v>1</v>
      </c>
      <c r="H641" s="88" t="s">
        <v>19439</v>
      </c>
      <c r="I641" s="88" t="s">
        <v>184</v>
      </c>
      <c r="J641" s="88" t="s">
        <v>126</v>
      </c>
      <c r="K641" s="89"/>
      <c r="L641" s="91" t="s">
        <v>19440</v>
      </c>
      <c r="M641" s="84">
        <v>2020</v>
      </c>
      <c r="N641" s="93" t="s">
        <v>17849</v>
      </c>
      <c r="O641" s="86" t="s">
        <v>183</v>
      </c>
      <c r="P641" s="86" t="s">
        <v>319</v>
      </c>
      <c r="Q641" s="86" t="s">
        <v>22011</v>
      </c>
      <c r="R641" s="86" t="s">
        <v>19414</v>
      </c>
      <c r="S641" s="96"/>
      <c r="T641" s="96"/>
      <c r="U641" s="91"/>
      <c r="V641" s="91"/>
      <c r="W641" s="91" t="s">
        <v>287</v>
      </c>
      <c r="X641" s="98"/>
      <c r="Y641" s="86" t="s">
        <v>295</v>
      </c>
      <c r="Z641" s="86" t="s">
        <v>8795</v>
      </c>
      <c r="AA641" s="86" t="s">
        <v>19441</v>
      </c>
      <c r="AB641" s="86" t="s">
        <v>478</v>
      </c>
      <c r="AC641" s="100">
        <v>27.25</v>
      </c>
      <c r="AD641" s="100">
        <v>20.45</v>
      </c>
      <c r="AE641" s="102" t="s">
        <v>19442</v>
      </c>
      <c r="AF641" s="86" t="s">
        <v>539</v>
      </c>
      <c r="AG641" s="103">
        <f>Table1[[#This Row],['# Books]]*Table1[[#This Row],[QTY]]</f>
        <v>0</v>
      </c>
      <c r="AH641" s="104">
        <f>Table1[[#This Row],[S&amp;L Price]]*Table1[[#This Row],[QTY]]</f>
        <v>0</v>
      </c>
    </row>
    <row r="642" spans="1:34" ht="18" hidden="1" customHeight="1" x14ac:dyDescent="0.25">
      <c r="A642" s="83"/>
      <c r="B642" s="83">
        <v>62</v>
      </c>
      <c r="C642" s="84">
        <v>63</v>
      </c>
      <c r="D642" s="84"/>
      <c r="E642" s="84"/>
      <c r="F642" s="86" t="s">
        <v>19409</v>
      </c>
      <c r="G642" s="115">
        <v>1</v>
      </c>
      <c r="H642" s="88" t="s">
        <v>19439</v>
      </c>
      <c r="I642" s="88" t="s">
        <v>184</v>
      </c>
      <c r="J642" s="88" t="s">
        <v>328</v>
      </c>
      <c r="K642" s="89"/>
      <c r="L642" s="91" t="s">
        <v>19443</v>
      </c>
      <c r="M642" s="84">
        <v>2020</v>
      </c>
      <c r="N642" s="93" t="s">
        <v>17849</v>
      </c>
      <c r="O642" s="86"/>
      <c r="P642" s="86"/>
      <c r="Q642" s="86" t="s">
        <v>22011</v>
      </c>
      <c r="R642" s="86" t="s">
        <v>19414</v>
      </c>
      <c r="S642" s="96"/>
      <c r="T642" s="96"/>
      <c r="U642" s="91"/>
      <c r="V642" s="91"/>
      <c r="W642" s="91" t="s">
        <v>287</v>
      </c>
      <c r="X642" s="98"/>
      <c r="Y642" s="86" t="s">
        <v>295</v>
      </c>
      <c r="Z642" s="86" t="s">
        <v>8795</v>
      </c>
      <c r="AA642" s="86" t="s">
        <v>19441</v>
      </c>
      <c r="AB642" s="86" t="s">
        <v>478</v>
      </c>
      <c r="AC642" s="100">
        <v>27.25</v>
      </c>
      <c r="AD642" s="100">
        <v>20.45</v>
      </c>
      <c r="AE642" s="102" t="s">
        <v>19442</v>
      </c>
      <c r="AF642" s="86" t="s">
        <v>539</v>
      </c>
      <c r="AG642" s="103">
        <f>Table1[[#This Row],['# Books]]*Table1[[#This Row],[QTY]]</f>
        <v>0</v>
      </c>
      <c r="AH642" s="104">
        <f>Table1[[#This Row],[S&amp;L Price]]*Table1[[#This Row],[QTY]]</f>
        <v>0</v>
      </c>
    </row>
    <row r="643" spans="1:34" ht="18" hidden="1" customHeight="1" x14ac:dyDescent="0.25">
      <c r="A643" s="83"/>
      <c r="B643" s="83">
        <v>63</v>
      </c>
      <c r="C643" s="84"/>
      <c r="D643" s="84"/>
      <c r="E643" s="84"/>
      <c r="F643" s="86" t="s">
        <v>22410</v>
      </c>
      <c r="G643" s="115">
        <v>4</v>
      </c>
      <c r="H643" s="88" t="s">
        <v>22410</v>
      </c>
      <c r="I643" s="88" t="s">
        <v>184</v>
      </c>
      <c r="J643" s="88" t="s">
        <v>125</v>
      </c>
      <c r="K643" s="89"/>
      <c r="L643" s="91" t="s">
        <v>22411</v>
      </c>
      <c r="M643" s="84">
        <v>2020</v>
      </c>
      <c r="N643" s="93" t="s">
        <v>18968</v>
      </c>
      <c r="O643" s="86" t="s">
        <v>183</v>
      </c>
      <c r="P643" s="86" t="s">
        <v>318</v>
      </c>
      <c r="Q643" s="86"/>
      <c r="R643" s="86"/>
      <c r="S643" s="96"/>
      <c r="T643" s="96"/>
      <c r="U643" s="91"/>
      <c r="V643" s="91"/>
      <c r="W643" s="91"/>
      <c r="X643" s="98"/>
      <c r="Y643" s="86" t="s">
        <v>295</v>
      </c>
      <c r="Z643" s="86" t="s">
        <v>307</v>
      </c>
      <c r="AA643" s="86" t="s">
        <v>22412</v>
      </c>
      <c r="AB643" s="86" t="s">
        <v>478</v>
      </c>
      <c r="AC643" s="100">
        <v>98.4</v>
      </c>
      <c r="AD643" s="100">
        <v>73.8</v>
      </c>
      <c r="AE643" s="102"/>
      <c r="AF643" s="86" t="s">
        <v>538</v>
      </c>
      <c r="AG643" s="103">
        <f>Table1[[#This Row],['# Books]]*Table1[[#This Row],[QTY]]</f>
        <v>0</v>
      </c>
      <c r="AH643" s="104">
        <f>Table1[[#This Row],[S&amp;L Price]]*Table1[[#This Row],[QTY]]</f>
        <v>0</v>
      </c>
    </row>
    <row r="644" spans="1:34" ht="18" customHeight="1" x14ac:dyDescent="0.25">
      <c r="A644" s="83"/>
      <c r="B644" s="83">
        <v>63</v>
      </c>
      <c r="C644" s="84"/>
      <c r="D644" s="84"/>
      <c r="E644" s="84"/>
      <c r="F644" s="86" t="s">
        <v>22410</v>
      </c>
      <c r="G644" s="115">
        <v>1</v>
      </c>
      <c r="H644" s="88" t="s">
        <v>22413</v>
      </c>
      <c r="I644" s="88" t="s">
        <v>184</v>
      </c>
      <c r="J644" s="88" t="s">
        <v>126</v>
      </c>
      <c r="K644" s="89"/>
      <c r="L644" s="91" t="s">
        <v>22414</v>
      </c>
      <c r="M644" s="84">
        <v>2020</v>
      </c>
      <c r="N644" s="93" t="s">
        <v>18968</v>
      </c>
      <c r="O644" s="86" t="s">
        <v>183</v>
      </c>
      <c r="P644" s="86" t="s">
        <v>318</v>
      </c>
      <c r="Q644" s="86" t="s">
        <v>1091</v>
      </c>
      <c r="R644" s="86" t="s">
        <v>22415</v>
      </c>
      <c r="S644" s="96"/>
      <c r="T644" s="96"/>
      <c r="U644" s="91"/>
      <c r="V644" s="91"/>
      <c r="W644" s="91" t="s">
        <v>288</v>
      </c>
      <c r="X644" s="98"/>
      <c r="Y644" s="86" t="s">
        <v>295</v>
      </c>
      <c r="Z644" s="86" t="s">
        <v>307</v>
      </c>
      <c r="AA644" s="86" t="s">
        <v>22416</v>
      </c>
      <c r="AB644" s="86" t="s">
        <v>478</v>
      </c>
      <c r="AC644" s="100">
        <v>24.6</v>
      </c>
      <c r="AD644" s="100">
        <v>18.45</v>
      </c>
      <c r="AE644" s="102" t="s">
        <v>1057</v>
      </c>
      <c r="AF644" s="86" t="s">
        <v>538</v>
      </c>
      <c r="AG644" s="103">
        <f>Table1[[#This Row],['# Books]]*Table1[[#This Row],[QTY]]</f>
        <v>0</v>
      </c>
      <c r="AH644" s="104">
        <f>Table1[[#This Row],[S&amp;L Price]]*Table1[[#This Row],[QTY]]</f>
        <v>0</v>
      </c>
    </row>
    <row r="645" spans="1:34" ht="18" hidden="1" customHeight="1" x14ac:dyDescent="0.25">
      <c r="A645" s="83"/>
      <c r="B645" s="83">
        <v>63</v>
      </c>
      <c r="C645" s="84"/>
      <c r="D645" s="84"/>
      <c r="E645" s="84"/>
      <c r="F645" s="86" t="s">
        <v>22410</v>
      </c>
      <c r="G645" s="115">
        <v>1</v>
      </c>
      <c r="H645" s="88" t="s">
        <v>22413</v>
      </c>
      <c r="I645" s="88" t="s">
        <v>184</v>
      </c>
      <c r="J645" s="88" t="s">
        <v>328</v>
      </c>
      <c r="K645" s="89"/>
      <c r="L645" s="91" t="s">
        <v>22417</v>
      </c>
      <c r="M645" s="84">
        <v>2020</v>
      </c>
      <c r="N645" s="93" t="s">
        <v>18968</v>
      </c>
      <c r="O645" s="86"/>
      <c r="P645" s="86"/>
      <c r="Q645" s="86" t="s">
        <v>1091</v>
      </c>
      <c r="R645" s="86" t="s">
        <v>22415</v>
      </c>
      <c r="S645" s="96"/>
      <c r="T645" s="96"/>
      <c r="U645" s="91"/>
      <c r="V645" s="91"/>
      <c r="W645" s="91" t="s">
        <v>288</v>
      </c>
      <c r="X645" s="98"/>
      <c r="Y645" s="86" t="s">
        <v>295</v>
      </c>
      <c r="Z645" s="86" t="s">
        <v>307</v>
      </c>
      <c r="AA645" s="86" t="s">
        <v>22416</v>
      </c>
      <c r="AB645" s="86" t="s">
        <v>478</v>
      </c>
      <c r="AC645" s="100">
        <v>24.6</v>
      </c>
      <c r="AD645" s="100">
        <v>18.45</v>
      </c>
      <c r="AE645" s="102" t="s">
        <v>1057</v>
      </c>
      <c r="AF645" s="86" t="s">
        <v>538</v>
      </c>
      <c r="AG645" s="103">
        <f>Table1[[#This Row],['# Books]]*Table1[[#This Row],[QTY]]</f>
        <v>0</v>
      </c>
      <c r="AH645" s="104">
        <f>Table1[[#This Row],[S&amp;L Price]]*Table1[[#This Row],[QTY]]</f>
        <v>0</v>
      </c>
    </row>
    <row r="646" spans="1:34" ht="18" customHeight="1" x14ac:dyDescent="0.25">
      <c r="A646" s="83"/>
      <c r="B646" s="83">
        <v>63</v>
      </c>
      <c r="C646" s="84"/>
      <c r="D646" s="84"/>
      <c r="E646" s="84"/>
      <c r="F646" s="86" t="s">
        <v>22410</v>
      </c>
      <c r="G646" s="115">
        <v>1</v>
      </c>
      <c r="H646" s="88" t="s">
        <v>22418</v>
      </c>
      <c r="I646" s="88" t="s">
        <v>184</v>
      </c>
      <c r="J646" s="88" t="s">
        <v>126</v>
      </c>
      <c r="K646" s="89"/>
      <c r="L646" s="91" t="s">
        <v>22419</v>
      </c>
      <c r="M646" s="84">
        <v>2020</v>
      </c>
      <c r="N646" s="93" t="s">
        <v>18968</v>
      </c>
      <c r="O646" s="86" t="s">
        <v>183</v>
      </c>
      <c r="P646" s="86" t="s">
        <v>318</v>
      </c>
      <c r="Q646" s="86" t="s">
        <v>1091</v>
      </c>
      <c r="R646" s="86" t="s">
        <v>22420</v>
      </c>
      <c r="S646" s="96"/>
      <c r="T646" s="96"/>
      <c r="U646" s="91"/>
      <c r="V646" s="91"/>
      <c r="W646" s="91" t="s">
        <v>288</v>
      </c>
      <c r="X646" s="98"/>
      <c r="Y646" s="86" t="s">
        <v>295</v>
      </c>
      <c r="Z646" s="86" t="s">
        <v>307</v>
      </c>
      <c r="AA646" s="86" t="s">
        <v>22421</v>
      </c>
      <c r="AB646" s="86" t="s">
        <v>478</v>
      </c>
      <c r="AC646" s="100">
        <v>24.6</v>
      </c>
      <c r="AD646" s="100">
        <v>18.45</v>
      </c>
      <c r="AE646" s="102" t="s">
        <v>1057</v>
      </c>
      <c r="AF646" s="86" t="s">
        <v>538</v>
      </c>
      <c r="AG646" s="103">
        <f>Table1[[#This Row],['# Books]]*Table1[[#This Row],[QTY]]</f>
        <v>0</v>
      </c>
      <c r="AH646" s="104">
        <f>Table1[[#This Row],[S&amp;L Price]]*Table1[[#This Row],[QTY]]</f>
        <v>0</v>
      </c>
    </row>
    <row r="647" spans="1:34" ht="18" hidden="1" customHeight="1" x14ac:dyDescent="0.25">
      <c r="A647" s="83"/>
      <c r="B647" s="83">
        <v>63</v>
      </c>
      <c r="C647" s="84"/>
      <c r="D647" s="84"/>
      <c r="E647" s="84"/>
      <c r="F647" s="86" t="s">
        <v>22410</v>
      </c>
      <c r="G647" s="115">
        <v>1</v>
      </c>
      <c r="H647" s="88" t="s">
        <v>22418</v>
      </c>
      <c r="I647" s="88" t="s">
        <v>184</v>
      </c>
      <c r="J647" s="88" t="s">
        <v>328</v>
      </c>
      <c r="K647" s="89"/>
      <c r="L647" s="91" t="s">
        <v>22422</v>
      </c>
      <c r="M647" s="84">
        <v>2020</v>
      </c>
      <c r="N647" s="93" t="s">
        <v>18968</v>
      </c>
      <c r="O647" s="86"/>
      <c r="P647" s="86"/>
      <c r="Q647" s="86" t="s">
        <v>1091</v>
      </c>
      <c r="R647" s="86" t="s">
        <v>22420</v>
      </c>
      <c r="S647" s="96"/>
      <c r="T647" s="96"/>
      <c r="U647" s="91"/>
      <c r="V647" s="91"/>
      <c r="W647" s="91" t="s">
        <v>288</v>
      </c>
      <c r="X647" s="98"/>
      <c r="Y647" s="86" t="s">
        <v>295</v>
      </c>
      <c r="Z647" s="86" t="s">
        <v>307</v>
      </c>
      <c r="AA647" s="86" t="s">
        <v>22421</v>
      </c>
      <c r="AB647" s="86" t="s">
        <v>478</v>
      </c>
      <c r="AC647" s="100">
        <v>24.6</v>
      </c>
      <c r="AD647" s="100">
        <v>18.45</v>
      </c>
      <c r="AE647" s="102" t="s">
        <v>1057</v>
      </c>
      <c r="AF647" s="86" t="s">
        <v>538</v>
      </c>
      <c r="AG647" s="103">
        <f>Table1[[#This Row],['# Books]]*Table1[[#This Row],[QTY]]</f>
        <v>0</v>
      </c>
      <c r="AH647" s="104">
        <f>Table1[[#This Row],[S&amp;L Price]]*Table1[[#This Row],[QTY]]</f>
        <v>0</v>
      </c>
    </row>
    <row r="648" spans="1:34" ht="18" customHeight="1" x14ac:dyDescent="0.25">
      <c r="A648" s="83"/>
      <c r="B648" s="83">
        <v>63</v>
      </c>
      <c r="C648" s="84"/>
      <c r="D648" s="84"/>
      <c r="E648" s="84"/>
      <c r="F648" s="86" t="s">
        <v>22410</v>
      </c>
      <c r="G648" s="115">
        <v>1</v>
      </c>
      <c r="H648" s="88" t="s">
        <v>22423</v>
      </c>
      <c r="I648" s="88" t="s">
        <v>184</v>
      </c>
      <c r="J648" s="88" t="s">
        <v>126</v>
      </c>
      <c r="K648" s="89"/>
      <c r="L648" s="91" t="s">
        <v>22424</v>
      </c>
      <c r="M648" s="84">
        <v>2020</v>
      </c>
      <c r="N648" s="93" t="s">
        <v>18968</v>
      </c>
      <c r="O648" s="86" t="s">
        <v>183</v>
      </c>
      <c r="P648" s="86" t="s">
        <v>318</v>
      </c>
      <c r="Q648" s="86" t="s">
        <v>1091</v>
      </c>
      <c r="R648" s="86" t="s">
        <v>22425</v>
      </c>
      <c r="S648" s="96"/>
      <c r="T648" s="96"/>
      <c r="U648" s="91"/>
      <c r="V648" s="91"/>
      <c r="W648" s="91" t="s">
        <v>288</v>
      </c>
      <c r="X648" s="98"/>
      <c r="Y648" s="86" t="s">
        <v>295</v>
      </c>
      <c r="Z648" s="86" t="s">
        <v>307</v>
      </c>
      <c r="AA648" s="86" t="s">
        <v>22426</v>
      </c>
      <c r="AB648" s="86" t="s">
        <v>478</v>
      </c>
      <c r="AC648" s="100">
        <v>24.6</v>
      </c>
      <c r="AD648" s="100">
        <v>18.45</v>
      </c>
      <c r="AE648" s="102" t="s">
        <v>1057</v>
      </c>
      <c r="AF648" s="86" t="s">
        <v>538</v>
      </c>
      <c r="AG648" s="103">
        <f>Table1[[#This Row],['# Books]]*Table1[[#This Row],[QTY]]</f>
        <v>0</v>
      </c>
      <c r="AH648" s="104">
        <f>Table1[[#This Row],[S&amp;L Price]]*Table1[[#This Row],[QTY]]</f>
        <v>0</v>
      </c>
    </row>
    <row r="649" spans="1:34" ht="18" hidden="1" customHeight="1" x14ac:dyDescent="0.25">
      <c r="A649" s="83"/>
      <c r="B649" s="83">
        <v>63</v>
      </c>
      <c r="C649" s="84"/>
      <c r="D649" s="84"/>
      <c r="E649" s="84"/>
      <c r="F649" s="86" t="s">
        <v>22410</v>
      </c>
      <c r="G649" s="115">
        <v>1</v>
      </c>
      <c r="H649" s="88" t="s">
        <v>22423</v>
      </c>
      <c r="I649" s="88" t="s">
        <v>184</v>
      </c>
      <c r="J649" s="88" t="s">
        <v>328</v>
      </c>
      <c r="K649" s="89"/>
      <c r="L649" s="91" t="s">
        <v>22427</v>
      </c>
      <c r="M649" s="84">
        <v>2020</v>
      </c>
      <c r="N649" s="93" t="s">
        <v>18968</v>
      </c>
      <c r="O649" s="86"/>
      <c r="P649" s="86"/>
      <c r="Q649" s="86" t="s">
        <v>1091</v>
      </c>
      <c r="R649" s="86" t="s">
        <v>22425</v>
      </c>
      <c r="S649" s="96"/>
      <c r="T649" s="96"/>
      <c r="U649" s="91"/>
      <c r="V649" s="91"/>
      <c r="W649" s="91" t="s">
        <v>288</v>
      </c>
      <c r="X649" s="98"/>
      <c r="Y649" s="86" t="s">
        <v>295</v>
      </c>
      <c r="Z649" s="86" t="s">
        <v>307</v>
      </c>
      <c r="AA649" s="86" t="s">
        <v>22426</v>
      </c>
      <c r="AB649" s="86" t="s">
        <v>478</v>
      </c>
      <c r="AC649" s="100">
        <v>24.6</v>
      </c>
      <c r="AD649" s="100">
        <v>18.45</v>
      </c>
      <c r="AE649" s="102" t="s">
        <v>1057</v>
      </c>
      <c r="AF649" s="86" t="s">
        <v>538</v>
      </c>
      <c r="AG649" s="103">
        <f>Table1[[#This Row],['# Books]]*Table1[[#This Row],[QTY]]</f>
        <v>0</v>
      </c>
      <c r="AH649" s="104">
        <f>Table1[[#This Row],[S&amp;L Price]]*Table1[[#This Row],[QTY]]</f>
        <v>0</v>
      </c>
    </row>
    <row r="650" spans="1:34" ht="18" customHeight="1" x14ac:dyDescent="0.25">
      <c r="A650" s="83"/>
      <c r="B650" s="83">
        <v>63</v>
      </c>
      <c r="C650" s="84"/>
      <c r="D650" s="84"/>
      <c r="E650" s="84"/>
      <c r="F650" s="86" t="s">
        <v>22410</v>
      </c>
      <c r="G650" s="115">
        <v>1</v>
      </c>
      <c r="H650" s="88" t="s">
        <v>22428</v>
      </c>
      <c r="I650" s="88" t="s">
        <v>184</v>
      </c>
      <c r="J650" s="88" t="s">
        <v>126</v>
      </c>
      <c r="K650" s="89"/>
      <c r="L650" s="91" t="s">
        <v>22429</v>
      </c>
      <c r="M650" s="84">
        <v>2020</v>
      </c>
      <c r="N650" s="93" t="s">
        <v>18968</v>
      </c>
      <c r="O650" s="86" t="s">
        <v>183</v>
      </c>
      <c r="P650" s="86" t="s">
        <v>318</v>
      </c>
      <c r="Q650" s="86" t="s">
        <v>1091</v>
      </c>
      <c r="R650" s="86" t="s">
        <v>22430</v>
      </c>
      <c r="S650" s="96"/>
      <c r="T650" s="96"/>
      <c r="U650" s="91"/>
      <c r="V650" s="91"/>
      <c r="W650" s="91" t="s">
        <v>288</v>
      </c>
      <c r="X650" s="98"/>
      <c r="Y650" s="86" t="s">
        <v>295</v>
      </c>
      <c r="Z650" s="86" t="s">
        <v>307</v>
      </c>
      <c r="AA650" s="86" t="s">
        <v>22431</v>
      </c>
      <c r="AB650" s="86" t="s">
        <v>478</v>
      </c>
      <c r="AC650" s="100">
        <v>24.6</v>
      </c>
      <c r="AD650" s="100">
        <v>18.45</v>
      </c>
      <c r="AE650" s="102" t="s">
        <v>1057</v>
      </c>
      <c r="AF650" s="86" t="s">
        <v>538</v>
      </c>
      <c r="AG650" s="103">
        <f>Table1[[#This Row],['# Books]]*Table1[[#This Row],[QTY]]</f>
        <v>0</v>
      </c>
      <c r="AH650" s="104">
        <f>Table1[[#This Row],[S&amp;L Price]]*Table1[[#This Row],[QTY]]</f>
        <v>0</v>
      </c>
    </row>
    <row r="651" spans="1:34" ht="18" hidden="1" customHeight="1" x14ac:dyDescent="0.25">
      <c r="A651" s="83"/>
      <c r="B651" s="83">
        <v>63</v>
      </c>
      <c r="C651" s="84"/>
      <c r="D651" s="84"/>
      <c r="E651" s="84"/>
      <c r="F651" s="86" t="s">
        <v>22410</v>
      </c>
      <c r="G651" s="115">
        <v>1</v>
      </c>
      <c r="H651" s="88" t="s">
        <v>22428</v>
      </c>
      <c r="I651" s="88" t="s">
        <v>184</v>
      </c>
      <c r="J651" s="88" t="s">
        <v>328</v>
      </c>
      <c r="K651" s="89"/>
      <c r="L651" s="91" t="s">
        <v>22432</v>
      </c>
      <c r="M651" s="84">
        <v>2020</v>
      </c>
      <c r="N651" s="93" t="s">
        <v>18968</v>
      </c>
      <c r="O651" s="86"/>
      <c r="P651" s="86"/>
      <c r="Q651" s="86" t="s">
        <v>1091</v>
      </c>
      <c r="R651" s="86" t="s">
        <v>22430</v>
      </c>
      <c r="S651" s="96"/>
      <c r="T651" s="96"/>
      <c r="U651" s="91"/>
      <c r="V651" s="91"/>
      <c r="W651" s="91" t="s">
        <v>288</v>
      </c>
      <c r="X651" s="98"/>
      <c r="Y651" s="86" t="s">
        <v>295</v>
      </c>
      <c r="Z651" s="86" t="s">
        <v>307</v>
      </c>
      <c r="AA651" s="86" t="s">
        <v>22431</v>
      </c>
      <c r="AB651" s="86" t="s">
        <v>478</v>
      </c>
      <c r="AC651" s="100">
        <v>24.6</v>
      </c>
      <c r="AD651" s="100">
        <v>18.45</v>
      </c>
      <c r="AE651" s="102" t="s">
        <v>1057</v>
      </c>
      <c r="AF651" s="86" t="s">
        <v>538</v>
      </c>
      <c r="AG651" s="103">
        <f>Table1[[#This Row],['# Books]]*Table1[[#This Row],[QTY]]</f>
        <v>0</v>
      </c>
      <c r="AH651" s="104">
        <f>Table1[[#This Row],[S&amp;L Price]]*Table1[[#This Row],[QTY]]</f>
        <v>0</v>
      </c>
    </row>
    <row r="652" spans="1:34" ht="18" hidden="1" customHeight="1" x14ac:dyDescent="0.25">
      <c r="A652" s="83"/>
      <c r="B652" s="83">
        <v>64</v>
      </c>
      <c r="C652" s="84">
        <v>71</v>
      </c>
      <c r="D652" s="84"/>
      <c r="E652" s="84"/>
      <c r="F652" s="86" t="s">
        <v>19468</v>
      </c>
      <c r="G652" s="115">
        <v>4</v>
      </c>
      <c r="H652" s="88" t="s">
        <v>19468</v>
      </c>
      <c r="I652" s="88" t="s">
        <v>1045</v>
      </c>
      <c r="J652" s="88" t="s">
        <v>125</v>
      </c>
      <c r="K652" s="89"/>
      <c r="L652" s="91" t="s">
        <v>19469</v>
      </c>
      <c r="M652" s="84">
        <v>2020</v>
      </c>
      <c r="N652" s="93" t="s">
        <v>17849</v>
      </c>
      <c r="O652" s="86" t="s">
        <v>183</v>
      </c>
      <c r="P652" s="86" t="s">
        <v>320</v>
      </c>
      <c r="Q652" s="86"/>
      <c r="R652" s="86"/>
      <c r="S652" s="96"/>
      <c r="T652" s="96"/>
      <c r="U652" s="91"/>
      <c r="V652" s="91"/>
      <c r="W652" s="91"/>
      <c r="X652" s="98"/>
      <c r="Y652" s="86" t="s">
        <v>303</v>
      </c>
      <c r="Z652" s="86" t="s">
        <v>309</v>
      </c>
      <c r="AA652" s="86" t="s">
        <v>19470</v>
      </c>
      <c r="AB652" s="86" t="s">
        <v>478</v>
      </c>
      <c r="AC652" s="100">
        <v>94.4</v>
      </c>
      <c r="AD652" s="100">
        <v>70.8</v>
      </c>
      <c r="AE652" s="102"/>
      <c r="AF652" s="86" t="s">
        <v>538</v>
      </c>
      <c r="AG652" s="103">
        <f>Table1[[#This Row],['# Books]]*Table1[[#This Row],[QTY]]</f>
        <v>0</v>
      </c>
      <c r="AH652" s="104">
        <f>Table1[[#This Row],[S&amp;L Price]]*Table1[[#This Row],[QTY]]</f>
        <v>0</v>
      </c>
    </row>
    <row r="653" spans="1:34" ht="18" customHeight="1" x14ac:dyDescent="0.25">
      <c r="A653" s="83"/>
      <c r="B653" s="83">
        <v>64</v>
      </c>
      <c r="C653" s="84">
        <v>71</v>
      </c>
      <c r="D653" s="84"/>
      <c r="E653" s="84"/>
      <c r="F653" s="86" t="s">
        <v>19468</v>
      </c>
      <c r="G653" s="115">
        <v>1</v>
      </c>
      <c r="H653" s="88" t="s">
        <v>19471</v>
      </c>
      <c r="I653" s="88" t="s">
        <v>1045</v>
      </c>
      <c r="J653" s="88" t="s">
        <v>126</v>
      </c>
      <c r="K653" s="89"/>
      <c r="L653" s="91" t="s">
        <v>19472</v>
      </c>
      <c r="M653" s="84">
        <v>2020</v>
      </c>
      <c r="N653" s="93" t="s">
        <v>17849</v>
      </c>
      <c r="O653" s="86" t="s">
        <v>183</v>
      </c>
      <c r="P653" s="86" t="s">
        <v>320</v>
      </c>
      <c r="Q653" s="86" t="s">
        <v>90</v>
      </c>
      <c r="R653" s="86" t="s">
        <v>233</v>
      </c>
      <c r="S653" s="96"/>
      <c r="T653" s="96"/>
      <c r="U653" s="91"/>
      <c r="V653" s="91"/>
      <c r="W653" s="91" t="s">
        <v>292</v>
      </c>
      <c r="X653" s="98"/>
      <c r="Y653" s="86" t="s">
        <v>303</v>
      </c>
      <c r="Z653" s="86" t="s">
        <v>309</v>
      </c>
      <c r="AA653" s="86" t="s">
        <v>22433</v>
      </c>
      <c r="AB653" s="86" t="s">
        <v>478</v>
      </c>
      <c r="AC653" s="100">
        <v>23.6</v>
      </c>
      <c r="AD653" s="100">
        <v>17.7</v>
      </c>
      <c r="AE653" s="102" t="s">
        <v>9150</v>
      </c>
      <c r="AF653" s="86" t="s">
        <v>538</v>
      </c>
      <c r="AG653" s="103">
        <f>Table1[[#This Row],['# Books]]*Table1[[#This Row],[QTY]]</f>
        <v>0</v>
      </c>
      <c r="AH653" s="104">
        <f>Table1[[#This Row],[S&amp;L Price]]*Table1[[#This Row],[QTY]]</f>
        <v>0</v>
      </c>
    </row>
    <row r="654" spans="1:34" ht="18" hidden="1" customHeight="1" x14ac:dyDescent="0.25">
      <c r="A654" s="83"/>
      <c r="B654" s="83">
        <v>64</v>
      </c>
      <c r="C654" s="84">
        <v>71</v>
      </c>
      <c r="D654" s="84"/>
      <c r="E654" s="84"/>
      <c r="F654" s="86" t="s">
        <v>19468</v>
      </c>
      <c r="G654" s="115">
        <v>1</v>
      </c>
      <c r="H654" s="88" t="s">
        <v>19471</v>
      </c>
      <c r="I654" s="88" t="s">
        <v>1045</v>
      </c>
      <c r="J654" s="88" t="s">
        <v>328</v>
      </c>
      <c r="K654" s="89"/>
      <c r="L654" s="91" t="s">
        <v>19474</v>
      </c>
      <c r="M654" s="84">
        <v>2020</v>
      </c>
      <c r="N654" s="93" t="s">
        <v>17849</v>
      </c>
      <c r="O654" s="86"/>
      <c r="P654" s="86"/>
      <c r="Q654" s="86" t="s">
        <v>90</v>
      </c>
      <c r="R654" s="86" t="s">
        <v>233</v>
      </c>
      <c r="S654" s="96"/>
      <c r="T654" s="96"/>
      <c r="U654" s="91"/>
      <c r="V654" s="91"/>
      <c r="W654" s="91" t="s">
        <v>292</v>
      </c>
      <c r="X654" s="98"/>
      <c r="Y654" s="86" t="s">
        <v>303</v>
      </c>
      <c r="Z654" s="86" t="s">
        <v>309</v>
      </c>
      <c r="AA654" s="86" t="s">
        <v>22433</v>
      </c>
      <c r="AB654" s="86" t="s">
        <v>478</v>
      </c>
      <c r="AC654" s="100">
        <v>23.6</v>
      </c>
      <c r="AD654" s="100">
        <v>17.7</v>
      </c>
      <c r="AE654" s="102" t="s">
        <v>9150</v>
      </c>
      <c r="AF654" s="86" t="s">
        <v>538</v>
      </c>
      <c r="AG654" s="103">
        <f>Table1[[#This Row],['# Books]]*Table1[[#This Row],[QTY]]</f>
        <v>0</v>
      </c>
      <c r="AH654" s="104">
        <f>Table1[[#This Row],[S&amp;L Price]]*Table1[[#This Row],[QTY]]</f>
        <v>0</v>
      </c>
    </row>
    <row r="655" spans="1:34" ht="18" customHeight="1" x14ac:dyDescent="0.25">
      <c r="A655" s="83"/>
      <c r="B655" s="83">
        <v>64</v>
      </c>
      <c r="C655" s="84">
        <v>71</v>
      </c>
      <c r="D655" s="84"/>
      <c r="E655" s="84"/>
      <c r="F655" s="86" t="s">
        <v>19468</v>
      </c>
      <c r="G655" s="115">
        <v>1</v>
      </c>
      <c r="H655" s="88" t="s">
        <v>19475</v>
      </c>
      <c r="I655" s="88" t="s">
        <v>1045</v>
      </c>
      <c r="J655" s="88" t="s">
        <v>126</v>
      </c>
      <c r="K655" s="89"/>
      <c r="L655" s="91" t="s">
        <v>19476</v>
      </c>
      <c r="M655" s="84">
        <v>2020</v>
      </c>
      <c r="N655" s="93" t="s">
        <v>17849</v>
      </c>
      <c r="O655" s="86" t="s">
        <v>183</v>
      </c>
      <c r="P655" s="86" t="s">
        <v>320</v>
      </c>
      <c r="Q655" s="86" t="s">
        <v>90</v>
      </c>
      <c r="R655" s="86" t="s">
        <v>233</v>
      </c>
      <c r="S655" s="96"/>
      <c r="T655" s="96"/>
      <c r="U655" s="91"/>
      <c r="V655" s="91"/>
      <c r="W655" s="91" t="s">
        <v>292</v>
      </c>
      <c r="X655" s="98"/>
      <c r="Y655" s="86" t="s">
        <v>303</v>
      </c>
      <c r="Z655" s="86" t="s">
        <v>309</v>
      </c>
      <c r="AA655" s="86" t="s">
        <v>19477</v>
      </c>
      <c r="AB655" s="86" t="s">
        <v>478</v>
      </c>
      <c r="AC655" s="100">
        <v>23.6</v>
      </c>
      <c r="AD655" s="100">
        <v>17.7</v>
      </c>
      <c r="AE655" s="102" t="s">
        <v>7165</v>
      </c>
      <c r="AF655" s="86" t="s">
        <v>538</v>
      </c>
      <c r="AG655" s="103">
        <f>Table1[[#This Row],['# Books]]*Table1[[#This Row],[QTY]]</f>
        <v>0</v>
      </c>
      <c r="AH655" s="104">
        <f>Table1[[#This Row],[S&amp;L Price]]*Table1[[#This Row],[QTY]]</f>
        <v>0</v>
      </c>
    </row>
    <row r="656" spans="1:34" ht="18" hidden="1" customHeight="1" x14ac:dyDescent="0.25">
      <c r="A656" s="83"/>
      <c r="B656" s="83">
        <v>64</v>
      </c>
      <c r="C656" s="84">
        <v>71</v>
      </c>
      <c r="D656" s="84"/>
      <c r="E656" s="84"/>
      <c r="F656" s="86" t="s">
        <v>19468</v>
      </c>
      <c r="G656" s="115">
        <v>1</v>
      </c>
      <c r="H656" s="88" t="s">
        <v>19475</v>
      </c>
      <c r="I656" s="88" t="s">
        <v>1045</v>
      </c>
      <c r="J656" s="88" t="s">
        <v>328</v>
      </c>
      <c r="K656" s="89"/>
      <c r="L656" s="91" t="s">
        <v>19478</v>
      </c>
      <c r="M656" s="84">
        <v>2020</v>
      </c>
      <c r="N656" s="93" t="s">
        <v>17849</v>
      </c>
      <c r="O656" s="86"/>
      <c r="P656" s="86"/>
      <c r="Q656" s="86" t="s">
        <v>90</v>
      </c>
      <c r="R656" s="86" t="s">
        <v>233</v>
      </c>
      <c r="S656" s="96"/>
      <c r="T656" s="96"/>
      <c r="U656" s="91"/>
      <c r="V656" s="91"/>
      <c r="W656" s="91" t="s">
        <v>292</v>
      </c>
      <c r="X656" s="98"/>
      <c r="Y656" s="86" t="s">
        <v>303</v>
      </c>
      <c r="Z656" s="86" t="s">
        <v>309</v>
      </c>
      <c r="AA656" s="86" t="s">
        <v>19477</v>
      </c>
      <c r="AB656" s="86" t="s">
        <v>478</v>
      </c>
      <c r="AC656" s="100">
        <v>23.6</v>
      </c>
      <c r="AD656" s="100">
        <v>17.7</v>
      </c>
      <c r="AE656" s="102" t="s">
        <v>7165</v>
      </c>
      <c r="AF656" s="86" t="s">
        <v>538</v>
      </c>
      <c r="AG656" s="103">
        <f>Table1[[#This Row],['# Books]]*Table1[[#This Row],[QTY]]</f>
        <v>0</v>
      </c>
      <c r="AH656" s="104">
        <f>Table1[[#This Row],[S&amp;L Price]]*Table1[[#This Row],[QTY]]</f>
        <v>0</v>
      </c>
    </row>
    <row r="657" spans="1:34" ht="18" customHeight="1" x14ac:dyDescent="0.25">
      <c r="A657" s="83"/>
      <c r="B657" s="83">
        <v>64</v>
      </c>
      <c r="C657" s="84">
        <v>71</v>
      </c>
      <c r="D657" s="84"/>
      <c r="E657" s="84"/>
      <c r="F657" s="86" t="s">
        <v>19468</v>
      </c>
      <c r="G657" s="115">
        <v>1</v>
      </c>
      <c r="H657" s="88" t="s">
        <v>19479</v>
      </c>
      <c r="I657" s="88" t="s">
        <v>1045</v>
      </c>
      <c r="J657" s="88" t="s">
        <v>126</v>
      </c>
      <c r="K657" s="89"/>
      <c r="L657" s="91" t="s">
        <v>19480</v>
      </c>
      <c r="M657" s="84">
        <v>2020</v>
      </c>
      <c r="N657" s="93" t="s">
        <v>17849</v>
      </c>
      <c r="O657" s="86" t="s">
        <v>183</v>
      </c>
      <c r="P657" s="86" t="s">
        <v>320</v>
      </c>
      <c r="Q657" s="86" t="s">
        <v>90</v>
      </c>
      <c r="R657" s="86" t="s">
        <v>233</v>
      </c>
      <c r="S657" s="96"/>
      <c r="T657" s="96"/>
      <c r="U657" s="91"/>
      <c r="V657" s="91"/>
      <c r="W657" s="91" t="s">
        <v>292</v>
      </c>
      <c r="X657" s="98"/>
      <c r="Y657" s="86" t="s">
        <v>303</v>
      </c>
      <c r="Z657" s="86" t="s">
        <v>309</v>
      </c>
      <c r="AA657" s="86" t="s">
        <v>19481</v>
      </c>
      <c r="AB657" s="86" t="s">
        <v>478</v>
      </c>
      <c r="AC657" s="100">
        <v>23.6</v>
      </c>
      <c r="AD657" s="100">
        <v>17.7</v>
      </c>
      <c r="AE657" s="102" t="s">
        <v>19482</v>
      </c>
      <c r="AF657" s="86" t="s">
        <v>538</v>
      </c>
      <c r="AG657" s="103">
        <f>Table1[[#This Row],['# Books]]*Table1[[#This Row],[QTY]]</f>
        <v>0</v>
      </c>
      <c r="AH657" s="104">
        <f>Table1[[#This Row],[S&amp;L Price]]*Table1[[#This Row],[QTY]]</f>
        <v>0</v>
      </c>
    </row>
    <row r="658" spans="1:34" ht="18" hidden="1" customHeight="1" x14ac:dyDescent="0.25">
      <c r="A658" s="83"/>
      <c r="B658" s="83">
        <v>64</v>
      </c>
      <c r="C658" s="84">
        <v>71</v>
      </c>
      <c r="D658" s="84"/>
      <c r="E658" s="84"/>
      <c r="F658" s="86" t="s">
        <v>19468</v>
      </c>
      <c r="G658" s="115">
        <v>1</v>
      </c>
      <c r="H658" s="88" t="s">
        <v>19479</v>
      </c>
      <c r="I658" s="88" t="s">
        <v>1045</v>
      </c>
      <c r="J658" s="88" t="s">
        <v>328</v>
      </c>
      <c r="K658" s="89"/>
      <c r="L658" s="91" t="s">
        <v>19483</v>
      </c>
      <c r="M658" s="84">
        <v>2020</v>
      </c>
      <c r="N658" s="93" t="s">
        <v>17849</v>
      </c>
      <c r="O658" s="86"/>
      <c r="P658" s="86"/>
      <c r="Q658" s="86" t="s">
        <v>90</v>
      </c>
      <c r="R658" s="86" t="s">
        <v>233</v>
      </c>
      <c r="S658" s="96"/>
      <c r="T658" s="96"/>
      <c r="U658" s="91"/>
      <c r="V658" s="91"/>
      <c r="W658" s="91" t="s">
        <v>292</v>
      </c>
      <c r="X658" s="98"/>
      <c r="Y658" s="86" t="s">
        <v>303</v>
      </c>
      <c r="Z658" s="86" t="s">
        <v>309</v>
      </c>
      <c r="AA658" s="86" t="s">
        <v>19481</v>
      </c>
      <c r="AB658" s="86" t="s">
        <v>478</v>
      </c>
      <c r="AC658" s="100">
        <v>23.6</v>
      </c>
      <c r="AD658" s="100">
        <v>17.7</v>
      </c>
      <c r="AE658" s="102" t="s">
        <v>19482</v>
      </c>
      <c r="AF658" s="86" t="s">
        <v>538</v>
      </c>
      <c r="AG658" s="103">
        <f>Table1[[#This Row],['# Books]]*Table1[[#This Row],[QTY]]</f>
        <v>0</v>
      </c>
      <c r="AH658" s="104">
        <f>Table1[[#This Row],[S&amp;L Price]]*Table1[[#This Row],[QTY]]</f>
        <v>0</v>
      </c>
    </row>
    <row r="659" spans="1:34" ht="18" customHeight="1" x14ac:dyDescent="0.25">
      <c r="A659" s="83"/>
      <c r="B659" s="83">
        <v>64</v>
      </c>
      <c r="C659" s="84">
        <v>71</v>
      </c>
      <c r="D659" s="84"/>
      <c r="E659" s="84"/>
      <c r="F659" s="86" t="s">
        <v>19468</v>
      </c>
      <c r="G659" s="115">
        <v>1</v>
      </c>
      <c r="H659" s="88" t="s">
        <v>19484</v>
      </c>
      <c r="I659" s="88" t="s">
        <v>1045</v>
      </c>
      <c r="J659" s="88" t="s">
        <v>126</v>
      </c>
      <c r="K659" s="89"/>
      <c r="L659" s="91" t="s">
        <v>19485</v>
      </c>
      <c r="M659" s="84">
        <v>2020</v>
      </c>
      <c r="N659" s="93" t="s">
        <v>17849</v>
      </c>
      <c r="O659" s="86" t="s">
        <v>183</v>
      </c>
      <c r="P659" s="86" t="s">
        <v>320</v>
      </c>
      <c r="Q659" s="86" t="s">
        <v>90</v>
      </c>
      <c r="R659" s="86" t="s">
        <v>233</v>
      </c>
      <c r="S659" s="96"/>
      <c r="T659" s="96"/>
      <c r="U659" s="91"/>
      <c r="V659" s="91"/>
      <c r="W659" s="91" t="s">
        <v>292</v>
      </c>
      <c r="X659" s="98"/>
      <c r="Y659" s="86" t="s">
        <v>303</v>
      </c>
      <c r="Z659" s="86" t="s">
        <v>309</v>
      </c>
      <c r="AA659" s="86" t="s">
        <v>19486</v>
      </c>
      <c r="AB659" s="86" t="s">
        <v>478</v>
      </c>
      <c r="AC659" s="100">
        <v>23.6</v>
      </c>
      <c r="AD659" s="100">
        <v>17.7</v>
      </c>
      <c r="AE659" s="102" t="s">
        <v>19487</v>
      </c>
      <c r="AF659" s="86" t="s">
        <v>538</v>
      </c>
      <c r="AG659" s="103">
        <f>Table1[[#This Row],['# Books]]*Table1[[#This Row],[QTY]]</f>
        <v>0</v>
      </c>
      <c r="AH659" s="104">
        <f>Table1[[#This Row],[S&amp;L Price]]*Table1[[#This Row],[QTY]]</f>
        <v>0</v>
      </c>
    </row>
    <row r="660" spans="1:34" ht="18" hidden="1" customHeight="1" x14ac:dyDescent="0.25">
      <c r="A660" s="83"/>
      <c r="B660" s="83">
        <v>64</v>
      </c>
      <c r="C660" s="84">
        <v>71</v>
      </c>
      <c r="D660" s="84"/>
      <c r="E660" s="84"/>
      <c r="F660" s="86" t="s">
        <v>19468</v>
      </c>
      <c r="G660" s="115">
        <v>1</v>
      </c>
      <c r="H660" s="88" t="s">
        <v>19484</v>
      </c>
      <c r="I660" s="88" t="s">
        <v>1045</v>
      </c>
      <c r="J660" s="88" t="s">
        <v>328</v>
      </c>
      <c r="K660" s="89"/>
      <c r="L660" s="91" t="s">
        <v>19488</v>
      </c>
      <c r="M660" s="84">
        <v>2020</v>
      </c>
      <c r="N660" s="93" t="s">
        <v>17849</v>
      </c>
      <c r="O660" s="86"/>
      <c r="P660" s="86"/>
      <c r="Q660" s="86" t="s">
        <v>90</v>
      </c>
      <c r="R660" s="86" t="s">
        <v>233</v>
      </c>
      <c r="S660" s="96"/>
      <c r="T660" s="96"/>
      <c r="U660" s="91"/>
      <c r="V660" s="91"/>
      <c r="W660" s="91" t="s">
        <v>292</v>
      </c>
      <c r="X660" s="98"/>
      <c r="Y660" s="86" t="s">
        <v>303</v>
      </c>
      <c r="Z660" s="86" t="s">
        <v>309</v>
      </c>
      <c r="AA660" s="86" t="s">
        <v>19486</v>
      </c>
      <c r="AB660" s="86" t="s">
        <v>478</v>
      </c>
      <c r="AC660" s="100">
        <v>23.6</v>
      </c>
      <c r="AD660" s="100">
        <v>17.7</v>
      </c>
      <c r="AE660" s="102" t="s">
        <v>19487</v>
      </c>
      <c r="AF660" s="86" t="s">
        <v>538</v>
      </c>
      <c r="AG660" s="103">
        <f>Table1[[#This Row],['# Books]]*Table1[[#This Row],[QTY]]</f>
        <v>0</v>
      </c>
      <c r="AH660" s="104">
        <f>Table1[[#This Row],[S&amp;L Price]]*Table1[[#This Row],[QTY]]</f>
        <v>0</v>
      </c>
    </row>
    <row r="661" spans="1:34" ht="18" hidden="1" customHeight="1" x14ac:dyDescent="0.25">
      <c r="A661" s="83"/>
      <c r="B661" s="83">
        <v>65</v>
      </c>
      <c r="C661" s="84">
        <v>70</v>
      </c>
      <c r="D661" s="84"/>
      <c r="E661" s="84"/>
      <c r="F661" s="86" t="s">
        <v>19447</v>
      </c>
      <c r="G661" s="115">
        <v>4</v>
      </c>
      <c r="H661" s="88" t="s">
        <v>19447</v>
      </c>
      <c r="I661" s="88" t="s">
        <v>1045</v>
      </c>
      <c r="J661" s="88" t="s">
        <v>125</v>
      </c>
      <c r="K661" s="89"/>
      <c r="L661" s="91" t="s">
        <v>19448</v>
      </c>
      <c r="M661" s="84">
        <v>2020</v>
      </c>
      <c r="N661" s="93" t="s">
        <v>17849</v>
      </c>
      <c r="O661" s="86" t="s">
        <v>183</v>
      </c>
      <c r="P661" s="86" t="s">
        <v>320</v>
      </c>
      <c r="Q661" s="86"/>
      <c r="R661" s="86"/>
      <c r="S661" s="96"/>
      <c r="T661" s="96"/>
      <c r="U661" s="91"/>
      <c r="V661" s="91"/>
      <c r="W661" s="91"/>
      <c r="X661" s="98"/>
      <c r="Y661" s="86" t="s">
        <v>303</v>
      </c>
      <c r="Z661" s="86" t="s">
        <v>309</v>
      </c>
      <c r="AA661" s="86" t="s">
        <v>19449</v>
      </c>
      <c r="AB661" s="86" t="s">
        <v>478</v>
      </c>
      <c r="AC661" s="100">
        <v>94.4</v>
      </c>
      <c r="AD661" s="100">
        <v>70.8</v>
      </c>
      <c r="AE661" s="102"/>
      <c r="AF661" s="86" t="s">
        <v>538</v>
      </c>
      <c r="AG661" s="103">
        <f>Table1[[#This Row],['# Books]]*Table1[[#This Row],[QTY]]</f>
        <v>0</v>
      </c>
      <c r="AH661" s="104">
        <f>Table1[[#This Row],[S&amp;L Price]]*Table1[[#This Row],[QTY]]</f>
        <v>0</v>
      </c>
    </row>
    <row r="662" spans="1:34" ht="18" customHeight="1" x14ac:dyDescent="0.25">
      <c r="A662" s="83"/>
      <c r="B662" s="83">
        <v>65</v>
      </c>
      <c r="C662" s="84">
        <v>70</v>
      </c>
      <c r="D662" s="84"/>
      <c r="E662" s="84"/>
      <c r="F662" s="86" t="s">
        <v>19447</v>
      </c>
      <c r="G662" s="115">
        <v>1</v>
      </c>
      <c r="H662" s="88" t="s">
        <v>19450</v>
      </c>
      <c r="I662" s="88" t="s">
        <v>1045</v>
      </c>
      <c r="J662" s="88" t="s">
        <v>126</v>
      </c>
      <c r="K662" s="89"/>
      <c r="L662" s="91" t="s">
        <v>19451</v>
      </c>
      <c r="M662" s="84">
        <v>2020</v>
      </c>
      <c r="N662" s="93" t="s">
        <v>17849</v>
      </c>
      <c r="O662" s="86" t="s">
        <v>183</v>
      </c>
      <c r="P662" s="86" t="s">
        <v>320</v>
      </c>
      <c r="Q662" s="86" t="s">
        <v>90</v>
      </c>
      <c r="R662" s="86" t="s">
        <v>210</v>
      </c>
      <c r="S662" s="96"/>
      <c r="T662" s="96"/>
      <c r="U662" s="91"/>
      <c r="V662" s="91"/>
      <c r="W662" s="91" t="s">
        <v>292</v>
      </c>
      <c r="X662" s="98"/>
      <c r="Y662" s="86" t="s">
        <v>303</v>
      </c>
      <c r="Z662" s="86" t="s">
        <v>309</v>
      </c>
      <c r="AA662" s="86" t="s">
        <v>19452</v>
      </c>
      <c r="AB662" s="86" t="s">
        <v>478</v>
      </c>
      <c r="AC662" s="100">
        <v>23.6</v>
      </c>
      <c r="AD662" s="100">
        <v>17.7</v>
      </c>
      <c r="AE662" s="102" t="s">
        <v>17444</v>
      </c>
      <c r="AF662" s="86" t="s">
        <v>538</v>
      </c>
      <c r="AG662" s="103">
        <f>Table1[[#This Row],['# Books]]*Table1[[#This Row],[QTY]]</f>
        <v>0</v>
      </c>
      <c r="AH662" s="104">
        <f>Table1[[#This Row],[S&amp;L Price]]*Table1[[#This Row],[QTY]]</f>
        <v>0</v>
      </c>
    </row>
    <row r="663" spans="1:34" ht="18" hidden="1" customHeight="1" x14ac:dyDescent="0.25">
      <c r="A663" s="83"/>
      <c r="B663" s="83">
        <v>65</v>
      </c>
      <c r="C663" s="84">
        <v>70</v>
      </c>
      <c r="D663" s="84"/>
      <c r="E663" s="84"/>
      <c r="F663" s="86" t="s">
        <v>19447</v>
      </c>
      <c r="G663" s="115">
        <v>1</v>
      </c>
      <c r="H663" s="88" t="s">
        <v>19450</v>
      </c>
      <c r="I663" s="88" t="s">
        <v>1045</v>
      </c>
      <c r="J663" s="88" t="s">
        <v>328</v>
      </c>
      <c r="K663" s="89"/>
      <c r="L663" s="91" t="s">
        <v>19453</v>
      </c>
      <c r="M663" s="84">
        <v>2020</v>
      </c>
      <c r="N663" s="93" t="s">
        <v>17849</v>
      </c>
      <c r="O663" s="86"/>
      <c r="P663" s="86"/>
      <c r="Q663" s="86" t="s">
        <v>90</v>
      </c>
      <c r="R663" s="86" t="s">
        <v>210</v>
      </c>
      <c r="S663" s="96"/>
      <c r="T663" s="96"/>
      <c r="U663" s="91"/>
      <c r="V663" s="91"/>
      <c r="W663" s="91" t="s">
        <v>292</v>
      </c>
      <c r="X663" s="98"/>
      <c r="Y663" s="86" t="s">
        <v>303</v>
      </c>
      <c r="Z663" s="86" t="s">
        <v>309</v>
      </c>
      <c r="AA663" s="86" t="s">
        <v>19452</v>
      </c>
      <c r="AB663" s="86" t="s">
        <v>478</v>
      </c>
      <c r="AC663" s="100">
        <v>23.6</v>
      </c>
      <c r="AD663" s="100">
        <v>17.7</v>
      </c>
      <c r="AE663" s="102" t="s">
        <v>17444</v>
      </c>
      <c r="AF663" s="86" t="s">
        <v>538</v>
      </c>
      <c r="AG663" s="103">
        <f>Table1[[#This Row],['# Books]]*Table1[[#This Row],[QTY]]</f>
        <v>0</v>
      </c>
      <c r="AH663" s="104">
        <f>Table1[[#This Row],[S&amp;L Price]]*Table1[[#This Row],[QTY]]</f>
        <v>0</v>
      </c>
    </row>
    <row r="664" spans="1:34" ht="18" customHeight="1" x14ac:dyDescent="0.25">
      <c r="A664" s="83"/>
      <c r="B664" s="83">
        <v>65</v>
      </c>
      <c r="C664" s="84">
        <v>70</v>
      </c>
      <c r="D664" s="84"/>
      <c r="E664" s="84"/>
      <c r="F664" s="86" t="s">
        <v>19447</v>
      </c>
      <c r="G664" s="115">
        <v>1</v>
      </c>
      <c r="H664" s="88" t="s">
        <v>19454</v>
      </c>
      <c r="I664" s="88" t="s">
        <v>1045</v>
      </c>
      <c r="J664" s="88" t="s">
        <v>126</v>
      </c>
      <c r="K664" s="89"/>
      <c r="L664" s="91" t="s">
        <v>19455</v>
      </c>
      <c r="M664" s="84">
        <v>2020</v>
      </c>
      <c r="N664" s="93" t="s">
        <v>17849</v>
      </c>
      <c r="O664" s="86" t="s">
        <v>183</v>
      </c>
      <c r="P664" s="86" t="s">
        <v>320</v>
      </c>
      <c r="Q664" s="86" t="s">
        <v>90</v>
      </c>
      <c r="R664" s="86" t="s">
        <v>210</v>
      </c>
      <c r="S664" s="96"/>
      <c r="T664" s="96"/>
      <c r="U664" s="91"/>
      <c r="V664" s="91"/>
      <c r="W664" s="91" t="s">
        <v>292</v>
      </c>
      <c r="X664" s="98"/>
      <c r="Y664" s="86" t="s">
        <v>303</v>
      </c>
      <c r="Z664" s="86" t="s">
        <v>309</v>
      </c>
      <c r="AA664" s="86" t="s">
        <v>19456</v>
      </c>
      <c r="AB664" s="86" t="s">
        <v>478</v>
      </c>
      <c r="AC664" s="100">
        <v>23.6</v>
      </c>
      <c r="AD664" s="100">
        <v>17.7</v>
      </c>
      <c r="AE664" s="102" t="s">
        <v>7399</v>
      </c>
      <c r="AF664" s="86" t="s">
        <v>538</v>
      </c>
      <c r="AG664" s="103">
        <f>Table1[[#This Row],['# Books]]*Table1[[#This Row],[QTY]]</f>
        <v>0</v>
      </c>
      <c r="AH664" s="104">
        <f>Table1[[#This Row],[S&amp;L Price]]*Table1[[#This Row],[QTY]]</f>
        <v>0</v>
      </c>
    </row>
    <row r="665" spans="1:34" ht="18" hidden="1" customHeight="1" x14ac:dyDescent="0.25">
      <c r="A665" s="83"/>
      <c r="B665" s="83">
        <v>65</v>
      </c>
      <c r="C665" s="84">
        <v>70</v>
      </c>
      <c r="D665" s="84"/>
      <c r="E665" s="84"/>
      <c r="F665" s="86" t="s">
        <v>19447</v>
      </c>
      <c r="G665" s="115">
        <v>1</v>
      </c>
      <c r="H665" s="88" t="s">
        <v>19454</v>
      </c>
      <c r="I665" s="88" t="s">
        <v>1045</v>
      </c>
      <c r="J665" s="88" t="s">
        <v>328</v>
      </c>
      <c r="K665" s="89"/>
      <c r="L665" s="91" t="s">
        <v>19457</v>
      </c>
      <c r="M665" s="84">
        <v>2020</v>
      </c>
      <c r="N665" s="93" t="s">
        <v>17849</v>
      </c>
      <c r="O665" s="86"/>
      <c r="P665" s="86"/>
      <c r="Q665" s="86" t="s">
        <v>90</v>
      </c>
      <c r="R665" s="86" t="s">
        <v>210</v>
      </c>
      <c r="S665" s="96"/>
      <c r="T665" s="96"/>
      <c r="U665" s="91"/>
      <c r="V665" s="91"/>
      <c r="W665" s="91" t="s">
        <v>292</v>
      </c>
      <c r="X665" s="98"/>
      <c r="Y665" s="86" t="s">
        <v>303</v>
      </c>
      <c r="Z665" s="86" t="s">
        <v>309</v>
      </c>
      <c r="AA665" s="86" t="s">
        <v>19456</v>
      </c>
      <c r="AB665" s="86" t="s">
        <v>478</v>
      </c>
      <c r="AC665" s="100">
        <v>23.6</v>
      </c>
      <c r="AD665" s="100">
        <v>17.7</v>
      </c>
      <c r="AE665" s="102" t="s">
        <v>7399</v>
      </c>
      <c r="AF665" s="86" t="s">
        <v>538</v>
      </c>
      <c r="AG665" s="103">
        <f>Table1[[#This Row],['# Books]]*Table1[[#This Row],[QTY]]</f>
        <v>0</v>
      </c>
      <c r="AH665" s="104">
        <f>Table1[[#This Row],[S&amp;L Price]]*Table1[[#This Row],[QTY]]</f>
        <v>0</v>
      </c>
    </row>
    <row r="666" spans="1:34" ht="18" customHeight="1" x14ac:dyDescent="0.25">
      <c r="A666" s="83"/>
      <c r="B666" s="83">
        <v>65</v>
      </c>
      <c r="C666" s="84">
        <v>70</v>
      </c>
      <c r="D666" s="84"/>
      <c r="E666" s="84"/>
      <c r="F666" s="86" t="s">
        <v>19447</v>
      </c>
      <c r="G666" s="115">
        <v>1</v>
      </c>
      <c r="H666" s="88" t="s">
        <v>19458</v>
      </c>
      <c r="I666" s="88" t="s">
        <v>1045</v>
      </c>
      <c r="J666" s="88" t="s">
        <v>126</v>
      </c>
      <c r="K666" s="89"/>
      <c r="L666" s="91" t="s">
        <v>19459</v>
      </c>
      <c r="M666" s="84">
        <v>2020</v>
      </c>
      <c r="N666" s="93" t="s">
        <v>17849</v>
      </c>
      <c r="O666" s="86" t="s">
        <v>183</v>
      </c>
      <c r="P666" s="86" t="s">
        <v>320</v>
      </c>
      <c r="Q666" s="86" t="s">
        <v>90</v>
      </c>
      <c r="R666" s="86" t="s">
        <v>210</v>
      </c>
      <c r="S666" s="96"/>
      <c r="T666" s="96"/>
      <c r="U666" s="91"/>
      <c r="V666" s="91"/>
      <c r="W666" s="91" t="s">
        <v>292</v>
      </c>
      <c r="X666" s="98"/>
      <c r="Y666" s="86" t="s">
        <v>303</v>
      </c>
      <c r="Z666" s="86" t="s">
        <v>309</v>
      </c>
      <c r="AA666" s="86" t="s">
        <v>19460</v>
      </c>
      <c r="AB666" s="86" t="s">
        <v>478</v>
      </c>
      <c r="AC666" s="100">
        <v>23.6</v>
      </c>
      <c r="AD666" s="100">
        <v>17.7</v>
      </c>
      <c r="AE666" s="102" t="s">
        <v>19461</v>
      </c>
      <c r="AF666" s="86" t="s">
        <v>538</v>
      </c>
      <c r="AG666" s="103">
        <f>Table1[[#This Row],['# Books]]*Table1[[#This Row],[QTY]]</f>
        <v>0</v>
      </c>
      <c r="AH666" s="104">
        <f>Table1[[#This Row],[S&amp;L Price]]*Table1[[#This Row],[QTY]]</f>
        <v>0</v>
      </c>
    </row>
    <row r="667" spans="1:34" ht="18" hidden="1" customHeight="1" x14ac:dyDescent="0.25">
      <c r="A667" s="83"/>
      <c r="B667" s="83">
        <v>65</v>
      </c>
      <c r="C667" s="84">
        <v>70</v>
      </c>
      <c r="D667" s="84"/>
      <c r="E667" s="84"/>
      <c r="F667" s="86" t="s">
        <v>19447</v>
      </c>
      <c r="G667" s="115">
        <v>1</v>
      </c>
      <c r="H667" s="88" t="s">
        <v>19458</v>
      </c>
      <c r="I667" s="88" t="s">
        <v>1045</v>
      </c>
      <c r="J667" s="88" t="s">
        <v>328</v>
      </c>
      <c r="K667" s="89"/>
      <c r="L667" s="91" t="s">
        <v>19462</v>
      </c>
      <c r="M667" s="84">
        <v>2020</v>
      </c>
      <c r="N667" s="93" t="s">
        <v>17849</v>
      </c>
      <c r="O667" s="86"/>
      <c r="P667" s="86"/>
      <c r="Q667" s="86" t="s">
        <v>90</v>
      </c>
      <c r="R667" s="86" t="s">
        <v>210</v>
      </c>
      <c r="S667" s="96"/>
      <c r="T667" s="96"/>
      <c r="U667" s="91"/>
      <c r="V667" s="91"/>
      <c r="W667" s="91" t="s">
        <v>292</v>
      </c>
      <c r="X667" s="98"/>
      <c r="Y667" s="86" t="s">
        <v>303</v>
      </c>
      <c r="Z667" s="86" t="s">
        <v>309</v>
      </c>
      <c r="AA667" s="86" t="s">
        <v>19460</v>
      </c>
      <c r="AB667" s="86" t="s">
        <v>478</v>
      </c>
      <c r="AC667" s="100">
        <v>23.6</v>
      </c>
      <c r="AD667" s="100">
        <v>17.7</v>
      </c>
      <c r="AE667" s="102" t="s">
        <v>19461</v>
      </c>
      <c r="AF667" s="86" t="s">
        <v>538</v>
      </c>
      <c r="AG667" s="103">
        <f>Table1[[#This Row],['# Books]]*Table1[[#This Row],[QTY]]</f>
        <v>0</v>
      </c>
      <c r="AH667" s="104">
        <f>Table1[[#This Row],[S&amp;L Price]]*Table1[[#This Row],[QTY]]</f>
        <v>0</v>
      </c>
    </row>
    <row r="668" spans="1:34" ht="18" customHeight="1" x14ac:dyDescent="0.25">
      <c r="A668" s="83"/>
      <c r="B668" s="83">
        <v>65</v>
      </c>
      <c r="C668" s="84">
        <v>70</v>
      </c>
      <c r="D668" s="84"/>
      <c r="E668" s="84"/>
      <c r="F668" s="86" t="s">
        <v>19447</v>
      </c>
      <c r="G668" s="115">
        <v>1</v>
      </c>
      <c r="H668" s="88" t="s">
        <v>19463</v>
      </c>
      <c r="I668" s="88" t="s">
        <v>1045</v>
      </c>
      <c r="J668" s="88" t="s">
        <v>126</v>
      </c>
      <c r="K668" s="89"/>
      <c r="L668" s="91" t="s">
        <v>19464</v>
      </c>
      <c r="M668" s="84">
        <v>2020</v>
      </c>
      <c r="N668" s="93" t="s">
        <v>17849</v>
      </c>
      <c r="O668" s="86" t="s">
        <v>183</v>
      </c>
      <c r="P668" s="86" t="s">
        <v>320</v>
      </c>
      <c r="Q668" s="86" t="s">
        <v>90</v>
      </c>
      <c r="R668" s="86" t="s">
        <v>210</v>
      </c>
      <c r="S668" s="96"/>
      <c r="T668" s="96"/>
      <c r="U668" s="91"/>
      <c r="V668" s="91"/>
      <c r="W668" s="91" t="s">
        <v>292</v>
      </c>
      <c r="X668" s="98"/>
      <c r="Y668" s="86" t="s">
        <v>303</v>
      </c>
      <c r="Z668" s="86" t="s">
        <v>309</v>
      </c>
      <c r="AA668" s="86" t="s">
        <v>22434</v>
      </c>
      <c r="AB668" s="86" t="s">
        <v>478</v>
      </c>
      <c r="AC668" s="100">
        <v>23.6</v>
      </c>
      <c r="AD668" s="100">
        <v>17.7</v>
      </c>
      <c r="AE668" s="102" t="s">
        <v>9150</v>
      </c>
      <c r="AF668" s="86" t="s">
        <v>538</v>
      </c>
      <c r="AG668" s="103">
        <f>Table1[[#This Row],['# Books]]*Table1[[#This Row],[QTY]]</f>
        <v>0</v>
      </c>
      <c r="AH668" s="104">
        <f>Table1[[#This Row],[S&amp;L Price]]*Table1[[#This Row],[QTY]]</f>
        <v>0</v>
      </c>
    </row>
    <row r="669" spans="1:34" ht="18" hidden="1" customHeight="1" x14ac:dyDescent="0.25">
      <c r="A669" s="83"/>
      <c r="B669" s="83">
        <v>65</v>
      </c>
      <c r="C669" s="84">
        <v>70</v>
      </c>
      <c r="D669" s="84"/>
      <c r="E669" s="84"/>
      <c r="F669" s="86" t="s">
        <v>19447</v>
      </c>
      <c r="G669" s="115">
        <v>1</v>
      </c>
      <c r="H669" s="88" t="s">
        <v>19463</v>
      </c>
      <c r="I669" s="88" t="s">
        <v>1045</v>
      </c>
      <c r="J669" s="88" t="s">
        <v>328</v>
      </c>
      <c r="K669" s="89"/>
      <c r="L669" s="91" t="s">
        <v>19467</v>
      </c>
      <c r="M669" s="84">
        <v>2020</v>
      </c>
      <c r="N669" s="93" t="s">
        <v>17849</v>
      </c>
      <c r="O669" s="86"/>
      <c r="P669" s="86"/>
      <c r="Q669" s="86" t="s">
        <v>90</v>
      </c>
      <c r="R669" s="86" t="s">
        <v>210</v>
      </c>
      <c r="S669" s="96"/>
      <c r="T669" s="96"/>
      <c r="U669" s="91"/>
      <c r="V669" s="91"/>
      <c r="W669" s="91" t="s">
        <v>292</v>
      </c>
      <c r="X669" s="98"/>
      <c r="Y669" s="86" t="s">
        <v>303</v>
      </c>
      <c r="Z669" s="86" t="s">
        <v>309</v>
      </c>
      <c r="AA669" s="86" t="s">
        <v>22434</v>
      </c>
      <c r="AB669" s="86" t="s">
        <v>478</v>
      </c>
      <c r="AC669" s="100">
        <v>23.6</v>
      </c>
      <c r="AD669" s="100">
        <v>17.7</v>
      </c>
      <c r="AE669" s="102" t="s">
        <v>9150</v>
      </c>
      <c r="AF669" s="86" t="s">
        <v>538</v>
      </c>
      <c r="AG669" s="103">
        <f>Table1[[#This Row],['# Books]]*Table1[[#This Row],[QTY]]</f>
        <v>0</v>
      </c>
      <c r="AH669" s="104">
        <f>Table1[[#This Row],[S&amp;L Price]]*Table1[[#This Row],[QTY]]</f>
        <v>0</v>
      </c>
    </row>
    <row r="670" spans="1:34" ht="18" hidden="1" customHeight="1" x14ac:dyDescent="0.25">
      <c r="A670" s="83"/>
      <c r="B670" s="83">
        <v>66</v>
      </c>
      <c r="C670" s="84">
        <v>72</v>
      </c>
      <c r="D670" s="84"/>
      <c r="E670" s="84"/>
      <c r="F670" s="86" t="s">
        <v>19489</v>
      </c>
      <c r="G670" s="115">
        <v>4</v>
      </c>
      <c r="H670" s="88" t="s">
        <v>19489</v>
      </c>
      <c r="I670" s="88" t="s">
        <v>184</v>
      </c>
      <c r="J670" s="88" t="s">
        <v>125</v>
      </c>
      <c r="K670" s="89"/>
      <c r="L670" s="91" t="s">
        <v>19490</v>
      </c>
      <c r="M670" s="84">
        <v>2020</v>
      </c>
      <c r="N670" s="93" t="s">
        <v>17849</v>
      </c>
      <c r="O670" s="86" t="s">
        <v>183</v>
      </c>
      <c r="P670" s="86" t="s">
        <v>318</v>
      </c>
      <c r="Q670" s="86"/>
      <c r="R670" s="86"/>
      <c r="S670" s="96"/>
      <c r="T670" s="96"/>
      <c r="U670" s="91"/>
      <c r="V670" s="91"/>
      <c r="W670" s="91"/>
      <c r="X670" s="98"/>
      <c r="Y670" s="86" t="s">
        <v>295</v>
      </c>
      <c r="Z670" s="86" t="s">
        <v>307</v>
      </c>
      <c r="AA670" s="86" t="s">
        <v>19491</v>
      </c>
      <c r="AB670" s="86" t="s">
        <v>478</v>
      </c>
      <c r="AC670" s="100">
        <v>98.4</v>
      </c>
      <c r="AD670" s="100">
        <v>73.8</v>
      </c>
      <c r="AE670" s="102"/>
      <c r="AF670" s="86" t="s">
        <v>538</v>
      </c>
      <c r="AG670" s="103">
        <f>Table1[[#This Row],['# Books]]*Table1[[#This Row],[QTY]]</f>
        <v>0</v>
      </c>
      <c r="AH670" s="104">
        <f>Table1[[#This Row],[S&amp;L Price]]*Table1[[#This Row],[QTY]]</f>
        <v>0</v>
      </c>
    </row>
    <row r="671" spans="1:34" ht="18" customHeight="1" x14ac:dyDescent="0.25">
      <c r="A671" s="83"/>
      <c r="B671" s="83">
        <v>66</v>
      </c>
      <c r="C671" s="84">
        <v>72</v>
      </c>
      <c r="D671" s="84"/>
      <c r="E671" s="84"/>
      <c r="F671" s="86" t="s">
        <v>19489</v>
      </c>
      <c r="G671" s="115">
        <v>1</v>
      </c>
      <c r="H671" s="88" t="s">
        <v>19492</v>
      </c>
      <c r="I671" s="88" t="s">
        <v>184</v>
      </c>
      <c r="J671" s="88" t="s">
        <v>126</v>
      </c>
      <c r="K671" s="89"/>
      <c r="L671" s="91" t="s">
        <v>19493</v>
      </c>
      <c r="M671" s="84">
        <v>2020</v>
      </c>
      <c r="N671" s="93" t="s">
        <v>17849</v>
      </c>
      <c r="O671" s="86" t="s">
        <v>183</v>
      </c>
      <c r="P671" s="86" t="s">
        <v>318</v>
      </c>
      <c r="Q671" s="86" t="s">
        <v>90</v>
      </c>
      <c r="R671" s="86" t="s">
        <v>8276</v>
      </c>
      <c r="S671" s="96">
        <v>3.2</v>
      </c>
      <c r="T671" s="96">
        <v>0.5</v>
      </c>
      <c r="U671" s="91"/>
      <c r="V671" s="91"/>
      <c r="W671" s="91" t="s">
        <v>273</v>
      </c>
      <c r="X671" s="98"/>
      <c r="Y671" s="86" t="s">
        <v>295</v>
      </c>
      <c r="Z671" s="86" t="s">
        <v>307</v>
      </c>
      <c r="AA671" s="86" t="s">
        <v>19494</v>
      </c>
      <c r="AB671" s="86" t="s">
        <v>478</v>
      </c>
      <c r="AC671" s="100">
        <v>24.6</v>
      </c>
      <c r="AD671" s="100">
        <v>18.45</v>
      </c>
      <c r="AE671" s="102" t="s">
        <v>19495</v>
      </c>
      <c r="AF671" s="86" t="s">
        <v>538</v>
      </c>
      <c r="AG671" s="103">
        <f>Table1[[#This Row],['# Books]]*Table1[[#This Row],[QTY]]</f>
        <v>0</v>
      </c>
      <c r="AH671" s="104">
        <f>Table1[[#This Row],[S&amp;L Price]]*Table1[[#This Row],[QTY]]</f>
        <v>0</v>
      </c>
    </row>
    <row r="672" spans="1:34" ht="18" hidden="1" customHeight="1" x14ac:dyDescent="0.25">
      <c r="A672" s="83"/>
      <c r="B672" s="83">
        <v>66</v>
      </c>
      <c r="C672" s="84">
        <v>72</v>
      </c>
      <c r="D672" s="84"/>
      <c r="E672" s="84"/>
      <c r="F672" s="86" t="s">
        <v>19489</v>
      </c>
      <c r="G672" s="115">
        <v>1</v>
      </c>
      <c r="H672" s="88" t="s">
        <v>19492</v>
      </c>
      <c r="I672" s="88" t="s">
        <v>184</v>
      </c>
      <c r="J672" s="88" t="s">
        <v>328</v>
      </c>
      <c r="K672" s="89"/>
      <c r="L672" s="91" t="s">
        <v>19496</v>
      </c>
      <c r="M672" s="84">
        <v>2020</v>
      </c>
      <c r="N672" s="93" t="s">
        <v>17849</v>
      </c>
      <c r="O672" s="86"/>
      <c r="P672" s="86"/>
      <c r="Q672" s="86" t="s">
        <v>90</v>
      </c>
      <c r="R672" s="86" t="s">
        <v>8276</v>
      </c>
      <c r="S672" s="96">
        <v>3.2</v>
      </c>
      <c r="T672" s="96">
        <v>0.5</v>
      </c>
      <c r="U672" s="91"/>
      <c r="V672" s="91"/>
      <c r="W672" s="91" t="s">
        <v>273</v>
      </c>
      <c r="X672" s="98"/>
      <c r="Y672" s="86" t="s">
        <v>295</v>
      </c>
      <c r="Z672" s="86" t="s">
        <v>307</v>
      </c>
      <c r="AA672" s="86" t="s">
        <v>19494</v>
      </c>
      <c r="AB672" s="86" t="s">
        <v>478</v>
      </c>
      <c r="AC672" s="100">
        <v>24.6</v>
      </c>
      <c r="AD672" s="100">
        <v>18.45</v>
      </c>
      <c r="AE672" s="102" t="s">
        <v>19495</v>
      </c>
      <c r="AF672" s="86" t="s">
        <v>538</v>
      </c>
      <c r="AG672" s="103">
        <f>Table1[[#This Row],['# Books]]*Table1[[#This Row],[QTY]]</f>
        <v>0</v>
      </c>
      <c r="AH672" s="104">
        <f>Table1[[#This Row],[S&amp;L Price]]*Table1[[#This Row],[QTY]]</f>
        <v>0</v>
      </c>
    </row>
    <row r="673" spans="1:34" ht="18" customHeight="1" x14ac:dyDescent="0.25">
      <c r="A673" s="83"/>
      <c r="B673" s="83">
        <v>66</v>
      </c>
      <c r="C673" s="84">
        <v>72</v>
      </c>
      <c r="D673" s="84"/>
      <c r="E673" s="84"/>
      <c r="F673" s="86" t="s">
        <v>19489</v>
      </c>
      <c r="G673" s="115">
        <v>1</v>
      </c>
      <c r="H673" s="88" t="s">
        <v>19497</v>
      </c>
      <c r="I673" s="88" t="s">
        <v>184</v>
      </c>
      <c r="J673" s="88" t="s">
        <v>126</v>
      </c>
      <c r="K673" s="89"/>
      <c r="L673" s="91" t="s">
        <v>19498</v>
      </c>
      <c r="M673" s="84">
        <v>2020</v>
      </c>
      <c r="N673" s="93" t="s">
        <v>17849</v>
      </c>
      <c r="O673" s="86" t="s">
        <v>183</v>
      </c>
      <c r="P673" s="86" t="s">
        <v>318</v>
      </c>
      <c r="Q673" s="86" t="s">
        <v>90</v>
      </c>
      <c r="R673" s="86" t="s">
        <v>8276</v>
      </c>
      <c r="S673" s="96">
        <v>3.4</v>
      </c>
      <c r="T673" s="96">
        <v>0.5</v>
      </c>
      <c r="U673" s="91"/>
      <c r="V673" s="91"/>
      <c r="W673" s="91" t="s">
        <v>273</v>
      </c>
      <c r="X673" s="98"/>
      <c r="Y673" s="86" t="s">
        <v>295</v>
      </c>
      <c r="Z673" s="86" t="s">
        <v>307</v>
      </c>
      <c r="AA673" s="86" t="s">
        <v>19499</v>
      </c>
      <c r="AB673" s="86" t="s">
        <v>478</v>
      </c>
      <c r="AC673" s="100">
        <v>24.6</v>
      </c>
      <c r="AD673" s="100">
        <v>18.45</v>
      </c>
      <c r="AE673" s="102" t="s">
        <v>9742</v>
      </c>
      <c r="AF673" s="86" t="s">
        <v>538</v>
      </c>
      <c r="AG673" s="103">
        <f>Table1[[#This Row],['# Books]]*Table1[[#This Row],[QTY]]</f>
        <v>0</v>
      </c>
      <c r="AH673" s="104">
        <f>Table1[[#This Row],[S&amp;L Price]]*Table1[[#This Row],[QTY]]</f>
        <v>0</v>
      </c>
    </row>
    <row r="674" spans="1:34" ht="18" hidden="1" customHeight="1" x14ac:dyDescent="0.25">
      <c r="A674" s="83"/>
      <c r="B674" s="83">
        <v>66</v>
      </c>
      <c r="C674" s="84">
        <v>72</v>
      </c>
      <c r="D674" s="84"/>
      <c r="E674" s="84"/>
      <c r="F674" s="86" t="s">
        <v>19489</v>
      </c>
      <c r="G674" s="115">
        <v>1</v>
      </c>
      <c r="H674" s="88" t="s">
        <v>19497</v>
      </c>
      <c r="I674" s="88" t="s">
        <v>184</v>
      </c>
      <c r="J674" s="88" t="s">
        <v>328</v>
      </c>
      <c r="K674" s="89"/>
      <c r="L674" s="91" t="s">
        <v>19500</v>
      </c>
      <c r="M674" s="84">
        <v>2020</v>
      </c>
      <c r="N674" s="93" t="s">
        <v>17849</v>
      </c>
      <c r="O674" s="86"/>
      <c r="P674" s="86"/>
      <c r="Q674" s="86" t="s">
        <v>90</v>
      </c>
      <c r="R674" s="86" t="s">
        <v>8276</v>
      </c>
      <c r="S674" s="96">
        <v>3.4</v>
      </c>
      <c r="T674" s="96">
        <v>0.5</v>
      </c>
      <c r="U674" s="91"/>
      <c r="V674" s="91"/>
      <c r="W674" s="91" t="s">
        <v>273</v>
      </c>
      <c r="X674" s="98"/>
      <c r="Y674" s="86" t="s">
        <v>295</v>
      </c>
      <c r="Z674" s="86" t="s">
        <v>307</v>
      </c>
      <c r="AA674" s="86" t="s">
        <v>19499</v>
      </c>
      <c r="AB674" s="86" t="s">
        <v>478</v>
      </c>
      <c r="AC674" s="100">
        <v>24.6</v>
      </c>
      <c r="AD674" s="100">
        <v>18.45</v>
      </c>
      <c r="AE674" s="102" t="s">
        <v>9742</v>
      </c>
      <c r="AF674" s="86" t="s">
        <v>538</v>
      </c>
      <c r="AG674" s="103">
        <f>Table1[[#This Row],['# Books]]*Table1[[#This Row],[QTY]]</f>
        <v>0</v>
      </c>
      <c r="AH674" s="104">
        <f>Table1[[#This Row],[S&amp;L Price]]*Table1[[#This Row],[QTY]]</f>
        <v>0</v>
      </c>
    </row>
    <row r="675" spans="1:34" ht="18" customHeight="1" x14ac:dyDescent="0.25">
      <c r="A675" s="83"/>
      <c r="B675" s="83">
        <v>66</v>
      </c>
      <c r="C675" s="84">
        <v>72</v>
      </c>
      <c r="D675" s="84"/>
      <c r="E675" s="84"/>
      <c r="F675" s="86" t="s">
        <v>19489</v>
      </c>
      <c r="G675" s="115">
        <v>1</v>
      </c>
      <c r="H675" s="88" t="s">
        <v>19501</v>
      </c>
      <c r="I675" s="88" t="s">
        <v>184</v>
      </c>
      <c r="J675" s="88" t="s">
        <v>126</v>
      </c>
      <c r="K675" s="89"/>
      <c r="L675" s="91" t="s">
        <v>19502</v>
      </c>
      <c r="M675" s="84">
        <v>2020</v>
      </c>
      <c r="N675" s="93" t="s">
        <v>17849</v>
      </c>
      <c r="O675" s="86" t="s">
        <v>183</v>
      </c>
      <c r="P675" s="86" t="s">
        <v>318</v>
      </c>
      <c r="Q675" s="86" t="s">
        <v>90</v>
      </c>
      <c r="R675" s="86" t="s">
        <v>8276</v>
      </c>
      <c r="S675" s="96">
        <v>3</v>
      </c>
      <c r="T675" s="96">
        <v>0.5</v>
      </c>
      <c r="U675" s="91"/>
      <c r="V675" s="91"/>
      <c r="W675" s="91" t="s">
        <v>273</v>
      </c>
      <c r="X675" s="98"/>
      <c r="Y675" s="86" t="s">
        <v>295</v>
      </c>
      <c r="Z675" s="86" t="s">
        <v>307</v>
      </c>
      <c r="AA675" s="86" t="s">
        <v>22435</v>
      </c>
      <c r="AB675" s="86" t="s">
        <v>478</v>
      </c>
      <c r="AC675" s="100">
        <v>24.6</v>
      </c>
      <c r="AD675" s="100">
        <v>18.45</v>
      </c>
      <c r="AE675" s="102" t="s">
        <v>19503</v>
      </c>
      <c r="AF675" s="86" t="s">
        <v>538</v>
      </c>
      <c r="AG675" s="103">
        <f>Table1[[#This Row],['# Books]]*Table1[[#This Row],[QTY]]</f>
        <v>0</v>
      </c>
      <c r="AH675" s="104">
        <f>Table1[[#This Row],[S&amp;L Price]]*Table1[[#This Row],[QTY]]</f>
        <v>0</v>
      </c>
    </row>
    <row r="676" spans="1:34" ht="18" hidden="1" customHeight="1" x14ac:dyDescent="0.25">
      <c r="A676" s="83"/>
      <c r="B676" s="83">
        <v>66</v>
      </c>
      <c r="C676" s="84">
        <v>72</v>
      </c>
      <c r="D676" s="84"/>
      <c r="E676" s="84"/>
      <c r="F676" s="86" t="s">
        <v>19489</v>
      </c>
      <c r="G676" s="115">
        <v>1</v>
      </c>
      <c r="H676" s="88" t="s">
        <v>19501</v>
      </c>
      <c r="I676" s="88" t="s">
        <v>184</v>
      </c>
      <c r="J676" s="88" t="s">
        <v>328</v>
      </c>
      <c r="K676" s="89"/>
      <c r="L676" s="91" t="s">
        <v>19504</v>
      </c>
      <c r="M676" s="84">
        <v>2020</v>
      </c>
      <c r="N676" s="93" t="s">
        <v>17849</v>
      </c>
      <c r="O676" s="86"/>
      <c r="P676" s="86"/>
      <c r="Q676" s="86" t="s">
        <v>90</v>
      </c>
      <c r="R676" s="86" t="s">
        <v>8276</v>
      </c>
      <c r="S676" s="96">
        <v>3</v>
      </c>
      <c r="T676" s="96">
        <v>0.5</v>
      </c>
      <c r="U676" s="91"/>
      <c r="V676" s="91"/>
      <c r="W676" s="91" t="s">
        <v>273</v>
      </c>
      <c r="X676" s="98"/>
      <c r="Y676" s="86" t="s">
        <v>295</v>
      </c>
      <c r="Z676" s="86" t="s">
        <v>307</v>
      </c>
      <c r="AA676" s="86" t="s">
        <v>22435</v>
      </c>
      <c r="AB676" s="86" t="s">
        <v>478</v>
      </c>
      <c r="AC676" s="100">
        <v>24.6</v>
      </c>
      <c r="AD676" s="100">
        <v>18.45</v>
      </c>
      <c r="AE676" s="102" t="s">
        <v>19503</v>
      </c>
      <c r="AF676" s="86" t="s">
        <v>538</v>
      </c>
      <c r="AG676" s="103">
        <f>Table1[[#This Row],['# Books]]*Table1[[#This Row],[QTY]]</f>
        <v>0</v>
      </c>
      <c r="AH676" s="104">
        <f>Table1[[#This Row],[S&amp;L Price]]*Table1[[#This Row],[QTY]]</f>
        <v>0</v>
      </c>
    </row>
    <row r="677" spans="1:34" ht="18" customHeight="1" x14ac:dyDescent="0.25">
      <c r="A677" s="83"/>
      <c r="B677" s="83">
        <v>66</v>
      </c>
      <c r="C677" s="84">
        <v>72</v>
      </c>
      <c r="D677" s="84"/>
      <c r="E677" s="84"/>
      <c r="F677" s="86" t="s">
        <v>19489</v>
      </c>
      <c r="G677" s="115">
        <v>1</v>
      </c>
      <c r="H677" s="88" t="s">
        <v>19505</v>
      </c>
      <c r="I677" s="88" t="s">
        <v>184</v>
      </c>
      <c r="J677" s="88" t="s">
        <v>126</v>
      </c>
      <c r="K677" s="89"/>
      <c r="L677" s="91" t="s">
        <v>19506</v>
      </c>
      <c r="M677" s="84">
        <v>2020</v>
      </c>
      <c r="N677" s="93" t="s">
        <v>17849</v>
      </c>
      <c r="O677" s="86" t="s">
        <v>183</v>
      </c>
      <c r="P677" s="86" t="s">
        <v>318</v>
      </c>
      <c r="Q677" s="86" t="s">
        <v>90</v>
      </c>
      <c r="R677" s="86" t="s">
        <v>8276</v>
      </c>
      <c r="S677" s="96">
        <v>2.5</v>
      </c>
      <c r="T677" s="96">
        <v>0.5</v>
      </c>
      <c r="U677" s="91"/>
      <c r="V677" s="91"/>
      <c r="W677" s="91" t="s">
        <v>273</v>
      </c>
      <c r="X677" s="98"/>
      <c r="Y677" s="86" t="s">
        <v>295</v>
      </c>
      <c r="Z677" s="86" t="s">
        <v>307</v>
      </c>
      <c r="AA677" s="86" t="s">
        <v>19507</v>
      </c>
      <c r="AB677" s="86" t="s">
        <v>478</v>
      </c>
      <c r="AC677" s="100">
        <v>24.6</v>
      </c>
      <c r="AD677" s="100">
        <v>18.45</v>
      </c>
      <c r="AE677" s="102" t="s">
        <v>3740</v>
      </c>
      <c r="AF677" s="86" t="s">
        <v>538</v>
      </c>
      <c r="AG677" s="103">
        <f>Table1[[#This Row],['# Books]]*Table1[[#This Row],[QTY]]</f>
        <v>0</v>
      </c>
      <c r="AH677" s="104">
        <f>Table1[[#This Row],[S&amp;L Price]]*Table1[[#This Row],[QTY]]</f>
        <v>0</v>
      </c>
    </row>
    <row r="678" spans="1:34" ht="18" hidden="1" customHeight="1" x14ac:dyDescent="0.25">
      <c r="A678" s="83"/>
      <c r="B678" s="83">
        <v>66</v>
      </c>
      <c r="C678" s="84">
        <v>72</v>
      </c>
      <c r="D678" s="84"/>
      <c r="E678" s="84"/>
      <c r="F678" s="86" t="s">
        <v>19489</v>
      </c>
      <c r="G678" s="115">
        <v>1</v>
      </c>
      <c r="H678" s="88" t="s">
        <v>19505</v>
      </c>
      <c r="I678" s="88" t="s">
        <v>184</v>
      </c>
      <c r="J678" s="88" t="s">
        <v>328</v>
      </c>
      <c r="K678" s="89"/>
      <c r="L678" s="91" t="s">
        <v>19508</v>
      </c>
      <c r="M678" s="84">
        <v>2020</v>
      </c>
      <c r="N678" s="93" t="s">
        <v>17849</v>
      </c>
      <c r="O678" s="86"/>
      <c r="P678" s="86"/>
      <c r="Q678" s="86" t="s">
        <v>90</v>
      </c>
      <c r="R678" s="86" t="s">
        <v>8276</v>
      </c>
      <c r="S678" s="96">
        <v>2.5</v>
      </c>
      <c r="T678" s="96">
        <v>0.5</v>
      </c>
      <c r="U678" s="91"/>
      <c r="V678" s="91"/>
      <c r="W678" s="91" t="s">
        <v>273</v>
      </c>
      <c r="X678" s="98"/>
      <c r="Y678" s="86" t="s">
        <v>295</v>
      </c>
      <c r="Z678" s="86" t="s">
        <v>307</v>
      </c>
      <c r="AA678" s="86" t="s">
        <v>19507</v>
      </c>
      <c r="AB678" s="86" t="s">
        <v>478</v>
      </c>
      <c r="AC678" s="100">
        <v>24.6</v>
      </c>
      <c r="AD678" s="100">
        <v>18.45</v>
      </c>
      <c r="AE678" s="102" t="s">
        <v>3740</v>
      </c>
      <c r="AF678" s="86" t="s">
        <v>538</v>
      </c>
      <c r="AG678" s="103">
        <f>Table1[[#This Row],['# Books]]*Table1[[#This Row],[QTY]]</f>
        <v>0</v>
      </c>
      <c r="AH678" s="104">
        <f>Table1[[#This Row],[S&amp;L Price]]*Table1[[#This Row],[QTY]]</f>
        <v>0</v>
      </c>
    </row>
    <row r="679" spans="1:34" ht="18" hidden="1" customHeight="1" x14ac:dyDescent="0.25">
      <c r="A679" s="83"/>
      <c r="B679" s="83">
        <v>67</v>
      </c>
      <c r="C679" s="84">
        <v>75</v>
      </c>
      <c r="D679" s="84"/>
      <c r="E679" s="84"/>
      <c r="F679" s="86" t="s">
        <v>19515</v>
      </c>
      <c r="G679" s="115">
        <v>6</v>
      </c>
      <c r="H679" s="88" t="s">
        <v>19515</v>
      </c>
      <c r="I679" s="88" t="s">
        <v>1045</v>
      </c>
      <c r="J679" s="88" t="s">
        <v>125</v>
      </c>
      <c r="K679" s="89"/>
      <c r="L679" s="91" t="s">
        <v>19516</v>
      </c>
      <c r="M679" s="84">
        <v>2020</v>
      </c>
      <c r="N679" s="93" t="s">
        <v>17849</v>
      </c>
      <c r="O679" s="86" t="s">
        <v>183</v>
      </c>
      <c r="P679" s="86" t="s">
        <v>326</v>
      </c>
      <c r="Q679" s="86"/>
      <c r="R679" s="86"/>
      <c r="S679" s="96"/>
      <c r="T679" s="96"/>
      <c r="U679" s="91"/>
      <c r="V679" s="91"/>
      <c r="W679" s="91"/>
      <c r="X679" s="98"/>
      <c r="Y679" s="86" t="s">
        <v>294</v>
      </c>
      <c r="Z679" s="86" t="s">
        <v>317</v>
      </c>
      <c r="AA679" s="86" t="s">
        <v>19517</v>
      </c>
      <c r="AB679" s="86" t="s">
        <v>478</v>
      </c>
      <c r="AC679" s="100">
        <v>141.6</v>
      </c>
      <c r="AD679" s="100">
        <v>106.2</v>
      </c>
      <c r="AE679" s="102"/>
      <c r="AF679" s="86" t="s">
        <v>538</v>
      </c>
      <c r="AG679" s="103">
        <f>Table1[[#This Row],['# Books]]*Table1[[#This Row],[QTY]]</f>
        <v>0</v>
      </c>
      <c r="AH679" s="104">
        <f>Table1[[#This Row],[S&amp;L Price]]*Table1[[#This Row],[QTY]]</f>
        <v>0</v>
      </c>
    </row>
    <row r="680" spans="1:34" ht="18" customHeight="1" x14ac:dyDescent="0.25">
      <c r="A680" s="83"/>
      <c r="B680" s="83">
        <v>67</v>
      </c>
      <c r="C680" s="84">
        <v>75</v>
      </c>
      <c r="D680" s="84"/>
      <c r="E680" s="84"/>
      <c r="F680" s="86" t="s">
        <v>19515</v>
      </c>
      <c r="G680" s="115">
        <v>1</v>
      </c>
      <c r="H680" s="88" t="s">
        <v>19518</v>
      </c>
      <c r="I680" s="88" t="s">
        <v>1045</v>
      </c>
      <c r="J680" s="88" t="s">
        <v>126</v>
      </c>
      <c r="K680" s="89"/>
      <c r="L680" s="91" t="s">
        <v>19519</v>
      </c>
      <c r="M680" s="84">
        <v>2020</v>
      </c>
      <c r="N680" s="93" t="s">
        <v>17849</v>
      </c>
      <c r="O680" s="86" t="s">
        <v>183</v>
      </c>
      <c r="P680" s="86" t="s">
        <v>326</v>
      </c>
      <c r="Q680" s="86" t="s">
        <v>90</v>
      </c>
      <c r="R680" s="86" t="s">
        <v>19520</v>
      </c>
      <c r="S680" s="96">
        <v>5.5</v>
      </c>
      <c r="T680" s="96">
        <v>0.5</v>
      </c>
      <c r="U680" s="91"/>
      <c r="V680" s="91"/>
      <c r="W680" s="91" t="s">
        <v>270</v>
      </c>
      <c r="X680" s="98"/>
      <c r="Y680" s="86" t="s">
        <v>294</v>
      </c>
      <c r="Z680" s="86" t="s">
        <v>317</v>
      </c>
      <c r="AA680" s="86" t="s">
        <v>19521</v>
      </c>
      <c r="AB680" s="86" t="s">
        <v>478</v>
      </c>
      <c r="AC680" s="100">
        <v>23.6</v>
      </c>
      <c r="AD680" s="100">
        <v>17.7</v>
      </c>
      <c r="AE680" s="102" t="s">
        <v>4924</v>
      </c>
      <c r="AF680" s="86" t="s">
        <v>538</v>
      </c>
      <c r="AG680" s="103">
        <f>Table1[[#This Row],['# Books]]*Table1[[#This Row],[QTY]]</f>
        <v>0</v>
      </c>
      <c r="AH680" s="104">
        <f>Table1[[#This Row],[S&amp;L Price]]*Table1[[#This Row],[QTY]]</f>
        <v>0</v>
      </c>
    </row>
    <row r="681" spans="1:34" ht="18" hidden="1" customHeight="1" x14ac:dyDescent="0.25">
      <c r="A681" s="83"/>
      <c r="B681" s="83">
        <v>67</v>
      </c>
      <c r="C681" s="84">
        <v>75</v>
      </c>
      <c r="D681" s="84"/>
      <c r="E681" s="84"/>
      <c r="F681" s="86" t="s">
        <v>19515</v>
      </c>
      <c r="G681" s="115">
        <v>1</v>
      </c>
      <c r="H681" s="88" t="s">
        <v>19518</v>
      </c>
      <c r="I681" s="88" t="s">
        <v>1045</v>
      </c>
      <c r="J681" s="88" t="s">
        <v>328</v>
      </c>
      <c r="K681" s="89"/>
      <c r="L681" s="91" t="s">
        <v>19522</v>
      </c>
      <c r="M681" s="84">
        <v>2020</v>
      </c>
      <c r="N681" s="93" t="s">
        <v>17849</v>
      </c>
      <c r="O681" s="86"/>
      <c r="P681" s="86"/>
      <c r="Q681" s="86" t="s">
        <v>90</v>
      </c>
      <c r="R681" s="86" t="s">
        <v>19520</v>
      </c>
      <c r="S681" s="96">
        <v>5.5</v>
      </c>
      <c r="T681" s="96">
        <v>0.5</v>
      </c>
      <c r="U681" s="91"/>
      <c r="V681" s="91"/>
      <c r="W681" s="91" t="s">
        <v>270</v>
      </c>
      <c r="X681" s="98"/>
      <c r="Y681" s="86" t="s">
        <v>294</v>
      </c>
      <c r="Z681" s="86" t="s">
        <v>317</v>
      </c>
      <c r="AA681" s="86" t="s">
        <v>19521</v>
      </c>
      <c r="AB681" s="86" t="s">
        <v>478</v>
      </c>
      <c r="AC681" s="100">
        <v>23.6</v>
      </c>
      <c r="AD681" s="100">
        <v>17.7</v>
      </c>
      <c r="AE681" s="102" t="s">
        <v>4924</v>
      </c>
      <c r="AF681" s="86" t="s">
        <v>538</v>
      </c>
      <c r="AG681" s="103">
        <f>Table1[[#This Row],['# Books]]*Table1[[#This Row],[QTY]]</f>
        <v>0</v>
      </c>
      <c r="AH681" s="104">
        <f>Table1[[#This Row],[S&amp;L Price]]*Table1[[#This Row],[QTY]]</f>
        <v>0</v>
      </c>
    </row>
    <row r="682" spans="1:34" ht="18" customHeight="1" x14ac:dyDescent="0.25">
      <c r="A682" s="83"/>
      <c r="B682" s="83">
        <v>67</v>
      </c>
      <c r="C682" s="84">
        <v>75</v>
      </c>
      <c r="D682" s="84"/>
      <c r="E682" s="84"/>
      <c r="F682" s="86" t="s">
        <v>19515</v>
      </c>
      <c r="G682" s="115">
        <v>1</v>
      </c>
      <c r="H682" s="88" t="s">
        <v>19523</v>
      </c>
      <c r="I682" s="88" t="s">
        <v>1045</v>
      </c>
      <c r="J682" s="88" t="s">
        <v>126</v>
      </c>
      <c r="K682" s="89"/>
      <c r="L682" s="91" t="s">
        <v>19524</v>
      </c>
      <c r="M682" s="84">
        <v>2020</v>
      </c>
      <c r="N682" s="93" t="s">
        <v>17849</v>
      </c>
      <c r="O682" s="86" t="s">
        <v>183</v>
      </c>
      <c r="P682" s="86" t="s">
        <v>326</v>
      </c>
      <c r="Q682" s="86" t="s">
        <v>90</v>
      </c>
      <c r="R682" s="86" t="s">
        <v>19520</v>
      </c>
      <c r="S682" s="96"/>
      <c r="T682" s="96"/>
      <c r="U682" s="91"/>
      <c r="V682" s="91"/>
      <c r="W682" s="91" t="s">
        <v>270</v>
      </c>
      <c r="X682" s="98"/>
      <c r="Y682" s="86" t="s">
        <v>294</v>
      </c>
      <c r="Z682" s="86" t="s">
        <v>317</v>
      </c>
      <c r="AA682" s="86" t="s">
        <v>19525</v>
      </c>
      <c r="AB682" s="86" t="s">
        <v>478</v>
      </c>
      <c r="AC682" s="100">
        <v>23.6</v>
      </c>
      <c r="AD682" s="100">
        <v>17.7</v>
      </c>
      <c r="AE682" s="102" t="s">
        <v>4924</v>
      </c>
      <c r="AF682" s="86" t="s">
        <v>538</v>
      </c>
      <c r="AG682" s="103">
        <f>Table1[[#This Row],['# Books]]*Table1[[#This Row],[QTY]]</f>
        <v>0</v>
      </c>
      <c r="AH682" s="104">
        <f>Table1[[#This Row],[S&amp;L Price]]*Table1[[#This Row],[QTY]]</f>
        <v>0</v>
      </c>
    </row>
    <row r="683" spans="1:34" ht="18" hidden="1" customHeight="1" x14ac:dyDescent="0.25">
      <c r="A683" s="83"/>
      <c r="B683" s="83">
        <v>67</v>
      </c>
      <c r="C683" s="84">
        <v>75</v>
      </c>
      <c r="D683" s="84"/>
      <c r="E683" s="84"/>
      <c r="F683" s="86" t="s">
        <v>19515</v>
      </c>
      <c r="G683" s="115">
        <v>1</v>
      </c>
      <c r="H683" s="88" t="s">
        <v>19523</v>
      </c>
      <c r="I683" s="88" t="s">
        <v>1045</v>
      </c>
      <c r="J683" s="88" t="s">
        <v>328</v>
      </c>
      <c r="K683" s="89"/>
      <c r="L683" s="91" t="s">
        <v>19526</v>
      </c>
      <c r="M683" s="84">
        <v>2020</v>
      </c>
      <c r="N683" s="93" t="s">
        <v>17849</v>
      </c>
      <c r="O683" s="86"/>
      <c r="P683" s="86"/>
      <c r="Q683" s="86" t="s">
        <v>90</v>
      </c>
      <c r="R683" s="86" t="s">
        <v>19520</v>
      </c>
      <c r="S683" s="96"/>
      <c r="T683" s="96"/>
      <c r="U683" s="91"/>
      <c r="V683" s="91"/>
      <c r="W683" s="91" t="s">
        <v>270</v>
      </c>
      <c r="X683" s="98"/>
      <c r="Y683" s="86" t="s">
        <v>294</v>
      </c>
      <c r="Z683" s="86" t="s">
        <v>317</v>
      </c>
      <c r="AA683" s="86" t="s">
        <v>19525</v>
      </c>
      <c r="AB683" s="86" t="s">
        <v>478</v>
      </c>
      <c r="AC683" s="100">
        <v>23.6</v>
      </c>
      <c r="AD683" s="100">
        <v>17.7</v>
      </c>
      <c r="AE683" s="102" t="s">
        <v>4924</v>
      </c>
      <c r="AF683" s="86" t="s">
        <v>538</v>
      </c>
      <c r="AG683" s="103">
        <f>Table1[[#This Row],['# Books]]*Table1[[#This Row],[QTY]]</f>
        <v>0</v>
      </c>
      <c r="AH683" s="104">
        <f>Table1[[#This Row],[S&amp;L Price]]*Table1[[#This Row],[QTY]]</f>
        <v>0</v>
      </c>
    </row>
    <row r="684" spans="1:34" ht="18" customHeight="1" x14ac:dyDescent="0.25">
      <c r="A684" s="83"/>
      <c r="B684" s="83">
        <v>67</v>
      </c>
      <c r="C684" s="84">
        <v>75</v>
      </c>
      <c r="D684" s="84"/>
      <c r="E684" s="84"/>
      <c r="F684" s="86" t="s">
        <v>19515</v>
      </c>
      <c r="G684" s="115">
        <v>1</v>
      </c>
      <c r="H684" s="88" t="s">
        <v>19527</v>
      </c>
      <c r="I684" s="88" t="s">
        <v>1045</v>
      </c>
      <c r="J684" s="88" t="s">
        <v>126</v>
      </c>
      <c r="K684" s="89"/>
      <c r="L684" s="91" t="s">
        <v>19528</v>
      </c>
      <c r="M684" s="84">
        <v>2020</v>
      </c>
      <c r="N684" s="93" t="s">
        <v>17849</v>
      </c>
      <c r="O684" s="86" t="s">
        <v>183</v>
      </c>
      <c r="P684" s="86" t="s">
        <v>326</v>
      </c>
      <c r="Q684" s="86" t="s">
        <v>90</v>
      </c>
      <c r="R684" s="86" t="s">
        <v>19520</v>
      </c>
      <c r="S684" s="96">
        <v>5</v>
      </c>
      <c r="T684" s="96">
        <v>0.5</v>
      </c>
      <c r="U684" s="91"/>
      <c r="V684" s="91"/>
      <c r="W684" s="91" t="s">
        <v>269</v>
      </c>
      <c r="X684" s="98"/>
      <c r="Y684" s="86" t="s">
        <v>294</v>
      </c>
      <c r="Z684" s="86" t="s">
        <v>317</v>
      </c>
      <c r="AA684" s="86" t="s">
        <v>22436</v>
      </c>
      <c r="AB684" s="86" t="s">
        <v>478</v>
      </c>
      <c r="AC684" s="100">
        <v>23.6</v>
      </c>
      <c r="AD684" s="100">
        <v>17.7</v>
      </c>
      <c r="AE684" s="102" t="s">
        <v>4924</v>
      </c>
      <c r="AF684" s="86" t="s">
        <v>538</v>
      </c>
      <c r="AG684" s="103">
        <f>Table1[[#This Row],['# Books]]*Table1[[#This Row],[QTY]]</f>
        <v>0</v>
      </c>
      <c r="AH684" s="104">
        <f>Table1[[#This Row],[S&amp;L Price]]*Table1[[#This Row],[QTY]]</f>
        <v>0</v>
      </c>
    </row>
    <row r="685" spans="1:34" ht="18" hidden="1" customHeight="1" x14ac:dyDescent="0.25">
      <c r="A685" s="83"/>
      <c r="B685" s="83">
        <v>67</v>
      </c>
      <c r="C685" s="84">
        <v>75</v>
      </c>
      <c r="D685" s="84"/>
      <c r="E685" s="84"/>
      <c r="F685" s="86" t="s">
        <v>19515</v>
      </c>
      <c r="G685" s="115">
        <v>1</v>
      </c>
      <c r="H685" s="88" t="s">
        <v>19527</v>
      </c>
      <c r="I685" s="88" t="s">
        <v>1045</v>
      </c>
      <c r="J685" s="88" t="s">
        <v>328</v>
      </c>
      <c r="K685" s="89"/>
      <c r="L685" s="91" t="s">
        <v>19529</v>
      </c>
      <c r="M685" s="84">
        <v>2020</v>
      </c>
      <c r="N685" s="93" t="s">
        <v>17849</v>
      </c>
      <c r="O685" s="86"/>
      <c r="P685" s="86"/>
      <c r="Q685" s="86" t="s">
        <v>90</v>
      </c>
      <c r="R685" s="86" t="s">
        <v>19520</v>
      </c>
      <c r="S685" s="96">
        <v>5</v>
      </c>
      <c r="T685" s="96">
        <v>0.5</v>
      </c>
      <c r="U685" s="91"/>
      <c r="V685" s="91"/>
      <c r="W685" s="91" t="s">
        <v>269</v>
      </c>
      <c r="X685" s="98"/>
      <c r="Y685" s="86" t="s">
        <v>294</v>
      </c>
      <c r="Z685" s="86" t="s">
        <v>317</v>
      </c>
      <c r="AA685" s="86" t="s">
        <v>22436</v>
      </c>
      <c r="AB685" s="86" t="s">
        <v>478</v>
      </c>
      <c r="AC685" s="100">
        <v>23.6</v>
      </c>
      <c r="AD685" s="100">
        <v>17.7</v>
      </c>
      <c r="AE685" s="102" t="s">
        <v>4924</v>
      </c>
      <c r="AF685" s="86" t="s">
        <v>538</v>
      </c>
      <c r="AG685" s="103">
        <f>Table1[[#This Row],['# Books]]*Table1[[#This Row],[QTY]]</f>
        <v>0</v>
      </c>
      <c r="AH685" s="104">
        <f>Table1[[#This Row],[S&amp;L Price]]*Table1[[#This Row],[QTY]]</f>
        <v>0</v>
      </c>
    </row>
    <row r="686" spans="1:34" ht="18" customHeight="1" x14ac:dyDescent="0.25">
      <c r="A686" s="83"/>
      <c r="B686" s="83">
        <v>67</v>
      </c>
      <c r="C686" s="84">
        <v>75</v>
      </c>
      <c r="D686" s="84"/>
      <c r="E686" s="84"/>
      <c r="F686" s="86" t="s">
        <v>19515</v>
      </c>
      <c r="G686" s="115">
        <v>1</v>
      </c>
      <c r="H686" s="88" t="s">
        <v>19530</v>
      </c>
      <c r="I686" s="88" t="s">
        <v>1045</v>
      </c>
      <c r="J686" s="88" t="s">
        <v>126</v>
      </c>
      <c r="K686" s="89"/>
      <c r="L686" s="91" t="s">
        <v>19531</v>
      </c>
      <c r="M686" s="84">
        <v>2020</v>
      </c>
      <c r="N686" s="93" t="s">
        <v>17849</v>
      </c>
      <c r="O686" s="86" t="s">
        <v>183</v>
      </c>
      <c r="P686" s="86" t="s">
        <v>326</v>
      </c>
      <c r="Q686" s="86" t="s">
        <v>90</v>
      </c>
      <c r="R686" s="86" t="s">
        <v>19520</v>
      </c>
      <c r="S686" s="96">
        <v>5.2</v>
      </c>
      <c r="T686" s="96">
        <v>0.5</v>
      </c>
      <c r="U686" s="91"/>
      <c r="V686" s="91"/>
      <c r="W686" s="91" t="s">
        <v>270</v>
      </c>
      <c r="X686" s="98"/>
      <c r="Y686" s="86" t="s">
        <v>294</v>
      </c>
      <c r="Z686" s="86" t="s">
        <v>317</v>
      </c>
      <c r="AA686" s="86" t="s">
        <v>22437</v>
      </c>
      <c r="AB686" s="86" t="s">
        <v>478</v>
      </c>
      <c r="AC686" s="100">
        <v>23.6</v>
      </c>
      <c r="AD686" s="100">
        <v>17.7</v>
      </c>
      <c r="AE686" s="102" t="s">
        <v>4929</v>
      </c>
      <c r="AF686" s="86" t="s">
        <v>538</v>
      </c>
      <c r="AG686" s="103">
        <f>Table1[[#This Row],['# Books]]*Table1[[#This Row],[QTY]]</f>
        <v>0</v>
      </c>
      <c r="AH686" s="104">
        <f>Table1[[#This Row],[S&amp;L Price]]*Table1[[#This Row],[QTY]]</f>
        <v>0</v>
      </c>
    </row>
    <row r="687" spans="1:34" ht="18" hidden="1" customHeight="1" x14ac:dyDescent="0.25">
      <c r="A687" s="83"/>
      <c r="B687" s="83">
        <v>67</v>
      </c>
      <c r="C687" s="84">
        <v>75</v>
      </c>
      <c r="D687" s="84"/>
      <c r="E687" s="84"/>
      <c r="F687" s="86" t="s">
        <v>19515</v>
      </c>
      <c r="G687" s="115">
        <v>1</v>
      </c>
      <c r="H687" s="88" t="s">
        <v>19530</v>
      </c>
      <c r="I687" s="88" t="s">
        <v>1045</v>
      </c>
      <c r="J687" s="88" t="s">
        <v>328</v>
      </c>
      <c r="K687" s="89"/>
      <c r="L687" s="91" t="s">
        <v>19532</v>
      </c>
      <c r="M687" s="84">
        <v>2020</v>
      </c>
      <c r="N687" s="93" t="s">
        <v>17849</v>
      </c>
      <c r="O687" s="86"/>
      <c r="P687" s="86"/>
      <c r="Q687" s="86" t="s">
        <v>90</v>
      </c>
      <c r="R687" s="86" t="s">
        <v>19520</v>
      </c>
      <c r="S687" s="96">
        <v>5.2</v>
      </c>
      <c r="T687" s="96">
        <v>0.5</v>
      </c>
      <c r="U687" s="91"/>
      <c r="V687" s="91"/>
      <c r="W687" s="91" t="s">
        <v>270</v>
      </c>
      <c r="X687" s="98"/>
      <c r="Y687" s="86" t="s">
        <v>294</v>
      </c>
      <c r="Z687" s="86" t="s">
        <v>317</v>
      </c>
      <c r="AA687" s="86" t="s">
        <v>22437</v>
      </c>
      <c r="AB687" s="86" t="s">
        <v>478</v>
      </c>
      <c r="AC687" s="100">
        <v>23.6</v>
      </c>
      <c r="AD687" s="100">
        <v>17.7</v>
      </c>
      <c r="AE687" s="102" t="s">
        <v>4929</v>
      </c>
      <c r="AF687" s="86" t="s">
        <v>538</v>
      </c>
      <c r="AG687" s="103">
        <f>Table1[[#This Row],['# Books]]*Table1[[#This Row],[QTY]]</f>
        <v>0</v>
      </c>
      <c r="AH687" s="104">
        <f>Table1[[#This Row],[S&amp;L Price]]*Table1[[#This Row],[QTY]]</f>
        <v>0</v>
      </c>
    </row>
    <row r="688" spans="1:34" ht="18" customHeight="1" x14ac:dyDescent="0.25">
      <c r="A688" s="83"/>
      <c r="B688" s="83">
        <v>67</v>
      </c>
      <c r="C688" s="84">
        <v>75</v>
      </c>
      <c r="D688" s="84"/>
      <c r="E688" s="84"/>
      <c r="F688" s="86" t="s">
        <v>19515</v>
      </c>
      <c r="G688" s="115">
        <v>1</v>
      </c>
      <c r="H688" s="88" t="s">
        <v>19533</v>
      </c>
      <c r="I688" s="88" t="s">
        <v>1045</v>
      </c>
      <c r="J688" s="88" t="s">
        <v>126</v>
      </c>
      <c r="K688" s="89"/>
      <c r="L688" s="91" t="s">
        <v>19534</v>
      </c>
      <c r="M688" s="84">
        <v>2020</v>
      </c>
      <c r="N688" s="93" t="s">
        <v>17849</v>
      </c>
      <c r="O688" s="86" t="s">
        <v>183</v>
      </c>
      <c r="P688" s="86" t="s">
        <v>326</v>
      </c>
      <c r="Q688" s="86" t="s">
        <v>90</v>
      </c>
      <c r="R688" s="86" t="s">
        <v>19520</v>
      </c>
      <c r="S688" s="96">
        <v>5.0999999999999996</v>
      </c>
      <c r="T688" s="96">
        <v>0.5</v>
      </c>
      <c r="U688" s="91"/>
      <c r="V688" s="91"/>
      <c r="W688" s="91" t="s">
        <v>269</v>
      </c>
      <c r="X688" s="98"/>
      <c r="Y688" s="86" t="s">
        <v>294</v>
      </c>
      <c r="Z688" s="86" t="s">
        <v>317</v>
      </c>
      <c r="AA688" s="86" t="s">
        <v>19535</v>
      </c>
      <c r="AB688" s="86" t="s">
        <v>478</v>
      </c>
      <c r="AC688" s="100">
        <v>23.6</v>
      </c>
      <c r="AD688" s="100">
        <v>17.7</v>
      </c>
      <c r="AE688" s="102" t="s">
        <v>4924</v>
      </c>
      <c r="AF688" s="86" t="s">
        <v>538</v>
      </c>
      <c r="AG688" s="103">
        <f>Table1[[#This Row],['# Books]]*Table1[[#This Row],[QTY]]</f>
        <v>0</v>
      </c>
      <c r="AH688" s="104">
        <f>Table1[[#This Row],[S&amp;L Price]]*Table1[[#This Row],[QTY]]</f>
        <v>0</v>
      </c>
    </row>
    <row r="689" spans="1:34" ht="18" hidden="1" customHeight="1" x14ac:dyDescent="0.25">
      <c r="A689" s="83"/>
      <c r="B689" s="83">
        <v>67</v>
      </c>
      <c r="C689" s="84">
        <v>75</v>
      </c>
      <c r="D689" s="84"/>
      <c r="E689" s="84"/>
      <c r="F689" s="86" t="s">
        <v>19515</v>
      </c>
      <c r="G689" s="115">
        <v>1</v>
      </c>
      <c r="H689" s="88" t="s">
        <v>19533</v>
      </c>
      <c r="I689" s="88" t="s">
        <v>1045</v>
      </c>
      <c r="J689" s="88" t="s">
        <v>328</v>
      </c>
      <c r="K689" s="89"/>
      <c r="L689" s="91" t="s">
        <v>19536</v>
      </c>
      <c r="M689" s="84">
        <v>2020</v>
      </c>
      <c r="N689" s="93" t="s">
        <v>17849</v>
      </c>
      <c r="O689" s="86"/>
      <c r="P689" s="86"/>
      <c r="Q689" s="86" t="s">
        <v>90</v>
      </c>
      <c r="R689" s="86" t="s">
        <v>19520</v>
      </c>
      <c r="S689" s="96">
        <v>5.0999999999999996</v>
      </c>
      <c r="T689" s="96">
        <v>0.5</v>
      </c>
      <c r="U689" s="91"/>
      <c r="V689" s="91"/>
      <c r="W689" s="91" t="s">
        <v>269</v>
      </c>
      <c r="X689" s="98"/>
      <c r="Y689" s="86" t="s">
        <v>294</v>
      </c>
      <c r="Z689" s="86" t="s">
        <v>317</v>
      </c>
      <c r="AA689" s="86" t="s">
        <v>19535</v>
      </c>
      <c r="AB689" s="86" t="s">
        <v>478</v>
      </c>
      <c r="AC689" s="100">
        <v>23.6</v>
      </c>
      <c r="AD689" s="100">
        <v>17.7</v>
      </c>
      <c r="AE689" s="102" t="s">
        <v>4924</v>
      </c>
      <c r="AF689" s="86" t="s">
        <v>538</v>
      </c>
      <c r="AG689" s="103">
        <f>Table1[[#This Row],['# Books]]*Table1[[#This Row],[QTY]]</f>
        <v>0</v>
      </c>
      <c r="AH689" s="104">
        <f>Table1[[#This Row],[S&amp;L Price]]*Table1[[#This Row],[QTY]]</f>
        <v>0</v>
      </c>
    </row>
    <row r="690" spans="1:34" ht="18" customHeight="1" x14ac:dyDescent="0.25">
      <c r="A690" s="83"/>
      <c r="B690" s="83">
        <v>67</v>
      </c>
      <c r="C690" s="84">
        <v>75</v>
      </c>
      <c r="D690" s="84"/>
      <c r="E690" s="84"/>
      <c r="F690" s="86" t="s">
        <v>19515</v>
      </c>
      <c r="G690" s="115">
        <v>1</v>
      </c>
      <c r="H690" s="88" t="s">
        <v>19537</v>
      </c>
      <c r="I690" s="88" t="s">
        <v>1045</v>
      </c>
      <c r="J690" s="88" t="s">
        <v>126</v>
      </c>
      <c r="K690" s="89"/>
      <c r="L690" s="91" t="s">
        <v>19538</v>
      </c>
      <c r="M690" s="84">
        <v>2020</v>
      </c>
      <c r="N690" s="93" t="s">
        <v>17849</v>
      </c>
      <c r="O690" s="86" t="s">
        <v>183</v>
      </c>
      <c r="P690" s="86" t="s">
        <v>326</v>
      </c>
      <c r="Q690" s="86" t="s">
        <v>90</v>
      </c>
      <c r="R690" s="86" t="s">
        <v>19520</v>
      </c>
      <c r="S690" s="96">
        <v>5.3</v>
      </c>
      <c r="T690" s="96">
        <v>0.5</v>
      </c>
      <c r="U690" s="91"/>
      <c r="V690" s="91"/>
      <c r="W690" s="91" t="s">
        <v>270</v>
      </c>
      <c r="X690" s="98"/>
      <c r="Y690" s="86" t="s">
        <v>294</v>
      </c>
      <c r="Z690" s="86" t="s">
        <v>317</v>
      </c>
      <c r="AA690" s="86" t="s">
        <v>19539</v>
      </c>
      <c r="AB690" s="86" t="s">
        <v>478</v>
      </c>
      <c r="AC690" s="100">
        <v>23.6</v>
      </c>
      <c r="AD690" s="100">
        <v>17.7</v>
      </c>
      <c r="AE690" s="102" t="s">
        <v>19540</v>
      </c>
      <c r="AF690" s="86" t="s">
        <v>538</v>
      </c>
      <c r="AG690" s="103">
        <f>Table1[[#This Row],['# Books]]*Table1[[#This Row],[QTY]]</f>
        <v>0</v>
      </c>
      <c r="AH690" s="104">
        <f>Table1[[#This Row],[S&amp;L Price]]*Table1[[#This Row],[QTY]]</f>
        <v>0</v>
      </c>
    </row>
    <row r="691" spans="1:34" ht="18" hidden="1" customHeight="1" x14ac:dyDescent="0.25">
      <c r="A691" s="83"/>
      <c r="B691" s="83">
        <v>67</v>
      </c>
      <c r="C691" s="84">
        <v>75</v>
      </c>
      <c r="D691" s="84"/>
      <c r="E691" s="84"/>
      <c r="F691" s="86" t="s">
        <v>19515</v>
      </c>
      <c r="G691" s="115">
        <v>1</v>
      </c>
      <c r="H691" s="88" t="s">
        <v>19537</v>
      </c>
      <c r="I691" s="88" t="s">
        <v>1045</v>
      </c>
      <c r="J691" s="88" t="s">
        <v>328</v>
      </c>
      <c r="K691" s="89"/>
      <c r="L691" s="91" t="s">
        <v>19541</v>
      </c>
      <c r="M691" s="84">
        <v>2020</v>
      </c>
      <c r="N691" s="93" t="s">
        <v>17849</v>
      </c>
      <c r="O691" s="86"/>
      <c r="P691" s="86"/>
      <c r="Q691" s="86" t="s">
        <v>90</v>
      </c>
      <c r="R691" s="86" t="s">
        <v>19520</v>
      </c>
      <c r="S691" s="96">
        <v>5.3</v>
      </c>
      <c r="T691" s="96">
        <v>0.5</v>
      </c>
      <c r="U691" s="91"/>
      <c r="V691" s="91"/>
      <c r="W691" s="91" t="s">
        <v>270</v>
      </c>
      <c r="X691" s="98"/>
      <c r="Y691" s="86" t="s">
        <v>294</v>
      </c>
      <c r="Z691" s="86" t="s">
        <v>317</v>
      </c>
      <c r="AA691" s="86" t="s">
        <v>19539</v>
      </c>
      <c r="AB691" s="86" t="s">
        <v>478</v>
      </c>
      <c r="AC691" s="100">
        <v>23.6</v>
      </c>
      <c r="AD691" s="100">
        <v>17.7</v>
      </c>
      <c r="AE691" s="102" t="s">
        <v>19540</v>
      </c>
      <c r="AF691" s="86" t="s">
        <v>538</v>
      </c>
      <c r="AG691" s="103">
        <f>Table1[[#This Row],['# Books]]*Table1[[#This Row],[QTY]]</f>
        <v>0</v>
      </c>
      <c r="AH691" s="104">
        <f>Table1[[#This Row],[S&amp;L Price]]*Table1[[#This Row],[QTY]]</f>
        <v>0</v>
      </c>
    </row>
    <row r="692" spans="1:34" ht="18" hidden="1" customHeight="1" x14ac:dyDescent="0.25">
      <c r="A692" s="83"/>
      <c r="B692" s="83">
        <v>68</v>
      </c>
      <c r="C692" s="84"/>
      <c r="D692" s="84"/>
      <c r="E692" s="84"/>
      <c r="F692" s="86" t="s">
        <v>22438</v>
      </c>
      <c r="G692" s="115">
        <v>4</v>
      </c>
      <c r="H692" s="88" t="s">
        <v>22438</v>
      </c>
      <c r="I692" s="88" t="s">
        <v>184</v>
      </c>
      <c r="J692" s="88" t="s">
        <v>125</v>
      </c>
      <c r="K692" s="89"/>
      <c r="L692" s="91" t="s">
        <v>22439</v>
      </c>
      <c r="M692" s="84">
        <v>2020</v>
      </c>
      <c r="N692" s="93" t="s">
        <v>18968</v>
      </c>
      <c r="O692" s="86" t="s">
        <v>183</v>
      </c>
      <c r="P692" s="86" t="s">
        <v>319</v>
      </c>
      <c r="Q692" s="86"/>
      <c r="R692" s="86"/>
      <c r="S692" s="96"/>
      <c r="T692" s="96"/>
      <c r="U692" s="91"/>
      <c r="V692" s="91"/>
      <c r="W692" s="91"/>
      <c r="X692" s="98"/>
      <c r="Y692" s="86" t="s">
        <v>296</v>
      </c>
      <c r="Z692" s="86" t="s">
        <v>312</v>
      </c>
      <c r="AA692" s="86" t="s">
        <v>22440</v>
      </c>
      <c r="AB692" s="86" t="s">
        <v>478</v>
      </c>
      <c r="AC692" s="100">
        <v>109</v>
      </c>
      <c r="AD692" s="100">
        <v>81.8</v>
      </c>
      <c r="AE692" s="102"/>
      <c r="AF692" s="86" t="s">
        <v>539</v>
      </c>
      <c r="AG692" s="103">
        <f>Table1[[#This Row],['# Books]]*Table1[[#This Row],[QTY]]</f>
        <v>0</v>
      </c>
      <c r="AH692" s="104">
        <f>Table1[[#This Row],[S&amp;L Price]]*Table1[[#This Row],[QTY]]</f>
        <v>0</v>
      </c>
    </row>
    <row r="693" spans="1:34" ht="18" customHeight="1" x14ac:dyDescent="0.25">
      <c r="A693" s="83"/>
      <c r="B693" s="83">
        <v>68</v>
      </c>
      <c r="C693" s="84"/>
      <c r="D693" s="84"/>
      <c r="E693" s="84"/>
      <c r="F693" s="86" t="s">
        <v>22438</v>
      </c>
      <c r="G693" s="115">
        <v>1</v>
      </c>
      <c r="H693" s="88" t="s">
        <v>4202</v>
      </c>
      <c r="I693" s="88" t="s">
        <v>184</v>
      </c>
      <c r="J693" s="88" t="s">
        <v>126</v>
      </c>
      <c r="K693" s="89"/>
      <c r="L693" s="91" t="s">
        <v>22441</v>
      </c>
      <c r="M693" s="84">
        <v>2020</v>
      </c>
      <c r="N693" s="93" t="s">
        <v>18968</v>
      </c>
      <c r="O693" s="86" t="s">
        <v>183</v>
      </c>
      <c r="P693" s="86" t="s">
        <v>319</v>
      </c>
      <c r="Q693" s="86" t="s">
        <v>1091</v>
      </c>
      <c r="R693" s="86" t="s">
        <v>22442</v>
      </c>
      <c r="S693" s="96"/>
      <c r="T693" s="96"/>
      <c r="U693" s="91"/>
      <c r="V693" s="91"/>
      <c r="W693" s="91" t="s">
        <v>276</v>
      </c>
      <c r="X693" s="98"/>
      <c r="Y693" s="86" t="s">
        <v>296</v>
      </c>
      <c r="Z693" s="86" t="s">
        <v>312</v>
      </c>
      <c r="AA693" s="86" t="s">
        <v>22443</v>
      </c>
      <c r="AB693" s="86" t="s">
        <v>478</v>
      </c>
      <c r="AC693" s="100">
        <v>27.25</v>
      </c>
      <c r="AD693" s="100">
        <v>20.45</v>
      </c>
      <c r="AE693" s="102" t="s">
        <v>9348</v>
      </c>
      <c r="AF693" s="86" t="s">
        <v>539</v>
      </c>
      <c r="AG693" s="103">
        <f>Table1[[#This Row],['# Books]]*Table1[[#This Row],[QTY]]</f>
        <v>0</v>
      </c>
      <c r="AH693" s="104">
        <f>Table1[[#This Row],[S&amp;L Price]]*Table1[[#This Row],[QTY]]</f>
        <v>0</v>
      </c>
    </row>
    <row r="694" spans="1:34" ht="18" hidden="1" customHeight="1" x14ac:dyDescent="0.25">
      <c r="A694" s="83"/>
      <c r="B694" s="83">
        <v>68</v>
      </c>
      <c r="C694" s="84"/>
      <c r="D694" s="84"/>
      <c r="E694" s="84"/>
      <c r="F694" s="86" t="s">
        <v>22438</v>
      </c>
      <c r="G694" s="115">
        <v>1</v>
      </c>
      <c r="H694" s="88" t="s">
        <v>4202</v>
      </c>
      <c r="I694" s="88" t="s">
        <v>184</v>
      </c>
      <c r="J694" s="88" t="s">
        <v>328</v>
      </c>
      <c r="K694" s="89"/>
      <c r="L694" s="91" t="s">
        <v>22444</v>
      </c>
      <c r="M694" s="84">
        <v>2020</v>
      </c>
      <c r="N694" s="93" t="s">
        <v>18968</v>
      </c>
      <c r="O694" s="86"/>
      <c r="P694" s="86"/>
      <c r="Q694" s="86" t="s">
        <v>1091</v>
      </c>
      <c r="R694" s="86" t="s">
        <v>22442</v>
      </c>
      <c r="S694" s="96"/>
      <c r="T694" s="96"/>
      <c r="U694" s="91"/>
      <c r="V694" s="91"/>
      <c r="W694" s="91" t="s">
        <v>276</v>
      </c>
      <c r="X694" s="98"/>
      <c r="Y694" s="86" t="s">
        <v>296</v>
      </c>
      <c r="Z694" s="86" t="s">
        <v>312</v>
      </c>
      <c r="AA694" s="86" t="s">
        <v>22443</v>
      </c>
      <c r="AB694" s="86" t="s">
        <v>478</v>
      </c>
      <c r="AC694" s="100">
        <v>27.25</v>
      </c>
      <c r="AD694" s="100">
        <v>20.45</v>
      </c>
      <c r="AE694" s="102" t="s">
        <v>9348</v>
      </c>
      <c r="AF694" s="86" t="s">
        <v>539</v>
      </c>
      <c r="AG694" s="103">
        <f>Table1[[#This Row],['# Books]]*Table1[[#This Row],[QTY]]</f>
        <v>0</v>
      </c>
      <c r="AH694" s="104">
        <f>Table1[[#This Row],[S&amp;L Price]]*Table1[[#This Row],[QTY]]</f>
        <v>0</v>
      </c>
    </row>
    <row r="695" spans="1:34" ht="18" customHeight="1" x14ac:dyDescent="0.25">
      <c r="A695" s="83"/>
      <c r="B695" s="83">
        <v>68</v>
      </c>
      <c r="C695" s="84"/>
      <c r="D695" s="84"/>
      <c r="E695" s="84"/>
      <c r="F695" s="86" t="s">
        <v>22438</v>
      </c>
      <c r="G695" s="115">
        <v>1</v>
      </c>
      <c r="H695" s="88" t="s">
        <v>22445</v>
      </c>
      <c r="I695" s="88" t="s">
        <v>184</v>
      </c>
      <c r="J695" s="88" t="s">
        <v>126</v>
      </c>
      <c r="K695" s="89"/>
      <c r="L695" s="91" t="s">
        <v>22446</v>
      </c>
      <c r="M695" s="84">
        <v>2020</v>
      </c>
      <c r="N695" s="93" t="s">
        <v>18968</v>
      </c>
      <c r="O695" s="86" t="s">
        <v>183</v>
      </c>
      <c r="P695" s="86" t="s">
        <v>319</v>
      </c>
      <c r="Q695" s="86" t="s">
        <v>1091</v>
      </c>
      <c r="R695" s="86" t="s">
        <v>22447</v>
      </c>
      <c r="S695" s="96"/>
      <c r="T695" s="96"/>
      <c r="U695" s="91"/>
      <c r="V695" s="91"/>
      <c r="W695" s="91" t="s">
        <v>276</v>
      </c>
      <c r="X695" s="98"/>
      <c r="Y695" s="86" t="s">
        <v>296</v>
      </c>
      <c r="Z695" s="86" t="s">
        <v>312</v>
      </c>
      <c r="AA695" s="86" t="s">
        <v>22448</v>
      </c>
      <c r="AB695" s="86" t="s">
        <v>478</v>
      </c>
      <c r="AC695" s="100">
        <v>27.25</v>
      </c>
      <c r="AD695" s="100">
        <v>20.45</v>
      </c>
      <c r="AE695" s="102" t="s">
        <v>22449</v>
      </c>
      <c r="AF695" s="86" t="s">
        <v>539</v>
      </c>
      <c r="AG695" s="103">
        <f>Table1[[#This Row],['# Books]]*Table1[[#This Row],[QTY]]</f>
        <v>0</v>
      </c>
      <c r="AH695" s="104">
        <f>Table1[[#This Row],[S&amp;L Price]]*Table1[[#This Row],[QTY]]</f>
        <v>0</v>
      </c>
    </row>
    <row r="696" spans="1:34" ht="18" hidden="1" customHeight="1" x14ac:dyDescent="0.25">
      <c r="A696" s="83"/>
      <c r="B696" s="83">
        <v>68</v>
      </c>
      <c r="C696" s="84"/>
      <c r="D696" s="84"/>
      <c r="E696" s="84"/>
      <c r="F696" s="86" t="s">
        <v>22438</v>
      </c>
      <c r="G696" s="115">
        <v>1</v>
      </c>
      <c r="H696" s="88" t="s">
        <v>22445</v>
      </c>
      <c r="I696" s="88" t="s">
        <v>184</v>
      </c>
      <c r="J696" s="88" t="s">
        <v>328</v>
      </c>
      <c r="K696" s="89"/>
      <c r="L696" s="91" t="s">
        <v>22450</v>
      </c>
      <c r="M696" s="84">
        <v>2020</v>
      </c>
      <c r="N696" s="93" t="s">
        <v>18968</v>
      </c>
      <c r="O696" s="86"/>
      <c r="P696" s="86"/>
      <c r="Q696" s="86" t="s">
        <v>1091</v>
      </c>
      <c r="R696" s="86" t="s">
        <v>22447</v>
      </c>
      <c r="S696" s="96"/>
      <c r="T696" s="96"/>
      <c r="U696" s="91"/>
      <c r="V696" s="91"/>
      <c r="W696" s="91" t="s">
        <v>276</v>
      </c>
      <c r="X696" s="98"/>
      <c r="Y696" s="86" t="s">
        <v>296</v>
      </c>
      <c r="Z696" s="86" t="s">
        <v>312</v>
      </c>
      <c r="AA696" s="86" t="s">
        <v>22448</v>
      </c>
      <c r="AB696" s="86" t="s">
        <v>478</v>
      </c>
      <c r="AC696" s="100">
        <v>27.25</v>
      </c>
      <c r="AD696" s="100">
        <v>20.45</v>
      </c>
      <c r="AE696" s="102" t="s">
        <v>22449</v>
      </c>
      <c r="AF696" s="86" t="s">
        <v>539</v>
      </c>
      <c r="AG696" s="103">
        <f>Table1[[#This Row],['# Books]]*Table1[[#This Row],[QTY]]</f>
        <v>0</v>
      </c>
      <c r="AH696" s="104">
        <f>Table1[[#This Row],[S&amp;L Price]]*Table1[[#This Row],[QTY]]</f>
        <v>0</v>
      </c>
    </row>
    <row r="697" spans="1:34" ht="18" customHeight="1" x14ac:dyDescent="0.25">
      <c r="A697" s="83"/>
      <c r="B697" s="83">
        <v>68</v>
      </c>
      <c r="C697" s="84"/>
      <c r="D697" s="84"/>
      <c r="E697" s="84"/>
      <c r="F697" s="86" t="s">
        <v>22438</v>
      </c>
      <c r="G697" s="115">
        <v>1</v>
      </c>
      <c r="H697" s="88" t="s">
        <v>22451</v>
      </c>
      <c r="I697" s="88" t="s">
        <v>184</v>
      </c>
      <c r="J697" s="88" t="s">
        <v>126</v>
      </c>
      <c r="K697" s="89"/>
      <c r="L697" s="91" t="s">
        <v>22452</v>
      </c>
      <c r="M697" s="84">
        <v>2020</v>
      </c>
      <c r="N697" s="93" t="s">
        <v>18968</v>
      </c>
      <c r="O697" s="86" t="s">
        <v>183</v>
      </c>
      <c r="P697" s="86" t="s">
        <v>319</v>
      </c>
      <c r="Q697" s="86" t="s">
        <v>1091</v>
      </c>
      <c r="R697" s="86" t="s">
        <v>22453</v>
      </c>
      <c r="S697" s="96"/>
      <c r="T697" s="96"/>
      <c r="U697" s="91"/>
      <c r="V697" s="91"/>
      <c r="W697" s="91" t="s">
        <v>276</v>
      </c>
      <c r="X697" s="98"/>
      <c r="Y697" s="86" t="s">
        <v>296</v>
      </c>
      <c r="Z697" s="86" t="s">
        <v>312</v>
      </c>
      <c r="AA697" s="86" t="s">
        <v>22454</v>
      </c>
      <c r="AB697" s="86" t="s">
        <v>478</v>
      </c>
      <c r="AC697" s="100">
        <v>27.25</v>
      </c>
      <c r="AD697" s="100">
        <v>20.45</v>
      </c>
      <c r="AE697" s="102" t="s">
        <v>18545</v>
      </c>
      <c r="AF697" s="86" t="s">
        <v>539</v>
      </c>
      <c r="AG697" s="103">
        <f>Table1[[#This Row],['# Books]]*Table1[[#This Row],[QTY]]</f>
        <v>0</v>
      </c>
      <c r="AH697" s="104">
        <f>Table1[[#This Row],[S&amp;L Price]]*Table1[[#This Row],[QTY]]</f>
        <v>0</v>
      </c>
    </row>
    <row r="698" spans="1:34" ht="18" hidden="1" customHeight="1" x14ac:dyDescent="0.25">
      <c r="A698" s="83"/>
      <c r="B698" s="83">
        <v>68</v>
      </c>
      <c r="C698" s="84"/>
      <c r="D698" s="84"/>
      <c r="E698" s="84"/>
      <c r="F698" s="86" t="s">
        <v>22438</v>
      </c>
      <c r="G698" s="115">
        <v>1</v>
      </c>
      <c r="H698" s="88" t="s">
        <v>22451</v>
      </c>
      <c r="I698" s="88" t="s">
        <v>184</v>
      </c>
      <c r="J698" s="88" t="s">
        <v>328</v>
      </c>
      <c r="K698" s="89"/>
      <c r="L698" s="91" t="s">
        <v>22455</v>
      </c>
      <c r="M698" s="84">
        <v>2020</v>
      </c>
      <c r="N698" s="93" t="s">
        <v>18968</v>
      </c>
      <c r="O698" s="86"/>
      <c r="P698" s="86"/>
      <c r="Q698" s="86" t="s">
        <v>1091</v>
      </c>
      <c r="R698" s="86" t="s">
        <v>22453</v>
      </c>
      <c r="S698" s="96"/>
      <c r="T698" s="96"/>
      <c r="U698" s="91"/>
      <c r="V698" s="91"/>
      <c r="W698" s="91" t="s">
        <v>276</v>
      </c>
      <c r="X698" s="98"/>
      <c r="Y698" s="86" t="s">
        <v>296</v>
      </c>
      <c r="Z698" s="86" t="s">
        <v>312</v>
      </c>
      <c r="AA698" s="86" t="s">
        <v>22454</v>
      </c>
      <c r="AB698" s="86" t="s">
        <v>478</v>
      </c>
      <c r="AC698" s="100">
        <v>27.25</v>
      </c>
      <c r="AD698" s="100">
        <v>20.45</v>
      </c>
      <c r="AE698" s="102" t="s">
        <v>18545</v>
      </c>
      <c r="AF698" s="86" t="s">
        <v>539</v>
      </c>
      <c r="AG698" s="103">
        <f>Table1[[#This Row],['# Books]]*Table1[[#This Row],[QTY]]</f>
        <v>0</v>
      </c>
      <c r="AH698" s="104">
        <f>Table1[[#This Row],[S&amp;L Price]]*Table1[[#This Row],[QTY]]</f>
        <v>0</v>
      </c>
    </row>
    <row r="699" spans="1:34" ht="18" customHeight="1" x14ac:dyDescent="0.25">
      <c r="A699" s="83"/>
      <c r="B699" s="83">
        <v>68</v>
      </c>
      <c r="C699" s="84"/>
      <c r="D699" s="84"/>
      <c r="E699" s="84"/>
      <c r="F699" s="86" t="s">
        <v>22438</v>
      </c>
      <c r="G699" s="115">
        <v>1</v>
      </c>
      <c r="H699" s="88" t="s">
        <v>22456</v>
      </c>
      <c r="I699" s="88" t="s">
        <v>184</v>
      </c>
      <c r="J699" s="88" t="s">
        <v>126</v>
      </c>
      <c r="K699" s="89"/>
      <c r="L699" s="91" t="s">
        <v>22457</v>
      </c>
      <c r="M699" s="84">
        <v>2020</v>
      </c>
      <c r="N699" s="93" t="s">
        <v>18968</v>
      </c>
      <c r="O699" s="86" t="s">
        <v>183</v>
      </c>
      <c r="P699" s="86" t="s">
        <v>319</v>
      </c>
      <c r="Q699" s="86" t="s">
        <v>1091</v>
      </c>
      <c r="R699" s="86" t="s">
        <v>22458</v>
      </c>
      <c r="S699" s="96"/>
      <c r="T699" s="96"/>
      <c r="U699" s="91"/>
      <c r="V699" s="91"/>
      <c r="W699" s="91" t="s">
        <v>276</v>
      </c>
      <c r="X699" s="98"/>
      <c r="Y699" s="86" t="s">
        <v>296</v>
      </c>
      <c r="Z699" s="86" t="s">
        <v>312</v>
      </c>
      <c r="AA699" s="86" t="s">
        <v>22459</v>
      </c>
      <c r="AB699" s="86" t="s">
        <v>478</v>
      </c>
      <c r="AC699" s="100">
        <v>27.25</v>
      </c>
      <c r="AD699" s="100">
        <v>20.45</v>
      </c>
      <c r="AE699" s="102" t="s">
        <v>22460</v>
      </c>
      <c r="AF699" s="86" t="s">
        <v>539</v>
      </c>
      <c r="AG699" s="103">
        <f>Table1[[#This Row],['# Books]]*Table1[[#This Row],[QTY]]</f>
        <v>0</v>
      </c>
      <c r="AH699" s="104">
        <f>Table1[[#This Row],[S&amp;L Price]]*Table1[[#This Row],[QTY]]</f>
        <v>0</v>
      </c>
    </row>
    <row r="700" spans="1:34" ht="18" hidden="1" customHeight="1" x14ac:dyDescent="0.25">
      <c r="A700" s="83"/>
      <c r="B700" s="83">
        <v>68</v>
      </c>
      <c r="C700" s="84"/>
      <c r="D700" s="84"/>
      <c r="E700" s="84"/>
      <c r="F700" s="86" t="s">
        <v>22438</v>
      </c>
      <c r="G700" s="115">
        <v>1</v>
      </c>
      <c r="H700" s="88" t="s">
        <v>22456</v>
      </c>
      <c r="I700" s="88" t="s">
        <v>184</v>
      </c>
      <c r="J700" s="88" t="s">
        <v>328</v>
      </c>
      <c r="K700" s="89"/>
      <c r="L700" s="91" t="s">
        <v>22461</v>
      </c>
      <c r="M700" s="84">
        <v>2020</v>
      </c>
      <c r="N700" s="93" t="s">
        <v>18968</v>
      </c>
      <c r="O700" s="86"/>
      <c r="P700" s="86"/>
      <c r="Q700" s="86" t="s">
        <v>1091</v>
      </c>
      <c r="R700" s="86" t="s">
        <v>22458</v>
      </c>
      <c r="S700" s="96"/>
      <c r="T700" s="96"/>
      <c r="U700" s="91"/>
      <c r="V700" s="91"/>
      <c r="W700" s="91" t="s">
        <v>276</v>
      </c>
      <c r="X700" s="98"/>
      <c r="Y700" s="86" t="s">
        <v>296</v>
      </c>
      <c r="Z700" s="86" t="s">
        <v>312</v>
      </c>
      <c r="AA700" s="86" t="s">
        <v>22459</v>
      </c>
      <c r="AB700" s="86" t="s">
        <v>478</v>
      </c>
      <c r="AC700" s="100">
        <v>27.25</v>
      </c>
      <c r="AD700" s="100">
        <v>20.45</v>
      </c>
      <c r="AE700" s="102" t="s">
        <v>22460</v>
      </c>
      <c r="AF700" s="86" t="s">
        <v>539</v>
      </c>
      <c r="AG700" s="103">
        <f>Table1[[#This Row],['# Books]]*Table1[[#This Row],[QTY]]</f>
        <v>0</v>
      </c>
      <c r="AH700" s="104">
        <f>Table1[[#This Row],[S&amp;L Price]]*Table1[[#This Row],[QTY]]</f>
        <v>0</v>
      </c>
    </row>
    <row r="701" spans="1:34" ht="18" hidden="1" customHeight="1" x14ac:dyDescent="0.25">
      <c r="A701" s="83"/>
      <c r="B701" s="83">
        <v>69</v>
      </c>
      <c r="C701" s="84">
        <v>77</v>
      </c>
      <c r="D701" s="84"/>
      <c r="E701" s="84"/>
      <c r="F701" s="86" t="s">
        <v>19542</v>
      </c>
      <c r="G701" s="115">
        <v>8</v>
      </c>
      <c r="H701" s="88" t="s">
        <v>19542</v>
      </c>
      <c r="I701" s="88" t="s">
        <v>1045</v>
      </c>
      <c r="J701" s="88" t="s">
        <v>125</v>
      </c>
      <c r="K701" s="89"/>
      <c r="L701" s="91" t="s">
        <v>19543</v>
      </c>
      <c r="M701" s="84">
        <v>2020</v>
      </c>
      <c r="N701" s="93" t="s">
        <v>17849</v>
      </c>
      <c r="O701" s="86" t="s">
        <v>183</v>
      </c>
      <c r="P701" s="86" t="s">
        <v>324</v>
      </c>
      <c r="Q701" s="86"/>
      <c r="R701" s="86"/>
      <c r="S701" s="96"/>
      <c r="T701" s="96"/>
      <c r="U701" s="91"/>
      <c r="V701" s="91"/>
      <c r="W701" s="91"/>
      <c r="X701" s="98"/>
      <c r="Y701" s="86" t="s">
        <v>296</v>
      </c>
      <c r="Z701" s="86" t="s">
        <v>312</v>
      </c>
      <c r="AA701" s="86" t="s">
        <v>19544</v>
      </c>
      <c r="AB701" s="86" t="s">
        <v>478</v>
      </c>
      <c r="AC701" s="100">
        <v>210</v>
      </c>
      <c r="AD701" s="100">
        <v>157.6</v>
      </c>
      <c r="AE701" s="102"/>
      <c r="AF701" s="86" t="s">
        <v>539</v>
      </c>
      <c r="AG701" s="103">
        <f>Table1[[#This Row],['# Books]]*Table1[[#This Row],[QTY]]</f>
        <v>0</v>
      </c>
      <c r="AH701" s="104">
        <f>Table1[[#This Row],[S&amp;L Price]]*Table1[[#This Row],[QTY]]</f>
        <v>0</v>
      </c>
    </row>
    <row r="702" spans="1:34" ht="18" customHeight="1" x14ac:dyDescent="0.25">
      <c r="A702" s="83"/>
      <c r="B702" s="83">
        <v>69</v>
      </c>
      <c r="C702" s="84">
        <v>77</v>
      </c>
      <c r="D702" s="84"/>
      <c r="E702" s="84"/>
      <c r="F702" s="86" t="s">
        <v>19542</v>
      </c>
      <c r="G702" s="115">
        <v>1</v>
      </c>
      <c r="H702" s="88" t="s">
        <v>9370</v>
      </c>
      <c r="I702" s="88" t="s">
        <v>1045</v>
      </c>
      <c r="J702" s="88" t="s">
        <v>126</v>
      </c>
      <c r="K702" s="89"/>
      <c r="L702" s="91" t="s">
        <v>19545</v>
      </c>
      <c r="M702" s="84">
        <v>2020</v>
      </c>
      <c r="N702" s="93" t="s">
        <v>17849</v>
      </c>
      <c r="O702" s="86" t="s">
        <v>183</v>
      </c>
      <c r="P702" s="86" t="s">
        <v>324</v>
      </c>
      <c r="Q702" s="86" t="s">
        <v>90</v>
      </c>
      <c r="R702" s="86" t="s">
        <v>19546</v>
      </c>
      <c r="S702" s="96"/>
      <c r="T702" s="96"/>
      <c r="U702" s="91"/>
      <c r="V702" s="91"/>
      <c r="W702" s="91" t="s">
        <v>269</v>
      </c>
      <c r="X702" s="98"/>
      <c r="Y702" s="86" t="s">
        <v>296</v>
      </c>
      <c r="Z702" s="86" t="s">
        <v>312</v>
      </c>
      <c r="AA702" s="86" t="s">
        <v>19547</v>
      </c>
      <c r="AB702" s="86" t="s">
        <v>478</v>
      </c>
      <c r="AC702" s="100">
        <v>26.25</v>
      </c>
      <c r="AD702" s="100">
        <v>19.7</v>
      </c>
      <c r="AE702" s="102" t="s">
        <v>7444</v>
      </c>
      <c r="AF702" s="86" t="s">
        <v>539</v>
      </c>
      <c r="AG702" s="103">
        <f>Table1[[#This Row],['# Books]]*Table1[[#This Row],[QTY]]</f>
        <v>0</v>
      </c>
      <c r="AH702" s="104">
        <f>Table1[[#This Row],[S&amp;L Price]]*Table1[[#This Row],[QTY]]</f>
        <v>0</v>
      </c>
    </row>
    <row r="703" spans="1:34" ht="18" hidden="1" customHeight="1" x14ac:dyDescent="0.25">
      <c r="A703" s="83"/>
      <c r="B703" s="83">
        <v>69</v>
      </c>
      <c r="C703" s="84">
        <v>77</v>
      </c>
      <c r="D703" s="84"/>
      <c r="E703" s="84"/>
      <c r="F703" s="86" t="s">
        <v>19542</v>
      </c>
      <c r="G703" s="115">
        <v>1</v>
      </c>
      <c r="H703" s="88" t="s">
        <v>9370</v>
      </c>
      <c r="I703" s="88" t="s">
        <v>1045</v>
      </c>
      <c r="J703" s="88" t="s">
        <v>328</v>
      </c>
      <c r="K703" s="89"/>
      <c r="L703" s="91" t="s">
        <v>19548</v>
      </c>
      <c r="M703" s="84">
        <v>2020</v>
      </c>
      <c r="N703" s="93" t="s">
        <v>17849</v>
      </c>
      <c r="O703" s="86"/>
      <c r="P703" s="86"/>
      <c r="Q703" s="86" t="s">
        <v>90</v>
      </c>
      <c r="R703" s="86" t="s">
        <v>19546</v>
      </c>
      <c r="S703" s="96"/>
      <c r="T703" s="96"/>
      <c r="U703" s="91"/>
      <c r="V703" s="91"/>
      <c r="W703" s="91" t="s">
        <v>269</v>
      </c>
      <c r="X703" s="98"/>
      <c r="Y703" s="86" t="s">
        <v>296</v>
      </c>
      <c r="Z703" s="86" t="s">
        <v>312</v>
      </c>
      <c r="AA703" s="86" t="s">
        <v>19547</v>
      </c>
      <c r="AB703" s="86" t="s">
        <v>478</v>
      </c>
      <c r="AC703" s="100">
        <v>26.25</v>
      </c>
      <c r="AD703" s="100">
        <v>19.7</v>
      </c>
      <c r="AE703" s="102" t="s">
        <v>7444</v>
      </c>
      <c r="AF703" s="86" t="s">
        <v>539</v>
      </c>
      <c r="AG703" s="103">
        <f>Table1[[#This Row],['# Books]]*Table1[[#This Row],[QTY]]</f>
        <v>0</v>
      </c>
      <c r="AH703" s="104">
        <f>Table1[[#This Row],[S&amp;L Price]]*Table1[[#This Row],[QTY]]</f>
        <v>0</v>
      </c>
    </row>
    <row r="704" spans="1:34" ht="18" customHeight="1" x14ac:dyDescent="0.25">
      <c r="A704" s="83"/>
      <c r="B704" s="83">
        <v>69</v>
      </c>
      <c r="C704" s="84">
        <v>77</v>
      </c>
      <c r="D704" s="84"/>
      <c r="E704" s="84"/>
      <c r="F704" s="86" t="s">
        <v>19542</v>
      </c>
      <c r="G704" s="115">
        <v>1</v>
      </c>
      <c r="H704" s="88" t="s">
        <v>19549</v>
      </c>
      <c r="I704" s="88" t="s">
        <v>1045</v>
      </c>
      <c r="J704" s="88" t="s">
        <v>126</v>
      </c>
      <c r="K704" s="89"/>
      <c r="L704" s="91" t="s">
        <v>19550</v>
      </c>
      <c r="M704" s="84">
        <v>2020</v>
      </c>
      <c r="N704" s="93" t="s">
        <v>17849</v>
      </c>
      <c r="O704" s="86" t="s">
        <v>183</v>
      </c>
      <c r="P704" s="86" t="s">
        <v>324</v>
      </c>
      <c r="Q704" s="86" t="s">
        <v>90</v>
      </c>
      <c r="R704" s="86" t="s">
        <v>19546</v>
      </c>
      <c r="S704" s="96"/>
      <c r="T704" s="96"/>
      <c r="U704" s="91"/>
      <c r="V704" s="91"/>
      <c r="W704" s="91" t="s">
        <v>269</v>
      </c>
      <c r="X704" s="98"/>
      <c r="Y704" s="86" t="s">
        <v>296</v>
      </c>
      <c r="Z704" s="86" t="s">
        <v>312</v>
      </c>
      <c r="AA704" s="86" t="s">
        <v>19551</v>
      </c>
      <c r="AB704" s="86" t="s">
        <v>478</v>
      </c>
      <c r="AC704" s="100">
        <v>26.25</v>
      </c>
      <c r="AD704" s="100">
        <v>19.7</v>
      </c>
      <c r="AE704" s="102" t="s">
        <v>9377</v>
      </c>
      <c r="AF704" s="86" t="s">
        <v>539</v>
      </c>
      <c r="AG704" s="103">
        <f>Table1[[#This Row],['# Books]]*Table1[[#This Row],[QTY]]</f>
        <v>0</v>
      </c>
      <c r="AH704" s="104">
        <f>Table1[[#This Row],[S&amp;L Price]]*Table1[[#This Row],[QTY]]</f>
        <v>0</v>
      </c>
    </row>
    <row r="705" spans="1:34" ht="18" hidden="1" customHeight="1" x14ac:dyDescent="0.25">
      <c r="A705" s="83"/>
      <c r="B705" s="83">
        <v>69</v>
      </c>
      <c r="C705" s="84">
        <v>77</v>
      </c>
      <c r="D705" s="84"/>
      <c r="E705" s="84"/>
      <c r="F705" s="86" t="s">
        <v>19542</v>
      </c>
      <c r="G705" s="115">
        <v>1</v>
      </c>
      <c r="H705" s="88" t="s">
        <v>19549</v>
      </c>
      <c r="I705" s="88" t="s">
        <v>1045</v>
      </c>
      <c r="J705" s="88" t="s">
        <v>328</v>
      </c>
      <c r="K705" s="89"/>
      <c r="L705" s="91" t="s">
        <v>19552</v>
      </c>
      <c r="M705" s="84">
        <v>2020</v>
      </c>
      <c r="N705" s="93" t="s">
        <v>17849</v>
      </c>
      <c r="O705" s="86"/>
      <c r="P705" s="86"/>
      <c r="Q705" s="86" t="s">
        <v>90</v>
      </c>
      <c r="R705" s="86" t="s">
        <v>19546</v>
      </c>
      <c r="S705" s="96"/>
      <c r="T705" s="96"/>
      <c r="U705" s="91"/>
      <c r="V705" s="91"/>
      <c r="W705" s="91" t="s">
        <v>269</v>
      </c>
      <c r="X705" s="98"/>
      <c r="Y705" s="86" t="s">
        <v>296</v>
      </c>
      <c r="Z705" s="86" t="s">
        <v>312</v>
      </c>
      <c r="AA705" s="86" t="s">
        <v>19551</v>
      </c>
      <c r="AB705" s="86" t="s">
        <v>478</v>
      </c>
      <c r="AC705" s="100">
        <v>26.25</v>
      </c>
      <c r="AD705" s="100">
        <v>19.7</v>
      </c>
      <c r="AE705" s="102" t="s">
        <v>9377</v>
      </c>
      <c r="AF705" s="86" t="s">
        <v>539</v>
      </c>
      <c r="AG705" s="103">
        <f>Table1[[#This Row],['# Books]]*Table1[[#This Row],[QTY]]</f>
        <v>0</v>
      </c>
      <c r="AH705" s="104">
        <f>Table1[[#This Row],[S&amp;L Price]]*Table1[[#This Row],[QTY]]</f>
        <v>0</v>
      </c>
    </row>
    <row r="706" spans="1:34" ht="18" customHeight="1" x14ac:dyDescent="0.25">
      <c r="A706" s="83"/>
      <c r="B706" s="83">
        <v>69</v>
      </c>
      <c r="C706" s="84">
        <v>77</v>
      </c>
      <c r="D706" s="84"/>
      <c r="E706" s="84"/>
      <c r="F706" s="86" t="s">
        <v>19542</v>
      </c>
      <c r="G706" s="115">
        <v>1</v>
      </c>
      <c r="H706" s="88" t="s">
        <v>19553</v>
      </c>
      <c r="I706" s="88" t="s">
        <v>1045</v>
      </c>
      <c r="J706" s="88" t="s">
        <v>126</v>
      </c>
      <c r="K706" s="89"/>
      <c r="L706" s="91" t="s">
        <v>19554</v>
      </c>
      <c r="M706" s="84">
        <v>2020</v>
      </c>
      <c r="N706" s="93" t="s">
        <v>17849</v>
      </c>
      <c r="O706" s="86" t="s">
        <v>183</v>
      </c>
      <c r="P706" s="86" t="s">
        <v>324</v>
      </c>
      <c r="Q706" s="86" t="s">
        <v>90</v>
      </c>
      <c r="R706" s="86" t="s">
        <v>19546</v>
      </c>
      <c r="S706" s="96"/>
      <c r="T706" s="96"/>
      <c r="U706" s="91"/>
      <c r="V706" s="91"/>
      <c r="W706" s="91" t="s">
        <v>269</v>
      </c>
      <c r="X706" s="98"/>
      <c r="Y706" s="86" t="s">
        <v>296</v>
      </c>
      <c r="Z706" s="86" t="s">
        <v>312</v>
      </c>
      <c r="AA706" s="86" t="s">
        <v>22462</v>
      </c>
      <c r="AB706" s="86" t="s">
        <v>478</v>
      </c>
      <c r="AC706" s="100">
        <v>26.25</v>
      </c>
      <c r="AD706" s="100">
        <v>19.7</v>
      </c>
      <c r="AE706" s="102" t="s">
        <v>1102</v>
      </c>
      <c r="AF706" s="86" t="s">
        <v>539</v>
      </c>
      <c r="AG706" s="103">
        <f>Table1[[#This Row],['# Books]]*Table1[[#This Row],[QTY]]</f>
        <v>0</v>
      </c>
      <c r="AH706" s="104">
        <f>Table1[[#This Row],[S&amp;L Price]]*Table1[[#This Row],[QTY]]</f>
        <v>0</v>
      </c>
    </row>
    <row r="707" spans="1:34" ht="18" hidden="1" customHeight="1" x14ac:dyDescent="0.25">
      <c r="A707" s="83"/>
      <c r="B707" s="83">
        <v>69</v>
      </c>
      <c r="C707" s="84">
        <v>77</v>
      </c>
      <c r="D707" s="84"/>
      <c r="E707" s="84"/>
      <c r="F707" s="86" t="s">
        <v>19542</v>
      </c>
      <c r="G707" s="115">
        <v>1</v>
      </c>
      <c r="H707" s="88" t="s">
        <v>19553</v>
      </c>
      <c r="I707" s="88" t="s">
        <v>1045</v>
      </c>
      <c r="J707" s="88" t="s">
        <v>328</v>
      </c>
      <c r="K707" s="89"/>
      <c r="L707" s="91" t="s">
        <v>19555</v>
      </c>
      <c r="M707" s="84">
        <v>2020</v>
      </c>
      <c r="N707" s="93" t="s">
        <v>17849</v>
      </c>
      <c r="O707" s="86"/>
      <c r="P707" s="86"/>
      <c r="Q707" s="86" t="s">
        <v>90</v>
      </c>
      <c r="R707" s="86" t="s">
        <v>19546</v>
      </c>
      <c r="S707" s="96"/>
      <c r="T707" s="96"/>
      <c r="U707" s="91"/>
      <c r="V707" s="91"/>
      <c r="W707" s="91" t="s">
        <v>269</v>
      </c>
      <c r="X707" s="98"/>
      <c r="Y707" s="86" t="s">
        <v>296</v>
      </c>
      <c r="Z707" s="86" t="s">
        <v>312</v>
      </c>
      <c r="AA707" s="86" t="s">
        <v>22462</v>
      </c>
      <c r="AB707" s="86" t="s">
        <v>478</v>
      </c>
      <c r="AC707" s="100">
        <v>26.25</v>
      </c>
      <c r="AD707" s="100">
        <v>19.7</v>
      </c>
      <c r="AE707" s="102" t="s">
        <v>1102</v>
      </c>
      <c r="AF707" s="86" t="s">
        <v>539</v>
      </c>
      <c r="AG707" s="103">
        <f>Table1[[#This Row],['# Books]]*Table1[[#This Row],[QTY]]</f>
        <v>0</v>
      </c>
      <c r="AH707" s="104">
        <f>Table1[[#This Row],[S&amp;L Price]]*Table1[[#This Row],[QTY]]</f>
        <v>0</v>
      </c>
    </row>
    <row r="708" spans="1:34" ht="18" customHeight="1" x14ac:dyDescent="0.25">
      <c r="A708" s="83"/>
      <c r="B708" s="83">
        <v>69</v>
      </c>
      <c r="C708" s="84">
        <v>77</v>
      </c>
      <c r="D708" s="84"/>
      <c r="E708" s="84"/>
      <c r="F708" s="86" t="s">
        <v>19542</v>
      </c>
      <c r="G708" s="115">
        <v>1</v>
      </c>
      <c r="H708" s="88" t="s">
        <v>9379</v>
      </c>
      <c r="I708" s="88" t="s">
        <v>1045</v>
      </c>
      <c r="J708" s="88" t="s">
        <v>126</v>
      </c>
      <c r="K708" s="89"/>
      <c r="L708" s="91" t="s">
        <v>19556</v>
      </c>
      <c r="M708" s="84">
        <v>2020</v>
      </c>
      <c r="N708" s="93" t="s">
        <v>17849</v>
      </c>
      <c r="O708" s="86" t="s">
        <v>183</v>
      </c>
      <c r="P708" s="86" t="s">
        <v>324</v>
      </c>
      <c r="Q708" s="86" t="s">
        <v>90</v>
      </c>
      <c r="R708" s="86" t="s">
        <v>19546</v>
      </c>
      <c r="S708" s="96"/>
      <c r="T708" s="96"/>
      <c r="U708" s="91"/>
      <c r="V708" s="91"/>
      <c r="W708" s="91" t="s">
        <v>269</v>
      </c>
      <c r="X708" s="98"/>
      <c r="Y708" s="86" t="s">
        <v>296</v>
      </c>
      <c r="Z708" s="86" t="s">
        <v>312</v>
      </c>
      <c r="AA708" s="86" t="s">
        <v>19557</v>
      </c>
      <c r="AB708" s="86" t="s">
        <v>478</v>
      </c>
      <c r="AC708" s="100">
        <v>26.25</v>
      </c>
      <c r="AD708" s="100">
        <v>19.7</v>
      </c>
      <c r="AE708" s="102" t="s">
        <v>1062</v>
      </c>
      <c r="AF708" s="86" t="s">
        <v>539</v>
      </c>
      <c r="AG708" s="103">
        <f>Table1[[#This Row],['# Books]]*Table1[[#This Row],[QTY]]</f>
        <v>0</v>
      </c>
      <c r="AH708" s="104">
        <f>Table1[[#This Row],[S&amp;L Price]]*Table1[[#This Row],[QTY]]</f>
        <v>0</v>
      </c>
    </row>
    <row r="709" spans="1:34" ht="18" hidden="1" customHeight="1" x14ac:dyDescent="0.25">
      <c r="A709" s="83"/>
      <c r="B709" s="83">
        <v>69</v>
      </c>
      <c r="C709" s="84">
        <v>77</v>
      </c>
      <c r="D709" s="84"/>
      <c r="E709" s="84"/>
      <c r="F709" s="86" t="s">
        <v>19542</v>
      </c>
      <c r="G709" s="115">
        <v>1</v>
      </c>
      <c r="H709" s="88" t="s">
        <v>9379</v>
      </c>
      <c r="I709" s="88" t="s">
        <v>1045</v>
      </c>
      <c r="J709" s="88" t="s">
        <v>328</v>
      </c>
      <c r="K709" s="89"/>
      <c r="L709" s="91" t="s">
        <v>19558</v>
      </c>
      <c r="M709" s="84">
        <v>2020</v>
      </c>
      <c r="N709" s="93" t="s">
        <v>17849</v>
      </c>
      <c r="O709" s="86"/>
      <c r="P709" s="86"/>
      <c r="Q709" s="86" t="s">
        <v>90</v>
      </c>
      <c r="R709" s="86" t="s">
        <v>19546</v>
      </c>
      <c r="S709" s="96"/>
      <c r="T709" s="96"/>
      <c r="U709" s="91"/>
      <c r="V709" s="91"/>
      <c r="W709" s="91" t="s">
        <v>269</v>
      </c>
      <c r="X709" s="98"/>
      <c r="Y709" s="86" t="s">
        <v>296</v>
      </c>
      <c r="Z709" s="86" t="s">
        <v>312</v>
      </c>
      <c r="AA709" s="86" t="s">
        <v>19557</v>
      </c>
      <c r="AB709" s="86" t="s">
        <v>478</v>
      </c>
      <c r="AC709" s="100">
        <v>26.25</v>
      </c>
      <c r="AD709" s="100">
        <v>19.7</v>
      </c>
      <c r="AE709" s="102" t="s">
        <v>1062</v>
      </c>
      <c r="AF709" s="86" t="s">
        <v>539</v>
      </c>
      <c r="AG709" s="103">
        <f>Table1[[#This Row],['# Books]]*Table1[[#This Row],[QTY]]</f>
        <v>0</v>
      </c>
      <c r="AH709" s="104">
        <f>Table1[[#This Row],[S&amp;L Price]]*Table1[[#This Row],[QTY]]</f>
        <v>0</v>
      </c>
    </row>
    <row r="710" spans="1:34" ht="18" customHeight="1" x14ac:dyDescent="0.25">
      <c r="A710" s="83"/>
      <c r="B710" s="83">
        <v>69</v>
      </c>
      <c r="C710" s="84">
        <v>77</v>
      </c>
      <c r="D710" s="84"/>
      <c r="E710" s="84"/>
      <c r="F710" s="86" t="s">
        <v>19542</v>
      </c>
      <c r="G710" s="115">
        <v>1</v>
      </c>
      <c r="H710" s="88" t="s">
        <v>19559</v>
      </c>
      <c r="I710" s="88" t="s">
        <v>1045</v>
      </c>
      <c r="J710" s="88" t="s">
        <v>126</v>
      </c>
      <c r="K710" s="89"/>
      <c r="L710" s="91" t="s">
        <v>19560</v>
      </c>
      <c r="M710" s="84">
        <v>2020</v>
      </c>
      <c r="N710" s="93" t="s">
        <v>17849</v>
      </c>
      <c r="O710" s="86" t="s">
        <v>183</v>
      </c>
      <c r="P710" s="86" t="s">
        <v>324</v>
      </c>
      <c r="Q710" s="86" t="s">
        <v>90</v>
      </c>
      <c r="R710" s="86" t="s">
        <v>19546</v>
      </c>
      <c r="S710" s="96"/>
      <c r="T710" s="96"/>
      <c r="U710" s="91"/>
      <c r="V710" s="91"/>
      <c r="W710" s="91" t="s">
        <v>269</v>
      </c>
      <c r="X710" s="98"/>
      <c r="Y710" s="86" t="s">
        <v>296</v>
      </c>
      <c r="Z710" s="86" t="s">
        <v>312</v>
      </c>
      <c r="AA710" s="86" t="s">
        <v>19561</v>
      </c>
      <c r="AB710" s="86" t="s">
        <v>478</v>
      </c>
      <c r="AC710" s="100">
        <v>26.25</v>
      </c>
      <c r="AD710" s="100">
        <v>19.7</v>
      </c>
      <c r="AE710" s="102" t="s">
        <v>14794</v>
      </c>
      <c r="AF710" s="86" t="s">
        <v>539</v>
      </c>
      <c r="AG710" s="103">
        <f>Table1[[#This Row],['# Books]]*Table1[[#This Row],[QTY]]</f>
        <v>0</v>
      </c>
      <c r="AH710" s="104">
        <f>Table1[[#This Row],[S&amp;L Price]]*Table1[[#This Row],[QTY]]</f>
        <v>0</v>
      </c>
    </row>
    <row r="711" spans="1:34" ht="18" hidden="1" customHeight="1" x14ac:dyDescent="0.25">
      <c r="A711" s="83"/>
      <c r="B711" s="83">
        <v>69</v>
      </c>
      <c r="C711" s="84">
        <v>77</v>
      </c>
      <c r="D711" s="84"/>
      <c r="E711" s="84"/>
      <c r="F711" s="86" t="s">
        <v>19542</v>
      </c>
      <c r="G711" s="115">
        <v>1</v>
      </c>
      <c r="H711" s="88" t="s">
        <v>19559</v>
      </c>
      <c r="I711" s="88" t="s">
        <v>1045</v>
      </c>
      <c r="J711" s="88" t="s">
        <v>328</v>
      </c>
      <c r="K711" s="89"/>
      <c r="L711" s="91" t="s">
        <v>19562</v>
      </c>
      <c r="M711" s="84">
        <v>2020</v>
      </c>
      <c r="N711" s="93" t="s">
        <v>17849</v>
      </c>
      <c r="O711" s="86"/>
      <c r="P711" s="86"/>
      <c r="Q711" s="86" t="s">
        <v>90</v>
      </c>
      <c r="R711" s="86" t="s">
        <v>19546</v>
      </c>
      <c r="S711" s="96"/>
      <c r="T711" s="96"/>
      <c r="U711" s="91"/>
      <c r="V711" s="91"/>
      <c r="W711" s="91" t="s">
        <v>269</v>
      </c>
      <c r="X711" s="98"/>
      <c r="Y711" s="86" t="s">
        <v>296</v>
      </c>
      <c r="Z711" s="86" t="s">
        <v>312</v>
      </c>
      <c r="AA711" s="86" t="s">
        <v>19561</v>
      </c>
      <c r="AB711" s="86" t="s">
        <v>478</v>
      </c>
      <c r="AC711" s="100">
        <v>26.25</v>
      </c>
      <c r="AD711" s="100">
        <v>19.7</v>
      </c>
      <c r="AE711" s="102" t="s">
        <v>14794</v>
      </c>
      <c r="AF711" s="86" t="s">
        <v>539</v>
      </c>
      <c r="AG711" s="103">
        <f>Table1[[#This Row],['# Books]]*Table1[[#This Row],[QTY]]</f>
        <v>0</v>
      </c>
      <c r="AH711" s="104">
        <f>Table1[[#This Row],[S&amp;L Price]]*Table1[[#This Row],[QTY]]</f>
        <v>0</v>
      </c>
    </row>
    <row r="712" spans="1:34" ht="18" customHeight="1" x14ac:dyDescent="0.25">
      <c r="A712" s="83"/>
      <c r="B712" s="83">
        <v>69</v>
      </c>
      <c r="C712" s="84">
        <v>77</v>
      </c>
      <c r="D712" s="84"/>
      <c r="E712" s="84"/>
      <c r="F712" s="86" t="s">
        <v>19542</v>
      </c>
      <c r="G712" s="115">
        <v>1</v>
      </c>
      <c r="H712" s="88" t="s">
        <v>19563</v>
      </c>
      <c r="I712" s="88" t="s">
        <v>1045</v>
      </c>
      <c r="J712" s="88" t="s">
        <v>126</v>
      </c>
      <c r="K712" s="89"/>
      <c r="L712" s="91" t="s">
        <v>19564</v>
      </c>
      <c r="M712" s="84">
        <v>2020</v>
      </c>
      <c r="N712" s="93" t="s">
        <v>17849</v>
      </c>
      <c r="O712" s="86" t="s">
        <v>183</v>
      </c>
      <c r="P712" s="86" t="s">
        <v>324</v>
      </c>
      <c r="Q712" s="86" t="s">
        <v>90</v>
      </c>
      <c r="R712" s="86" t="s">
        <v>19546</v>
      </c>
      <c r="S712" s="96"/>
      <c r="T712" s="96"/>
      <c r="U712" s="91"/>
      <c r="V712" s="91"/>
      <c r="W712" s="91" t="s">
        <v>269</v>
      </c>
      <c r="X712" s="98"/>
      <c r="Y712" s="86" t="s">
        <v>296</v>
      </c>
      <c r="Z712" s="86" t="s">
        <v>312</v>
      </c>
      <c r="AA712" s="86" t="s">
        <v>22463</v>
      </c>
      <c r="AB712" s="86" t="s">
        <v>478</v>
      </c>
      <c r="AC712" s="100">
        <v>26.25</v>
      </c>
      <c r="AD712" s="100">
        <v>19.7</v>
      </c>
      <c r="AE712" s="102" t="s">
        <v>993</v>
      </c>
      <c r="AF712" s="86" t="s">
        <v>539</v>
      </c>
      <c r="AG712" s="103">
        <f>Table1[[#This Row],['# Books]]*Table1[[#This Row],[QTY]]</f>
        <v>0</v>
      </c>
      <c r="AH712" s="104">
        <f>Table1[[#This Row],[S&amp;L Price]]*Table1[[#This Row],[QTY]]</f>
        <v>0</v>
      </c>
    </row>
    <row r="713" spans="1:34" ht="18" hidden="1" customHeight="1" x14ac:dyDescent="0.25">
      <c r="A713" s="83"/>
      <c r="B713" s="83">
        <v>69</v>
      </c>
      <c r="C713" s="84">
        <v>77</v>
      </c>
      <c r="D713" s="84"/>
      <c r="E713" s="84"/>
      <c r="F713" s="86" t="s">
        <v>19542</v>
      </c>
      <c r="G713" s="115">
        <v>1</v>
      </c>
      <c r="H713" s="88" t="s">
        <v>19563</v>
      </c>
      <c r="I713" s="88" t="s">
        <v>1045</v>
      </c>
      <c r="J713" s="88" t="s">
        <v>328</v>
      </c>
      <c r="K713" s="89"/>
      <c r="L713" s="91" t="s">
        <v>19565</v>
      </c>
      <c r="M713" s="84">
        <v>2020</v>
      </c>
      <c r="N713" s="93" t="s">
        <v>17849</v>
      </c>
      <c r="O713" s="86"/>
      <c r="P713" s="86"/>
      <c r="Q713" s="86" t="s">
        <v>90</v>
      </c>
      <c r="R713" s="86" t="s">
        <v>19546</v>
      </c>
      <c r="S713" s="96"/>
      <c r="T713" s="96"/>
      <c r="U713" s="91"/>
      <c r="V713" s="91"/>
      <c r="W713" s="91" t="s">
        <v>269</v>
      </c>
      <c r="X713" s="98"/>
      <c r="Y713" s="86" t="s">
        <v>296</v>
      </c>
      <c r="Z713" s="86" t="s">
        <v>312</v>
      </c>
      <c r="AA713" s="86" t="s">
        <v>22463</v>
      </c>
      <c r="AB713" s="86" t="s">
        <v>478</v>
      </c>
      <c r="AC713" s="100">
        <v>26.25</v>
      </c>
      <c r="AD713" s="100">
        <v>19.7</v>
      </c>
      <c r="AE713" s="102" t="s">
        <v>993</v>
      </c>
      <c r="AF713" s="86" t="s">
        <v>539</v>
      </c>
      <c r="AG713" s="103">
        <f>Table1[[#This Row],['# Books]]*Table1[[#This Row],[QTY]]</f>
        <v>0</v>
      </c>
      <c r="AH713" s="104">
        <f>Table1[[#This Row],[S&amp;L Price]]*Table1[[#This Row],[QTY]]</f>
        <v>0</v>
      </c>
    </row>
    <row r="714" spans="1:34" ht="18" customHeight="1" x14ac:dyDescent="0.25">
      <c r="A714" s="83"/>
      <c r="B714" s="83">
        <v>69</v>
      </c>
      <c r="C714" s="84">
        <v>77</v>
      </c>
      <c r="D714" s="84"/>
      <c r="E714" s="84"/>
      <c r="F714" s="86" t="s">
        <v>19542</v>
      </c>
      <c r="G714" s="115">
        <v>1</v>
      </c>
      <c r="H714" s="88" t="s">
        <v>9874</v>
      </c>
      <c r="I714" s="88" t="s">
        <v>1045</v>
      </c>
      <c r="J714" s="88" t="s">
        <v>126</v>
      </c>
      <c r="K714" s="89"/>
      <c r="L714" s="91" t="s">
        <v>19566</v>
      </c>
      <c r="M714" s="84">
        <v>2020</v>
      </c>
      <c r="N714" s="93" t="s">
        <v>17849</v>
      </c>
      <c r="O714" s="86" t="s">
        <v>183</v>
      </c>
      <c r="P714" s="86" t="s">
        <v>324</v>
      </c>
      <c r="Q714" s="86" t="s">
        <v>90</v>
      </c>
      <c r="R714" s="86" t="s">
        <v>19546</v>
      </c>
      <c r="S714" s="96"/>
      <c r="T714" s="96"/>
      <c r="U714" s="91"/>
      <c r="V714" s="91"/>
      <c r="W714" s="91" t="s">
        <v>269</v>
      </c>
      <c r="X714" s="98"/>
      <c r="Y714" s="86" t="s">
        <v>296</v>
      </c>
      <c r="Z714" s="86" t="s">
        <v>312</v>
      </c>
      <c r="AA714" s="86" t="s">
        <v>19567</v>
      </c>
      <c r="AB714" s="86" t="s">
        <v>478</v>
      </c>
      <c r="AC714" s="100">
        <v>26.25</v>
      </c>
      <c r="AD714" s="100">
        <v>19.7</v>
      </c>
      <c r="AE714" s="102" t="s">
        <v>7251</v>
      </c>
      <c r="AF714" s="86" t="s">
        <v>539</v>
      </c>
      <c r="AG714" s="103">
        <f>Table1[[#This Row],['# Books]]*Table1[[#This Row],[QTY]]</f>
        <v>0</v>
      </c>
      <c r="AH714" s="104">
        <f>Table1[[#This Row],[S&amp;L Price]]*Table1[[#This Row],[QTY]]</f>
        <v>0</v>
      </c>
    </row>
    <row r="715" spans="1:34" ht="18" hidden="1" customHeight="1" x14ac:dyDescent="0.25">
      <c r="A715" s="83"/>
      <c r="B715" s="83">
        <v>69</v>
      </c>
      <c r="C715" s="84">
        <v>77</v>
      </c>
      <c r="D715" s="84"/>
      <c r="E715" s="84"/>
      <c r="F715" s="86" t="s">
        <v>19542</v>
      </c>
      <c r="G715" s="115">
        <v>1</v>
      </c>
      <c r="H715" s="88" t="s">
        <v>9874</v>
      </c>
      <c r="I715" s="88" t="s">
        <v>1045</v>
      </c>
      <c r="J715" s="88" t="s">
        <v>328</v>
      </c>
      <c r="K715" s="89"/>
      <c r="L715" s="91" t="s">
        <v>19568</v>
      </c>
      <c r="M715" s="84">
        <v>2020</v>
      </c>
      <c r="N715" s="93" t="s">
        <v>17849</v>
      </c>
      <c r="O715" s="86"/>
      <c r="P715" s="86"/>
      <c r="Q715" s="86" t="s">
        <v>90</v>
      </c>
      <c r="R715" s="86" t="s">
        <v>19546</v>
      </c>
      <c r="S715" s="96"/>
      <c r="T715" s="96"/>
      <c r="U715" s="91"/>
      <c r="V715" s="91"/>
      <c r="W715" s="91" t="s">
        <v>269</v>
      </c>
      <c r="X715" s="98"/>
      <c r="Y715" s="86" t="s">
        <v>296</v>
      </c>
      <c r="Z715" s="86" t="s">
        <v>312</v>
      </c>
      <c r="AA715" s="86" t="s">
        <v>19567</v>
      </c>
      <c r="AB715" s="86" t="s">
        <v>478</v>
      </c>
      <c r="AC715" s="100">
        <v>26.25</v>
      </c>
      <c r="AD715" s="100">
        <v>19.7</v>
      </c>
      <c r="AE715" s="102" t="s">
        <v>7251</v>
      </c>
      <c r="AF715" s="86" t="s">
        <v>539</v>
      </c>
      <c r="AG715" s="103">
        <f>Table1[[#This Row],['# Books]]*Table1[[#This Row],[QTY]]</f>
        <v>0</v>
      </c>
      <c r="AH715" s="104">
        <f>Table1[[#This Row],[S&amp;L Price]]*Table1[[#This Row],[QTY]]</f>
        <v>0</v>
      </c>
    </row>
    <row r="716" spans="1:34" ht="18" customHeight="1" x14ac:dyDescent="0.25">
      <c r="A716" s="83"/>
      <c r="B716" s="83">
        <v>69</v>
      </c>
      <c r="C716" s="84">
        <v>77</v>
      </c>
      <c r="D716" s="84"/>
      <c r="E716" s="84"/>
      <c r="F716" s="86" t="s">
        <v>19542</v>
      </c>
      <c r="G716" s="115">
        <v>1</v>
      </c>
      <c r="H716" s="88" t="s">
        <v>9392</v>
      </c>
      <c r="I716" s="88" t="s">
        <v>1045</v>
      </c>
      <c r="J716" s="88" t="s">
        <v>126</v>
      </c>
      <c r="K716" s="89"/>
      <c r="L716" s="91" t="s">
        <v>19569</v>
      </c>
      <c r="M716" s="84">
        <v>2020</v>
      </c>
      <c r="N716" s="93" t="s">
        <v>17849</v>
      </c>
      <c r="O716" s="86" t="s">
        <v>183</v>
      </c>
      <c r="P716" s="86" t="s">
        <v>324</v>
      </c>
      <c r="Q716" s="86" t="s">
        <v>90</v>
      </c>
      <c r="R716" s="86" t="s">
        <v>19546</v>
      </c>
      <c r="S716" s="96"/>
      <c r="T716" s="96"/>
      <c r="U716" s="91"/>
      <c r="V716" s="91"/>
      <c r="W716" s="91" t="s">
        <v>269</v>
      </c>
      <c r="X716" s="98"/>
      <c r="Y716" s="86" t="s">
        <v>296</v>
      </c>
      <c r="Z716" s="86" t="s">
        <v>312</v>
      </c>
      <c r="AA716" s="86" t="s">
        <v>19570</v>
      </c>
      <c r="AB716" s="86" t="s">
        <v>478</v>
      </c>
      <c r="AC716" s="100">
        <v>26.25</v>
      </c>
      <c r="AD716" s="100">
        <v>19.7</v>
      </c>
      <c r="AE716" s="102" t="s">
        <v>7462</v>
      </c>
      <c r="AF716" s="86" t="s">
        <v>539</v>
      </c>
      <c r="AG716" s="103">
        <f>Table1[[#This Row],['# Books]]*Table1[[#This Row],[QTY]]</f>
        <v>0</v>
      </c>
      <c r="AH716" s="104">
        <f>Table1[[#This Row],[S&amp;L Price]]*Table1[[#This Row],[QTY]]</f>
        <v>0</v>
      </c>
    </row>
    <row r="717" spans="1:34" ht="18" hidden="1" customHeight="1" x14ac:dyDescent="0.25">
      <c r="A717" s="83"/>
      <c r="B717" s="83">
        <v>69</v>
      </c>
      <c r="C717" s="84">
        <v>77</v>
      </c>
      <c r="D717" s="84"/>
      <c r="E717" s="84"/>
      <c r="F717" s="86" t="s">
        <v>19542</v>
      </c>
      <c r="G717" s="115">
        <v>1</v>
      </c>
      <c r="H717" s="88" t="s">
        <v>9392</v>
      </c>
      <c r="I717" s="88" t="s">
        <v>1045</v>
      </c>
      <c r="J717" s="88" t="s">
        <v>328</v>
      </c>
      <c r="K717" s="89"/>
      <c r="L717" s="91" t="s">
        <v>19571</v>
      </c>
      <c r="M717" s="84">
        <v>2020</v>
      </c>
      <c r="N717" s="93" t="s">
        <v>17849</v>
      </c>
      <c r="O717" s="86"/>
      <c r="P717" s="86"/>
      <c r="Q717" s="86" t="s">
        <v>90</v>
      </c>
      <c r="R717" s="86" t="s">
        <v>19546</v>
      </c>
      <c r="S717" s="96"/>
      <c r="T717" s="96"/>
      <c r="U717" s="91"/>
      <c r="V717" s="91"/>
      <c r="W717" s="91" t="s">
        <v>269</v>
      </c>
      <c r="X717" s="98"/>
      <c r="Y717" s="86" t="s">
        <v>296</v>
      </c>
      <c r="Z717" s="86" t="s">
        <v>312</v>
      </c>
      <c r="AA717" s="86" t="s">
        <v>19570</v>
      </c>
      <c r="AB717" s="86" t="s">
        <v>478</v>
      </c>
      <c r="AC717" s="100">
        <v>26.25</v>
      </c>
      <c r="AD717" s="100">
        <v>19.7</v>
      </c>
      <c r="AE717" s="102" t="s">
        <v>7462</v>
      </c>
      <c r="AF717" s="86" t="s">
        <v>539</v>
      </c>
      <c r="AG717" s="103">
        <f>Table1[[#This Row],['# Books]]*Table1[[#This Row],[QTY]]</f>
        <v>0</v>
      </c>
      <c r="AH717" s="104">
        <f>Table1[[#This Row],[S&amp;L Price]]*Table1[[#This Row],[QTY]]</f>
        <v>0</v>
      </c>
    </row>
    <row r="718" spans="1:34" ht="18" hidden="1" customHeight="1" x14ac:dyDescent="0.25">
      <c r="A718" s="83"/>
      <c r="B718" s="83">
        <v>70</v>
      </c>
      <c r="C718" s="84"/>
      <c r="D718" s="84"/>
      <c r="E718" s="84"/>
      <c r="F718" s="86" t="s">
        <v>22464</v>
      </c>
      <c r="G718" s="115">
        <v>6</v>
      </c>
      <c r="H718" s="88" t="s">
        <v>22464</v>
      </c>
      <c r="I718" s="88" t="s">
        <v>1045</v>
      </c>
      <c r="J718" s="88" t="s">
        <v>125</v>
      </c>
      <c r="K718" s="89"/>
      <c r="L718" s="91" t="s">
        <v>22465</v>
      </c>
      <c r="M718" s="84">
        <v>2020</v>
      </c>
      <c r="N718" s="93" t="s">
        <v>18968</v>
      </c>
      <c r="O718" s="86" t="s">
        <v>183</v>
      </c>
      <c r="P718" s="86" t="s">
        <v>319</v>
      </c>
      <c r="Q718" s="86"/>
      <c r="R718" s="86"/>
      <c r="S718" s="96"/>
      <c r="T718" s="96"/>
      <c r="U718" s="91"/>
      <c r="V718" s="91"/>
      <c r="W718" s="91"/>
      <c r="X718" s="98"/>
      <c r="Y718" s="86" t="s">
        <v>297</v>
      </c>
      <c r="Z718" s="86" t="s">
        <v>304</v>
      </c>
      <c r="AA718" s="86" t="s">
        <v>22466</v>
      </c>
      <c r="AB718" s="86" t="s">
        <v>478</v>
      </c>
      <c r="AC718" s="100">
        <v>157.5</v>
      </c>
      <c r="AD718" s="100">
        <v>118.2</v>
      </c>
      <c r="AE718" s="102"/>
      <c r="AF718" s="86" t="s">
        <v>539</v>
      </c>
      <c r="AG718" s="103">
        <f>Table1[[#This Row],['# Books]]*Table1[[#This Row],[QTY]]</f>
        <v>0</v>
      </c>
      <c r="AH718" s="104">
        <f>Table1[[#This Row],[S&amp;L Price]]*Table1[[#This Row],[QTY]]</f>
        <v>0</v>
      </c>
    </row>
    <row r="719" spans="1:34" ht="18" customHeight="1" x14ac:dyDescent="0.25">
      <c r="A719" s="83"/>
      <c r="B719" s="83">
        <v>70</v>
      </c>
      <c r="C719" s="84"/>
      <c r="D719" s="84"/>
      <c r="E719" s="84"/>
      <c r="F719" s="86" t="s">
        <v>22464</v>
      </c>
      <c r="G719" s="115">
        <v>1</v>
      </c>
      <c r="H719" s="88" t="s">
        <v>22467</v>
      </c>
      <c r="I719" s="88" t="s">
        <v>1045</v>
      </c>
      <c r="J719" s="88" t="s">
        <v>126</v>
      </c>
      <c r="K719" s="89"/>
      <c r="L719" s="91" t="s">
        <v>22468</v>
      </c>
      <c r="M719" s="84">
        <v>2020</v>
      </c>
      <c r="N719" s="93" t="s">
        <v>18968</v>
      </c>
      <c r="O719" s="86" t="s">
        <v>183</v>
      </c>
      <c r="P719" s="86" t="s">
        <v>319</v>
      </c>
      <c r="Q719" s="86" t="s">
        <v>90</v>
      </c>
      <c r="R719" s="86" t="s">
        <v>222</v>
      </c>
      <c r="S719" s="96"/>
      <c r="T719" s="96"/>
      <c r="U719" s="91"/>
      <c r="V719" s="91"/>
      <c r="W719" s="91" t="s">
        <v>290</v>
      </c>
      <c r="X719" s="98"/>
      <c r="Y719" s="86" t="s">
        <v>297</v>
      </c>
      <c r="Z719" s="86" t="s">
        <v>304</v>
      </c>
      <c r="AA719" s="86" t="s">
        <v>22469</v>
      </c>
      <c r="AB719" s="86" t="s">
        <v>478</v>
      </c>
      <c r="AC719" s="100">
        <v>26.25</v>
      </c>
      <c r="AD719" s="100">
        <v>19.7</v>
      </c>
      <c r="AE719" s="102" t="s">
        <v>22470</v>
      </c>
      <c r="AF719" s="86" t="s">
        <v>539</v>
      </c>
      <c r="AG719" s="103">
        <f>Table1[[#This Row],['# Books]]*Table1[[#This Row],[QTY]]</f>
        <v>0</v>
      </c>
      <c r="AH719" s="104">
        <f>Table1[[#This Row],[S&amp;L Price]]*Table1[[#This Row],[QTY]]</f>
        <v>0</v>
      </c>
    </row>
    <row r="720" spans="1:34" ht="18" hidden="1" customHeight="1" x14ac:dyDescent="0.25">
      <c r="A720" s="83"/>
      <c r="B720" s="83">
        <v>70</v>
      </c>
      <c r="C720" s="84"/>
      <c r="D720" s="84"/>
      <c r="E720" s="84"/>
      <c r="F720" s="86" t="s">
        <v>22464</v>
      </c>
      <c r="G720" s="115">
        <v>1</v>
      </c>
      <c r="H720" s="88" t="s">
        <v>22467</v>
      </c>
      <c r="I720" s="88" t="s">
        <v>1045</v>
      </c>
      <c r="J720" s="88" t="s">
        <v>328</v>
      </c>
      <c r="K720" s="89"/>
      <c r="L720" s="91" t="s">
        <v>22471</v>
      </c>
      <c r="M720" s="84">
        <v>2020</v>
      </c>
      <c r="N720" s="93" t="s">
        <v>18968</v>
      </c>
      <c r="O720" s="86"/>
      <c r="P720" s="86"/>
      <c r="Q720" s="86" t="s">
        <v>90</v>
      </c>
      <c r="R720" s="86" t="s">
        <v>222</v>
      </c>
      <c r="S720" s="96"/>
      <c r="T720" s="96"/>
      <c r="U720" s="91"/>
      <c r="V720" s="91"/>
      <c r="W720" s="91" t="s">
        <v>290</v>
      </c>
      <c r="X720" s="98"/>
      <c r="Y720" s="86" t="s">
        <v>297</v>
      </c>
      <c r="Z720" s="86" t="s">
        <v>304</v>
      </c>
      <c r="AA720" s="86" t="s">
        <v>22469</v>
      </c>
      <c r="AB720" s="86" t="s">
        <v>478</v>
      </c>
      <c r="AC720" s="100">
        <v>26.25</v>
      </c>
      <c r="AD720" s="100">
        <v>19.7</v>
      </c>
      <c r="AE720" s="102" t="s">
        <v>22470</v>
      </c>
      <c r="AF720" s="86" t="s">
        <v>539</v>
      </c>
      <c r="AG720" s="103">
        <f>Table1[[#This Row],['# Books]]*Table1[[#This Row],[QTY]]</f>
        <v>0</v>
      </c>
      <c r="AH720" s="104">
        <f>Table1[[#This Row],[S&amp;L Price]]*Table1[[#This Row],[QTY]]</f>
        <v>0</v>
      </c>
    </row>
    <row r="721" spans="1:34" ht="18" customHeight="1" x14ac:dyDescent="0.25">
      <c r="A721" s="83"/>
      <c r="B721" s="83">
        <v>70</v>
      </c>
      <c r="C721" s="84"/>
      <c r="D721" s="84"/>
      <c r="E721" s="84"/>
      <c r="F721" s="86" t="s">
        <v>22464</v>
      </c>
      <c r="G721" s="115">
        <v>1</v>
      </c>
      <c r="H721" s="88" t="s">
        <v>22472</v>
      </c>
      <c r="I721" s="88" t="s">
        <v>1045</v>
      </c>
      <c r="J721" s="88" t="s">
        <v>126</v>
      </c>
      <c r="K721" s="89"/>
      <c r="L721" s="91" t="s">
        <v>22473</v>
      </c>
      <c r="M721" s="84">
        <v>2020</v>
      </c>
      <c r="N721" s="93" t="s">
        <v>18968</v>
      </c>
      <c r="O721" s="86" t="s">
        <v>183</v>
      </c>
      <c r="P721" s="86" t="s">
        <v>319</v>
      </c>
      <c r="Q721" s="86" t="s">
        <v>90</v>
      </c>
      <c r="R721" s="86" t="s">
        <v>222</v>
      </c>
      <c r="S721" s="96"/>
      <c r="T721" s="96"/>
      <c r="U721" s="91"/>
      <c r="V721" s="91"/>
      <c r="W721" s="91" t="s">
        <v>290</v>
      </c>
      <c r="X721" s="98"/>
      <c r="Y721" s="86" t="s">
        <v>297</v>
      </c>
      <c r="Z721" s="86" t="s">
        <v>304</v>
      </c>
      <c r="AA721" s="86" t="s">
        <v>22474</v>
      </c>
      <c r="AB721" s="86" t="s">
        <v>478</v>
      </c>
      <c r="AC721" s="100">
        <v>26.25</v>
      </c>
      <c r="AD721" s="100">
        <v>19.7</v>
      </c>
      <c r="AE721" s="102" t="s">
        <v>22475</v>
      </c>
      <c r="AF721" s="86" t="s">
        <v>539</v>
      </c>
      <c r="AG721" s="103">
        <f>Table1[[#This Row],['# Books]]*Table1[[#This Row],[QTY]]</f>
        <v>0</v>
      </c>
      <c r="AH721" s="104">
        <f>Table1[[#This Row],[S&amp;L Price]]*Table1[[#This Row],[QTY]]</f>
        <v>0</v>
      </c>
    </row>
    <row r="722" spans="1:34" ht="18" hidden="1" customHeight="1" x14ac:dyDescent="0.25">
      <c r="A722" s="83"/>
      <c r="B722" s="83">
        <v>70</v>
      </c>
      <c r="C722" s="84"/>
      <c r="D722" s="84"/>
      <c r="E722" s="84"/>
      <c r="F722" s="86" t="s">
        <v>22464</v>
      </c>
      <c r="G722" s="115">
        <v>1</v>
      </c>
      <c r="H722" s="88" t="s">
        <v>22472</v>
      </c>
      <c r="I722" s="88" t="s">
        <v>1045</v>
      </c>
      <c r="J722" s="88" t="s">
        <v>328</v>
      </c>
      <c r="K722" s="89"/>
      <c r="L722" s="91" t="s">
        <v>22476</v>
      </c>
      <c r="M722" s="84">
        <v>2020</v>
      </c>
      <c r="N722" s="93" t="s">
        <v>18968</v>
      </c>
      <c r="O722" s="86"/>
      <c r="P722" s="86"/>
      <c r="Q722" s="86" t="s">
        <v>90</v>
      </c>
      <c r="R722" s="86" t="s">
        <v>222</v>
      </c>
      <c r="S722" s="96"/>
      <c r="T722" s="96"/>
      <c r="U722" s="91"/>
      <c r="V722" s="91"/>
      <c r="W722" s="91" t="s">
        <v>290</v>
      </c>
      <c r="X722" s="98"/>
      <c r="Y722" s="86" t="s">
        <v>297</v>
      </c>
      <c r="Z722" s="86" t="s">
        <v>304</v>
      </c>
      <c r="AA722" s="86" t="s">
        <v>22474</v>
      </c>
      <c r="AB722" s="86" t="s">
        <v>478</v>
      </c>
      <c r="AC722" s="100">
        <v>26.25</v>
      </c>
      <c r="AD722" s="100">
        <v>19.7</v>
      </c>
      <c r="AE722" s="102" t="s">
        <v>22475</v>
      </c>
      <c r="AF722" s="86" t="s">
        <v>539</v>
      </c>
      <c r="AG722" s="103">
        <f>Table1[[#This Row],['# Books]]*Table1[[#This Row],[QTY]]</f>
        <v>0</v>
      </c>
      <c r="AH722" s="104">
        <f>Table1[[#This Row],[S&amp;L Price]]*Table1[[#This Row],[QTY]]</f>
        <v>0</v>
      </c>
    </row>
    <row r="723" spans="1:34" ht="18" customHeight="1" x14ac:dyDescent="0.25">
      <c r="A723" s="83"/>
      <c r="B723" s="83">
        <v>70</v>
      </c>
      <c r="C723" s="84"/>
      <c r="D723" s="84"/>
      <c r="E723" s="84"/>
      <c r="F723" s="86" t="s">
        <v>22464</v>
      </c>
      <c r="G723" s="115">
        <v>1</v>
      </c>
      <c r="H723" s="88" t="s">
        <v>10230</v>
      </c>
      <c r="I723" s="88" t="s">
        <v>1045</v>
      </c>
      <c r="J723" s="88" t="s">
        <v>126</v>
      </c>
      <c r="K723" s="89"/>
      <c r="L723" s="91" t="s">
        <v>22477</v>
      </c>
      <c r="M723" s="84">
        <v>2020</v>
      </c>
      <c r="N723" s="93" t="s">
        <v>18968</v>
      </c>
      <c r="O723" s="86" t="s">
        <v>183</v>
      </c>
      <c r="P723" s="86" t="s">
        <v>319</v>
      </c>
      <c r="Q723" s="86" t="s">
        <v>90</v>
      </c>
      <c r="R723" s="86" t="s">
        <v>222</v>
      </c>
      <c r="S723" s="96"/>
      <c r="T723" s="96"/>
      <c r="U723" s="91"/>
      <c r="V723" s="91"/>
      <c r="W723" s="91" t="s">
        <v>290</v>
      </c>
      <c r="X723" s="98"/>
      <c r="Y723" s="86" t="s">
        <v>297</v>
      </c>
      <c r="Z723" s="86" t="s">
        <v>304</v>
      </c>
      <c r="AA723" s="86" t="s">
        <v>22478</v>
      </c>
      <c r="AB723" s="86" t="s">
        <v>478</v>
      </c>
      <c r="AC723" s="100">
        <v>26.25</v>
      </c>
      <c r="AD723" s="100">
        <v>19.7</v>
      </c>
      <c r="AE723" s="102" t="s">
        <v>991</v>
      </c>
      <c r="AF723" s="86" t="s">
        <v>539</v>
      </c>
      <c r="AG723" s="103">
        <f>Table1[[#This Row],['# Books]]*Table1[[#This Row],[QTY]]</f>
        <v>0</v>
      </c>
      <c r="AH723" s="104">
        <f>Table1[[#This Row],[S&amp;L Price]]*Table1[[#This Row],[QTY]]</f>
        <v>0</v>
      </c>
    </row>
    <row r="724" spans="1:34" ht="18" hidden="1" customHeight="1" x14ac:dyDescent="0.25">
      <c r="A724" s="83"/>
      <c r="B724" s="83">
        <v>70</v>
      </c>
      <c r="C724" s="84"/>
      <c r="D724" s="84"/>
      <c r="E724" s="84"/>
      <c r="F724" s="86" t="s">
        <v>22464</v>
      </c>
      <c r="G724" s="115">
        <v>1</v>
      </c>
      <c r="H724" s="88" t="s">
        <v>10230</v>
      </c>
      <c r="I724" s="88" t="s">
        <v>1045</v>
      </c>
      <c r="J724" s="88" t="s">
        <v>328</v>
      </c>
      <c r="K724" s="89"/>
      <c r="L724" s="91" t="s">
        <v>22479</v>
      </c>
      <c r="M724" s="84">
        <v>2020</v>
      </c>
      <c r="N724" s="93" t="s">
        <v>18968</v>
      </c>
      <c r="O724" s="86"/>
      <c r="P724" s="86"/>
      <c r="Q724" s="86" t="s">
        <v>90</v>
      </c>
      <c r="R724" s="86" t="s">
        <v>222</v>
      </c>
      <c r="S724" s="96"/>
      <c r="T724" s="96"/>
      <c r="U724" s="91"/>
      <c r="V724" s="91"/>
      <c r="W724" s="91" t="s">
        <v>290</v>
      </c>
      <c r="X724" s="98"/>
      <c r="Y724" s="86" t="s">
        <v>297</v>
      </c>
      <c r="Z724" s="86" t="s">
        <v>304</v>
      </c>
      <c r="AA724" s="86" t="s">
        <v>22478</v>
      </c>
      <c r="AB724" s="86" t="s">
        <v>478</v>
      </c>
      <c r="AC724" s="100">
        <v>26.25</v>
      </c>
      <c r="AD724" s="100">
        <v>19.7</v>
      </c>
      <c r="AE724" s="102" t="s">
        <v>991</v>
      </c>
      <c r="AF724" s="86" t="s">
        <v>539</v>
      </c>
      <c r="AG724" s="103">
        <f>Table1[[#This Row],['# Books]]*Table1[[#This Row],[QTY]]</f>
        <v>0</v>
      </c>
      <c r="AH724" s="104">
        <f>Table1[[#This Row],[S&amp;L Price]]*Table1[[#This Row],[QTY]]</f>
        <v>0</v>
      </c>
    </row>
    <row r="725" spans="1:34" ht="18" customHeight="1" x14ac:dyDescent="0.25">
      <c r="A725" s="83"/>
      <c r="B725" s="83">
        <v>70</v>
      </c>
      <c r="C725" s="84"/>
      <c r="D725" s="84"/>
      <c r="E725" s="84"/>
      <c r="F725" s="86" t="s">
        <v>22464</v>
      </c>
      <c r="G725" s="115">
        <v>1</v>
      </c>
      <c r="H725" s="88" t="s">
        <v>22480</v>
      </c>
      <c r="I725" s="88" t="s">
        <v>1045</v>
      </c>
      <c r="J725" s="88" t="s">
        <v>126</v>
      </c>
      <c r="K725" s="89"/>
      <c r="L725" s="91" t="s">
        <v>22481</v>
      </c>
      <c r="M725" s="84">
        <v>2020</v>
      </c>
      <c r="N725" s="93" t="s">
        <v>18968</v>
      </c>
      <c r="O725" s="86" t="s">
        <v>183</v>
      </c>
      <c r="P725" s="86" t="s">
        <v>319</v>
      </c>
      <c r="Q725" s="86" t="s">
        <v>90</v>
      </c>
      <c r="R725" s="86" t="s">
        <v>222</v>
      </c>
      <c r="S725" s="96"/>
      <c r="T725" s="96"/>
      <c r="U725" s="91"/>
      <c r="V725" s="91"/>
      <c r="W725" s="91" t="s">
        <v>290</v>
      </c>
      <c r="X725" s="98"/>
      <c r="Y725" s="86" t="s">
        <v>297</v>
      </c>
      <c r="Z725" s="86" t="s">
        <v>304</v>
      </c>
      <c r="AA725" s="86" t="s">
        <v>22482</v>
      </c>
      <c r="AB725" s="86" t="s">
        <v>478</v>
      </c>
      <c r="AC725" s="100">
        <v>26.25</v>
      </c>
      <c r="AD725" s="100">
        <v>19.7</v>
      </c>
      <c r="AE725" s="102" t="s">
        <v>21450</v>
      </c>
      <c r="AF725" s="86" t="s">
        <v>539</v>
      </c>
      <c r="AG725" s="103">
        <f>Table1[[#This Row],['# Books]]*Table1[[#This Row],[QTY]]</f>
        <v>0</v>
      </c>
      <c r="AH725" s="104">
        <f>Table1[[#This Row],[S&amp;L Price]]*Table1[[#This Row],[QTY]]</f>
        <v>0</v>
      </c>
    </row>
    <row r="726" spans="1:34" ht="18" hidden="1" customHeight="1" x14ac:dyDescent="0.25">
      <c r="A726" s="83"/>
      <c r="B726" s="83">
        <v>70</v>
      </c>
      <c r="C726" s="84"/>
      <c r="D726" s="84"/>
      <c r="E726" s="84"/>
      <c r="F726" s="86" t="s">
        <v>22464</v>
      </c>
      <c r="G726" s="115">
        <v>1</v>
      </c>
      <c r="H726" s="88" t="s">
        <v>22480</v>
      </c>
      <c r="I726" s="88" t="s">
        <v>1045</v>
      </c>
      <c r="J726" s="88" t="s">
        <v>328</v>
      </c>
      <c r="K726" s="89"/>
      <c r="L726" s="91" t="s">
        <v>22483</v>
      </c>
      <c r="M726" s="84">
        <v>2020</v>
      </c>
      <c r="N726" s="93" t="s">
        <v>18968</v>
      </c>
      <c r="O726" s="86"/>
      <c r="P726" s="86"/>
      <c r="Q726" s="86" t="s">
        <v>90</v>
      </c>
      <c r="R726" s="86" t="s">
        <v>222</v>
      </c>
      <c r="S726" s="96"/>
      <c r="T726" s="96"/>
      <c r="U726" s="91"/>
      <c r="V726" s="91"/>
      <c r="W726" s="91" t="s">
        <v>290</v>
      </c>
      <c r="X726" s="98"/>
      <c r="Y726" s="86" t="s">
        <v>297</v>
      </c>
      <c r="Z726" s="86" t="s">
        <v>304</v>
      </c>
      <c r="AA726" s="86" t="s">
        <v>22482</v>
      </c>
      <c r="AB726" s="86" t="s">
        <v>478</v>
      </c>
      <c r="AC726" s="100">
        <v>26.25</v>
      </c>
      <c r="AD726" s="100">
        <v>19.7</v>
      </c>
      <c r="AE726" s="102" t="s">
        <v>21450</v>
      </c>
      <c r="AF726" s="86" t="s">
        <v>539</v>
      </c>
      <c r="AG726" s="103">
        <f>Table1[[#This Row],['# Books]]*Table1[[#This Row],[QTY]]</f>
        <v>0</v>
      </c>
      <c r="AH726" s="104">
        <f>Table1[[#This Row],[S&amp;L Price]]*Table1[[#This Row],[QTY]]</f>
        <v>0</v>
      </c>
    </row>
    <row r="727" spans="1:34" ht="18" customHeight="1" x14ac:dyDescent="0.25">
      <c r="A727" s="83"/>
      <c r="B727" s="83">
        <v>70</v>
      </c>
      <c r="C727" s="84"/>
      <c r="D727" s="84"/>
      <c r="E727" s="84"/>
      <c r="F727" s="86" t="s">
        <v>22464</v>
      </c>
      <c r="G727" s="115">
        <v>1</v>
      </c>
      <c r="H727" s="88" t="s">
        <v>22484</v>
      </c>
      <c r="I727" s="88" t="s">
        <v>1045</v>
      </c>
      <c r="J727" s="88" t="s">
        <v>126</v>
      </c>
      <c r="K727" s="89"/>
      <c r="L727" s="91" t="s">
        <v>22485</v>
      </c>
      <c r="M727" s="84">
        <v>2020</v>
      </c>
      <c r="N727" s="93" t="s">
        <v>18968</v>
      </c>
      <c r="O727" s="86" t="s">
        <v>183</v>
      </c>
      <c r="P727" s="86" t="s">
        <v>319</v>
      </c>
      <c r="Q727" s="86" t="s">
        <v>90</v>
      </c>
      <c r="R727" s="86" t="s">
        <v>222</v>
      </c>
      <c r="S727" s="96"/>
      <c r="T727" s="96"/>
      <c r="U727" s="91"/>
      <c r="V727" s="91"/>
      <c r="W727" s="91" t="s">
        <v>290</v>
      </c>
      <c r="X727" s="98"/>
      <c r="Y727" s="86" t="s">
        <v>297</v>
      </c>
      <c r="Z727" s="86" t="s">
        <v>304</v>
      </c>
      <c r="AA727" s="86" t="s">
        <v>22486</v>
      </c>
      <c r="AB727" s="86" t="s">
        <v>478</v>
      </c>
      <c r="AC727" s="100">
        <v>26.25</v>
      </c>
      <c r="AD727" s="100">
        <v>19.7</v>
      </c>
      <c r="AE727" s="102" t="s">
        <v>20641</v>
      </c>
      <c r="AF727" s="86" t="s">
        <v>539</v>
      </c>
      <c r="AG727" s="103">
        <f>Table1[[#This Row],['# Books]]*Table1[[#This Row],[QTY]]</f>
        <v>0</v>
      </c>
      <c r="AH727" s="104">
        <f>Table1[[#This Row],[S&amp;L Price]]*Table1[[#This Row],[QTY]]</f>
        <v>0</v>
      </c>
    </row>
    <row r="728" spans="1:34" ht="18" hidden="1" customHeight="1" x14ac:dyDescent="0.25">
      <c r="A728" s="83"/>
      <c r="B728" s="83">
        <v>70</v>
      </c>
      <c r="C728" s="84"/>
      <c r="D728" s="84"/>
      <c r="E728" s="84"/>
      <c r="F728" s="86" t="s">
        <v>22464</v>
      </c>
      <c r="G728" s="115">
        <v>1</v>
      </c>
      <c r="H728" s="88" t="s">
        <v>22484</v>
      </c>
      <c r="I728" s="88" t="s">
        <v>1045</v>
      </c>
      <c r="J728" s="88" t="s">
        <v>328</v>
      </c>
      <c r="K728" s="89"/>
      <c r="L728" s="91" t="s">
        <v>22487</v>
      </c>
      <c r="M728" s="84">
        <v>2020</v>
      </c>
      <c r="N728" s="93" t="s">
        <v>18968</v>
      </c>
      <c r="O728" s="86"/>
      <c r="P728" s="86"/>
      <c r="Q728" s="86" t="s">
        <v>90</v>
      </c>
      <c r="R728" s="86" t="s">
        <v>222</v>
      </c>
      <c r="S728" s="96"/>
      <c r="T728" s="96"/>
      <c r="U728" s="91"/>
      <c r="V728" s="91"/>
      <c r="W728" s="91" t="s">
        <v>290</v>
      </c>
      <c r="X728" s="98"/>
      <c r="Y728" s="86" t="s">
        <v>297</v>
      </c>
      <c r="Z728" s="86" t="s">
        <v>304</v>
      </c>
      <c r="AA728" s="86" t="s">
        <v>22486</v>
      </c>
      <c r="AB728" s="86" t="s">
        <v>478</v>
      </c>
      <c r="AC728" s="100">
        <v>26.25</v>
      </c>
      <c r="AD728" s="100">
        <v>19.7</v>
      </c>
      <c r="AE728" s="102" t="s">
        <v>20641</v>
      </c>
      <c r="AF728" s="86" t="s">
        <v>539</v>
      </c>
      <c r="AG728" s="103">
        <f>Table1[[#This Row],['# Books]]*Table1[[#This Row],[QTY]]</f>
        <v>0</v>
      </c>
      <c r="AH728" s="104">
        <f>Table1[[#This Row],[S&amp;L Price]]*Table1[[#This Row],[QTY]]</f>
        <v>0</v>
      </c>
    </row>
    <row r="729" spans="1:34" ht="18" customHeight="1" x14ac:dyDescent="0.25">
      <c r="A729" s="83"/>
      <c r="B729" s="83">
        <v>70</v>
      </c>
      <c r="C729" s="84"/>
      <c r="D729" s="84"/>
      <c r="E729" s="84"/>
      <c r="F729" s="86" t="s">
        <v>22464</v>
      </c>
      <c r="G729" s="115">
        <v>1</v>
      </c>
      <c r="H729" s="88" t="s">
        <v>22445</v>
      </c>
      <c r="I729" s="88" t="s">
        <v>1045</v>
      </c>
      <c r="J729" s="88" t="s">
        <v>126</v>
      </c>
      <c r="K729" s="89"/>
      <c r="L729" s="91" t="s">
        <v>22488</v>
      </c>
      <c r="M729" s="84">
        <v>2020</v>
      </c>
      <c r="N729" s="93" t="s">
        <v>18968</v>
      </c>
      <c r="O729" s="86" t="s">
        <v>183</v>
      </c>
      <c r="P729" s="86" t="s">
        <v>319</v>
      </c>
      <c r="Q729" s="86" t="s">
        <v>90</v>
      </c>
      <c r="R729" s="86" t="s">
        <v>222</v>
      </c>
      <c r="S729" s="96"/>
      <c r="T729" s="96"/>
      <c r="U729" s="91"/>
      <c r="V729" s="91"/>
      <c r="W729" s="91" t="s">
        <v>290</v>
      </c>
      <c r="X729" s="98"/>
      <c r="Y729" s="86" t="s">
        <v>297</v>
      </c>
      <c r="Z729" s="86" t="s">
        <v>304</v>
      </c>
      <c r="AA729" s="86" t="s">
        <v>22489</v>
      </c>
      <c r="AB729" s="86" t="s">
        <v>478</v>
      </c>
      <c r="AC729" s="100">
        <v>26.25</v>
      </c>
      <c r="AD729" s="100">
        <v>19.7</v>
      </c>
      <c r="AE729" s="102" t="s">
        <v>1100</v>
      </c>
      <c r="AF729" s="86" t="s">
        <v>539</v>
      </c>
      <c r="AG729" s="103">
        <f>Table1[[#This Row],['# Books]]*Table1[[#This Row],[QTY]]</f>
        <v>0</v>
      </c>
      <c r="AH729" s="104">
        <f>Table1[[#This Row],[S&amp;L Price]]*Table1[[#This Row],[QTY]]</f>
        <v>0</v>
      </c>
    </row>
    <row r="730" spans="1:34" ht="18" hidden="1" customHeight="1" x14ac:dyDescent="0.25">
      <c r="A730" s="83"/>
      <c r="B730" s="83">
        <v>70</v>
      </c>
      <c r="C730" s="84"/>
      <c r="D730" s="84"/>
      <c r="E730" s="84"/>
      <c r="F730" s="86" t="s">
        <v>22464</v>
      </c>
      <c r="G730" s="115">
        <v>1</v>
      </c>
      <c r="H730" s="88" t="s">
        <v>22445</v>
      </c>
      <c r="I730" s="88" t="s">
        <v>1045</v>
      </c>
      <c r="J730" s="88" t="s">
        <v>328</v>
      </c>
      <c r="K730" s="89"/>
      <c r="L730" s="91" t="s">
        <v>22490</v>
      </c>
      <c r="M730" s="84">
        <v>2020</v>
      </c>
      <c r="N730" s="93" t="s">
        <v>18968</v>
      </c>
      <c r="O730" s="86"/>
      <c r="P730" s="86"/>
      <c r="Q730" s="86" t="s">
        <v>90</v>
      </c>
      <c r="R730" s="86" t="s">
        <v>222</v>
      </c>
      <c r="S730" s="96"/>
      <c r="T730" s="96"/>
      <c r="U730" s="91"/>
      <c r="V730" s="91"/>
      <c r="W730" s="91" t="s">
        <v>290</v>
      </c>
      <c r="X730" s="98"/>
      <c r="Y730" s="86" t="s">
        <v>297</v>
      </c>
      <c r="Z730" s="86" t="s">
        <v>304</v>
      </c>
      <c r="AA730" s="86" t="s">
        <v>22489</v>
      </c>
      <c r="AB730" s="86" t="s">
        <v>478</v>
      </c>
      <c r="AC730" s="100">
        <v>26.25</v>
      </c>
      <c r="AD730" s="100">
        <v>19.7</v>
      </c>
      <c r="AE730" s="102" t="s">
        <v>1100</v>
      </c>
      <c r="AF730" s="86" t="s">
        <v>539</v>
      </c>
      <c r="AG730" s="103">
        <f>Table1[[#This Row],['# Books]]*Table1[[#This Row],[QTY]]</f>
        <v>0</v>
      </c>
      <c r="AH730" s="104">
        <f>Table1[[#This Row],[S&amp;L Price]]*Table1[[#This Row],[QTY]]</f>
        <v>0</v>
      </c>
    </row>
    <row r="731" spans="1:34" ht="18" hidden="1" customHeight="1" x14ac:dyDescent="0.25">
      <c r="A731" s="83"/>
      <c r="B731" s="83">
        <v>71</v>
      </c>
      <c r="C731" s="84">
        <v>82</v>
      </c>
      <c r="D731" s="84"/>
      <c r="E731" s="84"/>
      <c r="F731" s="86" t="s">
        <v>19602</v>
      </c>
      <c r="G731" s="115">
        <v>6</v>
      </c>
      <c r="H731" s="88" t="s">
        <v>19602</v>
      </c>
      <c r="I731" s="88" t="s">
        <v>1045</v>
      </c>
      <c r="J731" s="88" t="s">
        <v>125</v>
      </c>
      <c r="K731" s="89"/>
      <c r="L731" s="91" t="s">
        <v>19603</v>
      </c>
      <c r="M731" s="84">
        <v>2020</v>
      </c>
      <c r="N731" s="93" t="s">
        <v>17849</v>
      </c>
      <c r="O731" s="86" t="s">
        <v>183</v>
      </c>
      <c r="P731" s="86" t="s">
        <v>325</v>
      </c>
      <c r="Q731" s="86"/>
      <c r="R731" s="86"/>
      <c r="S731" s="96"/>
      <c r="T731" s="96"/>
      <c r="U731" s="91"/>
      <c r="V731" s="91"/>
      <c r="W731" s="91"/>
      <c r="X731" s="98"/>
      <c r="Y731" s="86" t="s">
        <v>301</v>
      </c>
      <c r="Z731" s="86" t="s">
        <v>304</v>
      </c>
      <c r="AA731" s="86" t="s">
        <v>19604</v>
      </c>
      <c r="AB731" s="86" t="s">
        <v>478</v>
      </c>
      <c r="AC731" s="100">
        <v>157.5</v>
      </c>
      <c r="AD731" s="100">
        <v>118.2</v>
      </c>
      <c r="AE731" s="102"/>
      <c r="AF731" s="86" t="s">
        <v>539</v>
      </c>
      <c r="AG731" s="103">
        <f>Table1[[#This Row],['# Books]]*Table1[[#This Row],[QTY]]</f>
        <v>0</v>
      </c>
      <c r="AH731" s="104">
        <f>Table1[[#This Row],[S&amp;L Price]]*Table1[[#This Row],[QTY]]</f>
        <v>0</v>
      </c>
    </row>
    <row r="732" spans="1:34" ht="18" customHeight="1" x14ac:dyDescent="0.25">
      <c r="A732" s="83"/>
      <c r="B732" s="83">
        <v>71</v>
      </c>
      <c r="C732" s="84">
        <v>82</v>
      </c>
      <c r="D732" s="84"/>
      <c r="E732" s="84"/>
      <c r="F732" s="86" t="s">
        <v>19602</v>
      </c>
      <c r="G732" s="115">
        <v>1</v>
      </c>
      <c r="H732" s="88" t="s">
        <v>19605</v>
      </c>
      <c r="I732" s="88" t="s">
        <v>1045</v>
      </c>
      <c r="J732" s="88" t="s">
        <v>126</v>
      </c>
      <c r="K732" s="89"/>
      <c r="L732" s="91" t="s">
        <v>19606</v>
      </c>
      <c r="M732" s="84">
        <v>2020</v>
      </c>
      <c r="N732" s="93" t="s">
        <v>17849</v>
      </c>
      <c r="O732" s="86" t="s">
        <v>183</v>
      </c>
      <c r="P732" s="86" t="s">
        <v>325</v>
      </c>
      <c r="Q732" s="86" t="s">
        <v>90</v>
      </c>
      <c r="R732" s="86" t="s">
        <v>5037</v>
      </c>
      <c r="S732" s="96"/>
      <c r="T732" s="96"/>
      <c r="U732" s="91"/>
      <c r="V732" s="91"/>
      <c r="W732" s="91" t="s">
        <v>289</v>
      </c>
      <c r="X732" s="98"/>
      <c r="Y732" s="86" t="s">
        <v>301</v>
      </c>
      <c r="Z732" s="86" t="s">
        <v>304</v>
      </c>
      <c r="AA732" s="86" t="s">
        <v>19607</v>
      </c>
      <c r="AB732" s="86" t="s">
        <v>478</v>
      </c>
      <c r="AC732" s="100">
        <v>26.25</v>
      </c>
      <c r="AD732" s="100">
        <v>19.7</v>
      </c>
      <c r="AE732" s="102" t="s">
        <v>19608</v>
      </c>
      <c r="AF732" s="86" t="s">
        <v>539</v>
      </c>
      <c r="AG732" s="103">
        <f>Table1[[#This Row],['# Books]]*Table1[[#This Row],[QTY]]</f>
        <v>0</v>
      </c>
      <c r="AH732" s="104">
        <f>Table1[[#This Row],[S&amp;L Price]]*Table1[[#This Row],[QTY]]</f>
        <v>0</v>
      </c>
    </row>
    <row r="733" spans="1:34" ht="18" hidden="1" customHeight="1" x14ac:dyDescent="0.25">
      <c r="A733" s="83"/>
      <c r="B733" s="83">
        <v>71</v>
      </c>
      <c r="C733" s="84">
        <v>82</v>
      </c>
      <c r="D733" s="84"/>
      <c r="E733" s="84"/>
      <c r="F733" s="86" t="s">
        <v>19602</v>
      </c>
      <c r="G733" s="115">
        <v>1</v>
      </c>
      <c r="H733" s="88" t="s">
        <v>19605</v>
      </c>
      <c r="I733" s="88" t="s">
        <v>1045</v>
      </c>
      <c r="J733" s="88" t="s">
        <v>328</v>
      </c>
      <c r="K733" s="89"/>
      <c r="L733" s="91" t="s">
        <v>19609</v>
      </c>
      <c r="M733" s="84">
        <v>2020</v>
      </c>
      <c r="N733" s="93" t="s">
        <v>17849</v>
      </c>
      <c r="O733" s="86"/>
      <c r="P733" s="86"/>
      <c r="Q733" s="86" t="s">
        <v>90</v>
      </c>
      <c r="R733" s="86" t="s">
        <v>5037</v>
      </c>
      <c r="S733" s="96"/>
      <c r="T733" s="96"/>
      <c r="U733" s="91"/>
      <c r="V733" s="91"/>
      <c r="W733" s="91" t="s">
        <v>289</v>
      </c>
      <c r="X733" s="98"/>
      <c r="Y733" s="86" t="s">
        <v>301</v>
      </c>
      <c r="Z733" s="86" t="s">
        <v>304</v>
      </c>
      <c r="AA733" s="86" t="s">
        <v>19607</v>
      </c>
      <c r="AB733" s="86" t="s">
        <v>478</v>
      </c>
      <c r="AC733" s="100">
        <v>26.25</v>
      </c>
      <c r="AD733" s="100">
        <v>19.7</v>
      </c>
      <c r="AE733" s="102" t="s">
        <v>19608</v>
      </c>
      <c r="AF733" s="86" t="s">
        <v>539</v>
      </c>
      <c r="AG733" s="103">
        <f>Table1[[#This Row],['# Books]]*Table1[[#This Row],[QTY]]</f>
        <v>0</v>
      </c>
      <c r="AH733" s="104">
        <f>Table1[[#This Row],[S&amp;L Price]]*Table1[[#This Row],[QTY]]</f>
        <v>0</v>
      </c>
    </row>
    <row r="734" spans="1:34" ht="18" customHeight="1" x14ac:dyDescent="0.25">
      <c r="A734" s="83"/>
      <c r="B734" s="83">
        <v>71</v>
      </c>
      <c r="C734" s="84">
        <v>82</v>
      </c>
      <c r="D734" s="84"/>
      <c r="E734" s="84"/>
      <c r="F734" s="86" t="s">
        <v>19602</v>
      </c>
      <c r="G734" s="115">
        <v>1</v>
      </c>
      <c r="H734" s="88" t="s">
        <v>19610</v>
      </c>
      <c r="I734" s="88" t="s">
        <v>1045</v>
      </c>
      <c r="J734" s="88" t="s">
        <v>126</v>
      </c>
      <c r="K734" s="89"/>
      <c r="L734" s="91" t="s">
        <v>19611</v>
      </c>
      <c r="M734" s="84">
        <v>2020</v>
      </c>
      <c r="N734" s="93" t="s">
        <v>17849</v>
      </c>
      <c r="O734" s="86" t="s">
        <v>183</v>
      </c>
      <c r="P734" s="86" t="s">
        <v>325</v>
      </c>
      <c r="Q734" s="86" t="s">
        <v>90</v>
      </c>
      <c r="R734" s="86" t="s">
        <v>17388</v>
      </c>
      <c r="S734" s="96"/>
      <c r="T734" s="96"/>
      <c r="U734" s="91"/>
      <c r="V734" s="91"/>
      <c r="W734" s="91" t="s">
        <v>289</v>
      </c>
      <c r="X734" s="98"/>
      <c r="Y734" s="86" t="s">
        <v>301</v>
      </c>
      <c r="Z734" s="86" t="s">
        <v>304</v>
      </c>
      <c r="AA734" s="86" t="s">
        <v>19612</v>
      </c>
      <c r="AB734" s="86" t="s">
        <v>478</v>
      </c>
      <c r="AC734" s="100">
        <v>26.25</v>
      </c>
      <c r="AD734" s="100">
        <v>19.7</v>
      </c>
      <c r="AE734" s="102" t="s">
        <v>19613</v>
      </c>
      <c r="AF734" s="86" t="s">
        <v>539</v>
      </c>
      <c r="AG734" s="103">
        <f>Table1[[#This Row],['# Books]]*Table1[[#This Row],[QTY]]</f>
        <v>0</v>
      </c>
      <c r="AH734" s="104">
        <f>Table1[[#This Row],[S&amp;L Price]]*Table1[[#This Row],[QTY]]</f>
        <v>0</v>
      </c>
    </row>
    <row r="735" spans="1:34" ht="18" hidden="1" customHeight="1" x14ac:dyDescent="0.25">
      <c r="A735" s="83"/>
      <c r="B735" s="83">
        <v>71</v>
      </c>
      <c r="C735" s="84">
        <v>82</v>
      </c>
      <c r="D735" s="84"/>
      <c r="E735" s="84"/>
      <c r="F735" s="86" t="s">
        <v>19602</v>
      </c>
      <c r="G735" s="115">
        <v>1</v>
      </c>
      <c r="H735" s="88" t="s">
        <v>19610</v>
      </c>
      <c r="I735" s="88" t="s">
        <v>1045</v>
      </c>
      <c r="J735" s="88" t="s">
        <v>328</v>
      </c>
      <c r="K735" s="89"/>
      <c r="L735" s="91" t="s">
        <v>19614</v>
      </c>
      <c r="M735" s="84">
        <v>2020</v>
      </c>
      <c r="N735" s="93" t="s">
        <v>17849</v>
      </c>
      <c r="O735" s="86"/>
      <c r="P735" s="86"/>
      <c r="Q735" s="86" t="s">
        <v>90</v>
      </c>
      <c r="R735" s="86" t="s">
        <v>17388</v>
      </c>
      <c r="S735" s="96"/>
      <c r="T735" s="96"/>
      <c r="U735" s="91"/>
      <c r="V735" s="91"/>
      <c r="W735" s="91" t="s">
        <v>289</v>
      </c>
      <c r="X735" s="98"/>
      <c r="Y735" s="86" t="s">
        <v>301</v>
      </c>
      <c r="Z735" s="86" t="s">
        <v>304</v>
      </c>
      <c r="AA735" s="86" t="s">
        <v>19612</v>
      </c>
      <c r="AB735" s="86" t="s">
        <v>478</v>
      </c>
      <c r="AC735" s="100">
        <v>26.25</v>
      </c>
      <c r="AD735" s="100">
        <v>19.7</v>
      </c>
      <c r="AE735" s="102" t="s">
        <v>19613</v>
      </c>
      <c r="AF735" s="86" t="s">
        <v>539</v>
      </c>
      <c r="AG735" s="103">
        <f>Table1[[#This Row],['# Books]]*Table1[[#This Row],[QTY]]</f>
        <v>0</v>
      </c>
      <c r="AH735" s="104">
        <f>Table1[[#This Row],[S&amp;L Price]]*Table1[[#This Row],[QTY]]</f>
        <v>0</v>
      </c>
    </row>
    <row r="736" spans="1:34" ht="18" customHeight="1" x14ac:dyDescent="0.25">
      <c r="A736" s="83"/>
      <c r="B736" s="83">
        <v>71</v>
      </c>
      <c r="C736" s="84">
        <v>82</v>
      </c>
      <c r="D736" s="84"/>
      <c r="E736" s="84"/>
      <c r="F736" s="86" t="s">
        <v>19602</v>
      </c>
      <c r="G736" s="115">
        <v>1</v>
      </c>
      <c r="H736" s="88" t="s">
        <v>19615</v>
      </c>
      <c r="I736" s="88" t="s">
        <v>1045</v>
      </c>
      <c r="J736" s="88" t="s">
        <v>126</v>
      </c>
      <c r="K736" s="89"/>
      <c r="L736" s="91" t="s">
        <v>19616</v>
      </c>
      <c r="M736" s="84">
        <v>2020</v>
      </c>
      <c r="N736" s="93" t="s">
        <v>17849</v>
      </c>
      <c r="O736" s="86" t="s">
        <v>183</v>
      </c>
      <c r="P736" s="86" t="s">
        <v>325</v>
      </c>
      <c r="Q736" s="86" t="s">
        <v>90</v>
      </c>
      <c r="R736" s="86" t="s">
        <v>1012</v>
      </c>
      <c r="S736" s="96"/>
      <c r="T736" s="96"/>
      <c r="U736" s="91"/>
      <c r="V736" s="91"/>
      <c r="W736" s="91" t="s">
        <v>289</v>
      </c>
      <c r="X736" s="98"/>
      <c r="Y736" s="86" t="s">
        <v>301</v>
      </c>
      <c r="Z736" s="86" t="s">
        <v>304</v>
      </c>
      <c r="AA736" s="86" t="s">
        <v>19617</v>
      </c>
      <c r="AB736" s="86" t="s">
        <v>478</v>
      </c>
      <c r="AC736" s="100">
        <v>26.25</v>
      </c>
      <c r="AD736" s="100">
        <v>19.7</v>
      </c>
      <c r="AE736" s="102" t="s">
        <v>19618</v>
      </c>
      <c r="AF736" s="86" t="s">
        <v>539</v>
      </c>
      <c r="AG736" s="103">
        <f>Table1[[#This Row],['# Books]]*Table1[[#This Row],[QTY]]</f>
        <v>0</v>
      </c>
      <c r="AH736" s="104">
        <f>Table1[[#This Row],[S&amp;L Price]]*Table1[[#This Row],[QTY]]</f>
        <v>0</v>
      </c>
    </row>
    <row r="737" spans="1:34" ht="18" hidden="1" customHeight="1" x14ac:dyDescent="0.25">
      <c r="A737" s="83"/>
      <c r="B737" s="83">
        <v>71</v>
      </c>
      <c r="C737" s="84">
        <v>82</v>
      </c>
      <c r="D737" s="84"/>
      <c r="E737" s="84"/>
      <c r="F737" s="86" t="s">
        <v>19602</v>
      </c>
      <c r="G737" s="115">
        <v>1</v>
      </c>
      <c r="H737" s="88" t="s">
        <v>19615</v>
      </c>
      <c r="I737" s="88" t="s">
        <v>1045</v>
      </c>
      <c r="J737" s="88" t="s">
        <v>328</v>
      </c>
      <c r="K737" s="89"/>
      <c r="L737" s="91" t="s">
        <v>19619</v>
      </c>
      <c r="M737" s="84">
        <v>2020</v>
      </c>
      <c r="N737" s="93" t="s">
        <v>17849</v>
      </c>
      <c r="O737" s="86"/>
      <c r="P737" s="86"/>
      <c r="Q737" s="86" t="s">
        <v>90</v>
      </c>
      <c r="R737" s="86" t="s">
        <v>1012</v>
      </c>
      <c r="S737" s="96"/>
      <c r="T737" s="96"/>
      <c r="U737" s="91"/>
      <c r="V737" s="91"/>
      <c r="W737" s="91" t="s">
        <v>289</v>
      </c>
      <c r="X737" s="98"/>
      <c r="Y737" s="86" t="s">
        <v>301</v>
      </c>
      <c r="Z737" s="86" t="s">
        <v>304</v>
      </c>
      <c r="AA737" s="86" t="s">
        <v>19617</v>
      </c>
      <c r="AB737" s="86" t="s">
        <v>478</v>
      </c>
      <c r="AC737" s="100">
        <v>26.25</v>
      </c>
      <c r="AD737" s="100">
        <v>19.7</v>
      </c>
      <c r="AE737" s="102" t="s">
        <v>19618</v>
      </c>
      <c r="AF737" s="86" t="s">
        <v>539</v>
      </c>
      <c r="AG737" s="103">
        <f>Table1[[#This Row],['# Books]]*Table1[[#This Row],[QTY]]</f>
        <v>0</v>
      </c>
      <c r="AH737" s="104">
        <f>Table1[[#This Row],[S&amp;L Price]]*Table1[[#This Row],[QTY]]</f>
        <v>0</v>
      </c>
    </row>
    <row r="738" spans="1:34" ht="18" customHeight="1" x14ac:dyDescent="0.25">
      <c r="A738" s="83"/>
      <c r="B738" s="83">
        <v>71</v>
      </c>
      <c r="C738" s="84">
        <v>82</v>
      </c>
      <c r="D738" s="84"/>
      <c r="E738" s="84"/>
      <c r="F738" s="86" t="s">
        <v>19602</v>
      </c>
      <c r="G738" s="115">
        <v>1</v>
      </c>
      <c r="H738" s="88" t="s">
        <v>19620</v>
      </c>
      <c r="I738" s="88" t="s">
        <v>1045</v>
      </c>
      <c r="J738" s="88" t="s">
        <v>126</v>
      </c>
      <c r="K738" s="89"/>
      <c r="L738" s="91" t="s">
        <v>19621</v>
      </c>
      <c r="M738" s="84">
        <v>2020</v>
      </c>
      <c r="N738" s="93" t="s">
        <v>17849</v>
      </c>
      <c r="O738" s="86" t="s">
        <v>183</v>
      </c>
      <c r="P738" s="86" t="s">
        <v>325</v>
      </c>
      <c r="Q738" s="86" t="s">
        <v>90</v>
      </c>
      <c r="R738" s="86" t="s">
        <v>252</v>
      </c>
      <c r="S738" s="96"/>
      <c r="T738" s="96"/>
      <c r="U738" s="91"/>
      <c r="V738" s="91"/>
      <c r="W738" s="91" t="s">
        <v>289</v>
      </c>
      <c r="X738" s="98"/>
      <c r="Y738" s="86" t="s">
        <v>301</v>
      </c>
      <c r="Z738" s="86" t="s">
        <v>304</v>
      </c>
      <c r="AA738" s="86" t="s">
        <v>19622</v>
      </c>
      <c r="AB738" s="86" t="s">
        <v>478</v>
      </c>
      <c r="AC738" s="100">
        <v>26.25</v>
      </c>
      <c r="AD738" s="100">
        <v>19.7</v>
      </c>
      <c r="AE738" s="102" t="s">
        <v>19623</v>
      </c>
      <c r="AF738" s="86" t="s">
        <v>539</v>
      </c>
      <c r="AG738" s="103">
        <f>Table1[[#This Row],['# Books]]*Table1[[#This Row],[QTY]]</f>
        <v>0</v>
      </c>
      <c r="AH738" s="104">
        <f>Table1[[#This Row],[S&amp;L Price]]*Table1[[#This Row],[QTY]]</f>
        <v>0</v>
      </c>
    </row>
    <row r="739" spans="1:34" ht="18" hidden="1" customHeight="1" x14ac:dyDescent="0.25">
      <c r="A739" s="83"/>
      <c r="B739" s="83">
        <v>71</v>
      </c>
      <c r="C739" s="84">
        <v>82</v>
      </c>
      <c r="D739" s="84"/>
      <c r="E739" s="84"/>
      <c r="F739" s="86" t="s">
        <v>19602</v>
      </c>
      <c r="G739" s="115">
        <v>1</v>
      </c>
      <c r="H739" s="88" t="s">
        <v>19620</v>
      </c>
      <c r="I739" s="88" t="s">
        <v>1045</v>
      </c>
      <c r="J739" s="88" t="s">
        <v>328</v>
      </c>
      <c r="K739" s="89"/>
      <c r="L739" s="91" t="s">
        <v>19624</v>
      </c>
      <c r="M739" s="84">
        <v>2020</v>
      </c>
      <c r="N739" s="93" t="s">
        <v>17849</v>
      </c>
      <c r="O739" s="86"/>
      <c r="P739" s="86"/>
      <c r="Q739" s="86" t="s">
        <v>90</v>
      </c>
      <c r="R739" s="86" t="s">
        <v>252</v>
      </c>
      <c r="S739" s="96"/>
      <c r="T739" s="96"/>
      <c r="U739" s="91"/>
      <c r="V739" s="91"/>
      <c r="W739" s="91" t="s">
        <v>289</v>
      </c>
      <c r="X739" s="98"/>
      <c r="Y739" s="86" t="s">
        <v>301</v>
      </c>
      <c r="Z739" s="86" t="s">
        <v>304</v>
      </c>
      <c r="AA739" s="86" t="s">
        <v>19622</v>
      </c>
      <c r="AB739" s="86" t="s">
        <v>478</v>
      </c>
      <c r="AC739" s="100">
        <v>26.25</v>
      </c>
      <c r="AD739" s="100">
        <v>19.7</v>
      </c>
      <c r="AE739" s="102" t="s">
        <v>19623</v>
      </c>
      <c r="AF739" s="86" t="s">
        <v>539</v>
      </c>
      <c r="AG739" s="103">
        <f>Table1[[#This Row],['# Books]]*Table1[[#This Row],[QTY]]</f>
        <v>0</v>
      </c>
      <c r="AH739" s="104">
        <f>Table1[[#This Row],[S&amp;L Price]]*Table1[[#This Row],[QTY]]</f>
        <v>0</v>
      </c>
    </row>
    <row r="740" spans="1:34" ht="18" customHeight="1" x14ac:dyDescent="0.25">
      <c r="A740" s="83"/>
      <c r="B740" s="83">
        <v>71</v>
      </c>
      <c r="C740" s="84">
        <v>82</v>
      </c>
      <c r="D740" s="84"/>
      <c r="E740" s="84"/>
      <c r="F740" s="86" t="s">
        <v>19602</v>
      </c>
      <c r="G740" s="115">
        <v>1</v>
      </c>
      <c r="H740" s="88" t="s">
        <v>19625</v>
      </c>
      <c r="I740" s="88" t="s">
        <v>1045</v>
      </c>
      <c r="J740" s="88" t="s">
        <v>126</v>
      </c>
      <c r="K740" s="89"/>
      <c r="L740" s="91" t="s">
        <v>19626</v>
      </c>
      <c r="M740" s="84">
        <v>2020</v>
      </c>
      <c r="N740" s="93" t="s">
        <v>17849</v>
      </c>
      <c r="O740" s="86" t="s">
        <v>183</v>
      </c>
      <c r="P740" s="86" t="s">
        <v>325</v>
      </c>
      <c r="Q740" s="86" t="s">
        <v>90</v>
      </c>
      <c r="R740" s="86" t="s">
        <v>1139</v>
      </c>
      <c r="S740" s="96"/>
      <c r="T740" s="96"/>
      <c r="U740" s="91"/>
      <c r="V740" s="91"/>
      <c r="W740" s="91" t="s">
        <v>289</v>
      </c>
      <c r="X740" s="98"/>
      <c r="Y740" s="86" t="s">
        <v>301</v>
      </c>
      <c r="Z740" s="86" t="s">
        <v>304</v>
      </c>
      <c r="AA740" s="86" t="s">
        <v>19627</v>
      </c>
      <c r="AB740" s="86" t="s">
        <v>478</v>
      </c>
      <c r="AC740" s="100">
        <v>26.25</v>
      </c>
      <c r="AD740" s="100">
        <v>19.7</v>
      </c>
      <c r="AE740" s="102" t="s">
        <v>4365</v>
      </c>
      <c r="AF740" s="86" t="s">
        <v>539</v>
      </c>
      <c r="AG740" s="103">
        <f>Table1[[#This Row],['# Books]]*Table1[[#This Row],[QTY]]</f>
        <v>0</v>
      </c>
      <c r="AH740" s="104">
        <f>Table1[[#This Row],[S&amp;L Price]]*Table1[[#This Row],[QTY]]</f>
        <v>0</v>
      </c>
    </row>
    <row r="741" spans="1:34" ht="18" hidden="1" customHeight="1" x14ac:dyDescent="0.25">
      <c r="A741" s="83"/>
      <c r="B741" s="83">
        <v>71</v>
      </c>
      <c r="C741" s="84">
        <v>82</v>
      </c>
      <c r="D741" s="84"/>
      <c r="E741" s="84"/>
      <c r="F741" s="86" t="s">
        <v>19602</v>
      </c>
      <c r="G741" s="115">
        <v>1</v>
      </c>
      <c r="H741" s="88" t="s">
        <v>19625</v>
      </c>
      <c r="I741" s="88" t="s">
        <v>1045</v>
      </c>
      <c r="J741" s="88" t="s">
        <v>328</v>
      </c>
      <c r="K741" s="89"/>
      <c r="L741" s="91" t="s">
        <v>19628</v>
      </c>
      <c r="M741" s="84">
        <v>2020</v>
      </c>
      <c r="N741" s="93" t="s">
        <v>17849</v>
      </c>
      <c r="O741" s="86"/>
      <c r="P741" s="86"/>
      <c r="Q741" s="86" t="s">
        <v>90</v>
      </c>
      <c r="R741" s="86" t="s">
        <v>1139</v>
      </c>
      <c r="S741" s="96"/>
      <c r="T741" s="96"/>
      <c r="U741" s="91"/>
      <c r="V741" s="91"/>
      <c r="W741" s="91" t="s">
        <v>289</v>
      </c>
      <c r="X741" s="98"/>
      <c r="Y741" s="86" t="s">
        <v>301</v>
      </c>
      <c r="Z741" s="86" t="s">
        <v>304</v>
      </c>
      <c r="AA741" s="86" t="s">
        <v>19627</v>
      </c>
      <c r="AB741" s="86" t="s">
        <v>478</v>
      </c>
      <c r="AC741" s="100">
        <v>26.25</v>
      </c>
      <c r="AD741" s="100">
        <v>19.7</v>
      </c>
      <c r="AE741" s="102" t="s">
        <v>4365</v>
      </c>
      <c r="AF741" s="86" t="s">
        <v>539</v>
      </c>
      <c r="AG741" s="103">
        <f>Table1[[#This Row],['# Books]]*Table1[[#This Row],[QTY]]</f>
        <v>0</v>
      </c>
      <c r="AH741" s="104">
        <f>Table1[[#This Row],[S&amp;L Price]]*Table1[[#This Row],[QTY]]</f>
        <v>0</v>
      </c>
    </row>
    <row r="742" spans="1:34" ht="18" customHeight="1" x14ac:dyDescent="0.25">
      <c r="A742" s="83"/>
      <c r="B742" s="83">
        <v>71</v>
      </c>
      <c r="C742" s="84">
        <v>82</v>
      </c>
      <c r="D742" s="84"/>
      <c r="E742" s="84"/>
      <c r="F742" s="86" t="s">
        <v>19602</v>
      </c>
      <c r="G742" s="115">
        <v>1</v>
      </c>
      <c r="H742" s="88" t="s">
        <v>19629</v>
      </c>
      <c r="I742" s="88" t="s">
        <v>1045</v>
      </c>
      <c r="J742" s="88" t="s">
        <v>126</v>
      </c>
      <c r="K742" s="89"/>
      <c r="L742" s="91" t="s">
        <v>19630</v>
      </c>
      <c r="M742" s="84">
        <v>2020</v>
      </c>
      <c r="N742" s="93" t="s">
        <v>17849</v>
      </c>
      <c r="O742" s="86" t="s">
        <v>183</v>
      </c>
      <c r="P742" s="86" t="s">
        <v>325</v>
      </c>
      <c r="Q742" s="86" t="s">
        <v>90</v>
      </c>
      <c r="R742" s="86" t="s">
        <v>1486</v>
      </c>
      <c r="S742" s="96"/>
      <c r="T742" s="96"/>
      <c r="U742" s="91"/>
      <c r="V742" s="91"/>
      <c r="W742" s="91" t="s">
        <v>289</v>
      </c>
      <c r="X742" s="98"/>
      <c r="Y742" s="86" t="s">
        <v>301</v>
      </c>
      <c r="Z742" s="86" t="s">
        <v>304</v>
      </c>
      <c r="AA742" s="86" t="s">
        <v>19631</v>
      </c>
      <c r="AB742" s="86" t="s">
        <v>478</v>
      </c>
      <c r="AC742" s="100">
        <v>26.25</v>
      </c>
      <c r="AD742" s="100">
        <v>19.7</v>
      </c>
      <c r="AE742" s="102" t="s">
        <v>4375</v>
      </c>
      <c r="AF742" s="86" t="s">
        <v>539</v>
      </c>
      <c r="AG742" s="103">
        <f>Table1[[#This Row],['# Books]]*Table1[[#This Row],[QTY]]</f>
        <v>0</v>
      </c>
      <c r="AH742" s="104">
        <f>Table1[[#This Row],[S&amp;L Price]]*Table1[[#This Row],[QTY]]</f>
        <v>0</v>
      </c>
    </row>
    <row r="743" spans="1:34" ht="18" hidden="1" customHeight="1" x14ac:dyDescent="0.25">
      <c r="A743" s="83"/>
      <c r="B743" s="83">
        <v>71</v>
      </c>
      <c r="C743" s="84">
        <v>82</v>
      </c>
      <c r="D743" s="84"/>
      <c r="E743" s="84"/>
      <c r="F743" s="86" t="s">
        <v>19602</v>
      </c>
      <c r="G743" s="115">
        <v>1</v>
      </c>
      <c r="H743" s="88" t="s">
        <v>19629</v>
      </c>
      <c r="I743" s="88" t="s">
        <v>1045</v>
      </c>
      <c r="J743" s="88" t="s">
        <v>328</v>
      </c>
      <c r="K743" s="89"/>
      <c r="L743" s="91" t="s">
        <v>19632</v>
      </c>
      <c r="M743" s="84">
        <v>2020</v>
      </c>
      <c r="N743" s="93" t="s">
        <v>17849</v>
      </c>
      <c r="O743" s="86"/>
      <c r="P743" s="86"/>
      <c r="Q743" s="86" t="s">
        <v>90</v>
      </c>
      <c r="R743" s="86" t="s">
        <v>1486</v>
      </c>
      <c r="S743" s="96"/>
      <c r="T743" s="96"/>
      <c r="U743" s="91"/>
      <c r="V743" s="91"/>
      <c r="W743" s="91" t="s">
        <v>289</v>
      </c>
      <c r="X743" s="98"/>
      <c r="Y743" s="86" t="s">
        <v>301</v>
      </c>
      <c r="Z743" s="86" t="s">
        <v>304</v>
      </c>
      <c r="AA743" s="86" t="s">
        <v>19631</v>
      </c>
      <c r="AB743" s="86" t="s">
        <v>478</v>
      </c>
      <c r="AC743" s="100">
        <v>26.25</v>
      </c>
      <c r="AD743" s="100">
        <v>19.7</v>
      </c>
      <c r="AE743" s="102" t="s">
        <v>4375</v>
      </c>
      <c r="AF743" s="86" t="s">
        <v>539</v>
      </c>
      <c r="AG743" s="103">
        <f>Table1[[#This Row],['# Books]]*Table1[[#This Row],[QTY]]</f>
        <v>0</v>
      </c>
      <c r="AH743" s="104">
        <f>Table1[[#This Row],[S&amp;L Price]]*Table1[[#This Row],[QTY]]</f>
        <v>0</v>
      </c>
    </row>
    <row r="744" spans="1:34" ht="18" hidden="1" customHeight="1" x14ac:dyDescent="0.25">
      <c r="A744" s="83"/>
      <c r="B744" s="83">
        <v>72</v>
      </c>
      <c r="C744" s="84">
        <v>80</v>
      </c>
      <c r="D744" s="84"/>
      <c r="E744" s="84"/>
      <c r="F744" s="86" t="s">
        <v>19574</v>
      </c>
      <c r="G744" s="115">
        <v>6</v>
      </c>
      <c r="H744" s="88" t="s">
        <v>19574</v>
      </c>
      <c r="I744" s="88" t="s">
        <v>1045</v>
      </c>
      <c r="J744" s="88" t="s">
        <v>125</v>
      </c>
      <c r="K744" s="89"/>
      <c r="L744" s="91" t="s">
        <v>19575</v>
      </c>
      <c r="M744" s="84">
        <v>2020</v>
      </c>
      <c r="N744" s="93" t="s">
        <v>17849</v>
      </c>
      <c r="O744" s="86" t="s">
        <v>183</v>
      </c>
      <c r="P744" s="86" t="s">
        <v>325</v>
      </c>
      <c r="Q744" s="86"/>
      <c r="R744" s="86"/>
      <c r="S744" s="96"/>
      <c r="T744" s="96"/>
      <c r="U744" s="91"/>
      <c r="V744" s="91"/>
      <c r="W744" s="91"/>
      <c r="X744" s="98"/>
      <c r="Y744" s="86" t="s">
        <v>301</v>
      </c>
      <c r="Z744" s="86" t="s">
        <v>304</v>
      </c>
      <c r="AA744" s="86" t="s">
        <v>22491</v>
      </c>
      <c r="AB744" s="86" t="s">
        <v>478</v>
      </c>
      <c r="AC744" s="100">
        <v>157.5</v>
      </c>
      <c r="AD744" s="100">
        <v>118.2</v>
      </c>
      <c r="AE744" s="102"/>
      <c r="AF744" s="86" t="s">
        <v>539</v>
      </c>
      <c r="AG744" s="103">
        <f>Table1[[#This Row],['# Books]]*Table1[[#This Row],[QTY]]</f>
        <v>0</v>
      </c>
      <c r="AH744" s="104">
        <f>Table1[[#This Row],[S&amp;L Price]]*Table1[[#This Row],[QTY]]</f>
        <v>0</v>
      </c>
    </row>
    <row r="745" spans="1:34" ht="18" customHeight="1" x14ac:dyDescent="0.25">
      <c r="A745" s="83"/>
      <c r="B745" s="83">
        <v>72</v>
      </c>
      <c r="C745" s="84">
        <v>80</v>
      </c>
      <c r="D745" s="84"/>
      <c r="E745" s="84"/>
      <c r="F745" s="86" t="s">
        <v>19574</v>
      </c>
      <c r="G745" s="115">
        <v>1</v>
      </c>
      <c r="H745" s="88" t="s">
        <v>19576</v>
      </c>
      <c r="I745" s="88" t="s">
        <v>1045</v>
      </c>
      <c r="J745" s="88" t="s">
        <v>126</v>
      </c>
      <c r="K745" s="89"/>
      <c r="L745" s="91" t="s">
        <v>19577</v>
      </c>
      <c r="M745" s="84">
        <v>2020</v>
      </c>
      <c r="N745" s="93" t="s">
        <v>17849</v>
      </c>
      <c r="O745" s="86" t="s">
        <v>183</v>
      </c>
      <c r="P745" s="86" t="s">
        <v>325</v>
      </c>
      <c r="Q745" s="86" t="s">
        <v>90</v>
      </c>
      <c r="R745" s="86" t="s">
        <v>5321</v>
      </c>
      <c r="S745" s="96"/>
      <c r="T745" s="96"/>
      <c r="U745" s="91"/>
      <c r="V745" s="91"/>
      <c r="W745" s="91" t="s">
        <v>282</v>
      </c>
      <c r="X745" s="98"/>
      <c r="Y745" s="86" t="s">
        <v>301</v>
      </c>
      <c r="Z745" s="86" t="s">
        <v>304</v>
      </c>
      <c r="AA745" s="86" t="s">
        <v>22492</v>
      </c>
      <c r="AB745" s="86" t="s">
        <v>478</v>
      </c>
      <c r="AC745" s="100">
        <v>26.25</v>
      </c>
      <c r="AD745" s="100">
        <v>19.7</v>
      </c>
      <c r="AE745" s="102" t="s">
        <v>19578</v>
      </c>
      <c r="AF745" s="86" t="s">
        <v>539</v>
      </c>
      <c r="AG745" s="103">
        <f>Table1[[#This Row],['# Books]]*Table1[[#This Row],[QTY]]</f>
        <v>0</v>
      </c>
      <c r="AH745" s="104">
        <f>Table1[[#This Row],[S&amp;L Price]]*Table1[[#This Row],[QTY]]</f>
        <v>0</v>
      </c>
    </row>
    <row r="746" spans="1:34" ht="18" hidden="1" customHeight="1" x14ac:dyDescent="0.25">
      <c r="A746" s="83"/>
      <c r="B746" s="83">
        <v>72</v>
      </c>
      <c r="C746" s="84">
        <v>80</v>
      </c>
      <c r="D746" s="84"/>
      <c r="E746" s="84"/>
      <c r="F746" s="86" t="s">
        <v>19574</v>
      </c>
      <c r="G746" s="115">
        <v>1</v>
      </c>
      <c r="H746" s="88" t="s">
        <v>19576</v>
      </c>
      <c r="I746" s="88" t="s">
        <v>1045</v>
      </c>
      <c r="J746" s="88" t="s">
        <v>328</v>
      </c>
      <c r="K746" s="89"/>
      <c r="L746" s="91" t="s">
        <v>19579</v>
      </c>
      <c r="M746" s="84">
        <v>2020</v>
      </c>
      <c r="N746" s="93" t="s">
        <v>17849</v>
      </c>
      <c r="O746" s="86"/>
      <c r="P746" s="86"/>
      <c r="Q746" s="86" t="s">
        <v>90</v>
      </c>
      <c r="R746" s="86" t="s">
        <v>5321</v>
      </c>
      <c r="S746" s="96"/>
      <c r="T746" s="96"/>
      <c r="U746" s="91"/>
      <c r="V746" s="91"/>
      <c r="W746" s="91" t="s">
        <v>282</v>
      </c>
      <c r="X746" s="98"/>
      <c r="Y746" s="86" t="s">
        <v>301</v>
      </c>
      <c r="Z746" s="86" t="s">
        <v>304</v>
      </c>
      <c r="AA746" s="86" t="s">
        <v>22492</v>
      </c>
      <c r="AB746" s="86" t="s">
        <v>478</v>
      </c>
      <c r="AC746" s="100">
        <v>26.25</v>
      </c>
      <c r="AD746" s="100">
        <v>19.7</v>
      </c>
      <c r="AE746" s="102" t="s">
        <v>19578</v>
      </c>
      <c r="AF746" s="86" t="s">
        <v>539</v>
      </c>
      <c r="AG746" s="103">
        <f>Table1[[#This Row],['# Books]]*Table1[[#This Row],[QTY]]</f>
        <v>0</v>
      </c>
      <c r="AH746" s="104">
        <f>Table1[[#This Row],[S&amp;L Price]]*Table1[[#This Row],[QTY]]</f>
        <v>0</v>
      </c>
    </row>
    <row r="747" spans="1:34" ht="18" customHeight="1" x14ac:dyDescent="0.25">
      <c r="A747" s="83"/>
      <c r="B747" s="83">
        <v>72</v>
      </c>
      <c r="C747" s="84">
        <v>80</v>
      </c>
      <c r="D747" s="84"/>
      <c r="E747" s="84"/>
      <c r="F747" s="86" t="s">
        <v>19574</v>
      </c>
      <c r="G747" s="115">
        <v>1</v>
      </c>
      <c r="H747" s="88" t="s">
        <v>19580</v>
      </c>
      <c r="I747" s="88" t="s">
        <v>1045</v>
      </c>
      <c r="J747" s="88" t="s">
        <v>126</v>
      </c>
      <c r="K747" s="89"/>
      <c r="L747" s="91" t="s">
        <v>19581</v>
      </c>
      <c r="M747" s="84">
        <v>2020</v>
      </c>
      <c r="N747" s="93" t="s">
        <v>17849</v>
      </c>
      <c r="O747" s="86" t="s">
        <v>183</v>
      </c>
      <c r="P747" s="86" t="s">
        <v>325</v>
      </c>
      <c r="Q747" s="86" t="s">
        <v>90</v>
      </c>
      <c r="R747" s="86" t="s">
        <v>1012</v>
      </c>
      <c r="S747" s="96"/>
      <c r="T747" s="96"/>
      <c r="U747" s="91"/>
      <c r="V747" s="91"/>
      <c r="W747" s="91" t="s">
        <v>282</v>
      </c>
      <c r="X747" s="98"/>
      <c r="Y747" s="86" t="s">
        <v>301</v>
      </c>
      <c r="Z747" s="86" t="s">
        <v>304</v>
      </c>
      <c r="AA747" s="86" t="s">
        <v>19582</v>
      </c>
      <c r="AB747" s="86" t="s">
        <v>478</v>
      </c>
      <c r="AC747" s="100">
        <v>26.25</v>
      </c>
      <c r="AD747" s="100">
        <v>19.7</v>
      </c>
      <c r="AE747" s="102" t="s">
        <v>19583</v>
      </c>
      <c r="AF747" s="86" t="s">
        <v>539</v>
      </c>
      <c r="AG747" s="103">
        <f>Table1[[#This Row],['# Books]]*Table1[[#This Row],[QTY]]</f>
        <v>0</v>
      </c>
      <c r="AH747" s="104">
        <f>Table1[[#This Row],[S&amp;L Price]]*Table1[[#This Row],[QTY]]</f>
        <v>0</v>
      </c>
    </row>
    <row r="748" spans="1:34" ht="18" hidden="1" customHeight="1" x14ac:dyDescent="0.25">
      <c r="A748" s="83"/>
      <c r="B748" s="83">
        <v>72</v>
      </c>
      <c r="C748" s="84">
        <v>80</v>
      </c>
      <c r="D748" s="84"/>
      <c r="E748" s="84"/>
      <c r="F748" s="86" t="s">
        <v>19574</v>
      </c>
      <c r="G748" s="115">
        <v>1</v>
      </c>
      <c r="H748" s="88" t="s">
        <v>19580</v>
      </c>
      <c r="I748" s="88" t="s">
        <v>1045</v>
      </c>
      <c r="J748" s="88" t="s">
        <v>328</v>
      </c>
      <c r="K748" s="89"/>
      <c r="L748" s="91" t="s">
        <v>19584</v>
      </c>
      <c r="M748" s="84">
        <v>2020</v>
      </c>
      <c r="N748" s="93" t="s">
        <v>17849</v>
      </c>
      <c r="O748" s="86"/>
      <c r="P748" s="86"/>
      <c r="Q748" s="86" t="s">
        <v>90</v>
      </c>
      <c r="R748" s="86" t="s">
        <v>1012</v>
      </c>
      <c r="S748" s="96"/>
      <c r="T748" s="96"/>
      <c r="U748" s="91"/>
      <c r="V748" s="91"/>
      <c r="W748" s="91" t="s">
        <v>282</v>
      </c>
      <c r="X748" s="98"/>
      <c r="Y748" s="86" t="s">
        <v>301</v>
      </c>
      <c r="Z748" s="86" t="s">
        <v>304</v>
      </c>
      <c r="AA748" s="86" t="s">
        <v>19582</v>
      </c>
      <c r="AB748" s="86" t="s">
        <v>478</v>
      </c>
      <c r="AC748" s="100">
        <v>26.25</v>
      </c>
      <c r="AD748" s="100">
        <v>19.7</v>
      </c>
      <c r="AE748" s="102" t="s">
        <v>19583</v>
      </c>
      <c r="AF748" s="86" t="s">
        <v>539</v>
      </c>
      <c r="AG748" s="103">
        <f>Table1[[#This Row],['# Books]]*Table1[[#This Row],[QTY]]</f>
        <v>0</v>
      </c>
      <c r="AH748" s="104">
        <f>Table1[[#This Row],[S&amp;L Price]]*Table1[[#This Row],[QTY]]</f>
        <v>0</v>
      </c>
    </row>
    <row r="749" spans="1:34" ht="18" customHeight="1" x14ac:dyDescent="0.25">
      <c r="A749" s="83"/>
      <c r="B749" s="83">
        <v>72</v>
      </c>
      <c r="C749" s="84">
        <v>80</v>
      </c>
      <c r="D749" s="84"/>
      <c r="E749" s="84"/>
      <c r="F749" s="86" t="s">
        <v>19574</v>
      </c>
      <c r="G749" s="115">
        <v>1</v>
      </c>
      <c r="H749" s="88" t="s">
        <v>19585</v>
      </c>
      <c r="I749" s="88" t="s">
        <v>1045</v>
      </c>
      <c r="J749" s="88" t="s">
        <v>126</v>
      </c>
      <c r="K749" s="89"/>
      <c r="L749" s="91" t="s">
        <v>19586</v>
      </c>
      <c r="M749" s="84">
        <v>2020</v>
      </c>
      <c r="N749" s="93" t="s">
        <v>17849</v>
      </c>
      <c r="O749" s="86" t="s">
        <v>183</v>
      </c>
      <c r="P749" s="86" t="s">
        <v>325</v>
      </c>
      <c r="Q749" s="86" t="s">
        <v>90</v>
      </c>
      <c r="R749" s="86" t="s">
        <v>18675</v>
      </c>
      <c r="S749" s="96"/>
      <c r="T749" s="96"/>
      <c r="U749" s="91"/>
      <c r="V749" s="91"/>
      <c r="W749" s="91" t="s">
        <v>282</v>
      </c>
      <c r="X749" s="98"/>
      <c r="Y749" s="86" t="s">
        <v>301</v>
      </c>
      <c r="Z749" s="86" t="s">
        <v>304</v>
      </c>
      <c r="AA749" s="86" t="s">
        <v>19587</v>
      </c>
      <c r="AB749" s="86" t="s">
        <v>478</v>
      </c>
      <c r="AC749" s="100">
        <v>26.25</v>
      </c>
      <c r="AD749" s="100">
        <v>19.7</v>
      </c>
      <c r="AE749" s="102" t="s">
        <v>19588</v>
      </c>
      <c r="AF749" s="86" t="s">
        <v>539</v>
      </c>
      <c r="AG749" s="103">
        <f>Table1[[#This Row],['# Books]]*Table1[[#This Row],[QTY]]</f>
        <v>0</v>
      </c>
      <c r="AH749" s="104">
        <f>Table1[[#This Row],[S&amp;L Price]]*Table1[[#This Row],[QTY]]</f>
        <v>0</v>
      </c>
    </row>
    <row r="750" spans="1:34" ht="18" hidden="1" customHeight="1" x14ac:dyDescent="0.25">
      <c r="A750" s="83"/>
      <c r="B750" s="83">
        <v>72</v>
      </c>
      <c r="C750" s="84">
        <v>80</v>
      </c>
      <c r="D750" s="84"/>
      <c r="E750" s="84"/>
      <c r="F750" s="86" t="s">
        <v>19574</v>
      </c>
      <c r="G750" s="115">
        <v>1</v>
      </c>
      <c r="H750" s="88" t="s">
        <v>19585</v>
      </c>
      <c r="I750" s="88" t="s">
        <v>1045</v>
      </c>
      <c r="J750" s="88" t="s">
        <v>328</v>
      </c>
      <c r="K750" s="89"/>
      <c r="L750" s="91" t="s">
        <v>19589</v>
      </c>
      <c r="M750" s="84">
        <v>2020</v>
      </c>
      <c r="N750" s="93" t="s">
        <v>17849</v>
      </c>
      <c r="O750" s="86"/>
      <c r="P750" s="86"/>
      <c r="Q750" s="86" t="s">
        <v>90</v>
      </c>
      <c r="R750" s="86" t="s">
        <v>18675</v>
      </c>
      <c r="S750" s="96"/>
      <c r="T750" s="96"/>
      <c r="U750" s="91"/>
      <c r="V750" s="91"/>
      <c r="W750" s="91" t="s">
        <v>282</v>
      </c>
      <c r="X750" s="98"/>
      <c r="Y750" s="86" t="s">
        <v>301</v>
      </c>
      <c r="Z750" s="86" t="s">
        <v>304</v>
      </c>
      <c r="AA750" s="86" t="s">
        <v>19587</v>
      </c>
      <c r="AB750" s="86" t="s">
        <v>478</v>
      </c>
      <c r="AC750" s="100">
        <v>26.25</v>
      </c>
      <c r="AD750" s="100">
        <v>19.7</v>
      </c>
      <c r="AE750" s="102" t="s">
        <v>19588</v>
      </c>
      <c r="AF750" s="86" t="s">
        <v>539</v>
      </c>
      <c r="AG750" s="103">
        <f>Table1[[#This Row],['# Books]]*Table1[[#This Row],[QTY]]</f>
        <v>0</v>
      </c>
      <c r="AH750" s="104">
        <f>Table1[[#This Row],[S&amp;L Price]]*Table1[[#This Row],[QTY]]</f>
        <v>0</v>
      </c>
    </row>
    <row r="751" spans="1:34" ht="18" customHeight="1" x14ac:dyDescent="0.25">
      <c r="A751" s="83"/>
      <c r="B751" s="83">
        <v>72</v>
      </c>
      <c r="C751" s="84">
        <v>80</v>
      </c>
      <c r="D751" s="84"/>
      <c r="E751" s="84"/>
      <c r="F751" s="86" t="s">
        <v>19574</v>
      </c>
      <c r="G751" s="115">
        <v>1</v>
      </c>
      <c r="H751" s="88" t="s">
        <v>22493</v>
      </c>
      <c r="I751" s="88" t="s">
        <v>1045</v>
      </c>
      <c r="J751" s="88" t="s">
        <v>126</v>
      </c>
      <c r="K751" s="89"/>
      <c r="L751" s="91" t="s">
        <v>19590</v>
      </c>
      <c r="M751" s="84">
        <v>2020</v>
      </c>
      <c r="N751" s="93" t="s">
        <v>17849</v>
      </c>
      <c r="O751" s="86" t="s">
        <v>183</v>
      </c>
      <c r="P751" s="86" t="s">
        <v>325</v>
      </c>
      <c r="Q751" s="86" t="s">
        <v>90</v>
      </c>
      <c r="R751" s="86" t="s">
        <v>19280</v>
      </c>
      <c r="S751" s="96"/>
      <c r="T751" s="96"/>
      <c r="U751" s="91"/>
      <c r="V751" s="91"/>
      <c r="W751" s="91" t="s">
        <v>282</v>
      </c>
      <c r="X751" s="98"/>
      <c r="Y751" s="86" t="s">
        <v>301</v>
      </c>
      <c r="Z751" s="86" t="s">
        <v>304</v>
      </c>
      <c r="AA751" s="86" t="s">
        <v>22494</v>
      </c>
      <c r="AB751" s="86" t="s">
        <v>478</v>
      </c>
      <c r="AC751" s="100">
        <v>26.25</v>
      </c>
      <c r="AD751" s="100">
        <v>19.7</v>
      </c>
      <c r="AE751" s="102" t="s">
        <v>19591</v>
      </c>
      <c r="AF751" s="86" t="s">
        <v>539</v>
      </c>
      <c r="AG751" s="103">
        <f>Table1[[#This Row],['# Books]]*Table1[[#This Row],[QTY]]</f>
        <v>0</v>
      </c>
      <c r="AH751" s="104">
        <f>Table1[[#This Row],[S&amp;L Price]]*Table1[[#This Row],[QTY]]</f>
        <v>0</v>
      </c>
    </row>
    <row r="752" spans="1:34" ht="18" hidden="1" customHeight="1" x14ac:dyDescent="0.25">
      <c r="A752" s="83"/>
      <c r="B752" s="83">
        <v>72</v>
      </c>
      <c r="C752" s="84">
        <v>80</v>
      </c>
      <c r="D752" s="84"/>
      <c r="E752" s="84"/>
      <c r="F752" s="86" t="s">
        <v>19574</v>
      </c>
      <c r="G752" s="115">
        <v>1</v>
      </c>
      <c r="H752" s="88" t="s">
        <v>22493</v>
      </c>
      <c r="I752" s="88" t="s">
        <v>1045</v>
      </c>
      <c r="J752" s="88" t="s">
        <v>328</v>
      </c>
      <c r="K752" s="89"/>
      <c r="L752" s="91" t="s">
        <v>19592</v>
      </c>
      <c r="M752" s="84">
        <v>2020</v>
      </c>
      <c r="N752" s="93" t="s">
        <v>17849</v>
      </c>
      <c r="O752" s="86"/>
      <c r="P752" s="86"/>
      <c r="Q752" s="86" t="s">
        <v>90</v>
      </c>
      <c r="R752" s="86" t="s">
        <v>19280</v>
      </c>
      <c r="S752" s="96"/>
      <c r="T752" s="96"/>
      <c r="U752" s="91"/>
      <c r="V752" s="91"/>
      <c r="W752" s="91" t="s">
        <v>282</v>
      </c>
      <c r="X752" s="98"/>
      <c r="Y752" s="86" t="s">
        <v>301</v>
      </c>
      <c r="Z752" s="86" t="s">
        <v>304</v>
      </c>
      <c r="AA752" s="86" t="s">
        <v>22494</v>
      </c>
      <c r="AB752" s="86" t="s">
        <v>478</v>
      </c>
      <c r="AC752" s="100">
        <v>26.25</v>
      </c>
      <c r="AD752" s="100">
        <v>19.7</v>
      </c>
      <c r="AE752" s="102" t="s">
        <v>19591</v>
      </c>
      <c r="AF752" s="86" t="s">
        <v>539</v>
      </c>
      <c r="AG752" s="103">
        <f>Table1[[#This Row],['# Books]]*Table1[[#This Row],[QTY]]</f>
        <v>0</v>
      </c>
      <c r="AH752" s="104">
        <f>Table1[[#This Row],[S&amp;L Price]]*Table1[[#This Row],[QTY]]</f>
        <v>0</v>
      </c>
    </row>
    <row r="753" spans="1:34" ht="18" customHeight="1" x14ac:dyDescent="0.25">
      <c r="A753" s="83"/>
      <c r="B753" s="83">
        <v>72</v>
      </c>
      <c r="C753" s="84">
        <v>80</v>
      </c>
      <c r="D753" s="84"/>
      <c r="E753" s="84"/>
      <c r="F753" s="86" t="s">
        <v>19574</v>
      </c>
      <c r="G753" s="115">
        <v>1</v>
      </c>
      <c r="H753" s="88" t="s">
        <v>19593</v>
      </c>
      <c r="I753" s="88" t="s">
        <v>1045</v>
      </c>
      <c r="J753" s="88" t="s">
        <v>126</v>
      </c>
      <c r="K753" s="89"/>
      <c r="L753" s="91" t="s">
        <v>19594</v>
      </c>
      <c r="M753" s="84">
        <v>2020</v>
      </c>
      <c r="N753" s="93" t="s">
        <v>17849</v>
      </c>
      <c r="O753" s="86" t="s">
        <v>183</v>
      </c>
      <c r="P753" s="86" t="s">
        <v>325</v>
      </c>
      <c r="Q753" s="86" t="s">
        <v>90</v>
      </c>
      <c r="R753" s="86" t="s">
        <v>5037</v>
      </c>
      <c r="S753" s="96"/>
      <c r="T753" s="96"/>
      <c r="U753" s="91"/>
      <c r="V753" s="91"/>
      <c r="W753" s="91" t="s">
        <v>282</v>
      </c>
      <c r="X753" s="98"/>
      <c r="Y753" s="86" t="s">
        <v>301</v>
      </c>
      <c r="Z753" s="86" t="s">
        <v>304</v>
      </c>
      <c r="AA753" s="86" t="s">
        <v>19595</v>
      </c>
      <c r="AB753" s="86" t="s">
        <v>478</v>
      </c>
      <c r="AC753" s="100">
        <v>26.25</v>
      </c>
      <c r="AD753" s="100">
        <v>19.7</v>
      </c>
      <c r="AE753" s="102" t="s">
        <v>19596</v>
      </c>
      <c r="AF753" s="86" t="s">
        <v>539</v>
      </c>
      <c r="AG753" s="103">
        <f>Table1[[#This Row],['# Books]]*Table1[[#This Row],[QTY]]</f>
        <v>0</v>
      </c>
      <c r="AH753" s="104">
        <f>Table1[[#This Row],[S&amp;L Price]]*Table1[[#This Row],[QTY]]</f>
        <v>0</v>
      </c>
    </row>
    <row r="754" spans="1:34" ht="18" hidden="1" customHeight="1" x14ac:dyDescent="0.25">
      <c r="A754" s="83"/>
      <c r="B754" s="83">
        <v>72</v>
      </c>
      <c r="C754" s="84">
        <v>80</v>
      </c>
      <c r="D754" s="84"/>
      <c r="E754" s="84"/>
      <c r="F754" s="86" t="s">
        <v>19574</v>
      </c>
      <c r="G754" s="115">
        <v>1</v>
      </c>
      <c r="H754" s="88" t="s">
        <v>19593</v>
      </c>
      <c r="I754" s="88" t="s">
        <v>1045</v>
      </c>
      <c r="J754" s="88" t="s">
        <v>328</v>
      </c>
      <c r="K754" s="89"/>
      <c r="L754" s="91" t="s">
        <v>19597</v>
      </c>
      <c r="M754" s="84">
        <v>2020</v>
      </c>
      <c r="N754" s="93" t="s">
        <v>17849</v>
      </c>
      <c r="O754" s="86"/>
      <c r="P754" s="86"/>
      <c r="Q754" s="86" t="s">
        <v>90</v>
      </c>
      <c r="R754" s="86" t="s">
        <v>5037</v>
      </c>
      <c r="S754" s="96"/>
      <c r="T754" s="96"/>
      <c r="U754" s="91"/>
      <c r="V754" s="91"/>
      <c r="W754" s="91" t="s">
        <v>282</v>
      </c>
      <c r="X754" s="98"/>
      <c r="Y754" s="86" t="s">
        <v>301</v>
      </c>
      <c r="Z754" s="86" t="s">
        <v>304</v>
      </c>
      <c r="AA754" s="86" t="s">
        <v>19595</v>
      </c>
      <c r="AB754" s="86" t="s">
        <v>478</v>
      </c>
      <c r="AC754" s="100">
        <v>26.25</v>
      </c>
      <c r="AD754" s="100">
        <v>19.7</v>
      </c>
      <c r="AE754" s="102" t="s">
        <v>19596</v>
      </c>
      <c r="AF754" s="86" t="s">
        <v>539</v>
      </c>
      <c r="AG754" s="103">
        <f>Table1[[#This Row],['# Books]]*Table1[[#This Row],[QTY]]</f>
        <v>0</v>
      </c>
      <c r="AH754" s="104">
        <f>Table1[[#This Row],[S&amp;L Price]]*Table1[[#This Row],[QTY]]</f>
        <v>0</v>
      </c>
    </row>
    <row r="755" spans="1:34" ht="18" customHeight="1" x14ac:dyDescent="0.25">
      <c r="A755" s="83"/>
      <c r="B755" s="83">
        <v>72</v>
      </c>
      <c r="C755" s="84">
        <v>80</v>
      </c>
      <c r="D755" s="84"/>
      <c r="E755" s="84"/>
      <c r="F755" s="86" t="s">
        <v>19574</v>
      </c>
      <c r="G755" s="115">
        <v>1</v>
      </c>
      <c r="H755" s="88" t="s">
        <v>19598</v>
      </c>
      <c r="I755" s="88" t="s">
        <v>1045</v>
      </c>
      <c r="J755" s="88" t="s">
        <v>126</v>
      </c>
      <c r="K755" s="89"/>
      <c r="L755" s="91" t="s">
        <v>19599</v>
      </c>
      <c r="M755" s="84">
        <v>2020</v>
      </c>
      <c r="N755" s="93" t="s">
        <v>17849</v>
      </c>
      <c r="O755" s="86" t="s">
        <v>183</v>
      </c>
      <c r="P755" s="86" t="s">
        <v>325</v>
      </c>
      <c r="Q755" s="86" t="s">
        <v>90</v>
      </c>
      <c r="R755" s="86" t="s">
        <v>18675</v>
      </c>
      <c r="S755" s="96"/>
      <c r="T755" s="96"/>
      <c r="U755" s="91"/>
      <c r="V755" s="91"/>
      <c r="W755" s="91" t="s">
        <v>282</v>
      </c>
      <c r="X755" s="98"/>
      <c r="Y755" s="86" t="s">
        <v>301</v>
      </c>
      <c r="Z755" s="86" t="s">
        <v>304</v>
      </c>
      <c r="AA755" s="86" t="s">
        <v>22495</v>
      </c>
      <c r="AB755" s="86" t="s">
        <v>478</v>
      </c>
      <c r="AC755" s="100">
        <v>26.25</v>
      </c>
      <c r="AD755" s="100">
        <v>19.7</v>
      </c>
      <c r="AE755" s="102" t="s">
        <v>19600</v>
      </c>
      <c r="AF755" s="86" t="s">
        <v>539</v>
      </c>
      <c r="AG755" s="103">
        <f>Table1[[#This Row],['# Books]]*Table1[[#This Row],[QTY]]</f>
        <v>0</v>
      </c>
      <c r="AH755" s="104">
        <f>Table1[[#This Row],[S&amp;L Price]]*Table1[[#This Row],[QTY]]</f>
        <v>0</v>
      </c>
    </row>
    <row r="756" spans="1:34" ht="18" hidden="1" customHeight="1" x14ac:dyDescent="0.25">
      <c r="A756" s="83"/>
      <c r="B756" s="83">
        <v>72</v>
      </c>
      <c r="C756" s="84">
        <v>80</v>
      </c>
      <c r="D756" s="84"/>
      <c r="E756" s="84"/>
      <c r="F756" s="86" t="s">
        <v>19574</v>
      </c>
      <c r="G756" s="115">
        <v>1</v>
      </c>
      <c r="H756" s="88" t="s">
        <v>19598</v>
      </c>
      <c r="I756" s="88" t="s">
        <v>1045</v>
      </c>
      <c r="J756" s="88" t="s">
        <v>328</v>
      </c>
      <c r="K756" s="89"/>
      <c r="L756" s="91" t="s">
        <v>19601</v>
      </c>
      <c r="M756" s="84">
        <v>2020</v>
      </c>
      <c r="N756" s="93" t="s">
        <v>17849</v>
      </c>
      <c r="O756" s="86"/>
      <c r="P756" s="86"/>
      <c r="Q756" s="86" t="s">
        <v>90</v>
      </c>
      <c r="R756" s="86" t="s">
        <v>18675</v>
      </c>
      <c r="S756" s="96"/>
      <c r="T756" s="96"/>
      <c r="U756" s="91"/>
      <c r="V756" s="91"/>
      <c r="W756" s="91" t="s">
        <v>282</v>
      </c>
      <c r="X756" s="98"/>
      <c r="Y756" s="86" t="s">
        <v>301</v>
      </c>
      <c r="Z756" s="86" t="s">
        <v>304</v>
      </c>
      <c r="AA756" s="86" t="s">
        <v>22495</v>
      </c>
      <c r="AB756" s="86" t="s">
        <v>478</v>
      </c>
      <c r="AC756" s="100">
        <v>26.25</v>
      </c>
      <c r="AD756" s="100">
        <v>19.7</v>
      </c>
      <c r="AE756" s="102" t="s">
        <v>19600</v>
      </c>
      <c r="AF756" s="86" t="s">
        <v>539</v>
      </c>
      <c r="AG756" s="103">
        <f>Table1[[#This Row],['# Books]]*Table1[[#This Row],[QTY]]</f>
        <v>0</v>
      </c>
      <c r="AH756" s="104">
        <f>Table1[[#This Row],[S&amp;L Price]]*Table1[[#This Row],[QTY]]</f>
        <v>0</v>
      </c>
    </row>
    <row r="757" spans="1:34" ht="18" hidden="1" customHeight="1" x14ac:dyDescent="0.25">
      <c r="A757" s="83"/>
      <c r="B757" s="83">
        <v>73</v>
      </c>
      <c r="C757" s="84"/>
      <c r="D757" s="84"/>
      <c r="E757" s="84"/>
      <c r="F757" s="86" t="s">
        <v>22496</v>
      </c>
      <c r="G757" s="115">
        <v>4</v>
      </c>
      <c r="H757" s="88" t="s">
        <v>22496</v>
      </c>
      <c r="I757" s="88" t="s">
        <v>1045</v>
      </c>
      <c r="J757" s="88" t="s">
        <v>125</v>
      </c>
      <c r="K757" s="89"/>
      <c r="L757" s="91" t="s">
        <v>22497</v>
      </c>
      <c r="M757" s="84">
        <v>2020</v>
      </c>
      <c r="N757" s="93" t="s">
        <v>18968</v>
      </c>
      <c r="O757" s="86" t="s">
        <v>183</v>
      </c>
      <c r="P757" s="86" t="s">
        <v>324</v>
      </c>
      <c r="Q757" s="86"/>
      <c r="R757" s="86"/>
      <c r="S757" s="96"/>
      <c r="T757" s="96"/>
      <c r="U757" s="91"/>
      <c r="V757" s="91"/>
      <c r="W757" s="91"/>
      <c r="X757" s="98"/>
      <c r="Y757" s="86" t="s">
        <v>296</v>
      </c>
      <c r="Z757" s="86" t="s">
        <v>312</v>
      </c>
      <c r="AA757" s="86" t="s">
        <v>22498</v>
      </c>
      <c r="AB757" s="86" t="s">
        <v>478</v>
      </c>
      <c r="AC757" s="100">
        <v>105</v>
      </c>
      <c r="AD757" s="100">
        <v>78.8</v>
      </c>
      <c r="AE757" s="102"/>
      <c r="AF757" s="86" t="s">
        <v>539</v>
      </c>
      <c r="AG757" s="103">
        <f>Table1[[#This Row],['# Books]]*Table1[[#This Row],[QTY]]</f>
        <v>0</v>
      </c>
      <c r="AH757" s="104">
        <f>Table1[[#This Row],[S&amp;L Price]]*Table1[[#This Row],[QTY]]</f>
        <v>0</v>
      </c>
    </row>
    <row r="758" spans="1:34" ht="18" customHeight="1" x14ac:dyDescent="0.25">
      <c r="A758" s="83"/>
      <c r="B758" s="83">
        <v>73</v>
      </c>
      <c r="C758" s="84"/>
      <c r="D758" s="84"/>
      <c r="E758" s="84"/>
      <c r="F758" s="86" t="s">
        <v>22496</v>
      </c>
      <c r="G758" s="115">
        <v>1</v>
      </c>
      <c r="H758" s="88" t="s">
        <v>22499</v>
      </c>
      <c r="I758" s="88" t="s">
        <v>1045</v>
      </c>
      <c r="J758" s="88" t="s">
        <v>126</v>
      </c>
      <c r="K758" s="89"/>
      <c r="L758" s="91" t="s">
        <v>22500</v>
      </c>
      <c r="M758" s="84">
        <v>2020</v>
      </c>
      <c r="N758" s="93" t="s">
        <v>18968</v>
      </c>
      <c r="O758" s="86" t="s">
        <v>183</v>
      </c>
      <c r="P758" s="86" t="s">
        <v>324</v>
      </c>
      <c r="Q758" s="86" t="s">
        <v>90</v>
      </c>
      <c r="R758" s="86" t="s">
        <v>22501</v>
      </c>
      <c r="S758" s="96"/>
      <c r="T758" s="96"/>
      <c r="U758" s="91"/>
      <c r="V758" s="91"/>
      <c r="W758" s="91" t="s">
        <v>271</v>
      </c>
      <c r="X758" s="98"/>
      <c r="Y758" s="86" t="s">
        <v>296</v>
      </c>
      <c r="Z758" s="86" t="s">
        <v>312</v>
      </c>
      <c r="AA758" s="86" t="s">
        <v>22502</v>
      </c>
      <c r="AB758" s="86" t="s">
        <v>478</v>
      </c>
      <c r="AC758" s="100">
        <v>26.25</v>
      </c>
      <c r="AD758" s="100">
        <v>19.7</v>
      </c>
      <c r="AE758" s="102" t="s">
        <v>22503</v>
      </c>
      <c r="AF758" s="86" t="s">
        <v>539</v>
      </c>
      <c r="AG758" s="103">
        <f>Table1[[#This Row],['# Books]]*Table1[[#This Row],[QTY]]</f>
        <v>0</v>
      </c>
      <c r="AH758" s="104">
        <f>Table1[[#This Row],[S&amp;L Price]]*Table1[[#This Row],[QTY]]</f>
        <v>0</v>
      </c>
    </row>
    <row r="759" spans="1:34" ht="18" hidden="1" customHeight="1" x14ac:dyDescent="0.25">
      <c r="A759" s="83"/>
      <c r="B759" s="83">
        <v>73</v>
      </c>
      <c r="C759" s="84"/>
      <c r="D759" s="84"/>
      <c r="E759" s="84"/>
      <c r="F759" s="86" t="s">
        <v>22496</v>
      </c>
      <c r="G759" s="115">
        <v>1</v>
      </c>
      <c r="H759" s="88" t="s">
        <v>22499</v>
      </c>
      <c r="I759" s="88" t="s">
        <v>1045</v>
      </c>
      <c r="J759" s="88" t="s">
        <v>328</v>
      </c>
      <c r="K759" s="89"/>
      <c r="L759" s="91" t="s">
        <v>22504</v>
      </c>
      <c r="M759" s="84">
        <v>2020</v>
      </c>
      <c r="N759" s="93" t="s">
        <v>18968</v>
      </c>
      <c r="O759" s="86"/>
      <c r="P759" s="86"/>
      <c r="Q759" s="86" t="s">
        <v>90</v>
      </c>
      <c r="R759" s="86" t="s">
        <v>22501</v>
      </c>
      <c r="S759" s="96"/>
      <c r="T759" s="96"/>
      <c r="U759" s="91"/>
      <c r="V759" s="91"/>
      <c r="W759" s="91" t="s">
        <v>271</v>
      </c>
      <c r="X759" s="98"/>
      <c r="Y759" s="86" t="s">
        <v>296</v>
      </c>
      <c r="Z759" s="86" t="s">
        <v>312</v>
      </c>
      <c r="AA759" s="86" t="s">
        <v>22502</v>
      </c>
      <c r="AB759" s="86" t="s">
        <v>478</v>
      </c>
      <c r="AC759" s="100">
        <v>26.25</v>
      </c>
      <c r="AD759" s="100">
        <v>19.7</v>
      </c>
      <c r="AE759" s="102" t="s">
        <v>22503</v>
      </c>
      <c r="AF759" s="86" t="s">
        <v>539</v>
      </c>
      <c r="AG759" s="103">
        <f>Table1[[#This Row],['# Books]]*Table1[[#This Row],[QTY]]</f>
        <v>0</v>
      </c>
      <c r="AH759" s="104">
        <f>Table1[[#This Row],[S&amp;L Price]]*Table1[[#This Row],[QTY]]</f>
        <v>0</v>
      </c>
    </row>
    <row r="760" spans="1:34" ht="18" customHeight="1" x14ac:dyDescent="0.25">
      <c r="A760" s="83"/>
      <c r="B760" s="83">
        <v>73</v>
      </c>
      <c r="C760" s="84"/>
      <c r="D760" s="84"/>
      <c r="E760" s="84"/>
      <c r="F760" s="86" t="s">
        <v>22496</v>
      </c>
      <c r="G760" s="115">
        <v>1</v>
      </c>
      <c r="H760" s="88" t="s">
        <v>22505</v>
      </c>
      <c r="I760" s="88" t="s">
        <v>1045</v>
      </c>
      <c r="J760" s="88" t="s">
        <v>126</v>
      </c>
      <c r="K760" s="89"/>
      <c r="L760" s="91" t="s">
        <v>22506</v>
      </c>
      <c r="M760" s="84">
        <v>2020</v>
      </c>
      <c r="N760" s="93" t="s">
        <v>18968</v>
      </c>
      <c r="O760" s="86" t="s">
        <v>183</v>
      </c>
      <c r="P760" s="86" t="s">
        <v>324</v>
      </c>
      <c r="Q760" s="86" t="s">
        <v>90</v>
      </c>
      <c r="R760" s="86" t="s">
        <v>22501</v>
      </c>
      <c r="S760" s="96"/>
      <c r="T760" s="96"/>
      <c r="U760" s="91"/>
      <c r="V760" s="91"/>
      <c r="W760" s="91" t="s">
        <v>271</v>
      </c>
      <c r="X760" s="98"/>
      <c r="Y760" s="86" t="s">
        <v>296</v>
      </c>
      <c r="Z760" s="86" t="s">
        <v>312</v>
      </c>
      <c r="AA760" s="86" t="s">
        <v>22507</v>
      </c>
      <c r="AB760" s="86" t="s">
        <v>478</v>
      </c>
      <c r="AC760" s="100">
        <v>26.25</v>
      </c>
      <c r="AD760" s="100">
        <v>19.7</v>
      </c>
      <c r="AE760" s="102" t="s">
        <v>5067</v>
      </c>
      <c r="AF760" s="86" t="s">
        <v>539</v>
      </c>
      <c r="AG760" s="103">
        <f>Table1[[#This Row],['# Books]]*Table1[[#This Row],[QTY]]</f>
        <v>0</v>
      </c>
      <c r="AH760" s="104">
        <f>Table1[[#This Row],[S&amp;L Price]]*Table1[[#This Row],[QTY]]</f>
        <v>0</v>
      </c>
    </row>
    <row r="761" spans="1:34" ht="18" hidden="1" customHeight="1" x14ac:dyDescent="0.25">
      <c r="A761" s="83"/>
      <c r="B761" s="83">
        <v>73</v>
      </c>
      <c r="C761" s="84"/>
      <c r="D761" s="84"/>
      <c r="E761" s="84"/>
      <c r="F761" s="86" t="s">
        <v>22496</v>
      </c>
      <c r="G761" s="115">
        <v>1</v>
      </c>
      <c r="H761" s="88" t="s">
        <v>22505</v>
      </c>
      <c r="I761" s="88" t="s">
        <v>1045</v>
      </c>
      <c r="J761" s="88" t="s">
        <v>328</v>
      </c>
      <c r="K761" s="89"/>
      <c r="L761" s="91" t="s">
        <v>22508</v>
      </c>
      <c r="M761" s="84">
        <v>2020</v>
      </c>
      <c r="N761" s="93" t="s">
        <v>18968</v>
      </c>
      <c r="O761" s="86"/>
      <c r="P761" s="86"/>
      <c r="Q761" s="86" t="s">
        <v>90</v>
      </c>
      <c r="R761" s="86" t="s">
        <v>22501</v>
      </c>
      <c r="S761" s="96"/>
      <c r="T761" s="96"/>
      <c r="U761" s="91"/>
      <c r="V761" s="91"/>
      <c r="W761" s="91" t="s">
        <v>271</v>
      </c>
      <c r="X761" s="98"/>
      <c r="Y761" s="86" t="s">
        <v>296</v>
      </c>
      <c r="Z761" s="86" t="s">
        <v>312</v>
      </c>
      <c r="AA761" s="86" t="s">
        <v>22507</v>
      </c>
      <c r="AB761" s="86" t="s">
        <v>478</v>
      </c>
      <c r="AC761" s="100">
        <v>26.25</v>
      </c>
      <c r="AD761" s="100">
        <v>19.7</v>
      </c>
      <c r="AE761" s="102" t="s">
        <v>5067</v>
      </c>
      <c r="AF761" s="86" t="s">
        <v>539</v>
      </c>
      <c r="AG761" s="103">
        <f>Table1[[#This Row],['# Books]]*Table1[[#This Row],[QTY]]</f>
        <v>0</v>
      </c>
      <c r="AH761" s="104">
        <f>Table1[[#This Row],[S&amp;L Price]]*Table1[[#This Row],[QTY]]</f>
        <v>0</v>
      </c>
    </row>
    <row r="762" spans="1:34" ht="18" customHeight="1" x14ac:dyDescent="0.25">
      <c r="A762" s="83"/>
      <c r="B762" s="83">
        <v>73</v>
      </c>
      <c r="C762" s="84"/>
      <c r="D762" s="84"/>
      <c r="E762" s="84"/>
      <c r="F762" s="86" t="s">
        <v>22496</v>
      </c>
      <c r="G762" s="115">
        <v>1</v>
      </c>
      <c r="H762" s="88" t="s">
        <v>22509</v>
      </c>
      <c r="I762" s="88" t="s">
        <v>1045</v>
      </c>
      <c r="J762" s="88" t="s">
        <v>126</v>
      </c>
      <c r="K762" s="89"/>
      <c r="L762" s="91" t="s">
        <v>22510</v>
      </c>
      <c r="M762" s="84">
        <v>2020</v>
      </c>
      <c r="N762" s="93" t="s">
        <v>18968</v>
      </c>
      <c r="O762" s="86" t="s">
        <v>183</v>
      </c>
      <c r="P762" s="86" t="s">
        <v>324</v>
      </c>
      <c r="Q762" s="86" t="s">
        <v>90</v>
      </c>
      <c r="R762" s="86" t="s">
        <v>22501</v>
      </c>
      <c r="S762" s="96"/>
      <c r="T762" s="96"/>
      <c r="U762" s="91"/>
      <c r="V762" s="91"/>
      <c r="W762" s="91" t="s">
        <v>271</v>
      </c>
      <c r="X762" s="98"/>
      <c r="Y762" s="86" t="s">
        <v>296</v>
      </c>
      <c r="Z762" s="86" t="s">
        <v>312</v>
      </c>
      <c r="AA762" s="86" t="s">
        <v>22511</v>
      </c>
      <c r="AB762" s="86" t="s">
        <v>478</v>
      </c>
      <c r="AC762" s="100">
        <v>26.25</v>
      </c>
      <c r="AD762" s="100">
        <v>19.7</v>
      </c>
      <c r="AE762" s="102" t="s">
        <v>1017</v>
      </c>
      <c r="AF762" s="86" t="s">
        <v>539</v>
      </c>
      <c r="AG762" s="103">
        <f>Table1[[#This Row],['# Books]]*Table1[[#This Row],[QTY]]</f>
        <v>0</v>
      </c>
      <c r="AH762" s="104">
        <f>Table1[[#This Row],[S&amp;L Price]]*Table1[[#This Row],[QTY]]</f>
        <v>0</v>
      </c>
    </row>
    <row r="763" spans="1:34" ht="18" hidden="1" customHeight="1" x14ac:dyDescent="0.25">
      <c r="A763" s="83"/>
      <c r="B763" s="83">
        <v>73</v>
      </c>
      <c r="C763" s="84"/>
      <c r="D763" s="84"/>
      <c r="E763" s="84"/>
      <c r="F763" s="86" t="s">
        <v>22496</v>
      </c>
      <c r="G763" s="115">
        <v>1</v>
      </c>
      <c r="H763" s="88" t="s">
        <v>22509</v>
      </c>
      <c r="I763" s="88" t="s">
        <v>1045</v>
      </c>
      <c r="J763" s="88" t="s">
        <v>328</v>
      </c>
      <c r="K763" s="89"/>
      <c r="L763" s="91" t="s">
        <v>22512</v>
      </c>
      <c r="M763" s="84">
        <v>2020</v>
      </c>
      <c r="N763" s="93" t="s">
        <v>18968</v>
      </c>
      <c r="O763" s="86"/>
      <c r="P763" s="86"/>
      <c r="Q763" s="86" t="s">
        <v>90</v>
      </c>
      <c r="R763" s="86" t="s">
        <v>22501</v>
      </c>
      <c r="S763" s="96"/>
      <c r="T763" s="96"/>
      <c r="U763" s="91"/>
      <c r="V763" s="91"/>
      <c r="W763" s="91" t="s">
        <v>271</v>
      </c>
      <c r="X763" s="98"/>
      <c r="Y763" s="86" t="s">
        <v>296</v>
      </c>
      <c r="Z763" s="86" t="s">
        <v>312</v>
      </c>
      <c r="AA763" s="86" t="s">
        <v>22511</v>
      </c>
      <c r="AB763" s="86" t="s">
        <v>478</v>
      </c>
      <c r="AC763" s="100">
        <v>26.25</v>
      </c>
      <c r="AD763" s="100">
        <v>19.7</v>
      </c>
      <c r="AE763" s="102" t="s">
        <v>1017</v>
      </c>
      <c r="AF763" s="86" t="s">
        <v>539</v>
      </c>
      <c r="AG763" s="103">
        <f>Table1[[#This Row],['# Books]]*Table1[[#This Row],[QTY]]</f>
        <v>0</v>
      </c>
      <c r="AH763" s="104">
        <f>Table1[[#This Row],[S&amp;L Price]]*Table1[[#This Row],[QTY]]</f>
        <v>0</v>
      </c>
    </row>
    <row r="764" spans="1:34" ht="18" customHeight="1" x14ac:dyDescent="0.25">
      <c r="A764" s="83"/>
      <c r="B764" s="83">
        <v>73</v>
      </c>
      <c r="C764" s="84"/>
      <c r="D764" s="84"/>
      <c r="E764" s="84"/>
      <c r="F764" s="86" t="s">
        <v>22496</v>
      </c>
      <c r="G764" s="115">
        <v>1</v>
      </c>
      <c r="H764" s="88" t="s">
        <v>22513</v>
      </c>
      <c r="I764" s="88" t="s">
        <v>1045</v>
      </c>
      <c r="J764" s="88" t="s">
        <v>126</v>
      </c>
      <c r="K764" s="89"/>
      <c r="L764" s="91" t="s">
        <v>22514</v>
      </c>
      <c r="M764" s="84">
        <v>2020</v>
      </c>
      <c r="N764" s="93" t="s">
        <v>18968</v>
      </c>
      <c r="O764" s="86" t="s">
        <v>183</v>
      </c>
      <c r="P764" s="86" t="s">
        <v>324</v>
      </c>
      <c r="Q764" s="86" t="s">
        <v>90</v>
      </c>
      <c r="R764" s="86" t="s">
        <v>22501</v>
      </c>
      <c r="S764" s="96"/>
      <c r="T764" s="96"/>
      <c r="U764" s="91"/>
      <c r="V764" s="91"/>
      <c r="W764" s="91" t="s">
        <v>271</v>
      </c>
      <c r="X764" s="98"/>
      <c r="Y764" s="86" t="s">
        <v>296</v>
      </c>
      <c r="Z764" s="86" t="s">
        <v>312</v>
      </c>
      <c r="AA764" s="86" t="s">
        <v>22515</v>
      </c>
      <c r="AB764" s="86" t="s">
        <v>478</v>
      </c>
      <c r="AC764" s="100">
        <v>26.25</v>
      </c>
      <c r="AD764" s="100">
        <v>19.7</v>
      </c>
      <c r="AE764" s="102" t="s">
        <v>20648</v>
      </c>
      <c r="AF764" s="86" t="s">
        <v>539</v>
      </c>
      <c r="AG764" s="103">
        <f>Table1[[#This Row],['# Books]]*Table1[[#This Row],[QTY]]</f>
        <v>0</v>
      </c>
      <c r="AH764" s="104">
        <f>Table1[[#This Row],[S&amp;L Price]]*Table1[[#This Row],[QTY]]</f>
        <v>0</v>
      </c>
    </row>
    <row r="765" spans="1:34" ht="18" hidden="1" customHeight="1" x14ac:dyDescent="0.25">
      <c r="A765" s="83"/>
      <c r="B765" s="83">
        <v>73</v>
      </c>
      <c r="C765" s="84"/>
      <c r="D765" s="84"/>
      <c r="E765" s="84"/>
      <c r="F765" s="86" t="s">
        <v>22496</v>
      </c>
      <c r="G765" s="115">
        <v>1</v>
      </c>
      <c r="H765" s="88" t="s">
        <v>22513</v>
      </c>
      <c r="I765" s="88" t="s">
        <v>1045</v>
      </c>
      <c r="J765" s="88" t="s">
        <v>328</v>
      </c>
      <c r="K765" s="89"/>
      <c r="L765" s="91" t="s">
        <v>22516</v>
      </c>
      <c r="M765" s="84">
        <v>2020</v>
      </c>
      <c r="N765" s="93" t="s">
        <v>18968</v>
      </c>
      <c r="O765" s="86"/>
      <c r="P765" s="86"/>
      <c r="Q765" s="86" t="s">
        <v>90</v>
      </c>
      <c r="R765" s="86" t="s">
        <v>22501</v>
      </c>
      <c r="S765" s="96"/>
      <c r="T765" s="96"/>
      <c r="U765" s="91"/>
      <c r="V765" s="91"/>
      <c r="W765" s="91" t="s">
        <v>271</v>
      </c>
      <c r="X765" s="98"/>
      <c r="Y765" s="86" t="s">
        <v>296</v>
      </c>
      <c r="Z765" s="86" t="s">
        <v>312</v>
      </c>
      <c r="AA765" s="86" t="s">
        <v>22515</v>
      </c>
      <c r="AB765" s="86" t="s">
        <v>478</v>
      </c>
      <c r="AC765" s="100">
        <v>26.25</v>
      </c>
      <c r="AD765" s="100">
        <v>19.7</v>
      </c>
      <c r="AE765" s="102" t="s">
        <v>20648</v>
      </c>
      <c r="AF765" s="86" t="s">
        <v>539</v>
      </c>
      <c r="AG765" s="103">
        <f>Table1[[#This Row],['# Books]]*Table1[[#This Row],[QTY]]</f>
        <v>0</v>
      </c>
      <c r="AH765" s="104">
        <f>Table1[[#This Row],[S&amp;L Price]]*Table1[[#This Row],[QTY]]</f>
        <v>0</v>
      </c>
    </row>
    <row r="766" spans="1:34" ht="18" hidden="1" customHeight="1" x14ac:dyDescent="0.25">
      <c r="A766" s="83"/>
      <c r="B766" s="83">
        <v>74</v>
      </c>
      <c r="C766" s="84"/>
      <c r="D766" s="84"/>
      <c r="E766" s="84"/>
      <c r="F766" s="86" t="s">
        <v>22517</v>
      </c>
      <c r="G766" s="115">
        <v>12</v>
      </c>
      <c r="H766" s="88" t="s">
        <v>22517</v>
      </c>
      <c r="I766" s="88" t="s">
        <v>1045</v>
      </c>
      <c r="J766" s="88" t="s">
        <v>125</v>
      </c>
      <c r="K766" s="89"/>
      <c r="L766" s="91" t="s">
        <v>22518</v>
      </c>
      <c r="M766" s="84">
        <v>2020</v>
      </c>
      <c r="N766" s="93" t="s">
        <v>18968</v>
      </c>
      <c r="O766" s="86" t="s">
        <v>183</v>
      </c>
      <c r="P766" s="86" t="s">
        <v>325</v>
      </c>
      <c r="Q766" s="86"/>
      <c r="R766" s="86"/>
      <c r="S766" s="96"/>
      <c r="T766" s="96"/>
      <c r="U766" s="91"/>
      <c r="V766" s="91"/>
      <c r="W766" s="91"/>
      <c r="X766" s="98"/>
      <c r="Y766" s="86" t="s">
        <v>304</v>
      </c>
      <c r="Z766" s="86" t="s">
        <v>313</v>
      </c>
      <c r="AA766" s="86" t="s">
        <v>22519</v>
      </c>
      <c r="AB766" s="86" t="s">
        <v>478</v>
      </c>
      <c r="AC766" s="100">
        <v>315</v>
      </c>
      <c r="AD766" s="100">
        <v>236.4</v>
      </c>
      <c r="AE766" s="102"/>
      <c r="AF766" s="86" t="s">
        <v>539</v>
      </c>
      <c r="AG766" s="103">
        <f>Table1[[#This Row],['# Books]]*Table1[[#This Row],[QTY]]</f>
        <v>0</v>
      </c>
      <c r="AH766" s="104">
        <f>Table1[[#This Row],[S&amp;L Price]]*Table1[[#This Row],[QTY]]</f>
        <v>0</v>
      </c>
    </row>
    <row r="767" spans="1:34" ht="18" customHeight="1" x14ac:dyDescent="0.25">
      <c r="A767" s="83"/>
      <c r="B767" s="83">
        <v>74</v>
      </c>
      <c r="C767" s="84"/>
      <c r="D767" s="84"/>
      <c r="E767" s="84"/>
      <c r="F767" s="86" t="s">
        <v>22517</v>
      </c>
      <c r="G767" s="115">
        <v>1</v>
      </c>
      <c r="H767" s="88" t="s">
        <v>22520</v>
      </c>
      <c r="I767" s="88" t="s">
        <v>1045</v>
      </c>
      <c r="J767" s="88" t="s">
        <v>126</v>
      </c>
      <c r="K767" s="89"/>
      <c r="L767" s="91" t="s">
        <v>22521</v>
      </c>
      <c r="M767" s="84">
        <v>2020</v>
      </c>
      <c r="N767" s="93" t="s">
        <v>18968</v>
      </c>
      <c r="O767" s="86" t="s">
        <v>183</v>
      </c>
      <c r="P767" s="86" t="s">
        <v>325</v>
      </c>
      <c r="Q767" s="86" t="s">
        <v>90</v>
      </c>
      <c r="R767" s="86" t="s">
        <v>22522</v>
      </c>
      <c r="S767" s="96"/>
      <c r="T767" s="96"/>
      <c r="U767" s="91"/>
      <c r="V767" s="91"/>
      <c r="W767" s="91" t="s">
        <v>282</v>
      </c>
      <c r="X767" s="98"/>
      <c r="Y767" s="86" t="s">
        <v>304</v>
      </c>
      <c r="Z767" s="86" t="s">
        <v>313</v>
      </c>
      <c r="AA767" s="86" t="s">
        <v>22523</v>
      </c>
      <c r="AB767" s="86" t="s">
        <v>478</v>
      </c>
      <c r="AC767" s="100">
        <v>26.25</v>
      </c>
      <c r="AD767" s="100">
        <v>19.7</v>
      </c>
      <c r="AE767" s="102" t="s">
        <v>22524</v>
      </c>
      <c r="AF767" s="86" t="s">
        <v>539</v>
      </c>
      <c r="AG767" s="103">
        <f>Table1[[#This Row],['# Books]]*Table1[[#This Row],[QTY]]</f>
        <v>0</v>
      </c>
      <c r="AH767" s="104">
        <f>Table1[[#This Row],[S&amp;L Price]]*Table1[[#This Row],[QTY]]</f>
        <v>0</v>
      </c>
    </row>
    <row r="768" spans="1:34" ht="18" hidden="1" customHeight="1" x14ac:dyDescent="0.25">
      <c r="A768" s="83"/>
      <c r="B768" s="83">
        <v>74</v>
      </c>
      <c r="C768" s="84"/>
      <c r="D768" s="84"/>
      <c r="E768" s="84"/>
      <c r="F768" s="86" t="s">
        <v>22517</v>
      </c>
      <c r="G768" s="115">
        <v>1</v>
      </c>
      <c r="H768" s="88" t="s">
        <v>22520</v>
      </c>
      <c r="I768" s="88" t="s">
        <v>1045</v>
      </c>
      <c r="J768" s="88" t="s">
        <v>328</v>
      </c>
      <c r="K768" s="89"/>
      <c r="L768" s="91" t="s">
        <v>22525</v>
      </c>
      <c r="M768" s="84">
        <v>2020</v>
      </c>
      <c r="N768" s="93" t="s">
        <v>18968</v>
      </c>
      <c r="O768" s="86"/>
      <c r="P768" s="86"/>
      <c r="Q768" s="86" t="s">
        <v>90</v>
      </c>
      <c r="R768" s="86" t="s">
        <v>22522</v>
      </c>
      <c r="S768" s="96"/>
      <c r="T768" s="96"/>
      <c r="U768" s="91"/>
      <c r="V768" s="91"/>
      <c r="W768" s="91" t="s">
        <v>282</v>
      </c>
      <c r="X768" s="98"/>
      <c r="Y768" s="86" t="s">
        <v>304</v>
      </c>
      <c r="Z768" s="86" t="s">
        <v>313</v>
      </c>
      <c r="AA768" s="86" t="s">
        <v>22523</v>
      </c>
      <c r="AB768" s="86" t="s">
        <v>478</v>
      </c>
      <c r="AC768" s="100">
        <v>26.25</v>
      </c>
      <c r="AD768" s="100">
        <v>19.7</v>
      </c>
      <c r="AE768" s="102" t="s">
        <v>22524</v>
      </c>
      <c r="AF768" s="86" t="s">
        <v>539</v>
      </c>
      <c r="AG768" s="103">
        <f>Table1[[#This Row],['# Books]]*Table1[[#This Row],[QTY]]</f>
        <v>0</v>
      </c>
      <c r="AH768" s="104">
        <f>Table1[[#This Row],[S&amp;L Price]]*Table1[[#This Row],[QTY]]</f>
        <v>0</v>
      </c>
    </row>
    <row r="769" spans="1:34" ht="18" hidden="1" customHeight="1" x14ac:dyDescent="0.25">
      <c r="A769" s="83"/>
      <c r="B769" s="83">
        <v>74</v>
      </c>
      <c r="C769" s="84"/>
      <c r="D769" s="84"/>
      <c r="E769" s="84"/>
      <c r="F769" s="86" t="s">
        <v>22517</v>
      </c>
      <c r="G769" s="115">
        <v>1</v>
      </c>
      <c r="H769" s="88" t="s">
        <v>22520</v>
      </c>
      <c r="I769" s="88" t="s">
        <v>1045</v>
      </c>
      <c r="J769" s="88" t="s">
        <v>329</v>
      </c>
      <c r="K769" s="89" t="s">
        <v>6604</v>
      </c>
      <c r="L769" s="91" t="s">
        <v>22526</v>
      </c>
      <c r="M769" s="84">
        <v>2020</v>
      </c>
      <c r="N769" s="93" t="s">
        <v>18968</v>
      </c>
      <c r="O769" s="86"/>
      <c r="P769" s="86"/>
      <c r="Q769" s="86" t="s">
        <v>90</v>
      </c>
      <c r="R769" s="86" t="s">
        <v>22522</v>
      </c>
      <c r="S769" s="96"/>
      <c r="T769" s="96"/>
      <c r="U769" s="91"/>
      <c r="V769" s="91"/>
      <c r="W769" s="91" t="s">
        <v>282</v>
      </c>
      <c r="X769" s="98"/>
      <c r="Y769" s="86" t="s">
        <v>304</v>
      </c>
      <c r="Z769" s="86" t="s">
        <v>313</v>
      </c>
      <c r="AA769" s="86" t="s">
        <v>22527</v>
      </c>
      <c r="AB769" s="86" t="s">
        <v>478</v>
      </c>
      <c r="AC769" s="100">
        <v>99.95</v>
      </c>
      <c r="AD769" s="100">
        <v>74.95</v>
      </c>
      <c r="AE769" s="102" t="s">
        <v>22524</v>
      </c>
      <c r="AF769" s="86" t="s">
        <v>539</v>
      </c>
      <c r="AG769" s="103">
        <f>Table1[[#This Row],['# Books]]*Table1[[#This Row],[QTY]]</f>
        <v>0</v>
      </c>
      <c r="AH769" s="104">
        <f>Table1[[#This Row],[S&amp;L Price]]*Table1[[#This Row],[QTY]]</f>
        <v>0</v>
      </c>
    </row>
    <row r="770" spans="1:34" ht="18" customHeight="1" x14ac:dyDescent="0.25">
      <c r="A770" s="83"/>
      <c r="B770" s="83">
        <v>74</v>
      </c>
      <c r="C770" s="84"/>
      <c r="D770" s="84"/>
      <c r="E770" s="84"/>
      <c r="F770" s="86" t="s">
        <v>22517</v>
      </c>
      <c r="G770" s="115">
        <v>1</v>
      </c>
      <c r="H770" s="88" t="s">
        <v>22528</v>
      </c>
      <c r="I770" s="88" t="s">
        <v>1045</v>
      </c>
      <c r="J770" s="88" t="s">
        <v>126</v>
      </c>
      <c r="K770" s="89"/>
      <c r="L770" s="91" t="s">
        <v>22529</v>
      </c>
      <c r="M770" s="84">
        <v>2020</v>
      </c>
      <c r="N770" s="93" t="s">
        <v>18968</v>
      </c>
      <c r="O770" s="86" t="s">
        <v>183</v>
      </c>
      <c r="P770" s="86" t="s">
        <v>325</v>
      </c>
      <c r="Q770" s="86" t="s">
        <v>90</v>
      </c>
      <c r="R770" s="86" t="s">
        <v>2090</v>
      </c>
      <c r="S770" s="96"/>
      <c r="T770" s="96"/>
      <c r="U770" s="91"/>
      <c r="V770" s="91"/>
      <c r="W770" s="91" t="s">
        <v>282</v>
      </c>
      <c r="X770" s="98"/>
      <c r="Y770" s="86" t="s">
        <v>304</v>
      </c>
      <c r="Z770" s="86" t="s">
        <v>313</v>
      </c>
      <c r="AA770" s="86" t="s">
        <v>22530</v>
      </c>
      <c r="AB770" s="86" t="s">
        <v>478</v>
      </c>
      <c r="AC770" s="100">
        <v>26.25</v>
      </c>
      <c r="AD770" s="100">
        <v>19.7</v>
      </c>
      <c r="AE770" s="102" t="s">
        <v>7439</v>
      </c>
      <c r="AF770" s="86" t="s">
        <v>539</v>
      </c>
      <c r="AG770" s="103">
        <f>Table1[[#This Row],['# Books]]*Table1[[#This Row],[QTY]]</f>
        <v>0</v>
      </c>
      <c r="AH770" s="104">
        <f>Table1[[#This Row],[S&amp;L Price]]*Table1[[#This Row],[QTY]]</f>
        <v>0</v>
      </c>
    </row>
    <row r="771" spans="1:34" ht="18" hidden="1" customHeight="1" x14ac:dyDescent="0.25">
      <c r="A771" s="83"/>
      <c r="B771" s="83">
        <v>74</v>
      </c>
      <c r="C771" s="84"/>
      <c r="D771" s="84"/>
      <c r="E771" s="84"/>
      <c r="F771" s="86" t="s">
        <v>22517</v>
      </c>
      <c r="G771" s="115">
        <v>1</v>
      </c>
      <c r="H771" s="88" t="s">
        <v>22528</v>
      </c>
      <c r="I771" s="88" t="s">
        <v>1045</v>
      </c>
      <c r="J771" s="88" t="s">
        <v>328</v>
      </c>
      <c r="K771" s="89"/>
      <c r="L771" s="91" t="s">
        <v>22531</v>
      </c>
      <c r="M771" s="84">
        <v>2020</v>
      </c>
      <c r="N771" s="93" t="s">
        <v>18968</v>
      </c>
      <c r="O771" s="86"/>
      <c r="P771" s="86"/>
      <c r="Q771" s="86" t="s">
        <v>90</v>
      </c>
      <c r="R771" s="86" t="s">
        <v>2090</v>
      </c>
      <c r="S771" s="96"/>
      <c r="T771" s="96"/>
      <c r="U771" s="91"/>
      <c r="V771" s="91"/>
      <c r="W771" s="91" t="s">
        <v>282</v>
      </c>
      <c r="X771" s="98"/>
      <c r="Y771" s="86" t="s">
        <v>304</v>
      </c>
      <c r="Z771" s="86" t="s">
        <v>313</v>
      </c>
      <c r="AA771" s="86" t="s">
        <v>22530</v>
      </c>
      <c r="AB771" s="86" t="s">
        <v>478</v>
      </c>
      <c r="AC771" s="100">
        <v>26.25</v>
      </c>
      <c r="AD771" s="100">
        <v>19.7</v>
      </c>
      <c r="AE771" s="102" t="s">
        <v>7439</v>
      </c>
      <c r="AF771" s="86" t="s">
        <v>539</v>
      </c>
      <c r="AG771" s="103">
        <f>Table1[[#This Row],['# Books]]*Table1[[#This Row],[QTY]]</f>
        <v>0</v>
      </c>
      <c r="AH771" s="104">
        <f>Table1[[#This Row],[S&amp;L Price]]*Table1[[#This Row],[QTY]]</f>
        <v>0</v>
      </c>
    </row>
    <row r="772" spans="1:34" ht="18" hidden="1" customHeight="1" x14ac:dyDescent="0.25">
      <c r="A772" s="83"/>
      <c r="B772" s="83">
        <v>74</v>
      </c>
      <c r="C772" s="84"/>
      <c r="D772" s="84"/>
      <c r="E772" s="84"/>
      <c r="F772" s="86" t="s">
        <v>22517</v>
      </c>
      <c r="G772" s="115">
        <v>1</v>
      </c>
      <c r="H772" s="88" t="s">
        <v>22528</v>
      </c>
      <c r="I772" s="88" t="s">
        <v>1045</v>
      </c>
      <c r="J772" s="88" t="s">
        <v>329</v>
      </c>
      <c r="K772" s="89" t="s">
        <v>6604</v>
      </c>
      <c r="L772" s="91" t="s">
        <v>22532</v>
      </c>
      <c r="M772" s="84">
        <v>2020</v>
      </c>
      <c r="N772" s="93" t="s">
        <v>18968</v>
      </c>
      <c r="O772" s="86"/>
      <c r="P772" s="86"/>
      <c r="Q772" s="86" t="s">
        <v>90</v>
      </c>
      <c r="R772" s="86" t="s">
        <v>2090</v>
      </c>
      <c r="S772" s="96"/>
      <c r="T772" s="96"/>
      <c r="U772" s="91"/>
      <c r="V772" s="91"/>
      <c r="W772" s="91" t="s">
        <v>282</v>
      </c>
      <c r="X772" s="98"/>
      <c r="Y772" s="86" t="s">
        <v>304</v>
      </c>
      <c r="Z772" s="86" t="s">
        <v>313</v>
      </c>
      <c r="AA772" s="86" t="s">
        <v>22533</v>
      </c>
      <c r="AB772" s="86" t="s">
        <v>478</v>
      </c>
      <c r="AC772" s="100">
        <v>99.95</v>
      </c>
      <c r="AD772" s="100">
        <v>74.95</v>
      </c>
      <c r="AE772" s="102" t="s">
        <v>7439</v>
      </c>
      <c r="AF772" s="86" t="s">
        <v>539</v>
      </c>
      <c r="AG772" s="103">
        <f>Table1[[#This Row],['# Books]]*Table1[[#This Row],[QTY]]</f>
        <v>0</v>
      </c>
      <c r="AH772" s="104">
        <f>Table1[[#This Row],[S&amp;L Price]]*Table1[[#This Row],[QTY]]</f>
        <v>0</v>
      </c>
    </row>
    <row r="773" spans="1:34" ht="18" customHeight="1" x14ac:dyDescent="0.25">
      <c r="A773" s="83"/>
      <c r="B773" s="83">
        <v>74</v>
      </c>
      <c r="C773" s="84"/>
      <c r="D773" s="84"/>
      <c r="E773" s="84"/>
      <c r="F773" s="86" t="s">
        <v>22517</v>
      </c>
      <c r="G773" s="115">
        <v>1</v>
      </c>
      <c r="H773" s="88" t="s">
        <v>22534</v>
      </c>
      <c r="I773" s="88" t="s">
        <v>1045</v>
      </c>
      <c r="J773" s="88" t="s">
        <v>126</v>
      </c>
      <c r="K773" s="89"/>
      <c r="L773" s="91" t="s">
        <v>22535</v>
      </c>
      <c r="M773" s="84">
        <v>2020</v>
      </c>
      <c r="N773" s="93" t="s">
        <v>18968</v>
      </c>
      <c r="O773" s="86" t="s">
        <v>183</v>
      </c>
      <c r="P773" s="86" t="s">
        <v>325</v>
      </c>
      <c r="Q773" s="86" t="s">
        <v>90</v>
      </c>
      <c r="R773" s="86" t="s">
        <v>22522</v>
      </c>
      <c r="S773" s="96"/>
      <c r="T773" s="96"/>
      <c r="U773" s="91"/>
      <c r="V773" s="91"/>
      <c r="W773" s="91" t="s">
        <v>282</v>
      </c>
      <c r="X773" s="98"/>
      <c r="Y773" s="86" t="s">
        <v>304</v>
      </c>
      <c r="Z773" s="86" t="s">
        <v>313</v>
      </c>
      <c r="AA773" s="86" t="s">
        <v>22536</v>
      </c>
      <c r="AB773" s="86" t="s">
        <v>478</v>
      </c>
      <c r="AC773" s="100">
        <v>26.25</v>
      </c>
      <c r="AD773" s="100">
        <v>19.7</v>
      </c>
      <c r="AE773" s="102" t="s">
        <v>22537</v>
      </c>
      <c r="AF773" s="86" t="s">
        <v>539</v>
      </c>
      <c r="AG773" s="103">
        <f>Table1[[#This Row],['# Books]]*Table1[[#This Row],[QTY]]</f>
        <v>0</v>
      </c>
      <c r="AH773" s="104">
        <f>Table1[[#This Row],[S&amp;L Price]]*Table1[[#This Row],[QTY]]</f>
        <v>0</v>
      </c>
    </row>
    <row r="774" spans="1:34" ht="18" hidden="1" customHeight="1" x14ac:dyDescent="0.25">
      <c r="A774" s="83"/>
      <c r="B774" s="83">
        <v>74</v>
      </c>
      <c r="C774" s="84"/>
      <c r="D774" s="84"/>
      <c r="E774" s="84"/>
      <c r="F774" s="86" t="s">
        <v>22517</v>
      </c>
      <c r="G774" s="115">
        <v>1</v>
      </c>
      <c r="H774" s="88" t="s">
        <v>22534</v>
      </c>
      <c r="I774" s="88" t="s">
        <v>1045</v>
      </c>
      <c r="J774" s="88" t="s">
        <v>328</v>
      </c>
      <c r="K774" s="89"/>
      <c r="L774" s="91" t="s">
        <v>22538</v>
      </c>
      <c r="M774" s="84">
        <v>2020</v>
      </c>
      <c r="N774" s="93" t="s">
        <v>18968</v>
      </c>
      <c r="O774" s="86"/>
      <c r="P774" s="86"/>
      <c r="Q774" s="86" t="s">
        <v>90</v>
      </c>
      <c r="R774" s="86" t="s">
        <v>22522</v>
      </c>
      <c r="S774" s="96"/>
      <c r="T774" s="96"/>
      <c r="U774" s="91"/>
      <c r="V774" s="91"/>
      <c r="W774" s="91" t="s">
        <v>282</v>
      </c>
      <c r="X774" s="98"/>
      <c r="Y774" s="86" t="s">
        <v>304</v>
      </c>
      <c r="Z774" s="86" t="s">
        <v>313</v>
      </c>
      <c r="AA774" s="86" t="s">
        <v>22536</v>
      </c>
      <c r="AB774" s="86" t="s">
        <v>478</v>
      </c>
      <c r="AC774" s="100">
        <v>26.25</v>
      </c>
      <c r="AD774" s="100">
        <v>19.7</v>
      </c>
      <c r="AE774" s="102" t="s">
        <v>22537</v>
      </c>
      <c r="AF774" s="86" t="s">
        <v>539</v>
      </c>
      <c r="AG774" s="103">
        <f>Table1[[#This Row],['# Books]]*Table1[[#This Row],[QTY]]</f>
        <v>0</v>
      </c>
      <c r="AH774" s="104">
        <f>Table1[[#This Row],[S&amp;L Price]]*Table1[[#This Row],[QTY]]</f>
        <v>0</v>
      </c>
    </row>
    <row r="775" spans="1:34" ht="18" hidden="1" customHeight="1" x14ac:dyDescent="0.25">
      <c r="A775" s="83"/>
      <c r="B775" s="83">
        <v>74</v>
      </c>
      <c r="C775" s="84"/>
      <c r="D775" s="84"/>
      <c r="E775" s="84"/>
      <c r="F775" s="86" t="s">
        <v>22517</v>
      </c>
      <c r="G775" s="115">
        <v>1</v>
      </c>
      <c r="H775" s="88" t="s">
        <v>22534</v>
      </c>
      <c r="I775" s="88" t="s">
        <v>1045</v>
      </c>
      <c r="J775" s="88" t="s">
        <v>329</v>
      </c>
      <c r="K775" s="89" t="s">
        <v>6604</v>
      </c>
      <c r="L775" s="91" t="s">
        <v>22539</v>
      </c>
      <c r="M775" s="84">
        <v>2020</v>
      </c>
      <c r="N775" s="93" t="s">
        <v>18968</v>
      </c>
      <c r="O775" s="86"/>
      <c r="P775" s="86"/>
      <c r="Q775" s="86" t="s">
        <v>90</v>
      </c>
      <c r="R775" s="86" t="s">
        <v>22522</v>
      </c>
      <c r="S775" s="96"/>
      <c r="T775" s="96"/>
      <c r="U775" s="91"/>
      <c r="V775" s="91"/>
      <c r="W775" s="91" t="s">
        <v>282</v>
      </c>
      <c r="X775" s="98"/>
      <c r="Y775" s="86" t="s">
        <v>304</v>
      </c>
      <c r="Z775" s="86" t="s">
        <v>313</v>
      </c>
      <c r="AA775" s="86" t="s">
        <v>22540</v>
      </c>
      <c r="AB775" s="86" t="s">
        <v>478</v>
      </c>
      <c r="AC775" s="100">
        <v>99.95</v>
      </c>
      <c r="AD775" s="100">
        <v>74.95</v>
      </c>
      <c r="AE775" s="102" t="s">
        <v>22537</v>
      </c>
      <c r="AF775" s="86" t="s">
        <v>539</v>
      </c>
      <c r="AG775" s="103">
        <f>Table1[[#This Row],['# Books]]*Table1[[#This Row],[QTY]]</f>
        <v>0</v>
      </c>
      <c r="AH775" s="104">
        <f>Table1[[#This Row],[S&amp;L Price]]*Table1[[#This Row],[QTY]]</f>
        <v>0</v>
      </c>
    </row>
    <row r="776" spans="1:34" ht="18" customHeight="1" x14ac:dyDescent="0.25">
      <c r="A776" s="83"/>
      <c r="B776" s="83">
        <v>74</v>
      </c>
      <c r="C776" s="84"/>
      <c r="D776" s="84"/>
      <c r="E776" s="84"/>
      <c r="F776" s="86" t="s">
        <v>22517</v>
      </c>
      <c r="G776" s="115">
        <v>1</v>
      </c>
      <c r="H776" s="88" t="s">
        <v>22541</v>
      </c>
      <c r="I776" s="88" t="s">
        <v>1045</v>
      </c>
      <c r="J776" s="88" t="s">
        <v>126</v>
      </c>
      <c r="K776" s="89"/>
      <c r="L776" s="91" t="s">
        <v>22542</v>
      </c>
      <c r="M776" s="84">
        <v>2020</v>
      </c>
      <c r="N776" s="93" t="s">
        <v>18968</v>
      </c>
      <c r="O776" s="86" t="s">
        <v>183</v>
      </c>
      <c r="P776" s="86" t="s">
        <v>325</v>
      </c>
      <c r="Q776" s="86" t="s">
        <v>90</v>
      </c>
      <c r="R776" s="86" t="s">
        <v>252</v>
      </c>
      <c r="S776" s="96"/>
      <c r="T776" s="96"/>
      <c r="U776" s="91"/>
      <c r="V776" s="91"/>
      <c r="W776" s="91" t="s">
        <v>282</v>
      </c>
      <c r="X776" s="98"/>
      <c r="Y776" s="86" t="s">
        <v>304</v>
      </c>
      <c r="Z776" s="86" t="s">
        <v>313</v>
      </c>
      <c r="AA776" s="86" t="s">
        <v>22543</v>
      </c>
      <c r="AB776" s="86" t="s">
        <v>478</v>
      </c>
      <c r="AC776" s="100">
        <v>26.25</v>
      </c>
      <c r="AD776" s="100">
        <v>19.7</v>
      </c>
      <c r="AE776" s="102" t="s">
        <v>20850</v>
      </c>
      <c r="AF776" s="86" t="s">
        <v>539</v>
      </c>
      <c r="AG776" s="103">
        <f>Table1[[#This Row],['# Books]]*Table1[[#This Row],[QTY]]</f>
        <v>0</v>
      </c>
      <c r="AH776" s="104">
        <f>Table1[[#This Row],[S&amp;L Price]]*Table1[[#This Row],[QTY]]</f>
        <v>0</v>
      </c>
    </row>
    <row r="777" spans="1:34" ht="18" hidden="1" customHeight="1" x14ac:dyDescent="0.25">
      <c r="A777" s="83"/>
      <c r="B777" s="83">
        <v>74</v>
      </c>
      <c r="C777" s="84"/>
      <c r="D777" s="84"/>
      <c r="E777" s="84"/>
      <c r="F777" s="86" t="s">
        <v>22517</v>
      </c>
      <c r="G777" s="115">
        <v>1</v>
      </c>
      <c r="H777" s="88" t="s">
        <v>22541</v>
      </c>
      <c r="I777" s="88" t="s">
        <v>1045</v>
      </c>
      <c r="J777" s="88" t="s">
        <v>328</v>
      </c>
      <c r="K777" s="89"/>
      <c r="L777" s="91" t="s">
        <v>22544</v>
      </c>
      <c r="M777" s="84">
        <v>2020</v>
      </c>
      <c r="N777" s="93" t="s">
        <v>18968</v>
      </c>
      <c r="O777" s="86"/>
      <c r="P777" s="86"/>
      <c r="Q777" s="86" t="s">
        <v>90</v>
      </c>
      <c r="R777" s="86" t="s">
        <v>252</v>
      </c>
      <c r="S777" s="96"/>
      <c r="T777" s="96"/>
      <c r="U777" s="91"/>
      <c r="V777" s="91"/>
      <c r="W777" s="91" t="s">
        <v>282</v>
      </c>
      <c r="X777" s="98"/>
      <c r="Y777" s="86" t="s">
        <v>304</v>
      </c>
      <c r="Z777" s="86" t="s">
        <v>313</v>
      </c>
      <c r="AA777" s="86" t="s">
        <v>22543</v>
      </c>
      <c r="AB777" s="86" t="s">
        <v>478</v>
      </c>
      <c r="AC777" s="100">
        <v>26.25</v>
      </c>
      <c r="AD777" s="100">
        <v>19.7</v>
      </c>
      <c r="AE777" s="102" t="s">
        <v>20850</v>
      </c>
      <c r="AF777" s="86" t="s">
        <v>539</v>
      </c>
      <c r="AG777" s="103">
        <f>Table1[[#This Row],['# Books]]*Table1[[#This Row],[QTY]]</f>
        <v>0</v>
      </c>
      <c r="AH777" s="104">
        <f>Table1[[#This Row],[S&amp;L Price]]*Table1[[#This Row],[QTY]]</f>
        <v>0</v>
      </c>
    </row>
    <row r="778" spans="1:34" ht="18" hidden="1" customHeight="1" x14ac:dyDescent="0.25">
      <c r="A778" s="83"/>
      <c r="B778" s="83">
        <v>74</v>
      </c>
      <c r="C778" s="84"/>
      <c r="D778" s="84"/>
      <c r="E778" s="84"/>
      <c r="F778" s="86" t="s">
        <v>22517</v>
      </c>
      <c r="G778" s="115">
        <v>1</v>
      </c>
      <c r="H778" s="88" t="s">
        <v>22541</v>
      </c>
      <c r="I778" s="88" t="s">
        <v>1045</v>
      </c>
      <c r="J778" s="88" t="s">
        <v>329</v>
      </c>
      <c r="K778" s="89" t="s">
        <v>6604</v>
      </c>
      <c r="L778" s="91" t="s">
        <v>22545</v>
      </c>
      <c r="M778" s="84">
        <v>2020</v>
      </c>
      <c r="N778" s="93" t="s">
        <v>18968</v>
      </c>
      <c r="O778" s="86"/>
      <c r="P778" s="86"/>
      <c r="Q778" s="86" t="s">
        <v>90</v>
      </c>
      <c r="R778" s="86" t="s">
        <v>252</v>
      </c>
      <c r="S778" s="96"/>
      <c r="T778" s="96"/>
      <c r="U778" s="91"/>
      <c r="V778" s="91"/>
      <c r="W778" s="91" t="s">
        <v>282</v>
      </c>
      <c r="X778" s="98"/>
      <c r="Y778" s="86" t="s">
        <v>304</v>
      </c>
      <c r="Z778" s="86" t="s">
        <v>313</v>
      </c>
      <c r="AA778" s="86" t="s">
        <v>22546</v>
      </c>
      <c r="AB778" s="86" t="s">
        <v>478</v>
      </c>
      <c r="AC778" s="100">
        <v>99.95</v>
      </c>
      <c r="AD778" s="100">
        <v>74.95</v>
      </c>
      <c r="AE778" s="102" t="s">
        <v>20850</v>
      </c>
      <c r="AF778" s="86" t="s">
        <v>539</v>
      </c>
      <c r="AG778" s="103">
        <f>Table1[[#This Row],['# Books]]*Table1[[#This Row],[QTY]]</f>
        <v>0</v>
      </c>
      <c r="AH778" s="104">
        <f>Table1[[#This Row],[S&amp;L Price]]*Table1[[#This Row],[QTY]]</f>
        <v>0</v>
      </c>
    </row>
    <row r="779" spans="1:34" ht="18" customHeight="1" x14ac:dyDescent="0.25">
      <c r="A779" s="83"/>
      <c r="B779" s="83">
        <v>74</v>
      </c>
      <c r="C779" s="84"/>
      <c r="D779" s="84"/>
      <c r="E779" s="84"/>
      <c r="F779" s="86" t="s">
        <v>22517</v>
      </c>
      <c r="G779" s="115">
        <v>1</v>
      </c>
      <c r="H779" s="88" t="s">
        <v>22547</v>
      </c>
      <c r="I779" s="88" t="s">
        <v>1045</v>
      </c>
      <c r="J779" s="88" t="s">
        <v>126</v>
      </c>
      <c r="K779" s="89"/>
      <c r="L779" s="91" t="s">
        <v>22548</v>
      </c>
      <c r="M779" s="84">
        <v>2020</v>
      </c>
      <c r="N779" s="93" t="s">
        <v>18968</v>
      </c>
      <c r="O779" s="86" t="s">
        <v>183</v>
      </c>
      <c r="P779" s="86" t="s">
        <v>325</v>
      </c>
      <c r="Q779" s="86" t="s">
        <v>90</v>
      </c>
      <c r="R779" s="86" t="s">
        <v>1012</v>
      </c>
      <c r="S779" s="96"/>
      <c r="T779" s="96"/>
      <c r="U779" s="91"/>
      <c r="V779" s="91"/>
      <c r="W779" s="91" t="s">
        <v>282</v>
      </c>
      <c r="X779" s="98"/>
      <c r="Y779" s="86" t="s">
        <v>304</v>
      </c>
      <c r="Z779" s="86" t="s">
        <v>313</v>
      </c>
      <c r="AA779" s="86" t="s">
        <v>22549</v>
      </c>
      <c r="AB779" s="86" t="s">
        <v>478</v>
      </c>
      <c r="AC779" s="100">
        <v>26.25</v>
      </c>
      <c r="AD779" s="100">
        <v>19.7</v>
      </c>
      <c r="AE779" s="102" t="s">
        <v>10406</v>
      </c>
      <c r="AF779" s="86" t="s">
        <v>539</v>
      </c>
      <c r="AG779" s="103">
        <f>Table1[[#This Row],['# Books]]*Table1[[#This Row],[QTY]]</f>
        <v>0</v>
      </c>
      <c r="AH779" s="104">
        <f>Table1[[#This Row],[S&amp;L Price]]*Table1[[#This Row],[QTY]]</f>
        <v>0</v>
      </c>
    </row>
    <row r="780" spans="1:34" ht="18" hidden="1" customHeight="1" x14ac:dyDescent="0.25">
      <c r="A780" s="83"/>
      <c r="B780" s="83">
        <v>74</v>
      </c>
      <c r="C780" s="84"/>
      <c r="D780" s="84"/>
      <c r="E780" s="84"/>
      <c r="F780" s="86" t="s">
        <v>22517</v>
      </c>
      <c r="G780" s="115">
        <v>1</v>
      </c>
      <c r="H780" s="88" t="s">
        <v>22547</v>
      </c>
      <c r="I780" s="88" t="s">
        <v>1045</v>
      </c>
      <c r="J780" s="88" t="s">
        <v>329</v>
      </c>
      <c r="K780" s="89" t="s">
        <v>6604</v>
      </c>
      <c r="L780" s="91" t="s">
        <v>22550</v>
      </c>
      <c r="M780" s="84">
        <v>2020</v>
      </c>
      <c r="N780" s="93" t="s">
        <v>18968</v>
      </c>
      <c r="O780" s="86"/>
      <c r="P780" s="86"/>
      <c r="Q780" s="86" t="s">
        <v>90</v>
      </c>
      <c r="R780" s="86" t="s">
        <v>1012</v>
      </c>
      <c r="S780" s="96"/>
      <c r="T780" s="96"/>
      <c r="U780" s="91"/>
      <c r="V780" s="91"/>
      <c r="W780" s="91" t="s">
        <v>282</v>
      </c>
      <c r="X780" s="98"/>
      <c r="Y780" s="86" t="s">
        <v>304</v>
      </c>
      <c r="Z780" s="86" t="s">
        <v>313</v>
      </c>
      <c r="AA780" s="86" t="s">
        <v>22551</v>
      </c>
      <c r="AB780" s="86" t="s">
        <v>478</v>
      </c>
      <c r="AC780" s="100">
        <v>99.95</v>
      </c>
      <c r="AD780" s="100">
        <v>74.95</v>
      </c>
      <c r="AE780" s="102" t="s">
        <v>10406</v>
      </c>
      <c r="AF780" s="86" t="s">
        <v>539</v>
      </c>
      <c r="AG780" s="103">
        <f>Table1[[#This Row],['# Books]]*Table1[[#This Row],[QTY]]</f>
        <v>0</v>
      </c>
      <c r="AH780" s="104">
        <f>Table1[[#This Row],[S&amp;L Price]]*Table1[[#This Row],[QTY]]</f>
        <v>0</v>
      </c>
    </row>
    <row r="781" spans="1:34" ht="18" hidden="1" customHeight="1" x14ac:dyDescent="0.25">
      <c r="A781" s="83"/>
      <c r="B781" s="83">
        <v>74</v>
      </c>
      <c r="C781" s="84"/>
      <c r="D781" s="84"/>
      <c r="E781" s="84"/>
      <c r="F781" s="86" t="s">
        <v>22517</v>
      </c>
      <c r="G781" s="115">
        <v>1</v>
      </c>
      <c r="H781" s="88" t="s">
        <v>22552</v>
      </c>
      <c r="I781" s="88" t="s">
        <v>1045</v>
      </c>
      <c r="J781" s="88" t="s">
        <v>328</v>
      </c>
      <c r="K781" s="89"/>
      <c r="L781" s="91" t="s">
        <v>22553</v>
      </c>
      <c r="M781" s="84">
        <v>2020</v>
      </c>
      <c r="N781" s="93" t="s">
        <v>18968</v>
      </c>
      <c r="O781" s="86"/>
      <c r="P781" s="86"/>
      <c r="Q781" s="86" t="s">
        <v>90</v>
      </c>
      <c r="R781" s="86" t="s">
        <v>1012</v>
      </c>
      <c r="S781" s="96"/>
      <c r="T781" s="96"/>
      <c r="U781" s="91"/>
      <c r="V781" s="91"/>
      <c r="W781" s="91" t="s">
        <v>282</v>
      </c>
      <c r="X781" s="98"/>
      <c r="Y781" s="86" t="s">
        <v>304</v>
      </c>
      <c r="Z781" s="86" t="s">
        <v>313</v>
      </c>
      <c r="AA781" s="86" t="s">
        <v>22549</v>
      </c>
      <c r="AB781" s="86" t="s">
        <v>478</v>
      </c>
      <c r="AC781" s="100">
        <v>26.25</v>
      </c>
      <c r="AD781" s="100">
        <v>19.7</v>
      </c>
      <c r="AE781" s="102" t="s">
        <v>10406</v>
      </c>
      <c r="AF781" s="86" t="s">
        <v>539</v>
      </c>
      <c r="AG781" s="103">
        <f>Table1[[#This Row],['# Books]]*Table1[[#This Row],[QTY]]</f>
        <v>0</v>
      </c>
      <c r="AH781" s="104">
        <f>Table1[[#This Row],[S&amp;L Price]]*Table1[[#This Row],[QTY]]</f>
        <v>0</v>
      </c>
    </row>
    <row r="782" spans="1:34" ht="18" customHeight="1" x14ac:dyDescent="0.25">
      <c r="A782" s="83"/>
      <c r="B782" s="83">
        <v>74</v>
      </c>
      <c r="C782" s="84"/>
      <c r="D782" s="84"/>
      <c r="E782" s="84"/>
      <c r="F782" s="86" t="s">
        <v>22517</v>
      </c>
      <c r="G782" s="115">
        <v>1</v>
      </c>
      <c r="H782" s="88" t="s">
        <v>22554</v>
      </c>
      <c r="I782" s="88" t="s">
        <v>1045</v>
      </c>
      <c r="J782" s="88" t="s">
        <v>126</v>
      </c>
      <c r="K782" s="89"/>
      <c r="L782" s="91" t="s">
        <v>22555</v>
      </c>
      <c r="M782" s="84">
        <v>2020</v>
      </c>
      <c r="N782" s="93" t="s">
        <v>18968</v>
      </c>
      <c r="O782" s="86" t="s">
        <v>183</v>
      </c>
      <c r="P782" s="86" t="s">
        <v>325</v>
      </c>
      <c r="Q782" s="86" t="s">
        <v>90</v>
      </c>
      <c r="R782" s="86" t="s">
        <v>743</v>
      </c>
      <c r="S782" s="96"/>
      <c r="T782" s="96"/>
      <c r="U782" s="91"/>
      <c r="V782" s="91"/>
      <c r="W782" s="91" t="s">
        <v>282</v>
      </c>
      <c r="X782" s="98"/>
      <c r="Y782" s="86" t="s">
        <v>304</v>
      </c>
      <c r="Z782" s="86" t="s">
        <v>313</v>
      </c>
      <c r="AA782" s="86" t="s">
        <v>22556</v>
      </c>
      <c r="AB782" s="86" t="s">
        <v>478</v>
      </c>
      <c r="AC782" s="100">
        <v>26.25</v>
      </c>
      <c r="AD782" s="100">
        <v>19.7</v>
      </c>
      <c r="AE782" s="102" t="s">
        <v>7448</v>
      </c>
      <c r="AF782" s="86" t="s">
        <v>539</v>
      </c>
      <c r="AG782" s="103">
        <f>Table1[[#This Row],['# Books]]*Table1[[#This Row],[QTY]]</f>
        <v>0</v>
      </c>
      <c r="AH782" s="104">
        <f>Table1[[#This Row],[S&amp;L Price]]*Table1[[#This Row],[QTY]]</f>
        <v>0</v>
      </c>
    </row>
    <row r="783" spans="1:34" ht="18" hidden="1" customHeight="1" x14ac:dyDescent="0.25">
      <c r="A783" s="83"/>
      <c r="B783" s="83">
        <v>74</v>
      </c>
      <c r="C783" s="84"/>
      <c r="D783" s="84"/>
      <c r="E783" s="84"/>
      <c r="F783" s="86" t="s">
        <v>22517</v>
      </c>
      <c r="G783" s="115">
        <v>1</v>
      </c>
      <c r="H783" s="88" t="s">
        <v>22554</v>
      </c>
      <c r="I783" s="88" t="s">
        <v>1045</v>
      </c>
      <c r="J783" s="88" t="s">
        <v>328</v>
      </c>
      <c r="K783" s="89"/>
      <c r="L783" s="91" t="s">
        <v>22557</v>
      </c>
      <c r="M783" s="84">
        <v>2020</v>
      </c>
      <c r="N783" s="93" t="s">
        <v>18968</v>
      </c>
      <c r="O783" s="86"/>
      <c r="P783" s="86"/>
      <c r="Q783" s="86" t="s">
        <v>90</v>
      </c>
      <c r="R783" s="86" t="s">
        <v>743</v>
      </c>
      <c r="S783" s="96"/>
      <c r="T783" s="96"/>
      <c r="U783" s="91"/>
      <c r="V783" s="91"/>
      <c r="W783" s="91" t="s">
        <v>282</v>
      </c>
      <c r="X783" s="98"/>
      <c r="Y783" s="86" t="s">
        <v>304</v>
      </c>
      <c r="Z783" s="86" t="s">
        <v>313</v>
      </c>
      <c r="AA783" s="86" t="s">
        <v>22556</v>
      </c>
      <c r="AB783" s="86" t="s">
        <v>478</v>
      </c>
      <c r="AC783" s="100">
        <v>26.25</v>
      </c>
      <c r="AD783" s="100">
        <v>19.7</v>
      </c>
      <c r="AE783" s="102" t="s">
        <v>7448</v>
      </c>
      <c r="AF783" s="86" t="s">
        <v>539</v>
      </c>
      <c r="AG783" s="103">
        <f>Table1[[#This Row],['# Books]]*Table1[[#This Row],[QTY]]</f>
        <v>0</v>
      </c>
      <c r="AH783" s="104">
        <f>Table1[[#This Row],[S&amp;L Price]]*Table1[[#This Row],[QTY]]</f>
        <v>0</v>
      </c>
    </row>
    <row r="784" spans="1:34" ht="18" hidden="1" customHeight="1" x14ac:dyDescent="0.25">
      <c r="A784" s="83"/>
      <c r="B784" s="83">
        <v>74</v>
      </c>
      <c r="C784" s="84"/>
      <c r="D784" s="84"/>
      <c r="E784" s="84"/>
      <c r="F784" s="86" t="s">
        <v>22517</v>
      </c>
      <c r="G784" s="115">
        <v>1</v>
      </c>
      <c r="H784" s="88" t="s">
        <v>22554</v>
      </c>
      <c r="I784" s="88" t="s">
        <v>1045</v>
      </c>
      <c r="J784" s="88" t="s">
        <v>329</v>
      </c>
      <c r="K784" s="89" t="s">
        <v>6604</v>
      </c>
      <c r="L784" s="91" t="s">
        <v>22558</v>
      </c>
      <c r="M784" s="84">
        <v>2020</v>
      </c>
      <c r="N784" s="93" t="s">
        <v>18968</v>
      </c>
      <c r="O784" s="86"/>
      <c r="P784" s="86"/>
      <c r="Q784" s="86" t="s">
        <v>90</v>
      </c>
      <c r="R784" s="86" t="s">
        <v>743</v>
      </c>
      <c r="S784" s="96"/>
      <c r="T784" s="96"/>
      <c r="U784" s="91"/>
      <c r="V784" s="91"/>
      <c r="W784" s="91" t="s">
        <v>282</v>
      </c>
      <c r="X784" s="98"/>
      <c r="Y784" s="86" t="s">
        <v>304</v>
      </c>
      <c r="Z784" s="86" t="s">
        <v>313</v>
      </c>
      <c r="AA784" s="86" t="s">
        <v>22559</v>
      </c>
      <c r="AB784" s="86" t="s">
        <v>478</v>
      </c>
      <c r="AC784" s="100">
        <v>99.95</v>
      </c>
      <c r="AD784" s="100">
        <v>74.95</v>
      </c>
      <c r="AE784" s="102" t="s">
        <v>7448</v>
      </c>
      <c r="AF784" s="86" t="s">
        <v>539</v>
      </c>
      <c r="AG784" s="103">
        <f>Table1[[#This Row],['# Books]]*Table1[[#This Row],[QTY]]</f>
        <v>0</v>
      </c>
      <c r="AH784" s="104">
        <f>Table1[[#This Row],[S&amp;L Price]]*Table1[[#This Row],[QTY]]</f>
        <v>0</v>
      </c>
    </row>
    <row r="785" spans="1:34" ht="18" customHeight="1" x14ac:dyDescent="0.25">
      <c r="A785" s="83"/>
      <c r="B785" s="83">
        <v>74</v>
      </c>
      <c r="C785" s="84"/>
      <c r="D785" s="84"/>
      <c r="E785" s="84"/>
      <c r="F785" s="86" t="s">
        <v>22517</v>
      </c>
      <c r="G785" s="115">
        <v>1</v>
      </c>
      <c r="H785" s="88" t="s">
        <v>22560</v>
      </c>
      <c r="I785" s="88" t="s">
        <v>1045</v>
      </c>
      <c r="J785" s="88" t="s">
        <v>126</v>
      </c>
      <c r="K785" s="89"/>
      <c r="L785" s="91" t="s">
        <v>22561</v>
      </c>
      <c r="M785" s="84">
        <v>2020</v>
      </c>
      <c r="N785" s="93" t="s">
        <v>18968</v>
      </c>
      <c r="O785" s="86" t="s">
        <v>183</v>
      </c>
      <c r="P785" s="86" t="s">
        <v>325</v>
      </c>
      <c r="Q785" s="86" t="s">
        <v>90</v>
      </c>
      <c r="R785" s="86" t="s">
        <v>2003</v>
      </c>
      <c r="S785" s="96"/>
      <c r="T785" s="96"/>
      <c r="U785" s="91"/>
      <c r="V785" s="91"/>
      <c r="W785" s="91" t="s">
        <v>282</v>
      </c>
      <c r="X785" s="98"/>
      <c r="Y785" s="86" t="s">
        <v>304</v>
      </c>
      <c r="Z785" s="86" t="s">
        <v>313</v>
      </c>
      <c r="AA785" s="86" t="s">
        <v>22562</v>
      </c>
      <c r="AB785" s="86" t="s">
        <v>478</v>
      </c>
      <c r="AC785" s="100">
        <v>26.25</v>
      </c>
      <c r="AD785" s="100">
        <v>19.7</v>
      </c>
      <c r="AE785" s="102" t="s">
        <v>1062</v>
      </c>
      <c r="AF785" s="86" t="s">
        <v>539</v>
      </c>
      <c r="AG785" s="103">
        <f>Table1[[#This Row],['# Books]]*Table1[[#This Row],[QTY]]</f>
        <v>0</v>
      </c>
      <c r="AH785" s="104">
        <f>Table1[[#This Row],[S&amp;L Price]]*Table1[[#This Row],[QTY]]</f>
        <v>0</v>
      </c>
    </row>
    <row r="786" spans="1:34" ht="18" hidden="1" customHeight="1" x14ac:dyDescent="0.25">
      <c r="A786" s="83"/>
      <c r="B786" s="83">
        <v>74</v>
      </c>
      <c r="C786" s="84"/>
      <c r="D786" s="84"/>
      <c r="E786" s="84"/>
      <c r="F786" s="86" t="s">
        <v>22517</v>
      </c>
      <c r="G786" s="115">
        <v>1</v>
      </c>
      <c r="H786" s="88" t="s">
        <v>22560</v>
      </c>
      <c r="I786" s="88" t="s">
        <v>1045</v>
      </c>
      <c r="J786" s="88" t="s">
        <v>328</v>
      </c>
      <c r="K786" s="89"/>
      <c r="L786" s="91" t="s">
        <v>22563</v>
      </c>
      <c r="M786" s="84">
        <v>2020</v>
      </c>
      <c r="N786" s="93" t="s">
        <v>18968</v>
      </c>
      <c r="O786" s="86"/>
      <c r="P786" s="86"/>
      <c r="Q786" s="86" t="s">
        <v>90</v>
      </c>
      <c r="R786" s="86" t="s">
        <v>2003</v>
      </c>
      <c r="S786" s="96"/>
      <c r="T786" s="96"/>
      <c r="U786" s="91"/>
      <c r="V786" s="91"/>
      <c r="W786" s="91" t="s">
        <v>282</v>
      </c>
      <c r="X786" s="98"/>
      <c r="Y786" s="86" t="s">
        <v>304</v>
      </c>
      <c r="Z786" s="86" t="s">
        <v>313</v>
      </c>
      <c r="AA786" s="86" t="s">
        <v>22562</v>
      </c>
      <c r="AB786" s="86" t="s">
        <v>478</v>
      </c>
      <c r="AC786" s="100">
        <v>26.25</v>
      </c>
      <c r="AD786" s="100">
        <v>19.7</v>
      </c>
      <c r="AE786" s="102" t="s">
        <v>1062</v>
      </c>
      <c r="AF786" s="86" t="s">
        <v>539</v>
      </c>
      <c r="AG786" s="103">
        <f>Table1[[#This Row],['# Books]]*Table1[[#This Row],[QTY]]</f>
        <v>0</v>
      </c>
      <c r="AH786" s="104">
        <f>Table1[[#This Row],[S&amp;L Price]]*Table1[[#This Row],[QTY]]</f>
        <v>0</v>
      </c>
    </row>
    <row r="787" spans="1:34" ht="18" hidden="1" customHeight="1" x14ac:dyDescent="0.25">
      <c r="A787" s="83"/>
      <c r="B787" s="83">
        <v>74</v>
      </c>
      <c r="C787" s="84"/>
      <c r="D787" s="84"/>
      <c r="E787" s="84"/>
      <c r="F787" s="86" t="s">
        <v>22517</v>
      </c>
      <c r="G787" s="115">
        <v>1</v>
      </c>
      <c r="H787" s="88" t="s">
        <v>22560</v>
      </c>
      <c r="I787" s="88" t="s">
        <v>1045</v>
      </c>
      <c r="J787" s="88" t="s">
        <v>329</v>
      </c>
      <c r="K787" s="89" t="s">
        <v>6604</v>
      </c>
      <c r="L787" s="91" t="s">
        <v>22564</v>
      </c>
      <c r="M787" s="84">
        <v>2020</v>
      </c>
      <c r="N787" s="93" t="s">
        <v>18968</v>
      </c>
      <c r="O787" s="86"/>
      <c r="P787" s="86"/>
      <c r="Q787" s="86" t="s">
        <v>90</v>
      </c>
      <c r="R787" s="86" t="s">
        <v>2003</v>
      </c>
      <c r="S787" s="96"/>
      <c r="T787" s="96"/>
      <c r="U787" s="91"/>
      <c r="V787" s="91"/>
      <c r="W787" s="91" t="s">
        <v>282</v>
      </c>
      <c r="X787" s="98"/>
      <c r="Y787" s="86" t="s">
        <v>304</v>
      </c>
      <c r="Z787" s="86" t="s">
        <v>313</v>
      </c>
      <c r="AA787" s="86" t="s">
        <v>22565</v>
      </c>
      <c r="AB787" s="86" t="s">
        <v>478</v>
      </c>
      <c r="AC787" s="100">
        <v>99.95</v>
      </c>
      <c r="AD787" s="100">
        <v>74.95</v>
      </c>
      <c r="AE787" s="102" t="s">
        <v>1062</v>
      </c>
      <c r="AF787" s="86" t="s">
        <v>539</v>
      </c>
      <c r="AG787" s="103">
        <f>Table1[[#This Row],['# Books]]*Table1[[#This Row],[QTY]]</f>
        <v>0</v>
      </c>
      <c r="AH787" s="104">
        <f>Table1[[#This Row],[S&amp;L Price]]*Table1[[#This Row],[QTY]]</f>
        <v>0</v>
      </c>
    </row>
    <row r="788" spans="1:34" ht="18" customHeight="1" x14ac:dyDescent="0.25">
      <c r="A788" s="83"/>
      <c r="B788" s="83">
        <v>74</v>
      </c>
      <c r="C788" s="84"/>
      <c r="D788" s="84"/>
      <c r="E788" s="84"/>
      <c r="F788" s="86" t="s">
        <v>22517</v>
      </c>
      <c r="G788" s="115">
        <v>1</v>
      </c>
      <c r="H788" s="88" t="s">
        <v>22566</v>
      </c>
      <c r="I788" s="88" t="s">
        <v>1045</v>
      </c>
      <c r="J788" s="88" t="s">
        <v>126</v>
      </c>
      <c r="K788" s="89"/>
      <c r="L788" s="91" t="s">
        <v>22567</v>
      </c>
      <c r="M788" s="84">
        <v>2020</v>
      </c>
      <c r="N788" s="93" t="s">
        <v>18968</v>
      </c>
      <c r="O788" s="86" t="s">
        <v>183</v>
      </c>
      <c r="P788" s="86" t="s">
        <v>325</v>
      </c>
      <c r="Q788" s="86" t="s">
        <v>90</v>
      </c>
      <c r="R788" s="86" t="s">
        <v>22522</v>
      </c>
      <c r="S788" s="96"/>
      <c r="T788" s="96"/>
      <c r="U788" s="91"/>
      <c r="V788" s="91"/>
      <c r="W788" s="91" t="s">
        <v>282</v>
      </c>
      <c r="X788" s="98"/>
      <c r="Y788" s="86" t="s">
        <v>304</v>
      </c>
      <c r="Z788" s="86" t="s">
        <v>313</v>
      </c>
      <c r="AA788" s="86" t="s">
        <v>22568</v>
      </c>
      <c r="AB788" s="86" t="s">
        <v>478</v>
      </c>
      <c r="AC788" s="100">
        <v>26.25</v>
      </c>
      <c r="AD788" s="100">
        <v>19.7</v>
      </c>
      <c r="AE788" s="102" t="s">
        <v>22569</v>
      </c>
      <c r="AF788" s="86" t="s">
        <v>539</v>
      </c>
      <c r="AG788" s="103">
        <f>Table1[[#This Row],['# Books]]*Table1[[#This Row],[QTY]]</f>
        <v>0</v>
      </c>
      <c r="AH788" s="104">
        <f>Table1[[#This Row],[S&amp;L Price]]*Table1[[#This Row],[QTY]]</f>
        <v>0</v>
      </c>
    </row>
    <row r="789" spans="1:34" ht="18" hidden="1" customHeight="1" x14ac:dyDescent="0.25">
      <c r="A789" s="83"/>
      <c r="B789" s="83">
        <v>74</v>
      </c>
      <c r="C789" s="84"/>
      <c r="D789" s="84"/>
      <c r="E789" s="84"/>
      <c r="F789" s="86" t="s">
        <v>22517</v>
      </c>
      <c r="G789" s="115">
        <v>1</v>
      </c>
      <c r="H789" s="88" t="s">
        <v>22566</v>
      </c>
      <c r="I789" s="88" t="s">
        <v>1045</v>
      </c>
      <c r="J789" s="88" t="s">
        <v>328</v>
      </c>
      <c r="K789" s="89"/>
      <c r="L789" s="91" t="s">
        <v>22570</v>
      </c>
      <c r="M789" s="84">
        <v>2020</v>
      </c>
      <c r="N789" s="93" t="s">
        <v>18968</v>
      </c>
      <c r="O789" s="86"/>
      <c r="P789" s="86"/>
      <c r="Q789" s="86" t="s">
        <v>90</v>
      </c>
      <c r="R789" s="86" t="s">
        <v>22522</v>
      </c>
      <c r="S789" s="96"/>
      <c r="T789" s="96"/>
      <c r="U789" s="91"/>
      <c r="V789" s="91"/>
      <c r="W789" s="91" t="s">
        <v>282</v>
      </c>
      <c r="X789" s="98"/>
      <c r="Y789" s="86" t="s">
        <v>304</v>
      </c>
      <c r="Z789" s="86" t="s">
        <v>313</v>
      </c>
      <c r="AA789" s="86" t="s">
        <v>22568</v>
      </c>
      <c r="AB789" s="86" t="s">
        <v>478</v>
      </c>
      <c r="AC789" s="100">
        <v>26.25</v>
      </c>
      <c r="AD789" s="100">
        <v>19.7</v>
      </c>
      <c r="AE789" s="102" t="s">
        <v>22569</v>
      </c>
      <c r="AF789" s="86" t="s">
        <v>539</v>
      </c>
      <c r="AG789" s="103">
        <f>Table1[[#This Row],['# Books]]*Table1[[#This Row],[QTY]]</f>
        <v>0</v>
      </c>
      <c r="AH789" s="104">
        <f>Table1[[#This Row],[S&amp;L Price]]*Table1[[#This Row],[QTY]]</f>
        <v>0</v>
      </c>
    </row>
    <row r="790" spans="1:34" ht="18" hidden="1" customHeight="1" x14ac:dyDescent="0.25">
      <c r="A790" s="83"/>
      <c r="B790" s="83">
        <v>74</v>
      </c>
      <c r="C790" s="84"/>
      <c r="D790" s="84"/>
      <c r="E790" s="84"/>
      <c r="F790" s="86" t="s">
        <v>22517</v>
      </c>
      <c r="G790" s="115">
        <v>1</v>
      </c>
      <c r="H790" s="88" t="s">
        <v>22566</v>
      </c>
      <c r="I790" s="88" t="s">
        <v>1045</v>
      </c>
      <c r="J790" s="88" t="s">
        <v>329</v>
      </c>
      <c r="K790" s="89" t="s">
        <v>6604</v>
      </c>
      <c r="L790" s="91" t="s">
        <v>22571</v>
      </c>
      <c r="M790" s="84">
        <v>2020</v>
      </c>
      <c r="N790" s="93" t="s">
        <v>18968</v>
      </c>
      <c r="O790" s="86"/>
      <c r="P790" s="86"/>
      <c r="Q790" s="86" t="s">
        <v>90</v>
      </c>
      <c r="R790" s="86" t="s">
        <v>22522</v>
      </c>
      <c r="S790" s="96"/>
      <c r="T790" s="96"/>
      <c r="U790" s="91"/>
      <c r="V790" s="91"/>
      <c r="W790" s="91" t="s">
        <v>282</v>
      </c>
      <c r="X790" s="98"/>
      <c r="Y790" s="86" t="s">
        <v>304</v>
      </c>
      <c r="Z790" s="86" t="s">
        <v>313</v>
      </c>
      <c r="AA790" s="86" t="s">
        <v>22572</v>
      </c>
      <c r="AB790" s="86" t="s">
        <v>478</v>
      </c>
      <c r="AC790" s="100">
        <v>99.95</v>
      </c>
      <c r="AD790" s="100">
        <v>74.95</v>
      </c>
      <c r="AE790" s="102"/>
      <c r="AF790" s="86" t="s">
        <v>539</v>
      </c>
      <c r="AG790" s="103">
        <f>Table1[[#This Row],['# Books]]*Table1[[#This Row],[QTY]]</f>
        <v>0</v>
      </c>
      <c r="AH790" s="104">
        <f>Table1[[#This Row],[S&amp;L Price]]*Table1[[#This Row],[QTY]]</f>
        <v>0</v>
      </c>
    </row>
    <row r="791" spans="1:34" ht="18" customHeight="1" x14ac:dyDescent="0.25">
      <c r="A791" s="83"/>
      <c r="B791" s="83">
        <v>74</v>
      </c>
      <c r="C791" s="84"/>
      <c r="D791" s="84"/>
      <c r="E791" s="84"/>
      <c r="F791" s="86" t="s">
        <v>22517</v>
      </c>
      <c r="G791" s="115">
        <v>1</v>
      </c>
      <c r="H791" s="88" t="s">
        <v>22573</v>
      </c>
      <c r="I791" s="88" t="s">
        <v>1045</v>
      </c>
      <c r="J791" s="88" t="s">
        <v>126</v>
      </c>
      <c r="K791" s="89"/>
      <c r="L791" s="91" t="s">
        <v>22574</v>
      </c>
      <c r="M791" s="84">
        <v>2020</v>
      </c>
      <c r="N791" s="93" t="s">
        <v>18968</v>
      </c>
      <c r="O791" s="86" t="s">
        <v>183</v>
      </c>
      <c r="P791" s="86" t="s">
        <v>325</v>
      </c>
      <c r="Q791" s="86" t="s">
        <v>90</v>
      </c>
      <c r="R791" s="86" t="s">
        <v>1012</v>
      </c>
      <c r="S791" s="96"/>
      <c r="T791" s="96"/>
      <c r="U791" s="91"/>
      <c r="V791" s="91"/>
      <c r="W791" s="91" t="s">
        <v>282</v>
      </c>
      <c r="X791" s="98"/>
      <c r="Y791" s="86" t="s">
        <v>304</v>
      </c>
      <c r="Z791" s="86" t="s">
        <v>313</v>
      </c>
      <c r="AA791" s="86" t="s">
        <v>22575</v>
      </c>
      <c r="AB791" s="86" t="s">
        <v>478</v>
      </c>
      <c r="AC791" s="100">
        <v>26.25</v>
      </c>
      <c r="AD791" s="100">
        <v>19.7</v>
      </c>
      <c r="AE791" s="102" t="s">
        <v>22576</v>
      </c>
      <c r="AF791" s="86" t="s">
        <v>539</v>
      </c>
      <c r="AG791" s="103">
        <f>Table1[[#This Row],['# Books]]*Table1[[#This Row],[QTY]]</f>
        <v>0</v>
      </c>
      <c r="AH791" s="104">
        <f>Table1[[#This Row],[S&amp;L Price]]*Table1[[#This Row],[QTY]]</f>
        <v>0</v>
      </c>
    </row>
    <row r="792" spans="1:34" ht="18" hidden="1" customHeight="1" x14ac:dyDescent="0.25">
      <c r="A792" s="83"/>
      <c r="B792" s="83">
        <v>74</v>
      </c>
      <c r="C792" s="84"/>
      <c r="D792" s="84"/>
      <c r="E792" s="84"/>
      <c r="F792" s="86" t="s">
        <v>22517</v>
      </c>
      <c r="G792" s="115">
        <v>1</v>
      </c>
      <c r="H792" s="88" t="s">
        <v>22573</v>
      </c>
      <c r="I792" s="88" t="s">
        <v>1045</v>
      </c>
      <c r="J792" s="88" t="s">
        <v>328</v>
      </c>
      <c r="K792" s="89"/>
      <c r="L792" s="91" t="s">
        <v>22577</v>
      </c>
      <c r="M792" s="84">
        <v>2020</v>
      </c>
      <c r="N792" s="93" t="s">
        <v>18968</v>
      </c>
      <c r="O792" s="86"/>
      <c r="P792" s="86"/>
      <c r="Q792" s="86" t="s">
        <v>90</v>
      </c>
      <c r="R792" s="86" t="s">
        <v>1012</v>
      </c>
      <c r="S792" s="96"/>
      <c r="T792" s="96"/>
      <c r="U792" s="91"/>
      <c r="V792" s="91"/>
      <c r="W792" s="91" t="s">
        <v>282</v>
      </c>
      <c r="X792" s="98"/>
      <c r="Y792" s="86" t="s">
        <v>304</v>
      </c>
      <c r="Z792" s="86" t="s">
        <v>313</v>
      </c>
      <c r="AA792" s="86" t="s">
        <v>22575</v>
      </c>
      <c r="AB792" s="86" t="s">
        <v>478</v>
      </c>
      <c r="AC792" s="100">
        <v>26.25</v>
      </c>
      <c r="AD792" s="100">
        <v>19.7</v>
      </c>
      <c r="AE792" s="102" t="s">
        <v>22576</v>
      </c>
      <c r="AF792" s="86" t="s">
        <v>539</v>
      </c>
      <c r="AG792" s="103">
        <f>Table1[[#This Row],['# Books]]*Table1[[#This Row],[QTY]]</f>
        <v>0</v>
      </c>
      <c r="AH792" s="104">
        <f>Table1[[#This Row],[S&amp;L Price]]*Table1[[#This Row],[QTY]]</f>
        <v>0</v>
      </c>
    </row>
    <row r="793" spans="1:34" ht="18" hidden="1" customHeight="1" x14ac:dyDescent="0.25">
      <c r="A793" s="83"/>
      <c r="B793" s="83">
        <v>74</v>
      </c>
      <c r="C793" s="84"/>
      <c r="D793" s="84"/>
      <c r="E793" s="84"/>
      <c r="F793" s="86" t="s">
        <v>22517</v>
      </c>
      <c r="G793" s="115">
        <v>1</v>
      </c>
      <c r="H793" s="88" t="s">
        <v>22573</v>
      </c>
      <c r="I793" s="88" t="s">
        <v>1045</v>
      </c>
      <c r="J793" s="88" t="s">
        <v>329</v>
      </c>
      <c r="K793" s="89" t="s">
        <v>6604</v>
      </c>
      <c r="L793" s="91" t="s">
        <v>22578</v>
      </c>
      <c r="M793" s="84">
        <v>2020</v>
      </c>
      <c r="N793" s="93" t="s">
        <v>18968</v>
      </c>
      <c r="O793" s="86"/>
      <c r="P793" s="86"/>
      <c r="Q793" s="86" t="s">
        <v>90</v>
      </c>
      <c r="R793" s="86" t="s">
        <v>22579</v>
      </c>
      <c r="S793" s="96"/>
      <c r="T793" s="96"/>
      <c r="U793" s="91"/>
      <c r="V793" s="91"/>
      <c r="W793" s="91" t="s">
        <v>282</v>
      </c>
      <c r="X793" s="98"/>
      <c r="Y793" s="86" t="s">
        <v>304</v>
      </c>
      <c r="Z793" s="86" t="s">
        <v>313</v>
      </c>
      <c r="AA793" s="86" t="s">
        <v>22580</v>
      </c>
      <c r="AB793" s="86" t="s">
        <v>478</v>
      </c>
      <c r="AC793" s="100">
        <v>99.95</v>
      </c>
      <c r="AD793" s="100">
        <v>74.95</v>
      </c>
      <c r="AE793" s="102" t="s">
        <v>22576</v>
      </c>
      <c r="AF793" s="86" t="s">
        <v>539</v>
      </c>
      <c r="AG793" s="103">
        <f>Table1[[#This Row],['# Books]]*Table1[[#This Row],[QTY]]</f>
        <v>0</v>
      </c>
      <c r="AH793" s="104">
        <f>Table1[[#This Row],[S&amp;L Price]]*Table1[[#This Row],[QTY]]</f>
        <v>0</v>
      </c>
    </row>
    <row r="794" spans="1:34" ht="18" customHeight="1" x14ac:dyDescent="0.25">
      <c r="A794" s="83"/>
      <c r="B794" s="83">
        <v>74</v>
      </c>
      <c r="C794" s="84"/>
      <c r="D794" s="84"/>
      <c r="E794" s="84"/>
      <c r="F794" s="86" t="s">
        <v>22517</v>
      </c>
      <c r="G794" s="115">
        <v>1</v>
      </c>
      <c r="H794" s="88" t="s">
        <v>22581</v>
      </c>
      <c r="I794" s="88" t="s">
        <v>1045</v>
      </c>
      <c r="J794" s="88" t="s">
        <v>126</v>
      </c>
      <c r="K794" s="89"/>
      <c r="L794" s="91" t="s">
        <v>22582</v>
      </c>
      <c r="M794" s="84">
        <v>2020</v>
      </c>
      <c r="N794" s="93" t="s">
        <v>18968</v>
      </c>
      <c r="O794" s="86" t="s">
        <v>183</v>
      </c>
      <c r="P794" s="86" t="s">
        <v>325</v>
      </c>
      <c r="Q794" s="86" t="s">
        <v>90</v>
      </c>
      <c r="R794" s="86" t="s">
        <v>1060</v>
      </c>
      <c r="S794" s="96"/>
      <c r="T794" s="96"/>
      <c r="U794" s="91"/>
      <c r="V794" s="91"/>
      <c r="W794" s="91" t="s">
        <v>282</v>
      </c>
      <c r="X794" s="98"/>
      <c r="Y794" s="86" t="s">
        <v>304</v>
      </c>
      <c r="Z794" s="86" t="s">
        <v>313</v>
      </c>
      <c r="AA794" s="86" t="s">
        <v>22583</v>
      </c>
      <c r="AB794" s="86" t="s">
        <v>478</v>
      </c>
      <c r="AC794" s="100">
        <v>26.25</v>
      </c>
      <c r="AD794" s="100">
        <v>19.7</v>
      </c>
      <c r="AE794" s="102" t="s">
        <v>9386</v>
      </c>
      <c r="AF794" s="86" t="s">
        <v>539</v>
      </c>
      <c r="AG794" s="103">
        <f>Table1[[#This Row],['# Books]]*Table1[[#This Row],[QTY]]</f>
        <v>0</v>
      </c>
      <c r="AH794" s="104">
        <f>Table1[[#This Row],[S&amp;L Price]]*Table1[[#This Row],[QTY]]</f>
        <v>0</v>
      </c>
    </row>
    <row r="795" spans="1:34" ht="18" hidden="1" customHeight="1" x14ac:dyDescent="0.25">
      <c r="A795" s="83"/>
      <c r="B795" s="83">
        <v>74</v>
      </c>
      <c r="C795" s="84"/>
      <c r="D795" s="84"/>
      <c r="E795" s="84"/>
      <c r="F795" s="86" t="s">
        <v>22517</v>
      </c>
      <c r="G795" s="115">
        <v>1</v>
      </c>
      <c r="H795" s="88" t="s">
        <v>22581</v>
      </c>
      <c r="I795" s="88" t="s">
        <v>1045</v>
      </c>
      <c r="J795" s="88" t="s">
        <v>328</v>
      </c>
      <c r="K795" s="89"/>
      <c r="L795" s="91" t="s">
        <v>22584</v>
      </c>
      <c r="M795" s="84">
        <v>2020</v>
      </c>
      <c r="N795" s="93" t="s">
        <v>18968</v>
      </c>
      <c r="O795" s="86"/>
      <c r="P795" s="86"/>
      <c r="Q795" s="86" t="s">
        <v>90</v>
      </c>
      <c r="R795" s="86" t="s">
        <v>1060</v>
      </c>
      <c r="S795" s="96"/>
      <c r="T795" s="96"/>
      <c r="U795" s="91"/>
      <c r="V795" s="91"/>
      <c r="W795" s="91" t="s">
        <v>282</v>
      </c>
      <c r="X795" s="98"/>
      <c r="Y795" s="86" t="s">
        <v>304</v>
      </c>
      <c r="Z795" s="86" t="s">
        <v>313</v>
      </c>
      <c r="AA795" s="86" t="s">
        <v>22583</v>
      </c>
      <c r="AB795" s="86" t="s">
        <v>478</v>
      </c>
      <c r="AC795" s="100">
        <v>26.25</v>
      </c>
      <c r="AD795" s="100">
        <v>19.7</v>
      </c>
      <c r="AE795" s="102" t="s">
        <v>9386</v>
      </c>
      <c r="AF795" s="86" t="s">
        <v>539</v>
      </c>
      <c r="AG795" s="103">
        <f>Table1[[#This Row],['# Books]]*Table1[[#This Row],[QTY]]</f>
        <v>0</v>
      </c>
      <c r="AH795" s="104">
        <f>Table1[[#This Row],[S&amp;L Price]]*Table1[[#This Row],[QTY]]</f>
        <v>0</v>
      </c>
    </row>
    <row r="796" spans="1:34" ht="18" hidden="1" customHeight="1" x14ac:dyDescent="0.25">
      <c r="A796" s="83"/>
      <c r="B796" s="83">
        <v>74</v>
      </c>
      <c r="C796" s="84"/>
      <c r="D796" s="84"/>
      <c r="E796" s="84"/>
      <c r="F796" s="86" t="s">
        <v>22517</v>
      </c>
      <c r="G796" s="115">
        <v>1</v>
      </c>
      <c r="H796" s="88" t="s">
        <v>22581</v>
      </c>
      <c r="I796" s="88" t="s">
        <v>1045</v>
      </c>
      <c r="J796" s="88" t="s">
        <v>329</v>
      </c>
      <c r="K796" s="89" t="s">
        <v>6604</v>
      </c>
      <c r="L796" s="91" t="s">
        <v>22585</v>
      </c>
      <c r="M796" s="84">
        <v>2020</v>
      </c>
      <c r="N796" s="93" t="s">
        <v>18968</v>
      </c>
      <c r="O796" s="86"/>
      <c r="P796" s="86"/>
      <c r="Q796" s="86" t="s">
        <v>90</v>
      </c>
      <c r="R796" s="86" t="s">
        <v>1060</v>
      </c>
      <c r="S796" s="96"/>
      <c r="T796" s="96"/>
      <c r="U796" s="91"/>
      <c r="V796" s="91"/>
      <c r="W796" s="91" t="s">
        <v>282</v>
      </c>
      <c r="X796" s="98"/>
      <c r="Y796" s="86" t="s">
        <v>304</v>
      </c>
      <c r="Z796" s="86" t="s">
        <v>313</v>
      </c>
      <c r="AA796" s="86" t="s">
        <v>22586</v>
      </c>
      <c r="AB796" s="86" t="s">
        <v>478</v>
      </c>
      <c r="AC796" s="100">
        <v>99.95</v>
      </c>
      <c r="AD796" s="100">
        <v>74.95</v>
      </c>
      <c r="AE796" s="102" t="s">
        <v>9386</v>
      </c>
      <c r="AF796" s="86" t="s">
        <v>539</v>
      </c>
      <c r="AG796" s="103">
        <f>Table1[[#This Row],['# Books]]*Table1[[#This Row],[QTY]]</f>
        <v>0</v>
      </c>
      <c r="AH796" s="104">
        <f>Table1[[#This Row],[S&amp;L Price]]*Table1[[#This Row],[QTY]]</f>
        <v>0</v>
      </c>
    </row>
    <row r="797" spans="1:34" ht="18" customHeight="1" x14ac:dyDescent="0.25">
      <c r="A797" s="83"/>
      <c r="B797" s="83">
        <v>74</v>
      </c>
      <c r="C797" s="84"/>
      <c r="D797" s="84"/>
      <c r="E797" s="84"/>
      <c r="F797" s="86" t="s">
        <v>22517</v>
      </c>
      <c r="G797" s="115">
        <v>1</v>
      </c>
      <c r="H797" s="88" t="s">
        <v>22587</v>
      </c>
      <c r="I797" s="88" t="s">
        <v>1045</v>
      </c>
      <c r="J797" s="88" t="s">
        <v>126</v>
      </c>
      <c r="K797" s="89"/>
      <c r="L797" s="91" t="s">
        <v>22588</v>
      </c>
      <c r="M797" s="84">
        <v>2020</v>
      </c>
      <c r="N797" s="93" t="s">
        <v>18968</v>
      </c>
      <c r="O797" s="86" t="s">
        <v>183</v>
      </c>
      <c r="P797" s="86" t="s">
        <v>325</v>
      </c>
      <c r="Q797" s="86" t="s">
        <v>90</v>
      </c>
      <c r="R797" s="86" t="s">
        <v>244</v>
      </c>
      <c r="S797" s="96"/>
      <c r="T797" s="96"/>
      <c r="U797" s="91"/>
      <c r="V797" s="91"/>
      <c r="W797" s="91" t="s">
        <v>282</v>
      </c>
      <c r="X797" s="98"/>
      <c r="Y797" s="86" t="s">
        <v>304</v>
      </c>
      <c r="Z797" s="86" t="s">
        <v>313</v>
      </c>
      <c r="AA797" s="86" t="s">
        <v>22589</v>
      </c>
      <c r="AB797" s="86" t="s">
        <v>478</v>
      </c>
      <c r="AC797" s="100">
        <v>26.25</v>
      </c>
      <c r="AD797" s="100">
        <v>19.7</v>
      </c>
      <c r="AE797" s="102" t="s">
        <v>7462</v>
      </c>
      <c r="AF797" s="86" t="s">
        <v>539</v>
      </c>
      <c r="AG797" s="103">
        <f>Table1[[#This Row],['# Books]]*Table1[[#This Row],[QTY]]</f>
        <v>0</v>
      </c>
      <c r="AH797" s="104">
        <f>Table1[[#This Row],[S&amp;L Price]]*Table1[[#This Row],[QTY]]</f>
        <v>0</v>
      </c>
    </row>
    <row r="798" spans="1:34" ht="18" hidden="1" customHeight="1" x14ac:dyDescent="0.25">
      <c r="A798" s="83"/>
      <c r="B798" s="83">
        <v>74</v>
      </c>
      <c r="C798" s="84"/>
      <c r="D798" s="84"/>
      <c r="E798" s="84"/>
      <c r="F798" s="86" t="s">
        <v>22517</v>
      </c>
      <c r="G798" s="115">
        <v>1</v>
      </c>
      <c r="H798" s="88" t="s">
        <v>22587</v>
      </c>
      <c r="I798" s="88" t="s">
        <v>1045</v>
      </c>
      <c r="J798" s="88" t="s">
        <v>328</v>
      </c>
      <c r="K798" s="89"/>
      <c r="L798" s="91" t="s">
        <v>22590</v>
      </c>
      <c r="M798" s="84">
        <v>2020</v>
      </c>
      <c r="N798" s="93" t="s">
        <v>18968</v>
      </c>
      <c r="O798" s="86"/>
      <c r="P798" s="86"/>
      <c r="Q798" s="86" t="s">
        <v>90</v>
      </c>
      <c r="R798" s="86" t="s">
        <v>244</v>
      </c>
      <c r="S798" s="96"/>
      <c r="T798" s="96"/>
      <c r="U798" s="91"/>
      <c r="V798" s="91"/>
      <c r="W798" s="91" t="s">
        <v>282</v>
      </c>
      <c r="X798" s="98"/>
      <c r="Y798" s="86" t="s">
        <v>304</v>
      </c>
      <c r="Z798" s="86" t="s">
        <v>313</v>
      </c>
      <c r="AA798" s="86" t="s">
        <v>22589</v>
      </c>
      <c r="AB798" s="86" t="s">
        <v>478</v>
      </c>
      <c r="AC798" s="100">
        <v>26.25</v>
      </c>
      <c r="AD798" s="100">
        <v>19.7</v>
      </c>
      <c r="AE798" s="102" t="s">
        <v>7462</v>
      </c>
      <c r="AF798" s="86" t="s">
        <v>539</v>
      </c>
      <c r="AG798" s="103">
        <f>Table1[[#This Row],['# Books]]*Table1[[#This Row],[QTY]]</f>
        <v>0</v>
      </c>
      <c r="AH798" s="104">
        <f>Table1[[#This Row],[S&amp;L Price]]*Table1[[#This Row],[QTY]]</f>
        <v>0</v>
      </c>
    </row>
    <row r="799" spans="1:34" ht="18" hidden="1" customHeight="1" x14ac:dyDescent="0.25">
      <c r="A799" s="83"/>
      <c r="B799" s="83">
        <v>74</v>
      </c>
      <c r="C799" s="84"/>
      <c r="D799" s="84"/>
      <c r="E799" s="84"/>
      <c r="F799" s="86" t="s">
        <v>22517</v>
      </c>
      <c r="G799" s="115">
        <v>1</v>
      </c>
      <c r="H799" s="88" t="s">
        <v>22587</v>
      </c>
      <c r="I799" s="88" t="s">
        <v>1045</v>
      </c>
      <c r="J799" s="88" t="s">
        <v>329</v>
      </c>
      <c r="K799" s="89" t="s">
        <v>6604</v>
      </c>
      <c r="L799" s="91" t="s">
        <v>22591</v>
      </c>
      <c r="M799" s="84">
        <v>2020</v>
      </c>
      <c r="N799" s="93" t="s">
        <v>18968</v>
      </c>
      <c r="O799" s="86"/>
      <c r="P799" s="86"/>
      <c r="Q799" s="86" t="s">
        <v>90</v>
      </c>
      <c r="R799" s="86" t="s">
        <v>244</v>
      </c>
      <c r="S799" s="96"/>
      <c r="T799" s="96"/>
      <c r="U799" s="91"/>
      <c r="V799" s="91"/>
      <c r="W799" s="91" t="s">
        <v>282</v>
      </c>
      <c r="X799" s="98"/>
      <c r="Y799" s="86" t="s">
        <v>304</v>
      </c>
      <c r="Z799" s="86" t="s">
        <v>313</v>
      </c>
      <c r="AA799" s="86" t="s">
        <v>22592</v>
      </c>
      <c r="AB799" s="86" t="s">
        <v>478</v>
      </c>
      <c r="AC799" s="100">
        <v>99.95</v>
      </c>
      <c r="AD799" s="100">
        <v>74.95</v>
      </c>
      <c r="AE799" s="102" t="s">
        <v>7462</v>
      </c>
      <c r="AF799" s="86" t="s">
        <v>539</v>
      </c>
      <c r="AG799" s="103">
        <f>Table1[[#This Row],['# Books]]*Table1[[#This Row],[QTY]]</f>
        <v>0</v>
      </c>
      <c r="AH799" s="104">
        <f>Table1[[#This Row],[S&amp;L Price]]*Table1[[#This Row],[QTY]]</f>
        <v>0</v>
      </c>
    </row>
    <row r="800" spans="1:34" ht="18" customHeight="1" x14ac:dyDescent="0.25">
      <c r="A800" s="83"/>
      <c r="B800" s="83">
        <v>74</v>
      </c>
      <c r="C800" s="84"/>
      <c r="D800" s="84"/>
      <c r="E800" s="84"/>
      <c r="F800" s="86" t="s">
        <v>22517</v>
      </c>
      <c r="G800" s="115">
        <v>1</v>
      </c>
      <c r="H800" s="88" t="s">
        <v>22593</v>
      </c>
      <c r="I800" s="88" t="s">
        <v>1045</v>
      </c>
      <c r="J800" s="88" t="s">
        <v>126</v>
      </c>
      <c r="K800" s="89"/>
      <c r="L800" s="91" t="s">
        <v>22594</v>
      </c>
      <c r="M800" s="84">
        <v>2020</v>
      </c>
      <c r="N800" s="93" t="s">
        <v>18968</v>
      </c>
      <c r="O800" s="86" t="s">
        <v>183</v>
      </c>
      <c r="P800" s="86" t="s">
        <v>325</v>
      </c>
      <c r="Q800" s="86" t="s">
        <v>90</v>
      </c>
      <c r="R800" s="86" t="s">
        <v>2003</v>
      </c>
      <c r="S800" s="96"/>
      <c r="T800" s="96"/>
      <c r="U800" s="91"/>
      <c r="V800" s="91"/>
      <c r="W800" s="91" t="s">
        <v>282</v>
      </c>
      <c r="X800" s="98"/>
      <c r="Y800" s="86" t="s">
        <v>304</v>
      </c>
      <c r="Z800" s="86" t="s">
        <v>313</v>
      </c>
      <c r="AA800" s="86" t="s">
        <v>22595</v>
      </c>
      <c r="AB800" s="86" t="s">
        <v>478</v>
      </c>
      <c r="AC800" s="100">
        <v>26.25</v>
      </c>
      <c r="AD800" s="100">
        <v>19.7</v>
      </c>
      <c r="AE800" s="102" t="s">
        <v>22596</v>
      </c>
      <c r="AF800" s="86" t="s">
        <v>539</v>
      </c>
      <c r="AG800" s="103">
        <f>Table1[[#This Row],['# Books]]*Table1[[#This Row],[QTY]]</f>
        <v>0</v>
      </c>
      <c r="AH800" s="104">
        <f>Table1[[#This Row],[S&amp;L Price]]*Table1[[#This Row],[QTY]]</f>
        <v>0</v>
      </c>
    </row>
    <row r="801" spans="1:34" ht="18" hidden="1" customHeight="1" x14ac:dyDescent="0.25">
      <c r="A801" s="83"/>
      <c r="B801" s="83">
        <v>74</v>
      </c>
      <c r="C801" s="84"/>
      <c r="D801" s="84"/>
      <c r="E801" s="84"/>
      <c r="F801" s="86" t="s">
        <v>22517</v>
      </c>
      <c r="G801" s="115">
        <v>1</v>
      </c>
      <c r="H801" s="88" t="s">
        <v>22593</v>
      </c>
      <c r="I801" s="88" t="s">
        <v>1045</v>
      </c>
      <c r="J801" s="88" t="s">
        <v>328</v>
      </c>
      <c r="K801" s="89"/>
      <c r="L801" s="91" t="s">
        <v>22597</v>
      </c>
      <c r="M801" s="84">
        <v>2020</v>
      </c>
      <c r="N801" s="93" t="s">
        <v>18968</v>
      </c>
      <c r="O801" s="86"/>
      <c r="P801" s="86"/>
      <c r="Q801" s="86" t="s">
        <v>90</v>
      </c>
      <c r="R801" s="86" t="s">
        <v>2003</v>
      </c>
      <c r="S801" s="96"/>
      <c r="T801" s="96"/>
      <c r="U801" s="91"/>
      <c r="V801" s="91"/>
      <c r="W801" s="91" t="s">
        <v>282</v>
      </c>
      <c r="X801" s="98"/>
      <c r="Y801" s="86" t="s">
        <v>304</v>
      </c>
      <c r="Z801" s="86" t="s">
        <v>313</v>
      </c>
      <c r="AA801" s="86" t="s">
        <v>22595</v>
      </c>
      <c r="AB801" s="86" t="s">
        <v>478</v>
      </c>
      <c r="AC801" s="100">
        <v>26.25</v>
      </c>
      <c r="AD801" s="100">
        <v>19.7</v>
      </c>
      <c r="AE801" s="102" t="s">
        <v>22596</v>
      </c>
      <c r="AF801" s="86" t="s">
        <v>539</v>
      </c>
      <c r="AG801" s="103">
        <f>Table1[[#This Row],['# Books]]*Table1[[#This Row],[QTY]]</f>
        <v>0</v>
      </c>
      <c r="AH801" s="104">
        <f>Table1[[#This Row],[S&amp;L Price]]*Table1[[#This Row],[QTY]]</f>
        <v>0</v>
      </c>
    </row>
    <row r="802" spans="1:34" ht="18" hidden="1" customHeight="1" x14ac:dyDescent="0.25">
      <c r="A802" s="83"/>
      <c r="B802" s="83">
        <v>74</v>
      </c>
      <c r="C802" s="84"/>
      <c r="D802" s="84"/>
      <c r="E802" s="84"/>
      <c r="F802" s="86" t="s">
        <v>22517</v>
      </c>
      <c r="G802" s="115">
        <v>1</v>
      </c>
      <c r="H802" s="88" t="s">
        <v>22593</v>
      </c>
      <c r="I802" s="88" t="s">
        <v>1045</v>
      </c>
      <c r="J802" s="88" t="s">
        <v>329</v>
      </c>
      <c r="K802" s="89" t="s">
        <v>6604</v>
      </c>
      <c r="L802" s="91" t="s">
        <v>22598</v>
      </c>
      <c r="M802" s="84">
        <v>2020</v>
      </c>
      <c r="N802" s="93" t="s">
        <v>18968</v>
      </c>
      <c r="O802" s="86"/>
      <c r="P802" s="86"/>
      <c r="Q802" s="86" t="s">
        <v>90</v>
      </c>
      <c r="R802" s="86" t="s">
        <v>2003</v>
      </c>
      <c r="S802" s="96"/>
      <c r="T802" s="96"/>
      <c r="U802" s="91"/>
      <c r="V802" s="91"/>
      <c r="W802" s="91" t="s">
        <v>282</v>
      </c>
      <c r="X802" s="98"/>
      <c r="Y802" s="86" t="s">
        <v>304</v>
      </c>
      <c r="Z802" s="86" t="s">
        <v>313</v>
      </c>
      <c r="AA802" s="86" t="s">
        <v>22599</v>
      </c>
      <c r="AB802" s="86" t="s">
        <v>478</v>
      </c>
      <c r="AC802" s="100">
        <v>99.95</v>
      </c>
      <c r="AD802" s="100">
        <v>74.95</v>
      </c>
      <c r="AE802" s="102" t="s">
        <v>22596</v>
      </c>
      <c r="AF802" s="86" t="s">
        <v>539</v>
      </c>
      <c r="AG802" s="103">
        <f>Table1[[#This Row],['# Books]]*Table1[[#This Row],[QTY]]</f>
        <v>0</v>
      </c>
      <c r="AH802" s="104">
        <f>Table1[[#This Row],[S&amp;L Price]]*Table1[[#This Row],[QTY]]</f>
        <v>0</v>
      </c>
    </row>
    <row r="803" spans="1:34" ht="18" hidden="1" customHeight="1" x14ac:dyDescent="0.25">
      <c r="A803" s="83"/>
      <c r="B803" s="83">
        <v>75</v>
      </c>
      <c r="C803" s="84"/>
      <c r="D803" s="84"/>
      <c r="E803" s="84"/>
      <c r="F803" s="86" t="s">
        <v>22600</v>
      </c>
      <c r="G803" s="115">
        <v>7</v>
      </c>
      <c r="H803" s="88" t="s">
        <v>22600</v>
      </c>
      <c r="I803" s="88" t="s">
        <v>1045</v>
      </c>
      <c r="J803" s="88" t="s">
        <v>125</v>
      </c>
      <c r="K803" s="89"/>
      <c r="L803" s="91" t="s">
        <v>22601</v>
      </c>
      <c r="M803" s="84">
        <v>2020</v>
      </c>
      <c r="N803" s="93" t="s">
        <v>18968</v>
      </c>
      <c r="O803" s="86" t="s">
        <v>183</v>
      </c>
      <c r="P803" s="86" t="s">
        <v>318</v>
      </c>
      <c r="Q803" s="86"/>
      <c r="R803" s="86"/>
      <c r="S803" s="96"/>
      <c r="T803" s="96"/>
      <c r="U803" s="91"/>
      <c r="V803" s="91"/>
      <c r="W803" s="91"/>
      <c r="X803" s="98"/>
      <c r="Y803" s="86" t="s">
        <v>293</v>
      </c>
      <c r="Z803" s="86" t="s">
        <v>311</v>
      </c>
      <c r="AA803" s="86" t="s">
        <v>22602</v>
      </c>
      <c r="AB803" s="86" t="s">
        <v>478</v>
      </c>
      <c r="AC803" s="100">
        <v>165.2</v>
      </c>
      <c r="AD803" s="100">
        <v>123.9</v>
      </c>
      <c r="AE803" s="102"/>
      <c r="AF803" s="86" t="s">
        <v>538</v>
      </c>
      <c r="AG803" s="103">
        <f>Table1[[#This Row],['# Books]]*Table1[[#This Row],[QTY]]</f>
        <v>0</v>
      </c>
      <c r="AH803" s="104">
        <f>Table1[[#This Row],[S&amp;L Price]]*Table1[[#This Row],[QTY]]</f>
        <v>0</v>
      </c>
    </row>
    <row r="804" spans="1:34" ht="18" customHeight="1" x14ac:dyDescent="0.25">
      <c r="A804" s="83"/>
      <c r="B804" s="83">
        <v>75</v>
      </c>
      <c r="C804" s="84"/>
      <c r="D804" s="84"/>
      <c r="E804" s="84"/>
      <c r="F804" s="86" t="s">
        <v>22600</v>
      </c>
      <c r="G804" s="115">
        <v>1</v>
      </c>
      <c r="H804" s="88" t="s">
        <v>22603</v>
      </c>
      <c r="I804" s="88" t="s">
        <v>1045</v>
      </c>
      <c r="J804" s="88" t="s">
        <v>126</v>
      </c>
      <c r="K804" s="89"/>
      <c r="L804" s="91" t="s">
        <v>22604</v>
      </c>
      <c r="M804" s="84">
        <v>2020</v>
      </c>
      <c r="N804" s="93" t="s">
        <v>18968</v>
      </c>
      <c r="O804" s="86" t="s">
        <v>183</v>
      </c>
      <c r="P804" s="86" t="s">
        <v>318</v>
      </c>
      <c r="Q804" s="86" t="s">
        <v>90</v>
      </c>
      <c r="R804" s="86" t="s">
        <v>17250</v>
      </c>
      <c r="S804" s="96"/>
      <c r="T804" s="96"/>
      <c r="U804" s="91"/>
      <c r="V804" s="91"/>
      <c r="W804" s="91" t="s">
        <v>276</v>
      </c>
      <c r="X804" s="98"/>
      <c r="Y804" s="86" t="s">
        <v>293</v>
      </c>
      <c r="Z804" s="86" t="s">
        <v>311</v>
      </c>
      <c r="AA804" s="86" t="s">
        <v>22605</v>
      </c>
      <c r="AB804" s="86" t="s">
        <v>478</v>
      </c>
      <c r="AC804" s="100">
        <v>23.6</v>
      </c>
      <c r="AD804" s="100">
        <v>17.7</v>
      </c>
      <c r="AE804" s="102" t="s">
        <v>20566</v>
      </c>
      <c r="AF804" s="86" t="s">
        <v>538</v>
      </c>
      <c r="AG804" s="103">
        <f>Table1[[#This Row],['# Books]]*Table1[[#This Row],[QTY]]</f>
        <v>0</v>
      </c>
      <c r="AH804" s="104">
        <f>Table1[[#This Row],[S&amp;L Price]]*Table1[[#This Row],[QTY]]</f>
        <v>0</v>
      </c>
    </row>
    <row r="805" spans="1:34" ht="18" hidden="1" customHeight="1" x14ac:dyDescent="0.25">
      <c r="A805" s="83"/>
      <c r="B805" s="83">
        <v>75</v>
      </c>
      <c r="C805" s="84"/>
      <c r="D805" s="84"/>
      <c r="E805" s="84"/>
      <c r="F805" s="86" t="s">
        <v>22600</v>
      </c>
      <c r="G805" s="115">
        <v>1</v>
      </c>
      <c r="H805" s="88" t="s">
        <v>22603</v>
      </c>
      <c r="I805" s="88" t="s">
        <v>1045</v>
      </c>
      <c r="J805" s="88" t="s">
        <v>328</v>
      </c>
      <c r="K805" s="89"/>
      <c r="L805" s="91" t="s">
        <v>22606</v>
      </c>
      <c r="M805" s="84">
        <v>2020</v>
      </c>
      <c r="N805" s="93" t="s">
        <v>18968</v>
      </c>
      <c r="O805" s="86"/>
      <c r="P805" s="86"/>
      <c r="Q805" s="86" t="s">
        <v>90</v>
      </c>
      <c r="R805" s="86" t="s">
        <v>17250</v>
      </c>
      <c r="S805" s="96"/>
      <c r="T805" s="96"/>
      <c r="U805" s="91"/>
      <c r="V805" s="91"/>
      <c r="W805" s="91" t="s">
        <v>276</v>
      </c>
      <c r="X805" s="98"/>
      <c r="Y805" s="86" t="s">
        <v>293</v>
      </c>
      <c r="Z805" s="86" t="s">
        <v>311</v>
      </c>
      <c r="AA805" s="86" t="s">
        <v>22605</v>
      </c>
      <c r="AB805" s="86" t="s">
        <v>478</v>
      </c>
      <c r="AC805" s="100">
        <v>23.6</v>
      </c>
      <c r="AD805" s="100">
        <v>17.7</v>
      </c>
      <c r="AE805" s="102" t="s">
        <v>20566</v>
      </c>
      <c r="AF805" s="86" t="s">
        <v>538</v>
      </c>
      <c r="AG805" s="103">
        <f>Table1[[#This Row],['# Books]]*Table1[[#This Row],[QTY]]</f>
        <v>0</v>
      </c>
      <c r="AH805" s="104">
        <f>Table1[[#This Row],[S&amp;L Price]]*Table1[[#This Row],[QTY]]</f>
        <v>0</v>
      </c>
    </row>
    <row r="806" spans="1:34" ht="18" customHeight="1" x14ac:dyDescent="0.25">
      <c r="A806" s="83"/>
      <c r="B806" s="83">
        <v>75</v>
      </c>
      <c r="C806" s="84"/>
      <c r="D806" s="84"/>
      <c r="E806" s="84"/>
      <c r="F806" s="86" t="s">
        <v>22600</v>
      </c>
      <c r="G806" s="115">
        <v>1</v>
      </c>
      <c r="H806" s="88" t="s">
        <v>22607</v>
      </c>
      <c r="I806" s="88" t="s">
        <v>1045</v>
      </c>
      <c r="J806" s="88" t="s">
        <v>126</v>
      </c>
      <c r="K806" s="89"/>
      <c r="L806" s="91" t="s">
        <v>22608</v>
      </c>
      <c r="M806" s="84">
        <v>2020</v>
      </c>
      <c r="N806" s="93" t="s">
        <v>18968</v>
      </c>
      <c r="O806" s="86" t="s">
        <v>183</v>
      </c>
      <c r="P806" s="86" t="s">
        <v>318</v>
      </c>
      <c r="Q806" s="86" t="s">
        <v>90</v>
      </c>
      <c r="R806" s="86" t="s">
        <v>22609</v>
      </c>
      <c r="S806" s="96"/>
      <c r="T806" s="96"/>
      <c r="U806" s="91"/>
      <c r="V806" s="91"/>
      <c r="W806" s="91" t="s">
        <v>276</v>
      </c>
      <c r="X806" s="98"/>
      <c r="Y806" s="86" t="s">
        <v>293</v>
      </c>
      <c r="Z806" s="86" t="s">
        <v>311</v>
      </c>
      <c r="AA806" s="86" t="s">
        <v>22610</v>
      </c>
      <c r="AB806" s="86" t="s">
        <v>478</v>
      </c>
      <c r="AC806" s="100">
        <v>23.6</v>
      </c>
      <c r="AD806" s="100">
        <v>17.7</v>
      </c>
      <c r="AE806" s="102" t="s">
        <v>6236</v>
      </c>
      <c r="AF806" s="86" t="s">
        <v>538</v>
      </c>
      <c r="AG806" s="103">
        <f>Table1[[#This Row],['# Books]]*Table1[[#This Row],[QTY]]</f>
        <v>0</v>
      </c>
      <c r="AH806" s="104">
        <f>Table1[[#This Row],[S&amp;L Price]]*Table1[[#This Row],[QTY]]</f>
        <v>0</v>
      </c>
    </row>
    <row r="807" spans="1:34" ht="18" hidden="1" customHeight="1" x14ac:dyDescent="0.25">
      <c r="A807" s="83"/>
      <c r="B807" s="83">
        <v>75</v>
      </c>
      <c r="C807" s="84"/>
      <c r="D807" s="84"/>
      <c r="E807" s="84"/>
      <c r="F807" s="86" t="s">
        <v>22600</v>
      </c>
      <c r="G807" s="115">
        <v>1</v>
      </c>
      <c r="H807" s="88" t="s">
        <v>22607</v>
      </c>
      <c r="I807" s="88" t="s">
        <v>1045</v>
      </c>
      <c r="J807" s="88" t="s">
        <v>328</v>
      </c>
      <c r="K807" s="89"/>
      <c r="L807" s="91" t="s">
        <v>22611</v>
      </c>
      <c r="M807" s="84">
        <v>2020</v>
      </c>
      <c r="N807" s="93" t="s">
        <v>18968</v>
      </c>
      <c r="O807" s="86"/>
      <c r="P807" s="86"/>
      <c r="Q807" s="86" t="s">
        <v>90</v>
      </c>
      <c r="R807" s="86" t="s">
        <v>22609</v>
      </c>
      <c r="S807" s="96"/>
      <c r="T807" s="96"/>
      <c r="U807" s="91"/>
      <c r="V807" s="91"/>
      <c r="W807" s="91" t="s">
        <v>276</v>
      </c>
      <c r="X807" s="98"/>
      <c r="Y807" s="86" t="s">
        <v>293</v>
      </c>
      <c r="Z807" s="86" t="s">
        <v>311</v>
      </c>
      <c r="AA807" s="86" t="s">
        <v>22610</v>
      </c>
      <c r="AB807" s="86" t="s">
        <v>478</v>
      </c>
      <c r="AC807" s="100">
        <v>23.6</v>
      </c>
      <c r="AD807" s="100">
        <v>17.7</v>
      </c>
      <c r="AE807" s="102" t="s">
        <v>6236</v>
      </c>
      <c r="AF807" s="86" t="s">
        <v>538</v>
      </c>
      <c r="AG807" s="103">
        <f>Table1[[#This Row],['# Books]]*Table1[[#This Row],[QTY]]</f>
        <v>0</v>
      </c>
      <c r="AH807" s="104">
        <f>Table1[[#This Row],[S&amp;L Price]]*Table1[[#This Row],[QTY]]</f>
        <v>0</v>
      </c>
    </row>
    <row r="808" spans="1:34" ht="18" customHeight="1" x14ac:dyDescent="0.25">
      <c r="A808" s="83"/>
      <c r="B808" s="83">
        <v>75</v>
      </c>
      <c r="C808" s="84"/>
      <c r="D808" s="84"/>
      <c r="E808" s="84"/>
      <c r="F808" s="86" t="s">
        <v>22600</v>
      </c>
      <c r="G808" s="115">
        <v>1</v>
      </c>
      <c r="H808" s="88" t="s">
        <v>22612</v>
      </c>
      <c r="I808" s="88" t="s">
        <v>1045</v>
      </c>
      <c r="J808" s="88" t="s">
        <v>126</v>
      </c>
      <c r="K808" s="89"/>
      <c r="L808" s="91" t="s">
        <v>22613</v>
      </c>
      <c r="M808" s="84">
        <v>2020</v>
      </c>
      <c r="N808" s="93" t="s">
        <v>18968</v>
      </c>
      <c r="O808" s="86" t="s">
        <v>183</v>
      </c>
      <c r="P808" s="86" t="s">
        <v>318</v>
      </c>
      <c r="Q808" s="86" t="s">
        <v>90</v>
      </c>
      <c r="R808" s="86" t="s">
        <v>244</v>
      </c>
      <c r="S808" s="96"/>
      <c r="T808" s="96"/>
      <c r="U808" s="91"/>
      <c r="V808" s="91"/>
      <c r="W808" s="91" t="s">
        <v>276</v>
      </c>
      <c r="X808" s="98"/>
      <c r="Y808" s="86" t="s">
        <v>293</v>
      </c>
      <c r="Z808" s="86" t="s">
        <v>311</v>
      </c>
      <c r="AA808" s="86" t="s">
        <v>22614</v>
      </c>
      <c r="AB808" s="86" t="s">
        <v>478</v>
      </c>
      <c r="AC808" s="100">
        <v>23.6</v>
      </c>
      <c r="AD808" s="100">
        <v>17.7</v>
      </c>
      <c r="AE808" s="102" t="s">
        <v>20566</v>
      </c>
      <c r="AF808" s="86" t="s">
        <v>538</v>
      </c>
      <c r="AG808" s="103">
        <f>Table1[[#This Row],['# Books]]*Table1[[#This Row],[QTY]]</f>
        <v>0</v>
      </c>
      <c r="AH808" s="104">
        <f>Table1[[#This Row],[S&amp;L Price]]*Table1[[#This Row],[QTY]]</f>
        <v>0</v>
      </c>
    </row>
    <row r="809" spans="1:34" ht="18" hidden="1" customHeight="1" x14ac:dyDescent="0.25">
      <c r="A809" s="83"/>
      <c r="B809" s="83">
        <v>75</v>
      </c>
      <c r="C809" s="84"/>
      <c r="D809" s="84"/>
      <c r="E809" s="84"/>
      <c r="F809" s="86" t="s">
        <v>22600</v>
      </c>
      <c r="G809" s="115">
        <v>1</v>
      </c>
      <c r="H809" s="88" t="s">
        <v>22612</v>
      </c>
      <c r="I809" s="88" t="s">
        <v>1045</v>
      </c>
      <c r="J809" s="88" t="s">
        <v>328</v>
      </c>
      <c r="K809" s="89"/>
      <c r="L809" s="91" t="s">
        <v>22615</v>
      </c>
      <c r="M809" s="84">
        <v>2020</v>
      </c>
      <c r="N809" s="93" t="s">
        <v>18968</v>
      </c>
      <c r="O809" s="86"/>
      <c r="P809" s="86"/>
      <c r="Q809" s="86" t="s">
        <v>90</v>
      </c>
      <c r="R809" s="86" t="s">
        <v>244</v>
      </c>
      <c r="S809" s="96"/>
      <c r="T809" s="96"/>
      <c r="U809" s="91"/>
      <c r="V809" s="91"/>
      <c r="W809" s="91" t="s">
        <v>276</v>
      </c>
      <c r="X809" s="98"/>
      <c r="Y809" s="86" t="s">
        <v>293</v>
      </c>
      <c r="Z809" s="86" t="s">
        <v>311</v>
      </c>
      <c r="AA809" s="86" t="s">
        <v>22614</v>
      </c>
      <c r="AB809" s="86" t="s">
        <v>478</v>
      </c>
      <c r="AC809" s="100">
        <v>23.6</v>
      </c>
      <c r="AD809" s="100">
        <v>17.7</v>
      </c>
      <c r="AE809" s="102" t="s">
        <v>20566</v>
      </c>
      <c r="AF809" s="86" t="s">
        <v>538</v>
      </c>
      <c r="AG809" s="103">
        <f>Table1[[#This Row],['# Books]]*Table1[[#This Row],[QTY]]</f>
        <v>0</v>
      </c>
      <c r="AH809" s="104">
        <f>Table1[[#This Row],[S&amp;L Price]]*Table1[[#This Row],[QTY]]</f>
        <v>0</v>
      </c>
    </row>
    <row r="810" spans="1:34" ht="18" customHeight="1" x14ac:dyDescent="0.25">
      <c r="A810" s="83"/>
      <c r="B810" s="83">
        <v>75</v>
      </c>
      <c r="C810" s="84"/>
      <c r="D810" s="84"/>
      <c r="E810" s="84"/>
      <c r="F810" s="86" t="s">
        <v>22600</v>
      </c>
      <c r="G810" s="115">
        <v>1</v>
      </c>
      <c r="H810" s="88" t="s">
        <v>22616</v>
      </c>
      <c r="I810" s="88" t="s">
        <v>1045</v>
      </c>
      <c r="J810" s="88" t="s">
        <v>126</v>
      </c>
      <c r="K810" s="89"/>
      <c r="L810" s="91" t="s">
        <v>22617</v>
      </c>
      <c r="M810" s="84">
        <v>2020</v>
      </c>
      <c r="N810" s="93" t="s">
        <v>18968</v>
      </c>
      <c r="O810" s="86" t="s">
        <v>183</v>
      </c>
      <c r="P810" s="86" t="s">
        <v>318</v>
      </c>
      <c r="Q810" s="86" t="s">
        <v>90</v>
      </c>
      <c r="R810" s="86" t="s">
        <v>22522</v>
      </c>
      <c r="S810" s="96"/>
      <c r="T810" s="96"/>
      <c r="U810" s="91"/>
      <c r="V810" s="91"/>
      <c r="W810" s="91" t="s">
        <v>276</v>
      </c>
      <c r="X810" s="98"/>
      <c r="Y810" s="86" t="s">
        <v>293</v>
      </c>
      <c r="Z810" s="86" t="s">
        <v>311</v>
      </c>
      <c r="AA810" s="86" t="s">
        <v>22618</v>
      </c>
      <c r="AB810" s="86" t="s">
        <v>478</v>
      </c>
      <c r="AC810" s="100">
        <v>23.6</v>
      </c>
      <c r="AD810" s="100">
        <v>17.7</v>
      </c>
      <c r="AE810" s="102" t="s">
        <v>22619</v>
      </c>
      <c r="AF810" s="86" t="s">
        <v>538</v>
      </c>
      <c r="AG810" s="103">
        <f>Table1[[#This Row],['# Books]]*Table1[[#This Row],[QTY]]</f>
        <v>0</v>
      </c>
      <c r="AH810" s="104">
        <f>Table1[[#This Row],[S&amp;L Price]]*Table1[[#This Row],[QTY]]</f>
        <v>0</v>
      </c>
    </row>
    <row r="811" spans="1:34" ht="18" hidden="1" customHeight="1" x14ac:dyDescent="0.25">
      <c r="A811" s="83"/>
      <c r="B811" s="83">
        <v>75</v>
      </c>
      <c r="C811" s="84"/>
      <c r="D811" s="84"/>
      <c r="E811" s="84"/>
      <c r="F811" s="86" t="s">
        <v>22600</v>
      </c>
      <c r="G811" s="115">
        <v>1</v>
      </c>
      <c r="H811" s="88" t="s">
        <v>22616</v>
      </c>
      <c r="I811" s="88" t="s">
        <v>1045</v>
      </c>
      <c r="J811" s="88" t="s">
        <v>328</v>
      </c>
      <c r="K811" s="89"/>
      <c r="L811" s="91" t="s">
        <v>22620</v>
      </c>
      <c r="M811" s="84">
        <v>2020</v>
      </c>
      <c r="N811" s="93" t="s">
        <v>18968</v>
      </c>
      <c r="O811" s="86"/>
      <c r="P811" s="86"/>
      <c r="Q811" s="86" t="s">
        <v>90</v>
      </c>
      <c r="R811" s="86" t="s">
        <v>22522</v>
      </c>
      <c r="S811" s="96"/>
      <c r="T811" s="96"/>
      <c r="U811" s="91"/>
      <c r="V811" s="91"/>
      <c r="W811" s="91" t="s">
        <v>276</v>
      </c>
      <c r="X811" s="98"/>
      <c r="Y811" s="86" t="s">
        <v>293</v>
      </c>
      <c r="Z811" s="86" t="s">
        <v>311</v>
      </c>
      <c r="AA811" s="86" t="s">
        <v>22618</v>
      </c>
      <c r="AB811" s="86" t="s">
        <v>478</v>
      </c>
      <c r="AC811" s="100">
        <v>23.6</v>
      </c>
      <c r="AD811" s="100">
        <v>17.7</v>
      </c>
      <c r="AE811" s="102" t="s">
        <v>22619</v>
      </c>
      <c r="AF811" s="86" t="s">
        <v>538</v>
      </c>
      <c r="AG811" s="103">
        <f>Table1[[#This Row],['# Books]]*Table1[[#This Row],[QTY]]</f>
        <v>0</v>
      </c>
      <c r="AH811" s="104">
        <f>Table1[[#This Row],[S&amp;L Price]]*Table1[[#This Row],[QTY]]</f>
        <v>0</v>
      </c>
    </row>
    <row r="812" spans="1:34" ht="18" customHeight="1" x14ac:dyDescent="0.25">
      <c r="A812" s="83"/>
      <c r="B812" s="83">
        <v>75</v>
      </c>
      <c r="C812" s="84"/>
      <c r="D812" s="84"/>
      <c r="E812" s="84"/>
      <c r="F812" s="86" t="s">
        <v>22600</v>
      </c>
      <c r="G812" s="115">
        <v>1</v>
      </c>
      <c r="H812" s="88" t="s">
        <v>22621</v>
      </c>
      <c r="I812" s="88" t="s">
        <v>1045</v>
      </c>
      <c r="J812" s="88" t="s">
        <v>126</v>
      </c>
      <c r="K812" s="89"/>
      <c r="L812" s="91" t="s">
        <v>22622</v>
      </c>
      <c r="M812" s="84">
        <v>2020</v>
      </c>
      <c r="N812" s="93" t="s">
        <v>18968</v>
      </c>
      <c r="O812" s="86" t="s">
        <v>183</v>
      </c>
      <c r="P812" s="86" t="s">
        <v>318</v>
      </c>
      <c r="Q812" s="86" t="s">
        <v>90</v>
      </c>
      <c r="R812" s="86" t="s">
        <v>1012</v>
      </c>
      <c r="S812" s="96"/>
      <c r="T812" s="96"/>
      <c r="U812" s="91"/>
      <c r="V812" s="91"/>
      <c r="W812" s="91" t="s">
        <v>276</v>
      </c>
      <c r="X812" s="98"/>
      <c r="Y812" s="86" t="s">
        <v>293</v>
      </c>
      <c r="Z812" s="86" t="s">
        <v>311</v>
      </c>
      <c r="AA812" s="86" t="s">
        <v>22623</v>
      </c>
      <c r="AB812" s="86" t="s">
        <v>478</v>
      </c>
      <c r="AC812" s="100">
        <v>23.6</v>
      </c>
      <c r="AD812" s="100">
        <v>17.7</v>
      </c>
      <c r="AE812" s="102" t="s">
        <v>20566</v>
      </c>
      <c r="AF812" s="86" t="s">
        <v>538</v>
      </c>
      <c r="AG812" s="103">
        <f>Table1[[#This Row],['# Books]]*Table1[[#This Row],[QTY]]</f>
        <v>0</v>
      </c>
      <c r="AH812" s="104">
        <f>Table1[[#This Row],[S&amp;L Price]]*Table1[[#This Row],[QTY]]</f>
        <v>0</v>
      </c>
    </row>
    <row r="813" spans="1:34" ht="18" hidden="1" customHeight="1" x14ac:dyDescent="0.25">
      <c r="A813" s="83"/>
      <c r="B813" s="83">
        <v>75</v>
      </c>
      <c r="C813" s="84"/>
      <c r="D813" s="84"/>
      <c r="E813" s="84"/>
      <c r="F813" s="86" t="s">
        <v>22600</v>
      </c>
      <c r="G813" s="115">
        <v>1</v>
      </c>
      <c r="H813" s="88" t="s">
        <v>22621</v>
      </c>
      <c r="I813" s="88" t="s">
        <v>1045</v>
      </c>
      <c r="J813" s="88" t="s">
        <v>328</v>
      </c>
      <c r="K813" s="89"/>
      <c r="L813" s="91" t="s">
        <v>22624</v>
      </c>
      <c r="M813" s="84">
        <v>2020</v>
      </c>
      <c r="N813" s="93" t="s">
        <v>18968</v>
      </c>
      <c r="O813" s="86"/>
      <c r="P813" s="86"/>
      <c r="Q813" s="86" t="s">
        <v>90</v>
      </c>
      <c r="R813" s="86" t="s">
        <v>1012</v>
      </c>
      <c r="S813" s="96"/>
      <c r="T813" s="96"/>
      <c r="U813" s="91"/>
      <c r="V813" s="91"/>
      <c r="W813" s="91" t="s">
        <v>276</v>
      </c>
      <c r="X813" s="98"/>
      <c r="Y813" s="86" t="s">
        <v>293</v>
      </c>
      <c r="Z813" s="86" t="s">
        <v>311</v>
      </c>
      <c r="AA813" s="86" t="s">
        <v>22623</v>
      </c>
      <c r="AB813" s="86" t="s">
        <v>478</v>
      </c>
      <c r="AC813" s="100">
        <v>23.6</v>
      </c>
      <c r="AD813" s="100">
        <v>17.7</v>
      </c>
      <c r="AE813" s="102" t="s">
        <v>20566</v>
      </c>
      <c r="AF813" s="86" t="s">
        <v>538</v>
      </c>
      <c r="AG813" s="103">
        <f>Table1[[#This Row],['# Books]]*Table1[[#This Row],[QTY]]</f>
        <v>0</v>
      </c>
      <c r="AH813" s="104">
        <f>Table1[[#This Row],[S&amp;L Price]]*Table1[[#This Row],[QTY]]</f>
        <v>0</v>
      </c>
    </row>
    <row r="814" spans="1:34" ht="18" customHeight="1" x14ac:dyDescent="0.25">
      <c r="A814" s="83"/>
      <c r="B814" s="83">
        <v>75</v>
      </c>
      <c r="C814" s="84"/>
      <c r="D814" s="84"/>
      <c r="E814" s="84"/>
      <c r="F814" s="86" t="s">
        <v>22600</v>
      </c>
      <c r="G814" s="115">
        <v>1</v>
      </c>
      <c r="H814" s="88" t="s">
        <v>22625</v>
      </c>
      <c r="I814" s="88" t="s">
        <v>1045</v>
      </c>
      <c r="J814" s="88" t="s">
        <v>126</v>
      </c>
      <c r="K814" s="89"/>
      <c r="L814" s="91" t="s">
        <v>22626</v>
      </c>
      <c r="M814" s="84">
        <v>2020</v>
      </c>
      <c r="N814" s="93" t="s">
        <v>18968</v>
      </c>
      <c r="O814" s="86" t="s">
        <v>183</v>
      </c>
      <c r="P814" s="86" t="s">
        <v>318</v>
      </c>
      <c r="Q814" s="86" t="s">
        <v>90</v>
      </c>
      <c r="R814" s="86" t="s">
        <v>1012</v>
      </c>
      <c r="S814" s="96"/>
      <c r="T814" s="96"/>
      <c r="U814" s="91"/>
      <c r="V814" s="91"/>
      <c r="W814" s="91" t="s">
        <v>276</v>
      </c>
      <c r="X814" s="98"/>
      <c r="Y814" s="86" t="s">
        <v>293</v>
      </c>
      <c r="Z814" s="86" t="s">
        <v>311</v>
      </c>
      <c r="AA814" s="86" t="s">
        <v>22627</v>
      </c>
      <c r="AB814" s="86" t="s">
        <v>478</v>
      </c>
      <c r="AC814" s="100">
        <v>23.6</v>
      </c>
      <c r="AD814" s="100">
        <v>17.7</v>
      </c>
      <c r="AE814" s="102" t="s">
        <v>20566</v>
      </c>
      <c r="AF814" s="86" t="s">
        <v>538</v>
      </c>
      <c r="AG814" s="103">
        <f>Table1[[#This Row],['# Books]]*Table1[[#This Row],[QTY]]</f>
        <v>0</v>
      </c>
      <c r="AH814" s="104">
        <f>Table1[[#This Row],[S&amp;L Price]]*Table1[[#This Row],[QTY]]</f>
        <v>0</v>
      </c>
    </row>
    <row r="815" spans="1:34" ht="18" hidden="1" customHeight="1" x14ac:dyDescent="0.25">
      <c r="A815" s="83"/>
      <c r="B815" s="83">
        <v>75</v>
      </c>
      <c r="C815" s="84"/>
      <c r="D815" s="84"/>
      <c r="E815" s="84"/>
      <c r="F815" s="86" t="s">
        <v>22600</v>
      </c>
      <c r="G815" s="115">
        <v>1</v>
      </c>
      <c r="H815" s="88" t="s">
        <v>22625</v>
      </c>
      <c r="I815" s="88" t="s">
        <v>1045</v>
      </c>
      <c r="J815" s="88" t="s">
        <v>328</v>
      </c>
      <c r="K815" s="89"/>
      <c r="L815" s="91" t="s">
        <v>22628</v>
      </c>
      <c r="M815" s="84">
        <v>2020</v>
      </c>
      <c r="N815" s="93" t="s">
        <v>18968</v>
      </c>
      <c r="O815" s="86"/>
      <c r="P815" s="86"/>
      <c r="Q815" s="86" t="s">
        <v>90</v>
      </c>
      <c r="R815" s="86" t="s">
        <v>1012</v>
      </c>
      <c r="S815" s="96"/>
      <c r="T815" s="96"/>
      <c r="U815" s="91"/>
      <c r="V815" s="91"/>
      <c r="W815" s="91" t="s">
        <v>276</v>
      </c>
      <c r="X815" s="98"/>
      <c r="Y815" s="86" t="s">
        <v>293</v>
      </c>
      <c r="Z815" s="86" t="s">
        <v>311</v>
      </c>
      <c r="AA815" s="86" t="s">
        <v>22627</v>
      </c>
      <c r="AB815" s="86" t="s">
        <v>478</v>
      </c>
      <c r="AC815" s="100">
        <v>23.6</v>
      </c>
      <c r="AD815" s="100">
        <v>17.7</v>
      </c>
      <c r="AE815" s="102" t="s">
        <v>20566</v>
      </c>
      <c r="AF815" s="86" t="s">
        <v>538</v>
      </c>
      <c r="AG815" s="103">
        <f>Table1[[#This Row],['# Books]]*Table1[[#This Row],[QTY]]</f>
        <v>0</v>
      </c>
      <c r="AH815" s="104">
        <f>Table1[[#This Row],[S&amp;L Price]]*Table1[[#This Row],[QTY]]</f>
        <v>0</v>
      </c>
    </row>
    <row r="816" spans="1:34" ht="18" customHeight="1" x14ac:dyDescent="0.25">
      <c r="A816" s="83"/>
      <c r="B816" s="83">
        <v>75</v>
      </c>
      <c r="C816" s="84"/>
      <c r="D816" s="84"/>
      <c r="E816" s="84"/>
      <c r="F816" s="86" t="s">
        <v>22600</v>
      </c>
      <c r="G816" s="115">
        <v>1</v>
      </c>
      <c r="H816" s="88" t="s">
        <v>22629</v>
      </c>
      <c r="I816" s="88" t="s">
        <v>1045</v>
      </c>
      <c r="J816" s="88" t="s">
        <v>126</v>
      </c>
      <c r="K816" s="89"/>
      <c r="L816" s="91" t="s">
        <v>22630</v>
      </c>
      <c r="M816" s="84">
        <v>2020</v>
      </c>
      <c r="N816" s="93" t="s">
        <v>18968</v>
      </c>
      <c r="O816" s="86" t="s">
        <v>183</v>
      </c>
      <c r="P816" s="86" t="s">
        <v>318</v>
      </c>
      <c r="Q816" s="86" t="s">
        <v>90</v>
      </c>
      <c r="R816" s="86" t="s">
        <v>22522</v>
      </c>
      <c r="S816" s="96"/>
      <c r="T816" s="96"/>
      <c r="U816" s="91"/>
      <c r="V816" s="91"/>
      <c r="W816" s="91" t="s">
        <v>276</v>
      </c>
      <c r="X816" s="98"/>
      <c r="Y816" s="86" t="s">
        <v>293</v>
      </c>
      <c r="Z816" s="86" t="s">
        <v>311</v>
      </c>
      <c r="AA816" s="86" t="s">
        <v>22631</v>
      </c>
      <c r="AB816" s="86" t="s">
        <v>478</v>
      </c>
      <c r="AC816" s="100">
        <v>23.6</v>
      </c>
      <c r="AD816" s="100">
        <v>17.7</v>
      </c>
      <c r="AE816" s="102" t="s">
        <v>22619</v>
      </c>
      <c r="AF816" s="86" t="s">
        <v>538</v>
      </c>
      <c r="AG816" s="103">
        <f>Table1[[#This Row],['# Books]]*Table1[[#This Row],[QTY]]</f>
        <v>0</v>
      </c>
      <c r="AH816" s="104">
        <f>Table1[[#This Row],[S&amp;L Price]]*Table1[[#This Row],[QTY]]</f>
        <v>0</v>
      </c>
    </row>
    <row r="817" spans="1:34" ht="18" hidden="1" customHeight="1" x14ac:dyDescent="0.25">
      <c r="A817" s="83"/>
      <c r="B817" s="83">
        <v>75</v>
      </c>
      <c r="C817" s="84"/>
      <c r="D817" s="84"/>
      <c r="E817" s="84"/>
      <c r="F817" s="86" t="s">
        <v>22600</v>
      </c>
      <c r="G817" s="115">
        <v>1</v>
      </c>
      <c r="H817" s="88" t="s">
        <v>22629</v>
      </c>
      <c r="I817" s="88" t="s">
        <v>1045</v>
      </c>
      <c r="J817" s="88" t="s">
        <v>328</v>
      </c>
      <c r="K817" s="89"/>
      <c r="L817" s="91" t="s">
        <v>22632</v>
      </c>
      <c r="M817" s="84">
        <v>2020</v>
      </c>
      <c r="N817" s="93" t="s">
        <v>18968</v>
      </c>
      <c r="O817" s="86"/>
      <c r="P817" s="86"/>
      <c r="Q817" s="86" t="s">
        <v>90</v>
      </c>
      <c r="R817" s="86" t="s">
        <v>22522</v>
      </c>
      <c r="S817" s="96"/>
      <c r="T817" s="96"/>
      <c r="U817" s="91"/>
      <c r="V817" s="91"/>
      <c r="W817" s="91" t="s">
        <v>276</v>
      </c>
      <c r="X817" s="98"/>
      <c r="Y817" s="86" t="s">
        <v>293</v>
      </c>
      <c r="Z817" s="86" t="s">
        <v>311</v>
      </c>
      <c r="AA817" s="86" t="s">
        <v>22631</v>
      </c>
      <c r="AB817" s="86" t="s">
        <v>478</v>
      </c>
      <c r="AC817" s="100">
        <v>23.6</v>
      </c>
      <c r="AD817" s="100">
        <v>17.7</v>
      </c>
      <c r="AE817" s="102" t="s">
        <v>22619</v>
      </c>
      <c r="AF817" s="86" t="s">
        <v>538</v>
      </c>
      <c r="AG817" s="103">
        <f>Table1[[#This Row],['# Books]]*Table1[[#This Row],[QTY]]</f>
        <v>0</v>
      </c>
      <c r="AH817" s="104">
        <f>Table1[[#This Row],[S&amp;L Price]]*Table1[[#This Row],[QTY]]</f>
        <v>0</v>
      </c>
    </row>
    <row r="818" spans="1:34" ht="18" hidden="1" customHeight="1" x14ac:dyDescent="0.25">
      <c r="A818" s="83"/>
      <c r="B818" s="83">
        <v>76</v>
      </c>
      <c r="C818" s="84"/>
      <c r="D818" s="84">
        <v>47</v>
      </c>
      <c r="E818" s="84"/>
      <c r="F818" s="86" t="s">
        <v>22633</v>
      </c>
      <c r="G818" s="115">
        <v>6</v>
      </c>
      <c r="H818" s="88" t="s">
        <v>22633</v>
      </c>
      <c r="I818" s="88" t="s">
        <v>186</v>
      </c>
      <c r="J818" s="88" t="s">
        <v>125</v>
      </c>
      <c r="K818" s="89"/>
      <c r="L818" s="91" t="s">
        <v>22634</v>
      </c>
      <c r="M818" s="84">
        <v>2020</v>
      </c>
      <c r="N818" s="93" t="s">
        <v>18968</v>
      </c>
      <c r="O818" s="86" t="s">
        <v>183</v>
      </c>
      <c r="P818" s="86" t="s">
        <v>323</v>
      </c>
      <c r="Q818" s="86"/>
      <c r="R818" s="86"/>
      <c r="S818" s="96"/>
      <c r="T818" s="96"/>
      <c r="U818" s="91"/>
      <c r="V818" s="91"/>
      <c r="W818" s="91"/>
      <c r="X818" s="98"/>
      <c r="Y818" s="86" t="s">
        <v>298</v>
      </c>
      <c r="Z818" s="86" t="s">
        <v>308</v>
      </c>
      <c r="AA818" s="86" t="s">
        <v>22635</v>
      </c>
      <c r="AB818" s="86" t="s">
        <v>478</v>
      </c>
      <c r="AC818" s="100">
        <v>190.5</v>
      </c>
      <c r="AD818" s="100">
        <v>143.1</v>
      </c>
      <c r="AE818" s="102"/>
      <c r="AF818" s="86" t="s">
        <v>537</v>
      </c>
      <c r="AG818" s="103">
        <f>Table1[[#This Row],['# Books]]*Table1[[#This Row],[QTY]]</f>
        <v>0</v>
      </c>
      <c r="AH818" s="104">
        <f>Table1[[#This Row],[S&amp;L Price]]*Table1[[#This Row],[QTY]]</f>
        <v>0</v>
      </c>
    </row>
    <row r="819" spans="1:34" ht="18" customHeight="1" x14ac:dyDescent="0.25">
      <c r="A819" s="83"/>
      <c r="B819" s="83">
        <v>76</v>
      </c>
      <c r="C819" s="84"/>
      <c r="D819" s="84">
        <v>47</v>
      </c>
      <c r="E819" s="84"/>
      <c r="F819" s="86" t="s">
        <v>22633</v>
      </c>
      <c r="G819" s="115">
        <v>1</v>
      </c>
      <c r="H819" s="88" t="s">
        <v>22636</v>
      </c>
      <c r="I819" s="88" t="s">
        <v>186</v>
      </c>
      <c r="J819" s="88" t="s">
        <v>126</v>
      </c>
      <c r="K819" s="89"/>
      <c r="L819" s="91" t="s">
        <v>22637</v>
      </c>
      <c r="M819" s="84">
        <v>2020</v>
      </c>
      <c r="N819" s="93" t="s">
        <v>18968</v>
      </c>
      <c r="O819" s="86" t="s">
        <v>183</v>
      </c>
      <c r="P819" s="86" t="s">
        <v>323</v>
      </c>
      <c r="Q819" s="86" t="s">
        <v>90</v>
      </c>
      <c r="R819" s="86" t="s">
        <v>947</v>
      </c>
      <c r="S819" s="96"/>
      <c r="T819" s="96"/>
      <c r="U819" s="91"/>
      <c r="V819" s="91"/>
      <c r="W819" s="91" t="s">
        <v>291</v>
      </c>
      <c r="X819" s="98"/>
      <c r="Y819" s="86" t="s">
        <v>298</v>
      </c>
      <c r="Z819" s="86" t="s">
        <v>308</v>
      </c>
      <c r="AA819" s="86" t="s">
        <v>22638</v>
      </c>
      <c r="AB819" s="86" t="s">
        <v>478</v>
      </c>
      <c r="AC819" s="100">
        <v>31.75</v>
      </c>
      <c r="AD819" s="100">
        <v>23.85</v>
      </c>
      <c r="AE819" s="102" t="s">
        <v>22639</v>
      </c>
      <c r="AF819" s="86" t="s">
        <v>537</v>
      </c>
      <c r="AG819" s="103">
        <f>Table1[[#This Row],['# Books]]*Table1[[#This Row],[QTY]]</f>
        <v>0</v>
      </c>
      <c r="AH819" s="104">
        <f>Table1[[#This Row],[S&amp;L Price]]*Table1[[#This Row],[QTY]]</f>
        <v>0</v>
      </c>
    </row>
    <row r="820" spans="1:34" ht="18" hidden="1" customHeight="1" x14ac:dyDescent="0.25">
      <c r="A820" s="83"/>
      <c r="B820" s="83">
        <v>76</v>
      </c>
      <c r="C820" s="84"/>
      <c r="D820" s="84">
        <v>47</v>
      </c>
      <c r="E820" s="84"/>
      <c r="F820" s="86" t="s">
        <v>22633</v>
      </c>
      <c r="G820" s="115">
        <v>1</v>
      </c>
      <c r="H820" s="88" t="s">
        <v>22636</v>
      </c>
      <c r="I820" s="88" t="s">
        <v>186</v>
      </c>
      <c r="J820" s="88" t="s">
        <v>328</v>
      </c>
      <c r="K820" s="89"/>
      <c r="L820" s="91" t="s">
        <v>22640</v>
      </c>
      <c r="M820" s="84">
        <v>2020</v>
      </c>
      <c r="N820" s="93" t="s">
        <v>18968</v>
      </c>
      <c r="O820" s="86"/>
      <c r="P820" s="86"/>
      <c r="Q820" s="86" t="s">
        <v>90</v>
      </c>
      <c r="R820" s="86" t="s">
        <v>947</v>
      </c>
      <c r="S820" s="96"/>
      <c r="T820" s="96"/>
      <c r="U820" s="91"/>
      <c r="V820" s="91"/>
      <c r="W820" s="91" t="s">
        <v>291</v>
      </c>
      <c r="X820" s="98"/>
      <c r="Y820" s="86" t="s">
        <v>298</v>
      </c>
      <c r="Z820" s="86" t="s">
        <v>308</v>
      </c>
      <c r="AA820" s="86" t="s">
        <v>22638</v>
      </c>
      <c r="AB820" s="86" t="s">
        <v>478</v>
      </c>
      <c r="AC820" s="100">
        <v>31.75</v>
      </c>
      <c r="AD820" s="100">
        <v>23.85</v>
      </c>
      <c r="AE820" s="102" t="s">
        <v>22639</v>
      </c>
      <c r="AF820" s="86" t="s">
        <v>537</v>
      </c>
      <c r="AG820" s="103">
        <f>Table1[[#This Row],['# Books]]*Table1[[#This Row],[QTY]]</f>
        <v>0</v>
      </c>
      <c r="AH820" s="104">
        <f>Table1[[#This Row],[S&amp;L Price]]*Table1[[#This Row],[QTY]]</f>
        <v>0</v>
      </c>
    </row>
    <row r="821" spans="1:34" ht="18" customHeight="1" x14ac:dyDescent="0.25">
      <c r="A821" s="83"/>
      <c r="B821" s="83">
        <v>76</v>
      </c>
      <c r="C821" s="84"/>
      <c r="D821" s="84">
        <v>47</v>
      </c>
      <c r="E821" s="84"/>
      <c r="F821" s="86" t="s">
        <v>22633</v>
      </c>
      <c r="G821" s="115">
        <v>1</v>
      </c>
      <c r="H821" s="88" t="s">
        <v>22641</v>
      </c>
      <c r="I821" s="88" t="s">
        <v>186</v>
      </c>
      <c r="J821" s="88" t="s">
        <v>126</v>
      </c>
      <c r="K821" s="89"/>
      <c r="L821" s="91" t="s">
        <v>22642</v>
      </c>
      <c r="M821" s="84">
        <v>2020</v>
      </c>
      <c r="N821" s="93" t="s">
        <v>18968</v>
      </c>
      <c r="O821" s="86" t="s">
        <v>183</v>
      </c>
      <c r="P821" s="86" t="s">
        <v>323</v>
      </c>
      <c r="Q821" s="86" t="s">
        <v>90</v>
      </c>
      <c r="R821" s="86" t="s">
        <v>203</v>
      </c>
      <c r="S821" s="96"/>
      <c r="T821" s="96"/>
      <c r="U821" s="91"/>
      <c r="V821" s="91"/>
      <c r="W821" s="91" t="s">
        <v>286</v>
      </c>
      <c r="X821" s="98"/>
      <c r="Y821" s="86" t="s">
        <v>298</v>
      </c>
      <c r="Z821" s="86" t="s">
        <v>308</v>
      </c>
      <c r="AA821" s="86" t="s">
        <v>22643</v>
      </c>
      <c r="AB821" s="86" t="s">
        <v>478</v>
      </c>
      <c r="AC821" s="100">
        <v>31.75</v>
      </c>
      <c r="AD821" s="100">
        <v>23.85</v>
      </c>
      <c r="AE821" s="102" t="s">
        <v>22644</v>
      </c>
      <c r="AF821" s="86" t="s">
        <v>537</v>
      </c>
      <c r="AG821" s="103">
        <f>Table1[[#This Row],['# Books]]*Table1[[#This Row],[QTY]]</f>
        <v>0</v>
      </c>
      <c r="AH821" s="104">
        <f>Table1[[#This Row],[S&amp;L Price]]*Table1[[#This Row],[QTY]]</f>
        <v>0</v>
      </c>
    </row>
    <row r="822" spans="1:34" ht="18" hidden="1" customHeight="1" x14ac:dyDescent="0.25">
      <c r="A822" s="83"/>
      <c r="B822" s="83">
        <v>76</v>
      </c>
      <c r="C822" s="84"/>
      <c r="D822" s="84">
        <v>47</v>
      </c>
      <c r="E822" s="84"/>
      <c r="F822" s="86" t="s">
        <v>22633</v>
      </c>
      <c r="G822" s="115">
        <v>1</v>
      </c>
      <c r="H822" s="88" t="s">
        <v>22641</v>
      </c>
      <c r="I822" s="88" t="s">
        <v>186</v>
      </c>
      <c r="J822" s="88" t="s">
        <v>328</v>
      </c>
      <c r="K822" s="89"/>
      <c r="L822" s="91" t="s">
        <v>22645</v>
      </c>
      <c r="M822" s="84">
        <v>2020</v>
      </c>
      <c r="N822" s="93" t="s">
        <v>18968</v>
      </c>
      <c r="O822" s="86"/>
      <c r="P822" s="86"/>
      <c r="Q822" s="86" t="s">
        <v>90</v>
      </c>
      <c r="R822" s="86" t="s">
        <v>203</v>
      </c>
      <c r="S822" s="96"/>
      <c r="T822" s="96"/>
      <c r="U822" s="91"/>
      <c r="V822" s="91"/>
      <c r="W822" s="91" t="s">
        <v>286</v>
      </c>
      <c r="X822" s="98"/>
      <c r="Y822" s="86" t="s">
        <v>298</v>
      </c>
      <c r="Z822" s="86" t="s">
        <v>308</v>
      </c>
      <c r="AA822" s="86" t="s">
        <v>22643</v>
      </c>
      <c r="AB822" s="86" t="s">
        <v>478</v>
      </c>
      <c r="AC822" s="100">
        <v>31.75</v>
      </c>
      <c r="AD822" s="100">
        <v>23.85</v>
      </c>
      <c r="AE822" s="102" t="s">
        <v>22644</v>
      </c>
      <c r="AF822" s="86" t="s">
        <v>537</v>
      </c>
      <c r="AG822" s="103">
        <f>Table1[[#This Row],['# Books]]*Table1[[#This Row],[QTY]]</f>
        <v>0</v>
      </c>
      <c r="AH822" s="104">
        <f>Table1[[#This Row],[S&amp;L Price]]*Table1[[#This Row],[QTY]]</f>
        <v>0</v>
      </c>
    </row>
    <row r="823" spans="1:34" ht="18" customHeight="1" x14ac:dyDescent="0.25">
      <c r="A823" s="83"/>
      <c r="B823" s="83">
        <v>76</v>
      </c>
      <c r="C823" s="84"/>
      <c r="D823" s="84">
        <v>47</v>
      </c>
      <c r="E823" s="84"/>
      <c r="F823" s="86" t="s">
        <v>22633</v>
      </c>
      <c r="G823" s="115">
        <v>1</v>
      </c>
      <c r="H823" s="88" t="s">
        <v>22646</v>
      </c>
      <c r="I823" s="88" t="s">
        <v>186</v>
      </c>
      <c r="J823" s="88" t="s">
        <v>126</v>
      </c>
      <c r="K823" s="89"/>
      <c r="L823" s="91" t="s">
        <v>22647</v>
      </c>
      <c r="M823" s="84">
        <v>2020</v>
      </c>
      <c r="N823" s="93" t="s">
        <v>18968</v>
      </c>
      <c r="O823" s="86" t="s">
        <v>183</v>
      </c>
      <c r="P823" s="86" t="s">
        <v>323</v>
      </c>
      <c r="Q823" s="86" t="s">
        <v>90</v>
      </c>
      <c r="R823" s="86" t="s">
        <v>461</v>
      </c>
      <c r="S823" s="96"/>
      <c r="T823" s="96"/>
      <c r="U823" s="91"/>
      <c r="V823" s="91"/>
      <c r="W823" s="91" t="s">
        <v>282</v>
      </c>
      <c r="X823" s="98"/>
      <c r="Y823" s="86" t="s">
        <v>298</v>
      </c>
      <c r="Z823" s="86" t="s">
        <v>308</v>
      </c>
      <c r="AA823" s="86" t="s">
        <v>22648</v>
      </c>
      <c r="AB823" s="86" t="s">
        <v>478</v>
      </c>
      <c r="AC823" s="100">
        <v>31.75</v>
      </c>
      <c r="AD823" s="100">
        <v>23.85</v>
      </c>
      <c r="AE823" s="102" t="s">
        <v>22649</v>
      </c>
      <c r="AF823" s="86" t="s">
        <v>537</v>
      </c>
      <c r="AG823" s="103">
        <f>Table1[[#This Row],['# Books]]*Table1[[#This Row],[QTY]]</f>
        <v>0</v>
      </c>
      <c r="AH823" s="104">
        <f>Table1[[#This Row],[S&amp;L Price]]*Table1[[#This Row],[QTY]]</f>
        <v>0</v>
      </c>
    </row>
    <row r="824" spans="1:34" ht="18" hidden="1" customHeight="1" x14ac:dyDescent="0.25">
      <c r="A824" s="83"/>
      <c r="B824" s="83">
        <v>76</v>
      </c>
      <c r="C824" s="84"/>
      <c r="D824" s="84">
        <v>47</v>
      </c>
      <c r="E824" s="84"/>
      <c r="F824" s="86" t="s">
        <v>22633</v>
      </c>
      <c r="G824" s="115">
        <v>1</v>
      </c>
      <c r="H824" s="88" t="s">
        <v>22646</v>
      </c>
      <c r="I824" s="88" t="s">
        <v>186</v>
      </c>
      <c r="J824" s="88" t="s">
        <v>328</v>
      </c>
      <c r="K824" s="89"/>
      <c r="L824" s="91" t="s">
        <v>22650</v>
      </c>
      <c r="M824" s="84">
        <v>2020</v>
      </c>
      <c r="N824" s="93" t="s">
        <v>18968</v>
      </c>
      <c r="O824" s="86"/>
      <c r="P824" s="86"/>
      <c r="Q824" s="86" t="s">
        <v>90</v>
      </c>
      <c r="R824" s="86" t="s">
        <v>461</v>
      </c>
      <c r="S824" s="96"/>
      <c r="T824" s="96"/>
      <c r="U824" s="91"/>
      <c r="V824" s="91"/>
      <c r="W824" s="91" t="s">
        <v>282</v>
      </c>
      <c r="X824" s="98"/>
      <c r="Y824" s="86" t="s">
        <v>298</v>
      </c>
      <c r="Z824" s="86" t="s">
        <v>308</v>
      </c>
      <c r="AA824" s="86" t="s">
        <v>22648</v>
      </c>
      <c r="AB824" s="86" t="s">
        <v>478</v>
      </c>
      <c r="AC824" s="100">
        <v>31.75</v>
      </c>
      <c r="AD824" s="100">
        <v>23.85</v>
      </c>
      <c r="AE824" s="102" t="s">
        <v>22649</v>
      </c>
      <c r="AF824" s="86" t="s">
        <v>537</v>
      </c>
      <c r="AG824" s="103">
        <f>Table1[[#This Row],['# Books]]*Table1[[#This Row],[QTY]]</f>
        <v>0</v>
      </c>
      <c r="AH824" s="104">
        <f>Table1[[#This Row],[S&amp;L Price]]*Table1[[#This Row],[QTY]]</f>
        <v>0</v>
      </c>
    </row>
    <row r="825" spans="1:34" ht="18" customHeight="1" x14ac:dyDescent="0.25">
      <c r="A825" s="83"/>
      <c r="B825" s="83">
        <v>76</v>
      </c>
      <c r="C825" s="84"/>
      <c r="D825" s="84">
        <v>47</v>
      </c>
      <c r="E825" s="84"/>
      <c r="F825" s="86" t="s">
        <v>22633</v>
      </c>
      <c r="G825" s="115">
        <v>1</v>
      </c>
      <c r="H825" s="88" t="s">
        <v>22651</v>
      </c>
      <c r="I825" s="88" t="s">
        <v>186</v>
      </c>
      <c r="J825" s="88" t="s">
        <v>126</v>
      </c>
      <c r="K825" s="89"/>
      <c r="L825" s="91" t="s">
        <v>22652</v>
      </c>
      <c r="M825" s="84">
        <v>2020</v>
      </c>
      <c r="N825" s="93" t="s">
        <v>18968</v>
      </c>
      <c r="O825" s="86" t="s">
        <v>183</v>
      </c>
      <c r="P825" s="86" t="s">
        <v>323</v>
      </c>
      <c r="Q825" s="86" t="s">
        <v>90</v>
      </c>
      <c r="R825" s="86" t="s">
        <v>453</v>
      </c>
      <c r="S825" s="96"/>
      <c r="T825" s="96"/>
      <c r="U825" s="91"/>
      <c r="V825" s="91"/>
      <c r="W825" s="91" t="s">
        <v>289</v>
      </c>
      <c r="X825" s="98"/>
      <c r="Y825" s="86" t="s">
        <v>298</v>
      </c>
      <c r="Z825" s="86" t="s">
        <v>308</v>
      </c>
      <c r="AA825" s="86" t="s">
        <v>22653</v>
      </c>
      <c r="AB825" s="86" t="s">
        <v>478</v>
      </c>
      <c r="AC825" s="100">
        <v>31.75</v>
      </c>
      <c r="AD825" s="100">
        <v>23.85</v>
      </c>
      <c r="AE825" s="102" t="s">
        <v>22654</v>
      </c>
      <c r="AF825" s="86" t="s">
        <v>537</v>
      </c>
      <c r="AG825" s="103">
        <f>Table1[[#This Row],['# Books]]*Table1[[#This Row],[QTY]]</f>
        <v>0</v>
      </c>
      <c r="AH825" s="104">
        <f>Table1[[#This Row],[S&amp;L Price]]*Table1[[#This Row],[QTY]]</f>
        <v>0</v>
      </c>
    </row>
    <row r="826" spans="1:34" ht="18" hidden="1" customHeight="1" x14ac:dyDescent="0.25">
      <c r="A826" s="83"/>
      <c r="B826" s="83">
        <v>76</v>
      </c>
      <c r="C826" s="84"/>
      <c r="D826" s="84">
        <v>47</v>
      </c>
      <c r="E826" s="84"/>
      <c r="F826" s="86" t="s">
        <v>22633</v>
      </c>
      <c r="G826" s="115">
        <v>1</v>
      </c>
      <c r="H826" s="88" t="s">
        <v>22651</v>
      </c>
      <c r="I826" s="88" t="s">
        <v>186</v>
      </c>
      <c r="J826" s="88" t="s">
        <v>328</v>
      </c>
      <c r="K826" s="89"/>
      <c r="L826" s="91" t="s">
        <v>22655</v>
      </c>
      <c r="M826" s="84">
        <v>2020</v>
      </c>
      <c r="N826" s="93" t="s">
        <v>18968</v>
      </c>
      <c r="O826" s="86"/>
      <c r="P826" s="86"/>
      <c r="Q826" s="86" t="s">
        <v>90</v>
      </c>
      <c r="R826" s="86" t="s">
        <v>453</v>
      </c>
      <c r="S826" s="96"/>
      <c r="T826" s="96"/>
      <c r="U826" s="91"/>
      <c r="V826" s="91"/>
      <c r="W826" s="91" t="s">
        <v>289</v>
      </c>
      <c r="X826" s="98"/>
      <c r="Y826" s="86" t="s">
        <v>298</v>
      </c>
      <c r="Z826" s="86" t="s">
        <v>308</v>
      </c>
      <c r="AA826" s="86" t="s">
        <v>22653</v>
      </c>
      <c r="AB826" s="86" t="s">
        <v>478</v>
      </c>
      <c r="AC826" s="100">
        <v>31.75</v>
      </c>
      <c r="AD826" s="100">
        <v>23.85</v>
      </c>
      <c r="AE826" s="102" t="s">
        <v>22654</v>
      </c>
      <c r="AF826" s="86" t="s">
        <v>537</v>
      </c>
      <c r="AG826" s="103">
        <f>Table1[[#This Row],['# Books]]*Table1[[#This Row],[QTY]]</f>
        <v>0</v>
      </c>
      <c r="AH826" s="104">
        <f>Table1[[#This Row],[S&amp;L Price]]*Table1[[#This Row],[QTY]]</f>
        <v>0</v>
      </c>
    </row>
    <row r="827" spans="1:34" ht="18" customHeight="1" x14ac:dyDescent="0.25">
      <c r="A827" s="83"/>
      <c r="B827" s="83">
        <v>76</v>
      </c>
      <c r="C827" s="84"/>
      <c r="D827" s="84">
        <v>47</v>
      </c>
      <c r="E827" s="84"/>
      <c r="F827" s="86" t="s">
        <v>22633</v>
      </c>
      <c r="G827" s="115">
        <v>1</v>
      </c>
      <c r="H827" s="88" t="s">
        <v>22656</v>
      </c>
      <c r="I827" s="88" t="s">
        <v>186</v>
      </c>
      <c r="J827" s="88" t="s">
        <v>126</v>
      </c>
      <c r="K827" s="89"/>
      <c r="L827" s="91" t="s">
        <v>22657</v>
      </c>
      <c r="M827" s="84">
        <v>2020</v>
      </c>
      <c r="N827" s="93" t="s">
        <v>18968</v>
      </c>
      <c r="O827" s="86" t="s">
        <v>183</v>
      </c>
      <c r="P827" s="86" t="s">
        <v>323</v>
      </c>
      <c r="Q827" s="86" t="s">
        <v>90</v>
      </c>
      <c r="R827" s="86" t="s">
        <v>212</v>
      </c>
      <c r="S827" s="96"/>
      <c r="T827" s="96"/>
      <c r="U827" s="91"/>
      <c r="V827" s="91"/>
      <c r="W827" s="91" t="s">
        <v>282</v>
      </c>
      <c r="X827" s="98"/>
      <c r="Y827" s="86" t="s">
        <v>298</v>
      </c>
      <c r="Z827" s="86" t="s">
        <v>308</v>
      </c>
      <c r="AA827" s="86" t="s">
        <v>22658</v>
      </c>
      <c r="AB827" s="86" t="s">
        <v>478</v>
      </c>
      <c r="AC827" s="100">
        <v>31.75</v>
      </c>
      <c r="AD827" s="100">
        <v>23.85</v>
      </c>
      <c r="AE827" s="102" t="s">
        <v>22659</v>
      </c>
      <c r="AF827" s="86" t="s">
        <v>537</v>
      </c>
      <c r="AG827" s="103">
        <f>Table1[[#This Row],['# Books]]*Table1[[#This Row],[QTY]]</f>
        <v>0</v>
      </c>
      <c r="AH827" s="104">
        <f>Table1[[#This Row],[S&amp;L Price]]*Table1[[#This Row],[QTY]]</f>
        <v>0</v>
      </c>
    </row>
    <row r="828" spans="1:34" ht="18" hidden="1" customHeight="1" x14ac:dyDescent="0.25">
      <c r="A828" s="83"/>
      <c r="B828" s="83">
        <v>76</v>
      </c>
      <c r="C828" s="84"/>
      <c r="D828" s="84">
        <v>47</v>
      </c>
      <c r="E828" s="84"/>
      <c r="F828" s="86" t="s">
        <v>22633</v>
      </c>
      <c r="G828" s="115">
        <v>1</v>
      </c>
      <c r="H828" s="88" t="s">
        <v>22656</v>
      </c>
      <c r="I828" s="88" t="s">
        <v>186</v>
      </c>
      <c r="J828" s="88" t="s">
        <v>328</v>
      </c>
      <c r="K828" s="89"/>
      <c r="L828" s="91" t="s">
        <v>22660</v>
      </c>
      <c r="M828" s="84">
        <v>2020</v>
      </c>
      <c r="N828" s="93" t="s">
        <v>18968</v>
      </c>
      <c r="O828" s="86"/>
      <c r="P828" s="86"/>
      <c r="Q828" s="86" t="s">
        <v>90</v>
      </c>
      <c r="R828" s="86" t="s">
        <v>212</v>
      </c>
      <c r="S828" s="96"/>
      <c r="T828" s="96"/>
      <c r="U828" s="91"/>
      <c r="V828" s="91"/>
      <c r="W828" s="91" t="s">
        <v>282</v>
      </c>
      <c r="X828" s="98"/>
      <c r="Y828" s="86" t="s">
        <v>298</v>
      </c>
      <c r="Z828" s="86" t="s">
        <v>308</v>
      </c>
      <c r="AA828" s="86" t="s">
        <v>22658</v>
      </c>
      <c r="AB828" s="86" t="s">
        <v>478</v>
      </c>
      <c r="AC828" s="100">
        <v>31.75</v>
      </c>
      <c r="AD828" s="100">
        <v>23.85</v>
      </c>
      <c r="AE828" s="102" t="s">
        <v>22659</v>
      </c>
      <c r="AF828" s="86" t="s">
        <v>537</v>
      </c>
      <c r="AG828" s="103">
        <f>Table1[[#This Row],['# Books]]*Table1[[#This Row],[QTY]]</f>
        <v>0</v>
      </c>
      <c r="AH828" s="104">
        <f>Table1[[#This Row],[S&amp;L Price]]*Table1[[#This Row],[QTY]]</f>
        <v>0</v>
      </c>
    </row>
    <row r="829" spans="1:34" ht="18" customHeight="1" x14ac:dyDescent="0.25">
      <c r="A829" s="83"/>
      <c r="B829" s="83">
        <v>76</v>
      </c>
      <c r="C829" s="84"/>
      <c r="D829" s="84">
        <v>47</v>
      </c>
      <c r="E829" s="84"/>
      <c r="F829" s="86" t="s">
        <v>22633</v>
      </c>
      <c r="G829" s="115">
        <v>1</v>
      </c>
      <c r="H829" s="88" t="s">
        <v>22661</v>
      </c>
      <c r="I829" s="88" t="s">
        <v>186</v>
      </c>
      <c r="J829" s="88" t="s">
        <v>126</v>
      </c>
      <c r="K829" s="89"/>
      <c r="L829" s="91" t="s">
        <v>22662</v>
      </c>
      <c r="M829" s="84">
        <v>2020</v>
      </c>
      <c r="N829" s="93" t="s">
        <v>18968</v>
      </c>
      <c r="O829" s="86" t="s">
        <v>183</v>
      </c>
      <c r="P829" s="86" t="s">
        <v>323</v>
      </c>
      <c r="Q829" s="86" t="s">
        <v>90</v>
      </c>
      <c r="R829" s="86" t="s">
        <v>213</v>
      </c>
      <c r="S829" s="96"/>
      <c r="T829" s="96"/>
      <c r="U829" s="91"/>
      <c r="V829" s="91"/>
      <c r="W829" s="91" t="s">
        <v>291</v>
      </c>
      <c r="X829" s="98"/>
      <c r="Y829" s="86" t="s">
        <v>298</v>
      </c>
      <c r="Z829" s="86" t="s">
        <v>308</v>
      </c>
      <c r="AA829" s="86" t="s">
        <v>22663</v>
      </c>
      <c r="AB829" s="86" t="s">
        <v>478</v>
      </c>
      <c r="AC829" s="100">
        <v>31.75</v>
      </c>
      <c r="AD829" s="100">
        <v>23.85</v>
      </c>
      <c r="AE829" s="102" t="s">
        <v>22664</v>
      </c>
      <c r="AF829" s="86" t="s">
        <v>537</v>
      </c>
      <c r="AG829" s="103">
        <f>Table1[[#This Row],['# Books]]*Table1[[#This Row],[QTY]]</f>
        <v>0</v>
      </c>
      <c r="AH829" s="104">
        <f>Table1[[#This Row],[S&amp;L Price]]*Table1[[#This Row],[QTY]]</f>
        <v>0</v>
      </c>
    </row>
    <row r="830" spans="1:34" ht="18" hidden="1" customHeight="1" x14ac:dyDescent="0.25">
      <c r="A830" s="83"/>
      <c r="B830" s="83">
        <v>76</v>
      </c>
      <c r="C830" s="84"/>
      <c r="D830" s="84">
        <v>47</v>
      </c>
      <c r="E830" s="84"/>
      <c r="F830" s="86" t="s">
        <v>22633</v>
      </c>
      <c r="G830" s="115">
        <v>1</v>
      </c>
      <c r="H830" s="88" t="s">
        <v>22661</v>
      </c>
      <c r="I830" s="88" t="s">
        <v>186</v>
      </c>
      <c r="J830" s="88" t="s">
        <v>328</v>
      </c>
      <c r="K830" s="89"/>
      <c r="L830" s="91" t="s">
        <v>22665</v>
      </c>
      <c r="M830" s="84">
        <v>2020</v>
      </c>
      <c r="N830" s="93" t="s">
        <v>18968</v>
      </c>
      <c r="O830" s="86"/>
      <c r="P830" s="86"/>
      <c r="Q830" s="86" t="s">
        <v>90</v>
      </c>
      <c r="R830" s="86" t="s">
        <v>213</v>
      </c>
      <c r="S830" s="96"/>
      <c r="T830" s="96"/>
      <c r="U830" s="91"/>
      <c r="V830" s="91"/>
      <c r="W830" s="91" t="s">
        <v>291</v>
      </c>
      <c r="X830" s="98"/>
      <c r="Y830" s="86" t="s">
        <v>298</v>
      </c>
      <c r="Z830" s="86" t="s">
        <v>308</v>
      </c>
      <c r="AA830" s="86" t="s">
        <v>22663</v>
      </c>
      <c r="AB830" s="86" t="s">
        <v>478</v>
      </c>
      <c r="AC830" s="100">
        <v>31.75</v>
      </c>
      <c r="AD830" s="100">
        <v>23.85</v>
      </c>
      <c r="AE830" s="102" t="s">
        <v>22664</v>
      </c>
      <c r="AF830" s="86" t="s">
        <v>537</v>
      </c>
      <c r="AG830" s="103">
        <f>Table1[[#This Row],['# Books]]*Table1[[#This Row],[QTY]]</f>
        <v>0</v>
      </c>
      <c r="AH830" s="104">
        <f>Table1[[#This Row],[S&amp;L Price]]*Table1[[#This Row],[QTY]]</f>
        <v>0</v>
      </c>
    </row>
    <row r="831" spans="1:34" ht="18" hidden="1" customHeight="1" x14ac:dyDescent="0.25">
      <c r="A831" s="83"/>
      <c r="B831" s="83">
        <v>77</v>
      </c>
      <c r="C831" s="84"/>
      <c r="D831" s="84"/>
      <c r="E831" s="84"/>
      <c r="F831" s="86" t="s">
        <v>22666</v>
      </c>
      <c r="G831" s="115">
        <v>8</v>
      </c>
      <c r="H831" s="88" t="s">
        <v>22666</v>
      </c>
      <c r="I831" s="88" t="s">
        <v>1045</v>
      </c>
      <c r="J831" s="88" t="s">
        <v>125</v>
      </c>
      <c r="K831" s="89"/>
      <c r="L831" s="91" t="s">
        <v>22667</v>
      </c>
      <c r="M831" s="84">
        <v>2020</v>
      </c>
      <c r="N831" s="93" t="s">
        <v>18968</v>
      </c>
      <c r="O831" s="86" t="s">
        <v>183</v>
      </c>
      <c r="P831" s="86" t="s">
        <v>318</v>
      </c>
      <c r="Q831" s="86"/>
      <c r="R831" s="86"/>
      <c r="S831" s="96"/>
      <c r="T831" s="96"/>
      <c r="U831" s="91"/>
      <c r="V831" s="91"/>
      <c r="W831" s="91"/>
      <c r="X831" s="98"/>
      <c r="Y831" s="86" t="s">
        <v>293</v>
      </c>
      <c r="Z831" s="86" t="s">
        <v>311</v>
      </c>
      <c r="AA831" s="86" t="s">
        <v>22668</v>
      </c>
      <c r="AB831" s="86" t="s">
        <v>478</v>
      </c>
      <c r="AC831" s="100">
        <v>188.8</v>
      </c>
      <c r="AD831" s="100">
        <v>141.6</v>
      </c>
      <c r="AE831" s="102"/>
      <c r="AF831" s="86" t="s">
        <v>538</v>
      </c>
      <c r="AG831" s="103">
        <f>Table1[[#This Row],['# Books]]*Table1[[#This Row],[QTY]]</f>
        <v>0</v>
      </c>
      <c r="AH831" s="104">
        <f>Table1[[#This Row],[S&amp;L Price]]*Table1[[#This Row],[QTY]]</f>
        <v>0</v>
      </c>
    </row>
    <row r="832" spans="1:34" ht="18" customHeight="1" x14ac:dyDescent="0.25">
      <c r="A832" s="83"/>
      <c r="B832" s="83">
        <v>77</v>
      </c>
      <c r="C832" s="84"/>
      <c r="D832" s="84"/>
      <c r="E832" s="84"/>
      <c r="F832" s="86" t="s">
        <v>22666</v>
      </c>
      <c r="G832" s="115">
        <v>1</v>
      </c>
      <c r="H832" s="88" t="s">
        <v>22669</v>
      </c>
      <c r="I832" s="88" t="s">
        <v>1045</v>
      </c>
      <c r="J832" s="88" t="s">
        <v>126</v>
      </c>
      <c r="K832" s="89"/>
      <c r="L832" s="91" t="s">
        <v>22670</v>
      </c>
      <c r="M832" s="84">
        <v>2020</v>
      </c>
      <c r="N832" s="93" t="s">
        <v>18968</v>
      </c>
      <c r="O832" s="86" t="s">
        <v>183</v>
      </c>
      <c r="P832" s="86" t="s">
        <v>318</v>
      </c>
      <c r="Q832" s="86" t="s">
        <v>90</v>
      </c>
      <c r="R832" s="86" t="s">
        <v>18675</v>
      </c>
      <c r="S832" s="96"/>
      <c r="T832" s="96"/>
      <c r="U832" s="91"/>
      <c r="V832" s="91"/>
      <c r="W832" s="91" t="s">
        <v>269</v>
      </c>
      <c r="X832" s="98"/>
      <c r="Y832" s="86" t="s">
        <v>293</v>
      </c>
      <c r="Z832" s="86" t="s">
        <v>311</v>
      </c>
      <c r="AA832" s="86" t="s">
        <v>22671</v>
      </c>
      <c r="AB832" s="86" t="s">
        <v>478</v>
      </c>
      <c r="AC832" s="100">
        <v>23.6</v>
      </c>
      <c r="AD832" s="100">
        <v>17.7</v>
      </c>
      <c r="AE832" s="102" t="s">
        <v>22672</v>
      </c>
      <c r="AF832" s="86" t="s">
        <v>538</v>
      </c>
      <c r="AG832" s="103">
        <f>Table1[[#This Row],['# Books]]*Table1[[#This Row],[QTY]]</f>
        <v>0</v>
      </c>
      <c r="AH832" s="104">
        <f>Table1[[#This Row],[S&amp;L Price]]*Table1[[#This Row],[QTY]]</f>
        <v>0</v>
      </c>
    </row>
    <row r="833" spans="1:34" ht="18" hidden="1" customHeight="1" x14ac:dyDescent="0.25">
      <c r="A833" s="83"/>
      <c r="B833" s="83">
        <v>77</v>
      </c>
      <c r="C833" s="84"/>
      <c r="D833" s="84"/>
      <c r="E833" s="84"/>
      <c r="F833" s="86" t="s">
        <v>22666</v>
      </c>
      <c r="G833" s="115">
        <v>1</v>
      </c>
      <c r="H833" s="88" t="s">
        <v>22669</v>
      </c>
      <c r="I833" s="88" t="s">
        <v>1045</v>
      </c>
      <c r="J833" s="88" t="s">
        <v>328</v>
      </c>
      <c r="K833" s="89"/>
      <c r="L833" s="91" t="s">
        <v>22673</v>
      </c>
      <c r="M833" s="84">
        <v>2020</v>
      </c>
      <c r="N833" s="93" t="s">
        <v>18968</v>
      </c>
      <c r="O833" s="86"/>
      <c r="P833" s="86"/>
      <c r="Q833" s="86" t="s">
        <v>90</v>
      </c>
      <c r="R833" s="86" t="s">
        <v>18675</v>
      </c>
      <c r="S833" s="96"/>
      <c r="T833" s="96"/>
      <c r="U833" s="91"/>
      <c r="V833" s="91"/>
      <c r="W833" s="91" t="s">
        <v>269</v>
      </c>
      <c r="X833" s="98"/>
      <c r="Y833" s="86" t="s">
        <v>293</v>
      </c>
      <c r="Z833" s="86" t="s">
        <v>311</v>
      </c>
      <c r="AA833" s="86" t="s">
        <v>22671</v>
      </c>
      <c r="AB833" s="86" t="s">
        <v>478</v>
      </c>
      <c r="AC833" s="100">
        <v>23.6</v>
      </c>
      <c r="AD833" s="100">
        <v>17.7</v>
      </c>
      <c r="AE833" s="102" t="s">
        <v>22672</v>
      </c>
      <c r="AF833" s="86" t="s">
        <v>538</v>
      </c>
      <c r="AG833" s="103">
        <f>Table1[[#This Row],['# Books]]*Table1[[#This Row],[QTY]]</f>
        <v>0</v>
      </c>
      <c r="AH833" s="104">
        <f>Table1[[#This Row],[S&amp;L Price]]*Table1[[#This Row],[QTY]]</f>
        <v>0</v>
      </c>
    </row>
    <row r="834" spans="1:34" ht="18" customHeight="1" x14ac:dyDescent="0.25">
      <c r="A834" s="83"/>
      <c r="B834" s="83">
        <v>77</v>
      </c>
      <c r="C834" s="84"/>
      <c r="D834" s="84"/>
      <c r="E834" s="84"/>
      <c r="F834" s="86" t="s">
        <v>22666</v>
      </c>
      <c r="G834" s="115">
        <v>1</v>
      </c>
      <c r="H834" s="88" t="s">
        <v>22674</v>
      </c>
      <c r="I834" s="88" t="s">
        <v>1045</v>
      </c>
      <c r="J834" s="88" t="s">
        <v>126</v>
      </c>
      <c r="K834" s="89"/>
      <c r="L834" s="91" t="s">
        <v>22675</v>
      </c>
      <c r="M834" s="84">
        <v>2020</v>
      </c>
      <c r="N834" s="93" t="s">
        <v>18968</v>
      </c>
      <c r="O834" s="86" t="s">
        <v>183</v>
      </c>
      <c r="P834" s="86" t="s">
        <v>318</v>
      </c>
      <c r="Q834" s="86" t="s">
        <v>90</v>
      </c>
      <c r="R834" s="86" t="s">
        <v>19280</v>
      </c>
      <c r="S834" s="96"/>
      <c r="T834" s="96"/>
      <c r="U834" s="91"/>
      <c r="V834" s="91"/>
      <c r="W834" s="91" t="s">
        <v>269</v>
      </c>
      <c r="X834" s="98"/>
      <c r="Y834" s="86" t="s">
        <v>293</v>
      </c>
      <c r="Z834" s="86" t="s">
        <v>311</v>
      </c>
      <c r="AA834" s="86" t="s">
        <v>22676</v>
      </c>
      <c r="AB834" s="86" t="s">
        <v>478</v>
      </c>
      <c r="AC834" s="100">
        <v>23.6</v>
      </c>
      <c r="AD834" s="100">
        <v>17.7</v>
      </c>
      <c r="AE834" s="102" t="s">
        <v>20668</v>
      </c>
      <c r="AF834" s="86" t="s">
        <v>538</v>
      </c>
      <c r="AG834" s="103">
        <f>Table1[[#This Row],['# Books]]*Table1[[#This Row],[QTY]]</f>
        <v>0</v>
      </c>
      <c r="AH834" s="104">
        <f>Table1[[#This Row],[S&amp;L Price]]*Table1[[#This Row],[QTY]]</f>
        <v>0</v>
      </c>
    </row>
    <row r="835" spans="1:34" ht="18" hidden="1" customHeight="1" x14ac:dyDescent="0.25">
      <c r="A835" s="83"/>
      <c r="B835" s="83">
        <v>77</v>
      </c>
      <c r="C835" s="84"/>
      <c r="D835" s="84"/>
      <c r="E835" s="84"/>
      <c r="F835" s="86" t="s">
        <v>22666</v>
      </c>
      <c r="G835" s="115">
        <v>1</v>
      </c>
      <c r="H835" s="88" t="s">
        <v>22674</v>
      </c>
      <c r="I835" s="88" t="s">
        <v>1045</v>
      </c>
      <c r="J835" s="88" t="s">
        <v>328</v>
      </c>
      <c r="K835" s="89"/>
      <c r="L835" s="91" t="s">
        <v>22677</v>
      </c>
      <c r="M835" s="84">
        <v>2020</v>
      </c>
      <c r="N835" s="93" t="s">
        <v>18968</v>
      </c>
      <c r="O835" s="86"/>
      <c r="P835" s="86"/>
      <c r="Q835" s="86" t="s">
        <v>90</v>
      </c>
      <c r="R835" s="86" t="s">
        <v>19280</v>
      </c>
      <c r="S835" s="96"/>
      <c r="T835" s="96"/>
      <c r="U835" s="91"/>
      <c r="V835" s="91"/>
      <c r="W835" s="91" t="s">
        <v>269</v>
      </c>
      <c r="X835" s="98"/>
      <c r="Y835" s="86" t="s">
        <v>293</v>
      </c>
      <c r="Z835" s="86" t="s">
        <v>311</v>
      </c>
      <c r="AA835" s="86" t="s">
        <v>22676</v>
      </c>
      <c r="AB835" s="86" t="s">
        <v>478</v>
      </c>
      <c r="AC835" s="100">
        <v>23.6</v>
      </c>
      <c r="AD835" s="100">
        <v>17.7</v>
      </c>
      <c r="AE835" s="102" t="s">
        <v>20668</v>
      </c>
      <c r="AF835" s="86" t="s">
        <v>538</v>
      </c>
      <c r="AG835" s="103">
        <f>Table1[[#This Row],['# Books]]*Table1[[#This Row],[QTY]]</f>
        <v>0</v>
      </c>
      <c r="AH835" s="104">
        <f>Table1[[#This Row],[S&amp;L Price]]*Table1[[#This Row],[QTY]]</f>
        <v>0</v>
      </c>
    </row>
    <row r="836" spans="1:34" ht="18" customHeight="1" x14ac:dyDescent="0.25">
      <c r="A836" s="83"/>
      <c r="B836" s="83">
        <v>77</v>
      </c>
      <c r="C836" s="84"/>
      <c r="D836" s="84"/>
      <c r="E836" s="84"/>
      <c r="F836" s="86" t="s">
        <v>22666</v>
      </c>
      <c r="G836" s="115">
        <v>1</v>
      </c>
      <c r="H836" s="88" t="s">
        <v>22678</v>
      </c>
      <c r="I836" s="88" t="s">
        <v>1045</v>
      </c>
      <c r="J836" s="88" t="s">
        <v>126</v>
      </c>
      <c r="K836" s="89"/>
      <c r="L836" s="91" t="s">
        <v>22679</v>
      </c>
      <c r="M836" s="84">
        <v>2020</v>
      </c>
      <c r="N836" s="93" t="s">
        <v>18968</v>
      </c>
      <c r="O836" s="86" t="s">
        <v>183</v>
      </c>
      <c r="P836" s="86" t="s">
        <v>318</v>
      </c>
      <c r="Q836" s="86" t="s">
        <v>90</v>
      </c>
      <c r="R836" s="86" t="s">
        <v>5037</v>
      </c>
      <c r="S836" s="96"/>
      <c r="T836" s="96"/>
      <c r="U836" s="91"/>
      <c r="V836" s="91"/>
      <c r="W836" s="91" t="s">
        <v>269</v>
      </c>
      <c r="X836" s="98"/>
      <c r="Y836" s="86" t="s">
        <v>293</v>
      </c>
      <c r="Z836" s="86" t="s">
        <v>311</v>
      </c>
      <c r="AA836" s="86" t="s">
        <v>22680</v>
      </c>
      <c r="AB836" s="86" t="s">
        <v>478</v>
      </c>
      <c r="AC836" s="100">
        <v>23.6</v>
      </c>
      <c r="AD836" s="100">
        <v>17.7</v>
      </c>
      <c r="AE836" s="102" t="s">
        <v>22681</v>
      </c>
      <c r="AF836" s="86" t="s">
        <v>538</v>
      </c>
      <c r="AG836" s="103">
        <f>Table1[[#This Row],['# Books]]*Table1[[#This Row],[QTY]]</f>
        <v>0</v>
      </c>
      <c r="AH836" s="104">
        <f>Table1[[#This Row],[S&amp;L Price]]*Table1[[#This Row],[QTY]]</f>
        <v>0</v>
      </c>
    </row>
    <row r="837" spans="1:34" ht="18" hidden="1" customHeight="1" x14ac:dyDescent="0.25">
      <c r="A837" s="83"/>
      <c r="B837" s="83">
        <v>77</v>
      </c>
      <c r="C837" s="84"/>
      <c r="D837" s="84"/>
      <c r="E837" s="84"/>
      <c r="F837" s="86" t="s">
        <v>22666</v>
      </c>
      <c r="G837" s="115">
        <v>1</v>
      </c>
      <c r="H837" s="88" t="s">
        <v>22678</v>
      </c>
      <c r="I837" s="88" t="s">
        <v>1045</v>
      </c>
      <c r="J837" s="88" t="s">
        <v>328</v>
      </c>
      <c r="K837" s="89"/>
      <c r="L837" s="91" t="s">
        <v>22682</v>
      </c>
      <c r="M837" s="84">
        <v>2020</v>
      </c>
      <c r="N837" s="93" t="s">
        <v>18968</v>
      </c>
      <c r="O837" s="86"/>
      <c r="P837" s="86"/>
      <c r="Q837" s="86" t="s">
        <v>90</v>
      </c>
      <c r="R837" s="86" t="s">
        <v>5037</v>
      </c>
      <c r="S837" s="96"/>
      <c r="T837" s="96"/>
      <c r="U837" s="91"/>
      <c r="V837" s="91"/>
      <c r="W837" s="91" t="s">
        <v>269</v>
      </c>
      <c r="X837" s="98"/>
      <c r="Y837" s="86" t="s">
        <v>293</v>
      </c>
      <c r="Z837" s="86" t="s">
        <v>311</v>
      </c>
      <c r="AA837" s="86" t="s">
        <v>22680</v>
      </c>
      <c r="AB837" s="86" t="s">
        <v>478</v>
      </c>
      <c r="AC837" s="100">
        <v>23.6</v>
      </c>
      <c r="AD837" s="100">
        <v>17.7</v>
      </c>
      <c r="AE837" s="102" t="s">
        <v>22681</v>
      </c>
      <c r="AF837" s="86" t="s">
        <v>538</v>
      </c>
      <c r="AG837" s="103">
        <f>Table1[[#This Row],['# Books]]*Table1[[#This Row],[QTY]]</f>
        <v>0</v>
      </c>
      <c r="AH837" s="104">
        <f>Table1[[#This Row],[S&amp;L Price]]*Table1[[#This Row],[QTY]]</f>
        <v>0</v>
      </c>
    </row>
    <row r="838" spans="1:34" ht="18" customHeight="1" x14ac:dyDescent="0.25">
      <c r="A838" s="83"/>
      <c r="B838" s="83">
        <v>77</v>
      </c>
      <c r="C838" s="84"/>
      <c r="D838" s="84"/>
      <c r="E838" s="84"/>
      <c r="F838" s="86" t="s">
        <v>22666</v>
      </c>
      <c r="G838" s="115">
        <v>1</v>
      </c>
      <c r="H838" s="88" t="s">
        <v>22683</v>
      </c>
      <c r="I838" s="88" t="s">
        <v>1045</v>
      </c>
      <c r="J838" s="88" t="s">
        <v>126</v>
      </c>
      <c r="K838" s="89"/>
      <c r="L838" s="91" t="s">
        <v>22684</v>
      </c>
      <c r="M838" s="84">
        <v>2020</v>
      </c>
      <c r="N838" s="93" t="s">
        <v>18968</v>
      </c>
      <c r="O838" s="86" t="s">
        <v>183</v>
      </c>
      <c r="P838" s="86" t="s">
        <v>318</v>
      </c>
      <c r="Q838" s="86" t="s">
        <v>90</v>
      </c>
      <c r="R838" s="86" t="s">
        <v>195</v>
      </c>
      <c r="S838" s="96"/>
      <c r="T838" s="96"/>
      <c r="U838" s="91"/>
      <c r="V838" s="91"/>
      <c r="W838" s="91" t="s">
        <v>269</v>
      </c>
      <c r="X838" s="98"/>
      <c r="Y838" s="86" t="s">
        <v>293</v>
      </c>
      <c r="Z838" s="86" t="s">
        <v>311</v>
      </c>
      <c r="AA838" s="86" t="s">
        <v>22685</v>
      </c>
      <c r="AB838" s="86" t="s">
        <v>478</v>
      </c>
      <c r="AC838" s="100">
        <v>23.6</v>
      </c>
      <c r="AD838" s="100">
        <v>17.7</v>
      </c>
      <c r="AE838" s="102" t="s">
        <v>22686</v>
      </c>
      <c r="AF838" s="86" t="s">
        <v>538</v>
      </c>
      <c r="AG838" s="103">
        <f>Table1[[#This Row],['# Books]]*Table1[[#This Row],[QTY]]</f>
        <v>0</v>
      </c>
      <c r="AH838" s="104">
        <f>Table1[[#This Row],[S&amp;L Price]]*Table1[[#This Row],[QTY]]</f>
        <v>0</v>
      </c>
    </row>
    <row r="839" spans="1:34" ht="18" hidden="1" customHeight="1" x14ac:dyDescent="0.25">
      <c r="A839" s="83"/>
      <c r="B839" s="83">
        <v>77</v>
      </c>
      <c r="C839" s="84"/>
      <c r="D839" s="84"/>
      <c r="E839" s="84"/>
      <c r="F839" s="86" t="s">
        <v>22666</v>
      </c>
      <c r="G839" s="115">
        <v>1</v>
      </c>
      <c r="H839" s="88" t="s">
        <v>22683</v>
      </c>
      <c r="I839" s="88" t="s">
        <v>1045</v>
      </c>
      <c r="J839" s="88" t="s">
        <v>328</v>
      </c>
      <c r="K839" s="89"/>
      <c r="L839" s="91" t="s">
        <v>22687</v>
      </c>
      <c r="M839" s="84">
        <v>2020</v>
      </c>
      <c r="N839" s="93" t="s">
        <v>18968</v>
      </c>
      <c r="O839" s="86"/>
      <c r="P839" s="86"/>
      <c r="Q839" s="86" t="s">
        <v>90</v>
      </c>
      <c r="R839" s="86" t="s">
        <v>195</v>
      </c>
      <c r="S839" s="96"/>
      <c r="T839" s="96"/>
      <c r="U839" s="91"/>
      <c r="V839" s="91"/>
      <c r="W839" s="91" t="s">
        <v>269</v>
      </c>
      <c r="X839" s="98"/>
      <c r="Y839" s="86" t="s">
        <v>293</v>
      </c>
      <c r="Z839" s="86" t="s">
        <v>311</v>
      </c>
      <c r="AA839" s="86" t="s">
        <v>22685</v>
      </c>
      <c r="AB839" s="86" t="s">
        <v>478</v>
      </c>
      <c r="AC839" s="100">
        <v>23.6</v>
      </c>
      <c r="AD839" s="100">
        <v>17.7</v>
      </c>
      <c r="AE839" s="102" t="s">
        <v>22686</v>
      </c>
      <c r="AF839" s="86" t="s">
        <v>538</v>
      </c>
      <c r="AG839" s="103">
        <f>Table1[[#This Row],['# Books]]*Table1[[#This Row],[QTY]]</f>
        <v>0</v>
      </c>
      <c r="AH839" s="104">
        <f>Table1[[#This Row],[S&amp;L Price]]*Table1[[#This Row],[QTY]]</f>
        <v>0</v>
      </c>
    </row>
    <row r="840" spans="1:34" ht="18" customHeight="1" x14ac:dyDescent="0.25">
      <c r="A840" s="83"/>
      <c r="B840" s="83">
        <v>77</v>
      </c>
      <c r="C840" s="84"/>
      <c r="D840" s="84"/>
      <c r="E840" s="84"/>
      <c r="F840" s="86" t="s">
        <v>22666</v>
      </c>
      <c r="G840" s="115">
        <v>1</v>
      </c>
      <c r="H840" s="88" t="s">
        <v>22688</v>
      </c>
      <c r="I840" s="88" t="s">
        <v>1045</v>
      </c>
      <c r="J840" s="88" t="s">
        <v>126</v>
      </c>
      <c r="K840" s="89"/>
      <c r="L840" s="91" t="s">
        <v>22689</v>
      </c>
      <c r="M840" s="84">
        <v>2020</v>
      </c>
      <c r="N840" s="93" t="s">
        <v>18968</v>
      </c>
      <c r="O840" s="86" t="s">
        <v>183</v>
      </c>
      <c r="P840" s="86" t="s">
        <v>318</v>
      </c>
      <c r="Q840" s="86" t="s">
        <v>90</v>
      </c>
      <c r="R840" s="86" t="s">
        <v>1139</v>
      </c>
      <c r="S840" s="96"/>
      <c r="T840" s="96"/>
      <c r="U840" s="91"/>
      <c r="V840" s="91"/>
      <c r="W840" s="91" t="s">
        <v>269</v>
      </c>
      <c r="X840" s="98"/>
      <c r="Y840" s="86" t="s">
        <v>293</v>
      </c>
      <c r="Z840" s="86" t="s">
        <v>311</v>
      </c>
      <c r="AA840" s="86" t="s">
        <v>22690</v>
      </c>
      <c r="AB840" s="86" t="s">
        <v>478</v>
      </c>
      <c r="AC840" s="100">
        <v>23.6</v>
      </c>
      <c r="AD840" s="100">
        <v>17.7</v>
      </c>
      <c r="AE840" s="102" t="s">
        <v>22691</v>
      </c>
      <c r="AF840" s="86" t="s">
        <v>538</v>
      </c>
      <c r="AG840" s="103">
        <f>Table1[[#This Row],['# Books]]*Table1[[#This Row],[QTY]]</f>
        <v>0</v>
      </c>
      <c r="AH840" s="104">
        <f>Table1[[#This Row],[S&amp;L Price]]*Table1[[#This Row],[QTY]]</f>
        <v>0</v>
      </c>
    </row>
    <row r="841" spans="1:34" ht="18" hidden="1" customHeight="1" x14ac:dyDescent="0.25">
      <c r="A841" s="83"/>
      <c r="B841" s="83">
        <v>77</v>
      </c>
      <c r="C841" s="84"/>
      <c r="D841" s="84"/>
      <c r="E841" s="84"/>
      <c r="F841" s="86" t="s">
        <v>22666</v>
      </c>
      <c r="G841" s="115">
        <v>1</v>
      </c>
      <c r="H841" s="88" t="s">
        <v>22688</v>
      </c>
      <c r="I841" s="88" t="s">
        <v>1045</v>
      </c>
      <c r="J841" s="88" t="s">
        <v>328</v>
      </c>
      <c r="K841" s="89"/>
      <c r="L841" s="91" t="s">
        <v>22692</v>
      </c>
      <c r="M841" s="84">
        <v>2020</v>
      </c>
      <c r="N841" s="93" t="s">
        <v>18968</v>
      </c>
      <c r="O841" s="86"/>
      <c r="P841" s="86"/>
      <c r="Q841" s="86" t="s">
        <v>90</v>
      </c>
      <c r="R841" s="86" t="s">
        <v>1139</v>
      </c>
      <c r="S841" s="96"/>
      <c r="T841" s="96"/>
      <c r="U841" s="91"/>
      <c r="V841" s="91"/>
      <c r="W841" s="91" t="s">
        <v>269</v>
      </c>
      <c r="X841" s="98"/>
      <c r="Y841" s="86" t="s">
        <v>293</v>
      </c>
      <c r="Z841" s="86" t="s">
        <v>311</v>
      </c>
      <c r="AA841" s="86" t="s">
        <v>22690</v>
      </c>
      <c r="AB841" s="86" t="s">
        <v>478</v>
      </c>
      <c r="AC841" s="100">
        <v>23.6</v>
      </c>
      <c r="AD841" s="100">
        <v>17.7</v>
      </c>
      <c r="AE841" s="102" t="s">
        <v>22691</v>
      </c>
      <c r="AF841" s="86" t="s">
        <v>538</v>
      </c>
      <c r="AG841" s="103">
        <f>Table1[[#This Row],['# Books]]*Table1[[#This Row],[QTY]]</f>
        <v>0</v>
      </c>
      <c r="AH841" s="104">
        <f>Table1[[#This Row],[S&amp;L Price]]*Table1[[#This Row],[QTY]]</f>
        <v>0</v>
      </c>
    </row>
    <row r="842" spans="1:34" ht="18" customHeight="1" x14ac:dyDescent="0.25">
      <c r="A842" s="83"/>
      <c r="B842" s="83">
        <v>77</v>
      </c>
      <c r="C842" s="84"/>
      <c r="D842" s="84"/>
      <c r="E842" s="84"/>
      <c r="F842" s="86" t="s">
        <v>22666</v>
      </c>
      <c r="G842" s="115">
        <v>1</v>
      </c>
      <c r="H842" s="88" t="s">
        <v>22693</v>
      </c>
      <c r="I842" s="88" t="s">
        <v>1045</v>
      </c>
      <c r="J842" s="88" t="s">
        <v>126</v>
      </c>
      <c r="K842" s="89"/>
      <c r="L842" s="91" t="s">
        <v>22694</v>
      </c>
      <c r="M842" s="84">
        <v>2020</v>
      </c>
      <c r="N842" s="93" t="s">
        <v>18968</v>
      </c>
      <c r="O842" s="86" t="s">
        <v>183</v>
      </c>
      <c r="P842" s="86" t="s">
        <v>318</v>
      </c>
      <c r="Q842" s="86" t="s">
        <v>90</v>
      </c>
      <c r="R842" s="86" t="s">
        <v>18675</v>
      </c>
      <c r="S842" s="96"/>
      <c r="T842" s="96"/>
      <c r="U842" s="91"/>
      <c r="V842" s="91"/>
      <c r="W842" s="91" t="s">
        <v>269</v>
      </c>
      <c r="X842" s="98"/>
      <c r="Y842" s="86" t="s">
        <v>293</v>
      </c>
      <c r="Z842" s="86" t="s">
        <v>311</v>
      </c>
      <c r="AA842" s="86" t="s">
        <v>22695</v>
      </c>
      <c r="AB842" s="86" t="s">
        <v>478</v>
      </c>
      <c r="AC842" s="100">
        <v>23.6</v>
      </c>
      <c r="AD842" s="100">
        <v>17.7</v>
      </c>
      <c r="AE842" s="102" t="s">
        <v>20699</v>
      </c>
      <c r="AF842" s="86" t="s">
        <v>538</v>
      </c>
      <c r="AG842" s="103">
        <f>Table1[[#This Row],['# Books]]*Table1[[#This Row],[QTY]]</f>
        <v>0</v>
      </c>
      <c r="AH842" s="104">
        <f>Table1[[#This Row],[S&amp;L Price]]*Table1[[#This Row],[QTY]]</f>
        <v>0</v>
      </c>
    </row>
    <row r="843" spans="1:34" ht="18" hidden="1" customHeight="1" x14ac:dyDescent="0.25">
      <c r="A843" s="83"/>
      <c r="B843" s="83">
        <v>77</v>
      </c>
      <c r="C843" s="84"/>
      <c r="D843" s="84"/>
      <c r="E843" s="84"/>
      <c r="F843" s="86" t="s">
        <v>22666</v>
      </c>
      <c r="G843" s="115">
        <v>1</v>
      </c>
      <c r="H843" s="88" t="s">
        <v>22693</v>
      </c>
      <c r="I843" s="88" t="s">
        <v>1045</v>
      </c>
      <c r="J843" s="88" t="s">
        <v>328</v>
      </c>
      <c r="K843" s="89"/>
      <c r="L843" s="91" t="s">
        <v>22696</v>
      </c>
      <c r="M843" s="84">
        <v>2020</v>
      </c>
      <c r="N843" s="93" t="s">
        <v>18968</v>
      </c>
      <c r="O843" s="86"/>
      <c r="P843" s="86"/>
      <c r="Q843" s="86" t="s">
        <v>90</v>
      </c>
      <c r="R843" s="86" t="s">
        <v>18675</v>
      </c>
      <c r="S843" s="96"/>
      <c r="T843" s="96"/>
      <c r="U843" s="91"/>
      <c r="V843" s="91"/>
      <c r="W843" s="91" t="s">
        <v>269</v>
      </c>
      <c r="X843" s="98"/>
      <c r="Y843" s="86" t="s">
        <v>293</v>
      </c>
      <c r="Z843" s="86" t="s">
        <v>311</v>
      </c>
      <c r="AA843" s="86" t="s">
        <v>22695</v>
      </c>
      <c r="AB843" s="86" t="s">
        <v>478</v>
      </c>
      <c r="AC843" s="100">
        <v>23.6</v>
      </c>
      <c r="AD843" s="100">
        <v>17.7</v>
      </c>
      <c r="AE843" s="102" t="s">
        <v>20699</v>
      </c>
      <c r="AF843" s="86" t="s">
        <v>538</v>
      </c>
      <c r="AG843" s="103">
        <f>Table1[[#This Row],['# Books]]*Table1[[#This Row],[QTY]]</f>
        <v>0</v>
      </c>
      <c r="AH843" s="104">
        <f>Table1[[#This Row],[S&amp;L Price]]*Table1[[#This Row],[QTY]]</f>
        <v>0</v>
      </c>
    </row>
    <row r="844" spans="1:34" ht="18" customHeight="1" x14ac:dyDescent="0.25">
      <c r="A844" s="83"/>
      <c r="B844" s="83">
        <v>77</v>
      </c>
      <c r="C844" s="84"/>
      <c r="D844" s="84"/>
      <c r="E844" s="84"/>
      <c r="F844" s="86" t="s">
        <v>22666</v>
      </c>
      <c r="G844" s="115">
        <v>1</v>
      </c>
      <c r="H844" s="88" t="s">
        <v>22697</v>
      </c>
      <c r="I844" s="88" t="s">
        <v>1045</v>
      </c>
      <c r="J844" s="88" t="s">
        <v>126</v>
      </c>
      <c r="K844" s="89"/>
      <c r="L844" s="91" t="s">
        <v>22698</v>
      </c>
      <c r="M844" s="84">
        <v>2020</v>
      </c>
      <c r="N844" s="93" t="s">
        <v>18968</v>
      </c>
      <c r="O844" s="86" t="s">
        <v>183</v>
      </c>
      <c r="P844" s="86" t="s">
        <v>318</v>
      </c>
      <c r="Q844" s="86" t="s">
        <v>90</v>
      </c>
      <c r="R844" s="86" t="s">
        <v>195</v>
      </c>
      <c r="S844" s="96"/>
      <c r="T844" s="96"/>
      <c r="U844" s="91"/>
      <c r="V844" s="91"/>
      <c r="W844" s="91" t="s">
        <v>269</v>
      </c>
      <c r="X844" s="98"/>
      <c r="Y844" s="86" t="s">
        <v>293</v>
      </c>
      <c r="Z844" s="86" t="s">
        <v>311</v>
      </c>
      <c r="AA844" s="86" t="s">
        <v>22699</v>
      </c>
      <c r="AB844" s="86" t="s">
        <v>478</v>
      </c>
      <c r="AC844" s="100">
        <v>23.6</v>
      </c>
      <c r="AD844" s="100">
        <v>17.7</v>
      </c>
      <c r="AE844" s="102" t="s">
        <v>19891</v>
      </c>
      <c r="AF844" s="86" t="s">
        <v>538</v>
      </c>
      <c r="AG844" s="103">
        <f>Table1[[#This Row],['# Books]]*Table1[[#This Row],[QTY]]</f>
        <v>0</v>
      </c>
      <c r="AH844" s="104">
        <f>Table1[[#This Row],[S&amp;L Price]]*Table1[[#This Row],[QTY]]</f>
        <v>0</v>
      </c>
    </row>
    <row r="845" spans="1:34" ht="18" hidden="1" customHeight="1" x14ac:dyDescent="0.25">
      <c r="A845" s="83"/>
      <c r="B845" s="83">
        <v>77</v>
      </c>
      <c r="C845" s="84"/>
      <c r="D845" s="84"/>
      <c r="E845" s="84"/>
      <c r="F845" s="86" t="s">
        <v>22666</v>
      </c>
      <c r="G845" s="115">
        <v>1</v>
      </c>
      <c r="H845" s="88" t="s">
        <v>22697</v>
      </c>
      <c r="I845" s="88" t="s">
        <v>1045</v>
      </c>
      <c r="J845" s="88" t="s">
        <v>328</v>
      </c>
      <c r="K845" s="89"/>
      <c r="L845" s="91" t="s">
        <v>22700</v>
      </c>
      <c r="M845" s="84">
        <v>2020</v>
      </c>
      <c r="N845" s="93" t="s">
        <v>18968</v>
      </c>
      <c r="O845" s="86"/>
      <c r="P845" s="86"/>
      <c r="Q845" s="86" t="s">
        <v>90</v>
      </c>
      <c r="R845" s="86" t="s">
        <v>195</v>
      </c>
      <c r="S845" s="96"/>
      <c r="T845" s="96"/>
      <c r="U845" s="91"/>
      <c r="V845" s="91"/>
      <c r="W845" s="91" t="s">
        <v>269</v>
      </c>
      <c r="X845" s="98"/>
      <c r="Y845" s="86" t="s">
        <v>293</v>
      </c>
      <c r="Z845" s="86" t="s">
        <v>311</v>
      </c>
      <c r="AA845" s="86" t="s">
        <v>22699</v>
      </c>
      <c r="AB845" s="86" t="s">
        <v>478</v>
      </c>
      <c r="AC845" s="100">
        <v>23.6</v>
      </c>
      <c r="AD845" s="100">
        <v>17.7</v>
      </c>
      <c r="AE845" s="102" t="s">
        <v>19891</v>
      </c>
      <c r="AF845" s="86" t="s">
        <v>538</v>
      </c>
      <c r="AG845" s="103">
        <f>Table1[[#This Row],['# Books]]*Table1[[#This Row],[QTY]]</f>
        <v>0</v>
      </c>
      <c r="AH845" s="104">
        <f>Table1[[#This Row],[S&amp;L Price]]*Table1[[#This Row],[QTY]]</f>
        <v>0</v>
      </c>
    </row>
    <row r="846" spans="1:34" ht="18" customHeight="1" x14ac:dyDescent="0.25">
      <c r="A846" s="83"/>
      <c r="B846" s="83">
        <v>77</v>
      </c>
      <c r="C846" s="84"/>
      <c r="D846" s="84"/>
      <c r="E846" s="84"/>
      <c r="F846" s="86" t="s">
        <v>22666</v>
      </c>
      <c r="G846" s="115">
        <v>1</v>
      </c>
      <c r="H846" s="88" t="s">
        <v>22701</v>
      </c>
      <c r="I846" s="88" t="s">
        <v>1045</v>
      </c>
      <c r="J846" s="88" t="s">
        <v>126</v>
      </c>
      <c r="K846" s="89"/>
      <c r="L846" s="91" t="s">
        <v>22702</v>
      </c>
      <c r="M846" s="84">
        <v>2020</v>
      </c>
      <c r="N846" s="93" t="s">
        <v>18968</v>
      </c>
      <c r="O846" s="86" t="s">
        <v>183</v>
      </c>
      <c r="P846" s="86" t="s">
        <v>318</v>
      </c>
      <c r="Q846" s="86" t="s">
        <v>90</v>
      </c>
      <c r="R846" s="86" t="s">
        <v>1139</v>
      </c>
      <c r="S846" s="96"/>
      <c r="T846" s="96"/>
      <c r="U846" s="91"/>
      <c r="V846" s="91"/>
      <c r="W846" s="91" t="s">
        <v>269</v>
      </c>
      <c r="X846" s="98"/>
      <c r="Y846" s="86" t="s">
        <v>293</v>
      </c>
      <c r="Z846" s="86" t="s">
        <v>311</v>
      </c>
      <c r="AA846" s="86" t="s">
        <v>22703</v>
      </c>
      <c r="AB846" s="86" t="s">
        <v>478</v>
      </c>
      <c r="AC846" s="100">
        <v>23.6</v>
      </c>
      <c r="AD846" s="100">
        <v>17.7</v>
      </c>
      <c r="AE846" s="102" t="s">
        <v>22704</v>
      </c>
      <c r="AF846" s="86" t="s">
        <v>538</v>
      </c>
      <c r="AG846" s="103">
        <f>Table1[[#This Row],['# Books]]*Table1[[#This Row],[QTY]]</f>
        <v>0</v>
      </c>
      <c r="AH846" s="104">
        <f>Table1[[#This Row],[S&amp;L Price]]*Table1[[#This Row],[QTY]]</f>
        <v>0</v>
      </c>
    </row>
    <row r="847" spans="1:34" ht="18" hidden="1" customHeight="1" x14ac:dyDescent="0.25">
      <c r="A847" s="83"/>
      <c r="B847" s="83">
        <v>77</v>
      </c>
      <c r="C847" s="84"/>
      <c r="D847" s="84"/>
      <c r="E847" s="84"/>
      <c r="F847" s="86" t="s">
        <v>22666</v>
      </c>
      <c r="G847" s="115">
        <v>1</v>
      </c>
      <c r="H847" s="88" t="s">
        <v>22701</v>
      </c>
      <c r="I847" s="88" t="s">
        <v>1045</v>
      </c>
      <c r="J847" s="88" t="s">
        <v>328</v>
      </c>
      <c r="K847" s="89"/>
      <c r="L847" s="91" t="s">
        <v>22705</v>
      </c>
      <c r="M847" s="84">
        <v>2020</v>
      </c>
      <c r="N847" s="93" t="s">
        <v>18968</v>
      </c>
      <c r="O847" s="86"/>
      <c r="P847" s="86"/>
      <c r="Q847" s="86" t="s">
        <v>90</v>
      </c>
      <c r="R847" s="86" t="s">
        <v>1139</v>
      </c>
      <c r="S847" s="96"/>
      <c r="T847" s="96"/>
      <c r="U847" s="91"/>
      <c r="V847" s="91"/>
      <c r="W847" s="91" t="s">
        <v>269</v>
      </c>
      <c r="X847" s="98"/>
      <c r="Y847" s="86" t="s">
        <v>293</v>
      </c>
      <c r="Z847" s="86" t="s">
        <v>311</v>
      </c>
      <c r="AA847" s="86" t="s">
        <v>22703</v>
      </c>
      <c r="AB847" s="86" t="s">
        <v>478</v>
      </c>
      <c r="AC847" s="100">
        <v>23.6</v>
      </c>
      <c r="AD847" s="100">
        <v>17.7</v>
      </c>
      <c r="AE847" s="102" t="s">
        <v>22704</v>
      </c>
      <c r="AF847" s="86" t="s">
        <v>538</v>
      </c>
      <c r="AG847" s="103">
        <f>Table1[[#This Row],['# Books]]*Table1[[#This Row],[QTY]]</f>
        <v>0</v>
      </c>
      <c r="AH847" s="104">
        <f>Table1[[#This Row],[S&amp;L Price]]*Table1[[#This Row],[QTY]]</f>
        <v>0</v>
      </c>
    </row>
    <row r="848" spans="1:34" ht="18" hidden="1" customHeight="1" x14ac:dyDescent="0.25">
      <c r="A848" s="83"/>
      <c r="B848" s="83">
        <v>78</v>
      </c>
      <c r="C848" s="84"/>
      <c r="D848" s="84"/>
      <c r="E848" s="84"/>
      <c r="F848" s="86" t="s">
        <v>22706</v>
      </c>
      <c r="G848" s="115">
        <v>7</v>
      </c>
      <c r="H848" s="88" t="s">
        <v>22706</v>
      </c>
      <c r="I848" s="88" t="s">
        <v>1045</v>
      </c>
      <c r="J848" s="88" t="s">
        <v>125</v>
      </c>
      <c r="K848" s="89"/>
      <c r="L848" s="91" t="s">
        <v>22707</v>
      </c>
      <c r="M848" s="84">
        <v>2020</v>
      </c>
      <c r="N848" s="93" t="s">
        <v>18968</v>
      </c>
      <c r="O848" s="86" t="s">
        <v>183</v>
      </c>
      <c r="P848" s="86" t="s">
        <v>318</v>
      </c>
      <c r="Q848" s="86"/>
      <c r="R848" s="86"/>
      <c r="S848" s="96"/>
      <c r="T848" s="96"/>
      <c r="U848" s="91"/>
      <c r="V848" s="91"/>
      <c r="W848" s="91"/>
      <c r="X848" s="98"/>
      <c r="Y848" s="86" t="s">
        <v>293</v>
      </c>
      <c r="Z848" s="86" t="s">
        <v>311</v>
      </c>
      <c r="AA848" s="86" t="s">
        <v>22708</v>
      </c>
      <c r="AB848" s="86" t="s">
        <v>478</v>
      </c>
      <c r="AC848" s="100">
        <v>165.2</v>
      </c>
      <c r="AD848" s="100">
        <v>123.9</v>
      </c>
      <c r="AE848" s="102"/>
      <c r="AF848" s="86" t="s">
        <v>538</v>
      </c>
      <c r="AG848" s="103">
        <f>Table1[[#This Row],['# Books]]*Table1[[#This Row],[QTY]]</f>
        <v>0</v>
      </c>
      <c r="AH848" s="104">
        <f>Table1[[#This Row],[S&amp;L Price]]*Table1[[#This Row],[QTY]]</f>
        <v>0</v>
      </c>
    </row>
    <row r="849" spans="1:34" ht="18" customHeight="1" x14ac:dyDescent="0.25">
      <c r="A849" s="83"/>
      <c r="B849" s="83">
        <v>78</v>
      </c>
      <c r="C849" s="84"/>
      <c r="D849" s="84"/>
      <c r="E849" s="84"/>
      <c r="F849" s="86" t="s">
        <v>22706</v>
      </c>
      <c r="G849" s="115">
        <v>1</v>
      </c>
      <c r="H849" s="88" t="s">
        <v>22709</v>
      </c>
      <c r="I849" s="88" t="s">
        <v>1045</v>
      </c>
      <c r="J849" s="88" t="s">
        <v>126</v>
      </c>
      <c r="K849" s="89"/>
      <c r="L849" s="91" t="s">
        <v>22710</v>
      </c>
      <c r="M849" s="84">
        <v>2020</v>
      </c>
      <c r="N849" s="93" t="s">
        <v>18968</v>
      </c>
      <c r="O849" s="86" t="s">
        <v>183</v>
      </c>
      <c r="P849" s="86" t="s">
        <v>318</v>
      </c>
      <c r="Q849" s="86" t="s">
        <v>90</v>
      </c>
      <c r="R849" s="86" t="s">
        <v>221</v>
      </c>
      <c r="S849" s="96"/>
      <c r="T849" s="96"/>
      <c r="U849" s="91"/>
      <c r="V849" s="91"/>
      <c r="W849" s="91" t="s">
        <v>269</v>
      </c>
      <c r="X849" s="98"/>
      <c r="Y849" s="86" t="s">
        <v>293</v>
      </c>
      <c r="Z849" s="86" t="s">
        <v>311</v>
      </c>
      <c r="AA849" s="86" t="s">
        <v>22711</v>
      </c>
      <c r="AB849" s="86" t="s">
        <v>478</v>
      </c>
      <c r="AC849" s="100">
        <v>23.6</v>
      </c>
      <c r="AD849" s="100">
        <v>17.7</v>
      </c>
      <c r="AE849" s="102" t="s">
        <v>22712</v>
      </c>
      <c r="AF849" s="86" t="s">
        <v>538</v>
      </c>
      <c r="AG849" s="103">
        <f>Table1[[#This Row],['# Books]]*Table1[[#This Row],[QTY]]</f>
        <v>0</v>
      </c>
      <c r="AH849" s="104">
        <f>Table1[[#This Row],[S&amp;L Price]]*Table1[[#This Row],[QTY]]</f>
        <v>0</v>
      </c>
    </row>
    <row r="850" spans="1:34" ht="18" hidden="1" customHeight="1" x14ac:dyDescent="0.25">
      <c r="A850" s="83"/>
      <c r="B850" s="83">
        <v>78</v>
      </c>
      <c r="C850" s="84"/>
      <c r="D850" s="84"/>
      <c r="E850" s="84"/>
      <c r="F850" s="86" t="s">
        <v>22706</v>
      </c>
      <c r="G850" s="115">
        <v>1</v>
      </c>
      <c r="H850" s="88" t="s">
        <v>22709</v>
      </c>
      <c r="I850" s="88" t="s">
        <v>1045</v>
      </c>
      <c r="J850" s="88" t="s">
        <v>328</v>
      </c>
      <c r="K850" s="89"/>
      <c r="L850" s="91" t="s">
        <v>22713</v>
      </c>
      <c r="M850" s="84">
        <v>2020</v>
      </c>
      <c r="N850" s="93" t="s">
        <v>18968</v>
      </c>
      <c r="O850" s="86"/>
      <c r="P850" s="86"/>
      <c r="Q850" s="86" t="s">
        <v>90</v>
      </c>
      <c r="R850" s="86" t="s">
        <v>221</v>
      </c>
      <c r="S850" s="96"/>
      <c r="T850" s="96"/>
      <c r="U850" s="91"/>
      <c r="V850" s="91"/>
      <c r="W850" s="91" t="s">
        <v>269</v>
      </c>
      <c r="X850" s="98"/>
      <c r="Y850" s="86" t="s">
        <v>293</v>
      </c>
      <c r="Z850" s="86" t="s">
        <v>311</v>
      </c>
      <c r="AA850" s="86" t="s">
        <v>22711</v>
      </c>
      <c r="AB850" s="86" t="s">
        <v>478</v>
      </c>
      <c r="AC850" s="100">
        <v>23.6</v>
      </c>
      <c r="AD850" s="100">
        <v>17.7</v>
      </c>
      <c r="AE850" s="102" t="s">
        <v>22712</v>
      </c>
      <c r="AF850" s="86" t="s">
        <v>538</v>
      </c>
      <c r="AG850" s="103">
        <f>Table1[[#This Row],['# Books]]*Table1[[#This Row],[QTY]]</f>
        <v>0</v>
      </c>
      <c r="AH850" s="104">
        <f>Table1[[#This Row],[S&amp;L Price]]*Table1[[#This Row],[QTY]]</f>
        <v>0</v>
      </c>
    </row>
    <row r="851" spans="1:34" ht="18" customHeight="1" x14ac:dyDescent="0.25">
      <c r="A851" s="83"/>
      <c r="B851" s="83">
        <v>78</v>
      </c>
      <c r="C851" s="84"/>
      <c r="D851" s="84"/>
      <c r="E851" s="84"/>
      <c r="F851" s="86" t="s">
        <v>22706</v>
      </c>
      <c r="G851" s="115">
        <v>1</v>
      </c>
      <c r="H851" s="88" t="s">
        <v>22714</v>
      </c>
      <c r="I851" s="88" t="s">
        <v>1045</v>
      </c>
      <c r="J851" s="88" t="s">
        <v>126</v>
      </c>
      <c r="K851" s="89"/>
      <c r="L851" s="91" t="s">
        <v>22715</v>
      </c>
      <c r="M851" s="84">
        <v>2020</v>
      </c>
      <c r="N851" s="93" t="s">
        <v>18968</v>
      </c>
      <c r="O851" s="86" t="s">
        <v>183</v>
      </c>
      <c r="P851" s="86" t="s">
        <v>318</v>
      </c>
      <c r="Q851" s="86" t="s">
        <v>90</v>
      </c>
      <c r="R851" s="86" t="s">
        <v>221</v>
      </c>
      <c r="S851" s="96"/>
      <c r="T851" s="96"/>
      <c r="U851" s="91"/>
      <c r="V851" s="91"/>
      <c r="W851" s="91" t="s">
        <v>269</v>
      </c>
      <c r="X851" s="98"/>
      <c r="Y851" s="86" t="s">
        <v>293</v>
      </c>
      <c r="Z851" s="86" t="s">
        <v>311</v>
      </c>
      <c r="AA851" s="86" t="s">
        <v>22716</v>
      </c>
      <c r="AB851" s="86" t="s">
        <v>478</v>
      </c>
      <c r="AC851" s="100">
        <v>23.6</v>
      </c>
      <c r="AD851" s="100">
        <v>17.7</v>
      </c>
      <c r="AE851" s="102" t="s">
        <v>22717</v>
      </c>
      <c r="AF851" s="86" t="s">
        <v>538</v>
      </c>
      <c r="AG851" s="103">
        <f>Table1[[#This Row],['# Books]]*Table1[[#This Row],[QTY]]</f>
        <v>0</v>
      </c>
      <c r="AH851" s="104">
        <f>Table1[[#This Row],[S&amp;L Price]]*Table1[[#This Row],[QTY]]</f>
        <v>0</v>
      </c>
    </row>
    <row r="852" spans="1:34" ht="18" hidden="1" customHeight="1" x14ac:dyDescent="0.25">
      <c r="A852" s="83"/>
      <c r="B852" s="83">
        <v>78</v>
      </c>
      <c r="C852" s="84"/>
      <c r="D852" s="84"/>
      <c r="E852" s="84"/>
      <c r="F852" s="86" t="s">
        <v>22706</v>
      </c>
      <c r="G852" s="115">
        <v>1</v>
      </c>
      <c r="H852" s="88" t="s">
        <v>22714</v>
      </c>
      <c r="I852" s="88" t="s">
        <v>1045</v>
      </c>
      <c r="J852" s="88" t="s">
        <v>328</v>
      </c>
      <c r="K852" s="89"/>
      <c r="L852" s="91" t="s">
        <v>22718</v>
      </c>
      <c r="M852" s="84">
        <v>2020</v>
      </c>
      <c r="N852" s="93" t="s">
        <v>18968</v>
      </c>
      <c r="O852" s="86"/>
      <c r="P852" s="86"/>
      <c r="Q852" s="86" t="s">
        <v>90</v>
      </c>
      <c r="R852" s="86" t="s">
        <v>221</v>
      </c>
      <c r="S852" s="96"/>
      <c r="T852" s="96"/>
      <c r="U852" s="91"/>
      <c r="V852" s="91"/>
      <c r="W852" s="91" t="s">
        <v>269</v>
      </c>
      <c r="X852" s="98"/>
      <c r="Y852" s="86" t="s">
        <v>293</v>
      </c>
      <c r="Z852" s="86" t="s">
        <v>311</v>
      </c>
      <c r="AA852" s="86" t="s">
        <v>22716</v>
      </c>
      <c r="AB852" s="86" t="s">
        <v>478</v>
      </c>
      <c r="AC852" s="100">
        <v>23.6</v>
      </c>
      <c r="AD852" s="100">
        <v>17.7</v>
      </c>
      <c r="AE852" s="102" t="s">
        <v>22717</v>
      </c>
      <c r="AF852" s="86" t="s">
        <v>538</v>
      </c>
      <c r="AG852" s="103">
        <f>Table1[[#This Row],['# Books]]*Table1[[#This Row],[QTY]]</f>
        <v>0</v>
      </c>
      <c r="AH852" s="104">
        <f>Table1[[#This Row],[S&amp;L Price]]*Table1[[#This Row],[QTY]]</f>
        <v>0</v>
      </c>
    </row>
    <row r="853" spans="1:34" ht="18" customHeight="1" x14ac:dyDescent="0.25">
      <c r="A853" s="83"/>
      <c r="B853" s="83">
        <v>78</v>
      </c>
      <c r="C853" s="84"/>
      <c r="D853" s="84"/>
      <c r="E853" s="84"/>
      <c r="F853" s="86" t="s">
        <v>22706</v>
      </c>
      <c r="G853" s="115">
        <v>1</v>
      </c>
      <c r="H853" s="88" t="s">
        <v>22719</v>
      </c>
      <c r="I853" s="88" t="s">
        <v>1045</v>
      </c>
      <c r="J853" s="88" t="s">
        <v>126</v>
      </c>
      <c r="K853" s="89"/>
      <c r="L853" s="91" t="s">
        <v>22720</v>
      </c>
      <c r="M853" s="84">
        <v>2020</v>
      </c>
      <c r="N853" s="93" t="s">
        <v>18968</v>
      </c>
      <c r="O853" s="86" t="s">
        <v>183</v>
      </c>
      <c r="P853" s="86" t="s">
        <v>318</v>
      </c>
      <c r="Q853" s="86" t="s">
        <v>90</v>
      </c>
      <c r="R853" s="86" t="s">
        <v>2090</v>
      </c>
      <c r="S853" s="96"/>
      <c r="T853" s="96"/>
      <c r="U853" s="91"/>
      <c r="V853" s="91"/>
      <c r="W853" s="91" t="s">
        <v>269</v>
      </c>
      <c r="X853" s="98"/>
      <c r="Y853" s="86" t="s">
        <v>293</v>
      </c>
      <c r="Z853" s="86" t="s">
        <v>311</v>
      </c>
      <c r="AA853" s="86" t="s">
        <v>22721</v>
      </c>
      <c r="AB853" s="86" t="s">
        <v>478</v>
      </c>
      <c r="AC853" s="100">
        <v>23.6</v>
      </c>
      <c r="AD853" s="100">
        <v>17.7</v>
      </c>
      <c r="AE853" s="102" t="s">
        <v>22722</v>
      </c>
      <c r="AF853" s="86" t="s">
        <v>538</v>
      </c>
      <c r="AG853" s="103">
        <f>Table1[[#This Row],['# Books]]*Table1[[#This Row],[QTY]]</f>
        <v>0</v>
      </c>
      <c r="AH853" s="104">
        <f>Table1[[#This Row],[S&amp;L Price]]*Table1[[#This Row],[QTY]]</f>
        <v>0</v>
      </c>
    </row>
    <row r="854" spans="1:34" ht="18" hidden="1" customHeight="1" x14ac:dyDescent="0.25">
      <c r="A854" s="83"/>
      <c r="B854" s="83">
        <v>78</v>
      </c>
      <c r="C854" s="84"/>
      <c r="D854" s="84"/>
      <c r="E854" s="84"/>
      <c r="F854" s="86" t="s">
        <v>22706</v>
      </c>
      <c r="G854" s="115">
        <v>1</v>
      </c>
      <c r="H854" s="88" t="s">
        <v>22719</v>
      </c>
      <c r="I854" s="88" t="s">
        <v>1045</v>
      </c>
      <c r="J854" s="88" t="s">
        <v>328</v>
      </c>
      <c r="K854" s="89"/>
      <c r="L854" s="91" t="s">
        <v>22723</v>
      </c>
      <c r="M854" s="84">
        <v>2020</v>
      </c>
      <c r="N854" s="93" t="s">
        <v>18968</v>
      </c>
      <c r="O854" s="86"/>
      <c r="P854" s="86"/>
      <c r="Q854" s="86" t="s">
        <v>90</v>
      </c>
      <c r="R854" s="86" t="s">
        <v>2090</v>
      </c>
      <c r="S854" s="96"/>
      <c r="T854" s="96"/>
      <c r="U854" s="91"/>
      <c r="V854" s="91"/>
      <c r="W854" s="91" t="s">
        <v>269</v>
      </c>
      <c r="X854" s="98"/>
      <c r="Y854" s="86" t="s">
        <v>293</v>
      </c>
      <c r="Z854" s="86" t="s">
        <v>311</v>
      </c>
      <c r="AA854" s="86" t="s">
        <v>22721</v>
      </c>
      <c r="AB854" s="86" t="s">
        <v>478</v>
      </c>
      <c r="AC854" s="100">
        <v>23.6</v>
      </c>
      <c r="AD854" s="100">
        <v>17.7</v>
      </c>
      <c r="AE854" s="102" t="s">
        <v>22722</v>
      </c>
      <c r="AF854" s="86" t="s">
        <v>538</v>
      </c>
      <c r="AG854" s="103">
        <f>Table1[[#This Row],['# Books]]*Table1[[#This Row],[QTY]]</f>
        <v>0</v>
      </c>
      <c r="AH854" s="104">
        <f>Table1[[#This Row],[S&amp;L Price]]*Table1[[#This Row],[QTY]]</f>
        <v>0</v>
      </c>
    </row>
    <row r="855" spans="1:34" ht="18" customHeight="1" x14ac:dyDescent="0.25">
      <c r="A855" s="83"/>
      <c r="B855" s="83">
        <v>78</v>
      </c>
      <c r="C855" s="84"/>
      <c r="D855" s="84"/>
      <c r="E855" s="84"/>
      <c r="F855" s="86" t="s">
        <v>22706</v>
      </c>
      <c r="G855" s="115">
        <v>1</v>
      </c>
      <c r="H855" s="88" t="s">
        <v>22724</v>
      </c>
      <c r="I855" s="88" t="s">
        <v>1045</v>
      </c>
      <c r="J855" s="88" t="s">
        <v>126</v>
      </c>
      <c r="K855" s="89"/>
      <c r="L855" s="91" t="s">
        <v>22725</v>
      </c>
      <c r="M855" s="84">
        <v>2020</v>
      </c>
      <c r="N855" s="93" t="s">
        <v>18968</v>
      </c>
      <c r="O855" s="86" t="s">
        <v>183</v>
      </c>
      <c r="P855" s="86" t="s">
        <v>318</v>
      </c>
      <c r="Q855" s="86" t="s">
        <v>90</v>
      </c>
      <c r="R855" s="86" t="s">
        <v>195</v>
      </c>
      <c r="S855" s="96"/>
      <c r="T855" s="96"/>
      <c r="U855" s="91"/>
      <c r="V855" s="91"/>
      <c r="W855" s="91" t="s">
        <v>269</v>
      </c>
      <c r="X855" s="98"/>
      <c r="Y855" s="86" t="s">
        <v>293</v>
      </c>
      <c r="Z855" s="86" t="s">
        <v>311</v>
      </c>
      <c r="AA855" s="86" t="s">
        <v>22726</v>
      </c>
      <c r="AB855" s="86" t="s">
        <v>478</v>
      </c>
      <c r="AC855" s="100">
        <v>23.6</v>
      </c>
      <c r="AD855" s="100">
        <v>17.7</v>
      </c>
      <c r="AE855" s="102" t="s">
        <v>10898</v>
      </c>
      <c r="AF855" s="86" t="s">
        <v>538</v>
      </c>
      <c r="AG855" s="103">
        <f>Table1[[#This Row],['# Books]]*Table1[[#This Row],[QTY]]</f>
        <v>0</v>
      </c>
      <c r="AH855" s="104">
        <f>Table1[[#This Row],[S&amp;L Price]]*Table1[[#This Row],[QTY]]</f>
        <v>0</v>
      </c>
    </row>
    <row r="856" spans="1:34" ht="18" hidden="1" customHeight="1" x14ac:dyDescent="0.25">
      <c r="A856" s="83"/>
      <c r="B856" s="83">
        <v>78</v>
      </c>
      <c r="C856" s="84"/>
      <c r="D856" s="84"/>
      <c r="E856" s="84"/>
      <c r="F856" s="86" t="s">
        <v>22706</v>
      </c>
      <c r="G856" s="115">
        <v>1</v>
      </c>
      <c r="H856" s="88" t="s">
        <v>22724</v>
      </c>
      <c r="I856" s="88" t="s">
        <v>1045</v>
      </c>
      <c r="J856" s="88" t="s">
        <v>328</v>
      </c>
      <c r="K856" s="89"/>
      <c r="L856" s="91" t="s">
        <v>22727</v>
      </c>
      <c r="M856" s="84">
        <v>2020</v>
      </c>
      <c r="N856" s="93" t="s">
        <v>18968</v>
      </c>
      <c r="O856" s="86"/>
      <c r="P856" s="86"/>
      <c r="Q856" s="86" t="s">
        <v>90</v>
      </c>
      <c r="R856" s="86" t="s">
        <v>195</v>
      </c>
      <c r="S856" s="96"/>
      <c r="T856" s="96"/>
      <c r="U856" s="91"/>
      <c r="V856" s="91"/>
      <c r="W856" s="91" t="s">
        <v>269</v>
      </c>
      <c r="X856" s="98"/>
      <c r="Y856" s="86" t="s">
        <v>293</v>
      </c>
      <c r="Z856" s="86" t="s">
        <v>311</v>
      </c>
      <c r="AA856" s="86" t="s">
        <v>22726</v>
      </c>
      <c r="AB856" s="86" t="s">
        <v>478</v>
      </c>
      <c r="AC856" s="100">
        <v>23.6</v>
      </c>
      <c r="AD856" s="100">
        <v>17.7</v>
      </c>
      <c r="AE856" s="102" t="s">
        <v>10898</v>
      </c>
      <c r="AF856" s="86" t="s">
        <v>538</v>
      </c>
      <c r="AG856" s="103">
        <f>Table1[[#This Row],['# Books]]*Table1[[#This Row],[QTY]]</f>
        <v>0</v>
      </c>
      <c r="AH856" s="104">
        <f>Table1[[#This Row],[S&amp;L Price]]*Table1[[#This Row],[QTY]]</f>
        <v>0</v>
      </c>
    </row>
    <row r="857" spans="1:34" ht="18" customHeight="1" x14ac:dyDescent="0.25">
      <c r="A857" s="83"/>
      <c r="B857" s="83">
        <v>78</v>
      </c>
      <c r="C857" s="84"/>
      <c r="D857" s="84"/>
      <c r="E857" s="84"/>
      <c r="F857" s="86" t="s">
        <v>22706</v>
      </c>
      <c r="G857" s="115">
        <v>1</v>
      </c>
      <c r="H857" s="88" t="s">
        <v>22728</v>
      </c>
      <c r="I857" s="88" t="s">
        <v>1045</v>
      </c>
      <c r="J857" s="88" t="s">
        <v>126</v>
      </c>
      <c r="K857" s="89"/>
      <c r="L857" s="91" t="s">
        <v>22729</v>
      </c>
      <c r="M857" s="84">
        <v>2020</v>
      </c>
      <c r="N857" s="93" t="s">
        <v>18968</v>
      </c>
      <c r="O857" s="86" t="s">
        <v>183</v>
      </c>
      <c r="P857" s="86" t="s">
        <v>318</v>
      </c>
      <c r="Q857" s="86" t="s">
        <v>90</v>
      </c>
      <c r="R857" s="86" t="s">
        <v>18675</v>
      </c>
      <c r="S857" s="96"/>
      <c r="T857" s="96"/>
      <c r="U857" s="91"/>
      <c r="V857" s="91"/>
      <c r="W857" s="91" t="s">
        <v>269</v>
      </c>
      <c r="X857" s="98"/>
      <c r="Y857" s="86" t="s">
        <v>293</v>
      </c>
      <c r="Z857" s="86" t="s">
        <v>311</v>
      </c>
      <c r="AA857" s="86" t="s">
        <v>22730</v>
      </c>
      <c r="AB857" s="86" t="s">
        <v>478</v>
      </c>
      <c r="AC857" s="100">
        <v>23.6</v>
      </c>
      <c r="AD857" s="100">
        <v>17.7</v>
      </c>
      <c r="AE857" s="102" t="s">
        <v>22681</v>
      </c>
      <c r="AF857" s="86" t="s">
        <v>538</v>
      </c>
      <c r="AG857" s="103">
        <f>Table1[[#This Row],['# Books]]*Table1[[#This Row],[QTY]]</f>
        <v>0</v>
      </c>
      <c r="AH857" s="104">
        <f>Table1[[#This Row],[S&amp;L Price]]*Table1[[#This Row],[QTY]]</f>
        <v>0</v>
      </c>
    </row>
    <row r="858" spans="1:34" ht="18" hidden="1" customHeight="1" x14ac:dyDescent="0.25">
      <c r="A858" s="83"/>
      <c r="B858" s="83">
        <v>78</v>
      </c>
      <c r="C858" s="84"/>
      <c r="D858" s="84"/>
      <c r="E858" s="84"/>
      <c r="F858" s="86" t="s">
        <v>22706</v>
      </c>
      <c r="G858" s="115">
        <v>1</v>
      </c>
      <c r="H858" s="88" t="s">
        <v>22728</v>
      </c>
      <c r="I858" s="88" t="s">
        <v>1045</v>
      </c>
      <c r="J858" s="88" t="s">
        <v>328</v>
      </c>
      <c r="K858" s="89"/>
      <c r="L858" s="91" t="s">
        <v>22731</v>
      </c>
      <c r="M858" s="84">
        <v>2020</v>
      </c>
      <c r="N858" s="93" t="s">
        <v>18968</v>
      </c>
      <c r="O858" s="86"/>
      <c r="P858" s="86"/>
      <c r="Q858" s="86" t="s">
        <v>90</v>
      </c>
      <c r="R858" s="86" t="s">
        <v>18675</v>
      </c>
      <c r="S858" s="96"/>
      <c r="T858" s="96"/>
      <c r="U858" s="91"/>
      <c r="V858" s="91"/>
      <c r="W858" s="91" t="s">
        <v>269</v>
      </c>
      <c r="X858" s="98"/>
      <c r="Y858" s="86" t="s">
        <v>293</v>
      </c>
      <c r="Z858" s="86" t="s">
        <v>311</v>
      </c>
      <c r="AA858" s="86" t="s">
        <v>22730</v>
      </c>
      <c r="AB858" s="86" t="s">
        <v>478</v>
      </c>
      <c r="AC858" s="100">
        <v>23.6</v>
      </c>
      <c r="AD858" s="100">
        <v>17.7</v>
      </c>
      <c r="AE858" s="102" t="s">
        <v>22681</v>
      </c>
      <c r="AF858" s="86" t="s">
        <v>538</v>
      </c>
      <c r="AG858" s="103">
        <f>Table1[[#This Row],['# Books]]*Table1[[#This Row],[QTY]]</f>
        <v>0</v>
      </c>
      <c r="AH858" s="104">
        <f>Table1[[#This Row],[S&amp;L Price]]*Table1[[#This Row],[QTY]]</f>
        <v>0</v>
      </c>
    </row>
    <row r="859" spans="1:34" ht="18" customHeight="1" x14ac:dyDescent="0.25">
      <c r="A859" s="83"/>
      <c r="B859" s="83">
        <v>78</v>
      </c>
      <c r="C859" s="84"/>
      <c r="D859" s="84"/>
      <c r="E859" s="84"/>
      <c r="F859" s="86" t="s">
        <v>22706</v>
      </c>
      <c r="G859" s="115">
        <v>1</v>
      </c>
      <c r="H859" s="88" t="s">
        <v>22732</v>
      </c>
      <c r="I859" s="88" t="s">
        <v>1045</v>
      </c>
      <c r="J859" s="88" t="s">
        <v>126</v>
      </c>
      <c r="K859" s="89"/>
      <c r="L859" s="91" t="s">
        <v>22733</v>
      </c>
      <c r="M859" s="84">
        <v>2020</v>
      </c>
      <c r="N859" s="93" t="s">
        <v>18968</v>
      </c>
      <c r="O859" s="86" t="s">
        <v>183</v>
      </c>
      <c r="P859" s="86" t="s">
        <v>318</v>
      </c>
      <c r="Q859" s="86" t="s">
        <v>90</v>
      </c>
      <c r="R859" s="86" t="s">
        <v>18675</v>
      </c>
      <c r="S859" s="96"/>
      <c r="T859" s="96"/>
      <c r="U859" s="91"/>
      <c r="V859" s="91"/>
      <c r="W859" s="91" t="s">
        <v>269</v>
      </c>
      <c r="X859" s="98"/>
      <c r="Y859" s="86" t="s">
        <v>293</v>
      </c>
      <c r="Z859" s="86" t="s">
        <v>311</v>
      </c>
      <c r="AA859" s="86" t="s">
        <v>22734</v>
      </c>
      <c r="AB859" s="86" t="s">
        <v>478</v>
      </c>
      <c r="AC859" s="100">
        <v>23.6</v>
      </c>
      <c r="AD859" s="100">
        <v>17.7</v>
      </c>
      <c r="AE859" s="102" t="s">
        <v>22735</v>
      </c>
      <c r="AF859" s="86" t="s">
        <v>538</v>
      </c>
      <c r="AG859" s="103">
        <f>Table1[[#This Row],['# Books]]*Table1[[#This Row],[QTY]]</f>
        <v>0</v>
      </c>
      <c r="AH859" s="104">
        <f>Table1[[#This Row],[S&amp;L Price]]*Table1[[#This Row],[QTY]]</f>
        <v>0</v>
      </c>
    </row>
    <row r="860" spans="1:34" ht="18" hidden="1" customHeight="1" x14ac:dyDescent="0.25">
      <c r="A860" s="83"/>
      <c r="B860" s="83">
        <v>78</v>
      </c>
      <c r="C860" s="84"/>
      <c r="D860" s="84"/>
      <c r="E860" s="84"/>
      <c r="F860" s="86" t="s">
        <v>22706</v>
      </c>
      <c r="G860" s="115">
        <v>1</v>
      </c>
      <c r="H860" s="88" t="s">
        <v>22732</v>
      </c>
      <c r="I860" s="88" t="s">
        <v>1045</v>
      </c>
      <c r="J860" s="88" t="s">
        <v>328</v>
      </c>
      <c r="K860" s="89"/>
      <c r="L860" s="91" t="s">
        <v>22736</v>
      </c>
      <c r="M860" s="84">
        <v>2020</v>
      </c>
      <c r="N860" s="93" t="s">
        <v>18968</v>
      </c>
      <c r="O860" s="86"/>
      <c r="P860" s="86"/>
      <c r="Q860" s="86" t="s">
        <v>90</v>
      </c>
      <c r="R860" s="86" t="s">
        <v>18675</v>
      </c>
      <c r="S860" s="96"/>
      <c r="T860" s="96"/>
      <c r="U860" s="91"/>
      <c r="V860" s="91"/>
      <c r="W860" s="91" t="s">
        <v>269</v>
      </c>
      <c r="X860" s="98"/>
      <c r="Y860" s="86" t="s">
        <v>293</v>
      </c>
      <c r="Z860" s="86" t="s">
        <v>311</v>
      </c>
      <c r="AA860" s="86" t="s">
        <v>22734</v>
      </c>
      <c r="AB860" s="86" t="s">
        <v>478</v>
      </c>
      <c r="AC860" s="100">
        <v>23.6</v>
      </c>
      <c r="AD860" s="100">
        <v>17.7</v>
      </c>
      <c r="AE860" s="102" t="s">
        <v>22735</v>
      </c>
      <c r="AF860" s="86" t="s">
        <v>538</v>
      </c>
      <c r="AG860" s="103">
        <f>Table1[[#This Row],['# Books]]*Table1[[#This Row],[QTY]]</f>
        <v>0</v>
      </c>
      <c r="AH860" s="104">
        <f>Table1[[#This Row],[S&amp;L Price]]*Table1[[#This Row],[QTY]]</f>
        <v>0</v>
      </c>
    </row>
    <row r="861" spans="1:34" ht="18" customHeight="1" x14ac:dyDescent="0.25">
      <c r="A861" s="83"/>
      <c r="B861" s="83">
        <v>78</v>
      </c>
      <c r="C861" s="84"/>
      <c r="D861" s="84"/>
      <c r="E861" s="84"/>
      <c r="F861" s="86" t="s">
        <v>22706</v>
      </c>
      <c r="G861" s="115">
        <v>1</v>
      </c>
      <c r="H861" s="88" t="s">
        <v>22737</v>
      </c>
      <c r="I861" s="88" t="s">
        <v>1045</v>
      </c>
      <c r="J861" s="88" t="s">
        <v>126</v>
      </c>
      <c r="K861" s="89"/>
      <c r="L861" s="91" t="s">
        <v>22738</v>
      </c>
      <c r="M861" s="84">
        <v>2020</v>
      </c>
      <c r="N861" s="93" t="s">
        <v>18968</v>
      </c>
      <c r="O861" s="86" t="s">
        <v>183</v>
      </c>
      <c r="P861" s="86" t="s">
        <v>318</v>
      </c>
      <c r="Q861" s="86" t="s">
        <v>90</v>
      </c>
      <c r="R861" s="86" t="s">
        <v>1060</v>
      </c>
      <c r="S861" s="96"/>
      <c r="T861" s="96"/>
      <c r="U861" s="91"/>
      <c r="V861" s="91"/>
      <c r="W861" s="91" t="s">
        <v>269</v>
      </c>
      <c r="X861" s="98"/>
      <c r="Y861" s="86" t="s">
        <v>293</v>
      </c>
      <c r="Z861" s="86" t="s">
        <v>311</v>
      </c>
      <c r="AA861" s="86" t="s">
        <v>22739</v>
      </c>
      <c r="AB861" s="86" t="s">
        <v>478</v>
      </c>
      <c r="AC861" s="100">
        <v>23.6</v>
      </c>
      <c r="AD861" s="100">
        <v>17.7</v>
      </c>
      <c r="AE861" s="102" t="s">
        <v>19640</v>
      </c>
      <c r="AF861" s="86" t="s">
        <v>538</v>
      </c>
      <c r="AG861" s="103">
        <f>Table1[[#This Row],['# Books]]*Table1[[#This Row],[QTY]]</f>
        <v>0</v>
      </c>
      <c r="AH861" s="104">
        <f>Table1[[#This Row],[S&amp;L Price]]*Table1[[#This Row],[QTY]]</f>
        <v>0</v>
      </c>
    </row>
    <row r="862" spans="1:34" ht="18" hidden="1" customHeight="1" x14ac:dyDescent="0.25">
      <c r="A862" s="83"/>
      <c r="B862" s="83">
        <v>78</v>
      </c>
      <c r="C862" s="84"/>
      <c r="D862" s="84"/>
      <c r="E862" s="84"/>
      <c r="F862" s="86" t="s">
        <v>22706</v>
      </c>
      <c r="G862" s="115">
        <v>1</v>
      </c>
      <c r="H862" s="88" t="s">
        <v>22737</v>
      </c>
      <c r="I862" s="88" t="s">
        <v>1045</v>
      </c>
      <c r="J862" s="88" t="s">
        <v>328</v>
      </c>
      <c r="K862" s="89"/>
      <c r="L862" s="91" t="s">
        <v>22740</v>
      </c>
      <c r="M862" s="84">
        <v>2020</v>
      </c>
      <c r="N862" s="93" t="s">
        <v>18968</v>
      </c>
      <c r="O862" s="86"/>
      <c r="P862" s="86"/>
      <c r="Q862" s="86" t="s">
        <v>90</v>
      </c>
      <c r="R862" s="86" t="s">
        <v>1060</v>
      </c>
      <c r="S862" s="96"/>
      <c r="T862" s="96"/>
      <c r="U862" s="91"/>
      <c r="V862" s="91"/>
      <c r="W862" s="91" t="s">
        <v>269</v>
      </c>
      <c r="X862" s="98"/>
      <c r="Y862" s="86" t="s">
        <v>293</v>
      </c>
      <c r="Z862" s="86" t="s">
        <v>311</v>
      </c>
      <c r="AA862" s="86" t="s">
        <v>22739</v>
      </c>
      <c r="AB862" s="86" t="s">
        <v>478</v>
      </c>
      <c r="AC862" s="100">
        <v>23.6</v>
      </c>
      <c r="AD862" s="100">
        <v>17.7</v>
      </c>
      <c r="AE862" s="102" t="s">
        <v>19640</v>
      </c>
      <c r="AF862" s="86" t="s">
        <v>538</v>
      </c>
      <c r="AG862" s="103">
        <f>Table1[[#This Row],['# Books]]*Table1[[#This Row],[QTY]]</f>
        <v>0</v>
      </c>
      <c r="AH862" s="104">
        <f>Table1[[#This Row],[S&amp;L Price]]*Table1[[#This Row],[QTY]]</f>
        <v>0</v>
      </c>
    </row>
    <row r="863" spans="1:34" ht="18" hidden="1" customHeight="1" x14ac:dyDescent="0.25">
      <c r="A863" s="83"/>
      <c r="B863" s="83">
        <v>79</v>
      </c>
      <c r="C863" s="84">
        <v>89</v>
      </c>
      <c r="D863" s="84"/>
      <c r="E863" s="84"/>
      <c r="F863" s="86" t="s">
        <v>19706</v>
      </c>
      <c r="G863" s="115">
        <v>6</v>
      </c>
      <c r="H863" s="88" t="s">
        <v>19706</v>
      </c>
      <c r="I863" s="88" t="s">
        <v>1045</v>
      </c>
      <c r="J863" s="88" t="s">
        <v>125</v>
      </c>
      <c r="K863" s="89"/>
      <c r="L863" s="91" t="s">
        <v>19707</v>
      </c>
      <c r="M863" s="84">
        <v>2020</v>
      </c>
      <c r="N863" s="93" t="s">
        <v>17849</v>
      </c>
      <c r="O863" s="86" t="s">
        <v>183</v>
      </c>
      <c r="P863" s="86" t="s">
        <v>326</v>
      </c>
      <c r="Q863" s="86"/>
      <c r="R863" s="86"/>
      <c r="S863" s="96"/>
      <c r="T863" s="96"/>
      <c r="U863" s="91"/>
      <c r="V863" s="91"/>
      <c r="W863" s="91"/>
      <c r="X863" s="98"/>
      <c r="Y863" s="86" t="s">
        <v>294</v>
      </c>
      <c r="Z863" s="86" t="s">
        <v>317</v>
      </c>
      <c r="AA863" s="86" t="s">
        <v>19708</v>
      </c>
      <c r="AB863" s="86" t="s">
        <v>478</v>
      </c>
      <c r="AC863" s="100">
        <v>141.6</v>
      </c>
      <c r="AD863" s="100">
        <v>106.2</v>
      </c>
      <c r="AE863" s="102"/>
      <c r="AF863" s="86" t="s">
        <v>538</v>
      </c>
      <c r="AG863" s="103">
        <f>Table1[[#This Row],['# Books]]*Table1[[#This Row],[QTY]]</f>
        <v>0</v>
      </c>
      <c r="AH863" s="104">
        <f>Table1[[#This Row],[S&amp;L Price]]*Table1[[#This Row],[QTY]]</f>
        <v>0</v>
      </c>
    </row>
    <row r="864" spans="1:34" ht="18" customHeight="1" x14ac:dyDescent="0.25">
      <c r="A864" s="83"/>
      <c r="B864" s="83">
        <v>79</v>
      </c>
      <c r="C864" s="84">
        <v>89</v>
      </c>
      <c r="D864" s="84"/>
      <c r="E864" s="84"/>
      <c r="F864" s="86" t="s">
        <v>19706</v>
      </c>
      <c r="G864" s="115">
        <v>1</v>
      </c>
      <c r="H864" s="88" t="s">
        <v>19709</v>
      </c>
      <c r="I864" s="88" t="s">
        <v>1045</v>
      </c>
      <c r="J864" s="88" t="s">
        <v>126</v>
      </c>
      <c r="K864" s="89"/>
      <c r="L864" s="91" t="s">
        <v>19710</v>
      </c>
      <c r="M864" s="84">
        <v>2020</v>
      </c>
      <c r="N864" s="93" t="s">
        <v>17849</v>
      </c>
      <c r="O864" s="86" t="s">
        <v>183</v>
      </c>
      <c r="P864" s="86" t="s">
        <v>326</v>
      </c>
      <c r="Q864" s="86" t="s">
        <v>90</v>
      </c>
      <c r="R864" s="86" t="s">
        <v>3000</v>
      </c>
      <c r="S864" s="96"/>
      <c r="T864" s="96"/>
      <c r="U864" s="91"/>
      <c r="V864" s="91"/>
      <c r="W864" s="91" t="s">
        <v>276</v>
      </c>
      <c r="X864" s="98"/>
      <c r="Y864" s="86" t="s">
        <v>294</v>
      </c>
      <c r="Z864" s="86" t="s">
        <v>317</v>
      </c>
      <c r="AA864" s="86" t="s">
        <v>19711</v>
      </c>
      <c r="AB864" s="86" t="s">
        <v>478</v>
      </c>
      <c r="AC864" s="100">
        <v>23.6</v>
      </c>
      <c r="AD864" s="100">
        <v>17.7</v>
      </c>
      <c r="AE864" s="102" t="s">
        <v>19712</v>
      </c>
      <c r="AF864" s="86" t="s">
        <v>538</v>
      </c>
      <c r="AG864" s="103">
        <f>Table1[[#This Row],['# Books]]*Table1[[#This Row],[QTY]]</f>
        <v>0</v>
      </c>
      <c r="AH864" s="104">
        <f>Table1[[#This Row],[S&amp;L Price]]*Table1[[#This Row],[QTY]]</f>
        <v>0</v>
      </c>
    </row>
    <row r="865" spans="1:34" ht="18" hidden="1" customHeight="1" x14ac:dyDescent="0.25">
      <c r="A865" s="83"/>
      <c r="B865" s="83">
        <v>79</v>
      </c>
      <c r="C865" s="84">
        <v>89</v>
      </c>
      <c r="D865" s="84"/>
      <c r="E865" s="84"/>
      <c r="F865" s="86" t="s">
        <v>19706</v>
      </c>
      <c r="G865" s="115">
        <v>1</v>
      </c>
      <c r="H865" s="88" t="s">
        <v>19709</v>
      </c>
      <c r="I865" s="88" t="s">
        <v>1045</v>
      </c>
      <c r="J865" s="88" t="s">
        <v>328</v>
      </c>
      <c r="K865" s="89"/>
      <c r="L865" s="91" t="s">
        <v>19713</v>
      </c>
      <c r="M865" s="84">
        <v>2020</v>
      </c>
      <c r="N865" s="93" t="s">
        <v>17849</v>
      </c>
      <c r="O865" s="86"/>
      <c r="P865" s="86"/>
      <c r="Q865" s="86" t="s">
        <v>90</v>
      </c>
      <c r="R865" s="86" t="s">
        <v>3000</v>
      </c>
      <c r="S865" s="96"/>
      <c r="T865" s="96"/>
      <c r="U865" s="91"/>
      <c r="V865" s="91"/>
      <c r="W865" s="91" t="s">
        <v>276</v>
      </c>
      <c r="X865" s="98"/>
      <c r="Y865" s="86" t="s">
        <v>294</v>
      </c>
      <c r="Z865" s="86" t="s">
        <v>317</v>
      </c>
      <c r="AA865" s="86" t="s">
        <v>19711</v>
      </c>
      <c r="AB865" s="86" t="s">
        <v>478</v>
      </c>
      <c r="AC865" s="100">
        <v>23.6</v>
      </c>
      <c r="AD865" s="100">
        <v>17.7</v>
      </c>
      <c r="AE865" s="102" t="s">
        <v>19712</v>
      </c>
      <c r="AF865" s="86" t="s">
        <v>538</v>
      </c>
      <c r="AG865" s="103">
        <f>Table1[[#This Row],['# Books]]*Table1[[#This Row],[QTY]]</f>
        <v>0</v>
      </c>
      <c r="AH865" s="104">
        <f>Table1[[#This Row],[S&amp;L Price]]*Table1[[#This Row],[QTY]]</f>
        <v>0</v>
      </c>
    </row>
    <row r="866" spans="1:34" ht="18" customHeight="1" x14ac:dyDescent="0.25">
      <c r="A866" s="83"/>
      <c r="B866" s="83">
        <v>79</v>
      </c>
      <c r="C866" s="84">
        <v>89</v>
      </c>
      <c r="D866" s="84"/>
      <c r="E866" s="84"/>
      <c r="F866" s="86" t="s">
        <v>19706</v>
      </c>
      <c r="G866" s="115">
        <v>1</v>
      </c>
      <c r="H866" s="88" t="s">
        <v>19714</v>
      </c>
      <c r="I866" s="88" t="s">
        <v>1045</v>
      </c>
      <c r="J866" s="88" t="s">
        <v>126</v>
      </c>
      <c r="K866" s="89"/>
      <c r="L866" s="91" t="s">
        <v>19715</v>
      </c>
      <c r="M866" s="84">
        <v>2020</v>
      </c>
      <c r="N866" s="93" t="s">
        <v>17849</v>
      </c>
      <c r="O866" s="86" t="s">
        <v>183</v>
      </c>
      <c r="P866" s="86" t="s">
        <v>326</v>
      </c>
      <c r="Q866" s="86" t="s">
        <v>90</v>
      </c>
      <c r="R866" s="86" t="s">
        <v>3000</v>
      </c>
      <c r="S866" s="96"/>
      <c r="T866" s="96"/>
      <c r="U866" s="91"/>
      <c r="V866" s="91"/>
      <c r="W866" s="91" t="s">
        <v>276</v>
      </c>
      <c r="X866" s="98"/>
      <c r="Y866" s="86" t="s">
        <v>294</v>
      </c>
      <c r="Z866" s="86" t="s">
        <v>317</v>
      </c>
      <c r="AA866" s="86" t="s">
        <v>19716</v>
      </c>
      <c r="AB866" s="86" t="s">
        <v>478</v>
      </c>
      <c r="AC866" s="100">
        <v>23.6</v>
      </c>
      <c r="AD866" s="100">
        <v>17.7</v>
      </c>
      <c r="AE866" s="102" t="s">
        <v>19717</v>
      </c>
      <c r="AF866" s="86" t="s">
        <v>538</v>
      </c>
      <c r="AG866" s="103">
        <f>Table1[[#This Row],['# Books]]*Table1[[#This Row],[QTY]]</f>
        <v>0</v>
      </c>
      <c r="AH866" s="104">
        <f>Table1[[#This Row],[S&amp;L Price]]*Table1[[#This Row],[QTY]]</f>
        <v>0</v>
      </c>
    </row>
    <row r="867" spans="1:34" ht="18" hidden="1" customHeight="1" x14ac:dyDescent="0.25">
      <c r="A867" s="83"/>
      <c r="B867" s="83">
        <v>79</v>
      </c>
      <c r="C867" s="84">
        <v>89</v>
      </c>
      <c r="D867" s="84"/>
      <c r="E867" s="84"/>
      <c r="F867" s="86" t="s">
        <v>19706</v>
      </c>
      <c r="G867" s="115">
        <v>1</v>
      </c>
      <c r="H867" s="88" t="s">
        <v>19714</v>
      </c>
      <c r="I867" s="88" t="s">
        <v>1045</v>
      </c>
      <c r="J867" s="88" t="s">
        <v>328</v>
      </c>
      <c r="K867" s="89"/>
      <c r="L867" s="91" t="s">
        <v>19718</v>
      </c>
      <c r="M867" s="84">
        <v>2020</v>
      </c>
      <c r="N867" s="93" t="s">
        <v>17849</v>
      </c>
      <c r="O867" s="86"/>
      <c r="P867" s="86"/>
      <c r="Q867" s="86" t="s">
        <v>90</v>
      </c>
      <c r="R867" s="86" t="s">
        <v>3000</v>
      </c>
      <c r="S867" s="96"/>
      <c r="T867" s="96"/>
      <c r="U867" s="91"/>
      <c r="V867" s="91"/>
      <c r="W867" s="91" t="s">
        <v>276</v>
      </c>
      <c r="X867" s="98"/>
      <c r="Y867" s="86" t="s">
        <v>294</v>
      </c>
      <c r="Z867" s="86" t="s">
        <v>317</v>
      </c>
      <c r="AA867" s="86" t="s">
        <v>19716</v>
      </c>
      <c r="AB867" s="86" t="s">
        <v>478</v>
      </c>
      <c r="AC867" s="100">
        <v>23.6</v>
      </c>
      <c r="AD867" s="100">
        <v>17.7</v>
      </c>
      <c r="AE867" s="102" t="s">
        <v>19717</v>
      </c>
      <c r="AF867" s="86" t="s">
        <v>538</v>
      </c>
      <c r="AG867" s="103">
        <f>Table1[[#This Row],['# Books]]*Table1[[#This Row],[QTY]]</f>
        <v>0</v>
      </c>
      <c r="AH867" s="104">
        <f>Table1[[#This Row],[S&amp;L Price]]*Table1[[#This Row],[QTY]]</f>
        <v>0</v>
      </c>
    </row>
    <row r="868" spans="1:34" ht="18" customHeight="1" x14ac:dyDescent="0.25">
      <c r="A868" s="83"/>
      <c r="B868" s="83">
        <v>79</v>
      </c>
      <c r="C868" s="84">
        <v>89</v>
      </c>
      <c r="D868" s="84"/>
      <c r="E868" s="84"/>
      <c r="F868" s="86" t="s">
        <v>19706</v>
      </c>
      <c r="G868" s="115">
        <v>1</v>
      </c>
      <c r="H868" s="88" t="s">
        <v>19719</v>
      </c>
      <c r="I868" s="88" t="s">
        <v>1045</v>
      </c>
      <c r="J868" s="88" t="s">
        <v>126</v>
      </c>
      <c r="K868" s="89"/>
      <c r="L868" s="91" t="s">
        <v>19720</v>
      </c>
      <c r="M868" s="84">
        <v>2020</v>
      </c>
      <c r="N868" s="93" t="s">
        <v>17849</v>
      </c>
      <c r="O868" s="86" t="s">
        <v>183</v>
      </c>
      <c r="P868" s="86" t="s">
        <v>326</v>
      </c>
      <c r="Q868" s="86" t="s">
        <v>90</v>
      </c>
      <c r="R868" s="86" t="s">
        <v>3000</v>
      </c>
      <c r="S868" s="96"/>
      <c r="T868" s="96"/>
      <c r="U868" s="91"/>
      <c r="V868" s="91"/>
      <c r="W868" s="91" t="s">
        <v>276</v>
      </c>
      <c r="X868" s="98"/>
      <c r="Y868" s="86" t="s">
        <v>294</v>
      </c>
      <c r="Z868" s="86" t="s">
        <v>317</v>
      </c>
      <c r="AA868" s="86" t="s">
        <v>19721</v>
      </c>
      <c r="AB868" s="86" t="s">
        <v>478</v>
      </c>
      <c r="AC868" s="100">
        <v>23.6</v>
      </c>
      <c r="AD868" s="100">
        <v>17.7</v>
      </c>
      <c r="AE868" s="102" t="s">
        <v>4365</v>
      </c>
      <c r="AF868" s="86" t="s">
        <v>538</v>
      </c>
      <c r="AG868" s="103">
        <f>Table1[[#This Row],['# Books]]*Table1[[#This Row],[QTY]]</f>
        <v>0</v>
      </c>
      <c r="AH868" s="104">
        <f>Table1[[#This Row],[S&amp;L Price]]*Table1[[#This Row],[QTY]]</f>
        <v>0</v>
      </c>
    </row>
    <row r="869" spans="1:34" ht="18" hidden="1" customHeight="1" x14ac:dyDescent="0.25">
      <c r="A869" s="83"/>
      <c r="B869" s="83">
        <v>79</v>
      </c>
      <c r="C869" s="84">
        <v>89</v>
      </c>
      <c r="D869" s="84"/>
      <c r="E869" s="84"/>
      <c r="F869" s="86" t="s">
        <v>19706</v>
      </c>
      <c r="G869" s="115">
        <v>1</v>
      </c>
      <c r="H869" s="88" t="s">
        <v>19719</v>
      </c>
      <c r="I869" s="88" t="s">
        <v>1045</v>
      </c>
      <c r="J869" s="88" t="s">
        <v>328</v>
      </c>
      <c r="K869" s="89"/>
      <c r="L869" s="91" t="s">
        <v>19722</v>
      </c>
      <c r="M869" s="84">
        <v>2020</v>
      </c>
      <c r="N869" s="93" t="s">
        <v>17849</v>
      </c>
      <c r="O869" s="86"/>
      <c r="P869" s="86"/>
      <c r="Q869" s="86" t="s">
        <v>90</v>
      </c>
      <c r="R869" s="86" t="s">
        <v>3000</v>
      </c>
      <c r="S869" s="96"/>
      <c r="T869" s="96"/>
      <c r="U869" s="91"/>
      <c r="V869" s="91"/>
      <c r="W869" s="91" t="s">
        <v>276</v>
      </c>
      <c r="X869" s="98"/>
      <c r="Y869" s="86" t="s">
        <v>294</v>
      </c>
      <c r="Z869" s="86" t="s">
        <v>317</v>
      </c>
      <c r="AA869" s="86" t="s">
        <v>19721</v>
      </c>
      <c r="AB869" s="86" t="s">
        <v>478</v>
      </c>
      <c r="AC869" s="100">
        <v>23.6</v>
      </c>
      <c r="AD869" s="100">
        <v>17.7</v>
      </c>
      <c r="AE869" s="102" t="s">
        <v>4365</v>
      </c>
      <c r="AF869" s="86" t="s">
        <v>538</v>
      </c>
      <c r="AG869" s="103">
        <f>Table1[[#This Row],['# Books]]*Table1[[#This Row],[QTY]]</f>
        <v>0</v>
      </c>
      <c r="AH869" s="104">
        <f>Table1[[#This Row],[S&amp;L Price]]*Table1[[#This Row],[QTY]]</f>
        <v>0</v>
      </c>
    </row>
    <row r="870" spans="1:34" ht="18" customHeight="1" x14ac:dyDescent="0.25">
      <c r="A870" s="83"/>
      <c r="B870" s="83">
        <v>79</v>
      </c>
      <c r="C870" s="84">
        <v>89</v>
      </c>
      <c r="D870" s="84"/>
      <c r="E870" s="84"/>
      <c r="F870" s="86" t="s">
        <v>19706</v>
      </c>
      <c r="G870" s="115">
        <v>1</v>
      </c>
      <c r="H870" s="88" t="s">
        <v>19723</v>
      </c>
      <c r="I870" s="88" t="s">
        <v>1045</v>
      </c>
      <c r="J870" s="88" t="s">
        <v>126</v>
      </c>
      <c r="K870" s="89"/>
      <c r="L870" s="91" t="s">
        <v>19724</v>
      </c>
      <c r="M870" s="84">
        <v>2020</v>
      </c>
      <c r="N870" s="93" t="s">
        <v>17849</v>
      </c>
      <c r="O870" s="86" t="s">
        <v>183</v>
      </c>
      <c r="P870" s="86" t="s">
        <v>326</v>
      </c>
      <c r="Q870" s="86" t="s">
        <v>90</v>
      </c>
      <c r="R870" s="86" t="s">
        <v>3000</v>
      </c>
      <c r="S870" s="96"/>
      <c r="T870" s="96"/>
      <c r="U870" s="91"/>
      <c r="V870" s="91"/>
      <c r="W870" s="91" t="s">
        <v>276</v>
      </c>
      <c r="X870" s="98"/>
      <c r="Y870" s="86" t="s">
        <v>294</v>
      </c>
      <c r="Z870" s="86" t="s">
        <v>317</v>
      </c>
      <c r="AA870" s="86" t="s">
        <v>19725</v>
      </c>
      <c r="AB870" s="86" t="s">
        <v>478</v>
      </c>
      <c r="AC870" s="100">
        <v>23.6</v>
      </c>
      <c r="AD870" s="100">
        <v>17.7</v>
      </c>
      <c r="AE870" s="102" t="s">
        <v>4375</v>
      </c>
      <c r="AF870" s="86" t="s">
        <v>538</v>
      </c>
      <c r="AG870" s="103">
        <f>Table1[[#This Row],['# Books]]*Table1[[#This Row],[QTY]]</f>
        <v>0</v>
      </c>
      <c r="AH870" s="104">
        <f>Table1[[#This Row],[S&amp;L Price]]*Table1[[#This Row],[QTY]]</f>
        <v>0</v>
      </c>
    </row>
    <row r="871" spans="1:34" ht="18" hidden="1" customHeight="1" x14ac:dyDescent="0.25">
      <c r="A871" s="83"/>
      <c r="B871" s="83">
        <v>79</v>
      </c>
      <c r="C871" s="84">
        <v>89</v>
      </c>
      <c r="D871" s="84"/>
      <c r="E871" s="84"/>
      <c r="F871" s="86" t="s">
        <v>19706</v>
      </c>
      <c r="G871" s="115">
        <v>1</v>
      </c>
      <c r="H871" s="88" t="s">
        <v>19723</v>
      </c>
      <c r="I871" s="88" t="s">
        <v>1045</v>
      </c>
      <c r="J871" s="88" t="s">
        <v>328</v>
      </c>
      <c r="K871" s="89"/>
      <c r="L871" s="91" t="s">
        <v>19726</v>
      </c>
      <c r="M871" s="84">
        <v>2020</v>
      </c>
      <c r="N871" s="93" t="s">
        <v>17849</v>
      </c>
      <c r="O871" s="86"/>
      <c r="P871" s="86"/>
      <c r="Q871" s="86" t="s">
        <v>90</v>
      </c>
      <c r="R871" s="86" t="s">
        <v>3000</v>
      </c>
      <c r="S871" s="96"/>
      <c r="T871" s="96"/>
      <c r="U871" s="91"/>
      <c r="V871" s="91"/>
      <c r="W871" s="91" t="s">
        <v>276</v>
      </c>
      <c r="X871" s="98"/>
      <c r="Y871" s="86" t="s">
        <v>294</v>
      </c>
      <c r="Z871" s="86" t="s">
        <v>317</v>
      </c>
      <c r="AA871" s="86" t="s">
        <v>19725</v>
      </c>
      <c r="AB871" s="86" t="s">
        <v>478</v>
      </c>
      <c r="AC871" s="100">
        <v>23.6</v>
      </c>
      <c r="AD871" s="100">
        <v>17.7</v>
      </c>
      <c r="AE871" s="102" t="s">
        <v>4375</v>
      </c>
      <c r="AF871" s="86" t="s">
        <v>538</v>
      </c>
      <c r="AG871" s="103">
        <f>Table1[[#This Row],['# Books]]*Table1[[#This Row],[QTY]]</f>
        <v>0</v>
      </c>
      <c r="AH871" s="104">
        <f>Table1[[#This Row],[S&amp;L Price]]*Table1[[#This Row],[QTY]]</f>
        <v>0</v>
      </c>
    </row>
    <row r="872" spans="1:34" ht="18" customHeight="1" x14ac:dyDescent="0.25">
      <c r="A872" s="83"/>
      <c r="B872" s="83">
        <v>79</v>
      </c>
      <c r="C872" s="84">
        <v>89</v>
      </c>
      <c r="D872" s="84"/>
      <c r="E872" s="84"/>
      <c r="F872" s="86" t="s">
        <v>19706</v>
      </c>
      <c r="G872" s="115">
        <v>1</v>
      </c>
      <c r="H872" s="88" t="s">
        <v>19727</v>
      </c>
      <c r="I872" s="88" t="s">
        <v>1045</v>
      </c>
      <c r="J872" s="88" t="s">
        <v>126</v>
      </c>
      <c r="K872" s="89"/>
      <c r="L872" s="91" t="s">
        <v>19728</v>
      </c>
      <c r="M872" s="84">
        <v>2020</v>
      </c>
      <c r="N872" s="93" t="s">
        <v>17849</v>
      </c>
      <c r="O872" s="86" t="s">
        <v>183</v>
      </c>
      <c r="P872" s="86" t="s">
        <v>326</v>
      </c>
      <c r="Q872" s="86" t="s">
        <v>90</v>
      </c>
      <c r="R872" s="86" t="s">
        <v>3000</v>
      </c>
      <c r="S872" s="96"/>
      <c r="T872" s="96"/>
      <c r="U872" s="91"/>
      <c r="V872" s="91"/>
      <c r="W872" s="91" t="s">
        <v>276</v>
      </c>
      <c r="X872" s="98"/>
      <c r="Y872" s="86" t="s">
        <v>294</v>
      </c>
      <c r="Z872" s="86" t="s">
        <v>317</v>
      </c>
      <c r="AA872" s="86" t="s">
        <v>19729</v>
      </c>
      <c r="AB872" s="86" t="s">
        <v>478</v>
      </c>
      <c r="AC872" s="100">
        <v>23.6</v>
      </c>
      <c r="AD872" s="100">
        <v>17.7</v>
      </c>
      <c r="AE872" s="102" t="s">
        <v>19730</v>
      </c>
      <c r="AF872" s="86" t="s">
        <v>538</v>
      </c>
      <c r="AG872" s="103">
        <f>Table1[[#This Row],['# Books]]*Table1[[#This Row],[QTY]]</f>
        <v>0</v>
      </c>
      <c r="AH872" s="104">
        <f>Table1[[#This Row],[S&amp;L Price]]*Table1[[#This Row],[QTY]]</f>
        <v>0</v>
      </c>
    </row>
    <row r="873" spans="1:34" ht="18" hidden="1" customHeight="1" x14ac:dyDescent="0.25">
      <c r="A873" s="83"/>
      <c r="B873" s="83">
        <v>79</v>
      </c>
      <c r="C873" s="84">
        <v>89</v>
      </c>
      <c r="D873" s="84"/>
      <c r="E873" s="84"/>
      <c r="F873" s="86" t="s">
        <v>19706</v>
      </c>
      <c r="G873" s="115">
        <v>1</v>
      </c>
      <c r="H873" s="88" t="s">
        <v>19727</v>
      </c>
      <c r="I873" s="88" t="s">
        <v>1045</v>
      </c>
      <c r="J873" s="88" t="s">
        <v>328</v>
      </c>
      <c r="K873" s="89"/>
      <c r="L873" s="91" t="s">
        <v>19731</v>
      </c>
      <c r="M873" s="84">
        <v>2020</v>
      </c>
      <c r="N873" s="93" t="s">
        <v>17849</v>
      </c>
      <c r="O873" s="86"/>
      <c r="P873" s="86"/>
      <c r="Q873" s="86" t="s">
        <v>90</v>
      </c>
      <c r="R873" s="86" t="s">
        <v>3000</v>
      </c>
      <c r="S873" s="96"/>
      <c r="T873" s="96"/>
      <c r="U873" s="91"/>
      <c r="V873" s="91"/>
      <c r="W873" s="91" t="s">
        <v>276</v>
      </c>
      <c r="X873" s="98"/>
      <c r="Y873" s="86" t="s">
        <v>294</v>
      </c>
      <c r="Z873" s="86" t="s">
        <v>317</v>
      </c>
      <c r="AA873" s="86" t="s">
        <v>19729</v>
      </c>
      <c r="AB873" s="86" t="s">
        <v>478</v>
      </c>
      <c r="AC873" s="100">
        <v>23.6</v>
      </c>
      <c r="AD873" s="100">
        <v>17.7</v>
      </c>
      <c r="AE873" s="102" t="s">
        <v>19730</v>
      </c>
      <c r="AF873" s="86" t="s">
        <v>538</v>
      </c>
      <c r="AG873" s="103">
        <f>Table1[[#This Row],['# Books]]*Table1[[#This Row],[QTY]]</f>
        <v>0</v>
      </c>
      <c r="AH873" s="104">
        <f>Table1[[#This Row],[S&amp;L Price]]*Table1[[#This Row],[QTY]]</f>
        <v>0</v>
      </c>
    </row>
    <row r="874" spans="1:34" ht="18" customHeight="1" x14ac:dyDescent="0.25">
      <c r="A874" s="83"/>
      <c r="B874" s="83">
        <v>79</v>
      </c>
      <c r="C874" s="84">
        <v>89</v>
      </c>
      <c r="D874" s="84"/>
      <c r="E874" s="84"/>
      <c r="F874" s="86" t="s">
        <v>19706</v>
      </c>
      <c r="G874" s="115">
        <v>1</v>
      </c>
      <c r="H874" s="88" t="s">
        <v>19732</v>
      </c>
      <c r="I874" s="88" t="s">
        <v>1045</v>
      </c>
      <c r="J874" s="88" t="s">
        <v>126</v>
      </c>
      <c r="K874" s="89"/>
      <c r="L874" s="91" t="s">
        <v>19733</v>
      </c>
      <c r="M874" s="84">
        <v>2020</v>
      </c>
      <c r="N874" s="93" t="s">
        <v>17849</v>
      </c>
      <c r="O874" s="86" t="s">
        <v>183</v>
      </c>
      <c r="P874" s="86" t="s">
        <v>326</v>
      </c>
      <c r="Q874" s="86" t="s">
        <v>90</v>
      </c>
      <c r="R874" s="86" t="s">
        <v>3000</v>
      </c>
      <c r="S874" s="96"/>
      <c r="T874" s="96"/>
      <c r="U874" s="91"/>
      <c r="V874" s="91"/>
      <c r="W874" s="91" t="s">
        <v>276</v>
      </c>
      <c r="X874" s="98"/>
      <c r="Y874" s="86" t="s">
        <v>294</v>
      </c>
      <c r="Z874" s="86" t="s">
        <v>317</v>
      </c>
      <c r="AA874" s="86" t="s">
        <v>19734</v>
      </c>
      <c r="AB874" s="86" t="s">
        <v>478</v>
      </c>
      <c r="AC874" s="100">
        <v>23.6</v>
      </c>
      <c r="AD874" s="100">
        <v>17.7</v>
      </c>
      <c r="AE874" s="102" t="s">
        <v>2827</v>
      </c>
      <c r="AF874" s="86" t="s">
        <v>538</v>
      </c>
      <c r="AG874" s="103">
        <f>Table1[[#This Row],['# Books]]*Table1[[#This Row],[QTY]]</f>
        <v>0</v>
      </c>
      <c r="AH874" s="104">
        <f>Table1[[#This Row],[S&amp;L Price]]*Table1[[#This Row],[QTY]]</f>
        <v>0</v>
      </c>
    </row>
    <row r="875" spans="1:34" ht="18" hidden="1" customHeight="1" x14ac:dyDescent="0.25">
      <c r="A875" s="83"/>
      <c r="B875" s="83">
        <v>79</v>
      </c>
      <c r="C875" s="84">
        <v>89</v>
      </c>
      <c r="D875" s="84"/>
      <c r="E875" s="84"/>
      <c r="F875" s="86" t="s">
        <v>19706</v>
      </c>
      <c r="G875" s="115">
        <v>1</v>
      </c>
      <c r="H875" s="88" t="s">
        <v>19732</v>
      </c>
      <c r="I875" s="88" t="s">
        <v>1045</v>
      </c>
      <c r="J875" s="88" t="s">
        <v>328</v>
      </c>
      <c r="K875" s="89"/>
      <c r="L875" s="91" t="s">
        <v>19735</v>
      </c>
      <c r="M875" s="84">
        <v>2020</v>
      </c>
      <c r="N875" s="93" t="s">
        <v>17849</v>
      </c>
      <c r="O875" s="86"/>
      <c r="P875" s="86"/>
      <c r="Q875" s="86" t="s">
        <v>90</v>
      </c>
      <c r="R875" s="86" t="s">
        <v>3000</v>
      </c>
      <c r="S875" s="96"/>
      <c r="T875" s="96"/>
      <c r="U875" s="91"/>
      <c r="V875" s="91"/>
      <c r="W875" s="91" t="s">
        <v>276</v>
      </c>
      <c r="X875" s="98"/>
      <c r="Y875" s="86" t="s">
        <v>294</v>
      </c>
      <c r="Z875" s="86" t="s">
        <v>317</v>
      </c>
      <c r="AA875" s="86" t="s">
        <v>19734</v>
      </c>
      <c r="AB875" s="86" t="s">
        <v>478</v>
      </c>
      <c r="AC875" s="100">
        <v>23.6</v>
      </c>
      <c r="AD875" s="100">
        <v>17.7</v>
      </c>
      <c r="AE875" s="102" t="s">
        <v>2827</v>
      </c>
      <c r="AF875" s="86" t="s">
        <v>538</v>
      </c>
      <c r="AG875" s="103">
        <f>Table1[[#This Row],['# Books]]*Table1[[#This Row],[QTY]]</f>
        <v>0</v>
      </c>
      <c r="AH875" s="104">
        <f>Table1[[#This Row],[S&amp;L Price]]*Table1[[#This Row],[QTY]]</f>
        <v>0</v>
      </c>
    </row>
    <row r="876" spans="1:34" ht="18" hidden="1" customHeight="1" x14ac:dyDescent="0.25">
      <c r="A876" s="83"/>
      <c r="B876" s="83">
        <v>80</v>
      </c>
      <c r="C876" s="84">
        <v>88</v>
      </c>
      <c r="D876" s="84"/>
      <c r="E876" s="84"/>
      <c r="F876" s="86" t="s">
        <v>19665</v>
      </c>
      <c r="G876" s="115">
        <v>8</v>
      </c>
      <c r="H876" s="88" t="s">
        <v>19665</v>
      </c>
      <c r="I876" s="88" t="s">
        <v>1045</v>
      </c>
      <c r="J876" s="88" t="s">
        <v>125</v>
      </c>
      <c r="K876" s="89"/>
      <c r="L876" s="91" t="s">
        <v>19666</v>
      </c>
      <c r="M876" s="84">
        <v>2020</v>
      </c>
      <c r="N876" s="93" t="s">
        <v>17849</v>
      </c>
      <c r="O876" s="86" t="s">
        <v>183</v>
      </c>
      <c r="P876" s="86" t="s">
        <v>326</v>
      </c>
      <c r="Q876" s="86"/>
      <c r="R876" s="86"/>
      <c r="S876" s="96"/>
      <c r="T876" s="96"/>
      <c r="U876" s="91"/>
      <c r="V876" s="91"/>
      <c r="W876" s="91"/>
      <c r="X876" s="98"/>
      <c r="Y876" s="86" t="s">
        <v>294</v>
      </c>
      <c r="Z876" s="86" t="s">
        <v>317</v>
      </c>
      <c r="AA876" s="86" t="s">
        <v>19667</v>
      </c>
      <c r="AB876" s="86" t="s">
        <v>478</v>
      </c>
      <c r="AC876" s="100">
        <v>188.8</v>
      </c>
      <c r="AD876" s="100">
        <v>141.6</v>
      </c>
      <c r="AE876" s="102"/>
      <c r="AF876" s="86" t="s">
        <v>538</v>
      </c>
      <c r="AG876" s="103">
        <f>Table1[[#This Row],['# Books]]*Table1[[#This Row],[QTY]]</f>
        <v>0</v>
      </c>
      <c r="AH876" s="104">
        <f>Table1[[#This Row],[S&amp;L Price]]*Table1[[#This Row],[QTY]]</f>
        <v>0</v>
      </c>
    </row>
    <row r="877" spans="1:34" ht="18" customHeight="1" x14ac:dyDescent="0.25">
      <c r="A877" s="83"/>
      <c r="B877" s="83">
        <v>80</v>
      </c>
      <c r="C877" s="84">
        <v>88</v>
      </c>
      <c r="D877" s="84"/>
      <c r="E877" s="84"/>
      <c r="F877" s="86" t="s">
        <v>19665</v>
      </c>
      <c r="G877" s="115">
        <v>1</v>
      </c>
      <c r="H877" s="88" t="s">
        <v>19668</v>
      </c>
      <c r="I877" s="88" t="s">
        <v>1045</v>
      </c>
      <c r="J877" s="88" t="s">
        <v>126</v>
      </c>
      <c r="K877" s="89"/>
      <c r="L877" s="91" t="s">
        <v>19669</v>
      </c>
      <c r="M877" s="84">
        <v>2020</v>
      </c>
      <c r="N877" s="93" t="s">
        <v>17849</v>
      </c>
      <c r="O877" s="86" t="s">
        <v>183</v>
      </c>
      <c r="P877" s="86" t="s">
        <v>326</v>
      </c>
      <c r="Q877" s="86" t="s">
        <v>90</v>
      </c>
      <c r="R877" s="86" t="s">
        <v>221</v>
      </c>
      <c r="S877" s="96">
        <v>4.3</v>
      </c>
      <c r="T877" s="96">
        <v>0.5</v>
      </c>
      <c r="U877" s="91"/>
      <c r="V877" s="91"/>
      <c r="W877" s="91" t="s">
        <v>269</v>
      </c>
      <c r="X877" s="98"/>
      <c r="Y877" s="86" t="s">
        <v>294</v>
      </c>
      <c r="Z877" s="86" t="s">
        <v>317</v>
      </c>
      <c r="AA877" s="86" t="s">
        <v>19670</v>
      </c>
      <c r="AB877" s="86" t="s">
        <v>478</v>
      </c>
      <c r="AC877" s="100">
        <v>23.6</v>
      </c>
      <c r="AD877" s="100">
        <v>17.7</v>
      </c>
      <c r="AE877" s="102" t="s">
        <v>19671</v>
      </c>
      <c r="AF877" s="86" t="s">
        <v>538</v>
      </c>
      <c r="AG877" s="103">
        <f>Table1[[#This Row],['# Books]]*Table1[[#This Row],[QTY]]</f>
        <v>0</v>
      </c>
      <c r="AH877" s="104">
        <f>Table1[[#This Row],[S&amp;L Price]]*Table1[[#This Row],[QTY]]</f>
        <v>0</v>
      </c>
    </row>
    <row r="878" spans="1:34" ht="18" hidden="1" customHeight="1" x14ac:dyDescent="0.25">
      <c r="A878" s="83"/>
      <c r="B878" s="83">
        <v>80</v>
      </c>
      <c r="C878" s="84">
        <v>88</v>
      </c>
      <c r="D878" s="84"/>
      <c r="E878" s="84"/>
      <c r="F878" s="86" t="s">
        <v>19665</v>
      </c>
      <c r="G878" s="115">
        <v>1</v>
      </c>
      <c r="H878" s="88" t="s">
        <v>19668</v>
      </c>
      <c r="I878" s="88" t="s">
        <v>1045</v>
      </c>
      <c r="J878" s="88" t="s">
        <v>328</v>
      </c>
      <c r="K878" s="89"/>
      <c r="L878" s="91" t="s">
        <v>19672</v>
      </c>
      <c r="M878" s="84">
        <v>2020</v>
      </c>
      <c r="N878" s="93" t="s">
        <v>17849</v>
      </c>
      <c r="O878" s="86"/>
      <c r="P878" s="86"/>
      <c r="Q878" s="86" t="s">
        <v>90</v>
      </c>
      <c r="R878" s="86" t="s">
        <v>221</v>
      </c>
      <c r="S878" s="96">
        <v>4.3</v>
      </c>
      <c r="T878" s="96">
        <v>0.5</v>
      </c>
      <c r="U878" s="91"/>
      <c r="V878" s="91"/>
      <c r="W878" s="91" t="s">
        <v>269</v>
      </c>
      <c r="X878" s="98"/>
      <c r="Y878" s="86" t="s">
        <v>294</v>
      </c>
      <c r="Z878" s="86" t="s">
        <v>317</v>
      </c>
      <c r="AA878" s="86" t="s">
        <v>19670</v>
      </c>
      <c r="AB878" s="86" t="s">
        <v>478</v>
      </c>
      <c r="AC878" s="100">
        <v>23.6</v>
      </c>
      <c r="AD878" s="100">
        <v>17.7</v>
      </c>
      <c r="AE878" s="102" t="s">
        <v>19671</v>
      </c>
      <c r="AF878" s="86" t="s">
        <v>538</v>
      </c>
      <c r="AG878" s="103">
        <f>Table1[[#This Row],['# Books]]*Table1[[#This Row],[QTY]]</f>
        <v>0</v>
      </c>
      <c r="AH878" s="104">
        <f>Table1[[#This Row],[S&amp;L Price]]*Table1[[#This Row],[QTY]]</f>
        <v>0</v>
      </c>
    </row>
    <row r="879" spans="1:34" ht="18" customHeight="1" x14ac:dyDescent="0.25">
      <c r="A879" s="83"/>
      <c r="B879" s="83">
        <v>80</v>
      </c>
      <c r="C879" s="84">
        <v>88</v>
      </c>
      <c r="D879" s="84"/>
      <c r="E879" s="84"/>
      <c r="F879" s="86" t="s">
        <v>19665</v>
      </c>
      <c r="G879" s="115">
        <v>1</v>
      </c>
      <c r="H879" s="88" t="s">
        <v>19673</v>
      </c>
      <c r="I879" s="88" t="s">
        <v>1045</v>
      </c>
      <c r="J879" s="88" t="s">
        <v>126</v>
      </c>
      <c r="K879" s="89"/>
      <c r="L879" s="91" t="s">
        <v>19674</v>
      </c>
      <c r="M879" s="84">
        <v>2020</v>
      </c>
      <c r="N879" s="93" t="s">
        <v>17849</v>
      </c>
      <c r="O879" s="86" t="s">
        <v>183</v>
      </c>
      <c r="P879" s="86" t="s">
        <v>326</v>
      </c>
      <c r="Q879" s="86" t="s">
        <v>90</v>
      </c>
      <c r="R879" s="86" t="s">
        <v>18675</v>
      </c>
      <c r="S879" s="96">
        <v>4.5</v>
      </c>
      <c r="T879" s="96">
        <v>0.5</v>
      </c>
      <c r="U879" s="91"/>
      <c r="V879" s="91"/>
      <c r="W879" s="91" t="s">
        <v>269</v>
      </c>
      <c r="X879" s="98"/>
      <c r="Y879" s="86" t="s">
        <v>294</v>
      </c>
      <c r="Z879" s="86" t="s">
        <v>317</v>
      </c>
      <c r="AA879" s="86" t="s">
        <v>19675</v>
      </c>
      <c r="AB879" s="86" t="s">
        <v>478</v>
      </c>
      <c r="AC879" s="100">
        <v>23.6</v>
      </c>
      <c r="AD879" s="100">
        <v>17.7</v>
      </c>
      <c r="AE879" s="102" t="s">
        <v>1048</v>
      </c>
      <c r="AF879" s="86" t="s">
        <v>538</v>
      </c>
      <c r="AG879" s="103">
        <f>Table1[[#This Row],['# Books]]*Table1[[#This Row],[QTY]]</f>
        <v>0</v>
      </c>
      <c r="AH879" s="104">
        <f>Table1[[#This Row],[S&amp;L Price]]*Table1[[#This Row],[QTY]]</f>
        <v>0</v>
      </c>
    </row>
    <row r="880" spans="1:34" ht="18" hidden="1" customHeight="1" x14ac:dyDescent="0.25">
      <c r="A880" s="83"/>
      <c r="B880" s="83">
        <v>80</v>
      </c>
      <c r="C880" s="84">
        <v>88</v>
      </c>
      <c r="D880" s="84"/>
      <c r="E880" s="84"/>
      <c r="F880" s="86" t="s">
        <v>19665</v>
      </c>
      <c r="G880" s="115">
        <v>1</v>
      </c>
      <c r="H880" s="88" t="s">
        <v>19673</v>
      </c>
      <c r="I880" s="88" t="s">
        <v>1045</v>
      </c>
      <c r="J880" s="88" t="s">
        <v>328</v>
      </c>
      <c r="K880" s="89"/>
      <c r="L880" s="91" t="s">
        <v>19676</v>
      </c>
      <c r="M880" s="84">
        <v>2020</v>
      </c>
      <c r="N880" s="93" t="s">
        <v>17849</v>
      </c>
      <c r="O880" s="86"/>
      <c r="P880" s="86"/>
      <c r="Q880" s="86" t="s">
        <v>90</v>
      </c>
      <c r="R880" s="86" t="s">
        <v>18675</v>
      </c>
      <c r="S880" s="96">
        <v>4.5</v>
      </c>
      <c r="T880" s="96">
        <v>0.5</v>
      </c>
      <c r="U880" s="91"/>
      <c r="V880" s="91"/>
      <c r="W880" s="91" t="s">
        <v>269</v>
      </c>
      <c r="X880" s="98"/>
      <c r="Y880" s="86" t="s">
        <v>294</v>
      </c>
      <c r="Z880" s="86" t="s">
        <v>317</v>
      </c>
      <c r="AA880" s="86" t="s">
        <v>19675</v>
      </c>
      <c r="AB880" s="86" t="s">
        <v>478</v>
      </c>
      <c r="AC880" s="100">
        <v>23.6</v>
      </c>
      <c r="AD880" s="100">
        <v>17.7</v>
      </c>
      <c r="AE880" s="102" t="s">
        <v>1048</v>
      </c>
      <c r="AF880" s="86" t="s">
        <v>538</v>
      </c>
      <c r="AG880" s="103">
        <f>Table1[[#This Row],['# Books]]*Table1[[#This Row],[QTY]]</f>
        <v>0</v>
      </c>
      <c r="AH880" s="104">
        <f>Table1[[#This Row],[S&amp;L Price]]*Table1[[#This Row],[QTY]]</f>
        <v>0</v>
      </c>
    </row>
    <row r="881" spans="1:34" ht="18" customHeight="1" x14ac:dyDescent="0.25">
      <c r="A881" s="83"/>
      <c r="B881" s="83">
        <v>80</v>
      </c>
      <c r="C881" s="84">
        <v>88</v>
      </c>
      <c r="D881" s="84"/>
      <c r="E881" s="84"/>
      <c r="F881" s="86" t="s">
        <v>19665</v>
      </c>
      <c r="G881" s="115">
        <v>1</v>
      </c>
      <c r="H881" s="88" t="s">
        <v>19677</v>
      </c>
      <c r="I881" s="88" t="s">
        <v>1045</v>
      </c>
      <c r="J881" s="88" t="s">
        <v>126</v>
      </c>
      <c r="K881" s="89"/>
      <c r="L881" s="91" t="s">
        <v>19678</v>
      </c>
      <c r="M881" s="84">
        <v>2020</v>
      </c>
      <c r="N881" s="93" t="s">
        <v>17849</v>
      </c>
      <c r="O881" s="86" t="s">
        <v>183</v>
      </c>
      <c r="P881" s="86" t="s">
        <v>326</v>
      </c>
      <c r="Q881" s="86" t="s">
        <v>90</v>
      </c>
      <c r="R881" s="86" t="s">
        <v>2003</v>
      </c>
      <c r="S881" s="96">
        <v>4.5</v>
      </c>
      <c r="T881" s="96">
        <v>0.5</v>
      </c>
      <c r="U881" s="91"/>
      <c r="V881" s="91"/>
      <c r="W881" s="91" t="s">
        <v>269</v>
      </c>
      <c r="X881" s="98"/>
      <c r="Y881" s="86" t="s">
        <v>294</v>
      </c>
      <c r="Z881" s="86" t="s">
        <v>317</v>
      </c>
      <c r="AA881" s="86" t="s">
        <v>19679</v>
      </c>
      <c r="AB881" s="86" t="s">
        <v>478</v>
      </c>
      <c r="AC881" s="100">
        <v>23.6</v>
      </c>
      <c r="AD881" s="100">
        <v>17.7</v>
      </c>
      <c r="AE881" s="102" t="s">
        <v>5162</v>
      </c>
      <c r="AF881" s="86" t="s">
        <v>538</v>
      </c>
      <c r="AG881" s="103">
        <f>Table1[[#This Row],['# Books]]*Table1[[#This Row],[QTY]]</f>
        <v>0</v>
      </c>
      <c r="AH881" s="104">
        <f>Table1[[#This Row],[S&amp;L Price]]*Table1[[#This Row],[QTY]]</f>
        <v>0</v>
      </c>
    </row>
    <row r="882" spans="1:34" ht="18" hidden="1" customHeight="1" x14ac:dyDescent="0.25">
      <c r="A882" s="83"/>
      <c r="B882" s="83">
        <v>80</v>
      </c>
      <c r="C882" s="84">
        <v>88</v>
      </c>
      <c r="D882" s="84"/>
      <c r="E882" s="84"/>
      <c r="F882" s="86" t="s">
        <v>19665</v>
      </c>
      <c r="G882" s="115">
        <v>1</v>
      </c>
      <c r="H882" s="88" t="s">
        <v>19677</v>
      </c>
      <c r="I882" s="88" t="s">
        <v>1045</v>
      </c>
      <c r="J882" s="88" t="s">
        <v>328</v>
      </c>
      <c r="K882" s="89"/>
      <c r="L882" s="91" t="s">
        <v>19680</v>
      </c>
      <c r="M882" s="84">
        <v>2020</v>
      </c>
      <c r="N882" s="93" t="s">
        <v>17849</v>
      </c>
      <c r="O882" s="86"/>
      <c r="P882" s="86"/>
      <c r="Q882" s="86" t="s">
        <v>90</v>
      </c>
      <c r="R882" s="86" t="s">
        <v>2003</v>
      </c>
      <c r="S882" s="96">
        <v>4.5</v>
      </c>
      <c r="T882" s="96">
        <v>0.5</v>
      </c>
      <c r="U882" s="91"/>
      <c r="V882" s="91"/>
      <c r="W882" s="91" t="s">
        <v>269</v>
      </c>
      <c r="X882" s="98"/>
      <c r="Y882" s="86" t="s">
        <v>294</v>
      </c>
      <c r="Z882" s="86" t="s">
        <v>317</v>
      </c>
      <c r="AA882" s="86" t="s">
        <v>19679</v>
      </c>
      <c r="AB882" s="86" t="s">
        <v>478</v>
      </c>
      <c r="AC882" s="100">
        <v>23.6</v>
      </c>
      <c r="AD882" s="100">
        <v>17.7</v>
      </c>
      <c r="AE882" s="102" t="s">
        <v>5162</v>
      </c>
      <c r="AF882" s="86" t="s">
        <v>538</v>
      </c>
      <c r="AG882" s="103">
        <f>Table1[[#This Row],['# Books]]*Table1[[#This Row],[QTY]]</f>
        <v>0</v>
      </c>
      <c r="AH882" s="104">
        <f>Table1[[#This Row],[S&amp;L Price]]*Table1[[#This Row],[QTY]]</f>
        <v>0</v>
      </c>
    </row>
    <row r="883" spans="1:34" ht="18" customHeight="1" x14ac:dyDescent="0.25">
      <c r="A883" s="83"/>
      <c r="B883" s="83">
        <v>80</v>
      </c>
      <c r="C883" s="84">
        <v>88</v>
      </c>
      <c r="D883" s="84"/>
      <c r="E883" s="84"/>
      <c r="F883" s="86" t="s">
        <v>19665</v>
      </c>
      <c r="G883" s="115">
        <v>1</v>
      </c>
      <c r="H883" s="88" t="s">
        <v>19681</v>
      </c>
      <c r="I883" s="88" t="s">
        <v>1045</v>
      </c>
      <c r="J883" s="88" t="s">
        <v>126</v>
      </c>
      <c r="K883" s="89"/>
      <c r="L883" s="91" t="s">
        <v>19682</v>
      </c>
      <c r="M883" s="84">
        <v>2020</v>
      </c>
      <c r="N883" s="93" t="s">
        <v>17849</v>
      </c>
      <c r="O883" s="86" t="s">
        <v>183</v>
      </c>
      <c r="P883" s="86" t="s">
        <v>326</v>
      </c>
      <c r="Q883" s="86" t="s">
        <v>90</v>
      </c>
      <c r="R883" s="86" t="s">
        <v>17250</v>
      </c>
      <c r="S883" s="96">
        <v>4.5999999999999996</v>
      </c>
      <c r="T883" s="96">
        <v>0.5</v>
      </c>
      <c r="U883" s="91"/>
      <c r="V883" s="91"/>
      <c r="W883" s="91" t="s">
        <v>269</v>
      </c>
      <c r="X883" s="98"/>
      <c r="Y883" s="86" t="s">
        <v>294</v>
      </c>
      <c r="Z883" s="86" t="s">
        <v>317</v>
      </c>
      <c r="AA883" s="86" t="s">
        <v>19683</v>
      </c>
      <c r="AB883" s="86" t="s">
        <v>478</v>
      </c>
      <c r="AC883" s="100">
        <v>23.6</v>
      </c>
      <c r="AD883" s="100">
        <v>17.7</v>
      </c>
      <c r="AE883" s="102" t="s">
        <v>19684</v>
      </c>
      <c r="AF883" s="86" t="s">
        <v>538</v>
      </c>
      <c r="AG883" s="103">
        <f>Table1[[#This Row],['# Books]]*Table1[[#This Row],[QTY]]</f>
        <v>0</v>
      </c>
      <c r="AH883" s="104">
        <f>Table1[[#This Row],[S&amp;L Price]]*Table1[[#This Row],[QTY]]</f>
        <v>0</v>
      </c>
    </row>
    <row r="884" spans="1:34" ht="18" hidden="1" customHeight="1" x14ac:dyDescent="0.25">
      <c r="A884" s="83"/>
      <c r="B884" s="83">
        <v>80</v>
      </c>
      <c r="C884" s="84">
        <v>88</v>
      </c>
      <c r="D884" s="84"/>
      <c r="E884" s="84"/>
      <c r="F884" s="86" t="s">
        <v>19665</v>
      </c>
      <c r="G884" s="115">
        <v>1</v>
      </c>
      <c r="H884" s="88" t="s">
        <v>19681</v>
      </c>
      <c r="I884" s="88" t="s">
        <v>1045</v>
      </c>
      <c r="J884" s="88" t="s">
        <v>328</v>
      </c>
      <c r="K884" s="89"/>
      <c r="L884" s="91" t="s">
        <v>19685</v>
      </c>
      <c r="M884" s="84">
        <v>2020</v>
      </c>
      <c r="N884" s="93" t="s">
        <v>17849</v>
      </c>
      <c r="O884" s="86"/>
      <c r="P884" s="86"/>
      <c r="Q884" s="86" t="s">
        <v>90</v>
      </c>
      <c r="R884" s="86" t="s">
        <v>17250</v>
      </c>
      <c r="S884" s="96">
        <v>4.5999999999999996</v>
      </c>
      <c r="T884" s="96">
        <v>0.5</v>
      </c>
      <c r="U884" s="91"/>
      <c r="V884" s="91"/>
      <c r="W884" s="91" t="s">
        <v>269</v>
      </c>
      <c r="X884" s="98"/>
      <c r="Y884" s="86" t="s">
        <v>294</v>
      </c>
      <c r="Z884" s="86" t="s">
        <v>317</v>
      </c>
      <c r="AA884" s="86" t="s">
        <v>19683</v>
      </c>
      <c r="AB884" s="86" t="s">
        <v>478</v>
      </c>
      <c r="AC884" s="100">
        <v>23.6</v>
      </c>
      <c r="AD884" s="100">
        <v>17.7</v>
      </c>
      <c r="AE884" s="102" t="s">
        <v>19684</v>
      </c>
      <c r="AF884" s="86" t="s">
        <v>538</v>
      </c>
      <c r="AG884" s="103">
        <f>Table1[[#This Row],['# Books]]*Table1[[#This Row],[QTY]]</f>
        <v>0</v>
      </c>
      <c r="AH884" s="104">
        <f>Table1[[#This Row],[S&amp;L Price]]*Table1[[#This Row],[QTY]]</f>
        <v>0</v>
      </c>
    </row>
    <row r="885" spans="1:34" ht="18" customHeight="1" x14ac:dyDescent="0.25">
      <c r="A885" s="83"/>
      <c r="B885" s="83">
        <v>80</v>
      </c>
      <c r="C885" s="84">
        <v>88</v>
      </c>
      <c r="D885" s="84"/>
      <c r="E885" s="84"/>
      <c r="F885" s="86" t="s">
        <v>19665</v>
      </c>
      <c r="G885" s="115">
        <v>1</v>
      </c>
      <c r="H885" s="88" t="s">
        <v>19686</v>
      </c>
      <c r="I885" s="88" t="s">
        <v>1045</v>
      </c>
      <c r="J885" s="88" t="s">
        <v>126</v>
      </c>
      <c r="K885" s="89"/>
      <c r="L885" s="91" t="s">
        <v>19687</v>
      </c>
      <c r="M885" s="84">
        <v>2020</v>
      </c>
      <c r="N885" s="93" t="s">
        <v>17849</v>
      </c>
      <c r="O885" s="86" t="s">
        <v>183</v>
      </c>
      <c r="P885" s="86" t="s">
        <v>326</v>
      </c>
      <c r="Q885" s="86" t="s">
        <v>90</v>
      </c>
      <c r="R885" s="86" t="s">
        <v>2895</v>
      </c>
      <c r="S885" s="96"/>
      <c r="T885" s="96"/>
      <c r="U885" s="91"/>
      <c r="V885" s="91"/>
      <c r="W885" s="91" t="s">
        <v>269</v>
      </c>
      <c r="X885" s="98"/>
      <c r="Y885" s="86" t="s">
        <v>294</v>
      </c>
      <c r="Z885" s="86" t="s">
        <v>317</v>
      </c>
      <c r="AA885" s="86" t="s">
        <v>19688</v>
      </c>
      <c r="AB885" s="86" t="s">
        <v>478</v>
      </c>
      <c r="AC885" s="100">
        <v>23.6</v>
      </c>
      <c r="AD885" s="100">
        <v>17.7</v>
      </c>
      <c r="AE885" s="102" t="s">
        <v>19689</v>
      </c>
      <c r="AF885" s="86" t="s">
        <v>538</v>
      </c>
      <c r="AG885" s="103">
        <f>Table1[[#This Row],['# Books]]*Table1[[#This Row],[QTY]]</f>
        <v>0</v>
      </c>
      <c r="AH885" s="104">
        <f>Table1[[#This Row],[S&amp;L Price]]*Table1[[#This Row],[QTY]]</f>
        <v>0</v>
      </c>
    </row>
    <row r="886" spans="1:34" ht="18" hidden="1" customHeight="1" x14ac:dyDescent="0.25">
      <c r="A886" s="83"/>
      <c r="B886" s="83">
        <v>80</v>
      </c>
      <c r="C886" s="84">
        <v>88</v>
      </c>
      <c r="D886" s="84"/>
      <c r="E886" s="84"/>
      <c r="F886" s="86" t="s">
        <v>19665</v>
      </c>
      <c r="G886" s="115">
        <v>1</v>
      </c>
      <c r="H886" s="88" t="s">
        <v>19686</v>
      </c>
      <c r="I886" s="88" t="s">
        <v>1045</v>
      </c>
      <c r="J886" s="88" t="s">
        <v>328</v>
      </c>
      <c r="K886" s="89"/>
      <c r="L886" s="91" t="s">
        <v>19690</v>
      </c>
      <c r="M886" s="84">
        <v>2020</v>
      </c>
      <c r="N886" s="93" t="s">
        <v>17849</v>
      </c>
      <c r="O886" s="86"/>
      <c r="P886" s="86"/>
      <c r="Q886" s="86" t="s">
        <v>90</v>
      </c>
      <c r="R886" s="86" t="s">
        <v>2895</v>
      </c>
      <c r="S886" s="96"/>
      <c r="T886" s="96"/>
      <c r="U886" s="91"/>
      <c r="V886" s="91"/>
      <c r="W886" s="91" t="s">
        <v>269</v>
      </c>
      <c r="X886" s="98"/>
      <c r="Y886" s="86" t="s">
        <v>294</v>
      </c>
      <c r="Z886" s="86" t="s">
        <v>317</v>
      </c>
      <c r="AA886" s="86" t="s">
        <v>19688</v>
      </c>
      <c r="AB886" s="86" t="s">
        <v>478</v>
      </c>
      <c r="AC886" s="100">
        <v>23.6</v>
      </c>
      <c r="AD886" s="100">
        <v>17.7</v>
      </c>
      <c r="AE886" s="102" t="s">
        <v>19689</v>
      </c>
      <c r="AF886" s="86" t="s">
        <v>538</v>
      </c>
      <c r="AG886" s="103">
        <f>Table1[[#This Row],['# Books]]*Table1[[#This Row],[QTY]]</f>
        <v>0</v>
      </c>
      <c r="AH886" s="104">
        <f>Table1[[#This Row],[S&amp;L Price]]*Table1[[#This Row],[QTY]]</f>
        <v>0</v>
      </c>
    </row>
    <row r="887" spans="1:34" ht="18" customHeight="1" x14ac:dyDescent="0.25">
      <c r="A887" s="83"/>
      <c r="B887" s="83">
        <v>80</v>
      </c>
      <c r="C887" s="84">
        <v>88</v>
      </c>
      <c r="D887" s="84"/>
      <c r="E887" s="84"/>
      <c r="F887" s="86" t="s">
        <v>19665</v>
      </c>
      <c r="G887" s="115">
        <v>1</v>
      </c>
      <c r="H887" s="88" t="s">
        <v>19691</v>
      </c>
      <c r="I887" s="88" t="s">
        <v>1045</v>
      </c>
      <c r="J887" s="88" t="s">
        <v>126</v>
      </c>
      <c r="K887" s="89"/>
      <c r="L887" s="91" t="s">
        <v>19692</v>
      </c>
      <c r="M887" s="84">
        <v>2020</v>
      </c>
      <c r="N887" s="93" t="s">
        <v>17849</v>
      </c>
      <c r="O887" s="86" t="s">
        <v>183</v>
      </c>
      <c r="P887" s="86" t="s">
        <v>326</v>
      </c>
      <c r="Q887" s="86" t="s">
        <v>90</v>
      </c>
      <c r="R887" s="86" t="s">
        <v>17250</v>
      </c>
      <c r="S887" s="96"/>
      <c r="T887" s="96"/>
      <c r="U887" s="91"/>
      <c r="V887" s="91"/>
      <c r="W887" s="91" t="s">
        <v>269</v>
      </c>
      <c r="X887" s="98"/>
      <c r="Y887" s="86" t="s">
        <v>294</v>
      </c>
      <c r="Z887" s="86" t="s">
        <v>317</v>
      </c>
      <c r="AA887" s="86" t="s">
        <v>19693</v>
      </c>
      <c r="AB887" s="86" t="s">
        <v>478</v>
      </c>
      <c r="AC887" s="100">
        <v>23.6</v>
      </c>
      <c r="AD887" s="100">
        <v>17.7</v>
      </c>
      <c r="AE887" s="102" t="s">
        <v>19694</v>
      </c>
      <c r="AF887" s="86" t="s">
        <v>538</v>
      </c>
      <c r="AG887" s="103">
        <f>Table1[[#This Row],['# Books]]*Table1[[#This Row],[QTY]]</f>
        <v>0</v>
      </c>
      <c r="AH887" s="104">
        <f>Table1[[#This Row],[S&amp;L Price]]*Table1[[#This Row],[QTY]]</f>
        <v>0</v>
      </c>
    </row>
    <row r="888" spans="1:34" ht="18" hidden="1" customHeight="1" x14ac:dyDescent="0.25">
      <c r="A888" s="83"/>
      <c r="B888" s="83">
        <v>80</v>
      </c>
      <c r="C888" s="84">
        <v>88</v>
      </c>
      <c r="D888" s="84"/>
      <c r="E888" s="84"/>
      <c r="F888" s="86" t="s">
        <v>19665</v>
      </c>
      <c r="G888" s="115">
        <v>1</v>
      </c>
      <c r="H888" s="88" t="s">
        <v>19691</v>
      </c>
      <c r="I888" s="88" t="s">
        <v>1045</v>
      </c>
      <c r="J888" s="88" t="s">
        <v>328</v>
      </c>
      <c r="K888" s="89"/>
      <c r="L888" s="91" t="s">
        <v>19695</v>
      </c>
      <c r="M888" s="84">
        <v>2020</v>
      </c>
      <c r="N888" s="93" t="s">
        <v>17849</v>
      </c>
      <c r="O888" s="86"/>
      <c r="P888" s="86"/>
      <c r="Q888" s="86" t="s">
        <v>90</v>
      </c>
      <c r="R888" s="86" t="s">
        <v>17250</v>
      </c>
      <c r="S888" s="96"/>
      <c r="T888" s="96"/>
      <c r="U888" s="91"/>
      <c r="V888" s="91"/>
      <c r="W888" s="91" t="s">
        <v>269</v>
      </c>
      <c r="X888" s="98"/>
      <c r="Y888" s="86" t="s">
        <v>294</v>
      </c>
      <c r="Z888" s="86" t="s">
        <v>317</v>
      </c>
      <c r="AA888" s="86" t="s">
        <v>19693</v>
      </c>
      <c r="AB888" s="86" t="s">
        <v>478</v>
      </c>
      <c r="AC888" s="100">
        <v>23.6</v>
      </c>
      <c r="AD888" s="100">
        <v>17.7</v>
      </c>
      <c r="AE888" s="102" t="s">
        <v>19694</v>
      </c>
      <c r="AF888" s="86" t="s">
        <v>538</v>
      </c>
      <c r="AG888" s="103">
        <f>Table1[[#This Row],['# Books]]*Table1[[#This Row],[QTY]]</f>
        <v>0</v>
      </c>
      <c r="AH888" s="104">
        <f>Table1[[#This Row],[S&amp;L Price]]*Table1[[#This Row],[QTY]]</f>
        <v>0</v>
      </c>
    </row>
    <row r="889" spans="1:34" ht="18" customHeight="1" x14ac:dyDescent="0.25">
      <c r="A889" s="83"/>
      <c r="B889" s="83">
        <v>80</v>
      </c>
      <c r="C889" s="84">
        <v>88</v>
      </c>
      <c r="D889" s="84"/>
      <c r="E889" s="84"/>
      <c r="F889" s="86" t="s">
        <v>19665</v>
      </c>
      <c r="G889" s="115">
        <v>1</v>
      </c>
      <c r="H889" s="88" t="s">
        <v>19696</v>
      </c>
      <c r="I889" s="88" t="s">
        <v>1045</v>
      </c>
      <c r="J889" s="88" t="s">
        <v>126</v>
      </c>
      <c r="K889" s="89"/>
      <c r="L889" s="91" t="s">
        <v>19697</v>
      </c>
      <c r="M889" s="84">
        <v>2020</v>
      </c>
      <c r="N889" s="93" t="s">
        <v>17849</v>
      </c>
      <c r="O889" s="86" t="s">
        <v>183</v>
      </c>
      <c r="P889" s="86" t="s">
        <v>326</v>
      </c>
      <c r="Q889" s="86" t="s">
        <v>90</v>
      </c>
      <c r="R889" s="86" t="s">
        <v>981</v>
      </c>
      <c r="S889" s="96">
        <v>4.4000000000000004</v>
      </c>
      <c r="T889" s="96">
        <v>0.5</v>
      </c>
      <c r="U889" s="91"/>
      <c r="V889" s="91"/>
      <c r="W889" s="91" t="s">
        <v>269</v>
      </c>
      <c r="X889" s="98"/>
      <c r="Y889" s="86" t="s">
        <v>294</v>
      </c>
      <c r="Z889" s="86" t="s">
        <v>317</v>
      </c>
      <c r="AA889" s="86" t="s">
        <v>19698</v>
      </c>
      <c r="AB889" s="86" t="s">
        <v>478</v>
      </c>
      <c r="AC889" s="100">
        <v>23.6</v>
      </c>
      <c r="AD889" s="100">
        <v>17.7</v>
      </c>
      <c r="AE889" s="102" t="s">
        <v>19699</v>
      </c>
      <c r="AF889" s="86" t="s">
        <v>538</v>
      </c>
      <c r="AG889" s="103">
        <f>Table1[[#This Row],['# Books]]*Table1[[#This Row],[QTY]]</f>
        <v>0</v>
      </c>
      <c r="AH889" s="104">
        <f>Table1[[#This Row],[S&amp;L Price]]*Table1[[#This Row],[QTY]]</f>
        <v>0</v>
      </c>
    </row>
    <row r="890" spans="1:34" ht="18" hidden="1" customHeight="1" x14ac:dyDescent="0.25">
      <c r="A890" s="83"/>
      <c r="B890" s="83">
        <v>80</v>
      </c>
      <c r="C890" s="84">
        <v>88</v>
      </c>
      <c r="D890" s="84"/>
      <c r="E890" s="84"/>
      <c r="F890" s="86" t="s">
        <v>19665</v>
      </c>
      <c r="G890" s="115">
        <v>1</v>
      </c>
      <c r="H890" s="88" t="s">
        <v>19696</v>
      </c>
      <c r="I890" s="88" t="s">
        <v>1045</v>
      </c>
      <c r="J890" s="88" t="s">
        <v>328</v>
      </c>
      <c r="K890" s="89"/>
      <c r="L890" s="91" t="s">
        <v>19700</v>
      </c>
      <c r="M890" s="84">
        <v>2020</v>
      </c>
      <c r="N890" s="93" t="s">
        <v>17849</v>
      </c>
      <c r="O890" s="86"/>
      <c r="P890" s="86"/>
      <c r="Q890" s="86" t="s">
        <v>90</v>
      </c>
      <c r="R890" s="86" t="s">
        <v>981</v>
      </c>
      <c r="S890" s="96">
        <v>4.4000000000000004</v>
      </c>
      <c r="T890" s="96">
        <v>0.5</v>
      </c>
      <c r="U890" s="91"/>
      <c r="V890" s="91"/>
      <c r="W890" s="91" t="s">
        <v>269</v>
      </c>
      <c r="X890" s="98"/>
      <c r="Y890" s="86" t="s">
        <v>294</v>
      </c>
      <c r="Z890" s="86" t="s">
        <v>317</v>
      </c>
      <c r="AA890" s="86" t="s">
        <v>19698</v>
      </c>
      <c r="AB890" s="86" t="s">
        <v>478</v>
      </c>
      <c r="AC890" s="100">
        <v>23.6</v>
      </c>
      <c r="AD890" s="100">
        <v>17.7</v>
      </c>
      <c r="AE890" s="102" t="s">
        <v>19699</v>
      </c>
      <c r="AF890" s="86" t="s">
        <v>538</v>
      </c>
      <c r="AG890" s="103">
        <f>Table1[[#This Row],['# Books]]*Table1[[#This Row],[QTY]]</f>
        <v>0</v>
      </c>
      <c r="AH890" s="104">
        <f>Table1[[#This Row],[S&amp;L Price]]*Table1[[#This Row],[QTY]]</f>
        <v>0</v>
      </c>
    </row>
    <row r="891" spans="1:34" ht="18" customHeight="1" x14ac:dyDescent="0.25">
      <c r="A891" s="83"/>
      <c r="B891" s="83">
        <v>80</v>
      </c>
      <c r="C891" s="84">
        <v>88</v>
      </c>
      <c r="D891" s="84"/>
      <c r="E891" s="84"/>
      <c r="F891" s="86" t="s">
        <v>19665</v>
      </c>
      <c r="G891" s="115">
        <v>1</v>
      </c>
      <c r="H891" s="88" t="s">
        <v>19701</v>
      </c>
      <c r="I891" s="88" t="s">
        <v>1045</v>
      </c>
      <c r="J891" s="88" t="s">
        <v>126</v>
      </c>
      <c r="K891" s="89"/>
      <c r="L891" s="91" t="s">
        <v>19702</v>
      </c>
      <c r="M891" s="84">
        <v>2020</v>
      </c>
      <c r="N891" s="93" t="s">
        <v>17849</v>
      </c>
      <c r="O891" s="86" t="s">
        <v>183</v>
      </c>
      <c r="P891" s="86" t="s">
        <v>326</v>
      </c>
      <c r="Q891" s="86" t="s">
        <v>90</v>
      </c>
      <c r="R891" s="86" t="s">
        <v>1060</v>
      </c>
      <c r="S891" s="96">
        <v>4.7</v>
      </c>
      <c r="T891" s="96">
        <v>0.5</v>
      </c>
      <c r="U891" s="91"/>
      <c r="V891" s="91"/>
      <c r="W891" s="91" t="s">
        <v>269</v>
      </c>
      <c r="X891" s="98"/>
      <c r="Y891" s="86" t="s">
        <v>294</v>
      </c>
      <c r="Z891" s="86" t="s">
        <v>317</v>
      </c>
      <c r="AA891" s="86" t="s">
        <v>19703</v>
      </c>
      <c r="AB891" s="86" t="s">
        <v>478</v>
      </c>
      <c r="AC891" s="100">
        <v>23.6</v>
      </c>
      <c r="AD891" s="100">
        <v>17.7</v>
      </c>
      <c r="AE891" s="102" t="s">
        <v>19704</v>
      </c>
      <c r="AF891" s="86" t="s">
        <v>538</v>
      </c>
      <c r="AG891" s="103">
        <f>Table1[[#This Row],['# Books]]*Table1[[#This Row],[QTY]]</f>
        <v>0</v>
      </c>
      <c r="AH891" s="104">
        <f>Table1[[#This Row],[S&amp;L Price]]*Table1[[#This Row],[QTY]]</f>
        <v>0</v>
      </c>
    </row>
    <row r="892" spans="1:34" ht="18" hidden="1" customHeight="1" x14ac:dyDescent="0.25">
      <c r="A892" s="83"/>
      <c r="B892" s="83">
        <v>80</v>
      </c>
      <c r="C892" s="84">
        <v>88</v>
      </c>
      <c r="D892" s="84"/>
      <c r="E892" s="84"/>
      <c r="F892" s="86" t="s">
        <v>19665</v>
      </c>
      <c r="G892" s="115">
        <v>1</v>
      </c>
      <c r="H892" s="88" t="s">
        <v>19701</v>
      </c>
      <c r="I892" s="88" t="s">
        <v>1045</v>
      </c>
      <c r="J892" s="88" t="s">
        <v>328</v>
      </c>
      <c r="K892" s="89"/>
      <c r="L892" s="91" t="s">
        <v>19705</v>
      </c>
      <c r="M892" s="84">
        <v>2020</v>
      </c>
      <c r="N892" s="93" t="s">
        <v>17849</v>
      </c>
      <c r="O892" s="86"/>
      <c r="P892" s="86"/>
      <c r="Q892" s="86" t="s">
        <v>90</v>
      </c>
      <c r="R892" s="86" t="s">
        <v>1060</v>
      </c>
      <c r="S892" s="96">
        <v>4.7</v>
      </c>
      <c r="T892" s="96">
        <v>0.5</v>
      </c>
      <c r="U892" s="91"/>
      <c r="V892" s="91"/>
      <c r="W892" s="91" t="s">
        <v>269</v>
      </c>
      <c r="X892" s="98"/>
      <c r="Y892" s="86" t="s">
        <v>294</v>
      </c>
      <c r="Z892" s="86" t="s">
        <v>317</v>
      </c>
      <c r="AA892" s="86" t="s">
        <v>19703</v>
      </c>
      <c r="AB892" s="86" t="s">
        <v>478</v>
      </c>
      <c r="AC892" s="100">
        <v>23.6</v>
      </c>
      <c r="AD892" s="100">
        <v>17.7</v>
      </c>
      <c r="AE892" s="102" t="s">
        <v>19704</v>
      </c>
      <c r="AF892" s="86" t="s">
        <v>538</v>
      </c>
      <c r="AG892" s="103">
        <f>Table1[[#This Row],['# Books]]*Table1[[#This Row],[QTY]]</f>
        <v>0</v>
      </c>
      <c r="AH892" s="104">
        <f>Table1[[#This Row],[S&amp;L Price]]*Table1[[#This Row],[QTY]]</f>
        <v>0</v>
      </c>
    </row>
    <row r="893" spans="1:34" ht="18" hidden="1" customHeight="1" x14ac:dyDescent="0.25">
      <c r="A893" s="83"/>
      <c r="B893" s="83">
        <v>81</v>
      </c>
      <c r="C893" s="84">
        <v>87</v>
      </c>
      <c r="D893" s="84"/>
      <c r="E893" s="84"/>
      <c r="F893" s="86" t="s">
        <v>19634</v>
      </c>
      <c r="G893" s="115">
        <v>6</v>
      </c>
      <c r="H893" s="88" t="s">
        <v>19634</v>
      </c>
      <c r="I893" s="88" t="s">
        <v>1045</v>
      </c>
      <c r="J893" s="88" t="s">
        <v>125</v>
      </c>
      <c r="K893" s="89"/>
      <c r="L893" s="91" t="s">
        <v>19635</v>
      </c>
      <c r="M893" s="84">
        <v>2020</v>
      </c>
      <c r="N893" s="93" t="s">
        <v>17849</v>
      </c>
      <c r="O893" s="86" t="s">
        <v>183</v>
      </c>
      <c r="P893" s="86" t="s">
        <v>318</v>
      </c>
      <c r="Q893" s="86"/>
      <c r="R893" s="86"/>
      <c r="S893" s="96"/>
      <c r="T893" s="96"/>
      <c r="U893" s="91"/>
      <c r="V893" s="91"/>
      <c r="W893" s="91"/>
      <c r="X893" s="98"/>
      <c r="Y893" s="86" t="s">
        <v>294</v>
      </c>
      <c r="Z893" s="86" t="s">
        <v>317</v>
      </c>
      <c r="AA893" s="86" t="s">
        <v>19636</v>
      </c>
      <c r="AB893" s="86" t="s">
        <v>478</v>
      </c>
      <c r="AC893" s="100">
        <v>141.6</v>
      </c>
      <c r="AD893" s="100">
        <v>106.2</v>
      </c>
      <c r="AE893" s="102"/>
      <c r="AF893" s="86" t="s">
        <v>538</v>
      </c>
      <c r="AG893" s="103">
        <f>Table1[[#This Row],['# Books]]*Table1[[#This Row],[QTY]]</f>
        <v>0</v>
      </c>
      <c r="AH893" s="104">
        <f>Table1[[#This Row],[S&amp;L Price]]*Table1[[#This Row],[QTY]]</f>
        <v>0</v>
      </c>
    </row>
    <row r="894" spans="1:34" ht="18" customHeight="1" x14ac:dyDescent="0.25">
      <c r="A894" s="83"/>
      <c r="B894" s="83">
        <v>81</v>
      </c>
      <c r="C894" s="84">
        <v>87</v>
      </c>
      <c r="D894" s="84"/>
      <c r="E894" s="84"/>
      <c r="F894" s="86" t="s">
        <v>19634</v>
      </c>
      <c r="G894" s="115">
        <v>1</v>
      </c>
      <c r="H894" s="88" t="s">
        <v>19637</v>
      </c>
      <c r="I894" s="88" t="s">
        <v>1045</v>
      </c>
      <c r="J894" s="88" t="s">
        <v>126</v>
      </c>
      <c r="K894" s="89"/>
      <c r="L894" s="91" t="s">
        <v>19638</v>
      </c>
      <c r="M894" s="84">
        <v>2020</v>
      </c>
      <c r="N894" s="93" t="s">
        <v>17849</v>
      </c>
      <c r="O894" s="86" t="s">
        <v>183</v>
      </c>
      <c r="P894" s="86" t="s">
        <v>318</v>
      </c>
      <c r="Q894" s="86" t="s">
        <v>90</v>
      </c>
      <c r="R894" s="86" t="s">
        <v>221</v>
      </c>
      <c r="S894" s="96"/>
      <c r="T894" s="96"/>
      <c r="U894" s="91"/>
      <c r="V894" s="91"/>
      <c r="W894" s="91" t="s">
        <v>269</v>
      </c>
      <c r="X894" s="98"/>
      <c r="Y894" s="86" t="s">
        <v>294</v>
      </c>
      <c r="Z894" s="86" t="s">
        <v>317</v>
      </c>
      <c r="AA894" s="86" t="s">
        <v>19639</v>
      </c>
      <c r="AB894" s="86" t="s">
        <v>478</v>
      </c>
      <c r="AC894" s="100">
        <v>23.6</v>
      </c>
      <c r="AD894" s="100">
        <v>17.7</v>
      </c>
      <c r="AE894" s="102" t="s">
        <v>19640</v>
      </c>
      <c r="AF894" s="86" t="s">
        <v>538</v>
      </c>
      <c r="AG894" s="103">
        <f>Table1[[#This Row],['# Books]]*Table1[[#This Row],[QTY]]</f>
        <v>0</v>
      </c>
      <c r="AH894" s="104">
        <f>Table1[[#This Row],[S&amp;L Price]]*Table1[[#This Row],[QTY]]</f>
        <v>0</v>
      </c>
    </row>
    <row r="895" spans="1:34" ht="18" hidden="1" customHeight="1" x14ac:dyDescent="0.25">
      <c r="A895" s="83"/>
      <c r="B895" s="83">
        <v>81</v>
      </c>
      <c r="C895" s="84">
        <v>87</v>
      </c>
      <c r="D895" s="84"/>
      <c r="E895" s="84"/>
      <c r="F895" s="86" t="s">
        <v>19634</v>
      </c>
      <c r="G895" s="115">
        <v>1</v>
      </c>
      <c r="H895" s="88" t="s">
        <v>19637</v>
      </c>
      <c r="I895" s="88" t="s">
        <v>1045</v>
      </c>
      <c r="J895" s="88" t="s">
        <v>328</v>
      </c>
      <c r="K895" s="89"/>
      <c r="L895" s="91" t="s">
        <v>19641</v>
      </c>
      <c r="M895" s="84">
        <v>2020</v>
      </c>
      <c r="N895" s="93" t="s">
        <v>17849</v>
      </c>
      <c r="O895" s="86"/>
      <c r="P895" s="86"/>
      <c r="Q895" s="86" t="s">
        <v>90</v>
      </c>
      <c r="R895" s="86" t="s">
        <v>221</v>
      </c>
      <c r="S895" s="96"/>
      <c r="T895" s="96"/>
      <c r="U895" s="91"/>
      <c r="V895" s="91"/>
      <c r="W895" s="91" t="s">
        <v>269</v>
      </c>
      <c r="X895" s="98"/>
      <c r="Y895" s="86" t="s">
        <v>294</v>
      </c>
      <c r="Z895" s="86" t="s">
        <v>317</v>
      </c>
      <c r="AA895" s="86" t="s">
        <v>19639</v>
      </c>
      <c r="AB895" s="86" t="s">
        <v>478</v>
      </c>
      <c r="AC895" s="100">
        <v>23.6</v>
      </c>
      <c r="AD895" s="100">
        <v>17.7</v>
      </c>
      <c r="AE895" s="102" t="s">
        <v>19640</v>
      </c>
      <c r="AF895" s="86" t="s">
        <v>538</v>
      </c>
      <c r="AG895" s="103">
        <f>Table1[[#This Row],['# Books]]*Table1[[#This Row],[QTY]]</f>
        <v>0</v>
      </c>
      <c r="AH895" s="104">
        <f>Table1[[#This Row],[S&amp;L Price]]*Table1[[#This Row],[QTY]]</f>
        <v>0</v>
      </c>
    </row>
    <row r="896" spans="1:34" ht="18" customHeight="1" x14ac:dyDescent="0.25">
      <c r="A896" s="83"/>
      <c r="B896" s="83">
        <v>81</v>
      </c>
      <c r="C896" s="84">
        <v>87</v>
      </c>
      <c r="D896" s="84"/>
      <c r="E896" s="84"/>
      <c r="F896" s="86" t="s">
        <v>19634</v>
      </c>
      <c r="G896" s="115">
        <v>1</v>
      </c>
      <c r="H896" s="88" t="s">
        <v>19642</v>
      </c>
      <c r="I896" s="88" t="s">
        <v>1045</v>
      </c>
      <c r="J896" s="88" t="s">
        <v>126</v>
      </c>
      <c r="K896" s="89"/>
      <c r="L896" s="91" t="s">
        <v>19643</v>
      </c>
      <c r="M896" s="84">
        <v>2020</v>
      </c>
      <c r="N896" s="93" t="s">
        <v>17849</v>
      </c>
      <c r="O896" s="86" t="s">
        <v>183</v>
      </c>
      <c r="P896" s="86" t="s">
        <v>318</v>
      </c>
      <c r="Q896" s="86" t="s">
        <v>90</v>
      </c>
      <c r="R896" s="86" t="s">
        <v>18675</v>
      </c>
      <c r="S896" s="96"/>
      <c r="T896" s="96"/>
      <c r="U896" s="91"/>
      <c r="V896" s="91"/>
      <c r="W896" s="91" t="s">
        <v>269</v>
      </c>
      <c r="X896" s="98"/>
      <c r="Y896" s="86" t="s">
        <v>294</v>
      </c>
      <c r="Z896" s="86" t="s">
        <v>317</v>
      </c>
      <c r="AA896" s="86" t="s">
        <v>19644</v>
      </c>
      <c r="AB896" s="86" t="s">
        <v>478</v>
      </c>
      <c r="AC896" s="100">
        <v>23.6</v>
      </c>
      <c r="AD896" s="100">
        <v>17.7</v>
      </c>
      <c r="AE896" s="102" t="s">
        <v>9793</v>
      </c>
      <c r="AF896" s="86" t="s">
        <v>538</v>
      </c>
      <c r="AG896" s="103">
        <f>Table1[[#This Row],['# Books]]*Table1[[#This Row],[QTY]]</f>
        <v>0</v>
      </c>
      <c r="AH896" s="104">
        <f>Table1[[#This Row],[S&amp;L Price]]*Table1[[#This Row],[QTY]]</f>
        <v>0</v>
      </c>
    </row>
    <row r="897" spans="1:34" ht="18" hidden="1" customHeight="1" x14ac:dyDescent="0.25">
      <c r="A897" s="83"/>
      <c r="B897" s="83">
        <v>81</v>
      </c>
      <c r="C897" s="84">
        <v>87</v>
      </c>
      <c r="D897" s="84"/>
      <c r="E897" s="84"/>
      <c r="F897" s="86" t="s">
        <v>19634</v>
      </c>
      <c r="G897" s="115">
        <v>1</v>
      </c>
      <c r="H897" s="88" t="s">
        <v>19642</v>
      </c>
      <c r="I897" s="88" t="s">
        <v>1045</v>
      </c>
      <c r="J897" s="88" t="s">
        <v>328</v>
      </c>
      <c r="K897" s="89"/>
      <c r="L897" s="91" t="s">
        <v>19645</v>
      </c>
      <c r="M897" s="84">
        <v>2020</v>
      </c>
      <c r="N897" s="93" t="s">
        <v>17849</v>
      </c>
      <c r="O897" s="86"/>
      <c r="P897" s="86"/>
      <c r="Q897" s="86" t="s">
        <v>90</v>
      </c>
      <c r="R897" s="86" t="s">
        <v>18675</v>
      </c>
      <c r="S897" s="96"/>
      <c r="T897" s="96"/>
      <c r="U897" s="91"/>
      <c r="V897" s="91"/>
      <c r="W897" s="91" t="s">
        <v>269</v>
      </c>
      <c r="X897" s="98"/>
      <c r="Y897" s="86" t="s">
        <v>294</v>
      </c>
      <c r="Z897" s="86" t="s">
        <v>317</v>
      </c>
      <c r="AA897" s="86" t="s">
        <v>19644</v>
      </c>
      <c r="AB897" s="86" t="s">
        <v>478</v>
      </c>
      <c r="AC897" s="100">
        <v>23.6</v>
      </c>
      <c r="AD897" s="100">
        <v>17.7</v>
      </c>
      <c r="AE897" s="102" t="s">
        <v>9793</v>
      </c>
      <c r="AF897" s="86" t="s">
        <v>538</v>
      </c>
      <c r="AG897" s="103">
        <f>Table1[[#This Row],['# Books]]*Table1[[#This Row],[QTY]]</f>
        <v>0</v>
      </c>
      <c r="AH897" s="104">
        <f>Table1[[#This Row],[S&amp;L Price]]*Table1[[#This Row],[QTY]]</f>
        <v>0</v>
      </c>
    </row>
    <row r="898" spans="1:34" ht="18" customHeight="1" x14ac:dyDescent="0.25">
      <c r="A898" s="83"/>
      <c r="B898" s="83">
        <v>81</v>
      </c>
      <c r="C898" s="84">
        <v>87</v>
      </c>
      <c r="D898" s="84"/>
      <c r="E898" s="84"/>
      <c r="F898" s="86" t="s">
        <v>19634</v>
      </c>
      <c r="G898" s="115">
        <v>1</v>
      </c>
      <c r="H898" s="88" t="s">
        <v>19646</v>
      </c>
      <c r="I898" s="88" t="s">
        <v>1045</v>
      </c>
      <c r="J898" s="88" t="s">
        <v>126</v>
      </c>
      <c r="K898" s="89"/>
      <c r="L898" s="91" t="s">
        <v>19647</v>
      </c>
      <c r="M898" s="84">
        <v>2020</v>
      </c>
      <c r="N898" s="93" t="s">
        <v>17849</v>
      </c>
      <c r="O898" s="86" t="s">
        <v>183</v>
      </c>
      <c r="P898" s="86" t="s">
        <v>318</v>
      </c>
      <c r="Q898" s="86" t="s">
        <v>90</v>
      </c>
      <c r="R898" s="86" t="s">
        <v>2003</v>
      </c>
      <c r="S898" s="96"/>
      <c r="T898" s="96"/>
      <c r="U898" s="91"/>
      <c r="V898" s="91"/>
      <c r="W898" s="91" t="s">
        <v>269</v>
      </c>
      <c r="X898" s="98"/>
      <c r="Y898" s="86" t="s">
        <v>294</v>
      </c>
      <c r="Z898" s="86" t="s">
        <v>317</v>
      </c>
      <c r="AA898" s="86" t="s">
        <v>19648</v>
      </c>
      <c r="AB898" s="86" t="s">
        <v>478</v>
      </c>
      <c r="AC898" s="100">
        <v>23.6</v>
      </c>
      <c r="AD898" s="100">
        <v>17.7</v>
      </c>
      <c r="AE898" s="102" t="s">
        <v>19649</v>
      </c>
      <c r="AF898" s="86" t="s">
        <v>538</v>
      </c>
      <c r="AG898" s="103">
        <f>Table1[[#This Row],['# Books]]*Table1[[#This Row],[QTY]]</f>
        <v>0</v>
      </c>
      <c r="AH898" s="104">
        <f>Table1[[#This Row],[S&amp;L Price]]*Table1[[#This Row],[QTY]]</f>
        <v>0</v>
      </c>
    </row>
    <row r="899" spans="1:34" ht="18" hidden="1" customHeight="1" x14ac:dyDescent="0.25">
      <c r="A899" s="83"/>
      <c r="B899" s="83">
        <v>81</v>
      </c>
      <c r="C899" s="84">
        <v>87</v>
      </c>
      <c r="D899" s="84"/>
      <c r="E899" s="84"/>
      <c r="F899" s="86" t="s">
        <v>19634</v>
      </c>
      <c r="G899" s="115">
        <v>1</v>
      </c>
      <c r="H899" s="88" t="s">
        <v>19646</v>
      </c>
      <c r="I899" s="88" t="s">
        <v>1045</v>
      </c>
      <c r="J899" s="88" t="s">
        <v>328</v>
      </c>
      <c r="K899" s="89"/>
      <c r="L899" s="91" t="s">
        <v>19650</v>
      </c>
      <c r="M899" s="84">
        <v>2020</v>
      </c>
      <c r="N899" s="93" t="s">
        <v>17849</v>
      </c>
      <c r="O899" s="86"/>
      <c r="P899" s="86"/>
      <c r="Q899" s="86" t="s">
        <v>90</v>
      </c>
      <c r="R899" s="86" t="s">
        <v>2003</v>
      </c>
      <c r="S899" s="96"/>
      <c r="T899" s="96"/>
      <c r="U899" s="91"/>
      <c r="V899" s="91"/>
      <c r="W899" s="91" t="s">
        <v>269</v>
      </c>
      <c r="X899" s="98"/>
      <c r="Y899" s="86" t="s">
        <v>294</v>
      </c>
      <c r="Z899" s="86" t="s">
        <v>317</v>
      </c>
      <c r="AA899" s="86" t="s">
        <v>19648</v>
      </c>
      <c r="AB899" s="86" t="s">
        <v>478</v>
      </c>
      <c r="AC899" s="100">
        <v>23.6</v>
      </c>
      <c r="AD899" s="100">
        <v>17.7</v>
      </c>
      <c r="AE899" s="102" t="s">
        <v>19649</v>
      </c>
      <c r="AF899" s="86" t="s">
        <v>538</v>
      </c>
      <c r="AG899" s="103">
        <f>Table1[[#This Row],['# Books]]*Table1[[#This Row],[QTY]]</f>
        <v>0</v>
      </c>
      <c r="AH899" s="104">
        <f>Table1[[#This Row],[S&amp;L Price]]*Table1[[#This Row],[QTY]]</f>
        <v>0</v>
      </c>
    </row>
    <row r="900" spans="1:34" ht="18" customHeight="1" x14ac:dyDescent="0.25">
      <c r="A900" s="83"/>
      <c r="B900" s="83">
        <v>81</v>
      </c>
      <c r="C900" s="84">
        <v>87</v>
      </c>
      <c r="D900" s="84"/>
      <c r="E900" s="84"/>
      <c r="F900" s="86" t="s">
        <v>19634</v>
      </c>
      <c r="G900" s="115">
        <v>1</v>
      </c>
      <c r="H900" s="88" t="s">
        <v>13292</v>
      </c>
      <c r="I900" s="88" t="s">
        <v>1045</v>
      </c>
      <c r="J900" s="88" t="s">
        <v>126</v>
      </c>
      <c r="K900" s="89"/>
      <c r="L900" s="91" t="s">
        <v>19651</v>
      </c>
      <c r="M900" s="84">
        <v>2020</v>
      </c>
      <c r="N900" s="93" t="s">
        <v>17849</v>
      </c>
      <c r="O900" s="86" t="s">
        <v>183</v>
      </c>
      <c r="P900" s="86" t="s">
        <v>318</v>
      </c>
      <c r="Q900" s="86" t="s">
        <v>90</v>
      </c>
      <c r="R900" s="86" t="s">
        <v>743</v>
      </c>
      <c r="S900" s="96"/>
      <c r="T900" s="96"/>
      <c r="U900" s="91"/>
      <c r="V900" s="91"/>
      <c r="W900" s="91" t="s">
        <v>269</v>
      </c>
      <c r="X900" s="98"/>
      <c r="Y900" s="86" t="s">
        <v>294</v>
      </c>
      <c r="Z900" s="86" t="s">
        <v>317</v>
      </c>
      <c r="AA900" s="86" t="s">
        <v>19652</v>
      </c>
      <c r="AB900" s="86" t="s">
        <v>478</v>
      </c>
      <c r="AC900" s="100">
        <v>23.6</v>
      </c>
      <c r="AD900" s="100">
        <v>17.7</v>
      </c>
      <c r="AE900" s="102" t="s">
        <v>19653</v>
      </c>
      <c r="AF900" s="86" t="s">
        <v>538</v>
      </c>
      <c r="AG900" s="103">
        <f>Table1[[#This Row],['# Books]]*Table1[[#This Row],[QTY]]</f>
        <v>0</v>
      </c>
      <c r="AH900" s="104">
        <f>Table1[[#This Row],[S&amp;L Price]]*Table1[[#This Row],[QTY]]</f>
        <v>0</v>
      </c>
    </row>
    <row r="901" spans="1:34" ht="18" hidden="1" customHeight="1" x14ac:dyDescent="0.25">
      <c r="A901" s="83"/>
      <c r="B901" s="83">
        <v>81</v>
      </c>
      <c r="C901" s="84">
        <v>87</v>
      </c>
      <c r="D901" s="84"/>
      <c r="E901" s="84"/>
      <c r="F901" s="86" t="s">
        <v>19634</v>
      </c>
      <c r="G901" s="115">
        <v>1</v>
      </c>
      <c r="H901" s="88" t="s">
        <v>13292</v>
      </c>
      <c r="I901" s="88" t="s">
        <v>1045</v>
      </c>
      <c r="J901" s="88" t="s">
        <v>328</v>
      </c>
      <c r="K901" s="89"/>
      <c r="L901" s="91" t="s">
        <v>19654</v>
      </c>
      <c r="M901" s="84">
        <v>2020</v>
      </c>
      <c r="N901" s="93" t="s">
        <v>17849</v>
      </c>
      <c r="O901" s="86"/>
      <c r="P901" s="86"/>
      <c r="Q901" s="86" t="s">
        <v>90</v>
      </c>
      <c r="R901" s="86" t="s">
        <v>743</v>
      </c>
      <c r="S901" s="96"/>
      <c r="T901" s="96"/>
      <c r="U901" s="91"/>
      <c r="V901" s="91"/>
      <c r="W901" s="91" t="s">
        <v>269</v>
      </c>
      <c r="X901" s="98"/>
      <c r="Y901" s="86" t="s">
        <v>294</v>
      </c>
      <c r="Z901" s="86" t="s">
        <v>317</v>
      </c>
      <c r="AA901" s="86" t="s">
        <v>19652</v>
      </c>
      <c r="AB901" s="86" t="s">
        <v>478</v>
      </c>
      <c r="AC901" s="100">
        <v>23.6</v>
      </c>
      <c r="AD901" s="100">
        <v>17.7</v>
      </c>
      <c r="AE901" s="102" t="s">
        <v>19653</v>
      </c>
      <c r="AF901" s="86" t="s">
        <v>538</v>
      </c>
      <c r="AG901" s="103">
        <f>Table1[[#This Row],['# Books]]*Table1[[#This Row],[QTY]]</f>
        <v>0</v>
      </c>
      <c r="AH901" s="104">
        <f>Table1[[#This Row],[S&amp;L Price]]*Table1[[#This Row],[QTY]]</f>
        <v>0</v>
      </c>
    </row>
    <row r="902" spans="1:34" ht="18" customHeight="1" x14ac:dyDescent="0.25">
      <c r="A902" s="83"/>
      <c r="B902" s="83">
        <v>81</v>
      </c>
      <c r="C902" s="84">
        <v>87</v>
      </c>
      <c r="D902" s="84"/>
      <c r="E902" s="84"/>
      <c r="F902" s="86" t="s">
        <v>19634</v>
      </c>
      <c r="G902" s="115">
        <v>1</v>
      </c>
      <c r="H902" s="88" t="s">
        <v>19655</v>
      </c>
      <c r="I902" s="88" t="s">
        <v>1045</v>
      </c>
      <c r="J902" s="88" t="s">
        <v>126</v>
      </c>
      <c r="K902" s="89"/>
      <c r="L902" s="91" t="s">
        <v>19656</v>
      </c>
      <c r="M902" s="84">
        <v>2020</v>
      </c>
      <c r="N902" s="93" t="s">
        <v>17849</v>
      </c>
      <c r="O902" s="86" t="s">
        <v>183</v>
      </c>
      <c r="P902" s="86" t="s">
        <v>318</v>
      </c>
      <c r="Q902" s="86" t="s">
        <v>90</v>
      </c>
      <c r="R902" s="86" t="s">
        <v>1486</v>
      </c>
      <c r="S902" s="96"/>
      <c r="T902" s="96"/>
      <c r="U902" s="91"/>
      <c r="V902" s="91"/>
      <c r="W902" s="91" t="s">
        <v>269</v>
      </c>
      <c r="X902" s="98"/>
      <c r="Y902" s="86" t="s">
        <v>294</v>
      </c>
      <c r="Z902" s="86" t="s">
        <v>317</v>
      </c>
      <c r="AA902" s="86" t="s">
        <v>19657</v>
      </c>
      <c r="AB902" s="86" t="s">
        <v>478</v>
      </c>
      <c r="AC902" s="100">
        <v>23.6</v>
      </c>
      <c r="AD902" s="100">
        <v>17.7</v>
      </c>
      <c r="AE902" s="102" t="s">
        <v>19658</v>
      </c>
      <c r="AF902" s="86" t="s">
        <v>538</v>
      </c>
      <c r="AG902" s="103">
        <f>Table1[[#This Row],['# Books]]*Table1[[#This Row],[QTY]]</f>
        <v>0</v>
      </c>
      <c r="AH902" s="104">
        <f>Table1[[#This Row],[S&amp;L Price]]*Table1[[#This Row],[QTY]]</f>
        <v>0</v>
      </c>
    </row>
    <row r="903" spans="1:34" ht="18" hidden="1" customHeight="1" x14ac:dyDescent="0.25">
      <c r="A903" s="83"/>
      <c r="B903" s="83">
        <v>81</v>
      </c>
      <c r="C903" s="84">
        <v>87</v>
      </c>
      <c r="D903" s="84"/>
      <c r="E903" s="84"/>
      <c r="F903" s="86" t="s">
        <v>19634</v>
      </c>
      <c r="G903" s="115">
        <v>1</v>
      </c>
      <c r="H903" s="88" t="s">
        <v>19655</v>
      </c>
      <c r="I903" s="88" t="s">
        <v>1045</v>
      </c>
      <c r="J903" s="88" t="s">
        <v>328</v>
      </c>
      <c r="K903" s="89"/>
      <c r="L903" s="91" t="s">
        <v>19659</v>
      </c>
      <c r="M903" s="84">
        <v>2020</v>
      </c>
      <c r="N903" s="93" t="s">
        <v>17849</v>
      </c>
      <c r="O903" s="86"/>
      <c r="P903" s="86"/>
      <c r="Q903" s="86" t="s">
        <v>90</v>
      </c>
      <c r="R903" s="86" t="s">
        <v>1486</v>
      </c>
      <c r="S903" s="96"/>
      <c r="T903" s="96"/>
      <c r="U903" s="91"/>
      <c r="V903" s="91"/>
      <c r="W903" s="91" t="s">
        <v>269</v>
      </c>
      <c r="X903" s="98"/>
      <c r="Y903" s="86" t="s">
        <v>294</v>
      </c>
      <c r="Z903" s="86" t="s">
        <v>317</v>
      </c>
      <c r="AA903" s="86" t="s">
        <v>19657</v>
      </c>
      <c r="AB903" s="86" t="s">
        <v>478</v>
      </c>
      <c r="AC903" s="100">
        <v>23.6</v>
      </c>
      <c r="AD903" s="100">
        <v>17.7</v>
      </c>
      <c r="AE903" s="102" t="s">
        <v>19658</v>
      </c>
      <c r="AF903" s="86" t="s">
        <v>538</v>
      </c>
      <c r="AG903" s="103">
        <f>Table1[[#This Row],['# Books]]*Table1[[#This Row],[QTY]]</f>
        <v>0</v>
      </c>
      <c r="AH903" s="104">
        <f>Table1[[#This Row],[S&amp;L Price]]*Table1[[#This Row],[QTY]]</f>
        <v>0</v>
      </c>
    </row>
    <row r="904" spans="1:34" ht="18" customHeight="1" x14ac:dyDescent="0.25">
      <c r="A904" s="83"/>
      <c r="B904" s="83">
        <v>81</v>
      </c>
      <c r="C904" s="84">
        <v>87</v>
      </c>
      <c r="D904" s="84"/>
      <c r="E904" s="84"/>
      <c r="F904" s="86" t="s">
        <v>19634</v>
      </c>
      <c r="G904" s="115">
        <v>1</v>
      </c>
      <c r="H904" s="88" t="s">
        <v>19660</v>
      </c>
      <c r="I904" s="88" t="s">
        <v>1045</v>
      </c>
      <c r="J904" s="88" t="s">
        <v>126</v>
      </c>
      <c r="K904" s="89"/>
      <c r="L904" s="91" t="s">
        <v>19661</v>
      </c>
      <c r="M904" s="84">
        <v>2020</v>
      </c>
      <c r="N904" s="93" t="s">
        <v>17849</v>
      </c>
      <c r="O904" s="86" t="s">
        <v>183</v>
      </c>
      <c r="P904" s="86" t="s">
        <v>318</v>
      </c>
      <c r="Q904" s="86" t="s">
        <v>90</v>
      </c>
      <c r="R904" s="86" t="s">
        <v>19280</v>
      </c>
      <c r="S904" s="96"/>
      <c r="T904" s="96"/>
      <c r="U904" s="91"/>
      <c r="V904" s="91"/>
      <c r="W904" s="91" t="s">
        <v>269</v>
      </c>
      <c r="X904" s="98"/>
      <c r="Y904" s="86" t="s">
        <v>294</v>
      </c>
      <c r="Z904" s="86" t="s">
        <v>317</v>
      </c>
      <c r="AA904" s="86" t="s">
        <v>19662</v>
      </c>
      <c r="AB904" s="86" t="s">
        <v>478</v>
      </c>
      <c r="AC904" s="100">
        <v>23.6</v>
      </c>
      <c r="AD904" s="100">
        <v>17.7</v>
      </c>
      <c r="AE904" s="102" t="s">
        <v>19663</v>
      </c>
      <c r="AF904" s="86" t="s">
        <v>538</v>
      </c>
      <c r="AG904" s="103">
        <f>Table1[[#This Row],['# Books]]*Table1[[#This Row],[QTY]]</f>
        <v>0</v>
      </c>
      <c r="AH904" s="104">
        <f>Table1[[#This Row],[S&amp;L Price]]*Table1[[#This Row],[QTY]]</f>
        <v>0</v>
      </c>
    </row>
    <row r="905" spans="1:34" ht="18" hidden="1" customHeight="1" x14ac:dyDescent="0.25">
      <c r="A905" s="83"/>
      <c r="B905" s="83">
        <v>81</v>
      </c>
      <c r="C905" s="84">
        <v>87</v>
      </c>
      <c r="D905" s="84"/>
      <c r="E905" s="84"/>
      <c r="F905" s="86" t="s">
        <v>19634</v>
      </c>
      <c r="G905" s="115">
        <v>1</v>
      </c>
      <c r="H905" s="88" t="s">
        <v>19660</v>
      </c>
      <c r="I905" s="88" t="s">
        <v>1045</v>
      </c>
      <c r="J905" s="88" t="s">
        <v>328</v>
      </c>
      <c r="K905" s="89"/>
      <c r="L905" s="91" t="s">
        <v>19664</v>
      </c>
      <c r="M905" s="84">
        <v>2020</v>
      </c>
      <c r="N905" s="93" t="s">
        <v>17849</v>
      </c>
      <c r="O905" s="86"/>
      <c r="P905" s="86"/>
      <c r="Q905" s="86" t="s">
        <v>90</v>
      </c>
      <c r="R905" s="86" t="s">
        <v>19280</v>
      </c>
      <c r="S905" s="96"/>
      <c r="T905" s="96"/>
      <c r="U905" s="91"/>
      <c r="V905" s="91"/>
      <c r="W905" s="91" t="s">
        <v>269</v>
      </c>
      <c r="X905" s="98"/>
      <c r="Y905" s="86" t="s">
        <v>294</v>
      </c>
      <c r="Z905" s="86" t="s">
        <v>317</v>
      </c>
      <c r="AA905" s="86" t="s">
        <v>19662</v>
      </c>
      <c r="AB905" s="86" t="s">
        <v>478</v>
      </c>
      <c r="AC905" s="100">
        <v>23.6</v>
      </c>
      <c r="AD905" s="100">
        <v>17.7</v>
      </c>
      <c r="AE905" s="102" t="s">
        <v>19663</v>
      </c>
      <c r="AF905" s="86" t="s">
        <v>538</v>
      </c>
      <c r="AG905" s="103">
        <f>Table1[[#This Row],['# Books]]*Table1[[#This Row],[QTY]]</f>
        <v>0</v>
      </c>
      <c r="AH905" s="104">
        <f>Table1[[#This Row],[S&amp;L Price]]*Table1[[#This Row],[QTY]]</f>
        <v>0</v>
      </c>
    </row>
    <row r="906" spans="1:34" ht="18" hidden="1" customHeight="1" x14ac:dyDescent="0.25">
      <c r="A906" s="83"/>
      <c r="B906" s="83">
        <v>82</v>
      </c>
      <c r="C906" s="84">
        <v>91</v>
      </c>
      <c r="D906" s="84">
        <v>49</v>
      </c>
      <c r="E906" s="84">
        <v>59</v>
      </c>
      <c r="F906" s="86" t="s">
        <v>19736</v>
      </c>
      <c r="G906" s="115">
        <v>6</v>
      </c>
      <c r="H906" s="88" t="s">
        <v>19736</v>
      </c>
      <c r="I906" s="88" t="s">
        <v>186</v>
      </c>
      <c r="J906" s="88" t="s">
        <v>125</v>
      </c>
      <c r="K906" s="89"/>
      <c r="L906" s="91" t="s">
        <v>19737</v>
      </c>
      <c r="M906" s="84">
        <v>2020</v>
      </c>
      <c r="N906" s="93" t="s">
        <v>17849</v>
      </c>
      <c r="O906" s="86" t="s">
        <v>183</v>
      </c>
      <c r="P906" s="86" t="s">
        <v>322</v>
      </c>
      <c r="Q906" s="86"/>
      <c r="R906" s="86"/>
      <c r="S906" s="96"/>
      <c r="T906" s="96"/>
      <c r="U906" s="91"/>
      <c r="V906" s="91"/>
      <c r="W906" s="91"/>
      <c r="X906" s="98"/>
      <c r="Y906" s="86" t="s">
        <v>298</v>
      </c>
      <c r="Z906" s="86" t="s">
        <v>308</v>
      </c>
      <c r="AA906" s="86" t="s">
        <v>19738</v>
      </c>
      <c r="AB906" s="86" t="s">
        <v>478</v>
      </c>
      <c r="AC906" s="100">
        <v>190.5</v>
      </c>
      <c r="AD906" s="100">
        <v>143.1</v>
      </c>
      <c r="AE906" s="102"/>
      <c r="AF906" s="86" t="s">
        <v>537</v>
      </c>
      <c r="AG906" s="103">
        <f>Table1[[#This Row],['# Books]]*Table1[[#This Row],[QTY]]</f>
        <v>0</v>
      </c>
      <c r="AH906" s="104">
        <f>Table1[[#This Row],[S&amp;L Price]]*Table1[[#This Row],[QTY]]</f>
        <v>0</v>
      </c>
    </row>
    <row r="907" spans="1:34" ht="18" customHeight="1" x14ac:dyDescent="0.25">
      <c r="A907" s="83"/>
      <c r="B907" s="83">
        <v>82</v>
      </c>
      <c r="C907" s="84">
        <v>91</v>
      </c>
      <c r="D907" s="84">
        <v>49</v>
      </c>
      <c r="E907" s="84">
        <v>59</v>
      </c>
      <c r="F907" s="86" t="s">
        <v>19736</v>
      </c>
      <c r="G907" s="115">
        <v>1</v>
      </c>
      <c r="H907" s="88" t="s">
        <v>19739</v>
      </c>
      <c r="I907" s="88" t="s">
        <v>186</v>
      </c>
      <c r="J907" s="88" t="s">
        <v>126</v>
      </c>
      <c r="K907" s="89"/>
      <c r="L907" s="91" t="s">
        <v>19740</v>
      </c>
      <c r="M907" s="84">
        <v>2020</v>
      </c>
      <c r="N907" s="93" t="s">
        <v>17849</v>
      </c>
      <c r="O907" s="86" t="s">
        <v>183</v>
      </c>
      <c r="P907" s="86" t="s">
        <v>322</v>
      </c>
      <c r="Q907" s="86" t="s">
        <v>22011</v>
      </c>
      <c r="R907" s="86" t="s">
        <v>19741</v>
      </c>
      <c r="S907" s="96"/>
      <c r="T907" s="96"/>
      <c r="U907" s="91"/>
      <c r="V907" s="91"/>
      <c r="W907" s="91" t="s">
        <v>291</v>
      </c>
      <c r="X907" s="98"/>
      <c r="Y907" s="86" t="s">
        <v>298</v>
      </c>
      <c r="Z907" s="86" t="s">
        <v>308</v>
      </c>
      <c r="AA907" s="86" t="s">
        <v>19742</v>
      </c>
      <c r="AB907" s="86" t="s">
        <v>478</v>
      </c>
      <c r="AC907" s="100">
        <v>31.75</v>
      </c>
      <c r="AD907" s="100">
        <v>23.85</v>
      </c>
      <c r="AE907" s="102" t="s">
        <v>17891</v>
      </c>
      <c r="AF907" s="86" t="s">
        <v>537</v>
      </c>
      <c r="AG907" s="103">
        <f>Table1[[#This Row],['# Books]]*Table1[[#This Row],[QTY]]</f>
        <v>0</v>
      </c>
      <c r="AH907" s="104">
        <f>Table1[[#This Row],[S&amp;L Price]]*Table1[[#This Row],[QTY]]</f>
        <v>0</v>
      </c>
    </row>
    <row r="908" spans="1:34" ht="18" hidden="1" customHeight="1" x14ac:dyDescent="0.25">
      <c r="A908" s="83"/>
      <c r="B908" s="83">
        <v>82</v>
      </c>
      <c r="C908" s="84">
        <v>91</v>
      </c>
      <c r="D908" s="84">
        <v>49</v>
      </c>
      <c r="E908" s="84">
        <v>59</v>
      </c>
      <c r="F908" s="86" t="s">
        <v>19736</v>
      </c>
      <c r="G908" s="115">
        <v>1</v>
      </c>
      <c r="H908" s="88" t="s">
        <v>19739</v>
      </c>
      <c r="I908" s="88" t="s">
        <v>186</v>
      </c>
      <c r="J908" s="88" t="s">
        <v>328</v>
      </c>
      <c r="K908" s="89"/>
      <c r="L908" s="91" t="s">
        <v>19743</v>
      </c>
      <c r="M908" s="84">
        <v>2020</v>
      </c>
      <c r="N908" s="93" t="s">
        <v>17849</v>
      </c>
      <c r="O908" s="86"/>
      <c r="P908" s="86"/>
      <c r="Q908" s="86" t="s">
        <v>22011</v>
      </c>
      <c r="R908" s="86" t="s">
        <v>19741</v>
      </c>
      <c r="S908" s="96"/>
      <c r="T908" s="96"/>
      <c r="U908" s="91"/>
      <c r="V908" s="91"/>
      <c r="W908" s="91" t="s">
        <v>291</v>
      </c>
      <c r="X908" s="98"/>
      <c r="Y908" s="86" t="s">
        <v>298</v>
      </c>
      <c r="Z908" s="86" t="s">
        <v>308</v>
      </c>
      <c r="AA908" s="86" t="s">
        <v>19742</v>
      </c>
      <c r="AB908" s="86" t="s">
        <v>478</v>
      </c>
      <c r="AC908" s="100">
        <v>31.75</v>
      </c>
      <c r="AD908" s="100">
        <v>23.85</v>
      </c>
      <c r="AE908" s="102" t="s">
        <v>17891</v>
      </c>
      <c r="AF908" s="86" t="s">
        <v>537</v>
      </c>
      <c r="AG908" s="103">
        <f>Table1[[#This Row],['# Books]]*Table1[[#This Row],[QTY]]</f>
        <v>0</v>
      </c>
      <c r="AH908" s="104">
        <f>Table1[[#This Row],[S&amp;L Price]]*Table1[[#This Row],[QTY]]</f>
        <v>0</v>
      </c>
    </row>
    <row r="909" spans="1:34" ht="18" customHeight="1" x14ac:dyDescent="0.25">
      <c r="A909" s="83"/>
      <c r="B909" s="83">
        <v>82</v>
      </c>
      <c r="C909" s="84">
        <v>91</v>
      </c>
      <c r="D909" s="84">
        <v>49</v>
      </c>
      <c r="E909" s="84">
        <v>59</v>
      </c>
      <c r="F909" s="86" t="s">
        <v>19736</v>
      </c>
      <c r="G909" s="115">
        <v>1</v>
      </c>
      <c r="H909" s="88" t="s">
        <v>19744</v>
      </c>
      <c r="I909" s="88" t="s">
        <v>186</v>
      </c>
      <c r="J909" s="88" t="s">
        <v>126</v>
      </c>
      <c r="K909" s="89"/>
      <c r="L909" s="91" t="s">
        <v>19745</v>
      </c>
      <c r="M909" s="84">
        <v>2020</v>
      </c>
      <c r="N909" s="93" t="s">
        <v>17849</v>
      </c>
      <c r="O909" s="86" t="s">
        <v>183</v>
      </c>
      <c r="P909" s="86" t="s">
        <v>322</v>
      </c>
      <c r="Q909" s="86" t="s">
        <v>22011</v>
      </c>
      <c r="R909" s="86" t="s">
        <v>19746</v>
      </c>
      <c r="S909" s="96"/>
      <c r="T909" s="96"/>
      <c r="U909" s="91"/>
      <c r="V909" s="91"/>
      <c r="W909" s="91" t="s">
        <v>289</v>
      </c>
      <c r="X909" s="98"/>
      <c r="Y909" s="86" t="s">
        <v>298</v>
      </c>
      <c r="Z909" s="86" t="s">
        <v>308</v>
      </c>
      <c r="AA909" s="86" t="s">
        <v>19747</v>
      </c>
      <c r="AB909" s="86" t="s">
        <v>478</v>
      </c>
      <c r="AC909" s="100">
        <v>31.75</v>
      </c>
      <c r="AD909" s="100">
        <v>23.85</v>
      </c>
      <c r="AE909" s="102" t="s">
        <v>1028</v>
      </c>
      <c r="AF909" s="86" t="s">
        <v>537</v>
      </c>
      <c r="AG909" s="103">
        <f>Table1[[#This Row],['# Books]]*Table1[[#This Row],[QTY]]</f>
        <v>0</v>
      </c>
      <c r="AH909" s="104">
        <f>Table1[[#This Row],[S&amp;L Price]]*Table1[[#This Row],[QTY]]</f>
        <v>0</v>
      </c>
    </row>
    <row r="910" spans="1:34" ht="18" hidden="1" customHeight="1" x14ac:dyDescent="0.25">
      <c r="A910" s="83"/>
      <c r="B910" s="83">
        <v>82</v>
      </c>
      <c r="C910" s="84">
        <v>91</v>
      </c>
      <c r="D910" s="84">
        <v>49</v>
      </c>
      <c r="E910" s="84">
        <v>59</v>
      </c>
      <c r="F910" s="86" t="s">
        <v>19736</v>
      </c>
      <c r="G910" s="115">
        <v>1</v>
      </c>
      <c r="H910" s="88" t="s">
        <v>19744</v>
      </c>
      <c r="I910" s="88" t="s">
        <v>186</v>
      </c>
      <c r="J910" s="88" t="s">
        <v>328</v>
      </c>
      <c r="K910" s="89"/>
      <c r="L910" s="91" t="s">
        <v>19748</v>
      </c>
      <c r="M910" s="84">
        <v>2020</v>
      </c>
      <c r="N910" s="93" t="s">
        <v>17849</v>
      </c>
      <c r="O910" s="86"/>
      <c r="P910" s="86"/>
      <c r="Q910" s="86" t="s">
        <v>22011</v>
      </c>
      <c r="R910" s="86" t="s">
        <v>19746</v>
      </c>
      <c r="S910" s="96"/>
      <c r="T910" s="96"/>
      <c r="U910" s="91"/>
      <c r="V910" s="91"/>
      <c r="W910" s="91" t="s">
        <v>289</v>
      </c>
      <c r="X910" s="98"/>
      <c r="Y910" s="86" t="s">
        <v>298</v>
      </c>
      <c r="Z910" s="86" t="s">
        <v>308</v>
      </c>
      <c r="AA910" s="86" t="s">
        <v>19747</v>
      </c>
      <c r="AB910" s="86" t="s">
        <v>478</v>
      </c>
      <c r="AC910" s="100">
        <v>31.75</v>
      </c>
      <c r="AD910" s="100">
        <v>23.85</v>
      </c>
      <c r="AE910" s="102" t="s">
        <v>1028</v>
      </c>
      <c r="AF910" s="86" t="s">
        <v>537</v>
      </c>
      <c r="AG910" s="103">
        <f>Table1[[#This Row],['# Books]]*Table1[[#This Row],[QTY]]</f>
        <v>0</v>
      </c>
      <c r="AH910" s="104">
        <f>Table1[[#This Row],[S&amp;L Price]]*Table1[[#This Row],[QTY]]</f>
        <v>0</v>
      </c>
    </row>
    <row r="911" spans="1:34" ht="18" customHeight="1" x14ac:dyDescent="0.25">
      <c r="A911" s="83"/>
      <c r="B911" s="83">
        <v>82</v>
      </c>
      <c r="C911" s="84">
        <v>91</v>
      </c>
      <c r="D911" s="84">
        <v>49</v>
      </c>
      <c r="E911" s="84">
        <v>59</v>
      </c>
      <c r="F911" s="86" t="s">
        <v>19736</v>
      </c>
      <c r="G911" s="115">
        <v>1</v>
      </c>
      <c r="H911" s="88" t="s">
        <v>19749</v>
      </c>
      <c r="I911" s="88" t="s">
        <v>186</v>
      </c>
      <c r="J911" s="88" t="s">
        <v>126</v>
      </c>
      <c r="K911" s="89"/>
      <c r="L911" s="91" t="s">
        <v>19750</v>
      </c>
      <c r="M911" s="84">
        <v>2020</v>
      </c>
      <c r="N911" s="93" t="s">
        <v>17849</v>
      </c>
      <c r="O911" s="86" t="s">
        <v>183</v>
      </c>
      <c r="P911" s="86" t="s">
        <v>322</v>
      </c>
      <c r="Q911" s="86" t="s">
        <v>90</v>
      </c>
      <c r="R911" s="86" t="s">
        <v>19751</v>
      </c>
      <c r="S911" s="96"/>
      <c r="T911" s="96"/>
      <c r="U911" s="91"/>
      <c r="V911" s="91"/>
      <c r="W911" s="91" t="s">
        <v>286</v>
      </c>
      <c r="X911" s="98"/>
      <c r="Y911" s="86" t="s">
        <v>298</v>
      </c>
      <c r="Z911" s="86" t="s">
        <v>308</v>
      </c>
      <c r="AA911" s="86" t="s">
        <v>19752</v>
      </c>
      <c r="AB911" s="86" t="s">
        <v>478</v>
      </c>
      <c r="AC911" s="100">
        <v>31.75</v>
      </c>
      <c r="AD911" s="100">
        <v>23.85</v>
      </c>
      <c r="AE911" s="102" t="s">
        <v>1267</v>
      </c>
      <c r="AF911" s="86" t="s">
        <v>537</v>
      </c>
      <c r="AG911" s="103">
        <f>Table1[[#This Row],['# Books]]*Table1[[#This Row],[QTY]]</f>
        <v>0</v>
      </c>
      <c r="AH911" s="104">
        <f>Table1[[#This Row],[S&amp;L Price]]*Table1[[#This Row],[QTY]]</f>
        <v>0</v>
      </c>
    </row>
    <row r="912" spans="1:34" ht="18" hidden="1" customHeight="1" x14ac:dyDescent="0.25">
      <c r="A912" s="83"/>
      <c r="B912" s="83">
        <v>82</v>
      </c>
      <c r="C912" s="84">
        <v>91</v>
      </c>
      <c r="D912" s="84">
        <v>49</v>
      </c>
      <c r="E912" s="84">
        <v>59</v>
      </c>
      <c r="F912" s="86" t="s">
        <v>19736</v>
      </c>
      <c r="G912" s="115">
        <v>1</v>
      </c>
      <c r="H912" s="88" t="s">
        <v>19749</v>
      </c>
      <c r="I912" s="88" t="s">
        <v>186</v>
      </c>
      <c r="J912" s="88" t="s">
        <v>328</v>
      </c>
      <c r="K912" s="89"/>
      <c r="L912" s="91" t="s">
        <v>19753</v>
      </c>
      <c r="M912" s="84">
        <v>2020</v>
      </c>
      <c r="N912" s="93" t="s">
        <v>17849</v>
      </c>
      <c r="O912" s="86"/>
      <c r="P912" s="86"/>
      <c r="Q912" s="86" t="s">
        <v>90</v>
      </c>
      <c r="R912" s="86" t="s">
        <v>19751</v>
      </c>
      <c r="S912" s="96"/>
      <c r="T912" s="96"/>
      <c r="U912" s="91"/>
      <c r="V912" s="91"/>
      <c r="W912" s="91" t="s">
        <v>286</v>
      </c>
      <c r="X912" s="98"/>
      <c r="Y912" s="86" t="s">
        <v>298</v>
      </c>
      <c r="Z912" s="86" t="s">
        <v>308</v>
      </c>
      <c r="AA912" s="86" t="s">
        <v>19752</v>
      </c>
      <c r="AB912" s="86" t="s">
        <v>478</v>
      </c>
      <c r="AC912" s="100">
        <v>31.75</v>
      </c>
      <c r="AD912" s="100">
        <v>23.85</v>
      </c>
      <c r="AE912" s="102" t="s">
        <v>1267</v>
      </c>
      <c r="AF912" s="86" t="s">
        <v>537</v>
      </c>
      <c r="AG912" s="103">
        <f>Table1[[#This Row],['# Books]]*Table1[[#This Row],[QTY]]</f>
        <v>0</v>
      </c>
      <c r="AH912" s="104">
        <f>Table1[[#This Row],[S&amp;L Price]]*Table1[[#This Row],[QTY]]</f>
        <v>0</v>
      </c>
    </row>
    <row r="913" spans="1:34" ht="18" customHeight="1" x14ac:dyDescent="0.25">
      <c r="A913" s="83"/>
      <c r="B913" s="83">
        <v>82</v>
      </c>
      <c r="C913" s="84">
        <v>91</v>
      </c>
      <c r="D913" s="84">
        <v>49</v>
      </c>
      <c r="E913" s="84">
        <v>59</v>
      </c>
      <c r="F913" s="86" t="s">
        <v>19736</v>
      </c>
      <c r="G913" s="115">
        <v>1</v>
      </c>
      <c r="H913" s="88" t="s">
        <v>19754</v>
      </c>
      <c r="I913" s="88" t="s">
        <v>186</v>
      </c>
      <c r="J913" s="88" t="s">
        <v>126</v>
      </c>
      <c r="K913" s="89"/>
      <c r="L913" s="91" t="s">
        <v>19755</v>
      </c>
      <c r="M913" s="84">
        <v>2020</v>
      </c>
      <c r="N913" s="93" t="s">
        <v>17849</v>
      </c>
      <c r="O913" s="86" t="s">
        <v>183</v>
      </c>
      <c r="P913" s="86" t="s">
        <v>322</v>
      </c>
      <c r="Q913" s="86" t="s">
        <v>22011</v>
      </c>
      <c r="R913" s="86" t="s">
        <v>19756</v>
      </c>
      <c r="S913" s="96"/>
      <c r="T913" s="96"/>
      <c r="U913" s="91"/>
      <c r="V913" s="91"/>
      <c r="W913" s="91" t="s">
        <v>282</v>
      </c>
      <c r="X913" s="98"/>
      <c r="Y913" s="86" t="s">
        <v>298</v>
      </c>
      <c r="Z913" s="86" t="s">
        <v>308</v>
      </c>
      <c r="AA913" s="86" t="s">
        <v>19757</v>
      </c>
      <c r="AB913" s="86" t="s">
        <v>478</v>
      </c>
      <c r="AC913" s="100">
        <v>31.75</v>
      </c>
      <c r="AD913" s="100">
        <v>23.85</v>
      </c>
      <c r="AE913" s="102" t="s">
        <v>19758</v>
      </c>
      <c r="AF913" s="86" t="s">
        <v>537</v>
      </c>
      <c r="AG913" s="103">
        <f>Table1[[#This Row],['# Books]]*Table1[[#This Row],[QTY]]</f>
        <v>0</v>
      </c>
      <c r="AH913" s="104">
        <f>Table1[[#This Row],[S&amp;L Price]]*Table1[[#This Row],[QTY]]</f>
        <v>0</v>
      </c>
    </row>
    <row r="914" spans="1:34" ht="18" hidden="1" customHeight="1" x14ac:dyDescent="0.25">
      <c r="A914" s="83"/>
      <c r="B914" s="83">
        <v>82</v>
      </c>
      <c r="C914" s="84">
        <v>91</v>
      </c>
      <c r="D914" s="84">
        <v>49</v>
      </c>
      <c r="E914" s="84">
        <v>59</v>
      </c>
      <c r="F914" s="86" t="s">
        <v>19736</v>
      </c>
      <c r="G914" s="115">
        <v>1</v>
      </c>
      <c r="H914" s="88" t="s">
        <v>19754</v>
      </c>
      <c r="I914" s="88" t="s">
        <v>186</v>
      </c>
      <c r="J914" s="88" t="s">
        <v>328</v>
      </c>
      <c r="K914" s="89"/>
      <c r="L914" s="91" t="s">
        <v>19759</v>
      </c>
      <c r="M914" s="84">
        <v>2020</v>
      </c>
      <c r="N914" s="93" t="s">
        <v>17849</v>
      </c>
      <c r="O914" s="86"/>
      <c r="P914" s="86"/>
      <c r="Q914" s="86" t="s">
        <v>22011</v>
      </c>
      <c r="R914" s="86" t="s">
        <v>19756</v>
      </c>
      <c r="S914" s="96"/>
      <c r="T914" s="96"/>
      <c r="U914" s="91"/>
      <c r="V914" s="91"/>
      <c r="W914" s="91" t="s">
        <v>282</v>
      </c>
      <c r="X914" s="98"/>
      <c r="Y914" s="86" t="s">
        <v>298</v>
      </c>
      <c r="Z914" s="86" t="s">
        <v>308</v>
      </c>
      <c r="AA914" s="86" t="s">
        <v>19757</v>
      </c>
      <c r="AB914" s="86" t="s">
        <v>478</v>
      </c>
      <c r="AC914" s="100">
        <v>31.75</v>
      </c>
      <c r="AD914" s="100">
        <v>23.85</v>
      </c>
      <c r="AE914" s="102" t="s">
        <v>19758</v>
      </c>
      <c r="AF914" s="86" t="s">
        <v>537</v>
      </c>
      <c r="AG914" s="103">
        <f>Table1[[#This Row],['# Books]]*Table1[[#This Row],[QTY]]</f>
        <v>0</v>
      </c>
      <c r="AH914" s="104">
        <f>Table1[[#This Row],[S&amp;L Price]]*Table1[[#This Row],[QTY]]</f>
        <v>0</v>
      </c>
    </row>
    <row r="915" spans="1:34" ht="18" customHeight="1" x14ac:dyDescent="0.25">
      <c r="A915" s="83"/>
      <c r="B915" s="83">
        <v>82</v>
      </c>
      <c r="C915" s="84">
        <v>91</v>
      </c>
      <c r="D915" s="84">
        <v>49</v>
      </c>
      <c r="E915" s="84">
        <v>59</v>
      </c>
      <c r="F915" s="86" t="s">
        <v>19736</v>
      </c>
      <c r="G915" s="115">
        <v>1</v>
      </c>
      <c r="H915" s="88" t="s">
        <v>19760</v>
      </c>
      <c r="I915" s="88" t="s">
        <v>186</v>
      </c>
      <c r="J915" s="88" t="s">
        <v>126</v>
      </c>
      <c r="K915" s="89"/>
      <c r="L915" s="91" t="s">
        <v>19761</v>
      </c>
      <c r="M915" s="84">
        <v>2020</v>
      </c>
      <c r="N915" s="93" t="s">
        <v>17849</v>
      </c>
      <c r="O915" s="86" t="s">
        <v>183</v>
      </c>
      <c r="P915" s="86" t="s">
        <v>322</v>
      </c>
      <c r="Q915" s="86" t="s">
        <v>22011</v>
      </c>
      <c r="R915" s="86" t="s">
        <v>19756</v>
      </c>
      <c r="S915" s="96"/>
      <c r="T915" s="96"/>
      <c r="U915" s="91"/>
      <c r="V915" s="91"/>
      <c r="W915" s="91" t="s">
        <v>289</v>
      </c>
      <c r="X915" s="98"/>
      <c r="Y915" s="86" t="s">
        <v>298</v>
      </c>
      <c r="Z915" s="86" t="s">
        <v>308</v>
      </c>
      <c r="AA915" s="86" t="s">
        <v>19762</v>
      </c>
      <c r="AB915" s="86" t="s">
        <v>478</v>
      </c>
      <c r="AC915" s="100">
        <v>31.75</v>
      </c>
      <c r="AD915" s="100">
        <v>23.85</v>
      </c>
      <c r="AE915" s="102" t="s">
        <v>19763</v>
      </c>
      <c r="AF915" s="86" t="s">
        <v>537</v>
      </c>
      <c r="AG915" s="103">
        <f>Table1[[#This Row],['# Books]]*Table1[[#This Row],[QTY]]</f>
        <v>0</v>
      </c>
      <c r="AH915" s="104">
        <f>Table1[[#This Row],[S&amp;L Price]]*Table1[[#This Row],[QTY]]</f>
        <v>0</v>
      </c>
    </row>
    <row r="916" spans="1:34" ht="18" hidden="1" customHeight="1" x14ac:dyDescent="0.25">
      <c r="A916" s="83"/>
      <c r="B916" s="83">
        <v>82</v>
      </c>
      <c r="C916" s="84">
        <v>91</v>
      </c>
      <c r="D916" s="84">
        <v>49</v>
      </c>
      <c r="E916" s="84">
        <v>59</v>
      </c>
      <c r="F916" s="86" t="s">
        <v>19736</v>
      </c>
      <c r="G916" s="115">
        <v>1</v>
      </c>
      <c r="H916" s="88" t="s">
        <v>19760</v>
      </c>
      <c r="I916" s="88" t="s">
        <v>186</v>
      </c>
      <c r="J916" s="88" t="s">
        <v>328</v>
      </c>
      <c r="K916" s="89"/>
      <c r="L916" s="91" t="s">
        <v>19764</v>
      </c>
      <c r="M916" s="84">
        <v>2020</v>
      </c>
      <c r="N916" s="93" t="s">
        <v>17849</v>
      </c>
      <c r="O916" s="86"/>
      <c r="P916" s="86"/>
      <c r="Q916" s="86" t="s">
        <v>22011</v>
      </c>
      <c r="R916" s="86" t="s">
        <v>19756</v>
      </c>
      <c r="S916" s="96"/>
      <c r="T916" s="96"/>
      <c r="U916" s="91"/>
      <c r="V916" s="91"/>
      <c r="W916" s="91" t="s">
        <v>289</v>
      </c>
      <c r="X916" s="98"/>
      <c r="Y916" s="86" t="s">
        <v>298</v>
      </c>
      <c r="Z916" s="86" t="s">
        <v>308</v>
      </c>
      <c r="AA916" s="86" t="s">
        <v>19762</v>
      </c>
      <c r="AB916" s="86" t="s">
        <v>478</v>
      </c>
      <c r="AC916" s="100">
        <v>31.75</v>
      </c>
      <c r="AD916" s="100">
        <v>23.85</v>
      </c>
      <c r="AE916" s="102" t="s">
        <v>19763</v>
      </c>
      <c r="AF916" s="86" t="s">
        <v>537</v>
      </c>
      <c r="AG916" s="103">
        <f>Table1[[#This Row],['# Books]]*Table1[[#This Row],[QTY]]</f>
        <v>0</v>
      </c>
      <c r="AH916" s="104">
        <f>Table1[[#This Row],[S&amp;L Price]]*Table1[[#This Row],[QTY]]</f>
        <v>0</v>
      </c>
    </row>
    <row r="917" spans="1:34" ht="18" customHeight="1" x14ac:dyDescent="0.25">
      <c r="A917" s="83"/>
      <c r="B917" s="83">
        <v>82</v>
      </c>
      <c r="C917" s="84">
        <v>91</v>
      </c>
      <c r="D917" s="84">
        <v>49</v>
      </c>
      <c r="E917" s="84">
        <v>59</v>
      </c>
      <c r="F917" s="86" t="s">
        <v>19736</v>
      </c>
      <c r="G917" s="115">
        <v>1</v>
      </c>
      <c r="H917" s="88" t="s">
        <v>19765</v>
      </c>
      <c r="I917" s="88" t="s">
        <v>186</v>
      </c>
      <c r="J917" s="88" t="s">
        <v>126</v>
      </c>
      <c r="K917" s="89"/>
      <c r="L917" s="91" t="s">
        <v>19766</v>
      </c>
      <c r="M917" s="84">
        <v>2020</v>
      </c>
      <c r="N917" s="93" t="s">
        <v>17849</v>
      </c>
      <c r="O917" s="86" t="s">
        <v>183</v>
      </c>
      <c r="P917" s="86" t="s">
        <v>322</v>
      </c>
      <c r="Q917" s="86" t="s">
        <v>22011</v>
      </c>
      <c r="R917" s="86" t="s">
        <v>19756</v>
      </c>
      <c r="S917" s="96"/>
      <c r="T917" s="96"/>
      <c r="U917" s="91"/>
      <c r="V917" s="91"/>
      <c r="W917" s="91" t="s">
        <v>286</v>
      </c>
      <c r="X917" s="98"/>
      <c r="Y917" s="86" t="s">
        <v>298</v>
      </c>
      <c r="Z917" s="86" t="s">
        <v>308</v>
      </c>
      <c r="AA917" s="86" t="s">
        <v>19767</v>
      </c>
      <c r="AB917" s="86" t="s">
        <v>478</v>
      </c>
      <c r="AC917" s="100">
        <v>31.75</v>
      </c>
      <c r="AD917" s="100">
        <v>23.85</v>
      </c>
      <c r="AE917" s="102" t="s">
        <v>5415</v>
      </c>
      <c r="AF917" s="86" t="s">
        <v>537</v>
      </c>
      <c r="AG917" s="103">
        <f>Table1[[#This Row],['# Books]]*Table1[[#This Row],[QTY]]</f>
        <v>0</v>
      </c>
      <c r="AH917" s="104">
        <f>Table1[[#This Row],[S&amp;L Price]]*Table1[[#This Row],[QTY]]</f>
        <v>0</v>
      </c>
    </row>
    <row r="918" spans="1:34" ht="18" hidden="1" customHeight="1" x14ac:dyDescent="0.25">
      <c r="A918" s="83"/>
      <c r="B918" s="83">
        <v>82</v>
      </c>
      <c r="C918" s="84">
        <v>91</v>
      </c>
      <c r="D918" s="84">
        <v>49</v>
      </c>
      <c r="E918" s="84">
        <v>59</v>
      </c>
      <c r="F918" s="86" t="s">
        <v>19736</v>
      </c>
      <c r="G918" s="115">
        <v>1</v>
      </c>
      <c r="H918" s="88" t="s">
        <v>19765</v>
      </c>
      <c r="I918" s="88" t="s">
        <v>186</v>
      </c>
      <c r="J918" s="88" t="s">
        <v>328</v>
      </c>
      <c r="K918" s="89"/>
      <c r="L918" s="91" t="s">
        <v>19768</v>
      </c>
      <c r="M918" s="84">
        <v>2020</v>
      </c>
      <c r="N918" s="93" t="s">
        <v>17849</v>
      </c>
      <c r="O918" s="86"/>
      <c r="P918" s="86"/>
      <c r="Q918" s="86" t="s">
        <v>22011</v>
      </c>
      <c r="R918" s="86" t="s">
        <v>19756</v>
      </c>
      <c r="S918" s="96"/>
      <c r="T918" s="96"/>
      <c r="U918" s="91"/>
      <c r="V918" s="91"/>
      <c r="W918" s="91" t="s">
        <v>286</v>
      </c>
      <c r="X918" s="98"/>
      <c r="Y918" s="86" t="s">
        <v>298</v>
      </c>
      <c r="Z918" s="86" t="s">
        <v>308</v>
      </c>
      <c r="AA918" s="86" t="s">
        <v>19767</v>
      </c>
      <c r="AB918" s="86" t="s">
        <v>478</v>
      </c>
      <c r="AC918" s="100">
        <v>31.75</v>
      </c>
      <c r="AD918" s="100">
        <v>23.85</v>
      </c>
      <c r="AE918" s="102" t="s">
        <v>5415</v>
      </c>
      <c r="AF918" s="86" t="s">
        <v>537</v>
      </c>
      <c r="AG918" s="103">
        <f>Table1[[#This Row],['# Books]]*Table1[[#This Row],[QTY]]</f>
        <v>0</v>
      </c>
      <c r="AH918" s="104">
        <f>Table1[[#This Row],[S&amp;L Price]]*Table1[[#This Row],[QTY]]</f>
        <v>0</v>
      </c>
    </row>
    <row r="919" spans="1:34" ht="18" hidden="1" customHeight="1" x14ac:dyDescent="0.25">
      <c r="A919" s="83"/>
      <c r="B919" s="83">
        <v>83</v>
      </c>
      <c r="C919" s="84">
        <v>94</v>
      </c>
      <c r="D919" s="84"/>
      <c r="E919" s="84"/>
      <c r="F919" s="86" t="s">
        <v>19770</v>
      </c>
      <c r="G919" s="115">
        <v>6</v>
      </c>
      <c r="H919" s="88" t="s">
        <v>19770</v>
      </c>
      <c r="I919" s="88" t="s">
        <v>1045</v>
      </c>
      <c r="J919" s="88" t="s">
        <v>125</v>
      </c>
      <c r="K919" s="89"/>
      <c r="L919" s="91" t="s">
        <v>19771</v>
      </c>
      <c r="M919" s="84">
        <v>2020</v>
      </c>
      <c r="N919" s="93" t="s">
        <v>17849</v>
      </c>
      <c r="O919" s="86" t="s">
        <v>183</v>
      </c>
      <c r="P919" s="86" t="s">
        <v>325</v>
      </c>
      <c r="Q919" s="86"/>
      <c r="R919" s="86"/>
      <c r="S919" s="96"/>
      <c r="T919" s="96"/>
      <c r="U919" s="91"/>
      <c r="V919" s="91"/>
      <c r="W919" s="91"/>
      <c r="X919" s="98"/>
      <c r="Y919" s="86" t="s">
        <v>301</v>
      </c>
      <c r="Z919" s="86" t="s">
        <v>304</v>
      </c>
      <c r="AA919" s="86" t="s">
        <v>19772</v>
      </c>
      <c r="AB919" s="86" t="s">
        <v>478</v>
      </c>
      <c r="AC919" s="100">
        <v>157.5</v>
      </c>
      <c r="AD919" s="100">
        <v>118.2</v>
      </c>
      <c r="AE919" s="102"/>
      <c r="AF919" s="86" t="s">
        <v>539</v>
      </c>
      <c r="AG919" s="103">
        <f>Table1[[#This Row],['# Books]]*Table1[[#This Row],[QTY]]</f>
        <v>0</v>
      </c>
      <c r="AH919" s="104">
        <f>Table1[[#This Row],[S&amp;L Price]]*Table1[[#This Row],[QTY]]</f>
        <v>0</v>
      </c>
    </row>
    <row r="920" spans="1:34" ht="18" customHeight="1" x14ac:dyDescent="0.25">
      <c r="A920" s="83"/>
      <c r="B920" s="83">
        <v>83</v>
      </c>
      <c r="C920" s="84">
        <v>94</v>
      </c>
      <c r="D920" s="84"/>
      <c r="E920" s="84"/>
      <c r="F920" s="86" t="s">
        <v>19770</v>
      </c>
      <c r="G920" s="115">
        <v>1</v>
      </c>
      <c r="H920" s="88" t="s">
        <v>19773</v>
      </c>
      <c r="I920" s="88" t="s">
        <v>1045</v>
      </c>
      <c r="J920" s="88" t="s">
        <v>126</v>
      </c>
      <c r="K920" s="89"/>
      <c r="L920" s="91" t="s">
        <v>19774</v>
      </c>
      <c r="M920" s="84">
        <v>2020</v>
      </c>
      <c r="N920" s="93" t="s">
        <v>17849</v>
      </c>
      <c r="O920" s="86" t="s">
        <v>183</v>
      </c>
      <c r="P920" s="86" t="s">
        <v>325</v>
      </c>
      <c r="Q920" s="86" t="s">
        <v>90</v>
      </c>
      <c r="R920" s="86" t="s">
        <v>5321</v>
      </c>
      <c r="S920" s="96"/>
      <c r="T920" s="96"/>
      <c r="U920" s="91"/>
      <c r="V920" s="91"/>
      <c r="W920" s="91" t="s">
        <v>289</v>
      </c>
      <c r="X920" s="98"/>
      <c r="Y920" s="86" t="s">
        <v>301</v>
      </c>
      <c r="Z920" s="86" t="s">
        <v>304</v>
      </c>
      <c r="AA920" s="86" t="s">
        <v>19775</v>
      </c>
      <c r="AB920" s="86" t="s">
        <v>478</v>
      </c>
      <c r="AC920" s="100">
        <v>26.25</v>
      </c>
      <c r="AD920" s="100">
        <v>19.7</v>
      </c>
      <c r="AE920" s="102" t="s">
        <v>5340</v>
      </c>
      <c r="AF920" s="86" t="s">
        <v>539</v>
      </c>
      <c r="AG920" s="103">
        <f>Table1[[#This Row],['# Books]]*Table1[[#This Row],[QTY]]</f>
        <v>0</v>
      </c>
      <c r="AH920" s="104">
        <f>Table1[[#This Row],[S&amp;L Price]]*Table1[[#This Row],[QTY]]</f>
        <v>0</v>
      </c>
    </row>
    <row r="921" spans="1:34" ht="18" hidden="1" customHeight="1" x14ac:dyDescent="0.25">
      <c r="A921" s="83"/>
      <c r="B921" s="83">
        <v>83</v>
      </c>
      <c r="C921" s="84">
        <v>94</v>
      </c>
      <c r="D921" s="84"/>
      <c r="E921" s="84"/>
      <c r="F921" s="86" t="s">
        <v>19770</v>
      </c>
      <c r="G921" s="115">
        <v>1</v>
      </c>
      <c r="H921" s="88" t="s">
        <v>19773</v>
      </c>
      <c r="I921" s="88" t="s">
        <v>1045</v>
      </c>
      <c r="J921" s="88" t="s">
        <v>328</v>
      </c>
      <c r="K921" s="89"/>
      <c r="L921" s="91" t="s">
        <v>19776</v>
      </c>
      <c r="M921" s="84">
        <v>2020</v>
      </c>
      <c r="N921" s="93" t="s">
        <v>17849</v>
      </c>
      <c r="O921" s="86"/>
      <c r="P921" s="86"/>
      <c r="Q921" s="86" t="s">
        <v>90</v>
      </c>
      <c r="R921" s="86" t="s">
        <v>5321</v>
      </c>
      <c r="S921" s="96"/>
      <c r="T921" s="96"/>
      <c r="U921" s="91"/>
      <c r="V921" s="91"/>
      <c r="W921" s="91" t="s">
        <v>289</v>
      </c>
      <c r="X921" s="98"/>
      <c r="Y921" s="86" t="s">
        <v>301</v>
      </c>
      <c r="Z921" s="86" t="s">
        <v>304</v>
      </c>
      <c r="AA921" s="86" t="s">
        <v>19775</v>
      </c>
      <c r="AB921" s="86" t="s">
        <v>478</v>
      </c>
      <c r="AC921" s="100">
        <v>26.25</v>
      </c>
      <c r="AD921" s="100">
        <v>19.7</v>
      </c>
      <c r="AE921" s="102" t="s">
        <v>5340</v>
      </c>
      <c r="AF921" s="86" t="s">
        <v>539</v>
      </c>
      <c r="AG921" s="103">
        <f>Table1[[#This Row],['# Books]]*Table1[[#This Row],[QTY]]</f>
        <v>0</v>
      </c>
      <c r="AH921" s="104">
        <f>Table1[[#This Row],[S&amp;L Price]]*Table1[[#This Row],[QTY]]</f>
        <v>0</v>
      </c>
    </row>
    <row r="922" spans="1:34" ht="18" customHeight="1" x14ac:dyDescent="0.25">
      <c r="A922" s="83"/>
      <c r="B922" s="83">
        <v>83</v>
      </c>
      <c r="C922" s="84">
        <v>94</v>
      </c>
      <c r="D922" s="84"/>
      <c r="E922" s="84"/>
      <c r="F922" s="86" t="s">
        <v>19770</v>
      </c>
      <c r="G922" s="115">
        <v>1</v>
      </c>
      <c r="H922" s="88" t="s">
        <v>19777</v>
      </c>
      <c r="I922" s="88" t="s">
        <v>1045</v>
      </c>
      <c r="J922" s="88" t="s">
        <v>126</v>
      </c>
      <c r="K922" s="89"/>
      <c r="L922" s="91" t="s">
        <v>19778</v>
      </c>
      <c r="M922" s="84">
        <v>2020</v>
      </c>
      <c r="N922" s="93" t="s">
        <v>17849</v>
      </c>
      <c r="O922" s="86" t="s">
        <v>183</v>
      </c>
      <c r="P922" s="86" t="s">
        <v>325</v>
      </c>
      <c r="Q922" s="86" t="s">
        <v>90</v>
      </c>
      <c r="R922" s="86" t="s">
        <v>19322</v>
      </c>
      <c r="S922" s="96"/>
      <c r="T922" s="96"/>
      <c r="U922" s="91"/>
      <c r="V922" s="91"/>
      <c r="W922" s="91" t="s">
        <v>282</v>
      </c>
      <c r="X922" s="98"/>
      <c r="Y922" s="86" t="s">
        <v>301</v>
      </c>
      <c r="Z922" s="86" t="s">
        <v>304</v>
      </c>
      <c r="AA922" s="86" t="s">
        <v>19779</v>
      </c>
      <c r="AB922" s="86" t="s">
        <v>478</v>
      </c>
      <c r="AC922" s="100">
        <v>26.25</v>
      </c>
      <c r="AD922" s="100">
        <v>19.7</v>
      </c>
      <c r="AE922" s="102" t="s">
        <v>19780</v>
      </c>
      <c r="AF922" s="86" t="s">
        <v>539</v>
      </c>
      <c r="AG922" s="103">
        <f>Table1[[#This Row],['# Books]]*Table1[[#This Row],[QTY]]</f>
        <v>0</v>
      </c>
      <c r="AH922" s="104">
        <f>Table1[[#This Row],[S&amp;L Price]]*Table1[[#This Row],[QTY]]</f>
        <v>0</v>
      </c>
    </row>
    <row r="923" spans="1:34" ht="18" hidden="1" customHeight="1" x14ac:dyDescent="0.25">
      <c r="A923" s="83"/>
      <c r="B923" s="83">
        <v>83</v>
      </c>
      <c r="C923" s="84">
        <v>94</v>
      </c>
      <c r="D923" s="84"/>
      <c r="E923" s="84"/>
      <c r="F923" s="86" t="s">
        <v>19770</v>
      </c>
      <c r="G923" s="115">
        <v>1</v>
      </c>
      <c r="H923" s="88" t="s">
        <v>19777</v>
      </c>
      <c r="I923" s="88" t="s">
        <v>1045</v>
      </c>
      <c r="J923" s="88" t="s">
        <v>328</v>
      </c>
      <c r="K923" s="89"/>
      <c r="L923" s="91" t="s">
        <v>19781</v>
      </c>
      <c r="M923" s="84">
        <v>2020</v>
      </c>
      <c r="N923" s="93" t="s">
        <v>17849</v>
      </c>
      <c r="O923" s="86"/>
      <c r="P923" s="86"/>
      <c r="Q923" s="86" t="s">
        <v>90</v>
      </c>
      <c r="R923" s="86" t="s">
        <v>19322</v>
      </c>
      <c r="S923" s="96"/>
      <c r="T923" s="96"/>
      <c r="U923" s="91"/>
      <c r="V923" s="91"/>
      <c r="W923" s="91" t="s">
        <v>282</v>
      </c>
      <c r="X923" s="98"/>
      <c r="Y923" s="86" t="s">
        <v>301</v>
      </c>
      <c r="Z923" s="86" t="s">
        <v>304</v>
      </c>
      <c r="AA923" s="86" t="s">
        <v>19779</v>
      </c>
      <c r="AB923" s="86" t="s">
        <v>478</v>
      </c>
      <c r="AC923" s="100">
        <v>26.25</v>
      </c>
      <c r="AD923" s="100">
        <v>19.7</v>
      </c>
      <c r="AE923" s="102" t="s">
        <v>19780</v>
      </c>
      <c r="AF923" s="86" t="s">
        <v>539</v>
      </c>
      <c r="AG923" s="103">
        <f>Table1[[#This Row],['# Books]]*Table1[[#This Row],[QTY]]</f>
        <v>0</v>
      </c>
      <c r="AH923" s="104">
        <f>Table1[[#This Row],[S&amp;L Price]]*Table1[[#This Row],[QTY]]</f>
        <v>0</v>
      </c>
    </row>
    <row r="924" spans="1:34" ht="18" customHeight="1" x14ac:dyDescent="0.25">
      <c r="A924" s="83"/>
      <c r="B924" s="83">
        <v>83</v>
      </c>
      <c r="C924" s="84">
        <v>94</v>
      </c>
      <c r="D924" s="84"/>
      <c r="E924" s="84"/>
      <c r="F924" s="86" t="s">
        <v>19770</v>
      </c>
      <c r="G924" s="115">
        <v>1</v>
      </c>
      <c r="H924" s="88" t="s">
        <v>19782</v>
      </c>
      <c r="I924" s="88" t="s">
        <v>1045</v>
      </c>
      <c r="J924" s="88" t="s">
        <v>126</v>
      </c>
      <c r="K924" s="89"/>
      <c r="L924" s="91" t="s">
        <v>19783</v>
      </c>
      <c r="M924" s="84">
        <v>2020</v>
      </c>
      <c r="N924" s="93" t="s">
        <v>17849</v>
      </c>
      <c r="O924" s="86" t="s">
        <v>183</v>
      </c>
      <c r="P924" s="86" t="s">
        <v>325</v>
      </c>
      <c r="Q924" s="86" t="s">
        <v>90</v>
      </c>
      <c r="R924" s="86" t="s">
        <v>686</v>
      </c>
      <c r="S924" s="96"/>
      <c r="T924" s="96"/>
      <c r="U924" s="91"/>
      <c r="V924" s="91"/>
      <c r="W924" s="91" t="s">
        <v>289</v>
      </c>
      <c r="X924" s="98"/>
      <c r="Y924" s="86" t="s">
        <v>301</v>
      </c>
      <c r="Z924" s="86" t="s">
        <v>304</v>
      </c>
      <c r="AA924" s="86" t="s">
        <v>19784</v>
      </c>
      <c r="AB924" s="86" t="s">
        <v>478</v>
      </c>
      <c r="AC924" s="100">
        <v>26.25</v>
      </c>
      <c r="AD924" s="100">
        <v>19.7</v>
      </c>
      <c r="AE924" s="102" t="s">
        <v>15150</v>
      </c>
      <c r="AF924" s="86" t="s">
        <v>539</v>
      </c>
      <c r="AG924" s="103">
        <f>Table1[[#This Row],['# Books]]*Table1[[#This Row],[QTY]]</f>
        <v>0</v>
      </c>
      <c r="AH924" s="104">
        <f>Table1[[#This Row],[S&amp;L Price]]*Table1[[#This Row],[QTY]]</f>
        <v>0</v>
      </c>
    </row>
    <row r="925" spans="1:34" ht="18" hidden="1" customHeight="1" x14ac:dyDescent="0.25">
      <c r="A925" s="83"/>
      <c r="B925" s="83">
        <v>83</v>
      </c>
      <c r="C925" s="84">
        <v>94</v>
      </c>
      <c r="D925" s="84"/>
      <c r="E925" s="84"/>
      <c r="F925" s="86" t="s">
        <v>19770</v>
      </c>
      <c r="G925" s="115">
        <v>1</v>
      </c>
      <c r="H925" s="88" t="s">
        <v>19782</v>
      </c>
      <c r="I925" s="88" t="s">
        <v>1045</v>
      </c>
      <c r="J925" s="88" t="s">
        <v>328</v>
      </c>
      <c r="K925" s="89"/>
      <c r="L925" s="91" t="s">
        <v>19785</v>
      </c>
      <c r="M925" s="84">
        <v>2020</v>
      </c>
      <c r="N925" s="93" t="s">
        <v>17849</v>
      </c>
      <c r="O925" s="86"/>
      <c r="P925" s="86"/>
      <c r="Q925" s="86" t="s">
        <v>90</v>
      </c>
      <c r="R925" s="86" t="s">
        <v>686</v>
      </c>
      <c r="S925" s="96"/>
      <c r="T925" s="96"/>
      <c r="U925" s="91"/>
      <c r="V925" s="91"/>
      <c r="W925" s="91" t="s">
        <v>289</v>
      </c>
      <c r="X925" s="98"/>
      <c r="Y925" s="86" t="s">
        <v>301</v>
      </c>
      <c r="Z925" s="86" t="s">
        <v>304</v>
      </c>
      <c r="AA925" s="86" t="s">
        <v>19784</v>
      </c>
      <c r="AB925" s="86" t="s">
        <v>478</v>
      </c>
      <c r="AC925" s="100">
        <v>26.25</v>
      </c>
      <c r="AD925" s="100">
        <v>19.7</v>
      </c>
      <c r="AE925" s="102" t="s">
        <v>15150</v>
      </c>
      <c r="AF925" s="86" t="s">
        <v>539</v>
      </c>
      <c r="AG925" s="103">
        <f>Table1[[#This Row],['# Books]]*Table1[[#This Row],[QTY]]</f>
        <v>0</v>
      </c>
      <c r="AH925" s="104">
        <f>Table1[[#This Row],[S&amp;L Price]]*Table1[[#This Row],[QTY]]</f>
        <v>0</v>
      </c>
    </row>
    <row r="926" spans="1:34" ht="18" customHeight="1" x14ac:dyDescent="0.25">
      <c r="A926" s="83"/>
      <c r="B926" s="83">
        <v>83</v>
      </c>
      <c r="C926" s="84">
        <v>94</v>
      </c>
      <c r="D926" s="84"/>
      <c r="E926" s="84"/>
      <c r="F926" s="86" t="s">
        <v>19770</v>
      </c>
      <c r="G926" s="115">
        <v>1</v>
      </c>
      <c r="H926" s="88" t="s">
        <v>19786</v>
      </c>
      <c r="I926" s="88" t="s">
        <v>1045</v>
      </c>
      <c r="J926" s="88" t="s">
        <v>126</v>
      </c>
      <c r="K926" s="89"/>
      <c r="L926" s="91" t="s">
        <v>19787</v>
      </c>
      <c r="M926" s="84">
        <v>2020</v>
      </c>
      <c r="N926" s="93" t="s">
        <v>17849</v>
      </c>
      <c r="O926" s="86" t="s">
        <v>183</v>
      </c>
      <c r="P926" s="86" t="s">
        <v>325</v>
      </c>
      <c r="Q926" s="86" t="s">
        <v>90</v>
      </c>
      <c r="R926" s="86" t="s">
        <v>19322</v>
      </c>
      <c r="S926" s="96"/>
      <c r="T926" s="96"/>
      <c r="U926" s="91"/>
      <c r="V926" s="91"/>
      <c r="W926" s="91" t="s">
        <v>289</v>
      </c>
      <c r="X926" s="98"/>
      <c r="Y926" s="86" t="s">
        <v>301</v>
      </c>
      <c r="Z926" s="86" t="s">
        <v>304</v>
      </c>
      <c r="AA926" s="86" t="s">
        <v>19788</v>
      </c>
      <c r="AB926" s="86" t="s">
        <v>478</v>
      </c>
      <c r="AC926" s="100">
        <v>26.25</v>
      </c>
      <c r="AD926" s="100">
        <v>19.7</v>
      </c>
      <c r="AE926" s="102" t="s">
        <v>903</v>
      </c>
      <c r="AF926" s="86" t="s">
        <v>539</v>
      </c>
      <c r="AG926" s="103">
        <f>Table1[[#This Row],['# Books]]*Table1[[#This Row],[QTY]]</f>
        <v>0</v>
      </c>
      <c r="AH926" s="104">
        <f>Table1[[#This Row],[S&amp;L Price]]*Table1[[#This Row],[QTY]]</f>
        <v>0</v>
      </c>
    </row>
    <row r="927" spans="1:34" ht="18" hidden="1" customHeight="1" x14ac:dyDescent="0.25">
      <c r="A927" s="83"/>
      <c r="B927" s="83">
        <v>83</v>
      </c>
      <c r="C927" s="84">
        <v>94</v>
      </c>
      <c r="D927" s="84"/>
      <c r="E927" s="84"/>
      <c r="F927" s="86" t="s">
        <v>19770</v>
      </c>
      <c r="G927" s="115">
        <v>1</v>
      </c>
      <c r="H927" s="88" t="s">
        <v>19786</v>
      </c>
      <c r="I927" s="88" t="s">
        <v>1045</v>
      </c>
      <c r="J927" s="88" t="s">
        <v>328</v>
      </c>
      <c r="K927" s="89"/>
      <c r="L927" s="91" t="s">
        <v>19789</v>
      </c>
      <c r="M927" s="84">
        <v>2020</v>
      </c>
      <c r="N927" s="93" t="s">
        <v>17849</v>
      </c>
      <c r="O927" s="86"/>
      <c r="P927" s="86"/>
      <c r="Q927" s="86" t="s">
        <v>90</v>
      </c>
      <c r="R927" s="86" t="s">
        <v>19322</v>
      </c>
      <c r="S927" s="96"/>
      <c r="T927" s="96"/>
      <c r="U927" s="91"/>
      <c r="V927" s="91"/>
      <c r="W927" s="91" t="s">
        <v>289</v>
      </c>
      <c r="X927" s="98"/>
      <c r="Y927" s="86" t="s">
        <v>301</v>
      </c>
      <c r="Z927" s="86" t="s">
        <v>304</v>
      </c>
      <c r="AA927" s="86" t="s">
        <v>19788</v>
      </c>
      <c r="AB927" s="86" t="s">
        <v>478</v>
      </c>
      <c r="AC927" s="100">
        <v>26.25</v>
      </c>
      <c r="AD927" s="100">
        <v>19.7</v>
      </c>
      <c r="AE927" s="102" t="s">
        <v>903</v>
      </c>
      <c r="AF927" s="86" t="s">
        <v>539</v>
      </c>
      <c r="AG927" s="103">
        <f>Table1[[#This Row],['# Books]]*Table1[[#This Row],[QTY]]</f>
        <v>0</v>
      </c>
      <c r="AH927" s="104">
        <f>Table1[[#This Row],[S&amp;L Price]]*Table1[[#This Row],[QTY]]</f>
        <v>0</v>
      </c>
    </row>
    <row r="928" spans="1:34" ht="18" customHeight="1" x14ac:dyDescent="0.25">
      <c r="A928" s="83"/>
      <c r="B928" s="83">
        <v>83</v>
      </c>
      <c r="C928" s="84">
        <v>94</v>
      </c>
      <c r="D928" s="84"/>
      <c r="E928" s="84"/>
      <c r="F928" s="86" t="s">
        <v>19770</v>
      </c>
      <c r="G928" s="115">
        <v>1</v>
      </c>
      <c r="H928" s="88" t="s">
        <v>19790</v>
      </c>
      <c r="I928" s="88" t="s">
        <v>1045</v>
      </c>
      <c r="J928" s="88" t="s">
        <v>126</v>
      </c>
      <c r="K928" s="89"/>
      <c r="L928" s="91" t="s">
        <v>19791</v>
      </c>
      <c r="M928" s="84">
        <v>2020</v>
      </c>
      <c r="N928" s="93" t="s">
        <v>17849</v>
      </c>
      <c r="O928" s="86" t="s">
        <v>183</v>
      </c>
      <c r="P928" s="86" t="s">
        <v>325</v>
      </c>
      <c r="Q928" s="86" t="s">
        <v>22011</v>
      </c>
      <c r="R928" s="86" t="s">
        <v>19792</v>
      </c>
      <c r="S928" s="96"/>
      <c r="T928" s="96"/>
      <c r="U928" s="91"/>
      <c r="V928" s="91"/>
      <c r="W928" s="91" t="s">
        <v>282</v>
      </c>
      <c r="X928" s="98"/>
      <c r="Y928" s="86" t="s">
        <v>301</v>
      </c>
      <c r="Z928" s="86" t="s">
        <v>304</v>
      </c>
      <c r="AA928" s="86" t="s">
        <v>19793</v>
      </c>
      <c r="AB928" s="86" t="s">
        <v>478</v>
      </c>
      <c r="AC928" s="100">
        <v>26.25</v>
      </c>
      <c r="AD928" s="100">
        <v>19.7</v>
      </c>
      <c r="AE928" s="102" t="s">
        <v>19794</v>
      </c>
      <c r="AF928" s="86" t="s">
        <v>539</v>
      </c>
      <c r="AG928" s="103">
        <f>Table1[[#This Row],['# Books]]*Table1[[#This Row],[QTY]]</f>
        <v>0</v>
      </c>
      <c r="AH928" s="104">
        <f>Table1[[#This Row],[S&amp;L Price]]*Table1[[#This Row],[QTY]]</f>
        <v>0</v>
      </c>
    </row>
    <row r="929" spans="1:34" ht="18" hidden="1" customHeight="1" x14ac:dyDescent="0.25">
      <c r="A929" s="83"/>
      <c r="B929" s="83">
        <v>83</v>
      </c>
      <c r="C929" s="84">
        <v>94</v>
      </c>
      <c r="D929" s="84"/>
      <c r="E929" s="84"/>
      <c r="F929" s="86" t="s">
        <v>19770</v>
      </c>
      <c r="G929" s="115">
        <v>1</v>
      </c>
      <c r="H929" s="88" t="s">
        <v>19790</v>
      </c>
      <c r="I929" s="88" t="s">
        <v>1045</v>
      </c>
      <c r="J929" s="88" t="s">
        <v>328</v>
      </c>
      <c r="K929" s="89"/>
      <c r="L929" s="91" t="s">
        <v>19795</v>
      </c>
      <c r="M929" s="84">
        <v>2020</v>
      </c>
      <c r="N929" s="93" t="s">
        <v>17849</v>
      </c>
      <c r="O929" s="86"/>
      <c r="P929" s="86"/>
      <c r="Q929" s="86" t="s">
        <v>22011</v>
      </c>
      <c r="R929" s="86" t="s">
        <v>19792</v>
      </c>
      <c r="S929" s="96"/>
      <c r="T929" s="96"/>
      <c r="U929" s="91"/>
      <c r="V929" s="91"/>
      <c r="W929" s="91" t="s">
        <v>282</v>
      </c>
      <c r="X929" s="98"/>
      <c r="Y929" s="86" t="s">
        <v>301</v>
      </c>
      <c r="Z929" s="86" t="s">
        <v>304</v>
      </c>
      <c r="AA929" s="86" t="s">
        <v>19793</v>
      </c>
      <c r="AB929" s="86" t="s">
        <v>478</v>
      </c>
      <c r="AC929" s="100">
        <v>26.25</v>
      </c>
      <c r="AD929" s="100">
        <v>19.7</v>
      </c>
      <c r="AE929" s="102" t="s">
        <v>19794</v>
      </c>
      <c r="AF929" s="86" t="s">
        <v>539</v>
      </c>
      <c r="AG929" s="103">
        <f>Table1[[#This Row],['# Books]]*Table1[[#This Row],[QTY]]</f>
        <v>0</v>
      </c>
      <c r="AH929" s="104">
        <f>Table1[[#This Row],[S&amp;L Price]]*Table1[[#This Row],[QTY]]</f>
        <v>0</v>
      </c>
    </row>
    <row r="930" spans="1:34" ht="18" customHeight="1" x14ac:dyDescent="0.25">
      <c r="A930" s="83"/>
      <c r="B930" s="83">
        <v>83</v>
      </c>
      <c r="C930" s="84">
        <v>94</v>
      </c>
      <c r="D930" s="84"/>
      <c r="E930" s="84"/>
      <c r="F930" s="86" t="s">
        <v>19770</v>
      </c>
      <c r="G930" s="115">
        <v>1</v>
      </c>
      <c r="H930" s="88" t="s">
        <v>19796</v>
      </c>
      <c r="I930" s="88" t="s">
        <v>1045</v>
      </c>
      <c r="J930" s="88" t="s">
        <v>126</v>
      </c>
      <c r="K930" s="89"/>
      <c r="L930" s="91" t="s">
        <v>19797</v>
      </c>
      <c r="M930" s="84">
        <v>2020</v>
      </c>
      <c r="N930" s="93" t="s">
        <v>17849</v>
      </c>
      <c r="O930" s="86" t="s">
        <v>183</v>
      </c>
      <c r="P930" s="86" t="s">
        <v>325</v>
      </c>
      <c r="Q930" s="86" t="s">
        <v>90</v>
      </c>
      <c r="R930" s="86" t="s">
        <v>2003</v>
      </c>
      <c r="S930" s="96"/>
      <c r="T930" s="96"/>
      <c r="U930" s="91"/>
      <c r="V930" s="91"/>
      <c r="W930" s="91" t="s">
        <v>282</v>
      </c>
      <c r="X930" s="98"/>
      <c r="Y930" s="86" t="s">
        <v>301</v>
      </c>
      <c r="Z930" s="86" t="s">
        <v>304</v>
      </c>
      <c r="AA930" s="86" t="s">
        <v>19798</v>
      </c>
      <c r="AB930" s="86" t="s">
        <v>478</v>
      </c>
      <c r="AC930" s="100">
        <v>26.25</v>
      </c>
      <c r="AD930" s="100">
        <v>19.7</v>
      </c>
      <c r="AE930" s="102" t="s">
        <v>19799</v>
      </c>
      <c r="AF930" s="86" t="s">
        <v>539</v>
      </c>
      <c r="AG930" s="103">
        <f>Table1[[#This Row],['# Books]]*Table1[[#This Row],[QTY]]</f>
        <v>0</v>
      </c>
      <c r="AH930" s="104">
        <f>Table1[[#This Row],[S&amp;L Price]]*Table1[[#This Row],[QTY]]</f>
        <v>0</v>
      </c>
    </row>
    <row r="931" spans="1:34" ht="18" hidden="1" customHeight="1" x14ac:dyDescent="0.25">
      <c r="A931" s="83"/>
      <c r="B931" s="83">
        <v>83</v>
      </c>
      <c r="C931" s="84">
        <v>94</v>
      </c>
      <c r="D931" s="84"/>
      <c r="E931" s="84"/>
      <c r="F931" s="86" t="s">
        <v>19770</v>
      </c>
      <c r="G931" s="115">
        <v>1</v>
      </c>
      <c r="H931" s="88" t="s">
        <v>19796</v>
      </c>
      <c r="I931" s="88" t="s">
        <v>1045</v>
      </c>
      <c r="J931" s="88" t="s">
        <v>328</v>
      </c>
      <c r="K931" s="89"/>
      <c r="L931" s="91" t="s">
        <v>19800</v>
      </c>
      <c r="M931" s="84">
        <v>2020</v>
      </c>
      <c r="N931" s="93" t="s">
        <v>17849</v>
      </c>
      <c r="O931" s="86"/>
      <c r="P931" s="86"/>
      <c r="Q931" s="86" t="s">
        <v>90</v>
      </c>
      <c r="R931" s="86" t="s">
        <v>2003</v>
      </c>
      <c r="S931" s="96"/>
      <c r="T931" s="96"/>
      <c r="U931" s="91"/>
      <c r="V931" s="91"/>
      <c r="W931" s="91" t="s">
        <v>282</v>
      </c>
      <c r="X931" s="98"/>
      <c r="Y931" s="86" t="s">
        <v>301</v>
      </c>
      <c r="Z931" s="86" t="s">
        <v>304</v>
      </c>
      <c r="AA931" s="86" t="s">
        <v>19798</v>
      </c>
      <c r="AB931" s="86" t="s">
        <v>478</v>
      </c>
      <c r="AC931" s="100">
        <v>26.25</v>
      </c>
      <c r="AD931" s="100">
        <v>19.7</v>
      </c>
      <c r="AE931" s="102" t="s">
        <v>19799</v>
      </c>
      <c r="AF931" s="86" t="s">
        <v>539</v>
      </c>
      <c r="AG931" s="103">
        <f>Table1[[#This Row],['# Books]]*Table1[[#This Row],[QTY]]</f>
        <v>0</v>
      </c>
      <c r="AH931" s="104">
        <f>Table1[[#This Row],[S&amp;L Price]]*Table1[[#This Row],[QTY]]</f>
        <v>0</v>
      </c>
    </row>
    <row r="932" spans="1:34" ht="18" hidden="1" customHeight="1" x14ac:dyDescent="0.25">
      <c r="A932" s="83"/>
      <c r="B932" s="83">
        <v>84</v>
      </c>
      <c r="C932" s="84">
        <v>96</v>
      </c>
      <c r="D932" s="84"/>
      <c r="E932" s="84"/>
      <c r="F932" s="86" t="s">
        <v>19801</v>
      </c>
      <c r="G932" s="115">
        <v>7</v>
      </c>
      <c r="H932" s="88" t="s">
        <v>19801</v>
      </c>
      <c r="I932" s="88" t="s">
        <v>1045</v>
      </c>
      <c r="J932" s="88" t="s">
        <v>125</v>
      </c>
      <c r="K932" s="89"/>
      <c r="L932" s="91" t="s">
        <v>19802</v>
      </c>
      <c r="M932" s="84">
        <v>2020</v>
      </c>
      <c r="N932" s="93" t="s">
        <v>17849</v>
      </c>
      <c r="O932" s="86" t="s">
        <v>183</v>
      </c>
      <c r="P932" s="86" t="s">
        <v>326</v>
      </c>
      <c r="Q932" s="86"/>
      <c r="R932" s="86"/>
      <c r="S932" s="96"/>
      <c r="T932" s="96"/>
      <c r="U932" s="91"/>
      <c r="V932" s="91"/>
      <c r="W932" s="91"/>
      <c r="X932" s="98"/>
      <c r="Y932" s="86" t="s">
        <v>294</v>
      </c>
      <c r="Z932" s="86" t="s">
        <v>317</v>
      </c>
      <c r="AA932" s="86" t="s">
        <v>19803</v>
      </c>
      <c r="AB932" s="86" t="s">
        <v>478</v>
      </c>
      <c r="AC932" s="100">
        <v>165.2</v>
      </c>
      <c r="AD932" s="100">
        <v>123.9</v>
      </c>
      <c r="AE932" s="102"/>
      <c r="AF932" s="86" t="s">
        <v>538</v>
      </c>
      <c r="AG932" s="103">
        <f>Table1[[#This Row],['# Books]]*Table1[[#This Row],[QTY]]</f>
        <v>0</v>
      </c>
      <c r="AH932" s="104">
        <f>Table1[[#This Row],[S&amp;L Price]]*Table1[[#This Row],[QTY]]</f>
        <v>0</v>
      </c>
    </row>
    <row r="933" spans="1:34" ht="18" customHeight="1" x14ac:dyDescent="0.25">
      <c r="A933" s="83"/>
      <c r="B933" s="83">
        <v>84</v>
      </c>
      <c r="C933" s="84">
        <v>96</v>
      </c>
      <c r="D933" s="84"/>
      <c r="E933" s="84"/>
      <c r="F933" s="86" t="s">
        <v>19801</v>
      </c>
      <c r="G933" s="115">
        <v>1</v>
      </c>
      <c r="H933" s="88" t="s">
        <v>19804</v>
      </c>
      <c r="I933" s="88" t="s">
        <v>1045</v>
      </c>
      <c r="J933" s="88" t="s">
        <v>126</v>
      </c>
      <c r="K933" s="89"/>
      <c r="L933" s="91" t="s">
        <v>19805</v>
      </c>
      <c r="M933" s="84">
        <v>2020</v>
      </c>
      <c r="N933" s="93" t="s">
        <v>17849</v>
      </c>
      <c r="O933" s="86" t="s">
        <v>183</v>
      </c>
      <c r="P933" s="86" t="s">
        <v>326</v>
      </c>
      <c r="Q933" s="86" t="s">
        <v>90</v>
      </c>
      <c r="R933" s="86" t="s">
        <v>5398</v>
      </c>
      <c r="S933" s="96"/>
      <c r="T933" s="96"/>
      <c r="U933" s="91"/>
      <c r="V933" s="91"/>
      <c r="W933" s="91" t="s">
        <v>276</v>
      </c>
      <c r="X933" s="98"/>
      <c r="Y933" s="86" t="s">
        <v>294</v>
      </c>
      <c r="Z933" s="86" t="s">
        <v>317</v>
      </c>
      <c r="AA933" s="86" t="s">
        <v>19806</v>
      </c>
      <c r="AB933" s="86" t="s">
        <v>478</v>
      </c>
      <c r="AC933" s="100">
        <v>23.6</v>
      </c>
      <c r="AD933" s="100">
        <v>17.7</v>
      </c>
      <c r="AE933" s="102" t="s">
        <v>2726</v>
      </c>
      <c r="AF933" s="86" t="s">
        <v>538</v>
      </c>
      <c r="AG933" s="103">
        <f>Table1[[#This Row],['# Books]]*Table1[[#This Row],[QTY]]</f>
        <v>0</v>
      </c>
      <c r="AH933" s="104">
        <f>Table1[[#This Row],[S&amp;L Price]]*Table1[[#This Row],[QTY]]</f>
        <v>0</v>
      </c>
    </row>
    <row r="934" spans="1:34" ht="18" hidden="1" customHeight="1" x14ac:dyDescent="0.25">
      <c r="A934" s="83"/>
      <c r="B934" s="83">
        <v>84</v>
      </c>
      <c r="C934" s="84">
        <v>96</v>
      </c>
      <c r="D934" s="84"/>
      <c r="E934" s="84"/>
      <c r="F934" s="86" t="s">
        <v>19801</v>
      </c>
      <c r="G934" s="115">
        <v>1</v>
      </c>
      <c r="H934" s="88" t="s">
        <v>19804</v>
      </c>
      <c r="I934" s="88" t="s">
        <v>1045</v>
      </c>
      <c r="J934" s="88" t="s">
        <v>328</v>
      </c>
      <c r="K934" s="89"/>
      <c r="L934" s="91" t="s">
        <v>19807</v>
      </c>
      <c r="M934" s="84">
        <v>2020</v>
      </c>
      <c r="N934" s="93" t="s">
        <v>17849</v>
      </c>
      <c r="O934" s="86"/>
      <c r="P934" s="86"/>
      <c r="Q934" s="86" t="s">
        <v>90</v>
      </c>
      <c r="R934" s="86" t="s">
        <v>5398</v>
      </c>
      <c r="S934" s="96"/>
      <c r="T934" s="96"/>
      <c r="U934" s="91"/>
      <c r="V934" s="91"/>
      <c r="W934" s="91" t="s">
        <v>276</v>
      </c>
      <c r="X934" s="98"/>
      <c r="Y934" s="86" t="s">
        <v>294</v>
      </c>
      <c r="Z934" s="86" t="s">
        <v>317</v>
      </c>
      <c r="AA934" s="86" t="s">
        <v>19806</v>
      </c>
      <c r="AB934" s="86" t="s">
        <v>478</v>
      </c>
      <c r="AC934" s="100">
        <v>23.6</v>
      </c>
      <c r="AD934" s="100">
        <v>17.7</v>
      </c>
      <c r="AE934" s="102" t="s">
        <v>2726</v>
      </c>
      <c r="AF934" s="86" t="s">
        <v>538</v>
      </c>
      <c r="AG934" s="103">
        <f>Table1[[#This Row],['# Books]]*Table1[[#This Row],[QTY]]</f>
        <v>0</v>
      </c>
      <c r="AH934" s="104">
        <f>Table1[[#This Row],[S&amp;L Price]]*Table1[[#This Row],[QTY]]</f>
        <v>0</v>
      </c>
    </row>
    <row r="935" spans="1:34" ht="18" customHeight="1" x14ac:dyDescent="0.25">
      <c r="A935" s="83"/>
      <c r="B935" s="83">
        <v>84</v>
      </c>
      <c r="C935" s="84">
        <v>96</v>
      </c>
      <c r="D935" s="84"/>
      <c r="E935" s="84"/>
      <c r="F935" s="86" t="s">
        <v>19801</v>
      </c>
      <c r="G935" s="115">
        <v>1</v>
      </c>
      <c r="H935" s="88" t="s">
        <v>19808</v>
      </c>
      <c r="I935" s="88" t="s">
        <v>1045</v>
      </c>
      <c r="J935" s="88" t="s">
        <v>126</v>
      </c>
      <c r="K935" s="89"/>
      <c r="L935" s="91" t="s">
        <v>19809</v>
      </c>
      <c r="M935" s="84">
        <v>2020</v>
      </c>
      <c r="N935" s="93" t="s">
        <v>17849</v>
      </c>
      <c r="O935" s="86" t="s">
        <v>183</v>
      </c>
      <c r="P935" s="86" t="s">
        <v>326</v>
      </c>
      <c r="Q935" s="86" t="s">
        <v>90</v>
      </c>
      <c r="R935" s="86" t="s">
        <v>5398</v>
      </c>
      <c r="S935" s="96"/>
      <c r="T935" s="96"/>
      <c r="U935" s="91"/>
      <c r="V935" s="91"/>
      <c r="W935" s="91" t="s">
        <v>269</v>
      </c>
      <c r="X935" s="98"/>
      <c r="Y935" s="86" t="s">
        <v>294</v>
      </c>
      <c r="Z935" s="86" t="s">
        <v>317</v>
      </c>
      <c r="AA935" s="86" t="s">
        <v>19810</v>
      </c>
      <c r="AB935" s="86" t="s">
        <v>478</v>
      </c>
      <c r="AC935" s="100">
        <v>23.6</v>
      </c>
      <c r="AD935" s="100">
        <v>17.7</v>
      </c>
      <c r="AE935" s="102" t="s">
        <v>19811</v>
      </c>
      <c r="AF935" s="86" t="s">
        <v>538</v>
      </c>
      <c r="AG935" s="103">
        <f>Table1[[#This Row],['# Books]]*Table1[[#This Row],[QTY]]</f>
        <v>0</v>
      </c>
      <c r="AH935" s="104">
        <f>Table1[[#This Row],[S&amp;L Price]]*Table1[[#This Row],[QTY]]</f>
        <v>0</v>
      </c>
    </row>
    <row r="936" spans="1:34" ht="18" hidden="1" customHeight="1" x14ac:dyDescent="0.25">
      <c r="A936" s="83"/>
      <c r="B936" s="83">
        <v>84</v>
      </c>
      <c r="C936" s="84">
        <v>96</v>
      </c>
      <c r="D936" s="84"/>
      <c r="E936" s="84"/>
      <c r="F936" s="86" t="s">
        <v>19801</v>
      </c>
      <c r="G936" s="115">
        <v>1</v>
      </c>
      <c r="H936" s="88" t="s">
        <v>19808</v>
      </c>
      <c r="I936" s="88" t="s">
        <v>1045</v>
      </c>
      <c r="J936" s="88" t="s">
        <v>328</v>
      </c>
      <c r="K936" s="89"/>
      <c r="L936" s="91" t="s">
        <v>19812</v>
      </c>
      <c r="M936" s="84">
        <v>2020</v>
      </c>
      <c r="N936" s="93" t="s">
        <v>17849</v>
      </c>
      <c r="O936" s="86"/>
      <c r="P936" s="86"/>
      <c r="Q936" s="86" t="s">
        <v>90</v>
      </c>
      <c r="R936" s="86" t="s">
        <v>5398</v>
      </c>
      <c r="S936" s="96"/>
      <c r="T936" s="96"/>
      <c r="U936" s="91"/>
      <c r="V936" s="91"/>
      <c r="W936" s="91" t="s">
        <v>269</v>
      </c>
      <c r="X936" s="98"/>
      <c r="Y936" s="86" t="s">
        <v>294</v>
      </c>
      <c r="Z936" s="86" t="s">
        <v>317</v>
      </c>
      <c r="AA936" s="86" t="s">
        <v>19810</v>
      </c>
      <c r="AB936" s="86" t="s">
        <v>478</v>
      </c>
      <c r="AC936" s="100">
        <v>23.6</v>
      </c>
      <c r="AD936" s="100">
        <v>17.7</v>
      </c>
      <c r="AE936" s="102" t="s">
        <v>19811</v>
      </c>
      <c r="AF936" s="86" t="s">
        <v>538</v>
      </c>
      <c r="AG936" s="103">
        <f>Table1[[#This Row],['# Books]]*Table1[[#This Row],[QTY]]</f>
        <v>0</v>
      </c>
      <c r="AH936" s="104">
        <f>Table1[[#This Row],[S&amp;L Price]]*Table1[[#This Row],[QTY]]</f>
        <v>0</v>
      </c>
    </row>
    <row r="937" spans="1:34" ht="18" customHeight="1" x14ac:dyDescent="0.25">
      <c r="A937" s="83"/>
      <c r="B937" s="83">
        <v>84</v>
      </c>
      <c r="C937" s="84">
        <v>96</v>
      </c>
      <c r="D937" s="84"/>
      <c r="E937" s="84"/>
      <c r="F937" s="86" t="s">
        <v>19801</v>
      </c>
      <c r="G937" s="115">
        <v>1</v>
      </c>
      <c r="H937" s="88" t="s">
        <v>19813</v>
      </c>
      <c r="I937" s="88" t="s">
        <v>1045</v>
      </c>
      <c r="J937" s="88" t="s">
        <v>126</v>
      </c>
      <c r="K937" s="89"/>
      <c r="L937" s="91" t="s">
        <v>19814</v>
      </c>
      <c r="M937" s="84">
        <v>2020</v>
      </c>
      <c r="N937" s="93" t="s">
        <v>17849</v>
      </c>
      <c r="O937" s="86" t="s">
        <v>183</v>
      </c>
      <c r="P937" s="86" t="s">
        <v>326</v>
      </c>
      <c r="Q937" s="86" t="s">
        <v>90</v>
      </c>
      <c r="R937" s="86" t="s">
        <v>5398</v>
      </c>
      <c r="S937" s="96"/>
      <c r="T937" s="96"/>
      <c r="U937" s="91"/>
      <c r="V937" s="91"/>
      <c r="W937" s="91" t="s">
        <v>269</v>
      </c>
      <c r="X937" s="98"/>
      <c r="Y937" s="86" t="s">
        <v>294</v>
      </c>
      <c r="Z937" s="86" t="s">
        <v>317</v>
      </c>
      <c r="AA937" s="86" t="s">
        <v>19815</v>
      </c>
      <c r="AB937" s="86" t="s">
        <v>478</v>
      </c>
      <c r="AC937" s="100">
        <v>23.6</v>
      </c>
      <c r="AD937" s="100">
        <v>17.7</v>
      </c>
      <c r="AE937" s="102" t="s">
        <v>19816</v>
      </c>
      <c r="AF937" s="86" t="s">
        <v>538</v>
      </c>
      <c r="AG937" s="103">
        <f>Table1[[#This Row],['# Books]]*Table1[[#This Row],[QTY]]</f>
        <v>0</v>
      </c>
      <c r="AH937" s="104">
        <f>Table1[[#This Row],[S&amp;L Price]]*Table1[[#This Row],[QTY]]</f>
        <v>0</v>
      </c>
    </row>
    <row r="938" spans="1:34" ht="18" hidden="1" customHeight="1" x14ac:dyDescent="0.25">
      <c r="A938" s="83"/>
      <c r="B938" s="83">
        <v>84</v>
      </c>
      <c r="C938" s="84">
        <v>96</v>
      </c>
      <c r="D938" s="84"/>
      <c r="E938" s="84"/>
      <c r="F938" s="86" t="s">
        <v>19801</v>
      </c>
      <c r="G938" s="115">
        <v>1</v>
      </c>
      <c r="H938" s="88" t="s">
        <v>19813</v>
      </c>
      <c r="I938" s="88" t="s">
        <v>1045</v>
      </c>
      <c r="J938" s="88" t="s">
        <v>328</v>
      </c>
      <c r="K938" s="89"/>
      <c r="L938" s="91" t="s">
        <v>19817</v>
      </c>
      <c r="M938" s="84">
        <v>2020</v>
      </c>
      <c r="N938" s="93" t="s">
        <v>17849</v>
      </c>
      <c r="O938" s="86"/>
      <c r="P938" s="86"/>
      <c r="Q938" s="86" t="s">
        <v>90</v>
      </c>
      <c r="R938" s="86" t="s">
        <v>5398</v>
      </c>
      <c r="S938" s="96"/>
      <c r="T938" s="96"/>
      <c r="U938" s="91"/>
      <c r="V938" s="91"/>
      <c r="W938" s="91" t="s">
        <v>269</v>
      </c>
      <c r="X938" s="98"/>
      <c r="Y938" s="86" t="s">
        <v>294</v>
      </c>
      <c r="Z938" s="86" t="s">
        <v>317</v>
      </c>
      <c r="AA938" s="86" t="s">
        <v>19815</v>
      </c>
      <c r="AB938" s="86" t="s">
        <v>478</v>
      </c>
      <c r="AC938" s="100">
        <v>23.6</v>
      </c>
      <c r="AD938" s="100">
        <v>17.7</v>
      </c>
      <c r="AE938" s="102" t="s">
        <v>19816</v>
      </c>
      <c r="AF938" s="86" t="s">
        <v>538</v>
      </c>
      <c r="AG938" s="103">
        <f>Table1[[#This Row],['# Books]]*Table1[[#This Row],[QTY]]</f>
        <v>0</v>
      </c>
      <c r="AH938" s="104">
        <f>Table1[[#This Row],[S&amp;L Price]]*Table1[[#This Row],[QTY]]</f>
        <v>0</v>
      </c>
    </row>
    <row r="939" spans="1:34" ht="18" customHeight="1" x14ac:dyDescent="0.25">
      <c r="A939" s="83"/>
      <c r="B939" s="83">
        <v>84</v>
      </c>
      <c r="C939" s="84">
        <v>96</v>
      </c>
      <c r="D939" s="84"/>
      <c r="E939" s="84"/>
      <c r="F939" s="86" t="s">
        <v>19801</v>
      </c>
      <c r="G939" s="115">
        <v>1</v>
      </c>
      <c r="H939" s="88" t="s">
        <v>19818</v>
      </c>
      <c r="I939" s="88" t="s">
        <v>1045</v>
      </c>
      <c r="J939" s="88" t="s">
        <v>126</v>
      </c>
      <c r="K939" s="89"/>
      <c r="L939" s="91" t="s">
        <v>19819</v>
      </c>
      <c r="M939" s="84">
        <v>2020</v>
      </c>
      <c r="N939" s="93" t="s">
        <v>17849</v>
      </c>
      <c r="O939" s="86" t="s">
        <v>183</v>
      </c>
      <c r="P939" s="86" t="s">
        <v>326</v>
      </c>
      <c r="Q939" s="86" t="s">
        <v>90</v>
      </c>
      <c r="R939" s="86" t="s">
        <v>5398</v>
      </c>
      <c r="S939" s="96"/>
      <c r="T939" s="96"/>
      <c r="U939" s="91"/>
      <c r="V939" s="91"/>
      <c r="W939" s="91" t="s">
        <v>269</v>
      </c>
      <c r="X939" s="98"/>
      <c r="Y939" s="86" t="s">
        <v>294</v>
      </c>
      <c r="Z939" s="86" t="s">
        <v>317</v>
      </c>
      <c r="AA939" s="86" t="s">
        <v>19820</v>
      </c>
      <c r="AB939" s="86" t="s">
        <v>478</v>
      </c>
      <c r="AC939" s="100">
        <v>23.6</v>
      </c>
      <c r="AD939" s="100">
        <v>17.7</v>
      </c>
      <c r="AE939" s="102" t="s">
        <v>18688</v>
      </c>
      <c r="AF939" s="86" t="s">
        <v>538</v>
      </c>
      <c r="AG939" s="103">
        <f>Table1[[#This Row],['# Books]]*Table1[[#This Row],[QTY]]</f>
        <v>0</v>
      </c>
      <c r="AH939" s="104">
        <f>Table1[[#This Row],[S&amp;L Price]]*Table1[[#This Row],[QTY]]</f>
        <v>0</v>
      </c>
    </row>
    <row r="940" spans="1:34" ht="18" hidden="1" customHeight="1" x14ac:dyDescent="0.25">
      <c r="A940" s="83"/>
      <c r="B940" s="83">
        <v>84</v>
      </c>
      <c r="C940" s="84">
        <v>96</v>
      </c>
      <c r="D940" s="84"/>
      <c r="E940" s="84"/>
      <c r="F940" s="86" t="s">
        <v>19801</v>
      </c>
      <c r="G940" s="115">
        <v>1</v>
      </c>
      <c r="H940" s="88" t="s">
        <v>19818</v>
      </c>
      <c r="I940" s="88" t="s">
        <v>1045</v>
      </c>
      <c r="J940" s="88" t="s">
        <v>328</v>
      </c>
      <c r="K940" s="89"/>
      <c r="L940" s="91" t="s">
        <v>19821</v>
      </c>
      <c r="M940" s="84">
        <v>2020</v>
      </c>
      <c r="N940" s="93" t="s">
        <v>17849</v>
      </c>
      <c r="O940" s="86"/>
      <c r="P940" s="86"/>
      <c r="Q940" s="86" t="s">
        <v>90</v>
      </c>
      <c r="R940" s="86" t="s">
        <v>5398</v>
      </c>
      <c r="S940" s="96"/>
      <c r="T940" s="96"/>
      <c r="U940" s="91"/>
      <c r="V940" s="91"/>
      <c r="W940" s="91" t="s">
        <v>269</v>
      </c>
      <c r="X940" s="98"/>
      <c r="Y940" s="86" t="s">
        <v>294</v>
      </c>
      <c r="Z940" s="86" t="s">
        <v>317</v>
      </c>
      <c r="AA940" s="86" t="s">
        <v>19820</v>
      </c>
      <c r="AB940" s="86" t="s">
        <v>478</v>
      </c>
      <c r="AC940" s="100">
        <v>23.6</v>
      </c>
      <c r="AD940" s="100">
        <v>17.7</v>
      </c>
      <c r="AE940" s="102" t="s">
        <v>18688</v>
      </c>
      <c r="AF940" s="86" t="s">
        <v>538</v>
      </c>
      <c r="AG940" s="103">
        <f>Table1[[#This Row],['# Books]]*Table1[[#This Row],[QTY]]</f>
        <v>0</v>
      </c>
      <c r="AH940" s="104">
        <f>Table1[[#This Row],[S&amp;L Price]]*Table1[[#This Row],[QTY]]</f>
        <v>0</v>
      </c>
    </row>
    <row r="941" spans="1:34" ht="18" customHeight="1" x14ac:dyDescent="0.25">
      <c r="A941" s="83"/>
      <c r="B941" s="83">
        <v>84</v>
      </c>
      <c r="C941" s="84">
        <v>96</v>
      </c>
      <c r="D941" s="84"/>
      <c r="E941" s="84"/>
      <c r="F941" s="86" t="s">
        <v>19801</v>
      </c>
      <c r="G941" s="115">
        <v>1</v>
      </c>
      <c r="H941" s="88" t="s">
        <v>19822</v>
      </c>
      <c r="I941" s="88" t="s">
        <v>1045</v>
      </c>
      <c r="J941" s="88" t="s">
        <v>126</v>
      </c>
      <c r="K941" s="89"/>
      <c r="L941" s="91" t="s">
        <v>19823</v>
      </c>
      <c r="M941" s="84">
        <v>2020</v>
      </c>
      <c r="N941" s="93" t="s">
        <v>17849</v>
      </c>
      <c r="O941" s="86" t="s">
        <v>183</v>
      </c>
      <c r="P941" s="86" t="s">
        <v>326</v>
      </c>
      <c r="Q941" s="86" t="s">
        <v>90</v>
      </c>
      <c r="R941" s="86" t="s">
        <v>5398</v>
      </c>
      <c r="S941" s="96"/>
      <c r="T941" s="96"/>
      <c r="U941" s="91"/>
      <c r="V941" s="91"/>
      <c r="W941" s="91" t="s">
        <v>276</v>
      </c>
      <c r="X941" s="98"/>
      <c r="Y941" s="86" t="s">
        <v>294</v>
      </c>
      <c r="Z941" s="86" t="s">
        <v>317</v>
      </c>
      <c r="AA941" s="86" t="s">
        <v>19824</v>
      </c>
      <c r="AB941" s="86" t="s">
        <v>478</v>
      </c>
      <c r="AC941" s="100">
        <v>23.6</v>
      </c>
      <c r="AD941" s="100">
        <v>17.7</v>
      </c>
      <c r="AE941" s="102" t="s">
        <v>5972</v>
      </c>
      <c r="AF941" s="86" t="s">
        <v>538</v>
      </c>
      <c r="AG941" s="103">
        <f>Table1[[#This Row],['# Books]]*Table1[[#This Row],[QTY]]</f>
        <v>0</v>
      </c>
      <c r="AH941" s="104">
        <f>Table1[[#This Row],[S&amp;L Price]]*Table1[[#This Row],[QTY]]</f>
        <v>0</v>
      </c>
    </row>
    <row r="942" spans="1:34" ht="18" hidden="1" customHeight="1" x14ac:dyDescent="0.25">
      <c r="A942" s="83"/>
      <c r="B942" s="83">
        <v>84</v>
      </c>
      <c r="C942" s="84">
        <v>96</v>
      </c>
      <c r="D942" s="84"/>
      <c r="E942" s="84"/>
      <c r="F942" s="86" t="s">
        <v>19801</v>
      </c>
      <c r="G942" s="115">
        <v>1</v>
      </c>
      <c r="H942" s="88" t="s">
        <v>19822</v>
      </c>
      <c r="I942" s="88" t="s">
        <v>1045</v>
      </c>
      <c r="J942" s="88" t="s">
        <v>328</v>
      </c>
      <c r="K942" s="89"/>
      <c r="L942" s="91" t="s">
        <v>19825</v>
      </c>
      <c r="M942" s="84">
        <v>2020</v>
      </c>
      <c r="N942" s="93" t="s">
        <v>17849</v>
      </c>
      <c r="O942" s="86"/>
      <c r="P942" s="86"/>
      <c r="Q942" s="86" t="s">
        <v>90</v>
      </c>
      <c r="R942" s="86" t="s">
        <v>5398</v>
      </c>
      <c r="S942" s="96"/>
      <c r="T942" s="96"/>
      <c r="U942" s="91"/>
      <c r="V942" s="91"/>
      <c r="W942" s="91" t="s">
        <v>276</v>
      </c>
      <c r="X942" s="98"/>
      <c r="Y942" s="86" t="s">
        <v>294</v>
      </c>
      <c r="Z942" s="86" t="s">
        <v>317</v>
      </c>
      <c r="AA942" s="86" t="s">
        <v>19824</v>
      </c>
      <c r="AB942" s="86" t="s">
        <v>478</v>
      </c>
      <c r="AC942" s="100">
        <v>23.6</v>
      </c>
      <c r="AD942" s="100">
        <v>17.7</v>
      </c>
      <c r="AE942" s="102" t="s">
        <v>5972</v>
      </c>
      <c r="AF942" s="86" t="s">
        <v>538</v>
      </c>
      <c r="AG942" s="103">
        <f>Table1[[#This Row],['# Books]]*Table1[[#This Row],[QTY]]</f>
        <v>0</v>
      </c>
      <c r="AH942" s="104">
        <f>Table1[[#This Row],[S&amp;L Price]]*Table1[[#This Row],[QTY]]</f>
        <v>0</v>
      </c>
    </row>
    <row r="943" spans="1:34" ht="18" customHeight="1" x14ac:dyDescent="0.25">
      <c r="A943" s="83"/>
      <c r="B943" s="83">
        <v>84</v>
      </c>
      <c r="C943" s="84">
        <v>96</v>
      </c>
      <c r="D943" s="84"/>
      <c r="E943" s="84"/>
      <c r="F943" s="86" t="s">
        <v>19801</v>
      </c>
      <c r="G943" s="115">
        <v>1</v>
      </c>
      <c r="H943" s="88" t="s">
        <v>19826</v>
      </c>
      <c r="I943" s="88" t="s">
        <v>1045</v>
      </c>
      <c r="J943" s="88" t="s">
        <v>126</v>
      </c>
      <c r="K943" s="89"/>
      <c r="L943" s="91" t="s">
        <v>19827</v>
      </c>
      <c r="M943" s="84">
        <v>2020</v>
      </c>
      <c r="N943" s="93" t="s">
        <v>17849</v>
      </c>
      <c r="O943" s="86" t="s">
        <v>183</v>
      </c>
      <c r="P943" s="86" t="s">
        <v>326</v>
      </c>
      <c r="Q943" s="86" t="s">
        <v>90</v>
      </c>
      <c r="R943" s="86" t="s">
        <v>5398</v>
      </c>
      <c r="S943" s="96"/>
      <c r="T943" s="96"/>
      <c r="U943" s="91"/>
      <c r="V943" s="91"/>
      <c r="W943" s="91" t="s">
        <v>276</v>
      </c>
      <c r="X943" s="98"/>
      <c r="Y943" s="86" t="s">
        <v>294</v>
      </c>
      <c r="Z943" s="86" t="s">
        <v>317</v>
      </c>
      <c r="AA943" s="86" t="s">
        <v>19828</v>
      </c>
      <c r="AB943" s="86" t="s">
        <v>478</v>
      </c>
      <c r="AC943" s="100">
        <v>23.6</v>
      </c>
      <c r="AD943" s="100">
        <v>17.7</v>
      </c>
      <c r="AE943" s="102" t="s">
        <v>19829</v>
      </c>
      <c r="AF943" s="86" t="s">
        <v>538</v>
      </c>
      <c r="AG943" s="103">
        <f>Table1[[#This Row],['# Books]]*Table1[[#This Row],[QTY]]</f>
        <v>0</v>
      </c>
      <c r="AH943" s="104">
        <f>Table1[[#This Row],[S&amp;L Price]]*Table1[[#This Row],[QTY]]</f>
        <v>0</v>
      </c>
    </row>
    <row r="944" spans="1:34" ht="18" hidden="1" customHeight="1" x14ac:dyDescent="0.25">
      <c r="A944" s="83"/>
      <c r="B944" s="83">
        <v>84</v>
      </c>
      <c r="C944" s="84">
        <v>96</v>
      </c>
      <c r="D944" s="84"/>
      <c r="E944" s="84"/>
      <c r="F944" s="86" t="s">
        <v>19801</v>
      </c>
      <c r="G944" s="115">
        <v>1</v>
      </c>
      <c r="H944" s="88" t="s">
        <v>19826</v>
      </c>
      <c r="I944" s="88" t="s">
        <v>1045</v>
      </c>
      <c r="J944" s="88" t="s">
        <v>328</v>
      </c>
      <c r="K944" s="89"/>
      <c r="L944" s="91" t="s">
        <v>19830</v>
      </c>
      <c r="M944" s="84">
        <v>2020</v>
      </c>
      <c r="N944" s="93" t="s">
        <v>17849</v>
      </c>
      <c r="O944" s="86"/>
      <c r="P944" s="86"/>
      <c r="Q944" s="86" t="s">
        <v>90</v>
      </c>
      <c r="R944" s="86" t="s">
        <v>5398</v>
      </c>
      <c r="S944" s="96"/>
      <c r="T944" s="96"/>
      <c r="U944" s="91"/>
      <c r="V944" s="91"/>
      <c r="W944" s="91" t="s">
        <v>276</v>
      </c>
      <c r="X944" s="98"/>
      <c r="Y944" s="86" t="s">
        <v>294</v>
      </c>
      <c r="Z944" s="86" t="s">
        <v>317</v>
      </c>
      <c r="AA944" s="86" t="s">
        <v>19828</v>
      </c>
      <c r="AB944" s="86" t="s">
        <v>478</v>
      </c>
      <c r="AC944" s="100">
        <v>23.6</v>
      </c>
      <c r="AD944" s="100">
        <v>17.7</v>
      </c>
      <c r="AE944" s="102" t="s">
        <v>19829</v>
      </c>
      <c r="AF944" s="86" t="s">
        <v>538</v>
      </c>
      <c r="AG944" s="103">
        <f>Table1[[#This Row],['# Books]]*Table1[[#This Row],[QTY]]</f>
        <v>0</v>
      </c>
      <c r="AH944" s="104">
        <f>Table1[[#This Row],[S&amp;L Price]]*Table1[[#This Row],[QTY]]</f>
        <v>0</v>
      </c>
    </row>
    <row r="945" spans="1:34" ht="18" customHeight="1" x14ac:dyDescent="0.25">
      <c r="A945" s="83"/>
      <c r="B945" s="83">
        <v>84</v>
      </c>
      <c r="C945" s="84">
        <v>96</v>
      </c>
      <c r="D945" s="84"/>
      <c r="E945" s="84"/>
      <c r="F945" s="86" t="s">
        <v>19801</v>
      </c>
      <c r="G945" s="115">
        <v>1</v>
      </c>
      <c r="H945" s="88" t="s">
        <v>19831</v>
      </c>
      <c r="I945" s="88" t="s">
        <v>1045</v>
      </c>
      <c r="J945" s="88" t="s">
        <v>126</v>
      </c>
      <c r="K945" s="89"/>
      <c r="L945" s="91" t="s">
        <v>19832</v>
      </c>
      <c r="M945" s="84">
        <v>2020</v>
      </c>
      <c r="N945" s="93" t="s">
        <v>17849</v>
      </c>
      <c r="O945" s="86" t="s">
        <v>183</v>
      </c>
      <c r="P945" s="86" t="s">
        <v>326</v>
      </c>
      <c r="Q945" s="86" t="s">
        <v>90</v>
      </c>
      <c r="R945" s="86" t="s">
        <v>5398</v>
      </c>
      <c r="S945" s="96"/>
      <c r="T945" s="96"/>
      <c r="U945" s="91"/>
      <c r="V945" s="91"/>
      <c r="W945" s="91" t="s">
        <v>269</v>
      </c>
      <c r="X945" s="98"/>
      <c r="Y945" s="86" t="s">
        <v>294</v>
      </c>
      <c r="Z945" s="86" t="s">
        <v>317</v>
      </c>
      <c r="AA945" s="86" t="s">
        <v>19833</v>
      </c>
      <c r="AB945" s="86" t="s">
        <v>478</v>
      </c>
      <c r="AC945" s="100">
        <v>23.6</v>
      </c>
      <c r="AD945" s="100">
        <v>17.7</v>
      </c>
      <c r="AE945" s="102" t="s">
        <v>19834</v>
      </c>
      <c r="AF945" s="86" t="s">
        <v>538</v>
      </c>
      <c r="AG945" s="103">
        <f>Table1[[#This Row],['# Books]]*Table1[[#This Row],[QTY]]</f>
        <v>0</v>
      </c>
      <c r="AH945" s="104">
        <f>Table1[[#This Row],[S&amp;L Price]]*Table1[[#This Row],[QTY]]</f>
        <v>0</v>
      </c>
    </row>
    <row r="946" spans="1:34" ht="18" hidden="1" customHeight="1" x14ac:dyDescent="0.25">
      <c r="A946" s="83"/>
      <c r="B946" s="83">
        <v>84</v>
      </c>
      <c r="C946" s="84">
        <v>96</v>
      </c>
      <c r="D946" s="84"/>
      <c r="E946" s="84"/>
      <c r="F946" s="86" t="s">
        <v>19801</v>
      </c>
      <c r="G946" s="115">
        <v>1</v>
      </c>
      <c r="H946" s="88" t="s">
        <v>19831</v>
      </c>
      <c r="I946" s="88" t="s">
        <v>1045</v>
      </c>
      <c r="J946" s="88" t="s">
        <v>328</v>
      </c>
      <c r="K946" s="89"/>
      <c r="L946" s="91" t="s">
        <v>19835</v>
      </c>
      <c r="M946" s="84">
        <v>2020</v>
      </c>
      <c r="N946" s="93" t="s">
        <v>17849</v>
      </c>
      <c r="O946" s="86"/>
      <c r="P946" s="86"/>
      <c r="Q946" s="86" t="s">
        <v>90</v>
      </c>
      <c r="R946" s="86" t="s">
        <v>5398</v>
      </c>
      <c r="S946" s="96"/>
      <c r="T946" s="96"/>
      <c r="U946" s="91"/>
      <c r="V946" s="91"/>
      <c r="W946" s="91" t="s">
        <v>269</v>
      </c>
      <c r="X946" s="98"/>
      <c r="Y946" s="86" t="s">
        <v>294</v>
      </c>
      <c r="Z946" s="86" t="s">
        <v>317</v>
      </c>
      <c r="AA946" s="86" t="s">
        <v>19833</v>
      </c>
      <c r="AB946" s="86" t="s">
        <v>478</v>
      </c>
      <c r="AC946" s="100">
        <v>23.6</v>
      </c>
      <c r="AD946" s="100">
        <v>17.7</v>
      </c>
      <c r="AE946" s="102" t="s">
        <v>19834</v>
      </c>
      <c r="AF946" s="86" t="s">
        <v>538</v>
      </c>
      <c r="AG946" s="103">
        <f>Table1[[#This Row],['# Books]]*Table1[[#This Row],[QTY]]</f>
        <v>0</v>
      </c>
      <c r="AH946" s="104">
        <f>Table1[[#This Row],[S&amp;L Price]]*Table1[[#This Row],[QTY]]</f>
        <v>0</v>
      </c>
    </row>
    <row r="947" spans="1:34" ht="18" hidden="1" customHeight="1" x14ac:dyDescent="0.25">
      <c r="A947" s="83"/>
      <c r="B947" s="83">
        <v>85</v>
      </c>
      <c r="C947" s="84"/>
      <c r="D947" s="84"/>
      <c r="E947" s="84"/>
      <c r="F947" s="86" t="s">
        <v>22741</v>
      </c>
      <c r="G947" s="115">
        <v>8</v>
      </c>
      <c r="H947" s="88" t="s">
        <v>22741</v>
      </c>
      <c r="I947" s="88" t="s">
        <v>1045</v>
      </c>
      <c r="J947" s="88" t="s">
        <v>125</v>
      </c>
      <c r="K947" s="89"/>
      <c r="L947" s="91" t="s">
        <v>22742</v>
      </c>
      <c r="M947" s="84">
        <v>2020</v>
      </c>
      <c r="N947" s="93" t="s">
        <v>18968</v>
      </c>
      <c r="O947" s="86" t="s">
        <v>183</v>
      </c>
      <c r="P947" s="86" t="s">
        <v>325</v>
      </c>
      <c r="Q947" s="86"/>
      <c r="R947" s="86"/>
      <c r="S947" s="96"/>
      <c r="T947" s="96"/>
      <c r="U947" s="91"/>
      <c r="V947" s="91"/>
      <c r="W947" s="91"/>
      <c r="X947" s="98"/>
      <c r="Y947" s="86" t="s">
        <v>301</v>
      </c>
      <c r="Z947" s="86" t="s">
        <v>304</v>
      </c>
      <c r="AA947" s="86" t="s">
        <v>22743</v>
      </c>
      <c r="AB947" s="86" t="s">
        <v>478</v>
      </c>
      <c r="AC947" s="100">
        <v>210</v>
      </c>
      <c r="AD947" s="100">
        <v>157.6</v>
      </c>
      <c r="AE947" s="102"/>
      <c r="AF947" s="86" t="s">
        <v>539</v>
      </c>
      <c r="AG947" s="103">
        <f>Table1[[#This Row],['# Books]]*Table1[[#This Row],[QTY]]</f>
        <v>0</v>
      </c>
      <c r="AH947" s="104">
        <f>Table1[[#This Row],[S&amp;L Price]]*Table1[[#This Row],[QTY]]</f>
        <v>0</v>
      </c>
    </row>
    <row r="948" spans="1:34" ht="18" customHeight="1" x14ac:dyDescent="0.25">
      <c r="A948" s="83"/>
      <c r="B948" s="83">
        <v>85</v>
      </c>
      <c r="C948" s="84"/>
      <c r="D948" s="84"/>
      <c r="E948" s="84"/>
      <c r="F948" s="86" t="s">
        <v>22741</v>
      </c>
      <c r="G948" s="115">
        <v>1</v>
      </c>
      <c r="H948" s="88" t="s">
        <v>22744</v>
      </c>
      <c r="I948" s="88" t="s">
        <v>1045</v>
      </c>
      <c r="J948" s="88" t="s">
        <v>126</v>
      </c>
      <c r="K948" s="89"/>
      <c r="L948" s="91" t="s">
        <v>22745</v>
      </c>
      <c r="M948" s="84">
        <v>2020</v>
      </c>
      <c r="N948" s="93" t="s">
        <v>18968</v>
      </c>
      <c r="O948" s="86" t="s">
        <v>183</v>
      </c>
      <c r="P948" s="86" t="s">
        <v>325</v>
      </c>
      <c r="Q948" s="86" t="s">
        <v>90</v>
      </c>
      <c r="R948" s="86" t="s">
        <v>22522</v>
      </c>
      <c r="S948" s="96"/>
      <c r="T948" s="96"/>
      <c r="U948" s="91"/>
      <c r="V948" s="91"/>
      <c r="W948" s="91" t="s">
        <v>282</v>
      </c>
      <c r="X948" s="98"/>
      <c r="Y948" s="86" t="s">
        <v>301</v>
      </c>
      <c r="Z948" s="86" t="s">
        <v>304</v>
      </c>
      <c r="AA948" s="86" t="s">
        <v>22746</v>
      </c>
      <c r="AB948" s="86" t="s">
        <v>478</v>
      </c>
      <c r="AC948" s="100">
        <v>26.25</v>
      </c>
      <c r="AD948" s="100">
        <v>19.7</v>
      </c>
      <c r="AE948" s="102" t="s">
        <v>22747</v>
      </c>
      <c r="AF948" s="86" t="s">
        <v>539</v>
      </c>
      <c r="AG948" s="103">
        <f>Table1[[#This Row],['# Books]]*Table1[[#This Row],[QTY]]</f>
        <v>0</v>
      </c>
      <c r="AH948" s="104">
        <f>Table1[[#This Row],[S&amp;L Price]]*Table1[[#This Row],[QTY]]</f>
        <v>0</v>
      </c>
    </row>
    <row r="949" spans="1:34" ht="18" hidden="1" customHeight="1" x14ac:dyDescent="0.25">
      <c r="A949" s="83"/>
      <c r="B949" s="83">
        <v>85</v>
      </c>
      <c r="C949" s="84"/>
      <c r="D949" s="84"/>
      <c r="E949" s="84"/>
      <c r="F949" s="86" t="s">
        <v>22741</v>
      </c>
      <c r="G949" s="115">
        <v>1</v>
      </c>
      <c r="H949" s="88" t="s">
        <v>22744</v>
      </c>
      <c r="I949" s="88" t="s">
        <v>1045</v>
      </c>
      <c r="J949" s="88" t="s">
        <v>328</v>
      </c>
      <c r="K949" s="89"/>
      <c r="L949" s="91" t="s">
        <v>22748</v>
      </c>
      <c r="M949" s="84">
        <v>2020</v>
      </c>
      <c r="N949" s="93" t="s">
        <v>18968</v>
      </c>
      <c r="O949" s="86"/>
      <c r="P949" s="86"/>
      <c r="Q949" s="86" t="s">
        <v>90</v>
      </c>
      <c r="R949" s="86" t="s">
        <v>22522</v>
      </c>
      <c r="S949" s="96"/>
      <c r="T949" s="96"/>
      <c r="U949" s="91"/>
      <c r="V949" s="91"/>
      <c r="W949" s="91" t="s">
        <v>282</v>
      </c>
      <c r="X949" s="98"/>
      <c r="Y949" s="86" t="s">
        <v>301</v>
      </c>
      <c r="Z949" s="86" t="s">
        <v>304</v>
      </c>
      <c r="AA949" s="86" t="s">
        <v>22746</v>
      </c>
      <c r="AB949" s="86" t="s">
        <v>478</v>
      </c>
      <c r="AC949" s="100">
        <v>26.25</v>
      </c>
      <c r="AD949" s="100">
        <v>19.7</v>
      </c>
      <c r="AE949" s="102" t="s">
        <v>22747</v>
      </c>
      <c r="AF949" s="86" t="s">
        <v>539</v>
      </c>
      <c r="AG949" s="103">
        <f>Table1[[#This Row],['# Books]]*Table1[[#This Row],[QTY]]</f>
        <v>0</v>
      </c>
      <c r="AH949" s="104">
        <f>Table1[[#This Row],[S&amp;L Price]]*Table1[[#This Row],[QTY]]</f>
        <v>0</v>
      </c>
    </row>
    <row r="950" spans="1:34" ht="18" customHeight="1" x14ac:dyDescent="0.25">
      <c r="A950" s="83"/>
      <c r="B950" s="83">
        <v>85</v>
      </c>
      <c r="C950" s="84"/>
      <c r="D950" s="84"/>
      <c r="E950" s="84"/>
      <c r="F950" s="86" t="s">
        <v>22741</v>
      </c>
      <c r="G950" s="115">
        <v>1</v>
      </c>
      <c r="H950" s="88" t="s">
        <v>22749</v>
      </c>
      <c r="I950" s="88" t="s">
        <v>1045</v>
      </c>
      <c r="J950" s="88" t="s">
        <v>126</v>
      </c>
      <c r="K950" s="89"/>
      <c r="L950" s="91" t="s">
        <v>22750</v>
      </c>
      <c r="M950" s="84">
        <v>2020</v>
      </c>
      <c r="N950" s="93" t="s">
        <v>18968</v>
      </c>
      <c r="O950" s="86" t="s">
        <v>183</v>
      </c>
      <c r="P950" s="86" t="s">
        <v>325</v>
      </c>
      <c r="Q950" s="86" t="s">
        <v>90</v>
      </c>
      <c r="R950" s="86" t="s">
        <v>10336</v>
      </c>
      <c r="S950" s="96"/>
      <c r="T950" s="96"/>
      <c r="U950" s="91"/>
      <c r="V950" s="91"/>
      <c r="W950" s="91" t="s">
        <v>282</v>
      </c>
      <c r="X950" s="98"/>
      <c r="Y950" s="86" t="s">
        <v>301</v>
      </c>
      <c r="Z950" s="86" t="s">
        <v>304</v>
      </c>
      <c r="AA950" s="86" t="s">
        <v>22751</v>
      </c>
      <c r="AB950" s="86" t="s">
        <v>478</v>
      </c>
      <c r="AC950" s="100">
        <v>26.25</v>
      </c>
      <c r="AD950" s="100">
        <v>19.7</v>
      </c>
      <c r="AE950" s="102" t="s">
        <v>7900</v>
      </c>
      <c r="AF950" s="86" t="s">
        <v>539</v>
      </c>
      <c r="AG950" s="103">
        <f>Table1[[#This Row],['# Books]]*Table1[[#This Row],[QTY]]</f>
        <v>0</v>
      </c>
      <c r="AH950" s="104">
        <f>Table1[[#This Row],[S&amp;L Price]]*Table1[[#This Row],[QTY]]</f>
        <v>0</v>
      </c>
    </row>
    <row r="951" spans="1:34" ht="18" hidden="1" customHeight="1" x14ac:dyDescent="0.25">
      <c r="A951" s="83"/>
      <c r="B951" s="83">
        <v>85</v>
      </c>
      <c r="C951" s="84"/>
      <c r="D951" s="84"/>
      <c r="E951" s="84"/>
      <c r="F951" s="86" t="s">
        <v>22741</v>
      </c>
      <c r="G951" s="115">
        <v>1</v>
      </c>
      <c r="H951" s="88" t="s">
        <v>22749</v>
      </c>
      <c r="I951" s="88" t="s">
        <v>1045</v>
      </c>
      <c r="J951" s="88" t="s">
        <v>328</v>
      </c>
      <c r="K951" s="89"/>
      <c r="L951" s="91" t="s">
        <v>22752</v>
      </c>
      <c r="M951" s="84">
        <v>2020</v>
      </c>
      <c r="N951" s="93" t="s">
        <v>18968</v>
      </c>
      <c r="O951" s="86"/>
      <c r="P951" s="86"/>
      <c r="Q951" s="86" t="s">
        <v>90</v>
      </c>
      <c r="R951" s="86" t="s">
        <v>10336</v>
      </c>
      <c r="S951" s="96"/>
      <c r="T951" s="96"/>
      <c r="U951" s="91"/>
      <c r="V951" s="91"/>
      <c r="W951" s="91" t="s">
        <v>282</v>
      </c>
      <c r="X951" s="98"/>
      <c r="Y951" s="86" t="s">
        <v>301</v>
      </c>
      <c r="Z951" s="86" t="s">
        <v>304</v>
      </c>
      <c r="AA951" s="86" t="s">
        <v>22751</v>
      </c>
      <c r="AB951" s="86" t="s">
        <v>478</v>
      </c>
      <c r="AC951" s="100">
        <v>26.25</v>
      </c>
      <c r="AD951" s="100">
        <v>19.7</v>
      </c>
      <c r="AE951" s="102" t="s">
        <v>7900</v>
      </c>
      <c r="AF951" s="86" t="s">
        <v>539</v>
      </c>
      <c r="AG951" s="103">
        <f>Table1[[#This Row],['# Books]]*Table1[[#This Row],[QTY]]</f>
        <v>0</v>
      </c>
      <c r="AH951" s="104">
        <f>Table1[[#This Row],[S&amp;L Price]]*Table1[[#This Row],[QTY]]</f>
        <v>0</v>
      </c>
    </row>
    <row r="952" spans="1:34" ht="18" customHeight="1" x14ac:dyDescent="0.25">
      <c r="A952" s="83"/>
      <c r="B952" s="83">
        <v>85</v>
      </c>
      <c r="C952" s="84"/>
      <c r="D952" s="84"/>
      <c r="E952" s="84"/>
      <c r="F952" s="86" t="s">
        <v>22741</v>
      </c>
      <c r="G952" s="115">
        <v>1</v>
      </c>
      <c r="H952" s="88" t="s">
        <v>22753</v>
      </c>
      <c r="I952" s="88" t="s">
        <v>1045</v>
      </c>
      <c r="J952" s="88" t="s">
        <v>126</v>
      </c>
      <c r="K952" s="89"/>
      <c r="L952" s="91" t="s">
        <v>22754</v>
      </c>
      <c r="M952" s="84">
        <v>2020</v>
      </c>
      <c r="N952" s="93" t="s">
        <v>18968</v>
      </c>
      <c r="O952" s="86" t="s">
        <v>183</v>
      </c>
      <c r="P952" s="86" t="s">
        <v>325</v>
      </c>
      <c r="Q952" s="86" t="s">
        <v>90</v>
      </c>
      <c r="R952" s="86" t="s">
        <v>17388</v>
      </c>
      <c r="S952" s="96"/>
      <c r="T952" s="96"/>
      <c r="U952" s="91"/>
      <c r="V952" s="91"/>
      <c r="W952" s="91" t="s">
        <v>282</v>
      </c>
      <c r="X952" s="98"/>
      <c r="Y952" s="86" t="s">
        <v>301</v>
      </c>
      <c r="Z952" s="86" t="s">
        <v>304</v>
      </c>
      <c r="AA952" s="86" t="s">
        <v>22755</v>
      </c>
      <c r="AB952" s="86" t="s">
        <v>478</v>
      </c>
      <c r="AC952" s="100">
        <v>26.25</v>
      </c>
      <c r="AD952" s="100">
        <v>19.7</v>
      </c>
      <c r="AE952" s="102" t="s">
        <v>3111</v>
      </c>
      <c r="AF952" s="86" t="s">
        <v>539</v>
      </c>
      <c r="AG952" s="103">
        <f>Table1[[#This Row],['# Books]]*Table1[[#This Row],[QTY]]</f>
        <v>0</v>
      </c>
      <c r="AH952" s="104">
        <f>Table1[[#This Row],[S&amp;L Price]]*Table1[[#This Row],[QTY]]</f>
        <v>0</v>
      </c>
    </row>
    <row r="953" spans="1:34" ht="18" hidden="1" customHeight="1" x14ac:dyDescent="0.25">
      <c r="A953" s="83"/>
      <c r="B953" s="83">
        <v>85</v>
      </c>
      <c r="C953" s="84"/>
      <c r="D953" s="84"/>
      <c r="E953" s="84"/>
      <c r="F953" s="86" t="s">
        <v>22741</v>
      </c>
      <c r="G953" s="115">
        <v>1</v>
      </c>
      <c r="H953" s="88" t="s">
        <v>22753</v>
      </c>
      <c r="I953" s="88" t="s">
        <v>1045</v>
      </c>
      <c r="J953" s="88" t="s">
        <v>328</v>
      </c>
      <c r="K953" s="89"/>
      <c r="L953" s="91" t="s">
        <v>22756</v>
      </c>
      <c r="M953" s="84">
        <v>2020</v>
      </c>
      <c r="N953" s="93" t="s">
        <v>18968</v>
      </c>
      <c r="O953" s="86"/>
      <c r="P953" s="86"/>
      <c r="Q953" s="86" t="s">
        <v>90</v>
      </c>
      <c r="R953" s="86" t="s">
        <v>17388</v>
      </c>
      <c r="S953" s="96"/>
      <c r="T953" s="96"/>
      <c r="U953" s="91"/>
      <c r="V953" s="91"/>
      <c r="W953" s="91" t="s">
        <v>282</v>
      </c>
      <c r="X953" s="98"/>
      <c r="Y953" s="86" t="s">
        <v>301</v>
      </c>
      <c r="Z953" s="86" t="s">
        <v>304</v>
      </c>
      <c r="AA953" s="86" t="s">
        <v>22755</v>
      </c>
      <c r="AB953" s="86" t="s">
        <v>478</v>
      </c>
      <c r="AC953" s="100">
        <v>26.25</v>
      </c>
      <c r="AD953" s="100">
        <v>19.7</v>
      </c>
      <c r="AE953" s="102" t="s">
        <v>3111</v>
      </c>
      <c r="AF953" s="86" t="s">
        <v>539</v>
      </c>
      <c r="AG953" s="103">
        <f>Table1[[#This Row],['# Books]]*Table1[[#This Row],[QTY]]</f>
        <v>0</v>
      </c>
      <c r="AH953" s="104">
        <f>Table1[[#This Row],[S&amp;L Price]]*Table1[[#This Row],[QTY]]</f>
        <v>0</v>
      </c>
    </row>
    <row r="954" spans="1:34" ht="18" customHeight="1" x14ac:dyDescent="0.25">
      <c r="A954" s="83"/>
      <c r="B954" s="83">
        <v>85</v>
      </c>
      <c r="C954" s="84"/>
      <c r="D954" s="84"/>
      <c r="E954" s="84"/>
      <c r="F954" s="86" t="s">
        <v>22741</v>
      </c>
      <c r="G954" s="115">
        <v>1</v>
      </c>
      <c r="H954" s="88" t="s">
        <v>22757</v>
      </c>
      <c r="I954" s="88" t="s">
        <v>1045</v>
      </c>
      <c r="J954" s="88" t="s">
        <v>126</v>
      </c>
      <c r="K954" s="89"/>
      <c r="L954" s="91" t="s">
        <v>22758</v>
      </c>
      <c r="M954" s="84">
        <v>2020</v>
      </c>
      <c r="N954" s="93" t="s">
        <v>18968</v>
      </c>
      <c r="O954" s="86" t="s">
        <v>183</v>
      </c>
      <c r="P954" s="86" t="s">
        <v>325</v>
      </c>
      <c r="Q954" s="86" t="s">
        <v>90</v>
      </c>
      <c r="R954" s="86" t="s">
        <v>5482</v>
      </c>
      <c r="S954" s="96"/>
      <c r="T954" s="96"/>
      <c r="U954" s="91"/>
      <c r="V954" s="91"/>
      <c r="W954" s="91" t="s">
        <v>282</v>
      </c>
      <c r="X954" s="98"/>
      <c r="Y954" s="86" t="s">
        <v>301</v>
      </c>
      <c r="Z954" s="86" t="s">
        <v>304</v>
      </c>
      <c r="AA954" s="86" t="s">
        <v>22759</v>
      </c>
      <c r="AB954" s="86" t="s">
        <v>478</v>
      </c>
      <c r="AC954" s="100">
        <v>26.25</v>
      </c>
      <c r="AD954" s="100">
        <v>19.7</v>
      </c>
      <c r="AE954" s="102" t="s">
        <v>22760</v>
      </c>
      <c r="AF954" s="86" t="s">
        <v>539</v>
      </c>
      <c r="AG954" s="103">
        <f>Table1[[#This Row],['# Books]]*Table1[[#This Row],[QTY]]</f>
        <v>0</v>
      </c>
      <c r="AH954" s="104">
        <f>Table1[[#This Row],[S&amp;L Price]]*Table1[[#This Row],[QTY]]</f>
        <v>0</v>
      </c>
    </row>
    <row r="955" spans="1:34" ht="18" hidden="1" customHeight="1" x14ac:dyDescent="0.25">
      <c r="A955" s="83"/>
      <c r="B955" s="83">
        <v>85</v>
      </c>
      <c r="C955" s="84"/>
      <c r="D955" s="84"/>
      <c r="E955" s="84"/>
      <c r="F955" s="86" t="s">
        <v>22741</v>
      </c>
      <c r="G955" s="115">
        <v>1</v>
      </c>
      <c r="H955" s="88" t="s">
        <v>22757</v>
      </c>
      <c r="I955" s="88" t="s">
        <v>1045</v>
      </c>
      <c r="J955" s="88" t="s">
        <v>328</v>
      </c>
      <c r="K955" s="89"/>
      <c r="L955" s="91" t="s">
        <v>22761</v>
      </c>
      <c r="M955" s="84">
        <v>2020</v>
      </c>
      <c r="N955" s="93" t="s">
        <v>18968</v>
      </c>
      <c r="O955" s="86"/>
      <c r="P955" s="86"/>
      <c r="Q955" s="86" t="s">
        <v>90</v>
      </c>
      <c r="R955" s="86" t="s">
        <v>5482</v>
      </c>
      <c r="S955" s="96"/>
      <c r="T955" s="96"/>
      <c r="U955" s="91"/>
      <c r="V955" s="91"/>
      <c r="W955" s="91" t="s">
        <v>282</v>
      </c>
      <c r="X955" s="98"/>
      <c r="Y955" s="86" t="s">
        <v>301</v>
      </c>
      <c r="Z955" s="86" t="s">
        <v>304</v>
      </c>
      <c r="AA955" s="86" t="s">
        <v>22759</v>
      </c>
      <c r="AB955" s="86" t="s">
        <v>478</v>
      </c>
      <c r="AC955" s="100">
        <v>26.25</v>
      </c>
      <c r="AD955" s="100">
        <v>19.7</v>
      </c>
      <c r="AE955" s="102" t="s">
        <v>22760</v>
      </c>
      <c r="AF955" s="86" t="s">
        <v>539</v>
      </c>
      <c r="AG955" s="103">
        <f>Table1[[#This Row],['# Books]]*Table1[[#This Row],[QTY]]</f>
        <v>0</v>
      </c>
      <c r="AH955" s="104">
        <f>Table1[[#This Row],[S&amp;L Price]]*Table1[[#This Row],[QTY]]</f>
        <v>0</v>
      </c>
    </row>
    <row r="956" spans="1:34" ht="18" customHeight="1" x14ac:dyDescent="0.25">
      <c r="A956" s="83"/>
      <c r="B956" s="83">
        <v>85</v>
      </c>
      <c r="C956" s="84"/>
      <c r="D956" s="84"/>
      <c r="E956" s="84"/>
      <c r="F956" s="86" t="s">
        <v>22741</v>
      </c>
      <c r="G956" s="115">
        <v>1</v>
      </c>
      <c r="H956" s="88" t="s">
        <v>22762</v>
      </c>
      <c r="I956" s="88" t="s">
        <v>1045</v>
      </c>
      <c r="J956" s="88" t="s">
        <v>126</v>
      </c>
      <c r="K956" s="89"/>
      <c r="L956" s="91" t="s">
        <v>22763</v>
      </c>
      <c r="M956" s="84">
        <v>2020</v>
      </c>
      <c r="N956" s="93" t="s">
        <v>18968</v>
      </c>
      <c r="O956" s="86" t="s">
        <v>183</v>
      </c>
      <c r="P956" s="86" t="s">
        <v>325</v>
      </c>
      <c r="Q956" s="86" t="s">
        <v>90</v>
      </c>
      <c r="R956" s="86" t="s">
        <v>10336</v>
      </c>
      <c r="S956" s="96"/>
      <c r="T956" s="96"/>
      <c r="U956" s="91"/>
      <c r="V956" s="91"/>
      <c r="W956" s="91" t="s">
        <v>282</v>
      </c>
      <c r="X956" s="98"/>
      <c r="Y956" s="86" t="s">
        <v>301</v>
      </c>
      <c r="Z956" s="86" t="s">
        <v>304</v>
      </c>
      <c r="AA956" s="86" t="s">
        <v>22764</v>
      </c>
      <c r="AB956" s="86" t="s">
        <v>478</v>
      </c>
      <c r="AC956" s="100">
        <v>26.25</v>
      </c>
      <c r="AD956" s="100">
        <v>19.7</v>
      </c>
      <c r="AE956" s="102" t="s">
        <v>22765</v>
      </c>
      <c r="AF956" s="86" t="s">
        <v>539</v>
      </c>
      <c r="AG956" s="103">
        <f>Table1[[#This Row],['# Books]]*Table1[[#This Row],[QTY]]</f>
        <v>0</v>
      </c>
      <c r="AH956" s="104">
        <f>Table1[[#This Row],[S&amp;L Price]]*Table1[[#This Row],[QTY]]</f>
        <v>0</v>
      </c>
    </row>
    <row r="957" spans="1:34" ht="18" hidden="1" customHeight="1" x14ac:dyDescent="0.25">
      <c r="A957" s="83"/>
      <c r="B957" s="83">
        <v>85</v>
      </c>
      <c r="C957" s="84"/>
      <c r="D957" s="84"/>
      <c r="E957" s="84"/>
      <c r="F957" s="86" t="s">
        <v>22741</v>
      </c>
      <c r="G957" s="115">
        <v>1</v>
      </c>
      <c r="H957" s="88" t="s">
        <v>22762</v>
      </c>
      <c r="I957" s="88" t="s">
        <v>1045</v>
      </c>
      <c r="J957" s="88" t="s">
        <v>328</v>
      </c>
      <c r="K957" s="89"/>
      <c r="L957" s="91" t="s">
        <v>22766</v>
      </c>
      <c r="M957" s="84">
        <v>2020</v>
      </c>
      <c r="N957" s="93" t="s">
        <v>18968</v>
      </c>
      <c r="O957" s="86"/>
      <c r="P957" s="86"/>
      <c r="Q957" s="86" t="s">
        <v>90</v>
      </c>
      <c r="R957" s="86" t="s">
        <v>10336</v>
      </c>
      <c r="S957" s="96"/>
      <c r="T957" s="96"/>
      <c r="U957" s="91"/>
      <c r="V957" s="91"/>
      <c r="W957" s="91" t="s">
        <v>282</v>
      </c>
      <c r="X957" s="98"/>
      <c r="Y957" s="86" t="s">
        <v>301</v>
      </c>
      <c r="Z957" s="86" t="s">
        <v>304</v>
      </c>
      <c r="AA957" s="86" t="s">
        <v>22764</v>
      </c>
      <c r="AB957" s="86" t="s">
        <v>478</v>
      </c>
      <c r="AC957" s="100">
        <v>26.25</v>
      </c>
      <c r="AD957" s="100">
        <v>19.7</v>
      </c>
      <c r="AE957" s="102" t="s">
        <v>22765</v>
      </c>
      <c r="AF957" s="86" t="s">
        <v>539</v>
      </c>
      <c r="AG957" s="103">
        <f>Table1[[#This Row],['# Books]]*Table1[[#This Row],[QTY]]</f>
        <v>0</v>
      </c>
      <c r="AH957" s="104">
        <f>Table1[[#This Row],[S&amp;L Price]]*Table1[[#This Row],[QTY]]</f>
        <v>0</v>
      </c>
    </row>
    <row r="958" spans="1:34" ht="18" customHeight="1" x14ac:dyDescent="0.25">
      <c r="A958" s="83"/>
      <c r="B958" s="83">
        <v>85</v>
      </c>
      <c r="C958" s="84"/>
      <c r="D958" s="84"/>
      <c r="E958" s="84"/>
      <c r="F958" s="86" t="s">
        <v>22741</v>
      </c>
      <c r="G958" s="115">
        <v>1</v>
      </c>
      <c r="H958" s="88" t="s">
        <v>22767</v>
      </c>
      <c r="I958" s="88" t="s">
        <v>1045</v>
      </c>
      <c r="J958" s="88" t="s">
        <v>126</v>
      </c>
      <c r="K958" s="89"/>
      <c r="L958" s="91" t="s">
        <v>22768</v>
      </c>
      <c r="M958" s="84">
        <v>2020</v>
      </c>
      <c r="N958" s="93" t="s">
        <v>18968</v>
      </c>
      <c r="O958" s="86" t="s">
        <v>183</v>
      </c>
      <c r="P958" s="86" t="s">
        <v>325</v>
      </c>
      <c r="Q958" s="86" t="s">
        <v>90</v>
      </c>
      <c r="R958" s="86" t="s">
        <v>10336</v>
      </c>
      <c r="S958" s="96"/>
      <c r="T958" s="96"/>
      <c r="U958" s="91"/>
      <c r="V958" s="91"/>
      <c r="W958" s="91" t="s">
        <v>282</v>
      </c>
      <c r="X958" s="98"/>
      <c r="Y958" s="86" t="s">
        <v>301</v>
      </c>
      <c r="Z958" s="86" t="s">
        <v>304</v>
      </c>
      <c r="AA958" s="86" t="s">
        <v>22769</v>
      </c>
      <c r="AB958" s="86" t="s">
        <v>478</v>
      </c>
      <c r="AC958" s="100">
        <v>26.25</v>
      </c>
      <c r="AD958" s="100">
        <v>19.7</v>
      </c>
      <c r="AE958" s="102" t="s">
        <v>3117</v>
      </c>
      <c r="AF958" s="86" t="s">
        <v>539</v>
      </c>
      <c r="AG958" s="103">
        <f>Table1[[#This Row],['# Books]]*Table1[[#This Row],[QTY]]</f>
        <v>0</v>
      </c>
      <c r="AH958" s="104">
        <f>Table1[[#This Row],[S&amp;L Price]]*Table1[[#This Row],[QTY]]</f>
        <v>0</v>
      </c>
    </row>
    <row r="959" spans="1:34" ht="18" hidden="1" customHeight="1" x14ac:dyDescent="0.25">
      <c r="A959" s="83"/>
      <c r="B959" s="83">
        <v>85</v>
      </c>
      <c r="C959" s="84"/>
      <c r="D959" s="84"/>
      <c r="E959" s="84"/>
      <c r="F959" s="86" t="s">
        <v>22741</v>
      </c>
      <c r="G959" s="115">
        <v>1</v>
      </c>
      <c r="H959" s="88" t="s">
        <v>22767</v>
      </c>
      <c r="I959" s="88" t="s">
        <v>1045</v>
      </c>
      <c r="J959" s="88" t="s">
        <v>328</v>
      </c>
      <c r="K959" s="89"/>
      <c r="L959" s="91" t="s">
        <v>22770</v>
      </c>
      <c r="M959" s="84">
        <v>2020</v>
      </c>
      <c r="N959" s="93" t="s">
        <v>18968</v>
      </c>
      <c r="O959" s="86"/>
      <c r="P959" s="86"/>
      <c r="Q959" s="86" t="s">
        <v>90</v>
      </c>
      <c r="R959" s="86" t="s">
        <v>10336</v>
      </c>
      <c r="S959" s="96"/>
      <c r="T959" s="96"/>
      <c r="U959" s="91"/>
      <c r="V959" s="91"/>
      <c r="W959" s="91" t="s">
        <v>282</v>
      </c>
      <c r="X959" s="98"/>
      <c r="Y959" s="86" t="s">
        <v>301</v>
      </c>
      <c r="Z959" s="86" t="s">
        <v>304</v>
      </c>
      <c r="AA959" s="86" t="s">
        <v>22769</v>
      </c>
      <c r="AB959" s="86" t="s">
        <v>478</v>
      </c>
      <c r="AC959" s="100">
        <v>26.25</v>
      </c>
      <c r="AD959" s="100">
        <v>19.7</v>
      </c>
      <c r="AE959" s="102" t="s">
        <v>3117</v>
      </c>
      <c r="AF959" s="86" t="s">
        <v>539</v>
      </c>
      <c r="AG959" s="103">
        <f>Table1[[#This Row],['# Books]]*Table1[[#This Row],[QTY]]</f>
        <v>0</v>
      </c>
      <c r="AH959" s="104">
        <f>Table1[[#This Row],[S&amp;L Price]]*Table1[[#This Row],[QTY]]</f>
        <v>0</v>
      </c>
    </row>
    <row r="960" spans="1:34" ht="18" customHeight="1" x14ac:dyDescent="0.25">
      <c r="A960" s="83"/>
      <c r="B960" s="83">
        <v>85</v>
      </c>
      <c r="C960" s="84"/>
      <c r="D960" s="84"/>
      <c r="E960" s="84"/>
      <c r="F960" s="86" t="s">
        <v>22741</v>
      </c>
      <c r="G960" s="115">
        <v>1</v>
      </c>
      <c r="H960" s="88" t="s">
        <v>22771</v>
      </c>
      <c r="I960" s="88" t="s">
        <v>1045</v>
      </c>
      <c r="J960" s="88" t="s">
        <v>126</v>
      </c>
      <c r="K960" s="89"/>
      <c r="L960" s="91" t="s">
        <v>22772</v>
      </c>
      <c r="M960" s="84">
        <v>2020</v>
      </c>
      <c r="N960" s="93" t="s">
        <v>18968</v>
      </c>
      <c r="O960" s="86" t="s">
        <v>183</v>
      </c>
      <c r="P960" s="86" t="s">
        <v>325</v>
      </c>
      <c r="Q960" s="86" t="s">
        <v>90</v>
      </c>
      <c r="R960" s="86" t="s">
        <v>5482</v>
      </c>
      <c r="S960" s="96"/>
      <c r="T960" s="96"/>
      <c r="U960" s="91"/>
      <c r="V960" s="91"/>
      <c r="W960" s="91" t="s">
        <v>282</v>
      </c>
      <c r="X960" s="98"/>
      <c r="Y960" s="86" t="s">
        <v>301</v>
      </c>
      <c r="Z960" s="86" t="s">
        <v>304</v>
      </c>
      <c r="AA960" s="86" t="s">
        <v>22773</v>
      </c>
      <c r="AB960" s="86" t="s">
        <v>478</v>
      </c>
      <c r="AC960" s="100">
        <v>26.25</v>
      </c>
      <c r="AD960" s="100">
        <v>19.7</v>
      </c>
      <c r="AE960" s="102" t="s">
        <v>3142</v>
      </c>
      <c r="AF960" s="86" t="s">
        <v>539</v>
      </c>
      <c r="AG960" s="103">
        <f>Table1[[#This Row],['# Books]]*Table1[[#This Row],[QTY]]</f>
        <v>0</v>
      </c>
      <c r="AH960" s="104">
        <f>Table1[[#This Row],[S&amp;L Price]]*Table1[[#This Row],[QTY]]</f>
        <v>0</v>
      </c>
    </row>
    <row r="961" spans="1:34" ht="18" hidden="1" customHeight="1" x14ac:dyDescent="0.25">
      <c r="A961" s="83"/>
      <c r="B961" s="83">
        <v>85</v>
      </c>
      <c r="C961" s="84"/>
      <c r="D961" s="84"/>
      <c r="E961" s="84"/>
      <c r="F961" s="86" t="s">
        <v>22741</v>
      </c>
      <c r="G961" s="115">
        <v>1</v>
      </c>
      <c r="H961" s="88" t="s">
        <v>22771</v>
      </c>
      <c r="I961" s="88" t="s">
        <v>1045</v>
      </c>
      <c r="J961" s="88" t="s">
        <v>328</v>
      </c>
      <c r="K961" s="89"/>
      <c r="L961" s="91" t="s">
        <v>22774</v>
      </c>
      <c r="M961" s="84">
        <v>2020</v>
      </c>
      <c r="N961" s="93" t="s">
        <v>18968</v>
      </c>
      <c r="O961" s="86"/>
      <c r="P961" s="86"/>
      <c r="Q961" s="86" t="s">
        <v>90</v>
      </c>
      <c r="R961" s="86" t="s">
        <v>5482</v>
      </c>
      <c r="S961" s="96"/>
      <c r="T961" s="96"/>
      <c r="U961" s="91"/>
      <c r="V961" s="91"/>
      <c r="W961" s="91" t="s">
        <v>282</v>
      </c>
      <c r="X961" s="98"/>
      <c r="Y961" s="86" t="s">
        <v>301</v>
      </c>
      <c r="Z961" s="86" t="s">
        <v>304</v>
      </c>
      <c r="AA961" s="86" t="s">
        <v>22773</v>
      </c>
      <c r="AB961" s="86" t="s">
        <v>478</v>
      </c>
      <c r="AC961" s="100">
        <v>26.25</v>
      </c>
      <c r="AD961" s="100">
        <v>19.7</v>
      </c>
      <c r="AE961" s="102" t="s">
        <v>3142</v>
      </c>
      <c r="AF961" s="86" t="s">
        <v>539</v>
      </c>
      <c r="AG961" s="103">
        <f>Table1[[#This Row],['# Books]]*Table1[[#This Row],[QTY]]</f>
        <v>0</v>
      </c>
      <c r="AH961" s="104">
        <f>Table1[[#This Row],[S&amp;L Price]]*Table1[[#This Row],[QTY]]</f>
        <v>0</v>
      </c>
    </row>
    <row r="962" spans="1:34" ht="18" customHeight="1" x14ac:dyDescent="0.25">
      <c r="A962" s="83"/>
      <c r="B962" s="83">
        <v>85</v>
      </c>
      <c r="C962" s="84"/>
      <c r="D962" s="84"/>
      <c r="E962" s="84"/>
      <c r="F962" s="86" t="s">
        <v>22741</v>
      </c>
      <c r="G962" s="115">
        <v>1</v>
      </c>
      <c r="H962" s="88" t="s">
        <v>22775</v>
      </c>
      <c r="I962" s="88" t="s">
        <v>1045</v>
      </c>
      <c r="J962" s="88" t="s">
        <v>126</v>
      </c>
      <c r="K962" s="89"/>
      <c r="L962" s="91" t="s">
        <v>22776</v>
      </c>
      <c r="M962" s="84">
        <v>2020</v>
      </c>
      <c r="N962" s="93" t="s">
        <v>18968</v>
      </c>
      <c r="O962" s="86" t="s">
        <v>183</v>
      </c>
      <c r="P962" s="86" t="s">
        <v>325</v>
      </c>
      <c r="Q962" s="86" t="s">
        <v>90</v>
      </c>
      <c r="R962" s="86" t="s">
        <v>22609</v>
      </c>
      <c r="S962" s="96"/>
      <c r="T962" s="96"/>
      <c r="U962" s="91"/>
      <c r="V962" s="91"/>
      <c r="W962" s="91" t="s">
        <v>282</v>
      </c>
      <c r="X962" s="98"/>
      <c r="Y962" s="86" t="s">
        <v>301</v>
      </c>
      <c r="Z962" s="86" t="s">
        <v>304</v>
      </c>
      <c r="AA962" s="86" t="s">
        <v>22777</v>
      </c>
      <c r="AB962" s="86" t="s">
        <v>478</v>
      </c>
      <c r="AC962" s="100">
        <v>26.25</v>
      </c>
      <c r="AD962" s="100">
        <v>19.7</v>
      </c>
      <c r="AE962" s="102" t="s">
        <v>22778</v>
      </c>
      <c r="AF962" s="86" t="s">
        <v>539</v>
      </c>
      <c r="AG962" s="103">
        <f>Table1[[#This Row],['# Books]]*Table1[[#This Row],[QTY]]</f>
        <v>0</v>
      </c>
      <c r="AH962" s="104">
        <f>Table1[[#This Row],[S&amp;L Price]]*Table1[[#This Row],[QTY]]</f>
        <v>0</v>
      </c>
    </row>
    <row r="963" spans="1:34" ht="18" hidden="1" customHeight="1" x14ac:dyDescent="0.25">
      <c r="A963" s="83"/>
      <c r="B963" s="83">
        <v>85</v>
      </c>
      <c r="C963" s="84"/>
      <c r="D963" s="84"/>
      <c r="E963" s="84"/>
      <c r="F963" s="86" t="s">
        <v>22741</v>
      </c>
      <c r="G963" s="115">
        <v>1</v>
      </c>
      <c r="H963" s="88" t="s">
        <v>22775</v>
      </c>
      <c r="I963" s="88" t="s">
        <v>1045</v>
      </c>
      <c r="J963" s="88" t="s">
        <v>328</v>
      </c>
      <c r="K963" s="89"/>
      <c r="L963" s="91" t="s">
        <v>22779</v>
      </c>
      <c r="M963" s="84">
        <v>2020</v>
      </c>
      <c r="N963" s="93" t="s">
        <v>18968</v>
      </c>
      <c r="O963" s="86"/>
      <c r="P963" s="86"/>
      <c r="Q963" s="86" t="s">
        <v>90</v>
      </c>
      <c r="R963" s="86" t="s">
        <v>22609</v>
      </c>
      <c r="S963" s="96"/>
      <c r="T963" s="96"/>
      <c r="U963" s="91"/>
      <c r="V963" s="91"/>
      <c r="W963" s="91" t="s">
        <v>282</v>
      </c>
      <c r="X963" s="98"/>
      <c r="Y963" s="86" t="s">
        <v>301</v>
      </c>
      <c r="Z963" s="86" t="s">
        <v>304</v>
      </c>
      <c r="AA963" s="86" t="s">
        <v>22777</v>
      </c>
      <c r="AB963" s="86" t="s">
        <v>478</v>
      </c>
      <c r="AC963" s="100">
        <v>26.25</v>
      </c>
      <c r="AD963" s="100">
        <v>19.7</v>
      </c>
      <c r="AE963" s="102" t="s">
        <v>22778</v>
      </c>
      <c r="AF963" s="86" t="s">
        <v>539</v>
      </c>
      <c r="AG963" s="103">
        <f>Table1[[#This Row],['# Books]]*Table1[[#This Row],[QTY]]</f>
        <v>0</v>
      </c>
      <c r="AH963" s="104">
        <f>Table1[[#This Row],[S&amp;L Price]]*Table1[[#This Row],[QTY]]</f>
        <v>0</v>
      </c>
    </row>
    <row r="964" spans="1:34" ht="18" hidden="1" customHeight="1" x14ac:dyDescent="0.25">
      <c r="A964" s="83"/>
      <c r="B964" s="83">
        <v>86</v>
      </c>
      <c r="C964" s="84">
        <v>97</v>
      </c>
      <c r="D964" s="84"/>
      <c r="E964" s="84"/>
      <c r="F964" s="86" t="s">
        <v>19836</v>
      </c>
      <c r="G964" s="115">
        <v>5</v>
      </c>
      <c r="H964" s="88" t="s">
        <v>19836</v>
      </c>
      <c r="I964" s="88" t="s">
        <v>1045</v>
      </c>
      <c r="J964" s="88" t="s">
        <v>125</v>
      </c>
      <c r="K964" s="89"/>
      <c r="L964" s="91" t="s">
        <v>19837</v>
      </c>
      <c r="M964" s="84">
        <v>2020</v>
      </c>
      <c r="N964" s="93" t="s">
        <v>17849</v>
      </c>
      <c r="O964" s="86" t="s">
        <v>183</v>
      </c>
      <c r="P964" s="86" t="s">
        <v>325</v>
      </c>
      <c r="Q964" s="86"/>
      <c r="R964" s="86"/>
      <c r="S964" s="96"/>
      <c r="T964" s="96"/>
      <c r="U964" s="91"/>
      <c r="V964" s="91"/>
      <c r="W964" s="91"/>
      <c r="X964" s="98"/>
      <c r="Y964" s="86" t="s">
        <v>301</v>
      </c>
      <c r="Z964" s="86" t="s">
        <v>304</v>
      </c>
      <c r="AA964" s="86" t="s">
        <v>19838</v>
      </c>
      <c r="AB964" s="86" t="s">
        <v>478</v>
      </c>
      <c r="AC964" s="100">
        <v>131.25</v>
      </c>
      <c r="AD964" s="100">
        <v>98.5</v>
      </c>
      <c r="AE964" s="102"/>
      <c r="AF964" s="86" t="s">
        <v>539</v>
      </c>
      <c r="AG964" s="103">
        <f>Table1[[#This Row],['# Books]]*Table1[[#This Row],[QTY]]</f>
        <v>0</v>
      </c>
      <c r="AH964" s="104">
        <f>Table1[[#This Row],[S&amp;L Price]]*Table1[[#This Row],[QTY]]</f>
        <v>0</v>
      </c>
    </row>
    <row r="965" spans="1:34" ht="18" customHeight="1" x14ac:dyDescent="0.25">
      <c r="A965" s="83"/>
      <c r="B965" s="83">
        <v>86</v>
      </c>
      <c r="C965" s="84">
        <v>97</v>
      </c>
      <c r="D965" s="84"/>
      <c r="E965" s="84"/>
      <c r="F965" s="86" t="s">
        <v>19836</v>
      </c>
      <c r="G965" s="115">
        <v>1</v>
      </c>
      <c r="H965" s="88" t="s">
        <v>19839</v>
      </c>
      <c r="I965" s="88" t="s">
        <v>1045</v>
      </c>
      <c r="J965" s="88" t="s">
        <v>126</v>
      </c>
      <c r="K965" s="89"/>
      <c r="L965" s="91" t="s">
        <v>19840</v>
      </c>
      <c r="M965" s="84">
        <v>2020</v>
      </c>
      <c r="N965" s="93" t="s">
        <v>17849</v>
      </c>
      <c r="O965" s="86" t="s">
        <v>183</v>
      </c>
      <c r="P965" s="86" t="s">
        <v>325</v>
      </c>
      <c r="Q965" s="86" t="s">
        <v>90</v>
      </c>
      <c r="R965" s="86" t="s">
        <v>17497</v>
      </c>
      <c r="S965" s="96"/>
      <c r="T965" s="96"/>
      <c r="U965" s="91"/>
      <c r="V965" s="91"/>
      <c r="W965" s="91" t="s">
        <v>282</v>
      </c>
      <c r="X965" s="98"/>
      <c r="Y965" s="86" t="s">
        <v>301</v>
      </c>
      <c r="Z965" s="86" t="s">
        <v>304</v>
      </c>
      <c r="AA965" s="86" t="s">
        <v>19841</v>
      </c>
      <c r="AB965" s="86" t="s">
        <v>478</v>
      </c>
      <c r="AC965" s="100">
        <v>26.25</v>
      </c>
      <c r="AD965" s="100">
        <v>19.7</v>
      </c>
      <c r="AE965" s="102" t="s">
        <v>19842</v>
      </c>
      <c r="AF965" s="86" t="s">
        <v>539</v>
      </c>
      <c r="AG965" s="103">
        <f>Table1[[#This Row],['# Books]]*Table1[[#This Row],[QTY]]</f>
        <v>0</v>
      </c>
      <c r="AH965" s="104">
        <f>Table1[[#This Row],[S&amp;L Price]]*Table1[[#This Row],[QTY]]</f>
        <v>0</v>
      </c>
    </row>
    <row r="966" spans="1:34" ht="18" hidden="1" customHeight="1" x14ac:dyDescent="0.25">
      <c r="A966" s="83"/>
      <c r="B966" s="83">
        <v>86</v>
      </c>
      <c r="C966" s="84">
        <v>97</v>
      </c>
      <c r="D966" s="84"/>
      <c r="E966" s="84"/>
      <c r="F966" s="86" t="s">
        <v>19836</v>
      </c>
      <c r="G966" s="115">
        <v>1</v>
      </c>
      <c r="H966" s="88" t="s">
        <v>19839</v>
      </c>
      <c r="I966" s="88" t="s">
        <v>1045</v>
      </c>
      <c r="J966" s="88" t="s">
        <v>328</v>
      </c>
      <c r="K966" s="89"/>
      <c r="L966" s="91" t="s">
        <v>19843</v>
      </c>
      <c r="M966" s="84">
        <v>2020</v>
      </c>
      <c r="N966" s="93" t="s">
        <v>17849</v>
      </c>
      <c r="O966" s="86"/>
      <c r="P966" s="86"/>
      <c r="Q966" s="86" t="s">
        <v>90</v>
      </c>
      <c r="R966" s="86" t="s">
        <v>17497</v>
      </c>
      <c r="S966" s="96"/>
      <c r="T966" s="96"/>
      <c r="U966" s="91"/>
      <c r="V966" s="91"/>
      <c r="W966" s="91" t="s">
        <v>282</v>
      </c>
      <c r="X966" s="98"/>
      <c r="Y966" s="86" t="s">
        <v>301</v>
      </c>
      <c r="Z966" s="86" t="s">
        <v>304</v>
      </c>
      <c r="AA966" s="86" t="s">
        <v>19841</v>
      </c>
      <c r="AB966" s="86" t="s">
        <v>478</v>
      </c>
      <c r="AC966" s="100">
        <v>26.25</v>
      </c>
      <c r="AD966" s="100">
        <v>19.7</v>
      </c>
      <c r="AE966" s="102" t="s">
        <v>19842</v>
      </c>
      <c r="AF966" s="86" t="s">
        <v>539</v>
      </c>
      <c r="AG966" s="103">
        <f>Table1[[#This Row],['# Books]]*Table1[[#This Row],[QTY]]</f>
        <v>0</v>
      </c>
      <c r="AH966" s="104">
        <f>Table1[[#This Row],[S&amp;L Price]]*Table1[[#This Row],[QTY]]</f>
        <v>0</v>
      </c>
    </row>
    <row r="967" spans="1:34" ht="18" customHeight="1" x14ac:dyDescent="0.25">
      <c r="A967" s="83"/>
      <c r="B967" s="83">
        <v>86</v>
      </c>
      <c r="C967" s="84">
        <v>97</v>
      </c>
      <c r="D967" s="84"/>
      <c r="E967" s="84"/>
      <c r="F967" s="86" t="s">
        <v>19836</v>
      </c>
      <c r="G967" s="115">
        <v>1</v>
      </c>
      <c r="H967" s="88" t="s">
        <v>19844</v>
      </c>
      <c r="I967" s="88" t="s">
        <v>1045</v>
      </c>
      <c r="J967" s="88" t="s">
        <v>126</v>
      </c>
      <c r="K967" s="89"/>
      <c r="L967" s="91" t="s">
        <v>19845</v>
      </c>
      <c r="M967" s="84">
        <v>2020</v>
      </c>
      <c r="N967" s="93" t="s">
        <v>17849</v>
      </c>
      <c r="O967" s="86" t="s">
        <v>183</v>
      </c>
      <c r="P967" s="86" t="s">
        <v>325</v>
      </c>
      <c r="Q967" s="86" t="s">
        <v>90</v>
      </c>
      <c r="R967" s="86" t="s">
        <v>5037</v>
      </c>
      <c r="S967" s="96"/>
      <c r="T967" s="96"/>
      <c r="U967" s="91"/>
      <c r="V967" s="91"/>
      <c r="W967" s="91" t="s">
        <v>289</v>
      </c>
      <c r="X967" s="98"/>
      <c r="Y967" s="86" t="s">
        <v>301</v>
      </c>
      <c r="Z967" s="86" t="s">
        <v>304</v>
      </c>
      <c r="AA967" s="86" t="s">
        <v>19846</v>
      </c>
      <c r="AB967" s="86" t="s">
        <v>478</v>
      </c>
      <c r="AC967" s="100">
        <v>26.25</v>
      </c>
      <c r="AD967" s="100">
        <v>19.7</v>
      </c>
      <c r="AE967" s="102" t="s">
        <v>6484</v>
      </c>
      <c r="AF967" s="86" t="s">
        <v>539</v>
      </c>
      <c r="AG967" s="103">
        <f>Table1[[#This Row],['# Books]]*Table1[[#This Row],[QTY]]</f>
        <v>0</v>
      </c>
      <c r="AH967" s="104">
        <f>Table1[[#This Row],[S&amp;L Price]]*Table1[[#This Row],[QTY]]</f>
        <v>0</v>
      </c>
    </row>
    <row r="968" spans="1:34" ht="18" hidden="1" customHeight="1" x14ac:dyDescent="0.25">
      <c r="A968" s="83"/>
      <c r="B968" s="83">
        <v>86</v>
      </c>
      <c r="C968" s="84">
        <v>97</v>
      </c>
      <c r="D968" s="84"/>
      <c r="E968" s="84"/>
      <c r="F968" s="86" t="s">
        <v>19836</v>
      </c>
      <c r="G968" s="115">
        <v>1</v>
      </c>
      <c r="H968" s="88" t="s">
        <v>19844</v>
      </c>
      <c r="I968" s="88" t="s">
        <v>1045</v>
      </c>
      <c r="J968" s="88" t="s">
        <v>328</v>
      </c>
      <c r="K968" s="89"/>
      <c r="L968" s="91" t="s">
        <v>19847</v>
      </c>
      <c r="M968" s="84">
        <v>2020</v>
      </c>
      <c r="N968" s="93" t="s">
        <v>17849</v>
      </c>
      <c r="O968" s="86"/>
      <c r="P968" s="86"/>
      <c r="Q968" s="86" t="s">
        <v>90</v>
      </c>
      <c r="R968" s="86" t="s">
        <v>5037</v>
      </c>
      <c r="S968" s="96"/>
      <c r="T968" s="96"/>
      <c r="U968" s="91"/>
      <c r="V968" s="91"/>
      <c r="W968" s="91" t="s">
        <v>289</v>
      </c>
      <c r="X968" s="98"/>
      <c r="Y968" s="86" t="s">
        <v>301</v>
      </c>
      <c r="Z968" s="86" t="s">
        <v>304</v>
      </c>
      <c r="AA968" s="86" t="s">
        <v>19846</v>
      </c>
      <c r="AB968" s="86" t="s">
        <v>478</v>
      </c>
      <c r="AC968" s="100">
        <v>26.25</v>
      </c>
      <c r="AD968" s="100">
        <v>19.7</v>
      </c>
      <c r="AE968" s="102" t="s">
        <v>6484</v>
      </c>
      <c r="AF968" s="86" t="s">
        <v>539</v>
      </c>
      <c r="AG968" s="103">
        <f>Table1[[#This Row],['# Books]]*Table1[[#This Row],[QTY]]</f>
        <v>0</v>
      </c>
      <c r="AH968" s="104">
        <f>Table1[[#This Row],[S&amp;L Price]]*Table1[[#This Row],[QTY]]</f>
        <v>0</v>
      </c>
    </row>
    <row r="969" spans="1:34" ht="18" customHeight="1" x14ac:dyDescent="0.25">
      <c r="A969" s="83"/>
      <c r="B969" s="83">
        <v>86</v>
      </c>
      <c r="C969" s="84">
        <v>97</v>
      </c>
      <c r="D969" s="84"/>
      <c r="E969" s="84"/>
      <c r="F969" s="86" t="s">
        <v>19836</v>
      </c>
      <c r="G969" s="115">
        <v>1</v>
      </c>
      <c r="H969" s="88" t="s">
        <v>19848</v>
      </c>
      <c r="I969" s="88" t="s">
        <v>1045</v>
      </c>
      <c r="J969" s="88" t="s">
        <v>126</v>
      </c>
      <c r="K969" s="89"/>
      <c r="L969" s="91" t="s">
        <v>19849</v>
      </c>
      <c r="M969" s="84">
        <v>2020</v>
      </c>
      <c r="N969" s="93" t="s">
        <v>17849</v>
      </c>
      <c r="O969" s="86" t="s">
        <v>183</v>
      </c>
      <c r="P969" s="86" t="s">
        <v>325</v>
      </c>
      <c r="Q969" s="86" t="s">
        <v>90</v>
      </c>
      <c r="R969" s="86" t="s">
        <v>19850</v>
      </c>
      <c r="S969" s="96"/>
      <c r="T969" s="96"/>
      <c r="U969" s="91"/>
      <c r="V969" s="91"/>
      <c r="W969" s="91" t="s">
        <v>282</v>
      </c>
      <c r="X969" s="98"/>
      <c r="Y969" s="86" t="s">
        <v>301</v>
      </c>
      <c r="Z969" s="86" t="s">
        <v>304</v>
      </c>
      <c r="AA969" s="86" t="s">
        <v>19851</v>
      </c>
      <c r="AB969" s="86" t="s">
        <v>478</v>
      </c>
      <c r="AC969" s="100">
        <v>26.25</v>
      </c>
      <c r="AD969" s="100">
        <v>19.7</v>
      </c>
      <c r="AE969" s="102" t="s">
        <v>19852</v>
      </c>
      <c r="AF969" s="86" t="s">
        <v>539</v>
      </c>
      <c r="AG969" s="103">
        <f>Table1[[#This Row],['# Books]]*Table1[[#This Row],[QTY]]</f>
        <v>0</v>
      </c>
      <c r="AH969" s="104">
        <f>Table1[[#This Row],[S&amp;L Price]]*Table1[[#This Row],[QTY]]</f>
        <v>0</v>
      </c>
    </row>
    <row r="970" spans="1:34" ht="18" hidden="1" customHeight="1" x14ac:dyDescent="0.25">
      <c r="A970" s="83"/>
      <c r="B970" s="83">
        <v>86</v>
      </c>
      <c r="C970" s="84">
        <v>97</v>
      </c>
      <c r="D970" s="84"/>
      <c r="E970" s="84"/>
      <c r="F970" s="86" t="s">
        <v>19836</v>
      </c>
      <c r="G970" s="115">
        <v>1</v>
      </c>
      <c r="H970" s="88" t="s">
        <v>19848</v>
      </c>
      <c r="I970" s="88" t="s">
        <v>1045</v>
      </c>
      <c r="J970" s="88" t="s">
        <v>328</v>
      </c>
      <c r="K970" s="89"/>
      <c r="L970" s="91" t="s">
        <v>19853</v>
      </c>
      <c r="M970" s="84">
        <v>2020</v>
      </c>
      <c r="N970" s="93" t="s">
        <v>17849</v>
      </c>
      <c r="O970" s="86"/>
      <c r="P970" s="86"/>
      <c r="Q970" s="86" t="s">
        <v>90</v>
      </c>
      <c r="R970" s="86" t="s">
        <v>19850</v>
      </c>
      <c r="S970" s="96"/>
      <c r="T970" s="96"/>
      <c r="U970" s="91"/>
      <c r="V970" s="91"/>
      <c r="W970" s="91" t="s">
        <v>282</v>
      </c>
      <c r="X970" s="98"/>
      <c r="Y970" s="86" t="s">
        <v>301</v>
      </c>
      <c r="Z970" s="86" t="s">
        <v>304</v>
      </c>
      <c r="AA970" s="86" t="s">
        <v>19851</v>
      </c>
      <c r="AB970" s="86" t="s">
        <v>478</v>
      </c>
      <c r="AC970" s="100">
        <v>26.25</v>
      </c>
      <c r="AD970" s="100">
        <v>19.7</v>
      </c>
      <c r="AE970" s="102" t="s">
        <v>19852</v>
      </c>
      <c r="AF970" s="86" t="s">
        <v>539</v>
      </c>
      <c r="AG970" s="103">
        <f>Table1[[#This Row],['# Books]]*Table1[[#This Row],[QTY]]</f>
        <v>0</v>
      </c>
      <c r="AH970" s="104">
        <f>Table1[[#This Row],[S&amp;L Price]]*Table1[[#This Row],[QTY]]</f>
        <v>0</v>
      </c>
    </row>
    <row r="971" spans="1:34" ht="18" customHeight="1" x14ac:dyDescent="0.25">
      <c r="A971" s="83"/>
      <c r="B971" s="83">
        <v>86</v>
      </c>
      <c r="C971" s="84">
        <v>97</v>
      </c>
      <c r="D971" s="84"/>
      <c r="E971" s="84"/>
      <c r="F971" s="86" t="s">
        <v>19836</v>
      </c>
      <c r="G971" s="115">
        <v>1</v>
      </c>
      <c r="H971" s="88" t="s">
        <v>19854</v>
      </c>
      <c r="I971" s="88" t="s">
        <v>1045</v>
      </c>
      <c r="J971" s="88" t="s">
        <v>126</v>
      </c>
      <c r="K971" s="89"/>
      <c r="L971" s="91" t="s">
        <v>19855</v>
      </c>
      <c r="M971" s="84">
        <v>2020</v>
      </c>
      <c r="N971" s="93" t="s">
        <v>17849</v>
      </c>
      <c r="O971" s="86" t="s">
        <v>183</v>
      </c>
      <c r="P971" s="86" t="s">
        <v>325</v>
      </c>
      <c r="Q971" s="86" t="s">
        <v>90</v>
      </c>
      <c r="R971" s="86" t="s">
        <v>19850</v>
      </c>
      <c r="S971" s="96"/>
      <c r="T971" s="96"/>
      <c r="U971" s="91"/>
      <c r="V971" s="91"/>
      <c r="W971" s="91" t="s">
        <v>289</v>
      </c>
      <c r="X971" s="98"/>
      <c r="Y971" s="86" t="s">
        <v>301</v>
      </c>
      <c r="Z971" s="86" t="s">
        <v>304</v>
      </c>
      <c r="AA971" s="86" t="s">
        <v>19856</v>
      </c>
      <c r="AB971" s="86" t="s">
        <v>478</v>
      </c>
      <c r="AC971" s="100">
        <v>26.25</v>
      </c>
      <c r="AD971" s="100">
        <v>19.7</v>
      </c>
      <c r="AE971" s="102" t="s">
        <v>19857</v>
      </c>
      <c r="AF971" s="86" t="s">
        <v>539</v>
      </c>
      <c r="AG971" s="103">
        <f>Table1[[#This Row],['# Books]]*Table1[[#This Row],[QTY]]</f>
        <v>0</v>
      </c>
      <c r="AH971" s="104">
        <f>Table1[[#This Row],[S&amp;L Price]]*Table1[[#This Row],[QTY]]</f>
        <v>0</v>
      </c>
    </row>
    <row r="972" spans="1:34" ht="18" hidden="1" customHeight="1" x14ac:dyDescent="0.25">
      <c r="A972" s="83"/>
      <c r="B972" s="83">
        <v>86</v>
      </c>
      <c r="C972" s="84">
        <v>97</v>
      </c>
      <c r="D972" s="84"/>
      <c r="E972" s="84"/>
      <c r="F972" s="86" t="s">
        <v>19836</v>
      </c>
      <c r="G972" s="115">
        <v>1</v>
      </c>
      <c r="H972" s="88" t="s">
        <v>19854</v>
      </c>
      <c r="I972" s="88" t="s">
        <v>1045</v>
      </c>
      <c r="J972" s="88" t="s">
        <v>328</v>
      </c>
      <c r="K972" s="89"/>
      <c r="L972" s="91" t="s">
        <v>19858</v>
      </c>
      <c r="M972" s="84">
        <v>2020</v>
      </c>
      <c r="N972" s="93" t="s">
        <v>17849</v>
      </c>
      <c r="O972" s="86"/>
      <c r="P972" s="86"/>
      <c r="Q972" s="86" t="s">
        <v>90</v>
      </c>
      <c r="R972" s="86" t="s">
        <v>19850</v>
      </c>
      <c r="S972" s="96"/>
      <c r="T972" s="96"/>
      <c r="U972" s="91"/>
      <c r="V972" s="91"/>
      <c r="W972" s="91" t="s">
        <v>289</v>
      </c>
      <c r="X972" s="98"/>
      <c r="Y972" s="86" t="s">
        <v>301</v>
      </c>
      <c r="Z972" s="86" t="s">
        <v>304</v>
      </c>
      <c r="AA972" s="86" t="s">
        <v>19856</v>
      </c>
      <c r="AB972" s="86" t="s">
        <v>478</v>
      </c>
      <c r="AC972" s="100">
        <v>26.25</v>
      </c>
      <c r="AD972" s="100">
        <v>19.7</v>
      </c>
      <c r="AE972" s="102" t="s">
        <v>19857</v>
      </c>
      <c r="AF972" s="86" t="s">
        <v>539</v>
      </c>
      <c r="AG972" s="103">
        <f>Table1[[#This Row],['# Books]]*Table1[[#This Row],[QTY]]</f>
        <v>0</v>
      </c>
      <c r="AH972" s="104">
        <f>Table1[[#This Row],[S&amp;L Price]]*Table1[[#This Row],[QTY]]</f>
        <v>0</v>
      </c>
    </row>
    <row r="973" spans="1:34" ht="18" customHeight="1" x14ac:dyDescent="0.25">
      <c r="A973" s="83"/>
      <c r="B973" s="83">
        <v>86</v>
      </c>
      <c r="C973" s="84">
        <v>97</v>
      </c>
      <c r="D973" s="84"/>
      <c r="E973" s="84"/>
      <c r="F973" s="86" t="s">
        <v>19836</v>
      </c>
      <c r="G973" s="115">
        <v>1</v>
      </c>
      <c r="H973" s="88" t="s">
        <v>19859</v>
      </c>
      <c r="I973" s="88" t="s">
        <v>1045</v>
      </c>
      <c r="J973" s="88" t="s">
        <v>126</v>
      </c>
      <c r="K973" s="89"/>
      <c r="L973" s="91" t="s">
        <v>19860</v>
      </c>
      <c r="M973" s="84">
        <v>2020</v>
      </c>
      <c r="N973" s="93" t="s">
        <v>17849</v>
      </c>
      <c r="O973" s="86" t="s">
        <v>183</v>
      </c>
      <c r="P973" s="86" t="s">
        <v>325</v>
      </c>
      <c r="Q973" s="86" t="s">
        <v>90</v>
      </c>
      <c r="R973" s="86" t="s">
        <v>5321</v>
      </c>
      <c r="S973" s="96"/>
      <c r="T973" s="96"/>
      <c r="U973" s="91"/>
      <c r="V973" s="91"/>
      <c r="W973" s="91" t="s">
        <v>282</v>
      </c>
      <c r="X973" s="98"/>
      <c r="Y973" s="86" t="s">
        <v>301</v>
      </c>
      <c r="Z973" s="86" t="s">
        <v>304</v>
      </c>
      <c r="AA973" s="86" t="s">
        <v>19861</v>
      </c>
      <c r="AB973" s="86" t="s">
        <v>478</v>
      </c>
      <c r="AC973" s="100">
        <v>26.25</v>
      </c>
      <c r="AD973" s="100">
        <v>19.7</v>
      </c>
      <c r="AE973" s="102" t="s">
        <v>19862</v>
      </c>
      <c r="AF973" s="86" t="s">
        <v>539</v>
      </c>
      <c r="AG973" s="103">
        <f>Table1[[#This Row],['# Books]]*Table1[[#This Row],[QTY]]</f>
        <v>0</v>
      </c>
      <c r="AH973" s="104">
        <f>Table1[[#This Row],[S&amp;L Price]]*Table1[[#This Row],[QTY]]</f>
        <v>0</v>
      </c>
    </row>
    <row r="974" spans="1:34" ht="18" hidden="1" customHeight="1" x14ac:dyDescent="0.25">
      <c r="A974" s="83"/>
      <c r="B974" s="83">
        <v>86</v>
      </c>
      <c r="C974" s="84">
        <v>97</v>
      </c>
      <c r="D974" s="84"/>
      <c r="E974" s="84"/>
      <c r="F974" s="86" t="s">
        <v>19836</v>
      </c>
      <c r="G974" s="115">
        <v>1</v>
      </c>
      <c r="H974" s="88" t="s">
        <v>19859</v>
      </c>
      <c r="I974" s="88" t="s">
        <v>1045</v>
      </c>
      <c r="J974" s="88" t="s">
        <v>328</v>
      </c>
      <c r="K974" s="89"/>
      <c r="L974" s="91" t="s">
        <v>19863</v>
      </c>
      <c r="M974" s="84">
        <v>2020</v>
      </c>
      <c r="N974" s="93" t="s">
        <v>17849</v>
      </c>
      <c r="O974" s="86"/>
      <c r="P974" s="86"/>
      <c r="Q974" s="86" t="s">
        <v>90</v>
      </c>
      <c r="R974" s="86" t="s">
        <v>5321</v>
      </c>
      <c r="S974" s="96"/>
      <c r="T974" s="96"/>
      <c r="U974" s="91"/>
      <c r="V974" s="91"/>
      <c r="W974" s="91" t="s">
        <v>282</v>
      </c>
      <c r="X974" s="98"/>
      <c r="Y974" s="86" t="s">
        <v>301</v>
      </c>
      <c r="Z974" s="86" t="s">
        <v>304</v>
      </c>
      <c r="AA974" s="86" t="s">
        <v>19861</v>
      </c>
      <c r="AB974" s="86" t="s">
        <v>478</v>
      </c>
      <c r="AC974" s="100">
        <v>26.25</v>
      </c>
      <c r="AD974" s="100">
        <v>19.7</v>
      </c>
      <c r="AE974" s="102" t="s">
        <v>19862</v>
      </c>
      <c r="AF974" s="86" t="s">
        <v>539</v>
      </c>
      <c r="AG974" s="103">
        <f>Table1[[#This Row],['# Books]]*Table1[[#This Row],[QTY]]</f>
        <v>0</v>
      </c>
      <c r="AH974" s="104">
        <f>Table1[[#This Row],[S&amp;L Price]]*Table1[[#This Row],[QTY]]</f>
        <v>0</v>
      </c>
    </row>
    <row r="975" spans="1:34" ht="18" hidden="1" customHeight="1" x14ac:dyDescent="0.25">
      <c r="A975" s="83"/>
      <c r="B975" s="83">
        <v>87</v>
      </c>
      <c r="C975" s="84">
        <v>99</v>
      </c>
      <c r="D975" s="84"/>
      <c r="E975" s="84"/>
      <c r="F975" s="86" t="s">
        <v>19865</v>
      </c>
      <c r="G975" s="115">
        <v>8</v>
      </c>
      <c r="H975" s="88" t="s">
        <v>19865</v>
      </c>
      <c r="I975" s="88" t="s">
        <v>1045</v>
      </c>
      <c r="J975" s="88" t="s">
        <v>125</v>
      </c>
      <c r="K975" s="89"/>
      <c r="L975" s="91" t="s">
        <v>19866</v>
      </c>
      <c r="M975" s="84">
        <v>2020</v>
      </c>
      <c r="N975" s="93" t="s">
        <v>17849</v>
      </c>
      <c r="O975" s="86" t="s">
        <v>183</v>
      </c>
      <c r="P975" s="86" t="s">
        <v>318</v>
      </c>
      <c r="Q975" s="86"/>
      <c r="R975" s="86"/>
      <c r="S975" s="96"/>
      <c r="T975" s="96"/>
      <c r="U975" s="91"/>
      <c r="V975" s="91"/>
      <c r="W975" s="91"/>
      <c r="X975" s="98"/>
      <c r="Y975" s="86" t="s">
        <v>302</v>
      </c>
      <c r="Z975" s="86" t="s">
        <v>317</v>
      </c>
      <c r="AA975" s="86" t="s">
        <v>19867</v>
      </c>
      <c r="AB975" s="86" t="s">
        <v>478</v>
      </c>
      <c r="AC975" s="100">
        <v>188.8</v>
      </c>
      <c r="AD975" s="100">
        <v>141.6</v>
      </c>
      <c r="AE975" s="102"/>
      <c r="AF975" s="86" t="s">
        <v>538</v>
      </c>
      <c r="AG975" s="103">
        <f>Table1[[#This Row],['# Books]]*Table1[[#This Row],[QTY]]</f>
        <v>0</v>
      </c>
      <c r="AH975" s="104">
        <f>Table1[[#This Row],[S&amp;L Price]]*Table1[[#This Row],[QTY]]</f>
        <v>0</v>
      </c>
    </row>
    <row r="976" spans="1:34" ht="18" customHeight="1" x14ac:dyDescent="0.25">
      <c r="A976" s="83"/>
      <c r="B976" s="83">
        <v>87</v>
      </c>
      <c r="C976" s="84">
        <v>99</v>
      </c>
      <c r="D976" s="84"/>
      <c r="E976" s="84"/>
      <c r="F976" s="86" t="s">
        <v>19865</v>
      </c>
      <c r="G976" s="115">
        <v>1</v>
      </c>
      <c r="H976" s="88" t="s">
        <v>19868</v>
      </c>
      <c r="I976" s="88" t="s">
        <v>1045</v>
      </c>
      <c r="J976" s="88" t="s">
        <v>126</v>
      </c>
      <c r="K976" s="89"/>
      <c r="L976" s="91" t="s">
        <v>19869</v>
      </c>
      <c r="M976" s="84">
        <v>2020</v>
      </c>
      <c r="N976" s="93" t="s">
        <v>17849</v>
      </c>
      <c r="O976" s="86" t="s">
        <v>183</v>
      </c>
      <c r="P976" s="86" t="s">
        <v>318</v>
      </c>
      <c r="Q976" s="86" t="s">
        <v>90</v>
      </c>
      <c r="R976" s="86" t="s">
        <v>689</v>
      </c>
      <c r="S976" s="96"/>
      <c r="T976" s="96"/>
      <c r="U976" s="91"/>
      <c r="V976" s="91"/>
      <c r="W976" s="91" t="s">
        <v>272</v>
      </c>
      <c r="X976" s="98"/>
      <c r="Y976" s="86" t="s">
        <v>302</v>
      </c>
      <c r="Z976" s="86" t="s">
        <v>317</v>
      </c>
      <c r="AA976" s="86" t="s">
        <v>19870</v>
      </c>
      <c r="AB976" s="86" t="s">
        <v>478</v>
      </c>
      <c r="AC976" s="100">
        <v>23.6</v>
      </c>
      <c r="AD976" s="100">
        <v>17.7</v>
      </c>
      <c r="AE976" s="102" t="s">
        <v>19871</v>
      </c>
      <c r="AF976" s="86" t="s">
        <v>538</v>
      </c>
      <c r="AG976" s="103">
        <f>Table1[[#This Row],['# Books]]*Table1[[#This Row],[QTY]]</f>
        <v>0</v>
      </c>
      <c r="AH976" s="104">
        <f>Table1[[#This Row],[S&amp;L Price]]*Table1[[#This Row],[QTY]]</f>
        <v>0</v>
      </c>
    </row>
    <row r="977" spans="1:34" ht="18" hidden="1" customHeight="1" x14ac:dyDescent="0.25">
      <c r="A977" s="83"/>
      <c r="B977" s="83">
        <v>87</v>
      </c>
      <c r="C977" s="84">
        <v>99</v>
      </c>
      <c r="D977" s="84"/>
      <c r="E977" s="84"/>
      <c r="F977" s="86" t="s">
        <v>19865</v>
      </c>
      <c r="G977" s="115">
        <v>1</v>
      </c>
      <c r="H977" s="88" t="s">
        <v>19868</v>
      </c>
      <c r="I977" s="88" t="s">
        <v>1045</v>
      </c>
      <c r="J977" s="88" t="s">
        <v>328</v>
      </c>
      <c r="K977" s="89"/>
      <c r="L977" s="91" t="s">
        <v>19872</v>
      </c>
      <c r="M977" s="84">
        <v>2020</v>
      </c>
      <c r="N977" s="93" t="s">
        <v>17849</v>
      </c>
      <c r="O977" s="86"/>
      <c r="P977" s="86"/>
      <c r="Q977" s="86" t="s">
        <v>90</v>
      </c>
      <c r="R977" s="86" t="s">
        <v>689</v>
      </c>
      <c r="S977" s="96"/>
      <c r="T977" s="96"/>
      <c r="U977" s="91"/>
      <c r="V977" s="91"/>
      <c r="W977" s="91" t="s">
        <v>272</v>
      </c>
      <c r="X977" s="98"/>
      <c r="Y977" s="86" t="s">
        <v>302</v>
      </c>
      <c r="Z977" s="86" t="s">
        <v>317</v>
      </c>
      <c r="AA977" s="86" t="s">
        <v>19870</v>
      </c>
      <c r="AB977" s="86" t="s">
        <v>478</v>
      </c>
      <c r="AC977" s="100">
        <v>23.6</v>
      </c>
      <c r="AD977" s="100">
        <v>17.7</v>
      </c>
      <c r="AE977" s="102" t="s">
        <v>19871</v>
      </c>
      <c r="AF977" s="86" t="s">
        <v>538</v>
      </c>
      <c r="AG977" s="103">
        <f>Table1[[#This Row],['# Books]]*Table1[[#This Row],[QTY]]</f>
        <v>0</v>
      </c>
      <c r="AH977" s="104">
        <f>Table1[[#This Row],[S&amp;L Price]]*Table1[[#This Row],[QTY]]</f>
        <v>0</v>
      </c>
    </row>
    <row r="978" spans="1:34" ht="18" customHeight="1" x14ac:dyDescent="0.25">
      <c r="A978" s="83"/>
      <c r="B978" s="83">
        <v>87</v>
      </c>
      <c r="C978" s="84">
        <v>99</v>
      </c>
      <c r="D978" s="84"/>
      <c r="E978" s="84"/>
      <c r="F978" s="86" t="s">
        <v>19865</v>
      </c>
      <c r="G978" s="115">
        <v>1</v>
      </c>
      <c r="H978" s="88" t="s">
        <v>19873</v>
      </c>
      <c r="I978" s="88" t="s">
        <v>1045</v>
      </c>
      <c r="J978" s="88" t="s">
        <v>126</v>
      </c>
      <c r="K978" s="89"/>
      <c r="L978" s="91" t="s">
        <v>19874</v>
      </c>
      <c r="M978" s="84">
        <v>2020</v>
      </c>
      <c r="N978" s="93" t="s">
        <v>17849</v>
      </c>
      <c r="O978" s="86" t="s">
        <v>183</v>
      </c>
      <c r="P978" s="86" t="s">
        <v>318</v>
      </c>
      <c r="Q978" s="86" t="s">
        <v>90</v>
      </c>
      <c r="R978" s="86" t="s">
        <v>689</v>
      </c>
      <c r="S978" s="96"/>
      <c r="T978" s="96"/>
      <c r="U978" s="91"/>
      <c r="V978" s="91"/>
      <c r="W978" s="91" t="s">
        <v>272</v>
      </c>
      <c r="X978" s="98"/>
      <c r="Y978" s="86" t="s">
        <v>302</v>
      </c>
      <c r="Z978" s="86" t="s">
        <v>317</v>
      </c>
      <c r="AA978" s="86" t="s">
        <v>19875</v>
      </c>
      <c r="AB978" s="86" t="s">
        <v>478</v>
      </c>
      <c r="AC978" s="100">
        <v>23.6</v>
      </c>
      <c r="AD978" s="100">
        <v>17.7</v>
      </c>
      <c r="AE978" s="102" t="s">
        <v>19876</v>
      </c>
      <c r="AF978" s="86" t="s">
        <v>538</v>
      </c>
      <c r="AG978" s="103">
        <f>Table1[[#This Row],['# Books]]*Table1[[#This Row],[QTY]]</f>
        <v>0</v>
      </c>
      <c r="AH978" s="104">
        <f>Table1[[#This Row],[S&amp;L Price]]*Table1[[#This Row],[QTY]]</f>
        <v>0</v>
      </c>
    </row>
    <row r="979" spans="1:34" ht="18" hidden="1" customHeight="1" x14ac:dyDescent="0.25">
      <c r="A979" s="83"/>
      <c r="B979" s="83">
        <v>87</v>
      </c>
      <c r="C979" s="84">
        <v>99</v>
      </c>
      <c r="D979" s="84"/>
      <c r="E979" s="84"/>
      <c r="F979" s="86" t="s">
        <v>19865</v>
      </c>
      <c r="G979" s="115">
        <v>1</v>
      </c>
      <c r="H979" s="88" t="s">
        <v>19873</v>
      </c>
      <c r="I979" s="88" t="s">
        <v>1045</v>
      </c>
      <c r="J979" s="88" t="s">
        <v>328</v>
      </c>
      <c r="K979" s="89"/>
      <c r="L979" s="91" t="s">
        <v>19877</v>
      </c>
      <c r="M979" s="84">
        <v>2020</v>
      </c>
      <c r="N979" s="93" t="s">
        <v>17849</v>
      </c>
      <c r="O979" s="86"/>
      <c r="P979" s="86"/>
      <c r="Q979" s="86" t="s">
        <v>90</v>
      </c>
      <c r="R979" s="86" t="s">
        <v>689</v>
      </c>
      <c r="S979" s="96"/>
      <c r="T979" s="96"/>
      <c r="U979" s="91"/>
      <c r="V979" s="91"/>
      <c r="W979" s="91" t="s">
        <v>272</v>
      </c>
      <c r="X979" s="98"/>
      <c r="Y979" s="86" t="s">
        <v>302</v>
      </c>
      <c r="Z979" s="86" t="s">
        <v>317</v>
      </c>
      <c r="AA979" s="86" t="s">
        <v>19875</v>
      </c>
      <c r="AB979" s="86" t="s">
        <v>478</v>
      </c>
      <c r="AC979" s="100">
        <v>23.6</v>
      </c>
      <c r="AD979" s="100">
        <v>17.7</v>
      </c>
      <c r="AE979" s="102" t="s">
        <v>19876</v>
      </c>
      <c r="AF979" s="86" t="s">
        <v>538</v>
      </c>
      <c r="AG979" s="103">
        <f>Table1[[#This Row],['# Books]]*Table1[[#This Row],[QTY]]</f>
        <v>0</v>
      </c>
      <c r="AH979" s="104">
        <f>Table1[[#This Row],[S&amp;L Price]]*Table1[[#This Row],[QTY]]</f>
        <v>0</v>
      </c>
    </row>
    <row r="980" spans="1:34" ht="18" customHeight="1" x14ac:dyDescent="0.25">
      <c r="A980" s="83"/>
      <c r="B980" s="83">
        <v>87</v>
      </c>
      <c r="C980" s="84">
        <v>99</v>
      </c>
      <c r="D980" s="84"/>
      <c r="E980" s="84"/>
      <c r="F980" s="86" t="s">
        <v>19865</v>
      </c>
      <c r="G980" s="115">
        <v>1</v>
      </c>
      <c r="H980" s="88" t="s">
        <v>19878</v>
      </c>
      <c r="I980" s="88" t="s">
        <v>1045</v>
      </c>
      <c r="J980" s="88" t="s">
        <v>126</v>
      </c>
      <c r="K980" s="89"/>
      <c r="L980" s="91" t="s">
        <v>19879</v>
      </c>
      <c r="M980" s="84">
        <v>2020</v>
      </c>
      <c r="N980" s="93" t="s">
        <v>17849</v>
      </c>
      <c r="O980" s="86" t="s">
        <v>183</v>
      </c>
      <c r="P980" s="86" t="s">
        <v>318</v>
      </c>
      <c r="Q980" s="86" t="s">
        <v>90</v>
      </c>
      <c r="R980" s="86" t="s">
        <v>689</v>
      </c>
      <c r="S980" s="96"/>
      <c r="T980" s="96"/>
      <c r="U980" s="91"/>
      <c r="V980" s="91"/>
      <c r="W980" s="91" t="s">
        <v>272</v>
      </c>
      <c r="X980" s="98"/>
      <c r="Y980" s="86" t="s">
        <v>302</v>
      </c>
      <c r="Z980" s="86" t="s">
        <v>317</v>
      </c>
      <c r="AA980" s="86" t="s">
        <v>19880</v>
      </c>
      <c r="AB980" s="86" t="s">
        <v>478</v>
      </c>
      <c r="AC980" s="100">
        <v>23.6</v>
      </c>
      <c r="AD980" s="100">
        <v>17.7</v>
      </c>
      <c r="AE980" s="102" t="s">
        <v>19881</v>
      </c>
      <c r="AF980" s="86" t="s">
        <v>538</v>
      </c>
      <c r="AG980" s="103">
        <f>Table1[[#This Row],['# Books]]*Table1[[#This Row],[QTY]]</f>
        <v>0</v>
      </c>
      <c r="AH980" s="104">
        <f>Table1[[#This Row],[S&amp;L Price]]*Table1[[#This Row],[QTY]]</f>
        <v>0</v>
      </c>
    </row>
    <row r="981" spans="1:34" ht="18" hidden="1" customHeight="1" x14ac:dyDescent="0.25">
      <c r="A981" s="83"/>
      <c r="B981" s="83">
        <v>87</v>
      </c>
      <c r="C981" s="84">
        <v>99</v>
      </c>
      <c r="D981" s="84"/>
      <c r="E981" s="84"/>
      <c r="F981" s="86" t="s">
        <v>19865</v>
      </c>
      <c r="G981" s="115">
        <v>1</v>
      </c>
      <c r="H981" s="88" t="s">
        <v>19878</v>
      </c>
      <c r="I981" s="88" t="s">
        <v>1045</v>
      </c>
      <c r="J981" s="88" t="s">
        <v>328</v>
      </c>
      <c r="K981" s="89"/>
      <c r="L981" s="91" t="s">
        <v>19882</v>
      </c>
      <c r="M981" s="84">
        <v>2020</v>
      </c>
      <c r="N981" s="93" t="s">
        <v>17849</v>
      </c>
      <c r="O981" s="86"/>
      <c r="P981" s="86"/>
      <c r="Q981" s="86" t="s">
        <v>90</v>
      </c>
      <c r="R981" s="86" t="s">
        <v>689</v>
      </c>
      <c r="S981" s="96"/>
      <c r="T981" s="96"/>
      <c r="U981" s="91"/>
      <c r="V981" s="91"/>
      <c r="W981" s="91" t="s">
        <v>272</v>
      </c>
      <c r="X981" s="98"/>
      <c r="Y981" s="86" t="s">
        <v>302</v>
      </c>
      <c r="Z981" s="86" t="s">
        <v>317</v>
      </c>
      <c r="AA981" s="86" t="s">
        <v>19880</v>
      </c>
      <c r="AB981" s="86" t="s">
        <v>478</v>
      </c>
      <c r="AC981" s="100">
        <v>23.6</v>
      </c>
      <c r="AD981" s="100">
        <v>17.7</v>
      </c>
      <c r="AE981" s="102" t="s">
        <v>19881</v>
      </c>
      <c r="AF981" s="86" t="s">
        <v>538</v>
      </c>
      <c r="AG981" s="103">
        <f>Table1[[#This Row],['# Books]]*Table1[[#This Row],[QTY]]</f>
        <v>0</v>
      </c>
      <c r="AH981" s="104">
        <f>Table1[[#This Row],[S&amp;L Price]]*Table1[[#This Row],[QTY]]</f>
        <v>0</v>
      </c>
    </row>
    <row r="982" spans="1:34" ht="18" customHeight="1" x14ac:dyDescent="0.25">
      <c r="A982" s="83"/>
      <c r="B982" s="83">
        <v>87</v>
      </c>
      <c r="C982" s="84">
        <v>99</v>
      </c>
      <c r="D982" s="84"/>
      <c r="E982" s="84"/>
      <c r="F982" s="86" t="s">
        <v>19865</v>
      </c>
      <c r="G982" s="115">
        <v>1</v>
      </c>
      <c r="H982" s="88" t="s">
        <v>19883</v>
      </c>
      <c r="I982" s="88" t="s">
        <v>1045</v>
      </c>
      <c r="J982" s="88" t="s">
        <v>126</v>
      </c>
      <c r="K982" s="89"/>
      <c r="L982" s="91" t="s">
        <v>19884</v>
      </c>
      <c r="M982" s="84">
        <v>2020</v>
      </c>
      <c r="N982" s="93" t="s">
        <v>17849</v>
      </c>
      <c r="O982" s="86" t="s">
        <v>183</v>
      </c>
      <c r="P982" s="86" t="s">
        <v>318</v>
      </c>
      <c r="Q982" s="86" t="s">
        <v>90</v>
      </c>
      <c r="R982" s="86" t="s">
        <v>689</v>
      </c>
      <c r="S982" s="96"/>
      <c r="T982" s="96"/>
      <c r="U982" s="91"/>
      <c r="V982" s="91"/>
      <c r="W982" s="91" t="s">
        <v>272</v>
      </c>
      <c r="X982" s="98"/>
      <c r="Y982" s="86" t="s">
        <v>302</v>
      </c>
      <c r="Z982" s="86" t="s">
        <v>317</v>
      </c>
      <c r="AA982" s="86" t="s">
        <v>19885</v>
      </c>
      <c r="AB982" s="86" t="s">
        <v>478</v>
      </c>
      <c r="AC982" s="100">
        <v>23.6</v>
      </c>
      <c r="AD982" s="100">
        <v>17.7</v>
      </c>
      <c r="AE982" s="102" t="s">
        <v>19886</v>
      </c>
      <c r="AF982" s="86" t="s">
        <v>538</v>
      </c>
      <c r="AG982" s="103">
        <f>Table1[[#This Row],['# Books]]*Table1[[#This Row],[QTY]]</f>
        <v>0</v>
      </c>
      <c r="AH982" s="104">
        <f>Table1[[#This Row],[S&amp;L Price]]*Table1[[#This Row],[QTY]]</f>
        <v>0</v>
      </c>
    </row>
    <row r="983" spans="1:34" ht="18" hidden="1" customHeight="1" x14ac:dyDescent="0.25">
      <c r="A983" s="83"/>
      <c r="B983" s="83">
        <v>87</v>
      </c>
      <c r="C983" s="84">
        <v>99</v>
      </c>
      <c r="D983" s="84"/>
      <c r="E983" s="84"/>
      <c r="F983" s="86" t="s">
        <v>19865</v>
      </c>
      <c r="G983" s="115">
        <v>1</v>
      </c>
      <c r="H983" s="88" t="s">
        <v>19883</v>
      </c>
      <c r="I983" s="88" t="s">
        <v>1045</v>
      </c>
      <c r="J983" s="88" t="s">
        <v>328</v>
      </c>
      <c r="K983" s="89"/>
      <c r="L983" s="91" t="s">
        <v>19887</v>
      </c>
      <c r="M983" s="84">
        <v>2020</v>
      </c>
      <c r="N983" s="93" t="s">
        <v>17849</v>
      </c>
      <c r="O983" s="86"/>
      <c r="P983" s="86"/>
      <c r="Q983" s="86" t="s">
        <v>90</v>
      </c>
      <c r="R983" s="86" t="s">
        <v>689</v>
      </c>
      <c r="S983" s="96"/>
      <c r="T983" s="96"/>
      <c r="U983" s="91"/>
      <c r="V983" s="91"/>
      <c r="W983" s="91" t="s">
        <v>272</v>
      </c>
      <c r="X983" s="98"/>
      <c r="Y983" s="86" t="s">
        <v>302</v>
      </c>
      <c r="Z983" s="86" t="s">
        <v>317</v>
      </c>
      <c r="AA983" s="86" t="s">
        <v>19885</v>
      </c>
      <c r="AB983" s="86" t="s">
        <v>478</v>
      </c>
      <c r="AC983" s="100">
        <v>23.6</v>
      </c>
      <c r="AD983" s="100">
        <v>17.7</v>
      </c>
      <c r="AE983" s="102" t="s">
        <v>19886</v>
      </c>
      <c r="AF983" s="86" t="s">
        <v>538</v>
      </c>
      <c r="AG983" s="103">
        <f>Table1[[#This Row],['# Books]]*Table1[[#This Row],[QTY]]</f>
        <v>0</v>
      </c>
      <c r="AH983" s="104">
        <f>Table1[[#This Row],[S&amp;L Price]]*Table1[[#This Row],[QTY]]</f>
        <v>0</v>
      </c>
    </row>
    <row r="984" spans="1:34" ht="18" customHeight="1" x14ac:dyDescent="0.25">
      <c r="A984" s="83"/>
      <c r="B984" s="83">
        <v>87</v>
      </c>
      <c r="C984" s="84">
        <v>99</v>
      </c>
      <c r="D984" s="84"/>
      <c r="E984" s="84"/>
      <c r="F984" s="86" t="s">
        <v>19865</v>
      </c>
      <c r="G984" s="115">
        <v>1</v>
      </c>
      <c r="H984" s="88" t="s">
        <v>19888</v>
      </c>
      <c r="I984" s="88" t="s">
        <v>1045</v>
      </c>
      <c r="J984" s="88" t="s">
        <v>126</v>
      </c>
      <c r="K984" s="89"/>
      <c r="L984" s="91" t="s">
        <v>19889</v>
      </c>
      <c r="M984" s="84">
        <v>2020</v>
      </c>
      <c r="N984" s="93" t="s">
        <v>17849</v>
      </c>
      <c r="O984" s="86" t="s">
        <v>183</v>
      </c>
      <c r="P984" s="86" t="s">
        <v>318</v>
      </c>
      <c r="Q984" s="86" t="s">
        <v>90</v>
      </c>
      <c r="R984" s="86" t="s">
        <v>689</v>
      </c>
      <c r="S984" s="96"/>
      <c r="T984" s="96"/>
      <c r="U984" s="91"/>
      <c r="V984" s="91"/>
      <c r="W984" s="91" t="s">
        <v>272</v>
      </c>
      <c r="X984" s="98"/>
      <c r="Y984" s="86" t="s">
        <v>302</v>
      </c>
      <c r="Z984" s="86" t="s">
        <v>317</v>
      </c>
      <c r="AA984" s="86" t="s">
        <v>19890</v>
      </c>
      <c r="AB984" s="86" t="s">
        <v>478</v>
      </c>
      <c r="AC984" s="100">
        <v>23.6</v>
      </c>
      <c r="AD984" s="100">
        <v>17.7</v>
      </c>
      <c r="AE984" s="102" t="s">
        <v>19891</v>
      </c>
      <c r="AF984" s="86" t="s">
        <v>538</v>
      </c>
      <c r="AG984" s="103">
        <f>Table1[[#This Row],['# Books]]*Table1[[#This Row],[QTY]]</f>
        <v>0</v>
      </c>
      <c r="AH984" s="104">
        <f>Table1[[#This Row],[S&amp;L Price]]*Table1[[#This Row],[QTY]]</f>
        <v>0</v>
      </c>
    </row>
    <row r="985" spans="1:34" ht="18" hidden="1" customHeight="1" x14ac:dyDescent="0.25">
      <c r="A985" s="83"/>
      <c r="B985" s="83">
        <v>87</v>
      </c>
      <c r="C985" s="84">
        <v>99</v>
      </c>
      <c r="D985" s="84"/>
      <c r="E985" s="84"/>
      <c r="F985" s="86" t="s">
        <v>19865</v>
      </c>
      <c r="G985" s="115">
        <v>1</v>
      </c>
      <c r="H985" s="88" t="s">
        <v>19888</v>
      </c>
      <c r="I985" s="88" t="s">
        <v>1045</v>
      </c>
      <c r="J985" s="88" t="s">
        <v>328</v>
      </c>
      <c r="K985" s="89"/>
      <c r="L985" s="91" t="s">
        <v>19892</v>
      </c>
      <c r="M985" s="84">
        <v>2020</v>
      </c>
      <c r="N985" s="93" t="s">
        <v>17849</v>
      </c>
      <c r="O985" s="86"/>
      <c r="P985" s="86"/>
      <c r="Q985" s="86" t="s">
        <v>90</v>
      </c>
      <c r="R985" s="86" t="s">
        <v>689</v>
      </c>
      <c r="S985" s="96"/>
      <c r="T985" s="96"/>
      <c r="U985" s="91"/>
      <c r="V985" s="91"/>
      <c r="W985" s="91" t="s">
        <v>272</v>
      </c>
      <c r="X985" s="98"/>
      <c r="Y985" s="86" t="s">
        <v>302</v>
      </c>
      <c r="Z985" s="86" t="s">
        <v>317</v>
      </c>
      <c r="AA985" s="86" t="s">
        <v>19890</v>
      </c>
      <c r="AB985" s="86" t="s">
        <v>478</v>
      </c>
      <c r="AC985" s="100">
        <v>23.6</v>
      </c>
      <c r="AD985" s="100">
        <v>17.7</v>
      </c>
      <c r="AE985" s="102" t="s">
        <v>19891</v>
      </c>
      <c r="AF985" s="86" t="s">
        <v>538</v>
      </c>
      <c r="AG985" s="103">
        <f>Table1[[#This Row],['# Books]]*Table1[[#This Row],[QTY]]</f>
        <v>0</v>
      </c>
      <c r="AH985" s="104">
        <f>Table1[[#This Row],[S&amp;L Price]]*Table1[[#This Row],[QTY]]</f>
        <v>0</v>
      </c>
    </row>
    <row r="986" spans="1:34" ht="18" customHeight="1" x14ac:dyDescent="0.25">
      <c r="A986" s="83"/>
      <c r="B986" s="83">
        <v>87</v>
      </c>
      <c r="C986" s="84">
        <v>99</v>
      </c>
      <c r="D986" s="84"/>
      <c r="E986" s="84"/>
      <c r="F986" s="86" t="s">
        <v>19865</v>
      </c>
      <c r="G986" s="115">
        <v>1</v>
      </c>
      <c r="H986" s="88" t="s">
        <v>19893</v>
      </c>
      <c r="I986" s="88" t="s">
        <v>1045</v>
      </c>
      <c r="J986" s="88" t="s">
        <v>126</v>
      </c>
      <c r="K986" s="89"/>
      <c r="L986" s="91" t="s">
        <v>19894</v>
      </c>
      <c r="M986" s="84">
        <v>2020</v>
      </c>
      <c r="N986" s="93" t="s">
        <v>17849</v>
      </c>
      <c r="O986" s="86" t="s">
        <v>183</v>
      </c>
      <c r="P986" s="86" t="s">
        <v>318</v>
      </c>
      <c r="Q986" s="86" t="s">
        <v>90</v>
      </c>
      <c r="R986" s="86" t="s">
        <v>689</v>
      </c>
      <c r="S986" s="96"/>
      <c r="T986" s="96"/>
      <c r="U986" s="91"/>
      <c r="V986" s="91"/>
      <c r="W986" s="91" t="s">
        <v>272</v>
      </c>
      <c r="X986" s="98"/>
      <c r="Y986" s="86" t="s">
        <v>302</v>
      </c>
      <c r="Z986" s="86" t="s">
        <v>317</v>
      </c>
      <c r="AA986" s="86" t="s">
        <v>19895</v>
      </c>
      <c r="AB986" s="86" t="s">
        <v>478</v>
      </c>
      <c r="AC986" s="100">
        <v>23.6</v>
      </c>
      <c r="AD986" s="100">
        <v>17.7</v>
      </c>
      <c r="AE986" s="102" t="s">
        <v>19881</v>
      </c>
      <c r="AF986" s="86" t="s">
        <v>538</v>
      </c>
      <c r="AG986" s="103">
        <f>Table1[[#This Row],['# Books]]*Table1[[#This Row],[QTY]]</f>
        <v>0</v>
      </c>
      <c r="AH986" s="104">
        <f>Table1[[#This Row],[S&amp;L Price]]*Table1[[#This Row],[QTY]]</f>
        <v>0</v>
      </c>
    </row>
    <row r="987" spans="1:34" ht="18" hidden="1" customHeight="1" x14ac:dyDescent="0.25">
      <c r="A987" s="83"/>
      <c r="B987" s="83">
        <v>87</v>
      </c>
      <c r="C987" s="84">
        <v>99</v>
      </c>
      <c r="D987" s="84"/>
      <c r="E987" s="84"/>
      <c r="F987" s="86" t="s">
        <v>19865</v>
      </c>
      <c r="G987" s="115">
        <v>1</v>
      </c>
      <c r="H987" s="88" t="s">
        <v>19893</v>
      </c>
      <c r="I987" s="88" t="s">
        <v>1045</v>
      </c>
      <c r="J987" s="88" t="s">
        <v>328</v>
      </c>
      <c r="K987" s="89"/>
      <c r="L987" s="91" t="s">
        <v>19896</v>
      </c>
      <c r="M987" s="84">
        <v>2020</v>
      </c>
      <c r="N987" s="93" t="s">
        <v>17849</v>
      </c>
      <c r="O987" s="86"/>
      <c r="P987" s="86"/>
      <c r="Q987" s="86" t="s">
        <v>90</v>
      </c>
      <c r="R987" s="86" t="s">
        <v>689</v>
      </c>
      <c r="S987" s="96"/>
      <c r="T987" s="96"/>
      <c r="U987" s="91"/>
      <c r="V987" s="91"/>
      <c r="W987" s="91" t="s">
        <v>272</v>
      </c>
      <c r="X987" s="98"/>
      <c r="Y987" s="86" t="s">
        <v>302</v>
      </c>
      <c r="Z987" s="86" t="s">
        <v>317</v>
      </c>
      <c r="AA987" s="86" t="s">
        <v>19895</v>
      </c>
      <c r="AB987" s="86" t="s">
        <v>478</v>
      </c>
      <c r="AC987" s="100">
        <v>23.6</v>
      </c>
      <c r="AD987" s="100">
        <v>17.7</v>
      </c>
      <c r="AE987" s="102" t="s">
        <v>19881</v>
      </c>
      <c r="AF987" s="86" t="s">
        <v>538</v>
      </c>
      <c r="AG987" s="103">
        <f>Table1[[#This Row],['# Books]]*Table1[[#This Row],[QTY]]</f>
        <v>0</v>
      </c>
      <c r="AH987" s="104">
        <f>Table1[[#This Row],[S&amp;L Price]]*Table1[[#This Row],[QTY]]</f>
        <v>0</v>
      </c>
    </row>
    <row r="988" spans="1:34" ht="18" customHeight="1" x14ac:dyDescent="0.25">
      <c r="A988" s="83"/>
      <c r="B988" s="83">
        <v>87</v>
      </c>
      <c r="C988" s="84">
        <v>99</v>
      </c>
      <c r="D988" s="84"/>
      <c r="E988" s="84"/>
      <c r="F988" s="86" t="s">
        <v>19865</v>
      </c>
      <c r="G988" s="115">
        <v>1</v>
      </c>
      <c r="H988" s="88" t="s">
        <v>19897</v>
      </c>
      <c r="I988" s="88" t="s">
        <v>1045</v>
      </c>
      <c r="J988" s="88" t="s">
        <v>126</v>
      </c>
      <c r="K988" s="89"/>
      <c r="L988" s="91" t="s">
        <v>19898</v>
      </c>
      <c r="M988" s="84">
        <v>2020</v>
      </c>
      <c r="N988" s="93" t="s">
        <v>17849</v>
      </c>
      <c r="O988" s="86" t="s">
        <v>183</v>
      </c>
      <c r="P988" s="86" t="s">
        <v>318</v>
      </c>
      <c r="Q988" s="86" t="s">
        <v>90</v>
      </c>
      <c r="R988" s="86" t="s">
        <v>689</v>
      </c>
      <c r="S988" s="96"/>
      <c r="T988" s="96"/>
      <c r="U988" s="91"/>
      <c r="V988" s="91"/>
      <c r="W988" s="91" t="s">
        <v>272</v>
      </c>
      <c r="X988" s="98"/>
      <c r="Y988" s="86" t="s">
        <v>302</v>
      </c>
      <c r="Z988" s="86" t="s">
        <v>317</v>
      </c>
      <c r="AA988" s="86" t="s">
        <v>19899</v>
      </c>
      <c r="AB988" s="86" t="s">
        <v>478</v>
      </c>
      <c r="AC988" s="100">
        <v>23.6</v>
      </c>
      <c r="AD988" s="100">
        <v>17.7</v>
      </c>
      <c r="AE988" s="102" t="s">
        <v>19881</v>
      </c>
      <c r="AF988" s="86" t="s">
        <v>538</v>
      </c>
      <c r="AG988" s="103">
        <f>Table1[[#This Row],['# Books]]*Table1[[#This Row],[QTY]]</f>
        <v>0</v>
      </c>
      <c r="AH988" s="104">
        <f>Table1[[#This Row],[S&amp;L Price]]*Table1[[#This Row],[QTY]]</f>
        <v>0</v>
      </c>
    </row>
    <row r="989" spans="1:34" ht="18" hidden="1" customHeight="1" x14ac:dyDescent="0.25">
      <c r="A989" s="83"/>
      <c r="B989" s="83">
        <v>87</v>
      </c>
      <c r="C989" s="84">
        <v>99</v>
      </c>
      <c r="D989" s="84"/>
      <c r="E989" s="84"/>
      <c r="F989" s="86" t="s">
        <v>19865</v>
      </c>
      <c r="G989" s="115">
        <v>1</v>
      </c>
      <c r="H989" s="88" t="s">
        <v>19897</v>
      </c>
      <c r="I989" s="88" t="s">
        <v>1045</v>
      </c>
      <c r="J989" s="88" t="s">
        <v>328</v>
      </c>
      <c r="K989" s="89"/>
      <c r="L989" s="91" t="s">
        <v>19900</v>
      </c>
      <c r="M989" s="84">
        <v>2020</v>
      </c>
      <c r="N989" s="93" t="s">
        <v>17849</v>
      </c>
      <c r="O989" s="86"/>
      <c r="P989" s="86"/>
      <c r="Q989" s="86" t="s">
        <v>90</v>
      </c>
      <c r="R989" s="86" t="s">
        <v>689</v>
      </c>
      <c r="S989" s="96"/>
      <c r="T989" s="96"/>
      <c r="U989" s="91"/>
      <c r="V989" s="91"/>
      <c r="W989" s="91" t="s">
        <v>272</v>
      </c>
      <c r="X989" s="98"/>
      <c r="Y989" s="86" t="s">
        <v>302</v>
      </c>
      <c r="Z989" s="86" t="s">
        <v>317</v>
      </c>
      <c r="AA989" s="86" t="s">
        <v>19899</v>
      </c>
      <c r="AB989" s="86" t="s">
        <v>478</v>
      </c>
      <c r="AC989" s="100">
        <v>23.6</v>
      </c>
      <c r="AD989" s="100">
        <v>17.7</v>
      </c>
      <c r="AE989" s="102" t="s">
        <v>19881</v>
      </c>
      <c r="AF989" s="86" t="s">
        <v>538</v>
      </c>
      <c r="AG989" s="103">
        <f>Table1[[#This Row],['# Books]]*Table1[[#This Row],[QTY]]</f>
        <v>0</v>
      </c>
      <c r="AH989" s="104">
        <f>Table1[[#This Row],[S&amp;L Price]]*Table1[[#This Row],[QTY]]</f>
        <v>0</v>
      </c>
    </row>
    <row r="990" spans="1:34" ht="18" customHeight="1" x14ac:dyDescent="0.25">
      <c r="A990" s="83"/>
      <c r="B990" s="83">
        <v>87</v>
      </c>
      <c r="C990" s="84">
        <v>99</v>
      </c>
      <c r="D990" s="84"/>
      <c r="E990" s="84"/>
      <c r="F990" s="86" t="s">
        <v>19865</v>
      </c>
      <c r="G990" s="115">
        <v>1</v>
      </c>
      <c r="H990" s="88" t="s">
        <v>19901</v>
      </c>
      <c r="I990" s="88" t="s">
        <v>1045</v>
      </c>
      <c r="J990" s="88" t="s">
        <v>126</v>
      </c>
      <c r="K990" s="89"/>
      <c r="L990" s="91" t="s">
        <v>19902</v>
      </c>
      <c r="M990" s="84">
        <v>2020</v>
      </c>
      <c r="N990" s="93" t="s">
        <v>17849</v>
      </c>
      <c r="O990" s="86" t="s">
        <v>183</v>
      </c>
      <c r="P990" s="86" t="s">
        <v>318</v>
      </c>
      <c r="Q990" s="86" t="s">
        <v>90</v>
      </c>
      <c r="R990" s="86" t="s">
        <v>689</v>
      </c>
      <c r="S990" s="96"/>
      <c r="T990" s="96"/>
      <c r="U990" s="91"/>
      <c r="V990" s="91"/>
      <c r="W990" s="91" t="s">
        <v>272</v>
      </c>
      <c r="X990" s="98"/>
      <c r="Y990" s="86" t="s">
        <v>302</v>
      </c>
      <c r="Z990" s="86" t="s">
        <v>317</v>
      </c>
      <c r="AA990" s="86" t="s">
        <v>19903</v>
      </c>
      <c r="AB990" s="86" t="s">
        <v>478</v>
      </c>
      <c r="AC990" s="100">
        <v>23.6</v>
      </c>
      <c r="AD990" s="100">
        <v>17.7</v>
      </c>
      <c r="AE990" s="102" t="s">
        <v>19904</v>
      </c>
      <c r="AF990" s="86" t="s">
        <v>538</v>
      </c>
      <c r="AG990" s="103">
        <f>Table1[[#This Row],['# Books]]*Table1[[#This Row],[QTY]]</f>
        <v>0</v>
      </c>
      <c r="AH990" s="104">
        <f>Table1[[#This Row],[S&amp;L Price]]*Table1[[#This Row],[QTY]]</f>
        <v>0</v>
      </c>
    </row>
    <row r="991" spans="1:34" ht="18" hidden="1" customHeight="1" x14ac:dyDescent="0.25">
      <c r="A991" s="83"/>
      <c r="B991" s="83">
        <v>87</v>
      </c>
      <c r="C991" s="84">
        <v>99</v>
      </c>
      <c r="D991" s="84"/>
      <c r="E991" s="84"/>
      <c r="F991" s="86" t="s">
        <v>19865</v>
      </c>
      <c r="G991" s="115">
        <v>1</v>
      </c>
      <c r="H991" s="88" t="s">
        <v>19901</v>
      </c>
      <c r="I991" s="88" t="s">
        <v>1045</v>
      </c>
      <c r="J991" s="88" t="s">
        <v>328</v>
      </c>
      <c r="K991" s="89"/>
      <c r="L991" s="91" t="s">
        <v>19905</v>
      </c>
      <c r="M991" s="84">
        <v>2020</v>
      </c>
      <c r="N991" s="93" t="s">
        <v>17849</v>
      </c>
      <c r="O991" s="86"/>
      <c r="P991" s="86"/>
      <c r="Q991" s="86" t="s">
        <v>90</v>
      </c>
      <c r="R991" s="86" t="s">
        <v>689</v>
      </c>
      <c r="S991" s="96"/>
      <c r="T991" s="96"/>
      <c r="U991" s="91"/>
      <c r="V991" s="91"/>
      <c r="W991" s="91" t="s">
        <v>272</v>
      </c>
      <c r="X991" s="98"/>
      <c r="Y991" s="86" t="s">
        <v>302</v>
      </c>
      <c r="Z991" s="86" t="s">
        <v>317</v>
      </c>
      <c r="AA991" s="86" t="s">
        <v>19903</v>
      </c>
      <c r="AB991" s="86" t="s">
        <v>478</v>
      </c>
      <c r="AC991" s="100">
        <v>23.6</v>
      </c>
      <c r="AD991" s="100">
        <v>17.7</v>
      </c>
      <c r="AE991" s="102" t="s">
        <v>19904</v>
      </c>
      <c r="AF991" s="86" t="s">
        <v>538</v>
      </c>
      <c r="AG991" s="103">
        <f>Table1[[#This Row],['# Books]]*Table1[[#This Row],[QTY]]</f>
        <v>0</v>
      </c>
      <c r="AH991" s="104">
        <f>Table1[[#This Row],[S&amp;L Price]]*Table1[[#This Row],[QTY]]</f>
        <v>0</v>
      </c>
    </row>
    <row r="992" spans="1:34" ht="18" hidden="1" customHeight="1" x14ac:dyDescent="0.25">
      <c r="A992" s="83"/>
      <c r="B992" s="83">
        <v>88</v>
      </c>
      <c r="C992" s="84">
        <v>101</v>
      </c>
      <c r="D992" s="84"/>
      <c r="E992" s="84"/>
      <c r="F992" s="86" t="s">
        <v>19906</v>
      </c>
      <c r="G992" s="115">
        <v>4</v>
      </c>
      <c r="H992" s="88" t="s">
        <v>19906</v>
      </c>
      <c r="I992" s="88" t="s">
        <v>1045</v>
      </c>
      <c r="J992" s="88" t="s">
        <v>125</v>
      </c>
      <c r="K992" s="89"/>
      <c r="L992" s="91" t="s">
        <v>19907</v>
      </c>
      <c r="M992" s="84">
        <v>2020</v>
      </c>
      <c r="N992" s="93" t="s">
        <v>17849</v>
      </c>
      <c r="O992" s="86" t="s">
        <v>183</v>
      </c>
      <c r="P992" s="86" t="s">
        <v>324</v>
      </c>
      <c r="Q992" s="86"/>
      <c r="R992" s="86"/>
      <c r="S992" s="96"/>
      <c r="T992" s="96"/>
      <c r="U992" s="91"/>
      <c r="V992" s="91"/>
      <c r="W992" s="91"/>
      <c r="X992" s="98"/>
      <c r="Y992" s="86" t="s">
        <v>301</v>
      </c>
      <c r="Z992" s="86" t="s">
        <v>306</v>
      </c>
      <c r="AA992" s="86" t="s">
        <v>19908</v>
      </c>
      <c r="AB992" s="86" t="s">
        <v>478</v>
      </c>
      <c r="AC992" s="100">
        <v>105</v>
      </c>
      <c r="AD992" s="100">
        <v>78.8</v>
      </c>
      <c r="AE992" s="102"/>
      <c r="AF992" s="86" t="s">
        <v>539</v>
      </c>
      <c r="AG992" s="103">
        <f>Table1[[#This Row],['# Books]]*Table1[[#This Row],[QTY]]</f>
        <v>0</v>
      </c>
      <c r="AH992" s="104">
        <f>Table1[[#This Row],[S&amp;L Price]]*Table1[[#This Row],[QTY]]</f>
        <v>0</v>
      </c>
    </row>
    <row r="993" spans="1:34" ht="18" customHeight="1" x14ac:dyDescent="0.25">
      <c r="A993" s="83"/>
      <c r="B993" s="83">
        <v>88</v>
      </c>
      <c r="C993" s="84">
        <v>101</v>
      </c>
      <c r="D993" s="84"/>
      <c r="E993" s="84"/>
      <c r="F993" s="86" t="s">
        <v>19906</v>
      </c>
      <c r="G993" s="115">
        <v>1</v>
      </c>
      <c r="H993" s="88" t="s">
        <v>19909</v>
      </c>
      <c r="I993" s="88" t="s">
        <v>1045</v>
      </c>
      <c r="J993" s="88" t="s">
        <v>126</v>
      </c>
      <c r="K993" s="89"/>
      <c r="L993" s="91" t="s">
        <v>19910</v>
      </c>
      <c r="M993" s="84">
        <v>2020</v>
      </c>
      <c r="N993" s="93" t="s">
        <v>17849</v>
      </c>
      <c r="O993" s="86" t="s">
        <v>183</v>
      </c>
      <c r="P993" s="86" t="s">
        <v>324</v>
      </c>
      <c r="Q993" s="86" t="s">
        <v>90</v>
      </c>
      <c r="R993" s="86" t="s">
        <v>10156</v>
      </c>
      <c r="S993" s="96"/>
      <c r="T993" s="96"/>
      <c r="U993" s="91"/>
      <c r="V993" s="91"/>
      <c r="W993" s="91" t="s">
        <v>290</v>
      </c>
      <c r="X993" s="98"/>
      <c r="Y993" s="86" t="s">
        <v>301</v>
      </c>
      <c r="Z993" s="86" t="s">
        <v>306</v>
      </c>
      <c r="AA993" s="86" t="s">
        <v>19911</v>
      </c>
      <c r="AB993" s="86" t="s">
        <v>478</v>
      </c>
      <c r="AC993" s="100">
        <v>26.25</v>
      </c>
      <c r="AD993" s="100">
        <v>19.7</v>
      </c>
      <c r="AE993" s="102" t="s">
        <v>4266</v>
      </c>
      <c r="AF993" s="86" t="s">
        <v>539</v>
      </c>
      <c r="AG993" s="103">
        <f>Table1[[#This Row],['# Books]]*Table1[[#This Row],[QTY]]</f>
        <v>0</v>
      </c>
      <c r="AH993" s="104">
        <f>Table1[[#This Row],[S&amp;L Price]]*Table1[[#This Row],[QTY]]</f>
        <v>0</v>
      </c>
    </row>
    <row r="994" spans="1:34" ht="18" hidden="1" customHeight="1" x14ac:dyDescent="0.25">
      <c r="A994" s="83"/>
      <c r="B994" s="83">
        <v>88</v>
      </c>
      <c r="C994" s="84">
        <v>101</v>
      </c>
      <c r="D994" s="84"/>
      <c r="E994" s="84"/>
      <c r="F994" s="86" t="s">
        <v>19906</v>
      </c>
      <c r="G994" s="115">
        <v>1</v>
      </c>
      <c r="H994" s="88" t="s">
        <v>19909</v>
      </c>
      <c r="I994" s="88" t="s">
        <v>1045</v>
      </c>
      <c r="J994" s="88" t="s">
        <v>328</v>
      </c>
      <c r="K994" s="89"/>
      <c r="L994" s="91" t="s">
        <v>19912</v>
      </c>
      <c r="M994" s="84">
        <v>2020</v>
      </c>
      <c r="N994" s="93" t="s">
        <v>17849</v>
      </c>
      <c r="O994" s="86"/>
      <c r="P994" s="86"/>
      <c r="Q994" s="86" t="s">
        <v>90</v>
      </c>
      <c r="R994" s="86" t="s">
        <v>10156</v>
      </c>
      <c r="S994" s="96"/>
      <c r="T994" s="96"/>
      <c r="U994" s="91"/>
      <c r="V994" s="91"/>
      <c r="W994" s="91" t="s">
        <v>290</v>
      </c>
      <c r="X994" s="98"/>
      <c r="Y994" s="86" t="s">
        <v>301</v>
      </c>
      <c r="Z994" s="86" t="s">
        <v>306</v>
      </c>
      <c r="AA994" s="86" t="s">
        <v>19911</v>
      </c>
      <c r="AB994" s="86" t="s">
        <v>478</v>
      </c>
      <c r="AC994" s="100">
        <v>26.25</v>
      </c>
      <c r="AD994" s="100">
        <v>19.7</v>
      </c>
      <c r="AE994" s="102" t="s">
        <v>4266</v>
      </c>
      <c r="AF994" s="86" t="s">
        <v>539</v>
      </c>
      <c r="AG994" s="103">
        <f>Table1[[#This Row],['# Books]]*Table1[[#This Row],[QTY]]</f>
        <v>0</v>
      </c>
      <c r="AH994" s="104">
        <f>Table1[[#This Row],[S&amp;L Price]]*Table1[[#This Row],[QTY]]</f>
        <v>0</v>
      </c>
    </row>
    <row r="995" spans="1:34" ht="18" customHeight="1" x14ac:dyDescent="0.25">
      <c r="A995" s="83"/>
      <c r="B995" s="83">
        <v>88</v>
      </c>
      <c r="C995" s="84">
        <v>101</v>
      </c>
      <c r="D995" s="84"/>
      <c r="E995" s="84"/>
      <c r="F995" s="86" t="s">
        <v>19906</v>
      </c>
      <c r="G995" s="115">
        <v>1</v>
      </c>
      <c r="H995" s="88" t="s">
        <v>19913</v>
      </c>
      <c r="I995" s="88" t="s">
        <v>1045</v>
      </c>
      <c r="J995" s="88" t="s">
        <v>126</v>
      </c>
      <c r="K995" s="89"/>
      <c r="L995" s="91" t="s">
        <v>19914</v>
      </c>
      <c r="M995" s="84">
        <v>2020</v>
      </c>
      <c r="N995" s="93" t="s">
        <v>17849</v>
      </c>
      <c r="O995" s="86" t="s">
        <v>183</v>
      </c>
      <c r="P995" s="86" t="s">
        <v>324</v>
      </c>
      <c r="Q995" s="86" t="s">
        <v>90</v>
      </c>
      <c r="R995" s="86" t="s">
        <v>10156</v>
      </c>
      <c r="S995" s="96"/>
      <c r="T995" s="96"/>
      <c r="U995" s="91"/>
      <c r="V995" s="91"/>
      <c r="W995" s="91" t="s">
        <v>290</v>
      </c>
      <c r="X995" s="98"/>
      <c r="Y995" s="86" t="s">
        <v>301</v>
      </c>
      <c r="Z995" s="86" t="s">
        <v>306</v>
      </c>
      <c r="AA995" s="86" t="s">
        <v>22780</v>
      </c>
      <c r="AB995" s="86" t="s">
        <v>478</v>
      </c>
      <c r="AC995" s="100">
        <v>26.25</v>
      </c>
      <c r="AD995" s="100">
        <v>19.7</v>
      </c>
      <c r="AE995" s="102" t="s">
        <v>4271</v>
      </c>
      <c r="AF995" s="86" t="s">
        <v>539</v>
      </c>
      <c r="AG995" s="103">
        <f>Table1[[#This Row],['# Books]]*Table1[[#This Row],[QTY]]</f>
        <v>0</v>
      </c>
      <c r="AH995" s="104">
        <f>Table1[[#This Row],[S&amp;L Price]]*Table1[[#This Row],[QTY]]</f>
        <v>0</v>
      </c>
    </row>
    <row r="996" spans="1:34" ht="18" hidden="1" customHeight="1" x14ac:dyDescent="0.25">
      <c r="A996" s="83"/>
      <c r="B996" s="83">
        <v>88</v>
      </c>
      <c r="C996" s="84">
        <v>101</v>
      </c>
      <c r="D996" s="84"/>
      <c r="E996" s="84"/>
      <c r="F996" s="86" t="s">
        <v>19906</v>
      </c>
      <c r="G996" s="115">
        <v>1</v>
      </c>
      <c r="H996" s="88" t="s">
        <v>19913</v>
      </c>
      <c r="I996" s="88" t="s">
        <v>1045</v>
      </c>
      <c r="J996" s="88" t="s">
        <v>328</v>
      </c>
      <c r="K996" s="89"/>
      <c r="L996" s="91" t="s">
        <v>19915</v>
      </c>
      <c r="M996" s="84">
        <v>2020</v>
      </c>
      <c r="N996" s="93" t="s">
        <v>17849</v>
      </c>
      <c r="O996" s="86"/>
      <c r="P996" s="86"/>
      <c r="Q996" s="86" t="s">
        <v>90</v>
      </c>
      <c r="R996" s="86" t="s">
        <v>10156</v>
      </c>
      <c r="S996" s="96"/>
      <c r="T996" s="96"/>
      <c r="U996" s="91"/>
      <c r="V996" s="91"/>
      <c r="W996" s="91" t="s">
        <v>290</v>
      </c>
      <c r="X996" s="98"/>
      <c r="Y996" s="86" t="s">
        <v>301</v>
      </c>
      <c r="Z996" s="86" t="s">
        <v>306</v>
      </c>
      <c r="AA996" s="86" t="s">
        <v>22780</v>
      </c>
      <c r="AB996" s="86" t="s">
        <v>478</v>
      </c>
      <c r="AC996" s="100">
        <v>26.25</v>
      </c>
      <c r="AD996" s="100">
        <v>19.7</v>
      </c>
      <c r="AE996" s="102" t="s">
        <v>4271</v>
      </c>
      <c r="AF996" s="86" t="s">
        <v>539</v>
      </c>
      <c r="AG996" s="103">
        <f>Table1[[#This Row],['# Books]]*Table1[[#This Row],[QTY]]</f>
        <v>0</v>
      </c>
      <c r="AH996" s="104">
        <f>Table1[[#This Row],[S&amp;L Price]]*Table1[[#This Row],[QTY]]</f>
        <v>0</v>
      </c>
    </row>
    <row r="997" spans="1:34" ht="18" customHeight="1" x14ac:dyDescent="0.25">
      <c r="A997" s="83"/>
      <c r="B997" s="83">
        <v>88</v>
      </c>
      <c r="C997" s="84">
        <v>101</v>
      </c>
      <c r="D997" s="84"/>
      <c r="E997" s="84"/>
      <c r="F997" s="86" t="s">
        <v>19906</v>
      </c>
      <c r="G997" s="115">
        <v>1</v>
      </c>
      <c r="H997" s="88" t="s">
        <v>19916</v>
      </c>
      <c r="I997" s="88" t="s">
        <v>1045</v>
      </c>
      <c r="J997" s="88" t="s">
        <v>126</v>
      </c>
      <c r="K997" s="89"/>
      <c r="L997" s="91" t="s">
        <v>19917</v>
      </c>
      <c r="M997" s="84">
        <v>2020</v>
      </c>
      <c r="N997" s="93" t="s">
        <v>17849</v>
      </c>
      <c r="O997" s="86" t="s">
        <v>183</v>
      </c>
      <c r="P997" s="86" t="s">
        <v>324</v>
      </c>
      <c r="Q997" s="86" t="s">
        <v>90</v>
      </c>
      <c r="R997" s="86" t="s">
        <v>10156</v>
      </c>
      <c r="S997" s="96"/>
      <c r="T997" s="96"/>
      <c r="U997" s="91"/>
      <c r="V997" s="91"/>
      <c r="W997" s="91" t="s">
        <v>290</v>
      </c>
      <c r="X997" s="98"/>
      <c r="Y997" s="86" t="s">
        <v>301</v>
      </c>
      <c r="Z997" s="86" t="s">
        <v>306</v>
      </c>
      <c r="AA997" s="86" t="s">
        <v>19918</v>
      </c>
      <c r="AB997" s="86" t="s">
        <v>478</v>
      </c>
      <c r="AC997" s="100">
        <v>26.25</v>
      </c>
      <c r="AD997" s="100">
        <v>19.7</v>
      </c>
      <c r="AE997" s="102" t="s">
        <v>4281</v>
      </c>
      <c r="AF997" s="86" t="s">
        <v>539</v>
      </c>
      <c r="AG997" s="103">
        <f>Table1[[#This Row],['# Books]]*Table1[[#This Row],[QTY]]</f>
        <v>0</v>
      </c>
      <c r="AH997" s="104">
        <f>Table1[[#This Row],[S&amp;L Price]]*Table1[[#This Row],[QTY]]</f>
        <v>0</v>
      </c>
    </row>
    <row r="998" spans="1:34" ht="18" hidden="1" customHeight="1" x14ac:dyDescent="0.25">
      <c r="A998" s="83"/>
      <c r="B998" s="83">
        <v>88</v>
      </c>
      <c r="C998" s="84">
        <v>101</v>
      </c>
      <c r="D998" s="84"/>
      <c r="E998" s="84"/>
      <c r="F998" s="86" t="s">
        <v>19906</v>
      </c>
      <c r="G998" s="115">
        <v>1</v>
      </c>
      <c r="H998" s="88" t="s">
        <v>19916</v>
      </c>
      <c r="I998" s="88" t="s">
        <v>1045</v>
      </c>
      <c r="J998" s="88" t="s">
        <v>328</v>
      </c>
      <c r="K998" s="89"/>
      <c r="L998" s="91" t="s">
        <v>19919</v>
      </c>
      <c r="M998" s="84">
        <v>2020</v>
      </c>
      <c r="N998" s="93" t="s">
        <v>17849</v>
      </c>
      <c r="O998" s="86"/>
      <c r="P998" s="86"/>
      <c r="Q998" s="86" t="s">
        <v>90</v>
      </c>
      <c r="R998" s="86" t="s">
        <v>10156</v>
      </c>
      <c r="S998" s="96"/>
      <c r="T998" s="96"/>
      <c r="U998" s="91"/>
      <c r="V998" s="91"/>
      <c r="W998" s="91" t="s">
        <v>290</v>
      </c>
      <c r="X998" s="98"/>
      <c r="Y998" s="86" t="s">
        <v>301</v>
      </c>
      <c r="Z998" s="86" t="s">
        <v>306</v>
      </c>
      <c r="AA998" s="86" t="s">
        <v>19918</v>
      </c>
      <c r="AB998" s="86" t="s">
        <v>478</v>
      </c>
      <c r="AC998" s="100">
        <v>26.25</v>
      </c>
      <c r="AD998" s="100">
        <v>19.7</v>
      </c>
      <c r="AE998" s="102" t="s">
        <v>4281</v>
      </c>
      <c r="AF998" s="86" t="s">
        <v>539</v>
      </c>
      <c r="AG998" s="103">
        <f>Table1[[#This Row],['# Books]]*Table1[[#This Row],[QTY]]</f>
        <v>0</v>
      </c>
      <c r="AH998" s="104">
        <f>Table1[[#This Row],[S&amp;L Price]]*Table1[[#This Row],[QTY]]</f>
        <v>0</v>
      </c>
    </row>
    <row r="999" spans="1:34" ht="18" customHeight="1" x14ac:dyDescent="0.25">
      <c r="A999" s="83"/>
      <c r="B999" s="83">
        <v>88</v>
      </c>
      <c r="C999" s="84">
        <v>101</v>
      </c>
      <c r="D999" s="84"/>
      <c r="E999" s="84"/>
      <c r="F999" s="86" t="s">
        <v>19906</v>
      </c>
      <c r="G999" s="115">
        <v>1</v>
      </c>
      <c r="H999" s="88" t="s">
        <v>19920</v>
      </c>
      <c r="I999" s="88" t="s">
        <v>1045</v>
      </c>
      <c r="J999" s="88" t="s">
        <v>126</v>
      </c>
      <c r="K999" s="89"/>
      <c r="L999" s="91" t="s">
        <v>19921</v>
      </c>
      <c r="M999" s="84">
        <v>2020</v>
      </c>
      <c r="N999" s="93" t="s">
        <v>17849</v>
      </c>
      <c r="O999" s="86" t="s">
        <v>183</v>
      </c>
      <c r="P999" s="86" t="s">
        <v>324</v>
      </c>
      <c r="Q999" s="86" t="s">
        <v>90</v>
      </c>
      <c r="R999" s="86" t="s">
        <v>10156</v>
      </c>
      <c r="S999" s="96"/>
      <c r="T999" s="96"/>
      <c r="U999" s="91"/>
      <c r="V999" s="91"/>
      <c r="W999" s="91" t="s">
        <v>290</v>
      </c>
      <c r="X999" s="98"/>
      <c r="Y999" s="86" t="s">
        <v>301</v>
      </c>
      <c r="Z999" s="86" t="s">
        <v>306</v>
      </c>
      <c r="AA999" s="86" t="s">
        <v>19922</v>
      </c>
      <c r="AB999" s="86" t="s">
        <v>478</v>
      </c>
      <c r="AC999" s="100">
        <v>26.25</v>
      </c>
      <c r="AD999" s="100">
        <v>19.7</v>
      </c>
      <c r="AE999" s="102" t="s">
        <v>1323</v>
      </c>
      <c r="AF999" s="86" t="s">
        <v>539</v>
      </c>
      <c r="AG999" s="103">
        <f>Table1[[#This Row],['# Books]]*Table1[[#This Row],[QTY]]</f>
        <v>0</v>
      </c>
      <c r="AH999" s="104">
        <f>Table1[[#This Row],[S&amp;L Price]]*Table1[[#This Row],[QTY]]</f>
        <v>0</v>
      </c>
    </row>
    <row r="1000" spans="1:34" ht="18" hidden="1" customHeight="1" x14ac:dyDescent="0.25">
      <c r="A1000" s="83"/>
      <c r="B1000" s="83">
        <v>88</v>
      </c>
      <c r="C1000" s="84">
        <v>101</v>
      </c>
      <c r="D1000" s="84"/>
      <c r="E1000" s="84"/>
      <c r="F1000" s="86" t="s">
        <v>19906</v>
      </c>
      <c r="G1000" s="115">
        <v>1</v>
      </c>
      <c r="H1000" s="88" t="s">
        <v>19920</v>
      </c>
      <c r="I1000" s="88" t="s">
        <v>1045</v>
      </c>
      <c r="J1000" s="88" t="s">
        <v>328</v>
      </c>
      <c r="K1000" s="89"/>
      <c r="L1000" s="91" t="s">
        <v>19923</v>
      </c>
      <c r="M1000" s="84">
        <v>2020</v>
      </c>
      <c r="N1000" s="93" t="s">
        <v>17849</v>
      </c>
      <c r="O1000" s="86"/>
      <c r="P1000" s="86"/>
      <c r="Q1000" s="86" t="s">
        <v>90</v>
      </c>
      <c r="R1000" s="86" t="s">
        <v>10156</v>
      </c>
      <c r="S1000" s="96"/>
      <c r="T1000" s="96"/>
      <c r="U1000" s="91"/>
      <c r="V1000" s="91"/>
      <c r="W1000" s="91" t="s">
        <v>290</v>
      </c>
      <c r="X1000" s="98"/>
      <c r="Y1000" s="86" t="s">
        <v>301</v>
      </c>
      <c r="Z1000" s="86" t="s">
        <v>306</v>
      </c>
      <c r="AA1000" s="86" t="s">
        <v>19922</v>
      </c>
      <c r="AB1000" s="86" t="s">
        <v>478</v>
      </c>
      <c r="AC1000" s="100">
        <v>26.25</v>
      </c>
      <c r="AD1000" s="100">
        <v>19.7</v>
      </c>
      <c r="AE1000" s="102" t="s">
        <v>1323</v>
      </c>
      <c r="AF1000" s="86" t="s">
        <v>539</v>
      </c>
      <c r="AG1000" s="103">
        <f>Table1[[#This Row],['# Books]]*Table1[[#This Row],[QTY]]</f>
        <v>0</v>
      </c>
      <c r="AH1000" s="104">
        <f>Table1[[#This Row],[S&amp;L Price]]*Table1[[#This Row],[QTY]]</f>
        <v>0</v>
      </c>
    </row>
    <row r="1001" spans="1:34" ht="18" hidden="1" customHeight="1" x14ac:dyDescent="0.25">
      <c r="A1001" s="83"/>
      <c r="B1001" s="83">
        <v>89</v>
      </c>
      <c r="C1001" s="84">
        <v>102</v>
      </c>
      <c r="D1001" s="84"/>
      <c r="E1001" s="84"/>
      <c r="F1001" s="86" t="s">
        <v>19924</v>
      </c>
      <c r="G1001" s="115">
        <v>6</v>
      </c>
      <c r="H1001" s="88" t="s">
        <v>19924</v>
      </c>
      <c r="I1001" s="88" t="s">
        <v>1045</v>
      </c>
      <c r="J1001" s="88" t="s">
        <v>125</v>
      </c>
      <c r="K1001" s="89"/>
      <c r="L1001" s="91" t="s">
        <v>19925</v>
      </c>
      <c r="M1001" s="84">
        <v>2020</v>
      </c>
      <c r="N1001" s="93" t="s">
        <v>17849</v>
      </c>
      <c r="O1001" s="86" t="s">
        <v>183</v>
      </c>
      <c r="P1001" s="86" t="s">
        <v>325</v>
      </c>
      <c r="Q1001" s="86"/>
      <c r="R1001" s="86"/>
      <c r="S1001" s="96"/>
      <c r="T1001" s="96"/>
      <c r="U1001" s="91"/>
      <c r="V1001" s="91"/>
      <c r="W1001" s="91"/>
      <c r="X1001" s="98"/>
      <c r="Y1001" s="86" t="s">
        <v>301</v>
      </c>
      <c r="Z1001" s="86" t="s">
        <v>304</v>
      </c>
      <c r="AA1001" s="86" t="s">
        <v>19926</v>
      </c>
      <c r="AB1001" s="86" t="s">
        <v>478</v>
      </c>
      <c r="AC1001" s="100">
        <v>157.5</v>
      </c>
      <c r="AD1001" s="100">
        <v>118.2</v>
      </c>
      <c r="AE1001" s="102"/>
      <c r="AF1001" s="86" t="s">
        <v>539</v>
      </c>
      <c r="AG1001" s="103">
        <f>Table1[[#This Row],['# Books]]*Table1[[#This Row],[QTY]]</f>
        <v>0</v>
      </c>
      <c r="AH1001" s="104">
        <f>Table1[[#This Row],[S&amp;L Price]]*Table1[[#This Row],[QTY]]</f>
        <v>0</v>
      </c>
    </row>
    <row r="1002" spans="1:34" ht="18" customHeight="1" x14ac:dyDescent="0.25">
      <c r="A1002" s="83"/>
      <c r="B1002" s="83">
        <v>89</v>
      </c>
      <c r="C1002" s="84">
        <v>102</v>
      </c>
      <c r="D1002" s="84"/>
      <c r="E1002" s="84"/>
      <c r="F1002" s="86" t="s">
        <v>19924</v>
      </c>
      <c r="G1002" s="115">
        <v>1</v>
      </c>
      <c r="H1002" s="88" t="s">
        <v>19927</v>
      </c>
      <c r="I1002" s="88" t="s">
        <v>1045</v>
      </c>
      <c r="J1002" s="88" t="s">
        <v>126</v>
      </c>
      <c r="K1002" s="89"/>
      <c r="L1002" s="91" t="s">
        <v>19928</v>
      </c>
      <c r="M1002" s="84">
        <v>2020</v>
      </c>
      <c r="N1002" s="93" t="s">
        <v>17849</v>
      </c>
      <c r="O1002" s="86" t="s">
        <v>183</v>
      </c>
      <c r="P1002" s="86" t="s">
        <v>325</v>
      </c>
      <c r="Q1002" s="86" t="s">
        <v>90</v>
      </c>
      <c r="R1002" s="86" t="s">
        <v>1012</v>
      </c>
      <c r="S1002" s="96"/>
      <c r="T1002" s="96"/>
      <c r="U1002" s="91"/>
      <c r="V1002" s="91"/>
      <c r="W1002" s="91" t="s">
        <v>289</v>
      </c>
      <c r="X1002" s="98"/>
      <c r="Y1002" s="86" t="s">
        <v>301</v>
      </c>
      <c r="Z1002" s="86" t="s">
        <v>304</v>
      </c>
      <c r="AA1002" s="86" t="s">
        <v>19929</v>
      </c>
      <c r="AB1002" s="86" t="s">
        <v>478</v>
      </c>
      <c r="AC1002" s="100">
        <v>26.25</v>
      </c>
      <c r="AD1002" s="100">
        <v>19.7</v>
      </c>
      <c r="AE1002" s="102" t="s">
        <v>19930</v>
      </c>
      <c r="AF1002" s="86" t="s">
        <v>539</v>
      </c>
      <c r="AG1002" s="103">
        <f>Table1[[#This Row],['# Books]]*Table1[[#This Row],[QTY]]</f>
        <v>0</v>
      </c>
      <c r="AH1002" s="104">
        <f>Table1[[#This Row],[S&amp;L Price]]*Table1[[#This Row],[QTY]]</f>
        <v>0</v>
      </c>
    </row>
    <row r="1003" spans="1:34" ht="18" hidden="1" customHeight="1" x14ac:dyDescent="0.25">
      <c r="A1003" s="83"/>
      <c r="B1003" s="83">
        <v>89</v>
      </c>
      <c r="C1003" s="84">
        <v>102</v>
      </c>
      <c r="D1003" s="84"/>
      <c r="E1003" s="84"/>
      <c r="F1003" s="86" t="s">
        <v>19924</v>
      </c>
      <c r="G1003" s="115">
        <v>1</v>
      </c>
      <c r="H1003" s="88" t="s">
        <v>19927</v>
      </c>
      <c r="I1003" s="88" t="s">
        <v>1045</v>
      </c>
      <c r="J1003" s="88" t="s">
        <v>328</v>
      </c>
      <c r="K1003" s="89"/>
      <c r="L1003" s="91" t="s">
        <v>19931</v>
      </c>
      <c r="M1003" s="84">
        <v>2020</v>
      </c>
      <c r="N1003" s="93" t="s">
        <v>17849</v>
      </c>
      <c r="O1003" s="86"/>
      <c r="P1003" s="86"/>
      <c r="Q1003" s="86" t="s">
        <v>90</v>
      </c>
      <c r="R1003" s="86" t="s">
        <v>1012</v>
      </c>
      <c r="S1003" s="96"/>
      <c r="T1003" s="96"/>
      <c r="U1003" s="91"/>
      <c r="V1003" s="91"/>
      <c r="W1003" s="91" t="s">
        <v>289</v>
      </c>
      <c r="X1003" s="98"/>
      <c r="Y1003" s="86" t="s">
        <v>301</v>
      </c>
      <c r="Z1003" s="86" t="s">
        <v>304</v>
      </c>
      <c r="AA1003" s="86" t="s">
        <v>19929</v>
      </c>
      <c r="AB1003" s="86" t="s">
        <v>478</v>
      </c>
      <c r="AC1003" s="100">
        <v>26.25</v>
      </c>
      <c r="AD1003" s="100">
        <v>19.7</v>
      </c>
      <c r="AE1003" s="102" t="s">
        <v>19930</v>
      </c>
      <c r="AF1003" s="86" t="s">
        <v>539</v>
      </c>
      <c r="AG1003" s="103">
        <f>Table1[[#This Row],['# Books]]*Table1[[#This Row],[QTY]]</f>
        <v>0</v>
      </c>
      <c r="AH1003" s="104">
        <f>Table1[[#This Row],[S&amp;L Price]]*Table1[[#This Row],[QTY]]</f>
        <v>0</v>
      </c>
    </row>
    <row r="1004" spans="1:34" ht="18" customHeight="1" x14ac:dyDescent="0.25">
      <c r="A1004" s="83"/>
      <c r="B1004" s="83">
        <v>89</v>
      </c>
      <c r="C1004" s="84">
        <v>102</v>
      </c>
      <c r="D1004" s="84"/>
      <c r="E1004" s="84"/>
      <c r="F1004" s="86" t="s">
        <v>19924</v>
      </c>
      <c r="G1004" s="115">
        <v>1</v>
      </c>
      <c r="H1004" s="88" t="s">
        <v>19932</v>
      </c>
      <c r="I1004" s="88" t="s">
        <v>1045</v>
      </c>
      <c r="J1004" s="88" t="s">
        <v>126</v>
      </c>
      <c r="K1004" s="89"/>
      <c r="L1004" s="91" t="s">
        <v>19933</v>
      </c>
      <c r="M1004" s="84">
        <v>2020</v>
      </c>
      <c r="N1004" s="93" t="s">
        <v>17849</v>
      </c>
      <c r="O1004" s="86" t="s">
        <v>183</v>
      </c>
      <c r="P1004" s="86" t="s">
        <v>325</v>
      </c>
      <c r="Q1004" s="86" t="s">
        <v>90</v>
      </c>
      <c r="R1004" s="86" t="s">
        <v>252</v>
      </c>
      <c r="S1004" s="96"/>
      <c r="T1004" s="96"/>
      <c r="U1004" s="91"/>
      <c r="V1004" s="91"/>
      <c r="W1004" s="91" t="s">
        <v>289</v>
      </c>
      <c r="X1004" s="98"/>
      <c r="Y1004" s="86" t="s">
        <v>301</v>
      </c>
      <c r="Z1004" s="86" t="s">
        <v>304</v>
      </c>
      <c r="AA1004" s="86" t="s">
        <v>19934</v>
      </c>
      <c r="AB1004" s="86" t="s">
        <v>478</v>
      </c>
      <c r="AC1004" s="100">
        <v>26.25</v>
      </c>
      <c r="AD1004" s="100">
        <v>19.7</v>
      </c>
      <c r="AE1004" s="102" t="s">
        <v>1434</v>
      </c>
      <c r="AF1004" s="86" t="s">
        <v>539</v>
      </c>
      <c r="AG1004" s="103">
        <f>Table1[[#This Row],['# Books]]*Table1[[#This Row],[QTY]]</f>
        <v>0</v>
      </c>
      <c r="AH1004" s="104">
        <f>Table1[[#This Row],[S&amp;L Price]]*Table1[[#This Row],[QTY]]</f>
        <v>0</v>
      </c>
    </row>
    <row r="1005" spans="1:34" ht="18" hidden="1" customHeight="1" x14ac:dyDescent="0.25">
      <c r="A1005" s="83"/>
      <c r="B1005" s="83">
        <v>89</v>
      </c>
      <c r="C1005" s="84">
        <v>102</v>
      </c>
      <c r="D1005" s="84"/>
      <c r="E1005" s="84"/>
      <c r="F1005" s="86" t="s">
        <v>19924</v>
      </c>
      <c r="G1005" s="115">
        <v>1</v>
      </c>
      <c r="H1005" s="88" t="s">
        <v>19932</v>
      </c>
      <c r="I1005" s="88" t="s">
        <v>1045</v>
      </c>
      <c r="J1005" s="88" t="s">
        <v>328</v>
      </c>
      <c r="K1005" s="89"/>
      <c r="L1005" s="91" t="s">
        <v>19935</v>
      </c>
      <c r="M1005" s="84">
        <v>2020</v>
      </c>
      <c r="N1005" s="93" t="s">
        <v>17849</v>
      </c>
      <c r="O1005" s="86"/>
      <c r="P1005" s="86"/>
      <c r="Q1005" s="86" t="s">
        <v>90</v>
      </c>
      <c r="R1005" s="86" t="s">
        <v>252</v>
      </c>
      <c r="S1005" s="96"/>
      <c r="T1005" s="96"/>
      <c r="U1005" s="91"/>
      <c r="V1005" s="91"/>
      <c r="W1005" s="91" t="s">
        <v>289</v>
      </c>
      <c r="X1005" s="98"/>
      <c r="Y1005" s="86" t="s">
        <v>301</v>
      </c>
      <c r="Z1005" s="86" t="s">
        <v>304</v>
      </c>
      <c r="AA1005" s="86" t="s">
        <v>19934</v>
      </c>
      <c r="AB1005" s="86" t="s">
        <v>478</v>
      </c>
      <c r="AC1005" s="100">
        <v>26.25</v>
      </c>
      <c r="AD1005" s="100">
        <v>19.7</v>
      </c>
      <c r="AE1005" s="102" t="s">
        <v>1434</v>
      </c>
      <c r="AF1005" s="86" t="s">
        <v>539</v>
      </c>
      <c r="AG1005" s="103">
        <f>Table1[[#This Row],['# Books]]*Table1[[#This Row],[QTY]]</f>
        <v>0</v>
      </c>
      <c r="AH1005" s="104">
        <f>Table1[[#This Row],[S&amp;L Price]]*Table1[[#This Row],[QTY]]</f>
        <v>0</v>
      </c>
    </row>
    <row r="1006" spans="1:34" ht="18" customHeight="1" x14ac:dyDescent="0.25">
      <c r="A1006" s="83"/>
      <c r="B1006" s="83">
        <v>89</v>
      </c>
      <c r="C1006" s="84">
        <v>102</v>
      </c>
      <c r="D1006" s="84"/>
      <c r="E1006" s="84"/>
      <c r="F1006" s="86" t="s">
        <v>19924</v>
      </c>
      <c r="G1006" s="115">
        <v>1</v>
      </c>
      <c r="H1006" s="88" t="s">
        <v>19936</v>
      </c>
      <c r="I1006" s="88" t="s">
        <v>1045</v>
      </c>
      <c r="J1006" s="88" t="s">
        <v>126</v>
      </c>
      <c r="K1006" s="89"/>
      <c r="L1006" s="91" t="s">
        <v>19937</v>
      </c>
      <c r="M1006" s="84">
        <v>2020</v>
      </c>
      <c r="N1006" s="93" t="s">
        <v>17849</v>
      </c>
      <c r="O1006" s="86" t="s">
        <v>183</v>
      </c>
      <c r="P1006" s="86" t="s">
        <v>325</v>
      </c>
      <c r="Q1006" s="86" t="s">
        <v>90</v>
      </c>
      <c r="R1006" s="86" t="s">
        <v>2090</v>
      </c>
      <c r="S1006" s="96"/>
      <c r="T1006" s="96"/>
      <c r="U1006" s="91"/>
      <c r="V1006" s="91"/>
      <c r="W1006" s="91" t="s">
        <v>289</v>
      </c>
      <c r="X1006" s="98"/>
      <c r="Y1006" s="86" t="s">
        <v>301</v>
      </c>
      <c r="Z1006" s="86" t="s">
        <v>304</v>
      </c>
      <c r="AA1006" s="86" t="s">
        <v>19938</v>
      </c>
      <c r="AB1006" s="86" t="s">
        <v>478</v>
      </c>
      <c r="AC1006" s="100">
        <v>26.25</v>
      </c>
      <c r="AD1006" s="100">
        <v>19.7</v>
      </c>
      <c r="AE1006" s="102" t="s">
        <v>903</v>
      </c>
      <c r="AF1006" s="86" t="s">
        <v>539</v>
      </c>
      <c r="AG1006" s="103">
        <f>Table1[[#This Row],['# Books]]*Table1[[#This Row],[QTY]]</f>
        <v>0</v>
      </c>
      <c r="AH1006" s="104">
        <f>Table1[[#This Row],[S&amp;L Price]]*Table1[[#This Row],[QTY]]</f>
        <v>0</v>
      </c>
    </row>
    <row r="1007" spans="1:34" ht="18" hidden="1" customHeight="1" x14ac:dyDescent="0.25">
      <c r="A1007" s="83"/>
      <c r="B1007" s="83">
        <v>89</v>
      </c>
      <c r="C1007" s="84">
        <v>102</v>
      </c>
      <c r="D1007" s="84"/>
      <c r="E1007" s="84"/>
      <c r="F1007" s="86" t="s">
        <v>19924</v>
      </c>
      <c r="G1007" s="115">
        <v>1</v>
      </c>
      <c r="H1007" s="88" t="s">
        <v>19936</v>
      </c>
      <c r="I1007" s="88" t="s">
        <v>1045</v>
      </c>
      <c r="J1007" s="88" t="s">
        <v>328</v>
      </c>
      <c r="K1007" s="89"/>
      <c r="L1007" s="91" t="s">
        <v>19939</v>
      </c>
      <c r="M1007" s="84">
        <v>2020</v>
      </c>
      <c r="N1007" s="93" t="s">
        <v>17849</v>
      </c>
      <c r="O1007" s="86"/>
      <c r="P1007" s="86"/>
      <c r="Q1007" s="86" t="s">
        <v>90</v>
      </c>
      <c r="R1007" s="86" t="s">
        <v>2090</v>
      </c>
      <c r="S1007" s="96"/>
      <c r="T1007" s="96"/>
      <c r="U1007" s="91"/>
      <c r="V1007" s="91"/>
      <c r="W1007" s="91" t="s">
        <v>289</v>
      </c>
      <c r="X1007" s="98"/>
      <c r="Y1007" s="86" t="s">
        <v>301</v>
      </c>
      <c r="Z1007" s="86" t="s">
        <v>304</v>
      </c>
      <c r="AA1007" s="86" t="s">
        <v>19938</v>
      </c>
      <c r="AB1007" s="86" t="s">
        <v>478</v>
      </c>
      <c r="AC1007" s="100">
        <v>26.25</v>
      </c>
      <c r="AD1007" s="100">
        <v>19.7</v>
      </c>
      <c r="AE1007" s="102" t="s">
        <v>903</v>
      </c>
      <c r="AF1007" s="86" t="s">
        <v>539</v>
      </c>
      <c r="AG1007" s="103">
        <f>Table1[[#This Row],['# Books]]*Table1[[#This Row],[QTY]]</f>
        <v>0</v>
      </c>
      <c r="AH1007" s="104">
        <f>Table1[[#This Row],[S&amp;L Price]]*Table1[[#This Row],[QTY]]</f>
        <v>0</v>
      </c>
    </row>
    <row r="1008" spans="1:34" ht="18" customHeight="1" x14ac:dyDescent="0.25">
      <c r="A1008" s="83"/>
      <c r="B1008" s="83">
        <v>89</v>
      </c>
      <c r="C1008" s="84">
        <v>102</v>
      </c>
      <c r="D1008" s="84"/>
      <c r="E1008" s="84"/>
      <c r="F1008" s="86" t="s">
        <v>19924</v>
      </c>
      <c r="G1008" s="115">
        <v>1</v>
      </c>
      <c r="H1008" s="88" t="s">
        <v>19940</v>
      </c>
      <c r="I1008" s="88" t="s">
        <v>1045</v>
      </c>
      <c r="J1008" s="88" t="s">
        <v>126</v>
      </c>
      <c r="K1008" s="89"/>
      <c r="L1008" s="91" t="s">
        <v>19941</v>
      </c>
      <c r="M1008" s="84">
        <v>2020</v>
      </c>
      <c r="N1008" s="93" t="s">
        <v>17849</v>
      </c>
      <c r="O1008" s="86" t="s">
        <v>183</v>
      </c>
      <c r="P1008" s="86" t="s">
        <v>325</v>
      </c>
      <c r="Q1008" s="86" t="s">
        <v>90</v>
      </c>
      <c r="R1008" s="86" t="s">
        <v>244</v>
      </c>
      <c r="S1008" s="96"/>
      <c r="T1008" s="96"/>
      <c r="U1008" s="91"/>
      <c r="V1008" s="91"/>
      <c r="W1008" s="91" t="s">
        <v>289</v>
      </c>
      <c r="X1008" s="98"/>
      <c r="Y1008" s="86" t="s">
        <v>301</v>
      </c>
      <c r="Z1008" s="86" t="s">
        <v>304</v>
      </c>
      <c r="AA1008" s="86" t="s">
        <v>22781</v>
      </c>
      <c r="AB1008" s="86" t="s">
        <v>478</v>
      </c>
      <c r="AC1008" s="100">
        <v>26.25</v>
      </c>
      <c r="AD1008" s="100">
        <v>19.7</v>
      </c>
      <c r="AE1008" s="102" t="s">
        <v>5328</v>
      </c>
      <c r="AF1008" s="86" t="s">
        <v>539</v>
      </c>
      <c r="AG1008" s="103">
        <f>Table1[[#This Row],['# Books]]*Table1[[#This Row],[QTY]]</f>
        <v>0</v>
      </c>
      <c r="AH1008" s="104">
        <f>Table1[[#This Row],[S&amp;L Price]]*Table1[[#This Row],[QTY]]</f>
        <v>0</v>
      </c>
    </row>
    <row r="1009" spans="1:34" ht="18" hidden="1" customHeight="1" x14ac:dyDescent="0.25">
      <c r="A1009" s="83"/>
      <c r="B1009" s="83">
        <v>89</v>
      </c>
      <c r="C1009" s="84">
        <v>102</v>
      </c>
      <c r="D1009" s="84"/>
      <c r="E1009" s="84"/>
      <c r="F1009" s="86" t="s">
        <v>19924</v>
      </c>
      <c r="G1009" s="115">
        <v>1</v>
      </c>
      <c r="H1009" s="88" t="s">
        <v>19940</v>
      </c>
      <c r="I1009" s="88" t="s">
        <v>1045</v>
      </c>
      <c r="J1009" s="88" t="s">
        <v>328</v>
      </c>
      <c r="K1009" s="89"/>
      <c r="L1009" s="91" t="s">
        <v>19942</v>
      </c>
      <c r="M1009" s="84">
        <v>2020</v>
      </c>
      <c r="N1009" s="93" t="s">
        <v>17849</v>
      </c>
      <c r="O1009" s="86"/>
      <c r="P1009" s="86"/>
      <c r="Q1009" s="86" t="s">
        <v>90</v>
      </c>
      <c r="R1009" s="86" t="s">
        <v>244</v>
      </c>
      <c r="S1009" s="96"/>
      <c r="T1009" s="96"/>
      <c r="U1009" s="91"/>
      <c r="V1009" s="91"/>
      <c r="W1009" s="91" t="s">
        <v>289</v>
      </c>
      <c r="X1009" s="98"/>
      <c r="Y1009" s="86" t="s">
        <v>301</v>
      </c>
      <c r="Z1009" s="86" t="s">
        <v>304</v>
      </c>
      <c r="AA1009" s="86" t="s">
        <v>22781</v>
      </c>
      <c r="AB1009" s="86" t="s">
        <v>478</v>
      </c>
      <c r="AC1009" s="100">
        <v>26.25</v>
      </c>
      <c r="AD1009" s="100">
        <v>19.7</v>
      </c>
      <c r="AE1009" s="102" t="s">
        <v>5328</v>
      </c>
      <c r="AF1009" s="86" t="s">
        <v>539</v>
      </c>
      <c r="AG1009" s="103">
        <f>Table1[[#This Row],['# Books]]*Table1[[#This Row],[QTY]]</f>
        <v>0</v>
      </c>
      <c r="AH1009" s="104">
        <f>Table1[[#This Row],[S&amp;L Price]]*Table1[[#This Row],[QTY]]</f>
        <v>0</v>
      </c>
    </row>
    <row r="1010" spans="1:34" ht="18" customHeight="1" x14ac:dyDescent="0.25">
      <c r="A1010" s="83"/>
      <c r="B1010" s="83">
        <v>89</v>
      </c>
      <c r="C1010" s="84">
        <v>102</v>
      </c>
      <c r="D1010" s="84"/>
      <c r="E1010" s="84"/>
      <c r="F1010" s="86" t="s">
        <v>19924</v>
      </c>
      <c r="G1010" s="115">
        <v>1</v>
      </c>
      <c r="H1010" s="88" t="s">
        <v>19943</v>
      </c>
      <c r="I1010" s="88" t="s">
        <v>1045</v>
      </c>
      <c r="J1010" s="88" t="s">
        <v>126</v>
      </c>
      <c r="K1010" s="89"/>
      <c r="L1010" s="91" t="s">
        <v>19944</v>
      </c>
      <c r="M1010" s="84">
        <v>2020</v>
      </c>
      <c r="N1010" s="93" t="s">
        <v>17849</v>
      </c>
      <c r="O1010" s="86" t="s">
        <v>183</v>
      </c>
      <c r="P1010" s="86" t="s">
        <v>325</v>
      </c>
      <c r="Q1010" s="86" t="s">
        <v>90</v>
      </c>
      <c r="R1010" s="86" t="s">
        <v>1012</v>
      </c>
      <c r="S1010" s="96"/>
      <c r="T1010" s="96"/>
      <c r="U1010" s="91"/>
      <c r="V1010" s="91"/>
      <c r="W1010" s="91" t="s">
        <v>289</v>
      </c>
      <c r="X1010" s="98"/>
      <c r="Y1010" s="86" t="s">
        <v>301</v>
      </c>
      <c r="Z1010" s="86" t="s">
        <v>304</v>
      </c>
      <c r="AA1010" s="86" t="s">
        <v>19945</v>
      </c>
      <c r="AB1010" s="86" t="s">
        <v>478</v>
      </c>
      <c r="AC1010" s="100">
        <v>26.25</v>
      </c>
      <c r="AD1010" s="100">
        <v>19.7</v>
      </c>
      <c r="AE1010" s="102" t="s">
        <v>19946</v>
      </c>
      <c r="AF1010" s="86" t="s">
        <v>539</v>
      </c>
      <c r="AG1010" s="103">
        <f>Table1[[#This Row],['# Books]]*Table1[[#This Row],[QTY]]</f>
        <v>0</v>
      </c>
      <c r="AH1010" s="104">
        <f>Table1[[#This Row],[S&amp;L Price]]*Table1[[#This Row],[QTY]]</f>
        <v>0</v>
      </c>
    </row>
    <row r="1011" spans="1:34" ht="18" hidden="1" customHeight="1" x14ac:dyDescent="0.25">
      <c r="A1011" s="83"/>
      <c r="B1011" s="83">
        <v>89</v>
      </c>
      <c r="C1011" s="84">
        <v>102</v>
      </c>
      <c r="D1011" s="84"/>
      <c r="E1011" s="84"/>
      <c r="F1011" s="86" t="s">
        <v>19924</v>
      </c>
      <c r="G1011" s="115">
        <v>1</v>
      </c>
      <c r="H1011" s="88" t="s">
        <v>19943</v>
      </c>
      <c r="I1011" s="88" t="s">
        <v>1045</v>
      </c>
      <c r="J1011" s="88" t="s">
        <v>328</v>
      </c>
      <c r="K1011" s="89"/>
      <c r="L1011" s="91" t="s">
        <v>19947</v>
      </c>
      <c r="M1011" s="84">
        <v>2020</v>
      </c>
      <c r="N1011" s="93" t="s">
        <v>17849</v>
      </c>
      <c r="O1011" s="86"/>
      <c r="P1011" s="86"/>
      <c r="Q1011" s="86" t="s">
        <v>90</v>
      </c>
      <c r="R1011" s="86" t="s">
        <v>1012</v>
      </c>
      <c r="S1011" s="96"/>
      <c r="T1011" s="96"/>
      <c r="U1011" s="91"/>
      <c r="V1011" s="91"/>
      <c r="W1011" s="91" t="s">
        <v>289</v>
      </c>
      <c r="X1011" s="98"/>
      <c r="Y1011" s="86" t="s">
        <v>301</v>
      </c>
      <c r="Z1011" s="86" t="s">
        <v>304</v>
      </c>
      <c r="AA1011" s="86" t="s">
        <v>19945</v>
      </c>
      <c r="AB1011" s="86" t="s">
        <v>478</v>
      </c>
      <c r="AC1011" s="100">
        <v>26.25</v>
      </c>
      <c r="AD1011" s="100">
        <v>19.7</v>
      </c>
      <c r="AE1011" s="102" t="s">
        <v>19946</v>
      </c>
      <c r="AF1011" s="86" t="s">
        <v>539</v>
      </c>
      <c r="AG1011" s="103">
        <f>Table1[[#This Row],['# Books]]*Table1[[#This Row],[QTY]]</f>
        <v>0</v>
      </c>
      <c r="AH1011" s="104">
        <f>Table1[[#This Row],[S&amp;L Price]]*Table1[[#This Row],[QTY]]</f>
        <v>0</v>
      </c>
    </row>
    <row r="1012" spans="1:34" ht="18" customHeight="1" x14ac:dyDescent="0.25">
      <c r="A1012" s="83"/>
      <c r="B1012" s="83">
        <v>89</v>
      </c>
      <c r="C1012" s="84">
        <v>102</v>
      </c>
      <c r="D1012" s="84"/>
      <c r="E1012" s="84"/>
      <c r="F1012" s="86" t="s">
        <v>19924</v>
      </c>
      <c r="G1012" s="115">
        <v>1</v>
      </c>
      <c r="H1012" s="88" t="s">
        <v>19948</v>
      </c>
      <c r="I1012" s="88" t="s">
        <v>1045</v>
      </c>
      <c r="J1012" s="88" t="s">
        <v>126</v>
      </c>
      <c r="K1012" s="89"/>
      <c r="L1012" s="91" t="s">
        <v>19949</v>
      </c>
      <c r="M1012" s="84">
        <v>2020</v>
      </c>
      <c r="N1012" s="93" t="s">
        <v>17849</v>
      </c>
      <c r="O1012" s="86" t="s">
        <v>183</v>
      </c>
      <c r="P1012" s="86" t="s">
        <v>325</v>
      </c>
      <c r="Q1012" s="86" t="s">
        <v>90</v>
      </c>
      <c r="R1012" s="86" t="s">
        <v>195</v>
      </c>
      <c r="S1012" s="96"/>
      <c r="T1012" s="96"/>
      <c r="U1012" s="91"/>
      <c r="V1012" s="91"/>
      <c r="W1012" s="91" t="s">
        <v>289</v>
      </c>
      <c r="X1012" s="98"/>
      <c r="Y1012" s="86" t="s">
        <v>301</v>
      </c>
      <c r="Z1012" s="86" t="s">
        <v>304</v>
      </c>
      <c r="AA1012" s="86" t="s">
        <v>19950</v>
      </c>
      <c r="AB1012" s="86" t="s">
        <v>478</v>
      </c>
      <c r="AC1012" s="100">
        <v>26.25</v>
      </c>
      <c r="AD1012" s="100">
        <v>19.7</v>
      </c>
      <c r="AE1012" s="102" t="s">
        <v>19951</v>
      </c>
      <c r="AF1012" s="86" t="s">
        <v>539</v>
      </c>
      <c r="AG1012" s="103">
        <f>Table1[[#This Row],['# Books]]*Table1[[#This Row],[QTY]]</f>
        <v>0</v>
      </c>
      <c r="AH1012" s="104">
        <f>Table1[[#This Row],[S&amp;L Price]]*Table1[[#This Row],[QTY]]</f>
        <v>0</v>
      </c>
    </row>
    <row r="1013" spans="1:34" ht="18" hidden="1" customHeight="1" x14ac:dyDescent="0.25">
      <c r="A1013" s="83"/>
      <c r="B1013" s="83">
        <v>89</v>
      </c>
      <c r="C1013" s="84">
        <v>102</v>
      </c>
      <c r="D1013" s="84"/>
      <c r="E1013" s="84"/>
      <c r="F1013" s="86" t="s">
        <v>19924</v>
      </c>
      <c r="G1013" s="115">
        <v>1</v>
      </c>
      <c r="H1013" s="88" t="s">
        <v>19948</v>
      </c>
      <c r="I1013" s="88" t="s">
        <v>1045</v>
      </c>
      <c r="J1013" s="88" t="s">
        <v>328</v>
      </c>
      <c r="K1013" s="89"/>
      <c r="L1013" s="91" t="s">
        <v>19952</v>
      </c>
      <c r="M1013" s="84">
        <v>2020</v>
      </c>
      <c r="N1013" s="93" t="s">
        <v>17849</v>
      </c>
      <c r="O1013" s="86"/>
      <c r="P1013" s="86"/>
      <c r="Q1013" s="86" t="s">
        <v>90</v>
      </c>
      <c r="R1013" s="86" t="s">
        <v>195</v>
      </c>
      <c r="S1013" s="96"/>
      <c r="T1013" s="96"/>
      <c r="U1013" s="91"/>
      <c r="V1013" s="91"/>
      <c r="W1013" s="91" t="s">
        <v>289</v>
      </c>
      <c r="X1013" s="98"/>
      <c r="Y1013" s="86" t="s">
        <v>301</v>
      </c>
      <c r="Z1013" s="86" t="s">
        <v>304</v>
      </c>
      <c r="AA1013" s="86" t="s">
        <v>19950</v>
      </c>
      <c r="AB1013" s="86" t="s">
        <v>478</v>
      </c>
      <c r="AC1013" s="100">
        <v>26.25</v>
      </c>
      <c r="AD1013" s="100">
        <v>19.7</v>
      </c>
      <c r="AE1013" s="102" t="s">
        <v>19951</v>
      </c>
      <c r="AF1013" s="86" t="s">
        <v>539</v>
      </c>
      <c r="AG1013" s="103">
        <f>Table1[[#This Row],['# Books]]*Table1[[#This Row],[QTY]]</f>
        <v>0</v>
      </c>
      <c r="AH1013" s="104">
        <f>Table1[[#This Row],[S&amp;L Price]]*Table1[[#This Row],[QTY]]</f>
        <v>0</v>
      </c>
    </row>
    <row r="1014" spans="1:34" ht="18" hidden="1" customHeight="1" x14ac:dyDescent="0.25">
      <c r="A1014" s="83"/>
      <c r="B1014" s="83">
        <v>90</v>
      </c>
      <c r="C1014" s="84"/>
      <c r="D1014" s="84"/>
      <c r="E1014" s="84"/>
      <c r="F1014" s="86" t="s">
        <v>22782</v>
      </c>
      <c r="G1014" s="115">
        <v>4</v>
      </c>
      <c r="H1014" s="88" t="s">
        <v>22782</v>
      </c>
      <c r="I1014" s="88" t="s">
        <v>184</v>
      </c>
      <c r="J1014" s="88" t="s">
        <v>125</v>
      </c>
      <c r="K1014" s="89"/>
      <c r="L1014" s="91" t="s">
        <v>22783</v>
      </c>
      <c r="M1014" s="84">
        <v>2020</v>
      </c>
      <c r="N1014" s="93" t="s">
        <v>18968</v>
      </c>
      <c r="O1014" s="86" t="s">
        <v>183</v>
      </c>
      <c r="P1014" s="86" t="s">
        <v>319</v>
      </c>
      <c r="Q1014" s="86"/>
      <c r="R1014" s="86"/>
      <c r="S1014" s="96"/>
      <c r="T1014" s="96"/>
      <c r="U1014" s="91"/>
      <c r="V1014" s="91"/>
      <c r="W1014" s="91"/>
      <c r="X1014" s="98"/>
      <c r="Y1014" s="86" t="s">
        <v>294</v>
      </c>
      <c r="Z1014" s="86" t="s">
        <v>317</v>
      </c>
      <c r="AA1014" s="86" t="s">
        <v>22784</v>
      </c>
      <c r="AB1014" s="86" t="s">
        <v>478</v>
      </c>
      <c r="AC1014" s="100">
        <v>114</v>
      </c>
      <c r="AD1014" s="100">
        <v>85.8</v>
      </c>
      <c r="AE1014" s="102"/>
      <c r="AF1014" s="86" t="s">
        <v>539</v>
      </c>
      <c r="AG1014" s="103">
        <f>Table1[[#This Row],['# Books]]*Table1[[#This Row],[QTY]]</f>
        <v>0</v>
      </c>
      <c r="AH1014" s="104">
        <f>Table1[[#This Row],[S&amp;L Price]]*Table1[[#This Row],[QTY]]</f>
        <v>0</v>
      </c>
    </row>
    <row r="1015" spans="1:34" ht="18" customHeight="1" x14ac:dyDescent="0.25">
      <c r="A1015" s="83"/>
      <c r="B1015" s="83">
        <v>90</v>
      </c>
      <c r="C1015" s="84"/>
      <c r="D1015" s="84"/>
      <c r="E1015" s="84"/>
      <c r="F1015" s="86" t="s">
        <v>22782</v>
      </c>
      <c r="G1015" s="115">
        <v>1</v>
      </c>
      <c r="H1015" s="88" t="s">
        <v>22785</v>
      </c>
      <c r="I1015" s="88" t="s">
        <v>184</v>
      </c>
      <c r="J1015" s="88" t="s">
        <v>126</v>
      </c>
      <c r="K1015" s="89"/>
      <c r="L1015" s="91" t="s">
        <v>22786</v>
      </c>
      <c r="M1015" s="84">
        <v>2020</v>
      </c>
      <c r="N1015" s="93" t="s">
        <v>18968</v>
      </c>
      <c r="O1015" s="86" t="s">
        <v>183</v>
      </c>
      <c r="P1015" s="86" t="s">
        <v>319</v>
      </c>
      <c r="Q1015" s="86" t="s">
        <v>1091</v>
      </c>
      <c r="R1015" s="86" t="s">
        <v>22787</v>
      </c>
      <c r="S1015" s="96"/>
      <c r="T1015" s="96"/>
      <c r="U1015" s="91"/>
      <c r="V1015" s="91"/>
      <c r="W1015" s="91" t="s">
        <v>269</v>
      </c>
      <c r="X1015" s="98"/>
      <c r="Y1015" s="86" t="s">
        <v>294</v>
      </c>
      <c r="Z1015" s="86" t="s">
        <v>317</v>
      </c>
      <c r="AA1015" s="86" t="s">
        <v>22788</v>
      </c>
      <c r="AB1015" s="86" t="s">
        <v>478</v>
      </c>
      <c r="AC1015" s="100">
        <v>28.5</v>
      </c>
      <c r="AD1015" s="100">
        <v>21.45</v>
      </c>
      <c r="AE1015" s="102" t="s">
        <v>4218</v>
      </c>
      <c r="AF1015" s="86" t="s">
        <v>539</v>
      </c>
      <c r="AG1015" s="103">
        <f>Table1[[#This Row],['# Books]]*Table1[[#This Row],[QTY]]</f>
        <v>0</v>
      </c>
      <c r="AH1015" s="104">
        <f>Table1[[#This Row],[S&amp;L Price]]*Table1[[#This Row],[QTY]]</f>
        <v>0</v>
      </c>
    </row>
    <row r="1016" spans="1:34" ht="18" hidden="1" customHeight="1" x14ac:dyDescent="0.25">
      <c r="A1016" s="83"/>
      <c r="B1016" s="83">
        <v>90</v>
      </c>
      <c r="C1016" s="84"/>
      <c r="D1016" s="84"/>
      <c r="E1016" s="84"/>
      <c r="F1016" s="86" t="s">
        <v>22782</v>
      </c>
      <c r="G1016" s="115">
        <v>1</v>
      </c>
      <c r="H1016" s="88" t="s">
        <v>22785</v>
      </c>
      <c r="I1016" s="88" t="s">
        <v>184</v>
      </c>
      <c r="J1016" s="88" t="s">
        <v>328</v>
      </c>
      <c r="K1016" s="89"/>
      <c r="L1016" s="91" t="s">
        <v>22789</v>
      </c>
      <c r="M1016" s="84">
        <v>2020</v>
      </c>
      <c r="N1016" s="93" t="s">
        <v>18968</v>
      </c>
      <c r="O1016" s="86"/>
      <c r="P1016" s="86"/>
      <c r="Q1016" s="86" t="s">
        <v>1091</v>
      </c>
      <c r="R1016" s="86" t="s">
        <v>22787</v>
      </c>
      <c r="S1016" s="96"/>
      <c r="T1016" s="96"/>
      <c r="U1016" s="91"/>
      <c r="V1016" s="91"/>
      <c r="W1016" s="91" t="s">
        <v>269</v>
      </c>
      <c r="X1016" s="98"/>
      <c r="Y1016" s="86" t="s">
        <v>294</v>
      </c>
      <c r="Z1016" s="86" t="s">
        <v>317</v>
      </c>
      <c r="AA1016" s="86" t="s">
        <v>22788</v>
      </c>
      <c r="AB1016" s="86" t="s">
        <v>478</v>
      </c>
      <c r="AC1016" s="100">
        <v>28.5</v>
      </c>
      <c r="AD1016" s="100">
        <v>21.45</v>
      </c>
      <c r="AE1016" s="102" t="s">
        <v>4218</v>
      </c>
      <c r="AF1016" s="86" t="s">
        <v>539</v>
      </c>
      <c r="AG1016" s="103">
        <f>Table1[[#This Row],['# Books]]*Table1[[#This Row],[QTY]]</f>
        <v>0</v>
      </c>
      <c r="AH1016" s="104">
        <f>Table1[[#This Row],[S&amp;L Price]]*Table1[[#This Row],[QTY]]</f>
        <v>0</v>
      </c>
    </row>
    <row r="1017" spans="1:34" ht="18" customHeight="1" x14ac:dyDescent="0.25">
      <c r="A1017" s="83"/>
      <c r="B1017" s="83">
        <v>90</v>
      </c>
      <c r="C1017" s="84"/>
      <c r="D1017" s="84"/>
      <c r="E1017" s="84"/>
      <c r="F1017" s="86" t="s">
        <v>22782</v>
      </c>
      <c r="G1017" s="115">
        <v>1</v>
      </c>
      <c r="H1017" s="88" t="s">
        <v>22790</v>
      </c>
      <c r="I1017" s="88" t="s">
        <v>184</v>
      </c>
      <c r="J1017" s="88" t="s">
        <v>126</v>
      </c>
      <c r="K1017" s="89"/>
      <c r="L1017" s="91" t="s">
        <v>22791</v>
      </c>
      <c r="M1017" s="84">
        <v>2020</v>
      </c>
      <c r="N1017" s="93" t="s">
        <v>18968</v>
      </c>
      <c r="O1017" s="86" t="s">
        <v>183</v>
      </c>
      <c r="P1017" s="86" t="s">
        <v>319</v>
      </c>
      <c r="Q1017" s="86" t="s">
        <v>1091</v>
      </c>
      <c r="R1017" s="86" t="s">
        <v>22787</v>
      </c>
      <c r="S1017" s="96"/>
      <c r="T1017" s="96"/>
      <c r="U1017" s="91"/>
      <c r="V1017" s="91"/>
      <c r="W1017" s="91" t="s">
        <v>269</v>
      </c>
      <c r="X1017" s="98"/>
      <c r="Y1017" s="86" t="s">
        <v>294</v>
      </c>
      <c r="Z1017" s="86" t="s">
        <v>317</v>
      </c>
      <c r="AA1017" s="86" t="s">
        <v>22792</v>
      </c>
      <c r="AB1017" s="86" t="s">
        <v>478</v>
      </c>
      <c r="AC1017" s="100">
        <v>28.5</v>
      </c>
      <c r="AD1017" s="100">
        <v>21.45</v>
      </c>
      <c r="AE1017" s="102" t="s">
        <v>22793</v>
      </c>
      <c r="AF1017" s="86" t="s">
        <v>539</v>
      </c>
      <c r="AG1017" s="103">
        <f>Table1[[#This Row],['# Books]]*Table1[[#This Row],[QTY]]</f>
        <v>0</v>
      </c>
      <c r="AH1017" s="104">
        <f>Table1[[#This Row],[S&amp;L Price]]*Table1[[#This Row],[QTY]]</f>
        <v>0</v>
      </c>
    </row>
    <row r="1018" spans="1:34" ht="18" hidden="1" customHeight="1" x14ac:dyDescent="0.25">
      <c r="A1018" s="83"/>
      <c r="B1018" s="83">
        <v>90</v>
      </c>
      <c r="C1018" s="84"/>
      <c r="D1018" s="84"/>
      <c r="E1018" s="84"/>
      <c r="F1018" s="86" t="s">
        <v>22782</v>
      </c>
      <c r="G1018" s="115">
        <v>1</v>
      </c>
      <c r="H1018" s="88" t="s">
        <v>22790</v>
      </c>
      <c r="I1018" s="88" t="s">
        <v>184</v>
      </c>
      <c r="J1018" s="88" t="s">
        <v>328</v>
      </c>
      <c r="K1018" s="89"/>
      <c r="L1018" s="91" t="s">
        <v>22794</v>
      </c>
      <c r="M1018" s="84">
        <v>2020</v>
      </c>
      <c r="N1018" s="93" t="s">
        <v>18968</v>
      </c>
      <c r="O1018" s="86"/>
      <c r="P1018" s="86"/>
      <c r="Q1018" s="86" t="s">
        <v>1091</v>
      </c>
      <c r="R1018" s="86" t="s">
        <v>22787</v>
      </c>
      <c r="S1018" s="96"/>
      <c r="T1018" s="96"/>
      <c r="U1018" s="91"/>
      <c r="V1018" s="91"/>
      <c r="W1018" s="91" t="s">
        <v>269</v>
      </c>
      <c r="X1018" s="98"/>
      <c r="Y1018" s="86" t="s">
        <v>294</v>
      </c>
      <c r="Z1018" s="86" t="s">
        <v>317</v>
      </c>
      <c r="AA1018" s="86" t="s">
        <v>22792</v>
      </c>
      <c r="AB1018" s="86" t="s">
        <v>478</v>
      </c>
      <c r="AC1018" s="100">
        <v>28.5</v>
      </c>
      <c r="AD1018" s="100">
        <v>21.45</v>
      </c>
      <c r="AE1018" s="102" t="s">
        <v>22793</v>
      </c>
      <c r="AF1018" s="86" t="s">
        <v>539</v>
      </c>
      <c r="AG1018" s="103">
        <f>Table1[[#This Row],['# Books]]*Table1[[#This Row],[QTY]]</f>
        <v>0</v>
      </c>
      <c r="AH1018" s="104">
        <f>Table1[[#This Row],[S&amp;L Price]]*Table1[[#This Row],[QTY]]</f>
        <v>0</v>
      </c>
    </row>
    <row r="1019" spans="1:34" ht="18" customHeight="1" x14ac:dyDescent="0.25">
      <c r="A1019" s="83"/>
      <c r="B1019" s="83">
        <v>90</v>
      </c>
      <c r="C1019" s="84"/>
      <c r="D1019" s="84"/>
      <c r="E1019" s="84"/>
      <c r="F1019" s="86" t="s">
        <v>22782</v>
      </c>
      <c r="G1019" s="115">
        <v>1</v>
      </c>
      <c r="H1019" s="88" t="s">
        <v>22795</v>
      </c>
      <c r="I1019" s="88" t="s">
        <v>184</v>
      </c>
      <c r="J1019" s="88" t="s">
        <v>126</v>
      </c>
      <c r="K1019" s="89"/>
      <c r="L1019" s="91" t="s">
        <v>22796</v>
      </c>
      <c r="M1019" s="84">
        <v>2020</v>
      </c>
      <c r="N1019" s="93" t="s">
        <v>18968</v>
      </c>
      <c r="O1019" s="86" t="s">
        <v>183</v>
      </c>
      <c r="P1019" s="86" t="s">
        <v>319</v>
      </c>
      <c r="Q1019" s="86" t="s">
        <v>1091</v>
      </c>
      <c r="R1019" s="86" t="s">
        <v>22787</v>
      </c>
      <c r="S1019" s="96"/>
      <c r="T1019" s="96"/>
      <c r="U1019" s="91"/>
      <c r="V1019" s="91"/>
      <c r="W1019" s="91" t="s">
        <v>269</v>
      </c>
      <c r="X1019" s="98"/>
      <c r="Y1019" s="86" t="s">
        <v>294</v>
      </c>
      <c r="Z1019" s="86" t="s">
        <v>317</v>
      </c>
      <c r="AA1019" s="86" t="s">
        <v>22797</v>
      </c>
      <c r="AB1019" s="86" t="s">
        <v>478</v>
      </c>
      <c r="AC1019" s="100">
        <v>28.5</v>
      </c>
      <c r="AD1019" s="100">
        <v>21.45</v>
      </c>
      <c r="AE1019" s="102" t="s">
        <v>22798</v>
      </c>
      <c r="AF1019" s="86" t="s">
        <v>539</v>
      </c>
      <c r="AG1019" s="103">
        <f>Table1[[#This Row],['# Books]]*Table1[[#This Row],[QTY]]</f>
        <v>0</v>
      </c>
      <c r="AH1019" s="104">
        <f>Table1[[#This Row],[S&amp;L Price]]*Table1[[#This Row],[QTY]]</f>
        <v>0</v>
      </c>
    </row>
    <row r="1020" spans="1:34" ht="18" hidden="1" customHeight="1" x14ac:dyDescent="0.25">
      <c r="A1020" s="83"/>
      <c r="B1020" s="83">
        <v>90</v>
      </c>
      <c r="C1020" s="84"/>
      <c r="D1020" s="84"/>
      <c r="E1020" s="84"/>
      <c r="F1020" s="86" t="s">
        <v>22782</v>
      </c>
      <c r="G1020" s="115">
        <v>1</v>
      </c>
      <c r="H1020" s="88" t="s">
        <v>22795</v>
      </c>
      <c r="I1020" s="88" t="s">
        <v>184</v>
      </c>
      <c r="J1020" s="88" t="s">
        <v>328</v>
      </c>
      <c r="K1020" s="89"/>
      <c r="L1020" s="91" t="s">
        <v>22799</v>
      </c>
      <c r="M1020" s="84">
        <v>2020</v>
      </c>
      <c r="N1020" s="93" t="s">
        <v>18968</v>
      </c>
      <c r="O1020" s="86"/>
      <c r="P1020" s="86"/>
      <c r="Q1020" s="86" t="s">
        <v>1091</v>
      </c>
      <c r="R1020" s="86" t="s">
        <v>22787</v>
      </c>
      <c r="S1020" s="96"/>
      <c r="T1020" s="96"/>
      <c r="U1020" s="91"/>
      <c r="V1020" s="91"/>
      <c r="W1020" s="91" t="s">
        <v>269</v>
      </c>
      <c r="X1020" s="98"/>
      <c r="Y1020" s="86" t="s">
        <v>294</v>
      </c>
      <c r="Z1020" s="86" t="s">
        <v>317</v>
      </c>
      <c r="AA1020" s="86" t="s">
        <v>22797</v>
      </c>
      <c r="AB1020" s="86" t="s">
        <v>478</v>
      </c>
      <c r="AC1020" s="100">
        <v>28.5</v>
      </c>
      <c r="AD1020" s="100">
        <v>21.45</v>
      </c>
      <c r="AE1020" s="102" t="s">
        <v>22798</v>
      </c>
      <c r="AF1020" s="86" t="s">
        <v>539</v>
      </c>
      <c r="AG1020" s="103">
        <f>Table1[[#This Row],['# Books]]*Table1[[#This Row],[QTY]]</f>
        <v>0</v>
      </c>
      <c r="AH1020" s="104">
        <f>Table1[[#This Row],[S&amp;L Price]]*Table1[[#This Row],[QTY]]</f>
        <v>0</v>
      </c>
    </row>
    <row r="1021" spans="1:34" ht="18" customHeight="1" x14ac:dyDescent="0.25">
      <c r="A1021" s="83"/>
      <c r="B1021" s="83">
        <v>90</v>
      </c>
      <c r="C1021" s="84"/>
      <c r="D1021" s="84"/>
      <c r="E1021" s="84"/>
      <c r="F1021" s="86" t="s">
        <v>22782</v>
      </c>
      <c r="G1021" s="115">
        <v>1</v>
      </c>
      <c r="H1021" s="88" t="s">
        <v>22800</v>
      </c>
      <c r="I1021" s="88" t="s">
        <v>184</v>
      </c>
      <c r="J1021" s="88" t="s">
        <v>126</v>
      </c>
      <c r="K1021" s="89"/>
      <c r="L1021" s="91" t="s">
        <v>22801</v>
      </c>
      <c r="M1021" s="84">
        <v>2020</v>
      </c>
      <c r="N1021" s="93" t="s">
        <v>18968</v>
      </c>
      <c r="O1021" s="86" t="s">
        <v>183</v>
      </c>
      <c r="P1021" s="86" t="s">
        <v>319</v>
      </c>
      <c r="Q1021" s="86" t="s">
        <v>1091</v>
      </c>
      <c r="R1021" s="86" t="s">
        <v>22787</v>
      </c>
      <c r="S1021" s="96"/>
      <c r="T1021" s="96"/>
      <c r="U1021" s="91"/>
      <c r="V1021" s="91"/>
      <c r="W1021" s="91" t="s">
        <v>269</v>
      </c>
      <c r="X1021" s="98"/>
      <c r="Y1021" s="86" t="s">
        <v>294</v>
      </c>
      <c r="Z1021" s="86" t="s">
        <v>317</v>
      </c>
      <c r="AA1021" s="86" t="s">
        <v>22802</v>
      </c>
      <c r="AB1021" s="86" t="s">
        <v>478</v>
      </c>
      <c r="AC1021" s="100">
        <v>28.5</v>
      </c>
      <c r="AD1021" s="100">
        <v>21.45</v>
      </c>
      <c r="AE1021" s="102" t="s">
        <v>19442</v>
      </c>
      <c r="AF1021" s="86" t="s">
        <v>539</v>
      </c>
      <c r="AG1021" s="103">
        <f>Table1[[#This Row],['# Books]]*Table1[[#This Row],[QTY]]</f>
        <v>0</v>
      </c>
      <c r="AH1021" s="104">
        <f>Table1[[#This Row],[S&amp;L Price]]*Table1[[#This Row],[QTY]]</f>
        <v>0</v>
      </c>
    </row>
    <row r="1022" spans="1:34" ht="18" hidden="1" customHeight="1" x14ac:dyDescent="0.25">
      <c r="A1022" s="83"/>
      <c r="B1022" s="83">
        <v>90</v>
      </c>
      <c r="C1022" s="84"/>
      <c r="D1022" s="84"/>
      <c r="E1022" s="84"/>
      <c r="F1022" s="86" t="s">
        <v>22782</v>
      </c>
      <c r="G1022" s="115">
        <v>1</v>
      </c>
      <c r="H1022" s="88" t="s">
        <v>22800</v>
      </c>
      <c r="I1022" s="88" t="s">
        <v>184</v>
      </c>
      <c r="J1022" s="88" t="s">
        <v>328</v>
      </c>
      <c r="K1022" s="89"/>
      <c r="L1022" s="91" t="s">
        <v>22803</v>
      </c>
      <c r="M1022" s="84">
        <v>2020</v>
      </c>
      <c r="N1022" s="93" t="s">
        <v>18968</v>
      </c>
      <c r="O1022" s="86"/>
      <c r="P1022" s="86"/>
      <c r="Q1022" s="86" t="s">
        <v>1091</v>
      </c>
      <c r="R1022" s="86" t="s">
        <v>22787</v>
      </c>
      <c r="S1022" s="96"/>
      <c r="T1022" s="96"/>
      <c r="U1022" s="91"/>
      <c r="V1022" s="91"/>
      <c r="W1022" s="91" t="s">
        <v>269</v>
      </c>
      <c r="X1022" s="98"/>
      <c r="Y1022" s="86" t="s">
        <v>294</v>
      </c>
      <c r="Z1022" s="86" t="s">
        <v>317</v>
      </c>
      <c r="AA1022" s="86" t="s">
        <v>22802</v>
      </c>
      <c r="AB1022" s="86" t="s">
        <v>478</v>
      </c>
      <c r="AC1022" s="100">
        <v>28.5</v>
      </c>
      <c r="AD1022" s="100">
        <v>21.45</v>
      </c>
      <c r="AE1022" s="102" t="s">
        <v>19442</v>
      </c>
      <c r="AF1022" s="86" t="s">
        <v>539</v>
      </c>
      <c r="AG1022" s="103">
        <f>Table1[[#This Row],['# Books]]*Table1[[#This Row],[QTY]]</f>
        <v>0</v>
      </c>
      <c r="AH1022" s="104">
        <f>Table1[[#This Row],[S&amp;L Price]]*Table1[[#This Row],[QTY]]</f>
        <v>0</v>
      </c>
    </row>
    <row r="1023" spans="1:34" ht="18" hidden="1" customHeight="1" x14ac:dyDescent="0.25">
      <c r="A1023" s="83"/>
      <c r="B1023" s="83">
        <v>91</v>
      </c>
      <c r="C1023" s="84"/>
      <c r="D1023" s="84">
        <v>54</v>
      </c>
      <c r="E1023" s="84"/>
      <c r="F1023" s="86" t="s">
        <v>22804</v>
      </c>
      <c r="G1023" s="115">
        <v>6</v>
      </c>
      <c r="H1023" s="88" t="s">
        <v>22804</v>
      </c>
      <c r="I1023" s="88" t="s">
        <v>186</v>
      </c>
      <c r="J1023" s="88" t="s">
        <v>125</v>
      </c>
      <c r="K1023" s="89"/>
      <c r="L1023" s="91" t="s">
        <v>22805</v>
      </c>
      <c r="M1023" s="84">
        <v>2020</v>
      </c>
      <c r="N1023" s="93" t="s">
        <v>18968</v>
      </c>
      <c r="O1023" s="86" t="s">
        <v>183</v>
      </c>
      <c r="P1023" s="86" t="s">
        <v>322</v>
      </c>
      <c r="Q1023" s="86"/>
      <c r="R1023" s="86"/>
      <c r="S1023" s="96"/>
      <c r="T1023" s="96"/>
      <c r="U1023" s="91"/>
      <c r="V1023" s="91"/>
      <c r="W1023" s="91"/>
      <c r="X1023" s="98"/>
      <c r="Y1023" s="86" t="s">
        <v>298</v>
      </c>
      <c r="Z1023" s="86" t="s">
        <v>308</v>
      </c>
      <c r="AA1023" s="86" t="s">
        <v>22806</v>
      </c>
      <c r="AB1023" s="86" t="s">
        <v>478</v>
      </c>
      <c r="AC1023" s="100">
        <v>206.7</v>
      </c>
      <c r="AD1023" s="100">
        <v>155.1</v>
      </c>
      <c r="AE1023" s="102"/>
      <c r="AF1023" s="86" t="s">
        <v>540</v>
      </c>
      <c r="AG1023" s="103">
        <f>Table1[[#This Row],['# Books]]*Table1[[#This Row],[QTY]]</f>
        <v>0</v>
      </c>
      <c r="AH1023" s="104">
        <f>Table1[[#This Row],[S&amp;L Price]]*Table1[[#This Row],[QTY]]</f>
        <v>0</v>
      </c>
    </row>
    <row r="1024" spans="1:34" ht="18" customHeight="1" x14ac:dyDescent="0.25">
      <c r="A1024" s="83"/>
      <c r="B1024" s="83">
        <v>91</v>
      </c>
      <c r="C1024" s="84"/>
      <c r="D1024" s="84">
        <v>54</v>
      </c>
      <c r="E1024" s="84"/>
      <c r="F1024" s="86" t="s">
        <v>22804</v>
      </c>
      <c r="G1024" s="115">
        <v>1</v>
      </c>
      <c r="H1024" s="88" t="s">
        <v>22807</v>
      </c>
      <c r="I1024" s="88" t="s">
        <v>186</v>
      </c>
      <c r="J1024" s="88" t="s">
        <v>126</v>
      </c>
      <c r="K1024" s="89"/>
      <c r="L1024" s="91" t="s">
        <v>22808</v>
      </c>
      <c r="M1024" s="84">
        <v>2020</v>
      </c>
      <c r="N1024" s="93" t="s">
        <v>18968</v>
      </c>
      <c r="O1024" s="86" t="s">
        <v>183</v>
      </c>
      <c r="P1024" s="86" t="s">
        <v>322</v>
      </c>
      <c r="Q1024" s="86" t="s">
        <v>90</v>
      </c>
      <c r="R1024" s="86" t="s">
        <v>2900</v>
      </c>
      <c r="S1024" s="96"/>
      <c r="T1024" s="96"/>
      <c r="U1024" s="91"/>
      <c r="V1024" s="91"/>
      <c r="W1024" s="91" t="s">
        <v>282</v>
      </c>
      <c r="X1024" s="98"/>
      <c r="Y1024" s="86" t="s">
        <v>298</v>
      </c>
      <c r="Z1024" s="86" t="s">
        <v>308</v>
      </c>
      <c r="AA1024" s="86" t="s">
        <v>22809</v>
      </c>
      <c r="AB1024" s="86" t="s">
        <v>478</v>
      </c>
      <c r="AC1024" s="100">
        <v>34.450000000000003</v>
      </c>
      <c r="AD1024" s="100">
        <v>25.85</v>
      </c>
      <c r="AE1024" s="102" t="s">
        <v>22810</v>
      </c>
      <c r="AF1024" s="86" t="s">
        <v>540</v>
      </c>
      <c r="AG1024" s="103">
        <f>Table1[[#This Row],['# Books]]*Table1[[#This Row],[QTY]]</f>
        <v>0</v>
      </c>
      <c r="AH1024" s="104">
        <f>Table1[[#This Row],[S&amp;L Price]]*Table1[[#This Row],[QTY]]</f>
        <v>0</v>
      </c>
    </row>
    <row r="1025" spans="1:34" ht="18" hidden="1" customHeight="1" x14ac:dyDescent="0.25">
      <c r="A1025" s="83"/>
      <c r="B1025" s="83">
        <v>91</v>
      </c>
      <c r="C1025" s="84"/>
      <c r="D1025" s="84">
        <v>54</v>
      </c>
      <c r="E1025" s="84"/>
      <c r="F1025" s="86" t="s">
        <v>22804</v>
      </c>
      <c r="G1025" s="115">
        <v>1</v>
      </c>
      <c r="H1025" s="88" t="s">
        <v>22807</v>
      </c>
      <c r="I1025" s="88" t="s">
        <v>186</v>
      </c>
      <c r="J1025" s="88" t="s">
        <v>328</v>
      </c>
      <c r="K1025" s="89"/>
      <c r="L1025" s="91" t="s">
        <v>22811</v>
      </c>
      <c r="M1025" s="84">
        <v>2020</v>
      </c>
      <c r="N1025" s="93" t="s">
        <v>18968</v>
      </c>
      <c r="O1025" s="86"/>
      <c r="P1025" s="86"/>
      <c r="Q1025" s="86" t="s">
        <v>90</v>
      </c>
      <c r="R1025" s="86" t="s">
        <v>2900</v>
      </c>
      <c r="S1025" s="96"/>
      <c r="T1025" s="96"/>
      <c r="U1025" s="91"/>
      <c r="V1025" s="91"/>
      <c r="W1025" s="91" t="s">
        <v>282</v>
      </c>
      <c r="X1025" s="98"/>
      <c r="Y1025" s="86" t="s">
        <v>298</v>
      </c>
      <c r="Z1025" s="86" t="s">
        <v>308</v>
      </c>
      <c r="AA1025" s="86" t="s">
        <v>22809</v>
      </c>
      <c r="AB1025" s="86" t="s">
        <v>478</v>
      </c>
      <c r="AC1025" s="100">
        <v>34.450000000000003</v>
      </c>
      <c r="AD1025" s="100">
        <v>25.85</v>
      </c>
      <c r="AE1025" s="102" t="s">
        <v>22810</v>
      </c>
      <c r="AF1025" s="86" t="s">
        <v>540</v>
      </c>
      <c r="AG1025" s="103">
        <f>Table1[[#This Row],['# Books]]*Table1[[#This Row],[QTY]]</f>
        <v>0</v>
      </c>
      <c r="AH1025" s="104">
        <f>Table1[[#This Row],[S&amp;L Price]]*Table1[[#This Row],[QTY]]</f>
        <v>0</v>
      </c>
    </row>
    <row r="1026" spans="1:34" ht="18" customHeight="1" x14ac:dyDescent="0.25">
      <c r="A1026" s="83"/>
      <c r="B1026" s="83">
        <v>91</v>
      </c>
      <c r="C1026" s="84"/>
      <c r="D1026" s="84">
        <v>54</v>
      </c>
      <c r="E1026" s="84"/>
      <c r="F1026" s="86" t="s">
        <v>22804</v>
      </c>
      <c r="G1026" s="115">
        <v>1</v>
      </c>
      <c r="H1026" s="88" t="s">
        <v>22812</v>
      </c>
      <c r="I1026" s="88" t="s">
        <v>186</v>
      </c>
      <c r="J1026" s="88" t="s">
        <v>126</v>
      </c>
      <c r="K1026" s="89"/>
      <c r="L1026" s="91" t="s">
        <v>22813</v>
      </c>
      <c r="M1026" s="84">
        <v>2020</v>
      </c>
      <c r="N1026" s="93" t="s">
        <v>18968</v>
      </c>
      <c r="O1026" s="86" t="s">
        <v>183</v>
      </c>
      <c r="P1026" s="86" t="s">
        <v>322</v>
      </c>
      <c r="Q1026" s="86" t="s">
        <v>90</v>
      </c>
      <c r="R1026" s="86" t="s">
        <v>22814</v>
      </c>
      <c r="S1026" s="96"/>
      <c r="T1026" s="96"/>
      <c r="U1026" s="91"/>
      <c r="V1026" s="91"/>
      <c r="W1026" s="91" t="s">
        <v>286</v>
      </c>
      <c r="X1026" s="98"/>
      <c r="Y1026" s="86" t="s">
        <v>298</v>
      </c>
      <c r="Z1026" s="86" t="s">
        <v>308</v>
      </c>
      <c r="AA1026" s="86" t="s">
        <v>22815</v>
      </c>
      <c r="AB1026" s="86" t="s">
        <v>478</v>
      </c>
      <c r="AC1026" s="100">
        <v>34.450000000000003</v>
      </c>
      <c r="AD1026" s="100">
        <v>25.85</v>
      </c>
      <c r="AE1026" s="102" t="s">
        <v>22816</v>
      </c>
      <c r="AF1026" s="86" t="s">
        <v>540</v>
      </c>
      <c r="AG1026" s="103">
        <f>Table1[[#This Row],['# Books]]*Table1[[#This Row],[QTY]]</f>
        <v>0</v>
      </c>
      <c r="AH1026" s="104">
        <f>Table1[[#This Row],[S&amp;L Price]]*Table1[[#This Row],[QTY]]</f>
        <v>0</v>
      </c>
    </row>
    <row r="1027" spans="1:34" ht="18" hidden="1" customHeight="1" x14ac:dyDescent="0.25">
      <c r="A1027" s="83"/>
      <c r="B1027" s="83">
        <v>91</v>
      </c>
      <c r="C1027" s="84"/>
      <c r="D1027" s="84">
        <v>54</v>
      </c>
      <c r="E1027" s="84"/>
      <c r="F1027" s="86" t="s">
        <v>22804</v>
      </c>
      <c r="G1027" s="115">
        <v>1</v>
      </c>
      <c r="H1027" s="88" t="s">
        <v>22812</v>
      </c>
      <c r="I1027" s="88" t="s">
        <v>186</v>
      </c>
      <c r="J1027" s="88" t="s">
        <v>328</v>
      </c>
      <c r="K1027" s="89"/>
      <c r="L1027" s="91" t="s">
        <v>22817</v>
      </c>
      <c r="M1027" s="84">
        <v>2020</v>
      </c>
      <c r="N1027" s="93" t="s">
        <v>18968</v>
      </c>
      <c r="O1027" s="86"/>
      <c r="P1027" s="86"/>
      <c r="Q1027" s="86" t="s">
        <v>90</v>
      </c>
      <c r="R1027" s="86" t="s">
        <v>22814</v>
      </c>
      <c r="S1027" s="96"/>
      <c r="T1027" s="96"/>
      <c r="U1027" s="91"/>
      <c r="V1027" s="91"/>
      <c r="W1027" s="91" t="s">
        <v>286</v>
      </c>
      <c r="X1027" s="98"/>
      <c r="Y1027" s="86" t="s">
        <v>298</v>
      </c>
      <c r="Z1027" s="86" t="s">
        <v>308</v>
      </c>
      <c r="AA1027" s="86" t="s">
        <v>22815</v>
      </c>
      <c r="AB1027" s="86" t="s">
        <v>478</v>
      </c>
      <c r="AC1027" s="100">
        <v>34.450000000000003</v>
      </c>
      <c r="AD1027" s="100">
        <v>25.85</v>
      </c>
      <c r="AE1027" s="102" t="s">
        <v>22816</v>
      </c>
      <c r="AF1027" s="86" t="s">
        <v>540</v>
      </c>
      <c r="AG1027" s="103">
        <f>Table1[[#This Row],['# Books]]*Table1[[#This Row],[QTY]]</f>
        <v>0</v>
      </c>
      <c r="AH1027" s="104">
        <f>Table1[[#This Row],[S&amp;L Price]]*Table1[[#This Row],[QTY]]</f>
        <v>0</v>
      </c>
    </row>
    <row r="1028" spans="1:34" ht="18" customHeight="1" x14ac:dyDescent="0.25">
      <c r="A1028" s="83"/>
      <c r="B1028" s="83">
        <v>91</v>
      </c>
      <c r="C1028" s="84"/>
      <c r="D1028" s="84">
        <v>54</v>
      </c>
      <c r="E1028" s="84"/>
      <c r="F1028" s="86" t="s">
        <v>22804</v>
      </c>
      <c r="G1028" s="115">
        <v>1</v>
      </c>
      <c r="H1028" s="88" t="s">
        <v>22818</v>
      </c>
      <c r="I1028" s="88" t="s">
        <v>186</v>
      </c>
      <c r="J1028" s="88" t="s">
        <v>126</v>
      </c>
      <c r="K1028" s="89"/>
      <c r="L1028" s="91" t="s">
        <v>22819</v>
      </c>
      <c r="M1028" s="84">
        <v>2020</v>
      </c>
      <c r="N1028" s="93" t="s">
        <v>18968</v>
      </c>
      <c r="O1028" s="86" t="s">
        <v>183</v>
      </c>
      <c r="P1028" s="86" t="s">
        <v>322</v>
      </c>
      <c r="Q1028" s="86" t="s">
        <v>90</v>
      </c>
      <c r="R1028" s="86" t="s">
        <v>22820</v>
      </c>
      <c r="S1028" s="96"/>
      <c r="T1028" s="96"/>
      <c r="U1028" s="91"/>
      <c r="V1028" s="91"/>
      <c r="W1028" s="91" t="s">
        <v>289</v>
      </c>
      <c r="X1028" s="98"/>
      <c r="Y1028" s="86" t="s">
        <v>298</v>
      </c>
      <c r="Z1028" s="86" t="s">
        <v>308</v>
      </c>
      <c r="AA1028" s="86" t="s">
        <v>22821</v>
      </c>
      <c r="AB1028" s="86" t="s">
        <v>478</v>
      </c>
      <c r="AC1028" s="100">
        <v>34.450000000000003</v>
      </c>
      <c r="AD1028" s="100">
        <v>25.85</v>
      </c>
      <c r="AE1028" s="102" t="s">
        <v>22822</v>
      </c>
      <c r="AF1028" s="86" t="s">
        <v>540</v>
      </c>
      <c r="AG1028" s="103">
        <f>Table1[[#This Row],['# Books]]*Table1[[#This Row],[QTY]]</f>
        <v>0</v>
      </c>
      <c r="AH1028" s="104">
        <f>Table1[[#This Row],[S&amp;L Price]]*Table1[[#This Row],[QTY]]</f>
        <v>0</v>
      </c>
    </row>
    <row r="1029" spans="1:34" ht="18" hidden="1" customHeight="1" x14ac:dyDescent="0.25">
      <c r="A1029" s="83"/>
      <c r="B1029" s="83">
        <v>91</v>
      </c>
      <c r="C1029" s="84"/>
      <c r="D1029" s="84">
        <v>54</v>
      </c>
      <c r="E1029" s="84"/>
      <c r="F1029" s="86" t="s">
        <v>22804</v>
      </c>
      <c r="G1029" s="115">
        <v>1</v>
      </c>
      <c r="H1029" s="88" t="s">
        <v>22818</v>
      </c>
      <c r="I1029" s="88" t="s">
        <v>186</v>
      </c>
      <c r="J1029" s="88" t="s">
        <v>328</v>
      </c>
      <c r="K1029" s="89"/>
      <c r="L1029" s="91" t="s">
        <v>22823</v>
      </c>
      <c r="M1029" s="84">
        <v>2020</v>
      </c>
      <c r="N1029" s="93" t="s">
        <v>18968</v>
      </c>
      <c r="O1029" s="86"/>
      <c r="P1029" s="86"/>
      <c r="Q1029" s="86" t="s">
        <v>90</v>
      </c>
      <c r="R1029" s="86" t="s">
        <v>22820</v>
      </c>
      <c r="S1029" s="96"/>
      <c r="T1029" s="96"/>
      <c r="U1029" s="91"/>
      <c r="V1029" s="91"/>
      <c r="W1029" s="91" t="s">
        <v>289</v>
      </c>
      <c r="X1029" s="98"/>
      <c r="Y1029" s="86" t="s">
        <v>298</v>
      </c>
      <c r="Z1029" s="86" t="s">
        <v>308</v>
      </c>
      <c r="AA1029" s="86" t="s">
        <v>22821</v>
      </c>
      <c r="AB1029" s="86" t="s">
        <v>478</v>
      </c>
      <c r="AC1029" s="100">
        <v>34.450000000000003</v>
      </c>
      <c r="AD1029" s="100">
        <v>25.85</v>
      </c>
      <c r="AE1029" s="102" t="s">
        <v>22822</v>
      </c>
      <c r="AF1029" s="86" t="s">
        <v>540</v>
      </c>
      <c r="AG1029" s="103">
        <f>Table1[[#This Row],['# Books]]*Table1[[#This Row],[QTY]]</f>
        <v>0</v>
      </c>
      <c r="AH1029" s="104">
        <f>Table1[[#This Row],[S&amp;L Price]]*Table1[[#This Row],[QTY]]</f>
        <v>0</v>
      </c>
    </row>
    <row r="1030" spans="1:34" ht="18" customHeight="1" x14ac:dyDescent="0.25">
      <c r="A1030" s="83"/>
      <c r="B1030" s="83">
        <v>91</v>
      </c>
      <c r="C1030" s="84"/>
      <c r="D1030" s="84">
        <v>54</v>
      </c>
      <c r="E1030" s="84"/>
      <c r="F1030" s="86" t="s">
        <v>22804</v>
      </c>
      <c r="G1030" s="115">
        <v>1</v>
      </c>
      <c r="H1030" s="88" t="s">
        <v>22824</v>
      </c>
      <c r="I1030" s="88" t="s">
        <v>186</v>
      </c>
      <c r="J1030" s="88" t="s">
        <v>126</v>
      </c>
      <c r="K1030" s="89"/>
      <c r="L1030" s="91" t="s">
        <v>22825</v>
      </c>
      <c r="M1030" s="84">
        <v>2020</v>
      </c>
      <c r="N1030" s="93" t="s">
        <v>18968</v>
      </c>
      <c r="O1030" s="86" t="s">
        <v>183</v>
      </c>
      <c r="P1030" s="86" t="s">
        <v>322</v>
      </c>
      <c r="Q1030" s="86" t="s">
        <v>90</v>
      </c>
      <c r="R1030" s="86" t="s">
        <v>218</v>
      </c>
      <c r="S1030" s="96"/>
      <c r="T1030" s="96"/>
      <c r="U1030" s="91"/>
      <c r="V1030" s="91"/>
      <c r="W1030" s="91" t="s">
        <v>291</v>
      </c>
      <c r="X1030" s="98"/>
      <c r="Y1030" s="86" t="s">
        <v>298</v>
      </c>
      <c r="Z1030" s="86" t="s">
        <v>308</v>
      </c>
      <c r="AA1030" s="86" t="s">
        <v>22826</v>
      </c>
      <c r="AB1030" s="86" t="s">
        <v>478</v>
      </c>
      <c r="AC1030" s="100">
        <v>34.450000000000003</v>
      </c>
      <c r="AD1030" s="100">
        <v>25.85</v>
      </c>
      <c r="AE1030" s="102" t="s">
        <v>22827</v>
      </c>
      <c r="AF1030" s="86" t="s">
        <v>540</v>
      </c>
      <c r="AG1030" s="103">
        <f>Table1[[#This Row],['# Books]]*Table1[[#This Row],[QTY]]</f>
        <v>0</v>
      </c>
      <c r="AH1030" s="104">
        <f>Table1[[#This Row],[S&amp;L Price]]*Table1[[#This Row],[QTY]]</f>
        <v>0</v>
      </c>
    </row>
    <row r="1031" spans="1:34" ht="18" hidden="1" customHeight="1" x14ac:dyDescent="0.25">
      <c r="A1031" s="83"/>
      <c r="B1031" s="83">
        <v>91</v>
      </c>
      <c r="C1031" s="84"/>
      <c r="D1031" s="84">
        <v>54</v>
      </c>
      <c r="E1031" s="84"/>
      <c r="F1031" s="86" t="s">
        <v>22804</v>
      </c>
      <c r="G1031" s="115">
        <v>1</v>
      </c>
      <c r="H1031" s="88" t="s">
        <v>22824</v>
      </c>
      <c r="I1031" s="88" t="s">
        <v>186</v>
      </c>
      <c r="J1031" s="88" t="s">
        <v>328</v>
      </c>
      <c r="K1031" s="89"/>
      <c r="L1031" s="91" t="s">
        <v>22828</v>
      </c>
      <c r="M1031" s="84">
        <v>2020</v>
      </c>
      <c r="N1031" s="93" t="s">
        <v>18968</v>
      </c>
      <c r="O1031" s="86"/>
      <c r="P1031" s="86"/>
      <c r="Q1031" s="86" t="s">
        <v>90</v>
      </c>
      <c r="R1031" s="86" t="s">
        <v>218</v>
      </c>
      <c r="S1031" s="96"/>
      <c r="T1031" s="96"/>
      <c r="U1031" s="91"/>
      <c r="V1031" s="91"/>
      <c r="W1031" s="91" t="s">
        <v>291</v>
      </c>
      <c r="X1031" s="98"/>
      <c r="Y1031" s="86" t="s">
        <v>298</v>
      </c>
      <c r="Z1031" s="86" t="s">
        <v>308</v>
      </c>
      <c r="AA1031" s="86" t="s">
        <v>22826</v>
      </c>
      <c r="AB1031" s="86" t="s">
        <v>478</v>
      </c>
      <c r="AC1031" s="100">
        <v>34.450000000000003</v>
      </c>
      <c r="AD1031" s="100">
        <v>25.85</v>
      </c>
      <c r="AE1031" s="102" t="s">
        <v>22827</v>
      </c>
      <c r="AF1031" s="86" t="s">
        <v>540</v>
      </c>
      <c r="AG1031" s="103">
        <f>Table1[[#This Row],['# Books]]*Table1[[#This Row],[QTY]]</f>
        <v>0</v>
      </c>
      <c r="AH1031" s="104">
        <f>Table1[[#This Row],[S&amp;L Price]]*Table1[[#This Row],[QTY]]</f>
        <v>0</v>
      </c>
    </row>
    <row r="1032" spans="1:34" ht="18" customHeight="1" x14ac:dyDescent="0.25">
      <c r="A1032" s="83"/>
      <c r="B1032" s="83">
        <v>91</v>
      </c>
      <c r="C1032" s="84"/>
      <c r="D1032" s="84">
        <v>54</v>
      </c>
      <c r="E1032" s="84"/>
      <c r="F1032" s="86" t="s">
        <v>22804</v>
      </c>
      <c r="G1032" s="115">
        <v>1</v>
      </c>
      <c r="H1032" s="88" t="s">
        <v>22829</v>
      </c>
      <c r="I1032" s="88" t="s">
        <v>186</v>
      </c>
      <c r="J1032" s="88" t="s">
        <v>126</v>
      </c>
      <c r="K1032" s="89"/>
      <c r="L1032" s="91" t="s">
        <v>22830</v>
      </c>
      <c r="M1032" s="84">
        <v>2020</v>
      </c>
      <c r="N1032" s="93" t="s">
        <v>18968</v>
      </c>
      <c r="O1032" s="86" t="s">
        <v>183</v>
      </c>
      <c r="P1032" s="86" t="s">
        <v>322</v>
      </c>
      <c r="Q1032" s="86" t="s">
        <v>90</v>
      </c>
      <c r="R1032" s="86" t="s">
        <v>22831</v>
      </c>
      <c r="S1032" s="96"/>
      <c r="T1032" s="96"/>
      <c r="U1032" s="91"/>
      <c r="V1032" s="91"/>
      <c r="W1032" s="91" t="s">
        <v>286</v>
      </c>
      <c r="X1032" s="98"/>
      <c r="Y1032" s="86" t="s">
        <v>298</v>
      </c>
      <c r="Z1032" s="86" t="s">
        <v>308</v>
      </c>
      <c r="AA1032" s="86" t="s">
        <v>22832</v>
      </c>
      <c r="AB1032" s="86" t="s">
        <v>478</v>
      </c>
      <c r="AC1032" s="100">
        <v>34.450000000000003</v>
      </c>
      <c r="AD1032" s="100">
        <v>25.85</v>
      </c>
      <c r="AE1032" s="102" t="s">
        <v>21342</v>
      </c>
      <c r="AF1032" s="86" t="s">
        <v>540</v>
      </c>
      <c r="AG1032" s="103">
        <f>Table1[[#This Row],['# Books]]*Table1[[#This Row],[QTY]]</f>
        <v>0</v>
      </c>
      <c r="AH1032" s="104">
        <f>Table1[[#This Row],[S&amp;L Price]]*Table1[[#This Row],[QTY]]</f>
        <v>0</v>
      </c>
    </row>
    <row r="1033" spans="1:34" ht="18" hidden="1" customHeight="1" x14ac:dyDescent="0.25">
      <c r="A1033" s="83"/>
      <c r="B1033" s="83">
        <v>91</v>
      </c>
      <c r="C1033" s="84"/>
      <c r="D1033" s="84">
        <v>54</v>
      </c>
      <c r="E1033" s="84"/>
      <c r="F1033" s="86" t="s">
        <v>22804</v>
      </c>
      <c r="G1033" s="115">
        <v>1</v>
      </c>
      <c r="H1033" s="88" t="s">
        <v>22829</v>
      </c>
      <c r="I1033" s="88" t="s">
        <v>186</v>
      </c>
      <c r="J1033" s="88" t="s">
        <v>328</v>
      </c>
      <c r="K1033" s="89"/>
      <c r="L1033" s="91" t="s">
        <v>22833</v>
      </c>
      <c r="M1033" s="84">
        <v>2020</v>
      </c>
      <c r="N1033" s="93" t="s">
        <v>18968</v>
      </c>
      <c r="O1033" s="86"/>
      <c r="P1033" s="86"/>
      <c r="Q1033" s="86" t="s">
        <v>90</v>
      </c>
      <c r="R1033" s="86" t="s">
        <v>22831</v>
      </c>
      <c r="S1033" s="96"/>
      <c r="T1033" s="96"/>
      <c r="U1033" s="91"/>
      <c r="V1033" s="91"/>
      <c r="W1033" s="91" t="s">
        <v>286</v>
      </c>
      <c r="X1033" s="98"/>
      <c r="Y1033" s="86" t="s">
        <v>298</v>
      </c>
      <c r="Z1033" s="86" t="s">
        <v>308</v>
      </c>
      <c r="AA1033" s="86" t="s">
        <v>22832</v>
      </c>
      <c r="AB1033" s="86" t="s">
        <v>478</v>
      </c>
      <c r="AC1033" s="100">
        <v>34.450000000000003</v>
      </c>
      <c r="AD1033" s="100">
        <v>25.85</v>
      </c>
      <c r="AE1033" s="102" t="s">
        <v>21342</v>
      </c>
      <c r="AF1033" s="86" t="s">
        <v>540</v>
      </c>
      <c r="AG1033" s="103">
        <f>Table1[[#This Row],['# Books]]*Table1[[#This Row],[QTY]]</f>
        <v>0</v>
      </c>
      <c r="AH1033" s="104">
        <f>Table1[[#This Row],[S&amp;L Price]]*Table1[[#This Row],[QTY]]</f>
        <v>0</v>
      </c>
    </row>
    <row r="1034" spans="1:34" ht="18" customHeight="1" x14ac:dyDescent="0.25">
      <c r="A1034" s="83"/>
      <c r="B1034" s="83">
        <v>91</v>
      </c>
      <c r="C1034" s="84"/>
      <c r="D1034" s="84">
        <v>54</v>
      </c>
      <c r="E1034" s="84"/>
      <c r="F1034" s="86" t="s">
        <v>22804</v>
      </c>
      <c r="G1034" s="115">
        <v>1</v>
      </c>
      <c r="H1034" s="88" t="s">
        <v>22834</v>
      </c>
      <c r="I1034" s="88" t="s">
        <v>186</v>
      </c>
      <c r="J1034" s="88" t="s">
        <v>126</v>
      </c>
      <c r="K1034" s="89"/>
      <c r="L1034" s="91" t="s">
        <v>22835</v>
      </c>
      <c r="M1034" s="84">
        <v>2020</v>
      </c>
      <c r="N1034" s="93" t="s">
        <v>18968</v>
      </c>
      <c r="O1034" s="86" t="s">
        <v>183</v>
      </c>
      <c r="P1034" s="86" t="s">
        <v>322</v>
      </c>
      <c r="Q1034" s="86" t="s">
        <v>90</v>
      </c>
      <c r="R1034" s="86" t="s">
        <v>22820</v>
      </c>
      <c r="S1034" s="96"/>
      <c r="T1034" s="96"/>
      <c r="U1034" s="91"/>
      <c r="V1034" s="91"/>
      <c r="W1034" s="91" t="s">
        <v>289</v>
      </c>
      <c r="X1034" s="98"/>
      <c r="Y1034" s="86" t="s">
        <v>298</v>
      </c>
      <c r="Z1034" s="86" t="s">
        <v>308</v>
      </c>
      <c r="AA1034" s="86" t="s">
        <v>22836</v>
      </c>
      <c r="AB1034" s="86" t="s">
        <v>478</v>
      </c>
      <c r="AC1034" s="100">
        <v>34.450000000000003</v>
      </c>
      <c r="AD1034" s="100">
        <v>25.85</v>
      </c>
      <c r="AE1034" s="102" t="s">
        <v>22837</v>
      </c>
      <c r="AF1034" s="86" t="s">
        <v>540</v>
      </c>
      <c r="AG1034" s="103">
        <f>Table1[[#This Row],['# Books]]*Table1[[#This Row],[QTY]]</f>
        <v>0</v>
      </c>
      <c r="AH1034" s="104">
        <f>Table1[[#This Row],[S&amp;L Price]]*Table1[[#This Row],[QTY]]</f>
        <v>0</v>
      </c>
    </row>
    <row r="1035" spans="1:34" ht="18" hidden="1" customHeight="1" x14ac:dyDescent="0.25">
      <c r="A1035" s="83"/>
      <c r="B1035" s="83">
        <v>91</v>
      </c>
      <c r="C1035" s="84"/>
      <c r="D1035" s="84">
        <v>54</v>
      </c>
      <c r="E1035" s="84"/>
      <c r="F1035" s="86" t="s">
        <v>22804</v>
      </c>
      <c r="G1035" s="115">
        <v>1</v>
      </c>
      <c r="H1035" s="88" t="s">
        <v>22834</v>
      </c>
      <c r="I1035" s="88" t="s">
        <v>186</v>
      </c>
      <c r="J1035" s="88" t="s">
        <v>328</v>
      </c>
      <c r="K1035" s="89"/>
      <c r="L1035" s="91" t="s">
        <v>22838</v>
      </c>
      <c r="M1035" s="84">
        <v>2020</v>
      </c>
      <c r="N1035" s="93" t="s">
        <v>18968</v>
      </c>
      <c r="O1035" s="86"/>
      <c r="P1035" s="86"/>
      <c r="Q1035" s="86" t="s">
        <v>90</v>
      </c>
      <c r="R1035" s="86" t="s">
        <v>22820</v>
      </c>
      <c r="S1035" s="96"/>
      <c r="T1035" s="96"/>
      <c r="U1035" s="91"/>
      <c r="V1035" s="91"/>
      <c r="W1035" s="91" t="s">
        <v>289</v>
      </c>
      <c r="X1035" s="98"/>
      <c r="Y1035" s="86" t="s">
        <v>298</v>
      </c>
      <c r="Z1035" s="86" t="s">
        <v>308</v>
      </c>
      <c r="AA1035" s="86" t="s">
        <v>22836</v>
      </c>
      <c r="AB1035" s="86" t="s">
        <v>478</v>
      </c>
      <c r="AC1035" s="100">
        <v>34.450000000000003</v>
      </c>
      <c r="AD1035" s="100">
        <v>25.85</v>
      </c>
      <c r="AE1035" s="102" t="s">
        <v>22837</v>
      </c>
      <c r="AF1035" s="86" t="s">
        <v>540</v>
      </c>
      <c r="AG1035" s="103">
        <f>Table1[[#This Row],['# Books]]*Table1[[#This Row],[QTY]]</f>
        <v>0</v>
      </c>
      <c r="AH1035" s="104">
        <f>Table1[[#This Row],[S&amp;L Price]]*Table1[[#This Row],[QTY]]</f>
        <v>0</v>
      </c>
    </row>
    <row r="1036" spans="1:34" ht="18" hidden="1" customHeight="1" x14ac:dyDescent="0.25">
      <c r="A1036" s="83"/>
      <c r="B1036" s="83">
        <v>92</v>
      </c>
      <c r="C1036" s="84">
        <v>104</v>
      </c>
      <c r="D1036" s="84"/>
      <c r="E1036" s="84"/>
      <c r="F1036" s="86" t="s">
        <v>19953</v>
      </c>
      <c r="G1036" s="115">
        <v>4</v>
      </c>
      <c r="H1036" s="88" t="s">
        <v>19953</v>
      </c>
      <c r="I1036" s="88" t="s">
        <v>1045</v>
      </c>
      <c r="J1036" s="88" t="s">
        <v>125</v>
      </c>
      <c r="K1036" s="89"/>
      <c r="L1036" s="91" t="s">
        <v>19954</v>
      </c>
      <c r="M1036" s="84">
        <v>2020</v>
      </c>
      <c r="N1036" s="93" t="s">
        <v>17849</v>
      </c>
      <c r="O1036" s="86" t="s">
        <v>183</v>
      </c>
      <c r="P1036" s="86" t="s">
        <v>324</v>
      </c>
      <c r="Q1036" s="86"/>
      <c r="R1036" s="86"/>
      <c r="S1036" s="96"/>
      <c r="T1036" s="96"/>
      <c r="U1036" s="91"/>
      <c r="V1036" s="91"/>
      <c r="W1036" s="91"/>
      <c r="X1036" s="98"/>
      <c r="Y1036" s="86" t="s">
        <v>301</v>
      </c>
      <c r="Z1036" s="86" t="s">
        <v>306</v>
      </c>
      <c r="AA1036" s="86" t="s">
        <v>19955</v>
      </c>
      <c r="AB1036" s="86" t="s">
        <v>478</v>
      </c>
      <c r="AC1036" s="100">
        <v>105</v>
      </c>
      <c r="AD1036" s="100">
        <v>78.8</v>
      </c>
      <c r="AE1036" s="102"/>
      <c r="AF1036" s="86" t="s">
        <v>539</v>
      </c>
      <c r="AG1036" s="103">
        <f>Table1[[#This Row],['# Books]]*Table1[[#This Row],[QTY]]</f>
        <v>0</v>
      </c>
      <c r="AH1036" s="104">
        <f>Table1[[#This Row],[S&amp;L Price]]*Table1[[#This Row],[QTY]]</f>
        <v>0</v>
      </c>
    </row>
    <row r="1037" spans="1:34" ht="18" customHeight="1" x14ac:dyDescent="0.25">
      <c r="A1037" s="83"/>
      <c r="B1037" s="83">
        <v>92</v>
      </c>
      <c r="C1037" s="84">
        <v>104</v>
      </c>
      <c r="D1037" s="84"/>
      <c r="E1037" s="84"/>
      <c r="F1037" s="86" t="s">
        <v>19953</v>
      </c>
      <c r="G1037" s="115">
        <v>1</v>
      </c>
      <c r="H1037" s="88" t="s">
        <v>19956</v>
      </c>
      <c r="I1037" s="88" t="s">
        <v>1045</v>
      </c>
      <c r="J1037" s="88" t="s">
        <v>126</v>
      </c>
      <c r="K1037" s="89"/>
      <c r="L1037" s="91" t="s">
        <v>19957</v>
      </c>
      <c r="M1037" s="84">
        <v>2020</v>
      </c>
      <c r="N1037" s="93" t="s">
        <v>17849</v>
      </c>
      <c r="O1037" s="86" t="s">
        <v>183</v>
      </c>
      <c r="P1037" s="86" t="s">
        <v>324</v>
      </c>
      <c r="Q1037" s="86" t="s">
        <v>90</v>
      </c>
      <c r="R1037" s="86" t="s">
        <v>19958</v>
      </c>
      <c r="S1037" s="96"/>
      <c r="T1037" s="96"/>
      <c r="U1037" s="91"/>
      <c r="V1037" s="91"/>
      <c r="W1037" s="91" t="s">
        <v>282</v>
      </c>
      <c r="X1037" s="98"/>
      <c r="Y1037" s="86" t="s">
        <v>301</v>
      </c>
      <c r="Z1037" s="86" t="s">
        <v>306</v>
      </c>
      <c r="AA1037" s="86" t="s">
        <v>19959</v>
      </c>
      <c r="AB1037" s="86" t="s">
        <v>478</v>
      </c>
      <c r="AC1037" s="100">
        <v>26.25</v>
      </c>
      <c r="AD1037" s="100">
        <v>19.7</v>
      </c>
      <c r="AE1037" s="102" t="s">
        <v>19960</v>
      </c>
      <c r="AF1037" s="86" t="s">
        <v>539</v>
      </c>
      <c r="AG1037" s="103">
        <f>Table1[[#This Row],['# Books]]*Table1[[#This Row],[QTY]]</f>
        <v>0</v>
      </c>
      <c r="AH1037" s="104">
        <f>Table1[[#This Row],[S&amp;L Price]]*Table1[[#This Row],[QTY]]</f>
        <v>0</v>
      </c>
    </row>
    <row r="1038" spans="1:34" ht="18" hidden="1" customHeight="1" x14ac:dyDescent="0.25">
      <c r="A1038" s="83"/>
      <c r="B1038" s="83">
        <v>92</v>
      </c>
      <c r="C1038" s="84">
        <v>104</v>
      </c>
      <c r="D1038" s="84"/>
      <c r="E1038" s="84"/>
      <c r="F1038" s="86" t="s">
        <v>19953</v>
      </c>
      <c r="G1038" s="115">
        <v>1</v>
      </c>
      <c r="H1038" s="88" t="s">
        <v>19956</v>
      </c>
      <c r="I1038" s="88" t="s">
        <v>1045</v>
      </c>
      <c r="J1038" s="88" t="s">
        <v>328</v>
      </c>
      <c r="K1038" s="89"/>
      <c r="L1038" s="91" t="s">
        <v>19961</v>
      </c>
      <c r="M1038" s="84">
        <v>2020</v>
      </c>
      <c r="N1038" s="93" t="s">
        <v>17849</v>
      </c>
      <c r="O1038" s="86"/>
      <c r="P1038" s="86"/>
      <c r="Q1038" s="86" t="s">
        <v>90</v>
      </c>
      <c r="R1038" s="86" t="s">
        <v>19958</v>
      </c>
      <c r="S1038" s="96"/>
      <c r="T1038" s="96"/>
      <c r="U1038" s="91"/>
      <c r="V1038" s="91"/>
      <c r="W1038" s="91" t="s">
        <v>282</v>
      </c>
      <c r="X1038" s="98"/>
      <c r="Y1038" s="86" t="s">
        <v>301</v>
      </c>
      <c r="Z1038" s="86" t="s">
        <v>306</v>
      </c>
      <c r="AA1038" s="86" t="s">
        <v>19959</v>
      </c>
      <c r="AB1038" s="86" t="s">
        <v>478</v>
      </c>
      <c r="AC1038" s="100">
        <v>26.25</v>
      </c>
      <c r="AD1038" s="100">
        <v>19.7</v>
      </c>
      <c r="AE1038" s="102" t="s">
        <v>19960</v>
      </c>
      <c r="AF1038" s="86" t="s">
        <v>539</v>
      </c>
      <c r="AG1038" s="103">
        <f>Table1[[#This Row],['# Books]]*Table1[[#This Row],[QTY]]</f>
        <v>0</v>
      </c>
      <c r="AH1038" s="104">
        <f>Table1[[#This Row],[S&amp;L Price]]*Table1[[#This Row],[QTY]]</f>
        <v>0</v>
      </c>
    </row>
    <row r="1039" spans="1:34" ht="18" customHeight="1" x14ac:dyDescent="0.25">
      <c r="A1039" s="83"/>
      <c r="B1039" s="83">
        <v>92</v>
      </c>
      <c r="C1039" s="84">
        <v>104</v>
      </c>
      <c r="D1039" s="84"/>
      <c r="E1039" s="84"/>
      <c r="F1039" s="86" t="s">
        <v>19953</v>
      </c>
      <c r="G1039" s="115">
        <v>1</v>
      </c>
      <c r="H1039" s="88" t="s">
        <v>19962</v>
      </c>
      <c r="I1039" s="88" t="s">
        <v>1045</v>
      </c>
      <c r="J1039" s="88" t="s">
        <v>126</v>
      </c>
      <c r="K1039" s="89"/>
      <c r="L1039" s="91" t="s">
        <v>19963</v>
      </c>
      <c r="M1039" s="84">
        <v>2020</v>
      </c>
      <c r="N1039" s="93" t="s">
        <v>17849</v>
      </c>
      <c r="O1039" s="86" t="s">
        <v>183</v>
      </c>
      <c r="P1039" s="86" t="s">
        <v>324</v>
      </c>
      <c r="Q1039" s="86" t="s">
        <v>90</v>
      </c>
      <c r="R1039" s="86" t="s">
        <v>19958</v>
      </c>
      <c r="S1039" s="96"/>
      <c r="T1039" s="96"/>
      <c r="U1039" s="91"/>
      <c r="V1039" s="91"/>
      <c r="W1039" s="91" t="s">
        <v>282</v>
      </c>
      <c r="X1039" s="98"/>
      <c r="Y1039" s="86" t="s">
        <v>301</v>
      </c>
      <c r="Z1039" s="86" t="s">
        <v>306</v>
      </c>
      <c r="AA1039" s="86" t="s">
        <v>19964</v>
      </c>
      <c r="AB1039" s="86" t="s">
        <v>478</v>
      </c>
      <c r="AC1039" s="100">
        <v>26.25</v>
      </c>
      <c r="AD1039" s="100">
        <v>19.7</v>
      </c>
      <c r="AE1039" s="102" t="s">
        <v>19965</v>
      </c>
      <c r="AF1039" s="86" t="s">
        <v>539</v>
      </c>
      <c r="AG1039" s="103">
        <f>Table1[[#This Row],['# Books]]*Table1[[#This Row],[QTY]]</f>
        <v>0</v>
      </c>
      <c r="AH1039" s="104">
        <f>Table1[[#This Row],[S&amp;L Price]]*Table1[[#This Row],[QTY]]</f>
        <v>0</v>
      </c>
    </row>
    <row r="1040" spans="1:34" ht="18" hidden="1" customHeight="1" x14ac:dyDescent="0.25">
      <c r="A1040" s="83"/>
      <c r="B1040" s="83">
        <v>92</v>
      </c>
      <c r="C1040" s="84">
        <v>104</v>
      </c>
      <c r="D1040" s="84"/>
      <c r="E1040" s="84"/>
      <c r="F1040" s="86" t="s">
        <v>19953</v>
      </c>
      <c r="G1040" s="115">
        <v>1</v>
      </c>
      <c r="H1040" s="88" t="s">
        <v>19962</v>
      </c>
      <c r="I1040" s="88" t="s">
        <v>1045</v>
      </c>
      <c r="J1040" s="88" t="s">
        <v>328</v>
      </c>
      <c r="K1040" s="89"/>
      <c r="L1040" s="91" t="s">
        <v>19966</v>
      </c>
      <c r="M1040" s="84">
        <v>2020</v>
      </c>
      <c r="N1040" s="93" t="s">
        <v>17849</v>
      </c>
      <c r="O1040" s="86"/>
      <c r="P1040" s="86"/>
      <c r="Q1040" s="86" t="s">
        <v>90</v>
      </c>
      <c r="R1040" s="86" t="s">
        <v>19958</v>
      </c>
      <c r="S1040" s="96"/>
      <c r="T1040" s="96"/>
      <c r="U1040" s="91"/>
      <c r="V1040" s="91"/>
      <c r="W1040" s="91" t="s">
        <v>282</v>
      </c>
      <c r="X1040" s="98"/>
      <c r="Y1040" s="86" t="s">
        <v>301</v>
      </c>
      <c r="Z1040" s="86" t="s">
        <v>306</v>
      </c>
      <c r="AA1040" s="86" t="s">
        <v>19964</v>
      </c>
      <c r="AB1040" s="86" t="s">
        <v>478</v>
      </c>
      <c r="AC1040" s="100">
        <v>26.25</v>
      </c>
      <c r="AD1040" s="100">
        <v>19.7</v>
      </c>
      <c r="AE1040" s="102" t="s">
        <v>19965</v>
      </c>
      <c r="AF1040" s="86" t="s">
        <v>539</v>
      </c>
      <c r="AG1040" s="103">
        <f>Table1[[#This Row],['# Books]]*Table1[[#This Row],[QTY]]</f>
        <v>0</v>
      </c>
      <c r="AH1040" s="104">
        <f>Table1[[#This Row],[S&amp;L Price]]*Table1[[#This Row],[QTY]]</f>
        <v>0</v>
      </c>
    </row>
    <row r="1041" spans="1:34" ht="18" customHeight="1" x14ac:dyDescent="0.25">
      <c r="A1041" s="83"/>
      <c r="B1041" s="83">
        <v>92</v>
      </c>
      <c r="C1041" s="84">
        <v>104</v>
      </c>
      <c r="D1041" s="84"/>
      <c r="E1041" s="84"/>
      <c r="F1041" s="86" t="s">
        <v>19953</v>
      </c>
      <c r="G1041" s="115">
        <v>1</v>
      </c>
      <c r="H1041" s="88" t="s">
        <v>19967</v>
      </c>
      <c r="I1041" s="88" t="s">
        <v>1045</v>
      </c>
      <c r="J1041" s="88" t="s">
        <v>126</v>
      </c>
      <c r="K1041" s="89"/>
      <c r="L1041" s="91" t="s">
        <v>19968</v>
      </c>
      <c r="M1041" s="84">
        <v>2020</v>
      </c>
      <c r="N1041" s="93" t="s">
        <v>17849</v>
      </c>
      <c r="O1041" s="86" t="s">
        <v>183</v>
      </c>
      <c r="P1041" s="86" t="s">
        <v>324</v>
      </c>
      <c r="Q1041" s="86" t="s">
        <v>90</v>
      </c>
      <c r="R1041" s="86" t="s">
        <v>19969</v>
      </c>
      <c r="S1041" s="96"/>
      <c r="T1041" s="96"/>
      <c r="U1041" s="91"/>
      <c r="V1041" s="91"/>
      <c r="W1041" s="91" t="s">
        <v>282</v>
      </c>
      <c r="X1041" s="98"/>
      <c r="Y1041" s="86" t="s">
        <v>301</v>
      </c>
      <c r="Z1041" s="86" t="s">
        <v>306</v>
      </c>
      <c r="AA1041" s="86" t="s">
        <v>19970</v>
      </c>
      <c r="AB1041" s="86" t="s">
        <v>478</v>
      </c>
      <c r="AC1041" s="100">
        <v>26.25</v>
      </c>
      <c r="AD1041" s="100">
        <v>19.7</v>
      </c>
      <c r="AE1041" s="102" t="s">
        <v>19971</v>
      </c>
      <c r="AF1041" s="86" t="s">
        <v>539</v>
      </c>
      <c r="AG1041" s="103">
        <f>Table1[[#This Row],['# Books]]*Table1[[#This Row],[QTY]]</f>
        <v>0</v>
      </c>
      <c r="AH1041" s="104">
        <f>Table1[[#This Row],[S&amp;L Price]]*Table1[[#This Row],[QTY]]</f>
        <v>0</v>
      </c>
    </row>
    <row r="1042" spans="1:34" ht="18" hidden="1" customHeight="1" x14ac:dyDescent="0.25">
      <c r="A1042" s="83"/>
      <c r="B1042" s="83">
        <v>92</v>
      </c>
      <c r="C1042" s="84">
        <v>104</v>
      </c>
      <c r="D1042" s="84"/>
      <c r="E1042" s="84"/>
      <c r="F1042" s="86" t="s">
        <v>19953</v>
      </c>
      <c r="G1042" s="115">
        <v>1</v>
      </c>
      <c r="H1042" s="88" t="s">
        <v>19967</v>
      </c>
      <c r="I1042" s="88" t="s">
        <v>1045</v>
      </c>
      <c r="J1042" s="88" t="s">
        <v>328</v>
      </c>
      <c r="K1042" s="89"/>
      <c r="L1042" s="91" t="s">
        <v>19972</v>
      </c>
      <c r="M1042" s="84">
        <v>2020</v>
      </c>
      <c r="N1042" s="93" t="s">
        <v>17849</v>
      </c>
      <c r="O1042" s="86"/>
      <c r="P1042" s="86"/>
      <c r="Q1042" s="86" t="s">
        <v>90</v>
      </c>
      <c r="R1042" s="86" t="s">
        <v>19969</v>
      </c>
      <c r="S1042" s="96"/>
      <c r="T1042" s="96"/>
      <c r="U1042" s="91"/>
      <c r="V1042" s="91"/>
      <c r="W1042" s="91" t="s">
        <v>282</v>
      </c>
      <c r="X1042" s="98"/>
      <c r="Y1042" s="86" t="s">
        <v>301</v>
      </c>
      <c r="Z1042" s="86" t="s">
        <v>306</v>
      </c>
      <c r="AA1042" s="86" t="s">
        <v>19970</v>
      </c>
      <c r="AB1042" s="86" t="s">
        <v>478</v>
      </c>
      <c r="AC1042" s="100">
        <v>26.25</v>
      </c>
      <c r="AD1042" s="100">
        <v>19.7</v>
      </c>
      <c r="AE1042" s="102" t="s">
        <v>19971</v>
      </c>
      <c r="AF1042" s="86" t="s">
        <v>539</v>
      </c>
      <c r="AG1042" s="103">
        <f>Table1[[#This Row],['# Books]]*Table1[[#This Row],[QTY]]</f>
        <v>0</v>
      </c>
      <c r="AH1042" s="104">
        <f>Table1[[#This Row],[S&amp;L Price]]*Table1[[#This Row],[QTY]]</f>
        <v>0</v>
      </c>
    </row>
    <row r="1043" spans="1:34" ht="18" customHeight="1" x14ac:dyDescent="0.25">
      <c r="A1043" s="83"/>
      <c r="B1043" s="83">
        <v>92</v>
      </c>
      <c r="C1043" s="84">
        <v>104</v>
      </c>
      <c r="D1043" s="84"/>
      <c r="E1043" s="84"/>
      <c r="F1043" s="86" t="s">
        <v>19953</v>
      </c>
      <c r="G1043" s="115">
        <v>1</v>
      </c>
      <c r="H1043" s="88" t="s">
        <v>19973</v>
      </c>
      <c r="I1043" s="88" t="s">
        <v>1045</v>
      </c>
      <c r="J1043" s="88" t="s">
        <v>126</v>
      </c>
      <c r="K1043" s="89"/>
      <c r="L1043" s="91" t="s">
        <v>19974</v>
      </c>
      <c r="M1043" s="84">
        <v>2020</v>
      </c>
      <c r="N1043" s="93" t="s">
        <v>17849</v>
      </c>
      <c r="O1043" s="86" t="s">
        <v>183</v>
      </c>
      <c r="P1043" s="86" t="s">
        <v>324</v>
      </c>
      <c r="Q1043" s="86" t="s">
        <v>90</v>
      </c>
      <c r="R1043" s="86" t="s">
        <v>19975</v>
      </c>
      <c r="S1043" s="96"/>
      <c r="T1043" s="96"/>
      <c r="U1043" s="91"/>
      <c r="V1043" s="91"/>
      <c r="W1043" s="91" t="s">
        <v>282</v>
      </c>
      <c r="X1043" s="98"/>
      <c r="Y1043" s="86" t="s">
        <v>301</v>
      </c>
      <c r="Z1043" s="86" t="s">
        <v>306</v>
      </c>
      <c r="AA1043" s="86" t="s">
        <v>19976</v>
      </c>
      <c r="AB1043" s="86" t="s">
        <v>478</v>
      </c>
      <c r="AC1043" s="100">
        <v>26.25</v>
      </c>
      <c r="AD1043" s="100">
        <v>19.7</v>
      </c>
      <c r="AE1043" s="102" t="s">
        <v>19960</v>
      </c>
      <c r="AF1043" s="86" t="s">
        <v>539</v>
      </c>
      <c r="AG1043" s="103">
        <f>Table1[[#This Row],['# Books]]*Table1[[#This Row],[QTY]]</f>
        <v>0</v>
      </c>
      <c r="AH1043" s="104">
        <f>Table1[[#This Row],[S&amp;L Price]]*Table1[[#This Row],[QTY]]</f>
        <v>0</v>
      </c>
    </row>
    <row r="1044" spans="1:34" ht="18" hidden="1" customHeight="1" x14ac:dyDescent="0.25">
      <c r="A1044" s="83"/>
      <c r="B1044" s="83">
        <v>92</v>
      </c>
      <c r="C1044" s="84">
        <v>104</v>
      </c>
      <c r="D1044" s="84"/>
      <c r="E1044" s="84"/>
      <c r="F1044" s="86" t="s">
        <v>19953</v>
      </c>
      <c r="G1044" s="115">
        <v>1</v>
      </c>
      <c r="H1044" s="88" t="s">
        <v>19973</v>
      </c>
      <c r="I1044" s="88" t="s">
        <v>1045</v>
      </c>
      <c r="J1044" s="88" t="s">
        <v>328</v>
      </c>
      <c r="K1044" s="89"/>
      <c r="L1044" s="91" t="s">
        <v>19977</v>
      </c>
      <c r="M1044" s="84">
        <v>2020</v>
      </c>
      <c r="N1044" s="93" t="s">
        <v>17849</v>
      </c>
      <c r="O1044" s="86"/>
      <c r="P1044" s="86"/>
      <c r="Q1044" s="86" t="s">
        <v>90</v>
      </c>
      <c r="R1044" s="86" t="s">
        <v>19975</v>
      </c>
      <c r="S1044" s="96"/>
      <c r="T1044" s="96"/>
      <c r="U1044" s="91"/>
      <c r="V1044" s="91"/>
      <c r="W1044" s="91" t="s">
        <v>282</v>
      </c>
      <c r="X1044" s="98"/>
      <c r="Y1044" s="86" t="s">
        <v>301</v>
      </c>
      <c r="Z1044" s="86" t="s">
        <v>306</v>
      </c>
      <c r="AA1044" s="86" t="s">
        <v>19976</v>
      </c>
      <c r="AB1044" s="86" t="s">
        <v>478</v>
      </c>
      <c r="AC1044" s="100">
        <v>26.25</v>
      </c>
      <c r="AD1044" s="100">
        <v>19.7</v>
      </c>
      <c r="AE1044" s="102" t="s">
        <v>19960</v>
      </c>
      <c r="AF1044" s="86" t="s">
        <v>539</v>
      </c>
      <c r="AG1044" s="103">
        <f>Table1[[#This Row],['# Books]]*Table1[[#This Row],[QTY]]</f>
        <v>0</v>
      </c>
      <c r="AH1044" s="104">
        <f>Table1[[#This Row],[S&amp;L Price]]*Table1[[#This Row],[QTY]]</f>
        <v>0</v>
      </c>
    </row>
    <row r="1045" spans="1:34" ht="18" hidden="1" customHeight="1" x14ac:dyDescent="0.25">
      <c r="A1045" s="83"/>
      <c r="B1045" s="83">
        <v>93</v>
      </c>
      <c r="C1045" s="84">
        <v>107</v>
      </c>
      <c r="D1045" s="84">
        <v>55</v>
      </c>
      <c r="E1045" s="84">
        <v>66</v>
      </c>
      <c r="F1045" s="86" t="s">
        <v>19999</v>
      </c>
      <c r="G1045" s="115">
        <v>12</v>
      </c>
      <c r="H1045" s="88" t="s">
        <v>22839</v>
      </c>
      <c r="I1045" s="88" t="s">
        <v>186</v>
      </c>
      <c r="J1045" s="88" t="s">
        <v>125</v>
      </c>
      <c r="K1045" s="89"/>
      <c r="L1045" s="91" t="s">
        <v>20028</v>
      </c>
      <c r="M1045" s="84">
        <v>2020</v>
      </c>
      <c r="N1045" s="93" t="s">
        <v>18968</v>
      </c>
      <c r="O1045" s="86" t="s">
        <v>183</v>
      </c>
      <c r="P1045" s="86" t="s">
        <v>323</v>
      </c>
      <c r="Q1045" s="86"/>
      <c r="R1045" s="86"/>
      <c r="S1045" s="96"/>
      <c r="T1045" s="96"/>
      <c r="U1045" s="91"/>
      <c r="V1045" s="91"/>
      <c r="W1045" s="91"/>
      <c r="X1045" s="98"/>
      <c r="Y1045" s="86" t="s">
        <v>298</v>
      </c>
      <c r="Z1045" s="86" t="s">
        <v>308</v>
      </c>
      <c r="AA1045" s="86" t="s">
        <v>20029</v>
      </c>
      <c r="AB1045" s="86" t="s">
        <v>478</v>
      </c>
      <c r="AC1045" s="100">
        <v>381</v>
      </c>
      <c r="AD1045" s="100">
        <v>286.2</v>
      </c>
      <c r="AE1045" s="102"/>
      <c r="AF1045" s="86" t="s">
        <v>537</v>
      </c>
      <c r="AG1045" s="103">
        <f>Table1[[#This Row],['# Books]]*Table1[[#This Row],[QTY]]</f>
        <v>0</v>
      </c>
      <c r="AH1045" s="104">
        <f>Table1[[#This Row],[S&amp;L Price]]*Table1[[#This Row],[QTY]]</f>
        <v>0</v>
      </c>
    </row>
    <row r="1046" spans="1:34" ht="18" hidden="1" customHeight="1" x14ac:dyDescent="0.25">
      <c r="A1046" s="83"/>
      <c r="B1046" s="83">
        <v>93</v>
      </c>
      <c r="C1046" s="84">
        <v>107</v>
      </c>
      <c r="D1046" s="84">
        <v>55</v>
      </c>
      <c r="E1046" s="84">
        <v>66</v>
      </c>
      <c r="F1046" s="86" t="s">
        <v>19999</v>
      </c>
      <c r="G1046" s="115">
        <v>6</v>
      </c>
      <c r="H1046" s="88" t="s">
        <v>22840</v>
      </c>
      <c r="I1046" s="88" t="s">
        <v>186</v>
      </c>
      <c r="J1046" s="88" t="s">
        <v>125</v>
      </c>
      <c r="K1046" s="89"/>
      <c r="L1046" s="91" t="s">
        <v>20030</v>
      </c>
      <c r="M1046" s="84">
        <v>2020</v>
      </c>
      <c r="N1046" s="93" t="s">
        <v>18968</v>
      </c>
      <c r="O1046" s="86" t="s">
        <v>183</v>
      </c>
      <c r="P1046" s="86" t="s">
        <v>323</v>
      </c>
      <c r="Q1046" s="86"/>
      <c r="R1046" s="86"/>
      <c r="S1046" s="96"/>
      <c r="T1046" s="96"/>
      <c r="U1046" s="91"/>
      <c r="V1046" s="91"/>
      <c r="W1046" s="91"/>
      <c r="X1046" s="98"/>
      <c r="Y1046" s="86" t="s">
        <v>298</v>
      </c>
      <c r="Z1046" s="86" t="s">
        <v>308</v>
      </c>
      <c r="AA1046" s="86" t="s">
        <v>20031</v>
      </c>
      <c r="AB1046" s="86" t="s">
        <v>478</v>
      </c>
      <c r="AC1046" s="100">
        <v>190.5</v>
      </c>
      <c r="AD1046" s="100">
        <v>143.1</v>
      </c>
      <c r="AE1046" s="102"/>
      <c r="AF1046" s="86" t="s">
        <v>537</v>
      </c>
      <c r="AG1046" s="103">
        <f>Table1[[#This Row],['# Books]]*Table1[[#This Row],[QTY]]</f>
        <v>0</v>
      </c>
      <c r="AH1046" s="104">
        <f>Table1[[#This Row],[S&amp;L Price]]*Table1[[#This Row],[QTY]]</f>
        <v>0</v>
      </c>
    </row>
    <row r="1047" spans="1:34" ht="18" customHeight="1" x14ac:dyDescent="0.25">
      <c r="A1047" s="83"/>
      <c r="B1047" s="83">
        <v>93</v>
      </c>
      <c r="C1047" s="84">
        <v>107</v>
      </c>
      <c r="D1047" s="84">
        <v>55</v>
      </c>
      <c r="E1047" s="84">
        <v>66</v>
      </c>
      <c r="F1047" s="86" t="s">
        <v>19999</v>
      </c>
      <c r="G1047" s="115">
        <v>1</v>
      </c>
      <c r="H1047" s="88" t="s">
        <v>20000</v>
      </c>
      <c r="I1047" s="88" t="s">
        <v>186</v>
      </c>
      <c r="J1047" s="88" t="s">
        <v>126</v>
      </c>
      <c r="K1047" s="89"/>
      <c r="L1047" s="91" t="s">
        <v>20001</v>
      </c>
      <c r="M1047" s="84">
        <v>2020</v>
      </c>
      <c r="N1047" s="93" t="s">
        <v>17849</v>
      </c>
      <c r="O1047" s="86" t="s">
        <v>183</v>
      </c>
      <c r="P1047" s="86" t="s">
        <v>323</v>
      </c>
      <c r="Q1047" s="86" t="s">
        <v>90</v>
      </c>
      <c r="R1047" s="86" t="s">
        <v>455</v>
      </c>
      <c r="S1047" s="96"/>
      <c r="T1047" s="96"/>
      <c r="U1047" s="91"/>
      <c r="V1047" s="91"/>
      <c r="W1047" s="91" t="s">
        <v>289</v>
      </c>
      <c r="X1047" s="98"/>
      <c r="Y1047" s="86" t="s">
        <v>298</v>
      </c>
      <c r="Z1047" s="86" t="s">
        <v>308</v>
      </c>
      <c r="AA1047" s="86" t="s">
        <v>20002</v>
      </c>
      <c r="AB1047" s="86" t="s">
        <v>478</v>
      </c>
      <c r="AC1047" s="100">
        <v>31.75</v>
      </c>
      <c r="AD1047" s="100">
        <v>23.85</v>
      </c>
      <c r="AE1047" s="102" t="s">
        <v>20003</v>
      </c>
      <c r="AF1047" s="86" t="s">
        <v>537</v>
      </c>
      <c r="AG1047" s="103">
        <f>Table1[[#This Row],['# Books]]*Table1[[#This Row],[QTY]]</f>
        <v>0</v>
      </c>
      <c r="AH1047" s="104">
        <f>Table1[[#This Row],[S&amp;L Price]]*Table1[[#This Row],[QTY]]</f>
        <v>0</v>
      </c>
    </row>
    <row r="1048" spans="1:34" ht="18" hidden="1" customHeight="1" x14ac:dyDescent="0.25">
      <c r="A1048" s="83"/>
      <c r="B1048" s="83">
        <v>93</v>
      </c>
      <c r="C1048" s="84">
        <v>107</v>
      </c>
      <c r="D1048" s="84">
        <v>55</v>
      </c>
      <c r="E1048" s="84">
        <v>66</v>
      </c>
      <c r="F1048" s="86" t="s">
        <v>19999</v>
      </c>
      <c r="G1048" s="115">
        <v>1</v>
      </c>
      <c r="H1048" s="88" t="s">
        <v>20000</v>
      </c>
      <c r="I1048" s="88" t="s">
        <v>186</v>
      </c>
      <c r="J1048" s="88" t="s">
        <v>328</v>
      </c>
      <c r="K1048" s="89"/>
      <c r="L1048" s="91" t="s">
        <v>20004</v>
      </c>
      <c r="M1048" s="84">
        <v>2020</v>
      </c>
      <c r="N1048" s="93" t="s">
        <v>17849</v>
      </c>
      <c r="O1048" s="86"/>
      <c r="P1048" s="86"/>
      <c r="Q1048" s="86" t="s">
        <v>90</v>
      </c>
      <c r="R1048" s="86" t="s">
        <v>455</v>
      </c>
      <c r="S1048" s="96"/>
      <c r="T1048" s="96"/>
      <c r="U1048" s="91"/>
      <c r="V1048" s="91"/>
      <c r="W1048" s="91" t="s">
        <v>289</v>
      </c>
      <c r="X1048" s="98"/>
      <c r="Y1048" s="86" t="s">
        <v>298</v>
      </c>
      <c r="Z1048" s="86" t="s">
        <v>308</v>
      </c>
      <c r="AA1048" s="86" t="s">
        <v>20002</v>
      </c>
      <c r="AB1048" s="86" t="s">
        <v>478</v>
      </c>
      <c r="AC1048" s="100">
        <v>31.75</v>
      </c>
      <c r="AD1048" s="100">
        <v>23.85</v>
      </c>
      <c r="AE1048" s="102" t="s">
        <v>20003</v>
      </c>
      <c r="AF1048" s="86" t="s">
        <v>537</v>
      </c>
      <c r="AG1048" s="103">
        <f>Table1[[#This Row],['# Books]]*Table1[[#This Row],[QTY]]</f>
        <v>0</v>
      </c>
      <c r="AH1048" s="104">
        <f>Table1[[#This Row],[S&amp;L Price]]*Table1[[#This Row],[QTY]]</f>
        <v>0</v>
      </c>
    </row>
    <row r="1049" spans="1:34" ht="18" customHeight="1" x14ac:dyDescent="0.25">
      <c r="A1049" s="83"/>
      <c r="B1049" s="83">
        <v>93</v>
      </c>
      <c r="C1049" s="84">
        <v>107</v>
      </c>
      <c r="D1049" s="84">
        <v>55</v>
      </c>
      <c r="E1049" s="84">
        <v>66</v>
      </c>
      <c r="F1049" s="86" t="s">
        <v>19999</v>
      </c>
      <c r="G1049" s="115">
        <v>1</v>
      </c>
      <c r="H1049" s="88" t="s">
        <v>20005</v>
      </c>
      <c r="I1049" s="88" t="s">
        <v>186</v>
      </c>
      <c r="J1049" s="88" t="s">
        <v>126</v>
      </c>
      <c r="K1049" s="89"/>
      <c r="L1049" s="91" t="s">
        <v>20006</v>
      </c>
      <c r="M1049" s="84">
        <v>2020</v>
      </c>
      <c r="N1049" s="93" t="s">
        <v>17849</v>
      </c>
      <c r="O1049" s="86" t="s">
        <v>183</v>
      </c>
      <c r="P1049" s="86" t="s">
        <v>323</v>
      </c>
      <c r="Q1049" s="86" t="s">
        <v>90</v>
      </c>
      <c r="R1049" s="86" t="s">
        <v>463</v>
      </c>
      <c r="S1049" s="96"/>
      <c r="T1049" s="96"/>
      <c r="U1049" s="91"/>
      <c r="V1049" s="91"/>
      <c r="W1049" s="91" t="s">
        <v>291</v>
      </c>
      <c r="X1049" s="98"/>
      <c r="Y1049" s="86" t="s">
        <v>298</v>
      </c>
      <c r="Z1049" s="86" t="s">
        <v>308</v>
      </c>
      <c r="AA1049" s="86" t="s">
        <v>20007</v>
      </c>
      <c r="AB1049" s="86" t="s">
        <v>478</v>
      </c>
      <c r="AC1049" s="100">
        <v>31.75</v>
      </c>
      <c r="AD1049" s="100">
        <v>23.85</v>
      </c>
      <c r="AE1049" s="102" t="s">
        <v>20003</v>
      </c>
      <c r="AF1049" s="86" t="s">
        <v>537</v>
      </c>
      <c r="AG1049" s="103">
        <f>Table1[[#This Row],['# Books]]*Table1[[#This Row],[QTY]]</f>
        <v>0</v>
      </c>
      <c r="AH1049" s="104">
        <f>Table1[[#This Row],[S&amp;L Price]]*Table1[[#This Row],[QTY]]</f>
        <v>0</v>
      </c>
    </row>
    <row r="1050" spans="1:34" ht="18" hidden="1" customHeight="1" x14ac:dyDescent="0.25">
      <c r="A1050" s="83"/>
      <c r="B1050" s="83">
        <v>93</v>
      </c>
      <c r="C1050" s="84">
        <v>107</v>
      </c>
      <c r="D1050" s="84">
        <v>55</v>
      </c>
      <c r="E1050" s="84">
        <v>66</v>
      </c>
      <c r="F1050" s="86" t="s">
        <v>19999</v>
      </c>
      <c r="G1050" s="115">
        <v>1</v>
      </c>
      <c r="H1050" s="88" t="s">
        <v>20005</v>
      </c>
      <c r="I1050" s="88" t="s">
        <v>186</v>
      </c>
      <c r="J1050" s="88" t="s">
        <v>328</v>
      </c>
      <c r="K1050" s="89"/>
      <c r="L1050" s="91" t="s">
        <v>20008</v>
      </c>
      <c r="M1050" s="84">
        <v>2020</v>
      </c>
      <c r="N1050" s="93" t="s">
        <v>17849</v>
      </c>
      <c r="O1050" s="86"/>
      <c r="P1050" s="86"/>
      <c r="Q1050" s="86" t="s">
        <v>90</v>
      </c>
      <c r="R1050" s="86" t="s">
        <v>463</v>
      </c>
      <c r="S1050" s="96"/>
      <c r="T1050" s="96"/>
      <c r="U1050" s="91"/>
      <c r="V1050" s="91"/>
      <c r="W1050" s="91" t="s">
        <v>291</v>
      </c>
      <c r="X1050" s="98"/>
      <c r="Y1050" s="86" t="s">
        <v>298</v>
      </c>
      <c r="Z1050" s="86" t="s">
        <v>308</v>
      </c>
      <c r="AA1050" s="86" t="s">
        <v>20007</v>
      </c>
      <c r="AB1050" s="86" t="s">
        <v>478</v>
      </c>
      <c r="AC1050" s="100">
        <v>31.75</v>
      </c>
      <c r="AD1050" s="100">
        <v>23.85</v>
      </c>
      <c r="AE1050" s="102" t="s">
        <v>20003</v>
      </c>
      <c r="AF1050" s="86" t="s">
        <v>537</v>
      </c>
      <c r="AG1050" s="103">
        <f>Table1[[#This Row],['# Books]]*Table1[[#This Row],[QTY]]</f>
        <v>0</v>
      </c>
      <c r="AH1050" s="104">
        <f>Table1[[#This Row],[S&amp;L Price]]*Table1[[#This Row],[QTY]]</f>
        <v>0</v>
      </c>
    </row>
    <row r="1051" spans="1:34" ht="18" customHeight="1" x14ac:dyDescent="0.25">
      <c r="A1051" s="83"/>
      <c r="B1051" s="83">
        <v>93</v>
      </c>
      <c r="C1051" s="84">
        <v>107</v>
      </c>
      <c r="D1051" s="84">
        <v>55</v>
      </c>
      <c r="E1051" s="84">
        <v>66</v>
      </c>
      <c r="F1051" s="86" t="s">
        <v>19999</v>
      </c>
      <c r="G1051" s="115">
        <v>1</v>
      </c>
      <c r="H1051" s="88" t="s">
        <v>20009</v>
      </c>
      <c r="I1051" s="88" t="s">
        <v>186</v>
      </c>
      <c r="J1051" s="88" t="s">
        <v>126</v>
      </c>
      <c r="K1051" s="89"/>
      <c r="L1051" s="91" t="s">
        <v>20010</v>
      </c>
      <c r="M1051" s="84">
        <v>2020</v>
      </c>
      <c r="N1051" s="93" t="s">
        <v>17849</v>
      </c>
      <c r="O1051" s="86" t="s">
        <v>183</v>
      </c>
      <c r="P1051" s="86" t="s">
        <v>323</v>
      </c>
      <c r="Q1051" s="86" t="s">
        <v>90</v>
      </c>
      <c r="R1051" s="86" t="s">
        <v>607</v>
      </c>
      <c r="S1051" s="96"/>
      <c r="T1051" s="96"/>
      <c r="U1051" s="91"/>
      <c r="V1051" s="91"/>
      <c r="W1051" s="91" t="s">
        <v>289</v>
      </c>
      <c r="X1051" s="98"/>
      <c r="Y1051" s="86" t="s">
        <v>298</v>
      </c>
      <c r="Z1051" s="86" t="s">
        <v>308</v>
      </c>
      <c r="AA1051" s="86" t="s">
        <v>20011</v>
      </c>
      <c r="AB1051" s="86" t="s">
        <v>478</v>
      </c>
      <c r="AC1051" s="100">
        <v>31.75</v>
      </c>
      <c r="AD1051" s="100">
        <v>23.85</v>
      </c>
      <c r="AE1051" s="102" t="s">
        <v>20012</v>
      </c>
      <c r="AF1051" s="86" t="s">
        <v>537</v>
      </c>
      <c r="AG1051" s="103">
        <f>Table1[[#This Row],['# Books]]*Table1[[#This Row],[QTY]]</f>
        <v>0</v>
      </c>
      <c r="AH1051" s="104">
        <f>Table1[[#This Row],[S&amp;L Price]]*Table1[[#This Row],[QTY]]</f>
        <v>0</v>
      </c>
    </row>
    <row r="1052" spans="1:34" ht="18" hidden="1" customHeight="1" x14ac:dyDescent="0.25">
      <c r="A1052" s="83"/>
      <c r="B1052" s="83">
        <v>93</v>
      </c>
      <c r="C1052" s="84">
        <v>107</v>
      </c>
      <c r="D1052" s="84">
        <v>55</v>
      </c>
      <c r="E1052" s="84">
        <v>66</v>
      </c>
      <c r="F1052" s="86" t="s">
        <v>19999</v>
      </c>
      <c r="G1052" s="115">
        <v>1</v>
      </c>
      <c r="H1052" s="88" t="s">
        <v>20009</v>
      </c>
      <c r="I1052" s="88" t="s">
        <v>186</v>
      </c>
      <c r="J1052" s="88" t="s">
        <v>328</v>
      </c>
      <c r="K1052" s="89"/>
      <c r="L1052" s="91" t="s">
        <v>20013</v>
      </c>
      <c r="M1052" s="84">
        <v>2020</v>
      </c>
      <c r="N1052" s="93" t="s">
        <v>17849</v>
      </c>
      <c r="O1052" s="86"/>
      <c r="P1052" s="86"/>
      <c r="Q1052" s="86" t="s">
        <v>90</v>
      </c>
      <c r="R1052" s="86" t="s">
        <v>607</v>
      </c>
      <c r="S1052" s="96"/>
      <c r="T1052" s="96"/>
      <c r="U1052" s="91"/>
      <c r="V1052" s="91"/>
      <c r="W1052" s="91" t="s">
        <v>289</v>
      </c>
      <c r="X1052" s="98"/>
      <c r="Y1052" s="86" t="s">
        <v>298</v>
      </c>
      <c r="Z1052" s="86" t="s">
        <v>308</v>
      </c>
      <c r="AA1052" s="86" t="s">
        <v>20011</v>
      </c>
      <c r="AB1052" s="86" t="s">
        <v>478</v>
      </c>
      <c r="AC1052" s="100">
        <v>31.75</v>
      </c>
      <c r="AD1052" s="100">
        <v>23.85</v>
      </c>
      <c r="AE1052" s="102" t="s">
        <v>20012</v>
      </c>
      <c r="AF1052" s="86" t="s">
        <v>537</v>
      </c>
      <c r="AG1052" s="103">
        <f>Table1[[#This Row],['# Books]]*Table1[[#This Row],[QTY]]</f>
        <v>0</v>
      </c>
      <c r="AH1052" s="104">
        <f>Table1[[#This Row],[S&amp;L Price]]*Table1[[#This Row],[QTY]]</f>
        <v>0</v>
      </c>
    </row>
    <row r="1053" spans="1:34" ht="18" customHeight="1" x14ac:dyDescent="0.25">
      <c r="A1053" s="83"/>
      <c r="B1053" s="83">
        <v>93</v>
      </c>
      <c r="C1053" s="84">
        <v>107</v>
      </c>
      <c r="D1053" s="84">
        <v>55</v>
      </c>
      <c r="E1053" s="84">
        <v>66</v>
      </c>
      <c r="F1053" s="86" t="s">
        <v>19999</v>
      </c>
      <c r="G1053" s="115">
        <v>1</v>
      </c>
      <c r="H1053" s="88" t="s">
        <v>20014</v>
      </c>
      <c r="I1053" s="88" t="s">
        <v>186</v>
      </c>
      <c r="J1053" s="88" t="s">
        <v>126</v>
      </c>
      <c r="K1053" s="89"/>
      <c r="L1053" s="91" t="s">
        <v>20015</v>
      </c>
      <c r="M1053" s="84">
        <v>2020</v>
      </c>
      <c r="N1053" s="93" t="s">
        <v>17849</v>
      </c>
      <c r="O1053" s="86" t="s">
        <v>183</v>
      </c>
      <c r="P1053" s="86" t="s">
        <v>323</v>
      </c>
      <c r="Q1053" s="86" t="s">
        <v>90</v>
      </c>
      <c r="R1053" s="86" t="s">
        <v>208</v>
      </c>
      <c r="S1053" s="96"/>
      <c r="T1053" s="96"/>
      <c r="U1053" s="91"/>
      <c r="V1053" s="91"/>
      <c r="W1053" s="91" t="s">
        <v>282</v>
      </c>
      <c r="X1053" s="98"/>
      <c r="Y1053" s="86" t="s">
        <v>298</v>
      </c>
      <c r="Z1053" s="86" t="s">
        <v>308</v>
      </c>
      <c r="AA1053" s="86" t="s">
        <v>20016</v>
      </c>
      <c r="AB1053" s="86" t="s">
        <v>478</v>
      </c>
      <c r="AC1053" s="100">
        <v>31.75</v>
      </c>
      <c r="AD1053" s="100">
        <v>23.85</v>
      </c>
      <c r="AE1053" s="102" t="s">
        <v>20017</v>
      </c>
      <c r="AF1053" s="86" t="s">
        <v>537</v>
      </c>
      <c r="AG1053" s="103">
        <f>Table1[[#This Row],['# Books]]*Table1[[#This Row],[QTY]]</f>
        <v>0</v>
      </c>
      <c r="AH1053" s="104">
        <f>Table1[[#This Row],[S&amp;L Price]]*Table1[[#This Row],[QTY]]</f>
        <v>0</v>
      </c>
    </row>
    <row r="1054" spans="1:34" ht="18" hidden="1" customHeight="1" x14ac:dyDescent="0.25">
      <c r="A1054" s="83"/>
      <c r="B1054" s="83">
        <v>93</v>
      </c>
      <c r="C1054" s="84">
        <v>107</v>
      </c>
      <c r="D1054" s="84">
        <v>55</v>
      </c>
      <c r="E1054" s="84">
        <v>66</v>
      </c>
      <c r="F1054" s="86" t="s">
        <v>19999</v>
      </c>
      <c r="G1054" s="115">
        <v>1</v>
      </c>
      <c r="H1054" s="88" t="s">
        <v>20014</v>
      </c>
      <c r="I1054" s="88" t="s">
        <v>186</v>
      </c>
      <c r="J1054" s="88" t="s">
        <v>328</v>
      </c>
      <c r="K1054" s="89"/>
      <c r="L1054" s="91" t="s">
        <v>20018</v>
      </c>
      <c r="M1054" s="84">
        <v>2020</v>
      </c>
      <c r="N1054" s="93" t="s">
        <v>17849</v>
      </c>
      <c r="O1054" s="86"/>
      <c r="P1054" s="86"/>
      <c r="Q1054" s="86" t="s">
        <v>90</v>
      </c>
      <c r="R1054" s="86" t="s">
        <v>208</v>
      </c>
      <c r="S1054" s="96"/>
      <c r="T1054" s="96"/>
      <c r="U1054" s="91"/>
      <c r="V1054" s="91"/>
      <c r="W1054" s="91" t="s">
        <v>282</v>
      </c>
      <c r="X1054" s="98"/>
      <c r="Y1054" s="86" t="s">
        <v>298</v>
      </c>
      <c r="Z1054" s="86" t="s">
        <v>308</v>
      </c>
      <c r="AA1054" s="86" t="s">
        <v>20016</v>
      </c>
      <c r="AB1054" s="86" t="s">
        <v>478</v>
      </c>
      <c r="AC1054" s="100">
        <v>31.75</v>
      </c>
      <c r="AD1054" s="100">
        <v>23.85</v>
      </c>
      <c r="AE1054" s="102" t="s">
        <v>20017</v>
      </c>
      <c r="AF1054" s="86" t="s">
        <v>537</v>
      </c>
      <c r="AG1054" s="103">
        <f>Table1[[#This Row],['# Books]]*Table1[[#This Row],[QTY]]</f>
        <v>0</v>
      </c>
      <c r="AH1054" s="104">
        <f>Table1[[#This Row],[S&amp;L Price]]*Table1[[#This Row],[QTY]]</f>
        <v>0</v>
      </c>
    </row>
    <row r="1055" spans="1:34" ht="18" customHeight="1" x14ac:dyDescent="0.25">
      <c r="A1055" s="83"/>
      <c r="B1055" s="83">
        <v>93</v>
      </c>
      <c r="C1055" s="84">
        <v>107</v>
      </c>
      <c r="D1055" s="84">
        <v>55</v>
      </c>
      <c r="E1055" s="84">
        <v>66</v>
      </c>
      <c r="F1055" s="86" t="s">
        <v>19999</v>
      </c>
      <c r="G1055" s="115">
        <v>1</v>
      </c>
      <c r="H1055" s="88" t="s">
        <v>20019</v>
      </c>
      <c r="I1055" s="88" t="s">
        <v>186</v>
      </c>
      <c r="J1055" s="88" t="s">
        <v>126</v>
      </c>
      <c r="K1055" s="89"/>
      <c r="L1055" s="91" t="s">
        <v>20020</v>
      </c>
      <c r="M1055" s="84">
        <v>2020</v>
      </c>
      <c r="N1055" s="93" t="s">
        <v>17849</v>
      </c>
      <c r="O1055" s="86" t="s">
        <v>183</v>
      </c>
      <c r="P1055" s="86" t="s">
        <v>323</v>
      </c>
      <c r="Q1055" s="86" t="s">
        <v>90</v>
      </c>
      <c r="R1055" s="86" t="s">
        <v>470</v>
      </c>
      <c r="S1055" s="96"/>
      <c r="T1055" s="96"/>
      <c r="U1055" s="91"/>
      <c r="V1055" s="91"/>
      <c r="W1055" s="91" t="s">
        <v>286</v>
      </c>
      <c r="X1055" s="98"/>
      <c r="Y1055" s="86" t="s">
        <v>298</v>
      </c>
      <c r="Z1055" s="86" t="s">
        <v>308</v>
      </c>
      <c r="AA1055" s="86" t="s">
        <v>20021</v>
      </c>
      <c r="AB1055" s="86" t="s">
        <v>478</v>
      </c>
      <c r="AC1055" s="100">
        <v>31.75</v>
      </c>
      <c r="AD1055" s="100">
        <v>23.85</v>
      </c>
      <c r="AE1055" s="102" t="s">
        <v>20022</v>
      </c>
      <c r="AF1055" s="86" t="s">
        <v>537</v>
      </c>
      <c r="AG1055" s="103">
        <f>Table1[[#This Row],['# Books]]*Table1[[#This Row],[QTY]]</f>
        <v>0</v>
      </c>
      <c r="AH1055" s="104">
        <f>Table1[[#This Row],[S&amp;L Price]]*Table1[[#This Row],[QTY]]</f>
        <v>0</v>
      </c>
    </row>
    <row r="1056" spans="1:34" ht="18" hidden="1" customHeight="1" x14ac:dyDescent="0.25">
      <c r="A1056" s="83"/>
      <c r="B1056" s="83">
        <v>93</v>
      </c>
      <c r="C1056" s="84">
        <v>107</v>
      </c>
      <c r="D1056" s="84">
        <v>55</v>
      </c>
      <c r="E1056" s="84">
        <v>66</v>
      </c>
      <c r="F1056" s="86" t="s">
        <v>19999</v>
      </c>
      <c r="G1056" s="115">
        <v>1</v>
      </c>
      <c r="H1056" s="88" t="s">
        <v>20019</v>
      </c>
      <c r="I1056" s="88" t="s">
        <v>186</v>
      </c>
      <c r="J1056" s="88" t="s">
        <v>328</v>
      </c>
      <c r="K1056" s="89"/>
      <c r="L1056" s="91" t="s">
        <v>20023</v>
      </c>
      <c r="M1056" s="84">
        <v>2020</v>
      </c>
      <c r="N1056" s="93" t="s">
        <v>17849</v>
      </c>
      <c r="O1056" s="86"/>
      <c r="P1056" s="86"/>
      <c r="Q1056" s="86" t="s">
        <v>90</v>
      </c>
      <c r="R1056" s="86" t="s">
        <v>470</v>
      </c>
      <c r="S1056" s="96"/>
      <c r="T1056" s="96"/>
      <c r="U1056" s="91"/>
      <c r="V1056" s="91"/>
      <c r="W1056" s="91" t="s">
        <v>286</v>
      </c>
      <c r="X1056" s="98"/>
      <c r="Y1056" s="86" t="s">
        <v>298</v>
      </c>
      <c r="Z1056" s="86" t="s">
        <v>308</v>
      </c>
      <c r="AA1056" s="86" t="s">
        <v>20021</v>
      </c>
      <c r="AB1056" s="86" t="s">
        <v>478</v>
      </c>
      <c r="AC1056" s="100">
        <v>31.75</v>
      </c>
      <c r="AD1056" s="100">
        <v>23.85</v>
      </c>
      <c r="AE1056" s="102" t="s">
        <v>20022</v>
      </c>
      <c r="AF1056" s="86" t="s">
        <v>537</v>
      </c>
      <c r="AG1056" s="103">
        <f>Table1[[#This Row],['# Books]]*Table1[[#This Row],[QTY]]</f>
        <v>0</v>
      </c>
      <c r="AH1056" s="104">
        <f>Table1[[#This Row],[S&amp;L Price]]*Table1[[#This Row],[QTY]]</f>
        <v>0</v>
      </c>
    </row>
    <row r="1057" spans="1:34" ht="18" customHeight="1" x14ac:dyDescent="0.25">
      <c r="A1057" s="83"/>
      <c r="B1057" s="83">
        <v>93</v>
      </c>
      <c r="C1057" s="84">
        <v>107</v>
      </c>
      <c r="D1057" s="84">
        <v>55</v>
      </c>
      <c r="E1057" s="84">
        <v>66</v>
      </c>
      <c r="F1057" s="86" t="s">
        <v>19999</v>
      </c>
      <c r="G1057" s="115">
        <v>1</v>
      </c>
      <c r="H1057" s="88" t="s">
        <v>20024</v>
      </c>
      <c r="I1057" s="88" t="s">
        <v>186</v>
      </c>
      <c r="J1057" s="88" t="s">
        <v>126</v>
      </c>
      <c r="K1057" s="89"/>
      <c r="L1057" s="91" t="s">
        <v>20025</v>
      </c>
      <c r="M1057" s="84">
        <v>2020</v>
      </c>
      <c r="N1057" s="93" t="s">
        <v>17849</v>
      </c>
      <c r="O1057" s="86" t="s">
        <v>183</v>
      </c>
      <c r="P1057" s="86" t="s">
        <v>323</v>
      </c>
      <c r="Q1057" s="86" t="s">
        <v>90</v>
      </c>
      <c r="R1057" s="86" t="s">
        <v>1182</v>
      </c>
      <c r="S1057" s="96"/>
      <c r="T1057" s="96"/>
      <c r="U1057" s="91"/>
      <c r="V1057" s="91"/>
      <c r="W1057" s="91" t="s">
        <v>291</v>
      </c>
      <c r="X1057" s="98"/>
      <c r="Y1057" s="86" t="s">
        <v>298</v>
      </c>
      <c r="Z1057" s="86" t="s">
        <v>308</v>
      </c>
      <c r="AA1057" s="86" t="s">
        <v>20026</v>
      </c>
      <c r="AB1057" s="86" t="s">
        <v>478</v>
      </c>
      <c r="AC1057" s="100">
        <v>31.75</v>
      </c>
      <c r="AD1057" s="100">
        <v>23.85</v>
      </c>
      <c r="AE1057" s="102" t="s">
        <v>20003</v>
      </c>
      <c r="AF1057" s="86" t="s">
        <v>537</v>
      </c>
      <c r="AG1057" s="103">
        <f>Table1[[#This Row],['# Books]]*Table1[[#This Row],[QTY]]</f>
        <v>0</v>
      </c>
      <c r="AH1057" s="104">
        <f>Table1[[#This Row],[S&amp;L Price]]*Table1[[#This Row],[QTY]]</f>
        <v>0</v>
      </c>
    </row>
    <row r="1058" spans="1:34" ht="18" hidden="1" customHeight="1" x14ac:dyDescent="0.25">
      <c r="A1058" s="83"/>
      <c r="B1058" s="83">
        <v>93</v>
      </c>
      <c r="C1058" s="84">
        <v>107</v>
      </c>
      <c r="D1058" s="84">
        <v>55</v>
      </c>
      <c r="E1058" s="84">
        <v>66</v>
      </c>
      <c r="F1058" s="86" t="s">
        <v>19999</v>
      </c>
      <c r="G1058" s="115">
        <v>1</v>
      </c>
      <c r="H1058" s="88" t="s">
        <v>20024</v>
      </c>
      <c r="I1058" s="88" t="s">
        <v>186</v>
      </c>
      <c r="J1058" s="88" t="s">
        <v>328</v>
      </c>
      <c r="K1058" s="89"/>
      <c r="L1058" s="91" t="s">
        <v>20027</v>
      </c>
      <c r="M1058" s="84">
        <v>2020</v>
      </c>
      <c r="N1058" s="93" t="s">
        <v>17849</v>
      </c>
      <c r="O1058" s="86"/>
      <c r="P1058" s="86"/>
      <c r="Q1058" s="86" t="s">
        <v>90</v>
      </c>
      <c r="R1058" s="86" t="s">
        <v>1182</v>
      </c>
      <c r="S1058" s="96"/>
      <c r="T1058" s="96"/>
      <c r="U1058" s="91"/>
      <c r="V1058" s="91"/>
      <c r="W1058" s="91" t="s">
        <v>291</v>
      </c>
      <c r="X1058" s="98"/>
      <c r="Y1058" s="86" t="s">
        <v>298</v>
      </c>
      <c r="Z1058" s="86" t="s">
        <v>308</v>
      </c>
      <c r="AA1058" s="86" t="s">
        <v>20026</v>
      </c>
      <c r="AB1058" s="86" t="s">
        <v>478</v>
      </c>
      <c r="AC1058" s="100">
        <v>31.75</v>
      </c>
      <c r="AD1058" s="100">
        <v>23.85</v>
      </c>
      <c r="AE1058" s="102" t="s">
        <v>20003</v>
      </c>
      <c r="AF1058" s="86" t="s">
        <v>537</v>
      </c>
      <c r="AG1058" s="103">
        <f>Table1[[#This Row],['# Books]]*Table1[[#This Row],[QTY]]</f>
        <v>0</v>
      </c>
      <c r="AH1058" s="104">
        <f>Table1[[#This Row],[S&amp;L Price]]*Table1[[#This Row],[QTY]]</f>
        <v>0</v>
      </c>
    </row>
    <row r="1059" spans="1:34" ht="18" customHeight="1" x14ac:dyDescent="0.25">
      <c r="A1059" s="83"/>
      <c r="B1059" s="83">
        <v>93</v>
      </c>
      <c r="C1059" s="84">
        <v>107</v>
      </c>
      <c r="D1059" s="84">
        <v>55</v>
      </c>
      <c r="E1059" s="84">
        <v>66</v>
      </c>
      <c r="F1059" s="86" t="s">
        <v>19999</v>
      </c>
      <c r="G1059" s="115">
        <v>1</v>
      </c>
      <c r="H1059" s="88" t="s">
        <v>20032</v>
      </c>
      <c r="I1059" s="88" t="s">
        <v>186</v>
      </c>
      <c r="J1059" s="88" t="s">
        <v>126</v>
      </c>
      <c r="K1059" s="89"/>
      <c r="L1059" s="91" t="s">
        <v>20033</v>
      </c>
      <c r="M1059" s="84">
        <v>2020</v>
      </c>
      <c r="N1059" s="93" t="s">
        <v>18968</v>
      </c>
      <c r="O1059" s="86" t="s">
        <v>183</v>
      </c>
      <c r="P1059" s="86" t="s">
        <v>323</v>
      </c>
      <c r="Q1059" s="86" t="s">
        <v>90</v>
      </c>
      <c r="R1059" s="86" t="s">
        <v>607</v>
      </c>
      <c r="S1059" s="96"/>
      <c r="T1059" s="96"/>
      <c r="U1059" s="91"/>
      <c r="V1059" s="91"/>
      <c r="W1059" s="91" t="s">
        <v>286</v>
      </c>
      <c r="X1059" s="98"/>
      <c r="Y1059" s="86" t="s">
        <v>298</v>
      </c>
      <c r="Z1059" s="86" t="s">
        <v>308</v>
      </c>
      <c r="AA1059" s="86" t="s">
        <v>20034</v>
      </c>
      <c r="AB1059" s="86" t="s">
        <v>478</v>
      </c>
      <c r="AC1059" s="100">
        <v>31.75</v>
      </c>
      <c r="AD1059" s="100">
        <v>23.85</v>
      </c>
      <c r="AE1059" s="102" t="s">
        <v>20003</v>
      </c>
      <c r="AF1059" s="86" t="s">
        <v>537</v>
      </c>
      <c r="AG1059" s="103">
        <f>Table1[[#This Row],['# Books]]*Table1[[#This Row],[QTY]]</f>
        <v>0</v>
      </c>
      <c r="AH1059" s="104">
        <f>Table1[[#This Row],[S&amp;L Price]]*Table1[[#This Row],[QTY]]</f>
        <v>0</v>
      </c>
    </row>
    <row r="1060" spans="1:34" ht="18" hidden="1" customHeight="1" x14ac:dyDescent="0.25">
      <c r="A1060" s="83"/>
      <c r="B1060" s="83">
        <v>93</v>
      </c>
      <c r="C1060" s="84">
        <v>107</v>
      </c>
      <c r="D1060" s="84">
        <v>55</v>
      </c>
      <c r="E1060" s="84">
        <v>66</v>
      </c>
      <c r="F1060" s="86" t="s">
        <v>19999</v>
      </c>
      <c r="G1060" s="115">
        <v>1</v>
      </c>
      <c r="H1060" s="88" t="s">
        <v>22841</v>
      </c>
      <c r="I1060" s="88" t="s">
        <v>186</v>
      </c>
      <c r="J1060" s="88" t="s">
        <v>328</v>
      </c>
      <c r="K1060" s="89"/>
      <c r="L1060" s="91" t="s">
        <v>20035</v>
      </c>
      <c r="M1060" s="84">
        <v>2020</v>
      </c>
      <c r="N1060" s="93" t="s">
        <v>18968</v>
      </c>
      <c r="O1060" s="86"/>
      <c r="P1060" s="86"/>
      <c r="Q1060" s="86" t="s">
        <v>90</v>
      </c>
      <c r="R1060" s="86" t="s">
        <v>607</v>
      </c>
      <c r="S1060" s="96"/>
      <c r="T1060" s="96"/>
      <c r="U1060" s="91"/>
      <c r="V1060" s="91"/>
      <c r="W1060" s="91" t="s">
        <v>286</v>
      </c>
      <c r="X1060" s="98"/>
      <c r="Y1060" s="86" t="s">
        <v>298</v>
      </c>
      <c r="Z1060" s="86" t="s">
        <v>308</v>
      </c>
      <c r="AA1060" s="86" t="s">
        <v>20034</v>
      </c>
      <c r="AB1060" s="86" t="s">
        <v>478</v>
      </c>
      <c r="AC1060" s="100">
        <v>31.75</v>
      </c>
      <c r="AD1060" s="100">
        <v>23.85</v>
      </c>
      <c r="AE1060" s="102" t="s">
        <v>20003</v>
      </c>
      <c r="AF1060" s="86" t="s">
        <v>537</v>
      </c>
      <c r="AG1060" s="103">
        <f>Table1[[#This Row],['# Books]]*Table1[[#This Row],[QTY]]</f>
        <v>0</v>
      </c>
      <c r="AH1060" s="104">
        <f>Table1[[#This Row],[S&amp;L Price]]*Table1[[#This Row],[QTY]]</f>
        <v>0</v>
      </c>
    </row>
    <row r="1061" spans="1:34" ht="18" customHeight="1" x14ac:dyDescent="0.25">
      <c r="A1061" s="83"/>
      <c r="B1061" s="83">
        <v>93</v>
      </c>
      <c r="C1061" s="84">
        <v>107</v>
      </c>
      <c r="D1061" s="84">
        <v>55</v>
      </c>
      <c r="E1061" s="84">
        <v>66</v>
      </c>
      <c r="F1061" s="86" t="s">
        <v>19999</v>
      </c>
      <c r="G1061" s="115">
        <v>1</v>
      </c>
      <c r="H1061" s="88" t="s">
        <v>20036</v>
      </c>
      <c r="I1061" s="88" t="s">
        <v>186</v>
      </c>
      <c r="J1061" s="88" t="s">
        <v>126</v>
      </c>
      <c r="K1061" s="89"/>
      <c r="L1061" s="91" t="s">
        <v>20037</v>
      </c>
      <c r="M1061" s="84">
        <v>2020</v>
      </c>
      <c r="N1061" s="93" t="s">
        <v>18968</v>
      </c>
      <c r="O1061" s="86" t="s">
        <v>183</v>
      </c>
      <c r="P1061" s="86" t="s">
        <v>323</v>
      </c>
      <c r="Q1061" s="86" t="s">
        <v>90</v>
      </c>
      <c r="R1061" s="86" t="s">
        <v>1182</v>
      </c>
      <c r="S1061" s="96"/>
      <c r="T1061" s="96"/>
      <c r="U1061" s="91"/>
      <c r="V1061" s="91"/>
      <c r="W1061" s="91" t="s">
        <v>289</v>
      </c>
      <c r="X1061" s="98"/>
      <c r="Y1061" s="86" t="s">
        <v>298</v>
      </c>
      <c r="Z1061" s="86" t="s">
        <v>308</v>
      </c>
      <c r="AA1061" s="86" t="s">
        <v>20038</v>
      </c>
      <c r="AB1061" s="86" t="s">
        <v>478</v>
      </c>
      <c r="AC1061" s="100">
        <v>31.75</v>
      </c>
      <c r="AD1061" s="100">
        <v>23.85</v>
      </c>
      <c r="AE1061" s="102" t="s">
        <v>20003</v>
      </c>
      <c r="AF1061" s="86" t="s">
        <v>537</v>
      </c>
      <c r="AG1061" s="103">
        <f>Table1[[#This Row],['# Books]]*Table1[[#This Row],[QTY]]</f>
        <v>0</v>
      </c>
      <c r="AH1061" s="104">
        <f>Table1[[#This Row],[S&amp;L Price]]*Table1[[#This Row],[QTY]]</f>
        <v>0</v>
      </c>
    </row>
    <row r="1062" spans="1:34" ht="18" hidden="1" customHeight="1" x14ac:dyDescent="0.25">
      <c r="A1062" s="83"/>
      <c r="B1062" s="83">
        <v>93</v>
      </c>
      <c r="C1062" s="84">
        <v>107</v>
      </c>
      <c r="D1062" s="84">
        <v>55</v>
      </c>
      <c r="E1062" s="84">
        <v>66</v>
      </c>
      <c r="F1062" s="86" t="s">
        <v>19999</v>
      </c>
      <c r="G1062" s="115">
        <v>1</v>
      </c>
      <c r="H1062" s="88" t="s">
        <v>22842</v>
      </c>
      <c r="I1062" s="88" t="s">
        <v>186</v>
      </c>
      <c r="J1062" s="88" t="s">
        <v>328</v>
      </c>
      <c r="K1062" s="89"/>
      <c r="L1062" s="91" t="s">
        <v>20039</v>
      </c>
      <c r="M1062" s="84">
        <v>2020</v>
      </c>
      <c r="N1062" s="93" t="s">
        <v>18968</v>
      </c>
      <c r="O1062" s="86"/>
      <c r="P1062" s="86"/>
      <c r="Q1062" s="86" t="s">
        <v>90</v>
      </c>
      <c r="R1062" s="86" t="s">
        <v>1182</v>
      </c>
      <c r="S1062" s="96"/>
      <c r="T1062" s="96"/>
      <c r="U1062" s="91"/>
      <c r="V1062" s="91"/>
      <c r="W1062" s="91" t="s">
        <v>289</v>
      </c>
      <c r="X1062" s="98"/>
      <c r="Y1062" s="86" t="s">
        <v>298</v>
      </c>
      <c r="Z1062" s="86" t="s">
        <v>308</v>
      </c>
      <c r="AA1062" s="86" t="s">
        <v>20038</v>
      </c>
      <c r="AB1062" s="86" t="s">
        <v>478</v>
      </c>
      <c r="AC1062" s="100">
        <v>31.75</v>
      </c>
      <c r="AD1062" s="100">
        <v>23.85</v>
      </c>
      <c r="AE1062" s="102" t="s">
        <v>20003</v>
      </c>
      <c r="AF1062" s="86" t="s">
        <v>537</v>
      </c>
      <c r="AG1062" s="103">
        <f>Table1[[#This Row],['# Books]]*Table1[[#This Row],[QTY]]</f>
        <v>0</v>
      </c>
      <c r="AH1062" s="104">
        <f>Table1[[#This Row],[S&amp;L Price]]*Table1[[#This Row],[QTY]]</f>
        <v>0</v>
      </c>
    </row>
    <row r="1063" spans="1:34" ht="18" customHeight="1" x14ac:dyDescent="0.25">
      <c r="A1063" s="83"/>
      <c r="B1063" s="83">
        <v>93</v>
      </c>
      <c r="C1063" s="84">
        <v>107</v>
      </c>
      <c r="D1063" s="84">
        <v>55</v>
      </c>
      <c r="E1063" s="84">
        <v>66</v>
      </c>
      <c r="F1063" s="86" t="s">
        <v>19999</v>
      </c>
      <c r="G1063" s="115">
        <v>1</v>
      </c>
      <c r="H1063" s="88" t="s">
        <v>20040</v>
      </c>
      <c r="I1063" s="88" t="s">
        <v>186</v>
      </c>
      <c r="J1063" s="88" t="s">
        <v>126</v>
      </c>
      <c r="K1063" s="89"/>
      <c r="L1063" s="91" t="s">
        <v>20041</v>
      </c>
      <c r="M1063" s="84">
        <v>2020</v>
      </c>
      <c r="N1063" s="93" t="s">
        <v>18968</v>
      </c>
      <c r="O1063" s="86" t="s">
        <v>183</v>
      </c>
      <c r="P1063" s="86" t="s">
        <v>323</v>
      </c>
      <c r="Q1063" s="86" t="s">
        <v>90</v>
      </c>
      <c r="R1063" s="86" t="s">
        <v>470</v>
      </c>
      <c r="S1063" s="96"/>
      <c r="T1063" s="96"/>
      <c r="U1063" s="91"/>
      <c r="V1063" s="91"/>
      <c r="W1063" s="91" t="s">
        <v>291</v>
      </c>
      <c r="X1063" s="98"/>
      <c r="Y1063" s="86" t="s">
        <v>298</v>
      </c>
      <c r="Z1063" s="86" t="s">
        <v>308</v>
      </c>
      <c r="AA1063" s="86" t="s">
        <v>20042</v>
      </c>
      <c r="AB1063" s="86" t="s">
        <v>478</v>
      </c>
      <c r="AC1063" s="100">
        <v>31.75</v>
      </c>
      <c r="AD1063" s="100">
        <v>23.85</v>
      </c>
      <c r="AE1063" s="102" t="s">
        <v>20003</v>
      </c>
      <c r="AF1063" s="86" t="s">
        <v>537</v>
      </c>
      <c r="AG1063" s="103">
        <f>Table1[[#This Row],['# Books]]*Table1[[#This Row],[QTY]]</f>
        <v>0</v>
      </c>
      <c r="AH1063" s="104">
        <f>Table1[[#This Row],[S&amp;L Price]]*Table1[[#This Row],[QTY]]</f>
        <v>0</v>
      </c>
    </row>
    <row r="1064" spans="1:34" ht="18" hidden="1" customHeight="1" x14ac:dyDescent="0.25">
      <c r="A1064" s="83"/>
      <c r="B1064" s="83">
        <v>93</v>
      </c>
      <c r="C1064" s="84">
        <v>107</v>
      </c>
      <c r="D1064" s="84">
        <v>55</v>
      </c>
      <c r="E1064" s="84">
        <v>66</v>
      </c>
      <c r="F1064" s="86" t="s">
        <v>19999</v>
      </c>
      <c r="G1064" s="115">
        <v>1</v>
      </c>
      <c r="H1064" s="88" t="s">
        <v>22843</v>
      </c>
      <c r="I1064" s="88" t="s">
        <v>186</v>
      </c>
      <c r="J1064" s="88" t="s">
        <v>328</v>
      </c>
      <c r="K1064" s="89"/>
      <c r="L1064" s="91" t="s">
        <v>20043</v>
      </c>
      <c r="M1064" s="84">
        <v>2020</v>
      </c>
      <c r="N1064" s="93" t="s">
        <v>18968</v>
      </c>
      <c r="O1064" s="86"/>
      <c r="P1064" s="86"/>
      <c r="Q1064" s="86" t="s">
        <v>90</v>
      </c>
      <c r="R1064" s="86" t="s">
        <v>470</v>
      </c>
      <c r="S1064" s="96"/>
      <c r="T1064" s="96"/>
      <c r="U1064" s="91"/>
      <c r="V1064" s="91"/>
      <c r="W1064" s="91" t="s">
        <v>291</v>
      </c>
      <c r="X1064" s="98"/>
      <c r="Y1064" s="86" t="s">
        <v>298</v>
      </c>
      <c r="Z1064" s="86" t="s">
        <v>308</v>
      </c>
      <c r="AA1064" s="86" t="s">
        <v>20042</v>
      </c>
      <c r="AB1064" s="86" t="s">
        <v>478</v>
      </c>
      <c r="AC1064" s="100">
        <v>31.75</v>
      </c>
      <c r="AD1064" s="100">
        <v>23.85</v>
      </c>
      <c r="AE1064" s="102" t="s">
        <v>20003</v>
      </c>
      <c r="AF1064" s="86" t="s">
        <v>537</v>
      </c>
      <c r="AG1064" s="103">
        <f>Table1[[#This Row],['# Books]]*Table1[[#This Row],[QTY]]</f>
        <v>0</v>
      </c>
      <c r="AH1064" s="104">
        <f>Table1[[#This Row],[S&amp;L Price]]*Table1[[#This Row],[QTY]]</f>
        <v>0</v>
      </c>
    </row>
    <row r="1065" spans="1:34" ht="18" customHeight="1" x14ac:dyDescent="0.25">
      <c r="A1065" s="83"/>
      <c r="B1065" s="83">
        <v>93</v>
      </c>
      <c r="C1065" s="84">
        <v>107</v>
      </c>
      <c r="D1065" s="84">
        <v>55</v>
      </c>
      <c r="E1065" s="84">
        <v>66</v>
      </c>
      <c r="F1065" s="86" t="s">
        <v>19999</v>
      </c>
      <c r="G1065" s="115">
        <v>1</v>
      </c>
      <c r="H1065" s="88" t="s">
        <v>20044</v>
      </c>
      <c r="I1065" s="88" t="s">
        <v>186</v>
      </c>
      <c r="J1065" s="88" t="s">
        <v>126</v>
      </c>
      <c r="K1065" s="89"/>
      <c r="L1065" s="91" t="s">
        <v>20045</v>
      </c>
      <c r="M1065" s="84">
        <v>2020</v>
      </c>
      <c r="N1065" s="93" t="s">
        <v>18968</v>
      </c>
      <c r="O1065" s="86" t="s">
        <v>183</v>
      </c>
      <c r="P1065" s="86" t="s">
        <v>323</v>
      </c>
      <c r="Q1065" s="86" t="s">
        <v>90</v>
      </c>
      <c r="R1065" s="86" t="s">
        <v>455</v>
      </c>
      <c r="S1065" s="96"/>
      <c r="T1065" s="96"/>
      <c r="U1065" s="91"/>
      <c r="V1065" s="91"/>
      <c r="W1065" s="91" t="s">
        <v>282</v>
      </c>
      <c r="X1065" s="98"/>
      <c r="Y1065" s="86" t="s">
        <v>298</v>
      </c>
      <c r="Z1065" s="86" t="s">
        <v>308</v>
      </c>
      <c r="AA1065" s="86" t="s">
        <v>20046</v>
      </c>
      <c r="AB1065" s="86" t="s">
        <v>478</v>
      </c>
      <c r="AC1065" s="100">
        <v>31.75</v>
      </c>
      <c r="AD1065" s="100">
        <v>23.85</v>
      </c>
      <c r="AE1065" s="102" t="s">
        <v>20047</v>
      </c>
      <c r="AF1065" s="86" t="s">
        <v>537</v>
      </c>
      <c r="AG1065" s="103">
        <f>Table1[[#This Row],['# Books]]*Table1[[#This Row],[QTY]]</f>
        <v>0</v>
      </c>
      <c r="AH1065" s="104">
        <f>Table1[[#This Row],[S&amp;L Price]]*Table1[[#This Row],[QTY]]</f>
        <v>0</v>
      </c>
    </row>
    <row r="1066" spans="1:34" ht="18" hidden="1" customHeight="1" x14ac:dyDescent="0.25">
      <c r="A1066" s="83"/>
      <c r="B1066" s="83">
        <v>93</v>
      </c>
      <c r="C1066" s="84">
        <v>107</v>
      </c>
      <c r="D1066" s="84">
        <v>55</v>
      </c>
      <c r="E1066" s="84">
        <v>66</v>
      </c>
      <c r="F1066" s="86" t="s">
        <v>19999</v>
      </c>
      <c r="G1066" s="115">
        <v>1</v>
      </c>
      <c r="H1066" s="88" t="s">
        <v>22844</v>
      </c>
      <c r="I1066" s="88" t="s">
        <v>186</v>
      </c>
      <c r="J1066" s="88" t="s">
        <v>328</v>
      </c>
      <c r="K1066" s="89"/>
      <c r="L1066" s="91" t="s">
        <v>20048</v>
      </c>
      <c r="M1066" s="84">
        <v>2020</v>
      </c>
      <c r="N1066" s="93" t="s">
        <v>18968</v>
      </c>
      <c r="O1066" s="86"/>
      <c r="P1066" s="86"/>
      <c r="Q1066" s="86" t="s">
        <v>90</v>
      </c>
      <c r="R1066" s="86" t="s">
        <v>455</v>
      </c>
      <c r="S1066" s="96"/>
      <c r="T1066" s="96"/>
      <c r="U1066" s="91"/>
      <c r="V1066" s="91"/>
      <c r="W1066" s="91" t="s">
        <v>282</v>
      </c>
      <c r="X1066" s="98"/>
      <c r="Y1066" s="86" t="s">
        <v>298</v>
      </c>
      <c r="Z1066" s="86" t="s">
        <v>308</v>
      </c>
      <c r="AA1066" s="86" t="s">
        <v>20046</v>
      </c>
      <c r="AB1066" s="86" t="s">
        <v>478</v>
      </c>
      <c r="AC1066" s="100">
        <v>31.75</v>
      </c>
      <c r="AD1066" s="100">
        <v>23.85</v>
      </c>
      <c r="AE1066" s="102" t="s">
        <v>20047</v>
      </c>
      <c r="AF1066" s="86" t="s">
        <v>537</v>
      </c>
      <c r="AG1066" s="103">
        <f>Table1[[#This Row],['# Books]]*Table1[[#This Row],[QTY]]</f>
        <v>0</v>
      </c>
      <c r="AH1066" s="104">
        <f>Table1[[#This Row],[S&amp;L Price]]*Table1[[#This Row],[QTY]]</f>
        <v>0</v>
      </c>
    </row>
    <row r="1067" spans="1:34" ht="18" customHeight="1" x14ac:dyDescent="0.25">
      <c r="A1067" s="83"/>
      <c r="B1067" s="83">
        <v>93</v>
      </c>
      <c r="C1067" s="84">
        <v>107</v>
      </c>
      <c r="D1067" s="84">
        <v>55</v>
      </c>
      <c r="E1067" s="84">
        <v>66</v>
      </c>
      <c r="F1067" s="86" t="s">
        <v>19999</v>
      </c>
      <c r="G1067" s="115">
        <v>1</v>
      </c>
      <c r="H1067" s="88" t="s">
        <v>20049</v>
      </c>
      <c r="I1067" s="88" t="s">
        <v>186</v>
      </c>
      <c r="J1067" s="88" t="s">
        <v>126</v>
      </c>
      <c r="K1067" s="89"/>
      <c r="L1067" s="91" t="s">
        <v>20050</v>
      </c>
      <c r="M1067" s="84">
        <v>2020</v>
      </c>
      <c r="N1067" s="93" t="s">
        <v>18968</v>
      </c>
      <c r="O1067" s="86" t="s">
        <v>183</v>
      </c>
      <c r="P1067" s="86" t="s">
        <v>323</v>
      </c>
      <c r="Q1067" s="86" t="s">
        <v>90</v>
      </c>
      <c r="R1067" s="86" t="s">
        <v>208</v>
      </c>
      <c r="S1067" s="96"/>
      <c r="T1067" s="96"/>
      <c r="U1067" s="91"/>
      <c r="V1067" s="91"/>
      <c r="W1067" s="91" t="s">
        <v>289</v>
      </c>
      <c r="X1067" s="98"/>
      <c r="Y1067" s="86" t="s">
        <v>298</v>
      </c>
      <c r="Z1067" s="86" t="s">
        <v>308</v>
      </c>
      <c r="AA1067" s="86" t="s">
        <v>20051</v>
      </c>
      <c r="AB1067" s="86" t="s">
        <v>478</v>
      </c>
      <c r="AC1067" s="100">
        <v>31.75</v>
      </c>
      <c r="AD1067" s="100">
        <v>23.85</v>
      </c>
      <c r="AE1067" s="102" t="s">
        <v>20003</v>
      </c>
      <c r="AF1067" s="86" t="s">
        <v>537</v>
      </c>
      <c r="AG1067" s="103">
        <f>Table1[[#This Row],['# Books]]*Table1[[#This Row],[QTY]]</f>
        <v>0</v>
      </c>
      <c r="AH1067" s="104">
        <f>Table1[[#This Row],[S&amp;L Price]]*Table1[[#This Row],[QTY]]</f>
        <v>0</v>
      </c>
    </row>
    <row r="1068" spans="1:34" ht="18" hidden="1" customHeight="1" x14ac:dyDescent="0.25">
      <c r="A1068" s="83"/>
      <c r="B1068" s="83">
        <v>93</v>
      </c>
      <c r="C1068" s="84">
        <v>107</v>
      </c>
      <c r="D1068" s="84">
        <v>55</v>
      </c>
      <c r="E1068" s="84">
        <v>66</v>
      </c>
      <c r="F1068" s="86" t="s">
        <v>19999</v>
      </c>
      <c r="G1068" s="115">
        <v>1</v>
      </c>
      <c r="H1068" s="88" t="s">
        <v>22845</v>
      </c>
      <c r="I1068" s="88" t="s">
        <v>186</v>
      </c>
      <c r="J1068" s="88" t="s">
        <v>328</v>
      </c>
      <c r="K1068" s="89"/>
      <c r="L1068" s="91" t="s">
        <v>20052</v>
      </c>
      <c r="M1068" s="84">
        <v>2020</v>
      </c>
      <c r="N1068" s="93" t="s">
        <v>18968</v>
      </c>
      <c r="O1068" s="86"/>
      <c r="P1068" s="86"/>
      <c r="Q1068" s="86" t="s">
        <v>90</v>
      </c>
      <c r="R1068" s="86" t="s">
        <v>208</v>
      </c>
      <c r="S1068" s="96"/>
      <c r="T1068" s="96"/>
      <c r="U1068" s="91"/>
      <c r="V1068" s="91"/>
      <c r="W1068" s="91" t="s">
        <v>289</v>
      </c>
      <c r="X1068" s="98"/>
      <c r="Y1068" s="86" t="s">
        <v>298</v>
      </c>
      <c r="Z1068" s="86" t="s">
        <v>308</v>
      </c>
      <c r="AA1068" s="86" t="s">
        <v>20051</v>
      </c>
      <c r="AB1068" s="86" t="s">
        <v>478</v>
      </c>
      <c r="AC1068" s="100">
        <v>31.75</v>
      </c>
      <c r="AD1068" s="100">
        <v>23.85</v>
      </c>
      <c r="AE1068" s="102" t="s">
        <v>20003</v>
      </c>
      <c r="AF1068" s="86" t="s">
        <v>537</v>
      </c>
      <c r="AG1068" s="103">
        <f>Table1[[#This Row],['# Books]]*Table1[[#This Row],[QTY]]</f>
        <v>0</v>
      </c>
      <c r="AH1068" s="104">
        <f>Table1[[#This Row],[S&amp;L Price]]*Table1[[#This Row],[QTY]]</f>
        <v>0</v>
      </c>
    </row>
    <row r="1069" spans="1:34" ht="18" customHeight="1" x14ac:dyDescent="0.25">
      <c r="A1069" s="83"/>
      <c r="B1069" s="83">
        <v>93</v>
      </c>
      <c r="C1069" s="84">
        <v>107</v>
      </c>
      <c r="D1069" s="84">
        <v>55</v>
      </c>
      <c r="E1069" s="84">
        <v>66</v>
      </c>
      <c r="F1069" s="86" t="s">
        <v>19999</v>
      </c>
      <c r="G1069" s="115">
        <v>1</v>
      </c>
      <c r="H1069" s="88" t="s">
        <v>20053</v>
      </c>
      <c r="I1069" s="88" t="s">
        <v>186</v>
      </c>
      <c r="J1069" s="88" t="s">
        <v>126</v>
      </c>
      <c r="K1069" s="89"/>
      <c r="L1069" s="91" t="s">
        <v>20054</v>
      </c>
      <c r="M1069" s="84">
        <v>2020</v>
      </c>
      <c r="N1069" s="93" t="s">
        <v>18968</v>
      </c>
      <c r="O1069" s="86" t="s">
        <v>183</v>
      </c>
      <c r="P1069" s="86" t="s">
        <v>323</v>
      </c>
      <c r="Q1069" s="86" t="s">
        <v>90</v>
      </c>
      <c r="R1069" s="86" t="s">
        <v>463</v>
      </c>
      <c r="S1069" s="96"/>
      <c r="T1069" s="96"/>
      <c r="U1069" s="91"/>
      <c r="V1069" s="91"/>
      <c r="W1069" s="91" t="s">
        <v>291</v>
      </c>
      <c r="X1069" s="98"/>
      <c r="Y1069" s="86" t="s">
        <v>298</v>
      </c>
      <c r="Z1069" s="86" t="s">
        <v>308</v>
      </c>
      <c r="AA1069" s="86" t="s">
        <v>20055</v>
      </c>
      <c r="AB1069" s="86" t="s">
        <v>478</v>
      </c>
      <c r="AC1069" s="100">
        <v>31.75</v>
      </c>
      <c r="AD1069" s="100">
        <v>23.85</v>
      </c>
      <c r="AE1069" s="102" t="s">
        <v>20056</v>
      </c>
      <c r="AF1069" s="86" t="s">
        <v>537</v>
      </c>
      <c r="AG1069" s="103">
        <f>Table1[[#This Row],['# Books]]*Table1[[#This Row],[QTY]]</f>
        <v>0</v>
      </c>
      <c r="AH1069" s="104">
        <f>Table1[[#This Row],[S&amp;L Price]]*Table1[[#This Row],[QTY]]</f>
        <v>0</v>
      </c>
    </row>
    <row r="1070" spans="1:34" ht="18" hidden="1" customHeight="1" x14ac:dyDescent="0.25">
      <c r="A1070" s="83"/>
      <c r="B1070" s="83">
        <v>93</v>
      </c>
      <c r="C1070" s="84">
        <v>107</v>
      </c>
      <c r="D1070" s="84">
        <v>55</v>
      </c>
      <c r="E1070" s="84">
        <v>66</v>
      </c>
      <c r="F1070" s="86" t="s">
        <v>19999</v>
      </c>
      <c r="G1070" s="115">
        <v>1</v>
      </c>
      <c r="H1070" s="88" t="s">
        <v>22846</v>
      </c>
      <c r="I1070" s="88" t="s">
        <v>186</v>
      </c>
      <c r="J1070" s="88" t="s">
        <v>328</v>
      </c>
      <c r="K1070" s="89"/>
      <c r="L1070" s="91" t="s">
        <v>20057</v>
      </c>
      <c r="M1070" s="84">
        <v>2020</v>
      </c>
      <c r="N1070" s="93" t="s">
        <v>18968</v>
      </c>
      <c r="O1070" s="86"/>
      <c r="P1070" s="86"/>
      <c r="Q1070" s="86" t="s">
        <v>90</v>
      </c>
      <c r="R1070" s="86" t="s">
        <v>463</v>
      </c>
      <c r="S1070" s="96"/>
      <c r="T1070" s="96"/>
      <c r="U1070" s="91"/>
      <c r="V1070" s="91"/>
      <c r="W1070" s="91" t="s">
        <v>291</v>
      </c>
      <c r="X1070" s="98"/>
      <c r="Y1070" s="86" t="s">
        <v>298</v>
      </c>
      <c r="Z1070" s="86" t="s">
        <v>308</v>
      </c>
      <c r="AA1070" s="86" t="s">
        <v>20055</v>
      </c>
      <c r="AB1070" s="86" t="s">
        <v>478</v>
      </c>
      <c r="AC1070" s="100">
        <v>31.75</v>
      </c>
      <c r="AD1070" s="100">
        <v>23.85</v>
      </c>
      <c r="AE1070" s="102" t="s">
        <v>20056</v>
      </c>
      <c r="AF1070" s="86" t="s">
        <v>537</v>
      </c>
      <c r="AG1070" s="103">
        <f>Table1[[#This Row],['# Books]]*Table1[[#This Row],[QTY]]</f>
        <v>0</v>
      </c>
      <c r="AH1070" s="104">
        <f>Table1[[#This Row],[S&amp;L Price]]*Table1[[#This Row],[QTY]]</f>
        <v>0</v>
      </c>
    </row>
    <row r="1071" spans="1:34" ht="18" hidden="1" customHeight="1" x14ac:dyDescent="0.25">
      <c r="A1071" s="83"/>
      <c r="B1071" s="83">
        <v>94</v>
      </c>
      <c r="C1071" s="84">
        <v>106</v>
      </c>
      <c r="D1071" s="84">
        <v>56</v>
      </c>
      <c r="E1071" s="84">
        <v>65</v>
      </c>
      <c r="F1071" s="86" t="s">
        <v>19979</v>
      </c>
      <c r="G1071" s="115">
        <v>4</v>
      </c>
      <c r="H1071" s="88" t="s">
        <v>19979</v>
      </c>
      <c r="I1071" s="88" t="s">
        <v>186</v>
      </c>
      <c r="J1071" s="88" t="s">
        <v>125</v>
      </c>
      <c r="K1071" s="89"/>
      <c r="L1071" s="91" t="s">
        <v>19980</v>
      </c>
      <c r="M1071" s="84">
        <v>2020</v>
      </c>
      <c r="N1071" s="93" t="s">
        <v>17849</v>
      </c>
      <c r="O1071" s="86" t="s">
        <v>183</v>
      </c>
      <c r="P1071" s="86" t="s">
        <v>323</v>
      </c>
      <c r="Q1071" s="86"/>
      <c r="R1071" s="86"/>
      <c r="S1071" s="96"/>
      <c r="T1071" s="96"/>
      <c r="U1071" s="91"/>
      <c r="V1071" s="91"/>
      <c r="W1071" s="91"/>
      <c r="X1071" s="98"/>
      <c r="Y1071" s="86" t="s">
        <v>298</v>
      </c>
      <c r="Z1071" s="86" t="s">
        <v>308</v>
      </c>
      <c r="AA1071" s="86" t="s">
        <v>19981</v>
      </c>
      <c r="AB1071" s="86" t="s">
        <v>478</v>
      </c>
      <c r="AC1071" s="100">
        <v>127</v>
      </c>
      <c r="AD1071" s="100">
        <v>95.4</v>
      </c>
      <c r="AE1071" s="102"/>
      <c r="AF1071" s="86" t="s">
        <v>537</v>
      </c>
      <c r="AG1071" s="103">
        <f>Table1[[#This Row],['# Books]]*Table1[[#This Row],[QTY]]</f>
        <v>0</v>
      </c>
      <c r="AH1071" s="104">
        <f>Table1[[#This Row],[S&amp;L Price]]*Table1[[#This Row],[QTY]]</f>
        <v>0</v>
      </c>
    </row>
    <row r="1072" spans="1:34" ht="18" customHeight="1" x14ac:dyDescent="0.25">
      <c r="A1072" s="83"/>
      <c r="B1072" s="83">
        <v>94</v>
      </c>
      <c r="C1072" s="84">
        <v>106</v>
      </c>
      <c r="D1072" s="84">
        <v>56</v>
      </c>
      <c r="E1072" s="84">
        <v>65</v>
      </c>
      <c r="F1072" s="86" t="s">
        <v>19979</v>
      </c>
      <c r="G1072" s="115">
        <v>1</v>
      </c>
      <c r="H1072" s="88" t="s">
        <v>19982</v>
      </c>
      <c r="I1072" s="88" t="s">
        <v>186</v>
      </c>
      <c r="J1072" s="88" t="s">
        <v>126</v>
      </c>
      <c r="K1072" s="89"/>
      <c r="L1072" s="91" t="s">
        <v>19983</v>
      </c>
      <c r="M1072" s="84">
        <v>2020</v>
      </c>
      <c r="N1072" s="93" t="s">
        <v>17849</v>
      </c>
      <c r="O1072" s="86" t="s">
        <v>183</v>
      </c>
      <c r="P1072" s="86" t="s">
        <v>323</v>
      </c>
      <c r="Q1072" s="86" t="s">
        <v>90</v>
      </c>
      <c r="R1072" s="86" t="s">
        <v>919</v>
      </c>
      <c r="S1072" s="96"/>
      <c r="T1072" s="96"/>
      <c r="U1072" s="91"/>
      <c r="V1072" s="91"/>
      <c r="W1072" s="91" t="s">
        <v>291</v>
      </c>
      <c r="X1072" s="98"/>
      <c r="Y1072" s="86" t="s">
        <v>298</v>
      </c>
      <c r="Z1072" s="86" t="s">
        <v>308</v>
      </c>
      <c r="AA1072" s="86" t="s">
        <v>19984</v>
      </c>
      <c r="AB1072" s="86" t="s">
        <v>478</v>
      </c>
      <c r="AC1072" s="100">
        <v>31.75</v>
      </c>
      <c r="AD1072" s="100">
        <v>23.85</v>
      </c>
      <c r="AE1072" s="102" t="s">
        <v>19985</v>
      </c>
      <c r="AF1072" s="86" t="s">
        <v>537</v>
      </c>
      <c r="AG1072" s="103">
        <f>Table1[[#This Row],['# Books]]*Table1[[#This Row],[QTY]]</f>
        <v>0</v>
      </c>
      <c r="AH1072" s="104">
        <f>Table1[[#This Row],[S&amp;L Price]]*Table1[[#This Row],[QTY]]</f>
        <v>0</v>
      </c>
    </row>
    <row r="1073" spans="1:34" ht="18" hidden="1" customHeight="1" x14ac:dyDescent="0.25">
      <c r="A1073" s="83"/>
      <c r="B1073" s="83">
        <v>94</v>
      </c>
      <c r="C1073" s="84">
        <v>106</v>
      </c>
      <c r="D1073" s="84">
        <v>56</v>
      </c>
      <c r="E1073" s="84">
        <v>65</v>
      </c>
      <c r="F1073" s="86" t="s">
        <v>19979</v>
      </c>
      <c r="G1073" s="115">
        <v>1</v>
      </c>
      <c r="H1073" s="88" t="s">
        <v>19982</v>
      </c>
      <c r="I1073" s="88" t="s">
        <v>186</v>
      </c>
      <c r="J1073" s="88" t="s">
        <v>328</v>
      </c>
      <c r="K1073" s="89"/>
      <c r="L1073" s="91" t="s">
        <v>19986</v>
      </c>
      <c r="M1073" s="84">
        <v>2020</v>
      </c>
      <c r="N1073" s="93" t="s">
        <v>17849</v>
      </c>
      <c r="O1073" s="86"/>
      <c r="P1073" s="86"/>
      <c r="Q1073" s="86" t="s">
        <v>90</v>
      </c>
      <c r="R1073" s="86" t="s">
        <v>919</v>
      </c>
      <c r="S1073" s="96"/>
      <c r="T1073" s="96"/>
      <c r="U1073" s="91"/>
      <c r="V1073" s="91"/>
      <c r="W1073" s="91" t="s">
        <v>291</v>
      </c>
      <c r="X1073" s="98"/>
      <c r="Y1073" s="86" t="s">
        <v>298</v>
      </c>
      <c r="Z1073" s="86" t="s">
        <v>308</v>
      </c>
      <c r="AA1073" s="86" t="s">
        <v>19984</v>
      </c>
      <c r="AB1073" s="86" t="s">
        <v>478</v>
      </c>
      <c r="AC1073" s="100">
        <v>31.75</v>
      </c>
      <c r="AD1073" s="100">
        <v>23.85</v>
      </c>
      <c r="AE1073" s="102" t="s">
        <v>19985</v>
      </c>
      <c r="AF1073" s="86" t="s">
        <v>537</v>
      </c>
      <c r="AG1073" s="103">
        <f>Table1[[#This Row],['# Books]]*Table1[[#This Row],[QTY]]</f>
        <v>0</v>
      </c>
      <c r="AH1073" s="104">
        <f>Table1[[#This Row],[S&amp;L Price]]*Table1[[#This Row],[QTY]]</f>
        <v>0</v>
      </c>
    </row>
    <row r="1074" spans="1:34" ht="18" customHeight="1" x14ac:dyDescent="0.25">
      <c r="A1074" s="83"/>
      <c r="B1074" s="83">
        <v>94</v>
      </c>
      <c r="C1074" s="84">
        <v>106</v>
      </c>
      <c r="D1074" s="84">
        <v>56</v>
      </c>
      <c r="E1074" s="84">
        <v>65</v>
      </c>
      <c r="F1074" s="86" t="s">
        <v>19979</v>
      </c>
      <c r="G1074" s="115">
        <v>1</v>
      </c>
      <c r="H1074" s="88" t="s">
        <v>19987</v>
      </c>
      <c r="I1074" s="88" t="s">
        <v>186</v>
      </c>
      <c r="J1074" s="88" t="s">
        <v>126</v>
      </c>
      <c r="K1074" s="89"/>
      <c r="L1074" s="91" t="s">
        <v>19988</v>
      </c>
      <c r="M1074" s="84">
        <v>2020</v>
      </c>
      <c r="N1074" s="93" t="s">
        <v>17849</v>
      </c>
      <c r="O1074" s="86" t="s">
        <v>183</v>
      </c>
      <c r="P1074" s="86" t="s">
        <v>323</v>
      </c>
      <c r="Q1074" s="86" t="s">
        <v>90</v>
      </c>
      <c r="R1074" s="86" t="s">
        <v>208</v>
      </c>
      <c r="S1074" s="96"/>
      <c r="T1074" s="96"/>
      <c r="U1074" s="91"/>
      <c r="V1074" s="91"/>
      <c r="W1074" s="91" t="s">
        <v>289</v>
      </c>
      <c r="X1074" s="98"/>
      <c r="Y1074" s="86" t="s">
        <v>298</v>
      </c>
      <c r="Z1074" s="86" t="s">
        <v>308</v>
      </c>
      <c r="AA1074" s="86" t="s">
        <v>19989</v>
      </c>
      <c r="AB1074" s="86" t="s">
        <v>478</v>
      </c>
      <c r="AC1074" s="100">
        <v>31.75</v>
      </c>
      <c r="AD1074" s="100">
        <v>23.85</v>
      </c>
      <c r="AE1074" s="102" t="s">
        <v>1162</v>
      </c>
      <c r="AF1074" s="86" t="s">
        <v>537</v>
      </c>
      <c r="AG1074" s="103">
        <f>Table1[[#This Row],['# Books]]*Table1[[#This Row],[QTY]]</f>
        <v>0</v>
      </c>
      <c r="AH1074" s="104">
        <f>Table1[[#This Row],[S&amp;L Price]]*Table1[[#This Row],[QTY]]</f>
        <v>0</v>
      </c>
    </row>
    <row r="1075" spans="1:34" ht="18" hidden="1" customHeight="1" x14ac:dyDescent="0.25">
      <c r="A1075" s="83"/>
      <c r="B1075" s="83">
        <v>94</v>
      </c>
      <c r="C1075" s="84">
        <v>106</v>
      </c>
      <c r="D1075" s="84">
        <v>56</v>
      </c>
      <c r="E1075" s="84">
        <v>65</v>
      </c>
      <c r="F1075" s="86" t="s">
        <v>19979</v>
      </c>
      <c r="G1075" s="115">
        <v>1</v>
      </c>
      <c r="H1075" s="88" t="s">
        <v>19987</v>
      </c>
      <c r="I1075" s="88" t="s">
        <v>186</v>
      </c>
      <c r="J1075" s="88" t="s">
        <v>328</v>
      </c>
      <c r="K1075" s="89"/>
      <c r="L1075" s="91" t="s">
        <v>19990</v>
      </c>
      <c r="M1075" s="84">
        <v>2020</v>
      </c>
      <c r="N1075" s="93" t="s">
        <v>17849</v>
      </c>
      <c r="O1075" s="86"/>
      <c r="P1075" s="86"/>
      <c r="Q1075" s="86" t="s">
        <v>90</v>
      </c>
      <c r="R1075" s="86" t="s">
        <v>208</v>
      </c>
      <c r="S1075" s="96"/>
      <c r="T1075" s="96"/>
      <c r="U1075" s="91"/>
      <c r="V1075" s="91"/>
      <c r="W1075" s="91" t="s">
        <v>289</v>
      </c>
      <c r="X1075" s="98"/>
      <c r="Y1075" s="86" t="s">
        <v>298</v>
      </c>
      <c r="Z1075" s="86" t="s">
        <v>308</v>
      </c>
      <c r="AA1075" s="86" t="s">
        <v>19989</v>
      </c>
      <c r="AB1075" s="86" t="s">
        <v>478</v>
      </c>
      <c r="AC1075" s="100">
        <v>31.75</v>
      </c>
      <c r="AD1075" s="100">
        <v>23.85</v>
      </c>
      <c r="AE1075" s="102" t="s">
        <v>1162</v>
      </c>
      <c r="AF1075" s="86" t="s">
        <v>537</v>
      </c>
      <c r="AG1075" s="103">
        <f>Table1[[#This Row],['# Books]]*Table1[[#This Row],[QTY]]</f>
        <v>0</v>
      </c>
      <c r="AH1075" s="104">
        <f>Table1[[#This Row],[S&amp;L Price]]*Table1[[#This Row],[QTY]]</f>
        <v>0</v>
      </c>
    </row>
    <row r="1076" spans="1:34" ht="18" customHeight="1" x14ac:dyDescent="0.25">
      <c r="A1076" s="83"/>
      <c r="B1076" s="83">
        <v>94</v>
      </c>
      <c r="C1076" s="84">
        <v>106</v>
      </c>
      <c r="D1076" s="84">
        <v>56</v>
      </c>
      <c r="E1076" s="84">
        <v>65</v>
      </c>
      <c r="F1076" s="86" t="s">
        <v>19979</v>
      </c>
      <c r="G1076" s="115">
        <v>1</v>
      </c>
      <c r="H1076" s="88" t="s">
        <v>19991</v>
      </c>
      <c r="I1076" s="88" t="s">
        <v>186</v>
      </c>
      <c r="J1076" s="88" t="s">
        <v>126</v>
      </c>
      <c r="K1076" s="89"/>
      <c r="L1076" s="91" t="s">
        <v>19992</v>
      </c>
      <c r="M1076" s="84">
        <v>2020</v>
      </c>
      <c r="N1076" s="93" t="s">
        <v>17849</v>
      </c>
      <c r="O1076" s="86" t="s">
        <v>183</v>
      </c>
      <c r="P1076" s="86" t="s">
        <v>323</v>
      </c>
      <c r="Q1076" s="86" t="s">
        <v>90</v>
      </c>
      <c r="R1076" s="86" t="s">
        <v>919</v>
      </c>
      <c r="S1076" s="96"/>
      <c r="T1076" s="96"/>
      <c r="U1076" s="91"/>
      <c r="V1076" s="91"/>
      <c r="W1076" s="91" t="s">
        <v>282</v>
      </c>
      <c r="X1076" s="98"/>
      <c r="Y1076" s="86" t="s">
        <v>298</v>
      </c>
      <c r="Z1076" s="86" t="s">
        <v>308</v>
      </c>
      <c r="AA1076" s="86" t="s">
        <v>19993</v>
      </c>
      <c r="AB1076" s="86" t="s">
        <v>478</v>
      </c>
      <c r="AC1076" s="100">
        <v>31.75</v>
      </c>
      <c r="AD1076" s="100">
        <v>23.85</v>
      </c>
      <c r="AE1076" s="102" t="s">
        <v>1162</v>
      </c>
      <c r="AF1076" s="86" t="s">
        <v>537</v>
      </c>
      <c r="AG1076" s="103">
        <f>Table1[[#This Row],['# Books]]*Table1[[#This Row],[QTY]]</f>
        <v>0</v>
      </c>
      <c r="AH1076" s="104">
        <f>Table1[[#This Row],[S&amp;L Price]]*Table1[[#This Row],[QTY]]</f>
        <v>0</v>
      </c>
    </row>
    <row r="1077" spans="1:34" ht="18" hidden="1" customHeight="1" x14ac:dyDescent="0.25">
      <c r="A1077" s="83"/>
      <c r="B1077" s="83">
        <v>94</v>
      </c>
      <c r="C1077" s="84">
        <v>106</v>
      </c>
      <c r="D1077" s="84">
        <v>56</v>
      </c>
      <c r="E1077" s="84">
        <v>65</v>
      </c>
      <c r="F1077" s="86" t="s">
        <v>19979</v>
      </c>
      <c r="G1077" s="115">
        <v>1</v>
      </c>
      <c r="H1077" s="88" t="s">
        <v>19991</v>
      </c>
      <c r="I1077" s="88" t="s">
        <v>186</v>
      </c>
      <c r="J1077" s="88" t="s">
        <v>328</v>
      </c>
      <c r="K1077" s="89"/>
      <c r="L1077" s="91" t="s">
        <v>19994</v>
      </c>
      <c r="M1077" s="84">
        <v>2020</v>
      </c>
      <c r="N1077" s="93" t="s">
        <v>17849</v>
      </c>
      <c r="O1077" s="86"/>
      <c r="P1077" s="86"/>
      <c r="Q1077" s="86" t="s">
        <v>90</v>
      </c>
      <c r="R1077" s="86" t="s">
        <v>919</v>
      </c>
      <c r="S1077" s="96"/>
      <c r="T1077" s="96"/>
      <c r="U1077" s="91"/>
      <c r="V1077" s="91"/>
      <c r="W1077" s="91" t="s">
        <v>282</v>
      </c>
      <c r="X1077" s="98"/>
      <c r="Y1077" s="86" t="s">
        <v>298</v>
      </c>
      <c r="Z1077" s="86" t="s">
        <v>308</v>
      </c>
      <c r="AA1077" s="86" t="s">
        <v>19993</v>
      </c>
      <c r="AB1077" s="86" t="s">
        <v>478</v>
      </c>
      <c r="AC1077" s="100">
        <v>31.75</v>
      </c>
      <c r="AD1077" s="100">
        <v>23.85</v>
      </c>
      <c r="AE1077" s="102" t="s">
        <v>1162</v>
      </c>
      <c r="AF1077" s="86" t="s">
        <v>537</v>
      </c>
      <c r="AG1077" s="103">
        <f>Table1[[#This Row],['# Books]]*Table1[[#This Row],[QTY]]</f>
        <v>0</v>
      </c>
      <c r="AH1077" s="104">
        <f>Table1[[#This Row],[S&amp;L Price]]*Table1[[#This Row],[QTY]]</f>
        <v>0</v>
      </c>
    </row>
    <row r="1078" spans="1:34" ht="18" customHeight="1" x14ac:dyDescent="0.25">
      <c r="A1078" s="83"/>
      <c r="B1078" s="83">
        <v>94</v>
      </c>
      <c r="C1078" s="84">
        <v>106</v>
      </c>
      <c r="D1078" s="84">
        <v>56</v>
      </c>
      <c r="E1078" s="84">
        <v>65</v>
      </c>
      <c r="F1078" s="86" t="s">
        <v>19979</v>
      </c>
      <c r="G1078" s="115">
        <v>1</v>
      </c>
      <c r="H1078" s="88" t="s">
        <v>19995</v>
      </c>
      <c r="I1078" s="88" t="s">
        <v>186</v>
      </c>
      <c r="J1078" s="88" t="s">
        <v>126</v>
      </c>
      <c r="K1078" s="89"/>
      <c r="L1078" s="91" t="s">
        <v>19996</v>
      </c>
      <c r="M1078" s="84">
        <v>2020</v>
      </c>
      <c r="N1078" s="93" t="s">
        <v>17849</v>
      </c>
      <c r="O1078" s="86" t="s">
        <v>183</v>
      </c>
      <c r="P1078" s="86" t="s">
        <v>323</v>
      </c>
      <c r="Q1078" s="86" t="s">
        <v>90</v>
      </c>
      <c r="R1078" s="86" t="s">
        <v>463</v>
      </c>
      <c r="S1078" s="96"/>
      <c r="T1078" s="96"/>
      <c r="U1078" s="91"/>
      <c r="V1078" s="91"/>
      <c r="W1078" s="91" t="s">
        <v>286</v>
      </c>
      <c r="X1078" s="98"/>
      <c r="Y1078" s="86" t="s">
        <v>298</v>
      </c>
      <c r="Z1078" s="86" t="s">
        <v>308</v>
      </c>
      <c r="AA1078" s="86" t="s">
        <v>19997</v>
      </c>
      <c r="AB1078" s="86" t="s">
        <v>478</v>
      </c>
      <c r="AC1078" s="100">
        <v>31.75</v>
      </c>
      <c r="AD1078" s="100">
        <v>23.85</v>
      </c>
      <c r="AE1078" s="102" t="s">
        <v>1162</v>
      </c>
      <c r="AF1078" s="86" t="s">
        <v>537</v>
      </c>
      <c r="AG1078" s="103">
        <f>Table1[[#This Row],['# Books]]*Table1[[#This Row],[QTY]]</f>
        <v>0</v>
      </c>
      <c r="AH1078" s="104">
        <f>Table1[[#This Row],[S&amp;L Price]]*Table1[[#This Row],[QTY]]</f>
        <v>0</v>
      </c>
    </row>
    <row r="1079" spans="1:34" ht="18" hidden="1" customHeight="1" x14ac:dyDescent="0.25">
      <c r="A1079" s="83"/>
      <c r="B1079" s="83">
        <v>94</v>
      </c>
      <c r="C1079" s="84">
        <v>106</v>
      </c>
      <c r="D1079" s="84">
        <v>56</v>
      </c>
      <c r="E1079" s="84">
        <v>65</v>
      </c>
      <c r="F1079" s="86" t="s">
        <v>19979</v>
      </c>
      <c r="G1079" s="115">
        <v>1</v>
      </c>
      <c r="H1079" s="88" t="s">
        <v>19995</v>
      </c>
      <c r="I1079" s="88" t="s">
        <v>186</v>
      </c>
      <c r="J1079" s="88" t="s">
        <v>328</v>
      </c>
      <c r="K1079" s="89"/>
      <c r="L1079" s="91" t="s">
        <v>19998</v>
      </c>
      <c r="M1079" s="84">
        <v>2020</v>
      </c>
      <c r="N1079" s="93" t="s">
        <v>17849</v>
      </c>
      <c r="O1079" s="86"/>
      <c r="P1079" s="86"/>
      <c r="Q1079" s="86" t="s">
        <v>90</v>
      </c>
      <c r="R1079" s="86" t="s">
        <v>463</v>
      </c>
      <c r="S1079" s="96"/>
      <c r="T1079" s="96"/>
      <c r="U1079" s="91"/>
      <c r="V1079" s="91"/>
      <c r="W1079" s="91" t="s">
        <v>286</v>
      </c>
      <c r="X1079" s="98"/>
      <c r="Y1079" s="86" t="s">
        <v>298</v>
      </c>
      <c r="Z1079" s="86" t="s">
        <v>308</v>
      </c>
      <c r="AA1079" s="86" t="s">
        <v>19997</v>
      </c>
      <c r="AB1079" s="86" t="s">
        <v>478</v>
      </c>
      <c r="AC1079" s="100">
        <v>31.75</v>
      </c>
      <c r="AD1079" s="100">
        <v>23.85</v>
      </c>
      <c r="AE1079" s="102" t="s">
        <v>1162</v>
      </c>
      <c r="AF1079" s="86" t="s">
        <v>537</v>
      </c>
      <c r="AG1079" s="103">
        <f>Table1[[#This Row],['# Books]]*Table1[[#This Row],[QTY]]</f>
        <v>0</v>
      </c>
      <c r="AH1079" s="104">
        <f>Table1[[#This Row],[S&amp;L Price]]*Table1[[#This Row],[QTY]]</f>
        <v>0</v>
      </c>
    </row>
    <row r="1080" spans="1:34" ht="18" hidden="1" customHeight="1" x14ac:dyDescent="0.25">
      <c r="A1080" s="83"/>
      <c r="B1080" s="83">
        <v>95</v>
      </c>
      <c r="C1080" s="84">
        <v>116</v>
      </c>
      <c r="D1080" s="84"/>
      <c r="E1080" s="84"/>
      <c r="F1080" s="86" t="s">
        <v>20077</v>
      </c>
      <c r="G1080" s="115">
        <v>4</v>
      </c>
      <c r="H1080" s="88" t="s">
        <v>20077</v>
      </c>
      <c r="I1080" s="88" t="s">
        <v>1045</v>
      </c>
      <c r="J1080" s="88" t="s">
        <v>125</v>
      </c>
      <c r="K1080" s="89"/>
      <c r="L1080" s="91" t="s">
        <v>20078</v>
      </c>
      <c r="M1080" s="84">
        <v>2020</v>
      </c>
      <c r="N1080" s="93" t="s">
        <v>17849</v>
      </c>
      <c r="O1080" s="86" t="s">
        <v>183</v>
      </c>
      <c r="P1080" s="86" t="s">
        <v>320</v>
      </c>
      <c r="Q1080" s="86"/>
      <c r="R1080" s="86"/>
      <c r="S1080" s="96"/>
      <c r="T1080" s="96"/>
      <c r="U1080" s="91"/>
      <c r="V1080" s="91"/>
      <c r="W1080" s="91"/>
      <c r="X1080" s="98"/>
      <c r="Y1080" s="86" t="s">
        <v>303</v>
      </c>
      <c r="Z1080" s="86" t="s">
        <v>309</v>
      </c>
      <c r="AA1080" s="86" t="s">
        <v>19470</v>
      </c>
      <c r="AB1080" s="86" t="s">
        <v>791</v>
      </c>
      <c r="AC1080" s="100">
        <v>94.4</v>
      </c>
      <c r="AD1080" s="100">
        <v>70.8</v>
      </c>
      <c r="AE1080" s="102"/>
      <c r="AF1080" s="86" t="s">
        <v>538</v>
      </c>
      <c r="AG1080" s="103">
        <f>Table1[[#This Row],['# Books]]*Table1[[#This Row],[QTY]]</f>
        <v>0</v>
      </c>
      <c r="AH1080" s="104">
        <f>Table1[[#This Row],[S&amp;L Price]]*Table1[[#This Row],[QTY]]</f>
        <v>0</v>
      </c>
    </row>
    <row r="1081" spans="1:34" ht="18" customHeight="1" x14ac:dyDescent="0.25">
      <c r="A1081" s="83"/>
      <c r="B1081" s="83">
        <v>95</v>
      </c>
      <c r="C1081" s="84">
        <v>116</v>
      </c>
      <c r="D1081" s="84"/>
      <c r="E1081" s="84"/>
      <c r="F1081" s="86" t="s">
        <v>20077</v>
      </c>
      <c r="G1081" s="115">
        <v>1</v>
      </c>
      <c r="H1081" s="88" t="s">
        <v>20079</v>
      </c>
      <c r="I1081" s="88" t="s">
        <v>1045</v>
      </c>
      <c r="J1081" s="88" t="s">
        <v>126</v>
      </c>
      <c r="K1081" s="89"/>
      <c r="L1081" s="91" t="s">
        <v>20080</v>
      </c>
      <c r="M1081" s="84">
        <v>2020</v>
      </c>
      <c r="N1081" s="93" t="s">
        <v>17849</v>
      </c>
      <c r="O1081" s="86" t="s">
        <v>183</v>
      </c>
      <c r="P1081" s="86" t="s">
        <v>320</v>
      </c>
      <c r="Q1081" s="86" t="s">
        <v>90</v>
      </c>
      <c r="R1081" s="86" t="s">
        <v>233</v>
      </c>
      <c r="S1081" s="96"/>
      <c r="T1081" s="96"/>
      <c r="U1081" s="91"/>
      <c r="V1081" s="91"/>
      <c r="W1081" s="91" t="s">
        <v>292</v>
      </c>
      <c r="X1081" s="98"/>
      <c r="Y1081" s="86" t="s">
        <v>303</v>
      </c>
      <c r="Z1081" s="86" t="s">
        <v>309</v>
      </c>
      <c r="AA1081" s="86" t="s">
        <v>19486</v>
      </c>
      <c r="AB1081" s="86" t="s">
        <v>791</v>
      </c>
      <c r="AC1081" s="100">
        <v>23.6</v>
      </c>
      <c r="AD1081" s="100">
        <v>17.7</v>
      </c>
      <c r="AE1081" s="102" t="s">
        <v>19487</v>
      </c>
      <c r="AF1081" s="86" t="s">
        <v>538</v>
      </c>
      <c r="AG1081" s="103">
        <f>Table1[[#This Row],['# Books]]*Table1[[#This Row],[QTY]]</f>
        <v>0</v>
      </c>
      <c r="AH1081" s="104">
        <f>Table1[[#This Row],[S&amp;L Price]]*Table1[[#This Row],[QTY]]</f>
        <v>0</v>
      </c>
    </row>
    <row r="1082" spans="1:34" ht="18" hidden="1" customHeight="1" x14ac:dyDescent="0.25">
      <c r="A1082" s="83"/>
      <c r="B1082" s="83">
        <v>95</v>
      </c>
      <c r="C1082" s="84">
        <v>116</v>
      </c>
      <c r="D1082" s="84"/>
      <c r="E1082" s="84"/>
      <c r="F1082" s="86" t="s">
        <v>20077</v>
      </c>
      <c r="G1082" s="115">
        <v>1</v>
      </c>
      <c r="H1082" s="88" t="s">
        <v>20079</v>
      </c>
      <c r="I1082" s="88" t="s">
        <v>1045</v>
      </c>
      <c r="J1082" s="88" t="s">
        <v>328</v>
      </c>
      <c r="K1082" s="89"/>
      <c r="L1082" s="91" t="s">
        <v>20081</v>
      </c>
      <c r="M1082" s="84">
        <v>2020</v>
      </c>
      <c r="N1082" s="93" t="s">
        <v>17849</v>
      </c>
      <c r="O1082" s="86"/>
      <c r="P1082" s="86"/>
      <c r="Q1082" s="86" t="s">
        <v>90</v>
      </c>
      <c r="R1082" s="86" t="s">
        <v>233</v>
      </c>
      <c r="S1082" s="96"/>
      <c r="T1082" s="96"/>
      <c r="U1082" s="91"/>
      <c r="V1082" s="91"/>
      <c r="W1082" s="91" t="s">
        <v>292</v>
      </c>
      <c r="X1082" s="98"/>
      <c r="Y1082" s="86" t="s">
        <v>303</v>
      </c>
      <c r="Z1082" s="86" t="s">
        <v>309</v>
      </c>
      <c r="AA1082" s="86" t="s">
        <v>19486</v>
      </c>
      <c r="AB1082" s="86" t="s">
        <v>791</v>
      </c>
      <c r="AC1082" s="100">
        <v>23.6</v>
      </c>
      <c r="AD1082" s="100">
        <v>17.7</v>
      </c>
      <c r="AE1082" s="102" t="s">
        <v>19487</v>
      </c>
      <c r="AF1082" s="86" t="s">
        <v>538</v>
      </c>
      <c r="AG1082" s="103">
        <f>Table1[[#This Row],['# Books]]*Table1[[#This Row],[QTY]]</f>
        <v>0</v>
      </c>
      <c r="AH1082" s="104">
        <f>Table1[[#This Row],[S&amp;L Price]]*Table1[[#This Row],[QTY]]</f>
        <v>0</v>
      </c>
    </row>
    <row r="1083" spans="1:34" ht="18" customHeight="1" x14ac:dyDescent="0.25">
      <c r="A1083" s="83"/>
      <c r="B1083" s="83">
        <v>95</v>
      </c>
      <c r="C1083" s="84">
        <v>116</v>
      </c>
      <c r="D1083" s="84"/>
      <c r="E1083" s="84"/>
      <c r="F1083" s="86" t="s">
        <v>20077</v>
      </c>
      <c r="G1083" s="115">
        <v>1</v>
      </c>
      <c r="H1083" s="88" t="s">
        <v>20082</v>
      </c>
      <c r="I1083" s="88" t="s">
        <v>1045</v>
      </c>
      <c r="J1083" s="88" t="s">
        <v>126</v>
      </c>
      <c r="K1083" s="89"/>
      <c r="L1083" s="91" t="s">
        <v>20083</v>
      </c>
      <c r="M1083" s="84">
        <v>2020</v>
      </c>
      <c r="N1083" s="93" t="s">
        <v>17849</v>
      </c>
      <c r="O1083" s="86" t="s">
        <v>183</v>
      </c>
      <c r="P1083" s="86" t="s">
        <v>320</v>
      </c>
      <c r="Q1083" s="86" t="s">
        <v>90</v>
      </c>
      <c r="R1083" s="86" t="s">
        <v>233</v>
      </c>
      <c r="S1083" s="96"/>
      <c r="T1083" s="96"/>
      <c r="U1083" s="91"/>
      <c r="V1083" s="91"/>
      <c r="W1083" s="91" t="s">
        <v>292</v>
      </c>
      <c r="X1083" s="98"/>
      <c r="Y1083" s="86" t="s">
        <v>303</v>
      </c>
      <c r="Z1083" s="86" t="s">
        <v>309</v>
      </c>
      <c r="AA1083" s="86" t="s">
        <v>19481</v>
      </c>
      <c r="AB1083" s="86" t="s">
        <v>791</v>
      </c>
      <c r="AC1083" s="100">
        <v>23.6</v>
      </c>
      <c r="AD1083" s="100">
        <v>17.7</v>
      </c>
      <c r="AE1083" s="102" t="s">
        <v>19482</v>
      </c>
      <c r="AF1083" s="86" t="s">
        <v>538</v>
      </c>
      <c r="AG1083" s="103">
        <f>Table1[[#This Row],['# Books]]*Table1[[#This Row],[QTY]]</f>
        <v>0</v>
      </c>
      <c r="AH1083" s="104">
        <f>Table1[[#This Row],[S&amp;L Price]]*Table1[[#This Row],[QTY]]</f>
        <v>0</v>
      </c>
    </row>
    <row r="1084" spans="1:34" ht="18" hidden="1" customHeight="1" x14ac:dyDescent="0.25">
      <c r="A1084" s="83"/>
      <c r="B1084" s="83">
        <v>95</v>
      </c>
      <c r="C1084" s="84">
        <v>116</v>
      </c>
      <c r="D1084" s="84"/>
      <c r="E1084" s="84"/>
      <c r="F1084" s="86" t="s">
        <v>20077</v>
      </c>
      <c r="G1084" s="115">
        <v>1</v>
      </c>
      <c r="H1084" s="88" t="s">
        <v>20082</v>
      </c>
      <c r="I1084" s="88" t="s">
        <v>1045</v>
      </c>
      <c r="J1084" s="88" t="s">
        <v>328</v>
      </c>
      <c r="K1084" s="89"/>
      <c r="L1084" s="91" t="s">
        <v>20084</v>
      </c>
      <c r="M1084" s="84">
        <v>2020</v>
      </c>
      <c r="N1084" s="93" t="s">
        <v>17849</v>
      </c>
      <c r="O1084" s="86"/>
      <c r="P1084" s="86"/>
      <c r="Q1084" s="86" t="s">
        <v>90</v>
      </c>
      <c r="R1084" s="86" t="s">
        <v>233</v>
      </c>
      <c r="S1084" s="96"/>
      <c r="T1084" s="96"/>
      <c r="U1084" s="91"/>
      <c r="V1084" s="91"/>
      <c r="W1084" s="91" t="s">
        <v>292</v>
      </c>
      <c r="X1084" s="98"/>
      <c r="Y1084" s="86" t="s">
        <v>303</v>
      </c>
      <c r="Z1084" s="86" t="s">
        <v>309</v>
      </c>
      <c r="AA1084" s="86" t="s">
        <v>19481</v>
      </c>
      <c r="AB1084" s="86" t="s">
        <v>791</v>
      </c>
      <c r="AC1084" s="100">
        <v>23.6</v>
      </c>
      <c r="AD1084" s="100">
        <v>17.7</v>
      </c>
      <c r="AE1084" s="102" t="s">
        <v>19482</v>
      </c>
      <c r="AF1084" s="86" t="s">
        <v>538</v>
      </c>
      <c r="AG1084" s="103">
        <f>Table1[[#This Row],['# Books]]*Table1[[#This Row],[QTY]]</f>
        <v>0</v>
      </c>
      <c r="AH1084" s="104">
        <f>Table1[[#This Row],[S&amp;L Price]]*Table1[[#This Row],[QTY]]</f>
        <v>0</v>
      </c>
    </row>
    <row r="1085" spans="1:34" ht="18" customHeight="1" x14ac:dyDescent="0.25">
      <c r="A1085" s="83"/>
      <c r="B1085" s="83">
        <v>95</v>
      </c>
      <c r="C1085" s="84">
        <v>116</v>
      </c>
      <c r="D1085" s="84"/>
      <c r="E1085" s="84"/>
      <c r="F1085" s="86" t="s">
        <v>20077</v>
      </c>
      <c r="G1085" s="115">
        <v>1</v>
      </c>
      <c r="H1085" s="88" t="s">
        <v>20085</v>
      </c>
      <c r="I1085" s="88" t="s">
        <v>1045</v>
      </c>
      <c r="J1085" s="88" t="s">
        <v>126</v>
      </c>
      <c r="K1085" s="89"/>
      <c r="L1085" s="91" t="s">
        <v>20086</v>
      </c>
      <c r="M1085" s="84">
        <v>2020</v>
      </c>
      <c r="N1085" s="93" t="s">
        <v>17849</v>
      </c>
      <c r="O1085" s="86" t="s">
        <v>183</v>
      </c>
      <c r="P1085" s="86" t="s">
        <v>320</v>
      </c>
      <c r="Q1085" s="86" t="s">
        <v>90</v>
      </c>
      <c r="R1085" s="86" t="s">
        <v>233</v>
      </c>
      <c r="S1085" s="96"/>
      <c r="T1085" s="96"/>
      <c r="U1085" s="91"/>
      <c r="V1085" s="91"/>
      <c r="W1085" s="91" t="s">
        <v>292</v>
      </c>
      <c r="X1085" s="98"/>
      <c r="Y1085" s="86" t="s">
        <v>303</v>
      </c>
      <c r="Z1085" s="86" t="s">
        <v>309</v>
      </c>
      <c r="AA1085" s="86" t="s">
        <v>19477</v>
      </c>
      <c r="AB1085" s="86" t="s">
        <v>791</v>
      </c>
      <c r="AC1085" s="100">
        <v>23.6</v>
      </c>
      <c r="AD1085" s="100">
        <v>17.7</v>
      </c>
      <c r="AE1085" s="102" t="s">
        <v>7165</v>
      </c>
      <c r="AF1085" s="86" t="s">
        <v>538</v>
      </c>
      <c r="AG1085" s="103">
        <f>Table1[[#This Row],['# Books]]*Table1[[#This Row],[QTY]]</f>
        <v>0</v>
      </c>
      <c r="AH1085" s="104">
        <f>Table1[[#This Row],[S&amp;L Price]]*Table1[[#This Row],[QTY]]</f>
        <v>0</v>
      </c>
    </row>
    <row r="1086" spans="1:34" ht="18" hidden="1" customHeight="1" x14ac:dyDescent="0.25">
      <c r="A1086" s="83"/>
      <c r="B1086" s="83">
        <v>95</v>
      </c>
      <c r="C1086" s="84">
        <v>116</v>
      </c>
      <c r="D1086" s="84"/>
      <c r="E1086" s="84"/>
      <c r="F1086" s="86" t="s">
        <v>20077</v>
      </c>
      <c r="G1086" s="115">
        <v>1</v>
      </c>
      <c r="H1086" s="88" t="s">
        <v>20085</v>
      </c>
      <c r="I1086" s="88" t="s">
        <v>1045</v>
      </c>
      <c r="J1086" s="88" t="s">
        <v>328</v>
      </c>
      <c r="K1086" s="89"/>
      <c r="L1086" s="91" t="s">
        <v>20087</v>
      </c>
      <c r="M1086" s="84">
        <v>2020</v>
      </c>
      <c r="N1086" s="93" t="s">
        <v>17849</v>
      </c>
      <c r="O1086" s="86"/>
      <c r="P1086" s="86"/>
      <c r="Q1086" s="86" t="s">
        <v>90</v>
      </c>
      <c r="R1086" s="86" t="s">
        <v>233</v>
      </c>
      <c r="S1086" s="96"/>
      <c r="T1086" s="96"/>
      <c r="U1086" s="91"/>
      <c r="V1086" s="91"/>
      <c r="W1086" s="91" t="s">
        <v>292</v>
      </c>
      <c r="X1086" s="98"/>
      <c r="Y1086" s="86" t="s">
        <v>303</v>
      </c>
      <c r="Z1086" s="86" t="s">
        <v>309</v>
      </c>
      <c r="AA1086" s="86" t="s">
        <v>19477</v>
      </c>
      <c r="AB1086" s="86" t="s">
        <v>791</v>
      </c>
      <c r="AC1086" s="100">
        <v>23.6</v>
      </c>
      <c r="AD1086" s="100">
        <v>17.7</v>
      </c>
      <c r="AE1086" s="102" t="s">
        <v>7165</v>
      </c>
      <c r="AF1086" s="86" t="s">
        <v>538</v>
      </c>
      <c r="AG1086" s="103">
        <f>Table1[[#This Row],['# Books]]*Table1[[#This Row],[QTY]]</f>
        <v>0</v>
      </c>
      <c r="AH1086" s="104">
        <f>Table1[[#This Row],[S&amp;L Price]]*Table1[[#This Row],[QTY]]</f>
        <v>0</v>
      </c>
    </row>
    <row r="1087" spans="1:34" ht="18" customHeight="1" x14ac:dyDescent="0.25">
      <c r="A1087" s="83"/>
      <c r="B1087" s="83">
        <v>95</v>
      </c>
      <c r="C1087" s="84">
        <v>116</v>
      </c>
      <c r="D1087" s="84"/>
      <c r="E1087" s="84"/>
      <c r="F1087" s="86" t="s">
        <v>20077</v>
      </c>
      <c r="G1087" s="115">
        <v>1</v>
      </c>
      <c r="H1087" s="88" t="s">
        <v>20088</v>
      </c>
      <c r="I1087" s="88" t="s">
        <v>1045</v>
      </c>
      <c r="J1087" s="88" t="s">
        <v>126</v>
      </c>
      <c r="K1087" s="89"/>
      <c r="L1087" s="91" t="s">
        <v>20089</v>
      </c>
      <c r="M1087" s="84">
        <v>2020</v>
      </c>
      <c r="N1087" s="93" t="s">
        <v>17849</v>
      </c>
      <c r="O1087" s="86" t="s">
        <v>183</v>
      </c>
      <c r="P1087" s="86" t="s">
        <v>320</v>
      </c>
      <c r="Q1087" s="86" t="s">
        <v>90</v>
      </c>
      <c r="R1087" s="86" t="s">
        <v>233</v>
      </c>
      <c r="S1087" s="96"/>
      <c r="T1087" s="96"/>
      <c r="U1087" s="91"/>
      <c r="V1087" s="91"/>
      <c r="W1087" s="91" t="s">
        <v>292</v>
      </c>
      <c r="X1087" s="98"/>
      <c r="Y1087" s="86" t="s">
        <v>303</v>
      </c>
      <c r="Z1087" s="86" t="s">
        <v>309</v>
      </c>
      <c r="AA1087" s="86" t="s">
        <v>19473</v>
      </c>
      <c r="AB1087" s="86" t="s">
        <v>791</v>
      </c>
      <c r="AC1087" s="100">
        <v>23.6</v>
      </c>
      <c r="AD1087" s="100">
        <v>17.7</v>
      </c>
      <c r="AE1087" s="102" t="s">
        <v>9150</v>
      </c>
      <c r="AF1087" s="86" t="s">
        <v>538</v>
      </c>
      <c r="AG1087" s="103">
        <f>Table1[[#This Row],['# Books]]*Table1[[#This Row],[QTY]]</f>
        <v>0</v>
      </c>
      <c r="AH1087" s="104">
        <f>Table1[[#This Row],[S&amp;L Price]]*Table1[[#This Row],[QTY]]</f>
        <v>0</v>
      </c>
    </row>
    <row r="1088" spans="1:34" ht="18" hidden="1" customHeight="1" x14ac:dyDescent="0.25">
      <c r="A1088" s="83"/>
      <c r="B1088" s="83">
        <v>95</v>
      </c>
      <c r="C1088" s="84">
        <v>116</v>
      </c>
      <c r="D1088" s="84"/>
      <c r="E1088" s="84"/>
      <c r="F1088" s="86" t="s">
        <v>20077</v>
      </c>
      <c r="G1088" s="115">
        <v>1</v>
      </c>
      <c r="H1088" s="88" t="s">
        <v>20088</v>
      </c>
      <c r="I1088" s="88" t="s">
        <v>1045</v>
      </c>
      <c r="J1088" s="88" t="s">
        <v>328</v>
      </c>
      <c r="K1088" s="89"/>
      <c r="L1088" s="91" t="s">
        <v>20090</v>
      </c>
      <c r="M1088" s="84">
        <v>2020</v>
      </c>
      <c r="N1088" s="93" t="s">
        <v>17849</v>
      </c>
      <c r="O1088" s="86"/>
      <c r="P1088" s="86"/>
      <c r="Q1088" s="86" t="s">
        <v>90</v>
      </c>
      <c r="R1088" s="86" t="s">
        <v>233</v>
      </c>
      <c r="S1088" s="96"/>
      <c r="T1088" s="96"/>
      <c r="U1088" s="91"/>
      <c r="V1088" s="91"/>
      <c r="W1088" s="91" t="s">
        <v>292</v>
      </c>
      <c r="X1088" s="98"/>
      <c r="Y1088" s="86" t="s">
        <v>303</v>
      </c>
      <c r="Z1088" s="86" t="s">
        <v>309</v>
      </c>
      <c r="AA1088" s="86" t="s">
        <v>19473</v>
      </c>
      <c r="AB1088" s="86" t="s">
        <v>791</v>
      </c>
      <c r="AC1088" s="100">
        <v>23.6</v>
      </c>
      <c r="AD1088" s="100">
        <v>17.7</v>
      </c>
      <c r="AE1088" s="102" t="s">
        <v>9150</v>
      </c>
      <c r="AF1088" s="86" t="s">
        <v>538</v>
      </c>
      <c r="AG1088" s="103">
        <f>Table1[[#This Row],['# Books]]*Table1[[#This Row],[QTY]]</f>
        <v>0</v>
      </c>
      <c r="AH1088" s="104">
        <f>Table1[[#This Row],[S&amp;L Price]]*Table1[[#This Row],[QTY]]</f>
        <v>0</v>
      </c>
    </row>
    <row r="1089" spans="1:34" ht="18" hidden="1" customHeight="1" x14ac:dyDescent="0.25">
      <c r="A1089" s="83"/>
      <c r="B1089" s="83">
        <v>96</v>
      </c>
      <c r="C1089" s="84">
        <v>114</v>
      </c>
      <c r="D1089" s="84"/>
      <c r="E1089" s="84"/>
      <c r="F1089" s="86" t="s">
        <v>20059</v>
      </c>
      <c r="G1089" s="115">
        <v>4</v>
      </c>
      <c r="H1089" s="88" t="s">
        <v>20059</v>
      </c>
      <c r="I1089" s="88" t="s">
        <v>1045</v>
      </c>
      <c r="J1089" s="88" t="s">
        <v>125</v>
      </c>
      <c r="K1089" s="89"/>
      <c r="L1089" s="91" t="s">
        <v>20060</v>
      </c>
      <c r="M1089" s="84">
        <v>2020</v>
      </c>
      <c r="N1089" s="93" t="s">
        <v>17849</v>
      </c>
      <c r="O1089" s="86" t="s">
        <v>183</v>
      </c>
      <c r="P1089" s="86" t="s">
        <v>320</v>
      </c>
      <c r="Q1089" s="86"/>
      <c r="R1089" s="86"/>
      <c r="S1089" s="96"/>
      <c r="T1089" s="96"/>
      <c r="U1089" s="91"/>
      <c r="V1089" s="91"/>
      <c r="W1089" s="91"/>
      <c r="X1089" s="98"/>
      <c r="Y1089" s="86" t="s">
        <v>303</v>
      </c>
      <c r="Z1089" s="86" t="s">
        <v>309</v>
      </c>
      <c r="AA1089" s="86" t="s">
        <v>19449</v>
      </c>
      <c r="AB1089" s="86" t="s">
        <v>791</v>
      </c>
      <c r="AC1089" s="100">
        <v>94.4</v>
      </c>
      <c r="AD1089" s="100">
        <v>70.8</v>
      </c>
      <c r="AE1089" s="102"/>
      <c r="AF1089" s="86" t="s">
        <v>538</v>
      </c>
      <c r="AG1089" s="103">
        <f>Table1[[#This Row],['# Books]]*Table1[[#This Row],[QTY]]</f>
        <v>0</v>
      </c>
      <c r="AH1089" s="104">
        <f>Table1[[#This Row],[S&amp;L Price]]*Table1[[#This Row],[QTY]]</f>
        <v>0</v>
      </c>
    </row>
    <row r="1090" spans="1:34" ht="18" customHeight="1" x14ac:dyDescent="0.25">
      <c r="A1090" s="83"/>
      <c r="B1090" s="83">
        <v>96</v>
      </c>
      <c r="C1090" s="84">
        <v>114</v>
      </c>
      <c r="D1090" s="84"/>
      <c r="E1090" s="84"/>
      <c r="F1090" s="86" t="s">
        <v>20059</v>
      </c>
      <c r="G1090" s="115">
        <v>1</v>
      </c>
      <c r="H1090" s="88" t="s">
        <v>20061</v>
      </c>
      <c r="I1090" s="88" t="s">
        <v>1045</v>
      </c>
      <c r="J1090" s="88" t="s">
        <v>126</v>
      </c>
      <c r="K1090" s="89"/>
      <c r="L1090" s="91" t="s">
        <v>20062</v>
      </c>
      <c r="M1090" s="84">
        <v>2020</v>
      </c>
      <c r="N1090" s="93" t="s">
        <v>17849</v>
      </c>
      <c r="O1090" s="86" t="s">
        <v>183</v>
      </c>
      <c r="P1090" s="86" t="s">
        <v>320</v>
      </c>
      <c r="Q1090" s="86" t="s">
        <v>90</v>
      </c>
      <c r="R1090" s="86" t="s">
        <v>210</v>
      </c>
      <c r="S1090" s="96"/>
      <c r="T1090" s="96"/>
      <c r="U1090" s="91"/>
      <c r="V1090" s="91"/>
      <c r="W1090" s="91" t="s">
        <v>292</v>
      </c>
      <c r="X1090" s="98"/>
      <c r="Y1090" s="86" t="s">
        <v>303</v>
      </c>
      <c r="Z1090" s="86" t="s">
        <v>309</v>
      </c>
      <c r="AA1090" s="86" t="s">
        <v>19452</v>
      </c>
      <c r="AB1090" s="86" t="s">
        <v>791</v>
      </c>
      <c r="AC1090" s="100">
        <v>23.6</v>
      </c>
      <c r="AD1090" s="100">
        <v>17.7</v>
      </c>
      <c r="AE1090" s="102" t="s">
        <v>17444</v>
      </c>
      <c r="AF1090" s="86" t="s">
        <v>538</v>
      </c>
      <c r="AG1090" s="103">
        <f>Table1[[#This Row],['# Books]]*Table1[[#This Row],[QTY]]</f>
        <v>0</v>
      </c>
      <c r="AH1090" s="104">
        <f>Table1[[#This Row],[S&amp;L Price]]*Table1[[#This Row],[QTY]]</f>
        <v>0</v>
      </c>
    </row>
    <row r="1091" spans="1:34" ht="18" hidden="1" customHeight="1" x14ac:dyDescent="0.25">
      <c r="A1091" s="83"/>
      <c r="B1091" s="83">
        <v>96</v>
      </c>
      <c r="C1091" s="84">
        <v>114</v>
      </c>
      <c r="D1091" s="84"/>
      <c r="E1091" s="84"/>
      <c r="F1091" s="86" t="s">
        <v>20059</v>
      </c>
      <c r="G1091" s="115">
        <v>1</v>
      </c>
      <c r="H1091" s="88" t="s">
        <v>20061</v>
      </c>
      <c r="I1091" s="88" t="s">
        <v>1045</v>
      </c>
      <c r="J1091" s="88" t="s">
        <v>328</v>
      </c>
      <c r="K1091" s="89"/>
      <c r="L1091" s="91" t="s">
        <v>20063</v>
      </c>
      <c r="M1091" s="84">
        <v>2020</v>
      </c>
      <c r="N1091" s="93" t="s">
        <v>17849</v>
      </c>
      <c r="O1091" s="86"/>
      <c r="P1091" s="86"/>
      <c r="Q1091" s="86" t="s">
        <v>90</v>
      </c>
      <c r="R1091" s="86" t="s">
        <v>210</v>
      </c>
      <c r="S1091" s="96"/>
      <c r="T1091" s="96"/>
      <c r="U1091" s="91"/>
      <c r="V1091" s="91"/>
      <c r="W1091" s="91" t="s">
        <v>292</v>
      </c>
      <c r="X1091" s="98"/>
      <c r="Y1091" s="86" t="s">
        <v>303</v>
      </c>
      <c r="Z1091" s="86" t="s">
        <v>309</v>
      </c>
      <c r="AA1091" s="86" t="s">
        <v>19452</v>
      </c>
      <c r="AB1091" s="86" t="s">
        <v>791</v>
      </c>
      <c r="AC1091" s="100">
        <v>23.6</v>
      </c>
      <c r="AD1091" s="100">
        <v>17.7</v>
      </c>
      <c r="AE1091" s="102" t="s">
        <v>17444</v>
      </c>
      <c r="AF1091" s="86" t="s">
        <v>538</v>
      </c>
      <c r="AG1091" s="103">
        <f>Table1[[#This Row],['# Books]]*Table1[[#This Row],[QTY]]</f>
        <v>0</v>
      </c>
      <c r="AH1091" s="104">
        <f>Table1[[#This Row],[S&amp;L Price]]*Table1[[#This Row],[QTY]]</f>
        <v>0</v>
      </c>
    </row>
    <row r="1092" spans="1:34" ht="18" customHeight="1" x14ac:dyDescent="0.25">
      <c r="A1092" s="83"/>
      <c r="B1092" s="83">
        <v>96</v>
      </c>
      <c r="C1092" s="84">
        <v>114</v>
      </c>
      <c r="D1092" s="84"/>
      <c r="E1092" s="84"/>
      <c r="F1092" s="86" t="s">
        <v>20059</v>
      </c>
      <c r="G1092" s="115">
        <v>1</v>
      </c>
      <c r="H1092" s="88" t="s">
        <v>20064</v>
      </c>
      <c r="I1092" s="88" t="s">
        <v>1045</v>
      </c>
      <c r="J1092" s="88" t="s">
        <v>126</v>
      </c>
      <c r="K1092" s="89"/>
      <c r="L1092" s="91" t="s">
        <v>20065</v>
      </c>
      <c r="M1092" s="84">
        <v>2020</v>
      </c>
      <c r="N1092" s="93" t="s">
        <v>17849</v>
      </c>
      <c r="O1092" s="86" t="s">
        <v>183</v>
      </c>
      <c r="P1092" s="86" t="s">
        <v>320</v>
      </c>
      <c r="Q1092" s="86" t="s">
        <v>90</v>
      </c>
      <c r="R1092" s="86" t="s">
        <v>210</v>
      </c>
      <c r="S1092" s="96"/>
      <c r="T1092" s="96"/>
      <c r="U1092" s="91"/>
      <c r="V1092" s="91"/>
      <c r="W1092" s="91" t="s">
        <v>292</v>
      </c>
      <c r="X1092" s="98"/>
      <c r="Y1092" s="86" t="s">
        <v>303</v>
      </c>
      <c r="Z1092" s="86" t="s">
        <v>309</v>
      </c>
      <c r="AA1092" s="86" t="s">
        <v>19456</v>
      </c>
      <c r="AB1092" s="86" t="s">
        <v>791</v>
      </c>
      <c r="AC1092" s="100">
        <v>23.6</v>
      </c>
      <c r="AD1092" s="100">
        <v>17.7</v>
      </c>
      <c r="AE1092" s="102" t="s">
        <v>7399</v>
      </c>
      <c r="AF1092" s="86" t="s">
        <v>538</v>
      </c>
      <c r="AG1092" s="103">
        <f>Table1[[#This Row],['# Books]]*Table1[[#This Row],[QTY]]</f>
        <v>0</v>
      </c>
      <c r="AH1092" s="104">
        <f>Table1[[#This Row],[S&amp;L Price]]*Table1[[#This Row],[QTY]]</f>
        <v>0</v>
      </c>
    </row>
    <row r="1093" spans="1:34" ht="18" hidden="1" customHeight="1" x14ac:dyDescent="0.25">
      <c r="A1093" s="83"/>
      <c r="B1093" s="83">
        <v>96</v>
      </c>
      <c r="C1093" s="84">
        <v>114</v>
      </c>
      <c r="D1093" s="84"/>
      <c r="E1093" s="84"/>
      <c r="F1093" s="86" t="s">
        <v>20059</v>
      </c>
      <c r="G1093" s="115">
        <v>1</v>
      </c>
      <c r="H1093" s="88" t="s">
        <v>20064</v>
      </c>
      <c r="I1093" s="88" t="s">
        <v>1045</v>
      </c>
      <c r="J1093" s="88" t="s">
        <v>328</v>
      </c>
      <c r="K1093" s="89"/>
      <c r="L1093" s="91" t="s">
        <v>20066</v>
      </c>
      <c r="M1093" s="84">
        <v>2020</v>
      </c>
      <c r="N1093" s="93" t="s">
        <v>17849</v>
      </c>
      <c r="O1093" s="86"/>
      <c r="P1093" s="86"/>
      <c r="Q1093" s="86" t="s">
        <v>90</v>
      </c>
      <c r="R1093" s="86" t="s">
        <v>210</v>
      </c>
      <c r="S1093" s="96"/>
      <c r="T1093" s="96"/>
      <c r="U1093" s="91"/>
      <c r="V1093" s="91"/>
      <c r="W1093" s="91" t="s">
        <v>292</v>
      </c>
      <c r="X1093" s="98"/>
      <c r="Y1093" s="86" t="s">
        <v>303</v>
      </c>
      <c r="Z1093" s="86" t="s">
        <v>309</v>
      </c>
      <c r="AA1093" s="86" t="s">
        <v>19456</v>
      </c>
      <c r="AB1093" s="86" t="s">
        <v>791</v>
      </c>
      <c r="AC1093" s="100">
        <v>23.6</v>
      </c>
      <c r="AD1093" s="100">
        <v>17.7</v>
      </c>
      <c r="AE1093" s="102" t="s">
        <v>7399</v>
      </c>
      <c r="AF1093" s="86" t="s">
        <v>538</v>
      </c>
      <c r="AG1093" s="103">
        <f>Table1[[#This Row],['# Books]]*Table1[[#This Row],[QTY]]</f>
        <v>0</v>
      </c>
      <c r="AH1093" s="104">
        <f>Table1[[#This Row],[S&amp;L Price]]*Table1[[#This Row],[QTY]]</f>
        <v>0</v>
      </c>
    </row>
    <row r="1094" spans="1:34" ht="18" customHeight="1" x14ac:dyDescent="0.25">
      <c r="A1094" s="83"/>
      <c r="B1094" s="83">
        <v>96</v>
      </c>
      <c r="C1094" s="84">
        <v>114</v>
      </c>
      <c r="D1094" s="84"/>
      <c r="E1094" s="84"/>
      <c r="F1094" s="86" t="s">
        <v>20059</v>
      </c>
      <c r="G1094" s="115">
        <v>1</v>
      </c>
      <c r="H1094" s="88" t="s">
        <v>20067</v>
      </c>
      <c r="I1094" s="88" t="s">
        <v>1045</v>
      </c>
      <c r="J1094" s="88" t="s">
        <v>126</v>
      </c>
      <c r="K1094" s="89"/>
      <c r="L1094" s="91" t="s">
        <v>20068</v>
      </c>
      <c r="M1094" s="84">
        <v>2020</v>
      </c>
      <c r="N1094" s="93" t="s">
        <v>17849</v>
      </c>
      <c r="O1094" s="86" t="s">
        <v>183</v>
      </c>
      <c r="P1094" s="86" t="s">
        <v>320</v>
      </c>
      <c r="Q1094" s="86" t="s">
        <v>90</v>
      </c>
      <c r="R1094" s="86" t="s">
        <v>210</v>
      </c>
      <c r="S1094" s="96"/>
      <c r="T1094" s="96"/>
      <c r="U1094" s="91"/>
      <c r="V1094" s="91"/>
      <c r="W1094" s="91" t="s">
        <v>292</v>
      </c>
      <c r="X1094" s="98"/>
      <c r="Y1094" s="86" t="s">
        <v>303</v>
      </c>
      <c r="Z1094" s="86" t="s">
        <v>309</v>
      </c>
      <c r="AA1094" s="86" t="s">
        <v>19460</v>
      </c>
      <c r="AB1094" s="86" t="s">
        <v>791</v>
      </c>
      <c r="AC1094" s="100">
        <v>23.6</v>
      </c>
      <c r="AD1094" s="100">
        <v>17.7</v>
      </c>
      <c r="AE1094" s="102" t="s">
        <v>19461</v>
      </c>
      <c r="AF1094" s="86" t="s">
        <v>538</v>
      </c>
      <c r="AG1094" s="103">
        <f>Table1[[#This Row],['# Books]]*Table1[[#This Row],[QTY]]</f>
        <v>0</v>
      </c>
      <c r="AH1094" s="104">
        <f>Table1[[#This Row],[S&amp;L Price]]*Table1[[#This Row],[QTY]]</f>
        <v>0</v>
      </c>
    </row>
    <row r="1095" spans="1:34" ht="18" hidden="1" customHeight="1" x14ac:dyDescent="0.25">
      <c r="A1095" s="83"/>
      <c r="B1095" s="83">
        <v>96</v>
      </c>
      <c r="C1095" s="84">
        <v>114</v>
      </c>
      <c r="D1095" s="84"/>
      <c r="E1095" s="84"/>
      <c r="F1095" s="86" t="s">
        <v>20059</v>
      </c>
      <c r="G1095" s="115">
        <v>1</v>
      </c>
      <c r="H1095" s="88" t="s">
        <v>20067</v>
      </c>
      <c r="I1095" s="88" t="s">
        <v>1045</v>
      </c>
      <c r="J1095" s="88" t="s">
        <v>328</v>
      </c>
      <c r="K1095" s="89"/>
      <c r="L1095" s="91" t="s">
        <v>20069</v>
      </c>
      <c r="M1095" s="84">
        <v>2020</v>
      </c>
      <c r="N1095" s="93" t="s">
        <v>17849</v>
      </c>
      <c r="O1095" s="86"/>
      <c r="P1095" s="86"/>
      <c r="Q1095" s="86" t="s">
        <v>90</v>
      </c>
      <c r="R1095" s="86" t="s">
        <v>210</v>
      </c>
      <c r="S1095" s="96"/>
      <c r="T1095" s="96"/>
      <c r="U1095" s="91"/>
      <c r="V1095" s="91"/>
      <c r="W1095" s="91" t="s">
        <v>292</v>
      </c>
      <c r="X1095" s="98"/>
      <c r="Y1095" s="86" t="s">
        <v>303</v>
      </c>
      <c r="Z1095" s="86" t="s">
        <v>309</v>
      </c>
      <c r="AA1095" s="86" t="s">
        <v>19460</v>
      </c>
      <c r="AB1095" s="86" t="s">
        <v>791</v>
      </c>
      <c r="AC1095" s="100">
        <v>23.6</v>
      </c>
      <c r="AD1095" s="100">
        <v>17.7</v>
      </c>
      <c r="AE1095" s="102" t="s">
        <v>19461</v>
      </c>
      <c r="AF1095" s="86" t="s">
        <v>538</v>
      </c>
      <c r="AG1095" s="103">
        <f>Table1[[#This Row],['# Books]]*Table1[[#This Row],[QTY]]</f>
        <v>0</v>
      </c>
      <c r="AH1095" s="104">
        <f>Table1[[#This Row],[S&amp;L Price]]*Table1[[#This Row],[QTY]]</f>
        <v>0</v>
      </c>
    </row>
    <row r="1096" spans="1:34" ht="18" customHeight="1" x14ac:dyDescent="0.25">
      <c r="A1096" s="83"/>
      <c r="B1096" s="83">
        <v>96</v>
      </c>
      <c r="C1096" s="84">
        <v>114</v>
      </c>
      <c r="D1096" s="84"/>
      <c r="E1096" s="84"/>
      <c r="F1096" s="86" t="s">
        <v>20059</v>
      </c>
      <c r="G1096" s="115">
        <v>1</v>
      </c>
      <c r="H1096" s="88" t="s">
        <v>20070</v>
      </c>
      <c r="I1096" s="88" t="s">
        <v>1045</v>
      </c>
      <c r="J1096" s="88" t="s">
        <v>126</v>
      </c>
      <c r="K1096" s="89"/>
      <c r="L1096" s="91" t="s">
        <v>20071</v>
      </c>
      <c r="M1096" s="84">
        <v>2020</v>
      </c>
      <c r="N1096" s="93" t="s">
        <v>17849</v>
      </c>
      <c r="O1096" s="86" t="s">
        <v>183</v>
      </c>
      <c r="P1096" s="86" t="s">
        <v>320</v>
      </c>
      <c r="Q1096" s="86" t="s">
        <v>90</v>
      </c>
      <c r="R1096" s="86" t="s">
        <v>210</v>
      </c>
      <c r="S1096" s="96"/>
      <c r="T1096" s="96"/>
      <c r="U1096" s="91"/>
      <c r="V1096" s="91"/>
      <c r="W1096" s="91" t="s">
        <v>292</v>
      </c>
      <c r="X1096" s="98"/>
      <c r="Y1096" s="86" t="s">
        <v>303</v>
      </c>
      <c r="Z1096" s="86" t="s">
        <v>309</v>
      </c>
      <c r="AA1096" s="86" t="s">
        <v>19465</v>
      </c>
      <c r="AB1096" s="86" t="s">
        <v>791</v>
      </c>
      <c r="AC1096" s="100">
        <v>23.6</v>
      </c>
      <c r="AD1096" s="100">
        <v>17.7</v>
      </c>
      <c r="AE1096" s="102" t="s">
        <v>19466</v>
      </c>
      <c r="AF1096" s="86" t="s">
        <v>538</v>
      </c>
      <c r="AG1096" s="103">
        <f>Table1[[#This Row],['# Books]]*Table1[[#This Row],[QTY]]</f>
        <v>0</v>
      </c>
      <c r="AH1096" s="104">
        <f>Table1[[#This Row],[S&amp;L Price]]*Table1[[#This Row],[QTY]]</f>
        <v>0</v>
      </c>
    </row>
    <row r="1097" spans="1:34" ht="18" hidden="1" customHeight="1" x14ac:dyDescent="0.25">
      <c r="A1097" s="83"/>
      <c r="B1097" s="83">
        <v>96</v>
      </c>
      <c r="C1097" s="84">
        <v>114</v>
      </c>
      <c r="D1097" s="84"/>
      <c r="E1097" s="84"/>
      <c r="F1097" s="86" t="s">
        <v>20059</v>
      </c>
      <c r="G1097" s="115">
        <v>1</v>
      </c>
      <c r="H1097" s="88" t="s">
        <v>20070</v>
      </c>
      <c r="I1097" s="88" t="s">
        <v>1045</v>
      </c>
      <c r="J1097" s="88" t="s">
        <v>328</v>
      </c>
      <c r="K1097" s="89"/>
      <c r="L1097" s="91" t="s">
        <v>20072</v>
      </c>
      <c r="M1097" s="84">
        <v>2020</v>
      </c>
      <c r="N1097" s="93" t="s">
        <v>17849</v>
      </c>
      <c r="O1097" s="86"/>
      <c r="P1097" s="86"/>
      <c r="Q1097" s="86" t="s">
        <v>90</v>
      </c>
      <c r="R1097" s="86" t="s">
        <v>210</v>
      </c>
      <c r="S1097" s="96"/>
      <c r="T1097" s="96"/>
      <c r="U1097" s="91"/>
      <c r="V1097" s="91"/>
      <c r="W1097" s="91" t="s">
        <v>292</v>
      </c>
      <c r="X1097" s="98"/>
      <c r="Y1097" s="86" t="s">
        <v>303</v>
      </c>
      <c r="Z1097" s="86" t="s">
        <v>309</v>
      </c>
      <c r="AA1097" s="86" t="s">
        <v>19465</v>
      </c>
      <c r="AB1097" s="86" t="s">
        <v>791</v>
      </c>
      <c r="AC1097" s="100">
        <v>23.6</v>
      </c>
      <c r="AD1097" s="100">
        <v>17.7</v>
      </c>
      <c r="AE1097" s="102" t="s">
        <v>19466</v>
      </c>
      <c r="AF1097" s="86" t="s">
        <v>538</v>
      </c>
      <c r="AG1097" s="103">
        <f>Table1[[#This Row],['# Books]]*Table1[[#This Row],[QTY]]</f>
        <v>0</v>
      </c>
      <c r="AH1097" s="104">
        <f>Table1[[#This Row],[S&amp;L Price]]*Table1[[#This Row],[QTY]]</f>
        <v>0</v>
      </c>
    </row>
    <row r="1098" spans="1:34" ht="18" hidden="1" customHeight="1" x14ac:dyDescent="0.25">
      <c r="A1098" s="83"/>
      <c r="B1098" s="83">
        <v>97</v>
      </c>
      <c r="C1098" s="84"/>
      <c r="D1098" s="84"/>
      <c r="E1098" s="84"/>
      <c r="F1098" s="86" t="s">
        <v>22847</v>
      </c>
      <c r="G1098" s="115">
        <v>8</v>
      </c>
      <c r="H1098" s="88" t="s">
        <v>22847</v>
      </c>
      <c r="I1098" s="88" t="s">
        <v>1045</v>
      </c>
      <c r="J1098" s="88" t="s">
        <v>125</v>
      </c>
      <c r="K1098" s="89"/>
      <c r="L1098" s="91" t="s">
        <v>22848</v>
      </c>
      <c r="M1098" s="84">
        <v>2020</v>
      </c>
      <c r="N1098" s="93" t="s">
        <v>18968</v>
      </c>
      <c r="O1098" s="86" t="s">
        <v>183</v>
      </c>
      <c r="P1098" s="86" t="s">
        <v>318</v>
      </c>
      <c r="Q1098" s="86"/>
      <c r="R1098" s="86"/>
      <c r="S1098" s="96"/>
      <c r="T1098" s="96"/>
      <c r="U1098" s="91"/>
      <c r="V1098" s="91"/>
      <c r="W1098" s="91"/>
      <c r="X1098" s="98"/>
      <c r="Y1098" s="86" t="s">
        <v>295</v>
      </c>
      <c r="Z1098" s="86" t="s">
        <v>316</v>
      </c>
      <c r="AA1098" s="86" t="s">
        <v>21942</v>
      </c>
      <c r="AB1098" s="86" t="s">
        <v>791</v>
      </c>
      <c r="AC1098" s="100">
        <v>188.8</v>
      </c>
      <c r="AD1098" s="100">
        <v>141.6</v>
      </c>
      <c r="AE1098" s="102"/>
      <c r="AF1098" s="86" t="s">
        <v>538</v>
      </c>
      <c r="AG1098" s="103">
        <f>Table1[[#This Row],['# Books]]*Table1[[#This Row],[QTY]]</f>
        <v>0</v>
      </c>
      <c r="AH1098" s="104">
        <f>Table1[[#This Row],[S&amp;L Price]]*Table1[[#This Row],[QTY]]</f>
        <v>0</v>
      </c>
    </row>
    <row r="1099" spans="1:34" ht="18" customHeight="1" x14ac:dyDescent="0.25">
      <c r="A1099" s="83"/>
      <c r="B1099" s="83">
        <v>97</v>
      </c>
      <c r="C1099" s="84"/>
      <c r="D1099" s="84"/>
      <c r="E1099" s="84"/>
      <c r="F1099" s="86" t="s">
        <v>22847</v>
      </c>
      <c r="G1099" s="115">
        <v>1</v>
      </c>
      <c r="H1099" s="88" t="s">
        <v>22849</v>
      </c>
      <c r="I1099" s="88" t="s">
        <v>1045</v>
      </c>
      <c r="J1099" s="88" t="s">
        <v>126</v>
      </c>
      <c r="K1099" s="89"/>
      <c r="L1099" s="91" t="s">
        <v>22850</v>
      </c>
      <c r="M1099" s="84">
        <v>2020</v>
      </c>
      <c r="N1099" s="93" t="s">
        <v>18968</v>
      </c>
      <c r="O1099" s="86" t="s">
        <v>183</v>
      </c>
      <c r="P1099" s="86" t="s">
        <v>318</v>
      </c>
      <c r="Q1099" s="86" t="s">
        <v>90</v>
      </c>
      <c r="R1099" s="86" t="s">
        <v>244</v>
      </c>
      <c r="S1099" s="96"/>
      <c r="T1099" s="96"/>
      <c r="U1099" s="91"/>
      <c r="V1099" s="91"/>
      <c r="W1099" s="91" t="s">
        <v>273</v>
      </c>
      <c r="X1099" s="98"/>
      <c r="Y1099" s="86" t="s">
        <v>295</v>
      </c>
      <c r="Z1099" s="86" t="s">
        <v>316</v>
      </c>
      <c r="AA1099" s="86" t="s">
        <v>21967</v>
      </c>
      <c r="AB1099" s="86" t="s">
        <v>791</v>
      </c>
      <c r="AC1099" s="100">
        <v>23.6</v>
      </c>
      <c r="AD1099" s="100">
        <v>17.7</v>
      </c>
      <c r="AE1099" s="102" t="s">
        <v>7399</v>
      </c>
      <c r="AF1099" s="86" t="s">
        <v>538</v>
      </c>
      <c r="AG1099" s="103">
        <f>Table1[[#This Row],['# Books]]*Table1[[#This Row],[QTY]]</f>
        <v>0</v>
      </c>
      <c r="AH1099" s="104">
        <f>Table1[[#This Row],[S&amp;L Price]]*Table1[[#This Row],[QTY]]</f>
        <v>0</v>
      </c>
    </row>
    <row r="1100" spans="1:34" ht="18" hidden="1" customHeight="1" x14ac:dyDescent="0.25">
      <c r="A1100" s="83"/>
      <c r="B1100" s="83">
        <v>97</v>
      </c>
      <c r="C1100" s="84"/>
      <c r="D1100" s="84"/>
      <c r="E1100" s="84"/>
      <c r="F1100" s="86" t="s">
        <v>22847</v>
      </c>
      <c r="G1100" s="115">
        <v>1</v>
      </c>
      <c r="H1100" s="88" t="s">
        <v>22849</v>
      </c>
      <c r="I1100" s="88" t="s">
        <v>1045</v>
      </c>
      <c r="J1100" s="88" t="s">
        <v>328</v>
      </c>
      <c r="K1100" s="89"/>
      <c r="L1100" s="91" t="s">
        <v>22851</v>
      </c>
      <c r="M1100" s="84">
        <v>2020</v>
      </c>
      <c r="N1100" s="93" t="s">
        <v>18968</v>
      </c>
      <c r="O1100" s="86"/>
      <c r="P1100" s="86"/>
      <c r="Q1100" s="86" t="s">
        <v>90</v>
      </c>
      <c r="R1100" s="86" t="s">
        <v>244</v>
      </c>
      <c r="S1100" s="96"/>
      <c r="T1100" s="96"/>
      <c r="U1100" s="91"/>
      <c r="V1100" s="91"/>
      <c r="W1100" s="91" t="s">
        <v>273</v>
      </c>
      <c r="X1100" s="98"/>
      <c r="Y1100" s="86" t="s">
        <v>295</v>
      </c>
      <c r="Z1100" s="86" t="s">
        <v>316</v>
      </c>
      <c r="AA1100" s="86" t="s">
        <v>21967</v>
      </c>
      <c r="AB1100" s="86" t="s">
        <v>791</v>
      </c>
      <c r="AC1100" s="100">
        <v>23.6</v>
      </c>
      <c r="AD1100" s="100">
        <v>17.7</v>
      </c>
      <c r="AE1100" s="102" t="s">
        <v>7399</v>
      </c>
      <c r="AF1100" s="86" t="s">
        <v>538</v>
      </c>
      <c r="AG1100" s="103">
        <f>Table1[[#This Row],['# Books]]*Table1[[#This Row],[QTY]]</f>
        <v>0</v>
      </c>
      <c r="AH1100" s="104">
        <f>Table1[[#This Row],[S&amp;L Price]]*Table1[[#This Row],[QTY]]</f>
        <v>0</v>
      </c>
    </row>
    <row r="1101" spans="1:34" ht="18" customHeight="1" x14ac:dyDescent="0.25">
      <c r="A1101" s="83"/>
      <c r="B1101" s="83">
        <v>97</v>
      </c>
      <c r="C1101" s="84"/>
      <c r="D1101" s="84"/>
      <c r="E1101" s="84"/>
      <c r="F1101" s="86" t="s">
        <v>22847</v>
      </c>
      <c r="G1101" s="115">
        <v>1</v>
      </c>
      <c r="H1101" s="88" t="s">
        <v>22852</v>
      </c>
      <c r="I1101" s="88" t="s">
        <v>1045</v>
      </c>
      <c r="J1101" s="88" t="s">
        <v>126</v>
      </c>
      <c r="K1101" s="89"/>
      <c r="L1101" s="91" t="s">
        <v>22853</v>
      </c>
      <c r="M1101" s="84">
        <v>2020</v>
      </c>
      <c r="N1101" s="93" t="s">
        <v>18968</v>
      </c>
      <c r="O1101" s="86" t="s">
        <v>183</v>
      </c>
      <c r="P1101" s="86" t="s">
        <v>318</v>
      </c>
      <c r="Q1101" s="86" t="s">
        <v>90</v>
      </c>
      <c r="R1101" s="86" t="s">
        <v>244</v>
      </c>
      <c r="S1101" s="96"/>
      <c r="T1101" s="96"/>
      <c r="U1101" s="91"/>
      <c r="V1101" s="91"/>
      <c r="W1101" s="91" t="s">
        <v>273</v>
      </c>
      <c r="X1101" s="98"/>
      <c r="Y1101" s="86" t="s">
        <v>295</v>
      </c>
      <c r="Z1101" s="86" t="s">
        <v>316</v>
      </c>
      <c r="AA1101" s="86" t="s">
        <v>21974</v>
      </c>
      <c r="AB1101" s="86" t="s">
        <v>791</v>
      </c>
      <c r="AC1101" s="100">
        <v>23.6</v>
      </c>
      <c r="AD1101" s="100">
        <v>17.7</v>
      </c>
      <c r="AE1101" s="102" t="s">
        <v>21975</v>
      </c>
      <c r="AF1101" s="86" t="s">
        <v>538</v>
      </c>
      <c r="AG1101" s="103">
        <f>Table1[[#This Row],['# Books]]*Table1[[#This Row],[QTY]]</f>
        <v>0</v>
      </c>
      <c r="AH1101" s="104">
        <f>Table1[[#This Row],[S&amp;L Price]]*Table1[[#This Row],[QTY]]</f>
        <v>0</v>
      </c>
    </row>
    <row r="1102" spans="1:34" ht="18" hidden="1" customHeight="1" x14ac:dyDescent="0.25">
      <c r="A1102" s="83"/>
      <c r="B1102" s="83">
        <v>97</v>
      </c>
      <c r="C1102" s="84"/>
      <c r="D1102" s="84"/>
      <c r="E1102" s="84"/>
      <c r="F1102" s="86" t="s">
        <v>22847</v>
      </c>
      <c r="G1102" s="115">
        <v>1</v>
      </c>
      <c r="H1102" s="88" t="s">
        <v>22852</v>
      </c>
      <c r="I1102" s="88" t="s">
        <v>1045</v>
      </c>
      <c r="J1102" s="88" t="s">
        <v>328</v>
      </c>
      <c r="K1102" s="89"/>
      <c r="L1102" s="91" t="s">
        <v>22854</v>
      </c>
      <c r="M1102" s="84">
        <v>2020</v>
      </c>
      <c r="N1102" s="93" t="s">
        <v>18968</v>
      </c>
      <c r="O1102" s="86"/>
      <c r="P1102" s="86"/>
      <c r="Q1102" s="86" t="s">
        <v>90</v>
      </c>
      <c r="R1102" s="86" t="s">
        <v>244</v>
      </c>
      <c r="S1102" s="96"/>
      <c r="T1102" s="96"/>
      <c r="U1102" s="91"/>
      <c r="V1102" s="91"/>
      <c r="W1102" s="91" t="s">
        <v>273</v>
      </c>
      <c r="X1102" s="98"/>
      <c r="Y1102" s="86" t="s">
        <v>295</v>
      </c>
      <c r="Z1102" s="86" t="s">
        <v>316</v>
      </c>
      <c r="AA1102" s="86" t="s">
        <v>21974</v>
      </c>
      <c r="AB1102" s="86" t="s">
        <v>791</v>
      </c>
      <c r="AC1102" s="100">
        <v>23.6</v>
      </c>
      <c r="AD1102" s="100">
        <v>17.7</v>
      </c>
      <c r="AE1102" s="102" t="s">
        <v>21975</v>
      </c>
      <c r="AF1102" s="86" t="s">
        <v>538</v>
      </c>
      <c r="AG1102" s="103">
        <f>Table1[[#This Row],['# Books]]*Table1[[#This Row],[QTY]]</f>
        <v>0</v>
      </c>
      <c r="AH1102" s="104">
        <f>Table1[[#This Row],[S&amp;L Price]]*Table1[[#This Row],[QTY]]</f>
        <v>0</v>
      </c>
    </row>
    <row r="1103" spans="1:34" ht="18" customHeight="1" x14ac:dyDescent="0.25">
      <c r="A1103" s="83"/>
      <c r="B1103" s="83">
        <v>97</v>
      </c>
      <c r="C1103" s="84"/>
      <c r="D1103" s="84"/>
      <c r="E1103" s="84"/>
      <c r="F1103" s="86" t="s">
        <v>22847</v>
      </c>
      <c r="G1103" s="115">
        <v>1</v>
      </c>
      <c r="H1103" s="88" t="s">
        <v>22855</v>
      </c>
      <c r="I1103" s="88" t="s">
        <v>1045</v>
      </c>
      <c r="J1103" s="88" t="s">
        <v>126</v>
      </c>
      <c r="K1103" s="89"/>
      <c r="L1103" s="91" t="s">
        <v>22856</v>
      </c>
      <c r="M1103" s="84">
        <v>2020</v>
      </c>
      <c r="N1103" s="93" t="s">
        <v>18968</v>
      </c>
      <c r="O1103" s="86" t="s">
        <v>183</v>
      </c>
      <c r="P1103" s="86" t="s">
        <v>318</v>
      </c>
      <c r="Q1103" s="86" t="s">
        <v>90</v>
      </c>
      <c r="R1103" s="86" t="s">
        <v>244</v>
      </c>
      <c r="S1103" s="96"/>
      <c r="T1103" s="96"/>
      <c r="U1103" s="91"/>
      <c r="V1103" s="91"/>
      <c r="W1103" s="91" t="s">
        <v>273</v>
      </c>
      <c r="X1103" s="98"/>
      <c r="Y1103" s="86" t="s">
        <v>295</v>
      </c>
      <c r="Z1103" s="86" t="s">
        <v>316</v>
      </c>
      <c r="AA1103" s="86" t="s">
        <v>21955</v>
      </c>
      <c r="AB1103" s="86" t="s">
        <v>791</v>
      </c>
      <c r="AC1103" s="100">
        <v>23.6</v>
      </c>
      <c r="AD1103" s="100">
        <v>17.7</v>
      </c>
      <c r="AE1103" s="102" t="s">
        <v>21956</v>
      </c>
      <c r="AF1103" s="86" t="s">
        <v>538</v>
      </c>
      <c r="AG1103" s="103">
        <f>Table1[[#This Row],['# Books]]*Table1[[#This Row],[QTY]]</f>
        <v>0</v>
      </c>
      <c r="AH1103" s="104">
        <f>Table1[[#This Row],[S&amp;L Price]]*Table1[[#This Row],[QTY]]</f>
        <v>0</v>
      </c>
    </row>
    <row r="1104" spans="1:34" ht="18" hidden="1" customHeight="1" x14ac:dyDescent="0.25">
      <c r="A1104" s="83"/>
      <c r="B1104" s="83">
        <v>97</v>
      </c>
      <c r="C1104" s="84"/>
      <c r="D1104" s="84"/>
      <c r="E1104" s="84"/>
      <c r="F1104" s="86" t="s">
        <v>22847</v>
      </c>
      <c r="G1104" s="115">
        <v>1</v>
      </c>
      <c r="H1104" s="88" t="s">
        <v>22855</v>
      </c>
      <c r="I1104" s="88" t="s">
        <v>1045</v>
      </c>
      <c r="J1104" s="88" t="s">
        <v>328</v>
      </c>
      <c r="K1104" s="89"/>
      <c r="L1104" s="91" t="s">
        <v>22857</v>
      </c>
      <c r="M1104" s="84">
        <v>2020</v>
      </c>
      <c r="N1104" s="93" t="s">
        <v>18968</v>
      </c>
      <c r="O1104" s="86"/>
      <c r="P1104" s="86"/>
      <c r="Q1104" s="86" t="s">
        <v>90</v>
      </c>
      <c r="R1104" s="86" t="s">
        <v>244</v>
      </c>
      <c r="S1104" s="96"/>
      <c r="T1104" s="96"/>
      <c r="U1104" s="91"/>
      <c r="V1104" s="91"/>
      <c r="W1104" s="91" t="s">
        <v>273</v>
      </c>
      <c r="X1104" s="98"/>
      <c r="Y1104" s="86" t="s">
        <v>295</v>
      </c>
      <c r="Z1104" s="86" t="s">
        <v>316</v>
      </c>
      <c r="AA1104" s="86" t="s">
        <v>21955</v>
      </c>
      <c r="AB1104" s="86" t="s">
        <v>791</v>
      </c>
      <c r="AC1104" s="100">
        <v>23.6</v>
      </c>
      <c r="AD1104" s="100">
        <v>17.7</v>
      </c>
      <c r="AE1104" s="102" t="s">
        <v>21956</v>
      </c>
      <c r="AF1104" s="86" t="s">
        <v>538</v>
      </c>
      <c r="AG1104" s="103">
        <f>Table1[[#This Row],['# Books]]*Table1[[#This Row],[QTY]]</f>
        <v>0</v>
      </c>
      <c r="AH1104" s="104">
        <f>Table1[[#This Row],[S&amp;L Price]]*Table1[[#This Row],[QTY]]</f>
        <v>0</v>
      </c>
    </row>
    <row r="1105" spans="1:34" ht="18" customHeight="1" x14ac:dyDescent="0.25">
      <c r="A1105" s="83"/>
      <c r="B1105" s="83">
        <v>97</v>
      </c>
      <c r="C1105" s="84"/>
      <c r="D1105" s="84"/>
      <c r="E1105" s="84"/>
      <c r="F1105" s="86" t="s">
        <v>22847</v>
      </c>
      <c r="G1105" s="115">
        <v>1</v>
      </c>
      <c r="H1105" s="88" t="s">
        <v>22858</v>
      </c>
      <c r="I1105" s="88" t="s">
        <v>1045</v>
      </c>
      <c r="J1105" s="88" t="s">
        <v>126</v>
      </c>
      <c r="K1105" s="89"/>
      <c r="L1105" s="91" t="s">
        <v>22859</v>
      </c>
      <c r="M1105" s="84">
        <v>2020</v>
      </c>
      <c r="N1105" s="93" t="s">
        <v>18968</v>
      </c>
      <c r="O1105" s="86" t="s">
        <v>183</v>
      </c>
      <c r="P1105" s="86" t="s">
        <v>318</v>
      </c>
      <c r="Q1105" s="86" t="s">
        <v>90</v>
      </c>
      <c r="R1105" s="86" t="s">
        <v>244</v>
      </c>
      <c r="S1105" s="96"/>
      <c r="T1105" s="96"/>
      <c r="U1105" s="91"/>
      <c r="V1105" s="91"/>
      <c r="W1105" s="91" t="s">
        <v>273</v>
      </c>
      <c r="X1105" s="98"/>
      <c r="Y1105" s="86" t="s">
        <v>295</v>
      </c>
      <c r="Z1105" s="86" t="s">
        <v>316</v>
      </c>
      <c r="AA1105" s="86" t="s">
        <v>21960</v>
      </c>
      <c r="AB1105" s="86" t="s">
        <v>791</v>
      </c>
      <c r="AC1105" s="100">
        <v>23.6</v>
      </c>
      <c r="AD1105" s="100">
        <v>17.7</v>
      </c>
      <c r="AE1105" s="102" t="s">
        <v>21961</v>
      </c>
      <c r="AF1105" s="86" t="s">
        <v>538</v>
      </c>
      <c r="AG1105" s="103">
        <f>Table1[[#This Row],['# Books]]*Table1[[#This Row],[QTY]]</f>
        <v>0</v>
      </c>
      <c r="AH1105" s="104">
        <f>Table1[[#This Row],[S&amp;L Price]]*Table1[[#This Row],[QTY]]</f>
        <v>0</v>
      </c>
    </row>
    <row r="1106" spans="1:34" ht="18" hidden="1" customHeight="1" x14ac:dyDescent="0.25">
      <c r="A1106" s="83"/>
      <c r="B1106" s="83">
        <v>97</v>
      </c>
      <c r="C1106" s="84"/>
      <c r="D1106" s="84"/>
      <c r="E1106" s="84"/>
      <c r="F1106" s="86" t="s">
        <v>22847</v>
      </c>
      <c r="G1106" s="115">
        <v>1</v>
      </c>
      <c r="H1106" s="88" t="s">
        <v>22858</v>
      </c>
      <c r="I1106" s="88" t="s">
        <v>1045</v>
      </c>
      <c r="J1106" s="88" t="s">
        <v>328</v>
      </c>
      <c r="K1106" s="89"/>
      <c r="L1106" s="91" t="s">
        <v>22860</v>
      </c>
      <c r="M1106" s="84">
        <v>2020</v>
      </c>
      <c r="N1106" s="93" t="s">
        <v>18968</v>
      </c>
      <c r="O1106" s="86"/>
      <c r="P1106" s="86"/>
      <c r="Q1106" s="86" t="s">
        <v>90</v>
      </c>
      <c r="R1106" s="86" t="s">
        <v>244</v>
      </c>
      <c r="S1106" s="96"/>
      <c r="T1106" s="96"/>
      <c r="U1106" s="91"/>
      <c r="V1106" s="91"/>
      <c r="W1106" s="91" t="s">
        <v>273</v>
      </c>
      <c r="X1106" s="98"/>
      <c r="Y1106" s="86" t="s">
        <v>295</v>
      </c>
      <c r="Z1106" s="86" t="s">
        <v>316</v>
      </c>
      <c r="AA1106" s="86" t="s">
        <v>21960</v>
      </c>
      <c r="AB1106" s="86" t="s">
        <v>791</v>
      </c>
      <c r="AC1106" s="100">
        <v>23.6</v>
      </c>
      <c r="AD1106" s="100">
        <v>17.7</v>
      </c>
      <c r="AE1106" s="102" t="s">
        <v>21961</v>
      </c>
      <c r="AF1106" s="86" t="s">
        <v>538</v>
      </c>
      <c r="AG1106" s="103">
        <f>Table1[[#This Row],['# Books]]*Table1[[#This Row],[QTY]]</f>
        <v>0</v>
      </c>
      <c r="AH1106" s="104">
        <f>Table1[[#This Row],[S&amp;L Price]]*Table1[[#This Row],[QTY]]</f>
        <v>0</v>
      </c>
    </row>
    <row r="1107" spans="1:34" ht="18" customHeight="1" x14ac:dyDescent="0.25">
      <c r="A1107" s="83"/>
      <c r="B1107" s="83">
        <v>97</v>
      </c>
      <c r="C1107" s="84"/>
      <c r="D1107" s="84"/>
      <c r="E1107" s="84"/>
      <c r="F1107" s="86" t="s">
        <v>22847</v>
      </c>
      <c r="G1107" s="115">
        <v>1</v>
      </c>
      <c r="H1107" s="88" t="s">
        <v>22861</v>
      </c>
      <c r="I1107" s="88" t="s">
        <v>1045</v>
      </c>
      <c r="J1107" s="88" t="s">
        <v>126</v>
      </c>
      <c r="K1107" s="89"/>
      <c r="L1107" s="91" t="s">
        <v>22862</v>
      </c>
      <c r="M1107" s="84">
        <v>2020</v>
      </c>
      <c r="N1107" s="93" t="s">
        <v>18968</v>
      </c>
      <c r="O1107" s="86" t="s">
        <v>183</v>
      </c>
      <c r="P1107" s="86" t="s">
        <v>318</v>
      </c>
      <c r="Q1107" s="86" t="s">
        <v>90</v>
      </c>
      <c r="R1107" s="86" t="s">
        <v>244</v>
      </c>
      <c r="S1107" s="96"/>
      <c r="T1107" s="96"/>
      <c r="U1107" s="91"/>
      <c r="V1107" s="91"/>
      <c r="W1107" s="91" t="s">
        <v>273</v>
      </c>
      <c r="X1107" s="98"/>
      <c r="Y1107" s="86" t="s">
        <v>295</v>
      </c>
      <c r="Z1107" s="86" t="s">
        <v>316</v>
      </c>
      <c r="AA1107" s="86" t="s">
        <v>21970</v>
      </c>
      <c r="AB1107" s="86" t="s">
        <v>791</v>
      </c>
      <c r="AC1107" s="100">
        <v>23.6</v>
      </c>
      <c r="AD1107" s="100">
        <v>17.7</v>
      </c>
      <c r="AE1107" s="102" t="s">
        <v>7429</v>
      </c>
      <c r="AF1107" s="86" t="s">
        <v>538</v>
      </c>
      <c r="AG1107" s="103">
        <f>Table1[[#This Row],['# Books]]*Table1[[#This Row],[QTY]]</f>
        <v>0</v>
      </c>
      <c r="AH1107" s="104">
        <f>Table1[[#This Row],[S&amp;L Price]]*Table1[[#This Row],[QTY]]</f>
        <v>0</v>
      </c>
    </row>
    <row r="1108" spans="1:34" ht="18" hidden="1" customHeight="1" x14ac:dyDescent="0.25">
      <c r="A1108" s="83"/>
      <c r="B1108" s="83">
        <v>97</v>
      </c>
      <c r="C1108" s="84"/>
      <c r="D1108" s="84"/>
      <c r="E1108" s="84"/>
      <c r="F1108" s="86" t="s">
        <v>22847</v>
      </c>
      <c r="G1108" s="115">
        <v>1</v>
      </c>
      <c r="H1108" s="88" t="s">
        <v>22861</v>
      </c>
      <c r="I1108" s="88" t="s">
        <v>1045</v>
      </c>
      <c r="J1108" s="88" t="s">
        <v>328</v>
      </c>
      <c r="K1108" s="89"/>
      <c r="L1108" s="91" t="s">
        <v>22863</v>
      </c>
      <c r="M1108" s="84">
        <v>2020</v>
      </c>
      <c r="N1108" s="93" t="s">
        <v>18968</v>
      </c>
      <c r="O1108" s="86"/>
      <c r="P1108" s="86"/>
      <c r="Q1108" s="86" t="s">
        <v>90</v>
      </c>
      <c r="R1108" s="86" t="s">
        <v>244</v>
      </c>
      <c r="S1108" s="96"/>
      <c r="T1108" s="96"/>
      <c r="U1108" s="91"/>
      <c r="V1108" s="91"/>
      <c r="W1108" s="91" t="s">
        <v>273</v>
      </c>
      <c r="X1108" s="98"/>
      <c r="Y1108" s="86" t="s">
        <v>295</v>
      </c>
      <c r="Z1108" s="86" t="s">
        <v>316</v>
      </c>
      <c r="AA1108" s="86" t="s">
        <v>21970</v>
      </c>
      <c r="AB1108" s="86" t="s">
        <v>791</v>
      </c>
      <c r="AC1108" s="100">
        <v>23.6</v>
      </c>
      <c r="AD1108" s="100">
        <v>17.7</v>
      </c>
      <c r="AE1108" s="102" t="s">
        <v>7429</v>
      </c>
      <c r="AF1108" s="86" t="s">
        <v>538</v>
      </c>
      <c r="AG1108" s="103">
        <f>Table1[[#This Row],['# Books]]*Table1[[#This Row],[QTY]]</f>
        <v>0</v>
      </c>
      <c r="AH1108" s="104">
        <f>Table1[[#This Row],[S&amp;L Price]]*Table1[[#This Row],[QTY]]</f>
        <v>0</v>
      </c>
    </row>
    <row r="1109" spans="1:34" ht="18" customHeight="1" x14ac:dyDescent="0.25">
      <c r="A1109" s="83"/>
      <c r="B1109" s="83">
        <v>97</v>
      </c>
      <c r="C1109" s="84"/>
      <c r="D1109" s="84"/>
      <c r="E1109" s="84"/>
      <c r="F1109" s="86" t="s">
        <v>22847</v>
      </c>
      <c r="G1109" s="115">
        <v>1</v>
      </c>
      <c r="H1109" s="88" t="s">
        <v>22864</v>
      </c>
      <c r="I1109" s="88" t="s">
        <v>1045</v>
      </c>
      <c r="J1109" s="88" t="s">
        <v>126</v>
      </c>
      <c r="K1109" s="89"/>
      <c r="L1109" s="91" t="s">
        <v>22865</v>
      </c>
      <c r="M1109" s="84">
        <v>2020</v>
      </c>
      <c r="N1109" s="93" t="s">
        <v>18968</v>
      </c>
      <c r="O1109" s="86" t="s">
        <v>183</v>
      </c>
      <c r="P1109" s="86" t="s">
        <v>318</v>
      </c>
      <c r="Q1109" s="86" t="s">
        <v>90</v>
      </c>
      <c r="R1109" s="86" t="s">
        <v>244</v>
      </c>
      <c r="S1109" s="96"/>
      <c r="T1109" s="96"/>
      <c r="U1109" s="91"/>
      <c r="V1109" s="91"/>
      <c r="W1109" s="91" t="s">
        <v>273</v>
      </c>
      <c r="X1109" s="98"/>
      <c r="Y1109" s="86" t="s">
        <v>295</v>
      </c>
      <c r="Z1109" s="86" t="s">
        <v>316</v>
      </c>
      <c r="AA1109" s="86" t="s">
        <v>21945</v>
      </c>
      <c r="AB1109" s="86" t="s">
        <v>791</v>
      </c>
      <c r="AC1109" s="100">
        <v>23.6</v>
      </c>
      <c r="AD1109" s="100">
        <v>17.7</v>
      </c>
      <c r="AE1109" s="102" t="s">
        <v>21946</v>
      </c>
      <c r="AF1109" s="86" t="s">
        <v>538</v>
      </c>
      <c r="AG1109" s="103">
        <f>Table1[[#This Row],['# Books]]*Table1[[#This Row],[QTY]]</f>
        <v>0</v>
      </c>
      <c r="AH1109" s="104">
        <f>Table1[[#This Row],[S&amp;L Price]]*Table1[[#This Row],[QTY]]</f>
        <v>0</v>
      </c>
    </row>
    <row r="1110" spans="1:34" ht="18" hidden="1" customHeight="1" x14ac:dyDescent="0.25">
      <c r="A1110" s="83"/>
      <c r="B1110" s="83">
        <v>97</v>
      </c>
      <c r="C1110" s="84"/>
      <c r="D1110" s="84"/>
      <c r="E1110" s="84"/>
      <c r="F1110" s="86" t="s">
        <v>22847</v>
      </c>
      <c r="G1110" s="115">
        <v>1</v>
      </c>
      <c r="H1110" s="88" t="s">
        <v>22864</v>
      </c>
      <c r="I1110" s="88" t="s">
        <v>1045</v>
      </c>
      <c r="J1110" s="88" t="s">
        <v>328</v>
      </c>
      <c r="K1110" s="89"/>
      <c r="L1110" s="91" t="s">
        <v>22866</v>
      </c>
      <c r="M1110" s="84">
        <v>2020</v>
      </c>
      <c r="N1110" s="93" t="s">
        <v>18968</v>
      </c>
      <c r="O1110" s="86"/>
      <c r="P1110" s="86"/>
      <c r="Q1110" s="86" t="s">
        <v>90</v>
      </c>
      <c r="R1110" s="86" t="s">
        <v>244</v>
      </c>
      <c r="S1110" s="96"/>
      <c r="T1110" s="96"/>
      <c r="U1110" s="91"/>
      <c r="V1110" s="91"/>
      <c r="W1110" s="91" t="s">
        <v>273</v>
      </c>
      <c r="X1110" s="98"/>
      <c r="Y1110" s="86" t="s">
        <v>295</v>
      </c>
      <c r="Z1110" s="86" t="s">
        <v>316</v>
      </c>
      <c r="AA1110" s="86" t="s">
        <v>21945</v>
      </c>
      <c r="AB1110" s="86" t="s">
        <v>791</v>
      </c>
      <c r="AC1110" s="100">
        <v>23.6</v>
      </c>
      <c r="AD1110" s="100">
        <v>17.7</v>
      </c>
      <c r="AE1110" s="102" t="s">
        <v>21946</v>
      </c>
      <c r="AF1110" s="86" t="s">
        <v>538</v>
      </c>
      <c r="AG1110" s="103">
        <f>Table1[[#This Row],['# Books]]*Table1[[#This Row],[QTY]]</f>
        <v>0</v>
      </c>
      <c r="AH1110" s="104">
        <f>Table1[[#This Row],[S&amp;L Price]]*Table1[[#This Row],[QTY]]</f>
        <v>0</v>
      </c>
    </row>
    <row r="1111" spans="1:34" ht="18" customHeight="1" x14ac:dyDescent="0.25">
      <c r="A1111" s="83"/>
      <c r="B1111" s="83">
        <v>97</v>
      </c>
      <c r="C1111" s="84"/>
      <c r="D1111" s="84"/>
      <c r="E1111" s="84"/>
      <c r="F1111" s="86" t="s">
        <v>22847</v>
      </c>
      <c r="G1111" s="115">
        <v>1</v>
      </c>
      <c r="H1111" s="88" t="s">
        <v>22867</v>
      </c>
      <c r="I1111" s="88" t="s">
        <v>1045</v>
      </c>
      <c r="J1111" s="88" t="s">
        <v>126</v>
      </c>
      <c r="K1111" s="89"/>
      <c r="L1111" s="91" t="s">
        <v>22868</v>
      </c>
      <c r="M1111" s="84">
        <v>2020</v>
      </c>
      <c r="N1111" s="93" t="s">
        <v>18968</v>
      </c>
      <c r="O1111" s="86" t="s">
        <v>183</v>
      </c>
      <c r="P1111" s="86" t="s">
        <v>318</v>
      </c>
      <c r="Q1111" s="86" t="s">
        <v>90</v>
      </c>
      <c r="R1111" s="86" t="s">
        <v>244</v>
      </c>
      <c r="S1111" s="96"/>
      <c r="T1111" s="96"/>
      <c r="U1111" s="91"/>
      <c r="V1111" s="91"/>
      <c r="W1111" s="91" t="s">
        <v>273</v>
      </c>
      <c r="X1111" s="98"/>
      <c r="Y1111" s="86" t="s">
        <v>295</v>
      </c>
      <c r="Z1111" s="86" t="s">
        <v>316</v>
      </c>
      <c r="AA1111" s="86" t="s">
        <v>22869</v>
      </c>
      <c r="AB1111" s="86" t="s">
        <v>791</v>
      </c>
      <c r="AC1111" s="100">
        <v>23.6</v>
      </c>
      <c r="AD1111" s="100">
        <v>17.7</v>
      </c>
      <c r="AE1111" s="102" t="s">
        <v>21951</v>
      </c>
      <c r="AF1111" s="86" t="s">
        <v>538</v>
      </c>
      <c r="AG1111" s="103">
        <f>Table1[[#This Row],['# Books]]*Table1[[#This Row],[QTY]]</f>
        <v>0</v>
      </c>
      <c r="AH1111" s="104">
        <f>Table1[[#This Row],[S&amp;L Price]]*Table1[[#This Row],[QTY]]</f>
        <v>0</v>
      </c>
    </row>
    <row r="1112" spans="1:34" ht="18" hidden="1" customHeight="1" x14ac:dyDescent="0.25">
      <c r="A1112" s="83"/>
      <c r="B1112" s="83">
        <v>97</v>
      </c>
      <c r="C1112" s="84"/>
      <c r="D1112" s="84"/>
      <c r="E1112" s="84"/>
      <c r="F1112" s="86" t="s">
        <v>22847</v>
      </c>
      <c r="G1112" s="115">
        <v>1</v>
      </c>
      <c r="H1112" s="88" t="s">
        <v>22867</v>
      </c>
      <c r="I1112" s="88" t="s">
        <v>1045</v>
      </c>
      <c r="J1112" s="88" t="s">
        <v>328</v>
      </c>
      <c r="K1112" s="89"/>
      <c r="L1112" s="91" t="s">
        <v>22870</v>
      </c>
      <c r="M1112" s="84">
        <v>2020</v>
      </c>
      <c r="N1112" s="93" t="s">
        <v>18968</v>
      </c>
      <c r="O1112" s="86"/>
      <c r="P1112" s="86"/>
      <c r="Q1112" s="86" t="s">
        <v>90</v>
      </c>
      <c r="R1112" s="86" t="s">
        <v>244</v>
      </c>
      <c r="S1112" s="96"/>
      <c r="T1112" s="96"/>
      <c r="U1112" s="91"/>
      <c r="V1112" s="91"/>
      <c r="W1112" s="91" t="s">
        <v>273</v>
      </c>
      <c r="X1112" s="98"/>
      <c r="Y1112" s="86" t="s">
        <v>295</v>
      </c>
      <c r="Z1112" s="86" t="s">
        <v>316</v>
      </c>
      <c r="AA1112" s="86" t="s">
        <v>22869</v>
      </c>
      <c r="AB1112" s="86" t="s">
        <v>791</v>
      </c>
      <c r="AC1112" s="100">
        <v>23.6</v>
      </c>
      <c r="AD1112" s="100">
        <v>17.7</v>
      </c>
      <c r="AE1112" s="102" t="s">
        <v>21951</v>
      </c>
      <c r="AF1112" s="86" t="s">
        <v>538</v>
      </c>
      <c r="AG1112" s="103">
        <f>Table1[[#This Row],['# Books]]*Table1[[#This Row],[QTY]]</f>
        <v>0</v>
      </c>
      <c r="AH1112" s="104">
        <f>Table1[[#This Row],[S&amp;L Price]]*Table1[[#This Row],[QTY]]</f>
        <v>0</v>
      </c>
    </row>
    <row r="1113" spans="1:34" ht="18" customHeight="1" x14ac:dyDescent="0.25">
      <c r="A1113" s="83"/>
      <c r="B1113" s="83">
        <v>97</v>
      </c>
      <c r="C1113" s="84"/>
      <c r="D1113" s="84"/>
      <c r="E1113" s="84"/>
      <c r="F1113" s="86" t="s">
        <v>22847</v>
      </c>
      <c r="G1113" s="115">
        <v>1</v>
      </c>
      <c r="H1113" s="88" t="s">
        <v>22871</v>
      </c>
      <c r="I1113" s="88" t="s">
        <v>1045</v>
      </c>
      <c r="J1113" s="88" t="s">
        <v>126</v>
      </c>
      <c r="K1113" s="89"/>
      <c r="L1113" s="91" t="s">
        <v>22872</v>
      </c>
      <c r="M1113" s="84">
        <v>2020</v>
      </c>
      <c r="N1113" s="93" t="s">
        <v>18968</v>
      </c>
      <c r="O1113" s="86" t="s">
        <v>183</v>
      </c>
      <c r="P1113" s="86" t="s">
        <v>318</v>
      </c>
      <c r="Q1113" s="86" t="s">
        <v>90</v>
      </c>
      <c r="R1113" s="86" t="s">
        <v>244</v>
      </c>
      <c r="S1113" s="96"/>
      <c r="T1113" s="96"/>
      <c r="U1113" s="91"/>
      <c r="V1113" s="91"/>
      <c r="W1113" s="91" t="s">
        <v>273</v>
      </c>
      <c r="X1113" s="98"/>
      <c r="Y1113" s="86" t="s">
        <v>295</v>
      </c>
      <c r="Z1113" s="86" t="s">
        <v>316</v>
      </c>
      <c r="AA1113" s="86" t="s">
        <v>21964</v>
      </c>
      <c r="AB1113" s="86" t="s">
        <v>791</v>
      </c>
      <c r="AC1113" s="100">
        <v>23.6</v>
      </c>
      <c r="AD1113" s="100">
        <v>17.7</v>
      </c>
      <c r="AE1113" s="102" t="s">
        <v>7409</v>
      </c>
      <c r="AF1113" s="86" t="s">
        <v>538</v>
      </c>
      <c r="AG1113" s="103">
        <f>Table1[[#This Row],['# Books]]*Table1[[#This Row],[QTY]]</f>
        <v>0</v>
      </c>
      <c r="AH1113" s="104">
        <f>Table1[[#This Row],[S&amp;L Price]]*Table1[[#This Row],[QTY]]</f>
        <v>0</v>
      </c>
    </row>
    <row r="1114" spans="1:34" ht="18" hidden="1" customHeight="1" x14ac:dyDescent="0.25">
      <c r="A1114" s="83"/>
      <c r="B1114" s="83">
        <v>97</v>
      </c>
      <c r="C1114" s="84"/>
      <c r="D1114" s="84"/>
      <c r="E1114" s="84"/>
      <c r="F1114" s="86" t="s">
        <v>22847</v>
      </c>
      <c r="G1114" s="115">
        <v>1</v>
      </c>
      <c r="H1114" s="88" t="s">
        <v>22871</v>
      </c>
      <c r="I1114" s="88" t="s">
        <v>1045</v>
      </c>
      <c r="J1114" s="88" t="s">
        <v>328</v>
      </c>
      <c r="K1114" s="89"/>
      <c r="L1114" s="91" t="s">
        <v>22873</v>
      </c>
      <c r="M1114" s="84">
        <v>2020</v>
      </c>
      <c r="N1114" s="93" t="s">
        <v>18968</v>
      </c>
      <c r="O1114" s="86"/>
      <c r="P1114" s="86"/>
      <c r="Q1114" s="86" t="s">
        <v>90</v>
      </c>
      <c r="R1114" s="86" t="s">
        <v>244</v>
      </c>
      <c r="S1114" s="96"/>
      <c r="T1114" s="96"/>
      <c r="U1114" s="91"/>
      <c r="V1114" s="91"/>
      <c r="W1114" s="91" t="s">
        <v>273</v>
      </c>
      <c r="X1114" s="98"/>
      <c r="Y1114" s="86" t="s">
        <v>295</v>
      </c>
      <c r="Z1114" s="86" t="s">
        <v>316</v>
      </c>
      <c r="AA1114" s="86" t="s">
        <v>21964</v>
      </c>
      <c r="AB1114" s="86" t="s">
        <v>791</v>
      </c>
      <c r="AC1114" s="100">
        <v>23.6</v>
      </c>
      <c r="AD1114" s="100">
        <v>17.7</v>
      </c>
      <c r="AE1114" s="102" t="s">
        <v>7409</v>
      </c>
      <c r="AF1114" s="86" t="s">
        <v>538</v>
      </c>
      <c r="AG1114" s="103">
        <f>Table1[[#This Row],['# Books]]*Table1[[#This Row],[QTY]]</f>
        <v>0</v>
      </c>
      <c r="AH1114" s="104">
        <f>Table1[[#This Row],[S&amp;L Price]]*Table1[[#This Row],[QTY]]</f>
        <v>0</v>
      </c>
    </row>
    <row r="1115" spans="1:34" ht="18" hidden="1" customHeight="1" x14ac:dyDescent="0.25">
      <c r="A1115" s="83"/>
      <c r="B1115" s="83">
        <v>98</v>
      </c>
      <c r="C1115" s="84">
        <v>120</v>
      </c>
      <c r="D1115" s="84"/>
      <c r="E1115" s="84"/>
      <c r="F1115" s="86" t="s">
        <v>20119</v>
      </c>
      <c r="G1115" s="115">
        <v>8</v>
      </c>
      <c r="H1115" s="88" t="s">
        <v>20119</v>
      </c>
      <c r="I1115" s="88" t="s">
        <v>1045</v>
      </c>
      <c r="J1115" s="88" t="s">
        <v>125</v>
      </c>
      <c r="K1115" s="89"/>
      <c r="L1115" s="91" t="s">
        <v>20120</v>
      </c>
      <c r="M1115" s="84">
        <v>2020</v>
      </c>
      <c r="N1115" s="93" t="s">
        <v>17849</v>
      </c>
      <c r="O1115" s="86" t="s">
        <v>183</v>
      </c>
      <c r="P1115" s="86" t="s">
        <v>318</v>
      </c>
      <c r="Q1115" s="86"/>
      <c r="R1115" s="86"/>
      <c r="S1115" s="96"/>
      <c r="T1115" s="96"/>
      <c r="U1115" s="91"/>
      <c r="V1115" s="91"/>
      <c r="W1115" s="91"/>
      <c r="X1115" s="98"/>
      <c r="Y1115" s="86" t="s">
        <v>295</v>
      </c>
      <c r="Z1115" s="86" t="s">
        <v>316</v>
      </c>
      <c r="AA1115" s="86" t="s">
        <v>18809</v>
      </c>
      <c r="AB1115" s="86" t="s">
        <v>791</v>
      </c>
      <c r="AC1115" s="100">
        <v>188.8</v>
      </c>
      <c r="AD1115" s="100">
        <v>141.6</v>
      </c>
      <c r="AE1115" s="102"/>
      <c r="AF1115" s="86" t="s">
        <v>538</v>
      </c>
      <c r="AG1115" s="103">
        <f>Table1[[#This Row],['# Books]]*Table1[[#This Row],[QTY]]</f>
        <v>0</v>
      </c>
      <c r="AH1115" s="104">
        <f>Table1[[#This Row],[S&amp;L Price]]*Table1[[#This Row],[QTY]]</f>
        <v>0</v>
      </c>
    </row>
    <row r="1116" spans="1:34" ht="18" customHeight="1" x14ac:dyDescent="0.25">
      <c r="A1116" s="83"/>
      <c r="B1116" s="83">
        <v>98</v>
      </c>
      <c r="C1116" s="84">
        <v>120</v>
      </c>
      <c r="D1116" s="84"/>
      <c r="E1116" s="84"/>
      <c r="F1116" s="86" t="s">
        <v>20119</v>
      </c>
      <c r="G1116" s="115">
        <v>1</v>
      </c>
      <c r="H1116" s="88" t="s">
        <v>20121</v>
      </c>
      <c r="I1116" s="88" t="s">
        <v>1045</v>
      </c>
      <c r="J1116" s="88" t="s">
        <v>126</v>
      </c>
      <c r="K1116" s="89"/>
      <c r="L1116" s="91" t="s">
        <v>20122</v>
      </c>
      <c r="M1116" s="84">
        <v>2020</v>
      </c>
      <c r="N1116" s="93" t="s">
        <v>17849</v>
      </c>
      <c r="O1116" s="86" t="s">
        <v>183</v>
      </c>
      <c r="P1116" s="86" t="s">
        <v>318</v>
      </c>
      <c r="Q1116" s="86" t="s">
        <v>90</v>
      </c>
      <c r="R1116" s="86" t="s">
        <v>244</v>
      </c>
      <c r="S1116" s="96"/>
      <c r="T1116" s="96"/>
      <c r="U1116" s="91"/>
      <c r="V1116" s="91"/>
      <c r="W1116" s="91" t="s">
        <v>273</v>
      </c>
      <c r="X1116" s="98"/>
      <c r="Y1116" s="86" t="s">
        <v>295</v>
      </c>
      <c r="Z1116" s="86" t="s">
        <v>316</v>
      </c>
      <c r="AA1116" s="86" t="s">
        <v>18826</v>
      </c>
      <c r="AB1116" s="86" t="s">
        <v>791</v>
      </c>
      <c r="AC1116" s="100">
        <v>23.6</v>
      </c>
      <c r="AD1116" s="100">
        <v>17.7</v>
      </c>
      <c r="AE1116" s="102" t="s">
        <v>18827</v>
      </c>
      <c r="AF1116" s="86" t="s">
        <v>538</v>
      </c>
      <c r="AG1116" s="103">
        <f>Table1[[#This Row],['# Books]]*Table1[[#This Row],[QTY]]</f>
        <v>0</v>
      </c>
      <c r="AH1116" s="104">
        <f>Table1[[#This Row],[S&amp;L Price]]*Table1[[#This Row],[QTY]]</f>
        <v>0</v>
      </c>
    </row>
    <row r="1117" spans="1:34" ht="18" hidden="1" customHeight="1" x14ac:dyDescent="0.25">
      <c r="A1117" s="83"/>
      <c r="B1117" s="83">
        <v>98</v>
      </c>
      <c r="C1117" s="84">
        <v>120</v>
      </c>
      <c r="D1117" s="84"/>
      <c r="E1117" s="84"/>
      <c r="F1117" s="86" t="s">
        <v>20119</v>
      </c>
      <c r="G1117" s="115">
        <v>1</v>
      </c>
      <c r="H1117" s="88" t="s">
        <v>20121</v>
      </c>
      <c r="I1117" s="88" t="s">
        <v>1045</v>
      </c>
      <c r="J1117" s="88" t="s">
        <v>328</v>
      </c>
      <c r="K1117" s="89"/>
      <c r="L1117" s="91" t="s">
        <v>20123</v>
      </c>
      <c r="M1117" s="84">
        <v>2020</v>
      </c>
      <c r="N1117" s="93" t="s">
        <v>17849</v>
      </c>
      <c r="O1117" s="86"/>
      <c r="P1117" s="86"/>
      <c r="Q1117" s="86" t="s">
        <v>90</v>
      </c>
      <c r="R1117" s="86" t="s">
        <v>244</v>
      </c>
      <c r="S1117" s="96"/>
      <c r="T1117" s="96"/>
      <c r="U1117" s="91"/>
      <c r="V1117" s="91"/>
      <c r="W1117" s="91" t="s">
        <v>273</v>
      </c>
      <c r="X1117" s="98"/>
      <c r="Y1117" s="86" t="s">
        <v>295</v>
      </c>
      <c r="Z1117" s="86" t="s">
        <v>316</v>
      </c>
      <c r="AA1117" s="86" t="s">
        <v>18826</v>
      </c>
      <c r="AB1117" s="86" t="s">
        <v>791</v>
      </c>
      <c r="AC1117" s="100">
        <v>23.6</v>
      </c>
      <c r="AD1117" s="100">
        <v>17.7</v>
      </c>
      <c r="AE1117" s="102" t="s">
        <v>18827</v>
      </c>
      <c r="AF1117" s="86" t="s">
        <v>538</v>
      </c>
      <c r="AG1117" s="103">
        <f>Table1[[#This Row],['# Books]]*Table1[[#This Row],[QTY]]</f>
        <v>0</v>
      </c>
      <c r="AH1117" s="104">
        <f>Table1[[#This Row],[S&amp;L Price]]*Table1[[#This Row],[QTY]]</f>
        <v>0</v>
      </c>
    </row>
    <row r="1118" spans="1:34" ht="18" customHeight="1" x14ac:dyDescent="0.25">
      <c r="A1118" s="83"/>
      <c r="B1118" s="83">
        <v>98</v>
      </c>
      <c r="C1118" s="84">
        <v>120</v>
      </c>
      <c r="D1118" s="84"/>
      <c r="E1118" s="84"/>
      <c r="F1118" s="86" t="s">
        <v>20119</v>
      </c>
      <c r="G1118" s="115">
        <v>1</v>
      </c>
      <c r="H1118" s="88" t="s">
        <v>20124</v>
      </c>
      <c r="I1118" s="88" t="s">
        <v>1045</v>
      </c>
      <c r="J1118" s="88" t="s">
        <v>126</v>
      </c>
      <c r="K1118" s="89"/>
      <c r="L1118" s="91" t="s">
        <v>20125</v>
      </c>
      <c r="M1118" s="84">
        <v>2020</v>
      </c>
      <c r="N1118" s="93" t="s">
        <v>17849</v>
      </c>
      <c r="O1118" s="86" t="s">
        <v>183</v>
      </c>
      <c r="P1118" s="86" t="s">
        <v>318</v>
      </c>
      <c r="Q1118" s="86" t="s">
        <v>90</v>
      </c>
      <c r="R1118" s="86" t="s">
        <v>244</v>
      </c>
      <c r="S1118" s="96"/>
      <c r="T1118" s="96"/>
      <c r="U1118" s="91"/>
      <c r="V1118" s="91"/>
      <c r="W1118" s="91" t="s">
        <v>273</v>
      </c>
      <c r="X1118" s="98"/>
      <c r="Y1118" s="86" t="s">
        <v>295</v>
      </c>
      <c r="Z1118" s="86" t="s">
        <v>316</v>
      </c>
      <c r="AA1118" s="86" t="s">
        <v>18812</v>
      </c>
      <c r="AB1118" s="86" t="s">
        <v>791</v>
      </c>
      <c r="AC1118" s="100">
        <v>23.6</v>
      </c>
      <c r="AD1118" s="100">
        <v>17.7</v>
      </c>
      <c r="AE1118" s="102" t="s">
        <v>18813</v>
      </c>
      <c r="AF1118" s="86" t="s">
        <v>538</v>
      </c>
      <c r="AG1118" s="103">
        <f>Table1[[#This Row],['# Books]]*Table1[[#This Row],[QTY]]</f>
        <v>0</v>
      </c>
      <c r="AH1118" s="104">
        <f>Table1[[#This Row],[S&amp;L Price]]*Table1[[#This Row],[QTY]]</f>
        <v>0</v>
      </c>
    </row>
    <row r="1119" spans="1:34" ht="18" hidden="1" customHeight="1" x14ac:dyDescent="0.25">
      <c r="A1119" s="83"/>
      <c r="B1119" s="83">
        <v>98</v>
      </c>
      <c r="C1119" s="84">
        <v>120</v>
      </c>
      <c r="D1119" s="84"/>
      <c r="E1119" s="84"/>
      <c r="F1119" s="86" t="s">
        <v>20119</v>
      </c>
      <c r="G1119" s="115">
        <v>1</v>
      </c>
      <c r="H1119" s="88" t="s">
        <v>20124</v>
      </c>
      <c r="I1119" s="88" t="s">
        <v>1045</v>
      </c>
      <c r="J1119" s="88" t="s">
        <v>328</v>
      </c>
      <c r="K1119" s="89"/>
      <c r="L1119" s="91" t="s">
        <v>20126</v>
      </c>
      <c r="M1119" s="84">
        <v>2020</v>
      </c>
      <c r="N1119" s="93" t="s">
        <v>17849</v>
      </c>
      <c r="O1119" s="86"/>
      <c r="P1119" s="86"/>
      <c r="Q1119" s="86" t="s">
        <v>90</v>
      </c>
      <c r="R1119" s="86" t="s">
        <v>244</v>
      </c>
      <c r="S1119" s="96"/>
      <c r="T1119" s="96"/>
      <c r="U1119" s="91"/>
      <c r="V1119" s="91"/>
      <c r="W1119" s="91" t="s">
        <v>273</v>
      </c>
      <c r="X1119" s="98"/>
      <c r="Y1119" s="86" t="s">
        <v>295</v>
      </c>
      <c r="Z1119" s="86" t="s">
        <v>316</v>
      </c>
      <c r="AA1119" s="86" t="s">
        <v>18812</v>
      </c>
      <c r="AB1119" s="86" t="s">
        <v>791</v>
      </c>
      <c r="AC1119" s="100">
        <v>23.6</v>
      </c>
      <c r="AD1119" s="100">
        <v>17.7</v>
      </c>
      <c r="AE1119" s="102" t="s">
        <v>18813</v>
      </c>
      <c r="AF1119" s="86" t="s">
        <v>538</v>
      </c>
      <c r="AG1119" s="103">
        <f>Table1[[#This Row],['# Books]]*Table1[[#This Row],[QTY]]</f>
        <v>0</v>
      </c>
      <c r="AH1119" s="104">
        <f>Table1[[#This Row],[S&amp;L Price]]*Table1[[#This Row],[QTY]]</f>
        <v>0</v>
      </c>
    </row>
    <row r="1120" spans="1:34" ht="18" customHeight="1" x14ac:dyDescent="0.25">
      <c r="A1120" s="83"/>
      <c r="B1120" s="83">
        <v>98</v>
      </c>
      <c r="C1120" s="84">
        <v>120</v>
      </c>
      <c r="D1120" s="84"/>
      <c r="E1120" s="84"/>
      <c r="F1120" s="86" t="s">
        <v>20119</v>
      </c>
      <c r="G1120" s="115">
        <v>1</v>
      </c>
      <c r="H1120" s="88" t="s">
        <v>20127</v>
      </c>
      <c r="I1120" s="88" t="s">
        <v>1045</v>
      </c>
      <c r="J1120" s="88" t="s">
        <v>126</v>
      </c>
      <c r="K1120" s="89"/>
      <c r="L1120" s="91" t="s">
        <v>20128</v>
      </c>
      <c r="M1120" s="84">
        <v>2020</v>
      </c>
      <c r="N1120" s="93" t="s">
        <v>17849</v>
      </c>
      <c r="O1120" s="86" t="s">
        <v>183</v>
      </c>
      <c r="P1120" s="86" t="s">
        <v>318</v>
      </c>
      <c r="Q1120" s="86" t="s">
        <v>90</v>
      </c>
      <c r="R1120" s="86" t="s">
        <v>244</v>
      </c>
      <c r="S1120" s="96"/>
      <c r="T1120" s="96"/>
      <c r="U1120" s="91"/>
      <c r="V1120" s="91"/>
      <c r="W1120" s="91" t="s">
        <v>273</v>
      </c>
      <c r="X1120" s="98"/>
      <c r="Y1120" s="86" t="s">
        <v>295</v>
      </c>
      <c r="Z1120" s="86" t="s">
        <v>316</v>
      </c>
      <c r="AA1120" s="86" t="s">
        <v>18846</v>
      </c>
      <c r="AB1120" s="86" t="s">
        <v>791</v>
      </c>
      <c r="AC1120" s="100">
        <v>23.6</v>
      </c>
      <c r="AD1120" s="100">
        <v>17.7</v>
      </c>
      <c r="AE1120" s="102" t="s">
        <v>6117</v>
      </c>
      <c r="AF1120" s="86" t="s">
        <v>538</v>
      </c>
      <c r="AG1120" s="103">
        <f>Table1[[#This Row],['# Books]]*Table1[[#This Row],[QTY]]</f>
        <v>0</v>
      </c>
      <c r="AH1120" s="104">
        <f>Table1[[#This Row],[S&amp;L Price]]*Table1[[#This Row],[QTY]]</f>
        <v>0</v>
      </c>
    </row>
    <row r="1121" spans="1:34" ht="18" hidden="1" customHeight="1" x14ac:dyDescent="0.25">
      <c r="A1121" s="83"/>
      <c r="B1121" s="83">
        <v>98</v>
      </c>
      <c r="C1121" s="84">
        <v>120</v>
      </c>
      <c r="D1121" s="84"/>
      <c r="E1121" s="84"/>
      <c r="F1121" s="86" t="s">
        <v>20119</v>
      </c>
      <c r="G1121" s="115">
        <v>1</v>
      </c>
      <c r="H1121" s="88" t="s">
        <v>20127</v>
      </c>
      <c r="I1121" s="88" t="s">
        <v>1045</v>
      </c>
      <c r="J1121" s="88" t="s">
        <v>328</v>
      </c>
      <c r="K1121" s="89"/>
      <c r="L1121" s="91" t="s">
        <v>20129</v>
      </c>
      <c r="M1121" s="84">
        <v>2020</v>
      </c>
      <c r="N1121" s="93" t="s">
        <v>17849</v>
      </c>
      <c r="O1121" s="86"/>
      <c r="P1121" s="86"/>
      <c r="Q1121" s="86" t="s">
        <v>90</v>
      </c>
      <c r="R1121" s="86" t="s">
        <v>244</v>
      </c>
      <c r="S1121" s="96"/>
      <c r="T1121" s="96"/>
      <c r="U1121" s="91"/>
      <c r="V1121" s="91"/>
      <c r="W1121" s="91" t="s">
        <v>273</v>
      </c>
      <c r="X1121" s="98"/>
      <c r="Y1121" s="86" t="s">
        <v>295</v>
      </c>
      <c r="Z1121" s="86" t="s">
        <v>316</v>
      </c>
      <c r="AA1121" s="86" t="s">
        <v>18846</v>
      </c>
      <c r="AB1121" s="86" t="s">
        <v>791</v>
      </c>
      <c r="AC1121" s="100">
        <v>23.6</v>
      </c>
      <c r="AD1121" s="100">
        <v>17.7</v>
      </c>
      <c r="AE1121" s="102" t="s">
        <v>6117</v>
      </c>
      <c r="AF1121" s="86" t="s">
        <v>538</v>
      </c>
      <c r="AG1121" s="103">
        <f>Table1[[#This Row],['# Books]]*Table1[[#This Row],[QTY]]</f>
        <v>0</v>
      </c>
      <c r="AH1121" s="104">
        <f>Table1[[#This Row],[S&amp;L Price]]*Table1[[#This Row],[QTY]]</f>
        <v>0</v>
      </c>
    </row>
    <row r="1122" spans="1:34" ht="18" customHeight="1" x14ac:dyDescent="0.25">
      <c r="A1122" s="83"/>
      <c r="B1122" s="83">
        <v>98</v>
      </c>
      <c r="C1122" s="84">
        <v>120</v>
      </c>
      <c r="D1122" s="84"/>
      <c r="E1122" s="84"/>
      <c r="F1122" s="86" t="s">
        <v>20119</v>
      </c>
      <c r="G1122" s="115">
        <v>1</v>
      </c>
      <c r="H1122" s="88" t="s">
        <v>20130</v>
      </c>
      <c r="I1122" s="88" t="s">
        <v>1045</v>
      </c>
      <c r="J1122" s="88" t="s">
        <v>126</v>
      </c>
      <c r="K1122" s="89"/>
      <c r="L1122" s="91" t="s">
        <v>20131</v>
      </c>
      <c r="M1122" s="84">
        <v>2020</v>
      </c>
      <c r="N1122" s="93" t="s">
        <v>17849</v>
      </c>
      <c r="O1122" s="86" t="s">
        <v>183</v>
      </c>
      <c r="P1122" s="86" t="s">
        <v>318</v>
      </c>
      <c r="Q1122" s="86" t="s">
        <v>90</v>
      </c>
      <c r="R1122" s="86" t="s">
        <v>244</v>
      </c>
      <c r="S1122" s="96"/>
      <c r="T1122" s="96"/>
      <c r="U1122" s="91"/>
      <c r="V1122" s="91"/>
      <c r="W1122" s="91" t="s">
        <v>273</v>
      </c>
      <c r="X1122" s="98"/>
      <c r="Y1122" s="86" t="s">
        <v>295</v>
      </c>
      <c r="Z1122" s="86" t="s">
        <v>316</v>
      </c>
      <c r="AA1122" s="86" t="s">
        <v>18836</v>
      </c>
      <c r="AB1122" s="86" t="s">
        <v>791</v>
      </c>
      <c r="AC1122" s="100">
        <v>23.6</v>
      </c>
      <c r="AD1122" s="100">
        <v>17.7</v>
      </c>
      <c r="AE1122" s="102" t="s">
        <v>18837</v>
      </c>
      <c r="AF1122" s="86" t="s">
        <v>538</v>
      </c>
      <c r="AG1122" s="103">
        <f>Table1[[#This Row],['# Books]]*Table1[[#This Row],[QTY]]</f>
        <v>0</v>
      </c>
      <c r="AH1122" s="104">
        <f>Table1[[#This Row],[S&amp;L Price]]*Table1[[#This Row],[QTY]]</f>
        <v>0</v>
      </c>
    </row>
    <row r="1123" spans="1:34" ht="18" hidden="1" customHeight="1" x14ac:dyDescent="0.25">
      <c r="A1123" s="83"/>
      <c r="B1123" s="83">
        <v>98</v>
      </c>
      <c r="C1123" s="84">
        <v>120</v>
      </c>
      <c r="D1123" s="84"/>
      <c r="E1123" s="84"/>
      <c r="F1123" s="86" t="s">
        <v>20119</v>
      </c>
      <c r="G1123" s="115">
        <v>1</v>
      </c>
      <c r="H1123" s="88" t="s">
        <v>20130</v>
      </c>
      <c r="I1123" s="88" t="s">
        <v>1045</v>
      </c>
      <c r="J1123" s="88" t="s">
        <v>328</v>
      </c>
      <c r="K1123" s="89"/>
      <c r="L1123" s="91" t="s">
        <v>20132</v>
      </c>
      <c r="M1123" s="84">
        <v>2020</v>
      </c>
      <c r="N1123" s="93" t="s">
        <v>17849</v>
      </c>
      <c r="O1123" s="86"/>
      <c r="P1123" s="86"/>
      <c r="Q1123" s="86" t="s">
        <v>90</v>
      </c>
      <c r="R1123" s="86" t="s">
        <v>244</v>
      </c>
      <c r="S1123" s="96"/>
      <c r="T1123" s="96"/>
      <c r="U1123" s="91"/>
      <c r="V1123" s="91"/>
      <c r="W1123" s="91" t="s">
        <v>273</v>
      </c>
      <c r="X1123" s="98"/>
      <c r="Y1123" s="86" t="s">
        <v>295</v>
      </c>
      <c r="Z1123" s="86" t="s">
        <v>316</v>
      </c>
      <c r="AA1123" s="86" t="s">
        <v>18836</v>
      </c>
      <c r="AB1123" s="86" t="s">
        <v>791</v>
      </c>
      <c r="AC1123" s="100">
        <v>23.6</v>
      </c>
      <c r="AD1123" s="100">
        <v>17.7</v>
      </c>
      <c r="AE1123" s="102" t="s">
        <v>18837</v>
      </c>
      <c r="AF1123" s="86" t="s">
        <v>538</v>
      </c>
      <c r="AG1123" s="103">
        <f>Table1[[#This Row],['# Books]]*Table1[[#This Row],[QTY]]</f>
        <v>0</v>
      </c>
      <c r="AH1123" s="104">
        <f>Table1[[#This Row],[S&amp;L Price]]*Table1[[#This Row],[QTY]]</f>
        <v>0</v>
      </c>
    </row>
    <row r="1124" spans="1:34" ht="18" customHeight="1" x14ac:dyDescent="0.25">
      <c r="A1124" s="83"/>
      <c r="B1124" s="83">
        <v>98</v>
      </c>
      <c r="C1124" s="84">
        <v>120</v>
      </c>
      <c r="D1124" s="84"/>
      <c r="E1124" s="84"/>
      <c r="F1124" s="86" t="s">
        <v>20119</v>
      </c>
      <c r="G1124" s="115">
        <v>1</v>
      </c>
      <c r="H1124" s="88" t="s">
        <v>20133</v>
      </c>
      <c r="I1124" s="88" t="s">
        <v>1045</v>
      </c>
      <c r="J1124" s="88" t="s">
        <v>126</v>
      </c>
      <c r="K1124" s="89"/>
      <c r="L1124" s="91" t="s">
        <v>20134</v>
      </c>
      <c r="M1124" s="84">
        <v>2020</v>
      </c>
      <c r="N1124" s="93" t="s">
        <v>17849</v>
      </c>
      <c r="O1124" s="86" t="s">
        <v>183</v>
      </c>
      <c r="P1124" s="86" t="s">
        <v>318</v>
      </c>
      <c r="Q1124" s="86" t="s">
        <v>90</v>
      </c>
      <c r="R1124" s="86" t="s">
        <v>244</v>
      </c>
      <c r="S1124" s="96"/>
      <c r="T1124" s="96"/>
      <c r="U1124" s="91"/>
      <c r="V1124" s="91"/>
      <c r="W1124" s="91" t="s">
        <v>273</v>
      </c>
      <c r="X1124" s="98"/>
      <c r="Y1124" s="86" t="s">
        <v>295</v>
      </c>
      <c r="Z1124" s="86" t="s">
        <v>316</v>
      </c>
      <c r="AA1124" s="86" t="s">
        <v>18831</v>
      </c>
      <c r="AB1124" s="86" t="s">
        <v>791</v>
      </c>
      <c r="AC1124" s="100">
        <v>23.6</v>
      </c>
      <c r="AD1124" s="100">
        <v>17.7</v>
      </c>
      <c r="AE1124" s="102" t="s">
        <v>18832</v>
      </c>
      <c r="AF1124" s="86" t="s">
        <v>538</v>
      </c>
      <c r="AG1124" s="103">
        <f>Table1[[#This Row],['# Books]]*Table1[[#This Row],[QTY]]</f>
        <v>0</v>
      </c>
      <c r="AH1124" s="104">
        <f>Table1[[#This Row],[S&amp;L Price]]*Table1[[#This Row],[QTY]]</f>
        <v>0</v>
      </c>
    </row>
    <row r="1125" spans="1:34" ht="18" hidden="1" customHeight="1" x14ac:dyDescent="0.25">
      <c r="A1125" s="83"/>
      <c r="B1125" s="83">
        <v>98</v>
      </c>
      <c r="C1125" s="84">
        <v>120</v>
      </c>
      <c r="D1125" s="84"/>
      <c r="E1125" s="84"/>
      <c r="F1125" s="86" t="s">
        <v>20119</v>
      </c>
      <c r="G1125" s="115">
        <v>1</v>
      </c>
      <c r="H1125" s="88" t="s">
        <v>20133</v>
      </c>
      <c r="I1125" s="88" t="s">
        <v>1045</v>
      </c>
      <c r="J1125" s="88" t="s">
        <v>328</v>
      </c>
      <c r="K1125" s="89"/>
      <c r="L1125" s="91" t="s">
        <v>20135</v>
      </c>
      <c r="M1125" s="84">
        <v>2020</v>
      </c>
      <c r="N1125" s="93" t="s">
        <v>17849</v>
      </c>
      <c r="O1125" s="86"/>
      <c r="P1125" s="86"/>
      <c r="Q1125" s="86" t="s">
        <v>90</v>
      </c>
      <c r="R1125" s="86" t="s">
        <v>244</v>
      </c>
      <c r="S1125" s="96"/>
      <c r="T1125" s="96"/>
      <c r="U1125" s="91"/>
      <c r="V1125" s="91"/>
      <c r="W1125" s="91" t="s">
        <v>273</v>
      </c>
      <c r="X1125" s="98"/>
      <c r="Y1125" s="86" t="s">
        <v>295</v>
      </c>
      <c r="Z1125" s="86" t="s">
        <v>316</v>
      </c>
      <c r="AA1125" s="86" t="s">
        <v>18831</v>
      </c>
      <c r="AB1125" s="86" t="s">
        <v>791</v>
      </c>
      <c r="AC1125" s="100">
        <v>23.6</v>
      </c>
      <c r="AD1125" s="100">
        <v>17.7</v>
      </c>
      <c r="AE1125" s="102" t="s">
        <v>18832</v>
      </c>
      <c r="AF1125" s="86" t="s">
        <v>538</v>
      </c>
      <c r="AG1125" s="103">
        <f>Table1[[#This Row],['# Books]]*Table1[[#This Row],[QTY]]</f>
        <v>0</v>
      </c>
      <c r="AH1125" s="104">
        <f>Table1[[#This Row],[S&amp;L Price]]*Table1[[#This Row],[QTY]]</f>
        <v>0</v>
      </c>
    </row>
    <row r="1126" spans="1:34" ht="18" customHeight="1" x14ac:dyDescent="0.25">
      <c r="A1126" s="83"/>
      <c r="B1126" s="83">
        <v>98</v>
      </c>
      <c r="C1126" s="84">
        <v>120</v>
      </c>
      <c r="D1126" s="84"/>
      <c r="E1126" s="84"/>
      <c r="F1126" s="86" t="s">
        <v>20119</v>
      </c>
      <c r="G1126" s="115">
        <v>1</v>
      </c>
      <c r="H1126" s="88" t="s">
        <v>20136</v>
      </c>
      <c r="I1126" s="88" t="s">
        <v>1045</v>
      </c>
      <c r="J1126" s="88" t="s">
        <v>126</v>
      </c>
      <c r="K1126" s="89"/>
      <c r="L1126" s="91" t="s">
        <v>20137</v>
      </c>
      <c r="M1126" s="84">
        <v>2020</v>
      </c>
      <c r="N1126" s="93" t="s">
        <v>17849</v>
      </c>
      <c r="O1126" s="86" t="s">
        <v>183</v>
      </c>
      <c r="P1126" s="86" t="s">
        <v>318</v>
      </c>
      <c r="Q1126" s="86" t="s">
        <v>90</v>
      </c>
      <c r="R1126" s="86" t="s">
        <v>244</v>
      </c>
      <c r="S1126" s="96"/>
      <c r="T1126" s="96"/>
      <c r="U1126" s="91"/>
      <c r="V1126" s="91"/>
      <c r="W1126" s="91" t="s">
        <v>273</v>
      </c>
      <c r="X1126" s="98"/>
      <c r="Y1126" s="86" t="s">
        <v>295</v>
      </c>
      <c r="Z1126" s="86" t="s">
        <v>316</v>
      </c>
      <c r="AA1126" s="86" t="s">
        <v>18821</v>
      </c>
      <c r="AB1126" s="86" t="s">
        <v>791</v>
      </c>
      <c r="AC1126" s="100">
        <v>23.6</v>
      </c>
      <c r="AD1126" s="100">
        <v>17.7</v>
      </c>
      <c r="AE1126" s="102" t="s">
        <v>18822</v>
      </c>
      <c r="AF1126" s="86" t="s">
        <v>538</v>
      </c>
      <c r="AG1126" s="103">
        <f>Table1[[#This Row],['# Books]]*Table1[[#This Row],[QTY]]</f>
        <v>0</v>
      </c>
      <c r="AH1126" s="104">
        <f>Table1[[#This Row],[S&amp;L Price]]*Table1[[#This Row],[QTY]]</f>
        <v>0</v>
      </c>
    </row>
    <row r="1127" spans="1:34" ht="18" hidden="1" customHeight="1" x14ac:dyDescent="0.25">
      <c r="A1127" s="83"/>
      <c r="B1127" s="83">
        <v>98</v>
      </c>
      <c r="C1127" s="84">
        <v>120</v>
      </c>
      <c r="D1127" s="84"/>
      <c r="E1127" s="84"/>
      <c r="F1127" s="86" t="s">
        <v>20119</v>
      </c>
      <c r="G1127" s="115">
        <v>1</v>
      </c>
      <c r="H1127" s="88" t="s">
        <v>20136</v>
      </c>
      <c r="I1127" s="88" t="s">
        <v>1045</v>
      </c>
      <c r="J1127" s="88" t="s">
        <v>328</v>
      </c>
      <c r="K1127" s="89"/>
      <c r="L1127" s="91" t="s">
        <v>20138</v>
      </c>
      <c r="M1127" s="84">
        <v>2020</v>
      </c>
      <c r="N1127" s="93" t="s">
        <v>17849</v>
      </c>
      <c r="O1127" s="86"/>
      <c r="P1127" s="86"/>
      <c r="Q1127" s="86" t="s">
        <v>90</v>
      </c>
      <c r="R1127" s="86" t="s">
        <v>244</v>
      </c>
      <c r="S1127" s="96"/>
      <c r="T1127" s="96"/>
      <c r="U1127" s="91"/>
      <c r="V1127" s="91"/>
      <c r="W1127" s="91" t="s">
        <v>273</v>
      </c>
      <c r="X1127" s="98"/>
      <c r="Y1127" s="86" t="s">
        <v>295</v>
      </c>
      <c r="Z1127" s="86" t="s">
        <v>316</v>
      </c>
      <c r="AA1127" s="86" t="s">
        <v>18821</v>
      </c>
      <c r="AB1127" s="86" t="s">
        <v>791</v>
      </c>
      <c r="AC1127" s="100">
        <v>23.6</v>
      </c>
      <c r="AD1127" s="100">
        <v>17.7</v>
      </c>
      <c r="AE1127" s="102" t="s">
        <v>18822</v>
      </c>
      <c r="AF1127" s="86" t="s">
        <v>538</v>
      </c>
      <c r="AG1127" s="103">
        <f>Table1[[#This Row],['# Books]]*Table1[[#This Row],[QTY]]</f>
        <v>0</v>
      </c>
      <c r="AH1127" s="104">
        <f>Table1[[#This Row],[S&amp;L Price]]*Table1[[#This Row],[QTY]]</f>
        <v>0</v>
      </c>
    </row>
    <row r="1128" spans="1:34" ht="18" customHeight="1" x14ac:dyDescent="0.25">
      <c r="A1128" s="83"/>
      <c r="B1128" s="83">
        <v>98</v>
      </c>
      <c r="C1128" s="84">
        <v>120</v>
      </c>
      <c r="D1128" s="84"/>
      <c r="E1128" s="84"/>
      <c r="F1128" s="86" t="s">
        <v>20119</v>
      </c>
      <c r="G1128" s="115">
        <v>1</v>
      </c>
      <c r="H1128" s="88" t="s">
        <v>20139</v>
      </c>
      <c r="I1128" s="88" t="s">
        <v>1045</v>
      </c>
      <c r="J1128" s="88" t="s">
        <v>126</v>
      </c>
      <c r="K1128" s="89"/>
      <c r="L1128" s="91" t="s">
        <v>20140</v>
      </c>
      <c r="M1128" s="84">
        <v>2020</v>
      </c>
      <c r="N1128" s="93" t="s">
        <v>17849</v>
      </c>
      <c r="O1128" s="86" t="s">
        <v>183</v>
      </c>
      <c r="P1128" s="86" t="s">
        <v>318</v>
      </c>
      <c r="Q1128" s="86" t="s">
        <v>90</v>
      </c>
      <c r="R1128" s="86" t="s">
        <v>244</v>
      </c>
      <c r="S1128" s="96"/>
      <c r="T1128" s="96"/>
      <c r="U1128" s="91"/>
      <c r="V1128" s="91"/>
      <c r="W1128" s="91" t="s">
        <v>273</v>
      </c>
      <c r="X1128" s="98"/>
      <c r="Y1128" s="86" t="s">
        <v>295</v>
      </c>
      <c r="Z1128" s="86" t="s">
        <v>316</v>
      </c>
      <c r="AA1128" s="86" t="s">
        <v>18817</v>
      </c>
      <c r="AB1128" s="86" t="s">
        <v>791</v>
      </c>
      <c r="AC1128" s="100">
        <v>23.6</v>
      </c>
      <c r="AD1128" s="100">
        <v>17.7</v>
      </c>
      <c r="AE1128" s="102" t="s">
        <v>1287</v>
      </c>
      <c r="AF1128" s="86" t="s">
        <v>538</v>
      </c>
      <c r="AG1128" s="103">
        <f>Table1[[#This Row],['# Books]]*Table1[[#This Row],[QTY]]</f>
        <v>0</v>
      </c>
      <c r="AH1128" s="104">
        <f>Table1[[#This Row],[S&amp;L Price]]*Table1[[#This Row],[QTY]]</f>
        <v>0</v>
      </c>
    </row>
    <row r="1129" spans="1:34" ht="18" hidden="1" customHeight="1" x14ac:dyDescent="0.25">
      <c r="A1129" s="83"/>
      <c r="B1129" s="83">
        <v>98</v>
      </c>
      <c r="C1129" s="84">
        <v>120</v>
      </c>
      <c r="D1129" s="84"/>
      <c r="E1129" s="84"/>
      <c r="F1129" s="86" t="s">
        <v>20119</v>
      </c>
      <c r="G1129" s="115">
        <v>1</v>
      </c>
      <c r="H1129" s="88" t="s">
        <v>20139</v>
      </c>
      <c r="I1129" s="88" t="s">
        <v>1045</v>
      </c>
      <c r="J1129" s="88" t="s">
        <v>328</v>
      </c>
      <c r="K1129" s="89"/>
      <c r="L1129" s="91" t="s">
        <v>20141</v>
      </c>
      <c r="M1129" s="84">
        <v>2020</v>
      </c>
      <c r="N1129" s="93" t="s">
        <v>17849</v>
      </c>
      <c r="O1129" s="86"/>
      <c r="P1129" s="86"/>
      <c r="Q1129" s="86" t="s">
        <v>90</v>
      </c>
      <c r="R1129" s="86" t="s">
        <v>244</v>
      </c>
      <c r="S1129" s="96"/>
      <c r="T1129" s="96"/>
      <c r="U1129" s="91"/>
      <c r="V1129" s="91"/>
      <c r="W1129" s="91" t="s">
        <v>273</v>
      </c>
      <c r="X1129" s="98"/>
      <c r="Y1129" s="86" t="s">
        <v>295</v>
      </c>
      <c r="Z1129" s="86" t="s">
        <v>316</v>
      </c>
      <c r="AA1129" s="86" t="s">
        <v>18817</v>
      </c>
      <c r="AB1129" s="86" t="s">
        <v>791</v>
      </c>
      <c r="AC1129" s="100">
        <v>23.6</v>
      </c>
      <c r="AD1129" s="100">
        <v>17.7</v>
      </c>
      <c r="AE1129" s="102" t="s">
        <v>1287</v>
      </c>
      <c r="AF1129" s="86" t="s">
        <v>538</v>
      </c>
      <c r="AG1129" s="103">
        <f>Table1[[#This Row],['# Books]]*Table1[[#This Row],[QTY]]</f>
        <v>0</v>
      </c>
      <c r="AH1129" s="104">
        <f>Table1[[#This Row],[S&amp;L Price]]*Table1[[#This Row],[QTY]]</f>
        <v>0</v>
      </c>
    </row>
    <row r="1130" spans="1:34" ht="18" customHeight="1" x14ac:dyDescent="0.25">
      <c r="A1130" s="83"/>
      <c r="B1130" s="83">
        <v>98</v>
      </c>
      <c r="C1130" s="84">
        <v>120</v>
      </c>
      <c r="D1130" s="84"/>
      <c r="E1130" s="84"/>
      <c r="F1130" s="86" t="s">
        <v>20119</v>
      </c>
      <c r="G1130" s="115">
        <v>1</v>
      </c>
      <c r="H1130" s="88" t="s">
        <v>20142</v>
      </c>
      <c r="I1130" s="88" t="s">
        <v>1045</v>
      </c>
      <c r="J1130" s="88" t="s">
        <v>126</v>
      </c>
      <c r="K1130" s="89"/>
      <c r="L1130" s="91" t="s">
        <v>20143</v>
      </c>
      <c r="M1130" s="84">
        <v>2020</v>
      </c>
      <c r="N1130" s="93" t="s">
        <v>17849</v>
      </c>
      <c r="O1130" s="86" t="s">
        <v>183</v>
      </c>
      <c r="P1130" s="86" t="s">
        <v>318</v>
      </c>
      <c r="Q1130" s="86" t="s">
        <v>90</v>
      </c>
      <c r="R1130" s="86" t="s">
        <v>244</v>
      </c>
      <c r="S1130" s="96"/>
      <c r="T1130" s="96"/>
      <c r="U1130" s="91"/>
      <c r="V1130" s="91"/>
      <c r="W1130" s="91" t="s">
        <v>273</v>
      </c>
      <c r="X1130" s="98"/>
      <c r="Y1130" s="86" t="s">
        <v>295</v>
      </c>
      <c r="Z1130" s="86" t="s">
        <v>316</v>
      </c>
      <c r="AA1130" s="86" t="s">
        <v>18841</v>
      </c>
      <c r="AB1130" s="86" t="s">
        <v>791</v>
      </c>
      <c r="AC1130" s="100">
        <v>23.6</v>
      </c>
      <c r="AD1130" s="100">
        <v>17.7</v>
      </c>
      <c r="AE1130" s="102" t="s">
        <v>18842</v>
      </c>
      <c r="AF1130" s="86" t="s">
        <v>538</v>
      </c>
      <c r="AG1130" s="103">
        <f>Table1[[#This Row],['# Books]]*Table1[[#This Row],[QTY]]</f>
        <v>0</v>
      </c>
      <c r="AH1130" s="104">
        <f>Table1[[#This Row],[S&amp;L Price]]*Table1[[#This Row],[QTY]]</f>
        <v>0</v>
      </c>
    </row>
    <row r="1131" spans="1:34" ht="18" hidden="1" customHeight="1" x14ac:dyDescent="0.25">
      <c r="A1131" s="83"/>
      <c r="B1131" s="83">
        <v>98</v>
      </c>
      <c r="C1131" s="84">
        <v>120</v>
      </c>
      <c r="D1131" s="84"/>
      <c r="E1131" s="84"/>
      <c r="F1131" s="86" t="s">
        <v>20119</v>
      </c>
      <c r="G1131" s="115">
        <v>1</v>
      </c>
      <c r="H1131" s="88" t="s">
        <v>20142</v>
      </c>
      <c r="I1131" s="88" t="s">
        <v>1045</v>
      </c>
      <c r="J1131" s="88" t="s">
        <v>328</v>
      </c>
      <c r="K1131" s="89"/>
      <c r="L1131" s="91" t="s">
        <v>20144</v>
      </c>
      <c r="M1131" s="84">
        <v>2020</v>
      </c>
      <c r="N1131" s="93" t="s">
        <v>17849</v>
      </c>
      <c r="O1131" s="86"/>
      <c r="P1131" s="86"/>
      <c r="Q1131" s="86" t="s">
        <v>90</v>
      </c>
      <c r="R1131" s="86" t="s">
        <v>244</v>
      </c>
      <c r="S1131" s="96"/>
      <c r="T1131" s="96"/>
      <c r="U1131" s="91"/>
      <c r="V1131" s="91"/>
      <c r="W1131" s="91" t="s">
        <v>273</v>
      </c>
      <c r="X1131" s="98"/>
      <c r="Y1131" s="86" t="s">
        <v>295</v>
      </c>
      <c r="Z1131" s="86" t="s">
        <v>316</v>
      </c>
      <c r="AA1131" s="86" t="s">
        <v>18841</v>
      </c>
      <c r="AB1131" s="86" t="s">
        <v>791</v>
      </c>
      <c r="AC1131" s="100">
        <v>23.6</v>
      </c>
      <c r="AD1131" s="100">
        <v>17.7</v>
      </c>
      <c r="AE1131" s="102" t="s">
        <v>18842</v>
      </c>
      <c r="AF1131" s="86" t="s">
        <v>538</v>
      </c>
      <c r="AG1131" s="103">
        <f>Table1[[#This Row],['# Books]]*Table1[[#This Row],[QTY]]</f>
        <v>0</v>
      </c>
      <c r="AH1131" s="104">
        <f>Table1[[#This Row],[S&amp;L Price]]*Table1[[#This Row],[QTY]]</f>
        <v>0</v>
      </c>
    </row>
    <row r="1132" spans="1:34" ht="18" hidden="1" customHeight="1" x14ac:dyDescent="0.25">
      <c r="A1132" s="83"/>
      <c r="B1132" s="83">
        <v>99</v>
      </c>
      <c r="C1132" s="84">
        <v>118</v>
      </c>
      <c r="D1132" s="84"/>
      <c r="E1132" s="84"/>
      <c r="F1132" s="86" t="s">
        <v>20091</v>
      </c>
      <c r="G1132" s="115">
        <v>8</v>
      </c>
      <c r="H1132" s="88" t="s">
        <v>20091</v>
      </c>
      <c r="I1132" s="88" t="s">
        <v>1045</v>
      </c>
      <c r="J1132" s="88" t="s">
        <v>125</v>
      </c>
      <c r="K1132" s="89"/>
      <c r="L1132" s="91" t="s">
        <v>20092</v>
      </c>
      <c r="M1132" s="84">
        <v>2020</v>
      </c>
      <c r="N1132" s="93" t="s">
        <v>17849</v>
      </c>
      <c r="O1132" s="86" t="s">
        <v>183</v>
      </c>
      <c r="P1132" s="86" t="s">
        <v>318</v>
      </c>
      <c r="Q1132" s="86"/>
      <c r="R1132" s="86"/>
      <c r="S1132" s="96"/>
      <c r="T1132" s="96"/>
      <c r="U1132" s="91"/>
      <c r="V1132" s="91"/>
      <c r="W1132" s="91"/>
      <c r="X1132" s="98"/>
      <c r="Y1132" s="86" t="s">
        <v>302</v>
      </c>
      <c r="Z1132" s="86" t="s">
        <v>317</v>
      </c>
      <c r="AA1132" s="86" t="s">
        <v>19867</v>
      </c>
      <c r="AB1132" s="86" t="s">
        <v>791</v>
      </c>
      <c r="AC1132" s="100">
        <v>188.8</v>
      </c>
      <c r="AD1132" s="100">
        <v>141.6</v>
      </c>
      <c r="AE1132" s="102"/>
      <c r="AF1132" s="86" t="s">
        <v>538</v>
      </c>
      <c r="AG1132" s="103">
        <f>Table1[[#This Row],['# Books]]*Table1[[#This Row],[QTY]]</f>
        <v>0</v>
      </c>
      <c r="AH1132" s="104">
        <f>Table1[[#This Row],[S&amp;L Price]]*Table1[[#This Row],[QTY]]</f>
        <v>0</v>
      </c>
    </row>
    <row r="1133" spans="1:34" ht="18" customHeight="1" x14ac:dyDescent="0.25">
      <c r="A1133" s="83"/>
      <c r="B1133" s="83">
        <v>99</v>
      </c>
      <c r="C1133" s="84">
        <v>118</v>
      </c>
      <c r="D1133" s="84"/>
      <c r="E1133" s="84"/>
      <c r="F1133" s="86" t="s">
        <v>20091</v>
      </c>
      <c r="G1133" s="115">
        <v>1</v>
      </c>
      <c r="H1133" s="88" t="s">
        <v>20093</v>
      </c>
      <c r="I1133" s="88" t="s">
        <v>1045</v>
      </c>
      <c r="J1133" s="88" t="s">
        <v>126</v>
      </c>
      <c r="K1133" s="89"/>
      <c r="L1133" s="91" t="s">
        <v>20094</v>
      </c>
      <c r="M1133" s="84">
        <v>2020</v>
      </c>
      <c r="N1133" s="93" t="s">
        <v>17849</v>
      </c>
      <c r="O1133" s="86" t="s">
        <v>183</v>
      </c>
      <c r="P1133" s="86" t="s">
        <v>318</v>
      </c>
      <c r="Q1133" s="86" t="s">
        <v>1175</v>
      </c>
      <c r="R1133" s="86" t="s">
        <v>20095</v>
      </c>
      <c r="S1133" s="96"/>
      <c r="T1133" s="96"/>
      <c r="U1133" s="91"/>
      <c r="V1133" s="91"/>
      <c r="W1133" s="91" t="s">
        <v>272</v>
      </c>
      <c r="X1133" s="98"/>
      <c r="Y1133" s="86" t="s">
        <v>302</v>
      </c>
      <c r="Z1133" s="86" t="s">
        <v>317</v>
      </c>
      <c r="AA1133" s="86" t="s">
        <v>19880</v>
      </c>
      <c r="AB1133" s="86" t="s">
        <v>791</v>
      </c>
      <c r="AC1133" s="100">
        <v>23.6</v>
      </c>
      <c r="AD1133" s="100">
        <v>17.7</v>
      </c>
      <c r="AE1133" s="102" t="s">
        <v>19881</v>
      </c>
      <c r="AF1133" s="86" t="s">
        <v>538</v>
      </c>
      <c r="AG1133" s="103">
        <f>Table1[[#This Row],['# Books]]*Table1[[#This Row],[QTY]]</f>
        <v>0</v>
      </c>
      <c r="AH1133" s="104">
        <f>Table1[[#This Row],[S&amp;L Price]]*Table1[[#This Row],[QTY]]</f>
        <v>0</v>
      </c>
    </row>
    <row r="1134" spans="1:34" ht="18" hidden="1" customHeight="1" x14ac:dyDescent="0.25">
      <c r="A1134" s="83"/>
      <c r="B1134" s="83">
        <v>99</v>
      </c>
      <c r="C1134" s="84">
        <v>118</v>
      </c>
      <c r="D1134" s="84"/>
      <c r="E1134" s="84"/>
      <c r="F1134" s="86" t="s">
        <v>20091</v>
      </c>
      <c r="G1134" s="115">
        <v>1</v>
      </c>
      <c r="H1134" s="88" t="s">
        <v>20093</v>
      </c>
      <c r="I1134" s="88" t="s">
        <v>1045</v>
      </c>
      <c r="J1134" s="88" t="s">
        <v>328</v>
      </c>
      <c r="K1134" s="89"/>
      <c r="L1134" s="91" t="s">
        <v>20096</v>
      </c>
      <c r="M1134" s="84">
        <v>2020</v>
      </c>
      <c r="N1134" s="93" t="s">
        <v>17849</v>
      </c>
      <c r="O1134" s="86"/>
      <c r="P1134" s="86"/>
      <c r="Q1134" s="86" t="s">
        <v>1175</v>
      </c>
      <c r="R1134" s="86" t="s">
        <v>20095</v>
      </c>
      <c r="S1134" s="96"/>
      <c r="T1134" s="96"/>
      <c r="U1134" s="91"/>
      <c r="V1134" s="91"/>
      <c r="W1134" s="91" t="s">
        <v>272</v>
      </c>
      <c r="X1134" s="98"/>
      <c r="Y1134" s="86" t="s">
        <v>302</v>
      </c>
      <c r="Z1134" s="86" t="s">
        <v>317</v>
      </c>
      <c r="AA1134" s="86" t="s">
        <v>19880</v>
      </c>
      <c r="AB1134" s="86" t="s">
        <v>791</v>
      </c>
      <c r="AC1134" s="100">
        <v>23.6</v>
      </c>
      <c r="AD1134" s="100">
        <v>17.7</v>
      </c>
      <c r="AE1134" s="102" t="s">
        <v>19881</v>
      </c>
      <c r="AF1134" s="86" t="s">
        <v>538</v>
      </c>
      <c r="AG1134" s="103">
        <f>Table1[[#This Row],['# Books]]*Table1[[#This Row],[QTY]]</f>
        <v>0</v>
      </c>
      <c r="AH1134" s="104">
        <f>Table1[[#This Row],[S&amp;L Price]]*Table1[[#This Row],[QTY]]</f>
        <v>0</v>
      </c>
    </row>
    <row r="1135" spans="1:34" ht="18" customHeight="1" x14ac:dyDescent="0.25">
      <c r="A1135" s="83"/>
      <c r="B1135" s="83">
        <v>99</v>
      </c>
      <c r="C1135" s="84">
        <v>118</v>
      </c>
      <c r="D1135" s="84"/>
      <c r="E1135" s="84"/>
      <c r="F1135" s="86" t="s">
        <v>20091</v>
      </c>
      <c r="G1135" s="115">
        <v>1</v>
      </c>
      <c r="H1135" s="88" t="s">
        <v>20097</v>
      </c>
      <c r="I1135" s="88" t="s">
        <v>1045</v>
      </c>
      <c r="J1135" s="88" t="s">
        <v>126</v>
      </c>
      <c r="K1135" s="89"/>
      <c r="L1135" s="91" t="s">
        <v>20098</v>
      </c>
      <c r="M1135" s="84">
        <v>2020</v>
      </c>
      <c r="N1135" s="93" t="s">
        <v>17849</v>
      </c>
      <c r="O1135" s="86" t="s">
        <v>183</v>
      </c>
      <c r="P1135" s="86" t="s">
        <v>318</v>
      </c>
      <c r="Q1135" s="86" t="s">
        <v>1175</v>
      </c>
      <c r="R1135" s="86" t="s">
        <v>20095</v>
      </c>
      <c r="S1135" s="96"/>
      <c r="T1135" s="96"/>
      <c r="U1135" s="91"/>
      <c r="V1135" s="91"/>
      <c r="W1135" s="91" t="s">
        <v>272</v>
      </c>
      <c r="X1135" s="98"/>
      <c r="Y1135" s="86" t="s">
        <v>302</v>
      </c>
      <c r="Z1135" s="86" t="s">
        <v>317</v>
      </c>
      <c r="AA1135" s="86" t="s">
        <v>19899</v>
      </c>
      <c r="AB1135" s="86" t="s">
        <v>791</v>
      </c>
      <c r="AC1135" s="100">
        <v>23.6</v>
      </c>
      <c r="AD1135" s="100">
        <v>17.7</v>
      </c>
      <c r="AE1135" s="102" t="s">
        <v>19881</v>
      </c>
      <c r="AF1135" s="86" t="s">
        <v>538</v>
      </c>
      <c r="AG1135" s="103">
        <f>Table1[[#This Row],['# Books]]*Table1[[#This Row],[QTY]]</f>
        <v>0</v>
      </c>
      <c r="AH1135" s="104">
        <f>Table1[[#This Row],[S&amp;L Price]]*Table1[[#This Row],[QTY]]</f>
        <v>0</v>
      </c>
    </row>
    <row r="1136" spans="1:34" ht="18" hidden="1" customHeight="1" x14ac:dyDescent="0.25">
      <c r="A1136" s="83"/>
      <c r="B1136" s="83">
        <v>99</v>
      </c>
      <c r="C1136" s="84">
        <v>118</v>
      </c>
      <c r="D1136" s="84"/>
      <c r="E1136" s="84"/>
      <c r="F1136" s="86" t="s">
        <v>20091</v>
      </c>
      <c r="G1136" s="115">
        <v>1</v>
      </c>
      <c r="H1136" s="88" t="s">
        <v>20097</v>
      </c>
      <c r="I1136" s="88" t="s">
        <v>1045</v>
      </c>
      <c r="J1136" s="88" t="s">
        <v>328</v>
      </c>
      <c r="K1136" s="89"/>
      <c r="L1136" s="91" t="s">
        <v>20099</v>
      </c>
      <c r="M1136" s="84">
        <v>2020</v>
      </c>
      <c r="N1136" s="93" t="s">
        <v>17849</v>
      </c>
      <c r="O1136" s="86"/>
      <c r="P1136" s="86"/>
      <c r="Q1136" s="86" t="s">
        <v>1175</v>
      </c>
      <c r="R1136" s="86" t="s">
        <v>20095</v>
      </c>
      <c r="S1136" s="96"/>
      <c r="T1136" s="96"/>
      <c r="U1136" s="91"/>
      <c r="V1136" s="91"/>
      <c r="W1136" s="91" t="s">
        <v>272</v>
      </c>
      <c r="X1136" s="98"/>
      <c r="Y1136" s="86" t="s">
        <v>302</v>
      </c>
      <c r="Z1136" s="86" t="s">
        <v>317</v>
      </c>
      <c r="AA1136" s="86" t="s">
        <v>19899</v>
      </c>
      <c r="AB1136" s="86" t="s">
        <v>791</v>
      </c>
      <c r="AC1136" s="100">
        <v>23.6</v>
      </c>
      <c r="AD1136" s="100">
        <v>17.7</v>
      </c>
      <c r="AE1136" s="102" t="s">
        <v>19881</v>
      </c>
      <c r="AF1136" s="86" t="s">
        <v>538</v>
      </c>
      <c r="AG1136" s="103">
        <f>Table1[[#This Row],['# Books]]*Table1[[#This Row],[QTY]]</f>
        <v>0</v>
      </c>
      <c r="AH1136" s="104">
        <f>Table1[[#This Row],[S&amp;L Price]]*Table1[[#This Row],[QTY]]</f>
        <v>0</v>
      </c>
    </row>
    <row r="1137" spans="1:34" ht="18" customHeight="1" x14ac:dyDescent="0.25">
      <c r="A1137" s="83"/>
      <c r="B1137" s="83">
        <v>99</v>
      </c>
      <c r="C1137" s="84">
        <v>118</v>
      </c>
      <c r="D1137" s="84"/>
      <c r="E1137" s="84"/>
      <c r="F1137" s="86" t="s">
        <v>20091</v>
      </c>
      <c r="G1137" s="115">
        <v>1</v>
      </c>
      <c r="H1137" s="88" t="s">
        <v>20100</v>
      </c>
      <c r="I1137" s="88" t="s">
        <v>1045</v>
      </c>
      <c r="J1137" s="88" t="s">
        <v>126</v>
      </c>
      <c r="K1137" s="89"/>
      <c r="L1137" s="91" t="s">
        <v>20101</v>
      </c>
      <c r="M1137" s="84">
        <v>2020</v>
      </c>
      <c r="N1137" s="93" t="s">
        <v>17849</v>
      </c>
      <c r="O1137" s="86" t="s">
        <v>183</v>
      </c>
      <c r="P1137" s="86" t="s">
        <v>318</v>
      </c>
      <c r="Q1137" s="86" t="s">
        <v>1175</v>
      </c>
      <c r="R1137" s="86" t="s">
        <v>20095</v>
      </c>
      <c r="S1137" s="96"/>
      <c r="T1137" s="96"/>
      <c r="U1137" s="91"/>
      <c r="V1137" s="91"/>
      <c r="W1137" s="91" t="s">
        <v>272</v>
      </c>
      <c r="X1137" s="98"/>
      <c r="Y1137" s="86" t="s">
        <v>302</v>
      </c>
      <c r="Z1137" s="86" t="s">
        <v>317</v>
      </c>
      <c r="AA1137" s="86" t="s">
        <v>20102</v>
      </c>
      <c r="AB1137" s="86" t="s">
        <v>791</v>
      </c>
      <c r="AC1137" s="100">
        <v>23.6</v>
      </c>
      <c r="AD1137" s="100">
        <v>17.7</v>
      </c>
      <c r="AE1137" s="102" t="s">
        <v>19871</v>
      </c>
      <c r="AF1137" s="86" t="s">
        <v>538</v>
      </c>
      <c r="AG1137" s="103">
        <f>Table1[[#This Row],['# Books]]*Table1[[#This Row],[QTY]]</f>
        <v>0</v>
      </c>
      <c r="AH1137" s="104">
        <f>Table1[[#This Row],[S&amp;L Price]]*Table1[[#This Row],[QTY]]</f>
        <v>0</v>
      </c>
    </row>
    <row r="1138" spans="1:34" ht="18" hidden="1" customHeight="1" x14ac:dyDescent="0.25">
      <c r="A1138" s="83"/>
      <c r="B1138" s="83">
        <v>99</v>
      </c>
      <c r="C1138" s="84">
        <v>118</v>
      </c>
      <c r="D1138" s="84"/>
      <c r="E1138" s="84"/>
      <c r="F1138" s="86" t="s">
        <v>20091</v>
      </c>
      <c r="G1138" s="115">
        <v>1</v>
      </c>
      <c r="H1138" s="88" t="s">
        <v>20100</v>
      </c>
      <c r="I1138" s="88" t="s">
        <v>1045</v>
      </c>
      <c r="J1138" s="88" t="s">
        <v>328</v>
      </c>
      <c r="K1138" s="89"/>
      <c r="L1138" s="91" t="s">
        <v>20103</v>
      </c>
      <c r="M1138" s="84">
        <v>2020</v>
      </c>
      <c r="N1138" s="93" t="s">
        <v>17849</v>
      </c>
      <c r="O1138" s="86"/>
      <c r="P1138" s="86"/>
      <c r="Q1138" s="86" t="s">
        <v>1175</v>
      </c>
      <c r="R1138" s="86" t="s">
        <v>20095</v>
      </c>
      <c r="S1138" s="96"/>
      <c r="T1138" s="96"/>
      <c r="U1138" s="91"/>
      <c r="V1138" s="91"/>
      <c r="W1138" s="91" t="s">
        <v>272</v>
      </c>
      <c r="X1138" s="98"/>
      <c r="Y1138" s="86" t="s">
        <v>302</v>
      </c>
      <c r="Z1138" s="86" t="s">
        <v>317</v>
      </c>
      <c r="AA1138" s="86" t="s">
        <v>20102</v>
      </c>
      <c r="AB1138" s="86" t="s">
        <v>791</v>
      </c>
      <c r="AC1138" s="100">
        <v>23.6</v>
      </c>
      <c r="AD1138" s="100">
        <v>17.7</v>
      </c>
      <c r="AE1138" s="102" t="s">
        <v>19871</v>
      </c>
      <c r="AF1138" s="86" t="s">
        <v>538</v>
      </c>
      <c r="AG1138" s="103">
        <f>Table1[[#This Row],['# Books]]*Table1[[#This Row],[QTY]]</f>
        <v>0</v>
      </c>
      <c r="AH1138" s="104">
        <f>Table1[[#This Row],[S&amp;L Price]]*Table1[[#This Row],[QTY]]</f>
        <v>0</v>
      </c>
    </row>
    <row r="1139" spans="1:34" ht="18" customHeight="1" x14ac:dyDescent="0.25">
      <c r="A1139" s="83"/>
      <c r="B1139" s="83">
        <v>99</v>
      </c>
      <c r="C1139" s="84">
        <v>118</v>
      </c>
      <c r="D1139" s="84"/>
      <c r="E1139" s="84"/>
      <c r="F1139" s="86" t="s">
        <v>20091</v>
      </c>
      <c r="G1139" s="115">
        <v>1</v>
      </c>
      <c r="H1139" s="88" t="s">
        <v>20104</v>
      </c>
      <c r="I1139" s="88" t="s">
        <v>1045</v>
      </c>
      <c r="J1139" s="88" t="s">
        <v>126</v>
      </c>
      <c r="K1139" s="89"/>
      <c r="L1139" s="91" t="s">
        <v>20105</v>
      </c>
      <c r="M1139" s="84">
        <v>2020</v>
      </c>
      <c r="N1139" s="93" t="s">
        <v>17849</v>
      </c>
      <c r="O1139" s="86" t="s">
        <v>183</v>
      </c>
      <c r="P1139" s="86" t="s">
        <v>318</v>
      </c>
      <c r="Q1139" s="86" t="s">
        <v>1175</v>
      </c>
      <c r="R1139" s="86" t="s">
        <v>20095</v>
      </c>
      <c r="S1139" s="96"/>
      <c r="T1139" s="96"/>
      <c r="U1139" s="91"/>
      <c r="V1139" s="91"/>
      <c r="W1139" s="91" t="s">
        <v>272</v>
      </c>
      <c r="X1139" s="98"/>
      <c r="Y1139" s="86" t="s">
        <v>302</v>
      </c>
      <c r="Z1139" s="86" t="s">
        <v>317</v>
      </c>
      <c r="AA1139" s="86" t="s">
        <v>19885</v>
      </c>
      <c r="AB1139" s="86" t="s">
        <v>791</v>
      </c>
      <c r="AC1139" s="100">
        <v>23.6</v>
      </c>
      <c r="AD1139" s="100">
        <v>17.7</v>
      </c>
      <c r="AE1139" s="102" t="s">
        <v>19886</v>
      </c>
      <c r="AF1139" s="86" t="s">
        <v>538</v>
      </c>
      <c r="AG1139" s="103">
        <f>Table1[[#This Row],['# Books]]*Table1[[#This Row],[QTY]]</f>
        <v>0</v>
      </c>
      <c r="AH1139" s="104">
        <f>Table1[[#This Row],[S&amp;L Price]]*Table1[[#This Row],[QTY]]</f>
        <v>0</v>
      </c>
    </row>
    <row r="1140" spans="1:34" ht="18" hidden="1" customHeight="1" x14ac:dyDescent="0.25">
      <c r="A1140" s="83"/>
      <c r="B1140" s="83">
        <v>99</v>
      </c>
      <c r="C1140" s="84">
        <v>118</v>
      </c>
      <c r="D1140" s="84"/>
      <c r="E1140" s="84"/>
      <c r="F1140" s="86" t="s">
        <v>20091</v>
      </c>
      <c r="G1140" s="115">
        <v>1</v>
      </c>
      <c r="H1140" s="88" t="s">
        <v>20104</v>
      </c>
      <c r="I1140" s="88" t="s">
        <v>1045</v>
      </c>
      <c r="J1140" s="88" t="s">
        <v>328</v>
      </c>
      <c r="K1140" s="89"/>
      <c r="L1140" s="91" t="s">
        <v>20106</v>
      </c>
      <c r="M1140" s="84">
        <v>2020</v>
      </c>
      <c r="N1140" s="93" t="s">
        <v>17849</v>
      </c>
      <c r="O1140" s="86"/>
      <c r="P1140" s="86"/>
      <c r="Q1140" s="86" t="s">
        <v>1175</v>
      </c>
      <c r="R1140" s="86" t="s">
        <v>20095</v>
      </c>
      <c r="S1140" s="96"/>
      <c r="T1140" s="96"/>
      <c r="U1140" s="91"/>
      <c r="V1140" s="91"/>
      <c r="W1140" s="91" t="s">
        <v>272</v>
      </c>
      <c r="X1140" s="98"/>
      <c r="Y1140" s="86" t="s">
        <v>302</v>
      </c>
      <c r="Z1140" s="86" t="s">
        <v>317</v>
      </c>
      <c r="AA1140" s="86" t="s">
        <v>19885</v>
      </c>
      <c r="AB1140" s="86" t="s">
        <v>791</v>
      </c>
      <c r="AC1140" s="100">
        <v>23.6</v>
      </c>
      <c r="AD1140" s="100">
        <v>17.7</v>
      </c>
      <c r="AE1140" s="102" t="s">
        <v>19886</v>
      </c>
      <c r="AF1140" s="86" t="s">
        <v>538</v>
      </c>
      <c r="AG1140" s="103">
        <f>Table1[[#This Row],['# Books]]*Table1[[#This Row],[QTY]]</f>
        <v>0</v>
      </c>
      <c r="AH1140" s="104">
        <f>Table1[[#This Row],[S&amp;L Price]]*Table1[[#This Row],[QTY]]</f>
        <v>0</v>
      </c>
    </row>
    <row r="1141" spans="1:34" ht="18" customHeight="1" x14ac:dyDescent="0.25">
      <c r="A1141" s="83"/>
      <c r="B1141" s="83">
        <v>99</v>
      </c>
      <c r="C1141" s="84">
        <v>118</v>
      </c>
      <c r="D1141" s="84"/>
      <c r="E1141" s="84"/>
      <c r="F1141" s="86" t="s">
        <v>20091</v>
      </c>
      <c r="G1141" s="115">
        <v>1</v>
      </c>
      <c r="H1141" s="88" t="s">
        <v>20107</v>
      </c>
      <c r="I1141" s="88" t="s">
        <v>1045</v>
      </c>
      <c r="J1141" s="88" t="s">
        <v>126</v>
      </c>
      <c r="K1141" s="89"/>
      <c r="L1141" s="91" t="s">
        <v>20108</v>
      </c>
      <c r="M1141" s="84">
        <v>2020</v>
      </c>
      <c r="N1141" s="93" t="s">
        <v>17849</v>
      </c>
      <c r="O1141" s="86" t="s">
        <v>183</v>
      </c>
      <c r="P1141" s="86" t="s">
        <v>318</v>
      </c>
      <c r="Q1141" s="86" t="s">
        <v>1175</v>
      </c>
      <c r="R1141" s="86" t="s">
        <v>20095</v>
      </c>
      <c r="S1141" s="96"/>
      <c r="T1141" s="96"/>
      <c r="U1141" s="91"/>
      <c r="V1141" s="91"/>
      <c r="W1141" s="91" t="s">
        <v>272</v>
      </c>
      <c r="X1141" s="98"/>
      <c r="Y1141" s="86" t="s">
        <v>302</v>
      </c>
      <c r="Z1141" s="86" t="s">
        <v>317</v>
      </c>
      <c r="AA1141" s="86" t="s">
        <v>19890</v>
      </c>
      <c r="AB1141" s="86" t="s">
        <v>791</v>
      </c>
      <c r="AC1141" s="100">
        <v>23.6</v>
      </c>
      <c r="AD1141" s="100">
        <v>17.7</v>
      </c>
      <c r="AE1141" s="102" t="s">
        <v>19891</v>
      </c>
      <c r="AF1141" s="86" t="s">
        <v>538</v>
      </c>
      <c r="AG1141" s="103">
        <f>Table1[[#This Row],['# Books]]*Table1[[#This Row],[QTY]]</f>
        <v>0</v>
      </c>
      <c r="AH1141" s="104">
        <f>Table1[[#This Row],[S&amp;L Price]]*Table1[[#This Row],[QTY]]</f>
        <v>0</v>
      </c>
    </row>
    <row r="1142" spans="1:34" ht="18" hidden="1" customHeight="1" x14ac:dyDescent="0.25">
      <c r="A1142" s="83"/>
      <c r="B1142" s="83">
        <v>99</v>
      </c>
      <c r="C1142" s="84">
        <v>118</v>
      </c>
      <c r="D1142" s="84"/>
      <c r="E1142" s="84"/>
      <c r="F1142" s="86" t="s">
        <v>20091</v>
      </c>
      <c r="G1142" s="115">
        <v>1</v>
      </c>
      <c r="H1142" s="88" t="s">
        <v>20107</v>
      </c>
      <c r="I1142" s="88" t="s">
        <v>1045</v>
      </c>
      <c r="J1142" s="88" t="s">
        <v>328</v>
      </c>
      <c r="K1142" s="89"/>
      <c r="L1142" s="91" t="s">
        <v>20109</v>
      </c>
      <c r="M1142" s="84">
        <v>2020</v>
      </c>
      <c r="N1142" s="93" t="s">
        <v>17849</v>
      </c>
      <c r="O1142" s="86"/>
      <c r="P1142" s="86"/>
      <c r="Q1142" s="86" t="s">
        <v>1175</v>
      </c>
      <c r="R1142" s="86" t="s">
        <v>20095</v>
      </c>
      <c r="S1142" s="96"/>
      <c r="T1142" s="96"/>
      <c r="U1142" s="91"/>
      <c r="V1142" s="91"/>
      <c r="W1142" s="91" t="s">
        <v>272</v>
      </c>
      <c r="X1142" s="98"/>
      <c r="Y1142" s="86" t="s">
        <v>302</v>
      </c>
      <c r="Z1142" s="86" t="s">
        <v>317</v>
      </c>
      <c r="AA1142" s="86" t="s">
        <v>19890</v>
      </c>
      <c r="AB1142" s="86" t="s">
        <v>791</v>
      </c>
      <c r="AC1142" s="100">
        <v>23.6</v>
      </c>
      <c r="AD1142" s="100">
        <v>17.7</v>
      </c>
      <c r="AE1142" s="102" t="s">
        <v>19891</v>
      </c>
      <c r="AF1142" s="86" t="s">
        <v>538</v>
      </c>
      <c r="AG1142" s="103">
        <f>Table1[[#This Row],['# Books]]*Table1[[#This Row],[QTY]]</f>
        <v>0</v>
      </c>
      <c r="AH1142" s="104">
        <f>Table1[[#This Row],[S&amp;L Price]]*Table1[[#This Row],[QTY]]</f>
        <v>0</v>
      </c>
    </row>
    <row r="1143" spans="1:34" ht="18" customHeight="1" x14ac:dyDescent="0.25">
      <c r="A1143" s="83"/>
      <c r="B1143" s="83">
        <v>99</v>
      </c>
      <c r="C1143" s="84">
        <v>118</v>
      </c>
      <c r="D1143" s="84"/>
      <c r="E1143" s="84"/>
      <c r="F1143" s="86" t="s">
        <v>20091</v>
      </c>
      <c r="G1143" s="115">
        <v>1</v>
      </c>
      <c r="H1143" s="88" t="s">
        <v>20110</v>
      </c>
      <c r="I1143" s="88" t="s">
        <v>1045</v>
      </c>
      <c r="J1143" s="88" t="s">
        <v>126</v>
      </c>
      <c r="K1143" s="89"/>
      <c r="L1143" s="91" t="s">
        <v>20111</v>
      </c>
      <c r="M1143" s="84">
        <v>2020</v>
      </c>
      <c r="N1143" s="93" t="s">
        <v>17849</v>
      </c>
      <c r="O1143" s="86" t="s">
        <v>183</v>
      </c>
      <c r="P1143" s="86" t="s">
        <v>318</v>
      </c>
      <c r="Q1143" s="86" t="s">
        <v>1175</v>
      </c>
      <c r="R1143" s="86" t="s">
        <v>20095</v>
      </c>
      <c r="S1143" s="96"/>
      <c r="T1143" s="96"/>
      <c r="U1143" s="91"/>
      <c r="V1143" s="91"/>
      <c r="W1143" s="91" t="s">
        <v>272</v>
      </c>
      <c r="X1143" s="98"/>
      <c r="Y1143" s="86" t="s">
        <v>302</v>
      </c>
      <c r="Z1143" s="86" t="s">
        <v>317</v>
      </c>
      <c r="AA1143" s="86" t="s">
        <v>19903</v>
      </c>
      <c r="AB1143" s="86" t="s">
        <v>791</v>
      </c>
      <c r="AC1143" s="100">
        <v>23.6</v>
      </c>
      <c r="AD1143" s="100">
        <v>17.7</v>
      </c>
      <c r="AE1143" s="102" t="s">
        <v>19904</v>
      </c>
      <c r="AF1143" s="86" t="s">
        <v>538</v>
      </c>
      <c r="AG1143" s="103">
        <f>Table1[[#This Row],['# Books]]*Table1[[#This Row],[QTY]]</f>
        <v>0</v>
      </c>
      <c r="AH1143" s="104">
        <f>Table1[[#This Row],[S&amp;L Price]]*Table1[[#This Row],[QTY]]</f>
        <v>0</v>
      </c>
    </row>
    <row r="1144" spans="1:34" ht="18" hidden="1" customHeight="1" x14ac:dyDescent="0.25">
      <c r="A1144" s="83"/>
      <c r="B1144" s="83">
        <v>99</v>
      </c>
      <c r="C1144" s="84">
        <v>118</v>
      </c>
      <c r="D1144" s="84"/>
      <c r="E1144" s="84"/>
      <c r="F1144" s="86" t="s">
        <v>20091</v>
      </c>
      <c r="G1144" s="115">
        <v>1</v>
      </c>
      <c r="H1144" s="88" t="s">
        <v>20110</v>
      </c>
      <c r="I1144" s="88" t="s">
        <v>1045</v>
      </c>
      <c r="J1144" s="88" t="s">
        <v>328</v>
      </c>
      <c r="K1144" s="89"/>
      <c r="L1144" s="91" t="s">
        <v>20112</v>
      </c>
      <c r="M1144" s="84">
        <v>2020</v>
      </c>
      <c r="N1144" s="93" t="s">
        <v>17849</v>
      </c>
      <c r="O1144" s="86"/>
      <c r="P1144" s="86"/>
      <c r="Q1144" s="86" t="s">
        <v>1175</v>
      </c>
      <c r="R1144" s="86" t="s">
        <v>20095</v>
      </c>
      <c r="S1144" s="96"/>
      <c r="T1144" s="96"/>
      <c r="U1144" s="91"/>
      <c r="V1144" s="91"/>
      <c r="W1144" s="91" t="s">
        <v>272</v>
      </c>
      <c r="X1144" s="98"/>
      <c r="Y1144" s="86" t="s">
        <v>302</v>
      </c>
      <c r="Z1144" s="86" t="s">
        <v>317</v>
      </c>
      <c r="AA1144" s="86" t="s">
        <v>19903</v>
      </c>
      <c r="AB1144" s="86" t="s">
        <v>791</v>
      </c>
      <c r="AC1144" s="100">
        <v>23.6</v>
      </c>
      <c r="AD1144" s="100">
        <v>17.7</v>
      </c>
      <c r="AE1144" s="102" t="s">
        <v>19904</v>
      </c>
      <c r="AF1144" s="86" t="s">
        <v>538</v>
      </c>
      <c r="AG1144" s="103">
        <f>Table1[[#This Row],['# Books]]*Table1[[#This Row],[QTY]]</f>
        <v>0</v>
      </c>
      <c r="AH1144" s="104">
        <f>Table1[[#This Row],[S&amp;L Price]]*Table1[[#This Row],[QTY]]</f>
        <v>0</v>
      </c>
    </row>
    <row r="1145" spans="1:34" ht="18" customHeight="1" x14ac:dyDescent="0.25">
      <c r="A1145" s="83"/>
      <c r="B1145" s="83">
        <v>99</v>
      </c>
      <c r="C1145" s="84">
        <v>118</v>
      </c>
      <c r="D1145" s="84"/>
      <c r="E1145" s="84"/>
      <c r="F1145" s="86" t="s">
        <v>20091</v>
      </c>
      <c r="G1145" s="115">
        <v>1</v>
      </c>
      <c r="H1145" s="88" t="s">
        <v>20113</v>
      </c>
      <c r="I1145" s="88" t="s">
        <v>1045</v>
      </c>
      <c r="J1145" s="88" t="s">
        <v>126</v>
      </c>
      <c r="K1145" s="89"/>
      <c r="L1145" s="91" t="s">
        <v>20114</v>
      </c>
      <c r="M1145" s="84">
        <v>2020</v>
      </c>
      <c r="N1145" s="93" t="s">
        <v>17849</v>
      </c>
      <c r="O1145" s="86" t="s">
        <v>183</v>
      </c>
      <c r="P1145" s="86" t="s">
        <v>318</v>
      </c>
      <c r="Q1145" s="86" t="s">
        <v>1175</v>
      </c>
      <c r="R1145" s="86" t="s">
        <v>20095</v>
      </c>
      <c r="S1145" s="96"/>
      <c r="T1145" s="96"/>
      <c r="U1145" s="91"/>
      <c r="V1145" s="91"/>
      <c r="W1145" s="91" t="s">
        <v>272</v>
      </c>
      <c r="X1145" s="98"/>
      <c r="Y1145" s="86" t="s">
        <v>302</v>
      </c>
      <c r="Z1145" s="86" t="s">
        <v>317</v>
      </c>
      <c r="AA1145" s="86" t="s">
        <v>19875</v>
      </c>
      <c r="AB1145" s="86" t="s">
        <v>791</v>
      </c>
      <c r="AC1145" s="100">
        <v>23.6</v>
      </c>
      <c r="AD1145" s="100">
        <v>17.7</v>
      </c>
      <c r="AE1145" s="102" t="s">
        <v>19876</v>
      </c>
      <c r="AF1145" s="86" t="s">
        <v>538</v>
      </c>
      <c r="AG1145" s="103">
        <f>Table1[[#This Row],['# Books]]*Table1[[#This Row],[QTY]]</f>
        <v>0</v>
      </c>
      <c r="AH1145" s="104">
        <f>Table1[[#This Row],[S&amp;L Price]]*Table1[[#This Row],[QTY]]</f>
        <v>0</v>
      </c>
    </row>
    <row r="1146" spans="1:34" ht="18" hidden="1" customHeight="1" x14ac:dyDescent="0.25">
      <c r="A1146" s="83"/>
      <c r="B1146" s="83">
        <v>99</v>
      </c>
      <c r="C1146" s="84">
        <v>118</v>
      </c>
      <c r="D1146" s="84"/>
      <c r="E1146" s="84"/>
      <c r="F1146" s="86" t="s">
        <v>20091</v>
      </c>
      <c r="G1146" s="115">
        <v>1</v>
      </c>
      <c r="H1146" s="88" t="s">
        <v>20113</v>
      </c>
      <c r="I1146" s="88" t="s">
        <v>1045</v>
      </c>
      <c r="J1146" s="88" t="s">
        <v>328</v>
      </c>
      <c r="K1146" s="89"/>
      <c r="L1146" s="91" t="s">
        <v>20115</v>
      </c>
      <c r="M1146" s="84">
        <v>2020</v>
      </c>
      <c r="N1146" s="93" t="s">
        <v>17849</v>
      </c>
      <c r="O1146" s="86"/>
      <c r="P1146" s="86"/>
      <c r="Q1146" s="86" t="s">
        <v>1175</v>
      </c>
      <c r="R1146" s="86" t="s">
        <v>20095</v>
      </c>
      <c r="S1146" s="96"/>
      <c r="T1146" s="96"/>
      <c r="U1146" s="91"/>
      <c r="V1146" s="91"/>
      <c r="W1146" s="91" t="s">
        <v>272</v>
      </c>
      <c r="X1146" s="98"/>
      <c r="Y1146" s="86" t="s">
        <v>302</v>
      </c>
      <c r="Z1146" s="86" t="s">
        <v>317</v>
      </c>
      <c r="AA1146" s="86" t="s">
        <v>19875</v>
      </c>
      <c r="AB1146" s="86" t="s">
        <v>791</v>
      </c>
      <c r="AC1146" s="100">
        <v>23.6</v>
      </c>
      <c r="AD1146" s="100">
        <v>17.7</v>
      </c>
      <c r="AE1146" s="102" t="s">
        <v>19876</v>
      </c>
      <c r="AF1146" s="86" t="s">
        <v>538</v>
      </c>
      <c r="AG1146" s="103">
        <f>Table1[[#This Row],['# Books]]*Table1[[#This Row],[QTY]]</f>
        <v>0</v>
      </c>
      <c r="AH1146" s="104">
        <f>Table1[[#This Row],[S&amp;L Price]]*Table1[[#This Row],[QTY]]</f>
        <v>0</v>
      </c>
    </row>
    <row r="1147" spans="1:34" ht="18" customHeight="1" x14ac:dyDescent="0.25">
      <c r="A1147" s="83"/>
      <c r="B1147" s="83">
        <v>99</v>
      </c>
      <c r="C1147" s="84">
        <v>118</v>
      </c>
      <c r="D1147" s="84"/>
      <c r="E1147" s="84"/>
      <c r="F1147" s="86" t="s">
        <v>20091</v>
      </c>
      <c r="G1147" s="115">
        <v>1</v>
      </c>
      <c r="H1147" s="88" t="s">
        <v>20116</v>
      </c>
      <c r="I1147" s="88" t="s">
        <v>1045</v>
      </c>
      <c r="J1147" s="88" t="s">
        <v>126</v>
      </c>
      <c r="K1147" s="89"/>
      <c r="L1147" s="91" t="s">
        <v>20117</v>
      </c>
      <c r="M1147" s="84">
        <v>2020</v>
      </c>
      <c r="N1147" s="93" t="s">
        <v>17849</v>
      </c>
      <c r="O1147" s="86" t="s">
        <v>183</v>
      </c>
      <c r="P1147" s="86" t="s">
        <v>318</v>
      </c>
      <c r="Q1147" s="86" t="s">
        <v>1175</v>
      </c>
      <c r="R1147" s="86" t="s">
        <v>20095</v>
      </c>
      <c r="S1147" s="96"/>
      <c r="T1147" s="96"/>
      <c r="U1147" s="91"/>
      <c r="V1147" s="91"/>
      <c r="W1147" s="91" t="s">
        <v>272</v>
      </c>
      <c r="X1147" s="98"/>
      <c r="Y1147" s="86" t="s">
        <v>302</v>
      </c>
      <c r="Z1147" s="86" t="s">
        <v>317</v>
      </c>
      <c r="AA1147" s="86" t="s">
        <v>19895</v>
      </c>
      <c r="AB1147" s="86" t="s">
        <v>791</v>
      </c>
      <c r="AC1147" s="100">
        <v>23.6</v>
      </c>
      <c r="AD1147" s="100">
        <v>17.7</v>
      </c>
      <c r="AE1147" s="102" t="s">
        <v>19881</v>
      </c>
      <c r="AF1147" s="86" t="s">
        <v>538</v>
      </c>
      <c r="AG1147" s="103">
        <f>Table1[[#This Row],['# Books]]*Table1[[#This Row],[QTY]]</f>
        <v>0</v>
      </c>
      <c r="AH1147" s="104">
        <f>Table1[[#This Row],[S&amp;L Price]]*Table1[[#This Row],[QTY]]</f>
        <v>0</v>
      </c>
    </row>
    <row r="1148" spans="1:34" ht="18" hidden="1" customHeight="1" x14ac:dyDescent="0.25">
      <c r="A1148" s="83"/>
      <c r="B1148" s="83">
        <v>99</v>
      </c>
      <c r="C1148" s="84">
        <v>118</v>
      </c>
      <c r="D1148" s="84"/>
      <c r="E1148" s="84"/>
      <c r="F1148" s="86" t="s">
        <v>20091</v>
      </c>
      <c r="G1148" s="115">
        <v>1</v>
      </c>
      <c r="H1148" s="88" t="s">
        <v>20116</v>
      </c>
      <c r="I1148" s="88" t="s">
        <v>1045</v>
      </c>
      <c r="J1148" s="88" t="s">
        <v>328</v>
      </c>
      <c r="K1148" s="89"/>
      <c r="L1148" s="91" t="s">
        <v>20118</v>
      </c>
      <c r="M1148" s="84">
        <v>2020</v>
      </c>
      <c r="N1148" s="93" t="s">
        <v>17849</v>
      </c>
      <c r="O1148" s="86"/>
      <c r="P1148" s="86"/>
      <c r="Q1148" s="86" t="s">
        <v>1175</v>
      </c>
      <c r="R1148" s="86" t="s">
        <v>20095</v>
      </c>
      <c r="S1148" s="96"/>
      <c r="T1148" s="96"/>
      <c r="U1148" s="91"/>
      <c r="V1148" s="91"/>
      <c r="W1148" s="91" t="s">
        <v>272</v>
      </c>
      <c r="X1148" s="98"/>
      <c r="Y1148" s="86" t="s">
        <v>302</v>
      </c>
      <c r="Z1148" s="86" t="s">
        <v>317</v>
      </c>
      <c r="AA1148" s="86" t="s">
        <v>19895</v>
      </c>
      <c r="AB1148" s="86" t="s">
        <v>791</v>
      </c>
      <c r="AC1148" s="100">
        <v>23.6</v>
      </c>
      <c r="AD1148" s="100">
        <v>17.7</v>
      </c>
      <c r="AE1148" s="102" t="s">
        <v>19881</v>
      </c>
      <c r="AF1148" s="86" t="s">
        <v>538</v>
      </c>
      <c r="AG1148" s="103">
        <f>Table1[[#This Row],['# Books]]*Table1[[#This Row],[QTY]]</f>
        <v>0</v>
      </c>
      <c r="AH1148" s="104">
        <f>Table1[[#This Row],[S&amp;L Price]]*Table1[[#This Row],[QTY]]</f>
        <v>0</v>
      </c>
    </row>
    <row r="1149" spans="1:34" ht="18" hidden="1" customHeight="1" x14ac:dyDescent="0.25">
      <c r="A1149" s="83"/>
      <c r="B1149" s="83">
        <v>100</v>
      </c>
      <c r="C1149" s="84">
        <v>123</v>
      </c>
      <c r="D1149" s="84"/>
      <c r="E1149" s="84"/>
      <c r="F1149" s="86" t="s">
        <v>20145</v>
      </c>
      <c r="G1149" s="115">
        <v>7</v>
      </c>
      <c r="H1149" s="88" t="s">
        <v>20145</v>
      </c>
      <c r="I1149" s="88" t="s">
        <v>1045</v>
      </c>
      <c r="J1149" s="88" t="s">
        <v>125</v>
      </c>
      <c r="K1149" s="89"/>
      <c r="L1149" s="91" t="s">
        <v>20146</v>
      </c>
      <c r="M1149" s="84">
        <v>2020</v>
      </c>
      <c r="N1149" s="93" t="s">
        <v>17849</v>
      </c>
      <c r="O1149" s="86" t="s">
        <v>183</v>
      </c>
      <c r="P1149" s="86" t="s">
        <v>326</v>
      </c>
      <c r="Q1149" s="86"/>
      <c r="R1149" s="86"/>
      <c r="S1149" s="96"/>
      <c r="T1149" s="96"/>
      <c r="U1149" s="91"/>
      <c r="V1149" s="91"/>
      <c r="W1149" s="91"/>
      <c r="X1149" s="98"/>
      <c r="Y1149" s="86" t="s">
        <v>294</v>
      </c>
      <c r="Z1149" s="86" t="s">
        <v>317</v>
      </c>
      <c r="AA1149" s="86" t="s">
        <v>19803</v>
      </c>
      <c r="AB1149" s="86" t="s">
        <v>791</v>
      </c>
      <c r="AC1149" s="100">
        <v>165.2</v>
      </c>
      <c r="AD1149" s="100">
        <v>123.9</v>
      </c>
      <c r="AE1149" s="102"/>
      <c r="AF1149" s="86" t="s">
        <v>538</v>
      </c>
      <c r="AG1149" s="103">
        <f>Table1[[#This Row],['# Books]]*Table1[[#This Row],[QTY]]</f>
        <v>0</v>
      </c>
      <c r="AH1149" s="104">
        <f>Table1[[#This Row],[S&amp;L Price]]*Table1[[#This Row],[QTY]]</f>
        <v>0</v>
      </c>
    </row>
    <row r="1150" spans="1:34" ht="18" customHeight="1" x14ac:dyDescent="0.25">
      <c r="A1150" s="83"/>
      <c r="B1150" s="83">
        <v>100</v>
      </c>
      <c r="C1150" s="84">
        <v>123</v>
      </c>
      <c r="D1150" s="84"/>
      <c r="E1150" s="84"/>
      <c r="F1150" s="86" t="s">
        <v>20145</v>
      </c>
      <c r="G1150" s="115">
        <v>1</v>
      </c>
      <c r="H1150" s="88" t="s">
        <v>20147</v>
      </c>
      <c r="I1150" s="88" t="s">
        <v>1045</v>
      </c>
      <c r="J1150" s="88" t="s">
        <v>126</v>
      </c>
      <c r="K1150" s="89"/>
      <c r="L1150" s="91" t="s">
        <v>20148</v>
      </c>
      <c r="M1150" s="84">
        <v>2020</v>
      </c>
      <c r="N1150" s="93" t="s">
        <v>17849</v>
      </c>
      <c r="O1150" s="86" t="s">
        <v>183</v>
      </c>
      <c r="P1150" s="86" t="s">
        <v>326</v>
      </c>
      <c r="Q1150" s="86" t="s">
        <v>90</v>
      </c>
      <c r="R1150" s="86" t="s">
        <v>5398</v>
      </c>
      <c r="S1150" s="96"/>
      <c r="T1150" s="96"/>
      <c r="U1150" s="91"/>
      <c r="V1150" s="91"/>
      <c r="W1150" s="91" t="s">
        <v>269</v>
      </c>
      <c r="X1150" s="98"/>
      <c r="Y1150" s="86" t="s">
        <v>294</v>
      </c>
      <c r="Z1150" s="86" t="s">
        <v>317</v>
      </c>
      <c r="AA1150" s="86" t="s">
        <v>19833</v>
      </c>
      <c r="AB1150" s="86" t="s">
        <v>791</v>
      </c>
      <c r="AC1150" s="100">
        <v>23.6</v>
      </c>
      <c r="AD1150" s="100">
        <v>17.7</v>
      </c>
      <c r="AE1150" s="102" t="s">
        <v>19834</v>
      </c>
      <c r="AF1150" s="86" t="s">
        <v>538</v>
      </c>
      <c r="AG1150" s="103">
        <f>Table1[[#This Row],['# Books]]*Table1[[#This Row],[QTY]]</f>
        <v>0</v>
      </c>
      <c r="AH1150" s="104">
        <f>Table1[[#This Row],[S&amp;L Price]]*Table1[[#This Row],[QTY]]</f>
        <v>0</v>
      </c>
    </row>
    <row r="1151" spans="1:34" ht="18" hidden="1" customHeight="1" x14ac:dyDescent="0.25">
      <c r="A1151" s="83"/>
      <c r="B1151" s="83">
        <v>100</v>
      </c>
      <c r="C1151" s="84">
        <v>123</v>
      </c>
      <c r="D1151" s="84"/>
      <c r="E1151" s="84"/>
      <c r="F1151" s="86" t="s">
        <v>20145</v>
      </c>
      <c r="G1151" s="115">
        <v>1</v>
      </c>
      <c r="H1151" s="88" t="s">
        <v>20147</v>
      </c>
      <c r="I1151" s="88" t="s">
        <v>1045</v>
      </c>
      <c r="J1151" s="88" t="s">
        <v>328</v>
      </c>
      <c r="K1151" s="89"/>
      <c r="L1151" s="91" t="s">
        <v>20149</v>
      </c>
      <c r="M1151" s="84">
        <v>2020</v>
      </c>
      <c r="N1151" s="93" t="s">
        <v>17849</v>
      </c>
      <c r="O1151" s="86"/>
      <c r="P1151" s="86"/>
      <c r="Q1151" s="86" t="s">
        <v>90</v>
      </c>
      <c r="R1151" s="86" t="s">
        <v>5398</v>
      </c>
      <c r="S1151" s="96"/>
      <c r="T1151" s="96"/>
      <c r="U1151" s="91"/>
      <c r="V1151" s="91"/>
      <c r="W1151" s="91" t="s">
        <v>269</v>
      </c>
      <c r="X1151" s="98"/>
      <c r="Y1151" s="86" t="s">
        <v>294</v>
      </c>
      <c r="Z1151" s="86" t="s">
        <v>317</v>
      </c>
      <c r="AA1151" s="86" t="s">
        <v>19833</v>
      </c>
      <c r="AB1151" s="86" t="s">
        <v>791</v>
      </c>
      <c r="AC1151" s="100">
        <v>23.6</v>
      </c>
      <c r="AD1151" s="100">
        <v>17.7</v>
      </c>
      <c r="AE1151" s="102" t="s">
        <v>19834</v>
      </c>
      <c r="AF1151" s="86" t="s">
        <v>538</v>
      </c>
      <c r="AG1151" s="103">
        <f>Table1[[#This Row],['# Books]]*Table1[[#This Row],[QTY]]</f>
        <v>0</v>
      </c>
      <c r="AH1151" s="104">
        <f>Table1[[#This Row],[S&amp;L Price]]*Table1[[#This Row],[QTY]]</f>
        <v>0</v>
      </c>
    </row>
    <row r="1152" spans="1:34" ht="18" customHeight="1" x14ac:dyDescent="0.25">
      <c r="A1152" s="83"/>
      <c r="B1152" s="83">
        <v>100</v>
      </c>
      <c r="C1152" s="84">
        <v>123</v>
      </c>
      <c r="D1152" s="84"/>
      <c r="E1152" s="84"/>
      <c r="F1152" s="86" t="s">
        <v>20145</v>
      </c>
      <c r="G1152" s="115">
        <v>1</v>
      </c>
      <c r="H1152" s="88" t="s">
        <v>20150</v>
      </c>
      <c r="I1152" s="88" t="s">
        <v>1045</v>
      </c>
      <c r="J1152" s="88" t="s">
        <v>126</v>
      </c>
      <c r="K1152" s="89"/>
      <c r="L1152" s="91" t="s">
        <v>20151</v>
      </c>
      <c r="M1152" s="84">
        <v>2020</v>
      </c>
      <c r="N1152" s="93" t="s">
        <v>17849</v>
      </c>
      <c r="O1152" s="86" t="s">
        <v>183</v>
      </c>
      <c r="P1152" s="86" t="s">
        <v>326</v>
      </c>
      <c r="Q1152" s="86" t="s">
        <v>90</v>
      </c>
      <c r="R1152" s="86" t="s">
        <v>5398</v>
      </c>
      <c r="S1152" s="96"/>
      <c r="T1152" s="96"/>
      <c r="U1152" s="91"/>
      <c r="V1152" s="91"/>
      <c r="W1152" s="91" t="s">
        <v>269</v>
      </c>
      <c r="X1152" s="98"/>
      <c r="Y1152" s="86" t="s">
        <v>294</v>
      </c>
      <c r="Z1152" s="86" t="s">
        <v>317</v>
      </c>
      <c r="AA1152" s="86" t="s">
        <v>19820</v>
      </c>
      <c r="AB1152" s="86" t="s">
        <v>791</v>
      </c>
      <c r="AC1152" s="100">
        <v>23.6</v>
      </c>
      <c r="AD1152" s="100">
        <v>17.7</v>
      </c>
      <c r="AE1152" s="102" t="s">
        <v>18688</v>
      </c>
      <c r="AF1152" s="86" t="s">
        <v>538</v>
      </c>
      <c r="AG1152" s="103">
        <f>Table1[[#This Row],['# Books]]*Table1[[#This Row],[QTY]]</f>
        <v>0</v>
      </c>
      <c r="AH1152" s="104">
        <f>Table1[[#This Row],[S&amp;L Price]]*Table1[[#This Row],[QTY]]</f>
        <v>0</v>
      </c>
    </row>
    <row r="1153" spans="1:34" ht="18" hidden="1" customHeight="1" x14ac:dyDescent="0.25">
      <c r="A1153" s="83"/>
      <c r="B1153" s="83">
        <v>100</v>
      </c>
      <c r="C1153" s="84">
        <v>123</v>
      </c>
      <c r="D1153" s="84"/>
      <c r="E1153" s="84"/>
      <c r="F1153" s="86" t="s">
        <v>20145</v>
      </c>
      <c r="G1153" s="115">
        <v>1</v>
      </c>
      <c r="H1153" s="88" t="s">
        <v>20150</v>
      </c>
      <c r="I1153" s="88" t="s">
        <v>1045</v>
      </c>
      <c r="J1153" s="88" t="s">
        <v>328</v>
      </c>
      <c r="K1153" s="89"/>
      <c r="L1153" s="91" t="s">
        <v>20152</v>
      </c>
      <c r="M1153" s="84">
        <v>2020</v>
      </c>
      <c r="N1153" s="93" t="s">
        <v>17849</v>
      </c>
      <c r="O1153" s="86"/>
      <c r="P1153" s="86"/>
      <c r="Q1153" s="86" t="s">
        <v>90</v>
      </c>
      <c r="R1153" s="86" t="s">
        <v>5398</v>
      </c>
      <c r="S1153" s="96"/>
      <c r="T1153" s="96"/>
      <c r="U1153" s="91"/>
      <c r="V1153" s="91"/>
      <c r="W1153" s="91" t="s">
        <v>269</v>
      </c>
      <c r="X1153" s="98"/>
      <c r="Y1153" s="86" t="s">
        <v>294</v>
      </c>
      <c r="Z1153" s="86" t="s">
        <v>317</v>
      </c>
      <c r="AA1153" s="86" t="s">
        <v>19820</v>
      </c>
      <c r="AB1153" s="86" t="s">
        <v>791</v>
      </c>
      <c r="AC1153" s="100">
        <v>23.6</v>
      </c>
      <c r="AD1153" s="100">
        <v>17.7</v>
      </c>
      <c r="AE1153" s="102" t="s">
        <v>18688</v>
      </c>
      <c r="AF1153" s="86" t="s">
        <v>538</v>
      </c>
      <c r="AG1153" s="103">
        <f>Table1[[#This Row],['# Books]]*Table1[[#This Row],[QTY]]</f>
        <v>0</v>
      </c>
      <c r="AH1153" s="104">
        <f>Table1[[#This Row],[S&amp;L Price]]*Table1[[#This Row],[QTY]]</f>
        <v>0</v>
      </c>
    </row>
    <row r="1154" spans="1:34" ht="18" customHeight="1" x14ac:dyDescent="0.25">
      <c r="A1154" s="83"/>
      <c r="B1154" s="83">
        <v>100</v>
      </c>
      <c r="C1154" s="84">
        <v>123</v>
      </c>
      <c r="D1154" s="84"/>
      <c r="E1154" s="84"/>
      <c r="F1154" s="86" t="s">
        <v>20145</v>
      </c>
      <c r="G1154" s="115">
        <v>1</v>
      </c>
      <c r="H1154" s="88" t="s">
        <v>20153</v>
      </c>
      <c r="I1154" s="88" t="s">
        <v>1045</v>
      </c>
      <c r="J1154" s="88" t="s">
        <v>126</v>
      </c>
      <c r="K1154" s="89"/>
      <c r="L1154" s="91" t="s">
        <v>20154</v>
      </c>
      <c r="M1154" s="84">
        <v>2020</v>
      </c>
      <c r="N1154" s="93" t="s">
        <v>17849</v>
      </c>
      <c r="O1154" s="86" t="s">
        <v>183</v>
      </c>
      <c r="P1154" s="86" t="s">
        <v>326</v>
      </c>
      <c r="Q1154" s="86" t="s">
        <v>90</v>
      </c>
      <c r="R1154" s="86" t="s">
        <v>5398</v>
      </c>
      <c r="S1154" s="96"/>
      <c r="T1154" s="96"/>
      <c r="U1154" s="91"/>
      <c r="V1154" s="91"/>
      <c r="W1154" s="91" t="s">
        <v>269</v>
      </c>
      <c r="X1154" s="98"/>
      <c r="Y1154" s="86" t="s">
        <v>294</v>
      </c>
      <c r="Z1154" s="86" t="s">
        <v>317</v>
      </c>
      <c r="AA1154" s="86" t="s">
        <v>19815</v>
      </c>
      <c r="AB1154" s="86" t="s">
        <v>791</v>
      </c>
      <c r="AC1154" s="100">
        <v>23.6</v>
      </c>
      <c r="AD1154" s="100">
        <v>17.7</v>
      </c>
      <c r="AE1154" s="102" t="s">
        <v>19816</v>
      </c>
      <c r="AF1154" s="86" t="s">
        <v>538</v>
      </c>
      <c r="AG1154" s="103">
        <f>Table1[[#This Row],['# Books]]*Table1[[#This Row],[QTY]]</f>
        <v>0</v>
      </c>
      <c r="AH1154" s="104">
        <f>Table1[[#This Row],[S&amp;L Price]]*Table1[[#This Row],[QTY]]</f>
        <v>0</v>
      </c>
    </row>
    <row r="1155" spans="1:34" ht="18" hidden="1" customHeight="1" x14ac:dyDescent="0.25">
      <c r="A1155" s="83"/>
      <c r="B1155" s="83">
        <v>100</v>
      </c>
      <c r="C1155" s="84">
        <v>123</v>
      </c>
      <c r="D1155" s="84"/>
      <c r="E1155" s="84"/>
      <c r="F1155" s="86" t="s">
        <v>20145</v>
      </c>
      <c r="G1155" s="115">
        <v>1</v>
      </c>
      <c r="H1155" s="88" t="s">
        <v>20153</v>
      </c>
      <c r="I1155" s="88" t="s">
        <v>1045</v>
      </c>
      <c r="J1155" s="88" t="s">
        <v>328</v>
      </c>
      <c r="K1155" s="89"/>
      <c r="L1155" s="91" t="s">
        <v>20155</v>
      </c>
      <c r="M1155" s="84">
        <v>2020</v>
      </c>
      <c r="N1155" s="93" t="s">
        <v>17849</v>
      </c>
      <c r="O1155" s="86"/>
      <c r="P1155" s="86"/>
      <c r="Q1155" s="86" t="s">
        <v>90</v>
      </c>
      <c r="R1155" s="86" t="s">
        <v>5398</v>
      </c>
      <c r="S1155" s="96"/>
      <c r="T1155" s="96"/>
      <c r="U1155" s="91"/>
      <c r="V1155" s="91"/>
      <c r="W1155" s="91" t="s">
        <v>269</v>
      </c>
      <c r="X1155" s="98"/>
      <c r="Y1155" s="86" t="s">
        <v>294</v>
      </c>
      <c r="Z1155" s="86" t="s">
        <v>317</v>
      </c>
      <c r="AA1155" s="86" t="s">
        <v>19815</v>
      </c>
      <c r="AB1155" s="86" t="s">
        <v>791</v>
      </c>
      <c r="AC1155" s="100">
        <v>23.6</v>
      </c>
      <c r="AD1155" s="100">
        <v>17.7</v>
      </c>
      <c r="AE1155" s="102" t="s">
        <v>19816</v>
      </c>
      <c r="AF1155" s="86" t="s">
        <v>538</v>
      </c>
      <c r="AG1155" s="103">
        <f>Table1[[#This Row],['# Books]]*Table1[[#This Row],[QTY]]</f>
        <v>0</v>
      </c>
      <c r="AH1155" s="104">
        <f>Table1[[#This Row],[S&amp;L Price]]*Table1[[#This Row],[QTY]]</f>
        <v>0</v>
      </c>
    </row>
    <row r="1156" spans="1:34" ht="18" customHeight="1" x14ac:dyDescent="0.25">
      <c r="A1156" s="83"/>
      <c r="B1156" s="83">
        <v>100</v>
      </c>
      <c r="C1156" s="84">
        <v>123</v>
      </c>
      <c r="D1156" s="84"/>
      <c r="E1156" s="84"/>
      <c r="F1156" s="86" t="s">
        <v>20145</v>
      </c>
      <c r="G1156" s="115">
        <v>1</v>
      </c>
      <c r="H1156" s="88" t="s">
        <v>20156</v>
      </c>
      <c r="I1156" s="88" t="s">
        <v>1045</v>
      </c>
      <c r="J1156" s="88" t="s">
        <v>126</v>
      </c>
      <c r="K1156" s="89"/>
      <c r="L1156" s="91" t="s">
        <v>20157</v>
      </c>
      <c r="M1156" s="84">
        <v>2020</v>
      </c>
      <c r="N1156" s="93" t="s">
        <v>17849</v>
      </c>
      <c r="O1156" s="86" t="s">
        <v>183</v>
      </c>
      <c r="P1156" s="86" t="s">
        <v>326</v>
      </c>
      <c r="Q1156" s="86" t="s">
        <v>90</v>
      </c>
      <c r="R1156" s="86" t="s">
        <v>5398</v>
      </c>
      <c r="S1156" s="96"/>
      <c r="T1156" s="96"/>
      <c r="U1156" s="91"/>
      <c r="V1156" s="91"/>
      <c r="W1156" s="91" t="s">
        <v>269</v>
      </c>
      <c r="X1156" s="98"/>
      <c r="Y1156" s="86" t="s">
        <v>294</v>
      </c>
      <c r="Z1156" s="86" t="s">
        <v>317</v>
      </c>
      <c r="AA1156" s="86" t="s">
        <v>19824</v>
      </c>
      <c r="AB1156" s="86" t="s">
        <v>791</v>
      </c>
      <c r="AC1156" s="100">
        <v>23.6</v>
      </c>
      <c r="AD1156" s="100">
        <v>17.7</v>
      </c>
      <c r="AE1156" s="102" t="s">
        <v>5972</v>
      </c>
      <c r="AF1156" s="86" t="s">
        <v>538</v>
      </c>
      <c r="AG1156" s="103">
        <f>Table1[[#This Row],['# Books]]*Table1[[#This Row],[QTY]]</f>
        <v>0</v>
      </c>
      <c r="AH1156" s="104">
        <f>Table1[[#This Row],[S&amp;L Price]]*Table1[[#This Row],[QTY]]</f>
        <v>0</v>
      </c>
    </row>
    <row r="1157" spans="1:34" ht="18" hidden="1" customHeight="1" x14ac:dyDescent="0.25">
      <c r="A1157" s="83"/>
      <c r="B1157" s="83">
        <v>100</v>
      </c>
      <c r="C1157" s="84">
        <v>123</v>
      </c>
      <c r="D1157" s="84"/>
      <c r="E1157" s="84"/>
      <c r="F1157" s="86" t="s">
        <v>20145</v>
      </c>
      <c r="G1157" s="115">
        <v>1</v>
      </c>
      <c r="H1157" s="88" t="s">
        <v>20156</v>
      </c>
      <c r="I1157" s="88" t="s">
        <v>1045</v>
      </c>
      <c r="J1157" s="88" t="s">
        <v>328</v>
      </c>
      <c r="K1157" s="89"/>
      <c r="L1157" s="91" t="s">
        <v>20158</v>
      </c>
      <c r="M1157" s="84">
        <v>2020</v>
      </c>
      <c r="N1157" s="93" t="s">
        <v>17849</v>
      </c>
      <c r="O1157" s="86"/>
      <c r="P1157" s="86"/>
      <c r="Q1157" s="86" t="s">
        <v>90</v>
      </c>
      <c r="R1157" s="86" t="s">
        <v>5398</v>
      </c>
      <c r="S1157" s="96"/>
      <c r="T1157" s="96"/>
      <c r="U1157" s="91"/>
      <c r="V1157" s="91"/>
      <c r="W1157" s="91" t="s">
        <v>269</v>
      </c>
      <c r="X1157" s="98"/>
      <c r="Y1157" s="86" t="s">
        <v>294</v>
      </c>
      <c r="Z1157" s="86" t="s">
        <v>317</v>
      </c>
      <c r="AA1157" s="86" t="s">
        <v>19824</v>
      </c>
      <c r="AB1157" s="86" t="s">
        <v>791</v>
      </c>
      <c r="AC1157" s="100">
        <v>23.6</v>
      </c>
      <c r="AD1157" s="100">
        <v>17.7</v>
      </c>
      <c r="AE1157" s="102" t="s">
        <v>5972</v>
      </c>
      <c r="AF1157" s="86" t="s">
        <v>538</v>
      </c>
      <c r="AG1157" s="103">
        <f>Table1[[#This Row],['# Books]]*Table1[[#This Row],[QTY]]</f>
        <v>0</v>
      </c>
      <c r="AH1157" s="104">
        <f>Table1[[#This Row],[S&amp;L Price]]*Table1[[#This Row],[QTY]]</f>
        <v>0</v>
      </c>
    </row>
    <row r="1158" spans="1:34" ht="18" customHeight="1" x14ac:dyDescent="0.25">
      <c r="A1158" s="83"/>
      <c r="B1158" s="83">
        <v>100</v>
      </c>
      <c r="C1158" s="84">
        <v>123</v>
      </c>
      <c r="D1158" s="84"/>
      <c r="E1158" s="84"/>
      <c r="F1158" s="86" t="s">
        <v>20145</v>
      </c>
      <c r="G1158" s="115">
        <v>1</v>
      </c>
      <c r="H1158" s="88" t="s">
        <v>20159</v>
      </c>
      <c r="I1158" s="88" t="s">
        <v>1045</v>
      </c>
      <c r="J1158" s="88" t="s">
        <v>126</v>
      </c>
      <c r="K1158" s="89"/>
      <c r="L1158" s="91" t="s">
        <v>20160</v>
      </c>
      <c r="M1158" s="84">
        <v>2020</v>
      </c>
      <c r="N1158" s="93" t="s">
        <v>17849</v>
      </c>
      <c r="O1158" s="86" t="s">
        <v>183</v>
      </c>
      <c r="P1158" s="86" t="s">
        <v>326</v>
      </c>
      <c r="Q1158" s="86" t="s">
        <v>90</v>
      </c>
      <c r="R1158" s="86" t="s">
        <v>5398</v>
      </c>
      <c r="S1158" s="96"/>
      <c r="T1158" s="96"/>
      <c r="U1158" s="91"/>
      <c r="V1158" s="91"/>
      <c r="W1158" s="91" t="s">
        <v>269</v>
      </c>
      <c r="X1158" s="98"/>
      <c r="Y1158" s="86" t="s">
        <v>294</v>
      </c>
      <c r="Z1158" s="86" t="s">
        <v>317</v>
      </c>
      <c r="AA1158" s="86" t="s">
        <v>19828</v>
      </c>
      <c r="AB1158" s="86" t="s">
        <v>791</v>
      </c>
      <c r="AC1158" s="100">
        <v>23.6</v>
      </c>
      <c r="AD1158" s="100">
        <v>17.7</v>
      </c>
      <c r="AE1158" s="102" t="s">
        <v>19829</v>
      </c>
      <c r="AF1158" s="86" t="s">
        <v>538</v>
      </c>
      <c r="AG1158" s="103">
        <f>Table1[[#This Row],['# Books]]*Table1[[#This Row],[QTY]]</f>
        <v>0</v>
      </c>
      <c r="AH1158" s="104">
        <f>Table1[[#This Row],[S&amp;L Price]]*Table1[[#This Row],[QTY]]</f>
        <v>0</v>
      </c>
    </row>
    <row r="1159" spans="1:34" ht="18" hidden="1" customHeight="1" x14ac:dyDescent="0.25">
      <c r="A1159" s="83"/>
      <c r="B1159" s="83">
        <v>100</v>
      </c>
      <c r="C1159" s="84">
        <v>123</v>
      </c>
      <c r="D1159" s="84"/>
      <c r="E1159" s="84"/>
      <c r="F1159" s="86" t="s">
        <v>20145</v>
      </c>
      <c r="G1159" s="115">
        <v>1</v>
      </c>
      <c r="H1159" s="88" t="s">
        <v>20159</v>
      </c>
      <c r="I1159" s="88" t="s">
        <v>1045</v>
      </c>
      <c r="J1159" s="88" t="s">
        <v>328</v>
      </c>
      <c r="K1159" s="89"/>
      <c r="L1159" s="91" t="s">
        <v>20161</v>
      </c>
      <c r="M1159" s="84">
        <v>2020</v>
      </c>
      <c r="N1159" s="93" t="s">
        <v>17849</v>
      </c>
      <c r="O1159" s="86"/>
      <c r="P1159" s="86"/>
      <c r="Q1159" s="86" t="s">
        <v>90</v>
      </c>
      <c r="R1159" s="86" t="s">
        <v>5398</v>
      </c>
      <c r="S1159" s="96"/>
      <c r="T1159" s="96"/>
      <c r="U1159" s="91"/>
      <c r="V1159" s="91"/>
      <c r="W1159" s="91" t="s">
        <v>269</v>
      </c>
      <c r="X1159" s="98"/>
      <c r="Y1159" s="86" t="s">
        <v>294</v>
      </c>
      <c r="Z1159" s="86" t="s">
        <v>317</v>
      </c>
      <c r="AA1159" s="86" t="s">
        <v>19828</v>
      </c>
      <c r="AB1159" s="86" t="s">
        <v>791</v>
      </c>
      <c r="AC1159" s="100">
        <v>23.6</v>
      </c>
      <c r="AD1159" s="100">
        <v>17.7</v>
      </c>
      <c r="AE1159" s="102" t="s">
        <v>19829</v>
      </c>
      <c r="AF1159" s="86" t="s">
        <v>538</v>
      </c>
      <c r="AG1159" s="103">
        <f>Table1[[#This Row],['# Books]]*Table1[[#This Row],[QTY]]</f>
        <v>0</v>
      </c>
      <c r="AH1159" s="104">
        <f>Table1[[#This Row],[S&amp;L Price]]*Table1[[#This Row],[QTY]]</f>
        <v>0</v>
      </c>
    </row>
    <row r="1160" spans="1:34" ht="18" customHeight="1" x14ac:dyDescent="0.25">
      <c r="A1160" s="83"/>
      <c r="B1160" s="83">
        <v>100</v>
      </c>
      <c r="C1160" s="84">
        <v>123</v>
      </c>
      <c r="D1160" s="84"/>
      <c r="E1160" s="84"/>
      <c r="F1160" s="86" t="s">
        <v>20145</v>
      </c>
      <c r="G1160" s="115">
        <v>1</v>
      </c>
      <c r="H1160" s="88" t="s">
        <v>20162</v>
      </c>
      <c r="I1160" s="88" t="s">
        <v>1045</v>
      </c>
      <c r="J1160" s="88" t="s">
        <v>126</v>
      </c>
      <c r="K1160" s="89"/>
      <c r="L1160" s="91" t="s">
        <v>20163</v>
      </c>
      <c r="M1160" s="84">
        <v>2020</v>
      </c>
      <c r="N1160" s="93" t="s">
        <v>17849</v>
      </c>
      <c r="O1160" s="86" t="s">
        <v>183</v>
      </c>
      <c r="P1160" s="86" t="s">
        <v>326</v>
      </c>
      <c r="Q1160" s="86" t="s">
        <v>90</v>
      </c>
      <c r="R1160" s="86" t="s">
        <v>5398</v>
      </c>
      <c r="S1160" s="96"/>
      <c r="T1160" s="96"/>
      <c r="U1160" s="91"/>
      <c r="V1160" s="91"/>
      <c r="W1160" s="91" t="s">
        <v>269</v>
      </c>
      <c r="X1160" s="98"/>
      <c r="Y1160" s="86" t="s">
        <v>294</v>
      </c>
      <c r="Z1160" s="86" t="s">
        <v>317</v>
      </c>
      <c r="AA1160" s="86" t="s">
        <v>19810</v>
      </c>
      <c r="AB1160" s="86" t="s">
        <v>791</v>
      </c>
      <c r="AC1160" s="100">
        <v>23.6</v>
      </c>
      <c r="AD1160" s="100">
        <v>17.7</v>
      </c>
      <c r="AE1160" s="102" t="s">
        <v>19811</v>
      </c>
      <c r="AF1160" s="86" t="s">
        <v>538</v>
      </c>
      <c r="AG1160" s="103">
        <f>Table1[[#This Row],['# Books]]*Table1[[#This Row],[QTY]]</f>
        <v>0</v>
      </c>
      <c r="AH1160" s="104">
        <f>Table1[[#This Row],[S&amp;L Price]]*Table1[[#This Row],[QTY]]</f>
        <v>0</v>
      </c>
    </row>
    <row r="1161" spans="1:34" ht="18" hidden="1" customHeight="1" x14ac:dyDescent="0.25">
      <c r="A1161" s="83"/>
      <c r="B1161" s="83">
        <v>100</v>
      </c>
      <c r="C1161" s="84">
        <v>123</v>
      </c>
      <c r="D1161" s="84"/>
      <c r="E1161" s="84"/>
      <c r="F1161" s="86" t="s">
        <v>20145</v>
      </c>
      <c r="G1161" s="115">
        <v>1</v>
      </c>
      <c r="H1161" s="88" t="s">
        <v>20162</v>
      </c>
      <c r="I1161" s="88" t="s">
        <v>1045</v>
      </c>
      <c r="J1161" s="88" t="s">
        <v>328</v>
      </c>
      <c r="K1161" s="89"/>
      <c r="L1161" s="91" t="s">
        <v>20164</v>
      </c>
      <c r="M1161" s="84">
        <v>2020</v>
      </c>
      <c r="N1161" s="93" t="s">
        <v>17849</v>
      </c>
      <c r="O1161" s="86"/>
      <c r="P1161" s="86"/>
      <c r="Q1161" s="86" t="s">
        <v>90</v>
      </c>
      <c r="R1161" s="86" t="s">
        <v>5398</v>
      </c>
      <c r="S1161" s="96"/>
      <c r="T1161" s="96"/>
      <c r="U1161" s="91"/>
      <c r="V1161" s="91"/>
      <c r="W1161" s="91" t="s">
        <v>269</v>
      </c>
      <c r="X1161" s="98"/>
      <c r="Y1161" s="86" t="s">
        <v>294</v>
      </c>
      <c r="Z1161" s="86" t="s">
        <v>317</v>
      </c>
      <c r="AA1161" s="86" t="s">
        <v>19810</v>
      </c>
      <c r="AB1161" s="86" t="s">
        <v>791</v>
      </c>
      <c r="AC1161" s="100">
        <v>23.6</v>
      </c>
      <c r="AD1161" s="100">
        <v>17.7</v>
      </c>
      <c r="AE1161" s="102" t="s">
        <v>19811</v>
      </c>
      <c r="AF1161" s="86" t="s">
        <v>538</v>
      </c>
      <c r="AG1161" s="103">
        <f>Table1[[#This Row],['# Books]]*Table1[[#This Row],[QTY]]</f>
        <v>0</v>
      </c>
      <c r="AH1161" s="104">
        <f>Table1[[#This Row],[S&amp;L Price]]*Table1[[#This Row],[QTY]]</f>
        <v>0</v>
      </c>
    </row>
    <row r="1162" spans="1:34" ht="18" customHeight="1" x14ac:dyDescent="0.25">
      <c r="A1162" s="83"/>
      <c r="B1162" s="83">
        <v>100</v>
      </c>
      <c r="C1162" s="84">
        <v>123</v>
      </c>
      <c r="D1162" s="84"/>
      <c r="E1162" s="84"/>
      <c r="F1162" s="86" t="s">
        <v>20145</v>
      </c>
      <c r="G1162" s="115">
        <v>1</v>
      </c>
      <c r="H1162" s="88" t="s">
        <v>20165</v>
      </c>
      <c r="I1162" s="88" t="s">
        <v>1045</v>
      </c>
      <c r="J1162" s="88" t="s">
        <v>126</v>
      </c>
      <c r="K1162" s="89"/>
      <c r="L1162" s="91" t="s">
        <v>20166</v>
      </c>
      <c r="M1162" s="84">
        <v>2020</v>
      </c>
      <c r="N1162" s="93" t="s">
        <v>17849</v>
      </c>
      <c r="O1162" s="86" t="s">
        <v>183</v>
      </c>
      <c r="P1162" s="86" t="s">
        <v>326</v>
      </c>
      <c r="Q1162" s="86" t="s">
        <v>90</v>
      </c>
      <c r="R1162" s="86" t="s">
        <v>5398</v>
      </c>
      <c r="S1162" s="96"/>
      <c r="T1162" s="96"/>
      <c r="U1162" s="91"/>
      <c r="V1162" s="91"/>
      <c r="W1162" s="91" t="s">
        <v>269</v>
      </c>
      <c r="X1162" s="98"/>
      <c r="Y1162" s="86" t="s">
        <v>294</v>
      </c>
      <c r="Z1162" s="86" t="s">
        <v>317</v>
      </c>
      <c r="AA1162" s="86" t="s">
        <v>19806</v>
      </c>
      <c r="AB1162" s="86" t="s">
        <v>791</v>
      </c>
      <c r="AC1162" s="100">
        <v>23.6</v>
      </c>
      <c r="AD1162" s="100">
        <v>17.7</v>
      </c>
      <c r="AE1162" s="102" t="s">
        <v>2726</v>
      </c>
      <c r="AF1162" s="86" t="s">
        <v>538</v>
      </c>
      <c r="AG1162" s="103">
        <f>Table1[[#This Row],['# Books]]*Table1[[#This Row],[QTY]]</f>
        <v>0</v>
      </c>
      <c r="AH1162" s="104">
        <f>Table1[[#This Row],[S&amp;L Price]]*Table1[[#This Row],[QTY]]</f>
        <v>0</v>
      </c>
    </row>
    <row r="1163" spans="1:34" ht="18" hidden="1" customHeight="1" x14ac:dyDescent="0.25">
      <c r="A1163" s="83"/>
      <c r="B1163" s="83">
        <v>100</v>
      </c>
      <c r="C1163" s="84">
        <v>123</v>
      </c>
      <c r="D1163" s="84"/>
      <c r="E1163" s="84"/>
      <c r="F1163" s="86" t="s">
        <v>20145</v>
      </c>
      <c r="G1163" s="115">
        <v>1</v>
      </c>
      <c r="H1163" s="88" t="s">
        <v>20165</v>
      </c>
      <c r="I1163" s="88" t="s">
        <v>1045</v>
      </c>
      <c r="J1163" s="88" t="s">
        <v>328</v>
      </c>
      <c r="K1163" s="89"/>
      <c r="L1163" s="91" t="s">
        <v>20167</v>
      </c>
      <c r="M1163" s="84">
        <v>2020</v>
      </c>
      <c r="N1163" s="93" t="s">
        <v>17849</v>
      </c>
      <c r="O1163" s="86"/>
      <c r="P1163" s="86"/>
      <c r="Q1163" s="86" t="s">
        <v>90</v>
      </c>
      <c r="R1163" s="86" t="s">
        <v>5398</v>
      </c>
      <c r="S1163" s="96"/>
      <c r="T1163" s="96"/>
      <c r="U1163" s="91"/>
      <c r="V1163" s="91"/>
      <c r="W1163" s="91" t="s">
        <v>269</v>
      </c>
      <c r="X1163" s="98"/>
      <c r="Y1163" s="86" t="s">
        <v>294</v>
      </c>
      <c r="Z1163" s="86" t="s">
        <v>317</v>
      </c>
      <c r="AA1163" s="86" t="s">
        <v>19806</v>
      </c>
      <c r="AB1163" s="86" t="s">
        <v>791</v>
      </c>
      <c r="AC1163" s="100">
        <v>23.6</v>
      </c>
      <c r="AD1163" s="100">
        <v>17.7</v>
      </c>
      <c r="AE1163" s="102" t="s">
        <v>2726</v>
      </c>
      <c r="AF1163" s="86" t="s">
        <v>538</v>
      </c>
      <c r="AG1163" s="103">
        <f>Table1[[#This Row],['# Books]]*Table1[[#This Row],[QTY]]</f>
        <v>0</v>
      </c>
      <c r="AH1163" s="104">
        <f>Table1[[#This Row],[S&amp;L Price]]*Table1[[#This Row],[QTY]]</f>
        <v>0</v>
      </c>
    </row>
    <row r="1164" spans="1:34" ht="18" hidden="1" customHeight="1" x14ac:dyDescent="0.25">
      <c r="A1164" s="83"/>
      <c r="B1164" s="83">
        <v>101</v>
      </c>
      <c r="C1164" s="84">
        <v>130</v>
      </c>
      <c r="D1164" s="84"/>
      <c r="E1164" s="84"/>
      <c r="F1164" s="86" t="s">
        <v>20182</v>
      </c>
      <c r="G1164" s="115">
        <v>4</v>
      </c>
      <c r="H1164" s="88" t="s">
        <v>20182</v>
      </c>
      <c r="I1164" s="88" t="s">
        <v>1045</v>
      </c>
      <c r="J1164" s="88" t="s">
        <v>125</v>
      </c>
      <c r="K1164" s="89"/>
      <c r="L1164" s="91" t="s">
        <v>20183</v>
      </c>
      <c r="M1164" s="84">
        <v>2020</v>
      </c>
      <c r="N1164" s="93" t="s">
        <v>17849</v>
      </c>
      <c r="O1164" s="86" t="s">
        <v>183</v>
      </c>
      <c r="P1164" s="86" t="s">
        <v>320</v>
      </c>
      <c r="Q1164" s="86"/>
      <c r="R1164" s="86"/>
      <c r="S1164" s="96"/>
      <c r="T1164" s="96"/>
      <c r="U1164" s="91"/>
      <c r="V1164" s="91"/>
      <c r="W1164" s="91"/>
      <c r="X1164" s="98"/>
      <c r="Y1164" s="86" t="s">
        <v>303</v>
      </c>
      <c r="Z1164" s="86" t="s">
        <v>309</v>
      </c>
      <c r="AA1164" s="86" t="s">
        <v>19470</v>
      </c>
      <c r="AB1164" s="86" t="s">
        <v>330</v>
      </c>
      <c r="AC1164" s="100">
        <v>94.4</v>
      </c>
      <c r="AD1164" s="100">
        <v>70.8</v>
      </c>
      <c r="AE1164" s="102"/>
      <c r="AF1164" s="86" t="s">
        <v>538</v>
      </c>
      <c r="AG1164" s="103">
        <f>Table1[[#This Row],['# Books]]*Table1[[#This Row],[QTY]]</f>
        <v>0</v>
      </c>
      <c r="AH1164" s="104">
        <f>Table1[[#This Row],[S&amp;L Price]]*Table1[[#This Row],[QTY]]</f>
        <v>0</v>
      </c>
    </row>
    <row r="1165" spans="1:34" ht="18" customHeight="1" x14ac:dyDescent="0.25">
      <c r="A1165" s="83"/>
      <c r="B1165" s="83">
        <v>101</v>
      </c>
      <c r="C1165" s="84">
        <v>130</v>
      </c>
      <c r="D1165" s="84"/>
      <c r="E1165" s="84"/>
      <c r="F1165" s="86" t="s">
        <v>20182</v>
      </c>
      <c r="G1165" s="115">
        <v>1</v>
      </c>
      <c r="H1165" s="88" t="s">
        <v>20184</v>
      </c>
      <c r="I1165" s="88" t="s">
        <v>1045</v>
      </c>
      <c r="J1165" s="88" t="s">
        <v>126</v>
      </c>
      <c r="K1165" s="89"/>
      <c r="L1165" s="91" t="s">
        <v>20185</v>
      </c>
      <c r="M1165" s="84">
        <v>2020</v>
      </c>
      <c r="N1165" s="93" t="s">
        <v>17849</v>
      </c>
      <c r="O1165" s="86" t="s">
        <v>183</v>
      </c>
      <c r="P1165" s="86" t="s">
        <v>320</v>
      </c>
      <c r="Q1165" s="86" t="s">
        <v>90</v>
      </c>
      <c r="R1165" s="86" t="s">
        <v>233</v>
      </c>
      <c r="S1165" s="96"/>
      <c r="T1165" s="96"/>
      <c r="U1165" s="91"/>
      <c r="V1165" s="91"/>
      <c r="W1165" s="91" t="s">
        <v>292</v>
      </c>
      <c r="X1165" s="98"/>
      <c r="Y1165" s="86" t="s">
        <v>303</v>
      </c>
      <c r="Z1165" s="86" t="s">
        <v>309</v>
      </c>
      <c r="AA1165" s="86" t="s">
        <v>19486</v>
      </c>
      <c r="AB1165" s="86" t="s">
        <v>330</v>
      </c>
      <c r="AC1165" s="100">
        <v>23.6</v>
      </c>
      <c r="AD1165" s="100">
        <v>17.7</v>
      </c>
      <c r="AE1165" s="102" t="s">
        <v>19487</v>
      </c>
      <c r="AF1165" s="86" t="s">
        <v>538</v>
      </c>
      <c r="AG1165" s="103">
        <f>Table1[[#This Row],['# Books]]*Table1[[#This Row],[QTY]]</f>
        <v>0</v>
      </c>
      <c r="AH1165" s="104">
        <f>Table1[[#This Row],[S&amp;L Price]]*Table1[[#This Row],[QTY]]</f>
        <v>0</v>
      </c>
    </row>
    <row r="1166" spans="1:34" ht="18" hidden="1" customHeight="1" x14ac:dyDescent="0.25">
      <c r="A1166" s="83"/>
      <c r="B1166" s="83">
        <v>101</v>
      </c>
      <c r="C1166" s="84">
        <v>130</v>
      </c>
      <c r="D1166" s="84"/>
      <c r="E1166" s="84"/>
      <c r="F1166" s="86" t="s">
        <v>20182</v>
      </c>
      <c r="G1166" s="115">
        <v>1</v>
      </c>
      <c r="H1166" s="88" t="s">
        <v>20184</v>
      </c>
      <c r="I1166" s="88" t="s">
        <v>1045</v>
      </c>
      <c r="J1166" s="88" t="s">
        <v>328</v>
      </c>
      <c r="K1166" s="89"/>
      <c r="L1166" s="91" t="s">
        <v>20186</v>
      </c>
      <c r="M1166" s="84">
        <v>2020</v>
      </c>
      <c r="N1166" s="93" t="s">
        <v>17849</v>
      </c>
      <c r="O1166" s="86"/>
      <c r="P1166" s="86"/>
      <c r="Q1166" s="86" t="s">
        <v>90</v>
      </c>
      <c r="R1166" s="86" t="s">
        <v>233</v>
      </c>
      <c r="S1166" s="96"/>
      <c r="T1166" s="96"/>
      <c r="U1166" s="91"/>
      <c r="V1166" s="91"/>
      <c r="W1166" s="91" t="s">
        <v>292</v>
      </c>
      <c r="X1166" s="98"/>
      <c r="Y1166" s="86" t="s">
        <v>303</v>
      </c>
      <c r="Z1166" s="86" t="s">
        <v>309</v>
      </c>
      <c r="AA1166" s="86" t="s">
        <v>19486</v>
      </c>
      <c r="AB1166" s="86" t="s">
        <v>330</v>
      </c>
      <c r="AC1166" s="100">
        <v>23.6</v>
      </c>
      <c r="AD1166" s="100">
        <v>17.7</v>
      </c>
      <c r="AE1166" s="102" t="s">
        <v>19487</v>
      </c>
      <c r="AF1166" s="86" t="s">
        <v>538</v>
      </c>
      <c r="AG1166" s="103">
        <f>Table1[[#This Row],['# Books]]*Table1[[#This Row],[QTY]]</f>
        <v>0</v>
      </c>
      <c r="AH1166" s="104">
        <f>Table1[[#This Row],[S&amp;L Price]]*Table1[[#This Row],[QTY]]</f>
        <v>0</v>
      </c>
    </row>
    <row r="1167" spans="1:34" ht="18" customHeight="1" x14ac:dyDescent="0.25">
      <c r="A1167" s="83"/>
      <c r="B1167" s="83">
        <v>101</v>
      </c>
      <c r="C1167" s="84">
        <v>130</v>
      </c>
      <c r="D1167" s="84"/>
      <c r="E1167" s="84"/>
      <c r="F1167" s="86" t="s">
        <v>20182</v>
      </c>
      <c r="G1167" s="115">
        <v>1</v>
      </c>
      <c r="H1167" s="88" t="s">
        <v>20187</v>
      </c>
      <c r="I1167" s="88" t="s">
        <v>1045</v>
      </c>
      <c r="J1167" s="88" t="s">
        <v>126</v>
      </c>
      <c r="K1167" s="89"/>
      <c r="L1167" s="91" t="s">
        <v>20188</v>
      </c>
      <c r="M1167" s="84">
        <v>2020</v>
      </c>
      <c r="N1167" s="93" t="s">
        <v>17849</v>
      </c>
      <c r="O1167" s="86" t="s">
        <v>183</v>
      </c>
      <c r="P1167" s="86" t="s">
        <v>320</v>
      </c>
      <c r="Q1167" s="86" t="s">
        <v>90</v>
      </c>
      <c r="R1167" s="86" t="s">
        <v>233</v>
      </c>
      <c r="S1167" s="96"/>
      <c r="T1167" s="96"/>
      <c r="U1167" s="91"/>
      <c r="V1167" s="91"/>
      <c r="W1167" s="91" t="s">
        <v>292</v>
      </c>
      <c r="X1167" s="98"/>
      <c r="Y1167" s="86" t="s">
        <v>303</v>
      </c>
      <c r="Z1167" s="86" t="s">
        <v>309</v>
      </c>
      <c r="AA1167" s="86" t="s">
        <v>19481</v>
      </c>
      <c r="AB1167" s="86" t="s">
        <v>330</v>
      </c>
      <c r="AC1167" s="100">
        <v>23.6</v>
      </c>
      <c r="AD1167" s="100">
        <v>17.7</v>
      </c>
      <c r="AE1167" s="102" t="s">
        <v>19482</v>
      </c>
      <c r="AF1167" s="86" t="s">
        <v>538</v>
      </c>
      <c r="AG1167" s="103">
        <f>Table1[[#This Row],['# Books]]*Table1[[#This Row],[QTY]]</f>
        <v>0</v>
      </c>
      <c r="AH1167" s="104">
        <f>Table1[[#This Row],[S&amp;L Price]]*Table1[[#This Row],[QTY]]</f>
        <v>0</v>
      </c>
    </row>
    <row r="1168" spans="1:34" ht="18" hidden="1" customHeight="1" x14ac:dyDescent="0.25">
      <c r="A1168" s="83"/>
      <c r="B1168" s="83">
        <v>101</v>
      </c>
      <c r="C1168" s="84">
        <v>130</v>
      </c>
      <c r="D1168" s="84"/>
      <c r="E1168" s="84"/>
      <c r="F1168" s="86" t="s">
        <v>20182</v>
      </c>
      <c r="G1168" s="115">
        <v>1</v>
      </c>
      <c r="H1168" s="88" t="s">
        <v>20187</v>
      </c>
      <c r="I1168" s="88" t="s">
        <v>1045</v>
      </c>
      <c r="J1168" s="88" t="s">
        <v>328</v>
      </c>
      <c r="K1168" s="89"/>
      <c r="L1168" s="91" t="s">
        <v>20189</v>
      </c>
      <c r="M1168" s="84">
        <v>2020</v>
      </c>
      <c r="N1168" s="93" t="s">
        <v>17849</v>
      </c>
      <c r="O1168" s="86"/>
      <c r="P1168" s="86"/>
      <c r="Q1168" s="86" t="s">
        <v>90</v>
      </c>
      <c r="R1168" s="86" t="s">
        <v>233</v>
      </c>
      <c r="S1168" s="96"/>
      <c r="T1168" s="96"/>
      <c r="U1168" s="91"/>
      <c r="V1168" s="91"/>
      <c r="W1168" s="91" t="s">
        <v>292</v>
      </c>
      <c r="X1168" s="98"/>
      <c r="Y1168" s="86" t="s">
        <v>303</v>
      </c>
      <c r="Z1168" s="86" t="s">
        <v>309</v>
      </c>
      <c r="AA1168" s="86" t="s">
        <v>19481</v>
      </c>
      <c r="AB1168" s="86" t="s">
        <v>330</v>
      </c>
      <c r="AC1168" s="100">
        <v>23.6</v>
      </c>
      <c r="AD1168" s="100">
        <v>17.7</v>
      </c>
      <c r="AE1168" s="102" t="s">
        <v>19482</v>
      </c>
      <c r="AF1168" s="86" t="s">
        <v>538</v>
      </c>
      <c r="AG1168" s="103">
        <f>Table1[[#This Row],['# Books]]*Table1[[#This Row],[QTY]]</f>
        <v>0</v>
      </c>
      <c r="AH1168" s="104">
        <f>Table1[[#This Row],[S&amp;L Price]]*Table1[[#This Row],[QTY]]</f>
        <v>0</v>
      </c>
    </row>
    <row r="1169" spans="1:34" ht="18" customHeight="1" x14ac:dyDescent="0.25">
      <c r="A1169" s="83"/>
      <c r="B1169" s="83">
        <v>101</v>
      </c>
      <c r="C1169" s="84">
        <v>130</v>
      </c>
      <c r="D1169" s="84"/>
      <c r="E1169" s="84"/>
      <c r="F1169" s="86" t="s">
        <v>20182</v>
      </c>
      <c r="G1169" s="115">
        <v>1</v>
      </c>
      <c r="H1169" s="88" t="s">
        <v>20190</v>
      </c>
      <c r="I1169" s="88" t="s">
        <v>1045</v>
      </c>
      <c r="J1169" s="88" t="s">
        <v>126</v>
      </c>
      <c r="K1169" s="89"/>
      <c r="L1169" s="91" t="s">
        <v>20191</v>
      </c>
      <c r="M1169" s="84">
        <v>2020</v>
      </c>
      <c r="N1169" s="93" t="s">
        <v>17849</v>
      </c>
      <c r="O1169" s="86" t="s">
        <v>183</v>
      </c>
      <c r="P1169" s="86" t="s">
        <v>320</v>
      </c>
      <c r="Q1169" s="86" t="s">
        <v>90</v>
      </c>
      <c r="R1169" s="86" t="s">
        <v>233</v>
      </c>
      <c r="S1169" s="96"/>
      <c r="T1169" s="96"/>
      <c r="U1169" s="91"/>
      <c r="V1169" s="91"/>
      <c r="W1169" s="91" t="s">
        <v>292</v>
      </c>
      <c r="X1169" s="98"/>
      <c r="Y1169" s="86" t="s">
        <v>303</v>
      </c>
      <c r="Z1169" s="86" t="s">
        <v>309</v>
      </c>
      <c r="AA1169" s="86" t="s">
        <v>19477</v>
      </c>
      <c r="AB1169" s="86" t="s">
        <v>330</v>
      </c>
      <c r="AC1169" s="100">
        <v>23.6</v>
      </c>
      <c r="AD1169" s="100">
        <v>17.7</v>
      </c>
      <c r="AE1169" s="102" t="s">
        <v>7165</v>
      </c>
      <c r="AF1169" s="86" t="s">
        <v>538</v>
      </c>
      <c r="AG1169" s="103">
        <f>Table1[[#This Row],['# Books]]*Table1[[#This Row],[QTY]]</f>
        <v>0</v>
      </c>
      <c r="AH1169" s="104">
        <f>Table1[[#This Row],[S&amp;L Price]]*Table1[[#This Row],[QTY]]</f>
        <v>0</v>
      </c>
    </row>
    <row r="1170" spans="1:34" ht="18" hidden="1" customHeight="1" x14ac:dyDescent="0.25">
      <c r="A1170" s="83"/>
      <c r="B1170" s="83">
        <v>101</v>
      </c>
      <c r="C1170" s="84">
        <v>130</v>
      </c>
      <c r="D1170" s="84"/>
      <c r="E1170" s="84"/>
      <c r="F1170" s="86" t="s">
        <v>20182</v>
      </c>
      <c r="G1170" s="115">
        <v>1</v>
      </c>
      <c r="H1170" s="88" t="s">
        <v>20190</v>
      </c>
      <c r="I1170" s="88" t="s">
        <v>1045</v>
      </c>
      <c r="J1170" s="88" t="s">
        <v>328</v>
      </c>
      <c r="K1170" s="89"/>
      <c r="L1170" s="91" t="s">
        <v>20192</v>
      </c>
      <c r="M1170" s="84">
        <v>2020</v>
      </c>
      <c r="N1170" s="93" t="s">
        <v>17849</v>
      </c>
      <c r="O1170" s="86"/>
      <c r="P1170" s="86"/>
      <c r="Q1170" s="86" t="s">
        <v>90</v>
      </c>
      <c r="R1170" s="86" t="s">
        <v>233</v>
      </c>
      <c r="S1170" s="96"/>
      <c r="T1170" s="96"/>
      <c r="U1170" s="91"/>
      <c r="V1170" s="91"/>
      <c r="W1170" s="91" t="s">
        <v>292</v>
      </c>
      <c r="X1170" s="98"/>
      <c r="Y1170" s="86" t="s">
        <v>303</v>
      </c>
      <c r="Z1170" s="86" t="s">
        <v>309</v>
      </c>
      <c r="AA1170" s="86" t="s">
        <v>19477</v>
      </c>
      <c r="AB1170" s="86" t="s">
        <v>330</v>
      </c>
      <c r="AC1170" s="100">
        <v>23.6</v>
      </c>
      <c r="AD1170" s="100">
        <v>17.7</v>
      </c>
      <c r="AE1170" s="102" t="s">
        <v>7165</v>
      </c>
      <c r="AF1170" s="86" t="s">
        <v>538</v>
      </c>
      <c r="AG1170" s="103">
        <f>Table1[[#This Row],['# Books]]*Table1[[#This Row],[QTY]]</f>
        <v>0</v>
      </c>
      <c r="AH1170" s="104">
        <f>Table1[[#This Row],[S&amp;L Price]]*Table1[[#This Row],[QTY]]</f>
        <v>0</v>
      </c>
    </row>
    <row r="1171" spans="1:34" ht="18" customHeight="1" x14ac:dyDescent="0.25">
      <c r="A1171" s="83"/>
      <c r="B1171" s="83">
        <v>101</v>
      </c>
      <c r="C1171" s="84">
        <v>130</v>
      </c>
      <c r="D1171" s="84"/>
      <c r="E1171" s="84"/>
      <c r="F1171" s="86" t="s">
        <v>20182</v>
      </c>
      <c r="G1171" s="115">
        <v>1</v>
      </c>
      <c r="H1171" s="88" t="s">
        <v>20193</v>
      </c>
      <c r="I1171" s="88" t="s">
        <v>1045</v>
      </c>
      <c r="J1171" s="88" t="s">
        <v>126</v>
      </c>
      <c r="K1171" s="89"/>
      <c r="L1171" s="91" t="s">
        <v>20194</v>
      </c>
      <c r="M1171" s="84">
        <v>2020</v>
      </c>
      <c r="N1171" s="93" t="s">
        <v>17849</v>
      </c>
      <c r="O1171" s="86" t="s">
        <v>183</v>
      </c>
      <c r="P1171" s="86" t="s">
        <v>320</v>
      </c>
      <c r="Q1171" s="86" t="s">
        <v>90</v>
      </c>
      <c r="R1171" s="86" t="s">
        <v>233</v>
      </c>
      <c r="S1171" s="96"/>
      <c r="T1171" s="96"/>
      <c r="U1171" s="91"/>
      <c r="V1171" s="91"/>
      <c r="W1171" s="91" t="s">
        <v>292</v>
      </c>
      <c r="X1171" s="98"/>
      <c r="Y1171" s="86" t="s">
        <v>303</v>
      </c>
      <c r="Z1171" s="86" t="s">
        <v>309</v>
      </c>
      <c r="AA1171" s="86" t="s">
        <v>19473</v>
      </c>
      <c r="AB1171" s="86" t="s">
        <v>330</v>
      </c>
      <c r="AC1171" s="100">
        <v>23.6</v>
      </c>
      <c r="AD1171" s="100">
        <v>17.7</v>
      </c>
      <c r="AE1171" s="102" t="s">
        <v>9150</v>
      </c>
      <c r="AF1171" s="86" t="s">
        <v>538</v>
      </c>
      <c r="AG1171" s="103">
        <f>Table1[[#This Row],['# Books]]*Table1[[#This Row],[QTY]]</f>
        <v>0</v>
      </c>
      <c r="AH1171" s="104">
        <f>Table1[[#This Row],[S&amp;L Price]]*Table1[[#This Row],[QTY]]</f>
        <v>0</v>
      </c>
    </row>
    <row r="1172" spans="1:34" ht="18" hidden="1" customHeight="1" x14ac:dyDescent="0.25">
      <c r="A1172" s="83"/>
      <c r="B1172" s="83">
        <v>101</v>
      </c>
      <c r="C1172" s="84">
        <v>130</v>
      </c>
      <c r="D1172" s="84"/>
      <c r="E1172" s="84"/>
      <c r="F1172" s="86" t="s">
        <v>20182</v>
      </c>
      <c r="G1172" s="115">
        <v>1</v>
      </c>
      <c r="H1172" s="88" t="s">
        <v>20193</v>
      </c>
      <c r="I1172" s="88" t="s">
        <v>1045</v>
      </c>
      <c r="J1172" s="88" t="s">
        <v>328</v>
      </c>
      <c r="K1172" s="89"/>
      <c r="L1172" s="91" t="s">
        <v>20195</v>
      </c>
      <c r="M1172" s="84">
        <v>2020</v>
      </c>
      <c r="N1172" s="93" t="s">
        <v>17849</v>
      </c>
      <c r="O1172" s="86"/>
      <c r="P1172" s="86"/>
      <c r="Q1172" s="86" t="s">
        <v>90</v>
      </c>
      <c r="R1172" s="86" t="s">
        <v>233</v>
      </c>
      <c r="S1172" s="96"/>
      <c r="T1172" s="96"/>
      <c r="U1172" s="91"/>
      <c r="V1172" s="91"/>
      <c r="W1172" s="91" t="s">
        <v>292</v>
      </c>
      <c r="X1172" s="98"/>
      <c r="Y1172" s="86" t="s">
        <v>303</v>
      </c>
      <c r="Z1172" s="86" t="s">
        <v>309</v>
      </c>
      <c r="AA1172" s="86" t="s">
        <v>19473</v>
      </c>
      <c r="AB1172" s="86" t="s">
        <v>330</v>
      </c>
      <c r="AC1172" s="100">
        <v>23.6</v>
      </c>
      <c r="AD1172" s="100">
        <v>17.7</v>
      </c>
      <c r="AE1172" s="102" t="s">
        <v>9150</v>
      </c>
      <c r="AF1172" s="86" t="s">
        <v>538</v>
      </c>
      <c r="AG1172" s="103">
        <f>Table1[[#This Row],['# Books]]*Table1[[#This Row],[QTY]]</f>
        <v>0</v>
      </c>
      <c r="AH1172" s="104">
        <f>Table1[[#This Row],[S&amp;L Price]]*Table1[[#This Row],[QTY]]</f>
        <v>0</v>
      </c>
    </row>
    <row r="1173" spans="1:34" ht="18" hidden="1" customHeight="1" x14ac:dyDescent="0.25">
      <c r="A1173" s="83"/>
      <c r="B1173" s="83">
        <v>102</v>
      </c>
      <c r="C1173" s="84">
        <v>128</v>
      </c>
      <c r="D1173" s="84"/>
      <c r="E1173" s="84"/>
      <c r="F1173" s="86" t="s">
        <v>20168</v>
      </c>
      <c r="G1173" s="115">
        <v>4</v>
      </c>
      <c r="H1173" s="88" t="s">
        <v>20168</v>
      </c>
      <c r="I1173" s="88" t="s">
        <v>1045</v>
      </c>
      <c r="J1173" s="88" t="s">
        <v>125</v>
      </c>
      <c r="K1173" s="89"/>
      <c r="L1173" s="91" t="s">
        <v>20169</v>
      </c>
      <c r="M1173" s="84">
        <v>2020</v>
      </c>
      <c r="N1173" s="93" t="s">
        <v>17849</v>
      </c>
      <c r="O1173" s="86" t="s">
        <v>183</v>
      </c>
      <c r="P1173" s="86" t="s">
        <v>320</v>
      </c>
      <c r="Q1173" s="86"/>
      <c r="R1173" s="86"/>
      <c r="S1173" s="96"/>
      <c r="T1173" s="96"/>
      <c r="U1173" s="91"/>
      <c r="V1173" s="91"/>
      <c r="W1173" s="91"/>
      <c r="X1173" s="98"/>
      <c r="Y1173" s="86" t="s">
        <v>303</v>
      </c>
      <c r="Z1173" s="86" t="s">
        <v>309</v>
      </c>
      <c r="AA1173" s="86" t="s">
        <v>19449</v>
      </c>
      <c r="AB1173" s="86" t="s">
        <v>330</v>
      </c>
      <c r="AC1173" s="100">
        <v>94.4</v>
      </c>
      <c r="AD1173" s="100">
        <v>70.8</v>
      </c>
      <c r="AE1173" s="102"/>
      <c r="AF1173" s="86" t="s">
        <v>538</v>
      </c>
      <c r="AG1173" s="103">
        <f>Table1[[#This Row],['# Books]]*Table1[[#This Row],[QTY]]</f>
        <v>0</v>
      </c>
      <c r="AH1173" s="104">
        <f>Table1[[#This Row],[S&amp;L Price]]*Table1[[#This Row],[QTY]]</f>
        <v>0</v>
      </c>
    </row>
    <row r="1174" spans="1:34" ht="18" customHeight="1" x14ac:dyDescent="0.25">
      <c r="A1174" s="83"/>
      <c r="B1174" s="83">
        <v>102</v>
      </c>
      <c r="C1174" s="84">
        <v>128</v>
      </c>
      <c r="D1174" s="84"/>
      <c r="E1174" s="84"/>
      <c r="F1174" s="86" t="s">
        <v>20168</v>
      </c>
      <c r="G1174" s="115">
        <v>1</v>
      </c>
      <c r="H1174" s="88" t="s">
        <v>20170</v>
      </c>
      <c r="I1174" s="88" t="s">
        <v>1045</v>
      </c>
      <c r="J1174" s="88" t="s">
        <v>126</v>
      </c>
      <c r="K1174" s="89"/>
      <c r="L1174" s="91" t="s">
        <v>20171</v>
      </c>
      <c r="M1174" s="84">
        <v>2020</v>
      </c>
      <c r="N1174" s="93" t="s">
        <v>17849</v>
      </c>
      <c r="O1174" s="86" t="s">
        <v>183</v>
      </c>
      <c r="P1174" s="86" t="s">
        <v>320</v>
      </c>
      <c r="Q1174" s="86" t="s">
        <v>90</v>
      </c>
      <c r="R1174" s="86" t="s">
        <v>210</v>
      </c>
      <c r="S1174" s="96"/>
      <c r="T1174" s="96"/>
      <c r="U1174" s="91"/>
      <c r="V1174" s="91"/>
      <c r="W1174" s="91" t="s">
        <v>292</v>
      </c>
      <c r="X1174" s="98"/>
      <c r="Y1174" s="86" t="s">
        <v>303</v>
      </c>
      <c r="Z1174" s="86" t="s">
        <v>309</v>
      </c>
      <c r="AA1174" s="86" t="s">
        <v>19452</v>
      </c>
      <c r="AB1174" s="86" t="s">
        <v>330</v>
      </c>
      <c r="AC1174" s="100">
        <v>23.6</v>
      </c>
      <c r="AD1174" s="100">
        <v>17.7</v>
      </c>
      <c r="AE1174" s="102" t="s">
        <v>17444</v>
      </c>
      <c r="AF1174" s="86" t="s">
        <v>538</v>
      </c>
      <c r="AG1174" s="103">
        <f>Table1[[#This Row],['# Books]]*Table1[[#This Row],[QTY]]</f>
        <v>0</v>
      </c>
      <c r="AH1174" s="104">
        <f>Table1[[#This Row],[S&amp;L Price]]*Table1[[#This Row],[QTY]]</f>
        <v>0</v>
      </c>
    </row>
    <row r="1175" spans="1:34" ht="18" hidden="1" customHeight="1" x14ac:dyDescent="0.25">
      <c r="A1175" s="83"/>
      <c r="B1175" s="83">
        <v>102</v>
      </c>
      <c r="C1175" s="84">
        <v>128</v>
      </c>
      <c r="D1175" s="84"/>
      <c r="E1175" s="84"/>
      <c r="F1175" s="86" t="s">
        <v>20168</v>
      </c>
      <c r="G1175" s="115">
        <v>1</v>
      </c>
      <c r="H1175" s="88" t="s">
        <v>20170</v>
      </c>
      <c r="I1175" s="88" t="s">
        <v>1045</v>
      </c>
      <c r="J1175" s="88" t="s">
        <v>328</v>
      </c>
      <c r="K1175" s="89"/>
      <c r="L1175" s="91" t="s">
        <v>20172</v>
      </c>
      <c r="M1175" s="84">
        <v>2020</v>
      </c>
      <c r="N1175" s="93" t="s">
        <v>17849</v>
      </c>
      <c r="O1175" s="86"/>
      <c r="P1175" s="86"/>
      <c r="Q1175" s="86" t="s">
        <v>90</v>
      </c>
      <c r="R1175" s="86" t="s">
        <v>210</v>
      </c>
      <c r="S1175" s="96"/>
      <c r="T1175" s="96"/>
      <c r="U1175" s="91"/>
      <c r="V1175" s="91"/>
      <c r="W1175" s="91" t="s">
        <v>292</v>
      </c>
      <c r="X1175" s="98"/>
      <c r="Y1175" s="86" t="s">
        <v>303</v>
      </c>
      <c r="Z1175" s="86" t="s">
        <v>309</v>
      </c>
      <c r="AA1175" s="86" t="s">
        <v>19452</v>
      </c>
      <c r="AB1175" s="86" t="s">
        <v>330</v>
      </c>
      <c r="AC1175" s="100">
        <v>23.6</v>
      </c>
      <c r="AD1175" s="100">
        <v>17.7</v>
      </c>
      <c r="AE1175" s="102" t="s">
        <v>17444</v>
      </c>
      <c r="AF1175" s="86" t="s">
        <v>538</v>
      </c>
      <c r="AG1175" s="103">
        <f>Table1[[#This Row],['# Books]]*Table1[[#This Row],[QTY]]</f>
        <v>0</v>
      </c>
      <c r="AH1175" s="104">
        <f>Table1[[#This Row],[S&amp;L Price]]*Table1[[#This Row],[QTY]]</f>
        <v>0</v>
      </c>
    </row>
    <row r="1176" spans="1:34" ht="18" customHeight="1" x14ac:dyDescent="0.25">
      <c r="A1176" s="83"/>
      <c r="B1176" s="83">
        <v>102</v>
      </c>
      <c r="C1176" s="84">
        <v>128</v>
      </c>
      <c r="D1176" s="84"/>
      <c r="E1176" s="84"/>
      <c r="F1176" s="86" t="s">
        <v>20168</v>
      </c>
      <c r="G1176" s="115">
        <v>1</v>
      </c>
      <c r="H1176" s="88" t="s">
        <v>20173</v>
      </c>
      <c r="I1176" s="88" t="s">
        <v>1045</v>
      </c>
      <c r="J1176" s="88" t="s">
        <v>126</v>
      </c>
      <c r="K1176" s="89"/>
      <c r="L1176" s="91" t="s">
        <v>20174</v>
      </c>
      <c r="M1176" s="84">
        <v>2020</v>
      </c>
      <c r="N1176" s="93" t="s">
        <v>17849</v>
      </c>
      <c r="O1176" s="86" t="s">
        <v>183</v>
      </c>
      <c r="P1176" s="86" t="s">
        <v>320</v>
      </c>
      <c r="Q1176" s="86" t="s">
        <v>90</v>
      </c>
      <c r="R1176" s="86" t="s">
        <v>210</v>
      </c>
      <c r="S1176" s="96"/>
      <c r="T1176" s="96"/>
      <c r="U1176" s="91"/>
      <c r="V1176" s="91"/>
      <c r="W1176" s="91" t="s">
        <v>292</v>
      </c>
      <c r="X1176" s="98"/>
      <c r="Y1176" s="86" t="s">
        <v>303</v>
      </c>
      <c r="Z1176" s="86" t="s">
        <v>309</v>
      </c>
      <c r="AA1176" s="86" t="s">
        <v>19456</v>
      </c>
      <c r="AB1176" s="86" t="s">
        <v>330</v>
      </c>
      <c r="AC1176" s="100">
        <v>23.6</v>
      </c>
      <c r="AD1176" s="100">
        <v>17.7</v>
      </c>
      <c r="AE1176" s="102" t="s">
        <v>7399</v>
      </c>
      <c r="AF1176" s="86" t="s">
        <v>538</v>
      </c>
      <c r="AG1176" s="103">
        <f>Table1[[#This Row],['# Books]]*Table1[[#This Row],[QTY]]</f>
        <v>0</v>
      </c>
      <c r="AH1176" s="104">
        <f>Table1[[#This Row],[S&amp;L Price]]*Table1[[#This Row],[QTY]]</f>
        <v>0</v>
      </c>
    </row>
    <row r="1177" spans="1:34" ht="18" hidden="1" customHeight="1" x14ac:dyDescent="0.25">
      <c r="A1177" s="83"/>
      <c r="B1177" s="83">
        <v>102</v>
      </c>
      <c r="C1177" s="84">
        <v>128</v>
      </c>
      <c r="D1177" s="84"/>
      <c r="E1177" s="84"/>
      <c r="F1177" s="86" t="s">
        <v>20168</v>
      </c>
      <c r="G1177" s="115">
        <v>1</v>
      </c>
      <c r="H1177" s="88" t="s">
        <v>20173</v>
      </c>
      <c r="I1177" s="88" t="s">
        <v>1045</v>
      </c>
      <c r="J1177" s="88" t="s">
        <v>328</v>
      </c>
      <c r="K1177" s="89"/>
      <c r="L1177" s="91" t="s">
        <v>20175</v>
      </c>
      <c r="M1177" s="84">
        <v>2020</v>
      </c>
      <c r="N1177" s="93" t="s">
        <v>17849</v>
      </c>
      <c r="O1177" s="86"/>
      <c r="P1177" s="86"/>
      <c r="Q1177" s="86" t="s">
        <v>90</v>
      </c>
      <c r="R1177" s="86" t="s">
        <v>210</v>
      </c>
      <c r="S1177" s="96"/>
      <c r="T1177" s="96"/>
      <c r="U1177" s="91"/>
      <c r="V1177" s="91"/>
      <c r="W1177" s="91" t="s">
        <v>292</v>
      </c>
      <c r="X1177" s="98"/>
      <c r="Y1177" s="86" t="s">
        <v>303</v>
      </c>
      <c r="Z1177" s="86" t="s">
        <v>309</v>
      </c>
      <c r="AA1177" s="86" t="s">
        <v>19456</v>
      </c>
      <c r="AB1177" s="86" t="s">
        <v>330</v>
      </c>
      <c r="AC1177" s="100">
        <v>23.6</v>
      </c>
      <c r="AD1177" s="100">
        <v>17.7</v>
      </c>
      <c r="AE1177" s="102" t="s">
        <v>7399</v>
      </c>
      <c r="AF1177" s="86" t="s">
        <v>538</v>
      </c>
      <c r="AG1177" s="103">
        <f>Table1[[#This Row],['# Books]]*Table1[[#This Row],[QTY]]</f>
        <v>0</v>
      </c>
      <c r="AH1177" s="104">
        <f>Table1[[#This Row],[S&amp;L Price]]*Table1[[#This Row],[QTY]]</f>
        <v>0</v>
      </c>
    </row>
    <row r="1178" spans="1:34" ht="18" customHeight="1" x14ac:dyDescent="0.25">
      <c r="A1178" s="83"/>
      <c r="B1178" s="83">
        <v>102</v>
      </c>
      <c r="C1178" s="84">
        <v>128</v>
      </c>
      <c r="D1178" s="84"/>
      <c r="E1178" s="84"/>
      <c r="F1178" s="86" t="s">
        <v>20168</v>
      </c>
      <c r="G1178" s="115">
        <v>1</v>
      </c>
      <c r="H1178" s="88" t="s">
        <v>20176</v>
      </c>
      <c r="I1178" s="88" t="s">
        <v>1045</v>
      </c>
      <c r="J1178" s="88" t="s">
        <v>126</v>
      </c>
      <c r="K1178" s="89"/>
      <c r="L1178" s="91" t="s">
        <v>20177</v>
      </c>
      <c r="M1178" s="84">
        <v>2020</v>
      </c>
      <c r="N1178" s="93" t="s">
        <v>17849</v>
      </c>
      <c r="O1178" s="86" t="s">
        <v>183</v>
      </c>
      <c r="P1178" s="86" t="s">
        <v>320</v>
      </c>
      <c r="Q1178" s="86" t="s">
        <v>90</v>
      </c>
      <c r="R1178" s="86" t="s">
        <v>210</v>
      </c>
      <c r="S1178" s="96"/>
      <c r="T1178" s="96"/>
      <c r="U1178" s="91"/>
      <c r="V1178" s="91"/>
      <c r="W1178" s="91" t="s">
        <v>292</v>
      </c>
      <c r="X1178" s="98"/>
      <c r="Y1178" s="86" t="s">
        <v>303</v>
      </c>
      <c r="Z1178" s="86" t="s">
        <v>309</v>
      </c>
      <c r="AA1178" s="86" t="s">
        <v>19460</v>
      </c>
      <c r="AB1178" s="86" t="s">
        <v>330</v>
      </c>
      <c r="AC1178" s="100">
        <v>23.6</v>
      </c>
      <c r="AD1178" s="100">
        <v>17.7</v>
      </c>
      <c r="AE1178" s="102" t="s">
        <v>19461</v>
      </c>
      <c r="AF1178" s="86" t="s">
        <v>538</v>
      </c>
      <c r="AG1178" s="103">
        <f>Table1[[#This Row],['# Books]]*Table1[[#This Row],[QTY]]</f>
        <v>0</v>
      </c>
      <c r="AH1178" s="104">
        <f>Table1[[#This Row],[S&amp;L Price]]*Table1[[#This Row],[QTY]]</f>
        <v>0</v>
      </c>
    </row>
    <row r="1179" spans="1:34" ht="18" hidden="1" customHeight="1" x14ac:dyDescent="0.25">
      <c r="A1179" s="83"/>
      <c r="B1179" s="83">
        <v>102</v>
      </c>
      <c r="C1179" s="84">
        <v>128</v>
      </c>
      <c r="D1179" s="84"/>
      <c r="E1179" s="84"/>
      <c r="F1179" s="86" t="s">
        <v>20168</v>
      </c>
      <c r="G1179" s="115">
        <v>1</v>
      </c>
      <c r="H1179" s="88" t="s">
        <v>20176</v>
      </c>
      <c r="I1179" s="88" t="s">
        <v>1045</v>
      </c>
      <c r="J1179" s="88" t="s">
        <v>328</v>
      </c>
      <c r="K1179" s="89"/>
      <c r="L1179" s="91" t="s">
        <v>20178</v>
      </c>
      <c r="M1179" s="84">
        <v>2020</v>
      </c>
      <c r="N1179" s="93" t="s">
        <v>17849</v>
      </c>
      <c r="O1179" s="86"/>
      <c r="P1179" s="86"/>
      <c r="Q1179" s="86" t="s">
        <v>90</v>
      </c>
      <c r="R1179" s="86" t="s">
        <v>210</v>
      </c>
      <c r="S1179" s="96"/>
      <c r="T1179" s="96"/>
      <c r="U1179" s="91"/>
      <c r="V1179" s="91"/>
      <c r="W1179" s="91" t="s">
        <v>292</v>
      </c>
      <c r="X1179" s="98"/>
      <c r="Y1179" s="86" t="s">
        <v>303</v>
      </c>
      <c r="Z1179" s="86" t="s">
        <v>309</v>
      </c>
      <c r="AA1179" s="86" t="s">
        <v>19460</v>
      </c>
      <c r="AB1179" s="86" t="s">
        <v>330</v>
      </c>
      <c r="AC1179" s="100">
        <v>23.6</v>
      </c>
      <c r="AD1179" s="100">
        <v>17.7</v>
      </c>
      <c r="AE1179" s="102" t="s">
        <v>19461</v>
      </c>
      <c r="AF1179" s="86" t="s">
        <v>538</v>
      </c>
      <c r="AG1179" s="103">
        <f>Table1[[#This Row],['# Books]]*Table1[[#This Row],[QTY]]</f>
        <v>0</v>
      </c>
      <c r="AH1179" s="104">
        <f>Table1[[#This Row],[S&amp;L Price]]*Table1[[#This Row],[QTY]]</f>
        <v>0</v>
      </c>
    </row>
    <row r="1180" spans="1:34" ht="18" customHeight="1" x14ac:dyDescent="0.25">
      <c r="A1180" s="83"/>
      <c r="B1180" s="83">
        <v>102</v>
      </c>
      <c r="C1180" s="84">
        <v>128</v>
      </c>
      <c r="D1180" s="84"/>
      <c r="E1180" s="84"/>
      <c r="F1180" s="86" t="s">
        <v>20168</v>
      </c>
      <c r="G1180" s="115">
        <v>1</v>
      </c>
      <c r="H1180" s="88" t="s">
        <v>20179</v>
      </c>
      <c r="I1180" s="88" t="s">
        <v>1045</v>
      </c>
      <c r="J1180" s="88" t="s">
        <v>126</v>
      </c>
      <c r="K1180" s="89"/>
      <c r="L1180" s="91" t="s">
        <v>20180</v>
      </c>
      <c r="M1180" s="84">
        <v>2020</v>
      </c>
      <c r="N1180" s="93" t="s">
        <v>17849</v>
      </c>
      <c r="O1180" s="86" t="s">
        <v>183</v>
      </c>
      <c r="P1180" s="86" t="s">
        <v>320</v>
      </c>
      <c r="Q1180" s="86" t="s">
        <v>90</v>
      </c>
      <c r="R1180" s="86" t="s">
        <v>210</v>
      </c>
      <c r="S1180" s="96"/>
      <c r="T1180" s="96"/>
      <c r="U1180" s="91"/>
      <c r="V1180" s="91"/>
      <c r="W1180" s="91" t="s">
        <v>292</v>
      </c>
      <c r="X1180" s="98"/>
      <c r="Y1180" s="86" t="s">
        <v>303</v>
      </c>
      <c r="Z1180" s="86" t="s">
        <v>309</v>
      </c>
      <c r="AA1180" s="86" t="s">
        <v>19465</v>
      </c>
      <c r="AB1180" s="86" t="s">
        <v>330</v>
      </c>
      <c r="AC1180" s="100">
        <v>23.6</v>
      </c>
      <c r="AD1180" s="100">
        <v>17.7</v>
      </c>
      <c r="AE1180" s="102" t="s">
        <v>19466</v>
      </c>
      <c r="AF1180" s="86" t="s">
        <v>538</v>
      </c>
      <c r="AG1180" s="103">
        <f>Table1[[#This Row],['# Books]]*Table1[[#This Row],[QTY]]</f>
        <v>0</v>
      </c>
      <c r="AH1180" s="104">
        <f>Table1[[#This Row],[S&amp;L Price]]*Table1[[#This Row],[QTY]]</f>
        <v>0</v>
      </c>
    </row>
    <row r="1181" spans="1:34" ht="18" hidden="1" customHeight="1" x14ac:dyDescent="0.25">
      <c r="A1181" s="83"/>
      <c r="B1181" s="83">
        <v>102</v>
      </c>
      <c r="C1181" s="84">
        <v>128</v>
      </c>
      <c r="D1181" s="84"/>
      <c r="E1181" s="84"/>
      <c r="F1181" s="86" t="s">
        <v>20168</v>
      </c>
      <c r="G1181" s="115">
        <v>1</v>
      </c>
      <c r="H1181" s="88" t="s">
        <v>20179</v>
      </c>
      <c r="I1181" s="88" t="s">
        <v>1045</v>
      </c>
      <c r="J1181" s="88" t="s">
        <v>328</v>
      </c>
      <c r="K1181" s="89"/>
      <c r="L1181" s="91" t="s">
        <v>20181</v>
      </c>
      <c r="M1181" s="84">
        <v>2020</v>
      </c>
      <c r="N1181" s="93" t="s">
        <v>17849</v>
      </c>
      <c r="O1181" s="86"/>
      <c r="P1181" s="86"/>
      <c r="Q1181" s="86" t="s">
        <v>90</v>
      </c>
      <c r="R1181" s="86" t="s">
        <v>210</v>
      </c>
      <c r="S1181" s="96"/>
      <c r="T1181" s="96"/>
      <c r="U1181" s="91"/>
      <c r="V1181" s="91"/>
      <c r="W1181" s="91" t="s">
        <v>292</v>
      </c>
      <c r="X1181" s="98"/>
      <c r="Y1181" s="86" t="s">
        <v>303</v>
      </c>
      <c r="Z1181" s="86" t="s">
        <v>309</v>
      </c>
      <c r="AA1181" s="86" t="s">
        <v>19465</v>
      </c>
      <c r="AB1181" s="86" t="s">
        <v>330</v>
      </c>
      <c r="AC1181" s="100">
        <v>23.6</v>
      </c>
      <c r="AD1181" s="100">
        <v>17.7</v>
      </c>
      <c r="AE1181" s="102" t="s">
        <v>19466</v>
      </c>
      <c r="AF1181" s="86" t="s">
        <v>538</v>
      </c>
      <c r="AG1181" s="103">
        <f>Table1[[#This Row],['# Books]]*Table1[[#This Row],[QTY]]</f>
        <v>0</v>
      </c>
      <c r="AH1181" s="104">
        <f>Table1[[#This Row],[S&amp;L Price]]*Table1[[#This Row],[QTY]]</f>
        <v>0</v>
      </c>
    </row>
    <row r="1182" spans="1:34" ht="18" hidden="1" customHeight="1" x14ac:dyDescent="0.25">
      <c r="A1182" s="83"/>
      <c r="B1182" s="83">
        <v>103</v>
      </c>
      <c r="C1182" s="84" t="s">
        <v>22874</v>
      </c>
      <c r="D1182" s="84"/>
      <c r="E1182" s="84"/>
      <c r="F1182" s="86" t="s">
        <v>4138</v>
      </c>
      <c r="G1182" s="115">
        <v>8</v>
      </c>
      <c r="H1182" s="88" t="s">
        <v>4138</v>
      </c>
      <c r="I1182" s="88" t="s">
        <v>1045</v>
      </c>
      <c r="J1182" s="88" t="s">
        <v>125</v>
      </c>
      <c r="K1182" s="89"/>
      <c r="L1182" s="91" t="s">
        <v>4157</v>
      </c>
      <c r="M1182" s="84">
        <v>2019</v>
      </c>
      <c r="N1182" s="93" t="s">
        <v>4158</v>
      </c>
      <c r="O1182" s="86" t="s">
        <v>183</v>
      </c>
      <c r="P1182" s="86" t="s">
        <v>1180</v>
      </c>
      <c r="Q1182" s="86"/>
      <c r="R1182" s="86"/>
      <c r="S1182" s="96"/>
      <c r="T1182" s="96"/>
      <c r="U1182" s="91"/>
      <c r="V1182" s="91"/>
      <c r="W1182" s="91"/>
      <c r="X1182" s="98"/>
      <c r="Y1182" s="86" t="s">
        <v>298</v>
      </c>
      <c r="Z1182" s="86" t="s">
        <v>308</v>
      </c>
      <c r="AA1182" s="86" t="s">
        <v>4159</v>
      </c>
      <c r="AB1182" s="86" t="s">
        <v>478</v>
      </c>
      <c r="AC1182" s="100">
        <v>210</v>
      </c>
      <c r="AD1182" s="100">
        <v>157.6</v>
      </c>
      <c r="AE1182" s="102"/>
      <c r="AF1182" s="86" t="s">
        <v>539</v>
      </c>
      <c r="AG1182" s="103">
        <f>Table1[[#This Row],['# Books]]*Table1[[#This Row],[QTY]]</f>
        <v>0</v>
      </c>
      <c r="AH1182" s="104">
        <f>Table1[[#This Row],[S&amp;L Price]]*Table1[[#This Row],[QTY]]</f>
        <v>0</v>
      </c>
    </row>
    <row r="1183" spans="1:34" ht="18" customHeight="1" x14ac:dyDescent="0.25">
      <c r="A1183" s="83"/>
      <c r="B1183" s="83">
        <v>103</v>
      </c>
      <c r="C1183" s="84">
        <v>27</v>
      </c>
      <c r="D1183" s="84"/>
      <c r="E1183" s="84"/>
      <c r="F1183" s="86" t="s">
        <v>4138</v>
      </c>
      <c r="G1183" s="115">
        <v>1</v>
      </c>
      <c r="H1183" s="88" t="s">
        <v>4139</v>
      </c>
      <c r="I1183" s="88" t="s">
        <v>1045</v>
      </c>
      <c r="J1183" s="88" t="s">
        <v>126</v>
      </c>
      <c r="K1183" s="89"/>
      <c r="L1183" s="91" t="s">
        <v>4140</v>
      </c>
      <c r="M1183" s="84">
        <v>2019</v>
      </c>
      <c r="N1183" s="93" t="s">
        <v>4044</v>
      </c>
      <c r="O1183" s="86" t="s">
        <v>183</v>
      </c>
      <c r="P1183" s="86" t="s">
        <v>1180</v>
      </c>
      <c r="Q1183" s="86" t="s">
        <v>1091</v>
      </c>
      <c r="R1183" s="86" t="s">
        <v>4141</v>
      </c>
      <c r="S1183" s="96">
        <v>2.6</v>
      </c>
      <c r="T1183" s="96">
        <v>0.5</v>
      </c>
      <c r="U1183" s="91"/>
      <c r="V1183" s="91"/>
      <c r="W1183" s="91" t="s">
        <v>271</v>
      </c>
      <c r="X1183" s="98" t="s">
        <v>21831</v>
      </c>
      <c r="Y1183" s="86" t="s">
        <v>298</v>
      </c>
      <c r="Z1183" s="86" t="s">
        <v>308</v>
      </c>
      <c r="AA1183" s="86" t="s">
        <v>4142</v>
      </c>
      <c r="AB1183" s="86" t="s">
        <v>478</v>
      </c>
      <c r="AC1183" s="100">
        <v>26.25</v>
      </c>
      <c r="AD1183" s="100">
        <v>19.7</v>
      </c>
      <c r="AE1183" s="102" t="s">
        <v>4143</v>
      </c>
      <c r="AF1183" s="86" t="s">
        <v>539</v>
      </c>
      <c r="AG1183" s="103">
        <f>Table1[[#This Row],['# Books]]*Table1[[#This Row],[QTY]]</f>
        <v>0</v>
      </c>
      <c r="AH1183" s="104">
        <f>Table1[[#This Row],[S&amp;L Price]]*Table1[[#This Row],[QTY]]</f>
        <v>0</v>
      </c>
    </row>
    <row r="1184" spans="1:34" ht="18" hidden="1" customHeight="1" x14ac:dyDescent="0.25">
      <c r="A1184" s="83"/>
      <c r="B1184" s="83">
        <v>103</v>
      </c>
      <c r="C1184" s="84">
        <v>27</v>
      </c>
      <c r="D1184" s="84"/>
      <c r="E1184" s="84"/>
      <c r="F1184" s="86" t="s">
        <v>4138</v>
      </c>
      <c r="G1184" s="115">
        <v>1</v>
      </c>
      <c r="H1184" s="88" t="s">
        <v>4139</v>
      </c>
      <c r="I1184" s="88" t="s">
        <v>1045</v>
      </c>
      <c r="J1184" s="88" t="s">
        <v>328</v>
      </c>
      <c r="K1184" s="89"/>
      <c r="L1184" s="91" t="s">
        <v>4144</v>
      </c>
      <c r="M1184" s="84">
        <v>2019</v>
      </c>
      <c r="N1184" s="93" t="s">
        <v>4044</v>
      </c>
      <c r="O1184" s="86"/>
      <c r="P1184" s="86"/>
      <c r="Q1184" s="86" t="s">
        <v>1091</v>
      </c>
      <c r="R1184" s="86" t="s">
        <v>4141</v>
      </c>
      <c r="S1184" s="96">
        <v>2.6</v>
      </c>
      <c r="T1184" s="96">
        <v>0.5</v>
      </c>
      <c r="U1184" s="91"/>
      <c r="V1184" s="91"/>
      <c r="W1184" s="91" t="s">
        <v>271</v>
      </c>
      <c r="X1184" s="98" t="s">
        <v>21831</v>
      </c>
      <c r="Y1184" s="86" t="s">
        <v>298</v>
      </c>
      <c r="Z1184" s="86" t="s">
        <v>308</v>
      </c>
      <c r="AA1184" s="86" t="s">
        <v>4142</v>
      </c>
      <c r="AB1184" s="86" t="s">
        <v>478</v>
      </c>
      <c r="AC1184" s="100">
        <v>26.25</v>
      </c>
      <c r="AD1184" s="100">
        <v>19.7</v>
      </c>
      <c r="AE1184" s="102" t="s">
        <v>4143</v>
      </c>
      <c r="AF1184" s="86" t="s">
        <v>539</v>
      </c>
      <c r="AG1184" s="103">
        <f>Table1[[#This Row],['# Books]]*Table1[[#This Row],[QTY]]</f>
        <v>0</v>
      </c>
      <c r="AH1184" s="104">
        <f>Table1[[#This Row],[S&amp;L Price]]*Table1[[#This Row],[QTY]]</f>
        <v>0</v>
      </c>
    </row>
    <row r="1185" spans="1:34" ht="18" customHeight="1" x14ac:dyDescent="0.25">
      <c r="A1185" s="83"/>
      <c r="B1185" s="83">
        <v>103</v>
      </c>
      <c r="C1185" s="84">
        <v>26</v>
      </c>
      <c r="D1185" s="84"/>
      <c r="E1185" s="84"/>
      <c r="F1185" s="86" t="s">
        <v>4138</v>
      </c>
      <c r="G1185" s="115">
        <v>1</v>
      </c>
      <c r="H1185" s="88" t="s">
        <v>4160</v>
      </c>
      <c r="I1185" s="88" t="s">
        <v>1045</v>
      </c>
      <c r="J1185" s="88" t="s">
        <v>126</v>
      </c>
      <c r="K1185" s="89"/>
      <c r="L1185" s="91" t="s">
        <v>4161</v>
      </c>
      <c r="M1185" s="84">
        <v>2019</v>
      </c>
      <c r="N1185" s="93" t="s">
        <v>4158</v>
      </c>
      <c r="O1185" s="86" t="s">
        <v>183</v>
      </c>
      <c r="P1185" s="86" t="s">
        <v>1180</v>
      </c>
      <c r="Q1185" s="86" t="s">
        <v>90</v>
      </c>
      <c r="R1185" s="86" t="s">
        <v>4162</v>
      </c>
      <c r="S1185" s="96">
        <v>2.7</v>
      </c>
      <c r="T1185" s="96">
        <v>0.5</v>
      </c>
      <c r="U1185" s="91"/>
      <c r="V1185" s="91"/>
      <c r="W1185" s="91" t="s">
        <v>279</v>
      </c>
      <c r="X1185" s="98" t="s">
        <v>9871</v>
      </c>
      <c r="Y1185" s="86" t="s">
        <v>298</v>
      </c>
      <c r="Z1185" s="86" t="s">
        <v>308</v>
      </c>
      <c r="AA1185" s="86" t="s">
        <v>4163</v>
      </c>
      <c r="AB1185" s="86" t="s">
        <v>478</v>
      </c>
      <c r="AC1185" s="100">
        <v>26.25</v>
      </c>
      <c r="AD1185" s="100">
        <v>19.7</v>
      </c>
      <c r="AE1185" s="102" t="s">
        <v>1057</v>
      </c>
      <c r="AF1185" s="86" t="s">
        <v>539</v>
      </c>
      <c r="AG1185" s="103">
        <f>Table1[[#This Row],['# Books]]*Table1[[#This Row],[QTY]]</f>
        <v>0</v>
      </c>
      <c r="AH1185" s="104">
        <f>Table1[[#This Row],[S&amp;L Price]]*Table1[[#This Row],[QTY]]</f>
        <v>0</v>
      </c>
    </row>
    <row r="1186" spans="1:34" ht="18" hidden="1" customHeight="1" x14ac:dyDescent="0.25">
      <c r="A1186" s="83"/>
      <c r="B1186" s="83">
        <v>103</v>
      </c>
      <c r="C1186" s="84">
        <v>26</v>
      </c>
      <c r="D1186" s="84"/>
      <c r="E1186" s="84"/>
      <c r="F1186" s="86" t="s">
        <v>4138</v>
      </c>
      <c r="G1186" s="115">
        <v>1</v>
      </c>
      <c r="H1186" s="88" t="s">
        <v>4160</v>
      </c>
      <c r="I1186" s="88" t="s">
        <v>1045</v>
      </c>
      <c r="J1186" s="88" t="s">
        <v>328</v>
      </c>
      <c r="K1186" s="89"/>
      <c r="L1186" s="91" t="s">
        <v>4164</v>
      </c>
      <c r="M1186" s="84">
        <v>2019</v>
      </c>
      <c r="N1186" s="93" t="s">
        <v>4158</v>
      </c>
      <c r="O1186" s="86"/>
      <c r="P1186" s="86"/>
      <c r="Q1186" s="86" t="s">
        <v>90</v>
      </c>
      <c r="R1186" s="86" t="s">
        <v>4162</v>
      </c>
      <c r="S1186" s="96">
        <v>2.7</v>
      </c>
      <c r="T1186" s="96">
        <v>0.5</v>
      </c>
      <c r="U1186" s="91"/>
      <c r="V1186" s="91"/>
      <c r="W1186" s="91" t="s">
        <v>279</v>
      </c>
      <c r="X1186" s="98" t="s">
        <v>9871</v>
      </c>
      <c r="Y1186" s="86" t="s">
        <v>298</v>
      </c>
      <c r="Z1186" s="86" t="s">
        <v>308</v>
      </c>
      <c r="AA1186" s="86" t="s">
        <v>4163</v>
      </c>
      <c r="AB1186" s="86" t="s">
        <v>478</v>
      </c>
      <c r="AC1186" s="100">
        <v>26.25</v>
      </c>
      <c r="AD1186" s="100">
        <v>19.7</v>
      </c>
      <c r="AE1186" s="102" t="s">
        <v>1057</v>
      </c>
      <c r="AF1186" s="86" t="s">
        <v>539</v>
      </c>
      <c r="AG1186" s="103">
        <f>Table1[[#This Row],['# Books]]*Table1[[#This Row],[QTY]]</f>
        <v>0</v>
      </c>
      <c r="AH1186" s="104">
        <f>Table1[[#This Row],[S&amp;L Price]]*Table1[[#This Row],[QTY]]</f>
        <v>0</v>
      </c>
    </row>
    <row r="1187" spans="1:34" ht="18" customHeight="1" x14ac:dyDescent="0.25">
      <c r="A1187" s="83"/>
      <c r="B1187" s="83">
        <v>103</v>
      </c>
      <c r="C1187" s="84">
        <v>26</v>
      </c>
      <c r="D1187" s="84"/>
      <c r="E1187" s="84"/>
      <c r="F1187" s="86" t="s">
        <v>4138</v>
      </c>
      <c r="G1187" s="115">
        <v>1</v>
      </c>
      <c r="H1187" s="88" t="s">
        <v>22875</v>
      </c>
      <c r="I1187" s="88" t="s">
        <v>1045</v>
      </c>
      <c r="J1187" s="88" t="s">
        <v>126</v>
      </c>
      <c r="K1187" s="89"/>
      <c r="L1187" s="91" t="s">
        <v>6590</v>
      </c>
      <c r="M1187" s="84">
        <v>2019</v>
      </c>
      <c r="N1187" s="93" t="s">
        <v>4158</v>
      </c>
      <c r="O1187" s="86" t="s">
        <v>183</v>
      </c>
      <c r="P1187" s="86" t="s">
        <v>325</v>
      </c>
      <c r="Q1187" s="86" t="s">
        <v>1091</v>
      </c>
      <c r="R1187" s="86" t="s">
        <v>4141</v>
      </c>
      <c r="S1187" s="96">
        <v>2.6</v>
      </c>
      <c r="T1187" s="96">
        <v>0.5</v>
      </c>
      <c r="U1187" s="91"/>
      <c r="V1187" s="91"/>
      <c r="W1187" s="91" t="s">
        <v>271</v>
      </c>
      <c r="X1187" s="98" t="s">
        <v>21831</v>
      </c>
      <c r="Y1187" s="86" t="s">
        <v>298</v>
      </c>
      <c r="Z1187" s="86" t="s">
        <v>308</v>
      </c>
      <c r="AA1187" s="86" t="s">
        <v>6591</v>
      </c>
      <c r="AB1187" s="86" t="s">
        <v>478</v>
      </c>
      <c r="AC1187" s="100">
        <v>26.25</v>
      </c>
      <c r="AD1187" s="100">
        <v>19.7</v>
      </c>
      <c r="AE1187" s="102" t="s">
        <v>1057</v>
      </c>
      <c r="AF1187" s="86" t="s">
        <v>539</v>
      </c>
      <c r="AG1187" s="103">
        <f>Table1[[#This Row],['# Books]]*Table1[[#This Row],[QTY]]</f>
        <v>0</v>
      </c>
      <c r="AH1187" s="104">
        <f>Table1[[#This Row],[S&amp;L Price]]*Table1[[#This Row],[QTY]]</f>
        <v>0</v>
      </c>
    </row>
    <row r="1188" spans="1:34" ht="18" hidden="1" customHeight="1" x14ac:dyDescent="0.25">
      <c r="A1188" s="83"/>
      <c r="B1188" s="83">
        <v>103</v>
      </c>
      <c r="C1188" s="84">
        <v>26</v>
      </c>
      <c r="D1188" s="84"/>
      <c r="E1188" s="84"/>
      <c r="F1188" s="86" t="s">
        <v>4138</v>
      </c>
      <c r="G1188" s="115">
        <v>1</v>
      </c>
      <c r="H1188" s="88" t="s">
        <v>22875</v>
      </c>
      <c r="I1188" s="88" t="s">
        <v>1045</v>
      </c>
      <c r="J1188" s="88" t="s">
        <v>328</v>
      </c>
      <c r="K1188" s="89"/>
      <c r="L1188" s="91" t="s">
        <v>6592</v>
      </c>
      <c r="M1188" s="84">
        <v>2019</v>
      </c>
      <c r="N1188" s="93" t="s">
        <v>4158</v>
      </c>
      <c r="O1188" s="86"/>
      <c r="P1188" s="86"/>
      <c r="Q1188" s="86" t="s">
        <v>1091</v>
      </c>
      <c r="R1188" s="86" t="s">
        <v>4141</v>
      </c>
      <c r="S1188" s="96">
        <v>2.6</v>
      </c>
      <c r="T1188" s="96">
        <v>0.5</v>
      </c>
      <c r="U1188" s="91"/>
      <c r="V1188" s="91"/>
      <c r="W1188" s="91" t="s">
        <v>271</v>
      </c>
      <c r="X1188" s="98" t="s">
        <v>21831</v>
      </c>
      <c r="Y1188" s="86" t="s">
        <v>298</v>
      </c>
      <c r="Z1188" s="86" t="s">
        <v>308</v>
      </c>
      <c r="AA1188" s="86" t="s">
        <v>6591</v>
      </c>
      <c r="AB1188" s="86" t="s">
        <v>478</v>
      </c>
      <c r="AC1188" s="100">
        <v>26.25</v>
      </c>
      <c r="AD1188" s="100">
        <v>19.7</v>
      </c>
      <c r="AE1188" s="102" t="s">
        <v>1057</v>
      </c>
      <c r="AF1188" s="86" t="s">
        <v>539</v>
      </c>
      <c r="AG1188" s="103">
        <f>Table1[[#This Row],['# Books]]*Table1[[#This Row],[QTY]]</f>
        <v>0</v>
      </c>
      <c r="AH1188" s="104">
        <f>Table1[[#This Row],[S&amp;L Price]]*Table1[[#This Row],[QTY]]</f>
        <v>0</v>
      </c>
    </row>
    <row r="1189" spans="1:34" ht="18" customHeight="1" x14ac:dyDescent="0.25">
      <c r="A1189" s="83"/>
      <c r="B1189" s="83">
        <v>103</v>
      </c>
      <c r="C1189" s="84">
        <v>27</v>
      </c>
      <c r="D1189" s="84"/>
      <c r="E1189" s="84"/>
      <c r="F1189" s="86" t="s">
        <v>4138</v>
      </c>
      <c r="G1189" s="115">
        <v>1</v>
      </c>
      <c r="H1189" s="88" t="s">
        <v>4145</v>
      </c>
      <c r="I1189" s="88" t="s">
        <v>1045</v>
      </c>
      <c r="J1189" s="88" t="s">
        <v>126</v>
      </c>
      <c r="K1189" s="89"/>
      <c r="L1189" s="91" t="s">
        <v>4146</v>
      </c>
      <c r="M1189" s="84">
        <v>2019</v>
      </c>
      <c r="N1189" s="93" t="s">
        <v>4044</v>
      </c>
      <c r="O1189" s="86" t="s">
        <v>183</v>
      </c>
      <c r="P1189" s="86" t="s">
        <v>1180</v>
      </c>
      <c r="Q1189" s="86" t="s">
        <v>1091</v>
      </c>
      <c r="R1189" s="86" t="s">
        <v>4147</v>
      </c>
      <c r="S1189" s="96">
        <v>2.8</v>
      </c>
      <c r="T1189" s="96">
        <v>0.5</v>
      </c>
      <c r="U1189" s="91"/>
      <c r="V1189" s="91"/>
      <c r="W1189" s="91" t="s">
        <v>276</v>
      </c>
      <c r="X1189" s="98" t="s">
        <v>9871</v>
      </c>
      <c r="Y1189" s="86" t="s">
        <v>298</v>
      </c>
      <c r="Z1189" s="86" t="s">
        <v>308</v>
      </c>
      <c r="AA1189" s="86" t="s">
        <v>4148</v>
      </c>
      <c r="AB1189" s="86" t="s">
        <v>478</v>
      </c>
      <c r="AC1189" s="100">
        <v>26.25</v>
      </c>
      <c r="AD1189" s="100">
        <v>19.7</v>
      </c>
      <c r="AE1189" s="102" t="s">
        <v>4143</v>
      </c>
      <c r="AF1189" s="86" t="s">
        <v>539</v>
      </c>
      <c r="AG1189" s="103">
        <f>Table1[[#This Row],['# Books]]*Table1[[#This Row],[QTY]]</f>
        <v>0</v>
      </c>
      <c r="AH1189" s="104">
        <f>Table1[[#This Row],[S&amp;L Price]]*Table1[[#This Row],[QTY]]</f>
        <v>0</v>
      </c>
    </row>
    <row r="1190" spans="1:34" ht="18" hidden="1" customHeight="1" x14ac:dyDescent="0.25">
      <c r="A1190" s="83"/>
      <c r="B1190" s="83">
        <v>103</v>
      </c>
      <c r="C1190" s="84">
        <v>27</v>
      </c>
      <c r="D1190" s="84"/>
      <c r="E1190" s="84"/>
      <c r="F1190" s="86" t="s">
        <v>4138</v>
      </c>
      <c r="G1190" s="115">
        <v>1</v>
      </c>
      <c r="H1190" s="88" t="s">
        <v>4145</v>
      </c>
      <c r="I1190" s="88" t="s">
        <v>1045</v>
      </c>
      <c r="J1190" s="88" t="s">
        <v>328</v>
      </c>
      <c r="K1190" s="89"/>
      <c r="L1190" s="91" t="s">
        <v>4149</v>
      </c>
      <c r="M1190" s="84">
        <v>2019</v>
      </c>
      <c r="N1190" s="93" t="s">
        <v>4044</v>
      </c>
      <c r="O1190" s="86"/>
      <c r="P1190" s="86"/>
      <c r="Q1190" s="86" t="s">
        <v>1091</v>
      </c>
      <c r="R1190" s="86" t="s">
        <v>4147</v>
      </c>
      <c r="S1190" s="96">
        <v>2.8</v>
      </c>
      <c r="T1190" s="96">
        <v>0.5</v>
      </c>
      <c r="U1190" s="91"/>
      <c r="V1190" s="91"/>
      <c r="W1190" s="91" t="s">
        <v>276</v>
      </c>
      <c r="X1190" s="98" t="s">
        <v>9871</v>
      </c>
      <c r="Y1190" s="86" t="s">
        <v>298</v>
      </c>
      <c r="Z1190" s="86" t="s">
        <v>308</v>
      </c>
      <c r="AA1190" s="86" t="s">
        <v>4148</v>
      </c>
      <c r="AB1190" s="86" t="s">
        <v>478</v>
      </c>
      <c r="AC1190" s="100">
        <v>26.25</v>
      </c>
      <c r="AD1190" s="100">
        <v>19.7</v>
      </c>
      <c r="AE1190" s="102" t="s">
        <v>4143</v>
      </c>
      <c r="AF1190" s="86" t="s">
        <v>539</v>
      </c>
      <c r="AG1190" s="103">
        <f>Table1[[#This Row],['# Books]]*Table1[[#This Row],[QTY]]</f>
        <v>0</v>
      </c>
      <c r="AH1190" s="104">
        <f>Table1[[#This Row],[S&amp;L Price]]*Table1[[#This Row],[QTY]]</f>
        <v>0</v>
      </c>
    </row>
    <row r="1191" spans="1:34" ht="18" customHeight="1" x14ac:dyDescent="0.25">
      <c r="A1191" s="83"/>
      <c r="B1191" s="83">
        <v>103</v>
      </c>
      <c r="C1191" s="84">
        <v>26</v>
      </c>
      <c r="D1191" s="84"/>
      <c r="E1191" s="84"/>
      <c r="F1191" s="86" t="s">
        <v>4138</v>
      </c>
      <c r="G1191" s="115">
        <v>1</v>
      </c>
      <c r="H1191" s="88" t="s">
        <v>6587</v>
      </c>
      <c r="I1191" s="88" t="s">
        <v>1045</v>
      </c>
      <c r="J1191" s="88" t="s">
        <v>126</v>
      </c>
      <c r="K1191" s="89"/>
      <c r="L1191" s="91" t="s">
        <v>6588</v>
      </c>
      <c r="M1191" s="84">
        <v>2019</v>
      </c>
      <c r="N1191" s="93" t="s">
        <v>4158</v>
      </c>
      <c r="O1191" s="86" t="s">
        <v>183</v>
      </c>
      <c r="P1191" s="86" t="s">
        <v>325</v>
      </c>
      <c r="Q1191" s="86" t="s">
        <v>1091</v>
      </c>
      <c r="R1191" s="86" t="s">
        <v>4141</v>
      </c>
      <c r="S1191" s="96">
        <v>2.7</v>
      </c>
      <c r="T1191" s="96">
        <v>0.5</v>
      </c>
      <c r="U1191" s="91"/>
      <c r="V1191" s="91"/>
      <c r="W1191" s="91" t="s">
        <v>279</v>
      </c>
      <c r="X1191" s="98" t="s">
        <v>21832</v>
      </c>
      <c r="Y1191" s="86" t="s">
        <v>298</v>
      </c>
      <c r="Z1191" s="86" t="s">
        <v>308</v>
      </c>
      <c r="AA1191" s="86" t="s">
        <v>16732</v>
      </c>
      <c r="AB1191" s="86" t="s">
        <v>478</v>
      </c>
      <c r="AC1191" s="100">
        <v>26.25</v>
      </c>
      <c r="AD1191" s="100">
        <v>19.7</v>
      </c>
      <c r="AE1191" s="102" t="s">
        <v>4143</v>
      </c>
      <c r="AF1191" s="86" t="s">
        <v>539</v>
      </c>
      <c r="AG1191" s="103">
        <f>Table1[[#This Row],['# Books]]*Table1[[#This Row],[QTY]]</f>
        <v>0</v>
      </c>
      <c r="AH1191" s="104">
        <f>Table1[[#This Row],[S&amp;L Price]]*Table1[[#This Row],[QTY]]</f>
        <v>0</v>
      </c>
    </row>
    <row r="1192" spans="1:34" ht="18" hidden="1" customHeight="1" x14ac:dyDescent="0.25">
      <c r="A1192" s="83"/>
      <c r="B1192" s="83">
        <v>103</v>
      </c>
      <c r="C1192" s="84">
        <v>26</v>
      </c>
      <c r="D1192" s="84"/>
      <c r="E1192" s="84"/>
      <c r="F1192" s="86" t="s">
        <v>4138</v>
      </c>
      <c r="G1192" s="115">
        <v>1</v>
      </c>
      <c r="H1192" s="88" t="s">
        <v>6587</v>
      </c>
      <c r="I1192" s="88" t="s">
        <v>1045</v>
      </c>
      <c r="J1192" s="88" t="s">
        <v>328</v>
      </c>
      <c r="K1192" s="89"/>
      <c r="L1192" s="91" t="s">
        <v>6589</v>
      </c>
      <c r="M1192" s="84">
        <v>2019</v>
      </c>
      <c r="N1192" s="93" t="s">
        <v>4158</v>
      </c>
      <c r="O1192" s="86"/>
      <c r="P1192" s="86"/>
      <c r="Q1192" s="86" t="s">
        <v>1091</v>
      </c>
      <c r="R1192" s="86" t="s">
        <v>4141</v>
      </c>
      <c r="S1192" s="96">
        <v>2.7</v>
      </c>
      <c r="T1192" s="96">
        <v>0.5</v>
      </c>
      <c r="U1192" s="91"/>
      <c r="V1192" s="91"/>
      <c r="W1192" s="91" t="s">
        <v>279</v>
      </c>
      <c r="X1192" s="98" t="s">
        <v>21832</v>
      </c>
      <c r="Y1192" s="86" t="s">
        <v>298</v>
      </c>
      <c r="Z1192" s="86" t="s">
        <v>308</v>
      </c>
      <c r="AA1192" s="86" t="s">
        <v>16732</v>
      </c>
      <c r="AB1192" s="86" t="s">
        <v>478</v>
      </c>
      <c r="AC1192" s="100">
        <v>26.25</v>
      </c>
      <c r="AD1192" s="100">
        <v>19.7</v>
      </c>
      <c r="AE1192" s="102" t="s">
        <v>4143</v>
      </c>
      <c r="AF1192" s="86" t="s">
        <v>539</v>
      </c>
      <c r="AG1192" s="103">
        <f>Table1[[#This Row],['# Books]]*Table1[[#This Row],[QTY]]</f>
        <v>0</v>
      </c>
      <c r="AH1192" s="104">
        <f>Table1[[#This Row],[S&amp;L Price]]*Table1[[#This Row],[QTY]]</f>
        <v>0</v>
      </c>
    </row>
    <row r="1193" spans="1:34" ht="18" customHeight="1" x14ac:dyDescent="0.25">
      <c r="A1193" s="83"/>
      <c r="B1193" s="83">
        <v>103</v>
      </c>
      <c r="C1193" s="84">
        <v>26</v>
      </c>
      <c r="D1193" s="84"/>
      <c r="E1193" s="84"/>
      <c r="F1193" s="86" t="s">
        <v>4138</v>
      </c>
      <c r="G1193" s="115">
        <v>1</v>
      </c>
      <c r="H1193" s="88" t="s">
        <v>4165</v>
      </c>
      <c r="I1193" s="88" t="s">
        <v>1045</v>
      </c>
      <c r="J1193" s="88" t="s">
        <v>126</v>
      </c>
      <c r="K1193" s="89"/>
      <c r="L1193" s="91" t="s">
        <v>4166</v>
      </c>
      <c r="M1193" s="84">
        <v>2019</v>
      </c>
      <c r="N1193" s="93" t="s">
        <v>4158</v>
      </c>
      <c r="O1193" s="86" t="s">
        <v>183</v>
      </c>
      <c r="P1193" s="86" t="s">
        <v>1180</v>
      </c>
      <c r="Q1193" s="86" t="s">
        <v>90</v>
      </c>
      <c r="R1193" s="86" t="s">
        <v>4162</v>
      </c>
      <c r="S1193" s="96">
        <v>2.8</v>
      </c>
      <c r="T1193" s="96">
        <v>0.5</v>
      </c>
      <c r="U1193" s="91"/>
      <c r="V1193" s="91"/>
      <c r="W1193" s="91" t="s">
        <v>271</v>
      </c>
      <c r="X1193" s="98" t="s">
        <v>21832</v>
      </c>
      <c r="Y1193" s="86" t="s">
        <v>298</v>
      </c>
      <c r="Z1193" s="86" t="s">
        <v>308</v>
      </c>
      <c r="AA1193" s="86" t="s">
        <v>4167</v>
      </c>
      <c r="AB1193" s="86" t="s">
        <v>478</v>
      </c>
      <c r="AC1193" s="100">
        <v>26.25</v>
      </c>
      <c r="AD1193" s="100">
        <v>19.7</v>
      </c>
      <c r="AE1193" s="102" t="s">
        <v>1057</v>
      </c>
      <c r="AF1193" s="86" t="s">
        <v>539</v>
      </c>
      <c r="AG1193" s="103">
        <f>Table1[[#This Row],['# Books]]*Table1[[#This Row],[QTY]]</f>
        <v>0</v>
      </c>
      <c r="AH1193" s="104">
        <f>Table1[[#This Row],[S&amp;L Price]]*Table1[[#This Row],[QTY]]</f>
        <v>0</v>
      </c>
    </row>
    <row r="1194" spans="1:34" ht="18" hidden="1" customHeight="1" x14ac:dyDescent="0.25">
      <c r="A1194" s="83"/>
      <c r="B1194" s="83">
        <v>103</v>
      </c>
      <c r="C1194" s="84">
        <v>26</v>
      </c>
      <c r="D1194" s="84"/>
      <c r="E1194" s="84"/>
      <c r="F1194" s="86" t="s">
        <v>4138</v>
      </c>
      <c r="G1194" s="115">
        <v>1</v>
      </c>
      <c r="H1194" s="88" t="s">
        <v>4165</v>
      </c>
      <c r="I1194" s="88" t="s">
        <v>1045</v>
      </c>
      <c r="J1194" s="88" t="s">
        <v>328</v>
      </c>
      <c r="K1194" s="89"/>
      <c r="L1194" s="91" t="s">
        <v>4168</v>
      </c>
      <c r="M1194" s="84">
        <v>2019</v>
      </c>
      <c r="N1194" s="93" t="s">
        <v>4158</v>
      </c>
      <c r="O1194" s="86"/>
      <c r="P1194" s="86"/>
      <c r="Q1194" s="86" t="s">
        <v>90</v>
      </c>
      <c r="R1194" s="86" t="s">
        <v>4162</v>
      </c>
      <c r="S1194" s="96">
        <v>2.8</v>
      </c>
      <c r="T1194" s="96">
        <v>0.5</v>
      </c>
      <c r="U1194" s="91"/>
      <c r="V1194" s="91"/>
      <c r="W1194" s="91" t="s">
        <v>271</v>
      </c>
      <c r="X1194" s="98" t="s">
        <v>21832</v>
      </c>
      <c r="Y1194" s="86" t="s">
        <v>298</v>
      </c>
      <c r="Z1194" s="86" t="s">
        <v>308</v>
      </c>
      <c r="AA1194" s="86" t="s">
        <v>4167</v>
      </c>
      <c r="AB1194" s="86" t="s">
        <v>478</v>
      </c>
      <c r="AC1194" s="100">
        <v>26.25</v>
      </c>
      <c r="AD1194" s="100">
        <v>19.7</v>
      </c>
      <c r="AE1194" s="102" t="s">
        <v>1057</v>
      </c>
      <c r="AF1194" s="86" t="s">
        <v>539</v>
      </c>
      <c r="AG1194" s="103">
        <f>Table1[[#This Row],['# Books]]*Table1[[#This Row],[QTY]]</f>
        <v>0</v>
      </c>
      <c r="AH1194" s="104">
        <f>Table1[[#This Row],[S&amp;L Price]]*Table1[[#This Row],[QTY]]</f>
        <v>0</v>
      </c>
    </row>
    <row r="1195" spans="1:34" ht="18" customHeight="1" x14ac:dyDescent="0.25">
      <c r="A1195" s="83"/>
      <c r="B1195" s="83">
        <v>103</v>
      </c>
      <c r="C1195" s="84">
        <v>27</v>
      </c>
      <c r="D1195" s="84"/>
      <c r="E1195" s="84"/>
      <c r="F1195" s="86" t="s">
        <v>4138</v>
      </c>
      <c r="G1195" s="115">
        <v>1</v>
      </c>
      <c r="H1195" s="88" t="s">
        <v>4150</v>
      </c>
      <c r="I1195" s="88" t="s">
        <v>1045</v>
      </c>
      <c r="J1195" s="88" t="s">
        <v>126</v>
      </c>
      <c r="K1195" s="89"/>
      <c r="L1195" s="91" t="s">
        <v>4151</v>
      </c>
      <c r="M1195" s="84">
        <v>2019</v>
      </c>
      <c r="N1195" s="93" t="s">
        <v>4044</v>
      </c>
      <c r="O1195" s="86" t="s">
        <v>183</v>
      </c>
      <c r="P1195" s="86" t="s">
        <v>1180</v>
      </c>
      <c r="Q1195" s="86" t="s">
        <v>1091</v>
      </c>
      <c r="R1195" s="86" t="s">
        <v>4147</v>
      </c>
      <c r="S1195" s="96">
        <v>2.8</v>
      </c>
      <c r="T1195" s="96">
        <v>0.5</v>
      </c>
      <c r="U1195" s="91"/>
      <c r="V1195" s="91"/>
      <c r="W1195" s="91" t="s">
        <v>279</v>
      </c>
      <c r="X1195" s="98" t="s">
        <v>21832</v>
      </c>
      <c r="Y1195" s="86" t="s">
        <v>298</v>
      </c>
      <c r="Z1195" s="86" t="s">
        <v>308</v>
      </c>
      <c r="AA1195" s="86" t="s">
        <v>18887</v>
      </c>
      <c r="AB1195" s="86" t="s">
        <v>478</v>
      </c>
      <c r="AC1195" s="100">
        <v>26.25</v>
      </c>
      <c r="AD1195" s="100">
        <v>19.7</v>
      </c>
      <c r="AE1195" s="102" t="s">
        <v>4143</v>
      </c>
      <c r="AF1195" s="86" t="s">
        <v>539</v>
      </c>
      <c r="AG1195" s="103">
        <f>Table1[[#This Row],['# Books]]*Table1[[#This Row],[QTY]]</f>
        <v>0</v>
      </c>
      <c r="AH1195" s="104">
        <f>Table1[[#This Row],[S&amp;L Price]]*Table1[[#This Row],[QTY]]</f>
        <v>0</v>
      </c>
    </row>
    <row r="1196" spans="1:34" ht="18" hidden="1" customHeight="1" x14ac:dyDescent="0.25">
      <c r="A1196" s="83"/>
      <c r="B1196" s="83">
        <v>103</v>
      </c>
      <c r="C1196" s="84">
        <v>27</v>
      </c>
      <c r="D1196" s="84"/>
      <c r="E1196" s="84"/>
      <c r="F1196" s="86" t="s">
        <v>4138</v>
      </c>
      <c r="G1196" s="115">
        <v>1</v>
      </c>
      <c r="H1196" s="88" t="s">
        <v>4150</v>
      </c>
      <c r="I1196" s="88" t="s">
        <v>1045</v>
      </c>
      <c r="J1196" s="88" t="s">
        <v>328</v>
      </c>
      <c r="K1196" s="89"/>
      <c r="L1196" s="91" t="s">
        <v>4152</v>
      </c>
      <c r="M1196" s="84">
        <v>2019</v>
      </c>
      <c r="N1196" s="93" t="s">
        <v>4044</v>
      </c>
      <c r="O1196" s="86"/>
      <c r="P1196" s="86"/>
      <c r="Q1196" s="86" t="s">
        <v>1091</v>
      </c>
      <c r="R1196" s="86" t="s">
        <v>4147</v>
      </c>
      <c r="S1196" s="96">
        <v>2.8</v>
      </c>
      <c r="T1196" s="96">
        <v>0.5</v>
      </c>
      <c r="U1196" s="91"/>
      <c r="V1196" s="91"/>
      <c r="W1196" s="91" t="s">
        <v>279</v>
      </c>
      <c r="X1196" s="98" t="s">
        <v>21832</v>
      </c>
      <c r="Y1196" s="86" t="s">
        <v>298</v>
      </c>
      <c r="Z1196" s="86" t="s">
        <v>308</v>
      </c>
      <c r="AA1196" s="86" t="s">
        <v>18887</v>
      </c>
      <c r="AB1196" s="86" t="s">
        <v>478</v>
      </c>
      <c r="AC1196" s="100">
        <v>26.25</v>
      </c>
      <c r="AD1196" s="100">
        <v>19.7</v>
      </c>
      <c r="AE1196" s="102" t="s">
        <v>4143</v>
      </c>
      <c r="AF1196" s="86" t="s">
        <v>539</v>
      </c>
      <c r="AG1196" s="103">
        <f>Table1[[#This Row],['# Books]]*Table1[[#This Row],[QTY]]</f>
        <v>0</v>
      </c>
      <c r="AH1196" s="104">
        <f>Table1[[#This Row],[S&amp;L Price]]*Table1[[#This Row],[QTY]]</f>
        <v>0</v>
      </c>
    </row>
    <row r="1197" spans="1:34" ht="18" customHeight="1" x14ac:dyDescent="0.25">
      <c r="A1197" s="83"/>
      <c r="B1197" s="83">
        <v>103</v>
      </c>
      <c r="C1197" s="84">
        <v>27</v>
      </c>
      <c r="D1197" s="84"/>
      <c r="E1197" s="84"/>
      <c r="F1197" s="86" t="s">
        <v>4138</v>
      </c>
      <c r="G1197" s="115">
        <v>1</v>
      </c>
      <c r="H1197" s="88" t="s">
        <v>4153</v>
      </c>
      <c r="I1197" s="88" t="s">
        <v>1045</v>
      </c>
      <c r="J1197" s="88" t="s">
        <v>126</v>
      </c>
      <c r="K1197" s="89"/>
      <c r="L1197" s="91" t="s">
        <v>4154</v>
      </c>
      <c r="M1197" s="84">
        <v>2019</v>
      </c>
      <c r="N1197" s="93" t="s">
        <v>4044</v>
      </c>
      <c r="O1197" s="86" t="s">
        <v>183</v>
      </c>
      <c r="P1197" s="86" t="s">
        <v>1180</v>
      </c>
      <c r="Q1197" s="86" t="s">
        <v>1091</v>
      </c>
      <c r="R1197" s="86" t="s">
        <v>4141</v>
      </c>
      <c r="S1197" s="96">
        <v>2.7</v>
      </c>
      <c r="T1197" s="96">
        <v>0.5</v>
      </c>
      <c r="U1197" s="91"/>
      <c r="V1197" s="91"/>
      <c r="W1197" s="91" t="s">
        <v>276</v>
      </c>
      <c r="X1197" s="98" t="s">
        <v>21831</v>
      </c>
      <c r="Y1197" s="86" t="s">
        <v>298</v>
      </c>
      <c r="Z1197" s="86" t="s">
        <v>308</v>
      </c>
      <c r="AA1197" s="86" t="s">
        <v>4155</v>
      </c>
      <c r="AB1197" s="86" t="s">
        <v>478</v>
      </c>
      <c r="AC1197" s="100">
        <v>26.25</v>
      </c>
      <c r="AD1197" s="100">
        <v>19.7</v>
      </c>
      <c r="AE1197" s="102" t="s">
        <v>4143</v>
      </c>
      <c r="AF1197" s="86" t="s">
        <v>539</v>
      </c>
      <c r="AG1197" s="103">
        <f>Table1[[#This Row],['# Books]]*Table1[[#This Row],[QTY]]</f>
        <v>0</v>
      </c>
      <c r="AH1197" s="104">
        <f>Table1[[#This Row],[S&amp;L Price]]*Table1[[#This Row],[QTY]]</f>
        <v>0</v>
      </c>
    </row>
    <row r="1198" spans="1:34" ht="18" hidden="1" customHeight="1" x14ac:dyDescent="0.25">
      <c r="A1198" s="83"/>
      <c r="B1198" s="83">
        <v>103</v>
      </c>
      <c r="C1198" s="84">
        <v>27</v>
      </c>
      <c r="D1198" s="84"/>
      <c r="E1198" s="84"/>
      <c r="F1198" s="86" t="s">
        <v>4138</v>
      </c>
      <c r="G1198" s="115">
        <v>1</v>
      </c>
      <c r="H1198" s="88" t="s">
        <v>4153</v>
      </c>
      <c r="I1198" s="88" t="s">
        <v>1045</v>
      </c>
      <c r="J1198" s="88" t="s">
        <v>328</v>
      </c>
      <c r="K1198" s="89"/>
      <c r="L1198" s="91" t="s">
        <v>4156</v>
      </c>
      <c r="M1198" s="84">
        <v>2019</v>
      </c>
      <c r="N1198" s="93" t="s">
        <v>4044</v>
      </c>
      <c r="O1198" s="86"/>
      <c r="P1198" s="86"/>
      <c r="Q1198" s="86" t="s">
        <v>1091</v>
      </c>
      <c r="R1198" s="86" t="s">
        <v>4141</v>
      </c>
      <c r="S1198" s="96">
        <v>2.7</v>
      </c>
      <c r="T1198" s="96">
        <v>0.5</v>
      </c>
      <c r="U1198" s="91"/>
      <c r="V1198" s="91"/>
      <c r="W1198" s="91" t="s">
        <v>276</v>
      </c>
      <c r="X1198" s="98" t="s">
        <v>21831</v>
      </c>
      <c r="Y1198" s="86" t="s">
        <v>298</v>
      </c>
      <c r="Z1198" s="86" t="s">
        <v>308</v>
      </c>
      <c r="AA1198" s="86" t="s">
        <v>4155</v>
      </c>
      <c r="AB1198" s="86" t="s">
        <v>478</v>
      </c>
      <c r="AC1198" s="100">
        <v>26.25</v>
      </c>
      <c r="AD1198" s="100">
        <v>19.7</v>
      </c>
      <c r="AE1198" s="102" t="s">
        <v>4143</v>
      </c>
      <c r="AF1198" s="86" t="s">
        <v>539</v>
      </c>
      <c r="AG1198" s="103">
        <f>Table1[[#This Row],['# Books]]*Table1[[#This Row],[QTY]]</f>
        <v>0</v>
      </c>
      <c r="AH1198" s="104">
        <f>Table1[[#This Row],[S&amp;L Price]]*Table1[[#This Row],[QTY]]</f>
        <v>0</v>
      </c>
    </row>
    <row r="1199" spans="1:34" ht="18" hidden="1" customHeight="1" x14ac:dyDescent="0.25">
      <c r="A1199" s="83"/>
      <c r="B1199" s="83">
        <v>103</v>
      </c>
      <c r="C1199" s="84">
        <v>41</v>
      </c>
      <c r="D1199" s="84"/>
      <c r="E1199" s="84"/>
      <c r="F1199" s="86" t="s">
        <v>16843</v>
      </c>
      <c r="G1199" s="115">
        <v>4</v>
      </c>
      <c r="H1199" s="88" t="s">
        <v>16843</v>
      </c>
      <c r="I1199" s="88" t="s">
        <v>184</v>
      </c>
      <c r="J1199" s="88" t="s">
        <v>125</v>
      </c>
      <c r="K1199" s="89"/>
      <c r="L1199" s="91" t="s">
        <v>16844</v>
      </c>
      <c r="M1199" s="84">
        <v>2019</v>
      </c>
      <c r="N1199" s="93" t="s">
        <v>4158</v>
      </c>
      <c r="O1199" s="86" t="s">
        <v>183</v>
      </c>
      <c r="P1199" s="86" t="s">
        <v>319</v>
      </c>
      <c r="Q1199" s="86"/>
      <c r="R1199" s="86"/>
      <c r="S1199" s="96"/>
      <c r="T1199" s="96"/>
      <c r="U1199" s="91"/>
      <c r="V1199" s="91"/>
      <c r="W1199" s="91"/>
      <c r="X1199" s="98"/>
      <c r="Y1199" s="86" t="s">
        <v>302</v>
      </c>
      <c r="Z1199" s="86" t="s">
        <v>8795</v>
      </c>
      <c r="AA1199" s="86" t="s">
        <v>16845</v>
      </c>
      <c r="AB1199" s="86" t="s">
        <v>478</v>
      </c>
      <c r="AC1199" s="100">
        <v>114</v>
      </c>
      <c r="AD1199" s="100">
        <v>85.8</v>
      </c>
      <c r="AE1199" s="102"/>
      <c r="AF1199" s="86" t="s">
        <v>539</v>
      </c>
      <c r="AG1199" s="103">
        <f>Table1[[#This Row],['# Books]]*Table1[[#This Row],[QTY]]</f>
        <v>0</v>
      </c>
      <c r="AH1199" s="104">
        <f>Table1[[#This Row],[S&amp;L Price]]*Table1[[#This Row],[QTY]]</f>
        <v>0</v>
      </c>
    </row>
    <row r="1200" spans="1:34" ht="18" customHeight="1" x14ac:dyDescent="0.25">
      <c r="A1200" s="83"/>
      <c r="B1200" s="83">
        <v>103</v>
      </c>
      <c r="C1200" s="84">
        <v>41</v>
      </c>
      <c r="D1200" s="84"/>
      <c r="E1200" s="84"/>
      <c r="F1200" s="86" t="s">
        <v>16843</v>
      </c>
      <c r="G1200" s="115">
        <v>1</v>
      </c>
      <c r="H1200" s="88" t="s">
        <v>16846</v>
      </c>
      <c r="I1200" s="88" t="s">
        <v>184</v>
      </c>
      <c r="J1200" s="88" t="s">
        <v>126</v>
      </c>
      <c r="K1200" s="89"/>
      <c r="L1200" s="91" t="s">
        <v>16847</v>
      </c>
      <c r="M1200" s="84">
        <v>2019</v>
      </c>
      <c r="N1200" s="93" t="s">
        <v>4158</v>
      </c>
      <c r="O1200" s="86" t="s">
        <v>183</v>
      </c>
      <c r="P1200" s="86" t="s">
        <v>319</v>
      </c>
      <c r="Q1200" s="86" t="s">
        <v>1091</v>
      </c>
      <c r="R1200" s="86" t="s">
        <v>16848</v>
      </c>
      <c r="S1200" s="96"/>
      <c r="T1200" s="96"/>
      <c r="U1200" s="91"/>
      <c r="V1200" s="91"/>
      <c r="W1200" s="91" t="s">
        <v>274</v>
      </c>
      <c r="X1200" s="98"/>
      <c r="Y1200" s="86" t="s">
        <v>302</v>
      </c>
      <c r="Z1200" s="86" t="s">
        <v>8795</v>
      </c>
      <c r="AA1200" s="86" t="s">
        <v>16849</v>
      </c>
      <c r="AB1200" s="86" t="s">
        <v>478</v>
      </c>
      <c r="AC1200" s="100">
        <v>28.5</v>
      </c>
      <c r="AD1200" s="100">
        <v>21.45</v>
      </c>
      <c r="AE1200" s="102" t="s">
        <v>16850</v>
      </c>
      <c r="AF1200" s="86" t="s">
        <v>539</v>
      </c>
      <c r="AG1200" s="103">
        <f>Table1[[#This Row],['# Books]]*Table1[[#This Row],[QTY]]</f>
        <v>0</v>
      </c>
      <c r="AH1200" s="104">
        <f>Table1[[#This Row],[S&amp;L Price]]*Table1[[#This Row],[QTY]]</f>
        <v>0</v>
      </c>
    </row>
    <row r="1201" spans="1:34" ht="18" hidden="1" customHeight="1" x14ac:dyDescent="0.25">
      <c r="A1201" s="83"/>
      <c r="B1201" s="83">
        <v>103</v>
      </c>
      <c r="C1201" s="84">
        <v>41</v>
      </c>
      <c r="D1201" s="84"/>
      <c r="E1201" s="84"/>
      <c r="F1201" s="86" t="s">
        <v>16843</v>
      </c>
      <c r="G1201" s="115">
        <v>1</v>
      </c>
      <c r="H1201" s="88" t="s">
        <v>16846</v>
      </c>
      <c r="I1201" s="88" t="s">
        <v>184</v>
      </c>
      <c r="J1201" s="88" t="s">
        <v>328</v>
      </c>
      <c r="K1201" s="89"/>
      <c r="L1201" s="91" t="s">
        <v>16851</v>
      </c>
      <c r="M1201" s="84">
        <v>2019</v>
      </c>
      <c r="N1201" s="93" t="s">
        <v>4158</v>
      </c>
      <c r="O1201" s="86"/>
      <c r="P1201" s="86"/>
      <c r="Q1201" s="86" t="s">
        <v>1091</v>
      </c>
      <c r="R1201" s="86" t="s">
        <v>16848</v>
      </c>
      <c r="S1201" s="96"/>
      <c r="T1201" s="96"/>
      <c r="U1201" s="91"/>
      <c r="V1201" s="91"/>
      <c r="W1201" s="91" t="s">
        <v>274</v>
      </c>
      <c r="X1201" s="98"/>
      <c r="Y1201" s="86" t="s">
        <v>302</v>
      </c>
      <c r="Z1201" s="86" t="s">
        <v>8795</v>
      </c>
      <c r="AA1201" s="86" t="s">
        <v>16849</v>
      </c>
      <c r="AB1201" s="86" t="s">
        <v>478</v>
      </c>
      <c r="AC1201" s="100">
        <v>28.5</v>
      </c>
      <c r="AD1201" s="100">
        <v>21.45</v>
      </c>
      <c r="AE1201" s="102" t="s">
        <v>16850</v>
      </c>
      <c r="AF1201" s="86" t="s">
        <v>539</v>
      </c>
      <c r="AG1201" s="103">
        <f>Table1[[#This Row],['# Books]]*Table1[[#This Row],[QTY]]</f>
        <v>0</v>
      </c>
      <c r="AH1201" s="104">
        <f>Table1[[#This Row],[S&amp;L Price]]*Table1[[#This Row],[QTY]]</f>
        <v>0</v>
      </c>
    </row>
    <row r="1202" spans="1:34" ht="18" customHeight="1" x14ac:dyDescent="0.25">
      <c r="A1202" s="83"/>
      <c r="B1202" s="83">
        <v>103</v>
      </c>
      <c r="C1202" s="84">
        <v>41</v>
      </c>
      <c r="D1202" s="84"/>
      <c r="E1202" s="84"/>
      <c r="F1202" s="86" t="s">
        <v>16843</v>
      </c>
      <c r="G1202" s="115">
        <v>1</v>
      </c>
      <c r="H1202" s="88" t="s">
        <v>16852</v>
      </c>
      <c r="I1202" s="88" t="s">
        <v>184</v>
      </c>
      <c r="J1202" s="88" t="s">
        <v>126</v>
      </c>
      <c r="K1202" s="89"/>
      <c r="L1202" s="91" t="s">
        <v>16853</v>
      </c>
      <c r="M1202" s="84">
        <v>2019</v>
      </c>
      <c r="N1202" s="93" t="s">
        <v>4158</v>
      </c>
      <c r="O1202" s="86" t="s">
        <v>183</v>
      </c>
      <c r="P1202" s="86" t="s">
        <v>319</v>
      </c>
      <c r="Q1202" s="86" t="s">
        <v>1091</v>
      </c>
      <c r="R1202" s="86" t="s">
        <v>16848</v>
      </c>
      <c r="S1202" s="96"/>
      <c r="T1202" s="96"/>
      <c r="U1202" s="91"/>
      <c r="V1202" s="91"/>
      <c r="W1202" s="91" t="s">
        <v>274</v>
      </c>
      <c r="X1202" s="98"/>
      <c r="Y1202" s="86" t="s">
        <v>302</v>
      </c>
      <c r="Z1202" s="86" t="s">
        <v>8795</v>
      </c>
      <c r="AA1202" s="86" t="s">
        <v>16854</v>
      </c>
      <c r="AB1202" s="86" t="s">
        <v>478</v>
      </c>
      <c r="AC1202" s="100">
        <v>28.5</v>
      </c>
      <c r="AD1202" s="100">
        <v>21.45</v>
      </c>
      <c r="AE1202" s="102" t="s">
        <v>16850</v>
      </c>
      <c r="AF1202" s="86" t="s">
        <v>539</v>
      </c>
      <c r="AG1202" s="103">
        <f>Table1[[#This Row],['# Books]]*Table1[[#This Row],[QTY]]</f>
        <v>0</v>
      </c>
      <c r="AH1202" s="104">
        <f>Table1[[#This Row],[S&amp;L Price]]*Table1[[#This Row],[QTY]]</f>
        <v>0</v>
      </c>
    </row>
    <row r="1203" spans="1:34" ht="18" hidden="1" customHeight="1" x14ac:dyDescent="0.25">
      <c r="A1203" s="83"/>
      <c r="B1203" s="83">
        <v>103</v>
      </c>
      <c r="C1203" s="84">
        <v>41</v>
      </c>
      <c r="D1203" s="84"/>
      <c r="E1203" s="84"/>
      <c r="F1203" s="86" t="s">
        <v>16843</v>
      </c>
      <c r="G1203" s="115">
        <v>1</v>
      </c>
      <c r="H1203" s="88" t="s">
        <v>16852</v>
      </c>
      <c r="I1203" s="88" t="s">
        <v>184</v>
      </c>
      <c r="J1203" s="88" t="s">
        <v>328</v>
      </c>
      <c r="K1203" s="89"/>
      <c r="L1203" s="91" t="s">
        <v>16855</v>
      </c>
      <c r="M1203" s="84">
        <v>2019</v>
      </c>
      <c r="N1203" s="93" t="s">
        <v>4158</v>
      </c>
      <c r="O1203" s="86"/>
      <c r="P1203" s="86"/>
      <c r="Q1203" s="86" t="s">
        <v>1091</v>
      </c>
      <c r="R1203" s="86" t="s">
        <v>16848</v>
      </c>
      <c r="S1203" s="96"/>
      <c r="T1203" s="96"/>
      <c r="U1203" s="91"/>
      <c r="V1203" s="91"/>
      <c r="W1203" s="91" t="s">
        <v>274</v>
      </c>
      <c r="X1203" s="98"/>
      <c r="Y1203" s="86" t="s">
        <v>302</v>
      </c>
      <c r="Z1203" s="86" t="s">
        <v>8795</v>
      </c>
      <c r="AA1203" s="86" t="s">
        <v>16854</v>
      </c>
      <c r="AB1203" s="86" t="s">
        <v>478</v>
      </c>
      <c r="AC1203" s="100">
        <v>28.5</v>
      </c>
      <c r="AD1203" s="100">
        <v>21.45</v>
      </c>
      <c r="AE1203" s="102" t="s">
        <v>16850</v>
      </c>
      <c r="AF1203" s="86" t="s">
        <v>539</v>
      </c>
      <c r="AG1203" s="103">
        <f>Table1[[#This Row],['# Books]]*Table1[[#This Row],[QTY]]</f>
        <v>0</v>
      </c>
      <c r="AH1203" s="104">
        <f>Table1[[#This Row],[S&amp;L Price]]*Table1[[#This Row],[QTY]]</f>
        <v>0</v>
      </c>
    </row>
    <row r="1204" spans="1:34" ht="18" customHeight="1" x14ac:dyDescent="0.25">
      <c r="A1204" s="83"/>
      <c r="B1204" s="83">
        <v>103</v>
      </c>
      <c r="C1204" s="84">
        <v>41</v>
      </c>
      <c r="D1204" s="84"/>
      <c r="E1204" s="84"/>
      <c r="F1204" s="86" t="s">
        <v>16843</v>
      </c>
      <c r="G1204" s="115">
        <v>1</v>
      </c>
      <c r="H1204" s="88" t="s">
        <v>16856</v>
      </c>
      <c r="I1204" s="88" t="s">
        <v>184</v>
      </c>
      <c r="J1204" s="88" t="s">
        <v>126</v>
      </c>
      <c r="K1204" s="89"/>
      <c r="L1204" s="91" t="s">
        <v>16857</v>
      </c>
      <c r="M1204" s="84">
        <v>2019</v>
      </c>
      <c r="N1204" s="93" t="s">
        <v>4158</v>
      </c>
      <c r="O1204" s="86" t="s">
        <v>183</v>
      </c>
      <c r="P1204" s="86" t="s">
        <v>319</v>
      </c>
      <c r="Q1204" s="86" t="s">
        <v>1091</v>
      </c>
      <c r="R1204" s="86" t="s">
        <v>16848</v>
      </c>
      <c r="S1204" s="96"/>
      <c r="T1204" s="96"/>
      <c r="U1204" s="91"/>
      <c r="V1204" s="91"/>
      <c r="W1204" s="91" t="s">
        <v>274</v>
      </c>
      <c r="X1204" s="98"/>
      <c r="Y1204" s="86" t="s">
        <v>302</v>
      </c>
      <c r="Z1204" s="86" t="s">
        <v>8795</v>
      </c>
      <c r="AA1204" s="86" t="s">
        <v>16858</v>
      </c>
      <c r="AB1204" s="86" t="s">
        <v>478</v>
      </c>
      <c r="AC1204" s="100">
        <v>28.5</v>
      </c>
      <c r="AD1204" s="100">
        <v>21.45</v>
      </c>
      <c r="AE1204" s="102" t="s">
        <v>16850</v>
      </c>
      <c r="AF1204" s="86" t="s">
        <v>539</v>
      </c>
      <c r="AG1204" s="103">
        <f>Table1[[#This Row],['# Books]]*Table1[[#This Row],[QTY]]</f>
        <v>0</v>
      </c>
      <c r="AH1204" s="104">
        <f>Table1[[#This Row],[S&amp;L Price]]*Table1[[#This Row],[QTY]]</f>
        <v>0</v>
      </c>
    </row>
    <row r="1205" spans="1:34" ht="18" hidden="1" customHeight="1" x14ac:dyDescent="0.25">
      <c r="A1205" s="83"/>
      <c r="B1205" s="83">
        <v>103</v>
      </c>
      <c r="C1205" s="84">
        <v>41</v>
      </c>
      <c r="D1205" s="84"/>
      <c r="E1205" s="84"/>
      <c r="F1205" s="86" t="s">
        <v>16843</v>
      </c>
      <c r="G1205" s="115">
        <v>1</v>
      </c>
      <c r="H1205" s="88" t="s">
        <v>16856</v>
      </c>
      <c r="I1205" s="88" t="s">
        <v>184</v>
      </c>
      <c r="J1205" s="88" t="s">
        <v>328</v>
      </c>
      <c r="K1205" s="89"/>
      <c r="L1205" s="91" t="s">
        <v>16859</v>
      </c>
      <c r="M1205" s="84">
        <v>2019</v>
      </c>
      <c r="N1205" s="93" t="s">
        <v>4158</v>
      </c>
      <c r="O1205" s="86"/>
      <c r="P1205" s="86"/>
      <c r="Q1205" s="86" t="s">
        <v>1091</v>
      </c>
      <c r="R1205" s="86" t="s">
        <v>16848</v>
      </c>
      <c r="S1205" s="96"/>
      <c r="T1205" s="96"/>
      <c r="U1205" s="91"/>
      <c r="V1205" s="91"/>
      <c r="W1205" s="91" t="s">
        <v>274</v>
      </c>
      <c r="X1205" s="98"/>
      <c r="Y1205" s="86" t="s">
        <v>302</v>
      </c>
      <c r="Z1205" s="86" t="s">
        <v>8795</v>
      </c>
      <c r="AA1205" s="86" t="s">
        <v>16858</v>
      </c>
      <c r="AB1205" s="86" t="s">
        <v>478</v>
      </c>
      <c r="AC1205" s="100">
        <v>28.5</v>
      </c>
      <c r="AD1205" s="100">
        <v>21.45</v>
      </c>
      <c r="AE1205" s="102" t="s">
        <v>16850</v>
      </c>
      <c r="AF1205" s="86" t="s">
        <v>539</v>
      </c>
      <c r="AG1205" s="103">
        <f>Table1[[#This Row],['# Books]]*Table1[[#This Row],[QTY]]</f>
        <v>0</v>
      </c>
      <c r="AH1205" s="104">
        <f>Table1[[#This Row],[S&amp;L Price]]*Table1[[#This Row],[QTY]]</f>
        <v>0</v>
      </c>
    </row>
    <row r="1206" spans="1:34" ht="18" customHeight="1" x14ac:dyDescent="0.25">
      <c r="A1206" s="83"/>
      <c r="B1206" s="83">
        <v>103</v>
      </c>
      <c r="C1206" s="84">
        <v>41</v>
      </c>
      <c r="D1206" s="84"/>
      <c r="E1206" s="84"/>
      <c r="F1206" s="86" t="s">
        <v>16843</v>
      </c>
      <c r="G1206" s="115">
        <v>1</v>
      </c>
      <c r="H1206" s="88" t="s">
        <v>16860</v>
      </c>
      <c r="I1206" s="88" t="s">
        <v>184</v>
      </c>
      <c r="J1206" s="88" t="s">
        <v>126</v>
      </c>
      <c r="K1206" s="89"/>
      <c r="L1206" s="91" t="s">
        <v>16861</v>
      </c>
      <c r="M1206" s="84">
        <v>2019</v>
      </c>
      <c r="N1206" s="93" t="s">
        <v>4158</v>
      </c>
      <c r="O1206" s="86" t="s">
        <v>183</v>
      </c>
      <c r="P1206" s="86" t="s">
        <v>319</v>
      </c>
      <c r="Q1206" s="86" t="s">
        <v>1091</v>
      </c>
      <c r="R1206" s="86" t="s">
        <v>16848</v>
      </c>
      <c r="S1206" s="96"/>
      <c r="T1206" s="96"/>
      <c r="U1206" s="91"/>
      <c r="V1206" s="91"/>
      <c r="W1206" s="91" t="s">
        <v>274</v>
      </c>
      <c r="X1206" s="98"/>
      <c r="Y1206" s="86" t="s">
        <v>302</v>
      </c>
      <c r="Z1206" s="86" t="s">
        <v>8795</v>
      </c>
      <c r="AA1206" s="86" t="s">
        <v>16862</v>
      </c>
      <c r="AB1206" s="86" t="s">
        <v>478</v>
      </c>
      <c r="AC1206" s="100">
        <v>28.5</v>
      </c>
      <c r="AD1206" s="100">
        <v>21.45</v>
      </c>
      <c r="AE1206" s="102" t="s">
        <v>16850</v>
      </c>
      <c r="AF1206" s="86" t="s">
        <v>539</v>
      </c>
      <c r="AG1206" s="103">
        <f>Table1[[#This Row],['# Books]]*Table1[[#This Row],[QTY]]</f>
        <v>0</v>
      </c>
      <c r="AH1206" s="104">
        <f>Table1[[#This Row],[S&amp;L Price]]*Table1[[#This Row],[QTY]]</f>
        <v>0</v>
      </c>
    </row>
    <row r="1207" spans="1:34" ht="18" hidden="1" customHeight="1" x14ac:dyDescent="0.25">
      <c r="A1207" s="83"/>
      <c r="B1207" s="83">
        <v>103</v>
      </c>
      <c r="C1207" s="84">
        <v>41</v>
      </c>
      <c r="D1207" s="84"/>
      <c r="E1207" s="84"/>
      <c r="F1207" s="86" t="s">
        <v>16843</v>
      </c>
      <c r="G1207" s="115">
        <v>1</v>
      </c>
      <c r="H1207" s="88" t="s">
        <v>16860</v>
      </c>
      <c r="I1207" s="88" t="s">
        <v>184</v>
      </c>
      <c r="J1207" s="88" t="s">
        <v>328</v>
      </c>
      <c r="K1207" s="89"/>
      <c r="L1207" s="91" t="s">
        <v>16863</v>
      </c>
      <c r="M1207" s="84">
        <v>2019</v>
      </c>
      <c r="N1207" s="93" t="s">
        <v>4158</v>
      </c>
      <c r="O1207" s="86"/>
      <c r="P1207" s="86"/>
      <c r="Q1207" s="86" t="s">
        <v>1091</v>
      </c>
      <c r="R1207" s="86" t="s">
        <v>16848</v>
      </c>
      <c r="S1207" s="96"/>
      <c r="T1207" s="96"/>
      <c r="U1207" s="91"/>
      <c r="V1207" s="91"/>
      <c r="W1207" s="91" t="s">
        <v>274</v>
      </c>
      <c r="X1207" s="98"/>
      <c r="Y1207" s="86" t="s">
        <v>302</v>
      </c>
      <c r="Z1207" s="86" t="s">
        <v>8795</v>
      </c>
      <c r="AA1207" s="86" t="s">
        <v>16862</v>
      </c>
      <c r="AB1207" s="86" t="s">
        <v>478</v>
      </c>
      <c r="AC1207" s="100">
        <v>28.5</v>
      </c>
      <c r="AD1207" s="100">
        <v>21.45</v>
      </c>
      <c r="AE1207" s="102" t="s">
        <v>16850</v>
      </c>
      <c r="AF1207" s="86" t="s">
        <v>539</v>
      </c>
      <c r="AG1207" s="103">
        <f>Table1[[#This Row],['# Books]]*Table1[[#This Row],[QTY]]</f>
        <v>0</v>
      </c>
      <c r="AH1207" s="104">
        <f>Table1[[#This Row],[S&amp;L Price]]*Table1[[#This Row],[QTY]]</f>
        <v>0</v>
      </c>
    </row>
    <row r="1208" spans="1:34" ht="18" hidden="1" customHeight="1" x14ac:dyDescent="0.25">
      <c r="A1208" s="83"/>
      <c r="B1208" s="83">
        <v>104</v>
      </c>
      <c r="C1208" s="84">
        <v>56</v>
      </c>
      <c r="D1208" s="84"/>
      <c r="E1208" s="84"/>
      <c r="F1208" s="86" t="s">
        <v>16937</v>
      </c>
      <c r="G1208" s="115">
        <v>6</v>
      </c>
      <c r="H1208" s="88" t="s">
        <v>16937</v>
      </c>
      <c r="I1208" s="88" t="s">
        <v>1045</v>
      </c>
      <c r="J1208" s="88" t="s">
        <v>125</v>
      </c>
      <c r="K1208" s="89"/>
      <c r="L1208" s="91" t="s">
        <v>16938</v>
      </c>
      <c r="M1208" s="84">
        <v>2019</v>
      </c>
      <c r="N1208" s="93" t="s">
        <v>4158</v>
      </c>
      <c r="O1208" s="86" t="s">
        <v>183</v>
      </c>
      <c r="P1208" s="86" t="s">
        <v>324</v>
      </c>
      <c r="Q1208" s="86"/>
      <c r="R1208" s="86"/>
      <c r="S1208" s="96"/>
      <c r="T1208" s="96"/>
      <c r="U1208" s="91"/>
      <c r="V1208" s="91"/>
      <c r="W1208" s="91"/>
      <c r="X1208" s="98"/>
      <c r="Y1208" s="86" t="s">
        <v>294</v>
      </c>
      <c r="Z1208" s="86" t="s">
        <v>306</v>
      </c>
      <c r="AA1208" s="86" t="s">
        <v>16939</v>
      </c>
      <c r="AB1208" s="86" t="s">
        <v>478</v>
      </c>
      <c r="AC1208" s="100">
        <v>157.5</v>
      </c>
      <c r="AD1208" s="100">
        <v>118.2</v>
      </c>
      <c r="AE1208" s="102"/>
      <c r="AF1208" s="86" t="s">
        <v>539</v>
      </c>
      <c r="AG1208" s="103">
        <f>Table1[[#This Row],['# Books]]*Table1[[#This Row],[QTY]]</f>
        <v>0</v>
      </c>
      <c r="AH1208" s="104">
        <f>Table1[[#This Row],[S&amp;L Price]]*Table1[[#This Row],[QTY]]</f>
        <v>0</v>
      </c>
    </row>
    <row r="1209" spans="1:34" ht="18" customHeight="1" x14ac:dyDescent="0.25">
      <c r="A1209" s="83"/>
      <c r="B1209" s="83">
        <v>104</v>
      </c>
      <c r="C1209" s="84">
        <v>56</v>
      </c>
      <c r="D1209" s="84"/>
      <c r="E1209" s="84"/>
      <c r="F1209" s="86" t="s">
        <v>16937</v>
      </c>
      <c r="G1209" s="115">
        <v>1</v>
      </c>
      <c r="H1209" s="88" t="s">
        <v>16940</v>
      </c>
      <c r="I1209" s="88" t="s">
        <v>1045</v>
      </c>
      <c r="J1209" s="88" t="s">
        <v>126</v>
      </c>
      <c r="K1209" s="89"/>
      <c r="L1209" s="91" t="s">
        <v>16941</v>
      </c>
      <c r="M1209" s="84">
        <v>2019</v>
      </c>
      <c r="N1209" s="93" t="s">
        <v>4158</v>
      </c>
      <c r="O1209" s="86" t="s">
        <v>183</v>
      </c>
      <c r="P1209" s="86" t="s">
        <v>324</v>
      </c>
      <c r="Q1209" s="86" t="s">
        <v>90</v>
      </c>
      <c r="R1209" s="86" t="s">
        <v>16942</v>
      </c>
      <c r="S1209" s="96">
        <v>3.2</v>
      </c>
      <c r="T1209" s="96">
        <v>0.5</v>
      </c>
      <c r="U1209" s="91"/>
      <c r="V1209" s="91"/>
      <c r="W1209" s="91" t="s">
        <v>269</v>
      </c>
      <c r="X1209" s="98"/>
      <c r="Y1209" s="86" t="s">
        <v>294</v>
      </c>
      <c r="Z1209" s="86" t="s">
        <v>306</v>
      </c>
      <c r="AA1209" s="86" t="s">
        <v>16943</v>
      </c>
      <c r="AB1209" s="86" t="s">
        <v>478</v>
      </c>
      <c r="AC1209" s="100">
        <v>26.25</v>
      </c>
      <c r="AD1209" s="100">
        <v>19.7</v>
      </c>
      <c r="AE1209" s="102" t="s">
        <v>16944</v>
      </c>
      <c r="AF1209" s="86" t="s">
        <v>539</v>
      </c>
      <c r="AG1209" s="103">
        <f>Table1[[#This Row],['# Books]]*Table1[[#This Row],[QTY]]</f>
        <v>0</v>
      </c>
      <c r="AH1209" s="104">
        <f>Table1[[#This Row],[S&amp;L Price]]*Table1[[#This Row],[QTY]]</f>
        <v>0</v>
      </c>
    </row>
    <row r="1210" spans="1:34" ht="18" hidden="1" customHeight="1" x14ac:dyDescent="0.25">
      <c r="A1210" s="83"/>
      <c r="B1210" s="83">
        <v>104</v>
      </c>
      <c r="C1210" s="84">
        <v>56</v>
      </c>
      <c r="D1210" s="84"/>
      <c r="E1210" s="84"/>
      <c r="F1210" s="86" t="s">
        <v>16937</v>
      </c>
      <c r="G1210" s="115">
        <v>1</v>
      </c>
      <c r="H1210" s="88" t="s">
        <v>16940</v>
      </c>
      <c r="I1210" s="88" t="s">
        <v>1045</v>
      </c>
      <c r="J1210" s="88" t="s">
        <v>328</v>
      </c>
      <c r="K1210" s="89"/>
      <c r="L1210" s="91" t="s">
        <v>16945</v>
      </c>
      <c r="M1210" s="84">
        <v>2019</v>
      </c>
      <c r="N1210" s="93" t="s">
        <v>4158</v>
      </c>
      <c r="O1210" s="86"/>
      <c r="P1210" s="86"/>
      <c r="Q1210" s="86" t="s">
        <v>90</v>
      </c>
      <c r="R1210" s="86" t="s">
        <v>16942</v>
      </c>
      <c r="S1210" s="96">
        <v>3.2</v>
      </c>
      <c r="T1210" s="96">
        <v>0.5</v>
      </c>
      <c r="U1210" s="91"/>
      <c r="V1210" s="91"/>
      <c r="W1210" s="91" t="s">
        <v>269</v>
      </c>
      <c r="X1210" s="98"/>
      <c r="Y1210" s="86" t="s">
        <v>294</v>
      </c>
      <c r="Z1210" s="86" t="s">
        <v>306</v>
      </c>
      <c r="AA1210" s="86" t="s">
        <v>16943</v>
      </c>
      <c r="AB1210" s="86" t="s">
        <v>478</v>
      </c>
      <c r="AC1210" s="100">
        <v>26.25</v>
      </c>
      <c r="AD1210" s="100">
        <v>19.7</v>
      </c>
      <c r="AE1210" s="102" t="s">
        <v>16944</v>
      </c>
      <c r="AF1210" s="86" t="s">
        <v>539</v>
      </c>
      <c r="AG1210" s="103">
        <f>Table1[[#This Row],['# Books]]*Table1[[#This Row],[QTY]]</f>
        <v>0</v>
      </c>
      <c r="AH1210" s="104">
        <f>Table1[[#This Row],[S&amp;L Price]]*Table1[[#This Row],[QTY]]</f>
        <v>0</v>
      </c>
    </row>
    <row r="1211" spans="1:34" ht="18" customHeight="1" x14ac:dyDescent="0.25">
      <c r="A1211" s="83"/>
      <c r="B1211" s="83">
        <v>104</v>
      </c>
      <c r="C1211" s="84">
        <v>56</v>
      </c>
      <c r="D1211" s="84"/>
      <c r="E1211" s="84"/>
      <c r="F1211" s="86" t="s">
        <v>16937</v>
      </c>
      <c r="G1211" s="115">
        <v>1</v>
      </c>
      <c r="H1211" s="88" t="s">
        <v>16946</v>
      </c>
      <c r="I1211" s="88" t="s">
        <v>1045</v>
      </c>
      <c r="J1211" s="88" t="s">
        <v>126</v>
      </c>
      <c r="K1211" s="89"/>
      <c r="L1211" s="91" t="s">
        <v>16947</v>
      </c>
      <c r="M1211" s="84">
        <v>2019</v>
      </c>
      <c r="N1211" s="93" t="s">
        <v>4158</v>
      </c>
      <c r="O1211" s="86" t="s">
        <v>183</v>
      </c>
      <c r="P1211" s="86" t="s">
        <v>324</v>
      </c>
      <c r="Q1211" s="86" t="s">
        <v>90</v>
      </c>
      <c r="R1211" s="86" t="s">
        <v>16942</v>
      </c>
      <c r="S1211" s="96">
        <v>3.5</v>
      </c>
      <c r="T1211" s="96">
        <v>0.5</v>
      </c>
      <c r="U1211" s="91"/>
      <c r="V1211" s="91"/>
      <c r="W1211" s="91" t="s">
        <v>269</v>
      </c>
      <c r="X1211" s="98"/>
      <c r="Y1211" s="86" t="s">
        <v>294</v>
      </c>
      <c r="Z1211" s="86" t="s">
        <v>306</v>
      </c>
      <c r="AA1211" s="86" t="s">
        <v>16948</v>
      </c>
      <c r="AB1211" s="86" t="s">
        <v>478</v>
      </c>
      <c r="AC1211" s="100">
        <v>26.25</v>
      </c>
      <c r="AD1211" s="100">
        <v>19.7</v>
      </c>
      <c r="AE1211" s="102" t="s">
        <v>16949</v>
      </c>
      <c r="AF1211" s="86" t="s">
        <v>539</v>
      </c>
      <c r="AG1211" s="103">
        <f>Table1[[#This Row],['# Books]]*Table1[[#This Row],[QTY]]</f>
        <v>0</v>
      </c>
      <c r="AH1211" s="104">
        <f>Table1[[#This Row],[S&amp;L Price]]*Table1[[#This Row],[QTY]]</f>
        <v>0</v>
      </c>
    </row>
    <row r="1212" spans="1:34" ht="18" hidden="1" customHeight="1" x14ac:dyDescent="0.25">
      <c r="A1212" s="83"/>
      <c r="B1212" s="83">
        <v>104</v>
      </c>
      <c r="C1212" s="84">
        <v>56</v>
      </c>
      <c r="D1212" s="84"/>
      <c r="E1212" s="84"/>
      <c r="F1212" s="86" t="s">
        <v>16937</v>
      </c>
      <c r="G1212" s="115">
        <v>1</v>
      </c>
      <c r="H1212" s="88" t="s">
        <v>16946</v>
      </c>
      <c r="I1212" s="88" t="s">
        <v>1045</v>
      </c>
      <c r="J1212" s="88" t="s">
        <v>328</v>
      </c>
      <c r="K1212" s="89"/>
      <c r="L1212" s="91" t="s">
        <v>16950</v>
      </c>
      <c r="M1212" s="84">
        <v>2019</v>
      </c>
      <c r="N1212" s="93" t="s">
        <v>4158</v>
      </c>
      <c r="O1212" s="86"/>
      <c r="P1212" s="86"/>
      <c r="Q1212" s="86" t="s">
        <v>90</v>
      </c>
      <c r="R1212" s="86" t="s">
        <v>16942</v>
      </c>
      <c r="S1212" s="96">
        <v>3.5</v>
      </c>
      <c r="T1212" s="96">
        <v>0.5</v>
      </c>
      <c r="U1212" s="91"/>
      <c r="V1212" s="91"/>
      <c r="W1212" s="91" t="s">
        <v>269</v>
      </c>
      <c r="X1212" s="98"/>
      <c r="Y1212" s="86" t="s">
        <v>294</v>
      </c>
      <c r="Z1212" s="86" t="s">
        <v>306</v>
      </c>
      <c r="AA1212" s="86" t="s">
        <v>16948</v>
      </c>
      <c r="AB1212" s="86" t="s">
        <v>478</v>
      </c>
      <c r="AC1212" s="100">
        <v>26.25</v>
      </c>
      <c r="AD1212" s="100">
        <v>19.7</v>
      </c>
      <c r="AE1212" s="102" t="s">
        <v>16949</v>
      </c>
      <c r="AF1212" s="86" t="s">
        <v>539</v>
      </c>
      <c r="AG1212" s="103">
        <f>Table1[[#This Row],['# Books]]*Table1[[#This Row],[QTY]]</f>
        <v>0</v>
      </c>
      <c r="AH1212" s="104">
        <f>Table1[[#This Row],[S&amp;L Price]]*Table1[[#This Row],[QTY]]</f>
        <v>0</v>
      </c>
    </row>
    <row r="1213" spans="1:34" ht="18" customHeight="1" x14ac:dyDescent="0.25">
      <c r="A1213" s="83"/>
      <c r="B1213" s="83">
        <v>104</v>
      </c>
      <c r="C1213" s="84">
        <v>56</v>
      </c>
      <c r="D1213" s="84"/>
      <c r="E1213" s="84"/>
      <c r="F1213" s="86" t="s">
        <v>16937</v>
      </c>
      <c r="G1213" s="115">
        <v>1</v>
      </c>
      <c r="H1213" s="88" t="s">
        <v>16951</v>
      </c>
      <c r="I1213" s="88" t="s">
        <v>1045</v>
      </c>
      <c r="J1213" s="88" t="s">
        <v>126</v>
      </c>
      <c r="K1213" s="89"/>
      <c r="L1213" s="91" t="s">
        <v>16952</v>
      </c>
      <c r="M1213" s="84">
        <v>2019</v>
      </c>
      <c r="N1213" s="93" t="s">
        <v>4158</v>
      </c>
      <c r="O1213" s="86" t="s">
        <v>183</v>
      </c>
      <c r="P1213" s="86" t="s">
        <v>324</v>
      </c>
      <c r="Q1213" s="86" t="s">
        <v>90</v>
      </c>
      <c r="R1213" s="86" t="s">
        <v>16942</v>
      </c>
      <c r="S1213" s="96">
        <v>3.7</v>
      </c>
      <c r="T1213" s="96">
        <v>0.5</v>
      </c>
      <c r="U1213" s="91"/>
      <c r="V1213" s="91"/>
      <c r="W1213" s="91" t="s">
        <v>269</v>
      </c>
      <c r="X1213" s="98"/>
      <c r="Y1213" s="86" t="s">
        <v>294</v>
      </c>
      <c r="Z1213" s="86" t="s">
        <v>306</v>
      </c>
      <c r="AA1213" s="86" t="s">
        <v>16953</v>
      </c>
      <c r="AB1213" s="86" t="s">
        <v>478</v>
      </c>
      <c r="AC1213" s="100">
        <v>26.25</v>
      </c>
      <c r="AD1213" s="100">
        <v>19.7</v>
      </c>
      <c r="AE1213" s="102" t="s">
        <v>1029</v>
      </c>
      <c r="AF1213" s="86" t="s">
        <v>539</v>
      </c>
      <c r="AG1213" s="103">
        <f>Table1[[#This Row],['# Books]]*Table1[[#This Row],[QTY]]</f>
        <v>0</v>
      </c>
      <c r="AH1213" s="104">
        <f>Table1[[#This Row],[S&amp;L Price]]*Table1[[#This Row],[QTY]]</f>
        <v>0</v>
      </c>
    </row>
    <row r="1214" spans="1:34" ht="18" hidden="1" customHeight="1" x14ac:dyDescent="0.25">
      <c r="A1214" s="83"/>
      <c r="B1214" s="83">
        <v>104</v>
      </c>
      <c r="C1214" s="84">
        <v>56</v>
      </c>
      <c r="D1214" s="84"/>
      <c r="E1214" s="84"/>
      <c r="F1214" s="86" t="s">
        <v>16937</v>
      </c>
      <c r="G1214" s="115">
        <v>1</v>
      </c>
      <c r="H1214" s="88" t="s">
        <v>16951</v>
      </c>
      <c r="I1214" s="88" t="s">
        <v>1045</v>
      </c>
      <c r="J1214" s="88" t="s">
        <v>328</v>
      </c>
      <c r="K1214" s="89"/>
      <c r="L1214" s="91" t="s">
        <v>16954</v>
      </c>
      <c r="M1214" s="84">
        <v>2019</v>
      </c>
      <c r="N1214" s="93" t="s">
        <v>4158</v>
      </c>
      <c r="O1214" s="86"/>
      <c r="P1214" s="86"/>
      <c r="Q1214" s="86" t="s">
        <v>90</v>
      </c>
      <c r="R1214" s="86" t="s">
        <v>16942</v>
      </c>
      <c r="S1214" s="96">
        <v>3.7</v>
      </c>
      <c r="T1214" s="96">
        <v>0.5</v>
      </c>
      <c r="U1214" s="91"/>
      <c r="V1214" s="91"/>
      <c r="W1214" s="91" t="s">
        <v>269</v>
      </c>
      <c r="X1214" s="98"/>
      <c r="Y1214" s="86" t="s">
        <v>294</v>
      </c>
      <c r="Z1214" s="86" t="s">
        <v>306</v>
      </c>
      <c r="AA1214" s="86" t="s">
        <v>16953</v>
      </c>
      <c r="AB1214" s="86" t="s">
        <v>478</v>
      </c>
      <c r="AC1214" s="100">
        <v>26.25</v>
      </c>
      <c r="AD1214" s="100">
        <v>19.7</v>
      </c>
      <c r="AE1214" s="102" t="s">
        <v>1029</v>
      </c>
      <c r="AF1214" s="86" t="s">
        <v>539</v>
      </c>
      <c r="AG1214" s="103">
        <f>Table1[[#This Row],['# Books]]*Table1[[#This Row],[QTY]]</f>
        <v>0</v>
      </c>
      <c r="AH1214" s="104">
        <f>Table1[[#This Row],[S&amp;L Price]]*Table1[[#This Row],[QTY]]</f>
        <v>0</v>
      </c>
    </row>
    <row r="1215" spans="1:34" ht="18" customHeight="1" x14ac:dyDescent="0.25">
      <c r="A1215" s="83"/>
      <c r="B1215" s="83">
        <v>104</v>
      </c>
      <c r="C1215" s="84">
        <v>56</v>
      </c>
      <c r="D1215" s="84"/>
      <c r="E1215" s="84"/>
      <c r="F1215" s="86" t="s">
        <v>16937</v>
      </c>
      <c r="G1215" s="115">
        <v>1</v>
      </c>
      <c r="H1215" s="88" t="s">
        <v>16955</v>
      </c>
      <c r="I1215" s="88" t="s">
        <v>1045</v>
      </c>
      <c r="J1215" s="88" t="s">
        <v>126</v>
      </c>
      <c r="K1215" s="89"/>
      <c r="L1215" s="91" t="s">
        <v>16956</v>
      </c>
      <c r="M1215" s="84">
        <v>2019</v>
      </c>
      <c r="N1215" s="93" t="s">
        <v>4158</v>
      </c>
      <c r="O1215" s="86" t="s">
        <v>183</v>
      </c>
      <c r="P1215" s="86" t="s">
        <v>324</v>
      </c>
      <c r="Q1215" s="86" t="s">
        <v>90</v>
      </c>
      <c r="R1215" s="86" t="s">
        <v>16942</v>
      </c>
      <c r="S1215" s="96">
        <v>4</v>
      </c>
      <c r="T1215" s="96">
        <v>0.5</v>
      </c>
      <c r="U1215" s="91"/>
      <c r="V1215" s="91"/>
      <c r="W1215" s="91" t="s">
        <v>269</v>
      </c>
      <c r="X1215" s="98"/>
      <c r="Y1215" s="86" t="s">
        <v>294</v>
      </c>
      <c r="Z1215" s="86" t="s">
        <v>306</v>
      </c>
      <c r="AA1215" s="86" t="s">
        <v>16957</v>
      </c>
      <c r="AB1215" s="86" t="s">
        <v>478</v>
      </c>
      <c r="AC1215" s="100">
        <v>26.25</v>
      </c>
      <c r="AD1215" s="100">
        <v>19.7</v>
      </c>
      <c r="AE1215" s="102" t="s">
        <v>2726</v>
      </c>
      <c r="AF1215" s="86" t="s">
        <v>539</v>
      </c>
      <c r="AG1215" s="103">
        <f>Table1[[#This Row],['# Books]]*Table1[[#This Row],[QTY]]</f>
        <v>0</v>
      </c>
      <c r="AH1215" s="104">
        <f>Table1[[#This Row],[S&amp;L Price]]*Table1[[#This Row],[QTY]]</f>
        <v>0</v>
      </c>
    </row>
    <row r="1216" spans="1:34" ht="18" hidden="1" customHeight="1" x14ac:dyDescent="0.25">
      <c r="A1216" s="83"/>
      <c r="B1216" s="83">
        <v>104</v>
      </c>
      <c r="C1216" s="84">
        <v>56</v>
      </c>
      <c r="D1216" s="84"/>
      <c r="E1216" s="84"/>
      <c r="F1216" s="86" t="s">
        <v>16937</v>
      </c>
      <c r="G1216" s="115">
        <v>1</v>
      </c>
      <c r="H1216" s="88" t="s">
        <v>16955</v>
      </c>
      <c r="I1216" s="88" t="s">
        <v>1045</v>
      </c>
      <c r="J1216" s="88" t="s">
        <v>328</v>
      </c>
      <c r="K1216" s="89"/>
      <c r="L1216" s="91" t="s">
        <v>16958</v>
      </c>
      <c r="M1216" s="84">
        <v>2019</v>
      </c>
      <c r="N1216" s="93" t="s">
        <v>4158</v>
      </c>
      <c r="O1216" s="86"/>
      <c r="P1216" s="86"/>
      <c r="Q1216" s="86" t="s">
        <v>90</v>
      </c>
      <c r="R1216" s="86" t="s">
        <v>16942</v>
      </c>
      <c r="S1216" s="96">
        <v>4</v>
      </c>
      <c r="T1216" s="96">
        <v>0.5</v>
      </c>
      <c r="U1216" s="91"/>
      <c r="V1216" s="91"/>
      <c r="W1216" s="91" t="s">
        <v>269</v>
      </c>
      <c r="X1216" s="98"/>
      <c r="Y1216" s="86" t="s">
        <v>294</v>
      </c>
      <c r="Z1216" s="86" t="s">
        <v>306</v>
      </c>
      <c r="AA1216" s="86" t="s">
        <v>16957</v>
      </c>
      <c r="AB1216" s="86" t="s">
        <v>478</v>
      </c>
      <c r="AC1216" s="100">
        <v>26.25</v>
      </c>
      <c r="AD1216" s="100">
        <v>19.7</v>
      </c>
      <c r="AE1216" s="102" t="s">
        <v>2726</v>
      </c>
      <c r="AF1216" s="86" t="s">
        <v>539</v>
      </c>
      <c r="AG1216" s="103">
        <f>Table1[[#This Row],['# Books]]*Table1[[#This Row],[QTY]]</f>
        <v>0</v>
      </c>
      <c r="AH1216" s="104">
        <f>Table1[[#This Row],[S&amp;L Price]]*Table1[[#This Row],[QTY]]</f>
        <v>0</v>
      </c>
    </row>
    <row r="1217" spans="1:34" ht="18" customHeight="1" x14ac:dyDescent="0.25">
      <c r="A1217" s="83"/>
      <c r="B1217" s="83">
        <v>104</v>
      </c>
      <c r="C1217" s="84">
        <v>56</v>
      </c>
      <c r="D1217" s="84"/>
      <c r="E1217" s="84"/>
      <c r="F1217" s="86" t="s">
        <v>16937</v>
      </c>
      <c r="G1217" s="115">
        <v>1</v>
      </c>
      <c r="H1217" s="88" t="s">
        <v>16959</v>
      </c>
      <c r="I1217" s="88" t="s">
        <v>1045</v>
      </c>
      <c r="J1217" s="88" t="s">
        <v>126</v>
      </c>
      <c r="K1217" s="89"/>
      <c r="L1217" s="91" t="s">
        <v>16960</v>
      </c>
      <c r="M1217" s="84">
        <v>2019</v>
      </c>
      <c r="N1217" s="93" t="s">
        <v>4158</v>
      </c>
      <c r="O1217" s="86" t="s">
        <v>183</v>
      </c>
      <c r="P1217" s="86" t="s">
        <v>324</v>
      </c>
      <c r="Q1217" s="86" t="s">
        <v>90</v>
      </c>
      <c r="R1217" s="86" t="s">
        <v>16942</v>
      </c>
      <c r="S1217" s="96">
        <v>3.4</v>
      </c>
      <c r="T1217" s="96">
        <v>0.5</v>
      </c>
      <c r="U1217" s="91"/>
      <c r="V1217" s="91"/>
      <c r="W1217" s="91" t="s">
        <v>269</v>
      </c>
      <c r="X1217" s="98"/>
      <c r="Y1217" s="86" t="s">
        <v>294</v>
      </c>
      <c r="Z1217" s="86" t="s">
        <v>306</v>
      </c>
      <c r="AA1217" s="86" t="s">
        <v>16961</v>
      </c>
      <c r="AB1217" s="86" t="s">
        <v>478</v>
      </c>
      <c r="AC1217" s="100">
        <v>26.25</v>
      </c>
      <c r="AD1217" s="100">
        <v>19.7</v>
      </c>
      <c r="AE1217" s="102" t="s">
        <v>16962</v>
      </c>
      <c r="AF1217" s="86" t="s">
        <v>539</v>
      </c>
      <c r="AG1217" s="103">
        <f>Table1[[#This Row],['# Books]]*Table1[[#This Row],[QTY]]</f>
        <v>0</v>
      </c>
      <c r="AH1217" s="104">
        <f>Table1[[#This Row],[S&amp;L Price]]*Table1[[#This Row],[QTY]]</f>
        <v>0</v>
      </c>
    </row>
    <row r="1218" spans="1:34" ht="18" hidden="1" customHeight="1" x14ac:dyDescent="0.25">
      <c r="A1218" s="83"/>
      <c r="B1218" s="83">
        <v>104</v>
      </c>
      <c r="C1218" s="84">
        <v>56</v>
      </c>
      <c r="D1218" s="84"/>
      <c r="E1218" s="84"/>
      <c r="F1218" s="86" t="s">
        <v>16937</v>
      </c>
      <c r="G1218" s="115">
        <v>1</v>
      </c>
      <c r="H1218" s="88" t="s">
        <v>16959</v>
      </c>
      <c r="I1218" s="88" t="s">
        <v>1045</v>
      </c>
      <c r="J1218" s="88" t="s">
        <v>328</v>
      </c>
      <c r="K1218" s="89"/>
      <c r="L1218" s="91" t="s">
        <v>16963</v>
      </c>
      <c r="M1218" s="84">
        <v>2019</v>
      </c>
      <c r="N1218" s="93" t="s">
        <v>4158</v>
      </c>
      <c r="O1218" s="86"/>
      <c r="P1218" s="86"/>
      <c r="Q1218" s="86" t="s">
        <v>90</v>
      </c>
      <c r="R1218" s="86" t="s">
        <v>16942</v>
      </c>
      <c r="S1218" s="96">
        <v>3.4</v>
      </c>
      <c r="T1218" s="96">
        <v>0.5</v>
      </c>
      <c r="U1218" s="91"/>
      <c r="V1218" s="91"/>
      <c r="W1218" s="91" t="s">
        <v>269</v>
      </c>
      <c r="X1218" s="98"/>
      <c r="Y1218" s="86" t="s">
        <v>294</v>
      </c>
      <c r="Z1218" s="86" t="s">
        <v>306</v>
      </c>
      <c r="AA1218" s="86" t="s">
        <v>16961</v>
      </c>
      <c r="AB1218" s="86" t="s">
        <v>478</v>
      </c>
      <c r="AC1218" s="100">
        <v>26.25</v>
      </c>
      <c r="AD1218" s="100">
        <v>19.7</v>
      </c>
      <c r="AE1218" s="102" t="s">
        <v>16962</v>
      </c>
      <c r="AF1218" s="86" t="s">
        <v>539</v>
      </c>
      <c r="AG1218" s="103">
        <f>Table1[[#This Row],['# Books]]*Table1[[#This Row],[QTY]]</f>
        <v>0</v>
      </c>
      <c r="AH1218" s="104">
        <f>Table1[[#This Row],[S&amp;L Price]]*Table1[[#This Row],[QTY]]</f>
        <v>0</v>
      </c>
    </row>
    <row r="1219" spans="1:34" ht="18" customHeight="1" x14ac:dyDescent="0.25">
      <c r="A1219" s="83"/>
      <c r="B1219" s="83">
        <v>104</v>
      </c>
      <c r="C1219" s="84">
        <v>56</v>
      </c>
      <c r="D1219" s="84"/>
      <c r="E1219" s="84"/>
      <c r="F1219" s="86" t="s">
        <v>16937</v>
      </c>
      <c r="G1219" s="115">
        <v>1</v>
      </c>
      <c r="H1219" s="88" t="s">
        <v>16964</v>
      </c>
      <c r="I1219" s="88" t="s">
        <v>1045</v>
      </c>
      <c r="J1219" s="88" t="s">
        <v>126</v>
      </c>
      <c r="K1219" s="89"/>
      <c r="L1219" s="91" t="s">
        <v>16965</v>
      </c>
      <c r="M1219" s="84">
        <v>2019</v>
      </c>
      <c r="N1219" s="93" t="s">
        <v>4158</v>
      </c>
      <c r="O1219" s="86" t="s">
        <v>183</v>
      </c>
      <c r="P1219" s="86" t="s">
        <v>324</v>
      </c>
      <c r="Q1219" s="86" t="s">
        <v>90</v>
      </c>
      <c r="R1219" s="86" t="s">
        <v>16942</v>
      </c>
      <c r="S1219" s="96">
        <v>3.7</v>
      </c>
      <c r="T1219" s="96">
        <v>0.5</v>
      </c>
      <c r="U1219" s="91"/>
      <c r="V1219" s="91"/>
      <c r="W1219" s="91" t="s">
        <v>269</v>
      </c>
      <c r="X1219" s="98"/>
      <c r="Y1219" s="86" t="s">
        <v>294</v>
      </c>
      <c r="Z1219" s="86" t="s">
        <v>306</v>
      </c>
      <c r="AA1219" s="86" t="s">
        <v>16966</v>
      </c>
      <c r="AB1219" s="86" t="s">
        <v>478</v>
      </c>
      <c r="AC1219" s="100">
        <v>26.25</v>
      </c>
      <c r="AD1219" s="100">
        <v>19.7</v>
      </c>
      <c r="AE1219" s="102" t="s">
        <v>4654</v>
      </c>
      <c r="AF1219" s="86" t="s">
        <v>539</v>
      </c>
      <c r="AG1219" s="103">
        <f>Table1[[#This Row],['# Books]]*Table1[[#This Row],[QTY]]</f>
        <v>0</v>
      </c>
      <c r="AH1219" s="104">
        <f>Table1[[#This Row],[S&amp;L Price]]*Table1[[#This Row],[QTY]]</f>
        <v>0</v>
      </c>
    </row>
    <row r="1220" spans="1:34" ht="18" hidden="1" customHeight="1" x14ac:dyDescent="0.25">
      <c r="A1220" s="83"/>
      <c r="B1220" s="83">
        <v>104</v>
      </c>
      <c r="C1220" s="84">
        <v>56</v>
      </c>
      <c r="D1220" s="84"/>
      <c r="E1220" s="84"/>
      <c r="F1220" s="86" t="s">
        <v>16937</v>
      </c>
      <c r="G1220" s="115">
        <v>1</v>
      </c>
      <c r="H1220" s="88" t="s">
        <v>16964</v>
      </c>
      <c r="I1220" s="88" t="s">
        <v>1045</v>
      </c>
      <c r="J1220" s="88" t="s">
        <v>328</v>
      </c>
      <c r="K1220" s="89"/>
      <c r="L1220" s="91" t="s">
        <v>16967</v>
      </c>
      <c r="M1220" s="84">
        <v>2019</v>
      </c>
      <c r="N1220" s="93" t="s">
        <v>4158</v>
      </c>
      <c r="O1220" s="86"/>
      <c r="P1220" s="86"/>
      <c r="Q1220" s="86" t="s">
        <v>90</v>
      </c>
      <c r="R1220" s="86" t="s">
        <v>16942</v>
      </c>
      <c r="S1220" s="96">
        <v>3.7</v>
      </c>
      <c r="T1220" s="96">
        <v>0.5</v>
      </c>
      <c r="U1220" s="91"/>
      <c r="V1220" s="91"/>
      <c r="W1220" s="91" t="s">
        <v>269</v>
      </c>
      <c r="X1220" s="98"/>
      <c r="Y1220" s="86" t="s">
        <v>294</v>
      </c>
      <c r="Z1220" s="86" t="s">
        <v>306</v>
      </c>
      <c r="AA1220" s="86" t="s">
        <v>16966</v>
      </c>
      <c r="AB1220" s="86" t="s">
        <v>478</v>
      </c>
      <c r="AC1220" s="100">
        <v>26.25</v>
      </c>
      <c r="AD1220" s="100">
        <v>19.7</v>
      </c>
      <c r="AE1220" s="102" t="s">
        <v>4654</v>
      </c>
      <c r="AF1220" s="86" t="s">
        <v>539</v>
      </c>
      <c r="AG1220" s="103">
        <f>Table1[[#This Row],['# Books]]*Table1[[#This Row],[QTY]]</f>
        <v>0</v>
      </c>
      <c r="AH1220" s="104">
        <f>Table1[[#This Row],[S&amp;L Price]]*Table1[[#This Row],[QTY]]</f>
        <v>0</v>
      </c>
    </row>
    <row r="1221" spans="1:34" ht="18" hidden="1" customHeight="1" x14ac:dyDescent="0.25">
      <c r="A1221" s="83"/>
      <c r="B1221" s="83">
        <v>104</v>
      </c>
      <c r="C1221" s="84">
        <v>78</v>
      </c>
      <c r="D1221" s="84"/>
      <c r="E1221" s="84"/>
      <c r="F1221" s="86" t="s">
        <v>4967</v>
      </c>
      <c r="G1221" s="115">
        <v>12</v>
      </c>
      <c r="H1221" s="88" t="s">
        <v>4967</v>
      </c>
      <c r="I1221" s="88" t="s">
        <v>1045</v>
      </c>
      <c r="J1221" s="88" t="s">
        <v>125</v>
      </c>
      <c r="K1221" s="89"/>
      <c r="L1221" s="91" t="s">
        <v>5003</v>
      </c>
      <c r="M1221" s="84">
        <v>2019</v>
      </c>
      <c r="N1221" s="93" t="s">
        <v>4158</v>
      </c>
      <c r="O1221" s="86" t="s">
        <v>183</v>
      </c>
      <c r="P1221" s="86" t="s">
        <v>325</v>
      </c>
      <c r="Q1221" s="86"/>
      <c r="R1221" s="86"/>
      <c r="S1221" s="96"/>
      <c r="T1221" s="96"/>
      <c r="U1221" s="91"/>
      <c r="V1221" s="91"/>
      <c r="W1221" s="91"/>
      <c r="X1221" s="98"/>
      <c r="Y1221" s="86" t="s">
        <v>304</v>
      </c>
      <c r="Z1221" s="86" t="s">
        <v>313</v>
      </c>
      <c r="AA1221" s="86" t="s">
        <v>5004</v>
      </c>
      <c r="AB1221" s="86" t="s">
        <v>478</v>
      </c>
      <c r="AC1221" s="100">
        <v>315</v>
      </c>
      <c r="AD1221" s="100">
        <v>236.4</v>
      </c>
      <c r="AE1221" s="102"/>
      <c r="AF1221" s="86" t="s">
        <v>538</v>
      </c>
      <c r="AG1221" s="103">
        <f>Table1[[#This Row],['# Books]]*Table1[[#This Row],[QTY]]</f>
        <v>0</v>
      </c>
      <c r="AH1221" s="104">
        <f>Table1[[#This Row],[S&amp;L Price]]*Table1[[#This Row],[QTY]]</f>
        <v>0</v>
      </c>
    </row>
    <row r="1222" spans="1:34" ht="18" customHeight="1" x14ac:dyDescent="0.25">
      <c r="A1222" s="83"/>
      <c r="B1222" s="83">
        <v>104</v>
      </c>
      <c r="C1222" s="84">
        <v>79</v>
      </c>
      <c r="D1222" s="84"/>
      <c r="E1222" s="84"/>
      <c r="F1222" s="86" t="s">
        <v>4967</v>
      </c>
      <c r="G1222" s="115">
        <v>1</v>
      </c>
      <c r="H1222" s="88" t="s">
        <v>4968</v>
      </c>
      <c r="I1222" s="88" t="s">
        <v>1045</v>
      </c>
      <c r="J1222" s="88" t="s">
        <v>126</v>
      </c>
      <c r="K1222" s="89"/>
      <c r="L1222" s="91" t="s">
        <v>4969</v>
      </c>
      <c r="M1222" s="84">
        <v>2019</v>
      </c>
      <c r="N1222" s="93" t="s">
        <v>4044</v>
      </c>
      <c r="O1222" s="86" t="s">
        <v>183</v>
      </c>
      <c r="P1222" s="86" t="s">
        <v>325</v>
      </c>
      <c r="Q1222" s="86" t="s">
        <v>90</v>
      </c>
      <c r="R1222" s="86" t="s">
        <v>948</v>
      </c>
      <c r="S1222" s="96"/>
      <c r="T1222" s="96"/>
      <c r="U1222" s="91"/>
      <c r="V1222" s="91"/>
      <c r="W1222" s="91" t="s">
        <v>279</v>
      </c>
      <c r="X1222" s="98"/>
      <c r="Y1222" s="86" t="s">
        <v>304</v>
      </c>
      <c r="Z1222" s="86" t="s">
        <v>313</v>
      </c>
      <c r="AA1222" s="86" t="s">
        <v>4970</v>
      </c>
      <c r="AB1222" s="86" t="s">
        <v>478</v>
      </c>
      <c r="AC1222" s="100">
        <v>26.25</v>
      </c>
      <c r="AD1222" s="100">
        <v>19.7</v>
      </c>
      <c r="AE1222" s="102" t="s">
        <v>4971</v>
      </c>
      <c r="AF1222" s="86" t="s">
        <v>538</v>
      </c>
      <c r="AG1222" s="103">
        <f>Table1[[#This Row],['# Books]]*Table1[[#This Row],[QTY]]</f>
        <v>0</v>
      </c>
      <c r="AH1222" s="104">
        <f>Table1[[#This Row],[S&amp;L Price]]*Table1[[#This Row],[QTY]]</f>
        <v>0</v>
      </c>
    </row>
    <row r="1223" spans="1:34" ht="18" hidden="1" customHeight="1" x14ac:dyDescent="0.25">
      <c r="A1223" s="83"/>
      <c r="B1223" s="83">
        <v>104</v>
      </c>
      <c r="C1223" s="84">
        <v>79</v>
      </c>
      <c r="D1223" s="84"/>
      <c r="E1223" s="84"/>
      <c r="F1223" s="86" t="s">
        <v>4967</v>
      </c>
      <c r="G1223" s="115">
        <v>1</v>
      </c>
      <c r="H1223" s="88" t="s">
        <v>4968</v>
      </c>
      <c r="I1223" s="88" t="s">
        <v>1045</v>
      </c>
      <c r="J1223" s="88" t="s">
        <v>328</v>
      </c>
      <c r="K1223" s="89"/>
      <c r="L1223" s="91" t="s">
        <v>4972</v>
      </c>
      <c r="M1223" s="84">
        <v>2019</v>
      </c>
      <c r="N1223" s="93" t="s">
        <v>4044</v>
      </c>
      <c r="O1223" s="86"/>
      <c r="P1223" s="86"/>
      <c r="Q1223" s="86" t="s">
        <v>90</v>
      </c>
      <c r="R1223" s="86" t="s">
        <v>948</v>
      </c>
      <c r="S1223" s="96"/>
      <c r="T1223" s="96"/>
      <c r="U1223" s="91"/>
      <c r="V1223" s="91"/>
      <c r="W1223" s="91" t="s">
        <v>279</v>
      </c>
      <c r="X1223" s="98"/>
      <c r="Y1223" s="86" t="s">
        <v>304</v>
      </c>
      <c r="Z1223" s="86" t="s">
        <v>313</v>
      </c>
      <c r="AA1223" s="86" t="s">
        <v>4970</v>
      </c>
      <c r="AB1223" s="86" t="s">
        <v>478</v>
      </c>
      <c r="AC1223" s="100">
        <v>26.25</v>
      </c>
      <c r="AD1223" s="100">
        <v>19.7</v>
      </c>
      <c r="AE1223" s="102" t="s">
        <v>4971</v>
      </c>
      <c r="AF1223" s="86" t="s">
        <v>538</v>
      </c>
      <c r="AG1223" s="103">
        <f>Table1[[#This Row],['# Books]]*Table1[[#This Row],[QTY]]</f>
        <v>0</v>
      </c>
      <c r="AH1223" s="104">
        <f>Table1[[#This Row],[S&amp;L Price]]*Table1[[#This Row],[QTY]]</f>
        <v>0</v>
      </c>
    </row>
    <row r="1224" spans="1:34" ht="18" hidden="1" customHeight="1" x14ac:dyDescent="0.25">
      <c r="A1224" s="83"/>
      <c r="B1224" s="83">
        <v>104</v>
      </c>
      <c r="C1224" s="84">
        <v>79</v>
      </c>
      <c r="D1224" s="84"/>
      <c r="E1224" s="84"/>
      <c r="F1224" s="86" t="s">
        <v>4967</v>
      </c>
      <c r="G1224" s="115">
        <v>1</v>
      </c>
      <c r="H1224" s="88" t="s">
        <v>4968</v>
      </c>
      <c r="I1224" s="88" t="s">
        <v>1045</v>
      </c>
      <c r="J1224" s="88" t="s">
        <v>329</v>
      </c>
      <c r="K1224" s="89" t="s">
        <v>6604</v>
      </c>
      <c r="L1224" s="91" t="s">
        <v>4973</v>
      </c>
      <c r="M1224" s="84">
        <v>2019</v>
      </c>
      <c r="N1224" s="93" t="s">
        <v>4044</v>
      </c>
      <c r="O1224" s="86"/>
      <c r="P1224" s="86"/>
      <c r="Q1224" s="86" t="s">
        <v>90</v>
      </c>
      <c r="R1224" s="86" t="s">
        <v>948</v>
      </c>
      <c r="S1224" s="96"/>
      <c r="T1224" s="96"/>
      <c r="U1224" s="91"/>
      <c r="V1224" s="91"/>
      <c r="W1224" s="91" t="s">
        <v>279</v>
      </c>
      <c r="X1224" s="98"/>
      <c r="Y1224" s="86" t="s">
        <v>304</v>
      </c>
      <c r="Z1224" s="86" t="s">
        <v>313</v>
      </c>
      <c r="AA1224" s="86" t="s">
        <v>4970</v>
      </c>
      <c r="AB1224" s="86" t="s">
        <v>478</v>
      </c>
      <c r="AC1224" s="100">
        <v>99.95</v>
      </c>
      <c r="AD1224" s="100">
        <v>74.95</v>
      </c>
      <c r="AE1224" s="102" t="s">
        <v>4971</v>
      </c>
      <c r="AF1224" s="86" t="s">
        <v>538</v>
      </c>
      <c r="AG1224" s="103">
        <f>Table1[[#This Row],['# Books]]*Table1[[#This Row],[QTY]]</f>
        <v>0</v>
      </c>
      <c r="AH1224" s="104">
        <f>Table1[[#This Row],[S&amp;L Price]]*Table1[[#This Row],[QTY]]</f>
        <v>0</v>
      </c>
    </row>
    <row r="1225" spans="1:34" ht="18" customHeight="1" x14ac:dyDescent="0.25">
      <c r="A1225" s="83"/>
      <c r="B1225" s="83">
        <v>104</v>
      </c>
      <c r="C1225" s="84">
        <v>78</v>
      </c>
      <c r="D1225" s="84"/>
      <c r="E1225" s="84"/>
      <c r="F1225" s="86" t="s">
        <v>4967</v>
      </c>
      <c r="G1225" s="115">
        <v>1</v>
      </c>
      <c r="H1225" s="88" t="s">
        <v>5005</v>
      </c>
      <c r="I1225" s="88" t="s">
        <v>1045</v>
      </c>
      <c r="J1225" s="88" t="s">
        <v>126</v>
      </c>
      <c r="K1225" s="89"/>
      <c r="L1225" s="91" t="s">
        <v>5006</v>
      </c>
      <c r="M1225" s="84">
        <v>2019</v>
      </c>
      <c r="N1225" s="93" t="s">
        <v>4158</v>
      </c>
      <c r="O1225" s="86" t="s">
        <v>183</v>
      </c>
      <c r="P1225" s="86" t="s">
        <v>325</v>
      </c>
      <c r="Q1225" s="86" t="s">
        <v>90</v>
      </c>
      <c r="R1225" s="86" t="s">
        <v>3185</v>
      </c>
      <c r="S1225" s="96"/>
      <c r="T1225" s="96"/>
      <c r="U1225" s="91"/>
      <c r="V1225" s="91"/>
      <c r="W1225" s="91" t="s">
        <v>279</v>
      </c>
      <c r="X1225" s="98"/>
      <c r="Y1225" s="86" t="s">
        <v>304</v>
      </c>
      <c r="Z1225" s="86" t="s">
        <v>313</v>
      </c>
      <c r="AA1225" s="86" t="s">
        <v>5007</v>
      </c>
      <c r="AB1225" s="86" t="s">
        <v>478</v>
      </c>
      <c r="AC1225" s="100">
        <v>26.25</v>
      </c>
      <c r="AD1225" s="100">
        <v>19.7</v>
      </c>
      <c r="AE1225" s="102" t="s">
        <v>5008</v>
      </c>
      <c r="AF1225" s="86" t="s">
        <v>538</v>
      </c>
      <c r="AG1225" s="103">
        <f>Table1[[#This Row],['# Books]]*Table1[[#This Row],[QTY]]</f>
        <v>0</v>
      </c>
      <c r="AH1225" s="104">
        <f>Table1[[#This Row],[S&amp;L Price]]*Table1[[#This Row],[QTY]]</f>
        <v>0</v>
      </c>
    </row>
    <row r="1226" spans="1:34" ht="18" hidden="1" customHeight="1" x14ac:dyDescent="0.25">
      <c r="A1226" s="83"/>
      <c r="B1226" s="83">
        <v>104</v>
      </c>
      <c r="C1226" s="84">
        <v>78</v>
      </c>
      <c r="D1226" s="84"/>
      <c r="E1226" s="84"/>
      <c r="F1226" s="86" t="s">
        <v>4967</v>
      </c>
      <c r="G1226" s="115">
        <v>1</v>
      </c>
      <c r="H1226" s="88" t="s">
        <v>5005</v>
      </c>
      <c r="I1226" s="88" t="s">
        <v>1045</v>
      </c>
      <c r="J1226" s="88" t="s">
        <v>328</v>
      </c>
      <c r="K1226" s="89"/>
      <c r="L1226" s="91" t="s">
        <v>5009</v>
      </c>
      <c r="M1226" s="84">
        <v>2019</v>
      </c>
      <c r="N1226" s="93" t="s">
        <v>4158</v>
      </c>
      <c r="O1226" s="86"/>
      <c r="P1226" s="86"/>
      <c r="Q1226" s="86" t="s">
        <v>90</v>
      </c>
      <c r="R1226" s="86" t="s">
        <v>3185</v>
      </c>
      <c r="S1226" s="96"/>
      <c r="T1226" s="96"/>
      <c r="U1226" s="91"/>
      <c r="V1226" s="91"/>
      <c r="W1226" s="91" t="s">
        <v>279</v>
      </c>
      <c r="X1226" s="98"/>
      <c r="Y1226" s="86" t="s">
        <v>304</v>
      </c>
      <c r="Z1226" s="86" t="s">
        <v>313</v>
      </c>
      <c r="AA1226" s="86" t="s">
        <v>5007</v>
      </c>
      <c r="AB1226" s="86" t="s">
        <v>478</v>
      </c>
      <c r="AC1226" s="100">
        <v>26.25</v>
      </c>
      <c r="AD1226" s="100">
        <v>19.7</v>
      </c>
      <c r="AE1226" s="102" t="s">
        <v>5008</v>
      </c>
      <c r="AF1226" s="86" t="s">
        <v>538</v>
      </c>
      <c r="AG1226" s="103">
        <f>Table1[[#This Row],['# Books]]*Table1[[#This Row],[QTY]]</f>
        <v>0</v>
      </c>
      <c r="AH1226" s="104">
        <f>Table1[[#This Row],[S&amp;L Price]]*Table1[[#This Row],[QTY]]</f>
        <v>0</v>
      </c>
    </row>
    <row r="1227" spans="1:34" ht="18" hidden="1" customHeight="1" x14ac:dyDescent="0.25">
      <c r="A1227" s="83"/>
      <c r="B1227" s="83">
        <v>104</v>
      </c>
      <c r="C1227" s="84">
        <v>78</v>
      </c>
      <c r="D1227" s="84"/>
      <c r="E1227" s="84"/>
      <c r="F1227" s="86" t="s">
        <v>4967</v>
      </c>
      <c r="G1227" s="115">
        <v>1</v>
      </c>
      <c r="H1227" s="88" t="s">
        <v>5005</v>
      </c>
      <c r="I1227" s="88" t="s">
        <v>1045</v>
      </c>
      <c r="J1227" s="88" t="s">
        <v>329</v>
      </c>
      <c r="K1227" s="89" t="s">
        <v>6604</v>
      </c>
      <c r="L1227" s="91" t="s">
        <v>17228</v>
      </c>
      <c r="M1227" s="84">
        <v>2019</v>
      </c>
      <c r="N1227" s="93" t="s">
        <v>4044</v>
      </c>
      <c r="O1227" s="86"/>
      <c r="P1227" s="86"/>
      <c r="Q1227" s="86" t="s">
        <v>90</v>
      </c>
      <c r="R1227" s="86" t="s">
        <v>3185</v>
      </c>
      <c r="S1227" s="96"/>
      <c r="T1227" s="96"/>
      <c r="U1227" s="91"/>
      <c r="V1227" s="91"/>
      <c r="W1227" s="91" t="s">
        <v>279</v>
      </c>
      <c r="X1227" s="98"/>
      <c r="Y1227" s="86" t="s">
        <v>304</v>
      </c>
      <c r="Z1227" s="86" t="s">
        <v>313</v>
      </c>
      <c r="AA1227" s="86" t="s">
        <v>5007</v>
      </c>
      <c r="AB1227" s="86" t="s">
        <v>478</v>
      </c>
      <c r="AC1227" s="100">
        <v>99.95</v>
      </c>
      <c r="AD1227" s="100">
        <v>74.95</v>
      </c>
      <c r="AE1227" s="102" t="s">
        <v>5008</v>
      </c>
      <c r="AF1227" s="86" t="s">
        <v>538</v>
      </c>
      <c r="AG1227" s="103">
        <f>Table1[[#This Row],['# Books]]*Table1[[#This Row],[QTY]]</f>
        <v>0</v>
      </c>
      <c r="AH1227" s="104">
        <f>Table1[[#This Row],[S&amp;L Price]]*Table1[[#This Row],[QTY]]</f>
        <v>0</v>
      </c>
    </row>
    <row r="1228" spans="1:34" ht="18" customHeight="1" x14ac:dyDescent="0.25">
      <c r="A1228" s="83"/>
      <c r="B1228" s="83">
        <v>104</v>
      </c>
      <c r="C1228" s="84">
        <v>79</v>
      </c>
      <c r="D1228" s="84"/>
      <c r="E1228" s="84"/>
      <c r="F1228" s="86" t="s">
        <v>4967</v>
      </c>
      <c r="G1228" s="115">
        <v>1</v>
      </c>
      <c r="H1228" s="88" t="s">
        <v>4974</v>
      </c>
      <c r="I1228" s="88" t="s">
        <v>1045</v>
      </c>
      <c r="J1228" s="88" t="s">
        <v>126</v>
      </c>
      <c r="K1228" s="89"/>
      <c r="L1228" s="91" t="s">
        <v>4975</v>
      </c>
      <c r="M1228" s="84">
        <v>2019</v>
      </c>
      <c r="N1228" s="93" t="s">
        <v>4044</v>
      </c>
      <c r="O1228" s="86" t="s">
        <v>183</v>
      </c>
      <c r="P1228" s="86" t="s">
        <v>325</v>
      </c>
      <c r="Q1228" s="86" t="s">
        <v>90</v>
      </c>
      <c r="R1228" s="86" t="s">
        <v>244</v>
      </c>
      <c r="S1228" s="96"/>
      <c r="T1228" s="96"/>
      <c r="U1228" s="91"/>
      <c r="V1228" s="91"/>
      <c r="W1228" s="91" t="s">
        <v>279</v>
      </c>
      <c r="X1228" s="98"/>
      <c r="Y1228" s="86" t="s">
        <v>304</v>
      </c>
      <c r="Z1228" s="86" t="s">
        <v>313</v>
      </c>
      <c r="AA1228" s="86" t="s">
        <v>4976</v>
      </c>
      <c r="AB1228" s="86" t="s">
        <v>478</v>
      </c>
      <c r="AC1228" s="100">
        <v>26.25</v>
      </c>
      <c r="AD1228" s="100">
        <v>19.7</v>
      </c>
      <c r="AE1228" s="102" t="s">
        <v>4977</v>
      </c>
      <c r="AF1228" s="86" t="s">
        <v>538</v>
      </c>
      <c r="AG1228" s="103">
        <f>Table1[[#This Row],['# Books]]*Table1[[#This Row],[QTY]]</f>
        <v>0</v>
      </c>
      <c r="AH1228" s="104">
        <f>Table1[[#This Row],[S&amp;L Price]]*Table1[[#This Row],[QTY]]</f>
        <v>0</v>
      </c>
    </row>
    <row r="1229" spans="1:34" ht="18" hidden="1" customHeight="1" x14ac:dyDescent="0.25">
      <c r="A1229" s="83"/>
      <c r="B1229" s="83">
        <v>104</v>
      </c>
      <c r="C1229" s="84">
        <v>79</v>
      </c>
      <c r="D1229" s="84"/>
      <c r="E1229" s="84"/>
      <c r="F1229" s="86" t="s">
        <v>4967</v>
      </c>
      <c r="G1229" s="115">
        <v>1</v>
      </c>
      <c r="H1229" s="88" t="s">
        <v>4974</v>
      </c>
      <c r="I1229" s="88" t="s">
        <v>1045</v>
      </c>
      <c r="J1229" s="88" t="s">
        <v>328</v>
      </c>
      <c r="K1229" s="89"/>
      <c r="L1229" s="91" t="s">
        <v>4978</v>
      </c>
      <c r="M1229" s="84">
        <v>2019</v>
      </c>
      <c r="N1229" s="93" t="s">
        <v>4044</v>
      </c>
      <c r="O1229" s="86"/>
      <c r="P1229" s="86"/>
      <c r="Q1229" s="86" t="s">
        <v>90</v>
      </c>
      <c r="R1229" s="86" t="s">
        <v>244</v>
      </c>
      <c r="S1229" s="96"/>
      <c r="T1229" s="96"/>
      <c r="U1229" s="91"/>
      <c r="V1229" s="91"/>
      <c r="W1229" s="91" t="s">
        <v>279</v>
      </c>
      <c r="X1229" s="98"/>
      <c r="Y1229" s="86" t="s">
        <v>304</v>
      </c>
      <c r="Z1229" s="86" t="s">
        <v>313</v>
      </c>
      <c r="AA1229" s="86" t="s">
        <v>4976</v>
      </c>
      <c r="AB1229" s="86" t="s">
        <v>478</v>
      </c>
      <c r="AC1229" s="100">
        <v>26.25</v>
      </c>
      <c r="AD1229" s="100">
        <v>19.7</v>
      </c>
      <c r="AE1229" s="102" t="s">
        <v>4977</v>
      </c>
      <c r="AF1229" s="86" t="s">
        <v>538</v>
      </c>
      <c r="AG1229" s="103">
        <f>Table1[[#This Row],['# Books]]*Table1[[#This Row],[QTY]]</f>
        <v>0</v>
      </c>
      <c r="AH1229" s="104">
        <f>Table1[[#This Row],[S&amp;L Price]]*Table1[[#This Row],[QTY]]</f>
        <v>0</v>
      </c>
    </row>
    <row r="1230" spans="1:34" ht="18" hidden="1" customHeight="1" x14ac:dyDescent="0.25">
      <c r="A1230" s="83"/>
      <c r="B1230" s="83">
        <v>104</v>
      </c>
      <c r="C1230" s="84">
        <v>79</v>
      </c>
      <c r="D1230" s="84"/>
      <c r="E1230" s="84"/>
      <c r="F1230" s="86" t="s">
        <v>4967</v>
      </c>
      <c r="G1230" s="115">
        <v>1</v>
      </c>
      <c r="H1230" s="88" t="s">
        <v>4974</v>
      </c>
      <c r="I1230" s="88" t="s">
        <v>1045</v>
      </c>
      <c r="J1230" s="88" t="s">
        <v>329</v>
      </c>
      <c r="K1230" s="89" t="s">
        <v>6604</v>
      </c>
      <c r="L1230" s="91" t="s">
        <v>4979</v>
      </c>
      <c r="M1230" s="84">
        <v>2019</v>
      </c>
      <c r="N1230" s="93" t="s">
        <v>4044</v>
      </c>
      <c r="O1230" s="86"/>
      <c r="P1230" s="86"/>
      <c r="Q1230" s="86" t="s">
        <v>90</v>
      </c>
      <c r="R1230" s="86" t="s">
        <v>244</v>
      </c>
      <c r="S1230" s="96"/>
      <c r="T1230" s="96"/>
      <c r="U1230" s="91"/>
      <c r="V1230" s="91"/>
      <c r="W1230" s="91" t="s">
        <v>279</v>
      </c>
      <c r="X1230" s="98"/>
      <c r="Y1230" s="86" t="s">
        <v>304</v>
      </c>
      <c r="Z1230" s="86" t="s">
        <v>313</v>
      </c>
      <c r="AA1230" s="86" t="s">
        <v>4976</v>
      </c>
      <c r="AB1230" s="86" t="s">
        <v>478</v>
      </c>
      <c r="AC1230" s="100">
        <v>99.95</v>
      </c>
      <c r="AD1230" s="100">
        <v>74.95</v>
      </c>
      <c r="AE1230" s="102" t="s">
        <v>4977</v>
      </c>
      <c r="AF1230" s="86" t="s">
        <v>538</v>
      </c>
      <c r="AG1230" s="103">
        <f>Table1[[#This Row],['# Books]]*Table1[[#This Row],[QTY]]</f>
        <v>0</v>
      </c>
      <c r="AH1230" s="104">
        <f>Table1[[#This Row],[S&amp;L Price]]*Table1[[#This Row],[QTY]]</f>
        <v>0</v>
      </c>
    </row>
    <row r="1231" spans="1:34" ht="18" customHeight="1" x14ac:dyDescent="0.25">
      <c r="A1231" s="83"/>
      <c r="B1231" s="83">
        <v>104</v>
      </c>
      <c r="C1231" s="84">
        <v>78</v>
      </c>
      <c r="D1231" s="84"/>
      <c r="E1231" s="84"/>
      <c r="F1231" s="86" t="s">
        <v>4967</v>
      </c>
      <c r="G1231" s="115">
        <v>1</v>
      </c>
      <c r="H1231" s="88" t="s">
        <v>1179</v>
      </c>
      <c r="I1231" s="88" t="s">
        <v>1045</v>
      </c>
      <c r="J1231" s="88" t="s">
        <v>126</v>
      </c>
      <c r="K1231" s="89"/>
      <c r="L1231" s="91" t="s">
        <v>5010</v>
      </c>
      <c r="M1231" s="84">
        <v>2019</v>
      </c>
      <c r="N1231" s="93" t="s">
        <v>4158</v>
      </c>
      <c r="O1231" s="86" t="s">
        <v>183</v>
      </c>
      <c r="P1231" s="86" t="s">
        <v>325</v>
      </c>
      <c r="Q1231" s="86" t="s">
        <v>90</v>
      </c>
      <c r="R1231" s="86" t="s">
        <v>2706</v>
      </c>
      <c r="S1231" s="96"/>
      <c r="T1231" s="96"/>
      <c r="U1231" s="91"/>
      <c r="V1231" s="91"/>
      <c r="W1231" s="91" t="s">
        <v>271</v>
      </c>
      <c r="X1231" s="98"/>
      <c r="Y1231" s="86" t="s">
        <v>304</v>
      </c>
      <c r="Z1231" s="86" t="s">
        <v>313</v>
      </c>
      <c r="AA1231" s="86" t="s">
        <v>5011</v>
      </c>
      <c r="AB1231" s="86" t="s">
        <v>478</v>
      </c>
      <c r="AC1231" s="100">
        <v>26.25</v>
      </c>
      <c r="AD1231" s="100">
        <v>19.7</v>
      </c>
      <c r="AE1231" s="102" t="s">
        <v>5012</v>
      </c>
      <c r="AF1231" s="86" t="s">
        <v>538</v>
      </c>
      <c r="AG1231" s="103">
        <f>Table1[[#This Row],['# Books]]*Table1[[#This Row],[QTY]]</f>
        <v>0</v>
      </c>
      <c r="AH1231" s="104">
        <f>Table1[[#This Row],[S&amp;L Price]]*Table1[[#This Row],[QTY]]</f>
        <v>0</v>
      </c>
    </row>
    <row r="1232" spans="1:34" ht="18" hidden="1" customHeight="1" x14ac:dyDescent="0.25">
      <c r="A1232" s="83"/>
      <c r="B1232" s="83">
        <v>104</v>
      </c>
      <c r="C1232" s="84">
        <v>78</v>
      </c>
      <c r="D1232" s="84"/>
      <c r="E1232" s="84"/>
      <c r="F1232" s="86" t="s">
        <v>4967</v>
      </c>
      <c r="G1232" s="115">
        <v>1</v>
      </c>
      <c r="H1232" s="88" t="s">
        <v>1179</v>
      </c>
      <c r="I1232" s="88" t="s">
        <v>1045</v>
      </c>
      <c r="J1232" s="88" t="s">
        <v>328</v>
      </c>
      <c r="K1232" s="89"/>
      <c r="L1232" s="91" t="s">
        <v>5013</v>
      </c>
      <c r="M1232" s="84">
        <v>2019</v>
      </c>
      <c r="N1232" s="93" t="s">
        <v>4158</v>
      </c>
      <c r="O1232" s="86"/>
      <c r="P1232" s="86"/>
      <c r="Q1232" s="86" t="s">
        <v>90</v>
      </c>
      <c r="R1232" s="86" t="s">
        <v>2706</v>
      </c>
      <c r="S1232" s="96"/>
      <c r="T1232" s="96"/>
      <c r="U1232" s="91"/>
      <c r="V1232" s="91"/>
      <c r="W1232" s="91" t="s">
        <v>271</v>
      </c>
      <c r="X1232" s="98"/>
      <c r="Y1232" s="86" t="s">
        <v>304</v>
      </c>
      <c r="Z1232" s="86" t="s">
        <v>313</v>
      </c>
      <c r="AA1232" s="86" t="s">
        <v>5011</v>
      </c>
      <c r="AB1232" s="86" t="s">
        <v>478</v>
      </c>
      <c r="AC1232" s="100">
        <v>26.25</v>
      </c>
      <c r="AD1232" s="100">
        <v>19.7</v>
      </c>
      <c r="AE1232" s="102" t="s">
        <v>5012</v>
      </c>
      <c r="AF1232" s="86" t="s">
        <v>538</v>
      </c>
      <c r="AG1232" s="103">
        <f>Table1[[#This Row],['# Books]]*Table1[[#This Row],[QTY]]</f>
        <v>0</v>
      </c>
      <c r="AH1232" s="104">
        <f>Table1[[#This Row],[S&amp;L Price]]*Table1[[#This Row],[QTY]]</f>
        <v>0</v>
      </c>
    </row>
    <row r="1233" spans="1:34" ht="18" hidden="1" customHeight="1" x14ac:dyDescent="0.25">
      <c r="A1233" s="83"/>
      <c r="B1233" s="83">
        <v>104</v>
      </c>
      <c r="C1233" s="84">
        <v>78</v>
      </c>
      <c r="D1233" s="84"/>
      <c r="E1233" s="84"/>
      <c r="F1233" s="86" t="s">
        <v>4967</v>
      </c>
      <c r="G1233" s="115">
        <v>1</v>
      </c>
      <c r="H1233" s="88" t="s">
        <v>1179</v>
      </c>
      <c r="I1233" s="88" t="s">
        <v>1045</v>
      </c>
      <c r="J1233" s="88" t="s">
        <v>329</v>
      </c>
      <c r="K1233" s="89" t="s">
        <v>6604</v>
      </c>
      <c r="L1233" s="91" t="s">
        <v>17229</v>
      </c>
      <c r="M1233" s="84">
        <v>2019</v>
      </c>
      <c r="N1233" s="93" t="s">
        <v>4044</v>
      </c>
      <c r="O1233" s="86"/>
      <c r="P1233" s="86"/>
      <c r="Q1233" s="86" t="s">
        <v>90</v>
      </c>
      <c r="R1233" s="86" t="s">
        <v>2706</v>
      </c>
      <c r="S1233" s="96"/>
      <c r="T1233" s="96"/>
      <c r="U1233" s="91"/>
      <c r="V1233" s="91"/>
      <c r="W1233" s="91" t="s">
        <v>271</v>
      </c>
      <c r="X1233" s="98"/>
      <c r="Y1233" s="86" t="s">
        <v>304</v>
      </c>
      <c r="Z1233" s="86" t="s">
        <v>313</v>
      </c>
      <c r="AA1233" s="86" t="s">
        <v>5011</v>
      </c>
      <c r="AB1233" s="86" t="s">
        <v>478</v>
      </c>
      <c r="AC1233" s="100">
        <v>99.95</v>
      </c>
      <c r="AD1233" s="100">
        <v>74.95</v>
      </c>
      <c r="AE1233" s="102" t="s">
        <v>5012</v>
      </c>
      <c r="AF1233" s="86" t="s">
        <v>538</v>
      </c>
      <c r="AG1233" s="103">
        <f>Table1[[#This Row],['# Books]]*Table1[[#This Row],[QTY]]</f>
        <v>0</v>
      </c>
      <c r="AH1233" s="104">
        <f>Table1[[#This Row],[S&amp;L Price]]*Table1[[#This Row],[QTY]]</f>
        <v>0</v>
      </c>
    </row>
    <row r="1234" spans="1:34" ht="18" customHeight="1" x14ac:dyDescent="0.25">
      <c r="A1234" s="83"/>
      <c r="B1234" s="83">
        <v>104</v>
      </c>
      <c r="C1234" s="84">
        <v>79</v>
      </c>
      <c r="D1234" s="84"/>
      <c r="E1234" s="84"/>
      <c r="F1234" s="86" t="s">
        <v>4967</v>
      </c>
      <c r="G1234" s="115">
        <v>1</v>
      </c>
      <c r="H1234" s="88" t="s">
        <v>4980</v>
      </c>
      <c r="I1234" s="88" t="s">
        <v>1045</v>
      </c>
      <c r="J1234" s="88" t="s">
        <v>126</v>
      </c>
      <c r="K1234" s="89"/>
      <c r="L1234" s="91" t="s">
        <v>4981</v>
      </c>
      <c r="M1234" s="84">
        <v>2019</v>
      </c>
      <c r="N1234" s="93" t="s">
        <v>4044</v>
      </c>
      <c r="O1234" s="86" t="s">
        <v>183</v>
      </c>
      <c r="P1234" s="86" t="s">
        <v>325</v>
      </c>
      <c r="Q1234" s="86" t="s">
        <v>90</v>
      </c>
      <c r="R1234" s="86" t="s">
        <v>1486</v>
      </c>
      <c r="S1234" s="96"/>
      <c r="T1234" s="96"/>
      <c r="U1234" s="91"/>
      <c r="V1234" s="91"/>
      <c r="W1234" s="91" t="s">
        <v>271</v>
      </c>
      <c r="X1234" s="98"/>
      <c r="Y1234" s="86" t="s">
        <v>304</v>
      </c>
      <c r="Z1234" s="86" t="s">
        <v>313</v>
      </c>
      <c r="AA1234" s="86" t="s">
        <v>4982</v>
      </c>
      <c r="AB1234" s="86" t="s">
        <v>478</v>
      </c>
      <c r="AC1234" s="100">
        <v>26.25</v>
      </c>
      <c r="AD1234" s="100">
        <v>19.7</v>
      </c>
      <c r="AE1234" s="102" t="s">
        <v>4983</v>
      </c>
      <c r="AF1234" s="86" t="s">
        <v>538</v>
      </c>
      <c r="AG1234" s="103">
        <f>Table1[[#This Row],['# Books]]*Table1[[#This Row],[QTY]]</f>
        <v>0</v>
      </c>
      <c r="AH1234" s="104">
        <f>Table1[[#This Row],[S&amp;L Price]]*Table1[[#This Row],[QTY]]</f>
        <v>0</v>
      </c>
    </row>
    <row r="1235" spans="1:34" ht="18" hidden="1" customHeight="1" x14ac:dyDescent="0.25">
      <c r="A1235" s="83"/>
      <c r="B1235" s="83">
        <v>104</v>
      </c>
      <c r="C1235" s="84">
        <v>79</v>
      </c>
      <c r="D1235" s="84"/>
      <c r="E1235" s="84"/>
      <c r="F1235" s="86" t="s">
        <v>4967</v>
      </c>
      <c r="G1235" s="115">
        <v>1</v>
      </c>
      <c r="H1235" s="88" t="s">
        <v>4980</v>
      </c>
      <c r="I1235" s="88" t="s">
        <v>1045</v>
      </c>
      <c r="J1235" s="88" t="s">
        <v>328</v>
      </c>
      <c r="K1235" s="89"/>
      <c r="L1235" s="91" t="s">
        <v>4984</v>
      </c>
      <c r="M1235" s="84">
        <v>2019</v>
      </c>
      <c r="N1235" s="93" t="s">
        <v>4044</v>
      </c>
      <c r="O1235" s="86"/>
      <c r="P1235" s="86"/>
      <c r="Q1235" s="86" t="s">
        <v>90</v>
      </c>
      <c r="R1235" s="86" t="s">
        <v>1486</v>
      </c>
      <c r="S1235" s="96"/>
      <c r="T1235" s="96"/>
      <c r="U1235" s="91"/>
      <c r="V1235" s="91"/>
      <c r="W1235" s="91" t="s">
        <v>271</v>
      </c>
      <c r="X1235" s="98"/>
      <c r="Y1235" s="86" t="s">
        <v>304</v>
      </c>
      <c r="Z1235" s="86" t="s">
        <v>313</v>
      </c>
      <c r="AA1235" s="86" t="s">
        <v>4982</v>
      </c>
      <c r="AB1235" s="86" t="s">
        <v>478</v>
      </c>
      <c r="AC1235" s="100">
        <v>26.25</v>
      </c>
      <c r="AD1235" s="100">
        <v>19.7</v>
      </c>
      <c r="AE1235" s="102" t="s">
        <v>4983</v>
      </c>
      <c r="AF1235" s="86" t="s">
        <v>538</v>
      </c>
      <c r="AG1235" s="103">
        <f>Table1[[#This Row],['# Books]]*Table1[[#This Row],[QTY]]</f>
        <v>0</v>
      </c>
      <c r="AH1235" s="104">
        <f>Table1[[#This Row],[S&amp;L Price]]*Table1[[#This Row],[QTY]]</f>
        <v>0</v>
      </c>
    </row>
    <row r="1236" spans="1:34" ht="18" hidden="1" customHeight="1" x14ac:dyDescent="0.25">
      <c r="A1236" s="83"/>
      <c r="B1236" s="83">
        <v>104</v>
      </c>
      <c r="C1236" s="84">
        <v>79</v>
      </c>
      <c r="D1236" s="84"/>
      <c r="E1236" s="84"/>
      <c r="F1236" s="86" t="s">
        <v>4967</v>
      </c>
      <c r="G1236" s="115">
        <v>1</v>
      </c>
      <c r="H1236" s="88" t="s">
        <v>4980</v>
      </c>
      <c r="I1236" s="88" t="s">
        <v>1045</v>
      </c>
      <c r="J1236" s="88" t="s">
        <v>329</v>
      </c>
      <c r="K1236" s="89" t="s">
        <v>6604</v>
      </c>
      <c r="L1236" s="91" t="s">
        <v>4985</v>
      </c>
      <c r="M1236" s="84">
        <v>2019</v>
      </c>
      <c r="N1236" s="93" t="s">
        <v>4044</v>
      </c>
      <c r="O1236" s="86"/>
      <c r="P1236" s="86"/>
      <c r="Q1236" s="86" t="s">
        <v>90</v>
      </c>
      <c r="R1236" s="86" t="s">
        <v>1486</v>
      </c>
      <c r="S1236" s="96"/>
      <c r="T1236" s="96"/>
      <c r="U1236" s="91"/>
      <c r="V1236" s="91"/>
      <c r="W1236" s="91" t="s">
        <v>271</v>
      </c>
      <c r="X1236" s="98"/>
      <c r="Y1236" s="86" t="s">
        <v>304</v>
      </c>
      <c r="Z1236" s="86" t="s">
        <v>313</v>
      </c>
      <c r="AA1236" s="86" t="s">
        <v>4982</v>
      </c>
      <c r="AB1236" s="86" t="s">
        <v>478</v>
      </c>
      <c r="AC1236" s="100">
        <v>99.95</v>
      </c>
      <c r="AD1236" s="100">
        <v>74.95</v>
      </c>
      <c r="AE1236" s="102" t="s">
        <v>4983</v>
      </c>
      <c r="AF1236" s="86" t="s">
        <v>538</v>
      </c>
      <c r="AG1236" s="103">
        <f>Table1[[#This Row],['# Books]]*Table1[[#This Row],[QTY]]</f>
        <v>0</v>
      </c>
      <c r="AH1236" s="104">
        <f>Table1[[#This Row],[S&amp;L Price]]*Table1[[#This Row],[QTY]]</f>
        <v>0</v>
      </c>
    </row>
    <row r="1237" spans="1:34" ht="18" customHeight="1" x14ac:dyDescent="0.25">
      <c r="A1237" s="83"/>
      <c r="B1237" s="83">
        <v>104</v>
      </c>
      <c r="C1237" s="84">
        <v>78</v>
      </c>
      <c r="D1237" s="84"/>
      <c r="E1237" s="84"/>
      <c r="F1237" s="86" t="s">
        <v>4967</v>
      </c>
      <c r="G1237" s="115">
        <v>1</v>
      </c>
      <c r="H1237" s="88" t="s">
        <v>5014</v>
      </c>
      <c r="I1237" s="88" t="s">
        <v>1045</v>
      </c>
      <c r="J1237" s="88" t="s">
        <v>126</v>
      </c>
      <c r="K1237" s="89"/>
      <c r="L1237" s="91" t="s">
        <v>5015</v>
      </c>
      <c r="M1237" s="84">
        <v>2019</v>
      </c>
      <c r="N1237" s="93" t="s">
        <v>4158</v>
      </c>
      <c r="O1237" s="86" t="s">
        <v>183</v>
      </c>
      <c r="P1237" s="86" t="s">
        <v>325</v>
      </c>
      <c r="Q1237" s="86" t="s">
        <v>90</v>
      </c>
      <c r="R1237" s="86" t="s">
        <v>1060</v>
      </c>
      <c r="S1237" s="96"/>
      <c r="T1237" s="96"/>
      <c r="U1237" s="91"/>
      <c r="V1237" s="91"/>
      <c r="W1237" s="91" t="s">
        <v>271</v>
      </c>
      <c r="X1237" s="98"/>
      <c r="Y1237" s="86" t="s">
        <v>304</v>
      </c>
      <c r="Z1237" s="86" t="s">
        <v>313</v>
      </c>
      <c r="AA1237" s="86" t="s">
        <v>5016</v>
      </c>
      <c r="AB1237" s="86" t="s">
        <v>478</v>
      </c>
      <c r="AC1237" s="100">
        <v>26.25</v>
      </c>
      <c r="AD1237" s="100">
        <v>19.7</v>
      </c>
      <c r="AE1237" s="102" t="s">
        <v>5017</v>
      </c>
      <c r="AF1237" s="86" t="s">
        <v>538</v>
      </c>
      <c r="AG1237" s="103">
        <f>Table1[[#This Row],['# Books]]*Table1[[#This Row],[QTY]]</f>
        <v>0</v>
      </c>
      <c r="AH1237" s="104">
        <f>Table1[[#This Row],[S&amp;L Price]]*Table1[[#This Row],[QTY]]</f>
        <v>0</v>
      </c>
    </row>
    <row r="1238" spans="1:34" ht="18" hidden="1" customHeight="1" x14ac:dyDescent="0.25">
      <c r="A1238" s="83"/>
      <c r="B1238" s="83">
        <v>104</v>
      </c>
      <c r="C1238" s="84">
        <v>78</v>
      </c>
      <c r="D1238" s="84"/>
      <c r="E1238" s="84"/>
      <c r="F1238" s="86" t="s">
        <v>4967</v>
      </c>
      <c r="G1238" s="115">
        <v>1</v>
      </c>
      <c r="H1238" s="88" t="s">
        <v>5014</v>
      </c>
      <c r="I1238" s="88" t="s">
        <v>1045</v>
      </c>
      <c r="J1238" s="88" t="s">
        <v>328</v>
      </c>
      <c r="K1238" s="89"/>
      <c r="L1238" s="91" t="s">
        <v>5018</v>
      </c>
      <c r="M1238" s="84">
        <v>2019</v>
      </c>
      <c r="N1238" s="93" t="s">
        <v>4158</v>
      </c>
      <c r="O1238" s="86"/>
      <c r="P1238" s="86"/>
      <c r="Q1238" s="86" t="s">
        <v>90</v>
      </c>
      <c r="R1238" s="86" t="s">
        <v>1060</v>
      </c>
      <c r="S1238" s="96"/>
      <c r="T1238" s="96"/>
      <c r="U1238" s="91"/>
      <c r="V1238" s="91"/>
      <c r="W1238" s="91" t="s">
        <v>271</v>
      </c>
      <c r="X1238" s="98"/>
      <c r="Y1238" s="86" t="s">
        <v>304</v>
      </c>
      <c r="Z1238" s="86" t="s">
        <v>313</v>
      </c>
      <c r="AA1238" s="86" t="s">
        <v>5016</v>
      </c>
      <c r="AB1238" s="86" t="s">
        <v>478</v>
      </c>
      <c r="AC1238" s="100">
        <v>26.25</v>
      </c>
      <c r="AD1238" s="100">
        <v>19.7</v>
      </c>
      <c r="AE1238" s="102" t="s">
        <v>5017</v>
      </c>
      <c r="AF1238" s="86" t="s">
        <v>538</v>
      </c>
      <c r="AG1238" s="103">
        <f>Table1[[#This Row],['# Books]]*Table1[[#This Row],[QTY]]</f>
        <v>0</v>
      </c>
      <c r="AH1238" s="104">
        <f>Table1[[#This Row],[S&amp;L Price]]*Table1[[#This Row],[QTY]]</f>
        <v>0</v>
      </c>
    </row>
    <row r="1239" spans="1:34" ht="18" hidden="1" customHeight="1" x14ac:dyDescent="0.25">
      <c r="A1239" s="83"/>
      <c r="B1239" s="83">
        <v>104</v>
      </c>
      <c r="C1239" s="84">
        <v>78</v>
      </c>
      <c r="D1239" s="84"/>
      <c r="E1239" s="84"/>
      <c r="F1239" s="86" t="s">
        <v>4967</v>
      </c>
      <c r="G1239" s="115">
        <v>1</v>
      </c>
      <c r="H1239" s="88" t="s">
        <v>5014</v>
      </c>
      <c r="I1239" s="88" t="s">
        <v>1045</v>
      </c>
      <c r="J1239" s="88" t="s">
        <v>329</v>
      </c>
      <c r="K1239" s="89" t="s">
        <v>6604</v>
      </c>
      <c r="L1239" s="91" t="s">
        <v>17230</v>
      </c>
      <c r="M1239" s="84">
        <v>2019</v>
      </c>
      <c r="N1239" s="93" t="s">
        <v>4044</v>
      </c>
      <c r="O1239" s="86"/>
      <c r="P1239" s="86"/>
      <c r="Q1239" s="86" t="s">
        <v>90</v>
      </c>
      <c r="R1239" s="86" t="s">
        <v>1060</v>
      </c>
      <c r="S1239" s="96"/>
      <c r="T1239" s="96"/>
      <c r="U1239" s="91"/>
      <c r="V1239" s="91"/>
      <c r="W1239" s="91" t="s">
        <v>271</v>
      </c>
      <c r="X1239" s="98"/>
      <c r="Y1239" s="86" t="s">
        <v>304</v>
      </c>
      <c r="Z1239" s="86" t="s">
        <v>313</v>
      </c>
      <c r="AA1239" s="86" t="s">
        <v>5016</v>
      </c>
      <c r="AB1239" s="86" t="s">
        <v>478</v>
      </c>
      <c r="AC1239" s="100">
        <v>99.95</v>
      </c>
      <c r="AD1239" s="100">
        <v>74.95</v>
      </c>
      <c r="AE1239" s="102" t="s">
        <v>5017</v>
      </c>
      <c r="AF1239" s="86" t="s">
        <v>538</v>
      </c>
      <c r="AG1239" s="103">
        <f>Table1[[#This Row],['# Books]]*Table1[[#This Row],[QTY]]</f>
        <v>0</v>
      </c>
      <c r="AH1239" s="104">
        <f>Table1[[#This Row],[S&amp;L Price]]*Table1[[#This Row],[QTY]]</f>
        <v>0</v>
      </c>
    </row>
    <row r="1240" spans="1:34" ht="18" customHeight="1" x14ac:dyDescent="0.25">
      <c r="A1240" s="83"/>
      <c r="B1240" s="83">
        <v>104</v>
      </c>
      <c r="C1240" s="84">
        <v>79</v>
      </c>
      <c r="D1240" s="84"/>
      <c r="E1240" s="84"/>
      <c r="F1240" s="86" t="s">
        <v>4967</v>
      </c>
      <c r="G1240" s="115">
        <v>1</v>
      </c>
      <c r="H1240" s="88" t="s">
        <v>19572</v>
      </c>
      <c r="I1240" s="88" t="s">
        <v>1045</v>
      </c>
      <c r="J1240" s="88" t="s">
        <v>126</v>
      </c>
      <c r="K1240" s="89"/>
      <c r="L1240" s="91" t="s">
        <v>4986</v>
      </c>
      <c r="M1240" s="84">
        <v>2019</v>
      </c>
      <c r="N1240" s="93" t="s">
        <v>4044</v>
      </c>
      <c r="O1240" s="86" t="s">
        <v>183</v>
      </c>
      <c r="P1240" s="86" t="s">
        <v>325</v>
      </c>
      <c r="Q1240" s="86" t="s">
        <v>90</v>
      </c>
      <c r="R1240" s="86" t="s">
        <v>4987</v>
      </c>
      <c r="S1240" s="96"/>
      <c r="T1240" s="96"/>
      <c r="U1240" s="91"/>
      <c r="V1240" s="91"/>
      <c r="W1240" s="91" t="s">
        <v>279</v>
      </c>
      <c r="X1240" s="98"/>
      <c r="Y1240" s="86" t="s">
        <v>304</v>
      </c>
      <c r="Z1240" s="86" t="s">
        <v>313</v>
      </c>
      <c r="AA1240" s="86" t="s">
        <v>4988</v>
      </c>
      <c r="AB1240" s="86" t="s">
        <v>478</v>
      </c>
      <c r="AC1240" s="100">
        <v>26.25</v>
      </c>
      <c r="AD1240" s="100">
        <v>19.7</v>
      </c>
      <c r="AE1240" s="102" t="s">
        <v>1857</v>
      </c>
      <c r="AF1240" s="86" t="s">
        <v>538</v>
      </c>
      <c r="AG1240" s="103">
        <f>Table1[[#This Row],['# Books]]*Table1[[#This Row],[QTY]]</f>
        <v>0</v>
      </c>
      <c r="AH1240" s="104">
        <f>Table1[[#This Row],[S&amp;L Price]]*Table1[[#This Row],[QTY]]</f>
        <v>0</v>
      </c>
    </row>
    <row r="1241" spans="1:34" ht="18" hidden="1" customHeight="1" x14ac:dyDescent="0.25">
      <c r="A1241" s="83"/>
      <c r="B1241" s="83">
        <v>104</v>
      </c>
      <c r="C1241" s="84">
        <v>79</v>
      </c>
      <c r="D1241" s="84"/>
      <c r="E1241" s="84"/>
      <c r="F1241" s="86" t="s">
        <v>4967</v>
      </c>
      <c r="G1241" s="115">
        <v>1</v>
      </c>
      <c r="H1241" s="88" t="s">
        <v>19572</v>
      </c>
      <c r="I1241" s="88" t="s">
        <v>1045</v>
      </c>
      <c r="J1241" s="88" t="s">
        <v>328</v>
      </c>
      <c r="K1241" s="89"/>
      <c r="L1241" s="91" t="s">
        <v>4989</v>
      </c>
      <c r="M1241" s="84">
        <v>2019</v>
      </c>
      <c r="N1241" s="93" t="s">
        <v>4044</v>
      </c>
      <c r="O1241" s="86"/>
      <c r="P1241" s="86"/>
      <c r="Q1241" s="86" t="s">
        <v>90</v>
      </c>
      <c r="R1241" s="86" t="s">
        <v>4987</v>
      </c>
      <c r="S1241" s="96"/>
      <c r="T1241" s="96"/>
      <c r="U1241" s="91"/>
      <c r="V1241" s="91"/>
      <c r="W1241" s="91" t="s">
        <v>279</v>
      </c>
      <c r="X1241" s="98"/>
      <c r="Y1241" s="86" t="s">
        <v>304</v>
      </c>
      <c r="Z1241" s="86" t="s">
        <v>313</v>
      </c>
      <c r="AA1241" s="86" t="s">
        <v>4988</v>
      </c>
      <c r="AB1241" s="86" t="s">
        <v>478</v>
      </c>
      <c r="AC1241" s="100">
        <v>26.25</v>
      </c>
      <c r="AD1241" s="100">
        <v>19.7</v>
      </c>
      <c r="AE1241" s="102" t="s">
        <v>1857</v>
      </c>
      <c r="AF1241" s="86" t="s">
        <v>538</v>
      </c>
      <c r="AG1241" s="103">
        <f>Table1[[#This Row],['# Books]]*Table1[[#This Row],[QTY]]</f>
        <v>0</v>
      </c>
      <c r="AH1241" s="104">
        <f>Table1[[#This Row],[S&amp;L Price]]*Table1[[#This Row],[QTY]]</f>
        <v>0</v>
      </c>
    </row>
    <row r="1242" spans="1:34" ht="18" hidden="1" customHeight="1" x14ac:dyDescent="0.25">
      <c r="A1242" s="83"/>
      <c r="B1242" s="83">
        <v>104</v>
      </c>
      <c r="C1242" s="84">
        <v>79</v>
      </c>
      <c r="D1242" s="84"/>
      <c r="E1242" s="84"/>
      <c r="F1242" s="86" t="s">
        <v>4967</v>
      </c>
      <c r="G1242" s="115">
        <v>1</v>
      </c>
      <c r="H1242" s="88" t="s">
        <v>19572</v>
      </c>
      <c r="I1242" s="88" t="s">
        <v>1045</v>
      </c>
      <c r="J1242" s="88" t="s">
        <v>329</v>
      </c>
      <c r="K1242" s="89" t="s">
        <v>6604</v>
      </c>
      <c r="L1242" s="91" t="s">
        <v>4990</v>
      </c>
      <c r="M1242" s="84">
        <v>2019</v>
      </c>
      <c r="N1242" s="93" t="s">
        <v>4044</v>
      </c>
      <c r="O1242" s="86"/>
      <c r="P1242" s="86"/>
      <c r="Q1242" s="86" t="s">
        <v>90</v>
      </c>
      <c r="R1242" s="86" t="s">
        <v>4987</v>
      </c>
      <c r="S1242" s="96"/>
      <c r="T1242" s="96"/>
      <c r="U1242" s="91"/>
      <c r="V1242" s="91"/>
      <c r="W1242" s="91" t="s">
        <v>279</v>
      </c>
      <c r="X1242" s="98"/>
      <c r="Y1242" s="86" t="s">
        <v>304</v>
      </c>
      <c r="Z1242" s="86" t="s">
        <v>313</v>
      </c>
      <c r="AA1242" s="86" t="s">
        <v>4988</v>
      </c>
      <c r="AB1242" s="86" t="s">
        <v>478</v>
      </c>
      <c r="AC1242" s="100">
        <v>99.95</v>
      </c>
      <c r="AD1242" s="100">
        <v>74.95</v>
      </c>
      <c r="AE1242" s="102" t="s">
        <v>1857</v>
      </c>
      <c r="AF1242" s="86" t="s">
        <v>538</v>
      </c>
      <c r="AG1242" s="103">
        <f>Table1[[#This Row],['# Books]]*Table1[[#This Row],[QTY]]</f>
        <v>0</v>
      </c>
      <c r="AH1242" s="104">
        <f>Table1[[#This Row],[S&amp;L Price]]*Table1[[#This Row],[QTY]]</f>
        <v>0</v>
      </c>
    </row>
    <row r="1243" spans="1:34" ht="18" customHeight="1" x14ac:dyDescent="0.25">
      <c r="A1243" s="83"/>
      <c r="B1243" s="83">
        <v>104</v>
      </c>
      <c r="C1243" s="84">
        <v>78</v>
      </c>
      <c r="D1243" s="84"/>
      <c r="E1243" s="84"/>
      <c r="F1243" s="86" t="s">
        <v>4967</v>
      </c>
      <c r="G1243" s="115">
        <v>1</v>
      </c>
      <c r="H1243" s="88" t="s">
        <v>22876</v>
      </c>
      <c r="I1243" s="88" t="s">
        <v>1045</v>
      </c>
      <c r="J1243" s="88" t="s">
        <v>126</v>
      </c>
      <c r="K1243" s="89"/>
      <c r="L1243" s="91" t="s">
        <v>5020</v>
      </c>
      <c r="M1243" s="84">
        <v>2019</v>
      </c>
      <c r="N1243" s="93" t="s">
        <v>4158</v>
      </c>
      <c r="O1243" s="86" t="s">
        <v>183</v>
      </c>
      <c r="P1243" s="86" t="s">
        <v>325</v>
      </c>
      <c r="Q1243" s="86" t="s">
        <v>90</v>
      </c>
      <c r="R1243" s="86" t="s">
        <v>1486</v>
      </c>
      <c r="S1243" s="96"/>
      <c r="T1243" s="96"/>
      <c r="U1243" s="91"/>
      <c r="V1243" s="91"/>
      <c r="W1243" s="91" t="s">
        <v>271</v>
      </c>
      <c r="X1243" s="98"/>
      <c r="Y1243" s="86" t="s">
        <v>304</v>
      </c>
      <c r="Z1243" s="86" t="s">
        <v>313</v>
      </c>
      <c r="AA1243" s="86" t="s">
        <v>5021</v>
      </c>
      <c r="AB1243" s="86" t="s">
        <v>478</v>
      </c>
      <c r="AC1243" s="100">
        <v>26.25</v>
      </c>
      <c r="AD1243" s="100">
        <v>19.7</v>
      </c>
      <c r="AE1243" s="102" t="s">
        <v>1010</v>
      </c>
      <c r="AF1243" s="86" t="s">
        <v>538</v>
      </c>
      <c r="AG1243" s="103">
        <f>Table1[[#This Row],['# Books]]*Table1[[#This Row],[QTY]]</f>
        <v>0</v>
      </c>
      <c r="AH1243" s="104">
        <f>Table1[[#This Row],[S&amp;L Price]]*Table1[[#This Row],[QTY]]</f>
        <v>0</v>
      </c>
    </row>
    <row r="1244" spans="1:34" ht="18" hidden="1" customHeight="1" x14ac:dyDescent="0.25">
      <c r="A1244" s="83"/>
      <c r="B1244" s="83">
        <v>104</v>
      </c>
      <c r="C1244" s="84">
        <v>78</v>
      </c>
      <c r="D1244" s="84"/>
      <c r="E1244" s="84"/>
      <c r="F1244" s="86" t="s">
        <v>4967</v>
      </c>
      <c r="G1244" s="115">
        <v>1</v>
      </c>
      <c r="H1244" s="88" t="s">
        <v>5019</v>
      </c>
      <c r="I1244" s="88" t="s">
        <v>1045</v>
      </c>
      <c r="J1244" s="88" t="s">
        <v>328</v>
      </c>
      <c r="K1244" s="89"/>
      <c r="L1244" s="91" t="s">
        <v>5022</v>
      </c>
      <c r="M1244" s="84">
        <v>2019</v>
      </c>
      <c r="N1244" s="93" t="s">
        <v>4158</v>
      </c>
      <c r="O1244" s="86"/>
      <c r="P1244" s="86"/>
      <c r="Q1244" s="86" t="s">
        <v>90</v>
      </c>
      <c r="R1244" s="86" t="s">
        <v>1486</v>
      </c>
      <c r="S1244" s="96"/>
      <c r="T1244" s="96"/>
      <c r="U1244" s="91"/>
      <c r="V1244" s="91"/>
      <c r="W1244" s="91" t="s">
        <v>271</v>
      </c>
      <c r="X1244" s="98"/>
      <c r="Y1244" s="86" t="s">
        <v>304</v>
      </c>
      <c r="Z1244" s="86" t="s">
        <v>313</v>
      </c>
      <c r="AA1244" s="86" t="s">
        <v>5021</v>
      </c>
      <c r="AB1244" s="86" t="s">
        <v>478</v>
      </c>
      <c r="AC1244" s="100">
        <v>26.25</v>
      </c>
      <c r="AD1244" s="100">
        <v>19.7</v>
      </c>
      <c r="AE1244" s="102" t="s">
        <v>1010</v>
      </c>
      <c r="AF1244" s="86" t="s">
        <v>538</v>
      </c>
      <c r="AG1244" s="103">
        <f>Table1[[#This Row],['# Books]]*Table1[[#This Row],[QTY]]</f>
        <v>0</v>
      </c>
      <c r="AH1244" s="104">
        <f>Table1[[#This Row],[S&amp;L Price]]*Table1[[#This Row],[QTY]]</f>
        <v>0</v>
      </c>
    </row>
    <row r="1245" spans="1:34" ht="18" hidden="1" customHeight="1" x14ac:dyDescent="0.25">
      <c r="A1245" s="83"/>
      <c r="B1245" s="83">
        <v>104</v>
      </c>
      <c r="C1245" s="84">
        <v>78</v>
      </c>
      <c r="D1245" s="84"/>
      <c r="E1245" s="84"/>
      <c r="F1245" s="86" t="s">
        <v>4967</v>
      </c>
      <c r="G1245" s="115">
        <v>1</v>
      </c>
      <c r="H1245" s="88" t="s">
        <v>5019</v>
      </c>
      <c r="I1245" s="88" t="s">
        <v>1045</v>
      </c>
      <c r="J1245" s="88" t="s">
        <v>329</v>
      </c>
      <c r="K1245" s="89" t="s">
        <v>6604</v>
      </c>
      <c r="L1245" s="91" t="s">
        <v>17231</v>
      </c>
      <c r="M1245" s="84">
        <v>2019</v>
      </c>
      <c r="N1245" s="93" t="s">
        <v>4044</v>
      </c>
      <c r="O1245" s="86"/>
      <c r="P1245" s="86"/>
      <c r="Q1245" s="86" t="s">
        <v>90</v>
      </c>
      <c r="R1245" s="86" t="s">
        <v>1486</v>
      </c>
      <c r="S1245" s="96"/>
      <c r="T1245" s="96"/>
      <c r="U1245" s="91"/>
      <c r="V1245" s="91"/>
      <c r="W1245" s="91" t="s">
        <v>271</v>
      </c>
      <c r="X1245" s="98"/>
      <c r="Y1245" s="86" t="s">
        <v>304</v>
      </c>
      <c r="Z1245" s="86" t="s">
        <v>313</v>
      </c>
      <c r="AA1245" s="86" t="s">
        <v>5021</v>
      </c>
      <c r="AB1245" s="86" t="s">
        <v>478</v>
      </c>
      <c r="AC1245" s="100">
        <v>99.95</v>
      </c>
      <c r="AD1245" s="100">
        <v>74.95</v>
      </c>
      <c r="AE1245" s="102"/>
      <c r="AF1245" s="86" t="s">
        <v>538</v>
      </c>
      <c r="AG1245" s="103">
        <f>Table1[[#This Row],['# Books]]*Table1[[#This Row],[QTY]]</f>
        <v>0</v>
      </c>
      <c r="AH1245" s="104">
        <f>Table1[[#This Row],[S&amp;L Price]]*Table1[[#This Row],[QTY]]</f>
        <v>0</v>
      </c>
    </row>
    <row r="1246" spans="1:34" ht="18" customHeight="1" x14ac:dyDescent="0.25">
      <c r="A1246" s="83"/>
      <c r="B1246" s="83">
        <v>104</v>
      </c>
      <c r="C1246" s="84">
        <v>79</v>
      </c>
      <c r="D1246" s="84"/>
      <c r="E1246" s="84"/>
      <c r="F1246" s="86" t="s">
        <v>4967</v>
      </c>
      <c r="G1246" s="115">
        <v>1</v>
      </c>
      <c r="H1246" s="88" t="s">
        <v>4991</v>
      </c>
      <c r="I1246" s="88" t="s">
        <v>1045</v>
      </c>
      <c r="J1246" s="88" t="s">
        <v>126</v>
      </c>
      <c r="K1246" s="89"/>
      <c r="L1246" s="91" t="s">
        <v>4992</v>
      </c>
      <c r="M1246" s="84">
        <v>2019</v>
      </c>
      <c r="N1246" s="93" t="s">
        <v>4044</v>
      </c>
      <c r="O1246" s="86" t="s">
        <v>183</v>
      </c>
      <c r="P1246" s="86" t="s">
        <v>325</v>
      </c>
      <c r="Q1246" s="86" t="s">
        <v>90</v>
      </c>
      <c r="R1246" s="86" t="s">
        <v>4993</v>
      </c>
      <c r="S1246" s="96"/>
      <c r="T1246" s="96"/>
      <c r="U1246" s="91"/>
      <c r="V1246" s="91"/>
      <c r="W1246" s="91" t="s">
        <v>279</v>
      </c>
      <c r="X1246" s="98"/>
      <c r="Y1246" s="86" t="s">
        <v>304</v>
      </c>
      <c r="Z1246" s="86" t="s">
        <v>313</v>
      </c>
      <c r="AA1246" s="86" t="s">
        <v>4994</v>
      </c>
      <c r="AB1246" s="86" t="s">
        <v>478</v>
      </c>
      <c r="AC1246" s="100">
        <v>26.25</v>
      </c>
      <c r="AD1246" s="100">
        <v>19.7</v>
      </c>
      <c r="AE1246" s="102" t="s">
        <v>4995</v>
      </c>
      <c r="AF1246" s="86" t="s">
        <v>538</v>
      </c>
      <c r="AG1246" s="103">
        <f>Table1[[#This Row],['# Books]]*Table1[[#This Row],[QTY]]</f>
        <v>0</v>
      </c>
      <c r="AH1246" s="104">
        <f>Table1[[#This Row],[S&amp;L Price]]*Table1[[#This Row],[QTY]]</f>
        <v>0</v>
      </c>
    </row>
    <row r="1247" spans="1:34" ht="18" hidden="1" customHeight="1" x14ac:dyDescent="0.25">
      <c r="A1247" s="83"/>
      <c r="B1247" s="83">
        <v>104</v>
      </c>
      <c r="C1247" s="84">
        <v>79</v>
      </c>
      <c r="D1247" s="84"/>
      <c r="E1247" s="84"/>
      <c r="F1247" s="86" t="s">
        <v>4967</v>
      </c>
      <c r="G1247" s="115">
        <v>1</v>
      </c>
      <c r="H1247" s="88" t="s">
        <v>4991</v>
      </c>
      <c r="I1247" s="88" t="s">
        <v>1045</v>
      </c>
      <c r="J1247" s="88" t="s">
        <v>328</v>
      </c>
      <c r="K1247" s="89"/>
      <c r="L1247" s="91" t="s">
        <v>4996</v>
      </c>
      <c r="M1247" s="84">
        <v>2019</v>
      </c>
      <c r="N1247" s="93" t="s">
        <v>4044</v>
      </c>
      <c r="O1247" s="86"/>
      <c r="P1247" s="86"/>
      <c r="Q1247" s="86" t="s">
        <v>90</v>
      </c>
      <c r="R1247" s="86" t="s">
        <v>4993</v>
      </c>
      <c r="S1247" s="96"/>
      <c r="T1247" s="96"/>
      <c r="U1247" s="91"/>
      <c r="V1247" s="91"/>
      <c r="W1247" s="91" t="s">
        <v>279</v>
      </c>
      <c r="X1247" s="98"/>
      <c r="Y1247" s="86" t="s">
        <v>304</v>
      </c>
      <c r="Z1247" s="86" t="s">
        <v>313</v>
      </c>
      <c r="AA1247" s="86" t="s">
        <v>4994</v>
      </c>
      <c r="AB1247" s="86" t="s">
        <v>478</v>
      </c>
      <c r="AC1247" s="100">
        <v>26.25</v>
      </c>
      <c r="AD1247" s="100">
        <v>19.7</v>
      </c>
      <c r="AE1247" s="102" t="s">
        <v>4995</v>
      </c>
      <c r="AF1247" s="86" t="s">
        <v>538</v>
      </c>
      <c r="AG1247" s="103">
        <f>Table1[[#This Row],['# Books]]*Table1[[#This Row],[QTY]]</f>
        <v>0</v>
      </c>
      <c r="AH1247" s="104">
        <f>Table1[[#This Row],[S&amp;L Price]]*Table1[[#This Row],[QTY]]</f>
        <v>0</v>
      </c>
    </row>
    <row r="1248" spans="1:34" ht="18" hidden="1" customHeight="1" x14ac:dyDescent="0.25">
      <c r="A1248" s="83"/>
      <c r="B1248" s="83">
        <v>104</v>
      </c>
      <c r="C1248" s="84">
        <v>79</v>
      </c>
      <c r="D1248" s="84"/>
      <c r="E1248" s="84"/>
      <c r="F1248" s="86" t="s">
        <v>4967</v>
      </c>
      <c r="G1248" s="115">
        <v>1</v>
      </c>
      <c r="H1248" s="88" t="s">
        <v>4991</v>
      </c>
      <c r="I1248" s="88" t="s">
        <v>1045</v>
      </c>
      <c r="J1248" s="88" t="s">
        <v>329</v>
      </c>
      <c r="K1248" s="89" t="s">
        <v>6604</v>
      </c>
      <c r="L1248" s="91" t="s">
        <v>4997</v>
      </c>
      <c r="M1248" s="84">
        <v>2019</v>
      </c>
      <c r="N1248" s="93" t="s">
        <v>4044</v>
      </c>
      <c r="O1248" s="86"/>
      <c r="P1248" s="86"/>
      <c r="Q1248" s="86" t="s">
        <v>90</v>
      </c>
      <c r="R1248" s="86" t="s">
        <v>4993</v>
      </c>
      <c r="S1248" s="96"/>
      <c r="T1248" s="96"/>
      <c r="U1248" s="91"/>
      <c r="V1248" s="91"/>
      <c r="W1248" s="91" t="s">
        <v>279</v>
      </c>
      <c r="X1248" s="98"/>
      <c r="Y1248" s="86" t="s">
        <v>304</v>
      </c>
      <c r="Z1248" s="86" t="s">
        <v>313</v>
      </c>
      <c r="AA1248" s="86" t="s">
        <v>4994</v>
      </c>
      <c r="AB1248" s="86" t="s">
        <v>478</v>
      </c>
      <c r="AC1248" s="100">
        <v>99.95</v>
      </c>
      <c r="AD1248" s="100">
        <v>74.95</v>
      </c>
      <c r="AE1248" s="102" t="s">
        <v>4995</v>
      </c>
      <c r="AF1248" s="86" t="s">
        <v>538</v>
      </c>
      <c r="AG1248" s="103">
        <f>Table1[[#This Row],['# Books]]*Table1[[#This Row],[QTY]]</f>
        <v>0</v>
      </c>
      <c r="AH1248" s="104">
        <f>Table1[[#This Row],[S&amp;L Price]]*Table1[[#This Row],[QTY]]</f>
        <v>0</v>
      </c>
    </row>
    <row r="1249" spans="1:34" ht="18" customHeight="1" x14ac:dyDescent="0.25">
      <c r="A1249" s="83"/>
      <c r="B1249" s="83">
        <v>104</v>
      </c>
      <c r="C1249" s="84">
        <v>78</v>
      </c>
      <c r="D1249" s="84"/>
      <c r="E1249" s="84"/>
      <c r="F1249" s="86" t="s">
        <v>4967</v>
      </c>
      <c r="G1249" s="115">
        <v>1</v>
      </c>
      <c r="H1249" s="88" t="s">
        <v>5023</v>
      </c>
      <c r="I1249" s="88" t="s">
        <v>1045</v>
      </c>
      <c r="J1249" s="88" t="s">
        <v>126</v>
      </c>
      <c r="K1249" s="89"/>
      <c r="L1249" s="91" t="s">
        <v>5024</v>
      </c>
      <c r="M1249" s="84">
        <v>2019</v>
      </c>
      <c r="N1249" s="93" t="s">
        <v>4158</v>
      </c>
      <c r="O1249" s="86" t="s">
        <v>183</v>
      </c>
      <c r="P1249" s="86" t="s">
        <v>325</v>
      </c>
      <c r="Q1249" s="86" t="s">
        <v>90</v>
      </c>
      <c r="R1249" s="86" t="s">
        <v>195</v>
      </c>
      <c r="S1249" s="96"/>
      <c r="T1249" s="96"/>
      <c r="U1249" s="91"/>
      <c r="V1249" s="91"/>
      <c r="W1249" s="91" t="s">
        <v>271</v>
      </c>
      <c r="X1249" s="98"/>
      <c r="Y1249" s="86" t="s">
        <v>304</v>
      </c>
      <c r="Z1249" s="86" t="s">
        <v>313</v>
      </c>
      <c r="AA1249" s="86" t="s">
        <v>5025</v>
      </c>
      <c r="AB1249" s="86" t="s">
        <v>478</v>
      </c>
      <c r="AC1249" s="100">
        <v>26.25</v>
      </c>
      <c r="AD1249" s="100">
        <v>19.7</v>
      </c>
      <c r="AE1249" s="102" t="s">
        <v>5026</v>
      </c>
      <c r="AF1249" s="86" t="s">
        <v>538</v>
      </c>
      <c r="AG1249" s="103">
        <f>Table1[[#This Row],['# Books]]*Table1[[#This Row],[QTY]]</f>
        <v>0</v>
      </c>
      <c r="AH1249" s="104">
        <f>Table1[[#This Row],[S&amp;L Price]]*Table1[[#This Row],[QTY]]</f>
        <v>0</v>
      </c>
    </row>
    <row r="1250" spans="1:34" ht="18" hidden="1" customHeight="1" x14ac:dyDescent="0.25">
      <c r="A1250" s="83"/>
      <c r="B1250" s="83">
        <v>104</v>
      </c>
      <c r="C1250" s="84">
        <v>78</v>
      </c>
      <c r="D1250" s="84"/>
      <c r="E1250" s="84"/>
      <c r="F1250" s="86" t="s">
        <v>4967</v>
      </c>
      <c r="G1250" s="115">
        <v>1</v>
      </c>
      <c r="H1250" s="88" t="s">
        <v>5023</v>
      </c>
      <c r="I1250" s="88" t="s">
        <v>1045</v>
      </c>
      <c r="J1250" s="88" t="s">
        <v>328</v>
      </c>
      <c r="K1250" s="89"/>
      <c r="L1250" s="91" t="s">
        <v>5027</v>
      </c>
      <c r="M1250" s="84">
        <v>2019</v>
      </c>
      <c r="N1250" s="93" t="s">
        <v>4158</v>
      </c>
      <c r="O1250" s="86"/>
      <c r="P1250" s="86"/>
      <c r="Q1250" s="86" t="s">
        <v>90</v>
      </c>
      <c r="R1250" s="86" t="s">
        <v>195</v>
      </c>
      <c r="S1250" s="96"/>
      <c r="T1250" s="96"/>
      <c r="U1250" s="91"/>
      <c r="V1250" s="91"/>
      <c r="W1250" s="91" t="s">
        <v>271</v>
      </c>
      <c r="X1250" s="98"/>
      <c r="Y1250" s="86" t="s">
        <v>304</v>
      </c>
      <c r="Z1250" s="86" t="s">
        <v>313</v>
      </c>
      <c r="AA1250" s="86" t="s">
        <v>5025</v>
      </c>
      <c r="AB1250" s="86" t="s">
        <v>478</v>
      </c>
      <c r="AC1250" s="100">
        <v>26.25</v>
      </c>
      <c r="AD1250" s="100">
        <v>19.7</v>
      </c>
      <c r="AE1250" s="102" t="s">
        <v>5026</v>
      </c>
      <c r="AF1250" s="86" t="s">
        <v>538</v>
      </c>
      <c r="AG1250" s="103">
        <f>Table1[[#This Row],['# Books]]*Table1[[#This Row],[QTY]]</f>
        <v>0</v>
      </c>
      <c r="AH1250" s="104">
        <f>Table1[[#This Row],[S&amp;L Price]]*Table1[[#This Row],[QTY]]</f>
        <v>0</v>
      </c>
    </row>
    <row r="1251" spans="1:34" ht="18" hidden="1" customHeight="1" x14ac:dyDescent="0.25">
      <c r="A1251" s="83"/>
      <c r="B1251" s="83">
        <v>104</v>
      </c>
      <c r="C1251" s="84">
        <v>78</v>
      </c>
      <c r="D1251" s="84"/>
      <c r="E1251" s="84"/>
      <c r="F1251" s="86" t="s">
        <v>4967</v>
      </c>
      <c r="G1251" s="115">
        <v>1</v>
      </c>
      <c r="H1251" s="88" t="s">
        <v>5023</v>
      </c>
      <c r="I1251" s="88" t="s">
        <v>1045</v>
      </c>
      <c r="J1251" s="88" t="s">
        <v>329</v>
      </c>
      <c r="K1251" s="89" t="s">
        <v>6604</v>
      </c>
      <c r="L1251" s="91" t="s">
        <v>17232</v>
      </c>
      <c r="M1251" s="84">
        <v>2019</v>
      </c>
      <c r="N1251" s="93" t="s">
        <v>4044</v>
      </c>
      <c r="O1251" s="86"/>
      <c r="P1251" s="86"/>
      <c r="Q1251" s="86" t="s">
        <v>90</v>
      </c>
      <c r="R1251" s="86" t="s">
        <v>195</v>
      </c>
      <c r="S1251" s="96"/>
      <c r="T1251" s="96"/>
      <c r="U1251" s="91"/>
      <c r="V1251" s="91"/>
      <c r="W1251" s="91" t="s">
        <v>271</v>
      </c>
      <c r="X1251" s="98"/>
      <c r="Y1251" s="86" t="s">
        <v>304</v>
      </c>
      <c r="Z1251" s="86" t="s">
        <v>313</v>
      </c>
      <c r="AA1251" s="86" t="s">
        <v>5025</v>
      </c>
      <c r="AB1251" s="86" t="s">
        <v>478</v>
      </c>
      <c r="AC1251" s="100">
        <v>99.95</v>
      </c>
      <c r="AD1251" s="100">
        <v>74.95</v>
      </c>
      <c r="AE1251" s="102" t="s">
        <v>5026</v>
      </c>
      <c r="AF1251" s="86" t="s">
        <v>538</v>
      </c>
      <c r="AG1251" s="103">
        <f>Table1[[#This Row],['# Books]]*Table1[[#This Row],[QTY]]</f>
        <v>0</v>
      </c>
      <c r="AH1251" s="104">
        <f>Table1[[#This Row],[S&amp;L Price]]*Table1[[#This Row],[QTY]]</f>
        <v>0</v>
      </c>
    </row>
    <row r="1252" spans="1:34" ht="18" customHeight="1" x14ac:dyDescent="0.25">
      <c r="A1252" s="83"/>
      <c r="B1252" s="83">
        <v>104</v>
      </c>
      <c r="C1252" s="84">
        <v>79</v>
      </c>
      <c r="D1252" s="84"/>
      <c r="E1252" s="84"/>
      <c r="F1252" s="86" t="s">
        <v>4967</v>
      </c>
      <c r="G1252" s="115">
        <v>1</v>
      </c>
      <c r="H1252" s="88" t="s">
        <v>19573</v>
      </c>
      <c r="I1252" s="88" t="s">
        <v>1045</v>
      </c>
      <c r="J1252" s="88" t="s">
        <v>126</v>
      </c>
      <c r="K1252" s="89"/>
      <c r="L1252" s="91" t="s">
        <v>4998</v>
      </c>
      <c r="M1252" s="84">
        <v>2019</v>
      </c>
      <c r="N1252" s="93" t="s">
        <v>4044</v>
      </c>
      <c r="O1252" s="86" t="s">
        <v>183</v>
      </c>
      <c r="P1252" s="86" t="s">
        <v>325</v>
      </c>
      <c r="Q1252" s="86" t="s">
        <v>90</v>
      </c>
      <c r="R1252" s="86" t="s">
        <v>3185</v>
      </c>
      <c r="S1252" s="96"/>
      <c r="T1252" s="96"/>
      <c r="U1252" s="91"/>
      <c r="V1252" s="91"/>
      <c r="W1252" s="91" t="s">
        <v>279</v>
      </c>
      <c r="X1252" s="98"/>
      <c r="Y1252" s="86" t="s">
        <v>304</v>
      </c>
      <c r="Z1252" s="86" t="s">
        <v>313</v>
      </c>
      <c r="AA1252" s="86" t="s">
        <v>4999</v>
      </c>
      <c r="AB1252" s="86" t="s">
        <v>478</v>
      </c>
      <c r="AC1252" s="100">
        <v>26.25</v>
      </c>
      <c r="AD1252" s="100">
        <v>19.7</v>
      </c>
      <c r="AE1252" s="102" t="s">
        <v>5000</v>
      </c>
      <c r="AF1252" s="86" t="s">
        <v>538</v>
      </c>
      <c r="AG1252" s="103">
        <f>Table1[[#This Row],['# Books]]*Table1[[#This Row],[QTY]]</f>
        <v>0</v>
      </c>
      <c r="AH1252" s="104">
        <f>Table1[[#This Row],[S&amp;L Price]]*Table1[[#This Row],[QTY]]</f>
        <v>0</v>
      </c>
    </row>
    <row r="1253" spans="1:34" ht="18" hidden="1" customHeight="1" x14ac:dyDescent="0.25">
      <c r="A1253" s="83"/>
      <c r="B1253" s="83">
        <v>104</v>
      </c>
      <c r="C1253" s="84">
        <v>79</v>
      </c>
      <c r="D1253" s="84"/>
      <c r="E1253" s="84"/>
      <c r="F1253" s="86" t="s">
        <v>4967</v>
      </c>
      <c r="G1253" s="115">
        <v>1</v>
      </c>
      <c r="H1253" s="88" t="s">
        <v>19573</v>
      </c>
      <c r="I1253" s="88" t="s">
        <v>1045</v>
      </c>
      <c r="J1253" s="88" t="s">
        <v>328</v>
      </c>
      <c r="K1253" s="89"/>
      <c r="L1253" s="91" t="s">
        <v>5001</v>
      </c>
      <c r="M1253" s="84">
        <v>2019</v>
      </c>
      <c r="N1253" s="93" t="s">
        <v>4044</v>
      </c>
      <c r="O1253" s="86"/>
      <c r="P1253" s="86"/>
      <c r="Q1253" s="86" t="s">
        <v>90</v>
      </c>
      <c r="R1253" s="86" t="s">
        <v>3185</v>
      </c>
      <c r="S1253" s="96"/>
      <c r="T1253" s="96"/>
      <c r="U1253" s="91"/>
      <c r="V1253" s="91"/>
      <c r="W1253" s="91" t="s">
        <v>279</v>
      </c>
      <c r="X1253" s="98"/>
      <c r="Y1253" s="86" t="s">
        <v>304</v>
      </c>
      <c r="Z1253" s="86" t="s">
        <v>313</v>
      </c>
      <c r="AA1253" s="86" t="s">
        <v>4999</v>
      </c>
      <c r="AB1253" s="86" t="s">
        <v>478</v>
      </c>
      <c r="AC1253" s="100">
        <v>26.25</v>
      </c>
      <c r="AD1253" s="100">
        <v>19.7</v>
      </c>
      <c r="AE1253" s="102" t="s">
        <v>5000</v>
      </c>
      <c r="AF1253" s="86" t="s">
        <v>538</v>
      </c>
      <c r="AG1253" s="103">
        <f>Table1[[#This Row],['# Books]]*Table1[[#This Row],[QTY]]</f>
        <v>0</v>
      </c>
      <c r="AH1253" s="104">
        <f>Table1[[#This Row],[S&amp;L Price]]*Table1[[#This Row],[QTY]]</f>
        <v>0</v>
      </c>
    </row>
    <row r="1254" spans="1:34" ht="18" hidden="1" customHeight="1" x14ac:dyDescent="0.25">
      <c r="A1254" s="83"/>
      <c r="B1254" s="83">
        <v>104</v>
      </c>
      <c r="C1254" s="84">
        <v>79</v>
      </c>
      <c r="D1254" s="84"/>
      <c r="E1254" s="84"/>
      <c r="F1254" s="86" t="s">
        <v>4967</v>
      </c>
      <c r="G1254" s="115">
        <v>1</v>
      </c>
      <c r="H1254" s="88" t="s">
        <v>19573</v>
      </c>
      <c r="I1254" s="88" t="s">
        <v>1045</v>
      </c>
      <c r="J1254" s="88" t="s">
        <v>329</v>
      </c>
      <c r="K1254" s="89" t="s">
        <v>6604</v>
      </c>
      <c r="L1254" s="91" t="s">
        <v>5002</v>
      </c>
      <c r="M1254" s="84">
        <v>2019</v>
      </c>
      <c r="N1254" s="93" t="s">
        <v>4044</v>
      </c>
      <c r="O1254" s="86"/>
      <c r="P1254" s="86"/>
      <c r="Q1254" s="86" t="s">
        <v>90</v>
      </c>
      <c r="R1254" s="86" t="s">
        <v>3185</v>
      </c>
      <c r="S1254" s="96"/>
      <c r="T1254" s="96"/>
      <c r="U1254" s="91"/>
      <c r="V1254" s="91"/>
      <c r="W1254" s="91" t="s">
        <v>279</v>
      </c>
      <c r="X1254" s="98"/>
      <c r="Y1254" s="86" t="s">
        <v>304</v>
      </c>
      <c r="Z1254" s="86" t="s">
        <v>313</v>
      </c>
      <c r="AA1254" s="86" t="s">
        <v>4999</v>
      </c>
      <c r="AB1254" s="86" t="s">
        <v>478</v>
      </c>
      <c r="AC1254" s="100">
        <v>99.95</v>
      </c>
      <c r="AD1254" s="100">
        <v>74.95</v>
      </c>
      <c r="AE1254" s="102" t="s">
        <v>5000</v>
      </c>
      <c r="AF1254" s="86" t="s">
        <v>538</v>
      </c>
      <c r="AG1254" s="103">
        <f>Table1[[#This Row],['# Books]]*Table1[[#This Row],[QTY]]</f>
        <v>0</v>
      </c>
      <c r="AH1254" s="104">
        <f>Table1[[#This Row],[S&amp;L Price]]*Table1[[#This Row],[QTY]]</f>
        <v>0</v>
      </c>
    </row>
    <row r="1255" spans="1:34" ht="18" customHeight="1" x14ac:dyDescent="0.25">
      <c r="A1255" s="83"/>
      <c r="B1255" s="83">
        <v>104</v>
      </c>
      <c r="C1255" s="84">
        <v>78</v>
      </c>
      <c r="D1255" s="84"/>
      <c r="E1255" s="84"/>
      <c r="F1255" s="86" t="s">
        <v>4967</v>
      </c>
      <c r="G1255" s="115">
        <v>1</v>
      </c>
      <c r="H1255" s="88" t="s">
        <v>5028</v>
      </c>
      <c r="I1255" s="88" t="s">
        <v>1045</v>
      </c>
      <c r="J1255" s="88" t="s">
        <v>126</v>
      </c>
      <c r="K1255" s="89"/>
      <c r="L1255" s="91" t="s">
        <v>5029</v>
      </c>
      <c r="M1255" s="84">
        <v>2019</v>
      </c>
      <c r="N1255" s="93" t="s">
        <v>4158</v>
      </c>
      <c r="O1255" s="86" t="s">
        <v>183</v>
      </c>
      <c r="P1255" s="86" t="s">
        <v>325</v>
      </c>
      <c r="Q1255" s="86" t="s">
        <v>90</v>
      </c>
      <c r="R1255" s="86" t="s">
        <v>195</v>
      </c>
      <c r="S1255" s="96"/>
      <c r="T1255" s="96"/>
      <c r="U1255" s="91"/>
      <c r="V1255" s="91"/>
      <c r="W1255" s="91" t="s">
        <v>271</v>
      </c>
      <c r="X1255" s="98"/>
      <c r="Y1255" s="86" t="s">
        <v>304</v>
      </c>
      <c r="Z1255" s="86" t="s">
        <v>313</v>
      </c>
      <c r="AA1255" s="86" t="s">
        <v>5030</v>
      </c>
      <c r="AB1255" s="86" t="s">
        <v>478</v>
      </c>
      <c r="AC1255" s="100">
        <v>26.25</v>
      </c>
      <c r="AD1255" s="100">
        <v>19.7</v>
      </c>
      <c r="AE1255" s="102" t="s">
        <v>1010</v>
      </c>
      <c r="AF1255" s="86" t="s">
        <v>538</v>
      </c>
      <c r="AG1255" s="103">
        <f>Table1[[#This Row],['# Books]]*Table1[[#This Row],[QTY]]</f>
        <v>0</v>
      </c>
      <c r="AH1255" s="104">
        <f>Table1[[#This Row],[S&amp;L Price]]*Table1[[#This Row],[QTY]]</f>
        <v>0</v>
      </c>
    </row>
    <row r="1256" spans="1:34" ht="18" hidden="1" customHeight="1" x14ac:dyDescent="0.25">
      <c r="A1256" s="83"/>
      <c r="B1256" s="83">
        <v>104</v>
      </c>
      <c r="C1256" s="84">
        <v>78</v>
      </c>
      <c r="D1256" s="84"/>
      <c r="E1256" s="84"/>
      <c r="F1256" s="86" t="s">
        <v>4967</v>
      </c>
      <c r="G1256" s="115">
        <v>1</v>
      </c>
      <c r="H1256" s="88" t="s">
        <v>5028</v>
      </c>
      <c r="I1256" s="88" t="s">
        <v>1045</v>
      </c>
      <c r="J1256" s="88" t="s">
        <v>328</v>
      </c>
      <c r="K1256" s="89"/>
      <c r="L1256" s="91" t="s">
        <v>5031</v>
      </c>
      <c r="M1256" s="84">
        <v>2019</v>
      </c>
      <c r="N1256" s="93" t="s">
        <v>4158</v>
      </c>
      <c r="O1256" s="86"/>
      <c r="P1256" s="86"/>
      <c r="Q1256" s="86" t="s">
        <v>90</v>
      </c>
      <c r="R1256" s="86" t="s">
        <v>195</v>
      </c>
      <c r="S1256" s="96"/>
      <c r="T1256" s="96"/>
      <c r="U1256" s="91"/>
      <c r="V1256" s="91"/>
      <c r="W1256" s="91" t="s">
        <v>271</v>
      </c>
      <c r="X1256" s="98"/>
      <c r="Y1256" s="86" t="s">
        <v>304</v>
      </c>
      <c r="Z1256" s="86" t="s">
        <v>313</v>
      </c>
      <c r="AA1256" s="86" t="s">
        <v>5030</v>
      </c>
      <c r="AB1256" s="86" t="s">
        <v>478</v>
      </c>
      <c r="AC1256" s="100">
        <v>26.25</v>
      </c>
      <c r="AD1256" s="100">
        <v>19.7</v>
      </c>
      <c r="AE1256" s="102" t="s">
        <v>1010</v>
      </c>
      <c r="AF1256" s="86" t="s">
        <v>538</v>
      </c>
      <c r="AG1256" s="103">
        <f>Table1[[#This Row],['# Books]]*Table1[[#This Row],[QTY]]</f>
        <v>0</v>
      </c>
      <c r="AH1256" s="104">
        <f>Table1[[#This Row],[S&amp;L Price]]*Table1[[#This Row],[QTY]]</f>
        <v>0</v>
      </c>
    </row>
    <row r="1257" spans="1:34" ht="18" hidden="1" customHeight="1" x14ac:dyDescent="0.25">
      <c r="A1257" s="83"/>
      <c r="B1257" s="83">
        <v>104</v>
      </c>
      <c r="C1257" s="84">
        <v>78</v>
      </c>
      <c r="D1257" s="84"/>
      <c r="E1257" s="84"/>
      <c r="F1257" s="86" t="s">
        <v>4967</v>
      </c>
      <c r="G1257" s="115">
        <v>1</v>
      </c>
      <c r="H1257" s="88" t="s">
        <v>5028</v>
      </c>
      <c r="I1257" s="88" t="s">
        <v>1045</v>
      </c>
      <c r="J1257" s="88" t="s">
        <v>329</v>
      </c>
      <c r="K1257" s="89" t="s">
        <v>6604</v>
      </c>
      <c r="L1257" s="91" t="s">
        <v>17233</v>
      </c>
      <c r="M1257" s="84">
        <v>2019</v>
      </c>
      <c r="N1257" s="93" t="s">
        <v>4044</v>
      </c>
      <c r="O1257" s="86"/>
      <c r="P1257" s="86"/>
      <c r="Q1257" s="86" t="s">
        <v>90</v>
      </c>
      <c r="R1257" s="86" t="s">
        <v>195</v>
      </c>
      <c r="S1257" s="96"/>
      <c r="T1257" s="96"/>
      <c r="U1257" s="91"/>
      <c r="V1257" s="91"/>
      <c r="W1257" s="91" t="s">
        <v>271</v>
      </c>
      <c r="X1257" s="98"/>
      <c r="Y1257" s="86" t="s">
        <v>304</v>
      </c>
      <c r="Z1257" s="86" t="s">
        <v>313</v>
      </c>
      <c r="AA1257" s="86" t="s">
        <v>5030</v>
      </c>
      <c r="AB1257" s="86" t="s">
        <v>478</v>
      </c>
      <c r="AC1257" s="100">
        <v>99.95</v>
      </c>
      <c r="AD1257" s="100">
        <v>74.95</v>
      </c>
      <c r="AE1257" s="102" t="s">
        <v>1010</v>
      </c>
      <c r="AF1257" s="86" t="s">
        <v>538</v>
      </c>
      <c r="AG1257" s="103">
        <f>Table1[[#This Row],['# Books]]*Table1[[#This Row],[QTY]]</f>
        <v>0</v>
      </c>
      <c r="AH1257" s="104">
        <f>Table1[[#This Row],[S&amp;L Price]]*Table1[[#This Row],[QTY]]</f>
        <v>0</v>
      </c>
    </row>
    <row r="1258" spans="1:34" ht="18" hidden="1" customHeight="1" x14ac:dyDescent="0.25">
      <c r="A1258" s="83"/>
      <c r="B1258" s="83">
        <v>105</v>
      </c>
      <c r="C1258" s="84">
        <v>90</v>
      </c>
      <c r="D1258" s="84"/>
      <c r="E1258" s="84"/>
      <c r="F1258" s="86" t="s">
        <v>17365</v>
      </c>
      <c r="G1258" s="115">
        <v>8</v>
      </c>
      <c r="H1258" s="88" t="s">
        <v>17365</v>
      </c>
      <c r="I1258" s="88" t="s">
        <v>1045</v>
      </c>
      <c r="J1258" s="88" t="s">
        <v>125</v>
      </c>
      <c r="K1258" s="89"/>
      <c r="L1258" s="91" t="s">
        <v>17366</v>
      </c>
      <c r="M1258" s="84">
        <v>2019</v>
      </c>
      <c r="N1258" s="93" t="s">
        <v>4158</v>
      </c>
      <c r="O1258" s="86" t="s">
        <v>183</v>
      </c>
      <c r="P1258" s="86" t="s">
        <v>325</v>
      </c>
      <c r="Q1258" s="86"/>
      <c r="R1258" s="86"/>
      <c r="S1258" s="96"/>
      <c r="T1258" s="96"/>
      <c r="U1258" s="91"/>
      <c r="V1258" s="91"/>
      <c r="W1258" s="91"/>
      <c r="X1258" s="98"/>
      <c r="Y1258" s="86" t="s">
        <v>301</v>
      </c>
      <c r="Z1258" s="86" t="s">
        <v>304</v>
      </c>
      <c r="AA1258" s="86" t="s">
        <v>17367</v>
      </c>
      <c r="AB1258" s="86" t="s">
        <v>478</v>
      </c>
      <c r="AC1258" s="100">
        <v>210</v>
      </c>
      <c r="AD1258" s="100">
        <v>157.6</v>
      </c>
      <c r="AE1258" s="102"/>
      <c r="AF1258" s="86" t="s">
        <v>539</v>
      </c>
      <c r="AG1258" s="103">
        <f>Table1[[#This Row],['# Books]]*Table1[[#This Row],[QTY]]</f>
        <v>0</v>
      </c>
      <c r="AH1258" s="104">
        <f>Table1[[#This Row],[S&amp;L Price]]*Table1[[#This Row],[QTY]]</f>
        <v>0</v>
      </c>
    </row>
    <row r="1259" spans="1:34" ht="18" customHeight="1" x14ac:dyDescent="0.25">
      <c r="A1259" s="83"/>
      <c r="B1259" s="83">
        <v>105</v>
      </c>
      <c r="C1259" s="84">
        <v>90</v>
      </c>
      <c r="D1259" s="84"/>
      <c r="E1259" s="84"/>
      <c r="F1259" s="86" t="s">
        <v>17365</v>
      </c>
      <c r="G1259" s="115">
        <v>1</v>
      </c>
      <c r="H1259" s="88" t="s">
        <v>17368</v>
      </c>
      <c r="I1259" s="88" t="s">
        <v>1045</v>
      </c>
      <c r="J1259" s="88" t="s">
        <v>126</v>
      </c>
      <c r="K1259" s="89"/>
      <c r="L1259" s="91" t="s">
        <v>17369</v>
      </c>
      <c r="M1259" s="84">
        <v>2019</v>
      </c>
      <c r="N1259" s="93" t="s">
        <v>4158</v>
      </c>
      <c r="O1259" s="86" t="s">
        <v>183</v>
      </c>
      <c r="P1259" s="86" t="s">
        <v>325</v>
      </c>
      <c r="Q1259" s="86" t="s">
        <v>90</v>
      </c>
      <c r="R1259" s="86" t="s">
        <v>17370</v>
      </c>
      <c r="S1259" s="96"/>
      <c r="T1259" s="96"/>
      <c r="U1259" s="91"/>
      <c r="V1259" s="91"/>
      <c r="W1259" s="91" t="s">
        <v>289</v>
      </c>
      <c r="X1259" s="98"/>
      <c r="Y1259" s="86" t="s">
        <v>301</v>
      </c>
      <c r="Z1259" s="86" t="s">
        <v>304</v>
      </c>
      <c r="AA1259" s="86" t="s">
        <v>17371</v>
      </c>
      <c r="AB1259" s="86" t="s">
        <v>478</v>
      </c>
      <c r="AC1259" s="100">
        <v>26.25</v>
      </c>
      <c r="AD1259" s="100">
        <v>19.7</v>
      </c>
      <c r="AE1259" s="102" t="s">
        <v>6305</v>
      </c>
      <c r="AF1259" s="86" t="s">
        <v>539</v>
      </c>
      <c r="AG1259" s="103">
        <f>Table1[[#This Row],['# Books]]*Table1[[#This Row],[QTY]]</f>
        <v>0</v>
      </c>
      <c r="AH1259" s="104">
        <f>Table1[[#This Row],[S&amp;L Price]]*Table1[[#This Row],[QTY]]</f>
        <v>0</v>
      </c>
    </row>
    <row r="1260" spans="1:34" ht="18" hidden="1" customHeight="1" x14ac:dyDescent="0.25">
      <c r="A1260" s="83"/>
      <c r="B1260" s="83">
        <v>105</v>
      </c>
      <c r="C1260" s="84">
        <v>90</v>
      </c>
      <c r="D1260" s="84"/>
      <c r="E1260" s="84"/>
      <c r="F1260" s="86" t="s">
        <v>17365</v>
      </c>
      <c r="G1260" s="115">
        <v>1</v>
      </c>
      <c r="H1260" s="88" t="s">
        <v>17368</v>
      </c>
      <c r="I1260" s="88" t="s">
        <v>1045</v>
      </c>
      <c r="J1260" s="88" t="s">
        <v>328</v>
      </c>
      <c r="K1260" s="89"/>
      <c r="L1260" s="91" t="s">
        <v>17372</v>
      </c>
      <c r="M1260" s="84">
        <v>2019</v>
      </c>
      <c r="N1260" s="93" t="s">
        <v>4158</v>
      </c>
      <c r="O1260" s="86"/>
      <c r="P1260" s="86"/>
      <c r="Q1260" s="86" t="s">
        <v>90</v>
      </c>
      <c r="R1260" s="86" t="s">
        <v>17370</v>
      </c>
      <c r="S1260" s="96"/>
      <c r="T1260" s="96"/>
      <c r="U1260" s="91"/>
      <c r="V1260" s="91"/>
      <c r="W1260" s="91" t="s">
        <v>289</v>
      </c>
      <c r="X1260" s="98"/>
      <c r="Y1260" s="86" t="s">
        <v>301</v>
      </c>
      <c r="Z1260" s="86" t="s">
        <v>304</v>
      </c>
      <c r="AA1260" s="86" t="s">
        <v>17371</v>
      </c>
      <c r="AB1260" s="86" t="s">
        <v>478</v>
      </c>
      <c r="AC1260" s="100">
        <v>26.25</v>
      </c>
      <c r="AD1260" s="100">
        <v>19.7</v>
      </c>
      <c r="AE1260" s="102" t="s">
        <v>6305</v>
      </c>
      <c r="AF1260" s="86" t="s">
        <v>539</v>
      </c>
      <c r="AG1260" s="103">
        <f>Table1[[#This Row],['# Books]]*Table1[[#This Row],[QTY]]</f>
        <v>0</v>
      </c>
      <c r="AH1260" s="104">
        <f>Table1[[#This Row],[S&amp;L Price]]*Table1[[#This Row],[QTY]]</f>
        <v>0</v>
      </c>
    </row>
    <row r="1261" spans="1:34" ht="18" customHeight="1" x14ac:dyDescent="0.25">
      <c r="A1261" s="83"/>
      <c r="B1261" s="83">
        <v>105</v>
      </c>
      <c r="C1261" s="84">
        <v>90</v>
      </c>
      <c r="D1261" s="84"/>
      <c r="E1261" s="84"/>
      <c r="F1261" s="86" t="s">
        <v>17365</v>
      </c>
      <c r="G1261" s="115">
        <v>1</v>
      </c>
      <c r="H1261" s="88" t="s">
        <v>17373</v>
      </c>
      <c r="I1261" s="88" t="s">
        <v>1045</v>
      </c>
      <c r="J1261" s="88" t="s">
        <v>126</v>
      </c>
      <c r="K1261" s="89"/>
      <c r="L1261" s="91" t="s">
        <v>17374</v>
      </c>
      <c r="M1261" s="84">
        <v>2019</v>
      </c>
      <c r="N1261" s="93" t="s">
        <v>4158</v>
      </c>
      <c r="O1261" s="86" t="s">
        <v>183</v>
      </c>
      <c r="P1261" s="86" t="s">
        <v>325</v>
      </c>
      <c r="Q1261" s="86" t="s">
        <v>90</v>
      </c>
      <c r="R1261" s="86" t="s">
        <v>5482</v>
      </c>
      <c r="S1261" s="96"/>
      <c r="T1261" s="96"/>
      <c r="U1261" s="91"/>
      <c r="V1261" s="91"/>
      <c r="W1261" s="91" t="s">
        <v>282</v>
      </c>
      <c r="X1261" s="98"/>
      <c r="Y1261" s="86" t="s">
        <v>301</v>
      </c>
      <c r="Z1261" s="86" t="s">
        <v>304</v>
      </c>
      <c r="AA1261" s="86" t="s">
        <v>17375</v>
      </c>
      <c r="AB1261" s="86" t="s">
        <v>478</v>
      </c>
      <c r="AC1261" s="100">
        <v>26.25</v>
      </c>
      <c r="AD1261" s="100">
        <v>19.7</v>
      </c>
      <c r="AE1261" s="102" t="s">
        <v>6305</v>
      </c>
      <c r="AF1261" s="86" t="s">
        <v>539</v>
      </c>
      <c r="AG1261" s="103">
        <f>Table1[[#This Row],['# Books]]*Table1[[#This Row],[QTY]]</f>
        <v>0</v>
      </c>
      <c r="AH1261" s="104">
        <f>Table1[[#This Row],[S&amp;L Price]]*Table1[[#This Row],[QTY]]</f>
        <v>0</v>
      </c>
    </row>
    <row r="1262" spans="1:34" ht="18" hidden="1" customHeight="1" x14ac:dyDescent="0.25">
      <c r="A1262" s="83"/>
      <c r="B1262" s="83">
        <v>105</v>
      </c>
      <c r="C1262" s="84">
        <v>90</v>
      </c>
      <c r="D1262" s="84"/>
      <c r="E1262" s="84"/>
      <c r="F1262" s="86" t="s">
        <v>17365</v>
      </c>
      <c r="G1262" s="115">
        <v>1</v>
      </c>
      <c r="H1262" s="88" t="s">
        <v>17373</v>
      </c>
      <c r="I1262" s="88" t="s">
        <v>1045</v>
      </c>
      <c r="J1262" s="88" t="s">
        <v>328</v>
      </c>
      <c r="K1262" s="89"/>
      <c r="L1262" s="91" t="s">
        <v>17376</v>
      </c>
      <c r="M1262" s="84">
        <v>2019</v>
      </c>
      <c r="N1262" s="93" t="s">
        <v>4158</v>
      </c>
      <c r="O1262" s="86"/>
      <c r="P1262" s="86"/>
      <c r="Q1262" s="86" t="s">
        <v>90</v>
      </c>
      <c r="R1262" s="86" t="s">
        <v>5482</v>
      </c>
      <c r="S1262" s="96"/>
      <c r="T1262" s="96"/>
      <c r="U1262" s="91"/>
      <c r="V1262" s="91"/>
      <c r="W1262" s="91" t="s">
        <v>282</v>
      </c>
      <c r="X1262" s="98"/>
      <c r="Y1262" s="86" t="s">
        <v>301</v>
      </c>
      <c r="Z1262" s="86" t="s">
        <v>304</v>
      </c>
      <c r="AA1262" s="86" t="s">
        <v>17375</v>
      </c>
      <c r="AB1262" s="86" t="s">
        <v>478</v>
      </c>
      <c r="AC1262" s="100">
        <v>26.25</v>
      </c>
      <c r="AD1262" s="100">
        <v>19.7</v>
      </c>
      <c r="AE1262" s="102" t="s">
        <v>6305</v>
      </c>
      <c r="AF1262" s="86" t="s">
        <v>539</v>
      </c>
      <c r="AG1262" s="103">
        <f>Table1[[#This Row],['# Books]]*Table1[[#This Row],[QTY]]</f>
        <v>0</v>
      </c>
      <c r="AH1262" s="104">
        <f>Table1[[#This Row],[S&amp;L Price]]*Table1[[#This Row],[QTY]]</f>
        <v>0</v>
      </c>
    </row>
    <row r="1263" spans="1:34" ht="18" customHeight="1" x14ac:dyDescent="0.25">
      <c r="A1263" s="83"/>
      <c r="B1263" s="83">
        <v>105</v>
      </c>
      <c r="C1263" s="84">
        <v>90</v>
      </c>
      <c r="D1263" s="84"/>
      <c r="E1263" s="84"/>
      <c r="F1263" s="86" t="s">
        <v>17365</v>
      </c>
      <c r="G1263" s="115">
        <v>1</v>
      </c>
      <c r="H1263" s="88" t="s">
        <v>17377</v>
      </c>
      <c r="I1263" s="88" t="s">
        <v>1045</v>
      </c>
      <c r="J1263" s="88" t="s">
        <v>126</v>
      </c>
      <c r="K1263" s="89"/>
      <c r="L1263" s="91" t="s">
        <v>17378</v>
      </c>
      <c r="M1263" s="84">
        <v>2019</v>
      </c>
      <c r="N1263" s="93" t="s">
        <v>4158</v>
      </c>
      <c r="O1263" s="86" t="s">
        <v>183</v>
      </c>
      <c r="P1263" s="86" t="s">
        <v>325</v>
      </c>
      <c r="Q1263" s="86" t="s">
        <v>90</v>
      </c>
      <c r="R1263" s="86" t="s">
        <v>743</v>
      </c>
      <c r="S1263" s="96"/>
      <c r="T1263" s="96"/>
      <c r="U1263" s="91"/>
      <c r="V1263" s="91"/>
      <c r="W1263" s="91" t="s">
        <v>282</v>
      </c>
      <c r="X1263" s="98"/>
      <c r="Y1263" s="86" t="s">
        <v>301</v>
      </c>
      <c r="Z1263" s="86" t="s">
        <v>304</v>
      </c>
      <c r="AA1263" s="86" t="s">
        <v>17379</v>
      </c>
      <c r="AB1263" s="86" t="s">
        <v>478</v>
      </c>
      <c r="AC1263" s="100">
        <v>26.25</v>
      </c>
      <c r="AD1263" s="100">
        <v>19.7</v>
      </c>
      <c r="AE1263" s="102" t="s">
        <v>17380</v>
      </c>
      <c r="AF1263" s="86" t="s">
        <v>539</v>
      </c>
      <c r="AG1263" s="103">
        <f>Table1[[#This Row],['# Books]]*Table1[[#This Row],[QTY]]</f>
        <v>0</v>
      </c>
      <c r="AH1263" s="104">
        <f>Table1[[#This Row],[S&amp;L Price]]*Table1[[#This Row],[QTY]]</f>
        <v>0</v>
      </c>
    </row>
    <row r="1264" spans="1:34" ht="18" hidden="1" customHeight="1" x14ac:dyDescent="0.25">
      <c r="A1264" s="83"/>
      <c r="B1264" s="83">
        <v>105</v>
      </c>
      <c r="C1264" s="84">
        <v>90</v>
      </c>
      <c r="D1264" s="84"/>
      <c r="E1264" s="84"/>
      <c r="F1264" s="86" t="s">
        <v>17365</v>
      </c>
      <c r="G1264" s="115">
        <v>1</v>
      </c>
      <c r="H1264" s="88" t="s">
        <v>17377</v>
      </c>
      <c r="I1264" s="88" t="s">
        <v>1045</v>
      </c>
      <c r="J1264" s="88" t="s">
        <v>328</v>
      </c>
      <c r="K1264" s="89"/>
      <c r="L1264" s="91" t="s">
        <v>17381</v>
      </c>
      <c r="M1264" s="84">
        <v>2019</v>
      </c>
      <c r="N1264" s="93" t="s">
        <v>4158</v>
      </c>
      <c r="O1264" s="86"/>
      <c r="P1264" s="86"/>
      <c r="Q1264" s="86" t="s">
        <v>90</v>
      </c>
      <c r="R1264" s="86" t="s">
        <v>743</v>
      </c>
      <c r="S1264" s="96"/>
      <c r="T1264" s="96"/>
      <c r="U1264" s="91"/>
      <c r="V1264" s="91"/>
      <c r="W1264" s="91" t="s">
        <v>282</v>
      </c>
      <c r="X1264" s="98"/>
      <c r="Y1264" s="86" t="s">
        <v>301</v>
      </c>
      <c r="Z1264" s="86" t="s">
        <v>304</v>
      </c>
      <c r="AA1264" s="86" t="s">
        <v>17379</v>
      </c>
      <c r="AB1264" s="86" t="s">
        <v>478</v>
      </c>
      <c r="AC1264" s="100">
        <v>26.25</v>
      </c>
      <c r="AD1264" s="100">
        <v>19.7</v>
      </c>
      <c r="AE1264" s="102" t="s">
        <v>17380</v>
      </c>
      <c r="AF1264" s="86" t="s">
        <v>539</v>
      </c>
      <c r="AG1264" s="103">
        <f>Table1[[#This Row],['# Books]]*Table1[[#This Row],[QTY]]</f>
        <v>0</v>
      </c>
      <c r="AH1264" s="104">
        <f>Table1[[#This Row],[S&amp;L Price]]*Table1[[#This Row],[QTY]]</f>
        <v>0</v>
      </c>
    </row>
    <row r="1265" spans="1:34" ht="18" customHeight="1" x14ac:dyDescent="0.25">
      <c r="A1265" s="83"/>
      <c r="B1265" s="83">
        <v>105</v>
      </c>
      <c r="C1265" s="84">
        <v>90</v>
      </c>
      <c r="D1265" s="84"/>
      <c r="E1265" s="84"/>
      <c r="F1265" s="86" t="s">
        <v>17365</v>
      </c>
      <c r="G1265" s="115">
        <v>1</v>
      </c>
      <c r="H1265" s="88" t="s">
        <v>17382</v>
      </c>
      <c r="I1265" s="88" t="s">
        <v>1045</v>
      </c>
      <c r="J1265" s="88" t="s">
        <v>126</v>
      </c>
      <c r="K1265" s="89"/>
      <c r="L1265" s="91" t="s">
        <v>17383</v>
      </c>
      <c r="M1265" s="84">
        <v>2019</v>
      </c>
      <c r="N1265" s="93" t="s">
        <v>4158</v>
      </c>
      <c r="O1265" s="86" t="s">
        <v>183</v>
      </c>
      <c r="P1265" s="86" t="s">
        <v>325</v>
      </c>
      <c r="Q1265" s="86" t="s">
        <v>90</v>
      </c>
      <c r="R1265" s="86" t="s">
        <v>10336</v>
      </c>
      <c r="S1265" s="96"/>
      <c r="T1265" s="96"/>
      <c r="U1265" s="91"/>
      <c r="V1265" s="91"/>
      <c r="W1265" s="91" t="s">
        <v>289</v>
      </c>
      <c r="X1265" s="98"/>
      <c r="Y1265" s="86" t="s">
        <v>301</v>
      </c>
      <c r="Z1265" s="86" t="s">
        <v>304</v>
      </c>
      <c r="AA1265" s="86" t="s">
        <v>17384</v>
      </c>
      <c r="AB1265" s="86" t="s">
        <v>478</v>
      </c>
      <c r="AC1265" s="100">
        <v>26.25</v>
      </c>
      <c r="AD1265" s="100">
        <v>19.7</v>
      </c>
      <c r="AE1265" s="102" t="s">
        <v>6305</v>
      </c>
      <c r="AF1265" s="86" t="s">
        <v>539</v>
      </c>
      <c r="AG1265" s="103">
        <f>Table1[[#This Row],['# Books]]*Table1[[#This Row],[QTY]]</f>
        <v>0</v>
      </c>
      <c r="AH1265" s="104">
        <f>Table1[[#This Row],[S&amp;L Price]]*Table1[[#This Row],[QTY]]</f>
        <v>0</v>
      </c>
    </row>
    <row r="1266" spans="1:34" ht="18" hidden="1" customHeight="1" x14ac:dyDescent="0.25">
      <c r="A1266" s="83"/>
      <c r="B1266" s="83">
        <v>105</v>
      </c>
      <c r="C1266" s="84">
        <v>90</v>
      </c>
      <c r="D1266" s="84"/>
      <c r="E1266" s="84"/>
      <c r="F1266" s="86" t="s">
        <v>17365</v>
      </c>
      <c r="G1266" s="115">
        <v>1</v>
      </c>
      <c r="H1266" s="88" t="s">
        <v>17382</v>
      </c>
      <c r="I1266" s="88" t="s">
        <v>1045</v>
      </c>
      <c r="J1266" s="88" t="s">
        <v>328</v>
      </c>
      <c r="K1266" s="89"/>
      <c r="L1266" s="91" t="s">
        <v>17385</v>
      </c>
      <c r="M1266" s="84">
        <v>2019</v>
      </c>
      <c r="N1266" s="93" t="s">
        <v>4158</v>
      </c>
      <c r="O1266" s="86"/>
      <c r="P1266" s="86"/>
      <c r="Q1266" s="86" t="s">
        <v>90</v>
      </c>
      <c r="R1266" s="86" t="s">
        <v>10336</v>
      </c>
      <c r="S1266" s="96"/>
      <c r="T1266" s="96"/>
      <c r="U1266" s="91"/>
      <c r="V1266" s="91"/>
      <c r="W1266" s="91" t="s">
        <v>289</v>
      </c>
      <c r="X1266" s="98"/>
      <c r="Y1266" s="86" t="s">
        <v>301</v>
      </c>
      <c r="Z1266" s="86" t="s">
        <v>304</v>
      </c>
      <c r="AA1266" s="86" t="s">
        <v>17384</v>
      </c>
      <c r="AB1266" s="86" t="s">
        <v>478</v>
      </c>
      <c r="AC1266" s="100">
        <v>26.25</v>
      </c>
      <c r="AD1266" s="100">
        <v>19.7</v>
      </c>
      <c r="AE1266" s="102" t="s">
        <v>6305</v>
      </c>
      <c r="AF1266" s="86" t="s">
        <v>539</v>
      </c>
      <c r="AG1266" s="103">
        <f>Table1[[#This Row],['# Books]]*Table1[[#This Row],[QTY]]</f>
        <v>0</v>
      </c>
      <c r="AH1266" s="104">
        <f>Table1[[#This Row],[S&amp;L Price]]*Table1[[#This Row],[QTY]]</f>
        <v>0</v>
      </c>
    </row>
    <row r="1267" spans="1:34" ht="18" customHeight="1" x14ac:dyDescent="0.25">
      <c r="A1267" s="83"/>
      <c r="B1267" s="83">
        <v>105</v>
      </c>
      <c r="C1267" s="84">
        <v>90</v>
      </c>
      <c r="D1267" s="84"/>
      <c r="E1267" s="84"/>
      <c r="F1267" s="86" t="s">
        <v>17365</v>
      </c>
      <c r="G1267" s="115">
        <v>1</v>
      </c>
      <c r="H1267" s="88" t="s">
        <v>17386</v>
      </c>
      <c r="I1267" s="88" t="s">
        <v>1045</v>
      </c>
      <c r="J1267" s="88" t="s">
        <v>126</v>
      </c>
      <c r="K1267" s="89"/>
      <c r="L1267" s="91" t="s">
        <v>17387</v>
      </c>
      <c r="M1267" s="84">
        <v>2019</v>
      </c>
      <c r="N1267" s="93" t="s">
        <v>4158</v>
      </c>
      <c r="O1267" s="86" t="s">
        <v>183</v>
      </c>
      <c r="P1267" s="86" t="s">
        <v>325</v>
      </c>
      <c r="Q1267" s="86" t="s">
        <v>90</v>
      </c>
      <c r="R1267" s="86" t="s">
        <v>17388</v>
      </c>
      <c r="S1267" s="96"/>
      <c r="T1267" s="96"/>
      <c r="U1267" s="91"/>
      <c r="V1267" s="91"/>
      <c r="W1267" s="91" t="s">
        <v>289</v>
      </c>
      <c r="X1267" s="98"/>
      <c r="Y1267" s="86" t="s">
        <v>301</v>
      </c>
      <c r="Z1267" s="86" t="s">
        <v>304</v>
      </c>
      <c r="AA1267" s="86" t="s">
        <v>17389</v>
      </c>
      <c r="AB1267" s="86" t="s">
        <v>478</v>
      </c>
      <c r="AC1267" s="100">
        <v>26.25</v>
      </c>
      <c r="AD1267" s="100">
        <v>19.7</v>
      </c>
      <c r="AE1267" s="102" t="s">
        <v>17380</v>
      </c>
      <c r="AF1267" s="86" t="s">
        <v>539</v>
      </c>
      <c r="AG1267" s="103">
        <f>Table1[[#This Row],['# Books]]*Table1[[#This Row],[QTY]]</f>
        <v>0</v>
      </c>
      <c r="AH1267" s="104">
        <f>Table1[[#This Row],[S&amp;L Price]]*Table1[[#This Row],[QTY]]</f>
        <v>0</v>
      </c>
    </row>
    <row r="1268" spans="1:34" ht="18" hidden="1" customHeight="1" x14ac:dyDescent="0.25">
      <c r="A1268" s="83"/>
      <c r="B1268" s="83">
        <v>105</v>
      </c>
      <c r="C1268" s="84">
        <v>90</v>
      </c>
      <c r="D1268" s="84"/>
      <c r="E1268" s="84"/>
      <c r="F1268" s="86" t="s">
        <v>17365</v>
      </c>
      <c r="G1268" s="115">
        <v>1</v>
      </c>
      <c r="H1268" s="88" t="s">
        <v>17386</v>
      </c>
      <c r="I1268" s="88" t="s">
        <v>1045</v>
      </c>
      <c r="J1268" s="88" t="s">
        <v>328</v>
      </c>
      <c r="K1268" s="89"/>
      <c r="L1268" s="91" t="s">
        <v>17390</v>
      </c>
      <c r="M1268" s="84">
        <v>2019</v>
      </c>
      <c r="N1268" s="93" t="s">
        <v>4158</v>
      </c>
      <c r="O1268" s="86"/>
      <c r="P1268" s="86"/>
      <c r="Q1268" s="86" t="s">
        <v>90</v>
      </c>
      <c r="R1268" s="86" t="s">
        <v>17388</v>
      </c>
      <c r="S1268" s="96"/>
      <c r="T1268" s="96"/>
      <c r="U1268" s="91"/>
      <c r="V1268" s="91"/>
      <c r="W1268" s="91" t="s">
        <v>289</v>
      </c>
      <c r="X1268" s="98"/>
      <c r="Y1268" s="86" t="s">
        <v>301</v>
      </c>
      <c r="Z1268" s="86" t="s">
        <v>304</v>
      </c>
      <c r="AA1268" s="86" t="s">
        <v>17389</v>
      </c>
      <c r="AB1268" s="86" t="s">
        <v>478</v>
      </c>
      <c r="AC1268" s="100">
        <v>26.25</v>
      </c>
      <c r="AD1268" s="100">
        <v>19.7</v>
      </c>
      <c r="AE1268" s="102" t="s">
        <v>17380</v>
      </c>
      <c r="AF1268" s="86" t="s">
        <v>539</v>
      </c>
      <c r="AG1268" s="103">
        <f>Table1[[#This Row],['# Books]]*Table1[[#This Row],[QTY]]</f>
        <v>0</v>
      </c>
      <c r="AH1268" s="104">
        <f>Table1[[#This Row],[S&amp;L Price]]*Table1[[#This Row],[QTY]]</f>
        <v>0</v>
      </c>
    </row>
    <row r="1269" spans="1:34" ht="18" customHeight="1" x14ac:dyDescent="0.25">
      <c r="A1269" s="83"/>
      <c r="B1269" s="83">
        <v>105</v>
      </c>
      <c r="C1269" s="84">
        <v>90</v>
      </c>
      <c r="D1269" s="84"/>
      <c r="E1269" s="84"/>
      <c r="F1269" s="86" t="s">
        <v>17365</v>
      </c>
      <c r="G1269" s="115">
        <v>1</v>
      </c>
      <c r="H1269" s="88" t="s">
        <v>17391</v>
      </c>
      <c r="I1269" s="88" t="s">
        <v>1045</v>
      </c>
      <c r="J1269" s="88" t="s">
        <v>126</v>
      </c>
      <c r="K1269" s="89"/>
      <c r="L1269" s="91" t="s">
        <v>17392</v>
      </c>
      <c r="M1269" s="84">
        <v>2019</v>
      </c>
      <c r="N1269" s="93" t="s">
        <v>4158</v>
      </c>
      <c r="O1269" s="86" t="s">
        <v>183</v>
      </c>
      <c r="P1269" s="86" t="s">
        <v>325</v>
      </c>
      <c r="Q1269" s="86" t="s">
        <v>90</v>
      </c>
      <c r="R1269" s="86" t="s">
        <v>743</v>
      </c>
      <c r="S1269" s="96"/>
      <c r="T1269" s="96"/>
      <c r="U1269" s="91"/>
      <c r="V1269" s="91"/>
      <c r="W1269" s="91" t="s">
        <v>282</v>
      </c>
      <c r="X1269" s="98"/>
      <c r="Y1269" s="86" t="s">
        <v>301</v>
      </c>
      <c r="Z1269" s="86" t="s">
        <v>304</v>
      </c>
      <c r="AA1269" s="86" t="s">
        <v>17393</v>
      </c>
      <c r="AB1269" s="86" t="s">
        <v>478</v>
      </c>
      <c r="AC1269" s="100">
        <v>26.25</v>
      </c>
      <c r="AD1269" s="100">
        <v>19.7</v>
      </c>
      <c r="AE1269" s="102" t="s">
        <v>17394</v>
      </c>
      <c r="AF1269" s="86" t="s">
        <v>539</v>
      </c>
      <c r="AG1269" s="103">
        <f>Table1[[#This Row],['# Books]]*Table1[[#This Row],[QTY]]</f>
        <v>0</v>
      </c>
      <c r="AH1269" s="104">
        <f>Table1[[#This Row],[S&amp;L Price]]*Table1[[#This Row],[QTY]]</f>
        <v>0</v>
      </c>
    </row>
    <row r="1270" spans="1:34" ht="18" hidden="1" customHeight="1" x14ac:dyDescent="0.25">
      <c r="A1270" s="83"/>
      <c r="B1270" s="83">
        <v>105</v>
      </c>
      <c r="C1270" s="84">
        <v>90</v>
      </c>
      <c r="D1270" s="84"/>
      <c r="E1270" s="84"/>
      <c r="F1270" s="86" t="s">
        <v>17365</v>
      </c>
      <c r="G1270" s="115">
        <v>1</v>
      </c>
      <c r="H1270" s="88" t="s">
        <v>17391</v>
      </c>
      <c r="I1270" s="88" t="s">
        <v>1045</v>
      </c>
      <c r="J1270" s="88" t="s">
        <v>328</v>
      </c>
      <c r="K1270" s="89"/>
      <c r="L1270" s="91" t="s">
        <v>17395</v>
      </c>
      <c r="M1270" s="84">
        <v>2019</v>
      </c>
      <c r="N1270" s="93" t="s">
        <v>4158</v>
      </c>
      <c r="O1270" s="86"/>
      <c r="P1270" s="86"/>
      <c r="Q1270" s="86" t="s">
        <v>90</v>
      </c>
      <c r="R1270" s="86" t="s">
        <v>743</v>
      </c>
      <c r="S1270" s="96"/>
      <c r="T1270" s="96"/>
      <c r="U1270" s="91"/>
      <c r="V1270" s="91"/>
      <c r="W1270" s="91" t="s">
        <v>282</v>
      </c>
      <c r="X1270" s="98"/>
      <c r="Y1270" s="86" t="s">
        <v>301</v>
      </c>
      <c r="Z1270" s="86" t="s">
        <v>304</v>
      </c>
      <c r="AA1270" s="86" t="s">
        <v>17393</v>
      </c>
      <c r="AB1270" s="86" t="s">
        <v>478</v>
      </c>
      <c r="AC1270" s="100">
        <v>26.25</v>
      </c>
      <c r="AD1270" s="100">
        <v>19.7</v>
      </c>
      <c r="AE1270" s="102" t="s">
        <v>17394</v>
      </c>
      <c r="AF1270" s="86" t="s">
        <v>539</v>
      </c>
      <c r="AG1270" s="103">
        <f>Table1[[#This Row],['# Books]]*Table1[[#This Row],[QTY]]</f>
        <v>0</v>
      </c>
      <c r="AH1270" s="104">
        <f>Table1[[#This Row],[S&amp;L Price]]*Table1[[#This Row],[QTY]]</f>
        <v>0</v>
      </c>
    </row>
    <row r="1271" spans="1:34" ht="18" customHeight="1" x14ac:dyDescent="0.25">
      <c r="A1271" s="83"/>
      <c r="B1271" s="83">
        <v>105</v>
      </c>
      <c r="C1271" s="84">
        <v>90</v>
      </c>
      <c r="D1271" s="84"/>
      <c r="E1271" s="84"/>
      <c r="F1271" s="86" t="s">
        <v>17365</v>
      </c>
      <c r="G1271" s="115">
        <v>1</v>
      </c>
      <c r="H1271" s="88" t="s">
        <v>17396</v>
      </c>
      <c r="I1271" s="88" t="s">
        <v>1045</v>
      </c>
      <c r="J1271" s="88" t="s">
        <v>126</v>
      </c>
      <c r="K1271" s="89"/>
      <c r="L1271" s="91" t="s">
        <v>17397</v>
      </c>
      <c r="M1271" s="84">
        <v>2019</v>
      </c>
      <c r="N1271" s="93" t="s">
        <v>4158</v>
      </c>
      <c r="O1271" s="86" t="s">
        <v>183</v>
      </c>
      <c r="P1271" s="86" t="s">
        <v>325</v>
      </c>
      <c r="Q1271" s="86" t="s">
        <v>90</v>
      </c>
      <c r="R1271" s="86" t="s">
        <v>5493</v>
      </c>
      <c r="S1271" s="96"/>
      <c r="T1271" s="96"/>
      <c r="U1271" s="91"/>
      <c r="V1271" s="91"/>
      <c r="W1271" s="91" t="s">
        <v>282</v>
      </c>
      <c r="X1271" s="98"/>
      <c r="Y1271" s="86" t="s">
        <v>301</v>
      </c>
      <c r="Z1271" s="86" t="s">
        <v>304</v>
      </c>
      <c r="AA1271" s="86" t="s">
        <v>17398</v>
      </c>
      <c r="AB1271" s="86" t="s">
        <v>478</v>
      </c>
      <c r="AC1271" s="100">
        <v>26.25</v>
      </c>
      <c r="AD1271" s="100">
        <v>19.7</v>
      </c>
      <c r="AE1271" s="102" t="s">
        <v>17399</v>
      </c>
      <c r="AF1271" s="86" t="s">
        <v>539</v>
      </c>
      <c r="AG1271" s="103">
        <f>Table1[[#This Row],['# Books]]*Table1[[#This Row],[QTY]]</f>
        <v>0</v>
      </c>
      <c r="AH1271" s="104">
        <f>Table1[[#This Row],[S&amp;L Price]]*Table1[[#This Row],[QTY]]</f>
        <v>0</v>
      </c>
    </row>
    <row r="1272" spans="1:34" ht="18" hidden="1" customHeight="1" x14ac:dyDescent="0.25">
      <c r="A1272" s="83"/>
      <c r="B1272" s="83">
        <v>105</v>
      </c>
      <c r="C1272" s="84">
        <v>90</v>
      </c>
      <c r="D1272" s="84"/>
      <c r="E1272" s="84"/>
      <c r="F1272" s="86" t="s">
        <v>17365</v>
      </c>
      <c r="G1272" s="115">
        <v>1</v>
      </c>
      <c r="H1272" s="88" t="s">
        <v>17396</v>
      </c>
      <c r="I1272" s="88" t="s">
        <v>1045</v>
      </c>
      <c r="J1272" s="88" t="s">
        <v>328</v>
      </c>
      <c r="K1272" s="89"/>
      <c r="L1272" s="91" t="s">
        <v>17400</v>
      </c>
      <c r="M1272" s="84">
        <v>2019</v>
      </c>
      <c r="N1272" s="93" t="s">
        <v>4158</v>
      </c>
      <c r="O1272" s="86"/>
      <c r="P1272" s="86"/>
      <c r="Q1272" s="86" t="s">
        <v>90</v>
      </c>
      <c r="R1272" s="86" t="s">
        <v>5493</v>
      </c>
      <c r="S1272" s="96"/>
      <c r="T1272" s="96"/>
      <c r="U1272" s="91"/>
      <c r="V1272" s="91"/>
      <c r="W1272" s="91" t="s">
        <v>282</v>
      </c>
      <c r="X1272" s="98"/>
      <c r="Y1272" s="86" t="s">
        <v>301</v>
      </c>
      <c r="Z1272" s="86" t="s">
        <v>304</v>
      </c>
      <c r="AA1272" s="86" t="s">
        <v>17398</v>
      </c>
      <c r="AB1272" s="86" t="s">
        <v>478</v>
      </c>
      <c r="AC1272" s="100">
        <v>26.25</v>
      </c>
      <c r="AD1272" s="100">
        <v>19.7</v>
      </c>
      <c r="AE1272" s="102" t="s">
        <v>17399</v>
      </c>
      <c r="AF1272" s="86" t="s">
        <v>539</v>
      </c>
      <c r="AG1272" s="103">
        <f>Table1[[#This Row],['# Books]]*Table1[[#This Row],[QTY]]</f>
        <v>0</v>
      </c>
      <c r="AH1272" s="104">
        <f>Table1[[#This Row],[S&amp;L Price]]*Table1[[#This Row],[QTY]]</f>
        <v>0</v>
      </c>
    </row>
    <row r="1273" spans="1:34" ht="18" customHeight="1" x14ac:dyDescent="0.25">
      <c r="A1273" s="83"/>
      <c r="B1273" s="83">
        <v>105</v>
      </c>
      <c r="C1273" s="84">
        <v>90</v>
      </c>
      <c r="D1273" s="84"/>
      <c r="E1273" s="84"/>
      <c r="F1273" s="86" t="s">
        <v>17365</v>
      </c>
      <c r="G1273" s="115">
        <v>1</v>
      </c>
      <c r="H1273" s="88" t="s">
        <v>17401</v>
      </c>
      <c r="I1273" s="88" t="s">
        <v>1045</v>
      </c>
      <c r="J1273" s="88" t="s">
        <v>126</v>
      </c>
      <c r="K1273" s="89"/>
      <c r="L1273" s="91" t="s">
        <v>17402</v>
      </c>
      <c r="M1273" s="84">
        <v>2019</v>
      </c>
      <c r="N1273" s="93" t="s">
        <v>4158</v>
      </c>
      <c r="O1273" s="86" t="s">
        <v>183</v>
      </c>
      <c r="P1273" s="86" t="s">
        <v>325</v>
      </c>
      <c r="Q1273" s="86" t="s">
        <v>90</v>
      </c>
      <c r="R1273" s="86" t="s">
        <v>10336</v>
      </c>
      <c r="S1273" s="96"/>
      <c r="T1273" s="96"/>
      <c r="U1273" s="91"/>
      <c r="V1273" s="91"/>
      <c r="W1273" s="91" t="s">
        <v>289</v>
      </c>
      <c r="X1273" s="98"/>
      <c r="Y1273" s="86" t="s">
        <v>301</v>
      </c>
      <c r="Z1273" s="86" t="s">
        <v>304</v>
      </c>
      <c r="AA1273" s="86" t="s">
        <v>17403</v>
      </c>
      <c r="AB1273" s="86" t="s">
        <v>478</v>
      </c>
      <c r="AC1273" s="100">
        <v>26.25</v>
      </c>
      <c r="AD1273" s="100">
        <v>19.7</v>
      </c>
      <c r="AE1273" s="102" t="s">
        <v>6305</v>
      </c>
      <c r="AF1273" s="86" t="s">
        <v>539</v>
      </c>
      <c r="AG1273" s="103">
        <f>Table1[[#This Row],['# Books]]*Table1[[#This Row],[QTY]]</f>
        <v>0</v>
      </c>
      <c r="AH1273" s="104">
        <f>Table1[[#This Row],[S&amp;L Price]]*Table1[[#This Row],[QTY]]</f>
        <v>0</v>
      </c>
    </row>
    <row r="1274" spans="1:34" ht="18" hidden="1" customHeight="1" x14ac:dyDescent="0.25">
      <c r="A1274" s="83"/>
      <c r="B1274" s="83">
        <v>105</v>
      </c>
      <c r="C1274" s="84">
        <v>90</v>
      </c>
      <c r="D1274" s="84"/>
      <c r="E1274" s="84"/>
      <c r="F1274" s="86" t="s">
        <v>17365</v>
      </c>
      <c r="G1274" s="115">
        <v>1</v>
      </c>
      <c r="H1274" s="88" t="s">
        <v>17401</v>
      </c>
      <c r="I1274" s="88" t="s">
        <v>1045</v>
      </c>
      <c r="J1274" s="88" t="s">
        <v>328</v>
      </c>
      <c r="K1274" s="89"/>
      <c r="L1274" s="91" t="s">
        <v>17404</v>
      </c>
      <c r="M1274" s="84">
        <v>2019</v>
      </c>
      <c r="N1274" s="93" t="s">
        <v>4158</v>
      </c>
      <c r="O1274" s="86"/>
      <c r="P1274" s="86"/>
      <c r="Q1274" s="86" t="s">
        <v>90</v>
      </c>
      <c r="R1274" s="86" t="s">
        <v>10336</v>
      </c>
      <c r="S1274" s="96"/>
      <c r="T1274" s="96"/>
      <c r="U1274" s="91"/>
      <c r="V1274" s="91"/>
      <c r="W1274" s="91" t="s">
        <v>289</v>
      </c>
      <c r="X1274" s="98"/>
      <c r="Y1274" s="86" t="s">
        <v>301</v>
      </c>
      <c r="Z1274" s="86" t="s">
        <v>304</v>
      </c>
      <c r="AA1274" s="86" t="s">
        <v>17403</v>
      </c>
      <c r="AB1274" s="86" t="s">
        <v>478</v>
      </c>
      <c r="AC1274" s="100">
        <v>26.25</v>
      </c>
      <c r="AD1274" s="100">
        <v>19.7</v>
      </c>
      <c r="AE1274" s="102" t="s">
        <v>6305</v>
      </c>
      <c r="AF1274" s="86" t="s">
        <v>539</v>
      </c>
      <c r="AG1274" s="103">
        <f>Table1[[#This Row],['# Books]]*Table1[[#This Row],[QTY]]</f>
        <v>0</v>
      </c>
      <c r="AH1274" s="104">
        <f>Table1[[#This Row],[S&amp;L Price]]*Table1[[#This Row],[QTY]]</f>
        <v>0</v>
      </c>
    </row>
    <row r="1275" spans="1:34" ht="18" hidden="1" customHeight="1" x14ac:dyDescent="0.25">
      <c r="A1275" s="83"/>
      <c r="B1275" s="83">
        <v>105</v>
      </c>
      <c r="C1275" s="84">
        <v>100</v>
      </c>
      <c r="D1275" s="84"/>
      <c r="E1275" s="84"/>
      <c r="F1275" s="86" t="s">
        <v>17507</v>
      </c>
      <c r="G1275" s="115">
        <v>4</v>
      </c>
      <c r="H1275" s="88" t="s">
        <v>17507</v>
      </c>
      <c r="I1275" s="88" t="s">
        <v>1045</v>
      </c>
      <c r="J1275" s="88" t="s">
        <v>125</v>
      </c>
      <c r="K1275" s="89"/>
      <c r="L1275" s="91" t="s">
        <v>17508</v>
      </c>
      <c r="M1275" s="84">
        <v>2019</v>
      </c>
      <c r="N1275" s="93" t="s">
        <v>4158</v>
      </c>
      <c r="O1275" s="86" t="s">
        <v>183</v>
      </c>
      <c r="P1275" s="86" t="s">
        <v>318</v>
      </c>
      <c r="Q1275" s="86"/>
      <c r="R1275" s="86"/>
      <c r="S1275" s="96"/>
      <c r="T1275" s="96"/>
      <c r="U1275" s="91"/>
      <c r="V1275" s="91"/>
      <c r="W1275" s="91"/>
      <c r="X1275" s="98"/>
      <c r="Y1275" s="86" t="s">
        <v>302</v>
      </c>
      <c r="Z1275" s="86" t="s">
        <v>317</v>
      </c>
      <c r="AA1275" s="86" t="s">
        <v>17509</v>
      </c>
      <c r="AB1275" s="86" t="s">
        <v>478</v>
      </c>
      <c r="AC1275" s="100">
        <v>94.4</v>
      </c>
      <c r="AD1275" s="100">
        <v>70.8</v>
      </c>
      <c r="AE1275" s="102"/>
      <c r="AF1275" s="86" t="s">
        <v>538</v>
      </c>
      <c r="AG1275" s="103">
        <f>Table1[[#This Row],['# Books]]*Table1[[#This Row],[QTY]]</f>
        <v>0</v>
      </c>
      <c r="AH1275" s="104">
        <f>Table1[[#This Row],[S&amp;L Price]]*Table1[[#This Row],[QTY]]</f>
        <v>0</v>
      </c>
    </row>
    <row r="1276" spans="1:34" ht="18" customHeight="1" x14ac:dyDescent="0.25">
      <c r="A1276" s="83"/>
      <c r="B1276" s="83">
        <v>105</v>
      </c>
      <c r="C1276" s="84">
        <v>100</v>
      </c>
      <c r="D1276" s="84"/>
      <c r="E1276" s="84"/>
      <c r="F1276" s="86" t="s">
        <v>17507</v>
      </c>
      <c r="G1276" s="115">
        <v>1</v>
      </c>
      <c r="H1276" s="88" t="s">
        <v>17510</v>
      </c>
      <c r="I1276" s="88" t="s">
        <v>1045</v>
      </c>
      <c r="J1276" s="88" t="s">
        <v>126</v>
      </c>
      <c r="K1276" s="89"/>
      <c r="L1276" s="91" t="s">
        <v>17511</v>
      </c>
      <c r="M1276" s="84">
        <v>2019</v>
      </c>
      <c r="N1276" s="93" t="s">
        <v>4158</v>
      </c>
      <c r="O1276" s="86" t="s">
        <v>183</v>
      </c>
      <c r="P1276" s="86" t="s">
        <v>318</v>
      </c>
      <c r="Q1276" s="86" t="s">
        <v>90</v>
      </c>
      <c r="R1276" s="86" t="s">
        <v>4613</v>
      </c>
      <c r="S1276" s="96">
        <v>4.3</v>
      </c>
      <c r="T1276" s="96">
        <v>0.5</v>
      </c>
      <c r="U1276" s="91"/>
      <c r="V1276" s="91"/>
      <c r="W1276" s="91" t="s">
        <v>274</v>
      </c>
      <c r="X1276" s="98"/>
      <c r="Y1276" s="86" t="s">
        <v>302</v>
      </c>
      <c r="Z1276" s="86" t="s">
        <v>317</v>
      </c>
      <c r="AA1276" s="86" t="s">
        <v>17512</v>
      </c>
      <c r="AB1276" s="86" t="s">
        <v>478</v>
      </c>
      <c r="AC1276" s="100">
        <v>23.6</v>
      </c>
      <c r="AD1276" s="100">
        <v>17.7</v>
      </c>
      <c r="AE1276" s="102" t="s">
        <v>17513</v>
      </c>
      <c r="AF1276" s="86" t="s">
        <v>538</v>
      </c>
      <c r="AG1276" s="103">
        <f>Table1[[#This Row],['# Books]]*Table1[[#This Row],[QTY]]</f>
        <v>0</v>
      </c>
      <c r="AH1276" s="104">
        <f>Table1[[#This Row],[S&amp;L Price]]*Table1[[#This Row],[QTY]]</f>
        <v>0</v>
      </c>
    </row>
    <row r="1277" spans="1:34" ht="18" hidden="1" customHeight="1" x14ac:dyDescent="0.25">
      <c r="A1277" s="83"/>
      <c r="B1277" s="83">
        <v>105</v>
      </c>
      <c r="C1277" s="84">
        <v>100</v>
      </c>
      <c r="D1277" s="84"/>
      <c r="E1277" s="84"/>
      <c r="F1277" s="86" t="s">
        <v>17507</v>
      </c>
      <c r="G1277" s="115">
        <v>1</v>
      </c>
      <c r="H1277" s="88" t="s">
        <v>17510</v>
      </c>
      <c r="I1277" s="88" t="s">
        <v>1045</v>
      </c>
      <c r="J1277" s="88" t="s">
        <v>328</v>
      </c>
      <c r="K1277" s="89"/>
      <c r="L1277" s="91" t="s">
        <v>17514</v>
      </c>
      <c r="M1277" s="84">
        <v>2019</v>
      </c>
      <c r="N1277" s="93" t="s">
        <v>4158</v>
      </c>
      <c r="O1277" s="86"/>
      <c r="P1277" s="86"/>
      <c r="Q1277" s="86" t="s">
        <v>90</v>
      </c>
      <c r="R1277" s="86" t="s">
        <v>4613</v>
      </c>
      <c r="S1277" s="96">
        <v>4.3</v>
      </c>
      <c r="T1277" s="96">
        <v>0.5</v>
      </c>
      <c r="U1277" s="91"/>
      <c r="V1277" s="91"/>
      <c r="W1277" s="91" t="s">
        <v>274</v>
      </c>
      <c r="X1277" s="98"/>
      <c r="Y1277" s="86" t="s">
        <v>302</v>
      </c>
      <c r="Z1277" s="86" t="s">
        <v>317</v>
      </c>
      <c r="AA1277" s="86" t="s">
        <v>17512</v>
      </c>
      <c r="AB1277" s="86" t="s">
        <v>478</v>
      </c>
      <c r="AC1277" s="100">
        <v>23.6</v>
      </c>
      <c r="AD1277" s="100">
        <v>17.7</v>
      </c>
      <c r="AE1277" s="102" t="s">
        <v>17513</v>
      </c>
      <c r="AF1277" s="86" t="s">
        <v>538</v>
      </c>
      <c r="AG1277" s="103">
        <f>Table1[[#This Row],['# Books]]*Table1[[#This Row],[QTY]]</f>
        <v>0</v>
      </c>
      <c r="AH1277" s="104">
        <f>Table1[[#This Row],[S&amp;L Price]]*Table1[[#This Row],[QTY]]</f>
        <v>0</v>
      </c>
    </row>
    <row r="1278" spans="1:34" ht="18" customHeight="1" x14ac:dyDescent="0.25">
      <c r="A1278" s="83"/>
      <c r="B1278" s="83">
        <v>105</v>
      </c>
      <c r="C1278" s="84">
        <v>100</v>
      </c>
      <c r="D1278" s="84"/>
      <c r="E1278" s="84"/>
      <c r="F1278" s="86" t="s">
        <v>17507</v>
      </c>
      <c r="G1278" s="115">
        <v>1</v>
      </c>
      <c r="H1278" s="88" t="s">
        <v>17515</v>
      </c>
      <c r="I1278" s="88" t="s">
        <v>1045</v>
      </c>
      <c r="J1278" s="88" t="s">
        <v>126</v>
      </c>
      <c r="K1278" s="89"/>
      <c r="L1278" s="91" t="s">
        <v>17516</v>
      </c>
      <c r="M1278" s="84">
        <v>2019</v>
      </c>
      <c r="N1278" s="93" t="s">
        <v>4158</v>
      </c>
      <c r="O1278" s="86" t="s">
        <v>183</v>
      </c>
      <c r="P1278" s="86" t="s">
        <v>318</v>
      </c>
      <c r="Q1278" s="86" t="s">
        <v>90</v>
      </c>
      <c r="R1278" s="86" t="s">
        <v>4613</v>
      </c>
      <c r="S1278" s="96">
        <v>4.2</v>
      </c>
      <c r="T1278" s="96">
        <v>0.5</v>
      </c>
      <c r="U1278" s="91"/>
      <c r="V1278" s="91"/>
      <c r="W1278" s="91" t="s">
        <v>274</v>
      </c>
      <c r="X1278" s="98"/>
      <c r="Y1278" s="86" t="s">
        <v>302</v>
      </c>
      <c r="Z1278" s="86" t="s">
        <v>317</v>
      </c>
      <c r="AA1278" s="86" t="s">
        <v>17517</v>
      </c>
      <c r="AB1278" s="86" t="s">
        <v>478</v>
      </c>
      <c r="AC1278" s="100">
        <v>23.6</v>
      </c>
      <c r="AD1278" s="100">
        <v>17.7</v>
      </c>
      <c r="AE1278" s="102" t="s">
        <v>17518</v>
      </c>
      <c r="AF1278" s="86" t="s">
        <v>538</v>
      </c>
      <c r="AG1278" s="103">
        <f>Table1[[#This Row],['# Books]]*Table1[[#This Row],[QTY]]</f>
        <v>0</v>
      </c>
      <c r="AH1278" s="104">
        <f>Table1[[#This Row],[S&amp;L Price]]*Table1[[#This Row],[QTY]]</f>
        <v>0</v>
      </c>
    </row>
    <row r="1279" spans="1:34" ht="18" hidden="1" customHeight="1" x14ac:dyDescent="0.25">
      <c r="A1279" s="83"/>
      <c r="B1279" s="83">
        <v>105</v>
      </c>
      <c r="C1279" s="84">
        <v>100</v>
      </c>
      <c r="D1279" s="84"/>
      <c r="E1279" s="84"/>
      <c r="F1279" s="86" t="s">
        <v>17507</v>
      </c>
      <c r="G1279" s="115">
        <v>1</v>
      </c>
      <c r="H1279" s="88" t="s">
        <v>17515</v>
      </c>
      <c r="I1279" s="88" t="s">
        <v>1045</v>
      </c>
      <c r="J1279" s="88" t="s">
        <v>328</v>
      </c>
      <c r="K1279" s="89"/>
      <c r="L1279" s="91" t="s">
        <v>17519</v>
      </c>
      <c r="M1279" s="84">
        <v>2019</v>
      </c>
      <c r="N1279" s="93" t="s">
        <v>4158</v>
      </c>
      <c r="O1279" s="86"/>
      <c r="P1279" s="86"/>
      <c r="Q1279" s="86" t="s">
        <v>90</v>
      </c>
      <c r="R1279" s="86" t="s">
        <v>4613</v>
      </c>
      <c r="S1279" s="96">
        <v>4.2</v>
      </c>
      <c r="T1279" s="96">
        <v>0.5</v>
      </c>
      <c r="U1279" s="91"/>
      <c r="V1279" s="91"/>
      <c r="W1279" s="91" t="s">
        <v>274</v>
      </c>
      <c r="X1279" s="98"/>
      <c r="Y1279" s="86" t="s">
        <v>302</v>
      </c>
      <c r="Z1279" s="86" t="s">
        <v>317</v>
      </c>
      <c r="AA1279" s="86" t="s">
        <v>17517</v>
      </c>
      <c r="AB1279" s="86" t="s">
        <v>478</v>
      </c>
      <c r="AC1279" s="100">
        <v>23.6</v>
      </c>
      <c r="AD1279" s="100">
        <v>17.7</v>
      </c>
      <c r="AE1279" s="102" t="s">
        <v>17518</v>
      </c>
      <c r="AF1279" s="86" t="s">
        <v>538</v>
      </c>
      <c r="AG1279" s="103">
        <f>Table1[[#This Row],['# Books]]*Table1[[#This Row],[QTY]]</f>
        <v>0</v>
      </c>
      <c r="AH1279" s="104">
        <f>Table1[[#This Row],[S&amp;L Price]]*Table1[[#This Row],[QTY]]</f>
        <v>0</v>
      </c>
    </row>
    <row r="1280" spans="1:34" ht="18" customHeight="1" x14ac:dyDescent="0.25">
      <c r="A1280" s="83"/>
      <c r="B1280" s="83">
        <v>105</v>
      </c>
      <c r="C1280" s="84">
        <v>100</v>
      </c>
      <c r="D1280" s="84"/>
      <c r="E1280" s="84"/>
      <c r="F1280" s="86" t="s">
        <v>17507</v>
      </c>
      <c r="G1280" s="115">
        <v>1</v>
      </c>
      <c r="H1280" s="88" t="s">
        <v>17520</v>
      </c>
      <c r="I1280" s="88" t="s">
        <v>1045</v>
      </c>
      <c r="J1280" s="88" t="s">
        <v>126</v>
      </c>
      <c r="K1280" s="89"/>
      <c r="L1280" s="91" t="s">
        <v>17521</v>
      </c>
      <c r="M1280" s="84">
        <v>2019</v>
      </c>
      <c r="N1280" s="93" t="s">
        <v>4158</v>
      </c>
      <c r="O1280" s="86" t="s">
        <v>183</v>
      </c>
      <c r="P1280" s="86" t="s">
        <v>318</v>
      </c>
      <c r="Q1280" s="86" t="s">
        <v>90</v>
      </c>
      <c r="R1280" s="86" t="s">
        <v>4613</v>
      </c>
      <c r="S1280" s="96">
        <v>4.2</v>
      </c>
      <c r="T1280" s="96">
        <v>0.5</v>
      </c>
      <c r="U1280" s="91"/>
      <c r="V1280" s="91"/>
      <c r="W1280" s="91" t="s">
        <v>274</v>
      </c>
      <c r="X1280" s="98"/>
      <c r="Y1280" s="86" t="s">
        <v>302</v>
      </c>
      <c r="Z1280" s="86" t="s">
        <v>317</v>
      </c>
      <c r="AA1280" s="86" t="s">
        <v>17522</v>
      </c>
      <c r="AB1280" s="86" t="s">
        <v>478</v>
      </c>
      <c r="AC1280" s="100">
        <v>23.6</v>
      </c>
      <c r="AD1280" s="100">
        <v>17.7</v>
      </c>
      <c r="AE1280" s="102" t="s">
        <v>17523</v>
      </c>
      <c r="AF1280" s="86" t="s">
        <v>538</v>
      </c>
      <c r="AG1280" s="103">
        <f>Table1[[#This Row],['# Books]]*Table1[[#This Row],[QTY]]</f>
        <v>0</v>
      </c>
      <c r="AH1280" s="104">
        <f>Table1[[#This Row],[S&amp;L Price]]*Table1[[#This Row],[QTY]]</f>
        <v>0</v>
      </c>
    </row>
    <row r="1281" spans="1:34" ht="18" hidden="1" customHeight="1" x14ac:dyDescent="0.25">
      <c r="A1281" s="83"/>
      <c r="B1281" s="83">
        <v>105</v>
      </c>
      <c r="C1281" s="84">
        <v>100</v>
      </c>
      <c r="D1281" s="84"/>
      <c r="E1281" s="84"/>
      <c r="F1281" s="86" t="s">
        <v>17507</v>
      </c>
      <c r="G1281" s="115">
        <v>1</v>
      </c>
      <c r="H1281" s="88" t="s">
        <v>17520</v>
      </c>
      <c r="I1281" s="88" t="s">
        <v>1045</v>
      </c>
      <c r="J1281" s="88" t="s">
        <v>328</v>
      </c>
      <c r="K1281" s="89"/>
      <c r="L1281" s="91" t="s">
        <v>17524</v>
      </c>
      <c r="M1281" s="84">
        <v>2019</v>
      </c>
      <c r="N1281" s="93" t="s">
        <v>4158</v>
      </c>
      <c r="O1281" s="86"/>
      <c r="P1281" s="86"/>
      <c r="Q1281" s="86" t="s">
        <v>90</v>
      </c>
      <c r="R1281" s="86" t="s">
        <v>4613</v>
      </c>
      <c r="S1281" s="96">
        <v>4.2</v>
      </c>
      <c r="T1281" s="96">
        <v>0.5</v>
      </c>
      <c r="U1281" s="91"/>
      <c r="V1281" s="91"/>
      <c r="W1281" s="91" t="s">
        <v>274</v>
      </c>
      <c r="X1281" s="98"/>
      <c r="Y1281" s="86" t="s">
        <v>302</v>
      </c>
      <c r="Z1281" s="86" t="s">
        <v>317</v>
      </c>
      <c r="AA1281" s="86" t="s">
        <v>17522</v>
      </c>
      <c r="AB1281" s="86" t="s">
        <v>478</v>
      </c>
      <c r="AC1281" s="100">
        <v>23.6</v>
      </c>
      <c r="AD1281" s="100">
        <v>17.7</v>
      </c>
      <c r="AE1281" s="102" t="s">
        <v>17523</v>
      </c>
      <c r="AF1281" s="86" t="s">
        <v>538</v>
      </c>
      <c r="AG1281" s="103">
        <f>Table1[[#This Row],['# Books]]*Table1[[#This Row],[QTY]]</f>
        <v>0</v>
      </c>
      <c r="AH1281" s="104">
        <f>Table1[[#This Row],[S&amp;L Price]]*Table1[[#This Row],[QTY]]</f>
        <v>0</v>
      </c>
    </row>
    <row r="1282" spans="1:34" ht="18" customHeight="1" x14ac:dyDescent="0.25">
      <c r="A1282" s="83"/>
      <c r="B1282" s="83">
        <v>105</v>
      </c>
      <c r="C1282" s="84">
        <v>100</v>
      </c>
      <c r="D1282" s="84"/>
      <c r="E1282" s="84"/>
      <c r="F1282" s="86" t="s">
        <v>17507</v>
      </c>
      <c r="G1282" s="115">
        <v>1</v>
      </c>
      <c r="H1282" s="88" t="s">
        <v>17525</v>
      </c>
      <c r="I1282" s="88" t="s">
        <v>1045</v>
      </c>
      <c r="J1282" s="88" t="s">
        <v>126</v>
      </c>
      <c r="K1282" s="89"/>
      <c r="L1282" s="91" t="s">
        <v>17526</v>
      </c>
      <c r="M1282" s="84">
        <v>2019</v>
      </c>
      <c r="N1282" s="93" t="s">
        <v>4158</v>
      </c>
      <c r="O1282" s="86" t="s">
        <v>183</v>
      </c>
      <c r="P1282" s="86" t="s">
        <v>318</v>
      </c>
      <c r="Q1282" s="86" t="s">
        <v>90</v>
      </c>
      <c r="R1282" s="86" t="s">
        <v>4613</v>
      </c>
      <c r="S1282" s="96">
        <v>4.8</v>
      </c>
      <c r="T1282" s="96">
        <v>0.5</v>
      </c>
      <c r="U1282" s="91"/>
      <c r="V1282" s="91"/>
      <c r="W1282" s="91" t="s">
        <v>274</v>
      </c>
      <c r="X1282" s="98"/>
      <c r="Y1282" s="86" t="s">
        <v>302</v>
      </c>
      <c r="Z1282" s="86" t="s">
        <v>317</v>
      </c>
      <c r="AA1282" s="86" t="s">
        <v>17527</v>
      </c>
      <c r="AB1282" s="86" t="s">
        <v>478</v>
      </c>
      <c r="AC1282" s="100">
        <v>23.6</v>
      </c>
      <c r="AD1282" s="100">
        <v>17.7</v>
      </c>
      <c r="AE1282" s="102" t="s">
        <v>17528</v>
      </c>
      <c r="AF1282" s="86" t="s">
        <v>538</v>
      </c>
      <c r="AG1282" s="103">
        <f>Table1[[#This Row],['# Books]]*Table1[[#This Row],[QTY]]</f>
        <v>0</v>
      </c>
      <c r="AH1282" s="104">
        <f>Table1[[#This Row],[S&amp;L Price]]*Table1[[#This Row],[QTY]]</f>
        <v>0</v>
      </c>
    </row>
    <row r="1283" spans="1:34" ht="18" hidden="1" customHeight="1" x14ac:dyDescent="0.25">
      <c r="A1283" s="83"/>
      <c r="B1283" s="83">
        <v>105</v>
      </c>
      <c r="C1283" s="84">
        <v>100</v>
      </c>
      <c r="D1283" s="84"/>
      <c r="E1283" s="84"/>
      <c r="F1283" s="86" t="s">
        <v>17507</v>
      </c>
      <c r="G1283" s="115">
        <v>1</v>
      </c>
      <c r="H1283" s="88" t="s">
        <v>17525</v>
      </c>
      <c r="I1283" s="88" t="s">
        <v>1045</v>
      </c>
      <c r="J1283" s="88" t="s">
        <v>328</v>
      </c>
      <c r="K1283" s="89"/>
      <c r="L1283" s="91" t="s">
        <v>17529</v>
      </c>
      <c r="M1283" s="84">
        <v>2019</v>
      </c>
      <c r="N1283" s="93" t="s">
        <v>4158</v>
      </c>
      <c r="O1283" s="86"/>
      <c r="P1283" s="86"/>
      <c r="Q1283" s="86" t="s">
        <v>90</v>
      </c>
      <c r="R1283" s="86" t="s">
        <v>4613</v>
      </c>
      <c r="S1283" s="96">
        <v>4.8</v>
      </c>
      <c r="T1283" s="96">
        <v>0.5</v>
      </c>
      <c r="U1283" s="91"/>
      <c r="V1283" s="91"/>
      <c r="W1283" s="91" t="s">
        <v>274</v>
      </c>
      <c r="X1283" s="98"/>
      <c r="Y1283" s="86" t="s">
        <v>302</v>
      </c>
      <c r="Z1283" s="86" t="s">
        <v>317</v>
      </c>
      <c r="AA1283" s="86" t="s">
        <v>17527</v>
      </c>
      <c r="AB1283" s="86" t="s">
        <v>478</v>
      </c>
      <c r="AC1283" s="100">
        <v>23.6</v>
      </c>
      <c r="AD1283" s="100">
        <v>17.7</v>
      </c>
      <c r="AE1283" s="102" t="s">
        <v>17528</v>
      </c>
      <c r="AF1283" s="86" t="s">
        <v>538</v>
      </c>
      <c r="AG1283" s="103">
        <f>Table1[[#This Row],['# Books]]*Table1[[#This Row],[QTY]]</f>
        <v>0</v>
      </c>
      <c r="AH1283" s="104">
        <f>Table1[[#This Row],[S&amp;L Price]]*Table1[[#This Row],[QTY]]</f>
        <v>0</v>
      </c>
    </row>
    <row r="1284" spans="1:34" ht="18" hidden="1" customHeight="1" x14ac:dyDescent="0.25">
      <c r="A1284" s="83"/>
      <c r="B1284" s="83">
        <v>106</v>
      </c>
      <c r="C1284" s="84">
        <v>103</v>
      </c>
      <c r="D1284" s="84"/>
      <c r="E1284" s="84"/>
      <c r="F1284" s="86" t="s">
        <v>17530</v>
      </c>
      <c r="G1284" s="115">
        <v>6</v>
      </c>
      <c r="H1284" s="88" t="s">
        <v>17530</v>
      </c>
      <c r="I1284" s="88" t="s">
        <v>1045</v>
      </c>
      <c r="J1284" s="88" t="s">
        <v>125</v>
      </c>
      <c r="K1284" s="89"/>
      <c r="L1284" s="91" t="s">
        <v>17531</v>
      </c>
      <c r="M1284" s="84">
        <v>2019</v>
      </c>
      <c r="N1284" s="93" t="s">
        <v>4158</v>
      </c>
      <c r="O1284" s="86" t="s">
        <v>183</v>
      </c>
      <c r="P1284" s="86" t="s">
        <v>326</v>
      </c>
      <c r="Q1284" s="86"/>
      <c r="R1284" s="86"/>
      <c r="S1284" s="96"/>
      <c r="T1284" s="96"/>
      <c r="U1284" s="91"/>
      <c r="V1284" s="91"/>
      <c r="W1284" s="91"/>
      <c r="X1284" s="98"/>
      <c r="Y1284" s="86" t="s">
        <v>294</v>
      </c>
      <c r="Z1284" s="86" t="s">
        <v>317</v>
      </c>
      <c r="AA1284" s="86" t="s">
        <v>17532</v>
      </c>
      <c r="AB1284" s="86" t="s">
        <v>478</v>
      </c>
      <c r="AC1284" s="100">
        <v>141.6</v>
      </c>
      <c r="AD1284" s="100">
        <v>106.2</v>
      </c>
      <c r="AE1284" s="102"/>
      <c r="AF1284" s="86" t="s">
        <v>538</v>
      </c>
      <c r="AG1284" s="103">
        <f>Table1[[#This Row],['# Books]]*Table1[[#This Row],[QTY]]</f>
        <v>0</v>
      </c>
      <c r="AH1284" s="104">
        <f>Table1[[#This Row],[S&amp;L Price]]*Table1[[#This Row],[QTY]]</f>
        <v>0</v>
      </c>
    </row>
    <row r="1285" spans="1:34" ht="18" customHeight="1" x14ac:dyDescent="0.25">
      <c r="A1285" s="83"/>
      <c r="B1285" s="83">
        <v>106</v>
      </c>
      <c r="C1285" s="84">
        <v>103</v>
      </c>
      <c r="D1285" s="84"/>
      <c r="E1285" s="84"/>
      <c r="F1285" s="86" t="s">
        <v>17530</v>
      </c>
      <c r="G1285" s="115">
        <v>1</v>
      </c>
      <c r="H1285" s="88" t="s">
        <v>5913</v>
      </c>
      <c r="I1285" s="88" t="s">
        <v>1045</v>
      </c>
      <c r="J1285" s="88" t="s">
        <v>126</v>
      </c>
      <c r="K1285" s="89"/>
      <c r="L1285" s="91" t="s">
        <v>17533</v>
      </c>
      <c r="M1285" s="84">
        <v>2019</v>
      </c>
      <c r="N1285" s="93" t="s">
        <v>4158</v>
      </c>
      <c r="O1285" s="86" t="s">
        <v>183</v>
      </c>
      <c r="P1285" s="86" t="s">
        <v>326</v>
      </c>
      <c r="Q1285" s="86" t="s">
        <v>90</v>
      </c>
      <c r="R1285" s="86" t="s">
        <v>4762</v>
      </c>
      <c r="S1285" s="96">
        <v>5.0999999999999996</v>
      </c>
      <c r="T1285" s="96">
        <v>0.5</v>
      </c>
      <c r="U1285" s="91"/>
      <c r="V1285" s="91"/>
      <c r="W1285" s="91" t="s">
        <v>269</v>
      </c>
      <c r="X1285" s="98" t="s">
        <v>7685</v>
      </c>
      <c r="Y1285" s="86" t="s">
        <v>294</v>
      </c>
      <c r="Z1285" s="86" t="s">
        <v>317</v>
      </c>
      <c r="AA1285" s="86" t="s">
        <v>17534</v>
      </c>
      <c r="AB1285" s="86" t="s">
        <v>478</v>
      </c>
      <c r="AC1285" s="100">
        <v>23.6</v>
      </c>
      <c r="AD1285" s="100">
        <v>17.7</v>
      </c>
      <c r="AE1285" s="102" t="s">
        <v>5538</v>
      </c>
      <c r="AF1285" s="86" t="s">
        <v>538</v>
      </c>
      <c r="AG1285" s="103">
        <f>Table1[[#This Row],['# Books]]*Table1[[#This Row],[QTY]]</f>
        <v>0</v>
      </c>
      <c r="AH1285" s="104">
        <f>Table1[[#This Row],[S&amp;L Price]]*Table1[[#This Row],[QTY]]</f>
        <v>0</v>
      </c>
    </row>
    <row r="1286" spans="1:34" ht="18" hidden="1" customHeight="1" x14ac:dyDescent="0.25">
      <c r="A1286" s="83"/>
      <c r="B1286" s="83">
        <v>106</v>
      </c>
      <c r="C1286" s="84">
        <v>103</v>
      </c>
      <c r="D1286" s="84"/>
      <c r="E1286" s="84"/>
      <c r="F1286" s="86" t="s">
        <v>17530</v>
      </c>
      <c r="G1286" s="115">
        <v>1</v>
      </c>
      <c r="H1286" s="88" t="s">
        <v>5913</v>
      </c>
      <c r="I1286" s="88" t="s">
        <v>1045</v>
      </c>
      <c r="J1286" s="88" t="s">
        <v>328</v>
      </c>
      <c r="K1286" s="89"/>
      <c r="L1286" s="91" t="s">
        <v>17535</v>
      </c>
      <c r="M1286" s="84">
        <v>2019</v>
      </c>
      <c r="N1286" s="93" t="s">
        <v>4158</v>
      </c>
      <c r="O1286" s="86"/>
      <c r="P1286" s="86"/>
      <c r="Q1286" s="86" t="s">
        <v>90</v>
      </c>
      <c r="R1286" s="86" t="s">
        <v>4762</v>
      </c>
      <c r="S1286" s="96">
        <v>5.0999999999999996</v>
      </c>
      <c r="T1286" s="96">
        <v>0.5</v>
      </c>
      <c r="U1286" s="91"/>
      <c r="V1286" s="91"/>
      <c r="W1286" s="91" t="s">
        <v>269</v>
      </c>
      <c r="X1286" s="98" t="s">
        <v>7685</v>
      </c>
      <c r="Y1286" s="86" t="s">
        <v>294</v>
      </c>
      <c r="Z1286" s="86" t="s">
        <v>317</v>
      </c>
      <c r="AA1286" s="86" t="s">
        <v>17534</v>
      </c>
      <c r="AB1286" s="86" t="s">
        <v>478</v>
      </c>
      <c r="AC1286" s="100">
        <v>23.6</v>
      </c>
      <c r="AD1286" s="100">
        <v>17.7</v>
      </c>
      <c r="AE1286" s="102" t="s">
        <v>5538</v>
      </c>
      <c r="AF1286" s="86" t="s">
        <v>538</v>
      </c>
      <c r="AG1286" s="103">
        <f>Table1[[#This Row],['# Books]]*Table1[[#This Row],[QTY]]</f>
        <v>0</v>
      </c>
      <c r="AH1286" s="104">
        <f>Table1[[#This Row],[S&amp;L Price]]*Table1[[#This Row],[QTY]]</f>
        <v>0</v>
      </c>
    </row>
    <row r="1287" spans="1:34" ht="18" customHeight="1" x14ac:dyDescent="0.25">
      <c r="A1287" s="83"/>
      <c r="B1287" s="83">
        <v>106</v>
      </c>
      <c r="C1287" s="84">
        <v>103</v>
      </c>
      <c r="D1287" s="84"/>
      <c r="E1287" s="84"/>
      <c r="F1287" s="86" t="s">
        <v>17530</v>
      </c>
      <c r="G1287" s="115">
        <v>1</v>
      </c>
      <c r="H1287" s="88" t="s">
        <v>17536</v>
      </c>
      <c r="I1287" s="88" t="s">
        <v>1045</v>
      </c>
      <c r="J1287" s="88" t="s">
        <v>126</v>
      </c>
      <c r="K1287" s="89"/>
      <c r="L1287" s="91" t="s">
        <v>17537</v>
      </c>
      <c r="M1287" s="84">
        <v>2019</v>
      </c>
      <c r="N1287" s="93" t="s">
        <v>4158</v>
      </c>
      <c r="O1287" s="86" t="s">
        <v>183</v>
      </c>
      <c r="P1287" s="86" t="s">
        <v>326</v>
      </c>
      <c r="Q1287" s="86" t="s">
        <v>90</v>
      </c>
      <c r="R1287" s="86" t="s">
        <v>17538</v>
      </c>
      <c r="S1287" s="96">
        <v>5.7</v>
      </c>
      <c r="T1287" s="96">
        <v>0.5</v>
      </c>
      <c r="U1287" s="91"/>
      <c r="V1287" s="91"/>
      <c r="W1287" s="91" t="s">
        <v>269</v>
      </c>
      <c r="X1287" s="98" t="s">
        <v>10134</v>
      </c>
      <c r="Y1287" s="86" t="s">
        <v>294</v>
      </c>
      <c r="Z1287" s="86" t="s">
        <v>317</v>
      </c>
      <c r="AA1287" s="86" t="s">
        <v>17539</v>
      </c>
      <c r="AB1287" s="86" t="s">
        <v>478</v>
      </c>
      <c r="AC1287" s="100">
        <v>23.6</v>
      </c>
      <c r="AD1287" s="100">
        <v>17.7</v>
      </c>
      <c r="AE1287" s="102" t="s">
        <v>5538</v>
      </c>
      <c r="AF1287" s="86" t="s">
        <v>538</v>
      </c>
      <c r="AG1287" s="103">
        <f>Table1[[#This Row],['# Books]]*Table1[[#This Row],[QTY]]</f>
        <v>0</v>
      </c>
      <c r="AH1287" s="104">
        <f>Table1[[#This Row],[S&amp;L Price]]*Table1[[#This Row],[QTY]]</f>
        <v>0</v>
      </c>
    </row>
    <row r="1288" spans="1:34" ht="18" hidden="1" customHeight="1" x14ac:dyDescent="0.25">
      <c r="A1288" s="83"/>
      <c r="B1288" s="83">
        <v>106</v>
      </c>
      <c r="C1288" s="84">
        <v>103</v>
      </c>
      <c r="D1288" s="84"/>
      <c r="E1288" s="84"/>
      <c r="F1288" s="86" t="s">
        <v>17530</v>
      </c>
      <c r="G1288" s="115">
        <v>1</v>
      </c>
      <c r="H1288" s="88" t="s">
        <v>17536</v>
      </c>
      <c r="I1288" s="88" t="s">
        <v>1045</v>
      </c>
      <c r="J1288" s="88" t="s">
        <v>328</v>
      </c>
      <c r="K1288" s="89"/>
      <c r="L1288" s="91" t="s">
        <v>17540</v>
      </c>
      <c r="M1288" s="84">
        <v>2019</v>
      </c>
      <c r="N1288" s="93" t="s">
        <v>4158</v>
      </c>
      <c r="O1288" s="86"/>
      <c r="P1288" s="86"/>
      <c r="Q1288" s="86" t="s">
        <v>90</v>
      </c>
      <c r="R1288" s="86" t="s">
        <v>17538</v>
      </c>
      <c r="S1288" s="96">
        <v>5.7</v>
      </c>
      <c r="T1288" s="96">
        <v>0.5</v>
      </c>
      <c r="U1288" s="91"/>
      <c r="V1288" s="91"/>
      <c r="W1288" s="91" t="s">
        <v>269</v>
      </c>
      <c r="X1288" s="98" t="s">
        <v>10134</v>
      </c>
      <c r="Y1288" s="86" t="s">
        <v>294</v>
      </c>
      <c r="Z1288" s="86" t="s">
        <v>317</v>
      </c>
      <c r="AA1288" s="86" t="s">
        <v>17539</v>
      </c>
      <c r="AB1288" s="86" t="s">
        <v>478</v>
      </c>
      <c r="AC1288" s="100">
        <v>23.6</v>
      </c>
      <c r="AD1288" s="100">
        <v>17.7</v>
      </c>
      <c r="AE1288" s="102" t="s">
        <v>5538</v>
      </c>
      <c r="AF1288" s="86" t="s">
        <v>538</v>
      </c>
      <c r="AG1288" s="103">
        <f>Table1[[#This Row],['# Books]]*Table1[[#This Row],[QTY]]</f>
        <v>0</v>
      </c>
      <c r="AH1288" s="104">
        <f>Table1[[#This Row],[S&amp;L Price]]*Table1[[#This Row],[QTY]]</f>
        <v>0</v>
      </c>
    </row>
    <row r="1289" spans="1:34" ht="18" customHeight="1" x14ac:dyDescent="0.25">
      <c r="A1289" s="83"/>
      <c r="B1289" s="83">
        <v>106</v>
      </c>
      <c r="C1289" s="84">
        <v>103</v>
      </c>
      <c r="D1289" s="84"/>
      <c r="E1289" s="84"/>
      <c r="F1289" s="86" t="s">
        <v>17530</v>
      </c>
      <c r="G1289" s="115">
        <v>1</v>
      </c>
      <c r="H1289" s="88" t="s">
        <v>17541</v>
      </c>
      <c r="I1289" s="88" t="s">
        <v>1045</v>
      </c>
      <c r="J1289" s="88" t="s">
        <v>126</v>
      </c>
      <c r="K1289" s="89"/>
      <c r="L1289" s="91" t="s">
        <v>17542</v>
      </c>
      <c r="M1289" s="84">
        <v>2019</v>
      </c>
      <c r="N1289" s="93" t="s">
        <v>4158</v>
      </c>
      <c r="O1289" s="86" t="s">
        <v>183</v>
      </c>
      <c r="P1289" s="86" t="s">
        <v>326</v>
      </c>
      <c r="Q1289" s="86" t="s">
        <v>90</v>
      </c>
      <c r="R1289" s="86" t="s">
        <v>6786</v>
      </c>
      <c r="S1289" s="96">
        <v>5.6</v>
      </c>
      <c r="T1289" s="96">
        <v>0.5</v>
      </c>
      <c r="U1289" s="91"/>
      <c r="V1289" s="91"/>
      <c r="W1289" s="91" t="s">
        <v>269</v>
      </c>
      <c r="X1289" s="98" t="s">
        <v>11445</v>
      </c>
      <c r="Y1289" s="86" t="s">
        <v>294</v>
      </c>
      <c r="Z1289" s="86" t="s">
        <v>317</v>
      </c>
      <c r="AA1289" s="86" t="s">
        <v>17543</v>
      </c>
      <c r="AB1289" s="86" t="s">
        <v>478</v>
      </c>
      <c r="AC1289" s="100">
        <v>23.6</v>
      </c>
      <c r="AD1289" s="100">
        <v>17.7</v>
      </c>
      <c r="AE1289" s="102" t="s">
        <v>5538</v>
      </c>
      <c r="AF1289" s="86" t="s">
        <v>538</v>
      </c>
      <c r="AG1289" s="103">
        <f>Table1[[#This Row],['# Books]]*Table1[[#This Row],[QTY]]</f>
        <v>0</v>
      </c>
      <c r="AH1289" s="104">
        <f>Table1[[#This Row],[S&amp;L Price]]*Table1[[#This Row],[QTY]]</f>
        <v>0</v>
      </c>
    </row>
    <row r="1290" spans="1:34" ht="18" hidden="1" customHeight="1" x14ac:dyDescent="0.25">
      <c r="A1290" s="83"/>
      <c r="B1290" s="83">
        <v>106</v>
      </c>
      <c r="C1290" s="84">
        <v>103</v>
      </c>
      <c r="D1290" s="84"/>
      <c r="E1290" s="84"/>
      <c r="F1290" s="86" t="s">
        <v>17530</v>
      </c>
      <c r="G1290" s="115">
        <v>1</v>
      </c>
      <c r="H1290" s="88" t="s">
        <v>17541</v>
      </c>
      <c r="I1290" s="88" t="s">
        <v>1045</v>
      </c>
      <c r="J1290" s="88" t="s">
        <v>328</v>
      </c>
      <c r="K1290" s="89"/>
      <c r="L1290" s="91" t="s">
        <v>17544</v>
      </c>
      <c r="M1290" s="84">
        <v>2019</v>
      </c>
      <c r="N1290" s="93" t="s">
        <v>4158</v>
      </c>
      <c r="O1290" s="86"/>
      <c r="P1290" s="86"/>
      <c r="Q1290" s="86" t="s">
        <v>90</v>
      </c>
      <c r="R1290" s="86" t="s">
        <v>6786</v>
      </c>
      <c r="S1290" s="96">
        <v>5.6</v>
      </c>
      <c r="T1290" s="96">
        <v>0.5</v>
      </c>
      <c r="U1290" s="91"/>
      <c r="V1290" s="91"/>
      <c r="W1290" s="91" t="s">
        <v>269</v>
      </c>
      <c r="X1290" s="98" t="s">
        <v>11445</v>
      </c>
      <c r="Y1290" s="86" t="s">
        <v>294</v>
      </c>
      <c r="Z1290" s="86" t="s">
        <v>317</v>
      </c>
      <c r="AA1290" s="86" t="s">
        <v>17543</v>
      </c>
      <c r="AB1290" s="86" t="s">
        <v>478</v>
      </c>
      <c r="AC1290" s="100">
        <v>23.6</v>
      </c>
      <c r="AD1290" s="100">
        <v>17.7</v>
      </c>
      <c r="AE1290" s="102" t="s">
        <v>5538</v>
      </c>
      <c r="AF1290" s="86" t="s">
        <v>538</v>
      </c>
      <c r="AG1290" s="103">
        <f>Table1[[#This Row],['# Books]]*Table1[[#This Row],[QTY]]</f>
        <v>0</v>
      </c>
      <c r="AH1290" s="104">
        <f>Table1[[#This Row],[S&amp;L Price]]*Table1[[#This Row],[QTY]]</f>
        <v>0</v>
      </c>
    </row>
    <row r="1291" spans="1:34" ht="18" customHeight="1" x14ac:dyDescent="0.25">
      <c r="A1291" s="83"/>
      <c r="B1291" s="83">
        <v>106</v>
      </c>
      <c r="C1291" s="84">
        <v>103</v>
      </c>
      <c r="D1291" s="84"/>
      <c r="E1291" s="84"/>
      <c r="F1291" s="86" t="s">
        <v>17530</v>
      </c>
      <c r="G1291" s="115">
        <v>1</v>
      </c>
      <c r="H1291" s="88" t="s">
        <v>17545</v>
      </c>
      <c r="I1291" s="88" t="s">
        <v>1045</v>
      </c>
      <c r="J1291" s="88" t="s">
        <v>126</v>
      </c>
      <c r="K1291" s="89"/>
      <c r="L1291" s="91" t="s">
        <v>17546</v>
      </c>
      <c r="M1291" s="84">
        <v>2019</v>
      </c>
      <c r="N1291" s="93" t="s">
        <v>4158</v>
      </c>
      <c r="O1291" s="86" t="s">
        <v>183</v>
      </c>
      <c r="P1291" s="86" t="s">
        <v>326</v>
      </c>
      <c r="Q1291" s="86" t="s">
        <v>90</v>
      </c>
      <c r="R1291" s="86" t="s">
        <v>4762</v>
      </c>
      <c r="S1291" s="96">
        <v>5</v>
      </c>
      <c r="T1291" s="96">
        <v>0.5</v>
      </c>
      <c r="U1291" s="91"/>
      <c r="V1291" s="91"/>
      <c r="W1291" s="91" t="s">
        <v>269</v>
      </c>
      <c r="X1291" s="98" t="s">
        <v>6849</v>
      </c>
      <c r="Y1291" s="86" t="s">
        <v>294</v>
      </c>
      <c r="Z1291" s="86" t="s">
        <v>317</v>
      </c>
      <c r="AA1291" s="86" t="s">
        <v>17547</v>
      </c>
      <c r="AB1291" s="86" t="s">
        <v>478</v>
      </c>
      <c r="AC1291" s="100">
        <v>23.6</v>
      </c>
      <c r="AD1291" s="100">
        <v>17.7</v>
      </c>
      <c r="AE1291" s="102" t="s">
        <v>5538</v>
      </c>
      <c r="AF1291" s="86" t="s">
        <v>538</v>
      </c>
      <c r="AG1291" s="103">
        <f>Table1[[#This Row],['# Books]]*Table1[[#This Row],[QTY]]</f>
        <v>0</v>
      </c>
      <c r="AH1291" s="104">
        <f>Table1[[#This Row],[S&amp;L Price]]*Table1[[#This Row],[QTY]]</f>
        <v>0</v>
      </c>
    </row>
    <row r="1292" spans="1:34" ht="18" hidden="1" customHeight="1" x14ac:dyDescent="0.25">
      <c r="A1292" s="83"/>
      <c r="B1292" s="83">
        <v>106</v>
      </c>
      <c r="C1292" s="84">
        <v>103</v>
      </c>
      <c r="D1292" s="84"/>
      <c r="E1292" s="84"/>
      <c r="F1292" s="86" t="s">
        <v>17530</v>
      </c>
      <c r="G1292" s="115">
        <v>1</v>
      </c>
      <c r="H1292" s="88" t="s">
        <v>17545</v>
      </c>
      <c r="I1292" s="88" t="s">
        <v>1045</v>
      </c>
      <c r="J1292" s="88" t="s">
        <v>328</v>
      </c>
      <c r="K1292" s="89"/>
      <c r="L1292" s="91" t="s">
        <v>17548</v>
      </c>
      <c r="M1292" s="84">
        <v>2019</v>
      </c>
      <c r="N1292" s="93" t="s">
        <v>4158</v>
      </c>
      <c r="O1292" s="86"/>
      <c r="P1292" s="86"/>
      <c r="Q1292" s="86" t="s">
        <v>90</v>
      </c>
      <c r="R1292" s="86" t="s">
        <v>4762</v>
      </c>
      <c r="S1292" s="96">
        <v>5</v>
      </c>
      <c r="T1292" s="96">
        <v>0.5</v>
      </c>
      <c r="U1292" s="91"/>
      <c r="V1292" s="91"/>
      <c r="W1292" s="91" t="s">
        <v>269</v>
      </c>
      <c r="X1292" s="98" t="s">
        <v>6849</v>
      </c>
      <c r="Y1292" s="86" t="s">
        <v>294</v>
      </c>
      <c r="Z1292" s="86" t="s">
        <v>317</v>
      </c>
      <c r="AA1292" s="86" t="s">
        <v>17547</v>
      </c>
      <c r="AB1292" s="86" t="s">
        <v>478</v>
      </c>
      <c r="AC1292" s="100">
        <v>23.6</v>
      </c>
      <c r="AD1292" s="100">
        <v>17.7</v>
      </c>
      <c r="AE1292" s="102" t="s">
        <v>5538</v>
      </c>
      <c r="AF1292" s="86" t="s">
        <v>538</v>
      </c>
      <c r="AG1292" s="103">
        <f>Table1[[#This Row],['# Books]]*Table1[[#This Row],[QTY]]</f>
        <v>0</v>
      </c>
      <c r="AH1292" s="104">
        <f>Table1[[#This Row],[S&amp;L Price]]*Table1[[#This Row],[QTY]]</f>
        <v>0</v>
      </c>
    </row>
    <row r="1293" spans="1:34" ht="18" customHeight="1" x14ac:dyDescent="0.25">
      <c r="A1293" s="83"/>
      <c r="B1293" s="83">
        <v>106</v>
      </c>
      <c r="C1293" s="84">
        <v>103</v>
      </c>
      <c r="D1293" s="84"/>
      <c r="E1293" s="84"/>
      <c r="F1293" s="86" t="s">
        <v>17530</v>
      </c>
      <c r="G1293" s="115">
        <v>1</v>
      </c>
      <c r="H1293" s="88" t="s">
        <v>17549</v>
      </c>
      <c r="I1293" s="88" t="s">
        <v>1045</v>
      </c>
      <c r="J1293" s="88" t="s">
        <v>126</v>
      </c>
      <c r="K1293" s="89"/>
      <c r="L1293" s="91" t="s">
        <v>17550</v>
      </c>
      <c r="M1293" s="84">
        <v>2019</v>
      </c>
      <c r="N1293" s="93" t="s">
        <v>4158</v>
      </c>
      <c r="O1293" s="86" t="s">
        <v>183</v>
      </c>
      <c r="P1293" s="86" t="s">
        <v>326</v>
      </c>
      <c r="Q1293" s="86" t="s">
        <v>90</v>
      </c>
      <c r="R1293" s="86" t="s">
        <v>6786</v>
      </c>
      <c r="S1293" s="96">
        <v>5.9</v>
      </c>
      <c r="T1293" s="96">
        <v>0.5</v>
      </c>
      <c r="U1293" s="91"/>
      <c r="V1293" s="91"/>
      <c r="W1293" s="91" t="s">
        <v>269</v>
      </c>
      <c r="X1293" s="98"/>
      <c r="Y1293" s="86" t="s">
        <v>294</v>
      </c>
      <c r="Z1293" s="86" t="s">
        <v>317</v>
      </c>
      <c r="AA1293" s="86" t="s">
        <v>17551</v>
      </c>
      <c r="AB1293" s="86" t="s">
        <v>478</v>
      </c>
      <c r="AC1293" s="100">
        <v>23.6</v>
      </c>
      <c r="AD1293" s="100">
        <v>17.7</v>
      </c>
      <c r="AE1293" s="102" t="s">
        <v>5538</v>
      </c>
      <c r="AF1293" s="86" t="s">
        <v>538</v>
      </c>
      <c r="AG1293" s="103">
        <f>Table1[[#This Row],['# Books]]*Table1[[#This Row],[QTY]]</f>
        <v>0</v>
      </c>
      <c r="AH1293" s="104">
        <f>Table1[[#This Row],[S&amp;L Price]]*Table1[[#This Row],[QTY]]</f>
        <v>0</v>
      </c>
    </row>
    <row r="1294" spans="1:34" ht="18" hidden="1" customHeight="1" x14ac:dyDescent="0.25">
      <c r="A1294" s="83"/>
      <c r="B1294" s="83">
        <v>106</v>
      </c>
      <c r="C1294" s="84">
        <v>103</v>
      </c>
      <c r="D1294" s="84"/>
      <c r="E1294" s="84"/>
      <c r="F1294" s="86" t="s">
        <v>17530</v>
      </c>
      <c r="G1294" s="115">
        <v>1</v>
      </c>
      <c r="H1294" s="88" t="s">
        <v>17549</v>
      </c>
      <c r="I1294" s="88" t="s">
        <v>1045</v>
      </c>
      <c r="J1294" s="88" t="s">
        <v>328</v>
      </c>
      <c r="K1294" s="89"/>
      <c r="L1294" s="91" t="s">
        <v>17552</v>
      </c>
      <c r="M1294" s="84">
        <v>2019</v>
      </c>
      <c r="N1294" s="93" t="s">
        <v>4158</v>
      </c>
      <c r="O1294" s="86"/>
      <c r="P1294" s="86"/>
      <c r="Q1294" s="86" t="s">
        <v>90</v>
      </c>
      <c r="R1294" s="86" t="s">
        <v>6786</v>
      </c>
      <c r="S1294" s="96">
        <v>5.9</v>
      </c>
      <c r="T1294" s="96">
        <v>0.5</v>
      </c>
      <c r="U1294" s="91"/>
      <c r="V1294" s="91"/>
      <c r="W1294" s="91" t="s">
        <v>269</v>
      </c>
      <c r="X1294" s="98"/>
      <c r="Y1294" s="86" t="s">
        <v>294</v>
      </c>
      <c r="Z1294" s="86" t="s">
        <v>317</v>
      </c>
      <c r="AA1294" s="86" t="s">
        <v>17551</v>
      </c>
      <c r="AB1294" s="86" t="s">
        <v>478</v>
      </c>
      <c r="AC1294" s="100">
        <v>23.6</v>
      </c>
      <c r="AD1294" s="100">
        <v>17.7</v>
      </c>
      <c r="AE1294" s="102" t="s">
        <v>5538</v>
      </c>
      <c r="AF1294" s="86" t="s">
        <v>538</v>
      </c>
      <c r="AG1294" s="103">
        <f>Table1[[#This Row],['# Books]]*Table1[[#This Row],[QTY]]</f>
        <v>0</v>
      </c>
      <c r="AH1294" s="104">
        <f>Table1[[#This Row],[S&amp;L Price]]*Table1[[#This Row],[QTY]]</f>
        <v>0</v>
      </c>
    </row>
    <row r="1295" spans="1:34" ht="18" customHeight="1" x14ac:dyDescent="0.25">
      <c r="A1295" s="83"/>
      <c r="B1295" s="83">
        <v>106</v>
      </c>
      <c r="C1295" s="84">
        <v>103</v>
      </c>
      <c r="D1295" s="84"/>
      <c r="E1295" s="84"/>
      <c r="F1295" s="86" t="s">
        <v>17530</v>
      </c>
      <c r="G1295" s="115">
        <v>1</v>
      </c>
      <c r="H1295" s="88" t="s">
        <v>17553</v>
      </c>
      <c r="I1295" s="88" t="s">
        <v>1045</v>
      </c>
      <c r="J1295" s="88" t="s">
        <v>126</v>
      </c>
      <c r="K1295" s="89"/>
      <c r="L1295" s="91" t="s">
        <v>17554</v>
      </c>
      <c r="M1295" s="84">
        <v>2019</v>
      </c>
      <c r="N1295" s="93" t="s">
        <v>4158</v>
      </c>
      <c r="O1295" s="86" t="s">
        <v>183</v>
      </c>
      <c r="P1295" s="86" t="s">
        <v>326</v>
      </c>
      <c r="Q1295" s="86" t="s">
        <v>90</v>
      </c>
      <c r="R1295" s="86" t="s">
        <v>195</v>
      </c>
      <c r="S1295" s="96">
        <v>5</v>
      </c>
      <c r="T1295" s="96">
        <v>0.5</v>
      </c>
      <c r="U1295" s="91"/>
      <c r="V1295" s="91"/>
      <c r="W1295" s="91" t="s">
        <v>269</v>
      </c>
      <c r="X1295" s="98"/>
      <c r="Y1295" s="86" t="s">
        <v>294</v>
      </c>
      <c r="Z1295" s="86" t="s">
        <v>317</v>
      </c>
      <c r="AA1295" s="86" t="s">
        <v>17555</v>
      </c>
      <c r="AB1295" s="86" t="s">
        <v>478</v>
      </c>
      <c r="AC1295" s="100">
        <v>23.6</v>
      </c>
      <c r="AD1295" s="100">
        <v>17.7</v>
      </c>
      <c r="AE1295" s="102" t="s">
        <v>5538</v>
      </c>
      <c r="AF1295" s="86" t="s">
        <v>538</v>
      </c>
      <c r="AG1295" s="103">
        <f>Table1[[#This Row],['# Books]]*Table1[[#This Row],[QTY]]</f>
        <v>0</v>
      </c>
      <c r="AH1295" s="104">
        <f>Table1[[#This Row],[S&amp;L Price]]*Table1[[#This Row],[QTY]]</f>
        <v>0</v>
      </c>
    </row>
    <row r="1296" spans="1:34" ht="18" hidden="1" customHeight="1" x14ac:dyDescent="0.25">
      <c r="A1296" s="83"/>
      <c r="B1296" s="83">
        <v>106</v>
      </c>
      <c r="C1296" s="84">
        <v>103</v>
      </c>
      <c r="D1296" s="84"/>
      <c r="E1296" s="84"/>
      <c r="F1296" s="86" t="s">
        <v>17530</v>
      </c>
      <c r="G1296" s="115">
        <v>1</v>
      </c>
      <c r="H1296" s="88" t="s">
        <v>17553</v>
      </c>
      <c r="I1296" s="88" t="s">
        <v>1045</v>
      </c>
      <c r="J1296" s="88" t="s">
        <v>328</v>
      </c>
      <c r="K1296" s="89"/>
      <c r="L1296" s="91" t="s">
        <v>17556</v>
      </c>
      <c r="M1296" s="84">
        <v>2019</v>
      </c>
      <c r="N1296" s="93" t="s">
        <v>4158</v>
      </c>
      <c r="O1296" s="86"/>
      <c r="P1296" s="86"/>
      <c r="Q1296" s="86" t="s">
        <v>90</v>
      </c>
      <c r="R1296" s="86" t="s">
        <v>195</v>
      </c>
      <c r="S1296" s="96">
        <v>5</v>
      </c>
      <c r="T1296" s="96">
        <v>0.5</v>
      </c>
      <c r="U1296" s="91"/>
      <c r="V1296" s="91"/>
      <c r="W1296" s="91" t="s">
        <v>269</v>
      </c>
      <c r="X1296" s="98"/>
      <c r="Y1296" s="86" t="s">
        <v>294</v>
      </c>
      <c r="Z1296" s="86" t="s">
        <v>317</v>
      </c>
      <c r="AA1296" s="86" t="s">
        <v>17555</v>
      </c>
      <c r="AB1296" s="86" t="s">
        <v>478</v>
      </c>
      <c r="AC1296" s="100">
        <v>23.6</v>
      </c>
      <c r="AD1296" s="100">
        <v>17.7</v>
      </c>
      <c r="AE1296" s="102" t="s">
        <v>5538</v>
      </c>
      <c r="AF1296" s="86" t="s">
        <v>538</v>
      </c>
      <c r="AG1296" s="103">
        <f>Table1[[#This Row],['# Books]]*Table1[[#This Row],[QTY]]</f>
        <v>0</v>
      </c>
      <c r="AH1296" s="104">
        <f>Table1[[#This Row],[S&amp;L Price]]*Table1[[#This Row],[QTY]]</f>
        <v>0</v>
      </c>
    </row>
    <row r="1297" spans="1:34" ht="18" hidden="1" customHeight="1" x14ac:dyDescent="0.25">
      <c r="A1297" s="83"/>
      <c r="B1297" s="83">
        <v>106</v>
      </c>
      <c r="C1297" s="84">
        <v>105</v>
      </c>
      <c r="D1297" s="84"/>
      <c r="E1297" s="84"/>
      <c r="F1297" s="86" t="s">
        <v>17557</v>
      </c>
      <c r="G1297" s="115">
        <v>6</v>
      </c>
      <c r="H1297" s="88" t="s">
        <v>17557</v>
      </c>
      <c r="I1297" s="88" t="s">
        <v>1045</v>
      </c>
      <c r="J1297" s="88" t="s">
        <v>125</v>
      </c>
      <c r="K1297" s="89"/>
      <c r="L1297" s="91" t="s">
        <v>17558</v>
      </c>
      <c r="M1297" s="84">
        <v>2019</v>
      </c>
      <c r="N1297" s="93" t="s">
        <v>4158</v>
      </c>
      <c r="O1297" s="86" t="s">
        <v>183</v>
      </c>
      <c r="P1297" s="86" t="s">
        <v>325</v>
      </c>
      <c r="Q1297" s="86"/>
      <c r="R1297" s="86"/>
      <c r="S1297" s="96"/>
      <c r="T1297" s="96"/>
      <c r="U1297" s="91"/>
      <c r="V1297" s="91"/>
      <c r="W1297" s="91"/>
      <c r="X1297" s="98"/>
      <c r="Y1297" s="86" t="s">
        <v>301</v>
      </c>
      <c r="Z1297" s="86" t="s">
        <v>304</v>
      </c>
      <c r="AA1297" s="86" t="s">
        <v>19978</v>
      </c>
      <c r="AB1297" s="86" t="s">
        <v>478</v>
      </c>
      <c r="AC1297" s="100">
        <v>165.6</v>
      </c>
      <c r="AD1297" s="100">
        <v>124.2</v>
      </c>
      <c r="AE1297" s="102"/>
      <c r="AF1297" s="86" t="s">
        <v>539</v>
      </c>
      <c r="AG1297" s="103">
        <f>Table1[[#This Row],['# Books]]*Table1[[#This Row],[QTY]]</f>
        <v>0</v>
      </c>
      <c r="AH1297" s="104">
        <f>Table1[[#This Row],[S&amp;L Price]]*Table1[[#This Row],[QTY]]</f>
        <v>0</v>
      </c>
    </row>
    <row r="1298" spans="1:34" ht="18" customHeight="1" x14ac:dyDescent="0.25">
      <c r="A1298" s="83"/>
      <c r="B1298" s="83">
        <v>106</v>
      </c>
      <c r="C1298" s="84">
        <v>105</v>
      </c>
      <c r="D1298" s="84"/>
      <c r="E1298" s="84"/>
      <c r="F1298" s="86" t="s">
        <v>17557</v>
      </c>
      <c r="G1298" s="115">
        <v>1</v>
      </c>
      <c r="H1298" s="88" t="s">
        <v>17559</v>
      </c>
      <c r="I1298" s="88" t="s">
        <v>1045</v>
      </c>
      <c r="J1298" s="88" t="s">
        <v>126</v>
      </c>
      <c r="K1298" s="89"/>
      <c r="L1298" s="91" t="s">
        <v>17560</v>
      </c>
      <c r="M1298" s="84">
        <v>2019</v>
      </c>
      <c r="N1298" s="93" t="s">
        <v>4158</v>
      </c>
      <c r="O1298" s="86" t="s">
        <v>183</v>
      </c>
      <c r="P1298" s="86" t="s">
        <v>325</v>
      </c>
      <c r="Q1298" s="86" t="s">
        <v>90</v>
      </c>
      <c r="R1298" s="86" t="s">
        <v>230</v>
      </c>
      <c r="S1298" s="96">
        <v>6.1</v>
      </c>
      <c r="T1298" s="96">
        <v>1</v>
      </c>
      <c r="U1298" s="91"/>
      <c r="V1298" s="91"/>
      <c r="W1298" s="91" t="s">
        <v>282</v>
      </c>
      <c r="X1298" s="98" t="s">
        <v>9552</v>
      </c>
      <c r="Y1298" s="86" t="s">
        <v>301</v>
      </c>
      <c r="Z1298" s="86" t="s">
        <v>304</v>
      </c>
      <c r="AA1298" s="86" t="s">
        <v>17561</v>
      </c>
      <c r="AB1298" s="86" t="s">
        <v>478</v>
      </c>
      <c r="AC1298" s="100">
        <v>27.6</v>
      </c>
      <c r="AD1298" s="100">
        <v>20.7</v>
      </c>
      <c r="AE1298" s="102" t="s">
        <v>16360</v>
      </c>
      <c r="AF1298" s="86" t="s">
        <v>539</v>
      </c>
      <c r="AG1298" s="103">
        <f>Table1[[#This Row],['# Books]]*Table1[[#This Row],[QTY]]</f>
        <v>0</v>
      </c>
      <c r="AH1298" s="104">
        <f>Table1[[#This Row],[S&amp;L Price]]*Table1[[#This Row],[QTY]]</f>
        <v>0</v>
      </c>
    </row>
    <row r="1299" spans="1:34" ht="18" hidden="1" customHeight="1" x14ac:dyDescent="0.25">
      <c r="A1299" s="83"/>
      <c r="B1299" s="83">
        <v>106</v>
      </c>
      <c r="C1299" s="84">
        <v>105</v>
      </c>
      <c r="D1299" s="84"/>
      <c r="E1299" s="84"/>
      <c r="F1299" s="86" t="s">
        <v>17557</v>
      </c>
      <c r="G1299" s="115">
        <v>1</v>
      </c>
      <c r="H1299" s="88" t="s">
        <v>17559</v>
      </c>
      <c r="I1299" s="88" t="s">
        <v>1045</v>
      </c>
      <c r="J1299" s="88" t="s">
        <v>328</v>
      </c>
      <c r="K1299" s="89"/>
      <c r="L1299" s="91" t="s">
        <v>17562</v>
      </c>
      <c r="M1299" s="84">
        <v>2019</v>
      </c>
      <c r="N1299" s="93" t="s">
        <v>4158</v>
      </c>
      <c r="O1299" s="86"/>
      <c r="P1299" s="86"/>
      <c r="Q1299" s="86" t="s">
        <v>90</v>
      </c>
      <c r="R1299" s="86" t="s">
        <v>230</v>
      </c>
      <c r="S1299" s="96">
        <v>6.1</v>
      </c>
      <c r="T1299" s="96">
        <v>1</v>
      </c>
      <c r="U1299" s="91"/>
      <c r="V1299" s="91"/>
      <c r="W1299" s="91" t="s">
        <v>282</v>
      </c>
      <c r="X1299" s="98" t="s">
        <v>9552</v>
      </c>
      <c r="Y1299" s="86" t="s">
        <v>301</v>
      </c>
      <c r="Z1299" s="86" t="s">
        <v>304</v>
      </c>
      <c r="AA1299" s="86" t="s">
        <v>17561</v>
      </c>
      <c r="AB1299" s="86" t="s">
        <v>478</v>
      </c>
      <c r="AC1299" s="100">
        <v>27.6</v>
      </c>
      <c r="AD1299" s="100">
        <v>20.7</v>
      </c>
      <c r="AE1299" s="102" t="s">
        <v>16360</v>
      </c>
      <c r="AF1299" s="86" t="s">
        <v>539</v>
      </c>
      <c r="AG1299" s="103">
        <f>Table1[[#This Row],['# Books]]*Table1[[#This Row],[QTY]]</f>
        <v>0</v>
      </c>
      <c r="AH1299" s="104">
        <f>Table1[[#This Row],[S&amp;L Price]]*Table1[[#This Row],[QTY]]</f>
        <v>0</v>
      </c>
    </row>
    <row r="1300" spans="1:34" ht="18" customHeight="1" x14ac:dyDescent="0.25">
      <c r="A1300" s="83"/>
      <c r="B1300" s="83">
        <v>106</v>
      </c>
      <c r="C1300" s="84">
        <v>105</v>
      </c>
      <c r="D1300" s="84"/>
      <c r="E1300" s="84"/>
      <c r="F1300" s="86" t="s">
        <v>17557</v>
      </c>
      <c r="G1300" s="115">
        <v>1</v>
      </c>
      <c r="H1300" s="88" t="s">
        <v>12528</v>
      </c>
      <c r="I1300" s="88" t="s">
        <v>1045</v>
      </c>
      <c r="J1300" s="88" t="s">
        <v>126</v>
      </c>
      <c r="K1300" s="89"/>
      <c r="L1300" s="91" t="s">
        <v>17563</v>
      </c>
      <c r="M1300" s="84">
        <v>2019</v>
      </c>
      <c r="N1300" s="93" t="s">
        <v>4158</v>
      </c>
      <c r="O1300" s="86" t="s">
        <v>183</v>
      </c>
      <c r="P1300" s="86" t="s">
        <v>325</v>
      </c>
      <c r="Q1300" s="86" t="s">
        <v>90</v>
      </c>
      <c r="R1300" s="86" t="s">
        <v>230</v>
      </c>
      <c r="S1300" s="96">
        <v>5.8</v>
      </c>
      <c r="T1300" s="96">
        <v>0.5</v>
      </c>
      <c r="U1300" s="91"/>
      <c r="V1300" s="91"/>
      <c r="W1300" s="91" t="s">
        <v>282</v>
      </c>
      <c r="X1300" s="98" t="s">
        <v>562</v>
      </c>
      <c r="Y1300" s="86" t="s">
        <v>301</v>
      </c>
      <c r="Z1300" s="86" t="s">
        <v>304</v>
      </c>
      <c r="AA1300" s="86" t="s">
        <v>17564</v>
      </c>
      <c r="AB1300" s="86" t="s">
        <v>478</v>
      </c>
      <c r="AC1300" s="100">
        <v>27.6</v>
      </c>
      <c r="AD1300" s="100">
        <v>20.7</v>
      </c>
      <c r="AE1300" s="102" t="s">
        <v>16250</v>
      </c>
      <c r="AF1300" s="86" t="s">
        <v>539</v>
      </c>
      <c r="AG1300" s="103">
        <f>Table1[[#This Row],['# Books]]*Table1[[#This Row],[QTY]]</f>
        <v>0</v>
      </c>
      <c r="AH1300" s="104">
        <f>Table1[[#This Row],[S&amp;L Price]]*Table1[[#This Row],[QTY]]</f>
        <v>0</v>
      </c>
    </row>
    <row r="1301" spans="1:34" ht="18" hidden="1" customHeight="1" x14ac:dyDescent="0.25">
      <c r="A1301" s="83"/>
      <c r="B1301" s="83">
        <v>106</v>
      </c>
      <c r="C1301" s="84">
        <v>105</v>
      </c>
      <c r="D1301" s="84"/>
      <c r="E1301" s="84"/>
      <c r="F1301" s="86" t="s">
        <v>17557</v>
      </c>
      <c r="G1301" s="115">
        <v>1</v>
      </c>
      <c r="H1301" s="88" t="s">
        <v>12528</v>
      </c>
      <c r="I1301" s="88" t="s">
        <v>1045</v>
      </c>
      <c r="J1301" s="88" t="s">
        <v>328</v>
      </c>
      <c r="K1301" s="89"/>
      <c r="L1301" s="91" t="s">
        <v>17565</v>
      </c>
      <c r="M1301" s="84">
        <v>2019</v>
      </c>
      <c r="N1301" s="93" t="s">
        <v>4158</v>
      </c>
      <c r="O1301" s="86"/>
      <c r="P1301" s="86"/>
      <c r="Q1301" s="86" t="s">
        <v>90</v>
      </c>
      <c r="R1301" s="86" t="s">
        <v>230</v>
      </c>
      <c r="S1301" s="96">
        <v>5.8</v>
      </c>
      <c r="T1301" s="96">
        <v>0.5</v>
      </c>
      <c r="U1301" s="91"/>
      <c r="V1301" s="91"/>
      <c r="W1301" s="91" t="s">
        <v>282</v>
      </c>
      <c r="X1301" s="98" t="s">
        <v>562</v>
      </c>
      <c r="Y1301" s="86" t="s">
        <v>301</v>
      </c>
      <c r="Z1301" s="86" t="s">
        <v>304</v>
      </c>
      <c r="AA1301" s="86" t="s">
        <v>17564</v>
      </c>
      <c r="AB1301" s="86" t="s">
        <v>478</v>
      </c>
      <c r="AC1301" s="100">
        <v>27.6</v>
      </c>
      <c r="AD1301" s="100">
        <v>20.7</v>
      </c>
      <c r="AE1301" s="102" t="s">
        <v>16250</v>
      </c>
      <c r="AF1301" s="86" t="s">
        <v>539</v>
      </c>
      <c r="AG1301" s="103">
        <f>Table1[[#This Row],['# Books]]*Table1[[#This Row],[QTY]]</f>
        <v>0</v>
      </c>
      <c r="AH1301" s="104">
        <f>Table1[[#This Row],[S&amp;L Price]]*Table1[[#This Row],[QTY]]</f>
        <v>0</v>
      </c>
    </row>
    <row r="1302" spans="1:34" ht="18" customHeight="1" x14ac:dyDescent="0.25">
      <c r="A1302" s="83"/>
      <c r="B1302" s="83">
        <v>106</v>
      </c>
      <c r="C1302" s="84">
        <v>105</v>
      </c>
      <c r="D1302" s="84"/>
      <c r="E1302" s="84"/>
      <c r="F1302" s="86" t="s">
        <v>17557</v>
      </c>
      <c r="G1302" s="115">
        <v>1</v>
      </c>
      <c r="H1302" s="88" t="s">
        <v>17566</v>
      </c>
      <c r="I1302" s="88" t="s">
        <v>1045</v>
      </c>
      <c r="J1302" s="88" t="s">
        <v>126</v>
      </c>
      <c r="K1302" s="89"/>
      <c r="L1302" s="91" t="s">
        <v>17567</v>
      </c>
      <c r="M1302" s="84">
        <v>2019</v>
      </c>
      <c r="N1302" s="93" t="s">
        <v>4158</v>
      </c>
      <c r="O1302" s="86" t="s">
        <v>183</v>
      </c>
      <c r="P1302" s="86" t="s">
        <v>325</v>
      </c>
      <c r="Q1302" s="86" t="s">
        <v>90</v>
      </c>
      <c r="R1302" s="86" t="s">
        <v>230</v>
      </c>
      <c r="S1302" s="96">
        <v>6.4</v>
      </c>
      <c r="T1302" s="96">
        <v>1</v>
      </c>
      <c r="U1302" s="91"/>
      <c r="V1302" s="91"/>
      <c r="W1302" s="91" t="s">
        <v>282</v>
      </c>
      <c r="X1302" s="98" t="s">
        <v>824</v>
      </c>
      <c r="Y1302" s="86" t="s">
        <v>301</v>
      </c>
      <c r="Z1302" s="86" t="s">
        <v>304</v>
      </c>
      <c r="AA1302" s="86" t="s">
        <v>17568</v>
      </c>
      <c r="AB1302" s="86" t="s">
        <v>478</v>
      </c>
      <c r="AC1302" s="100">
        <v>27.6</v>
      </c>
      <c r="AD1302" s="100">
        <v>20.7</v>
      </c>
      <c r="AE1302" s="102" t="s">
        <v>17569</v>
      </c>
      <c r="AF1302" s="86" t="s">
        <v>539</v>
      </c>
      <c r="AG1302" s="103">
        <f>Table1[[#This Row],['# Books]]*Table1[[#This Row],[QTY]]</f>
        <v>0</v>
      </c>
      <c r="AH1302" s="104">
        <f>Table1[[#This Row],[S&amp;L Price]]*Table1[[#This Row],[QTY]]</f>
        <v>0</v>
      </c>
    </row>
    <row r="1303" spans="1:34" ht="18" hidden="1" customHeight="1" x14ac:dyDescent="0.25">
      <c r="A1303" s="83"/>
      <c r="B1303" s="83">
        <v>106</v>
      </c>
      <c r="C1303" s="84">
        <v>105</v>
      </c>
      <c r="D1303" s="84"/>
      <c r="E1303" s="84"/>
      <c r="F1303" s="86" t="s">
        <v>17557</v>
      </c>
      <c r="G1303" s="115">
        <v>1</v>
      </c>
      <c r="H1303" s="88" t="s">
        <v>17566</v>
      </c>
      <c r="I1303" s="88" t="s">
        <v>1045</v>
      </c>
      <c r="J1303" s="88" t="s">
        <v>328</v>
      </c>
      <c r="K1303" s="89"/>
      <c r="L1303" s="91" t="s">
        <v>17570</v>
      </c>
      <c r="M1303" s="84">
        <v>2019</v>
      </c>
      <c r="N1303" s="93" t="s">
        <v>4158</v>
      </c>
      <c r="O1303" s="86"/>
      <c r="P1303" s="86"/>
      <c r="Q1303" s="86" t="s">
        <v>90</v>
      </c>
      <c r="R1303" s="86" t="s">
        <v>230</v>
      </c>
      <c r="S1303" s="96">
        <v>6.4</v>
      </c>
      <c r="T1303" s="96">
        <v>1</v>
      </c>
      <c r="U1303" s="91"/>
      <c r="V1303" s="91"/>
      <c r="W1303" s="91" t="s">
        <v>282</v>
      </c>
      <c r="X1303" s="98" t="s">
        <v>824</v>
      </c>
      <c r="Y1303" s="86" t="s">
        <v>301</v>
      </c>
      <c r="Z1303" s="86" t="s">
        <v>304</v>
      </c>
      <c r="AA1303" s="86" t="s">
        <v>17568</v>
      </c>
      <c r="AB1303" s="86" t="s">
        <v>478</v>
      </c>
      <c r="AC1303" s="100">
        <v>27.6</v>
      </c>
      <c r="AD1303" s="100">
        <v>20.7</v>
      </c>
      <c r="AE1303" s="102" t="s">
        <v>17569</v>
      </c>
      <c r="AF1303" s="86" t="s">
        <v>539</v>
      </c>
      <c r="AG1303" s="103">
        <f>Table1[[#This Row],['# Books]]*Table1[[#This Row],[QTY]]</f>
        <v>0</v>
      </c>
      <c r="AH1303" s="104">
        <f>Table1[[#This Row],[S&amp;L Price]]*Table1[[#This Row],[QTY]]</f>
        <v>0</v>
      </c>
    </row>
    <row r="1304" spans="1:34" ht="18" customHeight="1" x14ac:dyDescent="0.25">
      <c r="A1304" s="83"/>
      <c r="B1304" s="83">
        <v>106</v>
      </c>
      <c r="C1304" s="84">
        <v>105</v>
      </c>
      <c r="D1304" s="84"/>
      <c r="E1304" s="84"/>
      <c r="F1304" s="86" t="s">
        <v>17557</v>
      </c>
      <c r="G1304" s="115">
        <v>1</v>
      </c>
      <c r="H1304" s="88" t="s">
        <v>17571</v>
      </c>
      <c r="I1304" s="88" t="s">
        <v>1045</v>
      </c>
      <c r="J1304" s="88" t="s">
        <v>126</v>
      </c>
      <c r="K1304" s="89"/>
      <c r="L1304" s="91" t="s">
        <v>17572</v>
      </c>
      <c r="M1304" s="84">
        <v>2019</v>
      </c>
      <c r="N1304" s="93" t="s">
        <v>4158</v>
      </c>
      <c r="O1304" s="86" t="s">
        <v>183</v>
      </c>
      <c r="P1304" s="86" t="s">
        <v>325</v>
      </c>
      <c r="Q1304" s="86" t="s">
        <v>90</v>
      </c>
      <c r="R1304" s="86" t="s">
        <v>230</v>
      </c>
      <c r="S1304" s="96">
        <v>6.1</v>
      </c>
      <c r="T1304" s="96">
        <v>1</v>
      </c>
      <c r="U1304" s="91"/>
      <c r="V1304" s="91"/>
      <c r="W1304" s="91" t="s">
        <v>282</v>
      </c>
      <c r="X1304" s="98" t="s">
        <v>824</v>
      </c>
      <c r="Y1304" s="86" t="s">
        <v>301</v>
      </c>
      <c r="Z1304" s="86" t="s">
        <v>304</v>
      </c>
      <c r="AA1304" s="86" t="s">
        <v>17573</v>
      </c>
      <c r="AB1304" s="86" t="s">
        <v>478</v>
      </c>
      <c r="AC1304" s="100">
        <v>27.6</v>
      </c>
      <c r="AD1304" s="100">
        <v>20.7</v>
      </c>
      <c r="AE1304" s="102" t="s">
        <v>3953</v>
      </c>
      <c r="AF1304" s="86" t="s">
        <v>539</v>
      </c>
      <c r="AG1304" s="103">
        <f>Table1[[#This Row],['# Books]]*Table1[[#This Row],[QTY]]</f>
        <v>0</v>
      </c>
      <c r="AH1304" s="104">
        <f>Table1[[#This Row],[S&amp;L Price]]*Table1[[#This Row],[QTY]]</f>
        <v>0</v>
      </c>
    </row>
    <row r="1305" spans="1:34" ht="18" hidden="1" customHeight="1" x14ac:dyDescent="0.25">
      <c r="A1305" s="83"/>
      <c r="B1305" s="83">
        <v>106</v>
      </c>
      <c r="C1305" s="84">
        <v>105</v>
      </c>
      <c r="D1305" s="84"/>
      <c r="E1305" s="84"/>
      <c r="F1305" s="86" t="s">
        <v>17557</v>
      </c>
      <c r="G1305" s="115">
        <v>1</v>
      </c>
      <c r="H1305" s="88" t="s">
        <v>17571</v>
      </c>
      <c r="I1305" s="88" t="s">
        <v>1045</v>
      </c>
      <c r="J1305" s="88" t="s">
        <v>328</v>
      </c>
      <c r="K1305" s="89"/>
      <c r="L1305" s="91" t="s">
        <v>17574</v>
      </c>
      <c r="M1305" s="84">
        <v>2019</v>
      </c>
      <c r="N1305" s="93" t="s">
        <v>4158</v>
      </c>
      <c r="O1305" s="86"/>
      <c r="P1305" s="86"/>
      <c r="Q1305" s="86" t="s">
        <v>90</v>
      </c>
      <c r="R1305" s="86" t="s">
        <v>230</v>
      </c>
      <c r="S1305" s="96">
        <v>6.1</v>
      </c>
      <c r="T1305" s="96">
        <v>1</v>
      </c>
      <c r="U1305" s="91"/>
      <c r="V1305" s="91"/>
      <c r="W1305" s="91" t="s">
        <v>282</v>
      </c>
      <c r="X1305" s="98" t="s">
        <v>824</v>
      </c>
      <c r="Y1305" s="86" t="s">
        <v>301</v>
      </c>
      <c r="Z1305" s="86" t="s">
        <v>304</v>
      </c>
      <c r="AA1305" s="86" t="s">
        <v>17573</v>
      </c>
      <c r="AB1305" s="86" t="s">
        <v>478</v>
      </c>
      <c r="AC1305" s="100">
        <v>27.6</v>
      </c>
      <c r="AD1305" s="100">
        <v>20.7</v>
      </c>
      <c r="AE1305" s="102" t="s">
        <v>3953</v>
      </c>
      <c r="AF1305" s="86" t="s">
        <v>539</v>
      </c>
      <c r="AG1305" s="103">
        <f>Table1[[#This Row],['# Books]]*Table1[[#This Row],[QTY]]</f>
        <v>0</v>
      </c>
      <c r="AH1305" s="104">
        <f>Table1[[#This Row],[S&amp;L Price]]*Table1[[#This Row],[QTY]]</f>
        <v>0</v>
      </c>
    </row>
    <row r="1306" spans="1:34" ht="18" customHeight="1" x14ac:dyDescent="0.25">
      <c r="A1306" s="83"/>
      <c r="B1306" s="83">
        <v>106</v>
      </c>
      <c r="C1306" s="84">
        <v>105</v>
      </c>
      <c r="D1306" s="84"/>
      <c r="E1306" s="84"/>
      <c r="F1306" s="86" t="s">
        <v>17557</v>
      </c>
      <c r="G1306" s="115">
        <v>1</v>
      </c>
      <c r="H1306" s="88" t="s">
        <v>17575</v>
      </c>
      <c r="I1306" s="88" t="s">
        <v>1045</v>
      </c>
      <c r="J1306" s="88" t="s">
        <v>126</v>
      </c>
      <c r="K1306" s="89"/>
      <c r="L1306" s="91" t="s">
        <v>17576</v>
      </c>
      <c r="M1306" s="84">
        <v>2019</v>
      </c>
      <c r="N1306" s="93" t="s">
        <v>4158</v>
      </c>
      <c r="O1306" s="86" t="s">
        <v>183</v>
      </c>
      <c r="P1306" s="86" t="s">
        <v>325</v>
      </c>
      <c r="Q1306" s="86" t="s">
        <v>90</v>
      </c>
      <c r="R1306" s="86" t="s">
        <v>230</v>
      </c>
      <c r="S1306" s="96">
        <v>6.2</v>
      </c>
      <c r="T1306" s="96">
        <v>1</v>
      </c>
      <c r="U1306" s="91"/>
      <c r="V1306" s="91"/>
      <c r="W1306" s="91" t="s">
        <v>282</v>
      </c>
      <c r="X1306" s="98" t="s">
        <v>7674</v>
      </c>
      <c r="Y1306" s="86" t="s">
        <v>301</v>
      </c>
      <c r="Z1306" s="86" t="s">
        <v>304</v>
      </c>
      <c r="AA1306" s="86" t="s">
        <v>17577</v>
      </c>
      <c r="AB1306" s="86" t="s">
        <v>478</v>
      </c>
      <c r="AC1306" s="100">
        <v>27.6</v>
      </c>
      <c r="AD1306" s="100">
        <v>20.7</v>
      </c>
      <c r="AE1306" s="102" t="s">
        <v>1170</v>
      </c>
      <c r="AF1306" s="86" t="s">
        <v>539</v>
      </c>
      <c r="AG1306" s="103">
        <f>Table1[[#This Row],['# Books]]*Table1[[#This Row],[QTY]]</f>
        <v>0</v>
      </c>
      <c r="AH1306" s="104">
        <f>Table1[[#This Row],[S&amp;L Price]]*Table1[[#This Row],[QTY]]</f>
        <v>0</v>
      </c>
    </row>
    <row r="1307" spans="1:34" ht="18" hidden="1" customHeight="1" x14ac:dyDescent="0.25">
      <c r="A1307" s="83"/>
      <c r="B1307" s="83">
        <v>106</v>
      </c>
      <c r="C1307" s="84">
        <v>105</v>
      </c>
      <c r="D1307" s="84"/>
      <c r="E1307" s="84"/>
      <c r="F1307" s="86" t="s">
        <v>17557</v>
      </c>
      <c r="G1307" s="115">
        <v>1</v>
      </c>
      <c r="H1307" s="88" t="s">
        <v>17575</v>
      </c>
      <c r="I1307" s="88" t="s">
        <v>1045</v>
      </c>
      <c r="J1307" s="88" t="s">
        <v>328</v>
      </c>
      <c r="K1307" s="89"/>
      <c r="L1307" s="91" t="s">
        <v>17578</v>
      </c>
      <c r="M1307" s="84">
        <v>2019</v>
      </c>
      <c r="N1307" s="93" t="s">
        <v>4158</v>
      </c>
      <c r="O1307" s="86"/>
      <c r="P1307" s="86"/>
      <c r="Q1307" s="86" t="s">
        <v>90</v>
      </c>
      <c r="R1307" s="86" t="s">
        <v>230</v>
      </c>
      <c r="S1307" s="96">
        <v>6.2</v>
      </c>
      <c r="T1307" s="96">
        <v>1</v>
      </c>
      <c r="U1307" s="91"/>
      <c r="V1307" s="91"/>
      <c r="W1307" s="91" t="s">
        <v>282</v>
      </c>
      <c r="X1307" s="98" t="s">
        <v>7674</v>
      </c>
      <c r="Y1307" s="86" t="s">
        <v>301</v>
      </c>
      <c r="Z1307" s="86" t="s">
        <v>304</v>
      </c>
      <c r="AA1307" s="86" t="s">
        <v>17577</v>
      </c>
      <c r="AB1307" s="86" t="s">
        <v>478</v>
      </c>
      <c r="AC1307" s="100">
        <v>27.6</v>
      </c>
      <c r="AD1307" s="100">
        <v>20.7</v>
      </c>
      <c r="AE1307" s="102" t="s">
        <v>1170</v>
      </c>
      <c r="AF1307" s="86" t="s">
        <v>539</v>
      </c>
      <c r="AG1307" s="103">
        <f>Table1[[#This Row],['# Books]]*Table1[[#This Row],[QTY]]</f>
        <v>0</v>
      </c>
      <c r="AH1307" s="104">
        <f>Table1[[#This Row],[S&amp;L Price]]*Table1[[#This Row],[QTY]]</f>
        <v>0</v>
      </c>
    </row>
    <row r="1308" spans="1:34" ht="18" customHeight="1" x14ac:dyDescent="0.25">
      <c r="A1308" s="83"/>
      <c r="B1308" s="83">
        <v>106</v>
      </c>
      <c r="C1308" s="84">
        <v>105</v>
      </c>
      <c r="D1308" s="84"/>
      <c r="E1308" s="84"/>
      <c r="F1308" s="86" t="s">
        <v>17557</v>
      </c>
      <c r="G1308" s="115">
        <v>1</v>
      </c>
      <c r="H1308" s="88" t="s">
        <v>16706</v>
      </c>
      <c r="I1308" s="88" t="s">
        <v>1045</v>
      </c>
      <c r="J1308" s="88" t="s">
        <v>126</v>
      </c>
      <c r="K1308" s="89"/>
      <c r="L1308" s="91" t="s">
        <v>17579</v>
      </c>
      <c r="M1308" s="84">
        <v>2019</v>
      </c>
      <c r="N1308" s="93" t="s">
        <v>4158</v>
      </c>
      <c r="O1308" s="86" t="s">
        <v>183</v>
      </c>
      <c r="P1308" s="86" t="s">
        <v>325</v>
      </c>
      <c r="Q1308" s="86" t="s">
        <v>90</v>
      </c>
      <c r="R1308" s="86" t="s">
        <v>230</v>
      </c>
      <c r="S1308" s="96">
        <v>6.2</v>
      </c>
      <c r="T1308" s="96">
        <v>1</v>
      </c>
      <c r="U1308" s="91"/>
      <c r="V1308" s="91"/>
      <c r="W1308" s="91" t="s">
        <v>282</v>
      </c>
      <c r="X1308" s="98" t="s">
        <v>824</v>
      </c>
      <c r="Y1308" s="86" t="s">
        <v>301</v>
      </c>
      <c r="Z1308" s="86" t="s">
        <v>304</v>
      </c>
      <c r="AA1308" s="86" t="s">
        <v>17580</v>
      </c>
      <c r="AB1308" s="86" t="s">
        <v>478</v>
      </c>
      <c r="AC1308" s="100">
        <v>27.6</v>
      </c>
      <c r="AD1308" s="100">
        <v>20.7</v>
      </c>
      <c r="AE1308" s="102" t="s">
        <v>17581</v>
      </c>
      <c r="AF1308" s="86" t="s">
        <v>539</v>
      </c>
      <c r="AG1308" s="103">
        <f>Table1[[#This Row],['# Books]]*Table1[[#This Row],[QTY]]</f>
        <v>0</v>
      </c>
      <c r="AH1308" s="104">
        <f>Table1[[#This Row],[S&amp;L Price]]*Table1[[#This Row],[QTY]]</f>
        <v>0</v>
      </c>
    </row>
    <row r="1309" spans="1:34" ht="18" hidden="1" customHeight="1" x14ac:dyDescent="0.25">
      <c r="A1309" s="83"/>
      <c r="B1309" s="83">
        <v>106</v>
      </c>
      <c r="C1309" s="84">
        <v>105</v>
      </c>
      <c r="D1309" s="84"/>
      <c r="E1309" s="84"/>
      <c r="F1309" s="86" t="s">
        <v>17557</v>
      </c>
      <c r="G1309" s="115">
        <v>1</v>
      </c>
      <c r="H1309" s="88" t="s">
        <v>16706</v>
      </c>
      <c r="I1309" s="88" t="s">
        <v>1045</v>
      </c>
      <c r="J1309" s="88" t="s">
        <v>328</v>
      </c>
      <c r="K1309" s="89"/>
      <c r="L1309" s="91" t="s">
        <v>17582</v>
      </c>
      <c r="M1309" s="84">
        <v>2019</v>
      </c>
      <c r="N1309" s="93" t="s">
        <v>4158</v>
      </c>
      <c r="O1309" s="86"/>
      <c r="P1309" s="86"/>
      <c r="Q1309" s="86" t="s">
        <v>90</v>
      </c>
      <c r="R1309" s="86" t="s">
        <v>230</v>
      </c>
      <c r="S1309" s="96">
        <v>6.2</v>
      </c>
      <c r="T1309" s="96">
        <v>1</v>
      </c>
      <c r="U1309" s="91"/>
      <c r="V1309" s="91"/>
      <c r="W1309" s="91" t="s">
        <v>282</v>
      </c>
      <c r="X1309" s="98" t="s">
        <v>824</v>
      </c>
      <c r="Y1309" s="86" t="s">
        <v>301</v>
      </c>
      <c r="Z1309" s="86" t="s">
        <v>304</v>
      </c>
      <c r="AA1309" s="86" t="s">
        <v>17580</v>
      </c>
      <c r="AB1309" s="86" t="s">
        <v>478</v>
      </c>
      <c r="AC1309" s="100">
        <v>27.6</v>
      </c>
      <c r="AD1309" s="100">
        <v>20.7</v>
      </c>
      <c r="AE1309" s="102" t="s">
        <v>17581</v>
      </c>
      <c r="AF1309" s="86" t="s">
        <v>539</v>
      </c>
      <c r="AG1309" s="103">
        <f>Table1[[#This Row],['# Books]]*Table1[[#This Row],[QTY]]</f>
        <v>0</v>
      </c>
      <c r="AH1309" s="104">
        <f>Table1[[#This Row],[S&amp;L Price]]*Table1[[#This Row],[QTY]]</f>
        <v>0</v>
      </c>
    </row>
    <row r="1310" spans="1:34" ht="18" hidden="1" customHeight="1" x14ac:dyDescent="0.25">
      <c r="A1310" s="83"/>
      <c r="B1310" s="83"/>
      <c r="C1310" s="84"/>
      <c r="D1310" s="84">
        <v>19</v>
      </c>
      <c r="E1310" s="84">
        <v>22</v>
      </c>
      <c r="F1310" s="86" t="s">
        <v>5833</v>
      </c>
      <c r="G1310" s="115">
        <v>30</v>
      </c>
      <c r="H1310" s="88" t="s">
        <v>20766</v>
      </c>
      <c r="I1310" s="88" t="s">
        <v>5834</v>
      </c>
      <c r="J1310" s="88" t="s">
        <v>125</v>
      </c>
      <c r="K1310" s="89"/>
      <c r="L1310" s="91" t="s">
        <v>20767</v>
      </c>
      <c r="M1310" s="84" t="s">
        <v>17848</v>
      </c>
      <c r="N1310" s="93" t="s">
        <v>18968</v>
      </c>
      <c r="O1310" s="86" t="s">
        <v>183</v>
      </c>
      <c r="P1310" s="86" t="s">
        <v>326</v>
      </c>
      <c r="Q1310" s="86" t="s">
        <v>4045</v>
      </c>
      <c r="R1310" s="86" t="s">
        <v>4045</v>
      </c>
      <c r="S1310" s="96"/>
      <c r="T1310" s="96"/>
      <c r="U1310" s="91"/>
      <c r="V1310" s="91"/>
      <c r="W1310" s="91"/>
      <c r="X1310" s="98"/>
      <c r="Y1310" s="86" t="s">
        <v>475</v>
      </c>
      <c r="Z1310" s="86" t="s">
        <v>476</v>
      </c>
      <c r="AA1310" s="86" t="s">
        <v>20768</v>
      </c>
      <c r="AB1310" s="86" t="s">
        <v>478</v>
      </c>
      <c r="AC1310" s="100">
        <v>1597.8</v>
      </c>
      <c r="AD1310" s="100">
        <v>1198.5</v>
      </c>
      <c r="AE1310" s="102"/>
      <c r="AF1310" s="86" t="s">
        <v>550</v>
      </c>
      <c r="AG1310" s="103">
        <f>Table1[[#This Row],['# Books]]*Table1[[#This Row],[QTY]]</f>
        <v>0</v>
      </c>
      <c r="AH1310" s="104">
        <f>Table1[[#This Row],[S&amp;L Price]]*Table1[[#This Row],[QTY]]</f>
        <v>0</v>
      </c>
    </row>
    <row r="1311" spans="1:34" ht="18" hidden="1" customHeight="1" x14ac:dyDescent="0.25">
      <c r="A1311" s="83"/>
      <c r="B1311" s="83"/>
      <c r="C1311" s="84"/>
      <c r="D1311" s="84">
        <v>19</v>
      </c>
      <c r="E1311" s="84">
        <v>22</v>
      </c>
      <c r="F1311" s="86" t="s">
        <v>5833</v>
      </c>
      <c r="G1311" s="115">
        <v>30</v>
      </c>
      <c r="H1311" s="88" t="s">
        <v>20766</v>
      </c>
      <c r="I1311" s="88" t="s">
        <v>5834</v>
      </c>
      <c r="J1311" s="88" t="s">
        <v>16673</v>
      </c>
      <c r="K1311" s="89"/>
      <c r="L1311" s="91" t="s">
        <v>20769</v>
      </c>
      <c r="M1311" s="84" t="s">
        <v>17848</v>
      </c>
      <c r="N1311" s="93" t="s">
        <v>18968</v>
      </c>
      <c r="O1311" s="86" t="s">
        <v>16674</v>
      </c>
      <c r="P1311" s="86" t="s">
        <v>326</v>
      </c>
      <c r="Q1311" s="86" t="s">
        <v>4045</v>
      </c>
      <c r="R1311" s="86" t="s">
        <v>4045</v>
      </c>
      <c r="S1311" s="96"/>
      <c r="T1311" s="96"/>
      <c r="U1311" s="91"/>
      <c r="V1311" s="91"/>
      <c r="W1311" s="91"/>
      <c r="X1311" s="98"/>
      <c r="Y1311" s="86" t="s">
        <v>475</v>
      </c>
      <c r="Z1311" s="86" t="s">
        <v>476</v>
      </c>
      <c r="AA1311" s="86" t="s">
        <v>20768</v>
      </c>
      <c r="AB1311" s="86" t="s">
        <v>478</v>
      </c>
      <c r="AC1311" s="100">
        <v>704.1</v>
      </c>
      <c r="AD1311" s="100">
        <v>598.5</v>
      </c>
      <c r="AE1311" s="102"/>
      <c r="AF1311" s="86" t="s">
        <v>550</v>
      </c>
      <c r="AG1311" s="103">
        <f>Table1[[#This Row],['# Books]]*Table1[[#This Row],[QTY]]</f>
        <v>0</v>
      </c>
      <c r="AH1311" s="104">
        <f>Table1[[#This Row],[S&amp;L Price]]*Table1[[#This Row],[QTY]]</f>
        <v>0</v>
      </c>
    </row>
    <row r="1312" spans="1:34" ht="18" hidden="1" customHeight="1" x14ac:dyDescent="0.25">
      <c r="A1312" s="83"/>
      <c r="B1312" s="83"/>
      <c r="C1312" s="84"/>
      <c r="D1312" s="84">
        <v>19</v>
      </c>
      <c r="E1312" s="84">
        <v>22</v>
      </c>
      <c r="F1312" s="86" t="s">
        <v>5833</v>
      </c>
      <c r="G1312" s="115">
        <v>12</v>
      </c>
      <c r="H1312" s="88" t="s">
        <v>20770</v>
      </c>
      <c r="I1312" s="88" t="s">
        <v>5834</v>
      </c>
      <c r="J1312" s="88" t="s">
        <v>125</v>
      </c>
      <c r="K1312" s="89"/>
      <c r="L1312" s="91" t="s">
        <v>20771</v>
      </c>
      <c r="M1312" s="84" t="s">
        <v>17848</v>
      </c>
      <c r="N1312" s="93" t="s">
        <v>18968</v>
      </c>
      <c r="O1312" s="86" t="s">
        <v>183</v>
      </c>
      <c r="P1312" s="86" t="s">
        <v>326</v>
      </c>
      <c r="Q1312" s="86" t="s">
        <v>4045</v>
      </c>
      <c r="R1312" s="86" t="s">
        <v>4045</v>
      </c>
      <c r="S1312" s="96"/>
      <c r="T1312" s="96"/>
      <c r="U1312" s="91"/>
      <c r="V1312" s="91"/>
      <c r="W1312" s="91"/>
      <c r="X1312" s="98"/>
      <c r="Y1312" s="86" t="s">
        <v>475</v>
      </c>
      <c r="Z1312" s="86" t="s">
        <v>476</v>
      </c>
      <c r="AA1312" s="86" t="s">
        <v>20772</v>
      </c>
      <c r="AB1312" s="86" t="s">
        <v>478</v>
      </c>
      <c r="AC1312" s="100">
        <v>639.12</v>
      </c>
      <c r="AD1312" s="100">
        <v>479.4</v>
      </c>
      <c r="AE1312" s="102"/>
      <c r="AF1312" s="86" t="s">
        <v>550</v>
      </c>
      <c r="AG1312" s="103">
        <f>Table1[[#This Row],['# Books]]*Table1[[#This Row],[QTY]]</f>
        <v>0</v>
      </c>
      <c r="AH1312" s="104">
        <f>Table1[[#This Row],[S&amp;L Price]]*Table1[[#This Row],[QTY]]</f>
        <v>0</v>
      </c>
    </row>
    <row r="1313" spans="1:34" ht="18" hidden="1" customHeight="1" x14ac:dyDescent="0.25">
      <c r="A1313" s="83"/>
      <c r="B1313" s="83"/>
      <c r="C1313" s="84"/>
      <c r="D1313" s="84">
        <v>19</v>
      </c>
      <c r="E1313" s="84">
        <v>22</v>
      </c>
      <c r="F1313" s="86" t="s">
        <v>5833</v>
      </c>
      <c r="G1313" s="115">
        <v>12</v>
      </c>
      <c r="H1313" s="88" t="s">
        <v>20770</v>
      </c>
      <c r="I1313" s="88" t="s">
        <v>5834</v>
      </c>
      <c r="J1313" s="88" t="s">
        <v>16673</v>
      </c>
      <c r="K1313" s="89"/>
      <c r="L1313" s="91" t="s">
        <v>20773</v>
      </c>
      <c r="M1313" s="84" t="s">
        <v>17848</v>
      </c>
      <c r="N1313" s="93" t="s">
        <v>18968</v>
      </c>
      <c r="O1313" s="86" t="s">
        <v>16674</v>
      </c>
      <c r="P1313" s="86" t="s">
        <v>326</v>
      </c>
      <c r="Q1313" s="86" t="s">
        <v>4045</v>
      </c>
      <c r="R1313" s="86" t="s">
        <v>4045</v>
      </c>
      <c r="S1313" s="96"/>
      <c r="T1313" s="96"/>
      <c r="U1313" s="91"/>
      <c r="V1313" s="91"/>
      <c r="W1313" s="91"/>
      <c r="X1313" s="98"/>
      <c r="Y1313" s="86" t="s">
        <v>475</v>
      </c>
      <c r="Z1313" s="86" t="s">
        <v>476</v>
      </c>
      <c r="AA1313" s="86" t="s">
        <v>20772</v>
      </c>
      <c r="AB1313" s="86" t="s">
        <v>478</v>
      </c>
      <c r="AC1313" s="100">
        <v>281.64</v>
      </c>
      <c r="AD1313" s="100">
        <v>239.4</v>
      </c>
      <c r="AE1313" s="102"/>
      <c r="AF1313" s="86" t="s">
        <v>550</v>
      </c>
      <c r="AG1313" s="103">
        <f>Table1[[#This Row],['# Books]]*Table1[[#This Row],[QTY]]</f>
        <v>0</v>
      </c>
      <c r="AH1313" s="104">
        <f>Table1[[#This Row],[S&amp;L Price]]*Table1[[#This Row],[QTY]]</f>
        <v>0</v>
      </c>
    </row>
    <row r="1314" spans="1:34" ht="18" customHeight="1" x14ac:dyDescent="0.25">
      <c r="A1314" s="83"/>
      <c r="B1314" s="83"/>
      <c r="C1314" s="84"/>
      <c r="D1314" s="84">
        <v>19</v>
      </c>
      <c r="E1314" s="84">
        <v>22</v>
      </c>
      <c r="F1314" s="86" t="s">
        <v>5833</v>
      </c>
      <c r="G1314" s="115">
        <v>1</v>
      </c>
      <c r="H1314" s="88" t="s">
        <v>20774</v>
      </c>
      <c r="I1314" s="88" t="s">
        <v>5834</v>
      </c>
      <c r="J1314" s="88" t="s">
        <v>126</v>
      </c>
      <c r="K1314" s="89"/>
      <c r="L1314" s="91" t="s">
        <v>20775</v>
      </c>
      <c r="M1314" s="84" t="s">
        <v>17848</v>
      </c>
      <c r="N1314" s="93" t="s">
        <v>18968</v>
      </c>
      <c r="O1314" s="86" t="s">
        <v>183</v>
      </c>
      <c r="P1314" s="86" t="s">
        <v>326</v>
      </c>
      <c r="Q1314" s="86" t="s">
        <v>449</v>
      </c>
      <c r="R1314" s="86" t="s">
        <v>5837</v>
      </c>
      <c r="S1314" s="96"/>
      <c r="T1314" s="96"/>
      <c r="U1314" s="91"/>
      <c r="V1314" s="91"/>
      <c r="W1314" s="91" t="s">
        <v>281</v>
      </c>
      <c r="X1314" s="98"/>
      <c r="Y1314" s="86" t="s">
        <v>475</v>
      </c>
      <c r="Z1314" s="86" t="s">
        <v>476</v>
      </c>
      <c r="AA1314" s="86" t="s">
        <v>20776</v>
      </c>
      <c r="AB1314" s="86" t="s">
        <v>478</v>
      </c>
      <c r="AC1314" s="100">
        <v>53.26</v>
      </c>
      <c r="AD1314" s="100">
        <v>39.950000000000003</v>
      </c>
      <c r="AE1314" s="102" t="s">
        <v>5012</v>
      </c>
      <c r="AF1314" s="86" t="s">
        <v>550</v>
      </c>
      <c r="AG1314" s="103">
        <f>Table1[[#This Row],['# Books]]*Table1[[#This Row],[QTY]]</f>
        <v>0</v>
      </c>
      <c r="AH1314" s="104">
        <f>Table1[[#This Row],[S&amp;L Price]]*Table1[[#This Row],[QTY]]</f>
        <v>0</v>
      </c>
    </row>
    <row r="1315" spans="1:34" ht="18" hidden="1" customHeight="1" x14ac:dyDescent="0.25">
      <c r="A1315" s="83"/>
      <c r="B1315" s="83"/>
      <c r="C1315" s="84"/>
      <c r="D1315" s="84">
        <v>19</v>
      </c>
      <c r="E1315" s="84">
        <v>22</v>
      </c>
      <c r="F1315" s="86" t="s">
        <v>5833</v>
      </c>
      <c r="G1315" s="115">
        <v>1</v>
      </c>
      <c r="H1315" s="88" t="s">
        <v>20774</v>
      </c>
      <c r="I1315" s="88" t="s">
        <v>5834</v>
      </c>
      <c r="J1315" s="88" t="s">
        <v>16675</v>
      </c>
      <c r="K1315" s="89"/>
      <c r="L1315" s="91" t="s">
        <v>20777</v>
      </c>
      <c r="M1315" s="84" t="s">
        <v>17848</v>
      </c>
      <c r="N1315" s="93" t="s">
        <v>18968</v>
      </c>
      <c r="O1315" s="86" t="s">
        <v>16674</v>
      </c>
      <c r="P1315" s="86" t="s">
        <v>326</v>
      </c>
      <c r="Q1315" s="86" t="s">
        <v>449</v>
      </c>
      <c r="R1315" s="86" t="s">
        <v>5837</v>
      </c>
      <c r="S1315" s="96"/>
      <c r="T1315" s="96"/>
      <c r="U1315" s="91"/>
      <c r="V1315" s="91"/>
      <c r="W1315" s="91" t="s">
        <v>281</v>
      </c>
      <c r="X1315" s="98"/>
      <c r="Y1315" s="86" t="s">
        <v>475</v>
      </c>
      <c r="Z1315" s="86" t="s">
        <v>476</v>
      </c>
      <c r="AA1315" s="86" t="s">
        <v>20776</v>
      </c>
      <c r="AB1315" s="86" t="s">
        <v>478</v>
      </c>
      <c r="AC1315" s="100">
        <v>23.47</v>
      </c>
      <c r="AD1315" s="100">
        <v>19.95</v>
      </c>
      <c r="AE1315" s="102" t="s">
        <v>5012</v>
      </c>
      <c r="AF1315" s="86" t="s">
        <v>550</v>
      </c>
      <c r="AG1315" s="103">
        <f>Table1[[#This Row],['# Books]]*Table1[[#This Row],[QTY]]</f>
        <v>0</v>
      </c>
      <c r="AH1315" s="104">
        <f>Table1[[#This Row],[S&amp;L Price]]*Table1[[#This Row],[QTY]]</f>
        <v>0</v>
      </c>
    </row>
    <row r="1316" spans="1:34" ht="18" hidden="1" customHeight="1" x14ac:dyDescent="0.25">
      <c r="A1316" s="83"/>
      <c r="B1316" s="83"/>
      <c r="C1316" s="84"/>
      <c r="D1316" s="84">
        <v>19</v>
      </c>
      <c r="E1316" s="84">
        <v>22</v>
      </c>
      <c r="F1316" s="86" t="s">
        <v>5833</v>
      </c>
      <c r="G1316" s="115">
        <v>1</v>
      </c>
      <c r="H1316" s="88" t="s">
        <v>20774</v>
      </c>
      <c r="I1316" s="88" t="s">
        <v>5834</v>
      </c>
      <c r="J1316" s="88" t="s">
        <v>328</v>
      </c>
      <c r="K1316" s="89"/>
      <c r="L1316" s="91" t="s">
        <v>20778</v>
      </c>
      <c r="M1316" s="84" t="s">
        <v>17848</v>
      </c>
      <c r="N1316" s="93" t="s">
        <v>18968</v>
      </c>
      <c r="O1316" s="86"/>
      <c r="P1316" s="86"/>
      <c r="Q1316" s="86" t="s">
        <v>449</v>
      </c>
      <c r="R1316" s="86" t="s">
        <v>5837</v>
      </c>
      <c r="S1316" s="96"/>
      <c r="T1316" s="96"/>
      <c r="U1316" s="91"/>
      <c r="V1316" s="91"/>
      <c r="W1316" s="91" t="s">
        <v>281</v>
      </c>
      <c r="X1316" s="98"/>
      <c r="Y1316" s="86" t="s">
        <v>475</v>
      </c>
      <c r="Z1316" s="86" t="s">
        <v>476</v>
      </c>
      <c r="AA1316" s="86" t="s">
        <v>20776</v>
      </c>
      <c r="AB1316" s="86" t="s">
        <v>478</v>
      </c>
      <c r="AC1316" s="100">
        <v>53.26</v>
      </c>
      <c r="AD1316" s="100">
        <v>39.950000000000003</v>
      </c>
      <c r="AE1316" s="102" t="s">
        <v>5012</v>
      </c>
      <c r="AF1316" s="86" t="s">
        <v>550</v>
      </c>
      <c r="AG1316" s="103">
        <f>Table1[[#This Row],['# Books]]*Table1[[#This Row],[QTY]]</f>
        <v>0</v>
      </c>
      <c r="AH1316" s="104">
        <f>Table1[[#This Row],[S&amp;L Price]]*Table1[[#This Row],[QTY]]</f>
        <v>0</v>
      </c>
    </row>
    <row r="1317" spans="1:34" ht="18" customHeight="1" x14ac:dyDescent="0.25">
      <c r="A1317" s="83"/>
      <c r="B1317" s="83"/>
      <c r="C1317" s="84"/>
      <c r="D1317" s="84">
        <v>19</v>
      </c>
      <c r="E1317" s="84">
        <v>22</v>
      </c>
      <c r="F1317" s="86" t="s">
        <v>5833</v>
      </c>
      <c r="G1317" s="115">
        <v>1</v>
      </c>
      <c r="H1317" s="88" t="s">
        <v>20779</v>
      </c>
      <c r="I1317" s="88" t="s">
        <v>5834</v>
      </c>
      <c r="J1317" s="88" t="s">
        <v>126</v>
      </c>
      <c r="K1317" s="89"/>
      <c r="L1317" s="91" t="s">
        <v>20780</v>
      </c>
      <c r="M1317" s="84" t="s">
        <v>17848</v>
      </c>
      <c r="N1317" s="93" t="s">
        <v>18968</v>
      </c>
      <c r="O1317" s="86" t="s">
        <v>183</v>
      </c>
      <c r="P1317" s="86" t="s">
        <v>326</v>
      </c>
      <c r="Q1317" s="86" t="s">
        <v>449</v>
      </c>
      <c r="R1317" s="86" t="s">
        <v>5837</v>
      </c>
      <c r="S1317" s="96"/>
      <c r="T1317" s="96"/>
      <c r="U1317" s="91"/>
      <c r="V1317" s="91"/>
      <c r="W1317" s="91" t="s">
        <v>281</v>
      </c>
      <c r="X1317" s="98"/>
      <c r="Y1317" s="86" t="s">
        <v>475</v>
      </c>
      <c r="Z1317" s="86" t="s">
        <v>476</v>
      </c>
      <c r="AA1317" s="86" t="s">
        <v>20781</v>
      </c>
      <c r="AB1317" s="86" t="s">
        <v>478</v>
      </c>
      <c r="AC1317" s="100">
        <v>53.26</v>
      </c>
      <c r="AD1317" s="100">
        <v>39.950000000000003</v>
      </c>
      <c r="AE1317" s="102" t="s">
        <v>22877</v>
      </c>
      <c r="AF1317" s="86" t="s">
        <v>550</v>
      </c>
      <c r="AG1317" s="103">
        <f>Table1[[#This Row],['# Books]]*Table1[[#This Row],[QTY]]</f>
        <v>0</v>
      </c>
      <c r="AH1317" s="104">
        <f>Table1[[#This Row],[S&amp;L Price]]*Table1[[#This Row],[QTY]]</f>
        <v>0</v>
      </c>
    </row>
    <row r="1318" spans="1:34" ht="18" hidden="1" customHeight="1" x14ac:dyDescent="0.25">
      <c r="A1318" s="83"/>
      <c r="B1318" s="83"/>
      <c r="C1318" s="84"/>
      <c r="D1318" s="84">
        <v>19</v>
      </c>
      <c r="E1318" s="84">
        <v>22</v>
      </c>
      <c r="F1318" s="86" t="s">
        <v>5833</v>
      </c>
      <c r="G1318" s="115">
        <v>1</v>
      </c>
      <c r="H1318" s="88" t="s">
        <v>20779</v>
      </c>
      <c r="I1318" s="88" t="s">
        <v>5834</v>
      </c>
      <c r="J1318" s="88" t="s">
        <v>16675</v>
      </c>
      <c r="K1318" s="89"/>
      <c r="L1318" s="91" t="s">
        <v>20782</v>
      </c>
      <c r="M1318" s="84" t="s">
        <v>17848</v>
      </c>
      <c r="N1318" s="93" t="s">
        <v>18968</v>
      </c>
      <c r="O1318" s="86" t="s">
        <v>16674</v>
      </c>
      <c r="P1318" s="86" t="s">
        <v>326</v>
      </c>
      <c r="Q1318" s="86" t="s">
        <v>449</v>
      </c>
      <c r="R1318" s="86" t="s">
        <v>5837</v>
      </c>
      <c r="S1318" s="96"/>
      <c r="T1318" s="96"/>
      <c r="U1318" s="91"/>
      <c r="V1318" s="91"/>
      <c r="W1318" s="91" t="s">
        <v>281</v>
      </c>
      <c r="X1318" s="98"/>
      <c r="Y1318" s="86" t="s">
        <v>475</v>
      </c>
      <c r="Z1318" s="86" t="s">
        <v>476</v>
      </c>
      <c r="AA1318" s="86" t="s">
        <v>20781</v>
      </c>
      <c r="AB1318" s="86" t="s">
        <v>478</v>
      </c>
      <c r="AC1318" s="100">
        <v>23.47</v>
      </c>
      <c r="AD1318" s="100">
        <v>19.95</v>
      </c>
      <c r="AE1318" s="102" t="s">
        <v>22877</v>
      </c>
      <c r="AF1318" s="86" t="s">
        <v>550</v>
      </c>
      <c r="AG1318" s="103">
        <f>Table1[[#This Row],['# Books]]*Table1[[#This Row],[QTY]]</f>
        <v>0</v>
      </c>
      <c r="AH1318" s="104">
        <f>Table1[[#This Row],[S&amp;L Price]]*Table1[[#This Row],[QTY]]</f>
        <v>0</v>
      </c>
    </row>
    <row r="1319" spans="1:34" ht="18" hidden="1" customHeight="1" x14ac:dyDescent="0.25">
      <c r="A1319" s="83"/>
      <c r="B1319" s="83"/>
      <c r="C1319" s="84"/>
      <c r="D1319" s="84">
        <v>19</v>
      </c>
      <c r="E1319" s="84">
        <v>22</v>
      </c>
      <c r="F1319" s="86" t="s">
        <v>5833</v>
      </c>
      <c r="G1319" s="115">
        <v>1</v>
      </c>
      <c r="H1319" s="88" t="s">
        <v>20779</v>
      </c>
      <c r="I1319" s="88" t="s">
        <v>5834</v>
      </c>
      <c r="J1319" s="88" t="s">
        <v>328</v>
      </c>
      <c r="K1319" s="89"/>
      <c r="L1319" s="91" t="s">
        <v>20783</v>
      </c>
      <c r="M1319" s="84" t="s">
        <v>17848</v>
      </c>
      <c r="N1319" s="93" t="s">
        <v>18968</v>
      </c>
      <c r="O1319" s="86"/>
      <c r="P1319" s="86"/>
      <c r="Q1319" s="86" t="s">
        <v>449</v>
      </c>
      <c r="R1319" s="86" t="s">
        <v>5837</v>
      </c>
      <c r="S1319" s="96"/>
      <c r="T1319" s="96"/>
      <c r="U1319" s="91"/>
      <c r="V1319" s="91"/>
      <c r="W1319" s="91" t="s">
        <v>281</v>
      </c>
      <c r="X1319" s="98"/>
      <c r="Y1319" s="86" t="s">
        <v>475</v>
      </c>
      <c r="Z1319" s="86" t="s">
        <v>476</v>
      </c>
      <c r="AA1319" s="86" t="s">
        <v>20781</v>
      </c>
      <c r="AB1319" s="86" t="s">
        <v>478</v>
      </c>
      <c r="AC1319" s="100">
        <v>53.26</v>
      </c>
      <c r="AD1319" s="100">
        <v>39.950000000000003</v>
      </c>
      <c r="AE1319" s="102" t="s">
        <v>22877</v>
      </c>
      <c r="AF1319" s="86" t="s">
        <v>550</v>
      </c>
      <c r="AG1319" s="103">
        <f>Table1[[#This Row],['# Books]]*Table1[[#This Row],[QTY]]</f>
        <v>0</v>
      </c>
      <c r="AH1319" s="104">
        <f>Table1[[#This Row],[S&amp;L Price]]*Table1[[#This Row],[QTY]]</f>
        <v>0</v>
      </c>
    </row>
    <row r="1320" spans="1:34" ht="18" customHeight="1" x14ac:dyDescent="0.25">
      <c r="A1320" s="83"/>
      <c r="B1320" s="83"/>
      <c r="C1320" s="84"/>
      <c r="D1320" s="84">
        <v>19</v>
      </c>
      <c r="E1320" s="84">
        <v>22</v>
      </c>
      <c r="F1320" s="86" t="s">
        <v>5833</v>
      </c>
      <c r="G1320" s="115">
        <v>1</v>
      </c>
      <c r="H1320" s="88" t="s">
        <v>20784</v>
      </c>
      <c r="I1320" s="88" t="s">
        <v>5834</v>
      </c>
      <c r="J1320" s="88" t="s">
        <v>126</v>
      </c>
      <c r="K1320" s="89"/>
      <c r="L1320" s="91" t="s">
        <v>20785</v>
      </c>
      <c r="M1320" s="84" t="s">
        <v>17848</v>
      </c>
      <c r="N1320" s="93" t="s">
        <v>18968</v>
      </c>
      <c r="O1320" s="86" t="s">
        <v>183</v>
      </c>
      <c r="P1320" s="86" t="s">
        <v>326</v>
      </c>
      <c r="Q1320" s="86" t="s">
        <v>449</v>
      </c>
      <c r="R1320" s="86" t="s">
        <v>5837</v>
      </c>
      <c r="S1320" s="96"/>
      <c r="T1320" s="96"/>
      <c r="U1320" s="91"/>
      <c r="V1320" s="91"/>
      <c r="W1320" s="91" t="s">
        <v>281</v>
      </c>
      <c r="X1320" s="98"/>
      <c r="Y1320" s="86" t="s">
        <v>475</v>
      </c>
      <c r="Z1320" s="86" t="s">
        <v>476</v>
      </c>
      <c r="AA1320" s="86" t="s">
        <v>20786</v>
      </c>
      <c r="AB1320" s="86" t="s">
        <v>478</v>
      </c>
      <c r="AC1320" s="100">
        <v>53.26</v>
      </c>
      <c r="AD1320" s="100">
        <v>39.950000000000003</v>
      </c>
      <c r="AE1320" s="102" t="s">
        <v>22878</v>
      </c>
      <c r="AF1320" s="86" t="s">
        <v>550</v>
      </c>
      <c r="AG1320" s="103">
        <f>Table1[[#This Row],['# Books]]*Table1[[#This Row],[QTY]]</f>
        <v>0</v>
      </c>
      <c r="AH1320" s="104">
        <f>Table1[[#This Row],[S&amp;L Price]]*Table1[[#This Row],[QTY]]</f>
        <v>0</v>
      </c>
    </row>
    <row r="1321" spans="1:34" ht="18" hidden="1" customHeight="1" x14ac:dyDescent="0.25">
      <c r="A1321" s="83"/>
      <c r="B1321" s="83"/>
      <c r="C1321" s="84"/>
      <c r="D1321" s="84">
        <v>19</v>
      </c>
      <c r="E1321" s="84">
        <v>22</v>
      </c>
      <c r="F1321" s="86" t="s">
        <v>5833</v>
      </c>
      <c r="G1321" s="115">
        <v>1</v>
      </c>
      <c r="H1321" s="88" t="s">
        <v>20784</v>
      </c>
      <c r="I1321" s="88" t="s">
        <v>5834</v>
      </c>
      <c r="J1321" s="88" t="s">
        <v>16675</v>
      </c>
      <c r="K1321" s="89"/>
      <c r="L1321" s="91" t="s">
        <v>20787</v>
      </c>
      <c r="M1321" s="84" t="s">
        <v>17848</v>
      </c>
      <c r="N1321" s="93" t="s">
        <v>18968</v>
      </c>
      <c r="O1321" s="86" t="s">
        <v>16674</v>
      </c>
      <c r="P1321" s="86" t="s">
        <v>326</v>
      </c>
      <c r="Q1321" s="86" t="s">
        <v>449</v>
      </c>
      <c r="R1321" s="86" t="s">
        <v>5837</v>
      </c>
      <c r="S1321" s="96"/>
      <c r="T1321" s="96"/>
      <c r="U1321" s="91"/>
      <c r="V1321" s="91"/>
      <c r="W1321" s="91" t="s">
        <v>281</v>
      </c>
      <c r="X1321" s="98"/>
      <c r="Y1321" s="86" t="s">
        <v>475</v>
      </c>
      <c r="Z1321" s="86" t="s">
        <v>476</v>
      </c>
      <c r="AA1321" s="86" t="s">
        <v>20786</v>
      </c>
      <c r="AB1321" s="86" t="s">
        <v>478</v>
      </c>
      <c r="AC1321" s="100">
        <v>23.47</v>
      </c>
      <c r="AD1321" s="100">
        <v>19.95</v>
      </c>
      <c r="AE1321" s="102" t="s">
        <v>22878</v>
      </c>
      <c r="AF1321" s="86" t="s">
        <v>550</v>
      </c>
      <c r="AG1321" s="103">
        <f>Table1[[#This Row],['# Books]]*Table1[[#This Row],[QTY]]</f>
        <v>0</v>
      </c>
      <c r="AH1321" s="104">
        <f>Table1[[#This Row],[S&amp;L Price]]*Table1[[#This Row],[QTY]]</f>
        <v>0</v>
      </c>
    </row>
    <row r="1322" spans="1:34" ht="18" hidden="1" customHeight="1" x14ac:dyDescent="0.25">
      <c r="A1322" s="83"/>
      <c r="B1322" s="83"/>
      <c r="C1322" s="84"/>
      <c r="D1322" s="84">
        <v>19</v>
      </c>
      <c r="E1322" s="84">
        <v>22</v>
      </c>
      <c r="F1322" s="86" t="s">
        <v>5833</v>
      </c>
      <c r="G1322" s="115">
        <v>1</v>
      </c>
      <c r="H1322" s="88" t="s">
        <v>20784</v>
      </c>
      <c r="I1322" s="88" t="s">
        <v>5834</v>
      </c>
      <c r="J1322" s="88" t="s">
        <v>328</v>
      </c>
      <c r="K1322" s="89"/>
      <c r="L1322" s="91" t="s">
        <v>20788</v>
      </c>
      <c r="M1322" s="84" t="s">
        <v>17848</v>
      </c>
      <c r="N1322" s="93" t="s">
        <v>18968</v>
      </c>
      <c r="O1322" s="86"/>
      <c r="P1322" s="86"/>
      <c r="Q1322" s="86" t="s">
        <v>449</v>
      </c>
      <c r="R1322" s="86" t="s">
        <v>5837</v>
      </c>
      <c r="S1322" s="96"/>
      <c r="T1322" s="96"/>
      <c r="U1322" s="91"/>
      <c r="V1322" s="91"/>
      <c r="W1322" s="91" t="s">
        <v>281</v>
      </c>
      <c r="X1322" s="98"/>
      <c r="Y1322" s="86" t="s">
        <v>475</v>
      </c>
      <c r="Z1322" s="86" t="s">
        <v>476</v>
      </c>
      <c r="AA1322" s="86" t="s">
        <v>20786</v>
      </c>
      <c r="AB1322" s="86" t="s">
        <v>478</v>
      </c>
      <c r="AC1322" s="100">
        <v>53.26</v>
      </c>
      <c r="AD1322" s="100">
        <v>39.950000000000003</v>
      </c>
      <c r="AE1322" s="102" t="s">
        <v>22878</v>
      </c>
      <c r="AF1322" s="86" t="s">
        <v>550</v>
      </c>
      <c r="AG1322" s="103">
        <f>Table1[[#This Row],['# Books]]*Table1[[#This Row],[QTY]]</f>
        <v>0</v>
      </c>
      <c r="AH1322" s="104">
        <f>Table1[[#This Row],[S&amp;L Price]]*Table1[[#This Row],[QTY]]</f>
        <v>0</v>
      </c>
    </row>
    <row r="1323" spans="1:34" ht="18" customHeight="1" x14ac:dyDescent="0.25">
      <c r="A1323" s="83"/>
      <c r="B1323" s="83"/>
      <c r="C1323" s="84"/>
      <c r="D1323" s="84">
        <v>19</v>
      </c>
      <c r="E1323" s="84">
        <v>22</v>
      </c>
      <c r="F1323" s="86" t="s">
        <v>5833</v>
      </c>
      <c r="G1323" s="115">
        <v>1</v>
      </c>
      <c r="H1323" s="88" t="s">
        <v>20794</v>
      </c>
      <c r="I1323" s="88" t="s">
        <v>5834</v>
      </c>
      <c r="J1323" s="88" t="s">
        <v>126</v>
      </c>
      <c r="K1323" s="89"/>
      <c r="L1323" s="91" t="s">
        <v>20795</v>
      </c>
      <c r="M1323" s="84" t="s">
        <v>17848</v>
      </c>
      <c r="N1323" s="93" t="s">
        <v>18968</v>
      </c>
      <c r="O1323" s="86" t="s">
        <v>183</v>
      </c>
      <c r="P1323" s="86" t="s">
        <v>326</v>
      </c>
      <c r="Q1323" s="86" t="s">
        <v>449</v>
      </c>
      <c r="R1323" s="86" t="s">
        <v>5837</v>
      </c>
      <c r="S1323" s="96"/>
      <c r="T1323" s="96"/>
      <c r="U1323" s="91"/>
      <c r="V1323" s="91"/>
      <c r="W1323" s="91" t="s">
        <v>281</v>
      </c>
      <c r="X1323" s="98"/>
      <c r="Y1323" s="86" t="s">
        <v>475</v>
      </c>
      <c r="Z1323" s="86" t="s">
        <v>476</v>
      </c>
      <c r="AA1323" s="86" t="s">
        <v>20796</v>
      </c>
      <c r="AB1323" s="86" t="s">
        <v>478</v>
      </c>
      <c r="AC1323" s="100">
        <v>53.26</v>
      </c>
      <c r="AD1323" s="100">
        <v>39.950000000000003</v>
      </c>
      <c r="AE1323" s="102" t="s">
        <v>1194</v>
      </c>
      <c r="AF1323" s="86" t="s">
        <v>550</v>
      </c>
      <c r="AG1323" s="103">
        <f>Table1[[#This Row],['# Books]]*Table1[[#This Row],[QTY]]</f>
        <v>0</v>
      </c>
      <c r="AH1323" s="104">
        <f>Table1[[#This Row],[S&amp;L Price]]*Table1[[#This Row],[QTY]]</f>
        <v>0</v>
      </c>
    </row>
    <row r="1324" spans="1:34" ht="18" hidden="1" customHeight="1" x14ac:dyDescent="0.25">
      <c r="A1324" s="83"/>
      <c r="B1324" s="83"/>
      <c r="C1324" s="84"/>
      <c r="D1324" s="84">
        <v>19</v>
      </c>
      <c r="E1324" s="84">
        <v>22</v>
      </c>
      <c r="F1324" s="86" t="s">
        <v>5833</v>
      </c>
      <c r="G1324" s="115">
        <v>1</v>
      </c>
      <c r="H1324" s="88" t="s">
        <v>20794</v>
      </c>
      <c r="I1324" s="88" t="s">
        <v>5834</v>
      </c>
      <c r="J1324" s="88" t="s">
        <v>16675</v>
      </c>
      <c r="K1324" s="89"/>
      <c r="L1324" s="91" t="s">
        <v>20797</v>
      </c>
      <c r="M1324" s="84" t="s">
        <v>17848</v>
      </c>
      <c r="N1324" s="93" t="s">
        <v>18968</v>
      </c>
      <c r="O1324" s="86" t="s">
        <v>16674</v>
      </c>
      <c r="P1324" s="86" t="s">
        <v>326</v>
      </c>
      <c r="Q1324" s="86" t="s">
        <v>449</v>
      </c>
      <c r="R1324" s="86" t="s">
        <v>5837</v>
      </c>
      <c r="S1324" s="96"/>
      <c r="T1324" s="96"/>
      <c r="U1324" s="91"/>
      <c r="V1324" s="91"/>
      <c r="W1324" s="91" t="s">
        <v>281</v>
      </c>
      <c r="X1324" s="98"/>
      <c r="Y1324" s="86" t="s">
        <v>475</v>
      </c>
      <c r="Z1324" s="86" t="s">
        <v>476</v>
      </c>
      <c r="AA1324" s="86" t="s">
        <v>20796</v>
      </c>
      <c r="AB1324" s="86" t="s">
        <v>478</v>
      </c>
      <c r="AC1324" s="100">
        <v>23.47</v>
      </c>
      <c r="AD1324" s="100">
        <v>19.95</v>
      </c>
      <c r="AE1324" s="102" t="s">
        <v>1194</v>
      </c>
      <c r="AF1324" s="86" t="s">
        <v>550</v>
      </c>
      <c r="AG1324" s="103">
        <f>Table1[[#This Row],['# Books]]*Table1[[#This Row],[QTY]]</f>
        <v>0</v>
      </c>
      <c r="AH1324" s="104">
        <f>Table1[[#This Row],[S&amp;L Price]]*Table1[[#This Row],[QTY]]</f>
        <v>0</v>
      </c>
    </row>
    <row r="1325" spans="1:34" ht="18" hidden="1" customHeight="1" x14ac:dyDescent="0.25">
      <c r="A1325" s="83"/>
      <c r="B1325" s="83"/>
      <c r="C1325" s="84"/>
      <c r="D1325" s="84">
        <v>19</v>
      </c>
      <c r="E1325" s="84">
        <v>22</v>
      </c>
      <c r="F1325" s="86" t="s">
        <v>5833</v>
      </c>
      <c r="G1325" s="115">
        <v>1</v>
      </c>
      <c r="H1325" s="88" t="s">
        <v>20794</v>
      </c>
      <c r="I1325" s="88" t="s">
        <v>5834</v>
      </c>
      <c r="J1325" s="88" t="s">
        <v>328</v>
      </c>
      <c r="K1325" s="89"/>
      <c r="L1325" s="91" t="s">
        <v>20798</v>
      </c>
      <c r="M1325" s="84" t="s">
        <v>17848</v>
      </c>
      <c r="N1325" s="93" t="s">
        <v>18968</v>
      </c>
      <c r="O1325" s="86"/>
      <c r="P1325" s="86"/>
      <c r="Q1325" s="86" t="s">
        <v>449</v>
      </c>
      <c r="R1325" s="86" t="s">
        <v>5837</v>
      </c>
      <c r="S1325" s="96"/>
      <c r="T1325" s="96"/>
      <c r="U1325" s="91"/>
      <c r="V1325" s="91"/>
      <c r="W1325" s="91" t="s">
        <v>281</v>
      </c>
      <c r="X1325" s="98"/>
      <c r="Y1325" s="86" t="s">
        <v>475</v>
      </c>
      <c r="Z1325" s="86" t="s">
        <v>476</v>
      </c>
      <c r="AA1325" s="86" t="s">
        <v>20796</v>
      </c>
      <c r="AB1325" s="86" t="s">
        <v>478</v>
      </c>
      <c r="AC1325" s="100">
        <v>53.26</v>
      </c>
      <c r="AD1325" s="100">
        <v>39.950000000000003</v>
      </c>
      <c r="AE1325" s="102" t="s">
        <v>1194</v>
      </c>
      <c r="AF1325" s="86" t="s">
        <v>550</v>
      </c>
      <c r="AG1325" s="103">
        <f>Table1[[#This Row],['# Books]]*Table1[[#This Row],[QTY]]</f>
        <v>0</v>
      </c>
      <c r="AH1325" s="104">
        <f>Table1[[#This Row],[S&amp;L Price]]*Table1[[#This Row],[QTY]]</f>
        <v>0</v>
      </c>
    </row>
    <row r="1326" spans="1:34" ht="18" customHeight="1" x14ac:dyDescent="0.25">
      <c r="A1326" s="83"/>
      <c r="B1326" s="83"/>
      <c r="C1326" s="84"/>
      <c r="D1326" s="84">
        <v>19</v>
      </c>
      <c r="E1326" s="84">
        <v>22</v>
      </c>
      <c r="F1326" s="86" t="s">
        <v>5833</v>
      </c>
      <c r="G1326" s="115">
        <v>1</v>
      </c>
      <c r="H1326" s="88" t="s">
        <v>20799</v>
      </c>
      <c r="I1326" s="88" t="s">
        <v>5834</v>
      </c>
      <c r="J1326" s="88" t="s">
        <v>126</v>
      </c>
      <c r="K1326" s="89"/>
      <c r="L1326" s="91" t="s">
        <v>20800</v>
      </c>
      <c r="M1326" s="84" t="s">
        <v>17848</v>
      </c>
      <c r="N1326" s="93" t="s">
        <v>18968</v>
      </c>
      <c r="O1326" s="86" t="s">
        <v>183</v>
      </c>
      <c r="P1326" s="86" t="s">
        <v>326</v>
      </c>
      <c r="Q1326" s="86" t="s">
        <v>449</v>
      </c>
      <c r="R1326" s="86" t="s">
        <v>5837</v>
      </c>
      <c r="S1326" s="96"/>
      <c r="T1326" s="96"/>
      <c r="U1326" s="91"/>
      <c r="V1326" s="91"/>
      <c r="W1326" s="91" t="s">
        <v>281</v>
      </c>
      <c r="X1326" s="98"/>
      <c r="Y1326" s="86" t="s">
        <v>475</v>
      </c>
      <c r="Z1326" s="86" t="s">
        <v>476</v>
      </c>
      <c r="AA1326" s="86" t="s">
        <v>20801</v>
      </c>
      <c r="AB1326" s="86" t="s">
        <v>478</v>
      </c>
      <c r="AC1326" s="100">
        <v>53.26</v>
      </c>
      <c r="AD1326" s="100">
        <v>39.950000000000003</v>
      </c>
      <c r="AE1326" s="102" t="s">
        <v>20802</v>
      </c>
      <c r="AF1326" s="86" t="s">
        <v>550</v>
      </c>
      <c r="AG1326" s="103">
        <f>Table1[[#This Row],['# Books]]*Table1[[#This Row],[QTY]]</f>
        <v>0</v>
      </c>
      <c r="AH1326" s="104">
        <f>Table1[[#This Row],[S&amp;L Price]]*Table1[[#This Row],[QTY]]</f>
        <v>0</v>
      </c>
    </row>
    <row r="1327" spans="1:34" ht="18" hidden="1" customHeight="1" x14ac:dyDescent="0.25">
      <c r="A1327" s="83"/>
      <c r="B1327" s="83"/>
      <c r="C1327" s="84"/>
      <c r="D1327" s="84">
        <v>19</v>
      </c>
      <c r="E1327" s="84">
        <v>22</v>
      </c>
      <c r="F1327" s="86" t="s">
        <v>5833</v>
      </c>
      <c r="G1327" s="115">
        <v>1</v>
      </c>
      <c r="H1327" s="88" t="s">
        <v>20799</v>
      </c>
      <c r="I1327" s="88" t="s">
        <v>5834</v>
      </c>
      <c r="J1327" s="88" t="s">
        <v>16675</v>
      </c>
      <c r="K1327" s="89"/>
      <c r="L1327" s="91" t="s">
        <v>20803</v>
      </c>
      <c r="M1327" s="84" t="s">
        <v>17848</v>
      </c>
      <c r="N1327" s="93" t="s">
        <v>18968</v>
      </c>
      <c r="O1327" s="86" t="s">
        <v>16674</v>
      </c>
      <c r="P1327" s="86" t="s">
        <v>326</v>
      </c>
      <c r="Q1327" s="86" t="s">
        <v>449</v>
      </c>
      <c r="R1327" s="86" t="s">
        <v>5837</v>
      </c>
      <c r="S1327" s="96"/>
      <c r="T1327" s="96"/>
      <c r="U1327" s="91"/>
      <c r="V1327" s="91"/>
      <c r="W1327" s="91" t="s">
        <v>281</v>
      </c>
      <c r="X1327" s="98"/>
      <c r="Y1327" s="86" t="s">
        <v>475</v>
      </c>
      <c r="Z1327" s="86" t="s">
        <v>476</v>
      </c>
      <c r="AA1327" s="86" t="s">
        <v>20801</v>
      </c>
      <c r="AB1327" s="86" t="s">
        <v>478</v>
      </c>
      <c r="AC1327" s="100">
        <v>23.47</v>
      </c>
      <c r="AD1327" s="100">
        <v>19.95</v>
      </c>
      <c r="AE1327" s="102" t="s">
        <v>20802</v>
      </c>
      <c r="AF1327" s="86" t="s">
        <v>550</v>
      </c>
      <c r="AG1327" s="103">
        <f>Table1[[#This Row],['# Books]]*Table1[[#This Row],[QTY]]</f>
        <v>0</v>
      </c>
      <c r="AH1327" s="104">
        <f>Table1[[#This Row],[S&amp;L Price]]*Table1[[#This Row],[QTY]]</f>
        <v>0</v>
      </c>
    </row>
    <row r="1328" spans="1:34" ht="18" hidden="1" customHeight="1" x14ac:dyDescent="0.25">
      <c r="A1328" s="83"/>
      <c r="B1328" s="83"/>
      <c r="C1328" s="84"/>
      <c r="D1328" s="84">
        <v>19</v>
      </c>
      <c r="E1328" s="84">
        <v>22</v>
      </c>
      <c r="F1328" s="86" t="s">
        <v>5833</v>
      </c>
      <c r="G1328" s="115">
        <v>1</v>
      </c>
      <c r="H1328" s="88" t="s">
        <v>20799</v>
      </c>
      <c r="I1328" s="88" t="s">
        <v>5834</v>
      </c>
      <c r="J1328" s="88" t="s">
        <v>328</v>
      </c>
      <c r="K1328" s="89"/>
      <c r="L1328" s="91" t="s">
        <v>20804</v>
      </c>
      <c r="M1328" s="84" t="s">
        <v>17848</v>
      </c>
      <c r="N1328" s="93" t="s">
        <v>18968</v>
      </c>
      <c r="O1328" s="86"/>
      <c r="P1328" s="86"/>
      <c r="Q1328" s="86" t="s">
        <v>449</v>
      </c>
      <c r="R1328" s="86" t="s">
        <v>5837</v>
      </c>
      <c r="S1328" s="96"/>
      <c r="T1328" s="96"/>
      <c r="U1328" s="91"/>
      <c r="V1328" s="91"/>
      <c r="W1328" s="91" t="s">
        <v>281</v>
      </c>
      <c r="X1328" s="98"/>
      <c r="Y1328" s="86" t="s">
        <v>475</v>
      </c>
      <c r="Z1328" s="86" t="s">
        <v>476</v>
      </c>
      <c r="AA1328" s="86" t="s">
        <v>20801</v>
      </c>
      <c r="AB1328" s="86" t="s">
        <v>478</v>
      </c>
      <c r="AC1328" s="100">
        <v>53.26</v>
      </c>
      <c r="AD1328" s="100">
        <v>39.950000000000003</v>
      </c>
      <c r="AE1328" s="102" t="s">
        <v>20802</v>
      </c>
      <c r="AF1328" s="86" t="s">
        <v>550</v>
      </c>
      <c r="AG1328" s="103">
        <f>Table1[[#This Row],['# Books]]*Table1[[#This Row],[QTY]]</f>
        <v>0</v>
      </c>
      <c r="AH1328" s="104">
        <f>Table1[[#This Row],[S&amp;L Price]]*Table1[[#This Row],[QTY]]</f>
        <v>0</v>
      </c>
    </row>
    <row r="1329" spans="1:34" ht="18" customHeight="1" x14ac:dyDescent="0.25">
      <c r="A1329" s="83"/>
      <c r="B1329" s="83"/>
      <c r="C1329" s="84"/>
      <c r="D1329" s="84">
        <v>19</v>
      </c>
      <c r="E1329" s="84">
        <v>22</v>
      </c>
      <c r="F1329" s="86" t="s">
        <v>5833</v>
      </c>
      <c r="G1329" s="115">
        <v>1</v>
      </c>
      <c r="H1329" s="88" t="s">
        <v>20805</v>
      </c>
      <c r="I1329" s="88" t="s">
        <v>5834</v>
      </c>
      <c r="J1329" s="88" t="s">
        <v>126</v>
      </c>
      <c r="K1329" s="89"/>
      <c r="L1329" s="91" t="s">
        <v>20806</v>
      </c>
      <c r="M1329" s="84" t="s">
        <v>17848</v>
      </c>
      <c r="N1329" s="93" t="s">
        <v>18968</v>
      </c>
      <c r="O1329" s="86" t="s">
        <v>183</v>
      </c>
      <c r="P1329" s="86" t="s">
        <v>326</v>
      </c>
      <c r="Q1329" s="86" t="s">
        <v>449</v>
      </c>
      <c r="R1329" s="86" t="s">
        <v>5837</v>
      </c>
      <c r="S1329" s="96"/>
      <c r="T1329" s="96"/>
      <c r="U1329" s="91"/>
      <c r="V1329" s="91"/>
      <c r="W1329" s="91" t="s">
        <v>281</v>
      </c>
      <c r="X1329" s="98"/>
      <c r="Y1329" s="86" t="s">
        <v>475</v>
      </c>
      <c r="Z1329" s="86" t="s">
        <v>476</v>
      </c>
      <c r="AA1329" s="86" t="s">
        <v>20807</v>
      </c>
      <c r="AB1329" s="86" t="s">
        <v>478</v>
      </c>
      <c r="AC1329" s="100">
        <v>53.26</v>
      </c>
      <c r="AD1329" s="100">
        <v>39.950000000000003</v>
      </c>
      <c r="AE1329" s="102" t="s">
        <v>22879</v>
      </c>
      <c r="AF1329" s="86" t="s">
        <v>550</v>
      </c>
      <c r="AG1329" s="103">
        <f>Table1[[#This Row],['# Books]]*Table1[[#This Row],[QTY]]</f>
        <v>0</v>
      </c>
      <c r="AH1329" s="104">
        <f>Table1[[#This Row],[S&amp;L Price]]*Table1[[#This Row],[QTY]]</f>
        <v>0</v>
      </c>
    </row>
    <row r="1330" spans="1:34" ht="17.25" hidden="1" customHeight="1" x14ac:dyDescent="0.25">
      <c r="A1330" s="83"/>
      <c r="B1330" s="83"/>
      <c r="C1330" s="84"/>
      <c r="D1330" s="84">
        <v>19</v>
      </c>
      <c r="E1330" s="84">
        <v>22</v>
      </c>
      <c r="F1330" s="86" t="s">
        <v>5833</v>
      </c>
      <c r="G1330" s="115">
        <v>1</v>
      </c>
      <c r="H1330" s="88" t="s">
        <v>20805</v>
      </c>
      <c r="I1330" s="88" t="s">
        <v>5834</v>
      </c>
      <c r="J1330" s="88" t="s">
        <v>16675</v>
      </c>
      <c r="K1330" s="89"/>
      <c r="L1330" s="91" t="s">
        <v>20808</v>
      </c>
      <c r="M1330" s="84" t="s">
        <v>17848</v>
      </c>
      <c r="N1330" s="93" t="s">
        <v>18968</v>
      </c>
      <c r="O1330" s="86" t="s">
        <v>16674</v>
      </c>
      <c r="P1330" s="86" t="s">
        <v>326</v>
      </c>
      <c r="Q1330" s="86" t="s">
        <v>449</v>
      </c>
      <c r="R1330" s="86" t="s">
        <v>5837</v>
      </c>
      <c r="S1330" s="96"/>
      <c r="T1330" s="96"/>
      <c r="U1330" s="91"/>
      <c r="V1330" s="91"/>
      <c r="W1330" s="91" t="s">
        <v>281</v>
      </c>
      <c r="X1330" s="98"/>
      <c r="Y1330" s="86" t="s">
        <v>475</v>
      </c>
      <c r="Z1330" s="86" t="s">
        <v>476</v>
      </c>
      <c r="AA1330" s="86" t="s">
        <v>20807</v>
      </c>
      <c r="AB1330" s="86" t="s">
        <v>478</v>
      </c>
      <c r="AC1330" s="100">
        <v>23.47</v>
      </c>
      <c r="AD1330" s="100">
        <v>19.95</v>
      </c>
      <c r="AE1330" s="102" t="s">
        <v>22879</v>
      </c>
      <c r="AF1330" s="86" t="s">
        <v>550</v>
      </c>
      <c r="AG1330" s="103">
        <f>Table1[[#This Row],['# Books]]*Table1[[#This Row],[QTY]]</f>
        <v>0</v>
      </c>
      <c r="AH1330" s="104">
        <f>Table1[[#This Row],[S&amp;L Price]]*Table1[[#This Row],[QTY]]</f>
        <v>0</v>
      </c>
    </row>
    <row r="1331" spans="1:34" ht="18" hidden="1" customHeight="1" x14ac:dyDescent="0.25">
      <c r="A1331" s="83"/>
      <c r="B1331" s="83"/>
      <c r="C1331" s="84"/>
      <c r="D1331" s="84">
        <v>19</v>
      </c>
      <c r="E1331" s="84">
        <v>22</v>
      </c>
      <c r="F1331" s="86" t="s">
        <v>5833</v>
      </c>
      <c r="G1331" s="115">
        <v>1</v>
      </c>
      <c r="H1331" s="88" t="s">
        <v>20805</v>
      </c>
      <c r="I1331" s="88" t="s">
        <v>5834</v>
      </c>
      <c r="J1331" s="88" t="s">
        <v>328</v>
      </c>
      <c r="K1331" s="89"/>
      <c r="L1331" s="91" t="s">
        <v>20809</v>
      </c>
      <c r="M1331" s="84" t="s">
        <v>17848</v>
      </c>
      <c r="N1331" s="93" t="s">
        <v>18968</v>
      </c>
      <c r="O1331" s="86"/>
      <c r="P1331" s="86"/>
      <c r="Q1331" s="86" t="s">
        <v>449</v>
      </c>
      <c r="R1331" s="86" t="s">
        <v>5837</v>
      </c>
      <c r="S1331" s="96"/>
      <c r="T1331" s="96"/>
      <c r="U1331" s="91"/>
      <c r="V1331" s="91"/>
      <c r="W1331" s="91" t="s">
        <v>281</v>
      </c>
      <c r="X1331" s="98"/>
      <c r="Y1331" s="86" t="s">
        <v>475</v>
      </c>
      <c r="Z1331" s="86" t="s">
        <v>476</v>
      </c>
      <c r="AA1331" s="86" t="s">
        <v>20807</v>
      </c>
      <c r="AB1331" s="86" t="s">
        <v>478</v>
      </c>
      <c r="AC1331" s="100">
        <v>53.26</v>
      </c>
      <c r="AD1331" s="100">
        <v>39.950000000000003</v>
      </c>
      <c r="AE1331" s="102" t="s">
        <v>22879</v>
      </c>
      <c r="AF1331" s="86" t="s">
        <v>550</v>
      </c>
      <c r="AG1331" s="103">
        <f>Table1[[#This Row],['# Books]]*Table1[[#This Row],[QTY]]</f>
        <v>0</v>
      </c>
      <c r="AH1331" s="104">
        <f>Table1[[#This Row],[S&amp;L Price]]*Table1[[#This Row],[QTY]]</f>
        <v>0</v>
      </c>
    </row>
    <row r="1332" spans="1:34" ht="18" customHeight="1" x14ac:dyDescent="0.25">
      <c r="A1332" s="83"/>
      <c r="B1332" s="83"/>
      <c r="C1332" s="84"/>
      <c r="D1332" s="84">
        <v>19</v>
      </c>
      <c r="E1332" s="84">
        <v>22</v>
      </c>
      <c r="F1332" s="86" t="s">
        <v>5833</v>
      </c>
      <c r="G1332" s="115">
        <v>1</v>
      </c>
      <c r="H1332" s="88" t="s">
        <v>20810</v>
      </c>
      <c r="I1332" s="88" t="s">
        <v>5834</v>
      </c>
      <c r="J1332" s="88" t="s">
        <v>126</v>
      </c>
      <c r="K1332" s="89"/>
      <c r="L1332" s="91" t="s">
        <v>20811</v>
      </c>
      <c r="M1332" s="84" t="s">
        <v>17848</v>
      </c>
      <c r="N1332" s="93" t="s">
        <v>18968</v>
      </c>
      <c r="O1332" s="86" t="s">
        <v>183</v>
      </c>
      <c r="P1332" s="86" t="s">
        <v>326</v>
      </c>
      <c r="Q1332" s="86" t="s">
        <v>449</v>
      </c>
      <c r="R1332" s="86" t="s">
        <v>5837</v>
      </c>
      <c r="S1332" s="96"/>
      <c r="T1332" s="96"/>
      <c r="U1332" s="91"/>
      <c r="V1332" s="91"/>
      <c r="W1332" s="91" t="s">
        <v>281</v>
      </c>
      <c r="X1332" s="98"/>
      <c r="Y1332" s="86" t="s">
        <v>475</v>
      </c>
      <c r="Z1332" s="86" t="s">
        <v>476</v>
      </c>
      <c r="AA1332" s="86" t="s">
        <v>20812</v>
      </c>
      <c r="AB1332" s="86" t="s">
        <v>478</v>
      </c>
      <c r="AC1332" s="100">
        <v>53.26</v>
      </c>
      <c r="AD1332" s="100">
        <v>39.950000000000003</v>
      </c>
      <c r="AE1332" s="102" t="s">
        <v>7387</v>
      </c>
      <c r="AF1332" s="86" t="s">
        <v>550</v>
      </c>
      <c r="AG1332" s="103">
        <f>Table1[[#This Row],['# Books]]*Table1[[#This Row],[QTY]]</f>
        <v>0</v>
      </c>
      <c r="AH1332" s="104">
        <f>Table1[[#This Row],[S&amp;L Price]]*Table1[[#This Row],[QTY]]</f>
        <v>0</v>
      </c>
    </row>
    <row r="1333" spans="1:34" ht="18" hidden="1" customHeight="1" x14ac:dyDescent="0.25">
      <c r="A1333" s="83"/>
      <c r="B1333" s="83"/>
      <c r="C1333" s="84"/>
      <c r="D1333" s="84">
        <v>19</v>
      </c>
      <c r="E1333" s="84">
        <v>22</v>
      </c>
      <c r="F1333" s="86" t="s">
        <v>5833</v>
      </c>
      <c r="G1333" s="115">
        <v>1</v>
      </c>
      <c r="H1333" s="88" t="s">
        <v>20810</v>
      </c>
      <c r="I1333" s="88" t="s">
        <v>5834</v>
      </c>
      <c r="J1333" s="88" t="s">
        <v>16675</v>
      </c>
      <c r="K1333" s="89"/>
      <c r="L1333" s="91" t="s">
        <v>20813</v>
      </c>
      <c r="M1333" s="84" t="s">
        <v>17848</v>
      </c>
      <c r="N1333" s="93" t="s">
        <v>18968</v>
      </c>
      <c r="O1333" s="86" t="s">
        <v>16674</v>
      </c>
      <c r="P1333" s="86" t="s">
        <v>326</v>
      </c>
      <c r="Q1333" s="86" t="s">
        <v>449</v>
      </c>
      <c r="R1333" s="86" t="s">
        <v>5837</v>
      </c>
      <c r="S1333" s="96"/>
      <c r="T1333" s="96"/>
      <c r="U1333" s="91"/>
      <c r="V1333" s="91"/>
      <c r="W1333" s="91" t="s">
        <v>281</v>
      </c>
      <c r="X1333" s="98"/>
      <c r="Y1333" s="86" t="s">
        <v>475</v>
      </c>
      <c r="Z1333" s="86" t="s">
        <v>476</v>
      </c>
      <c r="AA1333" s="86" t="s">
        <v>20812</v>
      </c>
      <c r="AB1333" s="86" t="s">
        <v>478</v>
      </c>
      <c r="AC1333" s="100">
        <v>23.47</v>
      </c>
      <c r="AD1333" s="100">
        <v>19.95</v>
      </c>
      <c r="AE1333" s="102" t="s">
        <v>7387</v>
      </c>
      <c r="AF1333" s="86" t="s">
        <v>550</v>
      </c>
      <c r="AG1333" s="103">
        <f>Table1[[#This Row],['# Books]]*Table1[[#This Row],[QTY]]</f>
        <v>0</v>
      </c>
      <c r="AH1333" s="104">
        <f>Table1[[#This Row],[S&amp;L Price]]*Table1[[#This Row],[QTY]]</f>
        <v>0</v>
      </c>
    </row>
    <row r="1334" spans="1:34" ht="18" hidden="1" customHeight="1" x14ac:dyDescent="0.25">
      <c r="A1334" s="83"/>
      <c r="B1334" s="83"/>
      <c r="C1334" s="84"/>
      <c r="D1334" s="84">
        <v>19</v>
      </c>
      <c r="E1334" s="84">
        <v>22</v>
      </c>
      <c r="F1334" s="86" t="s">
        <v>5833</v>
      </c>
      <c r="G1334" s="115">
        <v>1</v>
      </c>
      <c r="H1334" s="88" t="s">
        <v>20810</v>
      </c>
      <c r="I1334" s="88" t="s">
        <v>5834</v>
      </c>
      <c r="J1334" s="88" t="s">
        <v>328</v>
      </c>
      <c r="K1334" s="89"/>
      <c r="L1334" s="91" t="s">
        <v>20814</v>
      </c>
      <c r="M1334" s="84" t="s">
        <v>17848</v>
      </c>
      <c r="N1334" s="93" t="s">
        <v>18968</v>
      </c>
      <c r="O1334" s="86"/>
      <c r="P1334" s="86"/>
      <c r="Q1334" s="86" t="s">
        <v>449</v>
      </c>
      <c r="R1334" s="86" t="s">
        <v>5837</v>
      </c>
      <c r="S1334" s="96"/>
      <c r="T1334" s="96"/>
      <c r="U1334" s="91"/>
      <c r="V1334" s="91"/>
      <c r="W1334" s="91" t="s">
        <v>281</v>
      </c>
      <c r="X1334" s="98"/>
      <c r="Y1334" s="86" t="s">
        <v>475</v>
      </c>
      <c r="Z1334" s="86" t="s">
        <v>476</v>
      </c>
      <c r="AA1334" s="86" t="s">
        <v>20812</v>
      </c>
      <c r="AB1334" s="86" t="s">
        <v>478</v>
      </c>
      <c r="AC1334" s="100">
        <v>53.26</v>
      </c>
      <c r="AD1334" s="100">
        <v>39.950000000000003</v>
      </c>
      <c r="AE1334" s="102" t="s">
        <v>7387</v>
      </c>
      <c r="AF1334" s="86" t="s">
        <v>550</v>
      </c>
      <c r="AG1334" s="103">
        <f>Table1[[#This Row],['# Books]]*Table1[[#This Row],[QTY]]</f>
        <v>0</v>
      </c>
      <c r="AH1334" s="104">
        <f>Table1[[#This Row],[S&amp;L Price]]*Table1[[#This Row],[QTY]]</f>
        <v>0</v>
      </c>
    </row>
    <row r="1335" spans="1:34" ht="18" customHeight="1" x14ac:dyDescent="0.25">
      <c r="A1335" s="83"/>
      <c r="B1335" s="83"/>
      <c r="C1335" s="84"/>
      <c r="D1335" s="84">
        <v>19</v>
      </c>
      <c r="E1335" s="84">
        <v>22</v>
      </c>
      <c r="F1335" s="86" t="s">
        <v>5833</v>
      </c>
      <c r="G1335" s="115">
        <v>1</v>
      </c>
      <c r="H1335" s="88" t="s">
        <v>20815</v>
      </c>
      <c r="I1335" s="88" t="s">
        <v>5834</v>
      </c>
      <c r="J1335" s="88" t="s">
        <v>126</v>
      </c>
      <c r="K1335" s="89"/>
      <c r="L1335" s="91" t="s">
        <v>20816</v>
      </c>
      <c r="M1335" s="84" t="s">
        <v>17848</v>
      </c>
      <c r="N1335" s="93" t="s">
        <v>18968</v>
      </c>
      <c r="O1335" s="86" t="s">
        <v>183</v>
      </c>
      <c r="P1335" s="86" t="s">
        <v>326</v>
      </c>
      <c r="Q1335" s="86" t="s">
        <v>449</v>
      </c>
      <c r="R1335" s="86" t="s">
        <v>5837</v>
      </c>
      <c r="S1335" s="96"/>
      <c r="T1335" s="96"/>
      <c r="U1335" s="91"/>
      <c r="V1335" s="91"/>
      <c r="W1335" s="91" t="s">
        <v>281</v>
      </c>
      <c r="X1335" s="98"/>
      <c r="Y1335" s="86" t="s">
        <v>475</v>
      </c>
      <c r="Z1335" s="86" t="s">
        <v>476</v>
      </c>
      <c r="AA1335" s="86" t="s">
        <v>20817</v>
      </c>
      <c r="AB1335" s="86" t="s">
        <v>478</v>
      </c>
      <c r="AC1335" s="100">
        <v>53.26</v>
      </c>
      <c r="AD1335" s="100">
        <v>39.950000000000003</v>
      </c>
      <c r="AE1335" s="102" t="s">
        <v>22880</v>
      </c>
      <c r="AF1335" s="86" t="s">
        <v>550</v>
      </c>
      <c r="AG1335" s="103">
        <f>Table1[[#This Row],['# Books]]*Table1[[#This Row],[QTY]]</f>
        <v>0</v>
      </c>
      <c r="AH1335" s="104">
        <f>Table1[[#This Row],[S&amp;L Price]]*Table1[[#This Row],[QTY]]</f>
        <v>0</v>
      </c>
    </row>
    <row r="1336" spans="1:34" ht="18" hidden="1" customHeight="1" x14ac:dyDescent="0.25">
      <c r="A1336" s="83"/>
      <c r="B1336" s="83"/>
      <c r="C1336" s="84"/>
      <c r="D1336" s="84">
        <v>19</v>
      </c>
      <c r="E1336" s="84">
        <v>22</v>
      </c>
      <c r="F1336" s="86" t="s">
        <v>5833</v>
      </c>
      <c r="G1336" s="115">
        <v>1</v>
      </c>
      <c r="H1336" s="88" t="s">
        <v>20815</v>
      </c>
      <c r="I1336" s="88" t="s">
        <v>5834</v>
      </c>
      <c r="J1336" s="88" t="s">
        <v>16675</v>
      </c>
      <c r="K1336" s="89"/>
      <c r="L1336" s="91" t="s">
        <v>20818</v>
      </c>
      <c r="M1336" s="84" t="s">
        <v>17848</v>
      </c>
      <c r="N1336" s="93" t="s">
        <v>18968</v>
      </c>
      <c r="O1336" s="86" t="s">
        <v>16674</v>
      </c>
      <c r="P1336" s="86" t="s">
        <v>326</v>
      </c>
      <c r="Q1336" s="86" t="s">
        <v>449</v>
      </c>
      <c r="R1336" s="86" t="s">
        <v>5837</v>
      </c>
      <c r="S1336" s="96"/>
      <c r="T1336" s="96"/>
      <c r="U1336" s="91"/>
      <c r="V1336" s="91"/>
      <c r="W1336" s="91" t="s">
        <v>281</v>
      </c>
      <c r="X1336" s="98"/>
      <c r="Y1336" s="86" t="s">
        <v>475</v>
      </c>
      <c r="Z1336" s="86" t="s">
        <v>476</v>
      </c>
      <c r="AA1336" s="86" t="s">
        <v>20817</v>
      </c>
      <c r="AB1336" s="86" t="s">
        <v>478</v>
      </c>
      <c r="AC1336" s="100">
        <v>23.47</v>
      </c>
      <c r="AD1336" s="100">
        <v>19.95</v>
      </c>
      <c r="AE1336" s="102" t="s">
        <v>22880</v>
      </c>
      <c r="AF1336" s="86" t="s">
        <v>550</v>
      </c>
      <c r="AG1336" s="103">
        <f>Table1[[#This Row],['# Books]]*Table1[[#This Row],[QTY]]</f>
        <v>0</v>
      </c>
      <c r="AH1336" s="104">
        <f>Table1[[#This Row],[S&amp;L Price]]*Table1[[#This Row],[QTY]]</f>
        <v>0</v>
      </c>
    </row>
    <row r="1337" spans="1:34" ht="18" hidden="1" customHeight="1" x14ac:dyDescent="0.25">
      <c r="A1337" s="83"/>
      <c r="B1337" s="83"/>
      <c r="C1337" s="84"/>
      <c r="D1337" s="84">
        <v>19</v>
      </c>
      <c r="E1337" s="84">
        <v>22</v>
      </c>
      <c r="F1337" s="86" t="s">
        <v>5833</v>
      </c>
      <c r="G1337" s="115">
        <v>1</v>
      </c>
      <c r="H1337" s="88" t="s">
        <v>20815</v>
      </c>
      <c r="I1337" s="88" t="s">
        <v>5834</v>
      </c>
      <c r="J1337" s="88" t="s">
        <v>328</v>
      </c>
      <c r="K1337" s="89"/>
      <c r="L1337" s="91" t="s">
        <v>20819</v>
      </c>
      <c r="M1337" s="84" t="s">
        <v>17848</v>
      </c>
      <c r="N1337" s="93" t="s">
        <v>18968</v>
      </c>
      <c r="O1337" s="86"/>
      <c r="P1337" s="86"/>
      <c r="Q1337" s="86" t="s">
        <v>449</v>
      </c>
      <c r="R1337" s="86" t="s">
        <v>5837</v>
      </c>
      <c r="S1337" s="96"/>
      <c r="T1337" s="96"/>
      <c r="U1337" s="91"/>
      <c r="V1337" s="91"/>
      <c r="W1337" s="91" t="s">
        <v>281</v>
      </c>
      <c r="X1337" s="98"/>
      <c r="Y1337" s="86" t="s">
        <v>475</v>
      </c>
      <c r="Z1337" s="86" t="s">
        <v>476</v>
      </c>
      <c r="AA1337" s="86" t="s">
        <v>20817</v>
      </c>
      <c r="AB1337" s="86" t="s">
        <v>478</v>
      </c>
      <c r="AC1337" s="100">
        <v>53.26</v>
      </c>
      <c r="AD1337" s="100">
        <v>39.950000000000003</v>
      </c>
      <c r="AE1337" s="102" t="s">
        <v>22880</v>
      </c>
      <c r="AF1337" s="86" t="s">
        <v>550</v>
      </c>
      <c r="AG1337" s="103">
        <f>Table1[[#This Row],['# Books]]*Table1[[#This Row],[QTY]]</f>
        <v>0</v>
      </c>
      <c r="AH1337" s="104">
        <f>Table1[[#This Row],[S&amp;L Price]]*Table1[[#This Row],[QTY]]</f>
        <v>0</v>
      </c>
    </row>
    <row r="1338" spans="1:34" ht="18" customHeight="1" x14ac:dyDescent="0.25">
      <c r="A1338" s="83"/>
      <c r="B1338" s="83"/>
      <c r="C1338" s="84"/>
      <c r="D1338" s="84">
        <v>19</v>
      </c>
      <c r="E1338" s="84">
        <v>22</v>
      </c>
      <c r="F1338" s="86" t="s">
        <v>5833</v>
      </c>
      <c r="G1338" s="115">
        <v>1</v>
      </c>
      <c r="H1338" s="88" t="s">
        <v>20820</v>
      </c>
      <c r="I1338" s="88" t="s">
        <v>5834</v>
      </c>
      <c r="J1338" s="88" t="s">
        <v>126</v>
      </c>
      <c r="K1338" s="89"/>
      <c r="L1338" s="91" t="s">
        <v>20821</v>
      </c>
      <c r="M1338" s="84" t="s">
        <v>17848</v>
      </c>
      <c r="N1338" s="93" t="s">
        <v>18968</v>
      </c>
      <c r="O1338" s="86" t="s">
        <v>183</v>
      </c>
      <c r="P1338" s="86" t="s">
        <v>326</v>
      </c>
      <c r="Q1338" s="86" t="s">
        <v>449</v>
      </c>
      <c r="R1338" s="86" t="s">
        <v>5837</v>
      </c>
      <c r="S1338" s="96"/>
      <c r="T1338" s="96"/>
      <c r="U1338" s="91"/>
      <c r="V1338" s="91"/>
      <c r="W1338" s="91" t="s">
        <v>281</v>
      </c>
      <c r="X1338" s="98"/>
      <c r="Y1338" s="86" t="s">
        <v>475</v>
      </c>
      <c r="Z1338" s="86" t="s">
        <v>476</v>
      </c>
      <c r="AA1338" s="86" t="s">
        <v>20822</v>
      </c>
      <c r="AB1338" s="86" t="s">
        <v>478</v>
      </c>
      <c r="AC1338" s="100">
        <v>53.26</v>
      </c>
      <c r="AD1338" s="100">
        <v>39.950000000000003</v>
      </c>
      <c r="AE1338" s="102" t="s">
        <v>22881</v>
      </c>
      <c r="AF1338" s="86" t="s">
        <v>550</v>
      </c>
      <c r="AG1338" s="103">
        <f>Table1[[#This Row],['# Books]]*Table1[[#This Row],[QTY]]</f>
        <v>0</v>
      </c>
      <c r="AH1338" s="104">
        <f>Table1[[#This Row],[S&amp;L Price]]*Table1[[#This Row],[QTY]]</f>
        <v>0</v>
      </c>
    </row>
    <row r="1339" spans="1:34" ht="18" hidden="1" customHeight="1" x14ac:dyDescent="0.25">
      <c r="A1339" s="83"/>
      <c r="B1339" s="83"/>
      <c r="C1339" s="84"/>
      <c r="D1339" s="84">
        <v>19</v>
      </c>
      <c r="E1339" s="84">
        <v>22</v>
      </c>
      <c r="F1339" s="86" t="s">
        <v>5833</v>
      </c>
      <c r="G1339" s="115">
        <v>1</v>
      </c>
      <c r="H1339" s="88" t="s">
        <v>20820</v>
      </c>
      <c r="I1339" s="88" t="s">
        <v>5834</v>
      </c>
      <c r="J1339" s="88" t="s">
        <v>16675</v>
      </c>
      <c r="K1339" s="89"/>
      <c r="L1339" s="91" t="s">
        <v>20823</v>
      </c>
      <c r="M1339" s="84" t="s">
        <v>17848</v>
      </c>
      <c r="N1339" s="93" t="s">
        <v>18968</v>
      </c>
      <c r="O1339" s="86" t="s">
        <v>16674</v>
      </c>
      <c r="P1339" s="86" t="s">
        <v>326</v>
      </c>
      <c r="Q1339" s="86" t="s">
        <v>449</v>
      </c>
      <c r="R1339" s="86" t="s">
        <v>5837</v>
      </c>
      <c r="S1339" s="96"/>
      <c r="T1339" s="96"/>
      <c r="U1339" s="91"/>
      <c r="V1339" s="91"/>
      <c r="W1339" s="91" t="s">
        <v>281</v>
      </c>
      <c r="X1339" s="98"/>
      <c r="Y1339" s="86" t="s">
        <v>475</v>
      </c>
      <c r="Z1339" s="86" t="s">
        <v>476</v>
      </c>
      <c r="AA1339" s="86" t="s">
        <v>20822</v>
      </c>
      <c r="AB1339" s="86" t="s">
        <v>478</v>
      </c>
      <c r="AC1339" s="100">
        <v>23.47</v>
      </c>
      <c r="AD1339" s="100">
        <v>19.95</v>
      </c>
      <c r="AE1339" s="102" t="s">
        <v>22881</v>
      </c>
      <c r="AF1339" s="86" t="s">
        <v>550</v>
      </c>
      <c r="AG1339" s="103">
        <f>Table1[[#This Row],['# Books]]*Table1[[#This Row],[QTY]]</f>
        <v>0</v>
      </c>
      <c r="AH1339" s="104">
        <f>Table1[[#This Row],[S&amp;L Price]]*Table1[[#This Row],[QTY]]</f>
        <v>0</v>
      </c>
    </row>
    <row r="1340" spans="1:34" ht="18" hidden="1" customHeight="1" x14ac:dyDescent="0.25">
      <c r="A1340" s="83"/>
      <c r="B1340" s="83"/>
      <c r="C1340" s="84"/>
      <c r="D1340" s="84">
        <v>19</v>
      </c>
      <c r="E1340" s="84">
        <v>22</v>
      </c>
      <c r="F1340" s="86" t="s">
        <v>5833</v>
      </c>
      <c r="G1340" s="115">
        <v>1</v>
      </c>
      <c r="H1340" s="88" t="s">
        <v>20820</v>
      </c>
      <c r="I1340" s="88" t="s">
        <v>5834</v>
      </c>
      <c r="J1340" s="88" t="s">
        <v>328</v>
      </c>
      <c r="K1340" s="89"/>
      <c r="L1340" s="91" t="s">
        <v>20824</v>
      </c>
      <c r="M1340" s="84" t="s">
        <v>17848</v>
      </c>
      <c r="N1340" s="93" t="s">
        <v>18968</v>
      </c>
      <c r="O1340" s="86"/>
      <c r="P1340" s="86"/>
      <c r="Q1340" s="86" t="s">
        <v>449</v>
      </c>
      <c r="R1340" s="86" t="s">
        <v>5837</v>
      </c>
      <c r="S1340" s="96"/>
      <c r="T1340" s="96"/>
      <c r="U1340" s="91"/>
      <c r="V1340" s="91"/>
      <c r="W1340" s="91" t="s">
        <v>281</v>
      </c>
      <c r="X1340" s="98"/>
      <c r="Y1340" s="86" t="s">
        <v>475</v>
      </c>
      <c r="Z1340" s="86" t="s">
        <v>476</v>
      </c>
      <c r="AA1340" s="86" t="s">
        <v>20822</v>
      </c>
      <c r="AB1340" s="86" t="s">
        <v>478</v>
      </c>
      <c r="AC1340" s="100">
        <v>53.26</v>
      </c>
      <c r="AD1340" s="100">
        <v>39.950000000000003</v>
      </c>
      <c r="AE1340" s="102" t="s">
        <v>22881</v>
      </c>
      <c r="AF1340" s="86" t="s">
        <v>550</v>
      </c>
      <c r="AG1340" s="103">
        <f>Table1[[#This Row],['# Books]]*Table1[[#This Row],[QTY]]</f>
        <v>0</v>
      </c>
      <c r="AH1340" s="104">
        <f>Table1[[#This Row],[S&amp;L Price]]*Table1[[#This Row],[QTY]]</f>
        <v>0</v>
      </c>
    </row>
    <row r="1341" spans="1:34" ht="18" customHeight="1" x14ac:dyDescent="0.25">
      <c r="A1341" s="83"/>
      <c r="B1341" s="83"/>
      <c r="C1341" s="84"/>
      <c r="D1341" s="84">
        <v>19</v>
      </c>
      <c r="E1341" s="84">
        <v>22</v>
      </c>
      <c r="F1341" s="86" t="s">
        <v>5833</v>
      </c>
      <c r="G1341" s="115">
        <v>1</v>
      </c>
      <c r="H1341" s="88" t="s">
        <v>20825</v>
      </c>
      <c r="I1341" s="88" t="s">
        <v>5834</v>
      </c>
      <c r="J1341" s="88" t="s">
        <v>126</v>
      </c>
      <c r="K1341" s="89"/>
      <c r="L1341" s="91" t="s">
        <v>20826</v>
      </c>
      <c r="M1341" s="84" t="s">
        <v>17848</v>
      </c>
      <c r="N1341" s="93" t="s">
        <v>18968</v>
      </c>
      <c r="O1341" s="86" t="s">
        <v>183</v>
      </c>
      <c r="P1341" s="86" t="s">
        <v>326</v>
      </c>
      <c r="Q1341" s="86" t="s">
        <v>449</v>
      </c>
      <c r="R1341" s="86" t="s">
        <v>5837</v>
      </c>
      <c r="S1341" s="96"/>
      <c r="T1341" s="96"/>
      <c r="U1341" s="91"/>
      <c r="V1341" s="91"/>
      <c r="W1341" s="91" t="s">
        <v>281</v>
      </c>
      <c r="X1341" s="98"/>
      <c r="Y1341" s="86" t="s">
        <v>475</v>
      </c>
      <c r="Z1341" s="86" t="s">
        <v>476</v>
      </c>
      <c r="AA1341" s="86" t="s">
        <v>20827</v>
      </c>
      <c r="AB1341" s="86" t="s">
        <v>478</v>
      </c>
      <c r="AC1341" s="100">
        <v>53.26</v>
      </c>
      <c r="AD1341" s="100">
        <v>39.950000000000003</v>
      </c>
      <c r="AE1341" s="102" t="s">
        <v>22882</v>
      </c>
      <c r="AF1341" s="86" t="s">
        <v>550</v>
      </c>
      <c r="AG1341" s="103">
        <f>Table1[[#This Row],['# Books]]*Table1[[#This Row],[QTY]]</f>
        <v>0</v>
      </c>
      <c r="AH1341" s="104">
        <f>Table1[[#This Row],[S&amp;L Price]]*Table1[[#This Row],[QTY]]</f>
        <v>0</v>
      </c>
    </row>
    <row r="1342" spans="1:34" ht="18" hidden="1" customHeight="1" x14ac:dyDescent="0.25">
      <c r="A1342" s="83"/>
      <c r="B1342" s="83"/>
      <c r="C1342" s="84"/>
      <c r="D1342" s="84">
        <v>19</v>
      </c>
      <c r="E1342" s="84">
        <v>22</v>
      </c>
      <c r="F1342" s="86" t="s">
        <v>5833</v>
      </c>
      <c r="G1342" s="115">
        <v>1</v>
      </c>
      <c r="H1342" s="88" t="s">
        <v>20825</v>
      </c>
      <c r="I1342" s="88" t="s">
        <v>5834</v>
      </c>
      <c r="J1342" s="88" t="s">
        <v>16675</v>
      </c>
      <c r="K1342" s="89"/>
      <c r="L1342" s="91" t="s">
        <v>20828</v>
      </c>
      <c r="M1342" s="84" t="s">
        <v>17848</v>
      </c>
      <c r="N1342" s="93" t="s">
        <v>18968</v>
      </c>
      <c r="O1342" s="86" t="s">
        <v>16674</v>
      </c>
      <c r="P1342" s="86" t="s">
        <v>326</v>
      </c>
      <c r="Q1342" s="86" t="s">
        <v>449</v>
      </c>
      <c r="R1342" s="86" t="s">
        <v>5837</v>
      </c>
      <c r="S1342" s="96"/>
      <c r="T1342" s="96"/>
      <c r="U1342" s="91"/>
      <c r="V1342" s="91"/>
      <c r="W1342" s="91" t="s">
        <v>281</v>
      </c>
      <c r="X1342" s="98"/>
      <c r="Y1342" s="86" t="s">
        <v>475</v>
      </c>
      <c r="Z1342" s="86" t="s">
        <v>476</v>
      </c>
      <c r="AA1342" s="86" t="s">
        <v>20827</v>
      </c>
      <c r="AB1342" s="86" t="s">
        <v>478</v>
      </c>
      <c r="AC1342" s="100">
        <v>23.47</v>
      </c>
      <c r="AD1342" s="100">
        <v>19.95</v>
      </c>
      <c r="AE1342" s="102" t="s">
        <v>22882</v>
      </c>
      <c r="AF1342" s="86" t="s">
        <v>550</v>
      </c>
      <c r="AG1342" s="103">
        <f>Table1[[#This Row],['# Books]]*Table1[[#This Row],[QTY]]</f>
        <v>0</v>
      </c>
      <c r="AH1342" s="104">
        <f>Table1[[#This Row],[S&amp;L Price]]*Table1[[#This Row],[QTY]]</f>
        <v>0</v>
      </c>
    </row>
    <row r="1343" spans="1:34" ht="18" hidden="1" customHeight="1" x14ac:dyDescent="0.25">
      <c r="A1343" s="83"/>
      <c r="B1343" s="83"/>
      <c r="C1343" s="84"/>
      <c r="D1343" s="84">
        <v>19</v>
      </c>
      <c r="E1343" s="84">
        <v>22</v>
      </c>
      <c r="F1343" s="86" t="s">
        <v>5833</v>
      </c>
      <c r="G1343" s="115">
        <v>1</v>
      </c>
      <c r="H1343" s="88" t="s">
        <v>20825</v>
      </c>
      <c r="I1343" s="88" t="s">
        <v>5834</v>
      </c>
      <c r="J1343" s="88" t="s">
        <v>328</v>
      </c>
      <c r="K1343" s="89"/>
      <c r="L1343" s="91" t="s">
        <v>20829</v>
      </c>
      <c r="M1343" s="84" t="s">
        <v>17848</v>
      </c>
      <c r="N1343" s="93" t="s">
        <v>18968</v>
      </c>
      <c r="O1343" s="86"/>
      <c r="P1343" s="86"/>
      <c r="Q1343" s="86" t="s">
        <v>449</v>
      </c>
      <c r="R1343" s="86" t="s">
        <v>5837</v>
      </c>
      <c r="S1343" s="96"/>
      <c r="T1343" s="96"/>
      <c r="U1343" s="91"/>
      <c r="V1343" s="91"/>
      <c r="W1343" s="91" t="s">
        <v>281</v>
      </c>
      <c r="X1343" s="98"/>
      <c r="Y1343" s="86" t="s">
        <v>475</v>
      </c>
      <c r="Z1343" s="86" t="s">
        <v>476</v>
      </c>
      <c r="AA1343" s="86" t="s">
        <v>20827</v>
      </c>
      <c r="AB1343" s="86" t="s">
        <v>478</v>
      </c>
      <c r="AC1343" s="100">
        <v>53.26</v>
      </c>
      <c r="AD1343" s="100">
        <v>39.950000000000003</v>
      </c>
      <c r="AE1343" s="102" t="s">
        <v>22882</v>
      </c>
      <c r="AF1343" s="86" t="s">
        <v>550</v>
      </c>
      <c r="AG1343" s="103">
        <f>Table1[[#This Row],['# Books]]*Table1[[#This Row],[QTY]]</f>
        <v>0</v>
      </c>
      <c r="AH1343" s="104">
        <f>Table1[[#This Row],[S&amp;L Price]]*Table1[[#This Row],[QTY]]</f>
        <v>0</v>
      </c>
    </row>
    <row r="1344" spans="1:34" ht="18" customHeight="1" x14ac:dyDescent="0.25">
      <c r="A1344" s="83"/>
      <c r="B1344" s="83"/>
      <c r="C1344" s="84"/>
      <c r="D1344" s="84">
        <v>19</v>
      </c>
      <c r="E1344" s="84">
        <v>22</v>
      </c>
      <c r="F1344" s="86" t="s">
        <v>5833</v>
      </c>
      <c r="G1344" s="115">
        <v>1</v>
      </c>
      <c r="H1344" s="88" t="s">
        <v>20789</v>
      </c>
      <c r="I1344" s="88" t="s">
        <v>5834</v>
      </c>
      <c r="J1344" s="88" t="s">
        <v>126</v>
      </c>
      <c r="K1344" s="89"/>
      <c r="L1344" s="91" t="s">
        <v>20790</v>
      </c>
      <c r="M1344" s="84" t="s">
        <v>17848</v>
      </c>
      <c r="N1344" s="93" t="s">
        <v>18968</v>
      </c>
      <c r="O1344" s="86" t="s">
        <v>183</v>
      </c>
      <c r="P1344" s="86" t="s">
        <v>326</v>
      </c>
      <c r="Q1344" s="86" t="s">
        <v>449</v>
      </c>
      <c r="R1344" s="86" t="s">
        <v>5837</v>
      </c>
      <c r="S1344" s="96"/>
      <c r="T1344" s="96"/>
      <c r="U1344" s="91"/>
      <c r="V1344" s="91"/>
      <c r="W1344" s="91" t="s">
        <v>281</v>
      </c>
      <c r="X1344" s="98"/>
      <c r="Y1344" s="86" t="s">
        <v>475</v>
      </c>
      <c r="Z1344" s="86" t="s">
        <v>476</v>
      </c>
      <c r="AA1344" s="86" t="s">
        <v>20791</v>
      </c>
      <c r="AB1344" s="86" t="s">
        <v>478</v>
      </c>
      <c r="AC1344" s="100">
        <v>53.26</v>
      </c>
      <c r="AD1344" s="100">
        <v>39.950000000000003</v>
      </c>
      <c r="AE1344" s="102" t="s">
        <v>22883</v>
      </c>
      <c r="AF1344" s="86" t="s">
        <v>550</v>
      </c>
      <c r="AG1344" s="103">
        <f>Table1[[#This Row],['# Books]]*Table1[[#This Row],[QTY]]</f>
        <v>0</v>
      </c>
      <c r="AH1344" s="104">
        <f>Table1[[#This Row],[S&amp;L Price]]*Table1[[#This Row],[QTY]]</f>
        <v>0</v>
      </c>
    </row>
    <row r="1345" spans="1:34" ht="18" hidden="1" customHeight="1" x14ac:dyDescent="0.25">
      <c r="A1345" s="83"/>
      <c r="B1345" s="83"/>
      <c r="C1345" s="84"/>
      <c r="D1345" s="84">
        <v>19</v>
      </c>
      <c r="E1345" s="84">
        <v>22</v>
      </c>
      <c r="F1345" s="86" t="s">
        <v>5833</v>
      </c>
      <c r="G1345" s="115">
        <v>1</v>
      </c>
      <c r="H1345" s="88" t="s">
        <v>20789</v>
      </c>
      <c r="I1345" s="88" t="s">
        <v>5834</v>
      </c>
      <c r="J1345" s="88" t="s">
        <v>16675</v>
      </c>
      <c r="K1345" s="89"/>
      <c r="L1345" s="91" t="s">
        <v>20792</v>
      </c>
      <c r="M1345" s="84" t="s">
        <v>17848</v>
      </c>
      <c r="N1345" s="93" t="s">
        <v>18968</v>
      </c>
      <c r="O1345" s="86" t="s">
        <v>16674</v>
      </c>
      <c r="P1345" s="86" t="s">
        <v>326</v>
      </c>
      <c r="Q1345" s="86" t="s">
        <v>449</v>
      </c>
      <c r="R1345" s="86" t="s">
        <v>5837</v>
      </c>
      <c r="S1345" s="96"/>
      <c r="T1345" s="96"/>
      <c r="U1345" s="91"/>
      <c r="V1345" s="91"/>
      <c r="W1345" s="91" t="s">
        <v>281</v>
      </c>
      <c r="X1345" s="98"/>
      <c r="Y1345" s="86" t="s">
        <v>475</v>
      </c>
      <c r="Z1345" s="86" t="s">
        <v>476</v>
      </c>
      <c r="AA1345" s="86" t="s">
        <v>20791</v>
      </c>
      <c r="AB1345" s="86" t="s">
        <v>478</v>
      </c>
      <c r="AC1345" s="100">
        <v>23.47</v>
      </c>
      <c r="AD1345" s="100">
        <v>19.95</v>
      </c>
      <c r="AE1345" s="102" t="s">
        <v>22883</v>
      </c>
      <c r="AF1345" s="86" t="s">
        <v>550</v>
      </c>
      <c r="AG1345" s="103">
        <f>Table1[[#This Row],['# Books]]*Table1[[#This Row],[QTY]]</f>
        <v>0</v>
      </c>
      <c r="AH1345" s="104">
        <f>Table1[[#This Row],[S&amp;L Price]]*Table1[[#This Row],[QTY]]</f>
        <v>0</v>
      </c>
    </row>
    <row r="1346" spans="1:34" ht="18" hidden="1" customHeight="1" x14ac:dyDescent="0.25">
      <c r="A1346" s="83"/>
      <c r="B1346" s="83"/>
      <c r="C1346" s="84"/>
      <c r="D1346" s="84">
        <v>19</v>
      </c>
      <c r="E1346" s="84">
        <v>22</v>
      </c>
      <c r="F1346" s="86" t="s">
        <v>5833</v>
      </c>
      <c r="G1346" s="115">
        <v>1</v>
      </c>
      <c r="H1346" s="88" t="s">
        <v>20789</v>
      </c>
      <c r="I1346" s="88" t="s">
        <v>5834</v>
      </c>
      <c r="J1346" s="88" t="s">
        <v>328</v>
      </c>
      <c r="K1346" s="89"/>
      <c r="L1346" s="91" t="s">
        <v>20793</v>
      </c>
      <c r="M1346" s="84" t="s">
        <v>17848</v>
      </c>
      <c r="N1346" s="93" t="s">
        <v>18968</v>
      </c>
      <c r="O1346" s="86"/>
      <c r="P1346" s="86"/>
      <c r="Q1346" s="86" t="s">
        <v>449</v>
      </c>
      <c r="R1346" s="86" t="s">
        <v>5837</v>
      </c>
      <c r="S1346" s="96"/>
      <c r="T1346" s="96"/>
      <c r="U1346" s="91"/>
      <c r="V1346" s="91"/>
      <c r="W1346" s="91" t="s">
        <v>281</v>
      </c>
      <c r="X1346" s="98"/>
      <c r="Y1346" s="86" t="s">
        <v>475</v>
      </c>
      <c r="Z1346" s="86" t="s">
        <v>476</v>
      </c>
      <c r="AA1346" s="86" t="s">
        <v>20791</v>
      </c>
      <c r="AB1346" s="86" t="s">
        <v>478</v>
      </c>
      <c r="AC1346" s="100">
        <v>53.26</v>
      </c>
      <c r="AD1346" s="100">
        <v>39.950000000000003</v>
      </c>
      <c r="AE1346" s="102" t="s">
        <v>22883</v>
      </c>
      <c r="AF1346" s="86" t="s">
        <v>550</v>
      </c>
      <c r="AG1346" s="103">
        <f>Table1[[#This Row],['# Books]]*Table1[[#This Row],[QTY]]</f>
        <v>0</v>
      </c>
      <c r="AH1346" s="104">
        <f>Table1[[#This Row],[S&amp;L Price]]*Table1[[#This Row],[QTY]]</f>
        <v>0</v>
      </c>
    </row>
    <row r="1347" spans="1:34" ht="18" customHeight="1" x14ac:dyDescent="0.25">
      <c r="A1347" s="83"/>
      <c r="B1347" s="83"/>
      <c r="C1347" s="84"/>
      <c r="D1347" s="84">
        <v>19</v>
      </c>
      <c r="E1347" s="84">
        <v>22</v>
      </c>
      <c r="F1347" s="86" t="s">
        <v>5833</v>
      </c>
      <c r="G1347" s="115">
        <v>1</v>
      </c>
      <c r="H1347" s="88" t="s">
        <v>20830</v>
      </c>
      <c r="I1347" s="88" t="s">
        <v>5834</v>
      </c>
      <c r="J1347" s="88" t="s">
        <v>126</v>
      </c>
      <c r="K1347" s="89"/>
      <c r="L1347" s="91" t="s">
        <v>20831</v>
      </c>
      <c r="M1347" s="84" t="s">
        <v>17848</v>
      </c>
      <c r="N1347" s="93" t="s">
        <v>18968</v>
      </c>
      <c r="O1347" s="86" t="s">
        <v>183</v>
      </c>
      <c r="P1347" s="86" t="s">
        <v>326</v>
      </c>
      <c r="Q1347" s="86" t="s">
        <v>449</v>
      </c>
      <c r="R1347" s="86" t="s">
        <v>5837</v>
      </c>
      <c r="S1347" s="96"/>
      <c r="T1347" s="96"/>
      <c r="U1347" s="91"/>
      <c r="V1347" s="91"/>
      <c r="W1347" s="91" t="s">
        <v>281</v>
      </c>
      <c r="X1347" s="98"/>
      <c r="Y1347" s="86" t="s">
        <v>475</v>
      </c>
      <c r="Z1347" s="86" t="s">
        <v>476</v>
      </c>
      <c r="AA1347" s="86" t="s">
        <v>20832</v>
      </c>
      <c r="AB1347" s="86" t="s">
        <v>478</v>
      </c>
      <c r="AC1347" s="100">
        <v>53.26</v>
      </c>
      <c r="AD1347" s="100">
        <v>39.950000000000003</v>
      </c>
      <c r="AE1347" s="102" t="s">
        <v>4698</v>
      </c>
      <c r="AF1347" s="86" t="s">
        <v>550</v>
      </c>
      <c r="AG1347" s="103">
        <f>Table1[[#This Row],['# Books]]*Table1[[#This Row],[QTY]]</f>
        <v>0</v>
      </c>
      <c r="AH1347" s="104">
        <f>Table1[[#This Row],[S&amp;L Price]]*Table1[[#This Row],[QTY]]</f>
        <v>0</v>
      </c>
    </row>
    <row r="1348" spans="1:34" ht="18" hidden="1" customHeight="1" x14ac:dyDescent="0.25">
      <c r="A1348" s="83"/>
      <c r="B1348" s="83"/>
      <c r="C1348" s="84"/>
      <c r="D1348" s="84">
        <v>19</v>
      </c>
      <c r="E1348" s="84">
        <v>22</v>
      </c>
      <c r="F1348" s="86" t="s">
        <v>5833</v>
      </c>
      <c r="G1348" s="115">
        <v>1</v>
      </c>
      <c r="H1348" s="88" t="s">
        <v>20830</v>
      </c>
      <c r="I1348" s="88" t="s">
        <v>5834</v>
      </c>
      <c r="J1348" s="88" t="s">
        <v>16675</v>
      </c>
      <c r="K1348" s="89"/>
      <c r="L1348" s="91" t="s">
        <v>20833</v>
      </c>
      <c r="M1348" s="84" t="s">
        <v>17848</v>
      </c>
      <c r="N1348" s="93" t="s">
        <v>18968</v>
      </c>
      <c r="O1348" s="86" t="s">
        <v>16674</v>
      </c>
      <c r="P1348" s="86" t="s">
        <v>326</v>
      </c>
      <c r="Q1348" s="86" t="s">
        <v>449</v>
      </c>
      <c r="R1348" s="86" t="s">
        <v>5837</v>
      </c>
      <c r="S1348" s="96"/>
      <c r="T1348" s="96"/>
      <c r="U1348" s="91"/>
      <c r="V1348" s="91"/>
      <c r="W1348" s="91" t="s">
        <v>281</v>
      </c>
      <c r="X1348" s="98"/>
      <c r="Y1348" s="86" t="s">
        <v>475</v>
      </c>
      <c r="Z1348" s="86" t="s">
        <v>476</v>
      </c>
      <c r="AA1348" s="86" t="s">
        <v>20832</v>
      </c>
      <c r="AB1348" s="86" t="s">
        <v>478</v>
      </c>
      <c r="AC1348" s="100">
        <v>23.47</v>
      </c>
      <c r="AD1348" s="100">
        <v>19.95</v>
      </c>
      <c r="AE1348" s="102" t="s">
        <v>4698</v>
      </c>
      <c r="AF1348" s="86" t="s">
        <v>550</v>
      </c>
      <c r="AG1348" s="103">
        <f>Table1[[#This Row],['# Books]]*Table1[[#This Row],[QTY]]</f>
        <v>0</v>
      </c>
      <c r="AH1348" s="104">
        <f>Table1[[#This Row],[S&amp;L Price]]*Table1[[#This Row],[QTY]]</f>
        <v>0</v>
      </c>
    </row>
    <row r="1349" spans="1:34" ht="18" hidden="1" customHeight="1" x14ac:dyDescent="0.25">
      <c r="A1349" s="83"/>
      <c r="B1349" s="83"/>
      <c r="C1349" s="84"/>
      <c r="D1349" s="84">
        <v>19</v>
      </c>
      <c r="E1349" s="84">
        <v>22</v>
      </c>
      <c r="F1349" s="86" t="s">
        <v>5833</v>
      </c>
      <c r="G1349" s="115">
        <v>1</v>
      </c>
      <c r="H1349" s="88" t="s">
        <v>20830</v>
      </c>
      <c r="I1349" s="88" t="s">
        <v>5834</v>
      </c>
      <c r="J1349" s="88" t="s">
        <v>328</v>
      </c>
      <c r="K1349" s="89"/>
      <c r="L1349" s="91" t="s">
        <v>20834</v>
      </c>
      <c r="M1349" s="84" t="s">
        <v>17848</v>
      </c>
      <c r="N1349" s="93" t="s">
        <v>18968</v>
      </c>
      <c r="O1349" s="86"/>
      <c r="P1349" s="86"/>
      <c r="Q1349" s="86" t="s">
        <v>449</v>
      </c>
      <c r="R1349" s="86" t="s">
        <v>5837</v>
      </c>
      <c r="S1349" s="96"/>
      <c r="T1349" s="96"/>
      <c r="U1349" s="91"/>
      <c r="V1349" s="91"/>
      <c r="W1349" s="91" t="s">
        <v>281</v>
      </c>
      <c r="X1349" s="98"/>
      <c r="Y1349" s="86" t="s">
        <v>475</v>
      </c>
      <c r="Z1349" s="86" t="s">
        <v>476</v>
      </c>
      <c r="AA1349" s="86" t="s">
        <v>20832</v>
      </c>
      <c r="AB1349" s="86" t="s">
        <v>478</v>
      </c>
      <c r="AC1349" s="100">
        <v>53.26</v>
      </c>
      <c r="AD1349" s="100">
        <v>39.950000000000003</v>
      </c>
      <c r="AE1349" s="102" t="s">
        <v>4698</v>
      </c>
      <c r="AF1349" s="86" t="s">
        <v>550</v>
      </c>
      <c r="AG1349" s="103">
        <f>Table1[[#This Row],['# Books]]*Table1[[#This Row],[QTY]]</f>
        <v>0</v>
      </c>
      <c r="AH1349" s="104">
        <f>Table1[[#This Row],[S&amp;L Price]]*Table1[[#This Row],[QTY]]</f>
        <v>0</v>
      </c>
    </row>
    <row r="1350" spans="1:34" ht="18" customHeight="1" x14ac:dyDescent="0.25">
      <c r="A1350" s="83"/>
      <c r="B1350" s="83"/>
      <c r="C1350" s="84"/>
      <c r="D1350" s="84">
        <v>20</v>
      </c>
      <c r="E1350" s="84">
        <v>23</v>
      </c>
      <c r="F1350" s="86" t="s">
        <v>5833</v>
      </c>
      <c r="G1350" s="115">
        <v>1</v>
      </c>
      <c r="H1350" s="88" t="s">
        <v>5835</v>
      </c>
      <c r="I1350" s="88" t="s">
        <v>5834</v>
      </c>
      <c r="J1350" s="88" t="s">
        <v>126</v>
      </c>
      <c r="K1350" s="89"/>
      <c r="L1350" s="91" t="s">
        <v>5836</v>
      </c>
      <c r="M1350" s="84" t="s">
        <v>16731</v>
      </c>
      <c r="N1350" s="93" t="s">
        <v>4044</v>
      </c>
      <c r="O1350" s="86" t="s">
        <v>183</v>
      </c>
      <c r="P1350" s="86" t="s">
        <v>326</v>
      </c>
      <c r="Q1350" s="86" t="s">
        <v>449</v>
      </c>
      <c r="R1350" s="86" t="s">
        <v>5837</v>
      </c>
      <c r="S1350" s="96"/>
      <c r="T1350" s="96"/>
      <c r="U1350" s="91"/>
      <c r="V1350" s="91"/>
      <c r="W1350" s="91" t="s">
        <v>281</v>
      </c>
      <c r="X1350" s="98" t="s">
        <v>21839</v>
      </c>
      <c r="Y1350" s="86" t="s">
        <v>475</v>
      </c>
      <c r="Z1350" s="86" t="s">
        <v>476</v>
      </c>
      <c r="AA1350" s="86" t="s">
        <v>5838</v>
      </c>
      <c r="AB1350" s="86" t="s">
        <v>478</v>
      </c>
      <c r="AC1350" s="100">
        <v>53.26</v>
      </c>
      <c r="AD1350" s="100">
        <v>39.950000000000003</v>
      </c>
      <c r="AE1350" s="102" t="s">
        <v>1611</v>
      </c>
      <c r="AF1350" s="86" t="s">
        <v>550</v>
      </c>
      <c r="AG1350" s="103">
        <f>Table1[[#This Row],['# Books]]*Table1[[#This Row],[QTY]]</f>
        <v>0</v>
      </c>
      <c r="AH1350" s="104">
        <f>Table1[[#This Row],[S&amp;L Price]]*Table1[[#This Row],[QTY]]</f>
        <v>0</v>
      </c>
    </row>
    <row r="1351" spans="1:34" ht="18" hidden="1" customHeight="1" x14ac:dyDescent="0.25">
      <c r="A1351" s="83"/>
      <c r="B1351" s="83"/>
      <c r="C1351" s="84"/>
      <c r="D1351" s="84">
        <v>20</v>
      </c>
      <c r="E1351" s="84">
        <v>23</v>
      </c>
      <c r="F1351" s="86" t="s">
        <v>5833</v>
      </c>
      <c r="G1351" s="115">
        <v>1</v>
      </c>
      <c r="H1351" s="88" t="s">
        <v>5835</v>
      </c>
      <c r="I1351" s="88" t="s">
        <v>5834</v>
      </c>
      <c r="J1351" s="88" t="s">
        <v>16675</v>
      </c>
      <c r="K1351" s="89"/>
      <c r="L1351" s="91" t="s">
        <v>16707</v>
      </c>
      <c r="M1351" s="84" t="s">
        <v>16731</v>
      </c>
      <c r="N1351" s="93" t="s">
        <v>4044</v>
      </c>
      <c r="O1351" s="86" t="s">
        <v>16674</v>
      </c>
      <c r="P1351" s="86" t="s">
        <v>326</v>
      </c>
      <c r="Q1351" s="86" t="s">
        <v>449</v>
      </c>
      <c r="R1351" s="86" t="s">
        <v>5837</v>
      </c>
      <c r="S1351" s="96"/>
      <c r="T1351" s="96"/>
      <c r="U1351" s="91"/>
      <c r="V1351" s="91"/>
      <c r="W1351" s="91" t="s">
        <v>281</v>
      </c>
      <c r="X1351" s="98" t="s">
        <v>21839</v>
      </c>
      <c r="Y1351" s="86" t="s">
        <v>475</v>
      </c>
      <c r="Z1351" s="86" t="s">
        <v>476</v>
      </c>
      <c r="AA1351" s="86" t="s">
        <v>5838</v>
      </c>
      <c r="AB1351" s="86" t="s">
        <v>478</v>
      </c>
      <c r="AC1351" s="100">
        <v>23.47</v>
      </c>
      <c r="AD1351" s="100">
        <v>19.95</v>
      </c>
      <c r="AE1351" s="102" t="s">
        <v>1611</v>
      </c>
      <c r="AF1351" s="86" t="s">
        <v>550</v>
      </c>
      <c r="AG1351" s="103">
        <f>Table1[[#This Row],['# Books]]*Table1[[#This Row],[QTY]]</f>
        <v>0</v>
      </c>
      <c r="AH1351" s="104">
        <f>Table1[[#This Row],[S&amp;L Price]]*Table1[[#This Row],[QTY]]</f>
        <v>0</v>
      </c>
    </row>
    <row r="1352" spans="1:34" ht="18" hidden="1" customHeight="1" x14ac:dyDescent="0.25">
      <c r="A1352" s="83"/>
      <c r="B1352" s="83"/>
      <c r="C1352" s="84"/>
      <c r="D1352" s="84">
        <v>20</v>
      </c>
      <c r="E1352" s="84">
        <v>23</v>
      </c>
      <c r="F1352" s="86" t="s">
        <v>5833</v>
      </c>
      <c r="G1352" s="115">
        <v>1</v>
      </c>
      <c r="H1352" s="88" t="s">
        <v>5835</v>
      </c>
      <c r="I1352" s="88" t="s">
        <v>5834</v>
      </c>
      <c r="J1352" s="88" t="s">
        <v>328</v>
      </c>
      <c r="K1352" s="89"/>
      <c r="L1352" s="91" t="s">
        <v>5839</v>
      </c>
      <c r="M1352" s="84" t="s">
        <v>16731</v>
      </c>
      <c r="N1352" s="93" t="s">
        <v>4044</v>
      </c>
      <c r="O1352" s="86"/>
      <c r="P1352" s="86"/>
      <c r="Q1352" s="86" t="s">
        <v>449</v>
      </c>
      <c r="R1352" s="86" t="s">
        <v>5837</v>
      </c>
      <c r="S1352" s="96"/>
      <c r="T1352" s="96"/>
      <c r="U1352" s="91"/>
      <c r="V1352" s="91"/>
      <c r="W1352" s="91" t="s">
        <v>281</v>
      </c>
      <c r="X1352" s="98" t="s">
        <v>21839</v>
      </c>
      <c r="Y1352" s="86" t="s">
        <v>475</v>
      </c>
      <c r="Z1352" s="86" t="s">
        <v>476</v>
      </c>
      <c r="AA1352" s="86" t="s">
        <v>5838</v>
      </c>
      <c r="AB1352" s="86" t="s">
        <v>478</v>
      </c>
      <c r="AC1352" s="100">
        <v>53.26</v>
      </c>
      <c r="AD1352" s="100">
        <v>39.950000000000003</v>
      </c>
      <c r="AE1352" s="102" t="s">
        <v>1611</v>
      </c>
      <c r="AF1352" s="86" t="s">
        <v>550</v>
      </c>
      <c r="AG1352" s="103">
        <f>Table1[[#This Row],['# Books]]*Table1[[#This Row],[QTY]]</f>
        <v>0</v>
      </c>
      <c r="AH1352" s="104">
        <f>Table1[[#This Row],[S&amp;L Price]]*Table1[[#This Row],[QTY]]</f>
        <v>0</v>
      </c>
    </row>
    <row r="1353" spans="1:34" ht="18" customHeight="1" x14ac:dyDescent="0.25">
      <c r="A1353" s="83"/>
      <c r="B1353" s="83"/>
      <c r="C1353" s="84"/>
      <c r="D1353" s="84">
        <v>20</v>
      </c>
      <c r="E1353" s="84">
        <v>22</v>
      </c>
      <c r="F1353" s="86" t="s">
        <v>5833</v>
      </c>
      <c r="G1353" s="115">
        <v>1</v>
      </c>
      <c r="H1353" s="88" t="s">
        <v>17918</v>
      </c>
      <c r="I1353" s="88" t="s">
        <v>5834</v>
      </c>
      <c r="J1353" s="88" t="s">
        <v>126</v>
      </c>
      <c r="K1353" s="89"/>
      <c r="L1353" s="91" t="s">
        <v>17919</v>
      </c>
      <c r="M1353" s="84" t="s">
        <v>17848</v>
      </c>
      <c r="N1353" s="93" t="s">
        <v>17849</v>
      </c>
      <c r="O1353" s="86" t="s">
        <v>183</v>
      </c>
      <c r="P1353" s="86" t="s">
        <v>326</v>
      </c>
      <c r="Q1353" s="86" t="s">
        <v>449</v>
      </c>
      <c r="R1353" s="86" t="s">
        <v>5837</v>
      </c>
      <c r="S1353" s="96"/>
      <c r="T1353" s="96"/>
      <c r="U1353" s="91"/>
      <c r="V1353" s="91"/>
      <c r="W1353" s="91" t="s">
        <v>281</v>
      </c>
      <c r="X1353" s="98"/>
      <c r="Y1353" s="86" t="s">
        <v>475</v>
      </c>
      <c r="Z1353" s="86" t="s">
        <v>476</v>
      </c>
      <c r="AA1353" s="86" t="s">
        <v>20835</v>
      </c>
      <c r="AB1353" s="86" t="s">
        <v>478</v>
      </c>
      <c r="AC1353" s="100">
        <v>53.26</v>
      </c>
      <c r="AD1353" s="100">
        <v>39.950000000000003</v>
      </c>
      <c r="AE1353" s="102" t="s">
        <v>20836</v>
      </c>
      <c r="AF1353" s="86" t="s">
        <v>550</v>
      </c>
      <c r="AG1353" s="103">
        <f>Table1[[#This Row],['# Books]]*Table1[[#This Row],[QTY]]</f>
        <v>0</v>
      </c>
      <c r="AH1353" s="104">
        <f>Table1[[#This Row],[S&amp;L Price]]*Table1[[#This Row],[QTY]]</f>
        <v>0</v>
      </c>
    </row>
    <row r="1354" spans="1:34" ht="18" hidden="1" customHeight="1" x14ac:dyDescent="0.25">
      <c r="A1354" s="83"/>
      <c r="B1354" s="83"/>
      <c r="C1354" s="84"/>
      <c r="D1354" s="84">
        <v>20</v>
      </c>
      <c r="E1354" s="84">
        <v>22</v>
      </c>
      <c r="F1354" s="86" t="s">
        <v>5833</v>
      </c>
      <c r="G1354" s="115">
        <v>1</v>
      </c>
      <c r="H1354" s="88" t="s">
        <v>17918</v>
      </c>
      <c r="I1354" s="88" t="s">
        <v>5834</v>
      </c>
      <c r="J1354" s="88" t="s">
        <v>16675</v>
      </c>
      <c r="K1354" s="89"/>
      <c r="L1354" s="91" t="s">
        <v>17920</v>
      </c>
      <c r="M1354" s="84" t="s">
        <v>17848</v>
      </c>
      <c r="N1354" s="93" t="s">
        <v>17849</v>
      </c>
      <c r="O1354" s="86" t="s">
        <v>16674</v>
      </c>
      <c r="P1354" s="86" t="s">
        <v>326</v>
      </c>
      <c r="Q1354" s="86" t="s">
        <v>449</v>
      </c>
      <c r="R1354" s="86" t="s">
        <v>5837</v>
      </c>
      <c r="S1354" s="96"/>
      <c r="T1354" s="96"/>
      <c r="U1354" s="91"/>
      <c r="V1354" s="91"/>
      <c r="W1354" s="91" t="s">
        <v>281</v>
      </c>
      <c r="X1354" s="98"/>
      <c r="Y1354" s="86" t="s">
        <v>475</v>
      </c>
      <c r="Z1354" s="86" t="s">
        <v>476</v>
      </c>
      <c r="AA1354" s="86" t="s">
        <v>20835</v>
      </c>
      <c r="AB1354" s="86" t="s">
        <v>478</v>
      </c>
      <c r="AC1354" s="100">
        <v>23.47</v>
      </c>
      <c r="AD1354" s="100">
        <v>19.95</v>
      </c>
      <c r="AE1354" s="102" t="s">
        <v>20836</v>
      </c>
      <c r="AF1354" s="86" t="s">
        <v>550</v>
      </c>
      <c r="AG1354" s="103">
        <f>Table1[[#This Row],['# Books]]*Table1[[#This Row],[QTY]]</f>
        <v>0</v>
      </c>
      <c r="AH1354" s="104">
        <f>Table1[[#This Row],[S&amp;L Price]]*Table1[[#This Row],[QTY]]</f>
        <v>0</v>
      </c>
    </row>
    <row r="1355" spans="1:34" ht="18" hidden="1" customHeight="1" x14ac:dyDescent="0.25">
      <c r="A1355" s="83"/>
      <c r="B1355" s="83"/>
      <c r="C1355" s="84"/>
      <c r="D1355" s="84">
        <v>20</v>
      </c>
      <c r="E1355" s="84">
        <v>22</v>
      </c>
      <c r="F1355" s="86" t="s">
        <v>5833</v>
      </c>
      <c r="G1355" s="115">
        <v>1</v>
      </c>
      <c r="H1355" s="88" t="s">
        <v>17918</v>
      </c>
      <c r="I1355" s="88" t="s">
        <v>5834</v>
      </c>
      <c r="J1355" s="88" t="s">
        <v>328</v>
      </c>
      <c r="K1355" s="89"/>
      <c r="L1355" s="91" t="s">
        <v>17921</v>
      </c>
      <c r="M1355" s="84" t="s">
        <v>17848</v>
      </c>
      <c r="N1355" s="93" t="s">
        <v>17849</v>
      </c>
      <c r="O1355" s="86"/>
      <c r="P1355" s="86"/>
      <c r="Q1355" s="86" t="s">
        <v>449</v>
      </c>
      <c r="R1355" s="86" t="s">
        <v>5837</v>
      </c>
      <c r="S1355" s="96"/>
      <c r="T1355" s="96"/>
      <c r="U1355" s="91"/>
      <c r="V1355" s="91"/>
      <c r="W1355" s="91" t="s">
        <v>281</v>
      </c>
      <c r="X1355" s="98"/>
      <c r="Y1355" s="86" t="s">
        <v>475</v>
      </c>
      <c r="Z1355" s="86" t="s">
        <v>476</v>
      </c>
      <c r="AA1355" s="86" t="s">
        <v>20835</v>
      </c>
      <c r="AB1355" s="86" t="s">
        <v>478</v>
      </c>
      <c r="AC1355" s="100">
        <v>53.26</v>
      </c>
      <c r="AD1355" s="100">
        <v>39.950000000000003</v>
      </c>
      <c r="AE1355" s="102" t="s">
        <v>20836</v>
      </c>
      <c r="AF1355" s="86" t="s">
        <v>550</v>
      </c>
      <c r="AG1355" s="103">
        <f>Table1[[#This Row],['# Books]]*Table1[[#This Row],[QTY]]</f>
        <v>0</v>
      </c>
      <c r="AH1355" s="104">
        <f>Table1[[#This Row],[S&amp;L Price]]*Table1[[#This Row],[QTY]]</f>
        <v>0</v>
      </c>
    </row>
    <row r="1356" spans="1:34" ht="18" customHeight="1" x14ac:dyDescent="0.25">
      <c r="A1356" s="83"/>
      <c r="B1356" s="83"/>
      <c r="C1356" s="84"/>
      <c r="D1356" s="84">
        <v>20</v>
      </c>
      <c r="E1356" s="84">
        <v>22</v>
      </c>
      <c r="F1356" s="86" t="s">
        <v>5833</v>
      </c>
      <c r="G1356" s="115">
        <v>1</v>
      </c>
      <c r="H1356" s="88" t="s">
        <v>17922</v>
      </c>
      <c r="I1356" s="88" t="s">
        <v>5834</v>
      </c>
      <c r="J1356" s="88" t="s">
        <v>126</v>
      </c>
      <c r="K1356" s="89"/>
      <c r="L1356" s="91" t="s">
        <v>17923</v>
      </c>
      <c r="M1356" s="84" t="s">
        <v>17848</v>
      </c>
      <c r="N1356" s="93" t="s">
        <v>17849</v>
      </c>
      <c r="O1356" s="86" t="s">
        <v>183</v>
      </c>
      <c r="P1356" s="86" t="s">
        <v>326</v>
      </c>
      <c r="Q1356" s="86" t="s">
        <v>449</v>
      </c>
      <c r="R1356" s="86" t="s">
        <v>5837</v>
      </c>
      <c r="S1356" s="96"/>
      <c r="T1356" s="96"/>
      <c r="U1356" s="91"/>
      <c r="V1356" s="91"/>
      <c r="W1356" s="91" t="s">
        <v>281</v>
      </c>
      <c r="X1356" s="98"/>
      <c r="Y1356" s="86" t="s">
        <v>475</v>
      </c>
      <c r="Z1356" s="86" t="s">
        <v>476</v>
      </c>
      <c r="AA1356" s="86" t="s">
        <v>20837</v>
      </c>
      <c r="AB1356" s="86" t="s">
        <v>478</v>
      </c>
      <c r="AC1356" s="100">
        <v>53.26</v>
      </c>
      <c r="AD1356" s="100">
        <v>39.950000000000003</v>
      </c>
      <c r="AE1356" s="102" t="s">
        <v>20838</v>
      </c>
      <c r="AF1356" s="86" t="s">
        <v>550</v>
      </c>
      <c r="AG1356" s="103">
        <f>Table1[[#This Row],['# Books]]*Table1[[#This Row],[QTY]]</f>
        <v>0</v>
      </c>
      <c r="AH1356" s="104">
        <f>Table1[[#This Row],[S&amp;L Price]]*Table1[[#This Row],[QTY]]</f>
        <v>0</v>
      </c>
    </row>
    <row r="1357" spans="1:34" ht="18" hidden="1" customHeight="1" x14ac:dyDescent="0.25">
      <c r="A1357" s="83"/>
      <c r="B1357" s="83"/>
      <c r="C1357" s="84"/>
      <c r="D1357" s="84">
        <v>20</v>
      </c>
      <c r="E1357" s="84">
        <v>22</v>
      </c>
      <c r="F1357" s="86" t="s">
        <v>5833</v>
      </c>
      <c r="G1357" s="115">
        <v>1</v>
      </c>
      <c r="H1357" s="88" t="s">
        <v>17922</v>
      </c>
      <c r="I1357" s="88" t="s">
        <v>5834</v>
      </c>
      <c r="J1357" s="88" t="s">
        <v>16675</v>
      </c>
      <c r="K1357" s="89"/>
      <c r="L1357" s="91" t="s">
        <v>17924</v>
      </c>
      <c r="M1357" s="84" t="s">
        <v>17848</v>
      </c>
      <c r="N1357" s="93" t="s">
        <v>17849</v>
      </c>
      <c r="O1357" s="86" t="s">
        <v>16674</v>
      </c>
      <c r="P1357" s="86" t="s">
        <v>326</v>
      </c>
      <c r="Q1357" s="86" t="s">
        <v>449</v>
      </c>
      <c r="R1357" s="86" t="s">
        <v>5837</v>
      </c>
      <c r="S1357" s="96"/>
      <c r="T1357" s="96"/>
      <c r="U1357" s="91"/>
      <c r="V1357" s="91"/>
      <c r="W1357" s="91" t="s">
        <v>281</v>
      </c>
      <c r="X1357" s="98"/>
      <c r="Y1357" s="86" t="s">
        <v>475</v>
      </c>
      <c r="Z1357" s="86" t="s">
        <v>476</v>
      </c>
      <c r="AA1357" s="86" t="s">
        <v>20837</v>
      </c>
      <c r="AB1357" s="86" t="s">
        <v>478</v>
      </c>
      <c r="AC1357" s="100">
        <v>23.47</v>
      </c>
      <c r="AD1357" s="100">
        <v>19.95</v>
      </c>
      <c r="AE1357" s="102" t="s">
        <v>20838</v>
      </c>
      <c r="AF1357" s="86" t="s">
        <v>550</v>
      </c>
      <c r="AG1357" s="103">
        <f>Table1[[#This Row],['# Books]]*Table1[[#This Row],[QTY]]</f>
        <v>0</v>
      </c>
      <c r="AH1357" s="104">
        <f>Table1[[#This Row],[S&amp;L Price]]*Table1[[#This Row],[QTY]]</f>
        <v>0</v>
      </c>
    </row>
    <row r="1358" spans="1:34" ht="18" hidden="1" customHeight="1" x14ac:dyDescent="0.25">
      <c r="A1358" s="83"/>
      <c r="B1358" s="83"/>
      <c r="C1358" s="84"/>
      <c r="D1358" s="84">
        <v>20</v>
      </c>
      <c r="E1358" s="84">
        <v>22</v>
      </c>
      <c r="F1358" s="86" t="s">
        <v>5833</v>
      </c>
      <c r="G1358" s="115">
        <v>1</v>
      </c>
      <c r="H1358" s="88" t="s">
        <v>17922</v>
      </c>
      <c r="I1358" s="88" t="s">
        <v>5834</v>
      </c>
      <c r="J1358" s="88" t="s">
        <v>328</v>
      </c>
      <c r="K1358" s="89"/>
      <c r="L1358" s="91" t="s">
        <v>17925</v>
      </c>
      <c r="M1358" s="84" t="s">
        <v>17848</v>
      </c>
      <c r="N1358" s="93" t="s">
        <v>17849</v>
      </c>
      <c r="O1358" s="86"/>
      <c r="P1358" s="86"/>
      <c r="Q1358" s="86" t="s">
        <v>449</v>
      </c>
      <c r="R1358" s="86" t="s">
        <v>5837</v>
      </c>
      <c r="S1358" s="96"/>
      <c r="T1358" s="96"/>
      <c r="U1358" s="91"/>
      <c r="V1358" s="91"/>
      <c r="W1358" s="91" t="s">
        <v>281</v>
      </c>
      <c r="X1358" s="98"/>
      <c r="Y1358" s="86" t="s">
        <v>475</v>
      </c>
      <c r="Z1358" s="86" t="s">
        <v>476</v>
      </c>
      <c r="AA1358" s="86" t="s">
        <v>20837</v>
      </c>
      <c r="AB1358" s="86" t="s">
        <v>478</v>
      </c>
      <c r="AC1358" s="100">
        <v>53.26</v>
      </c>
      <c r="AD1358" s="100">
        <v>39.950000000000003</v>
      </c>
      <c r="AE1358" s="102" t="s">
        <v>20838</v>
      </c>
      <c r="AF1358" s="86" t="s">
        <v>550</v>
      </c>
      <c r="AG1358" s="103">
        <f>Table1[[#This Row],['# Books]]*Table1[[#This Row],[QTY]]</f>
        <v>0</v>
      </c>
      <c r="AH1358" s="104">
        <f>Table1[[#This Row],[S&amp;L Price]]*Table1[[#This Row],[QTY]]</f>
        <v>0</v>
      </c>
    </row>
    <row r="1359" spans="1:34" ht="18" customHeight="1" x14ac:dyDescent="0.25">
      <c r="A1359" s="83"/>
      <c r="B1359" s="83"/>
      <c r="C1359" s="84"/>
      <c r="D1359" s="84">
        <v>20</v>
      </c>
      <c r="E1359" s="84">
        <v>22</v>
      </c>
      <c r="F1359" s="86" t="s">
        <v>5833</v>
      </c>
      <c r="G1359" s="115">
        <v>1</v>
      </c>
      <c r="H1359" s="88" t="s">
        <v>17926</v>
      </c>
      <c r="I1359" s="88" t="s">
        <v>5834</v>
      </c>
      <c r="J1359" s="88" t="s">
        <v>126</v>
      </c>
      <c r="K1359" s="89"/>
      <c r="L1359" s="91" t="s">
        <v>17927</v>
      </c>
      <c r="M1359" s="84" t="s">
        <v>17848</v>
      </c>
      <c r="N1359" s="93" t="s">
        <v>17849</v>
      </c>
      <c r="O1359" s="86" t="s">
        <v>183</v>
      </c>
      <c r="P1359" s="86" t="s">
        <v>326</v>
      </c>
      <c r="Q1359" s="86" t="s">
        <v>449</v>
      </c>
      <c r="R1359" s="86" t="s">
        <v>5837</v>
      </c>
      <c r="S1359" s="96"/>
      <c r="T1359" s="96"/>
      <c r="U1359" s="91"/>
      <c r="V1359" s="91"/>
      <c r="W1359" s="91" t="s">
        <v>281</v>
      </c>
      <c r="X1359" s="98"/>
      <c r="Y1359" s="86" t="s">
        <v>475</v>
      </c>
      <c r="Z1359" s="86" t="s">
        <v>476</v>
      </c>
      <c r="AA1359" s="86" t="s">
        <v>20839</v>
      </c>
      <c r="AB1359" s="86" t="s">
        <v>478</v>
      </c>
      <c r="AC1359" s="100">
        <v>53.26</v>
      </c>
      <c r="AD1359" s="100">
        <v>39.950000000000003</v>
      </c>
      <c r="AE1359" s="102" t="s">
        <v>20840</v>
      </c>
      <c r="AF1359" s="86" t="s">
        <v>550</v>
      </c>
      <c r="AG1359" s="103">
        <f>Table1[[#This Row],['# Books]]*Table1[[#This Row],[QTY]]</f>
        <v>0</v>
      </c>
      <c r="AH1359" s="104">
        <f>Table1[[#This Row],[S&amp;L Price]]*Table1[[#This Row],[QTY]]</f>
        <v>0</v>
      </c>
    </row>
    <row r="1360" spans="1:34" ht="18" hidden="1" customHeight="1" x14ac:dyDescent="0.25">
      <c r="A1360" s="83"/>
      <c r="B1360" s="83"/>
      <c r="C1360" s="84"/>
      <c r="D1360" s="84">
        <v>20</v>
      </c>
      <c r="E1360" s="84">
        <v>22</v>
      </c>
      <c r="F1360" s="86" t="s">
        <v>5833</v>
      </c>
      <c r="G1360" s="115">
        <v>1</v>
      </c>
      <c r="H1360" s="88" t="s">
        <v>17926</v>
      </c>
      <c r="I1360" s="88" t="s">
        <v>5834</v>
      </c>
      <c r="J1360" s="88" t="s">
        <v>16675</v>
      </c>
      <c r="K1360" s="89"/>
      <c r="L1360" s="91" t="s">
        <v>17928</v>
      </c>
      <c r="M1360" s="84" t="s">
        <v>17848</v>
      </c>
      <c r="N1360" s="93" t="s">
        <v>17849</v>
      </c>
      <c r="O1360" s="86" t="s">
        <v>16674</v>
      </c>
      <c r="P1360" s="86" t="s">
        <v>326</v>
      </c>
      <c r="Q1360" s="86" t="s">
        <v>449</v>
      </c>
      <c r="R1360" s="86" t="s">
        <v>5837</v>
      </c>
      <c r="S1360" s="96"/>
      <c r="T1360" s="96"/>
      <c r="U1360" s="91"/>
      <c r="V1360" s="91"/>
      <c r="W1360" s="91" t="s">
        <v>281</v>
      </c>
      <c r="X1360" s="98"/>
      <c r="Y1360" s="86" t="s">
        <v>475</v>
      </c>
      <c r="Z1360" s="86" t="s">
        <v>476</v>
      </c>
      <c r="AA1360" s="86" t="s">
        <v>20839</v>
      </c>
      <c r="AB1360" s="86" t="s">
        <v>478</v>
      </c>
      <c r="AC1360" s="100">
        <v>23.47</v>
      </c>
      <c r="AD1360" s="100">
        <v>19.95</v>
      </c>
      <c r="AE1360" s="102" t="s">
        <v>20840</v>
      </c>
      <c r="AF1360" s="86" t="s">
        <v>550</v>
      </c>
      <c r="AG1360" s="103">
        <f>Table1[[#This Row],['# Books]]*Table1[[#This Row],[QTY]]</f>
        <v>0</v>
      </c>
      <c r="AH1360" s="104">
        <f>Table1[[#This Row],[S&amp;L Price]]*Table1[[#This Row],[QTY]]</f>
        <v>0</v>
      </c>
    </row>
    <row r="1361" spans="1:34" ht="18" hidden="1" customHeight="1" x14ac:dyDescent="0.25">
      <c r="A1361" s="83"/>
      <c r="B1361" s="83"/>
      <c r="C1361" s="84"/>
      <c r="D1361" s="84">
        <v>20</v>
      </c>
      <c r="E1361" s="84">
        <v>22</v>
      </c>
      <c r="F1361" s="86" t="s">
        <v>5833</v>
      </c>
      <c r="G1361" s="115">
        <v>1</v>
      </c>
      <c r="H1361" s="88" t="s">
        <v>17926</v>
      </c>
      <c r="I1361" s="88" t="s">
        <v>5834</v>
      </c>
      <c r="J1361" s="88" t="s">
        <v>328</v>
      </c>
      <c r="K1361" s="89"/>
      <c r="L1361" s="91" t="s">
        <v>17929</v>
      </c>
      <c r="M1361" s="84" t="s">
        <v>17848</v>
      </c>
      <c r="N1361" s="93" t="s">
        <v>17849</v>
      </c>
      <c r="O1361" s="86"/>
      <c r="P1361" s="86"/>
      <c r="Q1361" s="86" t="s">
        <v>449</v>
      </c>
      <c r="R1361" s="86" t="s">
        <v>5837</v>
      </c>
      <c r="S1361" s="96"/>
      <c r="T1361" s="96"/>
      <c r="U1361" s="91"/>
      <c r="V1361" s="91"/>
      <c r="W1361" s="91" t="s">
        <v>281</v>
      </c>
      <c r="X1361" s="98"/>
      <c r="Y1361" s="86" t="s">
        <v>475</v>
      </c>
      <c r="Z1361" s="86" t="s">
        <v>476</v>
      </c>
      <c r="AA1361" s="86" t="s">
        <v>20839</v>
      </c>
      <c r="AB1361" s="86" t="s">
        <v>478</v>
      </c>
      <c r="AC1361" s="100">
        <v>53.26</v>
      </c>
      <c r="AD1361" s="100">
        <v>39.950000000000003</v>
      </c>
      <c r="AE1361" s="102" t="s">
        <v>20840</v>
      </c>
      <c r="AF1361" s="86" t="s">
        <v>550</v>
      </c>
      <c r="AG1361" s="103">
        <f>Table1[[#This Row],['# Books]]*Table1[[#This Row],[QTY]]</f>
        <v>0</v>
      </c>
      <c r="AH1361" s="104">
        <f>Table1[[#This Row],[S&amp;L Price]]*Table1[[#This Row],[QTY]]</f>
        <v>0</v>
      </c>
    </row>
    <row r="1362" spans="1:34" ht="18" customHeight="1" x14ac:dyDescent="0.25">
      <c r="A1362" s="83"/>
      <c r="B1362" s="83"/>
      <c r="C1362" s="84"/>
      <c r="D1362" s="84">
        <v>20</v>
      </c>
      <c r="E1362" s="84">
        <v>23</v>
      </c>
      <c r="F1362" s="86" t="s">
        <v>5833</v>
      </c>
      <c r="G1362" s="115">
        <v>1</v>
      </c>
      <c r="H1362" s="88" t="s">
        <v>5840</v>
      </c>
      <c r="I1362" s="88" t="s">
        <v>5834</v>
      </c>
      <c r="J1362" s="88" t="s">
        <v>126</v>
      </c>
      <c r="K1362" s="89"/>
      <c r="L1362" s="91" t="s">
        <v>5841</v>
      </c>
      <c r="M1362" s="84" t="s">
        <v>16731</v>
      </c>
      <c r="N1362" s="93" t="s">
        <v>4044</v>
      </c>
      <c r="O1362" s="86" t="s">
        <v>183</v>
      </c>
      <c r="P1362" s="86" t="s">
        <v>326</v>
      </c>
      <c r="Q1362" s="86" t="s">
        <v>449</v>
      </c>
      <c r="R1362" s="86" t="s">
        <v>5837</v>
      </c>
      <c r="S1362" s="96"/>
      <c r="T1362" s="96"/>
      <c r="U1362" s="91"/>
      <c r="V1362" s="91"/>
      <c r="W1362" s="91" t="s">
        <v>281</v>
      </c>
      <c r="X1362" s="98" t="s">
        <v>21845</v>
      </c>
      <c r="Y1362" s="86" t="s">
        <v>475</v>
      </c>
      <c r="Z1362" s="86" t="s">
        <v>476</v>
      </c>
      <c r="AA1362" s="86" t="s">
        <v>5842</v>
      </c>
      <c r="AB1362" s="86" t="s">
        <v>478</v>
      </c>
      <c r="AC1362" s="100">
        <v>53.26</v>
      </c>
      <c r="AD1362" s="100">
        <v>39.950000000000003</v>
      </c>
      <c r="AE1362" s="102" t="s">
        <v>5012</v>
      </c>
      <c r="AF1362" s="86" t="s">
        <v>550</v>
      </c>
      <c r="AG1362" s="103">
        <f>Table1[[#This Row],['# Books]]*Table1[[#This Row],[QTY]]</f>
        <v>0</v>
      </c>
      <c r="AH1362" s="104">
        <f>Table1[[#This Row],[S&amp;L Price]]*Table1[[#This Row],[QTY]]</f>
        <v>0</v>
      </c>
    </row>
    <row r="1363" spans="1:34" ht="18" hidden="1" customHeight="1" x14ac:dyDescent="0.25">
      <c r="A1363" s="83"/>
      <c r="B1363" s="83"/>
      <c r="C1363" s="84"/>
      <c r="D1363" s="84">
        <v>20</v>
      </c>
      <c r="E1363" s="84">
        <v>23</v>
      </c>
      <c r="F1363" s="86" t="s">
        <v>5833</v>
      </c>
      <c r="G1363" s="115">
        <v>1</v>
      </c>
      <c r="H1363" s="88" t="s">
        <v>5840</v>
      </c>
      <c r="I1363" s="88" t="s">
        <v>5834</v>
      </c>
      <c r="J1363" s="88" t="s">
        <v>16675</v>
      </c>
      <c r="K1363" s="89"/>
      <c r="L1363" s="91" t="s">
        <v>16708</v>
      </c>
      <c r="M1363" s="84" t="s">
        <v>16731</v>
      </c>
      <c r="N1363" s="93" t="s">
        <v>4044</v>
      </c>
      <c r="O1363" s="86" t="s">
        <v>16674</v>
      </c>
      <c r="P1363" s="86" t="s">
        <v>326</v>
      </c>
      <c r="Q1363" s="86" t="s">
        <v>449</v>
      </c>
      <c r="R1363" s="86" t="s">
        <v>5837</v>
      </c>
      <c r="S1363" s="96"/>
      <c r="T1363" s="96"/>
      <c r="U1363" s="91"/>
      <c r="V1363" s="91"/>
      <c r="W1363" s="91" t="s">
        <v>281</v>
      </c>
      <c r="X1363" s="98" t="s">
        <v>21845</v>
      </c>
      <c r="Y1363" s="86" t="s">
        <v>475</v>
      </c>
      <c r="Z1363" s="86" t="s">
        <v>476</v>
      </c>
      <c r="AA1363" s="86" t="s">
        <v>5842</v>
      </c>
      <c r="AB1363" s="86" t="s">
        <v>478</v>
      </c>
      <c r="AC1363" s="100">
        <v>23.47</v>
      </c>
      <c r="AD1363" s="100">
        <v>19.95</v>
      </c>
      <c r="AE1363" s="102" t="s">
        <v>5012</v>
      </c>
      <c r="AF1363" s="86" t="s">
        <v>550</v>
      </c>
      <c r="AG1363" s="103">
        <f>Table1[[#This Row],['# Books]]*Table1[[#This Row],[QTY]]</f>
        <v>0</v>
      </c>
      <c r="AH1363" s="104">
        <f>Table1[[#This Row],[S&amp;L Price]]*Table1[[#This Row],[QTY]]</f>
        <v>0</v>
      </c>
    </row>
    <row r="1364" spans="1:34" ht="18" hidden="1" customHeight="1" x14ac:dyDescent="0.25">
      <c r="A1364" s="83"/>
      <c r="B1364" s="83"/>
      <c r="C1364" s="84"/>
      <c r="D1364" s="84">
        <v>20</v>
      </c>
      <c r="E1364" s="84">
        <v>23</v>
      </c>
      <c r="F1364" s="86" t="s">
        <v>5833</v>
      </c>
      <c r="G1364" s="115">
        <v>1</v>
      </c>
      <c r="H1364" s="88" t="s">
        <v>5840</v>
      </c>
      <c r="I1364" s="88" t="s">
        <v>5834</v>
      </c>
      <c r="J1364" s="88" t="s">
        <v>328</v>
      </c>
      <c r="K1364" s="89"/>
      <c r="L1364" s="91" t="s">
        <v>5843</v>
      </c>
      <c r="M1364" s="84" t="s">
        <v>16731</v>
      </c>
      <c r="N1364" s="93" t="s">
        <v>4044</v>
      </c>
      <c r="O1364" s="86"/>
      <c r="P1364" s="86"/>
      <c r="Q1364" s="86" t="s">
        <v>449</v>
      </c>
      <c r="R1364" s="86" t="s">
        <v>5837</v>
      </c>
      <c r="S1364" s="96"/>
      <c r="T1364" s="96"/>
      <c r="U1364" s="91"/>
      <c r="V1364" s="91"/>
      <c r="W1364" s="91" t="s">
        <v>281</v>
      </c>
      <c r="X1364" s="98" t="s">
        <v>21845</v>
      </c>
      <c r="Y1364" s="86" t="s">
        <v>475</v>
      </c>
      <c r="Z1364" s="86" t="s">
        <v>476</v>
      </c>
      <c r="AA1364" s="86" t="s">
        <v>5842</v>
      </c>
      <c r="AB1364" s="86" t="s">
        <v>478</v>
      </c>
      <c r="AC1364" s="100">
        <v>53.26</v>
      </c>
      <c r="AD1364" s="100">
        <v>39.950000000000003</v>
      </c>
      <c r="AE1364" s="102" t="s">
        <v>5012</v>
      </c>
      <c r="AF1364" s="86" t="s">
        <v>550</v>
      </c>
      <c r="AG1364" s="103">
        <f>Table1[[#This Row],['# Books]]*Table1[[#This Row],[QTY]]</f>
        <v>0</v>
      </c>
      <c r="AH1364" s="104">
        <f>Table1[[#This Row],[S&amp;L Price]]*Table1[[#This Row],[QTY]]</f>
        <v>0</v>
      </c>
    </row>
    <row r="1365" spans="1:34" ht="18" customHeight="1" x14ac:dyDescent="0.25">
      <c r="A1365" s="83"/>
      <c r="B1365" s="83"/>
      <c r="C1365" s="84"/>
      <c r="D1365" s="84">
        <v>20</v>
      </c>
      <c r="E1365" s="84">
        <v>22</v>
      </c>
      <c r="F1365" s="86" t="s">
        <v>5833</v>
      </c>
      <c r="G1365" s="115">
        <v>1</v>
      </c>
      <c r="H1365" s="88" t="s">
        <v>17930</v>
      </c>
      <c r="I1365" s="88" t="s">
        <v>5834</v>
      </c>
      <c r="J1365" s="88" t="s">
        <v>126</v>
      </c>
      <c r="K1365" s="89"/>
      <c r="L1365" s="91" t="s">
        <v>17931</v>
      </c>
      <c r="M1365" s="84" t="s">
        <v>17848</v>
      </c>
      <c r="N1365" s="93" t="s">
        <v>17849</v>
      </c>
      <c r="O1365" s="86" t="s">
        <v>183</v>
      </c>
      <c r="P1365" s="86" t="s">
        <v>326</v>
      </c>
      <c r="Q1365" s="86" t="s">
        <v>449</v>
      </c>
      <c r="R1365" s="86" t="s">
        <v>5837</v>
      </c>
      <c r="S1365" s="96"/>
      <c r="T1365" s="96"/>
      <c r="U1365" s="91"/>
      <c r="V1365" s="91"/>
      <c r="W1365" s="91" t="s">
        <v>281</v>
      </c>
      <c r="X1365" s="98"/>
      <c r="Y1365" s="86" t="s">
        <v>475</v>
      </c>
      <c r="Z1365" s="86" t="s">
        <v>476</v>
      </c>
      <c r="AA1365" s="86" t="s">
        <v>20841</v>
      </c>
      <c r="AB1365" s="86" t="s">
        <v>478</v>
      </c>
      <c r="AC1365" s="100">
        <v>53.26</v>
      </c>
      <c r="AD1365" s="100">
        <v>39.950000000000003</v>
      </c>
      <c r="AE1365" s="102" t="s">
        <v>20842</v>
      </c>
      <c r="AF1365" s="86" t="s">
        <v>550</v>
      </c>
      <c r="AG1365" s="103">
        <f>Table1[[#This Row],['# Books]]*Table1[[#This Row],[QTY]]</f>
        <v>0</v>
      </c>
      <c r="AH1365" s="104">
        <f>Table1[[#This Row],[S&amp;L Price]]*Table1[[#This Row],[QTY]]</f>
        <v>0</v>
      </c>
    </row>
    <row r="1366" spans="1:34" ht="18" hidden="1" customHeight="1" x14ac:dyDescent="0.25">
      <c r="A1366" s="83"/>
      <c r="B1366" s="83"/>
      <c r="C1366" s="84"/>
      <c r="D1366" s="84">
        <v>20</v>
      </c>
      <c r="E1366" s="84">
        <v>22</v>
      </c>
      <c r="F1366" s="86" t="s">
        <v>5833</v>
      </c>
      <c r="G1366" s="115">
        <v>1</v>
      </c>
      <c r="H1366" s="88" t="s">
        <v>17930</v>
      </c>
      <c r="I1366" s="88" t="s">
        <v>5834</v>
      </c>
      <c r="J1366" s="88" t="s">
        <v>16675</v>
      </c>
      <c r="K1366" s="89"/>
      <c r="L1366" s="91" t="s">
        <v>17932</v>
      </c>
      <c r="M1366" s="84" t="s">
        <v>17848</v>
      </c>
      <c r="N1366" s="93" t="s">
        <v>17849</v>
      </c>
      <c r="O1366" s="86" t="s">
        <v>16674</v>
      </c>
      <c r="P1366" s="86" t="s">
        <v>326</v>
      </c>
      <c r="Q1366" s="86" t="s">
        <v>449</v>
      </c>
      <c r="R1366" s="86" t="s">
        <v>5837</v>
      </c>
      <c r="S1366" s="96"/>
      <c r="T1366" s="96"/>
      <c r="U1366" s="91"/>
      <c r="V1366" s="91"/>
      <c r="W1366" s="91" t="s">
        <v>281</v>
      </c>
      <c r="X1366" s="98"/>
      <c r="Y1366" s="86" t="s">
        <v>475</v>
      </c>
      <c r="Z1366" s="86" t="s">
        <v>476</v>
      </c>
      <c r="AA1366" s="86" t="s">
        <v>20841</v>
      </c>
      <c r="AB1366" s="86" t="s">
        <v>478</v>
      </c>
      <c r="AC1366" s="100">
        <v>23.47</v>
      </c>
      <c r="AD1366" s="100">
        <v>19.95</v>
      </c>
      <c r="AE1366" s="102" t="s">
        <v>20842</v>
      </c>
      <c r="AF1366" s="86" t="s">
        <v>550</v>
      </c>
      <c r="AG1366" s="103">
        <f>Table1[[#This Row],['# Books]]*Table1[[#This Row],[QTY]]</f>
        <v>0</v>
      </c>
      <c r="AH1366" s="104">
        <f>Table1[[#This Row],[S&amp;L Price]]*Table1[[#This Row],[QTY]]</f>
        <v>0</v>
      </c>
    </row>
    <row r="1367" spans="1:34" ht="18" hidden="1" customHeight="1" x14ac:dyDescent="0.25">
      <c r="A1367" s="83"/>
      <c r="B1367" s="83"/>
      <c r="C1367" s="84"/>
      <c r="D1367" s="84">
        <v>20</v>
      </c>
      <c r="E1367" s="84">
        <v>22</v>
      </c>
      <c r="F1367" s="86" t="s">
        <v>5833</v>
      </c>
      <c r="G1367" s="115">
        <v>1</v>
      </c>
      <c r="H1367" s="88" t="s">
        <v>17930</v>
      </c>
      <c r="I1367" s="88" t="s">
        <v>5834</v>
      </c>
      <c r="J1367" s="88" t="s">
        <v>328</v>
      </c>
      <c r="K1367" s="89"/>
      <c r="L1367" s="91" t="s">
        <v>17933</v>
      </c>
      <c r="M1367" s="84" t="s">
        <v>17848</v>
      </c>
      <c r="N1367" s="93" t="s">
        <v>17849</v>
      </c>
      <c r="O1367" s="86"/>
      <c r="P1367" s="86"/>
      <c r="Q1367" s="86" t="s">
        <v>449</v>
      </c>
      <c r="R1367" s="86" t="s">
        <v>5837</v>
      </c>
      <c r="S1367" s="96"/>
      <c r="T1367" s="96"/>
      <c r="U1367" s="91"/>
      <c r="V1367" s="91"/>
      <c r="W1367" s="91" t="s">
        <v>281</v>
      </c>
      <c r="X1367" s="98"/>
      <c r="Y1367" s="86" t="s">
        <v>475</v>
      </c>
      <c r="Z1367" s="86" t="s">
        <v>476</v>
      </c>
      <c r="AA1367" s="86" t="s">
        <v>20841</v>
      </c>
      <c r="AB1367" s="86" t="s">
        <v>478</v>
      </c>
      <c r="AC1367" s="100">
        <v>53.26</v>
      </c>
      <c r="AD1367" s="100">
        <v>39.950000000000003</v>
      </c>
      <c r="AE1367" s="102" t="s">
        <v>20842</v>
      </c>
      <c r="AF1367" s="86" t="s">
        <v>550</v>
      </c>
      <c r="AG1367" s="103">
        <f>Table1[[#This Row],['# Books]]*Table1[[#This Row],[QTY]]</f>
        <v>0</v>
      </c>
      <c r="AH1367" s="104">
        <f>Table1[[#This Row],[S&amp;L Price]]*Table1[[#This Row],[QTY]]</f>
        <v>0</v>
      </c>
    </row>
    <row r="1368" spans="1:34" ht="18" customHeight="1" x14ac:dyDescent="0.25">
      <c r="A1368" s="83"/>
      <c r="B1368" s="83"/>
      <c r="C1368" s="84"/>
      <c r="D1368" s="84">
        <v>20</v>
      </c>
      <c r="E1368" s="84">
        <v>23</v>
      </c>
      <c r="F1368" s="86" t="s">
        <v>5833</v>
      </c>
      <c r="G1368" s="115">
        <v>1</v>
      </c>
      <c r="H1368" s="88" t="s">
        <v>17883</v>
      </c>
      <c r="I1368" s="88" t="s">
        <v>5834</v>
      </c>
      <c r="J1368" s="88" t="s">
        <v>126</v>
      </c>
      <c r="K1368" s="89"/>
      <c r="L1368" s="91" t="s">
        <v>17884</v>
      </c>
      <c r="M1368" s="84" t="s">
        <v>16731</v>
      </c>
      <c r="N1368" s="93" t="s">
        <v>4158</v>
      </c>
      <c r="O1368" s="86" t="s">
        <v>183</v>
      </c>
      <c r="P1368" s="86" t="s">
        <v>326</v>
      </c>
      <c r="Q1368" s="86" t="s">
        <v>449</v>
      </c>
      <c r="R1368" s="86" t="s">
        <v>5837</v>
      </c>
      <c r="S1368" s="96"/>
      <c r="T1368" s="96"/>
      <c r="U1368" s="91"/>
      <c r="V1368" s="91"/>
      <c r="W1368" s="91" t="s">
        <v>281</v>
      </c>
      <c r="X1368" s="98" t="s">
        <v>21837</v>
      </c>
      <c r="Y1368" s="86" t="s">
        <v>475</v>
      </c>
      <c r="Z1368" s="86" t="s">
        <v>476</v>
      </c>
      <c r="AA1368" s="86" t="s">
        <v>17885</v>
      </c>
      <c r="AB1368" s="86" t="s">
        <v>478</v>
      </c>
      <c r="AC1368" s="100">
        <v>53.26</v>
      </c>
      <c r="AD1368" s="100">
        <v>39.950000000000003</v>
      </c>
      <c r="AE1368" s="102" t="s">
        <v>2393</v>
      </c>
      <c r="AF1368" s="86" t="s">
        <v>550</v>
      </c>
      <c r="AG1368" s="103">
        <f>Table1[[#This Row],['# Books]]*Table1[[#This Row],[QTY]]</f>
        <v>0</v>
      </c>
      <c r="AH1368" s="104">
        <f>Table1[[#This Row],[S&amp;L Price]]*Table1[[#This Row],[QTY]]</f>
        <v>0</v>
      </c>
    </row>
    <row r="1369" spans="1:34" ht="18" hidden="1" customHeight="1" x14ac:dyDescent="0.25">
      <c r="A1369" s="83"/>
      <c r="B1369" s="83"/>
      <c r="C1369" s="84"/>
      <c r="D1369" s="84">
        <v>20</v>
      </c>
      <c r="E1369" s="84">
        <v>23</v>
      </c>
      <c r="F1369" s="86" t="s">
        <v>5833</v>
      </c>
      <c r="G1369" s="115">
        <v>1</v>
      </c>
      <c r="H1369" s="88" t="s">
        <v>17883</v>
      </c>
      <c r="I1369" s="88" t="s">
        <v>5834</v>
      </c>
      <c r="J1369" s="88" t="s">
        <v>16675</v>
      </c>
      <c r="K1369" s="89"/>
      <c r="L1369" s="91" t="s">
        <v>17886</v>
      </c>
      <c r="M1369" s="84" t="s">
        <v>16731</v>
      </c>
      <c r="N1369" s="93" t="s">
        <v>4158</v>
      </c>
      <c r="O1369" s="86" t="s">
        <v>16674</v>
      </c>
      <c r="P1369" s="86" t="s">
        <v>326</v>
      </c>
      <c r="Q1369" s="86" t="s">
        <v>449</v>
      </c>
      <c r="R1369" s="86" t="s">
        <v>5837</v>
      </c>
      <c r="S1369" s="96"/>
      <c r="T1369" s="96"/>
      <c r="U1369" s="91"/>
      <c r="V1369" s="91"/>
      <c r="W1369" s="91" t="s">
        <v>281</v>
      </c>
      <c r="X1369" s="98" t="s">
        <v>21837</v>
      </c>
      <c r="Y1369" s="86" t="s">
        <v>475</v>
      </c>
      <c r="Z1369" s="86" t="s">
        <v>476</v>
      </c>
      <c r="AA1369" s="86" t="s">
        <v>17885</v>
      </c>
      <c r="AB1369" s="86" t="s">
        <v>478</v>
      </c>
      <c r="AC1369" s="100">
        <v>23.47</v>
      </c>
      <c r="AD1369" s="100">
        <v>19.95</v>
      </c>
      <c r="AE1369" s="102" t="s">
        <v>2393</v>
      </c>
      <c r="AF1369" s="86" t="s">
        <v>550</v>
      </c>
      <c r="AG1369" s="103">
        <f>Table1[[#This Row],['# Books]]*Table1[[#This Row],[QTY]]</f>
        <v>0</v>
      </c>
      <c r="AH1369" s="104">
        <f>Table1[[#This Row],[S&amp;L Price]]*Table1[[#This Row],[QTY]]</f>
        <v>0</v>
      </c>
    </row>
    <row r="1370" spans="1:34" ht="18" hidden="1" customHeight="1" x14ac:dyDescent="0.25">
      <c r="A1370" s="83"/>
      <c r="B1370" s="83"/>
      <c r="C1370" s="84"/>
      <c r="D1370" s="84">
        <v>20</v>
      </c>
      <c r="E1370" s="84">
        <v>23</v>
      </c>
      <c r="F1370" s="86" t="s">
        <v>5833</v>
      </c>
      <c r="G1370" s="115">
        <v>1</v>
      </c>
      <c r="H1370" s="88" t="s">
        <v>17883</v>
      </c>
      <c r="I1370" s="88" t="s">
        <v>5834</v>
      </c>
      <c r="J1370" s="88" t="s">
        <v>328</v>
      </c>
      <c r="K1370" s="89"/>
      <c r="L1370" s="91" t="s">
        <v>17887</v>
      </c>
      <c r="M1370" s="84" t="s">
        <v>16731</v>
      </c>
      <c r="N1370" s="93" t="s">
        <v>4158</v>
      </c>
      <c r="O1370" s="86"/>
      <c r="P1370" s="86"/>
      <c r="Q1370" s="86" t="s">
        <v>449</v>
      </c>
      <c r="R1370" s="86" t="s">
        <v>5837</v>
      </c>
      <c r="S1370" s="96"/>
      <c r="T1370" s="96"/>
      <c r="U1370" s="91"/>
      <c r="V1370" s="91"/>
      <c r="W1370" s="91" t="s">
        <v>281</v>
      </c>
      <c r="X1370" s="98" t="s">
        <v>21837</v>
      </c>
      <c r="Y1370" s="86" t="s">
        <v>475</v>
      </c>
      <c r="Z1370" s="86" t="s">
        <v>476</v>
      </c>
      <c r="AA1370" s="86" t="s">
        <v>17885</v>
      </c>
      <c r="AB1370" s="86" t="s">
        <v>478</v>
      </c>
      <c r="AC1370" s="100">
        <v>53.26</v>
      </c>
      <c r="AD1370" s="100">
        <v>39.950000000000003</v>
      </c>
      <c r="AE1370" s="102" t="s">
        <v>2393</v>
      </c>
      <c r="AF1370" s="86" t="s">
        <v>550</v>
      </c>
      <c r="AG1370" s="103">
        <f>Table1[[#This Row],['# Books]]*Table1[[#This Row],[QTY]]</f>
        <v>0</v>
      </c>
      <c r="AH1370" s="104">
        <f>Table1[[#This Row],[S&amp;L Price]]*Table1[[#This Row],[QTY]]</f>
        <v>0</v>
      </c>
    </row>
    <row r="1371" spans="1:34" ht="18" customHeight="1" x14ac:dyDescent="0.25">
      <c r="A1371" s="83"/>
      <c r="B1371" s="83"/>
      <c r="C1371" s="84"/>
      <c r="D1371" s="84">
        <v>20</v>
      </c>
      <c r="E1371" s="84">
        <v>23</v>
      </c>
      <c r="F1371" s="86" t="s">
        <v>5833</v>
      </c>
      <c r="G1371" s="115">
        <v>1</v>
      </c>
      <c r="H1371" s="88" t="s">
        <v>17888</v>
      </c>
      <c r="I1371" s="88" t="s">
        <v>5834</v>
      </c>
      <c r="J1371" s="88" t="s">
        <v>126</v>
      </c>
      <c r="K1371" s="89"/>
      <c r="L1371" s="91" t="s">
        <v>17889</v>
      </c>
      <c r="M1371" s="84" t="s">
        <v>16731</v>
      </c>
      <c r="N1371" s="93" t="s">
        <v>4158</v>
      </c>
      <c r="O1371" s="86" t="s">
        <v>183</v>
      </c>
      <c r="P1371" s="86" t="s">
        <v>326</v>
      </c>
      <c r="Q1371" s="86" t="s">
        <v>449</v>
      </c>
      <c r="R1371" s="86" t="s">
        <v>5837</v>
      </c>
      <c r="S1371" s="96"/>
      <c r="T1371" s="96"/>
      <c r="U1371" s="91"/>
      <c r="V1371" s="91"/>
      <c r="W1371" s="91" t="s">
        <v>281</v>
      </c>
      <c r="X1371" s="98"/>
      <c r="Y1371" s="86" t="s">
        <v>475</v>
      </c>
      <c r="Z1371" s="86" t="s">
        <v>476</v>
      </c>
      <c r="AA1371" s="86" t="s">
        <v>17890</v>
      </c>
      <c r="AB1371" s="86" t="s">
        <v>478</v>
      </c>
      <c r="AC1371" s="100">
        <v>53.26</v>
      </c>
      <c r="AD1371" s="100">
        <v>39.950000000000003</v>
      </c>
      <c r="AE1371" s="102" t="s">
        <v>17891</v>
      </c>
      <c r="AF1371" s="86" t="s">
        <v>550</v>
      </c>
      <c r="AG1371" s="103">
        <f>Table1[[#This Row],['# Books]]*Table1[[#This Row],[QTY]]</f>
        <v>0</v>
      </c>
      <c r="AH1371" s="104">
        <f>Table1[[#This Row],[S&amp;L Price]]*Table1[[#This Row],[QTY]]</f>
        <v>0</v>
      </c>
    </row>
    <row r="1372" spans="1:34" ht="18" hidden="1" customHeight="1" x14ac:dyDescent="0.25">
      <c r="A1372" s="83"/>
      <c r="B1372" s="83"/>
      <c r="C1372" s="84"/>
      <c r="D1372" s="84">
        <v>20</v>
      </c>
      <c r="E1372" s="84">
        <v>23</v>
      </c>
      <c r="F1372" s="86" t="s">
        <v>5833</v>
      </c>
      <c r="G1372" s="115">
        <v>1</v>
      </c>
      <c r="H1372" s="88" t="s">
        <v>17888</v>
      </c>
      <c r="I1372" s="88" t="s">
        <v>5834</v>
      </c>
      <c r="J1372" s="88" t="s">
        <v>16675</v>
      </c>
      <c r="K1372" s="89"/>
      <c r="L1372" s="91" t="s">
        <v>17892</v>
      </c>
      <c r="M1372" s="84" t="s">
        <v>16731</v>
      </c>
      <c r="N1372" s="93" t="s">
        <v>4158</v>
      </c>
      <c r="O1372" s="86" t="s">
        <v>16674</v>
      </c>
      <c r="P1372" s="86" t="s">
        <v>326</v>
      </c>
      <c r="Q1372" s="86" t="s">
        <v>449</v>
      </c>
      <c r="R1372" s="86" t="s">
        <v>5837</v>
      </c>
      <c r="S1372" s="96"/>
      <c r="T1372" s="96"/>
      <c r="U1372" s="91"/>
      <c r="V1372" s="91"/>
      <c r="W1372" s="91" t="s">
        <v>281</v>
      </c>
      <c r="X1372" s="98"/>
      <c r="Y1372" s="86" t="s">
        <v>475</v>
      </c>
      <c r="Z1372" s="86" t="s">
        <v>476</v>
      </c>
      <c r="AA1372" s="86" t="s">
        <v>17890</v>
      </c>
      <c r="AB1372" s="86" t="s">
        <v>478</v>
      </c>
      <c r="AC1372" s="100">
        <v>23.47</v>
      </c>
      <c r="AD1372" s="100">
        <v>19.95</v>
      </c>
      <c r="AE1372" s="102" t="s">
        <v>17891</v>
      </c>
      <c r="AF1372" s="86" t="s">
        <v>550</v>
      </c>
      <c r="AG1372" s="103">
        <f>Table1[[#This Row],['# Books]]*Table1[[#This Row],[QTY]]</f>
        <v>0</v>
      </c>
      <c r="AH1372" s="104">
        <f>Table1[[#This Row],[S&amp;L Price]]*Table1[[#This Row],[QTY]]</f>
        <v>0</v>
      </c>
    </row>
    <row r="1373" spans="1:34" ht="18" hidden="1" customHeight="1" x14ac:dyDescent="0.25">
      <c r="A1373" s="83"/>
      <c r="B1373" s="83"/>
      <c r="C1373" s="84"/>
      <c r="D1373" s="84">
        <v>20</v>
      </c>
      <c r="E1373" s="84">
        <v>23</v>
      </c>
      <c r="F1373" s="86" t="s">
        <v>5833</v>
      </c>
      <c r="G1373" s="115">
        <v>1</v>
      </c>
      <c r="H1373" s="88" t="s">
        <v>17888</v>
      </c>
      <c r="I1373" s="88" t="s">
        <v>5834</v>
      </c>
      <c r="J1373" s="88" t="s">
        <v>328</v>
      </c>
      <c r="K1373" s="89"/>
      <c r="L1373" s="91" t="s">
        <v>17893</v>
      </c>
      <c r="M1373" s="84" t="s">
        <v>16731</v>
      </c>
      <c r="N1373" s="93" t="s">
        <v>4158</v>
      </c>
      <c r="O1373" s="86"/>
      <c r="P1373" s="86"/>
      <c r="Q1373" s="86" t="s">
        <v>449</v>
      </c>
      <c r="R1373" s="86" t="s">
        <v>5837</v>
      </c>
      <c r="S1373" s="96"/>
      <c r="T1373" s="96"/>
      <c r="U1373" s="91"/>
      <c r="V1373" s="91"/>
      <c r="W1373" s="91" t="s">
        <v>281</v>
      </c>
      <c r="X1373" s="98"/>
      <c r="Y1373" s="86" t="s">
        <v>475</v>
      </c>
      <c r="Z1373" s="86" t="s">
        <v>476</v>
      </c>
      <c r="AA1373" s="86" t="s">
        <v>17890</v>
      </c>
      <c r="AB1373" s="86" t="s">
        <v>478</v>
      </c>
      <c r="AC1373" s="100">
        <v>53.26</v>
      </c>
      <c r="AD1373" s="100">
        <v>39.950000000000003</v>
      </c>
      <c r="AE1373" s="102" t="s">
        <v>17891</v>
      </c>
      <c r="AF1373" s="86" t="s">
        <v>550</v>
      </c>
      <c r="AG1373" s="103">
        <f>Table1[[#This Row],['# Books]]*Table1[[#This Row],[QTY]]</f>
        <v>0</v>
      </c>
      <c r="AH1373" s="104">
        <f>Table1[[#This Row],[S&amp;L Price]]*Table1[[#This Row],[QTY]]</f>
        <v>0</v>
      </c>
    </row>
    <row r="1374" spans="1:34" ht="18" customHeight="1" x14ac:dyDescent="0.25">
      <c r="A1374" s="83"/>
      <c r="B1374" s="83"/>
      <c r="C1374" s="84"/>
      <c r="D1374" s="84">
        <v>20</v>
      </c>
      <c r="E1374" s="84">
        <v>23</v>
      </c>
      <c r="F1374" s="86" t="s">
        <v>5833</v>
      </c>
      <c r="G1374" s="115">
        <v>1</v>
      </c>
      <c r="H1374" s="88" t="s">
        <v>17894</v>
      </c>
      <c r="I1374" s="88" t="s">
        <v>5834</v>
      </c>
      <c r="J1374" s="88" t="s">
        <v>126</v>
      </c>
      <c r="K1374" s="89"/>
      <c r="L1374" s="91" t="s">
        <v>17895</v>
      </c>
      <c r="M1374" s="84" t="s">
        <v>16731</v>
      </c>
      <c r="N1374" s="93" t="s">
        <v>4158</v>
      </c>
      <c r="O1374" s="86" t="s">
        <v>183</v>
      </c>
      <c r="P1374" s="86" t="s">
        <v>326</v>
      </c>
      <c r="Q1374" s="86" t="s">
        <v>449</v>
      </c>
      <c r="R1374" s="86" t="s">
        <v>5837</v>
      </c>
      <c r="S1374" s="96"/>
      <c r="T1374" s="96"/>
      <c r="U1374" s="91"/>
      <c r="V1374" s="91"/>
      <c r="W1374" s="91" t="s">
        <v>281</v>
      </c>
      <c r="X1374" s="98"/>
      <c r="Y1374" s="86" t="s">
        <v>475</v>
      </c>
      <c r="Z1374" s="86" t="s">
        <v>476</v>
      </c>
      <c r="AA1374" s="86" t="s">
        <v>17896</v>
      </c>
      <c r="AB1374" s="86" t="s">
        <v>478</v>
      </c>
      <c r="AC1374" s="100">
        <v>53.26</v>
      </c>
      <c r="AD1374" s="100">
        <v>39.950000000000003</v>
      </c>
      <c r="AE1374" s="102" t="s">
        <v>17897</v>
      </c>
      <c r="AF1374" s="86" t="s">
        <v>550</v>
      </c>
      <c r="AG1374" s="103">
        <f>Table1[[#This Row],['# Books]]*Table1[[#This Row],[QTY]]</f>
        <v>0</v>
      </c>
      <c r="AH1374" s="104">
        <f>Table1[[#This Row],[S&amp;L Price]]*Table1[[#This Row],[QTY]]</f>
        <v>0</v>
      </c>
    </row>
    <row r="1375" spans="1:34" ht="18" hidden="1" customHeight="1" x14ac:dyDescent="0.25">
      <c r="A1375" s="83"/>
      <c r="B1375" s="83"/>
      <c r="C1375" s="84"/>
      <c r="D1375" s="84">
        <v>20</v>
      </c>
      <c r="E1375" s="84">
        <v>23</v>
      </c>
      <c r="F1375" s="86" t="s">
        <v>5833</v>
      </c>
      <c r="G1375" s="115">
        <v>1</v>
      </c>
      <c r="H1375" s="88" t="s">
        <v>17894</v>
      </c>
      <c r="I1375" s="88" t="s">
        <v>5834</v>
      </c>
      <c r="J1375" s="88" t="s">
        <v>16675</v>
      </c>
      <c r="K1375" s="89"/>
      <c r="L1375" s="91" t="s">
        <v>17898</v>
      </c>
      <c r="M1375" s="84" t="s">
        <v>16731</v>
      </c>
      <c r="N1375" s="93" t="s">
        <v>4158</v>
      </c>
      <c r="O1375" s="86" t="s">
        <v>16674</v>
      </c>
      <c r="P1375" s="86" t="s">
        <v>326</v>
      </c>
      <c r="Q1375" s="86" t="s">
        <v>449</v>
      </c>
      <c r="R1375" s="86" t="s">
        <v>5837</v>
      </c>
      <c r="S1375" s="96"/>
      <c r="T1375" s="96"/>
      <c r="U1375" s="91"/>
      <c r="V1375" s="91"/>
      <c r="W1375" s="91" t="s">
        <v>281</v>
      </c>
      <c r="X1375" s="98"/>
      <c r="Y1375" s="86" t="s">
        <v>475</v>
      </c>
      <c r="Z1375" s="86" t="s">
        <v>476</v>
      </c>
      <c r="AA1375" s="86" t="s">
        <v>17896</v>
      </c>
      <c r="AB1375" s="86" t="s">
        <v>478</v>
      </c>
      <c r="AC1375" s="100">
        <v>23.47</v>
      </c>
      <c r="AD1375" s="100">
        <v>19.95</v>
      </c>
      <c r="AE1375" s="102" t="s">
        <v>17897</v>
      </c>
      <c r="AF1375" s="86" t="s">
        <v>550</v>
      </c>
      <c r="AG1375" s="103">
        <f>Table1[[#This Row],['# Books]]*Table1[[#This Row],[QTY]]</f>
        <v>0</v>
      </c>
      <c r="AH1375" s="104">
        <f>Table1[[#This Row],[S&amp;L Price]]*Table1[[#This Row],[QTY]]</f>
        <v>0</v>
      </c>
    </row>
    <row r="1376" spans="1:34" ht="18" hidden="1" customHeight="1" x14ac:dyDescent="0.25">
      <c r="A1376" s="83"/>
      <c r="B1376" s="83"/>
      <c r="C1376" s="84"/>
      <c r="D1376" s="84">
        <v>20</v>
      </c>
      <c r="E1376" s="84">
        <v>23</v>
      </c>
      <c r="F1376" s="86" t="s">
        <v>5833</v>
      </c>
      <c r="G1376" s="115">
        <v>1</v>
      </c>
      <c r="H1376" s="88" t="s">
        <v>17894</v>
      </c>
      <c r="I1376" s="88" t="s">
        <v>5834</v>
      </c>
      <c r="J1376" s="88" t="s">
        <v>328</v>
      </c>
      <c r="K1376" s="89"/>
      <c r="L1376" s="91" t="s">
        <v>17899</v>
      </c>
      <c r="M1376" s="84" t="s">
        <v>16731</v>
      </c>
      <c r="N1376" s="93" t="s">
        <v>4158</v>
      </c>
      <c r="O1376" s="86"/>
      <c r="P1376" s="86"/>
      <c r="Q1376" s="86" t="s">
        <v>449</v>
      </c>
      <c r="R1376" s="86" t="s">
        <v>5837</v>
      </c>
      <c r="S1376" s="96"/>
      <c r="T1376" s="96"/>
      <c r="U1376" s="91"/>
      <c r="V1376" s="91"/>
      <c r="W1376" s="91" t="s">
        <v>281</v>
      </c>
      <c r="X1376" s="98"/>
      <c r="Y1376" s="86" t="s">
        <v>475</v>
      </c>
      <c r="Z1376" s="86" t="s">
        <v>476</v>
      </c>
      <c r="AA1376" s="86" t="s">
        <v>17896</v>
      </c>
      <c r="AB1376" s="86" t="s">
        <v>478</v>
      </c>
      <c r="AC1376" s="100">
        <v>53.26</v>
      </c>
      <c r="AD1376" s="100">
        <v>39.950000000000003</v>
      </c>
      <c r="AE1376" s="102" t="s">
        <v>17897</v>
      </c>
      <c r="AF1376" s="86" t="s">
        <v>550</v>
      </c>
      <c r="AG1376" s="103">
        <f>Table1[[#This Row],['# Books]]*Table1[[#This Row],[QTY]]</f>
        <v>0</v>
      </c>
      <c r="AH1376" s="104">
        <f>Table1[[#This Row],[S&amp;L Price]]*Table1[[#This Row],[QTY]]</f>
        <v>0</v>
      </c>
    </row>
    <row r="1377" spans="1:34" ht="18" customHeight="1" x14ac:dyDescent="0.25">
      <c r="A1377" s="83"/>
      <c r="B1377" s="83"/>
      <c r="C1377" s="84"/>
      <c r="D1377" s="84">
        <v>21</v>
      </c>
      <c r="E1377" s="84">
        <v>23</v>
      </c>
      <c r="F1377" s="86" t="s">
        <v>5833</v>
      </c>
      <c r="G1377" s="115">
        <v>1</v>
      </c>
      <c r="H1377" s="88" t="s">
        <v>17900</v>
      </c>
      <c r="I1377" s="88" t="s">
        <v>5834</v>
      </c>
      <c r="J1377" s="88" t="s">
        <v>126</v>
      </c>
      <c r="K1377" s="89"/>
      <c r="L1377" s="91" t="s">
        <v>17901</v>
      </c>
      <c r="M1377" s="84" t="s">
        <v>16731</v>
      </c>
      <c r="N1377" s="93" t="s">
        <v>4158</v>
      </c>
      <c r="O1377" s="86" t="s">
        <v>183</v>
      </c>
      <c r="P1377" s="86" t="s">
        <v>326</v>
      </c>
      <c r="Q1377" s="86" t="s">
        <v>449</v>
      </c>
      <c r="R1377" s="86" t="s">
        <v>5837</v>
      </c>
      <c r="S1377" s="96"/>
      <c r="T1377" s="96"/>
      <c r="U1377" s="91"/>
      <c r="V1377" s="91"/>
      <c r="W1377" s="91" t="s">
        <v>281</v>
      </c>
      <c r="X1377" s="98"/>
      <c r="Y1377" s="86" t="s">
        <v>475</v>
      </c>
      <c r="Z1377" s="86" t="s">
        <v>476</v>
      </c>
      <c r="AA1377" s="86" t="s">
        <v>17902</v>
      </c>
      <c r="AB1377" s="86" t="s">
        <v>478</v>
      </c>
      <c r="AC1377" s="100">
        <v>53.26</v>
      </c>
      <c r="AD1377" s="100">
        <v>39.950000000000003</v>
      </c>
      <c r="AE1377" s="102" t="s">
        <v>17903</v>
      </c>
      <c r="AF1377" s="86" t="s">
        <v>550</v>
      </c>
      <c r="AG1377" s="103">
        <f>Table1[[#This Row],['# Books]]*Table1[[#This Row],[QTY]]</f>
        <v>0</v>
      </c>
      <c r="AH1377" s="104">
        <f>Table1[[#This Row],[S&amp;L Price]]*Table1[[#This Row],[QTY]]</f>
        <v>0</v>
      </c>
    </row>
    <row r="1378" spans="1:34" ht="18" hidden="1" customHeight="1" x14ac:dyDescent="0.25">
      <c r="A1378" s="83"/>
      <c r="B1378" s="83"/>
      <c r="C1378" s="84"/>
      <c r="D1378" s="84">
        <v>21</v>
      </c>
      <c r="E1378" s="84">
        <v>23</v>
      </c>
      <c r="F1378" s="86" t="s">
        <v>5833</v>
      </c>
      <c r="G1378" s="115">
        <v>1</v>
      </c>
      <c r="H1378" s="88" t="s">
        <v>17900</v>
      </c>
      <c r="I1378" s="88" t="s">
        <v>5834</v>
      </c>
      <c r="J1378" s="88" t="s">
        <v>16675</v>
      </c>
      <c r="K1378" s="89"/>
      <c r="L1378" s="91" t="s">
        <v>17904</v>
      </c>
      <c r="M1378" s="84" t="s">
        <v>16731</v>
      </c>
      <c r="N1378" s="93" t="s">
        <v>4158</v>
      </c>
      <c r="O1378" s="86" t="s">
        <v>16674</v>
      </c>
      <c r="P1378" s="86" t="s">
        <v>326</v>
      </c>
      <c r="Q1378" s="86" t="s">
        <v>449</v>
      </c>
      <c r="R1378" s="86" t="s">
        <v>5837</v>
      </c>
      <c r="S1378" s="96"/>
      <c r="T1378" s="96"/>
      <c r="U1378" s="91"/>
      <c r="V1378" s="91"/>
      <c r="W1378" s="91" t="s">
        <v>281</v>
      </c>
      <c r="X1378" s="98"/>
      <c r="Y1378" s="86" t="s">
        <v>475</v>
      </c>
      <c r="Z1378" s="86" t="s">
        <v>476</v>
      </c>
      <c r="AA1378" s="86" t="s">
        <v>17902</v>
      </c>
      <c r="AB1378" s="86" t="s">
        <v>478</v>
      </c>
      <c r="AC1378" s="100">
        <v>23.47</v>
      </c>
      <c r="AD1378" s="100">
        <v>19.95</v>
      </c>
      <c r="AE1378" s="102" t="s">
        <v>17903</v>
      </c>
      <c r="AF1378" s="86" t="s">
        <v>550</v>
      </c>
      <c r="AG1378" s="103">
        <f>Table1[[#This Row],['# Books]]*Table1[[#This Row],[QTY]]</f>
        <v>0</v>
      </c>
      <c r="AH1378" s="104">
        <f>Table1[[#This Row],[S&amp;L Price]]*Table1[[#This Row],[QTY]]</f>
        <v>0</v>
      </c>
    </row>
    <row r="1379" spans="1:34" ht="18" hidden="1" customHeight="1" x14ac:dyDescent="0.25">
      <c r="A1379" s="83"/>
      <c r="B1379" s="83"/>
      <c r="C1379" s="84"/>
      <c r="D1379" s="84">
        <v>21</v>
      </c>
      <c r="E1379" s="84">
        <v>23</v>
      </c>
      <c r="F1379" s="86" t="s">
        <v>5833</v>
      </c>
      <c r="G1379" s="115">
        <v>1</v>
      </c>
      <c r="H1379" s="88" t="s">
        <v>17900</v>
      </c>
      <c r="I1379" s="88" t="s">
        <v>5834</v>
      </c>
      <c r="J1379" s="88" t="s">
        <v>328</v>
      </c>
      <c r="K1379" s="89"/>
      <c r="L1379" s="91" t="s">
        <v>17905</v>
      </c>
      <c r="M1379" s="84" t="s">
        <v>16731</v>
      </c>
      <c r="N1379" s="93" t="s">
        <v>4158</v>
      </c>
      <c r="O1379" s="86"/>
      <c r="P1379" s="86"/>
      <c r="Q1379" s="86" t="s">
        <v>449</v>
      </c>
      <c r="R1379" s="86" t="s">
        <v>5837</v>
      </c>
      <c r="S1379" s="96"/>
      <c r="T1379" s="96"/>
      <c r="U1379" s="91"/>
      <c r="V1379" s="91"/>
      <c r="W1379" s="91" t="s">
        <v>281</v>
      </c>
      <c r="X1379" s="98"/>
      <c r="Y1379" s="86" t="s">
        <v>475</v>
      </c>
      <c r="Z1379" s="86" t="s">
        <v>476</v>
      </c>
      <c r="AA1379" s="86" t="s">
        <v>17902</v>
      </c>
      <c r="AB1379" s="86" t="s">
        <v>478</v>
      </c>
      <c r="AC1379" s="100">
        <v>53.26</v>
      </c>
      <c r="AD1379" s="100">
        <v>39.950000000000003</v>
      </c>
      <c r="AE1379" s="102" t="s">
        <v>17903</v>
      </c>
      <c r="AF1379" s="86" t="s">
        <v>550</v>
      </c>
      <c r="AG1379" s="103">
        <f>Table1[[#This Row],['# Books]]*Table1[[#This Row],[QTY]]</f>
        <v>0</v>
      </c>
      <c r="AH1379" s="104">
        <f>Table1[[#This Row],[S&amp;L Price]]*Table1[[#This Row],[QTY]]</f>
        <v>0</v>
      </c>
    </row>
    <row r="1380" spans="1:34" ht="18" customHeight="1" x14ac:dyDescent="0.25">
      <c r="A1380" s="83"/>
      <c r="B1380" s="83"/>
      <c r="C1380" s="84"/>
      <c r="D1380" s="84">
        <v>21</v>
      </c>
      <c r="E1380" s="84">
        <v>23</v>
      </c>
      <c r="F1380" s="86" t="s">
        <v>5833</v>
      </c>
      <c r="G1380" s="115">
        <v>1</v>
      </c>
      <c r="H1380" s="88" t="s">
        <v>5844</v>
      </c>
      <c r="I1380" s="88" t="s">
        <v>5834</v>
      </c>
      <c r="J1380" s="88" t="s">
        <v>126</v>
      </c>
      <c r="K1380" s="89"/>
      <c r="L1380" s="91" t="s">
        <v>5845</v>
      </c>
      <c r="M1380" s="84" t="s">
        <v>16731</v>
      </c>
      <c r="N1380" s="93" t="s">
        <v>4044</v>
      </c>
      <c r="O1380" s="86" t="s">
        <v>183</v>
      </c>
      <c r="P1380" s="86" t="s">
        <v>326</v>
      </c>
      <c r="Q1380" s="86" t="s">
        <v>449</v>
      </c>
      <c r="R1380" s="86" t="s">
        <v>5837</v>
      </c>
      <c r="S1380" s="96"/>
      <c r="T1380" s="96"/>
      <c r="U1380" s="91"/>
      <c r="V1380" s="91"/>
      <c r="W1380" s="91" t="s">
        <v>281</v>
      </c>
      <c r="X1380" s="98" t="s">
        <v>21834</v>
      </c>
      <c r="Y1380" s="86" t="s">
        <v>475</v>
      </c>
      <c r="Z1380" s="86" t="s">
        <v>476</v>
      </c>
      <c r="AA1380" s="86" t="s">
        <v>5846</v>
      </c>
      <c r="AB1380" s="86" t="s">
        <v>478</v>
      </c>
      <c r="AC1380" s="100">
        <v>53.26</v>
      </c>
      <c r="AD1380" s="100">
        <v>39.950000000000003</v>
      </c>
      <c r="AE1380" s="102" t="s">
        <v>13293</v>
      </c>
      <c r="AF1380" s="86" t="s">
        <v>550</v>
      </c>
      <c r="AG1380" s="103">
        <f>Table1[[#This Row],['# Books]]*Table1[[#This Row],[QTY]]</f>
        <v>0</v>
      </c>
      <c r="AH1380" s="104">
        <f>Table1[[#This Row],[S&amp;L Price]]*Table1[[#This Row],[QTY]]</f>
        <v>0</v>
      </c>
    </row>
    <row r="1381" spans="1:34" ht="18" hidden="1" customHeight="1" x14ac:dyDescent="0.25">
      <c r="A1381" s="83"/>
      <c r="B1381" s="83"/>
      <c r="C1381" s="84"/>
      <c r="D1381" s="84">
        <v>21</v>
      </c>
      <c r="E1381" s="84">
        <v>23</v>
      </c>
      <c r="F1381" s="86" t="s">
        <v>5833</v>
      </c>
      <c r="G1381" s="115">
        <v>1</v>
      </c>
      <c r="H1381" s="88" t="s">
        <v>5844</v>
      </c>
      <c r="I1381" s="88" t="s">
        <v>5834</v>
      </c>
      <c r="J1381" s="88" t="s">
        <v>16675</v>
      </c>
      <c r="K1381" s="89"/>
      <c r="L1381" s="91" t="s">
        <v>16709</v>
      </c>
      <c r="M1381" s="84" t="s">
        <v>16731</v>
      </c>
      <c r="N1381" s="93" t="s">
        <v>4044</v>
      </c>
      <c r="O1381" s="86" t="s">
        <v>16674</v>
      </c>
      <c r="P1381" s="86" t="s">
        <v>326</v>
      </c>
      <c r="Q1381" s="86" t="s">
        <v>449</v>
      </c>
      <c r="R1381" s="86" t="s">
        <v>5837</v>
      </c>
      <c r="S1381" s="96"/>
      <c r="T1381" s="96"/>
      <c r="U1381" s="91"/>
      <c r="V1381" s="91"/>
      <c r="W1381" s="91" t="s">
        <v>281</v>
      </c>
      <c r="X1381" s="98" t="s">
        <v>21834</v>
      </c>
      <c r="Y1381" s="86" t="s">
        <v>475</v>
      </c>
      <c r="Z1381" s="86" t="s">
        <v>476</v>
      </c>
      <c r="AA1381" s="86" t="s">
        <v>5846</v>
      </c>
      <c r="AB1381" s="86" t="s">
        <v>478</v>
      </c>
      <c r="AC1381" s="100">
        <v>23.47</v>
      </c>
      <c r="AD1381" s="100">
        <v>19.95</v>
      </c>
      <c r="AE1381" s="102" t="s">
        <v>13293</v>
      </c>
      <c r="AF1381" s="86" t="s">
        <v>550</v>
      </c>
      <c r="AG1381" s="103">
        <f>Table1[[#This Row],['# Books]]*Table1[[#This Row],[QTY]]</f>
        <v>0</v>
      </c>
      <c r="AH1381" s="104">
        <f>Table1[[#This Row],[S&amp;L Price]]*Table1[[#This Row],[QTY]]</f>
        <v>0</v>
      </c>
    </row>
    <row r="1382" spans="1:34" ht="18" hidden="1" customHeight="1" x14ac:dyDescent="0.25">
      <c r="A1382" s="83"/>
      <c r="B1382" s="83"/>
      <c r="C1382" s="84"/>
      <c r="D1382" s="84">
        <v>21</v>
      </c>
      <c r="E1382" s="84">
        <v>23</v>
      </c>
      <c r="F1382" s="86" t="s">
        <v>5833</v>
      </c>
      <c r="G1382" s="115">
        <v>1</v>
      </c>
      <c r="H1382" s="88" t="s">
        <v>5844</v>
      </c>
      <c r="I1382" s="88" t="s">
        <v>5834</v>
      </c>
      <c r="J1382" s="88" t="s">
        <v>328</v>
      </c>
      <c r="K1382" s="89"/>
      <c r="L1382" s="91" t="s">
        <v>5847</v>
      </c>
      <c r="M1382" s="84" t="s">
        <v>16731</v>
      </c>
      <c r="N1382" s="93" t="s">
        <v>4044</v>
      </c>
      <c r="O1382" s="86"/>
      <c r="P1382" s="86"/>
      <c r="Q1382" s="86" t="s">
        <v>449</v>
      </c>
      <c r="R1382" s="86" t="s">
        <v>5837</v>
      </c>
      <c r="S1382" s="96"/>
      <c r="T1382" s="96"/>
      <c r="U1382" s="91"/>
      <c r="V1382" s="91"/>
      <c r="W1382" s="91" t="s">
        <v>281</v>
      </c>
      <c r="X1382" s="98" t="s">
        <v>21834</v>
      </c>
      <c r="Y1382" s="86" t="s">
        <v>475</v>
      </c>
      <c r="Z1382" s="86" t="s">
        <v>476</v>
      </c>
      <c r="AA1382" s="86" t="s">
        <v>5846</v>
      </c>
      <c r="AB1382" s="86" t="s">
        <v>478</v>
      </c>
      <c r="AC1382" s="100">
        <v>53.26</v>
      </c>
      <c r="AD1382" s="100">
        <v>39.950000000000003</v>
      </c>
      <c r="AE1382" s="102" t="s">
        <v>13293</v>
      </c>
      <c r="AF1382" s="86" t="s">
        <v>550</v>
      </c>
      <c r="AG1382" s="103">
        <f>Table1[[#This Row],['# Books]]*Table1[[#This Row],[QTY]]</f>
        <v>0</v>
      </c>
      <c r="AH1382" s="104">
        <f>Table1[[#This Row],[S&amp;L Price]]*Table1[[#This Row],[QTY]]</f>
        <v>0</v>
      </c>
    </row>
    <row r="1383" spans="1:34" ht="18" customHeight="1" x14ac:dyDescent="0.25">
      <c r="A1383" s="83"/>
      <c r="B1383" s="83"/>
      <c r="C1383" s="84"/>
      <c r="D1383" s="84">
        <v>21</v>
      </c>
      <c r="E1383" s="84">
        <v>23</v>
      </c>
      <c r="F1383" s="86" t="s">
        <v>5833</v>
      </c>
      <c r="G1383" s="115">
        <v>1</v>
      </c>
      <c r="H1383" s="88" t="s">
        <v>17906</v>
      </c>
      <c r="I1383" s="88" t="s">
        <v>5834</v>
      </c>
      <c r="J1383" s="88" t="s">
        <v>126</v>
      </c>
      <c r="K1383" s="89"/>
      <c r="L1383" s="91" t="s">
        <v>17907</v>
      </c>
      <c r="M1383" s="84" t="s">
        <v>16731</v>
      </c>
      <c r="N1383" s="93" t="s">
        <v>4158</v>
      </c>
      <c r="O1383" s="86" t="s">
        <v>183</v>
      </c>
      <c r="P1383" s="86" t="s">
        <v>326</v>
      </c>
      <c r="Q1383" s="86" t="s">
        <v>449</v>
      </c>
      <c r="R1383" s="86" t="s">
        <v>5837</v>
      </c>
      <c r="S1383" s="96"/>
      <c r="T1383" s="96"/>
      <c r="U1383" s="91"/>
      <c r="V1383" s="91"/>
      <c r="W1383" s="91" t="s">
        <v>281</v>
      </c>
      <c r="X1383" s="98"/>
      <c r="Y1383" s="86" t="s">
        <v>475</v>
      </c>
      <c r="Z1383" s="86" t="s">
        <v>476</v>
      </c>
      <c r="AA1383" s="86" t="s">
        <v>17908</v>
      </c>
      <c r="AB1383" s="86" t="s">
        <v>478</v>
      </c>
      <c r="AC1383" s="100">
        <v>53.26</v>
      </c>
      <c r="AD1383" s="100">
        <v>39.950000000000003</v>
      </c>
      <c r="AE1383" s="102" t="s">
        <v>17909</v>
      </c>
      <c r="AF1383" s="86" t="s">
        <v>550</v>
      </c>
      <c r="AG1383" s="103">
        <f>Table1[[#This Row],['# Books]]*Table1[[#This Row],[QTY]]</f>
        <v>0</v>
      </c>
      <c r="AH1383" s="104">
        <f>Table1[[#This Row],[S&amp;L Price]]*Table1[[#This Row],[QTY]]</f>
        <v>0</v>
      </c>
    </row>
    <row r="1384" spans="1:34" ht="18" hidden="1" customHeight="1" x14ac:dyDescent="0.25">
      <c r="A1384" s="83"/>
      <c r="B1384" s="83"/>
      <c r="C1384" s="84"/>
      <c r="D1384" s="84">
        <v>21</v>
      </c>
      <c r="E1384" s="84">
        <v>23</v>
      </c>
      <c r="F1384" s="86" t="s">
        <v>5833</v>
      </c>
      <c r="G1384" s="115">
        <v>1</v>
      </c>
      <c r="H1384" s="88" t="s">
        <v>17906</v>
      </c>
      <c r="I1384" s="88" t="s">
        <v>5834</v>
      </c>
      <c r="J1384" s="88" t="s">
        <v>16675</v>
      </c>
      <c r="K1384" s="89"/>
      <c r="L1384" s="91" t="s">
        <v>17910</v>
      </c>
      <c r="M1384" s="84" t="s">
        <v>16731</v>
      </c>
      <c r="N1384" s="93" t="s">
        <v>4158</v>
      </c>
      <c r="O1384" s="86" t="s">
        <v>16674</v>
      </c>
      <c r="P1384" s="86" t="s">
        <v>326</v>
      </c>
      <c r="Q1384" s="86" t="s">
        <v>449</v>
      </c>
      <c r="R1384" s="86" t="s">
        <v>5837</v>
      </c>
      <c r="S1384" s="96"/>
      <c r="T1384" s="96"/>
      <c r="U1384" s="91"/>
      <c r="V1384" s="91"/>
      <c r="W1384" s="91" t="s">
        <v>281</v>
      </c>
      <c r="X1384" s="98"/>
      <c r="Y1384" s="86" t="s">
        <v>475</v>
      </c>
      <c r="Z1384" s="86" t="s">
        <v>476</v>
      </c>
      <c r="AA1384" s="86" t="s">
        <v>17908</v>
      </c>
      <c r="AB1384" s="86" t="s">
        <v>478</v>
      </c>
      <c r="AC1384" s="100">
        <v>23.47</v>
      </c>
      <c r="AD1384" s="100">
        <v>19.95</v>
      </c>
      <c r="AE1384" s="102" t="s">
        <v>17909</v>
      </c>
      <c r="AF1384" s="86" t="s">
        <v>550</v>
      </c>
      <c r="AG1384" s="103">
        <f>Table1[[#This Row],['# Books]]*Table1[[#This Row],[QTY]]</f>
        <v>0</v>
      </c>
      <c r="AH1384" s="104">
        <f>Table1[[#This Row],[S&amp;L Price]]*Table1[[#This Row],[QTY]]</f>
        <v>0</v>
      </c>
    </row>
    <row r="1385" spans="1:34" ht="18" hidden="1" customHeight="1" x14ac:dyDescent="0.25">
      <c r="A1385" s="83"/>
      <c r="B1385" s="83"/>
      <c r="C1385" s="84"/>
      <c r="D1385" s="84">
        <v>21</v>
      </c>
      <c r="E1385" s="84">
        <v>23</v>
      </c>
      <c r="F1385" s="86" t="s">
        <v>5833</v>
      </c>
      <c r="G1385" s="115">
        <v>1</v>
      </c>
      <c r="H1385" s="88" t="s">
        <v>17906</v>
      </c>
      <c r="I1385" s="88" t="s">
        <v>5834</v>
      </c>
      <c r="J1385" s="88" t="s">
        <v>328</v>
      </c>
      <c r="K1385" s="89"/>
      <c r="L1385" s="91" t="s">
        <v>17911</v>
      </c>
      <c r="M1385" s="84" t="s">
        <v>16731</v>
      </c>
      <c r="N1385" s="93" t="s">
        <v>4158</v>
      </c>
      <c r="O1385" s="86"/>
      <c r="P1385" s="86"/>
      <c r="Q1385" s="86" t="s">
        <v>449</v>
      </c>
      <c r="R1385" s="86" t="s">
        <v>5837</v>
      </c>
      <c r="S1385" s="96"/>
      <c r="T1385" s="96"/>
      <c r="U1385" s="91"/>
      <c r="V1385" s="91"/>
      <c r="W1385" s="91" t="s">
        <v>281</v>
      </c>
      <c r="X1385" s="98"/>
      <c r="Y1385" s="86" t="s">
        <v>475</v>
      </c>
      <c r="Z1385" s="86" t="s">
        <v>476</v>
      </c>
      <c r="AA1385" s="86" t="s">
        <v>17908</v>
      </c>
      <c r="AB1385" s="86" t="s">
        <v>478</v>
      </c>
      <c r="AC1385" s="100">
        <v>53.26</v>
      </c>
      <c r="AD1385" s="100">
        <v>39.950000000000003</v>
      </c>
      <c r="AE1385" s="102" t="s">
        <v>17909</v>
      </c>
      <c r="AF1385" s="86" t="s">
        <v>550</v>
      </c>
      <c r="AG1385" s="103">
        <f>Table1[[#This Row],['# Books]]*Table1[[#This Row],[QTY]]</f>
        <v>0</v>
      </c>
      <c r="AH1385" s="104">
        <f>Table1[[#This Row],[S&amp;L Price]]*Table1[[#This Row],[QTY]]</f>
        <v>0</v>
      </c>
    </row>
    <row r="1386" spans="1:34" ht="18" customHeight="1" x14ac:dyDescent="0.25">
      <c r="A1386" s="83"/>
      <c r="B1386" s="83"/>
      <c r="C1386" s="84"/>
      <c r="D1386" s="84">
        <v>21</v>
      </c>
      <c r="E1386" s="84">
        <v>23</v>
      </c>
      <c r="F1386" s="86" t="s">
        <v>5833</v>
      </c>
      <c r="G1386" s="115">
        <v>1</v>
      </c>
      <c r="H1386" s="88" t="s">
        <v>17912</v>
      </c>
      <c r="I1386" s="88" t="s">
        <v>5834</v>
      </c>
      <c r="J1386" s="88" t="s">
        <v>126</v>
      </c>
      <c r="K1386" s="89"/>
      <c r="L1386" s="91" t="s">
        <v>17913</v>
      </c>
      <c r="M1386" s="84" t="s">
        <v>16731</v>
      </c>
      <c r="N1386" s="93" t="s">
        <v>4158</v>
      </c>
      <c r="O1386" s="86" t="s">
        <v>183</v>
      </c>
      <c r="P1386" s="86" t="s">
        <v>326</v>
      </c>
      <c r="Q1386" s="86" t="s">
        <v>449</v>
      </c>
      <c r="R1386" s="86" t="s">
        <v>5837</v>
      </c>
      <c r="S1386" s="96"/>
      <c r="T1386" s="96"/>
      <c r="U1386" s="91"/>
      <c r="V1386" s="91"/>
      <c r="W1386" s="91" t="s">
        <v>281</v>
      </c>
      <c r="X1386" s="98"/>
      <c r="Y1386" s="86" t="s">
        <v>475</v>
      </c>
      <c r="Z1386" s="86" t="s">
        <v>476</v>
      </c>
      <c r="AA1386" s="86" t="s">
        <v>17914</v>
      </c>
      <c r="AB1386" s="86" t="s">
        <v>478</v>
      </c>
      <c r="AC1386" s="100">
        <v>53.26</v>
      </c>
      <c r="AD1386" s="100">
        <v>39.950000000000003</v>
      </c>
      <c r="AE1386" s="102" t="s">
        <v>17915</v>
      </c>
      <c r="AF1386" s="86" t="s">
        <v>550</v>
      </c>
      <c r="AG1386" s="103">
        <f>Table1[[#This Row],['# Books]]*Table1[[#This Row],[QTY]]</f>
        <v>0</v>
      </c>
      <c r="AH1386" s="104">
        <f>Table1[[#This Row],[S&amp;L Price]]*Table1[[#This Row],[QTY]]</f>
        <v>0</v>
      </c>
    </row>
    <row r="1387" spans="1:34" ht="18" hidden="1" customHeight="1" x14ac:dyDescent="0.25">
      <c r="A1387" s="83"/>
      <c r="B1387" s="83"/>
      <c r="C1387" s="84"/>
      <c r="D1387" s="84">
        <v>21</v>
      </c>
      <c r="E1387" s="84">
        <v>23</v>
      </c>
      <c r="F1387" s="86" t="s">
        <v>5833</v>
      </c>
      <c r="G1387" s="115">
        <v>1</v>
      </c>
      <c r="H1387" s="88" t="s">
        <v>17912</v>
      </c>
      <c r="I1387" s="88" t="s">
        <v>5834</v>
      </c>
      <c r="J1387" s="88" t="s">
        <v>16675</v>
      </c>
      <c r="K1387" s="89"/>
      <c r="L1387" s="91" t="s">
        <v>17916</v>
      </c>
      <c r="M1387" s="84" t="s">
        <v>16731</v>
      </c>
      <c r="N1387" s="93" t="s">
        <v>4158</v>
      </c>
      <c r="O1387" s="86" t="s">
        <v>16674</v>
      </c>
      <c r="P1387" s="86" t="s">
        <v>326</v>
      </c>
      <c r="Q1387" s="86" t="s">
        <v>449</v>
      </c>
      <c r="R1387" s="86" t="s">
        <v>5837</v>
      </c>
      <c r="S1387" s="96"/>
      <c r="T1387" s="96"/>
      <c r="U1387" s="91"/>
      <c r="V1387" s="91"/>
      <c r="W1387" s="91" t="s">
        <v>281</v>
      </c>
      <c r="X1387" s="98"/>
      <c r="Y1387" s="86" t="s">
        <v>475</v>
      </c>
      <c r="Z1387" s="86" t="s">
        <v>476</v>
      </c>
      <c r="AA1387" s="86" t="s">
        <v>17914</v>
      </c>
      <c r="AB1387" s="86" t="s">
        <v>478</v>
      </c>
      <c r="AC1387" s="100">
        <v>23.47</v>
      </c>
      <c r="AD1387" s="100">
        <v>19.95</v>
      </c>
      <c r="AE1387" s="102" t="s">
        <v>17915</v>
      </c>
      <c r="AF1387" s="86" t="s">
        <v>550</v>
      </c>
      <c r="AG1387" s="103">
        <f>Table1[[#This Row],['# Books]]*Table1[[#This Row],[QTY]]</f>
        <v>0</v>
      </c>
      <c r="AH1387" s="104">
        <f>Table1[[#This Row],[S&amp;L Price]]*Table1[[#This Row],[QTY]]</f>
        <v>0</v>
      </c>
    </row>
    <row r="1388" spans="1:34" ht="18" hidden="1" customHeight="1" x14ac:dyDescent="0.25">
      <c r="A1388" s="83"/>
      <c r="B1388" s="83"/>
      <c r="C1388" s="84"/>
      <c r="D1388" s="84">
        <v>21</v>
      </c>
      <c r="E1388" s="84">
        <v>23</v>
      </c>
      <c r="F1388" s="86" t="s">
        <v>5833</v>
      </c>
      <c r="G1388" s="115">
        <v>1</v>
      </c>
      <c r="H1388" s="88" t="s">
        <v>17912</v>
      </c>
      <c r="I1388" s="88" t="s">
        <v>5834</v>
      </c>
      <c r="J1388" s="88" t="s">
        <v>328</v>
      </c>
      <c r="K1388" s="89"/>
      <c r="L1388" s="91" t="s">
        <v>17917</v>
      </c>
      <c r="M1388" s="84" t="s">
        <v>16731</v>
      </c>
      <c r="N1388" s="93" t="s">
        <v>4158</v>
      </c>
      <c r="O1388" s="86"/>
      <c r="P1388" s="86"/>
      <c r="Q1388" s="86" t="s">
        <v>449</v>
      </c>
      <c r="R1388" s="86" t="s">
        <v>5837</v>
      </c>
      <c r="S1388" s="96"/>
      <c r="T1388" s="96"/>
      <c r="U1388" s="91"/>
      <c r="V1388" s="91"/>
      <c r="W1388" s="91" t="s">
        <v>281</v>
      </c>
      <c r="X1388" s="98"/>
      <c r="Y1388" s="86" t="s">
        <v>475</v>
      </c>
      <c r="Z1388" s="86" t="s">
        <v>476</v>
      </c>
      <c r="AA1388" s="86" t="s">
        <v>17914</v>
      </c>
      <c r="AB1388" s="86" t="s">
        <v>478</v>
      </c>
      <c r="AC1388" s="100">
        <v>53.26</v>
      </c>
      <c r="AD1388" s="100">
        <v>39.950000000000003</v>
      </c>
      <c r="AE1388" s="102" t="s">
        <v>17915</v>
      </c>
      <c r="AF1388" s="86" t="s">
        <v>550</v>
      </c>
      <c r="AG1388" s="103">
        <f>Table1[[#This Row],['# Books]]*Table1[[#This Row],[QTY]]</f>
        <v>0</v>
      </c>
      <c r="AH1388" s="104">
        <f>Table1[[#This Row],[S&amp;L Price]]*Table1[[#This Row],[QTY]]</f>
        <v>0</v>
      </c>
    </row>
    <row r="1389" spans="1:34" ht="18" customHeight="1" x14ac:dyDescent="0.25">
      <c r="A1389" s="83"/>
      <c r="B1389" s="83"/>
      <c r="C1389" s="84"/>
      <c r="D1389" s="84">
        <v>21</v>
      </c>
      <c r="E1389" s="84">
        <v>23</v>
      </c>
      <c r="F1389" s="86" t="s">
        <v>5833</v>
      </c>
      <c r="G1389" s="115">
        <v>1</v>
      </c>
      <c r="H1389" s="88" t="s">
        <v>5852</v>
      </c>
      <c r="I1389" s="88" t="s">
        <v>5834</v>
      </c>
      <c r="J1389" s="88" t="s">
        <v>126</v>
      </c>
      <c r="K1389" s="89"/>
      <c r="L1389" s="91" t="s">
        <v>5853</v>
      </c>
      <c r="M1389" s="84" t="s">
        <v>16731</v>
      </c>
      <c r="N1389" s="93" t="s">
        <v>4044</v>
      </c>
      <c r="O1389" s="86" t="s">
        <v>183</v>
      </c>
      <c r="P1389" s="86" t="s">
        <v>326</v>
      </c>
      <c r="Q1389" s="86" t="s">
        <v>449</v>
      </c>
      <c r="R1389" s="86" t="s">
        <v>5837</v>
      </c>
      <c r="S1389" s="96"/>
      <c r="T1389" s="96"/>
      <c r="U1389" s="91"/>
      <c r="V1389" s="91"/>
      <c r="W1389" s="91" t="s">
        <v>281</v>
      </c>
      <c r="X1389" s="98"/>
      <c r="Y1389" s="86" t="s">
        <v>475</v>
      </c>
      <c r="Z1389" s="86" t="s">
        <v>476</v>
      </c>
      <c r="AA1389" s="86" t="s">
        <v>5854</v>
      </c>
      <c r="AB1389" s="86" t="s">
        <v>478</v>
      </c>
      <c r="AC1389" s="100">
        <v>53.26</v>
      </c>
      <c r="AD1389" s="100">
        <v>39.950000000000003</v>
      </c>
      <c r="AE1389" s="102" t="s">
        <v>13295</v>
      </c>
      <c r="AF1389" s="86" t="s">
        <v>550</v>
      </c>
      <c r="AG1389" s="103">
        <f>Table1[[#This Row],['# Books]]*Table1[[#This Row],[QTY]]</f>
        <v>0</v>
      </c>
      <c r="AH1389" s="104">
        <f>Table1[[#This Row],[S&amp;L Price]]*Table1[[#This Row],[QTY]]</f>
        <v>0</v>
      </c>
    </row>
    <row r="1390" spans="1:34" ht="18" hidden="1" customHeight="1" x14ac:dyDescent="0.25">
      <c r="A1390" s="83"/>
      <c r="B1390" s="83"/>
      <c r="C1390" s="84"/>
      <c r="D1390" s="84">
        <v>21</v>
      </c>
      <c r="E1390" s="84">
        <v>23</v>
      </c>
      <c r="F1390" s="86" t="s">
        <v>5833</v>
      </c>
      <c r="G1390" s="115">
        <v>1</v>
      </c>
      <c r="H1390" s="88" t="s">
        <v>5852</v>
      </c>
      <c r="I1390" s="88" t="s">
        <v>5834</v>
      </c>
      <c r="J1390" s="88" t="s">
        <v>16675</v>
      </c>
      <c r="K1390" s="89"/>
      <c r="L1390" s="91" t="s">
        <v>16710</v>
      </c>
      <c r="M1390" s="84" t="s">
        <v>16731</v>
      </c>
      <c r="N1390" s="93" t="s">
        <v>4044</v>
      </c>
      <c r="O1390" s="86" t="s">
        <v>16674</v>
      </c>
      <c r="P1390" s="86" t="s">
        <v>326</v>
      </c>
      <c r="Q1390" s="86" t="s">
        <v>449</v>
      </c>
      <c r="R1390" s="86" t="s">
        <v>5837</v>
      </c>
      <c r="S1390" s="96"/>
      <c r="T1390" s="96"/>
      <c r="U1390" s="91"/>
      <c r="V1390" s="91"/>
      <c r="W1390" s="91" t="s">
        <v>281</v>
      </c>
      <c r="X1390" s="98"/>
      <c r="Y1390" s="86" t="s">
        <v>475</v>
      </c>
      <c r="Z1390" s="86" t="s">
        <v>476</v>
      </c>
      <c r="AA1390" s="86" t="s">
        <v>5854</v>
      </c>
      <c r="AB1390" s="86" t="s">
        <v>478</v>
      </c>
      <c r="AC1390" s="100">
        <v>23.47</v>
      </c>
      <c r="AD1390" s="100">
        <v>19.95</v>
      </c>
      <c r="AE1390" s="102" t="s">
        <v>13295</v>
      </c>
      <c r="AF1390" s="86" t="s">
        <v>550</v>
      </c>
      <c r="AG1390" s="103">
        <f>Table1[[#This Row],['# Books]]*Table1[[#This Row],[QTY]]</f>
        <v>0</v>
      </c>
      <c r="AH1390" s="104">
        <f>Table1[[#This Row],[S&amp;L Price]]*Table1[[#This Row],[QTY]]</f>
        <v>0</v>
      </c>
    </row>
    <row r="1391" spans="1:34" ht="18" hidden="1" customHeight="1" x14ac:dyDescent="0.25">
      <c r="A1391" s="83"/>
      <c r="B1391" s="83"/>
      <c r="C1391" s="84"/>
      <c r="D1391" s="84">
        <v>21</v>
      </c>
      <c r="E1391" s="84">
        <v>23</v>
      </c>
      <c r="F1391" s="86" t="s">
        <v>5833</v>
      </c>
      <c r="G1391" s="115">
        <v>1</v>
      </c>
      <c r="H1391" s="88" t="s">
        <v>5852</v>
      </c>
      <c r="I1391" s="88" t="s">
        <v>5834</v>
      </c>
      <c r="J1391" s="88" t="s">
        <v>328</v>
      </c>
      <c r="K1391" s="89"/>
      <c r="L1391" s="91" t="s">
        <v>5855</v>
      </c>
      <c r="M1391" s="84" t="s">
        <v>16731</v>
      </c>
      <c r="N1391" s="93" t="s">
        <v>4044</v>
      </c>
      <c r="O1391" s="86"/>
      <c r="P1391" s="86"/>
      <c r="Q1391" s="86" t="s">
        <v>449</v>
      </c>
      <c r="R1391" s="86" t="s">
        <v>5837</v>
      </c>
      <c r="S1391" s="96"/>
      <c r="T1391" s="96"/>
      <c r="U1391" s="91"/>
      <c r="V1391" s="91"/>
      <c r="W1391" s="91" t="s">
        <v>281</v>
      </c>
      <c r="X1391" s="98"/>
      <c r="Y1391" s="86" t="s">
        <v>475</v>
      </c>
      <c r="Z1391" s="86" t="s">
        <v>476</v>
      </c>
      <c r="AA1391" s="86" t="s">
        <v>5854</v>
      </c>
      <c r="AB1391" s="86" t="s">
        <v>478</v>
      </c>
      <c r="AC1391" s="100">
        <v>53.26</v>
      </c>
      <c r="AD1391" s="100">
        <v>39.950000000000003</v>
      </c>
      <c r="AE1391" s="102" t="s">
        <v>13295</v>
      </c>
      <c r="AF1391" s="86" t="s">
        <v>550</v>
      </c>
      <c r="AG1391" s="103">
        <f>Table1[[#This Row],['# Books]]*Table1[[#This Row],[QTY]]</f>
        <v>0</v>
      </c>
      <c r="AH1391" s="104">
        <f>Table1[[#This Row],[S&amp;L Price]]*Table1[[#This Row],[QTY]]</f>
        <v>0</v>
      </c>
    </row>
    <row r="1392" spans="1:34" ht="18" customHeight="1" x14ac:dyDescent="0.25">
      <c r="A1392" s="83"/>
      <c r="B1392" s="83"/>
      <c r="C1392" s="84"/>
      <c r="D1392" s="84">
        <v>21</v>
      </c>
      <c r="E1392" s="84">
        <v>22</v>
      </c>
      <c r="F1392" s="86" t="s">
        <v>5833</v>
      </c>
      <c r="G1392" s="115">
        <v>1</v>
      </c>
      <c r="H1392" s="88" t="s">
        <v>17934</v>
      </c>
      <c r="I1392" s="88" t="s">
        <v>5834</v>
      </c>
      <c r="J1392" s="88" t="s">
        <v>126</v>
      </c>
      <c r="K1392" s="89"/>
      <c r="L1392" s="91" t="s">
        <v>17935</v>
      </c>
      <c r="M1392" s="84" t="s">
        <v>17848</v>
      </c>
      <c r="N1392" s="93" t="s">
        <v>17849</v>
      </c>
      <c r="O1392" s="86" t="s">
        <v>183</v>
      </c>
      <c r="P1392" s="86" t="s">
        <v>326</v>
      </c>
      <c r="Q1392" s="86" t="s">
        <v>449</v>
      </c>
      <c r="R1392" s="86" t="s">
        <v>5837</v>
      </c>
      <c r="S1392" s="96"/>
      <c r="T1392" s="96"/>
      <c r="U1392" s="91"/>
      <c r="V1392" s="91"/>
      <c r="W1392" s="91" t="s">
        <v>281</v>
      </c>
      <c r="X1392" s="98"/>
      <c r="Y1392" s="86" t="s">
        <v>475</v>
      </c>
      <c r="Z1392" s="86" t="s">
        <v>476</v>
      </c>
      <c r="AA1392" s="86" t="s">
        <v>20843</v>
      </c>
      <c r="AB1392" s="86" t="s">
        <v>478</v>
      </c>
      <c r="AC1392" s="100">
        <v>53.26</v>
      </c>
      <c r="AD1392" s="100">
        <v>39.950000000000003</v>
      </c>
      <c r="AE1392" s="102" t="s">
        <v>20844</v>
      </c>
      <c r="AF1392" s="86" t="s">
        <v>550</v>
      </c>
      <c r="AG1392" s="103">
        <f>Table1[[#This Row],['# Books]]*Table1[[#This Row],[QTY]]</f>
        <v>0</v>
      </c>
      <c r="AH1392" s="104">
        <f>Table1[[#This Row],[S&amp;L Price]]*Table1[[#This Row],[QTY]]</f>
        <v>0</v>
      </c>
    </row>
    <row r="1393" spans="1:34" ht="18" hidden="1" customHeight="1" x14ac:dyDescent="0.25">
      <c r="A1393" s="83"/>
      <c r="B1393" s="83"/>
      <c r="C1393" s="84"/>
      <c r="D1393" s="84">
        <v>21</v>
      </c>
      <c r="E1393" s="84">
        <v>22</v>
      </c>
      <c r="F1393" s="86" t="s">
        <v>5833</v>
      </c>
      <c r="G1393" s="115">
        <v>1</v>
      </c>
      <c r="H1393" s="88" t="s">
        <v>17934</v>
      </c>
      <c r="I1393" s="88" t="s">
        <v>5834</v>
      </c>
      <c r="J1393" s="88" t="s">
        <v>16675</v>
      </c>
      <c r="K1393" s="89"/>
      <c r="L1393" s="91" t="s">
        <v>17936</v>
      </c>
      <c r="M1393" s="84" t="s">
        <v>17848</v>
      </c>
      <c r="N1393" s="93" t="s">
        <v>17849</v>
      </c>
      <c r="O1393" s="86" t="s">
        <v>16674</v>
      </c>
      <c r="P1393" s="86" t="s">
        <v>326</v>
      </c>
      <c r="Q1393" s="86" t="s">
        <v>449</v>
      </c>
      <c r="R1393" s="86" t="s">
        <v>5837</v>
      </c>
      <c r="S1393" s="96"/>
      <c r="T1393" s="96"/>
      <c r="U1393" s="91"/>
      <c r="V1393" s="91"/>
      <c r="W1393" s="91" t="s">
        <v>281</v>
      </c>
      <c r="X1393" s="98"/>
      <c r="Y1393" s="86" t="s">
        <v>475</v>
      </c>
      <c r="Z1393" s="86" t="s">
        <v>476</v>
      </c>
      <c r="AA1393" s="86" t="s">
        <v>20843</v>
      </c>
      <c r="AB1393" s="86" t="s">
        <v>478</v>
      </c>
      <c r="AC1393" s="100">
        <v>23.47</v>
      </c>
      <c r="AD1393" s="100">
        <v>19.95</v>
      </c>
      <c r="AE1393" s="102" t="s">
        <v>20844</v>
      </c>
      <c r="AF1393" s="86" t="s">
        <v>550</v>
      </c>
      <c r="AG1393" s="103">
        <f>Table1[[#This Row],['# Books]]*Table1[[#This Row],[QTY]]</f>
        <v>0</v>
      </c>
      <c r="AH1393" s="104">
        <f>Table1[[#This Row],[S&amp;L Price]]*Table1[[#This Row],[QTY]]</f>
        <v>0</v>
      </c>
    </row>
    <row r="1394" spans="1:34" ht="18" hidden="1" customHeight="1" x14ac:dyDescent="0.25">
      <c r="A1394" s="83"/>
      <c r="B1394" s="83"/>
      <c r="C1394" s="84"/>
      <c r="D1394" s="84">
        <v>21</v>
      </c>
      <c r="E1394" s="84">
        <v>22</v>
      </c>
      <c r="F1394" s="86" t="s">
        <v>5833</v>
      </c>
      <c r="G1394" s="115">
        <v>1</v>
      </c>
      <c r="H1394" s="88" t="s">
        <v>17934</v>
      </c>
      <c r="I1394" s="88" t="s">
        <v>5834</v>
      </c>
      <c r="J1394" s="88" t="s">
        <v>328</v>
      </c>
      <c r="K1394" s="89"/>
      <c r="L1394" s="91" t="s">
        <v>17937</v>
      </c>
      <c r="M1394" s="84" t="s">
        <v>17848</v>
      </c>
      <c r="N1394" s="93" t="s">
        <v>17849</v>
      </c>
      <c r="O1394" s="86"/>
      <c r="P1394" s="86"/>
      <c r="Q1394" s="86" t="s">
        <v>449</v>
      </c>
      <c r="R1394" s="86" t="s">
        <v>5837</v>
      </c>
      <c r="S1394" s="96"/>
      <c r="T1394" s="96"/>
      <c r="U1394" s="91"/>
      <c r="V1394" s="91"/>
      <c r="W1394" s="91" t="s">
        <v>281</v>
      </c>
      <c r="X1394" s="98"/>
      <c r="Y1394" s="86" t="s">
        <v>475</v>
      </c>
      <c r="Z1394" s="86" t="s">
        <v>476</v>
      </c>
      <c r="AA1394" s="86" t="s">
        <v>20843</v>
      </c>
      <c r="AB1394" s="86" t="s">
        <v>478</v>
      </c>
      <c r="AC1394" s="100">
        <v>53.26</v>
      </c>
      <c r="AD1394" s="100">
        <v>39.950000000000003</v>
      </c>
      <c r="AE1394" s="102" t="s">
        <v>20844</v>
      </c>
      <c r="AF1394" s="86" t="s">
        <v>550</v>
      </c>
      <c r="AG1394" s="103">
        <f>Table1[[#This Row],['# Books]]*Table1[[#This Row],[QTY]]</f>
        <v>0</v>
      </c>
      <c r="AH1394" s="104">
        <f>Table1[[#This Row],[S&amp;L Price]]*Table1[[#This Row],[QTY]]</f>
        <v>0</v>
      </c>
    </row>
    <row r="1395" spans="1:34" ht="18" customHeight="1" x14ac:dyDescent="0.25">
      <c r="A1395" s="83"/>
      <c r="B1395" s="83"/>
      <c r="C1395" s="84"/>
      <c r="D1395" s="84">
        <v>21</v>
      </c>
      <c r="E1395" s="84">
        <v>23</v>
      </c>
      <c r="F1395" s="86" t="s">
        <v>5833</v>
      </c>
      <c r="G1395" s="115">
        <v>1</v>
      </c>
      <c r="H1395" s="88" t="s">
        <v>5848</v>
      </c>
      <c r="I1395" s="88" t="s">
        <v>5834</v>
      </c>
      <c r="J1395" s="88" t="s">
        <v>126</v>
      </c>
      <c r="K1395" s="89"/>
      <c r="L1395" s="91" t="s">
        <v>5849</v>
      </c>
      <c r="M1395" s="84" t="s">
        <v>16731</v>
      </c>
      <c r="N1395" s="93" t="s">
        <v>4044</v>
      </c>
      <c r="O1395" s="86" t="s">
        <v>183</v>
      </c>
      <c r="P1395" s="86" t="s">
        <v>326</v>
      </c>
      <c r="Q1395" s="86" t="s">
        <v>449</v>
      </c>
      <c r="R1395" s="86" t="s">
        <v>5837</v>
      </c>
      <c r="S1395" s="96"/>
      <c r="T1395" s="96"/>
      <c r="U1395" s="91"/>
      <c r="V1395" s="91"/>
      <c r="W1395" s="91" t="s">
        <v>281</v>
      </c>
      <c r="X1395" s="98"/>
      <c r="Y1395" s="86" t="s">
        <v>475</v>
      </c>
      <c r="Z1395" s="86" t="s">
        <v>476</v>
      </c>
      <c r="AA1395" s="86" t="s">
        <v>5850</v>
      </c>
      <c r="AB1395" s="86" t="s">
        <v>478</v>
      </c>
      <c r="AC1395" s="100">
        <v>53.26</v>
      </c>
      <c r="AD1395" s="100">
        <v>39.950000000000003</v>
      </c>
      <c r="AE1395" s="102" t="s">
        <v>13294</v>
      </c>
      <c r="AF1395" s="86" t="s">
        <v>550</v>
      </c>
      <c r="AG1395" s="103">
        <f>Table1[[#This Row],['# Books]]*Table1[[#This Row],[QTY]]</f>
        <v>0</v>
      </c>
      <c r="AH1395" s="104">
        <f>Table1[[#This Row],[S&amp;L Price]]*Table1[[#This Row],[QTY]]</f>
        <v>0</v>
      </c>
    </row>
    <row r="1396" spans="1:34" ht="18" hidden="1" customHeight="1" x14ac:dyDescent="0.25">
      <c r="A1396" s="83"/>
      <c r="B1396" s="83"/>
      <c r="C1396" s="84"/>
      <c r="D1396" s="84">
        <v>21</v>
      </c>
      <c r="E1396" s="84">
        <v>23</v>
      </c>
      <c r="F1396" s="86" t="s">
        <v>5833</v>
      </c>
      <c r="G1396" s="115">
        <v>1</v>
      </c>
      <c r="H1396" s="88" t="s">
        <v>5848</v>
      </c>
      <c r="I1396" s="88" t="s">
        <v>5834</v>
      </c>
      <c r="J1396" s="88" t="s">
        <v>16675</v>
      </c>
      <c r="K1396" s="89"/>
      <c r="L1396" s="91" t="s">
        <v>16711</v>
      </c>
      <c r="M1396" s="84" t="s">
        <v>16731</v>
      </c>
      <c r="N1396" s="93" t="s">
        <v>4044</v>
      </c>
      <c r="O1396" s="86" t="s">
        <v>16674</v>
      </c>
      <c r="P1396" s="86" t="s">
        <v>326</v>
      </c>
      <c r="Q1396" s="86" t="s">
        <v>449</v>
      </c>
      <c r="R1396" s="86" t="s">
        <v>5837</v>
      </c>
      <c r="S1396" s="96"/>
      <c r="T1396" s="96"/>
      <c r="U1396" s="91"/>
      <c r="V1396" s="91"/>
      <c r="W1396" s="91" t="s">
        <v>281</v>
      </c>
      <c r="X1396" s="98"/>
      <c r="Y1396" s="86" t="s">
        <v>475</v>
      </c>
      <c r="Z1396" s="86" t="s">
        <v>476</v>
      </c>
      <c r="AA1396" s="86" t="s">
        <v>5850</v>
      </c>
      <c r="AB1396" s="86" t="s">
        <v>478</v>
      </c>
      <c r="AC1396" s="100">
        <v>23.47</v>
      </c>
      <c r="AD1396" s="100">
        <v>19.95</v>
      </c>
      <c r="AE1396" s="102" t="s">
        <v>13294</v>
      </c>
      <c r="AF1396" s="86" t="s">
        <v>550</v>
      </c>
      <c r="AG1396" s="103">
        <f>Table1[[#This Row],['# Books]]*Table1[[#This Row],[QTY]]</f>
        <v>0</v>
      </c>
      <c r="AH1396" s="104">
        <f>Table1[[#This Row],[S&amp;L Price]]*Table1[[#This Row],[QTY]]</f>
        <v>0</v>
      </c>
    </row>
    <row r="1397" spans="1:34" ht="18" hidden="1" customHeight="1" x14ac:dyDescent="0.25">
      <c r="A1397" s="83"/>
      <c r="B1397" s="83"/>
      <c r="C1397" s="84"/>
      <c r="D1397" s="84">
        <v>21</v>
      </c>
      <c r="E1397" s="84">
        <v>23</v>
      </c>
      <c r="F1397" s="86" t="s">
        <v>5833</v>
      </c>
      <c r="G1397" s="115">
        <v>1</v>
      </c>
      <c r="H1397" s="88" t="s">
        <v>5848</v>
      </c>
      <c r="I1397" s="88" t="s">
        <v>5834</v>
      </c>
      <c r="J1397" s="88" t="s">
        <v>328</v>
      </c>
      <c r="K1397" s="89"/>
      <c r="L1397" s="91" t="s">
        <v>5851</v>
      </c>
      <c r="M1397" s="84" t="s">
        <v>16731</v>
      </c>
      <c r="N1397" s="93" t="s">
        <v>4044</v>
      </c>
      <c r="O1397" s="86"/>
      <c r="P1397" s="86"/>
      <c r="Q1397" s="86" t="s">
        <v>449</v>
      </c>
      <c r="R1397" s="86" t="s">
        <v>5837</v>
      </c>
      <c r="S1397" s="96"/>
      <c r="T1397" s="96"/>
      <c r="U1397" s="91"/>
      <c r="V1397" s="91"/>
      <c r="W1397" s="91" t="s">
        <v>281</v>
      </c>
      <c r="X1397" s="98"/>
      <c r="Y1397" s="86" t="s">
        <v>475</v>
      </c>
      <c r="Z1397" s="86" t="s">
        <v>476</v>
      </c>
      <c r="AA1397" s="86" t="s">
        <v>5850</v>
      </c>
      <c r="AB1397" s="86" t="s">
        <v>478</v>
      </c>
      <c r="AC1397" s="100">
        <v>53.26</v>
      </c>
      <c r="AD1397" s="100">
        <v>39.950000000000003</v>
      </c>
      <c r="AE1397" s="102" t="s">
        <v>13294</v>
      </c>
      <c r="AF1397" s="86" t="s">
        <v>550</v>
      </c>
      <c r="AG1397" s="103">
        <f>Table1[[#This Row],['# Books]]*Table1[[#This Row],[QTY]]</f>
        <v>0</v>
      </c>
      <c r="AH1397" s="104">
        <f>Table1[[#This Row],[S&amp;L Price]]*Table1[[#This Row],[QTY]]</f>
        <v>0</v>
      </c>
    </row>
    <row r="1398" spans="1:34" ht="18" customHeight="1" x14ac:dyDescent="0.25">
      <c r="A1398" s="83"/>
      <c r="B1398" s="83"/>
      <c r="C1398" s="84"/>
      <c r="D1398" s="84">
        <v>21</v>
      </c>
      <c r="E1398" s="84">
        <v>23</v>
      </c>
      <c r="F1398" s="86" t="s">
        <v>5833</v>
      </c>
      <c r="G1398" s="115">
        <v>1</v>
      </c>
      <c r="H1398" s="88" t="s">
        <v>5856</v>
      </c>
      <c r="I1398" s="88" t="s">
        <v>5834</v>
      </c>
      <c r="J1398" s="88" t="s">
        <v>126</v>
      </c>
      <c r="K1398" s="89"/>
      <c r="L1398" s="91" t="s">
        <v>5857</v>
      </c>
      <c r="M1398" s="84" t="s">
        <v>16731</v>
      </c>
      <c r="N1398" s="93" t="s">
        <v>4044</v>
      </c>
      <c r="O1398" s="86" t="s">
        <v>183</v>
      </c>
      <c r="P1398" s="86" t="s">
        <v>326</v>
      </c>
      <c r="Q1398" s="86" t="s">
        <v>449</v>
      </c>
      <c r="R1398" s="86" t="s">
        <v>5837</v>
      </c>
      <c r="S1398" s="96"/>
      <c r="T1398" s="96"/>
      <c r="U1398" s="91"/>
      <c r="V1398" s="91"/>
      <c r="W1398" s="91" t="s">
        <v>281</v>
      </c>
      <c r="X1398" s="98"/>
      <c r="Y1398" s="86" t="s">
        <v>475</v>
      </c>
      <c r="Z1398" s="86" t="s">
        <v>476</v>
      </c>
      <c r="AA1398" s="86" t="s">
        <v>5858</v>
      </c>
      <c r="AB1398" s="86" t="s">
        <v>478</v>
      </c>
      <c r="AC1398" s="100">
        <v>53.26</v>
      </c>
      <c r="AD1398" s="100">
        <v>39.950000000000003</v>
      </c>
      <c r="AE1398" s="102" t="s">
        <v>13296</v>
      </c>
      <c r="AF1398" s="86" t="s">
        <v>550</v>
      </c>
      <c r="AG1398" s="103">
        <f>Table1[[#This Row],['# Books]]*Table1[[#This Row],[QTY]]</f>
        <v>0</v>
      </c>
      <c r="AH1398" s="104">
        <f>Table1[[#This Row],[S&amp;L Price]]*Table1[[#This Row],[QTY]]</f>
        <v>0</v>
      </c>
    </row>
    <row r="1399" spans="1:34" ht="18" hidden="1" customHeight="1" x14ac:dyDescent="0.25">
      <c r="A1399" s="83"/>
      <c r="B1399" s="83"/>
      <c r="C1399" s="84"/>
      <c r="D1399" s="84">
        <v>21</v>
      </c>
      <c r="E1399" s="84">
        <v>23</v>
      </c>
      <c r="F1399" s="86" t="s">
        <v>5833</v>
      </c>
      <c r="G1399" s="115">
        <v>1</v>
      </c>
      <c r="H1399" s="88" t="s">
        <v>5856</v>
      </c>
      <c r="I1399" s="88" t="s">
        <v>5834</v>
      </c>
      <c r="J1399" s="88" t="s">
        <v>16675</v>
      </c>
      <c r="K1399" s="89"/>
      <c r="L1399" s="91" t="s">
        <v>16712</v>
      </c>
      <c r="M1399" s="84" t="s">
        <v>16731</v>
      </c>
      <c r="N1399" s="93" t="s">
        <v>4044</v>
      </c>
      <c r="O1399" s="86" t="s">
        <v>16674</v>
      </c>
      <c r="P1399" s="86" t="s">
        <v>326</v>
      </c>
      <c r="Q1399" s="86" t="s">
        <v>449</v>
      </c>
      <c r="R1399" s="86" t="s">
        <v>5837</v>
      </c>
      <c r="S1399" s="96"/>
      <c r="T1399" s="96"/>
      <c r="U1399" s="91"/>
      <c r="V1399" s="91"/>
      <c r="W1399" s="91" t="s">
        <v>281</v>
      </c>
      <c r="X1399" s="98"/>
      <c r="Y1399" s="86" t="s">
        <v>475</v>
      </c>
      <c r="Z1399" s="86" t="s">
        <v>476</v>
      </c>
      <c r="AA1399" s="86" t="s">
        <v>5858</v>
      </c>
      <c r="AB1399" s="86" t="s">
        <v>478</v>
      </c>
      <c r="AC1399" s="100">
        <v>23.47</v>
      </c>
      <c r="AD1399" s="100">
        <v>19.95</v>
      </c>
      <c r="AE1399" s="102" t="s">
        <v>13296</v>
      </c>
      <c r="AF1399" s="86" t="s">
        <v>550</v>
      </c>
      <c r="AG1399" s="103">
        <f>Table1[[#This Row],['# Books]]*Table1[[#This Row],[QTY]]</f>
        <v>0</v>
      </c>
      <c r="AH1399" s="104">
        <f>Table1[[#This Row],[S&amp;L Price]]*Table1[[#This Row],[QTY]]</f>
        <v>0</v>
      </c>
    </row>
    <row r="1400" spans="1:34" ht="18" hidden="1" customHeight="1" x14ac:dyDescent="0.25">
      <c r="A1400" s="83"/>
      <c r="B1400" s="83"/>
      <c r="C1400" s="84"/>
      <c r="D1400" s="84">
        <v>21</v>
      </c>
      <c r="E1400" s="84">
        <v>23</v>
      </c>
      <c r="F1400" s="86" t="s">
        <v>5833</v>
      </c>
      <c r="G1400" s="115">
        <v>1</v>
      </c>
      <c r="H1400" s="88" t="s">
        <v>5856</v>
      </c>
      <c r="I1400" s="88" t="s">
        <v>5834</v>
      </c>
      <c r="J1400" s="88" t="s">
        <v>328</v>
      </c>
      <c r="K1400" s="89"/>
      <c r="L1400" s="91" t="s">
        <v>5859</v>
      </c>
      <c r="M1400" s="84" t="s">
        <v>16731</v>
      </c>
      <c r="N1400" s="93" t="s">
        <v>4044</v>
      </c>
      <c r="O1400" s="86"/>
      <c r="P1400" s="86"/>
      <c r="Q1400" s="86" t="s">
        <v>449</v>
      </c>
      <c r="R1400" s="86" t="s">
        <v>5837</v>
      </c>
      <c r="S1400" s="96"/>
      <c r="T1400" s="96"/>
      <c r="U1400" s="91"/>
      <c r="V1400" s="91"/>
      <c r="W1400" s="91" t="s">
        <v>281</v>
      </c>
      <c r="X1400" s="98"/>
      <c r="Y1400" s="86" t="s">
        <v>475</v>
      </c>
      <c r="Z1400" s="86" t="s">
        <v>476</v>
      </c>
      <c r="AA1400" s="86" t="s">
        <v>5858</v>
      </c>
      <c r="AB1400" s="86" t="s">
        <v>478</v>
      </c>
      <c r="AC1400" s="100">
        <v>53.26</v>
      </c>
      <c r="AD1400" s="100">
        <v>39.950000000000003</v>
      </c>
      <c r="AE1400" s="102" t="s">
        <v>13296</v>
      </c>
      <c r="AF1400" s="86" t="s">
        <v>550</v>
      </c>
      <c r="AG1400" s="103">
        <f>Table1[[#This Row],['# Books]]*Table1[[#This Row],[QTY]]</f>
        <v>0</v>
      </c>
      <c r="AH1400" s="104">
        <f>Table1[[#This Row],[S&amp;L Price]]*Table1[[#This Row],[QTY]]</f>
        <v>0</v>
      </c>
    </row>
    <row r="1401" spans="1:34" ht="18" customHeight="1" x14ac:dyDescent="0.25">
      <c r="A1401" s="83"/>
      <c r="B1401" s="83"/>
      <c r="C1401" s="84"/>
      <c r="D1401" s="84">
        <v>21</v>
      </c>
      <c r="E1401" s="84">
        <v>22</v>
      </c>
      <c r="F1401" s="86" t="s">
        <v>5833</v>
      </c>
      <c r="G1401" s="115">
        <v>1</v>
      </c>
      <c r="H1401" s="88" t="s">
        <v>17938</v>
      </c>
      <c r="I1401" s="88" t="s">
        <v>5834</v>
      </c>
      <c r="J1401" s="88" t="s">
        <v>126</v>
      </c>
      <c r="K1401" s="89"/>
      <c r="L1401" s="91" t="s">
        <v>17939</v>
      </c>
      <c r="M1401" s="84" t="s">
        <v>17848</v>
      </c>
      <c r="N1401" s="93" t="s">
        <v>17849</v>
      </c>
      <c r="O1401" s="86" t="s">
        <v>183</v>
      </c>
      <c r="P1401" s="86" t="s">
        <v>326</v>
      </c>
      <c r="Q1401" s="86" t="s">
        <v>449</v>
      </c>
      <c r="R1401" s="86" t="s">
        <v>5837</v>
      </c>
      <c r="S1401" s="96"/>
      <c r="T1401" s="96"/>
      <c r="U1401" s="91"/>
      <c r="V1401" s="91"/>
      <c r="W1401" s="91" t="s">
        <v>281</v>
      </c>
      <c r="X1401" s="98"/>
      <c r="Y1401" s="86" t="s">
        <v>475</v>
      </c>
      <c r="Z1401" s="86" t="s">
        <v>476</v>
      </c>
      <c r="AA1401" s="86" t="s">
        <v>20845</v>
      </c>
      <c r="AB1401" s="86" t="s">
        <v>478</v>
      </c>
      <c r="AC1401" s="100">
        <v>53.26</v>
      </c>
      <c r="AD1401" s="100">
        <v>39.950000000000003</v>
      </c>
      <c r="AE1401" s="102" t="s">
        <v>1245</v>
      </c>
      <c r="AF1401" s="86" t="s">
        <v>550</v>
      </c>
      <c r="AG1401" s="103">
        <f>Table1[[#This Row],['# Books]]*Table1[[#This Row],[QTY]]</f>
        <v>0</v>
      </c>
      <c r="AH1401" s="104">
        <f>Table1[[#This Row],[S&amp;L Price]]*Table1[[#This Row],[QTY]]</f>
        <v>0</v>
      </c>
    </row>
    <row r="1402" spans="1:34" ht="18" hidden="1" customHeight="1" x14ac:dyDescent="0.25">
      <c r="A1402" s="83"/>
      <c r="B1402" s="83"/>
      <c r="C1402" s="84"/>
      <c r="D1402" s="84">
        <v>21</v>
      </c>
      <c r="E1402" s="84">
        <v>22</v>
      </c>
      <c r="F1402" s="86" t="s">
        <v>5833</v>
      </c>
      <c r="G1402" s="115">
        <v>1</v>
      </c>
      <c r="H1402" s="88" t="s">
        <v>17938</v>
      </c>
      <c r="I1402" s="88" t="s">
        <v>5834</v>
      </c>
      <c r="J1402" s="88" t="s">
        <v>16675</v>
      </c>
      <c r="K1402" s="89"/>
      <c r="L1402" s="91" t="s">
        <v>17940</v>
      </c>
      <c r="M1402" s="84" t="s">
        <v>17848</v>
      </c>
      <c r="N1402" s="93" t="s">
        <v>17849</v>
      </c>
      <c r="O1402" s="86" t="s">
        <v>16674</v>
      </c>
      <c r="P1402" s="86" t="s">
        <v>326</v>
      </c>
      <c r="Q1402" s="86" t="s">
        <v>449</v>
      </c>
      <c r="R1402" s="86" t="s">
        <v>5837</v>
      </c>
      <c r="S1402" s="96"/>
      <c r="T1402" s="96"/>
      <c r="U1402" s="91"/>
      <c r="V1402" s="91"/>
      <c r="W1402" s="91" t="s">
        <v>281</v>
      </c>
      <c r="X1402" s="98"/>
      <c r="Y1402" s="86" t="s">
        <v>475</v>
      </c>
      <c r="Z1402" s="86" t="s">
        <v>476</v>
      </c>
      <c r="AA1402" s="86" t="s">
        <v>20845</v>
      </c>
      <c r="AB1402" s="86" t="s">
        <v>478</v>
      </c>
      <c r="AC1402" s="100">
        <v>23.47</v>
      </c>
      <c r="AD1402" s="100">
        <v>19.95</v>
      </c>
      <c r="AE1402" s="102" t="s">
        <v>1245</v>
      </c>
      <c r="AF1402" s="86" t="s">
        <v>550</v>
      </c>
      <c r="AG1402" s="103">
        <f>Table1[[#This Row],['# Books]]*Table1[[#This Row],[QTY]]</f>
        <v>0</v>
      </c>
      <c r="AH1402" s="104">
        <f>Table1[[#This Row],[S&amp;L Price]]*Table1[[#This Row],[QTY]]</f>
        <v>0</v>
      </c>
    </row>
    <row r="1403" spans="1:34" ht="18" hidden="1" customHeight="1" x14ac:dyDescent="0.25">
      <c r="A1403" s="83"/>
      <c r="B1403" s="83"/>
      <c r="C1403" s="84"/>
      <c r="D1403" s="84">
        <v>21</v>
      </c>
      <c r="E1403" s="84">
        <v>22</v>
      </c>
      <c r="F1403" s="86" t="s">
        <v>5833</v>
      </c>
      <c r="G1403" s="115">
        <v>1</v>
      </c>
      <c r="H1403" s="88" t="s">
        <v>17938</v>
      </c>
      <c r="I1403" s="88" t="s">
        <v>5834</v>
      </c>
      <c r="J1403" s="88" t="s">
        <v>328</v>
      </c>
      <c r="K1403" s="89"/>
      <c r="L1403" s="91" t="s">
        <v>17941</v>
      </c>
      <c r="M1403" s="84" t="s">
        <v>17848</v>
      </c>
      <c r="N1403" s="93" t="s">
        <v>17849</v>
      </c>
      <c r="O1403" s="86"/>
      <c r="P1403" s="86"/>
      <c r="Q1403" s="86" t="s">
        <v>449</v>
      </c>
      <c r="R1403" s="86" t="s">
        <v>5837</v>
      </c>
      <c r="S1403" s="96"/>
      <c r="T1403" s="96"/>
      <c r="U1403" s="91"/>
      <c r="V1403" s="91"/>
      <c r="W1403" s="91" t="s">
        <v>281</v>
      </c>
      <c r="X1403" s="98"/>
      <c r="Y1403" s="86" t="s">
        <v>475</v>
      </c>
      <c r="Z1403" s="86" t="s">
        <v>476</v>
      </c>
      <c r="AA1403" s="86" t="s">
        <v>20845</v>
      </c>
      <c r="AB1403" s="86" t="s">
        <v>478</v>
      </c>
      <c r="AC1403" s="100">
        <v>53.26</v>
      </c>
      <c r="AD1403" s="100">
        <v>39.950000000000003</v>
      </c>
      <c r="AE1403" s="102" t="s">
        <v>1245</v>
      </c>
      <c r="AF1403" s="86" t="s">
        <v>550</v>
      </c>
      <c r="AG1403" s="103">
        <f>Table1[[#This Row],['# Books]]*Table1[[#This Row],[QTY]]</f>
        <v>0</v>
      </c>
      <c r="AH1403" s="104">
        <f>Table1[[#This Row],[S&amp;L Price]]*Table1[[#This Row],[QTY]]</f>
        <v>0</v>
      </c>
    </row>
    <row r="1404" spans="1:34" ht="18" hidden="1" customHeight="1" x14ac:dyDescent="0.25">
      <c r="A1404" s="83"/>
      <c r="B1404" s="83"/>
      <c r="C1404" s="84"/>
      <c r="D1404" s="84">
        <v>19</v>
      </c>
      <c r="E1404" s="84"/>
      <c r="F1404" s="86" t="s">
        <v>5833</v>
      </c>
      <c r="G1404" s="115">
        <v>42</v>
      </c>
      <c r="H1404" s="88" t="s">
        <v>22884</v>
      </c>
      <c r="I1404" s="88" t="s">
        <v>5834</v>
      </c>
      <c r="J1404" s="88" t="s">
        <v>125</v>
      </c>
      <c r="K1404" s="89"/>
      <c r="L1404" s="91" t="s">
        <v>22885</v>
      </c>
      <c r="M1404" s="84" t="s">
        <v>22886</v>
      </c>
      <c r="N1404" s="93" t="s">
        <v>22887</v>
      </c>
      <c r="O1404" s="86" t="s">
        <v>183</v>
      </c>
      <c r="P1404" s="86" t="s">
        <v>326</v>
      </c>
      <c r="Q1404" s="86" t="s">
        <v>4045</v>
      </c>
      <c r="R1404" s="86" t="s">
        <v>4045</v>
      </c>
      <c r="S1404" s="96"/>
      <c r="T1404" s="96"/>
      <c r="U1404" s="91"/>
      <c r="V1404" s="91"/>
      <c r="W1404" s="91"/>
      <c r="X1404" s="98"/>
      <c r="Y1404" s="86" t="s">
        <v>475</v>
      </c>
      <c r="Z1404" s="86" t="s">
        <v>476</v>
      </c>
      <c r="AA1404" s="86" t="s">
        <v>22888</v>
      </c>
      <c r="AB1404" s="86" t="s">
        <v>478</v>
      </c>
      <c r="AC1404" s="100">
        <v>2236.92</v>
      </c>
      <c r="AD1404" s="100">
        <v>1677.9</v>
      </c>
      <c r="AE1404" s="102"/>
      <c r="AF1404" s="86" t="s">
        <v>550</v>
      </c>
      <c r="AG1404" s="103">
        <f>Table1[[#This Row],['# Books]]*Table1[[#This Row],[QTY]]</f>
        <v>0</v>
      </c>
      <c r="AH1404" s="104">
        <f>Table1[[#This Row],[S&amp;L Price]]*Table1[[#This Row],[QTY]]</f>
        <v>0</v>
      </c>
    </row>
    <row r="1405" spans="1:34" ht="18" hidden="1" customHeight="1" x14ac:dyDescent="0.25">
      <c r="A1405" s="83"/>
      <c r="B1405" s="83"/>
      <c r="C1405" s="84"/>
      <c r="D1405" s="84">
        <v>19</v>
      </c>
      <c r="E1405" s="84"/>
      <c r="F1405" s="86" t="s">
        <v>5833</v>
      </c>
      <c r="G1405" s="115">
        <v>42</v>
      </c>
      <c r="H1405" s="88" t="s">
        <v>22884</v>
      </c>
      <c r="I1405" s="88" t="s">
        <v>5834</v>
      </c>
      <c r="J1405" s="88" t="s">
        <v>16673</v>
      </c>
      <c r="K1405" s="89"/>
      <c r="L1405" s="91" t="s">
        <v>22889</v>
      </c>
      <c r="M1405" s="84" t="s">
        <v>22886</v>
      </c>
      <c r="N1405" s="93" t="s">
        <v>22887</v>
      </c>
      <c r="O1405" s="86" t="s">
        <v>16674</v>
      </c>
      <c r="P1405" s="86" t="s">
        <v>326</v>
      </c>
      <c r="Q1405" s="86" t="s">
        <v>4045</v>
      </c>
      <c r="R1405" s="86" t="s">
        <v>4045</v>
      </c>
      <c r="S1405" s="96"/>
      <c r="T1405" s="96"/>
      <c r="U1405" s="91"/>
      <c r="V1405" s="91"/>
      <c r="W1405" s="91"/>
      <c r="X1405" s="98"/>
      <c r="Y1405" s="86" t="s">
        <v>475</v>
      </c>
      <c r="Z1405" s="86" t="s">
        <v>476</v>
      </c>
      <c r="AA1405" s="86" t="s">
        <v>22888</v>
      </c>
      <c r="AB1405" s="86" t="s">
        <v>478</v>
      </c>
      <c r="AC1405" s="100">
        <v>985.74</v>
      </c>
      <c r="AD1405" s="100">
        <v>837.9</v>
      </c>
      <c r="AE1405" s="102"/>
      <c r="AF1405" s="86" t="s">
        <v>550</v>
      </c>
      <c r="AG1405" s="103">
        <f>Table1[[#This Row],['# Books]]*Table1[[#This Row],[QTY]]</f>
        <v>0</v>
      </c>
      <c r="AH1405" s="104">
        <f>Table1[[#This Row],[S&amp;L Price]]*Table1[[#This Row],[QTY]]</f>
        <v>0</v>
      </c>
    </row>
    <row r="1406" spans="1:34" ht="18" hidden="1" customHeight="1" x14ac:dyDescent="0.25">
      <c r="A1406" s="83"/>
      <c r="B1406" s="83"/>
      <c r="C1406" s="84"/>
      <c r="D1406" s="84">
        <v>19</v>
      </c>
      <c r="E1406" s="84"/>
      <c r="F1406" s="86" t="s">
        <v>5833</v>
      </c>
      <c r="G1406" s="115">
        <v>12</v>
      </c>
      <c r="H1406" s="88" t="s">
        <v>22890</v>
      </c>
      <c r="I1406" s="88" t="s">
        <v>5834</v>
      </c>
      <c r="J1406" s="88" t="s">
        <v>125</v>
      </c>
      <c r="K1406" s="89"/>
      <c r="L1406" s="91" t="s">
        <v>22891</v>
      </c>
      <c r="M1406" s="84" t="s">
        <v>22886</v>
      </c>
      <c r="N1406" s="93" t="s">
        <v>22887</v>
      </c>
      <c r="O1406" s="86" t="s">
        <v>183</v>
      </c>
      <c r="P1406" s="86" t="s">
        <v>326</v>
      </c>
      <c r="Q1406" s="86" t="s">
        <v>4045</v>
      </c>
      <c r="R1406" s="86" t="s">
        <v>4045</v>
      </c>
      <c r="S1406" s="96"/>
      <c r="T1406" s="96"/>
      <c r="U1406" s="91"/>
      <c r="V1406" s="91"/>
      <c r="W1406" s="91"/>
      <c r="X1406" s="98"/>
      <c r="Y1406" s="86" t="s">
        <v>475</v>
      </c>
      <c r="Z1406" s="86" t="s">
        <v>476</v>
      </c>
      <c r="AA1406" s="86" t="s">
        <v>22892</v>
      </c>
      <c r="AB1406" s="86" t="s">
        <v>478</v>
      </c>
      <c r="AC1406" s="100">
        <v>639.12</v>
      </c>
      <c r="AD1406" s="100">
        <v>479.4</v>
      </c>
      <c r="AE1406" s="102"/>
      <c r="AF1406" s="86" t="s">
        <v>550</v>
      </c>
      <c r="AG1406" s="103">
        <f>Table1[[#This Row],['# Books]]*Table1[[#This Row],[QTY]]</f>
        <v>0</v>
      </c>
      <c r="AH1406" s="104">
        <f>Table1[[#This Row],[S&amp;L Price]]*Table1[[#This Row],[QTY]]</f>
        <v>0</v>
      </c>
    </row>
    <row r="1407" spans="1:34" ht="18" hidden="1" customHeight="1" x14ac:dyDescent="0.25">
      <c r="A1407" s="83"/>
      <c r="B1407" s="83"/>
      <c r="C1407" s="84"/>
      <c r="D1407" s="84">
        <v>19</v>
      </c>
      <c r="E1407" s="84"/>
      <c r="F1407" s="86" t="s">
        <v>5833</v>
      </c>
      <c r="G1407" s="115">
        <v>12</v>
      </c>
      <c r="H1407" s="88" t="s">
        <v>22890</v>
      </c>
      <c r="I1407" s="88" t="s">
        <v>5834</v>
      </c>
      <c r="J1407" s="88" t="s">
        <v>16673</v>
      </c>
      <c r="K1407" s="89"/>
      <c r="L1407" s="91" t="s">
        <v>22893</v>
      </c>
      <c r="M1407" s="84" t="s">
        <v>22886</v>
      </c>
      <c r="N1407" s="93" t="s">
        <v>22887</v>
      </c>
      <c r="O1407" s="86" t="s">
        <v>16674</v>
      </c>
      <c r="P1407" s="86" t="s">
        <v>326</v>
      </c>
      <c r="Q1407" s="86" t="s">
        <v>4045</v>
      </c>
      <c r="R1407" s="86" t="s">
        <v>4045</v>
      </c>
      <c r="S1407" s="96"/>
      <c r="T1407" s="96"/>
      <c r="U1407" s="91"/>
      <c r="V1407" s="91"/>
      <c r="W1407" s="91"/>
      <c r="X1407" s="98"/>
      <c r="Y1407" s="86" t="s">
        <v>475</v>
      </c>
      <c r="Z1407" s="86" t="s">
        <v>476</v>
      </c>
      <c r="AA1407" s="86" t="s">
        <v>22892</v>
      </c>
      <c r="AB1407" s="86" t="s">
        <v>478</v>
      </c>
      <c r="AC1407" s="100">
        <v>281.64</v>
      </c>
      <c r="AD1407" s="100">
        <v>239.4</v>
      </c>
      <c r="AE1407" s="102"/>
      <c r="AF1407" s="86" t="s">
        <v>550</v>
      </c>
      <c r="AG1407" s="103">
        <f>Table1[[#This Row],['# Books]]*Table1[[#This Row],[QTY]]</f>
        <v>0</v>
      </c>
      <c r="AH1407" s="104">
        <f>Table1[[#This Row],[S&amp;L Price]]*Table1[[#This Row],[QTY]]</f>
        <v>0</v>
      </c>
    </row>
    <row r="1408" spans="1:34" ht="18" customHeight="1" x14ac:dyDescent="0.25">
      <c r="A1408" s="83"/>
      <c r="B1408" s="83"/>
      <c r="C1408" s="84"/>
      <c r="D1408" s="84">
        <v>19</v>
      </c>
      <c r="E1408" s="84"/>
      <c r="F1408" s="86" t="s">
        <v>5833</v>
      </c>
      <c r="G1408" s="115">
        <v>1</v>
      </c>
      <c r="H1408" s="88" t="s">
        <v>22894</v>
      </c>
      <c r="I1408" s="88" t="s">
        <v>5834</v>
      </c>
      <c r="J1408" s="88" t="s">
        <v>126</v>
      </c>
      <c r="K1408" s="89"/>
      <c r="L1408" s="91" t="s">
        <v>22895</v>
      </c>
      <c r="M1408" s="84" t="s">
        <v>22886</v>
      </c>
      <c r="N1408" s="93" t="s">
        <v>22887</v>
      </c>
      <c r="O1408" s="86" t="s">
        <v>183</v>
      </c>
      <c r="P1408" s="86" t="s">
        <v>326</v>
      </c>
      <c r="Q1408" s="86" t="s">
        <v>449</v>
      </c>
      <c r="R1408" s="86" t="s">
        <v>5837</v>
      </c>
      <c r="S1408" s="96"/>
      <c r="T1408" s="96"/>
      <c r="U1408" s="91"/>
      <c r="V1408" s="91"/>
      <c r="W1408" s="91" t="s">
        <v>281</v>
      </c>
      <c r="X1408" s="98"/>
      <c r="Y1408" s="86" t="s">
        <v>475</v>
      </c>
      <c r="Z1408" s="86" t="s">
        <v>476</v>
      </c>
      <c r="AA1408" s="86" t="s">
        <v>22896</v>
      </c>
      <c r="AB1408" s="86" t="s">
        <v>478</v>
      </c>
      <c r="AC1408" s="100">
        <v>53.26</v>
      </c>
      <c r="AD1408" s="100">
        <v>39.950000000000003</v>
      </c>
      <c r="AE1408" s="102"/>
      <c r="AF1408" s="86" t="s">
        <v>550</v>
      </c>
      <c r="AG1408" s="103">
        <f>Table1[[#This Row],['# Books]]*Table1[[#This Row],[QTY]]</f>
        <v>0</v>
      </c>
      <c r="AH1408" s="104">
        <f>Table1[[#This Row],[S&amp;L Price]]*Table1[[#This Row],[QTY]]</f>
        <v>0</v>
      </c>
    </row>
    <row r="1409" spans="1:34" ht="18" hidden="1" customHeight="1" x14ac:dyDescent="0.25">
      <c r="A1409" s="83"/>
      <c r="B1409" s="83"/>
      <c r="C1409" s="84"/>
      <c r="D1409" s="84">
        <v>19</v>
      </c>
      <c r="E1409" s="84"/>
      <c r="F1409" s="86" t="s">
        <v>5833</v>
      </c>
      <c r="G1409" s="115">
        <v>1</v>
      </c>
      <c r="H1409" s="88" t="s">
        <v>22894</v>
      </c>
      <c r="I1409" s="88" t="s">
        <v>5834</v>
      </c>
      <c r="J1409" s="88" t="s">
        <v>16675</v>
      </c>
      <c r="K1409" s="89"/>
      <c r="L1409" s="91" t="s">
        <v>22897</v>
      </c>
      <c r="M1409" s="84" t="s">
        <v>22886</v>
      </c>
      <c r="N1409" s="93" t="s">
        <v>22887</v>
      </c>
      <c r="O1409" s="86" t="s">
        <v>16674</v>
      </c>
      <c r="P1409" s="86" t="s">
        <v>326</v>
      </c>
      <c r="Q1409" s="86" t="s">
        <v>449</v>
      </c>
      <c r="R1409" s="86" t="s">
        <v>5837</v>
      </c>
      <c r="S1409" s="96"/>
      <c r="T1409" s="96"/>
      <c r="U1409" s="91"/>
      <c r="V1409" s="91"/>
      <c r="W1409" s="91" t="s">
        <v>281</v>
      </c>
      <c r="X1409" s="98"/>
      <c r="Y1409" s="86" t="s">
        <v>475</v>
      </c>
      <c r="Z1409" s="86" t="s">
        <v>476</v>
      </c>
      <c r="AA1409" s="86" t="s">
        <v>22896</v>
      </c>
      <c r="AB1409" s="86" t="s">
        <v>478</v>
      </c>
      <c r="AC1409" s="100">
        <v>23.47</v>
      </c>
      <c r="AD1409" s="100">
        <v>19.95</v>
      </c>
      <c r="AE1409" s="102"/>
      <c r="AF1409" s="86" t="s">
        <v>550</v>
      </c>
      <c r="AG1409" s="103">
        <f>Table1[[#This Row],['# Books]]*Table1[[#This Row],[QTY]]</f>
        <v>0</v>
      </c>
      <c r="AH1409" s="104">
        <f>Table1[[#This Row],[S&amp;L Price]]*Table1[[#This Row],[QTY]]</f>
        <v>0</v>
      </c>
    </row>
    <row r="1410" spans="1:34" ht="18" hidden="1" customHeight="1" x14ac:dyDescent="0.25">
      <c r="A1410" s="83"/>
      <c r="B1410" s="83"/>
      <c r="C1410" s="84"/>
      <c r="D1410" s="84">
        <v>19</v>
      </c>
      <c r="E1410" s="84"/>
      <c r="F1410" s="86" t="s">
        <v>5833</v>
      </c>
      <c r="G1410" s="115">
        <v>1</v>
      </c>
      <c r="H1410" s="88" t="s">
        <v>22894</v>
      </c>
      <c r="I1410" s="88" t="s">
        <v>5834</v>
      </c>
      <c r="J1410" s="88" t="s">
        <v>328</v>
      </c>
      <c r="K1410" s="89"/>
      <c r="L1410" s="91" t="s">
        <v>22898</v>
      </c>
      <c r="M1410" s="84" t="s">
        <v>22886</v>
      </c>
      <c r="N1410" s="93" t="s">
        <v>22887</v>
      </c>
      <c r="O1410" s="86"/>
      <c r="P1410" s="86"/>
      <c r="Q1410" s="86" t="s">
        <v>449</v>
      </c>
      <c r="R1410" s="86" t="s">
        <v>5837</v>
      </c>
      <c r="S1410" s="96"/>
      <c r="T1410" s="96"/>
      <c r="U1410" s="91"/>
      <c r="V1410" s="91"/>
      <c r="W1410" s="91" t="s">
        <v>281</v>
      </c>
      <c r="X1410" s="98"/>
      <c r="Y1410" s="86" t="s">
        <v>475</v>
      </c>
      <c r="Z1410" s="86" t="s">
        <v>476</v>
      </c>
      <c r="AA1410" s="86" t="s">
        <v>22896</v>
      </c>
      <c r="AB1410" s="86" t="s">
        <v>478</v>
      </c>
      <c r="AC1410" s="100">
        <v>53.26</v>
      </c>
      <c r="AD1410" s="100">
        <v>39.950000000000003</v>
      </c>
      <c r="AE1410" s="102"/>
      <c r="AF1410" s="86" t="s">
        <v>550</v>
      </c>
      <c r="AG1410" s="103">
        <f>Table1[[#This Row],['# Books]]*Table1[[#This Row],[QTY]]</f>
        <v>0</v>
      </c>
      <c r="AH1410" s="104">
        <f>Table1[[#This Row],[S&amp;L Price]]*Table1[[#This Row],[QTY]]</f>
        <v>0</v>
      </c>
    </row>
    <row r="1411" spans="1:34" ht="18" customHeight="1" x14ac:dyDescent="0.25">
      <c r="A1411" s="83"/>
      <c r="B1411" s="83"/>
      <c r="C1411" s="84"/>
      <c r="D1411" s="84">
        <v>19</v>
      </c>
      <c r="E1411" s="84"/>
      <c r="F1411" s="86" t="s">
        <v>5833</v>
      </c>
      <c r="G1411" s="115">
        <v>1</v>
      </c>
      <c r="H1411" s="88" t="s">
        <v>22899</v>
      </c>
      <c r="I1411" s="88" t="s">
        <v>5834</v>
      </c>
      <c r="J1411" s="88" t="s">
        <v>126</v>
      </c>
      <c r="K1411" s="89"/>
      <c r="L1411" s="91" t="s">
        <v>22900</v>
      </c>
      <c r="M1411" s="84" t="s">
        <v>22886</v>
      </c>
      <c r="N1411" s="93" t="s">
        <v>22887</v>
      </c>
      <c r="O1411" s="86" t="s">
        <v>183</v>
      </c>
      <c r="P1411" s="86" t="s">
        <v>326</v>
      </c>
      <c r="Q1411" s="86" t="s">
        <v>449</v>
      </c>
      <c r="R1411" s="86" t="s">
        <v>5837</v>
      </c>
      <c r="S1411" s="96"/>
      <c r="T1411" s="96"/>
      <c r="U1411" s="91"/>
      <c r="V1411" s="91"/>
      <c r="W1411" s="91" t="s">
        <v>281</v>
      </c>
      <c r="X1411" s="98"/>
      <c r="Y1411" s="86" t="s">
        <v>475</v>
      </c>
      <c r="Z1411" s="86" t="s">
        <v>476</v>
      </c>
      <c r="AA1411" s="86" t="s">
        <v>22901</v>
      </c>
      <c r="AB1411" s="86" t="s">
        <v>478</v>
      </c>
      <c r="AC1411" s="100">
        <v>53.26</v>
      </c>
      <c r="AD1411" s="100">
        <v>39.950000000000003</v>
      </c>
      <c r="AE1411" s="102" t="s">
        <v>22902</v>
      </c>
      <c r="AF1411" s="86" t="s">
        <v>550</v>
      </c>
      <c r="AG1411" s="103">
        <f>Table1[[#This Row],['# Books]]*Table1[[#This Row],[QTY]]</f>
        <v>0</v>
      </c>
      <c r="AH1411" s="104">
        <f>Table1[[#This Row],[S&amp;L Price]]*Table1[[#This Row],[QTY]]</f>
        <v>0</v>
      </c>
    </row>
    <row r="1412" spans="1:34" ht="18" hidden="1" customHeight="1" x14ac:dyDescent="0.25">
      <c r="A1412" s="83"/>
      <c r="B1412" s="83"/>
      <c r="C1412" s="84"/>
      <c r="D1412" s="84">
        <v>19</v>
      </c>
      <c r="E1412" s="84"/>
      <c r="F1412" s="86" t="s">
        <v>5833</v>
      </c>
      <c r="G1412" s="115">
        <v>1</v>
      </c>
      <c r="H1412" s="88" t="s">
        <v>22899</v>
      </c>
      <c r="I1412" s="88" t="s">
        <v>5834</v>
      </c>
      <c r="J1412" s="88" t="s">
        <v>16675</v>
      </c>
      <c r="K1412" s="89"/>
      <c r="L1412" s="91" t="s">
        <v>22903</v>
      </c>
      <c r="M1412" s="84" t="s">
        <v>22886</v>
      </c>
      <c r="N1412" s="93" t="s">
        <v>22887</v>
      </c>
      <c r="O1412" s="86" t="s">
        <v>16674</v>
      </c>
      <c r="P1412" s="86" t="s">
        <v>326</v>
      </c>
      <c r="Q1412" s="86" t="s">
        <v>449</v>
      </c>
      <c r="R1412" s="86" t="s">
        <v>5837</v>
      </c>
      <c r="S1412" s="96"/>
      <c r="T1412" s="96"/>
      <c r="U1412" s="91"/>
      <c r="V1412" s="91"/>
      <c r="W1412" s="91" t="s">
        <v>281</v>
      </c>
      <c r="X1412" s="98"/>
      <c r="Y1412" s="86" t="s">
        <v>475</v>
      </c>
      <c r="Z1412" s="86" t="s">
        <v>476</v>
      </c>
      <c r="AA1412" s="86" t="s">
        <v>22901</v>
      </c>
      <c r="AB1412" s="86" t="s">
        <v>478</v>
      </c>
      <c r="AC1412" s="100">
        <v>23.47</v>
      </c>
      <c r="AD1412" s="100">
        <v>19.95</v>
      </c>
      <c r="AE1412" s="102" t="s">
        <v>22902</v>
      </c>
      <c r="AF1412" s="86" t="s">
        <v>550</v>
      </c>
      <c r="AG1412" s="103">
        <f>Table1[[#This Row],['# Books]]*Table1[[#This Row],[QTY]]</f>
        <v>0</v>
      </c>
      <c r="AH1412" s="104">
        <f>Table1[[#This Row],[S&amp;L Price]]*Table1[[#This Row],[QTY]]</f>
        <v>0</v>
      </c>
    </row>
    <row r="1413" spans="1:34" ht="18" hidden="1" customHeight="1" x14ac:dyDescent="0.25">
      <c r="A1413" s="83"/>
      <c r="B1413" s="83"/>
      <c r="C1413" s="84"/>
      <c r="D1413" s="84">
        <v>19</v>
      </c>
      <c r="E1413" s="84"/>
      <c r="F1413" s="86" t="s">
        <v>5833</v>
      </c>
      <c r="G1413" s="115">
        <v>1</v>
      </c>
      <c r="H1413" s="88" t="s">
        <v>22899</v>
      </c>
      <c r="I1413" s="88" t="s">
        <v>5834</v>
      </c>
      <c r="J1413" s="88" t="s">
        <v>328</v>
      </c>
      <c r="K1413" s="89"/>
      <c r="L1413" s="91" t="s">
        <v>22904</v>
      </c>
      <c r="M1413" s="84" t="s">
        <v>22886</v>
      </c>
      <c r="N1413" s="93" t="s">
        <v>22887</v>
      </c>
      <c r="O1413" s="86"/>
      <c r="P1413" s="86"/>
      <c r="Q1413" s="86" t="s">
        <v>449</v>
      </c>
      <c r="R1413" s="86" t="s">
        <v>5837</v>
      </c>
      <c r="S1413" s="96"/>
      <c r="T1413" s="96"/>
      <c r="U1413" s="91"/>
      <c r="V1413" s="91"/>
      <c r="W1413" s="91" t="s">
        <v>281</v>
      </c>
      <c r="X1413" s="98"/>
      <c r="Y1413" s="86" t="s">
        <v>475</v>
      </c>
      <c r="Z1413" s="86" t="s">
        <v>476</v>
      </c>
      <c r="AA1413" s="86" t="s">
        <v>22901</v>
      </c>
      <c r="AB1413" s="86" t="s">
        <v>478</v>
      </c>
      <c r="AC1413" s="100">
        <v>53.26</v>
      </c>
      <c r="AD1413" s="100">
        <v>39.950000000000003</v>
      </c>
      <c r="AE1413" s="102" t="s">
        <v>22902</v>
      </c>
      <c r="AF1413" s="86" t="s">
        <v>550</v>
      </c>
      <c r="AG1413" s="103">
        <f>Table1[[#This Row],['# Books]]*Table1[[#This Row],[QTY]]</f>
        <v>0</v>
      </c>
      <c r="AH1413" s="104">
        <f>Table1[[#This Row],[S&amp;L Price]]*Table1[[#This Row],[QTY]]</f>
        <v>0</v>
      </c>
    </row>
    <row r="1414" spans="1:34" ht="18" customHeight="1" x14ac:dyDescent="0.25">
      <c r="A1414" s="83"/>
      <c r="B1414" s="83"/>
      <c r="C1414" s="84"/>
      <c r="D1414" s="84">
        <v>19</v>
      </c>
      <c r="E1414" s="84"/>
      <c r="F1414" s="86" t="s">
        <v>5833</v>
      </c>
      <c r="G1414" s="115">
        <v>1</v>
      </c>
      <c r="H1414" s="88" t="s">
        <v>22905</v>
      </c>
      <c r="I1414" s="88" t="s">
        <v>5834</v>
      </c>
      <c r="J1414" s="88" t="s">
        <v>126</v>
      </c>
      <c r="K1414" s="89"/>
      <c r="L1414" s="91" t="s">
        <v>22906</v>
      </c>
      <c r="M1414" s="84" t="s">
        <v>22886</v>
      </c>
      <c r="N1414" s="93" t="s">
        <v>22887</v>
      </c>
      <c r="O1414" s="86" t="s">
        <v>183</v>
      </c>
      <c r="P1414" s="86" t="s">
        <v>326</v>
      </c>
      <c r="Q1414" s="86" t="s">
        <v>449</v>
      </c>
      <c r="R1414" s="86" t="s">
        <v>5837</v>
      </c>
      <c r="S1414" s="96"/>
      <c r="T1414" s="96"/>
      <c r="U1414" s="91"/>
      <c r="V1414" s="91"/>
      <c r="W1414" s="91" t="s">
        <v>281</v>
      </c>
      <c r="X1414" s="98"/>
      <c r="Y1414" s="86" t="s">
        <v>475</v>
      </c>
      <c r="Z1414" s="86" t="s">
        <v>476</v>
      </c>
      <c r="AA1414" s="86" t="s">
        <v>22907</v>
      </c>
      <c r="AB1414" s="86" t="s">
        <v>478</v>
      </c>
      <c r="AC1414" s="100">
        <v>53.26</v>
      </c>
      <c r="AD1414" s="100">
        <v>39.950000000000003</v>
      </c>
      <c r="AE1414" s="102"/>
      <c r="AF1414" s="86" t="s">
        <v>550</v>
      </c>
      <c r="AG1414" s="103">
        <f>Table1[[#This Row],['# Books]]*Table1[[#This Row],[QTY]]</f>
        <v>0</v>
      </c>
      <c r="AH1414" s="104">
        <f>Table1[[#This Row],[S&amp;L Price]]*Table1[[#This Row],[QTY]]</f>
        <v>0</v>
      </c>
    </row>
    <row r="1415" spans="1:34" ht="18" hidden="1" customHeight="1" x14ac:dyDescent="0.25">
      <c r="A1415" s="83"/>
      <c r="B1415" s="83"/>
      <c r="C1415" s="84"/>
      <c r="D1415" s="84">
        <v>19</v>
      </c>
      <c r="E1415" s="84"/>
      <c r="F1415" s="86" t="s">
        <v>5833</v>
      </c>
      <c r="G1415" s="115">
        <v>1</v>
      </c>
      <c r="H1415" s="88" t="s">
        <v>22905</v>
      </c>
      <c r="I1415" s="88" t="s">
        <v>5834</v>
      </c>
      <c r="J1415" s="88" t="s">
        <v>16675</v>
      </c>
      <c r="K1415" s="89"/>
      <c r="L1415" s="91" t="s">
        <v>22908</v>
      </c>
      <c r="M1415" s="84" t="s">
        <v>22886</v>
      </c>
      <c r="N1415" s="93" t="s">
        <v>22887</v>
      </c>
      <c r="O1415" s="86" t="s">
        <v>16674</v>
      </c>
      <c r="P1415" s="86" t="s">
        <v>326</v>
      </c>
      <c r="Q1415" s="86" t="s">
        <v>449</v>
      </c>
      <c r="R1415" s="86" t="s">
        <v>5837</v>
      </c>
      <c r="S1415" s="96"/>
      <c r="T1415" s="96"/>
      <c r="U1415" s="91"/>
      <c r="V1415" s="91"/>
      <c r="W1415" s="91" t="s">
        <v>281</v>
      </c>
      <c r="X1415" s="98"/>
      <c r="Y1415" s="86" t="s">
        <v>475</v>
      </c>
      <c r="Z1415" s="86" t="s">
        <v>476</v>
      </c>
      <c r="AA1415" s="86" t="s">
        <v>22907</v>
      </c>
      <c r="AB1415" s="86" t="s">
        <v>478</v>
      </c>
      <c r="AC1415" s="100">
        <v>23.47</v>
      </c>
      <c r="AD1415" s="100">
        <v>19.95</v>
      </c>
      <c r="AE1415" s="102"/>
      <c r="AF1415" s="86" t="s">
        <v>550</v>
      </c>
      <c r="AG1415" s="103">
        <f>Table1[[#This Row],['# Books]]*Table1[[#This Row],[QTY]]</f>
        <v>0</v>
      </c>
      <c r="AH1415" s="104">
        <f>Table1[[#This Row],[S&amp;L Price]]*Table1[[#This Row],[QTY]]</f>
        <v>0</v>
      </c>
    </row>
    <row r="1416" spans="1:34" ht="18" hidden="1" customHeight="1" x14ac:dyDescent="0.25">
      <c r="A1416" s="83"/>
      <c r="B1416" s="83"/>
      <c r="C1416" s="84"/>
      <c r="D1416" s="84">
        <v>19</v>
      </c>
      <c r="E1416" s="84"/>
      <c r="F1416" s="86" t="s">
        <v>5833</v>
      </c>
      <c r="G1416" s="115">
        <v>1</v>
      </c>
      <c r="H1416" s="88" t="s">
        <v>22905</v>
      </c>
      <c r="I1416" s="88" t="s">
        <v>5834</v>
      </c>
      <c r="J1416" s="88" t="s">
        <v>328</v>
      </c>
      <c r="K1416" s="89"/>
      <c r="L1416" s="91" t="s">
        <v>22909</v>
      </c>
      <c r="M1416" s="84" t="s">
        <v>22886</v>
      </c>
      <c r="N1416" s="93" t="s">
        <v>22887</v>
      </c>
      <c r="O1416" s="86"/>
      <c r="P1416" s="86"/>
      <c r="Q1416" s="86" t="s">
        <v>449</v>
      </c>
      <c r="R1416" s="86" t="s">
        <v>5837</v>
      </c>
      <c r="S1416" s="96"/>
      <c r="T1416" s="96"/>
      <c r="U1416" s="91"/>
      <c r="V1416" s="91"/>
      <c r="W1416" s="91" t="s">
        <v>281</v>
      </c>
      <c r="X1416" s="98"/>
      <c r="Y1416" s="86" t="s">
        <v>475</v>
      </c>
      <c r="Z1416" s="86" t="s">
        <v>476</v>
      </c>
      <c r="AA1416" s="86" t="s">
        <v>22907</v>
      </c>
      <c r="AB1416" s="86" t="s">
        <v>478</v>
      </c>
      <c r="AC1416" s="100">
        <v>53.26</v>
      </c>
      <c r="AD1416" s="100">
        <v>39.950000000000003</v>
      </c>
      <c r="AE1416" s="102"/>
      <c r="AF1416" s="86" t="s">
        <v>550</v>
      </c>
      <c r="AG1416" s="103">
        <f>Table1[[#This Row],['# Books]]*Table1[[#This Row],[QTY]]</f>
        <v>0</v>
      </c>
      <c r="AH1416" s="104">
        <f>Table1[[#This Row],[S&amp;L Price]]*Table1[[#This Row],[QTY]]</f>
        <v>0</v>
      </c>
    </row>
    <row r="1417" spans="1:34" ht="18" customHeight="1" x14ac:dyDescent="0.25">
      <c r="A1417" s="83"/>
      <c r="B1417" s="83"/>
      <c r="C1417" s="84"/>
      <c r="D1417" s="84">
        <v>19</v>
      </c>
      <c r="E1417" s="84"/>
      <c r="F1417" s="86" t="s">
        <v>5833</v>
      </c>
      <c r="G1417" s="115">
        <v>1</v>
      </c>
      <c r="H1417" s="88" t="s">
        <v>22910</v>
      </c>
      <c r="I1417" s="88" t="s">
        <v>5834</v>
      </c>
      <c r="J1417" s="88" t="s">
        <v>126</v>
      </c>
      <c r="K1417" s="89"/>
      <c r="L1417" s="91" t="s">
        <v>22911</v>
      </c>
      <c r="M1417" s="84" t="s">
        <v>22886</v>
      </c>
      <c r="N1417" s="93" t="s">
        <v>22887</v>
      </c>
      <c r="O1417" s="86" t="s">
        <v>183</v>
      </c>
      <c r="P1417" s="86" t="s">
        <v>326</v>
      </c>
      <c r="Q1417" s="86" t="s">
        <v>449</v>
      </c>
      <c r="R1417" s="86" t="s">
        <v>5837</v>
      </c>
      <c r="S1417" s="96"/>
      <c r="T1417" s="96"/>
      <c r="U1417" s="91"/>
      <c r="V1417" s="91"/>
      <c r="W1417" s="91" t="s">
        <v>281</v>
      </c>
      <c r="X1417" s="98"/>
      <c r="Y1417" s="86" t="s">
        <v>475</v>
      </c>
      <c r="Z1417" s="86" t="s">
        <v>476</v>
      </c>
      <c r="AA1417" s="86" t="s">
        <v>22912</v>
      </c>
      <c r="AB1417" s="86" t="s">
        <v>478</v>
      </c>
      <c r="AC1417" s="100">
        <v>53.26</v>
      </c>
      <c r="AD1417" s="100">
        <v>39.950000000000003</v>
      </c>
      <c r="AE1417" s="102" t="s">
        <v>4684</v>
      </c>
      <c r="AF1417" s="86" t="s">
        <v>550</v>
      </c>
      <c r="AG1417" s="103">
        <f>Table1[[#This Row],['# Books]]*Table1[[#This Row],[QTY]]</f>
        <v>0</v>
      </c>
      <c r="AH1417" s="104">
        <f>Table1[[#This Row],[S&amp;L Price]]*Table1[[#This Row],[QTY]]</f>
        <v>0</v>
      </c>
    </row>
    <row r="1418" spans="1:34" ht="18" hidden="1" customHeight="1" x14ac:dyDescent="0.25">
      <c r="A1418" s="83"/>
      <c r="B1418" s="83"/>
      <c r="C1418" s="84"/>
      <c r="D1418" s="84">
        <v>19</v>
      </c>
      <c r="E1418" s="84"/>
      <c r="F1418" s="86" t="s">
        <v>5833</v>
      </c>
      <c r="G1418" s="115">
        <v>1</v>
      </c>
      <c r="H1418" s="88" t="s">
        <v>22910</v>
      </c>
      <c r="I1418" s="88" t="s">
        <v>5834</v>
      </c>
      <c r="J1418" s="88" t="s">
        <v>16675</v>
      </c>
      <c r="K1418" s="89"/>
      <c r="L1418" s="91" t="s">
        <v>22913</v>
      </c>
      <c r="M1418" s="84" t="s">
        <v>22886</v>
      </c>
      <c r="N1418" s="93" t="s">
        <v>22887</v>
      </c>
      <c r="O1418" s="86" t="s">
        <v>16674</v>
      </c>
      <c r="P1418" s="86" t="s">
        <v>326</v>
      </c>
      <c r="Q1418" s="86" t="s">
        <v>449</v>
      </c>
      <c r="R1418" s="86" t="s">
        <v>5837</v>
      </c>
      <c r="S1418" s="96"/>
      <c r="T1418" s="96"/>
      <c r="U1418" s="91"/>
      <c r="V1418" s="91"/>
      <c r="W1418" s="91" t="s">
        <v>281</v>
      </c>
      <c r="X1418" s="98"/>
      <c r="Y1418" s="86" t="s">
        <v>475</v>
      </c>
      <c r="Z1418" s="86" t="s">
        <v>476</v>
      </c>
      <c r="AA1418" s="86" t="s">
        <v>22912</v>
      </c>
      <c r="AB1418" s="86" t="s">
        <v>478</v>
      </c>
      <c r="AC1418" s="100">
        <v>23.47</v>
      </c>
      <c r="AD1418" s="100">
        <v>19.95</v>
      </c>
      <c r="AE1418" s="102" t="s">
        <v>4684</v>
      </c>
      <c r="AF1418" s="86" t="s">
        <v>550</v>
      </c>
      <c r="AG1418" s="103">
        <f>Table1[[#This Row],['# Books]]*Table1[[#This Row],[QTY]]</f>
        <v>0</v>
      </c>
      <c r="AH1418" s="104">
        <f>Table1[[#This Row],[S&amp;L Price]]*Table1[[#This Row],[QTY]]</f>
        <v>0</v>
      </c>
    </row>
    <row r="1419" spans="1:34" ht="18" hidden="1" customHeight="1" x14ac:dyDescent="0.25">
      <c r="A1419" s="83"/>
      <c r="B1419" s="83"/>
      <c r="C1419" s="84"/>
      <c r="D1419" s="84">
        <v>19</v>
      </c>
      <c r="E1419" s="84"/>
      <c r="F1419" s="86" t="s">
        <v>5833</v>
      </c>
      <c r="G1419" s="115">
        <v>1</v>
      </c>
      <c r="H1419" s="88" t="s">
        <v>22910</v>
      </c>
      <c r="I1419" s="88" t="s">
        <v>5834</v>
      </c>
      <c r="J1419" s="88" t="s">
        <v>328</v>
      </c>
      <c r="K1419" s="89"/>
      <c r="L1419" s="91" t="s">
        <v>22914</v>
      </c>
      <c r="M1419" s="84" t="s">
        <v>22886</v>
      </c>
      <c r="N1419" s="93" t="s">
        <v>22887</v>
      </c>
      <c r="O1419" s="86"/>
      <c r="P1419" s="86"/>
      <c r="Q1419" s="86" t="s">
        <v>449</v>
      </c>
      <c r="R1419" s="86" t="s">
        <v>5837</v>
      </c>
      <c r="S1419" s="96"/>
      <c r="T1419" s="96"/>
      <c r="U1419" s="91"/>
      <c r="V1419" s="91"/>
      <c r="W1419" s="91" t="s">
        <v>281</v>
      </c>
      <c r="X1419" s="98"/>
      <c r="Y1419" s="86" t="s">
        <v>475</v>
      </c>
      <c r="Z1419" s="86" t="s">
        <v>476</v>
      </c>
      <c r="AA1419" s="86" t="s">
        <v>22912</v>
      </c>
      <c r="AB1419" s="86" t="s">
        <v>478</v>
      </c>
      <c r="AC1419" s="100">
        <v>53.26</v>
      </c>
      <c r="AD1419" s="100">
        <v>39.950000000000003</v>
      </c>
      <c r="AE1419" s="102" t="s">
        <v>4684</v>
      </c>
      <c r="AF1419" s="86" t="s">
        <v>550</v>
      </c>
      <c r="AG1419" s="103">
        <f>Table1[[#This Row],['# Books]]*Table1[[#This Row],[QTY]]</f>
        <v>0</v>
      </c>
      <c r="AH1419" s="104">
        <f>Table1[[#This Row],[S&amp;L Price]]*Table1[[#This Row],[QTY]]</f>
        <v>0</v>
      </c>
    </row>
    <row r="1420" spans="1:34" ht="18" customHeight="1" x14ac:dyDescent="0.25">
      <c r="A1420" s="83"/>
      <c r="B1420" s="83"/>
      <c r="C1420" s="84"/>
      <c r="D1420" s="84">
        <v>19</v>
      </c>
      <c r="E1420" s="84"/>
      <c r="F1420" s="86" t="s">
        <v>5833</v>
      </c>
      <c r="G1420" s="115">
        <v>1</v>
      </c>
      <c r="H1420" s="88" t="s">
        <v>22915</v>
      </c>
      <c r="I1420" s="88" t="s">
        <v>5834</v>
      </c>
      <c r="J1420" s="88" t="s">
        <v>126</v>
      </c>
      <c r="K1420" s="89"/>
      <c r="L1420" s="91" t="s">
        <v>22916</v>
      </c>
      <c r="M1420" s="84" t="s">
        <v>22886</v>
      </c>
      <c r="N1420" s="93" t="s">
        <v>22887</v>
      </c>
      <c r="O1420" s="86" t="s">
        <v>183</v>
      </c>
      <c r="P1420" s="86" t="s">
        <v>326</v>
      </c>
      <c r="Q1420" s="86" t="s">
        <v>449</v>
      </c>
      <c r="R1420" s="86" t="s">
        <v>5837</v>
      </c>
      <c r="S1420" s="96"/>
      <c r="T1420" s="96"/>
      <c r="U1420" s="91"/>
      <c r="V1420" s="91"/>
      <c r="W1420" s="91" t="s">
        <v>281</v>
      </c>
      <c r="X1420" s="98"/>
      <c r="Y1420" s="86" t="s">
        <v>475</v>
      </c>
      <c r="Z1420" s="86" t="s">
        <v>476</v>
      </c>
      <c r="AA1420" s="86" t="s">
        <v>22917</v>
      </c>
      <c r="AB1420" s="86" t="s">
        <v>478</v>
      </c>
      <c r="AC1420" s="100">
        <v>53.26</v>
      </c>
      <c r="AD1420" s="100">
        <v>39.950000000000003</v>
      </c>
      <c r="AE1420" s="102" t="s">
        <v>22918</v>
      </c>
      <c r="AF1420" s="86" t="s">
        <v>550</v>
      </c>
      <c r="AG1420" s="103">
        <f>Table1[[#This Row],['# Books]]*Table1[[#This Row],[QTY]]</f>
        <v>0</v>
      </c>
      <c r="AH1420" s="104">
        <f>Table1[[#This Row],[S&amp;L Price]]*Table1[[#This Row],[QTY]]</f>
        <v>0</v>
      </c>
    </row>
    <row r="1421" spans="1:34" ht="18" hidden="1" customHeight="1" x14ac:dyDescent="0.25">
      <c r="A1421" s="83"/>
      <c r="B1421" s="83"/>
      <c r="C1421" s="84"/>
      <c r="D1421" s="84">
        <v>19</v>
      </c>
      <c r="E1421" s="84"/>
      <c r="F1421" s="86" t="s">
        <v>5833</v>
      </c>
      <c r="G1421" s="115">
        <v>1</v>
      </c>
      <c r="H1421" s="88" t="s">
        <v>22915</v>
      </c>
      <c r="I1421" s="88" t="s">
        <v>5834</v>
      </c>
      <c r="J1421" s="88" t="s">
        <v>16675</v>
      </c>
      <c r="K1421" s="89"/>
      <c r="L1421" s="91" t="s">
        <v>22919</v>
      </c>
      <c r="M1421" s="84" t="s">
        <v>22886</v>
      </c>
      <c r="N1421" s="93" t="s">
        <v>22887</v>
      </c>
      <c r="O1421" s="86" t="s">
        <v>16674</v>
      </c>
      <c r="P1421" s="86" t="s">
        <v>326</v>
      </c>
      <c r="Q1421" s="86" t="s">
        <v>449</v>
      </c>
      <c r="R1421" s="86" t="s">
        <v>5837</v>
      </c>
      <c r="S1421" s="96"/>
      <c r="T1421" s="96"/>
      <c r="U1421" s="91"/>
      <c r="V1421" s="91"/>
      <c r="W1421" s="91" t="s">
        <v>281</v>
      </c>
      <c r="X1421" s="98"/>
      <c r="Y1421" s="86" t="s">
        <v>475</v>
      </c>
      <c r="Z1421" s="86" t="s">
        <v>476</v>
      </c>
      <c r="AA1421" s="86" t="s">
        <v>22917</v>
      </c>
      <c r="AB1421" s="86" t="s">
        <v>478</v>
      </c>
      <c r="AC1421" s="100">
        <v>23.47</v>
      </c>
      <c r="AD1421" s="100">
        <v>19.95</v>
      </c>
      <c r="AE1421" s="102" t="s">
        <v>22918</v>
      </c>
      <c r="AF1421" s="86" t="s">
        <v>550</v>
      </c>
      <c r="AG1421" s="103">
        <f>Table1[[#This Row],['# Books]]*Table1[[#This Row],[QTY]]</f>
        <v>0</v>
      </c>
      <c r="AH1421" s="104">
        <f>Table1[[#This Row],[S&amp;L Price]]*Table1[[#This Row],[QTY]]</f>
        <v>0</v>
      </c>
    </row>
    <row r="1422" spans="1:34" ht="18" hidden="1" customHeight="1" x14ac:dyDescent="0.25">
      <c r="A1422" s="83"/>
      <c r="B1422" s="83"/>
      <c r="C1422" s="84"/>
      <c r="D1422" s="84">
        <v>19</v>
      </c>
      <c r="E1422" s="84"/>
      <c r="F1422" s="86" t="s">
        <v>5833</v>
      </c>
      <c r="G1422" s="115">
        <v>1</v>
      </c>
      <c r="H1422" s="88" t="s">
        <v>22915</v>
      </c>
      <c r="I1422" s="88" t="s">
        <v>5834</v>
      </c>
      <c r="J1422" s="88" t="s">
        <v>328</v>
      </c>
      <c r="K1422" s="89"/>
      <c r="L1422" s="91" t="s">
        <v>22920</v>
      </c>
      <c r="M1422" s="84" t="s">
        <v>22886</v>
      </c>
      <c r="N1422" s="93" t="s">
        <v>22887</v>
      </c>
      <c r="O1422" s="86"/>
      <c r="P1422" s="86"/>
      <c r="Q1422" s="86" t="s">
        <v>449</v>
      </c>
      <c r="R1422" s="86" t="s">
        <v>5837</v>
      </c>
      <c r="S1422" s="96"/>
      <c r="T1422" s="96"/>
      <c r="U1422" s="91"/>
      <c r="V1422" s="91"/>
      <c r="W1422" s="91" t="s">
        <v>281</v>
      </c>
      <c r="X1422" s="98"/>
      <c r="Y1422" s="86" t="s">
        <v>475</v>
      </c>
      <c r="Z1422" s="86" t="s">
        <v>476</v>
      </c>
      <c r="AA1422" s="86" t="s">
        <v>22917</v>
      </c>
      <c r="AB1422" s="86" t="s">
        <v>478</v>
      </c>
      <c r="AC1422" s="100">
        <v>53.26</v>
      </c>
      <c r="AD1422" s="100">
        <v>39.950000000000003</v>
      </c>
      <c r="AE1422" s="102" t="s">
        <v>22918</v>
      </c>
      <c r="AF1422" s="86" t="s">
        <v>550</v>
      </c>
      <c r="AG1422" s="103">
        <f>Table1[[#This Row],['# Books]]*Table1[[#This Row],[QTY]]</f>
        <v>0</v>
      </c>
      <c r="AH1422" s="104">
        <f>Table1[[#This Row],[S&amp;L Price]]*Table1[[#This Row],[QTY]]</f>
        <v>0</v>
      </c>
    </row>
    <row r="1423" spans="1:34" ht="18" customHeight="1" x14ac:dyDescent="0.25">
      <c r="A1423" s="83"/>
      <c r="B1423" s="83"/>
      <c r="C1423" s="84"/>
      <c r="D1423" s="84">
        <v>19</v>
      </c>
      <c r="E1423" s="84"/>
      <c r="F1423" s="86" t="s">
        <v>5833</v>
      </c>
      <c r="G1423" s="115">
        <v>1</v>
      </c>
      <c r="H1423" s="88" t="s">
        <v>22921</v>
      </c>
      <c r="I1423" s="88" t="s">
        <v>5834</v>
      </c>
      <c r="J1423" s="88" t="s">
        <v>126</v>
      </c>
      <c r="K1423" s="89"/>
      <c r="L1423" s="91" t="s">
        <v>22922</v>
      </c>
      <c r="M1423" s="84" t="s">
        <v>22886</v>
      </c>
      <c r="N1423" s="93" t="s">
        <v>22887</v>
      </c>
      <c r="O1423" s="86" t="s">
        <v>183</v>
      </c>
      <c r="P1423" s="86" t="s">
        <v>326</v>
      </c>
      <c r="Q1423" s="86" t="s">
        <v>449</v>
      </c>
      <c r="R1423" s="86" t="s">
        <v>5837</v>
      </c>
      <c r="S1423" s="96"/>
      <c r="T1423" s="96"/>
      <c r="U1423" s="91"/>
      <c r="V1423" s="91"/>
      <c r="W1423" s="91" t="s">
        <v>281</v>
      </c>
      <c r="X1423" s="98"/>
      <c r="Y1423" s="86" t="s">
        <v>475</v>
      </c>
      <c r="Z1423" s="86" t="s">
        <v>476</v>
      </c>
      <c r="AA1423" s="86" t="s">
        <v>22923</v>
      </c>
      <c r="AB1423" s="86" t="s">
        <v>478</v>
      </c>
      <c r="AC1423" s="100">
        <v>53.26</v>
      </c>
      <c r="AD1423" s="100">
        <v>39.950000000000003</v>
      </c>
      <c r="AE1423" s="102"/>
      <c r="AF1423" s="86" t="s">
        <v>550</v>
      </c>
      <c r="AG1423" s="103">
        <f>Table1[[#This Row],['# Books]]*Table1[[#This Row],[QTY]]</f>
        <v>0</v>
      </c>
      <c r="AH1423" s="104">
        <f>Table1[[#This Row],[S&amp;L Price]]*Table1[[#This Row],[QTY]]</f>
        <v>0</v>
      </c>
    </row>
    <row r="1424" spans="1:34" ht="18" hidden="1" customHeight="1" x14ac:dyDescent="0.25">
      <c r="A1424" s="83"/>
      <c r="B1424" s="83"/>
      <c r="C1424" s="84"/>
      <c r="D1424" s="84">
        <v>19</v>
      </c>
      <c r="E1424" s="84"/>
      <c r="F1424" s="86" t="s">
        <v>5833</v>
      </c>
      <c r="G1424" s="115">
        <v>1</v>
      </c>
      <c r="H1424" s="88" t="s">
        <v>22921</v>
      </c>
      <c r="I1424" s="88" t="s">
        <v>5834</v>
      </c>
      <c r="J1424" s="88" t="s">
        <v>16675</v>
      </c>
      <c r="K1424" s="89"/>
      <c r="L1424" s="91" t="s">
        <v>22924</v>
      </c>
      <c r="M1424" s="84" t="s">
        <v>22886</v>
      </c>
      <c r="N1424" s="93" t="s">
        <v>22887</v>
      </c>
      <c r="O1424" s="86" t="s">
        <v>16674</v>
      </c>
      <c r="P1424" s="86" t="s">
        <v>326</v>
      </c>
      <c r="Q1424" s="86" t="s">
        <v>449</v>
      </c>
      <c r="R1424" s="86" t="s">
        <v>5837</v>
      </c>
      <c r="S1424" s="96"/>
      <c r="T1424" s="96"/>
      <c r="U1424" s="91"/>
      <c r="V1424" s="91"/>
      <c r="W1424" s="91" t="s">
        <v>281</v>
      </c>
      <c r="X1424" s="98"/>
      <c r="Y1424" s="86" t="s">
        <v>475</v>
      </c>
      <c r="Z1424" s="86" t="s">
        <v>476</v>
      </c>
      <c r="AA1424" s="86" t="s">
        <v>22923</v>
      </c>
      <c r="AB1424" s="86" t="s">
        <v>478</v>
      </c>
      <c r="AC1424" s="100">
        <v>23.47</v>
      </c>
      <c r="AD1424" s="100">
        <v>19.95</v>
      </c>
      <c r="AE1424" s="102"/>
      <c r="AF1424" s="86" t="s">
        <v>550</v>
      </c>
      <c r="AG1424" s="103">
        <f>Table1[[#This Row],['# Books]]*Table1[[#This Row],[QTY]]</f>
        <v>0</v>
      </c>
      <c r="AH1424" s="104">
        <f>Table1[[#This Row],[S&amp;L Price]]*Table1[[#This Row],[QTY]]</f>
        <v>0</v>
      </c>
    </row>
    <row r="1425" spans="1:34" ht="18" hidden="1" customHeight="1" x14ac:dyDescent="0.25">
      <c r="A1425" s="83"/>
      <c r="B1425" s="83"/>
      <c r="C1425" s="84"/>
      <c r="D1425" s="84">
        <v>19</v>
      </c>
      <c r="E1425" s="84"/>
      <c r="F1425" s="86" t="s">
        <v>5833</v>
      </c>
      <c r="G1425" s="115">
        <v>1</v>
      </c>
      <c r="H1425" s="88" t="s">
        <v>22921</v>
      </c>
      <c r="I1425" s="88" t="s">
        <v>5834</v>
      </c>
      <c r="J1425" s="88" t="s">
        <v>328</v>
      </c>
      <c r="K1425" s="89"/>
      <c r="L1425" s="91" t="s">
        <v>22925</v>
      </c>
      <c r="M1425" s="84" t="s">
        <v>22886</v>
      </c>
      <c r="N1425" s="93" t="s">
        <v>22887</v>
      </c>
      <c r="O1425" s="86"/>
      <c r="P1425" s="86"/>
      <c r="Q1425" s="86" t="s">
        <v>449</v>
      </c>
      <c r="R1425" s="86" t="s">
        <v>5837</v>
      </c>
      <c r="S1425" s="96"/>
      <c r="T1425" s="96"/>
      <c r="U1425" s="91"/>
      <c r="V1425" s="91"/>
      <c r="W1425" s="91" t="s">
        <v>281</v>
      </c>
      <c r="X1425" s="98"/>
      <c r="Y1425" s="86" t="s">
        <v>475</v>
      </c>
      <c r="Z1425" s="86" t="s">
        <v>476</v>
      </c>
      <c r="AA1425" s="86" t="s">
        <v>22923</v>
      </c>
      <c r="AB1425" s="86" t="s">
        <v>478</v>
      </c>
      <c r="AC1425" s="100">
        <v>53.26</v>
      </c>
      <c r="AD1425" s="100">
        <v>39.950000000000003</v>
      </c>
      <c r="AE1425" s="102"/>
      <c r="AF1425" s="86" t="s">
        <v>550</v>
      </c>
      <c r="AG1425" s="103">
        <f>Table1[[#This Row],['# Books]]*Table1[[#This Row],[QTY]]</f>
        <v>0</v>
      </c>
      <c r="AH1425" s="104">
        <f>Table1[[#This Row],[S&amp;L Price]]*Table1[[#This Row],[QTY]]</f>
        <v>0</v>
      </c>
    </row>
    <row r="1426" spans="1:34" ht="18" customHeight="1" x14ac:dyDescent="0.25">
      <c r="A1426" s="83"/>
      <c r="B1426" s="83"/>
      <c r="C1426" s="84"/>
      <c r="D1426" s="84">
        <v>19</v>
      </c>
      <c r="E1426" s="84"/>
      <c r="F1426" s="86" t="s">
        <v>5833</v>
      </c>
      <c r="G1426" s="115">
        <v>1</v>
      </c>
      <c r="H1426" s="88" t="s">
        <v>22926</v>
      </c>
      <c r="I1426" s="88" t="s">
        <v>5834</v>
      </c>
      <c r="J1426" s="88" t="s">
        <v>126</v>
      </c>
      <c r="K1426" s="89"/>
      <c r="L1426" s="91" t="s">
        <v>22927</v>
      </c>
      <c r="M1426" s="84" t="s">
        <v>22886</v>
      </c>
      <c r="N1426" s="93" t="s">
        <v>22887</v>
      </c>
      <c r="O1426" s="86" t="s">
        <v>183</v>
      </c>
      <c r="P1426" s="86" t="s">
        <v>326</v>
      </c>
      <c r="Q1426" s="86" t="s">
        <v>449</v>
      </c>
      <c r="R1426" s="86" t="s">
        <v>5837</v>
      </c>
      <c r="S1426" s="96"/>
      <c r="T1426" s="96"/>
      <c r="U1426" s="91"/>
      <c r="V1426" s="91"/>
      <c r="W1426" s="91" t="s">
        <v>281</v>
      </c>
      <c r="X1426" s="98"/>
      <c r="Y1426" s="86" t="s">
        <v>475</v>
      </c>
      <c r="Z1426" s="86" t="s">
        <v>476</v>
      </c>
      <c r="AA1426" s="86" t="s">
        <v>22928</v>
      </c>
      <c r="AB1426" s="86" t="s">
        <v>478</v>
      </c>
      <c r="AC1426" s="100">
        <v>53.26</v>
      </c>
      <c r="AD1426" s="100">
        <v>39.950000000000003</v>
      </c>
      <c r="AE1426" s="102"/>
      <c r="AF1426" s="86" t="s">
        <v>550</v>
      </c>
      <c r="AG1426" s="103">
        <f>Table1[[#This Row],['# Books]]*Table1[[#This Row],[QTY]]</f>
        <v>0</v>
      </c>
      <c r="AH1426" s="104">
        <f>Table1[[#This Row],[S&amp;L Price]]*Table1[[#This Row],[QTY]]</f>
        <v>0</v>
      </c>
    </row>
    <row r="1427" spans="1:34" ht="18" hidden="1" customHeight="1" x14ac:dyDescent="0.25">
      <c r="A1427" s="83"/>
      <c r="B1427" s="83"/>
      <c r="C1427" s="84"/>
      <c r="D1427" s="84">
        <v>19</v>
      </c>
      <c r="E1427" s="84"/>
      <c r="F1427" s="86" t="s">
        <v>5833</v>
      </c>
      <c r="G1427" s="115">
        <v>1</v>
      </c>
      <c r="H1427" s="88" t="s">
        <v>22926</v>
      </c>
      <c r="I1427" s="88" t="s">
        <v>5834</v>
      </c>
      <c r="J1427" s="88" t="s">
        <v>16675</v>
      </c>
      <c r="K1427" s="89"/>
      <c r="L1427" s="91" t="s">
        <v>22929</v>
      </c>
      <c r="M1427" s="84" t="s">
        <v>22886</v>
      </c>
      <c r="N1427" s="93" t="s">
        <v>22887</v>
      </c>
      <c r="O1427" s="86" t="s">
        <v>16674</v>
      </c>
      <c r="P1427" s="86" t="s">
        <v>326</v>
      </c>
      <c r="Q1427" s="86" t="s">
        <v>449</v>
      </c>
      <c r="R1427" s="86" t="s">
        <v>5837</v>
      </c>
      <c r="S1427" s="96"/>
      <c r="T1427" s="96"/>
      <c r="U1427" s="91"/>
      <c r="V1427" s="91"/>
      <c r="W1427" s="91" t="s">
        <v>281</v>
      </c>
      <c r="X1427" s="98"/>
      <c r="Y1427" s="86" t="s">
        <v>475</v>
      </c>
      <c r="Z1427" s="86" t="s">
        <v>476</v>
      </c>
      <c r="AA1427" s="86" t="s">
        <v>22928</v>
      </c>
      <c r="AB1427" s="86" t="s">
        <v>478</v>
      </c>
      <c r="AC1427" s="100">
        <v>23.47</v>
      </c>
      <c r="AD1427" s="100">
        <v>19.95</v>
      </c>
      <c r="AE1427" s="102"/>
      <c r="AF1427" s="86" t="s">
        <v>550</v>
      </c>
      <c r="AG1427" s="103">
        <f>Table1[[#This Row],['# Books]]*Table1[[#This Row],[QTY]]</f>
        <v>0</v>
      </c>
      <c r="AH1427" s="104">
        <f>Table1[[#This Row],[S&amp;L Price]]*Table1[[#This Row],[QTY]]</f>
        <v>0</v>
      </c>
    </row>
    <row r="1428" spans="1:34" ht="18" hidden="1" customHeight="1" x14ac:dyDescent="0.25">
      <c r="A1428" s="83"/>
      <c r="B1428" s="83"/>
      <c r="C1428" s="84"/>
      <c r="D1428" s="84">
        <v>19</v>
      </c>
      <c r="E1428" s="84"/>
      <c r="F1428" s="86" t="s">
        <v>5833</v>
      </c>
      <c r="G1428" s="115">
        <v>1</v>
      </c>
      <c r="H1428" s="88" t="s">
        <v>22926</v>
      </c>
      <c r="I1428" s="88" t="s">
        <v>5834</v>
      </c>
      <c r="J1428" s="88" t="s">
        <v>328</v>
      </c>
      <c r="K1428" s="89"/>
      <c r="L1428" s="91" t="s">
        <v>22930</v>
      </c>
      <c r="M1428" s="84" t="s">
        <v>22886</v>
      </c>
      <c r="N1428" s="93" t="s">
        <v>22887</v>
      </c>
      <c r="O1428" s="86"/>
      <c r="P1428" s="86"/>
      <c r="Q1428" s="86" t="s">
        <v>449</v>
      </c>
      <c r="R1428" s="86" t="s">
        <v>5837</v>
      </c>
      <c r="S1428" s="96"/>
      <c r="T1428" s="96"/>
      <c r="U1428" s="91"/>
      <c r="V1428" s="91"/>
      <c r="W1428" s="91" t="s">
        <v>281</v>
      </c>
      <c r="X1428" s="98"/>
      <c r="Y1428" s="86" t="s">
        <v>475</v>
      </c>
      <c r="Z1428" s="86" t="s">
        <v>476</v>
      </c>
      <c r="AA1428" s="86" t="s">
        <v>22928</v>
      </c>
      <c r="AB1428" s="86" t="s">
        <v>478</v>
      </c>
      <c r="AC1428" s="100">
        <v>53.26</v>
      </c>
      <c r="AD1428" s="100">
        <v>39.950000000000003</v>
      </c>
      <c r="AE1428" s="102"/>
      <c r="AF1428" s="86" t="s">
        <v>550</v>
      </c>
      <c r="AG1428" s="103">
        <f>Table1[[#This Row],['# Books]]*Table1[[#This Row],[QTY]]</f>
        <v>0</v>
      </c>
      <c r="AH1428" s="104">
        <f>Table1[[#This Row],[S&amp;L Price]]*Table1[[#This Row],[QTY]]</f>
        <v>0</v>
      </c>
    </row>
    <row r="1429" spans="1:34" ht="18" customHeight="1" x14ac:dyDescent="0.25">
      <c r="A1429" s="83"/>
      <c r="B1429" s="83"/>
      <c r="C1429" s="84"/>
      <c r="D1429" s="84">
        <v>19</v>
      </c>
      <c r="E1429" s="84"/>
      <c r="F1429" s="86" t="s">
        <v>5833</v>
      </c>
      <c r="G1429" s="115">
        <v>1</v>
      </c>
      <c r="H1429" s="88" t="s">
        <v>22931</v>
      </c>
      <c r="I1429" s="88" t="s">
        <v>5834</v>
      </c>
      <c r="J1429" s="88" t="s">
        <v>126</v>
      </c>
      <c r="K1429" s="89"/>
      <c r="L1429" s="91" t="s">
        <v>22932</v>
      </c>
      <c r="M1429" s="84" t="s">
        <v>22886</v>
      </c>
      <c r="N1429" s="93" t="s">
        <v>22887</v>
      </c>
      <c r="O1429" s="86" t="s">
        <v>183</v>
      </c>
      <c r="P1429" s="86" t="s">
        <v>326</v>
      </c>
      <c r="Q1429" s="86" t="s">
        <v>449</v>
      </c>
      <c r="R1429" s="86" t="s">
        <v>5837</v>
      </c>
      <c r="S1429" s="96"/>
      <c r="T1429" s="96"/>
      <c r="U1429" s="91"/>
      <c r="V1429" s="91"/>
      <c r="W1429" s="91" t="s">
        <v>281</v>
      </c>
      <c r="X1429" s="98"/>
      <c r="Y1429" s="86" t="s">
        <v>475</v>
      </c>
      <c r="Z1429" s="86" t="s">
        <v>476</v>
      </c>
      <c r="AA1429" s="86" t="s">
        <v>22933</v>
      </c>
      <c r="AB1429" s="86" t="s">
        <v>478</v>
      </c>
      <c r="AC1429" s="100">
        <v>53.26</v>
      </c>
      <c r="AD1429" s="100">
        <v>39.950000000000003</v>
      </c>
      <c r="AE1429" s="102"/>
      <c r="AF1429" s="86" t="s">
        <v>550</v>
      </c>
      <c r="AG1429" s="103">
        <f>Table1[[#This Row],['# Books]]*Table1[[#This Row],[QTY]]</f>
        <v>0</v>
      </c>
      <c r="AH1429" s="104">
        <f>Table1[[#This Row],[S&amp;L Price]]*Table1[[#This Row],[QTY]]</f>
        <v>0</v>
      </c>
    </row>
    <row r="1430" spans="1:34" ht="18" hidden="1" customHeight="1" x14ac:dyDescent="0.25">
      <c r="A1430" s="83"/>
      <c r="B1430" s="83"/>
      <c r="C1430" s="84"/>
      <c r="D1430" s="84">
        <v>19</v>
      </c>
      <c r="E1430" s="84"/>
      <c r="F1430" s="86" t="s">
        <v>5833</v>
      </c>
      <c r="G1430" s="115">
        <v>1</v>
      </c>
      <c r="H1430" s="88" t="s">
        <v>22931</v>
      </c>
      <c r="I1430" s="88" t="s">
        <v>5834</v>
      </c>
      <c r="J1430" s="88" t="s">
        <v>16675</v>
      </c>
      <c r="K1430" s="89"/>
      <c r="L1430" s="91" t="s">
        <v>22934</v>
      </c>
      <c r="M1430" s="84" t="s">
        <v>22886</v>
      </c>
      <c r="N1430" s="93" t="s">
        <v>22887</v>
      </c>
      <c r="O1430" s="86" t="s">
        <v>16674</v>
      </c>
      <c r="P1430" s="86" t="s">
        <v>326</v>
      </c>
      <c r="Q1430" s="86" t="s">
        <v>449</v>
      </c>
      <c r="R1430" s="86" t="s">
        <v>5837</v>
      </c>
      <c r="S1430" s="96"/>
      <c r="T1430" s="96"/>
      <c r="U1430" s="91"/>
      <c r="V1430" s="91"/>
      <c r="W1430" s="91" t="s">
        <v>281</v>
      </c>
      <c r="X1430" s="98"/>
      <c r="Y1430" s="86" t="s">
        <v>475</v>
      </c>
      <c r="Z1430" s="86" t="s">
        <v>476</v>
      </c>
      <c r="AA1430" s="86" t="s">
        <v>22933</v>
      </c>
      <c r="AB1430" s="86" t="s">
        <v>478</v>
      </c>
      <c r="AC1430" s="100">
        <v>23.47</v>
      </c>
      <c r="AD1430" s="100">
        <v>19.95</v>
      </c>
      <c r="AE1430" s="102"/>
      <c r="AF1430" s="86" t="s">
        <v>550</v>
      </c>
      <c r="AG1430" s="103">
        <f>Table1[[#This Row],['# Books]]*Table1[[#This Row],[QTY]]</f>
        <v>0</v>
      </c>
      <c r="AH1430" s="104">
        <f>Table1[[#This Row],[S&amp;L Price]]*Table1[[#This Row],[QTY]]</f>
        <v>0</v>
      </c>
    </row>
    <row r="1431" spans="1:34" ht="18" hidden="1" customHeight="1" x14ac:dyDescent="0.25">
      <c r="A1431" s="83"/>
      <c r="B1431" s="83"/>
      <c r="C1431" s="84"/>
      <c r="D1431" s="84">
        <v>19</v>
      </c>
      <c r="E1431" s="84"/>
      <c r="F1431" s="86" t="s">
        <v>5833</v>
      </c>
      <c r="G1431" s="115">
        <v>1</v>
      </c>
      <c r="H1431" s="88" t="s">
        <v>22931</v>
      </c>
      <c r="I1431" s="88" t="s">
        <v>5834</v>
      </c>
      <c r="J1431" s="88" t="s">
        <v>328</v>
      </c>
      <c r="K1431" s="89"/>
      <c r="L1431" s="91" t="s">
        <v>22935</v>
      </c>
      <c r="M1431" s="84" t="s">
        <v>22886</v>
      </c>
      <c r="N1431" s="93" t="s">
        <v>22887</v>
      </c>
      <c r="O1431" s="86"/>
      <c r="P1431" s="86"/>
      <c r="Q1431" s="86" t="s">
        <v>449</v>
      </c>
      <c r="R1431" s="86" t="s">
        <v>5837</v>
      </c>
      <c r="S1431" s="96"/>
      <c r="T1431" s="96"/>
      <c r="U1431" s="91"/>
      <c r="V1431" s="91"/>
      <c r="W1431" s="91" t="s">
        <v>281</v>
      </c>
      <c r="X1431" s="98"/>
      <c r="Y1431" s="86" t="s">
        <v>475</v>
      </c>
      <c r="Z1431" s="86" t="s">
        <v>476</v>
      </c>
      <c r="AA1431" s="86" t="s">
        <v>22933</v>
      </c>
      <c r="AB1431" s="86" t="s">
        <v>478</v>
      </c>
      <c r="AC1431" s="100">
        <v>53.26</v>
      </c>
      <c r="AD1431" s="100">
        <v>39.950000000000003</v>
      </c>
      <c r="AE1431" s="102"/>
      <c r="AF1431" s="86" t="s">
        <v>550</v>
      </c>
      <c r="AG1431" s="103">
        <f>Table1[[#This Row],['# Books]]*Table1[[#This Row],[QTY]]</f>
        <v>0</v>
      </c>
      <c r="AH1431" s="104">
        <f>Table1[[#This Row],[S&amp;L Price]]*Table1[[#This Row],[QTY]]</f>
        <v>0</v>
      </c>
    </row>
    <row r="1432" spans="1:34" ht="18" customHeight="1" x14ac:dyDescent="0.25">
      <c r="A1432" s="83"/>
      <c r="B1432" s="83"/>
      <c r="C1432" s="84"/>
      <c r="D1432" s="84">
        <v>19</v>
      </c>
      <c r="E1432" s="84"/>
      <c r="F1432" s="86" t="s">
        <v>5833</v>
      </c>
      <c r="G1432" s="115">
        <v>1</v>
      </c>
      <c r="H1432" s="88" t="s">
        <v>22936</v>
      </c>
      <c r="I1432" s="88" t="s">
        <v>5834</v>
      </c>
      <c r="J1432" s="88" t="s">
        <v>126</v>
      </c>
      <c r="K1432" s="89"/>
      <c r="L1432" s="91" t="s">
        <v>22937</v>
      </c>
      <c r="M1432" s="84" t="s">
        <v>22886</v>
      </c>
      <c r="N1432" s="93" t="s">
        <v>22887</v>
      </c>
      <c r="O1432" s="86" t="s">
        <v>183</v>
      </c>
      <c r="P1432" s="86" t="s">
        <v>326</v>
      </c>
      <c r="Q1432" s="86" t="s">
        <v>449</v>
      </c>
      <c r="R1432" s="86" t="s">
        <v>5837</v>
      </c>
      <c r="S1432" s="96"/>
      <c r="T1432" s="96"/>
      <c r="U1432" s="91"/>
      <c r="V1432" s="91"/>
      <c r="W1432" s="91" t="s">
        <v>281</v>
      </c>
      <c r="X1432" s="98"/>
      <c r="Y1432" s="86" t="s">
        <v>475</v>
      </c>
      <c r="Z1432" s="86" t="s">
        <v>476</v>
      </c>
      <c r="AA1432" s="86" t="s">
        <v>22938</v>
      </c>
      <c r="AB1432" s="86" t="s">
        <v>478</v>
      </c>
      <c r="AC1432" s="100">
        <v>53.26</v>
      </c>
      <c r="AD1432" s="100">
        <v>39.950000000000003</v>
      </c>
      <c r="AE1432" s="102"/>
      <c r="AF1432" s="86" t="s">
        <v>550</v>
      </c>
      <c r="AG1432" s="103">
        <f>Table1[[#This Row],['# Books]]*Table1[[#This Row],[QTY]]</f>
        <v>0</v>
      </c>
      <c r="AH1432" s="104">
        <f>Table1[[#This Row],[S&amp;L Price]]*Table1[[#This Row],[QTY]]</f>
        <v>0</v>
      </c>
    </row>
    <row r="1433" spans="1:34" ht="18" hidden="1" customHeight="1" x14ac:dyDescent="0.25">
      <c r="A1433" s="83"/>
      <c r="B1433" s="83"/>
      <c r="C1433" s="84"/>
      <c r="D1433" s="84">
        <v>19</v>
      </c>
      <c r="E1433" s="84"/>
      <c r="F1433" s="86" t="s">
        <v>5833</v>
      </c>
      <c r="G1433" s="115">
        <v>1</v>
      </c>
      <c r="H1433" s="88" t="s">
        <v>22936</v>
      </c>
      <c r="I1433" s="88" t="s">
        <v>5834</v>
      </c>
      <c r="J1433" s="88" t="s">
        <v>16675</v>
      </c>
      <c r="K1433" s="89"/>
      <c r="L1433" s="91" t="s">
        <v>22939</v>
      </c>
      <c r="M1433" s="84" t="s">
        <v>22886</v>
      </c>
      <c r="N1433" s="93" t="s">
        <v>22887</v>
      </c>
      <c r="O1433" s="86" t="s">
        <v>16674</v>
      </c>
      <c r="P1433" s="86" t="s">
        <v>326</v>
      </c>
      <c r="Q1433" s="86" t="s">
        <v>449</v>
      </c>
      <c r="R1433" s="86" t="s">
        <v>5837</v>
      </c>
      <c r="S1433" s="96"/>
      <c r="T1433" s="96"/>
      <c r="U1433" s="91"/>
      <c r="V1433" s="91"/>
      <c r="W1433" s="91" t="s">
        <v>281</v>
      </c>
      <c r="X1433" s="98"/>
      <c r="Y1433" s="86" t="s">
        <v>475</v>
      </c>
      <c r="Z1433" s="86" t="s">
        <v>476</v>
      </c>
      <c r="AA1433" s="86" t="s">
        <v>22938</v>
      </c>
      <c r="AB1433" s="86" t="s">
        <v>478</v>
      </c>
      <c r="AC1433" s="100">
        <v>23.47</v>
      </c>
      <c r="AD1433" s="100">
        <v>19.95</v>
      </c>
      <c r="AE1433" s="102"/>
      <c r="AF1433" s="86" t="s">
        <v>550</v>
      </c>
      <c r="AG1433" s="103">
        <f>Table1[[#This Row],['# Books]]*Table1[[#This Row],[QTY]]</f>
        <v>0</v>
      </c>
      <c r="AH1433" s="104">
        <f>Table1[[#This Row],[S&amp;L Price]]*Table1[[#This Row],[QTY]]</f>
        <v>0</v>
      </c>
    </row>
    <row r="1434" spans="1:34" ht="18" hidden="1" customHeight="1" x14ac:dyDescent="0.25">
      <c r="A1434" s="83"/>
      <c r="B1434" s="83"/>
      <c r="C1434" s="84"/>
      <c r="D1434" s="84">
        <v>19</v>
      </c>
      <c r="E1434" s="84"/>
      <c r="F1434" s="86" t="s">
        <v>5833</v>
      </c>
      <c r="G1434" s="115">
        <v>1</v>
      </c>
      <c r="H1434" s="88" t="s">
        <v>22936</v>
      </c>
      <c r="I1434" s="88" t="s">
        <v>5834</v>
      </c>
      <c r="J1434" s="88" t="s">
        <v>328</v>
      </c>
      <c r="K1434" s="89"/>
      <c r="L1434" s="91" t="s">
        <v>22940</v>
      </c>
      <c r="M1434" s="84" t="s">
        <v>22886</v>
      </c>
      <c r="N1434" s="93" t="s">
        <v>22887</v>
      </c>
      <c r="O1434" s="86"/>
      <c r="P1434" s="86"/>
      <c r="Q1434" s="86" t="s">
        <v>449</v>
      </c>
      <c r="R1434" s="86" t="s">
        <v>5837</v>
      </c>
      <c r="S1434" s="96"/>
      <c r="T1434" s="96"/>
      <c r="U1434" s="91"/>
      <c r="V1434" s="91"/>
      <c r="W1434" s="91" t="s">
        <v>281</v>
      </c>
      <c r="X1434" s="98"/>
      <c r="Y1434" s="86" t="s">
        <v>475</v>
      </c>
      <c r="Z1434" s="86" t="s">
        <v>476</v>
      </c>
      <c r="AA1434" s="86" t="s">
        <v>22938</v>
      </c>
      <c r="AB1434" s="86" t="s">
        <v>478</v>
      </c>
      <c r="AC1434" s="100">
        <v>53.26</v>
      </c>
      <c r="AD1434" s="100">
        <v>39.950000000000003</v>
      </c>
      <c r="AE1434" s="102"/>
      <c r="AF1434" s="86" t="s">
        <v>550</v>
      </c>
      <c r="AG1434" s="103">
        <f>Table1[[#This Row],['# Books]]*Table1[[#This Row],[QTY]]</f>
        <v>0</v>
      </c>
      <c r="AH1434" s="104">
        <f>Table1[[#This Row],[S&amp;L Price]]*Table1[[#This Row],[QTY]]</f>
        <v>0</v>
      </c>
    </row>
    <row r="1435" spans="1:34" ht="18" customHeight="1" x14ac:dyDescent="0.25">
      <c r="A1435" s="83"/>
      <c r="B1435" s="83"/>
      <c r="C1435" s="84"/>
      <c r="D1435" s="84">
        <v>19</v>
      </c>
      <c r="E1435" s="84"/>
      <c r="F1435" s="86" t="s">
        <v>5833</v>
      </c>
      <c r="G1435" s="115">
        <v>1</v>
      </c>
      <c r="H1435" s="88" t="s">
        <v>22941</v>
      </c>
      <c r="I1435" s="88" t="s">
        <v>5834</v>
      </c>
      <c r="J1435" s="88" t="s">
        <v>126</v>
      </c>
      <c r="K1435" s="89"/>
      <c r="L1435" s="91" t="s">
        <v>22942</v>
      </c>
      <c r="M1435" s="84" t="s">
        <v>22886</v>
      </c>
      <c r="N1435" s="93" t="s">
        <v>22887</v>
      </c>
      <c r="O1435" s="86" t="s">
        <v>183</v>
      </c>
      <c r="P1435" s="86" t="s">
        <v>326</v>
      </c>
      <c r="Q1435" s="86" t="s">
        <v>449</v>
      </c>
      <c r="R1435" s="86" t="s">
        <v>5837</v>
      </c>
      <c r="S1435" s="96"/>
      <c r="T1435" s="96"/>
      <c r="U1435" s="91"/>
      <c r="V1435" s="91"/>
      <c r="W1435" s="91" t="s">
        <v>281</v>
      </c>
      <c r="X1435" s="98"/>
      <c r="Y1435" s="86" t="s">
        <v>475</v>
      </c>
      <c r="Z1435" s="86" t="s">
        <v>476</v>
      </c>
      <c r="AA1435" s="86" t="s">
        <v>22943</v>
      </c>
      <c r="AB1435" s="86" t="s">
        <v>478</v>
      </c>
      <c r="AC1435" s="100">
        <v>53.26</v>
      </c>
      <c r="AD1435" s="100">
        <v>39.950000000000003</v>
      </c>
      <c r="AE1435" s="102" t="s">
        <v>22944</v>
      </c>
      <c r="AF1435" s="86" t="s">
        <v>550</v>
      </c>
      <c r="AG1435" s="103">
        <f>Table1[[#This Row],['# Books]]*Table1[[#This Row],[QTY]]</f>
        <v>0</v>
      </c>
      <c r="AH1435" s="104">
        <f>Table1[[#This Row],[S&amp;L Price]]*Table1[[#This Row],[QTY]]</f>
        <v>0</v>
      </c>
    </row>
    <row r="1436" spans="1:34" ht="18" hidden="1" customHeight="1" x14ac:dyDescent="0.25">
      <c r="A1436" s="83"/>
      <c r="B1436" s="83"/>
      <c r="C1436" s="84"/>
      <c r="D1436" s="84">
        <v>19</v>
      </c>
      <c r="E1436" s="84"/>
      <c r="F1436" s="86" t="s">
        <v>5833</v>
      </c>
      <c r="G1436" s="115">
        <v>1</v>
      </c>
      <c r="H1436" s="88" t="s">
        <v>22941</v>
      </c>
      <c r="I1436" s="88" t="s">
        <v>5834</v>
      </c>
      <c r="J1436" s="88" t="s">
        <v>16675</v>
      </c>
      <c r="K1436" s="89"/>
      <c r="L1436" s="91" t="s">
        <v>22945</v>
      </c>
      <c r="M1436" s="84" t="s">
        <v>22886</v>
      </c>
      <c r="N1436" s="93" t="s">
        <v>22887</v>
      </c>
      <c r="O1436" s="86" t="s">
        <v>16674</v>
      </c>
      <c r="P1436" s="86" t="s">
        <v>326</v>
      </c>
      <c r="Q1436" s="86" t="s">
        <v>449</v>
      </c>
      <c r="R1436" s="86" t="s">
        <v>5837</v>
      </c>
      <c r="S1436" s="96"/>
      <c r="T1436" s="96"/>
      <c r="U1436" s="91"/>
      <c r="V1436" s="91"/>
      <c r="W1436" s="91" t="s">
        <v>281</v>
      </c>
      <c r="X1436" s="98"/>
      <c r="Y1436" s="86" t="s">
        <v>475</v>
      </c>
      <c r="Z1436" s="86" t="s">
        <v>476</v>
      </c>
      <c r="AA1436" s="86" t="s">
        <v>22943</v>
      </c>
      <c r="AB1436" s="86" t="s">
        <v>478</v>
      </c>
      <c r="AC1436" s="100">
        <v>23.47</v>
      </c>
      <c r="AD1436" s="100">
        <v>19.95</v>
      </c>
      <c r="AE1436" s="102" t="s">
        <v>22944</v>
      </c>
      <c r="AF1436" s="86" t="s">
        <v>550</v>
      </c>
      <c r="AG1436" s="103">
        <f>Table1[[#This Row],['# Books]]*Table1[[#This Row],[QTY]]</f>
        <v>0</v>
      </c>
      <c r="AH1436" s="104">
        <f>Table1[[#This Row],[S&amp;L Price]]*Table1[[#This Row],[QTY]]</f>
        <v>0</v>
      </c>
    </row>
    <row r="1437" spans="1:34" ht="18" hidden="1" customHeight="1" x14ac:dyDescent="0.25">
      <c r="A1437" s="83"/>
      <c r="B1437" s="83"/>
      <c r="C1437" s="84"/>
      <c r="D1437" s="84">
        <v>19</v>
      </c>
      <c r="E1437" s="84"/>
      <c r="F1437" s="86" t="s">
        <v>5833</v>
      </c>
      <c r="G1437" s="115">
        <v>1</v>
      </c>
      <c r="H1437" s="88" t="s">
        <v>22941</v>
      </c>
      <c r="I1437" s="88" t="s">
        <v>5834</v>
      </c>
      <c r="J1437" s="88" t="s">
        <v>328</v>
      </c>
      <c r="K1437" s="89"/>
      <c r="L1437" s="91" t="s">
        <v>22946</v>
      </c>
      <c r="M1437" s="84" t="s">
        <v>22886</v>
      </c>
      <c r="N1437" s="93" t="s">
        <v>22887</v>
      </c>
      <c r="O1437" s="86"/>
      <c r="P1437" s="86"/>
      <c r="Q1437" s="86" t="s">
        <v>449</v>
      </c>
      <c r="R1437" s="86" t="s">
        <v>5837</v>
      </c>
      <c r="S1437" s="96"/>
      <c r="T1437" s="96"/>
      <c r="U1437" s="91"/>
      <c r="V1437" s="91"/>
      <c r="W1437" s="91" t="s">
        <v>281</v>
      </c>
      <c r="X1437" s="98"/>
      <c r="Y1437" s="86" t="s">
        <v>475</v>
      </c>
      <c r="Z1437" s="86" t="s">
        <v>476</v>
      </c>
      <c r="AA1437" s="86" t="s">
        <v>22943</v>
      </c>
      <c r="AB1437" s="86" t="s">
        <v>478</v>
      </c>
      <c r="AC1437" s="100">
        <v>53.26</v>
      </c>
      <c r="AD1437" s="100">
        <v>39.950000000000003</v>
      </c>
      <c r="AE1437" s="102" t="s">
        <v>22944</v>
      </c>
      <c r="AF1437" s="86" t="s">
        <v>550</v>
      </c>
      <c r="AG1437" s="103">
        <f>Table1[[#This Row],['# Books]]*Table1[[#This Row],[QTY]]</f>
        <v>0</v>
      </c>
      <c r="AH1437" s="104">
        <f>Table1[[#This Row],[S&amp;L Price]]*Table1[[#This Row],[QTY]]</f>
        <v>0</v>
      </c>
    </row>
    <row r="1438" spans="1:34" ht="18" customHeight="1" x14ac:dyDescent="0.25">
      <c r="A1438" s="83"/>
      <c r="B1438" s="83"/>
      <c r="C1438" s="84"/>
      <c r="D1438" s="84">
        <v>19</v>
      </c>
      <c r="E1438" s="84"/>
      <c r="F1438" s="86" t="s">
        <v>5833</v>
      </c>
      <c r="G1438" s="115">
        <v>1</v>
      </c>
      <c r="H1438" s="88" t="s">
        <v>22947</v>
      </c>
      <c r="I1438" s="88" t="s">
        <v>5834</v>
      </c>
      <c r="J1438" s="88" t="s">
        <v>126</v>
      </c>
      <c r="K1438" s="89"/>
      <c r="L1438" s="91" t="s">
        <v>22948</v>
      </c>
      <c r="M1438" s="84" t="s">
        <v>22886</v>
      </c>
      <c r="N1438" s="93" t="s">
        <v>22887</v>
      </c>
      <c r="O1438" s="86" t="s">
        <v>183</v>
      </c>
      <c r="P1438" s="86" t="s">
        <v>326</v>
      </c>
      <c r="Q1438" s="86" t="s">
        <v>449</v>
      </c>
      <c r="R1438" s="86" t="s">
        <v>5837</v>
      </c>
      <c r="S1438" s="96"/>
      <c r="T1438" s="96"/>
      <c r="U1438" s="91"/>
      <c r="V1438" s="91"/>
      <c r="W1438" s="91" t="s">
        <v>281</v>
      </c>
      <c r="X1438" s="98"/>
      <c r="Y1438" s="86" t="s">
        <v>475</v>
      </c>
      <c r="Z1438" s="86" t="s">
        <v>476</v>
      </c>
      <c r="AA1438" s="86" t="s">
        <v>22949</v>
      </c>
      <c r="AB1438" s="86" t="s">
        <v>478</v>
      </c>
      <c r="AC1438" s="100">
        <v>53.26</v>
      </c>
      <c r="AD1438" s="100">
        <v>39.950000000000003</v>
      </c>
      <c r="AE1438" s="102"/>
      <c r="AF1438" s="86" t="s">
        <v>550</v>
      </c>
      <c r="AG1438" s="103">
        <f>Table1[[#This Row],['# Books]]*Table1[[#This Row],[QTY]]</f>
        <v>0</v>
      </c>
      <c r="AH1438" s="104">
        <f>Table1[[#This Row],[S&amp;L Price]]*Table1[[#This Row],[QTY]]</f>
        <v>0</v>
      </c>
    </row>
    <row r="1439" spans="1:34" ht="18" hidden="1" customHeight="1" x14ac:dyDescent="0.25">
      <c r="A1439" s="83"/>
      <c r="B1439" s="83"/>
      <c r="C1439" s="84"/>
      <c r="D1439" s="84">
        <v>19</v>
      </c>
      <c r="E1439" s="84"/>
      <c r="F1439" s="86" t="s">
        <v>5833</v>
      </c>
      <c r="G1439" s="115">
        <v>1</v>
      </c>
      <c r="H1439" s="88" t="s">
        <v>22947</v>
      </c>
      <c r="I1439" s="88" t="s">
        <v>5834</v>
      </c>
      <c r="J1439" s="88" t="s">
        <v>16675</v>
      </c>
      <c r="K1439" s="89"/>
      <c r="L1439" s="91" t="s">
        <v>22950</v>
      </c>
      <c r="M1439" s="84" t="s">
        <v>22886</v>
      </c>
      <c r="N1439" s="93" t="s">
        <v>22887</v>
      </c>
      <c r="O1439" s="86" t="s">
        <v>16674</v>
      </c>
      <c r="P1439" s="86" t="s">
        <v>326</v>
      </c>
      <c r="Q1439" s="86" t="s">
        <v>449</v>
      </c>
      <c r="R1439" s="86" t="s">
        <v>5837</v>
      </c>
      <c r="S1439" s="96"/>
      <c r="T1439" s="96"/>
      <c r="U1439" s="91"/>
      <c r="V1439" s="91"/>
      <c r="W1439" s="91" t="s">
        <v>281</v>
      </c>
      <c r="X1439" s="98"/>
      <c r="Y1439" s="86" t="s">
        <v>475</v>
      </c>
      <c r="Z1439" s="86" t="s">
        <v>476</v>
      </c>
      <c r="AA1439" s="86" t="s">
        <v>22949</v>
      </c>
      <c r="AB1439" s="86" t="s">
        <v>478</v>
      </c>
      <c r="AC1439" s="100">
        <v>23.47</v>
      </c>
      <c r="AD1439" s="100">
        <v>19.95</v>
      </c>
      <c r="AE1439" s="102"/>
      <c r="AF1439" s="86" t="s">
        <v>550</v>
      </c>
      <c r="AG1439" s="103">
        <f>Table1[[#This Row],['# Books]]*Table1[[#This Row],[QTY]]</f>
        <v>0</v>
      </c>
      <c r="AH1439" s="104">
        <f>Table1[[#This Row],[S&amp;L Price]]*Table1[[#This Row],[QTY]]</f>
        <v>0</v>
      </c>
    </row>
    <row r="1440" spans="1:34" ht="18" hidden="1" customHeight="1" x14ac:dyDescent="0.25">
      <c r="A1440" s="83"/>
      <c r="B1440" s="83"/>
      <c r="C1440" s="84"/>
      <c r="D1440" s="84">
        <v>19</v>
      </c>
      <c r="E1440" s="84"/>
      <c r="F1440" s="86" t="s">
        <v>5833</v>
      </c>
      <c r="G1440" s="115">
        <v>1</v>
      </c>
      <c r="H1440" s="88" t="s">
        <v>22947</v>
      </c>
      <c r="I1440" s="88" t="s">
        <v>5834</v>
      </c>
      <c r="J1440" s="88" t="s">
        <v>328</v>
      </c>
      <c r="K1440" s="89"/>
      <c r="L1440" s="91" t="s">
        <v>22951</v>
      </c>
      <c r="M1440" s="84" t="s">
        <v>22886</v>
      </c>
      <c r="N1440" s="93" t="s">
        <v>22887</v>
      </c>
      <c r="O1440" s="86"/>
      <c r="P1440" s="86"/>
      <c r="Q1440" s="86" t="s">
        <v>449</v>
      </c>
      <c r="R1440" s="86" t="s">
        <v>5837</v>
      </c>
      <c r="S1440" s="96"/>
      <c r="T1440" s="96"/>
      <c r="U1440" s="91"/>
      <c r="V1440" s="91"/>
      <c r="W1440" s="91" t="s">
        <v>281</v>
      </c>
      <c r="X1440" s="98"/>
      <c r="Y1440" s="86" t="s">
        <v>475</v>
      </c>
      <c r="Z1440" s="86" t="s">
        <v>476</v>
      </c>
      <c r="AA1440" s="86" t="s">
        <v>22949</v>
      </c>
      <c r="AB1440" s="86" t="s">
        <v>478</v>
      </c>
      <c r="AC1440" s="100">
        <v>53.26</v>
      </c>
      <c r="AD1440" s="100">
        <v>39.950000000000003</v>
      </c>
      <c r="AE1440" s="102"/>
      <c r="AF1440" s="86" t="s">
        <v>550</v>
      </c>
      <c r="AG1440" s="103">
        <f>Table1[[#This Row],['# Books]]*Table1[[#This Row],[QTY]]</f>
        <v>0</v>
      </c>
      <c r="AH1440" s="104">
        <f>Table1[[#This Row],[S&amp;L Price]]*Table1[[#This Row],[QTY]]</f>
        <v>0</v>
      </c>
    </row>
    <row r="1441" spans="1:34" ht="18" customHeight="1" x14ac:dyDescent="0.25">
      <c r="A1441" s="83"/>
      <c r="B1441" s="83"/>
      <c r="C1441" s="84"/>
      <c r="D1441" s="84">
        <v>19</v>
      </c>
      <c r="E1441" s="84"/>
      <c r="F1441" s="86" t="s">
        <v>5833</v>
      </c>
      <c r="G1441" s="115">
        <v>1</v>
      </c>
      <c r="H1441" s="88" t="s">
        <v>22952</v>
      </c>
      <c r="I1441" s="88" t="s">
        <v>5834</v>
      </c>
      <c r="J1441" s="88" t="s">
        <v>126</v>
      </c>
      <c r="K1441" s="89"/>
      <c r="L1441" s="91" t="s">
        <v>22953</v>
      </c>
      <c r="M1441" s="84" t="s">
        <v>22886</v>
      </c>
      <c r="N1441" s="93" t="s">
        <v>22887</v>
      </c>
      <c r="O1441" s="86" t="s">
        <v>183</v>
      </c>
      <c r="P1441" s="86" t="s">
        <v>326</v>
      </c>
      <c r="Q1441" s="86" t="s">
        <v>449</v>
      </c>
      <c r="R1441" s="86" t="s">
        <v>5837</v>
      </c>
      <c r="S1441" s="96"/>
      <c r="T1441" s="96"/>
      <c r="U1441" s="91"/>
      <c r="V1441" s="91"/>
      <c r="W1441" s="91" t="s">
        <v>281</v>
      </c>
      <c r="X1441" s="98"/>
      <c r="Y1441" s="86" t="s">
        <v>475</v>
      </c>
      <c r="Z1441" s="86" t="s">
        <v>476</v>
      </c>
      <c r="AA1441" s="86"/>
      <c r="AB1441" s="86" t="s">
        <v>478</v>
      </c>
      <c r="AC1441" s="100">
        <v>53.26</v>
      </c>
      <c r="AD1441" s="100">
        <v>39.950000000000003</v>
      </c>
      <c r="AE1441" s="102"/>
      <c r="AF1441" s="86" t="s">
        <v>550</v>
      </c>
      <c r="AG1441" s="103">
        <f>Table1[[#This Row],['# Books]]*Table1[[#This Row],[QTY]]</f>
        <v>0</v>
      </c>
      <c r="AH1441" s="104">
        <f>Table1[[#This Row],[S&amp;L Price]]*Table1[[#This Row],[QTY]]</f>
        <v>0</v>
      </c>
    </row>
    <row r="1442" spans="1:34" ht="18" hidden="1" customHeight="1" x14ac:dyDescent="0.25">
      <c r="A1442" s="83"/>
      <c r="B1442" s="83"/>
      <c r="C1442" s="84"/>
      <c r="D1442" s="84">
        <v>19</v>
      </c>
      <c r="E1442" s="84"/>
      <c r="F1442" s="86" t="s">
        <v>5833</v>
      </c>
      <c r="G1442" s="115">
        <v>1</v>
      </c>
      <c r="H1442" s="88" t="s">
        <v>22952</v>
      </c>
      <c r="I1442" s="88" t="s">
        <v>5834</v>
      </c>
      <c r="J1442" s="88" t="s">
        <v>16675</v>
      </c>
      <c r="K1442" s="89"/>
      <c r="L1442" s="91" t="s">
        <v>22954</v>
      </c>
      <c r="M1442" s="84" t="s">
        <v>22886</v>
      </c>
      <c r="N1442" s="93" t="s">
        <v>22887</v>
      </c>
      <c r="O1442" s="86" t="s">
        <v>16674</v>
      </c>
      <c r="P1442" s="86" t="s">
        <v>326</v>
      </c>
      <c r="Q1442" s="86" t="s">
        <v>449</v>
      </c>
      <c r="R1442" s="86" t="s">
        <v>5837</v>
      </c>
      <c r="S1442" s="96"/>
      <c r="T1442" s="96"/>
      <c r="U1442" s="91"/>
      <c r="V1442" s="91"/>
      <c r="W1442" s="91" t="s">
        <v>281</v>
      </c>
      <c r="X1442" s="98"/>
      <c r="Y1442" s="86" t="s">
        <v>475</v>
      </c>
      <c r="Z1442" s="86" t="s">
        <v>476</v>
      </c>
      <c r="AA1442" s="86"/>
      <c r="AB1442" s="86" t="s">
        <v>478</v>
      </c>
      <c r="AC1442" s="100">
        <v>23.47</v>
      </c>
      <c r="AD1442" s="100">
        <v>19.95</v>
      </c>
      <c r="AE1442" s="102"/>
      <c r="AF1442" s="86" t="s">
        <v>550</v>
      </c>
      <c r="AG1442" s="103">
        <f>Table1[[#This Row],['# Books]]*Table1[[#This Row],[QTY]]</f>
        <v>0</v>
      </c>
      <c r="AH1442" s="104">
        <f>Table1[[#This Row],[S&amp;L Price]]*Table1[[#This Row],[QTY]]</f>
        <v>0</v>
      </c>
    </row>
    <row r="1443" spans="1:34" ht="18" hidden="1" customHeight="1" x14ac:dyDescent="0.25">
      <c r="A1443" s="83"/>
      <c r="B1443" s="83"/>
      <c r="C1443" s="84"/>
      <c r="D1443" s="84">
        <v>19</v>
      </c>
      <c r="E1443" s="84"/>
      <c r="F1443" s="86" t="s">
        <v>5833</v>
      </c>
      <c r="G1443" s="115">
        <v>1</v>
      </c>
      <c r="H1443" s="88" t="s">
        <v>22952</v>
      </c>
      <c r="I1443" s="88" t="s">
        <v>5834</v>
      </c>
      <c r="J1443" s="88" t="s">
        <v>328</v>
      </c>
      <c r="K1443" s="89"/>
      <c r="L1443" s="91" t="s">
        <v>22955</v>
      </c>
      <c r="M1443" s="84" t="s">
        <v>22886</v>
      </c>
      <c r="N1443" s="93" t="s">
        <v>22887</v>
      </c>
      <c r="O1443" s="86"/>
      <c r="P1443" s="86"/>
      <c r="Q1443" s="86" t="s">
        <v>449</v>
      </c>
      <c r="R1443" s="86" t="s">
        <v>5837</v>
      </c>
      <c r="S1443" s="96"/>
      <c r="T1443" s="96"/>
      <c r="U1443" s="91"/>
      <c r="V1443" s="91"/>
      <c r="W1443" s="91" t="s">
        <v>281</v>
      </c>
      <c r="X1443" s="98"/>
      <c r="Y1443" s="86" t="s">
        <v>475</v>
      </c>
      <c r="Z1443" s="86" t="s">
        <v>476</v>
      </c>
      <c r="AA1443" s="86"/>
      <c r="AB1443" s="86" t="s">
        <v>478</v>
      </c>
      <c r="AC1443" s="100">
        <v>53.26</v>
      </c>
      <c r="AD1443" s="100">
        <v>39.950000000000003</v>
      </c>
      <c r="AE1443" s="102"/>
      <c r="AF1443" s="86" t="s">
        <v>550</v>
      </c>
      <c r="AG1443" s="103">
        <f>Table1[[#This Row],['# Books]]*Table1[[#This Row],[QTY]]</f>
        <v>0</v>
      </c>
      <c r="AH1443" s="104">
        <f>Table1[[#This Row],[S&amp;L Price]]*Table1[[#This Row],[QTY]]</f>
        <v>0</v>
      </c>
    </row>
    <row r="1444" spans="1:34" ht="18" hidden="1" customHeight="1" x14ac:dyDescent="0.25">
      <c r="A1444" s="83"/>
      <c r="B1444" s="83"/>
      <c r="C1444" s="84"/>
      <c r="D1444" s="84">
        <v>22</v>
      </c>
      <c r="E1444" s="84">
        <v>26</v>
      </c>
      <c r="F1444" s="86" t="s">
        <v>5909</v>
      </c>
      <c r="G1444" s="115">
        <v>18</v>
      </c>
      <c r="H1444" s="88" t="s">
        <v>18042</v>
      </c>
      <c r="I1444" s="88" t="s">
        <v>5834</v>
      </c>
      <c r="J1444" s="88" t="s">
        <v>125</v>
      </c>
      <c r="K1444" s="89"/>
      <c r="L1444" s="91" t="s">
        <v>18043</v>
      </c>
      <c r="M1444" s="84" t="s">
        <v>17848</v>
      </c>
      <c r="N1444" s="93" t="s">
        <v>17849</v>
      </c>
      <c r="O1444" s="86" t="s">
        <v>183</v>
      </c>
      <c r="P1444" s="86" t="s">
        <v>326</v>
      </c>
      <c r="Q1444" s="86" t="s">
        <v>4045</v>
      </c>
      <c r="R1444" s="86" t="s">
        <v>4045</v>
      </c>
      <c r="S1444" s="96"/>
      <c r="T1444" s="96"/>
      <c r="U1444" s="91"/>
      <c r="V1444" s="91"/>
      <c r="W1444" s="91"/>
      <c r="X1444" s="98"/>
      <c r="Y1444" s="86" t="s">
        <v>475</v>
      </c>
      <c r="Z1444" s="86" t="s">
        <v>476</v>
      </c>
      <c r="AA1444" s="86" t="s">
        <v>18044</v>
      </c>
      <c r="AB1444" s="86" t="s">
        <v>478</v>
      </c>
      <c r="AC1444" s="100">
        <v>958.68</v>
      </c>
      <c r="AD1444" s="100">
        <v>719.1</v>
      </c>
      <c r="AE1444" s="102"/>
      <c r="AF1444" s="86" t="s">
        <v>550</v>
      </c>
      <c r="AG1444" s="103">
        <f>Table1[[#This Row],['# Books]]*Table1[[#This Row],[QTY]]</f>
        <v>0</v>
      </c>
      <c r="AH1444" s="104">
        <f>Table1[[#This Row],[S&amp;L Price]]*Table1[[#This Row],[QTY]]</f>
        <v>0</v>
      </c>
    </row>
    <row r="1445" spans="1:34" ht="18" hidden="1" customHeight="1" x14ac:dyDescent="0.25">
      <c r="A1445" s="83"/>
      <c r="B1445" s="83"/>
      <c r="C1445" s="84"/>
      <c r="D1445" s="84">
        <v>22</v>
      </c>
      <c r="E1445" s="84">
        <v>26</v>
      </c>
      <c r="F1445" s="86" t="s">
        <v>5909</v>
      </c>
      <c r="G1445" s="115">
        <v>18</v>
      </c>
      <c r="H1445" s="88" t="s">
        <v>18042</v>
      </c>
      <c r="I1445" s="88" t="s">
        <v>5834</v>
      </c>
      <c r="J1445" s="88" t="s">
        <v>16673</v>
      </c>
      <c r="K1445" s="89"/>
      <c r="L1445" s="91" t="s">
        <v>18045</v>
      </c>
      <c r="M1445" s="84" t="s">
        <v>17848</v>
      </c>
      <c r="N1445" s="93" t="s">
        <v>17849</v>
      </c>
      <c r="O1445" s="86" t="s">
        <v>16674</v>
      </c>
      <c r="P1445" s="86" t="s">
        <v>326</v>
      </c>
      <c r="Q1445" s="86" t="s">
        <v>4045</v>
      </c>
      <c r="R1445" s="86" t="s">
        <v>4045</v>
      </c>
      <c r="S1445" s="96"/>
      <c r="T1445" s="96"/>
      <c r="U1445" s="91"/>
      <c r="V1445" s="91"/>
      <c r="W1445" s="91"/>
      <c r="X1445" s="98"/>
      <c r="Y1445" s="86" t="s">
        <v>475</v>
      </c>
      <c r="Z1445" s="86" t="s">
        <v>476</v>
      </c>
      <c r="AA1445" s="86" t="s">
        <v>18044</v>
      </c>
      <c r="AB1445" s="86" t="s">
        <v>478</v>
      </c>
      <c r="AC1445" s="100">
        <v>422.46</v>
      </c>
      <c r="AD1445" s="100">
        <v>359.1</v>
      </c>
      <c r="AE1445" s="102"/>
      <c r="AF1445" s="86" t="s">
        <v>550</v>
      </c>
      <c r="AG1445" s="103">
        <f>Table1[[#This Row],['# Books]]*Table1[[#This Row],[QTY]]</f>
        <v>0</v>
      </c>
      <c r="AH1445" s="104">
        <f>Table1[[#This Row],[S&amp;L Price]]*Table1[[#This Row],[QTY]]</f>
        <v>0</v>
      </c>
    </row>
    <row r="1446" spans="1:34" ht="18" hidden="1" customHeight="1" x14ac:dyDescent="0.25">
      <c r="A1446" s="83"/>
      <c r="B1446" s="83"/>
      <c r="C1446" s="84"/>
      <c r="D1446" s="84">
        <v>22</v>
      </c>
      <c r="E1446" s="84">
        <v>26</v>
      </c>
      <c r="F1446" s="86" t="s">
        <v>5909</v>
      </c>
      <c r="G1446" s="115">
        <v>6</v>
      </c>
      <c r="H1446" s="88" t="s">
        <v>18046</v>
      </c>
      <c r="I1446" s="88" t="s">
        <v>5834</v>
      </c>
      <c r="J1446" s="88" t="s">
        <v>125</v>
      </c>
      <c r="K1446" s="89"/>
      <c r="L1446" s="91" t="s">
        <v>18047</v>
      </c>
      <c r="M1446" s="84" t="s">
        <v>17848</v>
      </c>
      <c r="N1446" s="93" t="s">
        <v>17849</v>
      </c>
      <c r="O1446" s="86" t="s">
        <v>183</v>
      </c>
      <c r="P1446" s="86" t="s">
        <v>326</v>
      </c>
      <c r="Q1446" s="86" t="s">
        <v>4045</v>
      </c>
      <c r="R1446" s="86" t="s">
        <v>4045</v>
      </c>
      <c r="S1446" s="96"/>
      <c r="T1446" s="96"/>
      <c r="U1446" s="91"/>
      <c r="V1446" s="91"/>
      <c r="W1446" s="91"/>
      <c r="X1446" s="98"/>
      <c r="Y1446" s="86" t="s">
        <v>475</v>
      </c>
      <c r="Z1446" s="86" t="s">
        <v>476</v>
      </c>
      <c r="AA1446" s="86" t="s">
        <v>18048</v>
      </c>
      <c r="AB1446" s="86" t="s">
        <v>478</v>
      </c>
      <c r="AC1446" s="100">
        <v>319.56</v>
      </c>
      <c r="AD1446" s="100">
        <v>239.7</v>
      </c>
      <c r="AE1446" s="102"/>
      <c r="AF1446" s="86" t="s">
        <v>550</v>
      </c>
      <c r="AG1446" s="103">
        <f>Table1[[#This Row],['# Books]]*Table1[[#This Row],[QTY]]</f>
        <v>0</v>
      </c>
      <c r="AH1446" s="104">
        <f>Table1[[#This Row],[S&amp;L Price]]*Table1[[#This Row],[QTY]]</f>
        <v>0</v>
      </c>
    </row>
    <row r="1447" spans="1:34" ht="18" hidden="1" customHeight="1" x14ac:dyDescent="0.25">
      <c r="A1447" s="83"/>
      <c r="B1447" s="83"/>
      <c r="C1447" s="84"/>
      <c r="D1447" s="84">
        <v>22</v>
      </c>
      <c r="E1447" s="84">
        <v>26</v>
      </c>
      <c r="F1447" s="86" t="s">
        <v>5909</v>
      </c>
      <c r="G1447" s="115">
        <v>6</v>
      </c>
      <c r="H1447" s="88" t="s">
        <v>18046</v>
      </c>
      <c r="I1447" s="88" t="s">
        <v>5834</v>
      </c>
      <c r="J1447" s="88" t="s">
        <v>16673</v>
      </c>
      <c r="K1447" s="89"/>
      <c r="L1447" s="91" t="s">
        <v>18049</v>
      </c>
      <c r="M1447" s="84" t="s">
        <v>17848</v>
      </c>
      <c r="N1447" s="93" t="s">
        <v>17849</v>
      </c>
      <c r="O1447" s="86" t="s">
        <v>16674</v>
      </c>
      <c r="P1447" s="86" t="s">
        <v>326</v>
      </c>
      <c r="Q1447" s="86" t="s">
        <v>4045</v>
      </c>
      <c r="R1447" s="86" t="s">
        <v>4045</v>
      </c>
      <c r="S1447" s="96"/>
      <c r="T1447" s="96"/>
      <c r="U1447" s="91"/>
      <c r="V1447" s="91"/>
      <c r="W1447" s="91"/>
      <c r="X1447" s="98"/>
      <c r="Y1447" s="86" t="s">
        <v>475</v>
      </c>
      <c r="Z1447" s="86" t="s">
        <v>476</v>
      </c>
      <c r="AA1447" s="86" t="s">
        <v>18048</v>
      </c>
      <c r="AB1447" s="86" t="s">
        <v>478</v>
      </c>
      <c r="AC1447" s="100">
        <v>140.82</v>
      </c>
      <c r="AD1447" s="100">
        <v>119.7</v>
      </c>
      <c r="AE1447" s="102"/>
      <c r="AF1447" s="86" t="s">
        <v>550</v>
      </c>
      <c r="AG1447" s="103">
        <f>Table1[[#This Row],['# Books]]*Table1[[#This Row],[QTY]]</f>
        <v>0</v>
      </c>
      <c r="AH1447" s="104">
        <f>Table1[[#This Row],[S&amp;L Price]]*Table1[[#This Row],[QTY]]</f>
        <v>0</v>
      </c>
    </row>
    <row r="1448" spans="1:34" ht="18" customHeight="1" x14ac:dyDescent="0.25">
      <c r="A1448" s="83"/>
      <c r="B1448" s="83"/>
      <c r="C1448" s="84"/>
      <c r="D1448" s="84">
        <v>22</v>
      </c>
      <c r="E1448" s="84">
        <v>26</v>
      </c>
      <c r="F1448" s="86" t="s">
        <v>5909</v>
      </c>
      <c r="G1448" s="115">
        <v>1</v>
      </c>
      <c r="H1448" s="88" t="s">
        <v>20857</v>
      </c>
      <c r="I1448" s="88" t="s">
        <v>5834</v>
      </c>
      <c r="J1448" s="88" t="s">
        <v>126</v>
      </c>
      <c r="K1448" s="89"/>
      <c r="L1448" s="91" t="s">
        <v>18050</v>
      </c>
      <c r="M1448" s="84" t="s">
        <v>17848</v>
      </c>
      <c r="N1448" s="93" t="s">
        <v>17849</v>
      </c>
      <c r="O1448" s="86" t="s">
        <v>183</v>
      </c>
      <c r="P1448" s="86" t="s">
        <v>326</v>
      </c>
      <c r="Q1448" s="86" t="s">
        <v>449</v>
      </c>
      <c r="R1448" s="86" t="s">
        <v>5837</v>
      </c>
      <c r="S1448" s="96"/>
      <c r="T1448" s="96"/>
      <c r="U1448" s="91"/>
      <c r="V1448" s="91"/>
      <c r="W1448" s="91" t="s">
        <v>281</v>
      </c>
      <c r="X1448" s="98"/>
      <c r="Y1448" s="86" t="s">
        <v>475</v>
      </c>
      <c r="Z1448" s="86" t="s">
        <v>476</v>
      </c>
      <c r="AA1448" s="86" t="s">
        <v>18051</v>
      </c>
      <c r="AB1448" s="86" t="s">
        <v>478</v>
      </c>
      <c r="AC1448" s="100">
        <v>53.26</v>
      </c>
      <c r="AD1448" s="100">
        <v>39.950000000000003</v>
      </c>
      <c r="AE1448" s="102" t="s">
        <v>20858</v>
      </c>
      <c r="AF1448" s="86" t="s">
        <v>550</v>
      </c>
      <c r="AG1448" s="103">
        <f>Table1[[#This Row],['# Books]]*Table1[[#This Row],[QTY]]</f>
        <v>0</v>
      </c>
      <c r="AH1448" s="104">
        <f>Table1[[#This Row],[S&amp;L Price]]*Table1[[#This Row],[QTY]]</f>
        <v>0</v>
      </c>
    </row>
    <row r="1449" spans="1:34" ht="18" hidden="1" customHeight="1" x14ac:dyDescent="0.25">
      <c r="A1449" s="83"/>
      <c r="B1449" s="83"/>
      <c r="C1449" s="84"/>
      <c r="D1449" s="84">
        <v>22</v>
      </c>
      <c r="E1449" s="84">
        <v>26</v>
      </c>
      <c r="F1449" s="86" t="s">
        <v>5909</v>
      </c>
      <c r="G1449" s="115">
        <v>1</v>
      </c>
      <c r="H1449" s="88" t="s">
        <v>20857</v>
      </c>
      <c r="I1449" s="88" t="s">
        <v>5834</v>
      </c>
      <c r="J1449" s="88" t="s">
        <v>16675</v>
      </c>
      <c r="K1449" s="89"/>
      <c r="L1449" s="91" t="s">
        <v>18052</v>
      </c>
      <c r="M1449" s="84" t="s">
        <v>17848</v>
      </c>
      <c r="N1449" s="93" t="s">
        <v>17849</v>
      </c>
      <c r="O1449" s="86" t="s">
        <v>16674</v>
      </c>
      <c r="P1449" s="86" t="s">
        <v>326</v>
      </c>
      <c r="Q1449" s="86" t="s">
        <v>449</v>
      </c>
      <c r="R1449" s="86" t="s">
        <v>5837</v>
      </c>
      <c r="S1449" s="96"/>
      <c r="T1449" s="96"/>
      <c r="U1449" s="91"/>
      <c r="V1449" s="91"/>
      <c r="W1449" s="91" t="s">
        <v>281</v>
      </c>
      <c r="X1449" s="98"/>
      <c r="Y1449" s="86" t="s">
        <v>475</v>
      </c>
      <c r="Z1449" s="86" t="s">
        <v>476</v>
      </c>
      <c r="AA1449" s="86" t="s">
        <v>18051</v>
      </c>
      <c r="AB1449" s="86" t="s">
        <v>478</v>
      </c>
      <c r="AC1449" s="100">
        <v>23.47</v>
      </c>
      <c r="AD1449" s="100">
        <v>19.95</v>
      </c>
      <c r="AE1449" s="102" t="s">
        <v>20858</v>
      </c>
      <c r="AF1449" s="86" t="s">
        <v>550</v>
      </c>
      <c r="AG1449" s="103">
        <f>Table1[[#This Row],['# Books]]*Table1[[#This Row],[QTY]]</f>
        <v>0</v>
      </c>
      <c r="AH1449" s="104">
        <f>Table1[[#This Row],[S&amp;L Price]]*Table1[[#This Row],[QTY]]</f>
        <v>0</v>
      </c>
    </row>
    <row r="1450" spans="1:34" ht="18" hidden="1" customHeight="1" x14ac:dyDescent="0.25">
      <c r="A1450" s="83"/>
      <c r="B1450" s="83"/>
      <c r="C1450" s="84"/>
      <c r="D1450" s="84">
        <v>22</v>
      </c>
      <c r="E1450" s="84">
        <v>26</v>
      </c>
      <c r="F1450" s="86" t="s">
        <v>5909</v>
      </c>
      <c r="G1450" s="115">
        <v>1</v>
      </c>
      <c r="H1450" s="88" t="s">
        <v>20857</v>
      </c>
      <c r="I1450" s="88" t="s">
        <v>5834</v>
      </c>
      <c r="J1450" s="88" t="s">
        <v>328</v>
      </c>
      <c r="K1450" s="89"/>
      <c r="L1450" s="91" t="s">
        <v>18053</v>
      </c>
      <c r="M1450" s="84" t="s">
        <v>17848</v>
      </c>
      <c r="N1450" s="93" t="s">
        <v>17849</v>
      </c>
      <c r="O1450" s="86"/>
      <c r="P1450" s="86"/>
      <c r="Q1450" s="86" t="s">
        <v>449</v>
      </c>
      <c r="R1450" s="86" t="s">
        <v>5837</v>
      </c>
      <c r="S1450" s="96"/>
      <c r="T1450" s="96"/>
      <c r="U1450" s="91"/>
      <c r="V1450" s="91"/>
      <c r="W1450" s="91" t="s">
        <v>281</v>
      </c>
      <c r="X1450" s="98"/>
      <c r="Y1450" s="86" t="s">
        <v>475</v>
      </c>
      <c r="Z1450" s="86" t="s">
        <v>476</v>
      </c>
      <c r="AA1450" s="86" t="s">
        <v>18051</v>
      </c>
      <c r="AB1450" s="86" t="s">
        <v>478</v>
      </c>
      <c r="AC1450" s="100">
        <v>53.26</v>
      </c>
      <c r="AD1450" s="100">
        <v>39.950000000000003</v>
      </c>
      <c r="AE1450" s="102" t="s">
        <v>20858</v>
      </c>
      <c r="AF1450" s="86" t="s">
        <v>550</v>
      </c>
      <c r="AG1450" s="103">
        <f>Table1[[#This Row],['# Books]]*Table1[[#This Row],[QTY]]</f>
        <v>0</v>
      </c>
      <c r="AH1450" s="104">
        <f>Table1[[#This Row],[S&amp;L Price]]*Table1[[#This Row],[QTY]]</f>
        <v>0</v>
      </c>
    </row>
    <row r="1451" spans="1:34" ht="18" customHeight="1" x14ac:dyDescent="0.25">
      <c r="A1451" s="83"/>
      <c r="B1451" s="83"/>
      <c r="C1451" s="84"/>
      <c r="D1451" s="84">
        <v>22</v>
      </c>
      <c r="E1451" s="84">
        <v>26</v>
      </c>
      <c r="F1451" s="86" t="s">
        <v>5909</v>
      </c>
      <c r="G1451" s="115">
        <v>1</v>
      </c>
      <c r="H1451" s="88" t="s">
        <v>18054</v>
      </c>
      <c r="I1451" s="88" t="s">
        <v>5834</v>
      </c>
      <c r="J1451" s="88" t="s">
        <v>126</v>
      </c>
      <c r="K1451" s="89"/>
      <c r="L1451" s="91" t="s">
        <v>18055</v>
      </c>
      <c r="M1451" s="84" t="s">
        <v>17848</v>
      </c>
      <c r="N1451" s="93" t="s">
        <v>17849</v>
      </c>
      <c r="O1451" s="86" t="s">
        <v>183</v>
      </c>
      <c r="P1451" s="86" t="s">
        <v>326</v>
      </c>
      <c r="Q1451" s="86" t="s">
        <v>449</v>
      </c>
      <c r="R1451" s="86" t="s">
        <v>5837</v>
      </c>
      <c r="S1451" s="96"/>
      <c r="T1451" s="96"/>
      <c r="U1451" s="91"/>
      <c r="V1451" s="91"/>
      <c r="W1451" s="91" t="s">
        <v>281</v>
      </c>
      <c r="X1451" s="98"/>
      <c r="Y1451" s="86" t="s">
        <v>475</v>
      </c>
      <c r="Z1451" s="86" t="s">
        <v>476</v>
      </c>
      <c r="AA1451" s="86" t="s">
        <v>20859</v>
      </c>
      <c r="AB1451" s="86" t="s">
        <v>478</v>
      </c>
      <c r="AC1451" s="100">
        <v>53.26</v>
      </c>
      <c r="AD1451" s="100">
        <v>39.950000000000003</v>
      </c>
      <c r="AE1451" s="102" t="s">
        <v>20860</v>
      </c>
      <c r="AF1451" s="86" t="s">
        <v>550</v>
      </c>
      <c r="AG1451" s="103">
        <f>Table1[[#This Row],['# Books]]*Table1[[#This Row],[QTY]]</f>
        <v>0</v>
      </c>
      <c r="AH1451" s="104">
        <f>Table1[[#This Row],[S&amp;L Price]]*Table1[[#This Row],[QTY]]</f>
        <v>0</v>
      </c>
    </row>
    <row r="1452" spans="1:34" ht="18" hidden="1" customHeight="1" x14ac:dyDescent="0.25">
      <c r="A1452" s="83"/>
      <c r="B1452" s="83"/>
      <c r="C1452" s="84"/>
      <c r="D1452" s="84">
        <v>22</v>
      </c>
      <c r="E1452" s="84">
        <v>26</v>
      </c>
      <c r="F1452" s="86" t="s">
        <v>5909</v>
      </c>
      <c r="G1452" s="115">
        <v>1</v>
      </c>
      <c r="H1452" s="88" t="s">
        <v>18054</v>
      </c>
      <c r="I1452" s="88" t="s">
        <v>5834</v>
      </c>
      <c r="J1452" s="88" t="s">
        <v>16675</v>
      </c>
      <c r="K1452" s="89"/>
      <c r="L1452" s="91" t="s">
        <v>18056</v>
      </c>
      <c r="M1452" s="84" t="s">
        <v>17848</v>
      </c>
      <c r="N1452" s="93" t="s">
        <v>17849</v>
      </c>
      <c r="O1452" s="86" t="s">
        <v>16674</v>
      </c>
      <c r="P1452" s="86" t="s">
        <v>326</v>
      </c>
      <c r="Q1452" s="86" t="s">
        <v>449</v>
      </c>
      <c r="R1452" s="86" t="s">
        <v>5837</v>
      </c>
      <c r="S1452" s="96"/>
      <c r="T1452" s="96"/>
      <c r="U1452" s="91"/>
      <c r="V1452" s="91"/>
      <c r="W1452" s="91" t="s">
        <v>281</v>
      </c>
      <c r="X1452" s="98"/>
      <c r="Y1452" s="86" t="s">
        <v>475</v>
      </c>
      <c r="Z1452" s="86" t="s">
        <v>476</v>
      </c>
      <c r="AA1452" s="86" t="s">
        <v>20859</v>
      </c>
      <c r="AB1452" s="86" t="s">
        <v>478</v>
      </c>
      <c r="AC1452" s="100">
        <v>23.47</v>
      </c>
      <c r="AD1452" s="100">
        <v>19.95</v>
      </c>
      <c r="AE1452" s="102" t="s">
        <v>20860</v>
      </c>
      <c r="AF1452" s="86" t="s">
        <v>550</v>
      </c>
      <c r="AG1452" s="103">
        <f>Table1[[#This Row],['# Books]]*Table1[[#This Row],[QTY]]</f>
        <v>0</v>
      </c>
      <c r="AH1452" s="104">
        <f>Table1[[#This Row],[S&amp;L Price]]*Table1[[#This Row],[QTY]]</f>
        <v>0</v>
      </c>
    </row>
    <row r="1453" spans="1:34" ht="18" hidden="1" customHeight="1" x14ac:dyDescent="0.25">
      <c r="A1453" s="83"/>
      <c r="B1453" s="83"/>
      <c r="C1453" s="84"/>
      <c r="D1453" s="84">
        <v>22</v>
      </c>
      <c r="E1453" s="84">
        <v>26</v>
      </c>
      <c r="F1453" s="86" t="s">
        <v>5909</v>
      </c>
      <c r="G1453" s="115">
        <v>1</v>
      </c>
      <c r="H1453" s="88" t="s">
        <v>18054</v>
      </c>
      <c r="I1453" s="88" t="s">
        <v>5834</v>
      </c>
      <c r="J1453" s="88" t="s">
        <v>328</v>
      </c>
      <c r="K1453" s="89"/>
      <c r="L1453" s="91" t="s">
        <v>18057</v>
      </c>
      <c r="M1453" s="84" t="s">
        <v>17848</v>
      </c>
      <c r="N1453" s="93" t="s">
        <v>17849</v>
      </c>
      <c r="O1453" s="86"/>
      <c r="P1453" s="86"/>
      <c r="Q1453" s="86" t="s">
        <v>449</v>
      </c>
      <c r="R1453" s="86" t="s">
        <v>5837</v>
      </c>
      <c r="S1453" s="96"/>
      <c r="T1453" s="96"/>
      <c r="U1453" s="91"/>
      <c r="V1453" s="91"/>
      <c r="W1453" s="91" t="s">
        <v>281</v>
      </c>
      <c r="X1453" s="98"/>
      <c r="Y1453" s="86" t="s">
        <v>475</v>
      </c>
      <c r="Z1453" s="86" t="s">
        <v>476</v>
      </c>
      <c r="AA1453" s="86" t="s">
        <v>20859</v>
      </c>
      <c r="AB1453" s="86" t="s">
        <v>478</v>
      </c>
      <c r="AC1453" s="100">
        <v>53.26</v>
      </c>
      <c r="AD1453" s="100">
        <v>39.950000000000003</v>
      </c>
      <c r="AE1453" s="102" t="s">
        <v>20860</v>
      </c>
      <c r="AF1453" s="86" t="s">
        <v>550</v>
      </c>
      <c r="AG1453" s="103">
        <f>Table1[[#This Row],['# Books]]*Table1[[#This Row],[QTY]]</f>
        <v>0</v>
      </c>
      <c r="AH1453" s="104">
        <f>Table1[[#This Row],[S&amp;L Price]]*Table1[[#This Row],[QTY]]</f>
        <v>0</v>
      </c>
    </row>
    <row r="1454" spans="1:34" ht="18" customHeight="1" x14ac:dyDescent="0.25">
      <c r="A1454" s="83"/>
      <c r="B1454" s="83"/>
      <c r="C1454" s="84"/>
      <c r="D1454" s="84">
        <v>22</v>
      </c>
      <c r="E1454" s="84">
        <v>26</v>
      </c>
      <c r="F1454" s="86" t="s">
        <v>5909</v>
      </c>
      <c r="G1454" s="115">
        <v>1</v>
      </c>
      <c r="H1454" s="88" t="s">
        <v>18058</v>
      </c>
      <c r="I1454" s="88" t="s">
        <v>5834</v>
      </c>
      <c r="J1454" s="88" t="s">
        <v>126</v>
      </c>
      <c r="K1454" s="89"/>
      <c r="L1454" s="91" t="s">
        <v>18059</v>
      </c>
      <c r="M1454" s="84" t="s">
        <v>17848</v>
      </c>
      <c r="N1454" s="93" t="s">
        <v>17849</v>
      </c>
      <c r="O1454" s="86" t="s">
        <v>183</v>
      </c>
      <c r="P1454" s="86" t="s">
        <v>326</v>
      </c>
      <c r="Q1454" s="86" t="s">
        <v>449</v>
      </c>
      <c r="R1454" s="86" t="s">
        <v>5837</v>
      </c>
      <c r="S1454" s="96"/>
      <c r="T1454" s="96"/>
      <c r="U1454" s="91"/>
      <c r="V1454" s="91"/>
      <c r="W1454" s="91" t="s">
        <v>281</v>
      </c>
      <c r="X1454" s="98"/>
      <c r="Y1454" s="86" t="s">
        <v>475</v>
      </c>
      <c r="Z1454" s="86" t="s">
        <v>476</v>
      </c>
      <c r="AA1454" s="86" t="s">
        <v>20861</v>
      </c>
      <c r="AB1454" s="86" t="s">
        <v>478</v>
      </c>
      <c r="AC1454" s="100">
        <v>53.26</v>
      </c>
      <c r="AD1454" s="100">
        <v>39.950000000000003</v>
      </c>
      <c r="AE1454" s="102" t="s">
        <v>20862</v>
      </c>
      <c r="AF1454" s="86" t="s">
        <v>550</v>
      </c>
      <c r="AG1454" s="103">
        <f>Table1[[#This Row],['# Books]]*Table1[[#This Row],[QTY]]</f>
        <v>0</v>
      </c>
      <c r="AH1454" s="104">
        <f>Table1[[#This Row],[S&amp;L Price]]*Table1[[#This Row],[QTY]]</f>
        <v>0</v>
      </c>
    </row>
    <row r="1455" spans="1:34" ht="18" hidden="1" customHeight="1" x14ac:dyDescent="0.25">
      <c r="A1455" s="83"/>
      <c r="B1455" s="83"/>
      <c r="C1455" s="84"/>
      <c r="D1455" s="84">
        <v>22</v>
      </c>
      <c r="E1455" s="84">
        <v>26</v>
      </c>
      <c r="F1455" s="86" t="s">
        <v>5909</v>
      </c>
      <c r="G1455" s="115">
        <v>1</v>
      </c>
      <c r="H1455" s="88" t="s">
        <v>18058</v>
      </c>
      <c r="I1455" s="88" t="s">
        <v>5834</v>
      </c>
      <c r="J1455" s="88" t="s">
        <v>16675</v>
      </c>
      <c r="K1455" s="89"/>
      <c r="L1455" s="91" t="s">
        <v>18060</v>
      </c>
      <c r="M1455" s="84" t="s">
        <v>17848</v>
      </c>
      <c r="N1455" s="93" t="s">
        <v>17849</v>
      </c>
      <c r="O1455" s="86" t="s">
        <v>16674</v>
      </c>
      <c r="P1455" s="86" t="s">
        <v>326</v>
      </c>
      <c r="Q1455" s="86" t="s">
        <v>449</v>
      </c>
      <c r="R1455" s="86" t="s">
        <v>5837</v>
      </c>
      <c r="S1455" s="96"/>
      <c r="T1455" s="96"/>
      <c r="U1455" s="91"/>
      <c r="V1455" s="91"/>
      <c r="W1455" s="91" t="s">
        <v>281</v>
      </c>
      <c r="X1455" s="98"/>
      <c r="Y1455" s="86" t="s">
        <v>475</v>
      </c>
      <c r="Z1455" s="86" t="s">
        <v>476</v>
      </c>
      <c r="AA1455" s="86" t="s">
        <v>20861</v>
      </c>
      <c r="AB1455" s="86" t="s">
        <v>478</v>
      </c>
      <c r="AC1455" s="100">
        <v>23.47</v>
      </c>
      <c r="AD1455" s="100">
        <v>19.95</v>
      </c>
      <c r="AE1455" s="102" t="s">
        <v>20862</v>
      </c>
      <c r="AF1455" s="86" t="s">
        <v>550</v>
      </c>
      <c r="AG1455" s="103">
        <f>Table1[[#This Row],['# Books]]*Table1[[#This Row],[QTY]]</f>
        <v>0</v>
      </c>
      <c r="AH1455" s="104">
        <f>Table1[[#This Row],[S&amp;L Price]]*Table1[[#This Row],[QTY]]</f>
        <v>0</v>
      </c>
    </row>
    <row r="1456" spans="1:34" ht="18" hidden="1" customHeight="1" x14ac:dyDescent="0.25">
      <c r="A1456" s="83"/>
      <c r="B1456" s="83"/>
      <c r="C1456" s="84"/>
      <c r="D1456" s="84">
        <v>22</v>
      </c>
      <c r="E1456" s="84">
        <v>26</v>
      </c>
      <c r="F1456" s="86" t="s">
        <v>5909</v>
      </c>
      <c r="G1456" s="115">
        <v>1</v>
      </c>
      <c r="H1456" s="88" t="s">
        <v>18058</v>
      </c>
      <c r="I1456" s="88" t="s">
        <v>5834</v>
      </c>
      <c r="J1456" s="88" t="s">
        <v>328</v>
      </c>
      <c r="K1456" s="89"/>
      <c r="L1456" s="91" t="s">
        <v>18061</v>
      </c>
      <c r="M1456" s="84" t="s">
        <v>17848</v>
      </c>
      <c r="N1456" s="93" t="s">
        <v>17849</v>
      </c>
      <c r="O1456" s="86"/>
      <c r="P1456" s="86"/>
      <c r="Q1456" s="86" t="s">
        <v>449</v>
      </c>
      <c r="R1456" s="86" t="s">
        <v>5837</v>
      </c>
      <c r="S1456" s="96"/>
      <c r="T1456" s="96"/>
      <c r="U1456" s="91"/>
      <c r="V1456" s="91"/>
      <c r="W1456" s="91" t="s">
        <v>281</v>
      </c>
      <c r="X1456" s="98"/>
      <c r="Y1456" s="86" t="s">
        <v>475</v>
      </c>
      <c r="Z1456" s="86" t="s">
        <v>476</v>
      </c>
      <c r="AA1456" s="86" t="s">
        <v>20861</v>
      </c>
      <c r="AB1456" s="86" t="s">
        <v>478</v>
      </c>
      <c r="AC1456" s="100">
        <v>53.26</v>
      </c>
      <c r="AD1456" s="100">
        <v>39.950000000000003</v>
      </c>
      <c r="AE1456" s="102" t="s">
        <v>20862</v>
      </c>
      <c r="AF1456" s="86" t="s">
        <v>550</v>
      </c>
      <c r="AG1456" s="103">
        <f>Table1[[#This Row],['# Books]]*Table1[[#This Row],[QTY]]</f>
        <v>0</v>
      </c>
      <c r="AH1456" s="104">
        <f>Table1[[#This Row],[S&amp;L Price]]*Table1[[#This Row],[QTY]]</f>
        <v>0</v>
      </c>
    </row>
    <row r="1457" spans="1:34" ht="18" customHeight="1" x14ac:dyDescent="0.25">
      <c r="A1457" s="83"/>
      <c r="B1457" s="83"/>
      <c r="C1457" s="84"/>
      <c r="D1457" s="84">
        <v>22</v>
      </c>
      <c r="E1457" s="84">
        <v>26</v>
      </c>
      <c r="F1457" s="86" t="s">
        <v>5909</v>
      </c>
      <c r="G1457" s="115">
        <v>1</v>
      </c>
      <c r="H1457" s="88" t="s">
        <v>5523</v>
      </c>
      <c r="I1457" s="88" t="s">
        <v>5834</v>
      </c>
      <c r="J1457" s="88" t="s">
        <v>126</v>
      </c>
      <c r="K1457" s="89"/>
      <c r="L1457" s="91" t="s">
        <v>18062</v>
      </c>
      <c r="M1457" s="84" t="s">
        <v>17848</v>
      </c>
      <c r="N1457" s="93" t="s">
        <v>17849</v>
      </c>
      <c r="O1457" s="86" t="s">
        <v>183</v>
      </c>
      <c r="P1457" s="86" t="s">
        <v>326</v>
      </c>
      <c r="Q1457" s="86" t="s">
        <v>449</v>
      </c>
      <c r="R1457" s="86" t="s">
        <v>5837</v>
      </c>
      <c r="S1457" s="96"/>
      <c r="T1457" s="96"/>
      <c r="U1457" s="91"/>
      <c r="V1457" s="91"/>
      <c r="W1457" s="91" t="s">
        <v>281</v>
      </c>
      <c r="X1457" s="98"/>
      <c r="Y1457" s="86" t="s">
        <v>475</v>
      </c>
      <c r="Z1457" s="86" t="s">
        <v>476</v>
      </c>
      <c r="AA1457" s="86" t="s">
        <v>20863</v>
      </c>
      <c r="AB1457" s="86" t="s">
        <v>478</v>
      </c>
      <c r="AC1457" s="100">
        <v>53.26</v>
      </c>
      <c r="AD1457" s="100">
        <v>39.950000000000003</v>
      </c>
      <c r="AE1457" s="102" t="s">
        <v>5500</v>
      </c>
      <c r="AF1457" s="86" t="s">
        <v>550</v>
      </c>
      <c r="AG1457" s="103">
        <f>Table1[[#This Row],['# Books]]*Table1[[#This Row],[QTY]]</f>
        <v>0</v>
      </c>
      <c r="AH1457" s="104">
        <f>Table1[[#This Row],[S&amp;L Price]]*Table1[[#This Row],[QTY]]</f>
        <v>0</v>
      </c>
    </row>
    <row r="1458" spans="1:34" ht="18" hidden="1" customHeight="1" x14ac:dyDescent="0.25">
      <c r="A1458" s="83"/>
      <c r="B1458" s="83"/>
      <c r="C1458" s="84"/>
      <c r="D1458" s="84">
        <v>22</v>
      </c>
      <c r="E1458" s="84">
        <v>26</v>
      </c>
      <c r="F1458" s="86" t="s">
        <v>5909</v>
      </c>
      <c r="G1458" s="115">
        <v>1</v>
      </c>
      <c r="H1458" s="88" t="s">
        <v>5523</v>
      </c>
      <c r="I1458" s="88" t="s">
        <v>5834</v>
      </c>
      <c r="J1458" s="88" t="s">
        <v>16675</v>
      </c>
      <c r="K1458" s="89"/>
      <c r="L1458" s="91" t="s">
        <v>18063</v>
      </c>
      <c r="M1458" s="84" t="s">
        <v>17848</v>
      </c>
      <c r="N1458" s="93" t="s">
        <v>17849</v>
      </c>
      <c r="O1458" s="86" t="s">
        <v>16674</v>
      </c>
      <c r="P1458" s="86" t="s">
        <v>326</v>
      </c>
      <c r="Q1458" s="86" t="s">
        <v>449</v>
      </c>
      <c r="R1458" s="86" t="s">
        <v>5837</v>
      </c>
      <c r="S1458" s="96"/>
      <c r="T1458" s="96"/>
      <c r="U1458" s="91"/>
      <c r="V1458" s="91"/>
      <c r="W1458" s="91" t="s">
        <v>281</v>
      </c>
      <c r="X1458" s="98"/>
      <c r="Y1458" s="86" t="s">
        <v>475</v>
      </c>
      <c r="Z1458" s="86" t="s">
        <v>476</v>
      </c>
      <c r="AA1458" s="86" t="s">
        <v>20863</v>
      </c>
      <c r="AB1458" s="86" t="s">
        <v>478</v>
      </c>
      <c r="AC1458" s="100">
        <v>23.47</v>
      </c>
      <c r="AD1458" s="100">
        <v>19.95</v>
      </c>
      <c r="AE1458" s="102" t="s">
        <v>5500</v>
      </c>
      <c r="AF1458" s="86" t="s">
        <v>550</v>
      </c>
      <c r="AG1458" s="103">
        <f>Table1[[#This Row],['# Books]]*Table1[[#This Row],[QTY]]</f>
        <v>0</v>
      </c>
      <c r="AH1458" s="104">
        <f>Table1[[#This Row],[S&amp;L Price]]*Table1[[#This Row],[QTY]]</f>
        <v>0</v>
      </c>
    </row>
    <row r="1459" spans="1:34" ht="18" hidden="1" customHeight="1" x14ac:dyDescent="0.25">
      <c r="A1459" s="83"/>
      <c r="B1459" s="83"/>
      <c r="C1459" s="84"/>
      <c r="D1459" s="84">
        <v>22</v>
      </c>
      <c r="E1459" s="84">
        <v>26</v>
      </c>
      <c r="F1459" s="86" t="s">
        <v>5909</v>
      </c>
      <c r="G1459" s="115">
        <v>1</v>
      </c>
      <c r="H1459" s="88" t="s">
        <v>5523</v>
      </c>
      <c r="I1459" s="88" t="s">
        <v>5834</v>
      </c>
      <c r="J1459" s="88" t="s">
        <v>328</v>
      </c>
      <c r="K1459" s="89"/>
      <c r="L1459" s="91" t="s">
        <v>18064</v>
      </c>
      <c r="M1459" s="84" t="s">
        <v>17848</v>
      </c>
      <c r="N1459" s="93" t="s">
        <v>17849</v>
      </c>
      <c r="O1459" s="86"/>
      <c r="P1459" s="86"/>
      <c r="Q1459" s="86" t="s">
        <v>449</v>
      </c>
      <c r="R1459" s="86" t="s">
        <v>5837</v>
      </c>
      <c r="S1459" s="96"/>
      <c r="T1459" s="96"/>
      <c r="U1459" s="91"/>
      <c r="V1459" s="91"/>
      <c r="W1459" s="91" t="s">
        <v>281</v>
      </c>
      <c r="X1459" s="98"/>
      <c r="Y1459" s="86" t="s">
        <v>475</v>
      </c>
      <c r="Z1459" s="86" t="s">
        <v>476</v>
      </c>
      <c r="AA1459" s="86" t="s">
        <v>20863</v>
      </c>
      <c r="AB1459" s="86" t="s">
        <v>478</v>
      </c>
      <c r="AC1459" s="100">
        <v>53.26</v>
      </c>
      <c r="AD1459" s="100">
        <v>39.950000000000003</v>
      </c>
      <c r="AE1459" s="102" t="s">
        <v>5500</v>
      </c>
      <c r="AF1459" s="86" t="s">
        <v>550</v>
      </c>
      <c r="AG1459" s="103">
        <f>Table1[[#This Row],['# Books]]*Table1[[#This Row],[QTY]]</f>
        <v>0</v>
      </c>
      <c r="AH1459" s="104">
        <f>Table1[[#This Row],[S&amp;L Price]]*Table1[[#This Row],[QTY]]</f>
        <v>0</v>
      </c>
    </row>
    <row r="1460" spans="1:34" ht="18" customHeight="1" x14ac:dyDescent="0.25">
      <c r="A1460" s="83"/>
      <c r="B1460" s="83"/>
      <c r="C1460" s="84"/>
      <c r="D1460" s="84">
        <v>22</v>
      </c>
      <c r="E1460" s="84">
        <v>26</v>
      </c>
      <c r="F1460" s="86" t="s">
        <v>5909</v>
      </c>
      <c r="G1460" s="115">
        <v>1</v>
      </c>
      <c r="H1460" s="88" t="s">
        <v>12565</v>
      </c>
      <c r="I1460" s="88" t="s">
        <v>5834</v>
      </c>
      <c r="J1460" s="88" t="s">
        <v>126</v>
      </c>
      <c r="K1460" s="89"/>
      <c r="L1460" s="91" t="s">
        <v>18065</v>
      </c>
      <c r="M1460" s="84" t="s">
        <v>17848</v>
      </c>
      <c r="N1460" s="93" t="s">
        <v>17849</v>
      </c>
      <c r="O1460" s="86" t="s">
        <v>183</v>
      </c>
      <c r="P1460" s="86" t="s">
        <v>326</v>
      </c>
      <c r="Q1460" s="86" t="s">
        <v>449</v>
      </c>
      <c r="R1460" s="86" t="s">
        <v>5837</v>
      </c>
      <c r="S1460" s="96"/>
      <c r="T1460" s="96"/>
      <c r="U1460" s="91"/>
      <c r="V1460" s="91"/>
      <c r="W1460" s="91" t="s">
        <v>281</v>
      </c>
      <c r="X1460" s="98"/>
      <c r="Y1460" s="86" t="s">
        <v>475</v>
      </c>
      <c r="Z1460" s="86" t="s">
        <v>476</v>
      </c>
      <c r="AA1460" s="86" t="s">
        <v>20864</v>
      </c>
      <c r="AB1460" s="86" t="s">
        <v>478</v>
      </c>
      <c r="AC1460" s="100">
        <v>53.26</v>
      </c>
      <c r="AD1460" s="100">
        <v>39.950000000000003</v>
      </c>
      <c r="AE1460" s="102" t="s">
        <v>20865</v>
      </c>
      <c r="AF1460" s="86" t="s">
        <v>550</v>
      </c>
      <c r="AG1460" s="103">
        <f>Table1[[#This Row],['# Books]]*Table1[[#This Row],[QTY]]</f>
        <v>0</v>
      </c>
      <c r="AH1460" s="104">
        <f>Table1[[#This Row],[S&amp;L Price]]*Table1[[#This Row],[QTY]]</f>
        <v>0</v>
      </c>
    </row>
    <row r="1461" spans="1:34" ht="18" hidden="1" customHeight="1" x14ac:dyDescent="0.25">
      <c r="A1461" s="83"/>
      <c r="B1461" s="83"/>
      <c r="C1461" s="84"/>
      <c r="D1461" s="84">
        <v>22</v>
      </c>
      <c r="E1461" s="84">
        <v>26</v>
      </c>
      <c r="F1461" s="86" t="s">
        <v>5909</v>
      </c>
      <c r="G1461" s="115">
        <v>1</v>
      </c>
      <c r="H1461" s="88" t="s">
        <v>12565</v>
      </c>
      <c r="I1461" s="88" t="s">
        <v>5834</v>
      </c>
      <c r="J1461" s="88" t="s">
        <v>16675</v>
      </c>
      <c r="K1461" s="89"/>
      <c r="L1461" s="91" t="s">
        <v>18066</v>
      </c>
      <c r="M1461" s="84" t="s">
        <v>17848</v>
      </c>
      <c r="N1461" s="93" t="s">
        <v>17849</v>
      </c>
      <c r="O1461" s="86" t="s">
        <v>16674</v>
      </c>
      <c r="P1461" s="86" t="s">
        <v>326</v>
      </c>
      <c r="Q1461" s="86" t="s">
        <v>449</v>
      </c>
      <c r="R1461" s="86" t="s">
        <v>5837</v>
      </c>
      <c r="S1461" s="96"/>
      <c r="T1461" s="96"/>
      <c r="U1461" s="91"/>
      <c r="V1461" s="91"/>
      <c r="W1461" s="91" t="s">
        <v>281</v>
      </c>
      <c r="X1461" s="98"/>
      <c r="Y1461" s="86" t="s">
        <v>475</v>
      </c>
      <c r="Z1461" s="86" t="s">
        <v>476</v>
      </c>
      <c r="AA1461" s="86" t="s">
        <v>20864</v>
      </c>
      <c r="AB1461" s="86" t="s">
        <v>478</v>
      </c>
      <c r="AC1461" s="100">
        <v>23.47</v>
      </c>
      <c r="AD1461" s="100">
        <v>19.95</v>
      </c>
      <c r="AE1461" s="102" t="s">
        <v>20865</v>
      </c>
      <c r="AF1461" s="86" t="s">
        <v>550</v>
      </c>
      <c r="AG1461" s="103">
        <f>Table1[[#This Row],['# Books]]*Table1[[#This Row],[QTY]]</f>
        <v>0</v>
      </c>
      <c r="AH1461" s="104">
        <f>Table1[[#This Row],[S&amp;L Price]]*Table1[[#This Row],[QTY]]</f>
        <v>0</v>
      </c>
    </row>
    <row r="1462" spans="1:34" ht="18" hidden="1" customHeight="1" x14ac:dyDescent="0.25">
      <c r="A1462" s="83"/>
      <c r="B1462" s="83"/>
      <c r="C1462" s="84"/>
      <c r="D1462" s="84">
        <v>22</v>
      </c>
      <c r="E1462" s="84">
        <v>26</v>
      </c>
      <c r="F1462" s="86" t="s">
        <v>5909</v>
      </c>
      <c r="G1462" s="115">
        <v>1</v>
      </c>
      <c r="H1462" s="88" t="s">
        <v>12565</v>
      </c>
      <c r="I1462" s="88" t="s">
        <v>5834</v>
      </c>
      <c r="J1462" s="88" t="s">
        <v>328</v>
      </c>
      <c r="K1462" s="89"/>
      <c r="L1462" s="91" t="s">
        <v>18067</v>
      </c>
      <c r="M1462" s="84" t="s">
        <v>17848</v>
      </c>
      <c r="N1462" s="93" t="s">
        <v>17849</v>
      </c>
      <c r="O1462" s="86"/>
      <c r="P1462" s="86"/>
      <c r="Q1462" s="86" t="s">
        <v>449</v>
      </c>
      <c r="R1462" s="86" t="s">
        <v>5837</v>
      </c>
      <c r="S1462" s="96"/>
      <c r="T1462" s="96"/>
      <c r="U1462" s="91"/>
      <c r="V1462" s="91"/>
      <c r="W1462" s="91" t="s">
        <v>281</v>
      </c>
      <c r="X1462" s="98"/>
      <c r="Y1462" s="86" t="s">
        <v>475</v>
      </c>
      <c r="Z1462" s="86" t="s">
        <v>476</v>
      </c>
      <c r="AA1462" s="86" t="s">
        <v>20864</v>
      </c>
      <c r="AB1462" s="86" t="s">
        <v>478</v>
      </c>
      <c r="AC1462" s="100">
        <v>53.26</v>
      </c>
      <c r="AD1462" s="100">
        <v>39.950000000000003</v>
      </c>
      <c r="AE1462" s="102" t="s">
        <v>20865</v>
      </c>
      <c r="AF1462" s="86" t="s">
        <v>550</v>
      </c>
      <c r="AG1462" s="103">
        <f>Table1[[#This Row],['# Books]]*Table1[[#This Row],[QTY]]</f>
        <v>0</v>
      </c>
      <c r="AH1462" s="104">
        <f>Table1[[#This Row],[S&amp;L Price]]*Table1[[#This Row],[QTY]]</f>
        <v>0</v>
      </c>
    </row>
    <row r="1463" spans="1:34" ht="18" customHeight="1" x14ac:dyDescent="0.25">
      <c r="A1463" s="83"/>
      <c r="B1463" s="83"/>
      <c r="C1463" s="84"/>
      <c r="D1463" s="84">
        <v>22</v>
      </c>
      <c r="E1463" s="84">
        <v>26</v>
      </c>
      <c r="F1463" s="86" t="s">
        <v>5909</v>
      </c>
      <c r="G1463" s="115">
        <v>1</v>
      </c>
      <c r="H1463" s="88" t="s">
        <v>18068</v>
      </c>
      <c r="I1463" s="88" t="s">
        <v>5834</v>
      </c>
      <c r="J1463" s="88" t="s">
        <v>126</v>
      </c>
      <c r="K1463" s="89"/>
      <c r="L1463" s="91" t="s">
        <v>18069</v>
      </c>
      <c r="M1463" s="84" t="s">
        <v>17848</v>
      </c>
      <c r="N1463" s="93" t="s">
        <v>17849</v>
      </c>
      <c r="O1463" s="86" t="s">
        <v>183</v>
      </c>
      <c r="P1463" s="86" t="s">
        <v>326</v>
      </c>
      <c r="Q1463" s="86" t="s">
        <v>449</v>
      </c>
      <c r="R1463" s="86" t="s">
        <v>5837</v>
      </c>
      <c r="S1463" s="96"/>
      <c r="T1463" s="96"/>
      <c r="U1463" s="91"/>
      <c r="V1463" s="91"/>
      <c r="W1463" s="91" t="s">
        <v>281</v>
      </c>
      <c r="X1463" s="98"/>
      <c r="Y1463" s="86" t="s">
        <v>475</v>
      </c>
      <c r="Z1463" s="86" t="s">
        <v>476</v>
      </c>
      <c r="AA1463" s="86" t="s">
        <v>20866</v>
      </c>
      <c r="AB1463" s="86" t="s">
        <v>478</v>
      </c>
      <c r="AC1463" s="100">
        <v>53.26</v>
      </c>
      <c r="AD1463" s="100">
        <v>39.950000000000003</v>
      </c>
      <c r="AE1463" s="102" t="s">
        <v>3098</v>
      </c>
      <c r="AF1463" s="86" t="s">
        <v>550</v>
      </c>
      <c r="AG1463" s="103">
        <f>Table1[[#This Row],['# Books]]*Table1[[#This Row],[QTY]]</f>
        <v>0</v>
      </c>
      <c r="AH1463" s="104">
        <f>Table1[[#This Row],[S&amp;L Price]]*Table1[[#This Row],[QTY]]</f>
        <v>0</v>
      </c>
    </row>
    <row r="1464" spans="1:34" ht="18" hidden="1" customHeight="1" x14ac:dyDescent="0.25">
      <c r="A1464" s="83"/>
      <c r="B1464" s="83"/>
      <c r="C1464" s="84"/>
      <c r="D1464" s="84">
        <v>22</v>
      </c>
      <c r="E1464" s="84">
        <v>26</v>
      </c>
      <c r="F1464" s="86" t="s">
        <v>5909</v>
      </c>
      <c r="G1464" s="115">
        <v>1</v>
      </c>
      <c r="H1464" s="88" t="s">
        <v>18068</v>
      </c>
      <c r="I1464" s="88" t="s">
        <v>5834</v>
      </c>
      <c r="J1464" s="88" t="s">
        <v>16675</v>
      </c>
      <c r="K1464" s="89"/>
      <c r="L1464" s="91" t="s">
        <v>18070</v>
      </c>
      <c r="M1464" s="84" t="s">
        <v>17848</v>
      </c>
      <c r="N1464" s="93" t="s">
        <v>17849</v>
      </c>
      <c r="O1464" s="86" t="s">
        <v>16674</v>
      </c>
      <c r="P1464" s="86" t="s">
        <v>326</v>
      </c>
      <c r="Q1464" s="86" t="s">
        <v>449</v>
      </c>
      <c r="R1464" s="86" t="s">
        <v>5837</v>
      </c>
      <c r="S1464" s="96"/>
      <c r="T1464" s="96"/>
      <c r="U1464" s="91"/>
      <c r="V1464" s="91"/>
      <c r="W1464" s="91" t="s">
        <v>281</v>
      </c>
      <c r="X1464" s="98"/>
      <c r="Y1464" s="86" t="s">
        <v>475</v>
      </c>
      <c r="Z1464" s="86" t="s">
        <v>476</v>
      </c>
      <c r="AA1464" s="86" t="s">
        <v>20866</v>
      </c>
      <c r="AB1464" s="86" t="s">
        <v>478</v>
      </c>
      <c r="AC1464" s="100">
        <v>23.47</v>
      </c>
      <c r="AD1464" s="100">
        <v>19.95</v>
      </c>
      <c r="AE1464" s="102" t="s">
        <v>3098</v>
      </c>
      <c r="AF1464" s="86" t="s">
        <v>550</v>
      </c>
      <c r="AG1464" s="103">
        <f>Table1[[#This Row],['# Books]]*Table1[[#This Row],[QTY]]</f>
        <v>0</v>
      </c>
      <c r="AH1464" s="104">
        <f>Table1[[#This Row],[S&amp;L Price]]*Table1[[#This Row],[QTY]]</f>
        <v>0</v>
      </c>
    </row>
    <row r="1465" spans="1:34" ht="18" hidden="1" customHeight="1" x14ac:dyDescent="0.25">
      <c r="A1465" s="83"/>
      <c r="B1465" s="83"/>
      <c r="C1465" s="84"/>
      <c r="D1465" s="84">
        <v>22</v>
      </c>
      <c r="E1465" s="84">
        <v>26</v>
      </c>
      <c r="F1465" s="86" t="s">
        <v>5909</v>
      </c>
      <c r="G1465" s="115">
        <v>1</v>
      </c>
      <c r="H1465" s="88" t="s">
        <v>18068</v>
      </c>
      <c r="I1465" s="88" t="s">
        <v>5834</v>
      </c>
      <c r="J1465" s="88" t="s">
        <v>328</v>
      </c>
      <c r="K1465" s="89"/>
      <c r="L1465" s="91" t="s">
        <v>18071</v>
      </c>
      <c r="M1465" s="84" t="s">
        <v>17848</v>
      </c>
      <c r="N1465" s="93" t="s">
        <v>17849</v>
      </c>
      <c r="O1465" s="86"/>
      <c r="P1465" s="86"/>
      <c r="Q1465" s="86" t="s">
        <v>449</v>
      </c>
      <c r="R1465" s="86" t="s">
        <v>5837</v>
      </c>
      <c r="S1465" s="96"/>
      <c r="T1465" s="96"/>
      <c r="U1465" s="91"/>
      <c r="V1465" s="91"/>
      <c r="W1465" s="91" t="s">
        <v>281</v>
      </c>
      <c r="X1465" s="98"/>
      <c r="Y1465" s="86" t="s">
        <v>475</v>
      </c>
      <c r="Z1465" s="86" t="s">
        <v>476</v>
      </c>
      <c r="AA1465" s="86" t="s">
        <v>20866</v>
      </c>
      <c r="AB1465" s="86" t="s">
        <v>478</v>
      </c>
      <c r="AC1465" s="100">
        <v>53.26</v>
      </c>
      <c r="AD1465" s="100">
        <v>39.950000000000003</v>
      </c>
      <c r="AE1465" s="102" t="s">
        <v>3098</v>
      </c>
      <c r="AF1465" s="86" t="s">
        <v>550</v>
      </c>
      <c r="AG1465" s="103">
        <f>Table1[[#This Row],['# Books]]*Table1[[#This Row],[QTY]]</f>
        <v>0</v>
      </c>
      <c r="AH1465" s="104">
        <f>Table1[[#This Row],[S&amp;L Price]]*Table1[[#This Row],[QTY]]</f>
        <v>0</v>
      </c>
    </row>
    <row r="1466" spans="1:34" ht="18" customHeight="1" x14ac:dyDescent="0.25">
      <c r="A1466" s="83"/>
      <c r="B1466" s="83"/>
      <c r="C1466" s="84"/>
      <c r="D1466" s="84">
        <v>23</v>
      </c>
      <c r="E1466" s="84">
        <v>27</v>
      </c>
      <c r="F1466" s="86" t="s">
        <v>5909</v>
      </c>
      <c r="G1466" s="115">
        <v>1</v>
      </c>
      <c r="H1466" s="88" t="s">
        <v>630</v>
      </c>
      <c r="I1466" s="88" t="s">
        <v>5834</v>
      </c>
      <c r="J1466" s="88" t="s">
        <v>126</v>
      </c>
      <c r="K1466" s="89"/>
      <c r="L1466" s="91" t="s">
        <v>5910</v>
      </c>
      <c r="M1466" s="84" t="s">
        <v>16731</v>
      </c>
      <c r="N1466" s="93" t="s">
        <v>4044</v>
      </c>
      <c r="O1466" s="86" t="s">
        <v>183</v>
      </c>
      <c r="P1466" s="86" t="s">
        <v>326</v>
      </c>
      <c r="Q1466" s="86" t="s">
        <v>449</v>
      </c>
      <c r="R1466" s="86" t="s">
        <v>5837</v>
      </c>
      <c r="S1466" s="96"/>
      <c r="T1466" s="96"/>
      <c r="U1466" s="91"/>
      <c r="V1466" s="91"/>
      <c r="W1466" s="91" t="s">
        <v>281</v>
      </c>
      <c r="X1466" s="98" t="s">
        <v>6837</v>
      </c>
      <c r="Y1466" s="86" t="s">
        <v>475</v>
      </c>
      <c r="Z1466" s="86" t="s">
        <v>476</v>
      </c>
      <c r="AA1466" s="86" t="s">
        <v>5911</v>
      </c>
      <c r="AB1466" s="86" t="s">
        <v>478</v>
      </c>
      <c r="AC1466" s="100">
        <v>53.26</v>
      </c>
      <c r="AD1466" s="100">
        <v>39.950000000000003</v>
      </c>
      <c r="AE1466" s="102" t="s">
        <v>13304</v>
      </c>
      <c r="AF1466" s="86" t="s">
        <v>550</v>
      </c>
      <c r="AG1466" s="103">
        <f>Table1[[#This Row],['# Books]]*Table1[[#This Row],[QTY]]</f>
        <v>0</v>
      </c>
      <c r="AH1466" s="104">
        <f>Table1[[#This Row],[S&amp;L Price]]*Table1[[#This Row],[QTY]]</f>
        <v>0</v>
      </c>
    </row>
    <row r="1467" spans="1:34" ht="18" hidden="1" customHeight="1" x14ac:dyDescent="0.25">
      <c r="A1467" s="83"/>
      <c r="B1467" s="83"/>
      <c r="C1467" s="84"/>
      <c r="D1467" s="84">
        <v>23</v>
      </c>
      <c r="E1467" s="84">
        <v>27</v>
      </c>
      <c r="F1467" s="86" t="s">
        <v>5909</v>
      </c>
      <c r="G1467" s="115">
        <v>1</v>
      </c>
      <c r="H1467" s="88" t="s">
        <v>630</v>
      </c>
      <c r="I1467" s="88" t="s">
        <v>5834</v>
      </c>
      <c r="J1467" s="88" t="s">
        <v>16675</v>
      </c>
      <c r="K1467" s="89"/>
      <c r="L1467" s="91" t="s">
        <v>16725</v>
      </c>
      <c r="M1467" s="84" t="s">
        <v>16731</v>
      </c>
      <c r="N1467" s="93" t="s">
        <v>4044</v>
      </c>
      <c r="O1467" s="86" t="s">
        <v>16674</v>
      </c>
      <c r="P1467" s="86" t="s">
        <v>326</v>
      </c>
      <c r="Q1467" s="86" t="s">
        <v>449</v>
      </c>
      <c r="R1467" s="86" t="s">
        <v>5837</v>
      </c>
      <c r="S1467" s="96"/>
      <c r="T1467" s="96"/>
      <c r="U1467" s="91"/>
      <c r="V1467" s="91"/>
      <c r="W1467" s="91" t="s">
        <v>281</v>
      </c>
      <c r="X1467" s="98" t="s">
        <v>6837</v>
      </c>
      <c r="Y1467" s="86" t="s">
        <v>475</v>
      </c>
      <c r="Z1467" s="86" t="s">
        <v>476</v>
      </c>
      <c r="AA1467" s="86" t="s">
        <v>5911</v>
      </c>
      <c r="AB1467" s="86" t="s">
        <v>478</v>
      </c>
      <c r="AC1467" s="100">
        <v>23.47</v>
      </c>
      <c r="AD1467" s="100">
        <v>19.95</v>
      </c>
      <c r="AE1467" s="102" t="s">
        <v>13304</v>
      </c>
      <c r="AF1467" s="86" t="s">
        <v>550</v>
      </c>
      <c r="AG1467" s="103">
        <f>Table1[[#This Row],['# Books]]*Table1[[#This Row],[QTY]]</f>
        <v>0</v>
      </c>
      <c r="AH1467" s="104">
        <f>Table1[[#This Row],[S&amp;L Price]]*Table1[[#This Row],[QTY]]</f>
        <v>0</v>
      </c>
    </row>
    <row r="1468" spans="1:34" ht="18" hidden="1" customHeight="1" x14ac:dyDescent="0.25">
      <c r="A1468" s="83"/>
      <c r="B1468" s="83"/>
      <c r="C1468" s="84"/>
      <c r="D1468" s="84">
        <v>23</v>
      </c>
      <c r="E1468" s="84">
        <v>27</v>
      </c>
      <c r="F1468" s="86" t="s">
        <v>5909</v>
      </c>
      <c r="G1468" s="115">
        <v>1</v>
      </c>
      <c r="H1468" s="88" t="s">
        <v>630</v>
      </c>
      <c r="I1468" s="88" t="s">
        <v>5834</v>
      </c>
      <c r="J1468" s="88" t="s">
        <v>328</v>
      </c>
      <c r="K1468" s="89"/>
      <c r="L1468" s="91" t="s">
        <v>5912</v>
      </c>
      <c r="M1468" s="84" t="s">
        <v>16731</v>
      </c>
      <c r="N1468" s="93" t="s">
        <v>4044</v>
      </c>
      <c r="O1468" s="86"/>
      <c r="P1468" s="86"/>
      <c r="Q1468" s="86" t="s">
        <v>449</v>
      </c>
      <c r="R1468" s="86" t="s">
        <v>5837</v>
      </c>
      <c r="S1468" s="96"/>
      <c r="T1468" s="96"/>
      <c r="U1468" s="91"/>
      <c r="V1468" s="91"/>
      <c r="W1468" s="91" t="s">
        <v>281</v>
      </c>
      <c r="X1468" s="98" t="s">
        <v>6837</v>
      </c>
      <c r="Y1468" s="86" t="s">
        <v>475</v>
      </c>
      <c r="Z1468" s="86" t="s">
        <v>476</v>
      </c>
      <c r="AA1468" s="86" t="s">
        <v>5911</v>
      </c>
      <c r="AB1468" s="86" t="s">
        <v>478</v>
      </c>
      <c r="AC1468" s="100">
        <v>53.26</v>
      </c>
      <c r="AD1468" s="100">
        <v>39.950000000000003</v>
      </c>
      <c r="AE1468" s="102" t="s">
        <v>13304</v>
      </c>
      <c r="AF1468" s="86" t="s">
        <v>550</v>
      </c>
      <c r="AG1468" s="103">
        <f>Table1[[#This Row],['# Books]]*Table1[[#This Row],[QTY]]</f>
        <v>0</v>
      </c>
      <c r="AH1468" s="104">
        <f>Table1[[#This Row],[S&amp;L Price]]*Table1[[#This Row],[QTY]]</f>
        <v>0</v>
      </c>
    </row>
    <row r="1469" spans="1:34" ht="18" customHeight="1" x14ac:dyDescent="0.25">
      <c r="A1469" s="83"/>
      <c r="B1469" s="83"/>
      <c r="C1469" s="84"/>
      <c r="D1469" s="84">
        <v>23</v>
      </c>
      <c r="E1469" s="84">
        <v>27</v>
      </c>
      <c r="F1469" s="86" t="s">
        <v>5909</v>
      </c>
      <c r="G1469" s="115">
        <v>1</v>
      </c>
      <c r="H1469" s="88" t="s">
        <v>5913</v>
      </c>
      <c r="I1469" s="88" t="s">
        <v>5834</v>
      </c>
      <c r="J1469" s="88" t="s">
        <v>126</v>
      </c>
      <c r="K1469" s="89"/>
      <c r="L1469" s="91" t="s">
        <v>5914</v>
      </c>
      <c r="M1469" s="84" t="s">
        <v>16731</v>
      </c>
      <c r="N1469" s="93" t="s">
        <v>4044</v>
      </c>
      <c r="O1469" s="86" t="s">
        <v>183</v>
      </c>
      <c r="P1469" s="86" t="s">
        <v>326</v>
      </c>
      <c r="Q1469" s="86" t="s">
        <v>449</v>
      </c>
      <c r="R1469" s="86" t="s">
        <v>5837</v>
      </c>
      <c r="S1469" s="96"/>
      <c r="T1469" s="96"/>
      <c r="U1469" s="91"/>
      <c r="V1469" s="91"/>
      <c r="W1469" s="91" t="s">
        <v>281</v>
      </c>
      <c r="X1469" s="98" t="s">
        <v>21846</v>
      </c>
      <c r="Y1469" s="86" t="s">
        <v>475</v>
      </c>
      <c r="Z1469" s="86" t="s">
        <v>476</v>
      </c>
      <c r="AA1469" s="86" t="s">
        <v>13305</v>
      </c>
      <c r="AB1469" s="86" t="s">
        <v>478</v>
      </c>
      <c r="AC1469" s="100">
        <v>53.26</v>
      </c>
      <c r="AD1469" s="100">
        <v>39.950000000000003</v>
      </c>
      <c r="AE1469" s="102" t="s">
        <v>5538</v>
      </c>
      <c r="AF1469" s="86" t="s">
        <v>550</v>
      </c>
      <c r="AG1469" s="103">
        <f>Table1[[#This Row],['# Books]]*Table1[[#This Row],[QTY]]</f>
        <v>0</v>
      </c>
      <c r="AH1469" s="104">
        <f>Table1[[#This Row],[S&amp;L Price]]*Table1[[#This Row],[QTY]]</f>
        <v>0</v>
      </c>
    </row>
    <row r="1470" spans="1:34" ht="18" hidden="1" customHeight="1" x14ac:dyDescent="0.25">
      <c r="A1470" s="83"/>
      <c r="B1470" s="83"/>
      <c r="C1470" s="84"/>
      <c r="D1470" s="84">
        <v>23</v>
      </c>
      <c r="E1470" s="84">
        <v>27</v>
      </c>
      <c r="F1470" s="86" t="s">
        <v>5909</v>
      </c>
      <c r="G1470" s="115">
        <v>1</v>
      </c>
      <c r="H1470" s="88" t="s">
        <v>5913</v>
      </c>
      <c r="I1470" s="88" t="s">
        <v>5834</v>
      </c>
      <c r="J1470" s="88" t="s">
        <v>16675</v>
      </c>
      <c r="K1470" s="89"/>
      <c r="L1470" s="91" t="s">
        <v>16726</v>
      </c>
      <c r="M1470" s="84" t="s">
        <v>16731</v>
      </c>
      <c r="N1470" s="93" t="s">
        <v>4044</v>
      </c>
      <c r="O1470" s="86" t="s">
        <v>16674</v>
      </c>
      <c r="P1470" s="86" t="s">
        <v>326</v>
      </c>
      <c r="Q1470" s="86" t="s">
        <v>449</v>
      </c>
      <c r="R1470" s="86" t="s">
        <v>5837</v>
      </c>
      <c r="S1470" s="96"/>
      <c r="T1470" s="96"/>
      <c r="U1470" s="91"/>
      <c r="V1470" s="91"/>
      <c r="W1470" s="91" t="s">
        <v>281</v>
      </c>
      <c r="X1470" s="98" t="s">
        <v>21846</v>
      </c>
      <c r="Y1470" s="86" t="s">
        <v>475</v>
      </c>
      <c r="Z1470" s="86" t="s">
        <v>476</v>
      </c>
      <c r="AA1470" s="86" t="s">
        <v>13305</v>
      </c>
      <c r="AB1470" s="86" t="s">
        <v>478</v>
      </c>
      <c r="AC1470" s="100">
        <v>23.47</v>
      </c>
      <c r="AD1470" s="100">
        <v>19.95</v>
      </c>
      <c r="AE1470" s="102" t="s">
        <v>5538</v>
      </c>
      <c r="AF1470" s="86" t="s">
        <v>550</v>
      </c>
      <c r="AG1470" s="103">
        <f>Table1[[#This Row],['# Books]]*Table1[[#This Row],[QTY]]</f>
        <v>0</v>
      </c>
      <c r="AH1470" s="104">
        <f>Table1[[#This Row],[S&amp;L Price]]*Table1[[#This Row],[QTY]]</f>
        <v>0</v>
      </c>
    </row>
    <row r="1471" spans="1:34" ht="18" hidden="1" customHeight="1" x14ac:dyDescent="0.25">
      <c r="A1471" s="83"/>
      <c r="B1471" s="83"/>
      <c r="C1471" s="84"/>
      <c r="D1471" s="84">
        <v>23</v>
      </c>
      <c r="E1471" s="84">
        <v>27</v>
      </c>
      <c r="F1471" s="86" t="s">
        <v>5909</v>
      </c>
      <c r="G1471" s="115">
        <v>1</v>
      </c>
      <c r="H1471" s="88" t="s">
        <v>5913</v>
      </c>
      <c r="I1471" s="88" t="s">
        <v>5834</v>
      </c>
      <c r="J1471" s="88" t="s">
        <v>328</v>
      </c>
      <c r="K1471" s="89"/>
      <c r="L1471" s="91" t="s">
        <v>5915</v>
      </c>
      <c r="M1471" s="84" t="s">
        <v>16731</v>
      </c>
      <c r="N1471" s="93" t="s">
        <v>4044</v>
      </c>
      <c r="O1471" s="86"/>
      <c r="P1471" s="86"/>
      <c r="Q1471" s="86" t="s">
        <v>449</v>
      </c>
      <c r="R1471" s="86" t="s">
        <v>5837</v>
      </c>
      <c r="S1471" s="96"/>
      <c r="T1471" s="96"/>
      <c r="U1471" s="91"/>
      <c r="V1471" s="91"/>
      <c r="W1471" s="91" t="s">
        <v>281</v>
      </c>
      <c r="X1471" s="98" t="s">
        <v>21846</v>
      </c>
      <c r="Y1471" s="86" t="s">
        <v>475</v>
      </c>
      <c r="Z1471" s="86" t="s">
        <v>476</v>
      </c>
      <c r="AA1471" s="86" t="s">
        <v>13305</v>
      </c>
      <c r="AB1471" s="86" t="s">
        <v>478</v>
      </c>
      <c r="AC1471" s="100">
        <v>53.26</v>
      </c>
      <c r="AD1471" s="100">
        <v>39.950000000000003</v>
      </c>
      <c r="AE1471" s="102" t="s">
        <v>5538</v>
      </c>
      <c r="AF1471" s="86" t="s">
        <v>550</v>
      </c>
      <c r="AG1471" s="103">
        <f>Table1[[#This Row],['# Books]]*Table1[[#This Row],[QTY]]</f>
        <v>0</v>
      </c>
      <c r="AH1471" s="104">
        <f>Table1[[#This Row],[S&amp;L Price]]*Table1[[#This Row],[QTY]]</f>
        <v>0</v>
      </c>
    </row>
    <row r="1472" spans="1:34" ht="18" customHeight="1" x14ac:dyDescent="0.25">
      <c r="A1472" s="83"/>
      <c r="B1472" s="83"/>
      <c r="C1472" s="84"/>
      <c r="D1472" s="84">
        <v>23</v>
      </c>
      <c r="E1472" s="84">
        <v>27</v>
      </c>
      <c r="F1472" s="86" t="s">
        <v>5909</v>
      </c>
      <c r="G1472" s="115">
        <v>1</v>
      </c>
      <c r="H1472" s="88" t="s">
        <v>5916</v>
      </c>
      <c r="I1472" s="88" t="s">
        <v>5834</v>
      </c>
      <c r="J1472" s="88" t="s">
        <v>126</v>
      </c>
      <c r="K1472" s="89"/>
      <c r="L1472" s="91" t="s">
        <v>5917</v>
      </c>
      <c r="M1472" s="84" t="s">
        <v>16731</v>
      </c>
      <c r="N1472" s="93" t="s">
        <v>4044</v>
      </c>
      <c r="O1472" s="86" t="s">
        <v>183</v>
      </c>
      <c r="P1472" s="86" t="s">
        <v>326</v>
      </c>
      <c r="Q1472" s="86" t="s">
        <v>449</v>
      </c>
      <c r="R1472" s="86" t="s">
        <v>5837</v>
      </c>
      <c r="S1472" s="96"/>
      <c r="T1472" s="96"/>
      <c r="U1472" s="91"/>
      <c r="V1472" s="91"/>
      <c r="W1472" s="91" t="s">
        <v>281</v>
      </c>
      <c r="X1472" s="98" t="s">
        <v>15385</v>
      </c>
      <c r="Y1472" s="86" t="s">
        <v>475</v>
      </c>
      <c r="Z1472" s="86" t="s">
        <v>476</v>
      </c>
      <c r="AA1472" s="86" t="s">
        <v>5918</v>
      </c>
      <c r="AB1472" s="86" t="s">
        <v>478</v>
      </c>
      <c r="AC1472" s="100">
        <v>53.26</v>
      </c>
      <c r="AD1472" s="100">
        <v>39.950000000000003</v>
      </c>
      <c r="AE1472" s="102" t="s">
        <v>13306</v>
      </c>
      <c r="AF1472" s="86" t="s">
        <v>550</v>
      </c>
      <c r="AG1472" s="103">
        <f>Table1[[#This Row],['# Books]]*Table1[[#This Row],[QTY]]</f>
        <v>0</v>
      </c>
      <c r="AH1472" s="104">
        <f>Table1[[#This Row],[S&amp;L Price]]*Table1[[#This Row],[QTY]]</f>
        <v>0</v>
      </c>
    </row>
    <row r="1473" spans="1:34" ht="18" hidden="1" customHeight="1" x14ac:dyDescent="0.25">
      <c r="A1473" s="83"/>
      <c r="B1473" s="83"/>
      <c r="C1473" s="84"/>
      <c r="D1473" s="84">
        <v>23</v>
      </c>
      <c r="E1473" s="84">
        <v>27</v>
      </c>
      <c r="F1473" s="86" t="s">
        <v>5909</v>
      </c>
      <c r="G1473" s="115">
        <v>1</v>
      </c>
      <c r="H1473" s="88" t="s">
        <v>5916</v>
      </c>
      <c r="I1473" s="88" t="s">
        <v>5834</v>
      </c>
      <c r="J1473" s="88" t="s">
        <v>16675</v>
      </c>
      <c r="K1473" s="89"/>
      <c r="L1473" s="91" t="s">
        <v>16727</v>
      </c>
      <c r="M1473" s="84" t="s">
        <v>16731</v>
      </c>
      <c r="N1473" s="93" t="s">
        <v>4044</v>
      </c>
      <c r="O1473" s="86" t="s">
        <v>16674</v>
      </c>
      <c r="P1473" s="86" t="s">
        <v>326</v>
      </c>
      <c r="Q1473" s="86" t="s">
        <v>449</v>
      </c>
      <c r="R1473" s="86" t="s">
        <v>5837</v>
      </c>
      <c r="S1473" s="96"/>
      <c r="T1473" s="96"/>
      <c r="U1473" s="91"/>
      <c r="V1473" s="91"/>
      <c r="W1473" s="91" t="s">
        <v>281</v>
      </c>
      <c r="X1473" s="98" t="s">
        <v>15385</v>
      </c>
      <c r="Y1473" s="86" t="s">
        <v>475</v>
      </c>
      <c r="Z1473" s="86" t="s">
        <v>476</v>
      </c>
      <c r="AA1473" s="86" t="s">
        <v>5918</v>
      </c>
      <c r="AB1473" s="86" t="s">
        <v>478</v>
      </c>
      <c r="AC1473" s="100">
        <v>23.47</v>
      </c>
      <c r="AD1473" s="100">
        <v>19.95</v>
      </c>
      <c r="AE1473" s="102" t="s">
        <v>13306</v>
      </c>
      <c r="AF1473" s="86" t="s">
        <v>550</v>
      </c>
      <c r="AG1473" s="103">
        <f>Table1[[#This Row],['# Books]]*Table1[[#This Row],[QTY]]</f>
        <v>0</v>
      </c>
      <c r="AH1473" s="104">
        <f>Table1[[#This Row],[S&amp;L Price]]*Table1[[#This Row],[QTY]]</f>
        <v>0</v>
      </c>
    </row>
    <row r="1474" spans="1:34" ht="18" hidden="1" customHeight="1" x14ac:dyDescent="0.25">
      <c r="A1474" s="83"/>
      <c r="B1474" s="83"/>
      <c r="C1474" s="84"/>
      <c r="D1474" s="84">
        <v>23</v>
      </c>
      <c r="E1474" s="84">
        <v>27</v>
      </c>
      <c r="F1474" s="86" t="s">
        <v>5909</v>
      </c>
      <c r="G1474" s="115">
        <v>1</v>
      </c>
      <c r="H1474" s="88" t="s">
        <v>5916</v>
      </c>
      <c r="I1474" s="88" t="s">
        <v>5834</v>
      </c>
      <c r="J1474" s="88" t="s">
        <v>328</v>
      </c>
      <c r="K1474" s="89"/>
      <c r="L1474" s="91" t="s">
        <v>5919</v>
      </c>
      <c r="M1474" s="84" t="s">
        <v>16731</v>
      </c>
      <c r="N1474" s="93" t="s">
        <v>4044</v>
      </c>
      <c r="O1474" s="86"/>
      <c r="P1474" s="86"/>
      <c r="Q1474" s="86" t="s">
        <v>449</v>
      </c>
      <c r="R1474" s="86" t="s">
        <v>5837</v>
      </c>
      <c r="S1474" s="96"/>
      <c r="T1474" s="96"/>
      <c r="U1474" s="91"/>
      <c r="V1474" s="91"/>
      <c r="W1474" s="91" t="s">
        <v>281</v>
      </c>
      <c r="X1474" s="98" t="s">
        <v>15385</v>
      </c>
      <c r="Y1474" s="86" t="s">
        <v>475</v>
      </c>
      <c r="Z1474" s="86" t="s">
        <v>476</v>
      </c>
      <c r="AA1474" s="86" t="s">
        <v>5918</v>
      </c>
      <c r="AB1474" s="86" t="s">
        <v>478</v>
      </c>
      <c r="AC1474" s="100">
        <v>53.26</v>
      </c>
      <c r="AD1474" s="100">
        <v>39.950000000000003</v>
      </c>
      <c r="AE1474" s="102" t="s">
        <v>13306</v>
      </c>
      <c r="AF1474" s="86" t="s">
        <v>550</v>
      </c>
      <c r="AG1474" s="103">
        <f>Table1[[#This Row],['# Books]]*Table1[[#This Row],[QTY]]</f>
        <v>0</v>
      </c>
      <c r="AH1474" s="104">
        <f>Table1[[#This Row],[S&amp;L Price]]*Table1[[#This Row],[QTY]]</f>
        <v>0</v>
      </c>
    </row>
    <row r="1475" spans="1:34" ht="18" customHeight="1" x14ac:dyDescent="0.25">
      <c r="A1475" s="83"/>
      <c r="B1475" s="83"/>
      <c r="C1475" s="84"/>
      <c r="D1475" s="84">
        <v>23</v>
      </c>
      <c r="E1475" s="84">
        <v>27</v>
      </c>
      <c r="F1475" s="86" t="s">
        <v>5909</v>
      </c>
      <c r="G1475" s="115">
        <v>1</v>
      </c>
      <c r="H1475" s="88" t="s">
        <v>18007</v>
      </c>
      <c r="I1475" s="88" t="s">
        <v>5834</v>
      </c>
      <c r="J1475" s="88" t="s">
        <v>126</v>
      </c>
      <c r="K1475" s="89"/>
      <c r="L1475" s="91" t="s">
        <v>18008</v>
      </c>
      <c r="M1475" s="84" t="s">
        <v>16731</v>
      </c>
      <c r="N1475" s="93" t="s">
        <v>4158</v>
      </c>
      <c r="O1475" s="86" t="s">
        <v>183</v>
      </c>
      <c r="P1475" s="86" t="s">
        <v>326</v>
      </c>
      <c r="Q1475" s="86" t="s">
        <v>449</v>
      </c>
      <c r="R1475" s="86" t="s">
        <v>5837</v>
      </c>
      <c r="S1475" s="96"/>
      <c r="T1475" s="96"/>
      <c r="U1475" s="91"/>
      <c r="V1475" s="91"/>
      <c r="W1475" s="91" t="s">
        <v>281</v>
      </c>
      <c r="X1475" s="98"/>
      <c r="Y1475" s="86" t="s">
        <v>475</v>
      </c>
      <c r="Z1475" s="86" t="s">
        <v>476</v>
      </c>
      <c r="AA1475" s="86" t="s">
        <v>18009</v>
      </c>
      <c r="AB1475" s="86" t="s">
        <v>478</v>
      </c>
      <c r="AC1475" s="100">
        <v>53.26</v>
      </c>
      <c r="AD1475" s="100">
        <v>39.950000000000003</v>
      </c>
      <c r="AE1475" s="102" t="s">
        <v>18010</v>
      </c>
      <c r="AF1475" s="86" t="s">
        <v>550</v>
      </c>
      <c r="AG1475" s="103">
        <f>Table1[[#This Row],['# Books]]*Table1[[#This Row],[QTY]]</f>
        <v>0</v>
      </c>
      <c r="AH1475" s="104">
        <f>Table1[[#This Row],[S&amp;L Price]]*Table1[[#This Row],[QTY]]</f>
        <v>0</v>
      </c>
    </row>
    <row r="1476" spans="1:34" ht="18" hidden="1" customHeight="1" x14ac:dyDescent="0.25">
      <c r="A1476" s="83"/>
      <c r="B1476" s="83"/>
      <c r="C1476" s="84"/>
      <c r="D1476" s="84">
        <v>23</v>
      </c>
      <c r="E1476" s="84">
        <v>27</v>
      </c>
      <c r="F1476" s="86" t="s">
        <v>5909</v>
      </c>
      <c r="G1476" s="115">
        <v>1</v>
      </c>
      <c r="H1476" s="88" t="s">
        <v>18007</v>
      </c>
      <c r="I1476" s="88" t="s">
        <v>5834</v>
      </c>
      <c r="J1476" s="88" t="s">
        <v>16675</v>
      </c>
      <c r="K1476" s="89"/>
      <c r="L1476" s="91" t="s">
        <v>18011</v>
      </c>
      <c r="M1476" s="84" t="s">
        <v>16731</v>
      </c>
      <c r="N1476" s="93" t="s">
        <v>4158</v>
      </c>
      <c r="O1476" s="86" t="s">
        <v>16674</v>
      </c>
      <c r="P1476" s="86" t="s">
        <v>326</v>
      </c>
      <c r="Q1476" s="86" t="s">
        <v>449</v>
      </c>
      <c r="R1476" s="86" t="s">
        <v>5837</v>
      </c>
      <c r="S1476" s="96"/>
      <c r="T1476" s="96"/>
      <c r="U1476" s="91"/>
      <c r="V1476" s="91"/>
      <c r="W1476" s="91" t="s">
        <v>281</v>
      </c>
      <c r="X1476" s="98"/>
      <c r="Y1476" s="86" t="s">
        <v>475</v>
      </c>
      <c r="Z1476" s="86" t="s">
        <v>476</v>
      </c>
      <c r="AA1476" s="86" t="s">
        <v>18009</v>
      </c>
      <c r="AB1476" s="86" t="s">
        <v>478</v>
      </c>
      <c r="AC1476" s="100">
        <v>23.47</v>
      </c>
      <c r="AD1476" s="100">
        <v>19.95</v>
      </c>
      <c r="AE1476" s="102" t="s">
        <v>18010</v>
      </c>
      <c r="AF1476" s="86" t="s">
        <v>550</v>
      </c>
      <c r="AG1476" s="103">
        <f>Table1[[#This Row],['# Books]]*Table1[[#This Row],[QTY]]</f>
        <v>0</v>
      </c>
      <c r="AH1476" s="104">
        <f>Table1[[#This Row],[S&amp;L Price]]*Table1[[#This Row],[QTY]]</f>
        <v>0</v>
      </c>
    </row>
    <row r="1477" spans="1:34" ht="18" hidden="1" customHeight="1" x14ac:dyDescent="0.25">
      <c r="A1477" s="83"/>
      <c r="B1477" s="83"/>
      <c r="C1477" s="84"/>
      <c r="D1477" s="84">
        <v>23</v>
      </c>
      <c r="E1477" s="84">
        <v>27</v>
      </c>
      <c r="F1477" s="86" t="s">
        <v>5909</v>
      </c>
      <c r="G1477" s="115">
        <v>1</v>
      </c>
      <c r="H1477" s="88" t="s">
        <v>18007</v>
      </c>
      <c r="I1477" s="88" t="s">
        <v>5834</v>
      </c>
      <c r="J1477" s="88" t="s">
        <v>328</v>
      </c>
      <c r="K1477" s="89"/>
      <c r="L1477" s="91" t="s">
        <v>18012</v>
      </c>
      <c r="M1477" s="84" t="s">
        <v>16731</v>
      </c>
      <c r="N1477" s="93" t="s">
        <v>4158</v>
      </c>
      <c r="O1477" s="86"/>
      <c r="P1477" s="86"/>
      <c r="Q1477" s="86" t="s">
        <v>449</v>
      </c>
      <c r="R1477" s="86" t="s">
        <v>5837</v>
      </c>
      <c r="S1477" s="96"/>
      <c r="T1477" s="96"/>
      <c r="U1477" s="91"/>
      <c r="V1477" s="91"/>
      <c r="W1477" s="91" t="s">
        <v>281</v>
      </c>
      <c r="X1477" s="98"/>
      <c r="Y1477" s="86" t="s">
        <v>475</v>
      </c>
      <c r="Z1477" s="86" t="s">
        <v>476</v>
      </c>
      <c r="AA1477" s="86" t="s">
        <v>18009</v>
      </c>
      <c r="AB1477" s="86" t="s">
        <v>478</v>
      </c>
      <c r="AC1477" s="100">
        <v>53.26</v>
      </c>
      <c r="AD1477" s="100">
        <v>39.950000000000003</v>
      </c>
      <c r="AE1477" s="102" t="s">
        <v>18010</v>
      </c>
      <c r="AF1477" s="86" t="s">
        <v>550</v>
      </c>
      <c r="AG1477" s="103">
        <f>Table1[[#This Row],['# Books]]*Table1[[#This Row],[QTY]]</f>
        <v>0</v>
      </c>
      <c r="AH1477" s="104">
        <f>Table1[[#This Row],[S&amp;L Price]]*Table1[[#This Row],[QTY]]</f>
        <v>0</v>
      </c>
    </row>
    <row r="1478" spans="1:34" ht="18" customHeight="1" x14ac:dyDescent="0.25">
      <c r="A1478" s="83"/>
      <c r="B1478" s="83"/>
      <c r="C1478" s="84"/>
      <c r="D1478" s="84">
        <v>23</v>
      </c>
      <c r="E1478" s="84">
        <v>27</v>
      </c>
      <c r="F1478" s="86" t="s">
        <v>5909</v>
      </c>
      <c r="G1478" s="115">
        <v>1</v>
      </c>
      <c r="H1478" s="88" t="s">
        <v>5920</v>
      </c>
      <c r="I1478" s="88" t="s">
        <v>5834</v>
      </c>
      <c r="J1478" s="88" t="s">
        <v>126</v>
      </c>
      <c r="K1478" s="89"/>
      <c r="L1478" s="91" t="s">
        <v>5921</v>
      </c>
      <c r="M1478" s="84" t="s">
        <v>16731</v>
      </c>
      <c r="N1478" s="93" t="s">
        <v>4044</v>
      </c>
      <c r="O1478" s="86" t="s">
        <v>183</v>
      </c>
      <c r="P1478" s="86" t="s">
        <v>326</v>
      </c>
      <c r="Q1478" s="86" t="s">
        <v>449</v>
      </c>
      <c r="R1478" s="86" t="s">
        <v>5837</v>
      </c>
      <c r="S1478" s="96"/>
      <c r="T1478" s="96"/>
      <c r="U1478" s="91"/>
      <c r="V1478" s="91"/>
      <c r="W1478" s="91" t="s">
        <v>281</v>
      </c>
      <c r="X1478" s="98" t="s">
        <v>21844</v>
      </c>
      <c r="Y1478" s="86" t="s">
        <v>475</v>
      </c>
      <c r="Z1478" s="86" t="s">
        <v>476</v>
      </c>
      <c r="AA1478" s="86" t="s">
        <v>20867</v>
      </c>
      <c r="AB1478" s="86" t="s">
        <v>478</v>
      </c>
      <c r="AC1478" s="100">
        <v>53.26</v>
      </c>
      <c r="AD1478" s="100">
        <v>39.950000000000003</v>
      </c>
      <c r="AE1478" s="102" t="s">
        <v>3810</v>
      </c>
      <c r="AF1478" s="86" t="s">
        <v>550</v>
      </c>
      <c r="AG1478" s="103">
        <f>Table1[[#This Row],['# Books]]*Table1[[#This Row],[QTY]]</f>
        <v>0</v>
      </c>
      <c r="AH1478" s="104">
        <f>Table1[[#This Row],[S&amp;L Price]]*Table1[[#This Row],[QTY]]</f>
        <v>0</v>
      </c>
    </row>
    <row r="1479" spans="1:34" ht="18" hidden="1" customHeight="1" x14ac:dyDescent="0.25">
      <c r="A1479" s="83"/>
      <c r="B1479" s="83"/>
      <c r="C1479" s="84"/>
      <c r="D1479" s="84">
        <v>23</v>
      </c>
      <c r="E1479" s="84">
        <v>27</v>
      </c>
      <c r="F1479" s="86" t="s">
        <v>5909</v>
      </c>
      <c r="G1479" s="115">
        <v>1</v>
      </c>
      <c r="H1479" s="88" t="s">
        <v>5920</v>
      </c>
      <c r="I1479" s="88" t="s">
        <v>5834</v>
      </c>
      <c r="J1479" s="88" t="s">
        <v>16675</v>
      </c>
      <c r="K1479" s="89"/>
      <c r="L1479" s="91" t="s">
        <v>16728</v>
      </c>
      <c r="M1479" s="84" t="s">
        <v>16731</v>
      </c>
      <c r="N1479" s="93" t="s">
        <v>4044</v>
      </c>
      <c r="O1479" s="86" t="s">
        <v>16674</v>
      </c>
      <c r="P1479" s="86" t="s">
        <v>326</v>
      </c>
      <c r="Q1479" s="86" t="s">
        <v>449</v>
      </c>
      <c r="R1479" s="86" t="s">
        <v>5837</v>
      </c>
      <c r="S1479" s="96"/>
      <c r="T1479" s="96"/>
      <c r="U1479" s="91"/>
      <c r="V1479" s="91"/>
      <c r="W1479" s="91" t="s">
        <v>281</v>
      </c>
      <c r="X1479" s="98" t="s">
        <v>21844</v>
      </c>
      <c r="Y1479" s="86" t="s">
        <v>475</v>
      </c>
      <c r="Z1479" s="86" t="s">
        <v>476</v>
      </c>
      <c r="AA1479" s="86" t="s">
        <v>20867</v>
      </c>
      <c r="AB1479" s="86" t="s">
        <v>478</v>
      </c>
      <c r="AC1479" s="100">
        <v>23.47</v>
      </c>
      <c r="AD1479" s="100">
        <v>19.95</v>
      </c>
      <c r="AE1479" s="102" t="s">
        <v>3810</v>
      </c>
      <c r="AF1479" s="86" t="s">
        <v>550</v>
      </c>
      <c r="AG1479" s="103">
        <f>Table1[[#This Row],['# Books]]*Table1[[#This Row],[QTY]]</f>
        <v>0</v>
      </c>
      <c r="AH1479" s="104">
        <f>Table1[[#This Row],[S&amp;L Price]]*Table1[[#This Row],[QTY]]</f>
        <v>0</v>
      </c>
    </row>
    <row r="1480" spans="1:34" ht="18" hidden="1" customHeight="1" x14ac:dyDescent="0.25">
      <c r="A1480" s="83"/>
      <c r="B1480" s="83"/>
      <c r="C1480" s="84"/>
      <c r="D1480" s="84">
        <v>23</v>
      </c>
      <c r="E1480" s="84">
        <v>27</v>
      </c>
      <c r="F1480" s="86" t="s">
        <v>5909</v>
      </c>
      <c r="G1480" s="115">
        <v>1</v>
      </c>
      <c r="H1480" s="88" t="s">
        <v>5920</v>
      </c>
      <c r="I1480" s="88" t="s">
        <v>5834</v>
      </c>
      <c r="J1480" s="88" t="s">
        <v>328</v>
      </c>
      <c r="K1480" s="89"/>
      <c r="L1480" s="91" t="s">
        <v>5922</v>
      </c>
      <c r="M1480" s="84" t="s">
        <v>16731</v>
      </c>
      <c r="N1480" s="93" t="s">
        <v>4044</v>
      </c>
      <c r="O1480" s="86"/>
      <c r="P1480" s="86"/>
      <c r="Q1480" s="86" t="s">
        <v>449</v>
      </c>
      <c r="R1480" s="86" t="s">
        <v>5837</v>
      </c>
      <c r="S1480" s="96"/>
      <c r="T1480" s="96"/>
      <c r="U1480" s="91"/>
      <c r="V1480" s="91"/>
      <c r="W1480" s="91" t="s">
        <v>281</v>
      </c>
      <c r="X1480" s="98" t="s">
        <v>21844</v>
      </c>
      <c r="Y1480" s="86" t="s">
        <v>475</v>
      </c>
      <c r="Z1480" s="86" t="s">
        <v>476</v>
      </c>
      <c r="AA1480" s="86" t="s">
        <v>20867</v>
      </c>
      <c r="AB1480" s="86" t="s">
        <v>478</v>
      </c>
      <c r="AC1480" s="100">
        <v>53.26</v>
      </c>
      <c r="AD1480" s="100">
        <v>39.950000000000003</v>
      </c>
      <c r="AE1480" s="102" t="s">
        <v>3810</v>
      </c>
      <c r="AF1480" s="86" t="s">
        <v>550</v>
      </c>
      <c r="AG1480" s="103">
        <f>Table1[[#This Row],['# Books]]*Table1[[#This Row],[QTY]]</f>
        <v>0</v>
      </c>
      <c r="AH1480" s="104">
        <f>Table1[[#This Row],[S&amp;L Price]]*Table1[[#This Row],[QTY]]</f>
        <v>0</v>
      </c>
    </row>
    <row r="1481" spans="1:34" ht="18" customHeight="1" x14ac:dyDescent="0.25">
      <c r="A1481" s="83"/>
      <c r="B1481" s="83"/>
      <c r="C1481" s="84"/>
      <c r="D1481" s="84">
        <v>23</v>
      </c>
      <c r="E1481" s="84">
        <v>27</v>
      </c>
      <c r="F1481" s="86" t="s">
        <v>5909</v>
      </c>
      <c r="G1481" s="115">
        <v>1</v>
      </c>
      <c r="H1481" s="88" t="s">
        <v>18013</v>
      </c>
      <c r="I1481" s="88" t="s">
        <v>5834</v>
      </c>
      <c r="J1481" s="88" t="s">
        <v>126</v>
      </c>
      <c r="K1481" s="89"/>
      <c r="L1481" s="91" t="s">
        <v>18014</v>
      </c>
      <c r="M1481" s="84" t="s">
        <v>16731</v>
      </c>
      <c r="N1481" s="93" t="s">
        <v>4158</v>
      </c>
      <c r="O1481" s="86" t="s">
        <v>183</v>
      </c>
      <c r="P1481" s="86" t="s">
        <v>326</v>
      </c>
      <c r="Q1481" s="86" t="s">
        <v>449</v>
      </c>
      <c r="R1481" s="86" t="s">
        <v>5837</v>
      </c>
      <c r="S1481" s="96"/>
      <c r="T1481" s="96"/>
      <c r="U1481" s="91"/>
      <c r="V1481" s="91"/>
      <c r="W1481" s="91" t="s">
        <v>281</v>
      </c>
      <c r="X1481" s="98"/>
      <c r="Y1481" s="86" t="s">
        <v>475</v>
      </c>
      <c r="Z1481" s="86" t="s">
        <v>476</v>
      </c>
      <c r="AA1481" s="86" t="s">
        <v>18015</v>
      </c>
      <c r="AB1481" s="86" t="s">
        <v>478</v>
      </c>
      <c r="AC1481" s="100">
        <v>53.26</v>
      </c>
      <c r="AD1481" s="100">
        <v>39.950000000000003</v>
      </c>
      <c r="AE1481" s="102" t="s">
        <v>18016</v>
      </c>
      <c r="AF1481" s="86" t="s">
        <v>550</v>
      </c>
      <c r="AG1481" s="103">
        <f>Table1[[#This Row],['# Books]]*Table1[[#This Row],[QTY]]</f>
        <v>0</v>
      </c>
      <c r="AH1481" s="104">
        <f>Table1[[#This Row],[S&amp;L Price]]*Table1[[#This Row],[QTY]]</f>
        <v>0</v>
      </c>
    </row>
    <row r="1482" spans="1:34" ht="18" hidden="1" customHeight="1" x14ac:dyDescent="0.25">
      <c r="A1482" s="83"/>
      <c r="B1482" s="83"/>
      <c r="C1482" s="84"/>
      <c r="D1482" s="84">
        <v>23</v>
      </c>
      <c r="E1482" s="84">
        <v>27</v>
      </c>
      <c r="F1482" s="86" t="s">
        <v>5909</v>
      </c>
      <c r="G1482" s="115">
        <v>1</v>
      </c>
      <c r="H1482" s="88" t="s">
        <v>18013</v>
      </c>
      <c r="I1482" s="88" t="s">
        <v>5834</v>
      </c>
      <c r="J1482" s="88" t="s">
        <v>16675</v>
      </c>
      <c r="K1482" s="89"/>
      <c r="L1482" s="91" t="s">
        <v>18017</v>
      </c>
      <c r="M1482" s="84" t="s">
        <v>16731</v>
      </c>
      <c r="N1482" s="93" t="s">
        <v>4158</v>
      </c>
      <c r="O1482" s="86" t="s">
        <v>16674</v>
      </c>
      <c r="P1482" s="86" t="s">
        <v>326</v>
      </c>
      <c r="Q1482" s="86" t="s">
        <v>449</v>
      </c>
      <c r="R1482" s="86" t="s">
        <v>5837</v>
      </c>
      <c r="S1482" s="96"/>
      <c r="T1482" s="96"/>
      <c r="U1482" s="91"/>
      <c r="V1482" s="91"/>
      <c r="W1482" s="91" t="s">
        <v>281</v>
      </c>
      <c r="X1482" s="98"/>
      <c r="Y1482" s="86" t="s">
        <v>475</v>
      </c>
      <c r="Z1482" s="86" t="s">
        <v>476</v>
      </c>
      <c r="AA1482" s="86" t="s">
        <v>18015</v>
      </c>
      <c r="AB1482" s="86" t="s">
        <v>478</v>
      </c>
      <c r="AC1482" s="100">
        <v>23.47</v>
      </c>
      <c r="AD1482" s="100">
        <v>19.95</v>
      </c>
      <c r="AE1482" s="102" t="s">
        <v>18016</v>
      </c>
      <c r="AF1482" s="86" t="s">
        <v>550</v>
      </c>
      <c r="AG1482" s="103">
        <f>Table1[[#This Row],['# Books]]*Table1[[#This Row],[QTY]]</f>
        <v>0</v>
      </c>
      <c r="AH1482" s="104">
        <f>Table1[[#This Row],[S&amp;L Price]]*Table1[[#This Row],[QTY]]</f>
        <v>0</v>
      </c>
    </row>
    <row r="1483" spans="1:34" ht="18" hidden="1" customHeight="1" x14ac:dyDescent="0.25">
      <c r="A1483" s="83"/>
      <c r="B1483" s="83"/>
      <c r="C1483" s="84"/>
      <c r="D1483" s="84">
        <v>23</v>
      </c>
      <c r="E1483" s="84">
        <v>27</v>
      </c>
      <c r="F1483" s="86" t="s">
        <v>5909</v>
      </c>
      <c r="G1483" s="115">
        <v>1</v>
      </c>
      <c r="H1483" s="88" t="s">
        <v>18013</v>
      </c>
      <c r="I1483" s="88" t="s">
        <v>5834</v>
      </c>
      <c r="J1483" s="88" t="s">
        <v>328</v>
      </c>
      <c r="K1483" s="89"/>
      <c r="L1483" s="91" t="s">
        <v>18018</v>
      </c>
      <c r="M1483" s="84" t="s">
        <v>16731</v>
      </c>
      <c r="N1483" s="93" t="s">
        <v>4158</v>
      </c>
      <c r="O1483" s="86"/>
      <c r="P1483" s="86"/>
      <c r="Q1483" s="86" t="s">
        <v>449</v>
      </c>
      <c r="R1483" s="86" t="s">
        <v>5837</v>
      </c>
      <c r="S1483" s="96"/>
      <c r="T1483" s="96"/>
      <c r="U1483" s="91"/>
      <c r="V1483" s="91"/>
      <c r="W1483" s="91" t="s">
        <v>281</v>
      </c>
      <c r="X1483" s="98"/>
      <c r="Y1483" s="86" t="s">
        <v>475</v>
      </c>
      <c r="Z1483" s="86" t="s">
        <v>476</v>
      </c>
      <c r="AA1483" s="86" t="s">
        <v>18015</v>
      </c>
      <c r="AB1483" s="86" t="s">
        <v>478</v>
      </c>
      <c r="AC1483" s="100">
        <v>53.26</v>
      </c>
      <c r="AD1483" s="100">
        <v>39.950000000000003</v>
      </c>
      <c r="AE1483" s="102" t="s">
        <v>18016</v>
      </c>
      <c r="AF1483" s="86" t="s">
        <v>550</v>
      </c>
      <c r="AG1483" s="103">
        <f>Table1[[#This Row],['# Books]]*Table1[[#This Row],[QTY]]</f>
        <v>0</v>
      </c>
      <c r="AH1483" s="104">
        <f>Table1[[#This Row],[S&amp;L Price]]*Table1[[#This Row],[QTY]]</f>
        <v>0</v>
      </c>
    </row>
    <row r="1484" spans="1:34" ht="18" customHeight="1" x14ac:dyDescent="0.25">
      <c r="A1484" s="83"/>
      <c r="B1484" s="83"/>
      <c r="C1484" s="84"/>
      <c r="D1484" s="84">
        <v>23</v>
      </c>
      <c r="E1484" s="84">
        <v>27</v>
      </c>
      <c r="F1484" s="86" t="s">
        <v>5909</v>
      </c>
      <c r="G1484" s="115">
        <v>1</v>
      </c>
      <c r="H1484" s="88" t="s">
        <v>18019</v>
      </c>
      <c r="I1484" s="88" t="s">
        <v>5834</v>
      </c>
      <c r="J1484" s="88" t="s">
        <v>126</v>
      </c>
      <c r="K1484" s="89"/>
      <c r="L1484" s="91" t="s">
        <v>18020</v>
      </c>
      <c r="M1484" s="84" t="s">
        <v>16731</v>
      </c>
      <c r="N1484" s="93" t="s">
        <v>4158</v>
      </c>
      <c r="O1484" s="86" t="s">
        <v>183</v>
      </c>
      <c r="P1484" s="86" t="s">
        <v>326</v>
      </c>
      <c r="Q1484" s="86" t="s">
        <v>449</v>
      </c>
      <c r="R1484" s="86" t="s">
        <v>5837</v>
      </c>
      <c r="S1484" s="96"/>
      <c r="T1484" s="96"/>
      <c r="U1484" s="91"/>
      <c r="V1484" s="91"/>
      <c r="W1484" s="91" t="s">
        <v>281</v>
      </c>
      <c r="X1484" s="98"/>
      <c r="Y1484" s="86" t="s">
        <v>475</v>
      </c>
      <c r="Z1484" s="86" t="s">
        <v>476</v>
      </c>
      <c r="AA1484" s="86" t="s">
        <v>18021</v>
      </c>
      <c r="AB1484" s="86" t="s">
        <v>478</v>
      </c>
      <c r="AC1484" s="100">
        <v>53.26</v>
      </c>
      <c r="AD1484" s="100">
        <v>39.950000000000003</v>
      </c>
      <c r="AE1484" s="102" t="s">
        <v>18022</v>
      </c>
      <c r="AF1484" s="86" t="s">
        <v>550</v>
      </c>
      <c r="AG1484" s="103">
        <f>Table1[[#This Row],['# Books]]*Table1[[#This Row],[QTY]]</f>
        <v>0</v>
      </c>
      <c r="AH1484" s="104">
        <f>Table1[[#This Row],[S&amp;L Price]]*Table1[[#This Row],[QTY]]</f>
        <v>0</v>
      </c>
    </row>
    <row r="1485" spans="1:34" ht="18" hidden="1" customHeight="1" x14ac:dyDescent="0.25">
      <c r="A1485" s="83"/>
      <c r="B1485" s="83"/>
      <c r="C1485" s="84"/>
      <c r="D1485" s="84">
        <v>23</v>
      </c>
      <c r="E1485" s="84">
        <v>27</v>
      </c>
      <c r="F1485" s="86" t="s">
        <v>5909</v>
      </c>
      <c r="G1485" s="115">
        <v>1</v>
      </c>
      <c r="H1485" s="88" t="s">
        <v>18019</v>
      </c>
      <c r="I1485" s="88" t="s">
        <v>5834</v>
      </c>
      <c r="J1485" s="88" t="s">
        <v>16675</v>
      </c>
      <c r="K1485" s="89"/>
      <c r="L1485" s="91" t="s">
        <v>18023</v>
      </c>
      <c r="M1485" s="84" t="s">
        <v>16731</v>
      </c>
      <c r="N1485" s="93" t="s">
        <v>4158</v>
      </c>
      <c r="O1485" s="86" t="s">
        <v>16674</v>
      </c>
      <c r="P1485" s="86" t="s">
        <v>326</v>
      </c>
      <c r="Q1485" s="86" t="s">
        <v>449</v>
      </c>
      <c r="R1485" s="86" t="s">
        <v>5837</v>
      </c>
      <c r="S1485" s="96"/>
      <c r="T1485" s="96"/>
      <c r="U1485" s="91"/>
      <c r="V1485" s="91"/>
      <c r="W1485" s="91" t="s">
        <v>281</v>
      </c>
      <c r="X1485" s="98"/>
      <c r="Y1485" s="86" t="s">
        <v>475</v>
      </c>
      <c r="Z1485" s="86" t="s">
        <v>476</v>
      </c>
      <c r="AA1485" s="86" t="s">
        <v>18021</v>
      </c>
      <c r="AB1485" s="86" t="s">
        <v>478</v>
      </c>
      <c r="AC1485" s="100">
        <v>23.47</v>
      </c>
      <c r="AD1485" s="100">
        <v>19.95</v>
      </c>
      <c r="AE1485" s="102" t="s">
        <v>18022</v>
      </c>
      <c r="AF1485" s="86" t="s">
        <v>550</v>
      </c>
      <c r="AG1485" s="103">
        <f>Table1[[#This Row],['# Books]]*Table1[[#This Row],[QTY]]</f>
        <v>0</v>
      </c>
      <c r="AH1485" s="104">
        <f>Table1[[#This Row],[S&amp;L Price]]*Table1[[#This Row],[QTY]]</f>
        <v>0</v>
      </c>
    </row>
    <row r="1486" spans="1:34" ht="18" hidden="1" customHeight="1" x14ac:dyDescent="0.25">
      <c r="A1486" s="83"/>
      <c r="B1486" s="83"/>
      <c r="C1486" s="84"/>
      <c r="D1486" s="84">
        <v>23</v>
      </c>
      <c r="E1486" s="84">
        <v>27</v>
      </c>
      <c r="F1486" s="86" t="s">
        <v>5909</v>
      </c>
      <c r="G1486" s="115">
        <v>1</v>
      </c>
      <c r="H1486" s="88" t="s">
        <v>18019</v>
      </c>
      <c r="I1486" s="88" t="s">
        <v>5834</v>
      </c>
      <c r="J1486" s="88" t="s">
        <v>328</v>
      </c>
      <c r="K1486" s="89"/>
      <c r="L1486" s="91" t="s">
        <v>18024</v>
      </c>
      <c r="M1486" s="84" t="s">
        <v>16731</v>
      </c>
      <c r="N1486" s="93" t="s">
        <v>4158</v>
      </c>
      <c r="O1486" s="86"/>
      <c r="P1486" s="86"/>
      <c r="Q1486" s="86" t="s">
        <v>449</v>
      </c>
      <c r="R1486" s="86" t="s">
        <v>5837</v>
      </c>
      <c r="S1486" s="96"/>
      <c r="T1486" s="96"/>
      <c r="U1486" s="91"/>
      <c r="V1486" s="91"/>
      <c r="W1486" s="91" t="s">
        <v>281</v>
      </c>
      <c r="X1486" s="98"/>
      <c r="Y1486" s="86" t="s">
        <v>475</v>
      </c>
      <c r="Z1486" s="86" t="s">
        <v>476</v>
      </c>
      <c r="AA1486" s="86" t="s">
        <v>18021</v>
      </c>
      <c r="AB1486" s="86" t="s">
        <v>478</v>
      </c>
      <c r="AC1486" s="100">
        <v>53.26</v>
      </c>
      <c r="AD1486" s="100">
        <v>39.950000000000003</v>
      </c>
      <c r="AE1486" s="102" t="s">
        <v>18022</v>
      </c>
      <c r="AF1486" s="86" t="s">
        <v>550</v>
      </c>
      <c r="AG1486" s="103">
        <f>Table1[[#This Row],['# Books]]*Table1[[#This Row],[QTY]]</f>
        <v>0</v>
      </c>
      <c r="AH1486" s="104">
        <f>Table1[[#This Row],[S&amp;L Price]]*Table1[[#This Row],[QTY]]</f>
        <v>0</v>
      </c>
    </row>
    <row r="1487" spans="1:34" ht="18" customHeight="1" x14ac:dyDescent="0.25">
      <c r="A1487" s="83"/>
      <c r="B1487" s="83"/>
      <c r="C1487" s="84"/>
      <c r="D1487" s="84">
        <v>23</v>
      </c>
      <c r="E1487" s="84">
        <v>27</v>
      </c>
      <c r="F1487" s="86" t="s">
        <v>5909</v>
      </c>
      <c r="G1487" s="115">
        <v>1</v>
      </c>
      <c r="H1487" s="88" t="s">
        <v>5923</v>
      </c>
      <c r="I1487" s="88" t="s">
        <v>5834</v>
      </c>
      <c r="J1487" s="88" t="s">
        <v>126</v>
      </c>
      <c r="K1487" s="89"/>
      <c r="L1487" s="91" t="s">
        <v>5924</v>
      </c>
      <c r="M1487" s="84" t="s">
        <v>16731</v>
      </c>
      <c r="N1487" s="93" t="s">
        <v>4044</v>
      </c>
      <c r="O1487" s="86" t="s">
        <v>183</v>
      </c>
      <c r="P1487" s="86" t="s">
        <v>326</v>
      </c>
      <c r="Q1487" s="86" t="s">
        <v>449</v>
      </c>
      <c r="R1487" s="86" t="s">
        <v>5837</v>
      </c>
      <c r="S1487" s="96"/>
      <c r="T1487" s="96"/>
      <c r="U1487" s="91"/>
      <c r="V1487" s="91"/>
      <c r="W1487" s="91" t="s">
        <v>281</v>
      </c>
      <c r="X1487" s="98" t="s">
        <v>21855</v>
      </c>
      <c r="Y1487" s="86" t="s">
        <v>475</v>
      </c>
      <c r="Z1487" s="86" t="s">
        <v>476</v>
      </c>
      <c r="AA1487" s="86" t="s">
        <v>5925</v>
      </c>
      <c r="AB1487" s="86" t="s">
        <v>478</v>
      </c>
      <c r="AC1487" s="100">
        <v>53.26</v>
      </c>
      <c r="AD1487" s="100">
        <v>39.950000000000003</v>
      </c>
      <c r="AE1487" s="102" t="s">
        <v>13307</v>
      </c>
      <c r="AF1487" s="86" t="s">
        <v>550</v>
      </c>
      <c r="AG1487" s="103">
        <f>Table1[[#This Row],['# Books]]*Table1[[#This Row],[QTY]]</f>
        <v>0</v>
      </c>
      <c r="AH1487" s="104">
        <f>Table1[[#This Row],[S&amp;L Price]]*Table1[[#This Row],[QTY]]</f>
        <v>0</v>
      </c>
    </row>
    <row r="1488" spans="1:34" ht="18" hidden="1" customHeight="1" x14ac:dyDescent="0.25">
      <c r="A1488" s="83"/>
      <c r="B1488" s="83"/>
      <c r="C1488" s="84"/>
      <c r="D1488" s="84">
        <v>23</v>
      </c>
      <c r="E1488" s="84">
        <v>27</v>
      </c>
      <c r="F1488" s="86" t="s">
        <v>5909</v>
      </c>
      <c r="G1488" s="115">
        <v>1</v>
      </c>
      <c r="H1488" s="88" t="s">
        <v>5923</v>
      </c>
      <c r="I1488" s="88" t="s">
        <v>5834</v>
      </c>
      <c r="J1488" s="88" t="s">
        <v>16675</v>
      </c>
      <c r="K1488" s="89"/>
      <c r="L1488" s="91" t="s">
        <v>16729</v>
      </c>
      <c r="M1488" s="84" t="s">
        <v>16731</v>
      </c>
      <c r="N1488" s="93" t="s">
        <v>4044</v>
      </c>
      <c r="O1488" s="86" t="s">
        <v>16674</v>
      </c>
      <c r="P1488" s="86" t="s">
        <v>326</v>
      </c>
      <c r="Q1488" s="86" t="s">
        <v>449</v>
      </c>
      <c r="R1488" s="86" t="s">
        <v>5837</v>
      </c>
      <c r="S1488" s="96"/>
      <c r="T1488" s="96"/>
      <c r="U1488" s="91"/>
      <c r="V1488" s="91"/>
      <c r="W1488" s="91" t="s">
        <v>281</v>
      </c>
      <c r="X1488" s="98" t="s">
        <v>21855</v>
      </c>
      <c r="Y1488" s="86" t="s">
        <v>475</v>
      </c>
      <c r="Z1488" s="86" t="s">
        <v>476</v>
      </c>
      <c r="AA1488" s="86" t="s">
        <v>5925</v>
      </c>
      <c r="AB1488" s="86" t="s">
        <v>478</v>
      </c>
      <c r="AC1488" s="100">
        <v>23.47</v>
      </c>
      <c r="AD1488" s="100">
        <v>19.95</v>
      </c>
      <c r="AE1488" s="102" t="s">
        <v>13307</v>
      </c>
      <c r="AF1488" s="86" t="s">
        <v>550</v>
      </c>
      <c r="AG1488" s="103">
        <f>Table1[[#This Row],['# Books]]*Table1[[#This Row],[QTY]]</f>
        <v>0</v>
      </c>
      <c r="AH1488" s="104">
        <f>Table1[[#This Row],[S&amp;L Price]]*Table1[[#This Row],[QTY]]</f>
        <v>0</v>
      </c>
    </row>
    <row r="1489" spans="1:34" ht="18" hidden="1" customHeight="1" x14ac:dyDescent="0.25">
      <c r="A1489" s="83"/>
      <c r="B1489" s="83"/>
      <c r="C1489" s="84"/>
      <c r="D1489" s="84">
        <v>23</v>
      </c>
      <c r="E1489" s="84">
        <v>27</v>
      </c>
      <c r="F1489" s="86" t="s">
        <v>5909</v>
      </c>
      <c r="G1489" s="115">
        <v>1</v>
      </c>
      <c r="H1489" s="88" t="s">
        <v>5923</v>
      </c>
      <c r="I1489" s="88" t="s">
        <v>5834</v>
      </c>
      <c r="J1489" s="88" t="s">
        <v>328</v>
      </c>
      <c r="K1489" s="89"/>
      <c r="L1489" s="91" t="s">
        <v>5926</v>
      </c>
      <c r="M1489" s="84" t="s">
        <v>16731</v>
      </c>
      <c r="N1489" s="93" t="s">
        <v>4044</v>
      </c>
      <c r="O1489" s="86"/>
      <c r="P1489" s="86"/>
      <c r="Q1489" s="86" t="s">
        <v>449</v>
      </c>
      <c r="R1489" s="86" t="s">
        <v>5837</v>
      </c>
      <c r="S1489" s="96"/>
      <c r="T1489" s="96"/>
      <c r="U1489" s="91"/>
      <c r="V1489" s="91"/>
      <c r="W1489" s="91" t="s">
        <v>281</v>
      </c>
      <c r="X1489" s="98" t="s">
        <v>21855</v>
      </c>
      <c r="Y1489" s="86" t="s">
        <v>475</v>
      </c>
      <c r="Z1489" s="86" t="s">
        <v>476</v>
      </c>
      <c r="AA1489" s="86" t="s">
        <v>5925</v>
      </c>
      <c r="AB1489" s="86" t="s">
        <v>478</v>
      </c>
      <c r="AC1489" s="100">
        <v>53.26</v>
      </c>
      <c r="AD1489" s="100">
        <v>39.950000000000003</v>
      </c>
      <c r="AE1489" s="102" t="s">
        <v>13307</v>
      </c>
      <c r="AF1489" s="86" t="s">
        <v>550</v>
      </c>
      <c r="AG1489" s="103">
        <f>Table1[[#This Row],['# Books]]*Table1[[#This Row],[QTY]]</f>
        <v>0</v>
      </c>
      <c r="AH1489" s="104">
        <f>Table1[[#This Row],[S&amp;L Price]]*Table1[[#This Row],[QTY]]</f>
        <v>0</v>
      </c>
    </row>
    <row r="1490" spans="1:34" ht="18" customHeight="1" x14ac:dyDescent="0.25">
      <c r="A1490" s="83"/>
      <c r="B1490" s="83"/>
      <c r="C1490" s="84"/>
      <c r="D1490" s="84">
        <v>23</v>
      </c>
      <c r="E1490" s="84">
        <v>27</v>
      </c>
      <c r="F1490" s="86" t="s">
        <v>5909</v>
      </c>
      <c r="G1490" s="115">
        <v>1</v>
      </c>
      <c r="H1490" s="88" t="s">
        <v>18025</v>
      </c>
      <c r="I1490" s="88" t="s">
        <v>5834</v>
      </c>
      <c r="J1490" s="88" t="s">
        <v>126</v>
      </c>
      <c r="K1490" s="89"/>
      <c r="L1490" s="91" t="s">
        <v>18026</v>
      </c>
      <c r="M1490" s="84" t="s">
        <v>16731</v>
      </c>
      <c r="N1490" s="93" t="s">
        <v>4158</v>
      </c>
      <c r="O1490" s="86" t="s">
        <v>183</v>
      </c>
      <c r="P1490" s="86" t="s">
        <v>326</v>
      </c>
      <c r="Q1490" s="86" t="s">
        <v>449</v>
      </c>
      <c r="R1490" s="86" t="s">
        <v>5837</v>
      </c>
      <c r="S1490" s="96"/>
      <c r="T1490" s="96"/>
      <c r="U1490" s="91"/>
      <c r="V1490" s="91"/>
      <c r="W1490" s="91" t="s">
        <v>281</v>
      </c>
      <c r="X1490" s="98"/>
      <c r="Y1490" s="86" t="s">
        <v>475</v>
      </c>
      <c r="Z1490" s="86" t="s">
        <v>476</v>
      </c>
      <c r="AA1490" s="86" t="s">
        <v>18027</v>
      </c>
      <c r="AB1490" s="86" t="s">
        <v>478</v>
      </c>
      <c r="AC1490" s="100">
        <v>53.26</v>
      </c>
      <c r="AD1490" s="100">
        <v>39.950000000000003</v>
      </c>
      <c r="AE1490" s="102" t="s">
        <v>5575</v>
      </c>
      <c r="AF1490" s="86" t="s">
        <v>550</v>
      </c>
      <c r="AG1490" s="103">
        <f>Table1[[#This Row],['# Books]]*Table1[[#This Row],[QTY]]</f>
        <v>0</v>
      </c>
      <c r="AH1490" s="104">
        <f>Table1[[#This Row],[S&amp;L Price]]*Table1[[#This Row],[QTY]]</f>
        <v>0</v>
      </c>
    </row>
    <row r="1491" spans="1:34" ht="18" hidden="1" customHeight="1" x14ac:dyDescent="0.25">
      <c r="A1491" s="83"/>
      <c r="B1491" s="83"/>
      <c r="C1491" s="84"/>
      <c r="D1491" s="84">
        <v>23</v>
      </c>
      <c r="E1491" s="84">
        <v>27</v>
      </c>
      <c r="F1491" s="86" t="s">
        <v>5909</v>
      </c>
      <c r="G1491" s="115">
        <v>1</v>
      </c>
      <c r="H1491" s="88" t="s">
        <v>18025</v>
      </c>
      <c r="I1491" s="88" t="s">
        <v>5834</v>
      </c>
      <c r="J1491" s="88" t="s">
        <v>16675</v>
      </c>
      <c r="K1491" s="89"/>
      <c r="L1491" s="91" t="s">
        <v>18028</v>
      </c>
      <c r="M1491" s="84" t="s">
        <v>16731</v>
      </c>
      <c r="N1491" s="93" t="s">
        <v>4158</v>
      </c>
      <c r="O1491" s="86" t="s">
        <v>16674</v>
      </c>
      <c r="P1491" s="86" t="s">
        <v>326</v>
      </c>
      <c r="Q1491" s="86" t="s">
        <v>449</v>
      </c>
      <c r="R1491" s="86" t="s">
        <v>5837</v>
      </c>
      <c r="S1491" s="96"/>
      <c r="T1491" s="96"/>
      <c r="U1491" s="91"/>
      <c r="V1491" s="91"/>
      <c r="W1491" s="91" t="s">
        <v>281</v>
      </c>
      <c r="X1491" s="98"/>
      <c r="Y1491" s="86" t="s">
        <v>475</v>
      </c>
      <c r="Z1491" s="86" t="s">
        <v>476</v>
      </c>
      <c r="AA1491" s="86" t="s">
        <v>18027</v>
      </c>
      <c r="AB1491" s="86" t="s">
        <v>478</v>
      </c>
      <c r="AC1491" s="100">
        <v>23.47</v>
      </c>
      <c r="AD1491" s="100">
        <v>19.95</v>
      </c>
      <c r="AE1491" s="102" t="s">
        <v>5575</v>
      </c>
      <c r="AF1491" s="86" t="s">
        <v>550</v>
      </c>
      <c r="AG1491" s="103">
        <f>Table1[[#This Row],['# Books]]*Table1[[#This Row],[QTY]]</f>
        <v>0</v>
      </c>
      <c r="AH1491" s="104">
        <f>Table1[[#This Row],[S&amp;L Price]]*Table1[[#This Row],[QTY]]</f>
        <v>0</v>
      </c>
    </row>
    <row r="1492" spans="1:34" ht="18" hidden="1" customHeight="1" x14ac:dyDescent="0.25">
      <c r="A1492" s="83"/>
      <c r="B1492" s="83"/>
      <c r="C1492" s="84"/>
      <c r="D1492" s="84">
        <v>23</v>
      </c>
      <c r="E1492" s="84">
        <v>27</v>
      </c>
      <c r="F1492" s="86" t="s">
        <v>5909</v>
      </c>
      <c r="G1492" s="115">
        <v>1</v>
      </c>
      <c r="H1492" s="88" t="s">
        <v>18025</v>
      </c>
      <c r="I1492" s="88" t="s">
        <v>5834</v>
      </c>
      <c r="J1492" s="88" t="s">
        <v>328</v>
      </c>
      <c r="K1492" s="89"/>
      <c r="L1492" s="91" t="s">
        <v>18029</v>
      </c>
      <c r="M1492" s="84" t="s">
        <v>16731</v>
      </c>
      <c r="N1492" s="93" t="s">
        <v>4158</v>
      </c>
      <c r="O1492" s="86"/>
      <c r="P1492" s="86"/>
      <c r="Q1492" s="86" t="s">
        <v>449</v>
      </c>
      <c r="R1492" s="86" t="s">
        <v>5837</v>
      </c>
      <c r="S1492" s="96"/>
      <c r="T1492" s="96"/>
      <c r="U1492" s="91"/>
      <c r="V1492" s="91"/>
      <c r="W1492" s="91" t="s">
        <v>281</v>
      </c>
      <c r="X1492" s="98"/>
      <c r="Y1492" s="86" t="s">
        <v>475</v>
      </c>
      <c r="Z1492" s="86" t="s">
        <v>476</v>
      </c>
      <c r="AA1492" s="86" t="s">
        <v>18027</v>
      </c>
      <c r="AB1492" s="86" t="s">
        <v>478</v>
      </c>
      <c r="AC1492" s="100">
        <v>53.26</v>
      </c>
      <c r="AD1492" s="100">
        <v>39.950000000000003</v>
      </c>
      <c r="AE1492" s="102" t="s">
        <v>5575</v>
      </c>
      <c r="AF1492" s="86" t="s">
        <v>550</v>
      </c>
      <c r="AG1492" s="103">
        <f>Table1[[#This Row],['# Books]]*Table1[[#This Row],[QTY]]</f>
        <v>0</v>
      </c>
      <c r="AH1492" s="104">
        <f>Table1[[#This Row],[S&amp;L Price]]*Table1[[#This Row],[QTY]]</f>
        <v>0</v>
      </c>
    </row>
    <row r="1493" spans="1:34" ht="18" customHeight="1" x14ac:dyDescent="0.25">
      <c r="A1493" s="83"/>
      <c r="B1493" s="83"/>
      <c r="C1493" s="84"/>
      <c r="D1493" s="84">
        <v>23</v>
      </c>
      <c r="E1493" s="84">
        <v>27</v>
      </c>
      <c r="F1493" s="86" t="s">
        <v>5909</v>
      </c>
      <c r="G1493" s="115">
        <v>1</v>
      </c>
      <c r="H1493" s="88" t="s">
        <v>18030</v>
      </c>
      <c r="I1493" s="88" t="s">
        <v>5834</v>
      </c>
      <c r="J1493" s="88" t="s">
        <v>126</v>
      </c>
      <c r="K1493" s="89"/>
      <c r="L1493" s="91" t="s">
        <v>18031</v>
      </c>
      <c r="M1493" s="84" t="s">
        <v>16731</v>
      </c>
      <c r="N1493" s="93" t="s">
        <v>4158</v>
      </c>
      <c r="O1493" s="86" t="s">
        <v>183</v>
      </c>
      <c r="P1493" s="86" t="s">
        <v>326</v>
      </c>
      <c r="Q1493" s="86" t="s">
        <v>449</v>
      </c>
      <c r="R1493" s="86" t="s">
        <v>5837</v>
      </c>
      <c r="S1493" s="96"/>
      <c r="T1493" s="96"/>
      <c r="U1493" s="91"/>
      <c r="V1493" s="91"/>
      <c r="W1493" s="91" t="s">
        <v>281</v>
      </c>
      <c r="X1493" s="98"/>
      <c r="Y1493" s="86" t="s">
        <v>475</v>
      </c>
      <c r="Z1493" s="86" t="s">
        <v>476</v>
      </c>
      <c r="AA1493" s="86" t="s">
        <v>18032</v>
      </c>
      <c r="AB1493" s="86" t="s">
        <v>478</v>
      </c>
      <c r="AC1493" s="100">
        <v>53.26</v>
      </c>
      <c r="AD1493" s="100">
        <v>39.950000000000003</v>
      </c>
      <c r="AE1493" s="102" t="s">
        <v>18033</v>
      </c>
      <c r="AF1493" s="86" t="s">
        <v>550</v>
      </c>
      <c r="AG1493" s="103">
        <f>Table1[[#This Row],['# Books]]*Table1[[#This Row],[QTY]]</f>
        <v>0</v>
      </c>
      <c r="AH1493" s="104">
        <f>Table1[[#This Row],[S&amp;L Price]]*Table1[[#This Row],[QTY]]</f>
        <v>0</v>
      </c>
    </row>
    <row r="1494" spans="1:34" ht="18" hidden="1" customHeight="1" x14ac:dyDescent="0.25">
      <c r="A1494" s="83"/>
      <c r="B1494" s="83"/>
      <c r="C1494" s="84"/>
      <c r="D1494" s="84">
        <v>23</v>
      </c>
      <c r="E1494" s="84">
        <v>27</v>
      </c>
      <c r="F1494" s="86" t="s">
        <v>5909</v>
      </c>
      <c r="G1494" s="115">
        <v>1</v>
      </c>
      <c r="H1494" s="88" t="s">
        <v>18030</v>
      </c>
      <c r="I1494" s="88" t="s">
        <v>5834</v>
      </c>
      <c r="J1494" s="88" t="s">
        <v>16675</v>
      </c>
      <c r="K1494" s="89"/>
      <c r="L1494" s="91" t="s">
        <v>18034</v>
      </c>
      <c r="M1494" s="84" t="s">
        <v>16731</v>
      </c>
      <c r="N1494" s="93" t="s">
        <v>4158</v>
      </c>
      <c r="O1494" s="86" t="s">
        <v>16674</v>
      </c>
      <c r="P1494" s="86" t="s">
        <v>326</v>
      </c>
      <c r="Q1494" s="86" t="s">
        <v>449</v>
      </c>
      <c r="R1494" s="86" t="s">
        <v>5837</v>
      </c>
      <c r="S1494" s="96"/>
      <c r="T1494" s="96"/>
      <c r="U1494" s="91"/>
      <c r="V1494" s="91"/>
      <c r="W1494" s="91" t="s">
        <v>281</v>
      </c>
      <c r="X1494" s="98"/>
      <c r="Y1494" s="86" t="s">
        <v>475</v>
      </c>
      <c r="Z1494" s="86" t="s">
        <v>476</v>
      </c>
      <c r="AA1494" s="86" t="s">
        <v>18032</v>
      </c>
      <c r="AB1494" s="86" t="s">
        <v>478</v>
      </c>
      <c r="AC1494" s="100">
        <v>23.47</v>
      </c>
      <c r="AD1494" s="100">
        <v>19.95</v>
      </c>
      <c r="AE1494" s="102" t="s">
        <v>18033</v>
      </c>
      <c r="AF1494" s="86" t="s">
        <v>550</v>
      </c>
      <c r="AG1494" s="103">
        <f>Table1[[#This Row],['# Books]]*Table1[[#This Row],[QTY]]</f>
        <v>0</v>
      </c>
      <c r="AH1494" s="104">
        <f>Table1[[#This Row],[S&amp;L Price]]*Table1[[#This Row],[QTY]]</f>
        <v>0</v>
      </c>
    </row>
    <row r="1495" spans="1:34" ht="18" hidden="1" customHeight="1" x14ac:dyDescent="0.25">
      <c r="A1495" s="83"/>
      <c r="B1495" s="83"/>
      <c r="C1495" s="84"/>
      <c r="D1495" s="84">
        <v>23</v>
      </c>
      <c r="E1495" s="84">
        <v>27</v>
      </c>
      <c r="F1495" s="86" t="s">
        <v>5909</v>
      </c>
      <c r="G1495" s="115">
        <v>1</v>
      </c>
      <c r="H1495" s="88" t="s">
        <v>18030</v>
      </c>
      <c r="I1495" s="88" t="s">
        <v>5834</v>
      </c>
      <c r="J1495" s="88" t="s">
        <v>328</v>
      </c>
      <c r="K1495" s="89"/>
      <c r="L1495" s="91" t="s">
        <v>18035</v>
      </c>
      <c r="M1495" s="84" t="s">
        <v>16731</v>
      </c>
      <c r="N1495" s="93" t="s">
        <v>4158</v>
      </c>
      <c r="O1495" s="86"/>
      <c r="P1495" s="86"/>
      <c r="Q1495" s="86" t="s">
        <v>449</v>
      </c>
      <c r="R1495" s="86" t="s">
        <v>5837</v>
      </c>
      <c r="S1495" s="96"/>
      <c r="T1495" s="96"/>
      <c r="U1495" s="91"/>
      <c r="V1495" s="91"/>
      <c r="W1495" s="91" t="s">
        <v>281</v>
      </c>
      <c r="X1495" s="98"/>
      <c r="Y1495" s="86" t="s">
        <v>475</v>
      </c>
      <c r="Z1495" s="86" t="s">
        <v>476</v>
      </c>
      <c r="AA1495" s="86" t="s">
        <v>18032</v>
      </c>
      <c r="AB1495" s="86" t="s">
        <v>478</v>
      </c>
      <c r="AC1495" s="100">
        <v>53.26</v>
      </c>
      <c r="AD1495" s="100">
        <v>39.950000000000003</v>
      </c>
      <c r="AE1495" s="102" t="s">
        <v>18033</v>
      </c>
      <c r="AF1495" s="86" t="s">
        <v>550</v>
      </c>
      <c r="AG1495" s="103">
        <f>Table1[[#This Row],['# Books]]*Table1[[#This Row],[QTY]]</f>
        <v>0</v>
      </c>
      <c r="AH1495" s="104">
        <f>Table1[[#This Row],[S&amp;L Price]]*Table1[[#This Row],[QTY]]</f>
        <v>0</v>
      </c>
    </row>
    <row r="1496" spans="1:34" ht="18" customHeight="1" x14ac:dyDescent="0.25">
      <c r="A1496" s="83"/>
      <c r="B1496" s="83"/>
      <c r="C1496" s="84"/>
      <c r="D1496" s="84">
        <v>23</v>
      </c>
      <c r="E1496" s="84">
        <v>27</v>
      </c>
      <c r="F1496" s="86" t="s">
        <v>5909</v>
      </c>
      <c r="G1496" s="115">
        <v>1</v>
      </c>
      <c r="H1496" s="88" t="s">
        <v>5927</v>
      </c>
      <c r="I1496" s="88" t="s">
        <v>5834</v>
      </c>
      <c r="J1496" s="88" t="s">
        <v>126</v>
      </c>
      <c r="K1496" s="89"/>
      <c r="L1496" s="91" t="s">
        <v>5928</v>
      </c>
      <c r="M1496" s="84" t="s">
        <v>16731</v>
      </c>
      <c r="N1496" s="93" t="s">
        <v>4044</v>
      </c>
      <c r="O1496" s="86" t="s">
        <v>183</v>
      </c>
      <c r="P1496" s="86" t="s">
        <v>326</v>
      </c>
      <c r="Q1496" s="86" t="s">
        <v>449</v>
      </c>
      <c r="R1496" s="86" t="s">
        <v>5837</v>
      </c>
      <c r="S1496" s="96"/>
      <c r="T1496" s="96"/>
      <c r="U1496" s="91"/>
      <c r="V1496" s="91"/>
      <c r="W1496" s="91" t="s">
        <v>281</v>
      </c>
      <c r="X1496" s="98"/>
      <c r="Y1496" s="86" t="s">
        <v>475</v>
      </c>
      <c r="Z1496" s="86" t="s">
        <v>476</v>
      </c>
      <c r="AA1496" s="86" t="s">
        <v>5929</v>
      </c>
      <c r="AB1496" s="86" t="s">
        <v>478</v>
      </c>
      <c r="AC1496" s="100">
        <v>53.26</v>
      </c>
      <c r="AD1496" s="100">
        <v>39.950000000000003</v>
      </c>
      <c r="AE1496" s="102" t="s">
        <v>13308</v>
      </c>
      <c r="AF1496" s="86" t="s">
        <v>550</v>
      </c>
      <c r="AG1496" s="103">
        <f>Table1[[#This Row],['# Books]]*Table1[[#This Row],[QTY]]</f>
        <v>0</v>
      </c>
      <c r="AH1496" s="104">
        <f>Table1[[#This Row],[S&amp;L Price]]*Table1[[#This Row],[QTY]]</f>
        <v>0</v>
      </c>
    </row>
    <row r="1497" spans="1:34" ht="18" hidden="1" customHeight="1" x14ac:dyDescent="0.25">
      <c r="A1497" s="83"/>
      <c r="B1497" s="83"/>
      <c r="C1497" s="84"/>
      <c r="D1497" s="84">
        <v>23</v>
      </c>
      <c r="E1497" s="84">
        <v>27</v>
      </c>
      <c r="F1497" s="86" t="s">
        <v>5909</v>
      </c>
      <c r="G1497" s="115">
        <v>1</v>
      </c>
      <c r="H1497" s="88" t="s">
        <v>5927</v>
      </c>
      <c r="I1497" s="88" t="s">
        <v>5834</v>
      </c>
      <c r="J1497" s="88" t="s">
        <v>16675</v>
      </c>
      <c r="K1497" s="89"/>
      <c r="L1497" s="91" t="s">
        <v>16730</v>
      </c>
      <c r="M1497" s="84" t="s">
        <v>16731</v>
      </c>
      <c r="N1497" s="93" t="s">
        <v>4044</v>
      </c>
      <c r="O1497" s="86" t="s">
        <v>16674</v>
      </c>
      <c r="P1497" s="86" t="s">
        <v>326</v>
      </c>
      <c r="Q1497" s="86" t="s">
        <v>449</v>
      </c>
      <c r="R1497" s="86" t="s">
        <v>5837</v>
      </c>
      <c r="S1497" s="96"/>
      <c r="T1497" s="96"/>
      <c r="U1497" s="91"/>
      <c r="V1497" s="91"/>
      <c r="W1497" s="91" t="s">
        <v>281</v>
      </c>
      <c r="X1497" s="98"/>
      <c r="Y1497" s="86" t="s">
        <v>475</v>
      </c>
      <c r="Z1497" s="86" t="s">
        <v>476</v>
      </c>
      <c r="AA1497" s="86" t="s">
        <v>5929</v>
      </c>
      <c r="AB1497" s="86" t="s">
        <v>478</v>
      </c>
      <c r="AC1497" s="100">
        <v>23.47</v>
      </c>
      <c r="AD1497" s="100">
        <v>19.95</v>
      </c>
      <c r="AE1497" s="102" t="s">
        <v>13308</v>
      </c>
      <c r="AF1497" s="86" t="s">
        <v>550</v>
      </c>
      <c r="AG1497" s="103">
        <f>Table1[[#This Row],['# Books]]*Table1[[#This Row],[QTY]]</f>
        <v>0</v>
      </c>
      <c r="AH1497" s="104">
        <f>Table1[[#This Row],[S&amp;L Price]]*Table1[[#This Row],[QTY]]</f>
        <v>0</v>
      </c>
    </row>
    <row r="1498" spans="1:34" ht="18" hidden="1" customHeight="1" x14ac:dyDescent="0.25">
      <c r="A1498" s="83"/>
      <c r="B1498" s="83"/>
      <c r="C1498" s="84"/>
      <c r="D1498" s="84">
        <v>23</v>
      </c>
      <c r="E1498" s="84">
        <v>27</v>
      </c>
      <c r="F1498" s="86" t="s">
        <v>5909</v>
      </c>
      <c r="G1498" s="115">
        <v>1</v>
      </c>
      <c r="H1498" s="88" t="s">
        <v>5927</v>
      </c>
      <c r="I1498" s="88" t="s">
        <v>5834</v>
      </c>
      <c r="J1498" s="88" t="s">
        <v>328</v>
      </c>
      <c r="K1498" s="89"/>
      <c r="L1498" s="91" t="s">
        <v>5930</v>
      </c>
      <c r="M1498" s="84" t="s">
        <v>16731</v>
      </c>
      <c r="N1498" s="93" t="s">
        <v>4044</v>
      </c>
      <c r="O1498" s="86"/>
      <c r="P1498" s="86"/>
      <c r="Q1498" s="86" t="s">
        <v>449</v>
      </c>
      <c r="R1498" s="86" t="s">
        <v>5837</v>
      </c>
      <c r="S1498" s="96"/>
      <c r="T1498" s="96"/>
      <c r="U1498" s="91"/>
      <c r="V1498" s="91"/>
      <c r="W1498" s="91" t="s">
        <v>281</v>
      </c>
      <c r="X1498" s="98"/>
      <c r="Y1498" s="86" t="s">
        <v>475</v>
      </c>
      <c r="Z1498" s="86" t="s">
        <v>476</v>
      </c>
      <c r="AA1498" s="86" t="s">
        <v>5929</v>
      </c>
      <c r="AB1498" s="86" t="s">
        <v>478</v>
      </c>
      <c r="AC1498" s="100">
        <v>53.26</v>
      </c>
      <c r="AD1498" s="100">
        <v>39.950000000000003</v>
      </c>
      <c r="AE1498" s="102" t="s">
        <v>13308</v>
      </c>
      <c r="AF1498" s="86" t="s">
        <v>550</v>
      </c>
      <c r="AG1498" s="103">
        <f>Table1[[#This Row],['# Books]]*Table1[[#This Row],[QTY]]</f>
        <v>0</v>
      </c>
      <c r="AH1498" s="104">
        <f>Table1[[#This Row],[S&amp;L Price]]*Table1[[#This Row],[QTY]]</f>
        <v>0</v>
      </c>
    </row>
    <row r="1499" spans="1:34" ht="18" customHeight="1" x14ac:dyDescent="0.25">
      <c r="A1499" s="83"/>
      <c r="B1499" s="83"/>
      <c r="C1499" s="84"/>
      <c r="D1499" s="84">
        <v>23</v>
      </c>
      <c r="E1499" s="84">
        <v>27</v>
      </c>
      <c r="F1499" s="86" t="s">
        <v>5909</v>
      </c>
      <c r="G1499" s="115">
        <v>1</v>
      </c>
      <c r="H1499" s="88" t="s">
        <v>18036</v>
      </c>
      <c r="I1499" s="88" t="s">
        <v>5834</v>
      </c>
      <c r="J1499" s="88" t="s">
        <v>126</v>
      </c>
      <c r="K1499" s="89"/>
      <c r="L1499" s="91" t="s">
        <v>18037</v>
      </c>
      <c r="M1499" s="84" t="s">
        <v>16731</v>
      </c>
      <c r="N1499" s="93" t="s">
        <v>4158</v>
      </c>
      <c r="O1499" s="86" t="s">
        <v>183</v>
      </c>
      <c r="P1499" s="86" t="s">
        <v>326</v>
      </c>
      <c r="Q1499" s="86" t="s">
        <v>449</v>
      </c>
      <c r="R1499" s="86" t="s">
        <v>5837</v>
      </c>
      <c r="S1499" s="96"/>
      <c r="T1499" s="96"/>
      <c r="U1499" s="91"/>
      <c r="V1499" s="91"/>
      <c r="W1499" s="91" t="s">
        <v>281</v>
      </c>
      <c r="X1499" s="98"/>
      <c r="Y1499" s="86" t="s">
        <v>475</v>
      </c>
      <c r="Z1499" s="86" t="s">
        <v>476</v>
      </c>
      <c r="AA1499" s="86" t="s">
        <v>18038</v>
      </c>
      <c r="AB1499" s="86" t="s">
        <v>478</v>
      </c>
      <c r="AC1499" s="100">
        <v>53.26</v>
      </c>
      <c r="AD1499" s="100">
        <v>39.950000000000003</v>
      </c>
      <c r="AE1499" s="102" t="s">
        <v>18039</v>
      </c>
      <c r="AF1499" s="86" t="s">
        <v>550</v>
      </c>
      <c r="AG1499" s="103">
        <f>Table1[[#This Row],['# Books]]*Table1[[#This Row],[QTY]]</f>
        <v>0</v>
      </c>
      <c r="AH1499" s="104">
        <f>Table1[[#This Row],[S&amp;L Price]]*Table1[[#This Row],[QTY]]</f>
        <v>0</v>
      </c>
    </row>
    <row r="1500" spans="1:34" ht="18" hidden="1" customHeight="1" x14ac:dyDescent="0.25">
      <c r="A1500" s="83"/>
      <c r="B1500" s="83"/>
      <c r="C1500" s="84"/>
      <c r="D1500" s="84">
        <v>23</v>
      </c>
      <c r="E1500" s="84">
        <v>27</v>
      </c>
      <c r="F1500" s="86" t="s">
        <v>5909</v>
      </c>
      <c r="G1500" s="115">
        <v>1</v>
      </c>
      <c r="H1500" s="88" t="s">
        <v>18036</v>
      </c>
      <c r="I1500" s="88" t="s">
        <v>5834</v>
      </c>
      <c r="J1500" s="88" t="s">
        <v>16675</v>
      </c>
      <c r="K1500" s="89"/>
      <c r="L1500" s="91" t="s">
        <v>18040</v>
      </c>
      <c r="M1500" s="84" t="s">
        <v>16731</v>
      </c>
      <c r="N1500" s="93" t="s">
        <v>4158</v>
      </c>
      <c r="O1500" s="86" t="s">
        <v>16674</v>
      </c>
      <c r="P1500" s="86" t="s">
        <v>326</v>
      </c>
      <c r="Q1500" s="86" t="s">
        <v>449</v>
      </c>
      <c r="R1500" s="86" t="s">
        <v>5837</v>
      </c>
      <c r="S1500" s="96"/>
      <c r="T1500" s="96"/>
      <c r="U1500" s="91"/>
      <c r="V1500" s="91"/>
      <c r="W1500" s="91" t="s">
        <v>281</v>
      </c>
      <c r="X1500" s="98"/>
      <c r="Y1500" s="86" t="s">
        <v>475</v>
      </c>
      <c r="Z1500" s="86" t="s">
        <v>476</v>
      </c>
      <c r="AA1500" s="86" t="s">
        <v>18038</v>
      </c>
      <c r="AB1500" s="86" t="s">
        <v>478</v>
      </c>
      <c r="AC1500" s="100">
        <v>23.47</v>
      </c>
      <c r="AD1500" s="100">
        <v>19.95</v>
      </c>
      <c r="AE1500" s="102" t="s">
        <v>18039</v>
      </c>
      <c r="AF1500" s="86" t="s">
        <v>550</v>
      </c>
      <c r="AG1500" s="103">
        <f>Table1[[#This Row],['# Books]]*Table1[[#This Row],[QTY]]</f>
        <v>0</v>
      </c>
      <c r="AH1500" s="104">
        <f>Table1[[#This Row],[S&amp;L Price]]*Table1[[#This Row],[QTY]]</f>
        <v>0</v>
      </c>
    </row>
    <row r="1501" spans="1:34" ht="18" hidden="1" customHeight="1" x14ac:dyDescent="0.25">
      <c r="A1501" s="83"/>
      <c r="B1501" s="83"/>
      <c r="C1501" s="84"/>
      <c r="D1501" s="84">
        <v>23</v>
      </c>
      <c r="E1501" s="84">
        <v>27</v>
      </c>
      <c r="F1501" s="86" t="s">
        <v>5909</v>
      </c>
      <c r="G1501" s="115">
        <v>1</v>
      </c>
      <c r="H1501" s="88" t="s">
        <v>18036</v>
      </c>
      <c r="I1501" s="88" t="s">
        <v>5834</v>
      </c>
      <c r="J1501" s="88" t="s">
        <v>328</v>
      </c>
      <c r="K1501" s="89"/>
      <c r="L1501" s="91" t="s">
        <v>18041</v>
      </c>
      <c r="M1501" s="84" t="s">
        <v>16731</v>
      </c>
      <c r="N1501" s="93" t="s">
        <v>4158</v>
      </c>
      <c r="O1501" s="86"/>
      <c r="P1501" s="86"/>
      <c r="Q1501" s="86" t="s">
        <v>449</v>
      </c>
      <c r="R1501" s="86" t="s">
        <v>5837</v>
      </c>
      <c r="S1501" s="96"/>
      <c r="T1501" s="96"/>
      <c r="U1501" s="91"/>
      <c r="V1501" s="91"/>
      <c r="W1501" s="91" t="s">
        <v>281</v>
      </c>
      <c r="X1501" s="98"/>
      <c r="Y1501" s="86" t="s">
        <v>475</v>
      </c>
      <c r="Z1501" s="86" t="s">
        <v>476</v>
      </c>
      <c r="AA1501" s="86" t="s">
        <v>18038</v>
      </c>
      <c r="AB1501" s="86" t="s">
        <v>478</v>
      </c>
      <c r="AC1501" s="100">
        <v>53.26</v>
      </c>
      <c r="AD1501" s="100">
        <v>39.950000000000003</v>
      </c>
      <c r="AE1501" s="102" t="s">
        <v>18039</v>
      </c>
      <c r="AF1501" s="86" t="s">
        <v>550</v>
      </c>
      <c r="AG1501" s="103">
        <f>Table1[[#This Row],['# Books]]*Table1[[#This Row],[QTY]]</f>
        <v>0</v>
      </c>
      <c r="AH1501" s="104">
        <f>Table1[[#This Row],[S&amp;L Price]]*Table1[[#This Row],[QTY]]</f>
        <v>0</v>
      </c>
    </row>
    <row r="1502" spans="1:34" ht="18" hidden="1" customHeight="1" x14ac:dyDescent="0.25">
      <c r="A1502" s="83"/>
      <c r="B1502" s="83"/>
      <c r="C1502" s="84"/>
      <c r="D1502" s="84">
        <v>24</v>
      </c>
      <c r="E1502" s="84">
        <v>24</v>
      </c>
      <c r="F1502" s="86" t="s">
        <v>5860</v>
      </c>
      <c r="G1502" s="115">
        <v>18</v>
      </c>
      <c r="H1502" s="88" t="s">
        <v>17976</v>
      </c>
      <c r="I1502" s="88" t="s">
        <v>5834</v>
      </c>
      <c r="J1502" s="88" t="s">
        <v>125</v>
      </c>
      <c r="K1502" s="89"/>
      <c r="L1502" s="91" t="s">
        <v>17977</v>
      </c>
      <c r="M1502" s="84" t="s">
        <v>17848</v>
      </c>
      <c r="N1502" s="93" t="s">
        <v>17849</v>
      </c>
      <c r="O1502" s="86" t="s">
        <v>183</v>
      </c>
      <c r="P1502" s="86" t="s">
        <v>326</v>
      </c>
      <c r="Q1502" s="86" t="s">
        <v>4045</v>
      </c>
      <c r="R1502" s="86" t="s">
        <v>4045</v>
      </c>
      <c r="S1502" s="96"/>
      <c r="T1502" s="96"/>
      <c r="U1502" s="91"/>
      <c r="V1502" s="91"/>
      <c r="W1502" s="91"/>
      <c r="X1502" s="98"/>
      <c r="Y1502" s="86" t="s">
        <v>475</v>
      </c>
      <c r="Z1502" s="86" t="s">
        <v>476</v>
      </c>
      <c r="AA1502" s="86" t="s">
        <v>17978</v>
      </c>
      <c r="AB1502" s="86" t="s">
        <v>478</v>
      </c>
      <c r="AC1502" s="100">
        <v>958.68</v>
      </c>
      <c r="AD1502" s="100">
        <v>719.1</v>
      </c>
      <c r="AE1502" s="102"/>
      <c r="AF1502" s="86" t="s">
        <v>550</v>
      </c>
      <c r="AG1502" s="103">
        <f>Table1[[#This Row],['# Books]]*Table1[[#This Row],[QTY]]</f>
        <v>0</v>
      </c>
      <c r="AH1502" s="104">
        <f>Table1[[#This Row],[S&amp;L Price]]*Table1[[#This Row],[QTY]]</f>
        <v>0</v>
      </c>
    </row>
    <row r="1503" spans="1:34" ht="18" hidden="1" customHeight="1" x14ac:dyDescent="0.25">
      <c r="A1503" s="83"/>
      <c r="B1503" s="83"/>
      <c r="C1503" s="84"/>
      <c r="D1503" s="84">
        <v>24</v>
      </c>
      <c r="E1503" s="84">
        <v>24</v>
      </c>
      <c r="F1503" s="86" t="s">
        <v>5860</v>
      </c>
      <c r="G1503" s="115">
        <v>18</v>
      </c>
      <c r="H1503" s="88" t="s">
        <v>17976</v>
      </c>
      <c r="I1503" s="88" t="s">
        <v>5834</v>
      </c>
      <c r="J1503" s="88" t="s">
        <v>16673</v>
      </c>
      <c r="K1503" s="89"/>
      <c r="L1503" s="91" t="s">
        <v>17979</v>
      </c>
      <c r="M1503" s="84" t="s">
        <v>17848</v>
      </c>
      <c r="N1503" s="93" t="s">
        <v>17849</v>
      </c>
      <c r="O1503" s="86" t="s">
        <v>16674</v>
      </c>
      <c r="P1503" s="86" t="s">
        <v>326</v>
      </c>
      <c r="Q1503" s="86" t="s">
        <v>4045</v>
      </c>
      <c r="R1503" s="86" t="s">
        <v>4045</v>
      </c>
      <c r="S1503" s="96"/>
      <c r="T1503" s="96"/>
      <c r="U1503" s="91"/>
      <c r="V1503" s="91"/>
      <c r="W1503" s="91"/>
      <c r="X1503" s="98"/>
      <c r="Y1503" s="86" t="s">
        <v>475</v>
      </c>
      <c r="Z1503" s="86" t="s">
        <v>476</v>
      </c>
      <c r="AA1503" s="86" t="s">
        <v>17978</v>
      </c>
      <c r="AB1503" s="86" t="s">
        <v>478</v>
      </c>
      <c r="AC1503" s="100">
        <v>422.46</v>
      </c>
      <c r="AD1503" s="100">
        <v>359.1</v>
      </c>
      <c r="AE1503" s="102"/>
      <c r="AF1503" s="86" t="s">
        <v>550</v>
      </c>
      <c r="AG1503" s="103">
        <f>Table1[[#This Row],['# Books]]*Table1[[#This Row],[QTY]]</f>
        <v>0</v>
      </c>
      <c r="AH1503" s="104">
        <f>Table1[[#This Row],[S&amp;L Price]]*Table1[[#This Row],[QTY]]</f>
        <v>0</v>
      </c>
    </row>
    <row r="1504" spans="1:34" ht="18" hidden="1" customHeight="1" x14ac:dyDescent="0.25">
      <c r="A1504" s="83"/>
      <c r="B1504" s="83"/>
      <c r="C1504" s="84"/>
      <c r="D1504" s="84">
        <v>24</v>
      </c>
      <c r="E1504" s="84">
        <v>24</v>
      </c>
      <c r="F1504" s="86" t="s">
        <v>5860</v>
      </c>
      <c r="G1504" s="115">
        <v>6</v>
      </c>
      <c r="H1504" s="88" t="s">
        <v>17980</v>
      </c>
      <c r="I1504" s="88" t="s">
        <v>5834</v>
      </c>
      <c r="J1504" s="88" t="s">
        <v>125</v>
      </c>
      <c r="K1504" s="89"/>
      <c r="L1504" s="91" t="s">
        <v>17981</v>
      </c>
      <c r="M1504" s="84" t="s">
        <v>17848</v>
      </c>
      <c r="N1504" s="93" t="s">
        <v>17849</v>
      </c>
      <c r="O1504" s="86" t="s">
        <v>183</v>
      </c>
      <c r="P1504" s="86" t="s">
        <v>326</v>
      </c>
      <c r="Q1504" s="86" t="s">
        <v>4045</v>
      </c>
      <c r="R1504" s="86" t="s">
        <v>4045</v>
      </c>
      <c r="S1504" s="96"/>
      <c r="T1504" s="96"/>
      <c r="U1504" s="91"/>
      <c r="V1504" s="91"/>
      <c r="W1504" s="91"/>
      <c r="X1504" s="98"/>
      <c r="Y1504" s="86" t="s">
        <v>475</v>
      </c>
      <c r="Z1504" s="86" t="s">
        <v>476</v>
      </c>
      <c r="AA1504" s="86" t="s">
        <v>17982</v>
      </c>
      <c r="AB1504" s="86" t="s">
        <v>478</v>
      </c>
      <c r="AC1504" s="100">
        <v>319.56</v>
      </c>
      <c r="AD1504" s="100">
        <v>239.7</v>
      </c>
      <c r="AE1504" s="102"/>
      <c r="AF1504" s="86" t="s">
        <v>550</v>
      </c>
      <c r="AG1504" s="103">
        <f>Table1[[#This Row],['# Books]]*Table1[[#This Row],[QTY]]</f>
        <v>0</v>
      </c>
      <c r="AH1504" s="104">
        <f>Table1[[#This Row],[S&amp;L Price]]*Table1[[#This Row],[QTY]]</f>
        <v>0</v>
      </c>
    </row>
    <row r="1505" spans="1:34" ht="18" hidden="1" customHeight="1" x14ac:dyDescent="0.25">
      <c r="A1505" s="83"/>
      <c r="B1505" s="83"/>
      <c r="C1505" s="84"/>
      <c r="D1505" s="84">
        <v>24</v>
      </c>
      <c r="E1505" s="84">
        <v>24</v>
      </c>
      <c r="F1505" s="86" t="s">
        <v>5860</v>
      </c>
      <c r="G1505" s="115">
        <v>6</v>
      </c>
      <c r="H1505" s="88" t="s">
        <v>17980</v>
      </c>
      <c r="I1505" s="88" t="s">
        <v>5834</v>
      </c>
      <c r="J1505" s="88" t="s">
        <v>16673</v>
      </c>
      <c r="K1505" s="89"/>
      <c r="L1505" s="91" t="s">
        <v>17983</v>
      </c>
      <c r="M1505" s="84" t="s">
        <v>17848</v>
      </c>
      <c r="N1505" s="93" t="s">
        <v>17849</v>
      </c>
      <c r="O1505" s="86" t="s">
        <v>16674</v>
      </c>
      <c r="P1505" s="86" t="s">
        <v>326</v>
      </c>
      <c r="Q1505" s="86" t="s">
        <v>4045</v>
      </c>
      <c r="R1505" s="86" t="s">
        <v>4045</v>
      </c>
      <c r="S1505" s="96"/>
      <c r="T1505" s="96"/>
      <c r="U1505" s="91"/>
      <c r="V1505" s="91"/>
      <c r="W1505" s="91"/>
      <c r="X1505" s="98"/>
      <c r="Y1505" s="86" t="s">
        <v>475</v>
      </c>
      <c r="Z1505" s="86" t="s">
        <v>476</v>
      </c>
      <c r="AA1505" s="86" t="s">
        <v>17982</v>
      </c>
      <c r="AB1505" s="86" t="s">
        <v>478</v>
      </c>
      <c r="AC1505" s="100">
        <v>140.82</v>
      </c>
      <c r="AD1505" s="100">
        <v>119.7</v>
      </c>
      <c r="AE1505" s="102"/>
      <c r="AF1505" s="86" t="s">
        <v>550</v>
      </c>
      <c r="AG1505" s="103">
        <f>Table1[[#This Row],['# Books]]*Table1[[#This Row],[QTY]]</f>
        <v>0</v>
      </c>
      <c r="AH1505" s="104">
        <f>Table1[[#This Row],[S&amp;L Price]]*Table1[[#This Row],[QTY]]</f>
        <v>0</v>
      </c>
    </row>
    <row r="1506" spans="1:34" ht="18" customHeight="1" x14ac:dyDescent="0.25">
      <c r="A1506" s="83"/>
      <c r="B1506" s="83"/>
      <c r="C1506" s="84"/>
      <c r="D1506" s="84">
        <v>24</v>
      </c>
      <c r="E1506" s="84">
        <v>24</v>
      </c>
      <c r="F1506" s="86" t="s">
        <v>5860</v>
      </c>
      <c r="G1506" s="115">
        <v>1</v>
      </c>
      <c r="H1506" s="88" t="s">
        <v>17984</v>
      </c>
      <c r="I1506" s="88" t="s">
        <v>5834</v>
      </c>
      <c r="J1506" s="88" t="s">
        <v>126</v>
      </c>
      <c r="K1506" s="89"/>
      <c r="L1506" s="91" t="s">
        <v>17985</v>
      </c>
      <c r="M1506" s="84" t="s">
        <v>17848</v>
      </c>
      <c r="N1506" s="93" t="s">
        <v>17849</v>
      </c>
      <c r="O1506" s="86" t="s">
        <v>183</v>
      </c>
      <c r="P1506" s="86" t="s">
        <v>326</v>
      </c>
      <c r="Q1506" s="86" t="s">
        <v>449</v>
      </c>
      <c r="R1506" s="86" t="s">
        <v>5837</v>
      </c>
      <c r="S1506" s="96"/>
      <c r="T1506" s="96"/>
      <c r="U1506" s="91"/>
      <c r="V1506" s="91"/>
      <c r="W1506" s="91" t="s">
        <v>281</v>
      </c>
      <c r="X1506" s="98"/>
      <c r="Y1506" s="86" t="s">
        <v>475</v>
      </c>
      <c r="Z1506" s="86" t="s">
        <v>476</v>
      </c>
      <c r="AA1506" s="86" t="s">
        <v>20846</v>
      </c>
      <c r="AB1506" s="86" t="s">
        <v>478</v>
      </c>
      <c r="AC1506" s="100">
        <v>53.26</v>
      </c>
      <c r="AD1506" s="100">
        <v>39.950000000000003</v>
      </c>
      <c r="AE1506" s="102" t="s">
        <v>20847</v>
      </c>
      <c r="AF1506" s="86" t="s">
        <v>550</v>
      </c>
      <c r="AG1506" s="103">
        <f>Table1[[#This Row],['# Books]]*Table1[[#This Row],[QTY]]</f>
        <v>0</v>
      </c>
      <c r="AH1506" s="104">
        <f>Table1[[#This Row],[S&amp;L Price]]*Table1[[#This Row],[QTY]]</f>
        <v>0</v>
      </c>
    </row>
    <row r="1507" spans="1:34" ht="18" hidden="1" customHeight="1" x14ac:dyDescent="0.25">
      <c r="A1507" s="83"/>
      <c r="B1507" s="83"/>
      <c r="C1507" s="84"/>
      <c r="D1507" s="84">
        <v>24</v>
      </c>
      <c r="E1507" s="84">
        <v>24</v>
      </c>
      <c r="F1507" s="86" t="s">
        <v>5860</v>
      </c>
      <c r="G1507" s="115">
        <v>1</v>
      </c>
      <c r="H1507" s="88" t="s">
        <v>17984</v>
      </c>
      <c r="I1507" s="88" t="s">
        <v>5834</v>
      </c>
      <c r="J1507" s="88" t="s">
        <v>16675</v>
      </c>
      <c r="K1507" s="89"/>
      <c r="L1507" s="91" t="s">
        <v>17986</v>
      </c>
      <c r="M1507" s="84" t="s">
        <v>17848</v>
      </c>
      <c r="N1507" s="93" t="s">
        <v>17849</v>
      </c>
      <c r="O1507" s="86" t="s">
        <v>16674</v>
      </c>
      <c r="P1507" s="86" t="s">
        <v>326</v>
      </c>
      <c r="Q1507" s="86" t="s">
        <v>449</v>
      </c>
      <c r="R1507" s="86" t="s">
        <v>5837</v>
      </c>
      <c r="S1507" s="96"/>
      <c r="T1507" s="96"/>
      <c r="U1507" s="91"/>
      <c r="V1507" s="91"/>
      <c r="W1507" s="91" t="s">
        <v>281</v>
      </c>
      <c r="X1507" s="98"/>
      <c r="Y1507" s="86" t="s">
        <v>475</v>
      </c>
      <c r="Z1507" s="86" t="s">
        <v>476</v>
      </c>
      <c r="AA1507" s="86" t="s">
        <v>20846</v>
      </c>
      <c r="AB1507" s="86" t="s">
        <v>478</v>
      </c>
      <c r="AC1507" s="100">
        <v>23.47</v>
      </c>
      <c r="AD1507" s="100">
        <v>19.95</v>
      </c>
      <c r="AE1507" s="102" t="s">
        <v>20847</v>
      </c>
      <c r="AF1507" s="86" t="s">
        <v>550</v>
      </c>
      <c r="AG1507" s="103">
        <f>Table1[[#This Row],['# Books]]*Table1[[#This Row],[QTY]]</f>
        <v>0</v>
      </c>
      <c r="AH1507" s="104">
        <f>Table1[[#This Row],[S&amp;L Price]]*Table1[[#This Row],[QTY]]</f>
        <v>0</v>
      </c>
    </row>
    <row r="1508" spans="1:34" ht="18" hidden="1" customHeight="1" x14ac:dyDescent="0.25">
      <c r="A1508" s="83"/>
      <c r="B1508" s="83"/>
      <c r="C1508" s="84"/>
      <c r="D1508" s="84">
        <v>24</v>
      </c>
      <c r="E1508" s="84">
        <v>24</v>
      </c>
      <c r="F1508" s="86" t="s">
        <v>5860</v>
      </c>
      <c r="G1508" s="115">
        <v>1</v>
      </c>
      <c r="H1508" s="88" t="s">
        <v>17984</v>
      </c>
      <c r="I1508" s="88" t="s">
        <v>5834</v>
      </c>
      <c r="J1508" s="88" t="s">
        <v>328</v>
      </c>
      <c r="K1508" s="89"/>
      <c r="L1508" s="91" t="s">
        <v>17987</v>
      </c>
      <c r="M1508" s="84" t="s">
        <v>17848</v>
      </c>
      <c r="N1508" s="93" t="s">
        <v>17849</v>
      </c>
      <c r="O1508" s="86"/>
      <c r="P1508" s="86"/>
      <c r="Q1508" s="86" t="s">
        <v>449</v>
      </c>
      <c r="R1508" s="86" t="s">
        <v>5837</v>
      </c>
      <c r="S1508" s="96"/>
      <c r="T1508" s="96"/>
      <c r="U1508" s="91"/>
      <c r="V1508" s="91"/>
      <c r="W1508" s="91" t="s">
        <v>281</v>
      </c>
      <c r="X1508" s="98"/>
      <c r="Y1508" s="86" t="s">
        <v>475</v>
      </c>
      <c r="Z1508" s="86" t="s">
        <v>476</v>
      </c>
      <c r="AA1508" s="86" t="s">
        <v>20846</v>
      </c>
      <c r="AB1508" s="86" t="s">
        <v>478</v>
      </c>
      <c r="AC1508" s="100">
        <v>53.26</v>
      </c>
      <c r="AD1508" s="100">
        <v>39.950000000000003</v>
      </c>
      <c r="AE1508" s="102" t="s">
        <v>20847</v>
      </c>
      <c r="AF1508" s="86" t="s">
        <v>550</v>
      </c>
      <c r="AG1508" s="103">
        <f>Table1[[#This Row],['# Books]]*Table1[[#This Row],[QTY]]</f>
        <v>0</v>
      </c>
      <c r="AH1508" s="104">
        <f>Table1[[#This Row],[S&amp;L Price]]*Table1[[#This Row],[QTY]]</f>
        <v>0</v>
      </c>
    </row>
    <row r="1509" spans="1:34" ht="18" customHeight="1" x14ac:dyDescent="0.25">
      <c r="A1509" s="83"/>
      <c r="B1509" s="83"/>
      <c r="C1509" s="84"/>
      <c r="D1509" s="84">
        <v>24</v>
      </c>
      <c r="E1509" s="84">
        <v>24</v>
      </c>
      <c r="F1509" s="86" t="s">
        <v>5860</v>
      </c>
      <c r="G1509" s="115">
        <v>1</v>
      </c>
      <c r="H1509" s="88" t="s">
        <v>17988</v>
      </c>
      <c r="I1509" s="88" t="s">
        <v>5834</v>
      </c>
      <c r="J1509" s="88" t="s">
        <v>126</v>
      </c>
      <c r="K1509" s="89"/>
      <c r="L1509" s="91" t="s">
        <v>17989</v>
      </c>
      <c r="M1509" s="84" t="s">
        <v>17848</v>
      </c>
      <c r="N1509" s="93" t="s">
        <v>17849</v>
      </c>
      <c r="O1509" s="86" t="s">
        <v>183</v>
      </c>
      <c r="P1509" s="86" t="s">
        <v>326</v>
      </c>
      <c r="Q1509" s="86" t="s">
        <v>449</v>
      </c>
      <c r="R1509" s="86" t="s">
        <v>5837</v>
      </c>
      <c r="S1509" s="96"/>
      <c r="T1509" s="96"/>
      <c r="U1509" s="91"/>
      <c r="V1509" s="91"/>
      <c r="W1509" s="91" t="s">
        <v>281</v>
      </c>
      <c r="X1509" s="98"/>
      <c r="Y1509" s="86" t="s">
        <v>475</v>
      </c>
      <c r="Z1509" s="86" t="s">
        <v>476</v>
      </c>
      <c r="AA1509" s="86" t="s">
        <v>20848</v>
      </c>
      <c r="AB1509" s="86" t="s">
        <v>478</v>
      </c>
      <c r="AC1509" s="100">
        <v>53.26</v>
      </c>
      <c r="AD1509" s="100">
        <v>39.950000000000003</v>
      </c>
      <c r="AE1509" s="102" t="s">
        <v>20566</v>
      </c>
      <c r="AF1509" s="86" t="s">
        <v>550</v>
      </c>
      <c r="AG1509" s="103">
        <f>Table1[[#This Row],['# Books]]*Table1[[#This Row],[QTY]]</f>
        <v>0</v>
      </c>
      <c r="AH1509" s="104">
        <f>Table1[[#This Row],[S&amp;L Price]]*Table1[[#This Row],[QTY]]</f>
        <v>0</v>
      </c>
    </row>
    <row r="1510" spans="1:34" ht="18" hidden="1" customHeight="1" x14ac:dyDescent="0.25">
      <c r="A1510" s="83"/>
      <c r="B1510" s="83"/>
      <c r="C1510" s="84"/>
      <c r="D1510" s="84">
        <v>24</v>
      </c>
      <c r="E1510" s="84">
        <v>24</v>
      </c>
      <c r="F1510" s="86" t="s">
        <v>5860</v>
      </c>
      <c r="G1510" s="115">
        <v>1</v>
      </c>
      <c r="H1510" s="88" t="s">
        <v>17988</v>
      </c>
      <c r="I1510" s="88" t="s">
        <v>5834</v>
      </c>
      <c r="J1510" s="88" t="s">
        <v>16675</v>
      </c>
      <c r="K1510" s="89"/>
      <c r="L1510" s="91" t="s">
        <v>17990</v>
      </c>
      <c r="M1510" s="84" t="s">
        <v>17848</v>
      </c>
      <c r="N1510" s="93" t="s">
        <v>17849</v>
      </c>
      <c r="O1510" s="86" t="s">
        <v>16674</v>
      </c>
      <c r="P1510" s="86" t="s">
        <v>326</v>
      </c>
      <c r="Q1510" s="86" t="s">
        <v>449</v>
      </c>
      <c r="R1510" s="86" t="s">
        <v>5837</v>
      </c>
      <c r="S1510" s="96"/>
      <c r="T1510" s="96"/>
      <c r="U1510" s="91"/>
      <c r="V1510" s="91"/>
      <c r="W1510" s="91" t="s">
        <v>281</v>
      </c>
      <c r="X1510" s="98"/>
      <c r="Y1510" s="86" t="s">
        <v>475</v>
      </c>
      <c r="Z1510" s="86" t="s">
        <v>476</v>
      </c>
      <c r="AA1510" s="86" t="s">
        <v>20848</v>
      </c>
      <c r="AB1510" s="86" t="s">
        <v>478</v>
      </c>
      <c r="AC1510" s="100">
        <v>23.47</v>
      </c>
      <c r="AD1510" s="100">
        <v>19.95</v>
      </c>
      <c r="AE1510" s="102" t="s">
        <v>20566</v>
      </c>
      <c r="AF1510" s="86" t="s">
        <v>550</v>
      </c>
      <c r="AG1510" s="103">
        <f>Table1[[#This Row],['# Books]]*Table1[[#This Row],[QTY]]</f>
        <v>0</v>
      </c>
      <c r="AH1510" s="104">
        <f>Table1[[#This Row],[S&amp;L Price]]*Table1[[#This Row],[QTY]]</f>
        <v>0</v>
      </c>
    </row>
    <row r="1511" spans="1:34" ht="18" hidden="1" customHeight="1" x14ac:dyDescent="0.25">
      <c r="A1511" s="83"/>
      <c r="B1511" s="83"/>
      <c r="C1511" s="84"/>
      <c r="D1511" s="84">
        <v>24</v>
      </c>
      <c r="E1511" s="84">
        <v>24</v>
      </c>
      <c r="F1511" s="86" t="s">
        <v>5860</v>
      </c>
      <c r="G1511" s="115">
        <v>1</v>
      </c>
      <c r="H1511" s="88" t="s">
        <v>17988</v>
      </c>
      <c r="I1511" s="88" t="s">
        <v>5834</v>
      </c>
      <c r="J1511" s="88" t="s">
        <v>328</v>
      </c>
      <c r="K1511" s="89"/>
      <c r="L1511" s="91" t="s">
        <v>17991</v>
      </c>
      <c r="M1511" s="84" t="s">
        <v>17848</v>
      </c>
      <c r="N1511" s="93" t="s">
        <v>17849</v>
      </c>
      <c r="O1511" s="86"/>
      <c r="P1511" s="86"/>
      <c r="Q1511" s="86" t="s">
        <v>449</v>
      </c>
      <c r="R1511" s="86" t="s">
        <v>5837</v>
      </c>
      <c r="S1511" s="96"/>
      <c r="T1511" s="96"/>
      <c r="U1511" s="91"/>
      <c r="V1511" s="91"/>
      <c r="W1511" s="91" t="s">
        <v>281</v>
      </c>
      <c r="X1511" s="98"/>
      <c r="Y1511" s="86" t="s">
        <v>475</v>
      </c>
      <c r="Z1511" s="86" t="s">
        <v>476</v>
      </c>
      <c r="AA1511" s="86" t="s">
        <v>20848</v>
      </c>
      <c r="AB1511" s="86" t="s">
        <v>478</v>
      </c>
      <c r="AC1511" s="100">
        <v>53.26</v>
      </c>
      <c r="AD1511" s="100">
        <v>39.950000000000003</v>
      </c>
      <c r="AE1511" s="102" t="s">
        <v>20566</v>
      </c>
      <c r="AF1511" s="86" t="s">
        <v>550</v>
      </c>
      <c r="AG1511" s="103">
        <f>Table1[[#This Row],['# Books]]*Table1[[#This Row],[QTY]]</f>
        <v>0</v>
      </c>
      <c r="AH1511" s="104">
        <f>Table1[[#This Row],[S&amp;L Price]]*Table1[[#This Row],[QTY]]</f>
        <v>0</v>
      </c>
    </row>
    <row r="1512" spans="1:34" ht="18" customHeight="1" x14ac:dyDescent="0.25">
      <c r="A1512" s="83"/>
      <c r="B1512" s="83"/>
      <c r="C1512" s="84"/>
      <c r="D1512" s="84">
        <v>24</v>
      </c>
      <c r="E1512" s="84">
        <v>24</v>
      </c>
      <c r="F1512" s="86" t="s">
        <v>5860</v>
      </c>
      <c r="G1512" s="115">
        <v>1</v>
      </c>
      <c r="H1512" s="88" t="s">
        <v>17992</v>
      </c>
      <c r="I1512" s="88" t="s">
        <v>5834</v>
      </c>
      <c r="J1512" s="88" t="s">
        <v>126</v>
      </c>
      <c r="K1512" s="89"/>
      <c r="L1512" s="91" t="s">
        <v>17993</v>
      </c>
      <c r="M1512" s="84" t="s">
        <v>17848</v>
      </c>
      <c r="N1512" s="93" t="s">
        <v>17849</v>
      </c>
      <c r="O1512" s="86" t="s">
        <v>183</v>
      </c>
      <c r="P1512" s="86" t="s">
        <v>326</v>
      </c>
      <c r="Q1512" s="86" t="s">
        <v>449</v>
      </c>
      <c r="R1512" s="86" t="s">
        <v>5837</v>
      </c>
      <c r="S1512" s="96"/>
      <c r="T1512" s="96"/>
      <c r="U1512" s="91"/>
      <c r="V1512" s="91"/>
      <c r="W1512" s="91" t="s">
        <v>281</v>
      </c>
      <c r="X1512" s="98"/>
      <c r="Y1512" s="86" t="s">
        <v>475</v>
      </c>
      <c r="Z1512" s="86" t="s">
        <v>476</v>
      </c>
      <c r="AA1512" s="86" t="s">
        <v>20849</v>
      </c>
      <c r="AB1512" s="86" t="s">
        <v>478</v>
      </c>
      <c r="AC1512" s="100">
        <v>53.26</v>
      </c>
      <c r="AD1512" s="100">
        <v>39.950000000000003</v>
      </c>
      <c r="AE1512" s="102" t="s">
        <v>20850</v>
      </c>
      <c r="AF1512" s="86" t="s">
        <v>550</v>
      </c>
      <c r="AG1512" s="103">
        <f>Table1[[#This Row],['# Books]]*Table1[[#This Row],[QTY]]</f>
        <v>0</v>
      </c>
      <c r="AH1512" s="104">
        <f>Table1[[#This Row],[S&amp;L Price]]*Table1[[#This Row],[QTY]]</f>
        <v>0</v>
      </c>
    </row>
    <row r="1513" spans="1:34" ht="18" hidden="1" customHeight="1" x14ac:dyDescent="0.25">
      <c r="A1513" s="83"/>
      <c r="B1513" s="83"/>
      <c r="C1513" s="84"/>
      <c r="D1513" s="84">
        <v>24</v>
      </c>
      <c r="E1513" s="84">
        <v>24</v>
      </c>
      <c r="F1513" s="86" t="s">
        <v>5860</v>
      </c>
      <c r="G1513" s="115">
        <v>1</v>
      </c>
      <c r="H1513" s="88" t="s">
        <v>17992</v>
      </c>
      <c r="I1513" s="88" t="s">
        <v>5834</v>
      </c>
      <c r="J1513" s="88" t="s">
        <v>16675</v>
      </c>
      <c r="K1513" s="89"/>
      <c r="L1513" s="91" t="s">
        <v>17994</v>
      </c>
      <c r="M1513" s="84" t="s">
        <v>17848</v>
      </c>
      <c r="N1513" s="93" t="s">
        <v>17849</v>
      </c>
      <c r="O1513" s="86" t="s">
        <v>16674</v>
      </c>
      <c r="P1513" s="86" t="s">
        <v>326</v>
      </c>
      <c r="Q1513" s="86" t="s">
        <v>449</v>
      </c>
      <c r="R1513" s="86" t="s">
        <v>5837</v>
      </c>
      <c r="S1513" s="96"/>
      <c r="T1513" s="96"/>
      <c r="U1513" s="91"/>
      <c r="V1513" s="91"/>
      <c r="W1513" s="91" t="s">
        <v>281</v>
      </c>
      <c r="X1513" s="98"/>
      <c r="Y1513" s="86" t="s">
        <v>475</v>
      </c>
      <c r="Z1513" s="86" t="s">
        <v>476</v>
      </c>
      <c r="AA1513" s="86" t="s">
        <v>20849</v>
      </c>
      <c r="AB1513" s="86" t="s">
        <v>478</v>
      </c>
      <c r="AC1513" s="100">
        <v>23.47</v>
      </c>
      <c r="AD1513" s="100">
        <v>19.95</v>
      </c>
      <c r="AE1513" s="102" t="s">
        <v>20850</v>
      </c>
      <c r="AF1513" s="86" t="s">
        <v>550</v>
      </c>
      <c r="AG1513" s="103">
        <f>Table1[[#This Row],['# Books]]*Table1[[#This Row],[QTY]]</f>
        <v>0</v>
      </c>
      <c r="AH1513" s="104">
        <f>Table1[[#This Row],[S&amp;L Price]]*Table1[[#This Row],[QTY]]</f>
        <v>0</v>
      </c>
    </row>
    <row r="1514" spans="1:34" ht="18" hidden="1" customHeight="1" x14ac:dyDescent="0.25">
      <c r="A1514" s="83"/>
      <c r="B1514" s="83"/>
      <c r="C1514" s="84"/>
      <c r="D1514" s="84">
        <v>24</v>
      </c>
      <c r="E1514" s="84">
        <v>24</v>
      </c>
      <c r="F1514" s="86" t="s">
        <v>5860</v>
      </c>
      <c r="G1514" s="115">
        <v>1</v>
      </c>
      <c r="H1514" s="88" t="s">
        <v>17992</v>
      </c>
      <c r="I1514" s="88" t="s">
        <v>5834</v>
      </c>
      <c r="J1514" s="88" t="s">
        <v>328</v>
      </c>
      <c r="K1514" s="89"/>
      <c r="L1514" s="91" t="s">
        <v>17995</v>
      </c>
      <c r="M1514" s="84" t="s">
        <v>17848</v>
      </c>
      <c r="N1514" s="93" t="s">
        <v>17849</v>
      </c>
      <c r="O1514" s="86"/>
      <c r="P1514" s="86"/>
      <c r="Q1514" s="86" t="s">
        <v>449</v>
      </c>
      <c r="R1514" s="86" t="s">
        <v>5837</v>
      </c>
      <c r="S1514" s="96"/>
      <c r="T1514" s="96"/>
      <c r="U1514" s="91"/>
      <c r="V1514" s="91"/>
      <c r="W1514" s="91" t="s">
        <v>281</v>
      </c>
      <c r="X1514" s="98"/>
      <c r="Y1514" s="86" t="s">
        <v>475</v>
      </c>
      <c r="Z1514" s="86" t="s">
        <v>476</v>
      </c>
      <c r="AA1514" s="86" t="s">
        <v>20849</v>
      </c>
      <c r="AB1514" s="86" t="s">
        <v>478</v>
      </c>
      <c r="AC1514" s="100">
        <v>53.26</v>
      </c>
      <c r="AD1514" s="100">
        <v>39.950000000000003</v>
      </c>
      <c r="AE1514" s="102" t="s">
        <v>20850</v>
      </c>
      <c r="AF1514" s="86" t="s">
        <v>550</v>
      </c>
      <c r="AG1514" s="103">
        <f>Table1[[#This Row],['# Books]]*Table1[[#This Row],[QTY]]</f>
        <v>0</v>
      </c>
      <c r="AH1514" s="104">
        <f>Table1[[#This Row],[S&amp;L Price]]*Table1[[#This Row],[QTY]]</f>
        <v>0</v>
      </c>
    </row>
    <row r="1515" spans="1:34" ht="18" customHeight="1" x14ac:dyDescent="0.25">
      <c r="A1515" s="83"/>
      <c r="B1515" s="83"/>
      <c r="C1515" s="84"/>
      <c r="D1515" s="84">
        <v>24</v>
      </c>
      <c r="E1515" s="84">
        <v>24</v>
      </c>
      <c r="F1515" s="86" t="s">
        <v>5860</v>
      </c>
      <c r="G1515" s="115">
        <v>1</v>
      </c>
      <c r="H1515" s="88" t="s">
        <v>20851</v>
      </c>
      <c r="I1515" s="88" t="s">
        <v>5834</v>
      </c>
      <c r="J1515" s="88" t="s">
        <v>126</v>
      </c>
      <c r="K1515" s="89"/>
      <c r="L1515" s="91" t="s">
        <v>17996</v>
      </c>
      <c r="M1515" s="84" t="s">
        <v>17848</v>
      </c>
      <c r="N1515" s="93" t="s">
        <v>17849</v>
      </c>
      <c r="O1515" s="86" t="s">
        <v>183</v>
      </c>
      <c r="P1515" s="86" t="s">
        <v>326</v>
      </c>
      <c r="Q1515" s="86" t="s">
        <v>449</v>
      </c>
      <c r="R1515" s="86" t="s">
        <v>5837</v>
      </c>
      <c r="S1515" s="96"/>
      <c r="T1515" s="96"/>
      <c r="U1515" s="91"/>
      <c r="V1515" s="91"/>
      <c r="W1515" s="91" t="s">
        <v>281</v>
      </c>
      <c r="X1515" s="98"/>
      <c r="Y1515" s="86" t="s">
        <v>475</v>
      </c>
      <c r="Z1515" s="86" t="s">
        <v>476</v>
      </c>
      <c r="AA1515" s="86" t="s">
        <v>20852</v>
      </c>
      <c r="AB1515" s="86" t="s">
        <v>478</v>
      </c>
      <c r="AC1515" s="100">
        <v>53.26</v>
      </c>
      <c r="AD1515" s="100">
        <v>39.950000000000003</v>
      </c>
      <c r="AE1515" s="102" t="s">
        <v>2665</v>
      </c>
      <c r="AF1515" s="86" t="s">
        <v>550</v>
      </c>
      <c r="AG1515" s="103">
        <f>Table1[[#This Row],['# Books]]*Table1[[#This Row],[QTY]]</f>
        <v>0</v>
      </c>
      <c r="AH1515" s="104">
        <f>Table1[[#This Row],[S&amp;L Price]]*Table1[[#This Row],[QTY]]</f>
        <v>0</v>
      </c>
    </row>
    <row r="1516" spans="1:34" ht="18" hidden="1" customHeight="1" x14ac:dyDescent="0.25">
      <c r="A1516" s="83"/>
      <c r="B1516" s="83"/>
      <c r="C1516" s="84"/>
      <c r="D1516" s="84">
        <v>24</v>
      </c>
      <c r="E1516" s="84">
        <v>24</v>
      </c>
      <c r="F1516" s="86" t="s">
        <v>5860</v>
      </c>
      <c r="G1516" s="115">
        <v>1</v>
      </c>
      <c r="H1516" s="88" t="s">
        <v>20851</v>
      </c>
      <c r="I1516" s="88" t="s">
        <v>5834</v>
      </c>
      <c r="J1516" s="88" t="s">
        <v>16675</v>
      </c>
      <c r="K1516" s="89"/>
      <c r="L1516" s="91" t="s">
        <v>17997</v>
      </c>
      <c r="M1516" s="84" t="s">
        <v>17848</v>
      </c>
      <c r="N1516" s="93" t="s">
        <v>17849</v>
      </c>
      <c r="O1516" s="86" t="s">
        <v>16674</v>
      </c>
      <c r="P1516" s="86" t="s">
        <v>326</v>
      </c>
      <c r="Q1516" s="86" t="s">
        <v>449</v>
      </c>
      <c r="R1516" s="86" t="s">
        <v>5837</v>
      </c>
      <c r="S1516" s="96"/>
      <c r="T1516" s="96"/>
      <c r="U1516" s="91"/>
      <c r="V1516" s="91"/>
      <c r="W1516" s="91" t="s">
        <v>281</v>
      </c>
      <c r="X1516" s="98"/>
      <c r="Y1516" s="86" t="s">
        <v>475</v>
      </c>
      <c r="Z1516" s="86" t="s">
        <v>476</v>
      </c>
      <c r="AA1516" s="86" t="s">
        <v>20852</v>
      </c>
      <c r="AB1516" s="86" t="s">
        <v>478</v>
      </c>
      <c r="AC1516" s="100">
        <v>23.47</v>
      </c>
      <c r="AD1516" s="100">
        <v>19.95</v>
      </c>
      <c r="AE1516" s="102" t="s">
        <v>2665</v>
      </c>
      <c r="AF1516" s="86" t="s">
        <v>550</v>
      </c>
      <c r="AG1516" s="103">
        <f>Table1[[#This Row],['# Books]]*Table1[[#This Row],[QTY]]</f>
        <v>0</v>
      </c>
      <c r="AH1516" s="104">
        <f>Table1[[#This Row],[S&amp;L Price]]*Table1[[#This Row],[QTY]]</f>
        <v>0</v>
      </c>
    </row>
    <row r="1517" spans="1:34" ht="18" hidden="1" customHeight="1" x14ac:dyDescent="0.25">
      <c r="A1517" s="83"/>
      <c r="B1517" s="83"/>
      <c r="C1517" s="84"/>
      <c r="D1517" s="84">
        <v>24</v>
      </c>
      <c r="E1517" s="84">
        <v>24</v>
      </c>
      <c r="F1517" s="86" t="s">
        <v>5860</v>
      </c>
      <c r="G1517" s="115">
        <v>1</v>
      </c>
      <c r="H1517" s="88" t="s">
        <v>20851</v>
      </c>
      <c r="I1517" s="88" t="s">
        <v>5834</v>
      </c>
      <c r="J1517" s="88" t="s">
        <v>328</v>
      </c>
      <c r="K1517" s="89"/>
      <c r="L1517" s="91" t="s">
        <v>17998</v>
      </c>
      <c r="M1517" s="84" t="s">
        <v>17848</v>
      </c>
      <c r="N1517" s="93" t="s">
        <v>17849</v>
      </c>
      <c r="O1517" s="86"/>
      <c r="P1517" s="86"/>
      <c r="Q1517" s="86" t="s">
        <v>449</v>
      </c>
      <c r="R1517" s="86" t="s">
        <v>5837</v>
      </c>
      <c r="S1517" s="96"/>
      <c r="T1517" s="96"/>
      <c r="U1517" s="91"/>
      <c r="V1517" s="91"/>
      <c r="W1517" s="91" t="s">
        <v>281</v>
      </c>
      <c r="X1517" s="98"/>
      <c r="Y1517" s="86" t="s">
        <v>475</v>
      </c>
      <c r="Z1517" s="86" t="s">
        <v>476</v>
      </c>
      <c r="AA1517" s="86" t="s">
        <v>20852</v>
      </c>
      <c r="AB1517" s="86" t="s">
        <v>478</v>
      </c>
      <c r="AC1517" s="100">
        <v>53.26</v>
      </c>
      <c r="AD1517" s="100">
        <v>39.950000000000003</v>
      </c>
      <c r="AE1517" s="102" t="s">
        <v>2665</v>
      </c>
      <c r="AF1517" s="86" t="s">
        <v>550</v>
      </c>
      <c r="AG1517" s="103">
        <f>Table1[[#This Row],['# Books]]*Table1[[#This Row],[QTY]]</f>
        <v>0</v>
      </c>
      <c r="AH1517" s="104">
        <f>Table1[[#This Row],[S&amp;L Price]]*Table1[[#This Row],[QTY]]</f>
        <v>0</v>
      </c>
    </row>
    <row r="1518" spans="1:34" ht="18" customHeight="1" x14ac:dyDescent="0.25">
      <c r="A1518" s="83"/>
      <c r="B1518" s="83"/>
      <c r="C1518" s="84"/>
      <c r="D1518" s="84">
        <v>24</v>
      </c>
      <c r="E1518" s="84">
        <v>24</v>
      </c>
      <c r="F1518" s="86" t="s">
        <v>5860</v>
      </c>
      <c r="G1518" s="115">
        <v>1</v>
      </c>
      <c r="H1518" s="88" t="s">
        <v>17999</v>
      </c>
      <c r="I1518" s="88" t="s">
        <v>5834</v>
      </c>
      <c r="J1518" s="88" t="s">
        <v>126</v>
      </c>
      <c r="K1518" s="89"/>
      <c r="L1518" s="91" t="s">
        <v>18000</v>
      </c>
      <c r="M1518" s="84" t="s">
        <v>17848</v>
      </c>
      <c r="N1518" s="93" t="s">
        <v>17849</v>
      </c>
      <c r="O1518" s="86" t="s">
        <v>183</v>
      </c>
      <c r="P1518" s="86" t="s">
        <v>326</v>
      </c>
      <c r="Q1518" s="86" t="s">
        <v>449</v>
      </c>
      <c r="R1518" s="86" t="s">
        <v>5837</v>
      </c>
      <c r="S1518" s="96"/>
      <c r="T1518" s="96"/>
      <c r="U1518" s="91"/>
      <c r="V1518" s="91"/>
      <c r="W1518" s="91" t="s">
        <v>281</v>
      </c>
      <c r="X1518" s="98"/>
      <c r="Y1518" s="86" t="s">
        <v>475</v>
      </c>
      <c r="Z1518" s="86" t="s">
        <v>476</v>
      </c>
      <c r="AA1518" s="86" t="s">
        <v>20853</v>
      </c>
      <c r="AB1518" s="86" t="s">
        <v>478</v>
      </c>
      <c r="AC1518" s="100">
        <v>53.26</v>
      </c>
      <c r="AD1518" s="100">
        <v>39.950000000000003</v>
      </c>
      <c r="AE1518" s="102" t="s">
        <v>20854</v>
      </c>
      <c r="AF1518" s="86" t="s">
        <v>550</v>
      </c>
      <c r="AG1518" s="103">
        <f>Table1[[#This Row],['# Books]]*Table1[[#This Row],[QTY]]</f>
        <v>0</v>
      </c>
      <c r="AH1518" s="104">
        <f>Table1[[#This Row],[S&amp;L Price]]*Table1[[#This Row],[QTY]]</f>
        <v>0</v>
      </c>
    </row>
    <row r="1519" spans="1:34" ht="18" hidden="1" customHeight="1" x14ac:dyDescent="0.25">
      <c r="A1519" s="83"/>
      <c r="B1519" s="83"/>
      <c r="C1519" s="84"/>
      <c r="D1519" s="84">
        <v>24</v>
      </c>
      <c r="E1519" s="84">
        <v>24</v>
      </c>
      <c r="F1519" s="86" t="s">
        <v>5860</v>
      </c>
      <c r="G1519" s="115">
        <v>1</v>
      </c>
      <c r="H1519" s="88" t="s">
        <v>17999</v>
      </c>
      <c r="I1519" s="88" t="s">
        <v>5834</v>
      </c>
      <c r="J1519" s="88" t="s">
        <v>16675</v>
      </c>
      <c r="K1519" s="89"/>
      <c r="L1519" s="91" t="s">
        <v>18001</v>
      </c>
      <c r="M1519" s="84" t="s">
        <v>17848</v>
      </c>
      <c r="N1519" s="93" t="s">
        <v>17849</v>
      </c>
      <c r="O1519" s="86" t="s">
        <v>16674</v>
      </c>
      <c r="P1519" s="86" t="s">
        <v>326</v>
      </c>
      <c r="Q1519" s="86" t="s">
        <v>449</v>
      </c>
      <c r="R1519" s="86" t="s">
        <v>5837</v>
      </c>
      <c r="S1519" s="96"/>
      <c r="T1519" s="96"/>
      <c r="U1519" s="91"/>
      <c r="V1519" s="91"/>
      <c r="W1519" s="91" t="s">
        <v>281</v>
      </c>
      <c r="X1519" s="98"/>
      <c r="Y1519" s="86" t="s">
        <v>475</v>
      </c>
      <c r="Z1519" s="86" t="s">
        <v>476</v>
      </c>
      <c r="AA1519" s="86" t="s">
        <v>20853</v>
      </c>
      <c r="AB1519" s="86" t="s">
        <v>478</v>
      </c>
      <c r="AC1519" s="100">
        <v>23.47</v>
      </c>
      <c r="AD1519" s="100">
        <v>19.95</v>
      </c>
      <c r="AE1519" s="102" t="s">
        <v>20854</v>
      </c>
      <c r="AF1519" s="86" t="s">
        <v>550</v>
      </c>
      <c r="AG1519" s="103">
        <f>Table1[[#This Row],['# Books]]*Table1[[#This Row],[QTY]]</f>
        <v>0</v>
      </c>
      <c r="AH1519" s="104">
        <f>Table1[[#This Row],[S&amp;L Price]]*Table1[[#This Row],[QTY]]</f>
        <v>0</v>
      </c>
    </row>
    <row r="1520" spans="1:34" ht="18" hidden="1" customHeight="1" x14ac:dyDescent="0.25">
      <c r="A1520" s="83"/>
      <c r="B1520" s="83"/>
      <c r="C1520" s="84"/>
      <c r="D1520" s="84">
        <v>24</v>
      </c>
      <c r="E1520" s="84">
        <v>24</v>
      </c>
      <c r="F1520" s="86" t="s">
        <v>5860</v>
      </c>
      <c r="G1520" s="115">
        <v>1</v>
      </c>
      <c r="H1520" s="88" t="s">
        <v>17999</v>
      </c>
      <c r="I1520" s="88" t="s">
        <v>5834</v>
      </c>
      <c r="J1520" s="88" t="s">
        <v>328</v>
      </c>
      <c r="K1520" s="89"/>
      <c r="L1520" s="91" t="s">
        <v>18002</v>
      </c>
      <c r="M1520" s="84" t="s">
        <v>17848</v>
      </c>
      <c r="N1520" s="93" t="s">
        <v>17849</v>
      </c>
      <c r="O1520" s="86"/>
      <c r="P1520" s="86"/>
      <c r="Q1520" s="86" t="s">
        <v>449</v>
      </c>
      <c r="R1520" s="86" t="s">
        <v>5837</v>
      </c>
      <c r="S1520" s="96"/>
      <c r="T1520" s="96"/>
      <c r="U1520" s="91"/>
      <c r="V1520" s="91"/>
      <c r="W1520" s="91" t="s">
        <v>281</v>
      </c>
      <c r="X1520" s="98"/>
      <c r="Y1520" s="86" t="s">
        <v>475</v>
      </c>
      <c r="Z1520" s="86" t="s">
        <v>476</v>
      </c>
      <c r="AA1520" s="86" t="s">
        <v>20853</v>
      </c>
      <c r="AB1520" s="86" t="s">
        <v>478</v>
      </c>
      <c r="AC1520" s="100">
        <v>53.26</v>
      </c>
      <c r="AD1520" s="100">
        <v>39.950000000000003</v>
      </c>
      <c r="AE1520" s="102" t="s">
        <v>20854</v>
      </c>
      <c r="AF1520" s="86" t="s">
        <v>550</v>
      </c>
      <c r="AG1520" s="103">
        <f>Table1[[#This Row],['# Books]]*Table1[[#This Row],[QTY]]</f>
        <v>0</v>
      </c>
      <c r="AH1520" s="104">
        <f>Table1[[#This Row],[S&amp;L Price]]*Table1[[#This Row],[QTY]]</f>
        <v>0</v>
      </c>
    </row>
    <row r="1521" spans="1:34" ht="18" customHeight="1" x14ac:dyDescent="0.25">
      <c r="A1521" s="83"/>
      <c r="B1521" s="83"/>
      <c r="C1521" s="84"/>
      <c r="D1521" s="84">
        <v>24</v>
      </c>
      <c r="E1521" s="84">
        <v>24</v>
      </c>
      <c r="F1521" s="86" t="s">
        <v>5860</v>
      </c>
      <c r="G1521" s="115">
        <v>1</v>
      </c>
      <c r="H1521" s="88" t="s">
        <v>18003</v>
      </c>
      <c r="I1521" s="88" t="s">
        <v>5834</v>
      </c>
      <c r="J1521" s="88" t="s">
        <v>126</v>
      </c>
      <c r="K1521" s="89"/>
      <c r="L1521" s="91" t="s">
        <v>18004</v>
      </c>
      <c r="M1521" s="84" t="s">
        <v>17848</v>
      </c>
      <c r="N1521" s="93" t="s">
        <v>17849</v>
      </c>
      <c r="O1521" s="86" t="s">
        <v>183</v>
      </c>
      <c r="P1521" s="86" t="s">
        <v>326</v>
      </c>
      <c r="Q1521" s="86" t="s">
        <v>449</v>
      </c>
      <c r="R1521" s="86" t="s">
        <v>5837</v>
      </c>
      <c r="S1521" s="96"/>
      <c r="T1521" s="96"/>
      <c r="U1521" s="91"/>
      <c r="V1521" s="91"/>
      <c r="W1521" s="91" t="s">
        <v>281</v>
      </c>
      <c r="X1521" s="98"/>
      <c r="Y1521" s="86" t="s">
        <v>475</v>
      </c>
      <c r="Z1521" s="86" t="s">
        <v>476</v>
      </c>
      <c r="AA1521" s="86" t="s">
        <v>20855</v>
      </c>
      <c r="AB1521" s="86" t="s">
        <v>478</v>
      </c>
      <c r="AC1521" s="100">
        <v>53.26</v>
      </c>
      <c r="AD1521" s="100">
        <v>39.950000000000003</v>
      </c>
      <c r="AE1521" s="102" t="s">
        <v>20856</v>
      </c>
      <c r="AF1521" s="86" t="s">
        <v>550</v>
      </c>
      <c r="AG1521" s="103">
        <f>Table1[[#This Row],['# Books]]*Table1[[#This Row],[QTY]]</f>
        <v>0</v>
      </c>
      <c r="AH1521" s="104">
        <f>Table1[[#This Row],[S&amp;L Price]]*Table1[[#This Row],[QTY]]</f>
        <v>0</v>
      </c>
    </row>
    <row r="1522" spans="1:34" ht="18" hidden="1" customHeight="1" x14ac:dyDescent="0.25">
      <c r="A1522" s="83"/>
      <c r="B1522" s="83"/>
      <c r="C1522" s="84"/>
      <c r="D1522" s="84">
        <v>24</v>
      </c>
      <c r="E1522" s="84">
        <v>24</v>
      </c>
      <c r="F1522" s="86" t="s">
        <v>5860</v>
      </c>
      <c r="G1522" s="115">
        <v>1</v>
      </c>
      <c r="H1522" s="88" t="s">
        <v>18003</v>
      </c>
      <c r="I1522" s="88" t="s">
        <v>5834</v>
      </c>
      <c r="J1522" s="88" t="s">
        <v>16675</v>
      </c>
      <c r="K1522" s="89"/>
      <c r="L1522" s="91" t="s">
        <v>18005</v>
      </c>
      <c r="M1522" s="84" t="s">
        <v>17848</v>
      </c>
      <c r="N1522" s="93" t="s">
        <v>17849</v>
      </c>
      <c r="O1522" s="86" t="s">
        <v>16674</v>
      </c>
      <c r="P1522" s="86" t="s">
        <v>326</v>
      </c>
      <c r="Q1522" s="86" t="s">
        <v>449</v>
      </c>
      <c r="R1522" s="86" t="s">
        <v>5837</v>
      </c>
      <c r="S1522" s="96"/>
      <c r="T1522" s="96"/>
      <c r="U1522" s="91"/>
      <c r="V1522" s="91"/>
      <c r="W1522" s="91" t="s">
        <v>281</v>
      </c>
      <c r="X1522" s="98"/>
      <c r="Y1522" s="86" t="s">
        <v>475</v>
      </c>
      <c r="Z1522" s="86" t="s">
        <v>476</v>
      </c>
      <c r="AA1522" s="86" t="s">
        <v>20855</v>
      </c>
      <c r="AB1522" s="86" t="s">
        <v>478</v>
      </c>
      <c r="AC1522" s="100">
        <v>23.47</v>
      </c>
      <c r="AD1522" s="100">
        <v>19.95</v>
      </c>
      <c r="AE1522" s="102" t="s">
        <v>20856</v>
      </c>
      <c r="AF1522" s="86" t="s">
        <v>550</v>
      </c>
      <c r="AG1522" s="103">
        <f>Table1[[#This Row],['# Books]]*Table1[[#This Row],[QTY]]</f>
        <v>0</v>
      </c>
      <c r="AH1522" s="104">
        <f>Table1[[#This Row],[S&amp;L Price]]*Table1[[#This Row],[QTY]]</f>
        <v>0</v>
      </c>
    </row>
    <row r="1523" spans="1:34" ht="18" hidden="1" customHeight="1" x14ac:dyDescent="0.25">
      <c r="A1523" s="83"/>
      <c r="B1523" s="83"/>
      <c r="C1523" s="84"/>
      <c r="D1523" s="84">
        <v>24</v>
      </c>
      <c r="E1523" s="84">
        <v>24</v>
      </c>
      <c r="F1523" s="86" t="s">
        <v>5860</v>
      </c>
      <c r="G1523" s="115">
        <v>1</v>
      </c>
      <c r="H1523" s="88" t="s">
        <v>18003</v>
      </c>
      <c r="I1523" s="88" t="s">
        <v>5834</v>
      </c>
      <c r="J1523" s="88" t="s">
        <v>328</v>
      </c>
      <c r="K1523" s="89"/>
      <c r="L1523" s="91" t="s">
        <v>18006</v>
      </c>
      <c r="M1523" s="84" t="s">
        <v>17848</v>
      </c>
      <c r="N1523" s="93" t="s">
        <v>17849</v>
      </c>
      <c r="O1523" s="86"/>
      <c r="P1523" s="86"/>
      <c r="Q1523" s="86" t="s">
        <v>449</v>
      </c>
      <c r="R1523" s="86" t="s">
        <v>5837</v>
      </c>
      <c r="S1523" s="96"/>
      <c r="T1523" s="96"/>
      <c r="U1523" s="91"/>
      <c r="V1523" s="91"/>
      <c r="W1523" s="91" t="s">
        <v>281</v>
      </c>
      <c r="X1523" s="98"/>
      <c r="Y1523" s="86" t="s">
        <v>475</v>
      </c>
      <c r="Z1523" s="86" t="s">
        <v>476</v>
      </c>
      <c r="AA1523" s="86" t="s">
        <v>20855</v>
      </c>
      <c r="AB1523" s="86" t="s">
        <v>478</v>
      </c>
      <c r="AC1523" s="100">
        <v>53.26</v>
      </c>
      <c r="AD1523" s="100">
        <v>39.950000000000003</v>
      </c>
      <c r="AE1523" s="102" t="s">
        <v>20856</v>
      </c>
      <c r="AF1523" s="86" t="s">
        <v>550</v>
      </c>
      <c r="AG1523" s="103">
        <f>Table1[[#This Row],['# Books]]*Table1[[#This Row],[QTY]]</f>
        <v>0</v>
      </c>
      <c r="AH1523" s="104">
        <f>Table1[[#This Row],[S&amp;L Price]]*Table1[[#This Row],[QTY]]</f>
        <v>0</v>
      </c>
    </row>
    <row r="1524" spans="1:34" ht="18" customHeight="1" x14ac:dyDescent="0.25">
      <c r="A1524" s="83"/>
      <c r="B1524" s="83"/>
      <c r="C1524" s="84"/>
      <c r="D1524" s="84">
        <v>25</v>
      </c>
      <c r="E1524" s="84">
        <v>25</v>
      </c>
      <c r="F1524" s="86" t="s">
        <v>5860</v>
      </c>
      <c r="G1524" s="115">
        <v>1</v>
      </c>
      <c r="H1524" s="88" t="s">
        <v>17942</v>
      </c>
      <c r="I1524" s="88" t="s">
        <v>5834</v>
      </c>
      <c r="J1524" s="88" t="s">
        <v>126</v>
      </c>
      <c r="K1524" s="89"/>
      <c r="L1524" s="91" t="s">
        <v>17943</v>
      </c>
      <c r="M1524" s="84" t="s">
        <v>16731</v>
      </c>
      <c r="N1524" s="93" t="s">
        <v>4158</v>
      </c>
      <c r="O1524" s="86" t="s">
        <v>183</v>
      </c>
      <c r="P1524" s="86" t="s">
        <v>326</v>
      </c>
      <c r="Q1524" s="86" t="s">
        <v>449</v>
      </c>
      <c r="R1524" s="86" t="s">
        <v>5837</v>
      </c>
      <c r="S1524" s="96"/>
      <c r="T1524" s="96"/>
      <c r="U1524" s="91"/>
      <c r="V1524" s="91"/>
      <c r="W1524" s="91" t="s">
        <v>281</v>
      </c>
      <c r="X1524" s="98"/>
      <c r="Y1524" s="86" t="s">
        <v>475</v>
      </c>
      <c r="Z1524" s="86" t="s">
        <v>476</v>
      </c>
      <c r="AA1524" s="86" t="s">
        <v>17944</v>
      </c>
      <c r="AB1524" s="86" t="s">
        <v>478</v>
      </c>
      <c r="AC1524" s="100">
        <v>53.26</v>
      </c>
      <c r="AD1524" s="100">
        <v>39.950000000000003</v>
      </c>
      <c r="AE1524" s="102" t="s">
        <v>1692</v>
      </c>
      <c r="AF1524" s="86" t="s">
        <v>550</v>
      </c>
      <c r="AG1524" s="103">
        <f>Table1[[#This Row],['# Books]]*Table1[[#This Row],[QTY]]</f>
        <v>0</v>
      </c>
      <c r="AH1524" s="104">
        <f>Table1[[#This Row],[S&amp;L Price]]*Table1[[#This Row],[QTY]]</f>
        <v>0</v>
      </c>
    </row>
    <row r="1525" spans="1:34" ht="18" hidden="1" customHeight="1" x14ac:dyDescent="0.25">
      <c r="A1525" s="83"/>
      <c r="B1525" s="83"/>
      <c r="C1525" s="84"/>
      <c r="D1525" s="84">
        <v>25</v>
      </c>
      <c r="E1525" s="84">
        <v>25</v>
      </c>
      <c r="F1525" s="86" t="s">
        <v>5860</v>
      </c>
      <c r="G1525" s="115">
        <v>1</v>
      </c>
      <c r="H1525" s="88" t="s">
        <v>17942</v>
      </c>
      <c r="I1525" s="88" t="s">
        <v>5834</v>
      </c>
      <c r="J1525" s="88" t="s">
        <v>16675</v>
      </c>
      <c r="K1525" s="89"/>
      <c r="L1525" s="91" t="s">
        <v>17945</v>
      </c>
      <c r="M1525" s="84" t="s">
        <v>16731</v>
      </c>
      <c r="N1525" s="93" t="s">
        <v>4158</v>
      </c>
      <c r="O1525" s="86" t="s">
        <v>16674</v>
      </c>
      <c r="P1525" s="86" t="s">
        <v>326</v>
      </c>
      <c r="Q1525" s="86" t="s">
        <v>449</v>
      </c>
      <c r="R1525" s="86" t="s">
        <v>5837</v>
      </c>
      <c r="S1525" s="96"/>
      <c r="T1525" s="96"/>
      <c r="U1525" s="91"/>
      <c r="V1525" s="91"/>
      <c r="W1525" s="91" t="s">
        <v>281</v>
      </c>
      <c r="X1525" s="98"/>
      <c r="Y1525" s="86" t="s">
        <v>475</v>
      </c>
      <c r="Z1525" s="86" t="s">
        <v>476</v>
      </c>
      <c r="AA1525" s="86" t="s">
        <v>17944</v>
      </c>
      <c r="AB1525" s="86" t="s">
        <v>478</v>
      </c>
      <c r="AC1525" s="100">
        <v>23.47</v>
      </c>
      <c r="AD1525" s="100">
        <v>19.95</v>
      </c>
      <c r="AE1525" s="102" t="s">
        <v>1692</v>
      </c>
      <c r="AF1525" s="86" t="s">
        <v>550</v>
      </c>
      <c r="AG1525" s="103">
        <f>Table1[[#This Row],['# Books]]*Table1[[#This Row],[QTY]]</f>
        <v>0</v>
      </c>
      <c r="AH1525" s="104">
        <f>Table1[[#This Row],[S&amp;L Price]]*Table1[[#This Row],[QTY]]</f>
        <v>0</v>
      </c>
    </row>
    <row r="1526" spans="1:34" ht="18" hidden="1" customHeight="1" x14ac:dyDescent="0.25">
      <c r="A1526" s="83"/>
      <c r="B1526" s="83"/>
      <c r="C1526" s="84"/>
      <c r="D1526" s="84">
        <v>25</v>
      </c>
      <c r="E1526" s="84">
        <v>25</v>
      </c>
      <c r="F1526" s="86" t="s">
        <v>5860</v>
      </c>
      <c r="G1526" s="115">
        <v>1</v>
      </c>
      <c r="H1526" s="88" t="s">
        <v>17942</v>
      </c>
      <c r="I1526" s="88" t="s">
        <v>5834</v>
      </c>
      <c r="J1526" s="88" t="s">
        <v>328</v>
      </c>
      <c r="K1526" s="89"/>
      <c r="L1526" s="91" t="s">
        <v>17946</v>
      </c>
      <c r="M1526" s="84" t="s">
        <v>16731</v>
      </c>
      <c r="N1526" s="93" t="s">
        <v>4158</v>
      </c>
      <c r="O1526" s="86"/>
      <c r="P1526" s="86"/>
      <c r="Q1526" s="86" t="s">
        <v>449</v>
      </c>
      <c r="R1526" s="86" t="s">
        <v>5837</v>
      </c>
      <c r="S1526" s="96"/>
      <c r="T1526" s="96"/>
      <c r="U1526" s="91"/>
      <c r="V1526" s="91"/>
      <c r="W1526" s="91" t="s">
        <v>281</v>
      </c>
      <c r="X1526" s="98"/>
      <c r="Y1526" s="86" t="s">
        <v>475</v>
      </c>
      <c r="Z1526" s="86" t="s">
        <v>476</v>
      </c>
      <c r="AA1526" s="86" t="s">
        <v>17944</v>
      </c>
      <c r="AB1526" s="86" t="s">
        <v>478</v>
      </c>
      <c r="AC1526" s="100">
        <v>53.26</v>
      </c>
      <c r="AD1526" s="100">
        <v>39.950000000000003</v>
      </c>
      <c r="AE1526" s="102" t="s">
        <v>1692</v>
      </c>
      <c r="AF1526" s="86" t="s">
        <v>550</v>
      </c>
      <c r="AG1526" s="103">
        <f>Table1[[#This Row],['# Books]]*Table1[[#This Row],[QTY]]</f>
        <v>0</v>
      </c>
      <c r="AH1526" s="104">
        <f>Table1[[#This Row],[S&amp;L Price]]*Table1[[#This Row],[QTY]]</f>
        <v>0</v>
      </c>
    </row>
    <row r="1527" spans="1:34" ht="18" customHeight="1" x14ac:dyDescent="0.25">
      <c r="A1527" s="83"/>
      <c r="B1527" s="83"/>
      <c r="C1527" s="84"/>
      <c r="D1527" s="84">
        <v>25</v>
      </c>
      <c r="E1527" s="84">
        <v>25</v>
      </c>
      <c r="F1527" s="86" t="s">
        <v>5860</v>
      </c>
      <c r="G1527" s="115">
        <v>1</v>
      </c>
      <c r="H1527" s="88" t="s">
        <v>5861</v>
      </c>
      <c r="I1527" s="88" t="s">
        <v>5834</v>
      </c>
      <c r="J1527" s="88" t="s">
        <v>126</v>
      </c>
      <c r="K1527" s="89"/>
      <c r="L1527" s="91" t="s">
        <v>5862</v>
      </c>
      <c r="M1527" s="84" t="s">
        <v>16731</v>
      </c>
      <c r="N1527" s="93" t="s">
        <v>4044</v>
      </c>
      <c r="O1527" s="86" t="s">
        <v>183</v>
      </c>
      <c r="P1527" s="86" t="s">
        <v>326</v>
      </c>
      <c r="Q1527" s="86" t="s">
        <v>449</v>
      </c>
      <c r="R1527" s="86" t="s">
        <v>5837</v>
      </c>
      <c r="S1527" s="96"/>
      <c r="T1527" s="96"/>
      <c r="U1527" s="91"/>
      <c r="V1527" s="91"/>
      <c r="W1527" s="91" t="s">
        <v>281</v>
      </c>
      <c r="X1527" s="98" t="s">
        <v>21854</v>
      </c>
      <c r="Y1527" s="86" t="s">
        <v>475</v>
      </c>
      <c r="Z1527" s="86" t="s">
        <v>476</v>
      </c>
      <c r="AA1527" s="86" t="s">
        <v>5863</v>
      </c>
      <c r="AB1527" s="86" t="s">
        <v>478</v>
      </c>
      <c r="AC1527" s="100">
        <v>53.26</v>
      </c>
      <c r="AD1527" s="100">
        <v>39.950000000000003</v>
      </c>
      <c r="AE1527" s="102" t="s">
        <v>1851</v>
      </c>
      <c r="AF1527" s="86" t="s">
        <v>550</v>
      </c>
      <c r="AG1527" s="103">
        <f>Table1[[#This Row],['# Books]]*Table1[[#This Row],[QTY]]</f>
        <v>0</v>
      </c>
      <c r="AH1527" s="104">
        <f>Table1[[#This Row],[S&amp;L Price]]*Table1[[#This Row],[QTY]]</f>
        <v>0</v>
      </c>
    </row>
    <row r="1528" spans="1:34" ht="18" hidden="1" customHeight="1" x14ac:dyDescent="0.25">
      <c r="A1528" s="83"/>
      <c r="B1528" s="83"/>
      <c r="C1528" s="84"/>
      <c r="D1528" s="84">
        <v>25</v>
      </c>
      <c r="E1528" s="84">
        <v>25</v>
      </c>
      <c r="F1528" s="86" t="s">
        <v>5860</v>
      </c>
      <c r="G1528" s="115">
        <v>1</v>
      </c>
      <c r="H1528" s="88" t="s">
        <v>5861</v>
      </c>
      <c r="I1528" s="88" t="s">
        <v>5834</v>
      </c>
      <c r="J1528" s="88" t="s">
        <v>16675</v>
      </c>
      <c r="K1528" s="89"/>
      <c r="L1528" s="91" t="s">
        <v>16713</v>
      </c>
      <c r="M1528" s="84" t="s">
        <v>16731</v>
      </c>
      <c r="N1528" s="93" t="s">
        <v>4044</v>
      </c>
      <c r="O1528" s="86" t="s">
        <v>16674</v>
      </c>
      <c r="P1528" s="86" t="s">
        <v>326</v>
      </c>
      <c r="Q1528" s="86" t="s">
        <v>449</v>
      </c>
      <c r="R1528" s="86" t="s">
        <v>5837</v>
      </c>
      <c r="S1528" s="96"/>
      <c r="T1528" s="96"/>
      <c r="U1528" s="91"/>
      <c r="V1528" s="91"/>
      <c r="W1528" s="91" t="s">
        <v>281</v>
      </c>
      <c r="X1528" s="98" t="s">
        <v>21854</v>
      </c>
      <c r="Y1528" s="86" t="s">
        <v>475</v>
      </c>
      <c r="Z1528" s="86" t="s">
        <v>476</v>
      </c>
      <c r="AA1528" s="86" t="s">
        <v>5863</v>
      </c>
      <c r="AB1528" s="86" t="s">
        <v>478</v>
      </c>
      <c r="AC1528" s="100">
        <v>23.47</v>
      </c>
      <c r="AD1528" s="100">
        <v>19.95</v>
      </c>
      <c r="AE1528" s="102" t="s">
        <v>1851</v>
      </c>
      <c r="AF1528" s="86" t="s">
        <v>550</v>
      </c>
      <c r="AG1528" s="103">
        <f>Table1[[#This Row],['# Books]]*Table1[[#This Row],[QTY]]</f>
        <v>0</v>
      </c>
      <c r="AH1528" s="104">
        <f>Table1[[#This Row],[S&amp;L Price]]*Table1[[#This Row],[QTY]]</f>
        <v>0</v>
      </c>
    </row>
    <row r="1529" spans="1:34" ht="18" hidden="1" customHeight="1" x14ac:dyDescent="0.25">
      <c r="A1529" s="83"/>
      <c r="B1529" s="83"/>
      <c r="C1529" s="84"/>
      <c r="D1529" s="84">
        <v>25</v>
      </c>
      <c r="E1529" s="84">
        <v>25</v>
      </c>
      <c r="F1529" s="86" t="s">
        <v>5860</v>
      </c>
      <c r="G1529" s="115">
        <v>1</v>
      </c>
      <c r="H1529" s="88" t="s">
        <v>5861</v>
      </c>
      <c r="I1529" s="88" t="s">
        <v>5834</v>
      </c>
      <c r="J1529" s="88" t="s">
        <v>328</v>
      </c>
      <c r="K1529" s="89"/>
      <c r="L1529" s="91" t="s">
        <v>5864</v>
      </c>
      <c r="M1529" s="84" t="s">
        <v>16731</v>
      </c>
      <c r="N1529" s="93" t="s">
        <v>4044</v>
      </c>
      <c r="O1529" s="86"/>
      <c r="P1529" s="86"/>
      <c r="Q1529" s="86" t="s">
        <v>449</v>
      </c>
      <c r="R1529" s="86" t="s">
        <v>5837</v>
      </c>
      <c r="S1529" s="96"/>
      <c r="T1529" s="96"/>
      <c r="U1529" s="91"/>
      <c r="V1529" s="91"/>
      <c r="W1529" s="91" t="s">
        <v>281</v>
      </c>
      <c r="X1529" s="98" t="s">
        <v>21854</v>
      </c>
      <c r="Y1529" s="86" t="s">
        <v>475</v>
      </c>
      <c r="Z1529" s="86" t="s">
        <v>476</v>
      </c>
      <c r="AA1529" s="86" t="s">
        <v>5863</v>
      </c>
      <c r="AB1529" s="86" t="s">
        <v>478</v>
      </c>
      <c r="AC1529" s="100">
        <v>53.26</v>
      </c>
      <c r="AD1529" s="100">
        <v>39.950000000000003</v>
      </c>
      <c r="AE1529" s="102" t="s">
        <v>1851</v>
      </c>
      <c r="AF1529" s="86" t="s">
        <v>550</v>
      </c>
      <c r="AG1529" s="103">
        <f>Table1[[#This Row],['# Books]]*Table1[[#This Row],[QTY]]</f>
        <v>0</v>
      </c>
      <c r="AH1529" s="104">
        <f>Table1[[#This Row],[S&amp;L Price]]*Table1[[#This Row],[QTY]]</f>
        <v>0</v>
      </c>
    </row>
    <row r="1530" spans="1:34" ht="18" customHeight="1" x14ac:dyDescent="0.25">
      <c r="A1530" s="83"/>
      <c r="B1530" s="83"/>
      <c r="C1530" s="84"/>
      <c r="D1530" s="84">
        <v>25</v>
      </c>
      <c r="E1530" s="84">
        <v>25</v>
      </c>
      <c r="F1530" s="86" t="s">
        <v>5860</v>
      </c>
      <c r="G1530" s="115">
        <v>1</v>
      </c>
      <c r="H1530" s="88" t="s">
        <v>17947</v>
      </c>
      <c r="I1530" s="88" t="s">
        <v>5834</v>
      </c>
      <c r="J1530" s="88" t="s">
        <v>126</v>
      </c>
      <c r="K1530" s="89"/>
      <c r="L1530" s="91" t="s">
        <v>17948</v>
      </c>
      <c r="M1530" s="84" t="s">
        <v>16731</v>
      </c>
      <c r="N1530" s="93" t="s">
        <v>4158</v>
      </c>
      <c r="O1530" s="86" t="s">
        <v>183</v>
      </c>
      <c r="P1530" s="86" t="s">
        <v>326</v>
      </c>
      <c r="Q1530" s="86" t="s">
        <v>449</v>
      </c>
      <c r="R1530" s="86" t="s">
        <v>5837</v>
      </c>
      <c r="S1530" s="96"/>
      <c r="T1530" s="96"/>
      <c r="U1530" s="91"/>
      <c r="V1530" s="91"/>
      <c r="W1530" s="91" t="s">
        <v>281</v>
      </c>
      <c r="X1530" s="98"/>
      <c r="Y1530" s="86" t="s">
        <v>475</v>
      </c>
      <c r="Z1530" s="86" t="s">
        <v>476</v>
      </c>
      <c r="AA1530" s="86" t="s">
        <v>17949</v>
      </c>
      <c r="AB1530" s="86" t="s">
        <v>478</v>
      </c>
      <c r="AC1530" s="100">
        <v>53.26</v>
      </c>
      <c r="AD1530" s="100">
        <v>39.950000000000003</v>
      </c>
      <c r="AE1530" s="102" t="s">
        <v>17950</v>
      </c>
      <c r="AF1530" s="86" t="s">
        <v>550</v>
      </c>
      <c r="AG1530" s="103">
        <f>Table1[[#This Row],['# Books]]*Table1[[#This Row],[QTY]]</f>
        <v>0</v>
      </c>
      <c r="AH1530" s="104">
        <f>Table1[[#This Row],[S&amp;L Price]]*Table1[[#This Row],[QTY]]</f>
        <v>0</v>
      </c>
    </row>
    <row r="1531" spans="1:34" ht="18" hidden="1" customHeight="1" x14ac:dyDescent="0.25">
      <c r="A1531" s="83"/>
      <c r="B1531" s="83"/>
      <c r="C1531" s="84"/>
      <c r="D1531" s="84">
        <v>25</v>
      </c>
      <c r="E1531" s="84">
        <v>25</v>
      </c>
      <c r="F1531" s="86" t="s">
        <v>5860</v>
      </c>
      <c r="G1531" s="115">
        <v>1</v>
      </c>
      <c r="H1531" s="88" t="s">
        <v>17947</v>
      </c>
      <c r="I1531" s="88" t="s">
        <v>5834</v>
      </c>
      <c r="J1531" s="88" t="s">
        <v>16675</v>
      </c>
      <c r="K1531" s="89"/>
      <c r="L1531" s="91" t="s">
        <v>17951</v>
      </c>
      <c r="M1531" s="84" t="s">
        <v>16731</v>
      </c>
      <c r="N1531" s="93" t="s">
        <v>4158</v>
      </c>
      <c r="O1531" s="86" t="s">
        <v>16674</v>
      </c>
      <c r="P1531" s="86" t="s">
        <v>326</v>
      </c>
      <c r="Q1531" s="86" t="s">
        <v>449</v>
      </c>
      <c r="R1531" s="86" t="s">
        <v>5837</v>
      </c>
      <c r="S1531" s="96"/>
      <c r="T1531" s="96"/>
      <c r="U1531" s="91"/>
      <c r="V1531" s="91"/>
      <c r="W1531" s="91" t="s">
        <v>281</v>
      </c>
      <c r="X1531" s="98"/>
      <c r="Y1531" s="86" t="s">
        <v>475</v>
      </c>
      <c r="Z1531" s="86" t="s">
        <v>476</v>
      </c>
      <c r="AA1531" s="86" t="s">
        <v>17949</v>
      </c>
      <c r="AB1531" s="86" t="s">
        <v>478</v>
      </c>
      <c r="AC1531" s="100">
        <v>23.47</v>
      </c>
      <c r="AD1531" s="100">
        <v>19.95</v>
      </c>
      <c r="AE1531" s="102" t="s">
        <v>17950</v>
      </c>
      <c r="AF1531" s="86" t="s">
        <v>550</v>
      </c>
      <c r="AG1531" s="103">
        <f>Table1[[#This Row],['# Books]]*Table1[[#This Row],[QTY]]</f>
        <v>0</v>
      </c>
      <c r="AH1531" s="104">
        <f>Table1[[#This Row],[S&amp;L Price]]*Table1[[#This Row],[QTY]]</f>
        <v>0</v>
      </c>
    </row>
    <row r="1532" spans="1:34" ht="18" hidden="1" customHeight="1" x14ac:dyDescent="0.25">
      <c r="A1532" s="83"/>
      <c r="B1532" s="83"/>
      <c r="C1532" s="84"/>
      <c r="D1532" s="84">
        <v>25</v>
      </c>
      <c r="E1532" s="84">
        <v>25</v>
      </c>
      <c r="F1532" s="86" t="s">
        <v>5860</v>
      </c>
      <c r="G1532" s="115">
        <v>1</v>
      </c>
      <c r="H1532" s="88" t="s">
        <v>17947</v>
      </c>
      <c r="I1532" s="88" t="s">
        <v>5834</v>
      </c>
      <c r="J1532" s="88" t="s">
        <v>328</v>
      </c>
      <c r="K1532" s="89"/>
      <c r="L1532" s="91" t="s">
        <v>17952</v>
      </c>
      <c r="M1532" s="84" t="s">
        <v>16731</v>
      </c>
      <c r="N1532" s="93" t="s">
        <v>4158</v>
      </c>
      <c r="O1532" s="86"/>
      <c r="P1532" s="86"/>
      <c r="Q1532" s="86" t="s">
        <v>449</v>
      </c>
      <c r="R1532" s="86" t="s">
        <v>5837</v>
      </c>
      <c r="S1532" s="96"/>
      <c r="T1532" s="96"/>
      <c r="U1532" s="91"/>
      <c r="V1532" s="91"/>
      <c r="W1532" s="91" t="s">
        <v>281</v>
      </c>
      <c r="X1532" s="98"/>
      <c r="Y1532" s="86" t="s">
        <v>475</v>
      </c>
      <c r="Z1532" s="86" t="s">
        <v>476</v>
      </c>
      <c r="AA1532" s="86" t="s">
        <v>17949</v>
      </c>
      <c r="AB1532" s="86" t="s">
        <v>478</v>
      </c>
      <c r="AC1532" s="100">
        <v>53.26</v>
      </c>
      <c r="AD1532" s="100">
        <v>39.950000000000003</v>
      </c>
      <c r="AE1532" s="102" t="s">
        <v>17950</v>
      </c>
      <c r="AF1532" s="86" t="s">
        <v>550</v>
      </c>
      <c r="AG1532" s="103">
        <f>Table1[[#This Row],['# Books]]*Table1[[#This Row],[QTY]]</f>
        <v>0</v>
      </c>
      <c r="AH1532" s="104">
        <f>Table1[[#This Row],[S&amp;L Price]]*Table1[[#This Row],[QTY]]</f>
        <v>0</v>
      </c>
    </row>
    <row r="1533" spans="1:34" ht="18" customHeight="1" x14ac:dyDescent="0.25">
      <c r="A1533" s="83"/>
      <c r="B1533" s="83"/>
      <c r="C1533" s="84"/>
      <c r="D1533" s="84">
        <v>25</v>
      </c>
      <c r="E1533" s="84">
        <v>25</v>
      </c>
      <c r="F1533" s="86" t="s">
        <v>5860</v>
      </c>
      <c r="G1533" s="115">
        <v>1</v>
      </c>
      <c r="H1533" s="88" t="s">
        <v>5865</v>
      </c>
      <c r="I1533" s="88" t="s">
        <v>5834</v>
      </c>
      <c r="J1533" s="88" t="s">
        <v>126</v>
      </c>
      <c r="K1533" s="89"/>
      <c r="L1533" s="91" t="s">
        <v>5866</v>
      </c>
      <c r="M1533" s="84" t="s">
        <v>16731</v>
      </c>
      <c r="N1533" s="93" t="s">
        <v>4044</v>
      </c>
      <c r="O1533" s="86" t="s">
        <v>183</v>
      </c>
      <c r="P1533" s="86" t="s">
        <v>326</v>
      </c>
      <c r="Q1533" s="86" t="s">
        <v>449</v>
      </c>
      <c r="R1533" s="86" t="s">
        <v>5837</v>
      </c>
      <c r="S1533" s="96"/>
      <c r="T1533" s="96"/>
      <c r="U1533" s="91"/>
      <c r="V1533" s="91"/>
      <c r="W1533" s="91" t="s">
        <v>281</v>
      </c>
      <c r="X1533" s="98" t="s">
        <v>21839</v>
      </c>
      <c r="Y1533" s="86" t="s">
        <v>475</v>
      </c>
      <c r="Z1533" s="86" t="s">
        <v>476</v>
      </c>
      <c r="AA1533" s="86" t="s">
        <v>5867</v>
      </c>
      <c r="AB1533" s="86" t="s">
        <v>478</v>
      </c>
      <c r="AC1533" s="100">
        <v>53.26</v>
      </c>
      <c r="AD1533" s="100">
        <v>39.950000000000003</v>
      </c>
      <c r="AE1533" s="102" t="s">
        <v>8485</v>
      </c>
      <c r="AF1533" s="86" t="s">
        <v>550</v>
      </c>
      <c r="AG1533" s="103">
        <f>Table1[[#This Row],['# Books]]*Table1[[#This Row],[QTY]]</f>
        <v>0</v>
      </c>
      <c r="AH1533" s="104">
        <f>Table1[[#This Row],[S&amp;L Price]]*Table1[[#This Row],[QTY]]</f>
        <v>0</v>
      </c>
    </row>
    <row r="1534" spans="1:34" ht="18" hidden="1" customHeight="1" x14ac:dyDescent="0.25">
      <c r="A1534" s="83"/>
      <c r="B1534" s="83"/>
      <c r="C1534" s="84"/>
      <c r="D1534" s="84">
        <v>25</v>
      </c>
      <c r="E1534" s="84">
        <v>25</v>
      </c>
      <c r="F1534" s="86" t="s">
        <v>5860</v>
      </c>
      <c r="G1534" s="115">
        <v>1</v>
      </c>
      <c r="H1534" s="88" t="s">
        <v>5865</v>
      </c>
      <c r="I1534" s="88" t="s">
        <v>5834</v>
      </c>
      <c r="J1534" s="88" t="s">
        <v>16675</v>
      </c>
      <c r="K1534" s="89"/>
      <c r="L1534" s="91" t="s">
        <v>16714</v>
      </c>
      <c r="M1534" s="84" t="s">
        <v>16731</v>
      </c>
      <c r="N1534" s="93" t="s">
        <v>4044</v>
      </c>
      <c r="O1534" s="86" t="s">
        <v>16674</v>
      </c>
      <c r="P1534" s="86" t="s">
        <v>326</v>
      </c>
      <c r="Q1534" s="86" t="s">
        <v>449</v>
      </c>
      <c r="R1534" s="86" t="s">
        <v>5837</v>
      </c>
      <c r="S1534" s="96"/>
      <c r="T1534" s="96"/>
      <c r="U1534" s="91"/>
      <c r="V1534" s="91"/>
      <c r="W1534" s="91" t="s">
        <v>281</v>
      </c>
      <c r="X1534" s="98" t="s">
        <v>21839</v>
      </c>
      <c r="Y1534" s="86" t="s">
        <v>475</v>
      </c>
      <c r="Z1534" s="86" t="s">
        <v>476</v>
      </c>
      <c r="AA1534" s="86" t="s">
        <v>5867</v>
      </c>
      <c r="AB1534" s="86" t="s">
        <v>478</v>
      </c>
      <c r="AC1534" s="100">
        <v>23.47</v>
      </c>
      <c r="AD1534" s="100">
        <v>19.95</v>
      </c>
      <c r="AE1534" s="102" t="s">
        <v>8485</v>
      </c>
      <c r="AF1534" s="86" t="s">
        <v>550</v>
      </c>
      <c r="AG1534" s="103">
        <f>Table1[[#This Row],['# Books]]*Table1[[#This Row],[QTY]]</f>
        <v>0</v>
      </c>
      <c r="AH1534" s="104">
        <f>Table1[[#This Row],[S&amp;L Price]]*Table1[[#This Row],[QTY]]</f>
        <v>0</v>
      </c>
    </row>
    <row r="1535" spans="1:34" ht="18" hidden="1" customHeight="1" x14ac:dyDescent="0.25">
      <c r="A1535" s="83"/>
      <c r="B1535" s="83"/>
      <c r="C1535" s="84"/>
      <c r="D1535" s="84">
        <v>25</v>
      </c>
      <c r="E1535" s="84">
        <v>25</v>
      </c>
      <c r="F1535" s="86" t="s">
        <v>5860</v>
      </c>
      <c r="G1535" s="115">
        <v>1</v>
      </c>
      <c r="H1535" s="88" t="s">
        <v>5865</v>
      </c>
      <c r="I1535" s="88" t="s">
        <v>5834</v>
      </c>
      <c r="J1535" s="88" t="s">
        <v>328</v>
      </c>
      <c r="K1535" s="89"/>
      <c r="L1535" s="91" t="s">
        <v>5868</v>
      </c>
      <c r="M1535" s="84" t="s">
        <v>16731</v>
      </c>
      <c r="N1535" s="93" t="s">
        <v>4044</v>
      </c>
      <c r="O1535" s="86"/>
      <c r="P1535" s="86"/>
      <c r="Q1535" s="86" t="s">
        <v>449</v>
      </c>
      <c r="R1535" s="86" t="s">
        <v>5837</v>
      </c>
      <c r="S1535" s="96"/>
      <c r="T1535" s="96"/>
      <c r="U1535" s="91"/>
      <c r="V1535" s="91"/>
      <c r="W1535" s="91" t="s">
        <v>281</v>
      </c>
      <c r="X1535" s="98" t="s">
        <v>21839</v>
      </c>
      <c r="Y1535" s="86" t="s">
        <v>475</v>
      </c>
      <c r="Z1535" s="86" t="s">
        <v>476</v>
      </c>
      <c r="AA1535" s="86" t="s">
        <v>5867</v>
      </c>
      <c r="AB1535" s="86" t="s">
        <v>478</v>
      </c>
      <c r="AC1535" s="100">
        <v>53.26</v>
      </c>
      <c r="AD1535" s="100">
        <v>39.950000000000003</v>
      </c>
      <c r="AE1535" s="102" t="s">
        <v>8485</v>
      </c>
      <c r="AF1535" s="86" t="s">
        <v>550</v>
      </c>
      <c r="AG1535" s="103">
        <f>Table1[[#This Row],['# Books]]*Table1[[#This Row],[QTY]]</f>
        <v>0</v>
      </c>
      <c r="AH1535" s="104">
        <f>Table1[[#This Row],[S&amp;L Price]]*Table1[[#This Row],[QTY]]</f>
        <v>0</v>
      </c>
    </row>
    <row r="1536" spans="1:34" ht="18" customHeight="1" x14ac:dyDescent="0.25">
      <c r="A1536" s="83"/>
      <c r="B1536" s="83"/>
      <c r="C1536" s="84"/>
      <c r="D1536" s="84">
        <v>25</v>
      </c>
      <c r="E1536" s="84">
        <v>25</v>
      </c>
      <c r="F1536" s="86" t="s">
        <v>5860</v>
      </c>
      <c r="G1536" s="115">
        <v>1</v>
      </c>
      <c r="H1536" s="88" t="s">
        <v>17953</v>
      </c>
      <c r="I1536" s="88" t="s">
        <v>5834</v>
      </c>
      <c r="J1536" s="88" t="s">
        <v>126</v>
      </c>
      <c r="K1536" s="89"/>
      <c r="L1536" s="91" t="s">
        <v>17954</v>
      </c>
      <c r="M1536" s="84" t="s">
        <v>16731</v>
      </c>
      <c r="N1536" s="93" t="s">
        <v>4158</v>
      </c>
      <c r="O1536" s="86" t="s">
        <v>183</v>
      </c>
      <c r="P1536" s="86" t="s">
        <v>326</v>
      </c>
      <c r="Q1536" s="86" t="s">
        <v>449</v>
      </c>
      <c r="R1536" s="86" t="s">
        <v>5837</v>
      </c>
      <c r="S1536" s="96"/>
      <c r="T1536" s="96"/>
      <c r="U1536" s="91"/>
      <c r="V1536" s="91"/>
      <c r="W1536" s="91" t="s">
        <v>281</v>
      </c>
      <c r="X1536" s="98"/>
      <c r="Y1536" s="86" t="s">
        <v>475</v>
      </c>
      <c r="Z1536" s="86" t="s">
        <v>476</v>
      </c>
      <c r="AA1536" s="86" t="s">
        <v>17955</v>
      </c>
      <c r="AB1536" s="86" t="s">
        <v>478</v>
      </c>
      <c r="AC1536" s="100">
        <v>53.26</v>
      </c>
      <c r="AD1536" s="100">
        <v>39.950000000000003</v>
      </c>
      <c r="AE1536" s="102" t="s">
        <v>17956</v>
      </c>
      <c r="AF1536" s="86" t="s">
        <v>550</v>
      </c>
      <c r="AG1536" s="103">
        <f>Table1[[#This Row],['# Books]]*Table1[[#This Row],[QTY]]</f>
        <v>0</v>
      </c>
      <c r="AH1536" s="104">
        <f>Table1[[#This Row],[S&amp;L Price]]*Table1[[#This Row],[QTY]]</f>
        <v>0</v>
      </c>
    </row>
    <row r="1537" spans="1:34" ht="18" hidden="1" customHeight="1" x14ac:dyDescent="0.25">
      <c r="A1537" s="83"/>
      <c r="B1537" s="83"/>
      <c r="C1537" s="84"/>
      <c r="D1537" s="84">
        <v>25</v>
      </c>
      <c r="E1537" s="84">
        <v>25</v>
      </c>
      <c r="F1537" s="86" t="s">
        <v>5860</v>
      </c>
      <c r="G1537" s="115">
        <v>1</v>
      </c>
      <c r="H1537" s="88" t="s">
        <v>17953</v>
      </c>
      <c r="I1537" s="88" t="s">
        <v>5834</v>
      </c>
      <c r="J1537" s="88" t="s">
        <v>16675</v>
      </c>
      <c r="K1537" s="89"/>
      <c r="L1537" s="91" t="s">
        <v>17957</v>
      </c>
      <c r="M1537" s="84" t="s">
        <v>16731</v>
      </c>
      <c r="N1537" s="93" t="s">
        <v>4158</v>
      </c>
      <c r="O1537" s="86" t="s">
        <v>16674</v>
      </c>
      <c r="P1537" s="86" t="s">
        <v>326</v>
      </c>
      <c r="Q1537" s="86" t="s">
        <v>449</v>
      </c>
      <c r="R1537" s="86" t="s">
        <v>5837</v>
      </c>
      <c r="S1537" s="96"/>
      <c r="T1537" s="96"/>
      <c r="U1537" s="91"/>
      <c r="V1537" s="91"/>
      <c r="W1537" s="91" t="s">
        <v>281</v>
      </c>
      <c r="X1537" s="98"/>
      <c r="Y1537" s="86" t="s">
        <v>475</v>
      </c>
      <c r="Z1537" s="86" t="s">
        <v>476</v>
      </c>
      <c r="AA1537" s="86" t="s">
        <v>17955</v>
      </c>
      <c r="AB1537" s="86" t="s">
        <v>478</v>
      </c>
      <c r="AC1537" s="100">
        <v>23.47</v>
      </c>
      <c r="AD1537" s="100">
        <v>19.95</v>
      </c>
      <c r="AE1537" s="102" t="s">
        <v>17956</v>
      </c>
      <c r="AF1537" s="86" t="s">
        <v>550</v>
      </c>
      <c r="AG1537" s="103">
        <f>Table1[[#This Row],['# Books]]*Table1[[#This Row],[QTY]]</f>
        <v>0</v>
      </c>
      <c r="AH1537" s="104">
        <f>Table1[[#This Row],[S&amp;L Price]]*Table1[[#This Row],[QTY]]</f>
        <v>0</v>
      </c>
    </row>
    <row r="1538" spans="1:34" ht="18" hidden="1" customHeight="1" x14ac:dyDescent="0.25">
      <c r="A1538" s="83"/>
      <c r="B1538" s="83"/>
      <c r="C1538" s="84"/>
      <c r="D1538" s="84">
        <v>25</v>
      </c>
      <c r="E1538" s="84">
        <v>25</v>
      </c>
      <c r="F1538" s="86" t="s">
        <v>5860</v>
      </c>
      <c r="G1538" s="115">
        <v>1</v>
      </c>
      <c r="H1538" s="88" t="s">
        <v>17953</v>
      </c>
      <c r="I1538" s="88" t="s">
        <v>5834</v>
      </c>
      <c r="J1538" s="88" t="s">
        <v>328</v>
      </c>
      <c r="K1538" s="89"/>
      <c r="L1538" s="91" t="s">
        <v>17958</v>
      </c>
      <c r="M1538" s="84" t="s">
        <v>16731</v>
      </c>
      <c r="N1538" s="93" t="s">
        <v>4158</v>
      </c>
      <c r="O1538" s="86"/>
      <c r="P1538" s="86"/>
      <c r="Q1538" s="86" t="s">
        <v>449</v>
      </c>
      <c r="R1538" s="86" t="s">
        <v>5837</v>
      </c>
      <c r="S1538" s="96"/>
      <c r="T1538" s="96"/>
      <c r="U1538" s="91"/>
      <c r="V1538" s="91"/>
      <c r="W1538" s="91" t="s">
        <v>281</v>
      </c>
      <c r="X1538" s="98"/>
      <c r="Y1538" s="86" t="s">
        <v>475</v>
      </c>
      <c r="Z1538" s="86" t="s">
        <v>476</v>
      </c>
      <c r="AA1538" s="86" t="s">
        <v>17955</v>
      </c>
      <c r="AB1538" s="86" t="s">
        <v>478</v>
      </c>
      <c r="AC1538" s="100">
        <v>53.26</v>
      </c>
      <c r="AD1538" s="100">
        <v>39.950000000000003</v>
      </c>
      <c r="AE1538" s="102" t="s">
        <v>17956</v>
      </c>
      <c r="AF1538" s="86" t="s">
        <v>550</v>
      </c>
      <c r="AG1538" s="103">
        <f>Table1[[#This Row],['# Books]]*Table1[[#This Row],[QTY]]</f>
        <v>0</v>
      </c>
      <c r="AH1538" s="104">
        <f>Table1[[#This Row],[S&amp;L Price]]*Table1[[#This Row],[QTY]]</f>
        <v>0</v>
      </c>
    </row>
    <row r="1539" spans="1:34" ht="18" customHeight="1" x14ac:dyDescent="0.25">
      <c r="A1539" s="83"/>
      <c r="B1539" s="83"/>
      <c r="C1539" s="84"/>
      <c r="D1539" s="84">
        <v>25</v>
      </c>
      <c r="E1539" s="84">
        <v>25</v>
      </c>
      <c r="F1539" s="86" t="s">
        <v>5860</v>
      </c>
      <c r="G1539" s="115">
        <v>1</v>
      </c>
      <c r="H1539" s="88" t="s">
        <v>17959</v>
      </c>
      <c r="I1539" s="88" t="s">
        <v>5834</v>
      </c>
      <c r="J1539" s="88" t="s">
        <v>126</v>
      </c>
      <c r="K1539" s="89"/>
      <c r="L1539" s="91" t="s">
        <v>17960</v>
      </c>
      <c r="M1539" s="84" t="s">
        <v>16731</v>
      </c>
      <c r="N1539" s="93" t="s">
        <v>4158</v>
      </c>
      <c r="O1539" s="86" t="s">
        <v>183</v>
      </c>
      <c r="P1539" s="86" t="s">
        <v>326</v>
      </c>
      <c r="Q1539" s="86" t="s">
        <v>449</v>
      </c>
      <c r="R1539" s="86" t="s">
        <v>5837</v>
      </c>
      <c r="S1539" s="96"/>
      <c r="T1539" s="96"/>
      <c r="U1539" s="91"/>
      <c r="V1539" s="91"/>
      <c r="W1539" s="91" t="s">
        <v>281</v>
      </c>
      <c r="X1539" s="98"/>
      <c r="Y1539" s="86" t="s">
        <v>475</v>
      </c>
      <c r="Z1539" s="86" t="s">
        <v>476</v>
      </c>
      <c r="AA1539" s="86" t="s">
        <v>17961</v>
      </c>
      <c r="AB1539" s="86" t="s">
        <v>478</v>
      </c>
      <c r="AC1539" s="100">
        <v>53.26</v>
      </c>
      <c r="AD1539" s="100">
        <v>39.950000000000003</v>
      </c>
      <c r="AE1539" s="102" t="s">
        <v>17962</v>
      </c>
      <c r="AF1539" s="86" t="s">
        <v>550</v>
      </c>
      <c r="AG1539" s="103">
        <f>Table1[[#This Row],['# Books]]*Table1[[#This Row],[QTY]]</f>
        <v>0</v>
      </c>
      <c r="AH1539" s="104">
        <f>Table1[[#This Row],[S&amp;L Price]]*Table1[[#This Row],[QTY]]</f>
        <v>0</v>
      </c>
    </row>
    <row r="1540" spans="1:34" ht="18" hidden="1" customHeight="1" x14ac:dyDescent="0.25">
      <c r="A1540" s="83"/>
      <c r="B1540" s="83"/>
      <c r="C1540" s="84"/>
      <c r="D1540" s="84">
        <v>25</v>
      </c>
      <c r="E1540" s="84">
        <v>25</v>
      </c>
      <c r="F1540" s="86" t="s">
        <v>5860</v>
      </c>
      <c r="G1540" s="115">
        <v>1</v>
      </c>
      <c r="H1540" s="88" t="s">
        <v>17959</v>
      </c>
      <c r="I1540" s="88" t="s">
        <v>5834</v>
      </c>
      <c r="J1540" s="88" t="s">
        <v>16675</v>
      </c>
      <c r="K1540" s="89"/>
      <c r="L1540" s="91" t="s">
        <v>17963</v>
      </c>
      <c r="M1540" s="84" t="s">
        <v>16731</v>
      </c>
      <c r="N1540" s="93" t="s">
        <v>4158</v>
      </c>
      <c r="O1540" s="86" t="s">
        <v>16674</v>
      </c>
      <c r="P1540" s="86" t="s">
        <v>326</v>
      </c>
      <c r="Q1540" s="86" t="s">
        <v>449</v>
      </c>
      <c r="R1540" s="86" t="s">
        <v>5837</v>
      </c>
      <c r="S1540" s="96"/>
      <c r="T1540" s="96"/>
      <c r="U1540" s="91"/>
      <c r="V1540" s="91"/>
      <c r="W1540" s="91" t="s">
        <v>281</v>
      </c>
      <c r="X1540" s="98"/>
      <c r="Y1540" s="86" t="s">
        <v>475</v>
      </c>
      <c r="Z1540" s="86" t="s">
        <v>476</v>
      </c>
      <c r="AA1540" s="86" t="s">
        <v>17961</v>
      </c>
      <c r="AB1540" s="86" t="s">
        <v>478</v>
      </c>
      <c r="AC1540" s="100">
        <v>23.47</v>
      </c>
      <c r="AD1540" s="100">
        <v>19.95</v>
      </c>
      <c r="AE1540" s="102" t="s">
        <v>17962</v>
      </c>
      <c r="AF1540" s="86" t="s">
        <v>550</v>
      </c>
      <c r="AG1540" s="103">
        <f>Table1[[#This Row],['# Books]]*Table1[[#This Row],[QTY]]</f>
        <v>0</v>
      </c>
      <c r="AH1540" s="104">
        <f>Table1[[#This Row],[S&amp;L Price]]*Table1[[#This Row],[QTY]]</f>
        <v>0</v>
      </c>
    </row>
    <row r="1541" spans="1:34" ht="18" hidden="1" customHeight="1" x14ac:dyDescent="0.25">
      <c r="A1541" s="83"/>
      <c r="B1541" s="83"/>
      <c r="C1541" s="84"/>
      <c r="D1541" s="84">
        <v>25</v>
      </c>
      <c r="E1541" s="84">
        <v>25</v>
      </c>
      <c r="F1541" s="86" t="s">
        <v>5860</v>
      </c>
      <c r="G1541" s="115">
        <v>1</v>
      </c>
      <c r="H1541" s="88" t="s">
        <v>17959</v>
      </c>
      <c r="I1541" s="88" t="s">
        <v>5834</v>
      </c>
      <c r="J1541" s="88" t="s">
        <v>328</v>
      </c>
      <c r="K1541" s="89"/>
      <c r="L1541" s="91" t="s">
        <v>17964</v>
      </c>
      <c r="M1541" s="84" t="s">
        <v>16731</v>
      </c>
      <c r="N1541" s="93" t="s">
        <v>4158</v>
      </c>
      <c r="O1541" s="86"/>
      <c r="P1541" s="86"/>
      <c r="Q1541" s="86" t="s">
        <v>449</v>
      </c>
      <c r="R1541" s="86" t="s">
        <v>5837</v>
      </c>
      <c r="S1541" s="96"/>
      <c r="T1541" s="96"/>
      <c r="U1541" s="91"/>
      <c r="V1541" s="91"/>
      <c r="W1541" s="91" t="s">
        <v>281</v>
      </c>
      <c r="X1541" s="98"/>
      <c r="Y1541" s="86" t="s">
        <v>475</v>
      </c>
      <c r="Z1541" s="86" t="s">
        <v>476</v>
      </c>
      <c r="AA1541" s="86" t="s">
        <v>17961</v>
      </c>
      <c r="AB1541" s="86" t="s">
        <v>478</v>
      </c>
      <c r="AC1541" s="100">
        <v>53.26</v>
      </c>
      <c r="AD1541" s="100">
        <v>39.950000000000003</v>
      </c>
      <c r="AE1541" s="102" t="s">
        <v>17962</v>
      </c>
      <c r="AF1541" s="86" t="s">
        <v>550</v>
      </c>
      <c r="AG1541" s="103">
        <f>Table1[[#This Row],['# Books]]*Table1[[#This Row],[QTY]]</f>
        <v>0</v>
      </c>
      <c r="AH1541" s="104">
        <f>Table1[[#This Row],[S&amp;L Price]]*Table1[[#This Row],[QTY]]</f>
        <v>0</v>
      </c>
    </row>
    <row r="1542" spans="1:34" ht="18" customHeight="1" x14ac:dyDescent="0.25">
      <c r="A1542" s="83"/>
      <c r="B1542" s="83"/>
      <c r="C1542" s="84"/>
      <c r="D1542" s="84">
        <v>25</v>
      </c>
      <c r="E1542" s="84">
        <v>25</v>
      </c>
      <c r="F1542" s="86" t="s">
        <v>5860</v>
      </c>
      <c r="G1542" s="115">
        <v>1</v>
      </c>
      <c r="H1542" s="88" t="s">
        <v>5869</v>
      </c>
      <c r="I1542" s="88" t="s">
        <v>5834</v>
      </c>
      <c r="J1542" s="88" t="s">
        <v>126</v>
      </c>
      <c r="K1542" s="89"/>
      <c r="L1542" s="91" t="s">
        <v>5870</v>
      </c>
      <c r="M1542" s="84" t="s">
        <v>16731</v>
      </c>
      <c r="N1542" s="93" t="s">
        <v>4044</v>
      </c>
      <c r="O1542" s="86" t="s">
        <v>183</v>
      </c>
      <c r="P1542" s="86" t="s">
        <v>326</v>
      </c>
      <c r="Q1542" s="86" t="s">
        <v>449</v>
      </c>
      <c r="R1542" s="86" t="s">
        <v>5837</v>
      </c>
      <c r="S1542" s="96"/>
      <c r="T1542" s="96"/>
      <c r="U1542" s="91"/>
      <c r="V1542" s="91"/>
      <c r="W1542" s="91" t="s">
        <v>281</v>
      </c>
      <c r="X1542" s="98" t="s">
        <v>21855</v>
      </c>
      <c r="Y1542" s="86" t="s">
        <v>475</v>
      </c>
      <c r="Z1542" s="86" t="s">
        <v>476</v>
      </c>
      <c r="AA1542" s="86" t="s">
        <v>5871</v>
      </c>
      <c r="AB1542" s="86" t="s">
        <v>478</v>
      </c>
      <c r="AC1542" s="100">
        <v>53.26</v>
      </c>
      <c r="AD1542" s="100">
        <v>39.950000000000003</v>
      </c>
      <c r="AE1542" s="102" t="s">
        <v>13297</v>
      </c>
      <c r="AF1542" s="86" t="s">
        <v>550</v>
      </c>
      <c r="AG1542" s="103">
        <f>Table1[[#This Row],['# Books]]*Table1[[#This Row],[QTY]]</f>
        <v>0</v>
      </c>
      <c r="AH1542" s="104">
        <f>Table1[[#This Row],[S&amp;L Price]]*Table1[[#This Row],[QTY]]</f>
        <v>0</v>
      </c>
    </row>
    <row r="1543" spans="1:34" ht="18" hidden="1" customHeight="1" x14ac:dyDescent="0.25">
      <c r="A1543" s="83"/>
      <c r="B1543" s="83"/>
      <c r="C1543" s="84"/>
      <c r="D1543" s="84">
        <v>25</v>
      </c>
      <c r="E1543" s="84">
        <v>25</v>
      </c>
      <c r="F1543" s="86" t="s">
        <v>5860</v>
      </c>
      <c r="G1543" s="115">
        <v>1</v>
      </c>
      <c r="H1543" s="88" t="s">
        <v>5869</v>
      </c>
      <c r="I1543" s="88" t="s">
        <v>5834</v>
      </c>
      <c r="J1543" s="88" t="s">
        <v>16675</v>
      </c>
      <c r="K1543" s="89"/>
      <c r="L1543" s="91" t="s">
        <v>16715</v>
      </c>
      <c r="M1543" s="84" t="s">
        <v>16731</v>
      </c>
      <c r="N1543" s="93" t="s">
        <v>4044</v>
      </c>
      <c r="O1543" s="86" t="s">
        <v>16674</v>
      </c>
      <c r="P1543" s="86" t="s">
        <v>326</v>
      </c>
      <c r="Q1543" s="86" t="s">
        <v>449</v>
      </c>
      <c r="R1543" s="86" t="s">
        <v>5837</v>
      </c>
      <c r="S1543" s="96"/>
      <c r="T1543" s="96"/>
      <c r="U1543" s="91"/>
      <c r="V1543" s="91"/>
      <c r="W1543" s="91" t="s">
        <v>281</v>
      </c>
      <c r="X1543" s="98" t="s">
        <v>21855</v>
      </c>
      <c r="Y1543" s="86" t="s">
        <v>475</v>
      </c>
      <c r="Z1543" s="86" t="s">
        <v>476</v>
      </c>
      <c r="AA1543" s="86" t="s">
        <v>5871</v>
      </c>
      <c r="AB1543" s="86" t="s">
        <v>478</v>
      </c>
      <c r="AC1543" s="100">
        <v>23.47</v>
      </c>
      <c r="AD1543" s="100">
        <v>19.95</v>
      </c>
      <c r="AE1543" s="102" t="s">
        <v>13297</v>
      </c>
      <c r="AF1543" s="86" t="s">
        <v>550</v>
      </c>
      <c r="AG1543" s="103">
        <f>Table1[[#This Row],['# Books]]*Table1[[#This Row],[QTY]]</f>
        <v>0</v>
      </c>
      <c r="AH1543" s="104">
        <f>Table1[[#This Row],[S&amp;L Price]]*Table1[[#This Row],[QTY]]</f>
        <v>0</v>
      </c>
    </row>
    <row r="1544" spans="1:34" ht="18" hidden="1" customHeight="1" x14ac:dyDescent="0.25">
      <c r="A1544" s="83"/>
      <c r="B1544" s="83"/>
      <c r="C1544" s="84"/>
      <c r="D1544" s="84">
        <v>25</v>
      </c>
      <c r="E1544" s="84">
        <v>25</v>
      </c>
      <c r="F1544" s="86" t="s">
        <v>5860</v>
      </c>
      <c r="G1544" s="115">
        <v>1</v>
      </c>
      <c r="H1544" s="88" t="s">
        <v>5869</v>
      </c>
      <c r="I1544" s="88" t="s">
        <v>5834</v>
      </c>
      <c r="J1544" s="88" t="s">
        <v>328</v>
      </c>
      <c r="K1544" s="89"/>
      <c r="L1544" s="91" t="s">
        <v>5872</v>
      </c>
      <c r="M1544" s="84" t="s">
        <v>16731</v>
      </c>
      <c r="N1544" s="93" t="s">
        <v>4044</v>
      </c>
      <c r="O1544" s="86"/>
      <c r="P1544" s="86"/>
      <c r="Q1544" s="86" t="s">
        <v>449</v>
      </c>
      <c r="R1544" s="86" t="s">
        <v>5837</v>
      </c>
      <c r="S1544" s="96"/>
      <c r="T1544" s="96"/>
      <c r="U1544" s="91"/>
      <c r="V1544" s="91"/>
      <c r="W1544" s="91" t="s">
        <v>281</v>
      </c>
      <c r="X1544" s="98" t="s">
        <v>21855</v>
      </c>
      <c r="Y1544" s="86" t="s">
        <v>475</v>
      </c>
      <c r="Z1544" s="86" t="s">
        <v>476</v>
      </c>
      <c r="AA1544" s="86" t="s">
        <v>5871</v>
      </c>
      <c r="AB1544" s="86" t="s">
        <v>478</v>
      </c>
      <c r="AC1544" s="100">
        <v>53.26</v>
      </c>
      <c r="AD1544" s="100">
        <v>39.950000000000003</v>
      </c>
      <c r="AE1544" s="102" t="s">
        <v>13297</v>
      </c>
      <c r="AF1544" s="86" t="s">
        <v>550</v>
      </c>
      <c r="AG1544" s="103">
        <f>Table1[[#This Row],['# Books]]*Table1[[#This Row],[QTY]]</f>
        <v>0</v>
      </c>
      <c r="AH1544" s="104">
        <f>Table1[[#This Row],[S&amp;L Price]]*Table1[[#This Row],[QTY]]</f>
        <v>0</v>
      </c>
    </row>
    <row r="1545" spans="1:34" ht="18" customHeight="1" x14ac:dyDescent="0.25">
      <c r="A1545" s="83"/>
      <c r="B1545" s="83"/>
      <c r="C1545" s="84"/>
      <c r="D1545" s="84">
        <v>25</v>
      </c>
      <c r="E1545" s="84">
        <v>25</v>
      </c>
      <c r="F1545" s="86" t="s">
        <v>5860</v>
      </c>
      <c r="G1545" s="115">
        <v>1</v>
      </c>
      <c r="H1545" s="88" t="s">
        <v>5873</v>
      </c>
      <c r="I1545" s="88" t="s">
        <v>5834</v>
      </c>
      <c r="J1545" s="88" t="s">
        <v>126</v>
      </c>
      <c r="K1545" s="89"/>
      <c r="L1545" s="91" t="s">
        <v>5874</v>
      </c>
      <c r="M1545" s="84" t="s">
        <v>16731</v>
      </c>
      <c r="N1545" s="93" t="s">
        <v>4044</v>
      </c>
      <c r="O1545" s="86" t="s">
        <v>183</v>
      </c>
      <c r="P1545" s="86" t="s">
        <v>326</v>
      </c>
      <c r="Q1545" s="86" t="s">
        <v>449</v>
      </c>
      <c r="R1545" s="86" t="s">
        <v>5837</v>
      </c>
      <c r="S1545" s="96"/>
      <c r="T1545" s="96"/>
      <c r="U1545" s="91"/>
      <c r="V1545" s="91"/>
      <c r="W1545" s="91" t="s">
        <v>281</v>
      </c>
      <c r="X1545" s="98" t="s">
        <v>21836</v>
      </c>
      <c r="Y1545" s="86" t="s">
        <v>475</v>
      </c>
      <c r="Z1545" s="86" t="s">
        <v>476</v>
      </c>
      <c r="AA1545" s="86" t="s">
        <v>5875</v>
      </c>
      <c r="AB1545" s="86" t="s">
        <v>478</v>
      </c>
      <c r="AC1545" s="100">
        <v>53.26</v>
      </c>
      <c r="AD1545" s="100">
        <v>39.950000000000003</v>
      </c>
      <c r="AE1545" s="102" t="s">
        <v>13298</v>
      </c>
      <c r="AF1545" s="86" t="s">
        <v>550</v>
      </c>
      <c r="AG1545" s="103">
        <f>Table1[[#This Row],['# Books]]*Table1[[#This Row],[QTY]]</f>
        <v>0</v>
      </c>
      <c r="AH1545" s="104">
        <f>Table1[[#This Row],[S&amp;L Price]]*Table1[[#This Row],[QTY]]</f>
        <v>0</v>
      </c>
    </row>
    <row r="1546" spans="1:34" ht="18" hidden="1" customHeight="1" x14ac:dyDescent="0.25">
      <c r="A1546" s="83"/>
      <c r="B1546" s="83"/>
      <c r="C1546" s="84"/>
      <c r="D1546" s="84">
        <v>25</v>
      </c>
      <c r="E1546" s="84">
        <v>25</v>
      </c>
      <c r="F1546" s="86" t="s">
        <v>5860</v>
      </c>
      <c r="G1546" s="115">
        <v>1</v>
      </c>
      <c r="H1546" s="88" t="s">
        <v>5873</v>
      </c>
      <c r="I1546" s="88" t="s">
        <v>5834</v>
      </c>
      <c r="J1546" s="88" t="s">
        <v>16675</v>
      </c>
      <c r="K1546" s="89"/>
      <c r="L1546" s="91" t="s">
        <v>16716</v>
      </c>
      <c r="M1546" s="84" t="s">
        <v>16731</v>
      </c>
      <c r="N1546" s="93" t="s">
        <v>4044</v>
      </c>
      <c r="O1546" s="86" t="s">
        <v>16674</v>
      </c>
      <c r="P1546" s="86" t="s">
        <v>326</v>
      </c>
      <c r="Q1546" s="86" t="s">
        <v>449</v>
      </c>
      <c r="R1546" s="86" t="s">
        <v>5837</v>
      </c>
      <c r="S1546" s="96"/>
      <c r="T1546" s="96"/>
      <c r="U1546" s="91"/>
      <c r="V1546" s="91"/>
      <c r="W1546" s="91" t="s">
        <v>281</v>
      </c>
      <c r="X1546" s="98" t="s">
        <v>21836</v>
      </c>
      <c r="Y1546" s="86" t="s">
        <v>475</v>
      </c>
      <c r="Z1546" s="86" t="s">
        <v>476</v>
      </c>
      <c r="AA1546" s="86" t="s">
        <v>5875</v>
      </c>
      <c r="AB1546" s="86" t="s">
        <v>478</v>
      </c>
      <c r="AC1546" s="100">
        <v>23.47</v>
      </c>
      <c r="AD1546" s="100">
        <v>19.95</v>
      </c>
      <c r="AE1546" s="102" t="s">
        <v>13298</v>
      </c>
      <c r="AF1546" s="86" t="s">
        <v>550</v>
      </c>
      <c r="AG1546" s="103">
        <f>Table1[[#This Row],['# Books]]*Table1[[#This Row],[QTY]]</f>
        <v>0</v>
      </c>
      <c r="AH1546" s="104">
        <f>Table1[[#This Row],[S&amp;L Price]]*Table1[[#This Row],[QTY]]</f>
        <v>0</v>
      </c>
    </row>
    <row r="1547" spans="1:34" ht="18" hidden="1" customHeight="1" x14ac:dyDescent="0.25">
      <c r="A1547" s="83"/>
      <c r="B1547" s="83"/>
      <c r="C1547" s="84"/>
      <c r="D1547" s="84">
        <v>25</v>
      </c>
      <c r="E1547" s="84">
        <v>25</v>
      </c>
      <c r="F1547" s="86" t="s">
        <v>5860</v>
      </c>
      <c r="G1547" s="115">
        <v>1</v>
      </c>
      <c r="H1547" s="88" t="s">
        <v>5873</v>
      </c>
      <c r="I1547" s="88" t="s">
        <v>5834</v>
      </c>
      <c r="J1547" s="88" t="s">
        <v>328</v>
      </c>
      <c r="K1547" s="89"/>
      <c r="L1547" s="91" t="s">
        <v>5876</v>
      </c>
      <c r="M1547" s="84" t="s">
        <v>16731</v>
      </c>
      <c r="N1547" s="93" t="s">
        <v>4044</v>
      </c>
      <c r="O1547" s="86"/>
      <c r="P1547" s="86"/>
      <c r="Q1547" s="86" t="s">
        <v>449</v>
      </c>
      <c r="R1547" s="86" t="s">
        <v>5837</v>
      </c>
      <c r="S1547" s="96"/>
      <c r="T1547" s="96"/>
      <c r="U1547" s="91"/>
      <c r="V1547" s="91"/>
      <c r="W1547" s="91" t="s">
        <v>281</v>
      </c>
      <c r="X1547" s="98" t="s">
        <v>21836</v>
      </c>
      <c r="Y1547" s="86" t="s">
        <v>475</v>
      </c>
      <c r="Z1547" s="86" t="s">
        <v>476</v>
      </c>
      <c r="AA1547" s="86" t="s">
        <v>5875</v>
      </c>
      <c r="AB1547" s="86" t="s">
        <v>478</v>
      </c>
      <c r="AC1547" s="100">
        <v>53.26</v>
      </c>
      <c r="AD1547" s="100">
        <v>39.950000000000003</v>
      </c>
      <c r="AE1547" s="102" t="s">
        <v>13298</v>
      </c>
      <c r="AF1547" s="86" t="s">
        <v>550</v>
      </c>
      <c r="AG1547" s="103">
        <f>Table1[[#This Row],['# Books]]*Table1[[#This Row],[QTY]]</f>
        <v>0</v>
      </c>
      <c r="AH1547" s="104">
        <f>Table1[[#This Row],[S&amp;L Price]]*Table1[[#This Row],[QTY]]</f>
        <v>0</v>
      </c>
    </row>
    <row r="1548" spans="1:34" ht="18" customHeight="1" x14ac:dyDescent="0.25">
      <c r="A1548" s="83"/>
      <c r="B1548" s="83"/>
      <c r="C1548" s="84"/>
      <c r="D1548" s="84">
        <v>25</v>
      </c>
      <c r="E1548" s="84">
        <v>25</v>
      </c>
      <c r="F1548" s="86" t="s">
        <v>5860</v>
      </c>
      <c r="G1548" s="115">
        <v>1</v>
      </c>
      <c r="H1548" s="88" t="s">
        <v>5877</v>
      </c>
      <c r="I1548" s="88" t="s">
        <v>5834</v>
      </c>
      <c r="J1548" s="88" t="s">
        <v>126</v>
      </c>
      <c r="K1548" s="89"/>
      <c r="L1548" s="91" t="s">
        <v>5878</v>
      </c>
      <c r="M1548" s="84" t="s">
        <v>16731</v>
      </c>
      <c r="N1548" s="93" t="s">
        <v>4044</v>
      </c>
      <c r="O1548" s="86" t="s">
        <v>183</v>
      </c>
      <c r="P1548" s="86" t="s">
        <v>326</v>
      </c>
      <c r="Q1548" s="86" t="s">
        <v>449</v>
      </c>
      <c r="R1548" s="86" t="s">
        <v>5837</v>
      </c>
      <c r="S1548" s="96"/>
      <c r="T1548" s="96"/>
      <c r="U1548" s="91"/>
      <c r="V1548" s="91"/>
      <c r="W1548" s="91" t="s">
        <v>281</v>
      </c>
      <c r="X1548" s="98"/>
      <c r="Y1548" s="86" t="s">
        <v>475</v>
      </c>
      <c r="Z1548" s="86" t="s">
        <v>476</v>
      </c>
      <c r="AA1548" s="86" t="s">
        <v>5879</v>
      </c>
      <c r="AB1548" s="86" t="s">
        <v>478</v>
      </c>
      <c r="AC1548" s="100">
        <v>53.26</v>
      </c>
      <c r="AD1548" s="100">
        <v>39.950000000000003</v>
      </c>
      <c r="AE1548" s="102" t="s">
        <v>13299</v>
      </c>
      <c r="AF1548" s="86" t="s">
        <v>550</v>
      </c>
      <c r="AG1548" s="103">
        <f>Table1[[#This Row],['# Books]]*Table1[[#This Row],[QTY]]</f>
        <v>0</v>
      </c>
      <c r="AH1548" s="104">
        <f>Table1[[#This Row],[S&amp;L Price]]*Table1[[#This Row],[QTY]]</f>
        <v>0</v>
      </c>
    </row>
    <row r="1549" spans="1:34" ht="18" hidden="1" customHeight="1" x14ac:dyDescent="0.25">
      <c r="A1549" s="83"/>
      <c r="B1549" s="83"/>
      <c r="C1549" s="84"/>
      <c r="D1549" s="84">
        <v>25</v>
      </c>
      <c r="E1549" s="84">
        <v>25</v>
      </c>
      <c r="F1549" s="86" t="s">
        <v>5860</v>
      </c>
      <c r="G1549" s="115">
        <v>1</v>
      </c>
      <c r="H1549" s="88" t="s">
        <v>5877</v>
      </c>
      <c r="I1549" s="88" t="s">
        <v>5834</v>
      </c>
      <c r="J1549" s="88" t="s">
        <v>16675</v>
      </c>
      <c r="K1549" s="89"/>
      <c r="L1549" s="91" t="s">
        <v>16717</v>
      </c>
      <c r="M1549" s="84" t="s">
        <v>16731</v>
      </c>
      <c r="N1549" s="93" t="s">
        <v>4044</v>
      </c>
      <c r="O1549" s="86" t="s">
        <v>16674</v>
      </c>
      <c r="P1549" s="86" t="s">
        <v>326</v>
      </c>
      <c r="Q1549" s="86" t="s">
        <v>449</v>
      </c>
      <c r="R1549" s="86" t="s">
        <v>5837</v>
      </c>
      <c r="S1549" s="96"/>
      <c r="T1549" s="96"/>
      <c r="U1549" s="91"/>
      <c r="V1549" s="91"/>
      <c r="W1549" s="91" t="s">
        <v>281</v>
      </c>
      <c r="X1549" s="98"/>
      <c r="Y1549" s="86" t="s">
        <v>475</v>
      </c>
      <c r="Z1549" s="86" t="s">
        <v>476</v>
      </c>
      <c r="AA1549" s="86" t="s">
        <v>5879</v>
      </c>
      <c r="AB1549" s="86" t="s">
        <v>478</v>
      </c>
      <c r="AC1549" s="100">
        <v>23.47</v>
      </c>
      <c r="AD1549" s="100">
        <v>19.95</v>
      </c>
      <c r="AE1549" s="102" t="s">
        <v>13299</v>
      </c>
      <c r="AF1549" s="86" t="s">
        <v>550</v>
      </c>
      <c r="AG1549" s="103">
        <f>Table1[[#This Row],['# Books]]*Table1[[#This Row],[QTY]]</f>
        <v>0</v>
      </c>
      <c r="AH1549" s="104">
        <f>Table1[[#This Row],[S&amp;L Price]]*Table1[[#This Row],[QTY]]</f>
        <v>0</v>
      </c>
    </row>
    <row r="1550" spans="1:34" ht="18" hidden="1" customHeight="1" x14ac:dyDescent="0.25">
      <c r="A1550" s="83"/>
      <c r="B1550" s="83"/>
      <c r="C1550" s="84"/>
      <c r="D1550" s="84">
        <v>25</v>
      </c>
      <c r="E1550" s="84">
        <v>25</v>
      </c>
      <c r="F1550" s="86" t="s">
        <v>5860</v>
      </c>
      <c r="G1550" s="115">
        <v>1</v>
      </c>
      <c r="H1550" s="88" t="s">
        <v>5877</v>
      </c>
      <c r="I1550" s="88" t="s">
        <v>5834</v>
      </c>
      <c r="J1550" s="88" t="s">
        <v>328</v>
      </c>
      <c r="K1550" s="89"/>
      <c r="L1550" s="91" t="s">
        <v>5880</v>
      </c>
      <c r="M1550" s="84" t="s">
        <v>16731</v>
      </c>
      <c r="N1550" s="93" t="s">
        <v>4044</v>
      </c>
      <c r="O1550" s="86"/>
      <c r="P1550" s="86"/>
      <c r="Q1550" s="86" t="s">
        <v>449</v>
      </c>
      <c r="R1550" s="86" t="s">
        <v>5837</v>
      </c>
      <c r="S1550" s="96"/>
      <c r="T1550" s="96"/>
      <c r="U1550" s="91"/>
      <c r="V1550" s="91"/>
      <c r="W1550" s="91" t="s">
        <v>281</v>
      </c>
      <c r="X1550" s="98"/>
      <c r="Y1550" s="86" t="s">
        <v>475</v>
      </c>
      <c r="Z1550" s="86" t="s">
        <v>476</v>
      </c>
      <c r="AA1550" s="86" t="s">
        <v>5879</v>
      </c>
      <c r="AB1550" s="86" t="s">
        <v>478</v>
      </c>
      <c r="AC1550" s="100">
        <v>53.26</v>
      </c>
      <c r="AD1550" s="100">
        <v>39.950000000000003</v>
      </c>
      <c r="AE1550" s="102" t="s">
        <v>13299</v>
      </c>
      <c r="AF1550" s="86" t="s">
        <v>550</v>
      </c>
      <c r="AG1550" s="103">
        <f>Table1[[#This Row],['# Books]]*Table1[[#This Row],[QTY]]</f>
        <v>0</v>
      </c>
      <c r="AH1550" s="104">
        <f>Table1[[#This Row],[S&amp;L Price]]*Table1[[#This Row],[QTY]]</f>
        <v>0</v>
      </c>
    </row>
    <row r="1551" spans="1:34" ht="18" customHeight="1" x14ac:dyDescent="0.25">
      <c r="A1551" s="83"/>
      <c r="B1551" s="83"/>
      <c r="C1551" s="84"/>
      <c r="D1551" s="84">
        <v>25</v>
      </c>
      <c r="E1551" s="84">
        <v>25</v>
      </c>
      <c r="F1551" s="86" t="s">
        <v>5860</v>
      </c>
      <c r="G1551" s="115">
        <v>1</v>
      </c>
      <c r="H1551" s="88" t="s">
        <v>17965</v>
      </c>
      <c r="I1551" s="88" t="s">
        <v>5834</v>
      </c>
      <c r="J1551" s="88" t="s">
        <v>126</v>
      </c>
      <c r="K1551" s="89"/>
      <c r="L1551" s="91" t="s">
        <v>17966</v>
      </c>
      <c r="M1551" s="84" t="s">
        <v>16731</v>
      </c>
      <c r="N1551" s="93" t="s">
        <v>4158</v>
      </c>
      <c r="O1551" s="86" t="s">
        <v>183</v>
      </c>
      <c r="P1551" s="86" t="s">
        <v>326</v>
      </c>
      <c r="Q1551" s="86" t="s">
        <v>449</v>
      </c>
      <c r="R1551" s="86" t="s">
        <v>5837</v>
      </c>
      <c r="S1551" s="96"/>
      <c r="T1551" s="96"/>
      <c r="U1551" s="91"/>
      <c r="V1551" s="91"/>
      <c r="W1551" s="91" t="s">
        <v>281</v>
      </c>
      <c r="X1551" s="98"/>
      <c r="Y1551" s="86" t="s">
        <v>475</v>
      </c>
      <c r="Z1551" s="86" t="s">
        <v>476</v>
      </c>
      <c r="AA1551" s="86" t="s">
        <v>17967</v>
      </c>
      <c r="AB1551" s="86" t="s">
        <v>478</v>
      </c>
      <c r="AC1551" s="100">
        <v>53.26</v>
      </c>
      <c r="AD1551" s="100">
        <v>39.950000000000003</v>
      </c>
      <c r="AE1551" s="102" t="s">
        <v>1288</v>
      </c>
      <c r="AF1551" s="86" t="s">
        <v>550</v>
      </c>
      <c r="AG1551" s="103">
        <f>Table1[[#This Row],['# Books]]*Table1[[#This Row],[QTY]]</f>
        <v>0</v>
      </c>
      <c r="AH1551" s="104">
        <f>Table1[[#This Row],[S&amp;L Price]]*Table1[[#This Row],[QTY]]</f>
        <v>0</v>
      </c>
    </row>
    <row r="1552" spans="1:34" ht="18" hidden="1" customHeight="1" x14ac:dyDescent="0.25">
      <c r="A1552" s="83"/>
      <c r="B1552" s="83"/>
      <c r="C1552" s="84"/>
      <c r="D1552" s="84">
        <v>25</v>
      </c>
      <c r="E1552" s="84">
        <v>25</v>
      </c>
      <c r="F1552" s="86" t="s">
        <v>5860</v>
      </c>
      <c r="G1552" s="115">
        <v>1</v>
      </c>
      <c r="H1552" s="88" t="s">
        <v>17965</v>
      </c>
      <c r="I1552" s="88" t="s">
        <v>5834</v>
      </c>
      <c r="J1552" s="88" t="s">
        <v>16675</v>
      </c>
      <c r="K1552" s="89"/>
      <c r="L1552" s="91" t="s">
        <v>17968</v>
      </c>
      <c r="M1552" s="84" t="s">
        <v>16731</v>
      </c>
      <c r="N1552" s="93" t="s">
        <v>4158</v>
      </c>
      <c r="O1552" s="86" t="s">
        <v>16674</v>
      </c>
      <c r="P1552" s="86" t="s">
        <v>326</v>
      </c>
      <c r="Q1552" s="86" t="s">
        <v>449</v>
      </c>
      <c r="R1552" s="86" t="s">
        <v>5837</v>
      </c>
      <c r="S1552" s="96"/>
      <c r="T1552" s="96"/>
      <c r="U1552" s="91"/>
      <c r="V1552" s="91"/>
      <c r="W1552" s="91" t="s">
        <v>281</v>
      </c>
      <c r="X1552" s="98"/>
      <c r="Y1552" s="86" t="s">
        <v>475</v>
      </c>
      <c r="Z1552" s="86" t="s">
        <v>476</v>
      </c>
      <c r="AA1552" s="86" t="s">
        <v>17967</v>
      </c>
      <c r="AB1552" s="86" t="s">
        <v>478</v>
      </c>
      <c r="AC1552" s="100">
        <v>23.47</v>
      </c>
      <c r="AD1552" s="100">
        <v>19.95</v>
      </c>
      <c r="AE1552" s="102" t="s">
        <v>1288</v>
      </c>
      <c r="AF1552" s="86" t="s">
        <v>550</v>
      </c>
      <c r="AG1552" s="103">
        <f>Table1[[#This Row],['# Books]]*Table1[[#This Row],[QTY]]</f>
        <v>0</v>
      </c>
      <c r="AH1552" s="104">
        <f>Table1[[#This Row],[S&amp;L Price]]*Table1[[#This Row],[QTY]]</f>
        <v>0</v>
      </c>
    </row>
    <row r="1553" spans="1:34" ht="18" hidden="1" customHeight="1" x14ac:dyDescent="0.25">
      <c r="A1553" s="83"/>
      <c r="B1553" s="83"/>
      <c r="C1553" s="84"/>
      <c r="D1553" s="84">
        <v>25</v>
      </c>
      <c r="E1553" s="84">
        <v>25</v>
      </c>
      <c r="F1553" s="86" t="s">
        <v>5860</v>
      </c>
      <c r="G1553" s="115">
        <v>1</v>
      </c>
      <c r="H1553" s="88" t="s">
        <v>17965</v>
      </c>
      <c r="I1553" s="88" t="s">
        <v>5834</v>
      </c>
      <c r="J1553" s="88" t="s">
        <v>328</v>
      </c>
      <c r="K1553" s="89"/>
      <c r="L1553" s="91" t="s">
        <v>17969</v>
      </c>
      <c r="M1553" s="84" t="s">
        <v>16731</v>
      </c>
      <c r="N1553" s="93" t="s">
        <v>4158</v>
      </c>
      <c r="O1553" s="86"/>
      <c r="P1553" s="86"/>
      <c r="Q1553" s="86" t="s">
        <v>449</v>
      </c>
      <c r="R1553" s="86" t="s">
        <v>5837</v>
      </c>
      <c r="S1553" s="96"/>
      <c r="T1553" s="96"/>
      <c r="U1553" s="91"/>
      <c r="V1553" s="91"/>
      <c r="W1553" s="91" t="s">
        <v>281</v>
      </c>
      <c r="X1553" s="98"/>
      <c r="Y1553" s="86" t="s">
        <v>475</v>
      </c>
      <c r="Z1553" s="86" t="s">
        <v>476</v>
      </c>
      <c r="AA1553" s="86" t="s">
        <v>17967</v>
      </c>
      <c r="AB1553" s="86" t="s">
        <v>478</v>
      </c>
      <c r="AC1553" s="100">
        <v>53.26</v>
      </c>
      <c r="AD1553" s="100">
        <v>39.950000000000003</v>
      </c>
      <c r="AE1553" s="102" t="s">
        <v>1288</v>
      </c>
      <c r="AF1553" s="86" t="s">
        <v>550</v>
      </c>
      <c r="AG1553" s="103">
        <f>Table1[[#This Row],['# Books]]*Table1[[#This Row],[QTY]]</f>
        <v>0</v>
      </c>
      <c r="AH1553" s="104">
        <f>Table1[[#This Row],[S&amp;L Price]]*Table1[[#This Row],[QTY]]</f>
        <v>0</v>
      </c>
    </row>
    <row r="1554" spans="1:34" ht="18" customHeight="1" x14ac:dyDescent="0.25">
      <c r="A1554" s="83"/>
      <c r="B1554" s="83"/>
      <c r="C1554" s="84"/>
      <c r="D1554" s="84">
        <v>25</v>
      </c>
      <c r="E1554" s="84">
        <v>25</v>
      </c>
      <c r="F1554" s="86" t="s">
        <v>5860</v>
      </c>
      <c r="G1554" s="115">
        <v>1</v>
      </c>
      <c r="H1554" s="88" t="s">
        <v>5881</v>
      </c>
      <c r="I1554" s="88" t="s">
        <v>5834</v>
      </c>
      <c r="J1554" s="88" t="s">
        <v>126</v>
      </c>
      <c r="K1554" s="89"/>
      <c r="L1554" s="91" t="s">
        <v>5882</v>
      </c>
      <c r="M1554" s="84" t="s">
        <v>16731</v>
      </c>
      <c r="N1554" s="93" t="s">
        <v>4044</v>
      </c>
      <c r="O1554" s="86" t="s">
        <v>183</v>
      </c>
      <c r="P1554" s="86" t="s">
        <v>326</v>
      </c>
      <c r="Q1554" s="86" t="s">
        <v>449</v>
      </c>
      <c r="R1554" s="86" t="s">
        <v>5837</v>
      </c>
      <c r="S1554" s="96"/>
      <c r="T1554" s="96"/>
      <c r="U1554" s="91"/>
      <c r="V1554" s="91"/>
      <c r="W1554" s="91" t="s">
        <v>281</v>
      </c>
      <c r="X1554" s="98" t="s">
        <v>21839</v>
      </c>
      <c r="Y1554" s="86" t="s">
        <v>475</v>
      </c>
      <c r="Z1554" s="86" t="s">
        <v>476</v>
      </c>
      <c r="AA1554" s="86" t="s">
        <v>5883</v>
      </c>
      <c r="AB1554" s="86" t="s">
        <v>478</v>
      </c>
      <c r="AC1554" s="100">
        <v>53.26</v>
      </c>
      <c r="AD1554" s="100">
        <v>39.950000000000003</v>
      </c>
      <c r="AE1554" s="102" t="s">
        <v>13300</v>
      </c>
      <c r="AF1554" s="86" t="s">
        <v>550</v>
      </c>
      <c r="AG1554" s="103">
        <f>Table1[[#This Row],['# Books]]*Table1[[#This Row],[QTY]]</f>
        <v>0</v>
      </c>
      <c r="AH1554" s="104">
        <f>Table1[[#This Row],[S&amp;L Price]]*Table1[[#This Row],[QTY]]</f>
        <v>0</v>
      </c>
    </row>
    <row r="1555" spans="1:34" ht="18" hidden="1" customHeight="1" x14ac:dyDescent="0.25">
      <c r="A1555" s="83"/>
      <c r="B1555" s="83"/>
      <c r="C1555" s="84"/>
      <c r="D1555" s="84">
        <v>25</v>
      </c>
      <c r="E1555" s="84">
        <v>25</v>
      </c>
      <c r="F1555" s="86" t="s">
        <v>5860</v>
      </c>
      <c r="G1555" s="115">
        <v>1</v>
      </c>
      <c r="H1555" s="88" t="s">
        <v>5881</v>
      </c>
      <c r="I1555" s="88" t="s">
        <v>5834</v>
      </c>
      <c r="J1555" s="88" t="s">
        <v>16675</v>
      </c>
      <c r="K1555" s="89"/>
      <c r="L1555" s="91" t="s">
        <v>16718</v>
      </c>
      <c r="M1555" s="84" t="s">
        <v>16731</v>
      </c>
      <c r="N1555" s="93" t="s">
        <v>4044</v>
      </c>
      <c r="O1555" s="86" t="s">
        <v>16674</v>
      </c>
      <c r="P1555" s="86" t="s">
        <v>326</v>
      </c>
      <c r="Q1555" s="86" t="s">
        <v>449</v>
      </c>
      <c r="R1555" s="86" t="s">
        <v>5837</v>
      </c>
      <c r="S1555" s="96"/>
      <c r="T1555" s="96"/>
      <c r="U1555" s="91"/>
      <c r="V1555" s="91"/>
      <c r="W1555" s="91" t="s">
        <v>281</v>
      </c>
      <c r="X1555" s="98" t="s">
        <v>21839</v>
      </c>
      <c r="Y1555" s="86" t="s">
        <v>475</v>
      </c>
      <c r="Z1555" s="86" t="s">
        <v>476</v>
      </c>
      <c r="AA1555" s="86" t="s">
        <v>5883</v>
      </c>
      <c r="AB1555" s="86" t="s">
        <v>478</v>
      </c>
      <c r="AC1555" s="100">
        <v>23.47</v>
      </c>
      <c r="AD1555" s="100">
        <v>19.95</v>
      </c>
      <c r="AE1555" s="102" t="s">
        <v>13300</v>
      </c>
      <c r="AF1555" s="86" t="s">
        <v>550</v>
      </c>
      <c r="AG1555" s="103">
        <f>Table1[[#This Row],['# Books]]*Table1[[#This Row],[QTY]]</f>
        <v>0</v>
      </c>
      <c r="AH1555" s="104">
        <f>Table1[[#This Row],[S&amp;L Price]]*Table1[[#This Row],[QTY]]</f>
        <v>0</v>
      </c>
    </row>
    <row r="1556" spans="1:34" ht="18" hidden="1" customHeight="1" x14ac:dyDescent="0.25">
      <c r="A1556" s="83"/>
      <c r="B1556" s="83"/>
      <c r="C1556" s="84"/>
      <c r="D1556" s="84">
        <v>25</v>
      </c>
      <c r="E1556" s="84">
        <v>25</v>
      </c>
      <c r="F1556" s="86" t="s">
        <v>5860</v>
      </c>
      <c r="G1556" s="115">
        <v>1</v>
      </c>
      <c r="H1556" s="88" t="s">
        <v>5881</v>
      </c>
      <c r="I1556" s="88" t="s">
        <v>5834</v>
      </c>
      <c r="J1556" s="88" t="s">
        <v>328</v>
      </c>
      <c r="K1556" s="89"/>
      <c r="L1556" s="91" t="s">
        <v>5884</v>
      </c>
      <c r="M1556" s="84" t="s">
        <v>16731</v>
      </c>
      <c r="N1556" s="93" t="s">
        <v>4044</v>
      </c>
      <c r="O1556" s="86"/>
      <c r="P1556" s="86"/>
      <c r="Q1556" s="86" t="s">
        <v>449</v>
      </c>
      <c r="R1556" s="86" t="s">
        <v>5837</v>
      </c>
      <c r="S1556" s="96"/>
      <c r="T1556" s="96"/>
      <c r="U1556" s="91"/>
      <c r="V1556" s="91"/>
      <c r="W1556" s="91" t="s">
        <v>281</v>
      </c>
      <c r="X1556" s="98" t="s">
        <v>21839</v>
      </c>
      <c r="Y1556" s="86" t="s">
        <v>475</v>
      </c>
      <c r="Z1556" s="86" t="s">
        <v>476</v>
      </c>
      <c r="AA1556" s="86" t="s">
        <v>5883</v>
      </c>
      <c r="AB1556" s="86" t="s">
        <v>478</v>
      </c>
      <c r="AC1556" s="100">
        <v>53.26</v>
      </c>
      <c r="AD1556" s="100">
        <v>39.950000000000003</v>
      </c>
      <c r="AE1556" s="102" t="s">
        <v>13300</v>
      </c>
      <c r="AF1556" s="86" t="s">
        <v>550</v>
      </c>
      <c r="AG1556" s="103">
        <f>Table1[[#This Row],['# Books]]*Table1[[#This Row],[QTY]]</f>
        <v>0</v>
      </c>
      <c r="AH1556" s="104">
        <f>Table1[[#This Row],[S&amp;L Price]]*Table1[[#This Row],[QTY]]</f>
        <v>0</v>
      </c>
    </row>
    <row r="1557" spans="1:34" ht="18" customHeight="1" x14ac:dyDescent="0.25">
      <c r="A1557" s="83"/>
      <c r="B1557" s="83"/>
      <c r="C1557" s="84"/>
      <c r="D1557" s="84">
        <v>25</v>
      </c>
      <c r="E1557" s="84">
        <v>25</v>
      </c>
      <c r="F1557" s="86" t="s">
        <v>5860</v>
      </c>
      <c r="G1557" s="115">
        <v>1</v>
      </c>
      <c r="H1557" s="88" t="s">
        <v>17970</v>
      </c>
      <c r="I1557" s="88" t="s">
        <v>5834</v>
      </c>
      <c r="J1557" s="88" t="s">
        <v>126</v>
      </c>
      <c r="K1557" s="89"/>
      <c r="L1557" s="91" t="s">
        <v>17971</v>
      </c>
      <c r="M1557" s="84" t="s">
        <v>16731</v>
      </c>
      <c r="N1557" s="93" t="s">
        <v>4158</v>
      </c>
      <c r="O1557" s="86" t="s">
        <v>183</v>
      </c>
      <c r="P1557" s="86" t="s">
        <v>326</v>
      </c>
      <c r="Q1557" s="86" t="s">
        <v>449</v>
      </c>
      <c r="R1557" s="86" t="s">
        <v>5837</v>
      </c>
      <c r="S1557" s="96"/>
      <c r="T1557" s="96"/>
      <c r="U1557" s="91"/>
      <c r="V1557" s="91"/>
      <c r="W1557" s="91" t="s">
        <v>281</v>
      </c>
      <c r="X1557" s="98"/>
      <c r="Y1557" s="86" t="s">
        <v>475</v>
      </c>
      <c r="Z1557" s="86" t="s">
        <v>476</v>
      </c>
      <c r="AA1557" s="86" t="s">
        <v>17972</v>
      </c>
      <c r="AB1557" s="86" t="s">
        <v>478</v>
      </c>
      <c r="AC1557" s="100">
        <v>53.26</v>
      </c>
      <c r="AD1557" s="100">
        <v>39.950000000000003</v>
      </c>
      <c r="AE1557" s="102" t="s">
        <v>17973</v>
      </c>
      <c r="AF1557" s="86" t="s">
        <v>550</v>
      </c>
      <c r="AG1557" s="103">
        <f>Table1[[#This Row],['# Books]]*Table1[[#This Row],[QTY]]</f>
        <v>0</v>
      </c>
      <c r="AH1557" s="104">
        <f>Table1[[#This Row],[S&amp;L Price]]*Table1[[#This Row],[QTY]]</f>
        <v>0</v>
      </c>
    </row>
    <row r="1558" spans="1:34" ht="18" hidden="1" customHeight="1" x14ac:dyDescent="0.25">
      <c r="A1558" s="83"/>
      <c r="B1558" s="83"/>
      <c r="C1558" s="84"/>
      <c r="D1558" s="84">
        <v>25</v>
      </c>
      <c r="E1558" s="84">
        <v>25</v>
      </c>
      <c r="F1558" s="86" t="s">
        <v>5860</v>
      </c>
      <c r="G1558" s="115">
        <v>1</v>
      </c>
      <c r="H1558" s="88" t="s">
        <v>17970</v>
      </c>
      <c r="I1558" s="88" t="s">
        <v>5834</v>
      </c>
      <c r="J1558" s="88" t="s">
        <v>16675</v>
      </c>
      <c r="K1558" s="89"/>
      <c r="L1558" s="91" t="s">
        <v>17974</v>
      </c>
      <c r="M1558" s="84" t="s">
        <v>16731</v>
      </c>
      <c r="N1558" s="93" t="s">
        <v>4158</v>
      </c>
      <c r="O1558" s="86" t="s">
        <v>16674</v>
      </c>
      <c r="P1558" s="86" t="s">
        <v>326</v>
      </c>
      <c r="Q1558" s="86" t="s">
        <v>449</v>
      </c>
      <c r="R1558" s="86" t="s">
        <v>5837</v>
      </c>
      <c r="S1558" s="96"/>
      <c r="T1558" s="96"/>
      <c r="U1558" s="91"/>
      <c r="V1558" s="91"/>
      <c r="W1558" s="91" t="s">
        <v>281</v>
      </c>
      <c r="X1558" s="98"/>
      <c r="Y1558" s="86" t="s">
        <v>475</v>
      </c>
      <c r="Z1558" s="86" t="s">
        <v>476</v>
      </c>
      <c r="AA1558" s="86" t="s">
        <v>17972</v>
      </c>
      <c r="AB1558" s="86" t="s">
        <v>478</v>
      </c>
      <c r="AC1558" s="100">
        <v>23.47</v>
      </c>
      <c r="AD1558" s="100">
        <v>19.95</v>
      </c>
      <c r="AE1558" s="102" t="s">
        <v>17973</v>
      </c>
      <c r="AF1558" s="86" t="s">
        <v>550</v>
      </c>
      <c r="AG1558" s="103">
        <f>Table1[[#This Row],['# Books]]*Table1[[#This Row],[QTY]]</f>
        <v>0</v>
      </c>
      <c r="AH1558" s="104">
        <f>Table1[[#This Row],[S&amp;L Price]]*Table1[[#This Row],[QTY]]</f>
        <v>0</v>
      </c>
    </row>
    <row r="1559" spans="1:34" ht="18" hidden="1" customHeight="1" x14ac:dyDescent="0.25">
      <c r="A1559" s="83"/>
      <c r="B1559" s="83"/>
      <c r="C1559" s="84"/>
      <c r="D1559" s="84">
        <v>25</v>
      </c>
      <c r="E1559" s="84">
        <v>25</v>
      </c>
      <c r="F1559" s="86" t="s">
        <v>5860</v>
      </c>
      <c r="G1559" s="115">
        <v>1</v>
      </c>
      <c r="H1559" s="88" t="s">
        <v>17970</v>
      </c>
      <c r="I1559" s="88" t="s">
        <v>5834</v>
      </c>
      <c r="J1559" s="88" t="s">
        <v>328</v>
      </c>
      <c r="K1559" s="89"/>
      <c r="L1559" s="91" t="s">
        <v>17975</v>
      </c>
      <c r="M1559" s="84" t="s">
        <v>16731</v>
      </c>
      <c r="N1559" s="93" t="s">
        <v>4158</v>
      </c>
      <c r="O1559" s="86"/>
      <c r="P1559" s="86"/>
      <c r="Q1559" s="86" t="s">
        <v>449</v>
      </c>
      <c r="R1559" s="86" t="s">
        <v>5837</v>
      </c>
      <c r="S1559" s="96"/>
      <c r="T1559" s="96"/>
      <c r="U1559" s="91"/>
      <c r="V1559" s="91"/>
      <c r="W1559" s="91" t="s">
        <v>281</v>
      </c>
      <c r="X1559" s="98"/>
      <c r="Y1559" s="86" t="s">
        <v>475</v>
      </c>
      <c r="Z1559" s="86" t="s">
        <v>476</v>
      </c>
      <c r="AA1559" s="86" t="s">
        <v>17972</v>
      </c>
      <c r="AB1559" s="86" t="s">
        <v>478</v>
      </c>
      <c r="AC1559" s="100">
        <v>53.26</v>
      </c>
      <c r="AD1559" s="100">
        <v>39.950000000000003</v>
      </c>
      <c r="AE1559" s="102" t="s">
        <v>17973</v>
      </c>
      <c r="AF1559" s="86" t="s">
        <v>550</v>
      </c>
      <c r="AG1559" s="103">
        <f>Table1[[#This Row],['# Books]]*Table1[[#This Row],[QTY]]</f>
        <v>0</v>
      </c>
      <c r="AH1559" s="104">
        <f>Table1[[#This Row],[S&amp;L Price]]*Table1[[#This Row],[QTY]]</f>
        <v>0</v>
      </c>
    </row>
    <row r="1560" spans="1:34" ht="18" hidden="1" customHeight="1" x14ac:dyDescent="0.25">
      <c r="A1560" s="83"/>
      <c r="B1560" s="83"/>
      <c r="C1560" s="84"/>
      <c r="D1560" s="84">
        <v>26</v>
      </c>
      <c r="E1560" s="84">
        <v>20</v>
      </c>
      <c r="F1560" s="86" t="s">
        <v>5885</v>
      </c>
      <c r="G1560" s="115">
        <v>18</v>
      </c>
      <c r="H1560" s="88" t="s">
        <v>17846</v>
      </c>
      <c r="I1560" s="88" t="s">
        <v>5834</v>
      </c>
      <c r="J1560" s="88" t="s">
        <v>125</v>
      </c>
      <c r="K1560" s="89"/>
      <c r="L1560" s="91" t="s">
        <v>17847</v>
      </c>
      <c r="M1560" s="84" t="s">
        <v>17848</v>
      </c>
      <c r="N1560" s="93" t="s">
        <v>17849</v>
      </c>
      <c r="O1560" s="86" t="s">
        <v>183</v>
      </c>
      <c r="P1560" s="86" t="s">
        <v>326</v>
      </c>
      <c r="Q1560" s="86" t="s">
        <v>4045</v>
      </c>
      <c r="R1560" s="86" t="s">
        <v>4045</v>
      </c>
      <c r="S1560" s="96"/>
      <c r="T1560" s="96"/>
      <c r="U1560" s="91"/>
      <c r="V1560" s="91"/>
      <c r="W1560" s="91"/>
      <c r="X1560" s="98"/>
      <c r="Y1560" s="86" t="s">
        <v>475</v>
      </c>
      <c r="Z1560" s="86" t="s">
        <v>476</v>
      </c>
      <c r="AA1560" s="86" t="s">
        <v>17850</v>
      </c>
      <c r="AB1560" s="86" t="s">
        <v>478</v>
      </c>
      <c r="AC1560" s="100">
        <v>958.68</v>
      </c>
      <c r="AD1560" s="100">
        <v>719.1</v>
      </c>
      <c r="AE1560" s="102"/>
      <c r="AF1560" s="86" t="s">
        <v>550</v>
      </c>
      <c r="AG1560" s="103">
        <f>Table1[[#This Row],['# Books]]*Table1[[#This Row],[QTY]]</f>
        <v>0</v>
      </c>
      <c r="AH1560" s="104">
        <f>Table1[[#This Row],[S&amp;L Price]]*Table1[[#This Row],[QTY]]</f>
        <v>0</v>
      </c>
    </row>
    <row r="1561" spans="1:34" ht="18" hidden="1" customHeight="1" x14ac:dyDescent="0.25">
      <c r="A1561" s="83"/>
      <c r="B1561" s="83"/>
      <c r="C1561" s="84"/>
      <c r="D1561" s="84">
        <v>26</v>
      </c>
      <c r="E1561" s="84">
        <v>20</v>
      </c>
      <c r="F1561" s="86" t="s">
        <v>5885</v>
      </c>
      <c r="G1561" s="115">
        <v>18</v>
      </c>
      <c r="H1561" s="88" t="s">
        <v>17846</v>
      </c>
      <c r="I1561" s="88" t="s">
        <v>5834</v>
      </c>
      <c r="J1561" s="88" t="s">
        <v>16673</v>
      </c>
      <c r="K1561" s="89"/>
      <c r="L1561" s="91" t="s">
        <v>17851</v>
      </c>
      <c r="M1561" s="84" t="s">
        <v>17848</v>
      </c>
      <c r="N1561" s="93" t="s">
        <v>17849</v>
      </c>
      <c r="O1561" s="86" t="s">
        <v>16674</v>
      </c>
      <c r="P1561" s="86" t="s">
        <v>326</v>
      </c>
      <c r="Q1561" s="86" t="s">
        <v>4045</v>
      </c>
      <c r="R1561" s="86" t="s">
        <v>4045</v>
      </c>
      <c r="S1561" s="96"/>
      <c r="T1561" s="96"/>
      <c r="U1561" s="91"/>
      <c r="V1561" s="91"/>
      <c r="W1561" s="91"/>
      <c r="X1561" s="98"/>
      <c r="Y1561" s="86" t="s">
        <v>475</v>
      </c>
      <c r="Z1561" s="86" t="s">
        <v>476</v>
      </c>
      <c r="AA1561" s="86" t="s">
        <v>17850</v>
      </c>
      <c r="AB1561" s="86" t="s">
        <v>478</v>
      </c>
      <c r="AC1561" s="100">
        <v>422.46</v>
      </c>
      <c r="AD1561" s="100">
        <v>359.1</v>
      </c>
      <c r="AE1561" s="102"/>
      <c r="AF1561" s="86" t="s">
        <v>550</v>
      </c>
      <c r="AG1561" s="103">
        <f>Table1[[#This Row],['# Books]]*Table1[[#This Row],[QTY]]</f>
        <v>0</v>
      </c>
      <c r="AH1561" s="104">
        <f>Table1[[#This Row],[S&amp;L Price]]*Table1[[#This Row],[QTY]]</f>
        <v>0</v>
      </c>
    </row>
    <row r="1562" spans="1:34" ht="18" hidden="1" customHeight="1" x14ac:dyDescent="0.25">
      <c r="A1562" s="83"/>
      <c r="B1562" s="83"/>
      <c r="C1562" s="84"/>
      <c r="D1562" s="84">
        <v>26</v>
      </c>
      <c r="E1562" s="84">
        <v>20</v>
      </c>
      <c r="F1562" s="86" t="s">
        <v>5885</v>
      </c>
      <c r="G1562" s="115">
        <v>6</v>
      </c>
      <c r="H1562" s="88" t="s">
        <v>17852</v>
      </c>
      <c r="I1562" s="88" t="s">
        <v>5834</v>
      </c>
      <c r="J1562" s="88" t="s">
        <v>125</v>
      </c>
      <c r="K1562" s="89"/>
      <c r="L1562" s="91" t="s">
        <v>17853</v>
      </c>
      <c r="M1562" s="84" t="s">
        <v>17848</v>
      </c>
      <c r="N1562" s="93" t="s">
        <v>17849</v>
      </c>
      <c r="O1562" s="86" t="s">
        <v>183</v>
      </c>
      <c r="P1562" s="86" t="s">
        <v>326</v>
      </c>
      <c r="Q1562" s="86" t="s">
        <v>4045</v>
      </c>
      <c r="R1562" s="86" t="s">
        <v>4045</v>
      </c>
      <c r="S1562" s="96"/>
      <c r="T1562" s="96"/>
      <c r="U1562" s="91"/>
      <c r="V1562" s="91"/>
      <c r="W1562" s="91"/>
      <c r="X1562" s="98"/>
      <c r="Y1562" s="86" t="s">
        <v>475</v>
      </c>
      <c r="Z1562" s="86" t="s">
        <v>476</v>
      </c>
      <c r="AA1562" s="86" t="s">
        <v>17854</v>
      </c>
      <c r="AB1562" s="86" t="s">
        <v>478</v>
      </c>
      <c r="AC1562" s="100">
        <v>319.56</v>
      </c>
      <c r="AD1562" s="100">
        <v>239.7</v>
      </c>
      <c r="AE1562" s="102"/>
      <c r="AF1562" s="86" t="s">
        <v>550</v>
      </c>
      <c r="AG1562" s="103">
        <f>Table1[[#This Row],['# Books]]*Table1[[#This Row],[QTY]]</f>
        <v>0</v>
      </c>
      <c r="AH1562" s="104">
        <f>Table1[[#This Row],[S&amp;L Price]]*Table1[[#This Row],[QTY]]</f>
        <v>0</v>
      </c>
    </row>
    <row r="1563" spans="1:34" ht="18" hidden="1" customHeight="1" x14ac:dyDescent="0.25">
      <c r="A1563" s="83"/>
      <c r="B1563" s="83"/>
      <c r="C1563" s="84"/>
      <c r="D1563" s="84">
        <v>26</v>
      </c>
      <c r="E1563" s="84">
        <v>20</v>
      </c>
      <c r="F1563" s="86" t="s">
        <v>5885</v>
      </c>
      <c r="G1563" s="115">
        <v>6</v>
      </c>
      <c r="H1563" s="88" t="s">
        <v>17852</v>
      </c>
      <c r="I1563" s="88" t="s">
        <v>5834</v>
      </c>
      <c r="J1563" s="88" t="s">
        <v>16673</v>
      </c>
      <c r="K1563" s="89"/>
      <c r="L1563" s="91" t="s">
        <v>17855</v>
      </c>
      <c r="M1563" s="84" t="s">
        <v>17848</v>
      </c>
      <c r="N1563" s="93" t="s">
        <v>17849</v>
      </c>
      <c r="O1563" s="86" t="s">
        <v>16674</v>
      </c>
      <c r="P1563" s="86" t="s">
        <v>326</v>
      </c>
      <c r="Q1563" s="86" t="s">
        <v>4045</v>
      </c>
      <c r="R1563" s="86" t="s">
        <v>4045</v>
      </c>
      <c r="S1563" s="96"/>
      <c r="T1563" s="96"/>
      <c r="U1563" s="91"/>
      <c r="V1563" s="91"/>
      <c r="W1563" s="91"/>
      <c r="X1563" s="98"/>
      <c r="Y1563" s="86" t="s">
        <v>475</v>
      </c>
      <c r="Z1563" s="86" t="s">
        <v>476</v>
      </c>
      <c r="AA1563" s="86" t="s">
        <v>17854</v>
      </c>
      <c r="AB1563" s="86" t="s">
        <v>478</v>
      </c>
      <c r="AC1563" s="100">
        <v>140.82</v>
      </c>
      <c r="AD1563" s="100">
        <v>119.7</v>
      </c>
      <c r="AE1563" s="102"/>
      <c r="AF1563" s="86" t="s">
        <v>550</v>
      </c>
      <c r="AG1563" s="103">
        <f>Table1[[#This Row],['# Books]]*Table1[[#This Row],[QTY]]</f>
        <v>0</v>
      </c>
      <c r="AH1563" s="104">
        <f>Table1[[#This Row],[S&amp;L Price]]*Table1[[#This Row],[QTY]]</f>
        <v>0</v>
      </c>
    </row>
    <row r="1564" spans="1:34" ht="18" customHeight="1" x14ac:dyDescent="0.25">
      <c r="A1564" s="83"/>
      <c r="B1564" s="83"/>
      <c r="C1564" s="84"/>
      <c r="D1564" s="84">
        <v>26</v>
      </c>
      <c r="E1564" s="84">
        <v>20</v>
      </c>
      <c r="F1564" s="86" t="s">
        <v>5885</v>
      </c>
      <c r="G1564" s="115">
        <v>1</v>
      </c>
      <c r="H1564" s="88" t="s">
        <v>17856</v>
      </c>
      <c r="I1564" s="88" t="s">
        <v>5834</v>
      </c>
      <c r="J1564" s="88" t="s">
        <v>126</v>
      </c>
      <c r="K1564" s="89"/>
      <c r="L1564" s="91" t="s">
        <v>17857</v>
      </c>
      <c r="M1564" s="84" t="s">
        <v>17848</v>
      </c>
      <c r="N1564" s="93" t="s">
        <v>17849</v>
      </c>
      <c r="O1564" s="86" t="s">
        <v>183</v>
      </c>
      <c r="P1564" s="86" t="s">
        <v>326</v>
      </c>
      <c r="Q1564" s="86" t="s">
        <v>449</v>
      </c>
      <c r="R1564" s="86" t="s">
        <v>5837</v>
      </c>
      <c r="S1564" s="96"/>
      <c r="T1564" s="96"/>
      <c r="U1564" s="91"/>
      <c r="V1564" s="91"/>
      <c r="W1564" s="91" t="s">
        <v>281</v>
      </c>
      <c r="X1564" s="98"/>
      <c r="Y1564" s="86" t="s">
        <v>475</v>
      </c>
      <c r="Z1564" s="86" t="s">
        <v>476</v>
      </c>
      <c r="AA1564" s="86" t="s">
        <v>17858</v>
      </c>
      <c r="AB1564" s="86" t="s">
        <v>478</v>
      </c>
      <c r="AC1564" s="100">
        <v>53.26</v>
      </c>
      <c r="AD1564" s="100">
        <v>39.950000000000003</v>
      </c>
      <c r="AE1564" s="102" t="s">
        <v>20757</v>
      </c>
      <c r="AF1564" s="86" t="s">
        <v>550</v>
      </c>
      <c r="AG1564" s="103">
        <f>Table1[[#This Row],['# Books]]*Table1[[#This Row],[QTY]]</f>
        <v>0</v>
      </c>
      <c r="AH1564" s="104">
        <f>Table1[[#This Row],[S&amp;L Price]]*Table1[[#This Row],[QTY]]</f>
        <v>0</v>
      </c>
    </row>
    <row r="1565" spans="1:34" ht="18" hidden="1" customHeight="1" x14ac:dyDescent="0.25">
      <c r="A1565" s="83"/>
      <c r="B1565" s="83"/>
      <c r="C1565" s="84"/>
      <c r="D1565" s="84">
        <v>26</v>
      </c>
      <c r="E1565" s="84">
        <v>20</v>
      </c>
      <c r="F1565" s="86" t="s">
        <v>5885</v>
      </c>
      <c r="G1565" s="115">
        <v>1</v>
      </c>
      <c r="H1565" s="88" t="s">
        <v>17856</v>
      </c>
      <c r="I1565" s="88" t="s">
        <v>5834</v>
      </c>
      <c r="J1565" s="88" t="s">
        <v>16675</v>
      </c>
      <c r="K1565" s="89"/>
      <c r="L1565" s="91" t="s">
        <v>17859</v>
      </c>
      <c r="M1565" s="84" t="s">
        <v>17848</v>
      </c>
      <c r="N1565" s="93" t="s">
        <v>17849</v>
      </c>
      <c r="O1565" s="86" t="s">
        <v>16674</v>
      </c>
      <c r="P1565" s="86" t="s">
        <v>326</v>
      </c>
      <c r="Q1565" s="86" t="s">
        <v>449</v>
      </c>
      <c r="R1565" s="86" t="s">
        <v>5837</v>
      </c>
      <c r="S1565" s="96"/>
      <c r="T1565" s="96"/>
      <c r="U1565" s="91"/>
      <c r="V1565" s="91"/>
      <c r="W1565" s="91" t="s">
        <v>281</v>
      </c>
      <c r="X1565" s="98"/>
      <c r="Y1565" s="86" t="s">
        <v>475</v>
      </c>
      <c r="Z1565" s="86" t="s">
        <v>476</v>
      </c>
      <c r="AA1565" s="86" t="s">
        <v>17858</v>
      </c>
      <c r="AB1565" s="86" t="s">
        <v>478</v>
      </c>
      <c r="AC1565" s="100">
        <v>23.47</v>
      </c>
      <c r="AD1565" s="100">
        <v>19.95</v>
      </c>
      <c r="AE1565" s="102" t="s">
        <v>20757</v>
      </c>
      <c r="AF1565" s="86" t="s">
        <v>550</v>
      </c>
      <c r="AG1565" s="103">
        <f>Table1[[#This Row],['# Books]]*Table1[[#This Row],[QTY]]</f>
        <v>0</v>
      </c>
      <c r="AH1565" s="104">
        <f>Table1[[#This Row],[S&amp;L Price]]*Table1[[#This Row],[QTY]]</f>
        <v>0</v>
      </c>
    </row>
    <row r="1566" spans="1:34" ht="18" hidden="1" customHeight="1" x14ac:dyDescent="0.25">
      <c r="A1566" s="83"/>
      <c r="B1566" s="83"/>
      <c r="C1566" s="84"/>
      <c r="D1566" s="84">
        <v>26</v>
      </c>
      <c r="E1566" s="84">
        <v>20</v>
      </c>
      <c r="F1566" s="86" t="s">
        <v>5885</v>
      </c>
      <c r="G1566" s="115">
        <v>1</v>
      </c>
      <c r="H1566" s="88" t="s">
        <v>17856</v>
      </c>
      <c r="I1566" s="88" t="s">
        <v>5834</v>
      </c>
      <c r="J1566" s="88" t="s">
        <v>328</v>
      </c>
      <c r="K1566" s="89"/>
      <c r="L1566" s="91" t="s">
        <v>17860</v>
      </c>
      <c r="M1566" s="84" t="s">
        <v>17848</v>
      </c>
      <c r="N1566" s="93" t="s">
        <v>17849</v>
      </c>
      <c r="O1566" s="86"/>
      <c r="P1566" s="86"/>
      <c r="Q1566" s="86" t="s">
        <v>449</v>
      </c>
      <c r="R1566" s="86" t="s">
        <v>5837</v>
      </c>
      <c r="S1566" s="96"/>
      <c r="T1566" s="96"/>
      <c r="U1566" s="91"/>
      <c r="V1566" s="91"/>
      <c r="W1566" s="91" t="s">
        <v>281</v>
      </c>
      <c r="X1566" s="98"/>
      <c r="Y1566" s="86" t="s">
        <v>475</v>
      </c>
      <c r="Z1566" s="86" t="s">
        <v>476</v>
      </c>
      <c r="AA1566" s="86" t="s">
        <v>17858</v>
      </c>
      <c r="AB1566" s="86" t="s">
        <v>478</v>
      </c>
      <c r="AC1566" s="100">
        <v>53.26</v>
      </c>
      <c r="AD1566" s="100">
        <v>39.950000000000003</v>
      </c>
      <c r="AE1566" s="102" t="s">
        <v>20757</v>
      </c>
      <c r="AF1566" s="86" t="s">
        <v>550</v>
      </c>
      <c r="AG1566" s="103">
        <f>Table1[[#This Row],['# Books]]*Table1[[#This Row],[QTY]]</f>
        <v>0</v>
      </c>
      <c r="AH1566" s="104">
        <f>Table1[[#This Row],[S&amp;L Price]]*Table1[[#This Row],[QTY]]</f>
        <v>0</v>
      </c>
    </row>
    <row r="1567" spans="1:34" ht="18" customHeight="1" x14ac:dyDescent="0.25">
      <c r="A1567" s="83"/>
      <c r="B1567" s="83"/>
      <c r="C1567" s="84"/>
      <c r="D1567" s="84">
        <v>26</v>
      </c>
      <c r="E1567" s="84">
        <v>20</v>
      </c>
      <c r="F1567" s="86" t="s">
        <v>5885</v>
      </c>
      <c r="G1567" s="115">
        <v>1</v>
      </c>
      <c r="H1567" s="88" t="s">
        <v>17861</v>
      </c>
      <c r="I1567" s="88" t="s">
        <v>5834</v>
      </c>
      <c r="J1567" s="88" t="s">
        <v>126</v>
      </c>
      <c r="K1567" s="89"/>
      <c r="L1567" s="91" t="s">
        <v>17862</v>
      </c>
      <c r="M1567" s="84" t="s">
        <v>17848</v>
      </c>
      <c r="N1567" s="93" t="s">
        <v>17849</v>
      </c>
      <c r="O1567" s="86" t="s">
        <v>183</v>
      </c>
      <c r="P1567" s="86" t="s">
        <v>326</v>
      </c>
      <c r="Q1567" s="86" t="s">
        <v>449</v>
      </c>
      <c r="R1567" s="86" t="s">
        <v>5837</v>
      </c>
      <c r="S1567" s="96"/>
      <c r="T1567" s="96"/>
      <c r="U1567" s="91"/>
      <c r="V1567" s="91"/>
      <c r="W1567" s="91" t="s">
        <v>281</v>
      </c>
      <c r="X1567" s="98"/>
      <c r="Y1567" s="86" t="s">
        <v>475</v>
      </c>
      <c r="Z1567" s="86" t="s">
        <v>476</v>
      </c>
      <c r="AA1567" s="86" t="s">
        <v>20758</v>
      </c>
      <c r="AB1567" s="86" t="s">
        <v>478</v>
      </c>
      <c r="AC1567" s="100">
        <v>53.26</v>
      </c>
      <c r="AD1567" s="100">
        <v>39.950000000000003</v>
      </c>
      <c r="AE1567" s="102" t="s">
        <v>20759</v>
      </c>
      <c r="AF1567" s="86" t="s">
        <v>550</v>
      </c>
      <c r="AG1567" s="103">
        <f>Table1[[#This Row],['# Books]]*Table1[[#This Row],[QTY]]</f>
        <v>0</v>
      </c>
      <c r="AH1567" s="104">
        <f>Table1[[#This Row],[S&amp;L Price]]*Table1[[#This Row],[QTY]]</f>
        <v>0</v>
      </c>
    </row>
    <row r="1568" spans="1:34" ht="18" hidden="1" customHeight="1" x14ac:dyDescent="0.25">
      <c r="A1568" s="83"/>
      <c r="B1568" s="83"/>
      <c r="C1568" s="84"/>
      <c r="D1568" s="84">
        <v>26</v>
      </c>
      <c r="E1568" s="84">
        <v>20</v>
      </c>
      <c r="F1568" s="86" t="s">
        <v>5885</v>
      </c>
      <c r="G1568" s="115">
        <v>1</v>
      </c>
      <c r="H1568" s="88" t="s">
        <v>17861</v>
      </c>
      <c r="I1568" s="88" t="s">
        <v>5834</v>
      </c>
      <c r="J1568" s="88" t="s">
        <v>16675</v>
      </c>
      <c r="K1568" s="89"/>
      <c r="L1568" s="91" t="s">
        <v>17863</v>
      </c>
      <c r="M1568" s="84" t="s">
        <v>17848</v>
      </c>
      <c r="N1568" s="93" t="s">
        <v>17849</v>
      </c>
      <c r="O1568" s="86" t="s">
        <v>16674</v>
      </c>
      <c r="P1568" s="86" t="s">
        <v>326</v>
      </c>
      <c r="Q1568" s="86" t="s">
        <v>449</v>
      </c>
      <c r="R1568" s="86" t="s">
        <v>5837</v>
      </c>
      <c r="S1568" s="96"/>
      <c r="T1568" s="96"/>
      <c r="U1568" s="91"/>
      <c r="V1568" s="91"/>
      <c r="W1568" s="91" t="s">
        <v>281</v>
      </c>
      <c r="X1568" s="98"/>
      <c r="Y1568" s="86" t="s">
        <v>475</v>
      </c>
      <c r="Z1568" s="86" t="s">
        <v>476</v>
      </c>
      <c r="AA1568" s="86" t="s">
        <v>20758</v>
      </c>
      <c r="AB1568" s="86" t="s">
        <v>478</v>
      </c>
      <c r="AC1568" s="100">
        <v>23.47</v>
      </c>
      <c r="AD1568" s="100">
        <v>19.95</v>
      </c>
      <c r="AE1568" s="102" t="s">
        <v>20759</v>
      </c>
      <c r="AF1568" s="86" t="s">
        <v>550</v>
      </c>
      <c r="AG1568" s="103">
        <f>Table1[[#This Row],['# Books]]*Table1[[#This Row],[QTY]]</f>
        <v>0</v>
      </c>
      <c r="AH1568" s="104">
        <f>Table1[[#This Row],[S&amp;L Price]]*Table1[[#This Row],[QTY]]</f>
        <v>0</v>
      </c>
    </row>
    <row r="1569" spans="1:34" ht="18" hidden="1" customHeight="1" x14ac:dyDescent="0.25">
      <c r="A1569" s="83"/>
      <c r="B1569" s="83"/>
      <c r="C1569" s="84"/>
      <c r="D1569" s="84">
        <v>26</v>
      </c>
      <c r="E1569" s="84">
        <v>20</v>
      </c>
      <c r="F1569" s="86" t="s">
        <v>5885</v>
      </c>
      <c r="G1569" s="115">
        <v>1</v>
      </c>
      <c r="H1569" s="88" t="s">
        <v>17861</v>
      </c>
      <c r="I1569" s="88" t="s">
        <v>5834</v>
      </c>
      <c r="J1569" s="88" t="s">
        <v>328</v>
      </c>
      <c r="K1569" s="89"/>
      <c r="L1569" s="91" t="s">
        <v>17864</v>
      </c>
      <c r="M1569" s="84" t="s">
        <v>17848</v>
      </c>
      <c r="N1569" s="93" t="s">
        <v>17849</v>
      </c>
      <c r="O1569" s="86"/>
      <c r="P1569" s="86"/>
      <c r="Q1569" s="86" t="s">
        <v>449</v>
      </c>
      <c r="R1569" s="86" t="s">
        <v>5837</v>
      </c>
      <c r="S1569" s="96"/>
      <c r="T1569" s="96"/>
      <c r="U1569" s="91"/>
      <c r="V1569" s="91"/>
      <c r="W1569" s="91" t="s">
        <v>281</v>
      </c>
      <c r="X1569" s="98"/>
      <c r="Y1569" s="86" t="s">
        <v>475</v>
      </c>
      <c r="Z1569" s="86" t="s">
        <v>476</v>
      </c>
      <c r="AA1569" s="86" t="s">
        <v>20758</v>
      </c>
      <c r="AB1569" s="86" t="s">
        <v>478</v>
      </c>
      <c r="AC1569" s="100">
        <v>53.26</v>
      </c>
      <c r="AD1569" s="100">
        <v>39.950000000000003</v>
      </c>
      <c r="AE1569" s="102" t="s">
        <v>20759</v>
      </c>
      <c r="AF1569" s="86" t="s">
        <v>550</v>
      </c>
      <c r="AG1569" s="103">
        <f>Table1[[#This Row],['# Books]]*Table1[[#This Row],[QTY]]</f>
        <v>0</v>
      </c>
      <c r="AH1569" s="104">
        <f>Table1[[#This Row],[S&amp;L Price]]*Table1[[#This Row],[QTY]]</f>
        <v>0</v>
      </c>
    </row>
    <row r="1570" spans="1:34" ht="18" customHeight="1" x14ac:dyDescent="0.25">
      <c r="A1570" s="83"/>
      <c r="B1570" s="83"/>
      <c r="C1570" s="84"/>
      <c r="D1570" s="84">
        <v>26</v>
      </c>
      <c r="E1570" s="84">
        <v>20</v>
      </c>
      <c r="F1570" s="86" t="s">
        <v>5885</v>
      </c>
      <c r="G1570" s="115">
        <v>1</v>
      </c>
      <c r="H1570" s="88" t="s">
        <v>17865</v>
      </c>
      <c r="I1570" s="88" t="s">
        <v>5834</v>
      </c>
      <c r="J1570" s="88" t="s">
        <v>126</v>
      </c>
      <c r="K1570" s="89"/>
      <c r="L1570" s="91" t="s">
        <v>17866</v>
      </c>
      <c r="M1570" s="84" t="s">
        <v>17848</v>
      </c>
      <c r="N1570" s="93" t="s">
        <v>17849</v>
      </c>
      <c r="O1570" s="86" t="s">
        <v>183</v>
      </c>
      <c r="P1570" s="86" t="s">
        <v>326</v>
      </c>
      <c r="Q1570" s="86" t="s">
        <v>449</v>
      </c>
      <c r="R1570" s="86" t="s">
        <v>5837</v>
      </c>
      <c r="S1570" s="96"/>
      <c r="T1570" s="96"/>
      <c r="U1570" s="91"/>
      <c r="V1570" s="91"/>
      <c r="W1570" s="91" t="s">
        <v>281</v>
      </c>
      <c r="X1570" s="98"/>
      <c r="Y1570" s="86" t="s">
        <v>475</v>
      </c>
      <c r="Z1570" s="86" t="s">
        <v>476</v>
      </c>
      <c r="AA1570" s="86" t="s">
        <v>17867</v>
      </c>
      <c r="AB1570" s="86" t="s">
        <v>478</v>
      </c>
      <c r="AC1570" s="100">
        <v>53.26</v>
      </c>
      <c r="AD1570" s="100">
        <v>39.950000000000003</v>
      </c>
      <c r="AE1570" s="102" t="s">
        <v>20760</v>
      </c>
      <c r="AF1570" s="86" t="s">
        <v>550</v>
      </c>
      <c r="AG1570" s="103">
        <f>Table1[[#This Row],['# Books]]*Table1[[#This Row],[QTY]]</f>
        <v>0</v>
      </c>
      <c r="AH1570" s="104">
        <f>Table1[[#This Row],[S&amp;L Price]]*Table1[[#This Row],[QTY]]</f>
        <v>0</v>
      </c>
    </row>
    <row r="1571" spans="1:34" ht="18" hidden="1" customHeight="1" x14ac:dyDescent="0.25">
      <c r="A1571" s="83"/>
      <c r="B1571" s="83"/>
      <c r="C1571" s="84"/>
      <c r="D1571" s="84">
        <v>26</v>
      </c>
      <c r="E1571" s="84">
        <v>20</v>
      </c>
      <c r="F1571" s="86" t="s">
        <v>5885</v>
      </c>
      <c r="G1571" s="115">
        <v>1</v>
      </c>
      <c r="H1571" s="88" t="s">
        <v>17865</v>
      </c>
      <c r="I1571" s="88" t="s">
        <v>5834</v>
      </c>
      <c r="J1571" s="88" t="s">
        <v>16675</v>
      </c>
      <c r="K1571" s="89"/>
      <c r="L1571" s="91" t="s">
        <v>17868</v>
      </c>
      <c r="M1571" s="84" t="s">
        <v>17848</v>
      </c>
      <c r="N1571" s="93" t="s">
        <v>17849</v>
      </c>
      <c r="O1571" s="86" t="s">
        <v>16674</v>
      </c>
      <c r="P1571" s="86" t="s">
        <v>326</v>
      </c>
      <c r="Q1571" s="86" t="s">
        <v>449</v>
      </c>
      <c r="R1571" s="86" t="s">
        <v>5837</v>
      </c>
      <c r="S1571" s="96"/>
      <c r="T1571" s="96"/>
      <c r="U1571" s="91"/>
      <c r="V1571" s="91"/>
      <c r="W1571" s="91" t="s">
        <v>281</v>
      </c>
      <c r="X1571" s="98"/>
      <c r="Y1571" s="86" t="s">
        <v>475</v>
      </c>
      <c r="Z1571" s="86" t="s">
        <v>476</v>
      </c>
      <c r="AA1571" s="86" t="s">
        <v>17867</v>
      </c>
      <c r="AB1571" s="86" t="s">
        <v>478</v>
      </c>
      <c r="AC1571" s="100">
        <v>23.47</v>
      </c>
      <c r="AD1571" s="100">
        <v>19.95</v>
      </c>
      <c r="AE1571" s="102" t="s">
        <v>20760</v>
      </c>
      <c r="AF1571" s="86" t="s">
        <v>550</v>
      </c>
      <c r="AG1571" s="103">
        <f>Table1[[#This Row],['# Books]]*Table1[[#This Row],[QTY]]</f>
        <v>0</v>
      </c>
      <c r="AH1571" s="104">
        <f>Table1[[#This Row],[S&amp;L Price]]*Table1[[#This Row],[QTY]]</f>
        <v>0</v>
      </c>
    </row>
    <row r="1572" spans="1:34" ht="18" hidden="1" customHeight="1" x14ac:dyDescent="0.25">
      <c r="A1572" s="83"/>
      <c r="B1572" s="83"/>
      <c r="C1572" s="84"/>
      <c r="D1572" s="84">
        <v>26</v>
      </c>
      <c r="E1572" s="84">
        <v>20</v>
      </c>
      <c r="F1572" s="86" t="s">
        <v>5885</v>
      </c>
      <c r="G1572" s="115">
        <v>1</v>
      </c>
      <c r="H1572" s="88" t="s">
        <v>17865</v>
      </c>
      <c r="I1572" s="88" t="s">
        <v>5834</v>
      </c>
      <c r="J1572" s="88" t="s">
        <v>328</v>
      </c>
      <c r="K1572" s="89"/>
      <c r="L1572" s="91" t="s">
        <v>17869</v>
      </c>
      <c r="M1572" s="84" t="s">
        <v>17848</v>
      </c>
      <c r="N1572" s="93" t="s">
        <v>17849</v>
      </c>
      <c r="O1572" s="86"/>
      <c r="P1572" s="86"/>
      <c r="Q1572" s="86" t="s">
        <v>449</v>
      </c>
      <c r="R1572" s="86" t="s">
        <v>5837</v>
      </c>
      <c r="S1572" s="96"/>
      <c r="T1572" s="96"/>
      <c r="U1572" s="91"/>
      <c r="V1572" s="91"/>
      <c r="W1572" s="91" t="s">
        <v>281</v>
      </c>
      <c r="X1572" s="98"/>
      <c r="Y1572" s="86" t="s">
        <v>475</v>
      </c>
      <c r="Z1572" s="86" t="s">
        <v>476</v>
      </c>
      <c r="AA1572" s="86" t="s">
        <v>17867</v>
      </c>
      <c r="AB1572" s="86" t="s">
        <v>478</v>
      </c>
      <c r="AC1572" s="100">
        <v>53.26</v>
      </c>
      <c r="AD1572" s="100">
        <v>39.950000000000003</v>
      </c>
      <c r="AE1572" s="102" t="s">
        <v>20760</v>
      </c>
      <c r="AF1572" s="86" t="s">
        <v>550</v>
      </c>
      <c r="AG1572" s="103">
        <f>Table1[[#This Row],['# Books]]*Table1[[#This Row],[QTY]]</f>
        <v>0</v>
      </c>
      <c r="AH1572" s="104">
        <f>Table1[[#This Row],[S&amp;L Price]]*Table1[[#This Row],[QTY]]</f>
        <v>0</v>
      </c>
    </row>
    <row r="1573" spans="1:34" ht="18" customHeight="1" x14ac:dyDescent="0.25">
      <c r="A1573" s="83"/>
      <c r="B1573" s="83"/>
      <c r="C1573" s="84"/>
      <c r="D1573" s="84">
        <v>26</v>
      </c>
      <c r="E1573" s="84">
        <v>20</v>
      </c>
      <c r="F1573" s="86" t="s">
        <v>5885</v>
      </c>
      <c r="G1573" s="115">
        <v>1</v>
      </c>
      <c r="H1573" s="88" t="s">
        <v>17870</v>
      </c>
      <c r="I1573" s="88" t="s">
        <v>5834</v>
      </c>
      <c r="J1573" s="88" t="s">
        <v>126</v>
      </c>
      <c r="K1573" s="89"/>
      <c r="L1573" s="91" t="s">
        <v>17871</v>
      </c>
      <c r="M1573" s="84" t="s">
        <v>17848</v>
      </c>
      <c r="N1573" s="93" t="s">
        <v>17849</v>
      </c>
      <c r="O1573" s="86" t="s">
        <v>183</v>
      </c>
      <c r="P1573" s="86" t="s">
        <v>326</v>
      </c>
      <c r="Q1573" s="86" t="s">
        <v>449</v>
      </c>
      <c r="R1573" s="86" t="s">
        <v>5837</v>
      </c>
      <c r="S1573" s="96"/>
      <c r="T1573" s="96"/>
      <c r="U1573" s="91"/>
      <c r="V1573" s="91"/>
      <c r="W1573" s="91" t="s">
        <v>281</v>
      </c>
      <c r="X1573" s="98"/>
      <c r="Y1573" s="86" t="s">
        <v>475</v>
      </c>
      <c r="Z1573" s="86" t="s">
        <v>476</v>
      </c>
      <c r="AA1573" s="86" t="s">
        <v>20761</v>
      </c>
      <c r="AB1573" s="86" t="s">
        <v>478</v>
      </c>
      <c r="AC1573" s="100">
        <v>53.26</v>
      </c>
      <c r="AD1573" s="100">
        <v>39.950000000000003</v>
      </c>
      <c r="AE1573" s="102" t="s">
        <v>20762</v>
      </c>
      <c r="AF1573" s="86" t="s">
        <v>550</v>
      </c>
      <c r="AG1573" s="103">
        <f>Table1[[#This Row],['# Books]]*Table1[[#This Row],[QTY]]</f>
        <v>0</v>
      </c>
      <c r="AH1573" s="104">
        <f>Table1[[#This Row],[S&amp;L Price]]*Table1[[#This Row],[QTY]]</f>
        <v>0</v>
      </c>
    </row>
    <row r="1574" spans="1:34" ht="18" hidden="1" customHeight="1" x14ac:dyDescent="0.25">
      <c r="A1574" s="83"/>
      <c r="B1574" s="83"/>
      <c r="C1574" s="84"/>
      <c r="D1574" s="84">
        <v>26</v>
      </c>
      <c r="E1574" s="84">
        <v>20</v>
      </c>
      <c r="F1574" s="86" t="s">
        <v>5885</v>
      </c>
      <c r="G1574" s="115">
        <v>1</v>
      </c>
      <c r="H1574" s="88" t="s">
        <v>17870</v>
      </c>
      <c r="I1574" s="88" t="s">
        <v>5834</v>
      </c>
      <c r="J1574" s="88" t="s">
        <v>16675</v>
      </c>
      <c r="K1574" s="89"/>
      <c r="L1574" s="91" t="s">
        <v>17872</v>
      </c>
      <c r="M1574" s="84" t="s">
        <v>17848</v>
      </c>
      <c r="N1574" s="93" t="s">
        <v>17849</v>
      </c>
      <c r="O1574" s="86" t="s">
        <v>16674</v>
      </c>
      <c r="P1574" s="86" t="s">
        <v>326</v>
      </c>
      <c r="Q1574" s="86" t="s">
        <v>449</v>
      </c>
      <c r="R1574" s="86" t="s">
        <v>5837</v>
      </c>
      <c r="S1574" s="96"/>
      <c r="T1574" s="96"/>
      <c r="U1574" s="91"/>
      <c r="V1574" s="91"/>
      <c r="W1574" s="91" t="s">
        <v>281</v>
      </c>
      <c r="X1574" s="98"/>
      <c r="Y1574" s="86" t="s">
        <v>475</v>
      </c>
      <c r="Z1574" s="86" t="s">
        <v>476</v>
      </c>
      <c r="AA1574" s="86" t="s">
        <v>20761</v>
      </c>
      <c r="AB1574" s="86" t="s">
        <v>478</v>
      </c>
      <c r="AC1574" s="100">
        <v>23.47</v>
      </c>
      <c r="AD1574" s="100">
        <v>19.95</v>
      </c>
      <c r="AE1574" s="102" t="s">
        <v>20762</v>
      </c>
      <c r="AF1574" s="86" t="s">
        <v>550</v>
      </c>
      <c r="AG1574" s="103">
        <f>Table1[[#This Row],['# Books]]*Table1[[#This Row],[QTY]]</f>
        <v>0</v>
      </c>
      <c r="AH1574" s="104">
        <f>Table1[[#This Row],[S&amp;L Price]]*Table1[[#This Row],[QTY]]</f>
        <v>0</v>
      </c>
    </row>
    <row r="1575" spans="1:34" ht="18" hidden="1" customHeight="1" x14ac:dyDescent="0.25">
      <c r="A1575" s="83"/>
      <c r="B1575" s="83"/>
      <c r="C1575" s="84"/>
      <c r="D1575" s="84">
        <v>26</v>
      </c>
      <c r="E1575" s="84">
        <v>20</v>
      </c>
      <c r="F1575" s="86" t="s">
        <v>5885</v>
      </c>
      <c r="G1575" s="115">
        <v>1</v>
      </c>
      <c r="H1575" s="88" t="s">
        <v>17870</v>
      </c>
      <c r="I1575" s="88" t="s">
        <v>5834</v>
      </c>
      <c r="J1575" s="88" t="s">
        <v>328</v>
      </c>
      <c r="K1575" s="89"/>
      <c r="L1575" s="91" t="s">
        <v>17873</v>
      </c>
      <c r="M1575" s="84" t="s">
        <v>17848</v>
      </c>
      <c r="N1575" s="93" t="s">
        <v>17849</v>
      </c>
      <c r="O1575" s="86"/>
      <c r="P1575" s="86"/>
      <c r="Q1575" s="86" t="s">
        <v>449</v>
      </c>
      <c r="R1575" s="86" t="s">
        <v>5837</v>
      </c>
      <c r="S1575" s="96"/>
      <c r="T1575" s="96"/>
      <c r="U1575" s="91"/>
      <c r="V1575" s="91"/>
      <c r="W1575" s="91" t="s">
        <v>281</v>
      </c>
      <c r="X1575" s="98"/>
      <c r="Y1575" s="86" t="s">
        <v>475</v>
      </c>
      <c r="Z1575" s="86" t="s">
        <v>476</v>
      </c>
      <c r="AA1575" s="86" t="s">
        <v>20761</v>
      </c>
      <c r="AB1575" s="86" t="s">
        <v>478</v>
      </c>
      <c r="AC1575" s="100">
        <v>53.26</v>
      </c>
      <c r="AD1575" s="100">
        <v>39.950000000000003</v>
      </c>
      <c r="AE1575" s="102" t="s">
        <v>20762</v>
      </c>
      <c r="AF1575" s="86" t="s">
        <v>550</v>
      </c>
      <c r="AG1575" s="103">
        <f>Table1[[#This Row],['# Books]]*Table1[[#This Row],[QTY]]</f>
        <v>0</v>
      </c>
      <c r="AH1575" s="104">
        <f>Table1[[#This Row],[S&amp;L Price]]*Table1[[#This Row],[QTY]]</f>
        <v>0</v>
      </c>
    </row>
    <row r="1576" spans="1:34" ht="18" customHeight="1" x14ac:dyDescent="0.25">
      <c r="A1576" s="83"/>
      <c r="B1576" s="83"/>
      <c r="C1576" s="84"/>
      <c r="D1576" s="84">
        <v>26</v>
      </c>
      <c r="E1576" s="84">
        <v>20</v>
      </c>
      <c r="F1576" s="86" t="s">
        <v>5885</v>
      </c>
      <c r="G1576" s="115">
        <v>1</v>
      </c>
      <c r="H1576" s="88" t="s">
        <v>17874</v>
      </c>
      <c r="I1576" s="88" t="s">
        <v>5834</v>
      </c>
      <c r="J1576" s="88" t="s">
        <v>126</v>
      </c>
      <c r="K1576" s="89"/>
      <c r="L1576" s="91" t="s">
        <v>17875</v>
      </c>
      <c r="M1576" s="84" t="s">
        <v>17848</v>
      </c>
      <c r="N1576" s="93" t="s">
        <v>17849</v>
      </c>
      <c r="O1576" s="86" t="s">
        <v>183</v>
      </c>
      <c r="P1576" s="86" t="s">
        <v>326</v>
      </c>
      <c r="Q1576" s="86" t="s">
        <v>449</v>
      </c>
      <c r="R1576" s="86" t="s">
        <v>5837</v>
      </c>
      <c r="S1576" s="96"/>
      <c r="T1576" s="96"/>
      <c r="U1576" s="91"/>
      <c r="V1576" s="91"/>
      <c r="W1576" s="91" t="s">
        <v>281</v>
      </c>
      <c r="X1576" s="98"/>
      <c r="Y1576" s="86" t="s">
        <v>475</v>
      </c>
      <c r="Z1576" s="86" t="s">
        <v>476</v>
      </c>
      <c r="AA1576" s="86" t="s">
        <v>20763</v>
      </c>
      <c r="AB1576" s="86" t="s">
        <v>478</v>
      </c>
      <c r="AC1576" s="100">
        <v>53.26</v>
      </c>
      <c r="AD1576" s="100">
        <v>39.950000000000003</v>
      </c>
      <c r="AE1576" s="102" t="s">
        <v>20764</v>
      </c>
      <c r="AF1576" s="86" t="s">
        <v>550</v>
      </c>
      <c r="AG1576" s="103">
        <f>Table1[[#This Row],['# Books]]*Table1[[#This Row],[QTY]]</f>
        <v>0</v>
      </c>
      <c r="AH1576" s="104">
        <f>Table1[[#This Row],[S&amp;L Price]]*Table1[[#This Row],[QTY]]</f>
        <v>0</v>
      </c>
    </row>
    <row r="1577" spans="1:34" ht="18" hidden="1" customHeight="1" x14ac:dyDescent="0.25">
      <c r="A1577" s="83"/>
      <c r="B1577" s="83"/>
      <c r="C1577" s="84"/>
      <c r="D1577" s="84">
        <v>26</v>
      </c>
      <c r="E1577" s="84">
        <v>20</v>
      </c>
      <c r="F1577" s="86" t="s">
        <v>5885</v>
      </c>
      <c r="G1577" s="115">
        <v>1</v>
      </c>
      <c r="H1577" s="88" t="s">
        <v>17874</v>
      </c>
      <c r="I1577" s="88" t="s">
        <v>5834</v>
      </c>
      <c r="J1577" s="88" t="s">
        <v>16675</v>
      </c>
      <c r="K1577" s="89"/>
      <c r="L1577" s="91" t="s">
        <v>17876</v>
      </c>
      <c r="M1577" s="84" t="s">
        <v>17848</v>
      </c>
      <c r="N1577" s="93" t="s">
        <v>17849</v>
      </c>
      <c r="O1577" s="86" t="s">
        <v>16674</v>
      </c>
      <c r="P1577" s="86" t="s">
        <v>326</v>
      </c>
      <c r="Q1577" s="86" t="s">
        <v>449</v>
      </c>
      <c r="R1577" s="86" t="s">
        <v>5837</v>
      </c>
      <c r="S1577" s="96"/>
      <c r="T1577" s="96"/>
      <c r="U1577" s="91"/>
      <c r="V1577" s="91"/>
      <c r="W1577" s="91" t="s">
        <v>281</v>
      </c>
      <c r="X1577" s="98"/>
      <c r="Y1577" s="86" t="s">
        <v>475</v>
      </c>
      <c r="Z1577" s="86" t="s">
        <v>476</v>
      </c>
      <c r="AA1577" s="86" t="s">
        <v>20763</v>
      </c>
      <c r="AB1577" s="86" t="s">
        <v>478</v>
      </c>
      <c r="AC1577" s="100">
        <v>23.47</v>
      </c>
      <c r="AD1577" s="100">
        <v>19.95</v>
      </c>
      <c r="AE1577" s="102" t="s">
        <v>20764</v>
      </c>
      <c r="AF1577" s="86" t="s">
        <v>550</v>
      </c>
      <c r="AG1577" s="103">
        <f>Table1[[#This Row],['# Books]]*Table1[[#This Row],[QTY]]</f>
        <v>0</v>
      </c>
      <c r="AH1577" s="104">
        <f>Table1[[#This Row],[S&amp;L Price]]*Table1[[#This Row],[QTY]]</f>
        <v>0</v>
      </c>
    </row>
    <row r="1578" spans="1:34" ht="18" hidden="1" customHeight="1" x14ac:dyDescent="0.25">
      <c r="A1578" s="83"/>
      <c r="B1578" s="83"/>
      <c r="C1578" s="84"/>
      <c r="D1578" s="84">
        <v>26</v>
      </c>
      <c r="E1578" s="84">
        <v>20</v>
      </c>
      <c r="F1578" s="86" t="s">
        <v>5885</v>
      </c>
      <c r="G1578" s="115">
        <v>1</v>
      </c>
      <c r="H1578" s="88" t="s">
        <v>17874</v>
      </c>
      <c r="I1578" s="88" t="s">
        <v>5834</v>
      </c>
      <c r="J1578" s="88" t="s">
        <v>328</v>
      </c>
      <c r="K1578" s="89"/>
      <c r="L1578" s="91" t="s">
        <v>17877</v>
      </c>
      <c r="M1578" s="84" t="s">
        <v>17848</v>
      </c>
      <c r="N1578" s="93" t="s">
        <v>17849</v>
      </c>
      <c r="O1578" s="86"/>
      <c r="P1578" s="86"/>
      <c r="Q1578" s="86" t="s">
        <v>449</v>
      </c>
      <c r="R1578" s="86" t="s">
        <v>5837</v>
      </c>
      <c r="S1578" s="96"/>
      <c r="T1578" s="96"/>
      <c r="U1578" s="91"/>
      <c r="V1578" s="91"/>
      <c r="W1578" s="91" t="s">
        <v>281</v>
      </c>
      <c r="X1578" s="98"/>
      <c r="Y1578" s="86" t="s">
        <v>475</v>
      </c>
      <c r="Z1578" s="86" t="s">
        <v>476</v>
      </c>
      <c r="AA1578" s="86" t="s">
        <v>20763</v>
      </c>
      <c r="AB1578" s="86" t="s">
        <v>478</v>
      </c>
      <c r="AC1578" s="100">
        <v>53.26</v>
      </c>
      <c r="AD1578" s="100">
        <v>39.950000000000003</v>
      </c>
      <c r="AE1578" s="102" t="s">
        <v>20764</v>
      </c>
      <c r="AF1578" s="86" t="s">
        <v>550</v>
      </c>
      <c r="AG1578" s="103">
        <f>Table1[[#This Row],['# Books]]*Table1[[#This Row],[QTY]]</f>
        <v>0</v>
      </c>
      <c r="AH1578" s="104">
        <f>Table1[[#This Row],[S&amp;L Price]]*Table1[[#This Row],[QTY]]</f>
        <v>0</v>
      </c>
    </row>
    <row r="1579" spans="1:34" ht="18" customHeight="1" x14ac:dyDescent="0.25">
      <c r="A1579" s="83"/>
      <c r="B1579" s="83"/>
      <c r="C1579" s="84"/>
      <c r="D1579" s="84">
        <v>26</v>
      </c>
      <c r="E1579" s="84">
        <v>20</v>
      </c>
      <c r="F1579" s="86" t="s">
        <v>5885</v>
      </c>
      <c r="G1579" s="115">
        <v>1</v>
      </c>
      <c r="H1579" s="88" t="s">
        <v>17878</v>
      </c>
      <c r="I1579" s="88" t="s">
        <v>5834</v>
      </c>
      <c r="J1579" s="88" t="s">
        <v>126</v>
      </c>
      <c r="K1579" s="89"/>
      <c r="L1579" s="91" t="s">
        <v>17879</v>
      </c>
      <c r="M1579" s="84" t="s">
        <v>17848</v>
      </c>
      <c r="N1579" s="93" t="s">
        <v>17849</v>
      </c>
      <c r="O1579" s="86" t="s">
        <v>183</v>
      </c>
      <c r="P1579" s="86" t="s">
        <v>326</v>
      </c>
      <c r="Q1579" s="86" t="s">
        <v>449</v>
      </c>
      <c r="R1579" s="86" t="s">
        <v>5837</v>
      </c>
      <c r="S1579" s="96"/>
      <c r="T1579" s="96"/>
      <c r="U1579" s="91"/>
      <c r="V1579" s="91"/>
      <c r="W1579" s="91" t="s">
        <v>281</v>
      </c>
      <c r="X1579" s="98"/>
      <c r="Y1579" s="86" t="s">
        <v>475</v>
      </c>
      <c r="Z1579" s="86" t="s">
        <v>476</v>
      </c>
      <c r="AA1579" s="86" t="s">
        <v>17880</v>
      </c>
      <c r="AB1579" s="86" t="s">
        <v>478</v>
      </c>
      <c r="AC1579" s="100">
        <v>53.26</v>
      </c>
      <c r="AD1579" s="100">
        <v>39.950000000000003</v>
      </c>
      <c r="AE1579" s="102" t="s">
        <v>20765</v>
      </c>
      <c r="AF1579" s="86" t="s">
        <v>550</v>
      </c>
      <c r="AG1579" s="103">
        <f>Table1[[#This Row],['# Books]]*Table1[[#This Row],[QTY]]</f>
        <v>0</v>
      </c>
      <c r="AH1579" s="104">
        <f>Table1[[#This Row],[S&amp;L Price]]*Table1[[#This Row],[QTY]]</f>
        <v>0</v>
      </c>
    </row>
    <row r="1580" spans="1:34" ht="18" hidden="1" customHeight="1" x14ac:dyDescent="0.25">
      <c r="A1580" s="83"/>
      <c r="B1580" s="83"/>
      <c r="C1580" s="84"/>
      <c r="D1580" s="84">
        <v>26</v>
      </c>
      <c r="E1580" s="84">
        <v>20</v>
      </c>
      <c r="F1580" s="86" t="s">
        <v>5885</v>
      </c>
      <c r="G1580" s="115">
        <v>1</v>
      </c>
      <c r="H1580" s="88" t="s">
        <v>17878</v>
      </c>
      <c r="I1580" s="88" t="s">
        <v>5834</v>
      </c>
      <c r="J1580" s="88" t="s">
        <v>16675</v>
      </c>
      <c r="K1580" s="89"/>
      <c r="L1580" s="91" t="s">
        <v>17881</v>
      </c>
      <c r="M1580" s="84" t="s">
        <v>17848</v>
      </c>
      <c r="N1580" s="93" t="s">
        <v>17849</v>
      </c>
      <c r="O1580" s="86" t="s">
        <v>16674</v>
      </c>
      <c r="P1580" s="86" t="s">
        <v>326</v>
      </c>
      <c r="Q1580" s="86" t="s">
        <v>449</v>
      </c>
      <c r="R1580" s="86" t="s">
        <v>5837</v>
      </c>
      <c r="S1580" s="96"/>
      <c r="T1580" s="96"/>
      <c r="U1580" s="91"/>
      <c r="V1580" s="91"/>
      <c r="W1580" s="91" t="s">
        <v>281</v>
      </c>
      <c r="X1580" s="98"/>
      <c r="Y1580" s="86" t="s">
        <v>475</v>
      </c>
      <c r="Z1580" s="86" t="s">
        <v>476</v>
      </c>
      <c r="AA1580" s="86" t="s">
        <v>17880</v>
      </c>
      <c r="AB1580" s="86" t="s">
        <v>478</v>
      </c>
      <c r="AC1580" s="100">
        <v>23.47</v>
      </c>
      <c r="AD1580" s="100">
        <v>19.95</v>
      </c>
      <c r="AE1580" s="102" t="s">
        <v>20765</v>
      </c>
      <c r="AF1580" s="86" t="s">
        <v>550</v>
      </c>
      <c r="AG1580" s="103">
        <f>Table1[[#This Row],['# Books]]*Table1[[#This Row],[QTY]]</f>
        <v>0</v>
      </c>
      <c r="AH1580" s="104">
        <f>Table1[[#This Row],[S&amp;L Price]]*Table1[[#This Row],[QTY]]</f>
        <v>0</v>
      </c>
    </row>
    <row r="1581" spans="1:34" ht="18" hidden="1" customHeight="1" x14ac:dyDescent="0.25">
      <c r="A1581" s="83"/>
      <c r="B1581" s="83"/>
      <c r="C1581" s="84"/>
      <c r="D1581" s="84">
        <v>26</v>
      </c>
      <c r="E1581" s="84">
        <v>20</v>
      </c>
      <c r="F1581" s="86" t="s">
        <v>5885</v>
      </c>
      <c r="G1581" s="115">
        <v>1</v>
      </c>
      <c r="H1581" s="88" t="s">
        <v>17878</v>
      </c>
      <c r="I1581" s="88" t="s">
        <v>5834</v>
      </c>
      <c r="J1581" s="88" t="s">
        <v>328</v>
      </c>
      <c r="K1581" s="89"/>
      <c r="L1581" s="91" t="s">
        <v>17882</v>
      </c>
      <c r="M1581" s="84" t="s">
        <v>17848</v>
      </c>
      <c r="N1581" s="93" t="s">
        <v>17849</v>
      </c>
      <c r="O1581" s="86"/>
      <c r="P1581" s="86"/>
      <c r="Q1581" s="86" t="s">
        <v>449</v>
      </c>
      <c r="R1581" s="86" t="s">
        <v>5837</v>
      </c>
      <c r="S1581" s="96"/>
      <c r="T1581" s="96"/>
      <c r="U1581" s="91"/>
      <c r="V1581" s="91"/>
      <c r="W1581" s="91" t="s">
        <v>281</v>
      </c>
      <c r="X1581" s="98"/>
      <c r="Y1581" s="86" t="s">
        <v>475</v>
      </c>
      <c r="Z1581" s="86" t="s">
        <v>476</v>
      </c>
      <c r="AA1581" s="86" t="s">
        <v>17880</v>
      </c>
      <c r="AB1581" s="86" t="s">
        <v>478</v>
      </c>
      <c r="AC1581" s="100">
        <v>53.26</v>
      </c>
      <c r="AD1581" s="100">
        <v>39.950000000000003</v>
      </c>
      <c r="AE1581" s="102" t="s">
        <v>20765</v>
      </c>
      <c r="AF1581" s="86" t="s">
        <v>550</v>
      </c>
      <c r="AG1581" s="103">
        <f>Table1[[#This Row],['# Books]]*Table1[[#This Row],[QTY]]</f>
        <v>0</v>
      </c>
      <c r="AH1581" s="104">
        <f>Table1[[#This Row],[S&amp;L Price]]*Table1[[#This Row],[QTY]]</f>
        <v>0</v>
      </c>
    </row>
    <row r="1582" spans="1:34" ht="18" customHeight="1" x14ac:dyDescent="0.25">
      <c r="A1582" s="83"/>
      <c r="B1582" s="83"/>
      <c r="C1582" s="84"/>
      <c r="D1582" s="84">
        <v>27</v>
      </c>
      <c r="E1582" s="84">
        <v>21</v>
      </c>
      <c r="F1582" s="86" t="s">
        <v>5885</v>
      </c>
      <c r="G1582" s="115">
        <v>1</v>
      </c>
      <c r="H1582" s="88" t="s">
        <v>17811</v>
      </c>
      <c r="I1582" s="88" t="s">
        <v>5834</v>
      </c>
      <c r="J1582" s="88" t="s">
        <v>126</v>
      </c>
      <c r="K1582" s="89"/>
      <c r="L1582" s="91" t="s">
        <v>17812</v>
      </c>
      <c r="M1582" s="84" t="s">
        <v>16731</v>
      </c>
      <c r="N1582" s="93" t="s">
        <v>4158</v>
      </c>
      <c r="O1582" s="86" t="s">
        <v>183</v>
      </c>
      <c r="P1582" s="86" t="s">
        <v>326</v>
      </c>
      <c r="Q1582" s="86" t="s">
        <v>449</v>
      </c>
      <c r="R1582" s="86" t="s">
        <v>5837</v>
      </c>
      <c r="S1582" s="96"/>
      <c r="T1582" s="96"/>
      <c r="U1582" s="91"/>
      <c r="V1582" s="91"/>
      <c r="W1582" s="91" t="s">
        <v>281</v>
      </c>
      <c r="X1582" s="98"/>
      <c r="Y1582" s="86" t="s">
        <v>475</v>
      </c>
      <c r="Z1582" s="86" t="s">
        <v>476</v>
      </c>
      <c r="AA1582" s="86" t="s">
        <v>17813</v>
      </c>
      <c r="AB1582" s="86" t="s">
        <v>478</v>
      </c>
      <c r="AC1582" s="100">
        <v>53.26</v>
      </c>
      <c r="AD1582" s="100">
        <v>39.950000000000003</v>
      </c>
      <c r="AE1582" s="102" t="s">
        <v>17814</v>
      </c>
      <c r="AF1582" s="86" t="s">
        <v>550</v>
      </c>
      <c r="AG1582" s="103">
        <f>Table1[[#This Row],['# Books]]*Table1[[#This Row],[QTY]]</f>
        <v>0</v>
      </c>
      <c r="AH1582" s="104">
        <f>Table1[[#This Row],[S&amp;L Price]]*Table1[[#This Row],[QTY]]</f>
        <v>0</v>
      </c>
    </row>
    <row r="1583" spans="1:34" ht="18" hidden="1" customHeight="1" x14ac:dyDescent="0.25">
      <c r="A1583" s="83"/>
      <c r="B1583" s="83"/>
      <c r="C1583" s="84"/>
      <c r="D1583" s="84">
        <v>27</v>
      </c>
      <c r="E1583" s="84">
        <v>21</v>
      </c>
      <c r="F1583" s="86" t="s">
        <v>5885</v>
      </c>
      <c r="G1583" s="115">
        <v>1</v>
      </c>
      <c r="H1583" s="88" t="s">
        <v>17811</v>
      </c>
      <c r="I1583" s="88" t="s">
        <v>5834</v>
      </c>
      <c r="J1583" s="88" t="s">
        <v>16675</v>
      </c>
      <c r="K1583" s="89"/>
      <c r="L1583" s="91" t="s">
        <v>17815</v>
      </c>
      <c r="M1583" s="84" t="s">
        <v>16731</v>
      </c>
      <c r="N1583" s="93" t="s">
        <v>4158</v>
      </c>
      <c r="O1583" s="86" t="s">
        <v>16674</v>
      </c>
      <c r="P1583" s="86" t="s">
        <v>326</v>
      </c>
      <c r="Q1583" s="86" t="s">
        <v>449</v>
      </c>
      <c r="R1583" s="86" t="s">
        <v>5837</v>
      </c>
      <c r="S1583" s="96"/>
      <c r="T1583" s="96"/>
      <c r="U1583" s="91"/>
      <c r="V1583" s="91"/>
      <c r="W1583" s="91" t="s">
        <v>281</v>
      </c>
      <c r="X1583" s="98"/>
      <c r="Y1583" s="86" t="s">
        <v>475</v>
      </c>
      <c r="Z1583" s="86" t="s">
        <v>476</v>
      </c>
      <c r="AA1583" s="86" t="s">
        <v>17813</v>
      </c>
      <c r="AB1583" s="86" t="s">
        <v>478</v>
      </c>
      <c r="AC1583" s="100">
        <v>23.47</v>
      </c>
      <c r="AD1583" s="100">
        <v>19.95</v>
      </c>
      <c r="AE1583" s="102" t="s">
        <v>17814</v>
      </c>
      <c r="AF1583" s="86" t="s">
        <v>550</v>
      </c>
      <c r="AG1583" s="103">
        <f>Table1[[#This Row],['# Books]]*Table1[[#This Row],[QTY]]</f>
        <v>0</v>
      </c>
      <c r="AH1583" s="104">
        <f>Table1[[#This Row],[S&amp;L Price]]*Table1[[#This Row],[QTY]]</f>
        <v>0</v>
      </c>
    </row>
    <row r="1584" spans="1:34" ht="18" hidden="1" customHeight="1" x14ac:dyDescent="0.25">
      <c r="A1584" s="83"/>
      <c r="B1584" s="83"/>
      <c r="C1584" s="84"/>
      <c r="D1584" s="84">
        <v>27</v>
      </c>
      <c r="E1584" s="84">
        <v>21</v>
      </c>
      <c r="F1584" s="86" t="s">
        <v>5885</v>
      </c>
      <c r="G1584" s="115">
        <v>1</v>
      </c>
      <c r="H1584" s="88" t="s">
        <v>17811</v>
      </c>
      <c r="I1584" s="88" t="s">
        <v>5834</v>
      </c>
      <c r="J1584" s="88" t="s">
        <v>328</v>
      </c>
      <c r="K1584" s="89"/>
      <c r="L1584" s="91" t="s">
        <v>17816</v>
      </c>
      <c r="M1584" s="84" t="s">
        <v>16731</v>
      </c>
      <c r="N1584" s="93" t="s">
        <v>4158</v>
      </c>
      <c r="O1584" s="86"/>
      <c r="P1584" s="86"/>
      <c r="Q1584" s="86" t="s">
        <v>449</v>
      </c>
      <c r="R1584" s="86" t="s">
        <v>5837</v>
      </c>
      <c r="S1584" s="96"/>
      <c r="T1584" s="96"/>
      <c r="U1584" s="91"/>
      <c r="V1584" s="91"/>
      <c r="W1584" s="91" t="s">
        <v>281</v>
      </c>
      <c r="X1584" s="98"/>
      <c r="Y1584" s="86" t="s">
        <v>475</v>
      </c>
      <c r="Z1584" s="86" t="s">
        <v>476</v>
      </c>
      <c r="AA1584" s="86" t="s">
        <v>17813</v>
      </c>
      <c r="AB1584" s="86" t="s">
        <v>478</v>
      </c>
      <c r="AC1584" s="100">
        <v>53.26</v>
      </c>
      <c r="AD1584" s="100">
        <v>39.950000000000003</v>
      </c>
      <c r="AE1584" s="102" t="s">
        <v>17814</v>
      </c>
      <c r="AF1584" s="86" t="s">
        <v>550</v>
      </c>
      <c r="AG1584" s="103">
        <f>Table1[[#This Row],['# Books]]*Table1[[#This Row],[QTY]]</f>
        <v>0</v>
      </c>
      <c r="AH1584" s="104">
        <f>Table1[[#This Row],[S&amp;L Price]]*Table1[[#This Row],[QTY]]</f>
        <v>0</v>
      </c>
    </row>
    <row r="1585" spans="1:34" ht="18" customHeight="1" x14ac:dyDescent="0.25">
      <c r="A1585" s="83"/>
      <c r="B1585" s="83"/>
      <c r="C1585" s="84"/>
      <c r="D1585" s="84">
        <v>27</v>
      </c>
      <c r="E1585" s="84">
        <v>21</v>
      </c>
      <c r="F1585" s="86" t="s">
        <v>5885</v>
      </c>
      <c r="G1585" s="115">
        <v>1</v>
      </c>
      <c r="H1585" s="88" t="s">
        <v>1179</v>
      </c>
      <c r="I1585" s="88" t="s">
        <v>5834</v>
      </c>
      <c r="J1585" s="88" t="s">
        <v>126</v>
      </c>
      <c r="K1585" s="89"/>
      <c r="L1585" s="91" t="s">
        <v>5886</v>
      </c>
      <c r="M1585" s="84" t="s">
        <v>16731</v>
      </c>
      <c r="N1585" s="93" t="s">
        <v>4044</v>
      </c>
      <c r="O1585" s="86" t="s">
        <v>183</v>
      </c>
      <c r="P1585" s="86" t="s">
        <v>326</v>
      </c>
      <c r="Q1585" s="86" t="s">
        <v>449</v>
      </c>
      <c r="R1585" s="86" t="s">
        <v>5837</v>
      </c>
      <c r="S1585" s="96"/>
      <c r="T1585" s="96"/>
      <c r="U1585" s="91"/>
      <c r="V1585" s="91"/>
      <c r="W1585" s="91" t="s">
        <v>281</v>
      </c>
      <c r="X1585" s="98" t="s">
        <v>21853</v>
      </c>
      <c r="Y1585" s="86" t="s">
        <v>475</v>
      </c>
      <c r="Z1585" s="86" t="s">
        <v>476</v>
      </c>
      <c r="AA1585" s="86" t="s">
        <v>5887</v>
      </c>
      <c r="AB1585" s="86" t="s">
        <v>478</v>
      </c>
      <c r="AC1585" s="100">
        <v>53.26</v>
      </c>
      <c r="AD1585" s="100">
        <v>39.950000000000003</v>
      </c>
      <c r="AE1585" s="102" t="s">
        <v>5012</v>
      </c>
      <c r="AF1585" s="86" t="s">
        <v>550</v>
      </c>
      <c r="AG1585" s="103">
        <f>Table1[[#This Row],['# Books]]*Table1[[#This Row],[QTY]]</f>
        <v>0</v>
      </c>
      <c r="AH1585" s="104">
        <f>Table1[[#This Row],[S&amp;L Price]]*Table1[[#This Row],[QTY]]</f>
        <v>0</v>
      </c>
    </row>
    <row r="1586" spans="1:34" ht="18" hidden="1" customHeight="1" x14ac:dyDescent="0.25">
      <c r="A1586" s="83"/>
      <c r="B1586" s="83"/>
      <c r="C1586" s="84"/>
      <c r="D1586" s="84">
        <v>27</v>
      </c>
      <c r="E1586" s="84">
        <v>21</v>
      </c>
      <c r="F1586" s="86" t="s">
        <v>5885</v>
      </c>
      <c r="G1586" s="115">
        <v>1</v>
      </c>
      <c r="H1586" s="88" t="s">
        <v>1179</v>
      </c>
      <c r="I1586" s="88" t="s">
        <v>5834</v>
      </c>
      <c r="J1586" s="88" t="s">
        <v>16675</v>
      </c>
      <c r="K1586" s="89"/>
      <c r="L1586" s="91" t="s">
        <v>16719</v>
      </c>
      <c r="M1586" s="84" t="s">
        <v>16731</v>
      </c>
      <c r="N1586" s="93" t="s">
        <v>4044</v>
      </c>
      <c r="O1586" s="86" t="s">
        <v>16674</v>
      </c>
      <c r="P1586" s="86" t="s">
        <v>326</v>
      </c>
      <c r="Q1586" s="86" t="s">
        <v>449</v>
      </c>
      <c r="R1586" s="86" t="s">
        <v>5837</v>
      </c>
      <c r="S1586" s="96"/>
      <c r="T1586" s="96"/>
      <c r="U1586" s="91"/>
      <c r="V1586" s="91"/>
      <c r="W1586" s="91" t="s">
        <v>281</v>
      </c>
      <c r="X1586" s="98" t="s">
        <v>21853</v>
      </c>
      <c r="Y1586" s="86" t="s">
        <v>475</v>
      </c>
      <c r="Z1586" s="86" t="s">
        <v>476</v>
      </c>
      <c r="AA1586" s="86" t="s">
        <v>5887</v>
      </c>
      <c r="AB1586" s="86" t="s">
        <v>478</v>
      </c>
      <c r="AC1586" s="100">
        <v>23.47</v>
      </c>
      <c r="AD1586" s="100">
        <v>19.95</v>
      </c>
      <c r="AE1586" s="102" t="s">
        <v>5012</v>
      </c>
      <c r="AF1586" s="86" t="s">
        <v>550</v>
      </c>
      <c r="AG1586" s="103">
        <f>Table1[[#This Row],['# Books]]*Table1[[#This Row],[QTY]]</f>
        <v>0</v>
      </c>
      <c r="AH1586" s="104">
        <f>Table1[[#This Row],[S&amp;L Price]]*Table1[[#This Row],[QTY]]</f>
        <v>0</v>
      </c>
    </row>
    <row r="1587" spans="1:34" ht="18" hidden="1" customHeight="1" x14ac:dyDescent="0.25">
      <c r="A1587" s="83"/>
      <c r="B1587" s="83"/>
      <c r="C1587" s="84"/>
      <c r="D1587" s="84">
        <v>27</v>
      </c>
      <c r="E1587" s="84">
        <v>21</v>
      </c>
      <c r="F1587" s="86" t="s">
        <v>5885</v>
      </c>
      <c r="G1587" s="115">
        <v>1</v>
      </c>
      <c r="H1587" s="88" t="s">
        <v>1179</v>
      </c>
      <c r="I1587" s="88" t="s">
        <v>5834</v>
      </c>
      <c r="J1587" s="88" t="s">
        <v>328</v>
      </c>
      <c r="K1587" s="89"/>
      <c r="L1587" s="91" t="s">
        <v>5888</v>
      </c>
      <c r="M1587" s="84" t="s">
        <v>16731</v>
      </c>
      <c r="N1587" s="93" t="s">
        <v>4044</v>
      </c>
      <c r="O1587" s="86"/>
      <c r="P1587" s="86"/>
      <c r="Q1587" s="86" t="s">
        <v>449</v>
      </c>
      <c r="R1587" s="86" t="s">
        <v>5837</v>
      </c>
      <c r="S1587" s="96"/>
      <c r="T1587" s="96"/>
      <c r="U1587" s="91"/>
      <c r="V1587" s="91"/>
      <c r="W1587" s="91" t="s">
        <v>281</v>
      </c>
      <c r="X1587" s="98" t="s">
        <v>21853</v>
      </c>
      <c r="Y1587" s="86" t="s">
        <v>475</v>
      </c>
      <c r="Z1587" s="86" t="s">
        <v>476</v>
      </c>
      <c r="AA1587" s="86" t="s">
        <v>5887</v>
      </c>
      <c r="AB1587" s="86" t="s">
        <v>478</v>
      </c>
      <c r="AC1587" s="100">
        <v>53.26</v>
      </c>
      <c r="AD1587" s="100">
        <v>39.950000000000003</v>
      </c>
      <c r="AE1587" s="102" t="s">
        <v>5012</v>
      </c>
      <c r="AF1587" s="86" t="s">
        <v>550</v>
      </c>
      <c r="AG1587" s="103">
        <f>Table1[[#This Row],['# Books]]*Table1[[#This Row],[QTY]]</f>
        <v>0</v>
      </c>
      <c r="AH1587" s="104">
        <f>Table1[[#This Row],[S&amp;L Price]]*Table1[[#This Row],[QTY]]</f>
        <v>0</v>
      </c>
    </row>
    <row r="1588" spans="1:34" ht="18" customHeight="1" x14ac:dyDescent="0.25">
      <c r="A1588" s="83"/>
      <c r="B1588" s="83"/>
      <c r="C1588" s="84"/>
      <c r="D1588" s="84">
        <v>27</v>
      </c>
      <c r="E1588" s="84">
        <v>21</v>
      </c>
      <c r="F1588" s="86" t="s">
        <v>5885</v>
      </c>
      <c r="G1588" s="115">
        <v>1</v>
      </c>
      <c r="H1588" s="88" t="s">
        <v>5889</v>
      </c>
      <c r="I1588" s="88" t="s">
        <v>5834</v>
      </c>
      <c r="J1588" s="88" t="s">
        <v>126</v>
      </c>
      <c r="K1588" s="89"/>
      <c r="L1588" s="91" t="s">
        <v>5890</v>
      </c>
      <c r="M1588" s="84" t="s">
        <v>16731</v>
      </c>
      <c r="N1588" s="93" t="s">
        <v>4044</v>
      </c>
      <c r="O1588" s="86" t="s">
        <v>183</v>
      </c>
      <c r="P1588" s="86" t="s">
        <v>326</v>
      </c>
      <c r="Q1588" s="86" t="s">
        <v>449</v>
      </c>
      <c r="R1588" s="86" t="s">
        <v>5837</v>
      </c>
      <c r="S1588" s="96"/>
      <c r="T1588" s="96"/>
      <c r="U1588" s="91"/>
      <c r="V1588" s="91"/>
      <c r="W1588" s="91" t="s">
        <v>281</v>
      </c>
      <c r="X1588" s="98"/>
      <c r="Y1588" s="86" t="s">
        <v>475</v>
      </c>
      <c r="Z1588" s="86" t="s">
        <v>476</v>
      </c>
      <c r="AA1588" s="86" t="s">
        <v>5891</v>
      </c>
      <c r="AB1588" s="86" t="s">
        <v>478</v>
      </c>
      <c r="AC1588" s="100">
        <v>53.26</v>
      </c>
      <c r="AD1588" s="100">
        <v>39.950000000000003</v>
      </c>
      <c r="AE1588" s="102" t="s">
        <v>13301</v>
      </c>
      <c r="AF1588" s="86" t="s">
        <v>550</v>
      </c>
      <c r="AG1588" s="103">
        <f>Table1[[#This Row],['# Books]]*Table1[[#This Row],[QTY]]</f>
        <v>0</v>
      </c>
      <c r="AH1588" s="104">
        <f>Table1[[#This Row],[S&amp;L Price]]*Table1[[#This Row],[QTY]]</f>
        <v>0</v>
      </c>
    </row>
    <row r="1589" spans="1:34" ht="18" hidden="1" customHeight="1" x14ac:dyDescent="0.25">
      <c r="A1589" s="83"/>
      <c r="B1589" s="83"/>
      <c r="C1589" s="84"/>
      <c r="D1589" s="84">
        <v>27</v>
      </c>
      <c r="E1589" s="84">
        <v>21</v>
      </c>
      <c r="F1589" s="86" t="s">
        <v>5885</v>
      </c>
      <c r="G1589" s="115">
        <v>1</v>
      </c>
      <c r="H1589" s="88" t="s">
        <v>5889</v>
      </c>
      <c r="I1589" s="88" t="s">
        <v>5834</v>
      </c>
      <c r="J1589" s="88" t="s">
        <v>16675</v>
      </c>
      <c r="K1589" s="89"/>
      <c r="L1589" s="91" t="s">
        <v>16720</v>
      </c>
      <c r="M1589" s="84" t="s">
        <v>16731</v>
      </c>
      <c r="N1589" s="93" t="s">
        <v>4044</v>
      </c>
      <c r="O1589" s="86" t="s">
        <v>16674</v>
      </c>
      <c r="P1589" s="86" t="s">
        <v>326</v>
      </c>
      <c r="Q1589" s="86" t="s">
        <v>449</v>
      </c>
      <c r="R1589" s="86" t="s">
        <v>5837</v>
      </c>
      <c r="S1589" s="96"/>
      <c r="T1589" s="96"/>
      <c r="U1589" s="91"/>
      <c r="V1589" s="91"/>
      <c r="W1589" s="91" t="s">
        <v>281</v>
      </c>
      <c r="X1589" s="98"/>
      <c r="Y1589" s="86" t="s">
        <v>475</v>
      </c>
      <c r="Z1589" s="86" t="s">
        <v>476</v>
      </c>
      <c r="AA1589" s="86" t="s">
        <v>5891</v>
      </c>
      <c r="AB1589" s="86" t="s">
        <v>478</v>
      </c>
      <c r="AC1589" s="100">
        <v>23.47</v>
      </c>
      <c r="AD1589" s="100">
        <v>19.95</v>
      </c>
      <c r="AE1589" s="102" t="s">
        <v>13301</v>
      </c>
      <c r="AF1589" s="86" t="s">
        <v>550</v>
      </c>
      <c r="AG1589" s="103">
        <f>Table1[[#This Row],['# Books]]*Table1[[#This Row],[QTY]]</f>
        <v>0</v>
      </c>
      <c r="AH1589" s="104">
        <f>Table1[[#This Row],[S&amp;L Price]]*Table1[[#This Row],[QTY]]</f>
        <v>0</v>
      </c>
    </row>
    <row r="1590" spans="1:34" ht="18" hidden="1" customHeight="1" x14ac:dyDescent="0.25">
      <c r="A1590" s="83"/>
      <c r="B1590" s="83"/>
      <c r="C1590" s="84"/>
      <c r="D1590" s="84">
        <v>27</v>
      </c>
      <c r="E1590" s="84">
        <v>21</v>
      </c>
      <c r="F1590" s="86" t="s">
        <v>5885</v>
      </c>
      <c r="G1590" s="115">
        <v>1</v>
      </c>
      <c r="H1590" s="88" t="s">
        <v>5889</v>
      </c>
      <c r="I1590" s="88" t="s">
        <v>5834</v>
      </c>
      <c r="J1590" s="88" t="s">
        <v>328</v>
      </c>
      <c r="K1590" s="89"/>
      <c r="L1590" s="91" t="s">
        <v>5892</v>
      </c>
      <c r="M1590" s="84" t="s">
        <v>16731</v>
      </c>
      <c r="N1590" s="93" t="s">
        <v>4044</v>
      </c>
      <c r="O1590" s="86"/>
      <c r="P1590" s="86"/>
      <c r="Q1590" s="86" t="s">
        <v>449</v>
      </c>
      <c r="R1590" s="86" t="s">
        <v>5837</v>
      </c>
      <c r="S1590" s="96"/>
      <c r="T1590" s="96"/>
      <c r="U1590" s="91"/>
      <c r="V1590" s="91"/>
      <c r="W1590" s="91" t="s">
        <v>281</v>
      </c>
      <c r="X1590" s="98"/>
      <c r="Y1590" s="86" t="s">
        <v>475</v>
      </c>
      <c r="Z1590" s="86" t="s">
        <v>476</v>
      </c>
      <c r="AA1590" s="86" t="s">
        <v>5891</v>
      </c>
      <c r="AB1590" s="86" t="s">
        <v>478</v>
      </c>
      <c r="AC1590" s="100">
        <v>53.26</v>
      </c>
      <c r="AD1590" s="100">
        <v>39.950000000000003</v>
      </c>
      <c r="AE1590" s="102" t="s">
        <v>13301</v>
      </c>
      <c r="AF1590" s="86" t="s">
        <v>550</v>
      </c>
      <c r="AG1590" s="103">
        <f>Table1[[#This Row],['# Books]]*Table1[[#This Row],[QTY]]</f>
        <v>0</v>
      </c>
      <c r="AH1590" s="104">
        <f>Table1[[#This Row],[S&amp;L Price]]*Table1[[#This Row],[QTY]]</f>
        <v>0</v>
      </c>
    </row>
    <row r="1591" spans="1:34" ht="18" customHeight="1" x14ac:dyDescent="0.25">
      <c r="A1591" s="83"/>
      <c r="B1591" s="83"/>
      <c r="C1591" s="84"/>
      <c r="D1591" s="84">
        <v>27</v>
      </c>
      <c r="E1591" s="84">
        <v>21</v>
      </c>
      <c r="F1591" s="86" t="s">
        <v>5885</v>
      </c>
      <c r="G1591" s="115">
        <v>1</v>
      </c>
      <c r="H1591" s="88" t="s">
        <v>17817</v>
      </c>
      <c r="I1591" s="88" t="s">
        <v>5834</v>
      </c>
      <c r="J1591" s="88" t="s">
        <v>126</v>
      </c>
      <c r="K1591" s="89"/>
      <c r="L1591" s="91" t="s">
        <v>17818</v>
      </c>
      <c r="M1591" s="84" t="s">
        <v>16731</v>
      </c>
      <c r="N1591" s="93" t="s">
        <v>4158</v>
      </c>
      <c r="O1591" s="86" t="s">
        <v>183</v>
      </c>
      <c r="P1591" s="86" t="s">
        <v>326</v>
      </c>
      <c r="Q1591" s="86" t="s">
        <v>449</v>
      </c>
      <c r="R1591" s="86" t="s">
        <v>5837</v>
      </c>
      <c r="S1591" s="96"/>
      <c r="T1591" s="96"/>
      <c r="U1591" s="91"/>
      <c r="V1591" s="91"/>
      <c r="W1591" s="91" t="s">
        <v>281</v>
      </c>
      <c r="X1591" s="98"/>
      <c r="Y1591" s="86" t="s">
        <v>475</v>
      </c>
      <c r="Z1591" s="86" t="s">
        <v>476</v>
      </c>
      <c r="AA1591" s="86" t="s">
        <v>17819</v>
      </c>
      <c r="AB1591" s="86" t="s">
        <v>478</v>
      </c>
      <c r="AC1591" s="100">
        <v>53.26</v>
      </c>
      <c r="AD1591" s="100">
        <v>39.950000000000003</v>
      </c>
      <c r="AE1591" s="102" t="s">
        <v>1194</v>
      </c>
      <c r="AF1591" s="86" t="s">
        <v>550</v>
      </c>
      <c r="AG1591" s="103">
        <f>Table1[[#This Row],['# Books]]*Table1[[#This Row],[QTY]]</f>
        <v>0</v>
      </c>
      <c r="AH1591" s="104">
        <f>Table1[[#This Row],[S&amp;L Price]]*Table1[[#This Row],[QTY]]</f>
        <v>0</v>
      </c>
    </row>
    <row r="1592" spans="1:34" ht="18" hidden="1" customHeight="1" x14ac:dyDescent="0.25">
      <c r="A1592" s="83"/>
      <c r="B1592" s="83"/>
      <c r="C1592" s="84"/>
      <c r="D1592" s="84">
        <v>27</v>
      </c>
      <c r="E1592" s="84">
        <v>21</v>
      </c>
      <c r="F1592" s="86" t="s">
        <v>5885</v>
      </c>
      <c r="G1592" s="115">
        <v>1</v>
      </c>
      <c r="H1592" s="88" t="s">
        <v>17817</v>
      </c>
      <c r="I1592" s="88" t="s">
        <v>5834</v>
      </c>
      <c r="J1592" s="88" t="s">
        <v>16675</v>
      </c>
      <c r="K1592" s="89"/>
      <c r="L1592" s="91" t="s">
        <v>17820</v>
      </c>
      <c r="M1592" s="84" t="s">
        <v>16731</v>
      </c>
      <c r="N1592" s="93" t="s">
        <v>4158</v>
      </c>
      <c r="O1592" s="86" t="s">
        <v>16674</v>
      </c>
      <c r="P1592" s="86" t="s">
        <v>326</v>
      </c>
      <c r="Q1592" s="86" t="s">
        <v>449</v>
      </c>
      <c r="R1592" s="86" t="s">
        <v>5837</v>
      </c>
      <c r="S1592" s="96"/>
      <c r="T1592" s="96"/>
      <c r="U1592" s="91"/>
      <c r="V1592" s="91"/>
      <c r="W1592" s="91" t="s">
        <v>281</v>
      </c>
      <c r="X1592" s="98"/>
      <c r="Y1592" s="86" t="s">
        <v>475</v>
      </c>
      <c r="Z1592" s="86" t="s">
        <v>476</v>
      </c>
      <c r="AA1592" s="86" t="s">
        <v>17819</v>
      </c>
      <c r="AB1592" s="86" t="s">
        <v>478</v>
      </c>
      <c r="AC1592" s="100">
        <v>23.47</v>
      </c>
      <c r="AD1592" s="100">
        <v>19.95</v>
      </c>
      <c r="AE1592" s="102" t="s">
        <v>1194</v>
      </c>
      <c r="AF1592" s="86" t="s">
        <v>550</v>
      </c>
      <c r="AG1592" s="103">
        <f>Table1[[#This Row],['# Books]]*Table1[[#This Row],[QTY]]</f>
        <v>0</v>
      </c>
      <c r="AH1592" s="104">
        <f>Table1[[#This Row],[S&amp;L Price]]*Table1[[#This Row],[QTY]]</f>
        <v>0</v>
      </c>
    </row>
    <row r="1593" spans="1:34" ht="18" hidden="1" customHeight="1" x14ac:dyDescent="0.25">
      <c r="A1593" s="83"/>
      <c r="B1593" s="83"/>
      <c r="C1593" s="84"/>
      <c r="D1593" s="84">
        <v>27</v>
      </c>
      <c r="E1593" s="84">
        <v>21</v>
      </c>
      <c r="F1593" s="86" t="s">
        <v>5885</v>
      </c>
      <c r="G1593" s="115">
        <v>1</v>
      </c>
      <c r="H1593" s="88" t="s">
        <v>17817</v>
      </c>
      <c r="I1593" s="88" t="s">
        <v>5834</v>
      </c>
      <c r="J1593" s="88" t="s">
        <v>328</v>
      </c>
      <c r="K1593" s="89"/>
      <c r="L1593" s="91" t="s">
        <v>17821</v>
      </c>
      <c r="M1593" s="84" t="s">
        <v>16731</v>
      </c>
      <c r="N1593" s="93" t="s">
        <v>4158</v>
      </c>
      <c r="O1593" s="86"/>
      <c r="P1593" s="86"/>
      <c r="Q1593" s="86" t="s">
        <v>449</v>
      </c>
      <c r="R1593" s="86" t="s">
        <v>5837</v>
      </c>
      <c r="S1593" s="96"/>
      <c r="T1593" s="96"/>
      <c r="U1593" s="91"/>
      <c r="V1593" s="91"/>
      <c r="W1593" s="91" t="s">
        <v>281</v>
      </c>
      <c r="X1593" s="98"/>
      <c r="Y1593" s="86" t="s">
        <v>475</v>
      </c>
      <c r="Z1593" s="86" t="s">
        <v>476</v>
      </c>
      <c r="AA1593" s="86" t="s">
        <v>17819</v>
      </c>
      <c r="AB1593" s="86" t="s">
        <v>478</v>
      </c>
      <c r="AC1593" s="100">
        <v>53.26</v>
      </c>
      <c r="AD1593" s="100">
        <v>39.950000000000003</v>
      </c>
      <c r="AE1593" s="102" t="s">
        <v>1194</v>
      </c>
      <c r="AF1593" s="86" t="s">
        <v>550</v>
      </c>
      <c r="AG1593" s="103">
        <f>Table1[[#This Row],['# Books]]*Table1[[#This Row],[QTY]]</f>
        <v>0</v>
      </c>
      <c r="AH1593" s="104">
        <f>Table1[[#This Row],[S&amp;L Price]]*Table1[[#This Row],[QTY]]</f>
        <v>0</v>
      </c>
    </row>
    <row r="1594" spans="1:34" ht="18" customHeight="1" x14ac:dyDescent="0.25">
      <c r="A1594" s="83"/>
      <c r="B1594" s="83"/>
      <c r="C1594" s="84"/>
      <c r="D1594" s="84">
        <v>27</v>
      </c>
      <c r="E1594" s="84">
        <v>21</v>
      </c>
      <c r="F1594" s="86" t="s">
        <v>5885</v>
      </c>
      <c r="G1594" s="115">
        <v>1</v>
      </c>
      <c r="H1594" s="88" t="s">
        <v>5893</v>
      </c>
      <c r="I1594" s="88" t="s">
        <v>5834</v>
      </c>
      <c r="J1594" s="88" t="s">
        <v>126</v>
      </c>
      <c r="K1594" s="89"/>
      <c r="L1594" s="91" t="s">
        <v>5894</v>
      </c>
      <c r="M1594" s="84" t="s">
        <v>16731</v>
      </c>
      <c r="N1594" s="93" t="s">
        <v>4044</v>
      </c>
      <c r="O1594" s="86" t="s">
        <v>183</v>
      </c>
      <c r="P1594" s="86" t="s">
        <v>326</v>
      </c>
      <c r="Q1594" s="86" t="s">
        <v>449</v>
      </c>
      <c r="R1594" s="86" t="s">
        <v>5837</v>
      </c>
      <c r="S1594" s="96"/>
      <c r="T1594" s="96"/>
      <c r="U1594" s="91"/>
      <c r="V1594" s="91"/>
      <c r="W1594" s="91" t="s">
        <v>281</v>
      </c>
      <c r="X1594" s="98" t="s">
        <v>15385</v>
      </c>
      <c r="Y1594" s="86" t="s">
        <v>475</v>
      </c>
      <c r="Z1594" s="86" t="s">
        <v>476</v>
      </c>
      <c r="AA1594" s="86" t="s">
        <v>5895</v>
      </c>
      <c r="AB1594" s="86" t="s">
        <v>478</v>
      </c>
      <c r="AC1594" s="100">
        <v>53.26</v>
      </c>
      <c r="AD1594" s="100">
        <v>39.950000000000003</v>
      </c>
      <c r="AE1594" s="102" t="s">
        <v>5264</v>
      </c>
      <c r="AF1594" s="86" t="s">
        <v>550</v>
      </c>
      <c r="AG1594" s="103">
        <f>Table1[[#This Row],['# Books]]*Table1[[#This Row],[QTY]]</f>
        <v>0</v>
      </c>
      <c r="AH1594" s="104">
        <f>Table1[[#This Row],[S&amp;L Price]]*Table1[[#This Row],[QTY]]</f>
        <v>0</v>
      </c>
    </row>
    <row r="1595" spans="1:34" ht="18" hidden="1" customHeight="1" x14ac:dyDescent="0.25">
      <c r="A1595" s="83"/>
      <c r="B1595" s="83"/>
      <c r="C1595" s="84"/>
      <c r="D1595" s="84">
        <v>27</v>
      </c>
      <c r="E1595" s="84">
        <v>21</v>
      </c>
      <c r="F1595" s="86" t="s">
        <v>5885</v>
      </c>
      <c r="G1595" s="115">
        <v>1</v>
      </c>
      <c r="H1595" s="88" t="s">
        <v>5893</v>
      </c>
      <c r="I1595" s="88" t="s">
        <v>5834</v>
      </c>
      <c r="J1595" s="88" t="s">
        <v>16675</v>
      </c>
      <c r="K1595" s="89"/>
      <c r="L1595" s="91" t="s">
        <v>16721</v>
      </c>
      <c r="M1595" s="84" t="s">
        <v>16731</v>
      </c>
      <c r="N1595" s="93" t="s">
        <v>4044</v>
      </c>
      <c r="O1595" s="86" t="s">
        <v>16674</v>
      </c>
      <c r="P1595" s="86" t="s">
        <v>326</v>
      </c>
      <c r="Q1595" s="86" t="s">
        <v>449</v>
      </c>
      <c r="R1595" s="86" t="s">
        <v>5837</v>
      </c>
      <c r="S1595" s="96"/>
      <c r="T1595" s="96"/>
      <c r="U1595" s="91"/>
      <c r="V1595" s="91"/>
      <c r="W1595" s="91" t="s">
        <v>281</v>
      </c>
      <c r="X1595" s="98" t="s">
        <v>15385</v>
      </c>
      <c r="Y1595" s="86" t="s">
        <v>475</v>
      </c>
      <c r="Z1595" s="86" t="s">
        <v>476</v>
      </c>
      <c r="AA1595" s="86" t="s">
        <v>5895</v>
      </c>
      <c r="AB1595" s="86" t="s">
        <v>478</v>
      </c>
      <c r="AC1595" s="100">
        <v>23.47</v>
      </c>
      <c r="AD1595" s="100">
        <v>19.95</v>
      </c>
      <c r="AE1595" s="102" t="s">
        <v>5264</v>
      </c>
      <c r="AF1595" s="86" t="s">
        <v>550</v>
      </c>
      <c r="AG1595" s="103">
        <f>Table1[[#This Row],['# Books]]*Table1[[#This Row],[QTY]]</f>
        <v>0</v>
      </c>
      <c r="AH1595" s="104">
        <f>Table1[[#This Row],[S&amp;L Price]]*Table1[[#This Row],[QTY]]</f>
        <v>0</v>
      </c>
    </row>
    <row r="1596" spans="1:34" ht="18" hidden="1" customHeight="1" x14ac:dyDescent="0.25">
      <c r="A1596" s="83"/>
      <c r="B1596" s="83"/>
      <c r="C1596" s="84"/>
      <c r="D1596" s="84">
        <v>27</v>
      </c>
      <c r="E1596" s="84">
        <v>21</v>
      </c>
      <c r="F1596" s="86" t="s">
        <v>5885</v>
      </c>
      <c r="G1596" s="115">
        <v>1</v>
      </c>
      <c r="H1596" s="88" t="s">
        <v>5893</v>
      </c>
      <c r="I1596" s="88" t="s">
        <v>5834</v>
      </c>
      <c r="J1596" s="88" t="s">
        <v>328</v>
      </c>
      <c r="K1596" s="89"/>
      <c r="L1596" s="91" t="s">
        <v>5896</v>
      </c>
      <c r="M1596" s="84" t="s">
        <v>16731</v>
      </c>
      <c r="N1596" s="93" t="s">
        <v>4044</v>
      </c>
      <c r="O1596" s="86"/>
      <c r="P1596" s="86"/>
      <c r="Q1596" s="86" t="s">
        <v>449</v>
      </c>
      <c r="R1596" s="86" t="s">
        <v>5837</v>
      </c>
      <c r="S1596" s="96"/>
      <c r="T1596" s="96"/>
      <c r="U1596" s="91"/>
      <c r="V1596" s="91"/>
      <c r="W1596" s="91" t="s">
        <v>281</v>
      </c>
      <c r="X1596" s="98" t="s">
        <v>15385</v>
      </c>
      <c r="Y1596" s="86" t="s">
        <v>475</v>
      </c>
      <c r="Z1596" s="86" t="s">
        <v>476</v>
      </c>
      <c r="AA1596" s="86" t="s">
        <v>5895</v>
      </c>
      <c r="AB1596" s="86" t="s">
        <v>478</v>
      </c>
      <c r="AC1596" s="100">
        <v>53.26</v>
      </c>
      <c r="AD1596" s="100">
        <v>39.950000000000003</v>
      </c>
      <c r="AE1596" s="102" t="s">
        <v>5264</v>
      </c>
      <c r="AF1596" s="86" t="s">
        <v>550</v>
      </c>
      <c r="AG1596" s="103">
        <f>Table1[[#This Row],['# Books]]*Table1[[#This Row],[QTY]]</f>
        <v>0</v>
      </c>
      <c r="AH1596" s="104">
        <f>Table1[[#This Row],[S&amp;L Price]]*Table1[[#This Row],[QTY]]</f>
        <v>0</v>
      </c>
    </row>
    <row r="1597" spans="1:34" ht="18" customHeight="1" x14ac:dyDescent="0.25">
      <c r="A1597" s="83"/>
      <c r="B1597" s="83"/>
      <c r="C1597" s="84"/>
      <c r="D1597" s="84">
        <v>27</v>
      </c>
      <c r="E1597" s="84">
        <v>21</v>
      </c>
      <c r="F1597" s="86" t="s">
        <v>5885</v>
      </c>
      <c r="G1597" s="115">
        <v>1</v>
      </c>
      <c r="H1597" s="88" t="s">
        <v>17822</v>
      </c>
      <c r="I1597" s="88" t="s">
        <v>5834</v>
      </c>
      <c r="J1597" s="88" t="s">
        <v>126</v>
      </c>
      <c r="K1597" s="89"/>
      <c r="L1597" s="91" t="s">
        <v>17823</v>
      </c>
      <c r="M1597" s="84" t="s">
        <v>16731</v>
      </c>
      <c r="N1597" s="93" t="s">
        <v>4158</v>
      </c>
      <c r="O1597" s="86" t="s">
        <v>183</v>
      </c>
      <c r="P1597" s="86" t="s">
        <v>326</v>
      </c>
      <c r="Q1597" s="86" t="s">
        <v>449</v>
      </c>
      <c r="R1597" s="86" t="s">
        <v>5837</v>
      </c>
      <c r="S1597" s="96"/>
      <c r="T1597" s="96"/>
      <c r="U1597" s="91"/>
      <c r="V1597" s="91"/>
      <c r="W1597" s="91" t="s">
        <v>281</v>
      </c>
      <c r="X1597" s="98"/>
      <c r="Y1597" s="86" t="s">
        <v>475</v>
      </c>
      <c r="Z1597" s="86" t="s">
        <v>476</v>
      </c>
      <c r="AA1597" s="86" t="s">
        <v>17824</v>
      </c>
      <c r="AB1597" s="86" t="s">
        <v>478</v>
      </c>
      <c r="AC1597" s="100">
        <v>53.26</v>
      </c>
      <c r="AD1597" s="100">
        <v>39.950000000000003</v>
      </c>
      <c r="AE1597" s="102" t="s">
        <v>17825</v>
      </c>
      <c r="AF1597" s="86" t="s">
        <v>550</v>
      </c>
      <c r="AG1597" s="103">
        <f>Table1[[#This Row],['# Books]]*Table1[[#This Row],[QTY]]</f>
        <v>0</v>
      </c>
      <c r="AH1597" s="104">
        <f>Table1[[#This Row],[S&amp;L Price]]*Table1[[#This Row],[QTY]]</f>
        <v>0</v>
      </c>
    </row>
    <row r="1598" spans="1:34" ht="18" hidden="1" customHeight="1" x14ac:dyDescent="0.25">
      <c r="A1598" s="83"/>
      <c r="B1598" s="83"/>
      <c r="C1598" s="84"/>
      <c r="D1598" s="84">
        <v>27</v>
      </c>
      <c r="E1598" s="84">
        <v>21</v>
      </c>
      <c r="F1598" s="86" t="s">
        <v>5885</v>
      </c>
      <c r="G1598" s="115">
        <v>1</v>
      </c>
      <c r="H1598" s="88" t="s">
        <v>17822</v>
      </c>
      <c r="I1598" s="88" t="s">
        <v>5834</v>
      </c>
      <c r="J1598" s="88" t="s">
        <v>16675</v>
      </c>
      <c r="K1598" s="89"/>
      <c r="L1598" s="91" t="s">
        <v>17826</v>
      </c>
      <c r="M1598" s="84" t="s">
        <v>16731</v>
      </c>
      <c r="N1598" s="93" t="s">
        <v>4158</v>
      </c>
      <c r="O1598" s="86" t="s">
        <v>16674</v>
      </c>
      <c r="P1598" s="86" t="s">
        <v>326</v>
      </c>
      <c r="Q1598" s="86" t="s">
        <v>449</v>
      </c>
      <c r="R1598" s="86" t="s">
        <v>5837</v>
      </c>
      <c r="S1598" s="96"/>
      <c r="T1598" s="96"/>
      <c r="U1598" s="91"/>
      <c r="V1598" s="91"/>
      <c r="W1598" s="91" t="s">
        <v>281</v>
      </c>
      <c r="X1598" s="98"/>
      <c r="Y1598" s="86" t="s">
        <v>475</v>
      </c>
      <c r="Z1598" s="86" t="s">
        <v>476</v>
      </c>
      <c r="AA1598" s="86" t="s">
        <v>17824</v>
      </c>
      <c r="AB1598" s="86" t="s">
        <v>478</v>
      </c>
      <c r="AC1598" s="100">
        <v>23.47</v>
      </c>
      <c r="AD1598" s="100">
        <v>19.95</v>
      </c>
      <c r="AE1598" s="102" t="s">
        <v>17825</v>
      </c>
      <c r="AF1598" s="86" t="s">
        <v>550</v>
      </c>
      <c r="AG1598" s="103">
        <f>Table1[[#This Row],['# Books]]*Table1[[#This Row],[QTY]]</f>
        <v>0</v>
      </c>
      <c r="AH1598" s="104">
        <f>Table1[[#This Row],[S&amp;L Price]]*Table1[[#This Row],[QTY]]</f>
        <v>0</v>
      </c>
    </row>
    <row r="1599" spans="1:34" ht="18" hidden="1" customHeight="1" x14ac:dyDescent="0.25">
      <c r="A1599" s="83"/>
      <c r="B1599" s="83"/>
      <c r="C1599" s="84"/>
      <c r="D1599" s="84">
        <v>27</v>
      </c>
      <c r="E1599" s="84">
        <v>21</v>
      </c>
      <c r="F1599" s="86" t="s">
        <v>5885</v>
      </c>
      <c r="G1599" s="115">
        <v>1</v>
      </c>
      <c r="H1599" s="88" t="s">
        <v>17822</v>
      </c>
      <c r="I1599" s="88" t="s">
        <v>5834</v>
      </c>
      <c r="J1599" s="88" t="s">
        <v>328</v>
      </c>
      <c r="K1599" s="89"/>
      <c r="L1599" s="91" t="s">
        <v>17827</v>
      </c>
      <c r="M1599" s="84" t="s">
        <v>16731</v>
      </c>
      <c r="N1599" s="93" t="s">
        <v>4158</v>
      </c>
      <c r="O1599" s="86"/>
      <c r="P1599" s="86"/>
      <c r="Q1599" s="86" t="s">
        <v>449</v>
      </c>
      <c r="R1599" s="86" t="s">
        <v>5837</v>
      </c>
      <c r="S1599" s="96"/>
      <c r="T1599" s="96"/>
      <c r="U1599" s="91"/>
      <c r="V1599" s="91"/>
      <c r="W1599" s="91" t="s">
        <v>281</v>
      </c>
      <c r="X1599" s="98"/>
      <c r="Y1599" s="86" t="s">
        <v>475</v>
      </c>
      <c r="Z1599" s="86" t="s">
        <v>476</v>
      </c>
      <c r="AA1599" s="86" t="s">
        <v>17824</v>
      </c>
      <c r="AB1599" s="86" t="s">
        <v>478</v>
      </c>
      <c r="AC1599" s="100">
        <v>53.26</v>
      </c>
      <c r="AD1599" s="100">
        <v>39.950000000000003</v>
      </c>
      <c r="AE1599" s="102" t="s">
        <v>17825</v>
      </c>
      <c r="AF1599" s="86" t="s">
        <v>550</v>
      </c>
      <c r="AG1599" s="103">
        <f>Table1[[#This Row],['# Books]]*Table1[[#This Row],[QTY]]</f>
        <v>0</v>
      </c>
      <c r="AH1599" s="104">
        <f>Table1[[#This Row],[S&amp;L Price]]*Table1[[#This Row],[QTY]]</f>
        <v>0</v>
      </c>
    </row>
    <row r="1600" spans="1:34" ht="18" customHeight="1" x14ac:dyDescent="0.25">
      <c r="A1600" s="83"/>
      <c r="B1600" s="83"/>
      <c r="C1600" s="84"/>
      <c r="D1600" s="84">
        <v>27</v>
      </c>
      <c r="E1600" s="84">
        <v>21</v>
      </c>
      <c r="F1600" s="86" t="s">
        <v>5885</v>
      </c>
      <c r="G1600" s="115">
        <v>1</v>
      </c>
      <c r="H1600" s="88" t="s">
        <v>17828</v>
      </c>
      <c r="I1600" s="88" t="s">
        <v>5834</v>
      </c>
      <c r="J1600" s="88" t="s">
        <v>126</v>
      </c>
      <c r="K1600" s="89"/>
      <c r="L1600" s="91" t="s">
        <v>17829</v>
      </c>
      <c r="M1600" s="84" t="s">
        <v>16731</v>
      </c>
      <c r="N1600" s="93" t="s">
        <v>4158</v>
      </c>
      <c r="O1600" s="86" t="s">
        <v>183</v>
      </c>
      <c r="P1600" s="86" t="s">
        <v>326</v>
      </c>
      <c r="Q1600" s="86" t="s">
        <v>449</v>
      </c>
      <c r="R1600" s="86" t="s">
        <v>5837</v>
      </c>
      <c r="S1600" s="96"/>
      <c r="T1600" s="96"/>
      <c r="U1600" s="91"/>
      <c r="V1600" s="91"/>
      <c r="W1600" s="91" t="s">
        <v>281</v>
      </c>
      <c r="X1600" s="98"/>
      <c r="Y1600" s="86" t="s">
        <v>475</v>
      </c>
      <c r="Z1600" s="86" t="s">
        <v>476</v>
      </c>
      <c r="AA1600" s="86" t="s">
        <v>17830</v>
      </c>
      <c r="AB1600" s="86" t="s">
        <v>478</v>
      </c>
      <c r="AC1600" s="100">
        <v>53.26</v>
      </c>
      <c r="AD1600" s="100">
        <v>39.950000000000003</v>
      </c>
      <c r="AE1600" s="102" t="s">
        <v>17831</v>
      </c>
      <c r="AF1600" s="86" t="s">
        <v>550</v>
      </c>
      <c r="AG1600" s="103">
        <f>Table1[[#This Row],['# Books]]*Table1[[#This Row],[QTY]]</f>
        <v>0</v>
      </c>
      <c r="AH1600" s="104">
        <f>Table1[[#This Row],[S&amp;L Price]]*Table1[[#This Row],[QTY]]</f>
        <v>0</v>
      </c>
    </row>
    <row r="1601" spans="1:34" ht="18" hidden="1" customHeight="1" x14ac:dyDescent="0.25">
      <c r="A1601" s="83"/>
      <c r="B1601" s="83"/>
      <c r="C1601" s="84"/>
      <c r="D1601" s="84">
        <v>27</v>
      </c>
      <c r="E1601" s="84">
        <v>21</v>
      </c>
      <c r="F1601" s="86" t="s">
        <v>5885</v>
      </c>
      <c r="G1601" s="115">
        <v>1</v>
      </c>
      <c r="H1601" s="88" t="s">
        <v>17828</v>
      </c>
      <c r="I1601" s="88" t="s">
        <v>5834</v>
      </c>
      <c r="J1601" s="88" t="s">
        <v>16675</v>
      </c>
      <c r="K1601" s="89"/>
      <c r="L1601" s="91" t="s">
        <v>17832</v>
      </c>
      <c r="M1601" s="84" t="s">
        <v>16731</v>
      </c>
      <c r="N1601" s="93" t="s">
        <v>4158</v>
      </c>
      <c r="O1601" s="86" t="s">
        <v>16674</v>
      </c>
      <c r="P1601" s="86" t="s">
        <v>326</v>
      </c>
      <c r="Q1601" s="86" t="s">
        <v>449</v>
      </c>
      <c r="R1601" s="86" t="s">
        <v>5837</v>
      </c>
      <c r="S1601" s="96"/>
      <c r="T1601" s="96"/>
      <c r="U1601" s="91"/>
      <c r="V1601" s="91"/>
      <c r="W1601" s="91" t="s">
        <v>281</v>
      </c>
      <c r="X1601" s="98"/>
      <c r="Y1601" s="86" t="s">
        <v>475</v>
      </c>
      <c r="Z1601" s="86" t="s">
        <v>476</v>
      </c>
      <c r="AA1601" s="86" t="s">
        <v>17830</v>
      </c>
      <c r="AB1601" s="86" t="s">
        <v>478</v>
      </c>
      <c r="AC1601" s="100">
        <v>23.47</v>
      </c>
      <c r="AD1601" s="100">
        <v>19.95</v>
      </c>
      <c r="AE1601" s="102" t="s">
        <v>17831</v>
      </c>
      <c r="AF1601" s="86" t="s">
        <v>550</v>
      </c>
      <c r="AG1601" s="103">
        <f>Table1[[#This Row],['# Books]]*Table1[[#This Row],[QTY]]</f>
        <v>0</v>
      </c>
      <c r="AH1601" s="104">
        <f>Table1[[#This Row],[S&amp;L Price]]*Table1[[#This Row],[QTY]]</f>
        <v>0</v>
      </c>
    </row>
    <row r="1602" spans="1:34" ht="18" hidden="1" customHeight="1" x14ac:dyDescent="0.25">
      <c r="A1602" s="83"/>
      <c r="B1602" s="83"/>
      <c r="C1602" s="84"/>
      <c r="D1602" s="84">
        <v>27</v>
      </c>
      <c r="E1602" s="84">
        <v>21</v>
      </c>
      <c r="F1602" s="86" t="s">
        <v>5885</v>
      </c>
      <c r="G1602" s="115">
        <v>1</v>
      </c>
      <c r="H1602" s="88" t="s">
        <v>17828</v>
      </c>
      <c r="I1602" s="88" t="s">
        <v>5834</v>
      </c>
      <c r="J1602" s="88" t="s">
        <v>328</v>
      </c>
      <c r="K1602" s="89"/>
      <c r="L1602" s="91" t="s">
        <v>17833</v>
      </c>
      <c r="M1602" s="84" t="s">
        <v>16731</v>
      </c>
      <c r="N1602" s="93" t="s">
        <v>4158</v>
      </c>
      <c r="O1602" s="86"/>
      <c r="P1602" s="86"/>
      <c r="Q1602" s="86" t="s">
        <v>449</v>
      </c>
      <c r="R1602" s="86" t="s">
        <v>5837</v>
      </c>
      <c r="S1602" s="96"/>
      <c r="T1602" s="96"/>
      <c r="U1602" s="91"/>
      <c r="V1602" s="91"/>
      <c r="W1602" s="91" t="s">
        <v>281</v>
      </c>
      <c r="X1602" s="98"/>
      <c r="Y1602" s="86" t="s">
        <v>475</v>
      </c>
      <c r="Z1602" s="86" t="s">
        <v>476</v>
      </c>
      <c r="AA1602" s="86" t="s">
        <v>17830</v>
      </c>
      <c r="AB1602" s="86" t="s">
        <v>478</v>
      </c>
      <c r="AC1602" s="100">
        <v>53.26</v>
      </c>
      <c r="AD1602" s="100">
        <v>39.950000000000003</v>
      </c>
      <c r="AE1602" s="102" t="s">
        <v>17831</v>
      </c>
      <c r="AF1602" s="86" t="s">
        <v>550</v>
      </c>
      <c r="AG1602" s="103">
        <f>Table1[[#This Row],['# Books]]*Table1[[#This Row],[QTY]]</f>
        <v>0</v>
      </c>
      <c r="AH1602" s="104">
        <f>Table1[[#This Row],[S&amp;L Price]]*Table1[[#This Row],[QTY]]</f>
        <v>0</v>
      </c>
    </row>
    <row r="1603" spans="1:34" ht="18" customHeight="1" x14ac:dyDescent="0.25">
      <c r="A1603" s="83"/>
      <c r="B1603" s="83"/>
      <c r="C1603" s="84"/>
      <c r="D1603" s="84">
        <v>27</v>
      </c>
      <c r="E1603" s="84">
        <v>21</v>
      </c>
      <c r="F1603" s="86" t="s">
        <v>5885</v>
      </c>
      <c r="G1603" s="115">
        <v>1</v>
      </c>
      <c r="H1603" s="88" t="s">
        <v>5897</v>
      </c>
      <c r="I1603" s="88" t="s">
        <v>5834</v>
      </c>
      <c r="J1603" s="88" t="s">
        <v>126</v>
      </c>
      <c r="K1603" s="89"/>
      <c r="L1603" s="91" t="s">
        <v>5898</v>
      </c>
      <c r="M1603" s="84" t="s">
        <v>16731</v>
      </c>
      <c r="N1603" s="93" t="s">
        <v>4044</v>
      </c>
      <c r="O1603" s="86" t="s">
        <v>183</v>
      </c>
      <c r="P1603" s="86" t="s">
        <v>326</v>
      </c>
      <c r="Q1603" s="86" t="s">
        <v>449</v>
      </c>
      <c r="R1603" s="86" t="s">
        <v>5837</v>
      </c>
      <c r="S1603" s="96"/>
      <c r="T1603" s="96"/>
      <c r="U1603" s="91"/>
      <c r="V1603" s="91"/>
      <c r="W1603" s="91" t="s">
        <v>281</v>
      </c>
      <c r="X1603" s="98" t="s">
        <v>21834</v>
      </c>
      <c r="Y1603" s="86" t="s">
        <v>475</v>
      </c>
      <c r="Z1603" s="86" t="s">
        <v>476</v>
      </c>
      <c r="AA1603" s="86" t="s">
        <v>5899</v>
      </c>
      <c r="AB1603" s="86" t="s">
        <v>478</v>
      </c>
      <c r="AC1603" s="100">
        <v>53.26</v>
      </c>
      <c r="AD1603" s="100">
        <v>39.950000000000003</v>
      </c>
      <c r="AE1603" s="102" t="s">
        <v>2726</v>
      </c>
      <c r="AF1603" s="86" t="s">
        <v>550</v>
      </c>
      <c r="AG1603" s="103">
        <f>Table1[[#This Row],['# Books]]*Table1[[#This Row],[QTY]]</f>
        <v>0</v>
      </c>
      <c r="AH1603" s="104">
        <f>Table1[[#This Row],[S&amp;L Price]]*Table1[[#This Row],[QTY]]</f>
        <v>0</v>
      </c>
    </row>
    <row r="1604" spans="1:34" ht="18" hidden="1" customHeight="1" x14ac:dyDescent="0.25">
      <c r="A1604" s="83"/>
      <c r="B1604" s="83"/>
      <c r="C1604" s="84"/>
      <c r="D1604" s="84">
        <v>27</v>
      </c>
      <c r="E1604" s="84">
        <v>21</v>
      </c>
      <c r="F1604" s="86" t="s">
        <v>5885</v>
      </c>
      <c r="G1604" s="115">
        <v>1</v>
      </c>
      <c r="H1604" s="88" t="s">
        <v>5897</v>
      </c>
      <c r="I1604" s="88" t="s">
        <v>5834</v>
      </c>
      <c r="J1604" s="88" t="s">
        <v>16675</v>
      </c>
      <c r="K1604" s="89"/>
      <c r="L1604" s="91" t="s">
        <v>16722</v>
      </c>
      <c r="M1604" s="84" t="s">
        <v>16731</v>
      </c>
      <c r="N1604" s="93" t="s">
        <v>4044</v>
      </c>
      <c r="O1604" s="86" t="s">
        <v>16674</v>
      </c>
      <c r="P1604" s="86" t="s">
        <v>326</v>
      </c>
      <c r="Q1604" s="86" t="s">
        <v>449</v>
      </c>
      <c r="R1604" s="86" t="s">
        <v>5837</v>
      </c>
      <c r="S1604" s="96"/>
      <c r="T1604" s="96"/>
      <c r="U1604" s="91"/>
      <c r="V1604" s="91"/>
      <c r="W1604" s="91" t="s">
        <v>281</v>
      </c>
      <c r="X1604" s="98" t="s">
        <v>21834</v>
      </c>
      <c r="Y1604" s="86" t="s">
        <v>475</v>
      </c>
      <c r="Z1604" s="86" t="s">
        <v>476</v>
      </c>
      <c r="AA1604" s="86" t="s">
        <v>5899</v>
      </c>
      <c r="AB1604" s="86" t="s">
        <v>478</v>
      </c>
      <c r="AC1604" s="100">
        <v>23.47</v>
      </c>
      <c r="AD1604" s="100">
        <v>19.95</v>
      </c>
      <c r="AE1604" s="102" t="s">
        <v>2726</v>
      </c>
      <c r="AF1604" s="86" t="s">
        <v>550</v>
      </c>
      <c r="AG1604" s="103">
        <f>Table1[[#This Row],['# Books]]*Table1[[#This Row],[QTY]]</f>
        <v>0</v>
      </c>
      <c r="AH1604" s="104">
        <f>Table1[[#This Row],[S&amp;L Price]]*Table1[[#This Row],[QTY]]</f>
        <v>0</v>
      </c>
    </row>
    <row r="1605" spans="1:34" ht="18" hidden="1" customHeight="1" x14ac:dyDescent="0.25">
      <c r="A1605" s="83"/>
      <c r="B1605" s="83"/>
      <c r="C1605" s="84"/>
      <c r="D1605" s="84">
        <v>27</v>
      </c>
      <c r="E1605" s="84">
        <v>21</v>
      </c>
      <c r="F1605" s="86" t="s">
        <v>5885</v>
      </c>
      <c r="G1605" s="115">
        <v>1</v>
      </c>
      <c r="H1605" s="88" t="s">
        <v>5897</v>
      </c>
      <c r="I1605" s="88" t="s">
        <v>5834</v>
      </c>
      <c r="J1605" s="88" t="s">
        <v>328</v>
      </c>
      <c r="K1605" s="89"/>
      <c r="L1605" s="91" t="s">
        <v>5900</v>
      </c>
      <c r="M1605" s="84" t="s">
        <v>16731</v>
      </c>
      <c r="N1605" s="93" t="s">
        <v>4044</v>
      </c>
      <c r="O1605" s="86"/>
      <c r="P1605" s="86"/>
      <c r="Q1605" s="86" t="s">
        <v>449</v>
      </c>
      <c r="R1605" s="86" t="s">
        <v>5837</v>
      </c>
      <c r="S1605" s="96"/>
      <c r="T1605" s="96"/>
      <c r="U1605" s="91"/>
      <c r="V1605" s="91"/>
      <c r="W1605" s="91" t="s">
        <v>281</v>
      </c>
      <c r="X1605" s="98" t="s">
        <v>21834</v>
      </c>
      <c r="Y1605" s="86" t="s">
        <v>475</v>
      </c>
      <c r="Z1605" s="86" t="s">
        <v>476</v>
      </c>
      <c r="AA1605" s="86" t="s">
        <v>5899</v>
      </c>
      <c r="AB1605" s="86" t="s">
        <v>478</v>
      </c>
      <c r="AC1605" s="100">
        <v>53.26</v>
      </c>
      <c r="AD1605" s="100">
        <v>39.950000000000003</v>
      </c>
      <c r="AE1605" s="102" t="s">
        <v>2726</v>
      </c>
      <c r="AF1605" s="86" t="s">
        <v>550</v>
      </c>
      <c r="AG1605" s="103">
        <f>Table1[[#This Row],['# Books]]*Table1[[#This Row],[QTY]]</f>
        <v>0</v>
      </c>
      <c r="AH1605" s="104">
        <f>Table1[[#This Row],[S&amp;L Price]]*Table1[[#This Row],[QTY]]</f>
        <v>0</v>
      </c>
    </row>
    <row r="1606" spans="1:34" ht="18" customHeight="1" x14ac:dyDescent="0.25">
      <c r="A1606" s="83"/>
      <c r="B1606" s="83"/>
      <c r="C1606" s="84"/>
      <c r="D1606" s="84">
        <v>27</v>
      </c>
      <c r="E1606" s="84">
        <v>21</v>
      </c>
      <c r="F1606" s="86" t="s">
        <v>5885</v>
      </c>
      <c r="G1606" s="115">
        <v>1</v>
      </c>
      <c r="H1606" s="88" t="s">
        <v>17834</v>
      </c>
      <c r="I1606" s="88" t="s">
        <v>5834</v>
      </c>
      <c r="J1606" s="88" t="s">
        <v>126</v>
      </c>
      <c r="K1606" s="89"/>
      <c r="L1606" s="91" t="s">
        <v>17835</v>
      </c>
      <c r="M1606" s="84" t="s">
        <v>16731</v>
      </c>
      <c r="N1606" s="93" t="s">
        <v>4158</v>
      </c>
      <c r="O1606" s="86" t="s">
        <v>183</v>
      </c>
      <c r="P1606" s="86" t="s">
        <v>326</v>
      </c>
      <c r="Q1606" s="86" t="s">
        <v>449</v>
      </c>
      <c r="R1606" s="86" t="s">
        <v>5837</v>
      </c>
      <c r="S1606" s="96"/>
      <c r="T1606" s="96"/>
      <c r="U1606" s="91"/>
      <c r="V1606" s="91"/>
      <c r="W1606" s="91" t="s">
        <v>281</v>
      </c>
      <c r="X1606" s="98"/>
      <c r="Y1606" s="86" t="s">
        <v>475</v>
      </c>
      <c r="Z1606" s="86" t="s">
        <v>476</v>
      </c>
      <c r="AA1606" s="86" t="s">
        <v>17836</v>
      </c>
      <c r="AB1606" s="86" t="s">
        <v>478</v>
      </c>
      <c r="AC1606" s="100">
        <v>53.26</v>
      </c>
      <c r="AD1606" s="100">
        <v>39.950000000000003</v>
      </c>
      <c r="AE1606" s="102" t="s">
        <v>17837</v>
      </c>
      <c r="AF1606" s="86" t="s">
        <v>550</v>
      </c>
      <c r="AG1606" s="103">
        <f>Table1[[#This Row],['# Books]]*Table1[[#This Row],[QTY]]</f>
        <v>0</v>
      </c>
      <c r="AH1606" s="104">
        <f>Table1[[#This Row],[S&amp;L Price]]*Table1[[#This Row],[QTY]]</f>
        <v>0</v>
      </c>
    </row>
    <row r="1607" spans="1:34" ht="18" hidden="1" customHeight="1" x14ac:dyDescent="0.25">
      <c r="A1607" s="83"/>
      <c r="B1607" s="83"/>
      <c r="C1607" s="84"/>
      <c r="D1607" s="84">
        <v>27</v>
      </c>
      <c r="E1607" s="84">
        <v>21</v>
      </c>
      <c r="F1607" s="86" t="s">
        <v>5885</v>
      </c>
      <c r="G1607" s="115">
        <v>1</v>
      </c>
      <c r="H1607" s="88" t="s">
        <v>17834</v>
      </c>
      <c r="I1607" s="88" t="s">
        <v>5834</v>
      </c>
      <c r="J1607" s="88" t="s">
        <v>16675</v>
      </c>
      <c r="K1607" s="89"/>
      <c r="L1607" s="91" t="s">
        <v>17838</v>
      </c>
      <c r="M1607" s="84" t="s">
        <v>16731</v>
      </c>
      <c r="N1607" s="93" t="s">
        <v>4158</v>
      </c>
      <c r="O1607" s="86" t="s">
        <v>16674</v>
      </c>
      <c r="P1607" s="86" t="s">
        <v>326</v>
      </c>
      <c r="Q1607" s="86" t="s">
        <v>449</v>
      </c>
      <c r="R1607" s="86" t="s">
        <v>5837</v>
      </c>
      <c r="S1607" s="96"/>
      <c r="T1607" s="96"/>
      <c r="U1607" s="91"/>
      <c r="V1607" s="91"/>
      <c r="W1607" s="91" t="s">
        <v>281</v>
      </c>
      <c r="X1607" s="98"/>
      <c r="Y1607" s="86" t="s">
        <v>475</v>
      </c>
      <c r="Z1607" s="86" t="s">
        <v>476</v>
      </c>
      <c r="AA1607" s="86" t="s">
        <v>17836</v>
      </c>
      <c r="AB1607" s="86" t="s">
        <v>478</v>
      </c>
      <c r="AC1607" s="100">
        <v>23.47</v>
      </c>
      <c r="AD1607" s="100">
        <v>19.95</v>
      </c>
      <c r="AE1607" s="102" t="s">
        <v>17837</v>
      </c>
      <c r="AF1607" s="86" t="s">
        <v>550</v>
      </c>
      <c r="AG1607" s="103">
        <f>Table1[[#This Row],['# Books]]*Table1[[#This Row],[QTY]]</f>
        <v>0</v>
      </c>
      <c r="AH1607" s="104">
        <f>Table1[[#This Row],[S&amp;L Price]]*Table1[[#This Row],[QTY]]</f>
        <v>0</v>
      </c>
    </row>
    <row r="1608" spans="1:34" ht="18" hidden="1" customHeight="1" x14ac:dyDescent="0.25">
      <c r="A1608" s="83"/>
      <c r="B1608" s="83"/>
      <c r="C1608" s="84"/>
      <c r="D1608" s="84">
        <v>27</v>
      </c>
      <c r="E1608" s="84">
        <v>21</v>
      </c>
      <c r="F1608" s="86" t="s">
        <v>5885</v>
      </c>
      <c r="G1608" s="115">
        <v>1</v>
      </c>
      <c r="H1608" s="88" t="s">
        <v>17834</v>
      </c>
      <c r="I1608" s="88" t="s">
        <v>5834</v>
      </c>
      <c r="J1608" s="88" t="s">
        <v>328</v>
      </c>
      <c r="K1608" s="89"/>
      <c r="L1608" s="91" t="s">
        <v>17839</v>
      </c>
      <c r="M1608" s="84" t="s">
        <v>16731</v>
      </c>
      <c r="N1608" s="93" t="s">
        <v>4158</v>
      </c>
      <c r="O1608" s="86"/>
      <c r="P1608" s="86"/>
      <c r="Q1608" s="86" t="s">
        <v>449</v>
      </c>
      <c r="R1608" s="86" t="s">
        <v>5837</v>
      </c>
      <c r="S1608" s="96"/>
      <c r="T1608" s="96"/>
      <c r="U1608" s="91"/>
      <c r="V1608" s="91"/>
      <c r="W1608" s="91" t="s">
        <v>281</v>
      </c>
      <c r="X1608" s="98"/>
      <c r="Y1608" s="86" t="s">
        <v>475</v>
      </c>
      <c r="Z1608" s="86" t="s">
        <v>476</v>
      </c>
      <c r="AA1608" s="86" t="s">
        <v>17836</v>
      </c>
      <c r="AB1608" s="86" t="s">
        <v>478</v>
      </c>
      <c r="AC1608" s="100">
        <v>53.26</v>
      </c>
      <c r="AD1608" s="100">
        <v>39.950000000000003</v>
      </c>
      <c r="AE1608" s="102" t="s">
        <v>17837</v>
      </c>
      <c r="AF1608" s="86" t="s">
        <v>550</v>
      </c>
      <c r="AG1608" s="103">
        <f>Table1[[#This Row],['# Books]]*Table1[[#This Row],[QTY]]</f>
        <v>0</v>
      </c>
      <c r="AH1608" s="104">
        <f>Table1[[#This Row],[S&amp;L Price]]*Table1[[#This Row],[QTY]]</f>
        <v>0</v>
      </c>
    </row>
    <row r="1609" spans="1:34" ht="18" customHeight="1" x14ac:dyDescent="0.25">
      <c r="A1609" s="83"/>
      <c r="B1609" s="83"/>
      <c r="C1609" s="84"/>
      <c r="D1609" s="84">
        <v>27</v>
      </c>
      <c r="E1609" s="84">
        <v>21</v>
      </c>
      <c r="F1609" s="86" t="s">
        <v>5885</v>
      </c>
      <c r="G1609" s="115">
        <v>1</v>
      </c>
      <c r="H1609" s="88" t="s">
        <v>17840</v>
      </c>
      <c r="I1609" s="88" t="s">
        <v>5834</v>
      </c>
      <c r="J1609" s="88" t="s">
        <v>126</v>
      </c>
      <c r="K1609" s="89"/>
      <c r="L1609" s="91" t="s">
        <v>17841</v>
      </c>
      <c r="M1609" s="84" t="s">
        <v>16731</v>
      </c>
      <c r="N1609" s="93" t="s">
        <v>4158</v>
      </c>
      <c r="O1609" s="86" t="s">
        <v>183</v>
      </c>
      <c r="P1609" s="86" t="s">
        <v>326</v>
      </c>
      <c r="Q1609" s="86" t="s">
        <v>449</v>
      </c>
      <c r="R1609" s="86" t="s">
        <v>5837</v>
      </c>
      <c r="S1609" s="96"/>
      <c r="T1609" s="96"/>
      <c r="U1609" s="91"/>
      <c r="V1609" s="91"/>
      <c r="W1609" s="91" t="s">
        <v>281</v>
      </c>
      <c r="X1609" s="98"/>
      <c r="Y1609" s="86" t="s">
        <v>475</v>
      </c>
      <c r="Z1609" s="86" t="s">
        <v>476</v>
      </c>
      <c r="AA1609" s="86" t="s">
        <v>17842</v>
      </c>
      <c r="AB1609" s="86" t="s">
        <v>478</v>
      </c>
      <c r="AC1609" s="100">
        <v>53.26</v>
      </c>
      <c r="AD1609" s="100">
        <v>39.950000000000003</v>
      </c>
      <c r="AE1609" s="102" t="s">
        <v>17843</v>
      </c>
      <c r="AF1609" s="86" t="s">
        <v>550</v>
      </c>
      <c r="AG1609" s="103">
        <f>Table1[[#This Row],['# Books]]*Table1[[#This Row],[QTY]]</f>
        <v>0</v>
      </c>
      <c r="AH1609" s="104">
        <f>Table1[[#This Row],[S&amp;L Price]]*Table1[[#This Row],[QTY]]</f>
        <v>0</v>
      </c>
    </row>
    <row r="1610" spans="1:34" ht="18" hidden="1" customHeight="1" x14ac:dyDescent="0.25">
      <c r="A1610" s="83"/>
      <c r="B1610" s="83"/>
      <c r="C1610" s="84"/>
      <c r="D1610" s="84">
        <v>27</v>
      </c>
      <c r="E1610" s="84">
        <v>21</v>
      </c>
      <c r="F1610" s="86" t="s">
        <v>5885</v>
      </c>
      <c r="G1610" s="115">
        <v>1</v>
      </c>
      <c r="H1610" s="88" t="s">
        <v>17840</v>
      </c>
      <c r="I1610" s="88" t="s">
        <v>5834</v>
      </c>
      <c r="J1610" s="88" t="s">
        <v>16675</v>
      </c>
      <c r="K1610" s="89"/>
      <c r="L1610" s="91" t="s">
        <v>17844</v>
      </c>
      <c r="M1610" s="84" t="s">
        <v>16731</v>
      </c>
      <c r="N1610" s="93" t="s">
        <v>4158</v>
      </c>
      <c r="O1610" s="86" t="s">
        <v>16674</v>
      </c>
      <c r="P1610" s="86" t="s">
        <v>326</v>
      </c>
      <c r="Q1610" s="86" t="s">
        <v>449</v>
      </c>
      <c r="R1610" s="86" t="s">
        <v>5837</v>
      </c>
      <c r="S1610" s="96"/>
      <c r="T1610" s="96"/>
      <c r="U1610" s="91"/>
      <c r="V1610" s="91"/>
      <c r="W1610" s="91" t="s">
        <v>281</v>
      </c>
      <c r="X1610" s="98"/>
      <c r="Y1610" s="86" t="s">
        <v>475</v>
      </c>
      <c r="Z1610" s="86" t="s">
        <v>476</v>
      </c>
      <c r="AA1610" s="86" t="s">
        <v>17842</v>
      </c>
      <c r="AB1610" s="86" t="s">
        <v>478</v>
      </c>
      <c r="AC1610" s="100">
        <v>23.47</v>
      </c>
      <c r="AD1610" s="100">
        <v>19.95</v>
      </c>
      <c r="AE1610" s="102" t="s">
        <v>17843</v>
      </c>
      <c r="AF1610" s="86" t="s">
        <v>550</v>
      </c>
      <c r="AG1610" s="103">
        <f>Table1[[#This Row],['# Books]]*Table1[[#This Row],[QTY]]</f>
        <v>0</v>
      </c>
      <c r="AH1610" s="104">
        <f>Table1[[#This Row],[S&amp;L Price]]*Table1[[#This Row],[QTY]]</f>
        <v>0</v>
      </c>
    </row>
    <row r="1611" spans="1:34" ht="18" hidden="1" customHeight="1" x14ac:dyDescent="0.25">
      <c r="A1611" s="83"/>
      <c r="B1611" s="83"/>
      <c r="C1611" s="84"/>
      <c r="D1611" s="84">
        <v>27</v>
      </c>
      <c r="E1611" s="84">
        <v>21</v>
      </c>
      <c r="F1611" s="86" t="s">
        <v>5885</v>
      </c>
      <c r="G1611" s="115">
        <v>1</v>
      </c>
      <c r="H1611" s="88" t="s">
        <v>17840</v>
      </c>
      <c r="I1611" s="88" t="s">
        <v>5834</v>
      </c>
      <c r="J1611" s="88" t="s">
        <v>328</v>
      </c>
      <c r="K1611" s="89"/>
      <c r="L1611" s="91" t="s">
        <v>17845</v>
      </c>
      <c r="M1611" s="84" t="s">
        <v>16731</v>
      </c>
      <c r="N1611" s="93" t="s">
        <v>4158</v>
      </c>
      <c r="O1611" s="86"/>
      <c r="P1611" s="86"/>
      <c r="Q1611" s="86" t="s">
        <v>449</v>
      </c>
      <c r="R1611" s="86" t="s">
        <v>5837</v>
      </c>
      <c r="S1611" s="96"/>
      <c r="T1611" s="96"/>
      <c r="U1611" s="91"/>
      <c r="V1611" s="91"/>
      <c r="W1611" s="91" t="s">
        <v>281</v>
      </c>
      <c r="X1611" s="98"/>
      <c r="Y1611" s="86" t="s">
        <v>475</v>
      </c>
      <c r="Z1611" s="86" t="s">
        <v>476</v>
      </c>
      <c r="AA1611" s="86" t="s">
        <v>17842</v>
      </c>
      <c r="AB1611" s="86" t="s">
        <v>478</v>
      </c>
      <c r="AC1611" s="100">
        <v>53.26</v>
      </c>
      <c r="AD1611" s="100">
        <v>39.950000000000003</v>
      </c>
      <c r="AE1611" s="102" t="s">
        <v>17843</v>
      </c>
      <c r="AF1611" s="86" t="s">
        <v>550</v>
      </c>
      <c r="AG1611" s="103">
        <f>Table1[[#This Row],['# Books]]*Table1[[#This Row],[QTY]]</f>
        <v>0</v>
      </c>
      <c r="AH1611" s="104">
        <f>Table1[[#This Row],[S&amp;L Price]]*Table1[[#This Row],[QTY]]</f>
        <v>0</v>
      </c>
    </row>
    <row r="1612" spans="1:34" ht="18" customHeight="1" x14ac:dyDescent="0.25">
      <c r="A1612" s="83"/>
      <c r="B1612" s="83"/>
      <c r="C1612" s="84"/>
      <c r="D1612" s="84">
        <v>27</v>
      </c>
      <c r="E1612" s="84">
        <v>21</v>
      </c>
      <c r="F1612" s="86" t="s">
        <v>5885</v>
      </c>
      <c r="G1612" s="115">
        <v>1</v>
      </c>
      <c r="H1612" s="88" t="s">
        <v>5901</v>
      </c>
      <c r="I1612" s="88" t="s">
        <v>5834</v>
      </c>
      <c r="J1612" s="88" t="s">
        <v>126</v>
      </c>
      <c r="K1612" s="89"/>
      <c r="L1612" s="91" t="s">
        <v>5902</v>
      </c>
      <c r="M1612" s="84" t="s">
        <v>16731</v>
      </c>
      <c r="N1612" s="93" t="s">
        <v>4044</v>
      </c>
      <c r="O1612" s="86" t="s">
        <v>183</v>
      </c>
      <c r="P1612" s="86" t="s">
        <v>326</v>
      </c>
      <c r="Q1612" s="86" t="s">
        <v>449</v>
      </c>
      <c r="R1612" s="86" t="s">
        <v>5837</v>
      </c>
      <c r="S1612" s="96"/>
      <c r="T1612" s="96"/>
      <c r="U1612" s="91"/>
      <c r="V1612" s="91"/>
      <c r="W1612" s="91" t="s">
        <v>281</v>
      </c>
      <c r="X1612" s="98" t="s">
        <v>15385</v>
      </c>
      <c r="Y1612" s="86" t="s">
        <v>475</v>
      </c>
      <c r="Z1612" s="86" t="s">
        <v>476</v>
      </c>
      <c r="AA1612" s="86" t="s">
        <v>5903</v>
      </c>
      <c r="AB1612" s="86" t="s">
        <v>478</v>
      </c>
      <c r="AC1612" s="100">
        <v>53.26</v>
      </c>
      <c r="AD1612" s="100">
        <v>39.950000000000003</v>
      </c>
      <c r="AE1612" s="102" t="s">
        <v>13302</v>
      </c>
      <c r="AF1612" s="86" t="s">
        <v>550</v>
      </c>
      <c r="AG1612" s="103">
        <f>Table1[[#This Row],['# Books]]*Table1[[#This Row],[QTY]]</f>
        <v>0</v>
      </c>
      <c r="AH1612" s="104">
        <f>Table1[[#This Row],[S&amp;L Price]]*Table1[[#This Row],[QTY]]</f>
        <v>0</v>
      </c>
    </row>
    <row r="1613" spans="1:34" ht="18" hidden="1" customHeight="1" x14ac:dyDescent="0.25">
      <c r="A1613" s="83"/>
      <c r="B1613" s="83"/>
      <c r="C1613" s="84"/>
      <c r="D1613" s="84">
        <v>27</v>
      </c>
      <c r="E1613" s="84">
        <v>21</v>
      </c>
      <c r="F1613" s="86" t="s">
        <v>5885</v>
      </c>
      <c r="G1613" s="115">
        <v>1</v>
      </c>
      <c r="H1613" s="88" t="s">
        <v>5901</v>
      </c>
      <c r="I1613" s="88" t="s">
        <v>5834</v>
      </c>
      <c r="J1613" s="88" t="s">
        <v>16675</v>
      </c>
      <c r="K1613" s="89"/>
      <c r="L1613" s="91" t="s">
        <v>16723</v>
      </c>
      <c r="M1613" s="84" t="s">
        <v>16731</v>
      </c>
      <c r="N1613" s="93" t="s">
        <v>4044</v>
      </c>
      <c r="O1613" s="86" t="s">
        <v>16674</v>
      </c>
      <c r="P1613" s="86" t="s">
        <v>326</v>
      </c>
      <c r="Q1613" s="86" t="s">
        <v>449</v>
      </c>
      <c r="R1613" s="86" t="s">
        <v>5837</v>
      </c>
      <c r="S1613" s="96"/>
      <c r="T1613" s="96"/>
      <c r="U1613" s="91"/>
      <c r="V1613" s="91"/>
      <c r="W1613" s="91" t="s">
        <v>281</v>
      </c>
      <c r="X1613" s="98" t="s">
        <v>15385</v>
      </c>
      <c r="Y1613" s="86" t="s">
        <v>475</v>
      </c>
      <c r="Z1613" s="86" t="s">
        <v>476</v>
      </c>
      <c r="AA1613" s="86" t="s">
        <v>5903</v>
      </c>
      <c r="AB1613" s="86" t="s">
        <v>478</v>
      </c>
      <c r="AC1613" s="100">
        <v>23.47</v>
      </c>
      <c r="AD1613" s="100">
        <v>19.95</v>
      </c>
      <c r="AE1613" s="102" t="s">
        <v>13302</v>
      </c>
      <c r="AF1613" s="86" t="s">
        <v>550</v>
      </c>
      <c r="AG1613" s="103">
        <f>Table1[[#This Row],['# Books]]*Table1[[#This Row],[QTY]]</f>
        <v>0</v>
      </c>
      <c r="AH1613" s="104">
        <f>Table1[[#This Row],[S&amp;L Price]]*Table1[[#This Row],[QTY]]</f>
        <v>0</v>
      </c>
    </row>
    <row r="1614" spans="1:34" ht="18" hidden="1" customHeight="1" x14ac:dyDescent="0.25">
      <c r="A1614" s="83"/>
      <c r="B1614" s="83"/>
      <c r="C1614" s="84"/>
      <c r="D1614" s="84">
        <v>27</v>
      </c>
      <c r="E1614" s="84">
        <v>21</v>
      </c>
      <c r="F1614" s="86" t="s">
        <v>5885</v>
      </c>
      <c r="G1614" s="115">
        <v>1</v>
      </c>
      <c r="H1614" s="88" t="s">
        <v>5901</v>
      </c>
      <c r="I1614" s="88" t="s">
        <v>5834</v>
      </c>
      <c r="J1614" s="88" t="s">
        <v>328</v>
      </c>
      <c r="K1614" s="89"/>
      <c r="L1614" s="91" t="s">
        <v>5904</v>
      </c>
      <c r="M1614" s="84" t="s">
        <v>16731</v>
      </c>
      <c r="N1614" s="93" t="s">
        <v>4044</v>
      </c>
      <c r="O1614" s="86"/>
      <c r="P1614" s="86"/>
      <c r="Q1614" s="86" t="s">
        <v>449</v>
      </c>
      <c r="R1614" s="86" t="s">
        <v>5837</v>
      </c>
      <c r="S1614" s="96"/>
      <c r="T1614" s="96"/>
      <c r="U1614" s="91"/>
      <c r="V1614" s="91"/>
      <c r="W1614" s="91" t="s">
        <v>281</v>
      </c>
      <c r="X1614" s="98" t="s">
        <v>15385</v>
      </c>
      <c r="Y1614" s="86" t="s">
        <v>475</v>
      </c>
      <c r="Z1614" s="86" t="s">
        <v>476</v>
      </c>
      <c r="AA1614" s="86" t="s">
        <v>5903</v>
      </c>
      <c r="AB1614" s="86" t="s">
        <v>478</v>
      </c>
      <c r="AC1614" s="100">
        <v>53.26</v>
      </c>
      <c r="AD1614" s="100">
        <v>39.950000000000003</v>
      </c>
      <c r="AE1614" s="102" t="s">
        <v>13302</v>
      </c>
      <c r="AF1614" s="86" t="s">
        <v>550</v>
      </c>
      <c r="AG1614" s="103">
        <f>Table1[[#This Row],['# Books]]*Table1[[#This Row],[QTY]]</f>
        <v>0</v>
      </c>
      <c r="AH1614" s="104">
        <f>Table1[[#This Row],[S&amp;L Price]]*Table1[[#This Row],[QTY]]</f>
        <v>0</v>
      </c>
    </row>
    <row r="1615" spans="1:34" ht="18" customHeight="1" x14ac:dyDescent="0.25">
      <c r="A1615" s="83"/>
      <c r="B1615" s="83"/>
      <c r="C1615" s="84"/>
      <c r="D1615" s="84">
        <v>27</v>
      </c>
      <c r="E1615" s="84">
        <v>21</v>
      </c>
      <c r="F1615" s="86" t="s">
        <v>5885</v>
      </c>
      <c r="G1615" s="115">
        <v>1</v>
      </c>
      <c r="H1615" s="88" t="s">
        <v>5905</v>
      </c>
      <c r="I1615" s="88" t="s">
        <v>5834</v>
      </c>
      <c r="J1615" s="88" t="s">
        <v>126</v>
      </c>
      <c r="K1615" s="89"/>
      <c r="L1615" s="91" t="s">
        <v>5906</v>
      </c>
      <c r="M1615" s="84" t="s">
        <v>16731</v>
      </c>
      <c r="N1615" s="93" t="s">
        <v>4044</v>
      </c>
      <c r="O1615" s="86" t="s">
        <v>183</v>
      </c>
      <c r="P1615" s="86" t="s">
        <v>326</v>
      </c>
      <c r="Q1615" s="86" t="s">
        <v>449</v>
      </c>
      <c r="R1615" s="86" t="s">
        <v>5837</v>
      </c>
      <c r="S1615" s="96"/>
      <c r="T1615" s="96"/>
      <c r="U1615" s="91"/>
      <c r="V1615" s="91"/>
      <c r="W1615" s="91" t="s">
        <v>281</v>
      </c>
      <c r="X1615" s="98" t="s">
        <v>21833</v>
      </c>
      <c r="Y1615" s="86" t="s">
        <v>475</v>
      </c>
      <c r="Z1615" s="86" t="s">
        <v>476</v>
      </c>
      <c r="AA1615" s="86" t="s">
        <v>5907</v>
      </c>
      <c r="AB1615" s="86" t="s">
        <v>478</v>
      </c>
      <c r="AC1615" s="100">
        <v>53.26</v>
      </c>
      <c r="AD1615" s="100">
        <v>39.950000000000003</v>
      </c>
      <c r="AE1615" s="102" t="s">
        <v>13303</v>
      </c>
      <c r="AF1615" s="86" t="s">
        <v>550</v>
      </c>
      <c r="AG1615" s="103">
        <f>Table1[[#This Row],['# Books]]*Table1[[#This Row],[QTY]]</f>
        <v>0</v>
      </c>
      <c r="AH1615" s="104">
        <f>Table1[[#This Row],[S&amp;L Price]]*Table1[[#This Row],[QTY]]</f>
        <v>0</v>
      </c>
    </row>
    <row r="1616" spans="1:34" ht="18" hidden="1" customHeight="1" x14ac:dyDescent="0.25">
      <c r="A1616" s="83"/>
      <c r="B1616" s="83"/>
      <c r="C1616" s="84"/>
      <c r="D1616" s="84">
        <v>27</v>
      </c>
      <c r="E1616" s="84">
        <v>21</v>
      </c>
      <c r="F1616" s="86" t="s">
        <v>5885</v>
      </c>
      <c r="G1616" s="115">
        <v>1</v>
      </c>
      <c r="H1616" s="88" t="s">
        <v>5905</v>
      </c>
      <c r="I1616" s="88" t="s">
        <v>5834</v>
      </c>
      <c r="J1616" s="88" t="s">
        <v>16675</v>
      </c>
      <c r="K1616" s="89"/>
      <c r="L1616" s="91" t="s">
        <v>16724</v>
      </c>
      <c r="M1616" s="84" t="s">
        <v>16731</v>
      </c>
      <c r="N1616" s="93" t="s">
        <v>4044</v>
      </c>
      <c r="O1616" s="86" t="s">
        <v>16674</v>
      </c>
      <c r="P1616" s="86" t="s">
        <v>326</v>
      </c>
      <c r="Q1616" s="86" t="s">
        <v>449</v>
      </c>
      <c r="R1616" s="86" t="s">
        <v>5837</v>
      </c>
      <c r="S1616" s="96"/>
      <c r="T1616" s="96"/>
      <c r="U1616" s="91"/>
      <c r="V1616" s="91"/>
      <c r="W1616" s="91" t="s">
        <v>281</v>
      </c>
      <c r="X1616" s="98" t="s">
        <v>21833</v>
      </c>
      <c r="Y1616" s="86" t="s">
        <v>475</v>
      </c>
      <c r="Z1616" s="86" t="s">
        <v>476</v>
      </c>
      <c r="AA1616" s="86" t="s">
        <v>5907</v>
      </c>
      <c r="AB1616" s="86" t="s">
        <v>478</v>
      </c>
      <c r="AC1616" s="100">
        <v>23.47</v>
      </c>
      <c r="AD1616" s="100">
        <v>19.95</v>
      </c>
      <c r="AE1616" s="102" t="s">
        <v>13303</v>
      </c>
      <c r="AF1616" s="86" t="s">
        <v>550</v>
      </c>
      <c r="AG1616" s="103">
        <f>Table1[[#This Row],['# Books]]*Table1[[#This Row],[QTY]]</f>
        <v>0</v>
      </c>
      <c r="AH1616" s="104">
        <f>Table1[[#This Row],[S&amp;L Price]]*Table1[[#This Row],[QTY]]</f>
        <v>0</v>
      </c>
    </row>
    <row r="1617" spans="1:34" ht="18" hidden="1" customHeight="1" x14ac:dyDescent="0.25">
      <c r="A1617" s="83"/>
      <c r="B1617" s="83"/>
      <c r="C1617" s="84"/>
      <c r="D1617" s="84">
        <v>27</v>
      </c>
      <c r="E1617" s="84">
        <v>21</v>
      </c>
      <c r="F1617" s="86" t="s">
        <v>5885</v>
      </c>
      <c r="G1617" s="115">
        <v>1</v>
      </c>
      <c r="H1617" s="88" t="s">
        <v>5905</v>
      </c>
      <c r="I1617" s="88" t="s">
        <v>5834</v>
      </c>
      <c r="J1617" s="88" t="s">
        <v>328</v>
      </c>
      <c r="K1617" s="89"/>
      <c r="L1617" s="91" t="s">
        <v>5908</v>
      </c>
      <c r="M1617" s="84" t="s">
        <v>16731</v>
      </c>
      <c r="N1617" s="93" t="s">
        <v>4044</v>
      </c>
      <c r="O1617" s="86"/>
      <c r="P1617" s="86"/>
      <c r="Q1617" s="86" t="s">
        <v>449</v>
      </c>
      <c r="R1617" s="86" t="s">
        <v>5837</v>
      </c>
      <c r="S1617" s="96"/>
      <c r="T1617" s="96"/>
      <c r="U1617" s="91"/>
      <c r="V1617" s="91"/>
      <c r="W1617" s="91" t="s">
        <v>281</v>
      </c>
      <c r="X1617" s="98" t="s">
        <v>21833</v>
      </c>
      <c r="Y1617" s="86" t="s">
        <v>475</v>
      </c>
      <c r="Z1617" s="86" t="s">
        <v>476</v>
      </c>
      <c r="AA1617" s="86" t="s">
        <v>5907</v>
      </c>
      <c r="AB1617" s="86" t="s">
        <v>478</v>
      </c>
      <c r="AC1617" s="100">
        <v>53.26</v>
      </c>
      <c r="AD1617" s="100">
        <v>39.950000000000003</v>
      </c>
      <c r="AE1617" s="102" t="s">
        <v>13303</v>
      </c>
      <c r="AF1617" s="86" t="s">
        <v>550</v>
      </c>
      <c r="AG1617" s="103">
        <f>Table1[[#This Row],['# Books]]*Table1[[#This Row],[QTY]]</f>
        <v>0</v>
      </c>
      <c r="AH1617" s="104">
        <f>Table1[[#This Row],[S&amp;L Price]]*Table1[[#This Row],[QTY]]</f>
        <v>0</v>
      </c>
    </row>
    <row r="1618" spans="1:34" ht="18" hidden="1" customHeight="1" x14ac:dyDescent="0.25">
      <c r="A1618" s="83"/>
      <c r="B1618" s="83"/>
      <c r="C1618" s="84"/>
      <c r="D1618" s="84">
        <v>28</v>
      </c>
      <c r="E1618" s="84">
        <v>30</v>
      </c>
      <c r="F1618" s="86" t="s">
        <v>13329</v>
      </c>
      <c r="G1618" s="115">
        <v>18</v>
      </c>
      <c r="H1618" s="88" t="s">
        <v>20896</v>
      </c>
      <c r="I1618" s="88" t="s">
        <v>185</v>
      </c>
      <c r="J1618" s="88" t="s">
        <v>125</v>
      </c>
      <c r="K1618" s="89"/>
      <c r="L1618" s="91" t="s">
        <v>18132</v>
      </c>
      <c r="M1618" s="84">
        <v>2020</v>
      </c>
      <c r="N1618" s="93" t="s">
        <v>17849</v>
      </c>
      <c r="O1618" s="86" t="s">
        <v>183</v>
      </c>
      <c r="P1618" s="86" t="s">
        <v>322</v>
      </c>
      <c r="Q1618" s="86"/>
      <c r="R1618" s="86"/>
      <c r="S1618" s="96"/>
      <c r="T1618" s="96"/>
      <c r="U1618" s="91"/>
      <c r="V1618" s="91"/>
      <c r="W1618" s="91"/>
      <c r="X1618" s="98"/>
      <c r="Y1618" s="86" t="s">
        <v>474</v>
      </c>
      <c r="Z1618" s="86" t="s">
        <v>476</v>
      </c>
      <c r="AA1618" s="86" t="s">
        <v>20897</v>
      </c>
      <c r="AB1618" s="86" t="s">
        <v>478</v>
      </c>
      <c r="AC1618" s="100">
        <v>643.5</v>
      </c>
      <c r="AD1618" s="100">
        <v>483.3</v>
      </c>
      <c r="AE1618" s="102"/>
      <c r="AF1618" s="86" t="s">
        <v>544</v>
      </c>
      <c r="AG1618" s="103">
        <f>Table1[[#This Row],['# Books]]*Table1[[#This Row],[QTY]]</f>
        <v>0</v>
      </c>
      <c r="AH1618" s="104">
        <f>Table1[[#This Row],[S&amp;L Price]]*Table1[[#This Row],[QTY]]</f>
        <v>0</v>
      </c>
    </row>
    <row r="1619" spans="1:34" ht="18" hidden="1" customHeight="1" x14ac:dyDescent="0.25">
      <c r="A1619" s="83"/>
      <c r="B1619" s="83"/>
      <c r="C1619" s="84"/>
      <c r="D1619" s="84">
        <v>28</v>
      </c>
      <c r="E1619" s="84">
        <v>30</v>
      </c>
      <c r="F1619" s="86" t="s">
        <v>13329</v>
      </c>
      <c r="G1619" s="115">
        <v>6</v>
      </c>
      <c r="H1619" s="88" t="s">
        <v>20898</v>
      </c>
      <c r="I1619" s="88" t="s">
        <v>185</v>
      </c>
      <c r="J1619" s="88" t="s">
        <v>125</v>
      </c>
      <c r="K1619" s="89"/>
      <c r="L1619" s="91" t="s">
        <v>18133</v>
      </c>
      <c r="M1619" s="84">
        <v>2020</v>
      </c>
      <c r="N1619" s="93" t="s">
        <v>17849</v>
      </c>
      <c r="O1619" s="86" t="s">
        <v>183</v>
      </c>
      <c r="P1619" s="86" t="s">
        <v>322</v>
      </c>
      <c r="Q1619" s="86"/>
      <c r="R1619" s="86"/>
      <c r="S1619" s="96"/>
      <c r="T1619" s="96"/>
      <c r="U1619" s="91"/>
      <c r="V1619" s="91"/>
      <c r="W1619" s="91"/>
      <c r="X1619" s="98"/>
      <c r="Y1619" s="86" t="s">
        <v>474</v>
      </c>
      <c r="Z1619" s="86" t="s">
        <v>476</v>
      </c>
      <c r="AA1619" s="86" t="s">
        <v>20899</v>
      </c>
      <c r="AB1619" s="86" t="s">
        <v>478</v>
      </c>
      <c r="AC1619" s="100">
        <v>214.5</v>
      </c>
      <c r="AD1619" s="100">
        <v>161.1</v>
      </c>
      <c r="AE1619" s="102"/>
      <c r="AF1619" s="86" t="s">
        <v>544</v>
      </c>
      <c r="AG1619" s="103">
        <f>Table1[[#This Row],['# Books]]*Table1[[#This Row],[QTY]]</f>
        <v>0</v>
      </c>
      <c r="AH1619" s="104">
        <f>Table1[[#This Row],[S&amp;L Price]]*Table1[[#This Row],[QTY]]</f>
        <v>0</v>
      </c>
    </row>
    <row r="1620" spans="1:34" ht="18" customHeight="1" x14ac:dyDescent="0.25">
      <c r="A1620" s="83"/>
      <c r="B1620" s="83"/>
      <c r="C1620" s="84"/>
      <c r="D1620" s="84">
        <v>28</v>
      </c>
      <c r="E1620" s="84">
        <v>30</v>
      </c>
      <c r="F1620" s="86" t="s">
        <v>13329</v>
      </c>
      <c r="G1620" s="115">
        <v>1</v>
      </c>
      <c r="H1620" s="88" t="s">
        <v>18134</v>
      </c>
      <c r="I1620" s="88" t="s">
        <v>185</v>
      </c>
      <c r="J1620" s="88" t="s">
        <v>126</v>
      </c>
      <c r="K1620" s="89"/>
      <c r="L1620" s="91" t="s">
        <v>18135</v>
      </c>
      <c r="M1620" s="84">
        <v>2020</v>
      </c>
      <c r="N1620" s="93" t="s">
        <v>17849</v>
      </c>
      <c r="O1620" s="86" t="s">
        <v>183</v>
      </c>
      <c r="P1620" s="86" t="s">
        <v>322</v>
      </c>
      <c r="Q1620" s="86" t="s">
        <v>90</v>
      </c>
      <c r="R1620" s="86" t="s">
        <v>3735</v>
      </c>
      <c r="S1620" s="96"/>
      <c r="T1620" s="96"/>
      <c r="U1620" s="91"/>
      <c r="V1620" s="91"/>
      <c r="W1620" s="91" t="s">
        <v>281</v>
      </c>
      <c r="X1620" s="98"/>
      <c r="Y1620" s="86" t="s">
        <v>474</v>
      </c>
      <c r="Z1620" s="86" t="s">
        <v>476</v>
      </c>
      <c r="AA1620" s="86" t="s">
        <v>18136</v>
      </c>
      <c r="AB1620" s="86" t="s">
        <v>478</v>
      </c>
      <c r="AC1620" s="100">
        <v>35.75</v>
      </c>
      <c r="AD1620" s="100">
        <v>26.85</v>
      </c>
      <c r="AE1620" s="102" t="s">
        <v>19254</v>
      </c>
      <c r="AF1620" s="86" t="s">
        <v>544</v>
      </c>
      <c r="AG1620" s="103">
        <f>Table1[[#This Row],['# Books]]*Table1[[#This Row],[QTY]]</f>
        <v>0</v>
      </c>
      <c r="AH1620" s="104">
        <f>Table1[[#This Row],[S&amp;L Price]]*Table1[[#This Row],[QTY]]</f>
        <v>0</v>
      </c>
    </row>
    <row r="1621" spans="1:34" ht="18" hidden="1" customHeight="1" x14ac:dyDescent="0.25">
      <c r="A1621" s="83"/>
      <c r="B1621" s="83"/>
      <c r="C1621" s="84"/>
      <c r="D1621" s="84">
        <v>28</v>
      </c>
      <c r="E1621" s="84">
        <v>30</v>
      </c>
      <c r="F1621" s="86" t="s">
        <v>13329</v>
      </c>
      <c r="G1621" s="115">
        <v>1</v>
      </c>
      <c r="H1621" s="88" t="s">
        <v>18134</v>
      </c>
      <c r="I1621" s="88" t="s">
        <v>185</v>
      </c>
      <c r="J1621" s="88" t="s">
        <v>328</v>
      </c>
      <c r="K1621" s="89"/>
      <c r="L1621" s="91" t="s">
        <v>18137</v>
      </c>
      <c r="M1621" s="84">
        <v>2020</v>
      </c>
      <c r="N1621" s="93" t="s">
        <v>17849</v>
      </c>
      <c r="O1621" s="86"/>
      <c r="P1621" s="86"/>
      <c r="Q1621" s="86" t="s">
        <v>90</v>
      </c>
      <c r="R1621" s="86" t="s">
        <v>3735</v>
      </c>
      <c r="S1621" s="96"/>
      <c r="T1621" s="96"/>
      <c r="U1621" s="91"/>
      <c r="V1621" s="91"/>
      <c r="W1621" s="91" t="s">
        <v>281</v>
      </c>
      <c r="X1621" s="98"/>
      <c r="Y1621" s="86" t="s">
        <v>474</v>
      </c>
      <c r="Z1621" s="86" t="s">
        <v>476</v>
      </c>
      <c r="AA1621" s="86" t="s">
        <v>18136</v>
      </c>
      <c r="AB1621" s="86" t="s">
        <v>478</v>
      </c>
      <c r="AC1621" s="100">
        <v>35.75</v>
      </c>
      <c r="AD1621" s="100">
        <v>26.85</v>
      </c>
      <c r="AE1621" s="102" t="s">
        <v>19254</v>
      </c>
      <c r="AF1621" s="86" t="s">
        <v>544</v>
      </c>
      <c r="AG1621" s="103">
        <f>Table1[[#This Row],['# Books]]*Table1[[#This Row],[QTY]]</f>
        <v>0</v>
      </c>
      <c r="AH1621" s="104">
        <f>Table1[[#This Row],[S&amp;L Price]]*Table1[[#This Row],[QTY]]</f>
        <v>0</v>
      </c>
    </row>
    <row r="1622" spans="1:34" ht="18" customHeight="1" x14ac:dyDescent="0.25">
      <c r="A1622" s="83"/>
      <c r="B1622" s="83"/>
      <c r="C1622" s="84"/>
      <c r="D1622" s="84">
        <v>28</v>
      </c>
      <c r="E1622" s="84">
        <v>30</v>
      </c>
      <c r="F1622" s="86" t="s">
        <v>13329</v>
      </c>
      <c r="G1622" s="115">
        <v>1</v>
      </c>
      <c r="H1622" s="88" t="s">
        <v>18138</v>
      </c>
      <c r="I1622" s="88" t="s">
        <v>185</v>
      </c>
      <c r="J1622" s="88" t="s">
        <v>126</v>
      </c>
      <c r="K1622" s="89"/>
      <c r="L1622" s="91" t="s">
        <v>18139</v>
      </c>
      <c r="M1622" s="84">
        <v>2020</v>
      </c>
      <c r="N1622" s="93" t="s">
        <v>17849</v>
      </c>
      <c r="O1622" s="86" t="s">
        <v>183</v>
      </c>
      <c r="P1622" s="86" t="s">
        <v>322</v>
      </c>
      <c r="Q1622" s="86" t="s">
        <v>90</v>
      </c>
      <c r="R1622" s="86" t="s">
        <v>218</v>
      </c>
      <c r="S1622" s="96"/>
      <c r="T1622" s="96"/>
      <c r="U1622" s="91"/>
      <c r="V1622" s="91"/>
      <c r="W1622" s="91" t="s">
        <v>281</v>
      </c>
      <c r="X1622" s="98"/>
      <c r="Y1622" s="86" t="s">
        <v>474</v>
      </c>
      <c r="Z1622" s="86" t="s">
        <v>476</v>
      </c>
      <c r="AA1622" s="86" t="s">
        <v>18140</v>
      </c>
      <c r="AB1622" s="86" t="s">
        <v>478</v>
      </c>
      <c r="AC1622" s="100">
        <v>35.75</v>
      </c>
      <c r="AD1622" s="100">
        <v>26.85</v>
      </c>
      <c r="AE1622" s="102" t="s">
        <v>20900</v>
      </c>
      <c r="AF1622" s="86" t="s">
        <v>544</v>
      </c>
      <c r="AG1622" s="103">
        <f>Table1[[#This Row],['# Books]]*Table1[[#This Row],[QTY]]</f>
        <v>0</v>
      </c>
      <c r="AH1622" s="104">
        <f>Table1[[#This Row],[S&amp;L Price]]*Table1[[#This Row],[QTY]]</f>
        <v>0</v>
      </c>
    </row>
    <row r="1623" spans="1:34" ht="18" hidden="1" customHeight="1" x14ac:dyDescent="0.25">
      <c r="A1623" s="83"/>
      <c r="B1623" s="83"/>
      <c r="C1623" s="84"/>
      <c r="D1623" s="84">
        <v>28</v>
      </c>
      <c r="E1623" s="84">
        <v>30</v>
      </c>
      <c r="F1623" s="86" t="s">
        <v>13329</v>
      </c>
      <c r="G1623" s="115">
        <v>1</v>
      </c>
      <c r="H1623" s="88" t="s">
        <v>18138</v>
      </c>
      <c r="I1623" s="88" t="s">
        <v>185</v>
      </c>
      <c r="J1623" s="88" t="s">
        <v>328</v>
      </c>
      <c r="K1623" s="89"/>
      <c r="L1623" s="91" t="s">
        <v>18141</v>
      </c>
      <c r="M1623" s="84">
        <v>2020</v>
      </c>
      <c r="N1623" s="93" t="s">
        <v>17849</v>
      </c>
      <c r="O1623" s="86"/>
      <c r="P1623" s="86"/>
      <c r="Q1623" s="86" t="s">
        <v>90</v>
      </c>
      <c r="R1623" s="86" t="s">
        <v>218</v>
      </c>
      <c r="S1623" s="96"/>
      <c r="T1623" s="96"/>
      <c r="U1623" s="91"/>
      <c r="V1623" s="91"/>
      <c r="W1623" s="91" t="s">
        <v>281</v>
      </c>
      <c r="X1623" s="98"/>
      <c r="Y1623" s="86" t="s">
        <v>474</v>
      </c>
      <c r="Z1623" s="86" t="s">
        <v>476</v>
      </c>
      <c r="AA1623" s="86" t="s">
        <v>18140</v>
      </c>
      <c r="AB1623" s="86" t="s">
        <v>478</v>
      </c>
      <c r="AC1623" s="100">
        <v>35.75</v>
      </c>
      <c r="AD1623" s="100">
        <v>26.85</v>
      </c>
      <c r="AE1623" s="102" t="s">
        <v>20900</v>
      </c>
      <c r="AF1623" s="86" t="s">
        <v>544</v>
      </c>
      <c r="AG1623" s="103">
        <f>Table1[[#This Row],['# Books]]*Table1[[#This Row],[QTY]]</f>
        <v>0</v>
      </c>
      <c r="AH1623" s="104">
        <f>Table1[[#This Row],[S&amp;L Price]]*Table1[[#This Row],[QTY]]</f>
        <v>0</v>
      </c>
    </row>
    <row r="1624" spans="1:34" ht="18" customHeight="1" x14ac:dyDescent="0.25">
      <c r="A1624" s="83"/>
      <c r="B1624" s="83"/>
      <c r="C1624" s="84"/>
      <c r="D1624" s="84">
        <v>28</v>
      </c>
      <c r="E1624" s="84">
        <v>30</v>
      </c>
      <c r="F1624" s="86" t="s">
        <v>13329</v>
      </c>
      <c r="G1624" s="115">
        <v>1</v>
      </c>
      <c r="H1624" s="88" t="s">
        <v>18142</v>
      </c>
      <c r="I1624" s="88" t="s">
        <v>185</v>
      </c>
      <c r="J1624" s="88" t="s">
        <v>126</v>
      </c>
      <c r="K1624" s="89"/>
      <c r="L1624" s="91" t="s">
        <v>18143</v>
      </c>
      <c r="M1624" s="84">
        <v>2020</v>
      </c>
      <c r="N1624" s="93" t="s">
        <v>17849</v>
      </c>
      <c r="O1624" s="86" t="s">
        <v>183</v>
      </c>
      <c r="P1624" s="86" t="s">
        <v>322</v>
      </c>
      <c r="Q1624" s="86" t="s">
        <v>90</v>
      </c>
      <c r="R1624" s="86" t="s">
        <v>225</v>
      </c>
      <c r="S1624" s="96"/>
      <c r="T1624" s="96"/>
      <c r="U1624" s="91"/>
      <c r="V1624" s="91"/>
      <c r="W1624" s="91" t="s">
        <v>281</v>
      </c>
      <c r="X1624" s="98"/>
      <c r="Y1624" s="86" t="s">
        <v>474</v>
      </c>
      <c r="Z1624" s="86" t="s">
        <v>476</v>
      </c>
      <c r="AA1624" s="86" t="s">
        <v>18144</v>
      </c>
      <c r="AB1624" s="86" t="s">
        <v>478</v>
      </c>
      <c r="AC1624" s="100">
        <v>35.75</v>
      </c>
      <c r="AD1624" s="100">
        <v>26.85</v>
      </c>
      <c r="AE1624" s="102" t="s">
        <v>18145</v>
      </c>
      <c r="AF1624" s="86" t="s">
        <v>544</v>
      </c>
      <c r="AG1624" s="103">
        <f>Table1[[#This Row],['# Books]]*Table1[[#This Row],[QTY]]</f>
        <v>0</v>
      </c>
      <c r="AH1624" s="104">
        <f>Table1[[#This Row],[S&amp;L Price]]*Table1[[#This Row],[QTY]]</f>
        <v>0</v>
      </c>
    </row>
    <row r="1625" spans="1:34" ht="18" hidden="1" customHeight="1" x14ac:dyDescent="0.25">
      <c r="A1625" s="83"/>
      <c r="B1625" s="83"/>
      <c r="C1625" s="84"/>
      <c r="D1625" s="84">
        <v>28</v>
      </c>
      <c r="E1625" s="84">
        <v>30</v>
      </c>
      <c r="F1625" s="86" t="s">
        <v>13329</v>
      </c>
      <c r="G1625" s="115">
        <v>1</v>
      </c>
      <c r="H1625" s="88" t="s">
        <v>18142</v>
      </c>
      <c r="I1625" s="88" t="s">
        <v>185</v>
      </c>
      <c r="J1625" s="88" t="s">
        <v>328</v>
      </c>
      <c r="K1625" s="89"/>
      <c r="L1625" s="91" t="s">
        <v>18146</v>
      </c>
      <c r="M1625" s="84">
        <v>2020</v>
      </c>
      <c r="N1625" s="93" t="s">
        <v>17849</v>
      </c>
      <c r="O1625" s="86"/>
      <c r="P1625" s="86"/>
      <c r="Q1625" s="86" t="s">
        <v>90</v>
      </c>
      <c r="R1625" s="86" t="s">
        <v>225</v>
      </c>
      <c r="S1625" s="96"/>
      <c r="T1625" s="96"/>
      <c r="U1625" s="91"/>
      <c r="V1625" s="91"/>
      <c r="W1625" s="91" t="s">
        <v>281</v>
      </c>
      <c r="X1625" s="98"/>
      <c r="Y1625" s="86" t="s">
        <v>474</v>
      </c>
      <c r="Z1625" s="86" t="s">
        <v>476</v>
      </c>
      <c r="AA1625" s="86" t="s">
        <v>18144</v>
      </c>
      <c r="AB1625" s="86" t="s">
        <v>478</v>
      </c>
      <c r="AC1625" s="100">
        <v>35.75</v>
      </c>
      <c r="AD1625" s="100">
        <v>26.85</v>
      </c>
      <c r="AE1625" s="102" t="s">
        <v>18145</v>
      </c>
      <c r="AF1625" s="86" t="s">
        <v>544</v>
      </c>
      <c r="AG1625" s="103">
        <f>Table1[[#This Row],['# Books]]*Table1[[#This Row],[QTY]]</f>
        <v>0</v>
      </c>
      <c r="AH1625" s="104">
        <f>Table1[[#This Row],[S&amp;L Price]]*Table1[[#This Row],[QTY]]</f>
        <v>0</v>
      </c>
    </row>
    <row r="1626" spans="1:34" ht="18" customHeight="1" x14ac:dyDescent="0.25">
      <c r="A1626" s="83"/>
      <c r="B1626" s="83"/>
      <c r="C1626" s="84"/>
      <c r="D1626" s="84">
        <v>28</v>
      </c>
      <c r="E1626" s="84">
        <v>30</v>
      </c>
      <c r="F1626" s="86" t="s">
        <v>13329</v>
      </c>
      <c r="G1626" s="115">
        <v>1</v>
      </c>
      <c r="H1626" s="88" t="s">
        <v>18147</v>
      </c>
      <c r="I1626" s="88" t="s">
        <v>185</v>
      </c>
      <c r="J1626" s="88" t="s">
        <v>126</v>
      </c>
      <c r="K1626" s="89"/>
      <c r="L1626" s="91" t="s">
        <v>18148</v>
      </c>
      <c r="M1626" s="84">
        <v>2020</v>
      </c>
      <c r="N1626" s="93" t="s">
        <v>17849</v>
      </c>
      <c r="O1626" s="86" t="s">
        <v>183</v>
      </c>
      <c r="P1626" s="86" t="s">
        <v>322</v>
      </c>
      <c r="Q1626" s="86" t="s">
        <v>90</v>
      </c>
      <c r="R1626" s="86" t="s">
        <v>218</v>
      </c>
      <c r="S1626" s="96"/>
      <c r="T1626" s="96"/>
      <c r="U1626" s="91"/>
      <c r="V1626" s="91"/>
      <c r="W1626" s="91" t="s">
        <v>281</v>
      </c>
      <c r="X1626" s="98"/>
      <c r="Y1626" s="86" t="s">
        <v>474</v>
      </c>
      <c r="Z1626" s="86" t="s">
        <v>476</v>
      </c>
      <c r="AA1626" s="86" t="s">
        <v>18149</v>
      </c>
      <c r="AB1626" s="86" t="s">
        <v>478</v>
      </c>
      <c r="AC1626" s="100">
        <v>35.75</v>
      </c>
      <c r="AD1626" s="100">
        <v>26.85</v>
      </c>
      <c r="AE1626" s="102" t="s">
        <v>18150</v>
      </c>
      <c r="AF1626" s="86" t="s">
        <v>544</v>
      </c>
      <c r="AG1626" s="103">
        <f>Table1[[#This Row],['# Books]]*Table1[[#This Row],[QTY]]</f>
        <v>0</v>
      </c>
      <c r="AH1626" s="104">
        <f>Table1[[#This Row],[S&amp;L Price]]*Table1[[#This Row],[QTY]]</f>
        <v>0</v>
      </c>
    </row>
    <row r="1627" spans="1:34" ht="18" hidden="1" customHeight="1" x14ac:dyDescent="0.25">
      <c r="A1627" s="83"/>
      <c r="B1627" s="83"/>
      <c r="C1627" s="84"/>
      <c r="D1627" s="84">
        <v>28</v>
      </c>
      <c r="E1627" s="84">
        <v>30</v>
      </c>
      <c r="F1627" s="86" t="s">
        <v>13329</v>
      </c>
      <c r="G1627" s="115">
        <v>1</v>
      </c>
      <c r="H1627" s="88" t="s">
        <v>18147</v>
      </c>
      <c r="I1627" s="88" t="s">
        <v>185</v>
      </c>
      <c r="J1627" s="88" t="s">
        <v>328</v>
      </c>
      <c r="K1627" s="89"/>
      <c r="L1627" s="91" t="s">
        <v>18151</v>
      </c>
      <c r="M1627" s="84">
        <v>2020</v>
      </c>
      <c r="N1627" s="93" t="s">
        <v>17849</v>
      </c>
      <c r="O1627" s="86"/>
      <c r="P1627" s="86"/>
      <c r="Q1627" s="86" t="s">
        <v>90</v>
      </c>
      <c r="R1627" s="86" t="s">
        <v>218</v>
      </c>
      <c r="S1627" s="96"/>
      <c r="T1627" s="96"/>
      <c r="U1627" s="91"/>
      <c r="V1627" s="91"/>
      <c r="W1627" s="91" t="s">
        <v>281</v>
      </c>
      <c r="X1627" s="98"/>
      <c r="Y1627" s="86" t="s">
        <v>474</v>
      </c>
      <c r="Z1627" s="86" t="s">
        <v>476</v>
      </c>
      <c r="AA1627" s="86" t="s">
        <v>18149</v>
      </c>
      <c r="AB1627" s="86" t="s">
        <v>478</v>
      </c>
      <c r="AC1627" s="100">
        <v>35.75</v>
      </c>
      <c r="AD1627" s="100">
        <v>26.85</v>
      </c>
      <c r="AE1627" s="102" t="s">
        <v>18150</v>
      </c>
      <c r="AF1627" s="86" t="s">
        <v>544</v>
      </c>
      <c r="AG1627" s="103">
        <f>Table1[[#This Row],['# Books]]*Table1[[#This Row],[QTY]]</f>
        <v>0</v>
      </c>
      <c r="AH1627" s="104">
        <f>Table1[[#This Row],[S&amp;L Price]]*Table1[[#This Row],[QTY]]</f>
        <v>0</v>
      </c>
    </row>
    <row r="1628" spans="1:34" ht="18" customHeight="1" x14ac:dyDescent="0.25">
      <c r="A1628" s="83"/>
      <c r="B1628" s="83"/>
      <c r="C1628" s="84"/>
      <c r="D1628" s="84">
        <v>28</v>
      </c>
      <c r="E1628" s="84">
        <v>30</v>
      </c>
      <c r="F1628" s="86" t="s">
        <v>13329</v>
      </c>
      <c r="G1628" s="115">
        <v>1</v>
      </c>
      <c r="H1628" s="88" t="s">
        <v>18152</v>
      </c>
      <c r="I1628" s="88" t="s">
        <v>185</v>
      </c>
      <c r="J1628" s="88" t="s">
        <v>126</v>
      </c>
      <c r="K1628" s="89"/>
      <c r="L1628" s="91" t="s">
        <v>18153</v>
      </c>
      <c r="M1628" s="84">
        <v>2020</v>
      </c>
      <c r="N1628" s="93" t="s">
        <v>17849</v>
      </c>
      <c r="O1628" s="86" t="s">
        <v>183</v>
      </c>
      <c r="P1628" s="86" t="s">
        <v>322</v>
      </c>
      <c r="Q1628" s="86" t="s">
        <v>90</v>
      </c>
      <c r="R1628" s="86" t="s">
        <v>457</v>
      </c>
      <c r="S1628" s="96"/>
      <c r="T1628" s="96"/>
      <c r="U1628" s="91"/>
      <c r="V1628" s="91"/>
      <c r="W1628" s="91" t="s">
        <v>281</v>
      </c>
      <c r="X1628" s="98"/>
      <c r="Y1628" s="86" t="s">
        <v>474</v>
      </c>
      <c r="Z1628" s="86" t="s">
        <v>476</v>
      </c>
      <c r="AA1628" s="86" t="s">
        <v>18154</v>
      </c>
      <c r="AB1628" s="86" t="s">
        <v>478</v>
      </c>
      <c r="AC1628" s="100">
        <v>35.75</v>
      </c>
      <c r="AD1628" s="100">
        <v>26.85</v>
      </c>
      <c r="AE1628" s="102" t="s">
        <v>18155</v>
      </c>
      <c r="AF1628" s="86" t="s">
        <v>544</v>
      </c>
      <c r="AG1628" s="103">
        <f>Table1[[#This Row],['# Books]]*Table1[[#This Row],[QTY]]</f>
        <v>0</v>
      </c>
      <c r="AH1628" s="104">
        <f>Table1[[#This Row],[S&amp;L Price]]*Table1[[#This Row],[QTY]]</f>
        <v>0</v>
      </c>
    </row>
    <row r="1629" spans="1:34" ht="18" hidden="1" customHeight="1" x14ac:dyDescent="0.25">
      <c r="A1629" s="83"/>
      <c r="B1629" s="83"/>
      <c r="C1629" s="84"/>
      <c r="D1629" s="84">
        <v>28</v>
      </c>
      <c r="E1629" s="84">
        <v>30</v>
      </c>
      <c r="F1629" s="86" t="s">
        <v>13329</v>
      </c>
      <c r="G1629" s="115">
        <v>1</v>
      </c>
      <c r="H1629" s="88" t="s">
        <v>18152</v>
      </c>
      <c r="I1629" s="88" t="s">
        <v>185</v>
      </c>
      <c r="J1629" s="88" t="s">
        <v>328</v>
      </c>
      <c r="K1629" s="89"/>
      <c r="L1629" s="91" t="s">
        <v>18156</v>
      </c>
      <c r="M1629" s="84">
        <v>2020</v>
      </c>
      <c r="N1629" s="93" t="s">
        <v>17849</v>
      </c>
      <c r="O1629" s="86"/>
      <c r="P1629" s="86"/>
      <c r="Q1629" s="86" t="s">
        <v>90</v>
      </c>
      <c r="R1629" s="86" t="s">
        <v>457</v>
      </c>
      <c r="S1629" s="96"/>
      <c r="T1629" s="96"/>
      <c r="U1629" s="91"/>
      <c r="V1629" s="91"/>
      <c r="W1629" s="91" t="s">
        <v>281</v>
      </c>
      <c r="X1629" s="98"/>
      <c r="Y1629" s="86" t="s">
        <v>474</v>
      </c>
      <c r="Z1629" s="86" t="s">
        <v>476</v>
      </c>
      <c r="AA1629" s="86" t="s">
        <v>18154</v>
      </c>
      <c r="AB1629" s="86" t="s">
        <v>478</v>
      </c>
      <c r="AC1629" s="100">
        <v>35.75</v>
      </c>
      <c r="AD1629" s="100">
        <v>26.85</v>
      </c>
      <c r="AE1629" s="102" t="s">
        <v>18155</v>
      </c>
      <c r="AF1629" s="86" t="s">
        <v>544</v>
      </c>
      <c r="AG1629" s="103">
        <f>Table1[[#This Row],['# Books]]*Table1[[#This Row],[QTY]]</f>
        <v>0</v>
      </c>
      <c r="AH1629" s="104">
        <f>Table1[[#This Row],[S&amp;L Price]]*Table1[[#This Row],[QTY]]</f>
        <v>0</v>
      </c>
    </row>
    <row r="1630" spans="1:34" ht="18" customHeight="1" x14ac:dyDescent="0.25">
      <c r="A1630" s="83"/>
      <c r="B1630" s="83"/>
      <c r="C1630" s="84"/>
      <c r="D1630" s="84">
        <v>28</v>
      </c>
      <c r="E1630" s="84">
        <v>30</v>
      </c>
      <c r="F1630" s="86" t="s">
        <v>13329</v>
      </c>
      <c r="G1630" s="115">
        <v>1</v>
      </c>
      <c r="H1630" s="88" t="s">
        <v>18157</v>
      </c>
      <c r="I1630" s="88" t="s">
        <v>185</v>
      </c>
      <c r="J1630" s="88" t="s">
        <v>126</v>
      </c>
      <c r="K1630" s="89"/>
      <c r="L1630" s="91" t="s">
        <v>18158</v>
      </c>
      <c r="M1630" s="84">
        <v>2020</v>
      </c>
      <c r="N1630" s="93" t="s">
        <v>17849</v>
      </c>
      <c r="O1630" s="86" t="s">
        <v>183</v>
      </c>
      <c r="P1630" s="86" t="s">
        <v>322</v>
      </c>
      <c r="Q1630" s="86" t="s">
        <v>90</v>
      </c>
      <c r="R1630" s="86" t="s">
        <v>208</v>
      </c>
      <c r="S1630" s="96"/>
      <c r="T1630" s="96"/>
      <c r="U1630" s="91"/>
      <c r="V1630" s="91"/>
      <c r="W1630" s="91" t="s">
        <v>281</v>
      </c>
      <c r="X1630" s="98"/>
      <c r="Y1630" s="86" t="s">
        <v>474</v>
      </c>
      <c r="Z1630" s="86" t="s">
        <v>476</v>
      </c>
      <c r="AA1630" s="86" t="s">
        <v>18159</v>
      </c>
      <c r="AB1630" s="86" t="s">
        <v>478</v>
      </c>
      <c r="AC1630" s="100">
        <v>35.75</v>
      </c>
      <c r="AD1630" s="100">
        <v>26.85</v>
      </c>
      <c r="AE1630" s="102" t="s">
        <v>18160</v>
      </c>
      <c r="AF1630" s="86" t="s">
        <v>544</v>
      </c>
      <c r="AG1630" s="103">
        <f>Table1[[#This Row],['# Books]]*Table1[[#This Row],[QTY]]</f>
        <v>0</v>
      </c>
      <c r="AH1630" s="104">
        <f>Table1[[#This Row],[S&amp;L Price]]*Table1[[#This Row],[QTY]]</f>
        <v>0</v>
      </c>
    </row>
    <row r="1631" spans="1:34" ht="18" hidden="1" customHeight="1" x14ac:dyDescent="0.25">
      <c r="A1631" s="83"/>
      <c r="B1631" s="83"/>
      <c r="C1631" s="84"/>
      <c r="D1631" s="84">
        <v>28</v>
      </c>
      <c r="E1631" s="84">
        <v>30</v>
      </c>
      <c r="F1631" s="86" t="s">
        <v>13329</v>
      </c>
      <c r="G1631" s="115">
        <v>1</v>
      </c>
      <c r="H1631" s="88" t="s">
        <v>18157</v>
      </c>
      <c r="I1631" s="88" t="s">
        <v>185</v>
      </c>
      <c r="J1631" s="88" t="s">
        <v>328</v>
      </c>
      <c r="K1631" s="89"/>
      <c r="L1631" s="91" t="s">
        <v>18161</v>
      </c>
      <c r="M1631" s="84">
        <v>2020</v>
      </c>
      <c r="N1631" s="93" t="s">
        <v>17849</v>
      </c>
      <c r="O1631" s="86"/>
      <c r="P1631" s="86"/>
      <c r="Q1631" s="86" t="s">
        <v>90</v>
      </c>
      <c r="R1631" s="86" t="s">
        <v>208</v>
      </c>
      <c r="S1631" s="96"/>
      <c r="T1631" s="96"/>
      <c r="U1631" s="91"/>
      <c r="V1631" s="91"/>
      <c r="W1631" s="91" t="s">
        <v>281</v>
      </c>
      <c r="X1631" s="98"/>
      <c r="Y1631" s="86" t="s">
        <v>474</v>
      </c>
      <c r="Z1631" s="86" t="s">
        <v>476</v>
      </c>
      <c r="AA1631" s="86" t="s">
        <v>18159</v>
      </c>
      <c r="AB1631" s="86" t="s">
        <v>478</v>
      </c>
      <c r="AC1631" s="100">
        <v>35.75</v>
      </c>
      <c r="AD1631" s="100">
        <v>26.85</v>
      </c>
      <c r="AE1631" s="102" t="s">
        <v>18160</v>
      </c>
      <c r="AF1631" s="86" t="s">
        <v>544</v>
      </c>
      <c r="AG1631" s="103">
        <f>Table1[[#This Row],['# Books]]*Table1[[#This Row],[QTY]]</f>
        <v>0</v>
      </c>
      <c r="AH1631" s="104">
        <f>Table1[[#This Row],[S&amp;L Price]]*Table1[[#This Row],[QTY]]</f>
        <v>0</v>
      </c>
    </row>
    <row r="1632" spans="1:34" ht="18" customHeight="1" x14ac:dyDescent="0.25">
      <c r="A1632" s="83"/>
      <c r="B1632" s="83"/>
      <c r="C1632" s="84"/>
      <c r="D1632" s="84">
        <v>29</v>
      </c>
      <c r="E1632" s="84">
        <v>31</v>
      </c>
      <c r="F1632" s="86" t="s">
        <v>13329</v>
      </c>
      <c r="G1632" s="115">
        <v>1</v>
      </c>
      <c r="H1632" s="88" t="s">
        <v>18103</v>
      </c>
      <c r="I1632" s="88" t="s">
        <v>185</v>
      </c>
      <c r="J1632" s="88" t="s">
        <v>126</v>
      </c>
      <c r="K1632" s="89"/>
      <c r="L1632" s="91" t="s">
        <v>18104</v>
      </c>
      <c r="M1632" s="84">
        <v>2019</v>
      </c>
      <c r="N1632" s="93" t="s">
        <v>4158</v>
      </c>
      <c r="O1632" s="86" t="s">
        <v>183</v>
      </c>
      <c r="P1632" s="86" t="s">
        <v>322</v>
      </c>
      <c r="Q1632" s="86" t="s">
        <v>90</v>
      </c>
      <c r="R1632" s="86" t="s">
        <v>225</v>
      </c>
      <c r="S1632" s="96"/>
      <c r="T1632" s="96"/>
      <c r="U1632" s="91"/>
      <c r="V1632" s="91"/>
      <c r="W1632" s="91" t="s">
        <v>281</v>
      </c>
      <c r="X1632" s="98"/>
      <c r="Y1632" s="86" t="s">
        <v>474</v>
      </c>
      <c r="Z1632" s="86" t="s">
        <v>476</v>
      </c>
      <c r="AA1632" s="86" t="s">
        <v>18105</v>
      </c>
      <c r="AB1632" s="86" t="s">
        <v>478</v>
      </c>
      <c r="AC1632" s="100">
        <v>35.75</v>
      </c>
      <c r="AD1632" s="100">
        <v>26.85</v>
      </c>
      <c r="AE1632" s="102" t="s">
        <v>18106</v>
      </c>
      <c r="AF1632" s="86" t="s">
        <v>544</v>
      </c>
      <c r="AG1632" s="103">
        <f>Table1[[#This Row],['# Books]]*Table1[[#This Row],[QTY]]</f>
        <v>0</v>
      </c>
      <c r="AH1632" s="104">
        <f>Table1[[#This Row],[S&amp;L Price]]*Table1[[#This Row],[QTY]]</f>
        <v>0</v>
      </c>
    </row>
    <row r="1633" spans="1:34" ht="18" hidden="1" customHeight="1" x14ac:dyDescent="0.25">
      <c r="A1633" s="83"/>
      <c r="B1633" s="83"/>
      <c r="C1633" s="84"/>
      <c r="D1633" s="84">
        <v>29</v>
      </c>
      <c r="E1633" s="84">
        <v>31</v>
      </c>
      <c r="F1633" s="86" t="s">
        <v>13329</v>
      </c>
      <c r="G1633" s="115">
        <v>1</v>
      </c>
      <c r="H1633" s="88" t="s">
        <v>18103</v>
      </c>
      <c r="I1633" s="88" t="s">
        <v>185</v>
      </c>
      <c r="J1633" s="88" t="s">
        <v>328</v>
      </c>
      <c r="K1633" s="89"/>
      <c r="L1633" s="91" t="s">
        <v>18107</v>
      </c>
      <c r="M1633" s="84">
        <v>2019</v>
      </c>
      <c r="N1633" s="93" t="s">
        <v>4158</v>
      </c>
      <c r="O1633" s="86"/>
      <c r="P1633" s="86"/>
      <c r="Q1633" s="86" t="s">
        <v>90</v>
      </c>
      <c r="R1633" s="86" t="s">
        <v>225</v>
      </c>
      <c r="S1633" s="96"/>
      <c r="T1633" s="96"/>
      <c r="U1633" s="91"/>
      <c r="V1633" s="91"/>
      <c r="W1633" s="91" t="s">
        <v>281</v>
      </c>
      <c r="X1633" s="98"/>
      <c r="Y1633" s="86" t="s">
        <v>474</v>
      </c>
      <c r="Z1633" s="86" t="s">
        <v>476</v>
      </c>
      <c r="AA1633" s="86" t="s">
        <v>18105</v>
      </c>
      <c r="AB1633" s="86" t="s">
        <v>478</v>
      </c>
      <c r="AC1633" s="100">
        <v>35.75</v>
      </c>
      <c r="AD1633" s="100">
        <v>26.85</v>
      </c>
      <c r="AE1633" s="102" t="s">
        <v>18106</v>
      </c>
      <c r="AF1633" s="86" t="s">
        <v>544</v>
      </c>
      <c r="AG1633" s="103">
        <f>Table1[[#This Row],['# Books]]*Table1[[#This Row],[QTY]]</f>
        <v>0</v>
      </c>
      <c r="AH1633" s="104">
        <f>Table1[[#This Row],[S&amp;L Price]]*Table1[[#This Row],[QTY]]</f>
        <v>0</v>
      </c>
    </row>
    <row r="1634" spans="1:34" ht="18" customHeight="1" x14ac:dyDescent="0.25">
      <c r="A1634" s="83"/>
      <c r="B1634" s="83"/>
      <c r="C1634" s="84"/>
      <c r="D1634" s="84">
        <v>29</v>
      </c>
      <c r="E1634" s="84">
        <v>31</v>
      </c>
      <c r="F1634" s="86" t="s">
        <v>13329</v>
      </c>
      <c r="G1634" s="115">
        <v>1</v>
      </c>
      <c r="H1634" s="88" t="s">
        <v>18108</v>
      </c>
      <c r="I1634" s="88" t="s">
        <v>185</v>
      </c>
      <c r="J1634" s="88" t="s">
        <v>126</v>
      </c>
      <c r="K1634" s="89"/>
      <c r="L1634" s="91" t="s">
        <v>18109</v>
      </c>
      <c r="M1634" s="84">
        <v>2019</v>
      </c>
      <c r="N1634" s="93" t="s">
        <v>4158</v>
      </c>
      <c r="O1634" s="86" t="s">
        <v>183</v>
      </c>
      <c r="P1634" s="86" t="s">
        <v>322</v>
      </c>
      <c r="Q1634" s="86" t="s">
        <v>90</v>
      </c>
      <c r="R1634" s="86" t="s">
        <v>225</v>
      </c>
      <c r="S1634" s="96"/>
      <c r="T1634" s="96"/>
      <c r="U1634" s="91"/>
      <c r="V1634" s="91"/>
      <c r="W1634" s="91" t="s">
        <v>281</v>
      </c>
      <c r="X1634" s="98"/>
      <c r="Y1634" s="86" t="s">
        <v>474</v>
      </c>
      <c r="Z1634" s="86" t="s">
        <v>476</v>
      </c>
      <c r="AA1634" s="86" t="s">
        <v>18110</v>
      </c>
      <c r="AB1634" s="86" t="s">
        <v>478</v>
      </c>
      <c r="AC1634" s="100">
        <v>35.75</v>
      </c>
      <c r="AD1634" s="100">
        <v>26.85</v>
      </c>
      <c r="AE1634" s="102" t="s">
        <v>18111</v>
      </c>
      <c r="AF1634" s="86" t="s">
        <v>544</v>
      </c>
      <c r="AG1634" s="103">
        <f>Table1[[#This Row],['# Books]]*Table1[[#This Row],[QTY]]</f>
        <v>0</v>
      </c>
      <c r="AH1634" s="104">
        <f>Table1[[#This Row],[S&amp;L Price]]*Table1[[#This Row],[QTY]]</f>
        <v>0</v>
      </c>
    </row>
    <row r="1635" spans="1:34" ht="18" hidden="1" customHeight="1" x14ac:dyDescent="0.25">
      <c r="A1635" s="83"/>
      <c r="B1635" s="83"/>
      <c r="C1635" s="84"/>
      <c r="D1635" s="84">
        <v>29</v>
      </c>
      <c r="E1635" s="84">
        <v>31</v>
      </c>
      <c r="F1635" s="86" t="s">
        <v>13329</v>
      </c>
      <c r="G1635" s="115">
        <v>1</v>
      </c>
      <c r="H1635" s="88" t="s">
        <v>18108</v>
      </c>
      <c r="I1635" s="88" t="s">
        <v>185</v>
      </c>
      <c r="J1635" s="88" t="s">
        <v>328</v>
      </c>
      <c r="K1635" s="89"/>
      <c r="L1635" s="91" t="s">
        <v>18112</v>
      </c>
      <c r="M1635" s="84">
        <v>2019</v>
      </c>
      <c r="N1635" s="93" t="s">
        <v>4158</v>
      </c>
      <c r="O1635" s="86"/>
      <c r="P1635" s="86"/>
      <c r="Q1635" s="86" t="s">
        <v>90</v>
      </c>
      <c r="R1635" s="86" t="s">
        <v>225</v>
      </c>
      <c r="S1635" s="96"/>
      <c r="T1635" s="96"/>
      <c r="U1635" s="91"/>
      <c r="V1635" s="91"/>
      <c r="W1635" s="91" t="s">
        <v>281</v>
      </c>
      <c r="X1635" s="98"/>
      <c r="Y1635" s="86" t="s">
        <v>474</v>
      </c>
      <c r="Z1635" s="86" t="s">
        <v>476</v>
      </c>
      <c r="AA1635" s="86" t="s">
        <v>18110</v>
      </c>
      <c r="AB1635" s="86" t="s">
        <v>478</v>
      </c>
      <c r="AC1635" s="100">
        <v>35.75</v>
      </c>
      <c r="AD1635" s="100">
        <v>26.85</v>
      </c>
      <c r="AE1635" s="102" t="s">
        <v>18111</v>
      </c>
      <c r="AF1635" s="86" t="s">
        <v>544</v>
      </c>
      <c r="AG1635" s="103">
        <f>Table1[[#This Row],['# Books]]*Table1[[#This Row],[QTY]]</f>
        <v>0</v>
      </c>
      <c r="AH1635" s="104">
        <f>Table1[[#This Row],[S&amp;L Price]]*Table1[[#This Row],[QTY]]</f>
        <v>0</v>
      </c>
    </row>
    <row r="1636" spans="1:34" ht="18" customHeight="1" x14ac:dyDescent="0.25">
      <c r="A1636" s="83"/>
      <c r="B1636" s="83"/>
      <c r="C1636" s="84"/>
      <c r="D1636" s="84">
        <v>29</v>
      </c>
      <c r="E1636" s="84">
        <v>31</v>
      </c>
      <c r="F1636" s="86" t="s">
        <v>13329</v>
      </c>
      <c r="G1636" s="115">
        <v>1</v>
      </c>
      <c r="H1636" s="88" t="s">
        <v>18113</v>
      </c>
      <c r="I1636" s="88" t="s">
        <v>185</v>
      </c>
      <c r="J1636" s="88" t="s">
        <v>126</v>
      </c>
      <c r="K1636" s="89"/>
      <c r="L1636" s="91" t="s">
        <v>18114</v>
      </c>
      <c r="M1636" s="84">
        <v>2019</v>
      </c>
      <c r="N1636" s="93" t="s">
        <v>4158</v>
      </c>
      <c r="O1636" s="86" t="s">
        <v>183</v>
      </c>
      <c r="P1636" s="86" t="s">
        <v>322</v>
      </c>
      <c r="Q1636" s="86" t="s">
        <v>90</v>
      </c>
      <c r="R1636" s="86" t="s">
        <v>218</v>
      </c>
      <c r="S1636" s="96"/>
      <c r="T1636" s="96"/>
      <c r="U1636" s="91"/>
      <c r="V1636" s="91"/>
      <c r="W1636" s="91" t="s">
        <v>281</v>
      </c>
      <c r="X1636" s="98"/>
      <c r="Y1636" s="86" t="s">
        <v>474</v>
      </c>
      <c r="Z1636" s="86" t="s">
        <v>476</v>
      </c>
      <c r="AA1636" s="86" t="s">
        <v>18115</v>
      </c>
      <c r="AB1636" s="86" t="s">
        <v>478</v>
      </c>
      <c r="AC1636" s="100">
        <v>35.75</v>
      </c>
      <c r="AD1636" s="100">
        <v>26.85</v>
      </c>
      <c r="AE1636" s="102" t="s">
        <v>18116</v>
      </c>
      <c r="AF1636" s="86" t="s">
        <v>544</v>
      </c>
      <c r="AG1636" s="103">
        <f>Table1[[#This Row],['# Books]]*Table1[[#This Row],[QTY]]</f>
        <v>0</v>
      </c>
      <c r="AH1636" s="104">
        <f>Table1[[#This Row],[S&amp;L Price]]*Table1[[#This Row],[QTY]]</f>
        <v>0</v>
      </c>
    </row>
    <row r="1637" spans="1:34" ht="18" hidden="1" customHeight="1" x14ac:dyDescent="0.25">
      <c r="A1637" s="83"/>
      <c r="B1637" s="83"/>
      <c r="C1637" s="84"/>
      <c r="D1637" s="84">
        <v>29</v>
      </c>
      <c r="E1637" s="84">
        <v>31</v>
      </c>
      <c r="F1637" s="86" t="s">
        <v>13329</v>
      </c>
      <c r="G1637" s="115">
        <v>1</v>
      </c>
      <c r="H1637" s="88" t="s">
        <v>18113</v>
      </c>
      <c r="I1637" s="88" t="s">
        <v>185</v>
      </c>
      <c r="J1637" s="88" t="s">
        <v>328</v>
      </c>
      <c r="K1637" s="89"/>
      <c r="L1637" s="91" t="s">
        <v>18117</v>
      </c>
      <c r="M1637" s="84">
        <v>2019</v>
      </c>
      <c r="N1637" s="93" t="s">
        <v>4158</v>
      </c>
      <c r="O1637" s="86"/>
      <c r="P1637" s="86"/>
      <c r="Q1637" s="86" t="s">
        <v>90</v>
      </c>
      <c r="R1637" s="86" t="s">
        <v>218</v>
      </c>
      <c r="S1637" s="96"/>
      <c r="T1637" s="96"/>
      <c r="U1637" s="91"/>
      <c r="V1637" s="91"/>
      <c r="W1637" s="91" t="s">
        <v>281</v>
      </c>
      <c r="X1637" s="98"/>
      <c r="Y1637" s="86" t="s">
        <v>474</v>
      </c>
      <c r="Z1637" s="86" t="s">
        <v>476</v>
      </c>
      <c r="AA1637" s="86" t="s">
        <v>18115</v>
      </c>
      <c r="AB1637" s="86" t="s">
        <v>478</v>
      </c>
      <c r="AC1637" s="100">
        <v>35.75</v>
      </c>
      <c r="AD1637" s="100">
        <v>26.85</v>
      </c>
      <c r="AE1637" s="102" t="s">
        <v>18116</v>
      </c>
      <c r="AF1637" s="86" t="s">
        <v>544</v>
      </c>
      <c r="AG1637" s="103">
        <f>Table1[[#This Row],['# Books]]*Table1[[#This Row],[QTY]]</f>
        <v>0</v>
      </c>
      <c r="AH1637" s="104">
        <f>Table1[[#This Row],[S&amp;L Price]]*Table1[[#This Row],[QTY]]</f>
        <v>0</v>
      </c>
    </row>
    <row r="1638" spans="1:34" ht="18" customHeight="1" x14ac:dyDescent="0.25">
      <c r="A1638" s="83"/>
      <c r="B1638" s="83"/>
      <c r="C1638" s="84"/>
      <c r="D1638" s="84">
        <v>29</v>
      </c>
      <c r="E1638" s="84">
        <v>31</v>
      </c>
      <c r="F1638" s="86" t="s">
        <v>13329</v>
      </c>
      <c r="G1638" s="115">
        <v>1</v>
      </c>
      <c r="H1638" s="88" t="s">
        <v>13330</v>
      </c>
      <c r="I1638" s="88" t="s">
        <v>185</v>
      </c>
      <c r="J1638" s="88" t="s">
        <v>126</v>
      </c>
      <c r="K1638" s="89"/>
      <c r="L1638" s="91" t="s">
        <v>13331</v>
      </c>
      <c r="M1638" s="84">
        <v>2018</v>
      </c>
      <c r="N1638" s="93" t="s">
        <v>1802</v>
      </c>
      <c r="O1638" s="86" t="s">
        <v>183</v>
      </c>
      <c r="P1638" s="86" t="s">
        <v>322</v>
      </c>
      <c r="Q1638" s="86" t="s">
        <v>90</v>
      </c>
      <c r="R1638" s="86" t="s">
        <v>225</v>
      </c>
      <c r="S1638" s="96"/>
      <c r="T1638" s="96"/>
      <c r="U1638" s="91"/>
      <c r="V1638" s="91"/>
      <c r="W1638" s="91" t="s">
        <v>281</v>
      </c>
      <c r="X1638" s="98" t="s">
        <v>21856</v>
      </c>
      <c r="Y1638" s="86" t="s">
        <v>474</v>
      </c>
      <c r="Z1638" s="86" t="s">
        <v>476</v>
      </c>
      <c r="AA1638" s="86" t="s">
        <v>13332</v>
      </c>
      <c r="AB1638" s="86" t="s">
        <v>478</v>
      </c>
      <c r="AC1638" s="100">
        <v>35.75</v>
      </c>
      <c r="AD1638" s="100">
        <v>26.85</v>
      </c>
      <c r="AE1638" s="102" t="s">
        <v>13333</v>
      </c>
      <c r="AF1638" s="86" t="s">
        <v>544</v>
      </c>
      <c r="AG1638" s="103">
        <f>Table1[[#This Row],['# Books]]*Table1[[#This Row],[QTY]]</f>
        <v>0</v>
      </c>
      <c r="AH1638" s="104">
        <f>Table1[[#This Row],[S&amp;L Price]]*Table1[[#This Row],[QTY]]</f>
        <v>0</v>
      </c>
    </row>
    <row r="1639" spans="1:34" ht="18" hidden="1" customHeight="1" x14ac:dyDescent="0.25">
      <c r="A1639" s="83"/>
      <c r="B1639" s="83"/>
      <c r="C1639" s="84"/>
      <c r="D1639" s="84">
        <v>29</v>
      </c>
      <c r="E1639" s="84">
        <v>31</v>
      </c>
      <c r="F1639" s="86" t="s">
        <v>13329</v>
      </c>
      <c r="G1639" s="115">
        <v>1</v>
      </c>
      <c r="H1639" s="88" t="s">
        <v>13330</v>
      </c>
      <c r="I1639" s="88" t="s">
        <v>185</v>
      </c>
      <c r="J1639" s="88" t="s">
        <v>328</v>
      </c>
      <c r="K1639" s="89"/>
      <c r="L1639" s="91" t="s">
        <v>13334</v>
      </c>
      <c r="M1639" s="84">
        <v>2018</v>
      </c>
      <c r="N1639" s="93" t="s">
        <v>1802</v>
      </c>
      <c r="O1639" s="86"/>
      <c r="P1639" s="86"/>
      <c r="Q1639" s="86" t="s">
        <v>90</v>
      </c>
      <c r="R1639" s="86" t="s">
        <v>225</v>
      </c>
      <c r="S1639" s="96"/>
      <c r="T1639" s="96"/>
      <c r="U1639" s="91"/>
      <c r="V1639" s="91"/>
      <c r="W1639" s="91" t="s">
        <v>281</v>
      </c>
      <c r="X1639" s="98" t="s">
        <v>21856</v>
      </c>
      <c r="Y1639" s="86" t="s">
        <v>474</v>
      </c>
      <c r="Z1639" s="86" t="s">
        <v>476</v>
      </c>
      <c r="AA1639" s="86" t="s">
        <v>13332</v>
      </c>
      <c r="AB1639" s="86" t="s">
        <v>478</v>
      </c>
      <c r="AC1639" s="100">
        <v>35.75</v>
      </c>
      <c r="AD1639" s="100">
        <v>26.85</v>
      </c>
      <c r="AE1639" s="102" t="s">
        <v>13333</v>
      </c>
      <c r="AF1639" s="86" t="s">
        <v>544</v>
      </c>
      <c r="AG1639" s="103">
        <f>Table1[[#This Row],['# Books]]*Table1[[#This Row],[QTY]]</f>
        <v>0</v>
      </c>
      <c r="AH1639" s="104">
        <f>Table1[[#This Row],[S&amp;L Price]]*Table1[[#This Row],[QTY]]</f>
        <v>0</v>
      </c>
    </row>
    <row r="1640" spans="1:34" ht="18" customHeight="1" x14ac:dyDescent="0.25">
      <c r="A1640" s="83"/>
      <c r="B1640" s="83"/>
      <c r="C1640" s="84"/>
      <c r="D1640" s="84">
        <v>29</v>
      </c>
      <c r="E1640" s="84">
        <v>31</v>
      </c>
      <c r="F1640" s="86" t="s">
        <v>13329</v>
      </c>
      <c r="G1640" s="115">
        <v>1</v>
      </c>
      <c r="H1640" s="88" t="s">
        <v>13335</v>
      </c>
      <c r="I1640" s="88" t="s">
        <v>185</v>
      </c>
      <c r="J1640" s="88" t="s">
        <v>126</v>
      </c>
      <c r="K1640" s="89"/>
      <c r="L1640" s="91" t="s">
        <v>13336</v>
      </c>
      <c r="M1640" s="84">
        <v>2018</v>
      </c>
      <c r="N1640" s="93" t="s">
        <v>1802</v>
      </c>
      <c r="O1640" s="86" t="s">
        <v>183</v>
      </c>
      <c r="P1640" s="86" t="s">
        <v>322</v>
      </c>
      <c r="Q1640" s="86" t="s">
        <v>90</v>
      </c>
      <c r="R1640" s="86" t="s">
        <v>225</v>
      </c>
      <c r="S1640" s="96"/>
      <c r="T1640" s="96"/>
      <c r="U1640" s="91"/>
      <c r="V1640" s="91"/>
      <c r="W1640" s="91" t="s">
        <v>281</v>
      </c>
      <c r="X1640" s="98" t="s">
        <v>21856</v>
      </c>
      <c r="Y1640" s="86" t="s">
        <v>474</v>
      </c>
      <c r="Z1640" s="86" t="s">
        <v>476</v>
      </c>
      <c r="AA1640" s="86" t="s">
        <v>13337</v>
      </c>
      <c r="AB1640" s="86" t="s">
        <v>478</v>
      </c>
      <c r="AC1640" s="100">
        <v>35.75</v>
      </c>
      <c r="AD1640" s="100">
        <v>26.85</v>
      </c>
      <c r="AE1640" s="102" t="s">
        <v>13338</v>
      </c>
      <c r="AF1640" s="86" t="s">
        <v>544</v>
      </c>
      <c r="AG1640" s="103">
        <f>Table1[[#This Row],['# Books]]*Table1[[#This Row],[QTY]]</f>
        <v>0</v>
      </c>
      <c r="AH1640" s="104">
        <f>Table1[[#This Row],[S&amp;L Price]]*Table1[[#This Row],[QTY]]</f>
        <v>0</v>
      </c>
    </row>
    <row r="1641" spans="1:34" ht="18" hidden="1" customHeight="1" x14ac:dyDescent="0.25">
      <c r="A1641" s="83"/>
      <c r="B1641" s="83"/>
      <c r="C1641" s="84"/>
      <c r="D1641" s="84">
        <v>29</v>
      </c>
      <c r="E1641" s="84">
        <v>31</v>
      </c>
      <c r="F1641" s="86" t="s">
        <v>13329</v>
      </c>
      <c r="G1641" s="115">
        <v>1</v>
      </c>
      <c r="H1641" s="88" t="s">
        <v>13335</v>
      </c>
      <c r="I1641" s="88" t="s">
        <v>185</v>
      </c>
      <c r="J1641" s="88" t="s">
        <v>328</v>
      </c>
      <c r="K1641" s="89"/>
      <c r="L1641" s="91" t="s">
        <v>13339</v>
      </c>
      <c r="M1641" s="84">
        <v>2018</v>
      </c>
      <c r="N1641" s="93" t="s">
        <v>1802</v>
      </c>
      <c r="O1641" s="86"/>
      <c r="P1641" s="86"/>
      <c r="Q1641" s="86" t="s">
        <v>90</v>
      </c>
      <c r="R1641" s="86" t="s">
        <v>225</v>
      </c>
      <c r="S1641" s="96"/>
      <c r="T1641" s="96"/>
      <c r="U1641" s="91"/>
      <c r="V1641" s="91"/>
      <c r="W1641" s="91" t="s">
        <v>281</v>
      </c>
      <c r="X1641" s="98" t="s">
        <v>21856</v>
      </c>
      <c r="Y1641" s="86" t="s">
        <v>474</v>
      </c>
      <c r="Z1641" s="86" t="s">
        <v>476</v>
      </c>
      <c r="AA1641" s="86" t="s">
        <v>13337</v>
      </c>
      <c r="AB1641" s="86" t="s">
        <v>478</v>
      </c>
      <c r="AC1641" s="100">
        <v>35.75</v>
      </c>
      <c r="AD1641" s="100">
        <v>26.85</v>
      </c>
      <c r="AE1641" s="102" t="s">
        <v>13338</v>
      </c>
      <c r="AF1641" s="86" t="s">
        <v>544</v>
      </c>
      <c r="AG1641" s="103">
        <f>Table1[[#This Row],['# Books]]*Table1[[#This Row],[QTY]]</f>
        <v>0</v>
      </c>
      <c r="AH1641" s="104">
        <f>Table1[[#This Row],[S&amp;L Price]]*Table1[[#This Row],[QTY]]</f>
        <v>0</v>
      </c>
    </row>
    <row r="1642" spans="1:34" ht="18" customHeight="1" x14ac:dyDescent="0.25">
      <c r="A1642" s="83"/>
      <c r="B1642" s="83"/>
      <c r="C1642" s="84"/>
      <c r="D1642" s="84">
        <v>29</v>
      </c>
      <c r="E1642" s="84">
        <v>31</v>
      </c>
      <c r="F1642" s="86" t="s">
        <v>13329</v>
      </c>
      <c r="G1642" s="115">
        <v>1</v>
      </c>
      <c r="H1642" s="88" t="s">
        <v>18118</v>
      </c>
      <c r="I1642" s="88" t="s">
        <v>185</v>
      </c>
      <c r="J1642" s="88" t="s">
        <v>126</v>
      </c>
      <c r="K1642" s="89"/>
      <c r="L1642" s="91" t="s">
        <v>18119</v>
      </c>
      <c r="M1642" s="84">
        <v>2019</v>
      </c>
      <c r="N1642" s="93" t="s">
        <v>4158</v>
      </c>
      <c r="O1642" s="86" t="s">
        <v>183</v>
      </c>
      <c r="P1642" s="86" t="s">
        <v>322</v>
      </c>
      <c r="Q1642" s="86" t="s">
        <v>90</v>
      </c>
      <c r="R1642" s="86" t="s">
        <v>3735</v>
      </c>
      <c r="S1642" s="96"/>
      <c r="T1642" s="96"/>
      <c r="U1642" s="91"/>
      <c r="V1642" s="91"/>
      <c r="W1642" s="91" t="s">
        <v>281</v>
      </c>
      <c r="X1642" s="98" t="s">
        <v>21844</v>
      </c>
      <c r="Y1642" s="86" t="s">
        <v>474</v>
      </c>
      <c r="Z1642" s="86" t="s">
        <v>476</v>
      </c>
      <c r="AA1642" s="86" t="s">
        <v>18120</v>
      </c>
      <c r="AB1642" s="86" t="s">
        <v>478</v>
      </c>
      <c r="AC1642" s="100">
        <v>35.75</v>
      </c>
      <c r="AD1642" s="100">
        <v>26.85</v>
      </c>
      <c r="AE1642" s="102" t="s">
        <v>18121</v>
      </c>
      <c r="AF1642" s="86" t="s">
        <v>544</v>
      </c>
      <c r="AG1642" s="103">
        <f>Table1[[#This Row],['# Books]]*Table1[[#This Row],[QTY]]</f>
        <v>0</v>
      </c>
      <c r="AH1642" s="104">
        <f>Table1[[#This Row],[S&amp;L Price]]*Table1[[#This Row],[QTY]]</f>
        <v>0</v>
      </c>
    </row>
    <row r="1643" spans="1:34" ht="18" hidden="1" customHeight="1" x14ac:dyDescent="0.25">
      <c r="A1643" s="83"/>
      <c r="B1643" s="83"/>
      <c r="C1643" s="84"/>
      <c r="D1643" s="84">
        <v>29</v>
      </c>
      <c r="E1643" s="84">
        <v>31</v>
      </c>
      <c r="F1643" s="86" t="s">
        <v>13329</v>
      </c>
      <c r="G1643" s="115">
        <v>1</v>
      </c>
      <c r="H1643" s="88" t="s">
        <v>18118</v>
      </c>
      <c r="I1643" s="88" t="s">
        <v>185</v>
      </c>
      <c r="J1643" s="88" t="s">
        <v>328</v>
      </c>
      <c r="K1643" s="89"/>
      <c r="L1643" s="91" t="s">
        <v>18122</v>
      </c>
      <c r="M1643" s="84">
        <v>2019</v>
      </c>
      <c r="N1643" s="93" t="s">
        <v>4158</v>
      </c>
      <c r="O1643" s="86"/>
      <c r="P1643" s="86"/>
      <c r="Q1643" s="86" t="s">
        <v>90</v>
      </c>
      <c r="R1643" s="86" t="s">
        <v>3735</v>
      </c>
      <c r="S1643" s="96"/>
      <c r="T1643" s="96"/>
      <c r="U1643" s="91"/>
      <c r="V1643" s="91"/>
      <c r="W1643" s="91" t="s">
        <v>281</v>
      </c>
      <c r="X1643" s="98" t="s">
        <v>21844</v>
      </c>
      <c r="Y1643" s="86" t="s">
        <v>474</v>
      </c>
      <c r="Z1643" s="86" t="s">
        <v>476</v>
      </c>
      <c r="AA1643" s="86" t="s">
        <v>18120</v>
      </c>
      <c r="AB1643" s="86" t="s">
        <v>478</v>
      </c>
      <c r="AC1643" s="100">
        <v>35.75</v>
      </c>
      <c r="AD1643" s="100">
        <v>26.85</v>
      </c>
      <c r="AE1643" s="102" t="s">
        <v>18121</v>
      </c>
      <c r="AF1643" s="86" t="s">
        <v>544</v>
      </c>
      <c r="AG1643" s="103">
        <f>Table1[[#This Row],['# Books]]*Table1[[#This Row],[QTY]]</f>
        <v>0</v>
      </c>
      <c r="AH1643" s="104">
        <f>Table1[[#This Row],[S&amp;L Price]]*Table1[[#This Row],[QTY]]</f>
        <v>0</v>
      </c>
    </row>
    <row r="1644" spans="1:34" ht="18" customHeight="1" x14ac:dyDescent="0.25">
      <c r="A1644" s="83"/>
      <c r="B1644" s="83"/>
      <c r="C1644" s="84"/>
      <c r="D1644" s="84">
        <v>29</v>
      </c>
      <c r="E1644" s="84">
        <v>31</v>
      </c>
      <c r="F1644" s="86" t="s">
        <v>13329</v>
      </c>
      <c r="G1644" s="115">
        <v>1</v>
      </c>
      <c r="H1644" s="88" t="s">
        <v>13340</v>
      </c>
      <c r="I1644" s="88" t="s">
        <v>185</v>
      </c>
      <c r="J1644" s="88" t="s">
        <v>126</v>
      </c>
      <c r="K1644" s="89"/>
      <c r="L1644" s="91" t="s">
        <v>13341</v>
      </c>
      <c r="M1644" s="84">
        <v>2018</v>
      </c>
      <c r="N1644" s="93" t="s">
        <v>1802</v>
      </c>
      <c r="O1644" s="86" t="s">
        <v>183</v>
      </c>
      <c r="P1644" s="86" t="s">
        <v>322</v>
      </c>
      <c r="Q1644" s="86" t="s">
        <v>90</v>
      </c>
      <c r="R1644" s="86" t="s">
        <v>218</v>
      </c>
      <c r="S1644" s="96"/>
      <c r="T1644" s="96"/>
      <c r="U1644" s="91"/>
      <c r="V1644" s="91"/>
      <c r="W1644" s="91" t="s">
        <v>281</v>
      </c>
      <c r="X1644" s="98" t="s">
        <v>10479</v>
      </c>
      <c r="Y1644" s="86" t="s">
        <v>474</v>
      </c>
      <c r="Z1644" s="86" t="s">
        <v>476</v>
      </c>
      <c r="AA1644" s="86" t="s">
        <v>13342</v>
      </c>
      <c r="AB1644" s="86" t="s">
        <v>478</v>
      </c>
      <c r="AC1644" s="100">
        <v>35.75</v>
      </c>
      <c r="AD1644" s="100">
        <v>26.85</v>
      </c>
      <c r="AE1644" s="102" t="s">
        <v>13343</v>
      </c>
      <c r="AF1644" s="86" t="s">
        <v>544</v>
      </c>
      <c r="AG1644" s="103">
        <f>Table1[[#This Row],['# Books]]*Table1[[#This Row],[QTY]]</f>
        <v>0</v>
      </c>
      <c r="AH1644" s="104">
        <f>Table1[[#This Row],[S&amp;L Price]]*Table1[[#This Row],[QTY]]</f>
        <v>0</v>
      </c>
    </row>
    <row r="1645" spans="1:34" ht="18" hidden="1" customHeight="1" x14ac:dyDescent="0.25">
      <c r="A1645" s="83"/>
      <c r="B1645" s="83"/>
      <c r="C1645" s="84"/>
      <c r="D1645" s="84">
        <v>29</v>
      </c>
      <c r="E1645" s="84">
        <v>31</v>
      </c>
      <c r="F1645" s="86" t="s">
        <v>13329</v>
      </c>
      <c r="G1645" s="115">
        <v>1</v>
      </c>
      <c r="H1645" s="88" t="s">
        <v>13340</v>
      </c>
      <c r="I1645" s="88" t="s">
        <v>185</v>
      </c>
      <c r="J1645" s="88" t="s">
        <v>328</v>
      </c>
      <c r="K1645" s="89"/>
      <c r="L1645" s="91" t="s">
        <v>13344</v>
      </c>
      <c r="M1645" s="84">
        <v>2018</v>
      </c>
      <c r="N1645" s="93" t="s">
        <v>1802</v>
      </c>
      <c r="O1645" s="86"/>
      <c r="P1645" s="86"/>
      <c r="Q1645" s="86" t="s">
        <v>90</v>
      </c>
      <c r="R1645" s="86" t="s">
        <v>218</v>
      </c>
      <c r="S1645" s="96"/>
      <c r="T1645" s="96"/>
      <c r="U1645" s="91"/>
      <c r="V1645" s="91"/>
      <c r="W1645" s="91" t="s">
        <v>281</v>
      </c>
      <c r="X1645" s="98" t="s">
        <v>10479</v>
      </c>
      <c r="Y1645" s="86" t="s">
        <v>474</v>
      </c>
      <c r="Z1645" s="86" t="s">
        <v>476</v>
      </c>
      <c r="AA1645" s="86" t="s">
        <v>13342</v>
      </c>
      <c r="AB1645" s="86" t="s">
        <v>478</v>
      </c>
      <c r="AC1645" s="100">
        <v>35.75</v>
      </c>
      <c r="AD1645" s="100">
        <v>26.85</v>
      </c>
      <c r="AE1645" s="102" t="s">
        <v>13343</v>
      </c>
      <c r="AF1645" s="86" t="s">
        <v>544</v>
      </c>
      <c r="AG1645" s="103">
        <f>Table1[[#This Row],['# Books]]*Table1[[#This Row],[QTY]]</f>
        <v>0</v>
      </c>
      <c r="AH1645" s="104">
        <f>Table1[[#This Row],[S&amp;L Price]]*Table1[[#This Row],[QTY]]</f>
        <v>0</v>
      </c>
    </row>
    <row r="1646" spans="1:34" ht="18" customHeight="1" x14ac:dyDescent="0.25">
      <c r="A1646" s="83"/>
      <c r="B1646" s="83"/>
      <c r="C1646" s="84"/>
      <c r="D1646" s="84">
        <v>29</v>
      </c>
      <c r="E1646" s="84">
        <v>31</v>
      </c>
      <c r="F1646" s="86" t="s">
        <v>13329</v>
      </c>
      <c r="G1646" s="115">
        <v>1</v>
      </c>
      <c r="H1646" s="88" t="s">
        <v>18123</v>
      </c>
      <c r="I1646" s="88" t="s">
        <v>185</v>
      </c>
      <c r="J1646" s="88" t="s">
        <v>126</v>
      </c>
      <c r="K1646" s="89"/>
      <c r="L1646" s="91" t="s">
        <v>18124</v>
      </c>
      <c r="M1646" s="84">
        <v>2019</v>
      </c>
      <c r="N1646" s="93" t="s">
        <v>4158</v>
      </c>
      <c r="O1646" s="86" t="s">
        <v>183</v>
      </c>
      <c r="P1646" s="86" t="s">
        <v>322</v>
      </c>
      <c r="Q1646" s="86" t="s">
        <v>90</v>
      </c>
      <c r="R1646" s="86" t="s">
        <v>457</v>
      </c>
      <c r="S1646" s="96"/>
      <c r="T1646" s="96"/>
      <c r="U1646" s="91"/>
      <c r="V1646" s="91"/>
      <c r="W1646" s="91" t="s">
        <v>281</v>
      </c>
      <c r="X1646" s="98"/>
      <c r="Y1646" s="86" t="s">
        <v>474</v>
      </c>
      <c r="Z1646" s="86" t="s">
        <v>476</v>
      </c>
      <c r="AA1646" s="86" t="s">
        <v>18125</v>
      </c>
      <c r="AB1646" s="86" t="s">
        <v>478</v>
      </c>
      <c r="AC1646" s="100">
        <v>35.75</v>
      </c>
      <c r="AD1646" s="100">
        <v>26.85</v>
      </c>
      <c r="AE1646" s="102" t="s">
        <v>13298</v>
      </c>
      <c r="AF1646" s="86" t="s">
        <v>544</v>
      </c>
      <c r="AG1646" s="103">
        <f>Table1[[#This Row],['# Books]]*Table1[[#This Row],[QTY]]</f>
        <v>0</v>
      </c>
      <c r="AH1646" s="104">
        <f>Table1[[#This Row],[S&amp;L Price]]*Table1[[#This Row],[QTY]]</f>
        <v>0</v>
      </c>
    </row>
    <row r="1647" spans="1:34" ht="18" hidden="1" customHeight="1" x14ac:dyDescent="0.25">
      <c r="A1647" s="83"/>
      <c r="B1647" s="83"/>
      <c r="C1647" s="84"/>
      <c r="D1647" s="84">
        <v>29</v>
      </c>
      <c r="E1647" s="84">
        <v>31</v>
      </c>
      <c r="F1647" s="86" t="s">
        <v>13329</v>
      </c>
      <c r="G1647" s="115">
        <v>1</v>
      </c>
      <c r="H1647" s="88" t="s">
        <v>18123</v>
      </c>
      <c r="I1647" s="88" t="s">
        <v>185</v>
      </c>
      <c r="J1647" s="88" t="s">
        <v>328</v>
      </c>
      <c r="K1647" s="89"/>
      <c r="L1647" s="91" t="s">
        <v>18126</v>
      </c>
      <c r="M1647" s="84">
        <v>2019</v>
      </c>
      <c r="N1647" s="93" t="s">
        <v>4158</v>
      </c>
      <c r="O1647" s="86"/>
      <c r="P1647" s="86"/>
      <c r="Q1647" s="86" t="s">
        <v>90</v>
      </c>
      <c r="R1647" s="86" t="s">
        <v>457</v>
      </c>
      <c r="S1647" s="96"/>
      <c r="T1647" s="96"/>
      <c r="U1647" s="91"/>
      <c r="V1647" s="91"/>
      <c r="W1647" s="91" t="s">
        <v>281</v>
      </c>
      <c r="X1647" s="98"/>
      <c r="Y1647" s="86" t="s">
        <v>474</v>
      </c>
      <c r="Z1647" s="86" t="s">
        <v>476</v>
      </c>
      <c r="AA1647" s="86" t="s">
        <v>18125</v>
      </c>
      <c r="AB1647" s="86" t="s">
        <v>478</v>
      </c>
      <c r="AC1647" s="100">
        <v>35.75</v>
      </c>
      <c r="AD1647" s="100">
        <v>26.85</v>
      </c>
      <c r="AE1647" s="102" t="s">
        <v>13298</v>
      </c>
      <c r="AF1647" s="86" t="s">
        <v>544</v>
      </c>
      <c r="AG1647" s="103">
        <f>Table1[[#This Row],['# Books]]*Table1[[#This Row],[QTY]]</f>
        <v>0</v>
      </c>
      <c r="AH1647" s="104">
        <f>Table1[[#This Row],[S&amp;L Price]]*Table1[[#This Row],[QTY]]</f>
        <v>0</v>
      </c>
    </row>
    <row r="1648" spans="1:34" ht="18" customHeight="1" x14ac:dyDescent="0.25">
      <c r="A1648" s="83"/>
      <c r="B1648" s="83"/>
      <c r="C1648" s="84"/>
      <c r="D1648" s="84">
        <v>29</v>
      </c>
      <c r="E1648" s="84">
        <v>31</v>
      </c>
      <c r="F1648" s="86" t="s">
        <v>13329</v>
      </c>
      <c r="G1648" s="115">
        <v>1</v>
      </c>
      <c r="H1648" s="88" t="s">
        <v>13345</v>
      </c>
      <c r="I1648" s="88" t="s">
        <v>185</v>
      </c>
      <c r="J1648" s="88" t="s">
        <v>126</v>
      </c>
      <c r="K1648" s="89"/>
      <c r="L1648" s="91" t="s">
        <v>13346</v>
      </c>
      <c r="M1648" s="84">
        <v>2018</v>
      </c>
      <c r="N1648" s="93" t="s">
        <v>1802</v>
      </c>
      <c r="O1648" s="86" t="s">
        <v>183</v>
      </c>
      <c r="P1648" s="86" t="s">
        <v>322</v>
      </c>
      <c r="Q1648" s="86" t="s">
        <v>90</v>
      </c>
      <c r="R1648" s="86" t="s">
        <v>213</v>
      </c>
      <c r="S1648" s="96"/>
      <c r="T1648" s="96"/>
      <c r="U1648" s="91"/>
      <c r="V1648" s="91"/>
      <c r="W1648" s="91" t="s">
        <v>281</v>
      </c>
      <c r="X1648" s="98" t="s">
        <v>11661</v>
      </c>
      <c r="Y1648" s="86" t="s">
        <v>474</v>
      </c>
      <c r="Z1648" s="86" t="s">
        <v>476</v>
      </c>
      <c r="AA1648" s="86" t="s">
        <v>13347</v>
      </c>
      <c r="AB1648" s="86" t="s">
        <v>478</v>
      </c>
      <c r="AC1648" s="100">
        <v>35.75</v>
      </c>
      <c r="AD1648" s="100">
        <v>26.85</v>
      </c>
      <c r="AE1648" s="102" t="s">
        <v>13348</v>
      </c>
      <c r="AF1648" s="86" t="s">
        <v>544</v>
      </c>
      <c r="AG1648" s="103">
        <f>Table1[[#This Row],['# Books]]*Table1[[#This Row],[QTY]]</f>
        <v>0</v>
      </c>
      <c r="AH1648" s="104">
        <f>Table1[[#This Row],[S&amp;L Price]]*Table1[[#This Row],[QTY]]</f>
        <v>0</v>
      </c>
    </row>
    <row r="1649" spans="1:34" ht="18" hidden="1" customHeight="1" x14ac:dyDescent="0.25">
      <c r="A1649" s="83"/>
      <c r="B1649" s="83"/>
      <c r="C1649" s="84"/>
      <c r="D1649" s="84">
        <v>29</v>
      </c>
      <c r="E1649" s="84">
        <v>31</v>
      </c>
      <c r="F1649" s="86" t="s">
        <v>13329</v>
      </c>
      <c r="G1649" s="115">
        <v>1</v>
      </c>
      <c r="H1649" s="88" t="s">
        <v>13345</v>
      </c>
      <c r="I1649" s="88" t="s">
        <v>185</v>
      </c>
      <c r="J1649" s="88" t="s">
        <v>328</v>
      </c>
      <c r="K1649" s="89"/>
      <c r="L1649" s="91" t="s">
        <v>13349</v>
      </c>
      <c r="M1649" s="84">
        <v>2018</v>
      </c>
      <c r="N1649" s="93" t="s">
        <v>1802</v>
      </c>
      <c r="O1649" s="86"/>
      <c r="P1649" s="86"/>
      <c r="Q1649" s="86" t="s">
        <v>90</v>
      </c>
      <c r="R1649" s="86" t="s">
        <v>213</v>
      </c>
      <c r="S1649" s="96"/>
      <c r="T1649" s="96"/>
      <c r="U1649" s="91"/>
      <c r="V1649" s="91"/>
      <c r="W1649" s="91" t="s">
        <v>281</v>
      </c>
      <c r="X1649" s="98" t="s">
        <v>11661</v>
      </c>
      <c r="Y1649" s="86" t="s">
        <v>474</v>
      </c>
      <c r="Z1649" s="86" t="s">
        <v>476</v>
      </c>
      <c r="AA1649" s="86" t="s">
        <v>13347</v>
      </c>
      <c r="AB1649" s="86" t="s">
        <v>478</v>
      </c>
      <c r="AC1649" s="100">
        <v>35.75</v>
      </c>
      <c r="AD1649" s="100">
        <v>26.85</v>
      </c>
      <c r="AE1649" s="102" t="s">
        <v>13348</v>
      </c>
      <c r="AF1649" s="86" t="s">
        <v>544</v>
      </c>
      <c r="AG1649" s="103">
        <f>Table1[[#This Row],['# Books]]*Table1[[#This Row],[QTY]]</f>
        <v>0</v>
      </c>
      <c r="AH1649" s="104">
        <f>Table1[[#This Row],[S&amp;L Price]]*Table1[[#This Row],[QTY]]</f>
        <v>0</v>
      </c>
    </row>
    <row r="1650" spans="1:34" ht="18" customHeight="1" x14ac:dyDescent="0.25">
      <c r="A1650" s="83"/>
      <c r="B1650" s="83"/>
      <c r="C1650" s="84"/>
      <c r="D1650" s="84">
        <v>29</v>
      </c>
      <c r="E1650" s="84">
        <v>31</v>
      </c>
      <c r="F1650" s="86" t="s">
        <v>13329</v>
      </c>
      <c r="G1650" s="115">
        <v>1</v>
      </c>
      <c r="H1650" s="88" t="s">
        <v>13350</v>
      </c>
      <c r="I1650" s="88" t="s">
        <v>185</v>
      </c>
      <c r="J1650" s="88" t="s">
        <v>126</v>
      </c>
      <c r="K1650" s="89"/>
      <c r="L1650" s="91" t="s">
        <v>13351</v>
      </c>
      <c r="M1650" s="84">
        <v>2018</v>
      </c>
      <c r="N1650" s="93" t="s">
        <v>1802</v>
      </c>
      <c r="O1650" s="86" t="s">
        <v>183</v>
      </c>
      <c r="P1650" s="86" t="s">
        <v>322</v>
      </c>
      <c r="Q1650" s="86" t="s">
        <v>22011</v>
      </c>
      <c r="R1650" s="86" t="s">
        <v>13352</v>
      </c>
      <c r="S1650" s="96"/>
      <c r="T1650" s="96"/>
      <c r="U1650" s="91"/>
      <c r="V1650" s="91"/>
      <c r="W1650" s="91" t="s">
        <v>281</v>
      </c>
      <c r="X1650" s="98" t="s">
        <v>10479</v>
      </c>
      <c r="Y1650" s="86" t="s">
        <v>474</v>
      </c>
      <c r="Z1650" s="86" t="s">
        <v>476</v>
      </c>
      <c r="AA1650" s="86" t="s">
        <v>13353</v>
      </c>
      <c r="AB1650" s="86" t="s">
        <v>478</v>
      </c>
      <c r="AC1650" s="100">
        <v>35.75</v>
      </c>
      <c r="AD1650" s="100">
        <v>26.85</v>
      </c>
      <c r="AE1650" s="102" t="s">
        <v>13298</v>
      </c>
      <c r="AF1650" s="86" t="s">
        <v>544</v>
      </c>
      <c r="AG1650" s="103">
        <f>Table1[[#This Row],['# Books]]*Table1[[#This Row],[QTY]]</f>
        <v>0</v>
      </c>
      <c r="AH1650" s="104">
        <f>Table1[[#This Row],[S&amp;L Price]]*Table1[[#This Row],[QTY]]</f>
        <v>0</v>
      </c>
    </row>
    <row r="1651" spans="1:34" ht="18" hidden="1" customHeight="1" x14ac:dyDescent="0.25">
      <c r="A1651" s="83"/>
      <c r="B1651" s="83"/>
      <c r="C1651" s="84"/>
      <c r="D1651" s="84">
        <v>29</v>
      </c>
      <c r="E1651" s="84">
        <v>31</v>
      </c>
      <c r="F1651" s="86" t="s">
        <v>13329</v>
      </c>
      <c r="G1651" s="115">
        <v>1</v>
      </c>
      <c r="H1651" s="88" t="s">
        <v>13350</v>
      </c>
      <c r="I1651" s="88" t="s">
        <v>185</v>
      </c>
      <c r="J1651" s="88" t="s">
        <v>328</v>
      </c>
      <c r="K1651" s="89"/>
      <c r="L1651" s="91" t="s">
        <v>13354</v>
      </c>
      <c r="M1651" s="84">
        <v>2018</v>
      </c>
      <c r="N1651" s="93" t="s">
        <v>1802</v>
      </c>
      <c r="O1651" s="86"/>
      <c r="P1651" s="86"/>
      <c r="Q1651" s="86" t="s">
        <v>22011</v>
      </c>
      <c r="R1651" s="86" t="s">
        <v>13352</v>
      </c>
      <c r="S1651" s="96"/>
      <c r="T1651" s="96"/>
      <c r="U1651" s="91"/>
      <c r="V1651" s="91"/>
      <c r="W1651" s="91" t="s">
        <v>281</v>
      </c>
      <c r="X1651" s="98" t="s">
        <v>10479</v>
      </c>
      <c r="Y1651" s="86" t="s">
        <v>474</v>
      </c>
      <c r="Z1651" s="86" t="s">
        <v>476</v>
      </c>
      <c r="AA1651" s="86" t="s">
        <v>13353</v>
      </c>
      <c r="AB1651" s="86" t="s">
        <v>478</v>
      </c>
      <c r="AC1651" s="100">
        <v>35.75</v>
      </c>
      <c r="AD1651" s="100">
        <v>26.85</v>
      </c>
      <c r="AE1651" s="102" t="s">
        <v>13298</v>
      </c>
      <c r="AF1651" s="86" t="s">
        <v>544</v>
      </c>
      <c r="AG1651" s="103">
        <f>Table1[[#This Row],['# Books]]*Table1[[#This Row],[QTY]]</f>
        <v>0</v>
      </c>
      <c r="AH1651" s="104">
        <f>Table1[[#This Row],[S&amp;L Price]]*Table1[[#This Row],[QTY]]</f>
        <v>0</v>
      </c>
    </row>
    <row r="1652" spans="1:34" ht="18" customHeight="1" x14ac:dyDescent="0.25">
      <c r="A1652" s="83"/>
      <c r="B1652" s="83"/>
      <c r="C1652" s="84"/>
      <c r="D1652" s="84">
        <v>29</v>
      </c>
      <c r="E1652" s="84">
        <v>31</v>
      </c>
      <c r="F1652" s="86" t="s">
        <v>13329</v>
      </c>
      <c r="G1652" s="115">
        <v>1</v>
      </c>
      <c r="H1652" s="88" t="s">
        <v>18127</v>
      </c>
      <c r="I1652" s="88" t="s">
        <v>185</v>
      </c>
      <c r="J1652" s="88" t="s">
        <v>126</v>
      </c>
      <c r="K1652" s="89"/>
      <c r="L1652" s="91" t="s">
        <v>18128</v>
      </c>
      <c r="M1652" s="84">
        <v>2019</v>
      </c>
      <c r="N1652" s="93" t="s">
        <v>4158</v>
      </c>
      <c r="O1652" s="86" t="s">
        <v>183</v>
      </c>
      <c r="P1652" s="86" t="s">
        <v>322</v>
      </c>
      <c r="Q1652" s="86" t="s">
        <v>90</v>
      </c>
      <c r="R1652" s="86" t="s">
        <v>3735</v>
      </c>
      <c r="S1652" s="96"/>
      <c r="T1652" s="96"/>
      <c r="U1652" s="91"/>
      <c r="V1652" s="91"/>
      <c r="W1652" s="91" t="s">
        <v>281</v>
      </c>
      <c r="X1652" s="98"/>
      <c r="Y1652" s="86" t="s">
        <v>474</v>
      </c>
      <c r="Z1652" s="86" t="s">
        <v>476</v>
      </c>
      <c r="AA1652" s="86" t="s">
        <v>18129</v>
      </c>
      <c r="AB1652" s="86" t="s">
        <v>478</v>
      </c>
      <c r="AC1652" s="100">
        <v>35.75</v>
      </c>
      <c r="AD1652" s="100">
        <v>26.85</v>
      </c>
      <c r="AE1652" s="102" t="s">
        <v>18130</v>
      </c>
      <c r="AF1652" s="86" t="s">
        <v>544</v>
      </c>
      <c r="AG1652" s="103">
        <f>Table1[[#This Row],['# Books]]*Table1[[#This Row],[QTY]]</f>
        <v>0</v>
      </c>
      <c r="AH1652" s="104">
        <f>Table1[[#This Row],[S&amp;L Price]]*Table1[[#This Row],[QTY]]</f>
        <v>0</v>
      </c>
    </row>
    <row r="1653" spans="1:34" ht="18" hidden="1" customHeight="1" x14ac:dyDescent="0.25">
      <c r="A1653" s="83"/>
      <c r="B1653" s="83"/>
      <c r="C1653" s="84"/>
      <c r="D1653" s="84">
        <v>29</v>
      </c>
      <c r="E1653" s="84">
        <v>31</v>
      </c>
      <c r="F1653" s="86" t="s">
        <v>13329</v>
      </c>
      <c r="G1653" s="115">
        <v>1</v>
      </c>
      <c r="H1653" s="88" t="s">
        <v>18127</v>
      </c>
      <c r="I1653" s="88" t="s">
        <v>185</v>
      </c>
      <c r="J1653" s="88" t="s">
        <v>328</v>
      </c>
      <c r="K1653" s="89"/>
      <c r="L1653" s="91" t="s">
        <v>18131</v>
      </c>
      <c r="M1653" s="84">
        <v>2019</v>
      </c>
      <c r="N1653" s="93" t="s">
        <v>4158</v>
      </c>
      <c r="O1653" s="86"/>
      <c r="P1653" s="86"/>
      <c r="Q1653" s="86" t="s">
        <v>90</v>
      </c>
      <c r="R1653" s="86" t="s">
        <v>3735</v>
      </c>
      <c r="S1653" s="96"/>
      <c r="T1653" s="96"/>
      <c r="U1653" s="91"/>
      <c r="V1653" s="91"/>
      <c r="W1653" s="91" t="s">
        <v>281</v>
      </c>
      <c r="X1653" s="98"/>
      <c r="Y1653" s="86" t="s">
        <v>474</v>
      </c>
      <c r="Z1653" s="86" t="s">
        <v>476</v>
      </c>
      <c r="AA1653" s="86" t="s">
        <v>18129</v>
      </c>
      <c r="AB1653" s="86" t="s">
        <v>478</v>
      </c>
      <c r="AC1653" s="100">
        <v>35.75</v>
      </c>
      <c r="AD1653" s="100">
        <v>26.85</v>
      </c>
      <c r="AE1653" s="102" t="s">
        <v>18130</v>
      </c>
      <c r="AF1653" s="86" t="s">
        <v>544</v>
      </c>
      <c r="AG1653" s="103">
        <f>Table1[[#This Row],['# Books]]*Table1[[#This Row],[QTY]]</f>
        <v>0</v>
      </c>
      <c r="AH1653" s="104">
        <f>Table1[[#This Row],[S&amp;L Price]]*Table1[[#This Row],[QTY]]</f>
        <v>0</v>
      </c>
    </row>
    <row r="1654" spans="1:34" ht="18" customHeight="1" x14ac:dyDescent="0.25">
      <c r="A1654" s="83"/>
      <c r="B1654" s="83"/>
      <c r="C1654" s="84"/>
      <c r="D1654" s="84">
        <v>29</v>
      </c>
      <c r="E1654" s="84">
        <v>31</v>
      </c>
      <c r="F1654" s="86" t="s">
        <v>13329</v>
      </c>
      <c r="G1654" s="115">
        <v>1</v>
      </c>
      <c r="H1654" s="88" t="s">
        <v>13355</v>
      </c>
      <c r="I1654" s="88" t="s">
        <v>185</v>
      </c>
      <c r="J1654" s="88" t="s">
        <v>126</v>
      </c>
      <c r="K1654" s="89"/>
      <c r="L1654" s="91" t="s">
        <v>13356</v>
      </c>
      <c r="M1654" s="84">
        <v>2018</v>
      </c>
      <c r="N1654" s="93" t="s">
        <v>1802</v>
      </c>
      <c r="O1654" s="86" t="s">
        <v>183</v>
      </c>
      <c r="P1654" s="86" t="s">
        <v>322</v>
      </c>
      <c r="Q1654" s="86" t="s">
        <v>90</v>
      </c>
      <c r="R1654" s="86" t="s">
        <v>218</v>
      </c>
      <c r="S1654" s="96"/>
      <c r="T1654" s="96"/>
      <c r="U1654" s="91"/>
      <c r="V1654" s="91"/>
      <c r="W1654" s="91" t="s">
        <v>281</v>
      </c>
      <c r="X1654" s="98" t="s">
        <v>11661</v>
      </c>
      <c r="Y1654" s="86" t="s">
        <v>474</v>
      </c>
      <c r="Z1654" s="86" t="s">
        <v>476</v>
      </c>
      <c r="AA1654" s="86" t="s">
        <v>13357</v>
      </c>
      <c r="AB1654" s="86" t="s">
        <v>478</v>
      </c>
      <c r="AC1654" s="100">
        <v>35.75</v>
      </c>
      <c r="AD1654" s="100">
        <v>26.85</v>
      </c>
      <c r="AE1654" s="102" t="s">
        <v>13358</v>
      </c>
      <c r="AF1654" s="86" t="s">
        <v>544</v>
      </c>
      <c r="AG1654" s="103">
        <f>Table1[[#This Row],['# Books]]*Table1[[#This Row],[QTY]]</f>
        <v>0</v>
      </c>
      <c r="AH1654" s="104">
        <f>Table1[[#This Row],[S&amp;L Price]]*Table1[[#This Row],[QTY]]</f>
        <v>0</v>
      </c>
    </row>
    <row r="1655" spans="1:34" ht="18" hidden="1" customHeight="1" x14ac:dyDescent="0.25">
      <c r="A1655" s="83"/>
      <c r="B1655" s="83"/>
      <c r="C1655" s="84"/>
      <c r="D1655" s="84">
        <v>29</v>
      </c>
      <c r="E1655" s="84">
        <v>31</v>
      </c>
      <c r="F1655" s="86" t="s">
        <v>13329</v>
      </c>
      <c r="G1655" s="115">
        <v>1</v>
      </c>
      <c r="H1655" s="88" t="s">
        <v>13355</v>
      </c>
      <c r="I1655" s="88" t="s">
        <v>185</v>
      </c>
      <c r="J1655" s="88" t="s">
        <v>328</v>
      </c>
      <c r="K1655" s="89"/>
      <c r="L1655" s="91" t="s">
        <v>13359</v>
      </c>
      <c r="M1655" s="84">
        <v>2018</v>
      </c>
      <c r="N1655" s="93" t="s">
        <v>1802</v>
      </c>
      <c r="O1655" s="86"/>
      <c r="P1655" s="86"/>
      <c r="Q1655" s="86" t="s">
        <v>90</v>
      </c>
      <c r="R1655" s="86" t="s">
        <v>218</v>
      </c>
      <c r="S1655" s="96"/>
      <c r="T1655" s="96"/>
      <c r="U1655" s="91"/>
      <c r="V1655" s="91"/>
      <c r="W1655" s="91" t="s">
        <v>281</v>
      </c>
      <c r="X1655" s="98" t="s">
        <v>11661</v>
      </c>
      <c r="Y1655" s="86" t="s">
        <v>474</v>
      </c>
      <c r="Z1655" s="86" t="s">
        <v>476</v>
      </c>
      <c r="AA1655" s="86" t="s">
        <v>13357</v>
      </c>
      <c r="AB1655" s="86" t="s">
        <v>478</v>
      </c>
      <c r="AC1655" s="100">
        <v>35.75</v>
      </c>
      <c r="AD1655" s="100">
        <v>26.85</v>
      </c>
      <c r="AE1655" s="102" t="s">
        <v>13358</v>
      </c>
      <c r="AF1655" s="86" t="s">
        <v>544</v>
      </c>
      <c r="AG1655" s="103">
        <f>Table1[[#This Row],['# Books]]*Table1[[#This Row],[QTY]]</f>
        <v>0</v>
      </c>
      <c r="AH1655" s="104">
        <f>Table1[[#This Row],[S&amp;L Price]]*Table1[[#This Row],[QTY]]</f>
        <v>0</v>
      </c>
    </row>
    <row r="1656" spans="1:34" ht="18" hidden="1" customHeight="1" x14ac:dyDescent="0.25">
      <c r="A1656" s="83"/>
      <c r="B1656" s="83"/>
      <c r="C1656" s="84"/>
      <c r="D1656" s="84">
        <v>30</v>
      </c>
      <c r="E1656" s="84">
        <v>29</v>
      </c>
      <c r="F1656" s="86" t="s">
        <v>20881</v>
      </c>
      <c r="G1656" s="115">
        <v>2</v>
      </c>
      <c r="H1656" s="88" t="s">
        <v>20881</v>
      </c>
      <c r="I1656" s="88" t="s">
        <v>185</v>
      </c>
      <c r="J1656" s="88" t="s">
        <v>125</v>
      </c>
      <c r="K1656" s="89"/>
      <c r="L1656" s="91" t="s">
        <v>20882</v>
      </c>
      <c r="M1656" s="84">
        <v>2020</v>
      </c>
      <c r="N1656" s="93" t="s">
        <v>17849</v>
      </c>
      <c r="O1656" s="86" t="s">
        <v>183</v>
      </c>
      <c r="P1656" s="86" t="s">
        <v>1180</v>
      </c>
      <c r="Q1656" s="86"/>
      <c r="R1656" s="86"/>
      <c r="S1656" s="96"/>
      <c r="T1656" s="96"/>
      <c r="U1656" s="91"/>
      <c r="V1656" s="91"/>
      <c r="W1656" s="91"/>
      <c r="X1656" s="98"/>
      <c r="Y1656" s="86" t="s">
        <v>474</v>
      </c>
      <c r="Z1656" s="86" t="s">
        <v>476</v>
      </c>
      <c r="AA1656" s="86" t="s">
        <v>20883</v>
      </c>
      <c r="AB1656" s="86" t="s">
        <v>478</v>
      </c>
      <c r="AC1656" s="100">
        <v>83.05</v>
      </c>
      <c r="AD1656" s="100">
        <v>62.3</v>
      </c>
      <c r="AE1656" s="102"/>
      <c r="AF1656" s="86" t="s">
        <v>20884</v>
      </c>
      <c r="AG1656" s="103">
        <f>Table1[[#This Row],['# Books]]*Table1[[#This Row],[QTY]]</f>
        <v>0</v>
      </c>
      <c r="AH1656" s="104">
        <f>Table1[[#This Row],[S&amp;L Price]]*Table1[[#This Row],[QTY]]</f>
        <v>0</v>
      </c>
    </row>
    <row r="1657" spans="1:34" ht="18" customHeight="1" x14ac:dyDescent="0.25">
      <c r="A1657" s="83"/>
      <c r="B1657" s="83"/>
      <c r="C1657" s="84"/>
      <c r="D1657" s="84">
        <v>30</v>
      </c>
      <c r="E1657" s="84">
        <v>29</v>
      </c>
      <c r="F1657" s="86" t="s">
        <v>20881</v>
      </c>
      <c r="G1657" s="115">
        <v>1</v>
      </c>
      <c r="H1657" s="88" t="s">
        <v>20885</v>
      </c>
      <c r="I1657" s="88" t="s">
        <v>185</v>
      </c>
      <c r="J1657" s="88" t="s">
        <v>126</v>
      </c>
      <c r="K1657" s="89"/>
      <c r="L1657" s="91" t="s">
        <v>20886</v>
      </c>
      <c r="M1657" s="84">
        <v>2020</v>
      </c>
      <c r="N1657" s="93" t="s">
        <v>17849</v>
      </c>
      <c r="O1657" s="86" t="s">
        <v>183</v>
      </c>
      <c r="P1657" s="86" t="s">
        <v>1180</v>
      </c>
      <c r="Q1657" s="86" t="s">
        <v>90</v>
      </c>
      <c r="R1657" s="86" t="s">
        <v>20887</v>
      </c>
      <c r="S1657" s="96"/>
      <c r="T1657" s="96"/>
      <c r="U1657" s="91"/>
      <c r="V1657" s="91"/>
      <c r="W1657" s="91" t="s">
        <v>281</v>
      </c>
      <c r="X1657" s="98"/>
      <c r="Y1657" s="86" t="s">
        <v>474</v>
      </c>
      <c r="Z1657" s="86" t="s">
        <v>476</v>
      </c>
      <c r="AA1657" s="86" t="s">
        <v>20888</v>
      </c>
      <c r="AB1657" s="86" t="s">
        <v>478</v>
      </c>
      <c r="AC1657" s="100">
        <v>44.6</v>
      </c>
      <c r="AD1657" s="100">
        <v>33.450000000000003</v>
      </c>
      <c r="AE1657" s="102" t="s">
        <v>20889</v>
      </c>
      <c r="AF1657" s="86" t="s">
        <v>545</v>
      </c>
      <c r="AG1657" s="103">
        <f>Table1[[#This Row],['# Books]]*Table1[[#This Row],[QTY]]</f>
        <v>0</v>
      </c>
      <c r="AH1657" s="104">
        <f>Table1[[#This Row],[S&amp;L Price]]*Table1[[#This Row],[QTY]]</f>
        <v>0</v>
      </c>
    </row>
    <row r="1658" spans="1:34" ht="18" hidden="1" customHeight="1" x14ac:dyDescent="0.25">
      <c r="A1658" s="83"/>
      <c r="B1658" s="83"/>
      <c r="C1658" s="84"/>
      <c r="D1658" s="84">
        <v>30</v>
      </c>
      <c r="E1658" s="84">
        <v>29</v>
      </c>
      <c r="F1658" s="86" t="s">
        <v>20881</v>
      </c>
      <c r="G1658" s="115">
        <v>1</v>
      </c>
      <c r="H1658" s="88" t="s">
        <v>20885</v>
      </c>
      <c r="I1658" s="88" t="s">
        <v>185</v>
      </c>
      <c r="J1658" s="88" t="s">
        <v>328</v>
      </c>
      <c r="K1658" s="89"/>
      <c r="L1658" s="91" t="s">
        <v>20890</v>
      </c>
      <c r="M1658" s="84">
        <v>2020</v>
      </c>
      <c r="N1658" s="93" t="s">
        <v>17849</v>
      </c>
      <c r="O1658" s="86"/>
      <c r="P1658" s="86"/>
      <c r="Q1658" s="86" t="s">
        <v>90</v>
      </c>
      <c r="R1658" s="86" t="s">
        <v>20887</v>
      </c>
      <c r="S1658" s="96"/>
      <c r="T1658" s="96"/>
      <c r="U1658" s="91"/>
      <c r="V1658" s="91"/>
      <c r="W1658" s="91" t="s">
        <v>281</v>
      </c>
      <c r="X1658" s="98"/>
      <c r="Y1658" s="86" t="s">
        <v>474</v>
      </c>
      <c r="Z1658" s="86" t="s">
        <v>476</v>
      </c>
      <c r="AA1658" s="86" t="s">
        <v>20888</v>
      </c>
      <c r="AB1658" s="86" t="s">
        <v>478</v>
      </c>
      <c r="AC1658" s="100">
        <v>44.6</v>
      </c>
      <c r="AD1658" s="100">
        <v>33.450000000000003</v>
      </c>
      <c r="AE1658" s="102" t="s">
        <v>20889</v>
      </c>
      <c r="AF1658" s="86" t="s">
        <v>545</v>
      </c>
      <c r="AG1658" s="103">
        <f>Table1[[#This Row],['# Books]]*Table1[[#This Row],[QTY]]</f>
        <v>0</v>
      </c>
      <c r="AH1658" s="104">
        <f>Table1[[#This Row],[S&amp;L Price]]*Table1[[#This Row],[QTY]]</f>
        <v>0</v>
      </c>
    </row>
    <row r="1659" spans="1:34" ht="18" customHeight="1" x14ac:dyDescent="0.25">
      <c r="A1659" s="83"/>
      <c r="B1659" s="83"/>
      <c r="C1659" s="84"/>
      <c r="D1659" s="84">
        <v>30</v>
      </c>
      <c r="E1659" s="84">
        <v>29</v>
      </c>
      <c r="F1659" s="86" t="s">
        <v>20881</v>
      </c>
      <c r="G1659" s="115">
        <v>1</v>
      </c>
      <c r="H1659" s="88" t="s">
        <v>20891</v>
      </c>
      <c r="I1659" s="88" t="s">
        <v>185</v>
      </c>
      <c r="J1659" s="88" t="s">
        <v>126</v>
      </c>
      <c r="K1659" s="89"/>
      <c r="L1659" s="91" t="s">
        <v>20892</v>
      </c>
      <c r="M1659" s="84">
        <v>2020</v>
      </c>
      <c r="N1659" s="93" t="s">
        <v>17849</v>
      </c>
      <c r="O1659" s="86" t="s">
        <v>183</v>
      </c>
      <c r="P1659" s="86" t="s">
        <v>1180</v>
      </c>
      <c r="Q1659" s="86" t="s">
        <v>90</v>
      </c>
      <c r="R1659" s="86" t="s">
        <v>20893</v>
      </c>
      <c r="S1659" s="96"/>
      <c r="T1659" s="96"/>
      <c r="U1659" s="91"/>
      <c r="V1659" s="91"/>
      <c r="W1659" s="91" t="s">
        <v>281</v>
      </c>
      <c r="X1659" s="98"/>
      <c r="Y1659" s="86" t="s">
        <v>474</v>
      </c>
      <c r="Z1659" s="86" t="s">
        <v>476</v>
      </c>
      <c r="AA1659" s="86" t="s">
        <v>20894</v>
      </c>
      <c r="AB1659" s="86" t="s">
        <v>478</v>
      </c>
      <c r="AC1659" s="100">
        <v>38.450000000000003</v>
      </c>
      <c r="AD1659" s="100">
        <v>28.85</v>
      </c>
      <c r="AE1659" s="102" t="s">
        <v>20889</v>
      </c>
      <c r="AF1659" s="86" t="s">
        <v>546</v>
      </c>
      <c r="AG1659" s="103">
        <f>Table1[[#This Row],['# Books]]*Table1[[#This Row],[QTY]]</f>
        <v>0</v>
      </c>
      <c r="AH1659" s="104">
        <f>Table1[[#This Row],[S&amp;L Price]]*Table1[[#This Row],[QTY]]</f>
        <v>0</v>
      </c>
    </row>
    <row r="1660" spans="1:34" ht="18" hidden="1" customHeight="1" x14ac:dyDescent="0.25">
      <c r="A1660" s="83"/>
      <c r="B1660" s="83"/>
      <c r="C1660" s="84"/>
      <c r="D1660" s="84">
        <v>30</v>
      </c>
      <c r="E1660" s="84">
        <v>29</v>
      </c>
      <c r="F1660" s="86" t="s">
        <v>20881</v>
      </c>
      <c r="G1660" s="115">
        <v>1</v>
      </c>
      <c r="H1660" s="88" t="s">
        <v>20891</v>
      </c>
      <c r="I1660" s="88" t="s">
        <v>185</v>
      </c>
      <c r="J1660" s="88" t="s">
        <v>328</v>
      </c>
      <c r="K1660" s="89"/>
      <c r="L1660" s="91" t="s">
        <v>20895</v>
      </c>
      <c r="M1660" s="84">
        <v>2020</v>
      </c>
      <c r="N1660" s="93" t="s">
        <v>17849</v>
      </c>
      <c r="O1660" s="86"/>
      <c r="P1660" s="86"/>
      <c r="Q1660" s="86" t="s">
        <v>90</v>
      </c>
      <c r="R1660" s="86" t="s">
        <v>20893</v>
      </c>
      <c r="S1660" s="96"/>
      <c r="T1660" s="96"/>
      <c r="U1660" s="91"/>
      <c r="V1660" s="91"/>
      <c r="W1660" s="91" t="s">
        <v>281</v>
      </c>
      <c r="X1660" s="98"/>
      <c r="Y1660" s="86" t="s">
        <v>474</v>
      </c>
      <c r="Z1660" s="86" t="s">
        <v>476</v>
      </c>
      <c r="AA1660" s="86" t="s">
        <v>20894</v>
      </c>
      <c r="AB1660" s="86" t="s">
        <v>478</v>
      </c>
      <c r="AC1660" s="100">
        <v>38.450000000000003</v>
      </c>
      <c r="AD1660" s="100">
        <v>28.85</v>
      </c>
      <c r="AE1660" s="102" t="s">
        <v>20889</v>
      </c>
      <c r="AF1660" s="86" t="s">
        <v>546</v>
      </c>
      <c r="AG1660" s="103">
        <f>Table1[[#This Row],['# Books]]*Table1[[#This Row],[QTY]]</f>
        <v>0</v>
      </c>
      <c r="AH1660" s="104">
        <f>Table1[[#This Row],[S&amp;L Price]]*Table1[[#This Row],[QTY]]</f>
        <v>0</v>
      </c>
    </row>
    <row r="1661" spans="1:34" ht="18" hidden="1" customHeight="1" x14ac:dyDescent="0.25">
      <c r="A1661" s="83"/>
      <c r="B1661" s="83"/>
      <c r="C1661" s="84"/>
      <c r="D1661" s="84">
        <v>37</v>
      </c>
      <c r="E1661" s="84">
        <v>40</v>
      </c>
      <c r="F1661" s="86" t="s">
        <v>20902</v>
      </c>
      <c r="G1661" s="115">
        <v>5</v>
      </c>
      <c r="H1661" s="88" t="s">
        <v>20902</v>
      </c>
      <c r="I1661" s="88" t="s">
        <v>185</v>
      </c>
      <c r="J1661" s="88" t="s">
        <v>125</v>
      </c>
      <c r="K1661" s="89"/>
      <c r="L1661" s="91" t="s">
        <v>20903</v>
      </c>
      <c r="M1661" s="84">
        <v>2020</v>
      </c>
      <c r="N1661" s="93" t="s">
        <v>17849</v>
      </c>
      <c r="O1661" s="86" t="s">
        <v>183</v>
      </c>
      <c r="P1661" s="86" t="s">
        <v>322</v>
      </c>
      <c r="Q1661" s="86"/>
      <c r="R1661" s="86"/>
      <c r="S1661" s="96"/>
      <c r="T1661" s="96"/>
      <c r="U1661" s="91"/>
      <c r="V1661" s="91"/>
      <c r="W1661" s="91"/>
      <c r="X1661" s="98"/>
      <c r="Y1661" s="86" t="s">
        <v>298</v>
      </c>
      <c r="Z1661" s="86" t="s">
        <v>476</v>
      </c>
      <c r="AA1661" s="86" t="s">
        <v>20904</v>
      </c>
      <c r="AB1661" s="86" t="s">
        <v>478</v>
      </c>
      <c r="AC1661" s="100">
        <v>172.25</v>
      </c>
      <c r="AD1661" s="100">
        <v>129.25</v>
      </c>
      <c r="AE1661" s="102"/>
      <c r="AF1661" s="86" t="s">
        <v>540</v>
      </c>
      <c r="AG1661" s="103">
        <f>Table1[[#This Row],['# Books]]*Table1[[#This Row],[QTY]]</f>
        <v>0</v>
      </c>
      <c r="AH1661" s="104">
        <f>Table1[[#This Row],[S&amp;L Price]]*Table1[[#This Row],[QTY]]</f>
        <v>0</v>
      </c>
    </row>
    <row r="1662" spans="1:34" ht="18" customHeight="1" x14ac:dyDescent="0.25">
      <c r="A1662" s="83"/>
      <c r="B1662" s="83"/>
      <c r="C1662" s="84"/>
      <c r="D1662" s="84">
        <v>37</v>
      </c>
      <c r="E1662" s="84">
        <v>40</v>
      </c>
      <c r="F1662" s="86" t="s">
        <v>20902</v>
      </c>
      <c r="G1662" s="115">
        <v>1</v>
      </c>
      <c r="H1662" s="88" t="s">
        <v>20905</v>
      </c>
      <c r="I1662" s="88" t="s">
        <v>185</v>
      </c>
      <c r="J1662" s="88" t="s">
        <v>126</v>
      </c>
      <c r="K1662" s="89"/>
      <c r="L1662" s="91" t="s">
        <v>20906</v>
      </c>
      <c r="M1662" s="84">
        <v>2020</v>
      </c>
      <c r="N1662" s="93" t="s">
        <v>17849</v>
      </c>
      <c r="O1662" s="86" t="s">
        <v>183</v>
      </c>
      <c r="P1662" s="86" t="s">
        <v>322</v>
      </c>
      <c r="Q1662" s="86" t="s">
        <v>90</v>
      </c>
      <c r="R1662" s="86" t="s">
        <v>18264</v>
      </c>
      <c r="S1662" s="96"/>
      <c r="T1662" s="96"/>
      <c r="U1662" s="91"/>
      <c r="V1662" s="91"/>
      <c r="W1662" s="91" t="s">
        <v>291</v>
      </c>
      <c r="X1662" s="98"/>
      <c r="Y1662" s="86" t="s">
        <v>298</v>
      </c>
      <c r="Z1662" s="86" t="s">
        <v>476</v>
      </c>
      <c r="AA1662" s="86" t="s">
        <v>20907</v>
      </c>
      <c r="AB1662" s="86" t="s">
        <v>478</v>
      </c>
      <c r="AC1662" s="100">
        <v>34.450000000000003</v>
      </c>
      <c r="AD1662" s="100">
        <v>25.85</v>
      </c>
      <c r="AE1662" s="102" t="s">
        <v>20908</v>
      </c>
      <c r="AF1662" s="86" t="s">
        <v>540</v>
      </c>
      <c r="AG1662" s="103">
        <f>Table1[[#This Row],['# Books]]*Table1[[#This Row],[QTY]]</f>
        <v>0</v>
      </c>
      <c r="AH1662" s="104">
        <f>Table1[[#This Row],[S&amp;L Price]]*Table1[[#This Row],[QTY]]</f>
        <v>0</v>
      </c>
    </row>
    <row r="1663" spans="1:34" ht="18" hidden="1" customHeight="1" x14ac:dyDescent="0.25">
      <c r="A1663" s="83"/>
      <c r="B1663" s="83"/>
      <c r="C1663" s="84"/>
      <c r="D1663" s="84">
        <v>37</v>
      </c>
      <c r="E1663" s="84">
        <v>40</v>
      </c>
      <c r="F1663" s="86" t="s">
        <v>20902</v>
      </c>
      <c r="G1663" s="115">
        <v>1</v>
      </c>
      <c r="H1663" s="88" t="s">
        <v>20905</v>
      </c>
      <c r="I1663" s="88" t="s">
        <v>185</v>
      </c>
      <c r="J1663" s="88" t="s">
        <v>328</v>
      </c>
      <c r="K1663" s="89"/>
      <c r="L1663" s="91" t="s">
        <v>20909</v>
      </c>
      <c r="M1663" s="84">
        <v>2020</v>
      </c>
      <c r="N1663" s="93" t="s">
        <v>17849</v>
      </c>
      <c r="O1663" s="86"/>
      <c r="P1663" s="86"/>
      <c r="Q1663" s="86" t="s">
        <v>90</v>
      </c>
      <c r="R1663" s="86" t="s">
        <v>18264</v>
      </c>
      <c r="S1663" s="96"/>
      <c r="T1663" s="96"/>
      <c r="U1663" s="91"/>
      <c r="V1663" s="91"/>
      <c r="W1663" s="91" t="s">
        <v>291</v>
      </c>
      <c r="X1663" s="98"/>
      <c r="Y1663" s="86" t="s">
        <v>298</v>
      </c>
      <c r="Z1663" s="86" t="s">
        <v>476</v>
      </c>
      <c r="AA1663" s="86" t="s">
        <v>20907</v>
      </c>
      <c r="AB1663" s="86" t="s">
        <v>478</v>
      </c>
      <c r="AC1663" s="100">
        <v>34.450000000000003</v>
      </c>
      <c r="AD1663" s="100">
        <v>25.85</v>
      </c>
      <c r="AE1663" s="102" t="s">
        <v>20908</v>
      </c>
      <c r="AF1663" s="86" t="s">
        <v>540</v>
      </c>
      <c r="AG1663" s="103">
        <f>Table1[[#This Row],['# Books]]*Table1[[#This Row],[QTY]]</f>
        <v>0</v>
      </c>
      <c r="AH1663" s="104">
        <f>Table1[[#This Row],[S&amp;L Price]]*Table1[[#This Row],[QTY]]</f>
        <v>0</v>
      </c>
    </row>
    <row r="1664" spans="1:34" ht="18" customHeight="1" x14ac:dyDescent="0.25">
      <c r="A1664" s="83"/>
      <c r="B1664" s="83"/>
      <c r="C1664" s="84"/>
      <c r="D1664" s="84">
        <v>37</v>
      </c>
      <c r="E1664" s="84">
        <v>40</v>
      </c>
      <c r="F1664" s="86" t="s">
        <v>20902</v>
      </c>
      <c r="G1664" s="115">
        <v>1</v>
      </c>
      <c r="H1664" s="88" t="s">
        <v>20910</v>
      </c>
      <c r="I1664" s="88" t="s">
        <v>185</v>
      </c>
      <c r="J1664" s="88" t="s">
        <v>126</v>
      </c>
      <c r="K1664" s="89"/>
      <c r="L1664" s="91" t="s">
        <v>20911</v>
      </c>
      <c r="M1664" s="84">
        <v>2020</v>
      </c>
      <c r="N1664" s="93" t="s">
        <v>17849</v>
      </c>
      <c r="O1664" s="86" t="s">
        <v>183</v>
      </c>
      <c r="P1664" s="86" t="s">
        <v>322</v>
      </c>
      <c r="Q1664" s="86" t="s">
        <v>90</v>
      </c>
      <c r="R1664" s="86" t="s">
        <v>20912</v>
      </c>
      <c r="S1664" s="96"/>
      <c r="T1664" s="96"/>
      <c r="U1664" s="91"/>
      <c r="V1664" s="91"/>
      <c r="W1664" s="91" t="s">
        <v>291</v>
      </c>
      <c r="X1664" s="98"/>
      <c r="Y1664" s="86" t="s">
        <v>298</v>
      </c>
      <c r="Z1664" s="86" t="s">
        <v>476</v>
      </c>
      <c r="AA1664" s="86" t="s">
        <v>20913</v>
      </c>
      <c r="AB1664" s="86" t="s">
        <v>478</v>
      </c>
      <c r="AC1664" s="100">
        <v>34.450000000000003</v>
      </c>
      <c r="AD1664" s="100">
        <v>25.85</v>
      </c>
      <c r="AE1664" s="102" t="s">
        <v>20914</v>
      </c>
      <c r="AF1664" s="86" t="s">
        <v>540</v>
      </c>
      <c r="AG1664" s="103">
        <f>Table1[[#This Row],['# Books]]*Table1[[#This Row],[QTY]]</f>
        <v>0</v>
      </c>
      <c r="AH1664" s="104">
        <f>Table1[[#This Row],[S&amp;L Price]]*Table1[[#This Row],[QTY]]</f>
        <v>0</v>
      </c>
    </row>
    <row r="1665" spans="1:34" ht="18" hidden="1" customHeight="1" x14ac:dyDescent="0.25">
      <c r="A1665" s="83"/>
      <c r="B1665" s="83"/>
      <c r="C1665" s="84"/>
      <c r="D1665" s="84">
        <v>37</v>
      </c>
      <c r="E1665" s="84">
        <v>40</v>
      </c>
      <c r="F1665" s="86" t="s">
        <v>20902</v>
      </c>
      <c r="G1665" s="115">
        <v>1</v>
      </c>
      <c r="H1665" s="88" t="s">
        <v>20910</v>
      </c>
      <c r="I1665" s="88" t="s">
        <v>185</v>
      </c>
      <c r="J1665" s="88" t="s">
        <v>328</v>
      </c>
      <c r="K1665" s="89"/>
      <c r="L1665" s="91" t="s">
        <v>20915</v>
      </c>
      <c r="M1665" s="84">
        <v>2020</v>
      </c>
      <c r="N1665" s="93" t="s">
        <v>17849</v>
      </c>
      <c r="O1665" s="86"/>
      <c r="P1665" s="86"/>
      <c r="Q1665" s="86" t="s">
        <v>90</v>
      </c>
      <c r="R1665" s="86" t="s">
        <v>20912</v>
      </c>
      <c r="S1665" s="96"/>
      <c r="T1665" s="96"/>
      <c r="U1665" s="91"/>
      <c r="V1665" s="91"/>
      <c r="W1665" s="91" t="s">
        <v>291</v>
      </c>
      <c r="X1665" s="98"/>
      <c r="Y1665" s="86" t="s">
        <v>298</v>
      </c>
      <c r="Z1665" s="86" t="s">
        <v>476</v>
      </c>
      <c r="AA1665" s="86" t="s">
        <v>20913</v>
      </c>
      <c r="AB1665" s="86" t="s">
        <v>478</v>
      </c>
      <c r="AC1665" s="100">
        <v>34.450000000000003</v>
      </c>
      <c r="AD1665" s="100">
        <v>25.85</v>
      </c>
      <c r="AE1665" s="102" t="s">
        <v>20914</v>
      </c>
      <c r="AF1665" s="86" t="s">
        <v>540</v>
      </c>
      <c r="AG1665" s="103">
        <f>Table1[[#This Row],['# Books]]*Table1[[#This Row],[QTY]]</f>
        <v>0</v>
      </c>
      <c r="AH1665" s="104">
        <f>Table1[[#This Row],[S&amp;L Price]]*Table1[[#This Row],[QTY]]</f>
        <v>0</v>
      </c>
    </row>
    <row r="1666" spans="1:34" ht="18" customHeight="1" x14ac:dyDescent="0.25">
      <c r="A1666" s="83"/>
      <c r="B1666" s="83"/>
      <c r="C1666" s="84"/>
      <c r="D1666" s="84">
        <v>37</v>
      </c>
      <c r="E1666" s="84">
        <v>40</v>
      </c>
      <c r="F1666" s="86" t="s">
        <v>20902</v>
      </c>
      <c r="G1666" s="115">
        <v>1</v>
      </c>
      <c r="H1666" s="88" t="s">
        <v>20916</v>
      </c>
      <c r="I1666" s="88" t="s">
        <v>185</v>
      </c>
      <c r="J1666" s="88" t="s">
        <v>126</v>
      </c>
      <c r="K1666" s="89"/>
      <c r="L1666" s="91" t="s">
        <v>20917</v>
      </c>
      <c r="M1666" s="84">
        <v>2020</v>
      </c>
      <c r="N1666" s="93" t="s">
        <v>17849</v>
      </c>
      <c r="O1666" s="86" t="s">
        <v>183</v>
      </c>
      <c r="P1666" s="86" t="s">
        <v>322</v>
      </c>
      <c r="Q1666" s="86" t="s">
        <v>90</v>
      </c>
      <c r="R1666" s="86" t="s">
        <v>3797</v>
      </c>
      <c r="S1666" s="96"/>
      <c r="T1666" s="96"/>
      <c r="U1666" s="91"/>
      <c r="V1666" s="91"/>
      <c r="W1666" s="91" t="s">
        <v>291</v>
      </c>
      <c r="X1666" s="98"/>
      <c r="Y1666" s="86" t="s">
        <v>298</v>
      </c>
      <c r="Z1666" s="86" t="s">
        <v>476</v>
      </c>
      <c r="AA1666" s="86" t="s">
        <v>20918</v>
      </c>
      <c r="AB1666" s="86" t="s">
        <v>478</v>
      </c>
      <c r="AC1666" s="100">
        <v>34.450000000000003</v>
      </c>
      <c r="AD1666" s="100">
        <v>25.85</v>
      </c>
      <c r="AE1666" s="102" t="s">
        <v>20919</v>
      </c>
      <c r="AF1666" s="86" t="s">
        <v>540</v>
      </c>
      <c r="AG1666" s="103">
        <f>Table1[[#This Row],['# Books]]*Table1[[#This Row],[QTY]]</f>
        <v>0</v>
      </c>
      <c r="AH1666" s="104">
        <f>Table1[[#This Row],[S&amp;L Price]]*Table1[[#This Row],[QTY]]</f>
        <v>0</v>
      </c>
    </row>
    <row r="1667" spans="1:34" ht="18" hidden="1" customHeight="1" x14ac:dyDescent="0.25">
      <c r="A1667" s="83"/>
      <c r="B1667" s="83"/>
      <c r="C1667" s="84"/>
      <c r="D1667" s="84">
        <v>37</v>
      </c>
      <c r="E1667" s="84">
        <v>40</v>
      </c>
      <c r="F1667" s="86" t="s">
        <v>20902</v>
      </c>
      <c r="G1667" s="115">
        <v>1</v>
      </c>
      <c r="H1667" s="88" t="s">
        <v>20916</v>
      </c>
      <c r="I1667" s="88" t="s">
        <v>185</v>
      </c>
      <c r="J1667" s="88" t="s">
        <v>328</v>
      </c>
      <c r="K1667" s="89"/>
      <c r="L1667" s="91" t="s">
        <v>20920</v>
      </c>
      <c r="M1667" s="84">
        <v>2020</v>
      </c>
      <c r="N1667" s="93" t="s">
        <v>17849</v>
      </c>
      <c r="O1667" s="86"/>
      <c r="P1667" s="86"/>
      <c r="Q1667" s="86" t="s">
        <v>90</v>
      </c>
      <c r="R1667" s="86" t="s">
        <v>3797</v>
      </c>
      <c r="S1667" s="96"/>
      <c r="T1667" s="96"/>
      <c r="U1667" s="91"/>
      <c r="V1667" s="91"/>
      <c r="W1667" s="91" t="s">
        <v>291</v>
      </c>
      <c r="X1667" s="98"/>
      <c r="Y1667" s="86" t="s">
        <v>298</v>
      </c>
      <c r="Z1667" s="86" t="s">
        <v>476</v>
      </c>
      <c r="AA1667" s="86" t="s">
        <v>20918</v>
      </c>
      <c r="AB1667" s="86" t="s">
        <v>478</v>
      </c>
      <c r="AC1667" s="100">
        <v>34.450000000000003</v>
      </c>
      <c r="AD1667" s="100">
        <v>25.85</v>
      </c>
      <c r="AE1667" s="102" t="s">
        <v>20919</v>
      </c>
      <c r="AF1667" s="86" t="s">
        <v>540</v>
      </c>
      <c r="AG1667" s="103">
        <f>Table1[[#This Row],['# Books]]*Table1[[#This Row],[QTY]]</f>
        <v>0</v>
      </c>
      <c r="AH1667" s="104">
        <f>Table1[[#This Row],[S&amp;L Price]]*Table1[[#This Row],[QTY]]</f>
        <v>0</v>
      </c>
    </row>
    <row r="1668" spans="1:34" ht="18" customHeight="1" x14ac:dyDescent="0.25">
      <c r="A1668" s="83"/>
      <c r="B1668" s="83"/>
      <c r="C1668" s="84"/>
      <c r="D1668" s="84">
        <v>37</v>
      </c>
      <c r="E1668" s="84">
        <v>40</v>
      </c>
      <c r="F1668" s="86" t="s">
        <v>20902</v>
      </c>
      <c r="G1668" s="115">
        <v>1</v>
      </c>
      <c r="H1668" s="88" t="s">
        <v>20921</v>
      </c>
      <c r="I1668" s="88" t="s">
        <v>185</v>
      </c>
      <c r="J1668" s="88" t="s">
        <v>126</v>
      </c>
      <c r="K1668" s="89"/>
      <c r="L1668" s="91" t="s">
        <v>20922</v>
      </c>
      <c r="M1668" s="84">
        <v>2020</v>
      </c>
      <c r="N1668" s="93" t="s">
        <v>17849</v>
      </c>
      <c r="O1668" s="86" t="s">
        <v>183</v>
      </c>
      <c r="P1668" s="86" t="s">
        <v>322</v>
      </c>
      <c r="Q1668" s="86" t="s">
        <v>90</v>
      </c>
      <c r="R1668" s="86" t="s">
        <v>20923</v>
      </c>
      <c r="S1668" s="96"/>
      <c r="T1668" s="96"/>
      <c r="U1668" s="91"/>
      <c r="V1668" s="91"/>
      <c r="W1668" s="91" t="s">
        <v>291</v>
      </c>
      <c r="X1668" s="98"/>
      <c r="Y1668" s="86" t="s">
        <v>298</v>
      </c>
      <c r="Z1668" s="86" t="s">
        <v>476</v>
      </c>
      <c r="AA1668" s="86" t="s">
        <v>20924</v>
      </c>
      <c r="AB1668" s="86" t="s">
        <v>478</v>
      </c>
      <c r="AC1668" s="100">
        <v>34.450000000000003</v>
      </c>
      <c r="AD1668" s="100">
        <v>25.85</v>
      </c>
      <c r="AE1668" s="102" t="s">
        <v>20925</v>
      </c>
      <c r="AF1668" s="86" t="s">
        <v>540</v>
      </c>
      <c r="AG1668" s="103">
        <f>Table1[[#This Row],['# Books]]*Table1[[#This Row],[QTY]]</f>
        <v>0</v>
      </c>
      <c r="AH1668" s="104">
        <f>Table1[[#This Row],[S&amp;L Price]]*Table1[[#This Row],[QTY]]</f>
        <v>0</v>
      </c>
    </row>
    <row r="1669" spans="1:34" ht="18" hidden="1" customHeight="1" x14ac:dyDescent="0.25">
      <c r="A1669" s="83"/>
      <c r="B1669" s="83"/>
      <c r="C1669" s="84"/>
      <c r="D1669" s="84">
        <v>37</v>
      </c>
      <c r="E1669" s="84">
        <v>40</v>
      </c>
      <c r="F1669" s="86" t="s">
        <v>20902</v>
      </c>
      <c r="G1669" s="115">
        <v>1</v>
      </c>
      <c r="H1669" s="88" t="s">
        <v>20921</v>
      </c>
      <c r="I1669" s="88" t="s">
        <v>185</v>
      </c>
      <c r="J1669" s="88" t="s">
        <v>328</v>
      </c>
      <c r="K1669" s="89"/>
      <c r="L1669" s="91" t="s">
        <v>20926</v>
      </c>
      <c r="M1669" s="84">
        <v>2020</v>
      </c>
      <c r="N1669" s="93" t="s">
        <v>17849</v>
      </c>
      <c r="O1669" s="86"/>
      <c r="P1669" s="86"/>
      <c r="Q1669" s="86" t="s">
        <v>90</v>
      </c>
      <c r="R1669" s="86" t="s">
        <v>20923</v>
      </c>
      <c r="S1669" s="96"/>
      <c r="T1669" s="96"/>
      <c r="U1669" s="91"/>
      <c r="V1669" s="91"/>
      <c r="W1669" s="91" t="s">
        <v>291</v>
      </c>
      <c r="X1669" s="98"/>
      <c r="Y1669" s="86" t="s">
        <v>298</v>
      </c>
      <c r="Z1669" s="86" t="s">
        <v>476</v>
      </c>
      <c r="AA1669" s="86" t="s">
        <v>20924</v>
      </c>
      <c r="AB1669" s="86" t="s">
        <v>478</v>
      </c>
      <c r="AC1669" s="100">
        <v>34.450000000000003</v>
      </c>
      <c r="AD1669" s="100">
        <v>25.85</v>
      </c>
      <c r="AE1669" s="102" t="s">
        <v>20925</v>
      </c>
      <c r="AF1669" s="86" t="s">
        <v>540</v>
      </c>
      <c r="AG1669" s="103">
        <f>Table1[[#This Row],['# Books]]*Table1[[#This Row],[QTY]]</f>
        <v>0</v>
      </c>
      <c r="AH1669" s="104">
        <f>Table1[[#This Row],[S&amp;L Price]]*Table1[[#This Row],[QTY]]</f>
        <v>0</v>
      </c>
    </row>
    <row r="1670" spans="1:34" ht="18" customHeight="1" x14ac:dyDescent="0.25">
      <c r="A1670" s="83"/>
      <c r="B1670" s="83"/>
      <c r="C1670" s="84"/>
      <c r="D1670" s="84">
        <v>37</v>
      </c>
      <c r="E1670" s="84">
        <v>40</v>
      </c>
      <c r="F1670" s="86" t="s">
        <v>20902</v>
      </c>
      <c r="G1670" s="115">
        <v>1</v>
      </c>
      <c r="H1670" s="88" t="s">
        <v>20927</v>
      </c>
      <c r="I1670" s="88" t="s">
        <v>185</v>
      </c>
      <c r="J1670" s="88" t="s">
        <v>126</v>
      </c>
      <c r="K1670" s="89"/>
      <c r="L1670" s="91" t="s">
        <v>20928</v>
      </c>
      <c r="M1670" s="84">
        <v>2020</v>
      </c>
      <c r="N1670" s="93" t="s">
        <v>17849</v>
      </c>
      <c r="O1670" s="86" t="s">
        <v>183</v>
      </c>
      <c r="P1670" s="86" t="s">
        <v>322</v>
      </c>
      <c r="Q1670" s="86" t="s">
        <v>90</v>
      </c>
      <c r="R1670" s="86" t="s">
        <v>20929</v>
      </c>
      <c r="S1670" s="96"/>
      <c r="T1670" s="96"/>
      <c r="U1670" s="91"/>
      <c r="V1670" s="91"/>
      <c r="W1670" s="91" t="s">
        <v>291</v>
      </c>
      <c r="X1670" s="98"/>
      <c r="Y1670" s="86" t="s">
        <v>298</v>
      </c>
      <c r="Z1670" s="86" t="s">
        <v>476</v>
      </c>
      <c r="AA1670" s="86" t="s">
        <v>20930</v>
      </c>
      <c r="AB1670" s="86" t="s">
        <v>478</v>
      </c>
      <c r="AC1670" s="100">
        <v>34.450000000000003</v>
      </c>
      <c r="AD1670" s="100">
        <v>25.85</v>
      </c>
      <c r="AE1670" s="102" t="s">
        <v>20931</v>
      </c>
      <c r="AF1670" s="86" t="s">
        <v>540</v>
      </c>
      <c r="AG1670" s="103">
        <f>Table1[[#This Row],['# Books]]*Table1[[#This Row],[QTY]]</f>
        <v>0</v>
      </c>
      <c r="AH1670" s="104">
        <f>Table1[[#This Row],[S&amp;L Price]]*Table1[[#This Row],[QTY]]</f>
        <v>0</v>
      </c>
    </row>
    <row r="1671" spans="1:34" ht="18" hidden="1" customHeight="1" x14ac:dyDescent="0.25">
      <c r="A1671" s="83"/>
      <c r="B1671" s="83"/>
      <c r="C1671" s="84"/>
      <c r="D1671" s="84">
        <v>37</v>
      </c>
      <c r="E1671" s="84">
        <v>40</v>
      </c>
      <c r="F1671" s="86" t="s">
        <v>20902</v>
      </c>
      <c r="G1671" s="115">
        <v>1</v>
      </c>
      <c r="H1671" s="88" t="s">
        <v>20927</v>
      </c>
      <c r="I1671" s="88" t="s">
        <v>185</v>
      </c>
      <c r="J1671" s="88" t="s">
        <v>328</v>
      </c>
      <c r="K1671" s="89"/>
      <c r="L1671" s="91" t="s">
        <v>20932</v>
      </c>
      <c r="M1671" s="84">
        <v>2020</v>
      </c>
      <c r="N1671" s="93" t="s">
        <v>17849</v>
      </c>
      <c r="O1671" s="86"/>
      <c r="P1671" s="86"/>
      <c r="Q1671" s="86" t="s">
        <v>90</v>
      </c>
      <c r="R1671" s="86" t="s">
        <v>20929</v>
      </c>
      <c r="S1671" s="96"/>
      <c r="T1671" s="96"/>
      <c r="U1671" s="91"/>
      <c r="V1671" s="91"/>
      <c r="W1671" s="91" t="s">
        <v>291</v>
      </c>
      <c r="X1671" s="98"/>
      <c r="Y1671" s="86" t="s">
        <v>298</v>
      </c>
      <c r="Z1671" s="86" t="s">
        <v>476</v>
      </c>
      <c r="AA1671" s="86" t="s">
        <v>20930</v>
      </c>
      <c r="AB1671" s="86" t="s">
        <v>478</v>
      </c>
      <c r="AC1671" s="100">
        <v>34.450000000000003</v>
      </c>
      <c r="AD1671" s="100">
        <v>25.85</v>
      </c>
      <c r="AE1671" s="102" t="s">
        <v>20931</v>
      </c>
      <c r="AF1671" s="86" t="s">
        <v>540</v>
      </c>
      <c r="AG1671" s="103">
        <f>Table1[[#This Row],['# Books]]*Table1[[#This Row],[QTY]]</f>
        <v>0</v>
      </c>
      <c r="AH1671" s="104">
        <f>Table1[[#This Row],[S&amp;L Price]]*Table1[[#This Row],[QTY]]</f>
        <v>0</v>
      </c>
    </row>
    <row r="1672" spans="1:34" ht="18" hidden="1" customHeight="1" x14ac:dyDescent="0.25">
      <c r="A1672" s="83"/>
      <c r="B1672" s="83"/>
      <c r="C1672" s="84"/>
      <c r="D1672" s="84">
        <v>38</v>
      </c>
      <c r="E1672" s="84">
        <v>46</v>
      </c>
      <c r="F1672" s="86" t="s">
        <v>21005</v>
      </c>
      <c r="G1672" s="115">
        <v>6</v>
      </c>
      <c r="H1672" s="88" t="s">
        <v>21005</v>
      </c>
      <c r="I1672" s="88" t="s">
        <v>185</v>
      </c>
      <c r="J1672" s="88" t="s">
        <v>125</v>
      </c>
      <c r="K1672" s="89"/>
      <c r="L1672" s="91" t="s">
        <v>21006</v>
      </c>
      <c r="M1672" s="84">
        <v>2020</v>
      </c>
      <c r="N1672" s="93" t="s">
        <v>17849</v>
      </c>
      <c r="O1672" s="86" t="s">
        <v>183</v>
      </c>
      <c r="P1672" s="86" t="s">
        <v>322</v>
      </c>
      <c r="Q1672" s="86"/>
      <c r="R1672" s="86"/>
      <c r="S1672" s="96"/>
      <c r="T1672" s="96"/>
      <c r="U1672" s="91"/>
      <c r="V1672" s="91"/>
      <c r="W1672" s="91"/>
      <c r="X1672" s="98"/>
      <c r="Y1672" s="86" t="s">
        <v>300</v>
      </c>
      <c r="Z1672" s="86" t="s">
        <v>476</v>
      </c>
      <c r="AA1672" s="86" t="s">
        <v>21007</v>
      </c>
      <c r="AB1672" s="86" t="s">
        <v>478</v>
      </c>
      <c r="AC1672" s="100">
        <v>206.7</v>
      </c>
      <c r="AD1672" s="100">
        <v>155.1</v>
      </c>
      <c r="AE1672" s="102"/>
      <c r="AF1672" s="86" t="s">
        <v>540</v>
      </c>
      <c r="AG1672" s="103">
        <f>Table1[[#This Row],['# Books]]*Table1[[#This Row],[QTY]]</f>
        <v>0</v>
      </c>
      <c r="AH1672" s="104">
        <f>Table1[[#This Row],[S&amp;L Price]]*Table1[[#This Row],[QTY]]</f>
        <v>0</v>
      </c>
    </row>
    <row r="1673" spans="1:34" ht="18" customHeight="1" x14ac:dyDescent="0.25">
      <c r="A1673" s="83"/>
      <c r="B1673" s="83"/>
      <c r="C1673" s="84"/>
      <c r="D1673" s="84">
        <v>38</v>
      </c>
      <c r="E1673" s="84">
        <v>46</v>
      </c>
      <c r="F1673" s="86" t="s">
        <v>21005</v>
      </c>
      <c r="G1673" s="115">
        <v>1</v>
      </c>
      <c r="H1673" s="88" t="s">
        <v>21008</v>
      </c>
      <c r="I1673" s="88" t="s">
        <v>185</v>
      </c>
      <c r="J1673" s="88" t="s">
        <v>126</v>
      </c>
      <c r="K1673" s="89"/>
      <c r="L1673" s="91" t="s">
        <v>21009</v>
      </c>
      <c r="M1673" s="84">
        <v>2020</v>
      </c>
      <c r="N1673" s="93" t="s">
        <v>17849</v>
      </c>
      <c r="O1673" s="86" t="s">
        <v>183</v>
      </c>
      <c r="P1673" s="86" t="s">
        <v>322</v>
      </c>
      <c r="Q1673" s="86" t="s">
        <v>22011</v>
      </c>
      <c r="R1673" s="86" t="s">
        <v>21010</v>
      </c>
      <c r="S1673" s="96"/>
      <c r="T1673" s="96"/>
      <c r="U1673" s="91"/>
      <c r="V1673" s="91"/>
      <c r="W1673" s="91" t="s">
        <v>281</v>
      </c>
      <c r="X1673" s="98"/>
      <c r="Y1673" s="86" t="s">
        <v>300</v>
      </c>
      <c r="Z1673" s="86" t="s">
        <v>476</v>
      </c>
      <c r="AA1673" s="86" t="s">
        <v>21011</v>
      </c>
      <c r="AB1673" s="86" t="s">
        <v>478</v>
      </c>
      <c r="AC1673" s="100">
        <v>34.450000000000003</v>
      </c>
      <c r="AD1673" s="100">
        <v>25.85</v>
      </c>
      <c r="AE1673" s="102" t="s">
        <v>21012</v>
      </c>
      <c r="AF1673" s="86" t="s">
        <v>540</v>
      </c>
      <c r="AG1673" s="103">
        <f>Table1[[#This Row],['# Books]]*Table1[[#This Row],[QTY]]</f>
        <v>0</v>
      </c>
      <c r="AH1673" s="104">
        <f>Table1[[#This Row],[S&amp;L Price]]*Table1[[#This Row],[QTY]]</f>
        <v>0</v>
      </c>
    </row>
    <row r="1674" spans="1:34" ht="18" hidden="1" customHeight="1" x14ac:dyDescent="0.25">
      <c r="A1674" s="83"/>
      <c r="B1674" s="83"/>
      <c r="C1674" s="84"/>
      <c r="D1674" s="84">
        <v>38</v>
      </c>
      <c r="E1674" s="84">
        <v>46</v>
      </c>
      <c r="F1674" s="86" t="s">
        <v>21005</v>
      </c>
      <c r="G1674" s="115">
        <v>1</v>
      </c>
      <c r="H1674" s="88" t="s">
        <v>21008</v>
      </c>
      <c r="I1674" s="88" t="s">
        <v>185</v>
      </c>
      <c r="J1674" s="88" t="s">
        <v>328</v>
      </c>
      <c r="K1674" s="89"/>
      <c r="L1674" s="91" t="s">
        <v>21013</v>
      </c>
      <c r="M1674" s="84">
        <v>2020</v>
      </c>
      <c r="N1674" s="93" t="s">
        <v>17849</v>
      </c>
      <c r="O1674" s="86"/>
      <c r="P1674" s="86"/>
      <c r="Q1674" s="86" t="s">
        <v>22011</v>
      </c>
      <c r="R1674" s="86" t="s">
        <v>21010</v>
      </c>
      <c r="S1674" s="96"/>
      <c r="T1674" s="96"/>
      <c r="U1674" s="91"/>
      <c r="V1674" s="91"/>
      <c r="W1674" s="91" t="s">
        <v>281</v>
      </c>
      <c r="X1674" s="98"/>
      <c r="Y1674" s="86" t="s">
        <v>300</v>
      </c>
      <c r="Z1674" s="86" t="s">
        <v>476</v>
      </c>
      <c r="AA1674" s="86" t="s">
        <v>21011</v>
      </c>
      <c r="AB1674" s="86" t="s">
        <v>478</v>
      </c>
      <c r="AC1674" s="100">
        <v>34.450000000000003</v>
      </c>
      <c r="AD1674" s="100">
        <v>25.85</v>
      </c>
      <c r="AE1674" s="102" t="s">
        <v>21012</v>
      </c>
      <c r="AF1674" s="86" t="s">
        <v>540</v>
      </c>
      <c r="AG1674" s="103">
        <f>Table1[[#This Row],['# Books]]*Table1[[#This Row],[QTY]]</f>
        <v>0</v>
      </c>
      <c r="AH1674" s="104">
        <f>Table1[[#This Row],[S&amp;L Price]]*Table1[[#This Row],[QTY]]</f>
        <v>0</v>
      </c>
    </row>
    <row r="1675" spans="1:34" ht="18" customHeight="1" x14ac:dyDescent="0.25">
      <c r="A1675" s="83"/>
      <c r="B1675" s="83"/>
      <c r="C1675" s="84"/>
      <c r="D1675" s="84">
        <v>38</v>
      </c>
      <c r="E1675" s="84">
        <v>46</v>
      </c>
      <c r="F1675" s="86" t="s">
        <v>21005</v>
      </c>
      <c r="G1675" s="115">
        <v>1</v>
      </c>
      <c r="H1675" s="88" t="s">
        <v>21014</v>
      </c>
      <c r="I1675" s="88" t="s">
        <v>185</v>
      </c>
      <c r="J1675" s="88" t="s">
        <v>126</v>
      </c>
      <c r="K1675" s="89"/>
      <c r="L1675" s="91" t="s">
        <v>21015</v>
      </c>
      <c r="M1675" s="84">
        <v>2020</v>
      </c>
      <c r="N1675" s="93" t="s">
        <v>17849</v>
      </c>
      <c r="O1675" s="86" t="s">
        <v>183</v>
      </c>
      <c r="P1675" s="86" t="s">
        <v>322</v>
      </c>
      <c r="Q1675" s="86" t="s">
        <v>21016</v>
      </c>
      <c r="R1675" s="86" t="s">
        <v>21017</v>
      </c>
      <c r="S1675" s="96"/>
      <c r="T1675" s="96"/>
      <c r="U1675" s="91"/>
      <c r="V1675" s="91"/>
      <c r="W1675" s="91" t="s">
        <v>281</v>
      </c>
      <c r="X1675" s="98"/>
      <c r="Y1675" s="86" t="s">
        <v>300</v>
      </c>
      <c r="Z1675" s="86" t="s">
        <v>476</v>
      </c>
      <c r="AA1675" s="86" t="s">
        <v>21018</v>
      </c>
      <c r="AB1675" s="86" t="s">
        <v>478</v>
      </c>
      <c r="AC1675" s="100">
        <v>34.450000000000003</v>
      </c>
      <c r="AD1675" s="100">
        <v>25.85</v>
      </c>
      <c r="AE1675" s="102" t="s">
        <v>21019</v>
      </c>
      <c r="AF1675" s="86" t="s">
        <v>540</v>
      </c>
      <c r="AG1675" s="103">
        <f>Table1[[#This Row],['# Books]]*Table1[[#This Row],[QTY]]</f>
        <v>0</v>
      </c>
      <c r="AH1675" s="104">
        <f>Table1[[#This Row],[S&amp;L Price]]*Table1[[#This Row],[QTY]]</f>
        <v>0</v>
      </c>
    </row>
    <row r="1676" spans="1:34" ht="18" hidden="1" customHeight="1" x14ac:dyDescent="0.25">
      <c r="A1676" s="83"/>
      <c r="B1676" s="83"/>
      <c r="C1676" s="84"/>
      <c r="D1676" s="84">
        <v>38</v>
      </c>
      <c r="E1676" s="84">
        <v>46</v>
      </c>
      <c r="F1676" s="86" t="s">
        <v>21005</v>
      </c>
      <c r="G1676" s="115">
        <v>1</v>
      </c>
      <c r="H1676" s="88" t="s">
        <v>21014</v>
      </c>
      <c r="I1676" s="88" t="s">
        <v>185</v>
      </c>
      <c r="J1676" s="88" t="s">
        <v>328</v>
      </c>
      <c r="K1676" s="89"/>
      <c r="L1676" s="91" t="s">
        <v>21020</v>
      </c>
      <c r="M1676" s="84">
        <v>2020</v>
      </c>
      <c r="N1676" s="93" t="s">
        <v>17849</v>
      </c>
      <c r="O1676" s="86"/>
      <c r="P1676" s="86"/>
      <c r="Q1676" s="86" t="s">
        <v>21016</v>
      </c>
      <c r="R1676" s="86" t="s">
        <v>21017</v>
      </c>
      <c r="S1676" s="96"/>
      <c r="T1676" s="96"/>
      <c r="U1676" s="91"/>
      <c r="V1676" s="91"/>
      <c r="W1676" s="91" t="s">
        <v>281</v>
      </c>
      <c r="X1676" s="98"/>
      <c r="Y1676" s="86" t="s">
        <v>300</v>
      </c>
      <c r="Z1676" s="86" t="s">
        <v>476</v>
      </c>
      <c r="AA1676" s="86" t="s">
        <v>21018</v>
      </c>
      <c r="AB1676" s="86" t="s">
        <v>478</v>
      </c>
      <c r="AC1676" s="100">
        <v>34.450000000000003</v>
      </c>
      <c r="AD1676" s="100">
        <v>25.85</v>
      </c>
      <c r="AE1676" s="102" t="s">
        <v>21019</v>
      </c>
      <c r="AF1676" s="86" t="s">
        <v>540</v>
      </c>
      <c r="AG1676" s="103">
        <f>Table1[[#This Row],['# Books]]*Table1[[#This Row],[QTY]]</f>
        <v>0</v>
      </c>
      <c r="AH1676" s="104">
        <f>Table1[[#This Row],[S&amp;L Price]]*Table1[[#This Row],[QTY]]</f>
        <v>0</v>
      </c>
    </row>
    <row r="1677" spans="1:34" ht="18" customHeight="1" x14ac:dyDescent="0.25">
      <c r="A1677" s="83"/>
      <c r="B1677" s="83"/>
      <c r="C1677" s="84"/>
      <c r="D1677" s="84">
        <v>38</v>
      </c>
      <c r="E1677" s="84">
        <v>46</v>
      </c>
      <c r="F1677" s="86" t="s">
        <v>21005</v>
      </c>
      <c r="G1677" s="115">
        <v>1</v>
      </c>
      <c r="H1677" s="88" t="s">
        <v>21021</v>
      </c>
      <c r="I1677" s="88" t="s">
        <v>185</v>
      </c>
      <c r="J1677" s="88" t="s">
        <v>126</v>
      </c>
      <c r="K1677" s="89"/>
      <c r="L1677" s="91" t="s">
        <v>21022</v>
      </c>
      <c r="M1677" s="84">
        <v>2020</v>
      </c>
      <c r="N1677" s="93" t="s">
        <v>17849</v>
      </c>
      <c r="O1677" s="86" t="s">
        <v>183</v>
      </c>
      <c r="P1677" s="86" t="s">
        <v>322</v>
      </c>
      <c r="Q1677" s="86" t="s">
        <v>22011</v>
      </c>
      <c r="R1677" s="86" t="s">
        <v>21010</v>
      </c>
      <c r="S1677" s="96"/>
      <c r="T1677" s="96"/>
      <c r="U1677" s="91"/>
      <c r="V1677" s="91"/>
      <c r="W1677" s="91" t="s">
        <v>281</v>
      </c>
      <c r="X1677" s="98"/>
      <c r="Y1677" s="86" t="s">
        <v>300</v>
      </c>
      <c r="Z1677" s="86" t="s">
        <v>476</v>
      </c>
      <c r="AA1677" s="86" t="s">
        <v>21023</v>
      </c>
      <c r="AB1677" s="86" t="s">
        <v>478</v>
      </c>
      <c r="AC1677" s="100">
        <v>34.450000000000003</v>
      </c>
      <c r="AD1677" s="100">
        <v>25.85</v>
      </c>
      <c r="AE1677" s="102" t="s">
        <v>21024</v>
      </c>
      <c r="AF1677" s="86" t="s">
        <v>540</v>
      </c>
      <c r="AG1677" s="103">
        <f>Table1[[#This Row],['# Books]]*Table1[[#This Row],[QTY]]</f>
        <v>0</v>
      </c>
      <c r="AH1677" s="104">
        <f>Table1[[#This Row],[S&amp;L Price]]*Table1[[#This Row],[QTY]]</f>
        <v>0</v>
      </c>
    </row>
    <row r="1678" spans="1:34" ht="18" hidden="1" customHeight="1" x14ac:dyDescent="0.25">
      <c r="A1678" s="83"/>
      <c r="B1678" s="83"/>
      <c r="C1678" s="84"/>
      <c r="D1678" s="84">
        <v>38</v>
      </c>
      <c r="E1678" s="84">
        <v>46</v>
      </c>
      <c r="F1678" s="86" t="s">
        <v>21005</v>
      </c>
      <c r="G1678" s="115">
        <v>1</v>
      </c>
      <c r="H1678" s="88" t="s">
        <v>21021</v>
      </c>
      <c r="I1678" s="88" t="s">
        <v>185</v>
      </c>
      <c r="J1678" s="88" t="s">
        <v>328</v>
      </c>
      <c r="K1678" s="89"/>
      <c r="L1678" s="91" t="s">
        <v>21025</v>
      </c>
      <c r="M1678" s="84">
        <v>2020</v>
      </c>
      <c r="N1678" s="93" t="s">
        <v>17849</v>
      </c>
      <c r="O1678" s="86"/>
      <c r="P1678" s="86"/>
      <c r="Q1678" s="86" t="s">
        <v>22011</v>
      </c>
      <c r="R1678" s="86" t="s">
        <v>21010</v>
      </c>
      <c r="S1678" s="96"/>
      <c r="T1678" s="96"/>
      <c r="U1678" s="91"/>
      <c r="V1678" s="91"/>
      <c r="W1678" s="91" t="s">
        <v>281</v>
      </c>
      <c r="X1678" s="98"/>
      <c r="Y1678" s="86" t="s">
        <v>300</v>
      </c>
      <c r="Z1678" s="86" t="s">
        <v>476</v>
      </c>
      <c r="AA1678" s="86" t="s">
        <v>21023</v>
      </c>
      <c r="AB1678" s="86" t="s">
        <v>478</v>
      </c>
      <c r="AC1678" s="100">
        <v>34.450000000000003</v>
      </c>
      <c r="AD1678" s="100">
        <v>25.85</v>
      </c>
      <c r="AE1678" s="102" t="s">
        <v>21024</v>
      </c>
      <c r="AF1678" s="86" t="s">
        <v>540</v>
      </c>
      <c r="AG1678" s="103">
        <f>Table1[[#This Row],['# Books]]*Table1[[#This Row],[QTY]]</f>
        <v>0</v>
      </c>
      <c r="AH1678" s="104">
        <f>Table1[[#This Row],[S&amp;L Price]]*Table1[[#This Row],[QTY]]</f>
        <v>0</v>
      </c>
    </row>
    <row r="1679" spans="1:34" ht="18" customHeight="1" x14ac:dyDescent="0.25">
      <c r="A1679" s="83"/>
      <c r="B1679" s="83"/>
      <c r="C1679" s="84"/>
      <c r="D1679" s="84">
        <v>38</v>
      </c>
      <c r="E1679" s="84">
        <v>46</v>
      </c>
      <c r="F1679" s="86" t="s">
        <v>21005</v>
      </c>
      <c r="G1679" s="115">
        <v>1</v>
      </c>
      <c r="H1679" s="88" t="s">
        <v>21026</v>
      </c>
      <c r="I1679" s="88" t="s">
        <v>185</v>
      </c>
      <c r="J1679" s="88" t="s">
        <v>126</v>
      </c>
      <c r="K1679" s="89"/>
      <c r="L1679" s="91" t="s">
        <v>21027</v>
      </c>
      <c r="M1679" s="84">
        <v>2020</v>
      </c>
      <c r="N1679" s="93" t="s">
        <v>17849</v>
      </c>
      <c r="O1679" s="86" t="s">
        <v>183</v>
      </c>
      <c r="P1679" s="86" t="s">
        <v>322</v>
      </c>
      <c r="Q1679" s="86" t="s">
        <v>22011</v>
      </c>
      <c r="R1679" s="86" t="s">
        <v>6596</v>
      </c>
      <c r="S1679" s="96"/>
      <c r="T1679" s="96"/>
      <c r="U1679" s="91"/>
      <c r="V1679" s="91"/>
      <c r="W1679" s="91" t="s">
        <v>281</v>
      </c>
      <c r="X1679" s="98"/>
      <c r="Y1679" s="86" t="s">
        <v>300</v>
      </c>
      <c r="Z1679" s="86" t="s">
        <v>476</v>
      </c>
      <c r="AA1679" s="86" t="s">
        <v>21028</v>
      </c>
      <c r="AB1679" s="86" t="s">
        <v>478</v>
      </c>
      <c r="AC1679" s="100">
        <v>34.450000000000003</v>
      </c>
      <c r="AD1679" s="100">
        <v>25.85</v>
      </c>
      <c r="AE1679" s="102" t="s">
        <v>7378</v>
      </c>
      <c r="AF1679" s="86" t="s">
        <v>540</v>
      </c>
      <c r="AG1679" s="103">
        <f>Table1[[#This Row],['# Books]]*Table1[[#This Row],[QTY]]</f>
        <v>0</v>
      </c>
      <c r="AH1679" s="104">
        <f>Table1[[#This Row],[S&amp;L Price]]*Table1[[#This Row],[QTY]]</f>
        <v>0</v>
      </c>
    </row>
    <row r="1680" spans="1:34" ht="18" hidden="1" customHeight="1" x14ac:dyDescent="0.25">
      <c r="A1680" s="83"/>
      <c r="B1680" s="83"/>
      <c r="C1680" s="84"/>
      <c r="D1680" s="84">
        <v>38</v>
      </c>
      <c r="E1680" s="84">
        <v>46</v>
      </c>
      <c r="F1680" s="86" t="s">
        <v>21005</v>
      </c>
      <c r="G1680" s="115">
        <v>1</v>
      </c>
      <c r="H1680" s="88" t="s">
        <v>21026</v>
      </c>
      <c r="I1680" s="88" t="s">
        <v>185</v>
      </c>
      <c r="J1680" s="88" t="s">
        <v>328</v>
      </c>
      <c r="K1680" s="89"/>
      <c r="L1680" s="91" t="s">
        <v>21029</v>
      </c>
      <c r="M1680" s="84">
        <v>2020</v>
      </c>
      <c r="N1680" s="93" t="s">
        <v>17849</v>
      </c>
      <c r="O1680" s="86"/>
      <c r="P1680" s="86"/>
      <c r="Q1680" s="86" t="s">
        <v>22011</v>
      </c>
      <c r="R1680" s="86" t="s">
        <v>6596</v>
      </c>
      <c r="S1680" s="96"/>
      <c r="T1680" s="96"/>
      <c r="U1680" s="91"/>
      <c r="V1680" s="91"/>
      <c r="W1680" s="91" t="s">
        <v>281</v>
      </c>
      <c r="X1680" s="98"/>
      <c r="Y1680" s="86" t="s">
        <v>300</v>
      </c>
      <c r="Z1680" s="86" t="s">
        <v>476</v>
      </c>
      <c r="AA1680" s="86" t="s">
        <v>21028</v>
      </c>
      <c r="AB1680" s="86" t="s">
        <v>478</v>
      </c>
      <c r="AC1680" s="100">
        <v>34.450000000000003</v>
      </c>
      <c r="AD1680" s="100">
        <v>25.85</v>
      </c>
      <c r="AE1680" s="102" t="s">
        <v>7378</v>
      </c>
      <c r="AF1680" s="86" t="s">
        <v>540</v>
      </c>
      <c r="AG1680" s="103">
        <f>Table1[[#This Row],['# Books]]*Table1[[#This Row],[QTY]]</f>
        <v>0</v>
      </c>
      <c r="AH1680" s="104">
        <f>Table1[[#This Row],[S&amp;L Price]]*Table1[[#This Row],[QTY]]</f>
        <v>0</v>
      </c>
    </row>
    <row r="1681" spans="1:34" ht="18" customHeight="1" x14ac:dyDescent="0.25">
      <c r="A1681" s="83"/>
      <c r="B1681" s="83"/>
      <c r="C1681" s="84"/>
      <c r="D1681" s="84">
        <v>38</v>
      </c>
      <c r="E1681" s="84">
        <v>46</v>
      </c>
      <c r="F1681" s="86" t="s">
        <v>21005</v>
      </c>
      <c r="G1681" s="115">
        <v>1</v>
      </c>
      <c r="H1681" s="88" t="s">
        <v>21030</v>
      </c>
      <c r="I1681" s="88" t="s">
        <v>185</v>
      </c>
      <c r="J1681" s="88" t="s">
        <v>126</v>
      </c>
      <c r="K1681" s="89"/>
      <c r="L1681" s="91" t="s">
        <v>21031</v>
      </c>
      <c r="M1681" s="84">
        <v>2020</v>
      </c>
      <c r="N1681" s="93" t="s">
        <v>17849</v>
      </c>
      <c r="O1681" s="86" t="s">
        <v>183</v>
      </c>
      <c r="P1681" s="86" t="s">
        <v>322</v>
      </c>
      <c r="Q1681" s="86" t="s">
        <v>22011</v>
      </c>
      <c r="R1681" s="86" t="s">
        <v>21032</v>
      </c>
      <c r="S1681" s="96"/>
      <c r="T1681" s="96"/>
      <c r="U1681" s="91"/>
      <c r="V1681" s="91"/>
      <c r="W1681" s="91" t="s">
        <v>281</v>
      </c>
      <c r="X1681" s="98"/>
      <c r="Y1681" s="86" t="s">
        <v>300</v>
      </c>
      <c r="Z1681" s="86" t="s">
        <v>476</v>
      </c>
      <c r="AA1681" s="86" t="s">
        <v>21033</v>
      </c>
      <c r="AB1681" s="86" t="s">
        <v>478</v>
      </c>
      <c r="AC1681" s="100">
        <v>34.450000000000003</v>
      </c>
      <c r="AD1681" s="100">
        <v>25.85</v>
      </c>
      <c r="AE1681" s="102" t="s">
        <v>8791</v>
      </c>
      <c r="AF1681" s="86" t="s">
        <v>540</v>
      </c>
      <c r="AG1681" s="103">
        <f>Table1[[#This Row],['# Books]]*Table1[[#This Row],[QTY]]</f>
        <v>0</v>
      </c>
      <c r="AH1681" s="104">
        <f>Table1[[#This Row],[S&amp;L Price]]*Table1[[#This Row],[QTY]]</f>
        <v>0</v>
      </c>
    </row>
    <row r="1682" spans="1:34" ht="18" hidden="1" customHeight="1" x14ac:dyDescent="0.25">
      <c r="A1682" s="83"/>
      <c r="B1682" s="83"/>
      <c r="C1682" s="84"/>
      <c r="D1682" s="84">
        <v>38</v>
      </c>
      <c r="E1682" s="84">
        <v>46</v>
      </c>
      <c r="F1682" s="86" t="s">
        <v>21005</v>
      </c>
      <c r="G1682" s="115">
        <v>1</v>
      </c>
      <c r="H1682" s="88" t="s">
        <v>21030</v>
      </c>
      <c r="I1682" s="88" t="s">
        <v>185</v>
      </c>
      <c r="J1682" s="88" t="s">
        <v>328</v>
      </c>
      <c r="K1682" s="89"/>
      <c r="L1682" s="91" t="s">
        <v>21034</v>
      </c>
      <c r="M1682" s="84">
        <v>2020</v>
      </c>
      <c r="N1682" s="93" t="s">
        <v>17849</v>
      </c>
      <c r="O1682" s="86"/>
      <c r="P1682" s="86"/>
      <c r="Q1682" s="86" t="s">
        <v>22011</v>
      </c>
      <c r="R1682" s="86" t="s">
        <v>21032</v>
      </c>
      <c r="S1682" s="96"/>
      <c r="T1682" s="96"/>
      <c r="U1682" s="91"/>
      <c r="V1682" s="91"/>
      <c r="W1682" s="91" t="s">
        <v>281</v>
      </c>
      <c r="X1682" s="98"/>
      <c r="Y1682" s="86" t="s">
        <v>300</v>
      </c>
      <c r="Z1682" s="86" t="s">
        <v>476</v>
      </c>
      <c r="AA1682" s="86" t="s">
        <v>21033</v>
      </c>
      <c r="AB1682" s="86" t="s">
        <v>478</v>
      </c>
      <c r="AC1682" s="100">
        <v>34.450000000000003</v>
      </c>
      <c r="AD1682" s="100">
        <v>25.85</v>
      </c>
      <c r="AE1682" s="102" t="s">
        <v>8791</v>
      </c>
      <c r="AF1682" s="86" t="s">
        <v>540</v>
      </c>
      <c r="AG1682" s="103">
        <f>Table1[[#This Row],['# Books]]*Table1[[#This Row],[QTY]]</f>
        <v>0</v>
      </c>
      <c r="AH1682" s="104">
        <f>Table1[[#This Row],[S&amp;L Price]]*Table1[[#This Row],[QTY]]</f>
        <v>0</v>
      </c>
    </row>
    <row r="1683" spans="1:34" ht="18" customHeight="1" x14ac:dyDescent="0.25">
      <c r="A1683" s="83"/>
      <c r="B1683" s="83"/>
      <c r="C1683" s="84"/>
      <c r="D1683" s="84">
        <v>38</v>
      </c>
      <c r="E1683" s="84">
        <v>46</v>
      </c>
      <c r="F1683" s="86" t="s">
        <v>21005</v>
      </c>
      <c r="G1683" s="115">
        <v>1</v>
      </c>
      <c r="H1683" s="88" t="s">
        <v>21035</v>
      </c>
      <c r="I1683" s="88" t="s">
        <v>185</v>
      </c>
      <c r="J1683" s="88" t="s">
        <v>126</v>
      </c>
      <c r="K1683" s="89"/>
      <c r="L1683" s="91" t="s">
        <v>21036</v>
      </c>
      <c r="M1683" s="84">
        <v>2020</v>
      </c>
      <c r="N1683" s="93" t="s">
        <v>17849</v>
      </c>
      <c r="O1683" s="86" t="s">
        <v>183</v>
      </c>
      <c r="P1683" s="86" t="s">
        <v>322</v>
      </c>
      <c r="Q1683" s="86" t="s">
        <v>22011</v>
      </c>
      <c r="R1683" s="86" t="s">
        <v>6596</v>
      </c>
      <c r="S1683" s="96"/>
      <c r="T1683" s="96"/>
      <c r="U1683" s="91"/>
      <c r="V1683" s="91"/>
      <c r="W1683" s="91" t="s">
        <v>281</v>
      </c>
      <c r="X1683" s="98"/>
      <c r="Y1683" s="86" t="s">
        <v>300</v>
      </c>
      <c r="Z1683" s="86" t="s">
        <v>476</v>
      </c>
      <c r="AA1683" s="86" t="s">
        <v>21037</v>
      </c>
      <c r="AB1683" s="86" t="s">
        <v>478</v>
      </c>
      <c r="AC1683" s="100">
        <v>34.450000000000003</v>
      </c>
      <c r="AD1683" s="100">
        <v>25.85</v>
      </c>
      <c r="AE1683" s="102" t="s">
        <v>21038</v>
      </c>
      <c r="AF1683" s="86" t="s">
        <v>540</v>
      </c>
      <c r="AG1683" s="103">
        <f>Table1[[#This Row],['# Books]]*Table1[[#This Row],[QTY]]</f>
        <v>0</v>
      </c>
      <c r="AH1683" s="104">
        <f>Table1[[#This Row],[S&amp;L Price]]*Table1[[#This Row],[QTY]]</f>
        <v>0</v>
      </c>
    </row>
    <row r="1684" spans="1:34" ht="18" hidden="1" customHeight="1" x14ac:dyDescent="0.25">
      <c r="A1684" s="83"/>
      <c r="B1684" s="83"/>
      <c r="C1684" s="84"/>
      <c r="D1684" s="84">
        <v>38</v>
      </c>
      <c r="E1684" s="84">
        <v>46</v>
      </c>
      <c r="F1684" s="86" t="s">
        <v>21005</v>
      </c>
      <c r="G1684" s="115">
        <v>1</v>
      </c>
      <c r="H1684" s="88" t="s">
        <v>21035</v>
      </c>
      <c r="I1684" s="88" t="s">
        <v>185</v>
      </c>
      <c r="J1684" s="88" t="s">
        <v>328</v>
      </c>
      <c r="K1684" s="89"/>
      <c r="L1684" s="91" t="s">
        <v>21039</v>
      </c>
      <c r="M1684" s="84">
        <v>2020</v>
      </c>
      <c r="N1684" s="93" t="s">
        <v>17849</v>
      </c>
      <c r="O1684" s="86"/>
      <c r="P1684" s="86"/>
      <c r="Q1684" s="86" t="s">
        <v>22011</v>
      </c>
      <c r="R1684" s="86" t="s">
        <v>6596</v>
      </c>
      <c r="S1684" s="96"/>
      <c r="T1684" s="96"/>
      <c r="U1684" s="91"/>
      <c r="V1684" s="91"/>
      <c r="W1684" s="91" t="s">
        <v>281</v>
      </c>
      <c r="X1684" s="98"/>
      <c r="Y1684" s="86" t="s">
        <v>300</v>
      </c>
      <c r="Z1684" s="86" t="s">
        <v>476</v>
      </c>
      <c r="AA1684" s="86" t="s">
        <v>21037</v>
      </c>
      <c r="AB1684" s="86" t="s">
        <v>478</v>
      </c>
      <c r="AC1684" s="100">
        <v>34.450000000000003</v>
      </c>
      <c r="AD1684" s="100">
        <v>25.85</v>
      </c>
      <c r="AE1684" s="102" t="s">
        <v>21038</v>
      </c>
      <c r="AF1684" s="86" t="s">
        <v>540</v>
      </c>
      <c r="AG1684" s="103">
        <f>Table1[[#This Row],['# Books]]*Table1[[#This Row],[QTY]]</f>
        <v>0</v>
      </c>
      <c r="AH1684" s="104">
        <f>Table1[[#This Row],[S&amp;L Price]]*Table1[[#This Row],[QTY]]</f>
        <v>0</v>
      </c>
    </row>
    <row r="1685" spans="1:34" ht="18" hidden="1" customHeight="1" x14ac:dyDescent="0.25">
      <c r="A1685" s="83"/>
      <c r="B1685" s="83"/>
      <c r="C1685" s="84"/>
      <c r="D1685" s="84">
        <v>39</v>
      </c>
      <c r="E1685" s="84">
        <v>41</v>
      </c>
      <c r="F1685" s="86" t="s">
        <v>20933</v>
      </c>
      <c r="G1685" s="115">
        <v>6</v>
      </c>
      <c r="H1685" s="88" t="s">
        <v>20933</v>
      </c>
      <c r="I1685" s="88" t="s">
        <v>185</v>
      </c>
      <c r="J1685" s="88" t="s">
        <v>125</v>
      </c>
      <c r="K1685" s="89"/>
      <c r="L1685" s="91" t="s">
        <v>20934</v>
      </c>
      <c r="M1685" s="84">
        <v>2020</v>
      </c>
      <c r="N1685" s="93" t="s">
        <v>17849</v>
      </c>
      <c r="O1685" s="86" t="s">
        <v>183</v>
      </c>
      <c r="P1685" s="86" t="s">
        <v>322</v>
      </c>
      <c r="Q1685" s="86"/>
      <c r="R1685" s="86"/>
      <c r="S1685" s="96"/>
      <c r="T1685" s="96"/>
      <c r="U1685" s="91"/>
      <c r="V1685" s="91"/>
      <c r="W1685" s="91"/>
      <c r="X1685" s="98"/>
      <c r="Y1685" s="86" t="s">
        <v>300</v>
      </c>
      <c r="Z1685" s="86" t="s">
        <v>476</v>
      </c>
      <c r="AA1685" s="86" t="s">
        <v>20935</v>
      </c>
      <c r="AB1685" s="86" t="s">
        <v>478</v>
      </c>
      <c r="AC1685" s="100">
        <v>206.7</v>
      </c>
      <c r="AD1685" s="100">
        <v>155.1</v>
      </c>
      <c r="AE1685" s="102"/>
      <c r="AF1685" s="86" t="s">
        <v>540</v>
      </c>
      <c r="AG1685" s="103">
        <f>Table1[[#This Row],['# Books]]*Table1[[#This Row],[QTY]]</f>
        <v>0</v>
      </c>
      <c r="AH1685" s="104">
        <f>Table1[[#This Row],[S&amp;L Price]]*Table1[[#This Row],[QTY]]</f>
        <v>0</v>
      </c>
    </row>
    <row r="1686" spans="1:34" ht="18" customHeight="1" x14ac:dyDescent="0.25">
      <c r="A1686" s="83"/>
      <c r="B1686" s="83"/>
      <c r="C1686" s="84"/>
      <c r="D1686" s="84">
        <v>39</v>
      </c>
      <c r="E1686" s="84">
        <v>41</v>
      </c>
      <c r="F1686" s="86" t="s">
        <v>20933</v>
      </c>
      <c r="G1686" s="115">
        <v>1</v>
      </c>
      <c r="H1686" s="88" t="s">
        <v>20936</v>
      </c>
      <c r="I1686" s="88" t="s">
        <v>185</v>
      </c>
      <c r="J1686" s="88" t="s">
        <v>126</v>
      </c>
      <c r="K1686" s="89"/>
      <c r="L1686" s="91" t="s">
        <v>20937</v>
      </c>
      <c r="M1686" s="84">
        <v>2020</v>
      </c>
      <c r="N1686" s="93" t="s">
        <v>17849</v>
      </c>
      <c r="O1686" s="86" t="s">
        <v>183</v>
      </c>
      <c r="P1686" s="86" t="s">
        <v>322</v>
      </c>
      <c r="Q1686" s="86" t="s">
        <v>90</v>
      </c>
      <c r="R1686" s="86" t="s">
        <v>20938</v>
      </c>
      <c r="S1686" s="96"/>
      <c r="T1686" s="96"/>
      <c r="U1686" s="91"/>
      <c r="V1686" s="91"/>
      <c r="W1686" s="91" t="s">
        <v>281</v>
      </c>
      <c r="X1686" s="98"/>
      <c r="Y1686" s="86" t="s">
        <v>300</v>
      </c>
      <c r="Z1686" s="86" t="s">
        <v>476</v>
      </c>
      <c r="AA1686" s="86" t="s">
        <v>20939</v>
      </c>
      <c r="AB1686" s="86" t="s">
        <v>478</v>
      </c>
      <c r="AC1686" s="100">
        <v>34.450000000000003</v>
      </c>
      <c r="AD1686" s="100">
        <v>25.85</v>
      </c>
      <c r="AE1686" s="102" t="s">
        <v>20940</v>
      </c>
      <c r="AF1686" s="86" t="s">
        <v>540</v>
      </c>
      <c r="AG1686" s="103">
        <f>Table1[[#This Row],['# Books]]*Table1[[#This Row],[QTY]]</f>
        <v>0</v>
      </c>
      <c r="AH1686" s="104">
        <f>Table1[[#This Row],[S&amp;L Price]]*Table1[[#This Row],[QTY]]</f>
        <v>0</v>
      </c>
    </row>
    <row r="1687" spans="1:34" ht="18" hidden="1" customHeight="1" x14ac:dyDescent="0.25">
      <c r="A1687" s="83"/>
      <c r="B1687" s="83"/>
      <c r="C1687" s="84"/>
      <c r="D1687" s="84">
        <v>39</v>
      </c>
      <c r="E1687" s="84">
        <v>41</v>
      </c>
      <c r="F1687" s="86" t="s">
        <v>20933</v>
      </c>
      <c r="G1687" s="115">
        <v>1</v>
      </c>
      <c r="H1687" s="88" t="s">
        <v>20936</v>
      </c>
      <c r="I1687" s="88" t="s">
        <v>185</v>
      </c>
      <c r="J1687" s="88" t="s">
        <v>328</v>
      </c>
      <c r="K1687" s="89"/>
      <c r="L1687" s="91" t="s">
        <v>20941</v>
      </c>
      <c r="M1687" s="84">
        <v>2020</v>
      </c>
      <c r="N1687" s="93" t="s">
        <v>17849</v>
      </c>
      <c r="O1687" s="86"/>
      <c r="P1687" s="86"/>
      <c r="Q1687" s="86" t="s">
        <v>90</v>
      </c>
      <c r="R1687" s="86" t="s">
        <v>20938</v>
      </c>
      <c r="S1687" s="96"/>
      <c r="T1687" s="96"/>
      <c r="U1687" s="91"/>
      <c r="V1687" s="91"/>
      <c r="W1687" s="91" t="s">
        <v>281</v>
      </c>
      <c r="X1687" s="98"/>
      <c r="Y1687" s="86" t="s">
        <v>300</v>
      </c>
      <c r="Z1687" s="86" t="s">
        <v>476</v>
      </c>
      <c r="AA1687" s="86" t="s">
        <v>20939</v>
      </c>
      <c r="AB1687" s="86" t="s">
        <v>478</v>
      </c>
      <c r="AC1687" s="100">
        <v>34.450000000000003</v>
      </c>
      <c r="AD1687" s="100">
        <v>25.85</v>
      </c>
      <c r="AE1687" s="102" t="s">
        <v>20940</v>
      </c>
      <c r="AF1687" s="86" t="s">
        <v>540</v>
      </c>
      <c r="AG1687" s="103">
        <f>Table1[[#This Row],['# Books]]*Table1[[#This Row],[QTY]]</f>
        <v>0</v>
      </c>
      <c r="AH1687" s="104">
        <f>Table1[[#This Row],[S&amp;L Price]]*Table1[[#This Row],[QTY]]</f>
        <v>0</v>
      </c>
    </row>
    <row r="1688" spans="1:34" ht="18" customHeight="1" x14ac:dyDescent="0.25">
      <c r="A1688" s="83"/>
      <c r="B1688" s="83"/>
      <c r="C1688" s="84"/>
      <c r="D1688" s="84">
        <v>39</v>
      </c>
      <c r="E1688" s="84">
        <v>41</v>
      </c>
      <c r="F1688" s="86" t="s">
        <v>20933</v>
      </c>
      <c r="G1688" s="115">
        <v>1</v>
      </c>
      <c r="H1688" s="88" t="s">
        <v>20942</v>
      </c>
      <c r="I1688" s="88" t="s">
        <v>185</v>
      </c>
      <c r="J1688" s="88" t="s">
        <v>126</v>
      </c>
      <c r="K1688" s="89"/>
      <c r="L1688" s="91" t="s">
        <v>20943</v>
      </c>
      <c r="M1688" s="84">
        <v>2020</v>
      </c>
      <c r="N1688" s="93" t="s">
        <v>17849</v>
      </c>
      <c r="O1688" s="86" t="s">
        <v>183</v>
      </c>
      <c r="P1688" s="86" t="s">
        <v>322</v>
      </c>
      <c r="Q1688" s="86" t="s">
        <v>90</v>
      </c>
      <c r="R1688" s="86" t="s">
        <v>20944</v>
      </c>
      <c r="S1688" s="96"/>
      <c r="T1688" s="96"/>
      <c r="U1688" s="91"/>
      <c r="V1688" s="91"/>
      <c r="W1688" s="91" t="s">
        <v>281</v>
      </c>
      <c r="X1688" s="98"/>
      <c r="Y1688" s="86" t="s">
        <v>300</v>
      </c>
      <c r="Z1688" s="86" t="s">
        <v>476</v>
      </c>
      <c r="AA1688" s="86" t="s">
        <v>22956</v>
      </c>
      <c r="AB1688" s="86" t="s">
        <v>478</v>
      </c>
      <c r="AC1688" s="100">
        <v>34.450000000000003</v>
      </c>
      <c r="AD1688" s="100">
        <v>25.85</v>
      </c>
      <c r="AE1688" s="102" t="s">
        <v>20945</v>
      </c>
      <c r="AF1688" s="86" t="s">
        <v>540</v>
      </c>
      <c r="AG1688" s="103">
        <f>Table1[[#This Row],['# Books]]*Table1[[#This Row],[QTY]]</f>
        <v>0</v>
      </c>
      <c r="AH1688" s="104">
        <f>Table1[[#This Row],[S&amp;L Price]]*Table1[[#This Row],[QTY]]</f>
        <v>0</v>
      </c>
    </row>
    <row r="1689" spans="1:34" ht="18" hidden="1" customHeight="1" x14ac:dyDescent="0.25">
      <c r="A1689" s="83"/>
      <c r="B1689" s="83"/>
      <c r="C1689" s="84"/>
      <c r="D1689" s="84">
        <v>39</v>
      </c>
      <c r="E1689" s="84">
        <v>41</v>
      </c>
      <c r="F1689" s="86" t="s">
        <v>20933</v>
      </c>
      <c r="G1689" s="115">
        <v>1</v>
      </c>
      <c r="H1689" s="88" t="s">
        <v>20942</v>
      </c>
      <c r="I1689" s="88" t="s">
        <v>185</v>
      </c>
      <c r="J1689" s="88" t="s">
        <v>328</v>
      </c>
      <c r="K1689" s="89"/>
      <c r="L1689" s="91" t="s">
        <v>20946</v>
      </c>
      <c r="M1689" s="84">
        <v>2020</v>
      </c>
      <c r="N1689" s="93" t="s">
        <v>17849</v>
      </c>
      <c r="O1689" s="86"/>
      <c r="P1689" s="86"/>
      <c r="Q1689" s="86" t="s">
        <v>90</v>
      </c>
      <c r="R1689" s="86" t="s">
        <v>20944</v>
      </c>
      <c r="S1689" s="96"/>
      <c r="T1689" s="96"/>
      <c r="U1689" s="91"/>
      <c r="V1689" s="91"/>
      <c r="W1689" s="91" t="s">
        <v>281</v>
      </c>
      <c r="X1689" s="98"/>
      <c r="Y1689" s="86" t="s">
        <v>300</v>
      </c>
      <c r="Z1689" s="86" t="s">
        <v>476</v>
      </c>
      <c r="AA1689" s="86" t="s">
        <v>22956</v>
      </c>
      <c r="AB1689" s="86" t="s">
        <v>478</v>
      </c>
      <c r="AC1689" s="100">
        <v>34.450000000000003</v>
      </c>
      <c r="AD1689" s="100">
        <v>25.85</v>
      </c>
      <c r="AE1689" s="102" t="s">
        <v>20945</v>
      </c>
      <c r="AF1689" s="86" t="s">
        <v>540</v>
      </c>
      <c r="AG1689" s="103">
        <f>Table1[[#This Row],['# Books]]*Table1[[#This Row],[QTY]]</f>
        <v>0</v>
      </c>
      <c r="AH1689" s="104">
        <f>Table1[[#This Row],[S&amp;L Price]]*Table1[[#This Row],[QTY]]</f>
        <v>0</v>
      </c>
    </row>
    <row r="1690" spans="1:34" ht="18" customHeight="1" x14ac:dyDescent="0.25">
      <c r="A1690" s="83"/>
      <c r="B1690" s="83"/>
      <c r="C1690" s="84"/>
      <c r="D1690" s="84">
        <v>39</v>
      </c>
      <c r="E1690" s="84">
        <v>41</v>
      </c>
      <c r="F1690" s="86" t="s">
        <v>20933</v>
      </c>
      <c r="G1690" s="115">
        <v>1</v>
      </c>
      <c r="H1690" s="88" t="s">
        <v>20947</v>
      </c>
      <c r="I1690" s="88" t="s">
        <v>185</v>
      </c>
      <c r="J1690" s="88" t="s">
        <v>126</v>
      </c>
      <c r="K1690" s="89"/>
      <c r="L1690" s="91" t="s">
        <v>20948</v>
      </c>
      <c r="M1690" s="84">
        <v>2020</v>
      </c>
      <c r="N1690" s="93" t="s">
        <v>17849</v>
      </c>
      <c r="O1690" s="86" t="s">
        <v>183</v>
      </c>
      <c r="P1690" s="86" t="s">
        <v>322</v>
      </c>
      <c r="Q1690" s="86" t="s">
        <v>90</v>
      </c>
      <c r="R1690" s="86" t="s">
        <v>1638</v>
      </c>
      <c r="S1690" s="96"/>
      <c r="T1690" s="96"/>
      <c r="U1690" s="91"/>
      <c r="V1690" s="91"/>
      <c r="W1690" s="91" t="s">
        <v>281</v>
      </c>
      <c r="X1690" s="98"/>
      <c r="Y1690" s="86" t="s">
        <v>300</v>
      </c>
      <c r="Z1690" s="86" t="s">
        <v>476</v>
      </c>
      <c r="AA1690" s="86" t="s">
        <v>22957</v>
      </c>
      <c r="AB1690" s="86" t="s">
        <v>478</v>
      </c>
      <c r="AC1690" s="100">
        <v>34.450000000000003</v>
      </c>
      <c r="AD1690" s="100">
        <v>25.85</v>
      </c>
      <c r="AE1690" s="102" t="s">
        <v>20940</v>
      </c>
      <c r="AF1690" s="86" t="s">
        <v>540</v>
      </c>
      <c r="AG1690" s="103">
        <f>Table1[[#This Row],['# Books]]*Table1[[#This Row],[QTY]]</f>
        <v>0</v>
      </c>
      <c r="AH1690" s="104">
        <f>Table1[[#This Row],[S&amp;L Price]]*Table1[[#This Row],[QTY]]</f>
        <v>0</v>
      </c>
    </row>
    <row r="1691" spans="1:34" ht="18" hidden="1" customHeight="1" x14ac:dyDescent="0.25">
      <c r="A1691" s="83"/>
      <c r="B1691" s="83"/>
      <c r="C1691" s="84"/>
      <c r="D1691" s="84">
        <v>39</v>
      </c>
      <c r="E1691" s="84">
        <v>41</v>
      </c>
      <c r="F1691" s="86" t="s">
        <v>20933</v>
      </c>
      <c r="G1691" s="115">
        <v>1</v>
      </c>
      <c r="H1691" s="88" t="s">
        <v>20947</v>
      </c>
      <c r="I1691" s="88" t="s">
        <v>185</v>
      </c>
      <c r="J1691" s="88" t="s">
        <v>328</v>
      </c>
      <c r="K1691" s="89"/>
      <c r="L1691" s="91" t="s">
        <v>20949</v>
      </c>
      <c r="M1691" s="84">
        <v>2020</v>
      </c>
      <c r="N1691" s="93" t="s">
        <v>17849</v>
      </c>
      <c r="O1691" s="86"/>
      <c r="P1691" s="86"/>
      <c r="Q1691" s="86" t="s">
        <v>90</v>
      </c>
      <c r="R1691" s="86" t="s">
        <v>1638</v>
      </c>
      <c r="S1691" s="96"/>
      <c r="T1691" s="96"/>
      <c r="U1691" s="91"/>
      <c r="V1691" s="91"/>
      <c r="W1691" s="91" t="s">
        <v>281</v>
      </c>
      <c r="X1691" s="98"/>
      <c r="Y1691" s="86" t="s">
        <v>300</v>
      </c>
      <c r="Z1691" s="86" t="s">
        <v>476</v>
      </c>
      <c r="AA1691" s="86" t="s">
        <v>22957</v>
      </c>
      <c r="AB1691" s="86" t="s">
        <v>478</v>
      </c>
      <c r="AC1691" s="100">
        <v>34.450000000000003</v>
      </c>
      <c r="AD1691" s="100">
        <v>25.85</v>
      </c>
      <c r="AE1691" s="102" t="s">
        <v>20940</v>
      </c>
      <c r="AF1691" s="86" t="s">
        <v>540</v>
      </c>
      <c r="AG1691" s="103">
        <f>Table1[[#This Row],['# Books]]*Table1[[#This Row],[QTY]]</f>
        <v>0</v>
      </c>
      <c r="AH1691" s="104">
        <f>Table1[[#This Row],[S&amp;L Price]]*Table1[[#This Row],[QTY]]</f>
        <v>0</v>
      </c>
    </row>
    <row r="1692" spans="1:34" ht="18" customHeight="1" x14ac:dyDescent="0.25">
      <c r="A1692" s="83"/>
      <c r="B1692" s="83"/>
      <c r="C1692" s="84"/>
      <c r="D1692" s="84">
        <v>39</v>
      </c>
      <c r="E1692" s="84">
        <v>41</v>
      </c>
      <c r="F1692" s="86" t="s">
        <v>20933</v>
      </c>
      <c r="G1692" s="115">
        <v>1</v>
      </c>
      <c r="H1692" s="88" t="s">
        <v>20950</v>
      </c>
      <c r="I1692" s="88" t="s">
        <v>185</v>
      </c>
      <c r="J1692" s="88" t="s">
        <v>126</v>
      </c>
      <c r="K1692" s="89"/>
      <c r="L1692" s="91" t="s">
        <v>20951</v>
      </c>
      <c r="M1692" s="84">
        <v>2020</v>
      </c>
      <c r="N1692" s="93" t="s">
        <v>17849</v>
      </c>
      <c r="O1692" s="86" t="s">
        <v>183</v>
      </c>
      <c r="P1692" s="86" t="s">
        <v>322</v>
      </c>
      <c r="Q1692" s="86" t="s">
        <v>90</v>
      </c>
      <c r="R1692" s="86" t="s">
        <v>20952</v>
      </c>
      <c r="S1692" s="96"/>
      <c r="T1692" s="96"/>
      <c r="U1692" s="91"/>
      <c r="V1692" s="91"/>
      <c r="W1692" s="91" t="s">
        <v>281</v>
      </c>
      <c r="X1692" s="98"/>
      <c r="Y1692" s="86" t="s">
        <v>300</v>
      </c>
      <c r="Z1692" s="86" t="s">
        <v>476</v>
      </c>
      <c r="AA1692" s="86" t="s">
        <v>20953</v>
      </c>
      <c r="AB1692" s="86" t="s">
        <v>478</v>
      </c>
      <c r="AC1692" s="100">
        <v>34.450000000000003</v>
      </c>
      <c r="AD1692" s="100">
        <v>25.85</v>
      </c>
      <c r="AE1692" s="102" t="s">
        <v>20954</v>
      </c>
      <c r="AF1692" s="86" t="s">
        <v>540</v>
      </c>
      <c r="AG1692" s="103">
        <f>Table1[[#This Row],['# Books]]*Table1[[#This Row],[QTY]]</f>
        <v>0</v>
      </c>
      <c r="AH1692" s="104">
        <f>Table1[[#This Row],[S&amp;L Price]]*Table1[[#This Row],[QTY]]</f>
        <v>0</v>
      </c>
    </row>
    <row r="1693" spans="1:34" ht="18" hidden="1" customHeight="1" x14ac:dyDescent="0.25">
      <c r="A1693" s="83"/>
      <c r="B1693" s="83"/>
      <c r="C1693" s="84"/>
      <c r="D1693" s="84">
        <v>39</v>
      </c>
      <c r="E1693" s="84">
        <v>41</v>
      </c>
      <c r="F1693" s="86" t="s">
        <v>20933</v>
      </c>
      <c r="G1693" s="115">
        <v>1</v>
      </c>
      <c r="H1693" s="88" t="s">
        <v>20950</v>
      </c>
      <c r="I1693" s="88" t="s">
        <v>185</v>
      </c>
      <c r="J1693" s="88" t="s">
        <v>328</v>
      </c>
      <c r="K1693" s="89"/>
      <c r="L1693" s="91" t="s">
        <v>20955</v>
      </c>
      <c r="M1693" s="84">
        <v>2020</v>
      </c>
      <c r="N1693" s="93" t="s">
        <v>17849</v>
      </c>
      <c r="O1693" s="86"/>
      <c r="P1693" s="86"/>
      <c r="Q1693" s="86" t="s">
        <v>90</v>
      </c>
      <c r="R1693" s="86" t="s">
        <v>20952</v>
      </c>
      <c r="S1693" s="96"/>
      <c r="T1693" s="96"/>
      <c r="U1693" s="91"/>
      <c r="V1693" s="91"/>
      <c r="W1693" s="91" t="s">
        <v>281</v>
      </c>
      <c r="X1693" s="98"/>
      <c r="Y1693" s="86" t="s">
        <v>300</v>
      </c>
      <c r="Z1693" s="86" t="s">
        <v>476</v>
      </c>
      <c r="AA1693" s="86" t="s">
        <v>20953</v>
      </c>
      <c r="AB1693" s="86" t="s">
        <v>478</v>
      </c>
      <c r="AC1693" s="100">
        <v>34.450000000000003</v>
      </c>
      <c r="AD1693" s="100">
        <v>25.85</v>
      </c>
      <c r="AE1693" s="102" t="s">
        <v>20954</v>
      </c>
      <c r="AF1693" s="86" t="s">
        <v>540</v>
      </c>
      <c r="AG1693" s="103">
        <f>Table1[[#This Row],['# Books]]*Table1[[#This Row],[QTY]]</f>
        <v>0</v>
      </c>
      <c r="AH1693" s="104">
        <f>Table1[[#This Row],[S&amp;L Price]]*Table1[[#This Row],[QTY]]</f>
        <v>0</v>
      </c>
    </row>
    <row r="1694" spans="1:34" ht="18" customHeight="1" x14ac:dyDescent="0.25">
      <c r="A1694" s="83"/>
      <c r="B1694" s="83"/>
      <c r="C1694" s="84"/>
      <c r="D1694" s="84">
        <v>39</v>
      </c>
      <c r="E1694" s="84">
        <v>41</v>
      </c>
      <c r="F1694" s="86" t="s">
        <v>20933</v>
      </c>
      <c r="G1694" s="115">
        <v>1</v>
      </c>
      <c r="H1694" s="88" t="s">
        <v>20956</v>
      </c>
      <c r="I1694" s="88" t="s">
        <v>185</v>
      </c>
      <c r="J1694" s="88" t="s">
        <v>126</v>
      </c>
      <c r="K1694" s="89"/>
      <c r="L1694" s="91" t="s">
        <v>20957</v>
      </c>
      <c r="M1694" s="84">
        <v>2020</v>
      </c>
      <c r="N1694" s="93" t="s">
        <v>17849</v>
      </c>
      <c r="O1694" s="86" t="s">
        <v>183</v>
      </c>
      <c r="P1694" s="86" t="s">
        <v>322</v>
      </c>
      <c r="Q1694" s="86" t="s">
        <v>90</v>
      </c>
      <c r="R1694" s="86" t="s">
        <v>20958</v>
      </c>
      <c r="S1694" s="96"/>
      <c r="T1694" s="96"/>
      <c r="U1694" s="91"/>
      <c r="V1694" s="91"/>
      <c r="W1694" s="91" t="s">
        <v>281</v>
      </c>
      <c r="X1694" s="98"/>
      <c r="Y1694" s="86" t="s">
        <v>300</v>
      </c>
      <c r="Z1694" s="86" t="s">
        <v>476</v>
      </c>
      <c r="AA1694" s="86" t="s">
        <v>20959</v>
      </c>
      <c r="AB1694" s="86" t="s">
        <v>478</v>
      </c>
      <c r="AC1694" s="100">
        <v>34.450000000000003</v>
      </c>
      <c r="AD1694" s="100">
        <v>25.85</v>
      </c>
      <c r="AE1694" s="102" t="s">
        <v>20960</v>
      </c>
      <c r="AF1694" s="86" t="s">
        <v>540</v>
      </c>
      <c r="AG1694" s="103">
        <f>Table1[[#This Row],['# Books]]*Table1[[#This Row],[QTY]]</f>
        <v>0</v>
      </c>
      <c r="AH1694" s="104">
        <f>Table1[[#This Row],[S&amp;L Price]]*Table1[[#This Row],[QTY]]</f>
        <v>0</v>
      </c>
    </row>
    <row r="1695" spans="1:34" ht="18" hidden="1" customHeight="1" x14ac:dyDescent="0.25">
      <c r="A1695" s="83"/>
      <c r="B1695" s="83"/>
      <c r="C1695" s="84"/>
      <c r="D1695" s="84">
        <v>39</v>
      </c>
      <c r="E1695" s="84">
        <v>41</v>
      </c>
      <c r="F1695" s="86" t="s">
        <v>20933</v>
      </c>
      <c r="G1695" s="115">
        <v>1</v>
      </c>
      <c r="H1695" s="88" t="s">
        <v>20956</v>
      </c>
      <c r="I1695" s="88" t="s">
        <v>185</v>
      </c>
      <c r="J1695" s="88" t="s">
        <v>328</v>
      </c>
      <c r="K1695" s="89"/>
      <c r="L1695" s="91" t="s">
        <v>20961</v>
      </c>
      <c r="M1695" s="84">
        <v>2020</v>
      </c>
      <c r="N1695" s="93" t="s">
        <v>17849</v>
      </c>
      <c r="O1695" s="86"/>
      <c r="P1695" s="86"/>
      <c r="Q1695" s="86" t="s">
        <v>90</v>
      </c>
      <c r="R1695" s="86" t="s">
        <v>20958</v>
      </c>
      <c r="S1695" s="96"/>
      <c r="T1695" s="96"/>
      <c r="U1695" s="91"/>
      <c r="V1695" s="91"/>
      <c r="W1695" s="91" t="s">
        <v>281</v>
      </c>
      <c r="X1695" s="98"/>
      <c r="Y1695" s="86" t="s">
        <v>300</v>
      </c>
      <c r="Z1695" s="86" t="s">
        <v>476</v>
      </c>
      <c r="AA1695" s="86" t="s">
        <v>20959</v>
      </c>
      <c r="AB1695" s="86" t="s">
        <v>478</v>
      </c>
      <c r="AC1695" s="100">
        <v>34.450000000000003</v>
      </c>
      <c r="AD1695" s="100">
        <v>25.85</v>
      </c>
      <c r="AE1695" s="102" t="s">
        <v>20960</v>
      </c>
      <c r="AF1695" s="86" t="s">
        <v>540</v>
      </c>
      <c r="AG1695" s="103">
        <f>Table1[[#This Row],['# Books]]*Table1[[#This Row],[QTY]]</f>
        <v>0</v>
      </c>
      <c r="AH1695" s="104">
        <f>Table1[[#This Row],[S&amp;L Price]]*Table1[[#This Row],[QTY]]</f>
        <v>0</v>
      </c>
    </row>
    <row r="1696" spans="1:34" ht="18" customHeight="1" x14ac:dyDescent="0.25">
      <c r="A1696" s="83"/>
      <c r="B1696" s="83"/>
      <c r="C1696" s="84"/>
      <c r="D1696" s="84">
        <v>39</v>
      </c>
      <c r="E1696" s="84">
        <v>41</v>
      </c>
      <c r="F1696" s="86" t="s">
        <v>20933</v>
      </c>
      <c r="G1696" s="115">
        <v>1</v>
      </c>
      <c r="H1696" s="88" t="s">
        <v>20962</v>
      </c>
      <c r="I1696" s="88" t="s">
        <v>185</v>
      </c>
      <c r="J1696" s="88" t="s">
        <v>126</v>
      </c>
      <c r="K1696" s="89"/>
      <c r="L1696" s="91" t="s">
        <v>20963</v>
      </c>
      <c r="M1696" s="84">
        <v>2020</v>
      </c>
      <c r="N1696" s="93" t="s">
        <v>17849</v>
      </c>
      <c r="O1696" s="86" t="s">
        <v>183</v>
      </c>
      <c r="P1696" s="86" t="s">
        <v>322</v>
      </c>
      <c r="Q1696" s="86" t="s">
        <v>90</v>
      </c>
      <c r="R1696" s="86" t="s">
        <v>20964</v>
      </c>
      <c r="S1696" s="96"/>
      <c r="T1696" s="96"/>
      <c r="U1696" s="91"/>
      <c r="V1696" s="91"/>
      <c r="W1696" s="91" t="s">
        <v>281</v>
      </c>
      <c r="X1696" s="98"/>
      <c r="Y1696" s="86" t="s">
        <v>300</v>
      </c>
      <c r="Z1696" s="86" t="s">
        <v>476</v>
      </c>
      <c r="AA1696" s="86" t="s">
        <v>22958</v>
      </c>
      <c r="AB1696" s="86" t="s">
        <v>478</v>
      </c>
      <c r="AC1696" s="100">
        <v>34.450000000000003</v>
      </c>
      <c r="AD1696" s="100">
        <v>25.85</v>
      </c>
      <c r="AE1696" s="102" t="s">
        <v>20940</v>
      </c>
      <c r="AF1696" s="86" t="s">
        <v>540</v>
      </c>
      <c r="AG1696" s="103">
        <f>Table1[[#This Row],['# Books]]*Table1[[#This Row],[QTY]]</f>
        <v>0</v>
      </c>
      <c r="AH1696" s="104">
        <f>Table1[[#This Row],[S&amp;L Price]]*Table1[[#This Row],[QTY]]</f>
        <v>0</v>
      </c>
    </row>
    <row r="1697" spans="1:34" ht="18" hidden="1" customHeight="1" x14ac:dyDescent="0.25">
      <c r="A1697" s="83"/>
      <c r="B1697" s="83"/>
      <c r="C1697" s="84"/>
      <c r="D1697" s="84">
        <v>39</v>
      </c>
      <c r="E1697" s="84">
        <v>41</v>
      </c>
      <c r="F1697" s="86" t="s">
        <v>20933</v>
      </c>
      <c r="G1697" s="115">
        <v>1</v>
      </c>
      <c r="H1697" s="88" t="s">
        <v>20962</v>
      </c>
      <c r="I1697" s="88" t="s">
        <v>185</v>
      </c>
      <c r="J1697" s="88" t="s">
        <v>328</v>
      </c>
      <c r="K1697" s="89"/>
      <c r="L1697" s="91" t="s">
        <v>20965</v>
      </c>
      <c r="M1697" s="84">
        <v>2020</v>
      </c>
      <c r="N1697" s="93" t="s">
        <v>17849</v>
      </c>
      <c r="O1697" s="86"/>
      <c r="P1697" s="86"/>
      <c r="Q1697" s="86" t="s">
        <v>90</v>
      </c>
      <c r="R1697" s="86" t="s">
        <v>20964</v>
      </c>
      <c r="S1697" s="96"/>
      <c r="T1697" s="96"/>
      <c r="U1697" s="91"/>
      <c r="V1697" s="91"/>
      <c r="W1697" s="91" t="s">
        <v>281</v>
      </c>
      <c r="X1697" s="98"/>
      <c r="Y1697" s="86" t="s">
        <v>300</v>
      </c>
      <c r="Z1697" s="86" t="s">
        <v>476</v>
      </c>
      <c r="AA1697" s="86" t="s">
        <v>22958</v>
      </c>
      <c r="AB1697" s="86" t="s">
        <v>478</v>
      </c>
      <c r="AC1697" s="100">
        <v>34.450000000000003</v>
      </c>
      <c r="AD1697" s="100">
        <v>25.85</v>
      </c>
      <c r="AE1697" s="102" t="s">
        <v>20940</v>
      </c>
      <c r="AF1697" s="86" t="s">
        <v>540</v>
      </c>
      <c r="AG1697" s="103">
        <f>Table1[[#This Row],['# Books]]*Table1[[#This Row],[QTY]]</f>
        <v>0</v>
      </c>
      <c r="AH1697" s="104">
        <f>Table1[[#This Row],[S&amp;L Price]]*Table1[[#This Row],[QTY]]</f>
        <v>0</v>
      </c>
    </row>
    <row r="1698" spans="1:34" ht="18" hidden="1" customHeight="1" x14ac:dyDescent="0.25">
      <c r="A1698" s="83"/>
      <c r="B1698" s="83"/>
      <c r="C1698" s="84"/>
      <c r="D1698" s="84">
        <v>40</v>
      </c>
      <c r="E1698" s="84">
        <v>42</v>
      </c>
      <c r="F1698" s="86" t="s">
        <v>1185</v>
      </c>
      <c r="G1698" s="115">
        <v>33</v>
      </c>
      <c r="H1698" s="88" t="s">
        <v>20966</v>
      </c>
      <c r="I1698" s="88" t="s">
        <v>185</v>
      </c>
      <c r="J1698" s="88" t="s">
        <v>125</v>
      </c>
      <c r="K1698" s="89"/>
      <c r="L1698" s="91" t="s">
        <v>18247</v>
      </c>
      <c r="M1698" s="84">
        <v>2020</v>
      </c>
      <c r="N1698" s="93" t="s">
        <v>17849</v>
      </c>
      <c r="O1698" s="86" t="s">
        <v>183</v>
      </c>
      <c r="P1698" s="86" t="s">
        <v>322</v>
      </c>
      <c r="Q1698" s="86"/>
      <c r="R1698" s="86"/>
      <c r="S1698" s="96"/>
      <c r="T1698" s="96"/>
      <c r="U1698" s="91"/>
      <c r="V1698" s="91"/>
      <c r="W1698" s="91"/>
      <c r="X1698" s="98"/>
      <c r="Y1698" s="86" t="s">
        <v>300</v>
      </c>
      <c r="Z1698" s="86" t="s">
        <v>476</v>
      </c>
      <c r="AA1698" s="86" t="s">
        <v>18248</v>
      </c>
      <c r="AB1698" s="86" t="s">
        <v>478</v>
      </c>
      <c r="AC1698" s="100">
        <v>1136.8499999999999</v>
      </c>
      <c r="AD1698" s="100">
        <v>853.05</v>
      </c>
      <c r="AE1698" s="102"/>
      <c r="AF1698" s="86" t="s">
        <v>540</v>
      </c>
      <c r="AG1698" s="103">
        <f>Table1[[#This Row],['# Books]]*Table1[[#This Row],[QTY]]</f>
        <v>0</v>
      </c>
      <c r="AH1698" s="104">
        <f>Table1[[#This Row],[S&amp;L Price]]*Table1[[#This Row],[QTY]]</f>
        <v>0</v>
      </c>
    </row>
    <row r="1699" spans="1:34" ht="18" hidden="1" customHeight="1" x14ac:dyDescent="0.25">
      <c r="A1699" s="83"/>
      <c r="B1699" s="83"/>
      <c r="C1699" s="84"/>
      <c r="D1699" s="84">
        <v>40</v>
      </c>
      <c r="E1699" s="84">
        <v>42</v>
      </c>
      <c r="F1699" s="86" t="s">
        <v>1185</v>
      </c>
      <c r="G1699" s="115">
        <v>6</v>
      </c>
      <c r="H1699" s="88" t="s">
        <v>20967</v>
      </c>
      <c r="I1699" s="88" t="s">
        <v>185</v>
      </c>
      <c r="J1699" s="88" t="s">
        <v>125</v>
      </c>
      <c r="K1699" s="89"/>
      <c r="L1699" s="91" t="s">
        <v>18249</v>
      </c>
      <c r="M1699" s="84">
        <v>2020</v>
      </c>
      <c r="N1699" s="93" t="s">
        <v>17849</v>
      </c>
      <c r="O1699" s="86" t="s">
        <v>183</v>
      </c>
      <c r="P1699" s="86" t="s">
        <v>322</v>
      </c>
      <c r="Q1699" s="86"/>
      <c r="R1699" s="86"/>
      <c r="S1699" s="96"/>
      <c r="T1699" s="96"/>
      <c r="U1699" s="91"/>
      <c r="V1699" s="91"/>
      <c r="W1699" s="91"/>
      <c r="X1699" s="98"/>
      <c r="Y1699" s="86" t="s">
        <v>300</v>
      </c>
      <c r="Z1699" s="86" t="s">
        <v>476</v>
      </c>
      <c r="AA1699" s="86" t="s">
        <v>18250</v>
      </c>
      <c r="AB1699" s="86" t="s">
        <v>478</v>
      </c>
      <c r="AC1699" s="100">
        <v>206.7</v>
      </c>
      <c r="AD1699" s="100">
        <v>155.1</v>
      </c>
      <c r="AE1699" s="102"/>
      <c r="AF1699" s="86" t="s">
        <v>540</v>
      </c>
      <c r="AG1699" s="103">
        <f>Table1[[#This Row],['# Books]]*Table1[[#This Row],[QTY]]</f>
        <v>0</v>
      </c>
      <c r="AH1699" s="104">
        <f>Table1[[#This Row],[S&amp;L Price]]*Table1[[#This Row],[QTY]]</f>
        <v>0</v>
      </c>
    </row>
    <row r="1700" spans="1:34" ht="18" customHeight="1" x14ac:dyDescent="0.25">
      <c r="A1700" s="83"/>
      <c r="B1700" s="83"/>
      <c r="C1700" s="84"/>
      <c r="D1700" s="84">
        <v>40</v>
      </c>
      <c r="E1700" s="84">
        <v>42</v>
      </c>
      <c r="F1700" s="86" t="s">
        <v>1185</v>
      </c>
      <c r="G1700" s="115">
        <v>1</v>
      </c>
      <c r="H1700" s="88" t="s">
        <v>18251</v>
      </c>
      <c r="I1700" s="88" t="s">
        <v>185</v>
      </c>
      <c r="J1700" s="88" t="s">
        <v>126</v>
      </c>
      <c r="K1700" s="89"/>
      <c r="L1700" s="91" t="s">
        <v>18252</v>
      </c>
      <c r="M1700" s="84">
        <v>2020</v>
      </c>
      <c r="N1700" s="93" t="s">
        <v>17849</v>
      </c>
      <c r="O1700" s="86" t="s">
        <v>183</v>
      </c>
      <c r="P1700" s="86" t="s">
        <v>322</v>
      </c>
      <c r="Q1700" s="86" t="s">
        <v>22011</v>
      </c>
      <c r="R1700" s="86" t="s">
        <v>18253</v>
      </c>
      <c r="S1700" s="96"/>
      <c r="T1700" s="96"/>
      <c r="U1700" s="91"/>
      <c r="V1700" s="91"/>
      <c r="W1700" s="91" t="s">
        <v>281</v>
      </c>
      <c r="X1700" s="98"/>
      <c r="Y1700" s="86" t="s">
        <v>300</v>
      </c>
      <c r="Z1700" s="86" t="s">
        <v>476</v>
      </c>
      <c r="AA1700" s="86" t="s">
        <v>18254</v>
      </c>
      <c r="AB1700" s="86" t="s">
        <v>478</v>
      </c>
      <c r="AC1700" s="100">
        <v>34.450000000000003</v>
      </c>
      <c r="AD1700" s="100">
        <v>25.85</v>
      </c>
      <c r="AE1700" s="102" t="s">
        <v>18255</v>
      </c>
      <c r="AF1700" s="86" t="s">
        <v>540</v>
      </c>
      <c r="AG1700" s="103">
        <f>Table1[[#This Row],['# Books]]*Table1[[#This Row],[QTY]]</f>
        <v>0</v>
      </c>
      <c r="AH1700" s="104">
        <f>Table1[[#This Row],[S&amp;L Price]]*Table1[[#This Row],[QTY]]</f>
        <v>0</v>
      </c>
    </row>
    <row r="1701" spans="1:34" ht="18" hidden="1" customHeight="1" x14ac:dyDescent="0.25">
      <c r="A1701" s="83"/>
      <c r="B1701" s="83"/>
      <c r="C1701" s="84"/>
      <c r="D1701" s="84">
        <v>40</v>
      </c>
      <c r="E1701" s="84">
        <v>42</v>
      </c>
      <c r="F1701" s="86" t="s">
        <v>1185</v>
      </c>
      <c r="G1701" s="115">
        <v>1</v>
      </c>
      <c r="H1701" s="88" t="s">
        <v>18251</v>
      </c>
      <c r="I1701" s="88" t="s">
        <v>185</v>
      </c>
      <c r="J1701" s="88" t="s">
        <v>328</v>
      </c>
      <c r="K1701" s="89"/>
      <c r="L1701" s="91" t="s">
        <v>18256</v>
      </c>
      <c r="M1701" s="84">
        <v>2020</v>
      </c>
      <c r="N1701" s="93" t="s">
        <v>17849</v>
      </c>
      <c r="O1701" s="86"/>
      <c r="P1701" s="86"/>
      <c r="Q1701" s="86" t="s">
        <v>22011</v>
      </c>
      <c r="R1701" s="86" t="s">
        <v>18253</v>
      </c>
      <c r="S1701" s="96"/>
      <c r="T1701" s="96"/>
      <c r="U1701" s="91"/>
      <c r="V1701" s="91"/>
      <c r="W1701" s="91" t="s">
        <v>281</v>
      </c>
      <c r="X1701" s="98"/>
      <c r="Y1701" s="86" t="s">
        <v>300</v>
      </c>
      <c r="Z1701" s="86" t="s">
        <v>476</v>
      </c>
      <c r="AA1701" s="86" t="s">
        <v>18254</v>
      </c>
      <c r="AB1701" s="86" t="s">
        <v>478</v>
      </c>
      <c r="AC1701" s="100">
        <v>34.450000000000003</v>
      </c>
      <c r="AD1701" s="100">
        <v>25.85</v>
      </c>
      <c r="AE1701" s="102" t="s">
        <v>18255</v>
      </c>
      <c r="AF1701" s="86" t="s">
        <v>540</v>
      </c>
      <c r="AG1701" s="103">
        <f>Table1[[#This Row],['# Books]]*Table1[[#This Row],[QTY]]</f>
        <v>0</v>
      </c>
      <c r="AH1701" s="104">
        <f>Table1[[#This Row],[S&amp;L Price]]*Table1[[#This Row],[QTY]]</f>
        <v>0</v>
      </c>
    </row>
    <row r="1702" spans="1:34" ht="18" customHeight="1" x14ac:dyDescent="0.25">
      <c r="A1702" s="83"/>
      <c r="B1702" s="83"/>
      <c r="C1702" s="84"/>
      <c r="D1702" s="84">
        <v>40</v>
      </c>
      <c r="E1702" s="84">
        <v>42</v>
      </c>
      <c r="F1702" s="86" t="s">
        <v>1185</v>
      </c>
      <c r="G1702" s="115">
        <v>1</v>
      </c>
      <c r="H1702" s="88" t="s">
        <v>18257</v>
      </c>
      <c r="I1702" s="88" t="s">
        <v>185</v>
      </c>
      <c r="J1702" s="88" t="s">
        <v>126</v>
      </c>
      <c r="K1702" s="89"/>
      <c r="L1702" s="91" t="s">
        <v>18258</v>
      </c>
      <c r="M1702" s="84">
        <v>2020</v>
      </c>
      <c r="N1702" s="93" t="s">
        <v>17849</v>
      </c>
      <c r="O1702" s="86" t="s">
        <v>183</v>
      </c>
      <c r="P1702" s="86" t="s">
        <v>322</v>
      </c>
      <c r="Q1702" s="86" t="s">
        <v>90</v>
      </c>
      <c r="R1702" s="86" t="s">
        <v>15277</v>
      </c>
      <c r="S1702" s="96"/>
      <c r="T1702" s="96"/>
      <c r="U1702" s="91"/>
      <c r="V1702" s="91"/>
      <c r="W1702" s="91" t="s">
        <v>281</v>
      </c>
      <c r="X1702" s="98"/>
      <c r="Y1702" s="86" t="s">
        <v>300</v>
      </c>
      <c r="Z1702" s="86" t="s">
        <v>476</v>
      </c>
      <c r="AA1702" s="86" t="s">
        <v>18259</v>
      </c>
      <c r="AB1702" s="86" t="s">
        <v>478</v>
      </c>
      <c r="AC1702" s="100">
        <v>34.450000000000003</v>
      </c>
      <c r="AD1702" s="100">
        <v>25.85</v>
      </c>
      <c r="AE1702" s="102" t="s">
        <v>18260</v>
      </c>
      <c r="AF1702" s="86" t="s">
        <v>540</v>
      </c>
      <c r="AG1702" s="103">
        <f>Table1[[#This Row],['# Books]]*Table1[[#This Row],[QTY]]</f>
        <v>0</v>
      </c>
      <c r="AH1702" s="104">
        <f>Table1[[#This Row],[S&amp;L Price]]*Table1[[#This Row],[QTY]]</f>
        <v>0</v>
      </c>
    </row>
    <row r="1703" spans="1:34" ht="18" hidden="1" customHeight="1" x14ac:dyDescent="0.25">
      <c r="A1703" s="83"/>
      <c r="B1703" s="83"/>
      <c r="C1703" s="84"/>
      <c r="D1703" s="84">
        <v>40</v>
      </c>
      <c r="E1703" s="84">
        <v>42</v>
      </c>
      <c r="F1703" s="86" t="s">
        <v>1185</v>
      </c>
      <c r="G1703" s="115">
        <v>1</v>
      </c>
      <c r="H1703" s="88" t="s">
        <v>18257</v>
      </c>
      <c r="I1703" s="88" t="s">
        <v>185</v>
      </c>
      <c r="J1703" s="88" t="s">
        <v>328</v>
      </c>
      <c r="K1703" s="89"/>
      <c r="L1703" s="91" t="s">
        <v>18261</v>
      </c>
      <c r="M1703" s="84">
        <v>2020</v>
      </c>
      <c r="N1703" s="93" t="s">
        <v>17849</v>
      </c>
      <c r="O1703" s="86"/>
      <c r="P1703" s="86"/>
      <c r="Q1703" s="86" t="s">
        <v>90</v>
      </c>
      <c r="R1703" s="86" t="s">
        <v>15277</v>
      </c>
      <c r="S1703" s="96"/>
      <c r="T1703" s="96"/>
      <c r="U1703" s="91"/>
      <c r="V1703" s="91"/>
      <c r="W1703" s="91" t="s">
        <v>281</v>
      </c>
      <c r="X1703" s="98"/>
      <c r="Y1703" s="86" t="s">
        <v>300</v>
      </c>
      <c r="Z1703" s="86" t="s">
        <v>476</v>
      </c>
      <c r="AA1703" s="86" t="s">
        <v>18259</v>
      </c>
      <c r="AB1703" s="86" t="s">
        <v>478</v>
      </c>
      <c r="AC1703" s="100">
        <v>34.450000000000003</v>
      </c>
      <c r="AD1703" s="100">
        <v>25.85</v>
      </c>
      <c r="AE1703" s="102" t="s">
        <v>18260</v>
      </c>
      <c r="AF1703" s="86" t="s">
        <v>540</v>
      </c>
      <c r="AG1703" s="103">
        <f>Table1[[#This Row],['# Books]]*Table1[[#This Row],[QTY]]</f>
        <v>0</v>
      </c>
      <c r="AH1703" s="104">
        <f>Table1[[#This Row],[S&amp;L Price]]*Table1[[#This Row],[QTY]]</f>
        <v>0</v>
      </c>
    </row>
    <row r="1704" spans="1:34" ht="18" customHeight="1" x14ac:dyDescent="0.25">
      <c r="A1704" s="83"/>
      <c r="B1704" s="83"/>
      <c r="C1704" s="84"/>
      <c r="D1704" s="84">
        <v>40</v>
      </c>
      <c r="E1704" s="84">
        <v>42</v>
      </c>
      <c r="F1704" s="86" t="s">
        <v>1185</v>
      </c>
      <c r="G1704" s="115">
        <v>1</v>
      </c>
      <c r="H1704" s="88" t="s">
        <v>18262</v>
      </c>
      <c r="I1704" s="88" t="s">
        <v>185</v>
      </c>
      <c r="J1704" s="88" t="s">
        <v>126</v>
      </c>
      <c r="K1704" s="89"/>
      <c r="L1704" s="91" t="s">
        <v>18263</v>
      </c>
      <c r="M1704" s="84">
        <v>2020</v>
      </c>
      <c r="N1704" s="93" t="s">
        <v>17849</v>
      </c>
      <c r="O1704" s="86" t="s">
        <v>183</v>
      </c>
      <c r="P1704" s="86" t="s">
        <v>322</v>
      </c>
      <c r="Q1704" s="86" t="s">
        <v>90</v>
      </c>
      <c r="R1704" s="86" t="s">
        <v>18264</v>
      </c>
      <c r="S1704" s="96"/>
      <c r="T1704" s="96"/>
      <c r="U1704" s="91"/>
      <c r="V1704" s="91"/>
      <c r="W1704" s="91" t="s">
        <v>281</v>
      </c>
      <c r="X1704" s="98"/>
      <c r="Y1704" s="86" t="s">
        <v>300</v>
      </c>
      <c r="Z1704" s="86" t="s">
        <v>476</v>
      </c>
      <c r="AA1704" s="86" t="s">
        <v>18265</v>
      </c>
      <c r="AB1704" s="86" t="s">
        <v>478</v>
      </c>
      <c r="AC1704" s="100">
        <v>34.450000000000003</v>
      </c>
      <c r="AD1704" s="100">
        <v>25.85</v>
      </c>
      <c r="AE1704" s="102" t="s">
        <v>18266</v>
      </c>
      <c r="AF1704" s="86" t="s">
        <v>540</v>
      </c>
      <c r="AG1704" s="103">
        <f>Table1[[#This Row],['# Books]]*Table1[[#This Row],[QTY]]</f>
        <v>0</v>
      </c>
      <c r="AH1704" s="104">
        <f>Table1[[#This Row],[S&amp;L Price]]*Table1[[#This Row],[QTY]]</f>
        <v>0</v>
      </c>
    </row>
    <row r="1705" spans="1:34" ht="18" hidden="1" customHeight="1" x14ac:dyDescent="0.25">
      <c r="A1705" s="83"/>
      <c r="B1705" s="83"/>
      <c r="C1705" s="84"/>
      <c r="D1705" s="84">
        <v>40</v>
      </c>
      <c r="E1705" s="84">
        <v>42</v>
      </c>
      <c r="F1705" s="86" t="s">
        <v>1185</v>
      </c>
      <c r="G1705" s="115">
        <v>1</v>
      </c>
      <c r="H1705" s="88" t="s">
        <v>18262</v>
      </c>
      <c r="I1705" s="88" t="s">
        <v>185</v>
      </c>
      <c r="J1705" s="88" t="s">
        <v>328</v>
      </c>
      <c r="K1705" s="89"/>
      <c r="L1705" s="91" t="s">
        <v>18267</v>
      </c>
      <c r="M1705" s="84">
        <v>2020</v>
      </c>
      <c r="N1705" s="93" t="s">
        <v>17849</v>
      </c>
      <c r="O1705" s="86"/>
      <c r="P1705" s="86"/>
      <c r="Q1705" s="86" t="s">
        <v>90</v>
      </c>
      <c r="R1705" s="86" t="s">
        <v>18264</v>
      </c>
      <c r="S1705" s="96"/>
      <c r="T1705" s="96"/>
      <c r="U1705" s="91"/>
      <c r="V1705" s="91"/>
      <c r="W1705" s="91" t="s">
        <v>281</v>
      </c>
      <c r="X1705" s="98"/>
      <c r="Y1705" s="86" t="s">
        <v>300</v>
      </c>
      <c r="Z1705" s="86" t="s">
        <v>476</v>
      </c>
      <c r="AA1705" s="86" t="s">
        <v>18265</v>
      </c>
      <c r="AB1705" s="86" t="s">
        <v>478</v>
      </c>
      <c r="AC1705" s="100">
        <v>34.450000000000003</v>
      </c>
      <c r="AD1705" s="100">
        <v>25.85</v>
      </c>
      <c r="AE1705" s="102" t="s">
        <v>18266</v>
      </c>
      <c r="AF1705" s="86" t="s">
        <v>540</v>
      </c>
      <c r="AG1705" s="103">
        <f>Table1[[#This Row],['# Books]]*Table1[[#This Row],[QTY]]</f>
        <v>0</v>
      </c>
      <c r="AH1705" s="104">
        <f>Table1[[#This Row],[S&amp;L Price]]*Table1[[#This Row],[QTY]]</f>
        <v>0</v>
      </c>
    </row>
    <row r="1706" spans="1:34" ht="18" customHeight="1" x14ac:dyDescent="0.25">
      <c r="A1706" s="83"/>
      <c r="B1706" s="83"/>
      <c r="C1706" s="84"/>
      <c r="D1706" s="84">
        <v>40</v>
      </c>
      <c r="E1706" s="84">
        <v>42</v>
      </c>
      <c r="F1706" s="86" t="s">
        <v>1185</v>
      </c>
      <c r="G1706" s="115">
        <v>1</v>
      </c>
      <c r="H1706" s="88" t="s">
        <v>18268</v>
      </c>
      <c r="I1706" s="88" t="s">
        <v>185</v>
      </c>
      <c r="J1706" s="88" t="s">
        <v>126</v>
      </c>
      <c r="K1706" s="89"/>
      <c r="L1706" s="91" t="s">
        <v>18269</v>
      </c>
      <c r="M1706" s="84">
        <v>2020</v>
      </c>
      <c r="N1706" s="93" t="s">
        <v>17849</v>
      </c>
      <c r="O1706" s="86" t="s">
        <v>183</v>
      </c>
      <c r="P1706" s="86" t="s">
        <v>322</v>
      </c>
      <c r="Q1706" s="86" t="s">
        <v>90</v>
      </c>
      <c r="R1706" s="86" t="s">
        <v>1182</v>
      </c>
      <c r="S1706" s="96"/>
      <c r="T1706" s="96"/>
      <c r="U1706" s="91"/>
      <c r="V1706" s="91"/>
      <c r="W1706" s="91" t="s">
        <v>281</v>
      </c>
      <c r="X1706" s="98"/>
      <c r="Y1706" s="86" t="s">
        <v>300</v>
      </c>
      <c r="Z1706" s="86" t="s">
        <v>476</v>
      </c>
      <c r="AA1706" s="86" t="s">
        <v>18270</v>
      </c>
      <c r="AB1706" s="86" t="s">
        <v>478</v>
      </c>
      <c r="AC1706" s="100">
        <v>34.450000000000003</v>
      </c>
      <c r="AD1706" s="100">
        <v>25.85</v>
      </c>
      <c r="AE1706" s="102" t="s">
        <v>1267</v>
      </c>
      <c r="AF1706" s="86" t="s">
        <v>540</v>
      </c>
      <c r="AG1706" s="103">
        <f>Table1[[#This Row],['# Books]]*Table1[[#This Row],[QTY]]</f>
        <v>0</v>
      </c>
      <c r="AH1706" s="104">
        <f>Table1[[#This Row],[S&amp;L Price]]*Table1[[#This Row],[QTY]]</f>
        <v>0</v>
      </c>
    </row>
    <row r="1707" spans="1:34" ht="18" hidden="1" customHeight="1" x14ac:dyDescent="0.25">
      <c r="A1707" s="83"/>
      <c r="B1707" s="83"/>
      <c r="C1707" s="84"/>
      <c r="D1707" s="84">
        <v>40</v>
      </c>
      <c r="E1707" s="84">
        <v>42</v>
      </c>
      <c r="F1707" s="86" t="s">
        <v>1185</v>
      </c>
      <c r="G1707" s="115">
        <v>1</v>
      </c>
      <c r="H1707" s="88" t="s">
        <v>18268</v>
      </c>
      <c r="I1707" s="88" t="s">
        <v>185</v>
      </c>
      <c r="J1707" s="88" t="s">
        <v>328</v>
      </c>
      <c r="K1707" s="89"/>
      <c r="L1707" s="91" t="s">
        <v>18271</v>
      </c>
      <c r="M1707" s="84">
        <v>2020</v>
      </c>
      <c r="N1707" s="93" t="s">
        <v>17849</v>
      </c>
      <c r="O1707" s="86"/>
      <c r="P1707" s="86"/>
      <c r="Q1707" s="86" t="s">
        <v>90</v>
      </c>
      <c r="R1707" s="86" t="s">
        <v>1182</v>
      </c>
      <c r="S1707" s="96"/>
      <c r="T1707" s="96"/>
      <c r="U1707" s="91"/>
      <c r="V1707" s="91"/>
      <c r="W1707" s="91" t="s">
        <v>281</v>
      </c>
      <c r="X1707" s="98"/>
      <c r="Y1707" s="86" t="s">
        <v>300</v>
      </c>
      <c r="Z1707" s="86" t="s">
        <v>476</v>
      </c>
      <c r="AA1707" s="86" t="s">
        <v>18270</v>
      </c>
      <c r="AB1707" s="86" t="s">
        <v>478</v>
      </c>
      <c r="AC1707" s="100">
        <v>34.450000000000003</v>
      </c>
      <c r="AD1707" s="100">
        <v>25.85</v>
      </c>
      <c r="AE1707" s="102" t="s">
        <v>1267</v>
      </c>
      <c r="AF1707" s="86" t="s">
        <v>540</v>
      </c>
      <c r="AG1707" s="103">
        <f>Table1[[#This Row],['# Books]]*Table1[[#This Row],[QTY]]</f>
        <v>0</v>
      </c>
      <c r="AH1707" s="104">
        <f>Table1[[#This Row],[S&amp;L Price]]*Table1[[#This Row],[QTY]]</f>
        <v>0</v>
      </c>
    </row>
    <row r="1708" spans="1:34" ht="18" customHeight="1" x14ac:dyDescent="0.25">
      <c r="A1708" s="83"/>
      <c r="B1708" s="83"/>
      <c r="C1708" s="84"/>
      <c r="D1708" s="84">
        <v>40</v>
      </c>
      <c r="E1708" s="84">
        <v>42</v>
      </c>
      <c r="F1708" s="86" t="s">
        <v>1185</v>
      </c>
      <c r="G1708" s="115">
        <v>1</v>
      </c>
      <c r="H1708" s="88" t="s">
        <v>18272</v>
      </c>
      <c r="I1708" s="88" t="s">
        <v>185</v>
      </c>
      <c r="J1708" s="88" t="s">
        <v>126</v>
      </c>
      <c r="K1708" s="89"/>
      <c r="L1708" s="91" t="s">
        <v>18273</v>
      </c>
      <c r="M1708" s="84">
        <v>2020</v>
      </c>
      <c r="N1708" s="93" t="s">
        <v>17849</v>
      </c>
      <c r="O1708" s="86" t="s">
        <v>183</v>
      </c>
      <c r="P1708" s="86" t="s">
        <v>322</v>
      </c>
      <c r="Q1708" s="86" t="s">
        <v>90</v>
      </c>
      <c r="R1708" s="86" t="s">
        <v>1292</v>
      </c>
      <c r="S1708" s="96"/>
      <c r="T1708" s="96"/>
      <c r="U1708" s="91"/>
      <c r="V1708" s="91"/>
      <c r="W1708" s="91" t="s">
        <v>281</v>
      </c>
      <c r="X1708" s="98"/>
      <c r="Y1708" s="86" t="s">
        <v>300</v>
      </c>
      <c r="Z1708" s="86" t="s">
        <v>476</v>
      </c>
      <c r="AA1708" s="86" t="s">
        <v>18274</v>
      </c>
      <c r="AB1708" s="86" t="s">
        <v>478</v>
      </c>
      <c r="AC1708" s="100">
        <v>34.450000000000003</v>
      </c>
      <c r="AD1708" s="100">
        <v>25.85</v>
      </c>
      <c r="AE1708" s="102" t="s">
        <v>18275</v>
      </c>
      <c r="AF1708" s="86" t="s">
        <v>540</v>
      </c>
      <c r="AG1708" s="103">
        <f>Table1[[#This Row],['# Books]]*Table1[[#This Row],[QTY]]</f>
        <v>0</v>
      </c>
      <c r="AH1708" s="104">
        <f>Table1[[#This Row],[S&amp;L Price]]*Table1[[#This Row],[QTY]]</f>
        <v>0</v>
      </c>
    </row>
    <row r="1709" spans="1:34" ht="18" hidden="1" customHeight="1" x14ac:dyDescent="0.25">
      <c r="A1709" s="83"/>
      <c r="B1709" s="83"/>
      <c r="C1709" s="84"/>
      <c r="D1709" s="84">
        <v>40</v>
      </c>
      <c r="E1709" s="84">
        <v>42</v>
      </c>
      <c r="F1709" s="86" t="s">
        <v>1185</v>
      </c>
      <c r="G1709" s="115">
        <v>1</v>
      </c>
      <c r="H1709" s="88" t="s">
        <v>18272</v>
      </c>
      <c r="I1709" s="88" t="s">
        <v>185</v>
      </c>
      <c r="J1709" s="88" t="s">
        <v>328</v>
      </c>
      <c r="K1709" s="89"/>
      <c r="L1709" s="91" t="s">
        <v>18276</v>
      </c>
      <c r="M1709" s="84">
        <v>2020</v>
      </c>
      <c r="N1709" s="93" t="s">
        <v>17849</v>
      </c>
      <c r="O1709" s="86"/>
      <c r="P1709" s="86"/>
      <c r="Q1709" s="86" t="s">
        <v>90</v>
      </c>
      <c r="R1709" s="86" t="s">
        <v>1292</v>
      </c>
      <c r="S1709" s="96"/>
      <c r="T1709" s="96"/>
      <c r="U1709" s="91"/>
      <c r="V1709" s="91"/>
      <c r="W1709" s="91" t="s">
        <v>281</v>
      </c>
      <c r="X1709" s="98"/>
      <c r="Y1709" s="86" t="s">
        <v>300</v>
      </c>
      <c r="Z1709" s="86" t="s">
        <v>476</v>
      </c>
      <c r="AA1709" s="86" t="s">
        <v>18274</v>
      </c>
      <c r="AB1709" s="86" t="s">
        <v>478</v>
      </c>
      <c r="AC1709" s="100">
        <v>34.450000000000003</v>
      </c>
      <c r="AD1709" s="100">
        <v>25.85</v>
      </c>
      <c r="AE1709" s="102" t="s">
        <v>18275</v>
      </c>
      <c r="AF1709" s="86" t="s">
        <v>540</v>
      </c>
      <c r="AG1709" s="103">
        <f>Table1[[#This Row],['# Books]]*Table1[[#This Row],[QTY]]</f>
        <v>0</v>
      </c>
      <c r="AH1709" s="104">
        <f>Table1[[#This Row],[S&amp;L Price]]*Table1[[#This Row],[QTY]]</f>
        <v>0</v>
      </c>
    </row>
    <row r="1710" spans="1:34" ht="18" customHeight="1" x14ac:dyDescent="0.25">
      <c r="A1710" s="83"/>
      <c r="B1710" s="83"/>
      <c r="C1710" s="84"/>
      <c r="D1710" s="84">
        <v>40</v>
      </c>
      <c r="E1710" s="84">
        <v>42</v>
      </c>
      <c r="F1710" s="86" t="s">
        <v>1185</v>
      </c>
      <c r="G1710" s="115">
        <v>1</v>
      </c>
      <c r="H1710" s="88" t="s">
        <v>18277</v>
      </c>
      <c r="I1710" s="88" t="s">
        <v>185</v>
      </c>
      <c r="J1710" s="88" t="s">
        <v>126</v>
      </c>
      <c r="K1710" s="89"/>
      <c r="L1710" s="91" t="s">
        <v>18278</v>
      </c>
      <c r="M1710" s="84">
        <v>2020</v>
      </c>
      <c r="N1710" s="93" t="s">
        <v>17849</v>
      </c>
      <c r="O1710" s="86" t="s">
        <v>183</v>
      </c>
      <c r="P1710" s="86" t="s">
        <v>322</v>
      </c>
      <c r="Q1710" s="86" t="s">
        <v>90</v>
      </c>
      <c r="R1710" s="86" t="s">
        <v>18279</v>
      </c>
      <c r="S1710" s="96"/>
      <c r="T1710" s="96"/>
      <c r="U1710" s="91"/>
      <c r="V1710" s="91"/>
      <c r="W1710" s="91" t="s">
        <v>281</v>
      </c>
      <c r="X1710" s="98"/>
      <c r="Y1710" s="86" t="s">
        <v>300</v>
      </c>
      <c r="Z1710" s="86" t="s">
        <v>476</v>
      </c>
      <c r="AA1710" s="86" t="s">
        <v>18280</v>
      </c>
      <c r="AB1710" s="86" t="s">
        <v>478</v>
      </c>
      <c r="AC1710" s="100">
        <v>34.450000000000003</v>
      </c>
      <c r="AD1710" s="100">
        <v>25.85</v>
      </c>
      <c r="AE1710" s="102" t="s">
        <v>6085</v>
      </c>
      <c r="AF1710" s="86" t="s">
        <v>540</v>
      </c>
      <c r="AG1710" s="103">
        <f>Table1[[#This Row],['# Books]]*Table1[[#This Row],[QTY]]</f>
        <v>0</v>
      </c>
      <c r="AH1710" s="104">
        <f>Table1[[#This Row],[S&amp;L Price]]*Table1[[#This Row],[QTY]]</f>
        <v>0</v>
      </c>
    </row>
    <row r="1711" spans="1:34" ht="18" hidden="1" customHeight="1" x14ac:dyDescent="0.25">
      <c r="A1711" s="83"/>
      <c r="B1711" s="83"/>
      <c r="C1711" s="84"/>
      <c r="D1711" s="84">
        <v>40</v>
      </c>
      <c r="E1711" s="84">
        <v>42</v>
      </c>
      <c r="F1711" s="86" t="s">
        <v>1185</v>
      </c>
      <c r="G1711" s="115">
        <v>1</v>
      </c>
      <c r="H1711" s="88" t="s">
        <v>18277</v>
      </c>
      <c r="I1711" s="88" t="s">
        <v>185</v>
      </c>
      <c r="J1711" s="88" t="s">
        <v>328</v>
      </c>
      <c r="K1711" s="89"/>
      <c r="L1711" s="91" t="s">
        <v>18281</v>
      </c>
      <c r="M1711" s="84">
        <v>2020</v>
      </c>
      <c r="N1711" s="93" t="s">
        <v>17849</v>
      </c>
      <c r="O1711" s="86"/>
      <c r="P1711" s="86"/>
      <c r="Q1711" s="86" t="s">
        <v>90</v>
      </c>
      <c r="R1711" s="86" t="s">
        <v>18279</v>
      </c>
      <c r="S1711" s="96"/>
      <c r="T1711" s="96"/>
      <c r="U1711" s="91"/>
      <c r="V1711" s="91"/>
      <c r="W1711" s="91" t="s">
        <v>281</v>
      </c>
      <c r="X1711" s="98"/>
      <c r="Y1711" s="86" t="s">
        <v>300</v>
      </c>
      <c r="Z1711" s="86" t="s">
        <v>476</v>
      </c>
      <c r="AA1711" s="86" t="s">
        <v>18280</v>
      </c>
      <c r="AB1711" s="86" t="s">
        <v>478</v>
      </c>
      <c r="AC1711" s="100">
        <v>34.450000000000003</v>
      </c>
      <c r="AD1711" s="100">
        <v>25.85</v>
      </c>
      <c r="AE1711" s="102" t="s">
        <v>6085</v>
      </c>
      <c r="AF1711" s="86" t="s">
        <v>540</v>
      </c>
      <c r="AG1711" s="103">
        <f>Table1[[#This Row],['# Books]]*Table1[[#This Row],[QTY]]</f>
        <v>0</v>
      </c>
      <c r="AH1711" s="104">
        <f>Table1[[#This Row],[S&amp;L Price]]*Table1[[#This Row],[QTY]]</f>
        <v>0</v>
      </c>
    </row>
    <row r="1712" spans="1:34" ht="18" customHeight="1" x14ac:dyDescent="0.25">
      <c r="A1712" s="83"/>
      <c r="B1712" s="83"/>
      <c r="C1712" s="84"/>
      <c r="D1712" s="84">
        <v>40</v>
      </c>
      <c r="E1712" s="84">
        <v>42</v>
      </c>
      <c r="F1712" s="86" t="s">
        <v>1185</v>
      </c>
      <c r="G1712" s="115">
        <v>1</v>
      </c>
      <c r="H1712" s="88" t="s">
        <v>5975</v>
      </c>
      <c r="I1712" s="88" t="s">
        <v>185</v>
      </c>
      <c r="J1712" s="88" t="s">
        <v>126</v>
      </c>
      <c r="K1712" s="89"/>
      <c r="L1712" s="91" t="s">
        <v>5976</v>
      </c>
      <c r="M1712" s="84">
        <v>2019</v>
      </c>
      <c r="N1712" s="93" t="s">
        <v>4158</v>
      </c>
      <c r="O1712" s="86" t="s">
        <v>183</v>
      </c>
      <c r="P1712" s="86" t="s">
        <v>322</v>
      </c>
      <c r="Q1712" s="86" t="s">
        <v>90</v>
      </c>
      <c r="R1712" s="86" t="s">
        <v>453</v>
      </c>
      <c r="S1712" s="96"/>
      <c r="T1712" s="96"/>
      <c r="U1712" s="91"/>
      <c r="V1712" s="91"/>
      <c r="W1712" s="91" t="s">
        <v>285</v>
      </c>
      <c r="X1712" s="98"/>
      <c r="Y1712" s="86" t="s">
        <v>300</v>
      </c>
      <c r="Z1712" s="86" t="s">
        <v>476</v>
      </c>
      <c r="AA1712" s="86" t="s">
        <v>5977</v>
      </c>
      <c r="AB1712" s="86" t="s">
        <v>478</v>
      </c>
      <c r="AC1712" s="100">
        <v>34.450000000000003</v>
      </c>
      <c r="AD1712" s="100">
        <v>25.85</v>
      </c>
      <c r="AE1712" s="102" t="s">
        <v>5978</v>
      </c>
      <c r="AF1712" s="86" t="s">
        <v>540</v>
      </c>
      <c r="AG1712" s="103">
        <f>Table1[[#This Row],['# Books]]*Table1[[#This Row],[QTY]]</f>
        <v>0</v>
      </c>
      <c r="AH1712" s="104">
        <f>Table1[[#This Row],[S&amp;L Price]]*Table1[[#This Row],[QTY]]</f>
        <v>0</v>
      </c>
    </row>
    <row r="1713" spans="1:34" ht="18" hidden="1" customHeight="1" x14ac:dyDescent="0.25">
      <c r="A1713" s="83"/>
      <c r="B1713" s="83"/>
      <c r="C1713" s="84"/>
      <c r="D1713" s="84">
        <v>40</v>
      </c>
      <c r="E1713" s="84">
        <v>42</v>
      </c>
      <c r="F1713" s="86" t="s">
        <v>1185</v>
      </c>
      <c r="G1713" s="115">
        <v>1</v>
      </c>
      <c r="H1713" s="88" t="s">
        <v>5975</v>
      </c>
      <c r="I1713" s="88" t="s">
        <v>185</v>
      </c>
      <c r="J1713" s="88" t="s">
        <v>328</v>
      </c>
      <c r="K1713" s="89"/>
      <c r="L1713" s="91" t="s">
        <v>5979</v>
      </c>
      <c r="M1713" s="84">
        <v>2019</v>
      </c>
      <c r="N1713" s="93" t="s">
        <v>4158</v>
      </c>
      <c r="O1713" s="86"/>
      <c r="P1713" s="86"/>
      <c r="Q1713" s="86" t="s">
        <v>90</v>
      </c>
      <c r="R1713" s="86" t="s">
        <v>453</v>
      </c>
      <c r="S1713" s="96"/>
      <c r="T1713" s="96"/>
      <c r="U1713" s="91"/>
      <c r="V1713" s="91"/>
      <c r="W1713" s="91" t="s">
        <v>285</v>
      </c>
      <c r="X1713" s="98"/>
      <c r="Y1713" s="86" t="s">
        <v>300</v>
      </c>
      <c r="Z1713" s="86" t="s">
        <v>476</v>
      </c>
      <c r="AA1713" s="86" t="s">
        <v>5977</v>
      </c>
      <c r="AB1713" s="86" t="s">
        <v>478</v>
      </c>
      <c r="AC1713" s="100">
        <v>34.450000000000003</v>
      </c>
      <c r="AD1713" s="100">
        <v>25.85</v>
      </c>
      <c r="AE1713" s="102" t="s">
        <v>5978</v>
      </c>
      <c r="AF1713" s="86" t="s">
        <v>540</v>
      </c>
      <c r="AG1713" s="103">
        <f>Table1[[#This Row],['# Books]]*Table1[[#This Row],[QTY]]</f>
        <v>0</v>
      </c>
      <c r="AH1713" s="104">
        <f>Table1[[#This Row],[S&amp;L Price]]*Table1[[#This Row],[QTY]]</f>
        <v>0</v>
      </c>
    </row>
    <row r="1714" spans="1:34" ht="18" customHeight="1" x14ac:dyDescent="0.25">
      <c r="A1714" s="83"/>
      <c r="B1714" s="83"/>
      <c r="C1714" s="84"/>
      <c r="D1714" s="84">
        <v>40</v>
      </c>
      <c r="E1714" s="84">
        <v>42</v>
      </c>
      <c r="F1714" s="86" t="s">
        <v>1185</v>
      </c>
      <c r="G1714" s="115">
        <v>1</v>
      </c>
      <c r="H1714" s="88" t="s">
        <v>5980</v>
      </c>
      <c r="I1714" s="88" t="s">
        <v>185</v>
      </c>
      <c r="J1714" s="88" t="s">
        <v>126</v>
      </c>
      <c r="K1714" s="89"/>
      <c r="L1714" s="91" t="s">
        <v>5981</v>
      </c>
      <c r="M1714" s="84">
        <v>2019</v>
      </c>
      <c r="N1714" s="93" t="s">
        <v>4158</v>
      </c>
      <c r="O1714" s="86" t="s">
        <v>183</v>
      </c>
      <c r="P1714" s="86" t="s">
        <v>322</v>
      </c>
      <c r="Q1714" s="86" t="s">
        <v>90</v>
      </c>
      <c r="R1714" s="86" t="s">
        <v>5982</v>
      </c>
      <c r="S1714" s="96"/>
      <c r="T1714" s="96"/>
      <c r="U1714" s="91"/>
      <c r="V1714" s="91"/>
      <c r="W1714" s="91" t="s">
        <v>285</v>
      </c>
      <c r="X1714" s="98"/>
      <c r="Y1714" s="86" t="s">
        <v>300</v>
      </c>
      <c r="Z1714" s="86" t="s">
        <v>476</v>
      </c>
      <c r="AA1714" s="86" t="s">
        <v>5983</v>
      </c>
      <c r="AB1714" s="86" t="s">
        <v>478</v>
      </c>
      <c r="AC1714" s="100">
        <v>34.450000000000003</v>
      </c>
      <c r="AD1714" s="100">
        <v>25.85</v>
      </c>
      <c r="AE1714" s="102" t="s">
        <v>5984</v>
      </c>
      <c r="AF1714" s="86" t="s">
        <v>540</v>
      </c>
      <c r="AG1714" s="103">
        <f>Table1[[#This Row],['# Books]]*Table1[[#This Row],[QTY]]</f>
        <v>0</v>
      </c>
      <c r="AH1714" s="104">
        <f>Table1[[#This Row],[S&amp;L Price]]*Table1[[#This Row],[QTY]]</f>
        <v>0</v>
      </c>
    </row>
    <row r="1715" spans="1:34" ht="18" hidden="1" customHeight="1" x14ac:dyDescent="0.25">
      <c r="A1715" s="83"/>
      <c r="B1715" s="83"/>
      <c r="C1715" s="84"/>
      <c r="D1715" s="84">
        <v>40</v>
      </c>
      <c r="E1715" s="84">
        <v>42</v>
      </c>
      <c r="F1715" s="86" t="s">
        <v>1185</v>
      </c>
      <c r="G1715" s="115">
        <v>1</v>
      </c>
      <c r="H1715" s="88" t="s">
        <v>5980</v>
      </c>
      <c r="I1715" s="88" t="s">
        <v>185</v>
      </c>
      <c r="J1715" s="88" t="s">
        <v>328</v>
      </c>
      <c r="K1715" s="89"/>
      <c r="L1715" s="91" t="s">
        <v>5985</v>
      </c>
      <c r="M1715" s="84">
        <v>2019</v>
      </c>
      <c r="N1715" s="93" t="s">
        <v>4158</v>
      </c>
      <c r="O1715" s="86"/>
      <c r="P1715" s="86"/>
      <c r="Q1715" s="86" t="s">
        <v>90</v>
      </c>
      <c r="R1715" s="86" t="s">
        <v>5982</v>
      </c>
      <c r="S1715" s="96"/>
      <c r="T1715" s="96"/>
      <c r="U1715" s="91"/>
      <c r="V1715" s="91"/>
      <c r="W1715" s="91" t="s">
        <v>285</v>
      </c>
      <c r="X1715" s="98"/>
      <c r="Y1715" s="86" t="s">
        <v>300</v>
      </c>
      <c r="Z1715" s="86" t="s">
        <v>476</v>
      </c>
      <c r="AA1715" s="86" t="s">
        <v>5983</v>
      </c>
      <c r="AB1715" s="86" t="s">
        <v>478</v>
      </c>
      <c r="AC1715" s="100">
        <v>34.450000000000003</v>
      </c>
      <c r="AD1715" s="100">
        <v>25.85</v>
      </c>
      <c r="AE1715" s="102" t="s">
        <v>5984</v>
      </c>
      <c r="AF1715" s="86" t="s">
        <v>540</v>
      </c>
      <c r="AG1715" s="103">
        <f>Table1[[#This Row],['# Books]]*Table1[[#This Row],[QTY]]</f>
        <v>0</v>
      </c>
      <c r="AH1715" s="104">
        <f>Table1[[#This Row],[S&amp;L Price]]*Table1[[#This Row],[QTY]]</f>
        <v>0</v>
      </c>
    </row>
    <row r="1716" spans="1:34" ht="18" customHeight="1" x14ac:dyDescent="0.25">
      <c r="A1716" s="83"/>
      <c r="B1716" s="83"/>
      <c r="C1716" s="84"/>
      <c r="D1716" s="84">
        <v>40</v>
      </c>
      <c r="E1716" s="84">
        <v>43</v>
      </c>
      <c r="F1716" s="86" t="s">
        <v>1185</v>
      </c>
      <c r="G1716" s="115">
        <v>1</v>
      </c>
      <c r="H1716" s="88" t="s">
        <v>4062</v>
      </c>
      <c r="I1716" s="88" t="s">
        <v>185</v>
      </c>
      <c r="J1716" s="88" t="s">
        <v>126</v>
      </c>
      <c r="K1716" s="89"/>
      <c r="L1716" s="91" t="s">
        <v>4063</v>
      </c>
      <c r="M1716" s="84">
        <v>2019</v>
      </c>
      <c r="N1716" s="93" t="s">
        <v>4044</v>
      </c>
      <c r="O1716" s="86" t="s">
        <v>183</v>
      </c>
      <c r="P1716" s="86" t="s">
        <v>322</v>
      </c>
      <c r="Q1716" s="86" t="s">
        <v>90</v>
      </c>
      <c r="R1716" s="86" t="s">
        <v>3797</v>
      </c>
      <c r="S1716" s="96"/>
      <c r="T1716" s="96"/>
      <c r="U1716" s="91"/>
      <c r="V1716" s="91"/>
      <c r="W1716" s="91" t="s">
        <v>281</v>
      </c>
      <c r="X1716" s="98"/>
      <c r="Y1716" s="86" t="s">
        <v>300</v>
      </c>
      <c r="Z1716" s="86" t="s">
        <v>476</v>
      </c>
      <c r="AA1716" s="86" t="s">
        <v>4064</v>
      </c>
      <c r="AB1716" s="86" t="s">
        <v>478</v>
      </c>
      <c r="AC1716" s="100">
        <v>34.450000000000003</v>
      </c>
      <c r="AD1716" s="100">
        <v>25.85</v>
      </c>
      <c r="AE1716" s="102" t="s">
        <v>1245</v>
      </c>
      <c r="AF1716" s="86" t="s">
        <v>540</v>
      </c>
      <c r="AG1716" s="103">
        <f>Table1[[#This Row],['# Books]]*Table1[[#This Row],[QTY]]</f>
        <v>0</v>
      </c>
      <c r="AH1716" s="104">
        <f>Table1[[#This Row],[S&amp;L Price]]*Table1[[#This Row],[QTY]]</f>
        <v>0</v>
      </c>
    </row>
    <row r="1717" spans="1:34" ht="18" hidden="1" customHeight="1" x14ac:dyDescent="0.25">
      <c r="A1717" s="83"/>
      <c r="B1717" s="83"/>
      <c r="C1717" s="84"/>
      <c r="D1717" s="84">
        <v>40</v>
      </c>
      <c r="E1717" s="84">
        <v>43</v>
      </c>
      <c r="F1717" s="86" t="s">
        <v>1185</v>
      </c>
      <c r="G1717" s="115">
        <v>1</v>
      </c>
      <c r="H1717" s="88" t="s">
        <v>4062</v>
      </c>
      <c r="I1717" s="88" t="s">
        <v>185</v>
      </c>
      <c r="J1717" s="88" t="s">
        <v>328</v>
      </c>
      <c r="K1717" s="89"/>
      <c r="L1717" s="91" t="s">
        <v>4065</v>
      </c>
      <c r="M1717" s="84">
        <v>2019</v>
      </c>
      <c r="N1717" s="93" t="s">
        <v>4044</v>
      </c>
      <c r="O1717" s="86"/>
      <c r="P1717" s="86"/>
      <c r="Q1717" s="86" t="s">
        <v>90</v>
      </c>
      <c r="R1717" s="86" t="s">
        <v>3797</v>
      </c>
      <c r="S1717" s="96"/>
      <c r="T1717" s="96"/>
      <c r="U1717" s="91"/>
      <c r="V1717" s="91"/>
      <c r="W1717" s="91" t="s">
        <v>281</v>
      </c>
      <c r="X1717" s="98"/>
      <c r="Y1717" s="86" t="s">
        <v>300</v>
      </c>
      <c r="Z1717" s="86" t="s">
        <v>476</v>
      </c>
      <c r="AA1717" s="86" t="s">
        <v>4064</v>
      </c>
      <c r="AB1717" s="86" t="s">
        <v>478</v>
      </c>
      <c r="AC1717" s="100">
        <v>34.450000000000003</v>
      </c>
      <c r="AD1717" s="100">
        <v>25.85</v>
      </c>
      <c r="AE1717" s="102" t="s">
        <v>1245</v>
      </c>
      <c r="AF1717" s="86" t="s">
        <v>540</v>
      </c>
      <c r="AG1717" s="103">
        <f>Table1[[#This Row],['# Books]]*Table1[[#This Row],[QTY]]</f>
        <v>0</v>
      </c>
      <c r="AH1717" s="104">
        <f>Table1[[#This Row],[S&amp;L Price]]*Table1[[#This Row],[QTY]]</f>
        <v>0</v>
      </c>
    </row>
    <row r="1718" spans="1:34" ht="18" customHeight="1" x14ac:dyDescent="0.25">
      <c r="A1718" s="83"/>
      <c r="B1718" s="83"/>
      <c r="C1718" s="84"/>
      <c r="D1718" s="84">
        <v>40</v>
      </c>
      <c r="E1718" s="84">
        <v>43</v>
      </c>
      <c r="F1718" s="86" t="s">
        <v>1185</v>
      </c>
      <c r="G1718" s="115">
        <v>1</v>
      </c>
      <c r="H1718" s="88" t="s">
        <v>4066</v>
      </c>
      <c r="I1718" s="88" t="s">
        <v>185</v>
      </c>
      <c r="J1718" s="88" t="s">
        <v>126</v>
      </c>
      <c r="K1718" s="89"/>
      <c r="L1718" s="91" t="s">
        <v>4067</v>
      </c>
      <c r="M1718" s="84">
        <v>2019</v>
      </c>
      <c r="N1718" s="93" t="s">
        <v>4044</v>
      </c>
      <c r="O1718" s="86" t="s">
        <v>183</v>
      </c>
      <c r="P1718" s="86" t="s">
        <v>322</v>
      </c>
      <c r="Q1718" s="86" t="s">
        <v>90</v>
      </c>
      <c r="R1718" s="86" t="s">
        <v>1293</v>
      </c>
      <c r="S1718" s="96"/>
      <c r="T1718" s="96"/>
      <c r="U1718" s="91"/>
      <c r="V1718" s="91"/>
      <c r="W1718" s="91" t="s">
        <v>281</v>
      </c>
      <c r="X1718" s="98"/>
      <c r="Y1718" s="86" t="s">
        <v>300</v>
      </c>
      <c r="Z1718" s="86" t="s">
        <v>476</v>
      </c>
      <c r="AA1718" s="86" t="s">
        <v>4068</v>
      </c>
      <c r="AB1718" s="86" t="s">
        <v>478</v>
      </c>
      <c r="AC1718" s="100">
        <v>34.450000000000003</v>
      </c>
      <c r="AD1718" s="100">
        <v>25.85</v>
      </c>
      <c r="AE1718" s="102" t="s">
        <v>1256</v>
      </c>
      <c r="AF1718" s="86" t="s">
        <v>540</v>
      </c>
      <c r="AG1718" s="103">
        <f>Table1[[#This Row],['# Books]]*Table1[[#This Row],[QTY]]</f>
        <v>0</v>
      </c>
      <c r="AH1718" s="104">
        <f>Table1[[#This Row],[S&amp;L Price]]*Table1[[#This Row],[QTY]]</f>
        <v>0</v>
      </c>
    </row>
    <row r="1719" spans="1:34" ht="18" hidden="1" customHeight="1" x14ac:dyDescent="0.25">
      <c r="A1719" s="83"/>
      <c r="B1719" s="83"/>
      <c r="C1719" s="84"/>
      <c r="D1719" s="84">
        <v>40</v>
      </c>
      <c r="E1719" s="84">
        <v>43</v>
      </c>
      <c r="F1719" s="86" t="s">
        <v>1185</v>
      </c>
      <c r="G1719" s="115">
        <v>1</v>
      </c>
      <c r="H1719" s="88" t="s">
        <v>4066</v>
      </c>
      <c r="I1719" s="88" t="s">
        <v>185</v>
      </c>
      <c r="J1719" s="88" t="s">
        <v>328</v>
      </c>
      <c r="K1719" s="89"/>
      <c r="L1719" s="91" t="s">
        <v>4069</v>
      </c>
      <c r="M1719" s="84">
        <v>2019</v>
      </c>
      <c r="N1719" s="93" t="s">
        <v>4044</v>
      </c>
      <c r="O1719" s="86"/>
      <c r="P1719" s="86"/>
      <c r="Q1719" s="86" t="s">
        <v>90</v>
      </c>
      <c r="R1719" s="86" t="s">
        <v>1293</v>
      </c>
      <c r="S1719" s="96"/>
      <c r="T1719" s="96"/>
      <c r="U1719" s="91"/>
      <c r="V1719" s="91"/>
      <c r="W1719" s="91" t="s">
        <v>281</v>
      </c>
      <c r="X1719" s="98"/>
      <c r="Y1719" s="86" t="s">
        <v>300</v>
      </c>
      <c r="Z1719" s="86" t="s">
        <v>476</v>
      </c>
      <c r="AA1719" s="86" t="s">
        <v>4068</v>
      </c>
      <c r="AB1719" s="86" t="s">
        <v>478</v>
      </c>
      <c r="AC1719" s="100">
        <v>34.450000000000003</v>
      </c>
      <c r="AD1719" s="100">
        <v>25.85</v>
      </c>
      <c r="AE1719" s="102" t="s">
        <v>1256</v>
      </c>
      <c r="AF1719" s="86" t="s">
        <v>540</v>
      </c>
      <c r="AG1719" s="103">
        <f>Table1[[#This Row],['# Books]]*Table1[[#This Row],[QTY]]</f>
        <v>0</v>
      </c>
      <c r="AH1719" s="104">
        <f>Table1[[#This Row],[S&amp;L Price]]*Table1[[#This Row],[QTY]]</f>
        <v>0</v>
      </c>
    </row>
    <row r="1720" spans="1:34" ht="18" customHeight="1" x14ac:dyDescent="0.25">
      <c r="A1720" s="83"/>
      <c r="B1720" s="83"/>
      <c r="C1720" s="84"/>
      <c r="D1720" s="84">
        <v>40</v>
      </c>
      <c r="E1720" s="84">
        <v>43</v>
      </c>
      <c r="F1720" s="86" t="s">
        <v>1185</v>
      </c>
      <c r="G1720" s="115">
        <v>1</v>
      </c>
      <c r="H1720" s="88" t="s">
        <v>4070</v>
      </c>
      <c r="I1720" s="88" t="s">
        <v>185</v>
      </c>
      <c r="J1720" s="88" t="s">
        <v>126</v>
      </c>
      <c r="K1720" s="89"/>
      <c r="L1720" s="91" t="s">
        <v>4071</v>
      </c>
      <c r="M1720" s="84">
        <v>2019</v>
      </c>
      <c r="N1720" s="93" t="s">
        <v>4044</v>
      </c>
      <c r="O1720" s="86" t="s">
        <v>183</v>
      </c>
      <c r="P1720" s="86" t="s">
        <v>322</v>
      </c>
      <c r="Q1720" s="86" t="s">
        <v>90</v>
      </c>
      <c r="R1720" s="86" t="s">
        <v>259</v>
      </c>
      <c r="S1720" s="96"/>
      <c r="T1720" s="96"/>
      <c r="U1720" s="91"/>
      <c r="V1720" s="91"/>
      <c r="W1720" s="91" t="s">
        <v>281</v>
      </c>
      <c r="X1720" s="98"/>
      <c r="Y1720" s="86" t="s">
        <v>300</v>
      </c>
      <c r="Z1720" s="86" t="s">
        <v>476</v>
      </c>
      <c r="AA1720" s="86" t="s">
        <v>4072</v>
      </c>
      <c r="AB1720" s="86" t="s">
        <v>478</v>
      </c>
      <c r="AC1720" s="100">
        <v>34.450000000000003</v>
      </c>
      <c r="AD1720" s="100">
        <v>25.85</v>
      </c>
      <c r="AE1720" s="102" t="s">
        <v>2726</v>
      </c>
      <c r="AF1720" s="86" t="s">
        <v>540</v>
      </c>
      <c r="AG1720" s="103">
        <f>Table1[[#This Row],['# Books]]*Table1[[#This Row],[QTY]]</f>
        <v>0</v>
      </c>
      <c r="AH1720" s="104">
        <f>Table1[[#This Row],[S&amp;L Price]]*Table1[[#This Row],[QTY]]</f>
        <v>0</v>
      </c>
    </row>
    <row r="1721" spans="1:34" ht="18" hidden="1" customHeight="1" x14ac:dyDescent="0.25">
      <c r="A1721" s="83"/>
      <c r="B1721" s="83"/>
      <c r="C1721" s="84"/>
      <c r="D1721" s="84">
        <v>40</v>
      </c>
      <c r="E1721" s="84">
        <v>43</v>
      </c>
      <c r="F1721" s="86" t="s">
        <v>1185</v>
      </c>
      <c r="G1721" s="115">
        <v>1</v>
      </c>
      <c r="H1721" s="88" t="s">
        <v>4070</v>
      </c>
      <c r="I1721" s="88" t="s">
        <v>185</v>
      </c>
      <c r="J1721" s="88" t="s">
        <v>328</v>
      </c>
      <c r="K1721" s="89"/>
      <c r="L1721" s="91" t="s">
        <v>4073</v>
      </c>
      <c r="M1721" s="84">
        <v>2019</v>
      </c>
      <c r="N1721" s="93" t="s">
        <v>4044</v>
      </c>
      <c r="O1721" s="86"/>
      <c r="P1721" s="86"/>
      <c r="Q1721" s="86" t="s">
        <v>90</v>
      </c>
      <c r="R1721" s="86" t="s">
        <v>259</v>
      </c>
      <c r="S1721" s="96"/>
      <c r="T1721" s="96"/>
      <c r="U1721" s="91"/>
      <c r="V1721" s="91"/>
      <c r="W1721" s="91" t="s">
        <v>281</v>
      </c>
      <c r="X1721" s="98"/>
      <c r="Y1721" s="86" t="s">
        <v>300</v>
      </c>
      <c r="Z1721" s="86" t="s">
        <v>476</v>
      </c>
      <c r="AA1721" s="86" t="s">
        <v>4072</v>
      </c>
      <c r="AB1721" s="86" t="s">
        <v>478</v>
      </c>
      <c r="AC1721" s="100">
        <v>34.450000000000003</v>
      </c>
      <c r="AD1721" s="100">
        <v>25.85</v>
      </c>
      <c r="AE1721" s="102" t="s">
        <v>2726</v>
      </c>
      <c r="AF1721" s="86" t="s">
        <v>540</v>
      </c>
      <c r="AG1721" s="103">
        <f>Table1[[#This Row],['# Books]]*Table1[[#This Row],[QTY]]</f>
        <v>0</v>
      </c>
      <c r="AH1721" s="104">
        <f>Table1[[#This Row],[S&amp;L Price]]*Table1[[#This Row],[QTY]]</f>
        <v>0</v>
      </c>
    </row>
    <row r="1722" spans="1:34" ht="18" customHeight="1" x14ac:dyDescent="0.25">
      <c r="A1722" s="83"/>
      <c r="B1722" s="83"/>
      <c r="C1722" s="84"/>
      <c r="D1722" s="84">
        <v>40</v>
      </c>
      <c r="E1722" s="84">
        <v>43</v>
      </c>
      <c r="F1722" s="86" t="s">
        <v>1185</v>
      </c>
      <c r="G1722" s="115">
        <v>1</v>
      </c>
      <c r="H1722" s="88" t="s">
        <v>4074</v>
      </c>
      <c r="I1722" s="88" t="s">
        <v>185</v>
      </c>
      <c r="J1722" s="88" t="s">
        <v>126</v>
      </c>
      <c r="K1722" s="89"/>
      <c r="L1722" s="91" t="s">
        <v>4075</v>
      </c>
      <c r="M1722" s="84">
        <v>2019</v>
      </c>
      <c r="N1722" s="93" t="s">
        <v>4044</v>
      </c>
      <c r="O1722" s="86" t="s">
        <v>183</v>
      </c>
      <c r="P1722" s="86" t="s">
        <v>322</v>
      </c>
      <c r="Q1722" s="86" t="s">
        <v>90</v>
      </c>
      <c r="R1722" s="86" t="s">
        <v>3797</v>
      </c>
      <c r="S1722" s="96"/>
      <c r="T1722" s="96"/>
      <c r="U1722" s="91"/>
      <c r="V1722" s="91"/>
      <c r="W1722" s="91" t="s">
        <v>281</v>
      </c>
      <c r="X1722" s="98"/>
      <c r="Y1722" s="86" t="s">
        <v>300</v>
      </c>
      <c r="Z1722" s="86" t="s">
        <v>476</v>
      </c>
      <c r="AA1722" s="86" t="s">
        <v>4076</v>
      </c>
      <c r="AB1722" s="86" t="s">
        <v>478</v>
      </c>
      <c r="AC1722" s="100">
        <v>34.450000000000003</v>
      </c>
      <c r="AD1722" s="100">
        <v>25.85</v>
      </c>
      <c r="AE1722" s="102" t="s">
        <v>2726</v>
      </c>
      <c r="AF1722" s="86" t="s">
        <v>540</v>
      </c>
      <c r="AG1722" s="103">
        <f>Table1[[#This Row],['# Books]]*Table1[[#This Row],[QTY]]</f>
        <v>0</v>
      </c>
      <c r="AH1722" s="104">
        <f>Table1[[#This Row],[S&amp;L Price]]*Table1[[#This Row],[QTY]]</f>
        <v>0</v>
      </c>
    </row>
    <row r="1723" spans="1:34" ht="18" hidden="1" customHeight="1" x14ac:dyDescent="0.25">
      <c r="A1723" s="83"/>
      <c r="B1723" s="83"/>
      <c r="C1723" s="84"/>
      <c r="D1723" s="84">
        <v>40</v>
      </c>
      <c r="E1723" s="84">
        <v>43</v>
      </c>
      <c r="F1723" s="86" t="s">
        <v>1185</v>
      </c>
      <c r="G1723" s="115">
        <v>1</v>
      </c>
      <c r="H1723" s="88" t="s">
        <v>4074</v>
      </c>
      <c r="I1723" s="88" t="s">
        <v>185</v>
      </c>
      <c r="J1723" s="88" t="s">
        <v>328</v>
      </c>
      <c r="K1723" s="89"/>
      <c r="L1723" s="91" t="s">
        <v>4077</v>
      </c>
      <c r="M1723" s="84">
        <v>2019</v>
      </c>
      <c r="N1723" s="93" t="s">
        <v>4044</v>
      </c>
      <c r="O1723" s="86"/>
      <c r="P1723" s="86"/>
      <c r="Q1723" s="86" t="s">
        <v>90</v>
      </c>
      <c r="R1723" s="86" t="s">
        <v>3797</v>
      </c>
      <c r="S1723" s="96"/>
      <c r="T1723" s="96"/>
      <c r="U1723" s="91"/>
      <c r="V1723" s="91"/>
      <c r="W1723" s="91" t="s">
        <v>281</v>
      </c>
      <c r="X1723" s="98"/>
      <c r="Y1723" s="86" t="s">
        <v>300</v>
      </c>
      <c r="Z1723" s="86" t="s">
        <v>476</v>
      </c>
      <c r="AA1723" s="86" t="s">
        <v>4076</v>
      </c>
      <c r="AB1723" s="86" t="s">
        <v>478</v>
      </c>
      <c r="AC1723" s="100">
        <v>34.450000000000003</v>
      </c>
      <c r="AD1723" s="100">
        <v>25.85</v>
      </c>
      <c r="AE1723" s="102" t="s">
        <v>2726</v>
      </c>
      <c r="AF1723" s="86" t="s">
        <v>540</v>
      </c>
      <c r="AG1723" s="103">
        <f>Table1[[#This Row],['# Books]]*Table1[[#This Row],[QTY]]</f>
        <v>0</v>
      </c>
      <c r="AH1723" s="104">
        <f>Table1[[#This Row],[S&amp;L Price]]*Table1[[#This Row],[QTY]]</f>
        <v>0</v>
      </c>
    </row>
    <row r="1724" spans="1:34" ht="18" customHeight="1" x14ac:dyDescent="0.25">
      <c r="A1724" s="83"/>
      <c r="B1724" s="83"/>
      <c r="C1724" s="84"/>
      <c r="D1724" s="84">
        <v>40</v>
      </c>
      <c r="E1724" s="84">
        <v>43</v>
      </c>
      <c r="F1724" s="86" t="s">
        <v>1185</v>
      </c>
      <c r="G1724" s="115">
        <v>1</v>
      </c>
      <c r="H1724" s="88" t="s">
        <v>1186</v>
      </c>
      <c r="I1724" s="88" t="s">
        <v>185</v>
      </c>
      <c r="J1724" s="88" t="s">
        <v>126</v>
      </c>
      <c r="K1724" s="89"/>
      <c r="L1724" s="91" t="s">
        <v>1187</v>
      </c>
      <c r="M1724" s="84">
        <v>2018</v>
      </c>
      <c r="N1724" s="93" t="s">
        <v>1802</v>
      </c>
      <c r="O1724" s="86" t="s">
        <v>183</v>
      </c>
      <c r="P1724" s="86" t="s">
        <v>322</v>
      </c>
      <c r="Q1724" s="86" t="s">
        <v>90</v>
      </c>
      <c r="R1724" s="86" t="s">
        <v>466</v>
      </c>
      <c r="S1724" s="96"/>
      <c r="T1724" s="96"/>
      <c r="U1724" s="91"/>
      <c r="V1724" s="91"/>
      <c r="W1724" s="91" t="s">
        <v>281</v>
      </c>
      <c r="X1724" s="98"/>
      <c r="Y1724" s="86" t="s">
        <v>299</v>
      </c>
      <c r="Z1724" s="86" t="s">
        <v>476</v>
      </c>
      <c r="AA1724" s="86" t="s">
        <v>1188</v>
      </c>
      <c r="AB1724" s="86" t="s">
        <v>478</v>
      </c>
      <c r="AC1724" s="100">
        <v>34.450000000000003</v>
      </c>
      <c r="AD1724" s="100">
        <v>25.85</v>
      </c>
      <c r="AE1724" s="102" t="s">
        <v>1189</v>
      </c>
      <c r="AF1724" s="86" t="s">
        <v>540</v>
      </c>
      <c r="AG1724" s="103">
        <f>Table1[[#This Row],['# Books]]*Table1[[#This Row],[QTY]]</f>
        <v>0</v>
      </c>
      <c r="AH1724" s="104">
        <f>Table1[[#This Row],[S&amp;L Price]]*Table1[[#This Row],[QTY]]</f>
        <v>0</v>
      </c>
    </row>
    <row r="1725" spans="1:34" ht="18" hidden="1" customHeight="1" x14ac:dyDescent="0.25">
      <c r="A1725" s="83"/>
      <c r="B1725" s="83"/>
      <c r="C1725" s="84"/>
      <c r="D1725" s="84">
        <v>40</v>
      </c>
      <c r="E1725" s="84">
        <v>43</v>
      </c>
      <c r="F1725" s="86" t="s">
        <v>1185</v>
      </c>
      <c r="G1725" s="115">
        <v>1</v>
      </c>
      <c r="H1725" s="88" t="s">
        <v>1186</v>
      </c>
      <c r="I1725" s="88" t="s">
        <v>185</v>
      </c>
      <c r="J1725" s="88" t="s">
        <v>328</v>
      </c>
      <c r="K1725" s="89"/>
      <c r="L1725" s="91" t="s">
        <v>1190</v>
      </c>
      <c r="M1725" s="84">
        <v>2018</v>
      </c>
      <c r="N1725" s="93" t="s">
        <v>1802</v>
      </c>
      <c r="O1725" s="86"/>
      <c r="P1725" s="86"/>
      <c r="Q1725" s="86" t="s">
        <v>90</v>
      </c>
      <c r="R1725" s="86" t="s">
        <v>466</v>
      </c>
      <c r="S1725" s="96"/>
      <c r="T1725" s="96"/>
      <c r="U1725" s="91"/>
      <c r="V1725" s="91"/>
      <c r="W1725" s="91" t="s">
        <v>281</v>
      </c>
      <c r="X1725" s="98"/>
      <c r="Y1725" s="86" t="s">
        <v>299</v>
      </c>
      <c r="Z1725" s="86" t="s">
        <v>476</v>
      </c>
      <c r="AA1725" s="86" t="s">
        <v>1188</v>
      </c>
      <c r="AB1725" s="86" t="s">
        <v>478</v>
      </c>
      <c r="AC1725" s="100">
        <v>34.450000000000003</v>
      </c>
      <c r="AD1725" s="100">
        <v>25.85</v>
      </c>
      <c r="AE1725" s="102" t="s">
        <v>1189</v>
      </c>
      <c r="AF1725" s="86" t="s">
        <v>540</v>
      </c>
      <c r="AG1725" s="103">
        <f>Table1[[#This Row],['# Books]]*Table1[[#This Row],[QTY]]</f>
        <v>0</v>
      </c>
      <c r="AH1725" s="104">
        <f>Table1[[#This Row],[S&amp;L Price]]*Table1[[#This Row],[QTY]]</f>
        <v>0</v>
      </c>
    </row>
    <row r="1726" spans="1:34" ht="18" customHeight="1" x14ac:dyDescent="0.25">
      <c r="A1726" s="83"/>
      <c r="B1726" s="83"/>
      <c r="C1726" s="84"/>
      <c r="D1726" s="84">
        <v>40</v>
      </c>
      <c r="E1726" s="84">
        <v>42</v>
      </c>
      <c r="F1726" s="86" t="s">
        <v>1185</v>
      </c>
      <c r="G1726" s="115">
        <v>1</v>
      </c>
      <c r="H1726" s="88" t="s">
        <v>5986</v>
      </c>
      <c r="I1726" s="88" t="s">
        <v>185</v>
      </c>
      <c r="J1726" s="88" t="s">
        <v>126</v>
      </c>
      <c r="K1726" s="89"/>
      <c r="L1726" s="91" t="s">
        <v>5987</v>
      </c>
      <c r="M1726" s="84">
        <v>2019</v>
      </c>
      <c r="N1726" s="93" t="s">
        <v>4158</v>
      </c>
      <c r="O1726" s="86" t="s">
        <v>183</v>
      </c>
      <c r="P1726" s="86" t="s">
        <v>322</v>
      </c>
      <c r="Q1726" s="86" t="s">
        <v>90</v>
      </c>
      <c r="R1726" s="86" t="s">
        <v>4092</v>
      </c>
      <c r="S1726" s="96"/>
      <c r="T1726" s="96"/>
      <c r="U1726" s="91"/>
      <c r="V1726" s="91"/>
      <c r="W1726" s="91" t="s">
        <v>285</v>
      </c>
      <c r="X1726" s="98"/>
      <c r="Y1726" s="86" t="s">
        <v>300</v>
      </c>
      <c r="Z1726" s="86" t="s">
        <v>476</v>
      </c>
      <c r="AA1726" s="86" t="s">
        <v>5988</v>
      </c>
      <c r="AB1726" s="86" t="s">
        <v>478</v>
      </c>
      <c r="AC1726" s="100">
        <v>34.450000000000003</v>
      </c>
      <c r="AD1726" s="100">
        <v>25.85</v>
      </c>
      <c r="AE1726" s="102" t="s">
        <v>1248</v>
      </c>
      <c r="AF1726" s="86" t="s">
        <v>540</v>
      </c>
      <c r="AG1726" s="103">
        <f>Table1[[#This Row],['# Books]]*Table1[[#This Row],[QTY]]</f>
        <v>0</v>
      </c>
      <c r="AH1726" s="104">
        <f>Table1[[#This Row],[S&amp;L Price]]*Table1[[#This Row],[QTY]]</f>
        <v>0</v>
      </c>
    </row>
    <row r="1727" spans="1:34" ht="18" hidden="1" customHeight="1" x14ac:dyDescent="0.25">
      <c r="A1727" s="83"/>
      <c r="B1727" s="83"/>
      <c r="C1727" s="84"/>
      <c r="D1727" s="84">
        <v>40</v>
      </c>
      <c r="E1727" s="84">
        <v>42</v>
      </c>
      <c r="F1727" s="86" t="s">
        <v>1185</v>
      </c>
      <c r="G1727" s="115">
        <v>1</v>
      </c>
      <c r="H1727" s="88" t="s">
        <v>5986</v>
      </c>
      <c r="I1727" s="88" t="s">
        <v>185</v>
      </c>
      <c r="J1727" s="88" t="s">
        <v>328</v>
      </c>
      <c r="K1727" s="89"/>
      <c r="L1727" s="91" t="s">
        <v>5989</v>
      </c>
      <c r="M1727" s="84">
        <v>2019</v>
      </c>
      <c r="N1727" s="93" t="s">
        <v>4158</v>
      </c>
      <c r="O1727" s="86"/>
      <c r="P1727" s="86"/>
      <c r="Q1727" s="86" t="s">
        <v>90</v>
      </c>
      <c r="R1727" s="86" t="s">
        <v>4092</v>
      </c>
      <c r="S1727" s="96"/>
      <c r="T1727" s="96"/>
      <c r="U1727" s="91"/>
      <c r="V1727" s="91"/>
      <c r="W1727" s="91" t="s">
        <v>285</v>
      </c>
      <c r="X1727" s="98"/>
      <c r="Y1727" s="86" t="s">
        <v>300</v>
      </c>
      <c r="Z1727" s="86" t="s">
        <v>476</v>
      </c>
      <c r="AA1727" s="86" t="s">
        <v>5988</v>
      </c>
      <c r="AB1727" s="86" t="s">
        <v>478</v>
      </c>
      <c r="AC1727" s="100">
        <v>34.450000000000003</v>
      </c>
      <c r="AD1727" s="100">
        <v>25.85</v>
      </c>
      <c r="AE1727" s="102" t="s">
        <v>1248</v>
      </c>
      <c r="AF1727" s="86" t="s">
        <v>540</v>
      </c>
      <c r="AG1727" s="103">
        <f>Table1[[#This Row],['# Books]]*Table1[[#This Row],[QTY]]</f>
        <v>0</v>
      </c>
      <c r="AH1727" s="104">
        <f>Table1[[#This Row],[S&amp;L Price]]*Table1[[#This Row],[QTY]]</f>
        <v>0</v>
      </c>
    </row>
    <row r="1728" spans="1:34" ht="18" customHeight="1" x14ac:dyDescent="0.25">
      <c r="A1728" s="83"/>
      <c r="B1728" s="83"/>
      <c r="C1728" s="84"/>
      <c r="D1728" s="84">
        <v>41</v>
      </c>
      <c r="E1728" s="84">
        <v>43</v>
      </c>
      <c r="F1728" s="86" t="s">
        <v>1185</v>
      </c>
      <c r="G1728" s="115">
        <v>1</v>
      </c>
      <c r="H1728" s="88" t="s">
        <v>1583</v>
      </c>
      <c r="I1728" s="88" t="s">
        <v>185</v>
      </c>
      <c r="J1728" s="88" t="s">
        <v>126</v>
      </c>
      <c r="K1728" s="89"/>
      <c r="L1728" s="91" t="s">
        <v>1584</v>
      </c>
      <c r="M1728" s="84">
        <v>2018</v>
      </c>
      <c r="N1728" s="93" t="s">
        <v>1444</v>
      </c>
      <c r="O1728" s="86" t="s">
        <v>183</v>
      </c>
      <c r="P1728" s="86" t="s">
        <v>322</v>
      </c>
      <c r="Q1728" s="86" t="s">
        <v>90</v>
      </c>
      <c r="R1728" s="86" t="s">
        <v>213</v>
      </c>
      <c r="S1728" s="96"/>
      <c r="T1728" s="96"/>
      <c r="U1728" s="91"/>
      <c r="V1728" s="91"/>
      <c r="W1728" s="91" t="s">
        <v>286</v>
      </c>
      <c r="X1728" s="98"/>
      <c r="Y1728" s="86" t="s">
        <v>300</v>
      </c>
      <c r="Z1728" s="86" t="s">
        <v>476</v>
      </c>
      <c r="AA1728" s="86" t="s">
        <v>1585</v>
      </c>
      <c r="AB1728" s="86" t="s">
        <v>478</v>
      </c>
      <c r="AC1728" s="100">
        <v>34.450000000000003</v>
      </c>
      <c r="AD1728" s="100">
        <v>25.85</v>
      </c>
      <c r="AE1728" s="102" t="s">
        <v>3694</v>
      </c>
      <c r="AF1728" s="86" t="s">
        <v>540</v>
      </c>
      <c r="AG1728" s="103">
        <f>Table1[[#This Row],['# Books]]*Table1[[#This Row],[QTY]]</f>
        <v>0</v>
      </c>
      <c r="AH1728" s="104">
        <f>Table1[[#This Row],[S&amp;L Price]]*Table1[[#This Row],[QTY]]</f>
        <v>0</v>
      </c>
    </row>
    <row r="1729" spans="1:34" ht="18" hidden="1" customHeight="1" x14ac:dyDescent="0.25">
      <c r="A1729" s="83"/>
      <c r="B1729" s="83"/>
      <c r="C1729" s="84"/>
      <c r="D1729" s="84">
        <v>41</v>
      </c>
      <c r="E1729" s="84">
        <v>43</v>
      </c>
      <c r="F1729" s="86" t="s">
        <v>1185</v>
      </c>
      <c r="G1729" s="115">
        <v>1</v>
      </c>
      <c r="H1729" s="88" t="s">
        <v>1583</v>
      </c>
      <c r="I1729" s="88" t="s">
        <v>185</v>
      </c>
      <c r="J1729" s="88" t="s">
        <v>328</v>
      </c>
      <c r="K1729" s="89"/>
      <c r="L1729" s="91" t="s">
        <v>1586</v>
      </c>
      <c r="M1729" s="84">
        <v>2018</v>
      </c>
      <c r="N1729" s="93" t="s">
        <v>1444</v>
      </c>
      <c r="O1729" s="86"/>
      <c r="P1729" s="86"/>
      <c r="Q1729" s="86" t="s">
        <v>90</v>
      </c>
      <c r="R1729" s="86" t="s">
        <v>213</v>
      </c>
      <c r="S1729" s="96"/>
      <c r="T1729" s="96"/>
      <c r="U1729" s="91"/>
      <c r="V1729" s="91"/>
      <c r="W1729" s="91" t="s">
        <v>286</v>
      </c>
      <c r="X1729" s="98"/>
      <c r="Y1729" s="86" t="s">
        <v>300</v>
      </c>
      <c r="Z1729" s="86" t="s">
        <v>476</v>
      </c>
      <c r="AA1729" s="86" t="s">
        <v>1585</v>
      </c>
      <c r="AB1729" s="86" t="s">
        <v>478</v>
      </c>
      <c r="AC1729" s="100">
        <v>34.450000000000003</v>
      </c>
      <c r="AD1729" s="100">
        <v>25.85</v>
      </c>
      <c r="AE1729" s="102" t="s">
        <v>3694</v>
      </c>
      <c r="AF1729" s="86" t="s">
        <v>540</v>
      </c>
      <c r="AG1729" s="103">
        <f>Table1[[#This Row],['# Books]]*Table1[[#This Row],[QTY]]</f>
        <v>0</v>
      </c>
      <c r="AH1729" s="104">
        <f>Table1[[#This Row],[S&amp;L Price]]*Table1[[#This Row],[QTY]]</f>
        <v>0</v>
      </c>
    </row>
    <row r="1730" spans="1:34" ht="18" customHeight="1" x14ac:dyDescent="0.25">
      <c r="A1730" s="83"/>
      <c r="B1730" s="83"/>
      <c r="C1730" s="84"/>
      <c r="D1730" s="84">
        <v>41</v>
      </c>
      <c r="E1730" s="84">
        <v>43</v>
      </c>
      <c r="F1730" s="86" t="s">
        <v>1185</v>
      </c>
      <c r="G1730" s="115">
        <v>1</v>
      </c>
      <c r="H1730" s="88" t="s">
        <v>4078</v>
      </c>
      <c r="I1730" s="88" t="s">
        <v>185</v>
      </c>
      <c r="J1730" s="88" t="s">
        <v>126</v>
      </c>
      <c r="K1730" s="89"/>
      <c r="L1730" s="91" t="s">
        <v>4079</v>
      </c>
      <c r="M1730" s="84">
        <v>2019</v>
      </c>
      <c r="N1730" s="93" t="s">
        <v>4044</v>
      </c>
      <c r="O1730" s="86" t="s">
        <v>183</v>
      </c>
      <c r="P1730" s="86" t="s">
        <v>322</v>
      </c>
      <c r="Q1730" s="86" t="s">
        <v>90</v>
      </c>
      <c r="R1730" s="86" t="s">
        <v>457</v>
      </c>
      <c r="S1730" s="96"/>
      <c r="T1730" s="96"/>
      <c r="U1730" s="91"/>
      <c r="V1730" s="91"/>
      <c r="W1730" s="91" t="s">
        <v>281</v>
      </c>
      <c r="X1730" s="98"/>
      <c r="Y1730" s="86" t="s">
        <v>300</v>
      </c>
      <c r="Z1730" s="86" t="s">
        <v>476</v>
      </c>
      <c r="AA1730" s="86" t="s">
        <v>4080</v>
      </c>
      <c r="AB1730" s="86" t="s">
        <v>478</v>
      </c>
      <c r="AC1730" s="100">
        <v>34.450000000000003</v>
      </c>
      <c r="AD1730" s="100">
        <v>25.85</v>
      </c>
      <c r="AE1730" s="102" t="s">
        <v>5972</v>
      </c>
      <c r="AF1730" s="86" t="s">
        <v>540</v>
      </c>
      <c r="AG1730" s="103">
        <f>Table1[[#This Row],['# Books]]*Table1[[#This Row],[QTY]]</f>
        <v>0</v>
      </c>
      <c r="AH1730" s="104">
        <f>Table1[[#This Row],[S&amp;L Price]]*Table1[[#This Row],[QTY]]</f>
        <v>0</v>
      </c>
    </row>
    <row r="1731" spans="1:34" ht="18" hidden="1" customHeight="1" x14ac:dyDescent="0.25">
      <c r="A1731" s="83"/>
      <c r="B1731" s="83"/>
      <c r="C1731" s="84"/>
      <c r="D1731" s="84">
        <v>41</v>
      </c>
      <c r="E1731" s="84">
        <v>43</v>
      </c>
      <c r="F1731" s="86" t="s">
        <v>1185</v>
      </c>
      <c r="G1731" s="115">
        <v>1</v>
      </c>
      <c r="H1731" s="88" t="s">
        <v>4078</v>
      </c>
      <c r="I1731" s="88" t="s">
        <v>185</v>
      </c>
      <c r="J1731" s="88" t="s">
        <v>328</v>
      </c>
      <c r="K1731" s="89"/>
      <c r="L1731" s="91" t="s">
        <v>4081</v>
      </c>
      <c r="M1731" s="84">
        <v>2019</v>
      </c>
      <c r="N1731" s="93" t="s">
        <v>4044</v>
      </c>
      <c r="O1731" s="86"/>
      <c r="P1731" s="86"/>
      <c r="Q1731" s="86" t="s">
        <v>90</v>
      </c>
      <c r="R1731" s="86" t="s">
        <v>457</v>
      </c>
      <c r="S1731" s="96"/>
      <c r="T1731" s="96"/>
      <c r="U1731" s="91"/>
      <c r="V1731" s="91"/>
      <c r="W1731" s="91" t="s">
        <v>281</v>
      </c>
      <c r="X1731" s="98"/>
      <c r="Y1731" s="86" t="s">
        <v>300</v>
      </c>
      <c r="Z1731" s="86" t="s">
        <v>476</v>
      </c>
      <c r="AA1731" s="86" t="s">
        <v>4080</v>
      </c>
      <c r="AB1731" s="86" t="s">
        <v>478</v>
      </c>
      <c r="AC1731" s="100">
        <v>34.450000000000003</v>
      </c>
      <c r="AD1731" s="100">
        <v>25.85</v>
      </c>
      <c r="AE1731" s="102" t="s">
        <v>5972</v>
      </c>
      <c r="AF1731" s="86" t="s">
        <v>540</v>
      </c>
      <c r="AG1731" s="103">
        <f>Table1[[#This Row],['# Books]]*Table1[[#This Row],[QTY]]</f>
        <v>0</v>
      </c>
      <c r="AH1731" s="104">
        <f>Table1[[#This Row],[S&amp;L Price]]*Table1[[#This Row],[QTY]]</f>
        <v>0</v>
      </c>
    </row>
    <row r="1732" spans="1:34" ht="18" customHeight="1" x14ac:dyDescent="0.25">
      <c r="A1732" s="83"/>
      <c r="B1732" s="83"/>
      <c r="C1732" s="84"/>
      <c r="D1732" s="84">
        <v>41</v>
      </c>
      <c r="E1732" s="84">
        <v>43</v>
      </c>
      <c r="F1732" s="86" t="s">
        <v>1185</v>
      </c>
      <c r="G1732" s="115">
        <v>1</v>
      </c>
      <c r="H1732" s="88" t="s">
        <v>1191</v>
      </c>
      <c r="I1732" s="88" t="s">
        <v>185</v>
      </c>
      <c r="J1732" s="88" t="s">
        <v>126</v>
      </c>
      <c r="K1732" s="89"/>
      <c r="L1732" s="91" t="s">
        <v>1192</v>
      </c>
      <c r="M1732" s="84">
        <v>2018</v>
      </c>
      <c r="N1732" s="93" t="s">
        <v>1802</v>
      </c>
      <c r="O1732" s="86" t="s">
        <v>183</v>
      </c>
      <c r="P1732" s="86" t="s">
        <v>322</v>
      </c>
      <c r="Q1732" s="86" t="s">
        <v>90</v>
      </c>
      <c r="R1732" s="86" t="s">
        <v>463</v>
      </c>
      <c r="S1732" s="96"/>
      <c r="T1732" s="96"/>
      <c r="U1732" s="91"/>
      <c r="V1732" s="91"/>
      <c r="W1732" s="91" t="s">
        <v>281</v>
      </c>
      <c r="X1732" s="98"/>
      <c r="Y1732" s="86" t="s">
        <v>299</v>
      </c>
      <c r="Z1732" s="86" t="s">
        <v>476</v>
      </c>
      <c r="AA1732" s="86" t="s">
        <v>1193</v>
      </c>
      <c r="AB1732" s="86" t="s">
        <v>478</v>
      </c>
      <c r="AC1732" s="100">
        <v>34.450000000000003</v>
      </c>
      <c r="AD1732" s="100">
        <v>25.85</v>
      </c>
      <c r="AE1732" s="102" t="s">
        <v>1194</v>
      </c>
      <c r="AF1732" s="86" t="s">
        <v>540</v>
      </c>
      <c r="AG1732" s="103">
        <f>Table1[[#This Row],['# Books]]*Table1[[#This Row],[QTY]]</f>
        <v>0</v>
      </c>
      <c r="AH1732" s="104">
        <f>Table1[[#This Row],[S&amp;L Price]]*Table1[[#This Row],[QTY]]</f>
        <v>0</v>
      </c>
    </row>
    <row r="1733" spans="1:34" ht="18" hidden="1" customHeight="1" x14ac:dyDescent="0.25">
      <c r="A1733" s="83"/>
      <c r="B1733" s="83"/>
      <c r="C1733" s="84"/>
      <c r="D1733" s="84">
        <v>41</v>
      </c>
      <c r="E1733" s="84">
        <v>43</v>
      </c>
      <c r="F1733" s="86" t="s">
        <v>1185</v>
      </c>
      <c r="G1733" s="115">
        <v>1</v>
      </c>
      <c r="H1733" s="88" t="s">
        <v>1191</v>
      </c>
      <c r="I1733" s="88" t="s">
        <v>185</v>
      </c>
      <c r="J1733" s="88" t="s">
        <v>328</v>
      </c>
      <c r="K1733" s="89"/>
      <c r="L1733" s="91" t="s">
        <v>1195</v>
      </c>
      <c r="M1733" s="84">
        <v>2018</v>
      </c>
      <c r="N1733" s="93" t="s">
        <v>1802</v>
      </c>
      <c r="O1733" s="86"/>
      <c r="P1733" s="86"/>
      <c r="Q1733" s="86" t="s">
        <v>90</v>
      </c>
      <c r="R1733" s="86" t="s">
        <v>463</v>
      </c>
      <c r="S1733" s="96"/>
      <c r="T1733" s="96"/>
      <c r="U1733" s="91"/>
      <c r="V1733" s="91"/>
      <c r="W1733" s="91" t="s">
        <v>281</v>
      </c>
      <c r="X1733" s="98"/>
      <c r="Y1733" s="86" t="s">
        <v>299</v>
      </c>
      <c r="Z1733" s="86" t="s">
        <v>476</v>
      </c>
      <c r="AA1733" s="86" t="s">
        <v>1193</v>
      </c>
      <c r="AB1733" s="86" t="s">
        <v>478</v>
      </c>
      <c r="AC1733" s="100">
        <v>34.450000000000003</v>
      </c>
      <c r="AD1733" s="100">
        <v>25.85</v>
      </c>
      <c r="AE1733" s="102" t="s">
        <v>1194</v>
      </c>
      <c r="AF1733" s="86" t="s">
        <v>540</v>
      </c>
      <c r="AG1733" s="103">
        <f>Table1[[#This Row],['# Books]]*Table1[[#This Row],[QTY]]</f>
        <v>0</v>
      </c>
      <c r="AH1733" s="104">
        <f>Table1[[#This Row],[S&amp;L Price]]*Table1[[#This Row],[QTY]]</f>
        <v>0</v>
      </c>
    </row>
    <row r="1734" spans="1:34" ht="18" customHeight="1" x14ac:dyDescent="0.25">
      <c r="A1734" s="83"/>
      <c r="B1734" s="83"/>
      <c r="C1734" s="84"/>
      <c r="D1734" s="84">
        <v>41</v>
      </c>
      <c r="E1734" s="84">
        <v>43</v>
      </c>
      <c r="F1734" s="86" t="s">
        <v>1185</v>
      </c>
      <c r="G1734" s="115">
        <v>1</v>
      </c>
      <c r="H1734" s="88" t="s">
        <v>1587</v>
      </c>
      <c r="I1734" s="88" t="s">
        <v>185</v>
      </c>
      <c r="J1734" s="88" t="s">
        <v>126</v>
      </c>
      <c r="K1734" s="89"/>
      <c r="L1734" s="91" t="s">
        <v>1588</v>
      </c>
      <c r="M1734" s="84">
        <v>2018</v>
      </c>
      <c r="N1734" s="93" t="s">
        <v>1444</v>
      </c>
      <c r="O1734" s="86" t="s">
        <v>183</v>
      </c>
      <c r="P1734" s="86" t="s">
        <v>322</v>
      </c>
      <c r="Q1734" s="86" t="s">
        <v>90</v>
      </c>
      <c r="R1734" s="86" t="s">
        <v>1589</v>
      </c>
      <c r="S1734" s="96"/>
      <c r="T1734" s="96"/>
      <c r="U1734" s="91"/>
      <c r="V1734" s="91"/>
      <c r="W1734" s="91" t="s">
        <v>285</v>
      </c>
      <c r="X1734" s="98" t="s">
        <v>21848</v>
      </c>
      <c r="Y1734" s="86" t="s">
        <v>300</v>
      </c>
      <c r="Z1734" s="86" t="s">
        <v>476</v>
      </c>
      <c r="AA1734" s="86" t="s">
        <v>1590</v>
      </c>
      <c r="AB1734" s="86" t="s">
        <v>478</v>
      </c>
      <c r="AC1734" s="100">
        <v>34.450000000000003</v>
      </c>
      <c r="AD1734" s="100">
        <v>25.85</v>
      </c>
      <c r="AE1734" s="102" t="s">
        <v>1591</v>
      </c>
      <c r="AF1734" s="86" t="s">
        <v>540</v>
      </c>
      <c r="AG1734" s="103">
        <f>Table1[[#This Row],['# Books]]*Table1[[#This Row],[QTY]]</f>
        <v>0</v>
      </c>
      <c r="AH1734" s="104">
        <f>Table1[[#This Row],[S&amp;L Price]]*Table1[[#This Row],[QTY]]</f>
        <v>0</v>
      </c>
    </row>
    <row r="1735" spans="1:34" ht="18" hidden="1" customHeight="1" x14ac:dyDescent="0.25">
      <c r="A1735" s="83"/>
      <c r="B1735" s="83"/>
      <c r="C1735" s="84"/>
      <c r="D1735" s="84">
        <v>41</v>
      </c>
      <c r="E1735" s="84">
        <v>43</v>
      </c>
      <c r="F1735" s="86" t="s">
        <v>1185</v>
      </c>
      <c r="G1735" s="115">
        <v>1</v>
      </c>
      <c r="H1735" s="88" t="s">
        <v>1587</v>
      </c>
      <c r="I1735" s="88" t="s">
        <v>185</v>
      </c>
      <c r="J1735" s="88" t="s">
        <v>328</v>
      </c>
      <c r="K1735" s="89"/>
      <c r="L1735" s="91" t="s">
        <v>1592</v>
      </c>
      <c r="M1735" s="84">
        <v>2018</v>
      </c>
      <c r="N1735" s="93" t="s">
        <v>1444</v>
      </c>
      <c r="O1735" s="86"/>
      <c r="P1735" s="86"/>
      <c r="Q1735" s="86" t="s">
        <v>90</v>
      </c>
      <c r="R1735" s="86" t="s">
        <v>1589</v>
      </c>
      <c r="S1735" s="96"/>
      <c r="T1735" s="96"/>
      <c r="U1735" s="91"/>
      <c r="V1735" s="91"/>
      <c r="W1735" s="91" t="s">
        <v>285</v>
      </c>
      <c r="X1735" s="98" t="s">
        <v>21848</v>
      </c>
      <c r="Y1735" s="86" t="s">
        <v>300</v>
      </c>
      <c r="Z1735" s="86" t="s">
        <v>476</v>
      </c>
      <c r="AA1735" s="86" t="s">
        <v>1590</v>
      </c>
      <c r="AB1735" s="86" t="s">
        <v>478</v>
      </c>
      <c r="AC1735" s="100">
        <v>34.450000000000003</v>
      </c>
      <c r="AD1735" s="100">
        <v>25.85</v>
      </c>
      <c r="AE1735" s="102" t="s">
        <v>1591</v>
      </c>
      <c r="AF1735" s="86" t="s">
        <v>540</v>
      </c>
      <c r="AG1735" s="103">
        <f>Table1[[#This Row],['# Books]]*Table1[[#This Row],[QTY]]</f>
        <v>0</v>
      </c>
      <c r="AH1735" s="104">
        <f>Table1[[#This Row],[S&amp;L Price]]*Table1[[#This Row],[QTY]]</f>
        <v>0</v>
      </c>
    </row>
    <row r="1736" spans="1:34" ht="18" customHeight="1" x14ac:dyDescent="0.25">
      <c r="A1736" s="83"/>
      <c r="B1736" s="83"/>
      <c r="C1736" s="84"/>
      <c r="D1736" s="84">
        <v>41</v>
      </c>
      <c r="E1736" s="84">
        <v>43</v>
      </c>
      <c r="F1736" s="86" t="s">
        <v>1185</v>
      </c>
      <c r="G1736" s="115">
        <v>1</v>
      </c>
      <c r="H1736" s="88" t="s">
        <v>1593</v>
      </c>
      <c r="I1736" s="88" t="s">
        <v>185</v>
      </c>
      <c r="J1736" s="88" t="s">
        <v>126</v>
      </c>
      <c r="K1736" s="89"/>
      <c r="L1736" s="91" t="s">
        <v>1594</v>
      </c>
      <c r="M1736" s="84">
        <v>2018</v>
      </c>
      <c r="N1736" s="93" t="s">
        <v>1444</v>
      </c>
      <c r="O1736" s="86" t="s">
        <v>183</v>
      </c>
      <c r="P1736" s="86" t="s">
        <v>322</v>
      </c>
      <c r="Q1736" s="86" t="s">
        <v>90</v>
      </c>
      <c r="R1736" s="86" t="s">
        <v>1595</v>
      </c>
      <c r="S1736" s="96"/>
      <c r="T1736" s="96"/>
      <c r="U1736" s="91"/>
      <c r="V1736" s="91"/>
      <c r="W1736" s="91" t="s">
        <v>283</v>
      </c>
      <c r="X1736" s="98" t="s">
        <v>11169</v>
      </c>
      <c r="Y1736" s="86" t="s">
        <v>300</v>
      </c>
      <c r="Z1736" s="86" t="s">
        <v>476</v>
      </c>
      <c r="AA1736" s="86" t="s">
        <v>1596</v>
      </c>
      <c r="AB1736" s="86" t="s">
        <v>478</v>
      </c>
      <c r="AC1736" s="100">
        <v>34.450000000000003</v>
      </c>
      <c r="AD1736" s="100">
        <v>25.85</v>
      </c>
      <c r="AE1736" s="102" t="s">
        <v>3695</v>
      </c>
      <c r="AF1736" s="86" t="s">
        <v>540</v>
      </c>
      <c r="AG1736" s="103">
        <f>Table1[[#This Row],['# Books]]*Table1[[#This Row],[QTY]]</f>
        <v>0</v>
      </c>
      <c r="AH1736" s="104">
        <f>Table1[[#This Row],[S&amp;L Price]]*Table1[[#This Row],[QTY]]</f>
        <v>0</v>
      </c>
    </row>
    <row r="1737" spans="1:34" ht="18" hidden="1" customHeight="1" x14ac:dyDescent="0.25">
      <c r="A1737" s="83"/>
      <c r="B1737" s="83"/>
      <c r="C1737" s="84"/>
      <c r="D1737" s="84">
        <v>41</v>
      </c>
      <c r="E1737" s="84">
        <v>43</v>
      </c>
      <c r="F1737" s="86" t="s">
        <v>1185</v>
      </c>
      <c r="G1737" s="115">
        <v>1</v>
      </c>
      <c r="H1737" s="88" t="s">
        <v>1593</v>
      </c>
      <c r="I1737" s="88" t="s">
        <v>185</v>
      </c>
      <c r="J1737" s="88" t="s">
        <v>328</v>
      </c>
      <c r="K1737" s="89"/>
      <c r="L1737" s="91" t="s">
        <v>1597</v>
      </c>
      <c r="M1737" s="84">
        <v>2018</v>
      </c>
      <c r="N1737" s="93" t="s">
        <v>1444</v>
      </c>
      <c r="O1737" s="86"/>
      <c r="P1737" s="86"/>
      <c r="Q1737" s="86" t="s">
        <v>90</v>
      </c>
      <c r="R1737" s="86" t="s">
        <v>1595</v>
      </c>
      <c r="S1737" s="96"/>
      <c r="T1737" s="96"/>
      <c r="U1737" s="91"/>
      <c r="V1737" s="91"/>
      <c r="W1737" s="91" t="s">
        <v>283</v>
      </c>
      <c r="X1737" s="98" t="s">
        <v>11169</v>
      </c>
      <c r="Y1737" s="86" t="s">
        <v>300</v>
      </c>
      <c r="Z1737" s="86" t="s">
        <v>476</v>
      </c>
      <c r="AA1737" s="86" t="s">
        <v>1596</v>
      </c>
      <c r="AB1737" s="86" t="s">
        <v>478</v>
      </c>
      <c r="AC1737" s="100">
        <v>34.450000000000003</v>
      </c>
      <c r="AD1737" s="100">
        <v>25.85</v>
      </c>
      <c r="AE1737" s="102" t="s">
        <v>3695</v>
      </c>
      <c r="AF1737" s="86" t="s">
        <v>540</v>
      </c>
      <c r="AG1737" s="103">
        <f>Table1[[#This Row],['# Books]]*Table1[[#This Row],[QTY]]</f>
        <v>0</v>
      </c>
      <c r="AH1737" s="104">
        <f>Table1[[#This Row],[S&amp;L Price]]*Table1[[#This Row],[QTY]]</f>
        <v>0</v>
      </c>
    </row>
    <row r="1738" spans="1:34" ht="18" customHeight="1" x14ac:dyDescent="0.25">
      <c r="A1738" s="83"/>
      <c r="B1738" s="83"/>
      <c r="C1738" s="84"/>
      <c r="D1738" s="84">
        <v>41</v>
      </c>
      <c r="E1738" s="84">
        <v>42</v>
      </c>
      <c r="F1738" s="86" t="s">
        <v>1185</v>
      </c>
      <c r="G1738" s="115">
        <v>1</v>
      </c>
      <c r="H1738" s="88" t="s">
        <v>5990</v>
      </c>
      <c r="I1738" s="88" t="s">
        <v>185</v>
      </c>
      <c r="J1738" s="88" t="s">
        <v>126</v>
      </c>
      <c r="K1738" s="89"/>
      <c r="L1738" s="91" t="s">
        <v>5991</v>
      </c>
      <c r="M1738" s="84">
        <v>2019</v>
      </c>
      <c r="N1738" s="93" t="s">
        <v>4158</v>
      </c>
      <c r="O1738" s="86" t="s">
        <v>183</v>
      </c>
      <c r="P1738" s="86" t="s">
        <v>322</v>
      </c>
      <c r="Q1738" s="86" t="s">
        <v>90</v>
      </c>
      <c r="R1738" s="86" t="s">
        <v>451</v>
      </c>
      <c r="S1738" s="96"/>
      <c r="T1738" s="96"/>
      <c r="U1738" s="91"/>
      <c r="V1738" s="91"/>
      <c r="W1738" s="91" t="s">
        <v>285</v>
      </c>
      <c r="X1738" s="98"/>
      <c r="Y1738" s="86" t="s">
        <v>300</v>
      </c>
      <c r="Z1738" s="86" t="s">
        <v>476</v>
      </c>
      <c r="AA1738" s="86" t="s">
        <v>5992</v>
      </c>
      <c r="AB1738" s="86" t="s">
        <v>478</v>
      </c>
      <c r="AC1738" s="100">
        <v>34.450000000000003</v>
      </c>
      <c r="AD1738" s="100">
        <v>25.85</v>
      </c>
      <c r="AE1738" s="102" t="s">
        <v>5993</v>
      </c>
      <c r="AF1738" s="86" t="s">
        <v>540</v>
      </c>
      <c r="AG1738" s="103">
        <f>Table1[[#This Row],['# Books]]*Table1[[#This Row],[QTY]]</f>
        <v>0</v>
      </c>
      <c r="AH1738" s="104">
        <f>Table1[[#This Row],[S&amp;L Price]]*Table1[[#This Row],[QTY]]</f>
        <v>0</v>
      </c>
    </row>
    <row r="1739" spans="1:34" ht="18" hidden="1" customHeight="1" x14ac:dyDescent="0.25">
      <c r="A1739" s="83"/>
      <c r="B1739" s="83"/>
      <c r="C1739" s="84"/>
      <c r="D1739" s="84">
        <v>41</v>
      </c>
      <c r="E1739" s="84">
        <v>42</v>
      </c>
      <c r="F1739" s="86" t="s">
        <v>1185</v>
      </c>
      <c r="G1739" s="115">
        <v>1</v>
      </c>
      <c r="H1739" s="88" t="s">
        <v>5990</v>
      </c>
      <c r="I1739" s="88" t="s">
        <v>185</v>
      </c>
      <c r="J1739" s="88" t="s">
        <v>328</v>
      </c>
      <c r="K1739" s="89"/>
      <c r="L1739" s="91" t="s">
        <v>5994</v>
      </c>
      <c r="M1739" s="84">
        <v>2019</v>
      </c>
      <c r="N1739" s="93" t="s">
        <v>4158</v>
      </c>
      <c r="O1739" s="86"/>
      <c r="P1739" s="86"/>
      <c r="Q1739" s="86" t="s">
        <v>90</v>
      </c>
      <c r="R1739" s="86" t="s">
        <v>451</v>
      </c>
      <c r="S1739" s="96"/>
      <c r="T1739" s="96"/>
      <c r="U1739" s="91"/>
      <c r="V1739" s="91"/>
      <c r="W1739" s="91" t="s">
        <v>285</v>
      </c>
      <c r="X1739" s="98"/>
      <c r="Y1739" s="86" t="s">
        <v>300</v>
      </c>
      <c r="Z1739" s="86" t="s">
        <v>476</v>
      </c>
      <c r="AA1739" s="86" t="s">
        <v>5992</v>
      </c>
      <c r="AB1739" s="86" t="s">
        <v>478</v>
      </c>
      <c r="AC1739" s="100">
        <v>34.450000000000003</v>
      </c>
      <c r="AD1739" s="100">
        <v>25.85</v>
      </c>
      <c r="AE1739" s="102" t="s">
        <v>5993</v>
      </c>
      <c r="AF1739" s="86" t="s">
        <v>540</v>
      </c>
      <c r="AG1739" s="103">
        <f>Table1[[#This Row],['# Books]]*Table1[[#This Row],[QTY]]</f>
        <v>0</v>
      </c>
      <c r="AH1739" s="104">
        <f>Table1[[#This Row],[S&amp;L Price]]*Table1[[#This Row],[QTY]]</f>
        <v>0</v>
      </c>
    </row>
    <row r="1740" spans="1:34" ht="18" customHeight="1" x14ac:dyDescent="0.25">
      <c r="A1740" s="83"/>
      <c r="B1740" s="83"/>
      <c r="C1740" s="84"/>
      <c r="D1740" s="84">
        <v>41</v>
      </c>
      <c r="E1740" s="84">
        <v>43</v>
      </c>
      <c r="F1740" s="86" t="s">
        <v>1185</v>
      </c>
      <c r="G1740" s="115">
        <v>1</v>
      </c>
      <c r="H1740" s="88" t="s">
        <v>4082</v>
      </c>
      <c r="I1740" s="88" t="s">
        <v>185</v>
      </c>
      <c r="J1740" s="88" t="s">
        <v>126</v>
      </c>
      <c r="K1740" s="89"/>
      <c r="L1740" s="91" t="s">
        <v>4083</v>
      </c>
      <c r="M1740" s="84">
        <v>2019</v>
      </c>
      <c r="N1740" s="93" t="s">
        <v>4044</v>
      </c>
      <c r="O1740" s="86" t="s">
        <v>183</v>
      </c>
      <c r="P1740" s="86" t="s">
        <v>322</v>
      </c>
      <c r="Q1740" s="86" t="s">
        <v>90</v>
      </c>
      <c r="R1740" s="86" t="s">
        <v>208</v>
      </c>
      <c r="S1740" s="96"/>
      <c r="T1740" s="96"/>
      <c r="U1740" s="91"/>
      <c r="V1740" s="91"/>
      <c r="W1740" s="91" t="s">
        <v>281</v>
      </c>
      <c r="X1740" s="98"/>
      <c r="Y1740" s="86" t="s">
        <v>300</v>
      </c>
      <c r="Z1740" s="86" t="s">
        <v>476</v>
      </c>
      <c r="AA1740" s="86" t="s">
        <v>4084</v>
      </c>
      <c r="AB1740" s="86" t="s">
        <v>478</v>
      </c>
      <c r="AC1740" s="100">
        <v>34.450000000000003</v>
      </c>
      <c r="AD1740" s="100">
        <v>25.85</v>
      </c>
      <c r="AE1740" s="102" t="s">
        <v>5973</v>
      </c>
      <c r="AF1740" s="86" t="s">
        <v>540</v>
      </c>
      <c r="AG1740" s="103">
        <f>Table1[[#This Row],['# Books]]*Table1[[#This Row],[QTY]]</f>
        <v>0</v>
      </c>
      <c r="AH1740" s="104">
        <f>Table1[[#This Row],[S&amp;L Price]]*Table1[[#This Row],[QTY]]</f>
        <v>0</v>
      </c>
    </row>
    <row r="1741" spans="1:34" ht="18" hidden="1" customHeight="1" x14ac:dyDescent="0.25">
      <c r="A1741" s="83"/>
      <c r="B1741" s="83"/>
      <c r="C1741" s="84"/>
      <c r="D1741" s="84">
        <v>41</v>
      </c>
      <c r="E1741" s="84">
        <v>43</v>
      </c>
      <c r="F1741" s="86" t="s">
        <v>1185</v>
      </c>
      <c r="G1741" s="115">
        <v>1</v>
      </c>
      <c r="H1741" s="88" t="s">
        <v>4082</v>
      </c>
      <c r="I1741" s="88" t="s">
        <v>185</v>
      </c>
      <c r="J1741" s="88" t="s">
        <v>328</v>
      </c>
      <c r="K1741" s="89"/>
      <c r="L1741" s="91" t="s">
        <v>4085</v>
      </c>
      <c r="M1741" s="84">
        <v>2019</v>
      </c>
      <c r="N1741" s="93" t="s">
        <v>4044</v>
      </c>
      <c r="O1741" s="86"/>
      <c r="P1741" s="86"/>
      <c r="Q1741" s="86" t="s">
        <v>90</v>
      </c>
      <c r="R1741" s="86" t="s">
        <v>208</v>
      </c>
      <c r="S1741" s="96"/>
      <c r="T1741" s="96"/>
      <c r="U1741" s="91"/>
      <c r="V1741" s="91"/>
      <c r="W1741" s="91" t="s">
        <v>281</v>
      </c>
      <c r="X1741" s="98"/>
      <c r="Y1741" s="86" t="s">
        <v>300</v>
      </c>
      <c r="Z1741" s="86" t="s">
        <v>476</v>
      </c>
      <c r="AA1741" s="86" t="s">
        <v>4084</v>
      </c>
      <c r="AB1741" s="86" t="s">
        <v>478</v>
      </c>
      <c r="AC1741" s="100">
        <v>34.450000000000003</v>
      </c>
      <c r="AD1741" s="100">
        <v>25.85</v>
      </c>
      <c r="AE1741" s="102" t="s">
        <v>5973</v>
      </c>
      <c r="AF1741" s="86" t="s">
        <v>540</v>
      </c>
      <c r="AG1741" s="103">
        <f>Table1[[#This Row],['# Books]]*Table1[[#This Row],[QTY]]</f>
        <v>0</v>
      </c>
      <c r="AH1741" s="104">
        <f>Table1[[#This Row],[S&amp;L Price]]*Table1[[#This Row],[QTY]]</f>
        <v>0</v>
      </c>
    </row>
    <row r="1742" spans="1:34" ht="18" customHeight="1" x14ac:dyDescent="0.25">
      <c r="A1742" s="83"/>
      <c r="B1742" s="83"/>
      <c r="C1742" s="84"/>
      <c r="D1742" s="84">
        <v>41</v>
      </c>
      <c r="E1742" s="84">
        <v>43</v>
      </c>
      <c r="F1742" s="86" t="s">
        <v>1185</v>
      </c>
      <c r="G1742" s="115">
        <v>1</v>
      </c>
      <c r="H1742" s="88" t="s">
        <v>1598</v>
      </c>
      <c r="I1742" s="88" t="s">
        <v>185</v>
      </c>
      <c r="J1742" s="88" t="s">
        <v>126</v>
      </c>
      <c r="K1742" s="89"/>
      <c r="L1742" s="91" t="s">
        <v>1599</v>
      </c>
      <c r="M1742" s="84">
        <v>2018</v>
      </c>
      <c r="N1742" s="93" t="s">
        <v>1444</v>
      </c>
      <c r="O1742" s="86" t="s">
        <v>183</v>
      </c>
      <c r="P1742" s="86" t="s">
        <v>322</v>
      </c>
      <c r="Q1742" s="86" t="s">
        <v>90</v>
      </c>
      <c r="R1742" s="86" t="s">
        <v>1292</v>
      </c>
      <c r="S1742" s="96"/>
      <c r="T1742" s="96"/>
      <c r="U1742" s="91"/>
      <c r="V1742" s="91"/>
      <c r="W1742" s="91" t="s">
        <v>291</v>
      </c>
      <c r="X1742" s="98"/>
      <c r="Y1742" s="86" t="s">
        <v>300</v>
      </c>
      <c r="Z1742" s="86" t="s">
        <v>476</v>
      </c>
      <c r="AA1742" s="86" t="s">
        <v>1600</v>
      </c>
      <c r="AB1742" s="86" t="s">
        <v>478</v>
      </c>
      <c r="AC1742" s="100">
        <v>34.450000000000003</v>
      </c>
      <c r="AD1742" s="100">
        <v>25.85</v>
      </c>
      <c r="AE1742" s="102" t="s">
        <v>1601</v>
      </c>
      <c r="AF1742" s="86" t="s">
        <v>540</v>
      </c>
      <c r="AG1742" s="103">
        <f>Table1[[#This Row],['# Books]]*Table1[[#This Row],[QTY]]</f>
        <v>0</v>
      </c>
      <c r="AH1742" s="104">
        <f>Table1[[#This Row],[S&amp;L Price]]*Table1[[#This Row],[QTY]]</f>
        <v>0</v>
      </c>
    </row>
    <row r="1743" spans="1:34" ht="18" hidden="1" customHeight="1" x14ac:dyDescent="0.25">
      <c r="A1743" s="83"/>
      <c r="B1743" s="83"/>
      <c r="C1743" s="84"/>
      <c r="D1743" s="84">
        <v>41</v>
      </c>
      <c r="E1743" s="84">
        <v>43</v>
      </c>
      <c r="F1743" s="86" t="s">
        <v>1185</v>
      </c>
      <c r="G1743" s="115">
        <v>1</v>
      </c>
      <c r="H1743" s="88" t="s">
        <v>1598</v>
      </c>
      <c r="I1743" s="88" t="s">
        <v>185</v>
      </c>
      <c r="J1743" s="88" t="s">
        <v>328</v>
      </c>
      <c r="K1743" s="89"/>
      <c r="L1743" s="91" t="s">
        <v>1602</v>
      </c>
      <c r="M1743" s="84">
        <v>2018</v>
      </c>
      <c r="N1743" s="93" t="s">
        <v>1444</v>
      </c>
      <c r="O1743" s="86"/>
      <c r="P1743" s="86"/>
      <c r="Q1743" s="86" t="s">
        <v>90</v>
      </c>
      <c r="R1743" s="86" t="s">
        <v>1292</v>
      </c>
      <c r="S1743" s="96"/>
      <c r="T1743" s="96"/>
      <c r="U1743" s="91"/>
      <c r="V1743" s="91"/>
      <c r="W1743" s="91" t="s">
        <v>291</v>
      </c>
      <c r="X1743" s="98"/>
      <c r="Y1743" s="86" t="s">
        <v>300</v>
      </c>
      <c r="Z1743" s="86" t="s">
        <v>476</v>
      </c>
      <c r="AA1743" s="86" t="s">
        <v>1600</v>
      </c>
      <c r="AB1743" s="86" t="s">
        <v>478</v>
      </c>
      <c r="AC1743" s="100">
        <v>34.450000000000003</v>
      </c>
      <c r="AD1743" s="100">
        <v>25.85</v>
      </c>
      <c r="AE1743" s="102" t="s">
        <v>1601</v>
      </c>
      <c r="AF1743" s="86" t="s">
        <v>540</v>
      </c>
      <c r="AG1743" s="103">
        <f>Table1[[#This Row],['# Books]]*Table1[[#This Row],[QTY]]</f>
        <v>0</v>
      </c>
      <c r="AH1743" s="104">
        <f>Table1[[#This Row],[S&amp;L Price]]*Table1[[#This Row],[QTY]]</f>
        <v>0</v>
      </c>
    </row>
    <row r="1744" spans="1:34" ht="18" customHeight="1" x14ac:dyDescent="0.25">
      <c r="A1744" s="83"/>
      <c r="B1744" s="83"/>
      <c r="C1744" s="84"/>
      <c r="D1744" s="84">
        <v>41</v>
      </c>
      <c r="E1744" s="84">
        <v>43</v>
      </c>
      <c r="F1744" s="86" t="s">
        <v>1185</v>
      </c>
      <c r="G1744" s="115">
        <v>1</v>
      </c>
      <c r="H1744" s="88" t="s">
        <v>1603</v>
      </c>
      <c r="I1744" s="88" t="s">
        <v>185</v>
      </c>
      <c r="J1744" s="88" t="s">
        <v>126</v>
      </c>
      <c r="K1744" s="89"/>
      <c r="L1744" s="91" t="s">
        <v>1604</v>
      </c>
      <c r="M1744" s="84">
        <v>2018</v>
      </c>
      <c r="N1744" s="93" t="s">
        <v>1444</v>
      </c>
      <c r="O1744" s="86" t="s">
        <v>183</v>
      </c>
      <c r="P1744" s="86" t="s">
        <v>322</v>
      </c>
      <c r="Q1744" s="86" t="s">
        <v>90</v>
      </c>
      <c r="R1744" s="86" t="s">
        <v>213</v>
      </c>
      <c r="S1744" s="96"/>
      <c r="T1744" s="96"/>
      <c r="U1744" s="91"/>
      <c r="V1744" s="91"/>
      <c r="W1744" s="91" t="s">
        <v>283</v>
      </c>
      <c r="X1744" s="98"/>
      <c r="Y1744" s="86" t="s">
        <v>300</v>
      </c>
      <c r="Z1744" s="86" t="s">
        <v>476</v>
      </c>
      <c r="AA1744" s="86" t="s">
        <v>1605</v>
      </c>
      <c r="AB1744" s="86" t="s">
        <v>478</v>
      </c>
      <c r="AC1744" s="100">
        <v>34.450000000000003</v>
      </c>
      <c r="AD1744" s="100">
        <v>25.85</v>
      </c>
      <c r="AE1744" s="102" t="s">
        <v>1267</v>
      </c>
      <c r="AF1744" s="86" t="s">
        <v>540</v>
      </c>
      <c r="AG1744" s="103">
        <f>Table1[[#This Row],['# Books]]*Table1[[#This Row],[QTY]]</f>
        <v>0</v>
      </c>
      <c r="AH1744" s="104">
        <f>Table1[[#This Row],[S&amp;L Price]]*Table1[[#This Row],[QTY]]</f>
        <v>0</v>
      </c>
    </row>
    <row r="1745" spans="1:34" ht="18" hidden="1" customHeight="1" x14ac:dyDescent="0.25">
      <c r="A1745" s="83"/>
      <c r="B1745" s="83"/>
      <c r="C1745" s="84"/>
      <c r="D1745" s="84">
        <v>41</v>
      </c>
      <c r="E1745" s="84">
        <v>43</v>
      </c>
      <c r="F1745" s="86" t="s">
        <v>1185</v>
      </c>
      <c r="G1745" s="115">
        <v>1</v>
      </c>
      <c r="H1745" s="88" t="s">
        <v>1603</v>
      </c>
      <c r="I1745" s="88" t="s">
        <v>185</v>
      </c>
      <c r="J1745" s="88" t="s">
        <v>328</v>
      </c>
      <c r="K1745" s="89"/>
      <c r="L1745" s="91" t="s">
        <v>1606</v>
      </c>
      <c r="M1745" s="84">
        <v>2018</v>
      </c>
      <c r="N1745" s="93" t="s">
        <v>1444</v>
      </c>
      <c r="O1745" s="86"/>
      <c r="P1745" s="86"/>
      <c r="Q1745" s="86" t="s">
        <v>90</v>
      </c>
      <c r="R1745" s="86" t="s">
        <v>213</v>
      </c>
      <c r="S1745" s="96"/>
      <c r="T1745" s="96"/>
      <c r="U1745" s="91"/>
      <c r="V1745" s="91"/>
      <c r="W1745" s="91" t="s">
        <v>283</v>
      </c>
      <c r="X1745" s="98"/>
      <c r="Y1745" s="86" t="s">
        <v>300</v>
      </c>
      <c r="Z1745" s="86" t="s">
        <v>476</v>
      </c>
      <c r="AA1745" s="86" t="s">
        <v>1605</v>
      </c>
      <c r="AB1745" s="86" t="s">
        <v>478</v>
      </c>
      <c r="AC1745" s="100">
        <v>34.450000000000003</v>
      </c>
      <c r="AD1745" s="100">
        <v>25.85</v>
      </c>
      <c r="AE1745" s="102" t="s">
        <v>1267</v>
      </c>
      <c r="AF1745" s="86" t="s">
        <v>540</v>
      </c>
      <c r="AG1745" s="103">
        <f>Table1[[#This Row],['# Books]]*Table1[[#This Row],[QTY]]</f>
        <v>0</v>
      </c>
      <c r="AH1745" s="104">
        <f>Table1[[#This Row],[S&amp;L Price]]*Table1[[#This Row],[QTY]]</f>
        <v>0</v>
      </c>
    </row>
    <row r="1746" spans="1:34" ht="18" customHeight="1" x14ac:dyDescent="0.25">
      <c r="A1746" s="83"/>
      <c r="B1746" s="83"/>
      <c r="C1746" s="84"/>
      <c r="D1746" s="84">
        <v>41</v>
      </c>
      <c r="E1746" s="84">
        <v>43</v>
      </c>
      <c r="F1746" s="86" t="s">
        <v>1185</v>
      </c>
      <c r="G1746" s="115">
        <v>1</v>
      </c>
      <c r="H1746" s="88" t="s">
        <v>1196</v>
      </c>
      <c r="I1746" s="88" t="s">
        <v>185</v>
      </c>
      <c r="J1746" s="88" t="s">
        <v>126</v>
      </c>
      <c r="K1746" s="89"/>
      <c r="L1746" s="91" t="s">
        <v>1197</v>
      </c>
      <c r="M1746" s="84">
        <v>2018</v>
      </c>
      <c r="N1746" s="93" t="s">
        <v>1802</v>
      </c>
      <c r="O1746" s="86" t="s">
        <v>183</v>
      </c>
      <c r="P1746" s="86" t="s">
        <v>322</v>
      </c>
      <c r="Q1746" s="86" t="s">
        <v>90</v>
      </c>
      <c r="R1746" s="86" t="s">
        <v>947</v>
      </c>
      <c r="S1746" s="96"/>
      <c r="T1746" s="96"/>
      <c r="U1746" s="91"/>
      <c r="V1746" s="91"/>
      <c r="W1746" s="91" t="s">
        <v>281</v>
      </c>
      <c r="X1746" s="98"/>
      <c r="Y1746" s="86" t="s">
        <v>299</v>
      </c>
      <c r="Z1746" s="86" t="s">
        <v>476</v>
      </c>
      <c r="AA1746" s="86" t="s">
        <v>1198</v>
      </c>
      <c r="AB1746" s="86" t="s">
        <v>478</v>
      </c>
      <c r="AC1746" s="100">
        <v>34.450000000000003</v>
      </c>
      <c r="AD1746" s="100">
        <v>25.85</v>
      </c>
      <c r="AE1746" s="102" t="s">
        <v>1199</v>
      </c>
      <c r="AF1746" s="86" t="s">
        <v>540</v>
      </c>
      <c r="AG1746" s="103">
        <f>Table1[[#This Row],['# Books]]*Table1[[#This Row],[QTY]]</f>
        <v>0</v>
      </c>
      <c r="AH1746" s="104">
        <f>Table1[[#This Row],[S&amp;L Price]]*Table1[[#This Row],[QTY]]</f>
        <v>0</v>
      </c>
    </row>
    <row r="1747" spans="1:34" ht="18" hidden="1" customHeight="1" x14ac:dyDescent="0.25">
      <c r="A1747" s="83"/>
      <c r="B1747" s="83"/>
      <c r="C1747" s="84"/>
      <c r="D1747" s="84">
        <v>41</v>
      </c>
      <c r="E1747" s="84">
        <v>43</v>
      </c>
      <c r="F1747" s="86" t="s">
        <v>1185</v>
      </c>
      <c r="G1747" s="115">
        <v>1</v>
      </c>
      <c r="H1747" s="88" t="s">
        <v>1196</v>
      </c>
      <c r="I1747" s="88" t="s">
        <v>185</v>
      </c>
      <c r="J1747" s="88" t="s">
        <v>328</v>
      </c>
      <c r="K1747" s="89"/>
      <c r="L1747" s="91" t="s">
        <v>1200</v>
      </c>
      <c r="M1747" s="84">
        <v>2018</v>
      </c>
      <c r="N1747" s="93" t="s">
        <v>1802</v>
      </c>
      <c r="O1747" s="86"/>
      <c r="P1747" s="86"/>
      <c r="Q1747" s="86" t="s">
        <v>90</v>
      </c>
      <c r="R1747" s="86" t="s">
        <v>947</v>
      </c>
      <c r="S1747" s="96"/>
      <c r="T1747" s="96"/>
      <c r="U1747" s="91"/>
      <c r="V1747" s="91"/>
      <c r="W1747" s="91" t="s">
        <v>281</v>
      </c>
      <c r="X1747" s="98"/>
      <c r="Y1747" s="86" t="s">
        <v>299</v>
      </c>
      <c r="Z1747" s="86" t="s">
        <v>476</v>
      </c>
      <c r="AA1747" s="86" t="s">
        <v>1198</v>
      </c>
      <c r="AB1747" s="86" t="s">
        <v>478</v>
      </c>
      <c r="AC1747" s="100">
        <v>34.450000000000003</v>
      </c>
      <c r="AD1747" s="100">
        <v>25.85</v>
      </c>
      <c r="AE1747" s="102" t="s">
        <v>1199</v>
      </c>
      <c r="AF1747" s="86" t="s">
        <v>540</v>
      </c>
      <c r="AG1747" s="103">
        <f>Table1[[#This Row],['# Books]]*Table1[[#This Row],[QTY]]</f>
        <v>0</v>
      </c>
      <c r="AH1747" s="104">
        <f>Table1[[#This Row],[S&amp;L Price]]*Table1[[#This Row],[QTY]]</f>
        <v>0</v>
      </c>
    </row>
    <row r="1748" spans="1:34" ht="18" customHeight="1" x14ac:dyDescent="0.25">
      <c r="A1748" s="83"/>
      <c r="B1748" s="83"/>
      <c r="C1748" s="84"/>
      <c r="D1748" s="84">
        <v>41</v>
      </c>
      <c r="E1748" s="84">
        <v>43</v>
      </c>
      <c r="F1748" s="86" t="s">
        <v>1185</v>
      </c>
      <c r="G1748" s="115">
        <v>1</v>
      </c>
      <c r="H1748" s="88" t="s">
        <v>1607</v>
      </c>
      <c r="I1748" s="88" t="s">
        <v>185</v>
      </c>
      <c r="J1748" s="88" t="s">
        <v>126</v>
      </c>
      <c r="K1748" s="89"/>
      <c r="L1748" s="91" t="s">
        <v>1608</v>
      </c>
      <c r="M1748" s="84">
        <v>2018</v>
      </c>
      <c r="N1748" s="93" t="s">
        <v>1444</v>
      </c>
      <c r="O1748" s="86" t="s">
        <v>183</v>
      </c>
      <c r="P1748" s="86" t="s">
        <v>322</v>
      </c>
      <c r="Q1748" s="86" t="s">
        <v>90</v>
      </c>
      <c r="R1748" s="86" t="s">
        <v>1609</v>
      </c>
      <c r="S1748" s="96"/>
      <c r="T1748" s="96"/>
      <c r="U1748" s="91"/>
      <c r="V1748" s="91"/>
      <c r="W1748" s="91" t="s">
        <v>285</v>
      </c>
      <c r="X1748" s="98"/>
      <c r="Y1748" s="86" t="s">
        <v>300</v>
      </c>
      <c r="Z1748" s="86" t="s">
        <v>476</v>
      </c>
      <c r="AA1748" s="86" t="s">
        <v>1610</v>
      </c>
      <c r="AB1748" s="86" t="s">
        <v>478</v>
      </c>
      <c r="AC1748" s="100">
        <v>34.450000000000003</v>
      </c>
      <c r="AD1748" s="100">
        <v>25.85</v>
      </c>
      <c r="AE1748" s="102" t="s">
        <v>1611</v>
      </c>
      <c r="AF1748" s="86" t="s">
        <v>540</v>
      </c>
      <c r="AG1748" s="103">
        <f>Table1[[#This Row],['# Books]]*Table1[[#This Row],[QTY]]</f>
        <v>0</v>
      </c>
      <c r="AH1748" s="104">
        <f>Table1[[#This Row],[S&amp;L Price]]*Table1[[#This Row],[QTY]]</f>
        <v>0</v>
      </c>
    </row>
    <row r="1749" spans="1:34" ht="18" hidden="1" customHeight="1" x14ac:dyDescent="0.25">
      <c r="A1749" s="83"/>
      <c r="B1749" s="83"/>
      <c r="C1749" s="84"/>
      <c r="D1749" s="84">
        <v>41</v>
      </c>
      <c r="E1749" s="84">
        <v>43</v>
      </c>
      <c r="F1749" s="86" t="s">
        <v>1185</v>
      </c>
      <c r="G1749" s="115">
        <v>1</v>
      </c>
      <c r="H1749" s="88" t="s">
        <v>1607</v>
      </c>
      <c r="I1749" s="88" t="s">
        <v>185</v>
      </c>
      <c r="J1749" s="88" t="s">
        <v>328</v>
      </c>
      <c r="K1749" s="89"/>
      <c r="L1749" s="91" t="s">
        <v>1612</v>
      </c>
      <c r="M1749" s="84">
        <v>2018</v>
      </c>
      <c r="N1749" s="93" t="s">
        <v>1444</v>
      </c>
      <c r="O1749" s="86"/>
      <c r="P1749" s="86"/>
      <c r="Q1749" s="86" t="s">
        <v>90</v>
      </c>
      <c r="R1749" s="86" t="s">
        <v>1609</v>
      </c>
      <c r="S1749" s="96"/>
      <c r="T1749" s="96"/>
      <c r="U1749" s="91"/>
      <c r="V1749" s="91"/>
      <c r="W1749" s="91" t="s">
        <v>285</v>
      </c>
      <c r="X1749" s="98"/>
      <c r="Y1749" s="86" t="s">
        <v>300</v>
      </c>
      <c r="Z1749" s="86" t="s">
        <v>476</v>
      </c>
      <c r="AA1749" s="86" t="s">
        <v>1610</v>
      </c>
      <c r="AB1749" s="86" t="s">
        <v>478</v>
      </c>
      <c r="AC1749" s="100">
        <v>34.450000000000003</v>
      </c>
      <c r="AD1749" s="100">
        <v>25.85</v>
      </c>
      <c r="AE1749" s="102" t="s">
        <v>1611</v>
      </c>
      <c r="AF1749" s="86" t="s">
        <v>540</v>
      </c>
      <c r="AG1749" s="103">
        <f>Table1[[#This Row],['# Books]]*Table1[[#This Row],[QTY]]</f>
        <v>0</v>
      </c>
      <c r="AH1749" s="104">
        <f>Table1[[#This Row],[S&amp;L Price]]*Table1[[#This Row],[QTY]]</f>
        <v>0</v>
      </c>
    </row>
    <row r="1750" spans="1:34" ht="18" customHeight="1" x14ac:dyDescent="0.25">
      <c r="A1750" s="83"/>
      <c r="B1750" s="83"/>
      <c r="C1750" s="84"/>
      <c r="D1750" s="84">
        <v>41</v>
      </c>
      <c r="E1750" s="84">
        <v>43</v>
      </c>
      <c r="F1750" s="86" t="s">
        <v>1185</v>
      </c>
      <c r="G1750" s="115">
        <v>1</v>
      </c>
      <c r="H1750" s="88" t="s">
        <v>1201</v>
      </c>
      <c r="I1750" s="88" t="s">
        <v>185</v>
      </c>
      <c r="J1750" s="88" t="s">
        <v>126</v>
      </c>
      <c r="K1750" s="89"/>
      <c r="L1750" s="91" t="s">
        <v>1202</v>
      </c>
      <c r="M1750" s="84">
        <v>2018</v>
      </c>
      <c r="N1750" s="93" t="s">
        <v>1802</v>
      </c>
      <c r="O1750" s="86" t="s">
        <v>183</v>
      </c>
      <c r="P1750" s="86" t="s">
        <v>322</v>
      </c>
      <c r="Q1750" s="86" t="s">
        <v>90</v>
      </c>
      <c r="R1750" s="86" t="s">
        <v>218</v>
      </c>
      <c r="S1750" s="96"/>
      <c r="T1750" s="96"/>
      <c r="U1750" s="91"/>
      <c r="V1750" s="91"/>
      <c r="W1750" s="91" t="s">
        <v>281</v>
      </c>
      <c r="X1750" s="98"/>
      <c r="Y1750" s="86" t="s">
        <v>299</v>
      </c>
      <c r="Z1750" s="86" t="s">
        <v>476</v>
      </c>
      <c r="AA1750" s="86" t="s">
        <v>1203</v>
      </c>
      <c r="AB1750" s="86" t="s">
        <v>478</v>
      </c>
      <c r="AC1750" s="100">
        <v>34.450000000000003</v>
      </c>
      <c r="AD1750" s="100">
        <v>25.85</v>
      </c>
      <c r="AE1750" s="102" t="s">
        <v>1204</v>
      </c>
      <c r="AF1750" s="86" t="s">
        <v>540</v>
      </c>
      <c r="AG1750" s="103">
        <f>Table1[[#This Row],['# Books]]*Table1[[#This Row],[QTY]]</f>
        <v>0</v>
      </c>
      <c r="AH1750" s="104">
        <f>Table1[[#This Row],[S&amp;L Price]]*Table1[[#This Row],[QTY]]</f>
        <v>0</v>
      </c>
    </row>
    <row r="1751" spans="1:34" ht="18" hidden="1" customHeight="1" x14ac:dyDescent="0.25">
      <c r="A1751" s="83"/>
      <c r="B1751" s="83"/>
      <c r="C1751" s="84"/>
      <c r="D1751" s="84">
        <v>41</v>
      </c>
      <c r="E1751" s="84">
        <v>43</v>
      </c>
      <c r="F1751" s="86" t="s">
        <v>1185</v>
      </c>
      <c r="G1751" s="115">
        <v>1</v>
      </c>
      <c r="H1751" s="88" t="s">
        <v>1201</v>
      </c>
      <c r="I1751" s="88" t="s">
        <v>185</v>
      </c>
      <c r="J1751" s="88" t="s">
        <v>328</v>
      </c>
      <c r="K1751" s="89"/>
      <c r="L1751" s="91" t="s">
        <v>1205</v>
      </c>
      <c r="M1751" s="84">
        <v>2018</v>
      </c>
      <c r="N1751" s="93" t="s">
        <v>1802</v>
      </c>
      <c r="O1751" s="86"/>
      <c r="P1751" s="86"/>
      <c r="Q1751" s="86" t="s">
        <v>90</v>
      </c>
      <c r="R1751" s="86" t="s">
        <v>218</v>
      </c>
      <c r="S1751" s="96"/>
      <c r="T1751" s="96"/>
      <c r="U1751" s="91"/>
      <c r="V1751" s="91"/>
      <c r="W1751" s="91" t="s">
        <v>281</v>
      </c>
      <c r="X1751" s="98"/>
      <c r="Y1751" s="86" t="s">
        <v>299</v>
      </c>
      <c r="Z1751" s="86" t="s">
        <v>476</v>
      </c>
      <c r="AA1751" s="86" t="s">
        <v>1203</v>
      </c>
      <c r="AB1751" s="86" t="s">
        <v>478</v>
      </c>
      <c r="AC1751" s="100">
        <v>34.450000000000003</v>
      </c>
      <c r="AD1751" s="100">
        <v>25.85</v>
      </c>
      <c r="AE1751" s="102" t="s">
        <v>1204</v>
      </c>
      <c r="AF1751" s="86" t="s">
        <v>540</v>
      </c>
      <c r="AG1751" s="103">
        <f>Table1[[#This Row],['# Books]]*Table1[[#This Row],[QTY]]</f>
        <v>0</v>
      </c>
      <c r="AH1751" s="104">
        <f>Table1[[#This Row],[S&amp;L Price]]*Table1[[#This Row],[QTY]]</f>
        <v>0</v>
      </c>
    </row>
    <row r="1752" spans="1:34" ht="18" customHeight="1" x14ac:dyDescent="0.25">
      <c r="A1752" s="83"/>
      <c r="B1752" s="83"/>
      <c r="C1752" s="84"/>
      <c r="D1752" s="84">
        <v>41</v>
      </c>
      <c r="E1752" s="84">
        <v>42</v>
      </c>
      <c r="F1752" s="86" t="s">
        <v>1185</v>
      </c>
      <c r="G1752" s="115">
        <v>1</v>
      </c>
      <c r="H1752" s="88" t="s">
        <v>5995</v>
      </c>
      <c r="I1752" s="88" t="s">
        <v>185</v>
      </c>
      <c r="J1752" s="88" t="s">
        <v>126</v>
      </c>
      <c r="K1752" s="89"/>
      <c r="L1752" s="91" t="s">
        <v>5996</v>
      </c>
      <c r="M1752" s="84">
        <v>2019</v>
      </c>
      <c r="N1752" s="93" t="s">
        <v>4158</v>
      </c>
      <c r="O1752" s="86" t="s">
        <v>183</v>
      </c>
      <c r="P1752" s="86" t="s">
        <v>322</v>
      </c>
      <c r="Q1752" s="86" t="s">
        <v>90</v>
      </c>
      <c r="R1752" s="86" t="s">
        <v>3712</v>
      </c>
      <c r="S1752" s="96"/>
      <c r="T1752" s="96"/>
      <c r="U1752" s="91"/>
      <c r="V1752" s="91"/>
      <c r="W1752" s="91" t="s">
        <v>285</v>
      </c>
      <c r="X1752" s="98"/>
      <c r="Y1752" s="86" t="s">
        <v>300</v>
      </c>
      <c r="Z1752" s="86" t="s">
        <v>476</v>
      </c>
      <c r="AA1752" s="86" t="s">
        <v>5997</v>
      </c>
      <c r="AB1752" s="86" t="s">
        <v>478</v>
      </c>
      <c r="AC1752" s="100">
        <v>34.450000000000003</v>
      </c>
      <c r="AD1752" s="100">
        <v>25.85</v>
      </c>
      <c r="AE1752" s="102" t="s">
        <v>5998</v>
      </c>
      <c r="AF1752" s="86" t="s">
        <v>540</v>
      </c>
      <c r="AG1752" s="103">
        <f>Table1[[#This Row],['# Books]]*Table1[[#This Row],[QTY]]</f>
        <v>0</v>
      </c>
      <c r="AH1752" s="104">
        <f>Table1[[#This Row],[S&amp;L Price]]*Table1[[#This Row],[QTY]]</f>
        <v>0</v>
      </c>
    </row>
    <row r="1753" spans="1:34" ht="18" hidden="1" customHeight="1" x14ac:dyDescent="0.25">
      <c r="A1753" s="83"/>
      <c r="B1753" s="83"/>
      <c r="C1753" s="84"/>
      <c r="D1753" s="84">
        <v>41</v>
      </c>
      <c r="E1753" s="84">
        <v>42</v>
      </c>
      <c r="F1753" s="86" t="s">
        <v>1185</v>
      </c>
      <c r="G1753" s="115">
        <v>1</v>
      </c>
      <c r="H1753" s="88" t="s">
        <v>5995</v>
      </c>
      <c r="I1753" s="88" t="s">
        <v>185</v>
      </c>
      <c r="J1753" s="88" t="s">
        <v>328</v>
      </c>
      <c r="K1753" s="89"/>
      <c r="L1753" s="91" t="s">
        <v>5999</v>
      </c>
      <c r="M1753" s="84">
        <v>2019</v>
      </c>
      <c r="N1753" s="93" t="s">
        <v>4158</v>
      </c>
      <c r="O1753" s="86"/>
      <c r="P1753" s="86"/>
      <c r="Q1753" s="86" t="s">
        <v>90</v>
      </c>
      <c r="R1753" s="86" t="s">
        <v>3712</v>
      </c>
      <c r="S1753" s="96"/>
      <c r="T1753" s="96"/>
      <c r="U1753" s="91"/>
      <c r="V1753" s="91"/>
      <c r="W1753" s="91" t="s">
        <v>285</v>
      </c>
      <c r="X1753" s="98"/>
      <c r="Y1753" s="86" t="s">
        <v>300</v>
      </c>
      <c r="Z1753" s="86" t="s">
        <v>476</v>
      </c>
      <c r="AA1753" s="86" t="s">
        <v>5997</v>
      </c>
      <c r="AB1753" s="86" t="s">
        <v>478</v>
      </c>
      <c r="AC1753" s="100">
        <v>34.450000000000003</v>
      </c>
      <c r="AD1753" s="100">
        <v>25.85</v>
      </c>
      <c r="AE1753" s="102" t="s">
        <v>5998</v>
      </c>
      <c r="AF1753" s="86" t="s">
        <v>540</v>
      </c>
      <c r="AG1753" s="103">
        <f>Table1[[#This Row],['# Books]]*Table1[[#This Row],[QTY]]</f>
        <v>0</v>
      </c>
      <c r="AH1753" s="104">
        <f>Table1[[#This Row],[S&amp;L Price]]*Table1[[#This Row],[QTY]]</f>
        <v>0</v>
      </c>
    </row>
    <row r="1754" spans="1:34" ht="18" customHeight="1" x14ac:dyDescent="0.25">
      <c r="A1754" s="83"/>
      <c r="B1754" s="83"/>
      <c r="C1754" s="84"/>
      <c r="D1754" s="84">
        <v>41</v>
      </c>
      <c r="E1754" s="84">
        <v>43</v>
      </c>
      <c r="F1754" s="86" t="s">
        <v>1185</v>
      </c>
      <c r="G1754" s="115">
        <v>1</v>
      </c>
      <c r="H1754" s="88" t="s">
        <v>1206</v>
      </c>
      <c r="I1754" s="88" t="s">
        <v>185</v>
      </c>
      <c r="J1754" s="88" t="s">
        <v>126</v>
      </c>
      <c r="K1754" s="89"/>
      <c r="L1754" s="91" t="s">
        <v>1207</v>
      </c>
      <c r="M1754" s="84">
        <v>2018</v>
      </c>
      <c r="N1754" s="93" t="s">
        <v>1802</v>
      </c>
      <c r="O1754" s="86" t="s">
        <v>183</v>
      </c>
      <c r="P1754" s="86" t="s">
        <v>322</v>
      </c>
      <c r="Q1754" s="86" t="s">
        <v>90</v>
      </c>
      <c r="R1754" s="86" t="s">
        <v>906</v>
      </c>
      <c r="S1754" s="96"/>
      <c r="T1754" s="96"/>
      <c r="U1754" s="91"/>
      <c r="V1754" s="91"/>
      <c r="W1754" s="91" t="s">
        <v>281</v>
      </c>
      <c r="X1754" s="98" t="s">
        <v>21846</v>
      </c>
      <c r="Y1754" s="86" t="s">
        <v>299</v>
      </c>
      <c r="Z1754" s="86" t="s">
        <v>476</v>
      </c>
      <c r="AA1754" s="86" t="s">
        <v>1208</v>
      </c>
      <c r="AB1754" s="86" t="s">
        <v>478</v>
      </c>
      <c r="AC1754" s="100">
        <v>34.450000000000003</v>
      </c>
      <c r="AD1754" s="100">
        <v>25.85</v>
      </c>
      <c r="AE1754" s="102" t="s">
        <v>1209</v>
      </c>
      <c r="AF1754" s="86" t="s">
        <v>540</v>
      </c>
      <c r="AG1754" s="103">
        <f>Table1[[#This Row],['# Books]]*Table1[[#This Row],[QTY]]</f>
        <v>0</v>
      </c>
      <c r="AH1754" s="104">
        <f>Table1[[#This Row],[S&amp;L Price]]*Table1[[#This Row],[QTY]]</f>
        <v>0</v>
      </c>
    </row>
    <row r="1755" spans="1:34" ht="18" hidden="1" customHeight="1" x14ac:dyDescent="0.25">
      <c r="A1755" s="83"/>
      <c r="B1755" s="83"/>
      <c r="C1755" s="84"/>
      <c r="D1755" s="84">
        <v>41</v>
      </c>
      <c r="E1755" s="84">
        <v>43</v>
      </c>
      <c r="F1755" s="86" t="s">
        <v>1185</v>
      </c>
      <c r="G1755" s="115">
        <v>1</v>
      </c>
      <c r="H1755" s="88" t="s">
        <v>1206</v>
      </c>
      <c r="I1755" s="88" t="s">
        <v>185</v>
      </c>
      <c r="J1755" s="88" t="s">
        <v>328</v>
      </c>
      <c r="K1755" s="89"/>
      <c r="L1755" s="91" t="s">
        <v>1210</v>
      </c>
      <c r="M1755" s="84">
        <v>2018</v>
      </c>
      <c r="N1755" s="93" t="s">
        <v>1802</v>
      </c>
      <c r="O1755" s="86"/>
      <c r="P1755" s="86"/>
      <c r="Q1755" s="86" t="s">
        <v>90</v>
      </c>
      <c r="R1755" s="86" t="s">
        <v>906</v>
      </c>
      <c r="S1755" s="96"/>
      <c r="T1755" s="96"/>
      <c r="U1755" s="91"/>
      <c r="V1755" s="91"/>
      <c r="W1755" s="91" t="s">
        <v>281</v>
      </c>
      <c r="X1755" s="98" t="s">
        <v>21846</v>
      </c>
      <c r="Y1755" s="86" t="s">
        <v>299</v>
      </c>
      <c r="Z1755" s="86" t="s">
        <v>476</v>
      </c>
      <c r="AA1755" s="86" t="s">
        <v>1208</v>
      </c>
      <c r="AB1755" s="86" t="s">
        <v>478</v>
      </c>
      <c r="AC1755" s="100">
        <v>34.450000000000003</v>
      </c>
      <c r="AD1755" s="100">
        <v>25.85</v>
      </c>
      <c r="AE1755" s="102" t="s">
        <v>1209</v>
      </c>
      <c r="AF1755" s="86" t="s">
        <v>540</v>
      </c>
      <c r="AG1755" s="103">
        <f>Table1[[#This Row],['# Books]]*Table1[[#This Row],[QTY]]</f>
        <v>0</v>
      </c>
      <c r="AH1755" s="104">
        <f>Table1[[#This Row],[S&amp;L Price]]*Table1[[#This Row],[QTY]]</f>
        <v>0</v>
      </c>
    </row>
    <row r="1756" spans="1:34" ht="18" customHeight="1" x14ac:dyDescent="0.25">
      <c r="A1756" s="83"/>
      <c r="B1756" s="83"/>
      <c r="C1756" s="84"/>
      <c r="D1756" s="84">
        <v>41</v>
      </c>
      <c r="E1756" s="84">
        <v>42</v>
      </c>
      <c r="F1756" s="86" t="s">
        <v>1185</v>
      </c>
      <c r="G1756" s="115">
        <v>1</v>
      </c>
      <c r="H1756" s="88" t="s">
        <v>6000</v>
      </c>
      <c r="I1756" s="88" t="s">
        <v>185</v>
      </c>
      <c r="J1756" s="88" t="s">
        <v>126</v>
      </c>
      <c r="K1756" s="89"/>
      <c r="L1756" s="91" t="s">
        <v>6001</v>
      </c>
      <c r="M1756" s="84">
        <v>2019</v>
      </c>
      <c r="N1756" s="93" t="s">
        <v>4158</v>
      </c>
      <c r="O1756" s="86" t="s">
        <v>183</v>
      </c>
      <c r="P1756" s="86" t="s">
        <v>322</v>
      </c>
      <c r="Q1756" s="86" t="s">
        <v>90</v>
      </c>
      <c r="R1756" s="86" t="s">
        <v>6002</v>
      </c>
      <c r="S1756" s="96"/>
      <c r="T1756" s="96"/>
      <c r="U1756" s="91"/>
      <c r="V1756" s="91"/>
      <c r="W1756" s="91" t="s">
        <v>285</v>
      </c>
      <c r="X1756" s="98"/>
      <c r="Y1756" s="86" t="s">
        <v>300</v>
      </c>
      <c r="Z1756" s="86" t="s">
        <v>476</v>
      </c>
      <c r="AA1756" s="86" t="s">
        <v>6003</v>
      </c>
      <c r="AB1756" s="86" t="s">
        <v>478</v>
      </c>
      <c r="AC1756" s="100">
        <v>34.450000000000003</v>
      </c>
      <c r="AD1756" s="100">
        <v>25.85</v>
      </c>
      <c r="AE1756" s="102" t="s">
        <v>6004</v>
      </c>
      <c r="AF1756" s="86" t="s">
        <v>540</v>
      </c>
      <c r="AG1756" s="103">
        <f>Table1[[#This Row],['# Books]]*Table1[[#This Row],[QTY]]</f>
        <v>0</v>
      </c>
      <c r="AH1756" s="104">
        <f>Table1[[#This Row],[S&amp;L Price]]*Table1[[#This Row],[QTY]]</f>
        <v>0</v>
      </c>
    </row>
    <row r="1757" spans="1:34" ht="18" hidden="1" customHeight="1" x14ac:dyDescent="0.25">
      <c r="A1757" s="83"/>
      <c r="B1757" s="83"/>
      <c r="C1757" s="84"/>
      <c r="D1757" s="84">
        <v>41</v>
      </c>
      <c r="E1757" s="84">
        <v>42</v>
      </c>
      <c r="F1757" s="86" t="s">
        <v>1185</v>
      </c>
      <c r="G1757" s="115">
        <v>1</v>
      </c>
      <c r="H1757" s="88" t="s">
        <v>6000</v>
      </c>
      <c r="I1757" s="88" t="s">
        <v>185</v>
      </c>
      <c r="J1757" s="88" t="s">
        <v>328</v>
      </c>
      <c r="K1757" s="89"/>
      <c r="L1757" s="91" t="s">
        <v>6005</v>
      </c>
      <c r="M1757" s="84">
        <v>2019</v>
      </c>
      <c r="N1757" s="93" t="s">
        <v>4158</v>
      </c>
      <c r="O1757" s="86"/>
      <c r="P1757" s="86"/>
      <c r="Q1757" s="86" t="s">
        <v>90</v>
      </c>
      <c r="R1757" s="86" t="s">
        <v>6002</v>
      </c>
      <c r="S1757" s="96"/>
      <c r="T1757" s="96"/>
      <c r="U1757" s="91"/>
      <c r="V1757" s="91"/>
      <c r="W1757" s="91" t="s">
        <v>285</v>
      </c>
      <c r="X1757" s="98"/>
      <c r="Y1757" s="86" t="s">
        <v>300</v>
      </c>
      <c r="Z1757" s="86" t="s">
        <v>476</v>
      </c>
      <c r="AA1757" s="86" t="s">
        <v>6003</v>
      </c>
      <c r="AB1757" s="86" t="s">
        <v>478</v>
      </c>
      <c r="AC1757" s="100">
        <v>34.450000000000003</v>
      </c>
      <c r="AD1757" s="100">
        <v>25.85</v>
      </c>
      <c r="AE1757" s="102" t="s">
        <v>6004</v>
      </c>
      <c r="AF1757" s="86" t="s">
        <v>540</v>
      </c>
      <c r="AG1757" s="103">
        <f>Table1[[#This Row],['# Books]]*Table1[[#This Row],[QTY]]</f>
        <v>0</v>
      </c>
      <c r="AH1757" s="104">
        <f>Table1[[#This Row],[S&amp;L Price]]*Table1[[#This Row],[QTY]]</f>
        <v>0</v>
      </c>
    </row>
    <row r="1758" spans="1:34" ht="18" customHeight="1" x14ac:dyDescent="0.25">
      <c r="A1758" s="83"/>
      <c r="B1758" s="83"/>
      <c r="C1758" s="84"/>
      <c r="D1758" s="84">
        <v>41</v>
      </c>
      <c r="E1758" s="84">
        <v>42</v>
      </c>
      <c r="F1758" s="86" t="s">
        <v>1185</v>
      </c>
      <c r="G1758" s="115">
        <v>1</v>
      </c>
      <c r="H1758" s="88" t="s">
        <v>18245</v>
      </c>
      <c r="I1758" s="88" t="s">
        <v>185</v>
      </c>
      <c r="J1758" s="88" t="s">
        <v>126</v>
      </c>
      <c r="K1758" s="89"/>
      <c r="L1758" s="91" t="s">
        <v>6006</v>
      </c>
      <c r="M1758" s="84">
        <v>2019</v>
      </c>
      <c r="N1758" s="93" t="s">
        <v>4158</v>
      </c>
      <c r="O1758" s="86" t="s">
        <v>183</v>
      </c>
      <c r="P1758" s="86" t="s">
        <v>322</v>
      </c>
      <c r="Q1758" s="86" t="s">
        <v>90</v>
      </c>
      <c r="R1758" s="86" t="s">
        <v>6007</v>
      </c>
      <c r="S1758" s="96"/>
      <c r="T1758" s="96"/>
      <c r="U1758" s="91"/>
      <c r="V1758" s="91"/>
      <c r="W1758" s="91" t="s">
        <v>285</v>
      </c>
      <c r="X1758" s="98"/>
      <c r="Y1758" s="86" t="s">
        <v>300</v>
      </c>
      <c r="Z1758" s="86" t="s">
        <v>476</v>
      </c>
      <c r="AA1758" s="86" t="s">
        <v>6008</v>
      </c>
      <c r="AB1758" s="86" t="s">
        <v>478</v>
      </c>
      <c r="AC1758" s="100">
        <v>34.450000000000003</v>
      </c>
      <c r="AD1758" s="100">
        <v>25.85</v>
      </c>
      <c r="AE1758" s="102" t="s">
        <v>6009</v>
      </c>
      <c r="AF1758" s="86" t="s">
        <v>540</v>
      </c>
      <c r="AG1758" s="103">
        <f>Table1[[#This Row],['# Books]]*Table1[[#This Row],[QTY]]</f>
        <v>0</v>
      </c>
      <c r="AH1758" s="104">
        <f>Table1[[#This Row],[S&amp;L Price]]*Table1[[#This Row],[QTY]]</f>
        <v>0</v>
      </c>
    </row>
    <row r="1759" spans="1:34" ht="18" hidden="1" customHeight="1" x14ac:dyDescent="0.25">
      <c r="A1759" s="83"/>
      <c r="B1759" s="83"/>
      <c r="C1759" s="84"/>
      <c r="D1759" s="84">
        <v>41</v>
      </c>
      <c r="E1759" s="84">
        <v>42</v>
      </c>
      <c r="F1759" s="86" t="s">
        <v>1185</v>
      </c>
      <c r="G1759" s="115">
        <v>1</v>
      </c>
      <c r="H1759" s="88" t="s">
        <v>18245</v>
      </c>
      <c r="I1759" s="88" t="s">
        <v>185</v>
      </c>
      <c r="J1759" s="88" t="s">
        <v>328</v>
      </c>
      <c r="K1759" s="89"/>
      <c r="L1759" s="91" t="s">
        <v>6010</v>
      </c>
      <c r="M1759" s="84">
        <v>2019</v>
      </c>
      <c r="N1759" s="93" t="s">
        <v>4158</v>
      </c>
      <c r="O1759" s="86"/>
      <c r="P1759" s="86"/>
      <c r="Q1759" s="86" t="s">
        <v>90</v>
      </c>
      <c r="R1759" s="86" t="s">
        <v>6007</v>
      </c>
      <c r="S1759" s="96"/>
      <c r="T1759" s="96"/>
      <c r="U1759" s="91"/>
      <c r="V1759" s="91"/>
      <c r="W1759" s="91" t="s">
        <v>285</v>
      </c>
      <c r="X1759" s="98"/>
      <c r="Y1759" s="86" t="s">
        <v>300</v>
      </c>
      <c r="Z1759" s="86" t="s">
        <v>476</v>
      </c>
      <c r="AA1759" s="86" t="s">
        <v>6008</v>
      </c>
      <c r="AB1759" s="86" t="s">
        <v>478</v>
      </c>
      <c r="AC1759" s="100">
        <v>34.450000000000003</v>
      </c>
      <c r="AD1759" s="100">
        <v>25.85</v>
      </c>
      <c r="AE1759" s="102" t="s">
        <v>6009</v>
      </c>
      <c r="AF1759" s="86" t="s">
        <v>540</v>
      </c>
      <c r="AG1759" s="103">
        <f>Table1[[#This Row],['# Books]]*Table1[[#This Row],[QTY]]</f>
        <v>0</v>
      </c>
      <c r="AH1759" s="104">
        <f>Table1[[#This Row],[S&amp;L Price]]*Table1[[#This Row],[QTY]]</f>
        <v>0</v>
      </c>
    </row>
    <row r="1760" spans="1:34" ht="18" customHeight="1" x14ac:dyDescent="0.25">
      <c r="A1760" s="83"/>
      <c r="B1760" s="83"/>
      <c r="C1760" s="84"/>
      <c r="D1760" s="84">
        <v>41</v>
      </c>
      <c r="E1760" s="84">
        <v>42</v>
      </c>
      <c r="F1760" s="86" t="s">
        <v>1185</v>
      </c>
      <c r="G1760" s="115">
        <v>1</v>
      </c>
      <c r="H1760" s="88" t="s">
        <v>6011</v>
      </c>
      <c r="I1760" s="88" t="s">
        <v>185</v>
      </c>
      <c r="J1760" s="88" t="s">
        <v>126</v>
      </c>
      <c r="K1760" s="89"/>
      <c r="L1760" s="91" t="s">
        <v>6012</v>
      </c>
      <c r="M1760" s="84">
        <v>2019</v>
      </c>
      <c r="N1760" s="93" t="s">
        <v>4158</v>
      </c>
      <c r="O1760" s="86" t="s">
        <v>183</v>
      </c>
      <c r="P1760" s="86" t="s">
        <v>322</v>
      </c>
      <c r="Q1760" s="86" t="s">
        <v>90</v>
      </c>
      <c r="R1760" s="86" t="s">
        <v>3893</v>
      </c>
      <c r="S1760" s="96"/>
      <c r="T1760" s="96"/>
      <c r="U1760" s="91"/>
      <c r="V1760" s="91"/>
      <c r="W1760" s="91" t="s">
        <v>285</v>
      </c>
      <c r="X1760" s="98"/>
      <c r="Y1760" s="86" t="s">
        <v>300</v>
      </c>
      <c r="Z1760" s="86" t="s">
        <v>476</v>
      </c>
      <c r="AA1760" s="86" t="s">
        <v>18246</v>
      </c>
      <c r="AB1760" s="86" t="s">
        <v>478</v>
      </c>
      <c r="AC1760" s="100">
        <v>34.450000000000003</v>
      </c>
      <c r="AD1760" s="100">
        <v>25.85</v>
      </c>
      <c r="AE1760" s="102" t="s">
        <v>6013</v>
      </c>
      <c r="AF1760" s="86" t="s">
        <v>540</v>
      </c>
      <c r="AG1760" s="103">
        <f>Table1[[#This Row],['# Books]]*Table1[[#This Row],[QTY]]</f>
        <v>0</v>
      </c>
      <c r="AH1760" s="104">
        <f>Table1[[#This Row],[S&amp;L Price]]*Table1[[#This Row],[QTY]]</f>
        <v>0</v>
      </c>
    </row>
    <row r="1761" spans="1:34" ht="18" hidden="1" customHeight="1" x14ac:dyDescent="0.25">
      <c r="A1761" s="83"/>
      <c r="B1761" s="83"/>
      <c r="C1761" s="84"/>
      <c r="D1761" s="84">
        <v>41</v>
      </c>
      <c r="E1761" s="84">
        <v>42</v>
      </c>
      <c r="F1761" s="86" t="s">
        <v>1185</v>
      </c>
      <c r="G1761" s="115">
        <v>1</v>
      </c>
      <c r="H1761" s="88" t="s">
        <v>6011</v>
      </c>
      <c r="I1761" s="88" t="s">
        <v>185</v>
      </c>
      <c r="J1761" s="88" t="s">
        <v>328</v>
      </c>
      <c r="K1761" s="89"/>
      <c r="L1761" s="91" t="s">
        <v>6014</v>
      </c>
      <c r="M1761" s="84">
        <v>2019</v>
      </c>
      <c r="N1761" s="93" t="s">
        <v>4158</v>
      </c>
      <c r="O1761" s="86"/>
      <c r="P1761" s="86"/>
      <c r="Q1761" s="86" t="s">
        <v>90</v>
      </c>
      <c r="R1761" s="86" t="s">
        <v>3893</v>
      </c>
      <c r="S1761" s="96"/>
      <c r="T1761" s="96"/>
      <c r="U1761" s="91"/>
      <c r="V1761" s="91"/>
      <c r="W1761" s="91" t="s">
        <v>285</v>
      </c>
      <c r="X1761" s="98"/>
      <c r="Y1761" s="86" t="s">
        <v>300</v>
      </c>
      <c r="Z1761" s="86" t="s">
        <v>476</v>
      </c>
      <c r="AA1761" s="86" t="s">
        <v>18246</v>
      </c>
      <c r="AB1761" s="86" t="s">
        <v>478</v>
      </c>
      <c r="AC1761" s="100">
        <v>34.450000000000003</v>
      </c>
      <c r="AD1761" s="100">
        <v>25.85</v>
      </c>
      <c r="AE1761" s="102" t="s">
        <v>6013</v>
      </c>
      <c r="AF1761" s="86" t="s">
        <v>540</v>
      </c>
      <c r="AG1761" s="103">
        <f>Table1[[#This Row],['# Books]]*Table1[[#This Row],[QTY]]</f>
        <v>0</v>
      </c>
      <c r="AH1761" s="104">
        <f>Table1[[#This Row],[S&amp;L Price]]*Table1[[#This Row],[QTY]]</f>
        <v>0</v>
      </c>
    </row>
    <row r="1762" spans="1:34" ht="18" customHeight="1" x14ac:dyDescent="0.25">
      <c r="A1762" s="83"/>
      <c r="B1762" s="83"/>
      <c r="C1762" s="84"/>
      <c r="D1762" s="84">
        <v>41</v>
      </c>
      <c r="E1762" s="84">
        <v>43</v>
      </c>
      <c r="F1762" s="86" t="s">
        <v>1185</v>
      </c>
      <c r="G1762" s="115">
        <v>1</v>
      </c>
      <c r="H1762" s="88" t="s">
        <v>1211</v>
      </c>
      <c r="I1762" s="88" t="s">
        <v>185</v>
      </c>
      <c r="J1762" s="88" t="s">
        <v>126</v>
      </c>
      <c r="K1762" s="89"/>
      <c r="L1762" s="91" t="s">
        <v>1212</v>
      </c>
      <c r="M1762" s="84">
        <v>2018</v>
      </c>
      <c r="N1762" s="93" t="s">
        <v>1802</v>
      </c>
      <c r="O1762" s="86" t="s">
        <v>183</v>
      </c>
      <c r="P1762" s="86" t="s">
        <v>322</v>
      </c>
      <c r="Q1762" s="86" t="s">
        <v>90</v>
      </c>
      <c r="R1762" s="86" t="s">
        <v>1213</v>
      </c>
      <c r="S1762" s="96"/>
      <c r="T1762" s="96"/>
      <c r="U1762" s="91"/>
      <c r="V1762" s="91"/>
      <c r="W1762" s="91" t="s">
        <v>281</v>
      </c>
      <c r="X1762" s="98" t="s">
        <v>21835</v>
      </c>
      <c r="Y1762" s="86" t="s">
        <v>299</v>
      </c>
      <c r="Z1762" s="86" t="s">
        <v>476</v>
      </c>
      <c r="AA1762" s="86" t="s">
        <v>1214</v>
      </c>
      <c r="AB1762" s="86" t="s">
        <v>478</v>
      </c>
      <c r="AC1762" s="100">
        <v>34.450000000000003</v>
      </c>
      <c r="AD1762" s="100">
        <v>25.85</v>
      </c>
      <c r="AE1762" s="102" t="s">
        <v>1215</v>
      </c>
      <c r="AF1762" s="86" t="s">
        <v>540</v>
      </c>
      <c r="AG1762" s="103">
        <f>Table1[[#This Row],['# Books]]*Table1[[#This Row],[QTY]]</f>
        <v>0</v>
      </c>
      <c r="AH1762" s="104">
        <f>Table1[[#This Row],[S&amp;L Price]]*Table1[[#This Row],[QTY]]</f>
        <v>0</v>
      </c>
    </row>
    <row r="1763" spans="1:34" ht="18" hidden="1" customHeight="1" x14ac:dyDescent="0.25">
      <c r="A1763" s="83"/>
      <c r="B1763" s="83"/>
      <c r="C1763" s="84"/>
      <c r="D1763" s="84">
        <v>41</v>
      </c>
      <c r="E1763" s="84">
        <v>43</v>
      </c>
      <c r="F1763" s="86" t="s">
        <v>1185</v>
      </c>
      <c r="G1763" s="115">
        <v>1</v>
      </c>
      <c r="H1763" s="88" t="s">
        <v>1211</v>
      </c>
      <c r="I1763" s="88" t="s">
        <v>185</v>
      </c>
      <c r="J1763" s="88" t="s">
        <v>328</v>
      </c>
      <c r="K1763" s="89"/>
      <c r="L1763" s="91" t="s">
        <v>1216</v>
      </c>
      <c r="M1763" s="84">
        <v>2018</v>
      </c>
      <c r="N1763" s="93" t="s">
        <v>1802</v>
      </c>
      <c r="O1763" s="86"/>
      <c r="P1763" s="86"/>
      <c r="Q1763" s="86" t="s">
        <v>90</v>
      </c>
      <c r="R1763" s="86" t="s">
        <v>1213</v>
      </c>
      <c r="S1763" s="96"/>
      <c r="T1763" s="96"/>
      <c r="U1763" s="91"/>
      <c r="V1763" s="91"/>
      <c r="W1763" s="91" t="s">
        <v>281</v>
      </c>
      <c r="X1763" s="98" t="s">
        <v>21835</v>
      </c>
      <c r="Y1763" s="86" t="s">
        <v>299</v>
      </c>
      <c r="Z1763" s="86" t="s">
        <v>476</v>
      </c>
      <c r="AA1763" s="86" t="s">
        <v>1214</v>
      </c>
      <c r="AB1763" s="86" t="s">
        <v>478</v>
      </c>
      <c r="AC1763" s="100">
        <v>34.450000000000003</v>
      </c>
      <c r="AD1763" s="100">
        <v>25.85</v>
      </c>
      <c r="AE1763" s="102" t="s">
        <v>1215</v>
      </c>
      <c r="AF1763" s="86" t="s">
        <v>540</v>
      </c>
      <c r="AG1763" s="103">
        <f>Table1[[#This Row],['# Books]]*Table1[[#This Row],[QTY]]</f>
        <v>0</v>
      </c>
      <c r="AH1763" s="104">
        <f>Table1[[#This Row],[S&amp;L Price]]*Table1[[#This Row],[QTY]]</f>
        <v>0</v>
      </c>
    </row>
    <row r="1764" spans="1:34" ht="18" customHeight="1" x14ac:dyDescent="0.25">
      <c r="A1764" s="83"/>
      <c r="B1764" s="83"/>
      <c r="C1764" s="84"/>
      <c r="D1764" s="84">
        <v>41</v>
      </c>
      <c r="E1764" s="84">
        <v>43</v>
      </c>
      <c r="F1764" s="86" t="s">
        <v>1185</v>
      </c>
      <c r="G1764" s="115">
        <v>1</v>
      </c>
      <c r="H1764" s="88" t="s">
        <v>4086</v>
      </c>
      <c r="I1764" s="88" t="s">
        <v>185</v>
      </c>
      <c r="J1764" s="88" t="s">
        <v>126</v>
      </c>
      <c r="K1764" s="89"/>
      <c r="L1764" s="91" t="s">
        <v>4087</v>
      </c>
      <c r="M1764" s="84">
        <v>2019</v>
      </c>
      <c r="N1764" s="93" t="s">
        <v>4044</v>
      </c>
      <c r="O1764" s="86" t="s">
        <v>183</v>
      </c>
      <c r="P1764" s="86" t="s">
        <v>322</v>
      </c>
      <c r="Q1764" s="86" t="s">
        <v>90</v>
      </c>
      <c r="R1764" s="86" t="s">
        <v>1815</v>
      </c>
      <c r="S1764" s="96"/>
      <c r="T1764" s="96"/>
      <c r="U1764" s="91"/>
      <c r="V1764" s="91"/>
      <c r="W1764" s="91" t="s">
        <v>281</v>
      </c>
      <c r="X1764" s="98"/>
      <c r="Y1764" s="86" t="s">
        <v>300</v>
      </c>
      <c r="Z1764" s="86" t="s">
        <v>476</v>
      </c>
      <c r="AA1764" s="86" t="s">
        <v>4088</v>
      </c>
      <c r="AB1764" s="86" t="s">
        <v>478</v>
      </c>
      <c r="AC1764" s="100">
        <v>34.450000000000003</v>
      </c>
      <c r="AD1764" s="100">
        <v>25.85</v>
      </c>
      <c r="AE1764" s="102" t="s">
        <v>5974</v>
      </c>
      <c r="AF1764" s="86" t="s">
        <v>540</v>
      </c>
      <c r="AG1764" s="103">
        <f>Table1[[#This Row],['# Books]]*Table1[[#This Row],[QTY]]</f>
        <v>0</v>
      </c>
      <c r="AH1764" s="104">
        <f>Table1[[#This Row],[S&amp;L Price]]*Table1[[#This Row],[QTY]]</f>
        <v>0</v>
      </c>
    </row>
    <row r="1765" spans="1:34" ht="18" hidden="1" customHeight="1" x14ac:dyDescent="0.25">
      <c r="A1765" s="83"/>
      <c r="B1765" s="83"/>
      <c r="C1765" s="84"/>
      <c r="D1765" s="84">
        <v>41</v>
      </c>
      <c r="E1765" s="84">
        <v>43</v>
      </c>
      <c r="F1765" s="86" t="s">
        <v>1185</v>
      </c>
      <c r="G1765" s="115">
        <v>1</v>
      </c>
      <c r="H1765" s="88" t="s">
        <v>4086</v>
      </c>
      <c r="I1765" s="88" t="s">
        <v>185</v>
      </c>
      <c r="J1765" s="88" t="s">
        <v>328</v>
      </c>
      <c r="K1765" s="89"/>
      <c r="L1765" s="91" t="s">
        <v>4089</v>
      </c>
      <c r="M1765" s="84">
        <v>2019</v>
      </c>
      <c r="N1765" s="93" t="s">
        <v>4044</v>
      </c>
      <c r="O1765" s="86"/>
      <c r="P1765" s="86"/>
      <c r="Q1765" s="86" t="s">
        <v>90</v>
      </c>
      <c r="R1765" s="86" t="s">
        <v>1815</v>
      </c>
      <c r="S1765" s="96"/>
      <c r="T1765" s="96"/>
      <c r="U1765" s="91"/>
      <c r="V1765" s="91"/>
      <c r="W1765" s="91" t="s">
        <v>281</v>
      </c>
      <c r="X1765" s="98"/>
      <c r="Y1765" s="86" t="s">
        <v>300</v>
      </c>
      <c r="Z1765" s="86" t="s">
        <v>476</v>
      </c>
      <c r="AA1765" s="86" t="s">
        <v>4088</v>
      </c>
      <c r="AB1765" s="86" t="s">
        <v>478</v>
      </c>
      <c r="AC1765" s="100">
        <v>34.450000000000003</v>
      </c>
      <c r="AD1765" s="100">
        <v>25.85</v>
      </c>
      <c r="AE1765" s="102" t="s">
        <v>5974</v>
      </c>
      <c r="AF1765" s="86" t="s">
        <v>540</v>
      </c>
      <c r="AG1765" s="103">
        <f>Table1[[#This Row],['# Books]]*Table1[[#This Row],[QTY]]</f>
        <v>0</v>
      </c>
      <c r="AH1765" s="104">
        <f>Table1[[#This Row],[S&amp;L Price]]*Table1[[#This Row],[QTY]]</f>
        <v>0</v>
      </c>
    </row>
    <row r="1766" spans="1:34" ht="18" hidden="1" customHeight="1" x14ac:dyDescent="0.25">
      <c r="A1766" s="83"/>
      <c r="B1766" s="83"/>
      <c r="C1766" s="84"/>
      <c r="D1766" s="84">
        <v>42</v>
      </c>
      <c r="E1766" s="84">
        <v>44</v>
      </c>
      <c r="F1766" s="86" t="s">
        <v>1217</v>
      </c>
      <c r="G1766" s="115">
        <v>38</v>
      </c>
      <c r="H1766" s="88" t="s">
        <v>22959</v>
      </c>
      <c r="I1766" s="88" t="s">
        <v>185</v>
      </c>
      <c r="J1766" s="88" t="s">
        <v>125</v>
      </c>
      <c r="K1766" s="89"/>
      <c r="L1766" s="91" t="s">
        <v>20968</v>
      </c>
      <c r="M1766" s="84">
        <v>2020</v>
      </c>
      <c r="N1766" s="93" t="s">
        <v>18968</v>
      </c>
      <c r="O1766" s="86" t="s">
        <v>183</v>
      </c>
      <c r="P1766" s="86" t="s">
        <v>326</v>
      </c>
      <c r="Q1766" s="86"/>
      <c r="R1766" s="86"/>
      <c r="S1766" s="96"/>
      <c r="T1766" s="96"/>
      <c r="U1766" s="91"/>
      <c r="V1766" s="91"/>
      <c r="W1766" s="91"/>
      <c r="X1766" s="98"/>
      <c r="Y1766" s="86" t="s">
        <v>474</v>
      </c>
      <c r="Z1766" s="86" t="s">
        <v>476</v>
      </c>
      <c r="AA1766" s="86" t="s">
        <v>20969</v>
      </c>
      <c r="AB1766" s="86" t="s">
        <v>478</v>
      </c>
      <c r="AC1766" s="100">
        <v>1461.86</v>
      </c>
      <c r="AD1766" s="100">
        <v>1096.3</v>
      </c>
      <c r="AE1766" s="102"/>
      <c r="AF1766" s="86" t="s">
        <v>543</v>
      </c>
      <c r="AG1766" s="103">
        <f>Table1[[#This Row],['# Books]]*Table1[[#This Row],[QTY]]</f>
        <v>0</v>
      </c>
      <c r="AH1766" s="104">
        <f>Table1[[#This Row],[S&amp;L Price]]*Table1[[#This Row],[QTY]]</f>
        <v>0</v>
      </c>
    </row>
    <row r="1767" spans="1:34" ht="18" hidden="1" customHeight="1" x14ac:dyDescent="0.25">
      <c r="A1767" s="83"/>
      <c r="B1767" s="83"/>
      <c r="C1767" s="84"/>
      <c r="D1767" s="84">
        <v>42</v>
      </c>
      <c r="E1767" s="84">
        <v>44</v>
      </c>
      <c r="F1767" s="86" t="s">
        <v>1217</v>
      </c>
      <c r="G1767" s="115">
        <v>6</v>
      </c>
      <c r="H1767" s="88" t="s">
        <v>22960</v>
      </c>
      <c r="I1767" s="88" t="s">
        <v>185</v>
      </c>
      <c r="J1767" s="88" t="s">
        <v>125</v>
      </c>
      <c r="K1767" s="89"/>
      <c r="L1767" s="91" t="s">
        <v>20970</v>
      </c>
      <c r="M1767" s="84">
        <v>2020</v>
      </c>
      <c r="N1767" s="93" t="s">
        <v>18968</v>
      </c>
      <c r="O1767" s="86" t="s">
        <v>183</v>
      </c>
      <c r="P1767" s="86" t="s">
        <v>326</v>
      </c>
      <c r="Q1767" s="86"/>
      <c r="R1767" s="86"/>
      <c r="S1767" s="96"/>
      <c r="T1767" s="96"/>
      <c r="U1767" s="91"/>
      <c r="V1767" s="91"/>
      <c r="W1767" s="91"/>
      <c r="X1767" s="98"/>
      <c r="Y1767" s="86" t="s">
        <v>474</v>
      </c>
      <c r="Z1767" s="86" t="s">
        <v>476</v>
      </c>
      <c r="AA1767" s="86" t="s">
        <v>22961</v>
      </c>
      <c r="AB1767" s="86" t="s">
        <v>478</v>
      </c>
      <c r="AC1767" s="100">
        <v>230.82</v>
      </c>
      <c r="AD1767" s="100">
        <v>173.1</v>
      </c>
      <c r="AE1767" s="102"/>
      <c r="AF1767" s="86" t="s">
        <v>543</v>
      </c>
      <c r="AG1767" s="103">
        <f>Table1[[#This Row],['# Books]]*Table1[[#This Row],[QTY]]</f>
        <v>0</v>
      </c>
      <c r="AH1767" s="104">
        <f>Table1[[#This Row],[S&amp;L Price]]*Table1[[#This Row],[QTY]]</f>
        <v>0</v>
      </c>
    </row>
    <row r="1768" spans="1:34" ht="18" customHeight="1" x14ac:dyDescent="0.25">
      <c r="A1768" s="83"/>
      <c r="B1768" s="83"/>
      <c r="C1768" s="84"/>
      <c r="D1768" s="84">
        <v>42</v>
      </c>
      <c r="E1768" s="84">
        <v>44</v>
      </c>
      <c r="F1768" s="86" t="s">
        <v>1217</v>
      </c>
      <c r="G1768" s="115">
        <v>1</v>
      </c>
      <c r="H1768" s="88" t="s">
        <v>20971</v>
      </c>
      <c r="I1768" s="88" t="s">
        <v>185</v>
      </c>
      <c r="J1768" s="88" t="s">
        <v>126</v>
      </c>
      <c r="K1768" s="89"/>
      <c r="L1768" s="91" t="s">
        <v>20972</v>
      </c>
      <c r="M1768" s="84">
        <v>2020</v>
      </c>
      <c r="N1768" s="93" t="s">
        <v>18968</v>
      </c>
      <c r="O1768" s="86" t="s">
        <v>183</v>
      </c>
      <c r="P1768" s="86" t="s">
        <v>326</v>
      </c>
      <c r="Q1768" s="86" t="s">
        <v>90</v>
      </c>
      <c r="R1768" s="86" t="s">
        <v>450</v>
      </c>
      <c r="S1768" s="96"/>
      <c r="T1768" s="96"/>
      <c r="U1768" s="91"/>
      <c r="V1768" s="91"/>
      <c r="W1768" s="91" t="s">
        <v>281</v>
      </c>
      <c r="X1768" s="98"/>
      <c r="Y1768" s="86" t="s">
        <v>474</v>
      </c>
      <c r="Z1768" s="86" t="s">
        <v>476</v>
      </c>
      <c r="AA1768" s="86" t="s">
        <v>20973</v>
      </c>
      <c r="AB1768" s="86" t="s">
        <v>478</v>
      </c>
      <c r="AC1768" s="100">
        <v>38.47</v>
      </c>
      <c r="AD1768" s="100">
        <v>28.85</v>
      </c>
      <c r="AE1768" s="102" t="s">
        <v>20974</v>
      </c>
      <c r="AF1768" s="86" t="s">
        <v>543</v>
      </c>
      <c r="AG1768" s="103">
        <f>Table1[[#This Row],['# Books]]*Table1[[#This Row],[QTY]]</f>
        <v>0</v>
      </c>
      <c r="AH1768" s="104">
        <f>Table1[[#This Row],[S&amp;L Price]]*Table1[[#This Row],[QTY]]</f>
        <v>0</v>
      </c>
    </row>
    <row r="1769" spans="1:34" ht="18" hidden="1" customHeight="1" x14ac:dyDescent="0.25">
      <c r="A1769" s="83"/>
      <c r="B1769" s="83"/>
      <c r="C1769" s="84"/>
      <c r="D1769" s="84">
        <v>42</v>
      </c>
      <c r="E1769" s="84">
        <v>44</v>
      </c>
      <c r="F1769" s="86" t="s">
        <v>1217</v>
      </c>
      <c r="G1769" s="115">
        <v>1</v>
      </c>
      <c r="H1769" s="88" t="s">
        <v>20971</v>
      </c>
      <c r="I1769" s="88" t="s">
        <v>185</v>
      </c>
      <c r="J1769" s="88" t="s">
        <v>328</v>
      </c>
      <c r="K1769" s="89"/>
      <c r="L1769" s="91" t="s">
        <v>20975</v>
      </c>
      <c r="M1769" s="84">
        <v>2020</v>
      </c>
      <c r="N1769" s="93" t="s">
        <v>18968</v>
      </c>
      <c r="O1769" s="86"/>
      <c r="P1769" s="86"/>
      <c r="Q1769" s="86" t="s">
        <v>90</v>
      </c>
      <c r="R1769" s="86" t="s">
        <v>450</v>
      </c>
      <c r="S1769" s="96"/>
      <c r="T1769" s="96"/>
      <c r="U1769" s="91"/>
      <c r="V1769" s="91"/>
      <c r="W1769" s="91" t="s">
        <v>281</v>
      </c>
      <c r="X1769" s="98"/>
      <c r="Y1769" s="86" t="s">
        <v>474</v>
      </c>
      <c r="Z1769" s="86" t="s">
        <v>476</v>
      </c>
      <c r="AA1769" s="86" t="s">
        <v>20973</v>
      </c>
      <c r="AB1769" s="86" t="s">
        <v>478</v>
      </c>
      <c r="AC1769" s="100">
        <v>38.47</v>
      </c>
      <c r="AD1769" s="100">
        <v>28.85</v>
      </c>
      <c r="AE1769" s="102" t="s">
        <v>20974</v>
      </c>
      <c r="AF1769" s="86" t="s">
        <v>543</v>
      </c>
      <c r="AG1769" s="103">
        <f>Table1[[#This Row],['# Books]]*Table1[[#This Row],[QTY]]</f>
        <v>0</v>
      </c>
      <c r="AH1769" s="104">
        <f>Table1[[#This Row],[S&amp;L Price]]*Table1[[#This Row],[QTY]]</f>
        <v>0</v>
      </c>
    </row>
    <row r="1770" spans="1:34" ht="18" customHeight="1" x14ac:dyDescent="0.25">
      <c r="A1770" s="83"/>
      <c r="B1770" s="83"/>
      <c r="C1770" s="84"/>
      <c r="D1770" s="84">
        <v>42</v>
      </c>
      <c r="E1770" s="84">
        <v>44</v>
      </c>
      <c r="F1770" s="86" t="s">
        <v>1217</v>
      </c>
      <c r="G1770" s="115">
        <v>1</v>
      </c>
      <c r="H1770" s="88" t="s">
        <v>20976</v>
      </c>
      <c r="I1770" s="88" t="s">
        <v>185</v>
      </c>
      <c r="J1770" s="88" t="s">
        <v>126</v>
      </c>
      <c r="K1770" s="89"/>
      <c r="L1770" s="91" t="s">
        <v>20977</v>
      </c>
      <c r="M1770" s="84">
        <v>2020</v>
      </c>
      <c r="N1770" s="93" t="s">
        <v>18968</v>
      </c>
      <c r="O1770" s="86" t="s">
        <v>183</v>
      </c>
      <c r="P1770" s="86" t="s">
        <v>326</v>
      </c>
      <c r="Q1770" s="86" t="s">
        <v>90</v>
      </c>
      <c r="R1770" s="86" t="s">
        <v>20978</v>
      </c>
      <c r="S1770" s="96"/>
      <c r="T1770" s="96"/>
      <c r="U1770" s="91"/>
      <c r="V1770" s="91"/>
      <c r="W1770" s="91" t="s">
        <v>281</v>
      </c>
      <c r="X1770" s="98"/>
      <c r="Y1770" s="86" t="s">
        <v>474</v>
      </c>
      <c r="Z1770" s="86" t="s">
        <v>476</v>
      </c>
      <c r="AA1770" s="86" t="s">
        <v>20979</v>
      </c>
      <c r="AB1770" s="86" t="s">
        <v>478</v>
      </c>
      <c r="AC1770" s="100">
        <v>38.47</v>
      </c>
      <c r="AD1770" s="100">
        <v>28.85</v>
      </c>
      <c r="AE1770" s="102" t="s">
        <v>20980</v>
      </c>
      <c r="AF1770" s="86" t="s">
        <v>543</v>
      </c>
      <c r="AG1770" s="103">
        <f>Table1[[#This Row],['# Books]]*Table1[[#This Row],[QTY]]</f>
        <v>0</v>
      </c>
      <c r="AH1770" s="104">
        <f>Table1[[#This Row],[S&amp;L Price]]*Table1[[#This Row],[QTY]]</f>
        <v>0</v>
      </c>
    </row>
    <row r="1771" spans="1:34" ht="18" hidden="1" customHeight="1" x14ac:dyDescent="0.25">
      <c r="A1771" s="83"/>
      <c r="B1771" s="83"/>
      <c r="C1771" s="84"/>
      <c r="D1771" s="84">
        <v>42</v>
      </c>
      <c r="E1771" s="84">
        <v>44</v>
      </c>
      <c r="F1771" s="86" t="s">
        <v>1217</v>
      </c>
      <c r="G1771" s="115">
        <v>1</v>
      </c>
      <c r="H1771" s="88" t="s">
        <v>20976</v>
      </c>
      <c r="I1771" s="88" t="s">
        <v>185</v>
      </c>
      <c r="J1771" s="88" t="s">
        <v>328</v>
      </c>
      <c r="K1771" s="89"/>
      <c r="L1771" s="91" t="s">
        <v>20981</v>
      </c>
      <c r="M1771" s="84">
        <v>2020</v>
      </c>
      <c r="N1771" s="93" t="s">
        <v>18968</v>
      </c>
      <c r="O1771" s="86"/>
      <c r="P1771" s="86"/>
      <c r="Q1771" s="86" t="s">
        <v>90</v>
      </c>
      <c r="R1771" s="86" t="s">
        <v>20978</v>
      </c>
      <c r="S1771" s="96"/>
      <c r="T1771" s="96"/>
      <c r="U1771" s="91"/>
      <c r="V1771" s="91"/>
      <c r="W1771" s="91" t="s">
        <v>281</v>
      </c>
      <c r="X1771" s="98"/>
      <c r="Y1771" s="86" t="s">
        <v>474</v>
      </c>
      <c r="Z1771" s="86" t="s">
        <v>476</v>
      </c>
      <c r="AA1771" s="86" t="s">
        <v>20979</v>
      </c>
      <c r="AB1771" s="86" t="s">
        <v>478</v>
      </c>
      <c r="AC1771" s="100">
        <v>38.47</v>
      </c>
      <c r="AD1771" s="100">
        <v>28.85</v>
      </c>
      <c r="AE1771" s="102" t="s">
        <v>20980</v>
      </c>
      <c r="AF1771" s="86" t="s">
        <v>543</v>
      </c>
      <c r="AG1771" s="103">
        <f>Table1[[#This Row],['# Books]]*Table1[[#This Row],[QTY]]</f>
        <v>0</v>
      </c>
      <c r="AH1771" s="104">
        <f>Table1[[#This Row],[S&amp;L Price]]*Table1[[#This Row],[QTY]]</f>
        <v>0</v>
      </c>
    </row>
    <row r="1772" spans="1:34" ht="18" customHeight="1" x14ac:dyDescent="0.25">
      <c r="A1772" s="83"/>
      <c r="B1772" s="83"/>
      <c r="C1772" s="84"/>
      <c r="D1772" s="84">
        <v>42</v>
      </c>
      <c r="E1772" s="84">
        <v>44</v>
      </c>
      <c r="F1772" s="86" t="s">
        <v>1217</v>
      </c>
      <c r="G1772" s="115">
        <v>1</v>
      </c>
      <c r="H1772" s="88" t="s">
        <v>20982</v>
      </c>
      <c r="I1772" s="88" t="s">
        <v>185</v>
      </c>
      <c r="J1772" s="88" t="s">
        <v>126</v>
      </c>
      <c r="K1772" s="89"/>
      <c r="L1772" s="91" t="s">
        <v>20983</v>
      </c>
      <c r="M1772" s="84">
        <v>2020</v>
      </c>
      <c r="N1772" s="93" t="s">
        <v>18968</v>
      </c>
      <c r="O1772" s="86" t="s">
        <v>183</v>
      </c>
      <c r="P1772" s="86" t="s">
        <v>326</v>
      </c>
      <c r="Q1772" s="86" t="s">
        <v>90</v>
      </c>
      <c r="R1772" s="86" t="s">
        <v>197</v>
      </c>
      <c r="S1772" s="96"/>
      <c r="T1772" s="96"/>
      <c r="U1772" s="91"/>
      <c r="V1772" s="91"/>
      <c r="W1772" s="91" t="s">
        <v>281</v>
      </c>
      <c r="X1772" s="98"/>
      <c r="Y1772" s="86" t="s">
        <v>474</v>
      </c>
      <c r="Z1772" s="86" t="s">
        <v>476</v>
      </c>
      <c r="AA1772" s="86" t="s">
        <v>20984</v>
      </c>
      <c r="AB1772" s="86" t="s">
        <v>478</v>
      </c>
      <c r="AC1772" s="100">
        <v>38.47</v>
      </c>
      <c r="AD1772" s="100">
        <v>28.85</v>
      </c>
      <c r="AE1772" s="102" t="s">
        <v>20985</v>
      </c>
      <c r="AF1772" s="86" t="s">
        <v>543</v>
      </c>
      <c r="AG1772" s="103">
        <f>Table1[[#This Row],['# Books]]*Table1[[#This Row],[QTY]]</f>
        <v>0</v>
      </c>
      <c r="AH1772" s="104">
        <f>Table1[[#This Row],[S&amp;L Price]]*Table1[[#This Row],[QTY]]</f>
        <v>0</v>
      </c>
    </row>
    <row r="1773" spans="1:34" ht="18" hidden="1" customHeight="1" x14ac:dyDescent="0.25">
      <c r="A1773" s="83"/>
      <c r="B1773" s="83"/>
      <c r="C1773" s="84"/>
      <c r="D1773" s="84">
        <v>42</v>
      </c>
      <c r="E1773" s="84">
        <v>44</v>
      </c>
      <c r="F1773" s="86" t="s">
        <v>1217</v>
      </c>
      <c r="G1773" s="115">
        <v>1</v>
      </c>
      <c r="H1773" s="88" t="s">
        <v>20982</v>
      </c>
      <c r="I1773" s="88" t="s">
        <v>185</v>
      </c>
      <c r="J1773" s="88" t="s">
        <v>328</v>
      </c>
      <c r="K1773" s="89"/>
      <c r="L1773" s="91" t="s">
        <v>20986</v>
      </c>
      <c r="M1773" s="84">
        <v>2020</v>
      </c>
      <c r="N1773" s="93" t="s">
        <v>18968</v>
      </c>
      <c r="O1773" s="86"/>
      <c r="P1773" s="86"/>
      <c r="Q1773" s="86" t="s">
        <v>90</v>
      </c>
      <c r="R1773" s="86" t="s">
        <v>197</v>
      </c>
      <c r="S1773" s="96"/>
      <c r="T1773" s="96"/>
      <c r="U1773" s="91"/>
      <c r="V1773" s="91"/>
      <c r="W1773" s="91" t="s">
        <v>281</v>
      </c>
      <c r="X1773" s="98"/>
      <c r="Y1773" s="86" t="s">
        <v>474</v>
      </c>
      <c r="Z1773" s="86" t="s">
        <v>476</v>
      </c>
      <c r="AA1773" s="86" t="s">
        <v>20984</v>
      </c>
      <c r="AB1773" s="86" t="s">
        <v>478</v>
      </c>
      <c r="AC1773" s="100">
        <v>38.47</v>
      </c>
      <c r="AD1773" s="100">
        <v>28.85</v>
      </c>
      <c r="AE1773" s="102" t="s">
        <v>20985</v>
      </c>
      <c r="AF1773" s="86" t="s">
        <v>543</v>
      </c>
      <c r="AG1773" s="103">
        <f>Table1[[#This Row],['# Books]]*Table1[[#This Row],[QTY]]</f>
        <v>0</v>
      </c>
      <c r="AH1773" s="104">
        <f>Table1[[#This Row],[S&amp;L Price]]*Table1[[#This Row],[QTY]]</f>
        <v>0</v>
      </c>
    </row>
    <row r="1774" spans="1:34" ht="18" customHeight="1" x14ac:dyDescent="0.25">
      <c r="A1774" s="83"/>
      <c r="B1774" s="83"/>
      <c r="C1774" s="84"/>
      <c r="D1774" s="84">
        <v>42</v>
      </c>
      <c r="E1774" s="84">
        <v>44</v>
      </c>
      <c r="F1774" s="86" t="s">
        <v>1217</v>
      </c>
      <c r="G1774" s="115">
        <v>1</v>
      </c>
      <c r="H1774" s="88" t="s">
        <v>20987</v>
      </c>
      <c r="I1774" s="88" t="s">
        <v>185</v>
      </c>
      <c r="J1774" s="88" t="s">
        <v>126</v>
      </c>
      <c r="K1774" s="89"/>
      <c r="L1774" s="91" t="s">
        <v>20988</v>
      </c>
      <c r="M1774" s="84">
        <v>2020</v>
      </c>
      <c r="N1774" s="93" t="s">
        <v>18968</v>
      </c>
      <c r="O1774" s="86" t="s">
        <v>183</v>
      </c>
      <c r="P1774" s="86" t="s">
        <v>326</v>
      </c>
      <c r="Q1774" s="86" t="s">
        <v>90</v>
      </c>
      <c r="R1774" s="86" t="s">
        <v>20989</v>
      </c>
      <c r="S1774" s="96"/>
      <c r="T1774" s="96"/>
      <c r="U1774" s="91"/>
      <c r="V1774" s="91"/>
      <c r="W1774" s="91" t="s">
        <v>281</v>
      </c>
      <c r="X1774" s="98"/>
      <c r="Y1774" s="86" t="s">
        <v>474</v>
      </c>
      <c r="Z1774" s="86" t="s">
        <v>476</v>
      </c>
      <c r="AA1774" s="86" t="s">
        <v>20990</v>
      </c>
      <c r="AB1774" s="86" t="s">
        <v>478</v>
      </c>
      <c r="AC1774" s="100">
        <v>38.47</v>
      </c>
      <c r="AD1774" s="100">
        <v>28.85</v>
      </c>
      <c r="AE1774" s="102" t="s">
        <v>13941</v>
      </c>
      <c r="AF1774" s="86" t="s">
        <v>543</v>
      </c>
      <c r="AG1774" s="103">
        <f>Table1[[#This Row],['# Books]]*Table1[[#This Row],[QTY]]</f>
        <v>0</v>
      </c>
      <c r="AH1774" s="104">
        <f>Table1[[#This Row],[S&amp;L Price]]*Table1[[#This Row],[QTY]]</f>
        <v>0</v>
      </c>
    </row>
    <row r="1775" spans="1:34" ht="18" hidden="1" customHeight="1" x14ac:dyDescent="0.25">
      <c r="A1775" s="83"/>
      <c r="B1775" s="83"/>
      <c r="C1775" s="84"/>
      <c r="D1775" s="84">
        <v>42</v>
      </c>
      <c r="E1775" s="84">
        <v>44</v>
      </c>
      <c r="F1775" s="86" t="s">
        <v>1217</v>
      </c>
      <c r="G1775" s="115">
        <v>1</v>
      </c>
      <c r="H1775" s="88" t="s">
        <v>20987</v>
      </c>
      <c r="I1775" s="88" t="s">
        <v>185</v>
      </c>
      <c r="J1775" s="88" t="s">
        <v>328</v>
      </c>
      <c r="K1775" s="89"/>
      <c r="L1775" s="91" t="s">
        <v>20991</v>
      </c>
      <c r="M1775" s="84">
        <v>2020</v>
      </c>
      <c r="N1775" s="93" t="s">
        <v>18968</v>
      </c>
      <c r="O1775" s="86"/>
      <c r="P1775" s="86"/>
      <c r="Q1775" s="86" t="s">
        <v>90</v>
      </c>
      <c r="R1775" s="86" t="s">
        <v>20989</v>
      </c>
      <c r="S1775" s="96"/>
      <c r="T1775" s="96"/>
      <c r="U1775" s="91"/>
      <c r="V1775" s="91"/>
      <c r="W1775" s="91" t="s">
        <v>281</v>
      </c>
      <c r="X1775" s="98"/>
      <c r="Y1775" s="86" t="s">
        <v>474</v>
      </c>
      <c r="Z1775" s="86" t="s">
        <v>476</v>
      </c>
      <c r="AA1775" s="86" t="s">
        <v>20990</v>
      </c>
      <c r="AB1775" s="86" t="s">
        <v>478</v>
      </c>
      <c r="AC1775" s="100">
        <v>38.47</v>
      </c>
      <c r="AD1775" s="100">
        <v>28.85</v>
      </c>
      <c r="AE1775" s="102" t="s">
        <v>13941</v>
      </c>
      <c r="AF1775" s="86" t="s">
        <v>543</v>
      </c>
      <c r="AG1775" s="103">
        <f>Table1[[#This Row],['# Books]]*Table1[[#This Row],[QTY]]</f>
        <v>0</v>
      </c>
      <c r="AH1775" s="104">
        <f>Table1[[#This Row],[S&amp;L Price]]*Table1[[#This Row],[QTY]]</f>
        <v>0</v>
      </c>
    </row>
    <row r="1776" spans="1:34" ht="18" customHeight="1" x14ac:dyDescent="0.25">
      <c r="A1776" s="83"/>
      <c r="B1776" s="83"/>
      <c r="C1776" s="84"/>
      <c r="D1776" s="84">
        <v>42</v>
      </c>
      <c r="E1776" s="84">
        <v>44</v>
      </c>
      <c r="F1776" s="86" t="s">
        <v>1217</v>
      </c>
      <c r="G1776" s="115">
        <v>1</v>
      </c>
      <c r="H1776" s="88" t="s">
        <v>20992</v>
      </c>
      <c r="I1776" s="88" t="s">
        <v>185</v>
      </c>
      <c r="J1776" s="88" t="s">
        <v>126</v>
      </c>
      <c r="K1776" s="89"/>
      <c r="L1776" s="91" t="s">
        <v>20993</v>
      </c>
      <c r="M1776" s="84">
        <v>2020</v>
      </c>
      <c r="N1776" s="93" t="s">
        <v>18968</v>
      </c>
      <c r="O1776" s="86" t="s">
        <v>183</v>
      </c>
      <c r="P1776" s="86" t="s">
        <v>326</v>
      </c>
      <c r="Q1776" s="86" t="s">
        <v>90</v>
      </c>
      <c r="R1776" s="86" t="s">
        <v>20994</v>
      </c>
      <c r="S1776" s="96"/>
      <c r="T1776" s="96"/>
      <c r="U1776" s="91"/>
      <c r="V1776" s="91"/>
      <c r="W1776" s="91" t="s">
        <v>281</v>
      </c>
      <c r="X1776" s="98"/>
      <c r="Y1776" s="86" t="s">
        <v>474</v>
      </c>
      <c r="Z1776" s="86" t="s">
        <v>476</v>
      </c>
      <c r="AA1776" s="86" t="s">
        <v>20995</v>
      </c>
      <c r="AB1776" s="86" t="s">
        <v>478</v>
      </c>
      <c r="AC1776" s="100">
        <v>38.47</v>
      </c>
      <c r="AD1776" s="100">
        <v>28.85</v>
      </c>
      <c r="AE1776" s="102" t="s">
        <v>20996</v>
      </c>
      <c r="AF1776" s="86" t="s">
        <v>543</v>
      </c>
      <c r="AG1776" s="103">
        <f>Table1[[#This Row],['# Books]]*Table1[[#This Row],[QTY]]</f>
        <v>0</v>
      </c>
      <c r="AH1776" s="104">
        <f>Table1[[#This Row],[S&amp;L Price]]*Table1[[#This Row],[QTY]]</f>
        <v>0</v>
      </c>
    </row>
    <row r="1777" spans="1:34" ht="18" hidden="1" customHeight="1" x14ac:dyDescent="0.25">
      <c r="A1777" s="83"/>
      <c r="B1777" s="83"/>
      <c r="C1777" s="84"/>
      <c r="D1777" s="84">
        <v>42</v>
      </c>
      <c r="E1777" s="84">
        <v>44</v>
      </c>
      <c r="F1777" s="86" t="s">
        <v>1217</v>
      </c>
      <c r="G1777" s="115">
        <v>1</v>
      </c>
      <c r="H1777" s="88" t="s">
        <v>20992</v>
      </c>
      <c r="I1777" s="88" t="s">
        <v>185</v>
      </c>
      <c r="J1777" s="88" t="s">
        <v>328</v>
      </c>
      <c r="K1777" s="89"/>
      <c r="L1777" s="91" t="s">
        <v>20997</v>
      </c>
      <c r="M1777" s="84">
        <v>2020</v>
      </c>
      <c r="N1777" s="93" t="s">
        <v>18968</v>
      </c>
      <c r="O1777" s="86"/>
      <c r="P1777" s="86"/>
      <c r="Q1777" s="86" t="s">
        <v>90</v>
      </c>
      <c r="R1777" s="86" t="s">
        <v>20994</v>
      </c>
      <c r="S1777" s="96"/>
      <c r="T1777" s="96"/>
      <c r="U1777" s="91"/>
      <c r="V1777" s="91"/>
      <c r="W1777" s="91" t="s">
        <v>281</v>
      </c>
      <c r="X1777" s="98"/>
      <c r="Y1777" s="86" t="s">
        <v>474</v>
      </c>
      <c r="Z1777" s="86" t="s">
        <v>476</v>
      </c>
      <c r="AA1777" s="86" t="s">
        <v>20995</v>
      </c>
      <c r="AB1777" s="86" t="s">
        <v>478</v>
      </c>
      <c r="AC1777" s="100">
        <v>38.47</v>
      </c>
      <c r="AD1777" s="100">
        <v>28.85</v>
      </c>
      <c r="AE1777" s="102" t="s">
        <v>20996</v>
      </c>
      <c r="AF1777" s="86" t="s">
        <v>543</v>
      </c>
      <c r="AG1777" s="103">
        <f>Table1[[#This Row],['# Books]]*Table1[[#This Row],[QTY]]</f>
        <v>0</v>
      </c>
      <c r="AH1777" s="104">
        <f>Table1[[#This Row],[S&amp;L Price]]*Table1[[#This Row],[QTY]]</f>
        <v>0</v>
      </c>
    </row>
    <row r="1778" spans="1:34" ht="18" customHeight="1" x14ac:dyDescent="0.25">
      <c r="A1778" s="83"/>
      <c r="B1778" s="83"/>
      <c r="C1778" s="84"/>
      <c r="D1778" s="84">
        <v>42</v>
      </c>
      <c r="E1778" s="84">
        <v>44</v>
      </c>
      <c r="F1778" s="86" t="s">
        <v>1217</v>
      </c>
      <c r="G1778" s="115">
        <v>1</v>
      </c>
      <c r="H1778" s="88" t="s">
        <v>20998</v>
      </c>
      <c r="I1778" s="88" t="s">
        <v>185</v>
      </c>
      <c r="J1778" s="88" t="s">
        <v>126</v>
      </c>
      <c r="K1778" s="89"/>
      <c r="L1778" s="91" t="s">
        <v>20999</v>
      </c>
      <c r="M1778" s="84">
        <v>2020</v>
      </c>
      <c r="N1778" s="93" t="s">
        <v>18968</v>
      </c>
      <c r="O1778" s="86" t="s">
        <v>183</v>
      </c>
      <c r="P1778" s="86" t="s">
        <v>326</v>
      </c>
      <c r="Q1778" s="86" t="s">
        <v>90</v>
      </c>
      <c r="R1778" s="86" t="s">
        <v>3797</v>
      </c>
      <c r="S1778" s="96"/>
      <c r="T1778" s="96"/>
      <c r="U1778" s="91"/>
      <c r="V1778" s="91"/>
      <c r="W1778" s="91" t="s">
        <v>281</v>
      </c>
      <c r="X1778" s="98"/>
      <c r="Y1778" s="86" t="s">
        <v>474</v>
      </c>
      <c r="Z1778" s="86" t="s">
        <v>476</v>
      </c>
      <c r="AA1778" s="86" t="s">
        <v>21000</v>
      </c>
      <c r="AB1778" s="86" t="s">
        <v>478</v>
      </c>
      <c r="AC1778" s="100">
        <v>38.47</v>
      </c>
      <c r="AD1778" s="100">
        <v>28.85</v>
      </c>
      <c r="AE1778" s="102" t="s">
        <v>21001</v>
      </c>
      <c r="AF1778" s="86" t="s">
        <v>543</v>
      </c>
      <c r="AG1778" s="103">
        <f>Table1[[#This Row],['# Books]]*Table1[[#This Row],[QTY]]</f>
        <v>0</v>
      </c>
      <c r="AH1778" s="104">
        <f>Table1[[#This Row],[S&amp;L Price]]*Table1[[#This Row],[QTY]]</f>
        <v>0</v>
      </c>
    </row>
    <row r="1779" spans="1:34" ht="18" hidden="1" customHeight="1" x14ac:dyDescent="0.25">
      <c r="A1779" s="83"/>
      <c r="B1779" s="83"/>
      <c r="C1779" s="84"/>
      <c r="D1779" s="84">
        <v>42</v>
      </c>
      <c r="E1779" s="84">
        <v>44</v>
      </c>
      <c r="F1779" s="86" t="s">
        <v>1217</v>
      </c>
      <c r="G1779" s="115">
        <v>1</v>
      </c>
      <c r="H1779" s="88" t="s">
        <v>20998</v>
      </c>
      <c r="I1779" s="88" t="s">
        <v>185</v>
      </c>
      <c r="J1779" s="88" t="s">
        <v>328</v>
      </c>
      <c r="K1779" s="89"/>
      <c r="L1779" s="91" t="s">
        <v>21002</v>
      </c>
      <c r="M1779" s="84">
        <v>2020</v>
      </c>
      <c r="N1779" s="93" t="s">
        <v>18968</v>
      </c>
      <c r="O1779" s="86"/>
      <c r="P1779" s="86"/>
      <c r="Q1779" s="86" t="s">
        <v>90</v>
      </c>
      <c r="R1779" s="86" t="s">
        <v>3797</v>
      </c>
      <c r="S1779" s="96"/>
      <c r="T1779" s="96"/>
      <c r="U1779" s="91"/>
      <c r="V1779" s="91"/>
      <c r="W1779" s="91" t="s">
        <v>281</v>
      </c>
      <c r="X1779" s="98"/>
      <c r="Y1779" s="86" t="s">
        <v>474</v>
      </c>
      <c r="Z1779" s="86" t="s">
        <v>476</v>
      </c>
      <c r="AA1779" s="86" t="s">
        <v>21000</v>
      </c>
      <c r="AB1779" s="86" t="s">
        <v>478</v>
      </c>
      <c r="AC1779" s="100">
        <v>38.47</v>
      </c>
      <c r="AD1779" s="100">
        <v>28.85</v>
      </c>
      <c r="AE1779" s="102" t="s">
        <v>21001</v>
      </c>
      <c r="AF1779" s="86" t="s">
        <v>543</v>
      </c>
      <c r="AG1779" s="103">
        <f>Table1[[#This Row],['# Books]]*Table1[[#This Row],[QTY]]</f>
        <v>0</v>
      </c>
      <c r="AH1779" s="104">
        <f>Table1[[#This Row],[S&amp;L Price]]*Table1[[#This Row],[QTY]]</f>
        <v>0</v>
      </c>
    </row>
    <row r="1780" spans="1:34" ht="18" customHeight="1" x14ac:dyDescent="0.25">
      <c r="A1780" s="83"/>
      <c r="B1780" s="83"/>
      <c r="C1780" s="84"/>
      <c r="D1780" s="84">
        <v>42</v>
      </c>
      <c r="E1780" s="84">
        <v>44</v>
      </c>
      <c r="F1780" s="86" t="s">
        <v>1217</v>
      </c>
      <c r="G1780" s="115">
        <v>1</v>
      </c>
      <c r="H1780" s="88" t="s">
        <v>18282</v>
      </c>
      <c r="I1780" s="88" t="s">
        <v>185</v>
      </c>
      <c r="J1780" s="88" t="s">
        <v>126</v>
      </c>
      <c r="K1780" s="89"/>
      <c r="L1780" s="91" t="s">
        <v>18283</v>
      </c>
      <c r="M1780" s="84">
        <v>2020</v>
      </c>
      <c r="N1780" s="93" t="s">
        <v>17849</v>
      </c>
      <c r="O1780" s="86" t="s">
        <v>183</v>
      </c>
      <c r="P1780" s="86" t="s">
        <v>326</v>
      </c>
      <c r="Q1780" s="86" t="s">
        <v>90</v>
      </c>
      <c r="R1780" s="86" t="s">
        <v>18284</v>
      </c>
      <c r="S1780" s="96"/>
      <c r="T1780" s="96"/>
      <c r="U1780" s="91"/>
      <c r="V1780" s="91"/>
      <c r="W1780" s="91" t="s">
        <v>281</v>
      </c>
      <c r="X1780" s="98"/>
      <c r="Y1780" s="86" t="s">
        <v>474</v>
      </c>
      <c r="Z1780" s="86" t="s">
        <v>476</v>
      </c>
      <c r="AA1780" s="86" t="s">
        <v>18285</v>
      </c>
      <c r="AB1780" s="86" t="s">
        <v>478</v>
      </c>
      <c r="AC1780" s="100">
        <v>38.47</v>
      </c>
      <c r="AD1780" s="100">
        <v>28.85</v>
      </c>
      <c r="AE1780" s="102" t="s">
        <v>3674</v>
      </c>
      <c r="AF1780" s="86" t="s">
        <v>543</v>
      </c>
      <c r="AG1780" s="103">
        <f>Table1[[#This Row],['# Books]]*Table1[[#This Row],[QTY]]</f>
        <v>0</v>
      </c>
      <c r="AH1780" s="104">
        <f>Table1[[#This Row],[S&amp;L Price]]*Table1[[#This Row],[QTY]]</f>
        <v>0</v>
      </c>
    </row>
    <row r="1781" spans="1:34" ht="18" hidden="1" customHeight="1" x14ac:dyDescent="0.25">
      <c r="A1781" s="83"/>
      <c r="B1781" s="83"/>
      <c r="C1781" s="84"/>
      <c r="D1781" s="84">
        <v>42</v>
      </c>
      <c r="E1781" s="84">
        <v>44</v>
      </c>
      <c r="F1781" s="86" t="s">
        <v>1217</v>
      </c>
      <c r="G1781" s="115">
        <v>1</v>
      </c>
      <c r="H1781" s="88" t="s">
        <v>18282</v>
      </c>
      <c r="I1781" s="88" t="s">
        <v>185</v>
      </c>
      <c r="J1781" s="88" t="s">
        <v>328</v>
      </c>
      <c r="K1781" s="89"/>
      <c r="L1781" s="91" t="s">
        <v>18286</v>
      </c>
      <c r="M1781" s="84">
        <v>2020</v>
      </c>
      <c r="N1781" s="93" t="s">
        <v>17849</v>
      </c>
      <c r="O1781" s="86"/>
      <c r="P1781" s="86"/>
      <c r="Q1781" s="86" t="s">
        <v>90</v>
      </c>
      <c r="R1781" s="86" t="s">
        <v>18284</v>
      </c>
      <c r="S1781" s="96"/>
      <c r="T1781" s="96"/>
      <c r="U1781" s="91"/>
      <c r="V1781" s="91"/>
      <c r="W1781" s="91" t="s">
        <v>281</v>
      </c>
      <c r="X1781" s="98"/>
      <c r="Y1781" s="86" t="s">
        <v>474</v>
      </c>
      <c r="Z1781" s="86" t="s">
        <v>476</v>
      </c>
      <c r="AA1781" s="86" t="s">
        <v>18285</v>
      </c>
      <c r="AB1781" s="86" t="s">
        <v>478</v>
      </c>
      <c r="AC1781" s="100">
        <v>38.47</v>
      </c>
      <c r="AD1781" s="100">
        <v>28.85</v>
      </c>
      <c r="AE1781" s="102" t="s">
        <v>3674</v>
      </c>
      <c r="AF1781" s="86" t="s">
        <v>543</v>
      </c>
      <c r="AG1781" s="103">
        <f>Table1[[#This Row],['# Books]]*Table1[[#This Row],[QTY]]</f>
        <v>0</v>
      </c>
      <c r="AH1781" s="104">
        <f>Table1[[#This Row],[S&amp;L Price]]*Table1[[#This Row],[QTY]]</f>
        <v>0</v>
      </c>
    </row>
    <row r="1782" spans="1:34" ht="18" customHeight="1" x14ac:dyDescent="0.25">
      <c r="A1782" s="83"/>
      <c r="B1782" s="83"/>
      <c r="C1782" s="84"/>
      <c r="D1782" s="84">
        <v>42</v>
      </c>
      <c r="E1782" s="84">
        <v>44</v>
      </c>
      <c r="F1782" s="86" t="s">
        <v>1217</v>
      </c>
      <c r="G1782" s="115">
        <v>1</v>
      </c>
      <c r="H1782" s="88" t="s">
        <v>18287</v>
      </c>
      <c r="I1782" s="88" t="s">
        <v>185</v>
      </c>
      <c r="J1782" s="88" t="s">
        <v>126</v>
      </c>
      <c r="K1782" s="89"/>
      <c r="L1782" s="91" t="s">
        <v>18288</v>
      </c>
      <c r="M1782" s="84">
        <v>2020</v>
      </c>
      <c r="N1782" s="93" t="s">
        <v>17849</v>
      </c>
      <c r="O1782" s="86" t="s">
        <v>183</v>
      </c>
      <c r="P1782" s="86" t="s">
        <v>326</v>
      </c>
      <c r="Q1782" s="86" t="s">
        <v>90</v>
      </c>
      <c r="R1782" s="86" t="s">
        <v>3712</v>
      </c>
      <c r="S1782" s="96"/>
      <c r="T1782" s="96"/>
      <c r="U1782" s="91"/>
      <c r="V1782" s="91"/>
      <c r="W1782" s="91" t="s">
        <v>281</v>
      </c>
      <c r="X1782" s="98"/>
      <c r="Y1782" s="86" t="s">
        <v>474</v>
      </c>
      <c r="Z1782" s="86" t="s">
        <v>476</v>
      </c>
      <c r="AA1782" s="86" t="s">
        <v>18289</v>
      </c>
      <c r="AB1782" s="86" t="s">
        <v>478</v>
      </c>
      <c r="AC1782" s="100">
        <v>38.47</v>
      </c>
      <c r="AD1782" s="100">
        <v>28.85</v>
      </c>
      <c r="AE1782" s="102" t="s">
        <v>18290</v>
      </c>
      <c r="AF1782" s="86" t="s">
        <v>543</v>
      </c>
      <c r="AG1782" s="103">
        <f>Table1[[#This Row],['# Books]]*Table1[[#This Row],[QTY]]</f>
        <v>0</v>
      </c>
      <c r="AH1782" s="104">
        <f>Table1[[#This Row],[S&amp;L Price]]*Table1[[#This Row],[QTY]]</f>
        <v>0</v>
      </c>
    </row>
    <row r="1783" spans="1:34" ht="18" hidden="1" customHeight="1" x14ac:dyDescent="0.25">
      <c r="A1783" s="83"/>
      <c r="B1783" s="83"/>
      <c r="C1783" s="84"/>
      <c r="D1783" s="84">
        <v>42</v>
      </c>
      <c r="E1783" s="84">
        <v>44</v>
      </c>
      <c r="F1783" s="86" t="s">
        <v>1217</v>
      </c>
      <c r="G1783" s="115">
        <v>1</v>
      </c>
      <c r="H1783" s="88" t="s">
        <v>18287</v>
      </c>
      <c r="I1783" s="88" t="s">
        <v>185</v>
      </c>
      <c r="J1783" s="88" t="s">
        <v>328</v>
      </c>
      <c r="K1783" s="89"/>
      <c r="L1783" s="91" t="s">
        <v>18291</v>
      </c>
      <c r="M1783" s="84">
        <v>2020</v>
      </c>
      <c r="N1783" s="93" t="s">
        <v>17849</v>
      </c>
      <c r="O1783" s="86"/>
      <c r="P1783" s="86"/>
      <c r="Q1783" s="86" t="s">
        <v>90</v>
      </c>
      <c r="R1783" s="86" t="s">
        <v>3712</v>
      </c>
      <c r="S1783" s="96"/>
      <c r="T1783" s="96"/>
      <c r="U1783" s="91"/>
      <c r="V1783" s="91"/>
      <c r="W1783" s="91" t="s">
        <v>281</v>
      </c>
      <c r="X1783" s="98"/>
      <c r="Y1783" s="86" t="s">
        <v>474</v>
      </c>
      <c r="Z1783" s="86" t="s">
        <v>476</v>
      </c>
      <c r="AA1783" s="86" t="s">
        <v>18289</v>
      </c>
      <c r="AB1783" s="86" t="s">
        <v>478</v>
      </c>
      <c r="AC1783" s="100">
        <v>38.47</v>
      </c>
      <c r="AD1783" s="100">
        <v>28.85</v>
      </c>
      <c r="AE1783" s="102" t="s">
        <v>18290</v>
      </c>
      <c r="AF1783" s="86" t="s">
        <v>543</v>
      </c>
      <c r="AG1783" s="103">
        <f>Table1[[#This Row],['# Books]]*Table1[[#This Row],[QTY]]</f>
        <v>0</v>
      </c>
      <c r="AH1783" s="104">
        <f>Table1[[#This Row],[S&amp;L Price]]*Table1[[#This Row],[QTY]]</f>
        <v>0</v>
      </c>
    </row>
    <row r="1784" spans="1:34" ht="18" customHeight="1" x14ac:dyDescent="0.25">
      <c r="A1784" s="83"/>
      <c r="B1784" s="83"/>
      <c r="C1784" s="84"/>
      <c r="D1784" s="84">
        <v>42</v>
      </c>
      <c r="E1784" s="84">
        <v>44</v>
      </c>
      <c r="F1784" s="86" t="s">
        <v>1217</v>
      </c>
      <c r="G1784" s="115">
        <v>1</v>
      </c>
      <c r="H1784" s="88" t="s">
        <v>18292</v>
      </c>
      <c r="I1784" s="88" t="s">
        <v>185</v>
      </c>
      <c r="J1784" s="88" t="s">
        <v>126</v>
      </c>
      <c r="K1784" s="89"/>
      <c r="L1784" s="91" t="s">
        <v>18293</v>
      </c>
      <c r="M1784" s="84">
        <v>2020</v>
      </c>
      <c r="N1784" s="93" t="s">
        <v>17849</v>
      </c>
      <c r="O1784" s="86" t="s">
        <v>183</v>
      </c>
      <c r="P1784" s="86" t="s">
        <v>326</v>
      </c>
      <c r="Q1784" s="86" t="s">
        <v>90</v>
      </c>
      <c r="R1784" s="86" t="s">
        <v>947</v>
      </c>
      <c r="S1784" s="96"/>
      <c r="T1784" s="96"/>
      <c r="U1784" s="91"/>
      <c r="V1784" s="91"/>
      <c r="W1784" s="91" t="s">
        <v>281</v>
      </c>
      <c r="X1784" s="98"/>
      <c r="Y1784" s="86" t="s">
        <v>474</v>
      </c>
      <c r="Z1784" s="86" t="s">
        <v>476</v>
      </c>
      <c r="AA1784" s="86" t="s">
        <v>18294</v>
      </c>
      <c r="AB1784" s="86" t="s">
        <v>478</v>
      </c>
      <c r="AC1784" s="100">
        <v>38.47</v>
      </c>
      <c r="AD1784" s="100">
        <v>28.85</v>
      </c>
      <c r="AE1784" s="102" t="s">
        <v>3650</v>
      </c>
      <c r="AF1784" s="86" t="s">
        <v>543</v>
      </c>
      <c r="AG1784" s="103">
        <f>Table1[[#This Row],['# Books]]*Table1[[#This Row],[QTY]]</f>
        <v>0</v>
      </c>
      <c r="AH1784" s="104">
        <f>Table1[[#This Row],[S&amp;L Price]]*Table1[[#This Row],[QTY]]</f>
        <v>0</v>
      </c>
    </row>
    <row r="1785" spans="1:34" ht="18" hidden="1" customHeight="1" x14ac:dyDescent="0.25">
      <c r="A1785" s="83"/>
      <c r="B1785" s="83"/>
      <c r="C1785" s="84"/>
      <c r="D1785" s="84">
        <v>42</v>
      </c>
      <c r="E1785" s="84">
        <v>44</v>
      </c>
      <c r="F1785" s="86" t="s">
        <v>1217</v>
      </c>
      <c r="G1785" s="115">
        <v>1</v>
      </c>
      <c r="H1785" s="88" t="s">
        <v>18292</v>
      </c>
      <c r="I1785" s="88" t="s">
        <v>185</v>
      </c>
      <c r="J1785" s="88" t="s">
        <v>328</v>
      </c>
      <c r="K1785" s="89"/>
      <c r="L1785" s="91" t="s">
        <v>18295</v>
      </c>
      <c r="M1785" s="84">
        <v>2020</v>
      </c>
      <c r="N1785" s="93" t="s">
        <v>17849</v>
      </c>
      <c r="O1785" s="86"/>
      <c r="P1785" s="86"/>
      <c r="Q1785" s="86" t="s">
        <v>90</v>
      </c>
      <c r="R1785" s="86" t="s">
        <v>947</v>
      </c>
      <c r="S1785" s="96"/>
      <c r="T1785" s="96"/>
      <c r="U1785" s="91"/>
      <c r="V1785" s="91"/>
      <c r="W1785" s="91" t="s">
        <v>281</v>
      </c>
      <c r="X1785" s="98"/>
      <c r="Y1785" s="86" t="s">
        <v>474</v>
      </c>
      <c r="Z1785" s="86" t="s">
        <v>476</v>
      </c>
      <c r="AA1785" s="86" t="s">
        <v>18294</v>
      </c>
      <c r="AB1785" s="86" t="s">
        <v>478</v>
      </c>
      <c r="AC1785" s="100">
        <v>38.47</v>
      </c>
      <c r="AD1785" s="100">
        <v>28.85</v>
      </c>
      <c r="AE1785" s="102" t="s">
        <v>3650</v>
      </c>
      <c r="AF1785" s="86" t="s">
        <v>543</v>
      </c>
      <c r="AG1785" s="103">
        <f>Table1[[#This Row],['# Books]]*Table1[[#This Row],[QTY]]</f>
        <v>0</v>
      </c>
      <c r="AH1785" s="104">
        <f>Table1[[#This Row],[S&amp;L Price]]*Table1[[#This Row],[QTY]]</f>
        <v>0</v>
      </c>
    </row>
    <row r="1786" spans="1:34" ht="18" customHeight="1" x14ac:dyDescent="0.25">
      <c r="A1786" s="83"/>
      <c r="B1786" s="83"/>
      <c r="C1786" s="84"/>
      <c r="D1786" s="84">
        <v>42</v>
      </c>
      <c r="E1786" s="84">
        <v>44</v>
      </c>
      <c r="F1786" s="86" t="s">
        <v>1217</v>
      </c>
      <c r="G1786" s="115">
        <v>1</v>
      </c>
      <c r="H1786" s="88" t="s">
        <v>18296</v>
      </c>
      <c r="I1786" s="88" t="s">
        <v>185</v>
      </c>
      <c r="J1786" s="88" t="s">
        <v>126</v>
      </c>
      <c r="K1786" s="89"/>
      <c r="L1786" s="91" t="s">
        <v>18297</v>
      </c>
      <c r="M1786" s="84">
        <v>2020</v>
      </c>
      <c r="N1786" s="93" t="s">
        <v>17849</v>
      </c>
      <c r="O1786" s="86" t="s">
        <v>183</v>
      </c>
      <c r="P1786" s="86" t="s">
        <v>326</v>
      </c>
      <c r="Q1786" s="86" t="s">
        <v>22011</v>
      </c>
      <c r="R1786" s="86" t="s">
        <v>18298</v>
      </c>
      <c r="S1786" s="96"/>
      <c r="T1786" s="96"/>
      <c r="U1786" s="91"/>
      <c r="V1786" s="91"/>
      <c r="W1786" s="91" t="s">
        <v>281</v>
      </c>
      <c r="X1786" s="98"/>
      <c r="Y1786" s="86" t="s">
        <v>474</v>
      </c>
      <c r="Z1786" s="86" t="s">
        <v>476</v>
      </c>
      <c r="AA1786" s="86" t="s">
        <v>21003</v>
      </c>
      <c r="AB1786" s="86" t="s">
        <v>478</v>
      </c>
      <c r="AC1786" s="100">
        <v>38.47</v>
      </c>
      <c r="AD1786" s="100">
        <v>28.85</v>
      </c>
      <c r="AE1786" s="102" t="s">
        <v>18299</v>
      </c>
      <c r="AF1786" s="86" t="s">
        <v>543</v>
      </c>
      <c r="AG1786" s="103">
        <f>Table1[[#This Row],['# Books]]*Table1[[#This Row],[QTY]]</f>
        <v>0</v>
      </c>
      <c r="AH1786" s="104">
        <f>Table1[[#This Row],[S&amp;L Price]]*Table1[[#This Row],[QTY]]</f>
        <v>0</v>
      </c>
    </row>
    <row r="1787" spans="1:34" ht="18" hidden="1" customHeight="1" x14ac:dyDescent="0.25">
      <c r="A1787" s="83"/>
      <c r="B1787" s="83"/>
      <c r="C1787" s="84"/>
      <c r="D1787" s="84">
        <v>42</v>
      </c>
      <c r="E1787" s="84">
        <v>44</v>
      </c>
      <c r="F1787" s="86" t="s">
        <v>1217</v>
      </c>
      <c r="G1787" s="115">
        <v>1</v>
      </c>
      <c r="H1787" s="88" t="s">
        <v>18296</v>
      </c>
      <c r="I1787" s="88" t="s">
        <v>185</v>
      </c>
      <c r="J1787" s="88" t="s">
        <v>328</v>
      </c>
      <c r="K1787" s="89"/>
      <c r="L1787" s="91" t="s">
        <v>18300</v>
      </c>
      <c r="M1787" s="84">
        <v>2020</v>
      </c>
      <c r="N1787" s="93" t="s">
        <v>17849</v>
      </c>
      <c r="O1787" s="86"/>
      <c r="P1787" s="86"/>
      <c r="Q1787" s="86" t="s">
        <v>22011</v>
      </c>
      <c r="R1787" s="86" t="s">
        <v>18298</v>
      </c>
      <c r="S1787" s="96"/>
      <c r="T1787" s="96"/>
      <c r="U1787" s="91"/>
      <c r="V1787" s="91"/>
      <c r="W1787" s="91" t="s">
        <v>281</v>
      </c>
      <c r="X1787" s="98"/>
      <c r="Y1787" s="86" t="s">
        <v>474</v>
      </c>
      <c r="Z1787" s="86" t="s">
        <v>476</v>
      </c>
      <c r="AA1787" s="86" t="s">
        <v>21003</v>
      </c>
      <c r="AB1787" s="86" t="s">
        <v>478</v>
      </c>
      <c r="AC1787" s="100">
        <v>38.47</v>
      </c>
      <c r="AD1787" s="100">
        <v>28.85</v>
      </c>
      <c r="AE1787" s="102" t="s">
        <v>18299</v>
      </c>
      <c r="AF1787" s="86" t="s">
        <v>543</v>
      </c>
      <c r="AG1787" s="103">
        <f>Table1[[#This Row],['# Books]]*Table1[[#This Row],[QTY]]</f>
        <v>0</v>
      </c>
      <c r="AH1787" s="104">
        <f>Table1[[#This Row],[S&amp;L Price]]*Table1[[#This Row],[QTY]]</f>
        <v>0</v>
      </c>
    </row>
    <row r="1788" spans="1:34" ht="18" customHeight="1" x14ac:dyDescent="0.25">
      <c r="A1788" s="83"/>
      <c r="B1788" s="83"/>
      <c r="C1788" s="84"/>
      <c r="D1788" s="84">
        <v>42</v>
      </c>
      <c r="E1788" s="84">
        <v>44</v>
      </c>
      <c r="F1788" s="86" t="s">
        <v>1217</v>
      </c>
      <c r="G1788" s="115">
        <v>1</v>
      </c>
      <c r="H1788" s="88" t="s">
        <v>18301</v>
      </c>
      <c r="I1788" s="88" t="s">
        <v>185</v>
      </c>
      <c r="J1788" s="88" t="s">
        <v>126</v>
      </c>
      <c r="K1788" s="89"/>
      <c r="L1788" s="91" t="s">
        <v>18302</v>
      </c>
      <c r="M1788" s="84">
        <v>2020</v>
      </c>
      <c r="N1788" s="93" t="s">
        <v>17849</v>
      </c>
      <c r="O1788" s="86" t="s">
        <v>183</v>
      </c>
      <c r="P1788" s="86" t="s">
        <v>326</v>
      </c>
      <c r="Q1788" s="86" t="s">
        <v>90</v>
      </c>
      <c r="R1788" s="86" t="s">
        <v>18303</v>
      </c>
      <c r="S1788" s="96"/>
      <c r="T1788" s="96"/>
      <c r="U1788" s="91"/>
      <c r="V1788" s="91"/>
      <c r="W1788" s="91" t="s">
        <v>281</v>
      </c>
      <c r="X1788" s="98"/>
      <c r="Y1788" s="86" t="s">
        <v>474</v>
      </c>
      <c r="Z1788" s="86" t="s">
        <v>476</v>
      </c>
      <c r="AA1788" s="86" t="s">
        <v>22962</v>
      </c>
      <c r="AB1788" s="86" t="s">
        <v>478</v>
      </c>
      <c r="AC1788" s="100">
        <v>38.47</v>
      </c>
      <c r="AD1788" s="100">
        <v>28.85</v>
      </c>
      <c r="AE1788" s="102" t="s">
        <v>18304</v>
      </c>
      <c r="AF1788" s="86" t="s">
        <v>543</v>
      </c>
      <c r="AG1788" s="103">
        <f>Table1[[#This Row],['# Books]]*Table1[[#This Row],[QTY]]</f>
        <v>0</v>
      </c>
      <c r="AH1788" s="104">
        <f>Table1[[#This Row],[S&amp;L Price]]*Table1[[#This Row],[QTY]]</f>
        <v>0</v>
      </c>
    </row>
    <row r="1789" spans="1:34" ht="18" hidden="1" customHeight="1" x14ac:dyDescent="0.25">
      <c r="A1789" s="83"/>
      <c r="B1789" s="83"/>
      <c r="C1789" s="84"/>
      <c r="D1789" s="84">
        <v>42</v>
      </c>
      <c r="E1789" s="84">
        <v>44</v>
      </c>
      <c r="F1789" s="86" t="s">
        <v>1217</v>
      </c>
      <c r="G1789" s="115">
        <v>1</v>
      </c>
      <c r="H1789" s="88" t="s">
        <v>18301</v>
      </c>
      <c r="I1789" s="88" t="s">
        <v>185</v>
      </c>
      <c r="J1789" s="88" t="s">
        <v>328</v>
      </c>
      <c r="K1789" s="89"/>
      <c r="L1789" s="91" t="s">
        <v>18305</v>
      </c>
      <c r="M1789" s="84">
        <v>2020</v>
      </c>
      <c r="N1789" s="93" t="s">
        <v>17849</v>
      </c>
      <c r="O1789" s="86"/>
      <c r="P1789" s="86"/>
      <c r="Q1789" s="86" t="s">
        <v>90</v>
      </c>
      <c r="R1789" s="86" t="s">
        <v>18303</v>
      </c>
      <c r="S1789" s="96"/>
      <c r="T1789" s="96"/>
      <c r="U1789" s="91"/>
      <c r="V1789" s="91"/>
      <c r="W1789" s="91" t="s">
        <v>281</v>
      </c>
      <c r="X1789" s="98"/>
      <c r="Y1789" s="86" t="s">
        <v>474</v>
      </c>
      <c r="Z1789" s="86" t="s">
        <v>476</v>
      </c>
      <c r="AA1789" s="86" t="s">
        <v>22962</v>
      </c>
      <c r="AB1789" s="86" t="s">
        <v>478</v>
      </c>
      <c r="AC1789" s="100">
        <v>38.47</v>
      </c>
      <c r="AD1789" s="100">
        <v>28.85</v>
      </c>
      <c r="AE1789" s="102" t="s">
        <v>18304</v>
      </c>
      <c r="AF1789" s="86" t="s">
        <v>543</v>
      </c>
      <c r="AG1789" s="103">
        <f>Table1[[#This Row],['# Books]]*Table1[[#This Row],[QTY]]</f>
        <v>0</v>
      </c>
      <c r="AH1789" s="104">
        <f>Table1[[#This Row],[S&amp;L Price]]*Table1[[#This Row],[QTY]]</f>
        <v>0</v>
      </c>
    </row>
    <row r="1790" spans="1:34" ht="18" customHeight="1" x14ac:dyDescent="0.25">
      <c r="A1790" s="83"/>
      <c r="B1790" s="83"/>
      <c r="C1790" s="84"/>
      <c r="D1790" s="84">
        <v>42</v>
      </c>
      <c r="E1790" s="84">
        <v>44</v>
      </c>
      <c r="F1790" s="86" t="s">
        <v>1217</v>
      </c>
      <c r="G1790" s="115">
        <v>1</v>
      </c>
      <c r="H1790" s="88" t="s">
        <v>18306</v>
      </c>
      <c r="I1790" s="88" t="s">
        <v>185</v>
      </c>
      <c r="J1790" s="88" t="s">
        <v>126</v>
      </c>
      <c r="K1790" s="89"/>
      <c r="L1790" s="91" t="s">
        <v>18307</v>
      </c>
      <c r="M1790" s="84">
        <v>2020</v>
      </c>
      <c r="N1790" s="93" t="s">
        <v>17849</v>
      </c>
      <c r="O1790" s="86" t="s">
        <v>183</v>
      </c>
      <c r="P1790" s="86" t="s">
        <v>326</v>
      </c>
      <c r="Q1790" s="86" t="s">
        <v>90</v>
      </c>
      <c r="R1790" s="86" t="s">
        <v>200</v>
      </c>
      <c r="S1790" s="96"/>
      <c r="T1790" s="96"/>
      <c r="U1790" s="91"/>
      <c r="V1790" s="91"/>
      <c r="W1790" s="91" t="s">
        <v>281</v>
      </c>
      <c r="X1790" s="98"/>
      <c r="Y1790" s="86" t="s">
        <v>474</v>
      </c>
      <c r="Z1790" s="86" t="s">
        <v>476</v>
      </c>
      <c r="AA1790" s="86" t="s">
        <v>18308</v>
      </c>
      <c r="AB1790" s="86" t="s">
        <v>478</v>
      </c>
      <c r="AC1790" s="100">
        <v>38.47</v>
      </c>
      <c r="AD1790" s="100">
        <v>28.85</v>
      </c>
      <c r="AE1790" s="102" t="s">
        <v>8671</v>
      </c>
      <c r="AF1790" s="86" t="s">
        <v>543</v>
      </c>
      <c r="AG1790" s="103">
        <f>Table1[[#This Row],['# Books]]*Table1[[#This Row],[QTY]]</f>
        <v>0</v>
      </c>
      <c r="AH1790" s="104">
        <f>Table1[[#This Row],[S&amp;L Price]]*Table1[[#This Row],[QTY]]</f>
        <v>0</v>
      </c>
    </row>
    <row r="1791" spans="1:34" ht="18" hidden="1" customHeight="1" x14ac:dyDescent="0.25">
      <c r="A1791" s="83"/>
      <c r="B1791" s="83"/>
      <c r="C1791" s="84"/>
      <c r="D1791" s="84">
        <v>42</v>
      </c>
      <c r="E1791" s="84">
        <v>44</v>
      </c>
      <c r="F1791" s="86" t="s">
        <v>1217</v>
      </c>
      <c r="G1791" s="115">
        <v>1</v>
      </c>
      <c r="H1791" s="88" t="s">
        <v>18306</v>
      </c>
      <c r="I1791" s="88" t="s">
        <v>185</v>
      </c>
      <c r="J1791" s="88" t="s">
        <v>328</v>
      </c>
      <c r="K1791" s="89"/>
      <c r="L1791" s="91" t="s">
        <v>18309</v>
      </c>
      <c r="M1791" s="84">
        <v>2020</v>
      </c>
      <c r="N1791" s="93" t="s">
        <v>17849</v>
      </c>
      <c r="O1791" s="86"/>
      <c r="P1791" s="86"/>
      <c r="Q1791" s="86" t="s">
        <v>90</v>
      </c>
      <c r="R1791" s="86" t="s">
        <v>200</v>
      </c>
      <c r="S1791" s="96"/>
      <c r="T1791" s="96"/>
      <c r="U1791" s="91"/>
      <c r="V1791" s="91"/>
      <c r="W1791" s="91" t="s">
        <v>281</v>
      </c>
      <c r="X1791" s="98"/>
      <c r="Y1791" s="86" t="s">
        <v>474</v>
      </c>
      <c r="Z1791" s="86" t="s">
        <v>476</v>
      </c>
      <c r="AA1791" s="86" t="s">
        <v>18308</v>
      </c>
      <c r="AB1791" s="86" t="s">
        <v>478</v>
      </c>
      <c r="AC1791" s="100">
        <v>38.47</v>
      </c>
      <c r="AD1791" s="100">
        <v>28.85</v>
      </c>
      <c r="AE1791" s="102" t="s">
        <v>8671</v>
      </c>
      <c r="AF1791" s="86" t="s">
        <v>543</v>
      </c>
      <c r="AG1791" s="103">
        <f>Table1[[#This Row],['# Books]]*Table1[[#This Row],[QTY]]</f>
        <v>0</v>
      </c>
      <c r="AH1791" s="104">
        <f>Table1[[#This Row],[S&amp;L Price]]*Table1[[#This Row],[QTY]]</f>
        <v>0</v>
      </c>
    </row>
    <row r="1792" spans="1:34" ht="18" customHeight="1" x14ac:dyDescent="0.25">
      <c r="A1792" s="83"/>
      <c r="B1792" s="83"/>
      <c r="C1792" s="84"/>
      <c r="D1792" s="84">
        <v>42</v>
      </c>
      <c r="E1792" s="84">
        <v>44</v>
      </c>
      <c r="F1792" s="86" t="s">
        <v>1217</v>
      </c>
      <c r="G1792" s="115">
        <v>1</v>
      </c>
      <c r="H1792" s="88" t="s">
        <v>18310</v>
      </c>
      <c r="I1792" s="88" t="s">
        <v>185</v>
      </c>
      <c r="J1792" s="88" t="s">
        <v>126</v>
      </c>
      <c r="K1792" s="89"/>
      <c r="L1792" s="91" t="s">
        <v>18311</v>
      </c>
      <c r="M1792" s="84">
        <v>2020</v>
      </c>
      <c r="N1792" s="93" t="s">
        <v>17849</v>
      </c>
      <c r="O1792" s="86" t="s">
        <v>183</v>
      </c>
      <c r="P1792" s="86" t="s">
        <v>326</v>
      </c>
      <c r="Q1792" s="86" t="s">
        <v>22011</v>
      </c>
      <c r="R1792" s="86" t="s">
        <v>18312</v>
      </c>
      <c r="S1792" s="96"/>
      <c r="T1792" s="96"/>
      <c r="U1792" s="91"/>
      <c r="V1792" s="91"/>
      <c r="W1792" s="91" t="s">
        <v>281</v>
      </c>
      <c r="X1792" s="98"/>
      <c r="Y1792" s="86" t="s">
        <v>474</v>
      </c>
      <c r="Z1792" s="86" t="s">
        <v>476</v>
      </c>
      <c r="AA1792" s="86" t="s">
        <v>18313</v>
      </c>
      <c r="AB1792" s="86" t="s">
        <v>478</v>
      </c>
      <c r="AC1792" s="100">
        <v>38.47</v>
      </c>
      <c r="AD1792" s="100">
        <v>28.85</v>
      </c>
      <c r="AE1792" s="102" t="s">
        <v>1209</v>
      </c>
      <c r="AF1792" s="86" t="s">
        <v>543</v>
      </c>
      <c r="AG1792" s="103">
        <f>Table1[[#This Row],['# Books]]*Table1[[#This Row],[QTY]]</f>
        <v>0</v>
      </c>
      <c r="AH1792" s="104">
        <f>Table1[[#This Row],[S&amp;L Price]]*Table1[[#This Row],[QTY]]</f>
        <v>0</v>
      </c>
    </row>
    <row r="1793" spans="1:34" ht="18" hidden="1" customHeight="1" x14ac:dyDescent="0.25">
      <c r="A1793" s="83"/>
      <c r="B1793" s="83"/>
      <c r="C1793" s="84"/>
      <c r="D1793" s="84">
        <v>42</v>
      </c>
      <c r="E1793" s="84">
        <v>44</v>
      </c>
      <c r="F1793" s="86" t="s">
        <v>1217</v>
      </c>
      <c r="G1793" s="115">
        <v>1</v>
      </c>
      <c r="H1793" s="88" t="s">
        <v>18310</v>
      </c>
      <c r="I1793" s="88" t="s">
        <v>185</v>
      </c>
      <c r="J1793" s="88" t="s">
        <v>328</v>
      </c>
      <c r="K1793" s="89"/>
      <c r="L1793" s="91" t="s">
        <v>18314</v>
      </c>
      <c r="M1793" s="84">
        <v>2020</v>
      </c>
      <c r="N1793" s="93" t="s">
        <v>17849</v>
      </c>
      <c r="O1793" s="86"/>
      <c r="P1793" s="86"/>
      <c r="Q1793" s="86" t="s">
        <v>22011</v>
      </c>
      <c r="R1793" s="86" t="s">
        <v>18312</v>
      </c>
      <c r="S1793" s="96"/>
      <c r="T1793" s="96"/>
      <c r="U1793" s="91"/>
      <c r="V1793" s="91"/>
      <c r="W1793" s="91" t="s">
        <v>281</v>
      </c>
      <c r="X1793" s="98"/>
      <c r="Y1793" s="86" t="s">
        <v>474</v>
      </c>
      <c r="Z1793" s="86" t="s">
        <v>476</v>
      </c>
      <c r="AA1793" s="86" t="s">
        <v>18313</v>
      </c>
      <c r="AB1793" s="86" t="s">
        <v>478</v>
      </c>
      <c r="AC1793" s="100">
        <v>38.47</v>
      </c>
      <c r="AD1793" s="100">
        <v>28.85</v>
      </c>
      <c r="AE1793" s="102" t="s">
        <v>1209</v>
      </c>
      <c r="AF1793" s="86" t="s">
        <v>543</v>
      </c>
      <c r="AG1793" s="103">
        <f>Table1[[#This Row],['# Books]]*Table1[[#This Row],[QTY]]</f>
        <v>0</v>
      </c>
      <c r="AH1793" s="104">
        <f>Table1[[#This Row],[S&amp;L Price]]*Table1[[#This Row],[QTY]]</f>
        <v>0</v>
      </c>
    </row>
    <row r="1794" spans="1:34" ht="18" customHeight="1" x14ac:dyDescent="0.25">
      <c r="A1794" s="83"/>
      <c r="B1794" s="83"/>
      <c r="C1794" s="84"/>
      <c r="D1794" s="84">
        <v>42</v>
      </c>
      <c r="E1794" s="84">
        <v>44</v>
      </c>
      <c r="F1794" s="86" t="s">
        <v>1217</v>
      </c>
      <c r="G1794" s="115">
        <v>1</v>
      </c>
      <c r="H1794" s="88" t="s">
        <v>18315</v>
      </c>
      <c r="I1794" s="88" t="s">
        <v>185</v>
      </c>
      <c r="J1794" s="88" t="s">
        <v>126</v>
      </c>
      <c r="K1794" s="89"/>
      <c r="L1794" s="91" t="s">
        <v>18316</v>
      </c>
      <c r="M1794" s="84">
        <v>2020</v>
      </c>
      <c r="N1794" s="93" t="s">
        <v>17849</v>
      </c>
      <c r="O1794" s="86" t="s">
        <v>183</v>
      </c>
      <c r="P1794" s="86" t="s">
        <v>326</v>
      </c>
      <c r="Q1794" s="86" t="s">
        <v>90</v>
      </c>
      <c r="R1794" s="86" t="s">
        <v>450</v>
      </c>
      <c r="S1794" s="96"/>
      <c r="T1794" s="96"/>
      <c r="U1794" s="91"/>
      <c r="V1794" s="91"/>
      <c r="W1794" s="91" t="s">
        <v>281</v>
      </c>
      <c r="X1794" s="98"/>
      <c r="Y1794" s="86" t="s">
        <v>474</v>
      </c>
      <c r="Z1794" s="86" t="s">
        <v>476</v>
      </c>
      <c r="AA1794" s="86" t="s">
        <v>18317</v>
      </c>
      <c r="AB1794" s="86" t="s">
        <v>478</v>
      </c>
      <c r="AC1794" s="100">
        <v>38.47</v>
      </c>
      <c r="AD1794" s="100">
        <v>28.85</v>
      </c>
      <c r="AE1794" s="102" t="s">
        <v>18318</v>
      </c>
      <c r="AF1794" s="86" t="s">
        <v>543</v>
      </c>
      <c r="AG1794" s="103">
        <f>Table1[[#This Row],['# Books]]*Table1[[#This Row],[QTY]]</f>
        <v>0</v>
      </c>
      <c r="AH1794" s="104">
        <f>Table1[[#This Row],[S&amp;L Price]]*Table1[[#This Row],[QTY]]</f>
        <v>0</v>
      </c>
    </row>
    <row r="1795" spans="1:34" ht="18" hidden="1" customHeight="1" x14ac:dyDescent="0.25">
      <c r="A1795" s="83"/>
      <c r="B1795" s="83"/>
      <c r="C1795" s="84"/>
      <c r="D1795" s="84">
        <v>42</v>
      </c>
      <c r="E1795" s="84">
        <v>44</v>
      </c>
      <c r="F1795" s="86" t="s">
        <v>1217</v>
      </c>
      <c r="G1795" s="115">
        <v>1</v>
      </c>
      <c r="H1795" s="88" t="s">
        <v>18315</v>
      </c>
      <c r="I1795" s="88" t="s">
        <v>185</v>
      </c>
      <c r="J1795" s="88" t="s">
        <v>328</v>
      </c>
      <c r="K1795" s="89"/>
      <c r="L1795" s="91" t="s">
        <v>18319</v>
      </c>
      <c r="M1795" s="84">
        <v>2020</v>
      </c>
      <c r="N1795" s="93" t="s">
        <v>17849</v>
      </c>
      <c r="O1795" s="86"/>
      <c r="P1795" s="86"/>
      <c r="Q1795" s="86" t="s">
        <v>90</v>
      </c>
      <c r="R1795" s="86" t="s">
        <v>450</v>
      </c>
      <c r="S1795" s="96"/>
      <c r="T1795" s="96"/>
      <c r="U1795" s="91"/>
      <c r="V1795" s="91"/>
      <c r="W1795" s="91" t="s">
        <v>281</v>
      </c>
      <c r="X1795" s="98"/>
      <c r="Y1795" s="86" t="s">
        <v>474</v>
      </c>
      <c r="Z1795" s="86" t="s">
        <v>476</v>
      </c>
      <c r="AA1795" s="86" t="s">
        <v>18317</v>
      </c>
      <c r="AB1795" s="86" t="s">
        <v>478</v>
      </c>
      <c r="AC1795" s="100">
        <v>38.47</v>
      </c>
      <c r="AD1795" s="100">
        <v>28.85</v>
      </c>
      <c r="AE1795" s="102" t="s">
        <v>18318</v>
      </c>
      <c r="AF1795" s="86" t="s">
        <v>543</v>
      </c>
      <c r="AG1795" s="103">
        <f>Table1[[#This Row],['# Books]]*Table1[[#This Row],[QTY]]</f>
        <v>0</v>
      </c>
      <c r="AH1795" s="104">
        <f>Table1[[#This Row],[S&amp;L Price]]*Table1[[#This Row],[QTY]]</f>
        <v>0</v>
      </c>
    </row>
    <row r="1796" spans="1:34" ht="18" customHeight="1" x14ac:dyDescent="0.25">
      <c r="A1796" s="83"/>
      <c r="B1796" s="83"/>
      <c r="C1796" s="84"/>
      <c r="D1796" s="84">
        <v>43</v>
      </c>
      <c r="E1796" s="84">
        <v>45</v>
      </c>
      <c r="F1796" s="86" t="s">
        <v>1217</v>
      </c>
      <c r="G1796" s="115">
        <v>1</v>
      </c>
      <c r="H1796" s="88" t="s">
        <v>4090</v>
      </c>
      <c r="I1796" s="88" t="s">
        <v>185</v>
      </c>
      <c r="J1796" s="88" t="s">
        <v>126</v>
      </c>
      <c r="K1796" s="89"/>
      <c r="L1796" s="91" t="s">
        <v>4091</v>
      </c>
      <c r="M1796" s="84">
        <v>2019</v>
      </c>
      <c r="N1796" s="93" t="s">
        <v>4044</v>
      </c>
      <c r="O1796" s="86" t="s">
        <v>183</v>
      </c>
      <c r="P1796" s="86" t="s">
        <v>326</v>
      </c>
      <c r="Q1796" s="86" t="s">
        <v>90</v>
      </c>
      <c r="R1796" s="86" t="s">
        <v>4092</v>
      </c>
      <c r="S1796" s="96"/>
      <c r="T1796" s="96"/>
      <c r="U1796" s="91"/>
      <c r="V1796" s="91"/>
      <c r="W1796" s="91" t="s">
        <v>281</v>
      </c>
      <c r="X1796" s="98"/>
      <c r="Y1796" s="86" t="s">
        <v>474</v>
      </c>
      <c r="Z1796" s="86" t="s">
        <v>476</v>
      </c>
      <c r="AA1796" s="86" t="s">
        <v>4093</v>
      </c>
      <c r="AB1796" s="86" t="s">
        <v>478</v>
      </c>
      <c r="AC1796" s="100">
        <v>38.47</v>
      </c>
      <c r="AD1796" s="100">
        <v>28.85</v>
      </c>
      <c r="AE1796" s="102" t="s">
        <v>4094</v>
      </c>
      <c r="AF1796" s="86" t="s">
        <v>543</v>
      </c>
      <c r="AG1796" s="103">
        <f>Table1[[#This Row],['# Books]]*Table1[[#This Row],[QTY]]</f>
        <v>0</v>
      </c>
      <c r="AH1796" s="104">
        <f>Table1[[#This Row],[S&amp;L Price]]*Table1[[#This Row],[QTY]]</f>
        <v>0</v>
      </c>
    </row>
    <row r="1797" spans="1:34" ht="18" hidden="1" customHeight="1" x14ac:dyDescent="0.25">
      <c r="A1797" s="83"/>
      <c r="B1797" s="83"/>
      <c r="C1797" s="84"/>
      <c r="D1797" s="84">
        <v>43</v>
      </c>
      <c r="E1797" s="84">
        <v>45</v>
      </c>
      <c r="F1797" s="86" t="s">
        <v>1217</v>
      </c>
      <c r="G1797" s="115">
        <v>1</v>
      </c>
      <c r="H1797" s="88" t="s">
        <v>4090</v>
      </c>
      <c r="I1797" s="88" t="s">
        <v>185</v>
      </c>
      <c r="J1797" s="88" t="s">
        <v>328</v>
      </c>
      <c r="K1797" s="89"/>
      <c r="L1797" s="91" t="s">
        <v>4095</v>
      </c>
      <c r="M1797" s="84">
        <v>2019</v>
      </c>
      <c r="N1797" s="93" t="s">
        <v>4044</v>
      </c>
      <c r="O1797" s="86"/>
      <c r="P1797" s="86"/>
      <c r="Q1797" s="86" t="s">
        <v>90</v>
      </c>
      <c r="R1797" s="86" t="s">
        <v>4092</v>
      </c>
      <c r="S1797" s="96"/>
      <c r="T1797" s="96"/>
      <c r="U1797" s="91"/>
      <c r="V1797" s="91"/>
      <c r="W1797" s="91" t="s">
        <v>281</v>
      </c>
      <c r="X1797" s="98"/>
      <c r="Y1797" s="86" t="s">
        <v>474</v>
      </c>
      <c r="Z1797" s="86" t="s">
        <v>476</v>
      </c>
      <c r="AA1797" s="86" t="s">
        <v>4093</v>
      </c>
      <c r="AB1797" s="86" t="s">
        <v>478</v>
      </c>
      <c r="AC1797" s="100">
        <v>38.47</v>
      </c>
      <c r="AD1797" s="100">
        <v>28.85</v>
      </c>
      <c r="AE1797" s="102" t="s">
        <v>4094</v>
      </c>
      <c r="AF1797" s="86" t="s">
        <v>543</v>
      </c>
      <c r="AG1797" s="103">
        <f>Table1[[#This Row],['# Books]]*Table1[[#This Row],[QTY]]</f>
        <v>0</v>
      </c>
      <c r="AH1797" s="104">
        <f>Table1[[#This Row],[S&amp;L Price]]*Table1[[#This Row],[QTY]]</f>
        <v>0</v>
      </c>
    </row>
    <row r="1798" spans="1:34" ht="18" customHeight="1" x14ac:dyDescent="0.25">
      <c r="A1798" s="83"/>
      <c r="B1798" s="83"/>
      <c r="C1798" s="84"/>
      <c r="D1798" s="84">
        <v>43</v>
      </c>
      <c r="E1798" s="84">
        <v>45</v>
      </c>
      <c r="F1798" s="86" t="s">
        <v>1217</v>
      </c>
      <c r="G1798" s="115">
        <v>1</v>
      </c>
      <c r="H1798" s="88" t="s">
        <v>1218</v>
      </c>
      <c r="I1798" s="88" t="s">
        <v>185</v>
      </c>
      <c r="J1798" s="88" t="s">
        <v>126</v>
      </c>
      <c r="K1798" s="89"/>
      <c r="L1798" s="91" t="s">
        <v>1219</v>
      </c>
      <c r="M1798" s="84">
        <v>2018</v>
      </c>
      <c r="N1798" s="93" t="s">
        <v>1802</v>
      </c>
      <c r="O1798" s="86" t="s">
        <v>183</v>
      </c>
      <c r="P1798" s="86" t="s">
        <v>326</v>
      </c>
      <c r="Q1798" s="86" t="s">
        <v>90</v>
      </c>
      <c r="R1798" s="86" t="s">
        <v>209</v>
      </c>
      <c r="S1798" s="96"/>
      <c r="T1798" s="96"/>
      <c r="U1798" s="91"/>
      <c r="V1798" s="91"/>
      <c r="W1798" s="91" t="s">
        <v>281</v>
      </c>
      <c r="X1798" s="98"/>
      <c r="Y1798" s="86" t="s">
        <v>474</v>
      </c>
      <c r="Z1798" s="86" t="s">
        <v>476</v>
      </c>
      <c r="AA1798" s="86" t="s">
        <v>1220</v>
      </c>
      <c r="AB1798" s="86" t="s">
        <v>478</v>
      </c>
      <c r="AC1798" s="100">
        <v>38.47</v>
      </c>
      <c r="AD1798" s="100">
        <v>28.85</v>
      </c>
      <c r="AE1798" s="102" t="s">
        <v>1221</v>
      </c>
      <c r="AF1798" s="86" t="s">
        <v>543</v>
      </c>
      <c r="AG1798" s="103">
        <f>Table1[[#This Row],['# Books]]*Table1[[#This Row],[QTY]]</f>
        <v>0</v>
      </c>
      <c r="AH1798" s="104">
        <f>Table1[[#This Row],[S&amp;L Price]]*Table1[[#This Row],[QTY]]</f>
        <v>0</v>
      </c>
    </row>
    <row r="1799" spans="1:34" ht="18" hidden="1" customHeight="1" x14ac:dyDescent="0.25">
      <c r="A1799" s="83"/>
      <c r="B1799" s="83"/>
      <c r="C1799" s="84"/>
      <c r="D1799" s="84">
        <v>43</v>
      </c>
      <c r="E1799" s="84">
        <v>45</v>
      </c>
      <c r="F1799" s="86" t="s">
        <v>1217</v>
      </c>
      <c r="G1799" s="115">
        <v>1</v>
      </c>
      <c r="H1799" s="88" t="s">
        <v>1218</v>
      </c>
      <c r="I1799" s="88" t="s">
        <v>185</v>
      </c>
      <c r="J1799" s="88" t="s">
        <v>328</v>
      </c>
      <c r="K1799" s="89"/>
      <c r="L1799" s="91" t="s">
        <v>1222</v>
      </c>
      <c r="M1799" s="84">
        <v>2018</v>
      </c>
      <c r="N1799" s="93" t="s">
        <v>1802</v>
      </c>
      <c r="O1799" s="86"/>
      <c r="P1799" s="86"/>
      <c r="Q1799" s="86" t="s">
        <v>90</v>
      </c>
      <c r="R1799" s="86" t="s">
        <v>209</v>
      </c>
      <c r="S1799" s="96"/>
      <c r="T1799" s="96"/>
      <c r="U1799" s="91"/>
      <c r="V1799" s="91"/>
      <c r="W1799" s="91" t="s">
        <v>281</v>
      </c>
      <c r="X1799" s="98"/>
      <c r="Y1799" s="86" t="s">
        <v>474</v>
      </c>
      <c r="Z1799" s="86" t="s">
        <v>476</v>
      </c>
      <c r="AA1799" s="86" t="s">
        <v>1220</v>
      </c>
      <c r="AB1799" s="86" t="s">
        <v>478</v>
      </c>
      <c r="AC1799" s="100">
        <v>38.47</v>
      </c>
      <c r="AD1799" s="100">
        <v>28.85</v>
      </c>
      <c r="AE1799" s="102" t="s">
        <v>1221</v>
      </c>
      <c r="AF1799" s="86" t="s">
        <v>543</v>
      </c>
      <c r="AG1799" s="103">
        <f>Table1[[#This Row],['# Books]]*Table1[[#This Row],[QTY]]</f>
        <v>0</v>
      </c>
      <c r="AH1799" s="104">
        <f>Table1[[#This Row],[S&amp;L Price]]*Table1[[#This Row],[QTY]]</f>
        <v>0</v>
      </c>
    </row>
    <row r="1800" spans="1:34" ht="18" customHeight="1" x14ac:dyDescent="0.25">
      <c r="A1800" s="83"/>
      <c r="B1800" s="83"/>
      <c r="C1800" s="84"/>
      <c r="D1800" s="84">
        <v>43</v>
      </c>
      <c r="E1800" s="84">
        <v>45</v>
      </c>
      <c r="F1800" s="86" t="s">
        <v>1217</v>
      </c>
      <c r="G1800" s="115">
        <v>1</v>
      </c>
      <c r="H1800" s="88" t="s">
        <v>4096</v>
      </c>
      <c r="I1800" s="88" t="s">
        <v>185</v>
      </c>
      <c r="J1800" s="88" t="s">
        <v>126</v>
      </c>
      <c r="K1800" s="89"/>
      <c r="L1800" s="91" t="s">
        <v>4097</v>
      </c>
      <c r="M1800" s="84">
        <v>2019</v>
      </c>
      <c r="N1800" s="93" t="s">
        <v>4044</v>
      </c>
      <c r="O1800" s="86" t="s">
        <v>183</v>
      </c>
      <c r="P1800" s="86" t="s">
        <v>326</v>
      </c>
      <c r="Q1800" s="86" t="s">
        <v>90</v>
      </c>
      <c r="R1800" s="86" t="s">
        <v>3893</v>
      </c>
      <c r="S1800" s="96"/>
      <c r="T1800" s="96"/>
      <c r="U1800" s="91"/>
      <c r="V1800" s="91"/>
      <c r="W1800" s="91" t="s">
        <v>281</v>
      </c>
      <c r="X1800" s="98"/>
      <c r="Y1800" s="86" t="s">
        <v>474</v>
      </c>
      <c r="Z1800" s="86" t="s">
        <v>476</v>
      </c>
      <c r="AA1800" s="86" t="s">
        <v>4098</v>
      </c>
      <c r="AB1800" s="86" t="s">
        <v>478</v>
      </c>
      <c r="AC1800" s="100">
        <v>38.47</v>
      </c>
      <c r="AD1800" s="100">
        <v>28.85</v>
      </c>
      <c r="AE1800" s="102" t="s">
        <v>4099</v>
      </c>
      <c r="AF1800" s="86" t="s">
        <v>543</v>
      </c>
      <c r="AG1800" s="103">
        <f>Table1[[#This Row],['# Books]]*Table1[[#This Row],[QTY]]</f>
        <v>0</v>
      </c>
      <c r="AH1800" s="104">
        <f>Table1[[#This Row],[S&amp;L Price]]*Table1[[#This Row],[QTY]]</f>
        <v>0</v>
      </c>
    </row>
    <row r="1801" spans="1:34" ht="18" hidden="1" customHeight="1" x14ac:dyDescent="0.25">
      <c r="A1801" s="83"/>
      <c r="B1801" s="83"/>
      <c r="C1801" s="84"/>
      <c r="D1801" s="84">
        <v>43</v>
      </c>
      <c r="E1801" s="84">
        <v>45</v>
      </c>
      <c r="F1801" s="86" t="s">
        <v>1217</v>
      </c>
      <c r="G1801" s="115">
        <v>1</v>
      </c>
      <c r="H1801" s="88" t="s">
        <v>4096</v>
      </c>
      <c r="I1801" s="88" t="s">
        <v>185</v>
      </c>
      <c r="J1801" s="88" t="s">
        <v>328</v>
      </c>
      <c r="K1801" s="89"/>
      <c r="L1801" s="91" t="s">
        <v>4100</v>
      </c>
      <c r="M1801" s="84">
        <v>2019</v>
      </c>
      <c r="N1801" s="93" t="s">
        <v>4044</v>
      </c>
      <c r="O1801" s="86"/>
      <c r="P1801" s="86"/>
      <c r="Q1801" s="86" t="s">
        <v>90</v>
      </c>
      <c r="R1801" s="86" t="s">
        <v>3893</v>
      </c>
      <c r="S1801" s="96"/>
      <c r="T1801" s="96"/>
      <c r="U1801" s="91"/>
      <c r="V1801" s="91"/>
      <c r="W1801" s="91" t="s">
        <v>281</v>
      </c>
      <c r="X1801" s="98"/>
      <c r="Y1801" s="86" t="s">
        <v>474</v>
      </c>
      <c r="Z1801" s="86" t="s">
        <v>476</v>
      </c>
      <c r="AA1801" s="86" t="s">
        <v>4098</v>
      </c>
      <c r="AB1801" s="86" t="s">
        <v>478</v>
      </c>
      <c r="AC1801" s="100">
        <v>38.47</v>
      </c>
      <c r="AD1801" s="100">
        <v>28.85</v>
      </c>
      <c r="AE1801" s="102" t="s">
        <v>4099</v>
      </c>
      <c r="AF1801" s="86" t="s">
        <v>543</v>
      </c>
      <c r="AG1801" s="103">
        <f>Table1[[#This Row],['# Books]]*Table1[[#This Row],[QTY]]</f>
        <v>0</v>
      </c>
      <c r="AH1801" s="104">
        <f>Table1[[#This Row],[S&amp;L Price]]*Table1[[#This Row],[QTY]]</f>
        <v>0</v>
      </c>
    </row>
    <row r="1802" spans="1:34" ht="18" customHeight="1" x14ac:dyDescent="0.25">
      <c r="A1802" s="83"/>
      <c r="B1802" s="83"/>
      <c r="C1802" s="84"/>
      <c r="D1802" s="84">
        <v>43</v>
      </c>
      <c r="E1802" s="84">
        <v>44</v>
      </c>
      <c r="F1802" s="86" t="s">
        <v>1217</v>
      </c>
      <c r="G1802" s="115">
        <v>1</v>
      </c>
      <c r="H1802" s="88" t="s">
        <v>6017</v>
      </c>
      <c r="I1802" s="88" t="s">
        <v>185</v>
      </c>
      <c r="J1802" s="88" t="s">
        <v>126</v>
      </c>
      <c r="K1802" s="89"/>
      <c r="L1802" s="91" t="s">
        <v>6018</v>
      </c>
      <c r="M1802" s="84">
        <v>2019</v>
      </c>
      <c r="N1802" s="93" t="s">
        <v>4158</v>
      </c>
      <c r="O1802" s="86" t="s">
        <v>183</v>
      </c>
      <c r="P1802" s="86" t="s">
        <v>326</v>
      </c>
      <c r="Q1802" s="86" t="s">
        <v>90</v>
      </c>
      <c r="R1802" s="86" t="s">
        <v>6019</v>
      </c>
      <c r="S1802" s="96"/>
      <c r="T1802" s="96"/>
      <c r="U1802" s="91"/>
      <c r="V1802" s="91"/>
      <c r="W1802" s="91" t="s">
        <v>281</v>
      </c>
      <c r="X1802" s="98"/>
      <c r="Y1802" s="86" t="s">
        <v>474</v>
      </c>
      <c r="Z1802" s="86" t="s">
        <v>476</v>
      </c>
      <c r="AA1802" s="86" t="s">
        <v>6020</v>
      </c>
      <c r="AB1802" s="86" t="s">
        <v>478</v>
      </c>
      <c r="AC1802" s="100">
        <v>38.47</v>
      </c>
      <c r="AD1802" s="100">
        <v>28.85</v>
      </c>
      <c r="AE1802" s="102" t="s">
        <v>6021</v>
      </c>
      <c r="AF1802" s="86" t="s">
        <v>543</v>
      </c>
      <c r="AG1802" s="103">
        <f>Table1[[#This Row],['# Books]]*Table1[[#This Row],[QTY]]</f>
        <v>0</v>
      </c>
      <c r="AH1802" s="104">
        <f>Table1[[#This Row],[S&amp;L Price]]*Table1[[#This Row],[QTY]]</f>
        <v>0</v>
      </c>
    </row>
    <row r="1803" spans="1:34" ht="18" hidden="1" customHeight="1" x14ac:dyDescent="0.25">
      <c r="A1803" s="83"/>
      <c r="B1803" s="83"/>
      <c r="C1803" s="84"/>
      <c r="D1803" s="84">
        <v>43</v>
      </c>
      <c r="E1803" s="84">
        <v>44</v>
      </c>
      <c r="F1803" s="86" t="s">
        <v>1217</v>
      </c>
      <c r="G1803" s="115">
        <v>1</v>
      </c>
      <c r="H1803" s="88" t="s">
        <v>6017</v>
      </c>
      <c r="I1803" s="88" t="s">
        <v>185</v>
      </c>
      <c r="J1803" s="88" t="s">
        <v>328</v>
      </c>
      <c r="K1803" s="89"/>
      <c r="L1803" s="91" t="s">
        <v>6022</v>
      </c>
      <c r="M1803" s="84">
        <v>2019</v>
      </c>
      <c r="N1803" s="93" t="s">
        <v>4158</v>
      </c>
      <c r="O1803" s="86"/>
      <c r="P1803" s="86"/>
      <c r="Q1803" s="86" t="s">
        <v>90</v>
      </c>
      <c r="R1803" s="86" t="s">
        <v>6019</v>
      </c>
      <c r="S1803" s="96"/>
      <c r="T1803" s="96"/>
      <c r="U1803" s="91"/>
      <c r="V1803" s="91"/>
      <c r="W1803" s="91" t="s">
        <v>281</v>
      </c>
      <c r="X1803" s="98"/>
      <c r="Y1803" s="86" t="s">
        <v>474</v>
      </c>
      <c r="Z1803" s="86" t="s">
        <v>476</v>
      </c>
      <c r="AA1803" s="86" t="s">
        <v>6020</v>
      </c>
      <c r="AB1803" s="86" t="s">
        <v>478</v>
      </c>
      <c r="AC1803" s="100">
        <v>38.47</v>
      </c>
      <c r="AD1803" s="100">
        <v>28.85</v>
      </c>
      <c r="AE1803" s="102" t="s">
        <v>6021</v>
      </c>
      <c r="AF1803" s="86" t="s">
        <v>543</v>
      </c>
      <c r="AG1803" s="103">
        <f>Table1[[#This Row],['# Books]]*Table1[[#This Row],[QTY]]</f>
        <v>0</v>
      </c>
      <c r="AH1803" s="104">
        <f>Table1[[#This Row],[S&amp;L Price]]*Table1[[#This Row],[QTY]]</f>
        <v>0</v>
      </c>
    </row>
    <row r="1804" spans="1:34" ht="18" customHeight="1" x14ac:dyDescent="0.25">
      <c r="A1804" s="83"/>
      <c r="B1804" s="83"/>
      <c r="C1804" s="84"/>
      <c r="D1804" s="84">
        <v>43</v>
      </c>
      <c r="E1804" s="84">
        <v>45</v>
      </c>
      <c r="F1804" s="86" t="s">
        <v>1217</v>
      </c>
      <c r="G1804" s="115">
        <v>1</v>
      </c>
      <c r="H1804" s="88" t="s">
        <v>1613</v>
      </c>
      <c r="I1804" s="88" t="s">
        <v>185</v>
      </c>
      <c r="J1804" s="88" t="s">
        <v>126</v>
      </c>
      <c r="K1804" s="89"/>
      <c r="L1804" s="91" t="s">
        <v>1614</v>
      </c>
      <c r="M1804" s="84">
        <v>2018</v>
      </c>
      <c r="N1804" s="93" t="s">
        <v>1444</v>
      </c>
      <c r="O1804" s="86" t="s">
        <v>183</v>
      </c>
      <c r="P1804" s="86" t="s">
        <v>326</v>
      </c>
      <c r="Q1804" s="86" t="s">
        <v>90</v>
      </c>
      <c r="R1804" s="86" t="s">
        <v>1291</v>
      </c>
      <c r="S1804" s="96"/>
      <c r="T1804" s="96"/>
      <c r="U1804" s="91"/>
      <c r="V1804" s="91"/>
      <c r="W1804" s="91" t="s">
        <v>281</v>
      </c>
      <c r="X1804" s="98"/>
      <c r="Y1804" s="86" t="s">
        <v>474</v>
      </c>
      <c r="Z1804" s="86" t="s">
        <v>476</v>
      </c>
      <c r="AA1804" s="86" t="s">
        <v>1615</v>
      </c>
      <c r="AB1804" s="86" t="s">
        <v>478</v>
      </c>
      <c r="AC1804" s="100">
        <v>38.47</v>
      </c>
      <c r="AD1804" s="100">
        <v>28.85</v>
      </c>
      <c r="AE1804" s="102" t="s">
        <v>1027</v>
      </c>
      <c r="AF1804" s="86" t="s">
        <v>543</v>
      </c>
      <c r="AG1804" s="103">
        <f>Table1[[#This Row],['# Books]]*Table1[[#This Row],[QTY]]</f>
        <v>0</v>
      </c>
      <c r="AH1804" s="104">
        <f>Table1[[#This Row],[S&amp;L Price]]*Table1[[#This Row],[QTY]]</f>
        <v>0</v>
      </c>
    </row>
    <row r="1805" spans="1:34" ht="18" hidden="1" customHeight="1" x14ac:dyDescent="0.25">
      <c r="A1805" s="83"/>
      <c r="B1805" s="83"/>
      <c r="C1805" s="84"/>
      <c r="D1805" s="84">
        <v>43</v>
      </c>
      <c r="E1805" s="84">
        <v>45</v>
      </c>
      <c r="F1805" s="86" t="s">
        <v>1217</v>
      </c>
      <c r="G1805" s="115">
        <v>1</v>
      </c>
      <c r="H1805" s="88" t="s">
        <v>1613</v>
      </c>
      <c r="I1805" s="88" t="s">
        <v>185</v>
      </c>
      <c r="J1805" s="88" t="s">
        <v>328</v>
      </c>
      <c r="K1805" s="89"/>
      <c r="L1805" s="91" t="s">
        <v>1616</v>
      </c>
      <c r="M1805" s="84">
        <v>2018</v>
      </c>
      <c r="N1805" s="93" t="s">
        <v>1444</v>
      </c>
      <c r="O1805" s="86"/>
      <c r="P1805" s="86"/>
      <c r="Q1805" s="86" t="s">
        <v>90</v>
      </c>
      <c r="R1805" s="86" t="s">
        <v>1291</v>
      </c>
      <c r="S1805" s="96"/>
      <c r="T1805" s="96"/>
      <c r="U1805" s="91"/>
      <c r="V1805" s="91"/>
      <c r="W1805" s="91" t="s">
        <v>281</v>
      </c>
      <c r="X1805" s="98"/>
      <c r="Y1805" s="86" t="s">
        <v>474</v>
      </c>
      <c r="Z1805" s="86" t="s">
        <v>476</v>
      </c>
      <c r="AA1805" s="86" t="s">
        <v>1615</v>
      </c>
      <c r="AB1805" s="86" t="s">
        <v>478</v>
      </c>
      <c r="AC1805" s="100">
        <v>38.47</v>
      </c>
      <c r="AD1805" s="100">
        <v>28.85</v>
      </c>
      <c r="AE1805" s="102" t="s">
        <v>1027</v>
      </c>
      <c r="AF1805" s="86" t="s">
        <v>543</v>
      </c>
      <c r="AG1805" s="103">
        <f>Table1[[#This Row],['# Books]]*Table1[[#This Row],[QTY]]</f>
        <v>0</v>
      </c>
      <c r="AH1805" s="104">
        <f>Table1[[#This Row],[S&amp;L Price]]*Table1[[#This Row],[QTY]]</f>
        <v>0</v>
      </c>
    </row>
    <row r="1806" spans="1:34" ht="18" customHeight="1" x14ac:dyDescent="0.25">
      <c r="A1806" s="83"/>
      <c r="B1806" s="83"/>
      <c r="C1806" s="84"/>
      <c r="D1806" s="84">
        <v>43</v>
      </c>
      <c r="E1806" s="84">
        <v>45</v>
      </c>
      <c r="F1806" s="86" t="s">
        <v>1217</v>
      </c>
      <c r="G1806" s="115">
        <v>1</v>
      </c>
      <c r="H1806" s="88" t="s">
        <v>1223</v>
      </c>
      <c r="I1806" s="88" t="s">
        <v>185</v>
      </c>
      <c r="J1806" s="88" t="s">
        <v>126</v>
      </c>
      <c r="K1806" s="89"/>
      <c r="L1806" s="91" t="s">
        <v>1224</v>
      </c>
      <c r="M1806" s="84">
        <v>2018</v>
      </c>
      <c r="N1806" s="93" t="s">
        <v>1802</v>
      </c>
      <c r="O1806" s="86" t="s">
        <v>183</v>
      </c>
      <c r="P1806" s="86" t="s">
        <v>326</v>
      </c>
      <c r="Q1806" s="86" t="s">
        <v>90</v>
      </c>
      <c r="R1806" s="86" t="s">
        <v>454</v>
      </c>
      <c r="S1806" s="96"/>
      <c r="T1806" s="96"/>
      <c r="U1806" s="91"/>
      <c r="V1806" s="91"/>
      <c r="W1806" s="91" t="s">
        <v>281</v>
      </c>
      <c r="X1806" s="98"/>
      <c r="Y1806" s="86" t="s">
        <v>474</v>
      </c>
      <c r="Z1806" s="86" t="s">
        <v>476</v>
      </c>
      <c r="AA1806" s="86" t="s">
        <v>1225</v>
      </c>
      <c r="AB1806" s="86" t="s">
        <v>478</v>
      </c>
      <c r="AC1806" s="100">
        <v>38.47</v>
      </c>
      <c r="AD1806" s="100">
        <v>28.85</v>
      </c>
      <c r="AE1806" s="102" t="s">
        <v>1226</v>
      </c>
      <c r="AF1806" s="86" t="s">
        <v>543</v>
      </c>
      <c r="AG1806" s="103">
        <f>Table1[[#This Row],['# Books]]*Table1[[#This Row],[QTY]]</f>
        <v>0</v>
      </c>
      <c r="AH1806" s="104">
        <f>Table1[[#This Row],[S&amp;L Price]]*Table1[[#This Row],[QTY]]</f>
        <v>0</v>
      </c>
    </row>
    <row r="1807" spans="1:34" ht="18" hidden="1" customHeight="1" x14ac:dyDescent="0.25">
      <c r="A1807" s="83"/>
      <c r="B1807" s="83"/>
      <c r="C1807" s="84"/>
      <c r="D1807" s="84">
        <v>43</v>
      </c>
      <c r="E1807" s="84">
        <v>45</v>
      </c>
      <c r="F1807" s="86" t="s">
        <v>1217</v>
      </c>
      <c r="G1807" s="115">
        <v>1</v>
      </c>
      <c r="H1807" s="88" t="s">
        <v>1223</v>
      </c>
      <c r="I1807" s="88" t="s">
        <v>185</v>
      </c>
      <c r="J1807" s="88" t="s">
        <v>328</v>
      </c>
      <c r="K1807" s="89"/>
      <c r="L1807" s="91" t="s">
        <v>1227</v>
      </c>
      <c r="M1807" s="84">
        <v>2018</v>
      </c>
      <c r="N1807" s="93" t="s">
        <v>1802</v>
      </c>
      <c r="O1807" s="86"/>
      <c r="P1807" s="86"/>
      <c r="Q1807" s="86" t="s">
        <v>90</v>
      </c>
      <c r="R1807" s="86" t="s">
        <v>454</v>
      </c>
      <c r="S1807" s="96"/>
      <c r="T1807" s="96"/>
      <c r="U1807" s="91"/>
      <c r="V1807" s="91"/>
      <c r="W1807" s="91" t="s">
        <v>281</v>
      </c>
      <c r="X1807" s="98"/>
      <c r="Y1807" s="86" t="s">
        <v>474</v>
      </c>
      <c r="Z1807" s="86" t="s">
        <v>476</v>
      </c>
      <c r="AA1807" s="86" t="s">
        <v>1225</v>
      </c>
      <c r="AB1807" s="86" t="s">
        <v>478</v>
      </c>
      <c r="AC1807" s="100">
        <v>38.47</v>
      </c>
      <c r="AD1807" s="100">
        <v>28.85</v>
      </c>
      <c r="AE1807" s="102" t="s">
        <v>1226</v>
      </c>
      <c r="AF1807" s="86" t="s">
        <v>543</v>
      </c>
      <c r="AG1807" s="103">
        <f>Table1[[#This Row],['# Books]]*Table1[[#This Row],[QTY]]</f>
        <v>0</v>
      </c>
      <c r="AH1807" s="104">
        <f>Table1[[#This Row],[S&amp;L Price]]*Table1[[#This Row],[QTY]]</f>
        <v>0</v>
      </c>
    </row>
    <row r="1808" spans="1:34" ht="18" customHeight="1" x14ac:dyDescent="0.25">
      <c r="A1808" s="83"/>
      <c r="B1808" s="83"/>
      <c r="C1808" s="84"/>
      <c r="D1808" s="84">
        <v>43</v>
      </c>
      <c r="E1808" s="84">
        <v>45</v>
      </c>
      <c r="F1808" s="86" t="s">
        <v>1217</v>
      </c>
      <c r="G1808" s="115">
        <v>1</v>
      </c>
      <c r="H1808" s="88" t="s">
        <v>1228</v>
      </c>
      <c r="I1808" s="88" t="s">
        <v>185</v>
      </c>
      <c r="J1808" s="88" t="s">
        <v>126</v>
      </c>
      <c r="K1808" s="89"/>
      <c r="L1808" s="91" t="s">
        <v>1229</v>
      </c>
      <c r="M1808" s="84">
        <v>2018</v>
      </c>
      <c r="N1808" s="93" t="s">
        <v>1802</v>
      </c>
      <c r="O1808" s="86" t="s">
        <v>183</v>
      </c>
      <c r="P1808" s="86" t="s">
        <v>326</v>
      </c>
      <c r="Q1808" s="86" t="s">
        <v>90</v>
      </c>
      <c r="R1808" s="86" t="s">
        <v>217</v>
      </c>
      <c r="S1808" s="96"/>
      <c r="T1808" s="96"/>
      <c r="U1808" s="91"/>
      <c r="V1808" s="91"/>
      <c r="W1808" s="91" t="s">
        <v>281</v>
      </c>
      <c r="X1808" s="98"/>
      <c r="Y1808" s="86" t="s">
        <v>474</v>
      </c>
      <c r="Z1808" s="86" t="s">
        <v>476</v>
      </c>
      <c r="AA1808" s="86" t="s">
        <v>1230</v>
      </c>
      <c r="AB1808" s="86" t="s">
        <v>478</v>
      </c>
      <c r="AC1808" s="100">
        <v>38.47</v>
      </c>
      <c r="AD1808" s="100">
        <v>28.85</v>
      </c>
      <c r="AE1808" s="102" t="s">
        <v>1215</v>
      </c>
      <c r="AF1808" s="86" t="s">
        <v>543</v>
      </c>
      <c r="AG1808" s="103">
        <f>Table1[[#This Row],['# Books]]*Table1[[#This Row],[QTY]]</f>
        <v>0</v>
      </c>
      <c r="AH1808" s="104">
        <f>Table1[[#This Row],[S&amp;L Price]]*Table1[[#This Row],[QTY]]</f>
        <v>0</v>
      </c>
    </row>
    <row r="1809" spans="1:34" ht="18" hidden="1" customHeight="1" x14ac:dyDescent="0.25">
      <c r="A1809" s="83"/>
      <c r="B1809" s="83"/>
      <c r="C1809" s="84"/>
      <c r="D1809" s="84">
        <v>43</v>
      </c>
      <c r="E1809" s="84">
        <v>45</v>
      </c>
      <c r="F1809" s="86" t="s">
        <v>1217</v>
      </c>
      <c r="G1809" s="115">
        <v>1</v>
      </c>
      <c r="H1809" s="88" t="s">
        <v>1228</v>
      </c>
      <c r="I1809" s="88" t="s">
        <v>185</v>
      </c>
      <c r="J1809" s="88" t="s">
        <v>328</v>
      </c>
      <c r="K1809" s="89"/>
      <c r="L1809" s="91" t="s">
        <v>1231</v>
      </c>
      <c r="M1809" s="84">
        <v>2018</v>
      </c>
      <c r="N1809" s="93" t="s">
        <v>1802</v>
      </c>
      <c r="O1809" s="86"/>
      <c r="P1809" s="86"/>
      <c r="Q1809" s="86" t="s">
        <v>90</v>
      </c>
      <c r="R1809" s="86" t="s">
        <v>217</v>
      </c>
      <c r="S1809" s="96"/>
      <c r="T1809" s="96"/>
      <c r="U1809" s="91"/>
      <c r="V1809" s="91"/>
      <c r="W1809" s="91" t="s">
        <v>281</v>
      </c>
      <c r="X1809" s="98"/>
      <c r="Y1809" s="86" t="s">
        <v>474</v>
      </c>
      <c r="Z1809" s="86" t="s">
        <v>476</v>
      </c>
      <c r="AA1809" s="86" t="s">
        <v>1230</v>
      </c>
      <c r="AB1809" s="86" t="s">
        <v>478</v>
      </c>
      <c r="AC1809" s="100">
        <v>38.47</v>
      </c>
      <c r="AD1809" s="100">
        <v>28.85</v>
      </c>
      <c r="AE1809" s="102" t="s">
        <v>1215</v>
      </c>
      <c r="AF1809" s="86" t="s">
        <v>543</v>
      </c>
      <c r="AG1809" s="103">
        <f>Table1[[#This Row],['# Books]]*Table1[[#This Row],[QTY]]</f>
        <v>0</v>
      </c>
      <c r="AH1809" s="104">
        <f>Table1[[#This Row],[S&amp;L Price]]*Table1[[#This Row],[QTY]]</f>
        <v>0</v>
      </c>
    </row>
    <row r="1810" spans="1:34" ht="18" customHeight="1" x14ac:dyDescent="0.25">
      <c r="A1810" s="83"/>
      <c r="B1810" s="83"/>
      <c r="C1810" s="84"/>
      <c r="D1810" s="84">
        <v>43</v>
      </c>
      <c r="E1810" s="84">
        <v>44</v>
      </c>
      <c r="F1810" s="86" t="s">
        <v>1217</v>
      </c>
      <c r="G1810" s="115">
        <v>1</v>
      </c>
      <c r="H1810" s="88" t="s">
        <v>6023</v>
      </c>
      <c r="I1810" s="88" t="s">
        <v>185</v>
      </c>
      <c r="J1810" s="88" t="s">
        <v>126</v>
      </c>
      <c r="K1810" s="89"/>
      <c r="L1810" s="91" t="s">
        <v>6024</v>
      </c>
      <c r="M1810" s="84">
        <v>2019</v>
      </c>
      <c r="N1810" s="93" t="s">
        <v>4158</v>
      </c>
      <c r="O1810" s="86" t="s">
        <v>183</v>
      </c>
      <c r="P1810" s="86" t="s">
        <v>326</v>
      </c>
      <c r="Q1810" s="86" t="s">
        <v>90</v>
      </c>
      <c r="R1810" s="86" t="s">
        <v>6025</v>
      </c>
      <c r="S1810" s="96"/>
      <c r="T1810" s="96"/>
      <c r="U1810" s="91"/>
      <c r="V1810" s="91"/>
      <c r="W1810" s="91" t="s">
        <v>281</v>
      </c>
      <c r="X1810" s="98"/>
      <c r="Y1810" s="86" t="s">
        <v>474</v>
      </c>
      <c r="Z1810" s="86" t="s">
        <v>476</v>
      </c>
      <c r="AA1810" s="86" t="s">
        <v>6026</v>
      </c>
      <c r="AB1810" s="86" t="s">
        <v>478</v>
      </c>
      <c r="AC1810" s="100">
        <v>38.47</v>
      </c>
      <c r="AD1810" s="100">
        <v>28.85</v>
      </c>
      <c r="AE1810" s="102" t="s">
        <v>1611</v>
      </c>
      <c r="AF1810" s="86" t="s">
        <v>543</v>
      </c>
      <c r="AG1810" s="103">
        <f>Table1[[#This Row],['# Books]]*Table1[[#This Row],[QTY]]</f>
        <v>0</v>
      </c>
      <c r="AH1810" s="104">
        <f>Table1[[#This Row],[S&amp;L Price]]*Table1[[#This Row],[QTY]]</f>
        <v>0</v>
      </c>
    </row>
    <row r="1811" spans="1:34" ht="18" hidden="1" customHeight="1" x14ac:dyDescent="0.25">
      <c r="A1811" s="83"/>
      <c r="B1811" s="83"/>
      <c r="C1811" s="84"/>
      <c r="D1811" s="84">
        <v>43</v>
      </c>
      <c r="E1811" s="84">
        <v>44</v>
      </c>
      <c r="F1811" s="86" t="s">
        <v>1217</v>
      </c>
      <c r="G1811" s="115">
        <v>1</v>
      </c>
      <c r="H1811" s="88" t="s">
        <v>6023</v>
      </c>
      <c r="I1811" s="88" t="s">
        <v>185</v>
      </c>
      <c r="J1811" s="88" t="s">
        <v>328</v>
      </c>
      <c r="K1811" s="89"/>
      <c r="L1811" s="91" t="s">
        <v>6027</v>
      </c>
      <c r="M1811" s="84">
        <v>2019</v>
      </c>
      <c r="N1811" s="93" t="s">
        <v>4158</v>
      </c>
      <c r="O1811" s="86"/>
      <c r="P1811" s="86"/>
      <c r="Q1811" s="86" t="s">
        <v>90</v>
      </c>
      <c r="R1811" s="86" t="s">
        <v>6025</v>
      </c>
      <c r="S1811" s="96"/>
      <c r="T1811" s="96"/>
      <c r="U1811" s="91"/>
      <c r="V1811" s="91"/>
      <c r="W1811" s="91" t="s">
        <v>281</v>
      </c>
      <c r="X1811" s="98"/>
      <c r="Y1811" s="86" t="s">
        <v>474</v>
      </c>
      <c r="Z1811" s="86" t="s">
        <v>476</v>
      </c>
      <c r="AA1811" s="86" t="s">
        <v>6026</v>
      </c>
      <c r="AB1811" s="86" t="s">
        <v>478</v>
      </c>
      <c r="AC1811" s="100">
        <v>38.47</v>
      </c>
      <c r="AD1811" s="100">
        <v>28.85</v>
      </c>
      <c r="AE1811" s="102" t="s">
        <v>1611</v>
      </c>
      <c r="AF1811" s="86" t="s">
        <v>543</v>
      </c>
      <c r="AG1811" s="103">
        <f>Table1[[#This Row],['# Books]]*Table1[[#This Row],[QTY]]</f>
        <v>0</v>
      </c>
      <c r="AH1811" s="104">
        <f>Table1[[#This Row],[S&amp;L Price]]*Table1[[#This Row],[QTY]]</f>
        <v>0</v>
      </c>
    </row>
    <row r="1812" spans="1:34" ht="18" customHeight="1" x14ac:dyDescent="0.25">
      <c r="A1812" s="83"/>
      <c r="B1812" s="83"/>
      <c r="C1812" s="84"/>
      <c r="D1812" s="84">
        <v>43</v>
      </c>
      <c r="E1812" s="84">
        <v>44</v>
      </c>
      <c r="F1812" s="86" t="s">
        <v>1217</v>
      </c>
      <c r="G1812" s="115">
        <v>1</v>
      </c>
      <c r="H1812" s="88" t="s">
        <v>6028</v>
      </c>
      <c r="I1812" s="88" t="s">
        <v>185</v>
      </c>
      <c r="J1812" s="88" t="s">
        <v>126</v>
      </c>
      <c r="K1812" s="89"/>
      <c r="L1812" s="91" t="s">
        <v>6029</v>
      </c>
      <c r="M1812" s="84">
        <v>2019</v>
      </c>
      <c r="N1812" s="93" t="s">
        <v>4158</v>
      </c>
      <c r="O1812" s="86" t="s">
        <v>183</v>
      </c>
      <c r="P1812" s="86" t="s">
        <v>326</v>
      </c>
      <c r="Q1812" s="86" t="s">
        <v>90</v>
      </c>
      <c r="R1812" s="86" t="s">
        <v>6030</v>
      </c>
      <c r="S1812" s="96"/>
      <c r="T1812" s="96"/>
      <c r="U1812" s="91"/>
      <c r="V1812" s="91"/>
      <c r="W1812" s="91" t="s">
        <v>281</v>
      </c>
      <c r="X1812" s="98"/>
      <c r="Y1812" s="86" t="s">
        <v>474</v>
      </c>
      <c r="Z1812" s="86" t="s">
        <v>476</v>
      </c>
      <c r="AA1812" s="86" t="s">
        <v>6031</v>
      </c>
      <c r="AB1812" s="86" t="s">
        <v>478</v>
      </c>
      <c r="AC1812" s="100">
        <v>38.47</v>
      </c>
      <c r="AD1812" s="100">
        <v>28.85</v>
      </c>
      <c r="AE1812" s="102" t="s">
        <v>1249</v>
      </c>
      <c r="AF1812" s="86" t="s">
        <v>543</v>
      </c>
      <c r="AG1812" s="103">
        <f>Table1[[#This Row],['# Books]]*Table1[[#This Row],[QTY]]</f>
        <v>0</v>
      </c>
      <c r="AH1812" s="104">
        <f>Table1[[#This Row],[S&amp;L Price]]*Table1[[#This Row],[QTY]]</f>
        <v>0</v>
      </c>
    </row>
    <row r="1813" spans="1:34" ht="18" hidden="1" customHeight="1" x14ac:dyDescent="0.25">
      <c r="A1813" s="83"/>
      <c r="B1813" s="83"/>
      <c r="C1813" s="84"/>
      <c r="D1813" s="84">
        <v>43</v>
      </c>
      <c r="E1813" s="84">
        <v>44</v>
      </c>
      <c r="F1813" s="86" t="s">
        <v>1217</v>
      </c>
      <c r="G1813" s="115">
        <v>1</v>
      </c>
      <c r="H1813" s="88" t="s">
        <v>6028</v>
      </c>
      <c r="I1813" s="88" t="s">
        <v>185</v>
      </c>
      <c r="J1813" s="88" t="s">
        <v>328</v>
      </c>
      <c r="K1813" s="89"/>
      <c r="L1813" s="91" t="s">
        <v>6032</v>
      </c>
      <c r="M1813" s="84">
        <v>2019</v>
      </c>
      <c r="N1813" s="93" t="s">
        <v>4158</v>
      </c>
      <c r="O1813" s="86"/>
      <c r="P1813" s="86"/>
      <c r="Q1813" s="86" t="s">
        <v>90</v>
      </c>
      <c r="R1813" s="86" t="s">
        <v>6030</v>
      </c>
      <c r="S1813" s="96"/>
      <c r="T1813" s="96"/>
      <c r="U1813" s="91"/>
      <c r="V1813" s="91"/>
      <c r="W1813" s="91" t="s">
        <v>281</v>
      </c>
      <c r="X1813" s="98"/>
      <c r="Y1813" s="86" t="s">
        <v>474</v>
      </c>
      <c r="Z1813" s="86" t="s">
        <v>476</v>
      </c>
      <c r="AA1813" s="86" t="s">
        <v>6031</v>
      </c>
      <c r="AB1813" s="86" t="s">
        <v>478</v>
      </c>
      <c r="AC1813" s="100">
        <v>38.47</v>
      </c>
      <c r="AD1813" s="100">
        <v>28.85</v>
      </c>
      <c r="AE1813" s="102" t="s">
        <v>1249</v>
      </c>
      <c r="AF1813" s="86" t="s">
        <v>543</v>
      </c>
      <c r="AG1813" s="103">
        <f>Table1[[#This Row],['# Books]]*Table1[[#This Row],[QTY]]</f>
        <v>0</v>
      </c>
      <c r="AH1813" s="104">
        <f>Table1[[#This Row],[S&amp;L Price]]*Table1[[#This Row],[QTY]]</f>
        <v>0</v>
      </c>
    </row>
    <row r="1814" spans="1:34" ht="18" customHeight="1" x14ac:dyDescent="0.25">
      <c r="A1814" s="83"/>
      <c r="B1814" s="83"/>
      <c r="C1814" s="84"/>
      <c r="D1814" s="84">
        <v>43</v>
      </c>
      <c r="E1814" s="84">
        <v>45</v>
      </c>
      <c r="F1814" s="86" t="s">
        <v>1217</v>
      </c>
      <c r="G1814" s="115">
        <v>1</v>
      </c>
      <c r="H1814" s="88" t="s">
        <v>1232</v>
      </c>
      <c r="I1814" s="88" t="s">
        <v>185</v>
      </c>
      <c r="J1814" s="88" t="s">
        <v>126</v>
      </c>
      <c r="K1814" s="89"/>
      <c r="L1814" s="91" t="s">
        <v>1233</v>
      </c>
      <c r="M1814" s="84">
        <v>2018</v>
      </c>
      <c r="N1814" s="93" t="s">
        <v>1802</v>
      </c>
      <c r="O1814" s="86" t="s">
        <v>183</v>
      </c>
      <c r="P1814" s="86" t="s">
        <v>326</v>
      </c>
      <c r="Q1814" s="86" t="s">
        <v>90</v>
      </c>
      <c r="R1814" s="86" t="s">
        <v>1234</v>
      </c>
      <c r="S1814" s="96"/>
      <c r="T1814" s="96"/>
      <c r="U1814" s="91"/>
      <c r="V1814" s="91"/>
      <c r="W1814" s="91" t="s">
        <v>281</v>
      </c>
      <c r="X1814" s="98"/>
      <c r="Y1814" s="86" t="s">
        <v>474</v>
      </c>
      <c r="Z1814" s="86" t="s">
        <v>476</v>
      </c>
      <c r="AA1814" s="86" t="s">
        <v>1235</v>
      </c>
      <c r="AB1814" s="86" t="s">
        <v>478</v>
      </c>
      <c r="AC1814" s="100">
        <v>38.47</v>
      </c>
      <c r="AD1814" s="100">
        <v>28.85</v>
      </c>
      <c r="AE1814" s="102" t="s">
        <v>1236</v>
      </c>
      <c r="AF1814" s="86" t="s">
        <v>543</v>
      </c>
      <c r="AG1814" s="103">
        <f>Table1[[#This Row],['# Books]]*Table1[[#This Row],[QTY]]</f>
        <v>0</v>
      </c>
      <c r="AH1814" s="104">
        <f>Table1[[#This Row],[S&amp;L Price]]*Table1[[#This Row],[QTY]]</f>
        <v>0</v>
      </c>
    </row>
    <row r="1815" spans="1:34" ht="18" hidden="1" customHeight="1" x14ac:dyDescent="0.25">
      <c r="A1815" s="83"/>
      <c r="B1815" s="83"/>
      <c r="C1815" s="84"/>
      <c r="D1815" s="84">
        <v>43</v>
      </c>
      <c r="E1815" s="84">
        <v>45</v>
      </c>
      <c r="F1815" s="86" t="s">
        <v>1217</v>
      </c>
      <c r="G1815" s="115">
        <v>1</v>
      </c>
      <c r="H1815" s="88" t="s">
        <v>1232</v>
      </c>
      <c r="I1815" s="88" t="s">
        <v>185</v>
      </c>
      <c r="J1815" s="88" t="s">
        <v>328</v>
      </c>
      <c r="K1815" s="89"/>
      <c r="L1815" s="91" t="s">
        <v>1237</v>
      </c>
      <c r="M1815" s="84">
        <v>2018</v>
      </c>
      <c r="N1815" s="93" t="s">
        <v>1802</v>
      </c>
      <c r="O1815" s="86"/>
      <c r="P1815" s="86"/>
      <c r="Q1815" s="86" t="s">
        <v>90</v>
      </c>
      <c r="R1815" s="86" t="s">
        <v>1234</v>
      </c>
      <c r="S1815" s="96"/>
      <c r="T1815" s="96"/>
      <c r="U1815" s="91"/>
      <c r="V1815" s="91"/>
      <c r="W1815" s="91" t="s">
        <v>281</v>
      </c>
      <c r="X1815" s="98"/>
      <c r="Y1815" s="86" t="s">
        <v>474</v>
      </c>
      <c r="Z1815" s="86" t="s">
        <v>476</v>
      </c>
      <c r="AA1815" s="86" t="s">
        <v>1235</v>
      </c>
      <c r="AB1815" s="86" t="s">
        <v>478</v>
      </c>
      <c r="AC1815" s="100">
        <v>38.47</v>
      </c>
      <c r="AD1815" s="100">
        <v>28.85</v>
      </c>
      <c r="AE1815" s="102" t="s">
        <v>1236</v>
      </c>
      <c r="AF1815" s="86" t="s">
        <v>543</v>
      </c>
      <c r="AG1815" s="103">
        <f>Table1[[#This Row],['# Books]]*Table1[[#This Row],[QTY]]</f>
        <v>0</v>
      </c>
      <c r="AH1815" s="104">
        <f>Table1[[#This Row],[S&amp;L Price]]*Table1[[#This Row],[QTY]]</f>
        <v>0</v>
      </c>
    </row>
    <row r="1816" spans="1:34" ht="18" customHeight="1" x14ac:dyDescent="0.25">
      <c r="A1816" s="83"/>
      <c r="B1816" s="83"/>
      <c r="C1816" s="84"/>
      <c r="D1816" s="84">
        <v>43</v>
      </c>
      <c r="E1816" s="84">
        <v>44</v>
      </c>
      <c r="F1816" s="86" t="s">
        <v>1217</v>
      </c>
      <c r="G1816" s="115">
        <v>1</v>
      </c>
      <c r="H1816" s="88" t="s">
        <v>6033</v>
      </c>
      <c r="I1816" s="88" t="s">
        <v>185</v>
      </c>
      <c r="J1816" s="88" t="s">
        <v>126</v>
      </c>
      <c r="K1816" s="89"/>
      <c r="L1816" s="91" t="s">
        <v>6034</v>
      </c>
      <c r="M1816" s="84">
        <v>2019</v>
      </c>
      <c r="N1816" s="93" t="s">
        <v>4158</v>
      </c>
      <c r="O1816" s="86" t="s">
        <v>183</v>
      </c>
      <c r="P1816" s="86" t="s">
        <v>326</v>
      </c>
      <c r="Q1816" s="86" t="s">
        <v>90</v>
      </c>
      <c r="R1816" s="86" t="s">
        <v>6035</v>
      </c>
      <c r="S1816" s="96"/>
      <c r="T1816" s="96"/>
      <c r="U1816" s="91"/>
      <c r="V1816" s="91"/>
      <c r="W1816" s="91" t="s">
        <v>281</v>
      </c>
      <c r="X1816" s="98"/>
      <c r="Y1816" s="86" t="s">
        <v>474</v>
      </c>
      <c r="Z1816" s="86" t="s">
        <v>476</v>
      </c>
      <c r="AA1816" s="86" t="s">
        <v>6036</v>
      </c>
      <c r="AB1816" s="86" t="s">
        <v>478</v>
      </c>
      <c r="AC1816" s="100">
        <v>38.47</v>
      </c>
      <c r="AD1816" s="100">
        <v>28.85</v>
      </c>
      <c r="AE1816" s="102" t="s">
        <v>3696</v>
      </c>
      <c r="AF1816" s="86" t="s">
        <v>543</v>
      </c>
      <c r="AG1816" s="103">
        <f>Table1[[#This Row],['# Books]]*Table1[[#This Row],[QTY]]</f>
        <v>0</v>
      </c>
      <c r="AH1816" s="104">
        <f>Table1[[#This Row],[S&amp;L Price]]*Table1[[#This Row],[QTY]]</f>
        <v>0</v>
      </c>
    </row>
    <row r="1817" spans="1:34" ht="18" hidden="1" customHeight="1" x14ac:dyDescent="0.25">
      <c r="A1817" s="83"/>
      <c r="B1817" s="83"/>
      <c r="C1817" s="84"/>
      <c r="D1817" s="84">
        <v>43</v>
      </c>
      <c r="E1817" s="84">
        <v>44</v>
      </c>
      <c r="F1817" s="86" t="s">
        <v>1217</v>
      </c>
      <c r="G1817" s="115">
        <v>1</v>
      </c>
      <c r="H1817" s="88" t="s">
        <v>6033</v>
      </c>
      <c r="I1817" s="88" t="s">
        <v>185</v>
      </c>
      <c r="J1817" s="88" t="s">
        <v>328</v>
      </c>
      <c r="K1817" s="89"/>
      <c r="L1817" s="91" t="s">
        <v>6037</v>
      </c>
      <c r="M1817" s="84">
        <v>2019</v>
      </c>
      <c r="N1817" s="93" t="s">
        <v>4158</v>
      </c>
      <c r="O1817" s="86"/>
      <c r="P1817" s="86"/>
      <c r="Q1817" s="86" t="s">
        <v>90</v>
      </c>
      <c r="R1817" s="86" t="s">
        <v>6035</v>
      </c>
      <c r="S1817" s="96"/>
      <c r="T1817" s="96"/>
      <c r="U1817" s="91"/>
      <c r="V1817" s="91"/>
      <c r="W1817" s="91" t="s">
        <v>281</v>
      </c>
      <c r="X1817" s="98"/>
      <c r="Y1817" s="86" t="s">
        <v>474</v>
      </c>
      <c r="Z1817" s="86" t="s">
        <v>476</v>
      </c>
      <c r="AA1817" s="86" t="s">
        <v>6036</v>
      </c>
      <c r="AB1817" s="86" t="s">
        <v>478</v>
      </c>
      <c r="AC1817" s="100">
        <v>38.47</v>
      </c>
      <c r="AD1817" s="100">
        <v>28.85</v>
      </c>
      <c r="AE1817" s="102" t="s">
        <v>3696</v>
      </c>
      <c r="AF1817" s="86" t="s">
        <v>543</v>
      </c>
      <c r="AG1817" s="103">
        <f>Table1[[#This Row],['# Books]]*Table1[[#This Row],[QTY]]</f>
        <v>0</v>
      </c>
      <c r="AH1817" s="104">
        <f>Table1[[#This Row],[S&amp;L Price]]*Table1[[#This Row],[QTY]]</f>
        <v>0</v>
      </c>
    </row>
    <row r="1818" spans="1:34" ht="18" customHeight="1" x14ac:dyDescent="0.25">
      <c r="A1818" s="83"/>
      <c r="B1818" s="83"/>
      <c r="C1818" s="84"/>
      <c r="D1818" s="84">
        <v>43</v>
      </c>
      <c r="E1818" s="84">
        <v>45</v>
      </c>
      <c r="F1818" s="86" t="s">
        <v>1217</v>
      </c>
      <c r="G1818" s="115">
        <v>1</v>
      </c>
      <c r="H1818" s="88" t="s">
        <v>1617</v>
      </c>
      <c r="I1818" s="88" t="s">
        <v>185</v>
      </c>
      <c r="J1818" s="88" t="s">
        <v>126</v>
      </c>
      <c r="K1818" s="89"/>
      <c r="L1818" s="91" t="s">
        <v>1618</v>
      </c>
      <c r="M1818" s="84">
        <v>2018</v>
      </c>
      <c r="N1818" s="93" t="s">
        <v>1444</v>
      </c>
      <c r="O1818" s="86" t="s">
        <v>183</v>
      </c>
      <c r="P1818" s="86" t="s">
        <v>326</v>
      </c>
      <c r="Q1818" s="86" t="s">
        <v>90</v>
      </c>
      <c r="R1818" s="86" t="s">
        <v>947</v>
      </c>
      <c r="S1818" s="96"/>
      <c r="T1818" s="96"/>
      <c r="U1818" s="91"/>
      <c r="V1818" s="91"/>
      <c r="W1818" s="91" t="s">
        <v>281</v>
      </c>
      <c r="X1818" s="98"/>
      <c r="Y1818" s="86" t="s">
        <v>474</v>
      </c>
      <c r="Z1818" s="86" t="s">
        <v>476</v>
      </c>
      <c r="AA1818" s="86" t="s">
        <v>1619</v>
      </c>
      <c r="AB1818" s="86" t="s">
        <v>478</v>
      </c>
      <c r="AC1818" s="100">
        <v>38.47</v>
      </c>
      <c r="AD1818" s="100">
        <v>28.85</v>
      </c>
      <c r="AE1818" s="102" t="s">
        <v>1620</v>
      </c>
      <c r="AF1818" s="86" t="s">
        <v>543</v>
      </c>
      <c r="AG1818" s="103">
        <f>Table1[[#This Row],['# Books]]*Table1[[#This Row],[QTY]]</f>
        <v>0</v>
      </c>
      <c r="AH1818" s="104">
        <f>Table1[[#This Row],[S&amp;L Price]]*Table1[[#This Row],[QTY]]</f>
        <v>0</v>
      </c>
    </row>
    <row r="1819" spans="1:34" ht="18" hidden="1" customHeight="1" x14ac:dyDescent="0.25">
      <c r="A1819" s="83"/>
      <c r="B1819" s="83"/>
      <c r="C1819" s="84"/>
      <c r="D1819" s="84">
        <v>43</v>
      </c>
      <c r="E1819" s="84">
        <v>45</v>
      </c>
      <c r="F1819" s="86" t="s">
        <v>1217</v>
      </c>
      <c r="G1819" s="115">
        <v>1</v>
      </c>
      <c r="H1819" s="88" t="s">
        <v>1617</v>
      </c>
      <c r="I1819" s="88" t="s">
        <v>185</v>
      </c>
      <c r="J1819" s="88" t="s">
        <v>328</v>
      </c>
      <c r="K1819" s="89"/>
      <c r="L1819" s="91" t="s">
        <v>1621</v>
      </c>
      <c r="M1819" s="84">
        <v>2018</v>
      </c>
      <c r="N1819" s="93" t="s">
        <v>1444</v>
      </c>
      <c r="O1819" s="86"/>
      <c r="P1819" s="86"/>
      <c r="Q1819" s="86" t="s">
        <v>90</v>
      </c>
      <c r="R1819" s="86" t="s">
        <v>947</v>
      </c>
      <c r="S1819" s="96"/>
      <c r="T1819" s="96"/>
      <c r="U1819" s="91"/>
      <c r="V1819" s="91"/>
      <c r="W1819" s="91" t="s">
        <v>281</v>
      </c>
      <c r="X1819" s="98"/>
      <c r="Y1819" s="86" t="s">
        <v>474</v>
      </c>
      <c r="Z1819" s="86" t="s">
        <v>476</v>
      </c>
      <c r="AA1819" s="86" t="s">
        <v>1619</v>
      </c>
      <c r="AB1819" s="86" t="s">
        <v>478</v>
      </c>
      <c r="AC1819" s="100">
        <v>38.47</v>
      </c>
      <c r="AD1819" s="100">
        <v>28.85</v>
      </c>
      <c r="AE1819" s="102" t="s">
        <v>1620</v>
      </c>
      <c r="AF1819" s="86" t="s">
        <v>543</v>
      </c>
      <c r="AG1819" s="103">
        <f>Table1[[#This Row],['# Books]]*Table1[[#This Row],[QTY]]</f>
        <v>0</v>
      </c>
      <c r="AH1819" s="104">
        <f>Table1[[#This Row],[S&amp;L Price]]*Table1[[#This Row],[QTY]]</f>
        <v>0</v>
      </c>
    </row>
    <row r="1820" spans="1:34" ht="18" customHeight="1" x14ac:dyDescent="0.25">
      <c r="A1820" s="83"/>
      <c r="B1820" s="83"/>
      <c r="C1820" s="84"/>
      <c r="D1820" s="84">
        <v>43</v>
      </c>
      <c r="E1820" s="84">
        <v>44</v>
      </c>
      <c r="F1820" s="86" t="s">
        <v>1217</v>
      </c>
      <c r="G1820" s="115">
        <v>1</v>
      </c>
      <c r="H1820" s="88" t="s">
        <v>6038</v>
      </c>
      <c r="I1820" s="88" t="s">
        <v>185</v>
      </c>
      <c r="J1820" s="88" t="s">
        <v>126</v>
      </c>
      <c r="K1820" s="89"/>
      <c r="L1820" s="91" t="s">
        <v>6039</v>
      </c>
      <c r="M1820" s="84">
        <v>2019</v>
      </c>
      <c r="N1820" s="93" t="s">
        <v>4158</v>
      </c>
      <c r="O1820" s="86" t="s">
        <v>183</v>
      </c>
      <c r="P1820" s="86" t="s">
        <v>326</v>
      </c>
      <c r="Q1820" s="86" t="s">
        <v>90</v>
      </c>
      <c r="R1820" s="86" t="s">
        <v>6040</v>
      </c>
      <c r="S1820" s="96"/>
      <c r="T1820" s="96"/>
      <c r="U1820" s="91"/>
      <c r="V1820" s="91"/>
      <c r="W1820" s="91" t="s">
        <v>281</v>
      </c>
      <c r="X1820" s="98"/>
      <c r="Y1820" s="86" t="s">
        <v>474</v>
      </c>
      <c r="Z1820" s="86" t="s">
        <v>476</v>
      </c>
      <c r="AA1820" s="86" t="s">
        <v>6041</v>
      </c>
      <c r="AB1820" s="86" t="s">
        <v>478</v>
      </c>
      <c r="AC1820" s="100">
        <v>38.47</v>
      </c>
      <c r="AD1820" s="100">
        <v>28.85</v>
      </c>
      <c r="AE1820" s="102" t="s">
        <v>6042</v>
      </c>
      <c r="AF1820" s="86" t="s">
        <v>543</v>
      </c>
      <c r="AG1820" s="103">
        <f>Table1[[#This Row],['# Books]]*Table1[[#This Row],[QTY]]</f>
        <v>0</v>
      </c>
      <c r="AH1820" s="104">
        <f>Table1[[#This Row],[S&amp;L Price]]*Table1[[#This Row],[QTY]]</f>
        <v>0</v>
      </c>
    </row>
    <row r="1821" spans="1:34" ht="18" hidden="1" customHeight="1" x14ac:dyDescent="0.25">
      <c r="A1821" s="83"/>
      <c r="B1821" s="83"/>
      <c r="C1821" s="84"/>
      <c r="D1821" s="84">
        <v>43</v>
      </c>
      <c r="E1821" s="84">
        <v>44</v>
      </c>
      <c r="F1821" s="86" t="s">
        <v>1217</v>
      </c>
      <c r="G1821" s="115">
        <v>1</v>
      </c>
      <c r="H1821" s="88" t="s">
        <v>6038</v>
      </c>
      <c r="I1821" s="88" t="s">
        <v>185</v>
      </c>
      <c r="J1821" s="88" t="s">
        <v>328</v>
      </c>
      <c r="K1821" s="89"/>
      <c r="L1821" s="91" t="s">
        <v>6043</v>
      </c>
      <c r="M1821" s="84">
        <v>2019</v>
      </c>
      <c r="N1821" s="93" t="s">
        <v>4158</v>
      </c>
      <c r="O1821" s="86"/>
      <c r="P1821" s="86"/>
      <c r="Q1821" s="86" t="s">
        <v>90</v>
      </c>
      <c r="R1821" s="86" t="s">
        <v>6040</v>
      </c>
      <c r="S1821" s="96"/>
      <c r="T1821" s="96"/>
      <c r="U1821" s="91"/>
      <c r="V1821" s="91"/>
      <c r="W1821" s="91" t="s">
        <v>281</v>
      </c>
      <c r="X1821" s="98"/>
      <c r="Y1821" s="86" t="s">
        <v>474</v>
      </c>
      <c r="Z1821" s="86" t="s">
        <v>476</v>
      </c>
      <c r="AA1821" s="86" t="s">
        <v>6041</v>
      </c>
      <c r="AB1821" s="86" t="s">
        <v>478</v>
      </c>
      <c r="AC1821" s="100">
        <v>38.47</v>
      </c>
      <c r="AD1821" s="100">
        <v>28.85</v>
      </c>
      <c r="AE1821" s="102" t="s">
        <v>6042</v>
      </c>
      <c r="AF1821" s="86" t="s">
        <v>543</v>
      </c>
      <c r="AG1821" s="103">
        <f>Table1[[#This Row],['# Books]]*Table1[[#This Row],[QTY]]</f>
        <v>0</v>
      </c>
      <c r="AH1821" s="104">
        <f>Table1[[#This Row],[S&amp;L Price]]*Table1[[#This Row],[QTY]]</f>
        <v>0</v>
      </c>
    </row>
    <row r="1822" spans="1:34" ht="18" customHeight="1" x14ac:dyDescent="0.25">
      <c r="A1822" s="83"/>
      <c r="B1822" s="83"/>
      <c r="C1822" s="84"/>
      <c r="D1822" s="84">
        <v>43</v>
      </c>
      <c r="E1822" s="84">
        <v>45</v>
      </c>
      <c r="F1822" s="86" t="s">
        <v>1217</v>
      </c>
      <c r="G1822" s="115">
        <v>1</v>
      </c>
      <c r="H1822" s="88" t="s">
        <v>1622</v>
      </c>
      <c r="I1822" s="88" t="s">
        <v>185</v>
      </c>
      <c r="J1822" s="88" t="s">
        <v>126</v>
      </c>
      <c r="K1822" s="89"/>
      <c r="L1822" s="91" t="s">
        <v>1623</v>
      </c>
      <c r="M1822" s="84">
        <v>2018</v>
      </c>
      <c r="N1822" s="93" t="s">
        <v>1444</v>
      </c>
      <c r="O1822" s="86" t="s">
        <v>183</v>
      </c>
      <c r="P1822" s="86" t="s">
        <v>326</v>
      </c>
      <c r="Q1822" s="86" t="s">
        <v>90</v>
      </c>
      <c r="R1822" s="86" t="s">
        <v>450</v>
      </c>
      <c r="S1822" s="96"/>
      <c r="T1822" s="96"/>
      <c r="U1822" s="91"/>
      <c r="V1822" s="91"/>
      <c r="W1822" s="91" t="s">
        <v>281</v>
      </c>
      <c r="X1822" s="98"/>
      <c r="Y1822" s="86" t="s">
        <v>474</v>
      </c>
      <c r="Z1822" s="86" t="s">
        <v>476</v>
      </c>
      <c r="AA1822" s="86" t="s">
        <v>1624</v>
      </c>
      <c r="AB1822" s="86" t="s">
        <v>478</v>
      </c>
      <c r="AC1822" s="100">
        <v>38.47</v>
      </c>
      <c r="AD1822" s="100">
        <v>28.85</v>
      </c>
      <c r="AE1822" s="102" t="s">
        <v>1625</v>
      </c>
      <c r="AF1822" s="86" t="s">
        <v>543</v>
      </c>
      <c r="AG1822" s="103">
        <f>Table1[[#This Row],['# Books]]*Table1[[#This Row],[QTY]]</f>
        <v>0</v>
      </c>
      <c r="AH1822" s="104">
        <f>Table1[[#This Row],[S&amp;L Price]]*Table1[[#This Row],[QTY]]</f>
        <v>0</v>
      </c>
    </row>
    <row r="1823" spans="1:34" ht="18" hidden="1" customHeight="1" x14ac:dyDescent="0.25">
      <c r="A1823" s="83"/>
      <c r="B1823" s="83"/>
      <c r="C1823" s="84"/>
      <c r="D1823" s="84">
        <v>43</v>
      </c>
      <c r="E1823" s="84">
        <v>45</v>
      </c>
      <c r="F1823" s="86" t="s">
        <v>1217</v>
      </c>
      <c r="G1823" s="115">
        <v>1</v>
      </c>
      <c r="H1823" s="88" t="s">
        <v>1622</v>
      </c>
      <c r="I1823" s="88" t="s">
        <v>185</v>
      </c>
      <c r="J1823" s="88" t="s">
        <v>328</v>
      </c>
      <c r="K1823" s="89"/>
      <c r="L1823" s="91" t="s">
        <v>1626</v>
      </c>
      <c r="M1823" s="84">
        <v>2018</v>
      </c>
      <c r="N1823" s="93" t="s">
        <v>1444</v>
      </c>
      <c r="O1823" s="86"/>
      <c r="P1823" s="86"/>
      <c r="Q1823" s="86" t="s">
        <v>90</v>
      </c>
      <c r="R1823" s="86" t="s">
        <v>450</v>
      </c>
      <c r="S1823" s="96"/>
      <c r="T1823" s="96"/>
      <c r="U1823" s="91"/>
      <c r="V1823" s="91"/>
      <c r="W1823" s="91" t="s">
        <v>281</v>
      </c>
      <c r="X1823" s="98"/>
      <c r="Y1823" s="86" t="s">
        <v>474</v>
      </c>
      <c r="Z1823" s="86" t="s">
        <v>476</v>
      </c>
      <c r="AA1823" s="86" t="s">
        <v>1624</v>
      </c>
      <c r="AB1823" s="86" t="s">
        <v>478</v>
      </c>
      <c r="AC1823" s="100">
        <v>38.47</v>
      </c>
      <c r="AD1823" s="100">
        <v>28.85</v>
      </c>
      <c r="AE1823" s="102" t="s">
        <v>1625</v>
      </c>
      <c r="AF1823" s="86" t="s">
        <v>543</v>
      </c>
      <c r="AG1823" s="103">
        <f>Table1[[#This Row],['# Books]]*Table1[[#This Row],[QTY]]</f>
        <v>0</v>
      </c>
      <c r="AH1823" s="104">
        <f>Table1[[#This Row],[S&amp;L Price]]*Table1[[#This Row],[QTY]]</f>
        <v>0</v>
      </c>
    </row>
    <row r="1824" spans="1:34" ht="18" customHeight="1" x14ac:dyDescent="0.25">
      <c r="A1824" s="83"/>
      <c r="B1824" s="83"/>
      <c r="C1824" s="84"/>
      <c r="D1824" s="84">
        <v>43</v>
      </c>
      <c r="E1824" s="84">
        <v>45</v>
      </c>
      <c r="F1824" s="86" t="s">
        <v>1217</v>
      </c>
      <c r="G1824" s="115">
        <v>1</v>
      </c>
      <c r="H1824" s="88" t="s">
        <v>4101</v>
      </c>
      <c r="I1824" s="88" t="s">
        <v>185</v>
      </c>
      <c r="J1824" s="88" t="s">
        <v>126</v>
      </c>
      <c r="K1824" s="89"/>
      <c r="L1824" s="91" t="s">
        <v>4102</v>
      </c>
      <c r="M1824" s="84">
        <v>2019</v>
      </c>
      <c r="N1824" s="93" t="s">
        <v>4044</v>
      </c>
      <c r="O1824" s="86" t="s">
        <v>183</v>
      </c>
      <c r="P1824" s="86" t="s">
        <v>326</v>
      </c>
      <c r="Q1824" s="86" t="s">
        <v>90</v>
      </c>
      <c r="R1824" s="86" t="s">
        <v>607</v>
      </c>
      <c r="S1824" s="96"/>
      <c r="T1824" s="96"/>
      <c r="U1824" s="91"/>
      <c r="V1824" s="91"/>
      <c r="W1824" s="91" t="s">
        <v>281</v>
      </c>
      <c r="X1824" s="98"/>
      <c r="Y1824" s="86" t="s">
        <v>474</v>
      </c>
      <c r="Z1824" s="86" t="s">
        <v>476</v>
      </c>
      <c r="AA1824" s="86" t="s">
        <v>4103</v>
      </c>
      <c r="AB1824" s="86" t="s">
        <v>478</v>
      </c>
      <c r="AC1824" s="100">
        <v>38.47</v>
      </c>
      <c r="AD1824" s="100">
        <v>28.85</v>
      </c>
      <c r="AE1824" s="102" t="s">
        <v>6015</v>
      </c>
      <c r="AF1824" s="86" t="s">
        <v>543</v>
      </c>
      <c r="AG1824" s="103">
        <f>Table1[[#This Row],['# Books]]*Table1[[#This Row],[QTY]]</f>
        <v>0</v>
      </c>
      <c r="AH1824" s="104">
        <f>Table1[[#This Row],[S&amp;L Price]]*Table1[[#This Row],[QTY]]</f>
        <v>0</v>
      </c>
    </row>
    <row r="1825" spans="1:34" ht="18" hidden="1" customHeight="1" x14ac:dyDescent="0.25">
      <c r="A1825" s="83"/>
      <c r="B1825" s="83"/>
      <c r="C1825" s="84"/>
      <c r="D1825" s="84">
        <v>43</v>
      </c>
      <c r="E1825" s="84">
        <v>45</v>
      </c>
      <c r="F1825" s="86" t="s">
        <v>1217</v>
      </c>
      <c r="G1825" s="115">
        <v>1</v>
      </c>
      <c r="H1825" s="88" t="s">
        <v>4101</v>
      </c>
      <c r="I1825" s="88" t="s">
        <v>185</v>
      </c>
      <c r="J1825" s="88" t="s">
        <v>328</v>
      </c>
      <c r="K1825" s="89"/>
      <c r="L1825" s="91" t="s">
        <v>4104</v>
      </c>
      <c r="M1825" s="84">
        <v>2019</v>
      </c>
      <c r="N1825" s="93" t="s">
        <v>4044</v>
      </c>
      <c r="O1825" s="86"/>
      <c r="P1825" s="86"/>
      <c r="Q1825" s="86" t="s">
        <v>90</v>
      </c>
      <c r="R1825" s="86" t="s">
        <v>607</v>
      </c>
      <c r="S1825" s="96"/>
      <c r="T1825" s="96"/>
      <c r="U1825" s="91"/>
      <c r="V1825" s="91"/>
      <c r="W1825" s="91" t="s">
        <v>281</v>
      </c>
      <c r="X1825" s="98"/>
      <c r="Y1825" s="86" t="s">
        <v>474</v>
      </c>
      <c r="Z1825" s="86" t="s">
        <v>476</v>
      </c>
      <c r="AA1825" s="86" t="s">
        <v>4103</v>
      </c>
      <c r="AB1825" s="86" t="s">
        <v>478</v>
      </c>
      <c r="AC1825" s="100">
        <v>38.47</v>
      </c>
      <c r="AD1825" s="100">
        <v>28.85</v>
      </c>
      <c r="AE1825" s="102" t="s">
        <v>6015</v>
      </c>
      <c r="AF1825" s="86" t="s">
        <v>543</v>
      </c>
      <c r="AG1825" s="103">
        <f>Table1[[#This Row],['# Books]]*Table1[[#This Row],[QTY]]</f>
        <v>0</v>
      </c>
      <c r="AH1825" s="104">
        <f>Table1[[#This Row],[S&amp;L Price]]*Table1[[#This Row],[QTY]]</f>
        <v>0</v>
      </c>
    </row>
    <row r="1826" spans="1:34" ht="18" customHeight="1" x14ac:dyDescent="0.25">
      <c r="A1826" s="83"/>
      <c r="B1826" s="83"/>
      <c r="C1826" s="84"/>
      <c r="D1826" s="84">
        <v>43</v>
      </c>
      <c r="E1826" s="84">
        <v>45</v>
      </c>
      <c r="F1826" s="86" t="s">
        <v>1217</v>
      </c>
      <c r="G1826" s="115">
        <v>1</v>
      </c>
      <c r="H1826" s="88" t="s">
        <v>4105</v>
      </c>
      <c r="I1826" s="88" t="s">
        <v>185</v>
      </c>
      <c r="J1826" s="88" t="s">
        <v>126</v>
      </c>
      <c r="K1826" s="89"/>
      <c r="L1826" s="91" t="s">
        <v>4106</v>
      </c>
      <c r="M1826" s="84">
        <v>2019</v>
      </c>
      <c r="N1826" s="93" t="s">
        <v>4044</v>
      </c>
      <c r="O1826" s="86" t="s">
        <v>183</v>
      </c>
      <c r="P1826" s="86" t="s">
        <v>326</v>
      </c>
      <c r="Q1826" s="86" t="s">
        <v>90</v>
      </c>
      <c r="R1826" s="86" t="s">
        <v>3712</v>
      </c>
      <c r="S1826" s="96"/>
      <c r="T1826" s="96"/>
      <c r="U1826" s="91"/>
      <c r="V1826" s="91"/>
      <c r="W1826" s="91" t="s">
        <v>281</v>
      </c>
      <c r="X1826" s="98"/>
      <c r="Y1826" s="86" t="s">
        <v>474</v>
      </c>
      <c r="Z1826" s="86" t="s">
        <v>476</v>
      </c>
      <c r="AA1826" s="86" t="s">
        <v>4107</v>
      </c>
      <c r="AB1826" s="86" t="s">
        <v>478</v>
      </c>
      <c r="AC1826" s="100">
        <v>38.47</v>
      </c>
      <c r="AD1826" s="100">
        <v>28.85</v>
      </c>
      <c r="AE1826" s="102" t="s">
        <v>1247</v>
      </c>
      <c r="AF1826" s="86" t="s">
        <v>543</v>
      </c>
      <c r="AG1826" s="103">
        <f>Table1[[#This Row],['# Books]]*Table1[[#This Row],[QTY]]</f>
        <v>0</v>
      </c>
      <c r="AH1826" s="104">
        <f>Table1[[#This Row],[S&amp;L Price]]*Table1[[#This Row],[QTY]]</f>
        <v>0</v>
      </c>
    </row>
    <row r="1827" spans="1:34" ht="18" hidden="1" customHeight="1" x14ac:dyDescent="0.25">
      <c r="A1827" s="83"/>
      <c r="B1827" s="83"/>
      <c r="C1827" s="84"/>
      <c r="D1827" s="84">
        <v>43</v>
      </c>
      <c r="E1827" s="84">
        <v>45</v>
      </c>
      <c r="F1827" s="86" t="s">
        <v>1217</v>
      </c>
      <c r="G1827" s="115">
        <v>1</v>
      </c>
      <c r="H1827" s="88" t="s">
        <v>4105</v>
      </c>
      <c r="I1827" s="88" t="s">
        <v>185</v>
      </c>
      <c r="J1827" s="88" t="s">
        <v>328</v>
      </c>
      <c r="K1827" s="89"/>
      <c r="L1827" s="91" t="s">
        <v>4108</v>
      </c>
      <c r="M1827" s="84">
        <v>2019</v>
      </c>
      <c r="N1827" s="93" t="s">
        <v>4044</v>
      </c>
      <c r="O1827" s="86"/>
      <c r="P1827" s="86"/>
      <c r="Q1827" s="86" t="s">
        <v>90</v>
      </c>
      <c r="R1827" s="86" t="s">
        <v>3712</v>
      </c>
      <c r="S1827" s="96"/>
      <c r="T1827" s="96"/>
      <c r="U1827" s="91"/>
      <c r="V1827" s="91"/>
      <c r="W1827" s="91" t="s">
        <v>281</v>
      </c>
      <c r="X1827" s="98"/>
      <c r="Y1827" s="86" t="s">
        <v>474</v>
      </c>
      <c r="Z1827" s="86" t="s">
        <v>476</v>
      </c>
      <c r="AA1827" s="86" t="s">
        <v>4107</v>
      </c>
      <c r="AB1827" s="86" t="s">
        <v>478</v>
      </c>
      <c r="AC1827" s="100">
        <v>38.47</v>
      </c>
      <c r="AD1827" s="100">
        <v>28.85</v>
      </c>
      <c r="AE1827" s="102" t="s">
        <v>1247</v>
      </c>
      <c r="AF1827" s="86" t="s">
        <v>543</v>
      </c>
      <c r="AG1827" s="103">
        <f>Table1[[#This Row],['# Books]]*Table1[[#This Row],[QTY]]</f>
        <v>0</v>
      </c>
      <c r="AH1827" s="104">
        <f>Table1[[#This Row],[S&amp;L Price]]*Table1[[#This Row],[QTY]]</f>
        <v>0</v>
      </c>
    </row>
    <row r="1828" spans="1:34" ht="18" customHeight="1" x14ac:dyDescent="0.25">
      <c r="A1828" s="83"/>
      <c r="B1828" s="83"/>
      <c r="C1828" s="84"/>
      <c r="D1828" s="84">
        <v>43</v>
      </c>
      <c r="E1828" s="84">
        <v>45</v>
      </c>
      <c r="F1828" s="86" t="s">
        <v>1217</v>
      </c>
      <c r="G1828" s="115">
        <v>1</v>
      </c>
      <c r="H1828" s="88" t="s">
        <v>1238</v>
      </c>
      <c r="I1828" s="88" t="s">
        <v>185</v>
      </c>
      <c r="J1828" s="88" t="s">
        <v>126</v>
      </c>
      <c r="K1828" s="89"/>
      <c r="L1828" s="91" t="s">
        <v>1239</v>
      </c>
      <c r="M1828" s="84">
        <v>2018</v>
      </c>
      <c r="N1828" s="93" t="s">
        <v>1802</v>
      </c>
      <c r="O1828" s="86" t="s">
        <v>183</v>
      </c>
      <c r="P1828" s="86" t="s">
        <v>326</v>
      </c>
      <c r="Q1828" s="86" t="s">
        <v>90</v>
      </c>
      <c r="R1828" s="86" t="s">
        <v>207</v>
      </c>
      <c r="S1828" s="96"/>
      <c r="T1828" s="96"/>
      <c r="U1828" s="91"/>
      <c r="V1828" s="91"/>
      <c r="W1828" s="91" t="s">
        <v>281</v>
      </c>
      <c r="X1828" s="98"/>
      <c r="Y1828" s="86" t="s">
        <v>474</v>
      </c>
      <c r="Z1828" s="86" t="s">
        <v>476</v>
      </c>
      <c r="AA1828" s="86" t="s">
        <v>21004</v>
      </c>
      <c r="AB1828" s="86" t="s">
        <v>478</v>
      </c>
      <c r="AC1828" s="100">
        <v>38.47</v>
      </c>
      <c r="AD1828" s="100">
        <v>28.85</v>
      </c>
      <c r="AE1828" s="102" t="s">
        <v>1240</v>
      </c>
      <c r="AF1828" s="86" t="s">
        <v>543</v>
      </c>
      <c r="AG1828" s="103">
        <f>Table1[[#This Row],['# Books]]*Table1[[#This Row],[QTY]]</f>
        <v>0</v>
      </c>
      <c r="AH1828" s="104">
        <f>Table1[[#This Row],[S&amp;L Price]]*Table1[[#This Row],[QTY]]</f>
        <v>0</v>
      </c>
    </row>
    <row r="1829" spans="1:34" ht="18" hidden="1" customHeight="1" x14ac:dyDescent="0.25">
      <c r="A1829" s="83"/>
      <c r="B1829" s="83"/>
      <c r="C1829" s="84"/>
      <c r="D1829" s="84">
        <v>43</v>
      </c>
      <c r="E1829" s="84">
        <v>45</v>
      </c>
      <c r="F1829" s="86" t="s">
        <v>1217</v>
      </c>
      <c r="G1829" s="115">
        <v>1</v>
      </c>
      <c r="H1829" s="88" t="s">
        <v>1238</v>
      </c>
      <c r="I1829" s="88" t="s">
        <v>185</v>
      </c>
      <c r="J1829" s="88" t="s">
        <v>328</v>
      </c>
      <c r="K1829" s="89"/>
      <c r="L1829" s="91" t="s">
        <v>1241</v>
      </c>
      <c r="M1829" s="84">
        <v>2018</v>
      </c>
      <c r="N1829" s="93" t="s">
        <v>1802</v>
      </c>
      <c r="O1829" s="86"/>
      <c r="P1829" s="86"/>
      <c r="Q1829" s="86" t="s">
        <v>90</v>
      </c>
      <c r="R1829" s="86" t="s">
        <v>207</v>
      </c>
      <c r="S1829" s="96"/>
      <c r="T1829" s="96"/>
      <c r="U1829" s="91"/>
      <c r="V1829" s="91"/>
      <c r="W1829" s="91" t="s">
        <v>281</v>
      </c>
      <c r="X1829" s="98"/>
      <c r="Y1829" s="86" t="s">
        <v>474</v>
      </c>
      <c r="Z1829" s="86" t="s">
        <v>476</v>
      </c>
      <c r="AA1829" s="86" t="s">
        <v>21004</v>
      </c>
      <c r="AB1829" s="86" t="s">
        <v>478</v>
      </c>
      <c r="AC1829" s="100">
        <v>38.47</v>
      </c>
      <c r="AD1829" s="100">
        <v>28.85</v>
      </c>
      <c r="AE1829" s="102" t="s">
        <v>1240</v>
      </c>
      <c r="AF1829" s="86" t="s">
        <v>543</v>
      </c>
      <c r="AG1829" s="103">
        <f>Table1[[#This Row],['# Books]]*Table1[[#This Row],[QTY]]</f>
        <v>0</v>
      </c>
      <c r="AH1829" s="104">
        <f>Table1[[#This Row],[S&amp;L Price]]*Table1[[#This Row],[QTY]]</f>
        <v>0</v>
      </c>
    </row>
    <row r="1830" spans="1:34" ht="18" customHeight="1" x14ac:dyDescent="0.25">
      <c r="A1830" s="83"/>
      <c r="B1830" s="83"/>
      <c r="C1830" s="84"/>
      <c r="D1830" s="84">
        <v>43</v>
      </c>
      <c r="E1830" s="84">
        <v>45</v>
      </c>
      <c r="F1830" s="86" t="s">
        <v>1217</v>
      </c>
      <c r="G1830" s="115">
        <v>1</v>
      </c>
      <c r="H1830" s="88" t="s">
        <v>4109</v>
      </c>
      <c r="I1830" s="88" t="s">
        <v>185</v>
      </c>
      <c r="J1830" s="88" t="s">
        <v>126</v>
      </c>
      <c r="K1830" s="89"/>
      <c r="L1830" s="91" t="s">
        <v>4110</v>
      </c>
      <c r="M1830" s="84">
        <v>2019</v>
      </c>
      <c r="N1830" s="93" t="s">
        <v>4044</v>
      </c>
      <c r="O1830" s="86" t="s">
        <v>183</v>
      </c>
      <c r="P1830" s="86" t="s">
        <v>326</v>
      </c>
      <c r="Q1830" s="86" t="s">
        <v>90</v>
      </c>
      <c r="R1830" s="86" t="s">
        <v>947</v>
      </c>
      <c r="S1830" s="96"/>
      <c r="T1830" s="96"/>
      <c r="U1830" s="91"/>
      <c r="V1830" s="91"/>
      <c r="W1830" s="91" t="s">
        <v>281</v>
      </c>
      <c r="X1830" s="98"/>
      <c r="Y1830" s="86" t="s">
        <v>474</v>
      </c>
      <c r="Z1830" s="86" t="s">
        <v>476</v>
      </c>
      <c r="AA1830" s="86" t="s">
        <v>4111</v>
      </c>
      <c r="AB1830" s="86" t="s">
        <v>478</v>
      </c>
      <c r="AC1830" s="100">
        <v>38.47</v>
      </c>
      <c r="AD1830" s="100">
        <v>28.85</v>
      </c>
      <c r="AE1830" s="102" t="s">
        <v>6016</v>
      </c>
      <c r="AF1830" s="86" t="s">
        <v>543</v>
      </c>
      <c r="AG1830" s="103">
        <f>Table1[[#This Row],['# Books]]*Table1[[#This Row],[QTY]]</f>
        <v>0</v>
      </c>
      <c r="AH1830" s="104">
        <f>Table1[[#This Row],[S&amp;L Price]]*Table1[[#This Row],[QTY]]</f>
        <v>0</v>
      </c>
    </row>
    <row r="1831" spans="1:34" ht="18" hidden="1" customHeight="1" x14ac:dyDescent="0.25">
      <c r="A1831" s="83"/>
      <c r="B1831" s="83"/>
      <c r="C1831" s="84"/>
      <c r="D1831" s="84">
        <v>43</v>
      </c>
      <c r="E1831" s="84">
        <v>45</v>
      </c>
      <c r="F1831" s="86" t="s">
        <v>1217</v>
      </c>
      <c r="G1831" s="115">
        <v>1</v>
      </c>
      <c r="H1831" s="88" t="s">
        <v>4109</v>
      </c>
      <c r="I1831" s="88" t="s">
        <v>185</v>
      </c>
      <c r="J1831" s="88" t="s">
        <v>328</v>
      </c>
      <c r="K1831" s="89"/>
      <c r="L1831" s="91" t="s">
        <v>4112</v>
      </c>
      <c r="M1831" s="84">
        <v>2019</v>
      </c>
      <c r="N1831" s="93" t="s">
        <v>4044</v>
      </c>
      <c r="O1831" s="86"/>
      <c r="P1831" s="86"/>
      <c r="Q1831" s="86" t="s">
        <v>90</v>
      </c>
      <c r="R1831" s="86" t="s">
        <v>947</v>
      </c>
      <c r="S1831" s="96"/>
      <c r="T1831" s="96"/>
      <c r="U1831" s="91"/>
      <c r="V1831" s="91"/>
      <c r="W1831" s="91" t="s">
        <v>281</v>
      </c>
      <c r="X1831" s="98"/>
      <c r="Y1831" s="86" t="s">
        <v>474</v>
      </c>
      <c r="Z1831" s="86" t="s">
        <v>476</v>
      </c>
      <c r="AA1831" s="86" t="s">
        <v>4111</v>
      </c>
      <c r="AB1831" s="86" t="s">
        <v>478</v>
      </c>
      <c r="AC1831" s="100">
        <v>38.47</v>
      </c>
      <c r="AD1831" s="100">
        <v>28.85</v>
      </c>
      <c r="AE1831" s="102" t="s">
        <v>6016</v>
      </c>
      <c r="AF1831" s="86" t="s">
        <v>543</v>
      </c>
      <c r="AG1831" s="103">
        <f>Table1[[#This Row],['# Books]]*Table1[[#This Row],[QTY]]</f>
        <v>0</v>
      </c>
      <c r="AH1831" s="104">
        <f>Table1[[#This Row],[S&amp;L Price]]*Table1[[#This Row],[QTY]]</f>
        <v>0</v>
      </c>
    </row>
    <row r="1832" spans="1:34" ht="18" customHeight="1" x14ac:dyDescent="0.25">
      <c r="A1832" s="83"/>
      <c r="B1832" s="83"/>
      <c r="C1832" s="84"/>
      <c r="D1832" s="84">
        <v>43</v>
      </c>
      <c r="E1832" s="84">
        <v>45</v>
      </c>
      <c r="F1832" s="86" t="s">
        <v>1217</v>
      </c>
      <c r="G1832" s="115">
        <v>1</v>
      </c>
      <c r="H1832" s="88" t="s">
        <v>1242</v>
      </c>
      <c r="I1832" s="88" t="s">
        <v>185</v>
      </c>
      <c r="J1832" s="88" t="s">
        <v>126</v>
      </c>
      <c r="K1832" s="89"/>
      <c r="L1832" s="91" t="s">
        <v>1243</v>
      </c>
      <c r="M1832" s="84">
        <v>2018</v>
      </c>
      <c r="N1832" s="93" t="s">
        <v>1802</v>
      </c>
      <c r="O1832" s="86" t="s">
        <v>183</v>
      </c>
      <c r="P1832" s="86" t="s">
        <v>326</v>
      </c>
      <c r="Q1832" s="86" t="s">
        <v>90</v>
      </c>
      <c r="R1832" s="86" t="s">
        <v>454</v>
      </c>
      <c r="S1832" s="96"/>
      <c r="T1832" s="96"/>
      <c r="U1832" s="91"/>
      <c r="V1832" s="91"/>
      <c r="W1832" s="91" t="s">
        <v>281</v>
      </c>
      <c r="X1832" s="98"/>
      <c r="Y1832" s="86" t="s">
        <v>474</v>
      </c>
      <c r="Z1832" s="86" t="s">
        <v>476</v>
      </c>
      <c r="AA1832" s="86" t="s">
        <v>1244</v>
      </c>
      <c r="AB1832" s="86" t="s">
        <v>478</v>
      </c>
      <c r="AC1832" s="100">
        <v>38.47</v>
      </c>
      <c r="AD1832" s="100">
        <v>28.85</v>
      </c>
      <c r="AE1832" s="102" t="s">
        <v>1245</v>
      </c>
      <c r="AF1832" s="86" t="s">
        <v>543</v>
      </c>
      <c r="AG1832" s="103">
        <f>Table1[[#This Row],['# Books]]*Table1[[#This Row],[QTY]]</f>
        <v>0</v>
      </c>
      <c r="AH1832" s="104">
        <f>Table1[[#This Row],[S&amp;L Price]]*Table1[[#This Row],[QTY]]</f>
        <v>0</v>
      </c>
    </row>
    <row r="1833" spans="1:34" ht="18" hidden="1" customHeight="1" x14ac:dyDescent="0.25">
      <c r="A1833" s="83"/>
      <c r="B1833" s="83"/>
      <c r="C1833" s="84"/>
      <c r="D1833" s="84">
        <v>43</v>
      </c>
      <c r="E1833" s="84">
        <v>45</v>
      </c>
      <c r="F1833" s="86" t="s">
        <v>1217</v>
      </c>
      <c r="G1833" s="115">
        <v>1</v>
      </c>
      <c r="H1833" s="88" t="s">
        <v>1242</v>
      </c>
      <c r="I1833" s="88" t="s">
        <v>185</v>
      </c>
      <c r="J1833" s="88" t="s">
        <v>328</v>
      </c>
      <c r="K1833" s="89"/>
      <c r="L1833" s="91" t="s">
        <v>1246</v>
      </c>
      <c r="M1833" s="84">
        <v>2018</v>
      </c>
      <c r="N1833" s="93" t="s">
        <v>1802</v>
      </c>
      <c r="O1833" s="86"/>
      <c r="P1833" s="86"/>
      <c r="Q1833" s="86" t="s">
        <v>90</v>
      </c>
      <c r="R1833" s="86" t="s">
        <v>454</v>
      </c>
      <c r="S1833" s="96"/>
      <c r="T1833" s="96"/>
      <c r="U1833" s="91"/>
      <c r="V1833" s="91"/>
      <c r="W1833" s="91" t="s">
        <v>281</v>
      </c>
      <c r="X1833" s="98"/>
      <c r="Y1833" s="86" t="s">
        <v>474</v>
      </c>
      <c r="Z1833" s="86" t="s">
        <v>476</v>
      </c>
      <c r="AA1833" s="86" t="s">
        <v>1244</v>
      </c>
      <c r="AB1833" s="86" t="s">
        <v>478</v>
      </c>
      <c r="AC1833" s="100">
        <v>38.47</v>
      </c>
      <c r="AD1833" s="100">
        <v>28.85</v>
      </c>
      <c r="AE1833" s="102" t="s">
        <v>1245</v>
      </c>
      <c r="AF1833" s="86" t="s">
        <v>543</v>
      </c>
      <c r="AG1833" s="103">
        <f>Table1[[#This Row],['# Books]]*Table1[[#This Row],[QTY]]</f>
        <v>0</v>
      </c>
      <c r="AH1833" s="104">
        <f>Table1[[#This Row],[S&amp;L Price]]*Table1[[#This Row],[QTY]]</f>
        <v>0</v>
      </c>
    </row>
    <row r="1834" spans="1:34" ht="18" customHeight="1" x14ac:dyDescent="0.25">
      <c r="A1834" s="83"/>
      <c r="B1834" s="83"/>
      <c r="C1834" s="84"/>
      <c r="D1834" s="84">
        <v>43</v>
      </c>
      <c r="E1834" s="84">
        <v>45</v>
      </c>
      <c r="F1834" s="86" t="s">
        <v>1217</v>
      </c>
      <c r="G1834" s="115">
        <v>1</v>
      </c>
      <c r="H1834" s="88" t="s">
        <v>1627</v>
      </c>
      <c r="I1834" s="88" t="s">
        <v>185</v>
      </c>
      <c r="J1834" s="88" t="s">
        <v>126</v>
      </c>
      <c r="K1834" s="89"/>
      <c r="L1834" s="91" t="s">
        <v>1628</v>
      </c>
      <c r="M1834" s="84">
        <v>2018</v>
      </c>
      <c r="N1834" s="93" t="s">
        <v>1444</v>
      </c>
      <c r="O1834" s="86" t="s">
        <v>183</v>
      </c>
      <c r="P1834" s="86" t="s">
        <v>326</v>
      </c>
      <c r="Q1834" s="86" t="s">
        <v>90</v>
      </c>
      <c r="R1834" s="86" t="s">
        <v>1629</v>
      </c>
      <c r="S1834" s="96"/>
      <c r="T1834" s="96"/>
      <c r="U1834" s="91"/>
      <c r="V1834" s="91"/>
      <c r="W1834" s="91" t="s">
        <v>281</v>
      </c>
      <c r="X1834" s="98"/>
      <c r="Y1834" s="86" t="s">
        <v>474</v>
      </c>
      <c r="Z1834" s="86" t="s">
        <v>476</v>
      </c>
      <c r="AA1834" s="86" t="s">
        <v>1630</v>
      </c>
      <c r="AB1834" s="86" t="s">
        <v>478</v>
      </c>
      <c r="AC1834" s="100">
        <v>38.47</v>
      </c>
      <c r="AD1834" s="100">
        <v>28.85</v>
      </c>
      <c r="AE1834" s="102" t="s">
        <v>1267</v>
      </c>
      <c r="AF1834" s="86" t="s">
        <v>543</v>
      </c>
      <c r="AG1834" s="103">
        <f>Table1[[#This Row],['# Books]]*Table1[[#This Row],[QTY]]</f>
        <v>0</v>
      </c>
      <c r="AH1834" s="104">
        <f>Table1[[#This Row],[S&amp;L Price]]*Table1[[#This Row],[QTY]]</f>
        <v>0</v>
      </c>
    </row>
    <row r="1835" spans="1:34" ht="18" hidden="1" customHeight="1" x14ac:dyDescent="0.25">
      <c r="A1835" s="83"/>
      <c r="B1835" s="83"/>
      <c r="C1835" s="84"/>
      <c r="D1835" s="84">
        <v>43</v>
      </c>
      <c r="E1835" s="84">
        <v>45</v>
      </c>
      <c r="F1835" s="86" t="s">
        <v>1217</v>
      </c>
      <c r="G1835" s="115">
        <v>1</v>
      </c>
      <c r="H1835" s="88" t="s">
        <v>1627</v>
      </c>
      <c r="I1835" s="88" t="s">
        <v>185</v>
      </c>
      <c r="J1835" s="88" t="s">
        <v>328</v>
      </c>
      <c r="K1835" s="89"/>
      <c r="L1835" s="91" t="s">
        <v>1631</v>
      </c>
      <c r="M1835" s="84">
        <v>2018</v>
      </c>
      <c r="N1835" s="93" t="s">
        <v>1444</v>
      </c>
      <c r="O1835" s="86"/>
      <c r="P1835" s="86"/>
      <c r="Q1835" s="86" t="s">
        <v>90</v>
      </c>
      <c r="R1835" s="86" t="s">
        <v>1629</v>
      </c>
      <c r="S1835" s="96"/>
      <c r="T1835" s="96"/>
      <c r="U1835" s="91"/>
      <c r="V1835" s="91"/>
      <c r="W1835" s="91" t="s">
        <v>281</v>
      </c>
      <c r="X1835" s="98"/>
      <c r="Y1835" s="86" t="s">
        <v>474</v>
      </c>
      <c r="Z1835" s="86" t="s">
        <v>476</v>
      </c>
      <c r="AA1835" s="86" t="s">
        <v>1630</v>
      </c>
      <c r="AB1835" s="86" t="s">
        <v>478</v>
      </c>
      <c r="AC1835" s="100">
        <v>38.47</v>
      </c>
      <c r="AD1835" s="100">
        <v>28.85</v>
      </c>
      <c r="AE1835" s="102" t="s">
        <v>1267</v>
      </c>
      <c r="AF1835" s="86" t="s">
        <v>543</v>
      </c>
      <c r="AG1835" s="103">
        <f>Table1[[#This Row],['# Books]]*Table1[[#This Row],[QTY]]</f>
        <v>0</v>
      </c>
      <c r="AH1835" s="104">
        <f>Table1[[#This Row],[S&amp;L Price]]*Table1[[#This Row],[QTY]]</f>
        <v>0</v>
      </c>
    </row>
    <row r="1836" spans="1:34" ht="18" customHeight="1" x14ac:dyDescent="0.25">
      <c r="A1836" s="83"/>
      <c r="B1836" s="83"/>
      <c r="C1836" s="84"/>
      <c r="D1836" s="84">
        <v>43</v>
      </c>
      <c r="E1836" s="84">
        <v>45</v>
      </c>
      <c r="F1836" s="86" t="s">
        <v>1217</v>
      </c>
      <c r="G1836" s="115">
        <v>1</v>
      </c>
      <c r="H1836" s="88" t="s">
        <v>1632</v>
      </c>
      <c r="I1836" s="88" t="s">
        <v>185</v>
      </c>
      <c r="J1836" s="88" t="s">
        <v>126</v>
      </c>
      <c r="K1836" s="89"/>
      <c r="L1836" s="91" t="s">
        <v>1633</v>
      </c>
      <c r="M1836" s="84">
        <v>2018</v>
      </c>
      <c r="N1836" s="93" t="s">
        <v>1444</v>
      </c>
      <c r="O1836" s="86" t="s">
        <v>183</v>
      </c>
      <c r="P1836" s="86" t="s">
        <v>326</v>
      </c>
      <c r="Q1836" s="86" t="s">
        <v>90</v>
      </c>
      <c r="R1836" s="86" t="s">
        <v>1290</v>
      </c>
      <c r="S1836" s="96"/>
      <c r="T1836" s="96"/>
      <c r="U1836" s="91"/>
      <c r="V1836" s="91"/>
      <c r="W1836" s="91" t="s">
        <v>281</v>
      </c>
      <c r="X1836" s="98"/>
      <c r="Y1836" s="86" t="s">
        <v>474</v>
      </c>
      <c r="Z1836" s="86" t="s">
        <v>476</v>
      </c>
      <c r="AA1836" s="86" t="s">
        <v>1634</v>
      </c>
      <c r="AB1836" s="86" t="s">
        <v>478</v>
      </c>
      <c r="AC1836" s="100">
        <v>38.47</v>
      </c>
      <c r="AD1836" s="100">
        <v>28.85</v>
      </c>
      <c r="AE1836" s="102" t="s">
        <v>3696</v>
      </c>
      <c r="AF1836" s="86" t="s">
        <v>543</v>
      </c>
      <c r="AG1836" s="103">
        <f>Table1[[#This Row],['# Books]]*Table1[[#This Row],[QTY]]</f>
        <v>0</v>
      </c>
      <c r="AH1836" s="104">
        <f>Table1[[#This Row],[S&amp;L Price]]*Table1[[#This Row],[QTY]]</f>
        <v>0</v>
      </c>
    </row>
    <row r="1837" spans="1:34" ht="18" hidden="1" customHeight="1" x14ac:dyDescent="0.25">
      <c r="A1837" s="83"/>
      <c r="B1837" s="83"/>
      <c r="C1837" s="84"/>
      <c r="D1837" s="84">
        <v>43</v>
      </c>
      <c r="E1837" s="84">
        <v>45</v>
      </c>
      <c r="F1837" s="86" t="s">
        <v>1217</v>
      </c>
      <c r="G1837" s="115">
        <v>1</v>
      </c>
      <c r="H1837" s="88" t="s">
        <v>1632</v>
      </c>
      <c r="I1837" s="88" t="s">
        <v>185</v>
      </c>
      <c r="J1837" s="88" t="s">
        <v>328</v>
      </c>
      <c r="K1837" s="89"/>
      <c r="L1837" s="91" t="s">
        <v>1635</v>
      </c>
      <c r="M1837" s="84">
        <v>2018</v>
      </c>
      <c r="N1837" s="93" t="s">
        <v>1444</v>
      </c>
      <c r="O1837" s="86"/>
      <c r="P1837" s="86"/>
      <c r="Q1837" s="86" t="s">
        <v>90</v>
      </c>
      <c r="R1837" s="86" t="s">
        <v>1290</v>
      </c>
      <c r="S1837" s="96"/>
      <c r="T1837" s="96"/>
      <c r="U1837" s="91"/>
      <c r="V1837" s="91"/>
      <c r="W1837" s="91" t="s">
        <v>281</v>
      </c>
      <c r="X1837" s="98"/>
      <c r="Y1837" s="86" t="s">
        <v>474</v>
      </c>
      <c r="Z1837" s="86" t="s">
        <v>476</v>
      </c>
      <c r="AA1837" s="86" t="s">
        <v>1634</v>
      </c>
      <c r="AB1837" s="86" t="s">
        <v>478</v>
      </c>
      <c r="AC1837" s="100">
        <v>38.47</v>
      </c>
      <c r="AD1837" s="100">
        <v>28.85</v>
      </c>
      <c r="AE1837" s="102" t="s">
        <v>3696</v>
      </c>
      <c r="AF1837" s="86" t="s">
        <v>543</v>
      </c>
      <c r="AG1837" s="103">
        <f>Table1[[#This Row],['# Books]]*Table1[[#This Row],[QTY]]</f>
        <v>0</v>
      </c>
      <c r="AH1837" s="104">
        <f>Table1[[#This Row],[S&amp;L Price]]*Table1[[#This Row],[QTY]]</f>
        <v>0</v>
      </c>
    </row>
    <row r="1838" spans="1:34" ht="18" customHeight="1" x14ac:dyDescent="0.25">
      <c r="A1838" s="83"/>
      <c r="B1838" s="83"/>
      <c r="C1838" s="84"/>
      <c r="D1838" s="84">
        <v>43</v>
      </c>
      <c r="E1838" s="84">
        <v>45</v>
      </c>
      <c r="F1838" s="86" t="s">
        <v>1217</v>
      </c>
      <c r="G1838" s="115">
        <v>1</v>
      </c>
      <c r="H1838" s="88" t="s">
        <v>1636</v>
      </c>
      <c r="I1838" s="88" t="s">
        <v>185</v>
      </c>
      <c r="J1838" s="88" t="s">
        <v>126</v>
      </c>
      <c r="K1838" s="89"/>
      <c r="L1838" s="91" t="s">
        <v>1637</v>
      </c>
      <c r="M1838" s="84">
        <v>2018</v>
      </c>
      <c r="N1838" s="93" t="s">
        <v>1444</v>
      </c>
      <c r="O1838" s="86" t="s">
        <v>183</v>
      </c>
      <c r="P1838" s="86" t="s">
        <v>326</v>
      </c>
      <c r="Q1838" s="86" t="s">
        <v>90</v>
      </c>
      <c r="R1838" s="86" t="s">
        <v>1638</v>
      </c>
      <c r="S1838" s="96"/>
      <c r="T1838" s="96"/>
      <c r="U1838" s="91"/>
      <c r="V1838" s="91"/>
      <c r="W1838" s="91" t="s">
        <v>281</v>
      </c>
      <c r="X1838" s="98"/>
      <c r="Y1838" s="86" t="s">
        <v>474</v>
      </c>
      <c r="Z1838" s="86" t="s">
        <v>476</v>
      </c>
      <c r="AA1838" s="86" t="s">
        <v>1639</v>
      </c>
      <c r="AB1838" s="86" t="s">
        <v>478</v>
      </c>
      <c r="AC1838" s="100">
        <v>38.47</v>
      </c>
      <c r="AD1838" s="100">
        <v>28.85</v>
      </c>
      <c r="AE1838" s="102" t="s">
        <v>1640</v>
      </c>
      <c r="AF1838" s="86" t="s">
        <v>543</v>
      </c>
      <c r="AG1838" s="103">
        <f>Table1[[#This Row],['# Books]]*Table1[[#This Row],[QTY]]</f>
        <v>0</v>
      </c>
      <c r="AH1838" s="104">
        <f>Table1[[#This Row],[S&amp;L Price]]*Table1[[#This Row],[QTY]]</f>
        <v>0</v>
      </c>
    </row>
    <row r="1839" spans="1:34" ht="18" hidden="1" customHeight="1" x14ac:dyDescent="0.25">
      <c r="A1839" s="83"/>
      <c r="B1839" s="83"/>
      <c r="C1839" s="84"/>
      <c r="D1839" s="84">
        <v>43</v>
      </c>
      <c r="E1839" s="84">
        <v>45</v>
      </c>
      <c r="F1839" s="86" t="s">
        <v>1217</v>
      </c>
      <c r="G1839" s="115">
        <v>1</v>
      </c>
      <c r="H1839" s="88" t="s">
        <v>1636</v>
      </c>
      <c r="I1839" s="88" t="s">
        <v>185</v>
      </c>
      <c r="J1839" s="88" t="s">
        <v>328</v>
      </c>
      <c r="K1839" s="89"/>
      <c r="L1839" s="91" t="s">
        <v>1641</v>
      </c>
      <c r="M1839" s="84">
        <v>2018</v>
      </c>
      <c r="N1839" s="93" t="s">
        <v>1444</v>
      </c>
      <c r="O1839" s="86"/>
      <c r="P1839" s="86"/>
      <c r="Q1839" s="86" t="s">
        <v>90</v>
      </c>
      <c r="R1839" s="86" t="s">
        <v>1638</v>
      </c>
      <c r="S1839" s="96"/>
      <c r="T1839" s="96"/>
      <c r="U1839" s="91"/>
      <c r="V1839" s="91"/>
      <c r="W1839" s="91" t="s">
        <v>281</v>
      </c>
      <c r="X1839" s="98"/>
      <c r="Y1839" s="86" t="s">
        <v>474</v>
      </c>
      <c r="Z1839" s="86" t="s">
        <v>476</v>
      </c>
      <c r="AA1839" s="86" t="s">
        <v>1639</v>
      </c>
      <c r="AB1839" s="86" t="s">
        <v>478</v>
      </c>
      <c r="AC1839" s="100">
        <v>38.47</v>
      </c>
      <c r="AD1839" s="100">
        <v>28.85</v>
      </c>
      <c r="AE1839" s="102" t="s">
        <v>1640</v>
      </c>
      <c r="AF1839" s="86" t="s">
        <v>543</v>
      </c>
      <c r="AG1839" s="103">
        <f>Table1[[#This Row],['# Books]]*Table1[[#This Row],[QTY]]</f>
        <v>0</v>
      </c>
      <c r="AH1839" s="104">
        <f>Table1[[#This Row],[S&amp;L Price]]*Table1[[#This Row],[QTY]]</f>
        <v>0</v>
      </c>
    </row>
    <row r="1840" spans="1:34" ht="18" customHeight="1" x14ac:dyDescent="0.25">
      <c r="A1840" s="83"/>
      <c r="B1840" s="83"/>
      <c r="C1840" s="84"/>
      <c r="D1840" s="84">
        <v>43</v>
      </c>
      <c r="E1840" s="84">
        <v>44</v>
      </c>
      <c r="F1840" s="86" t="s">
        <v>1217</v>
      </c>
      <c r="G1840" s="115">
        <v>1</v>
      </c>
      <c r="H1840" s="88" t="s">
        <v>6044</v>
      </c>
      <c r="I1840" s="88" t="s">
        <v>185</v>
      </c>
      <c r="J1840" s="88" t="s">
        <v>126</v>
      </c>
      <c r="K1840" s="89"/>
      <c r="L1840" s="91" t="s">
        <v>6045</v>
      </c>
      <c r="M1840" s="84">
        <v>2019</v>
      </c>
      <c r="N1840" s="93" t="s">
        <v>4158</v>
      </c>
      <c r="O1840" s="86" t="s">
        <v>183</v>
      </c>
      <c r="P1840" s="86" t="s">
        <v>326</v>
      </c>
      <c r="Q1840" s="86" t="s">
        <v>90</v>
      </c>
      <c r="R1840" s="86" t="s">
        <v>6046</v>
      </c>
      <c r="S1840" s="96"/>
      <c r="T1840" s="96"/>
      <c r="U1840" s="91"/>
      <c r="V1840" s="91"/>
      <c r="W1840" s="91" t="s">
        <v>281</v>
      </c>
      <c r="X1840" s="98"/>
      <c r="Y1840" s="86" t="s">
        <v>474</v>
      </c>
      <c r="Z1840" s="86" t="s">
        <v>476</v>
      </c>
      <c r="AA1840" s="86" t="s">
        <v>6047</v>
      </c>
      <c r="AB1840" s="86" t="s">
        <v>478</v>
      </c>
      <c r="AC1840" s="100">
        <v>38.47</v>
      </c>
      <c r="AD1840" s="100">
        <v>28.85</v>
      </c>
      <c r="AE1840" s="102" t="s">
        <v>6048</v>
      </c>
      <c r="AF1840" s="86" t="s">
        <v>543</v>
      </c>
      <c r="AG1840" s="103">
        <f>Table1[[#This Row],['# Books]]*Table1[[#This Row],[QTY]]</f>
        <v>0</v>
      </c>
      <c r="AH1840" s="104">
        <f>Table1[[#This Row],[S&amp;L Price]]*Table1[[#This Row],[QTY]]</f>
        <v>0</v>
      </c>
    </row>
    <row r="1841" spans="1:34" ht="18" hidden="1" customHeight="1" x14ac:dyDescent="0.25">
      <c r="A1841" s="83"/>
      <c r="B1841" s="83"/>
      <c r="C1841" s="84"/>
      <c r="D1841" s="84">
        <v>43</v>
      </c>
      <c r="E1841" s="84">
        <v>44</v>
      </c>
      <c r="F1841" s="86" t="s">
        <v>1217</v>
      </c>
      <c r="G1841" s="115">
        <v>1</v>
      </c>
      <c r="H1841" s="88" t="s">
        <v>6044</v>
      </c>
      <c r="I1841" s="88" t="s">
        <v>185</v>
      </c>
      <c r="J1841" s="88" t="s">
        <v>328</v>
      </c>
      <c r="K1841" s="89"/>
      <c r="L1841" s="91" t="s">
        <v>6049</v>
      </c>
      <c r="M1841" s="84">
        <v>2019</v>
      </c>
      <c r="N1841" s="93" t="s">
        <v>4158</v>
      </c>
      <c r="O1841" s="86"/>
      <c r="P1841" s="86"/>
      <c r="Q1841" s="86" t="s">
        <v>90</v>
      </c>
      <c r="R1841" s="86" t="s">
        <v>6046</v>
      </c>
      <c r="S1841" s="96"/>
      <c r="T1841" s="96"/>
      <c r="U1841" s="91"/>
      <c r="V1841" s="91"/>
      <c r="W1841" s="91" t="s">
        <v>281</v>
      </c>
      <c r="X1841" s="98"/>
      <c r="Y1841" s="86" t="s">
        <v>474</v>
      </c>
      <c r="Z1841" s="86" t="s">
        <v>476</v>
      </c>
      <c r="AA1841" s="86" t="s">
        <v>6047</v>
      </c>
      <c r="AB1841" s="86" t="s">
        <v>478</v>
      </c>
      <c r="AC1841" s="100">
        <v>38.47</v>
      </c>
      <c r="AD1841" s="100">
        <v>28.85</v>
      </c>
      <c r="AE1841" s="102" t="s">
        <v>6048</v>
      </c>
      <c r="AF1841" s="86" t="s">
        <v>543</v>
      </c>
      <c r="AG1841" s="103">
        <f>Table1[[#This Row],['# Books]]*Table1[[#This Row],[QTY]]</f>
        <v>0</v>
      </c>
      <c r="AH1841" s="104">
        <f>Table1[[#This Row],[S&amp;L Price]]*Table1[[#This Row],[QTY]]</f>
        <v>0</v>
      </c>
    </row>
    <row r="1842" spans="1:34" ht="18" customHeight="1" x14ac:dyDescent="0.25">
      <c r="A1842" s="83"/>
      <c r="B1842" s="83"/>
      <c r="C1842" s="84"/>
      <c r="D1842" s="84">
        <v>43</v>
      </c>
      <c r="E1842" s="84">
        <v>45</v>
      </c>
      <c r="F1842" s="86" t="s">
        <v>1217</v>
      </c>
      <c r="G1842" s="115">
        <v>1</v>
      </c>
      <c r="H1842" s="88" t="s">
        <v>4113</v>
      </c>
      <c r="I1842" s="88" t="s">
        <v>185</v>
      </c>
      <c r="J1842" s="88" t="s">
        <v>126</v>
      </c>
      <c r="K1842" s="89"/>
      <c r="L1842" s="91" t="s">
        <v>4114</v>
      </c>
      <c r="M1842" s="84">
        <v>2019</v>
      </c>
      <c r="N1842" s="93" t="s">
        <v>4044</v>
      </c>
      <c r="O1842" s="86" t="s">
        <v>183</v>
      </c>
      <c r="P1842" s="86" t="s">
        <v>326</v>
      </c>
      <c r="Q1842" s="86" t="s">
        <v>90</v>
      </c>
      <c r="R1842" s="86" t="s">
        <v>197</v>
      </c>
      <c r="S1842" s="96"/>
      <c r="T1842" s="96"/>
      <c r="U1842" s="91"/>
      <c r="V1842" s="91"/>
      <c r="W1842" s="91" t="s">
        <v>281</v>
      </c>
      <c r="X1842" s="98"/>
      <c r="Y1842" s="86" t="s">
        <v>474</v>
      </c>
      <c r="Z1842" s="86" t="s">
        <v>476</v>
      </c>
      <c r="AA1842" s="86" t="s">
        <v>4115</v>
      </c>
      <c r="AB1842" s="86" t="s">
        <v>478</v>
      </c>
      <c r="AC1842" s="100">
        <v>38.47</v>
      </c>
      <c r="AD1842" s="100">
        <v>28.85</v>
      </c>
      <c r="AE1842" s="102" t="s">
        <v>1927</v>
      </c>
      <c r="AF1842" s="86" t="s">
        <v>543</v>
      </c>
      <c r="AG1842" s="103">
        <f>Table1[[#This Row],['# Books]]*Table1[[#This Row],[QTY]]</f>
        <v>0</v>
      </c>
      <c r="AH1842" s="104">
        <f>Table1[[#This Row],[S&amp;L Price]]*Table1[[#This Row],[QTY]]</f>
        <v>0</v>
      </c>
    </row>
    <row r="1843" spans="1:34" ht="18" hidden="1" customHeight="1" x14ac:dyDescent="0.25">
      <c r="A1843" s="83"/>
      <c r="B1843" s="83"/>
      <c r="C1843" s="84"/>
      <c r="D1843" s="84">
        <v>43</v>
      </c>
      <c r="E1843" s="84">
        <v>45</v>
      </c>
      <c r="F1843" s="86" t="s">
        <v>1217</v>
      </c>
      <c r="G1843" s="115">
        <v>1</v>
      </c>
      <c r="H1843" s="88" t="s">
        <v>4113</v>
      </c>
      <c r="I1843" s="88" t="s">
        <v>185</v>
      </c>
      <c r="J1843" s="88" t="s">
        <v>328</v>
      </c>
      <c r="K1843" s="89"/>
      <c r="L1843" s="91" t="s">
        <v>4116</v>
      </c>
      <c r="M1843" s="84">
        <v>2019</v>
      </c>
      <c r="N1843" s="93" t="s">
        <v>4044</v>
      </c>
      <c r="O1843" s="86"/>
      <c r="P1843" s="86"/>
      <c r="Q1843" s="86" t="s">
        <v>90</v>
      </c>
      <c r="R1843" s="86" t="s">
        <v>197</v>
      </c>
      <c r="S1843" s="96"/>
      <c r="T1843" s="96"/>
      <c r="U1843" s="91"/>
      <c r="V1843" s="91"/>
      <c r="W1843" s="91" t="s">
        <v>281</v>
      </c>
      <c r="X1843" s="98"/>
      <c r="Y1843" s="86" t="s">
        <v>474</v>
      </c>
      <c r="Z1843" s="86" t="s">
        <v>476</v>
      </c>
      <c r="AA1843" s="86" t="s">
        <v>4115</v>
      </c>
      <c r="AB1843" s="86" t="s">
        <v>478</v>
      </c>
      <c r="AC1843" s="100">
        <v>38.47</v>
      </c>
      <c r="AD1843" s="100">
        <v>28.85</v>
      </c>
      <c r="AE1843" s="102" t="s">
        <v>1927</v>
      </c>
      <c r="AF1843" s="86" t="s">
        <v>543</v>
      </c>
      <c r="AG1843" s="103">
        <f>Table1[[#This Row],['# Books]]*Table1[[#This Row],[QTY]]</f>
        <v>0</v>
      </c>
      <c r="AH1843" s="104">
        <f>Table1[[#This Row],[S&amp;L Price]]*Table1[[#This Row],[QTY]]</f>
        <v>0</v>
      </c>
    </row>
    <row r="1844" spans="1:34" ht="18" hidden="1" customHeight="1" x14ac:dyDescent="0.25">
      <c r="A1844" s="83"/>
      <c r="B1844" s="83"/>
      <c r="C1844" s="84"/>
      <c r="D1844" s="84">
        <v>44</v>
      </c>
      <c r="E1844" s="84"/>
      <c r="F1844" s="86" t="s">
        <v>22963</v>
      </c>
      <c r="G1844" s="115">
        <v>4</v>
      </c>
      <c r="H1844" s="88" t="s">
        <v>22963</v>
      </c>
      <c r="I1844" s="88" t="s">
        <v>186</v>
      </c>
      <c r="J1844" s="88" t="s">
        <v>125</v>
      </c>
      <c r="K1844" s="89"/>
      <c r="L1844" s="91" t="s">
        <v>22964</v>
      </c>
      <c r="M1844" s="84">
        <v>2020</v>
      </c>
      <c r="N1844" s="93" t="s">
        <v>18968</v>
      </c>
      <c r="O1844" s="86" t="s">
        <v>183</v>
      </c>
      <c r="P1844" s="86" t="s">
        <v>322</v>
      </c>
      <c r="Q1844" s="86"/>
      <c r="R1844" s="86"/>
      <c r="S1844" s="96"/>
      <c r="T1844" s="96"/>
      <c r="U1844" s="91"/>
      <c r="V1844" s="91"/>
      <c r="W1844" s="91"/>
      <c r="X1844" s="98"/>
      <c r="Y1844" s="86" t="s">
        <v>300</v>
      </c>
      <c r="Z1844" s="86" t="s">
        <v>476</v>
      </c>
      <c r="AA1844" s="86" t="s">
        <v>22965</v>
      </c>
      <c r="AB1844" s="86" t="s">
        <v>478</v>
      </c>
      <c r="AC1844" s="100">
        <v>137.80000000000001</v>
      </c>
      <c r="AD1844" s="100">
        <v>103.4</v>
      </c>
      <c r="AE1844" s="102"/>
      <c r="AF1844" s="86" t="s">
        <v>540</v>
      </c>
      <c r="AG1844" s="103">
        <f>Table1[[#This Row],['# Books]]*Table1[[#This Row],[QTY]]</f>
        <v>0</v>
      </c>
      <c r="AH1844" s="104">
        <f>Table1[[#This Row],[S&amp;L Price]]*Table1[[#This Row],[QTY]]</f>
        <v>0</v>
      </c>
    </row>
    <row r="1845" spans="1:34" ht="18" customHeight="1" x14ac:dyDescent="0.25">
      <c r="A1845" s="83"/>
      <c r="B1845" s="83"/>
      <c r="C1845" s="84"/>
      <c r="D1845" s="84">
        <v>44</v>
      </c>
      <c r="E1845" s="84"/>
      <c r="F1845" s="86" t="s">
        <v>22963</v>
      </c>
      <c r="G1845" s="115">
        <v>1</v>
      </c>
      <c r="H1845" s="88" t="s">
        <v>22966</v>
      </c>
      <c r="I1845" s="88" t="s">
        <v>186</v>
      </c>
      <c r="J1845" s="88" t="s">
        <v>126</v>
      </c>
      <c r="K1845" s="89"/>
      <c r="L1845" s="91" t="s">
        <v>22967</v>
      </c>
      <c r="M1845" s="84">
        <v>2020</v>
      </c>
      <c r="N1845" s="93" t="s">
        <v>18968</v>
      </c>
      <c r="O1845" s="86" t="s">
        <v>183</v>
      </c>
      <c r="P1845" s="86" t="s">
        <v>322</v>
      </c>
      <c r="Q1845" s="86" t="s">
        <v>22011</v>
      </c>
      <c r="R1845" s="86" t="s">
        <v>22968</v>
      </c>
      <c r="S1845" s="96"/>
      <c r="T1845" s="96"/>
      <c r="U1845" s="91"/>
      <c r="V1845" s="91"/>
      <c r="W1845" s="91" t="s">
        <v>281</v>
      </c>
      <c r="X1845" s="98"/>
      <c r="Y1845" s="86" t="s">
        <v>300</v>
      </c>
      <c r="Z1845" s="86" t="s">
        <v>476</v>
      </c>
      <c r="AA1845" s="86" t="s">
        <v>22969</v>
      </c>
      <c r="AB1845" s="86" t="s">
        <v>478</v>
      </c>
      <c r="AC1845" s="100">
        <v>34.450000000000003</v>
      </c>
      <c r="AD1845" s="100">
        <v>25.85</v>
      </c>
      <c r="AE1845" s="102" t="s">
        <v>14695</v>
      </c>
      <c r="AF1845" s="86" t="s">
        <v>540</v>
      </c>
      <c r="AG1845" s="103">
        <f>Table1[[#This Row],['# Books]]*Table1[[#This Row],[QTY]]</f>
        <v>0</v>
      </c>
      <c r="AH1845" s="104">
        <f>Table1[[#This Row],[S&amp;L Price]]*Table1[[#This Row],[QTY]]</f>
        <v>0</v>
      </c>
    </row>
    <row r="1846" spans="1:34" ht="18" hidden="1" customHeight="1" x14ac:dyDescent="0.25">
      <c r="A1846" s="83"/>
      <c r="B1846" s="83"/>
      <c r="C1846" s="84"/>
      <c r="D1846" s="84">
        <v>44</v>
      </c>
      <c r="E1846" s="84"/>
      <c r="F1846" s="86" t="s">
        <v>22963</v>
      </c>
      <c r="G1846" s="115">
        <v>1</v>
      </c>
      <c r="H1846" s="88" t="s">
        <v>22966</v>
      </c>
      <c r="I1846" s="88" t="s">
        <v>186</v>
      </c>
      <c r="J1846" s="88" t="s">
        <v>328</v>
      </c>
      <c r="K1846" s="89"/>
      <c r="L1846" s="91" t="s">
        <v>22970</v>
      </c>
      <c r="M1846" s="84">
        <v>2020</v>
      </c>
      <c r="N1846" s="93" t="s">
        <v>18968</v>
      </c>
      <c r="O1846" s="86"/>
      <c r="P1846" s="86"/>
      <c r="Q1846" s="86" t="s">
        <v>22011</v>
      </c>
      <c r="R1846" s="86" t="s">
        <v>22968</v>
      </c>
      <c r="S1846" s="96"/>
      <c r="T1846" s="96"/>
      <c r="U1846" s="91"/>
      <c r="V1846" s="91"/>
      <c r="W1846" s="91" t="s">
        <v>281</v>
      </c>
      <c r="X1846" s="98"/>
      <c r="Y1846" s="86" t="s">
        <v>300</v>
      </c>
      <c r="Z1846" s="86" t="s">
        <v>476</v>
      </c>
      <c r="AA1846" s="86" t="s">
        <v>22969</v>
      </c>
      <c r="AB1846" s="86" t="s">
        <v>478</v>
      </c>
      <c r="AC1846" s="100">
        <v>34.450000000000003</v>
      </c>
      <c r="AD1846" s="100">
        <v>25.85</v>
      </c>
      <c r="AE1846" s="102" t="s">
        <v>14695</v>
      </c>
      <c r="AF1846" s="86" t="s">
        <v>540</v>
      </c>
      <c r="AG1846" s="103">
        <f>Table1[[#This Row],['# Books]]*Table1[[#This Row],[QTY]]</f>
        <v>0</v>
      </c>
      <c r="AH1846" s="104">
        <f>Table1[[#This Row],[S&amp;L Price]]*Table1[[#This Row],[QTY]]</f>
        <v>0</v>
      </c>
    </row>
    <row r="1847" spans="1:34" ht="18" customHeight="1" x14ac:dyDescent="0.25">
      <c r="A1847" s="83"/>
      <c r="B1847" s="83"/>
      <c r="C1847" s="84"/>
      <c r="D1847" s="84">
        <v>44</v>
      </c>
      <c r="E1847" s="84"/>
      <c r="F1847" s="86" t="s">
        <v>22963</v>
      </c>
      <c r="G1847" s="115">
        <v>1</v>
      </c>
      <c r="H1847" s="88" t="s">
        <v>22971</v>
      </c>
      <c r="I1847" s="88" t="s">
        <v>186</v>
      </c>
      <c r="J1847" s="88" t="s">
        <v>126</v>
      </c>
      <c r="K1847" s="89"/>
      <c r="L1847" s="91" t="s">
        <v>22972</v>
      </c>
      <c r="M1847" s="84">
        <v>2020</v>
      </c>
      <c r="N1847" s="93" t="s">
        <v>18968</v>
      </c>
      <c r="O1847" s="86" t="s">
        <v>183</v>
      </c>
      <c r="P1847" s="86" t="s">
        <v>322</v>
      </c>
      <c r="Q1847" s="86" t="s">
        <v>22011</v>
      </c>
      <c r="R1847" s="86" t="s">
        <v>22973</v>
      </c>
      <c r="S1847" s="96"/>
      <c r="T1847" s="96"/>
      <c r="U1847" s="91"/>
      <c r="V1847" s="91"/>
      <c r="W1847" s="91" t="s">
        <v>281</v>
      </c>
      <c r="X1847" s="98"/>
      <c r="Y1847" s="86" t="s">
        <v>300</v>
      </c>
      <c r="Z1847" s="86" t="s">
        <v>476</v>
      </c>
      <c r="AA1847" s="86" t="s">
        <v>22974</v>
      </c>
      <c r="AB1847" s="86" t="s">
        <v>478</v>
      </c>
      <c r="AC1847" s="100">
        <v>34.450000000000003</v>
      </c>
      <c r="AD1847" s="100">
        <v>25.85</v>
      </c>
      <c r="AE1847" s="102" t="s">
        <v>22975</v>
      </c>
      <c r="AF1847" s="86" t="s">
        <v>540</v>
      </c>
      <c r="AG1847" s="103">
        <f>Table1[[#This Row],['# Books]]*Table1[[#This Row],[QTY]]</f>
        <v>0</v>
      </c>
      <c r="AH1847" s="104">
        <f>Table1[[#This Row],[S&amp;L Price]]*Table1[[#This Row],[QTY]]</f>
        <v>0</v>
      </c>
    </row>
    <row r="1848" spans="1:34" ht="18" hidden="1" customHeight="1" x14ac:dyDescent="0.25">
      <c r="A1848" s="83"/>
      <c r="B1848" s="83"/>
      <c r="C1848" s="84"/>
      <c r="D1848" s="84">
        <v>44</v>
      </c>
      <c r="E1848" s="84"/>
      <c r="F1848" s="86" t="s">
        <v>22963</v>
      </c>
      <c r="G1848" s="115">
        <v>1</v>
      </c>
      <c r="H1848" s="88" t="s">
        <v>22971</v>
      </c>
      <c r="I1848" s="88" t="s">
        <v>186</v>
      </c>
      <c r="J1848" s="88" t="s">
        <v>328</v>
      </c>
      <c r="K1848" s="89"/>
      <c r="L1848" s="91" t="s">
        <v>22976</v>
      </c>
      <c r="M1848" s="84">
        <v>2020</v>
      </c>
      <c r="N1848" s="93" t="s">
        <v>18968</v>
      </c>
      <c r="O1848" s="86"/>
      <c r="P1848" s="86"/>
      <c r="Q1848" s="86" t="s">
        <v>22011</v>
      </c>
      <c r="R1848" s="86" t="s">
        <v>22973</v>
      </c>
      <c r="S1848" s="96"/>
      <c r="T1848" s="96"/>
      <c r="U1848" s="91"/>
      <c r="V1848" s="91"/>
      <c r="W1848" s="91" t="s">
        <v>281</v>
      </c>
      <c r="X1848" s="98"/>
      <c r="Y1848" s="86" t="s">
        <v>300</v>
      </c>
      <c r="Z1848" s="86" t="s">
        <v>476</v>
      </c>
      <c r="AA1848" s="86" t="s">
        <v>22974</v>
      </c>
      <c r="AB1848" s="86" t="s">
        <v>478</v>
      </c>
      <c r="AC1848" s="100">
        <v>34.450000000000003</v>
      </c>
      <c r="AD1848" s="100">
        <v>25.85</v>
      </c>
      <c r="AE1848" s="102" t="s">
        <v>22975</v>
      </c>
      <c r="AF1848" s="86" t="s">
        <v>540</v>
      </c>
      <c r="AG1848" s="103">
        <f>Table1[[#This Row],['# Books]]*Table1[[#This Row],[QTY]]</f>
        <v>0</v>
      </c>
      <c r="AH1848" s="104">
        <f>Table1[[#This Row],[S&amp;L Price]]*Table1[[#This Row],[QTY]]</f>
        <v>0</v>
      </c>
    </row>
    <row r="1849" spans="1:34" ht="18" customHeight="1" x14ac:dyDescent="0.25">
      <c r="A1849" s="83"/>
      <c r="B1849" s="83"/>
      <c r="C1849" s="84"/>
      <c r="D1849" s="84">
        <v>44</v>
      </c>
      <c r="E1849" s="84"/>
      <c r="F1849" s="86" t="s">
        <v>22963</v>
      </c>
      <c r="G1849" s="115">
        <v>1</v>
      </c>
      <c r="H1849" s="88" t="s">
        <v>22977</v>
      </c>
      <c r="I1849" s="88" t="s">
        <v>186</v>
      </c>
      <c r="J1849" s="88" t="s">
        <v>126</v>
      </c>
      <c r="K1849" s="89"/>
      <c r="L1849" s="91" t="s">
        <v>22978</v>
      </c>
      <c r="M1849" s="84">
        <v>2020</v>
      </c>
      <c r="N1849" s="93" t="s">
        <v>18968</v>
      </c>
      <c r="O1849" s="86" t="s">
        <v>183</v>
      </c>
      <c r="P1849" s="86" t="s">
        <v>322</v>
      </c>
      <c r="Q1849" s="86" t="s">
        <v>22011</v>
      </c>
      <c r="R1849" s="86" t="s">
        <v>22979</v>
      </c>
      <c r="S1849" s="96"/>
      <c r="T1849" s="96"/>
      <c r="U1849" s="91"/>
      <c r="V1849" s="91"/>
      <c r="W1849" s="91" t="s">
        <v>281</v>
      </c>
      <c r="X1849" s="98"/>
      <c r="Y1849" s="86" t="s">
        <v>300</v>
      </c>
      <c r="Z1849" s="86" t="s">
        <v>476</v>
      </c>
      <c r="AA1849" s="86" t="s">
        <v>22980</v>
      </c>
      <c r="AB1849" s="86" t="s">
        <v>478</v>
      </c>
      <c r="AC1849" s="100">
        <v>34.450000000000003</v>
      </c>
      <c r="AD1849" s="100">
        <v>25.85</v>
      </c>
      <c r="AE1849" s="102" t="s">
        <v>14434</v>
      </c>
      <c r="AF1849" s="86" t="s">
        <v>540</v>
      </c>
      <c r="AG1849" s="103">
        <f>Table1[[#This Row],['# Books]]*Table1[[#This Row],[QTY]]</f>
        <v>0</v>
      </c>
      <c r="AH1849" s="104">
        <f>Table1[[#This Row],[S&amp;L Price]]*Table1[[#This Row],[QTY]]</f>
        <v>0</v>
      </c>
    </row>
    <row r="1850" spans="1:34" ht="18" hidden="1" customHeight="1" x14ac:dyDescent="0.25">
      <c r="A1850" s="83"/>
      <c r="B1850" s="83"/>
      <c r="C1850" s="84"/>
      <c r="D1850" s="84">
        <v>44</v>
      </c>
      <c r="E1850" s="84"/>
      <c r="F1850" s="86" t="s">
        <v>22963</v>
      </c>
      <c r="G1850" s="115">
        <v>1</v>
      </c>
      <c r="H1850" s="88" t="s">
        <v>22977</v>
      </c>
      <c r="I1850" s="88" t="s">
        <v>186</v>
      </c>
      <c r="J1850" s="88" t="s">
        <v>328</v>
      </c>
      <c r="K1850" s="89"/>
      <c r="L1850" s="91" t="s">
        <v>22981</v>
      </c>
      <c r="M1850" s="84">
        <v>2020</v>
      </c>
      <c r="N1850" s="93" t="s">
        <v>18968</v>
      </c>
      <c r="O1850" s="86"/>
      <c r="P1850" s="86"/>
      <c r="Q1850" s="86" t="s">
        <v>22011</v>
      </c>
      <c r="R1850" s="86" t="s">
        <v>22979</v>
      </c>
      <c r="S1850" s="96"/>
      <c r="T1850" s="96"/>
      <c r="U1850" s="91"/>
      <c r="V1850" s="91"/>
      <c r="W1850" s="91" t="s">
        <v>281</v>
      </c>
      <c r="X1850" s="98"/>
      <c r="Y1850" s="86" t="s">
        <v>300</v>
      </c>
      <c r="Z1850" s="86" t="s">
        <v>476</v>
      </c>
      <c r="AA1850" s="86" t="s">
        <v>22980</v>
      </c>
      <c r="AB1850" s="86" t="s">
        <v>478</v>
      </c>
      <c r="AC1850" s="100">
        <v>34.450000000000003</v>
      </c>
      <c r="AD1850" s="100">
        <v>25.85</v>
      </c>
      <c r="AE1850" s="102" t="s">
        <v>14434</v>
      </c>
      <c r="AF1850" s="86" t="s">
        <v>540</v>
      </c>
      <c r="AG1850" s="103">
        <f>Table1[[#This Row],['# Books]]*Table1[[#This Row],[QTY]]</f>
        <v>0</v>
      </c>
      <c r="AH1850" s="104">
        <f>Table1[[#This Row],[S&amp;L Price]]*Table1[[#This Row],[QTY]]</f>
        <v>0</v>
      </c>
    </row>
    <row r="1851" spans="1:34" ht="18" customHeight="1" x14ac:dyDescent="0.25">
      <c r="A1851" s="83"/>
      <c r="B1851" s="83"/>
      <c r="C1851" s="84"/>
      <c r="D1851" s="84">
        <v>44</v>
      </c>
      <c r="E1851" s="84"/>
      <c r="F1851" s="86" t="s">
        <v>22963</v>
      </c>
      <c r="G1851" s="115">
        <v>1</v>
      </c>
      <c r="H1851" s="88" t="s">
        <v>22982</v>
      </c>
      <c r="I1851" s="88" t="s">
        <v>186</v>
      </c>
      <c r="J1851" s="88" t="s">
        <v>126</v>
      </c>
      <c r="K1851" s="89"/>
      <c r="L1851" s="91" t="s">
        <v>22983</v>
      </c>
      <c r="M1851" s="84">
        <v>2020</v>
      </c>
      <c r="N1851" s="93" t="s">
        <v>18968</v>
      </c>
      <c r="O1851" s="86" t="s">
        <v>183</v>
      </c>
      <c r="P1851" s="86" t="s">
        <v>322</v>
      </c>
      <c r="Q1851" s="86" t="s">
        <v>22011</v>
      </c>
      <c r="R1851" s="86" t="s">
        <v>22984</v>
      </c>
      <c r="S1851" s="96"/>
      <c r="T1851" s="96"/>
      <c r="U1851" s="91"/>
      <c r="V1851" s="91"/>
      <c r="W1851" s="91" t="s">
        <v>281</v>
      </c>
      <c r="X1851" s="98"/>
      <c r="Y1851" s="86" t="s">
        <v>300</v>
      </c>
      <c r="Z1851" s="86" t="s">
        <v>476</v>
      </c>
      <c r="AA1851" s="86" t="s">
        <v>22985</v>
      </c>
      <c r="AB1851" s="86" t="s">
        <v>478</v>
      </c>
      <c r="AC1851" s="100">
        <v>34.450000000000003</v>
      </c>
      <c r="AD1851" s="100">
        <v>25.85</v>
      </c>
      <c r="AE1851" s="102" t="s">
        <v>14434</v>
      </c>
      <c r="AF1851" s="86" t="s">
        <v>540</v>
      </c>
      <c r="AG1851" s="103">
        <f>Table1[[#This Row],['# Books]]*Table1[[#This Row],[QTY]]</f>
        <v>0</v>
      </c>
      <c r="AH1851" s="104">
        <f>Table1[[#This Row],[S&amp;L Price]]*Table1[[#This Row],[QTY]]</f>
        <v>0</v>
      </c>
    </row>
    <row r="1852" spans="1:34" ht="18" hidden="1" customHeight="1" x14ac:dyDescent="0.25">
      <c r="A1852" s="83"/>
      <c r="B1852" s="83"/>
      <c r="C1852" s="84"/>
      <c r="D1852" s="84">
        <v>44</v>
      </c>
      <c r="E1852" s="84"/>
      <c r="F1852" s="86" t="s">
        <v>22963</v>
      </c>
      <c r="G1852" s="115">
        <v>1</v>
      </c>
      <c r="H1852" s="88" t="s">
        <v>22982</v>
      </c>
      <c r="I1852" s="88" t="s">
        <v>186</v>
      </c>
      <c r="J1852" s="88" t="s">
        <v>328</v>
      </c>
      <c r="K1852" s="89"/>
      <c r="L1852" s="91" t="s">
        <v>22986</v>
      </c>
      <c r="M1852" s="84">
        <v>2020</v>
      </c>
      <c r="N1852" s="93" t="s">
        <v>18968</v>
      </c>
      <c r="O1852" s="86"/>
      <c r="P1852" s="86"/>
      <c r="Q1852" s="86" t="s">
        <v>22011</v>
      </c>
      <c r="R1852" s="86" t="s">
        <v>22984</v>
      </c>
      <c r="S1852" s="96"/>
      <c r="T1852" s="96"/>
      <c r="U1852" s="91"/>
      <c r="V1852" s="91"/>
      <c r="W1852" s="91" t="s">
        <v>281</v>
      </c>
      <c r="X1852" s="98"/>
      <c r="Y1852" s="86" t="s">
        <v>300</v>
      </c>
      <c r="Z1852" s="86" t="s">
        <v>476</v>
      </c>
      <c r="AA1852" s="86" t="s">
        <v>22985</v>
      </c>
      <c r="AB1852" s="86" t="s">
        <v>478</v>
      </c>
      <c r="AC1852" s="100">
        <v>34.450000000000003</v>
      </c>
      <c r="AD1852" s="100">
        <v>25.85</v>
      </c>
      <c r="AE1852" s="102" t="s">
        <v>14434</v>
      </c>
      <c r="AF1852" s="86" t="s">
        <v>540</v>
      </c>
      <c r="AG1852" s="103">
        <f>Table1[[#This Row],['# Books]]*Table1[[#This Row],[QTY]]</f>
        <v>0</v>
      </c>
      <c r="AH1852" s="104">
        <f>Table1[[#This Row],[S&amp;L Price]]*Table1[[#This Row],[QTY]]</f>
        <v>0</v>
      </c>
    </row>
    <row r="1853" spans="1:34" ht="18" hidden="1" customHeight="1" x14ac:dyDescent="0.25">
      <c r="A1853" s="83"/>
      <c r="B1853" s="83"/>
      <c r="C1853" s="84"/>
      <c r="D1853" s="84">
        <v>45</v>
      </c>
      <c r="E1853" s="84">
        <v>51</v>
      </c>
      <c r="F1853" s="86" t="s">
        <v>21106</v>
      </c>
      <c r="G1853" s="115">
        <v>7</v>
      </c>
      <c r="H1853" s="88" t="s">
        <v>21106</v>
      </c>
      <c r="I1853" s="88" t="s">
        <v>185</v>
      </c>
      <c r="J1853" s="88" t="s">
        <v>125</v>
      </c>
      <c r="K1853" s="89"/>
      <c r="L1853" s="91" t="s">
        <v>21107</v>
      </c>
      <c r="M1853" s="84">
        <v>2020</v>
      </c>
      <c r="N1853" s="93" t="s">
        <v>17849</v>
      </c>
      <c r="O1853" s="86" t="s">
        <v>183</v>
      </c>
      <c r="P1853" s="86" t="s">
        <v>322</v>
      </c>
      <c r="Q1853" s="86"/>
      <c r="R1853" s="86"/>
      <c r="S1853" s="96"/>
      <c r="T1853" s="96"/>
      <c r="U1853" s="91"/>
      <c r="V1853" s="91"/>
      <c r="W1853" s="91"/>
      <c r="X1853" s="98"/>
      <c r="Y1853" s="86" t="s">
        <v>474</v>
      </c>
      <c r="Z1853" s="86" t="s">
        <v>476</v>
      </c>
      <c r="AA1853" s="86" t="s">
        <v>21108</v>
      </c>
      <c r="AB1853" s="86" t="s">
        <v>478</v>
      </c>
      <c r="AC1853" s="100">
        <v>250.25</v>
      </c>
      <c r="AD1853" s="100">
        <v>187.95</v>
      </c>
      <c r="AE1853" s="102"/>
      <c r="AF1853" s="86" t="s">
        <v>544</v>
      </c>
      <c r="AG1853" s="103">
        <f>Table1[[#This Row],['# Books]]*Table1[[#This Row],[QTY]]</f>
        <v>0</v>
      </c>
      <c r="AH1853" s="104">
        <f>Table1[[#This Row],[S&amp;L Price]]*Table1[[#This Row],[QTY]]</f>
        <v>0</v>
      </c>
    </row>
    <row r="1854" spans="1:34" ht="18" customHeight="1" x14ac:dyDescent="0.25">
      <c r="A1854" s="83"/>
      <c r="B1854" s="83"/>
      <c r="C1854" s="84"/>
      <c r="D1854" s="84">
        <v>45</v>
      </c>
      <c r="E1854" s="84">
        <v>51</v>
      </c>
      <c r="F1854" s="86" t="s">
        <v>21106</v>
      </c>
      <c r="G1854" s="115">
        <v>1</v>
      </c>
      <c r="H1854" s="88" t="s">
        <v>21109</v>
      </c>
      <c r="I1854" s="88" t="s">
        <v>185</v>
      </c>
      <c r="J1854" s="88" t="s">
        <v>126</v>
      </c>
      <c r="K1854" s="89"/>
      <c r="L1854" s="91" t="s">
        <v>21110</v>
      </c>
      <c r="M1854" s="84">
        <v>2020</v>
      </c>
      <c r="N1854" s="93" t="s">
        <v>17849</v>
      </c>
      <c r="O1854" s="86" t="s">
        <v>183</v>
      </c>
      <c r="P1854" s="86" t="s">
        <v>322</v>
      </c>
      <c r="Q1854" s="86" t="s">
        <v>90</v>
      </c>
      <c r="R1854" s="86" t="s">
        <v>218</v>
      </c>
      <c r="S1854" s="96"/>
      <c r="T1854" s="96"/>
      <c r="U1854" s="91"/>
      <c r="V1854" s="91"/>
      <c r="W1854" s="91" t="s">
        <v>281</v>
      </c>
      <c r="X1854" s="98"/>
      <c r="Y1854" s="86" t="s">
        <v>474</v>
      </c>
      <c r="Z1854" s="86" t="s">
        <v>476</v>
      </c>
      <c r="AA1854" s="86" t="s">
        <v>21111</v>
      </c>
      <c r="AB1854" s="86" t="s">
        <v>478</v>
      </c>
      <c r="AC1854" s="100">
        <v>35.75</v>
      </c>
      <c r="AD1854" s="100">
        <v>26.85</v>
      </c>
      <c r="AE1854" s="102" t="s">
        <v>21112</v>
      </c>
      <c r="AF1854" s="86" t="s">
        <v>544</v>
      </c>
      <c r="AG1854" s="103">
        <f>Table1[[#This Row],['# Books]]*Table1[[#This Row],[QTY]]</f>
        <v>0</v>
      </c>
      <c r="AH1854" s="104">
        <f>Table1[[#This Row],[S&amp;L Price]]*Table1[[#This Row],[QTY]]</f>
        <v>0</v>
      </c>
    </row>
    <row r="1855" spans="1:34" ht="18" hidden="1" customHeight="1" x14ac:dyDescent="0.25">
      <c r="A1855" s="83"/>
      <c r="B1855" s="83"/>
      <c r="C1855" s="84"/>
      <c r="D1855" s="84">
        <v>45</v>
      </c>
      <c r="E1855" s="84">
        <v>51</v>
      </c>
      <c r="F1855" s="86" t="s">
        <v>21106</v>
      </c>
      <c r="G1855" s="115">
        <v>1</v>
      </c>
      <c r="H1855" s="88" t="s">
        <v>21109</v>
      </c>
      <c r="I1855" s="88" t="s">
        <v>185</v>
      </c>
      <c r="J1855" s="88" t="s">
        <v>328</v>
      </c>
      <c r="K1855" s="89"/>
      <c r="L1855" s="91" t="s">
        <v>21113</v>
      </c>
      <c r="M1855" s="84">
        <v>2020</v>
      </c>
      <c r="N1855" s="93" t="s">
        <v>17849</v>
      </c>
      <c r="O1855" s="86"/>
      <c r="P1855" s="86"/>
      <c r="Q1855" s="86" t="s">
        <v>90</v>
      </c>
      <c r="R1855" s="86" t="s">
        <v>218</v>
      </c>
      <c r="S1855" s="96"/>
      <c r="T1855" s="96"/>
      <c r="U1855" s="91"/>
      <c r="V1855" s="91"/>
      <c r="W1855" s="91" t="s">
        <v>281</v>
      </c>
      <c r="X1855" s="98"/>
      <c r="Y1855" s="86" t="s">
        <v>474</v>
      </c>
      <c r="Z1855" s="86" t="s">
        <v>476</v>
      </c>
      <c r="AA1855" s="86" t="s">
        <v>21111</v>
      </c>
      <c r="AB1855" s="86" t="s">
        <v>478</v>
      </c>
      <c r="AC1855" s="100">
        <v>35.75</v>
      </c>
      <c r="AD1855" s="100">
        <v>26.85</v>
      </c>
      <c r="AE1855" s="102" t="s">
        <v>21112</v>
      </c>
      <c r="AF1855" s="86" t="s">
        <v>544</v>
      </c>
      <c r="AG1855" s="103">
        <f>Table1[[#This Row],['# Books]]*Table1[[#This Row],[QTY]]</f>
        <v>0</v>
      </c>
      <c r="AH1855" s="104">
        <f>Table1[[#This Row],[S&amp;L Price]]*Table1[[#This Row],[QTY]]</f>
        <v>0</v>
      </c>
    </row>
    <row r="1856" spans="1:34" ht="18" customHeight="1" x14ac:dyDescent="0.25">
      <c r="A1856" s="83"/>
      <c r="B1856" s="83"/>
      <c r="C1856" s="84"/>
      <c r="D1856" s="84">
        <v>45</v>
      </c>
      <c r="E1856" s="84">
        <v>51</v>
      </c>
      <c r="F1856" s="86" t="s">
        <v>21106</v>
      </c>
      <c r="G1856" s="115">
        <v>1</v>
      </c>
      <c r="H1856" s="88" t="s">
        <v>21114</v>
      </c>
      <c r="I1856" s="88" t="s">
        <v>185</v>
      </c>
      <c r="J1856" s="88" t="s">
        <v>126</v>
      </c>
      <c r="K1856" s="89"/>
      <c r="L1856" s="91" t="s">
        <v>21115</v>
      </c>
      <c r="M1856" s="84">
        <v>2020</v>
      </c>
      <c r="N1856" s="93" t="s">
        <v>17849</v>
      </c>
      <c r="O1856" s="86" t="s">
        <v>183</v>
      </c>
      <c r="P1856" s="86" t="s">
        <v>322</v>
      </c>
      <c r="Q1856" s="86" t="s">
        <v>90</v>
      </c>
      <c r="R1856" s="86" t="s">
        <v>687</v>
      </c>
      <c r="S1856" s="96"/>
      <c r="T1856" s="96"/>
      <c r="U1856" s="91"/>
      <c r="V1856" s="91"/>
      <c r="W1856" s="91" t="s">
        <v>281</v>
      </c>
      <c r="X1856" s="98"/>
      <c r="Y1856" s="86" t="s">
        <v>474</v>
      </c>
      <c r="Z1856" s="86" t="s">
        <v>476</v>
      </c>
      <c r="AA1856" s="86" t="s">
        <v>21116</v>
      </c>
      <c r="AB1856" s="86" t="s">
        <v>478</v>
      </c>
      <c r="AC1856" s="100">
        <v>35.75</v>
      </c>
      <c r="AD1856" s="100">
        <v>26.85</v>
      </c>
      <c r="AE1856" s="102" t="s">
        <v>21117</v>
      </c>
      <c r="AF1856" s="86" t="s">
        <v>544</v>
      </c>
      <c r="AG1856" s="103">
        <f>Table1[[#This Row],['# Books]]*Table1[[#This Row],[QTY]]</f>
        <v>0</v>
      </c>
      <c r="AH1856" s="104">
        <f>Table1[[#This Row],[S&amp;L Price]]*Table1[[#This Row],[QTY]]</f>
        <v>0</v>
      </c>
    </row>
    <row r="1857" spans="1:34" ht="18" hidden="1" customHeight="1" x14ac:dyDescent="0.25">
      <c r="A1857" s="83"/>
      <c r="B1857" s="83"/>
      <c r="C1857" s="84"/>
      <c r="D1857" s="84">
        <v>45</v>
      </c>
      <c r="E1857" s="84">
        <v>51</v>
      </c>
      <c r="F1857" s="86" t="s">
        <v>21106</v>
      </c>
      <c r="G1857" s="115">
        <v>1</v>
      </c>
      <c r="H1857" s="88" t="s">
        <v>21114</v>
      </c>
      <c r="I1857" s="88" t="s">
        <v>185</v>
      </c>
      <c r="J1857" s="88" t="s">
        <v>328</v>
      </c>
      <c r="K1857" s="89"/>
      <c r="L1857" s="91" t="s">
        <v>21118</v>
      </c>
      <c r="M1857" s="84">
        <v>2020</v>
      </c>
      <c r="N1857" s="93" t="s">
        <v>17849</v>
      </c>
      <c r="O1857" s="86"/>
      <c r="P1857" s="86"/>
      <c r="Q1857" s="86" t="s">
        <v>90</v>
      </c>
      <c r="R1857" s="86" t="s">
        <v>687</v>
      </c>
      <c r="S1857" s="96"/>
      <c r="T1857" s="96"/>
      <c r="U1857" s="91"/>
      <c r="V1857" s="91"/>
      <c r="W1857" s="91" t="s">
        <v>281</v>
      </c>
      <c r="X1857" s="98"/>
      <c r="Y1857" s="86" t="s">
        <v>474</v>
      </c>
      <c r="Z1857" s="86" t="s">
        <v>476</v>
      </c>
      <c r="AA1857" s="86" t="s">
        <v>21116</v>
      </c>
      <c r="AB1857" s="86" t="s">
        <v>478</v>
      </c>
      <c r="AC1857" s="100">
        <v>35.75</v>
      </c>
      <c r="AD1857" s="100">
        <v>26.85</v>
      </c>
      <c r="AE1857" s="102" t="s">
        <v>21117</v>
      </c>
      <c r="AF1857" s="86" t="s">
        <v>544</v>
      </c>
      <c r="AG1857" s="103">
        <f>Table1[[#This Row],['# Books]]*Table1[[#This Row],[QTY]]</f>
        <v>0</v>
      </c>
      <c r="AH1857" s="104">
        <f>Table1[[#This Row],[S&amp;L Price]]*Table1[[#This Row],[QTY]]</f>
        <v>0</v>
      </c>
    </row>
    <row r="1858" spans="1:34" ht="18" customHeight="1" x14ac:dyDescent="0.25">
      <c r="A1858" s="83"/>
      <c r="B1858" s="83"/>
      <c r="C1858" s="84"/>
      <c r="D1858" s="84">
        <v>45</v>
      </c>
      <c r="E1858" s="84">
        <v>51</v>
      </c>
      <c r="F1858" s="86" t="s">
        <v>21106</v>
      </c>
      <c r="G1858" s="115">
        <v>1</v>
      </c>
      <c r="H1858" s="88" t="s">
        <v>21119</v>
      </c>
      <c r="I1858" s="88" t="s">
        <v>185</v>
      </c>
      <c r="J1858" s="88" t="s">
        <v>126</v>
      </c>
      <c r="K1858" s="89"/>
      <c r="L1858" s="91" t="s">
        <v>21120</v>
      </c>
      <c r="M1858" s="84">
        <v>2020</v>
      </c>
      <c r="N1858" s="93" t="s">
        <v>17849</v>
      </c>
      <c r="O1858" s="86" t="s">
        <v>183</v>
      </c>
      <c r="P1858" s="86" t="s">
        <v>322</v>
      </c>
      <c r="Q1858" s="86" t="s">
        <v>90</v>
      </c>
      <c r="R1858" s="86" t="s">
        <v>18356</v>
      </c>
      <c r="S1858" s="96"/>
      <c r="T1858" s="96"/>
      <c r="U1858" s="91"/>
      <c r="V1858" s="91"/>
      <c r="W1858" s="91" t="s">
        <v>281</v>
      </c>
      <c r="X1858" s="98"/>
      <c r="Y1858" s="86" t="s">
        <v>474</v>
      </c>
      <c r="Z1858" s="86" t="s">
        <v>476</v>
      </c>
      <c r="AA1858" s="86" t="s">
        <v>21121</v>
      </c>
      <c r="AB1858" s="86" t="s">
        <v>478</v>
      </c>
      <c r="AC1858" s="100">
        <v>35.75</v>
      </c>
      <c r="AD1858" s="100">
        <v>26.85</v>
      </c>
      <c r="AE1858" s="102" t="s">
        <v>21122</v>
      </c>
      <c r="AF1858" s="86" t="s">
        <v>544</v>
      </c>
      <c r="AG1858" s="103">
        <f>Table1[[#This Row],['# Books]]*Table1[[#This Row],[QTY]]</f>
        <v>0</v>
      </c>
      <c r="AH1858" s="104">
        <f>Table1[[#This Row],[S&amp;L Price]]*Table1[[#This Row],[QTY]]</f>
        <v>0</v>
      </c>
    </row>
    <row r="1859" spans="1:34" ht="18" hidden="1" customHeight="1" x14ac:dyDescent="0.25">
      <c r="A1859" s="83"/>
      <c r="B1859" s="83"/>
      <c r="C1859" s="84"/>
      <c r="D1859" s="84">
        <v>45</v>
      </c>
      <c r="E1859" s="84">
        <v>51</v>
      </c>
      <c r="F1859" s="86" t="s">
        <v>21106</v>
      </c>
      <c r="G1859" s="115">
        <v>1</v>
      </c>
      <c r="H1859" s="88" t="s">
        <v>21119</v>
      </c>
      <c r="I1859" s="88" t="s">
        <v>185</v>
      </c>
      <c r="J1859" s="88" t="s">
        <v>328</v>
      </c>
      <c r="K1859" s="89"/>
      <c r="L1859" s="91" t="s">
        <v>21123</v>
      </c>
      <c r="M1859" s="84">
        <v>2020</v>
      </c>
      <c r="N1859" s="93" t="s">
        <v>17849</v>
      </c>
      <c r="O1859" s="86"/>
      <c r="P1859" s="86"/>
      <c r="Q1859" s="86" t="s">
        <v>90</v>
      </c>
      <c r="R1859" s="86" t="s">
        <v>18356</v>
      </c>
      <c r="S1859" s="96"/>
      <c r="T1859" s="96"/>
      <c r="U1859" s="91"/>
      <c r="V1859" s="91"/>
      <c r="W1859" s="91" t="s">
        <v>281</v>
      </c>
      <c r="X1859" s="98"/>
      <c r="Y1859" s="86" t="s">
        <v>474</v>
      </c>
      <c r="Z1859" s="86" t="s">
        <v>476</v>
      </c>
      <c r="AA1859" s="86" t="s">
        <v>21121</v>
      </c>
      <c r="AB1859" s="86" t="s">
        <v>478</v>
      </c>
      <c r="AC1859" s="100">
        <v>35.75</v>
      </c>
      <c r="AD1859" s="100">
        <v>26.85</v>
      </c>
      <c r="AE1859" s="102" t="s">
        <v>21122</v>
      </c>
      <c r="AF1859" s="86" t="s">
        <v>544</v>
      </c>
      <c r="AG1859" s="103">
        <f>Table1[[#This Row],['# Books]]*Table1[[#This Row],[QTY]]</f>
        <v>0</v>
      </c>
      <c r="AH1859" s="104">
        <f>Table1[[#This Row],[S&amp;L Price]]*Table1[[#This Row],[QTY]]</f>
        <v>0</v>
      </c>
    </row>
    <row r="1860" spans="1:34" ht="18" customHeight="1" x14ac:dyDescent="0.25">
      <c r="A1860" s="83"/>
      <c r="B1860" s="83"/>
      <c r="C1860" s="84"/>
      <c r="D1860" s="84">
        <v>45</v>
      </c>
      <c r="E1860" s="84">
        <v>51</v>
      </c>
      <c r="F1860" s="86" t="s">
        <v>21106</v>
      </c>
      <c r="G1860" s="115">
        <v>1</v>
      </c>
      <c r="H1860" s="88" t="s">
        <v>21124</v>
      </c>
      <c r="I1860" s="88" t="s">
        <v>185</v>
      </c>
      <c r="J1860" s="88" t="s">
        <v>126</v>
      </c>
      <c r="K1860" s="89"/>
      <c r="L1860" s="91" t="s">
        <v>21125</v>
      </c>
      <c r="M1860" s="84">
        <v>2020</v>
      </c>
      <c r="N1860" s="93" t="s">
        <v>17849</v>
      </c>
      <c r="O1860" s="86" t="s">
        <v>183</v>
      </c>
      <c r="P1860" s="86" t="s">
        <v>322</v>
      </c>
      <c r="Q1860" s="86" t="s">
        <v>90</v>
      </c>
      <c r="R1860" s="86" t="s">
        <v>457</v>
      </c>
      <c r="S1860" s="96"/>
      <c r="T1860" s="96"/>
      <c r="U1860" s="91"/>
      <c r="V1860" s="91"/>
      <c r="W1860" s="91" t="s">
        <v>281</v>
      </c>
      <c r="X1860" s="98"/>
      <c r="Y1860" s="86" t="s">
        <v>474</v>
      </c>
      <c r="Z1860" s="86" t="s">
        <v>476</v>
      </c>
      <c r="AA1860" s="86" t="s">
        <v>21126</v>
      </c>
      <c r="AB1860" s="86" t="s">
        <v>478</v>
      </c>
      <c r="AC1860" s="100">
        <v>35.75</v>
      </c>
      <c r="AD1860" s="100">
        <v>26.85</v>
      </c>
      <c r="AE1860" s="102" t="s">
        <v>21127</v>
      </c>
      <c r="AF1860" s="86" t="s">
        <v>544</v>
      </c>
      <c r="AG1860" s="103">
        <f>Table1[[#This Row],['# Books]]*Table1[[#This Row],[QTY]]</f>
        <v>0</v>
      </c>
      <c r="AH1860" s="104">
        <f>Table1[[#This Row],[S&amp;L Price]]*Table1[[#This Row],[QTY]]</f>
        <v>0</v>
      </c>
    </row>
    <row r="1861" spans="1:34" ht="18" hidden="1" customHeight="1" x14ac:dyDescent="0.25">
      <c r="A1861" s="83"/>
      <c r="B1861" s="83"/>
      <c r="C1861" s="84"/>
      <c r="D1861" s="84">
        <v>45</v>
      </c>
      <c r="E1861" s="84">
        <v>51</v>
      </c>
      <c r="F1861" s="86" t="s">
        <v>21106</v>
      </c>
      <c r="G1861" s="115">
        <v>1</v>
      </c>
      <c r="H1861" s="88" t="s">
        <v>21124</v>
      </c>
      <c r="I1861" s="88" t="s">
        <v>185</v>
      </c>
      <c r="J1861" s="88" t="s">
        <v>328</v>
      </c>
      <c r="K1861" s="89"/>
      <c r="L1861" s="91" t="s">
        <v>21128</v>
      </c>
      <c r="M1861" s="84">
        <v>2020</v>
      </c>
      <c r="N1861" s="93" t="s">
        <v>17849</v>
      </c>
      <c r="O1861" s="86"/>
      <c r="P1861" s="86"/>
      <c r="Q1861" s="86" t="s">
        <v>90</v>
      </c>
      <c r="R1861" s="86" t="s">
        <v>457</v>
      </c>
      <c r="S1861" s="96"/>
      <c r="T1861" s="96"/>
      <c r="U1861" s="91"/>
      <c r="V1861" s="91"/>
      <c r="W1861" s="91" t="s">
        <v>281</v>
      </c>
      <c r="X1861" s="98"/>
      <c r="Y1861" s="86" t="s">
        <v>474</v>
      </c>
      <c r="Z1861" s="86" t="s">
        <v>476</v>
      </c>
      <c r="AA1861" s="86" t="s">
        <v>21126</v>
      </c>
      <c r="AB1861" s="86" t="s">
        <v>478</v>
      </c>
      <c r="AC1861" s="100">
        <v>35.75</v>
      </c>
      <c r="AD1861" s="100">
        <v>26.85</v>
      </c>
      <c r="AE1861" s="102" t="s">
        <v>21127</v>
      </c>
      <c r="AF1861" s="86" t="s">
        <v>544</v>
      </c>
      <c r="AG1861" s="103">
        <f>Table1[[#This Row],['# Books]]*Table1[[#This Row],[QTY]]</f>
        <v>0</v>
      </c>
      <c r="AH1861" s="104">
        <f>Table1[[#This Row],[S&amp;L Price]]*Table1[[#This Row],[QTY]]</f>
        <v>0</v>
      </c>
    </row>
    <row r="1862" spans="1:34" ht="18" customHeight="1" x14ac:dyDescent="0.25">
      <c r="A1862" s="83"/>
      <c r="B1862" s="83"/>
      <c r="C1862" s="84"/>
      <c r="D1862" s="84">
        <v>45</v>
      </c>
      <c r="E1862" s="84">
        <v>51</v>
      </c>
      <c r="F1862" s="86" t="s">
        <v>21106</v>
      </c>
      <c r="G1862" s="115">
        <v>1</v>
      </c>
      <c r="H1862" s="88" t="s">
        <v>21129</v>
      </c>
      <c r="I1862" s="88" t="s">
        <v>185</v>
      </c>
      <c r="J1862" s="88" t="s">
        <v>126</v>
      </c>
      <c r="K1862" s="89"/>
      <c r="L1862" s="91" t="s">
        <v>21130</v>
      </c>
      <c r="M1862" s="84">
        <v>2020</v>
      </c>
      <c r="N1862" s="93" t="s">
        <v>17849</v>
      </c>
      <c r="O1862" s="86" t="s">
        <v>183</v>
      </c>
      <c r="P1862" s="86" t="s">
        <v>322</v>
      </c>
      <c r="Q1862" s="86" t="s">
        <v>90</v>
      </c>
      <c r="R1862" s="86" t="s">
        <v>1765</v>
      </c>
      <c r="S1862" s="96"/>
      <c r="T1862" s="96"/>
      <c r="U1862" s="91"/>
      <c r="V1862" s="91"/>
      <c r="W1862" s="91" t="s">
        <v>281</v>
      </c>
      <c r="X1862" s="98"/>
      <c r="Y1862" s="86" t="s">
        <v>474</v>
      </c>
      <c r="Z1862" s="86" t="s">
        <v>476</v>
      </c>
      <c r="AA1862" s="86" t="s">
        <v>21131</v>
      </c>
      <c r="AB1862" s="86" t="s">
        <v>478</v>
      </c>
      <c r="AC1862" s="100">
        <v>35.75</v>
      </c>
      <c r="AD1862" s="100">
        <v>26.85</v>
      </c>
      <c r="AE1862" s="102" t="s">
        <v>21132</v>
      </c>
      <c r="AF1862" s="86" t="s">
        <v>544</v>
      </c>
      <c r="AG1862" s="103">
        <f>Table1[[#This Row],['# Books]]*Table1[[#This Row],[QTY]]</f>
        <v>0</v>
      </c>
      <c r="AH1862" s="104">
        <f>Table1[[#This Row],[S&amp;L Price]]*Table1[[#This Row],[QTY]]</f>
        <v>0</v>
      </c>
    </row>
    <row r="1863" spans="1:34" ht="18" hidden="1" customHeight="1" x14ac:dyDescent="0.25">
      <c r="A1863" s="83"/>
      <c r="B1863" s="83"/>
      <c r="C1863" s="84"/>
      <c r="D1863" s="84">
        <v>45</v>
      </c>
      <c r="E1863" s="84">
        <v>51</v>
      </c>
      <c r="F1863" s="86" t="s">
        <v>21106</v>
      </c>
      <c r="G1863" s="115">
        <v>1</v>
      </c>
      <c r="H1863" s="88" t="s">
        <v>21129</v>
      </c>
      <c r="I1863" s="88" t="s">
        <v>185</v>
      </c>
      <c r="J1863" s="88" t="s">
        <v>328</v>
      </c>
      <c r="K1863" s="89"/>
      <c r="L1863" s="91" t="s">
        <v>21133</v>
      </c>
      <c r="M1863" s="84">
        <v>2020</v>
      </c>
      <c r="N1863" s="93" t="s">
        <v>17849</v>
      </c>
      <c r="O1863" s="86"/>
      <c r="P1863" s="86"/>
      <c r="Q1863" s="86" t="s">
        <v>90</v>
      </c>
      <c r="R1863" s="86" t="s">
        <v>1765</v>
      </c>
      <c r="S1863" s="96"/>
      <c r="T1863" s="96"/>
      <c r="U1863" s="91"/>
      <c r="V1863" s="91"/>
      <c r="W1863" s="91" t="s">
        <v>281</v>
      </c>
      <c r="X1863" s="98"/>
      <c r="Y1863" s="86" t="s">
        <v>474</v>
      </c>
      <c r="Z1863" s="86" t="s">
        <v>476</v>
      </c>
      <c r="AA1863" s="86" t="s">
        <v>21131</v>
      </c>
      <c r="AB1863" s="86" t="s">
        <v>478</v>
      </c>
      <c r="AC1863" s="100">
        <v>35.75</v>
      </c>
      <c r="AD1863" s="100">
        <v>26.85</v>
      </c>
      <c r="AE1863" s="102" t="s">
        <v>21132</v>
      </c>
      <c r="AF1863" s="86" t="s">
        <v>544</v>
      </c>
      <c r="AG1863" s="103">
        <f>Table1[[#This Row],['# Books]]*Table1[[#This Row],[QTY]]</f>
        <v>0</v>
      </c>
      <c r="AH1863" s="104">
        <f>Table1[[#This Row],[S&amp;L Price]]*Table1[[#This Row],[QTY]]</f>
        <v>0</v>
      </c>
    </row>
    <row r="1864" spans="1:34" ht="18" customHeight="1" x14ac:dyDescent="0.25">
      <c r="A1864" s="83"/>
      <c r="B1864" s="83"/>
      <c r="C1864" s="84"/>
      <c r="D1864" s="84">
        <v>45</v>
      </c>
      <c r="E1864" s="84">
        <v>51</v>
      </c>
      <c r="F1864" s="86" t="s">
        <v>21106</v>
      </c>
      <c r="G1864" s="115">
        <v>1</v>
      </c>
      <c r="H1864" s="88" t="s">
        <v>21134</v>
      </c>
      <c r="I1864" s="88" t="s">
        <v>185</v>
      </c>
      <c r="J1864" s="88" t="s">
        <v>126</v>
      </c>
      <c r="K1864" s="89"/>
      <c r="L1864" s="91" t="s">
        <v>21135</v>
      </c>
      <c r="M1864" s="84">
        <v>2020</v>
      </c>
      <c r="N1864" s="93" t="s">
        <v>17849</v>
      </c>
      <c r="O1864" s="86" t="s">
        <v>183</v>
      </c>
      <c r="P1864" s="86" t="s">
        <v>322</v>
      </c>
      <c r="Q1864" s="86" t="s">
        <v>90</v>
      </c>
      <c r="R1864" s="86" t="s">
        <v>213</v>
      </c>
      <c r="S1864" s="96"/>
      <c r="T1864" s="96"/>
      <c r="U1864" s="91"/>
      <c r="V1864" s="91"/>
      <c r="W1864" s="91" t="s">
        <v>281</v>
      </c>
      <c r="X1864" s="98"/>
      <c r="Y1864" s="86" t="s">
        <v>474</v>
      </c>
      <c r="Z1864" s="86" t="s">
        <v>476</v>
      </c>
      <c r="AA1864" s="86" t="s">
        <v>21136</v>
      </c>
      <c r="AB1864" s="86" t="s">
        <v>478</v>
      </c>
      <c r="AC1864" s="100">
        <v>35.75</v>
      </c>
      <c r="AD1864" s="100">
        <v>26.85</v>
      </c>
      <c r="AE1864" s="102" t="s">
        <v>2782</v>
      </c>
      <c r="AF1864" s="86" t="s">
        <v>544</v>
      </c>
      <c r="AG1864" s="103">
        <f>Table1[[#This Row],['# Books]]*Table1[[#This Row],[QTY]]</f>
        <v>0</v>
      </c>
      <c r="AH1864" s="104">
        <f>Table1[[#This Row],[S&amp;L Price]]*Table1[[#This Row],[QTY]]</f>
        <v>0</v>
      </c>
    </row>
    <row r="1865" spans="1:34" ht="18" hidden="1" customHeight="1" x14ac:dyDescent="0.25">
      <c r="A1865" s="83"/>
      <c r="B1865" s="83"/>
      <c r="C1865" s="84"/>
      <c r="D1865" s="84">
        <v>45</v>
      </c>
      <c r="E1865" s="84">
        <v>51</v>
      </c>
      <c r="F1865" s="86" t="s">
        <v>21106</v>
      </c>
      <c r="G1865" s="115">
        <v>1</v>
      </c>
      <c r="H1865" s="88" t="s">
        <v>21134</v>
      </c>
      <c r="I1865" s="88" t="s">
        <v>185</v>
      </c>
      <c r="J1865" s="88" t="s">
        <v>328</v>
      </c>
      <c r="K1865" s="89"/>
      <c r="L1865" s="91" t="s">
        <v>21137</v>
      </c>
      <c r="M1865" s="84">
        <v>2020</v>
      </c>
      <c r="N1865" s="93" t="s">
        <v>17849</v>
      </c>
      <c r="O1865" s="86"/>
      <c r="P1865" s="86"/>
      <c r="Q1865" s="86" t="s">
        <v>90</v>
      </c>
      <c r="R1865" s="86" t="s">
        <v>213</v>
      </c>
      <c r="S1865" s="96"/>
      <c r="T1865" s="96"/>
      <c r="U1865" s="91"/>
      <c r="V1865" s="91"/>
      <c r="W1865" s="91" t="s">
        <v>281</v>
      </c>
      <c r="X1865" s="98"/>
      <c r="Y1865" s="86" t="s">
        <v>474</v>
      </c>
      <c r="Z1865" s="86" t="s">
        <v>476</v>
      </c>
      <c r="AA1865" s="86" t="s">
        <v>21136</v>
      </c>
      <c r="AB1865" s="86" t="s">
        <v>478</v>
      </c>
      <c r="AC1865" s="100">
        <v>35.75</v>
      </c>
      <c r="AD1865" s="100">
        <v>26.85</v>
      </c>
      <c r="AE1865" s="102" t="s">
        <v>2782</v>
      </c>
      <c r="AF1865" s="86" t="s">
        <v>544</v>
      </c>
      <c r="AG1865" s="103">
        <f>Table1[[#This Row],['# Books]]*Table1[[#This Row],[QTY]]</f>
        <v>0</v>
      </c>
      <c r="AH1865" s="104">
        <f>Table1[[#This Row],[S&amp;L Price]]*Table1[[#This Row],[QTY]]</f>
        <v>0</v>
      </c>
    </row>
    <row r="1866" spans="1:34" ht="18" customHeight="1" x14ac:dyDescent="0.25">
      <c r="A1866" s="83"/>
      <c r="B1866" s="83"/>
      <c r="C1866" s="84"/>
      <c r="D1866" s="84">
        <v>45</v>
      </c>
      <c r="E1866" s="84">
        <v>51</v>
      </c>
      <c r="F1866" s="86" t="s">
        <v>21106</v>
      </c>
      <c r="G1866" s="115">
        <v>1</v>
      </c>
      <c r="H1866" s="88" t="s">
        <v>21138</v>
      </c>
      <c r="I1866" s="88" t="s">
        <v>185</v>
      </c>
      <c r="J1866" s="88" t="s">
        <v>126</v>
      </c>
      <c r="K1866" s="89"/>
      <c r="L1866" s="91" t="s">
        <v>21139</v>
      </c>
      <c r="M1866" s="84">
        <v>2020</v>
      </c>
      <c r="N1866" s="93" t="s">
        <v>17849</v>
      </c>
      <c r="O1866" s="86" t="s">
        <v>183</v>
      </c>
      <c r="P1866" s="86" t="s">
        <v>322</v>
      </c>
      <c r="Q1866" s="86" t="s">
        <v>90</v>
      </c>
      <c r="R1866" s="86" t="s">
        <v>209</v>
      </c>
      <c r="S1866" s="96"/>
      <c r="T1866" s="96"/>
      <c r="U1866" s="91"/>
      <c r="V1866" s="91"/>
      <c r="W1866" s="91" t="s">
        <v>281</v>
      </c>
      <c r="X1866" s="98"/>
      <c r="Y1866" s="86" t="s">
        <v>474</v>
      </c>
      <c r="Z1866" s="86" t="s">
        <v>476</v>
      </c>
      <c r="AA1866" s="86" t="s">
        <v>21140</v>
      </c>
      <c r="AB1866" s="86" t="s">
        <v>478</v>
      </c>
      <c r="AC1866" s="100">
        <v>35.75</v>
      </c>
      <c r="AD1866" s="100">
        <v>26.85</v>
      </c>
      <c r="AE1866" s="102" t="s">
        <v>21141</v>
      </c>
      <c r="AF1866" s="86" t="s">
        <v>544</v>
      </c>
      <c r="AG1866" s="103">
        <f>Table1[[#This Row],['# Books]]*Table1[[#This Row],[QTY]]</f>
        <v>0</v>
      </c>
      <c r="AH1866" s="104">
        <f>Table1[[#This Row],[S&amp;L Price]]*Table1[[#This Row],[QTY]]</f>
        <v>0</v>
      </c>
    </row>
    <row r="1867" spans="1:34" ht="18" hidden="1" customHeight="1" x14ac:dyDescent="0.25">
      <c r="A1867" s="83"/>
      <c r="B1867" s="83"/>
      <c r="C1867" s="84"/>
      <c r="D1867" s="84">
        <v>45</v>
      </c>
      <c r="E1867" s="84">
        <v>51</v>
      </c>
      <c r="F1867" s="86" t="s">
        <v>21106</v>
      </c>
      <c r="G1867" s="115">
        <v>1</v>
      </c>
      <c r="H1867" s="88" t="s">
        <v>21138</v>
      </c>
      <c r="I1867" s="88" t="s">
        <v>185</v>
      </c>
      <c r="J1867" s="88" t="s">
        <v>328</v>
      </c>
      <c r="K1867" s="89"/>
      <c r="L1867" s="91" t="s">
        <v>21142</v>
      </c>
      <c r="M1867" s="84">
        <v>2020</v>
      </c>
      <c r="N1867" s="93" t="s">
        <v>17849</v>
      </c>
      <c r="O1867" s="86"/>
      <c r="P1867" s="86"/>
      <c r="Q1867" s="86" t="s">
        <v>90</v>
      </c>
      <c r="R1867" s="86" t="s">
        <v>209</v>
      </c>
      <c r="S1867" s="96"/>
      <c r="T1867" s="96"/>
      <c r="U1867" s="91"/>
      <c r="V1867" s="91"/>
      <c r="W1867" s="91" t="s">
        <v>281</v>
      </c>
      <c r="X1867" s="98"/>
      <c r="Y1867" s="86" t="s">
        <v>474</v>
      </c>
      <c r="Z1867" s="86" t="s">
        <v>476</v>
      </c>
      <c r="AA1867" s="86" t="s">
        <v>21140</v>
      </c>
      <c r="AB1867" s="86" t="s">
        <v>478</v>
      </c>
      <c r="AC1867" s="100">
        <v>35.75</v>
      </c>
      <c r="AD1867" s="100">
        <v>26.85</v>
      </c>
      <c r="AE1867" s="102" t="s">
        <v>21141</v>
      </c>
      <c r="AF1867" s="86" t="s">
        <v>544</v>
      </c>
      <c r="AG1867" s="103">
        <f>Table1[[#This Row],['# Books]]*Table1[[#This Row],[QTY]]</f>
        <v>0</v>
      </c>
      <c r="AH1867" s="104">
        <f>Table1[[#This Row],[S&amp;L Price]]*Table1[[#This Row],[QTY]]</f>
        <v>0</v>
      </c>
    </row>
    <row r="1868" spans="1:34" ht="18" hidden="1" customHeight="1" x14ac:dyDescent="0.25">
      <c r="A1868" s="83"/>
      <c r="B1868" s="83"/>
      <c r="C1868" s="84"/>
      <c r="D1868" s="84">
        <v>46</v>
      </c>
      <c r="E1868" s="84">
        <v>50</v>
      </c>
      <c r="F1868" s="86" t="s">
        <v>21055</v>
      </c>
      <c r="G1868" s="115">
        <v>9</v>
      </c>
      <c r="H1868" s="88" t="s">
        <v>21055</v>
      </c>
      <c r="I1868" s="88" t="s">
        <v>185</v>
      </c>
      <c r="J1868" s="88" t="s">
        <v>125</v>
      </c>
      <c r="K1868" s="89"/>
      <c r="L1868" s="91" t="s">
        <v>21056</v>
      </c>
      <c r="M1868" s="84">
        <v>2020</v>
      </c>
      <c r="N1868" s="93" t="s">
        <v>17849</v>
      </c>
      <c r="O1868" s="86" t="s">
        <v>183</v>
      </c>
      <c r="P1868" s="86" t="s">
        <v>322</v>
      </c>
      <c r="Q1868" s="86"/>
      <c r="R1868" s="86"/>
      <c r="S1868" s="96"/>
      <c r="T1868" s="96"/>
      <c r="U1868" s="91"/>
      <c r="V1868" s="91"/>
      <c r="W1868" s="91"/>
      <c r="X1868" s="98"/>
      <c r="Y1868" s="86" t="s">
        <v>474</v>
      </c>
      <c r="Z1868" s="86" t="s">
        <v>476</v>
      </c>
      <c r="AA1868" s="86" t="s">
        <v>21057</v>
      </c>
      <c r="AB1868" s="86" t="s">
        <v>478</v>
      </c>
      <c r="AC1868" s="100">
        <v>321.75</v>
      </c>
      <c r="AD1868" s="100">
        <v>241.65</v>
      </c>
      <c r="AE1868" s="102"/>
      <c r="AF1868" s="86" t="s">
        <v>544</v>
      </c>
      <c r="AG1868" s="103">
        <f>Table1[[#This Row],['# Books]]*Table1[[#This Row],[QTY]]</f>
        <v>0</v>
      </c>
      <c r="AH1868" s="104">
        <f>Table1[[#This Row],[S&amp;L Price]]*Table1[[#This Row],[QTY]]</f>
        <v>0</v>
      </c>
    </row>
    <row r="1869" spans="1:34" ht="18" customHeight="1" x14ac:dyDescent="0.25">
      <c r="A1869" s="83"/>
      <c r="B1869" s="83"/>
      <c r="C1869" s="84"/>
      <c r="D1869" s="84">
        <v>46</v>
      </c>
      <c r="E1869" s="84">
        <v>50</v>
      </c>
      <c r="F1869" s="86" t="s">
        <v>21055</v>
      </c>
      <c r="G1869" s="115">
        <v>1</v>
      </c>
      <c r="H1869" s="88" t="s">
        <v>21058</v>
      </c>
      <c r="I1869" s="88" t="s">
        <v>185</v>
      </c>
      <c r="J1869" s="88" t="s">
        <v>126</v>
      </c>
      <c r="K1869" s="89"/>
      <c r="L1869" s="91" t="s">
        <v>21059</v>
      </c>
      <c r="M1869" s="84">
        <v>2020</v>
      </c>
      <c r="N1869" s="93" t="s">
        <v>17849</v>
      </c>
      <c r="O1869" s="86" t="s">
        <v>183</v>
      </c>
      <c r="P1869" s="86" t="s">
        <v>322</v>
      </c>
      <c r="Q1869" s="86" t="s">
        <v>22011</v>
      </c>
      <c r="R1869" s="86" t="s">
        <v>21060</v>
      </c>
      <c r="S1869" s="96"/>
      <c r="T1869" s="96"/>
      <c r="U1869" s="91"/>
      <c r="V1869" s="91"/>
      <c r="W1869" s="91" t="s">
        <v>281</v>
      </c>
      <c r="X1869" s="98"/>
      <c r="Y1869" s="86" t="s">
        <v>474</v>
      </c>
      <c r="Z1869" s="86" t="s">
        <v>476</v>
      </c>
      <c r="AA1869" s="86" t="s">
        <v>21061</v>
      </c>
      <c r="AB1869" s="86" t="s">
        <v>478</v>
      </c>
      <c r="AC1869" s="100">
        <v>35.75</v>
      </c>
      <c r="AD1869" s="100">
        <v>26.85</v>
      </c>
      <c r="AE1869" s="102" t="s">
        <v>18813</v>
      </c>
      <c r="AF1869" s="86" t="s">
        <v>544</v>
      </c>
      <c r="AG1869" s="103">
        <f>Table1[[#This Row],['# Books]]*Table1[[#This Row],[QTY]]</f>
        <v>0</v>
      </c>
      <c r="AH1869" s="104">
        <f>Table1[[#This Row],[S&amp;L Price]]*Table1[[#This Row],[QTY]]</f>
        <v>0</v>
      </c>
    </row>
    <row r="1870" spans="1:34" ht="18" hidden="1" customHeight="1" x14ac:dyDescent="0.25">
      <c r="A1870" s="83"/>
      <c r="B1870" s="83"/>
      <c r="C1870" s="84"/>
      <c r="D1870" s="84">
        <v>46</v>
      </c>
      <c r="E1870" s="84">
        <v>50</v>
      </c>
      <c r="F1870" s="86" t="s">
        <v>21055</v>
      </c>
      <c r="G1870" s="115">
        <v>1</v>
      </c>
      <c r="H1870" s="88" t="s">
        <v>21058</v>
      </c>
      <c r="I1870" s="88" t="s">
        <v>185</v>
      </c>
      <c r="J1870" s="88" t="s">
        <v>328</v>
      </c>
      <c r="K1870" s="89"/>
      <c r="L1870" s="91" t="s">
        <v>21062</v>
      </c>
      <c r="M1870" s="84">
        <v>2020</v>
      </c>
      <c r="N1870" s="93" t="s">
        <v>17849</v>
      </c>
      <c r="O1870" s="86"/>
      <c r="P1870" s="86"/>
      <c r="Q1870" s="86" t="s">
        <v>22011</v>
      </c>
      <c r="R1870" s="86" t="s">
        <v>21060</v>
      </c>
      <c r="S1870" s="96"/>
      <c r="T1870" s="96"/>
      <c r="U1870" s="91"/>
      <c r="V1870" s="91"/>
      <c r="W1870" s="91" t="s">
        <v>281</v>
      </c>
      <c r="X1870" s="98"/>
      <c r="Y1870" s="86" t="s">
        <v>474</v>
      </c>
      <c r="Z1870" s="86" t="s">
        <v>476</v>
      </c>
      <c r="AA1870" s="86" t="s">
        <v>21061</v>
      </c>
      <c r="AB1870" s="86" t="s">
        <v>478</v>
      </c>
      <c r="AC1870" s="100">
        <v>35.75</v>
      </c>
      <c r="AD1870" s="100">
        <v>26.85</v>
      </c>
      <c r="AE1870" s="102" t="s">
        <v>18813</v>
      </c>
      <c r="AF1870" s="86" t="s">
        <v>544</v>
      </c>
      <c r="AG1870" s="103">
        <f>Table1[[#This Row],['# Books]]*Table1[[#This Row],[QTY]]</f>
        <v>0</v>
      </c>
      <c r="AH1870" s="104">
        <f>Table1[[#This Row],[S&amp;L Price]]*Table1[[#This Row],[QTY]]</f>
        <v>0</v>
      </c>
    </row>
    <row r="1871" spans="1:34" ht="18" customHeight="1" x14ac:dyDescent="0.25">
      <c r="A1871" s="83"/>
      <c r="B1871" s="83"/>
      <c r="C1871" s="84"/>
      <c r="D1871" s="84">
        <v>46</v>
      </c>
      <c r="E1871" s="84">
        <v>50</v>
      </c>
      <c r="F1871" s="86" t="s">
        <v>21055</v>
      </c>
      <c r="G1871" s="115">
        <v>1</v>
      </c>
      <c r="H1871" s="88" t="s">
        <v>21063</v>
      </c>
      <c r="I1871" s="88" t="s">
        <v>185</v>
      </c>
      <c r="J1871" s="88" t="s">
        <v>126</v>
      </c>
      <c r="K1871" s="89"/>
      <c r="L1871" s="91" t="s">
        <v>21064</v>
      </c>
      <c r="M1871" s="84">
        <v>2020</v>
      </c>
      <c r="N1871" s="93" t="s">
        <v>17849</v>
      </c>
      <c r="O1871" s="86" t="s">
        <v>183</v>
      </c>
      <c r="P1871" s="86" t="s">
        <v>322</v>
      </c>
      <c r="Q1871" s="86" t="s">
        <v>22011</v>
      </c>
      <c r="R1871" s="86" t="s">
        <v>21065</v>
      </c>
      <c r="S1871" s="96"/>
      <c r="T1871" s="96"/>
      <c r="U1871" s="91"/>
      <c r="V1871" s="91"/>
      <c r="W1871" s="91" t="s">
        <v>281</v>
      </c>
      <c r="X1871" s="98"/>
      <c r="Y1871" s="86" t="s">
        <v>474</v>
      </c>
      <c r="Z1871" s="86" t="s">
        <v>476</v>
      </c>
      <c r="AA1871" s="86" t="s">
        <v>21066</v>
      </c>
      <c r="AB1871" s="86" t="s">
        <v>478</v>
      </c>
      <c r="AC1871" s="100">
        <v>35.75</v>
      </c>
      <c r="AD1871" s="100">
        <v>26.85</v>
      </c>
      <c r="AE1871" s="102" t="s">
        <v>1003</v>
      </c>
      <c r="AF1871" s="86" t="s">
        <v>544</v>
      </c>
      <c r="AG1871" s="103">
        <f>Table1[[#This Row],['# Books]]*Table1[[#This Row],[QTY]]</f>
        <v>0</v>
      </c>
      <c r="AH1871" s="104">
        <f>Table1[[#This Row],[S&amp;L Price]]*Table1[[#This Row],[QTY]]</f>
        <v>0</v>
      </c>
    </row>
    <row r="1872" spans="1:34" ht="18" hidden="1" customHeight="1" x14ac:dyDescent="0.25">
      <c r="A1872" s="83"/>
      <c r="B1872" s="83"/>
      <c r="C1872" s="84"/>
      <c r="D1872" s="84">
        <v>46</v>
      </c>
      <c r="E1872" s="84">
        <v>50</v>
      </c>
      <c r="F1872" s="86" t="s">
        <v>21055</v>
      </c>
      <c r="G1872" s="115">
        <v>1</v>
      </c>
      <c r="H1872" s="88" t="s">
        <v>21063</v>
      </c>
      <c r="I1872" s="88" t="s">
        <v>185</v>
      </c>
      <c r="J1872" s="88" t="s">
        <v>328</v>
      </c>
      <c r="K1872" s="89"/>
      <c r="L1872" s="91" t="s">
        <v>21067</v>
      </c>
      <c r="M1872" s="84">
        <v>2020</v>
      </c>
      <c r="N1872" s="93" t="s">
        <v>17849</v>
      </c>
      <c r="O1872" s="86"/>
      <c r="P1872" s="86"/>
      <c r="Q1872" s="86" t="s">
        <v>22011</v>
      </c>
      <c r="R1872" s="86" t="s">
        <v>21065</v>
      </c>
      <c r="S1872" s="96"/>
      <c r="T1872" s="96"/>
      <c r="U1872" s="91"/>
      <c r="V1872" s="91"/>
      <c r="W1872" s="91" t="s">
        <v>281</v>
      </c>
      <c r="X1872" s="98"/>
      <c r="Y1872" s="86" t="s">
        <v>474</v>
      </c>
      <c r="Z1872" s="86" t="s">
        <v>476</v>
      </c>
      <c r="AA1872" s="86" t="s">
        <v>21066</v>
      </c>
      <c r="AB1872" s="86" t="s">
        <v>478</v>
      </c>
      <c r="AC1872" s="100">
        <v>35.75</v>
      </c>
      <c r="AD1872" s="100">
        <v>26.85</v>
      </c>
      <c r="AE1872" s="102" t="s">
        <v>1003</v>
      </c>
      <c r="AF1872" s="86" t="s">
        <v>544</v>
      </c>
      <c r="AG1872" s="103">
        <f>Table1[[#This Row],['# Books]]*Table1[[#This Row],[QTY]]</f>
        <v>0</v>
      </c>
      <c r="AH1872" s="104">
        <f>Table1[[#This Row],[S&amp;L Price]]*Table1[[#This Row],[QTY]]</f>
        <v>0</v>
      </c>
    </row>
    <row r="1873" spans="1:34" ht="18" customHeight="1" x14ac:dyDescent="0.25">
      <c r="A1873" s="83"/>
      <c r="B1873" s="83"/>
      <c r="C1873" s="84"/>
      <c r="D1873" s="84">
        <v>46</v>
      </c>
      <c r="E1873" s="84">
        <v>50</v>
      </c>
      <c r="F1873" s="86" t="s">
        <v>21055</v>
      </c>
      <c r="G1873" s="115">
        <v>1</v>
      </c>
      <c r="H1873" s="88" t="s">
        <v>21068</v>
      </c>
      <c r="I1873" s="88" t="s">
        <v>185</v>
      </c>
      <c r="J1873" s="88" t="s">
        <v>126</v>
      </c>
      <c r="K1873" s="89"/>
      <c r="L1873" s="91" t="s">
        <v>21069</v>
      </c>
      <c r="M1873" s="84">
        <v>2020</v>
      </c>
      <c r="N1873" s="93" t="s">
        <v>17849</v>
      </c>
      <c r="O1873" s="86" t="s">
        <v>183</v>
      </c>
      <c r="P1873" s="86" t="s">
        <v>322</v>
      </c>
      <c r="Q1873" s="86" t="s">
        <v>22011</v>
      </c>
      <c r="R1873" s="86" t="s">
        <v>21070</v>
      </c>
      <c r="S1873" s="96"/>
      <c r="T1873" s="96"/>
      <c r="U1873" s="91"/>
      <c r="V1873" s="91"/>
      <c r="W1873" s="91" t="s">
        <v>281</v>
      </c>
      <c r="X1873" s="98"/>
      <c r="Y1873" s="86" t="s">
        <v>474</v>
      </c>
      <c r="Z1873" s="86" t="s">
        <v>476</v>
      </c>
      <c r="AA1873" s="86" t="s">
        <v>21071</v>
      </c>
      <c r="AB1873" s="86" t="s">
        <v>478</v>
      </c>
      <c r="AC1873" s="100">
        <v>35.75</v>
      </c>
      <c r="AD1873" s="100">
        <v>26.85</v>
      </c>
      <c r="AE1873" s="102" t="s">
        <v>21072</v>
      </c>
      <c r="AF1873" s="86" t="s">
        <v>544</v>
      </c>
      <c r="AG1873" s="103">
        <f>Table1[[#This Row],['# Books]]*Table1[[#This Row],[QTY]]</f>
        <v>0</v>
      </c>
      <c r="AH1873" s="104">
        <f>Table1[[#This Row],[S&amp;L Price]]*Table1[[#This Row],[QTY]]</f>
        <v>0</v>
      </c>
    </row>
    <row r="1874" spans="1:34" ht="18" hidden="1" customHeight="1" x14ac:dyDescent="0.25">
      <c r="A1874" s="83"/>
      <c r="B1874" s="83"/>
      <c r="C1874" s="84"/>
      <c r="D1874" s="84">
        <v>46</v>
      </c>
      <c r="E1874" s="84">
        <v>50</v>
      </c>
      <c r="F1874" s="86" t="s">
        <v>21055</v>
      </c>
      <c r="G1874" s="115">
        <v>1</v>
      </c>
      <c r="H1874" s="88" t="s">
        <v>21068</v>
      </c>
      <c r="I1874" s="88" t="s">
        <v>185</v>
      </c>
      <c r="J1874" s="88" t="s">
        <v>328</v>
      </c>
      <c r="K1874" s="89"/>
      <c r="L1874" s="91" t="s">
        <v>21073</v>
      </c>
      <c r="M1874" s="84">
        <v>2020</v>
      </c>
      <c r="N1874" s="93" t="s">
        <v>17849</v>
      </c>
      <c r="O1874" s="86"/>
      <c r="P1874" s="86"/>
      <c r="Q1874" s="86" t="s">
        <v>22011</v>
      </c>
      <c r="R1874" s="86" t="s">
        <v>21070</v>
      </c>
      <c r="S1874" s="96"/>
      <c r="T1874" s="96"/>
      <c r="U1874" s="91"/>
      <c r="V1874" s="91"/>
      <c r="W1874" s="91" t="s">
        <v>281</v>
      </c>
      <c r="X1874" s="98"/>
      <c r="Y1874" s="86" t="s">
        <v>474</v>
      </c>
      <c r="Z1874" s="86" t="s">
        <v>476</v>
      </c>
      <c r="AA1874" s="86" t="s">
        <v>21071</v>
      </c>
      <c r="AB1874" s="86" t="s">
        <v>478</v>
      </c>
      <c r="AC1874" s="100">
        <v>35.75</v>
      </c>
      <c r="AD1874" s="100">
        <v>26.85</v>
      </c>
      <c r="AE1874" s="102" t="s">
        <v>21072</v>
      </c>
      <c r="AF1874" s="86" t="s">
        <v>544</v>
      </c>
      <c r="AG1874" s="103">
        <f>Table1[[#This Row],['# Books]]*Table1[[#This Row],[QTY]]</f>
        <v>0</v>
      </c>
      <c r="AH1874" s="104">
        <f>Table1[[#This Row],[S&amp;L Price]]*Table1[[#This Row],[QTY]]</f>
        <v>0</v>
      </c>
    </row>
    <row r="1875" spans="1:34" ht="18" customHeight="1" x14ac:dyDescent="0.25">
      <c r="A1875" s="83"/>
      <c r="B1875" s="83"/>
      <c r="C1875" s="84"/>
      <c r="D1875" s="84">
        <v>46</v>
      </c>
      <c r="E1875" s="84">
        <v>50</v>
      </c>
      <c r="F1875" s="86" t="s">
        <v>21055</v>
      </c>
      <c r="G1875" s="115">
        <v>1</v>
      </c>
      <c r="H1875" s="88" t="s">
        <v>21074</v>
      </c>
      <c r="I1875" s="88" t="s">
        <v>185</v>
      </c>
      <c r="J1875" s="88" t="s">
        <v>126</v>
      </c>
      <c r="K1875" s="89"/>
      <c r="L1875" s="91" t="s">
        <v>21075</v>
      </c>
      <c r="M1875" s="84">
        <v>2020</v>
      </c>
      <c r="N1875" s="93" t="s">
        <v>17849</v>
      </c>
      <c r="O1875" s="86" t="s">
        <v>183</v>
      </c>
      <c r="P1875" s="86" t="s">
        <v>322</v>
      </c>
      <c r="Q1875" s="86" t="s">
        <v>22011</v>
      </c>
      <c r="R1875" s="86" t="s">
        <v>21076</v>
      </c>
      <c r="S1875" s="96"/>
      <c r="T1875" s="96"/>
      <c r="U1875" s="91"/>
      <c r="V1875" s="91"/>
      <c r="W1875" s="91" t="s">
        <v>281</v>
      </c>
      <c r="X1875" s="98"/>
      <c r="Y1875" s="86" t="s">
        <v>474</v>
      </c>
      <c r="Z1875" s="86" t="s">
        <v>476</v>
      </c>
      <c r="AA1875" s="86" t="s">
        <v>21077</v>
      </c>
      <c r="AB1875" s="86" t="s">
        <v>478</v>
      </c>
      <c r="AC1875" s="100">
        <v>35.75</v>
      </c>
      <c r="AD1875" s="100">
        <v>26.85</v>
      </c>
      <c r="AE1875" s="102" t="s">
        <v>21078</v>
      </c>
      <c r="AF1875" s="86" t="s">
        <v>544</v>
      </c>
      <c r="AG1875" s="103">
        <f>Table1[[#This Row],['# Books]]*Table1[[#This Row],[QTY]]</f>
        <v>0</v>
      </c>
      <c r="AH1875" s="104">
        <f>Table1[[#This Row],[S&amp;L Price]]*Table1[[#This Row],[QTY]]</f>
        <v>0</v>
      </c>
    </row>
    <row r="1876" spans="1:34" ht="18" hidden="1" customHeight="1" x14ac:dyDescent="0.25">
      <c r="A1876" s="83"/>
      <c r="B1876" s="83"/>
      <c r="C1876" s="84"/>
      <c r="D1876" s="84">
        <v>46</v>
      </c>
      <c r="E1876" s="84">
        <v>50</v>
      </c>
      <c r="F1876" s="86" t="s">
        <v>21055</v>
      </c>
      <c r="G1876" s="115">
        <v>1</v>
      </c>
      <c r="H1876" s="88" t="s">
        <v>21074</v>
      </c>
      <c r="I1876" s="88" t="s">
        <v>185</v>
      </c>
      <c r="J1876" s="88" t="s">
        <v>328</v>
      </c>
      <c r="K1876" s="89"/>
      <c r="L1876" s="91" t="s">
        <v>21079</v>
      </c>
      <c r="M1876" s="84">
        <v>2020</v>
      </c>
      <c r="N1876" s="93" t="s">
        <v>17849</v>
      </c>
      <c r="O1876" s="86"/>
      <c r="P1876" s="86"/>
      <c r="Q1876" s="86" t="s">
        <v>22011</v>
      </c>
      <c r="R1876" s="86" t="s">
        <v>21076</v>
      </c>
      <c r="S1876" s="96"/>
      <c r="T1876" s="96"/>
      <c r="U1876" s="91"/>
      <c r="V1876" s="91"/>
      <c r="W1876" s="91" t="s">
        <v>281</v>
      </c>
      <c r="X1876" s="98"/>
      <c r="Y1876" s="86" t="s">
        <v>474</v>
      </c>
      <c r="Z1876" s="86" t="s">
        <v>476</v>
      </c>
      <c r="AA1876" s="86" t="s">
        <v>21077</v>
      </c>
      <c r="AB1876" s="86" t="s">
        <v>478</v>
      </c>
      <c r="AC1876" s="100">
        <v>35.75</v>
      </c>
      <c r="AD1876" s="100">
        <v>26.85</v>
      </c>
      <c r="AE1876" s="102" t="s">
        <v>21078</v>
      </c>
      <c r="AF1876" s="86" t="s">
        <v>544</v>
      </c>
      <c r="AG1876" s="103">
        <f>Table1[[#This Row],['# Books]]*Table1[[#This Row],[QTY]]</f>
        <v>0</v>
      </c>
      <c r="AH1876" s="104">
        <f>Table1[[#This Row],[S&amp;L Price]]*Table1[[#This Row],[QTY]]</f>
        <v>0</v>
      </c>
    </row>
    <row r="1877" spans="1:34" ht="18" customHeight="1" x14ac:dyDescent="0.25">
      <c r="A1877" s="83"/>
      <c r="B1877" s="83"/>
      <c r="C1877" s="84"/>
      <c r="D1877" s="84">
        <v>46</v>
      </c>
      <c r="E1877" s="84">
        <v>50</v>
      </c>
      <c r="F1877" s="86" t="s">
        <v>21055</v>
      </c>
      <c r="G1877" s="115">
        <v>1</v>
      </c>
      <c r="H1877" s="88" t="s">
        <v>21080</v>
      </c>
      <c r="I1877" s="88" t="s">
        <v>185</v>
      </c>
      <c r="J1877" s="88" t="s">
        <v>126</v>
      </c>
      <c r="K1877" s="89"/>
      <c r="L1877" s="91" t="s">
        <v>21081</v>
      </c>
      <c r="M1877" s="84">
        <v>2020</v>
      </c>
      <c r="N1877" s="93" t="s">
        <v>17849</v>
      </c>
      <c r="O1877" s="86" t="s">
        <v>183</v>
      </c>
      <c r="P1877" s="86" t="s">
        <v>322</v>
      </c>
      <c r="Q1877" s="86" t="s">
        <v>22011</v>
      </c>
      <c r="R1877" s="86" t="s">
        <v>21082</v>
      </c>
      <c r="S1877" s="96"/>
      <c r="T1877" s="96"/>
      <c r="U1877" s="91"/>
      <c r="V1877" s="91"/>
      <c r="W1877" s="91" t="s">
        <v>281</v>
      </c>
      <c r="X1877" s="98"/>
      <c r="Y1877" s="86" t="s">
        <v>474</v>
      </c>
      <c r="Z1877" s="86" t="s">
        <v>476</v>
      </c>
      <c r="AA1877" s="86" t="s">
        <v>22987</v>
      </c>
      <c r="AB1877" s="86" t="s">
        <v>478</v>
      </c>
      <c r="AC1877" s="100">
        <v>35.75</v>
      </c>
      <c r="AD1877" s="100">
        <v>26.85</v>
      </c>
      <c r="AE1877" s="102" t="s">
        <v>6108</v>
      </c>
      <c r="AF1877" s="86" t="s">
        <v>544</v>
      </c>
      <c r="AG1877" s="103">
        <f>Table1[[#This Row],['# Books]]*Table1[[#This Row],[QTY]]</f>
        <v>0</v>
      </c>
      <c r="AH1877" s="104">
        <f>Table1[[#This Row],[S&amp;L Price]]*Table1[[#This Row],[QTY]]</f>
        <v>0</v>
      </c>
    </row>
    <row r="1878" spans="1:34" ht="18" hidden="1" customHeight="1" x14ac:dyDescent="0.25">
      <c r="A1878" s="83"/>
      <c r="B1878" s="83"/>
      <c r="C1878" s="84"/>
      <c r="D1878" s="84">
        <v>46</v>
      </c>
      <c r="E1878" s="84">
        <v>50</v>
      </c>
      <c r="F1878" s="86" t="s">
        <v>21055</v>
      </c>
      <c r="G1878" s="115">
        <v>1</v>
      </c>
      <c r="H1878" s="88" t="s">
        <v>21080</v>
      </c>
      <c r="I1878" s="88" t="s">
        <v>185</v>
      </c>
      <c r="J1878" s="88" t="s">
        <v>328</v>
      </c>
      <c r="K1878" s="89"/>
      <c r="L1878" s="91" t="s">
        <v>21083</v>
      </c>
      <c r="M1878" s="84">
        <v>2020</v>
      </c>
      <c r="N1878" s="93" t="s">
        <v>17849</v>
      </c>
      <c r="O1878" s="86"/>
      <c r="P1878" s="86"/>
      <c r="Q1878" s="86" t="s">
        <v>22011</v>
      </c>
      <c r="R1878" s="86" t="s">
        <v>21082</v>
      </c>
      <c r="S1878" s="96"/>
      <c r="T1878" s="96"/>
      <c r="U1878" s="91"/>
      <c r="V1878" s="91"/>
      <c r="W1878" s="91" t="s">
        <v>281</v>
      </c>
      <c r="X1878" s="98"/>
      <c r="Y1878" s="86" t="s">
        <v>474</v>
      </c>
      <c r="Z1878" s="86" t="s">
        <v>476</v>
      </c>
      <c r="AA1878" s="86" t="s">
        <v>22987</v>
      </c>
      <c r="AB1878" s="86" t="s">
        <v>478</v>
      </c>
      <c r="AC1878" s="100">
        <v>35.75</v>
      </c>
      <c r="AD1878" s="100">
        <v>26.85</v>
      </c>
      <c r="AE1878" s="102" t="s">
        <v>6108</v>
      </c>
      <c r="AF1878" s="86" t="s">
        <v>544</v>
      </c>
      <c r="AG1878" s="103">
        <f>Table1[[#This Row],['# Books]]*Table1[[#This Row],[QTY]]</f>
        <v>0</v>
      </c>
      <c r="AH1878" s="104">
        <f>Table1[[#This Row],[S&amp;L Price]]*Table1[[#This Row],[QTY]]</f>
        <v>0</v>
      </c>
    </row>
    <row r="1879" spans="1:34" ht="18" customHeight="1" x14ac:dyDescent="0.25">
      <c r="A1879" s="83"/>
      <c r="B1879" s="83"/>
      <c r="C1879" s="84"/>
      <c r="D1879" s="84">
        <v>46</v>
      </c>
      <c r="E1879" s="84">
        <v>50</v>
      </c>
      <c r="F1879" s="86" t="s">
        <v>21055</v>
      </c>
      <c r="G1879" s="115">
        <v>1</v>
      </c>
      <c r="H1879" s="88" t="s">
        <v>21084</v>
      </c>
      <c r="I1879" s="88" t="s">
        <v>185</v>
      </c>
      <c r="J1879" s="88" t="s">
        <v>126</v>
      </c>
      <c r="K1879" s="89"/>
      <c r="L1879" s="91" t="s">
        <v>21085</v>
      </c>
      <c r="M1879" s="84">
        <v>2020</v>
      </c>
      <c r="N1879" s="93" t="s">
        <v>17849</v>
      </c>
      <c r="O1879" s="86" t="s">
        <v>183</v>
      </c>
      <c r="P1879" s="86" t="s">
        <v>322</v>
      </c>
      <c r="Q1879" s="86" t="s">
        <v>22011</v>
      </c>
      <c r="R1879" s="86" t="s">
        <v>21086</v>
      </c>
      <c r="S1879" s="96"/>
      <c r="T1879" s="96"/>
      <c r="U1879" s="91"/>
      <c r="V1879" s="91"/>
      <c r="W1879" s="91" t="s">
        <v>281</v>
      </c>
      <c r="X1879" s="98"/>
      <c r="Y1879" s="86" t="s">
        <v>474</v>
      </c>
      <c r="Z1879" s="86" t="s">
        <v>476</v>
      </c>
      <c r="AA1879" s="86" t="s">
        <v>21087</v>
      </c>
      <c r="AB1879" s="86" t="s">
        <v>478</v>
      </c>
      <c r="AC1879" s="100">
        <v>35.75</v>
      </c>
      <c r="AD1879" s="100">
        <v>26.85</v>
      </c>
      <c r="AE1879" s="102" t="s">
        <v>21044</v>
      </c>
      <c r="AF1879" s="86" t="s">
        <v>544</v>
      </c>
      <c r="AG1879" s="103">
        <f>Table1[[#This Row],['# Books]]*Table1[[#This Row],[QTY]]</f>
        <v>0</v>
      </c>
      <c r="AH1879" s="104">
        <f>Table1[[#This Row],[S&amp;L Price]]*Table1[[#This Row],[QTY]]</f>
        <v>0</v>
      </c>
    </row>
    <row r="1880" spans="1:34" ht="18" hidden="1" customHeight="1" x14ac:dyDescent="0.25">
      <c r="A1880" s="83"/>
      <c r="B1880" s="83"/>
      <c r="C1880" s="84"/>
      <c r="D1880" s="84">
        <v>46</v>
      </c>
      <c r="E1880" s="84">
        <v>50</v>
      </c>
      <c r="F1880" s="86" t="s">
        <v>21055</v>
      </c>
      <c r="G1880" s="115">
        <v>1</v>
      </c>
      <c r="H1880" s="88" t="s">
        <v>21084</v>
      </c>
      <c r="I1880" s="88" t="s">
        <v>185</v>
      </c>
      <c r="J1880" s="88" t="s">
        <v>328</v>
      </c>
      <c r="K1880" s="89"/>
      <c r="L1880" s="91" t="s">
        <v>21088</v>
      </c>
      <c r="M1880" s="84">
        <v>2020</v>
      </c>
      <c r="N1880" s="93" t="s">
        <v>17849</v>
      </c>
      <c r="O1880" s="86"/>
      <c r="P1880" s="86"/>
      <c r="Q1880" s="86" t="s">
        <v>22011</v>
      </c>
      <c r="R1880" s="86" t="s">
        <v>21086</v>
      </c>
      <c r="S1880" s="96"/>
      <c r="T1880" s="96"/>
      <c r="U1880" s="91"/>
      <c r="V1880" s="91"/>
      <c r="W1880" s="91" t="s">
        <v>281</v>
      </c>
      <c r="X1880" s="98"/>
      <c r="Y1880" s="86" t="s">
        <v>474</v>
      </c>
      <c r="Z1880" s="86" t="s">
        <v>476</v>
      </c>
      <c r="AA1880" s="86" t="s">
        <v>21087</v>
      </c>
      <c r="AB1880" s="86" t="s">
        <v>478</v>
      </c>
      <c r="AC1880" s="100">
        <v>35.75</v>
      </c>
      <c r="AD1880" s="100">
        <v>26.85</v>
      </c>
      <c r="AE1880" s="102" t="s">
        <v>21044</v>
      </c>
      <c r="AF1880" s="86" t="s">
        <v>544</v>
      </c>
      <c r="AG1880" s="103">
        <f>Table1[[#This Row],['# Books]]*Table1[[#This Row],[QTY]]</f>
        <v>0</v>
      </c>
      <c r="AH1880" s="104">
        <f>Table1[[#This Row],[S&amp;L Price]]*Table1[[#This Row],[QTY]]</f>
        <v>0</v>
      </c>
    </row>
    <row r="1881" spans="1:34" ht="18" customHeight="1" x14ac:dyDescent="0.25">
      <c r="A1881" s="83"/>
      <c r="B1881" s="83"/>
      <c r="C1881" s="84"/>
      <c r="D1881" s="84">
        <v>46</v>
      </c>
      <c r="E1881" s="84">
        <v>50</v>
      </c>
      <c r="F1881" s="86" t="s">
        <v>21055</v>
      </c>
      <c r="G1881" s="115">
        <v>1</v>
      </c>
      <c r="H1881" s="88" t="s">
        <v>21089</v>
      </c>
      <c r="I1881" s="88" t="s">
        <v>185</v>
      </c>
      <c r="J1881" s="88" t="s">
        <v>126</v>
      </c>
      <c r="K1881" s="89"/>
      <c r="L1881" s="91" t="s">
        <v>21090</v>
      </c>
      <c r="M1881" s="84">
        <v>2020</v>
      </c>
      <c r="N1881" s="93" t="s">
        <v>17849</v>
      </c>
      <c r="O1881" s="86" t="s">
        <v>183</v>
      </c>
      <c r="P1881" s="86" t="s">
        <v>322</v>
      </c>
      <c r="Q1881" s="86" t="s">
        <v>22011</v>
      </c>
      <c r="R1881" s="86" t="s">
        <v>21091</v>
      </c>
      <c r="S1881" s="96"/>
      <c r="T1881" s="96"/>
      <c r="U1881" s="91"/>
      <c r="V1881" s="91"/>
      <c r="W1881" s="91" t="s">
        <v>281</v>
      </c>
      <c r="X1881" s="98"/>
      <c r="Y1881" s="86" t="s">
        <v>474</v>
      </c>
      <c r="Z1881" s="86" t="s">
        <v>476</v>
      </c>
      <c r="AA1881" s="86" t="s">
        <v>21092</v>
      </c>
      <c r="AB1881" s="86" t="s">
        <v>478</v>
      </c>
      <c r="AC1881" s="100">
        <v>35.75</v>
      </c>
      <c r="AD1881" s="100">
        <v>26.85</v>
      </c>
      <c r="AE1881" s="102" t="s">
        <v>18837</v>
      </c>
      <c r="AF1881" s="86" t="s">
        <v>544</v>
      </c>
      <c r="AG1881" s="103">
        <f>Table1[[#This Row],['# Books]]*Table1[[#This Row],[QTY]]</f>
        <v>0</v>
      </c>
      <c r="AH1881" s="104">
        <f>Table1[[#This Row],[S&amp;L Price]]*Table1[[#This Row],[QTY]]</f>
        <v>0</v>
      </c>
    </row>
    <row r="1882" spans="1:34" ht="18" hidden="1" customHeight="1" x14ac:dyDescent="0.25">
      <c r="A1882" s="83"/>
      <c r="B1882" s="83"/>
      <c r="C1882" s="84"/>
      <c r="D1882" s="84">
        <v>46</v>
      </c>
      <c r="E1882" s="84">
        <v>50</v>
      </c>
      <c r="F1882" s="86" t="s">
        <v>21055</v>
      </c>
      <c r="G1882" s="115">
        <v>1</v>
      </c>
      <c r="H1882" s="88" t="s">
        <v>21089</v>
      </c>
      <c r="I1882" s="88" t="s">
        <v>185</v>
      </c>
      <c r="J1882" s="88" t="s">
        <v>328</v>
      </c>
      <c r="K1882" s="89"/>
      <c r="L1882" s="91" t="s">
        <v>21093</v>
      </c>
      <c r="M1882" s="84">
        <v>2020</v>
      </c>
      <c r="N1882" s="93" t="s">
        <v>17849</v>
      </c>
      <c r="O1882" s="86"/>
      <c r="P1882" s="86"/>
      <c r="Q1882" s="86" t="s">
        <v>22011</v>
      </c>
      <c r="R1882" s="86" t="s">
        <v>21091</v>
      </c>
      <c r="S1882" s="96"/>
      <c r="T1882" s="96"/>
      <c r="U1882" s="91"/>
      <c r="V1882" s="91"/>
      <c r="W1882" s="91" t="s">
        <v>281</v>
      </c>
      <c r="X1882" s="98"/>
      <c r="Y1882" s="86" t="s">
        <v>474</v>
      </c>
      <c r="Z1882" s="86" t="s">
        <v>476</v>
      </c>
      <c r="AA1882" s="86" t="s">
        <v>21092</v>
      </c>
      <c r="AB1882" s="86" t="s">
        <v>478</v>
      </c>
      <c r="AC1882" s="100">
        <v>35.75</v>
      </c>
      <c r="AD1882" s="100">
        <v>26.85</v>
      </c>
      <c r="AE1882" s="102" t="s">
        <v>18837</v>
      </c>
      <c r="AF1882" s="86" t="s">
        <v>544</v>
      </c>
      <c r="AG1882" s="103">
        <f>Table1[[#This Row],['# Books]]*Table1[[#This Row],[QTY]]</f>
        <v>0</v>
      </c>
      <c r="AH1882" s="104">
        <f>Table1[[#This Row],[S&amp;L Price]]*Table1[[#This Row],[QTY]]</f>
        <v>0</v>
      </c>
    </row>
    <row r="1883" spans="1:34" ht="18" customHeight="1" x14ac:dyDescent="0.25">
      <c r="A1883" s="83"/>
      <c r="B1883" s="83"/>
      <c r="C1883" s="84"/>
      <c r="D1883" s="84">
        <v>46</v>
      </c>
      <c r="E1883" s="84">
        <v>50</v>
      </c>
      <c r="F1883" s="86" t="s">
        <v>21055</v>
      </c>
      <c r="G1883" s="115">
        <v>1</v>
      </c>
      <c r="H1883" s="88" t="s">
        <v>21094</v>
      </c>
      <c r="I1883" s="88" t="s">
        <v>185</v>
      </c>
      <c r="J1883" s="88" t="s">
        <v>126</v>
      </c>
      <c r="K1883" s="89"/>
      <c r="L1883" s="91" t="s">
        <v>21095</v>
      </c>
      <c r="M1883" s="84">
        <v>2020</v>
      </c>
      <c r="N1883" s="93" t="s">
        <v>17849</v>
      </c>
      <c r="O1883" s="86" t="s">
        <v>183</v>
      </c>
      <c r="P1883" s="86" t="s">
        <v>322</v>
      </c>
      <c r="Q1883" s="86" t="s">
        <v>22011</v>
      </c>
      <c r="R1883" s="86" t="s">
        <v>21096</v>
      </c>
      <c r="S1883" s="96"/>
      <c r="T1883" s="96"/>
      <c r="U1883" s="91"/>
      <c r="V1883" s="91"/>
      <c r="W1883" s="91" t="s">
        <v>281</v>
      </c>
      <c r="X1883" s="98"/>
      <c r="Y1883" s="86" t="s">
        <v>474</v>
      </c>
      <c r="Z1883" s="86" t="s">
        <v>476</v>
      </c>
      <c r="AA1883" s="86" t="s">
        <v>21097</v>
      </c>
      <c r="AB1883" s="86" t="s">
        <v>478</v>
      </c>
      <c r="AC1883" s="100">
        <v>35.75</v>
      </c>
      <c r="AD1883" s="100">
        <v>26.85</v>
      </c>
      <c r="AE1883" s="102" t="s">
        <v>21098</v>
      </c>
      <c r="AF1883" s="86" t="s">
        <v>544</v>
      </c>
      <c r="AG1883" s="103">
        <f>Table1[[#This Row],['# Books]]*Table1[[#This Row],[QTY]]</f>
        <v>0</v>
      </c>
      <c r="AH1883" s="104">
        <f>Table1[[#This Row],[S&amp;L Price]]*Table1[[#This Row],[QTY]]</f>
        <v>0</v>
      </c>
    </row>
    <row r="1884" spans="1:34" ht="18" hidden="1" customHeight="1" x14ac:dyDescent="0.25">
      <c r="A1884" s="83"/>
      <c r="B1884" s="83"/>
      <c r="C1884" s="84"/>
      <c r="D1884" s="84">
        <v>46</v>
      </c>
      <c r="E1884" s="84">
        <v>50</v>
      </c>
      <c r="F1884" s="86" t="s">
        <v>21055</v>
      </c>
      <c r="G1884" s="115">
        <v>1</v>
      </c>
      <c r="H1884" s="88" t="s">
        <v>21094</v>
      </c>
      <c r="I1884" s="88" t="s">
        <v>185</v>
      </c>
      <c r="J1884" s="88" t="s">
        <v>328</v>
      </c>
      <c r="K1884" s="89"/>
      <c r="L1884" s="91" t="s">
        <v>21099</v>
      </c>
      <c r="M1884" s="84">
        <v>2020</v>
      </c>
      <c r="N1884" s="93" t="s">
        <v>17849</v>
      </c>
      <c r="O1884" s="86"/>
      <c r="P1884" s="86"/>
      <c r="Q1884" s="86" t="s">
        <v>22011</v>
      </c>
      <c r="R1884" s="86" t="s">
        <v>21096</v>
      </c>
      <c r="S1884" s="96"/>
      <c r="T1884" s="96"/>
      <c r="U1884" s="91"/>
      <c r="V1884" s="91"/>
      <c r="W1884" s="91" t="s">
        <v>281</v>
      </c>
      <c r="X1884" s="98"/>
      <c r="Y1884" s="86" t="s">
        <v>474</v>
      </c>
      <c r="Z1884" s="86" t="s">
        <v>476</v>
      </c>
      <c r="AA1884" s="86" t="s">
        <v>21097</v>
      </c>
      <c r="AB1884" s="86" t="s">
        <v>478</v>
      </c>
      <c r="AC1884" s="100">
        <v>35.75</v>
      </c>
      <c r="AD1884" s="100">
        <v>26.85</v>
      </c>
      <c r="AE1884" s="102" t="s">
        <v>21098</v>
      </c>
      <c r="AF1884" s="86" t="s">
        <v>544</v>
      </c>
      <c r="AG1884" s="103">
        <f>Table1[[#This Row],['# Books]]*Table1[[#This Row],[QTY]]</f>
        <v>0</v>
      </c>
      <c r="AH1884" s="104">
        <f>Table1[[#This Row],[S&amp;L Price]]*Table1[[#This Row],[QTY]]</f>
        <v>0</v>
      </c>
    </row>
    <row r="1885" spans="1:34" ht="18" customHeight="1" x14ac:dyDescent="0.25">
      <c r="A1885" s="83"/>
      <c r="B1885" s="83"/>
      <c r="C1885" s="84"/>
      <c r="D1885" s="84">
        <v>46</v>
      </c>
      <c r="E1885" s="84">
        <v>50</v>
      </c>
      <c r="F1885" s="86" t="s">
        <v>21055</v>
      </c>
      <c r="G1885" s="115">
        <v>1</v>
      </c>
      <c r="H1885" s="88" t="s">
        <v>21100</v>
      </c>
      <c r="I1885" s="88" t="s">
        <v>185</v>
      </c>
      <c r="J1885" s="88" t="s">
        <v>126</v>
      </c>
      <c r="K1885" s="89"/>
      <c r="L1885" s="91" t="s">
        <v>21101</v>
      </c>
      <c r="M1885" s="84">
        <v>2020</v>
      </c>
      <c r="N1885" s="93" t="s">
        <v>17849</v>
      </c>
      <c r="O1885" s="86" t="s">
        <v>183</v>
      </c>
      <c r="P1885" s="86" t="s">
        <v>322</v>
      </c>
      <c r="Q1885" s="86" t="s">
        <v>22011</v>
      </c>
      <c r="R1885" s="86" t="s">
        <v>21102</v>
      </c>
      <c r="S1885" s="96"/>
      <c r="T1885" s="96"/>
      <c r="U1885" s="91"/>
      <c r="V1885" s="91"/>
      <c r="W1885" s="91" t="s">
        <v>281</v>
      </c>
      <c r="X1885" s="98"/>
      <c r="Y1885" s="86" t="s">
        <v>474</v>
      </c>
      <c r="Z1885" s="86" t="s">
        <v>476</v>
      </c>
      <c r="AA1885" s="86" t="s">
        <v>21103</v>
      </c>
      <c r="AB1885" s="86" t="s">
        <v>478</v>
      </c>
      <c r="AC1885" s="100">
        <v>35.75</v>
      </c>
      <c r="AD1885" s="100">
        <v>26.85</v>
      </c>
      <c r="AE1885" s="102" t="s">
        <v>21104</v>
      </c>
      <c r="AF1885" s="86" t="s">
        <v>544</v>
      </c>
      <c r="AG1885" s="103">
        <f>Table1[[#This Row],['# Books]]*Table1[[#This Row],[QTY]]</f>
        <v>0</v>
      </c>
      <c r="AH1885" s="104">
        <f>Table1[[#This Row],[S&amp;L Price]]*Table1[[#This Row],[QTY]]</f>
        <v>0</v>
      </c>
    </row>
    <row r="1886" spans="1:34" ht="18" hidden="1" customHeight="1" x14ac:dyDescent="0.25">
      <c r="A1886" s="83"/>
      <c r="B1886" s="83"/>
      <c r="C1886" s="84"/>
      <c r="D1886" s="84">
        <v>46</v>
      </c>
      <c r="E1886" s="84">
        <v>50</v>
      </c>
      <c r="F1886" s="86" t="s">
        <v>21055</v>
      </c>
      <c r="G1886" s="115">
        <v>1</v>
      </c>
      <c r="H1886" s="88" t="s">
        <v>21100</v>
      </c>
      <c r="I1886" s="88" t="s">
        <v>185</v>
      </c>
      <c r="J1886" s="88" t="s">
        <v>328</v>
      </c>
      <c r="K1886" s="89"/>
      <c r="L1886" s="91" t="s">
        <v>21105</v>
      </c>
      <c r="M1886" s="84">
        <v>2020</v>
      </c>
      <c r="N1886" s="93" t="s">
        <v>17849</v>
      </c>
      <c r="O1886" s="86"/>
      <c r="P1886" s="86"/>
      <c r="Q1886" s="86" t="s">
        <v>22011</v>
      </c>
      <c r="R1886" s="86" t="s">
        <v>21102</v>
      </c>
      <c r="S1886" s="96"/>
      <c r="T1886" s="96"/>
      <c r="U1886" s="91"/>
      <c r="V1886" s="91"/>
      <c r="W1886" s="91" t="s">
        <v>281</v>
      </c>
      <c r="X1886" s="98"/>
      <c r="Y1886" s="86" t="s">
        <v>474</v>
      </c>
      <c r="Z1886" s="86" t="s">
        <v>476</v>
      </c>
      <c r="AA1886" s="86" t="s">
        <v>21103</v>
      </c>
      <c r="AB1886" s="86" t="s">
        <v>478</v>
      </c>
      <c r="AC1886" s="100">
        <v>35.75</v>
      </c>
      <c r="AD1886" s="100">
        <v>26.85</v>
      </c>
      <c r="AE1886" s="102" t="s">
        <v>21104</v>
      </c>
      <c r="AF1886" s="86" t="s">
        <v>544</v>
      </c>
      <c r="AG1886" s="103">
        <f>Table1[[#This Row],['# Books]]*Table1[[#This Row],[QTY]]</f>
        <v>0</v>
      </c>
      <c r="AH1886" s="104">
        <f>Table1[[#This Row],[S&amp;L Price]]*Table1[[#This Row],[QTY]]</f>
        <v>0</v>
      </c>
    </row>
    <row r="1887" spans="1:34" ht="18" hidden="1" customHeight="1" x14ac:dyDescent="0.25">
      <c r="A1887" s="83"/>
      <c r="B1887" s="83"/>
      <c r="C1887" s="84"/>
      <c r="D1887" s="84">
        <v>48</v>
      </c>
      <c r="E1887" s="84">
        <v>57</v>
      </c>
      <c r="F1887" s="86" t="s">
        <v>21146</v>
      </c>
      <c r="G1887" s="115">
        <v>7</v>
      </c>
      <c r="H1887" s="88" t="s">
        <v>21146</v>
      </c>
      <c r="I1887" s="88" t="s">
        <v>185</v>
      </c>
      <c r="J1887" s="88" t="s">
        <v>125</v>
      </c>
      <c r="K1887" s="89"/>
      <c r="L1887" s="91" t="s">
        <v>21147</v>
      </c>
      <c r="M1887" s="84">
        <v>2020</v>
      </c>
      <c r="N1887" s="93" t="s">
        <v>17849</v>
      </c>
      <c r="O1887" s="86" t="s">
        <v>183</v>
      </c>
      <c r="P1887" s="86" t="s">
        <v>322</v>
      </c>
      <c r="Q1887" s="86"/>
      <c r="R1887" s="86"/>
      <c r="S1887" s="96"/>
      <c r="T1887" s="96"/>
      <c r="U1887" s="91"/>
      <c r="V1887" s="91"/>
      <c r="W1887" s="91"/>
      <c r="X1887" s="98"/>
      <c r="Y1887" s="86" t="s">
        <v>474</v>
      </c>
      <c r="Z1887" s="86" t="s">
        <v>476</v>
      </c>
      <c r="AA1887" s="86" t="s">
        <v>21148</v>
      </c>
      <c r="AB1887" s="86" t="s">
        <v>478</v>
      </c>
      <c r="AC1887" s="100">
        <v>241.15</v>
      </c>
      <c r="AD1887" s="100">
        <v>180.95</v>
      </c>
      <c r="AE1887" s="102"/>
      <c r="AF1887" s="86" t="s">
        <v>540</v>
      </c>
      <c r="AG1887" s="103">
        <f>Table1[[#This Row],['# Books]]*Table1[[#This Row],[QTY]]</f>
        <v>0</v>
      </c>
      <c r="AH1887" s="104">
        <f>Table1[[#This Row],[S&amp;L Price]]*Table1[[#This Row],[QTY]]</f>
        <v>0</v>
      </c>
    </row>
    <row r="1888" spans="1:34" ht="18" customHeight="1" x14ac:dyDescent="0.25">
      <c r="A1888" s="83"/>
      <c r="B1888" s="83"/>
      <c r="C1888" s="84"/>
      <c r="D1888" s="84">
        <v>48</v>
      </c>
      <c r="E1888" s="84">
        <v>57</v>
      </c>
      <c r="F1888" s="86" t="s">
        <v>21146</v>
      </c>
      <c r="G1888" s="115">
        <v>1</v>
      </c>
      <c r="H1888" s="88" t="s">
        <v>21149</v>
      </c>
      <c r="I1888" s="88" t="s">
        <v>185</v>
      </c>
      <c r="J1888" s="88" t="s">
        <v>126</v>
      </c>
      <c r="K1888" s="89"/>
      <c r="L1888" s="91" t="s">
        <v>21150</v>
      </c>
      <c r="M1888" s="84">
        <v>2020</v>
      </c>
      <c r="N1888" s="93" t="s">
        <v>17849</v>
      </c>
      <c r="O1888" s="86" t="s">
        <v>183</v>
      </c>
      <c r="P1888" s="86" t="s">
        <v>322</v>
      </c>
      <c r="Q1888" s="86" t="s">
        <v>90</v>
      </c>
      <c r="R1888" s="86" t="s">
        <v>453</v>
      </c>
      <c r="S1888" s="96"/>
      <c r="T1888" s="96"/>
      <c r="U1888" s="91"/>
      <c r="V1888" s="91"/>
      <c r="W1888" s="91" t="s">
        <v>281</v>
      </c>
      <c r="X1888" s="98"/>
      <c r="Y1888" s="86" t="s">
        <v>474</v>
      </c>
      <c r="Z1888" s="86" t="s">
        <v>476</v>
      </c>
      <c r="AA1888" s="86" t="s">
        <v>21151</v>
      </c>
      <c r="AB1888" s="86" t="s">
        <v>478</v>
      </c>
      <c r="AC1888" s="100">
        <v>34.450000000000003</v>
      </c>
      <c r="AD1888" s="100">
        <v>25.85</v>
      </c>
      <c r="AE1888" s="102" t="s">
        <v>1692</v>
      </c>
      <c r="AF1888" s="86" t="s">
        <v>540</v>
      </c>
      <c r="AG1888" s="103">
        <f>Table1[[#This Row],['# Books]]*Table1[[#This Row],[QTY]]</f>
        <v>0</v>
      </c>
      <c r="AH1888" s="104">
        <f>Table1[[#This Row],[S&amp;L Price]]*Table1[[#This Row],[QTY]]</f>
        <v>0</v>
      </c>
    </row>
    <row r="1889" spans="1:34" ht="18" hidden="1" customHeight="1" x14ac:dyDescent="0.25">
      <c r="A1889" s="83"/>
      <c r="B1889" s="83"/>
      <c r="C1889" s="84"/>
      <c r="D1889" s="84">
        <v>48</v>
      </c>
      <c r="E1889" s="84">
        <v>57</v>
      </c>
      <c r="F1889" s="86" t="s">
        <v>21146</v>
      </c>
      <c r="G1889" s="115">
        <v>1</v>
      </c>
      <c r="H1889" s="88" t="s">
        <v>21149</v>
      </c>
      <c r="I1889" s="88" t="s">
        <v>185</v>
      </c>
      <c r="J1889" s="88" t="s">
        <v>328</v>
      </c>
      <c r="K1889" s="89"/>
      <c r="L1889" s="91" t="s">
        <v>21152</v>
      </c>
      <c r="M1889" s="84">
        <v>2020</v>
      </c>
      <c r="N1889" s="93" t="s">
        <v>17849</v>
      </c>
      <c r="O1889" s="86"/>
      <c r="P1889" s="86"/>
      <c r="Q1889" s="86" t="s">
        <v>90</v>
      </c>
      <c r="R1889" s="86" t="s">
        <v>453</v>
      </c>
      <c r="S1889" s="96"/>
      <c r="T1889" s="96"/>
      <c r="U1889" s="91"/>
      <c r="V1889" s="91"/>
      <c r="W1889" s="91" t="s">
        <v>281</v>
      </c>
      <c r="X1889" s="98"/>
      <c r="Y1889" s="86" t="s">
        <v>474</v>
      </c>
      <c r="Z1889" s="86" t="s">
        <v>476</v>
      </c>
      <c r="AA1889" s="86" t="s">
        <v>21151</v>
      </c>
      <c r="AB1889" s="86" t="s">
        <v>478</v>
      </c>
      <c r="AC1889" s="100">
        <v>34.450000000000003</v>
      </c>
      <c r="AD1889" s="100">
        <v>25.85</v>
      </c>
      <c r="AE1889" s="102" t="s">
        <v>1692</v>
      </c>
      <c r="AF1889" s="86" t="s">
        <v>540</v>
      </c>
      <c r="AG1889" s="103">
        <f>Table1[[#This Row],['# Books]]*Table1[[#This Row],[QTY]]</f>
        <v>0</v>
      </c>
      <c r="AH1889" s="104">
        <f>Table1[[#This Row],[S&amp;L Price]]*Table1[[#This Row],[QTY]]</f>
        <v>0</v>
      </c>
    </row>
    <row r="1890" spans="1:34" ht="18" customHeight="1" x14ac:dyDescent="0.25">
      <c r="A1890" s="83"/>
      <c r="B1890" s="83"/>
      <c r="C1890" s="84"/>
      <c r="D1890" s="84">
        <v>48</v>
      </c>
      <c r="E1890" s="84">
        <v>57</v>
      </c>
      <c r="F1890" s="86" t="s">
        <v>21146</v>
      </c>
      <c r="G1890" s="115">
        <v>1</v>
      </c>
      <c r="H1890" s="88" t="s">
        <v>21153</v>
      </c>
      <c r="I1890" s="88" t="s">
        <v>185</v>
      </c>
      <c r="J1890" s="88" t="s">
        <v>126</v>
      </c>
      <c r="K1890" s="89"/>
      <c r="L1890" s="91" t="s">
        <v>21154</v>
      </c>
      <c r="M1890" s="84">
        <v>2020</v>
      </c>
      <c r="N1890" s="93" t="s">
        <v>17849</v>
      </c>
      <c r="O1890" s="86" t="s">
        <v>183</v>
      </c>
      <c r="P1890" s="86" t="s">
        <v>322</v>
      </c>
      <c r="Q1890" s="86" t="s">
        <v>90</v>
      </c>
      <c r="R1890" s="86" t="s">
        <v>255</v>
      </c>
      <c r="S1890" s="96"/>
      <c r="T1890" s="96"/>
      <c r="U1890" s="91"/>
      <c r="V1890" s="91"/>
      <c r="W1890" s="91" t="s">
        <v>281</v>
      </c>
      <c r="X1890" s="98"/>
      <c r="Y1890" s="86" t="s">
        <v>474</v>
      </c>
      <c r="Z1890" s="86" t="s">
        <v>476</v>
      </c>
      <c r="AA1890" s="86" t="s">
        <v>21155</v>
      </c>
      <c r="AB1890" s="86" t="s">
        <v>478</v>
      </c>
      <c r="AC1890" s="100">
        <v>34.450000000000003</v>
      </c>
      <c r="AD1890" s="100">
        <v>25.85</v>
      </c>
      <c r="AE1890" s="102" t="s">
        <v>912</v>
      </c>
      <c r="AF1890" s="86" t="s">
        <v>540</v>
      </c>
      <c r="AG1890" s="103">
        <f>Table1[[#This Row],['# Books]]*Table1[[#This Row],[QTY]]</f>
        <v>0</v>
      </c>
      <c r="AH1890" s="104">
        <f>Table1[[#This Row],[S&amp;L Price]]*Table1[[#This Row],[QTY]]</f>
        <v>0</v>
      </c>
    </row>
    <row r="1891" spans="1:34" ht="18" hidden="1" customHeight="1" x14ac:dyDescent="0.25">
      <c r="A1891" s="83"/>
      <c r="B1891" s="83"/>
      <c r="C1891" s="84"/>
      <c r="D1891" s="84">
        <v>48</v>
      </c>
      <c r="E1891" s="84">
        <v>57</v>
      </c>
      <c r="F1891" s="86" t="s">
        <v>21146</v>
      </c>
      <c r="G1891" s="115">
        <v>1</v>
      </c>
      <c r="H1891" s="88" t="s">
        <v>21153</v>
      </c>
      <c r="I1891" s="88" t="s">
        <v>185</v>
      </c>
      <c r="J1891" s="88" t="s">
        <v>328</v>
      </c>
      <c r="K1891" s="89"/>
      <c r="L1891" s="91" t="s">
        <v>21156</v>
      </c>
      <c r="M1891" s="84">
        <v>2020</v>
      </c>
      <c r="N1891" s="93" t="s">
        <v>17849</v>
      </c>
      <c r="O1891" s="86"/>
      <c r="P1891" s="86"/>
      <c r="Q1891" s="86" t="s">
        <v>90</v>
      </c>
      <c r="R1891" s="86" t="s">
        <v>255</v>
      </c>
      <c r="S1891" s="96"/>
      <c r="T1891" s="96"/>
      <c r="U1891" s="91"/>
      <c r="V1891" s="91"/>
      <c r="W1891" s="91" t="s">
        <v>281</v>
      </c>
      <c r="X1891" s="98"/>
      <c r="Y1891" s="86" t="s">
        <v>474</v>
      </c>
      <c r="Z1891" s="86" t="s">
        <v>476</v>
      </c>
      <c r="AA1891" s="86" t="s">
        <v>21155</v>
      </c>
      <c r="AB1891" s="86" t="s">
        <v>478</v>
      </c>
      <c r="AC1891" s="100">
        <v>34.450000000000003</v>
      </c>
      <c r="AD1891" s="100">
        <v>25.85</v>
      </c>
      <c r="AE1891" s="102" t="s">
        <v>912</v>
      </c>
      <c r="AF1891" s="86" t="s">
        <v>540</v>
      </c>
      <c r="AG1891" s="103">
        <f>Table1[[#This Row],['# Books]]*Table1[[#This Row],[QTY]]</f>
        <v>0</v>
      </c>
      <c r="AH1891" s="104">
        <f>Table1[[#This Row],[S&amp;L Price]]*Table1[[#This Row],[QTY]]</f>
        <v>0</v>
      </c>
    </row>
    <row r="1892" spans="1:34" ht="18" customHeight="1" x14ac:dyDescent="0.25">
      <c r="A1892" s="83"/>
      <c r="B1892" s="83"/>
      <c r="C1892" s="84"/>
      <c r="D1892" s="84">
        <v>48</v>
      </c>
      <c r="E1892" s="84">
        <v>57</v>
      </c>
      <c r="F1892" s="86" t="s">
        <v>21146</v>
      </c>
      <c r="G1892" s="115">
        <v>1</v>
      </c>
      <c r="H1892" s="88" t="s">
        <v>21157</v>
      </c>
      <c r="I1892" s="88" t="s">
        <v>185</v>
      </c>
      <c r="J1892" s="88" t="s">
        <v>126</v>
      </c>
      <c r="K1892" s="89"/>
      <c r="L1892" s="91" t="s">
        <v>21158</v>
      </c>
      <c r="M1892" s="84">
        <v>2020</v>
      </c>
      <c r="N1892" s="93" t="s">
        <v>17849</v>
      </c>
      <c r="O1892" s="86" t="s">
        <v>183</v>
      </c>
      <c r="P1892" s="86" t="s">
        <v>322</v>
      </c>
      <c r="Q1892" s="86" t="s">
        <v>90</v>
      </c>
      <c r="R1892" s="86" t="s">
        <v>213</v>
      </c>
      <c r="S1892" s="96"/>
      <c r="T1892" s="96"/>
      <c r="U1892" s="91"/>
      <c r="V1892" s="91"/>
      <c r="W1892" s="91" t="s">
        <v>281</v>
      </c>
      <c r="X1892" s="98"/>
      <c r="Y1892" s="86" t="s">
        <v>474</v>
      </c>
      <c r="Z1892" s="86" t="s">
        <v>476</v>
      </c>
      <c r="AA1892" s="86" t="s">
        <v>21159</v>
      </c>
      <c r="AB1892" s="86" t="s">
        <v>478</v>
      </c>
      <c r="AC1892" s="100">
        <v>34.450000000000003</v>
      </c>
      <c r="AD1892" s="100">
        <v>25.85</v>
      </c>
      <c r="AE1892" s="102" t="s">
        <v>21160</v>
      </c>
      <c r="AF1892" s="86" t="s">
        <v>540</v>
      </c>
      <c r="AG1892" s="103">
        <f>Table1[[#This Row],['# Books]]*Table1[[#This Row],[QTY]]</f>
        <v>0</v>
      </c>
      <c r="AH1892" s="104">
        <f>Table1[[#This Row],[S&amp;L Price]]*Table1[[#This Row],[QTY]]</f>
        <v>0</v>
      </c>
    </row>
    <row r="1893" spans="1:34" ht="18" hidden="1" customHeight="1" x14ac:dyDescent="0.25">
      <c r="A1893" s="83"/>
      <c r="B1893" s="83"/>
      <c r="C1893" s="84"/>
      <c r="D1893" s="84">
        <v>48</v>
      </c>
      <c r="E1893" s="84">
        <v>57</v>
      </c>
      <c r="F1893" s="86" t="s">
        <v>21146</v>
      </c>
      <c r="G1893" s="115">
        <v>1</v>
      </c>
      <c r="H1893" s="88" t="s">
        <v>21157</v>
      </c>
      <c r="I1893" s="88" t="s">
        <v>185</v>
      </c>
      <c r="J1893" s="88" t="s">
        <v>328</v>
      </c>
      <c r="K1893" s="89"/>
      <c r="L1893" s="91" t="s">
        <v>21161</v>
      </c>
      <c r="M1893" s="84">
        <v>2020</v>
      </c>
      <c r="N1893" s="93" t="s">
        <v>17849</v>
      </c>
      <c r="O1893" s="86"/>
      <c r="P1893" s="86"/>
      <c r="Q1893" s="86" t="s">
        <v>90</v>
      </c>
      <c r="R1893" s="86" t="s">
        <v>213</v>
      </c>
      <c r="S1893" s="96"/>
      <c r="T1893" s="96"/>
      <c r="U1893" s="91"/>
      <c r="V1893" s="91"/>
      <c r="W1893" s="91" t="s">
        <v>281</v>
      </c>
      <c r="X1893" s="98"/>
      <c r="Y1893" s="86" t="s">
        <v>474</v>
      </c>
      <c r="Z1893" s="86" t="s">
        <v>476</v>
      </c>
      <c r="AA1893" s="86" t="s">
        <v>21159</v>
      </c>
      <c r="AB1893" s="86" t="s">
        <v>478</v>
      </c>
      <c r="AC1893" s="100">
        <v>34.450000000000003</v>
      </c>
      <c r="AD1893" s="100">
        <v>25.85</v>
      </c>
      <c r="AE1893" s="102" t="s">
        <v>21160</v>
      </c>
      <c r="AF1893" s="86" t="s">
        <v>540</v>
      </c>
      <c r="AG1893" s="103">
        <f>Table1[[#This Row],['# Books]]*Table1[[#This Row],[QTY]]</f>
        <v>0</v>
      </c>
      <c r="AH1893" s="104">
        <f>Table1[[#This Row],[S&amp;L Price]]*Table1[[#This Row],[QTY]]</f>
        <v>0</v>
      </c>
    </row>
    <row r="1894" spans="1:34" ht="18" customHeight="1" x14ac:dyDescent="0.25">
      <c r="A1894" s="83"/>
      <c r="B1894" s="83"/>
      <c r="C1894" s="84"/>
      <c r="D1894" s="84">
        <v>48</v>
      </c>
      <c r="E1894" s="84">
        <v>57</v>
      </c>
      <c r="F1894" s="86" t="s">
        <v>21146</v>
      </c>
      <c r="G1894" s="115">
        <v>1</v>
      </c>
      <c r="H1894" s="88" t="s">
        <v>21162</v>
      </c>
      <c r="I1894" s="88" t="s">
        <v>185</v>
      </c>
      <c r="J1894" s="88" t="s">
        <v>126</v>
      </c>
      <c r="K1894" s="89"/>
      <c r="L1894" s="91" t="s">
        <v>21163</v>
      </c>
      <c r="M1894" s="84">
        <v>2020</v>
      </c>
      <c r="N1894" s="93" t="s">
        <v>17849</v>
      </c>
      <c r="O1894" s="86" t="s">
        <v>183</v>
      </c>
      <c r="P1894" s="86" t="s">
        <v>322</v>
      </c>
      <c r="Q1894" s="86" t="s">
        <v>90</v>
      </c>
      <c r="R1894" s="86" t="s">
        <v>3712</v>
      </c>
      <c r="S1894" s="96"/>
      <c r="T1894" s="96"/>
      <c r="U1894" s="91"/>
      <c r="V1894" s="91"/>
      <c r="W1894" s="91" t="s">
        <v>281</v>
      </c>
      <c r="X1894" s="98"/>
      <c r="Y1894" s="86" t="s">
        <v>474</v>
      </c>
      <c r="Z1894" s="86" t="s">
        <v>476</v>
      </c>
      <c r="AA1894" s="86" t="s">
        <v>21164</v>
      </c>
      <c r="AB1894" s="86" t="s">
        <v>478</v>
      </c>
      <c r="AC1894" s="100">
        <v>34.450000000000003</v>
      </c>
      <c r="AD1894" s="100">
        <v>25.85</v>
      </c>
      <c r="AE1894" s="102" t="s">
        <v>912</v>
      </c>
      <c r="AF1894" s="86" t="s">
        <v>540</v>
      </c>
      <c r="AG1894" s="103">
        <f>Table1[[#This Row],['# Books]]*Table1[[#This Row],[QTY]]</f>
        <v>0</v>
      </c>
      <c r="AH1894" s="104">
        <f>Table1[[#This Row],[S&amp;L Price]]*Table1[[#This Row],[QTY]]</f>
        <v>0</v>
      </c>
    </row>
    <row r="1895" spans="1:34" ht="18" hidden="1" customHeight="1" x14ac:dyDescent="0.25">
      <c r="A1895" s="83"/>
      <c r="B1895" s="83"/>
      <c r="C1895" s="84"/>
      <c r="D1895" s="84">
        <v>48</v>
      </c>
      <c r="E1895" s="84">
        <v>57</v>
      </c>
      <c r="F1895" s="86" t="s">
        <v>21146</v>
      </c>
      <c r="G1895" s="115">
        <v>1</v>
      </c>
      <c r="H1895" s="88" t="s">
        <v>21162</v>
      </c>
      <c r="I1895" s="88" t="s">
        <v>185</v>
      </c>
      <c r="J1895" s="88" t="s">
        <v>328</v>
      </c>
      <c r="K1895" s="89"/>
      <c r="L1895" s="91" t="s">
        <v>21165</v>
      </c>
      <c r="M1895" s="84">
        <v>2020</v>
      </c>
      <c r="N1895" s="93" t="s">
        <v>17849</v>
      </c>
      <c r="O1895" s="86"/>
      <c r="P1895" s="86"/>
      <c r="Q1895" s="86" t="s">
        <v>90</v>
      </c>
      <c r="R1895" s="86" t="s">
        <v>3712</v>
      </c>
      <c r="S1895" s="96"/>
      <c r="T1895" s="96"/>
      <c r="U1895" s="91"/>
      <c r="V1895" s="91"/>
      <c r="W1895" s="91" t="s">
        <v>281</v>
      </c>
      <c r="X1895" s="98"/>
      <c r="Y1895" s="86" t="s">
        <v>474</v>
      </c>
      <c r="Z1895" s="86" t="s">
        <v>476</v>
      </c>
      <c r="AA1895" s="86" t="s">
        <v>21164</v>
      </c>
      <c r="AB1895" s="86" t="s">
        <v>478</v>
      </c>
      <c r="AC1895" s="100">
        <v>34.450000000000003</v>
      </c>
      <c r="AD1895" s="100">
        <v>25.85</v>
      </c>
      <c r="AE1895" s="102" t="s">
        <v>912</v>
      </c>
      <c r="AF1895" s="86" t="s">
        <v>540</v>
      </c>
      <c r="AG1895" s="103">
        <f>Table1[[#This Row],['# Books]]*Table1[[#This Row],[QTY]]</f>
        <v>0</v>
      </c>
      <c r="AH1895" s="104">
        <f>Table1[[#This Row],[S&amp;L Price]]*Table1[[#This Row],[QTY]]</f>
        <v>0</v>
      </c>
    </row>
    <row r="1896" spans="1:34" ht="18" customHeight="1" x14ac:dyDescent="0.25">
      <c r="A1896" s="83"/>
      <c r="B1896" s="83"/>
      <c r="C1896" s="84"/>
      <c r="D1896" s="84">
        <v>48</v>
      </c>
      <c r="E1896" s="84">
        <v>57</v>
      </c>
      <c r="F1896" s="86" t="s">
        <v>21146</v>
      </c>
      <c r="G1896" s="115">
        <v>1</v>
      </c>
      <c r="H1896" s="88" t="s">
        <v>21166</v>
      </c>
      <c r="I1896" s="88" t="s">
        <v>185</v>
      </c>
      <c r="J1896" s="88" t="s">
        <v>126</v>
      </c>
      <c r="K1896" s="89"/>
      <c r="L1896" s="91" t="s">
        <v>21167</v>
      </c>
      <c r="M1896" s="84">
        <v>2020</v>
      </c>
      <c r="N1896" s="93" t="s">
        <v>17849</v>
      </c>
      <c r="O1896" s="86" t="s">
        <v>183</v>
      </c>
      <c r="P1896" s="86" t="s">
        <v>322</v>
      </c>
      <c r="Q1896" s="86" t="s">
        <v>90</v>
      </c>
      <c r="R1896" s="86" t="s">
        <v>212</v>
      </c>
      <c r="S1896" s="96"/>
      <c r="T1896" s="96"/>
      <c r="U1896" s="91"/>
      <c r="V1896" s="91"/>
      <c r="W1896" s="91" t="s">
        <v>281</v>
      </c>
      <c r="X1896" s="98"/>
      <c r="Y1896" s="86" t="s">
        <v>474</v>
      </c>
      <c r="Z1896" s="86" t="s">
        <v>476</v>
      </c>
      <c r="AA1896" s="86" t="s">
        <v>21168</v>
      </c>
      <c r="AB1896" s="86" t="s">
        <v>478</v>
      </c>
      <c r="AC1896" s="100">
        <v>34.450000000000003</v>
      </c>
      <c r="AD1896" s="100">
        <v>25.85</v>
      </c>
      <c r="AE1896" s="102" t="s">
        <v>17363</v>
      </c>
      <c r="AF1896" s="86" t="s">
        <v>540</v>
      </c>
      <c r="AG1896" s="103">
        <f>Table1[[#This Row],['# Books]]*Table1[[#This Row],[QTY]]</f>
        <v>0</v>
      </c>
      <c r="AH1896" s="104">
        <f>Table1[[#This Row],[S&amp;L Price]]*Table1[[#This Row],[QTY]]</f>
        <v>0</v>
      </c>
    </row>
    <row r="1897" spans="1:34" ht="18" hidden="1" customHeight="1" x14ac:dyDescent="0.25">
      <c r="A1897" s="83"/>
      <c r="B1897" s="83"/>
      <c r="C1897" s="84"/>
      <c r="D1897" s="84">
        <v>48</v>
      </c>
      <c r="E1897" s="84">
        <v>57</v>
      </c>
      <c r="F1897" s="86" t="s">
        <v>21146</v>
      </c>
      <c r="G1897" s="115">
        <v>1</v>
      </c>
      <c r="H1897" s="88" t="s">
        <v>21166</v>
      </c>
      <c r="I1897" s="88" t="s">
        <v>185</v>
      </c>
      <c r="J1897" s="88" t="s">
        <v>328</v>
      </c>
      <c r="K1897" s="89"/>
      <c r="L1897" s="91" t="s">
        <v>21169</v>
      </c>
      <c r="M1897" s="84">
        <v>2020</v>
      </c>
      <c r="N1897" s="93" t="s">
        <v>17849</v>
      </c>
      <c r="O1897" s="86"/>
      <c r="P1897" s="86"/>
      <c r="Q1897" s="86" t="s">
        <v>90</v>
      </c>
      <c r="R1897" s="86" t="s">
        <v>212</v>
      </c>
      <c r="S1897" s="96"/>
      <c r="T1897" s="96"/>
      <c r="U1897" s="91"/>
      <c r="V1897" s="91"/>
      <c r="W1897" s="91" t="s">
        <v>281</v>
      </c>
      <c r="X1897" s="98"/>
      <c r="Y1897" s="86" t="s">
        <v>474</v>
      </c>
      <c r="Z1897" s="86" t="s">
        <v>476</v>
      </c>
      <c r="AA1897" s="86" t="s">
        <v>21168</v>
      </c>
      <c r="AB1897" s="86" t="s">
        <v>478</v>
      </c>
      <c r="AC1897" s="100">
        <v>34.450000000000003</v>
      </c>
      <c r="AD1897" s="100">
        <v>25.85</v>
      </c>
      <c r="AE1897" s="102" t="s">
        <v>17363</v>
      </c>
      <c r="AF1897" s="86" t="s">
        <v>540</v>
      </c>
      <c r="AG1897" s="103">
        <f>Table1[[#This Row],['# Books]]*Table1[[#This Row],[QTY]]</f>
        <v>0</v>
      </c>
      <c r="AH1897" s="104">
        <f>Table1[[#This Row],[S&amp;L Price]]*Table1[[#This Row],[QTY]]</f>
        <v>0</v>
      </c>
    </row>
    <row r="1898" spans="1:34" ht="18" customHeight="1" x14ac:dyDescent="0.25">
      <c r="A1898" s="83"/>
      <c r="B1898" s="83"/>
      <c r="C1898" s="84"/>
      <c r="D1898" s="84">
        <v>48</v>
      </c>
      <c r="E1898" s="84">
        <v>57</v>
      </c>
      <c r="F1898" s="86" t="s">
        <v>21146</v>
      </c>
      <c r="G1898" s="115">
        <v>1</v>
      </c>
      <c r="H1898" s="88" t="s">
        <v>21170</v>
      </c>
      <c r="I1898" s="88" t="s">
        <v>185</v>
      </c>
      <c r="J1898" s="88" t="s">
        <v>126</v>
      </c>
      <c r="K1898" s="89"/>
      <c r="L1898" s="91" t="s">
        <v>21171</v>
      </c>
      <c r="M1898" s="84">
        <v>2020</v>
      </c>
      <c r="N1898" s="93" t="s">
        <v>17849</v>
      </c>
      <c r="O1898" s="86" t="s">
        <v>183</v>
      </c>
      <c r="P1898" s="86" t="s">
        <v>322</v>
      </c>
      <c r="Q1898" s="86" t="s">
        <v>90</v>
      </c>
      <c r="R1898" s="86" t="s">
        <v>203</v>
      </c>
      <c r="S1898" s="96"/>
      <c r="T1898" s="96"/>
      <c r="U1898" s="91"/>
      <c r="V1898" s="91"/>
      <c r="W1898" s="91" t="s">
        <v>281</v>
      </c>
      <c r="X1898" s="98"/>
      <c r="Y1898" s="86" t="s">
        <v>474</v>
      </c>
      <c r="Z1898" s="86" t="s">
        <v>476</v>
      </c>
      <c r="AA1898" s="86" t="s">
        <v>21172</v>
      </c>
      <c r="AB1898" s="86" t="s">
        <v>478</v>
      </c>
      <c r="AC1898" s="100">
        <v>34.450000000000003</v>
      </c>
      <c r="AD1898" s="100">
        <v>25.85</v>
      </c>
      <c r="AE1898" s="102" t="s">
        <v>21173</v>
      </c>
      <c r="AF1898" s="86" t="s">
        <v>540</v>
      </c>
      <c r="AG1898" s="103">
        <f>Table1[[#This Row],['# Books]]*Table1[[#This Row],[QTY]]</f>
        <v>0</v>
      </c>
      <c r="AH1898" s="104">
        <f>Table1[[#This Row],[S&amp;L Price]]*Table1[[#This Row],[QTY]]</f>
        <v>0</v>
      </c>
    </row>
    <row r="1899" spans="1:34" ht="18" hidden="1" customHeight="1" x14ac:dyDescent="0.25">
      <c r="A1899" s="83"/>
      <c r="B1899" s="83"/>
      <c r="C1899" s="84"/>
      <c r="D1899" s="84">
        <v>48</v>
      </c>
      <c r="E1899" s="84">
        <v>57</v>
      </c>
      <c r="F1899" s="86" t="s">
        <v>21146</v>
      </c>
      <c r="G1899" s="115">
        <v>1</v>
      </c>
      <c r="H1899" s="88" t="s">
        <v>21170</v>
      </c>
      <c r="I1899" s="88" t="s">
        <v>185</v>
      </c>
      <c r="J1899" s="88" t="s">
        <v>328</v>
      </c>
      <c r="K1899" s="89"/>
      <c r="L1899" s="91" t="s">
        <v>21174</v>
      </c>
      <c r="M1899" s="84">
        <v>2020</v>
      </c>
      <c r="N1899" s="93" t="s">
        <v>17849</v>
      </c>
      <c r="O1899" s="86"/>
      <c r="P1899" s="86"/>
      <c r="Q1899" s="86" t="s">
        <v>90</v>
      </c>
      <c r="R1899" s="86" t="s">
        <v>203</v>
      </c>
      <c r="S1899" s="96"/>
      <c r="T1899" s="96"/>
      <c r="U1899" s="91"/>
      <c r="V1899" s="91"/>
      <c r="W1899" s="91" t="s">
        <v>281</v>
      </c>
      <c r="X1899" s="98"/>
      <c r="Y1899" s="86" t="s">
        <v>474</v>
      </c>
      <c r="Z1899" s="86" t="s">
        <v>476</v>
      </c>
      <c r="AA1899" s="86" t="s">
        <v>21172</v>
      </c>
      <c r="AB1899" s="86" t="s">
        <v>478</v>
      </c>
      <c r="AC1899" s="100">
        <v>34.450000000000003</v>
      </c>
      <c r="AD1899" s="100">
        <v>25.85</v>
      </c>
      <c r="AE1899" s="102" t="s">
        <v>21173</v>
      </c>
      <c r="AF1899" s="86" t="s">
        <v>540</v>
      </c>
      <c r="AG1899" s="103">
        <f>Table1[[#This Row],['# Books]]*Table1[[#This Row],[QTY]]</f>
        <v>0</v>
      </c>
      <c r="AH1899" s="104">
        <f>Table1[[#This Row],[S&amp;L Price]]*Table1[[#This Row],[QTY]]</f>
        <v>0</v>
      </c>
    </row>
    <row r="1900" spans="1:34" ht="18" customHeight="1" x14ac:dyDescent="0.25">
      <c r="A1900" s="83"/>
      <c r="B1900" s="83"/>
      <c r="C1900" s="84"/>
      <c r="D1900" s="84">
        <v>48</v>
      </c>
      <c r="E1900" s="84">
        <v>57</v>
      </c>
      <c r="F1900" s="86" t="s">
        <v>21146</v>
      </c>
      <c r="G1900" s="115">
        <v>1</v>
      </c>
      <c r="H1900" s="88" t="s">
        <v>21175</v>
      </c>
      <c r="I1900" s="88" t="s">
        <v>185</v>
      </c>
      <c r="J1900" s="88" t="s">
        <v>126</v>
      </c>
      <c r="K1900" s="89"/>
      <c r="L1900" s="91" t="s">
        <v>21176</v>
      </c>
      <c r="M1900" s="84">
        <v>2020</v>
      </c>
      <c r="N1900" s="93" t="s">
        <v>17849</v>
      </c>
      <c r="O1900" s="86" t="s">
        <v>183</v>
      </c>
      <c r="P1900" s="86" t="s">
        <v>322</v>
      </c>
      <c r="Q1900" s="86" t="s">
        <v>90</v>
      </c>
      <c r="R1900" s="86" t="s">
        <v>217</v>
      </c>
      <c r="S1900" s="96"/>
      <c r="T1900" s="96"/>
      <c r="U1900" s="91"/>
      <c r="V1900" s="91"/>
      <c r="W1900" s="91" t="s">
        <v>281</v>
      </c>
      <c r="X1900" s="98"/>
      <c r="Y1900" s="86" t="s">
        <v>474</v>
      </c>
      <c r="Z1900" s="86" t="s">
        <v>476</v>
      </c>
      <c r="AA1900" s="86" t="s">
        <v>21177</v>
      </c>
      <c r="AB1900" s="86" t="s">
        <v>478</v>
      </c>
      <c r="AC1900" s="100">
        <v>34.450000000000003</v>
      </c>
      <c r="AD1900" s="100">
        <v>25.85</v>
      </c>
      <c r="AE1900" s="102" t="s">
        <v>1032</v>
      </c>
      <c r="AF1900" s="86" t="s">
        <v>540</v>
      </c>
      <c r="AG1900" s="103">
        <f>Table1[[#This Row],['# Books]]*Table1[[#This Row],[QTY]]</f>
        <v>0</v>
      </c>
      <c r="AH1900" s="104">
        <f>Table1[[#This Row],[S&amp;L Price]]*Table1[[#This Row],[QTY]]</f>
        <v>0</v>
      </c>
    </row>
    <row r="1901" spans="1:34" ht="18" hidden="1" customHeight="1" x14ac:dyDescent="0.25">
      <c r="A1901" s="83"/>
      <c r="B1901" s="83"/>
      <c r="C1901" s="84"/>
      <c r="D1901" s="84">
        <v>48</v>
      </c>
      <c r="E1901" s="84">
        <v>57</v>
      </c>
      <c r="F1901" s="86" t="s">
        <v>21146</v>
      </c>
      <c r="G1901" s="115">
        <v>1</v>
      </c>
      <c r="H1901" s="88" t="s">
        <v>21175</v>
      </c>
      <c r="I1901" s="88" t="s">
        <v>185</v>
      </c>
      <c r="J1901" s="88" t="s">
        <v>328</v>
      </c>
      <c r="K1901" s="89"/>
      <c r="L1901" s="91" t="s">
        <v>21178</v>
      </c>
      <c r="M1901" s="84">
        <v>2020</v>
      </c>
      <c r="N1901" s="93" t="s">
        <v>17849</v>
      </c>
      <c r="O1901" s="86"/>
      <c r="P1901" s="86"/>
      <c r="Q1901" s="86" t="s">
        <v>90</v>
      </c>
      <c r="R1901" s="86" t="s">
        <v>217</v>
      </c>
      <c r="S1901" s="96"/>
      <c r="T1901" s="96"/>
      <c r="U1901" s="91"/>
      <c r="V1901" s="91"/>
      <c r="W1901" s="91" t="s">
        <v>281</v>
      </c>
      <c r="X1901" s="98"/>
      <c r="Y1901" s="86" t="s">
        <v>474</v>
      </c>
      <c r="Z1901" s="86" t="s">
        <v>476</v>
      </c>
      <c r="AA1901" s="86" t="s">
        <v>21177</v>
      </c>
      <c r="AB1901" s="86" t="s">
        <v>478</v>
      </c>
      <c r="AC1901" s="100">
        <v>34.450000000000003</v>
      </c>
      <c r="AD1901" s="100">
        <v>25.85</v>
      </c>
      <c r="AE1901" s="102" t="s">
        <v>1032</v>
      </c>
      <c r="AF1901" s="86" t="s">
        <v>540</v>
      </c>
      <c r="AG1901" s="103">
        <f>Table1[[#This Row],['# Books]]*Table1[[#This Row],[QTY]]</f>
        <v>0</v>
      </c>
      <c r="AH1901" s="104">
        <f>Table1[[#This Row],[S&amp;L Price]]*Table1[[#This Row],[QTY]]</f>
        <v>0</v>
      </c>
    </row>
    <row r="1902" spans="1:34" ht="18" hidden="1" customHeight="1" x14ac:dyDescent="0.25">
      <c r="A1902" s="83"/>
      <c r="B1902" s="83"/>
      <c r="C1902" s="84"/>
      <c r="D1902" s="84">
        <v>50</v>
      </c>
      <c r="E1902" s="84">
        <v>61</v>
      </c>
      <c r="F1902" s="86" t="s">
        <v>21180</v>
      </c>
      <c r="G1902" s="115">
        <v>6</v>
      </c>
      <c r="H1902" s="88" t="s">
        <v>21180</v>
      </c>
      <c r="I1902" s="88" t="s">
        <v>185</v>
      </c>
      <c r="J1902" s="88" t="s">
        <v>125</v>
      </c>
      <c r="K1902" s="89"/>
      <c r="L1902" s="91" t="s">
        <v>21181</v>
      </c>
      <c r="M1902" s="84">
        <v>2020</v>
      </c>
      <c r="N1902" s="93" t="s">
        <v>17849</v>
      </c>
      <c r="O1902" s="86" t="s">
        <v>183</v>
      </c>
      <c r="P1902" s="86" t="s">
        <v>326</v>
      </c>
      <c r="Q1902" s="86"/>
      <c r="R1902" s="86"/>
      <c r="S1902" s="96"/>
      <c r="T1902" s="96"/>
      <c r="U1902" s="91"/>
      <c r="V1902" s="91"/>
      <c r="W1902" s="91"/>
      <c r="X1902" s="98"/>
      <c r="Y1902" s="86" t="s">
        <v>472</v>
      </c>
      <c r="Z1902" s="86" t="s">
        <v>476</v>
      </c>
      <c r="AA1902" s="86" t="s">
        <v>22988</v>
      </c>
      <c r="AB1902" s="86" t="s">
        <v>478</v>
      </c>
      <c r="AC1902" s="100">
        <v>222.6</v>
      </c>
      <c r="AD1902" s="100">
        <v>167.1</v>
      </c>
      <c r="AE1902" s="102"/>
      <c r="AF1902" s="86" t="s">
        <v>543</v>
      </c>
      <c r="AG1902" s="103">
        <f>Table1[[#This Row],['# Books]]*Table1[[#This Row],[QTY]]</f>
        <v>0</v>
      </c>
      <c r="AH1902" s="104">
        <f>Table1[[#This Row],[S&amp;L Price]]*Table1[[#This Row],[QTY]]</f>
        <v>0</v>
      </c>
    </row>
    <row r="1903" spans="1:34" ht="18" customHeight="1" x14ac:dyDescent="0.25">
      <c r="A1903" s="83"/>
      <c r="B1903" s="83"/>
      <c r="C1903" s="84"/>
      <c r="D1903" s="84">
        <v>50</v>
      </c>
      <c r="E1903" s="84">
        <v>61</v>
      </c>
      <c r="F1903" s="86" t="s">
        <v>21180</v>
      </c>
      <c r="G1903" s="115">
        <v>1</v>
      </c>
      <c r="H1903" s="88" t="s">
        <v>21182</v>
      </c>
      <c r="I1903" s="88" t="s">
        <v>185</v>
      </c>
      <c r="J1903" s="88" t="s">
        <v>126</v>
      </c>
      <c r="K1903" s="89"/>
      <c r="L1903" s="91" t="s">
        <v>21183</v>
      </c>
      <c r="M1903" s="84">
        <v>2020</v>
      </c>
      <c r="N1903" s="93" t="s">
        <v>17849</v>
      </c>
      <c r="O1903" s="86" t="s">
        <v>183</v>
      </c>
      <c r="P1903" s="86" t="s">
        <v>326</v>
      </c>
      <c r="Q1903" s="86" t="s">
        <v>90</v>
      </c>
      <c r="R1903" s="86" t="s">
        <v>197</v>
      </c>
      <c r="S1903" s="96"/>
      <c r="T1903" s="96"/>
      <c r="U1903" s="91"/>
      <c r="V1903" s="91"/>
      <c r="W1903" s="91" t="s">
        <v>281</v>
      </c>
      <c r="X1903" s="98"/>
      <c r="Y1903" s="86" t="s">
        <v>472</v>
      </c>
      <c r="Z1903" s="86" t="s">
        <v>476</v>
      </c>
      <c r="AA1903" s="86" t="s">
        <v>21184</v>
      </c>
      <c r="AB1903" s="86" t="s">
        <v>478</v>
      </c>
      <c r="AC1903" s="100">
        <v>37.1</v>
      </c>
      <c r="AD1903" s="100">
        <v>27.85</v>
      </c>
      <c r="AE1903" s="102" t="s">
        <v>20940</v>
      </c>
      <c r="AF1903" s="86" t="s">
        <v>543</v>
      </c>
      <c r="AG1903" s="103">
        <f>Table1[[#This Row],['# Books]]*Table1[[#This Row],[QTY]]</f>
        <v>0</v>
      </c>
      <c r="AH1903" s="104">
        <f>Table1[[#This Row],[S&amp;L Price]]*Table1[[#This Row],[QTY]]</f>
        <v>0</v>
      </c>
    </row>
    <row r="1904" spans="1:34" ht="18" hidden="1" customHeight="1" x14ac:dyDescent="0.25">
      <c r="A1904" s="83"/>
      <c r="B1904" s="83"/>
      <c r="C1904" s="84"/>
      <c r="D1904" s="84">
        <v>50</v>
      </c>
      <c r="E1904" s="84">
        <v>61</v>
      </c>
      <c r="F1904" s="86" t="s">
        <v>21180</v>
      </c>
      <c r="G1904" s="115">
        <v>1</v>
      </c>
      <c r="H1904" s="88" t="s">
        <v>21182</v>
      </c>
      <c r="I1904" s="88" t="s">
        <v>185</v>
      </c>
      <c r="J1904" s="88" t="s">
        <v>328</v>
      </c>
      <c r="K1904" s="89"/>
      <c r="L1904" s="91" t="s">
        <v>21185</v>
      </c>
      <c r="M1904" s="84">
        <v>2020</v>
      </c>
      <c r="N1904" s="93" t="s">
        <v>17849</v>
      </c>
      <c r="O1904" s="86"/>
      <c r="P1904" s="86"/>
      <c r="Q1904" s="86" t="s">
        <v>90</v>
      </c>
      <c r="R1904" s="86" t="s">
        <v>197</v>
      </c>
      <c r="S1904" s="96"/>
      <c r="T1904" s="96"/>
      <c r="U1904" s="91"/>
      <c r="V1904" s="91"/>
      <c r="W1904" s="91" t="s">
        <v>281</v>
      </c>
      <c r="X1904" s="98"/>
      <c r="Y1904" s="86" t="s">
        <v>472</v>
      </c>
      <c r="Z1904" s="86" t="s">
        <v>476</v>
      </c>
      <c r="AA1904" s="86" t="s">
        <v>21184</v>
      </c>
      <c r="AB1904" s="86" t="s">
        <v>478</v>
      </c>
      <c r="AC1904" s="100">
        <v>37.1</v>
      </c>
      <c r="AD1904" s="100">
        <v>27.85</v>
      </c>
      <c r="AE1904" s="102" t="s">
        <v>20940</v>
      </c>
      <c r="AF1904" s="86" t="s">
        <v>543</v>
      </c>
      <c r="AG1904" s="103">
        <f>Table1[[#This Row],['# Books]]*Table1[[#This Row],[QTY]]</f>
        <v>0</v>
      </c>
      <c r="AH1904" s="104">
        <f>Table1[[#This Row],[S&amp;L Price]]*Table1[[#This Row],[QTY]]</f>
        <v>0</v>
      </c>
    </row>
    <row r="1905" spans="1:34" ht="18" customHeight="1" x14ac:dyDescent="0.25">
      <c r="A1905" s="83"/>
      <c r="B1905" s="83"/>
      <c r="C1905" s="84"/>
      <c r="D1905" s="84">
        <v>50</v>
      </c>
      <c r="E1905" s="84">
        <v>61</v>
      </c>
      <c r="F1905" s="86" t="s">
        <v>21180</v>
      </c>
      <c r="G1905" s="115">
        <v>1</v>
      </c>
      <c r="H1905" s="88" t="s">
        <v>21186</v>
      </c>
      <c r="I1905" s="88" t="s">
        <v>185</v>
      </c>
      <c r="J1905" s="88" t="s">
        <v>126</v>
      </c>
      <c r="K1905" s="89"/>
      <c r="L1905" s="91" t="s">
        <v>21187</v>
      </c>
      <c r="M1905" s="84">
        <v>2020</v>
      </c>
      <c r="N1905" s="93" t="s">
        <v>17849</v>
      </c>
      <c r="O1905" s="86" t="s">
        <v>183</v>
      </c>
      <c r="P1905" s="86" t="s">
        <v>326</v>
      </c>
      <c r="Q1905" s="86" t="s">
        <v>90</v>
      </c>
      <c r="R1905" s="86" t="s">
        <v>947</v>
      </c>
      <c r="S1905" s="96"/>
      <c r="T1905" s="96"/>
      <c r="U1905" s="91"/>
      <c r="V1905" s="91"/>
      <c r="W1905" s="91" t="s">
        <v>281</v>
      </c>
      <c r="X1905" s="98"/>
      <c r="Y1905" s="86" t="s">
        <v>472</v>
      </c>
      <c r="Z1905" s="86" t="s">
        <v>476</v>
      </c>
      <c r="AA1905" s="86" t="s">
        <v>21188</v>
      </c>
      <c r="AB1905" s="86" t="s">
        <v>478</v>
      </c>
      <c r="AC1905" s="100">
        <v>37.1</v>
      </c>
      <c r="AD1905" s="100">
        <v>27.85</v>
      </c>
      <c r="AE1905" s="102" t="s">
        <v>3822</v>
      </c>
      <c r="AF1905" s="86" t="s">
        <v>543</v>
      </c>
      <c r="AG1905" s="103">
        <f>Table1[[#This Row],['# Books]]*Table1[[#This Row],[QTY]]</f>
        <v>0</v>
      </c>
      <c r="AH1905" s="104">
        <f>Table1[[#This Row],[S&amp;L Price]]*Table1[[#This Row],[QTY]]</f>
        <v>0</v>
      </c>
    </row>
    <row r="1906" spans="1:34" ht="18" hidden="1" customHeight="1" x14ac:dyDescent="0.25">
      <c r="A1906" s="83"/>
      <c r="B1906" s="83"/>
      <c r="C1906" s="84"/>
      <c r="D1906" s="84">
        <v>50</v>
      </c>
      <c r="E1906" s="84">
        <v>61</v>
      </c>
      <c r="F1906" s="86" t="s">
        <v>21180</v>
      </c>
      <c r="G1906" s="115">
        <v>1</v>
      </c>
      <c r="H1906" s="88" t="s">
        <v>21186</v>
      </c>
      <c r="I1906" s="88" t="s">
        <v>185</v>
      </c>
      <c r="J1906" s="88" t="s">
        <v>328</v>
      </c>
      <c r="K1906" s="89"/>
      <c r="L1906" s="91" t="s">
        <v>21189</v>
      </c>
      <c r="M1906" s="84">
        <v>2020</v>
      </c>
      <c r="N1906" s="93" t="s">
        <v>17849</v>
      </c>
      <c r="O1906" s="86"/>
      <c r="P1906" s="86"/>
      <c r="Q1906" s="86" t="s">
        <v>90</v>
      </c>
      <c r="R1906" s="86" t="s">
        <v>947</v>
      </c>
      <c r="S1906" s="96"/>
      <c r="T1906" s="96"/>
      <c r="U1906" s="91"/>
      <c r="V1906" s="91"/>
      <c r="W1906" s="91" t="s">
        <v>281</v>
      </c>
      <c r="X1906" s="98"/>
      <c r="Y1906" s="86" t="s">
        <v>472</v>
      </c>
      <c r="Z1906" s="86" t="s">
        <v>476</v>
      </c>
      <c r="AA1906" s="86" t="s">
        <v>21188</v>
      </c>
      <c r="AB1906" s="86" t="s">
        <v>478</v>
      </c>
      <c r="AC1906" s="100">
        <v>37.1</v>
      </c>
      <c r="AD1906" s="100">
        <v>27.85</v>
      </c>
      <c r="AE1906" s="102" t="s">
        <v>3822</v>
      </c>
      <c r="AF1906" s="86" t="s">
        <v>543</v>
      </c>
      <c r="AG1906" s="103">
        <f>Table1[[#This Row],['# Books]]*Table1[[#This Row],[QTY]]</f>
        <v>0</v>
      </c>
      <c r="AH1906" s="104">
        <f>Table1[[#This Row],[S&amp;L Price]]*Table1[[#This Row],[QTY]]</f>
        <v>0</v>
      </c>
    </row>
    <row r="1907" spans="1:34" ht="18" customHeight="1" x14ac:dyDescent="0.25">
      <c r="A1907" s="83"/>
      <c r="B1907" s="83"/>
      <c r="C1907" s="84"/>
      <c r="D1907" s="84">
        <v>50</v>
      </c>
      <c r="E1907" s="84">
        <v>61</v>
      </c>
      <c r="F1907" s="86" t="s">
        <v>21180</v>
      </c>
      <c r="G1907" s="115">
        <v>1</v>
      </c>
      <c r="H1907" s="88" t="s">
        <v>21190</v>
      </c>
      <c r="I1907" s="88" t="s">
        <v>185</v>
      </c>
      <c r="J1907" s="88" t="s">
        <v>126</v>
      </c>
      <c r="K1907" s="89"/>
      <c r="L1907" s="91" t="s">
        <v>21191</v>
      </c>
      <c r="M1907" s="84">
        <v>2020</v>
      </c>
      <c r="N1907" s="93" t="s">
        <v>17849</v>
      </c>
      <c r="O1907" s="86" t="s">
        <v>183</v>
      </c>
      <c r="P1907" s="86" t="s">
        <v>326</v>
      </c>
      <c r="Q1907" s="86" t="s">
        <v>90</v>
      </c>
      <c r="R1907" s="86" t="s">
        <v>3797</v>
      </c>
      <c r="S1907" s="96"/>
      <c r="T1907" s="96"/>
      <c r="U1907" s="91"/>
      <c r="V1907" s="91"/>
      <c r="W1907" s="91" t="s">
        <v>281</v>
      </c>
      <c r="X1907" s="98"/>
      <c r="Y1907" s="86" t="s">
        <v>472</v>
      </c>
      <c r="Z1907" s="86" t="s">
        <v>476</v>
      </c>
      <c r="AA1907" s="86" t="s">
        <v>21192</v>
      </c>
      <c r="AB1907" s="86" t="s">
        <v>478</v>
      </c>
      <c r="AC1907" s="100">
        <v>37.1</v>
      </c>
      <c r="AD1907" s="100">
        <v>27.85</v>
      </c>
      <c r="AE1907" s="102" t="s">
        <v>21193</v>
      </c>
      <c r="AF1907" s="86" t="s">
        <v>543</v>
      </c>
      <c r="AG1907" s="103">
        <f>Table1[[#This Row],['# Books]]*Table1[[#This Row],[QTY]]</f>
        <v>0</v>
      </c>
      <c r="AH1907" s="104">
        <f>Table1[[#This Row],[S&amp;L Price]]*Table1[[#This Row],[QTY]]</f>
        <v>0</v>
      </c>
    </row>
    <row r="1908" spans="1:34" ht="18" hidden="1" customHeight="1" x14ac:dyDescent="0.25">
      <c r="A1908" s="83"/>
      <c r="B1908" s="83"/>
      <c r="C1908" s="84"/>
      <c r="D1908" s="84">
        <v>50</v>
      </c>
      <c r="E1908" s="84">
        <v>61</v>
      </c>
      <c r="F1908" s="86" t="s">
        <v>21180</v>
      </c>
      <c r="G1908" s="115">
        <v>1</v>
      </c>
      <c r="H1908" s="88" t="s">
        <v>21190</v>
      </c>
      <c r="I1908" s="88" t="s">
        <v>185</v>
      </c>
      <c r="J1908" s="88" t="s">
        <v>328</v>
      </c>
      <c r="K1908" s="89"/>
      <c r="L1908" s="91" t="s">
        <v>21194</v>
      </c>
      <c r="M1908" s="84">
        <v>2020</v>
      </c>
      <c r="N1908" s="93" t="s">
        <v>17849</v>
      </c>
      <c r="O1908" s="86"/>
      <c r="P1908" s="86"/>
      <c r="Q1908" s="86" t="s">
        <v>90</v>
      </c>
      <c r="R1908" s="86" t="s">
        <v>3797</v>
      </c>
      <c r="S1908" s="96"/>
      <c r="T1908" s="96"/>
      <c r="U1908" s="91"/>
      <c r="V1908" s="91"/>
      <c r="W1908" s="91" t="s">
        <v>281</v>
      </c>
      <c r="X1908" s="98"/>
      <c r="Y1908" s="86" t="s">
        <v>472</v>
      </c>
      <c r="Z1908" s="86" t="s">
        <v>476</v>
      </c>
      <c r="AA1908" s="86" t="s">
        <v>21192</v>
      </c>
      <c r="AB1908" s="86" t="s">
        <v>478</v>
      </c>
      <c r="AC1908" s="100">
        <v>37.1</v>
      </c>
      <c r="AD1908" s="100">
        <v>27.85</v>
      </c>
      <c r="AE1908" s="102" t="s">
        <v>21193</v>
      </c>
      <c r="AF1908" s="86" t="s">
        <v>543</v>
      </c>
      <c r="AG1908" s="103">
        <f>Table1[[#This Row],['# Books]]*Table1[[#This Row],[QTY]]</f>
        <v>0</v>
      </c>
      <c r="AH1908" s="104">
        <f>Table1[[#This Row],[S&amp;L Price]]*Table1[[#This Row],[QTY]]</f>
        <v>0</v>
      </c>
    </row>
    <row r="1909" spans="1:34" ht="18" customHeight="1" x14ac:dyDescent="0.25">
      <c r="A1909" s="83"/>
      <c r="B1909" s="83"/>
      <c r="C1909" s="84"/>
      <c r="D1909" s="84">
        <v>50</v>
      </c>
      <c r="E1909" s="84">
        <v>61</v>
      </c>
      <c r="F1909" s="86" t="s">
        <v>21180</v>
      </c>
      <c r="G1909" s="115">
        <v>1</v>
      </c>
      <c r="H1909" s="88" t="s">
        <v>21195</v>
      </c>
      <c r="I1909" s="88" t="s">
        <v>185</v>
      </c>
      <c r="J1909" s="88" t="s">
        <v>126</v>
      </c>
      <c r="K1909" s="89"/>
      <c r="L1909" s="91" t="s">
        <v>21196</v>
      </c>
      <c r="M1909" s="84">
        <v>2020</v>
      </c>
      <c r="N1909" s="93" t="s">
        <v>17849</v>
      </c>
      <c r="O1909" s="86" t="s">
        <v>183</v>
      </c>
      <c r="P1909" s="86" t="s">
        <v>326</v>
      </c>
      <c r="Q1909" s="86" t="s">
        <v>90</v>
      </c>
      <c r="R1909" s="86" t="s">
        <v>20978</v>
      </c>
      <c r="S1909" s="96"/>
      <c r="T1909" s="96"/>
      <c r="U1909" s="91"/>
      <c r="V1909" s="91"/>
      <c r="W1909" s="91" t="s">
        <v>281</v>
      </c>
      <c r="X1909" s="98"/>
      <c r="Y1909" s="86" t="s">
        <v>472</v>
      </c>
      <c r="Z1909" s="86" t="s">
        <v>476</v>
      </c>
      <c r="AA1909" s="86" t="s">
        <v>21197</v>
      </c>
      <c r="AB1909" s="86" t="s">
        <v>478</v>
      </c>
      <c r="AC1909" s="100">
        <v>37.1</v>
      </c>
      <c r="AD1909" s="100">
        <v>27.85</v>
      </c>
      <c r="AE1909" s="102" t="s">
        <v>18575</v>
      </c>
      <c r="AF1909" s="86" t="s">
        <v>543</v>
      </c>
      <c r="AG1909" s="103">
        <f>Table1[[#This Row],['# Books]]*Table1[[#This Row],[QTY]]</f>
        <v>0</v>
      </c>
      <c r="AH1909" s="104">
        <f>Table1[[#This Row],[S&amp;L Price]]*Table1[[#This Row],[QTY]]</f>
        <v>0</v>
      </c>
    </row>
    <row r="1910" spans="1:34" ht="18" hidden="1" customHeight="1" x14ac:dyDescent="0.25">
      <c r="A1910" s="83"/>
      <c r="B1910" s="83"/>
      <c r="C1910" s="84"/>
      <c r="D1910" s="84">
        <v>50</v>
      </c>
      <c r="E1910" s="84">
        <v>61</v>
      </c>
      <c r="F1910" s="86" t="s">
        <v>21180</v>
      </c>
      <c r="G1910" s="115">
        <v>1</v>
      </c>
      <c r="H1910" s="88" t="s">
        <v>21195</v>
      </c>
      <c r="I1910" s="88" t="s">
        <v>185</v>
      </c>
      <c r="J1910" s="88" t="s">
        <v>328</v>
      </c>
      <c r="K1910" s="89"/>
      <c r="L1910" s="91" t="s">
        <v>21198</v>
      </c>
      <c r="M1910" s="84">
        <v>2020</v>
      </c>
      <c r="N1910" s="93" t="s">
        <v>17849</v>
      </c>
      <c r="O1910" s="86"/>
      <c r="P1910" s="86"/>
      <c r="Q1910" s="86" t="s">
        <v>90</v>
      </c>
      <c r="R1910" s="86" t="s">
        <v>20978</v>
      </c>
      <c r="S1910" s="96"/>
      <c r="T1910" s="96"/>
      <c r="U1910" s="91"/>
      <c r="V1910" s="91"/>
      <c r="W1910" s="91" t="s">
        <v>281</v>
      </c>
      <c r="X1910" s="98"/>
      <c r="Y1910" s="86" t="s">
        <v>472</v>
      </c>
      <c r="Z1910" s="86" t="s">
        <v>476</v>
      </c>
      <c r="AA1910" s="86" t="s">
        <v>21197</v>
      </c>
      <c r="AB1910" s="86" t="s">
        <v>478</v>
      </c>
      <c r="AC1910" s="100">
        <v>37.1</v>
      </c>
      <c r="AD1910" s="100">
        <v>27.85</v>
      </c>
      <c r="AE1910" s="102" t="s">
        <v>18575</v>
      </c>
      <c r="AF1910" s="86" t="s">
        <v>543</v>
      </c>
      <c r="AG1910" s="103">
        <f>Table1[[#This Row],['# Books]]*Table1[[#This Row],[QTY]]</f>
        <v>0</v>
      </c>
      <c r="AH1910" s="104">
        <f>Table1[[#This Row],[S&amp;L Price]]*Table1[[#This Row],[QTY]]</f>
        <v>0</v>
      </c>
    </row>
    <row r="1911" spans="1:34" ht="18" customHeight="1" x14ac:dyDescent="0.25">
      <c r="A1911" s="83"/>
      <c r="B1911" s="83"/>
      <c r="C1911" s="84"/>
      <c r="D1911" s="84">
        <v>50</v>
      </c>
      <c r="E1911" s="84">
        <v>61</v>
      </c>
      <c r="F1911" s="86" t="s">
        <v>21180</v>
      </c>
      <c r="G1911" s="115">
        <v>1</v>
      </c>
      <c r="H1911" s="88" t="s">
        <v>21199</v>
      </c>
      <c r="I1911" s="88" t="s">
        <v>185</v>
      </c>
      <c r="J1911" s="88" t="s">
        <v>126</v>
      </c>
      <c r="K1911" s="89"/>
      <c r="L1911" s="91" t="s">
        <v>21200</v>
      </c>
      <c r="M1911" s="84">
        <v>2020</v>
      </c>
      <c r="N1911" s="93" t="s">
        <v>17849</v>
      </c>
      <c r="O1911" s="86" t="s">
        <v>183</v>
      </c>
      <c r="P1911" s="86" t="s">
        <v>326</v>
      </c>
      <c r="Q1911" s="86" t="s">
        <v>90</v>
      </c>
      <c r="R1911" s="86" t="s">
        <v>208</v>
      </c>
      <c r="S1911" s="96"/>
      <c r="T1911" s="96"/>
      <c r="U1911" s="91"/>
      <c r="V1911" s="91"/>
      <c r="W1911" s="91" t="s">
        <v>281</v>
      </c>
      <c r="X1911" s="98"/>
      <c r="Y1911" s="86" t="s">
        <v>472</v>
      </c>
      <c r="Z1911" s="86" t="s">
        <v>476</v>
      </c>
      <c r="AA1911" s="86" t="s">
        <v>21201</v>
      </c>
      <c r="AB1911" s="86" t="s">
        <v>478</v>
      </c>
      <c r="AC1911" s="100">
        <v>37.1</v>
      </c>
      <c r="AD1911" s="100">
        <v>27.85</v>
      </c>
      <c r="AE1911" s="102" t="s">
        <v>21202</v>
      </c>
      <c r="AF1911" s="86" t="s">
        <v>543</v>
      </c>
      <c r="AG1911" s="103">
        <f>Table1[[#This Row],['# Books]]*Table1[[#This Row],[QTY]]</f>
        <v>0</v>
      </c>
      <c r="AH1911" s="104">
        <f>Table1[[#This Row],[S&amp;L Price]]*Table1[[#This Row],[QTY]]</f>
        <v>0</v>
      </c>
    </row>
    <row r="1912" spans="1:34" ht="18" hidden="1" customHeight="1" x14ac:dyDescent="0.25">
      <c r="A1912" s="83"/>
      <c r="B1912" s="83"/>
      <c r="C1912" s="84"/>
      <c r="D1912" s="84">
        <v>50</v>
      </c>
      <c r="E1912" s="84">
        <v>61</v>
      </c>
      <c r="F1912" s="86" t="s">
        <v>21180</v>
      </c>
      <c r="G1912" s="115">
        <v>1</v>
      </c>
      <c r="H1912" s="88" t="s">
        <v>21199</v>
      </c>
      <c r="I1912" s="88" t="s">
        <v>185</v>
      </c>
      <c r="J1912" s="88" t="s">
        <v>328</v>
      </c>
      <c r="K1912" s="89"/>
      <c r="L1912" s="91" t="s">
        <v>21203</v>
      </c>
      <c r="M1912" s="84">
        <v>2020</v>
      </c>
      <c r="N1912" s="93" t="s">
        <v>17849</v>
      </c>
      <c r="O1912" s="86"/>
      <c r="P1912" s="86"/>
      <c r="Q1912" s="86" t="s">
        <v>90</v>
      </c>
      <c r="R1912" s="86" t="s">
        <v>208</v>
      </c>
      <c r="S1912" s="96"/>
      <c r="T1912" s="96"/>
      <c r="U1912" s="91"/>
      <c r="V1912" s="91"/>
      <c r="W1912" s="91" t="s">
        <v>281</v>
      </c>
      <c r="X1912" s="98"/>
      <c r="Y1912" s="86" t="s">
        <v>472</v>
      </c>
      <c r="Z1912" s="86" t="s">
        <v>476</v>
      </c>
      <c r="AA1912" s="86" t="s">
        <v>21201</v>
      </c>
      <c r="AB1912" s="86" t="s">
        <v>478</v>
      </c>
      <c r="AC1912" s="100">
        <v>37.1</v>
      </c>
      <c r="AD1912" s="100">
        <v>27.85</v>
      </c>
      <c r="AE1912" s="102" t="s">
        <v>21202</v>
      </c>
      <c r="AF1912" s="86" t="s">
        <v>543</v>
      </c>
      <c r="AG1912" s="103">
        <f>Table1[[#This Row],['# Books]]*Table1[[#This Row],[QTY]]</f>
        <v>0</v>
      </c>
      <c r="AH1912" s="104">
        <f>Table1[[#This Row],[S&amp;L Price]]*Table1[[#This Row],[QTY]]</f>
        <v>0</v>
      </c>
    </row>
    <row r="1913" spans="1:34" ht="18" customHeight="1" x14ac:dyDescent="0.25">
      <c r="A1913" s="83"/>
      <c r="B1913" s="83"/>
      <c r="C1913" s="84"/>
      <c r="D1913" s="84">
        <v>50</v>
      </c>
      <c r="E1913" s="84">
        <v>61</v>
      </c>
      <c r="F1913" s="86" t="s">
        <v>21180</v>
      </c>
      <c r="G1913" s="115">
        <v>1</v>
      </c>
      <c r="H1913" s="88" t="s">
        <v>22989</v>
      </c>
      <c r="I1913" s="88" t="s">
        <v>185</v>
      </c>
      <c r="J1913" s="88" t="s">
        <v>126</v>
      </c>
      <c r="K1913" s="89"/>
      <c r="L1913" s="91" t="s">
        <v>21204</v>
      </c>
      <c r="M1913" s="84">
        <v>2020</v>
      </c>
      <c r="N1913" s="93" t="s">
        <v>17849</v>
      </c>
      <c r="O1913" s="86" t="s">
        <v>183</v>
      </c>
      <c r="P1913" s="86" t="s">
        <v>326</v>
      </c>
      <c r="Q1913" s="86" t="s">
        <v>90</v>
      </c>
      <c r="R1913" s="86" t="s">
        <v>450</v>
      </c>
      <c r="S1913" s="96"/>
      <c r="T1913" s="96"/>
      <c r="U1913" s="91"/>
      <c r="V1913" s="91"/>
      <c r="W1913" s="91" t="s">
        <v>281</v>
      </c>
      <c r="X1913" s="98"/>
      <c r="Y1913" s="86" t="s">
        <v>472</v>
      </c>
      <c r="Z1913" s="86" t="s">
        <v>476</v>
      </c>
      <c r="AA1913" s="86" t="s">
        <v>21205</v>
      </c>
      <c r="AB1913" s="86" t="s">
        <v>478</v>
      </c>
      <c r="AC1913" s="100">
        <v>37.1</v>
      </c>
      <c r="AD1913" s="100">
        <v>27.85</v>
      </c>
      <c r="AE1913" s="102" t="s">
        <v>21206</v>
      </c>
      <c r="AF1913" s="86" t="s">
        <v>543</v>
      </c>
      <c r="AG1913" s="103">
        <f>Table1[[#This Row],['# Books]]*Table1[[#This Row],[QTY]]</f>
        <v>0</v>
      </c>
      <c r="AH1913" s="104">
        <f>Table1[[#This Row],[S&amp;L Price]]*Table1[[#This Row],[QTY]]</f>
        <v>0</v>
      </c>
    </row>
    <row r="1914" spans="1:34" ht="18" hidden="1" customHeight="1" x14ac:dyDescent="0.25">
      <c r="A1914" s="83"/>
      <c r="B1914" s="83"/>
      <c r="C1914" s="84"/>
      <c r="D1914" s="84">
        <v>50</v>
      </c>
      <c r="E1914" s="84">
        <v>61</v>
      </c>
      <c r="F1914" s="86" t="s">
        <v>21180</v>
      </c>
      <c r="G1914" s="115">
        <v>1</v>
      </c>
      <c r="H1914" s="88" t="s">
        <v>22989</v>
      </c>
      <c r="I1914" s="88" t="s">
        <v>185</v>
      </c>
      <c r="J1914" s="88" t="s">
        <v>328</v>
      </c>
      <c r="K1914" s="89"/>
      <c r="L1914" s="91" t="s">
        <v>21207</v>
      </c>
      <c r="M1914" s="84">
        <v>2020</v>
      </c>
      <c r="N1914" s="93" t="s">
        <v>17849</v>
      </c>
      <c r="O1914" s="86"/>
      <c r="P1914" s="86"/>
      <c r="Q1914" s="86" t="s">
        <v>90</v>
      </c>
      <c r="R1914" s="86" t="s">
        <v>450</v>
      </c>
      <c r="S1914" s="96"/>
      <c r="T1914" s="96"/>
      <c r="U1914" s="91"/>
      <c r="V1914" s="91"/>
      <c r="W1914" s="91" t="s">
        <v>281</v>
      </c>
      <c r="X1914" s="98"/>
      <c r="Y1914" s="86" t="s">
        <v>472</v>
      </c>
      <c r="Z1914" s="86" t="s">
        <v>476</v>
      </c>
      <c r="AA1914" s="86" t="s">
        <v>21205</v>
      </c>
      <c r="AB1914" s="86" t="s">
        <v>478</v>
      </c>
      <c r="AC1914" s="100">
        <v>37.1</v>
      </c>
      <c r="AD1914" s="100">
        <v>27.85</v>
      </c>
      <c r="AE1914" s="102" t="s">
        <v>21206</v>
      </c>
      <c r="AF1914" s="86" t="s">
        <v>543</v>
      </c>
      <c r="AG1914" s="103">
        <f>Table1[[#This Row],['# Books]]*Table1[[#This Row],[QTY]]</f>
        <v>0</v>
      </c>
      <c r="AH1914" s="104">
        <f>Table1[[#This Row],[S&amp;L Price]]*Table1[[#This Row],[QTY]]</f>
        <v>0</v>
      </c>
    </row>
    <row r="1915" spans="1:34" ht="18" hidden="1" customHeight="1" x14ac:dyDescent="0.25">
      <c r="A1915" s="83"/>
      <c r="B1915" s="83"/>
      <c r="C1915" s="84"/>
      <c r="D1915" s="84">
        <v>51</v>
      </c>
      <c r="E1915" s="84">
        <v>63</v>
      </c>
      <c r="F1915" s="86" t="s">
        <v>21209</v>
      </c>
      <c r="G1915" s="115">
        <v>8</v>
      </c>
      <c r="H1915" s="88" t="s">
        <v>21209</v>
      </c>
      <c r="I1915" s="88" t="s">
        <v>186</v>
      </c>
      <c r="J1915" s="88" t="s">
        <v>125</v>
      </c>
      <c r="K1915" s="89"/>
      <c r="L1915" s="91" t="s">
        <v>21210</v>
      </c>
      <c r="M1915" s="84">
        <v>2020</v>
      </c>
      <c r="N1915" s="93" t="s">
        <v>17849</v>
      </c>
      <c r="O1915" s="86" t="s">
        <v>183</v>
      </c>
      <c r="P1915" s="86" t="s">
        <v>322</v>
      </c>
      <c r="Q1915" s="86"/>
      <c r="R1915" s="86"/>
      <c r="S1915" s="96"/>
      <c r="T1915" s="96"/>
      <c r="U1915" s="91"/>
      <c r="V1915" s="91"/>
      <c r="W1915" s="91"/>
      <c r="X1915" s="98"/>
      <c r="Y1915" s="86" t="s">
        <v>300</v>
      </c>
      <c r="Z1915" s="86" t="s">
        <v>308</v>
      </c>
      <c r="AA1915" s="86" t="s">
        <v>21211</v>
      </c>
      <c r="AB1915" s="86" t="s">
        <v>478</v>
      </c>
      <c r="AC1915" s="100">
        <v>275.60000000000002</v>
      </c>
      <c r="AD1915" s="100">
        <v>206.8</v>
      </c>
      <c r="AE1915" s="102"/>
      <c r="AF1915" s="86" t="s">
        <v>540</v>
      </c>
      <c r="AG1915" s="103">
        <f>Table1[[#This Row],['# Books]]*Table1[[#This Row],[QTY]]</f>
        <v>0</v>
      </c>
      <c r="AH1915" s="104">
        <f>Table1[[#This Row],[S&amp;L Price]]*Table1[[#This Row],[QTY]]</f>
        <v>0</v>
      </c>
    </row>
    <row r="1916" spans="1:34" ht="18" customHeight="1" x14ac:dyDescent="0.25">
      <c r="A1916" s="83"/>
      <c r="B1916" s="83"/>
      <c r="C1916" s="84"/>
      <c r="D1916" s="84">
        <v>51</v>
      </c>
      <c r="E1916" s="84">
        <v>63</v>
      </c>
      <c r="F1916" s="86" t="s">
        <v>21209</v>
      </c>
      <c r="G1916" s="115">
        <v>1</v>
      </c>
      <c r="H1916" s="88" t="s">
        <v>21212</v>
      </c>
      <c r="I1916" s="88" t="s">
        <v>186</v>
      </c>
      <c r="J1916" s="88" t="s">
        <v>126</v>
      </c>
      <c r="K1916" s="89"/>
      <c r="L1916" s="91" t="s">
        <v>21213</v>
      </c>
      <c r="M1916" s="84">
        <v>2020</v>
      </c>
      <c r="N1916" s="93" t="s">
        <v>17849</v>
      </c>
      <c r="O1916" s="86" t="s">
        <v>183</v>
      </c>
      <c r="P1916" s="86" t="s">
        <v>322</v>
      </c>
      <c r="Q1916" s="86" t="s">
        <v>90</v>
      </c>
      <c r="R1916" s="86" t="s">
        <v>470</v>
      </c>
      <c r="S1916" s="96"/>
      <c r="T1916" s="96"/>
      <c r="U1916" s="91"/>
      <c r="V1916" s="91"/>
      <c r="W1916" s="91" t="s">
        <v>284</v>
      </c>
      <c r="X1916" s="98"/>
      <c r="Y1916" s="86" t="s">
        <v>300</v>
      </c>
      <c r="Z1916" s="86" t="s">
        <v>308</v>
      </c>
      <c r="AA1916" s="86" t="s">
        <v>21214</v>
      </c>
      <c r="AB1916" s="86" t="s">
        <v>478</v>
      </c>
      <c r="AC1916" s="100">
        <v>34.450000000000003</v>
      </c>
      <c r="AD1916" s="100">
        <v>25.85</v>
      </c>
      <c r="AE1916" s="102" t="s">
        <v>21215</v>
      </c>
      <c r="AF1916" s="86" t="s">
        <v>540</v>
      </c>
      <c r="AG1916" s="103">
        <f>Table1[[#This Row],['# Books]]*Table1[[#This Row],[QTY]]</f>
        <v>0</v>
      </c>
      <c r="AH1916" s="104">
        <f>Table1[[#This Row],[S&amp;L Price]]*Table1[[#This Row],[QTY]]</f>
        <v>0</v>
      </c>
    </row>
    <row r="1917" spans="1:34" ht="18" hidden="1" customHeight="1" x14ac:dyDescent="0.25">
      <c r="A1917" s="83"/>
      <c r="B1917" s="83"/>
      <c r="C1917" s="84"/>
      <c r="D1917" s="84">
        <v>51</v>
      </c>
      <c r="E1917" s="84">
        <v>63</v>
      </c>
      <c r="F1917" s="86" t="s">
        <v>21209</v>
      </c>
      <c r="G1917" s="115">
        <v>1</v>
      </c>
      <c r="H1917" s="88" t="s">
        <v>21212</v>
      </c>
      <c r="I1917" s="88" t="s">
        <v>186</v>
      </c>
      <c r="J1917" s="88" t="s">
        <v>328</v>
      </c>
      <c r="K1917" s="89"/>
      <c r="L1917" s="91" t="s">
        <v>21216</v>
      </c>
      <c r="M1917" s="84">
        <v>2020</v>
      </c>
      <c r="N1917" s="93" t="s">
        <v>17849</v>
      </c>
      <c r="O1917" s="86"/>
      <c r="P1917" s="86"/>
      <c r="Q1917" s="86" t="s">
        <v>90</v>
      </c>
      <c r="R1917" s="86" t="s">
        <v>470</v>
      </c>
      <c r="S1917" s="96"/>
      <c r="T1917" s="96"/>
      <c r="U1917" s="91"/>
      <c r="V1917" s="91"/>
      <c r="W1917" s="91" t="s">
        <v>284</v>
      </c>
      <c r="X1917" s="98"/>
      <c r="Y1917" s="86" t="s">
        <v>300</v>
      </c>
      <c r="Z1917" s="86" t="s">
        <v>308</v>
      </c>
      <c r="AA1917" s="86" t="s">
        <v>21214</v>
      </c>
      <c r="AB1917" s="86" t="s">
        <v>478</v>
      </c>
      <c r="AC1917" s="100">
        <v>34.450000000000003</v>
      </c>
      <c r="AD1917" s="100">
        <v>25.85</v>
      </c>
      <c r="AE1917" s="102" t="s">
        <v>21215</v>
      </c>
      <c r="AF1917" s="86" t="s">
        <v>540</v>
      </c>
      <c r="AG1917" s="103">
        <f>Table1[[#This Row],['# Books]]*Table1[[#This Row],[QTY]]</f>
        <v>0</v>
      </c>
      <c r="AH1917" s="104">
        <f>Table1[[#This Row],[S&amp;L Price]]*Table1[[#This Row],[QTY]]</f>
        <v>0</v>
      </c>
    </row>
    <row r="1918" spans="1:34" ht="18" customHeight="1" x14ac:dyDescent="0.25">
      <c r="A1918" s="83"/>
      <c r="B1918" s="83"/>
      <c r="C1918" s="84"/>
      <c r="D1918" s="84">
        <v>51</v>
      </c>
      <c r="E1918" s="84">
        <v>63</v>
      </c>
      <c r="F1918" s="86" t="s">
        <v>21209</v>
      </c>
      <c r="G1918" s="115">
        <v>1</v>
      </c>
      <c r="H1918" s="88" t="s">
        <v>21217</v>
      </c>
      <c r="I1918" s="88" t="s">
        <v>186</v>
      </c>
      <c r="J1918" s="88" t="s">
        <v>126</v>
      </c>
      <c r="K1918" s="89"/>
      <c r="L1918" s="91" t="s">
        <v>21218</v>
      </c>
      <c r="M1918" s="84">
        <v>2020</v>
      </c>
      <c r="N1918" s="93" t="s">
        <v>17849</v>
      </c>
      <c r="O1918" s="86" t="s">
        <v>183</v>
      </c>
      <c r="P1918" s="86" t="s">
        <v>322</v>
      </c>
      <c r="Q1918" s="86" t="s">
        <v>22011</v>
      </c>
      <c r="R1918" s="86" t="s">
        <v>6598</v>
      </c>
      <c r="S1918" s="96"/>
      <c r="T1918" s="96"/>
      <c r="U1918" s="91"/>
      <c r="V1918" s="91"/>
      <c r="W1918" s="91" t="s">
        <v>284</v>
      </c>
      <c r="X1918" s="98"/>
      <c r="Y1918" s="86" t="s">
        <v>300</v>
      </c>
      <c r="Z1918" s="86" t="s">
        <v>308</v>
      </c>
      <c r="AA1918" s="86" t="s">
        <v>21219</v>
      </c>
      <c r="AB1918" s="86" t="s">
        <v>478</v>
      </c>
      <c r="AC1918" s="100">
        <v>34.450000000000003</v>
      </c>
      <c r="AD1918" s="100">
        <v>25.85</v>
      </c>
      <c r="AE1918" s="102" t="s">
        <v>21220</v>
      </c>
      <c r="AF1918" s="86" t="s">
        <v>540</v>
      </c>
      <c r="AG1918" s="103">
        <f>Table1[[#This Row],['# Books]]*Table1[[#This Row],[QTY]]</f>
        <v>0</v>
      </c>
      <c r="AH1918" s="104">
        <f>Table1[[#This Row],[S&amp;L Price]]*Table1[[#This Row],[QTY]]</f>
        <v>0</v>
      </c>
    </row>
    <row r="1919" spans="1:34" ht="18" hidden="1" customHeight="1" x14ac:dyDescent="0.25">
      <c r="A1919" s="83"/>
      <c r="B1919" s="83"/>
      <c r="C1919" s="84"/>
      <c r="D1919" s="84">
        <v>51</v>
      </c>
      <c r="E1919" s="84">
        <v>63</v>
      </c>
      <c r="F1919" s="86" t="s">
        <v>21209</v>
      </c>
      <c r="G1919" s="115">
        <v>1</v>
      </c>
      <c r="H1919" s="88" t="s">
        <v>21217</v>
      </c>
      <c r="I1919" s="88" t="s">
        <v>186</v>
      </c>
      <c r="J1919" s="88" t="s">
        <v>328</v>
      </c>
      <c r="K1919" s="89"/>
      <c r="L1919" s="91" t="s">
        <v>21221</v>
      </c>
      <c r="M1919" s="84">
        <v>2020</v>
      </c>
      <c r="N1919" s="93" t="s">
        <v>17849</v>
      </c>
      <c r="O1919" s="86"/>
      <c r="P1919" s="86"/>
      <c r="Q1919" s="86" t="s">
        <v>22011</v>
      </c>
      <c r="R1919" s="86" t="s">
        <v>6598</v>
      </c>
      <c r="S1919" s="96"/>
      <c r="T1919" s="96"/>
      <c r="U1919" s="91"/>
      <c r="V1919" s="91"/>
      <c r="W1919" s="91" t="s">
        <v>284</v>
      </c>
      <c r="X1919" s="98"/>
      <c r="Y1919" s="86" t="s">
        <v>300</v>
      </c>
      <c r="Z1919" s="86" t="s">
        <v>308</v>
      </c>
      <c r="AA1919" s="86" t="s">
        <v>21219</v>
      </c>
      <c r="AB1919" s="86" t="s">
        <v>478</v>
      </c>
      <c r="AC1919" s="100">
        <v>34.450000000000003</v>
      </c>
      <c r="AD1919" s="100">
        <v>25.85</v>
      </c>
      <c r="AE1919" s="102" t="s">
        <v>21220</v>
      </c>
      <c r="AF1919" s="86" t="s">
        <v>540</v>
      </c>
      <c r="AG1919" s="103">
        <f>Table1[[#This Row],['# Books]]*Table1[[#This Row],[QTY]]</f>
        <v>0</v>
      </c>
      <c r="AH1919" s="104">
        <f>Table1[[#This Row],[S&amp;L Price]]*Table1[[#This Row],[QTY]]</f>
        <v>0</v>
      </c>
    </row>
    <row r="1920" spans="1:34" ht="18" customHeight="1" x14ac:dyDescent="0.25">
      <c r="A1920" s="83"/>
      <c r="B1920" s="83"/>
      <c r="C1920" s="84"/>
      <c r="D1920" s="84">
        <v>51</v>
      </c>
      <c r="E1920" s="84">
        <v>63</v>
      </c>
      <c r="F1920" s="86" t="s">
        <v>21209</v>
      </c>
      <c r="G1920" s="115">
        <v>1</v>
      </c>
      <c r="H1920" s="88" t="s">
        <v>21222</v>
      </c>
      <c r="I1920" s="88" t="s">
        <v>186</v>
      </c>
      <c r="J1920" s="88" t="s">
        <v>126</v>
      </c>
      <c r="K1920" s="89"/>
      <c r="L1920" s="91" t="s">
        <v>21223</v>
      </c>
      <c r="M1920" s="84">
        <v>2020</v>
      </c>
      <c r="N1920" s="93" t="s">
        <v>17849</v>
      </c>
      <c r="O1920" s="86" t="s">
        <v>183</v>
      </c>
      <c r="P1920" s="86" t="s">
        <v>322</v>
      </c>
      <c r="Q1920" s="86" t="s">
        <v>22011</v>
      </c>
      <c r="R1920" s="86" t="s">
        <v>21224</v>
      </c>
      <c r="S1920" s="96"/>
      <c r="T1920" s="96"/>
      <c r="U1920" s="91"/>
      <c r="V1920" s="91"/>
      <c r="W1920" s="91" t="s">
        <v>284</v>
      </c>
      <c r="X1920" s="98"/>
      <c r="Y1920" s="86" t="s">
        <v>300</v>
      </c>
      <c r="Z1920" s="86" t="s">
        <v>308</v>
      </c>
      <c r="AA1920" s="86" t="s">
        <v>21225</v>
      </c>
      <c r="AB1920" s="86" t="s">
        <v>478</v>
      </c>
      <c r="AC1920" s="100">
        <v>34.450000000000003</v>
      </c>
      <c r="AD1920" s="100">
        <v>25.85</v>
      </c>
      <c r="AE1920" s="102" t="s">
        <v>21226</v>
      </c>
      <c r="AF1920" s="86" t="s">
        <v>540</v>
      </c>
      <c r="AG1920" s="103">
        <f>Table1[[#This Row],['# Books]]*Table1[[#This Row],[QTY]]</f>
        <v>0</v>
      </c>
      <c r="AH1920" s="104">
        <f>Table1[[#This Row],[S&amp;L Price]]*Table1[[#This Row],[QTY]]</f>
        <v>0</v>
      </c>
    </row>
    <row r="1921" spans="1:34" ht="18" hidden="1" customHeight="1" x14ac:dyDescent="0.25">
      <c r="A1921" s="83"/>
      <c r="B1921" s="83"/>
      <c r="C1921" s="84"/>
      <c r="D1921" s="84">
        <v>51</v>
      </c>
      <c r="E1921" s="84">
        <v>63</v>
      </c>
      <c r="F1921" s="86" t="s">
        <v>21209</v>
      </c>
      <c r="G1921" s="115">
        <v>1</v>
      </c>
      <c r="H1921" s="88" t="s">
        <v>21222</v>
      </c>
      <c r="I1921" s="88" t="s">
        <v>186</v>
      </c>
      <c r="J1921" s="88" t="s">
        <v>328</v>
      </c>
      <c r="K1921" s="89"/>
      <c r="L1921" s="91" t="s">
        <v>21227</v>
      </c>
      <c r="M1921" s="84">
        <v>2020</v>
      </c>
      <c r="N1921" s="93" t="s">
        <v>17849</v>
      </c>
      <c r="O1921" s="86"/>
      <c r="P1921" s="86"/>
      <c r="Q1921" s="86" t="s">
        <v>22011</v>
      </c>
      <c r="R1921" s="86" t="s">
        <v>21224</v>
      </c>
      <c r="S1921" s="96"/>
      <c r="T1921" s="96"/>
      <c r="U1921" s="91"/>
      <c r="V1921" s="91"/>
      <c r="W1921" s="91" t="s">
        <v>284</v>
      </c>
      <c r="X1921" s="98"/>
      <c r="Y1921" s="86" t="s">
        <v>300</v>
      </c>
      <c r="Z1921" s="86" t="s">
        <v>308</v>
      </c>
      <c r="AA1921" s="86" t="s">
        <v>21225</v>
      </c>
      <c r="AB1921" s="86" t="s">
        <v>478</v>
      </c>
      <c r="AC1921" s="100">
        <v>34.450000000000003</v>
      </c>
      <c r="AD1921" s="100">
        <v>25.85</v>
      </c>
      <c r="AE1921" s="102" t="s">
        <v>21226</v>
      </c>
      <c r="AF1921" s="86" t="s">
        <v>540</v>
      </c>
      <c r="AG1921" s="103">
        <f>Table1[[#This Row],['# Books]]*Table1[[#This Row],[QTY]]</f>
        <v>0</v>
      </c>
      <c r="AH1921" s="104">
        <f>Table1[[#This Row],[S&amp;L Price]]*Table1[[#This Row],[QTY]]</f>
        <v>0</v>
      </c>
    </row>
    <row r="1922" spans="1:34" ht="18" customHeight="1" x14ac:dyDescent="0.25">
      <c r="A1922" s="83"/>
      <c r="B1922" s="83"/>
      <c r="C1922" s="84"/>
      <c r="D1922" s="84">
        <v>51</v>
      </c>
      <c r="E1922" s="84">
        <v>63</v>
      </c>
      <c r="F1922" s="86" t="s">
        <v>21209</v>
      </c>
      <c r="G1922" s="115">
        <v>1</v>
      </c>
      <c r="H1922" s="88" t="s">
        <v>16705</v>
      </c>
      <c r="I1922" s="88" t="s">
        <v>186</v>
      </c>
      <c r="J1922" s="88" t="s">
        <v>126</v>
      </c>
      <c r="K1922" s="89"/>
      <c r="L1922" s="91" t="s">
        <v>21228</v>
      </c>
      <c r="M1922" s="84">
        <v>2020</v>
      </c>
      <c r="N1922" s="93" t="s">
        <v>17849</v>
      </c>
      <c r="O1922" s="86" t="s">
        <v>183</v>
      </c>
      <c r="P1922" s="86" t="s">
        <v>322</v>
      </c>
      <c r="Q1922" s="86" t="s">
        <v>22011</v>
      </c>
      <c r="R1922" s="86" t="s">
        <v>21229</v>
      </c>
      <c r="S1922" s="96"/>
      <c r="T1922" s="96"/>
      <c r="U1922" s="91"/>
      <c r="V1922" s="91"/>
      <c r="W1922" s="91" t="s">
        <v>284</v>
      </c>
      <c r="X1922" s="98"/>
      <c r="Y1922" s="86" t="s">
        <v>300</v>
      </c>
      <c r="Z1922" s="86" t="s">
        <v>308</v>
      </c>
      <c r="AA1922" s="86" t="s">
        <v>21230</v>
      </c>
      <c r="AB1922" s="86" t="s">
        <v>478</v>
      </c>
      <c r="AC1922" s="100">
        <v>34.450000000000003</v>
      </c>
      <c r="AD1922" s="100">
        <v>25.85</v>
      </c>
      <c r="AE1922" s="102" t="s">
        <v>3079</v>
      </c>
      <c r="AF1922" s="86" t="s">
        <v>540</v>
      </c>
      <c r="AG1922" s="103">
        <f>Table1[[#This Row],['# Books]]*Table1[[#This Row],[QTY]]</f>
        <v>0</v>
      </c>
      <c r="AH1922" s="104">
        <f>Table1[[#This Row],[S&amp;L Price]]*Table1[[#This Row],[QTY]]</f>
        <v>0</v>
      </c>
    </row>
    <row r="1923" spans="1:34" ht="18" hidden="1" customHeight="1" x14ac:dyDescent="0.25">
      <c r="A1923" s="83"/>
      <c r="B1923" s="83"/>
      <c r="C1923" s="84"/>
      <c r="D1923" s="84">
        <v>51</v>
      </c>
      <c r="E1923" s="84">
        <v>63</v>
      </c>
      <c r="F1923" s="86" t="s">
        <v>21209</v>
      </c>
      <c r="G1923" s="115">
        <v>1</v>
      </c>
      <c r="H1923" s="88" t="s">
        <v>16705</v>
      </c>
      <c r="I1923" s="88" t="s">
        <v>186</v>
      </c>
      <c r="J1923" s="88" t="s">
        <v>328</v>
      </c>
      <c r="K1923" s="89"/>
      <c r="L1923" s="91" t="s">
        <v>21231</v>
      </c>
      <c r="M1923" s="84">
        <v>2020</v>
      </c>
      <c r="N1923" s="93" t="s">
        <v>17849</v>
      </c>
      <c r="O1923" s="86"/>
      <c r="P1923" s="86"/>
      <c r="Q1923" s="86" t="s">
        <v>22011</v>
      </c>
      <c r="R1923" s="86" t="s">
        <v>21229</v>
      </c>
      <c r="S1923" s="96"/>
      <c r="T1923" s="96"/>
      <c r="U1923" s="91"/>
      <c r="V1923" s="91"/>
      <c r="W1923" s="91" t="s">
        <v>284</v>
      </c>
      <c r="X1923" s="98"/>
      <c r="Y1923" s="86" t="s">
        <v>300</v>
      </c>
      <c r="Z1923" s="86" t="s">
        <v>308</v>
      </c>
      <c r="AA1923" s="86" t="s">
        <v>21230</v>
      </c>
      <c r="AB1923" s="86" t="s">
        <v>478</v>
      </c>
      <c r="AC1923" s="100">
        <v>34.450000000000003</v>
      </c>
      <c r="AD1923" s="100">
        <v>25.85</v>
      </c>
      <c r="AE1923" s="102" t="s">
        <v>3079</v>
      </c>
      <c r="AF1923" s="86" t="s">
        <v>540</v>
      </c>
      <c r="AG1923" s="103">
        <f>Table1[[#This Row],['# Books]]*Table1[[#This Row],[QTY]]</f>
        <v>0</v>
      </c>
      <c r="AH1923" s="104">
        <f>Table1[[#This Row],[S&amp;L Price]]*Table1[[#This Row],[QTY]]</f>
        <v>0</v>
      </c>
    </row>
    <row r="1924" spans="1:34" ht="18" customHeight="1" x14ac:dyDescent="0.25">
      <c r="A1924" s="83"/>
      <c r="B1924" s="83"/>
      <c r="C1924" s="84"/>
      <c r="D1924" s="84">
        <v>51</v>
      </c>
      <c r="E1924" s="84">
        <v>63</v>
      </c>
      <c r="F1924" s="86" t="s">
        <v>21209</v>
      </c>
      <c r="G1924" s="115">
        <v>1</v>
      </c>
      <c r="H1924" s="88" t="s">
        <v>21232</v>
      </c>
      <c r="I1924" s="88" t="s">
        <v>186</v>
      </c>
      <c r="J1924" s="88" t="s">
        <v>126</v>
      </c>
      <c r="K1924" s="89"/>
      <c r="L1924" s="91" t="s">
        <v>21233</v>
      </c>
      <c r="M1924" s="84">
        <v>2020</v>
      </c>
      <c r="N1924" s="93" t="s">
        <v>17849</v>
      </c>
      <c r="O1924" s="86" t="s">
        <v>183</v>
      </c>
      <c r="P1924" s="86" t="s">
        <v>322</v>
      </c>
      <c r="Q1924" s="86" t="s">
        <v>22011</v>
      </c>
      <c r="R1924" s="86" t="s">
        <v>18617</v>
      </c>
      <c r="S1924" s="96"/>
      <c r="T1924" s="96"/>
      <c r="U1924" s="91"/>
      <c r="V1924" s="91"/>
      <c r="W1924" s="91" t="s">
        <v>284</v>
      </c>
      <c r="X1924" s="98"/>
      <c r="Y1924" s="86" t="s">
        <v>300</v>
      </c>
      <c r="Z1924" s="86" t="s">
        <v>308</v>
      </c>
      <c r="AA1924" s="86" t="s">
        <v>21234</v>
      </c>
      <c r="AB1924" s="86" t="s">
        <v>478</v>
      </c>
      <c r="AC1924" s="100">
        <v>34.450000000000003</v>
      </c>
      <c r="AD1924" s="100">
        <v>25.85</v>
      </c>
      <c r="AE1924" s="102" t="s">
        <v>21235</v>
      </c>
      <c r="AF1924" s="86" t="s">
        <v>540</v>
      </c>
      <c r="AG1924" s="103">
        <f>Table1[[#This Row],['# Books]]*Table1[[#This Row],[QTY]]</f>
        <v>0</v>
      </c>
      <c r="AH1924" s="104">
        <f>Table1[[#This Row],[S&amp;L Price]]*Table1[[#This Row],[QTY]]</f>
        <v>0</v>
      </c>
    </row>
    <row r="1925" spans="1:34" ht="18" hidden="1" customHeight="1" x14ac:dyDescent="0.25">
      <c r="A1925" s="83"/>
      <c r="B1925" s="83"/>
      <c r="C1925" s="84"/>
      <c r="D1925" s="84">
        <v>51</v>
      </c>
      <c r="E1925" s="84">
        <v>63</v>
      </c>
      <c r="F1925" s="86" t="s">
        <v>21209</v>
      </c>
      <c r="G1925" s="115">
        <v>1</v>
      </c>
      <c r="H1925" s="88" t="s">
        <v>21232</v>
      </c>
      <c r="I1925" s="88" t="s">
        <v>186</v>
      </c>
      <c r="J1925" s="88" t="s">
        <v>328</v>
      </c>
      <c r="K1925" s="89"/>
      <c r="L1925" s="91" t="s">
        <v>21236</v>
      </c>
      <c r="M1925" s="84">
        <v>2020</v>
      </c>
      <c r="N1925" s="93" t="s">
        <v>17849</v>
      </c>
      <c r="O1925" s="86"/>
      <c r="P1925" s="86"/>
      <c r="Q1925" s="86" t="s">
        <v>22011</v>
      </c>
      <c r="R1925" s="86" t="s">
        <v>18617</v>
      </c>
      <c r="S1925" s="96"/>
      <c r="T1925" s="96"/>
      <c r="U1925" s="91"/>
      <c r="V1925" s="91"/>
      <c r="W1925" s="91" t="s">
        <v>284</v>
      </c>
      <c r="X1925" s="98"/>
      <c r="Y1925" s="86" t="s">
        <v>300</v>
      </c>
      <c r="Z1925" s="86" t="s">
        <v>308</v>
      </c>
      <c r="AA1925" s="86" t="s">
        <v>21234</v>
      </c>
      <c r="AB1925" s="86" t="s">
        <v>478</v>
      </c>
      <c r="AC1925" s="100">
        <v>34.450000000000003</v>
      </c>
      <c r="AD1925" s="100">
        <v>25.85</v>
      </c>
      <c r="AE1925" s="102" t="s">
        <v>21235</v>
      </c>
      <c r="AF1925" s="86" t="s">
        <v>540</v>
      </c>
      <c r="AG1925" s="103">
        <f>Table1[[#This Row],['# Books]]*Table1[[#This Row],[QTY]]</f>
        <v>0</v>
      </c>
      <c r="AH1925" s="104">
        <f>Table1[[#This Row],[S&amp;L Price]]*Table1[[#This Row],[QTY]]</f>
        <v>0</v>
      </c>
    </row>
    <row r="1926" spans="1:34" ht="18" customHeight="1" x14ac:dyDescent="0.25">
      <c r="A1926" s="83"/>
      <c r="B1926" s="83"/>
      <c r="C1926" s="84"/>
      <c r="D1926" s="84">
        <v>51</v>
      </c>
      <c r="E1926" s="84">
        <v>63</v>
      </c>
      <c r="F1926" s="86" t="s">
        <v>21209</v>
      </c>
      <c r="G1926" s="115">
        <v>1</v>
      </c>
      <c r="H1926" s="88" t="s">
        <v>21237</v>
      </c>
      <c r="I1926" s="88" t="s">
        <v>186</v>
      </c>
      <c r="J1926" s="88" t="s">
        <v>126</v>
      </c>
      <c r="K1926" s="89"/>
      <c r="L1926" s="91" t="s">
        <v>21238</v>
      </c>
      <c r="M1926" s="84">
        <v>2020</v>
      </c>
      <c r="N1926" s="93" t="s">
        <v>17849</v>
      </c>
      <c r="O1926" s="86" t="s">
        <v>183</v>
      </c>
      <c r="P1926" s="86" t="s">
        <v>322</v>
      </c>
      <c r="Q1926" s="86" t="s">
        <v>22011</v>
      </c>
      <c r="R1926" s="86" t="s">
        <v>21239</v>
      </c>
      <c r="S1926" s="96"/>
      <c r="T1926" s="96"/>
      <c r="U1926" s="91"/>
      <c r="V1926" s="91"/>
      <c r="W1926" s="91" t="s">
        <v>284</v>
      </c>
      <c r="X1926" s="98"/>
      <c r="Y1926" s="86" t="s">
        <v>300</v>
      </c>
      <c r="Z1926" s="86" t="s">
        <v>308</v>
      </c>
      <c r="AA1926" s="86" t="s">
        <v>21240</v>
      </c>
      <c r="AB1926" s="86" t="s">
        <v>478</v>
      </c>
      <c r="AC1926" s="100">
        <v>34.450000000000003</v>
      </c>
      <c r="AD1926" s="100">
        <v>25.85</v>
      </c>
      <c r="AE1926" s="102" t="s">
        <v>21241</v>
      </c>
      <c r="AF1926" s="86" t="s">
        <v>540</v>
      </c>
      <c r="AG1926" s="103">
        <f>Table1[[#This Row],['# Books]]*Table1[[#This Row],[QTY]]</f>
        <v>0</v>
      </c>
      <c r="AH1926" s="104">
        <f>Table1[[#This Row],[S&amp;L Price]]*Table1[[#This Row],[QTY]]</f>
        <v>0</v>
      </c>
    </row>
    <row r="1927" spans="1:34" ht="18" hidden="1" customHeight="1" x14ac:dyDescent="0.25">
      <c r="A1927" s="83"/>
      <c r="B1927" s="83"/>
      <c r="C1927" s="84"/>
      <c r="D1927" s="84">
        <v>51</v>
      </c>
      <c r="E1927" s="84">
        <v>63</v>
      </c>
      <c r="F1927" s="86" t="s">
        <v>21209</v>
      </c>
      <c r="G1927" s="115">
        <v>1</v>
      </c>
      <c r="H1927" s="88" t="s">
        <v>21237</v>
      </c>
      <c r="I1927" s="88" t="s">
        <v>186</v>
      </c>
      <c r="J1927" s="88" t="s">
        <v>328</v>
      </c>
      <c r="K1927" s="89"/>
      <c r="L1927" s="91" t="s">
        <v>21242</v>
      </c>
      <c r="M1927" s="84">
        <v>2020</v>
      </c>
      <c r="N1927" s="93" t="s">
        <v>17849</v>
      </c>
      <c r="O1927" s="86"/>
      <c r="P1927" s="86"/>
      <c r="Q1927" s="86" t="s">
        <v>22011</v>
      </c>
      <c r="R1927" s="86" t="s">
        <v>21239</v>
      </c>
      <c r="S1927" s="96"/>
      <c r="T1927" s="96"/>
      <c r="U1927" s="91"/>
      <c r="V1927" s="91"/>
      <c r="W1927" s="91" t="s">
        <v>284</v>
      </c>
      <c r="X1927" s="98"/>
      <c r="Y1927" s="86" t="s">
        <v>300</v>
      </c>
      <c r="Z1927" s="86" t="s">
        <v>308</v>
      </c>
      <c r="AA1927" s="86" t="s">
        <v>21240</v>
      </c>
      <c r="AB1927" s="86" t="s">
        <v>478</v>
      </c>
      <c r="AC1927" s="100">
        <v>34.450000000000003</v>
      </c>
      <c r="AD1927" s="100">
        <v>25.85</v>
      </c>
      <c r="AE1927" s="102" t="s">
        <v>21241</v>
      </c>
      <c r="AF1927" s="86" t="s">
        <v>540</v>
      </c>
      <c r="AG1927" s="103">
        <f>Table1[[#This Row],['# Books]]*Table1[[#This Row],[QTY]]</f>
        <v>0</v>
      </c>
      <c r="AH1927" s="104">
        <f>Table1[[#This Row],[S&amp;L Price]]*Table1[[#This Row],[QTY]]</f>
        <v>0</v>
      </c>
    </row>
    <row r="1928" spans="1:34" ht="18" customHeight="1" x14ac:dyDescent="0.25">
      <c r="A1928" s="83"/>
      <c r="B1928" s="83"/>
      <c r="C1928" s="84"/>
      <c r="D1928" s="84">
        <v>51</v>
      </c>
      <c r="E1928" s="84">
        <v>63</v>
      </c>
      <c r="F1928" s="86" t="s">
        <v>21209</v>
      </c>
      <c r="G1928" s="115">
        <v>1</v>
      </c>
      <c r="H1928" s="88" t="s">
        <v>21243</v>
      </c>
      <c r="I1928" s="88" t="s">
        <v>186</v>
      </c>
      <c r="J1928" s="88" t="s">
        <v>126</v>
      </c>
      <c r="K1928" s="89"/>
      <c r="L1928" s="91" t="s">
        <v>21244</v>
      </c>
      <c r="M1928" s="84">
        <v>2020</v>
      </c>
      <c r="N1928" s="93" t="s">
        <v>17849</v>
      </c>
      <c r="O1928" s="86" t="s">
        <v>183</v>
      </c>
      <c r="P1928" s="86" t="s">
        <v>322</v>
      </c>
      <c r="Q1928" s="86" t="s">
        <v>22011</v>
      </c>
      <c r="R1928" s="86" t="s">
        <v>21245</v>
      </c>
      <c r="S1928" s="96"/>
      <c r="T1928" s="96"/>
      <c r="U1928" s="91"/>
      <c r="V1928" s="91"/>
      <c r="W1928" s="91" t="s">
        <v>284</v>
      </c>
      <c r="X1928" s="98"/>
      <c r="Y1928" s="86" t="s">
        <v>300</v>
      </c>
      <c r="Z1928" s="86" t="s">
        <v>308</v>
      </c>
      <c r="AA1928" s="86" t="s">
        <v>21246</v>
      </c>
      <c r="AB1928" s="86" t="s">
        <v>478</v>
      </c>
      <c r="AC1928" s="100">
        <v>34.450000000000003</v>
      </c>
      <c r="AD1928" s="100">
        <v>25.85</v>
      </c>
      <c r="AE1928" s="102" t="s">
        <v>21247</v>
      </c>
      <c r="AF1928" s="86" t="s">
        <v>540</v>
      </c>
      <c r="AG1928" s="103">
        <f>Table1[[#This Row],['# Books]]*Table1[[#This Row],[QTY]]</f>
        <v>0</v>
      </c>
      <c r="AH1928" s="104">
        <f>Table1[[#This Row],[S&amp;L Price]]*Table1[[#This Row],[QTY]]</f>
        <v>0</v>
      </c>
    </row>
    <row r="1929" spans="1:34" ht="18" hidden="1" customHeight="1" x14ac:dyDescent="0.25">
      <c r="A1929" s="83"/>
      <c r="B1929" s="83"/>
      <c r="C1929" s="84"/>
      <c r="D1929" s="84">
        <v>51</v>
      </c>
      <c r="E1929" s="84">
        <v>63</v>
      </c>
      <c r="F1929" s="86" t="s">
        <v>21209</v>
      </c>
      <c r="G1929" s="115">
        <v>1</v>
      </c>
      <c r="H1929" s="88" t="s">
        <v>21243</v>
      </c>
      <c r="I1929" s="88" t="s">
        <v>186</v>
      </c>
      <c r="J1929" s="88" t="s">
        <v>328</v>
      </c>
      <c r="K1929" s="89"/>
      <c r="L1929" s="91" t="s">
        <v>21248</v>
      </c>
      <c r="M1929" s="84">
        <v>2020</v>
      </c>
      <c r="N1929" s="93" t="s">
        <v>17849</v>
      </c>
      <c r="O1929" s="86"/>
      <c r="P1929" s="86"/>
      <c r="Q1929" s="86" t="s">
        <v>22011</v>
      </c>
      <c r="R1929" s="86" t="s">
        <v>21245</v>
      </c>
      <c r="S1929" s="96"/>
      <c r="T1929" s="96"/>
      <c r="U1929" s="91"/>
      <c r="V1929" s="91"/>
      <c r="W1929" s="91" t="s">
        <v>284</v>
      </c>
      <c r="X1929" s="98"/>
      <c r="Y1929" s="86" t="s">
        <v>300</v>
      </c>
      <c r="Z1929" s="86" t="s">
        <v>308</v>
      </c>
      <c r="AA1929" s="86" t="s">
        <v>21246</v>
      </c>
      <c r="AB1929" s="86" t="s">
        <v>478</v>
      </c>
      <c r="AC1929" s="100">
        <v>34.450000000000003</v>
      </c>
      <c r="AD1929" s="100">
        <v>25.85</v>
      </c>
      <c r="AE1929" s="102" t="s">
        <v>21247</v>
      </c>
      <c r="AF1929" s="86" t="s">
        <v>540</v>
      </c>
      <c r="AG1929" s="103">
        <f>Table1[[#This Row],['# Books]]*Table1[[#This Row],[QTY]]</f>
        <v>0</v>
      </c>
      <c r="AH1929" s="104">
        <f>Table1[[#This Row],[S&amp;L Price]]*Table1[[#This Row],[QTY]]</f>
        <v>0</v>
      </c>
    </row>
    <row r="1930" spans="1:34" ht="18" customHeight="1" x14ac:dyDescent="0.25">
      <c r="A1930" s="83"/>
      <c r="B1930" s="83"/>
      <c r="C1930" s="84"/>
      <c r="D1930" s="84">
        <v>51</v>
      </c>
      <c r="E1930" s="84">
        <v>63</v>
      </c>
      <c r="F1930" s="86" t="s">
        <v>21209</v>
      </c>
      <c r="G1930" s="115">
        <v>1</v>
      </c>
      <c r="H1930" s="88" t="s">
        <v>21249</v>
      </c>
      <c r="I1930" s="88" t="s">
        <v>186</v>
      </c>
      <c r="J1930" s="88" t="s">
        <v>126</v>
      </c>
      <c r="K1930" s="89"/>
      <c r="L1930" s="91" t="s">
        <v>21250</v>
      </c>
      <c r="M1930" s="84">
        <v>2020</v>
      </c>
      <c r="N1930" s="93" t="s">
        <v>17849</v>
      </c>
      <c r="O1930" s="86" t="s">
        <v>183</v>
      </c>
      <c r="P1930" s="86" t="s">
        <v>322</v>
      </c>
      <c r="Q1930" s="86" t="s">
        <v>90</v>
      </c>
      <c r="R1930" s="86" t="s">
        <v>607</v>
      </c>
      <c r="S1930" s="96"/>
      <c r="T1930" s="96"/>
      <c r="U1930" s="91"/>
      <c r="V1930" s="91"/>
      <c r="W1930" s="91" t="s">
        <v>284</v>
      </c>
      <c r="X1930" s="98"/>
      <c r="Y1930" s="86" t="s">
        <v>300</v>
      </c>
      <c r="Z1930" s="86" t="s">
        <v>308</v>
      </c>
      <c r="AA1930" s="86" t="s">
        <v>21251</v>
      </c>
      <c r="AB1930" s="86" t="s">
        <v>478</v>
      </c>
      <c r="AC1930" s="100">
        <v>34.450000000000003</v>
      </c>
      <c r="AD1930" s="100">
        <v>25.85</v>
      </c>
      <c r="AE1930" s="102" t="s">
        <v>21252</v>
      </c>
      <c r="AF1930" s="86" t="s">
        <v>540</v>
      </c>
      <c r="AG1930" s="103">
        <f>Table1[[#This Row],['# Books]]*Table1[[#This Row],[QTY]]</f>
        <v>0</v>
      </c>
      <c r="AH1930" s="104">
        <f>Table1[[#This Row],[S&amp;L Price]]*Table1[[#This Row],[QTY]]</f>
        <v>0</v>
      </c>
    </row>
    <row r="1931" spans="1:34" ht="18" hidden="1" customHeight="1" x14ac:dyDescent="0.25">
      <c r="A1931" s="83"/>
      <c r="B1931" s="83"/>
      <c r="C1931" s="84"/>
      <c r="D1931" s="84">
        <v>51</v>
      </c>
      <c r="E1931" s="84">
        <v>63</v>
      </c>
      <c r="F1931" s="86" t="s">
        <v>21209</v>
      </c>
      <c r="G1931" s="115">
        <v>1</v>
      </c>
      <c r="H1931" s="88" t="s">
        <v>21249</v>
      </c>
      <c r="I1931" s="88" t="s">
        <v>186</v>
      </c>
      <c r="J1931" s="88" t="s">
        <v>328</v>
      </c>
      <c r="K1931" s="89"/>
      <c r="L1931" s="91" t="s">
        <v>21253</v>
      </c>
      <c r="M1931" s="84">
        <v>2020</v>
      </c>
      <c r="N1931" s="93" t="s">
        <v>17849</v>
      </c>
      <c r="O1931" s="86"/>
      <c r="P1931" s="86"/>
      <c r="Q1931" s="86" t="s">
        <v>90</v>
      </c>
      <c r="R1931" s="86" t="s">
        <v>607</v>
      </c>
      <c r="S1931" s="96"/>
      <c r="T1931" s="96"/>
      <c r="U1931" s="91"/>
      <c r="V1931" s="91"/>
      <c r="W1931" s="91" t="s">
        <v>284</v>
      </c>
      <c r="X1931" s="98"/>
      <c r="Y1931" s="86" t="s">
        <v>300</v>
      </c>
      <c r="Z1931" s="86" t="s">
        <v>308</v>
      </c>
      <c r="AA1931" s="86" t="s">
        <v>21251</v>
      </c>
      <c r="AB1931" s="86" t="s">
        <v>478</v>
      </c>
      <c r="AC1931" s="100">
        <v>34.450000000000003</v>
      </c>
      <c r="AD1931" s="100">
        <v>25.85</v>
      </c>
      <c r="AE1931" s="102" t="s">
        <v>21252</v>
      </c>
      <c r="AF1931" s="86" t="s">
        <v>540</v>
      </c>
      <c r="AG1931" s="103">
        <f>Table1[[#This Row],['# Books]]*Table1[[#This Row],[QTY]]</f>
        <v>0</v>
      </c>
      <c r="AH1931" s="104">
        <f>Table1[[#This Row],[S&amp;L Price]]*Table1[[#This Row],[QTY]]</f>
        <v>0</v>
      </c>
    </row>
    <row r="1932" spans="1:34" ht="18" hidden="1" customHeight="1" x14ac:dyDescent="0.25">
      <c r="A1932" s="83"/>
      <c r="B1932" s="83"/>
      <c r="C1932" s="84"/>
      <c r="D1932" s="84">
        <v>52</v>
      </c>
      <c r="E1932" s="84"/>
      <c r="F1932" s="86" t="s">
        <v>22990</v>
      </c>
      <c r="G1932" s="115">
        <v>6</v>
      </c>
      <c r="H1932" s="88" t="s">
        <v>22990</v>
      </c>
      <c r="I1932" s="88" t="s">
        <v>185</v>
      </c>
      <c r="J1932" s="88" t="s">
        <v>125</v>
      </c>
      <c r="K1932" s="89"/>
      <c r="L1932" s="91" t="s">
        <v>22991</v>
      </c>
      <c r="M1932" s="84">
        <v>2020</v>
      </c>
      <c r="N1932" s="93" t="s">
        <v>18968</v>
      </c>
      <c r="O1932" s="86" t="s">
        <v>183</v>
      </c>
      <c r="P1932" s="86" t="s">
        <v>322</v>
      </c>
      <c r="Q1932" s="86"/>
      <c r="R1932" s="86"/>
      <c r="S1932" s="96"/>
      <c r="T1932" s="96"/>
      <c r="U1932" s="91"/>
      <c r="V1932" s="91"/>
      <c r="W1932" s="91"/>
      <c r="X1932" s="98"/>
      <c r="Y1932" s="86" t="s">
        <v>474</v>
      </c>
      <c r="Z1932" s="86" t="s">
        <v>476</v>
      </c>
      <c r="AA1932" s="86" t="s">
        <v>22992</v>
      </c>
      <c r="AB1932" s="86" t="s">
        <v>478</v>
      </c>
      <c r="AC1932" s="100">
        <v>206.7</v>
      </c>
      <c r="AD1932" s="100">
        <v>155.1</v>
      </c>
      <c r="AE1932" s="102"/>
      <c r="AF1932" s="86" t="s">
        <v>540</v>
      </c>
      <c r="AG1932" s="103">
        <f>Table1[[#This Row],['# Books]]*Table1[[#This Row],[QTY]]</f>
        <v>0</v>
      </c>
      <c r="AH1932" s="104">
        <f>Table1[[#This Row],[S&amp;L Price]]*Table1[[#This Row],[QTY]]</f>
        <v>0</v>
      </c>
    </row>
    <row r="1933" spans="1:34" ht="18" customHeight="1" x14ac:dyDescent="0.25">
      <c r="A1933" s="83"/>
      <c r="B1933" s="83"/>
      <c r="C1933" s="84"/>
      <c r="D1933" s="84">
        <v>52</v>
      </c>
      <c r="E1933" s="84"/>
      <c r="F1933" s="86" t="s">
        <v>22990</v>
      </c>
      <c r="G1933" s="115">
        <v>1</v>
      </c>
      <c r="H1933" s="88" t="s">
        <v>22993</v>
      </c>
      <c r="I1933" s="88" t="s">
        <v>185</v>
      </c>
      <c r="J1933" s="88" t="s">
        <v>126</v>
      </c>
      <c r="K1933" s="89"/>
      <c r="L1933" s="91" t="s">
        <v>22994</v>
      </c>
      <c r="M1933" s="84">
        <v>2020</v>
      </c>
      <c r="N1933" s="93" t="s">
        <v>18968</v>
      </c>
      <c r="O1933" s="86" t="s">
        <v>183</v>
      </c>
      <c r="P1933" s="86" t="s">
        <v>322</v>
      </c>
      <c r="Q1933" s="86" t="s">
        <v>90</v>
      </c>
      <c r="R1933" s="86" t="s">
        <v>6046</v>
      </c>
      <c r="S1933" s="96"/>
      <c r="T1933" s="96"/>
      <c r="U1933" s="91"/>
      <c r="V1933" s="91"/>
      <c r="W1933" s="91" t="s">
        <v>281</v>
      </c>
      <c r="X1933" s="98"/>
      <c r="Y1933" s="86" t="s">
        <v>474</v>
      </c>
      <c r="Z1933" s="86" t="s">
        <v>476</v>
      </c>
      <c r="AA1933" s="86" t="s">
        <v>22995</v>
      </c>
      <c r="AB1933" s="86" t="s">
        <v>478</v>
      </c>
      <c r="AC1933" s="100">
        <v>34.450000000000003</v>
      </c>
      <c r="AD1933" s="100">
        <v>25.85</v>
      </c>
      <c r="AE1933" s="102" t="s">
        <v>22996</v>
      </c>
      <c r="AF1933" s="86" t="s">
        <v>540</v>
      </c>
      <c r="AG1933" s="103">
        <f>Table1[[#This Row],['# Books]]*Table1[[#This Row],[QTY]]</f>
        <v>0</v>
      </c>
      <c r="AH1933" s="104">
        <f>Table1[[#This Row],[S&amp;L Price]]*Table1[[#This Row],[QTY]]</f>
        <v>0</v>
      </c>
    </row>
    <row r="1934" spans="1:34" ht="18" hidden="1" customHeight="1" x14ac:dyDescent="0.25">
      <c r="A1934" s="83"/>
      <c r="B1934" s="83"/>
      <c r="C1934" s="84"/>
      <c r="D1934" s="84">
        <v>52</v>
      </c>
      <c r="E1934" s="84"/>
      <c r="F1934" s="86" t="s">
        <v>22990</v>
      </c>
      <c r="G1934" s="115">
        <v>1</v>
      </c>
      <c r="H1934" s="88" t="s">
        <v>22993</v>
      </c>
      <c r="I1934" s="88" t="s">
        <v>185</v>
      </c>
      <c r="J1934" s="88" t="s">
        <v>328</v>
      </c>
      <c r="K1934" s="89"/>
      <c r="L1934" s="91" t="s">
        <v>22997</v>
      </c>
      <c r="M1934" s="84">
        <v>2020</v>
      </c>
      <c r="N1934" s="93" t="s">
        <v>18968</v>
      </c>
      <c r="O1934" s="86"/>
      <c r="P1934" s="86"/>
      <c r="Q1934" s="86" t="s">
        <v>90</v>
      </c>
      <c r="R1934" s="86" t="s">
        <v>6046</v>
      </c>
      <c r="S1934" s="96"/>
      <c r="T1934" s="96"/>
      <c r="U1934" s="91"/>
      <c r="V1934" s="91"/>
      <c r="W1934" s="91" t="s">
        <v>281</v>
      </c>
      <c r="X1934" s="98"/>
      <c r="Y1934" s="86" t="s">
        <v>474</v>
      </c>
      <c r="Z1934" s="86" t="s">
        <v>476</v>
      </c>
      <c r="AA1934" s="86" t="s">
        <v>22995</v>
      </c>
      <c r="AB1934" s="86" t="s">
        <v>478</v>
      </c>
      <c r="AC1934" s="100">
        <v>34.450000000000003</v>
      </c>
      <c r="AD1934" s="100">
        <v>25.85</v>
      </c>
      <c r="AE1934" s="102" t="s">
        <v>22996</v>
      </c>
      <c r="AF1934" s="86" t="s">
        <v>540</v>
      </c>
      <c r="AG1934" s="103">
        <f>Table1[[#This Row],['# Books]]*Table1[[#This Row],[QTY]]</f>
        <v>0</v>
      </c>
      <c r="AH1934" s="104">
        <f>Table1[[#This Row],[S&amp;L Price]]*Table1[[#This Row],[QTY]]</f>
        <v>0</v>
      </c>
    </row>
    <row r="1935" spans="1:34" ht="18" customHeight="1" x14ac:dyDescent="0.25">
      <c r="A1935" s="83"/>
      <c r="B1935" s="83"/>
      <c r="C1935" s="84"/>
      <c r="D1935" s="84">
        <v>52</v>
      </c>
      <c r="E1935" s="84"/>
      <c r="F1935" s="86" t="s">
        <v>22990</v>
      </c>
      <c r="G1935" s="115">
        <v>1</v>
      </c>
      <c r="H1935" s="88" t="s">
        <v>22998</v>
      </c>
      <c r="I1935" s="88" t="s">
        <v>185</v>
      </c>
      <c r="J1935" s="88" t="s">
        <v>126</v>
      </c>
      <c r="K1935" s="89"/>
      <c r="L1935" s="91" t="s">
        <v>22999</v>
      </c>
      <c r="M1935" s="84">
        <v>2020</v>
      </c>
      <c r="N1935" s="93" t="s">
        <v>18968</v>
      </c>
      <c r="O1935" s="86" t="s">
        <v>183</v>
      </c>
      <c r="P1935" s="86" t="s">
        <v>322</v>
      </c>
      <c r="Q1935" s="86" t="s">
        <v>90</v>
      </c>
      <c r="R1935" s="86" t="s">
        <v>6035</v>
      </c>
      <c r="S1935" s="96"/>
      <c r="T1935" s="96"/>
      <c r="U1935" s="91"/>
      <c r="V1935" s="91"/>
      <c r="W1935" s="91" t="s">
        <v>281</v>
      </c>
      <c r="X1935" s="98"/>
      <c r="Y1935" s="86" t="s">
        <v>474</v>
      </c>
      <c r="Z1935" s="86" t="s">
        <v>476</v>
      </c>
      <c r="AA1935" s="86" t="s">
        <v>23000</v>
      </c>
      <c r="AB1935" s="86" t="s">
        <v>478</v>
      </c>
      <c r="AC1935" s="100">
        <v>34.450000000000003</v>
      </c>
      <c r="AD1935" s="100">
        <v>25.85</v>
      </c>
      <c r="AE1935" s="102" t="s">
        <v>3669</v>
      </c>
      <c r="AF1935" s="86" t="s">
        <v>540</v>
      </c>
      <c r="AG1935" s="103">
        <f>Table1[[#This Row],['# Books]]*Table1[[#This Row],[QTY]]</f>
        <v>0</v>
      </c>
      <c r="AH1935" s="104">
        <f>Table1[[#This Row],[S&amp;L Price]]*Table1[[#This Row],[QTY]]</f>
        <v>0</v>
      </c>
    </row>
    <row r="1936" spans="1:34" ht="18" hidden="1" customHeight="1" x14ac:dyDescent="0.25">
      <c r="A1936" s="83"/>
      <c r="B1936" s="83"/>
      <c r="C1936" s="84"/>
      <c r="D1936" s="84">
        <v>52</v>
      </c>
      <c r="E1936" s="84"/>
      <c r="F1936" s="86" t="s">
        <v>22990</v>
      </c>
      <c r="G1936" s="115">
        <v>1</v>
      </c>
      <c r="H1936" s="88" t="s">
        <v>22998</v>
      </c>
      <c r="I1936" s="88" t="s">
        <v>185</v>
      </c>
      <c r="J1936" s="88" t="s">
        <v>328</v>
      </c>
      <c r="K1936" s="89"/>
      <c r="L1936" s="91" t="s">
        <v>23001</v>
      </c>
      <c r="M1936" s="84">
        <v>2020</v>
      </c>
      <c r="N1936" s="93" t="s">
        <v>18968</v>
      </c>
      <c r="O1936" s="86"/>
      <c r="P1936" s="86"/>
      <c r="Q1936" s="86" t="s">
        <v>90</v>
      </c>
      <c r="R1936" s="86" t="s">
        <v>6035</v>
      </c>
      <c r="S1936" s="96"/>
      <c r="T1936" s="96"/>
      <c r="U1936" s="91"/>
      <c r="V1936" s="91"/>
      <c r="W1936" s="91" t="s">
        <v>281</v>
      </c>
      <c r="X1936" s="98"/>
      <c r="Y1936" s="86" t="s">
        <v>474</v>
      </c>
      <c r="Z1936" s="86" t="s">
        <v>476</v>
      </c>
      <c r="AA1936" s="86" t="s">
        <v>23000</v>
      </c>
      <c r="AB1936" s="86" t="s">
        <v>478</v>
      </c>
      <c r="AC1936" s="100">
        <v>34.450000000000003</v>
      </c>
      <c r="AD1936" s="100">
        <v>25.85</v>
      </c>
      <c r="AE1936" s="102" t="s">
        <v>3669</v>
      </c>
      <c r="AF1936" s="86" t="s">
        <v>540</v>
      </c>
      <c r="AG1936" s="103">
        <f>Table1[[#This Row],['# Books]]*Table1[[#This Row],[QTY]]</f>
        <v>0</v>
      </c>
      <c r="AH1936" s="104">
        <f>Table1[[#This Row],[S&amp;L Price]]*Table1[[#This Row],[QTY]]</f>
        <v>0</v>
      </c>
    </row>
    <row r="1937" spans="1:34" ht="18" customHeight="1" x14ac:dyDescent="0.25">
      <c r="A1937" s="83"/>
      <c r="B1937" s="83"/>
      <c r="C1937" s="84"/>
      <c r="D1937" s="84">
        <v>52</v>
      </c>
      <c r="E1937" s="84"/>
      <c r="F1937" s="86" t="s">
        <v>22990</v>
      </c>
      <c r="G1937" s="115">
        <v>1</v>
      </c>
      <c r="H1937" s="88" t="s">
        <v>23002</v>
      </c>
      <c r="I1937" s="88" t="s">
        <v>185</v>
      </c>
      <c r="J1937" s="88" t="s">
        <v>126</v>
      </c>
      <c r="K1937" s="89"/>
      <c r="L1937" s="91" t="s">
        <v>23003</v>
      </c>
      <c r="M1937" s="84">
        <v>2020</v>
      </c>
      <c r="N1937" s="93" t="s">
        <v>18968</v>
      </c>
      <c r="O1937" s="86" t="s">
        <v>183</v>
      </c>
      <c r="P1937" s="86" t="s">
        <v>322</v>
      </c>
      <c r="Q1937" s="86" t="s">
        <v>90</v>
      </c>
      <c r="R1937" s="86" t="s">
        <v>453</v>
      </c>
      <c r="S1937" s="96"/>
      <c r="T1937" s="96"/>
      <c r="U1937" s="91"/>
      <c r="V1937" s="91"/>
      <c r="W1937" s="91" t="s">
        <v>281</v>
      </c>
      <c r="X1937" s="98"/>
      <c r="Y1937" s="86" t="s">
        <v>474</v>
      </c>
      <c r="Z1937" s="86" t="s">
        <v>476</v>
      </c>
      <c r="AA1937" s="86" t="s">
        <v>23004</v>
      </c>
      <c r="AB1937" s="86" t="s">
        <v>478</v>
      </c>
      <c r="AC1937" s="100">
        <v>34.450000000000003</v>
      </c>
      <c r="AD1937" s="100">
        <v>25.85</v>
      </c>
      <c r="AE1937" s="102" t="s">
        <v>23005</v>
      </c>
      <c r="AF1937" s="86" t="s">
        <v>540</v>
      </c>
      <c r="AG1937" s="103">
        <f>Table1[[#This Row],['# Books]]*Table1[[#This Row],[QTY]]</f>
        <v>0</v>
      </c>
      <c r="AH1937" s="104">
        <f>Table1[[#This Row],[S&amp;L Price]]*Table1[[#This Row],[QTY]]</f>
        <v>0</v>
      </c>
    </row>
    <row r="1938" spans="1:34" ht="18" hidden="1" customHeight="1" x14ac:dyDescent="0.25">
      <c r="A1938" s="83"/>
      <c r="B1938" s="83"/>
      <c r="C1938" s="84"/>
      <c r="D1938" s="84">
        <v>52</v>
      </c>
      <c r="E1938" s="84"/>
      <c r="F1938" s="86" t="s">
        <v>22990</v>
      </c>
      <c r="G1938" s="115">
        <v>1</v>
      </c>
      <c r="H1938" s="88" t="s">
        <v>23002</v>
      </c>
      <c r="I1938" s="88" t="s">
        <v>185</v>
      </c>
      <c r="J1938" s="88" t="s">
        <v>328</v>
      </c>
      <c r="K1938" s="89"/>
      <c r="L1938" s="91" t="s">
        <v>23006</v>
      </c>
      <c r="M1938" s="84">
        <v>2020</v>
      </c>
      <c r="N1938" s="93" t="s">
        <v>18968</v>
      </c>
      <c r="O1938" s="86"/>
      <c r="P1938" s="86"/>
      <c r="Q1938" s="86" t="s">
        <v>90</v>
      </c>
      <c r="R1938" s="86" t="s">
        <v>453</v>
      </c>
      <c r="S1938" s="96"/>
      <c r="T1938" s="96"/>
      <c r="U1938" s="91"/>
      <c r="V1938" s="91"/>
      <c r="W1938" s="91" t="s">
        <v>281</v>
      </c>
      <c r="X1938" s="98"/>
      <c r="Y1938" s="86" t="s">
        <v>474</v>
      </c>
      <c r="Z1938" s="86" t="s">
        <v>476</v>
      </c>
      <c r="AA1938" s="86" t="s">
        <v>23004</v>
      </c>
      <c r="AB1938" s="86" t="s">
        <v>478</v>
      </c>
      <c r="AC1938" s="100">
        <v>34.450000000000003</v>
      </c>
      <c r="AD1938" s="100">
        <v>25.85</v>
      </c>
      <c r="AE1938" s="102" t="s">
        <v>23005</v>
      </c>
      <c r="AF1938" s="86" t="s">
        <v>540</v>
      </c>
      <c r="AG1938" s="103">
        <f>Table1[[#This Row],['# Books]]*Table1[[#This Row],[QTY]]</f>
        <v>0</v>
      </c>
      <c r="AH1938" s="104">
        <f>Table1[[#This Row],[S&amp;L Price]]*Table1[[#This Row],[QTY]]</f>
        <v>0</v>
      </c>
    </row>
    <row r="1939" spans="1:34" ht="18" customHeight="1" x14ac:dyDescent="0.25">
      <c r="A1939" s="83"/>
      <c r="B1939" s="83"/>
      <c r="C1939" s="84"/>
      <c r="D1939" s="84">
        <v>52</v>
      </c>
      <c r="E1939" s="84"/>
      <c r="F1939" s="86" t="s">
        <v>22990</v>
      </c>
      <c r="G1939" s="115">
        <v>1</v>
      </c>
      <c r="H1939" s="88" t="s">
        <v>23007</v>
      </c>
      <c r="I1939" s="88" t="s">
        <v>185</v>
      </c>
      <c r="J1939" s="88" t="s">
        <v>126</v>
      </c>
      <c r="K1939" s="89"/>
      <c r="L1939" s="91" t="s">
        <v>23008</v>
      </c>
      <c r="M1939" s="84">
        <v>2020</v>
      </c>
      <c r="N1939" s="93" t="s">
        <v>18968</v>
      </c>
      <c r="O1939" s="86" t="s">
        <v>183</v>
      </c>
      <c r="P1939" s="86" t="s">
        <v>322</v>
      </c>
      <c r="Q1939" s="86" t="s">
        <v>90</v>
      </c>
      <c r="R1939" s="86" t="s">
        <v>1292</v>
      </c>
      <c r="S1939" s="96"/>
      <c r="T1939" s="96"/>
      <c r="U1939" s="91"/>
      <c r="V1939" s="91"/>
      <c r="W1939" s="91" t="s">
        <v>281</v>
      </c>
      <c r="X1939" s="98"/>
      <c r="Y1939" s="86" t="s">
        <v>474</v>
      </c>
      <c r="Z1939" s="86" t="s">
        <v>476</v>
      </c>
      <c r="AA1939" s="86" t="s">
        <v>23009</v>
      </c>
      <c r="AB1939" s="86" t="s">
        <v>478</v>
      </c>
      <c r="AC1939" s="100">
        <v>34.450000000000003</v>
      </c>
      <c r="AD1939" s="100">
        <v>25.85</v>
      </c>
      <c r="AE1939" s="102" t="s">
        <v>23010</v>
      </c>
      <c r="AF1939" s="86" t="s">
        <v>540</v>
      </c>
      <c r="AG1939" s="103">
        <f>Table1[[#This Row],['# Books]]*Table1[[#This Row],[QTY]]</f>
        <v>0</v>
      </c>
      <c r="AH1939" s="104">
        <f>Table1[[#This Row],[S&amp;L Price]]*Table1[[#This Row],[QTY]]</f>
        <v>0</v>
      </c>
    </row>
    <row r="1940" spans="1:34" ht="18" hidden="1" customHeight="1" x14ac:dyDescent="0.25">
      <c r="A1940" s="83"/>
      <c r="B1940" s="83"/>
      <c r="C1940" s="84"/>
      <c r="D1940" s="84">
        <v>52</v>
      </c>
      <c r="E1940" s="84"/>
      <c r="F1940" s="86" t="s">
        <v>22990</v>
      </c>
      <c r="G1940" s="115">
        <v>1</v>
      </c>
      <c r="H1940" s="88" t="s">
        <v>23007</v>
      </c>
      <c r="I1940" s="88" t="s">
        <v>185</v>
      </c>
      <c r="J1940" s="88" t="s">
        <v>328</v>
      </c>
      <c r="K1940" s="89"/>
      <c r="L1940" s="91" t="s">
        <v>23011</v>
      </c>
      <c r="M1940" s="84">
        <v>2020</v>
      </c>
      <c r="N1940" s="93" t="s">
        <v>18968</v>
      </c>
      <c r="O1940" s="86"/>
      <c r="P1940" s="86"/>
      <c r="Q1940" s="86" t="s">
        <v>90</v>
      </c>
      <c r="R1940" s="86" t="s">
        <v>1292</v>
      </c>
      <c r="S1940" s="96"/>
      <c r="T1940" s="96"/>
      <c r="U1940" s="91"/>
      <c r="V1940" s="91"/>
      <c r="W1940" s="91" t="s">
        <v>281</v>
      </c>
      <c r="X1940" s="98"/>
      <c r="Y1940" s="86" t="s">
        <v>474</v>
      </c>
      <c r="Z1940" s="86" t="s">
        <v>476</v>
      </c>
      <c r="AA1940" s="86" t="s">
        <v>23009</v>
      </c>
      <c r="AB1940" s="86" t="s">
        <v>478</v>
      </c>
      <c r="AC1940" s="100">
        <v>34.450000000000003</v>
      </c>
      <c r="AD1940" s="100">
        <v>25.85</v>
      </c>
      <c r="AE1940" s="102" t="s">
        <v>23010</v>
      </c>
      <c r="AF1940" s="86" t="s">
        <v>540</v>
      </c>
      <c r="AG1940" s="103">
        <f>Table1[[#This Row],['# Books]]*Table1[[#This Row],[QTY]]</f>
        <v>0</v>
      </c>
      <c r="AH1940" s="104">
        <f>Table1[[#This Row],[S&amp;L Price]]*Table1[[#This Row],[QTY]]</f>
        <v>0</v>
      </c>
    </row>
    <row r="1941" spans="1:34" ht="18" customHeight="1" x14ac:dyDescent="0.25">
      <c r="A1941" s="83"/>
      <c r="B1941" s="83"/>
      <c r="C1941" s="84"/>
      <c r="D1941" s="84">
        <v>52</v>
      </c>
      <c r="E1941" s="84"/>
      <c r="F1941" s="86" t="s">
        <v>22990</v>
      </c>
      <c r="G1941" s="115">
        <v>1</v>
      </c>
      <c r="H1941" s="88" t="s">
        <v>23012</v>
      </c>
      <c r="I1941" s="88" t="s">
        <v>185</v>
      </c>
      <c r="J1941" s="88" t="s">
        <v>126</v>
      </c>
      <c r="K1941" s="89"/>
      <c r="L1941" s="91" t="s">
        <v>23013</v>
      </c>
      <c r="M1941" s="84">
        <v>2020</v>
      </c>
      <c r="N1941" s="93" t="s">
        <v>18968</v>
      </c>
      <c r="O1941" s="86" t="s">
        <v>183</v>
      </c>
      <c r="P1941" s="86" t="s">
        <v>322</v>
      </c>
      <c r="Q1941" s="86" t="s">
        <v>90</v>
      </c>
      <c r="R1941" s="86" t="s">
        <v>1292</v>
      </c>
      <c r="S1941" s="96"/>
      <c r="T1941" s="96"/>
      <c r="U1941" s="91"/>
      <c r="V1941" s="91"/>
      <c r="W1941" s="91" t="s">
        <v>281</v>
      </c>
      <c r="X1941" s="98"/>
      <c r="Y1941" s="86" t="s">
        <v>474</v>
      </c>
      <c r="Z1941" s="86" t="s">
        <v>476</v>
      </c>
      <c r="AA1941" s="86" t="s">
        <v>23014</v>
      </c>
      <c r="AB1941" s="86" t="s">
        <v>478</v>
      </c>
      <c r="AC1941" s="100">
        <v>34.450000000000003</v>
      </c>
      <c r="AD1941" s="100">
        <v>25.85</v>
      </c>
      <c r="AE1941" s="102" t="s">
        <v>23015</v>
      </c>
      <c r="AF1941" s="86" t="s">
        <v>540</v>
      </c>
      <c r="AG1941" s="103">
        <f>Table1[[#This Row],['# Books]]*Table1[[#This Row],[QTY]]</f>
        <v>0</v>
      </c>
      <c r="AH1941" s="104">
        <f>Table1[[#This Row],[S&amp;L Price]]*Table1[[#This Row],[QTY]]</f>
        <v>0</v>
      </c>
    </row>
    <row r="1942" spans="1:34" ht="18" hidden="1" customHeight="1" x14ac:dyDescent="0.25">
      <c r="A1942" s="83"/>
      <c r="B1942" s="83"/>
      <c r="C1942" s="84"/>
      <c r="D1942" s="84">
        <v>52</v>
      </c>
      <c r="E1942" s="84"/>
      <c r="F1942" s="86" t="s">
        <v>22990</v>
      </c>
      <c r="G1942" s="115">
        <v>1</v>
      </c>
      <c r="H1942" s="88" t="s">
        <v>23012</v>
      </c>
      <c r="I1942" s="88" t="s">
        <v>185</v>
      </c>
      <c r="J1942" s="88" t="s">
        <v>328</v>
      </c>
      <c r="K1942" s="89"/>
      <c r="L1942" s="91" t="s">
        <v>23016</v>
      </c>
      <c r="M1942" s="84">
        <v>2020</v>
      </c>
      <c r="N1942" s="93" t="s">
        <v>18968</v>
      </c>
      <c r="O1942" s="86"/>
      <c r="P1942" s="86"/>
      <c r="Q1942" s="86" t="s">
        <v>90</v>
      </c>
      <c r="R1942" s="86" t="s">
        <v>1292</v>
      </c>
      <c r="S1942" s="96"/>
      <c r="T1942" s="96"/>
      <c r="U1942" s="91"/>
      <c r="V1942" s="91"/>
      <c r="W1942" s="91" t="s">
        <v>281</v>
      </c>
      <c r="X1942" s="98"/>
      <c r="Y1942" s="86" t="s">
        <v>474</v>
      </c>
      <c r="Z1942" s="86" t="s">
        <v>476</v>
      </c>
      <c r="AA1942" s="86" t="s">
        <v>23014</v>
      </c>
      <c r="AB1942" s="86" t="s">
        <v>478</v>
      </c>
      <c r="AC1942" s="100">
        <v>34.450000000000003</v>
      </c>
      <c r="AD1942" s="100">
        <v>25.85</v>
      </c>
      <c r="AE1942" s="102" t="s">
        <v>23015</v>
      </c>
      <c r="AF1942" s="86" t="s">
        <v>540</v>
      </c>
      <c r="AG1942" s="103">
        <f>Table1[[#This Row],['# Books]]*Table1[[#This Row],[QTY]]</f>
        <v>0</v>
      </c>
      <c r="AH1942" s="104">
        <f>Table1[[#This Row],[S&amp;L Price]]*Table1[[#This Row],[QTY]]</f>
        <v>0</v>
      </c>
    </row>
    <row r="1943" spans="1:34" ht="18" customHeight="1" x14ac:dyDescent="0.25">
      <c r="A1943" s="83"/>
      <c r="B1943" s="83"/>
      <c r="C1943" s="84"/>
      <c r="D1943" s="84">
        <v>52</v>
      </c>
      <c r="E1943" s="84"/>
      <c r="F1943" s="86" t="s">
        <v>22990</v>
      </c>
      <c r="G1943" s="115">
        <v>1</v>
      </c>
      <c r="H1943" s="88" t="s">
        <v>23017</v>
      </c>
      <c r="I1943" s="88" t="s">
        <v>185</v>
      </c>
      <c r="J1943" s="88" t="s">
        <v>126</v>
      </c>
      <c r="K1943" s="89"/>
      <c r="L1943" s="91" t="s">
        <v>23018</v>
      </c>
      <c r="M1943" s="84">
        <v>2020</v>
      </c>
      <c r="N1943" s="93" t="s">
        <v>18968</v>
      </c>
      <c r="O1943" s="86" t="s">
        <v>183</v>
      </c>
      <c r="P1943" s="86" t="s">
        <v>322</v>
      </c>
      <c r="Q1943" s="86" t="s">
        <v>90</v>
      </c>
      <c r="R1943" s="86" t="s">
        <v>6046</v>
      </c>
      <c r="S1943" s="96"/>
      <c r="T1943" s="96"/>
      <c r="U1943" s="91"/>
      <c r="V1943" s="91"/>
      <c r="W1943" s="91" t="s">
        <v>281</v>
      </c>
      <c r="X1943" s="98"/>
      <c r="Y1943" s="86" t="s">
        <v>474</v>
      </c>
      <c r="Z1943" s="86" t="s">
        <v>476</v>
      </c>
      <c r="AA1943" s="86" t="s">
        <v>23019</v>
      </c>
      <c r="AB1943" s="86" t="s">
        <v>478</v>
      </c>
      <c r="AC1943" s="100">
        <v>34.450000000000003</v>
      </c>
      <c r="AD1943" s="100">
        <v>25.85</v>
      </c>
      <c r="AE1943" s="102" t="s">
        <v>23010</v>
      </c>
      <c r="AF1943" s="86" t="s">
        <v>540</v>
      </c>
      <c r="AG1943" s="103">
        <f>Table1[[#This Row],['# Books]]*Table1[[#This Row],[QTY]]</f>
        <v>0</v>
      </c>
      <c r="AH1943" s="104">
        <f>Table1[[#This Row],[S&amp;L Price]]*Table1[[#This Row],[QTY]]</f>
        <v>0</v>
      </c>
    </row>
    <row r="1944" spans="1:34" ht="18" hidden="1" customHeight="1" x14ac:dyDescent="0.25">
      <c r="A1944" s="83"/>
      <c r="B1944" s="83"/>
      <c r="C1944" s="84"/>
      <c r="D1944" s="84">
        <v>52</v>
      </c>
      <c r="E1944" s="84"/>
      <c r="F1944" s="86" t="s">
        <v>22990</v>
      </c>
      <c r="G1944" s="115">
        <v>1</v>
      </c>
      <c r="H1944" s="88" t="s">
        <v>23017</v>
      </c>
      <c r="I1944" s="88" t="s">
        <v>185</v>
      </c>
      <c r="J1944" s="88" t="s">
        <v>328</v>
      </c>
      <c r="K1944" s="89"/>
      <c r="L1944" s="91" t="s">
        <v>23020</v>
      </c>
      <c r="M1944" s="84">
        <v>2020</v>
      </c>
      <c r="N1944" s="93" t="s">
        <v>18968</v>
      </c>
      <c r="O1944" s="86"/>
      <c r="P1944" s="86"/>
      <c r="Q1944" s="86" t="s">
        <v>90</v>
      </c>
      <c r="R1944" s="86" t="s">
        <v>6046</v>
      </c>
      <c r="S1944" s="96"/>
      <c r="T1944" s="96"/>
      <c r="U1944" s="91"/>
      <c r="V1944" s="91"/>
      <c r="W1944" s="91" t="s">
        <v>281</v>
      </c>
      <c r="X1944" s="98"/>
      <c r="Y1944" s="86" t="s">
        <v>474</v>
      </c>
      <c r="Z1944" s="86" t="s">
        <v>476</v>
      </c>
      <c r="AA1944" s="86" t="s">
        <v>23019</v>
      </c>
      <c r="AB1944" s="86" t="s">
        <v>478</v>
      </c>
      <c r="AC1944" s="100">
        <v>34.450000000000003</v>
      </c>
      <c r="AD1944" s="100">
        <v>25.85</v>
      </c>
      <c r="AE1944" s="102" t="s">
        <v>23010</v>
      </c>
      <c r="AF1944" s="86" t="s">
        <v>540</v>
      </c>
      <c r="AG1944" s="103">
        <f>Table1[[#This Row],['# Books]]*Table1[[#This Row],[QTY]]</f>
        <v>0</v>
      </c>
      <c r="AH1944" s="104">
        <f>Table1[[#This Row],[S&amp;L Price]]*Table1[[#This Row],[QTY]]</f>
        <v>0</v>
      </c>
    </row>
    <row r="1945" spans="1:34" ht="18" hidden="1" customHeight="1" x14ac:dyDescent="0.25">
      <c r="A1945" s="83"/>
      <c r="B1945" s="83"/>
      <c r="C1945" s="84"/>
      <c r="D1945" s="84">
        <v>53</v>
      </c>
      <c r="E1945" s="84"/>
      <c r="F1945" s="86" t="s">
        <v>23021</v>
      </c>
      <c r="G1945" s="115">
        <v>7</v>
      </c>
      <c r="H1945" s="88" t="s">
        <v>23021</v>
      </c>
      <c r="I1945" s="88" t="s">
        <v>185</v>
      </c>
      <c r="J1945" s="88" t="s">
        <v>125</v>
      </c>
      <c r="K1945" s="89"/>
      <c r="L1945" s="91" t="s">
        <v>23022</v>
      </c>
      <c r="M1945" s="84">
        <v>2020</v>
      </c>
      <c r="N1945" s="93" t="s">
        <v>18968</v>
      </c>
      <c r="O1945" s="86" t="s">
        <v>183</v>
      </c>
      <c r="P1945" s="86" t="s">
        <v>322</v>
      </c>
      <c r="Q1945" s="86"/>
      <c r="R1945" s="86"/>
      <c r="S1945" s="96"/>
      <c r="T1945" s="96"/>
      <c r="U1945" s="91"/>
      <c r="V1945" s="91"/>
      <c r="W1945" s="91"/>
      <c r="X1945" s="98"/>
      <c r="Y1945" s="86" t="s">
        <v>474</v>
      </c>
      <c r="Z1945" s="86" t="s">
        <v>476</v>
      </c>
      <c r="AA1945" s="86" t="s">
        <v>23023</v>
      </c>
      <c r="AB1945" s="86" t="s">
        <v>478</v>
      </c>
      <c r="AC1945" s="100">
        <v>250.25</v>
      </c>
      <c r="AD1945" s="100">
        <v>187.95</v>
      </c>
      <c r="AE1945" s="102"/>
      <c r="AF1945" s="86" t="s">
        <v>544</v>
      </c>
      <c r="AG1945" s="103">
        <f>Table1[[#This Row],['# Books]]*Table1[[#This Row],[QTY]]</f>
        <v>0</v>
      </c>
      <c r="AH1945" s="104">
        <f>Table1[[#This Row],[S&amp;L Price]]*Table1[[#This Row],[QTY]]</f>
        <v>0</v>
      </c>
    </row>
    <row r="1946" spans="1:34" ht="18" customHeight="1" x14ac:dyDescent="0.25">
      <c r="A1946" s="83"/>
      <c r="B1946" s="83"/>
      <c r="C1946" s="84"/>
      <c r="D1946" s="84">
        <v>53</v>
      </c>
      <c r="E1946" s="84"/>
      <c r="F1946" s="86" t="s">
        <v>23021</v>
      </c>
      <c r="G1946" s="115">
        <v>1</v>
      </c>
      <c r="H1946" s="88" t="s">
        <v>23024</v>
      </c>
      <c r="I1946" s="88" t="s">
        <v>185</v>
      </c>
      <c r="J1946" s="88" t="s">
        <v>126</v>
      </c>
      <c r="K1946" s="89"/>
      <c r="L1946" s="91" t="s">
        <v>23025</v>
      </c>
      <c r="M1946" s="84">
        <v>2020</v>
      </c>
      <c r="N1946" s="93" t="s">
        <v>18968</v>
      </c>
      <c r="O1946" s="86" t="s">
        <v>183</v>
      </c>
      <c r="P1946" s="86" t="s">
        <v>322</v>
      </c>
      <c r="Q1946" s="86" t="s">
        <v>90</v>
      </c>
      <c r="R1946" s="86" t="s">
        <v>18325</v>
      </c>
      <c r="S1946" s="96"/>
      <c r="T1946" s="96"/>
      <c r="U1946" s="91"/>
      <c r="V1946" s="91"/>
      <c r="W1946" s="91" t="s">
        <v>281</v>
      </c>
      <c r="X1946" s="98"/>
      <c r="Y1946" s="86" t="s">
        <v>474</v>
      </c>
      <c r="Z1946" s="86" t="s">
        <v>476</v>
      </c>
      <c r="AA1946" s="86" t="s">
        <v>23026</v>
      </c>
      <c r="AB1946" s="86" t="s">
        <v>478</v>
      </c>
      <c r="AC1946" s="100">
        <v>35.75</v>
      </c>
      <c r="AD1946" s="100">
        <v>26.85</v>
      </c>
      <c r="AE1946" s="102" t="s">
        <v>23027</v>
      </c>
      <c r="AF1946" s="86" t="s">
        <v>544</v>
      </c>
      <c r="AG1946" s="103">
        <f>Table1[[#This Row],['# Books]]*Table1[[#This Row],[QTY]]</f>
        <v>0</v>
      </c>
      <c r="AH1946" s="104">
        <f>Table1[[#This Row],[S&amp;L Price]]*Table1[[#This Row],[QTY]]</f>
        <v>0</v>
      </c>
    </row>
    <row r="1947" spans="1:34" ht="18" hidden="1" customHeight="1" x14ac:dyDescent="0.25">
      <c r="A1947" s="83"/>
      <c r="B1947" s="83"/>
      <c r="C1947" s="84"/>
      <c r="D1947" s="84">
        <v>53</v>
      </c>
      <c r="E1947" s="84"/>
      <c r="F1947" s="86" t="s">
        <v>23021</v>
      </c>
      <c r="G1947" s="115">
        <v>1</v>
      </c>
      <c r="H1947" s="88" t="s">
        <v>23024</v>
      </c>
      <c r="I1947" s="88" t="s">
        <v>185</v>
      </c>
      <c r="J1947" s="88" t="s">
        <v>328</v>
      </c>
      <c r="K1947" s="89"/>
      <c r="L1947" s="91" t="s">
        <v>23028</v>
      </c>
      <c r="M1947" s="84">
        <v>2020</v>
      </c>
      <c r="N1947" s="93" t="s">
        <v>18968</v>
      </c>
      <c r="O1947" s="86"/>
      <c r="P1947" s="86"/>
      <c r="Q1947" s="86" t="s">
        <v>90</v>
      </c>
      <c r="R1947" s="86" t="s">
        <v>18325</v>
      </c>
      <c r="S1947" s="96"/>
      <c r="T1947" s="96"/>
      <c r="U1947" s="91"/>
      <c r="V1947" s="91"/>
      <c r="W1947" s="91" t="s">
        <v>281</v>
      </c>
      <c r="X1947" s="98"/>
      <c r="Y1947" s="86" t="s">
        <v>474</v>
      </c>
      <c r="Z1947" s="86" t="s">
        <v>476</v>
      </c>
      <c r="AA1947" s="86" t="s">
        <v>23026</v>
      </c>
      <c r="AB1947" s="86" t="s">
        <v>478</v>
      </c>
      <c r="AC1947" s="100">
        <v>35.75</v>
      </c>
      <c r="AD1947" s="100">
        <v>26.85</v>
      </c>
      <c r="AE1947" s="102" t="s">
        <v>23027</v>
      </c>
      <c r="AF1947" s="86" t="s">
        <v>544</v>
      </c>
      <c r="AG1947" s="103">
        <f>Table1[[#This Row],['# Books]]*Table1[[#This Row],[QTY]]</f>
        <v>0</v>
      </c>
      <c r="AH1947" s="104">
        <f>Table1[[#This Row],[S&amp;L Price]]*Table1[[#This Row],[QTY]]</f>
        <v>0</v>
      </c>
    </row>
    <row r="1948" spans="1:34" ht="18" hidden="1" customHeight="1" x14ac:dyDescent="0.25">
      <c r="A1948" s="83"/>
      <c r="B1948" s="83"/>
      <c r="C1948" s="84"/>
      <c r="D1948" s="84">
        <v>53</v>
      </c>
      <c r="E1948" s="84"/>
      <c r="F1948" s="86" t="s">
        <v>23021</v>
      </c>
      <c r="G1948" s="115">
        <v>1</v>
      </c>
      <c r="H1948" s="88" t="s">
        <v>23029</v>
      </c>
      <c r="I1948" s="88" t="s">
        <v>185</v>
      </c>
      <c r="J1948" s="88" t="s">
        <v>328</v>
      </c>
      <c r="K1948" s="89"/>
      <c r="L1948" s="91" t="s">
        <v>23030</v>
      </c>
      <c r="M1948" s="84">
        <v>2020</v>
      </c>
      <c r="N1948" s="93" t="s">
        <v>18968</v>
      </c>
      <c r="O1948" s="86"/>
      <c r="P1948" s="86"/>
      <c r="Q1948" s="86" t="s">
        <v>90</v>
      </c>
      <c r="R1948" s="86" t="s">
        <v>4279</v>
      </c>
      <c r="S1948" s="96"/>
      <c r="T1948" s="96"/>
      <c r="U1948" s="91"/>
      <c r="V1948" s="91"/>
      <c r="W1948" s="91" t="s">
        <v>281</v>
      </c>
      <c r="X1948" s="98"/>
      <c r="Y1948" s="86" t="s">
        <v>474</v>
      </c>
      <c r="Z1948" s="86" t="s">
        <v>476</v>
      </c>
      <c r="AA1948" s="86" t="s">
        <v>23031</v>
      </c>
      <c r="AB1948" s="86" t="s">
        <v>478</v>
      </c>
      <c r="AC1948" s="100">
        <v>35.75</v>
      </c>
      <c r="AD1948" s="100">
        <v>26.85</v>
      </c>
      <c r="AE1948" s="102" t="s">
        <v>23032</v>
      </c>
      <c r="AF1948" s="86" t="s">
        <v>544</v>
      </c>
      <c r="AG1948" s="103">
        <f>Table1[[#This Row],['# Books]]*Table1[[#This Row],[QTY]]</f>
        <v>0</v>
      </c>
      <c r="AH1948" s="104">
        <f>Table1[[#This Row],[S&amp;L Price]]*Table1[[#This Row],[QTY]]</f>
        <v>0</v>
      </c>
    </row>
    <row r="1949" spans="1:34" ht="18" customHeight="1" x14ac:dyDescent="0.25">
      <c r="A1949" s="83"/>
      <c r="B1949" s="83"/>
      <c r="C1949" s="84"/>
      <c r="D1949" s="84">
        <v>53</v>
      </c>
      <c r="E1949" s="84"/>
      <c r="F1949" s="86" t="s">
        <v>23021</v>
      </c>
      <c r="G1949" s="115">
        <v>1</v>
      </c>
      <c r="H1949" s="88" t="s">
        <v>23033</v>
      </c>
      <c r="I1949" s="88" t="s">
        <v>185</v>
      </c>
      <c r="J1949" s="88" t="s">
        <v>126</v>
      </c>
      <c r="K1949" s="89"/>
      <c r="L1949" s="91" t="s">
        <v>23034</v>
      </c>
      <c r="M1949" s="84">
        <v>2020</v>
      </c>
      <c r="N1949" s="93" t="s">
        <v>18968</v>
      </c>
      <c r="O1949" s="86" t="s">
        <v>183</v>
      </c>
      <c r="P1949" s="86" t="s">
        <v>322</v>
      </c>
      <c r="Q1949" s="86" t="s">
        <v>90</v>
      </c>
      <c r="R1949" s="86" t="s">
        <v>4279</v>
      </c>
      <c r="S1949" s="96"/>
      <c r="T1949" s="96"/>
      <c r="U1949" s="91"/>
      <c r="V1949" s="91"/>
      <c r="W1949" s="91" t="s">
        <v>281</v>
      </c>
      <c r="X1949" s="98"/>
      <c r="Y1949" s="86" t="s">
        <v>474</v>
      </c>
      <c r="Z1949" s="86" t="s">
        <v>476</v>
      </c>
      <c r="AA1949" s="86" t="s">
        <v>23031</v>
      </c>
      <c r="AB1949" s="86" t="s">
        <v>478</v>
      </c>
      <c r="AC1949" s="100">
        <v>35.75</v>
      </c>
      <c r="AD1949" s="100">
        <v>26.85</v>
      </c>
      <c r="AE1949" s="102" t="s">
        <v>23032</v>
      </c>
      <c r="AF1949" s="86" t="s">
        <v>544</v>
      </c>
      <c r="AG1949" s="103">
        <f>Table1[[#This Row],['# Books]]*Table1[[#This Row],[QTY]]</f>
        <v>0</v>
      </c>
      <c r="AH1949" s="104">
        <f>Table1[[#This Row],[S&amp;L Price]]*Table1[[#This Row],[QTY]]</f>
        <v>0</v>
      </c>
    </row>
    <row r="1950" spans="1:34" ht="18" customHeight="1" x14ac:dyDescent="0.25">
      <c r="A1950" s="83"/>
      <c r="B1950" s="83"/>
      <c r="C1950" s="84"/>
      <c r="D1950" s="84">
        <v>53</v>
      </c>
      <c r="E1950" s="84"/>
      <c r="F1950" s="86" t="s">
        <v>23021</v>
      </c>
      <c r="G1950" s="115">
        <v>1</v>
      </c>
      <c r="H1950" s="88" t="s">
        <v>23035</v>
      </c>
      <c r="I1950" s="88" t="s">
        <v>185</v>
      </c>
      <c r="J1950" s="88" t="s">
        <v>126</v>
      </c>
      <c r="K1950" s="89"/>
      <c r="L1950" s="91" t="s">
        <v>23036</v>
      </c>
      <c r="M1950" s="84">
        <v>2020</v>
      </c>
      <c r="N1950" s="93" t="s">
        <v>18968</v>
      </c>
      <c r="O1950" s="86" t="s">
        <v>183</v>
      </c>
      <c r="P1950" s="86" t="s">
        <v>322</v>
      </c>
      <c r="Q1950" s="86" t="s">
        <v>90</v>
      </c>
      <c r="R1950" s="86" t="s">
        <v>3735</v>
      </c>
      <c r="S1950" s="96"/>
      <c r="T1950" s="96"/>
      <c r="U1950" s="91"/>
      <c r="V1950" s="91"/>
      <c r="W1950" s="91" t="s">
        <v>281</v>
      </c>
      <c r="X1950" s="98"/>
      <c r="Y1950" s="86" t="s">
        <v>474</v>
      </c>
      <c r="Z1950" s="86" t="s">
        <v>476</v>
      </c>
      <c r="AA1950" s="86" t="s">
        <v>23037</v>
      </c>
      <c r="AB1950" s="86" t="s">
        <v>478</v>
      </c>
      <c r="AC1950" s="100">
        <v>35.75</v>
      </c>
      <c r="AD1950" s="100">
        <v>26.85</v>
      </c>
      <c r="AE1950" s="102" t="s">
        <v>23038</v>
      </c>
      <c r="AF1950" s="86" t="s">
        <v>544</v>
      </c>
      <c r="AG1950" s="103">
        <f>Table1[[#This Row],['# Books]]*Table1[[#This Row],[QTY]]</f>
        <v>0</v>
      </c>
      <c r="AH1950" s="104">
        <f>Table1[[#This Row],[S&amp;L Price]]*Table1[[#This Row],[QTY]]</f>
        <v>0</v>
      </c>
    </row>
    <row r="1951" spans="1:34" ht="18" hidden="1" customHeight="1" x14ac:dyDescent="0.25">
      <c r="A1951" s="83"/>
      <c r="B1951" s="83"/>
      <c r="C1951" s="84"/>
      <c r="D1951" s="84">
        <v>53</v>
      </c>
      <c r="E1951" s="84"/>
      <c r="F1951" s="86" t="s">
        <v>23021</v>
      </c>
      <c r="G1951" s="115">
        <v>1</v>
      </c>
      <c r="H1951" s="88" t="s">
        <v>23035</v>
      </c>
      <c r="I1951" s="88" t="s">
        <v>185</v>
      </c>
      <c r="J1951" s="88" t="s">
        <v>328</v>
      </c>
      <c r="K1951" s="89"/>
      <c r="L1951" s="91" t="s">
        <v>23039</v>
      </c>
      <c r="M1951" s="84">
        <v>2020</v>
      </c>
      <c r="N1951" s="93" t="s">
        <v>18968</v>
      </c>
      <c r="O1951" s="86"/>
      <c r="P1951" s="86"/>
      <c r="Q1951" s="86" t="s">
        <v>90</v>
      </c>
      <c r="R1951" s="86" t="s">
        <v>3735</v>
      </c>
      <c r="S1951" s="96"/>
      <c r="T1951" s="96"/>
      <c r="U1951" s="91"/>
      <c r="V1951" s="91"/>
      <c r="W1951" s="91" t="s">
        <v>281</v>
      </c>
      <c r="X1951" s="98"/>
      <c r="Y1951" s="86" t="s">
        <v>474</v>
      </c>
      <c r="Z1951" s="86" t="s">
        <v>476</v>
      </c>
      <c r="AA1951" s="86" t="s">
        <v>23037</v>
      </c>
      <c r="AB1951" s="86" t="s">
        <v>478</v>
      </c>
      <c r="AC1951" s="100">
        <v>35.75</v>
      </c>
      <c r="AD1951" s="100">
        <v>26.85</v>
      </c>
      <c r="AE1951" s="102" t="s">
        <v>23038</v>
      </c>
      <c r="AF1951" s="86" t="s">
        <v>544</v>
      </c>
      <c r="AG1951" s="103">
        <f>Table1[[#This Row],['# Books]]*Table1[[#This Row],[QTY]]</f>
        <v>0</v>
      </c>
      <c r="AH1951" s="104">
        <f>Table1[[#This Row],[S&amp;L Price]]*Table1[[#This Row],[QTY]]</f>
        <v>0</v>
      </c>
    </row>
    <row r="1952" spans="1:34" ht="18" customHeight="1" x14ac:dyDescent="0.25">
      <c r="A1952" s="83"/>
      <c r="B1952" s="83"/>
      <c r="C1952" s="84"/>
      <c r="D1952" s="84">
        <v>53</v>
      </c>
      <c r="E1952" s="84"/>
      <c r="F1952" s="86" t="s">
        <v>23021</v>
      </c>
      <c r="G1952" s="115">
        <v>1</v>
      </c>
      <c r="H1952" s="88" t="s">
        <v>23040</v>
      </c>
      <c r="I1952" s="88" t="s">
        <v>185</v>
      </c>
      <c r="J1952" s="88" t="s">
        <v>126</v>
      </c>
      <c r="K1952" s="89"/>
      <c r="L1952" s="91" t="s">
        <v>23041</v>
      </c>
      <c r="M1952" s="84">
        <v>2020</v>
      </c>
      <c r="N1952" s="93" t="s">
        <v>18968</v>
      </c>
      <c r="O1952" s="86" t="s">
        <v>183</v>
      </c>
      <c r="P1952" s="86" t="s">
        <v>322</v>
      </c>
      <c r="Q1952" s="86" t="s">
        <v>90</v>
      </c>
      <c r="R1952" s="86" t="s">
        <v>6153</v>
      </c>
      <c r="S1952" s="96"/>
      <c r="T1952" s="96"/>
      <c r="U1952" s="91"/>
      <c r="V1952" s="91"/>
      <c r="W1952" s="91" t="s">
        <v>281</v>
      </c>
      <c r="X1952" s="98"/>
      <c r="Y1952" s="86" t="s">
        <v>474</v>
      </c>
      <c r="Z1952" s="86" t="s">
        <v>476</v>
      </c>
      <c r="AA1952" s="86" t="s">
        <v>23042</v>
      </c>
      <c r="AB1952" s="86" t="s">
        <v>478</v>
      </c>
      <c r="AC1952" s="100">
        <v>35.75</v>
      </c>
      <c r="AD1952" s="100">
        <v>26.85</v>
      </c>
      <c r="AE1952" s="102" t="s">
        <v>23043</v>
      </c>
      <c r="AF1952" s="86" t="s">
        <v>544</v>
      </c>
      <c r="AG1952" s="103">
        <f>Table1[[#This Row],['# Books]]*Table1[[#This Row],[QTY]]</f>
        <v>0</v>
      </c>
      <c r="AH1952" s="104">
        <f>Table1[[#This Row],[S&amp;L Price]]*Table1[[#This Row],[QTY]]</f>
        <v>0</v>
      </c>
    </row>
    <row r="1953" spans="1:34" ht="18" hidden="1" customHeight="1" x14ac:dyDescent="0.25">
      <c r="A1953" s="83"/>
      <c r="B1953" s="83"/>
      <c r="C1953" s="84"/>
      <c r="D1953" s="84">
        <v>53</v>
      </c>
      <c r="E1953" s="84"/>
      <c r="F1953" s="86" t="s">
        <v>23021</v>
      </c>
      <c r="G1953" s="115">
        <v>1</v>
      </c>
      <c r="H1953" s="88" t="s">
        <v>23040</v>
      </c>
      <c r="I1953" s="88" t="s">
        <v>185</v>
      </c>
      <c r="J1953" s="88" t="s">
        <v>328</v>
      </c>
      <c r="K1953" s="89"/>
      <c r="L1953" s="91" t="s">
        <v>23044</v>
      </c>
      <c r="M1953" s="84">
        <v>2020</v>
      </c>
      <c r="N1953" s="93" t="s">
        <v>18968</v>
      </c>
      <c r="O1953" s="86"/>
      <c r="P1953" s="86"/>
      <c r="Q1953" s="86" t="s">
        <v>90</v>
      </c>
      <c r="R1953" s="86" t="s">
        <v>6153</v>
      </c>
      <c r="S1953" s="96"/>
      <c r="T1953" s="96"/>
      <c r="U1953" s="91"/>
      <c r="V1953" s="91"/>
      <c r="W1953" s="91" t="s">
        <v>281</v>
      </c>
      <c r="X1953" s="98"/>
      <c r="Y1953" s="86" t="s">
        <v>474</v>
      </c>
      <c r="Z1953" s="86" t="s">
        <v>476</v>
      </c>
      <c r="AA1953" s="86" t="s">
        <v>23042</v>
      </c>
      <c r="AB1953" s="86" t="s">
        <v>478</v>
      </c>
      <c r="AC1953" s="100">
        <v>35.75</v>
      </c>
      <c r="AD1953" s="100">
        <v>26.85</v>
      </c>
      <c r="AE1953" s="102" t="s">
        <v>23043</v>
      </c>
      <c r="AF1953" s="86" t="s">
        <v>544</v>
      </c>
      <c r="AG1953" s="103">
        <f>Table1[[#This Row],['# Books]]*Table1[[#This Row],[QTY]]</f>
        <v>0</v>
      </c>
      <c r="AH1953" s="104">
        <f>Table1[[#This Row],[S&amp;L Price]]*Table1[[#This Row],[QTY]]</f>
        <v>0</v>
      </c>
    </row>
    <row r="1954" spans="1:34" ht="18" customHeight="1" x14ac:dyDescent="0.25">
      <c r="A1954" s="83"/>
      <c r="B1954" s="83"/>
      <c r="C1954" s="84"/>
      <c r="D1954" s="84">
        <v>53</v>
      </c>
      <c r="E1954" s="84"/>
      <c r="F1954" s="86" t="s">
        <v>23021</v>
      </c>
      <c r="G1954" s="115">
        <v>1</v>
      </c>
      <c r="H1954" s="88" t="s">
        <v>23045</v>
      </c>
      <c r="I1954" s="88" t="s">
        <v>185</v>
      </c>
      <c r="J1954" s="88" t="s">
        <v>126</v>
      </c>
      <c r="K1954" s="89"/>
      <c r="L1954" s="91" t="s">
        <v>23046</v>
      </c>
      <c r="M1954" s="84">
        <v>2020</v>
      </c>
      <c r="N1954" s="93" t="s">
        <v>18968</v>
      </c>
      <c r="O1954" s="86" t="s">
        <v>183</v>
      </c>
      <c r="P1954" s="86" t="s">
        <v>322</v>
      </c>
      <c r="Q1954" s="86" t="s">
        <v>90</v>
      </c>
      <c r="R1954" s="86" t="s">
        <v>4279</v>
      </c>
      <c r="S1954" s="96"/>
      <c r="T1954" s="96"/>
      <c r="U1954" s="91"/>
      <c r="V1954" s="91"/>
      <c r="W1954" s="91" t="s">
        <v>281</v>
      </c>
      <c r="X1954" s="98"/>
      <c r="Y1954" s="86" t="s">
        <v>474</v>
      </c>
      <c r="Z1954" s="86" t="s">
        <v>476</v>
      </c>
      <c r="AA1954" s="86" t="s">
        <v>23047</v>
      </c>
      <c r="AB1954" s="86" t="s">
        <v>478</v>
      </c>
      <c r="AC1954" s="100">
        <v>35.75</v>
      </c>
      <c r="AD1954" s="100">
        <v>26.85</v>
      </c>
      <c r="AE1954" s="102" t="s">
        <v>23048</v>
      </c>
      <c r="AF1954" s="86" t="s">
        <v>544</v>
      </c>
      <c r="AG1954" s="103">
        <f>Table1[[#This Row],['# Books]]*Table1[[#This Row],[QTY]]</f>
        <v>0</v>
      </c>
      <c r="AH1954" s="104">
        <f>Table1[[#This Row],[S&amp;L Price]]*Table1[[#This Row],[QTY]]</f>
        <v>0</v>
      </c>
    </row>
    <row r="1955" spans="1:34" ht="18" hidden="1" customHeight="1" x14ac:dyDescent="0.25">
      <c r="A1955" s="83"/>
      <c r="B1955" s="83"/>
      <c r="C1955" s="84"/>
      <c r="D1955" s="84">
        <v>53</v>
      </c>
      <c r="E1955" s="84"/>
      <c r="F1955" s="86" t="s">
        <v>23021</v>
      </c>
      <c r="G1955" s="115">
        <v>1</v>
      </c>
      <c r="H1955" s="88" t="s">
        <v>23045</v>
      </c>
      <c r="I1955" s="88" t="s">
        <v>185</v>
      </c>
      <c r="J1955" s="88" t="s">
        <v>328</v>
      </c>
      <c r="K1955" s="89"/>
      <c r="L1955" s="91" t="s">
        <v>23049</v>
      </c>
      <c r="M1955" s="84">
        <v>2020</v>
      </c>
      <c r="N1955" s="93" t="s">
        <v>18968</v>
      </c>
      <c r="O1955" s="86"/>
      <c r="P1955" s="86"/>
      <c r="Q1955" s="86" t="s">
        <v>90</v>
      </c>
      <c r="R1955" s="86" t="s">
        <v>4279</v>
      </c>
      <c r="S1955" s="96"/>
      <c r="T1955" s="96"/>
      <c r="U1955" s="91"/>
      <c r="V1955" s="91"/>
      <c r="W1955" s="91" t="s">
        <v>281</v>
      </c>
      <c r="X1955" s="98"/>
      <c r="Y1955" s="86" t="s">
        <v>474</v>
      </c>
      <c r="Z1955" s="86" t="s">
        <v>476</v>
      </c>
      <c r="AA1955" s="86" t="s">
        <v>23047</v>
      </c>
      <c r="AB1955" s="86" t="s">
        <v>478</v>
      </c>
      <c r="AC1955" s="100">
        <v>35.75</v>
      </c>
      <c r="AD1955" s="100">
        <v>26.85</v>
      </c>
      <c r="AE1955" s="102" t="s">
        <v>23048</v>
      </c>
      <c r="AF1955" s="86" t="s">
        <v>544</v>
      </c>
      <c r="AG1955" s="103">
        <f>Table1[[#This Row],['# Books]]*Table1[[#This Row],[QTY]]</f>
        <v>0</v>
      </c>
      <c r="AH1955" s="104">
        <f>Table1[[#This Row],[S&amp;L Price]]*Table1[[#This Row],[QTY]]</f>
        <v>0</v>
      </c>
    </row>
    <row r="1956" spans="1:34" ht="18" customHeight="1" x14ac:dyDescent="0.25">
      <c r="A1956" s="83"/>
      <c r="B1956" s="83"/>
      <c r="C1956" s="84"/>
      <c r="D1956" s="84">
        <v>53</v>
      </c>
      <c r="E1956" s="84"/>
      <c r="F1956" s="86" t="s">
        <v>23021</v>
      </c>
      <c r="G1956" s="115">
        <v>1</v>
      </c>
      <c r="H1956" s="88" t="s">
        <v>23050</v>
      </c>
      <c r="I1956" s="88" t="s">
        <v>185</v>
      </c>
      <c r="J1956" s="88" t="s">
        <v>126</v>
      </c>
      <c r="K1956" s="89"/>
      <c r="L1956" s="91" t="s">
        <v>23051</v>
      </c>
      <c r="M1956" s="84">
        <v>2020</v>
      </c>
      <c r="N1956" s="93" t="s">
        <v>18968</v>
      </c>
      <c r="O1956" s="86" t="s">
        <v>183</v>
      </c>
      <c r="P1956" s="86" t="s">
        <v>322</v>
      </c>
      <c r="Q1956" s="86" t="s">
        <v>90</v>
      </c>
      <c r="R1956" s="86" t="s">
        <v>18325</v>
      </c>
      <c r="S1956" s="96"/>
      <c r="T1956" s="96"/>
      <c r="U1956" s="91"/>
      <c r="V1956" s="91"/>
      <c r="W1956" s="91" t="s">
        <v>281</v>
      </c>
      <c r="X1956" s="98"/>
      <c r="Y1956" s="86" t="s">
        <v>474</v>
      </c>
      <c r="Z1956" s="86" t="s">
        <v>476</v>
      </c>
      <c r="AA1956" s="86" t="s">
        <v>23052</v>
      </c>
      <c r="AB1956" s="86" t="s">
        <v>478</v>
      </c>
      <c r="AC1956" s="100">
        <v>35.75</v>
      </c>
      <c r="AD1956" s="100">
        <v>26.85</v>
      </c>
      <c r="AE1956" s="102" t="s">
        <v>23053</v>
      </c>
      <c r="AF1956" s="86" t="s">
        <v>544</v>
      </c>
      <c r="AG1956" s="103">
        <f>Table1[[#This Row],['# Books]]*Table1[[#This Row],[QTY]]</f>
        <v>0</v>
      </c>
      <c r="AH1956" s="104">
        <f>Table1[[#This Row],[S&amp;L Price]]*Table1[[#This Row],[QTY]]</f>
        <v>0</v>
      </c>
    </row>
    <row r="1957" spans="1:34" ht="18" hidden="1" customHeight="1" x14ac:dyDescent="0.25">
      <c r="A1957" s="83"/>
      <c r="B1957" s="83"/>
      <c r="C1957" s="84"/>
      <c r="D1957" s="84">
        <v>53</v>
      </c>
      <c r="E1957" s="84"/>
      <c r="F1957" s="86" t="s">
        <v>23021</v>
      </c>
      <c r="G1957" s="115">
        <v>1</v>
      </c>
      <c r="H1957" s="88" t="s">
        <v>23050</v>
      </c>
      <c r="I1957" s="88" t="s">
        <v>185</v>
      </c>
      <c r="J1957" s="88" t="s">
        <v>328</v>
      </c>
      <c r="K1957" s="89"/>
      <c r="L1957" s="91" t="s">
        <v>23054</v>
      </c>
      <c r="M1957" s="84">
        <v>2020</v>
      </c>
      <c r="N1957" s="93" t="s">
        <v>18968</v>
      </c>
      <c r="O1957" s="86"/>
      <c r="P1957" s="86"/>
      <c r="Q1957" s="86" t="s">
        <v>90</v>
      </c>
      <c r="R1957" s="86" t="s">
        <v>18325</v>
      </c>
      <c r="S1957" s="96"/>
      <c r="T1957" s="96"/>
      <c r="U1957" s="91"/>
      <c r="V1957" s="91"/>
      <c r="W1957" s="91" t="s">
        <v>281</v>
      </c>
      <c r="X1957" s="98"/>
      <c r="Y1957" s="86" t="s">
        <v>474</v>
      </c>
      <c r="Z1957" s="86" t="s">
        <v>476</v>
      </c>
      <c r="AA1957" s="86" t="s">
        <v>23052</v>
      </c>
      <c r="AB1957" s="86" t="s">
        <v>478</v>
      </c>
      <c r="AC1957" s="100">
        <v>35.75</v>
      </c>
      <c r="AD1957" s="100">
        <v>26.85</v>
      </c>
      <c r="AE1957" s="102" t="s">
        <v>23053</v>
      </c>
      <c r="AF1957" s="86" t="s">
        <v>544</v>
      </c>
      <c r="AG1957" s="103">
        <f>Table1[[#This Row],['# Books]]*Table1[[#This Row],[QTY]]</f>
        <v>0</v>
      </c>
      <c r="AH1957" s="104">
        <f>Table1[[#This Row],[S&amp;L Price]]*Table1[[#This Row],[QTY]]</f>
        <v>0</v>
      </c>
    </row>
    <row r="1958" spans="1:34" ht="18" customHeight="1" x14ac:dyDescent="0.25">
      <c r="A1958" s="83"/>
      <c r="B1958" s="83"/>
      <c r="C1958" s="84"/>
      <c r="D1958" s="84">
        <v>53</v>
      </c>
      <c r="E1958" s="84"/>
      <c r="F1958" s="86" t="s">
        <v>23021</v>
      </c>
      <c r="G1958" s="115">
        <v>1</v>
      </c>
      <c r="H1958" s="88" t="s">
        <v>23055</v>
      </c>
      <c r="I1958" s="88" t="s">
        <v>185</v>
      </c>
      <c r="J1958" s="88" t="s">
        <v>126</v>
      </c>
      <c r="K1958" s="89"/>
      <c r="L1958" s="91" t="s">
        <v>23056</v>
      </c>
      <c r="M1958" s="84">
        <v>2020</v>
      </c>
      <c r="N1958" s="93" t="s">
        <v>18968</v>
      </c>
      <c r="O1958" s="86" t="s">
        <v>183</v>
      </c>
      <c r="P1958" s="86" t="s">
        <v>322</v>
      </c>
      <c r="Q1958" s="86" t="s">
        <v>90</v>
      </c>
      <c r="R1958" s="86" t="s">
        <v>3735</v>
      </c>
      <c r="S1958" s="96"/>
      <c r="T1958" s="96"/>
      <c r="U1958" s="91"/>
      <c r="V1958" s="91"/>
      <c r="W1958" s="91" t="s">
        <v>281</v>
      </c>
      <c r="X1958" s="98"/>
      <c r="Y1958" s="86" t="s">
        <v>474</v>
      </c>
      <c r="Z1958" s="86" t="s">
        <v>476</v>
      </c>
      <c r="AA1958" s="86" t="s">
        <v>23057</v>
      </c>
      <c r="AB1958" s="86" t="s">
        <v>478</v>
      </c>
      <c r="AC1958" s="100">
        <v>35.75</v>
      </c>
      <c r="AD1958" s="100">
        <v>26.85</v>
      </c>
      <c r="AE1958" s="102" t="s">
        <v>23058</v>
      </c>
      <c r="AF1958" s="86" t="s">
        <v>544</v>
      </c>
      <c r="AG1958" s="103">
        <f>Table1[[#This Row],['# Books]]*Table1[[#This Row],[QTY]]</f>
        <v>0</v>
      </c>
      <c r="AH1958" s="104">
        <f>Table1[[#This Row],[S&amp;L Price]]*Table1[[#This Row],[QTY]]</f>
        <v>0</v>
      </c>
    </row>
    <row r="1959" spans="1:34" ht="18" hidden="1" customHeight="1" x14ac:dyDescent="0.25">
      <c r="A1959" s="83"/>
      <c r="B1959" s="83"/>
      <c r="C1959" s="84"/>
      <c r="D1959" s="84">
        <v>53</v>
      </c>
      <c r="E1959" s="84"/>
      <c r="F1959" s="86" t="s">
        <v>23021</v>
      </c>
      <c r="G1959" s="115">
        <v>1</v>
      </c>
      <c r="H1959" s="88" t="s">
        <v>23055</v>
      </c>
      <c r="I1959" s="88" t="s">
        <v>185</v>
      </c>
      <c r="J1959" s="88" t="s">
        <v>328</v>
      </c>
      <c r="K1959" s="89"/>
      <c r="L1959" s="91" t="s">
        <v>23059</v>
      </c>
      <c r="M1959" s="84">
        <v>2020</v>
      </c>
      <c r="N1959" s="93" t="s">
        <v>18968</v>
      </c>
      <c r="O1959" s="86"/>
      <c r="P1959" s="86"/>
      <c r="Q1959" s="86" t="s">
        <v>90</v>
      </c>
      <c r="R1959" s="86" t="s">
        <v>3735</v>
      </c>
      <c r="S1959" s="96"/>
      <c r="T1959" s="96"/>
      <c r="U1959" s="91"/>
      <c r="V1959" s="91"/>
      <c r="W1959" s="91" t="s">
        <v>281</v>
      </c>
      <c r="X1959" s="98"/>
      <c r="Y1959" s="86" t="s">
        <v>474</v>
      </c>
      <c r="Z1959" s="86" t="s">
        <v>476</v>
      </c>
      <c r="AA1959" s="86" t="s">
        <v>23057</v>
      </c>
      <c r="AB1959" s="86" t="s">
        <v>478</v>
      </c>
      <c r="AC1959" s="100">
        <v>35.75</v>
      </c>
      <c r="AD1959" s="100">
        <v>26.85</v>
      </c>
      <c r="AE1959" s="102" t="s">
        <v>23058</v>
      </c>
      <c r="AF1959" s="86" t="s">
        <v>544</v>
      </c>
      <c r="AG1959" s="103">
        <f>Table1[[#This Row],['# Books]]*Table1[[#This Row],[QTY]]</f>
        <v>0</v>
      </c>
      <c r="AH1959" s="104">
        <f>Table1[[#This Row],[S&amp;L Price]]*Table1[[#This Row],[QTY]]</f>
        <v>0</v>
      </c>
    </row>
    <row r="1960" spans="1:34" ht="18" hidden="1" customHeight="1" x14ac:dyDescent="0.25">
      <c r="A1960" s="83"/>
      <c r="B1960" s="83"/>
      <c r="C1960" s="84"/>
      <c r="D1960" s="84">
        <v>57</v>
      </c>
      <c r="E1960" s="84">
        <v>70</v>
      </c>
      <c r="F1960" s="86" t="s">
        <v>21286</v>
      </c>
      <c r="G1960" s="115">
        <v>4</v>
      </c>
      <c r="H1960" s="88" t="s">
        <v>21286</v>
      </c>
      <c r="I1960" s="88" t="s">
        <v>185</v>
      </c>
      <c r="J1960" s="88" t="s">
        <v>125</v>
      </c>
      <c r="K1960" s="89"/>
      <c r="L1960" s="91" t="s">
        <v>21287</v>
      </c>
      <c r="M1960" s="84">
        <v>2020</v>
      </c>
      <c r="N1960" s="93" t="s">
        <v>17849</v>
      </c>
      <c r="O1960" s="86" t="s">
        <v>183</v>
      </c>
      <c r="P1960" s="86" t="s">
        <v>324</v>
      </c>
      <c r="Q1960" s="86"/>
      <c r="R1960" s="86"/>
      <c r="S1960" s="96"/>
      <c r="T1960" s="96"/>
      <c r="U1960" s="91"/>
      <c r="V1960" s="91"/>
      <c r="W1960" s="91"/>
      <c r="X1960" s="98"/>
      <c r="Y1960" s="86" t="s">
        <v>300</v>
      </c>
      <c r="Z1960" s="86" t="s">
        <v>13392</v>
      </c>
      <c r="AA1960" s="86" t="s">
        <v>21288</v>
      </c>
      <c r="AB1960" s="86" t="s">
        <v>478</v>
      </c>
      <c r="AC1960" s="100">
        <v>137.80000000000001</v>
      </c>
      <c r="AD1960" s="100">
        <v>103.4</v>
      </c>
      <c r="AE1960" s="102"/>
      <c r="AF1960" s="86" t="s">
        <v>540</v>
      </c>
      <c r="AG1960" s="103">
        <f>Table1[[#This Row],['# Books]]*Table1[[#This Row],[QTY]]</f>
        <v>0</v>
      </c>
      <c r="AH1960" s="104">
        <f>Table1[[#This Row],[S&amp;L Price]]*Table1[[#This Row],[QTY]]</f>
        <v>0</v>
      </c>
    </row>
    <row r="1961" spans="1:34" ht="18" customHeight="1" x14ac:dyDescent="0.25">
      <c r="A1961" s="83"/>
      <c r="B1961" s="83"/>
      <c r="C1961" s="84"/>
      <c r="D1961" s="84">
        <v>57</v>
      </c>
      <c r="E1961" s="84">
        <v>70</v>
      </c>
      <c r="F1961" s="86" t="s">
        <v>21286</v>
      </c>
      <c r="G1961" s="115">
        <v>1</v>
      </c>
      <c r="H1961" s="88" t="s">
        <v>5913</v>
      </c>
      <c r="I1961" s="88" t="s">
        <v>185</v>
      </c>
      <c r="J1961" s="88" t="s">
        <v>126</v>
      </c>
      <c r="K1961" s="89"/>
      <c r="L1961" s="91" t="s">
        <v>21289</v>
      </c>
      <c r="M1961" s="84">
        <v>2020</v>
      </c>
      <c r="N1961" s="93" t="s">
        <v>17849</v>
      </c>
      <c r="O1961" s="86" t="s">
        <v>183</v>
      </c>
      <c r="P1961" s="86" t="s">
        <v>324</v>
      </c>
      <c r="Q1961" s="86" t="s">
        <v>90</v>
      </c>
      <c r="R1961" s="86" t="s">
        <v>21290</v>
      </c>
      <c r="S1961" s="96"/>
      <c r="T1961" s="96"/>
      <c r="U1961" s="91"/>
      <c r="V1961" s="91"/>
      <c r="W1961" s="91" t="s">
        <v>281</v>
      </c>
      <c r="X1961" s="98"/>
      <c r="Y1961" s="86" t="s">
        <v>300</v>
      </c>
      <c r="Z1961" s="86" t="s">
        <v>13392</v>
      </c>
      <c r="AA1961" s="86" t="s">
        <v>21291</v>
      </c>
      <c r="AB1961" s="86" t="s">
        <v>478</v>
      </c>
      <c r="AC1961" s="100">
        <v>34.450000000000003</v>
      </c>
      <c r="AD1961" s="100">
        <v>25.85</v>
      </c>
      <c r="AE1961" s="102" t="s">
        <v>5538</v>
      </c>
      <c r="AF1961" s="86" t="s">
        <v>540</v>
      </c>
      <c r="AG1961" s="103">
        <f>Table1[[#This Row],['# Books]]*Table1[[#This Row],[QTY]]</f>
        <v>0</v>
      </c>
      <c r="AH1961" s="104">
        <f>Table1[[#This Row],[S&amp;L Price]]*Table1[[#This Row],[QTY]]</f>
        <v>0</v>
      </c>
    </row>
    <row r="1962" spans="1:34" ht="18" customHeight="1" x14ac:dyDescent="0.25">
      <c r="A1962" s="83"/>
      <c r="B1962" s="83"/>
      <c r="C1962" s="84"/>
      <c r="D1962" s="84">
        <v>57</v>
      </c>
      <c r="E1962" s="84">
        <v>70</v>
      </c>
      <c r="F1962" s="86" t="s">
        <v>21286</v>
      </c>
      <c r="G1962" s="115">
        <v>1</v>
      </c>
      <c r="H1962" s="88" t="s">
        <v>17541</v>
      </c>
      <c r="I1962" s="88" t="s">
        <v>185</v>
      </c>
      <c r="J1962" s="88" t="s">
        <v>126</v>
      </c>
      <c r="K1962" s="89"/>
      <c r="L1962" s="91" t="s">
        <v>21292</v>
      </c>
      <c r="M1962" s="84">
        <v>2020</v>
      </c>
      <c r="N1962" s="93" t="s">
        <v>17849</v>
      </c>
      <c r="O1962" s="86" t="s">
        <v>183</v>
      </c>
      <c r="P1962" s="86" t="s">
        <v>324</v>
      </c>
      <c r="Q1962" s="86" t="s">
        <v>90</v>
      </c>
      <c r="R1962" s="86" t="s">
        <v>21293</v>
      </c>
      <c r="S1962" s="96"/>
      <c r="T1962" s="96"/>
      <c r="U1962" s="91"/>
      <c r="V1962" s="91"/>
      <c r="W1962" s="91" t="s">
        <v>281</v>
      </c>
      <c r="X1962" s="98"/>
      <c r="Y1962" s="86" t="s">
        <v>300</v>
      </c>
      <c r="Z1962" s="86" t="s">
        <v>13392</v>
      </c>
      <c r="AA1962" s="86" t="s">
        <v>21294</v>
      </c>
      <c r="AB1962" s="86" t="s">
        <v>478</v>
      </c>
      <c r="AC1962" s="100">
        <v>34.450000000000003</v>
      </c>
      <c r="AD1962" s="100">
        <v>25.85</v>
      </c>
      <c r="AE1962" s="102" t="s">
        <v>5538</v>
      </c>
      <c r="AF1962" s="86" t="s">
        <v>540</v>
      </c>
      <c r="AG1962" s="103">
        <f>Table1[[#This Row],['# Books]]*Table1[[#This Row],[QTY]]</f>
        <v>0</v>
      </c>
      <c r="AH1962" s="104">
        <f>Table1[[#This Row],[S&amp;L Price]]*Table1[[#This Row],[QTY]]</f>
        <v>0</v>
      </c>
    </row>
    <row r="1963" spans="1:34" ht="18" customHeight="1" x14ac:dyDescent="0.25">
      <c r="A1963" s="83"/>
      <c r="B1963" s="83"/>
      <c r="C1963" s="84"/>
      <c r="D1963" s="84">
        <v>57</v>
      </c>
      <c r="E1963" s="84">
        <v>70</v>
      </c>
      <c r="F1963" s="86" t="s">
        <v>21286</v>
      </c>
      <c r="G1963" s="115">
        <v>1</v>
      </c>
      <c r="H1963" s="88" t="s">
        <v>17553</v>
      </c>
      <c r="I1963" s="88" t="s">
        <v>185</v>
      </c>
      <c r="J1963" s="88" t="s">
        <v>126</v>
      </c>
      <c r="K1963" s="89"/>
      <c r="L1963" s="91" t="s">
        <v>21295</v>
      </c>
      <c r="M1963" s="84">
        <v>2020</v>
      </c>
      <c r="N1963" s="93" t="s">
        <v>17849</v>
      </c>
      <c r="O1963" s="86" t="s">
        <v>183</v>
      </c>
      <c r="P1963" s="86" t="s">
        <v>324</v>
      </c>
      <c r="Q1963" s="86" t="s">
        <v>90</v>
      </c>
      <c r="R1963" s="86" t="s">
        <v>21296</v>
      </c>
      <c r="S1963" s="96"/>
      <c r="T1963" s="96"/>
      <c r="U1963" s="91"/>
      <c r="V1963" s="91"/>
      <c r="W1963" s="91" t="s">
        <v>281</v>
      </c>
      <c r="X1963" s="98"/>
      <c r="Y1963" s="86" t="s">
        <v>300</v>
      </c>
      <c r="Z1963" s="86" t="s">
        <v>13392</v>
      </c>
      <c r="AA1963" s="86" t="s">
        <v>21297</v>
      </c>
      <c r="AB1963" s="86" t="s">
        <v>478</v>
      </c>
      <c r="AC1963" s="100">
        <v>34.450000000000003</v>
      </c>
      <c r="AD1963" s="100">
        <v>25.85</v>
      </c>
      <c r="AE1963" s="102" t="s">
        <v>5538</v>
      </c>
      <c r="AF1963" s="86" t="s">
        <v>540</v>
      </c>
      <c r="AG1963" s="103">
        <f>Table1[[#This Row],['# Books]]*Table1[[#This Row],[QTY]]</f>
        <v>0</v>
      </c>
      <c r="AH1963" s="104">
        <f>Table1[[#This Row],[S&amp;L Price]]*Table1[[#This Row],[QTY]]</f>
        <v>0</v>
      </c>
    </row>
    <row r="1964" spans="1:34" ht="18" customHeight="1" x14ac:dyDescent="0.25">
      <c r="A1964" s="83"/>
      <c r="B1964" s="83"/>
      <c r="C1964" s="84"/>
      <c r="D1964" s="84">
        <v>57</v>
      </c>
      <c r="E1964" s="84">
        <v>70</v>
      </c>
      <c r="F1964" s="86" t="s">
        <v>21286</v>
      </c>
      <c r="G1964" s="115">
        <v>1</v>
      </c>
      <c r="H1964" s="88" t="s">
        <v>23060</v>
      </c>
      <c r="I1964" s="88" t="s">
        <v>185</v>
      </c>
      <c r="J1964" s="88" t="s">
        <v>126</v>
      </c>
      <c r="K1964" s="89"/>
      <c r="L1964" s="91" t="s">
        <v>21298</v>
      </c>
      <c r="M1964" s="84">
        <v>2020</v>
      </c>
      <c r="N1964" s="93" t="s">
        <v>17849</v>
      </c>
      <c r="O1964" s="86" t="s">
        <v>183</v>
      </c>
      <c r="P1964" s="86" t="s">
        <v>324</v>
      </c>
      <c r="Q1964" s="86" t="s">
        <v>90</v>
      </c>
      <c r="R1964" s="86" t="s">
        <v>21299</v>
      </c>
      <c r="S1964" s="96"/>
      <c r="T1964" s="96"/>
      <c r="U1964" s="91"/>
      <c r="V1964" s="91"/>
      <c r="W1964" s="91" t="s">
        <v>281</v>
      </c>
      <c r="X1964" s="98"/>
      <c r="Y1964" s="86" t="s">
        <v>300</v>
      </c>
      <c r="Z1964" s="86" t="s">
        <v>13392</v>
      </c>
      <c r="AA1964" s="86" t="s">
        <v>21300</v>
      </c>
      <c r="AB1964" s="86" t="s">
        <v>478</v>
      </c>
      <c r="AC1964" s="100">
        <v>34.450000000000003</v>
      </c>
      <c r="AD1964" s="100">
        <v>25.85</v>
      </c>
      <c r="AE1964" s="102" t="s">
        <v>5538</v>
      </c>
      <c r="AF1964" s="86" t="s">
        <v>540</v>
      </c>
      <c r="AG1964" s="103">
        <f>Table1[[#This Row],['# Books]]*Table1[[#This Row],[QTY]]</f>
        <v>0</v>
      </c>
      <c r="AH1964" s="104">
        <f>Table1[[#This Row],[S&amp;L Price]]*Table1[[#This Row],[QTY]]</f>
        <v>0</v>
      </c>
    </row>
    <row r="1965" spans="1:34" ht="18" hidden="1" customHeight="1" x14ac:dyDescent="0.25">
      <c r="A1965" s="83"/>
      <c r="B1965" s="83"/>
      <c r="C1965" s="84"/>
      <c r="D1965" s="84">
        <v>58</v>
      </c>
      <c r="E1965" s="84">
        <v>67</v>
      </c>
      <c r="F1965" s="86" t="s">
        <v>21255</v>
      </c>
      <c r="G1965" s="115">
        <v>6</v>
      </c>
      <c r="H1965" s="88" t="s">
        <v>21255</v>
      </c>
      <c r="I1965" s="88" t="s">
        <v>186</v>
      </c>
      <c r="J1965" s="88" t="s">
        <v>125</v>
      </c>
      <c r="K1965" s="89"/>
      <c r="L1965" s="91" t="s">
        <v>21256</v>
      </c>
      <c r="M1965" s="84">
        <v>2020</v>
      </c>
      <c r="N1965" s="93" t="s">
        <v>17849</v>
      </c>
      <c r="O1965" s="86" t="s">
        <v>183</v>
      </c>
      <c r="P1965" s="86" t="s">
        <v>323</v>
      </c>
      <c r="Q1965" s="86"/>
      <c r="R1965" s="86"/>
      <c r="S1965" s="96"/>
      <c r="T1965" s="96"/>
      <c r="U1965" s="91"/>
      <c r="V1965" s="91"/>
      <c r="W1965" s="91"/>
      <c r="X1965" s="98"/>
      <c r="Y1965" s="86" t="s">
        <v>300</v>
      </c>
      <c r="Z1965" s="86" t="s">
        <v>308</v>
      </c>
      <c r="AA1965" s="86" t="s">
        <v>21257</v>
      </c>
      <c r="AB1965" s="86" t="s">
        <v>478</v>
      </c>
      <c r="AC1965" s="100">
        <v>190.5</v>
      </c>
      <c r="AD1965" s="100">
        <v>143.1</v>
      </c>
      <c r="AE1965" s="102"/>
      <c r="AF1965" s="86" t="s">
        <v>537</v>
      </c>
      <c r="AG1965" s="103">
        <f>Table1[[#This Row],['# Books]]*Table1[[#This Row],[QTY]]</f>
        <v>0</v>
      </c>
      <c r="AH1965" s="104">
        <f>Table1[[#This Row],[S&amp;L Price]]*Table1[[#This Row],[QTY]]</f>
        <v>0</v>
      </c>
    </row>
    <row r="1966" spans="1:34" ht="18" customHeight="1" x14ac:dyDescent="0.25">
      <c r="A1966" s="83"/>
      <c r="B1966" s="83"/>
      <c r="C1966" s="84"/>
      <c r="D1966" s="84">
        <v>58</v>
      </c>
      <c r="E1966" s="84">
        <v>67</v>
      </c>
      <c r="F1966" s="86" t="s">
        <v>21255</v>
      </c>
      <c r="G1966" s="115">
        <v>1</v>
      </c>
      <c r="H1966" s="88" t="s">
        <v>21258</v>
      </c>
      <c r="I1966" s="88" t="s">
        <v>186</v>
      </c>
      <c r="J1966" s="88" t="s">
        <v>126</v>
      </c>
      <c r="K1966" s="89"/>
      <c r="L1966" s="91" t="s">
        <v>21259</v>
      </c>
      <c r="M1966" s="84">
        <v>2020</v>
      </c>
      <c r="N1966" s="93" t="s">
        <v>17849</v>
      </c>
      <c r="O1966" s="86" t="s">
        <v>183</v>
      </c>
      <c r="P1966" s="86" t="s">
        <v>323</v>
      </c>
      <c r="Q1966" s="86" t="s">
        <v>90</v>
      </c>
      <c r="R1966" s="86" t="s">
        <v>1342</v>
      </c>
      <c r="S1966" s="96">
        <v>7.3</v>
      </c>
      <c r="T1966" s="96">
        <v>1</v>
      </c>
      <c r="U1966" s="91"/>
      <c r="V1966" s="91"/>
      <c r="W1966" s="91" t="s">
        <v>284</v>
      </c>
      <c r="X1966" s="98"/>
      <c r="Y1966" s="86" t="s">
        <v>300</v>
      </c>
      <c r="Z1966" s="86" t="s">
        <v>308</v>
      </c>
      <c r="AA1966" s="86" t="s">
        <v>21260</v>
      </c>
      <c r="AB1966" s="86" t="s">
        <v>478</v>
      </c>
      <c r="AC1966" s="100">
        <v>31.75</v>
      </c>
      <c r="AD1966" s="100">
        <v>23.85</v>
      </c>
      <c r="AE1966" s="102" t="s">
        <v>16006</v>
      </c>
      <c r="AF1966" s="86" t="s">
        <v>537</v>
      </c>
      <c r="AG1966" s="103">
        <f>Table1[[#This Row],['# Books]]*Table1[[#This Row],[QTY]]</f>
        <v>0</v>
      </c>
      <c r="AH1966" s="104">
        <f>Table1[[#This Row],[S&amp;L Price]]*Table1[[#This Row],[QTY]]</f>
        <v>0</v>
      </c>
    </row>
    <row r="1967" spans="1:34" ht="18" hidden="1" customHeight="1" x14ac:dyDescent="0.25">
      <c r="A1967" s="83"/>
      <c r="B1967" s="83"/>
      <c r="C1967" s="84"/>
      <c r="D1967" s="84">
        <v>58</v>
      </c>
      <c r="E1967" s="84">
        <v>67</v>
      </c>
      <c r="F1967" s="86" t="s">
        <v>21255</v>
      </c>
      <c r="G1967" s="115">
        <v>1</v>
      </c>
      <c r="H1967" s="88" t="s">
        <v>21258</v>
      </c>
      <c r="I1967" s="88" t="s">
        <v>186</v>
      </c>
      <c r="J1967" s="88" t="s">
        <v>328</v>
      </c>
      <c r="K1967" s="89"/>
      <c r="L1967" s="91" t="s">
        <v>21261</v>
      </c>
      <c r="M1967" s="84">
        <v>2020</v>
      </c>
      <c r="N1967" s="93" t="s">
        <v>17849</v>
      </c>
      <c r="O1967" s="86"/>
      <c r="P1967" s="86"/>
      <c r="Q1967" s="86" t="s">
        <v>90</v>
      </c>
      <c r="R1967" s="86" t="s">
        <v>1342</v>
      </c>
      <c r="S1967" s="96">
        <v>7.3</v>
      </c>
      <c r="T1967" s="96">
        <v>1</v>
      </c>
      <c r="U1967" s="91"/>
      <c r="V1967" s="91"/>
      <c r="W1967" s="91" t="s">
        <v>284</v>
      </c>
      <c r="X1967" s="98"/>
      <c r="Y1967" s="86" t="s">
        <v>300</v>
      </c>
      <c r="Z1967" s="86" t="s">
        <v>308</v>
      </c>
      <c r="AA1967" s="86" t="s">
        <v>21260</v>
      </c>
      <c r="AB1967" s="86" t="s">
        <v>478</v>
      </c>
      <c r="AC1967" s="100">
        <v>31.75</v>
      </c>
      <c r="AD1967" s="100">
        <v>23.85</v>
      </c>
      <c r="AE1967" s="102" t="s">
        <v>16006</v>
      </c>
      <c r="AF1967" s="86" t="s">
        <v>537</v>
      </c>
      <c r="AG1967" s="103">
        <f>Table1[[#This Row],['# Books]]*Table1[[#This Row],[QTY]]</f>
        <v>0</v>
      </c>
      <c r="AH1967" s="104">
        <f>Table1[[#This Row],[S&amp;L Price]]*Table1[[#This Row],[QTY]]</f>
        <v>0</v>
      </c>
    </row>
    <row r="1968" spans="1:34" ht="18" customHeight="1" x14ac:dyDescent="0.25">
      <c r="A1968" s="83"/>
      <c r="B1968" s="83"/>
      <c r="C1968" s="84"/>
      <c r="D1968" s="84">
        <v>58</v>
      </c>
      <c r="E1968" s="84">
        <v>67</v>
      </c>
      <c r="F1968" s="86" t="s">
        <v>21255</v>
      </c>
      <c r="G1968" s="115">
        <v>1</v>
      </c>
      <c r="H1968" s="88" t="s">
        <v>21262</v>
      </c>
      <c r="I1968" s="88" t="s">
        <v>186</v>
      </c>
      <c r="J1968" s="88" t="s">
        <v>126</v>
      </c>
      <c r="K1968" s="89"/>
      <c r="L1968" s="91" t="s">
        <v>21263</v>
      </c>
      <c r="M1968" s="84">
        <v>2020</v>
      </c>
      <c r="N1968" s="93" t="s">
        <v>17849</v>
      </c>
      <c r="O1968" s="86" t="s">
        <v>183</v>
      </c>
      <c r="P1968" s="86" t="s">
        <v>323</v>
      </c>
      <c r="Q1968" s="86" t="s">
        <v>90</v>
      </c>
      <c r="R1968" s="86" t="s">
        <v>3966</v>
      </c>
      <c r="S1968" s="96">
        <v>7.4</v>
      </c>
      <c r="T1968" s="96">
        <v>1</v>
      </c>
      <c r="U1968" s="91"/>
      <c r="V1968" s="91"/>
      <c r="W1968" s="91" t="s">
        <v>284</v>
      </c>
      <c r="X1968" s="98"/>
      <c r="Y1968" s="86" t="s">
        <v>300</v>
      </c>
      <c r="Z1968" s="86" t="s">
        <v>308</v>
      </c>
      <c r="AA1968" s="86" t="s">
        <v>21264</v>
      </c>
      <c r="AB1968" s="86" t="s">
        <v>478</v>
      </c>
      <c r="AC1968" s="100">
        <v>31.75</v>
      </c>
      <c r="AD1968" s="100">
        <v>23.85</v>
      </c>
      <c r="AE1968" s="102" t="s">
        <v>21265</v>
      </c>
      <c r="AF1968" s="86" t="s">
        <v>537</v>
      </c>
      <c r="AG1968" s="103">
        <f>Table1[[#This Row],['# Books]]*Table1[[#This Row],[QTY]]</f>
        <v>0</v>
      </c>
      <c r="AH1968" s="104">
        <f>Table1[[#This Row],[S&amp;L Price]]*Table1[[#This Row],[QTY]]</f>
        <v>0</v>
      </c>
    </row>
    <row r="1969" spans="1:34" ht="18" hidden="1" customHeight="1" x14ac:dyDescent="0.25">
      <c r="A1969" s="83"/>
      <c r="B1969" s="83"/>
      <c r="C1969" s="84"/>
      <c r="D1969" s="84">
        <v>58</v>
      </c>
      <c r="E1969" s="84">
        <v>67</v>
      </c>
      <c r="F1969" s="86" t="s">
        <v>21255</v>
      </c>
      <c r="G1969" s="115">
        <v>1</v>
      </c>
      <c r="H1969" s="88" t="s">
        <v>21262</v>
      </c>
      <c r="I1969" s="88" t="s">
        <v>186</v>
      </c>
      <c r="J1969" s="88" t="s">
        <v>328</v>
      </c>
      <c r="K1969" s="89"/>
      <c r="L1969" s="91" t="s">
        <v>21266</v>
      </c>
      <c r="M1969" s="84">
        <v>2020</v>
      </c>
      <c r="N1969" s="93" t="s">
        <v>17849</v>
      </c>
      <c r="O1969" s="86"/>
      <c r="P1969" s="86"/>
      <c r="Q1969" s="86" t="s">
        <v>90</v>
      </c>
      <c r="R1969" s="86" t="s">
        <v>3966</v>
      </c>
      <c r="S1969" s="96">
        <v>7.4</v>
      </c>
      <c r="T1969" s="96">
        <v>1</v>
      </c>
      <c r="U1969" s="91"/>
      <c r="V1969" s="91"/>
      <c r="W1969" s="91" t="s">
        <v>284</v>
      </c>
      <c r="X1969" s="98"/>
      <c r="Y1969" s="86" t="s">
        <v>300</v>
      </c>
      <c r="Z1969" s="86" t="s">
        <v>308</v>
      </c>
      <c r="AA1969" s="86" t="s">
        <v>21264</v>
      </c>
      <c r="AB1969" s="86" t="s">
        <v>478</v>
      </c>
      <c r="AC1969" s="100">
        <v>31.75</v>
      </c>
      <c r="AD1969" s="100">
        <v>23.85</v>
      </c>
      <c r="AE1969" s="102" t="s">
        <v>21265</v>
      </c>
      <c r="AF1969" s="86" t="s">
        <v>537</v>
      </c>
      <c r="AG1969" s="103">
        <f>Table1[[#This Row],['# Books]]*Table1[[#This Row],[QTY]]</f>
        <v>0</v>
      </c>
      <c r="AH1969" s="104">
        <f>Table1[[#This Row],[S&amp;L Price]]*Table1[[#This Row],[QTY]]</f>
        <v>0</v>
      </c>
    </row>
    <row r="1970" spans="1:34" ht="18" customHeight="1" x14ac:dyDescent="0.25">
      <c r="A1970" s="83"/>
      <c r="B1970" s="83"/>
      <c r="C1970" s="84"/>
      <c r="D1970" s="84">
        <v>58</v>
      </c>
      <c r="E1970" s="84">
        <v>67</v>
      </c>
      <c r="F1970" s="86" t="s">
        <v>21255</v>
      </c>
      <c r="G1970" s="115">
        <v>1</v>
      </c>
      <c r="H1970" s="88" t="s">
        <v>21267</v>
      </c>
      <c r="I1970" s="88" t="s">
        <v>186</v>
      </c>
      <c r="J1970" s="88" t="s">
        <v>126</v>
      </c>
      <c r="K1970" s="89"/>
      <c r="L1970" s="91" t="s">
        <v>21268</v>
      </c>
      <c r="M1970" s="84">
        <v>2020</v>
      </c>
      <c r="N1970" s="93" t="s">
        <v>17849</v>
      </c>
      <c r="O1970" s="86" t="s">
        <v>183</v>
      </c>
      <c r="P1970" s="86" t="s">
        <v>323</v>
      </c>
      <c r="Q1970" s="86" t="s">
        <v>90</v>
      </c>
      <c r="R1970" s="86" t="s">
        <v>947</v>
      </c>
      <c r="S1970" s="96">
        <v>6.2</v>
      </c>
      <c r="T1970" s="96">
        <v>1</v>
      </c>
      <c r="U1970" s="91"/>
      <c r="V1970" s="91"/>
      <c r="W1970" s="91" t="s">
        <v>284</v>
      </c>
      <c r="X1970" s="98"/>
      <c r="Y1970" s="86" t="s">
        <v>300</v>
      </c>
      <c r="Z1970" s="86" t="s">
        <v>308</v>
      </c>
      <c r="AA1970" s="86" t="s">
        <v>21269</v>
      </c>
      <c r="AB1970" s="86" t="s">
        <v>478</v>
      </c>
      <c r="AC1970" s="100">
        <v>31.75</v>
      </c>
      <c r="AD1970" s="100">
        <v>23.85</v>
      </c>
      <c r="AE1970" s="102" t="s">
        <v>21270</v>
      </c>
      <c r="AF1970" s="86" t="s">
        <v>537</v>
      </c>
      <c r="AG1970" s="103">
        <f>Table1[[#This Row],['# Books]]*Table1[[#This Row],[QTY]]</f>
        <v>0</v>
      </c>
      <c r="AH1970" s="104">
        <f>Table1[[#This Row],[S&amp;L Price]]*Table1[[#This Row],[QTY]]</f>
        <v>0</v>
      </c>
    </row>
    <row r="1971" spans="1:34" ht="18" hidden="1" customHeight="1" x14ac:dyDescent="0.25">
      <c r="A1971" s="83"/>
      <c r="B1971" s="83"/>
      <c r="C1971" s="84"/>
      <c r="D1971" s="84">
        <v>58</v>
      </c>
      <c r="E1971" s="84">
        <v>67</v>
      </c>
      <c r="F1971" s="86" t="s">
        <v>21255</v>
      </c>
      <c r="G1971" s="115">
        <v>1</v>
      </c>
      <c r="H1971" s="88" t="s">
        <v>21267</v>
      </c>
      <c r="I1971" s="88" t="s">
        <v>186</v>
      </c>
      <c r="J1971" s="88" t="s">
        <v>328</v>
      </c>
      <c r="K1971" s="89"/>
      <c r="L1971" s="91" t="s">
        <v>21271</v>
      </c>
      <c r="M1971" s="84">
        <v>2020</v>
      </c>
      <c r="N1971" s="93" t="s">
        <v>17849</v>
      </c>
      <c r="O1971" s="86"/>
      <c r="P1971" s="86"/>
      <c r="Q1971" s="86" t="s">
        <v>90</v>
      </c>
      <c r="R1971" s="86" t="s">
        <v>947</v>
      </c>
      <c r="S1971" s="96">
        <v>6.2</v>
      </c>
      <c r="T1971" s="96">
        <v>1</v>
      </c>
      <c r="U1971" s="91"/>
      <c r="V1971" s="91"/>
      <c r="W1971" s="91" t="s">
        <v>284</v>
      </c>
      <c r="X1971" s="98"/>
      <c r="Y1971" s="86" t="s">
        <v>300</v>
      </c>
      <c r="Z1971" s="86" t="s">
        <v>308</v>
      </c>
      <c r="AA1971" s="86" t="s">
        <v>21269</v>
      </c>
      <c r="AB1971" s="86" t="s">
        <v>478</v>
      </c>
      <c r="AC1971" s="100">
        <v>31.75</v>
      </c>
      <c r="AD1971" s="100">
        <v>23.85</v>
      </c>
      <c r="AE1971" s="102" t="s">
        <v>21270</v>
      </c>
      <c r="AF1971" s="86" t="s">
        <v>537</v>
      </c>
      <c r="AG1971" s="103">
        <f>Table1[[#This Row],['# Books]]*Table1[[#This Row],[QTY]]</f>
        <v>0</v>
      </c>
      <c r="AH1971" s="104">
        <f>Table1[[#This Row],[S&amp;L Price]]*Table1[[#This Row],[QTY]]</f>
        <v>0</v>
      </c>
    </row>
    <row r="1972" spans="1:34" ht="18" customHeight="1" x14ac:dyDescent="0.25">
      <c r="A1972" s="83"/>
      <c r="B1972" s="83"/>
      <c r="C1972" s="84"/>
      <c r="D1972" s="84">
        <v>58</v>
      </c>
      <c r="E1972" s="84">
        <v>67</v>
      </c>
      <c r="F1972" s="86" t="s">
        <v>21255</v>
      </c>
      <c r="G1972" s="115">
        <v>1</v>
      </c>
      <c r="H1972" s="88" t="s">
        <v>21272</v>
      </c>
      <c r="I1972" s="88" t="s">
        <v>186</v>
      </c>
      <c r="J1972" s="88" t="s">
        <v>126</v>
      </c>
      <c r="K1972" s="89"/>
      <c r="L1972" s="91" t="s">
        <v>21273</v>
      </c>
      <c r="M1972" s="84">
        <v>2020</v>
      </c>
      <c r="N1972" s="93" t="s">
        <v>17849</v>
      </c>
      <c r="O1972" s="86" t="s">
        <v>183</v>
      </c>
      <c r="P1972" s="86" t="s">
        <v>323</v>
      </c>
      <c r="Q1972" s="86" t="s">
        <v>90</v>
      </c>
      <c r="R1972" s="86" t="s">
        <v>3735</v>
      </c>
      <c r="S1972" s="96">
        <v>7.2</v>
      </c>
      <c r="T1972" s="96">
        <v>1</v>
      </c>
      <c r="U1972" s="91"/>
      <c r="V1972" s="91"/>
      <c r="W1972" s="91" t="s">
        <v>284</v>
      </c>
      <c r="X1972" s="98"/>
      <c r="Y1972" s="86" t="s">
        <v>300</v>
      </c>
      <c r="Z1972" s="86" t="s">
        <v>308</v>
      </c>
      <c r="AA1972" s="86" t="s">
        <v>21274</v>
      </c>
      <c r="AB1972" s="86" t="s">
        <v>478</v>
      </c>
      <c r="AC1972" s="100">
        <v>31.75</v>
      </c>
      <c r="AD1972" s="100">
        <v>23.85</v>
      </c>
      <c r="AE1972" s="102" t="s">
        <v>15949</v>
      </c>
      <c r="AF1972" s="86" t="s">
        <v>537</v>
      </c>
      <c r="AG1972" s="103">
        <f>Table1[[#This Row],['# Books]]*Table1[[#This Row],[QTY]]</f>
        <v>0</v>
      </c>
      <c r="AH1972" s="104">
        <f>Table1[[#This Row],[S&amp;L Price]]*Table1[[#This Row],[QTY]]</f>
        <v>0</v>
      </c>
    </row>
    <row r="1973" spans="1:34" ht="18" hidden="1" customHeight="1" x14ac:dyDescent="0.25">
      <c r="A1973" s="83"/>
      <c r="B1973" s="83"/>
      <c r="C1973" s="84"/>
      <c r="D1973" s="84">
        <v>58</v>
      </c>
      <c r="E1973" s="84">
        <v>67</v>
      </c>
      <c r="F1973" s="86" t="s">
        <v>21255</v>
      </c>
      <c r="G1973" s="115">
        <v>1</v>
      </c>
      <c r="H1973" s="88" t="s">
        <v>21272</v>
      </c>
      <c r="I1973" s="88" t="s">
        <v>186</v>
      </c>
      <c r="J1973" s="88" t="s">
        <v>328</v>
      </c>
      <c r="K1973" s="89"/>
      <c r="L1973" s="91" t="s">
        <v>21275</v>
      </c>
      <c r="M1973" s="84">
        <v>2020</v>
      </c>
      <c r="N1973" s="93" t="s">
        <v>17849</v>
      </c>
      <c r="O1973" s="86"/>
      <c r="P1973" s="86"/>
      <c r="Q1973" s="86" t="s">
        <v>90</v>
      </c>
      <c r="R1973" s="86" t="s">
        <v>3735</v>
      </c>
      <c r="S1973" s="96">
        <v>7.2</v>
      </c>
      <c r="T1973" s="96">
        <v>1</v>
      </c>
      <c r="U1973" s="91"/>
      <c r="V1973" s="91"/>
      <c r="W1973" s="91" t="s">
        <v>284</v>
      </c>
      <c r="X1973" s="98"/>
      <c r="Y1973" s="86" t="s">
        <v>300</v>
      </c>
      <c r="Z1973" s="86" t="s">
        <v>308</v>
      </c>
      <c r="AA1973" s="86" t="s">
        <v>21274</v>
      </c>
      <c r="AB1973" s="86" t="s">
        <v>478</v>
      </c>
      <c r="AC1973" s="100">
        <v>31.75</v>
      </c>
      <c r="AD1973" s="100">
        <v>23.85</v>
      </c>
      <c r="AE1973" s="102" t="s">
        <v>15949</v>
      </c>
      <c r="AF1973" s="86" t="s">
        <v>537</v>
      </c>
      <c r="AG1973" s="103">
        <f>Table1[[#This Row],['# Books]]*Table1[[#This Row],[QTY]]</f>
        <v>0</v>
      </c>
      <c r="AH1973" s="104">
        <f>Table1[[#This Row],[S&amp;L Price]]*Table1[[#This Row],[QTY]]</f>
        <v>0</v>
      </c>
    </row>
    <row r="1974" spans="1:34" ht="18" customHeight="1" x14ac:dyDescent="0.25">
      <c r="A1974" s="83"/>
      <c r="B1974" s="83"/>
      <c r="C1974" s="84"/>
      <c r="D1974" s="84">
        <v>58</v>
      </c>
      <c r="E1974" s="84">
        <v>67</v>
      </c>
      <c r="F1974" s="86" t="s">
        <v>21255</v>
      </c>
      <c r="G1974" s="115">
        <v>1</v>
      </c>
      <c r="H1974" s="88" t="s">
        <v>21276</v>
      </c>
      <c r="I1974" s="88" t="s">
        <v>186</v>
      </c>
      <c r="J1974" s="88" t="s">
        <v>126</v>
      </c>
      <c r="K1974" s="89"/>
      <c r="L1974" s="91" t="s">
        <v>21277</v>
      </c>
      <c r="M1974" s="84">
        <v>2020</v>
      </c>
      <c r="N1974" s="93" t="s">
        <v>17849</v>
      </c>
      <c r="O1974" s="86" t="s">
        <v>183</v>
      </c>
      <c r="P1974" s="86" t="s">
        <v>323</v>
      </c>
      <c r="Q1974" s="86" t="s">
        <v>90</v>
      </c>
      <c r="R1974" s="86" t="s">
        <v>6457</v>
      </c>
      <c r="S1974" s="96">
        <v>8.4</v>
      </c>
      <c r="T1974" s="96">
        <v>1</v>
      </c>
      <c r="U1974" s="91"/>
      <c r="V1974" s="91"/>
      <c r="W1974" s="91" t="s">
        <v>284</v>
      </c>
      <c r="X1974" s="98"/>
      <c r="Y1974" s="86" t="s">
        <v>300</v>
      </c>
      <c r="Z1974" s="86" t="s">
        <v>308</v>
      </c>
      <c r="AA1974" s="86" t="s">
        <v>21278</v>
      </c>
      <c r="AB1974" s="86" t="s">
        <v>478</v>
      </c>
      <c r="AC1974" s="100">
        <v>31.75</v>
      </c>
      <c r="AD1974" s="100">
        <v>23.85</v>
      </c>
      <c r="AE1974" s="102" t="s">
        <v>21279</v>
      </c>
      <c r="AF1974" s="86" t="s">
        <v>537</v>
      </c>
      <c r="AG1974" s="103">
        <f>Table1[[#This Row],['# Books]]*Table1[[#This Row],[QTY]]</f>
        <v>0</v>
      </c>
      <c r="AH1974" s="104">
        <f>Table1[[#This Row],[S&amp;L Price]]*Table1[[#This Row],[QTY]]</f>
        <v>0</v>
      </c>
    </row>
    <row r="1975" spans="1:34" ht="18" hidden="1" customHeight="1" x14ac:dyDescent="0.25">
      <c r="A1975" s="83"/>
      <c r="B1975" s="83"/>
      <c r="C1975" s="84"/>
      <c r="D1975" s="84">
        <v>58</v>
      </c>
      <c r="E1975" s="84">
        <v>67</v>
      </c>
      <c r="F1975" s="86" t="s">
        <v>21255</v>
      </c>
      <c r="G1975" s="115">
        <v>1</v>
      </c>
      <c r="H1975" s="88" t="s">
        <v>21276</v>
      </c>
      <c r="I1975" s="88" t="s">
        <v>186</v>
      </c>
      <c r="J1975" s="88" t="s">
        <v>328</v>
      </c>
      <c r="K1975" s="89"/>
      <c r="L1975" s="91" t="s">
        <v>21280</v>
      </c>
      <c r="M1975" s="84">
        <v>2020</v>
      </c>
      <c r="N1975" s="93" t="s">
        <v>17849</v>
      </c>
      <c r="O1975" s="86"/>
      <c r="P1975" s="86"/>
      <c r="Q1975" s="86" t="s">
        <v>90</v>
      </c>
      <c r="R1975" s="86" t="s">
        <v>6457</v>
      </c>
      <c r="S1975" s="96">
        <v>8.4</v>
      </c>
      <c r="T1975" s="96">
        <v>1</v>
      </c>
      <c r="U1975" s="91"/>
      <c r="V1975" s="91"/>
      <c r="W1975" s="91" t="s">
        <v>284</v>
      </c>
      <c r="X1975" s="98"/>
      <c r="Y1975" s="86" t="s">
        <v>300</v>
      </c>
      <c r="Z1975" s="86" t="s">
        <v>308</v>
      </c>
      <c r="AA1975" s="86" t="s">
        <v>21278</v>
      </c>
      <c r="AB1975" s="86" t="s">
        <v>478</v>
      </c>
      <c r="AC1975" s="100">
        <v>31.75</v>
      </c>
      <c r="AD1975" s="100">
        <v>23.85</v>
      </c>
      <c r="AE1975" s="102" t="s">
        <v>21279</v>
      </c>
      <c r="AF1975" s="86" t="s">
        <v>537</v>
      </c>
      <c r="AG1975" s="103">
        <f>Table1[[#This Row],['# Books]]*Table1[[#This Row],[QTY]]</f>
        <v>0</v>
      </c>
      <c r="AH1975" s="104">
        <f>Table1[[#This Row],[S&amp;L Price]]*Table1[[#This Row],[QTY]]</f>
        <v>0</v>
      </c>
    </row>
    <row r="1976" spans="1:34" ht="18" customHeight="1" x14ac:dyDescent="0.25">
      <c r="A1976" s="83"/>
      <c r="B1976" s="83"/>
      <c r="C1976" s="84"/>
      <c r="D1976" s="84">
        <v>58</v>
      </c>
      <c r="E1976" s="84">
        <v>67</v>
      </c>
      <c r="F1976" s="86" t="s">
        <v>21255</v>
      </c>
      <c r="G1976" s="115">
        <v>1</v>
      </c>
      <c r="H1976" s="88" t="s">
        <v>21281</v>
      </c>
      <c r="I1976" s="88" t="s">
        <v>186</v>
      </c>
      <c r="J1976" s="88" t="s">
        <v>126</v>
      </c>
      <c r="K1976" s="89"/>
      <c r="L1976" s="91" t="s">
        <v>21282</v>
      </c>
      <c r="M1976" s="84">
        <v>2020</v>
      </c>
      <c r="N1976" s="93" t="s">
        <v>17849</v>
      </c>
      <c r="O1976" s="86" t="s">
        <v>183</v>
      </c>
      <c r="P1976" s="86" t="s">
        <v>323</v>
      </c>
      <c r="Q1976" s="86" t="s">
        <v>90</v>
      </c>
      <c r="R1976" s="86" t="s">
        <v>208</v>
      </c>
      <c r="S1976" s="96">
        <v>7.5</v>
      </c>
      <c r="T1976" s="96">
        <v>1</v>
      </c>
      <c r="U1976" s="91"/>
      <c r="V1976" s="91"/>
      <c r="W1976" s="91" t="s">
        <v>284</v>
      </c>
      <c r="X1976" s="98"/>
      <c r="Y1976" s="86" t="s">
        <v>300</v>
      </c>
      <c r="Z1976" s="86" t="s">
        <v>308</v>
      </c>
      <c r="AA1976" s="86" t="s">
        <v>21283</v>
      </c>
      <c r="AB1976" s="86" t="s">
        <v>478</v>
      </c>
      <c r="AC1976" s="100">
        <v>31.75</v>
      </c>
      <c r="AD1976" s="100">
        <v>23.85</v>
      </c>
      <c r="AE1976" s="102" t="s">
        <v>21284</v>
      </c>
      <c r="AF1976" s="86" t="s">
        <v>537</v>
      </c>
      <c r="AG1976" s="103">
        <f>Table1[[#This Row],['# Books]]*Table1[[#This Row],[QTY]]</f>
        <v>0</v>
      </c>
      <c r="AH1976" s="104">
        <f>Table1[[#This Row],[S&amp;L Price]]*Table1[[#This Row],[QTY]]</f>
        <v>0</v>
      </c>
    </row>
    <row r="1977" spans="1:34" ht="18" hidden="1" customHeight="1" x14ac:dyDescent="0.25">
      <c r="A1977" s="83"/>
      <c r="B1977" s="83"/>
      <c r="C1977" s="84"/>
      <c r="D1977" s="84">
        <v>58</v>
      </c>
      <c r="E1977" s="84">
        <v>67</v>
      </c>
      <c r="F1977" s="86" t="s">
        <v>21255</v>
      </c>
      <c r="G1977" s="115">
        <v>1</v>
      </c>
      <c r="H1977" s="88" t="s">
        <v>21281</v>
      </c>
      <c r="I1977" s="88" t="s">
        <v>186</v>
      </c>
      <c r="J1977" s="88" t="s">
        <v>328</v>
      </c>
      <c r="K1977" s="89"/>
      <c r="L1977" s="91" t="s">
        <v>21285</v>
      </c>
      <c r="M1977" s="84">
        <v>2020</v>
      </c>
      <c r="N1977" s="93" t="s">
        <v>17849</v>
      </c>
      <c r="O1977" s="86"/>
      <c r="P1977" s="86"/>
      <c r="Q1977" s="86" t="s">
        <v>90</v>
      </c>
      <c r="R1977" s="86" t="s">
        <v>208</v>
      </c>
      <c r="S1977" s="96">
        <v>7.5</v>
      </c>
      <c r="T1977" s="96">
        <v>1</v>
      </c>
      <c r="U1977" s="91"/>
      <c r="V1977" s="91"/>
      <c r="W1977" s="91" t="s">
        <v>284</v>
      </c>
      <c r="X1977" s="98"/>
      <c r="Y1977" s="86" t="s">
        <v>300</v>
      </c>
      <c r="Z1977" s="86" t="s">
        <v>308</v>
      </c>
      <c r="AA1977" s="86" t="s">
        <v>21283</v>
      </c>
      <c r="AB1977" s="86" t="s">
        <v>478</v>
      </c>
      <c r="AC1977" s="100">
        <v>31.75</v>
      </c>
      <c r="AD1977" s="100">
        <v>23.85</v>
      </c>
      <c r="AE1977" s="102" t="s">
        <v>21284</v>
      </c>
      <c r="AF1977" s="86" t="s">
        <v>537</v>
      </c>
      <c r="AG1977" s="103">
        <f>Table1[[#This Row],['# Books]]*Table1[[#This Row],[QTY]]</f>
        <v>0</v>
      </c>
      <c r="AH1977" s="104">
        <f>Table1[[#This Row],[S&amp;L Price]]*Table1[[#This Row],[QTY]]</f>
        <v>0</v>
      </c>
    </row>
    <row r="1978" spans="1:34" ht="18" hidden="1" customHeight="1" x14ac:dyDescent="0.25">
      <c r="A1978" s="83"/>
      <c r="B1978" s="83"/>
      <c r="C1978" s="84"/>
      <c r="D1978" s="84">
        <v>59</v>
      </c>
      <c r="E1978" s="84"/>
      <c r="F1978" s="86" t="s">
        <v>23061</v>
      </c>
      <c r="G1978" s="115">
        <v>4</v>
      </c>
      <c r="H1978" s="88" t="s">
        <v>23061</v>
      </c>
      <c r="I1978" s="88" t="s">
        <v>185</v>
      </c>
      <c r="J1978" s="88" t="s">
        <v>125</v>
      </c>
      <c r="K1978" s="89"/>
      <c r="L1978" s="91" t="s">
        <v>23062</v>
      </c>
      <c r="M1978" s="84">
        <v>2020</v>
      </c>
      <c r="N1978" s="93" t="s">
        <v>18968</v>
      </c>
      <c r="O1978" s="86" t="s">
        <v>183</v>
      </c>
      <c r="P1978" s="86" t="s">
        <v>326</v>
      </c>
      <c r="Q1978" s="86"/>
      <c r="R1978" s="86"/>
      <c r="S1978" s="96"/>
      <c r="T1978" s="96"/>
      <c r="U1978" s="91"/>
      <c r="V1978" s="91"/>
      <c r="W1978" s="91"/>
      <c r="X1978" s="98"/>
      <c r="Y1978" s="86" t="s">
        <v>474</v>
      </c>
      <c r="Z1978" s="86" t="s">
        <v>476</v>
      </c>
      <c r="AA1978" s="86" t="s">
        <v>23063</v>
      </c>
      <c r="AB1978" s="86" t="s">
        <v>478</v>
      </c>
      <c r="AC1978" s="100">
        <v>148.4</v>
      </c>
      <c r="AD1978" s="100">
        <v>111.4</v>
      </c>
      <c r="AE1978" s="102"/>
      <c r="AF1978" s="86" t="s">
        <v>541</v>
      </c>
      <c r="AG1978" s="103">
        <f>Table1[[#This Row],['# Books]]*Table1[[#This Row],[QTY]]</f>
        <v>0</v>
      </c>
      <c r="AH1978" s="104">
        <f>Table1[[#This Row],[S&amp;L Price]]*Table1[[#This Row],[QTY]]</f>
        <v>0</v>
      </c>
    </row>
    <row r="1979" spans="1:34" ht="18" customHeight="1" x14ac:dyDescent="0.25">
      <c r="A1979" s="83"/>
      <c r="B1979" s="83"/>
      <c r="C1979" s="84"/>
      <c r="D1979" s="84">
        <v>59</v>
      </c>
      <c r="E1979" s="84"/>
      <c r="F1979" s="86" t="s">
        <v>23061</v>
      </c>
      <c r="G1979" s="115">
        <v>1</v>
      </c>
      <c r="H1979" s="88" t="s">
        <v>23064</v>
      </c>
      <c r="I1979" s="88" t="s">
        <v>185</v>
      </c>
      <c r="J1979" s="88" t="s">
        <v>126</v>
      </c>
      <c r="K1979" s="89"/>
      <c r="L1979" s="91" t="s">
        <v>23065</v>
      </c>
      <c r="M1979" s="84">
        <v>2020</v>
      </c>
      <c r="N1979" s="93" t="s">
        <v>18968</v>
      </c>
      <c r="O1979" s="86" t="s">
        <v>183</v>
      </c>
      <c r="P1979" s="86" t="s">
        <v>326</v>
      </c>
      <c r="Q1979" s="86" t="s">
        <v>22011</v>
      </c>
      <c r="R1979" s="86" t="s">
        <v>23066</v>
      </c>
      <c r="S1979" s="96"/>
      <c r="T1979" s="96"/>
      <c r="U1979" s="91"/>
      <c r="V1979" s="91"/>
      <c r="W1979" s="91" t="s">
        <v>281</v>
      </c>
      <c r="X1979" s="98"/>
      <c r="Y1979" s="86" t="s">
        <v>474</v>
      </c>
      <c r="Z1979" s="86" t="s">
        <v>476</v>
      </c>
      <c r="AA1979" s="86" t="s">
        <v>23067</v>
      </c>
      <c r="AB1979" s="86" t="s">
        <v>478</v>
      </c>
      <c r="AC1979" s="100">
        <v>37.1</v>
      </c>
      <c r="AD1979" s="100">
        <v>27.85</v>
      </c>
      <c r="AE1979" s="102" t="s">
        <v>23068</v>
      </c>
      <c r="AF1979" s="86" t="s">
        <v>541</v>
      </c>
      <c r="AG1979" s="103">
        <f>Table1[[#This Row],['# Books]]*Table1[[#This Row],[QTY]]</f>
        <v>0</v>
      </c>
      <c r="AH1979" s="104">
        <f>Table1[[#This Row],[S&amp;L Price]]*Table1[[#This Row],[QTY]]</f>
        <v>0</v>
      </c>
    </row>
    <row r="1980" spans="1:34" ht="18" hidden="1" customHeight="1" x14ac:dyDescent="0.25">
      <c r="A1980" s="83"/>
      <c r="B1980" s="83"/>
      <c r="C1980" s="84"/>
      <c r="D1980" s="84">
        <v>59</v>
      </c>
      <c r="E1980" s="84"/>
      <c r="F1980" s="86" t="s">
        <v>23061</v>
      </c>
      <c r="G1980" s="115">
        <v>1</v>
      </c>
      <c r="H1980" s="88" t="s">
        <v>23064</v>
      </c>
      <c r="I1980" s="88" t="s">
        <v>185</v>
      </c>
      <c r="J1980" s="88" t="s">
        <v>328</v>
      </c>
      <c r="K1980" s="89"/>
      <c r="L1980" s="91" t="s">
        <v>23069</v>
      </c>
      <c r="M1980" s="84">
        <v>2020</v>
      </c>
      <c r="N1980" s="93" t="s">
        <v>18968</v>
      </c>
      <c r="O1980" s="86"/>
      <c r="P1980" s="86"/>
      <c r="Q1980" s="86" t="s">
        <v>22011</v>
      </c>
      <c r="R1980" s="86" t="s">
        <v>23066</v>
      </c>
      <c r="S1980" s="96"/>
      <c r="T1980" s="96"/>
      <c r="U1980" s="91"/>
      <c r="V1980" s="91"/>
      <c r="W1980" s="91" t="s">
        <v>281</v>
      </c>
      <c r="X1980" s="98"/>
      <c r="Y1980" s="86" t="s">
        <v>474</v>
      </c>
      <c r="Z1980" s="86" t="s">
        <v>476</v>
      </c>
      <c r="AA1980" s="86" t="s">
        <v>23067</v>
      </c>
      <c r="AB1980" s="86" t="s">
        <v>478</v>
      </c>
      <c r="AC1980" s="100">
        <v>37.1</v>
      </c>
      <c r="AD1980" s="100">
        <v>27.85</v>
      </c>
      <c r="AE1980" s="102" t="s">
        <v>23068</v>
      </c>
      <c r="AF1980" s="86" t="s">
        <v>541</v>
      </c>
      <c r="AG1980" s="103">
        <f>Table1[[#This Row],['# Books]]*Table1[[#This Row],[QTY]]</f>
        <v>0</v>
      </c>
      <c r="AH1980" s="104">
        <f>Table1[[#This Row],[S&amp;L Price]]*Table1[[#This Row],[QTY]]</f>
        <v>0</v>
      </c>
    </row>
    <row r="1981" spans="1:34" ht="18" customHeight="1" x14ac:dyDescent="0.25">
      <c r="A1981" s="83"/>
      <c r="B1981" s="83"/>
      <c r="C1981" s="84"/>
      <c r="D1981" s="84">
        <v>59</v>
      </c>
      <c r="E1981" s="84"/>
      <c r="F1981" s="86" t="s">
        <v>23061</v>
      </c>
      <c r="G1981" s="115">
        <v>1</v>
      </c>
      <c r="H1981" s="88" t="s">
        <v>23070</v>
      </c>
      <c r="I1981" s="88" t="s">
        <v>185</v>
      </c>
      <c r="J1981" s="88" t="s">
        <v>126</v>
      </c>
      <c r="K1981" s="89"/>
      <c r="L1981" s="91" t="s">
        <v>23071</v>
      </c>
      <c r="M1981" s="84">
        <v>2020</v>
      </c>
      <c r="N1981" s="93" t="s">
        <v>18968</v>
      </c>
      <c r="O1981" s="86" t="s">
        <v>183</v>
      </c>
      <c r="P1981" s="86" t="s">
        <v>326</v>
      </c>
      <c r="Q1981" s="86" t="s">
        <v>22011</v>
      </c>
      <c r="R1981" s="86" t="s">
        <v>23072</v>
      </c>
      <c r="S1981" s="96"/>
      <c r="T1981" s="96"/>
      <c r="U1981" s="91"/>
      <c r="V1981" s="91"/>
      <c r="W1981" s="91" t="s">
        <v>281</v>
      </c>
      <c r="X1981" s="98"/>
      <c r="Y1981" s="86" t="s">
        <v>474</v>
      </c>
      <c r="Z1981" s="86" t="s">
        <v>476</v>
      </c>
      <c r="AA1981" s="86" t="s">
        <v>23073</v>
      </c>
      <c r="AB1981" s="86" t="s">
        <v>478</v>
      </c>
      <c r="AC1981" s="100">
        <v>37.1</v>
      </c>
      <c r="AD1981" s="100">
        <v>27.85</v>
      </c>
      <c r="AE1981" s="102" t="s">
        <v>23074</v>
      </c>
      <c r="AF1981" s="86" t="s">
        <v>541</v>
      </c>
      <c r="AG1981" s="103">
        <f>Table1[[#This Row],['# Books]]*Table1[[#This Row],[QTY]]</f>
        <v>0</v>
      </c>
      <c r="AH1981" s="104">
        <f>Table1[[#This Row],[S&amp;L Price]]*Table1[[#This Row],[QTY]]</f>
        <v>0</v>
      </c>
    </row>
    <row r="1982" spans="1:34" ht="18" hidden="1" customHeight="1" x14ac:dyDescent="0.25">
      <c r="A1982" s="83"/>
      <c r="B1982" s="83"/>
      <c r="C1982" s="84"/>
      <c r="D1982" s="84">
        <v>59</v>
      </c>
      <c r="E1982" s="84"/>
      <c r="F1982" s="86" t="s">
        <v>23061</v>
      </c>
      <c r="G1982" s="115">
        <v>1</v>
      </c>
      <c r="H1982" s="88" t="s">
        <v>23070</v>
      </c>
      <c r="I1982" s="88" t="s">
        <v>185</v>
      </c>
      <c r="J1982" s="88" t="s">
        <v>328</v>
      </c>
      <c r="K1982" s="89"/>
      <c r="L1982" s="91" t="s">
        <v>23075</v>
      </c>
      <c r="M1982" s="84">
        <v>2020</v>
      </c>
      <c r="N1982" s="93" t="s">
        <v>18968</v>
      </c>
      <c r="O1982" s="86"/>
      <c r="P1982" s="86"/>
      <c r="Q1982" s="86" t="s">
        <v>22011</v>
      </c>
      <c r="R1982" s="86" t="s">
        <v>23072</v>
      </c>
      <c r="S1982" s="96"/>
      <c r="T1982" s="96"/>
      <c r="U1982" s="91"/>
      <c r="V1982" s="91"/>
      <c r="W1982" s="91" t="s">
        <v>281</v>
      </c>
      <c r="X1982" s="98"/>
      <c r="Y1982" s="86" t="s">
        <v>474</v>
      </c>
      <c r="Z1982" s="86" t="s">
        <v>476</v>
      </c>
      <c r="AA1982" s="86" t="s">
        <v>23073</v>
      </c>
      <c r="AB1982" s="86" t="s">
        <v>478</v>
      </c>
      <c r="AC1982" s="100">
        <v>37.1</v>
      </c>
      <c r="AD1982" s="100">
        <v>27.85</v>
      </c>
      <c r="AE1982" s="102" t="s">
        <v>23074</v>
      </c>
      <c r="AF1982" s="86" t="s">
        <v>541</v>
      </c>
      <c r="AG1982" s="103">
        <f>Table1[[#This Row],['# Books]]*Table1[[#This Row],[QTY]]</f>
        <v>0</v>
      </c>
      <c r="AH1982" s="104">
        <f>Table1[[#This Row],[S&amp;L Price]]*Table1[[#This Row],[QTY]]</f>
        <v>0</v>
      </c>
    </row>
    <row r="1983" spans="1:34" ht="18" customHeight="1" x14ac:dyDescent="0.25">
      <c r="A1983" s="83"/>
      <c r="B1983" s="83"/>
      <c r="C1983" s="84"/>
      <c r="D1983" s="84">
        <v>59</v>
      </c>
      <c r="E1983" s="84"/>
      <c r="F1983" s="86" t="s">
        <v>23061</v>
      </c>
      <c r="G1983" s="115">
        <v>1</v>
      </c>
      <c r="H1983" s="88" t="s">
        <v>23076</v>
      </c>
      <c r="I1983" s="88" t="s">
        <v>185</v>
      </c>
      <c r="J1983" s="88" t="s">
        <v>126</v>
      </c>
      <c r="K1983" s="89"/>
      <c r="L1983" s="91" t="s">
        <v>23077</v>
      </c>
      <c r="M1983" s="84">
        <v>2020</v>
      </c>
      <c r="N1983" s="93" t="s">
        <v>18968</v>
      </c>
      <c r="O1983" s="86" t="s">
        <v>183</v>
      </c>
      <c r="P1983" s="86" t="s">
        <v>326</v>
      </c>
      <c r="Q1983" s="86" t="s">
        <v>22011</v>
      </c>
      <c r="R1983" s="86" t="s">
        <v>23078</v>
      </c>
      <c r="S1983" s="96"/>
      <c r="T1983" s="96"/>
      <c r="U1983" s="91"/>
      <c r="V1983" s="91"/>
      <c r="W1983" s="91" t="s">
        <v>281</v>
      </c>
      <c r="X1983" s="98"/>
      <c r="Y1983" s="86" t="s">
        <v>474</v>
      </c>
      <c r="Z1983" s="86" t="s">
        <v>476</v>
      </c>
      <c r="AA1983" s="86" t="s">
        <v>23079</v>
      </c>
      <c r="AB1983" s="86" t="s">
        <v>478</v>
      </c>
      <c r="AC1983" s="100">
        <v>37.1</v>
      </c>
      <c r="AD1983" s="100">
        <v>27.85</v>
      </c>
      <c r="AE1983" s="102" t="s">
        <v>23080</v>
      </c>
      <c r="AF1983" s="86" t="s">
        <v>541</v>
      </c>
      <c r="AG1983" s="103">
        <f>Table1[[#This Row],['# Books]]*Table1[[#This Row],[QTY]]</f>
        <v>0</v>
      </c>
      <c r="AH1983" s="104">
        <f>Table1[[#This Row],[S&amp;L Price]]*Table1[[#This Row],[QTY]]</f>
        <v>0</v>
      </c>
    </row>
    <row r="1984" spans="1:34" ht="18" hidden="1" customHeight="1" x14ac:dyDescent="0.25">
      <c r="A1984" s="83"/>
      <c r="B1984" s="83"/>
      <c r="C1984" s="84"/>
      <c r="D1984" s="84">
        <v>59</v>
      </c>
      <c r="E1984" s="84"/>
      <c r="F1984" s="86" t="s">
        <v>23061</v>
      </c>
      <c r="G1984" s="115">
        <v>1</v>
      </c>
      <c r="H1984" s="88" t="s">
        <v>23076</v>
      </c>
      <c r="I1984" s="88" t="s">
        <v>185</v>
      </c>
      <c r="J1984" s="88" t="s">
        <v>328</v>
      </c>
      <c r="K1984" s="89"/>
      <c r="L1984" s="91" t="s">
        <v>23081</v>
      </c>
      <c r="M1984" s="84">
        <v>2020</v>
      </c>
      <c r="N1984" s="93" t="s">
        <v>18968</v>
      </c>
      <c r="O1984" s="86"/>
      <c r="P1984" s="86"/>
      <c r="Q1984" s="86" t="s">
        <v>22011</v>
      </c>
      <c r="R1984" s="86" t="s">
        <v>23078</v>
      </c>
      <c r="S1984" s="96"/>
      <c r="T1984" s="96"/>
      <c r="U1984" s="91"/>
      <c r="V1984" s="91"/>
      <c r="W1984" s="91" t="s">
        <v>281</v>
      </c>
      <c r="X1984" s="98"/>
      <c r="Y1984" s="86" t="s">
        <v>474</v>
      </c>
      <c r="Z1984" s="86" t="s">
        <v>476</v>
      </c>
      <c r="AA1984" s="86" t="s">
        <v>23079</v>
      </c>
      <c r="AB1984" s="86" t="s">
        <v>478</v>
      </c>
      <c r="AC1984" s="100">
        <v>37.1</v>
      </c>
      <c r="AD1984" s="100">
        <v>27.85</v>
      </c>
      <c r="AE1984" s="102" t="s">
        <v>23080</v>
      </c>
      <c r="AF1984" s="86" t="s">
        <v>541</v>
      </c>
      <c r="AG1984" s="103">
        <f>Table1[[#This Row],['# Books]]*Table1[[#This Row],[QTY]]</f>
        <v>0</v>
      </c>
      <c r="AH1984" s="104">
        <f>Table1[[#This Row],[S&amp;L Price]]*Table1[[#This Row],[QTY]]</f>
        <v>0</v>
      </c>
    </row>
    <row r="1985" spans="1:34" ht="18" customHeight="1" x14ac:dyDescent="0.25">
      <c r="A1985" s="83"/>
      <c r="B1985" s="83"/>
      <c r="C1985" s="84"/>
      <c r="D1985" s="84">
        <v>59</v>
      </c>
      <c r="E1985" s="84"/>
      <c r="F1985" s="86" t="s">
        <v>23061</v>
      </c>
      <c r="G1985" s="115">
        <v>1</v>
      </c>
      <c r="H1985" s="88" t="s">
        <v>23082</v>
      </c>
      <c r="I1985" s="88" t="s">
        <v>185</v>
      </c>
      <c r="J1985" s="88" t="s">
        <v>126</v>
      </c>
      <c r="K1985" s="89"/>
      <c r="L1985" s="91" t="s">
        <v>23083</v>
      </c>
      <c r="M1985" s="84">
        <v>2020</v>
      </c>
      <c r="N1985" s="93" t="s">
        <v>18968</v>
      </c>
      <c r="O1985" s="86" t="s">
        <v>183</v>
      </c>
      <c r="P1985" s="86" t="s">
        <v>326</v>
      </c>
      <c r="Q1985" s="86" t="s">
        <v>22011</v>
      </c>
      <c r="R1985" s="86" t="s">
        <v>23084</v>
      </c>
      <c r="S1985" s="96"/>
      <c r="T1985" s="96"/>
      <c r="U1985" s="91"/>
      <c r="V1985" s="91"/>
      <c r="W1985" s="91" t="s">
        <v>281</v>
      </c>
      <c r="X1985" s="98"/>
      <c r="Y1985" s="86" t="s">
        <v>474</v>
      </c>
      <c r="Z1985" s="86" t="s">
        <v>476</v>
      </c>
      <c r="AA1985" s="86" t="s">
        <v>23085</v>
      </c>
      <c r="AB1985" s="86" t="s">
        <v>478</v>
      </c>
      <c r="AC1985" s="100">
        <v>37.1</v>
      </c>
      <c r="AD1985" s="100">
        <v>27.85</v>
      </c>
      <c r="AE1985" s="102" t="s">
        <v>23086</v>
      </c>
      <c r="AF1985" s="86" t="s">
        <v>541</v>
      </c>
      <c r="AG1985" s="103">
        <f>Table1[[#This Row],['# Books]]*Table1[[#This Row],[QTY]]</f>
        <v>0</v>
      </c>
      <c r="AH1985" s="104">
        <f>Table1[[#This Row],[S&amp;L Price]]*Table1[[#This Row],[QTY]]</f>
        <v>0</v>
      </c>
    </row>
    <row r="1986" spans="1:34" ht="18" hidden="1" customHeight="1" x14ac:dyDescent="0.25">
      <c r="A1986" s="83"/>
      <c r="B1986" s="83"/>
      <c r="C1986" s="84"/>
      <c r="D1986" s="84">
        <v>59</v>
      </c>
      <c r="E1986" s="84"/>
      <c r="F1986" s="86" t="s">
        <v>23061</v>
      </c>
      <c r="G1986" s="115">
        <v>1</v>
      </c>
      <c r="H1986" s="88" t="s">
        <v>23082</v>
      </c>
      <c r="I1986" s="88" t="s">
        <v>185</v>
      </c>
      <c r="J1986" s="88" t="s">
        <v>328</v>
      </c>
      <c r="K1986" s="89"/>
      <c r="L1986" s="91" t="s">
        <v>23087</v>
      </c>
      <c r="M1986" s="84">
        <v>2020</v>
      </c>
      <c r="N1986" s="93" t="s">
        <v>18968</v>
      </c>
      <c r="O1986" s="86"/>
      <c r="P1986" s="86"/>
      <c r="Q1986" s="86" t="s">
        <v>22011</v>
      </c>
      <c r="R1986" s="86" t="s">
        <v>23084</v>
      </c>
      <c r="S1986" s="96"/>
      <c r="T1986" s="96"/>
      <c r="U1986" s="91"/>
      <c r="V1986" s="91"/>
      <c r="W1986" s="91" t="s">
        <v>281</v>
      </c>
      <c r="X1986" s="98"/>
      <c r="Y1986" s="86" t="s">
        <v>474</v>
      </c>
      <c r="Z1986" s="86" t="s">
        <v>476</v>
      </c>
      <c r="AA1986" s="86" t="s">
        <v>23085</v>
      </c>
      <c r="AB1986" s="86" t="s">
        <v>478</v>
      </c>
      <c r="AC1986" s="100">
        <v>37.1</v>
      </c>
      <c r="AD1986" s="100">
        <v>27.85</v>
      </c>
      <c r="AE1986" s="102" t="s">
        <v>23086</v>
      </c>
      <c r="AF1986" s="86" t="s">
        <v>541</v>
      </c>
      <c r="AG1986" s="103">
        <f>Table1[[#This Row],['# Books]]*Table1[[#This Row],[QTY]]</f>
        <v>0</v>
      </c>
      <c r="AH1986" s="104">
        <f>Table1[[#This Row],[S&amp;L Price]]*Table1[[#This Row],[QTY]]</f>
        <v>0</v>
      </c>
    </row>
    <row r="1987" spans="1:34" ht="18" hidden="1" customHeight="1" x14ac:dyDescent="0.25">
      <c r="A1987" s="83"/>
      <c r="B1987" s="83"/>
      <c r="C1987" s="84"/>
      <c r="D1987" s="84">
        <v>60</v>
      </c>
      <c r="E1987" s="84">
        <v>72</v>
      </c>
      <c r="F1987" s="86" t="s">
        <v>16295</v>
      </c>
      <c r="G1987" s="115">
        <v>12</v>
      </c>
      <c r="H1987" s="88" t="s">
        <v>21344</v>
      </c>
      <c r="I1987" s="88" t="s">
        <v>185</v>
      </c>
      <c r="J1987" s="88" t="s">
        <v>125</v>
      </c>
      <c r="K1987" s="89"/>
      <c r="L1987" s="91" t="s">
        <v>21345</v>
      </c>
      <c r="M1987" s="84">
        <v>2020</v>
      </c>
      <c r="N1987" s="93" t="s">
        <v>17849</v>
      </c>
      <c r="O1987" s="86" t="s">
        <v>183</v>
      </c>
      <c r="P1987" s="86" t="s">
        <v>326</v>
      </c>
      <c r="Q1987" s="86"/>
      <c r="R1987" s="86"/>
      <c r="S1987" s="96"/>
      <c r="T1987" s="96"/>
      <c r="U1987" s="91"/>
      <c r="V1987" s="91"/>
      <c r="W1987" s="91"/>
      <c r="X1987" s="98"/>
      <c r="Y1987" s="86" t="s">
        <v>474</v>
      </c>
      <c r="Z1987" s="86" t="s">
        <v>476</v>
      </c>
      <c r="AA1987" s="86" t="s">
        <v>21346</v>
      </c>
      <c r="AB1987" s="86" t="s">
        <v>478</v>
      </c>
      <c r="AC1987" s="100">
        <v>445.2</v>
      </c>
      <c r="AD1987" s="100">
        <v>334.2</v>
      </c>
      <c r="AE1987" s="102"/>
      <c r="AF1987" s="86" t="s">
        <v>543</v>
      </c>
      <c r="AG1987" s="103">
        <f>Table1[[#This Row],['# Books]]*Table1[[#This Row],[QTY]]</f>
        <v>0</v>
      </c>
      <c r="AH1987" s="104">
        <f>Table1[[#This Row],[S&amp;L Price]]*Table1[[#This Row],[QTY]]</f>
        <v>0</v>
      </c>
    </row>
    <row r="1988" spans="1:34" ht="18" hidden="1" customHeight="1" x14ac:dyDescent="0.25">
      <c r="A1988" s="83"/>
      <c r="B1988" s="83"/>
      <c r="C1988" s="84"/>
      <c r="D1988" s="84">
        <v>60</v>
      </c>
      <c r="E1988" s="84">
        <v>72</v>
      </c>
      <c r="F1988" s="86" t="s">
        <v>16295</v>
      </c>
      <c r="G1988" s="115">
        <v>6</v>
      </c>
      <c r="H1988" s="88" t="s">
        <v>21347</v>
      </c>
      <c r="I1988" s="88" t="s">
        <v>185</v>
      </c>
      <c r="J1988" s="88" t="s">
        <v>125</v>
      </c>
      <c r="K1988" s="89"/>
      <c r="L1988" s="91" t="s">
        <v>21348</v>
      </c>
      <c r="M1988" s="84">
        <v>2020</v>
      </c>
      <c r="N1988" s="93" t="s">
        <v>17849</v>
      </c>
      <c r="O1988" s="86" t="s">
        <v>183</v>
      </c>
      <c r="P1988" s="86" t="s">
        <v>326</v>
      </c>
      <c r="Q1988" s="86"/>
      <c r="R1988" s="86"/>
      <c r="S1988" s="96"/>
      <c r="T1988" s="96"/>
      <c r="U1988" s="91"/>
      <c r="V1988" s="91"/>
      <c r="W1988" s="91"/>
      <c r="X1988" s="98"/>
      <c r="Y1988" s="86" t="s">
        <v>474</v>
      </c>
      <c r="Z1988" s="86" t="s">
        <v>476</v>
      </c>
      <c r="AA1988" s="86" t="s">
        <v>21349</v>
      </c>
      <c r="AB1988" s="86" t="s">
        <v>478</v>
      </c>
      <c r="AC1988" s="100">
        <v>222.6</v>
      </c>
      <c r="AD1988" s="100">
        <v>167.1</v>
      </c>
      <c r="AE1988" s="102"/>
      <c r="AF1988" s="86" t="s">
        <v>543</v>
      </c>
      <c r="AG1988" s="103">
        <f>Table1[[#This Row],['# Books]]*Table1[[#This Row],[QTY]]</f>
        <v>0</v>
      </c>
      <c r="AH1988" s="104">
        <f>Table1[[#This Row],[S&amp;L Price]]*Table1[[#This Row],[QTY]]</f>
        <v>0</v>
      </c>
    </row>
    <row r="1989" spans="1:34" ht="18" customHeight="1" x14ac:dyDescent="0.25">
      <c r="A1989" s="83"/>
      <c r="B1989" s="83"/>
      <c r="C1989" s="84"/>
      <c r="D1989" s="84">
        <v>60</v>
      </c>
      <c r="E1989" s="84">
        <v>72</v>
      </c>
      <c r="F1989" s="86" t="s">
        <v>16295</v>
      </c>
      <c r="G1989" s="115">
        <v>1</v>
      </c>
      <c r="H1989" s="88" t="s">
        <v>21350</v>
      </c>
      <c r="I1989" s="88" t="s">
        <v>185</v>
      </c>
      <c r="J1989" s="88" t="s">
        <v>126</v>
      </c>
      <c r="K1989" s="89"/>
      <c r="L1989" s="91" t="s">
        <v>21351</v>
      </c>
      <c r="M1989" s="84">
        <v>2020</v>
      </c>
      <c r="N1989" s="93" t="s">
        <v>17849</v>
      </c>
      <c r="O1989" s="86" t="s">
        <v>183</v>
      </c>
      <c r="P1989" s="86" t="s">
        <v>326</v>
      </c>
      <c r="Q1989" s="86" t="s">
        <v>90</v>
      </c>
      <c r="R1989" s="86" t="s">
        <v>21352</v>
      </c>
      <c r="S1989" s="96"/>
      <c r="T1989" s="96"/>
      <c r="U1989" s="91"/>
      <c r="V1989" s="91"/>
      <c r="W1989" s="91" t="s">
        <v>281</v>
      </c>
      <c r="X1989" s="98"/>
      <c r="Y1989" s="86" t="s">
        <v>474</v>
      </c>
      <c r="Z1989" s="86" t="s">
        <v>476</v>
      </c>
      <c r="AA1989" s="86" t="s">
        <v>21353</v>
      </c>
      <c r="AB1989" s="86" t="s">
        <v>478</v>
      </c>
      <c r="AC1989" s="100">
        <v>37.1</v>
      </c>
      <c r="AD1989" s="100">
        <v>27.85</v>
      </c>
      <c r="AE1989" s="102" t="s">
        <v>21354</v>
      </c>
      <c r="AF1989" s="86" t="s">
        <v>543</v>
      </c>
      <c r="AG1989" s="103">
        <f>Table1[[#This Row],['# Books]]*Table1[[#This Row],[QTY]]</f>
        <v>0</v>
      </c>
      <c r="AH1989" s="104">
        <f>Table1[[#This Row],[S&amp;L Price]]*Table1[[#This Row],[QTY]]</f>
        <v>0</v>
      </c>
    </row>
    <row r="1990" spans="1:34" ht="18" hidden="1" customHeight="1" x14ac:dyDescent="0.25">
      <c r="A1990" s="83"/>
      <c r="B1990" s="83"/>
      <c r="C1990" s="84"/>
      <c r="D1990" s="84">
        <v>60</v>
      </c>
      <c r="E1990" s="84">
        <v>72</v>
      </c>
      <c r="F1990" s="86" t="s">
        <v>16295</v>
      </c>
      <c r="G1990" s="115">
        <v>1</v>
      </c>
      <c r="H1990" s="88" t="s">
        <v>21350</v>
      </c>
      <c r="I1990" s="88" t="s">
        <v>185</v>
      </c>
      <c r="J1990" s="88" t="s">
        <v>328</v>
      </c>
      <c r="K1990" s="89"/>
      <c r="L1990" s="91" t="s">
        <v>21355</v>
      </c>
      <c r="M1990" s="84">
        <v>2020</v>
      </c>
      <c r="N1990" s="93" t="s">
        <v>17849</v>
      </c>
      <c r="O1990" s="86"/>
      <c r="P1990" s="86"/>
      <c r="Q1990" s="86" t="s">
        <v>90</v>
      </c>
      <c r="R1990" s="86" t="s">
        <v>21352</v>
      </c>
      <c r="S1990" s="96"/>
      <c r="T1990" s="96"/>
      <c r="U1990" s="91"/>
      <c r="V1990" s="91"/>
      <c r="W1990" s="91" t="s">
        <v>281</v>
      </c>
      <c r="X1990" s="98"/>
      <c r="Y1990" s="86" t="s">
        <v>474</v>
      </c>
      <c r="Z1990" s="86" t="s">
        <v>476</v>
      </c>
      <c r="AA1990" s="86" t="s">
        <v>21353</v>
      </c>
      <c r="AB1990" s="86" t="s">
        <v>478</v>
      </c>
      <c r="AC1990" s="100">
        <v>37.1</v>
      </c>
      <c r="AD1990" s="100">
        <v>27.85</v>
      </c>
      <c r="AE1990" s="102" t="s">
        <v>21354</v>
      </c>
      <c r="AF1990" s="86" t="s">
        <v>543</v>
      </c>
      <c r="AG1990" s="103">
        <f>Table1[[#This Row],['# Books]]*Table1[[#This Row],[QTY]]</f>
        <v>0</v>
      </c>
      <c r="AH1990" s="104">
        <f>Table1[[#This Row],[S&amp;L Price]]*Table1[[#This Row],[QTY]]</f>
        <v>0</v>
      </c>
    </row>
    <row r="1991" spans="1:34" ht="18" customHeight="1" x14ac:dyDescent="0.25">
      <c r="A1991" s="83"/>
      <c r="B1991" s="83"/>
      <c r="C1991" s="84"/>
      <c r="D1991" s="84">
        <v>60</v>
      </c>
      <c r="E1991" s="84">
        <v>72</v>
      </c>
      <c r="F1991" s="86" t="s">
        <v>16295</v>
      </c>
      <c r="G1991" s="115">
        <v>1</v>
      </c>
      <c r="H1991" s="88" t="s">
        <v>21356</v>
      </c>
      <c r="I1991" s="88" t="s">
        <v>185</v>
      </c>
      <c r="J1991" s="88" t="s">
        <v>126</v>
      </c>
      <c r="K1991" s="89"/>
      <c r="L1991" s="91" t="s">
        <v>21357</v>
      </c>
      <c r="M1991" s="84">
        <v>2020</v>
      </c>
      <c r="N1991" s="93" t="s">
        <v>17849</v>
      </c>
      <c r="O1991" s="86" t="s">
        <v>183</v>
      </c>
      <c r="P1991" s="86" t="s">
        <v>326</v>
      </c>
      <c r="Q1991" s="86" t="s">
        <v>90</v>
      </c>
      <c r="R1991" s="86" t="s">
        <v>21358</v>
      </c>
      <c r="S1991" s="96"/>
      <c r="T1991" s="96"/>
      <c r="U1991" s="91"/>
      <c r="V1991" s="91"/>
      <c r="W1991" s="91" t="s">
        <v>281</v>
      </c>
      <c r="X1991" s="98"/>
      <c r="Y1991" s="86" t="s">
        <v>474</v>
      </c>
      <c r="Z1991" s="86" t="s">
        <v>476</v>
      </c>
      <c r="AA1991" s="86" t="s">
        <v>21359</v>
      </c>
      <c r="AB1991" s="86" t="s">
        <v>478</v>
      </c>
      <c r="AC1991" s="100">
        <v>37.1</v>
      </c>
      <c r="AD1991" s="100">
        <v>27.85</v>
      </c>
      <c r="AE1991" s="102" t="s">
        <v>21307</v>
      </c>
      <c r="AF1991" s="86" t="s">
        <v>543</v>
      </c>
      <c r="AG1991" s="103">
        <f>Table1[[#This Row],['# Books]]*Table1[[#This Row],[QTY]]</f>
        <v>0</v>
      </c>
      <c r="AH1991" s="104">
        <f>Table1[[#This Row],[S&amp;L Price]]*Table1[[#This Row],[QTY]]</f>
        <v>0</v>
      </c>
    </row>
    <row r="1992" spans="1:34" ht="18" hidden="1" customHeight="1" x14ac:dyDescent="0.25">
      <c r="A1992" s="83"/>
      <c r="B1992" s="83"/>
      <c r="C1992" s="84"/>
      <c r="D1992" s="84">
        <v>60</v>
      </c>
      <c r="E1992" s="84">
        <v>72</v>
      </c>
      <c r="F1992" s="86" t="s">
        <v>16295</v>
      </c>
      <c r="G1992" s="115">
        <v>1</v>
      </c>
      <c r="H1992" s="88" t="s">
        <v>21356</v>
      </c>
      <c r="I1992" s="88" t="s">
        <v>185</v>
      </c>
      <c r="J1992" s="88" t="s">
        <v>328</v>
      </c>
      <c r="K1992" s="89"/>
      <c r="L1992" s="91" t="s">
        <v>21360</v>
      </c>
      <c r="M1992" s="84">
        <v>2020</v>
      </c>
      <c r="N1992" s="93" t="s">
        <v>17849</v>
      </c>
      <c r="O1992" s="86"/>
      <c r="P1992" s="86"/>
      <c r="Q1992" s="86" t="s">
        <v>90</v>
      </c>
      <c r="R1992" s="86" t="s">
        <v>21358</v>
      </c>
      <c r="S1992" s="96"/>
      <c r="T1992" s="96"/>
      <c r="U1992" s="91"/>
      <c r="V1992" s="91"/>
      <c r="W1992" s="91" t="s">
        <v>281</v>
      </c>
      <c r="X1992" s="98"/>
      <c r="Y1992" s="86" t="s">
        <v>474</v>
      </c>
      <c r="Z1992" s="86" t="s">
        <v>476</v>
      </c>
      <c r="AA1992" s="86" t="s">
        <v>21359</v>
      </c>
      <c r="AB1992" s="86" t="s">
        <v>478</v>
      </c>
      <c r="AC1992" s="100">
        <v>37.1</v>
      </c>
      <c r="AD1992" s="100">
        <v>27.85</v>
      </c>
      <c r="AE1992" s="102" t="s">
        <v>21307</v>
      </c>
      <c r="AF1992" s="86" t="s">
        <v>543</v>
      </c>
      <c r="AG1992" s="103">
        <f>Table1[[#This Row],['# Books]]*Table1[[#This Row],[QTY]]</f>
        <v>0</v>
      </c>
      <c r="AH1992" s="104">
        <f>Table1[[#This Row],[S&amp;L Price]]*Table1[[#This Row],[QTY]]</f>
        <v>0</v>
      </c>
    </row>
    <row r="1993" spans="1:34" ht="18" customHeight="1" x14ac:dyDescent="0.25">
      <c r="A1993" s="83"/>
      <c r="B1993" s="83"/>
      <c r="C1993" s="84"/>
      <c r="D1993" s="84">
        <v>60</v>
      </c>
      <c r="E1993" s="84">
        <v>72</v>
      </c>
      <c r="F1993" s="86" t="s">
        <v>16295</v>
      </c>
      <c r="G1993" s="115">
        <v>1</v>
      </c>
      <c r="H1993" s="88" t="s">
        <v>21361</v>
      </c>
      <c r="I1993" s="88" t="s">
        <v>185</v>
      </c>
      <c r="J1993" s="88" t="s">
        <v>126</v>
      </c>
      <c r="K1993" s="89"/>
      <c r="L1993" s="91" t="s">
        <v>21362</v>
      </c>
      <c r="M1993" s="84">
        <v>2020</v>
      </c>
      <c r="N1993" s="93" t="s">
        <v>17849</v>
      </c>
      <c r="O1993" s="86" t="s">
        <v>183</v>
      </c>
      <c r="P1993" s="86" t="s">
        <v>326</v>
      </c>
      <c r="Q1993" s="86" t="s">
        <v>90</v>
      </c>
      <c r="R1993" s="86" t="s">
        <v>218</v>
      </c>
      <c r="S1993" s="96"/>
      <c r="T1993" s="96"/>
      <c r="U1993" s="91"/>
      <c r="V1993" s="91"/>
      <c r="W1993" s="91" t="s">
        <v>281</v>
      </c>
      <c r="X1993" s="98"/>
      <c r="Y1993" s="86" t="s">
        <v>474</v>
      </c>
      <c r="Z1993" s="86" t="s">
        <v>476</v>
      </c>
      <c r="AA1993" s="86" t="s">
        <v>21363</v>
      </c>
      <c r="AB1993" s="86" t="s">
        <v>478</v>
      </c>
      <c r="AC1993" s="100">
        <v>37.1</v>
      </c>
      <c r="AD1993" s="100">
        <v>27.85</v>
      </c>
      <c r="AE1993" s="102" t="s">
        <v>19985</v>
      </c>
      <c r="AF1993" s="86" t="s">
        <v>543</v>
      </c>
      <c r="AG1993" s="103">
        <f>Table1[[#This Row],['# Books]]*Table1[[#This Row],[QTY]]</f>
        <v>0</v>
      </c>
      <c r="AH1993" s="104">
        <f>Table1[[#This Row],[S&amp;L Price]]*Table1[[#This Row],[QTY]]</f>
        <v>0</v>
      </c>
    </row>
    <row r="1994" spans="1:34" ht="18" hidden="1" customHeight="1" x14ac:dyDescent="0.25">
      <c r="A1994" s="83"/>
      <c r="B1994" s="83"/>
      <c r="C1994" s="84"/>
      <c r="D1994" s="84">
        <v>60</v>
      </c>
      <c r="E1994" s="84">
        <v>72</v>
      </c>
      <c r="F1994" s="86" t="s">
        <v>16295</v>
      </c>
      <c r="G1994" s="115">
        <v>1</v>
      </c>
      <c r="H1994" s="88" t="s">
        <v>21361</v>
      </c>
      <c r="I1994" s="88" t="s">
        <v>185</v>
      </c>
      <c r="J1994" s="88" t="s">
        <v>328</v>
      </c>
      <c r="K1994" s="89"/>
      <c r="L1994" s="91" t="s">
        <v>21364</v>
      </c>
      <c r="M1994" s="84">
        <v>2020</v>
      </c>
      <c r="N1994" s="93" t="s">
        <v>17849</v>
      </c>
      <c r="O1994" s="86"/>
      <c r="P1994" s="86"/>
      <c r="Q1994" s="86" t="s">
        <v>90</v>
      </c>
      <c r="R1994" s="86" t="s">
        <v>218</v>
      </c>
      <c r="S1994" s="96"/>
      <c r="T1994" s="96"/>
      <c r="U1994" s="91"/>
      <c r="V1994" s="91"/>
      <c r="W1994" s="91" t="s">
        <v>281</v>
      </c>
      <c r="X1994" s="98"/>
      <c r="Y1994" s="86" t="s">
        <v>474</v>
      </c>
      <c r="Z1994" s="86" t="s">
        <v>476</v>
      </c>
      <c r="AA1994" s="86" t="s">
        <v>21363</v>
      </c>
      <c r="AB1994" s="86" t="s">
        <v>478</v>
      </c>
      <c r="AC1994" s="100">
        <v>37.1</v>
      </c>
      <c r="AD1994" s="100">
        <v>27.85</v>
      </c>
      <c r="AE1994" s="102" t="s">
        <v>19985</v>
      </c>
      <c r="AF1994" s="86" t="s">
        <v>543</v>
      </c>
      <c r="AG1994" s="103">
        <f>Table1[[#This Row],['# Books]]*Table1[[#This Row],[QTY]]</f>
        <v>0</v>
      </c>
      <c r="AH1994" s="104">
        <f>Table1[[#This Row],[S&amp;L Price]]*Table1[[#This Row],[QTY]]</f>
        <v>0</v>
      </c>
    </row>
    <row r="1995" spans="1:34" ht="18" customHeight="1" x14ac:dyDescent="0.25">
      <c r="A1995" s="83"/>
      <c r="B1995" s="83"/>
      <c r="C1995" s="84"/>
      <c r="D1995" s="84">
        <v>60</v>
      </c>
      <c r="E1995" s="84">
        <v>72</v>
      </c>
      <c r="F1995" s="86" t="s">
        <v>16295</v>
      </c>
      <c r="G1995" s="115">
        <v>1</v>
      </c>
      <c r="H1995" s="88" t="s">
        <v>21365</v>
      </c>
      <c r="I1995" s="88" t="s">
        <v>185</v>
      </c>
      <c r="J1995" s="88" t="s">
        <v>126</v>
      </c>
      <c r="K1995" s="89"/>
      <c r="L1995" s="91" t="s">
        <v>21366</v>
      </c>
      <c r="M1995" s="84">
        <v>2020</v>
      </c>
      <c r="N1995" s="93" t="s">
        <v>17849</v>
      </c>
      <c r="O1995" s="86" t="s">
        <v>183</v>
      </c>
      <c r="P1995" s="86" t="s">
        <v>326</v>
      </c>
      <c r="Q1995" s="86" t="s">
        <v>90</v>
      </c>
      <c r="R1995" s="86" t="s">
        <v>919</v>
      </c>
      <c r="S1995" s="96"/>
      <c r="T1995" s="96"/>
      <c r="U1995" s="91"/>
      <c r="V1995" s="91"/>
      <c r="W1995" s="91" t="s">
        <v>281</v>
      </c>
      <c r="X1995" s="98"/>
      <c r="Y1995" s="86" t="s">
        <v>474</v>
      </c>
      <c r="Z1995" s="86" t="s">
        <v>476</v>
      </c>
      <c r="AA1995" s="86" t="s">
        <v>21367</v>
      </c>
      <c r="AB1995" s="86" t="s">
        <v>478</v>
      </c>
      <c r="AC1995" s="100">
        <v>37.1</v>
      </c>
      <c r="AD1995" s="100">
        <v>27.85</v>
      </c>
      <c r="AE1995" s="102" t="s">
        <v>19985</v>
      </c>
      <c r="AF1995" s="86" t="s">
        <v>543</v>
      </c>
      <c r="AG1995" s="103">
        <f>Table1[[#This Row],['# Books]]*Table1[[#This Row],[QTY]]</f>
        <v>0</v>
      </c>
      <c r="AH1995" s="104">
        <f>Table1[[#This Row],[S&amp;L Price]]*Table1[[#This Row],[QTY]]</f>
        <v>0</v>
      </c>
    </row>
    <row r="1996" spans="1:34" ht="18" hidden="1" customHeight="1" x14ac:dyDescent="0.25">
      <c r="A1996" s="83"/>
      <c r="B1996" s="83"/>
      <c r="C1996" s="84"/>
      <c r="D1996" s="84">
        <v>60</v>
      </c>
      <c r="E1996" s="84">
        <v>72</v>
      </c>
      <c r="F1996" s="86" t="s">
        <v>16295</v>
      </c>
      <c r="G1996" s="115">
        <v>1</v>
      </c>
      <c r="H1996" s="88" t="s">
        <v>21365</v>
      </c>
      <c r="I1996" s="88" t="s">
        <v>185</v>
      </c>
      <c r="J1996" s="88" t="s">
        <v>328</v>
      </c>
      <c r="K1996" s="89"/>
      <c r="L1996" s="91" t="s">
        <v>21368</v>
      </c>
      <c r="M1996" s="84">
        <v>2020</v>
      </c>
      <c r="N1996" s="93" t="s">
        <v>17849</v>
      </c>
      <c r="O1996" s="86"/>
      <c r="P1996" s="86"/>
      <c r="Q1996" s="86" t="s">
        <v>90</v>
      </c>
      <c r="R1996" s="86" t="s">
        <v>919</v>
      </c>
      <c r="S1996" s="96"/>
      <c r="T1996" s="96"/>
      <c r="U1996" s="91"/>
      <c r="V1996" s="91"/>
      <c r="W1996" s="91" t="s">
        <v>281</v>
      </c>
      <c r="X1996" s="98"/>
      <c r="Y1996" s="86" t="s">
        <v>474</v>
      </c>
      <c r="Z1996" s="86" t="s">
        <v>476</v>
      </c>
      <c r="AA1996" s="86" t="s">
        <v>21367</v>
      </c>
      <c r="AB1996" s="86" t="s">
        <v>478</v>
      </c>
      <c r="AC1996" s="100">
        <v>37.1</v>
      </c>
      <c r="AD1996" s="100">
        <v>27.85</v>
      </c>
      <c r="AE1996" s="102" t="s">
        <v>19985</v>
      </c>
      <c r="AF1996" s="86" t="s">
        <v>543</v>
      </c>
      <c r="AG1996" s="103">
        <f>Table1[[#This Row],['# Books]]*Table1[[#This Row],[QTY]]</f>
        <v>0</v>
      </c>
      <c r="AH1996" s="104">
        <f>Table1[[#This Row],[S&amp;L Price]]*Table1[[#This Row],[QTY]]</f>
        <v>0</v>
      </c>
    </row>
    <row r="1997" spans="1:34" ht="18" customHeight="1" x14ac:dyDescent="0.25">
      <c r="A1997" s="83"/>
      <c r="B1997" s="83"/>
      <c r="C1997" s="84"/>
      <c r="D1997" s="84">
        <v>60</v>
      </c>
      <c r="E1997" s="84">
        <v>72</v>
      </c>
      <c r="F1997" s="86" t="s">
        <v>16295</v>
      </c>
      <c r="G1997" s="115">
        <v>1</v>
      </c>
      <c r="H1997" s="88" t="s">
        <v>21369</v>
      </c>
      <c r="I1997" s="88" t="s">
        <v>185</v>
      </c>
      <c r="J1997" s="88" t="s">
        <v>126</v>
      </c>
      <c r="K1997" s="89"/>
      <c r="L1997" s="91" t="s">
        <v>21370</v>
      </c>
      <c r="M1997" s="84">
        <v>2020</v>
      </c>
      <c r="N1997" s="93" t="s">
        <v>17849</v>
      </c>
      <c r="O1997" s="86" t="s">
        <v>183</v>
      </c>
      <c r="P1997" s="86" t="s">
        <v>326</v>
      </c>
      <c r="Q1997" s="86" t="s">
        <v>90</v>
      </c>
      <c r="R1997" s="86" t="s">
        <v>21371</v>
      </c>
      <c r="S1997" s="96"/>
      <c r="T1997" s="96"/>
      <c r="U1997" s="91"/>
      <c r="V1997" s="91"/>
      <c r="W1997" s="91" t="s">
        <v>281</v>
      </c>
      <c r="X1997" s="98"/>
      <c r="Y1997" s="86" t="s">
        <v>474</v>
      </c>
      <c r="Z1997" s="86" t="s">
        <v>476</v>
      </c>
      <c r="AA1997" s="86" t="s">
        <v>21372</v>
      </c>
      <c r="AB1997" s="86" t="s">
        <v>478</v>
      </c>
      <c r="AC1997" s="100">
        <v>37.1</v>
      </c>
      <c r="AD1997" s="100">
        <v>27.85</v>
      </c>
      <c r="AE1997" s="102" t="s">
        <v>19985</v>
      </c>
      <c r="AF1997" s="86" t="s">
        <v>543</v>
      </c>
      <c r="AG1997" s="103">
        <f>Table1[[#This Row],['# Books]]*Table1[[#This Row],[QTY]]</f>
        <v>0</v>
      </c>
      <c r="AH1997" s="104">
        <f>Table1[[#This Row],[S&amp;L Price]]*Table1[[#This Row],[QTY]]</f>
        <v>0</v>
      </c>
    </row>
    <row r="1998" spans="1:34" ht="18" hidden="1" customHeight="1" x14ac:dyDescent="0.25">
      <c r="A1998" s="83"/>
      <c r="B1998" s="83"/>
      <c r="C1998" s="84"/>
      <c r="D1998" s="84">
        <v>60</v>
      </c>
      <c r="E1998" s="84">
        <v>72</v>
      </c>
      <c r="F1998" s="86" t="s">
        <v>16295</v>
      </c>
      <c r="G1998" s="115">
        <v>1</v>
      </c>
      <c r="H1998" s="88" t="s">
        <v>21369</v>
      </c>
      <c r="I1998" s="88" t="s">
        <v>185</v>
      </c>
      <c r="J1998" s="88" t="s">
        <v>328</v>
      </c>
      <c r="K1998" s="89"/>
      <c r="L1998" s="91" t="s">
        <v>21373</v>
      </c>
      <c r="M1998" s="84">
        <v>2020</v>
      </c>
      <c r="N1998" s="93" t="s">
        <v>17849</v>
      </c>
      <c r="O1998" s="86"/>
      <c r="P1998" s="86"/>
      <c r="Q1998" s="86" t="s">
        <v>90</v>
      </c>
      <c r="R1998" s="86" t="s">
        <v>21371</v>
      </c>
      <c r="S1998" s="96"/>
      <c r="T1998" s="96"/>
      <c r="U1998" s="91"/>
      <c r="V1998" s="91"/>
      <c r="W1998" s="91" t="s">
        <v>281</v>
      </c>
      <c r="X1998" s="98"/>
      <c r="Y1998" s="86" t="s">
        <v>474</v>
      </c>
      <c r="Z1998" s="86" t="s">
        <v>476</v>
      </c>
      <c r="AA1998" s="86" t="s">
        <v>21372</v>
      </c>
      <c r="AB1998" s="86" t="s">
        <v>478</v>
      </c>
      <c r="AC1998" s="100">
        <v>37.1</v>
      </c>
      <c r="AD1998" s="100">
        <v>27.85</v>
      </c>
      <c r="AE1998" s="102" t="s">
        <v>19985</v>
      </c>
      <c r="AF1998" s="86" t="s">
        <v>543</v>
      </c>
      <c r="AG1998" s="103">
        <f>Table1[[#This Row],['# Books]]*Table1[[#This Row],[QTY]]</f>
        <v>0</v>
      </c>
      <c r="AH1998" s="104">
        <f>Table1[[#This Row],[S&amp;L Price]]*Table1[[#This Row],[QTY]]</f>
        <v>0</v>
      </c>
    </row>
    <row r="1999" spans="1:34" ht="18" customHeight="1" x14ac:dyDescent="0.25">
      <c r="A1999" s="83"/>
      <c r="B1999" s="83"/>
      <c r="C1999" s="84"/>
      <c r="D1999" s="84">
        <v>60</v>
      </c>
      <c r="E1999" s="84">
        <v>72</v>
      </c>
      <c r="F1999" s="86" t="s">
        <v>16295</v>
      </c>
      <c r="G1999" s="115">
        <v>1</v>
      </c>
      <c r="H1999" s="88" t="s">
        <v>21374</v>
      </c>
      <c r="I1999" s="88" t="s">
        <v>185</v>
      </c>
      <c r="J1999" s="88" t="s">
        <v>126</v>
      </c>
      <c r="K1999" s="89"/>
      <c r="L1999" s="91" t="s">
        <v>21375</v>
      </c>
      <c r="M1999" s="84">
        <v>2020</v>
      </c>
      <c r="N1999" s="93" t="s">
        <v>17849</v>
      </c>
      <c r="O1999" s="86" t="s">
        <v>183</v>
      </c>
      <c r="P1999" s="86" t="s">
        <v>326</v>
      </c>
      <c r="Q1999" s="86" t="s">
        <v>90</v>
      </c>
      <c r="R1999" s="86" t="s">
        <v>947</v>
      </c>
      <c r="S1999" s="96"/>
      <c r="T1999" s="96"/>
      <c r="U1999" s="91"/>
      <c r="V1999" s="91"/>
      <c r="W1999" s="91" t="s">
        <v>281</v>
      </c>
      <c r="X1999" s="98"/>
      <c r="Y1999" s="86" t="s">
        <v>474</v>
      </c>
      <c r="Z1999" s="86" t="s">
        <v>476</v>
      </c>
      <c r="AA1999" s="86" t="s">
        <v>21376</v>
      </c>
      <c r="AB1999" s="86" t="s">
        <v>478</v>
      </c>
      <c r="AC1999" s="100">
        <v>37.1</v>
      </c>
      <c r="AD1999" s="100">
        <v>27.85</v>
      </c>
      <c r="AE1999" s="102" t="s">
        <v>20017</v>
      </c>
      <c r="AF1999" s="86" t="s">
        <v>543</v>
      </c>
      <c r="AG1999" s="103">
        <f>Table1[[#This Row],['# Books]]*Table1[[#This Row],[QTY]]</f>
        <v>0</v>
      </c>
      <c r="AH1999" s="104">
        <f>Table1[[#This Row],[S&amp;L Price]]*Table1[[#This Row],[QTY]]</f>
        <v>0</v>
      </c>
    </row>
    <row r="2000" spans="1:34" ht="18" hidden="1" customHeight="1" x14ac:dyDescent="0.25">
      <c r="A2000" s="83"/>
      <c r="B2000" s="83"/>
      <c r="C2000" s="84"/>
      <c r="D2000" s="84">
        <v>60</v>
      </c>
      <c r="E2000" s="84">
        <v>72</v>
      </c>
      <c r="F2000" s="86" t="s">
        <v>16295</v>
      </c>
      <c r="G2000" s="115">
        <v>1</v>
      </c>
      <c r="H2000" s="88" t="s">
        <v>21374</v>
      </c>
      <c r="I2000" s="88" t="s">
        <v>185</v>
      </c>
      <c r="J2000" s="88" t="s">
        <v>328</v>
      </c>
      <c r="K2000" s="89"/>
      <c r="L2000" s="91" t="s">
        <v>21377</v>
      </c>
      <c r="M2000" s="84">
        <v>2020</v>
      </c>
      <c r="N2000" s="93" t="s">
        <v>17849</v>
      </c>
      <c r="O2000" s="86"/>
      <c r="P2000" s="86"/>
      <c r="Q2000" s="86" t="s">
        <v>90</v>
      </c>
      <c r="R2000" s="86" t="s">
        <v>947</v>
      </c>
      <c r="S2000" s="96"/>
      <c r="T2000" s="96"/>
      <c r="U2000" s="91"/>
      <c r="V2000" s="91"/>
      <c r="W2000" s="91" t="s">
        <v>281</v>
      </c>
      <c r="X2000" s="98"/>
      <c r="Y2000" s="86" t="s">
        <v>474</v>
      </c>
      <c r="Z2000" s="86" t="s">
        <v>476</v>
      </c>
      <c r="AA2000" s="86" t="s">
        <v>21376</v>
      </c>
      <c r="AB2000" s="86" t="s">
        <v>478</v>
      </c>
      <c r="AC2000" s="100">
        <v>37.1</v>
      </c>
      <c r="AD2000" s="100">
        <v>27.85</v>
      </c>
      <c r="AE2000" s="102" t="s">
        <v>20017</v>
      </c>
      <c r="AF2000" s="86" t="s">
        <v>543</v>
      </c>
      <c r="AG2000" s="103">
        <f>Table1[[#This Row],['# Books]]*Table1[[#This Row],[QTY]]</f>
        <v>0</v>
      </c>
      <c r="AH2000" s="104">
        <f>Table1[[#This Row],[S&amp;L Price]]*Table1[[#This Row],[QTY]]</f>
        <v>0</v>
      </c>
    </row>
    <row r="2001" spans="1:34" ht="18" customHeight="1" x14ac:dyDescent="0.25">
      <c r="A2001" s="83"/>
      <c r="B2001" s="83"/>
      <c r="C2001" s="84"/>
      <c r="D2001" s="84">
        <v>60</v>
      </c>
      <c r="E2001" s="84">
        <v>72</v>
      </c>
      <c r="F2001" s="86" t="s">
        <v>16295</v>
      </c>
      <c r="G2001" s="115">
        <v>1</v>
      </c>
      <c r="H2001" s="88" t="s">
        <v>16296</v>
      </c>
      <c r="I2001" s="88" t="s">
        <v>185</v>
      </c>
      <c r="J2001" s="88" t="s">
        <v>126</v>
      </c>
      <c r="K2001" s="89"/>
      <c r="L2001" s="91" t="s">
        <v>16297</v>
      </c>
      <c r="M2001" s="84">
        <v>2016</v>
      </c>
      <c r="N2001" s="93" t="s">
        <v>1804</v>
      </c>
      <c r="O2001" s="86" t="s">
        <v>183</v>
      </c>
      <c r="P2001" s="86" t="s">
        <v>326</v>
      </c>
      <c r="Q2001" s="86" t="s">
        <v>90</v>
      </c>
      <c r="R2001" s="86" t="s">
        <v>242</v>
      </c>
      <c r="S2001" s="96"/>
      <c r="T2001" s="96"/>
      <c r="U2001" s="91"/>
      <c r="V2001" s="91"/>
      <c r="W2001" s="91" t="s">
        <v>281</v>
      </c>
      <c r="X2001" s="98" t="s">
        <v>21846</v>
      </c>
      <c r="Y2001" s="86" t="s">
        <v>474</v>
      </c>
      <c r="Z2001" s="86" t="s">
        <v>476</v>
      </c>
      <c r="AA2001" s="86" t="s">
        <v>16298</v>
      </c>
      <c r="AB2001" s="86" t="s">
        <v>478</v>
      </c>
      <c r="AC2001" s="100">
        <v>37.1</v>
      </c>
      <c r="AD2001" s="100">
        <v>27.85</v>
      </c>
      <c r="AE2001" s="102" t="s">
        <v>16299</v>
      </c>
      <c r="AF2001" s="86" t="s">
        <v>543</v>
      </c>
      <c r="AG2001" s="103">
        <f>Table1[[#This Row],['# Books]]*Table1[[#This Row],[QTY]]</f>
        <v>0</v>
      </c>
      <c r="AH2001" s="104">
        <f>Table1[[#This Row],[S&amp;L Price]]*Table1[[#This Row],[QTY]]</f>
        <v>0</v>
      </c>
    </row>
    <row r="2002" spans="1:34" ht="18" hidden="1" customHeight="1" x14ac:dyDescent="0.25">
      <c r="A2002" s="83"/>
      <c r="B2002" s="83"/>
      <c r="C2002" s="84"/>
      <c r="D2002" s="84">
        <v>60</v>
      </c>
      <c r="E2002" s="84">
        <v>72</v>
      </c>
      <c r="F2002" s="86" t="s">
        <v>16295</v>
      </c>
      <c r="G2002" s="115">
        <v>1</v>
      </c>
      <c r="H2002" s="88" t="s">
        <v>16296</v>
      </c>
      <c r="I2002" s="88" t="s">
        <v>185</v>
      </c>
      <c r="J2002" s="88" t="s">
        <v>328</v>
      </c>
      <c r="K2002" s="89"/>
      <c r="L2002" s="91" t="s">
        <v>16300</v>
      </c>
      <c r="M2002" s="84">
        <v>2016</v>
      </c>
      <c r="N2002" s="93" t="s">
        <v>1804</v>
      </c>
      <c r="O2002" s="86"/>
      <c r="P2002" s="86"/>
      <c r="Q2002" s="86" t="s">
        <v>90</v>
      </c>
      <c r="R2002" s="86" t="s">
        <v>242</v>
      </c>
      <c r="S2002" s="96"/>
      <c r="T2002" s="96"/>
      <c r="U2002" s="91"/>
      <c r="V2002" s="91"/>
      <c r="W2002" s="91" t="s">
        <v>281</v>
      </c>
      <c r="X2002" s="98" t="s">
        <v>21846</v>
      </c>
      <c r="Y2002" s="86" t="s">
        <v>474</v>
      </c>
      <c r="Z2002" s="86" t="s">
        <v>476</v>
      </c>
      <c r="AA2002" s="86" t="s">
        <v>16298</v>
      </c>
      <c r="AB2002" s="86" t="s">
        <v>478</v>
      </c>
      <c r="AC2002" s="100">
        <v>37.1</v>
      </c>
      <c r="AD2002" s="100">
        <v>27.85</v>
      </c>
      <c r="AE2002" s="102" t="s">
        <v>16299</v>
      </c>
      <c r="AF2002" s="86" t="s">
        <v>543</v>
      </c>
      <c r="AG2002" s="103">
        <f>Table1[[#This Row],['# Books]]*Table1[[#This Row],[QTY]]</f>
        <v>0</v>
      </c>
      <c r="AH2002" s="104">
        <f>Table1[[#This Row],[S&amp;L Price]]*Table1[[#This Row],[QTY]]</f>
        <v>0</v>
      </c>
    </row>
    <row r="2003" spans="1:34" ht="18" customHeight="1" x14ac:dyDescent="0.25">
      <c r="A2003" s="83"/>
      <c r="B2003" s="83"/>
      <c r="C2003" s="84"/>
      <c r="D2003" s="84">
        <v>60</v>
      </c>
      <c r="E2003" s="84">
        <v>72</v>
      </c>
      <c r="F2003" s="86" t="s">
        <v>16295</v>
      </c>
      <c r="G2003" s="115">
        <v>1</v>
      </c>
      <c r="H2003" s="88" t="s">
        <v>16301</v>
      </c>
      <c r="I2003" s="88" t="s">
        <v>185</v>
      </c>
      <c r="J2003" s="88" t="s">
        <v>126</v>
      </c>
      <c r="K2003" s="89"/>
      <c r="L2003" s="91" t="s">
        <v>16302</v>
      </c>
      <c r="M2003" s="84">
        <v>2016</v>
      </c>
      <c r="N2003" s="93" t="s">
        <v>1804</v>
      </c>
      <c r="O2003" s="86" t="s">
        <v>183</v>
      </c>
      <c r="P2003" s="86" t="s">
        <v>326</v>
      </c>
      <c r="Q2003" s="86" t="s">
        <v>90</v>
      </c>
      <c r="R2003" s="86" t="s">
        <v>211</v>
      </c>
      <c r="S2003" s="96"/>
      <c r="T2003" s="96"/>
      <c r="U2003" s="91"/>
      <c r="V2003" s="91"/>
      <c r="W2003" s="91" t="s">
        <v>281</v>
      </c>
      <c r="X2003" s="98" t="s">
        <v>10479</v>
      </c>
      <c r="Y2003" s="86" t="s">
        <v>474</v>
      </c>
      <c r="Z2003" s="86" t="s">
        <v>476</v>
      </c>
      <c r="AA2003" s="86" t="s">
        <v>16303</v>
      </c>
      <c r="AB2003" s="86" t="s">
        <v>478</v>
      </c>
      <c r="AC2003" s="100">
        <v>37.1</v>
      </c>
      <c r="AD2003" s="100">
        <v>27.85</v>
      </c>
      <c r="AE2003" s="102" t="s">
        <v>16304</v>
      </c>
      <c r="AF2003" s="86" t="s">
        <v>543</v>
      </c>
      <c r="AG2003" s="103">
        <f>Table1[[#This Row],['# Books]]*Table1[[#This Row],[QTY]]</f>
        <v>0</v>
      </c>
      <c r="AH2003" s="104">
        <f>Table1[[#This Row],[S&amp;L Price]]*Table1[[#This Row],[QTY]]</f>
        <v>0</v>
      </c>
    </row>
    <row r="2004" spans="1:34" ht="18" hidden="1" customHeight="1" x14ac:dyDescent="0.25">
      <c r="A2004" s="83"/>
      <c r="B2004" s="83"/>
      <c r="C2004" s="84"/>
      <c r="D2004" s="84">
        <v>60</v>
      </c>
      <c r="E2004" s="84">
        <v>72</v>
      </c>
      <c r="F2004" s="86" t="s">
        <v>16295</v>
      </c>
      <c r="G2004" s="115">
        <v>1</v>
      </c>
      <c r="H2004" s="88" t="s">
        <v>16301</v>
      </c>
      <c r="I2004" s="88" t="s">
        <v>185</v>
      </c>
      <c r="J2004" s="88" t="s">
        <v>328</v>
      </c>
      <c r="K2004" s="89"/>
      <c r="L2004" s="91" t="s">
        <v>16305</v>
      </c>
      <c r="M2004" s="84">
        <v>2016</v>
      </c>
      <c r="N2004" s="93" t="s">
        <v>1804</v>
      </c>
      <c r="O2004" s="86"/>
      <c r="P2004" s="86"/>
      <c r="Q2004" s="86" t="s">
        <v>90</v>
      </c>
      <c r="R2004" s="86" t="s">
        <v>211</v>
      </c>
      <c r="S2004" s="96"/>
      <c r="T2004" s="96"/>
      <c r="U2004" s="91"/>
      <c r="V2004" s="91"/>
      <c r="W2004" s="91" t="s">
        <v>281</v>
      </c>
      <c r="X2004" s="98" t="s">
        <v>10479</v>
      </c>
      <c r="Y2004" s="86" t="s">
        <v>474</v>
      </c>
      <c r="Z2004" s="86" t="s">
        <v>476</v>
      </c>
      <c r="AA2004" s="86" t="s">
        <v>16303</v>
      </c>
      <c r="AB2004" s="86" t="s">
        <v>478</v>
      </c>
      <c r="AC2004" s="100">
        <v>37.1</v>
      </c>
      <c r="AD2004" s="100">
        <v>27.85</v>
      </c>
      <c r="AE2004" s="102" t="s">
        <v>16304</v>
      </c>
      <c r="AF2004" s="86" t="s">
        <v>543</v>
      </c>
      <c r="AG2004" s="103">
        <f>Table1[[#This Row],['# Books]]*Table1[[#This Row],[QTY]]</f>
        <v>0</v>
      </c>
      <c r="AH2004" s="104">
        <f>Table1[[#This Row],[S&amp;L Price]]*Table1[[#This Row],[QTY]]</f>
        <v>0</v>
      </c>
    </row>
    <row r="2005" spans="1:34" ht="18" customHeight="1" x14ac:dyDescent="0.25">
      <c r="A2005" s="83"/>
      <c r="B2005" s="83"/>
      <c r="C2005" s="84"/>
      <c r="D2005" s="84">
        <v>60</v>
      </c>
      <c r="E2005" s="84">
        <v>72</v>
      </c>
      <c r="F2005" s="86" t="s">
        <v>16295</v>
      </c>
      <c r="G2005" s="115">
        <v>1</v>
      </c>
      <c r="H2005" s="88" t="s">
        <v>16306</v>
      </c>
      <c r="I2005" s="88" t="s">
        <v>185</v>
      </c>
      <c r="J2005" s="88" t="s">
        <v>126</v>
      </c>
      <c r="K2005" s="89"/>
      <c r="L2005" s="91" t="s">
        <v>16307</v>
      </c>
      <c r="M2005" s="84">
        <v>2016</v>
      </c>
      <c r="N2005" s="93" t="s">
        <v>1804</v>
      </c>
      <c r="O2005" s="86" t="s">
        <v>183</v>
      </c>
      <c r="P2005" s="86" t="s">
        <v>326</v>
      </c>
      <c r="Q2005" s="86" t="s">
        <v>90</v>
      </c>
      <c r="R2005" s="86" t="s">
        <v>197</v>
      </c>
      <c r="S2005" s="96"/>
      <c r="T2005" s="96"/>
      <c r="U2005" s="91"/>
      <c r="V2005" s="91"/>
      <c r="W2005" s="91" t="s">
        <v>281</v>
      </c>
      <c r="X2005" s="98" t="s">
        <v>11169</v>
      </c>
      <c r="Y2005" s="86" t="s">
        <v>474</v>
      </c>
      <c r="Z2005" s="86" t="s">
        <v>476</v>
      </c>
      <c r="AA2005" s="86" t="s">
        <v>16308</v>
      </c>
      <c r="AB2005" s="86" t="s">
        <v>478</v>
      </c>
      <c r="AC2005" s="100">
        <v>37.1</v>
      </c>
      <c r="AD2005" s="100">
        <v>27.85</v>
      </c>
      <c r="AE2005" s="102" t="s">
        <v>16299</v>
      </c>
      <c r="AF2005" s="86" t="s">
        <v>543</v>
      </c>
      <c r="AG2005" s="103">
        <f>Table1[[#This Row],['# Books]]*Table1[[#This Row],[QTY]]</f>
        <v>0</v>
      </c>
      <c r="AH2005" s="104">
        <f>Table1[[#This Row],[S&amp;L Price]]*Table1[[#This Row],[QTY]]</f>
        <v>0</v>
      </c>
    </row>
    <row r="2006" spans="1:34" ht="18" hidden="1" customHeight="1" x14ac:dyDescent="0.25">
      <c r="A2006" s="83"/>
      <c r="B2006" s="83"/>
      <c r="C2006" s="84"/>
      <c r="D2006" s="84">
        <v>60</v>
      </c>
      <c r="E2006" s="84">
        <v>72</v>
      </c>
      <c r="F2006" s="86" t="s">
        <v>16295</v>
      </c>
      <c r="G2006" s="115">
        <v>1</v>
      </c>
      <c r="H2006" s="88" t="s">
        <v>16306</v>
      </c>
      <c r="I2006" s="88" t="s">
        <v>185</v>
      </c>
      <c r="J2006" s="88" t="s">
        <v>328</v>
      </c>
      <c r="K2006" s="89"/>
      <c r="L2006" s="91" t="s">
        <v>16309</v>
      </c>
      <c r="M2006" s="84">
        <v>2016</v>
      </c>
      <c r="N2006" s="93" t="s">
        <v>1804</v>
      </c>
      <c r="O2006" s="86"/>
      <c r="P2006" s="86"/>
      <c r="Q2006" s="86" t="s">
        <v>90</v>
      </c>
      <c r="R2006" s="86" t="s">
        <v>197</v>
      </c>
      <c r="S2006" s="96"/>
      <c r="T2006" s="96"/>
      <c r="U2006" s="91"/>
      <c r="V2006" s="91"/>
      <c r="W2006" s="91" t="s">
        <v>281</v>
      </c>
      <c r="X2006" s="98" t="s">
        <v>11169</v>
      </c>
      <c r="Y2006" s="86" t="s">
        <v>474</v>
      </c>
      <c r="Z2006" s="86" t="s">
        <v>476</v>
      </c>
      <c r="AA2006" s="86" t="s">
        <v>16308</v>
      </c>
      <c r="AB2006" s="86" t="s">
        <v>478</v>
      </c>
      <c r="AC2006" s="100">
        <v>37.1</v>
      </c>
      <c r="AD2006" s="100">
        <v>27.85</v>
      </c>
      <c r="AE2006" s="102" t="s">
        <v>16299</v>
      </c>
      <c r="AF2006" s="86" t="s">
        <v>543</v>
      </c>
      <c r="AG2006" s="103">
        <f>Table1[[#This Row],['# Books]]*Table1[[#This Row],[QTY]]</f>
        <v>0</v>
      </c>
      <c r="AH2006" s="104">
        <f>Table1[[#This Row],[S&amp;L Price]]*Table1[[#This Row],[QTY]]</f>
        <v>0</v>
      </c>
    </row>
    <row r="2007" spans="1:34" ht="18" customHeight="1" x14ac:dyDescent="0.25">
      <c r="A2007" s="83"/>
      <c r="B2007" s="83"/>
      <c r="C2007" s="84"/>
      <c r="D2007" s="84">
        <v>60</v>
      </c>
      <c r="E2007" s="84">
        <v>72</v>
      </c>
      <c r="F2007" s="86" t="s">
        <v>16295</v>
      </c>
      <c r="G2007" s="115">
        <v>1</v>
      </c>
      <c r="H2007" s="88" t="s">
        <v>16310</v>
      </c>
      <c r="I2007" s="88" t="s">
        <v>185</v>
      </c>
      <c r="J2007" s="88" t="s">
        <v>126</v>
      </c>
      <c r="K2007" s="89"/>
      <c r="L2007" s="91" t="s">
        <v>16311</v>
      </c>
      <c r="M2007" s="84">
        <v>2016</v>
      </c>
      <c r="N2007" s="93" t="s">
        <v>1804</v>
      </c>
      <c r="O2007" s="86" t="s">
        <v>183</v>
      </c>
      <c r="P2007" s="86" t="s">
        <v>326</v>
      </c>
      <c r="Q2007" s="86" t="s">
        <v>90</v>
      </c>
      <c r="R2007" s="86" t="s">
        <v>1250</v>
      </c>
      <c r="S2007" s="96"/>
      <c r="T2007" s="96"/>
      <c r="U2007" s="91"/>
      <c r="V2007" s="91"/>
      <c r="W2007" s="91" t="s">
        <v>281</v>
      </c>
      <c r="X2007" s="98" t="s">
        <v>21839</v>
      </c>
      <c r="Y2007" s="86" t="s">
        <v>474</v>
      </c>
      <c r="Z2007" s="86" t="s">
        <v>476</v>
      </c>
      <c r="AA2007" s="86" t="s">
        <v>16312</v>
      </c>
      <c r="AB2007" s="86" t="s">
        <v>478</v>
      </c>
      <c r="AC2007" s="100">
        <v>37.1</v>
      </c>
      <c r="AD2007" s="100">
        <v>27.85</v>
      </c>
      <c r="AE2007" s="102" t="s">
        <v>16304</v>
      </c>
      <c r="AF2007" s="86" t="s">
        <v>543</v>
      </c>
      <c r="AG2007" s="103">
        <f>Table1[[#This Row],['# Books]]*Table1[[#This Row],[QTY]]</f>
        <v>0</v>
      </c>
      <c r="AH2007" s="104">
        <f>Table1[[#This Row],[S&amp;L Price]]*Table1[[#This Row],[QTY]]</f>
        <v>0</v>
      </c>
    </row>
    <row r="2008" spans="1:34" ht="18" hidden="1" customHeight="1" x14ac:dyDescent="0.25">
      <c r="A2008" s="83"/>
      <c r="B2008" s="83"/>
      <c r="C2008" s="84"/>
      <c r="D2008" s="84">
        <v>60</v>
      </c>
      <c r="E2008" s="84">
        <v>72</v>
      </c>
      <c r="F2008" s="86" t="s">
        <v>16295</v>
      </c>
      <c r="G2008" s="115">
        <v>1</v>
      </c>
      <c r="H2008" s="88" t="s">
        <v>16310</v>
      </c>
      <c r="I2008" s="88" t="s">
        <v>185</v>
      </c>
      <c r="J2008" s="88" t="s">
        <v>328</v>
      </c>
      <c r="K2008" s="89"/>
      <c r="L2008" s="91" t="s">
        <v>16313</v>
      </c>
      <c r="M2008" s="84">
        <v>2016</v>
      </c>
      <c r="N2008" s="93" t="s">
        <v>1804</v>
      </c>
      <c r="O2008" s="86"/>
      <c r="P2008" s="86"/>
      <c r="Q2008" s="86" t="s">
        <v>90</v>
      </c>
      <c r="R2008" s="86" t="s">
        <v>1250</v>
      </c>
      <c r="S2008" s="96"/>
      <c r="T2008" s="96"/>
      <c r="U2008" s="91"/>
      <c r="V2008" s="91"/>
      <c r="W2008" s="91" t="s">
        <v>281</v>
      </c>
      <c r="X2008" s="98" t="s">
        <v>21839</v>
      </c>
      <c r="Y2008" s="86" t="s">
        <v>474</v>
      </c>
      <c r="Z2008" s="86" t="s">
        <v>476</v>
      </c>
      <c r="AA2008" s="86" t="s">
        <v>16312</v>
      </c>
      <c r="AB2008" s="86" t="s">
        <v>478</v>
      </c>
      <c r="AC2008" s="100">
        <v>37.1</v>
      </c>
      <c r="AD2008" s="100">
        <v>27.85</v>
      </c>
      <c r="AE2008" s="102" t="s">
        <v>16304</v>
      </c>
      <c r="AF2008" s="86" t="s">
        <v>543</v>
      </c>
      <c r="AG2008" s="103">
        <f>Table1[[#This Row],['# Books]]*Table1[[#This Row],[QTY]]</f>
        <v>0</v>
      </c>
      <c r="AH2008" s="104">
        <f>Table1[[#This Row],[S&amp;L Price]]*Table1[[#This Row],[QTY]]</f>
        <v>0</v>
      </c>
    </row>
    <row r="2009" spans="1:34" ht="18" customHeight="1" x14ac:dyDescent="0.25">
      <c r="A2009" s="83"/>
      <c r="B2009" s="83"/>
      <c r="C2009" s="84"/>
      <c r="D2009" s="84">
        <v>60</v>
      </c>
      <c r="E2009" s="84">
        <v>72</v>
      </c>
      <c r="F2009" s="86" t="s">
        <v>16295</v>
      </c>
      <c r="G2009" s="115">
        <v>1</v>
      </c>
      <c r="H2009" s="88" t="s">
        <v>16314</v>
      </c>
      <c r="I2009" s="88" t="s">
        <v>185</v>
      </c>
      <c r="J2009" s="88" t="s">
        <v>126</v>
      </c>
      <c r="K2009" s="89"/>
      <c r="L2009" s="91" t="s">
        <v>16315</v>
      </c>
      <c r="M2009" s="84">
        <v>2016</v>
      </c>
      <c r="N2009" s="93" t="s">
        <v>1804</v>
      </c>
      <c r="O2009" s="86" t="s">
        <v>183</v>
      </c>
      <c r="P2009" s="86" t="s">
        <v>326</v>
      </c>
      <c r="Q2009" s="86" t="s">
        <v>90</v>
      </c>
      <c r="R2009" s="86" t="s">
        <v>16316</v>
      </c>
      <c r="S2009" s="96"/>
      <c r="T2009" s="96"/>
      <c r="U2009" s="91"/>
      <c r="V2009" s="91"/>
      <c r="W2009" s="91" t="s">
        <v>281</v>
      </c>
      <c r="X2009" s="98" t="s">
        <v>11789</v>
      </c>
      <c r="Y2009" s="86" t="s">
        <v>474</v>
      </c>
      <c r="Z2009" s="86" t="s">
        <v>476</v>
      </c>
      <c r="AA2009" s="86" t="s">
        <v>16317</v>
      </c>
      <c r="AB2009" s="86" t="s">
        <v>478</v>
      </c>
      <c r="AC2009" s="100">
        <v>37.1</v>
      </c>
      <c r="AD2009" s="100">
        <v>27.85</v>
      </c>
      <c r="AE2009" s="102" t="s">
        <v>16299</v>
      </c>
      <c r="AF2009" s="86" t="s">
        <v>543</v>
      </c>
      <c r="AG2009" s="103">
        <f>Table1[[#This Row],['# Books]]*Table1[[#This Row],[QTY]]</f>
        <v>0</v>
      </c>
      <c r="AH2009" s="104">
        <f>Table1[[#This Row],[S&amp;L Price]]*Table1[[#This Row],[QTY]]</f>
        <v>0</v>
      </c>
    </row>
    <row r="2010" spans="1:34" ht="18" hidden="1" customHeight="1" x14ac:dyDescent="0.25">
      <c r="A2010" s="83"/>
      <c r="B2010" s="83"/>
      <c r="C2010" s="84"/>
      <c r="D2010" s="84">
        <v>60</v>
      </c>
      <c r="E2010" s="84">
        <v>72</v>
      </c>
      <c r="F2010" s="86" t="s">
        <v>16295</v>
      </c>
      <c r="G2010" s="115">
        <v>1</v>
      </c>
      <c r="H2010" s="88" t="s">
        <v>16314</v>
      </c>
      <c r="I2010" s="88" t="s">
        <v>185</v>
      </c>
      <c r="J2010" s="88" t="s">
        <v>328</v>
      </c>
      <c r="K2010" s="89"/>
      <c r="L2010" s="91" t="s">
        <v>16318</v>
      </c>
      <c r="M2010" s="84">
        <v>2016</v>
      </c>
      <c r="N2010" s="93" t="s">
        <v>1804</v>
      </c>
      <c r="O2010" s="86"/>
      <c r="P2010" s="86"/>
      <c r="Q2010" s="86" t="s">
        <v>90</v>
      </c>
      <c r="R2010" s="86" t="s">
        <v>16316</v>
      </c>
      <c r="S2010" s="96"/>
      <c r="T2010" s="96"/>
      <c r="U2010" s="91"/>
      <c r="V2010" s="91"/>
      <c r="W2010" s="91" t="s">
        <v>281</v>
      </c>
      <c r="X2010" s="98" t="s">
        <v>11789</v>
      </c>
      <c r="Y2010" s="86" t="s">
        <v>474</v>
      </c>
      <c r="Z2010" s="86" t="s">
        <v>476</v>
      </c>
      <c r="AA2010" s="86" t="s">
        <v>16317</v>
      </c>
      <c r="AB2010" s="86" t="s">
        <v>478</v>
      </c>
      <c r="AC2010" s="100">
        <v>37.1</v>
      </c>
      <c r="AD2010" s="100">
        <v>27.85</v>
      </c>
      <c r="AE2010" s="102" t="s">
        <v>16299</v>
      </c>
      <c r="AF2010" s="86" t="s">
        <v>543</v>
      </c>
      <c r="AG2010" s="103">
        <f>Table1[[#This Row],['# Books]]*Table1[[#This Row],[QTY]]</f>
        <v>0</v>
      </c>
      <c r="AH2010" s="104">
        <f>Table1[[#This Row],[S&amp;L Price]]*Table1[[#This Row],[QTY]]</f>
        <v>0</v>
      </c>
    </row>
    <row r="2011" spans="1:34" ht="18" customHeight="1" x14ac:dyDescent="0.25">
      <c r="A2011" s="83"/>
      <c r="B2011" s="83"/>
      <c r="C2011" s="84"/>
      <c r="D2011" s="84">
        <v>60</v>
      </c>
      <c r="E2011" s="84">
        <v>72</v>
      </c>
      <c r="F2011" s="86" t="s">
        <v>16295</v>
      </c>
      <c r="G2011" s="115">
        <v>1</v>
      </c>
      <c r="H2011" s="88" t="s">
        <v>16319</v>
      </c>
      <c r="I2011" s="88" t="s">
        <v>185</v>
      </c>
      <c r="J2011" s="88" t="s">
        <v>126</v>
      </c>
      <c r="K2011" s="89"/>
      <c r="L2011" s="91" t="s">
        <v>16320</v>
      </c>
      <c r="M2011" s="84">
        <v>2016</v>
      </c>
      <c r="N2011" s="93" t="s">
        <v>1804</v>
      </c>
      <c r="O2011" s="86" t="s">
        <v>183</v>
      </c>
      <c r="P2011" s="86" t="s">
        <v>326</v>
      </c>
      <c r="Q2011" s="86" t="s">
        <v>90</v>
      </c>
      <c r="R2011" s="86" t="s">
        <v>15302</v>
      </c>
      <c r="S2011" s="96"/>
      <c r="T2011" s="96"/>
      <c r="U2011" s="91"/>
      <c r="V2011" s="91"/>
      <c r="W2011" s="91" t="s">
        <v>281</v>
      </c>
      <c r="X2011" s="98" t="s">
        <v>21844</v>
      </c>
      <c r="Y2011" s="86" t="s">
        <v>474</v>
      </c>
      <c r="Z2011" s="86" t="s">
        <v>476</v>
      </c>
      <c r="AA2011" s="86" t="s">
        <v>16321</v>
      </c>
      <c r="AB2011" s="86" t="s">
        <v>478</v>
      </c>
      <c r="AC2011" s="100">
        <v>37.1</v>
      </c>
      <c r="AD2011" s="100">
        <v>27.85</v>
      </c>
      <c r="AE2011" s="102" t="s">
        <v>16304</v>
      </c>
      <c r="AF2011" s="86" t="s">
        <v>543</v>
      </c>
      <c r="AG2011" s="103">
        <f>Table1[[#This Row],['# Books]]*Table1[[#This Row],[QTY]]</f>
        <v>0</v>
      </c>
      <c r="AH2011" s="104">
        <f>Table1[[#This Row],[S&amp;L Price]]*Table1[[#This Row],[QTY]]</f>
        <v>0</v>
      </c>
    </row>
    <row r="2012" spans="1:34" ht="18" hidden="1" customHeight="1" x14ac:dyDescent="0.25">
      <c r="A2012" s="83"/>
      <c r="B2012" s="83"/>
      <c r="C2012" s="84"/>
      <c r="D2012" s="84">
        <v>60</v>
      </c>
      <c r="E2012" s="84">
        <v>72</v>
      </c>
      <c r="F2012" s="86" t="s">
        <v>16295</v>
      </c>
      <c r="G2012" s="115">
        <v>1</v>
      </c>
      <c r="H2012" s="88" t="s">
        <v>16319</v>
      </c>
      <c r="I2012" s="88" t="s">
        <v>185</v>
      </c>
      <c r="J2012" s="88" t="s">
        <v>328</v>
      </c>
      <c r="K2012" s="89"/>
      <c r="L2012" s="91" t="s">
        <v>16322</v>
      </c>
      <c r="M2012" s="84">
        <v>2016</v>
      </c>
      <c r="N2012" s="93" t="s">
        <v>1804</v>
      </c>
      <c r="O2012" s="86"/>
      <c r="P2012" s="86"/>
      <c r="Q2012" s="86" t="s">
        <v>90</v>
      </c>
      <c r="R2012" s="86" t="s">
        <v>15302</v>
      </c>
      <c r="S2012" s="96"/>
      <c r="T2012" s="96"/>
      <c r="U2012" s="91"/>
      <c r="V2012" s="91"/>
      <c r="W2012" s="91" t="s">
        <v>281</v>
      </c>
      <c r="X2012" s="98" t="s">
        <v>21844</v>
      </c>
      <c r="Y2012" s="86" t="s">
        <v>474</v>
      </c>
      <c r="Z2012" s="86" t="s">
        <v>476</v>
      </c>
      <c r="AA2012" s="86" t="s">
        <v>16321</v>
      </c>
      <c r="AB2012" s="86" t="s">
        <v>478</v>
      </c>
      <c r="AC2012" s="100">
        <v>37.1</v>
      </c>
      <c r="AD2012" s="100">
        <v>27.85</v>
      </c>
      <c r="AE2012" s="102" t="s">
        <v>16304</v>
      </c>
      <c r="AF2012" s="86" t="s">
        <v>543</v>
      </c>
      <c r="AG2012" s="103">
        <f>Table1[[#This Row],['# Books]]*Table1[[#This Row],[QTY]]</f>
        <v>0</v>
      </c>
      <c r="AH2012" s="104">
        <f>Table1[[#This Row],[S&amp;L Price]]*Table1[[#This Row],[QTY]]</f>
        <v>0</v>
      </c>
    </row>
    <row r="2013" spans="1:34" ht="18" hidden="1" customHeight="1" x14ac:dyDescent="0.25">
      <c r="A2013" s="83"/>
      <c r="B2013" s="83"/>
      <c r="C2013" s="84"/>
      <c r="D2013" s="84">
        <v>61</v>
      </c>
      <c r="E2013" s="84">
        <v>71</v>
      </c>
      <c r="F2013" s="86" t="s">
        <v>21301</v>
      </c>
      <c r="G2013" s="115">
        <v>8</v>
      </c>
      <c r="H2013" s="88" t="s">
        <v>21301</v>
      </c>
      <c r="I2013" s="88" t="s">
        <v>185</v>
      </c>
      <c r="J2013" s="88" t="s">
        <v>125</v>
      </c>
      <c r="K2013" s="89"/>
      <c r="L2013" s="91" t="s">
        <v>21302</v>
      </c>
      <c r="M2013" s="84">
        <v>2020</v>
      </c>
      <c r="N2013" s="93" t="s">
        <v>17849</v>
      </c>
      <c r="O2013" s="86" t="s">
        <v>183</v>
      </c>
      <c r="P2013" s="86" t="s">
        <v>326</v>
      </c>
      <c r="Q2013" s="86"/>
      <c r="R2013" s="86"/>
      <c r="S2013" s="96"/>
      <c r="T2013" s="96"/>
      <c r="U2013" s="91"/>
      <c r="V2013" s="91"/>
      <c r="W2013" s="91"/>
      <c r="X2013" s="98"/>
      <c r="Y2013" s="86" t="s">
        <v>474</v>
      </c>
      <c r="Z2013" s="86" t="s">
        <v>476</v>
      </c>
      <c r="AA2013" s="86" t="s">
        <v>21303</v>
      </c>
      <c r="AB2013" s="86" t="s">
        <v>478</v>
      </c>
      <c r="AC2013" s="100">
        <v>296.8</v>
      </c>
      <c r="AD2013" s="100">
        <v>222.8</v>
      </c>
      <c r="AE2013" s="102"/>
      <c r="AF2013" s="86" t="s">
        <v>543</v>
      </c>
      <c r="AG2013" s="103">
        <f>Table1[[#This Row],['# Books]]*Table1[[#This Row],[QTY]]</f>
        <v>0</v>
      </c>
      <c r="AH2013" s="104">
        <f>Table1[[#This Row],[S&amp;L Price]]*Table1[[#This Row],[QTY]]</f>
        <v>0</v>
      </c>
    </row>
    <row r="2014" spans="1:34" ht="18" customHeight="1" x14ac:dyDescent="0.25">
      <c r="A2014" s="83"/>
      <c r="B2014" s="83"/>
      <c r="C2014" s="84"/>
      <c r="D2014" s="84">
        <v>61</v>
      </c>
      <c r="E2014" s="84">
        <v>71</v>
      </c>
      <c r="F2014" s="86" t="s">
        <v>21301</v>
      </c>
      <c r="G2014" s="115">
        <v>1</v>
      </c>
      <c r="H2014" s="88" t="s">
        <v>21304</v>
      </c>
      <c r="I2014" s="88" t="s">
        <v>185</v>
      </c>
      <c r="J2014" s="88" t="s">
        <v>126</v>
      </c>
      <c r="K2014" s="89"/>
      <c r="L2014" s="91" t="s">
        <v>21305</v>
      </c>
      <c r="M2014" s="84">
        <v>2020</v>
      </c>
      <c r="N2014" s="93" t="s">
        <v>17849</v>
      </c>
      <c r="O2014" s="86" t="s">
        <v>183</v>
      </c>
      <c r="P2014" s="86" t="s">
        <v>326</v>
      </c>
      <c r="Q2014" s="86" t="s">
        <v>90</v>
      </c>
      <c r="R2014" s="86" t="s">
        <v>453</v>
      </c>
      <c r="S2014" s="96"/>
      <c r="T2014" s="96"/>
      <c r="U2014" s="91"/>
      <c r="V2014" s="91"/>
      <c r="W2014" s="91" t="s">
        <v>281</v>
      </c>
      <c r="X2014" s="98"/>
      <c r="Y2014" s="86" t="s">
        <v>474</v>
      </c>
      <c r="Z2014" s="86" t="s">
        <v>476</v>
      </c>
      <c r="AA2014" s="86" t="s">
        <v>21306</v>
      </c>
      <c r="AB2014" s="86" t="s">
        <v>478</v>
      </c>
      <c r="AC2014" s="100">
        <v>37.1</v>
      </c>
      <c r="AD2014" s="100">
        <v>27.85</v>
      </c>
      <c r="AE2014" s="102" t="s">
        <v>21307</v>
      </c>
      <c r="AF2014" s="86" t="s">
        <v>543</v>
      </c>
      <c r="AG2014" s="103">
        <f>Table1[[#This Row],['# Books]]*Table1[[#This Row],[QTY]]</f>
        <v>0</v>
      </c>
      <c r="AH2014" s="104">
        <f>Table1[[#This Row],[S&amp;L Price]]*Table1[[#This Row],[QTY]]</f>
        <v>0</v>
      </c>
    </row>
    <row r="2015" spans="1:34" ht="18" hidden="1" customHeight="1" x14ac:dyDescent="0.25">
      <c r="A2015" s="83"/>
      <c r="B2015" s="83"/>
      <c r="C2015" s="84"/>
      <c r="D2015" s="84">
        <v>61</v>
      </c>
      <c r="E2015" s="84">
        <v>71</v>
      </c>
      <c r="F2015" s="86" t="s">
        <v>21301</v>
      </c>
      <c r="G2015" s="115">
        <v>1</v>
      </c>
      <c r="H2015" s="88" t="s">
        <v>21304</v>
      </c>
      <c r="I2015" s="88" t="s">
        <v>185</v>
      </c>
      <c r="J2015" s="88" t="s">
        <v>328</v>
      </c>
      <c r="K2015" s="89"/>
      <c r="L2015" s="91" t="s">
        <v>21308</v>
      </c>
      <c r="M2015" s="84">
        <v>2020</v>
      </c>
      <c r="N2015" s="93" t="s">
        <v>17849</v>
      </c>
      <c r="O2015" s="86"/>
      <c r="P2015" s="86"/>
      <c r="Q2015" s="86" t="s">
        <v>90</v>
      </c>
      <c r="R2015" s="86" t="s">
        <v>453</v>
      </c>
      <c r="S2015" s="96"/>
      <c r="T2015" s="96"/>
      <c r="U2015" s="91"/>
      <c r="V2015" s="91"/>
      <c r="W2015" s="91" t="s">
        <v>281</v>
      </c>
      <c r="X2015" s="98"/>
      <c r="Y2015" s="86" t="s">
        <v>474</v>
      </c>
      <c r="Z2015" s="86" t="s">
        <v>476</v>
      </c>
      <c r="AA2015" s="86" t="s">
        <v>21306</v>
      </c>
      <c r="AB2015" s="86" t="s">
        <v>478</v>
      </c>
      <c r="AC2015" s="100">
        <v>37.1</v>
      </c>
      <c r="AD2015" s="100">
        <v>27.85</v>
      </c>
      <c r="AE2015" s="102" t="s">
        <v>21307</v>
      </c>
      <c r="AF2015" s="86" t="s">
        <v>543</v>
      </c>
      <c r="AG2015" s="103">
        <f>Table1[[#This Row],['# Books]]*Table1[[#This Row],[QTY]]</f>
        <v>0</v>
      </c>
      <c r="AH2015" s="104">
        <f>Table1[[#This Row],[S&amp;L Price]]*Table1[[#This Row],[QTY]]</f>
        <v>0</v>
      </c>
    </row>
    <row r="2016" spans="1:34" ht="18" customHeight="1" x14ac:dyDescent="0.25">
      <c r="A2016" s="83"/>
      <c r="B2016" s="83"/>
      <c r="C2016" s="84"/>
      <c r="D2016" s="84">
        <v>61</v>
      </c>
      <c r="E2016" s="84">
        <v>71</v>
      </c>
      <c r="F2016" s="86" t="s">
        <v>21301</v>
      </c>
      <c r="G2016" s="115">
        <v>1</v>
      </c>
      <c r="H2016" s="88" t="s">
        <v>21309</v>
      </c>
      <c r="I2016" s="88" t="s">
        <v>185</v>
      </c>
      <c r="J2016" s="88" t="s">
        <v>126</v>
      </c>
      <c r="K2016" s="89"/>
      <c r="L2016" s="91" t="s">
        <v>21310</v>
      </c>
      <c r="M2016" s="84">
        <v>2020</v>
      </c>
      <c r="N2016" s="93" t="s">
        <v>17849</v>
      </c>
      <c r="O2016" s="86" t="s">
        <v>183</v>
      </c>
      <c r="P2016" s="86" t="s">
        <v>326</v>
      </c>
      <c r="Q2016" s="86" t="s">
        <v>90</v>
      </c>
      <c r="R2016" s="86" t="s">
        <v>20994</v>
      </c>
      <c r="S2016" s="96"/>
      <c r="T2016" s="96"/>
      <c r="U2016" s="91"/>
      <c r="V2016" s="91"/>
      <c r="W2016" s="91" t="s">
        <v>281</v>
      </c>
      <c r="X2016" s="98"/>
      <c r="Y2016" s="86" t="s">
        <v>474</v>
      </c>
      <c r="Z2016" s="86" t="s">
        <v>476</v>
      </c>
      <c r="AA2016" s="86" t="s">
        <v>21311</v>
      </c>
      <c r="AB2016" s="86" t="s">
        <v>478</v>
      </c>
      <c r="AC2016" s="100">
        <v>37.1</v>
      </c>
      <c r="AD2016" s="100">
        <v>27.85</v>
      </c>
      <c r="AE2016" s="102" t="s">
        <v>21312</v>
      </c>
      <c r="AF2016" s="86" t="s">
        <v>543</v>
      </c>
      <c r="AG2016" s="103">
        <f>Table1[[#This Row],['# Books]]*Table1[[#This Row],[QTY]]</f>
        <v>0</v>
      </c>
      <c r="AH2016" s="104">
        <f>Table1[[#This Row],[S&amp;L Price]]*Table1[[#This Row],[QTY]]</f>
        <v>0</v>
      </c>
    </row>
    <row r="2017" spans="1:34" ht="18" hidden="1" customHeight="1" x14ac:dyDescent="0.25">
      <c r="A2017" s="83"/>
      <c r="B2017" s="83"/>
      <c r="C2017" s="84"/>
      <c r="D2017" s="84">
        <v>61</v>
      </c>
      <c r="E2017" s="84">
        <v>71</v>
      </c>
      <c r="F2017" s="86" t="s">
        <v>21301</v>
      </c>
      <c r="G2017" s="115">
        <v>1</v>
      </c>
      <c r="H2017" s="88" t="s">
        <v>21309</v>
      </c>
      <c r="I2017" s="88" t="s">
        <v>185</v>
      </c>
      <c r="J2017" s="88" t="s">
        <v>328</v>
      </c>
      <c r="K2017" s="89"/>
      <c r="L2017" s="91" t="s">
        <v>21313</v>
      </c>
      <c r="M2017" s="84">
        <v>2020</v>
      </c>
      <c r="N2017" s="93" t="s">
        <v>17849</v>
      </c>
      <c r="O2017" s="86"/>
      <c r="P2017" s="86"/>
      <c r="Q2017" s="86" t="s">
        <v>90</v>
      </c>
      <c r="R2017" s="86" t="s">
        <v>20994</v>
      </c>
      <c r="S2017" s="96"/>
      <c r="T2017" s="96"/>
      <c r="U2017" s="91"/>
      <c r="V2017" s="91"/>
      <c r="W2017" s="91" t="s">
        <v>281</v>
      </c>
      <c r="X2017" s="98"/>
      <c r="Y2017" s="86" t="s">
        <v>474</v>
      </c>
      <c r="Z2017" s="86" t="s">
        <v>476</v>
      </c>
      <c r="AA2017" s="86" t="s">
        <v>21311</v>
      </c>
      <c r="AB2017" s="86" t="s">
        <v>478</v>
      </c>
      <c r="AC2017" s="100">
        <v>37.1</v>
      </c>
      <c r="AD2017" s="100">
        <v>27.85</v>
      </c>
      <c r="AE2017" s="102" t="s">
        <v>21312</v>
      </c>
      <c r="AF2017" s="86" t="s">
        <v>543</v>
      </c>
      <c r="AG2017" s="103">
        <f>Table1[[#This Row],['# Books]]*Table1[[#This Row],[QTY]]</f>
        <v>0</v>
      </c>
      <c r="AH2017" s="104">
        <f>Table1[[#This Row],[S&amp;L Price]]*Table1[[#This Row],[QTY]]</f>
        <v>0</v>
      </c>
    </row>
    <row r="2018" spans="1:34" ht="18" customHeight="1" x14ac:dyDescent="0.25">
      <c r="A2018" s="83"/>
      <c r="B2018" s="83"/>
      <c r="C2018" s="84"/>
      <c r="D2018" s="84">
        <v>61</v>
      </c>
      <c r="E2018" s="84">
        <v>71</v>
      </c>
      <c r="F2018" s="86" t="s">
        <v>21301</v>
      </c>
      <c r="G2018" s="115">
        <v>1</v>
      </c>
      <c r="H2018" s="88" t="s">
        <v>21314</v>
      </c>
      <c r="I2018" s="88" t="s">
        <v>185</v>
      </c>
      <c r="J2018" s="88" t="s">
        <v>126</v>
      </c>
      <c r="K2018" s="89"/>
      <c r="L2018" s="91" t="s">
        <v>21315</v>
      </c>
      <c r="M2018" s="84">
        <v>2020</v>
      </c>
      <c r="N2018" s="93" t="s">
        <v>17849</v>
      </c>
      <c r="O2018" s="86" t="s">
        <v>183</v>
      </c>
      <c r="P2018" s="86" t="s">
        <v>326</v>
      </c>
      <c r="Q2018" s="86" t="s">
        <v>90</v>
      </c>
      <c r="R2018" s="86" t="s">
        <v>463</v>
      </c>
      <c r="S2018" s="96"/>
      <c r="T2018" s="96"/>
      <c r="U2018" s="91"/>
      <c r="V2018" s="91"/>
      <c r="W2018" s="91" t="s">
        <v>281</v>
      </c>
      <c r="X2018" s="98"/>
      <c r="Y2018" s="86" t="s">
        <v>474</v>
      </c>
      <c r="Z2018" s="86" t="s">
        <v>476</v>
      </c>
      <c r="AA2018" s="86" t="s">
        <v>21316</v>
      </c>
      <c r="AB2018" s="86" t="s">
        <v>478</v>
      </c>
      <c r="AC2018" s="100">
        <v>37.1</v>
      </c>
      <c r="AD2018" s="100">
        <v>27.85</v>
      </c>
      <c r="AE2018" s="102" t="s">
        <v>21317</v>
      </c>
      <c r="AF2018" s="86" t="s">
        <v>543</v>
      </c>
      <c r="AG2018" s="103">
        <f>Table1[[#This Row],['# Books]]*Table1[[#This Row],[QTY]]</f>
        <v>0</v>
      </c>
      <c r="AH2018" s="104">
        <f>Table1[[#This Row],[S&amp;L Price]]*Table1[[#This Row],[QTY]]</f>
        <v>0</v>
      </c>
    </row>
    <row r="2019" spans="1:34" ht="18" hidden="1" customHeight="1" x14ac:dyDescent="0.25">
      <c r="A2019" s="83"/>
      <c r="B2019" s="83"/>
      <c r="C2019" s="84"/>
      <c r="D2019" s="84">
        <v>61</v>
      </c>
      <c r="E2019" s="84">
        <v>71</v>
      </c>
      <c r="F2019" s="86" t="s">
        <v>21301</v>
      </c>
      <c r="G2019" s="115">
        <v>1</v>
      </c>
      <c r="H2019" s="88" t="s">
        <v>21314</v>
      </c>
      <c r="I2019" s="88" t="s">
        <v>185</v>
      </c>
      <c r="J2019" s="88" t="s">
        <v>328</v>
      </c>
      <c r="K2019" s="89"/>
      <c r="L2019" s="91" t="s">
        <v>21318</v>
      </c>
      <c r="M2019" s="84">
        <v>2020</v>
      </c>
      <c r="N2019" s="93" t="s">
        <v>17849</v>
      </c>
      <c r="O2019" s="86"/>
      <c r="P2019" s="86"/>
      <c r="Q2019" s="86" t="s">
        <v>90</v>
      </c>
      <c r="R2019" s="86" t="s">
        <v>463</v>
      </c>
      <c r="S2019" s="96"/>
      <c r="T2019" s="96"/>
      <c r="U2019" s="91"/>
      <c r="V2019" s="91"/>
      <c r="W2019" s="91" t="s">
        <v>281</v>
      </c>
      <c r="X2019" s="98"/>
      <c r="Y2019" s="86" t="s">
        <v>474</v>
      </c>
      <c r="Z2019" s="86" t="s">
        <v>476</v>
      </c>
      <c r="AA2019" s="86" t="s">
        <v>21316</v>
      </c>
      <c r="AB2019" s="86" t="s">
        <v>478</v>
      </c>
      <c r="AC2019" s="100">
        <v>37.1</v>
      </c>
      <c r="AD2019" s="100">
        <v>27.85</v>
      </c>
      <c r="AE2019" s="102" t="s">
        <v>21317</v>
      </c>
      <c r="AF2019" s="86" t="s">
        <v>543</v>
      </c>
      <c r="AG2019" s="103">
        <f>Table1[[#This Row],['# Books]]*Table1[[#This Row],[QTY]]</f>
        <v>0</v>
      </c>
      <c r="AH2019" s="104">
        <f>Table1[[#This Row],[S&amp;L Price]]*Table1[[#This Row],[QTY]]</f>
        <v>0</v>
      </c>
    </row>
    <row r="2020" spans="1:34" ht="18" customHeight="1" x14ac:dyDescent="0.25">
      <c r="A2020" s="83"/>
      <c r="B2020" s="83"/>
      <c r="C2020" s="84"/>
      <c r="D2020" s="84">
        <v>61</v>
      </c>
      <c r="E2020" s="84">
        <v>71</v>
      </c>
      <c r="F2020" s="86" t="s">
        <v>21301</v>
      </c>
      <c r="G2020" s="115">
        <v>1</v>
      </c>
      <c r="H2020" s="88" t="s">
        <v>21319</v>
      </c>
      <c r="I2020" s="88" t="s">
        <v>185</v>
      </c>
      <c r="J2020" s="88" t="s">
        <v>126</v>
      </c>
      <c r="K2020" s="89"/>
      <c r="L2020" s="91" t="s">
        <v>21320</v>
      </c>
      <c r="M2020" s="84">
        <v>2020</v>
      </c>
      <c r="N2020" s="93" t="s">
        <v>17849</v>
      </c>
      <c r="O2020" s="86" t="s">
        <v>183</v>
      </c>
      <c r="P2020" s="86" t="s">
        <v>326</v>
      </c>
      <c r="Q2020" s="86" t="s">
        <v>90</v>
      </c>
      <c r="R2020" s="86" t="s">
        <v>1292</v>
      </c>
      <c r="S2020" s="96"/>
      <c r="T2020" s="96"/>
      <c r="U2020" s="91"/>
      <c r="V2020" s="91"/>
      <c r="W2020" s="91" t="s">
        <v>281</v>
      </c>
      <c r="X2020" s="98"/>
      <c r="Y2020" s="86" t="s">
        <v>474</v>
      </c>
      <c r="Z2020" s="86" t="s">
        <v>476</v>
      </c>
      <c r="AA2020" s="86" t="s">
        <v>21321</v>
      </c>
      <c r="AB2020" s="86" t="s">
        <v>478</v>
      </c>
      <c r="AC2020" s="100">
        <v>37.1</v>
      </c>
      <c r="AD2020" s="100">
        <v>27.85</v>
      </c>
      <c r="AE2020" s="102" t="s">
        <v>21322</v>
      </c>
      <c r="AF2020" s="86" t="s">
        <v>543</v>
      </c>
      <c r="AG2020" s="103">
        <f>Table1[[#This Row],['# Books]]*Table1[[#This Row],[QTY]]</f>
        <v>0</v>
      </c>
      <c r="AH2020" s="104">
        <f>Table1[[#This Row],[S&amp;L Price]]*Table1[[#This Row],[QTY]]</f>
        <v>0</v>
      </c>
    </row>
    <row r="2021" spans="1:34" ht="18" hidden="1" customHeight="1" x14ac:dyDescent="0.25">
      <c r="A2021" s="83"/>
      <c r="B2021" s="83"/>
      <c r="C2021" s="84"/>
      <c r="D2021" s="84">
        <v>61</v>
      </c>
      <c r="E2021" s="84">
        <v>71</v>
      </c>
      <c r="F2021" s="86" t="s">
        <v>21301</v>
      </c>
      <c r="G2021" s="115">
        <v>1</v>
      </c>
      <c r="H2021" s="88" t="s">
        <v>21319</v>
      </c>
      <c r="I2021" s="88" t="s">
        <v>185</v>
      </c>
      <c r="J2021" s="88" t="s">
        <v>328</v>
      </c>
      <c r="K2021" s="89"/>
      <c r="L2021" s="91" t="s">
        <v>21323</v>
      </c>
      <c r="M2021" s="84">
        <v>2020</v>
      </c>
      <c r="N2021" s="93" t="s">
        <v>17849</v>
      </c>
      <c r="O2021" s="86"/>
      <c r="P2021" s="86"/>
      <c r="Q2021" s="86" t="s">
        <v>90</v>
      </c>
      <c r="R2021" s="86" t="s">
        <v>1292</v>
      </c>
      <c r="S2021" s="96"/>
      <c r="T2021" s="96"/>
      <c r="U2021" s="91"/>
      <c r="V2021" s="91"/>
      <c r="W2021" s="91" t="s">
        <v>281</v>
      </c>
      <c r="X2021" s="98"/>
      <c r="Y2021" s="86" t="s">
        <v>474</v>
      </c>
      <c r="Z2021" s="86" t="s">
        <v>476</v>
      </c>
      <c r="AA2021" s="86" t="s">
        <v>21321</v>
      </c>
      <c r="AB2021" s="86" t="s">
        <v>478</v>
      </c>
      <c r="AC2021" s="100">
        <v>37.1</v>
      </c>
      <c r="AD2021" s="100">
        <v>27.85</v>
      </c>
      <c r="AE2021" s="102" t="s">
        <v>21322</v>
      </c>
      <c r="AF2021" s="86" t="s">
        <v>543</v>
      </c>
      <c r="AG2021" s="103">
        <f>Table1[[#This Row],['# Books]]*Table1[[#This Row],[QTY]]</f>
        <v>0</v>
      </c>
      <c r="AH2021" s="104">
        <f>Table1[[#This Row],[S&amp;L Price]]*Table1[[#This Row],[QTY]]</f>
        <v>0</v>
      </c>
    </row>
    <row r="2022" spans="1:34" ht="18" customHeight="1" x14ac:dyDescent="0.25">
      <c r="A2022" s="83"/>
      <c r="B2022" s="83"/>
      <c r="C2022" s="84"/>
      <c r="D2022" s="84">
        <v>61</v>
      </c>
      <c r="E2022" s="84">
        <v>71</v>
      </c>
      <c r="F2022" s="86" t="s">
        <v>21301</v>
      </c>
      <c r="G2022" s="115">
        <v>1</v>
      </c>
      <c r="H2022" s="88" t="s">
        <v>21324</v>
      </c>
      <c r="I2022" s="88" t="s">
        <v>185</v>
      </c>
      <c r="J2022" s="88" t="s">
        <v>126</v>
      </c>
      <c r="K2022" s="89"/>
      <c r="L2022" s="91" t="s">
        <v>21325</v>
      </c>
      <c r="M2022" s="84">
        <v>2020</v>
      </c>
      <c r="N2022" s="93" t="s">
        <v>17849</v>
      </c>
      <c r="O2022" s="86" t="s">
        <v>183</v>
      </c>
      <c r="P2022" s="86" t="s">
        <v>326</v>
      </c>
      <c r="Q2022" s="86" t="s">
        <v>90</v>
      </c>
      <c r="R2022" s="86" t="s">
        <v>199</v>
      </c>
      <c r="S2022" s="96"/>
      <c r="T2022" s="96"/>
      <c r="U2022" s="91"/>
      <c r="V2022" s="91"/>
      <c r="W2022" s="91" t="s">
        <v>281</v>
      </c>
      <c r="X2022" s="98"/>
      <c r="Y2022" s="86" t="s">
        <v>474</v>
      </c>
      <c r="Z2022" s="86" t="s">
        <v>476</v>
      </c>
      <c r="AA2022" s="86" t="s">
        <v>21326</v>
      </c>
      <c r="AB2022" s="86" t="s">
        <v>478</v>
      </c>
      <c r="AC2022" s="100">
        <v>37.1</v>
      </c>
      <c r="AD2022" s="100">
        <v>27.85</v>
      </c>
      <c r="AE2022" s="102" t="s">
        <v>21327</v>
      </c>
      <c r="AF2022" s="86" t="s">
        <v>543</v>
      </c>
      <c r="AG2022" s="103">
        <f>Table1[[#This Row],['# Books]]*Table1[[#This Row],[QTY]]</f>
        <v>0</v>
      </c>
      <c r="AH2022" s="104">
        <f>Table1[[#This Row],[S&amp;L Price]]*Table1[[#This Row],[QTY]]</f>
        <v>0</v>
      </c>
    </row>
    <row r="2023" spans="1:34" ht="18" hidden="1" customHeight="1" x14ac:dyDescent="0.25">
      <c r="A2023" s="83"/>
      <c r="B2023" s="83"/>
      <c r="C2023" s="84"/>
      <c r="D2023" s="84">
        <v>61</v>
      </c>
      <c r="E2023" s="84">
        <v>71</v>
      </c>
      <c r="F2023" s="86" t="s">
        <v>21301</v>
      </c>
      <c r="G2023" s="115">
        <v>1</v>
      </c>
      <c r="H2023" s="88" t="s">
        <v>21324</v>
      </c>
      <c r="I2023" s="88" t="s">
        <v>185</v>
      </c>
      <c r="J2023" s="88" t="s">
        <v>328</v>
      </c>
      <c r="K2023" s="89"/>
      <c r="L2023" s="91" t="s">
        <v>21328</v>
      </c>
      <c r="M2023" s="84">
        <v>2020</v>
      </c>
      <c r="N2023" s="93" t="s">
        <v>17849</v>
      </c>
      <c r="O2023" s="86"/>
      <c r="P2023" s="86"/>
      <c r="Q2023" s="86" t="s">
        <v>90</v>
      </c>
      <c r="R2023" s="86" t="s">
        <v>199</v>
      </c>
      <c r="S2023" s="96"/>
      <c r="T2023" s="96"/>
      <c r="U2023" s="91"/>
      <c r="V2023" s="91"/>
      <c r="W2023" s="91" t="s">
        <v>281</v>
      </c>
      <c r="X2023" s="98"/>
      <c r="Y2023" s="86" t="s">
        <v>474</v>
      </c>
      <c r="Z2023" s="86" t="s">
        <v>476</v>
      </c>
      <c r="AA2023" s="86" t="s">
        <v>21326</v>
      </c>
      <c r="AB2023" s="86" t="s">
        <v>478</v>
      </c>
      <c r="AC2023" s="100">
        <v>37.1</v>
      </c>
      <c r="AD2023" s="100">
        <v>27.85</v>
      </c>
      <c r="AE2023" s="102" t="s">
        <v>21327</v>
      </c>
      <c r="AF2023" s="86" t="s">
        <v>543</v>
      </c>
      <c r="AG2023" s="103">
        <f>Table1[[#This Row],['# Books]]*Table1[[#This Row],[QTY]]</f>
        <v>0</v>
      </c>
      <c r="AH2023" s="104">
        <f>Table1[[#This Row],[S&amp;L Price]]*Table1[[#This Row],[QTY]]</f>
        <v>0</v>
      </c>
    </row>
    <row r="2024" spans="1:34" ht="18" customHeight="1" x14ac:dyDescent="0.25">
      <c r="A2024" s="83"/>
      <c r="B2024" s="83"/>
      <c r="C2024" s="84"/>
      <c r="D2024" s="84">
        <v>61</v>
      </c>
      <c r="E2024" s="84">
        <v>71</v>
      </c>
      <c r="F2024" s="86" t="s">
        <v>21301</v>
      </c>
      <c r="G2024" s="115">
        <v>1</v>
      </c>
      <c r="H2024" s="88" t="s">
        <v>21329</v>
      </c>
      <c r="I2024" s="88" t="s">
        <v>185</v>
      </c>
      <c r="J2024" s="88" t="s">
        <v>126</v>
      </c>
      <c r="K2024" s="89"/>
      <c r="L2024" s="91" t="s">
        <v>21330</v>
      </c>
      <c r="M2024" s="84">
        <v>2020</v>
      </c>
      <c r="N2024" s="93" t="s">
        <v>17849</v>
      </c>
      <c r="O2024" s="86" t="s">
        <v>183</v>
      </c>
      <c r="P2024" s="86" t="s">
        <v>326</v>
      </c>
      <c r="Q2024" s="86" t="s">
        <v>90</v>
      </c>
      <c r="R2024" s="86" t="s">
        <v>215</v>
      </c>
      <c r="S2024" s="96"/>
      <c r="T2024" s="96"/>
      <c r="U2024" s="91"/>
      <c r="V2024" s="91"/>
      <c r="W2024" s="91" t="s">
        <v>281</v>
      </c>
      <c r="X2024" s="98"/>
      <c r="Y2024" s="86" t="s">
        <v>474</v>
      </c>
      <c r="Z2024" s="86" t="s">
        <v>476</v>
      </c>
      <c r="AA2024" s="86" t="s">
        <v>21331</v>
      </c>
      <c r="AB2024" s="86" t="s">
        <v>478</v>
      </c>
      <c r="AC2024" s="100">
        <v>37.1</v>
      </c>
      <c r="AD2024" s="100">
        <v>27.85</v>
      </c>
      <c r="AE2024" s="102" t="s">
        <v>21332</v>
      </c>
      <c r="AF2024" s="86" t="s">
        <v>543</v>
      </c>
      <c r="AG2024" s="103">
        <f>Table1[[#This Row],['# Books]]*Table1[[#This Row],[QTY]]</f>
        <v>0</v>
      </c>
      <c r="AH2024" s="104">
        <f>Table1[[#This Row],[S&amp;L Price]]*Table1[[#This Row],[QTY]]</f>
        <v>0</v>
      </c>
    </row>
    <row r="2025" spans="1:34" ht="18" hidden="1" customHeight="1" x14ac:dyDescent="0.25">
      <c r="A2025" s="83"/>
      <c r="B2025" s="83"/>
      <c r="C2025" s="84"/>
      <c r="D2025" s="84">
        <v>61</v>
      </c>
      <c r="E2025" s="84">
        <v>71</v>
      </c>
      <c r="F2025" s="86" t="s">
        <v>21301</v>
      </c>
      <c r="G2025" s="115">
        <v>1</v>
      </c>
      <c r="H2025" s="88" t="s">
        <v>21329</v>
      </c>
      <c r="I2025" s="88" t="s">
        <v>185</v>
      </c>
      <c r="J2025" s="88" t="s">
        <v>328</v>
      </c>
      <c r="K2025" s="89"/>
      <c r="L2025" s="91" t="s">
        <v>21333</v>
      </c>
      <c r="M2025" s="84">
        <v>2020</v>
      </c>
      <c r="N2025" s="93" t="s">
        <v>17849</v>
      </c>
      <c r="O2025" s="86"/>
      <c r="P2025" s="86"/>
      <c r="Q2025" s="86" t="s">
        <v>90</v>
      </c>
      <c r="R2025" s="86" t="s">
        <v>215</v>
      </c>
      <c r="S2025" s="96"/>
      <c r="T2025" s="96"/>
      <c r="U2025" s="91"/>
      <c r="V2025" s="91"/>
      <c r="W2025" s="91" t="s">
        <v>281</v>
      </c>
      <c r="X2025" s="98"/>
      <c r="Y2025" s="86" t="s">
        <v>474</v>
      </c>
      <c r="Z2025" s="86" t="s">
        <v>476</v>
      </c>
      <c r="AA2025" s="86" t="s">
        <v>21331</v>
      </c>
      <c r="AB2025" s="86" t="s">
        <v>478</v>
      </c>
      <c r="AC2025" s="100">
        <v>37.1</v>
      </c>
      <c r="AD2025" s="100">
        <v>27.85</v>
      </c>
      <c r="AE2025" s="102" t="s">
        <v>21332</v>
      </c>
      <c r="AF2025" s="86" t="s">
        <v>543</v>
      </c>
      <c r="AG2025" s="103">
        <f>Table1[[#This Row],['# Books]]*Table1[[#This Row],[QTY]]</f>
        <v>0</v>
      </c>
      <c r="AH2025" s="104">
        <f>Table1[[#This Row],[S&amp;L Price]]*Table1[[#This Row],[QTY]]</f>
        <v>0</v>
      </c>
    </row>
    <row r="2026" spans="1:34" ht="18" customHeight="1" x14ac:dyDescent="0.25">
      <c r="A2026" s="83"/>
      <c r="B2026" s="83"/>
      <c r="C2026" s="84"/>
      <c r="D2026" s="84">
        <v>61</v>
      </c>
      <c r="E2026" s="84">
        <v>71</v>
      </c>
      <c r="F2026" s="86" t="s">
        <v>21301</v>
      </c>
      <c r="G2026" s="115">
        <v>1</v>
      </c>
      <c r="H2026" s="88" t="s">
        <v>21334</v>
      </c>
      <c r="I2026" s="88" t="s">
        <v>185</v>
      </c>
      <c r="J2026" s="88" t="s">
        <v>126</v>
      </c>
      <c r="K2026" s="89"/>
      <c r="L2026" s="91" t="s">
        <v>21335</v>
      </c>
      <c r="M2026" s="84">
        <v>2020</v>
      </c>
      <c r="N2026" s="93" t="s">
        <v>17849</v>
      </c>
      <c r="O2026" s="86" t="s">
        <v>183</v>
      </c>
      <c r="P2026" s="86" t="s">
        <v>326</v>
      </c>
      <c r="Q2026" s="86" t="s">
        <v>90</v>
      </c>
      <c r="R2026" s="86" t="s">
        <v>203</v>
      </c>
      <c r="S2026" s="96"/>
      <c r="T2026" s="96"/>
      <c r="U2026" s="91"/>
      <c r="V2026" s="91"/>
      <c r="W2026" s="91" t="s">
        <v>281</v>
      </c>
      <c r="X2026" s="98"/>
      <c r="Y2026" s="86" t="s">
        <v>474</v>
      </c>
      <c r="Z2026" s="86" t="s">
        <v>476</v>
      </c>
      <c r="AA2026" s="86" t="s">
        <v>21336</v>
      </c>
      <c r="AB2026" s="86" t="s">
        <v>478</v>
      </c>
      <c r="AC2026" s="100">
        <v>37.1</v>
      </c>
      <c r="AD2026" s="100">
        <v>27.85</v>
      </c>
      <c r="AE2026" s="102" t="s">
        <v>21337</v>
      </c>
      <c r="AF2026" s="86" t="s">
        <v>543</v>
      </c>
      <c r="AG2026" s="103">
        <f>Table1[[#This Row],['# Books]]*Table1[[#This Row],[QTY]]</f>
        <v>0</v>
      </c>
      <c r="AH2026" s="104">
        <f>Table1[[#This Row],[S&amp;L Price]]*Table1[[#This Row],[QTY]]</f>
        <v>0</v>
      </c>
    </row>
    <row r="2027" spans="1:34" ht="18" hidden="1" customHeight="1" x14ac:dyDescent="0.25">
      <c r="A2027" s="83"/>
      <c r="B2027" s="83"/>
      <c r="C2027" s="84"/>
      <c r="D2027" s="84">
        <v>61</v>
      </c>
      <c r="E2027" s="84">
        <v>71</v>
      </c>
      <c r="F2027" s="86" t="s">
        <v>21301</v>
      </c>
      <c r="G2027" s="115">
        <v>1</v>
      </c>
      <c r="H2027" s="88" t="s">
        <v>21334</v>
      </c>
      <c r="I2027" s="88" t="s">
        <v>185</v>
      </c>
      <c r="J2027" s="88" t="s">
        <v>328</v>
      </c>
      <c r="K2027" s="89"/>
      <c r="L2027" s="91" t="s">
        <v>21338</v>
      </c>
      <c r="M2027" s="84">
        <v>2020</v>
      </c>
      <c r="N2027" s="93" t="s">
        <v>17849</v>
      </c>
      <c r="O2027" s="86"/>
      <c r="P2027" s="86"/>
      <c r="Q2027" s="86" t="s">
        <v>90</v>
      </c>
      <c r="R2027" s="86" t="s">
        <v>203</v>
      </c>
      <c r="S2027" s="96"/>
      <c r="T2027" s="96"/>
      <c r="U2027" s="91"/>
      <c r="V2027" s="91"/>
      <c r="W2027" s="91" t="s">
        <v>281</v>
      </c>
      <c r="X2027" s="98"/>
      <c r="Y2027" s="86" t="s">
        <v>474</v>
      </c>
      <c r="Z2027" s="86" t="s">
        <v>476</v>
      </c>
      <c r="AA2027" s="86" t="s">
        <v>21336</v>
      </c>
      <c r="AB2027" s="86" t="s">
        <v>478</v>
      </c>
      <c r="AC2027" s="100">
        <v>37.1</v>
      </c>
      <c r="AD2027" s="100">
        <v>27.85</v>
      </c>
      <c r="AE2027" s="102" t="s">
        <v>21337</v>
      </c>
      <c r="AF2027" s="86" t="s">
        <v>543</v>
      </c>
      <c r="AG2027" s="103">
        <f>Table1[[#This Row],['# Books]]*Table1[[#This Row],[QTY]]</f>
        <v>0</v>
      </c>
      <c r="AH2027" s="104">
        <f>Table1[[#This Row],[S&amp;L Price]]*Table1[[#This Row],[QTY]]</f>
        <v>0</v>
      </c>
    </row>
    <row r="2028" spans="1:34" ht="18" customHeight="1" x14ac:dyDescent="0.25">
      <c r="A2028" s="83"/>
      <c r="B2028" s="83"/>
      <c r="C2028" s="84"/>
      <c r="D2028" s="84">
        <v>61</v>
      </c>
      <c r="E2028" s="84">
        <v>71</v>
      </c>
      <c r="F2028" s="86" t="s">
        <v>21301</v>
      </c>
      <c r="G2028" s="115">
        <v>1</v>
      </c>
      <c r="H2028" s="88" t="s">
        <v>21339</v>
      </c>
      <c r="I2028" s="88" t="s">
        <v>185</v>
      </c>
      <c r="J2028" s="88" t="s">
        <v>126</v>
      </c>
      <c r="K2028" s="89"/>
      <c r="L2028" s="91" t="s">
        <v>21340</v>
      </c>
      <c r="M2028" s="84">
        <v>2020</v>
      </c>
      <c r="N2028" s="93" t="s">
        <v>17849</v>
      </c>
      <c r="O2028" s="86" t="s">
        <v>183</v>
      </c>
      <c r="P2028" s="86" t="s">
        <v>326</v>
      </c>
      <c r="Q2028" s="86" t="s">
        <v>90</v>
      </c>
      <c r="R2028" s="86" t="s">
        <v>1293</v>
      </c>
      <c r="S2028" s="96"/>
      <c r="T2028" s="96"/>
      <c r="U2028" s="91"/>
      <c r="V2028" s="91"/>
      <c r="W2028" s="91" t="s">
        <v>281</v>
      </c>
      <c r="X2028" s="98"/>
      <c r="Y2028" s="86" t="s">
        <v>474</v>
      </c>
      <c r="Z2028" s="86" t="s">
        <v>476</v>
      </c>
      <c r="AA2028" s="86" t="s">
        <v>21341</v>
      </c>
      <c r="AB2028" s="86" t="s">
        <v>478</v>
      </c>
      <c r="AC2028" s="100">
        <v>37.1</v>
      </c>
      <c r="AD2028" s="100">
        <v>27.85</v>
      </c>
      <c r="AE2028" s="102" t="s">
        <v>21342</v>
      </c>
      <c r="AF2028" s="86" t="s">
        <v>543</v>
      </c>
      <c r="AG2028" s="103">
        <f>Table1[[#This Row],['# Books]]*Table1[[#This Row],[QTY]]</f>
        <v>0</v>
      </c>
      <c r="AH2028" s="104">
        <f>Table1[[#This Row],[S&amp;L Price]]*Table1[[#This Row],[QTY]]</f>
        <v>0</v>
      </c>
    </row>
    <row r="2029" spans="1:34" ht="18" hidden="1" customHeight="1" x14ac:dyDescent="0.25">
      <c r="A2029" s="83"/>
      <c r="B2029" s="83"/>
      <c r="C2029" s="84"/>
      <c r="D2029" s="84">
        <v>61</v>
      </c>
      <c r="E2029" s="84">
        <v>71</v>
      </c>
      <c r="F2029" s="86" t="s">
        <v>21301</v>
      </c>
      <c r="G2029" s="115">
        <v>1</v>
      </c>
      <c r="H2029" s="88" t="s">
        <v>21339</v>
      </c>
      <c r="I2029" s="88" t="s">
        <v>185</v>
      </c>
      <c r="J2029" s="88" t="s">
        <v>328</v>
      </c>
      <c r="K2029" s="89"/>
      <c r="L2029" s="91" t="s">
        <v>21343</v>
      </c>
      <c r="M2029" s="84">
        <v>2020</v>
      </c>
      <c r="N2029" s="93" t="s">
        <v>17849</v>
      </c>
      <c r="O2029" s="86"/>
      <c r="P2029" s="86"/>
      <c r="Q2029" s="86" t="s">
        <v>90</v>
      </c>
      <c r="R2029" s="86" t="s">
        <v>1293</v>
      </c>
      <c r="S2029" s="96"/>
      <c r="T2029" s="96"/>
      <c r="U2029" s="91"/>
      <c r="V2029" s="91"/>
      <c r="W2029" s="91" t="s">
        <v>281</v>
      </c>
      <c r="X2029" s="98"/>
      <c r="Y2029" s="86" t="s">
        <v>474</v>
      </c>
      <c r="Z2029" s="86" t="s">
        <v>476</v>
      </c>
      <c r="AA2029" s="86" t="s">
        <v>21341</v>
      </c>
      <c r="AB2029" s="86" t="s">
        <v>478</v>
      </c>
      <c r="AC2029" s="100">
        <v>37.1</v>
      </c>
      <c r="AD2029" s="100">
        <v>27.85</v>
      </c>
      <c r="AE2029" s="102" t="s">
        <v>21342</v>
      </c>
      <c r="AF2029" s="86" t="s">
        <v>543</v>
      </c>
      <c r="AG2029" s="103">
        <f>Table1[[#This Row],['# Books]]*Table1[[#This Row],[QTY]]</f>
        <v>0</v>
      </c>
      <c r="AH2029" s="104">
        <f>Table1[[#This Row],[S&amp;L Price]]*Table1[[#This Row],[QTY]]</f>
        <v>0</v>
      </c>
    </row>
    <row r="2030" spans="1:34" ht="18" hidden="1" customHeight="1" x14ac:dyDescent="0.25">
      <c r="A2030" s="83"/>
      <c r="B2030" s="83"/>
      <c r="C2030" s="84"/>
      <c r="D2030" s="84">
        <v>62</v>
      </c>
      <c r="E2030" s="84">
        <v>73</v>
      </c>
      <c r="F2030" s="86" t="s">
        <v>21378</v>
      </c>
      <c r="G2030" s="115">
        <v>6</v>
      </c>
      <c r="H2030" s="88" t="s">
        <v>21378</v>
      </c>
      <c r="I2030" s="88" t="s">
        <v>186</v>
      </c>
      <c r="J2030" s="88" t="s">
        <v>125</v>
      </c>
      <c r="K2030" s="89"/>
      <c r="L2030" s="91" t="s">
        <v>21379</v>
      </c>
      <c r="M2030" s="84">
        <v>2020</v>
      </c>
      <c r="N2030" s="93" t="s">
        <v>17849</v>
      </c>
      <c r="O2030" s="86" t="s">
        <v>183</v>
      </c>
      <c r="P2030" s="86" t="s">
        <v>323</v>
      </c>
      <c r="Q2030" s="86"/>
      <c r="R2030" s="86"/>
      <c r="S2030" s="96"/>
      <c r="T2030" s="96"/>
      <c r="U2030" s="91"/>
      <c r="V2030" s="91"/>
      <c r="W2030" s="91"/>
      <c r="X2030" s="98"/>
      <c r="Y2030" s="86" t="s">
        <v>300</v>
      </c>
      <c r="Z2030" s="86" t="s">
        <v>308</v>
      </c>
      <c r="AA2030" s="86" t="s">
        <v>21257</v>
      </c>
      <c r="AB2030" s="86" t="s">
        <v>791</v>
      </c>
      <c r="AC2030" s="100">
        <v>190.5</v>
      </c>
      <c r="AD2030" s="100">
        <v>143.1</v>
      </c>
      <c r="AE2030" s="102"/>
      <c r="AF2030" s="86" t="s">
        <v>537</v>
      </c>
      <c r="AG2030" s="103">
        <f>Table1[[#This Row],['# Books]]*Table1[[#This Row],[QTY]]</f>
        <v>0</v>
      </c>
      <c r="AH2030" s="104">
        <f>Table1[[#This Row],[S&amp;L Price]]*Table1[[#This Row],[QTY]]</f>
        <v>0</v>
      </c>
    </row>
    <row r="2031" spans="1:34" ht="18" customHeight="1" x14ac:dyDescent="0.25">
      <c r="A2031" s="83"/>
      <c r="B2031" s="83"/>
      <c r="C2031" s="84"/>
      <c r="D2031" s="84">
        <v>62</v>
      </c>
      <c r="E2031" s="84">
        <v>73</v>
      </c>
      <c r="F2031" s="86" t="s">
        <v>21378</v>
      </c>
      <c r="G2031" s="115">
        <v>1</v>
      </c>
      <c r="H2031" s="88" t="s">
        <v>21380</v>
      </c>
      <c r="I2031" s="88" t="s">
        <v>186</v>
      </c>
      <c r="J2031" s="88" t="s">
        <v>126</v>
      </c>
      <c r="K2031" s="89"/>
      <c r="L2031" s="91" t="s">
        <v>21381</v>
      </c>
      <c r="M2031" s="84">
        <v>2020</v>
      </c>
      <c r="N2031" s="93" t="s">
        <v>17849</v>
      </c>
      <c r="O2031" s="86" t="s">
        <v>183</v>
      </c>
      <c r="P2031" s="86" t="s">
        <v>323</v>
      </c>
      <c r="Q2031" s="86" t="s">
        <v>90</v>
      </c>
      <c r="R2031" s="86" t="s">
        <v>1342</v>
      </c>
      <c r="S2031" s="96"/>
      <c r="T2031" s="96"/>
      <c r="U2031" s="91"/>
      <c r="V2031" s="91"/>
      <c r="W2031" s="91" t="s">
        <v>284</v>
      </c>
      <c r="X2031" s="98"/>
      <c r="Y2031" s="86" t="s">
        <v>300</v>
      </c>
      <c r="Z2031" s="86" t="s">
        <v>308</v>
      </c>
      <c r="AA2031" s="86" t="s">
        <v>21260</v>
      </c>
      <c r="AB2031" s="86" t="s">
        <v>791</v>
      </c>
      <c r="AC2031" s="100">
        <v>31.75</v>
      </c>
      <c r="AD2031" s="100">
        <v>23.85</v>
      </c>
      <c r="AE2031" s="102" t="s">
        <v>16006</v>
      </c>
      <c r="AF2031" s="86" t="s">
        <v>537</v>
      </c>
      <c r="AG2031" s="103">
        <f>Table1[[#This Row],['# Books]]*Table1[[#This Row],[QTY]]</f>
        <v>0</v>
      </c>
      <c r="AH2031" s="104">
        <f>Table1[[#This Row],[S&amp;L Price]]*Table1[[#This Row],[QTY]]</f>
        <v>0</v>
      </c>
    </row>
    <row r="2032" spans="1:34" ht="18" hidden="1" customHeight="1" x14ac:dyDescent="0.25">
      <c r="A2032" s="83"/>
      <c r="B2032" s="83"/>
      <c r="C2032" s="84"/>
      <c r="D2032" s="84">
        <v>62</v>
      </c>
      <c r="E2032" s="84">
        <v>73</v>
      </c>
      <c r="F2032" s="86" t="s">
        <v>21378</v>
      </c>
      <c r="G2032" s="115">
        <v>1</v>
      </c>
      <c r="H2032" s="88" t="s">
        <v>21380</v>
      </c>
      <c r="I2032" s="88" t="s">
        <v>186</v>
      </c>
      <c r="J2032" s="88" t="s">
        <v>328</v>
      </c>
      <c r="K2032" s="89"/>
      <c r="L2032" s="91" t="s">
        <v>21382</v>
      </c>
      <c r="M2032" s="84">
        <v>2020</v>
      </c>
      <c r="N2032" s="93" t="s">
        <v>17849</v>
      </c>
      <c r="O2032" s="86"/>
      <c r="P2032" s="86"/>
      <c r="Q2032" s="86" t="s">
        <v>90</v>
      </c>
      <c r="R2032" s="86" t="s">
        <v>1342</v>
      </c>
      <c r="S2032" s="96"/>
      <c r="T2032" s="96"/>
      <c r="U2032" s="91"/>
      <c r="V2032" s="91"/>
      <c r="W2032" s="91" t="s">
        <v>284</v>
      </c>
      <c r="X2032" s="98"/>
      <c r="Y2032" s="86" t="s">
        <v>300</v>
      </c>
      <c r="Z2032" s="86" t="s">
        <v>308</v>
      </c>
      <c r="AA2032" s="86" t="s">
        <v>21260</v>
      </c>
      <c r="AB2032" s="86" t="s">
        <v>791</v>
      </c>
      <c r="AC2032" s="100">
        <v>31.75</v>
      </c>
      <c r="AD2032" s="100">
        <v>23.85</v>
      </c>
      <c r="AE2032" s="102" t="s">
        <v>16006</v>
      </c>
      <c r="AF2032" s="86" t="s">
        <v>537</v>
      </c>
      <c r="AG2032" s="103">
        <f>Table1[[#This Row],['# Books]]*Table1[[#This Row],[QTY]]</f>
        <v>0</v>
      </c>
      <c r="AH2032" s="104">
        <f>Table1[[#This Row],[S&amp;L Price]]*Table1[[#This Row],[QTY]]</f>
        <v>0</v>
      </c>
    </row>
    <row r="2033" spans="1:34" ht="18" customHeight="1" x14ac:dyDescent="0.25">
      <c r="A2033" s="83"/>
      <c r="B2033" s="83"/>
      <c r="C2033" s="84"/>
      <c r="D2033" s="84">
        <v>62</v>
      </c>
      <c r="E2033" s="84">
        <v>73</v>
      </c>
      <c r="F2033" s="86" t="s">
        <v>21378</v>
      </c>
      <c r="G2033" s="115">
        <v>1</v>
      </c>
      <c r="H2033" s="88" t="s">
        <v>21383</v>
      </c>
      <c r="I2033" s="88" t="s">
        <v>186</v>
      </c>
      <c r="J2033" s="88" t="s">
        <v>126</v>
      </c>
      <c r="K2033" s="89"/>
      <c r="L2033" s="91" t="s">
        <v>21384</v>
      </c>
      <c r="M2033" s="84">
        <v>2020</v>
      </c>
      <c r="N2033" s="93" t="s">
        <v>17849</v>
      </c>
      <c r="O2033" s="86" t="s">
        <v>183</v>
      </c>
      <c r="P2033" s="86" t="s">
        <v>323</v>
      </c>
      <c r="Q2033" s="86" t="s">
        <v>1175</v>
      </c>
      <c r="R2033" s="86" t="s">
        <v>21385</v>
      </c>
      <c r="S2033" s="96"/>
      <c r="T2033" s="96"/>
      <c r="U2033" s="91"/>
      <c r="V2033" s="91"/>
      <c r="W2033" s="91" t="s">
        <v>284</v>
      </c>
      <c r="X2033" s="98"/>
      <c r="Y2033" s="86" t="s">
        <v>300</v>
      </c>
      <c r="Z2033" s="86" t="s">
        <v>308</v>
      </c>
      <c r="AA2033" s="86" t="s">
        <v>21264</v>
      </c>
      <c r="AB2033" s="86" t="s">
        <v>791</v>
      </c>
      <c r="AC2033" s="100">
        <v>31.75</v>
      </c>
      <c r="AD2033" s="100">
        <v>23.85</v>
      </c>
      <c r="AE2033" s="102" t="s">
        <v>21265</v>
      </c>
      <c r="AF2033" s="86" t="s">
        <v>537</v>
      </c>
      <c r="AG2033" s="103">
        <f>Table1[[#This Row],['# Books]]*Table1[[#This Row],[QTY]]</f>
        <v>0</v>
      </c>
      <c r="AH2033" s="104">
        <f>Table1[[#This Row],[S&amp;L Price]]*Table1[[#This Row],[QTY]]</f>
        <v>0</v>
      </c>
    </row>
    <row r="2034" spans="1:34" ht="18" hidden="1" customHeight="1" x14ac:dyDescent="0.25">
      <c r="A2034" s="83"/>
      <c r="B2034" s="83"/>
      <c r="C2034" s="84"/>
      <c r="D2034" s="84">
        <v>62</v>
      </c>
      <c r="E2034" s="84">
        <v>73</v>
      </c>
      <c r="F2034" s="86" t="s">
        <v>21378</v>
      </c>
      <c r="G2034" s="115">
        <v>1</v>
      </c>
      <c r="H2034" s="88" t="s">
        <v>21383</v>
      </c>
      <c r="I2034" s="88" t="s">
        <v>186</v>
      </c>
      <c r="J2034" s="88" t="s">
        <v>328</v>
      </c>
      <c r="K2034" s="89"/>
      <c r="L2034" s="91" t="s">
        <v>21386</v>
      </c>
      <c r="M2034" s="84">
        <v>2020</v>
      </c>
      <c r="N2034" s="93" t="s">
        <v>17849</v>
      </c>
      <c r="O2034" s="86"/>
      <c r="P2034" s="86"/>
      <c r="Q2034" s="86" t="s">
        <v>1175</v>
      </c>
      <c r="R2034" s="86" t="s">
        <v>21385</v>
      </c>
      <c r="S2034" s="96"/>
      <c r="T2034" s="96"/>
      <c r="U2034" s="91"/>
      <c r="V2034" s="91"/>
      <c r="W2034" s="91" t="s">
        <v>284</v>
      </c>
      <c r="X2034" s="98"/>
      <c r="Y2034" s="86" t="s">
        <v>300</v>
      </c>
      <c r="Z2034" s="86" t="s">
        <v>308</v>
      </c>
      <c r="AA2034" s="86" t="s">
        <v>21264</v>
      </c>
      <c r="AB2034" s="86" t="s">
        <v>791</v>
      </c>
      <c r="AC2034" s="100">
        <v>31.75</v>
      </c>
      <c r="AD2034" s="100">
        <v>23.85</v>
      </c>
      <c r="AE2034" s="102" t="s">
        <v>21265</v>
      </c>
      <c r="AF2034" s="86" t="s">
        <v>537</v>
      </c>
      <c r="AG2034" s="103">
        <f>Table1[[#This Row],['# Books]]*Table1[[#This Row],[QTY]]</f>
        <v>0</v>
      </c>
      <c r="AH2034" s="104">
        <f>Table1[[#This Row],[S&amp;L Price]]*Table1[[#This Row],[QTY]]</f>
        <v>0</v>
      </c>
    </row>
    <row r="2035" spans="1:34" ht="18" customHeight="1" x14ac:dyDescent="0.25">
      <c r="A2035" s="83"/>
      <c r="B2035" s="83"/>
      <c r="C2035" s="84"/>
      <c r="D2035" s="84">
        <v>62</v>
      </c>
      <c r="E2035" s="84">
        <v>73</v>
      </c>
      <c r="F2035" s="86" t="s">
        <v>21378</v>
      </c>
      <c r="G2035" s="115">
        <v>1</v>
      </c>
      <c r="H2035" s="88" t="s">
        <v>21387</v>
      </c>
      <c r="I2035" s="88" t="s">
        <v>186</v>
      </c>
      <c r="J2035" s="88" t="s">
        <v>126</v>
      </c>
      <c r="K2035" s="89"/>
      <c r="L2035" s="91" t="s">
        <v>21388</v>
      </c>
      <c r="M2035" s="84">
        <v>2020</v>
      </c>
      <c r="N2035" s="93" t="s">
        <v>17849</v>
      </c>
      <c r="O2035" s="86" t="s">
        <v>183</v>
      </c>
      <c r="P2035" s="86" t="s">
        <v>323</v>
      </c>
      <c r="Q2035" s="86" t="s">
        <v>1175</v>
      </c>
      <c r="R2035" s="86" t="s">
        <v>21389</v>
      </c>
      <c r="S2035" s="96"/>
      <c r="T2035" s="96"/>
      <c r="U2035" s="91"/>
      <c r="V2035" s="91"/>
      <c r="W2035" s="91" t="s">
        <v>284</v>
      </c>
      <c r="X2035" s="98"/>
      <c r="Y2035" s="86" t="s">
        <v>300</v>
      </c>
      <c r="Z2035" s="86" t="s">
        <v>308</v>
      </c>
      <c r="AA2035" s="86" t="s">
        <v>21269</v>
      </c>
      <c r="AB2035" s="86" t="s">
        <v>791</v>
      </c>
      <c r="AC2035" s="100">
        <v>31.75</v>
      </c>
      <c r="AD2035" s="100">
        <v>23.85</v>
      </c>
      <c r="AE2035" s="102" t="s">
        <v>21270</v>
      </c>
      <c r="AF2035" s="86" t="s">
        <v>537</v>
      </c>
      <c r="AG2035" s="103">
        <f>Table1[[#This Row],['# Books]]*Table1[[#This Row],[QTY]]</f>
        <v>0</v>
      </c>
      <c r="AH2035" s="104">
        <f>Table1[[#This Row],[S&amp;L Price]]*Table1[[#This Row],[QTY]]</f>
        <v>0</v>
      </c>
    </row>
    <row r="2036" spans="1:34" ht="18" hidden="1" customHeight="1" x14ac:dyDescent="0.25">
      <c r="A2036" s="83"/>
      <c r="B2036" s="83"/>
      <c r="C2036" s="84"/>
      <c r="D2036" s="84">
        <v>62</v>
      </c>
      <c r="E2036" s="84">
        <v>73</v>
      </c>
      <c r="F2036" s="86" t="s">
        <v>21378</v>
      </c>
      <c r="G2036" s="115">
        <v>1</v>
      </c>
      <c r="H2036" s="88" t="s">
        <v>21387</v>
      </c>
      <c r="I2036" s="88" t="s">
        <v>186</v>
      </c>
      <c r="J2036" s="88" t="s">
        <v>328</v>
      </c>
      <c r="K2036" s="89"/>
      <c r="L2036" s="91" t="s">
        <v>21390</v>
      </c>
      <c r="M2036" s="84">
        <v>2020</v>
      </c>
      <c r="N2036" s="93" t="s">
        <v>17849</v>
      </c>
      <c r="O2036" s="86"/>
      <c r="P2036" s="86"/>
      <c r="Q2036" s="86" t="s">
        <v>1175</v>
      </c>
      <c r="R2036" s="86" t="s">
        <v>21389</v>
      </c>
      <c r="S2036" s="96"/>
      <c r="T2036" s="96"/>
      <c r="U2036" s="91"/>
      <c r="V2036" s="91"/>
      <c r="W2036" s="91" t="s">
        <v>284</v>
      </c>
      <c r="X2036" s="98"/>
      <c r="Y2036" s="86" t="s">
        <v>300</v>
      </c>
      <c r="Z2036" s="86" t="s">
        <v>308</v>
      </c>
      <c r="AA2036" s="86" t="s">
        <v>21269</v>
      </c>
      <c r="AB2036" s="86" t="s">
        <v>791</v>
      </c>
      <c r="AC2036" s="100">
        <v>31.75</v>
      </c>
      <c r="AD2036" s="100">
        <v>23.85</v>
      </c>
      <c r="AE2036" s="102" t="s">
        <v>21270</v>
      </c>
      <c r="AF2036" s="86" t="s">
        <v>537</v>
      </c>
      <c r="AG2036" s="103">
        <f>Table1[[#This Row],['# Books]]*Table1[[#This Row],[QTY]]</f>
        <v>0</v>
      </c>
      <c r="AH2036" s="104">
        <f>Table1[[#This Row],[S&amp;L Price]]*Table1[[#This Row],[QTY]]</f>
        <v>0</v>
      </c>
    </row>
    <row r="2037" spans="1:34" ht="18" customHeight="1" x14ac:dyDescent="0.25">
      <c r="A2037" s="83"/>
      <c r="B2037" s="83"/>
      <c r="C2037" s="84"/>
      <c r="D2037" s="84">
        <v>62</v>
      </c>
      <c r="E2037" s="84">
        <v>73</v>
      </c>
      <c r="F2037" s="86" t="s">
        <v>21378</v>
      </c>
      <c r="G2037" s="115">
        <v>1</v>
      </c>
      <c r="H2037" s="88" t="s">
        <v>21391</v>
      </c>
      <c r="I2037" s="88" t="s">
        <v>186</v>
      </c>
      <c r="J2037" s="88" t="s">
        <v>126</v>
      </c>
      <c r="K2037" s="89"/>
      <c r="L2037" s="91" t="s">
        <v>21392</v>
      </c>
      <c r="M2037" s="84">
        <v>2020</v>
      </c>
      <c r="N2037" s="93" t="s">
        <v>17849</v>
      </c>
      <c r="O2037" s="86" t="s">
        <v>183</v>
      </c>
      <c r="P2037" s="86" t="s">
        <v>323</v>
      </c>
      <c r="Q2037" s="86" t="s">
        <v>1175</v>
      </c>
      <c r="R2037" s="86" t="s">
        <v>21393</v>
      </c>
      <c r="S2037" s="96"/>
      <c r="T2037" s="96"/>
      <c r="U2037" s="91"/>
      <c r="V2037" s="91"/>
      <c r="W2037" s="91" t="s">
        <v>284</v>
      </c>
      <c r="X2037" s="98"/>
      <c r="Y2037" s="86" t="s">
        <v>300</v>
      </c>
      <c r="Z2037" s="86" t="s">
        <v>308</v>
      </c>
      <c r="AA2037" s="86" t="s">
        <v>21274</v>
      </c>
      <c r="AB2037" s="86" t="s">
        <v>791</v>
      </c>
      <c r="AC2037" s="100">
        <v>31.75</v>
      </c>
      <c r="AD2037" s="100">
        <v>23.85</v>
      </c>
      <c r="AE2037" s="102" t="s">
        <v>15949</v>
      </c>
      <c r="AF2037" s="86" t="s">
        <v>537</v>
      </c>
      <c r="AG2037" s="103">
        <f>Table1[[#This Row],['# Books]]*Table1[[#This Row],[QTY]]</f>
        <v>0</v>
      </c>
      <c r="AH2037" s="104">
        <f>Table1[[#This Row],[S&amp;L Price]]*Table1[[#This Row],[QTY]]</f>
        <v>0</v>
      </c>
    </row>
    <row r="2038" spans="1:34" ht="18" hidden="1" customHeight="1" x14ac:dyDescent="0.25">
      <c r="A2038" s="83"/>
      <c r="B2038" s="83"/>
      <c r="C2038" s="84"/>
      <c r="D2038" s="84">
        <v>62</v>
      </c>
      <c r="E2038" s="84">
        <v>73</v>
      </c>
      <c r="F2038" s="86" t="s">
        <v>21378</v>
      </c>
      <c r="G2038" s="115">
        <v>1</v>
      </c>
      <c r="H2038" s="88" t="s">
        <v>21391</v>
      </c>
      <c r="I2038" s="88" t="s">
        <v>186</v>
      </c>
      <c r="J2038" s="88" t="s">
        <v>328</v>
      </c>
      <c r="K2038" s="89"/>
      <c r="L2038" s="91" t="s">
        <v>21394</v>
      </c>
      <c r="M2038" s="84">
        <v>2020</v>
      </c>
      <c r="N2038" s="93" t="s">
        <v>17849</v>
      </c>
      <c r="O2038" s="86"/>
      <c r="P2038" s="86"/>
      <c r="Q2038" s="86" t="s">
        <v>1175</v>
      </c>
      <c r="R2038" s="86" t="s">
        <v>21393</v>
      </c>
      <c r="S2038" s="96"/>
      <c r="T2038" s="96"/>
      <c r="U2038" s="91"/>
      <c r="V2038" s="91"/>
      <c r="W2038" s="91" t="s">
        <v>284</v>
      </c>
      <c r="X2038" s="98"/>
      <c r="Y2038" s="86" t="s">
        <v>300</v>
      </c>
      <c r="Z2038" s="86" t="s">
        <v>308</v>
      </c>
      <c r="AA2038" s="86" t="s">
        <v>21274</v>
      </c>
      <c r="AB2038" s="86" t="s">
        <v>791</v>
      </c>
      <c r="AC2038" s="100">
        <v>31.75</v>
      </c>
      <c r="AD2038" s="100">
        <v>23.85</v>
      </c>
      <c r="AE2038" s="102" t="s">
        <v>15949</v>
      </c>
      <c r="AF2038" s="86" t="s">
        <v>537</v>
      </c>
      <c r="AG2038" s="103">
        <f>Table1[[#This Row],['# Books]]*Table1[[#This Row],[QTY]]</f>
        <v>0</v>
      </c>
      <c r="AH2038" s="104">
        <f>Table1[[#This Row],[S&amp;L Price]]*Table1[[#This Row],[QTY]]</f>
        <v>0</v>
      </c>
    </row>
    <row r="2039" spans="1:34" ht="18" customHeight="1" x14ac:dyDescent="0.25">
      <c r="A2039" s="83"/>
      <c r="B2039" s="83"/>
      <c r="C2039" s="84"/>
      <c r="D2039" s="84">
        <v>62</v>
      </c>
      <c r="E2039" s="84">
        <v>73</v>
      </c>
      <c r="F2039" s="86" t="s">
        <v>21378</v>
      </c>
      <c r="G2039" s="115">
        <v>1</v>
      </c>
      <c r="H2039" s="88" t="s">
        <v>21395</v>
      </c>
      <c r="I2039" s="88" t="s">
        <v>186</v>
      </c>
      <c r="J2039" s="88" t="s">
        <v>126</v>
      </c>
      <c r="K2039" s="89"/>
      <c r="L2039" s="91" t="s">
        <v>21396</v>
      </c>
      <c r="M2039" s="84">
        <v>2020</v>
      </c>
      <c r="N2039" s="93" t="s">
        <v>17849</v>
      </c>
      <c r="O2039" s="86" t="s">
        <v>183</v>
      </c>
      <c r="P2039" s="86" t="s">
        <v>323</v>
      </c>
      <c r="Q2039" s="86" t="s">
        <v>1175</v>
      </c>
      <c r="R2039" s="86" t="s">
        <v>21397</v>
      </c>
      <c r="S2039" s="96"/>
      <c r="T2039" s="96"/>
      <c r="U2039" s="91"/>
      <c r="V2039" s="91"/>
      <c r="W2039" s="91" t="s">
        <v>284</v>
      </c>
      <c r="X2039" s="98"/>
      <c r="Y2039" s="86" t="s">
        <v>300</v>
      </c>
      <c r="Z2039" s="86" t="s">
        <v>308</v>
      </c>
      <c r="AA2039" s="86" t="s">
        <v>21278</v>
      </c>
      <c r="AB2039" s="86" t="s">
        <v>791</v>
      </c>
      <c r="AC2039" s="100">
        <v>31.75</v>
      </c>
      <c r="AD2039" s="100">
        <v>23.85</v>
      </c>
      <c r="AE2039" s="102" t="s">
        <v>21279</v>
      </c>
      <c r="AF2039" s="86" t="s">
        <v>537</v>
      </c>
      <c r="AG2039" s="103">
        <f>Table1[[#This Row],['# Books]]*Table1[[#This Row],[QTY]]</f>
        <v>0</v>
      </c>
      <c r="AH2039" s="104">
        <f>Table1[[#This Row],[S&amp;L Price]]*Table1[[#This Row],[QTY]]</f>
        <v>0</v>
      </c>
    </row>
    <row r="2040" spans="1:34" ht="18" hidden="1" customHeight="1" x14ac:dyDescent="0.25">
      <c r="A2040" s="83"/>
      <c r="B2040" s="83"/>
      <c r="C2040" s="84"/>
      <c r="D2040" s="84">
        <v>62</v>
      </c>
      <c r="E2040" s="84">
        <v>73</v>
      </c>
      <c r="F2040" s="86" t="s">
        <v>21378</v>
      </c>
      <c r="G2040" s="115">
        <v>1</v>
      </c>
      <c r="H2040" s="88" t="s">
        <v>21395</v>
      </c>
      <c r="I2040" s="88" t="s">
        <v>186</v>
      </c>
      <c r="J2040" s="88" t="s">
        <v>328</v>
      </c>
      <c r="K2040" s="89"/>
      <c r="L2040" s="91" t="s">
        <v>21398</v>
      </c>
      <c r="M2040" s="84">
        <v>2020</v>
      </c>
      <c r="N2040" s="93" t="s">
        <v>17849</v>
      </c>
      <c r="O2040" s="86"/>
      <c r="P2040" s="86"/>
      <c r="Q2040" s="86" t="s">
        <v>1175</v>
      </c>
      <c r="R2040" s="86" t="s">
        <v>21397</v>
      </c>
      <c r="S2040" s="96"/>
      <c r="T2040" s="96"/>
      <c r="U2040" s="91"/>
      <c r="V2040" s="91"/>
      <c r="W2040" s="91" t="s">
        <v>284</v>
      </c>
      <c r="X2040" s="98"/>
      <c r="Y2040" s="86" t="s">
        <v>300</v>
      </c>
      <c r="Z2040" s="86" t="s">
        <v>308</v>
      </c>
      <c r="AA2040" s="86" t="s">
        <v>21278</v>
      </c>
      <c r="AB2040" s="86" t="s">
        <v>791</v>
      </c>
      <c r="AC2040" s="100">
        <v>31.75</v>
      </c>
      <c r="AD2040" s="100">
        <v>23.85</v>
      </c>
      <c r="AE2040" s="102" t="s">
        <v>21279</v>
      </c>
      <c r="AF2040" s="86" t="s">
        <v>537</v>
      </c>
      <c r="AG2040" s="103">
        <f>Table1[[#This Row],['# Books]]*Table1[[#This Row],[QTY]]</f>
        <v>0</v>
      </c>
      <c r="AH2040" s="104">
        <f>Table1[[#This Row],[S&amp;L Price]]*Table1[[#This Row],[QTY]]</f>
        <v>0</v>
      </c>
    </row>
    <row r="2041" spans="1:34" ht="18" customHeight="1" x14ac:dyDescent="0.25">
      <c r="A2041" s="83"/>
      <c r="B2041" s="83"/>
      <c r="C2041" s="84"/>
      <c r="D2041" s="84">
        <v>62</v>
      </c>
      <c r="E2041" s="84">
        <v>73</v>
      </c>
      <c r="F2041" s="86" t="s">
        <v>21378</v>
      </c>
      <c r="G2041" s="115">
        <v>1</v>
      </c>
      <c r="H2041" s="88" t="s">
        <v>21399</v>
      </c>
      <c r="I2041" s="88" t="s">
        <v>186</v>
      </c>
      <c r="J2041" s="88" t="s">
        <v>126</v>
      </c>
      <c r="K2041" s="89"/>
      <c r="L2041" s="91" t="s">
        <v>21400</v>
      </c>
      <c r="M2041" s="84">
        <v>2020</v>
      </c>
      <c r="N2041" s="93" t="s">
        <v>17849</v>
      </c>
      <c r="O2041" s="86" t="s">
        <v>183</v>
      </c>
      <c r="P2041" s="86" t="s">
        <v>323</v>
      </c>
      <c r="Q2041" s="86" t="s">
        <v>1175</v>
      </c>
      <c r="R2041" s="86" t="s">
        <v>21401</v>
      </c>
      <c r="S2041" s="96"/>
      <c r="T2041" s="96"/>
      <c r="U2041" s="91"/>
      <c r="V2041" s="91"/>
      <c r="W2041" s="91" t="s">
        <v>284</v>
      </c>
      <c r="X2041" s="98"/>
      <c r="Y2041" s="86" t="s">
        <v>300</v>
      </c>
      <c r="Z2041" s="86" t="s">
        <v>308</v>
      </c>
      <c r="AA2041" s="86" t="s">
        <v>21283</v>
      </c>
      <c r="AB2041" s="86" t="s">
        <v>791</v>
      </c>
      <c r="AC2041" s="100">
        <v>31.75</v>
      </c>
      <c r="AD2041" s="100">
        <v>23.85</v>
      </c>
      <c r="AE2041" s="102" t="s">
        <v>21284</v>
      </c>
      <c r="AF2041" s="86" t="s">
        <v>537</v>
      </c>
      <c r="AG2041" s="103">
        <f>Table1[[#This Row],['# Books]]*Table1[[#This Row],[QTY]]</f>
        <v>0</v>
      </c>
      <c r="AH2041" s="104">
        <f>Table1[[#This Row],[S&amp;L Price]]*Table1[[#This Row],[QTY]]</f>
        <v>0</v>
      </c>
    </row>
    <row r="2042" spans="1:34" ht="18" hidden="1" customHeight="1" x14ac:dyDescent="0.25">
      <c r="A2042" s="83"/>
      <c r="B2042" s="83"/>
      <c r="C2042" s="84"/>
      <c r="D2042" s="84">
        <v>62</v>
      </c>
      <c r="E2042" s="84">
        <v>73</v>
      </c>
      <c r="F2042" s="86" t="s">
        <v>21378</v>
      </c>
      <c r="G2042" s="115">
        <v>1</v>
      </c>
      <c r="H2042" s="88" t="s">
        <v>21399</v>
      </c>
      <c r="I2042" s="88" t="s">
        <v>186</v>
      </c>
      <c r="J2042" s="88" t="s">
        <v>328</v>
      </c>
      <c r="K2042" s="89"/>
      <c r="L2042" s="91" t="s">
        <v>21402</v>
      </c>
      <c r="M2042" s="84">
        <v>2020</v>
      </c>
      <c r="N2042" s="93" t="s">
        <v>17849</v>
      </c>
      <c r="O2042" s="86"/>
      <c r="P2042" s="86"/>
      <c r="Q2042" s="86" t="s">
        <v>1175</v>
      </c>
      <c r="R2042" s="86" t="s">
        <v>21401</v>
      </c>
      <c r="S2042" s="96"/>
      <c r="T2042" s="96"/>
      <c r="U2042" s="91"/>
      <c r="V2042" s="91"/>
      <c r="W2042" s="91" t="s">
        <v>284</v>
      </c>
      <c r="X2042" s="98"/>
      <c r="Y2042" s="86" t="s">
        <v>300</v>
      </c>
      <c r="Z2042" s="86" t="s">
        <v>308</v>
      </c>
      <c r="AA2042" s="86" t="s">
        <v>21283</v>
      </c>
      <c r="AB2042" s="86" t="s">
        <v>791</v>
      </c>
      <c r="AC2042" s="100">
        <v>31.75</v>
      </c>
      <c r="AD2042" s="100">
        <v>23.85</v>
      </c>
      <c r="AE2042" s="102" t="s">
        <v>21284</v>
      </c>
      <c r="AF2042" s="86" t="s">
        <v>537</v>
      </c>
      <c r="AG2042" s="103">
        <f>Table1[[#This Row],['# Books]]*Table1[[#This Row],[QTY]]</f>
        <v>0</v>
      </c>
      <c r="AH2042" s="104">
        <f>Table1[[#This Row],[S&amp;L Price]]*Table1[[#This Row],[QTY]]</f>
        <v>0</v>
      </c>
    </row>
    <row r="2043" spans="1:34" ht="18" hidden="1" customHeight="1" x14ac:dyDescent="0.25">
      <c r="A2043" s="83"/>
      <c r="B2043" s="83"/>
      <c r="C2043" s="84">
        <v>29</v>
      </c>
      <c r="D2043" s="84"/>
      <c r="E2043" s="84">
        <v>34</v>
      </c>
      <c r="F2043" s="86" t="s">
        <v>16734</v>
      </c>
      <c r="G2043" s="115">
        <v>12</v>
      </c>
      <c r="H2043" s="88" t="s">
        <v>16735</v>
      </c>
      <c r="I2043" s="88" t="s">
        <v>186</v>
      </c>
      <c r="J2043" s="88" t="s">
        <v>125</v>
      </c>
      <c r="K2043" s="89"/>
      <c r="L2043" s="91" t="s">
        <v>16736</v>
      </c>
      <c r="M2043" s="84">
        <v>2019</v>
      </c>
      <c r="N2043" s="93" t="s">
        <v>4158</v>
      </c>
      <c r="O2043" s="86" t="s">
        <v>183</v>
      </c>
      <c r="P2043" s="86" t="s">
        <v>322</v>
      </c>
      <c r="Q2043" s="86"/>
      <c r="R2043" s="86"/>
      <c r="S2043" s="96"/>
      <c r="T2043" s="96"/>
      <c r="U2043" s="91"/>
      <c r="V2043" s="91"/>
      <c r="W2043" s="91"/>
      <c r="X2043" s="98"/>
      <c r="Y2043" s="86" t="s">
        <v>298</v>
      </c>
      <c r="Z2043" s="86" t="s">
        <v>308</v>
      </c>
      <c r="AA2043" s="86" t="s">
        <v>16737</v>
      </c>
      <c r="AB2043" s="86" t="s">
        <v>478</v>
      </c>
      <c r="AC2043" s="100">
        <v>429.6</v>
      </c>
      <c r="AD2043" s="100">
        <v>322.2</v>
      </c>
      <c r="AE2043" s="102"/>
      <c r="AF2043" s="86" t="s">
        <v>540</v>
      </c>
      <c r="AG2043" s="103">
        <f>Table1[[#This Row],['# Books]]*Table1[[#This Row],[QTY]]</f>
        <v>0</v>
      </c>
      <c r="AH2043" s="104">
        <f>Table1[[#This Row],[S&amp;L Price]]*Table1[[#This Row],[QTY]]</f>
        <v>0</v>
      </c>
    </row>
    <row r="2044" spans="1:34" ht="18" hidden="1" customHeight="1" x14ac:dyDescent="0.25">
      <c r="A2044" s="83"/>
      <c r="B2044" s="83"/>
      <c r="C2044" s="84">
        <v>29</v>
      </c>
      <c r="D2044" s="84"/>
      <c r="E2044" s="84">
        <v>34</v>
      </c>
      <c r="F2044" s="86" t="s">
        <v>16738</v>
      </c>
      <c r="G2044" s="115">
        <v>6</v>
      </c>
      <c r="H2044" s="88" t="s">
        <v>16738</v>
      </c>
      <c r="I2044" s="88" t="s">
        <v>186</v>
      </c>
      <c r="J2044" s="88" t="s">
        <v>125</v>
      </c>
      <c r="K2044" s="89"/>
      <c r="L2044" s="91" t="s">
        <v>16739</v>
      </c>
      <c r="M2044" s="84">
        <v>2019</v>
      </c>
      <c r="N2044" s="93" t="s">
        <v>4158</v>
      </c>
      <c r="O2044" s="86" t="s">
        <v>183</v>
      </c>
      <c r="P2044" s="86" t="s">
        <v>322</v>
      </c>
      <c r="Q2044" s="86"/>
      <c r="R2044" s="86"/>
      <c r="S2044" s="96"/>
      <c r="T2044" s="96"/>
      <c r="U2044" s="91"/>
      <c r="V2044" s="91"/>
      <c r="W2044" s="91"/>
      <c r="X2044" s="98"/>
      <c r="Y2044" s="86" t="s">
        <v>298</v>
      </c>
      <c r="Z2044" s="86" t="s">
        <v>308</v>
      </c>
      <c r="AA2044" s="86" t="s">
        <v>16740</v>
      </c>
      <c r="AB2044" s="86" t="s">
        <v>478</v>
      </c>
      <c r="AC2044" s="100">
        <v>214.8</v>
      </c>
      <c r="AD2044" s="100">
        <v>161.1</v>
      </c>
      <c r="AE2044" s="102"/>
      <c r="AF2044" s="86" t="s">
        <v>540</v>
      </c>
      <c r="AG2044" s="103">
        <f>Table1[[#This Row],['# Books]]*Table1[[#This Row],[QTY]]</f>
        <v>0</v>
      </c>
      <c r="AH2044" s="104">
        <f>Table1[[#This Row],[S&amp;L Price]]*Table1[[#This Row],[QTY]]</f>
        <v>0</v>
      </c>
    </row>
    <row r="2045" spans="1:34" ht="18" customHeight="1" x14ac:dyDescent="0.25">
      <c r="A2045" s="83"/>
      <c r="B2045" s="83"/>
      <c r="C2045" s="84">
        <v>29</v>
      </c>
      <c r="D2045" s="84"/>
      <c r="E2045" s="84">
        <v>34</v>
      </c>
      <c r="F2045" s="86" t="s">
        <v>16738</v>
      </c>
      <c r="G2045" s="115">
        <v>1</v>
      </c>
      <c r="H2045" s="88" t="s">
        <v>16741</v>
      </c>
      <c r="I2045" s="88" t="s">
        <v>186</v>
      </c>
      <c r="J2045" s="88" t="s">
        <v>126</v>
      </c>
      <c r="K2045" s="89"/>
      <c r="L2045" s="91" t="s">
        <v>16742</v>
      </c>
      <c r="M2045" s="84">
        <v>2019</v>
      </c>
      <c r="N2045" s="93" t="s">
        <v>4158</v>
      </c>
      <c r="O2045" s="86" t="s">
        <v>183</v>
      </c>
      <c r="P2045" s="86" t="s">
        <v>322</v>
      </c>
      <c r="Q2045" s="86" t="s">
        <v>90</v>
      </c>
      <c r="R2045" s="86" t="s">
        <v>950</v>
      </c>
      <c r="S2045" s="96"/>
      <c r="T2045" s="96"/>
      <c r="U2045" s="91"/>
      <c r="V2045" s="91"/>
      <c r="W2045" s="91" t="s">
        <v>291</v>
      </c>
      <c r="X2045" s="98" t="s">
        <v>10139</v>
      </c>
      <c r="Y2045" s="86" t="s">
        <v>298</v>
      </c>
      <c r="Z2045" s="86" t="s">
        <v>308</v>
      </c>
      <c r="AA2045" s="86" t="s">
        <v>16743</v>
      </c>
      <c r="AB2045" s="86" t="s">
        <v>478</v>
      </c>
      <c r="AC2045" s="100">
        <v>35.799999999999997</v>
      </c>
      <c r="AD2045" s="100">
        <v>26.85</v>
      </c>
      <c r="AE2045" s="102" t="s">
        <v>13412</v>
      </c>
      <c r="AF2045" s="86" t="s">
        <v>540</v>
      </c>
      <c r="AG2045" s="103">
        <f>Table1[[#This Row],['# Books]]*Table1[[#This Row],[QTY]]</f>
        <v>0</v>
      </c>
      <c r="AH2045" s="104">
        <f>Table1[[#This Row],[S&amp;L Price]]*Table1[[#This Row],[QTY]]</f>
        <v>0</v>
      </c>
    </row>
    <row r="2046" spans="1:34" ht="18" hidden="1" customHeight="1" x14ac:dyDescent="0.25">
      <c r="A2046" s="83"/>
      <c r="B2046" s="83"/>
      <c r="C2046" s="84">
        <v>29</v>
      </c>
      <c r="D2046" s="84"/>
      <c r="E2046" s="84">
        <v>34</v>
      </c>
      <c r="F2046" s="86" t="s">
        <v>16738</v>
      </c>
      <c r="G2046" s="115">
        <v>1</v>
      </c>
      <c r="H2046" s="88" t="s">
        <v>16741</v>
      </c>
      <c r="I2046" s="88" t="s">
        <v>186</v>
      </c>
      <c r="J2046" s="88" t="s">
        <v>328</v>
      </c>
      <c r="K2046" s="89"/>
      <c r="L2046" s="91" t="s">
        <v>16744</v>
      </c>
      <c r="M2046" s="84">
        <v>2019</v>
      </c>
      <c r="N2046" s="93" t="s">
        <v>4158</v>
      </c>
      <c r="O2046" s="86"/>
      <c r="P2046" s="86"/>
      <c r="Q2046" s="86" t="s">
        <v>90</v>
      </c>
      <c r="R2046" s="86" t="s">
        <v>950</v>
      </c>
      <c r="S2046" s="96"/>
      <c r="T2046" s="96"/>
      <c r="U2046" s="91"/>
      <c r="V2046" s="91"/>
      <c r="W2046" s="91" t="s">
        <v>291</v>
      </c>
      <c r="X2046" s="98" t="s">
        <v>10139</v>
      </c>
      <c r="Y2046" s="86" t="s">
        <v>298</v>
      </c>
      <c r="Z2046" s="86" t="s">
        <v>308</v>
      </c>
      <c r="AA2046" s="86" t="s">
        <v>16743</v>
      </c>
      <c r="AB2046" s="86" t="s">
        <v>478</v>
      </c>
      <c r="AC2046" s="100">
        <v>35.799999999999997</v>
      </c>
      <c r="AD2046" s="100">
        <v>26.85</v>
      </c>
      <c r="AE2046" s="102" t="s">
        <v>13412</v>
      </c>
      <c r="AF2046" s="86" t="s">
        <v>540</v>
      </c>
      <c r="AG2046" s="103">
        <f>Table1[[#This Row],['# Books]]*Table1[[#This Row],[QTY]]</f>
        <v>0</v>
      </c>
      <c r="AH2046" s="104">
        <f>Table1[[#This Row],[S&amp;L Price]]*Table1[[#This Row],[QTY]]</f>
        <v>0</v>
      </c>
    </row>
    <row r="2047" spans="1:34" ht="18" customHeight="1" x14ac:dyDescent="0.25">
      <c r="A2047" s="83"/>
      <c r="B2047" s="83"/>
      <c r="C2047" s="84">
        <v>29</v>
      </c>
      <c r="D2047" s="84"/>
      <c r="E2047" s="84">
        <v>34</v>
      </c>
      <c r="F2047" s="86" t="s">
        <v>16738</v>
      </c>
      <c r="G2047" s="115">
        <v>1</v>
      </c>
      <c r="H2047" s="88" t="s">
        <v>16745</v>
      </c>
      <c r="I2047" s="88" t="s">
        <v>186</v>
      </c>
      <c r="J2047" s="88" t="s">
        <v>126</v>
      </c>
      <c r="K2047" s="89"/>
      <c r="L2047" s="91" t="s">
        <v>16746</v>
      </c>
      <c r="M2047" s="84">
        <v>2019</v>
      </c>
      <c r="N2047" s="93" t="s">
        <v>4158</v>
      </c>
      <c r="O2047" s="86" t="s">
        <v>183</v>
      </c>
      <c r="P2047" s="86" t="s">
        <v>322</v>
      </c>
      <c r="Q2047" s="86" t="s">
        <v>90</v>
      </c>
      <c r="R2047" s="86" t="s">
        <v>1292</v>
      </c>
      <c r="S2047" s="96"/>
      <c r="T2047" s="96"/>
      <c r="U2047" s="91"/>
      <c r="V2047" s="91"/>
      <c r="W2047" s="91" t="s">
        <v>291</v>
      </c>
      <c r="X2047" s="98"/>
      <c r="Y2047" s="86" t="s">
        <v>298</v>
      </c>
      <c r="Z2047" s="86" t="s">
        <v>308</v>
      </c>
      <c r="AA2047" s="86" t="s">
        <v>16747</v>
      </c>
      <c r="AB2047" s="86" t="s">
        <v>478</v>
      </c>
      <c r="AC2047" s="100">
        <v>35.799999999999997</v>
      </c>
      <c r="AD2047" s="100">
        <v>26.85</v>
      </c>
      <c r="AE2047" s="102" t="s">
        <v>13412</v>
      </c>
      <c r="AF2047" s="86" t="s">
        <v>540</v>
      </c>
      <c r="AG2047" s="103">
        <f>Table1[[#This Row],['# Books]]*Table1[[#This Row],[QTY]]</f>
        <v>0</v>
      </c>
      <c r="AH2047" s="104">
        <f>Table1[[#This Row],[S&amp;L Price]]*Table1[[#This Row],[QTY]]</f>
        <v>0</v>
      </c>
    </row>
    <row r="2048" spans="1:34" ht="18" hidden="1" customHeight="1" x14ac:dyDescent="0.25">
      <c r="A2048" s="83"/>
      <c r="B2048" s="83"/>
      <c r="C2048" s="84">
        <v>29</v>
      </c>
      <c r="D2048" s="84"/>
      <c r="E2048" s="84">
        <v>34</v>
      </c>
      <c r="F2048" s="86" t="s">
        <v>16738</v>
      </c>
      <c r="G2048" s="115">
        <v>1</v>
      </c>
      <c r="H2048" s="88" t="s">
        <v>16745</v>
      </c>
      <c r="I2048" s="88" t="s">
        <v>186</v>
      </c>
      <c r="J2048" s="88" t="s">
        <v>328</v>
      </c>
      <c r="K2048" s="89"/>
      <c r="L2048" s="91" t="s">
        <v>16748</v>
      </c>
      <c r="M2048" s="84">
        <v>2019</v>
      </c>
      <c r="N2048" s="93" t="s">
        <v>4158</v>
      </c>
      <c r="O2048" s="86"/>
      <c r="P2048" s="86"/>
      <c r="Q2048" s="86" t="s">
        <v>90</v>
      </c>
      <c r="R2048" s="86" t="s">
        <v>1292</v>
      </c>
      <c r="S2048" s="96"/>
      <c r="T2048" s="96"/>
      <c r="U2048" s="91"/>
      <c r="V2048" s="91"/>
      <c r="W2048" s="91" t="s">
        <v>291</v>
      </c>
      <c r="X2048" s="98"/>
      <c r="Y2048" s="86" t="s">
        <v>298</v>
      </c>
      <c r="Z2048" s="86" t="s">
        <v>308</v>
      </c>
      <c r="AA2048" s="86" t="s">
        <v>16747</v>
      </c>
      <c r="AB2048" s="86" t="s">
        <v>478</v>
      </c>
      <c r="AC2048" s="100">
        <v>35.799999999999997</v>
      </c>
      <c r="AD2048" s="100">
        <v>26.85</v>
      </c>
      <c r="AE2048" s="102" t="s">
        <v>13412</v>
      </c>
      <c r="AF2048" s="86" t="s">
        <v>540</v>
      </c>
      <c r="AG2048" s="103">
        <f>Table1[[#This Row],['# Books]]*Table1[[#This Row],[QTY]]</f>
        <v>0</v>
      </c>
      <c r="AH2048" s="104">
        <f>Table1[[#This Row],[S&amp;L Price]]*Table1[[#This Row],[QTY]]</f>
        <v>0</v>
      </c>
    </row>
    <row r="2049" spans="1:34" ht="18" customHeight="1" x14ac:dyDescent="0.25">
      <c r="A2049" s="83"/>
      <c r="B2049" s="83"/>
      <c r="C2049" s="84">
        <v>29</v>
      </c>
      <c r="D2049" s="84"/>
      <c r="E2049" s="84">
        <v>34</v>
      </c>
      <c r="F2049" s="86" t="s">
        <v>16738</v>
      </c>
      <c r="G2049" s="115">
        <v>1</v>
      </c>
      <c r="H2049" s="88" t="s">
        <v>16749</v>
      </c>
      <c r="I2049" s="88" t="s">
        <v>186</v>
      </c>
      <c r="J2049" s="88" t="s">
        <v>126</v>
      </c>
      <c r="K2049" s="89"/>
      <c r="L2049" s="91" t="s">
        <v>16750</v>
      </c>
      <c r="M2049" s="84">
        <v>2019</v>
      </c>
      <c r="N2049" s="93" t="s">
        <v>4158</v>
      </c>
      <c r="O2049" s="86" t="s">
        <v>183</v>
      </c>
      <c r="P2049" s="86" t="s">
        <v>322</v>
      </c>
      <c r="Q2049" s="86" t="s">
        <v>90</v>
      </c>
      <c r="R2049" s="86" t="s">
        <v>16751</v>
      </c>
      <c r="S2049" s="96"/>
      <c r="T2049" s="96"/>
      <c r="U2049" s="91"/>
      <c r="V2049" s="91"/>
      <c r="W2049" s="91" t="s">
        <v>291</v>
      </c>
      <c r="X2049" s="98" t="s">
        <v>7674</v>
      </c>
      <c r="Y2049" s="86" t="s">
        <v>298</v>
      </c>
      <c r="Z2049" s="86" t="s">
        <v>308</v>
      </c>
      <c r="AA2049" s="86" t="s">
        <v>16752</v>
      </c>
      <c r="AB2049" s="86" t="s">
        <v>478</v>
      </c>
      <c r="AC2049" s="100">
        <v>35.799999999999997</v>
      </c>
      <c r="AD2049" s="100">
        <v>26.85</v>
      </c>
      <c r="AE2049" s="102" t="s">
        <v>13412</v>
      </c>
      <c r="AF2049" s="86" t="s">
        <v>540</v>
      </c>
      <c r="AG2049" s="103">
        <f>Table1[[#This Row],['# Books]]*Table1[[#This Row],[QTY]]</f>
        <v>0</v>
      </c>
      <c r="AH2049" s="104">
        <f>Table1[[#This Row],[S&amp;L Price]]*Table1[[#This Row],[QTY]]</f>
        <v>0</v>
      </c>
    </row>
    <row r="2050" spans="1:34" ht="18" hidden="1" customHeight="1" x14ac:dyDescent="0.25">
      <c r="A2050" s="83"/>
      <c r="B2050" s="83"/>
      <c r="C2050" s="84">
        <v>29</v>
      </c>
      <c r="D2050" s="84"/>
      <c r="E2050" s="84">
        <v>34</v>
      </c>
      <c r="F2050" s="86" t="s">
        <v>16738</v>
      </c>
      <c r="G2050" s="115">
        <v>1</v>
      </c>
      <c r="H2050" s="88" t="s">
        <v>16749</v>
      </c>
      <c r="I2050" s="88" t="s">
        <v>186</v>
      </c>
      <c r="J2050" s="88" t="s">
        <v>328</v>
      </c>
      <c r="K2050" s="89"/>
      <c r="L2050" s="91" t="s">
        <v>16753</v>
      </c>
      <c r="M2050" s="84">
        <v>2019</v>
      </c>
      <c r="N2050" s="93" t="s">
        <v>4158</v>
      </c>
      <c r="O2050" s="86"/>
      <c r="P2050" s="86"/>
      <c r="Q2050" s="86" t="s">
        <v>90</v>
      </c>
      <c r="R2050" s="86" t="s">
        <v>16751</v>
      </c>
      <c r="S2050" s="96"/>
      <c r="T2050" s="96"/>
      <c r="U2050" s="91"/>
      <c r="V2050" s="91"/>
      <c r="W2050" s="91" t="s">
        <v>291</v>
      </c>
      <c r="X2050" s="98" t="s">
        <v>7674</v>
      </c>
      <c r="Y2050" s="86" t="s">
        <v>298</v>
      </c>
      <c r="Z2050" s="86" t="s">
        <v>308</v>
      </c>
      <c r="AA2050" s="86" t="s">
        <v>16752</v>
      </c>
      <c r="AB2050" s="86" t="s">
        <v>478</v>
      </c>
      <c r="AC2050" s="100">
        <v>35.799999999999997</v>
      </c>
      <c r="AD2050" s="100">
        <v>26.85</v>
      </c>
      <c r="AE2050" s="102" t="s">
        <v>13412</v>
      </c>
      <c r="AF2050" s="86" t="s">
        <v>540</v>
      </c>
      <c r="AG2050" s="103">
        <f>Table1[[#This Row],['# Books]]*Table1[[#This Row],[QTY]]</f>
        <v>0</v>
      </c>
      <c r="AH2050" s="104">
        <f>Table1[[#This Row],[S&amp;L Price]]*Table1[[#This Row],[QTY]]</f>
        <v>0</v>
      </c>
    </row>
    <row r="2051" spans="1:34" ht="18" customHeight="1" x14ac:dyDescent="0.25">
      <c r="A2051" s="83"/>
      <c r="B2051" s="83"/>
      <c r="C2051" s="84">
        <v>29</v>
      </c>
      <c r="D2051" s="84"/>
      <c r="E2051" s="84">
        <v>34</v>
      </c>
      <c r="F2051" s="86" t="s">
        <v>16738</v>
      </c>
      <c r="G2051" s="115">
        <v>1</v>
      </c>
      <c r="H2051" s="88" t="s">
        <v>16754</v>
      </c>
      <c r="I2051" s="88" t="s">
        <v>186</v>
      </c>
      <c r="J2051" s="88" t="s">
        <v>126</v>
      </c>
      <c r="K2051" s="89"/>
      <c r="L2051" s="91" t="s">
        <v>16755</v>
      </c>
      <c r="M2051" s="84">
        <v>2019</v>
      </c>
      <c r="N2051" s="93" t="s">
        <v>4158</v>
      </c>
      <c r="O2051" s="86" t="s">
        <v>183</v>
      </c>
      <c r="P2051" s="86" t="s">
        <v>322</v>
      </c>
      <c r="Q2051" s="86" t="s">
        <v>90</v>
      </c>
      <c r="R2051" s="86" t="s">
        <v>949</v>
      </c>
      <c r="S2051" s="96"/>
      <c r="T2051" s="96"/>
      <c r="U2051" s="91"/>
      <c r="V2051" s="91"/>
      <c r="W2051" s="91" t="s">
        <v>291</v>
      </c>
      <c r="X2051" s="98" t="s">
        <v>4171</v>
      </c>
      <c r="Y2051" s="86" t="s">
        <v>298</v>
      </c>
      <c r="Z2051" s="86" t="s">
        <v>308</v>
      </c>
      <c r="AA2051" s="86" t="s">
        <v>16756</v>
      </c>
      <c r="AB2051" s="86" t="s">
        <v>478</v>
      </c>
      <c r="AC2051" s="100">
        <v>35.799999999999997</v>
      </c>
      <c r="AD2051" s="100">
        <v>26.85</v>
      </c>
      <c r="AE2051" s="102" t="s">
        <v>13412</v>
      </c>
      <c r="AF2051" s="86" t="s">
        <v>540</v>
      </c>
      <c r="AG2051" s="103">
        <f>Table1[[#This Row],['# Books]]*Table1[[#This Row],[QTY]]</f>
        <v>0</v>
      </c>
      <c r="AH2051" s="104">
        <f>Table1[[#This Row],[S&amp;L Price]]*Table1[[#This Row],[QTY]]</f>
        <v>0</v>
      </c>
    </row>
    <row r="2052" spans="1:34" ht="18" hidden="1" customHeight="1" x14ac:dyDescent="0.25">
      <c r="A2052" s="83"/>
      <c r="B2052" s="83"/>
      <c r="C2052" s="84">
        <v>29</v>
      </c>
      <c r="D2052" s="84"/>
      <c r="E2052" s="84">
        <v>34</v>
      </c>
      <c r="F2052" s="86" t="s">
        <v>16738</v>
      </c>
      <c r="G2052" s="115">
        <v>1</v>
      </c>
      <c r="H2052" s="88" t="s">
        <v>16754</v>
      </c>
      <c r="I2052" s="88" t="s">
        <v>186</v>
      </c>
      <c r="J2052" s="88" t="s">
        <v>328</v>
      </c>
      <c r="K2052" s="89"/>
      <c r="L2052" s="91" t="s">
        <v>16757</v>
      </c>
      <c r="M2052" s="84">
        <v>2019</v>
      </c>
      <c r="N2052" s="93" t="s">
        <v>4158</v>
      </c>
      <c r="O2052" s="86"/>
      <c r="P2052" s="86"/>
      <c r="Q2052" s="86" t="s">
        <v>90</v>
      </c>
      <c r="R2052" s="86" t="s">
        <v>949</v>
      </c>
      <c r="S2052" s="96"/>
      <c r="T2052" s="96"/>
      <c r="U2052" s="91"/>
      <c r="V2052" s="91"/>
      <c r="W2052" s="91" t="s">
        <v>291</v>
      </c>
      <c r="X2052" s="98" t="s">
        <v>4171</v>
      </c>
      <c r="Y2052" s="86" t="s">
        <v>298</v>
      </c>
      <c r="Z2052" s="86" t="s">
        <v>308</v>
      </c>
      <c r="AA2052" s="86" t="s">
        <v>16756</v>
      </c>
      <c r="AB2052" s="86" t="s">
        <v>478</v>
      </c>
      <c r="AC2052" s="100">
        <v>35.799999999999997</v>
      </c>
      <c r="AD2052" s="100">
        <v>26.85</v>
      </c>
      <c r="AE2052" s="102" t="s">
        <v>13412</v>
      </c>
      <c r="AF2052" s="86" t="s">
        <v>540</v>
      </c>
      <c r="AG2052" s="103">
        <f>Table1[[#This Row],['# Books]]*Table1[[#This Row],[QTY]]</f>
        <v>0</v>
      </c>
      <c r="AH2052" s="104">
        <f>Table1[[#This Row],[S&amp;L Price]]*Table1[[#This Row],[QTY]]</f>
        <v>0</v>
      </c>
    </row>
    <row r="2053" spans="1:34" ht="18" customHeight="1" x14ac:dyDescent="0.25">
      <c r="A2053" s="83"/>
      <c r="B2053" s="83"/>
      <c r="C2053" s="84">
        <v>29</v>
      </c>
      <c r="D2053" s="84"/>
      <c r="E2053" s="84">
        <v>34</v>
      </c>
      <c r="F2053" s="86" t="s">
        <v>16738</v>
      </c>
      <c r="G2053" s="115">
        <v>1</v>
      </c>
      <c r="H2053" s="88" t="s">
        <v>16758</v>
      </c>
      <c r="I2053" s="88" t="s">
        <v>186</v>
      </c>
      <c r="J2053" s="88" t="s">
        <v>126</v>
      </c>
      <c r="K2053" s="89"/>
      <c r="L2053" s="91" t="s">
        <v>16759</v>
      </c>
      <c r="M2053" s="84">
        <v>2019</v>
      </c>
      <c r="N2053" s="93" t="s">
        <v>4158</v>
      </c>
      <c r="O2053" s="86" t="s">
        <v>183</v>
      </c>
      <c r="P2053" s="86" t="s">
        <v>322</v>
      </c>
      <c r="Q2053" s="86" t="s">
        <v>90</v>
      </c>
      <c r="R2053" s="86" t="s">
        <v>1293</v>
      </c>
      <c r="S2053" s="96"/>
      <c r="T2053" s="96"/>
      <c r="U2053" s="91"/>
      <c r="V2053" s="91"/>
      <c r="W2053" s="91" t="s">
        <v>291</v>
      </c>
      <c r="X2053" s="98"/>
      <c r="Y2053" s="86" t="s">
        <v>298</v>
      </c>
      <c r="Z2053" s="86" t="s">
        <v>308</v>
      </c>
      <c r="AA2053" s="86" t="s">
        <v>16760</v>
      </c>
      <c r="AB2053" s="86" t="s">
        <v>478</v>
      </c>
      <c r="AC2053" s="100">
        <v>35.799999999999997</v>
      </c>
      <c r="AD2053" s="100">
        <v>26.85</v>
      </c>
      <c r="AE2053" s="102" t="s">
        <v>16761</v>
      </c>
      <c r="AF2053" s="86" t="s">
        <v>540</v>
      </c>
      <c r="AG2053" s="103">
        <f>Table1[[#This Row],['# Books]]*Table1[[#This Row],[QTY]]</f>
        <v>0</v>
      </c>
      <c r="AH2053" s="104">
        <f>Table1[[#This Row],[S&amp;L Price]]*Table1[[#This Row],[QTY]]</f>
        <v>0</v>
      </c>
    </row>
    <row r="2054" spans="1:34" ht="18" hidden="1" customHeight="1" x14ac:dyDescent="0.25">
      <c r="A2054" s="83"/>
      <c r="B2054" s="83"/>
      <c r="C2054" s="84">
        <v>29</v>
      </c>
      <c r="D2054" s="84"/>
      <c r="E2054" s="84">
        <v>34</v>
      </c>
      <c r="F2054" s="86" t="s">
        <v>16738</v>
      </c>
      <c r="G2054" s="115">
        <v>1</v>
      </c>
      <c r="H2054" s="88" t="s">
        <v>16758</v>
      </c>
      <c r="I2054" s="88" t="s">
        <v>186</v>
      </c>
      <c r="J2054" s="88" t="s">
        <v>328</v>
      </c>
      <c r="K2054" s="89"/>
      <c r="L2054" s="91" t="s">
        <v>16762</v>
      </c>
      <c r="M2054" s="84">
        <v>2019</v>
      </c>
      <c r="N2054" s="93" t="s">
        <v>4158</v>
      </c>
      <c r="O2054" s="86"/>
      <c r="P2054" s="86"/>
      <c r="Q2054" s="86" t="s">
        <v>90</v>
      </c>
      <c r="R2054" s="86" t="s">
        <v>1293</v>
      </c>
      <c r="S2054" s="96"/>
      <c r="T2054" s="96"/>
      <c r="U2054" s="91"/>
      <c r="V2054" s="91"/>
      <c r="W2054" s="91" t="s">
        <v>291</v>
      </c>
      <c r="X2054" s="98"/>
      <c r="Y2054" s="86" t="s">
        <v>298</v>
      </c>
      <c r="Z2054" s="86" t="s">
        <v>308</v>
      </c>
      <c r="AA2054" s="86" t="s">
        <v>16760</v>
      </c>
      <c r="AB2054" s="86" t="s">
        <v>478</v>
      </c>
      <c r="AC2054" s="100">
        <v>35.799999999999997</v>
      </c>
      <c r="AD2054" s="100">
        <v>26.85</v>
      </c>
      <c r="AE2054" s="102" t="s">
        <v>16761</v>
      </c>
      <c r="AF2054" s="86" t="s">
        <v>540</v>
      </c>
      <c r="AG2054" s="103">
        <f>Table1[[#This Row],['# Books]]*Table1[[#This Row],[QTY]]</f>
        <v>0</v>
      </c>
      <c r="AH2054" s="104">
        <f>Table1[[#This Row],[S&amp;L Price]]*Table1[[#This Row],[QTY]]</f>
        <v>0</v>
      </c>
    </row>
    <row r="2055" spans="1:34" ht="18" customHeight="1" x14ac:dyDescent="0.25">
      <c r="A2055" s="83"/>
      <c r="B2055" s="83"/>
      <c r="C2055" s="84">
        <v>29</v>
      </c>
      <c r="D2055" s="84"/>
      <c r="E2055" s="84">
        <v>34</v>
      </c>
      <c r="F2055" s="86" t="s">
        <v>16738</v>
      </c>
      <c r="G2055" s="115">
        <v>1</v>
      </c>
      <c r="H2055" s="88" t="s">
        <v>16763</v>
      </c>
      <c r="I2055" s="88" t="s">
        <v>186</v>
      </c>
      <c r="J2055" s="88" t="s">
        <v>126</v>
      </c>
      <c r="K2055" s="89"/>
      <c r="L2055" s="91" t="s">
        <v>16764</v>
      </c>
      <c r="M2055" s="84">
        <v>2019</v>
      </c>
      <c r="N2055" s="93" t="s">
        <v>4158</v>
      </c>
      <c r="O2055" s="86" t="s">
        <v>183</v>
      </c>
      <c r="P2055" s="86" t="s">
        <v>322</v>
      </c>
      <c r="Q2055" s="86" t="s">
        <v>90</v>
      </c>
      <c r="R2055" s="86" t="s">
        <v>255</v>
      </c>
      <c r="S2055" s="96"/>
      <c r="T2055" s="96"/>
      <c r="U2055" s="91"/>
      <c r="V2055" s="91"/>
      <c r="W2055" s="91" t="s">
        <v>291</v>
      </c>
      <c r="X2055" s="98" t="s">
        <v>562</v>
      </c>
      <c r="Y2055" s="86" t="s">
        <v>298</v>
      </c>
      <c r="Z2055" s="86" t="s">
        <v>308</v>
      </c>
      <c r="AA2055" s="86" t="s">
        <v>16765</v>
      </c>
      <c r="AB2055" s="86" t="s">
        <v>478</v>
      </c>
      <c r="AC2055" s="100">
        <v>35.799999999999997</v>
      </c>
      <c r="AD2055" s="100">
        <v>26.85</v>
      </c>
      <c r="AE2055" s="102" t="s">
        <v>13412</v>
      </c>
      <c r="AF2055" s="86" t="s">
        <v>540</v>
      </c>
      <c r="AG2055" s="103">
        <f>Table1[[#This Row],['# Books]]*Table1[[#This Row],[QTY]]</f>
        <v>0</v>
      </c>
      <c r="AH2055" s="104">
        <f>Table1[[#This Row],[S&amp;L Price]]*Table1[[#This Row],[QTY]]</f>
        <v>0</v>
      </c>
    </row>
    <row r="2056" spans="1:34" ht="18" hidden="1" customHeight="1" x14ac:dyDescent="0.25">
      <c r="A2056" s="83"/>
      <c r="B2056" s="83"/>
      <c r="C2056" s="84">
        <v>29</v>
      </c>
      <c r="D2056" s="84"/>
      <c r="E2056" s="84">
        <v>34</v>
      </c>
      <c r="F2056" s="86" t="s">
        <v>16738</v>
      </c>
      <c r="G2056" s="115">
        <v>1</v>
      </c>
      <c r="H2056" s="88" t="s">
        <v>16763</v>
      </c>
      <c r="I2056" s="88" t="s">
        <v>186</v>
      </c>
      <c r="J2056" s="88" t="s">
        <v>328</v>
      </c>
      <c r="K2056" s="89"/>
      <c r="L2056" s="91" t="s">
        <v>16766</v>
      </c>
      <c r="M2056" s="84">
        <v>2019</v>
      </c>
      <c r="N2056" s="93" t="s">
        <v>4158</v>
      </c>
      <c r="O2056" s="86"/>
      <c r="P2056" s="86"/>
      <c r="Q2056" s="86" t="s">
        <v>90</v>
      </c>
      <c r="R2056" s="86" t="s">
        <v>255</v>
      </c>
      <c r="S2056" s="96"/>
      <c r="T2056" s="96"/>
      <c r="U2056" s="91"/>
      <c r="V2056" s="91"/>
      <c r="W2056" s="91" t="s">
        <v>291</v>
      </c>
      <c r="X2056" s="98" t="s">
        <v>562</v>
      </c>
      <c r="Y2056" s="86" t="s">
        <v>298</v>
      </c>
      <c r="Z2056" s="86" t="s">
        <v>308</v>
      </c>
      <c r="AA2056" s="86" t="s">
        <v>16765</v>
      </c>
      <c r="AB2056" s="86" t="s">
        <v>478</v>
      </c>
      <c r="AC2056" s="100">
        <v>35.799999999999997</v>
      </c>
      <c r="AD2056" s="100">
        <v>26.85</v>
      </c>
      <c r="AE2056" s="102" t="s">
        <v>13412</v>
      </c>
      <c r="AF2056" s="86" t="s">
        <v>540</v>
      </c>
      <c r="AG2056" s="103">
        <f>Table1[[#This Row],['# Books]]*Table1[[#This Row],[QTY]]</f>
        <v>0</v>
      </c>
      <c r="AH2056" s="104">
        <f>Table1[[#This Row],[S&amp;L Price]]*Table1[[#This Row],[QTY]]</f>
        <v>0</v>
      </c>
    </row>
    <row r="2057" spans="1:34" ht="18" hidden="1" customHeight="1" x14ac:dyDescent="0.25">
      <c r="A2057" s="83"/>
      <c r="B2057" s="83"/>
      <c r="C2057" s="84">
        <v>30</v>
      </c>
      <c r="D2057" s="84"/>
      <c r="E2057" s="84">
        <v>35</v>
      </c>
      <c r="F2057" s="86" t="s">
        <v>5185</v>
      </c>
      <c r="G2057" s="115">
        <v>6</v>
      </c>
      <c r="H2057" s="88" t="s">
        <v>5185</v>
      </c>
      <c r="I2057" s="88" t="s">
        <v>186</v>
      </c>
      <c r="J2057" s="88" t="s">
        <v>125</v>
      </c>
      <c r="K2057" s="89"/>
      <c r="L2057" s="91" t="s">
        <v>5186</v>
      </c>
      <c r="M2057" s="84">
        <v>2019</v>
      </c>
      <c r="N2057" s="93" t="s">
        <v>4044</v>
      </c>
      <c r="O2057" s="86" t="s">
        <v>183</v>
      </c>
      <c r="P2057" s="86" t="s">
        <v>322</v>
      </c>
      <c r="Q2057" s="86"/>
      <c r="R2057" s="86"/>
      <c r="S2057" s="96"/>
      <c r="T2057" s="96"/>
      <c r="U2057" s="91"/>
      <c r="V2057" s="91"/>
      <c r="W2057" s="91"/>
      <c r="X2057" s="98"/>
      <c r="Y2057" s="86" t="s">
        <v>298</v>
      </c>
      <c r="Z2057" s="86" t="s">
        <v>308</v>
      </c>
      <c r="AA2057" s="86" t="s">
        <v>6606</v>
      </c>
      <c r="AB2057" s="86" t="s">
        <v>478</v>
      </c>
      <c r="AC2057" s="100">
        <v>214.8</v>
      </c>
      <c r="AD2057" s="100">
        <v>161.1</v>
      </c>
      <c r="AE2057" s="102"/>
      <c r="AF2057" s="86" t="s">
        <v>540</v>
      </c>
      <c r="AG2057" s="103">
        <f>Table1[[#This Row],['# Books]]*Table1[[#This Row],[QTY]]</f>
        <v>0</v>
      </c>
      <c r="AH2057" s="104">
        <f>Table1[[#This Row],[S&amp;L Price]]*Table1[[#This Row],[QTY]]</f>
        <v>0</v>
      </c>
    </row>
    <row r="2058" spans="1:34" ht="18" customHeight="1" x14ac:dyDescent="0.25">
      <c r="A2058" s="83"/>
      <c r="B2058" s="83"/>
      <c r="C2058" s="84">
        <v>30</v>
      </c>
      <c r="D2058" s="84"/>
      <c r="E2058" s="84">
        <v>35</v>
      </c>
      <c r="F2058" s="86" t="s">
        <v>5185</v>
      </c>
      <c r="G2058" s="115">
        <v>1</v>
      </c>
      <c r="H2058" s="88" t="s">
        <v>5187</v>
      </c>
      <c r="I2058" s="88" t="s">
        <v>186</v>
      </c>
      <c r="J2058" s="88" t="s">
        <v>126</v>
      </c>
      <c r="K2058" s="89"/>
      <c r="L2058" s="91" t="s">
        <v>5188</v>
      </c>
      <c r="M2058" s="84">
        <v>2019</v>
      </c>
      <c r="N2058" s="93" t="s">
        <v>4044</v>
      </c>
      <c r="O2058" s="86" t="s">
        <v>183</v>
      </c>
      <c r="P2058" s="86" t="s">
        <v>322</v>
      </c>
      <c r="Q2058" s="86" t="s">
        <v>90</v>
      </c>
      <c r="R2058" s="86" t="s">
        <v>211</v>
      </c>
      <c r="S2058" s="96"/>
      <c r="T2058" s="96"/>
      <c r="U2058" s="91"/>
      <c r="V2058" s="91"/>
      <c r="W2058" s="91" t="s">
        <v>286</v>
      </c>
      <c r="X2058" s="98" t="s">
        <v>6916</v>
      </c>
      <c r="Y2058" s="86" t="s">
        <v>298</v>
      </c>
      <c r="Z2058" s="86" t="s">
        <v>308</v>
      </c>
      <c r="AA2058" s="86" t="s">
        <v>5189</v>
      </c>
      <c r="AB2058" s="86" t="s">
        <v>478</v>
      </c>
      <c r="AC2058" s="100">
        <v>35.799999999999997</v>
      </c>
      <c r="AD2058" s="100">
        <v>26.85</v>
      </c>
      <c r="AE2058" s="102" t="s">
        <v>909</v>
      </c>
      <c r="AF2058" s="86" t="s">
        <v>540</v>
      </c>
      <c r="AG2058" s="103">
        <f>Table1[[#This Row],['# Books]]*Table1[[#This Row],[QTY]]</f>
        <v>0</v>
      </c>
      <c r="AH2058" s="104">
        <f>Table1[[#This Row],[S&amp;L Price]]*Table1[[#This Row],[QTY]]</f>
        <v>0</v>
      </c>
    </row>
    <row r="2059" spans="1:34" ht="18" hidden="1" customHeight="1" x14ac:dyDescent="0.25">
      <c r="A2059" s="83"/>
      <c r="B2059" s="83"/>
      <c r="C2059" s="84">
        <v>30</v>
      </c>
      <c r="D2059" s="84"/>
      <c r="E2059" s="84">
        <v>35</v>
      </c>
      <c r="F2059" s="86" t="s">
        <v>5185</v>
      </c>
      <c r="G2059" s="115">
        <v>1</v>
      </c>
      <c r="H2059" s="88" t="s">
        <v>5187</v>
      </c>
      <c r="I2059" s="88" t="s">
        <v>186</v>
      </c>
      <c r="J2059" s="88" t="s">
        <v>328</v>
      </c>
      <c r="K2059" s="89"/>
      <c r="L2059" s="91" t="s">
        <v>5190</v>
      </c>
      <c r="M2059" s="84">
        <v>2019</v>
      </c>
      <c r="N2059" s="93" t="s">
        <v>4044</v>
      </c>
      <c r="O2059" s="86"/>
      <c r="P2059" s="86"/>
      <c r="Q2059" s="86" t="s">
        <v>90</v>
      </c>
      <c r="R2059" s="86" t="s">
        <v>211</v>
      </c>
      <c r="S2059" s="96"/>
      <c r="T2059" s="96"/>
      <c r="U2059" s="91"/>
      <c r="V2059" s="91"/>
      <c r="W2059" s="91" t="s">
        <v>286</v>
      </c>
      <c r="X2059" s="98" t="s">
        <v>6916</v>
      </c>
      <c r="Y2059" s="86" t="s">
        <v>298</v>
      </c>
      <c r="Z2059" s="86" t="s">
        <v>308</v>
      </c>
      <c r="AA2059" s="86" t="s">
        <v>5189</v>
      </c>
      <c r="AB2059" s="86" t="s">
        <v>478</v>
      </c>
      <c r="AC2059" s="100">
        <v>35.799999999999997</v>
      </c>
      <c r="AD2059" s="100">
        <v>26.85</v>
      </c>
      <c r="AE2059" s="102" t="s">
        <v>909</v>
      </c>
      <c r="AF2059" s="86" t="s">
        <v>540</v>
      </c>
      <c r="AG2059" s="103">
        <f>Table1[[#This Row],['# Books]]*Table1[[#This Row],[QTY]]</f>
        <v>0</v>
      </c>
      <c r="AH2059" s="104">
        <f>Table1[[#This Row],[S&amp;L Price]]*Table1[[#This Row],[QTY]]</f>
        <v>0</v>
      </c>
    </row>
    <row r="2060" spans="1:34" ht="18" customHeight="1" x14ac:dyDescent="0.25">
      <c r="A2060" s="83"/>
      <c r="B2060" s="83"/>
      <c r="C2060" s="84">
        <v>30</v>
      </c>
      <c r="D2060" s="84"/>
      <c r="E2060" s="84">
        <v>35</v>
      </c>
      <c r="F2060" s="86" t="s">
        <v>5185</v>
      </c>
      <c r="G2060" s="115">
        <v>1</v>
      </c>
      <c r="H2060" s="88" t="s">
        <v>5191</v>
      </c>
      <c r="I2060" s="88" t="s">
        <v>186</v>
      </c>
      <c r="J2060" s="88" t="s">
        <v>126</v>
      </c>
      <c r="K2060" s="89"/>
      <c r="L2060" s="91" t="s">
        <v>5192</v>
      </c>
      <c r="M2060" s="84">
        <v>2019</v>
      </c>
      <c r="N2060" s="93" t="s">
        <v>4044</v>
      </c>
      <c r="O2060" s="86" t="s">
        <v>183</v>
      </c>
      <c r="P2060" s="86" t="s">
        <v>322</v>
      </c>
      <c r="Q2060" s="86" t="s">
        <v>90</v>
      </c>
      <c r="R2060" s="86" t="s">
        <v>1292</v>
      </c>
      <c r="S2060" s="96"/>
      <c r="T2060" s="96"/>
      <c r="U2060" s="91"/>
      <c r="V2060" s="91"/>
      <c r="W2060" s="91" t="s">
        <v>291</v>
      </c>
      <c r="X2060" s="98" t="s">
        <v>21833</v>
      </c>
      <c r="Y2060" s="86" t="s">
        <v>298</v>
      </c>
      <c r="Z2060" s="86" t="s">
        <v>308</v>
      </c>
      <c r="AA2060" s="86" t="s">
        <v>5193</v>
      </c>
      <c r="AB2060" s="86" t="s">
        <v>478</v>
      </c>
      <c r="AC2060" s="100">
        <v>35.799999999999997</v>
      </c>
      <c r="AD2060" s="100">
        <v>26.85</v>
      </c>
      <c r="AE2060" s="102" t="s">
        <v>5194</v>
      </c>
      <c r="AF2060" s="86" t="s">
        <v>540</v>
      </c>
      <c r="AG2060" s="103">
        <f>Table1[[#This Row],['# Books]]*Table1[[#This Row],[QTY]]</f>
        <v>0</v>
      </c>
      <c r="AH2060" s="104">
        <f>Table1[[#This Row],[S&amp;L Price]]*Table1[[#This Row],[QTY]]</f>
        <v>0</v>
      </c>
    </row>
    <row r="2061" spans="1:34" ht="18" hidden="1" customHeight="1" x14ac:dyDescent="0.25">
      <c r="A2061" s="83"/>
      <c r="B2061" s="83"/>
      <c r="C2061" s="84">
        <v>30</v>
      </c>
      <c r="D2061" s="84"/>
      <c r="E2061" s="84">
        <v>35</v>
      </c>
      <c r="F2061" s="86" t="s">
        <v>5185</v>
      </c>
      <c r="G2061" s="115">
        <v>1</v>
      </c>
      <c r="H2061" s="88" t="s">
        <v>5191</v>
      </c>
      <c r="I2061" s="88" t="s">
        <v>186</v>
      </c>
      <c r="J2061" s="88" t="s">
        <v>328</v>
      </c>
      <c r="K2061" s="89"/>
      <c r="L2061" s="91" t="s">
        <v>5195</v>
      </c>
      <c r="M2061" s="84">
        <v>2019</v>
      </c>
      <c r="N2061" s="93" t="s">
        <v>4044</v>
      </c>
      <c r="O2061" s="86"/>
      <c r="P2061" s="86"/>
      <c r="Q2061" s="86" t="s">
        <v>90</v>
      </c>
      <c r="R2061" s="86" t="s">
        <v>1292</v>
      </c>
      <c r="S2061" s="96"/>
      <c r="T2061" s="96"/>
      <c r="U2061" s="91"/>
      <c r="V2061" s="91"/>
      <c r="W2061" s="91" t="s">
        <v>291</v>
      </c>
      <c r="X2061" s="98" t="s">
        <v>21833</v>
      </c>
      <c r="Y2061" s="86" t="s">
        <v>298</v>
      </c>
      <c r="Z2061" s="86" t="s">
        <v>308</v>
      </c>
      <c r="AA2061" s="86" t="s">
        <v>5193</v>
      </c>
      <c r="AB2061" s="86" t="s">
        <v>478</v>
      </c>
      <c r="AC2061" s="100">
        <v>35.799999999999997</v>
      </c>
      <c r="AD2061" s="100">
        <v>26.85</v>
      </c>
      <c r="AE2061" s="102" t="s">
        <v>5194</v>
      </c>
      <c r="AF2061" s="86" t="s">
        <v>540</v>
      </c>
      <c r="AG2061" s="103">
        <f>Table1[[#This Row],['# Books]]*Table1[[#This Row],[QTY]]</f>
        <v>0</v>
      </c>
      <c r="AH2061" s="104">
        <f>Table1[[#This Row],[S&amp;L Price]]*Table1[[#This Row],[QTY]]</f>
        <v>0</v>
      </c>
    </row>
    <row r="2062" spans="1:34" ht="18" customHeight="1" x14ac:dyDescent="0.25">
      <c r="A2062" s="83"/>
      <c r="B2062" s="83"/>
      <c r="C2062" s="84">
        <v>30</v>
      </c>
      <c r="D2062" s="84"/>
      <c r="E2062" s="84">
        <v>35</v>
      </c>
      <c r="F2062" s="86" t="s">
        <v>5185</v>
      </c>
      <c r="G2062" s="115">
        <v>1</v>
      </c>
      <c r="H2062" s="88" t="s">
        <v>5196</v>
      </c>
      <c r="I2062" s="88" t="s">
        <v>186</v>
      </c>
      <c r="J2062" s="88" t="s">
        <v>126</v>
      </c>
      <c r="K2062" s="89"/>
      <c r="L2062" s="91" t="s">
        <v>5197</v>
      </c>
      <c r="M2062" s="84">
        <v>2019</v>
      </c>
      <c r="N2062" s="93" t="s">
        <v>4044</v>
      </c>
      <c r="O2062" s="86" t="s">
        <v>183</v>
      </c>
      <c r="P2062" s="86" t="s">
        <v>322</v>
      </c>
      <c r="Q2062" s="86" t="s">
        <v>90</v>
      </c>
      <c r="R2062" s="86" t="s">
        <v>5198</v>
      </c>
      <c r="S2062" s="96"/>
      <c r="T2062" s="96"/>
      <c r="U2062" s="91"/>
      <c r="V2062" s="91"/>
      <c r="W2062" s="91" t="s">
        <v>286</v>
      </c>
      <c r="X2062" s="98" t="s">
        <v>4171</v>
      </c>
      <c r="Y2062" s="86" t="s">
        <v>298</v>
      </c>
      <c r="Z2062" s="86" t="s">
        <v>308</v>
      </c>
      <c r="AA2062" s="86" t="s">
        <v>5199</v>
      </c>
      <c r="AB2062" s="86" t="s">
        <v>478</v>
      </c>
      <c r="AC2062" s="100">
        <v>35.799999999999997</v>
      </c>
      <c r="AD2062" s="100">
        <v>26.85</v>
      </c>
      <c r="AE2062" s="102" t="s">
        <v>5200</v>
      </c>
      <c r="AF2062" s="86" t="s">
        <v>540</v>
      </c>
      <c r="AG2062" s="103">
        <f>Table1[[#This Row],['# Books]]*Table1[[#This Row],[QTY]]</f>
        <v>0</v>
      </c>
      <c r="AH2062" s="104">
        <f>Table1[[#This Row],[S&amp;L Price]]*Table1[[#This Row],[QTY]]</f>
        <v>0</v>
      </c>
    </row>
    <row r="2063" spans="1:34" ht="18" hidden="1" customHeight="1" x14ac:dyDescent="0.25">
      <c r="A2063" s="83"/>
      <c r="B2063" s="83"/>
      <c r="C2063" s="84">
        <v>30</v>
      </c>
      <c r="D2063" s="84"/>
      <c r="E2063" s="84">
        <v>35</v>
      </c>
      <c r="F2063" s="86" t="s">
        <v>5185</v>
      </c>
      <c r="G2063" s="115">
        <v>1</v>
      </c>
      <c r="H2063" s="88" t="s">
        <v>5196</v>
      </c>
      <c r="I2063" s="88" t="s">
        <v>186</v>
      </c>
      <c r="J2063" s="88" t="s">
        <v>328</v>
      </c>
      <c r="K2063" s="89"/>
      <c r="L2063" s="91" t="s">
        <v>5201</v>
      </c>
      <c r="M2063" s="84">
        <v>2019</v>
      </c>
      <c r="N2063" s="93" t="s">
        <v>4044</v>
      </c>
      <c r="O2063" s="86"/>
      <c r="P2063" s="86"/>
      <c r="Q2063" s="86" t="s">
        <v>90</v>
      </c>
      <c r="R2063" s="86" t="s">
        <v>5198</v>
      </c>
      <c r="S2063" s="96"/>
      <c r="T2063" s="96"/>
      <c r="U2063" s="91"/>
      <c r="V2063" s="91"/>
      <c r="W2063" s="91" t="s">
        <v>286</v>
      </c>
      <c r="X2063" s="98" t="s">
        <v>4171</v>
      </c>
      <c r="Y2063" s="86" t="s">
        <v>298</v>
      </c>
      <c r="Z2063" s="86" t="s">
        <v>308</v>
      </c>
      <c r="AA2063" s="86" t="s">
        <v>5199</v>
      </c>
      <c r="AB2063" s="86" t="s">
        <v>478</v>
      </c>
      <c r="AC2063" s="100">
        <v>35.799999999999997</v>
      </c>
      <c r="AD2063" s="100">
        <v>26.85</v>
      </c>
      <c r="AE2063" s="102" t="s">
        <v>5200</v>
      </c>
      <c r="AF2063" s="86" t="s">
        <v>540</v>
      </c>
      <c r="AG2063" s="103">
        <f>Table1[[#This Row],['# Books]]*Table1[[#This Row],[QTY]]</f>
        <v>0</v>
      </c>
      <c r="AH2063" s="104">
        <f>Table1[[#This Row],[S&amp;L Price]]*Table1[[#This Row],[QTY]]</f>
        <v>0</v>
      </c>
    </row>
    <row r="2064" spans="1:34" ht="18" customHeight="1" x14ac:dyDescent="0.25">
      <c r="A2064" s="83"/>
      <c r="B2064" s="83"/>
      <c r="C2064" s="84">
        <v>30</v>
      </c>
      <c r="D2064" s="84"/>
      <c r="E2064" s="84">
        <v>35</v>
      </c>
      <c r="F2064" s="86" t="s">
        <v>5185</v>
      </c>
      <c r="G2064" s="115">
        <v>1</v>
      </c>
      <c r="H2064" s="88" t="s">
        <v>5202</v>
      </c>
      <c r="I2064" s="88" t="s">
        <v>186</v>
      </c>
      <c r="J2064" s="88" t="s">
        <v>126</v>
      </c>
      <c r="K2064" s="89"/>
      <c r="L2064" s="91" t="s">
        <v>5203</v>
      </c>
      <c r="M2064" s="84">
        <v>2019</v>
      </c>
      <c r="N2064" s="93" t="s">
        <v>4044</v>
      </c>
      <c r="O2064" s="86" t="s">
        <v>183</v>
      </c>
      <c r="P2064" s="86" t="s">
        <v>322</v>
      </c>
      <c r="Q2064" s="86" t="s">
        <v>90</v>
      </c>
      <c r="R2064" s="86" t="s">
        <v>1293</v>
      </c>
      <c r="S2064" s="96"/>
      <c r="T2064" s="96"/>
      <c r="U2064" s="91"/>
      <c r="V2064" s="91"/>
      <c r="W2064" s="91" t="s">
        <v>291</v>
      </c>
      <c r="X2064" s="98" t="s">
        <v>11728</v>
      </c>
      <c r="Y2064" s="86" t="s">
        <v>298</v>
      </c>
      <c r="Z2064" s="86" t="s">
        <v>308</v>
      </c>
      <c r="AA2064" s="86" t="s">
        <v>5204</v>
      </c>
      <c r="AB2064" s="86" t="s">
        <v>478</v>
      </c>
      <c r="AC2064" s="100">
        <v>35.799999999999997</v>
      </c>
      <c r="AD2064" s="100">
        <v>26.85</v>
      </c>
      <c r="AE2064" s="102" t="s">
        <v>5205</v>
      </c>
      <c r="AF2064" s="86" t="s">
        <v>540</v>
      </c>
      <c r="AG2064" s="103">
        <f>Table1[[#This Row],['# Books]]*Table1[[#This Row],[QTY]]</f>
        <v>0</v>
      </c>
      <c r="AH2064" s="104">
        <f>Table1[[#This Row],[S&amp;L Price]]*Table1[[#This Row],[QTY]]</f>
        <v>0</v>
      </c>
    </row>
    <row r="2065" spans="1:34" ht="18" hidden="1" customHeight="1" x14ac:dyDescent="0.25">
      <c r="A2065" s="83"/>
      <c r="B2065" s="83"/>
      <c r="C2065" s="84">
        <v>30</v>
      </c>
      <c r="D2065" s="84"/>
      <c r="E2065" s="84">
        <v>35</v>
      </c>
      <c r="F2065" s="86" t="s">
        <v>5185</v>
      </c>
      <c r="G2065" s="115">
        <v>1</v>
      </c>
      <c r="H2065" s="88" t="s">
        <v>5202</v>
      </c>
      <c r="I2065" s="88" t="s">
        <v>186</v>
      </c>
      <c r="J2065" s="88" t="s">
        <v>328</v>
      </c>
      <c r="K2065" s="89"/>
      <c r="L2065" s="91" t="s">
        <v>5206</v>
      </c>
      <c r="M2065" s="84">
        <v>2019</v>
      </c>
      <c r="N2065" s="93" t="s">
        <v>4044</v>
      </c>
      <c r="O2065" s="86"/>
      <c r="P2065" s="86"/>
      <c r="Q2065" s="86" t="s">
        <v>90</v>
      </c>
      <c r="R2065" s="86" t="s">
        <v>1293</v>
      </c>
      <c r="S2065" s="96"/>
      <c r="T2065" s="96"/>
      <c r="U2065" s="91"/>
      <c r="V2065" s="91"/>
      <c r="W2065" s="91" t="s">
        <v>291</v>
      </c>
      <c r="X2065" s="98" t="s">
        <v>11728</v>
      </c>
      <c r="Y2065" s="86" t="s">
        <v>298</v>
      </c>
      <c r="Z2065" s="86" t="s">
        <v>308</v>
      </c>
      <c r="AA2065" s="86" t="s">
        <v>5204</v>
      </c>
      <c r="AB2065" s="86" t="s">
        <v>478</v>
      </c>
      <c r="AC2065" s="100">
        <v>35.799999999999997</v>
      </c>
      <c r="AD2065" s="100">
        <v>26.85</v>
      </c>
      <c r="AE2065" s="102" t="s">
        <v>5205</v>
      </c>
      <c r="AF2065" s="86" t="s">
        <v>540</v>
      </c>
      <c r="AG2065" s="103">
        <f>Table1[[#This Row],['# Books]]*Table1[[#This Row],[QTY]]</f>
        <v>0</v>
      </c>
      <c r="AH2065" s="104">
        <f>Table1[[#This Row],[S&amp;L Price]]*Table1[[#This Row],[QTY]]</f>
        <v>0</v>
      </c>
    </row>
    <row r="2066" spans="1:34" ht="18" customHeight="1" x14ac:dyDescent="0.25">
      <c r="A2066" s="83"/>
      <c r="B2066" s="83"/>
      <c r="C2066" s="84">
        <v>30</v>
      </c>
      <c r="D2066" s="84"/>
      <c r="E2066" s="84">
        <v>35</v>
      </c>
      <c r="F2066" s="86" t="s">
        <v>5185</v>
      </c>
      <c r="G2066" s="115">
        <v>1</v>
      </c>
      <c r="H2066" s="88" t="s">
        <v>5207</v>
      </c>
      <c r="I2066" s="88" t="s">
        <v>186</v>
      </c>
      <c r="J2066" s="88" t="s">
        <v>126</v>
      </c>
      <c r="K2066" s="89"/>
      <c r="L2066" s="91" t="s">
        <v>5208</v>
      </c>
      <c r="M2066" s="84">
        <v>2019</v>
      </c>
      <c r="N2066" s="93" t="s">
        <v>4044</v>
      </c>
      <c r="O2066" s="86" t="s">
        <v>183</v>
      </c>
      <c r="P2066" s="86" t="s">
        <v>322</v>
      </c>
      <c r="Q2066" s="86" t="s">
        <v>90</v>
      </c>
      <c r="R2066" s="86" t="s">
        <v>211</v>
      </c>
      <c r="S2066" s="96"/>
      <c r="T2066" s="96"/>
      <c r="U2066" s="91"/>
      <c r="V2066" s="91"/>
      <c r="W2066" s="91" t="s">
        <v>286</v>
      </c>
      <c r="X2066" s="98" t="s">
        <v>10261</v>
      </c>
      <c r="Y2066" s="86" t="s">
        <v>298</v>
      </c>
      <c r="Z2066" s="86" t="s">
        <v>308</v>
      </c>
      <c r="AA2066" s="86" t="s">
        <v>5209</v>
      </c>
      <c r="AB2066" s="86" t="s">
        <v>478</v>
      </c>
      <c r="AC2066" s="100">
        <v>35.799999999999997</v>
      </c>
      <c r="AD2066" s="100">
        <v>26.85</v>
      </c>
      <c r="AE2066" s="102" t="s">
        <v>899</v>
      </c>
      <c r="AF2066" s="86" t="s">
        <v>540</v>
      </c>
      <c r="AG2066" s="103">
        <f>Table1[[#This Row],['# Books]]*Table1[[#This Row],[QTY]]</f>
        <v>0</v>
      </c>
      <c r="AH2066" s="104">
        <f>Table1[[#This Row],[S&amp;L Price]]*Table1[[#This Row],[QTY]]</f>
        <v>0</v>
      </c>
    </row>
    <row r="2067" spans="1:34" ht="18" hidden="1" customHeight="1" x14ac:dyDescent="0.25">
      <c r="A2067" s="83"/>
      <c r="B2067" s="83"/>
      <c r="C2067" s="84">
        <v>30</v>
      </c>
      <c r="D2067" s="84"/>
      <c r="E2067" s="84">
        <v>35</v>
      </c>
      <c r="F2067" s="86" t="s">
        <v>5185</v>
      </c>
      <c r="G2067" s="115">
        <v>1</v>
      </c>
      <c r="H2067" s="88" t="s">
        <v>5207</v>
      </c>
      <c r="I2067" s="88" t="s">
        <v>186</v>
      </c>
      <c r="J2067" s="88" t="s">
        <v>328</v>
      </c>
      <c r="K2067" s="89"/>
      <c r="L2067" s="91" t="s">
        <v>5210</v>
      </c>
      <c r="M2067" s="84">
        <v>2019</v>
      </c>
      <c r="N2067" s="93" t="s">
        <v>4044</v>
      </c>
      <c r="O2067" s="86"/>
      <c r="P2067" s="86"/>
      <c r="Q2067" s="86" t="s">
        <v>90</v>
      </c>
      <c r="R2067" s="86" t="s">
        <v>211</v>
      </c>
      <c r="S2067" s="96"/>
      <c r="T2067" s="96"/>
      <c r="U2067" s="91"/>
      <c r="V2067" s="91"/>
      <c r="W2067" s="91" t="s">
        <v>286</v>
      </c>
      <c r="X2067" s="98" t="s">
        <v>10261</v>
      </c>
      <c r="Y2067" s="86" t="s">
        <v>298</v>
      </c>
      <c r="Z2067" s="86" t="s">
        <v>308</v>
      </c>
      <c r="AA2067" s="86" t="s">
        <v>5209</v>
      </c>
      <c r="AB2067" s="86" t="s">
        <v>478</v>
      </c>
      <c r="AC2067" s="100">
        <v>35.799999999999997</v>
      </c>
      <c r="AD2067" s="100">
        <v>26.85</v>
      </c>
      <c r="AE2067" s="102" t="s">
        <v>899</v>
      </c>
      <c r="AF2067" s="86" t="s">
        <v>540</v>
      </c>
      <c r="AG2067" s="103">
        <f>Table1[[#This Row],['# Books]]*Table1[[#This Row],[QTY]]</f>
        <v>0</v>
      </c>
      <c r="AH2067" s="104">
        <f>Table1[[#This Row],[S&amp;L Price]]*Table1[[#This Row],[QTY]]</f>
        <v>0</v>
      </c>
    </row>
    <row r="2068" spans="1:34" ht="18" customHeight="1" x14ac:dyDescent="0.25">
      <c r="A2068" s="83"/>
      <c r="B2068" s="83"/>
      <c r="C2068" s="84">
        <v>30</v>
      </c>
      <c r="D2068" s="84"/>
      <c r="E2068" s="84">
        <v>35</v>
      </c>
      <c r="F2068" s="86" t="s">
        <v>5185</v>
      </c>
      <c r="G2068" s="115">
        <v>1</v>
      </c>
      <c r="H2068" s="88" t="s">
        <v>5211</v>
      </c>
      <c r="I2068" s="88" t="s">
        <v>186</v>
      </c>
      <c r="J2068" s="88" t="s">
        <v>126</v>
      </c>
      <c r="K2068" s="89"/>
      <c r="L2068" s="91" t="s">
        <v>5212</v>
      </c>
      <c r="M2068" s="84">
        <v>2019</v>
      </c>
      <c r="N2068" s="93" t="s">
        <v>4044</v>
      </c>
      <c r="O2068" s="86" t="s">
        <v>183</v>
      </c>
      <c r="P2068" s="86" t="s">
        <v>322</v>
      </c>
      <c r="Q2068" s="86" t="s">
        <v>90</v>
      </c>
      <c r="R2068" s="86" t="s">
        <v>1292</v>
      </c>
      <c r="S2068" s="96"/>
      <c r="T2068" s="96"/>
      <c r="U2068" s="91"/>
      <c r="V2068" s="91"/>
      <c r="W2068" s="91" t="s">
        <v>286</v>
      </c>
      <c r="X2068" s="98" t="s">
        <v>21834</v>
      </c>
      <c r="Y2068" s="86" t="s">
        <v>298</v>
      </c>
      <c r="Z2068" s="86" t="s">
        <v>308</v>
      </c>
      <c r="AA2068" s="86" t="s">
        <v>5213</v>
      </c>
      <c r="AB2068" s="86" t="s">
        <v>478</v>
      </c>
      <c r="AC2068" s="100">
        <v>35.799999999999997</v>
      </c>
      <c r="AD2068" s="100">
        <v>26.85</v>
      </c>
      <c r="AE2068" s="102" t="s">
        <v>5214</v>
      </c>
      <c r="AF2068" s="86" t="s">
        <v>540</v>
      </c>
      <c r="AG2068" s="103">
        <f>Table1[[#This Row],['# Books]]*Table1[[#This Row],[QTY]]</f>
        <v>0</v>
      </c>
      <c r="AH2068" s="104">
        <f>Table1[[#This Row],[S&amp;L Price]]*Table1[[#This Row],[QTY]]</f>
        <v>0</v>
      </c>
    </row>
    <row r="2069" spans="1:34" ht="18" hidden="1" customHeight="1" x14ac:dyDescent="0.25">
      <c r="A2069" s="83"/>
      <c r="B2069" s="83"/>
      <c r="C2069" s="84">
        <v>30</v>
      </c>
      <c r="D2069" s="84"/>
      <c r="E2069" s="84">
        <v>35</v>
      </c>
      <c r="F2069" s="86" t="s">
        <v>5185</v>
      </c>
      <c r="G2069" s="115">
        <v>1</v>
      </c>
      <c r="H2069" s="88" t="s">
        <v>5211</v>
      </c>
      <c r="I2069" s="88" t="s">
        <v>186</v>
      </c>
      <c r="J2069" s="88" t="s">
        <v>328</v>
      </c>
      <c r="K2069" s="89"/>
      <c r="L2069" s="91" t="s">
        <v>5215</v>
      </c>
      <c r="M2069" s="84">
        <v>2019</v>
      </c>
      <c r="N2069" s="93" t="s">
        <v>4044</v>
      </c>
      <c r="O2069" s="86"/>
      <c r="P2069" s="86"/>
      <c r="Q2069" s="86" t="s">
        <v>90</v>
      </c>
      <c r="R2069" s="86" t="s">
        <v>1292</v>
      </c>
      <c r="S2069" s="96"/>
      <c r="T2069" s="96"/>
      <c r="U2069" s="91"/>
      <c r="V2069" s="91"/>
      <c r="W2069" s="91" t="s">
        <v>286</v>
      </c>
      <c r="X2069" s="98" t="s">
        <v>21834</v>
      </c>
      <c r="Y2069" s="86" t="s">
        <v>298</v>
      </c>
      <c r="Z2069" s="86" t="s">
        <v>308</v>
      </c>
      <c r="AA2069" s="86" t="s">
        <v>5213</v>
      </c>
      <c r="AB2069" s="86" t="s">
        <v>478</v>
      </c>
      <c r="AC2069" s="100">
        <v>35.799999999999997</v>
      </c>
      <c r="AD2069" s="100">
        <v>26.85</v>
      </c>
      <c r="AE2069" s="102" t="s">
        <v>5214</v>
      </c>
      <c r="AF2069" s="86" t="s">
        <v>540</v>
      </c>
      <c r="AG2069" s="103">
        <f>Table1[[#This Row],['# Books]]*Table1[[#This Row],[QTY]]</f>
        <v>0</v>
      </c>
      <c r="AH2069" s="104">
        <f>Table1[[#This Row],[S&amp;L Price]]*Table1[[#This Row],[QTY]]</f>
        <v>0</v>
      </c>
    </row>
    <row r="2070" spans="1:34" ht="18" hidden="1" customHeight="1" x14ac:dyDescent="0.25">
      <c r="A2070" s="83"/>
      <c r="B2070" s="83"/>
      <c r="C2070" s="84">
        <v>31</v>
      </c>
      <c r="D2070" s="84"/>
      <c r="E2070" s="84"/>
      <c r="F2070" s="86" t="s">
        <v>4345</v>
      </c>
      <c r="G2070" s="115">
        <v>6</v>
      </c>
      <c r="H2070" s="88" t="s">
        <v>4345</v>
      </c>
      <c r="I2070" s="88" t="s">
        <v>634</v>
      </c>
      <c r="J2070" s="88" t="s">
        <v>125</v>
      </c>
      <c r="K2070" s="89"/>
      <c r="L2070" s="91" t="s">
        <v>4346</v>
      </c>
      <c r="M2070" s="84">
        <v>2019</v>
      </c>
      <c r="N2070" s="93" t="s">
        <v>4158</v>
      </c>
      <c r="O2070" s="86" t="s">
        <v>183</v>
      </c>
      <c r="P2070" s="86" t="s">
        <v>320</v>
      </c>
      <c r="Q2070" s="86"/>
      <c r="R2070" s="86"/>
      <c r="S2070" s="96"/>
      <c r="T2070" s="96"/>
      <c r="U2070" s="91"/>
      <c r="V2070" s="91"/>
      <c r="W2070" s="91"/>
      <c r="X2070" s="98"/>
      <c r="Y2070" s="86" t="s">
        <v>293</v>
      </c>
      <c r="Z2070" s="86" t="s">
        <v>314</v>
      </c>
      <c r="AA2070" s="86" t="s">
        <v>4347</v>
      </c>
      <c r="AB2070" s="86" t="s">
        <v>478</v>
      </c>
      <c r="AC2070" s="100">
        <v>146.69999999999999</v>
      </c>
      <c r="AD2070" s="100">
        <v>124.8</v>
      </c>
      <c r="AE2070" s="102"/>
      <c r="AF2070" s="86" t="s">
        <v>539</v>
      </c>
      <c r="AG2070" s="103">
        <f>Table1[[#This Row],['# Books]]*Table1[[#This Row],[QTY]]</f>
        <v>0</v>
      </c>
      <c r="AH2070" s="104">
        <f>Table1[[#This Row],[S&amp;L Price]]*Table1[[#This Row],[QTY]]</f>
        <v>0</v>
      </c>
    </row>
    <row r="2071" spans="1:34" ht="18" customHeight="1" x14ac:dyDescent="0.25">
      <c r="A2071" s="83"/>
      <c r="B2071" s="83"/>
      <c r="C2071" s="84">
        <v>31</v>
      </c>
      <c r="D2071" s="84"/>
      <c r="E2071" s="84"/>
      <c r="F2071" s="86" t="s">
        <v>4345</v>
      </c>
      <c r="G2071" s="115">
        <v>1</v>
      </c>
      <c r="H2071" s="88" t="s">
        <v>4348</v>
      </c>
      <c r="I2071" s="88" t="s">
        <v>634</v>
      </c>
      <c r="J2071" s="88" t="s">
        <v>126</v>
      </c>
      <c r="K2071" s="89"/>
      <c r="L2071" s="91" t="s">
        <v>4349</v>
      </c>
      <c r="M2071" s="84">
        <v>2019</v>
      </c>
      <c r="N2071" s="93" t="s">
        <v>4158</v>
      </c>
      <c r="O2071" s="86" t="s">
        <v>183</v>
      </c>
      <c r="P2071" s="86" t="s">
        <v>320</v>
      </c>
      <c r="Q2071" s="86" t="s">
        <v>90</v>
      </c>
      <c r="R2071" s="86" t="s">
        <v>208</v>
      </c>
      <c r="S2071" s="96" t="s">
        <v>21606</v>
      </c>
      <c r="T2071" s="96" t="s">
        <v>21603</v>
      </c>
      <c r="U2071" s="91"/>
      <c r="V2071" s="91"/>
      <c r="W2071" s="91" t="s">
        <v>275</v>
      </c>
      <c r="X2071" s="98"/>
      <c r="Y2071" s="86" t="s">
        <v>293</v>
      </c>
      <c r="Z2071" s="86" t="s">
        <v>314</v>
      </c>
      <c r="AA2071" s="86" t="s">
        <v>4350</v>
      </c>
      <c r="AB2071" s="86" t="s">
        <v>478</v>
      </c>
      <c r="AC2071" s="100">
        <v>24.45</v>
      </c>
      <c r="AD2071" s="100">
        <v>20.8</v>
      </c>
      <c r="AE2071" s="102" t="s">
        <v>4351</v>
      </c>
      <c r="AF2071" s="86" t="s">
        <v>539</v>
      </c>
      <c r="AG2071" s="103">
        <f>Table1[[#This Row],['# Books]]*Table1[[#This Row],[QTY]]</f>
        <v>0</v>
      </c>
      <c r="AH2071" s="104">
        <f>Table1[[#This Row],[S&amp;L Price]]*Table1[[#This Row],[QTY]]</f>
        <v>0</v>
      </c>
    </row>
    <row r="2072" spans="1:34" ht="18" hidden="1" customHeight="1" x14ac:dyDescent="0.25">
      <c r="A2072" s="83"/>
      <c r="B2072" s="83"/>
      <c r="C2072" s="84">
        <v>31</v>
      </c>
      <c r="D2072" s="84"/>
      <c r="E2072" s="84"/>
      <c r="F2072" s="86" t="s">
        <v>4345</v>
      </c>
      <c r="G2072" s="115">
        <v>1</v>
      </c>
      <c r="H2072" s="88" t="s">
        <v>4348</v>
      </c>
      <c r="I2072" s="88" t="s">
        <v>634</v>
      </c>
      <c r="J2072" s="88" t="s">
        <v>328</v>
      </c>
      <c r="K2072" s="89"/>
      <c r="L2072" s="91" t="s">
        <v>4352</v>
      </c>
      <c r="M2072" s="84">
        <v>2019</v>
      </c>
      <c r="N2072" s="93" t="s">
        <v>4158</v>
      </c>
      <c r="O2072" s="86"/>
      <c r="P2072" s="86"/>
      <c r="Q2072" s="86" t="s">
        <v>90</v>
      </c>
      <c r="R2072" s="86" t="s">
        <v>208</v>
      </c>
      <c r="S2072" s="96" t="s">
        <v>21606</v>
      </c>
      <c r="T2072" s="96" t="s">
        <v>21603</v>
      </c>
      <c r="U2072" s="91"/>
      <c r="V2072" s="91"/>
      <c r="W2072" s="91" t="s">
        <v>275</v>
      </c>
      <c r="X2072" s="98"/>
      <c r="Y2072" s="86" t="s">
        <v>293</v>
      </c>
      <c r="Z2072" s="86" t="s">
        <v>314</v>
      </c>
      <c r="AA2072" s="86" t="s">
        <v>4350</v>
      </c>
      <c r="AB2072" s="86" t="s">
        <v>478</v>
      </c>
      <c r="AC2072" s="100">
        <v>24.45</v>
      </c>
      <c r="AD2072" s="100">
        <v>20.8</v>
      </c>
      <c r="AE2072" s="102" t="s">
        <v>4351</v>
      </c>
      <c r="AF2072" s="86" t="s">
        <v>539</v>
      </c>
      <c r="AG2072" s="103">
        <f>Table1[[#This Row],['# Books]]*Table1[[#This Row],[QTY]]</f>
        <v>0</v>
      </c>
      <c r="AH2072" s="104">
        <f>Table1[[#This Row],[S&amp;L Price]]*Table1[[#This Row],[QTY]]</f>
        <v>0</v>
      </c>
    </row>
    <row r="2073" spans="1:34" ht="18" customHeight="1" x14ac:dyDescent="0.25">
      <c r="A2073" s="83"/>
      <c r="B2073" s="83"/>
      <c r="C2073" s="84">
        <v>31</v>
      </c>
      <c r="D2073" s="84"/>
      <c r="E2073" s="84"/>
      <c r="F2073" s="86" t="s">
        <v>4345</v>
      </c>
      <c r="G2073" s="115">
        <v>1</v>
      </c>
      <c r="H2073" s="88" t="s">
        <v>4353</v>
      </c>
      <c r="I2073" s="88" t="s">
        <v>634</v>
      </c>
      <c r="J2073" s="88" t="s">
        <v>126</v>
      </c>
      <c r="K2073" s="89"/>
      <c r="L2073" s="91" t="s">
        <v>4354</v>
      </c>
      <c r="M2073" s="84">
        <v>2019</v>
      </c>
      <c r="N2073" s="93" t="s">
        <v>4158</v>
      </c>
      <c r="O2073" s="86" t="s">
        <v>183</v>
      </c>
      <c r="P2073" s="86" t="s">
        <v>320</v>
      </c>
      <c r="Q2073" s="86" t="s">
        <v>90</v>
      </c>
      <c r="R2073" s="86" t="s">
        <v>202</v>
      </c>
      <c r="S2073" s="96" t="s">
        <v>21607</v>
      </c>
      <c r="T2073" s="96" t="s">
        <v>21603</v>
      </c>
      <c r="U2073" s="91"/>
      <c r="V2073" s="91"/>
      <c r="W2073" s="91" t="s">
        <v>275</v>
      </c>
      <c r="X2073" s="98"/>
      <c r="Y2073" s="86" t="s">
        <v>293</v>
      </c>
      <c r="Z2073" s="86" t="s">
        <v>314</v>
      </c>
      <c r="AA2073" s="86" t="s">
        <v>4355</v>
      </c>
      <c r="AB2073" s="86" t="s">
        <v>478</v>
      </c>
      <c r="AC2073" s="100">
        <v>24.45</v>
      </c>
      <c r="AD2073" s="100">
        <v>20.8</v>
      </c>
      <c r="AE2073" s="102" t="s">
        <v>4356</v>
      </c>
      <c r="AF2073" s="86" t="s">
        <v>539</v>
      </c>
      <c r="AG2073" s="103">
        <f>Table1[[#This Row],['# Books]]*Table1[[#This Row],[QTY]]</f>
        <v>0</v>
      </c>
      <c r="AH2073" s="104">
        <f>Table1[[#This Row],[S&amp;L Price]]*Table1[[#This Row],[QTY]]</f>
        <v>0</v>
      </c>
    </row>
    <row r="2074" spans="1:34" ht="18" hidden="1" customHeight="1" x14ac:dyDescent="0.25">
      <c r="A2074" s="83"/>
      <c r="B2074" s="83"/>
      <c r="C2074" s="84">
        <v>31</v>
      </c>
      <c r="D2074" s="84"/>
      <c r="E2074" s="84"/>
      <c r="F2074" s="86" t="s">
        <v>4345</v>
      </c>
      <c r="G2074" s="115">
        <v>1</v>
      </c>
      <c r="H2074" s="88" t="s">
        <v>4353</v>
      </c>
      <c r="I2074" s="88" t="s">
        <v>634</v>
      </c>
      <c r="J2074" s="88" t="s">
        <v>328</v>
      </c>
      <c r="K2074" s="89"/>
      <c r="L2074" s="91" t="s">
        <v>4357</v>
      </c>
      <c r="M2074" s="84">
        <v>2019</v>
      </c>
      <c r="N2074" s="93" t="s">
        <v>4158</v>
      </c>
      <c r="O2074" s="86"/>
      <c r="P2074" s="86"/>
      <c r="Q2074" s="86" t="s">
        <v>90</v>
      </c>
      <c r="R2074" s="86" t="s">
        <v>202</v>
      </c>
      <c r="S2074" s="96" t="s">
        <v>21607</v>
      </c>
      <c r="T2074" s="96" t="s">
        <v>21603</v>
      </c>
      <c r="U2074" s="91"/>
      <c r="V2074" s="91"/>
      <c r="W2074" s="91" t="s">
        <v>275</v>
      </c>
      <c r="X2074" s="98"/>
      <c r="Y2074" s="86" t="s">
        <v>293</v>
      </c>
      <c r="Z2074" s="86" t="s">
        <v>314</v>
      </c>
      <c r="AA2074" s="86" t="s">
        <v>4355</v>
      </c>
      <c r="AB2074" s="86" t="s">
        <v>478</v>
      </c>
      <c r="AC2074" s="100">
        <v>24.45</v>
      </c>
      <c r="AD2074" s="100">
        <v>20.8</v>
      </c>
      <c r="AE2074" s="102" t="s">
        <v>4356</v>
      </c>
      <c r="AF2074" s="86" t="s">
        <v>539</v>
      </c>
      <c r="AG2074" s="103">
        <f>Table1[[#This Row],['# Books]]*Table1[[#This Row],[QTY]]</f>
        <v>0</v>
      </c>
      <c r="AH2074" s="104">
        <f>Table1[[#This Row],[S&amp;L Price]]*Table1[[#This Row],[QTY]]</f>
        <v>0</v>
      </c>
    </row>
    <row r="2075" spans="1:34" ht="18" customHeight="1" x14ac:dyDescent="0.25">
      <c r="A2075" s="83"/>
      <c r="B2075" s="83"/>
      <c r="C2075" s="84">
        <v>31</v>
      </c>
      <c r="D2075" s="84"/>
      <c r="E2075" s="84"/>
      <c r="F2075" s="86" t="s">
        <v>4345</v>
      </c>
      <c r="G2075" s="115">
        <v>1</v>
      </c>
      <c r="H2075" s="88" t="s">
        <v>4358</v>
      </c>
      <c r="I2075" s="88" t="s">
        <v>634</v>
      </c>
      <c r="J2075" s="88" t="s">
        <v>126</v>
      </c>
      <c r="K2075" s="89"/>
      <c r="L2075" s="91" t="s">
        <v>4359</v>
      </c>
      <c r="M2075" s="84">
        <v>2019</v>
      </c>
      <c r="N2075" s="93" t="s">
        <v>4158</v>
      </c>
      <c r="O2075" s="86" t="s">
        <v>183</v>
      </c>
      <c r="P2075" s="86" t="s">
        <v>320</v>
      </c>
      <c r="Q2075" s="86" t="s">
        <v>90</v>
      </c>
      <c r="R2075" s="86" t="s">
        <v>211</v>
      </c>
      <c r="S2075" s="96" t="s">
        <v>21608</v>
      </c>
      <c r="T2075" s="96" t="s">
        <v>21603</v>
      </c>
      <c r="U2075" s="91"/>
      <c r="V2075" s="91"/>
      <c r="W2075" s="91" t="s">
        <v>275</v>
      </c>
      <c r="X2075" s="98"/>
      <c r="Y2075" s="86" t="s">
        <v>293</v>
      </c>
      <c r="Z2075" s="86" t="s">
        <v>314</v>
      </c>
      <c r="AA2075" s="86" t="s">
        <v>4360</v>
      </c>
      <c r="AB2075" s="86" t="s">
        <v>478</v>
      </c>
      <c r="AC2075" s="100">
        <v>24.45</v>
      </c>
      <c r="AD2075" s="100">
        <v>20.8</v>
      </c>
      <c r="AE2075" s="102" t="s">
        <v>1999</v>
      </c>
      <c r="AF2075" s="86" t="s">
        <v>539</v>
      </c>
      <c r="AG2075" s="103">
        <f>Table1[[#This Row],['# Books]]*Table1[[#This Row],[QTY]]</f>
        <v>0</v>
      </c>
      <c r="AH2075" s="104">
        <f>Table1[[#This Row],[S&amp;L Price]]*Table1[[#This Row],[QTY]]</f>
        <v>0</v>
      </c>
    </row>
    <row r="2076" spans="1:34" ht="18" hidden="1" customHeight="1" x14ac:dyDescent="0.25">
      <c r="A2076" s="83"/>
      <c r="B2076" s="83"/>
      <c r="C2076" s="84">
        <v>31</v>
      </c>
      <c r="D2076" s="84"/>
      <c r="E2076" s="84"/>
      <c r="F2076" s="86" t="s">
        <v>4345</v>
      </c>
      <c r="G2076" s="115">
        <v>1</v>
      </c>
      <c r="H2076" s="88" t="s">
        <v>4358</v>
      </c>
      <c r="I2076" s="88" t="s">
        <v>634</v>
      </c>
      <c r="J2076" s="88" t="s">
        <v>328</v>
      </c>
      <c r="K2076" s="89"/>
      <c r="L2076" s="91" t="s">
        <v>4361</v>
      </c>
      <c r="M2076" s="84">
        <v>2019</v>
      </c>
      <c r="N2076" s="93" t="s">
        <v>4158</v>
      </c>
      <c r="O2076" s="86"/>
      <c r="P2076" s="86"/>
      <c r="Q2076" s="86" t="s">
        <v>90</v>
      </c>
      <c r="R2076" s="86" t="s">
        <v>211</v>
      </c>
      <c r="S2076" s="96" t="s">
        <v>21608</v>
      </c>
      <c r="T2076" s="96" t="s">
        <v>21603</v>
      </c>
      <c r="U2076" s="91"/>
      <c r="V2076" s="91"/>
      <c r="W2076" s="91" t="s">
        <v>275</v>
      </c>
      <c r="X2076" s="98"/>
      <c r="Y2076" s="86" t="s">
        <v>293</v>
      </c>
      <c r="Z2076" s="86" t="s">
        <v>314</v>
      </c>
      <c r="AA2076" s="86" t="s">
        <v>4360</v>
      </c>
      <c r="AB2076" s="86" t="s">
        <v>478</v>
      </c>
      <c r="AC2076" s="100">
        <v>24.45</v>
      </c>
      <c r="AD2076" s="100">
        <v>20.8</v>
      </c>
      <c r="AE2076" s="102" t="s">
        <v>1999</v>
      </c>
      <c r="AF2076" s="86" t="s">
        <v>539</v>
      </c>
      <c r="AG2076" s="103">
        <f>Table1[[#This Row],['# Books]]*Table1[[#This Row],[QTY]]</f>
        <v>0</v>
      </c>
      <c r="AH2076" s="104">
        <f>Table1[[#This Row],[S&amp;L Price]]*Table1[[#This Row],[QTY]]</f>
        <v>0</v>
      </c>
    </row>
    <row r="2077" spans="1:34" ht="18" customHeight="1" x14ac:dyDescent="0.25">
      <c r="A2077" s="83"/>
      <c r="B2077" s="83"/>
      <c r="C2077" s="84">
        <v>31</v>
      </c>
      <c r="D2077" s="84"/>
      <c r="E2077" s="84"/>
      <c r="F2077" s="86" t="s">
        <v>4345</v>
      </c>
      <c r="G2077" s="115">
        <v>1</v>
      </c>
      <c r="H2077" s="88" t="s">
        <v>4362</v>
      </c>
      <c r="I2077" s="88" t="s">
        <v>634</v>
      </c>
      <c r="J2077" s="88" t="s">
        <v>126</v>
      </c>
      <c r="K2077" s="89"/>
      <c r="L2077" s="91" t="s">
        <v>4363</v>
      </c>
      <c r="M2077" s="84">
        <v>2019</v>
      </c>
      <c r="N2077" s="93" t="s">
        <v>4158</v>
      </c>
      <c r="O2077" s="86" t="s">
        <v>183</v>
      </c>
      <c r="P2077" s="86" t="s">
        <v>320</v>
      </c>
      <c r="Q2077" s="86" t="s">
        <v>90</v>
      </c>
      <c r="R2077" s="86" t="s">
        <v>235</v>
      </c>
      <c r="S2077" s="96" t="s">
        <v>21609</v>
      </c>
      <c r="T2077" s="96" t="s">
        <v>21603</v>
      </c>
      <c r="U2077" s="91"/>
      <c r="V2077" s="91"/>
      <c r="W2077" s="91" t="s">
        <v>275</v>
      </c>
      <c r="X2077" s="98"/>
      <c r="Y2077" s="86" t="s">
        <v>293</v>
      </c>
      <c r="Z2077" s="86" t="s">
        <v>314</v>
      </c>
      <c r="AA2077" s="86" t="s">
        <v>4364</v>
      </c>
      <c r="AB2077" s="86" t="s">
        <v>478</v>
      </c>
      <c r="AC2077" s="100">
        <v>24.45</v>
      </c>
      <c r="AD2077" s="100">
        <v>20.8</v>
      </c>
      <c r="AE2077" s="102" t="s">
        <v>4365</v>
      </c>
      <c r="AF2077" s="86" t="s">
        <v>539</v>
      </c>
      <c r="AG2077" s="103">
        <f>Table1[[#This Row],['# Books]]*Table1[[#This Row],[QTY]]</f>
        <v>0</v>
      </c>
      <c r="AH2077" s="104">
        <f>Table1[[#This Row],[S&amp;L Price]]*Table1[[#This Row],[QTY]]</f>
        <v>0</v>
      </c>
    </row>
    <row r="2078" spans="1:34" ht="18" hidden="1" customHeight="1" x14ac:dyDescent="0.25">
      <c r="A2078" s="83"/>
      <c r="B2078" s="83"/>
      <c r="C2078" s="84">
        <v>31</v>
      </c>
      <c r="D2078" s="84"/>
      <c r="E2078" s="84"/>
      <c r="F2078" s="86" t="s">
        <v>4345</v>
      </c>
      <c r="G2078" s="115">
        <v>1</v>
      </c>
      <c r="H2078" s="88" t="s">
        <v>4362</v>
      </c>
      <c r="I2078" s="88" t="s">
        <v>634</v>
      </c>
      <c r="J2078" s="88" t="s">
        <v>328</v>
      </c>
      <c r="K2078" s="89"/>
      <c r="L2078" s="91" t="s">
        <v>4366</v>
      </c>
      <c r="M2078" s="84">
        <v>2019</v>
      </c>
      <c r="N2078" s="93" t="s">
        <v>4158</v>
      </c>
      <c r="O2078" s="86"/>
      <c r="P2078" s="86"/>
      <c r="Q2078" s="86" t="s">
        <v>90</v>
      </c>
      <c r="R2078" s="86" t="s">
        <v>235</v>
      </c>
      <c r="S2078" s="96" t="s">
        <v>21609</v>
      </c>
      <c r="T2078" s="96" t="s">
        <v>21603</v>
      </c>
      <c r="U2078" s="91"/>
      <c r="V2078" s="91"/>
      <c r="W2078" s="91" t="s">
        <v>275</v>
      </c>
      <c r="X2078" s="98"/>
      <c r="Y2078" s="86" t="s">
        <v>293</v>
      </c>
      <c r="Z2078" s="86" t="s">
        <v>314</v>
      </c>
      <c r="AA2078" s="86" t="s">
        <v>4364</v>
      </c>
      <c r="AB2078" s="86" t="s">
        <v>478</v>
      </c>
      <c r="AC2078" s="100">
        <v>24.45</v>
      </c>
      <c r="AD2078" s="100">
        <v>20.8</v>
      </c>
      <c r="AE2078" s="102" t="s">
        <v>4365</v>
      </c>
      <c r="AF2078" s="86" t="s">
        <v>539</v>
      </c>
      <c r="AG2078" s="103">
        <f>Table1[[#This Row],['# Books]]*Table1[[#This Row],[QTY]]</f>
        <v>0</v>
      </c>
      <c r="AH2078" s="104">
        <f>Table1[[#This Row],[S&amp;L Price]]*Table1[[#This Row],[QTY]]</f>
        <v>0</v>
      </c>
    </row>
    <row r="2079" spans="1:34" ht="18" customHeight="1" x14ac:dyDescent="0.25">
      <c r="A2079" s="83"/>
      <c r="B2079" s="83"/>
      <c r="C2079" s="84">
        <v>31</v>
      </c>
      <c r="D2079" s="84"/>
      <c r="E2079" s="84"/>
      <c r="F2079" s="86" t="s">
        <v>4345</v>
      </c>
      <c r="G2079" s="115">
        <v>1</v>
      </c>
      <c r="H2079" s="88" t="s">
        <v>4367</v>
      </c>
      <c r="I2079" s="88" t="s">
        <v>634</v>
      </c>
      <c r="J2079" s="88" t="s">
        <v>126</v>
      </c>
      <c r="K2079" s="89"/>
      <c r="L2079" s="91" t="s">
        <v>4368</v>
      </c>
      <c r="M2079" s="84">
        <v>2019</v>
      </c>
      <c r="N2079" s="93" t="s">
        <v>4158</v>
      </c>
      <c r="O2079" s="86" t="s">
        <v>183</v>
      </c>
      <c r="P2079" s="86" t="s">
        <v>320</v>
      </c>
      <c r="Q2079" s="86" t="s">
        <v>90</v>
      </c>
      <c r="R2079" s="86" t="s">
        <v>221</v>
      </c>
      <c r="S2079" s="96" t="s">
        <v>21607</v>
      </c>
      <c r="T2079" s="96" t="s">
        <v>21603</v>
      </c>
      <c r="U2079" s="91"/>
      <c r="V2079" s="91"/>
      <c r="W2079" s="91" t="s">
        <v>275</v>
      </c>
      <c r="X2079" s="98"/>
      <c r="Y2079" s="86" t="s">
        <v>293</v>
      </c>
      <c r="Z2079" s="86" t="s">
        <v>314</v>
      </c>
      <c r="AA2079" s="86" t="s">
        <v>4369</v>
      </c>
      <c r="AB2079" s="86" t="s">
        <v>478</v>
      </c>
      <c r="AC2079" s="100">
        <v>24.45</v>
      </c>
      <c r="AD2079" s="100">
        <v>20.8</v>
      </c>
      <c r="AE2079" s="102" t="s">
        <v>4370</v>
      </c>
      <c r="AF2079" s="86" t="s">
        <v>539</v>
      </c>
      <c r="AG2079" s="103">
        <f>Table1[[#This Row],['# Books]]*Table1[[#This Row],[QTY]]</f>
        <v>0</v>
      </c>
      <c r="AH2079" s="104">
        <f>Table1[[#This Row],[S&amp;L Price]]*Table1[[#This Row],[QTY]]</f>
        <v>0</v>
      </c>
    </row>
    <row r="2080" spans="1:34" ht="18" hidden="1" customHeight="1" x14ac:dyDescent="0.25">
      <c r="A2080" s="83"/>
      <c r="B2080" s="83"/>
      <c r="C2080" s="84">
        <v>31</v>
      </c>
      <c r="D2080" s="84"/>
      <c r="E2080" s="84"/>
      <c r="F2080" s="86" t="s">
        <v>4345</v>
      </c>
      <c r="G2080" s="115">
        <v>1</v>
      </c>
      <c r="H2080" s="88" t="s">
        <v>4367</v>
      </c>
      <c r="I2080" s="88" t="s">
        <v>634</v>
      </c>
      <c r="J2080" s="88" t="s">
        <v>328</v>
      </c>
      <c r="K2080" s="89"/>
      <c r="L2080" s="91" t="s">
        <v>4371</v>
      </c>
      <c r="M2080" s="84">
        <v>2019</v>
      </c>
      <c r="N2080" s="93" t="s">
        <v>4158</v>
      </c>
      <c r="O2080" s="86"/>
      <c r="P2080" s="86"/>
      <c r="Q2080" s="86" t="s">
        <v>90</v>
      </c>
      <c r="R2080" s="86" t="s">
        <v>221</v>
      </c>
      <c r="S2080" s="96" t="s">
        <v>21607</v>
      </c>
      <c r="T2080" s="96" t="s">
        <v>21603</v>
      </c>
      <c r="U2080" s="91"/>
      <c r="V2080" s="91"/>
      <c r="W2080" s="91" t="s">
        <v>275</v>
      </c>
      <c r="X2080" s="98"/>
      <c r="Y2080" s="86" t="s">
        <v>293</v>
      </c>
      <c r="Z2080" s="86" t="s">
        <v>314</v>
      </c>
      <c r="AA2080" s="86" t="s">
        <v>4369</v>
      </c>
      <c r="AB2080" s="86" t="s">
        <v>478</v>
      </c>
      <c r="AC2080" s="100">
        <v>24.45</v>
      </c>
      <c r="AD2080" s="100">
        <v>20.8</v>
      </c>
      <c r="AE2080" s="102" t="s">
        <v>4370</v>
      </c>
      <c r="AF2080" s="86" t="s">
        <v>539</v>
      </c>
      <c r="AG2080" s="103">
        <f>Table1[[#This Row],['# Books]]*Table1[[#This Row],[QTY]]</f>
        <v>0</v>
      </c>
      <c r="AH2080" s="104">
        <f>Table1[[#This Row],[S&amp;L Price]]*Table1[[#This Row],[QTY]]</f>
        <v>0</v>
      </c>
    </row>
    <row r="2081" spans="1:34" ht="18" customHeight="1" x14ac:dyDescent="0.25">
      <c r="A2081" s="83"/>
      <c r="B2081" s="83"/>
      <c r="C2081" s="84">
        <v>31</v>
      </c>
      <c r="D2081" s="84"/>
      <c r="E2081" s="84"/>
      <c r="F2081" s="86" t="s">
        <v>4345</v>
      </c>
      <c r="G2081" s="115">
        <v>1</v>
      </c>
      <c r="H2081" s="88" t="s">
        <v>4372</v>
      </c>
      <c r="I2081" s="88" t="s">
        <v>634</v>
      </c>
      <c r="J2081" s="88" t="s">
        <v>126</v>
      </c>
      <c r="K2081" s="89"/>
      <c r="L2081" s="91" t="s">
        <v>4373</v>
      </c>
      <c r="M2081" s="84">
        <v>2019</v>
      </c>
      <c r="N2081" s="93" t="s">
        <v>4158</v>
      </c>
      <c r="O2081" s="86" t="s">
        <v>183</v>
      </c>
      <c r="P2081" s="86" t="s">
        <v>320</v>
      </c>
      <c r="Q2081" s="86" t="s">
        <v>90</v>
      </c>
      <c r="R2081" s="86" t="s">
        <v>1815</v>
      </c>
      <c r="S2081" s="96" t="s">
        <v>21609</v>
      </c>
      <c r="T2081" s="96" t="s">
        <v>21603</v>
      </c>
      <c r="U2081" s="91"/>
      <c r="V2081" s="91"/>
      <c r="W2081" s="91" t="s">
        <v>275</v>
      </c>
      <c r="X2081" s="98"/>
      <c r="Y2081" s="86" t="s">
        <v>293</v>
      </c>
      <c r="Z2081" s="86" t="s">
        <v>314</v>
      </c>
      <c r="AA2081" s="86" t="s">
        <v>4374</v>
      </c>
      <c r="AB2081" s="86" t="s">
        <v>478</v>
      </c>
      <c r="AC2081" s="100">
        <v>24.45</v>
      </c>
      <c r="AD2081" s="100">
        <v>20.8</v>
      </c>
      <c r="AE2081" s="102" t="s">
        <v>4375</v>
      </c>
      <c r="AF2081" s="86" t="s">
        <v>539</v>
      </c>
      <c r="AG2081" s="103">
        <f>Table1[[#This Row],['# Books]]*Table1[[#This Row],[QTY]]</f>
        <v>0</v>
      </c>
      <c r="AH2081" s="104">
        <f>Table1[[#This Row],[S&amp;L Price]]*Table1[[#This Row],[QTY]]</f>
        <v>0</v>
      </c>
    </row>
    <row r="2082" spans="1:34" ht="18" hidden="1" customHeight="1" x14ac:dyDescent="0.25">
      <c r="A2082" s="83"/>
      <c r="B2082" s="83"/>
      <c r="C2082" s="84">
        <v>31</v>
      </c>
      <c r="D2082" s="84"/>
      <c r="E2082" s="84"/>
      <c r="F2082" s="86" t="s">
        <v>4345</v>
      </c>
      <c r="G2082" s="115">
        <v>1</v>
      </c>
      <c r="H2082" s="88" t="s">
        <v>4372</v>
      </c>
      <c r="I2082" s="88" t="s">
        <v>634</v>
      </c>
      <c r="J2082" s="88" t="s">
        <v>328</v>
      </c>
      <c r="K2082" s="89"/>
      <c r="L2082" s="91" t="s">
        <v>4376</v>
      </c>
      <c r="M2082" s="84">
        <v>2019</v>
      </c>
      <c r="N2082" s="93" t="s">
        <v>4158</v>
      </c>
      <c r="O2082" s="86"/>
      <c r="P2082" s="86"/>
      <c r="Q2082" s="86" t="s">
        <v>90</v>
      </c>
      <c r="R2082" s="86" t="s">
        <v>1815</v>
      </c>
      <c r="S2082" s="96" t="s">
        <v>21609</v>
      </c>
      <c r="T2082" s="96" t="s">
        <v>21603</v>
      </c>
      <c r="U2082" s="91"/>
      <c r="V2082" s="91"/>
      <c r="W2082" s="91" t="s">
        <v>275</v>
      </c>
      <c r="X2082" s="98"/>
      <c r="Y2082" s="86" t="s">
        <v>293</v>
      </c>
      <c r="Z2082" s="86" t="s">
        <v>314</v>
      </c>
      <c r="AA2082" s="86" t="s">
        <v>4374</v>
      </c>
      <c r="AB2082" s="86" t="s">
        <v>478</v>
      </c>
      <c r="AC2082" s="100">
        <v>24.45</v>
      </c>
      <c r="AD2082" s="100">
        <v>20.8</v>
      </c>
      <c r="AE2082" s="102" t="s">
        <v>4375</v>
      </c>
      <c r="AF2082" s="86" t="s">
        <v>539</v>
      </c>
      <c r="AG2082" s="103">
        <f>Table1[[#This Row],['# Books]]*Table1[[#This Row],[QTY]]</f>
        <v>0</v>
      </c>
      <c r="AH2082" s="104">
        <f>Table1[[#This Row],[S&amp;L Price]]*Table1[[#This Row],[QTY]]</f>
        <v>0</v>
      </c>
    </row>
    <row r="2083" spans="1:34" ht="18" hidden="1" customHeight="1" x14ac:dyDescent="0.25">
      <c r="A2083" s="83"/>
      <c r="B2083" s="83"/>
      <c r="C2083" s="84">
        <v>32</v>
      </c>
      <c r="D2083" s="84"/>
      <c r="E2083" s="84"/>
      <c r="F2083" s="86" t="s">
        <v>4256</v>
      </c>
      <c r="G2083" s="115">
        <v>5</v>
      </c>
      <c r="H2083" s="88" t="s">
        <v>4256</v>
      </c>
      <c r="I2083" s="88" t="s">
        <v>634</v>
      </c>
      <c r="J2083" s="88" t="s">
        <v>125</v>
      </c>
      <c r="K2083" s="89"/>
      <c r="L2083" s="91" t="s">
        <v>4257</v>
      </c>
      <c r="M2083" s="84">
        <v>2019</v>
      </c>
      <c r="N2083" s="93" t="s">
        <v>4158</v>
      </c>
      <c r="O2083" s="86" t="s">
        <v>183</v>
      </c>
      <c r="P2083" s="86" t="s">
        <v>320</v>
      </c>
      <c r="Q2083" s="86"/>
      <c r="R2083" s="86"/>
      <c r="S2083" s="96"/>
      <c r="T2083" s="96"/>
      <c r="U2083" s="91"/>
      <c r="V2083" s="91"/>
      <c r="W2083" s="91"/>
      <c r="X2083" s="98"/>
      <c r="Y2083" s="86" t="s">
        <v>293</v>
      </c>
      <c r="Z2083" s="86" t="s">
        <v>314</v>
      </c>
      <c r="AA2083" s="86" t="s">
        <v>4258</v>
      </c>
      <c r="AB2083" s="86" t="s">
        <v>478</v>
      </c>
      <c r="AC2083" s="100">
        <v>122.25</v>
      </c>
      <c r="AD2083" s="100">
        <v>104</v>
      </c>
      <c r="AE2083" s="102"/>
      <c r="AF2083" s="86" t="s">
        <v>539</v>
      </c>
      <c r="AG2083" s="103">
        <f>Table1[[#This Row],['# Books]]*Table1[[#This Row],[QTY]]</f>
        <v>0</v>
      </c>
      <c r="AH2083" s="104">
        <f>Table1[[#This Row],[S&amp;L Price]]*Table1[[#This Row],[QTY]]</f>
        <v>0</v>
      </c>
    </row>
    <row r="2084" spans="1:34" ht="18" customHeight="1" x14ac:dyDescent="0.25">
      <c r="A2084" s="83"/>
      <c r="B2084" s="83"/>
      <c r="C2084" s="84">
        <v>32</v>
      </c>
      <c r="D2084" s="84"/>
      <c r="E2084" s="84"/>
      <c r="F2084" s="86" t="s">
        <v>4256</v>
      </c>
      <c r="G2084" s="115">
        <v>1</v>
      </c>
      <c r="H2084" s="88" t="s">
        <v>4259</v>
      </c>
      <c r="I2084" s="88" t="s">
        <v>634</v>
      </c>
      <c r="J2084" s="88" t="s">
        <v>126</v>
      </c>
      <c r="K2084" s="89"/>
      <c r="L2084" s="91" t="s">
        <v>4260</v>
      </c>
      <c r="M2084" s="84">
        <v>2019</v>
      </c>
      <c r="N2084" s="93" t="s">
        <v>4158</v>
      </c>
      <c r="O2084" s="86" t="s">
        <v>183</v>
      </c>
      <c r="P2084" s="86" t="s">
        <v>320</v>
      </c>
      <c r="Q2084" s="86" t="s">
        <v>90</v>
      </c>
      <c r="R2084" s="86" t="s">
        <v>4261</v>
      </c>
      <c r="S2084" s="96"/>
      <c r="T2084" s="96"/>
      <c r="U2084" s="91"/>
      <c r="V2084" s="91"/>
      <c r="W2084" s="91" t="s">
        <v>275</v>
      </c>
      <c r="X2084" s="98"/>
      <c r="Y2084" s="86" t="s">
        <v>293</v>
      </c>
      <c r="Z2084" s="86" t="s">
        <v>314</v>
      </c>
      <c r="AA2084" s="86" t="s">
        <v>4262</v>
      </c>
      <c r="AB2084" s="86" t="s">
        <v>478</v>
      </c>
      <c r="AC2084" s="100">
        <v>24.45</v>
      </c>
      <c r="AD2084" s="100">
        <v>20.8</v>
      </c>
      <c r="AE2084" s="102" t="s">
        <v>4263</v>
      </c>
      <c r="AF2084" s="86" t="s">
        <v>539</v>
      </c>
      <c r="AG2084" s="103">
        <f>Table1[[#This Row],['# Books]]*Table1[[#This Row],[QTY]]</f>
        <v>0</v>
      </c>
      <c r="AH2084" s="104">
        <f>Table1[[#This Row],[S&amp;L Price]]*Table1[[#This Row],[QTY]]</f>
        <v>0</v>
      </c>
    </row>
    <row r="2085" spans="1:34" ht="18" hidden="1" customHeight="1" x14ac:dyDescent="0.25">
      <c r="A2085" s="83"/>
      <c r="B2085" s="83"/>
      <c r="C2085" s="84">
        <v>32</v>
      </c>
      <c r="D2085" s="84"/>
      <c r="E2085" s="84"/>
      <c r="F2085" s="86" t="s">
        <v>4256</v>
      </c>
      <c r="G2085" s="115">
        <v>1</v>
      </c>
      <c r="H2085" s="88" t="s">
        <v>4259</v>
      </c>
      <c r="I2085" s="88" t="s">
        <v>634</v>
      </c>
      <c r="J2085" s="88" t="s">
        <v>328</v>
      </c>
      <c r="K2085" s="89"/>
      <c r="L2085" s="91" t="s">
        <v>4264</v>
      </c>
      <c r="M2085" s="84">
        <v>2019</v>
      </c>
      <c r="N2085" s="93" t="s">
        <v>4158</v>
      </c>
      <c r="O2085" s="86"/>
      <c r="P2085" s="86"/>
      <c r="Q2085" s="86" t="s">
        <v>90</v>
      </c>
      <c r="R2085" s="86" t="s">
        <v>4261</v>
      </c>
      <c r="S2085" s="96"/>
      <c r="T2085" s="96"/>
      <c r="U2085" s="91"/>
      <c r="V2085" s="91"/>
      <c r="W2085" s="91" t="s">
        <v>275</v>
      </c>
      <c r="X2085" s="98"/>
      <c r="Y2085" s="86" t="s">
        <v>293</v>
      </c>
      <c r="Z2085" s="86" t="s">
        <v>314</v>
      </c>
      <c r="AA2085" s="86" t="s">
        <v>4262</v>
      </c>
      <c r="AB2085" s="86" t="s">
        <v>478</v>
      </c>
      <c r="AC2085" s="100">
        <v>24.45</v>
      </c>
      <c r="AD2085" s="100">
        <v>20.8</v>
      </c>
      <c r="AE2085" s="102" t="s">
        <v>4263</v>
      </c>
      <c r="AF2085" s="86" t="s">
        <v>539</v>
      </c>
      <c r="AG2085" s="103">
        <f>Table1[[#This Row],['# Books]]*Table1[[#This Row],[QTY]]</f>
        <v>0</v>
      </c>
      <c r="AH2085" s="104">
        <f>Table1[[#This Row],[S&amp;L Price]]*Table1[[#This Row],[QTY]]</f>
        <v>0</v>
      </c>
    </row>
    <row r="2086" spans="1:34" ht="18" customHeight="1" x14ac:dyDescent="0.25">
      <c r="A2086" s="83"/>
      <c r="B2086" s="83"/>
      <c r="C2086" s="84">
        <v>32</v>
      </c>
      <c r="D2086" s="84"/>
      <c r="E2086" s="84"/>
      <c r="F2086" s="86" t="s">
        <v>4256</v>
      </c>
      <c r="G2086" s="115">
        <v>1</v>
      </c>
      <c r="H2086" s="88" t="s">
        <v>1442</v>
      </c>
      <c r="I2086" s="88" t="s">
        <v>634</v>
      </c>
      <c r="J2086" s="88" t="s">
        <v>126</v>
      </c>
      <c r="K2086" s="89"/>
      <c r="L2086" s="91" t="s">
        <v>4265</v>
      </c>
      <c r="M2086" s="84">
        <v>2019</v>
      </c>
      <c r="N2086" s="93" t="s">
        <v>4158</v>
      </c>
      <c r="O2086" s="86" t="s">
        <v>183</v>
      </c>
      <c r="P2086" s="86" t="s">
        <v>320</v>
      </c>
      <c r="Q2086" s="86" t="s">
        <v>90</v>
      </c>
      <c r="R2086" s="86" t="s">
        <v>18929</v>
      </c>
      <c r="S2086" s="96"/>
      <c r="T2086" s="96"/>
      <c r="U2086" s="91"/>
      <c r="V2086" s="91"/>
      <c r="W2086" s="91" t="s">
        <v>275</v>
      </c>
      <c r="X2086" s="98"/>
      <c r="Y2086" s="86" t="s">
        <v>293</v>
      </c>
      <c r="Z2086" s="86" t="s">
        <v>314</v>
      </c>
      <c r="AA2086" s="86" t="s">
        <v>18930</v>
      </c>
      <c r="AB2086" s="86" t="s">
        <v>478</v>
      </c>
      <c r="AC2086" s="100">
        <v>24.45</v>
      </c>
      <c r="AD2086" s="100">
        <v>20.8</v>
      </c>
      <c r="AE2086" s="102" t="s">
        <v>4266</v>
      </c>
      <c r="AF2086" s="86" t="s">
        <v>539</v>
      </c>
      <c r="AG2086" s="103">
        <f>Table1[[#This Row],['# Books]]*Table1[[#This Row],[QTY]]</f>
        <v>0</v>
      </c>
      <c r="AH2086" s="104">
        <f>Table1[[#This Row],[S&amp;L Price]]*Table1[[#This Row],[QTY]]</f>
        <v>0</v>
      </c>
    </row>
    <row r="2087" spans="1:34" ht="18" hidden="1" customHeight="1" x14ac:dyDescent="0.25">
      <c r="A2087" s="83"/>
      <c r="B2087" s="83"/>
      <c r="C2087" s="84">
        <v>32</v>
      </c>
      <c r="D2087" s="84"/>
      <c r="E2087" s="84"/>
      <c r="F2087" s="86" t="s">
        <v>4256</v>
      </c>
      <c r="G2087" s="115">
        <v>1</v>
      </c>
      <c r="H2087" s="88" t="s">
        <v>1442</v>
      </c>
      <c r="I2087" s="88" t="s">
        <v>634</v>
      </c>
      <c r="J2087" s="88" t="s">
        <v>328</v>
      </c>
      <c r="K2087" s="89"/>
      <c r="L2087" s="91" t="s">
        <v>4267</v>
      </c>
      <c r="M2087" s="84">
        <v>2019</v>
      </c>
      <c r="N2087" s="93" t="s">
        <v>4158</v>
      </c>
      <c r="O2087" s="86"/>
      <c r="P2087" s="86"/>
      <c r="Q2087" s="86" t="s">
        <v>90</v>
      </c>
      <c r="R2087" s="86" t="s">
        <v>18929</v>
      </c>
      <c r="S2087" s="96"/>
      <c r="T2087" s="96"/>
      <c r="U2087" s="91"/>
      <c r="V2087" s="91"/>
      <c r="W2087" s="91" t="s">
        <v>275</v>
      </c>
      <c r="X2087" s="98"/>
      <c r="Y2087" s="86" t="s">
        <v>293</v>
      </c>
      <c r="Z2087" s="86" t="s">
        <v>314</v>
      </c>
      <c r="AA2087" s="86" t="s">
        <v>18930</v>
      </c>
      <c r="AB2087" s="86" t="s">
        <v>478</v>
      </c>
      <c r="AC2087" s="100">
        <v>24.45</v>
      </c>
      <c r="AD2087" s="100">
        <v>20.8</v>
      </c>
      <c r="AE2087" s="102" t="s">
        <v>4266</v>
      </c>
      <c r="AF2087" s="86" t="s">
        <v>539</v>
      </c>
      <c r="AG2087" s="103">
        <f>Table1[[#This Row],['# Books]]*Table1[[#This Row],[QTY]]</f>
        <v>0</v>
      </c>
      <c r="AH2087" s="104">
        <f>Table1[[#This Row],[S&amp;L Price]]*Table1[[#This Row],[QTY]]</f>
        <v>0</v>
      </c>
    </row>
    <row r="2088" spans="1:34" ht="18" customHeight="1" x14ac:dyDescent="0.25">
      <c r="A2088" s="83"/>
      <c r="B2088" s="83"/>
      <c r="C2088" s="84">
        <v>32</v>
      </c>
      <c r="D2088" s="84"/>
      <c r="E2088" s="84"/>
      <c r="F2088" s="86" t="s">
        <v>4256</v>
      </c>
      <c r="G2088" s="115">
        <v>1</v>
      </c>
      <c r="H2088" s="88" t="s">
        <v>4268</v>
      </c>
      <c r="I2088" s="88" t="s">
        <v>634</v>
      </c>
      <c r="J2088" s="88" t="s">
        <v>126</v>
      </c>
      <c r="K2088" s="89"/>
      <c r="L2088" s="91" t="s">
        <v>4269</v>
      </c>
      <c r="M2088" s="84">
        <v>2019</v>
      </c>
      <c r="N2088" s="93" t="s">
        <v>4158</v>
      </c>
      <c r="O2088" s="86" t="s">
        <v>183</v>
      </c>
      <c r="P2088" s="86" t="s">
        <v>320</v>
      </c>
      <c r="Q2088" s="86" t="s">
        <v>90</v>
      </c>
      <c r="R2088" s="86" t="s">
        <v>1815</v>
      </c>
      <c r="S2088" s="96"/>
      <c r="T2088" s="96"/>
      <c r="U2088" s="91"/>
      <c r="V2088" s="91"/>
      <c r="W2088" s="91" t="s">
        <v>275</v>
      </c>
      <c r="X2088" s="98"/>
      <c r="Y2088" s="86" t="s">
        <v>293</v>
      </c>
      <c r="Z2088" s="86" t="s">
        <v>314</v>
      </c>
      <c r="AA2088" s="86" t="s">
        <v>4270</v>
      </c>
      <c r="AB2088" s="86" t="s">
        <v>478</v>
      </c>
      <c r="AC2088" s="100">
        <v>24.45</v>
      </c>
      <c r="AD2088" s="100">
        <v>20.8</v>
      </c>
      <c r="AE2088" s="102" t="s">
        <v>4271</v>
      </c>
      <c r="AF2088" s="86" t="s">
        <v>539</v>
      </c>
      <c r="AG2088" s="103">
        <f>Table1[[#This Row],['# Books]]*Table1[[#This Row],[QTY]]</f>
        <v>0</v>
      </c>
      <c r="AH2088" s="104">
        <f>Table1[[#This Row],[S&amp;L Price]]*Table1[[#This Row],[QTY]]</f>
        <v>0</v>
      </c>
    </row>
    <row r="2089" spans="1:34" ht="18" hidden="1" customHeight="1" x14ac:dyDescent="0.25">
      <c r="A2089" s="83"/>
      <c r="B2089" s="83"/>
      <c r="C2089" s="84">
        <v>32</v>
      </c>
      <c r="D2089" s="84"/>
      <c r="E2089" s="84"/>
      <c r="F2089" s="86" t="s">
        <v>4256</v>
      </c>
      <c r="G2089" s="115">
        <v>1</v>
      </c>
      <c r="H2089" s="88" t="s">
        <v>4268</v>
      </c>
      <c r="I2089" s="88" t="s">
        <v>634</v>
      </c>
      <c r="J2089" s="88" t="s">
        <v>328</v>
      </c>
      <c r="K2089" s="89"/>
      <c r="L2089" s="91" t="s">
        <v>4272</v>
      </c>
      <c r="M2089" s="84">
        <v>2019</v>
      </c>
      <c r="N2089" s="93" t="s">
        <v>4158</v>
      </c>
      <c r="O2089" s="86"/>
      <c r="P2089" s="86"/>
      <c r="Q2089" s="86" t="s">
        <v>90</v>
      </c>
      <c r="R2089" s="86" t="s">
        <v>1815</v>
      </c>
      <c r="S2089" s="96"/>
      <c r="T2089" s="96"/>
      <c r="U2089" s="91"/>
      <c r="V2089" s="91"/>
      <c r="W2089" s="91" t="s">
        <v>275</v>
      </c>
      <c r="X2089" s="98"/>
      <c r="Y2089" s="86" t="s">
        <v>293</v>
      </c>
      <c r="Z2089" s="86" t="s">
        <v>314</v>
      </c>
      <c r="AA2089" s="86" t="s">
        <v>4270</v>
      </c>
      <c r="AB2089" s="86" t="s">
        <v>478</v>
      </c>
      <c r="AC2089" s="100">
        <v>24.45</v>
      </c>
      <c r="AD2089" s="100">
        <v>20.8</v>
      </c>
      <c r="AE2089" s="102" t="s">
        <v>4271</v>
      </c>
      <c r="AF2089" s="86" t="s">
        <v>539</v>
      </c>
      <c r="AG2089" s="103">
        <f>Table1[[#This Row],['# Books]]*Table1[[#This Row],[QTY]]</f>
        <v>0</v>
      </c>
      <c r="AH2089" s="104">
        <f>Table1[[#This Row],[S&amp;L Price]]*Table1[[#This Row],[QTY]]</f>
        <v>0</v>
      </c>
    </row>
    <row r="2090" spans="1:34" ht="18" customHeight="1" x14ac:dyDescent="0.25">
      <c r="A2090" s="83"/>
      <c r="B2090" s="83"/>
      <c r="C2090" s="84">
        <v>32</v>
      </c>
      <c r="D2090" s="84"/>
      <c r="E2090" s="84"/>
      <c r="F2090" s="86" t="s">
        <v>4256</v>
      </c>
      <c r="G2090" s="115">
        <v>1</v>
      </c>
      <c r="H2090" s="88" t="s">
        <v>4273</v>
      </c>
      <c r="I2090" s="88" t="s">
        <v>634</v>
      </c>
      <c r="J2090" s="88" t="s">
        <v>126</v>
      </c>
      <c r="K2090" s="89"/>
      <c r="L2090" s="91" t="s">
        <v>4274</v>
      </c>
      <c r="M2090" s="84">
        <v>2019</v>
      </c>
      <c r="N2090" s="93" t="s">
        <v>4158</v>
      </c>
      <c r="O2090" s="86" t="s">
        <v>183</v>
      </c>
      <c r="P2090" s="86" t="s">
        <v>320</v>
      </c>
      <c r="Q2090" s="86" t="s">
        <v>90</v>
      </c>
      <c r="R2090" s="86" t="s">
        <v>4275</v>
      </c>
      <c r="S2090" s="96"/>
      <c r="T2090" s="96"/>
      <c r="U2090" s="91"/>
      <c r="V2090" s="91"/>
      <c r="W2090" s="91" t="s">
        <v>275</v>
      </c>
      <c r="X2090" s="98"/>
      <c r="Y2090" s="86" t="s">
        <v>293</v>
      </c>
      <c r="Z2090" s="86" t="s">
        <v>314</v>
      </c>
      <c r="AA2090" s="86" t="s">
        <v>4276</v>
      </c>
      <c r="AB2090" s="86" t="s">
        <v>478</v>
      </c>
      <c r="AC2090" s="100">
        <v>24.45</v>
      </c>
      <c r="AD2090" s="100">
        <v>20.8</v>
      </c>
      <c r="AE2090" s="102" t="s">
        <v>1323</v>
      </c>
      <c r="AF2090" s="86" t="s">
        <v>539</v>
      </c>
      <c r="AG2090" s="103">
        <f>Table1[[#This Row],['# Books]]*Table1[[#This Row],[QTY]]</f>
        <v>0</v>
      </c>
      <c r="AH2090" s="104">
        <f>Table1[[#This Row],[S&amp;L Price]]*Table1[[#This Row],[QTY]]</f>
        <v>0</v>
      </c>
    </row>
    <row r="2091" spans="1:34" ht="18" hidden="1" customHeight="1" x14ac:dyDescent="0.25">
      <c r="A2091" s="83"/>
      <c r="B2091" s="83"/>
      <c r="C2091" s="84">
        <v>32</v>
      </c>
      <c r="D2091" s="84"/>
      <c r="E2091" s="84"/>
      <c r="F2091" s="86" t="s">
        <v>4256</v>
      </c>
      <c r="G2091" s="115">
        <v>1</v>
      </c>
      <c r="H2091" s="88" t="s">
        <v>4273</v>
      </c>
      <c r="I2091" s="88" t="s">
        <v>634</v>
      </c>
      <c r="J2091" s="88" t="s">
        <v>328</v>
      </c>
      <c r="K2091" s="89"/>
      <c r="L2091" s="91" t="s">
        <v>4277</v>
      </c>
      <c r="M2091" s="84">
        <v>2019</v>
      </c>
      <c r="N2091" s="93" t="s">
        <v>4158</v>
      </c>
      <c r="O2091" s="86"/>
      <c r="P2091" s="86"/>
      <c r="Q2091" s="86" t="s">
        <v>90</v>
      </c>
      <c r="R2091" s="86" t="s">
        <v>4275</v>
      </c>
      <c r="S2091" s="96"/>
      <c r="T2091" s="96"/>
      <c r="U2091" s="91"/>
      <c r="V2091" s="91"/>
      <c r="W2091" s="91" t="s">
        <v>275</v>
      </c>
      <c r="X2091" s="98"/>
      <c r="Y2091" s="86" t="s">
        <v>293</v>
      </c>
      <c r="Z2091" s="86" t="s">
        <v>314</v>
      </c>
      <c r="AA2091" s="86" t="s">
        <v>4276</v>
      </c>
      <c r="AB2091" s="86" t="s">
        <v>478</v>
      </c>
      <c r="AC2091" s="100">
        <v>24.45</v>
      </c>
      <c r="AD2091" s="100">
        <v>20.8</v>
      </c>
      <c r="AE2091" s="102" t="s">
        <v>1323</v>
      </c>
      <c r="AF2091" s="86" t="s">
        <v>539</v>
      </c>
      <c r="AG2091" s="103">
        <f>Table1[[#This Row],['# Books]]*Table1[[#This Row],[QTY]]</f>
        <v>0</v>
      </c>
      <c r="AH2091" s="104">
        <f>Table1[[#This Row],[S&amp;L Price]]*Table1[[#This Row],[QTY]]</f>
        <v>0</v>
      </c>
    </row>
    <row r="2092" spans="1:34" ht="18" customHeight="1" x14ac:dyDescent="0.25">
      <c r="A2092" s="83"/>
      <c r="B2092" s="83"/>
      <c r="C2092" s="84">
        <v>32</v>
      </c>
      <c r="D2092" s="84"/>
      <c r="E2092" s="84"/>
      <c r="F2092" s="86" t="s">
        <v>4256</v>
      </c>
      <c r="G2092" s="115">
        <v>1</v>
      </c>
      <c r="H2092" s="88" t="s">
        <v>1443</v>
      </c>
      <c r="I2092" s="88" t="s">
        <v>634</v>
      </c>
      <c r="J2092" s="88" t="s">
        <v>126</v>
      </c>
      <c r="K2092" s="89"/>
      <c r="L2092" s="91" t="s">
        <v>4278</v>
      </c>
      <c r="M2092" s="84">
        <v>2019</v>
      </c>
      <c r="N2092" s="93" t="s">
        <v>4158</v>
      </c>
      <c r="O2092" s="86" t="s">
        <v>183</v>
      </c>
      <c r="P2092" s="86" t="s">
        <v>320</v>
      </c>
      <c r="Q2092" s="86" t="s">
        <v>90</v>
      </c>
      <c r="R2092" s="86" t="s">
        <v>4279</v>
      </c>
      <c r="S2092" s="96"/>
      <c r="T2092" s="96"/>
      <c r="U2092" s="91"/>
      <c r="V2092" s="91"/>
      <c r="W2092" s="91" t="s">
        <v>275</v>
      </c>
      <c r="X2092" s="98"/>
      <c r="Y2092" s="86" t="s">
        <v>293</v>
      </c>
      <c r="Z2092" s="86" t="s">
        <v>314</v>
      </c>
      <c r="AA2092" s="86" t="s">
        <v>4280</v>
      </c>
      <c r="AB2092" s="86" t="s">
        <v>478</v>
      </c>
      <c r="AC2092" s="100">
        <v>24.45</v>
      </c>
      <c r="AD2092" s="100">
        <v>20.8</v>
      </c>
      <c r="AE2092" s="102" t="s">
        <v>4281</v>
      </c>
      <c r="AF2092" s="86" t="s">
        <v>539</v>
      </c>
      <c r="AG2092" s="103">
        <f>Table1[[#This Row],['# Books]]*Table1[[#This Row],[QTY]]</f>
        <v>0</v>
      </c>
      <c r="AH2092" s="104">
        <f>Table1[[#This Row],[S&amp;L Price]]*Table1[[#This Row],[QTY]]</f>
        <v>0</v>
      </c>
    </row>
    <row r="2093" spans="1:34" ht="18" hidden="1" customHeight="1" x14ac:dyDescent="0.25">
      <c r="A2093" s="83"/>
      <c r="B2093" s="83"/>
      <c r="C2093" s="84">
        <v>32</v>
      </c>
      <c r="D2093" s="84"/>
      <c r="E2093" s="84"/>
      <c r="F2093" s="86" t="s">
        <v>4256</v>
      </c>
      <c r="G2093" s="115">
        <v>1</v>
      </c>
      <c r="H2093" s="88" t="s">
        <v>1443</v>
      </c>
      <c r="I2093" s="88" t="s">
        <v>634</v>
      </c>
      <c r="J2093" s="88" t="s">
        <v>328</v>
      </c>
      <c r="K2093" s="89"/>
      <c r="L2093" s="91" t="s">
        <v>4282</v>
      </c>
      <c r="M2093" s="84">
        <v>2019</v>
      </c>
      <c r="N2093" s="93" t="s">
        <v>4158</v>
      </c>
      <c r="O2093" s="86"/>
      <c r="P2093" s="86"/>
      <c r="Q2093" s="86" t="s">
        <v>90</v>
      </c>
      <c r="R2093" s="86" t="s">
        <v>4279</v>
      </c>
      <c r="S2093" s="96"/>
      <c r="T2093" s="96"/>
      <c r="U2093" s="91"/>
      <c r="V2093" s="91"/>
      <c r="W2093" s="91" t="s">
        <v>275</v>
      </c>
      <c r="X2093" s="98"/>
      <c r="Y2093" s="86" t="s">
        <v>293</v>
      </c>
      <c r="Z2093" s="86" t="s">
        <v>314</v>
      </c>
      <c r="AA2093" s="86" t="s">
        <v>4280</v>
      </c>
      <c r="AB2093" s="86" t="s">
        <v>478</v>
      </c>
      <c r="AC2093" s="100">
        <v>24.45</v>
      </c>
      <c r="AD2093" s="100">
        <v>20.8</v>
      </c>
      <c r="AE2093" s="102" t="s">
        <v>4281</v>
      </c>
      <c r="AF2093" s="86" t="s">
        <v>539</v>
      </c>
      <c r="AG2093" s="103">
        <f>Table1[[#This Row],['# Books]]*Table1[[#This Row],[QTY]]</f>
        <v>0</v>
      </c>
      <c r="AH2093" s="104">
        <f>Table1[[#This Row],[S&amp;L Price]]*Table1[[#This Row],[QTY]]</f>
        <v>0</v>
      </c>
    </row>
    <row r="2094" spans="1:34" ht="18" hidden="1" customHeight="1" x14ac:dyDescent="0.25">
      <c r="A2094" s="83"/>
      <c r="B2094" s="83"/>
      <c r="C2094" s="84">
        <v>33</v>
      </c>
      <c r="D2094" s="84"/>
      <c r="E2094" s="84"/>
      <c r="F2094" s="86" t="s">
        <v>4283</v>
      </c>
      <c r="G2094" s="115">
        <v>6</v>
      </c>
      <c r="H2094" s="88" t="s">
        <v>4283</v>
      </c>
      <c r="I2094" s="88" t="s">
        <v>634</v>
      </c>
      <c r="J2094" s="88" t="s">
        <v>125</v>
      </c>
      <c r="K2094" s="89"/>
      <c r="L2094" s="91" t="s">
        <v>4284</v>
      </c>
      <c r="M2094" s="84">
        <v>2019</v>
      </c>
      <c r="N2094" s="93" t="s">
        <v>4158</v>
      </c>
      <c r="O2094" s="86" t="s">
        <v>183</v>
      </c>
      <c r="P2094" s="86" t="s">
        <v>320</v>
      </c>
      <c r="Q2094" s="86"/>
      <c r="R2094" s="86"/>
      <c r="S2094" s="96"/>
      <c r="T2094" s="96"/>
      <c r="U2094" s="91"/>
      <c r="V2094" s="91"/>
      <c r="W2094" s="91"/>
      <c r="X2094" s="98"/>
      <c r="Y2094" s="86" t="s">
        <v>293</v>
      </c>
      <c r="Z2094" s="86" t="s">
        <v>314</v>
      </c>
      <c r="AA2094" s="86" t="s">
        <v>4285</v>
      </c>
      <c r="AB2094" s="86" t="s">
        <v>478</v>
      </c>
      <c r="AC2094" s="100">
        <v>146.69999999999999</v>
      </c>
      <c r="AD2094" s="100">
        <v>124.8</v>
      </c>
      <c r="AE2094" s="102"/>
      <c r="AF2094" s="86" t="s">
        <v>539</v>
      </c>
      <c r="AG2094" s="103">
        <f>Table1[[#This Row],['# Books]]*Table1[[#This Row],[QTY]]</f>
        <v>0</v>
      </c>
      <c r="AH2094" s="104">
        <f>Table1[[#This Row],[S&amp;L Price]]*Table1[[#This Row],[QTY]]</f>
        <v>0</v>
      </c>
    </row>
    <row r="2095" spans="1:34" ht="18" customHeight="1" x14ac:dyDescent="0.25">
      <c r="A2095" s="83"/>
      <c r="B2095" s="83"/>
      <c r="C2095" s="84">
        <v>33</v>
      </c>
      <c r="D2095" s="84"/>
      <c r="E2095" s="84"/>
      <c r="F2095" s="86" t="s">
        <v>4283</v>
      </c>
      <c r="G2095" s="115">
        <v>1</v>
      </c>
      <c r="H2095" s="88" t="s">
        <v>4286</v>
      </c>
      <c r="I2095" s="88" t="s">
        <v>634</v>
      </c>
      <c r="J2095" s="88" t="s">
        <v>126</v>
      </c>
      <c r="K2095" s="89"/>
      <c r="L2095" s="91" t="s">
        <v>4287</v>
      </c>
      <c r="M2095" s="84">
        <v>2019</v>
      </c>
      <c r="N2095" s="93" t="s">
        <v>4158</v>
      </c>
      <c r="O2095" s="86" t="s">
        <v>183</v>
      </c>
      <c r="P2095" s="86" t="s">
        <v>320</v>
      </c>
      <c r="Q2095" s="86" t="s">
        <v>90</v>
      </c>
      <c r="R2095" s="86" t="s">
        <v>202</v>
      </c>
      <c r="S2095" s="96"/>
      <c r="T2095" s="96"/>
      <c r="U2095" s="91"/>
      <c r="V2095" s="91"/>
      <c r="W2095" s="91" t="s">
        <v>275</v>
      </c>
      <c r="X2095" s="98"/>
      <c r="Y2095" s="86" t="s">
        <v>293</v>
      </c>
      <c r="Z2095" s="86" t="s">
        <v>314</v>
      </c>
      <c r="AA2095" s="86" t="s">
        <v>4288</v>
      </c>
      <c r="AB2095" s="86" t="s">
        <v>478</v>
      </c>
      <c r="AC2095" s="100">
        <v>24.45</v>
      </c>
      <c r="AD2095" s="100">
        <v>20.8</v>
      </c>
      <c r="AE2095" s="102" t="s">
        <v>4289</v>
      </c>
      <c r="AF2095" s="86" t="s">
        <v>539</v>
      </c>
      <c r="AG2095" s="103">
        <f>Table1[[#This Row],['# Books]]*Table1[[#This Row],[QTY]]</f>
        <v>0</v>
      </c>
      <c r="AH2095" s="104">
        <f>Table1[[#This Row],[S&amp;L Price]]*Table1[[#This Row],[QTY]]</f>
        <v>0</v>
      </c>
    </row>
    <row r="2096" spans="1:34" ht="18" hidden="1" customHeight="1" x14ac:dyDescent="0.25">
      <c r="A2096" s="83"/>
      <c r="B2096" s="83"/>
      <c r="C2096" s="84">
        <v>33</v>
      </c>
      <c r="D2096" s="84"/>
      <c r="E2096" s="84"/>
      <c r="F2096" s="86" t="s">
        <v>4283</v>
      </c>
      <c r="G2096" s="115">
        <v>1</v>
      </c>
      <c r="H2096" s="88" t="s">
        <v>4286</v>
      </c>
      <c r="I2096" s="88" t="s">
        <v>634</v>
      </c>
      <c r="J2096" s="88" t="s">
        <v>328</v>
      </c>
      <c r="K2096" s="89"/>
      <c r="L2096" s="91" t="s">
        <v>4290</v>
      </c>
      <c r="M2096" s="84">
        <v>2019</v>
      </c>
      <c r="N2096" s="93" t="s">
        <v>4158</v>
      </c>
      <c r="O2096" s="86"/>
      <c r="P2096" s="86"/>
      <c r="Q2096" s="86" t="s">
        <v>90</v>
      </c>
      <c r="R2096" s="86" t="s">
        <v>202</v>
      </c>
      <c r="S2096" s="96"/>
      <c r="T2096" s="96"/>
      <c r="U2096" s="91"/>
      <c r="V2096" s="91"/>
      <c r="W2096" s="91" t="s">
        <v>275</v>
      </c>
      <c r="X2096" s="98"/>
      <c r="Y2096" s="86" t="s">
        <v>293</v>
      </c>
      <c r="Z2096" s="86" t="s">
        <v>314</v>
      </c>
      <c r="AA2096" s="86" t="s">
        <v>4288</v>
      </c>
      <c r="AB2096" s="86" t="s">
        <v>478</v>
      </c>
      <c r="AC2096" s="100">
        <v>24.45</v>
      </c>
      <c r="AD2096" s="100">
        <v>20.8</v>
      </c>
      <c r="AE2096" s="102" t="s">
        <v>4289</v>
      </c>
      <c r="AF2096" s="86" t="s">
        <v>539</v>
      </c>
      <c r="AG2096" s="103">
        <f>Table1[[#This Row],['# Books]]*Table1[[#This Row],[QTY]]</f>
        <v>0</v>
      </c>
      <c r="AH2096" s="104">
        <f>Table1[[#This Row],[S&amp;L Price]]*Table1[[#This Row],[QTY]]</f>
        <v>0</v>
      </c>
    </row>
    <row r="2097" spans="1:34" ht="18" customHeight="1" x14ac:dyDescent="0.25">
      <c r="A2097" s="83"/>
      <c r="B2097" s="83"/>
      <c r="C2097" s="84">
        <v>33</v>
      </c>
      <c r="D2097" s="84"/>
      <c r="E2097" s="84"/>
      <c r="F2097" s="86" t="s">
        <v>4283</v>
      </c>
      <c r="G2097" s="115">
        <v>1</v>
      </c>
      <c r="H2097" s="88" t="s">
        <v>4291</v>
      </c>
      <c r="I2097" s="88" t="s">
        <v>634</v>
      </c>
      <c r="J2097" s="88" t="s">
        <v>126</v>
      </c>
      <c r="K2097" s="89"/>
      <c r="L2097" s="91" t="s">
        <v>4292</v>
      </c>
      <c r="M2097" s="84">
        <v>2019</v>
      </c>
      <c r="N2097" s="93" t="s">
        <v>4158</v>
      </c>
      <c r="O2097" s="86" t="s">
        <v>183</v>
      </c>
      <c r="P2097" s="86" t="s">
        <v>320</v>
      </c>
      <c r="Q2097" s="86" t="s">
        <v>90</v>
      </c>
      <c r="R2097" s="86" t="s">
        <v>208</v>
      </c>
      <c r="S2097" s="96"/>
      <c r="T2097" s="96"/>
      <c r="U2097" s="91"/>
      <c r="V2097" s="91"/>
      <c r="W2097" s="91" t="s">
        <v>275</v>
      </c>
      <c r="X2097" s="98"/>
      <c r="Y2097" s="86" t="s">
        <v>293</v>
      </c>
      <c r="Z2097" s="86" t="s">
        <v>314</v>
      </c>
      <c r="AA2097" s="86" t="s">
        <v>4293</v>
      </c>
      <c r="AB2097" s="86" t="s">
        <v>478</v>
      </c>
      <c r="AC2097" s="100">
        <v>24.45</v>
      </c>
      <c r="AD2097" s="100">
        <v>20.8</v>
      </c>
      <c r="AE2097" s="102" t="s">
        <v>4294</v>
      </c>
      <c r="AF2097" s="86" t="s">
        <v>539</v>
      </c>
      <c r="AG2097" s="103">
        <f>Table1[[#This Row],['# Books]]*Table1[[#This Row],[QTY]]</f>
        <v>0</v>
      </c>
      <c r="AH2097" s="104">
        <f>Table1[[#This Row],[S&amp;L Price]]*Table1[[#This Row],[QTY]]</f>
        <v>0</v>
      </c>
    </row>
    <row r="2098" spans="1:34" ht="18" hidden="1" customHeight="1" x14ac:dyDescent="0.25">
      <c r="A2098" s="83"/>
      <c r="B2098" s="83"/>
      <c r="C2098" s="84">
        <v>33</v>
      </c>
      <c r="D2098" s="84"/>
      <c r="E2098" s="84"/>
      <c r="F2098" s="86" t="s">
        <v>4283</v>
      </c>
      <c r="G2098" s="115">
        <v>1</v>
      </c>
      <c r="H2098" s="88" t="s">
        <v>4291</v>
      </c>
      <c r="I2098" s="88" t="s">
        <v>634</v>
      </c>
      <c r="J2098" s="88" t="s">
        <v>328</v>
      </c>
      <c r="K2098" s="89"/>
      <c r="L2098" s="91" t="s">
        <v>4295</v>
      </c>
      <c r="M2098" s="84">
        <v>2019</v>
      </c>
      <c r="N2098" s="93" t="s">
        <v>4158</v>
      </c>
      <c r="O2098" s="86"/>
      <c r="P2098" s="86"/>
      <c r="Q2098" s="86" t="s">
        <v>90</v>
      </c>
      <c r="R2098" s="86" t="s">
        <v>208</v>
      </c>
      <c r="S2098" s="96"/>
      <c r="T2098" s="96"/>
      <c r="U2098" s="91"/>
      <c r="V2098" s="91"/>
      <c r="W2098" s="91" t="s">
        <v>275</v>
      </c>
      <c r="X2098" s="98"/>
      <c r="Y2098" s="86" t="s">
        <v>293</v>
      </c>
      <c r="Z2098" s="86" t="s">
        <v>314</v>
      </c>
      <c r="AA2098" s="86" t="s">
        <v>4293</v>
      </c>
      <c r="AB2098" s="86" t="s">
        <v>478</v>
      </c>
      <c r="AC2098" s="100">
        <v>24.45</v>
      </c>
      <c r="AD2098" s="100">
        <v>20.8</v>
      </c>
      <c r="AE2098" s="102" t="s">
        <v>4294</v>
      </c>
      <c r="AF2098" s="86" t="s">
        <v>539</v>
      </c>
      <c r="AG2098" s="103">
        <f>Table1[[#This Row],['# Books]]*Table1[[#This Row],[QTY]]</f>
        <v>0</v>
      </c>
      <c r="AH2098" s="104">
        <f>Table1[[#This Row],[S&amp;L Price]]*Table1[[#This Row],[QTY]]</f>
        <v>0</v>
      </c>
    </row>
    <row r="2099" spans="1:34" ht="18" customHeight="1" x14ac:dyDescent="0.25">
      <c r="A2099" s="83"/>
      <c r="B2099" s="83"/>
      <c r="C2099" s="84">
        <v>33</v>
      </c>
      <c r="D2099" s="84"/>
      <c r="E2099" s="84"/>
      <c r="F2099" s="86" t="s">
        <v>4283</v>
      </c>
      <c r="G2099" s="115">
        <v>1</v>
      </c>
      <c r="H2099" s="88" t="s">
        <v>4296</v>
      </c>
      <c r="I2099" s="88" t="s">
        <v>634</v>
      </c>
      <c r="J2099" s="88" t="s">
        <v>126</v>
      </c>
      <c r="K2099" s="89"/>
      <c r="L2099" s="91" t="s">
        <v>4297</v>
      </c>
      <c r="M2099" s="84">
        <v>2019</v>
      </c>
      <c r="N2099" s="93" t="s">
        <v>4158</v>
      </c>
      <c r="O2099" s="86" t="s">
        <v>183</v>
      </c>
      <c r="P2099" s="86" t="s">
        <v>320</v>
      </c>
      <c r="Q2099" s="86" t="s">
        <v>90</v>
      </c>
      <c r="R2099" s="86" t="s">
        <v>947</v>
      </c>
      <c r="S2099" s="96"/>
      <c r="T2099" s="96"/>
      <c r="U2099" s="91"/>
      <c r="V2099" s="91"/>
      <c r="W2099" s="91" t="s">
        <v>275</v>
      </c>
      <c r="X2099" s="98"/>
      <c r="Y2099" s="86" t="s">
        <v>293</v>
      </c>
      <c r="Z2099" s="86" t="s">
        <v>314</v>
      </c>
      <c r="AA2099" s="86" t="s">
        <v>4298</v>
      </c>
      <c r="AB2099" s="86" t="s">
        <v>478</v>
      </c>
      <c r="AC2099" s="100">
        <v>24.45</v>
      </c>
      <c r="AD2099" s="100">
        <v>20.8</v>
      </c>
      <c r="AE2099" s="102" t="s">
        <v>1033</v>
      </c>
      <c r="AF2099" s="86" t="s">
        <v>539</v>
      </c>
      <c r="AG2099" s="103">
        <f>Table1[[#This Row],['# Books]]*Table1[[#This Row],[QTY]]</f>
        <v>0</v>
      </c>
      <c r="AH2099" s="104">
        <f>Table1[[#This Row],[S&amp;L Price]]*Table1[[#This Row],[QTY]]</f>
        <v>0</v>
      </c>
    </row>
    <row r="2100" spans="1:34" ht="18" hidden="1" customHeight="1" x14ac:dyDescent="0.25">
      <c r="A2100" s="83"/>
      <c r="B2100" s="83"/>
      <c r="C2100" s="84">
        <v>33</v>
      </c>
      <c r="D2100" s="84"/>
      <c r="E2100" s="84"/>
      <c r="F2100" s="86" t="s">
        <v>4283</v>
      </c>
      <c r="G2100" s="115">
        <v>1</v>
      </c>
      <c r="H2100" s="88" t="s">
        <v>4296</v>
      </c>
      <c r="I2100" s="88" t="s">
        <v>634</v>
      </c>
      <c r="J2100" s="88" t="s">
        <v>328</v>
      </c>
      <c r="K2100" s="89"/>
      <c r="L2100" s="91" t="s">
        <v>4299</v>
      </c>
      <c r="M2100" s="84">
        <v>2019</v>
      </c>
      <c r="N2100" s="93" t="s">
        <v>4158</v>
      </c>
      <c r="O2100" s="86"/>
      <c r="P2100" s="86"/>
      <c r="Q2100" s="86" t="s">
        <v>90</v>
      </c>
      <c r="R2100" s="86" t="s">
        <v>947</v>
      </c>
      <c r="S2100" s="96"/>
      <c r="T2100" s="96"/>
      <c r="U2100" s="91"/>
      <c r="V2100" s="91"/>
      <c r="W2100" s="91" t="s">
        <v>275</v>
      </c>
      <c r="X2100" s="98"/>
      <c r="Y2100" s="86" t="s">
        <v>293</v>
      </c>
      <c r="Z2100" s="86" t="s">
        <v>314</v>
      </c>
      <c r="AA2100" s="86" t="s">
        <v>4298</v>
      </c>
      <c r="AB2100" s="86" t="s">
        <v>478</v>
      </c>
      <c r="AC2100" s="100">
        <v>24.45</v>
      </c>
      <c r="AD2100" s="100">
        <v>20.8</v>
      </c>
      <c r="AE2100" s="102" t="s">
        <v>1033</v>
      </c>
      <c r="AF2100" s="86" t="s">
        <v>539</v>
      </c>
      <c r="AG2100" s="103">
        <f>Table1[[#This Row],['# Books]]*Table1[[#This Row],[QTY]]</f>
        <v>0</v>
      </c>
      <c r="AH2100" s="104">
        <f>Table1[[#This Row],[S&amp;L Price]]*Table1[[#This Row],[QTY]]</f>
        <v>0</v>
      </c>
    </row>
    <row r="2101" spans="1:34" ht="18" customHeight="1" x14ac:dyDescent="0.25">
      <c r="A2101" s="83"/>
      <c r="B2101" s="83"/>
      <c r="C2101" s="84">
        <v>33</v>
      </c>
      <c r="D2101" s="84"/>
      <c r="E2101" s="84"/>
      <c r="F2101" s="86" t="s">
        <v>4283</v>
      </c>
      <c r="G2101" s="115">
        <v>1</v>
      </c>
      <c r="H2101" s="88" t="s">
        <v>4300</v>
      </c>
      <c r="I2101" s="88" t="s">
        <v>634</v>
      </c>
      <c r="J2101" s="88" t="s">
        <v>126</v>
      </c>
      <c r="K2101" s="89"/>
      <c r="L2101" s="91" t="s">
        <v>4301</v>
      </c>
      <c r="M2101" s="84">
        <v>2019</v>
      </c>
      <c r="N2101" s="93" t="s">
        <v>4158</v>
      </c>
      <c r="O2101" s="86" t="s">
        <v>183</v>
      </c>
      <c r="P2101" s="86" t="s">
        <v>320</v>
      </c>
      <c r="Q2101" s="86" t="s">
        <v>90</v>
      </c>
      <c r="R2101" s="86" t="s">
        <v>240</v>
      </c>
      <c r="S2101" s="96"/>
      <c r="T2101" s="96"/>
      <c r="U2101" s="91"/>
      <c r="V2101" s="91"/>
      <c r="W2101" s="91" t="s">
        <v>275</v>
      </c>
      <c r="X2101" s="98"/>
      <c r="Y2101" s="86" t="s">
        <v>293</v>
      </c>
      <c r="Z2101" s="86" t="s">
        <v>314</v>
      </c>
      <c r="AA2101" s="86" t="s">
        <v>4302</v>
      </c>
      <c r="AB2101" s="86" t="s">
        <v>478</v>
      </c>
      <c r="AC2101" s="100">
        <v>24.45</v>
      </c>
      <c r="AD2101" s="100">
        <v>20.8</v>
      </c>
      <c r="AE2101" s="102" t="s">
        <v>1433</v>
      </c>
      <c r="AF2101" s="86" t="s">
        <v>539</v>
      </c>
      <c r="AG2101" s="103">
        <f>Table1[[#This Row],['# Books]]*Table1[[#This Row],[QTY]]</f>
        <v>0</v>
      </c>
      <c r="AH2101" s="104">
        <f>Table1[[#This Row],[S&amp;L Price]]*Table1[[#This Row],[QTY]]</f>
        <v>0</v>
      </c>
    </row>
    <row r="2102" spans="1:34" ht="18" hidden="1" customHeight="1" x14ac:dyDescent="0.25">
      <c r="A2102" s="83"/>
      <c r="B2102" s="83"/>
      <c r="C2102" s="84">
        <v>33</v>
      </c>
      <c r="D2102" s="84"/>
      <c r="E2102" s="84"/>
      <c r="F2102" s="86" t="s">
        <v>4283</v>
      </c>
      <c r="G2102" s="115">
        <v>1</v>
      </c>
      <c r="H2102" s="88" t="s">
        <v>4300</v>
      </c>
      <c r="I2102" s="88" t="s">
        <v>634</v>
      </c>
      <c r="J2102" s="88" t="s">
        <v>328</v>
      </c>
      <c r="K2102" s="89"/>
      <c r="L2102" s="91" t="s">
        <v>4303</v>
      </c>
      <c r="M2102" s="84">
        <v>2019</v>
      </c>
      <c r="N2102" s="93" t="s">
        <v>4158</v>
      </c>
      <c r="O2102" s="86"/>
      <c r="P2102" s="86"/>
      <c r="Q2102" s="86" t="s">
        <v>90</v>
      </c>
      <c r="R2102" s="86" t="s">
        <v>240</v>
      </c>
      <c r="S2102" s="96"/>
      <c r="T2102" s="96"/>
      <c r="U2102" s="91"/>
      <c r="V2102" s="91"/>
      <c r="W2102" s="91" t="s">
        <v>275</v>
      </c>
      <c r="X2102" s="98"/>
      <c r="Y2102" s="86" t="s">
        <v>293</v>
      </c>
      <c r="Z2102" s="86" t="s">
        <v>314</v>
      </c>
      <c r="AA2102" s="86" t="s">
        <v>4302</v>
      </c>
      <c r="AB2102" s="86" t="s">
        <v>478</v>
      </c>
      <c r="AC2102" s="100">
        <v>24.45</v>
      </c>
      <c r="AD2102" s="100">
        <v>20.8</v>
      </c>
      <c r="AE2102" s="102" t="s">
        <v>1433</v>
      </c>
      <c r="AF2102" s="86" t="s">
        <v>539</v>
      </c>
      <c r="AG2102" s="103">
        <f>Table1[[#This Row],['# Books]]*Table1[[#This Row],[QTY]]</f>
        <v>0</v>
      </c>
      <c r="AH2102" s="104">
        <f>Table1[[#This Row],[S&amp;L Price]]*Table1[[#This Row],[QTY]]</f>
        <v>0</v>
      </c>
    </row>
    <row r="2103" spans="1:34" ht="18" customHeight="1" x14ac:dyDescent="0.25">
      <c r="A2103" s="83"/>
      <c r="B2103" s="83"/>
      <c r="C2103" s="84">
        <v>33</v>
      </c>
      <c r="D2103" s="84"/>
      <c r="E2103" s="84"/>
      <c r="F2103" s="86" t="s">
        <v>4283</v>
      </c>
      <c r="G2103" s="115">
        <v>1</v>
      </c>
      <c r="H2103" s="88" t="s">
        <v>4304</v>
      </c>
      <c r="I2103" s="88" t="s">
        <v>634</v>
      </c>
      <c r="J2103" s="88" t="s">
        <v>126</v>
      </c>
      <c r="K2103" s="89"/>
      <c r="L2103" s="91" t="s">
        <v>4305</v>
      </c>
      <c r="M2103" s="84">
        <v>2019</v>
      </c>
      <c r="N2103" s="93" t="s">
        <v>4158</v>
      </c>
      <c r="O2103" s="86" t="s">
        <v>183</v>
      </c>
      <c r="P2103" s="86" t="s">
        <v>320</v>
      </c>
      <c r="Q2103" s="86" t="s">
        <v>90</v>
      </c>
      <c r="R2103" s="86" t="s">
        <v>3966</v>
      </c>
      <c r="S2103" s="96"/>
      <c r="T2103" s="96"/>
      <c r="U2103" s="91"/>
      <c r="V2103" s="91"/>
      <c r="W2103" s="91" t="s">
        <v>275</v>
      </c>
      <c r="X2103" s="98"/>
      <c r="Y2103" s="86" t="s">
        <v>293</v>
      </c>
      <c r="Z2103" s="86" t="s">
        <v>314</v>
      </c>
      <c r="AA2103" s="86" t="s">
        <v>4306</v>
      </c>
      <c r="AB2103" s="86" t="s">
        <v>478</v>
      </c>
      <c r="AC2103" s="100">
        <v>24.45</v>
      </c>
      <c r="AD2103" s="100">
        <v>20.8</v>
      </c>
      <c r="AE2103" s="102" t="s">
        <v>4307</v>
      </c>
      <c r="AF2103" s="86" t="s">
        <v>539</v>
      </c>
      <c r="AG2103" s="103">
        <f>Table1[[#This Row],['# Books]]*Table1[[#This Row],[QTY]]</f>
        <v>0</v>
      </c>
      <c r="AH2103" s="104">
        <f>Table1[[#This Row],[S&amp;L Price]]*Table1[[#This Row],[QTY]]</f>
        <v>0</v>
      </c>
    </row>
    <row r="2104" spans="1:34" ht="18" hidden="1" customHeight="1" x14ac:dyDescent="0.25">
      <c r="A2104" s="83"/>
      <c r="B2104" s="83"/>
      <c r="C2104" s="84">
        <v>33</v>
      </c>
      <c r="D2104" s="84"/>
      <c r="E2104" s="84"/>
      <c r="F2104" s="86" t="s">
        <v>4283</v>
      </c>
      <c r="G2104" s="115">
        <v>1</v>
      </c>
      <c r="H2104" s="88" t="s">
        <v>4304</v>
      </c>
      <c r="I2104" s="88" t="s">
        <v>634</v>
      </c>
      <c r="J2104" s="88" t="s">
        <v>328</v>
      </c>
      <c r="K2104" s="89"/>
      <c r="L2104" s="91" t="s">
        <v>4308</v>
      </c>
      <c r="M2104" s="84">
        <v>2019</v>
      </c>
      <c r="N2104" s="93" t="s">
        <v>4158</v>
      </c>
      <c r="O2104" s="86"/>
      <c r="P2104" s="86"/>
      <c r="Q2104" s="86" t="s">
        <v>90</v>
      </c>
      <c r="R2104" s="86" t="s">
        <v>3966</v>
      </c>
      <c r="S2104" s="96"/>
      <c r="T2104" s="96"/>
      <c r="U2104" s="91"/>
      <c r="V2104" s="91"/>
      <c r="W2104" s="91" t="s">
        <v>275</v>
      </c>
      <c r="X2104" s="98"/>
      <c r="Y2104" s="86" t="s">
        <v>293</v>
      </c>
      <c r="Z2104" s="86" t="s">
        <v>314</v>
      </c>
      <c r="AA2104" s="86" t="s">
        <v>4306</v>
      </c>
      <c r="AB2104" s="86" t="s">
        <v>478</v>
      </c>
      <c r="AC2104" s="100">
        <v>24.45</v>
      </c>
      <c r="AD2104" s="100">
        <v>20.8</v>
      </c>
      <c r="AE2104" s="102" t="s">
        <v>4307</v>
      </c>
      <c r="AF2104" s="86" t="s">
        <v>539</v>
      </c>
      <c r="AG2104" s="103">
        <f>Table1[[#This Row],['# Books]]*Table1[[#This Row],[QTY]]</f>
        <v>0</v>
      </c>
      <c r="AH2104" s="104">
        <f>Table1[[#This Row],[S&amp;L Price]]*Table1[[#This Row],[QTY]]</f>
        <v>0</v>
      </c>
    </row>
    <row r="2105" spans="1:34" ht="18" customHeight="1" x14ac:dyDescent="0.25">
      <c r="A2105" s="83"/>
      <c r="B2105" s="83"/>
      <c r="C2105" s="84">
        <v>33</v>
      </c>
      <c r="D2105" s="84"/>
      <c r="E2105" s="84"/>
      <c r="F2105" s="86" t="s">
        <v>4283</v>
      </c>
      <c r="G2105" s="115">
        <v>1</v>
      </c>
      <c r="H2105" s="88" t="s">
        <v>4309</v>
      </c>
      <c r="I2105" s="88" t="s">
        <v>634</v>
      </c>
      <c r="J2105" s="88" t="s">
        <v>126</v>
      </c>
      <c r="K2105" s="89"/>
      <c r="L2105" s="91" t="s">
        <v>4310</v>
      </c>
      <c r="M2105" s="84">
        <v>2019</v>
      </c>
      <c r="N2105" s="93" t="s">
        <v>4158</v>
      </c>
      <c r="O2105" s="86" t="s">
        <v>183</v>
      </c>
      <c r="P2105" s="86" t="s">
        <v>320</v>
      </c>
      <c r="Q2105" s="86" t="s">
        <v>90</v>
      </c>
      <c r="R2105" s="86" t="s">
        <v>3735</v>
      </c>
      <c r="S2105" s="96"/>
      <c r="T2105" s="96"/>
      <c r="U2105" s="91"/>
      <c r="V2105" s="91"/>
      <c r="W2105" s="91" t="s">
        <v>275</v>
      </c>
      <c r="X2105" s="98"/>
      <c r="Y2105" s="86" t="s">
        <v>293</v>
      </c>
      <c r="Z2105" s="86" t="s">
        <v>314</v>
      </c>
      <c r="AA2105" s="86" t="s">
        <v>4311</v>
      </c>
      <c r="AB2105" s="86" t="s">
        <v>478</v>
      </c>
      <c r="AC2105" s="100">
        <v>24.45</v>
      </c>
      <c r="AD2105" s="100">
        <v>20.8</v>
      </c>
      <c r="AE2105" s="102" t="s">
        <v>1433</v>
      </c>
      <c r="AF2105" s="86" t="s">
        <v>539</v>
      </c>
      <c r="AG2105" s="103">
        <f>Table1[[#This Row],['# Books]]*Table1[[#This Row],[QTY]]</f>
        <v>0</v>
      </c>
      <c r="AH2105" s="104">
        <f>Table1[[#This Row],[S&amp;L Price]]*Table1[[#This Row],[QTY]]</f>
        <v>0</v>
      </c>
    </row>
    <row r="2106" spans="1:34" ht="18" hidden="1" customHeight="1" x14ac:dyDescent="0.25">
      <c r="A2106" s="83"/>
      <c r="B2106" s="83"/>
      <c r="C2106" s="84">
        <v>33</v>
      </c>
      <c r="D2106" s="84"/>
      <c r="E2106" s="84"/>
      <c r="F2106" s="86" t="s">
        <v>4283</v>
      </c>
      <c r="G2106" s="115">
        <v>1</v>
      </c>
      <c r="H2106" s="88" t="s">
        <v>4309</v>
      </c>
      <c r="I2106" s="88" t="s">
        <v>634</v>
      </c>
      <c r="J2106" s="88" t="s">
        <v>328</v>
      </c>
      <c r="K2106" s="89"/>
      <c r="L2106" s="91" t="s">
        <v>4312</v>
      </c>
      <c r="M2106" s="84">
        <v>2019</v>
      </c>
      <c r="N2106" s="93" t="s">
        <v>4158</v>
      </c>
      <c r="O2106" s="86"/>
      <c r="P2106" s="86"/>
      <c r="Q2106" s="86" t="s">
        <v>90</v>
      </c>
      <c r="R2106" s="86" t="s">
        <v>3735</v>
      </c>
      <c r="S2106" s="96"/>
      <c r="T2106" s="96"/>
      <c r="U2106" s="91"/>
      <c r="V2106" s="91"/>
      <c r="W2106" s="91" t="s">
        <v>275</v>
      </c>
      <c r="X2106" s="98"/>
      <c r="Y2106" s="86" t="s">
        <v>293</v>
      </c>
      <c r="Z2106" s="86" t="s">
        <v>314</v>
      </c>
      <c r="AA2106" s="86" t="s">
        <v>4311</v>
      </c>
      <c r="AB2106" s="86" t="s">
        <v>478</v>
      </c>
      <c r="AC2106" s="100">
        <v>24.45</v>
      </c>
      <c r="AD2106" s="100">
        <v>20.8</v>
      </c>
      <c r="AE2106" s="102" t="s">
        <v>1433</v>
      </c>
      <c r="AF2106" s="86" t="s">
        <v>539</v>
      </c>
      <c r="AG2106" s="103">
        <f>Table1[[#This Row],['# Books]]*Table1[[#This Row],[QTY]]</f>
        <v>0</v>
      </c>
      <c r="AH2106" s="104">
        <f>Table1[[#This Row],[S&amp;L Price]]*Table1[[#This Row],[QTY]]</f>
        <v>0</v>
      </c>
    </row>
    <row r="2107" spans="1:34" ht="18" hidden="1" customHeight="1" x14ac:dyDescent="0.25">
      <c r="A2107" s="83"/>
      <c r="B2107" s="83"/>
      <c r="C2107" s="84">
        <v>34</v>
      </c>
      <c r="D2107" s="84"/>
      <c r="E2107" s="84"/>
      <c r="F2107" s="86" t="s">
        <v>16768</v>
      </c>
      <c r="G2107" s="115">
        <v>4</v>
      </c>
      <c r="H2107" s="88" t="s">
        <v>16768</v>
      </c>
      <c r="I2107" s="88" t="s">
        <v>634</v>
      </c>
      <c r="J2107" s="88" t="s">
        <v>125</v>
      </c>
      <c r="K2107" s="89"/>
      <c r="L2107" s="91" t="s">
        <v>16769</v>
      </c>
      <c r="M2107" s="84">
        <v>2019</v>
      </c>
      <c r="N2107" s="93" t="s">
        <v>4158</v>
      </c>
      <c r="O2107" s="86" t="s">
        <v>183</v>
      </c>
      <c r="P2107" s="86" t="s">
        <v>320</v>
      </c>
      <c r="Q2107" s="86"/>
      <c r="R2107" s="86"/>
      <c r="S2107" s="96"/>
      <c r="T2107" s="96"/>
      <c r="U2107" s="91"/>
      <c r="V2107" s="91"/>
      <c r="W2107" s="91"/>
      <c r="X2107" s="98"/>
      <c r="Y2107" s="86" t="s">
        <v>293</v>
      </c>
      <c r="Z2107" s="86" t="s">
        <v>314</v>
      </c>
      <c r="AA2107" s="86" t="s">
        <v>16770</v>
      </c>
      <c r="AB2107" s="86" t="s">
        <v>478</v>
      </c>
      <c r="AC2107" s="100">
        <v>97.8</v>
      </c>
      <c r="AD2107" s="100">
        <v>83.2</v>
      </c>
      <c r="AE2107" s="102"/>
      <c r="AF2107" s="86" t="s">
        <v>539</v>
      </c>
      <c r="AG2107" s="103">
        <f>Table1[[#This Row],['# Books]]*Table1[[#This Row],[QTY]]</f>
        <v>0</v>
      </c>
      <c r="AH2107" s="104">
        <f>Table1[[#This Row],[S&amp;L Price]]*Table1[[#This Row],[QTY]]</f>
        <v>0</v>
      </c>
    </row>
    <row r="2108" spans="1:34" ht="18" customHeight="1" x14ac:dyDescent="0.25">
      <c r="A2108" s="83"/>
      <c r="B2108" s="83"/>
      <c r="C2108" s="84">
        <v>34</v>
      </c>
      <c r="D2108" s="84"/>
      <c r="E2108" s="84"/>
      <c r="F2108" s="86" t="s">
        <v>16768</v>
      </c>
      <c r="G2108" s="115">
        <v>1</v>
      </c>
      <c r="H2108" s="88" t="s">
        <v>16771</v>
      </c>
      <c r="I2108" s="88" t="s">
        <v>634</v>
      </c>
      <c r="J2108" s="88" t="s">
        <v>126</v>
      </c>
      <c r="K2108" s="89"/>
      <c r="L2108" s="91" t="s">
        <v>16772</v>
      </c>
      <c r="M2108" s="84">
        <v>2019</v>
      </c>
      <c r="N2108" s="93" t="s">
        <v>4158</v>
      </c>
      <c r="O2108" s="86" t="s">
        <v>183</v>
      </c>
      <c r="P2108" s="86" t="s">
        <v>320</v>
      </c>
      <c r="Q2108" s="86" t="s">
        <v>90</v>
      </c>
      <c r="R2108" s="86" t="s">
        <v>14586</v>
      </c>
      <c r="S2108" s="96" t="s">
        <v>21610</v>
      </c>
      <c r="T2108" s="96" t="s">
        <v>21603</v>
      </c>
      <c r="U2108" s="91"/>
      <c r="V2108" s="91"/>
      <c r="W2108" s="91" t="s">
        <v>273</v>
      </c>
      <c r="X2108" s="98"/>
      <c r="Y2108" s="86" t="s">
        <v>293</v>
      </c>
      <c r="Z2108" s="86" t="s">
        <v>314</v>
      </c>
      <c r="AA2108" s="86" t="s">
        <v>16773</v>
      </c>
      <c r="AB2108" s="86" t="s">
        <v>478</v>
      </c>
      <c r="AC2108" s="100">
        <v>24.45</v>
      </c>
      <c r="AD2108" s="100">
        <v>20.8</v>
      </c>
      <c r="AE2108" s="102" t="s">
        <v>16774</v>
      </c>
      <c r="AF2108" s="86" t="s">
        <v>539</v>
      </c>
      <c r="AG2108" s="103">
        <f>Table1[[#This Row],['# Books]]*Table1[[#This Row],[QTY]]</f>
        <v>0</v>
      </c>
      <c r="AH2108" s="104">
        <f>Table1[[#This Row],[S&amp;L Price]]*Table1[[#This Row],[QTY]]</f>
        <v>0</v>
      </c>
    </row>
    <row r="2109" spans="1:34" ht="18" hidden="1" customHeight="1" x14ac:dyDescent="0.25">
      <c r="A2109" s="83"/>
      <c r="B2109" s="83"/>
      <c r="C2109" s="84">
        <v>34</v>
      </c>
      <c r="D2109" s="84"/>
      <c r="E2109" s="84"/>
      <c r="F2109" s="86" t="s">
        <v>16768</v>
      </c>
      <c r="G2109" s="115">
        <v>1</v>
      </c>
      <c r="H2109" s="88" t="s">
        <v>16771</v>
      </c>
      <c r="I2109" s="88" t="s">
        <v>634</v>
      </c>
      <c r="J2109" s="88" t="s">
        <v>328</v>
      </c>
      <c r="K2109" s="89"/>
      <c r="L2109" s="91" t="s">
        <v>16775</v>
      </c>
      <c r="M2109" s="84">
        <v>2019</v>
      </c>
      <c r="N2109" s="93" t="s">
        <v>4158</v>
      </c>
      <c r="O2109" s="86"/>
      <c r="P2109" s="86"/>
      <c r="Q2109" s="86" t="s">
        <v>90</v>
      </c>
      <c r="R2109" s="86" t="s">
        <v>14586</v>
      </c>
      <c r="S2109" s="96" t="s">
        <v>21610</v>
      </c>
      <c r="T2109" s="96" t="s">
        <v>21603</v>
      </c>
      <c r="U2109" s="91"/>
      <c r="V2109" s="91"/>
      <c r="W2109" s="91" t="s">
        <v>273</v>
      </c>
      <c r="X2109" s="98"/>
      <c r="Y2109" s="86" t="s">
        <v>293</v>
      </c>
      <c r="Z2109" s="86" t="s">
        <v>314</v>
      </c>
      <c r="AA2109" s="86" t="s">
        <v>16773</v>
      </c>
      <c r="AB2109" s="86" t="s">
        <v>478</v>
      </c>
      <c r="AC2109" s="100">
        <v>24.45</v>
      </c>
      <c r="AD2109" s="100">
        <v>20.8</v>
      </c>
      <c r="AE2109" s="102" t="s">
        <v>16774</v>
      </c>
      <c r="AF2109" s="86" t="s">
        <v>539</v>
      </c>
      <c r="AG2109" s="103">
        <f>Table1[[#This Row],['# Books]]*Table1[[#This Row],[QTY]]</f>
        <v>0</v>
      </c>
      <c r="AH2109" s="104">
        <f>Table1[[#This Row],[S&amp;L Price]]*Table1[[#This Row],[QTY]]</f>
        <v>0</v>
      </c>
    </row>
    <row r="2110" spans="1:34" ht="18" customHeight="1" x14ac:dyDescent="0.25">
      <c r="A2110" s="83"/>
      <c r="B2110" s="83"/>
      <c r="C2110" s="84">
        <v>34</v>
      </c>
      <c r="D2110" s="84"/>
      <c r="E2110" s="84"/>
      <c r="F2110" s="86" t="s">
        <v>16768</v>
      </c>
      <c r="G2110" s="115">
        <v>1</v>
      </c>
      <c r="H2110" s="88" t="s">
        <v>16776</v>
      </c>
      <c r="I2110" s="88" t="s">
        <v>634</v>
      </c>
      <c r="J2110" s="88" t="s">
        <v>126</v>
      </c>
      <c r="K2110" s="89"/>
      <c r="L2110" s="91" t="s">
        <v>16777</v>
      </c>
      <c r="M2110" s="84">
        <v>2019</v>
      </c>
      <c r="N2110" s="93" t="s">
        <v>4158</v>
      </c>
      <c r="O2110" s="86" t="s">
        <v>183</v>
      </c>
      <c r="P2110" s="86" t="s">
        <v>320</v>
      </c>
      <c r="Q2110" s="86" t="s">
        <v>90</v>
      </c>
      <c r="R2110" s="86" t="s">
        <v>2900</v>
      </c>
      <c r="S2110" s="96" t="s">
        <v>21606</v>
      </c>
      <c r="T2110" s="96" t="s">
        <v>21603</v>
      </c>
      <c r="U2110" s="91"/>
      <c r="V2110" s="91"/>
      <c r="W2110" s="91" t="s">
        <v>273</v>
      </c>
      <c r="X2110" s="98"/>
      <c r="Y2110" s="86" t="s">
        <v>293</v>
      </c>
      <c r="Z2110" s="86" t="s">
        <v>314</v>
      </c>
      <c r="AA2110" s="86" t="s">
        <v>16778</v>
      </c>
      <c r="AB2110" s="86" t="s">
        <v>478</v>
      </c>
      <c r="AC2110" s="100">
        <v>24.45</v>
      </c>
      <c r="AD2110" s="100">
        <v>20.8</v>
      </c>
      <c r="AE2110" s="102" t="s">
        <v>16779</v>
      </c>
      <c r="AF2110" s="86" t="s">
        <v>539</v>
      </c>
      <c r="AG2110" s="103">
        <f>Table1[[#This Row],['# Books]]*Table1[[#This Row],[QTY]]</f>
        <v>0</v>
      </c>
      <c r="AH2110" s="104">
        <f>Table1[[#This Row],[S&amp;L Price]]*Table1[[#This Row],[QTY]]</f>
        <v>0</v>
      </c>
    </row>
    <row r="2111" spans="1:34" ht="18" hidden="1" customHeight="1" x14ac:dyDescent="0.25">
      <c r="A2111" s="83"/>
      <c r="B2111" s="83"/>
      <c r="C2111" s="84">
        <v>34</v>
      </c>
      <c r="D2111" s="84"/>
      <c r="E2111" s="84"/>
      <c r="F2111" s="86" t="s">
        <v>16768</v>
      </c>
      <c r="G2111" s="115">
        <v>1</v>
      </c>
      <c r="H2111" s="88" t="s">
        <v>16776</v>
      </c>
      <c r="I2111" s="88" t="s">
        <v>634</v>
      </c>
      <c r="J2111" s="88" t="s">
        <v>328</v>
      </c>
      <c r="K2111" s="89"/>
      <c r="L2111" s="91" t="s">
        <v>16780</v>
      </c>
      <c r="M2111" s="84">
        <v>2019</v>
      </c>
      <c r="N2111" s="93" t="s">
        <v>4158</v>
      </c>
      <c r="O2111" s="86"/>
      <c r="P2111" s="86"/>
      <c r="Q2111" s="86" t="s">
        <v>90</v>
      </c>
      <c r="R2111" s="86" t="s">
        <v>2900</v>
      </c>
      <c r="S2111" s="96" t="s">
        <v>21606</v>
      </c>
      <c r="T2111" s="96" t="s">
        <v>21603</v>
      </c>
      <c r="U2111" s="91"/>
      <c r="V2111" s="91"/>
      <c r="W2111" s="91" t="s">
        <v>273</v>
      </c>
      <c r="X2111" s="98"/>
      <c r="Y2111" s="86" t="s">
        <v>293</v>
      </c>
      <c r="Z2111" s="86" t="s">
        <v>314</v>
      </c>
      <c r="AA2111" s="86" t="s">
        <v>16778</v>
      </c>
      <c r="AB2111" s="86" t="s">
        <v>478</v>
      </c>
      <c r="AC2111" s="100">
        <v>24.45</v>
      </c>
      <c r="AD2111" s="100">
        <v>20.8</v>
      </c>
      <c r="AE2111" s="102" t="s">
        <v>16779</v>
      </c>
      <c r="AF2111" s="86" t="s">
        <v>539</v>
      </c>
      <c r="AG2111" s="103">
        <f>Table1[[#This Row],['# Books]]*Table1[[#This Row],[QTY]]</f>
        <v>0</v>
      </c>
      <c r="AH2111" s="104">
        <f>Table1[[#This Row],[S&amp;L Price]]*Table1[[#This Row],[QTY]]</f>
        <v>0</v>
      </c>
    </row>
    <row r="2112" spans="1:34" ht="18" customHeight="1" x14ac:dyDescent="0.25">
      <c r="A2112" s="83"/>
      <c r="B2112" s="83"/>
      <c r="C2112" s="84">
        <v>34</v>
      </c>
      <c r="D2112" s="84"/>
      <c r="E2112" s="84"/>
      <c r="F2112" s="86" t="s">
        <v>16768</v>
      </c>
      <c r="G2112" s="115">
        <v>1</v>
      </c>
      <c r="H2112" s="88" t="s">
        <v>16781</v>
      </c>
      <c r="I2112" s="88" t="s">
        <v>634</v>
      </c>
      <c r="J2112" s="88" t="s">
        <v>126</v>
      </c>
      <c r="K2112" s="89"/>
      <c r="L2112" s="91" t="s">
        <v>16782</v>
      </c>
      <c r="M2112" s="84">
        <v>2019</v>
      </c>
      <c r="N2112" s="93" t="s">
        <v>4158</v>
      </c>
      <c r="O2112" s="86" t="s">
        <v>183</v>
      </c>
      <c r="P2112" s="86" t="s">
        <v>320</v>
      </c>
      <c r="Q2112" s="86" t="s">
        <v>90</v>
      </c>
      <c r="R2112" s="86" t="s">
        <v>2900</v>
      </c>
      <c r="S2112" s="96" t="s">
        <v>21606</v>
      </c>
      <c r="T2112" s="96" t="s">
        <v>21603</v>
      </c>
      <c r="U2112" s="91"/>
      <c r="V2112" s="91"/>
      <c r="W2112" s="91" t="s">
        <v>274</v>
      </c>
      <c r="X2112" s="98"/>
      <c r="Y2112" s="86" t="s">
        <v>293</v>
      </c>
      <c r="Z2112" s="86" t="s">
        <v>314</v>
      </c>
      <c r="AA2112" s="86" t="s">
        <v>16783</v>
      </c>
      <c r="AB2112" s="86" t="s">
        <v>478</v>
      </c>
      <c r="AC2112" s="100">
        <v>24.45</v>
      </c>
      <c r="AD2112" s="100">
        <v>20.8</v>
      </c>
      <c r="AE2112" s="102" t="s">
        <v>16784</v>
      </c>
      <c r="AF2112" s="86" t="s">
        <v>539</v>
      </c>
      <c r="AG2112" s="103">
        <f>Table1[[#This Row],['# Books]]*Table1[[#This Row],[QTY]]</f>
        <v>0</v>
      </c>
      <c r="AH2112" s="104">
        <f>Table1[[#This Row],[S&amp;L Price]]*Table1[[#This Row],[QTY]]</f>
        <v>0</v>
      </c>
    </row>
    <row r="2113" spans="1:34" ht="18" hidden="1" customHeight="1" x14ac:dyDescent="0.25">
      <c r="A2113" s="83"/>
      <c r="B2113" s="83"/>
      <c r="C2113" s="84">
        <v>34</v>
      </c>
      <c r="D2113" s="84"/>
      <c r="E2113" s="84"/>
      <c r="F2113" s="86" t="s">
        <v>16768</v>
      </c>
      <c r="G2113" s="115">
        <v>1</v>
      </c>
      <c r="H2113" s="88" t="s">
        <v>16781</v>
      </c>
      <c r="I2113" s="88" t="s">
        <v>634</v>
      </c>
      <c r="J2113" s="88" t="s">
        <v>328</v>
      </c>
      <c r="K2113" s="89"/>
      <c r="L2113" s="91" t="s">
        <v>16785</v>
      </c>
      <c r="M2113" s="84">
        <v>2019</v>
      </c>
      <c r="N2113" s="93" t="s">
        <v>4158</v>
      </c>
      <c r="O2113" s="86"/>
      <c r="P2113" s="86"/>
      <c r="Q2113" s="86" t="s">
        <v>90</v>
      </c>
      <c r="R2113" s="86" t="s">
        <v>2900</v>
      </c>
      <c r="S2113" s="96" t="s">
        <v>21606</v>
      </c>
      <c r="T2113" s="96" t="s">
        <v>21603</v>
      </c>
      <c r="U2113" s="91"/>
      <c r="V2113" s="91"/>
      <c r="W2113" s="91" t="s">
        <v>274</v>
      </c>
      <c r="X2113" s="98"/>
      <c r="Y2113" s="86" t="s">
        <v>293</v>
      </c>
      <c r="Z2113" s="86" t="s">
        <v>314</v>
      </c>
      <c r="AA2113" s="86" t="s">
        <v>16783</v>
      </c>
      <c r="AB2113" s="86" t="s">
        <v>478</v>
      </c>
      <c r="AC2113" s="100">
        <v>24.45</v>
      </c>
      <c r="AD2113" s="100">
        <v>20.8</v>
      </c>
      <c r="AE2113" s="102" t="s">
        <v>16784</v>
      </c>
      <c r="AF2113" s="86" t="s">
        <v>539</v>
      </c>
      <c r="AG2113" s="103">
        <f>Table1[[#This Row],['# Books]]*Table1[[#This Row],[QTY]]</f>
        <v>0</v>
      </c>
      <c r="AH2113" s="104">
        <f>Table1[[#This Row],[S&amp;L Price]]*Table1[[#This Row],[QTY]]</f>
        <v>0</v>
      </c>
    </row>
    <row r="2114" spans="1:34" ht="18" customHeight="1" x14ac:dyDescent="0.25">
      <c r="A2114" s="83"/>
      <c r="B2114" s="83"/>
      <c r="C2114" s="84">
        <v>34</v>
      </c>
      <c r="D2114" s="84"/>
      <c r="E2114" s="84"/>
      <c r="F2114" s="86" t="s">
        <v>16768</v>
      </c>
      <c r="G2114" s="115">
        <v>1</v>
      </c>
      <c r="H2114" s="88" t="s">
        <v>16786</v>
      </c>
      <c r="I2114" s="88" t="s">
        <v>634</v>
      </c>
      <c r="J2114" s="88" t="s">
        <v>126</v>
      </c>
      <c r="K2114" s="89"/>
      <c r="L2114" s="91" t="s">
        <v>16787</v>
      </c>
      <c r="M2114" s="84">
        <v>2019</v>
      </c>
      <c r="N2114" s="93" t="s">
        <v>4158</v>
      </c>
      <c r="O2114" s="86" t="s">
        <v>183</v>
      </c>
      <c r="P2114" s="86" t="s">
        <v>320</v>
      </c>
      <c r="Q2114" s="86" t="s">
        <v>90</v>
      </c>
      <c r="R2114" s="86" t="s">
        <v>16788</v>
      </c>
      <c r="S2114" s="96" t="s">
        <v>21611</v>
      </c>
      <c r="T2114" s="96" t="s">
        <v>21603</v>
      </c>
      <c r="U2114" s="91"/>
      <c r="V2114" s="91"/>
      <c r="W2114" s="91" t="s">
        <v>274</v>
      </c>
      <c r="X2114" s="98"/>
      <c r="Y2114" s="86" t="s">
        <v>293</v>
      </c>
      <c r="Z2114" s="86" t="s">
        <v>314</v>
      </c>
      <c r="AA2114" s="86" t="s">
        <v>16789</v>
      </c>
      <c r="AB2114" s="86" t="s">
        <v>478</v>
      </c>
      <c r="AC2114" s="100">
        <v>24.45</v>
      </c>
      <c r="AD2114" s="100">
        <v>20.8</v>
      </c>
      <c r="AE2114" s="102" t="s">
        <v>16790</v>
      </c>
      <c r="AF2114" s="86" t="s">
        <v>539</v>
      </c>
      <c r="AG2114" s="103">
        <f>Table1[[#This Row],['# Books]]*Table1[[#This Row],[QTY]]</f>
        <v>0</v>
      </c>
      <c r="AH2114" s="104">
        <f>Table1[[#This Row],[S&amp;L Price]]*Table1[[#This Row],[QTY]]</f>
        <v>0</v>
      </c>
    </row>
    <row r="2115" spans="1:34" ht="18" hidden="1" customHeight="1" x14ac:dyDescent="0.25">
      <c r="A2115" s="83"/>
      <c r="B2115" s="83"/>
      <c r="C2115" s="84">
        <v>34</v>
      </c>
      <c r="D2115" s="84"/>
      <c r="E2115" s="84"/>
      <c r="F2115" s="86" t="s">
        <v>16768</v>
      </c>
      <c r="G2115" s="115">
        <v>1</v>
      </c>
      <c r="H2115" s="88" t="s">
        <v>16786</v>
      </c>
      <c r="I2115" s="88" t="s">
        <v>634</v>
      </c>
      <c r="J2115" s="88" t="s">
        <v>328</v>
      </c>
      <c r="K2115" s="89"/>
      <c r="L2115" s="91" t="s">
        <v>16791</v>
      </c>
      <c r="M2115" s="84">
        <v>2019</v>
      </c>
      <c r="N2115" s="93" t="s">
        <v>4158</v>
      </c>
      <c r="O2115" s="86"/>
      <c r="P2115" s="86"/>
      <c r="Q2115" s="86" t="s">
        <v>90</v>
      </c>
      <c r="R2115" s="86" t="s">
        <v>16788</v>
      </c>
      <c r="S2115" s="96" t="s">
        <v>21611</v>
      </c>
      <c r="T2115" s="96" t="s">
        <v>21603</v>
      </c>
      <c r="U2115" s="91"/>
      <c r="V2115" s="91"/>
      <c r="W2115" s="91" t="s">
        <v>274</v>
      </c>
      <c r="X2115" s="98"/>
      <c r="Y2115" s="86" t="s">
        <v>293</v>
      </c>
      <c r="Z2115" s="86" t="s">
        <v>314</v>
      </c>
      <c r="AA2115" s="86" t="s">
        <v>16789</v>
      </c>
      <c r="AB2115" s="86" t="s">
        <v>478</v>
      </c>
      <c r="AC2115" s="100">
        <v>24.45</v>
      </c>
      <c r="AD2115" s="100">
        <v>20.8</v>
      </c>
      <c r="AE2115" s="102" t="s">
        <v>16790</v>
      </c>
      <c r="AF2115" s="86" t="s">
        <v>539</v>
      </c>
      <c r="AG2115" s="103">
        <f>Table1[[#This Row],['# Books]]*Table1[[#This Row],[QTY]]</f>
        <v>0</v>
      </c>
      <c r="AH2115" s="104">
        <f>Table1[[#This Row],[S&amp;L Price]]*Table1[[#This Row],[QTY]]</f>
        <v>0</v>
      </c>
    </row>
    <row r="2116" spans="1:34" ht="18" hidden="1" customHeight="1" x14ac:dyDescent="0.25">
      <c r="A2116" s="83"/>
      <c r="B2116" s="83"/>
      <c r="C2116" s="84">
        <v>37</v>
      </c>
      <c r="D2116" s="84"/>
      <c r="E2116" s="84"/>
      <c r="F2116" s="86" t="s">
        <v>16793</v>
      </c>
      <c r="G2116" s="115">
        <v>6</v>
      </c>
      <c r="H2116" s="88" t="s">
        <v>16793</v>
      </c>
      <c r="I2116" s="88" t="s">
        <v>1045</v>
      </c>
      <c r="J2116" s="88" t="s">
        <v>125</v>
      </c>
      <c r="K2116" s="89"/>
      <c r="L2116" s="91" t="s">
        <v>16794</v>
      </c>
      <c r="M2116" s="84">
        <v>2019</v>
      </c>
      <c r="N2116" s="93" t="s">
        <v>4158</v>
      </c>
      <c r="O2116" s="86" t="s">
        <v>183</v>
      </c>
      <c r="P2116" s="86" t="s">
        <v>325</v>
      </c>
      <c r="Q2116" s="86"/>
      <c r="R2116" s="86"/>
      <c r="S2116" s="96"/>
      <c r="T2116" s="96"/>
      <c r="U2116" s="91"/>
      <c r="V2116" s="91"/>
      <c r="W2116" s="91"/>
      <c r="X2116" s="98"/>
      <c r="Y2116" s="86" t="s">
        <v>301</v>
      </c>
      <c r="Z2116" s="86" t="s">
        <v>304</v>
      </c>
      <c r="AA2116" s="86" t="s">
        <v>16795</v>
      </c>
      <c r="AB2116" s="86" t="s">
        <v>478</v>
      </c>
      <c r="AC2116" s="100">
        <v>157.5</v>
      </c>
      <c r="AD2116" s="100">
        <v>118.2</v>
      </c>
      <c r="AE2116" s="102"/>
      <c r="AF2116" s="86" t="s">
        <v>539</v>
      </c>
      <c r="AG2116" s="103">
        <f>Table1[[#This Row],['# Books]]*Table1[[#This Row],[QTY]]</f>
        <v>0</v>
      </c>
      <c r="AH2116" s="104">
        <f>Table1[[#This Row],[S&amp;L Price]]*Table1[[#This Row],[QTY]]</f>
        <v>0</v>
      </c>
    </row>
    <row r="2117" spans="1:34" ht="18" customHeight="1" x14ac:dyDescent="0.25">
      <c r="A2117" s="83"/>
      <c r="B2117" s="83"/>
      <c r="C2117" s="84">
        <v>37</v>
      </c>
      <c r="D2117" s="84"/>
      <c r="E2117" s="84"/>
      <c r="F2117" s="86" t="s">
        <v>16793</v>
      </c>
      <c r="G2117" s="115">
        <v>1</v>
      </c>
      <c r="H2117" s="88" t="s">
        <v>16796</v>
      </c>
      <c r="I2117" s="88" t="s">
        <v>1045</v>
      </c>
      <c r="J2117" s="88" t="s">
        <v>126</v>
      </c>
      <c r="K2117" s="89"/>
      <c r="L2117" s="91" t="s">
        <v>16797</v>
      </c>
      <c r="M2117" s="84">
        <v>2019</v>
      </c>
      <c r="N2117" s="93" t="s">
        <v>4158</v>
      </c>
      <c r="O2117" s="86" t="s">
        <v>183</v>
      </c>
      <c r="P2117" s="86" t="s">
        <v>325</v>
      </c>
      <c r="Q2117" s="86" t="s">
        <v>90</v>
      </c>
      <c r="R2117" s="86" t="s">
        <v>16798</v>
      </c>
      <c r="S2117" s="96" t="s">
        <v>21612</v>
      </c>
      <c r="T2117" s="96" t="s">
        <v>21603</v>
      </c>
      <c r="U2117" s="91"/>
      <c r="V2117" s="91"/>
      <c r="W2117" s="91" t="s">
        <v>280</v>
      </c>
      <c r="X2117" s="98"/>
      <c r="Y2117" s="86" t="s">
        <v>301</v>
      </c>
      <c r="Z2117" s="86" t="s">
        <v>304</v>
      </c>
      <c r="AA2117" s="86" t="s">
        <v>16799</v>
      </c>
      <c r="AB2117" s="86" t="s">
        <v>478</v>
      </c>
      <c r="AC2117" s="100">
        <v>26.25</v>
      </c>
      <c r="AD2117" s="100">
        <v>19.7</v>
      </c>
      <c r="AE2117" s="102" t="s">
        <v>904</v>
      </c>
      <c r="AF2117" s="86" t="s">
        <v>539</v>
      </c>
      <c r="AG2117" s="103">
        <f>Table1[[#This Row],['# Books]]*Table1[[#This Row],[QTY]]</f>
        <v>0</v>
      </c>
      <c r="AH2117" s="104">
        <f>Table1[[#This Row],[S&amp;L Price]]*Table1[[#This Row],[QTY]]</f>
        <v>0</v>
      </c>
    </row>
    <row r="2118" spans="1:34" ht="18" hidden="1" customHeight="1" x14ac:dyDescent="0.25">
      <c r="A2118" s="83"/>
      <c r="B2118" s="83"/>
      <c r="C2118" s="84">
        <v>37</v>
      </c>
      <c r="D2118" s="84"/>
      <c r="E2118" s="84"/>
      <c r="F2118" s="86" t="s">
        <v>16793</v>
      </c>
      <c r="G2118" s="115">
        <v>1</v>
      </c>
      <c r="H2118" s="88" t="s">
        <v>16796</v>
      </c>
      <c r="I2118" s="88" t="s">
        <v>1045</v>
      </c>
      <c r="J2118" s="88" t="s">
        <v>328</v>
      </c>
      <c r="K2118" s="89"/>
      <c r="L2118" s="91" t="s">
        <v>16800</v>
      </c>
      <c r="M2118" s="84">
        <v>2019</v>
      </c>
      <c r="N2118" s="93" t="s">
        <v>4158</v>
      </c>
      <c r="O2118" s="86"/>
      <c r="P2118" s="86"/>
      <c r="Q2118" s="86" t="s">
        <v>90</v>
      </c>
      <c r="R2118" s="86" t="s">
        <v>16798</v>
      </c>
      <c r="S2118" s="96" t="s">
        <v>21612</v>
      </c>
      <c r="T2118" s="96" t="s">
        <v>21603</v>
      </c>
      <c r="U2118" s="91"/>
      <c r="V2118" s="91"/>
      <c r="W2118" s="91" t="s">
        <v>280</v>
      </c>
      <c r="X2118" s="98"/>
      <c r="Y2118" s="86" t="s">
        <v>301</v>
      </c>
      <c r="Z2118" s="86" t="s">
        <v>304</v>
      </c>
      <c r="AA2118" s="86" t="s">
        <v>16799</v>
      </c>
      <c r="AB2118" s="86" t="s">
        <v>478</v>
      </c>
      <c r="AC2118" s="100">
        <v>26.25</v>
      </c>
      <c r="AD2118" s="100">
        <v>19.7</v>
      </c>
      <c r="AE2118" s="102" t="s">
        <v>904</v>
      </c>
      <c r="AF2118" s="86" t="s">
        <v>539</v>
      </c>
      <c r="AG2118" s="103">
        <f>Table1[[#This Row],['# Books]]*Table1[[#This Row],[QTY]]</f>
        <v>0</v>
      </c>
      <c r="AH2118" s="104">
        <f>Table1[[#This Row],[S&amp;L Price]]*Table1[[#This Row],[QTY]]</f>
        <v>0</v>
      </c>
    </row>
    <row r="2119" spans="1:34" ht="18" customHeight="1" x14ac:dyDescent="0.25">
      <c r="A2119" s="83"/>
      <c r="B2119" s="83"/>
      <c r="C2119" s="84">
        <v>37</v>
      </c>
      <c r="D2119" s="84"/>
      <c r="E2119" s="84"/>
      <c r="F2119" s="86" t="s">
        <v>16793</v>
      </c>
      <c r="G2119" s="115">
        <v>1</v>
      </c>
      <c r="H2119" s="88" t="s">
        <v>16801</v>
      </c>
      <c r="I2119" s="88" t="s">
        <v>1045</v>
      </c>
      <c r="J2119" s="88" t="s">
        <v>126</v>
      </c>
      <c r="K2119" s="89"/>
      <c r="L2119" s="91" t="s">
        <v>16802</v>
      </c>
      <c r="M2119" s="84">
        <v>2019</v>
      </c>
      <c r="N2119" s="93" t="s">
        <v>4158</v>
      </c>
      <c r="O2119" s="86" t="s">
        <v>183</v>
      </c>
      <c r="P2119" s="86" t="s">
        <v>325</v>
      </c>
      <c r="Q2119" s="86" t="s">
        <v>90</v>
      </c>
      <c r="R2119" s="86" t="s">
        <v>16798</v>
      </c>
      <c r="S2119" s="96" t="s">
        <v>21613</v>
      </c>
      <c r="T2119" s="96" t="s">
        <v>21603</v>
      </c>
      <c r="U2119" s="91"/>
      <c r="V2119" s="91"/>
      <c r="W2119" s="91" t="s">
        <v>280</v>
      </c>
      <c r="X2119" s="98"/>
      <c r="Y2119" s="86" t="s">
        <v>301</v>
      </c>
      <c r="Z2119" s="86" t="s">
        <v>304</v>
      </c>
      <c r="AA2119" s="86" t="s">
        <v>16803</v>
      </c>
      <c r="AB2119" s="86" t="s">
        <v>478</v>
      </c>
      <c r="AC2119" s="100">
        <v>26.25</v>
      </c>
      <c r="AD2119" s="100">
        <v>19.7</v>
      </c>
      <c r="AE2119" s="102" t="s">
        <v>16804</v>
      </c>
      <c r="AF2119" s="86" t="s">
        <v>539</v>
      </c>
      <c r="AG2119" s="103">
        <f>Table1[[#This Row],['# Books]]*Table1[[#This Row],[QTY]]</f>
        <v>0</v>
      </c>
      <c r="AH2119" s="104">
        <f>Table1[[#This Row],[S&amp;L Price]]*Table1[[#This Row],[QTY]]</f>
        <v>0</v>
      </c>
    </row>
    <row r="2120" spans="1:34" ht="18" hidden="1" customHeight="1" x14ac:dyDescent="0.25">
      <c r="A2120" s="83"/>
      <c r="B2120" s="83"/>
      <c r="C2120" s="84">
        <v>37</v>
      </c>
      <c r="D2120" s="84"/>
      <c r="E2120" s="84"/>
      <c r="F2120" s="86" t="s">
        <v>16793</v>
      </c>
      <c r="G2120" s="115">
        <v>1</v>
      </c>
      <c r="H2120" s="88" t="s">
        <v>16801</v>
      </c>
      <c r="I2120" s="88" t="s">
        <v>1045</v>
      </c>
      <c r="J2120" s="88" t="s">
        <v>328</v>
      </c>
      <c r="K2120" s="89"/>
      <c r="L2120" s="91" t="s">
        <v>16805</v>
      </c>
      <c r="M2120" s="84">
        <v>2019</v>
      </c>
      <c r="N2120" s="93" t="s">
        <v>4158</v>
      </c>
      <c r="O2120" s="86"/>
      <c r="P2120" s="86"/>
      <c r="Q2120" s="86" t="s">
        <v>90</v>
      </c>
      <c r="R2120" s="86" t="s">
        <v>16798</v>
      </c>
      <c r="S2120" s="96" t="s">
        <v>21613</v>
      </c>
      <c r="T2120" s="96" t="s">
        <v>21603</v>
      </c>
      <c r="U2120" s="91"/>
      <c r="V2120" s="91"/>
      <c r="W2120" s="91" t="s">
        <v>280</v>
      </c>
      <c r="X2120" s="98"/>
      <c r="Y2120" s="86" t="s">
        <v>301</v>
      </c>
      <c r="Z2120" s="86" t="s">
        <v>304</v>
      </c>
      <c r="AA2120" s="86" t="s">
        <v>16803</v>
      </c>
      <c r="AB2120" s="86" t="s">
        <v>478</v>
      </c>
      <c r="AC2120" s="100">
        <v>26.25</v>
      </c>
      <c r="AD2120" s="100">
        <v>19.7</v>
      </c>
      <c r="AE2120" s="102" t="s">
        <v>16804</v>
      </c>
      <c r="AF2120" s="86" t="s">
        <v>539</v>
      </c>
      <c r="AG2120" s="103">
        <f>Table1[[#This Row],['# Books]]*Table1[[#This Row],[QTY]]</f>
        <v>0</v>
      </c>
      <c r="AH2120" s="104">
        <f>Table1[[#This Row],[S&amp;L Price]]*Table1[[#This Row],[QTY]]</f>
        <v>0</v>
      </c>
    </row>
    <row r="2121" spans="1:34" ht="18" customHeight="1" x14ac:dyDescent="0.25">
      <c r="A2121" s="83"/>
      <c r="B2121" s="83"/>
      <c r="C2121" s="84">
        <v>37</v>
      </c>
      <c r="D2121" s="84"/>
      <c r="E2121" s="84"/>
      <c r="F2121" s="86" t="s">
        <v>16793</v>
      </c>
      <c r="G2121" s="115">
        <v>1</v>
      </c>
      <c r="H2121" s="88" t="s">
        <v>16806</v>
      </c>
      <c r="I2121" s="88" t="s">
        <v>1045</v>
      </c>
      <c r="J2121" s="88" t="s">
        <v>126</v>
      </c>
      <c r="K2121" s="89"/>
      <c r="L2121" s="91" t="s">
        <v>16807</v>
      </c>
      <c r="M2121" s="84">
        <v>2019</v>
      </c>
      <c r="N2121" s="93" t="s">
        <v>4158</v>
      </c>
      <c r="O2121" s="86" t="s">
        <v>183</v>
      </c>
      <c r="P2121" s="86" t="s">
        <v>325</v>
      </c>
      <c r="Q2121" s="86" t="s">
        <v>90</v>
      </c>
      <c r="R2121" s="86" t="s">
        <v>16798</v>
      </c>
      <c r="S2121" s="96" t="s">
        <v>21614</v>
      </c>
      <c r="T2121" s="96" t="s">
        <v>21603</v>
      </c>
      <c r="U2121" s="91"/>
      <c r="V2121" s="91"/>
      <c r="W2121" s="91" t="s">
        <v>280</v>
      </c>
      <c r="X2121" s="98"/>
      <c r="Y2121" s="86" t="s">
        <v>301</v>
      </c>
      <c r="Z2121" s="86" t="s">
        <v>304</v>
      </c>
      <c r="AA2121" s="86" t="s">
        <v>16808</v>
      </c>
      <c r="AB2121" s="86" t="s">
        <v>478</v>
      </c>
      <c r="AC2121" s="100">
        <v>26.25</v>
      </c>
      <c r="AD2121" s="100">
        <v>19.7</v>
      </c>
      <c r="AE2121" s="102" t="s">
        <v>904</v>
      </c>
      <c r="AF2121" s="86" t="s">
        <v>539</v>
      </c>
      <c r="AG2121" s="103">
        <f>Table1[[#This Row],['# Books]]*Table1[[#This Row],[QTY]]</f>
        <v>0</v>
      </c>
      <c r="AH2121" s="104">
        <f>Table1[[#This Row],[S&amp;L Price]]*Table1[[#This Row],[QTY]]</f>
        <v>0</v>
      </c>
    </row>
    <row r="2122" spans="1:34" ht="18" hidden="1" customHeight="1" x14ac:dyDescent="0.25">
      <c r="A2122" s="83"/>
      <c r="B2122" s="83"/>
      <c r="C2122" s="84">
        <v>37</v>
      </c>
      <c r="D2122" s="84"/>
      <c r="E2122" s="84"/>
      <c r="F2122" s="86" t="s">
        <v>16793</v>
      </c>
      <c r="G2122" s="115">
        <v>1</v>
      </c>
      <c r="H2122" s="88" t="s">
        <v>16806</v>
      </c>
      <c r="I2122" s="88" t="s">
        <v>1045</v>
      </c>
      <c r="J2122" s="88" t="s">
        <v>328</v>
      </c>
      <c r="K2122" s="89"/>
      <c r="L2122" s="91" t="s">
        <v>16809</v>
      </c>
      <c r="M2122" s="84">
        <v>2019</v>
      </c>
      <c r="N2122" s="93" t="s">
        <v>4158</v>
      </c>
      <c r="O2122" s="86"/>
      <c r="P2122" s="86"/>
      <c r="Q2122" s="86" t="s">
        <v>90</v>
      </c>
      <c r="R2122" s="86" t="s">
        <v>16798</v>
      </c>
      <c r="S2122" s="96" t="s">
        <v>21614</v>
      </c>
      <c r="T2122" s="96" t="s">
        <v>21603</v>
      </c>
      <c r="U2122" s="91"/>
      <c r="V2122" s="91"/>
      <c r="W2122" s="91" t="s">
        <v>280</v>
      </c>
      <c r="X2122" s="98"/>
      <c r="Y2122" s="86" t="s">
        <v>301</v>
      </c>
      <c r="Z2122" s="86" t="s">
        <v>304</v>
      </c>
      <c r="AA2122" s="86" t="s">
        <v>16808</v>
      </c>
      <c r="AB2122" s="86" t="s">
        <v>478</v>
      </c>
      <c r="AC2122" s="100">
        <v>26.25</v>
      </c>
      <c r="AD2122" s="100">
        <v>19.7</v>
      </c>
      <c r="AE2122" s="102" t="s">
        <v>904</v>
      </c>
      <c r="AF2122" s="86" t="s">
        <v>539</v>
      </c>
      <c r="AG2122" s="103">
        <f>Table1[[#This Row],['# Books]]*Table1[[#This Row],[QTY]]</f>
        <v>0</v>
      </c>
      <c r="AH2122" s="104">
        <f>Table1[[#This Row],[S&amp;L Price]]*Table1[[#This Row],[QTY]]</f>
        <v>0</v>
      </c>
    </row>
    <row r="2123" spans="1:34" ht="18" customHeight="1" x14ac:dyDescent="0.25">
      <c r="A2123" s="83"/>
      <c r="B2123" s="83"/>
      <c r="C2123" s="84">
        <v>37</v>
      </c>
      <c r="D2123" s="84"/>
      <c r="E2123" s="84"/>
      <c r="F2123" s="86" t="s">
        <v>16793</v>
      </c>
      <c r="G2123" s="115">
        <v>1</v>
      </c>
      <c r="H2123" s="88" t="s">
        <v>16810</v>
      </c>
      <c r="I2123" s="88" t="s">
        <v>1045</v>
      </c>
      <c r="J2123" s="88" t="s">
        <v>126</v>
      </c>
      <c r="K2123" s="89"/>
      <c r="L2123" s="91" t="s">
        <v>16811</v>
      </c>
      <c r="M2123" s="84">
        <v>2019</v>
      </c>
      <c r="N2123" s="93" t="s">
        <v>4158</v>
      </c>
      <c r="O2123" s="86" t="s">
        <v>183</v>
      </c>
      <c r="P2123" s="86" t="s">
        <v>325</v>
      </c>
      <c r="Q2123" s="86" t="s">
        <v>90</v>
      </c>
      <c r="R2123" s="86" t="s">
        <v>16798</v>
      </c>
      <c r="S2123" s="96" t="s">
        <v>21615</v>
      </c>
      <c r="T2123" s="96" t="s">
        <v>21603</v>
      </c>
      <c r="U2123" s="91"/>
      <c r="V2123" s="91"/>
      <c r="W2123" s="91" t="s">
        <v>280</v>
      </c>
      <c r="X2123" s="98"/>
      <c r="Y2123" s="86" t="s">
        <v>301</v>
      </c>
      <c r="Z2123" s="86" t="s">
        <v>304</v>
      </c>
      <c r="AA2123" s="86" t="s">
        <v>16812</v>
      </c>
      <c r="AB2123" s="86" t="s">
        <v>478</v>
      </c>
      <c r="AC2123" s="100">
        <v>26.25</v>
      </c>
      <c r="AD2123" s="100">
        <v>19.7</v>
      </c>
      <c r="AE2123" s="102" t="s">
        <v>904</v>
      </c>
      <c r="AF2123" s="86" t="s">
        <v>539</v>
      </c>
      <c r="AG2123" s="103">
        <f>Table1[[#This Row],['# Books]]*Table1[[#This Row],[QTY]]</f>
        <v>0</v>
      </c>
      <c r="AH2123" s="104">
        <f>Table1[[#This Row],[S&amp;L Price]]*Table1[[#This Row],[QTY]]</f>
        <v>0</v>
      </c>
    </row>
    <row r="2124" spans="1:34" ht="18" hidden="1" customHeight="1" x14ac:dyDescent="0.25">
      <c r="A2124" s="83"/>
      <c r="B2124" s="83"/>
      <c r="C2124" s="84">
        <v>37</v>
      </c>
      <c r="D2124" s="84"/>
      <c r="E2124" s="84"/>
      <c r="F2124" s="86" t="s">
        <v>16793</v>
      </c>
      <c r="G2124" s="115">
        <v>1</v>
      </c>
      <c r="H2124" s="88" t="s">
        <v>16810</v>
      </c>
      <c r="I2124" s="88" t="s">
        <v>1045</v>
      </c>
      <c r="J2124" s="88" t="s">
        <v>328</v>
      </c>
      <c r="K2124" s="89"/>
      <c r="L2124" s="91" t="s">
        <v>16813</v>
      </c>
      <c r="M2124" s="84">
        <v>2019</v>
      </c>
      <c r="N2124" s="93" t="s">
        <v>4158</v>
      </c>
      <c r="O2124" s="86"/>
      <c r="P2124" s="86"/>
      <c r="Q2124" s="86" t="s">
        <v>90</v>
      </c>
      <c r="R2124" s="86" t="s">
        <v>16798</v>
      </c>
      <c r="S2124" s="96" t="s">
        <v>21615</v>
      </c>
      <c r="T2124" s="96" t="s">
        <v>21603</v>
      </c>
      <c r="U2124" s="91"/>
      <c r="V2124" s="91"/>
      <c r="W2124" s="91" t="s">
        <v>280</v>
      </c>
      <c r="X2124" s="98"/>
      <c r="Y2124" s="86" t="s">
        <v>301</v>
      </c>
      <c r="Z2124" s="86" t="s">
        <v>304</v>
      </c>
      <c r="AA2124" s="86" t="s">
        <v>16812</v>
      </c>
      <c r="AB2124" s="86" t="s">
        <v>478</v>
      </c>
      <c r="AC2124" s="100">
        <v>26.25</v>
      </c>
      <c r="AD2124" s="100">
        <v>19.7</v>
      </c>
      <c r="AE2124" s="102" t="s">
        <v>904</v>
      </c>
      <c r="AF2124" s="86" t="s">
        <v>539</v>
      </c>
      <c r="AG2124" s="103">
        <f>Table1[[#This Row],['# Books]]*Table1[[#This Row],[QTY]]</f>
        <v>0</v>
      </c>
      <c r="AH2124" s="104">
        <f>Table1[[#This Row],[S&amp;L Price]]*Table1[[#This Row],[QTY]]</f>
        <v>0</v>
      </c>
    </row>
    <row r="2125" spans="1:34" ht="18" customHeight="1" x14ac:dyDescent="0.25">
      <c r="A2125" s="83"/>
      <c r="B2125" s="83"/>
      <c r="C2125" s="84">
        <v>37</v>
      </c>
      <c r="D2125" s="84"/>
      <c r="E2125" s="84"/>
      <c r="F2125" s="86" t="s">
        <v>16793</v>
      </c>
      <c r="G2125" s="115">
        <v>1</v>
      </c>
      <c r="H2125" s="88" t="s">
        <v>16814</v>
      </c>
      <c r="I2125" s="88" t="s">
        <v>1045</v>
      </c>
      <c r="J2125" s="88" t="s">
        <v>126</v>
      </c>
      <c r="K2125" s="89"/>
      <c r="L2125" s="91" t="s">
        <v>16815</v>
      </c>
      <c r="M2125" s="84">
        <v>2019</v>
      </c>
      <c r="N2125" s="93" t="s">
        <v>4158</v>
      </c>
      <c r="O2125" s="86" t="s">
        <v>183</v>
      </c>
      <c r="P2125" s="86" t="s">
        <v>325</v>
      </c>
      <c r="Q2125" s="86" t="s">
        <v>90</v>
      </c>
      <c r="R2125" s="86" t="s">
        <v>16798</v>
      </c>
      <c r="S2125" s="96" t="s">
        <v>21612</v>
      </c>
      <c r="T2125" s="96" t="s">
        <v>21603</v>
      </c>
      <c r="U2125" s="91"/>
      <c r="V2125" s="91"/>
      <c r="W2125" s="91" t="s">
        <v>280</v>
      </c>
      <c r="X2125" s="98"/>
      <c r="Y2125" s="86" t="s">
        <v>301</v>
      </c>
      <c r="Z2125" s="86" t="s">
        <v>304</v>
      </c>
      <c r="AA2125" s="86" t="s">
        <v>16816</v>
      </c>
      <c r="AB2125" s="86" t="s">
        <v>478</v>
      </c>
      <c r="AC2125" s="100">
        <v>26.25</v>
      </c>
      <c r="AD2125" s="100">
        <v>19.7</v>
      </c>
      <c r="AE2125" s="102" t="s">
        <v>16804</v>
      </c>
      <c r="AF2125" s="86" t="s">
        <v>539</v>
      </c>
      <c r="AG2125" s="103">
        <f>Table1[[#This Row],['# Books]]*Table1[[#This Row],[QTY]]</f>
        <v>0</v>
      </c>
      <c r="AH2125" s="104">
        <f>Table1[[#This Row],[S&amp;L Price]]*Table1[[#This Row],[QTY]]</f>
        <v>0</v>
      </c>
    </row>
    <row r="2126" spans="1:34" ht="18" hidden="1" customHeight="1" x14ac:dyDescent="0.25">
      <c r="A2126" s="83"/>
      <c r="B2126" s="83"/>
      <c r="C2126" s="84">
        <v>37</v>
      </c>
      <c r="D2126" s="84"/>
      <c r="E2126" s="84"/>
      <c r="F2126" s="86" t="s">
        <v>16793</v>
      </c>
      <c r="G2126" s="115">
        <v>1</v>
      </c>
      <c r="H2126" s="88" t="s">
        <v>16814</v>
      </c>
      <c r="I2126" s="88" t="s">
        <v>1045</v>
      </c>
      <c r="J2126" s="88" t="s">
        <v>328</v>
      </c>
      <c r="K2126" s="89"/>
      <c r="L2126" s="91" t="s">
        <v>16817</v>
      </c>
      <c r="M2126" s="84">
        <v>2019</v>
      </c>
      <c r="N2126" s="93" t="s">
        <v>4158</v>
      </c>
      <c r="O2126" s="86"/>
      <c r="P2126" s="86"/>
      <c r="Q2126" s="86" t="s">
        <v>90</v>
      </c>
      <c r="R2126" s="86" t="s">
        <v>16798</v>
      </c>
      <c r="S2126" s="96" t="s">
        <v>21612</v>
      </c>
      <c r="T2126" s="96" t="s">
        <v>21603</v>
      </c>
      <c r="U2126" s="91"/>
      <c r="V2126" s="91"/>
      <c r="W2126" s="91" t="s">
        <v>280</v>
      </c>
      <c r="X2126" s="98"/>
      <c r="Y2126" s="86" t="s">
        <v>301</v>
      </c>
      <c r="Z2126" s="86" t="s">
        <v>304</v>
      </c>
      <c r="AA2126" s="86" t="s">
        <v>16816</v>
      </c>
      <c r="AB2126" s="86" t="s">
        <v>478</v>
      </c>
      <c r="AC2126" s="100">
        <v>26.25</v>
      </c>
      <c r="AD2126" s="100">
        <v>19.7</v>
      </c>
      <c r="AE2126" s="102" t="s">
        <v>16804</v>
      </c>
      <c r="AF2126" s="86" t="s">
        <v>539</v>
      </c>
      <c r="AG2126" s="103">
        <f>Table1[[#This Row],['# Books]]*Table1[[#This Row],[QTY]]</f>
        <v>0</v>
      </c>
      <c r="AH2126" s="104">
        <f>Table1[[#This Row],[S&amp;L Price]]*Table1[[#This Row],[QTY]]</f>
        <v>0</v>
      </c>
    </row>
    <row r="2127" spans="1:34" ht="18" customHeight="1" x14ac:dyDescent="0.25">
      <c r="A2127" s="83"/>
      <c r="B2127" s="83"/>
      <c r="C2127" s="84">
        <v>37</v>
      </c>
      <c r="D2127" s="84"/>
      <c r="E2127" s="84"/>
      <c r="F2127" s="86" t="s">
        <v>16793</v>
      </c>
      <c r="G2127" s="115">
        <v>1</v>
      </c>
      <c r="H2127" s="88" t="s">
        <v>16818</v>
      </c>
      <c r="I2127" s="88" t="s">
        <v>1045</v>
      </c>
      <c r="J2127" s="88" t="s">
        <v>126</v>
      </c>
      <c r="K2127" s="89"/>
      <c r="L2127" s="91" t="s">
        <v>16819</v>
      </c>
      <c r="M2127" s="84">
        <v>2019</v>
      </c>
      <c r="N2127" s="93" t="s">
        <v>4158</v>
      </c>
      <c r="O2127" s="86" t="s">
        <v>183</v>
      </c>
      <c r="P2127" s="86" t="s">
        <v>325</v>
      </c>
      <c r="Q2127" s="86" t="s">
        <v>90</v>
      </c>
      <c r="R2127" s="86" t="s">
        <v>16798</v>
      </c>
      <c r="S2127" s="96" t="s">
        <v>21607</v>
      </c>
      <c r="T2127" s="96" t="s">
        <v>21603</v>
      </c>
      <c r="U2127" s="91"/>
      <c r="V2127" s="91"/>
      <c r="W2127" s="91" t="s">
        <v>280</v>
      </c>
      <c r="X2127" s="98"/>
      <c r="Y2127" s="86" t="s">
        <v>301</v>
      </c>
      <c r="Z2127" s="86" t="s">
        <v>304</v>
      </c>
      <c r="AA2127" s="86" t="s">
        <v>16820</v>
      </c>
      <c r="AB2127" s="86" t="s">
        <v>478</v>
      </c>
      <c r="AC2127" s="100">
        <v>26.25</v>
      </c>
      <c r="AD2127" s="100">
        <v>19.7</v>
      </c>
      <c r="AE2127" s="102" t="s">
        <v>904</v>
      </c>
      <c r="AF2127" s="86" t="s">
        <v>539</v>
      </c>
      <c r="AG2127" s="103">
        <f>Table1[[#This Row],['# Books]]*Table1[[#This Row],[QTY]]</f>
        <v>0</v>
      </c>
      <c r="AH2127" s="104">
        <f>Table1[[#This Row],[S&amp;L Price]]*Table1[[#This Row],[QTY]]</f>
        <v>0</v>
      </c>
    </row>
    <row r="2128" spans="1:34" ht="18" hidden="1" customHeight="1" x14ac:dyDescent="0.25">
      <c r="A2128" s="83"/>
      <c r="B2128" s="83"/>
      <c r="C2128" s="84">
        <v>37</v>
      </c>
      <c r="D2128" s="84"/>
      <c r="E2128" s="84"/>
      <c r="F2128" s="86" t="s">
        <v>16793</v>
      </c>
      <c r="G2128" s="115">
        <v>1</v>
      </c>
      <c r="H2128" s="88" t="s">
        <v>16818</v>
      </c>
      <c r="I2128" s="88" t="s">
        <v>1045</v>
      </c>
      <c r="J2128" s="88" t="s">
        <v>328</v>
      </c>
      <c r="K2128" s="89"/>
      <c r="L2128" s="91" t="s">
        <v>16821</v>
      </c>
      <c r="M2128" s="84">
        <v>2019</v>
      </c>
      <c r="N2128" s="93" t="s">
        <v>4158</v>
      </c>
      <c r="O2128" s="86"/>
      <c r="P2128" s="86"/>
      <c r="Q2128" s="86" t="s">
        <v>90</v>
      </c>
      <c r="R2128" s="86" t="s">
        <v>16798</v>
      </c>
      <c r="S2128" s="96" t="s">
        <v>21607</v>
      </c>
      <c r="T2128" s="96" t="s">
        <v>21603</v>
      </c>
      <c r="U2128" s="91"/>
      <c r="V2128" s="91"/>
      <c r="W2128" s="91" t="s">
        <v>280</v>
      </c>
      <c r="X2128" s="98"/>
      <c r="Y2128" s="86" t="s">
        <v>301</v>
      </c>
      <c r="Z2128" s="86" t="s">
        <v>304</v>
      </c>
      <c r="AA2128" s="86" t="s">
        <v>16820</v>
      </c>
      <c r="AB2128" s="86" t="s">
        <v>478</v>
      </c>
      <c r="AC2128" s="100">
        <v>26.25</v>
      </c>
      <c r="AD2128" s="100">
        <v>19.7</v>
      </c>
      <c r="AE2128" s="102" t="s">
        <v>904</v>
      </c>
      <c r="AF2128" s="86" t="s">
        <v>539</v>
      </c>
      <c r="AG2128" s="103">
        <f>Table1[[#This Row],['# Books]]*Table1[[#This Row],[QTY]]</f>
        <v>0</v>
      </c>
      <c r="AH2128" s="104">
        <f>Table1[[#This Row],[S&amp;L Price]]*Table1[[#This Row],[QTY]]</f>
        <v>0</v>
      </c>
    </row>
    <row r="2129" spans="1:34" ht="18" hidden="1" customHeight="1" x14ac:dyDescent="0.25">
      <c r="A2129" s="83"/>
      <c r="B2129" s="83"/>
      <c r="C2129" s="84">
        <v>39</v>
      </c>
      <c r="D2129" s="84"/>
      <c r="E2129" s="84"/>
      <c r="F2129" s="86" t="s">
        <v>16822</v>
      </c>
      <c r="G2129" s="115">
        <v>4</v>
      </c>
      <c r="H2129" s="88" t="s">
        <v>16822</v>
      </c>
      <c r="I2129" s="88" t="s">
        <v>184</v>
      </c>
      <c r="J2129" s="88" t="s">
        <v>125</v>
      </c>
      <c r="K2129" s="89"/>
      <c r="L2129" s="91" t="s">
        <v>16823</v>
      </c>
      <c r="M2129" s="84">
        <v>2019</v>
      </c>
      <c r="N2129" s="93" t="s">
        <v>4158</v>
      </c>
      <c r="O2129" s="86" t="s">
        <v>183</v>
      </c>
      <c r="P2129" s="86" t="s">
        <v>318</v>
      </c>
      <c r="Q2129" s="86"/>
      <c r="R2129" s="86"/>
      <c r="S2129" s="96"/>
      <c r="T2129" s="96"/>
      <c r="U2129" s="91"/>
      <c r="V2129" s="91"/>
      <c r="W2129" s="91"/>
      <c r="X2129" s="98"/>
      <c r="Y2129" s="86" t="s">
        <v>303</v>
      </c>
      <c r="Z2129" s="86" t="s">
        <v>309</v>
      </c>
      <c r="AA2129" s="86" t="s">
        <v>16824</v>
      </c>
      <c r="AB2129" s="86" t="s">
        <v>478</v>
      </c>
      <c r="AC2129" s="100">
        <v>114</v>
      </c>
      <c r="AD2129" s="100">
        <v>85.8</v>
      </c>
      <c r="AE2129" s="102"/>
      <c r="AF2129" s="86" t="s">
        <v>539</v>
      </c>
      <c r="AG2129" s="103">
        <f>Table1[[#This Row],['# Books]]*Table1[[#This Row],[QTY]]</f>
        <v>0</v>
      </c>
      <c r="AH2129" s="104">
        <f>Table1[[#This Row],[S&amp;L Price]]*Table1[[#This Row],[QTY]]</f>
        <v>0</v>
      </c>
    </row>
    <row r="2130" spans="1:34" ht="18" customHeight="1" x14ac:dyDescent="0.25">
      <c r="A2130" s="83"/>
      <c r="B2130" s="83"/>
      <c r="C2130" s="84">
        <v>39</v>
      </c>
      <c r="D2130" s="84"/>
      <c r="E2130" s="84"/>
      <c r="F2130" s="86" t="s">
        <v>16822</v>
      </c>
      <c r="G2130" s="115">
        <v>1</v>
      </c>
      <c r="H2130" s="88" t="s">
        <v>16825</v>
      </c>
      <c r="I2130" s="88" t="s">
        <v>184</v>
      </c>
      <c r="J2130" s="88" t="s">
        <v>126</v>
      </c>
      <c r="K2130" s="89"/>
      <c r="L2130" s="91" t="s">
        <v>16826</v>
      </c>
      <c r="M2130" s="84">
        <v>2019</v>
      </c>
      <c r="N2130" s="93" t="s">
        <v>4158</v>
      </c>
      <c r="O2130" s="86" t="s">
        <v>183</v>
      </c>
      <c r="P2130" s="86" t="s">
        <v>318</v>
      </c>
      <c r="Q2130" s="86" t="s">
        <v>9249</v>
      </c>
      <c r="R2130" s="86" t="s">
        <v>16827</v>
      </c>
      <c r="S2130" s="96"/>
      <c r="T2130" s="96"/>
      <c r="U2130" s="91"/>
      <c r="V2130" s="91"/>
      <c r="W2130" s="91" t="s">
        <v>277</v>
      </c>
      <c r="X2130" s="98"/>
      <c r="Y2130" s="86" t="s">
        <v>303</v>
      </c>
      <c r="Z2130" s="86" t="s">
        <v>309</v>
      </c>
      <c r="AA2130" s="86" t="s">
        <v>16828</v>
      </c>
      <c r="AB2130" s="86" t="s">
        <v>478</v>
      </c>
      <c r="AC2130" s="100">
        <v>28.5</v>
      </c>
      <c r="AD2130" s="100">
        <v>21.45</v>
      </c>
      <c r="AE2130" s="102" t="s">
        <v>16829</v>
      </c>
      <c r="AF2130" s="86" t="s">
        <v>539</v>
      </c>
      <c r="AG2130" s="103">
        <f>Table1[[#This Row],['# Books]]*Table1[[#This Row],[QTY]]</f>
        <v>0</v>
      </c>
      <c r="AH2130" s="104">
        <f>Table1[[#This Row],[S&amp;L Price]]*Table1[[#This Row],[QTY]]</f>
        <v>0</v>
      </c>
    </row>
    <row r="2131" spans="1:34" ht="18" hidden="1" customHeight="1" x14ac:dyDescent="0.25">
      <c r="A2131" s="83"/>
      <c r="B2131" s="83"/>
      <c r="C2131" s="84">
        <v>39</v>
      </c>
      <c r="D2131" s="84"/>
      <c r="E2131" s="84"/>
      <c r="F2131" s="86" t="s">
        <v>16822</v>
      </c>
      <c r="G2131" s="115">
        <v>1</v>
      </c>
      <c r="H2131" s="88" t="s">
        <v>16825</v>
      </c>
      <c r="I2131" s="88" t="s">
        <v>184</v>
      </c>
      <c r="J2131" s="88" t="s">
        <v>328</v>
      </c>
      <c r="K2131" s="89"/>
      <c r="L2131" s="91" t="s">
        <v>16830</v>
      </c>
      <c r="M2131" s="84">
        <v>2019</v>
      </c>
      <c r="N2131" s="93" t="s">
        <v>4158</v>
      </c>
      <c r="O2131" s="86"/>
      <c r="P2131" s="86"/>
      <c r="Q2131" s="86" t="s">
        <v>9249</v>
      </c>
      <c r="R2131" s="86" t="s">
        <v>16827</v>
      </c>
      <c r="S2131" s="96"/>
      <c r="T2131" s="96"/>
      <c r="U2131" s="91"/>
      <c r="V2131" s="91"/>
      <c r="W2131" s="91" t="s">
        <v>277</v>
      </c>
      <c r="X2131" s="98"/>
      <c r="Y2131" s="86" t="s">
        <v>303</v>
      </c>
      <c r="Z2131" s="86" t="s">
        <v>309</v>
      </c>
      <c r="AA2131" s="86" t="s">
        <v>16828</v>
      </c>
      <c r="AB2131" s="86" t="s">
        <v>478</v>
      </c>
      <c r="AC2131" s="100">
        <v>28.5</v>
      </c>
      <c r="AD2131" s="100">
        <v>21.45</v>
      </c>
      <c r="AE2131" s="102" t="s">
        <v>16829</v>
      </c>
      <c r="AF2131" s="86" t="s">
        <v>539</v>
      </c>
      <c r="AG2131" s="103">
        <f>Table1[[#This Row],['# Books]]*Table1[[#This Row],[QTY]]</f>
        <v>0</v>
      </c>
      <c r="AH2131" s="104">
        <f>Table1[[#This Row],[S&amp;L Price]]*Table1[[#This Row],[QTY]]</f>
        <v>0</v>
      </c>
    </row>
    <row r="2132" spans="1:34" ht="18" customHeight="1" x14ac:dyDescent="0.25">
      <c r="A2132" s="83"/>
      <c r="B2132" s="83"/>
      <c r="C2132" s="84">
        <v>39</v>
      </c>
      <c r="D2132" s="84"/>
      <c r="E2132" s="84"/>
      <c r="F2132" s="86" t="s">
        <v>16822</v>
      </c>
      <c r="G2132" s="115">
        <v>1</v>
      </c>
      <c r="H2132" s="88" t="s">
        <v>16831</v>
      </c>
      <c r="I2132" s="88" t="s">
        <v>184</v>
      </c>
      <c r="J2132" s="88" t="s">
        <v>126</v>
      </c>
      <c r="K2132" s="89"/>
      <c r="L2132" s="91" t="s">
        <v>16832</v>
      </c>
      <c r="M2132" s="84">
        <v>2019</v>
      </c>
      <c r="N2132" s="93" t="s">
        <v>4158</v>
      </c>
      <c r="O2132" s="86" t="s">
        <v>183</v>
      </c>
      <c r="P2132" s="86" t="s">
        <v>318</v>
      </c>
      <c r="Q2132" s="86" t="s">
        <v>9249</v>
      </c>
      <c r="R2132" s="86" t="s">
        <v>16827</v>
      </c>
      <c r="S2132" s="96"/>
      <c r="T2132" s="96"/>
      <c r="U2132" s="91"/>
      <c r="V2132" s="91"/>
      <c r="W2132" s="91" t="s">
        <v>277</v>
      </c>
      <c r="X2132" s="98"/>
      <c r="Y2132" s="86" t="s">
        <v>303</v>
      </c>
      <c r="Z2132" s="86" t="s">
        <v>309</v>
      </c>
      <c r="AA2132" s="86" t="s">
        <v>16833</v>
      </c>
      <c r="AB2132" s="86" t="s">
        <v>478</v>
      </c>
      <c r="AC2132" s="100">
        <v>28.5</v>
      </c>
      <c r="AD2132" s="100">
        <v>21.45</v>
      </c>
      <c r="AE2132" s="102" t="s">
        <v>2372</v>
      </c>
      <c r="AF2132" s="86" t="s">
        <v>539</v>
      </c>
      <c r="AG2132" s="103">
        <f>Table1[[#This Row],['# Books]]*Table1[[#This Row],[QTY]]</f>
        <v>0</v>
      </c>
      <c r="AH2132" s="104">
        <f>Table1[[#This Row],[S&amp;L Price]]*Table1[[#This Row],[QTY]]</f>
        <v>0</v>
      </c>
    </row>
    <row r="2133" spans="1:34" ht="18" hidden="1" customHeight="1" x14ac:dyDescent="0.25">
      <c r="A2133" s="83"/>
      <c r="B2133" s="83"/>
      <c r="C2133" s="84">
        <v>39</v>
      </c>
      <c r="D2133" s="84"/>
      <c r="E2133" s="84"/>
      <c r="F2133" s="86" t="s">
        <v>16822</v>
      </c>
      <c r="G2133" s="115">
        <v>1</v>
      </c>
      <c r="H2133" s="88" t="s">
        <v>16831</v>
      </c>
      <c r="I2133" s="88" t="s">
        <v>184</v>
      </c>
      <c r="J2133" s="88" t="s">
        <v>328</v>
      </c>
      <c r="K2133" s="89"/>
      <c r="L2133" s="91" t="s">
        <v>16834</v>
      </c>
      <c r="M2133" s="84">
        <v>2019</v>
      </c>
      <c r="N2133" s="93" t="s">
        <v>4158</v>
      </c>
      <c r="O2133" s="86"/>
      <c r="P2133" s="86"/>
      <c r="Q2133" s="86" t="s">
        <v>9249</v>
      </c>
      <c r="R2133" s="86" t="s">
        <v>16827</v>
      </c>
      <c r="S2133" s="96"/>
      <c r="T2133" s="96"/>
      <c r="U2133" s="91"/>
      <c r="V2133" s="91"/>
      <c r="W2133" s="91" t="s">
        <v>277</v>
      </c>
      <c r="X2133" s="98"/>
      <c r="Y2133" s="86" t="s">
        <v>303</v>
      </c>
      <c r="Z2133" s="86" t="s">
        <v>309</v>
      </c>
      <c r="AA2133" s="86" t="s">
        <v>16833</v>
      </c>
      <c r="AB2133" s="86" t="s">
        <v>478</v>
      </c>
      <c r="AC2133" s="100">
        <v>28.5</v>
      </c>
      <c r="AD2133" s="100">
        <v>21.45</v>
      </c>
      <c r="AE2133" s="102" t="s">
        <v>2372</v>
      </c>
      <c r="AF2133" s="86" t="s">
        <v>539</v>
      </c>
      <c r="AG2133" s="103">
        <f>Table1[[#This Row],['# Books]]*Table1[[#This Row],[QTY]]</f>
        <v>0</v>
      </c>
      <c r="AH2133" s="104">
        <f>Table1[[#This Row],[S&amp;L Price]]*Table1[[#This Row],[QTY]]</f>
        <v>0</v>
      </c>
    </row>
    <row r="2134" spans="1:34" ht="18" customHeight="1" x14ac:dyDescent="0.25">
      <c r="A2134" s="83"/>
      <c r="B2134" s="83"/>
      <c r="C2134" s="84">
        <v>39</v>
      </c>
      <c r="D2134" s="84"/>
      <c r="E2134" s="84"/>
      <c r="F2134" s="86" t="s">
        <v>16822</v>
      </c>
      <c r="G2134" s="115">
        <v>1</v>
      </c>
      <c r="H2134" s="88" t="s">
        <v>16835</v>
      </c>
      <c r="I2134" s="88" t="s">
        <v>184</v>
      </c>
      <c r="J2134" s="88" t="s">
        <v>126</v>
      </c>
      <c r="K2134" s="89"/>
      <c r="L2134" s="91" t="s">
        <v>16836</v>
      </c>
      <c r="M2134" s="84">
        <v>2019</v>
      </c>
      <c r="N2134" s="93" t="s">
        <v>4158</v>
      </c>
      <c r="O2134" s="86" t="s">
        <v>183</v>
      </c>
      <c r="P2134" s="86" t="s">
        <v>318</v>
      </c>
      <c r="Q2134" s="86" t="s">
        <v>9249</v>
      </c>
      <c r="R2134" s="86" t="s">
        <v>16827</v>
      </c>
      <c r="S2134" s="96"/>
      <c r="T2134" s="96"/>
      <c r="U2134" s="91"/>
      <c r="V2134" s="91"/>
      <c r="W2134" s="91" t="s">
        <v>277</v>
      </c>
      <c r="X2134" s="98"/>
      <c r="Y2134" s="86" t="s">
        <v>303</v>
      </c>
      <c r="Z2134" s="86" t="s">
        <v>309</v>
      </c>
      <c r="AA2134" s="86" t="s">
        <v>16837</v>
      </c>
      <c r="AB2134" s="86" t="s">
        <v>478</v>
      </c>
      <c r="AC2134" s="100">
        <v>28.5</v>
      </c>
      <c r="AD2134" s="100">
        <v>21.45</v>
      </c>
      <c r="AE2134" s="102" t="s">
        <v>977</v>
      </c>
      <c r="AF2134" s="86" t="s">
        <v>539</v>
      </c>
      <c r="AG2134" s="103">
        <f>Table1[[#This Row],['# Books]]*Table1[[#This Row],[QTY]]</f>
        <v>0</v>
      </c>
      <c r="AH2134" s="104">
        <f>Table1[[#This Row],[S&amp;L Price]]*Table1[[#This Row],[QTY]]</f>
        <v>0</v>
      </c>
    </row>
    <row r="2135" spans="1:34" ht="18" hidden="1" customHeight="1" x14ac:dyDescent="0.25">
      <c r="A2135" s="83"/>
      <c r="B2135" s="83"/>
      <c r="C2135" s="84">
        <v>39</v>
      </c>
      <c r="D2135" s="84"/>
      <c r="E2135" s="84"/>
      <c r="F2135" s="86" t="s">
        <v>16822</v>
      </c>
      <c r="G2135" s="115">
        <v>1</v>
      </c>
      <c r="H2135" s="88" t="s">
        <v>16835</v>
      </c>
      <c r="I2135" s="88" t="s">
        <v>184</v>
      </c>
      <c r="J2135" s="88" t="s">
        <v>328</v>
      </c>
      <c r="K2135" s="89"/>
      <c r="L2135" s="91" t="s">
        <v>16838</v>
      </c>
      <c r="M2135" s="84">
        <v>2019</v>
      </c>
      <c r="N2135" s="93" t="s">
        <v>4158</v>
      </c>
      <c r="O2135" s="86"/>
      <c r="P2135" s="86"/>
      <c r="Q2135" s="86" t="s">
        <v>9249</v>
      </c>
      <c r="R2135" s="86" t="s">
        <v>16827</v>
      </c>
      <c r="S2135" s="96"/>
      <c r="T2135" s="96"/>
      <c r="U2135" s="91"/>
      <c r="V2135" s="91"/>
      <c r="W2135" s="91" t="s">
        <v>277</v>
      </c>
      <c r="X2135" s="98"/>
      <c r="Y2135" s="86" t="s">
        <v>303</v>
      </c>
      <c r="Z2135" s="86" t="s">
        <v>309</v>
      </c>
      <c r="AA2135" s="86" t="s">
        <v>16837</v>
      </c>
      <c r="AB2135" s="86" t="s">
        <v>478</v>
      </c>
      <c r="AC2135" s="100">
        <v>28.5</v>
      </c>
      <c r="AD2135" s="100">
        <v>21.45</v>
      </c>
      <c r="AE2135" s="102" t="s">
        <v>977</v>
      </c>
      <c r="AF2135" s="86" t="s">
        <v>539</v>
      </c>
      <c r="AG2135" s="103">
        <f>Table1[[#This Row],['# Books]]*Table1[[#This Row],[QTY]]</f>
        <v>0</v>
      </c>
      <c r="AH2135" s="104">
        <f>Table1[[#This Row],[S&amp;L Price]]*Table1[[#This Row],[QTY]]</f>
        <v>0</v>
      </c>
    </row>
    <row r="2136" spans="1:34" ht="18" customHeight="1" x14ac:dyDescent="0.25">
      <c r="A2136" s="83"/>
      <c r="B2136" s="83"/>
      <c r="C2136" s="84">
        <v>39</v>
      </c>
      <c r="D2136" s="84"/>
      <c r="E2136" s="84"/>
      <c r="F2136" s="86" t="s">
        <v>16822</v>
      </c>
      <c r="G2136" s="115">
        <v>1</v>
      </c>
      <c r="H2136" s="88" t="s">
        <v>16839</v>
      </c>
      <c r="I2136" s="88" t="s">
        <v>184</v>
      </c>
      <c r="J2136" s="88" t="s">
        <v>126</v>
      </c>
      <c r="K2136" s="89"/>
      <c r="L2136" s="91" t="s">
        <v>16840</v>
      </c>
      <c r="M2136" s="84">
        <v>2019</v>
      </c>
      <c r="N2136" s="93" t="s">
        <v>4158</v>
      </c>
      <c r="O2136" s="86" t="s">
        <v>183</v>
      </c>
      <c r="P2136" s="86" t="s">
        <v>318</v>
      </c>
      <c r="Q2136" s="86" t="s">
        <v>9249</v>
      </c>
      <c r="R2136" s="86" t="s">
        <v>16827</v>
      </c>
      <c r="S2136" s="96"/>
      <c r="T2136" s="96"/>
      <c r="U2136" s="91"/>
      <c r="V2136" s="91"/>
      <c r="W2136" s="91" t="s">
        <v>277</v>
      </c>
      <c r="X2136" s="98"/>
      <c r="Y2136" s="86" t="s">
        <v>303</v>
      </c>
      <c r="Z2136" s="86" t="s">
        <v>309</v>
      </c>
      <c r="AA2136" s="86" t="s">
        <v>16841</v>
      </c>
      <c r="AB2136" s="86" t="s">
        <v>478</v>
      </c>
      <c r="AC2136" s="100">
        <v>28.5</v>
      </c>
      <c r="AD2136" s="100">
        <v>21.45</v>
      </c>
      <c r="AE2136" s="102" t="s">
        <v>977</v>
      </c>
      <c r="AF2136" s="86" t="s">
        <v>539</v>
      </c>
      <c r="AG2136" s="103">
        <f>Table1[[#This Row],['# Books]]*Table1[[#This Row],[QTY]]</f>
        <v>0</v>
      </c>
      <c r="AH2136" s="104">
        <f>Table1[[#This Row],[S&amp;L Price]]*Table1[[#This Row],[QTY]]</f>
        <v>0</v>
      </c>
    </row>
    <row r="2137" spans="1:34" ht="18" hidden="1" customHeight="1" x14ac:dyDescent="0.25">
      <c r="A2137" s="83"/>
      <c r="B2137" s="83"/>
      <c r="C2137" s="84">
        <v>39</v>
      </c>
      <c r="D2137" s="84"/>
      <c r="E2137" s="84"/>
      <c r="F2137" s="86" t="s">
        <v>16822</v>
      </c>
      <c r="G2137" s="115">
        <v>1</v>
      </c>
      <c r="H2137" s="88" t="s">
        <v>16839</v>
      </c>
      <c r="I2137" s="88" t="s">
        <v>184</v>
      </c>
      <c r="J2137" s="88" t="s">
        <v>328</v>
      </c>
      <c r="K2137" s="89"/>
      <c r="L2137" s="91" t="s">
        <v>16842</v>
      </c>
      <c r="M2137" s="84">
        <v>2019</v>
      </c>
      <c r="N2137" s="93" t="s">
        <v>4158</v>
      </c>
      <c r="O2137" s="86"/>
      <c r="P2137" s="86"/>
      <c r="Q2137" s="86" t="s">
        <v>9249</v>
      </c>
      <c r="R2137" s="86" t="s">
        <v>16827</v>
      </c>
      <c r="S2137" s="96"/>
      <c r="T2137" s="96"/>
      <c r="U2137" s="91"/>
      <c r="V2137" s="91"/>
      <c r="W2137" s="91" t="s">
        <v>277</v>
      </c>
      <c r="X2137" s="98"/>
      <c r="Y2137" s="86" t="s">
        <v>303</v>
      </c>
      <c r="Z2137" s="86" t="s">
        <v>309</v>
      </c>
      <c r="AA2137" s="86" t="s">
        <v>16841</v>
      </c>
      <c r="AB2137" s="86" t="s">
        <v>478</v>
      </c>
      <c r="AC2137" s="100">
        <v>28.5</v>
      </c>
      <c r="AD2137" s="100">
        <v>21.45</v>
      </c>
      <c r="AE2137" s="102" t="s">
        <v>977</v>
      </c>
      <c r="AF2137" s="86" t="s">
        <v>539</v>
      </c>
      <c r="AG2137" s="103">
        <f>Table1[[#This Row],['# Books]]*Table1[[#This Row],[QTY]]</f>
        <v>0</v>
      </c>
      <c r="AH2137" s="104">
        <f>Table1[[#This Row],[S&amp;L Price]]*Table1[[#This Row],[QTY]]</f>
        <v>0</v>
      </c>
    </row>
    <row r="2138" spans="1:34" ht="18" hidden="1" customHeight="1" x14ac:dyDescent="0.25">
      <c r="A2138" s="83"/>
      <c r="B2138" s="83"/>
      <c r="C2138" s="84">
        <v>42</v>
      </c>
      <c r="D2138" s="84"/>
      <c r="E2138" s="84"/>
      <c r="F2138" s="86" t="s">
        <v>16864</v>
      </c>
      <c r="G2138" s="115">
        <v>4</v>
      </c>
      <c r="H2138" s="88" t="s">
        <v>16864</v>
      </c>
      <c r="I2138" s="88" t="s">
        <v>1045</v>
      </c>
      <c r="J2138" s="88" t="s">
        <v>125</v>
      </c>
      <c r="K2138" s="89"/>
      <c r="L2138" s="91" t="s">
        <v>16865</v>
      </c>
      <c r="M2138" s="84">
        <v>2019</v>
      </c>
      <c r="N2138" s="93" t="s">
        <v>4158</v>
      </c>
      <c r="O2138" s="86" t="s">
        <v>183</v>
      </c>
      <c r="P2138" s="86" t="s">
        <v>319</v>
      </c>
      <c r="Q2138" s="86"/>
      <c r="R2138" s="86"/>
      <c r="S2138" s="96"/>
      <c r="T2138" s="96"/>
      <c r="U2138" s="91"/>
      <c r="V2138" s="91"/>
      <c r="W2138" s="91"/>
      <c r="X2138" s="98"/>
      <c r="Y2138" s="86" t="s">
        <v>294</v>
      </c>
      <c r="Z2138" s="86" t="s">
        <v>311</v>
      </c>
      <c r="AA2138" s="86" t="s">
        <v>16866</v>
      </c>
      <c r="AB2138" s="86" t="s">
        <v>478</v>
      </c>
      <c r="AC2138" s="100">
        <v>110</v>
      </c>
      <c r="AD2138" s="100">
        <v>82.8</v>
      </c>
      <c r="AE2138" s="102"/>
      <c r="AF2138" s="86" t="s">
        <v>539</v>
      </c>
      <c r="AG2138" s="103">
        <f>Table1[[#This Row],['# Books]]*Table1[[#This Row],[QTY]]</f>
        <v>0</v>
      </c>
      <c r="AH2138" s="104">
        <f>Table1[[#This Row],[S&amp;L Price]]*Table1[[#This Row],[QTY]]</f>
        <v>0</v>
      </c>
    </row>
    <row r="2139" spans="1:34" ht="18" customHeight="1" x14ac:dyDescent="0.25">
      <c r="A2139" s="83"/>
      <c r="B2139" s="83"/>
      <c r="C2139" s="84">
        <v>42</v>
      </c>
      <c r="D2139" s="84"/>
      <c r="E2139" s="84"/>
      <c r="F2139" s="86" t="s">
        <v>16864</v>
      </c>
      <c r="G2139" s="115">
        <v>1</v>
      </c>
      <c r="H2139" s="88" t="s">
        <v>16867</v>
      </c>
      <c r="I2139" s="88" t="s">
        <v>1045</v>
      </c>
      <c r="J2139" s="88" t="s">
        <v>126</v>
      </c>
      <c r="K2139" s="89"/>
      <c r="L2139" s="91" t="s">
        <v>16868</v>
      </c>
      <c r="M2139" s="84">
        <v>2019</v>
      </c>
      <c r="N2139" s="93" t="s">
        <v>4158</v>
      </c>
      <c r="O2139" s="86" t="s">
        <v>183</v>
      </c>
      <c r="P2139" s="86" t="s">
        <v>319</v>
      </c>
      <c r="Q2139" s="86" t="s">
        <v>90</v>
      </c>
      <c r="R2139" s="86" t="s">
        <v>16869</v>
      </c>
      <c r="S2139" s="96"/>
      <c r="T2139" s="96"/>
      <c r="U2139" s="91"/>
      <c r="V2139" s="91"/>
      <c r="W2139" s="91" t="s">
        <v>269</v>
      </c>
      <c r="X2139" s="98"/>
      <c r="Y2139" s="86" t="s">
        <v>294</v>
      </c>
      <c r="Z2139" s="86" t="s">
        <v>311</v>
      </c>
      <c r="AA2139" s="86" t="s">
        <v>16870</v>
      </c>
      <c r="AB2139" s="86" t="s">
        <v>478</v>
      </c>
      <c r="AC2139" s="100">
        <v>27.5</v>
      </c>
      <c r="AD2139" s="100">
        <v>20.7</v>
      </c>
      <c r="AE2139" s="102" t="s">
        <v>8277</v>
      </c>
      <c r="AF2139" s="86" t="s">
        <v>539</v>
      </c>
      <c r="AG2139" s="103">
        <f>Table1[[#This Row],['# Books]]*Table1[[#This Row],[QTY]]</f>
        <v>0</v>
      </c>
      <c r="AH2139" s="104">
        <f>Table1[[#This Row],[S&amp;L Price]]*Table1[[#This Row],[QTY]]</f>
        <v>0</v>
      </c>
    </row>
    <row r="2140" spans="1:34" ht="18" hidden="1" customHeight="1" x14ac:dyDescent="0.25">
      <c r="A2140" s="83"/>
      <c r="B2140" s="83"/>
      <c r="C2140" s="84">
        <v>42</v>
      </c>
      <c r="D2140" s="84"/>
      <c r="E2140" s="84"/>
      <c r="F2140" s="86" t="s">
        <v>16864</v>
      </c>
      <c r="G2140" s="115">
        <v>1</v>
      </c>
      <c r="H2140" s="88" t="s">
        <v>16867</v>
      </c>
      <c r="I2140" s="88" t="s">
        <v>1045</v>
      </c>
      <c r="J2140" s="88" t="s">
        <v>328</v>
      </c>
      <c r="K2140" s="89"/>
      <c r="L2140" s="91" t="s">
        <v>16871</v>
      </c>
      <c r="M2140" s="84">
        <v>2019</v>
      </c>
      <c r="N2140" s="93" t="s">
        <v>4158</v>
      </c>
      <c r="O2140" s="86"/>
      <c r="P2140" s="86"/>
      <c r="Q2140" s="86" t="s">
        <v>90</v>
      </c>
      <c r="R2140" s="86" t="s">
        <v>16869</v>
      </c>
      <c r="S2140" s="96"/>
      <c r="T2140" s="96"/>
      <c r="U2140" s="91"/>
      <c r="V2140" s="91"/>
      <c r="W2140" s="91" t="s">
        <v>269</v>
      </c>
      <c r="X2140" s="98"/>
      <c r="Y2140" s="86" t="s">
        <v>294</v>
      </c>
      <c r="Z2140" s="86" t="s">
        <v>311</v>
      </c>
      <c r="AA2140" s="86" t="s">
        <v>16870</v>
      </c>
      <c r="AB2140" s="86" t="s">
        <v>478</v>
      </c>
      <c r="AC2140" s="100">
        <v>27.5</v>
      </c>
      <c r="AD2140" s="100">
        <v>20.7</v>
      </c>
      <c r="AE2140" s="102" t="s">
        <v>8277</v>
      </c>
      <c r="AF2140" s="86" t="s">
        <v>539</v>
      </c>
      <c r="AG2140" s="103">
        <f>Table1[[#This Row],['# Books]]*Table1[[#This Row],[QTY]]</f>
        <v>0</v>
      </c>
      <c r="AH2140" s="104">
        <f>Table1[[#This Row],[S&amp;L Price]]*Table1[[#This Row],[QTY]]</f>
        <v>0</v>
      </c>
    </row>
    <row r="2141" spans="1:34" ht="18" customHeight="1" x14ac:dyDescent="0.25">
      <c r="A2141" s="83"/>
      <c r="B2141" s="83"/>
      <c r="C2141" s="84">
        <v>42</v>
      </c>
      <c r="D2141" s="84"/>
      <c r="E2141" s="84"/>
      <c r="F2141" s="86" t="s">
        <v>16864</v>
      </c>
      <c r="G2141" s="115">
        <v>1</v>
      </c>
      <c r="H2141" s="88" t="s">
        <v>16872</v>
      </c>
      <c r="I2141" s="88" t="s">
        <v>1045</v>
      </c>
      <c r="J2141" s="88" t="s">
        <v>126</v>
      </c>
      <c r="K2141" s="89"/>
      <c r="L2141" s="91" t="s">
        <v>16873</v>
      </c>
      <c r="M2141" s="84">
        <v>2019</v>
      </c>
      <c r="N2141" s="93" t="s">
        <v>4158</v>
      </c>
      <c r="O2141" s="86" t="s">
        <v>183</v>
      </c>
      <c r="P2141" s="86" t="s">
        <v>319</v>
      </c>
      <c r="Q2141" s="86" t="s">
        <v>90</v>
      </c>
      <c r="R2141" s="86" t="s">
        <v>16869</v>
      </c>
      <c r="S2141" s="96"/>
      <c r="T2141" s="96"/>
      <c r="U2141" s="91"/>
      <c r="V2141" s="91"/>
      <c r="W2141" s="91" t="s">
        <v>269</v>
      </c>
      <c r="X2141" s="98"/>
      <c r="Y2141" s="86" t="s">
        <v>294</v>
      </c>
      <c r="Z2141" s="86" t="s">
        <v>311</v>
      </c>
      <c r="AA2141" s="86" t="s">
        <v>16874</v>
      </c>
      <c r="AB2141" s="86" t="s">
        <v>478</v>
      </c>
      <c r="AC2141" s="100">
        <v>27.5</v>
      </c>
      <c r="AD2141" s="100">
        <v>20.7</v>
      </c>
      <c r="AE2141" s="102" t="s">
        <v>8277</v>
      </c>
      <c r="AF2141" s="86" t="s">
        <v>539</v>
      </c>
      <c r="AG2141" s="103">
        <f>Table1[[#This Row],['# Books]]*Table1[[#This Row],[QTY]]</f>
        <v>0</v>
      </c>
      <c r="AH2141" s="104">
        <f>Table1[[#This Row],[S&amp;L Price]]*Table1[[#This Row],[QTY]]</f>
        <v>0</v>
      </c>
    </row>
    <row r="2142" spans="1:34" ht="18" hidden="1" customHeight="1" x14ac:dyDescent="0.25">
      <c r="A2142" s="83"/>
      <c r="B2142" s="83"/>
      <c r="C2142" s="84">
        <v>42</v>
      </c>
      <c r="D2142" s="84"/>
      <c r="E2142" s="84"/>
      <c r="F2142" s="86" t="s">
        <v>16864</v>
      </c>
      <c r="G2142" s="115">
        <v>1</v>
      </c>
      <c r="H2142" s="88" t="s">
        <v>16872</v>
      </c>
      <c r="I2142" s="88" t="s">
        <v>1045</v>
      </c>
      <c r="J2142" s="88" t="s">
        <v>328</v>
      </c>
      <c r="K2142" s="89"/>
      <c r="L2142" s="91" t="s">
        <v>16875</v>
      </c>
      <c r="M2142" s="84">
        <v>2019</v>
      </c>
      <c r="N2142" s="93" t="s">
        <v>4158</v>
      </c>
      <c r="O2142" s="86"/>
      <c r="P2142" s="86"/>
      <c r="Q2142" s="86" t="s">
        <v>90</v>
      </c>
      <c r="R2142" s="86" t="s">
        <v>16869</v>
      </c>
      <c r="S2142" s="96"/>
      <c r="T2142" s="96"/>
      <c r="U2142" s="91"/>
      <c r="V2142" s="91"/>
      <c r="W2142" s="91" t="s">
        <v>269</v>
      </c>
      <c r="X2142" s="98"/>
      <c r="Y2142" s="86" t="s">
        <v>294</v>
      </c>
      <c r="Z2142" s="86" t="s">
        <v>311</v>
      </c>
      <c r="AA2142" s="86" t="s">
        <v>16874</v>
      </c>
      <c r="AB2142" s="86" t="s">
        <v>478</v>
      </c>
      <c r="AC2142" s="100">
        <v>27.5</v>
      </c>
      <c r="AD2142" s="100">
        <v>20.7</v>
      </c>
      <c r="AE2142" s="102" t="s">
        <v>8277</v>
      </c>
      <c r="AF2142" s="86" t="s">
        <v>539</v>
      </c>
      <c r="AG2142" s="103">
        <f>Table1[[#This Row],['# Books]]*Table1[[#This Row],[QTY]]</f>
        <v>0</v>
      </c>
      <c r="AH2142" s="104">
        <f>Table1[[#This Row],[S&amp;L Price]]*Table1[[#This Row],[QTY]]</f>
        <v>0</v>
      </c>
    </row>
    <row r="2143" spans="1:34" ht="18" customHeight="1" x14ac:dyDescent="0.25">
      <c r="A2143" s="83"/>
      <c r="B2143" s="83"/>
      <c r="C2143" s="84">
        <v>42</v>
      </c>
      <c r="D2143" s="84"/>
      <c r="E2143" s="84"/>
      <c r="F2143" s="86" t="s">
        <v>16864</v>
      </c>
      <c r="G2143" s="115">
        <v>1</v>
      </c>
      <c r="H2143" s="88" t="s">
        <v>16876</v>
      </c>
      <c r="I2143" s="88" t="s">
        <v>1045</v>
      </c>
      <c r="J2143" s="88" t="s">
        <v>126</v>
      </c>
      <c r="K2143" s="89"/>
      <c r="L2143" s="91" t="s">
        <v>16877</v>
      </c>
      <c r="M2143" s="84">
        <v>2019</v>
      </c>
      <c r="N2143" s="93" t="s">
        <v>4158</v>
      </c>
      <c r="O2143" s="86" t="s">
        <v>183</v>
      </c>
      <c r="P2143" s="86" t="s">
        <v>319</v>
      </c>
      <c r="Q2143" s="86" t="s">
        <v>90</v>
      </c>
      <c r="R2143" s="86" t="s">
        <v>16869</v>
      </c>
      <c r="S2143" s="96"/>
      <c r="T2143" s="96"/>
      <c r="U2143" s="91"/>
      <c r="V2143" s="91"/>
      <c r="W2143" s="91" t="s">
        <v>269</v>
      </c>
      <c r="X2143" s="98"/>
      <c r="Y2143" s="86" t="s">
        <v>294</v>
      </c>
      <c r="Z2143" s="86" t="s">
        <v>311</v>
      </c>
      <c r="AA2143" s="86" t="s">
        <v>16878</v>
      </c>
      <c r="AB2143" s="86" t="s">
        <v>478</v>
      </c>
      <c r="AC2143" s="100">
        <v>27.5</v>
      </c>
      <c r="AD2143" s="100">
        <v>20.7</v>
      </c>
      <c r="AE2143" s="102" t="s">
        <v>8277</v>
      </c>
      <c r="AF2143" s="86" t="s">
        <v>539</v>
      </c>
      <c r="AG2143" s="103">
        <f>Table1[[#This Row],['# Books]]*Table1[[#This Row],[QTY]]</f>
        <v>0</v>
      </c>
      <c r="AH2143" s="104">
        <f>Table1[[#This Row],[S&amp;L Price]]*Table1[[#This Row],[QTY]]</f>
        <v>0</v>
      </c>
    </row>
    <row r="2144" spans="1:34" ht="18" hidden="1" customHeight="1" x14ac:dyDescent="0.25">
      <c r="A2144" s="83"/>
      <c r="B2144" s="83"/>
      <c r="C2144" s="84">
        <v>42</v>
      </c>
      <c r="D2144" s="84"/>
      <c r="E2144" s="84"/>
      <c r="F2144" s="86" t="s">
        <v>16864</v>
      </c>
      <c r="G2144" s="115">
        <v>1</v>
      </c>
      <c r="H2144" s="88" t="s">
        <v>16876</v>
      </c>
      <c r="I2144" s="88" t="s">
        <v>1045</v>
      </c>
      <c r="J2144" s="88" t="s">
        <v>328</v>
      </c>
      <c r="K2144" s="89"/>
      <c r="L2144" s="91" t="s">
        <v>16879</v>
      </c>
      <c r="M2144" s="84">
        <v>2019</v>
      </c>
      <c r="N2144" s="93" t="s">
        <v>4158</v>
      </c>
      <c r="O2144" s="86"/>
      <c r="P2144" s="86"/>
      <c r="Q2144" s="86" t="s">
        <v>90</v>
      </c>
      <c r="R2144" s="86" t="s">
        <v>16869</v>
      </c>
      <c r="S2144" s="96"/>
      <c r="T2144" s="96"/>
      <c r="U2144" s="91"/>
      <c r="V2144" s="91"/>
      <c r="W2144" s="91" t="s">
        <v>269</v>
      </c>
      <c r="X2144" s="98"/>
      <c r="Y2144" s="86" t="s">
        <v>294</v>
      </c>
      <c r="Z2144" s="86" t="s">
        <v>311</v>
      </c>
      <c r="AA2144" s="86" t="s">
        <v>16878</v>
      </c>
      <c r="AB2144" s="86" t="s">
        <v>478</v>
      </c>
      <c r="AC2144" s="100">
        <v>27.5</v>
      </c>
      <c r="AD2144" s="100">
        <v>20.7</v>
      </c>
      <c r="AE2144" s="102" t="s">
        <v>8277</v>
      </c>
      <c r="AF2144" s="86" t="s">
        <v>539</v>
      </c>
      <c r="AG2144" s="103">
        <f>Table1[[#This Row],['# Books]]*Table1[[#This Row],[QTY]]</f>
        <v>0</v>
      </c>
      <c r="AH2144" s="104">
        <f>Table1[[#This Row],[S&amp;L Price]]*Table1[[#This Row],[QTY]]</f>
        <v>0</v>
      </c>
    </row>
    <row r="2145" spans="1:34" ht="18" customHeight="1" x14ac:dyDescent="0.25">
      <c r="A2145" s="83"/>
      <c r="B2145" s="83"/>
      <c r="C2145" s="84">
        <v>42</v>
      </c>
      <c r="D2145" s="84"/>
      <c r="E2145" s="84"/>
      <c r="F2145" s="86" t="s">
        <v>16864</v>
      </c>
      <c r="G2145" s="115">
        <v>1</v>
      </c>
      <c r="H2145" s="88" t="s">
        <v>16880</v>
      </c>
      <c r="I2145" s="88" t="s">
        <v>1045</v>
      </c>
      <c r="J2145" s="88" t="s">
        <v>126</v>
      </c>
      <c r="K2145" s="89"/>
      <c r="L2145" s="91" t="s">
        <v>16881</v>
      </c>
      <c r="M2145" s="84">
        <v>2019</v>
      </c>
      <c r="N2145" s="93" t="s">
        <v>4158</v>
      </c>
      <c r="O2145" s="86" t="s">
        <v>183</v>
      </c>
      <c r="P2145" s="86" t="s">
        <v>319</v>
      </c>
      <c r="Q2145" s="86" t="s">
        <v>90</v>
      </c>
      <c r="R2145" s="86" t="s">
        <v>16869</v>
      </c>
      <c r="S2145" s="96"/>
      <c r="T2145" s="96"/>
      <c r="U2145" s="91"/>
      <c r="V2145" s="91"/>
      <c r="W2145" s="91" t="s">
        <v>269</v>
      </c>
      <c r="X2145" s="98"/>
      <c r="Y2145" s="86" t="s">
        <v>294</v>
      </c>
      <c r="Z2145" s="86" t="s">
        <v>311</v>
      </c>
      <c r="AA2145" s="86" t="s">
        <v>16882</v>
      </c>
      <c r="AB2145" s="86" t="s">
        <v>478</v>
      </c>
      <c r="AC2145" s="100">
        <v>27.5</v>
      </c>
      <c r="AD2145" s="100">
        <v>20.7</v>
      </c>
      <c r="AE2145" s="102" t="s">
        <v>8277</v>
      </c>
      <c r="AF2145" s="86" t="s">
        <v>539</v>
      </c>
      <c r="AG2145" s="103">
        <f>Table1[[#This Row],['# Books]]*Table1[[#This Row],[QTY]]</f>
        <v>0</v>
      </c>
      <c r="AH2145" s="104">
        <f>Table1[[#This Row],[S&amp;L Price]]*Table1[[#This Row],[QTY]]</f>
        <v>0</v>
      </c>
    </row>
    <row r="2146" spans="1:34" ht="18" hidden="1" customHeight="1" x14ac:dyDescent="0.25">
      <c r="A2146" s="83"/>
      <c r="B2146" s="83"/>
      <c r="C2146" s="84">
        <v>42</v>
      </c>
      <c r="D2146" s="84"/>
      <c r="E2146" s="84"/>
      <c r="F2146" s="86" t="s">
        <v>16864</v>
      </c>
      <c r="G2146" s="115">
        <v>1</v>
      </c>
      <c r="H2146" s="88" t="s">
        <v>16880</v>
      </c>
      <c r="I2146" s="88" t="s">
        <v>1045</v>
      </c>
      <c r="J2146" s="88" t="s">
        <v>328</v>
      </c>
      <c r="K2146" s="89"/>
      <c r="L2146" s="91" t="s">
        <v>16883</v>
      </c>
      <c r="M2146" s="84">
        <v>2019</v>
      </c>
      <c r="N2146" s="93" t="s">
        <v>4158</v>
      </c>
      <c r="O2146" s="86"/>
      <c r="P2146" s="86"/>
      <c r="Q2146" s="86" t="s">
        <v>90</v>
      </c>
      <c r="R2146" s="86" t="s">
        <v>16869</v>
      </c>
      <c r="S2146" s="96"/>
      <c r="T2146" s="96"/>
      <c r="U2146" s="91"/>
      <c r="V2146" s="91"/>
      <c r="W2146" s="91" t="s">
        <v>269</v>
      </c>
      <c r="X2146" s="98"/>
      <c r="Y2146" s="86" t="s">
        <v>294</v>
      </c>
      <c r="Z2146" s="86" t="s">
        <v>311</v>
      </c>
      <c r="AA2146" s="86" t="s">
        <v>16882</v>
      </c>
      <c r="AB2146" s="86" t="s">
        <v>478</v>
      </c>
      <c r="AC2146" s="100">
        <v>27.5</v>
      </c>
      <c r="AD2146" s="100">
        <v>20.7</v>
      </c>
      <c r="AE2146" s="102" t="s">
        <v>8277</v>
      </c>
      <c r="AF2146" s="86" t="s">
        <v>539</v>
      </c>
      <c r="AG2146" s="103">
        <f>Table1[[#This Row],['# Books]]*Table1[[#This Row],[QTY]]</f>
        <v>0</v>
      </c>
      <c r="AH2146" s="104">
        <f>Table1[[#This Row],[S&amp;L Price]]*Table1[[#This Row],[QTY]]</f>
        <v>0</v>
      </c>
    </row>
    <row r="2147" spans="1:34" ht="18" hidden="1" customHeight="1" x14ac:dyDescent="0.25">
      <c r="A2147" s="83"/>
      <c r="B2147" s="83"/>
      <c r="C2147" s="84">
        <v>43</v>
      </c>
      <c r="D2147" s="84"/>
      <c r="E2147" s="84"/>
      <c r="F2147" s="86" t="s">
        <v>16884</v>
      </c>
      <c r="G2147" s="115">
        <v>8</v>
      </c>
      <c r="H2147" s="88" t="s">
        <v>16884</v>
      </c>
      <c r="I2147" s="88" t="s">
        <v>1045</v>
      </c>
      <c r="J2147" s="88" t="s">
        <v>125</v>
      </c>
      <c r="K2147" s="89"/>
      <c r="L2147" s="91" t="s">
        <v>16885</v>
      </c>
      <c r="M2147" s="84">
        <v>2019</v>
      </c>
      <c r="N2147" s="93" t="s">
        <v>4158</v>
      </c>
      <c r="O2147" s="86" t="s">
        <v>183</v>
      </c>
      <c r="P2147" s="86" t="s">
        <v>319</v>
      </c>
      <c r="Q2147" s="86"/>
      <c r="R2147" s="86"/>
      <c r="S2147" s="96"/>
      <c r="T2147" s="96"/>
      <c r="U2147" s="91"/>
      <c r="V2147" s="91"/>
      <c r="W2147" s="91"/>
      <c r="X2147" s="98"/>
      <c r="Y2147" s="86" t="s">
        <v>294</v>
      </c>
      <c r="Z2147" s="86" t="s">
        <v>311</v>
      </c>
      <c r="AA2147" s="86" t="s">
        <v>16886</v>
      </c>
      <c r="AB2147" s="86" t="s">
        <v>478</v>
      </c>
      <c r="AC2147" s="100">
        <v>220</v>
      </c>
      <c r="AD2147" s="100">
        <v>165.6</v>
      </c>
      <c r="AE2147" s="102"/>
      <c r="AF2147" s="86" t="s">
        <v>539</v>
      </c>
      <c r="AG2147" s="103">
        <f>Table1[[#This Row],['# Books]]*Table1[[#This Row],[QTY]]</f>
        <v>0</v>
      </c>
      <c r="AH2147" s="104">
        <f>Table1[[#This Row],[S&amp;L Price]]*Table1[[#This Row],[QTY]]</f>
        <v>0</v>
      </c>
    </row>
    <row r="2148" spans="1:34" ht="18" customHeight="1" x14ac:dyDescent="0.25">
      <c r="A2148" s="83"/>
      <c r="B2148" s="83"/>
      <c r="C2148" s="84">
        <v>43</v>
      </c>
      <c r="D2148" s="84"/>
      <c r="E2148" s="84"/>
      <c r="F2148" s="86" t="s">
        <v>16884</v>
      </c>
      <c r="G2148" s="115">
        <v>1</v>
      </c>
      <c r="H2148" s="88" t="s">
        <v>16887</v>
      </c>
      <c r="I2148" s="88" t="s">
        <v>1045</v>
      </c>
      <c r="J2148" s="88" t="s">
        <v>126</v>
      </c>
      <c r="K2148" s="89"/>
      <c r="L2148" s="91" t="s">
        <v>16888</v>
      </c>
      <c r="M2148" s="84">
        <v>2019</v>
      </c>
      <c r="N2148" s="93" t="s">
        <v>4158</v>
      </c>
      <c r="O2148" s="86" t="s">
        <v>183</v>
      </c>
      <c r="P2148" s="86" t="s">
        <v>319</v>
      </c>
      <c r="Q2148" s="86" t="s">
        <v>1091</v>
      </c>
      <c r="R2148" s="86" t="s">
        <v>8524</v>
      </c>
      <c r="S2148" s="96"/>
      <c r="T2148" s="96"/>
      <c r="U2148" s="91"/>
      <c r="V2148" s="91"/>
      <c r="W2148" s="91" t="s">
        <v>270</v>
      </c>
      <c r="X2148" s="98"/>
      <c r="Y2148" s="86" t="s">
        <v>294</v>
      </c>
      <c r="Z2148" s="86" t="s">
        <v>311</v>
      </c>
      <c r="AA2148" s="86" t="s">
        <v>16889</v>
      </c>
      <c r="AB2148" s="86" t="s">
        <v>478</v>
      </c>
      <c r="AC2148" s="100">
        <v>27.5</v>
      </c>
      <c r="AD2148" s="100">
        <v>20.7</v>
      </c>
      <c r="AE2148" s="102" t="s">
        <v>977</v>
      </c>
      <c r="AF2148" s="86" t="s">
        <v>539</v>
      </c>
      <c r="AG2148" s="103">
        <f>Table1[[#This Row],['# Books]]*Table1[[#This Row],[QTY]]</f>
        <v>0</v>
      </c>
      <c r="AH2148" s="104">
        <f>Table1[[#This Row],[S&amp;L Price]]*Table1[[#This Row],[QTY]]</f>
        <v>0</v>
      </c>
    </row>
    <row r="2149" spans="1:34" ht="18" hidden="1" customHeight="1" x14ac:dyDescent="0.25">
      <c r="A2149" s="83"/>
      <c r="B2149" s="83"/>
      <c r="C2149" s="84">
        <v>43</v>
      </c>
      <c r="D2149" s="84"/>
      <c r="E2149" s="84"/>
      <c r="F2149" s="86" t="s">
        <v>16884</v>
      </c>
      <c r="G2149" s="115">
        <v>1</v>
      </c>
      <c r="H2149" s="88" t="s">
        <v>16887</v>
      </c>
      <c r="I2149" s="88" t="s">
        <v>1045</v>
      </c>
      <c r="J2149" s="88" t="s">
        <v>328</v>
      </c>
      <c r="K2149" s="89"/>
      <c r="L2149" s="91" t="s">
        <v>16890</v>
      </c>
      <c r="M2149" s="84">
        <v>2019</v>
      </c>
      <c r="N2149" s="93" t="s">
        <v>4158</v>
      </c>
      <c r="O2149" s="86"/>
      <c r="P2149" s="86"/>
      <c r="Q2149" s="86" t="s">
        <v>1091</v>
      </c>
      <c r="R2149" s="86" t="s">
        <v>8524</v>
      </c>
      <c r="S2149" s="96"/>
      <c r="T2149" s="96"/>
      <c r="U2149" s="91"/>
      <c r="V2149" s="91"/>
      <c r="W2149" s="91" t="s">
        <v>270</v>
      </c>
      <c r="X2149" s="98"/>
      <c r="Y2149" s="86" t="s">
        <v>294</v>
      </c>
      <c r="Z2149" s="86" t="s">
        <v>311</v>
      </c>
      <c r="AA2149" s="86" t="s">
        <v>16889</v>
      </c>
      <c r="AB2149" s="86" t="s">
        <v>478</v>
      </c>
      <c r="AC2149" s="100">
        <v>27.5</v>
      </c>
      <c r="AD2149" s="100">
        <v>20.7</v>
      </c>
      <c r="AE2149" s="102" t="s">
        <v>977</v>
      </c>
      <c r="AF2149" s="86" t="s">
        <v>539</v>
      </c>
      <c r="AG2149" s="103">
        <f>Table1[[#This Row],['# Books]]*Table1[[#This Row],[QTY]]</f>
        <v>0</v>
      </c>
      <c r="AH2149" s="104">
        <f>Table1[[#This Row],[S&amp;L Price]]*Table1[[#This Row],[QTY]]</f>
        <v>0</v>
      </c>
    </row>
    <row r="2150" spans="1:34" ht="18" customHeight="1" x14ac:dyDescent="0.25">
      <c r="A2150" s="83"/>
      <c r="B2150" s="83"/>
      <c r="C2150" s="84">
        <v>43</v>
      </c>
      <c r="D2150" s="84"/>
      <c r="E2150" s="84"/>
      <c r="F2150" s="86" t="s">
        <v>16884</v>
      </c>
      <c r="G2150" s="115">
        <v>1</v>
      </c>
      <c r="H2150" s="88" t="s">
        <v>13288</v>
      </c>
      <c r="I2150" s="88" t="s">
        <v>1045</v>
      </c>
      <c r="J2150" s="88" t="s">
        <v>126</v>
      </c>
      <c r="K2150" s="89"/>
      <c r="L2150" s="91" t="s">
        <v>16891</v>
      </c>
      <c r="M2150" s="84">
        <v>2019</v>
      </c>
      <c r="N2150" s="93" t="s">
        <v>4158</v>
      </c>
      <c r="O2150" s="86" t="s">
        <v>183</v>
      </c>
      <c r="P2150" s="86" t="s">
        <v>319</v>
      </c>
      <c r="Q2150" s="86" t="s">
        <v>1091</v>
      </c>
      <c r="R2150" s="86" t="s">
        <v>8524</v>
      </c>
      <c r="S2150" s="96"/>
      <c r="T2150" s="96"/>
      <c r="U2150" s="91"/>
      <c r="V2150" s="91"/>
      <c r="W2150" s="91" t="s">
        <v>270</v>
      </c>
      <c r="X2150" s="98"/>
      <c r="Y2150" s="86" t="s">
        <v>294</v>
      </c>
      <c r="Z2150" s="86" t="s">
        <v>311</v>
      </c>
      <c r="AA2150" s="86" t="s">
        <v>16892</v>
      </c>
      <c r="AB2150" s="86" t="s">
        <v>478</v>
      </c>
      <c r="AC2150" s="100">
        <v>27.5</v>
      </c>
      <c r="AD2150" s="100">
        <v>20.7</v>
      </c>
      <c r="AE2150" s="102" t="s">
        <v>977</v>
      </c>
      <c r="AF2150" s="86" t="s">
        <v>539</v>
      </c>
      <c r="AG2150" s="103">
        <f>Table1[[#This Row],['# Books]]*Table1[[#This Row],[QTY]]</f>
        <v>0</v>
      </c>
      <c r="AH2150" s="104">
        <f>Table1[[#This Row],[S&amp;L Price]]*Table1[[#This Row],[QTY]]</f>
        <v>0</v>
      </c>
    </row>
    <row r="2151" spans="1:34" ht="18" hidden="1" customHeight="1" x14ac:dyDescent="0.25">
      <c r="A2151" s="83"/>
      <c r="B2151" s="83"/>
      <c r="C2151" s="84">
        <v>43</v>
      </c>
      <c r="D2151" s="84"/>
      <c r="E2151" s="84"/>
      <c r="F2151" s="86" t="s">
        <v>16884</v>
      </c>
      <c r="G2151" s="115">
        <v>1</v>
      </c>
      <c r="H2151" s="88" t="s">
        <v>13288</v>
      </c>
      <c r="I2151" s="88" t="s">
        <v>1045</v>
      </c>
      <c r="J2151" s="88" t="s">
        <v>328</v>
      </c>
      <c r="K2151" s="89"/>
      <c r="L2151" s="91" t="s">
        <v>16893</v>
      </c>
      <c r="M2151" s="84">
        <v>2019</v>
      </c>
      <c r="N2151" s="93" t="s">
        <v>4158</v>
      </c>
      <c r="O2151" s="86"/>
      <c r="P2151" s="86"/>
      <c r="Q2151" s="86" t="s">
        <v>1091</v>
      </c>
      <c r="R2151" s="86" t="s">
        <v>8524</v>
      </c>
      <c r="S2151" s="96"/>
      <c r="T2151" s="96"/>
      <c r="U2151" s="91"/>
      <c r="V2151" s="91"/>
      <c r="W2151" s="91" t="s">
        <v>270</v>
      </c>
      <c r="X2151" s="98"/>
      <c r="Y2151" s="86" t="s">
        <v>294</v>
      </c>
      <c r="Z2151" s="86" t="s">
        <v>311</v>
      </c>
      <c r="AA2151" s="86" t="s">
        <v>16892</v>
      </c>
      <c r="AB2151" s="86" t="s">
        <v>478</v>
      </c>
      <c r="AC2151" s="100">
        <v>27.5</v>
      </c>
      <c r="AD2151" s="100">
        <v>20.7</v>
      </c>
      <c r="AE2151" s="102" t="s">
        <v>977</v>
      </c>
      <c r="AF2151" s="86" t="s">
        <v>539</v>
      </c>
      <c r="AG2151" s="103">
        <f>Table1[[#This Row],['# Books]]*Table1[[#This Row],[QTY]]</f>
        <v>0</v>
      </c>
      <c r="AH2151" s="104">
        <f>Table1[[#This Row],[S&amp;L Price]]*Table1[[#This Row],[QTY]]</f>
        <v>0</v>
      </c>
    </row>
    <row r="2152" spans="1:34" ht="18" customHeight="1" x14ac:dyDescent="0.25">
      <c r="A2152" s="83"/>
      <c r="B2152" s="83"/>
      <c r="C2152" s="84">
        <v>43</v>
      </c>
      <c r="D2152" s="84"/>
      <c r="E2152" s="84"/>
      <c r="F2152" s="86" t="s">
        <v>16884</v>
      </c>
      <c r="G2152" s="115">
        <v>1</v>
      </c>
      <c r="H2152" s="88" t="s">
        <v>16894</v>
      </c>
      <c r="I2152" s="88" t="s">
        <v>1045</v>
      </c>
      <c r="J2152" s="88" t="s">
        <v>126</v>
      </c>
      <c r="K2152" s="89"/>
      <c r="L2152" s="91" t="s">
        <v>16895</v>
      </c>
      <c r="M2152" s="84">
        <v>2019</v>
      </c>
      <c r="N2152" s="93" t="s">
        <v>4158</v>
      </c>
      <c r="O2152" s="86" t="s">
        <v>183</v>
      </c>
      <c r="P2152" s="86" t="s">
        <v>319</v>
      </c>
      <c r="Q2152" s="86" t="s">
        <v>1091</v>
      </c>
      <c r="R2152" s="86" t="s">
        <v>8524</v>
      </c>
      <c r="S2152" s="96"/>
      <c r="T2152" s="96"/>
      <c r="U2152" s="91"/>
      <c r="V2152" s="91"/>
      <c r="W2152" s="91" t="s">
        <v>270</v>
      </c>
      <c r="X2152" s="98"/>
      <c r="Y2152" s="86" t="s">
        <v>294</v>
      </c>
      <c r="Z2152" s="86" t="s">
        <v>311</v>
      </c>
      <c r="AA2152" s="86" t="s">
        <v>16896</v>
      </c>
      <c r="AB2152" s="86" t="s">
        <v>478</v>
      </c>
      <c r="AC2152" s="100">
        <v>27.5</v>
      </c>
      <c r="AD2152" s="100">
        <v>20.7</v>
      </c>
      <c r="AE2152" s="102" t="s">
        <v>977</v>
      </c>
      <c r="AF2152" s="86" t="s">
        <v>539</v>
      </c>
      <c r="AG2152" s="103">
        <f>Table1[[#This Row],['# Books]]*Table1[[#This Row],[QTY]]</f>
        <v>0</v>
      </c>
      <c r="AH2152" s="104">
        <f>Table1[[#This Row],[S&amp;L Price]]*Table1[[#This Row],[QTY]]</f>
        <v>0</v>
      </c>
    </row>
    <row r="2153" spans="1:34" ht="18" hidden="1" customHeight="1" x14ac:dyDescent="0.25">
      <c r="A2153" s="83"/>
      <c r="B2153" s="83"/>
      <c r="C2153" s="84">
        <v>43</v>
      </c>
      <c r="D2153" s="84"/>
      <c r="E2153" s="84"/>
      <c r="F2153" s="86" t="s">
        <v>16884</v>
      </c>
      <c r="G2153" s="115">
        <v>1</v>
      </c>
      <c r="H2153" s="88" t="s">
        <v>16894</v>
      </c>
      <c r="I2153" s="88" t="s">
        <v>1045</v>
      </c>
      <c r="J2153" s="88" t="s">
        <v>328</v>
      </c>
      <c r="K2153" s="89"/>
      <c r="L2153" s="91" t="s">
        <v>16897</v>
      </c>
      <c r="M2153" s="84">
        <v>2019</v>
      </c>
      <c r="N2153" s="93" t="s">
        <v>4158</v>
      </c>
      <c r="O2153" s="86"/>
      <c r="P2153" s="86"/>
      <c r="Q2153" s="86" t="s">
        <v>1091</v>
      </c>
      <c r="R2153" s="86" t="s">
        <v>8524</v>
      </c>
      <c r="S2153" s="96"/>
      <c r="T2153" s="96"/>
      <c r="U2153" s="91"/>
      <c r="V2153" s="91"/>
      <c r="W2153" s="91" t="s">
        <v>270</v>
      </c>
      <c r="X2153" s="98"/>
      <c r="Y2153" s="86" t="s">
        <v>294</v>
      </c>
      <c r="Z2153" s="86" t="s">
        <v>311</v>
      </c>
      <c r="AA2153" s="86" t="s">
        <v>16896</v>
      </c>
      <c r="AB2153" s="86" t="s">
        <v>478</v>
      </c>
      <c r="AC2153" s="100">
        <v>27.5</v>
      </c>
      <c r="AD2153" s="100">
        <v>20.7</v>
      </c>
      <c r="AE2153" s="102" t="s">
        <v>977</v>
      </c>
      <c r="AF2153" s="86" t="s">
        <v>539</v>
      </c>
      <c r="AG2153" s="103">
        <f>Table1[[#This Row],['# Books]]*Table1[[#This Row],[QTY]]</f>
        <v>0</v>
      </c>
      <c r="AH2153" s="104">
        <f>Table1[[#This Row],[S&amp;L Price]]*Table1[[#This Row],[QTY]]</f>
        <v>0</v>
      </c>
    </row>
    <row r="2154" spans="1:34" ht="18" customHeight="1" x14ac:dyDescent="0.25">
      <c r="A2154" s="83"/>
      <c r="B2154" s="83"/>
      <c r="C2154" s="84">
        <v>43</v>
      </c>
      <c r="D2154" s="84"/>
      <c r="E2154" s="84"/>
      <c r="F2154" s="86" t="s">
        <v>16884</v>
      </c>
      <c r="G2154" s="115">
        <v>1</v>
      </c>
      <c r="H2154" s="88" t="s">
        <v>13289</v>
      </c>
      <c r="I2154" s="88" t="s">
        <v>1045</v>
      </c>
      <c r="J2154" s="88" t="s">
        <v>126</v>
      </c>
      <c r="K2154" s="89"/>
      <c r="L2154" s="91" t="s">
        <v>16898</v>
      </c>
      <c r="M2154" s="84">
        <v>2019</v>
      </c>
      <c r="N2154" s="93" t="s">
        <v>4158</v>
      </c>
      <c r="O2154" s="86" t="s">
        <v>183</v>
      </c>
      <c r="P2154" s="86" t="s">
        <v>319</v>
      </c>
      <c r="Q2154" s="86" t="s">
        <v>1091</v>
      </c>
      <c r="R2154" s="86" t="s">
        <v>8524</v>
      </c>
      <c r="S2154" s="96"/>
      <c r="T2154" s="96"/>
      <c r="U2154" s="91"/>
      <c r="V2154" s="91"/>
      <c r="W2154" s="91" t="s">
        <v>270</v>
      </c>
      <c r="X2154" s="98"/>
      <c r="Y2154" s="86" t="s">
        <v>294</v>
      </c>
      <c r="Z2154" s="86" t="s">
        <v>311</v>
      </c>
      <c r="AA2154" s="86" t="s">
        <v>16899</v>
      </c>
      <c r="AB2154" s="86" t="s">
        <v>478</v>
      </c>
      <c r="AC2154" s="100">
        <v>27.5</v>
      </c>
      <c r="AD2154" s="100">
        <v>20.7</v>
      </c>
      <c r="AE2154" s="102" t="s">
        <v>977</v>
      </c>
      <c r="AF2154" s="86" t="s">
        <v>539</v>
      </c>
      <c r="AG2154" s="103">
        <f>Table1[[#This Row],['# Books]]*Table1[[#This Row],[QTY]]</f>
        <v>0</v>
      </c>
      <c r="AH2154" s="104">
        <f>Table1[[#This Row],[S&amp;L Price]]*Table1[[#This Row],[QTY]]</f>
        <v>0</v>
      </c>
    </row>
    <row r="2155" spans="1:34" ht="18" hidden="1" customHeight="1" x14ac:dyDescent="0.25">
      <c r="A2155" s="83"/>
      <c r="B2155" s="83"/>
      <c r="C2155" s="84">
        <v>43</v>
      </c>
      <c r="D2155" s="84"/>
      <c r="E2155" s="84"/>
      <c r="F2155" s="86" t="s">
        <v>16884</v>
      </c>
      <c r="G2155" s="115">
        <v>1</v>
      </c>
      <c r="H2155" s="88" t="s">
        <v>13289</v>
      </c>
      <c r="I2155" s="88" t="s">
        <v>1045</v>
      </c>
      <c r="J2155" s="88" t="s">
        <v>328</v>
      </c>
      <c r="K2155" s="89"/>
      <c r="L2155" s="91" t="s">
        <v>16900</v>
      </c>
      <c r="M2155" s="84">
        <v>2019</v>
      </c>
      <c r="N2155" s="93" t="s">
        <v>4158</v>
      </c>
      <c r="O2155" s="86"/>
      <c r="P2155" s="86"/>
      <c r="Q2155" s="86" t="s">
        <v>1091</v>
      </c>
      <c r="R2155" s="86" t="s">
        <v>8524</v>
      </c>
      <c r="S2155" s="96"/>
      <c r="T2155" s="96"/>
      <c r="U2155" s="91"/>
      <c r="V2155" s="91"/>
      <c r="W2155" s="91" t="s">
        <v>270</v>
      </c>
      <c r="X2155" s="98"/>
      <c r="Y2155" s="86" t="s">
        <v>294</v>
      </c>
      <c r="Z2155" s="86" t="s">
        <v>311</v>
      </c>
      <c r="AA2155" s="86" t="s">
        <v>16899</v>
      </c>
      <c r="AB2155" s="86" t="s">
        <v>478</v>
      </c>
      <c r="AC2155" s="100">
        <v>27.5</v>
      </c>
      <c r="AD2155" s="100">
        <v>20.7</v>
      </c>
      <c r="AE2155" s="102" t="s">
        <v>977</v>
      </c>
      <c r="AF2155" s="86" t="s">
        <v>539</v>
      </c>
      <c r="AG2155" s="103">
        <f>Table1[[#This Row],['# Books]]*Table1[[#This Row],[QTY]]</f>
        <v>0</v>
      </c>
      <c r="AH2155" s="104">
        <f>Table1[[#This Row],[S&amp;L Price]]*Table1[[#This Row],[QTY]]</f>
        <v>0</v>
      </c>
    </row>
    <row r="2156" spans="1:34" ht="18" customHeight="1" x14ac:dyDescent="0.25">
      <c r="A2156" s="83"/>
      <c r="B2156" s="83"/>
      <c r="C2156" s="84">
        <v>43</v>
      </c>
      <c r="D2156" s="84"/>
      <c r="E2156" s="84"/>
      <c r="F2156" s="86" t="s">
        <v>16884</v>
      </c>
      <c r="G2156" s="115">
        <v>1</v>
      </c>
      <c r="H2156" s="88" t="s">
        <v>13290</v>
      </c>
      <c r="I2156" s="88" t="s">
        <v>1045</v>
      </c>
      <c r="J2156" s="88" t="s">
        <v>126</v>
      </c>
      <c r="K2156" s="89"/>
      <c r="L2156" s="91" t="s">
        <v>16901</v>
      </c>
      <c r="M2156" s="84">
        <v>2019</v>
      </c>
      <c r="N2156" s="93" t="s">
        <v>4158</v>
      </c>
      <c r="O2156" s="86" t="s">
        <v>183</v>
      </c>
      <c r="P2156" s="86" t="s">
        <v>319</v>
      </c>
      <c r="Q2156" s="86" t="s">
        <v>1091</v>
      </c>
      <c r="R2156" s="86" t="s">
        <v>8524</v>
      </c>
      <c r="S2156" s="96"/>
      <c r="T2156" s="96"/>
      <c r="U2156" s="91"/>
      <c r="V2156" s="91"/>
      <c r="W2156" s="91" t="s">
        <v>270</v>
      </c>
      <c r="X2156" s="98"/>
      <c r="Y2156" s="86" t="s">
        <v>294</v>
      </c>
      <c r="Z2156" s="86" t="s">
        <v>311</v>
      </c>
      <c r="AA2156" s="86" t="s">
        <v>16902</v>
      </c>
      <c r="AB2156" s="86" t="s">
        <v>478</v>
      </c>
      <c r="AC2156" s="100">
        <v>27.5</v>
      </c>
      <c r="AD2156" s="100">
        <v>20.7</v>
      </c>
      <c r="AE2156" s="102" t="s">
        <v>977</v>
      </c>
      <c r="AF2156" s="86" t="s">
        <v>539</v>
      </c>
      <c r="AG2156" s="103">
        <f>Table1[[#This Row],['# Books]]*Table1[[#This Row],[QTY]]</f>
        <v>0</v>
      </c>
      <c r="AH2156" s="104">
        <f>Table1[[#This Row],[S&amp;L Price]]*Table1[[#This Row],[QTY]]</f>
        <v>0</v>
      </c>
    </row>
    <row r="2157" spans="1:34" ht="18" hidden="1" customHeight="1" x14ac:dyDescent="0.25">
      <c r="A2157" s="83"/>
      <c r="B2157" s="83"/>
      <c r="C2157" s="84">
        <v>43</v>
      </c>
      <c r="D2157" s="84"/>
      <c r="E2157" s="84"/>
      <c r="F2157" s="86" t="s">
        <v>16884</v>
      </c>
      <c r="G2157" s="115">
        <v>1</v>
      </c>
      <c r="H2157" s="88" t="s">
        <v>13290</v>
      </c>
      <c r="I2157" s="88" t="s">
        <v>1045</v>
      </c>
      <c r="J2157" s="88" t="s">
        <v>328</v>
      </c>
      <c r="K2157" s="89"/>
      <c r="L2157" s="91" t="s">
        <v>16903</v>
      </c>
      <c r="M2157" s="84">
        <v>2019</v>
      </c>
      <c r="N2157" s="93" t="s">
        <v>4158</v>
      </c>
      <c r="O2157" s="86"/>
      <c r="P2157" s="86"/>
      <c r="Q2157" s="86" t="s">
        <v>1091</v>
      </c>
      <c r="R2157" s="86" t="s">
        <v>8524</v>
      </c>
      <c r="S2157" s="96"/>
      <c r="T2157" s="96"/>
      <c r="U2157" s="91"/>
      <c r="V2157" s="91"/>
      <c r="W2157" s="91" t="s">
        <v>270</v>
      </c>
      <c r="X2157" s="98"/>
      <c r="Y2157" s="86" t="s">
        <v>294</v>
      </c>
      <c r="Z2157" s="86" t="s">
        <v>311</v>
      </c>
      <c r="AA2157" s="86" t="s">
        <v>16902</v>
      </c>
      <c r="AB2157" s="86" t="s">
        <v>478</v>
      </c>
      <c r="AC2157" s="100">
        <v>27.5</v>
      </c>
      <c r="AD2157" s="100">
        <v>20.7</v>
      </c>
      <c r="AE2157" s="102" t="s">
        <v>977</v>
      </c>
      <c r="AF2157" s="86" t="s">
        <v>539</v>
      </c>
      <c r="AG2157" s="103">
        <f>Table1[[#This Row],['# Books]]*Table1[[#This Row],[QTY]]</f>
        <v>0</v>
      </c>
      <c r="AH2157" s="104">
        <f>Table1[[#This Row],[S&amp;L Price]]*Table1[[#This Row],[QTY]]</f>
        <v>0</v>
      </c>
    </row>
    <row r="2158" spans="1:34" ht="18" customHeight="1" x14ac:dyDescent="0.25">
      <c r="A2158" s="83"/>
      <c r="B2158" s="83"/>
      <c r="C2158" s="84">
        <v>43</v>
      </c>
      <c r="D2158" s="84"/>
      <c r="E2158" s="84"/>
      <c r="F2158" s="86" t="s">
        <v>16884</v>
      </c>
      <c r="G2158" s="115">
        <v>1</v>
      </c>
      <c r="H2158" s="88" t="s">
        <v>16904</v>
      </c>
      <c r="I2158" s="88" t="s">
        <v>1045</v>
      </c>
      <c r="J2158" s="88" t="s">
        <v>126</v>
      </c>
      <c r="K2158" s="89"/>
      <c r="L2158" s="91" t="s">
        <v>16905</v>
      </c>
      <c r="M2158" s="84">
        <v>2019</v>
      </c>
      <c r="N2158" s="93" t="s">
        <v>4158</v>
      </c>
      <c r="O2158" s="86" t="s">
        <v>183</v>
      </c>
      <c r="P2158" s="86" t="s">
        <v>319</v>
      </c>
      <c r="Q2158" s="86" t="s">
        <v>1091</v>
      </c>
      <c r="R2158" s="86" t="s">
        <v>8524</v>
      </c>
      <c r="S2158" s="96"/>
      <c r="T2158" s="96"/>
      <c r="U2158" s="91"/>
      <c r="V2158" s="91"/>
      <c r="W2158" s="91" t="s">
        <v>270</v>
      </c>
      <c r="X2158" s="98"/>
      <c r="Y2158" s="86" t="s">
        <v>294</v>
      </c>
      <c r="Z2158" s="86" t="s">
        <v>311</v>
      </c>
      <c r="AA2158" s="86" t="s">
        <v>16906</v>
      </c>
      <c r="AB2158" s="86" t="s">
        <v>478</v>
      </c>
      <c r="AC2158" s="100">
        <v>27.5</v>
      </c>
      <c r="AD2158" s="100">
        <v>20.7</v>
      </c>
      <c r="AE2158" s="102" t="s">
        <v>977</v>
      </c>
      <c r="AF2158" s="86" t="s">
        <v>539</v>
      </c>
      <c r="AG2158" s="103">
        <f>Table1[[#This Row],['# Books]]*Table1[[#This Row],[QTY]]</f>
        <v>0</v>
      </c>
      <c r="AH2158" s="104">
        <f>Table1[[#This Row],[S&amp;L Price]]*Table1[[#This Row],[QTY]]</f>
        <v>0</v>
      </c>
    </row>
    <row r="2159" spans="1:34" ht="18" hidden="1" customHeight="1" x14ac:dyDescent="0.25">
      <c r="A2159" s="83"/>
      <c r="B2159" s="83"/>
      <c r="C2159" s="84">
        <v>43</v>
      </c>
      <c r="D2159" s="84"/>
      <c r="E2159" s="84"/>
      <c r="F2159" s="86" t="s">
        <v>16884</v>
      </c>
      <c r="G2159" s="115">
        <v>1</v>
      </c>
      <c r="H2159" s="88" t="s">
        <v>16904</v>
      </c>
      <c r="I2159" s="88" t="s">
        <v>1045</v>
      </c>
      <c r="J2159" s="88" t="s">
        <v>328</v>
      </c>
      <c r="K2159" s="89"/>
      <c r="L2159" s="91" t="s">
        <v>16907</v>
      </c>
      <c r="M2159" s="84">
        <v>2019</v>
      </c>
      <c r="N2159" s="93" t="s">
        <v>4158</v>
      </c>
      <c r="O2159" s="86"/>
      <c r="P2159" s="86"/>
      <c r="Q2159" s="86" t="s">
        <v>1091</v>
      </c>
      <c r="R2159" s="86" t="s">
        <v>8524</v>
      </c>
      <c r="S2159" s="96"/>
      <c r="T2159" s="96"/>
      <c r="U2159" s="91"/>
      <c r="V2159" s="91"/>
      <c r="W2159" s="91" t="s">
        <v>270</v>
      </c>
      <c r="X2159" s="98"/>
      <c r="Y2159" s="86" t="s">
        <v>294</v>
      </c>
      <c r="Z2159" s="86" t="s">
        <v>311</v>
      </c>
      <c r="AA2159" s="86" t="s">
        <v>16906</v>
      </c>
      <c r="AB2159" s="86" t="s">
        <v>478</v>
      </c>
      <c r="AC2159" s="100">
        <v>27.5</v>
      </c>
      <c r="AD2159" s="100">
        <v>20.7</v>
      </c>
      <c r="AE2159" s="102" t="s">
        <v>977</v>
      </c>
      <c r="AF2159" s="86" t="s">
        <v>539</v>
      </c>
      <c r="AG2159" s="103">
        <f>Table1[[#This Row],['# Books]]*Table1[[#This Row],[QTY]]</f>
        <v>0</v>
      </c>
      <c r="AH2159" s="104">
        <f>Table1[[#This Row],[S&amp;L Price]]*Table1[[#This Row],[QTY]]</f>
        <v>0</v>
      </c>
    </row>
    <row r="2160" spans="1:34" ht="18" customHeight="1" x14ac:dyDescent="0.25">
      <c r="A2160" s="83"/>
      <c r="B2160" s="83"/>
      <c r="C2160" s="84">
        <v>43</v>
      </c>
      <c r="D2160" s="84"/>
      <c r="E2160" s="84"/>
      <c r="F2160" s="86" t="s">
        <v>16884</v>
      </c>
      <c r="G2160" s="115">
        <v>1</v>
      </c>
      <c r="H2160" s="88" t="s">
        <v>16908</v>
      </c>
      <c r="I2160" s="88" t="s">
        <v>1045</v>
      </c>
      <c r="J2160" s="88" t="s">
        <v>126</v>
      </c>
      <c r="K2160" s="89"/>
      <c r="L2160" s="91" t="s">
        <v>16909</v>
      </c>
      <c r="M2160" s="84">
        <v>2019</v>
      </c>
      <c r="N2160" s="93" t="s">
        <v>4158</v>
      </c>
      <c r="O2160" s="86" t="s">
        <v>183</v>
      </c>
      <c r="P2160" s="86" t="s">
        <v>319</v>
      </c>
      <c r="Q2160" s="86" t="s">
        <v>1091</v>
      </c>
      <c r="R2160" s="86" t="s">
        <v>8524</v>
      </c>
      <c r="S2160" s="96"/>
      <c r="T2160" s="96"/>
      <c r="U2160" s="91"/>
      <c r="V2160" s="91"/>
      <c r="W2160" s="91" t="s">
        <v>270</v>
      </c>
      <c r="X2160" s="98"/>
      <c r="Y2160" s="86" t="s">
        <v>294</v>
      </c>
      <c r="Z2160" s="86" t="s">
        <v>311</v>
      </c>
      <c r="AA2160" s="86" t="s">
        <v>16910</v>
      </c>
      <c r="AB2160" s="86" t="s">
        <v>478</v>
      </c>
      <c r="AC2160" s="100">
        <v>27.5</v>
      </c>
      <c r="AD2160" s="100">
        <v>20.7</v>
      </c>
      <c r="AE2160" s="102" t="s">
        <v>977</v>
      </c>
      <c r="AF2160" s="86" t="s">
        <v>539</v>
      </c>
      <c r="AG2160" s="103">
        <f>Table1[[#This Row],['# Books]]*Table1[[#This Row],[QTY]]</f>
        <v>0</v>
      </c>
      <c r="AH2160" s="104">
        <f>Table1[[#This Row],[S&amp;L Price]]*Table1[[#This Row],[QTY]]</f>
        <v>0</v>
      </c>
    </row>
    <row r="2161" spans="1:34" ht="18" hidden="1" customHeight="1" x14ac:dyDescent="0.25">
      <c r="A2161" s="83"/>
      <c r="B2161" s="83"/>
      <c r="C2161" s="84">
        <v>43</v>
      </c>
      <c r="D2161" s="84"/>
      <c r="E2161" s="84"/>
      <c r="F2161" s="86" t="s">
        <v>16884</v>
      </c>
      <c r="G2161" s="115">
        <v>1</v>
      </c>
      <c r="H2161" s="88" t="s">
        <v>16908</v>
      </c>
      <c r="I2161" s="88" t="s">
        <v>1045</v>
      </c>
      <c r="J2161" s="88" t="s">
        <v>328</v>
      </c>
      <c r="K2161" s="89"/>
      <c r="L2161" s="91" t="s">
        <v>16911</v>
      </c>
      <c r="M2161" s="84">
        <v>2019</v>
      </c>
      <c r="N2161" s="93" t="s">
        <v>4158</v>
      </c>
      <c r="O2161" s="86"/>
      <c r="P2161" s="86"/>
      <c r="Q2161" s="86" t="s">
        <v>1091</v>
      </c>
      <c r="R2161" s="86" t="s">
        <v>8524</v>
      </c>
      <c r="S2161" s="96"/>
      <c r="T2161" s="96"/>
      <c r="U2161" s="91"/>
      <c r="V2161" s="91"/>
      <c r="W2161" s="91" t="s">
        <v>270</v>
      </c>
      <c r="X2161" s="98"/>
      <c r="Y2161" s="86" t="s">
        <v>294</v>
      </c>
      <c r="Z2161" s="86" t="s">
        <v>311</v>
      </c>
      <c r="AA2161" s="86" t="s">
        <v>16910</v>
      </c>
      <c r="AB2161" s="86" t="s">
        <v>478</v>
      </c>
      <c r="AC2161" s="100">
        <v>27.5</v>
      </c>
      <c r="AD2161" s="100">
        <v>20.7</v>
      </c>
      <c r="AE2161" s="102" t="s">
        <v>977</v>
      </c>
      <c r="AF2161" s="86" t="s">
        <v>539</v>
      </c>
      <c r="AG2161" s="103">
        <f>Table1[[#This Row],['# Books]]*Table1[[#This Row],[QTY]]</f>
        <v>0</v>
      </c>
      <c r="AH2161" s="104">
        <f>Table1[[#This Row],[S&amp;L Price]]*Table1[[#This Row],[QTY]]</f>
        <v>0</v>
      </c>
    </row>
    <row r="2162" spans="1:34" ht="18" customHeight="1" x14ac:dyDescent="0.25">
      <c r="A2162" s="83"/>
      <c r="B2162" s="83"/>
      <c r="C2162" s="84">
        <v>43</v>
      </c>
      <c r="D2162" s="84"/>
      <c r="E2162" s="84"/>
      <c r="F2162" s="86" t="s">
        <v>16884</v>
      </c>
      <c r="G2162" s="115">
        <v>1</v>
      </c>
      <c r="H2162" s="88" t="s">
        <v>16912</v>
      </c>
      <c r="I2162" s="88" t="s">
        <v>1045</v>
      </c>
      <c r="J2162" s="88" t="s">
        <v>126</v>
      </c>
      <c r="K2162" s="89"/>
      <c r="L2162" s="91" t="s">
        <v>16913</v>
      </c>
      <c r="M2162" s="84">
        <v>2019</v>
      </c>
      <c r="N2162" s="93" t="s">
        <v>4158</v>
      </c>
      <c r="O2162" s="86" t="s">
        <v>183</v>
      </c>
      <c r="P2162" s="86" t="s">
        <v>319</v>
      </c>
      <c r="Q2162" s="86" t="s">
        <v>1091</v>
      </c>
      <c r="R2162" s="86" t="s">
        <v>8524</v>
      </c>
      <c r="S2162" s="96"/>
      <c r="T2162" s="96"/>
      <c r="U2162" s="91"/>
      <c r="V2162" s="91"/>
      <c r="W2162" s="91" t="s">
        <v>270</v>
      </c>
      <c r="X2162" s="98"/>
      <c r="Y2162" s="86" t="s">
        <v>294</v>
      </c>
      <c r="Z2162" s="86" t="s">
        <v>311</v>
      </c>
      <c r="AA2162" s="86" t="s">
        <v>16914</v>
      </c>
      <c r="AB2162" s="86" t="s">
        <v>478</v>
      </c>
      <c r="AC2162" s="100">
        <v>27.5</v>
      </c>
      <c r="AD2162" s="100">
        <v>20.7</v>
      </c>
      <c r="AE2162" s="102" t="s">
        <v>977</v>
      </c>
      <c r="AF2162" s="86" t="s">
        <v>539</v>
      </c>
      <c r="AG2162" s="103">
        <f>Table1[[#This Row],['# Books]]*Table1[[#This Row],[QTY]]</f>
        <v>0</v>
      </c>
      <c r="AH2162" s="104">
        <f>Table1[[#This Row],[S&amp;L Price]]*Table1[[#This Row],[QTY]]</f>
        <v>0</v>
      </c>
    </row>
    <row r="2163" spans="1:34" ht="18" hidden="1" customHeight="1" x14ac:dyDescent="0.25">
      <c r="A2163" s="83"/>
      <c r="B2163" s="83"/>
      <c r="C2163" s="84">
        <v>43</v>
      </c>
      <c r="D2163" s="84"/>
      <c r="E2163" s="84"/>
      <c r="F2163" s="86" t="s">
        <v>16884</v>
      </c>
      <c r="G2163" s="115">
        <v>1</v>
      </c>
      <c r="H2163" s="88" t="s">
        <v>16912</v>
      </c>
      <c r="I2163" s="88" t="s">
        <v>1045</v>
      </c>
      <c r="J2163" s="88" t="s">
        <v>328</v>
      </c>
      <c r="K2163" s="89"/>
      <c r="L2163" s="91" t="s">
        <v>16915</v>
      </c>
      <c r="M2163" s="84">
        <v>2019</v>
      </c>
      <c r="N2163" s="93" t="s">
        <v>4158</v>
      </c>
      <c r="O2163" s="86"/>
      <c r="P2163" s="86"/>
      <c r="Q2163" s="86" t="s">
        <v>1091</v>
      </c>
      <c r="R2163" s="86" t="s">
        <v>8524</v>
      </c>
      <c r="S2163" s="96"/>
      <c r="T2163" s="96"/>
      <c r="U2163" s="91"/>
      <c r="V2163" s="91"/>
      <c r="W2163" s="91" t="s">
        <v>270</v>
      </c>
      <c r="X2163" s="98"/>
      <c r="Y2163" s="86" t="s">
        <v>294</v>
      </c>
      <c r="Z2163" s="86" t="s">
        <v>311</v>
      </c>
      <c r="AA2163" s="86" t="s">
        <v>16914</v>
      </c>
      <c r="AB2163" s="86" t="s">
        <v>478</v>
      </c>
      <c r="AC2163" s="100">
        <v>27.5</v>
      </c>
      <c r="AD2163" s="100">
        <v>20.7</v>
      </c>
      <c r="AE2163" s="102" t="s">
        <v>977</v>
      </c>
      <c r="AF2163" s="86" t="s">
        <v>539</v>
      </c>
      <c r="AG2163" s="103">
        <f>Table1[[#This Row],['# Books]]*Table1[[#This Row],[QTY]]</f>
        <v>0</v>
      </c>
      <c r="AH2163" s="104">
        <f>Table1[[#This Row],[S&amp;L Price]]*Table1[[#This Row],[QTY]]</f>
        <v>0</v>
      </c>
    </row>
    <row r="2164" spans="1:34" ht="18" hidden="1" customHeight="1" x14ac:dyDescent="0.25">
      <c r="A2164" s="83"/>
      <c r="B2164" s="83"/>
      <c r="C2164" s="84">
        <v>51</v>
      </c>
      <c r="D2164" s="84"/>
      <c r="E2164" s="84"/>
      <c r="F2164" s="86" t="s">
        <v>16916</v>
      </c>
      <c r="G2164" s="115">
        <v>4</v>
      </c>
      <c r="H2164" s="88" t="s">
        <v>16916</v>
      </c>
      <c r="I2164" s="88" t="s">
        <v>184</v>
      </c>
      <c r="J2164" s="88" t="s">
        <v>125</v>
      </c>
      <c r="K2164" s="89"/>
      <c r="L2164" s="91" t="s">
        <v>16917</v>
      </c>
      <c r="M2164" s="84">
        <v>2019</v>
      </c>
      <c r="N2164" s="93" t="s">
        <v>4158</v>
      </c>
      <c r="O2164" s="86" t="s">
        <v>183</v>
      </c>
      <c r="P2164" s="86" t="s">
        <v>318</v>
      </c>
      <c r="Q2164" s="86"/>
      <c r="R2164" s="86"/>
      <c r="S2164" s="96"/>
      <c r="T2164" s="96"/>
      <c r="U2164" s="91"/>
      <c r="V2164" s="91"/>
      <c r="W2164" s="91"/>
      <c r="X2164" s="98"/>
      <c r="Y2164" s="86" t="s">
        <v>294</v>
      </c>
      <c r="Z2164" s="86" t="s">
        <v>311</v>
      </c>
      <c r="AA2164" s="86" t="s">
        <v>16918</v>
      </c>
      <c r="AB2164" s="86" t="s">
        <v>478</v>
      </c>
      <c r="AC2164" s="100">
        <v>109</v>
      </c>
      <c r="AD2164" s="100">
        <v>81.8</v>
      </c>
      <c r="AE2164" s="102"/>
      <c r="AF2164" s="86" t="s">
        <v>539</v>
      </c>
      <c r="AG2164" s="103">
        <f>Table1[[#This Row],['# Books]]*Table1[[#This Row],[QTY]]</f>
        <v>0</v>
      </c>
      <c r="AH2164" s="104">
        <f>Table1[[#This Row],[S&amp;L Price]]*Table1[[#This Row],[QTY]]</f>
        <v>0</v>
      </c>
    </row>
    <row r="2165" spans="1:34" ht="18" customHeight="1" x14ac:dyDescent="0.25">
      <c r="A2165" s="83"/>
      <c r="B2165" s="83"/>
      <c r="C2165" s="84">
        <v>51</v>
      </c>
      <c r="D2165" s="84"/>
      <c r="E2165" s="84"/>
      <c r="F2165" s="86" t="s">
        <v>16916</v>
      </c>
      <c r="G2165" s="115">
        <v>1</v>
      </c>
      <c r="H2165" s="88" t="s">
        <v>16919</v>
      </c>
      <c r="I2165" s="88" t="s">
        <v>184</v>
      </c>
      <c r="J2165" s="88" t="s">
        <v>126</v>
      </c>
      <c r="K2165" s="89"/>
      <c r="L2165" s="91" t="s">
        <v>16920</v>
      </c>
      <c r="M2165" s="84">
        <v>2019</v>
      </c>
      <c r="N2165" s="93" t="s">
        <v>4158</v>
      </c>
      <c r="O2165" s="86" t="s">
        <v>183</v>
      </c>
      <c r="P2165" s="86" t="s">
        <v>318</v>
      </c>
      <c r="Q2165" s="86" t="s">
        <v>1091</v>
      </c>
      <c r="R2165" s="86" t="s">
        <v>16921</v>
      </c>
      <c r="S2165" s="96"/>
      <c r="T2165" s="96"/>
      <c r="U2165" s="91"/>
      <c r="V2165" s="91"/>
      <c r="W2165" s="91" t="s">
        <v>270</v>
      </c>
      <c r="X2165" s="98"/>
      <c r="Y2165" s="86" t="s">
        <v>294</v>
      </c>
      <c r="Z2165" s="86" t="s">
        <v>311</v>
      </c>
      <c r="AA2165" s="86" t="s">
        <v>16922</v>
      </c>
      <c r="AB2165" s="86" t="s">
        <v>478</v>
      </c>
      <c r="AC2165" s="100">
        <v>27.25</v>
      </c>
      <c r="AD2165" s="100">
        <v>20.45</v>
      </c>
      <c r="AE2165" s="102" t="s">
        <v>1057</v>
      </c>
      <c r="AF2165" s="86" t="s">
        <v>539</v>
      </c>
      <c r="AG2165" s="103">
        <f>Table1[[#This Row],['# Books]]*Table1[[#This Row],[QTY]]</f>
        <v>0</v>
      </c>
      <c r="AH2165" s="104">
        <f>Table1[[#This Row],[S&amp;L Price]]*Table1[[#This Row],[QTY]]</f>
        <v>0</v>
      </c>
    </row>
    <row r="2166" spans="1:34" ht="18" hidden="1" customHeight="1" x14ac:dyDescent="0.25">
      <c r="A2166" s="83"/>
      <c r="B2166" s="83"/>
      <c r="C2166" s="84">
        <v>51</v>
      </c>
      <c r="D2166" s="84"/>
      <c r="E2166" s="84"/>
      <c r="F2166" s="86" t="s">
        <v>16916</v>
      </c>
      <c r="G2166" s="115">
        <v>1</v>
      </c>
      <c r="H2166" s="88" t="s">
        <v>16919</v>
      </c>
      <c r="I2166" s="88" t="s">
        <v>184</v>
      </c>
      <c r="J2166" s="88" t="s">
        <v>328</v>
      </c>
      <c r="K2166" s="89"/>
      <c r="L2166" s="91" t="s">
        <v>16923</v>
      </c>
      <c r="M2166" s="84">
        <v>2019</v>
      </c>
      <c r="N2166" s="93" t="s">
        <v>4158</v>
      </c>
      <c r="O2166" s="86"/>
      <c r="P2166" s="86"/>
      <c r="Q2166" s="86" t="s">
        <v>1091</v>
      </c>
      <c r="R2166" s="86" t="s">
        <v>16921</v>
      </c>
      <c r="S2166" s="96"/>
      <c r="T2166" s="96"/>
      <c r="U2166" s="91"/>
      <c r="V2166" s="91"/>
      <c r="W2166" s="91" t="s">
        <v>270</v>
      </c>
      <c r="X2166" s="98"/>
      <c r="Y2166" s="86" t="s">
        <v>294</v>
      </c>
      <c r="Z2166" s="86" t="s">
        <v>311</v>
      </c>
      <c r="AA2166" s="86" t="s">
        <v>16922</v>
      </c>
      <c r="AB2166" s="86" t="s">
        <v>478</v>
      </c>
      <c r="AC2166" s="100">
        <v>27.25</v>
      </c>
      <c r="AD2166" s="100">
        <v>20.45</v>
      </c>
      <c r="AE2166" s="102" t="s">
        <v>1057</v>
      </c>
      <c r="AF2166" s="86" t="s">
        <v>539</v>
      </c>
      <c r="AG2166" s="103">
        <f>Table1[[#This Row],['# Books]]*Table1[[#This Row],[QTY]]</f>
        <v>0</v>
      </c>
      <c r="AH2166" s="104">
        <f>Table1[[#This Row],[S&amp;L Price]]*Table1[[#This Row],[QTY]]</f>
        <v>0</v>
      </c>
    </row>
    <row r="2167" spans="1:34" ht="18" customHeight="1" x14ac:dyDescent="0.25">
      <c r="A2167" s="83"/>
      <c r="B2167" s="83"/>
      <c r="C2167" s="84">
        <v>51</v>
      </c>
      <c r="D2167" s="84"/>
      <c r="E2167" s="84"/>
      <c r="F2167" s="86" t="s">
        <v>16916</v>
      </c>
      <c r="G2167" s="115">
        <v>1</v>
      </c>
      <c r="H2167" s="88" t="s">
        <v>16924</v>
      </c>
      <c r="I2167" s="88" t="s">
        <v>184</v>
      </c>
      <c r="J2167" s="88" t="s">
        <v>126</v>
      </c>
      <c r="K2167" s="89"/>
      <c r="L2167" s="91" t="s">
        <v>16925</v>
      </c>
      <c r="M2167" s="84">
        <v>2019</v>
      </c>
      <c r="N2167" s="93" t="s">
        <v>4158</v>
      </c>
      <c r="O2167" s="86" t="s">
        <v>183</v>
      </c>
      <c r="P2167" s="86" t="s">
        <v>318</v>
      </c>
      <c r="Q2167" s="86" t="s">
        <v>90</v>
      </c>
      <c r="R2167" s="86" t="s">
        <v>16926</v>
      </c>
      <c r="S2167" s="96"/>
      <c r="T2167" s="96"/>
      <c r="U2167" s="91"/>
      <c r="V2167" s="91"/>
      <c r="W2167" s="91" t="s">
        <v>270</v>
      </c>
      <c r="X2167" s="98"/>
      <c r="Y2167" s="86" t="s">
        <v>294</v>
      </c>
      <c r="Z2167" s="86" t="s">
        <v>311</v>
      </c>
      <c r="AA2167" s="86" t="s">
        <v>16927</v>
      </c>
      <c r="AB2167" s="86" t="s">
        <v>478</v>
      </c>
      <c r="AC2167" s="100">
        <v>27.25</v>
      </c>
      <c r="AD2167" s="100">
        <v>20.45</v>
      </c>
      <c r="AE2167" s="102" t="s">
        <v>1057</v>
      </c>
      <c r="AF2167" s="86" t="s">
        <v>539</v>
      </c>
      <c r="AG2167" s="103">
        <f>Table1[[#This Row],['# Books]]*Table1[[#This Row],[QTY]]</f>
        <v>0</v>
      </c>
      <c r="AH2167" s="104">
        <f>Table1[[#This Row],[S&amp;L Price]]*Table1[[#This Row],[QTY]]</f>
        <v>0</v>
      </c>
    </row>
    <row r="2168" spans="1:34" ht="18" hidden="1" customHeight="1" x14ac:dyDescent="0.25">
      <c r="A2168" s="83"/>
      <c r="B2168" s="83"/>
      <c r="C2168" s="84">
        <v>51</v>
      </c>
      <c r="D2168" s="84"/>
      <c r="E2168" s="84"/>
      <c r="F2168" s="86" t="s">
        <v>16916</v>
      </c>
      <c r="G2168" s="115">
        <v>1</v>
      </c>
      <c r="H2168" s="88" t="s">
        <v>16924</v>
      </c>
      <c r="I2168" s="88" t="s">
        <v>184</v>
      </c>
      <c r="J2168" s="88" t="s">
        <v>328</v>
      </c>
      <c r="K2168" s="89"/>
      <c r="L2168" s="91" t="s">
        <v>16928</v>
      </c>
      <c r="M2168" s="84">
        <v>2019</v>
      </c>
      <c r="N2168" s="93" t="s">
        <v>4158</v>
      </c>
      <c r="O2168" s="86"/>
      <c r="P2168" s="86"/>
      <c r="Q2168" s="86" t="s">
        <v>90</v>
      </c>
      <c r="R2168" s="86" t="s">
        <v>16926</v>
      </c>
      <c r="S2168" s="96"/>
      <c r="T2168" s="96"/>
      <c r="U2168" s="91"/>
      <c r="V2168" s="91"/>
      <c r="W2168" s="91" t="s">
        <v>270</v>
      </c>
      <c r="X2168" s="98"/>
      <c r="Y2168" s="86" t="s">
        <v>294</v>
      </c>
      <c r="Z2168" s="86" t="s">
        <v>311</v>
      </c>
      <c r="AA2168" s="86" t="s">
        <v>16927</v>
      </c>
      <c r="AB2168" s="86" t="s">
        <v>478</v>
      </c>
      <c r="AC2168" s="100">
        <v>27.25</v>
      </c>
      <c r="AD2168" s="100">
        <v>20.45</v>
      </c>
      <c r="AE2168" s="102" t="s">
        <v>1057</v>
      </c>
      <c r="AF2168" s="86" t="s">
        <v>539</v>
      </c>
      <c r="AG2168" s="103">
        <f>Table1[[#This Row],['# Books]]*Table1[[#This Row],[QTY]]</f>
        <v>0</v>
      </c>
      <c r="AH2168" s="104">
        <f>Table1[[#This Row],[S&amp;L Price]]*Table1[[#This Row],[QTY]]</f>
        <v>0</v>
      </c>
    </row>
    <row r="2169" spans="1:34" ht="18" customHeight="1" x14ac:dyDescent="0.25">
      <c r="A2169" s="83"/>
      <c r="B2169" s="83"/>
      <c r="C2169" s="84">
        <v>51</v>
      </c>
      <c r="D2169" s="84"/>
      <c r="E2169" s="84"/>
      <c r="F2169" s="86" t="s">
        <v>16916</v>
      </c>
      <c r="G2169" s="115">
        <v>1</v>
      </c>
      <c r="H2169" s="88" t="s">
        <v>16929</v>
      </c>
      <c r="I2169" s="88" t="s">
        <v>184</v>
      </c>
      <c r="J2169" s="88" t="s">
        <v>126</v>
      </c>
      <c r="K2169" s="89"/>
      <c r="L2169" s="91" t="s">
        <v>16930</v>
      </c>
      <c r="M2169" s="84">
        <v>2019</v>
      </c>
      <c r="N2169" s="93" t="s">
        <v>4158</v>
      </c>
      <c r="O2169" s="86" t="s">
        <v>183</v>
      </c>
      <c r="P2169" s="86" t="s">
        <v>318</v>
      </c>
      <c r="Q2169" s="86" t="s">
        <v>1091</v>
      </c>
      <c r="R2169" s="86" t="s">
        <v>16921</v>
      </c>
      <c r="S2169" s="96"/>
      <c r="T2169" s="96"/>
      <c r="U2169" s="91"/>
      <c r="V2169" s="91"/>
      <c r="W2169" s="91" t="s">
        <v>270</v>
      </c>
      <c r="X2169" s="98"/>
      <c r="Y2169" s="86" t="s">
        <v>294</v>
      </c>
      <c r="Z2169" s="86" t="s">
        <v>311</v>
      </c>
      <c r="AA2169" s="86" t="s">
        <v>16931</v>
      </c>
      <c r="AB2169" s="86" t="s">
        <v>478</v>
      </c>
      <c r="AC2169" s="100">
        <v>27.25</v>
      </c>
      <c r="AD2169" s="100">
        <v>20.45</v>
      </c>
      <c r="AE2169" s="102" t="s">
        <v>1057</v>
      </c>
      <c r="AF2169" s="86" t="s">
        <v>539</v>
      </c>
      <c r="AG2169" s="103">
        <f>Table1[[#This Row],['# Books]]*Table1[[#This Row],[QTY]]</f>
        <v>0</v>
      </c>
      <c r="AH2169" s="104">
        <f>Table1[[#This Row],[S&amp;L Price]]*Table1[[#This Row],[QTY]]</f>
        <v>0</v>
      </c>
    </row>
    <row r="2170" spans="1:34" ht="18" hidden="1" customHeight="1" x14ac:dyDescent="0.25">
      <c r="A2170" s="83"/>
      <c r="B2170" s="83"/>
      <c r="C2170" s="84">
        <v>51</v>
      </c>
      <c r="D2170" s="84"/>
      <c r="E2170" s="84"/>
      <c r="F2170" s="86" t="s">
        <v>16916</v>
      </c>
      <c r="G2170" s="115">
        <v>1</v>
      </c>
      <c r="H2170" s="88" t="s">
        <v>16929</v>
      </c>
      <c r="I2170" s="88" t="s">
        <v>184</v>
      </c>
      <c r="J2170" s="88" t="s">
        <v>328</v>
      </c>
      <c r="K2170" s="89"/>
      <c r="L2170" s="91" t="s">
        <v>16932</v>
      </c>
      <c r="M2170" s="84">
        <v>2019</v>
      </c>
      <c r="N2170" s="93" t="s">
        <v>4158</v>
      </c>
      <c r="O2170" s="86"/>
      <c r="P2170" s="86"/>
      <c r="Q2170" s="86" t="s">
        <v>1091</v>
      </c>
      <c r="R2170" s="86" t="s">
        <v>16921</v>
      </c>
      <c r="S2170" s="96"/>
      <c r="T2170" s="96"/>
      <c r="U2170" s="91"/>
      <c r="V2170" s="91"/>
      <c r="W2170" s="91" t="s">
        <v>270</v>
      </c>
      <c r="X2170" s="98"/>
      <c r="Y2170" s="86" t="s">
        <v>294</v>
      </c>
      <c r="Z2170" s="86" t="s">
        <v>311</v>
      </c>
      <c r="AA2170" s="86" t="s">
        <v>16931</v>
      </c>
      <c r="AB2170" s="86" t="s">
        <v>478</v>
      </c>
      <c r="AC2170" s="100">
        <v>27.25</v>
      </c>
      <c r="AD2170" s="100">
        <v>20.45</v>
      </c>
      <c r="AE2170" s="102" t="s">
        <v>1057</v>
      </c>
      <c r="AF2170" s="86" t="s">
        <v>539</v>
      </c>
      <c r="AG2170" s="103">
        <f>Table1[[#This Row],['# Books]]*Table1[[#This Row],[QTY]]</f>
        <v>0</v>
      </c>
      <c r="AH2170" s="104">
        <f>Table1[[#This Row],[S&amp;L Price]]*Table1[[#This Row],[QTY]]</f>
        <v>0</v>
      </c>
    </row>
    <row r="2171" spans="1:34" ht="18" customHeight="1" x14ac:dyDescent="0.25">
      <c r="A2171" s="83"/>
      <c r="B2171" s="83"/>
      <c r="C2171" s="84">
        <v>51</v>
      </c>
      <c r="D2171" s="84"/>
      <c r="E2171" s="84"/>
      <c r="F2171" s="86" t="s">
        <v>16916</v>
      </c>
      <c r="G2171" s="115">
        <v>1</v>
      </c>
      <c r="H2171" s="88" t="s">
        <v>16933</v>
      </c>
      <c r="I2171" s="88" t="s">
        <v>184</v>
      </c>
      <c r="J2171" s="88" t="s">
        <v>126</v>
      </c>
      <c r="K2171" s="89"/>
      <c r="L2171" s="91" t="s">
        <v>16934</v>
      </c>
      <c r="M2171" s="84">
        <v>2019</v>
      </c>
      <c r="N2171" s="93" t="s">
        <v>4158</v>
      </c>
      <c r="O2171" s="86" t="s">
        <v>183</v>
      </c>
      <c r="P2171" s="86" t="s">
        <v>318</v>
      </c>
      <c r="Q2171" s="86" t="s">
        <v>1091</v>
      </c>
      <c r="R2171" s="86" t="s">
        <v>16921</v>
      </c>
      <c r="S2171" s="96"/>
      <c r="T2171" s="96"/>
      <c r="U2171" s="91"/>
      <c r="V2171" s="91"/>
      <c r="W2171" s="91" t="s">
        <v>270</v>
      </c>
      <c r="X2171" s="98"/>
      <c r="Y2171" s="86" t="s">
        <v>294</v>
      </c>
      <c r="Z2171" s="86" t="s">
        <v>311</v>
      </c>
      <c r="AA2171" s="86" t="s">
        <v>16935</v>
      </c>
      <c r="AB2171" s="86" t="s">
        <v>478</v>
      </c>
      <c r="AC2171" s="100">
        <v>27.25</v>
      </c>
      <c r="AD2171" s="100">
        <v>20.45</v>
      </c>
      <c r="AE2171" s="102" t="s">
        <v>1057</v>
      </c>
      <c r="AF2171" s="86" t="s">
        <v>539</v>
      </c>
      <c r="AG2171" s="103">
        <f>Table1[[#This Row],['# Books]]*Table1[[#This Row],[QTY]]</f>
        <v>0</v>
      </c>
      <c r="AH2171" s="104">
        <f>Table1[[#This Row],[S&amp;L Price]]*Table1[[#This Row],[QTY]]</f>
        <v>0</v>
      </c>
    </row>
    <row r="2172" spans="1:34" ht="18" hidden="1" customHeight="1" x14ac:dyDescent="0.25">
      <c r="A2172" s="83"/>
      <c r="B2172" s="83"/>
      <c r="C2172" s="84">
        <v>51</v>
      </c>
      <c r="D2172" s="84"/>
      <c r="E2172" s="84"/>
      <c r="F2172" s="86" t="s">
        <v>16916</v>
      </c>
      <c r="G2172" s="115">
        <v>1</v>
      </c>
      <c r="H2172" s="88" t="s">
        <v>16933</v>
      </c>
      <c r="I2172" s="88" t="s">
        <v>184</v>
      </c>
      <c r="J2172" s="88" t="s">
        <v>328</v>
      </c>
      <c r="K2172" s="89"/>
      <c r="L2172" s="91" t="s">
        <v>16936</v>
      </c>
      <c r="M2172" s="84">
        <v>2019</v>
      </c>
      <c r="N2172" s="93" t="s">
        <v>4158</v>
      </c>
      <c r="O2172" s="86"/>
      <c r="P2172" s="86"/>
      <c r="Q2172" s="86" t="s">
        <v>1091</v>
      </c>
      <c r="R2172" s="86" t="s">
        <v>16921</v>
      </c>
      <c r="S2172" s="96"/>
      <c r="T2172" s="96"/>
      <c r="U2172" s="91"/>
      <c r="V2172" s="91"/>
      <c r="W2172" s="91" t="s">
        <v>270</v>
      </c>
      <c r="X2172" s="98"/>
      <c r="Y2172" s="86" t="s">
        <v>294</v>
      </c>
      <c r="Z2172" s="86" t="s">
        <v>311</v>
      </c>
      <c r="AA2172" s="86" t="s">
        <v>16935</v>
      </c>
      <c r="AB2172" s="86" t="s">
        <v>478</v>
      </c>
      <c r="AC2172" s="100">
        <v>27.25</v>
      </c>
      <c r="AD2172" s="100">
        <v>20.45</v>
      </c>
      <c r="AE2172" s="102" t="s">
        <v>1057</v>
      </c>
      <c r="AF2172" s="86" t="s">
        <v>539</v>
      </c>
      <c r="AG2172" s="103">
        <f>Table1[[#This Row],['# Books]]*Table1[[#This Row],[QTY]]</f>
        <v>0</v>
      </c>
      <c r="AH2172" s="104">
        <f>Table1[[#This Row],[S&amp;L Price]]*Table1[[#This Row],[QTY]]</f>
        <v>0</v>
      </c>
    </row>
    <row r="2173" spans="1:34" ht="18" hidden="1" customHeight="1" x14ac:dyDescent="0.25">
      <c r="A2173" s="83"/>
      <c r="B2173" s="83"/>
      <c r="C2173" s="84">
        <v>52</v>
      </c>
      <c r="D2173" s="84"/>
      <c r="E2173" s="84"/>
      <c r="F2173" s="86" t="s">
        <v>16968</v>
      </c>
      <c r="G2173" s="115">
        <v>4</v>
      </c>
      <c r="H2173" s="88" t="s">
        <v>16968</v>
      </c>
      <c r="I2173" s="88" t="s">
        <v>184</v>
      </c>
      <c r="J2173" s="88" t="s">
        <v>125</v>
      </c>
      <c r="K2173" s="89"/>
      <c r="L2173" s="91" t="s">
        <v>16969</v>
      </c>
      <c r="M2173" s="84">
        <v>2019</v>
      </c>
      <c r="N2173" s="93" t="s">
        <v>4158</v>
      </c>
      <c r="O2173" s="86" t="s">
        <v>183</v>
      </c>
      <c r="P2173" s="86" t="s">
        <v>16970</v>
      </c>
      <c r="Q2173" s="86"/>
      <c r="R2173" s="86"/>
      <c r="S2173" s="96"/>
      <c r="T2173" s="96"/>
      <c r="U2173" s="91"/>
      <c r="V2173" s="91"/>
      <c r="W2173" s="91"/>
      <c r="X2173" s="98"/>
      <c r="Y2173" s="86" t="s">
        <v>294</v>
      </c>
      <c r="Z2173" s="86" t="s">
        <v>311</v>
      </c>
      <c r="AA2173" s="86" t="s">
        <v>16971</v>
      </c>
      <c r="AB2173" s="86" t="s">
        <v>478</v>
      </c>
      <c r="AC2173" s="100">
        <v>109</v>
      </c>
      <c r="AD2173" s="100">
        <v>81.8</v>
      </c>
      <c r="AE2173" s="102"/>
      <c r="AF2173" s="86" t="s">
        <v>539</v>
      </c>
      <c r="AG2173" s="103">
        <f>Table1[[#This Row],['# Books]]*Table1[[#This Row],[QTY]]</f>
        <v>0</v>
      </c>
      <c r="AH2173" s="104">
        <f>Table1[[#This Row],[S&amp;L Price]]*Table1[[#This Row],[QTY]]</f>
        <v>0</v>
      </c>
    </row>
    <row r="2174" spans="1:34" ht="18" customHeight="1" x14ac:dyDescent="0.25">
      <c r="A2174" s="83"/>
      <c r="B2174" s="83"/>
      <c r="C2174" s="84">
        <v>52</v>
      </c>
      <c r="D2174" s="84"/>
      <c r="E2174" s="84"/>
      <c r="F2174" s="86" t="s">
        <v>16968</v>
      </c>
      <c r="G2174" s="115">
        <v>1</v>
      </c>
      <c r="H2174" s="88" t="s">
        <v>16972</v>
      </c>
      <c r="I2174" s="88" t="s">
        <v>184</v>
      </c>
      <c r="J2174" s="88" t="s">
        <v>126</v>
      </c>
      <c r="K2174" s="89"/>
      <c r="L2174" s="91" t="s">
        <v>16973</v>
      </c>
      <c r="M2174" s="84">
        <v>2019</v>
      </c>
      <c r="N2174" s="93" t="s">
        <v>4158</v>
      </c>
      <c r="O2174" s="86" t="s">
        <v>183</v>
      </c>
      <c r="P2174" s="86" t="s">
        <v>16970</v>
      </c>
      <c r="Q2174" s="86" t="s">
        <v>90</v>
      </c>
      <c r="R2174" s="86" t="s">
        <v>16926</v>
      </c>
      <c r="S2174" s="96" t="s">
        <v>21616</v>
      </c>
      <c r="T2174" s="96" t="s">
        <v>21603</v>
      </c>
      <c r="U2174" s="91"/>
      <c r="V2174" s="91"/>
      <c r="W2174" s="91" t="s">
        <v>270</v>
      </c>
      <c r="X2174" s="98"/>
      <c r="Y2174" s="86" t="s">
        <v>294</v>
      </c>
      <c r="Z2174" s="86" t="s">
        <v>311</v>
      </c>
      <c r="AA2174" s="86" t="s">
        <v>16974</v>
      </c>
      <c r="AB2174" s="86" t="s">
        <v>478</v>
      </c>
      <c r="AC2174" s="100">
        <v>27.25</v>
      </c>
      <c r="AD2174" s="100">
        <v>20.45</v>
      </c>
      <c r="AE2174" s="102" t="s">
        <v>1057</v>
      </c>
      <c r="AF2174" s="86" t="s">
        <v>539</v>
      </c>
      <c r="AG2174" s="103">
        <f>Table1[[#This Row],['# Books]]*Table1[[#This Row],[QTY]]</f>
        <v>0</v>
      </c>
      <c r="AH2174" s="104">
        <f>Table1[[#This Row],[S&amp;L Price]]*Table1[[#This Row],[QTY]]</f>
        <v>0</v>
      </c>
    </row>
    <row r="2175" spans="1:34" ht="18" hidden="1" customHeight="1" x14ac:dyDescent="0.25">
      <c r="A2175" s="83"/>
      <c r="B2175" s="83"/>
      <c r="C2175" s="84">
        <v>52</v>
      </c>
      <c r="D2175" s="84"/>
      <c r="E2175" s="84"/>
      <c r="F2175" s="86" t="s">
        <v>16968</v>
      </c>
      <c r="G2175" s="115">
        <v>1</v>
      </c>
      <c r="H2175" s="88" t="s">
        <v>16972</v>
      </c>
      <c r="I2175" s="88" t="s">
        <v>184</v>
      </c>
      <c r="J2175" s="88" t="s">
        <v>328</v>
      </c>
      <c r="K2175" s="89"/>
      <c r="L2175" s="91" t="s">
        <v>16975</v>
      </c>
      <c r="M2175" s="84">
        <v>2019</v>
      </c>
      <c r="N2175" s="93" t="s">
        <v>4158</v>
      </c>
      <c r="O2175" s="86"/>
      <c r="P2175" s="86"/>
      <c r="Q2175" s="86" t="s">
        <v>90</v>
      </c>
      <c r="R2175" s="86" t="s">
        <v>16926</v>
      </c>
      <c r="S2175" s="96" t="s">
        <v>21616</v>
      </c>
      <c r="T2175" s="96" t="s">
        <v>21603</v>
      </c>
      <c r="U2175" s="91"/>
      <c r="V2175" s="91"/>
      <c r="W2175" s="91" t="s">
        <v>270</v>
      </c>
      <c r="X2175" s="98"/>
      <c r="Y2175" s="86" t="s">
        <v>294</v>
      </c>
      <c r="Z2175" s="86" t="s">
        <v>311</v>
      </c>
      <c r="AA2175" s="86" t="s">
        <v>16974</v>
      </c>
      <c r="AB2175" s="86" t="s">
        <v>478</v>
      </c>
      <c r="AC2175" s="100">
        <v>27.25</v>
      </c>
      <c r="AD2175" s="100">
        <v>20.45</v>
      </c>
      <c r="AE2175" s="102" t="s">
        <v>1057</v>
      </c>
      <c r="AF2175" s="86" t="s">
        <v>539</v>
      </c>
      <c r="AG2175" s="103">
        <f>Table1[[#This Row],['# Books]]*Table1[[#This Row],[QTY]]</f>
        <v>0</v>
      </c>
      <c r="AH2175" s="104">
        <f>Table1[[#This Row],[S&amp;L Price]]*Table1[[#This Row],[QTY]]</f>
        <v>0</v>
      </c>
    </row>
    <row r="2176" spans="1:34" ht="18" customHeight="1" x14ac:dyDescent="0.25">
      <c r="A2176" s="83"/>
      <c r="B2176" s="83"/>
      <c r="C2176" s="84">
        <v>52</v>
      </c>
      <c r="D2176" s="84"/>
      <c r="E2176" s="84"/>
      <c r="F2176" s="86" t="s">
        <v>16968</v>
      </c>
      <c r="G2176" s="115">
        <v>1</v>
      </c>
      <c r="H2176" s="88" t="s">
        <v>16976</v>
      </c>
      <c r="I2176" s="88" t="s">
        <v>184</v>
      </c>
      <c r="J2176" s="88" t="s">
        <v>126</v>
      </c>
      <c r="K2176" s="89"/>
      <c r="L2176" s="91" t="s">
        <v>16977</v>
      </c>
      <c r="M2176" s="84">
        <v>2019</v>
      </c>
      <c r="N2176" s="93" t="s">
        <v>4158</v>
      </c>
      <c r="O2176" s="86" t="s">
        <v>183</v>
      </c>
      <c r="P2176" s="86" t="s">
        <v>16970</v>
      </c>
      <c r="Q2176" s="86" t="s">
        <v>90</v>
      </c>
      <c r="R2176" s="86" t="s">
        <v>16926</v>
      </c>
      <c r="S2176" s="96" t="s">
        <v>21617</v>
      </c>
      <c r="T2176" s="96" t="s">
        <v>21603</v>
      </c>
      <c r="U2176" s="91"/>
      <c r="V2176" s="91"/>
      <c r="W2176" s="91" t="s">
        <v>270</v>
      </c>
      <c r="X2176" s="98"/>
      <c r="Y2176" s="86" t="s">
        <v>294</v>
      </c>
      <c r="Z2176" s="86" t="s">
        <v>311</v>
      </c>
      <c r="AA2176" s="86" t="s">
        <v>16978</v>
      </c>
      <c r="AB2176" s="86" t="s">
        <v>478</v>
      </c>
      <c r="AC2176" s="100">
        <v>27.25</v>
      </c>
      <c r="AD2176" s="100">
        <v>20.45</v>
      </c>
      <c r="AE2176" s="102" t="s">
        <v>1057</v>
      </c>
      <c r="AF2176" s="86" t="s">
        <v>539</v>
      </c>
      <c r="AG2176" s="103">
        <f>Table1[[#This Row],['# Books]]*Table1[[#This Row],[QTY]]</f>
        <v>0</v>
      </c>
      <c r="AH2176" s="104">
        <f>Table1[[#This Row],[S&amp;L Price]]*Table1[[#This Row],[QTY]]</f>
        <v>0</v>
      </c>
    </row>
    <row r="2177" spans="1:34" ht="18" hidden="1" customHeight="1" x14ac:dyDescent="0.25">
      <c r="A2177" s="83"/>
      <c r="B2177" s="83"/>
      <c r="C2177" s="84">
        <v>52</v>
      </c>
      <c r="D2177" s="84"/>
      <c r="E2177" s="84"/>
      <c r="F2177" s="86" t="s">
        <v>16968</v>
      </c>
      <c r="G2177" s="115">
        <v>1</v>
      </c>
      <c r="H2177" s="88" t="s">
        <v>16976</v>
      </c>
      <c r="I2177" s="88" t="s">
        <v>184</v>
      </c>
      <c r="J2177" s="88" t="s">
        <v>328</v>
      </c>
      <c r="K2177" s="89"/>
      <c r="L2177" s="91" t="s">
        <v>16979</v>
      </c>
      <c r="M2177" s="84">
        <v>2019</v>
      </c>
      <c r="N2177" s="93" t="s">
        <v>4158</v>
      </c>
      <c r="O2177" s="86"/>
      <c r="P2177" s="86"/>
      <c r="Q2177" s="86" t="s">
        <v>90</v>
      </c>
      <c r="R2177" s="86" t="s">
        <v>16926</v>
      </c>
      <c r="S2177" s="96" t="s">
        <v>21617</v>
      </c>
      <c r="T2177" s="96" t="s">
        <v>21603</v>
      </c>
      <c r="U2177" s="91"/>
      <c r="V2177" s="91"/>
      <c r="W2177" s="91" t="s">
        <v>270</v>
      </c>
      <c r="X2177" s="98"/>
      <c r="Y2177" s="86" t="s">
        <v>294</v>
      </c>
      <c r="Z2177" s="86" t="s">
        <v>311</v>
      </c>
      <c r="AA2177" s="86" t="s">
        <v>16978</v>
      </c>
      <c r="AB2177" s="86" t="s">
        <v>478</v>
      </c>
      <c r="AC2177" s="100">
        <v>27.25</v>
      </c>
      <c r="AD2177" s="100">
        <v>20.45</v>
      </c>
      <c r="AE2177" s="102" t="s">
        <v>1057</v>
      </c>
      <c r="AF2177" s="86" t="s">
        <v>539</v>
      </c>
      <c r="AG2177" s="103">
        <f>Table1[[#This Row],['# Books]]*Table1[[#This Row],[QTY]]</f>
        <v>0</v>
      </c>
      <c r="AH2177" s="104">
        <f>Table1[[#This Row],[S&amp;L Price]]*Table1[[#This Row],[QTY]]</f>
        <v>0</v>
      </c>
    </row>
    <row r="2178" spans="1:34" ht="18" customHeight="1" x14ac:dyDescent="0.25">
      <c r="A2178" s="83"/>
      <c r="B2178" s="83"/>
      <c r="C2178" s="84">
        <v>52</v>
      </c>
      <c r="D2178" s="84"/>
      <c r="E2178" s="84"/>
      <c r="F2178" s="86" t="s">
        <v>16968</v>
      </c>
      <c r="G2178" s="115">
        <v>1</v>
      </c>
      <c r="H2178" s="88" t="s">
        <v>16980</v>
      </c>
      <c r="I2178" s="88" t="s">
        <v>184</v>
      </c>
      <c r="J2178" s="88" t="s">
        <v>126</v>
      </c>
      <c r="K2178" s="89"/>
      <c r="L2178" s="91" t="s">
        <v>16981</v>
      </c>
      <c r="M2178" s="84">
        <v>2019</v>
      </c>
      <c r="N2178" s="93" t="s">
        <v>4158</v>
      </c>
      <c r="O2178" s="86" t="s">
        <v>183</v>
      </c>
      <c r="P2178" s="86" t="s">
        <v>16970</v>
      </c>
      <c r="Q2178" s="86" t="s">
        <v>90</v>
      </c>
      <c r="R2178" s="86" t="s">
        <v>16926</v>
      </c>
      <c r="S2178" s="96" t="s">
        <v>21618</v>
      </c>
      <c r="T2178" s="96" t="s">
        <v>21603</v>
      </c>
      <c r="U2178" s="91"/>
      <c r="V2178" s="91"/>
      <c r="W2178" s="91" t="s">
        <v>270</v>
      </c>
      <c r="X2178" s="98"/>
      <c r="Y2178" s="86" t="s">
        <v>294</v>
      </c>
      <c r="Z2178" s="86" t="s">
        <v>311</v>
      </c>
      <c r="AA2178" s="86" t="s">
        <v>16982</v>
      </c>
      <c r="AB2178" s="86" t="s">
        <v>478</v>
      </c>
      <c r="AC2178" s="100">
        <v>27.25</v>
      </c>
      <c r="AD2178" s="100">
        <v>20.45</v>
      </c>
      <c r="AE2178" s="102" t="s">
        <v>1057</v>
      </c>
      <c r="AF2178" s="86" t="s">
        <v>539</v>
      </c>
      <c r="AG2178" s="103">
        <f>Table1[[#This Row],['# Books]]*Table1[[#This Row],[QTY]]</f>
        <v>0</v>
      </c>
      <c r="AH2178" s="104">
        <f>Table1[[#This Row],[S&amp;L Price]]*Table1[[#This Row],[QTY]]</f>
        <v>0</v>
      </c>
    </row>
    <row r="2179" spans="1:34" ht="18" hidden="1" customHeight="1" x14ac:dyDescent="0.25">
      <c r="A2179" s="83"/>
      <c r="B2179" s="83"/>
      <c r="C2179" s="84">
        <v>52</v>
      </c>
      <c r="D2179" s="84"/>
      <c r="E2179" s="84"/>
      <c r="F2179" s="86" t="s">
        <v>16968</v>
      </c>
      <c r="G2179" s="115">
        <v>1</v>
      </c>
      <c r="H2179" s="88" t="s">
        <v>16980</v>
      </c>
      <c r="I2179" s="88" t="s">
        <v>184</v>
      </c>
      <c r="J2179" s="88" t="s">
        <v>328</v>
      </c>
      <c r="K2179" s="89"/>
      <c r="L2179" s="91" t="s">
        <v>16983</v>
      </c>
      <c r="M2179" s="84">
        <v>2019</v>
      </c>
      <c r="N2179" s="93" t="s">
        <v>4158</v>
      </c>
      <c r="O2179" s="86"/>
      <c r="P2179" s="86"/>
      <c r="Q2179" s="86" t="s">
        <v>90</v>
      </c>
      <c r="R2179" s="86" t="s">
        <v>16926</v>
      </c>
      <c r="S2179" s="96" t="s">
        <v>21618</v>
      </c>
      <c r="T2179" s="96" t="s">
        <v>21603</v>
      </c>
      <c r="U2179" s="91"/>
      <c r="V2179" s="91"/>
      <c r="W2179" s="91" t="s">
        <v>270</v>
      </c>
      <c r="X2179" s="98"/>
      <c r="Y2179" s="86" t="s">
        <v>294</v>
      </c>
      <c r="Z2179" s="86" t="s">
        <v>311</v>
      </c>
      <c r="AA2179" s="86" t="s">
        <v>16982</v>
      </c>
      <c r="AB2179" s="86" t="s">
        <v>478</v>
      </c>
      <c r="AC2179" s="100">
        <v>27.25</v>
      </c>
      <c r="AD2179" s="100">
        <v>20.45</v>
      </c>
      <c r="AE2179" s="102" t="s">
        <v>1057</v>
      </c>
      <c r="AF2179" s="86" t="s">
        <v>539</v>
      </c>
      <c r="AG2179" s="103">
        <f>Table1[[#This Row],['# Books]]*Table1[[#This Row],[QTY]]</f>
        <v>0</v>
      </c>
      <c r="AH2179" s="104">
        <f>Table1[[#This Row],[S&amp;L Price]]*Table1[[#This Row],[QTY]]</f>
        <v>0</v>
      </c>
    </row>
    <row r="2180" spans="1:34" ht="18" customHeight="1" x14ac:dyDescent="0.25">
      <c r="A2180" s="83"/>
      <c r="B2180" s="83"/>
      <c r="C2180" s="84">
        <v>52</v>
      </c>
      <c r="D2180" s="84"/>
      <c r="E2180" s="84"/>
      <c r="F2180" s="86" t="s">
        <v>16968</v>
      </c>
      <c r="G2180" s="115">
        <v>1</v>
      </c>
      <c r="H2180" s="88" t="s">
        <v>16984</v>
      </c>
      <c r="I2180" s="88" t="s">
        <v>184</v>
      </c>
      <c r="J2180" s="88" t="s">
        <v>126</v>
      </c>
      <c r="K2180" s="89"/>
      <c r="L2180" s="91" t="s">
        <v>16985</v>
      </c>
      <c r="M2180" s="84">
        <v>2019</v>
      </c>
      <c r="N2180" s="93" t="s">
        <v>4158</v>
      </c>
      <c r="O2180" s="86" t="s">
        <v>183</v>
      </c>
      <c r="P2180" s="86" t="s">
        <v>16970</v>
      </c>
      <c r="Q2180" s="86" t="s">
        <v>90</v>
      </c>
      <c r="R2180" s="86" t="s">
        <v>16926</v>
      </c>
      <c r="S2180" s="96" t="s">
        <v>21617</v>
      </c>
      <c r="T2180" s="96" t="s">
        <v>21603</v>
      </c>
      <c r="U2180" s="91"/>
      <c r="V2180" s="91"/>
      <c r="W2180" s="91" t="s">
        <v>270</v>
      </c>
      <c r="X2180" s="98"/>
      <c r="Y2180" s="86" t="s">
        <v>294</v>
      </c>
      <c r="Z2180" s="86" t="s">
        <v>311</v>
      </c>
      <c r="AA2180" s="86" t="s">
        <v>16986</v>
      </c>
      <c r="AB2180" s="86" t="s">
        <v>478</v>
      </c>
      <c r="AC2180" s="100">
        <v>27.25</v>
      </c>
      <c r="AD2180" s="100">
        <v>20.45</v>
      </c>
      <c r="AE2180" s="102" t="s">
        <v>1057</v>
      </c>
      <c r="AF2180" s="86" t="s">
        <v>539</v>
      </c>
      <c r="AG2180" s="103">
        <f>Table1[[#This Row],['# Books]]*Table1[[#This Row],[QTY]]</f>
        <v>0</v>
      </c>
      <c r="AH2180" s="104">
        <f>Table1[[#This Row],[S&amp;L Price]]*Table1[[#This Row],[QTY]]</f>
        <v>0</v>
      </c>
    </row>
    <row r="2181" spans="1:34" ht="18" hidden="1" customHeight="1" x14ac:dyDescent="0.25">
      <c r="A2181" s="83"/>
      <c r="B2181" s="83"/>
      <c r="C2181" s="84">
        <v>52</v>
      </c>
      <c r="D2181" s="84"/>
      <c r="E2181" s="84"/>
      <c r="F2181" s="86" t="s">
        <v>16968</v>
      </c>
      <c r="G2181" s="115">
        <v>1</v>
      </c>
      <c r="H2181" s="88" t="s">
        <v>16984</v>
      </c>
      <c r="I2181" s="88" t="s">
        <v>184</v>
      </c>
      <c r="J2181" s="88" t="s">
        <v>328</v>
      </c>
      <c r="K2181" s="89"/>
      <c r="L2181" s="91" t="s">
        <v>16987</v>
      </c>
      <c r="M2181" s="84">
        <v>2019</v>
      </c>
      <c r="N2181" s="93" t="s">
        <v>4158</v>
      </c>
      <c r="O2181" s="86"/>
      <c r="P2181" s="86"/>
      <c r="Q2181" s="86" t="s">
        <v>90</v>
      </c>
      <c r="R2181" s="86" t="s">
        <v>16926</v>
      </c>
      <c r="S2181" s="96" t="s">
        <v>21617</v>
      </c>
      <c r="T2181" s="96" t="s">
        <v>21603</v>
      </c>
      <c r="U2181" s="91"/>
      <c r="V2181" s="91"/>
      <c r="W2181" s="91" t="s">
        <v>270</v>
      </c>
      <c r="X2181" s="98"/>
      <c r="Y2181" s="86" t="s">
        <v>294</v>
      </c>
      <c r="Z2181" s="86" t="s">
        <v>311</v>
      </c>
      <c r="AA2181" s="86" t="s">
        <v>16986</v>
      </c>
      <c r="AB2181" s="86" t="s">
        <v>478</v>
      </c>
      <c r="AC2181" s="100">
        <v>27.25</v>
      </c>
      <c r="AD2181" s="100">
        <v>20.45</v>
      </c>
      <c r="AE2181" s="102" t="s">
        <v>1057</v>
      </c>
      <c r="AF2181" s="86" t="s">
        <v>539</v>
      </c>
      <c r="AG2181" s="103">
        <f>Table1[[#This Row],['# Books]]*Table1[[#This Row],[QTY]]</f>
        <v>0</v>
      </c>
      <c r="AH2181" s="104">
        <f>Table1[[#This Row],[S&amp;L Price]]*Table1[[#This Row],[QTY]]</f>
        <v>0</v>
      </c>
    </row>
    <row r="2182" spans="1:34" ht="18" hidden="1" customHeight="1" x14ac:dyDescent="0.25">
      <c r="A2182" s="83"/>
      <c r="B2182" s="83"/>
      <c r="C2182" s="84">
        <v>54</v>
      </c>
      <c r="D2182" s="84"/>
      <c r="E2182" s="84"/>
      <c r="F2182" s="86" t="s">
        <v>16990</v>
      </c>
      <c r="G2182" s="115">
        <v>4</v>
      </c>
      <c r="H2182" s="88" t="s">
        <v>16990</v>
      </c>
      <c r="I2182" s="88" t="s">
        <v>184</v>
      </c>
      <c r="J2182" s="88" t="s">
        <v>125</v>
      </c>
      <c r="K2182" s="89"/>
      <c r="L2182" s="91" t="s">
        <v>16991</v>
      </c>
      <c r="M2182" s="84">
        <v>2019</v>
      </c>
      <c r="N2182" s="93" t="s">
        <v>4158</v>
      </c>
      <c r="O2182" s="86" t="s">
        <v>183</v>
      </c>
      <c r="P2182" s="86" t="s">
        <v>318</v>
      </c>
      <c r="Q2182" s="86"/>
      <c r="R2182" s="86"/>
      <c r="S2182" s="96"/>
      <c r="T2182" s="96"/>
      <c r="U2182" s="91"/>
      <c r="V2182" s="91"/>
      <c r="W2182" s="91"/>
      <c r="X2182" s="98"/>
      <c r="Y2182" s="86" t="s">
        <v>294</v>
      </c>
      <c r="Z2182" s="86" t="s">
        <v>311</v>
      </c>
      <c r="AA2182" s="86" t="s">
        <v>16992</v>
      </c>
      <c r="AB2182" s="86" t="s">
        <v>478</v>
      </c>
      <c r="AC2182" s="100">
        <v>109</v>
      </c>
      <c r="AD2182" s="100">
        <v>81.8</v>
      </c>
      <c r="AE2182" s="102"/>
      <c r="AF2182" s="86" t="s">
        <v>539</v>
      </c>
      <c r="AG2182" s="103">
        <f>Table1[[#This Row],['# Books]]*Table1[[#This Row],[QTY]]</f>
        <v>0</v>
      </c>
      <c r="AH2182" s="104">
        <f>Table1[[#This Row],[S&amp;L Price]]*Table1[[#This Row],[QTY]]</f>
        <v>0</v>
      </c>
    </row>
    <row r="2183" spans="1:34" ht="18" customHeight="1" x14ac:dyDescent="0.25">
      <c r="A2183" s="83"/>
      <c r="B2183" s="83"/>
      <c r="C2183" s="84">
        <v>54</v>
      </c>
      <c r="D2183" s="84"/>
      <c r="E2183" s="84"/>
      <c r="F2183" s="86" t="s">
        <v>16990</v>
      </c>
      <c r="G2183" s="115">
        <v>1</v>
      </c>
      <c r="H2183" s="88" t="s">
        <v>16993</v>
      </c>
      <c r="I2183" s="88" t="s">
        <v>184</v>
      </c>
      <c r="J2183" s="88" t="s">
        <v>126</v>
      </c>
      <c r="K2183" s="89"/>
      <c r="L2183" s="91" t="s">
        <v>16994</v>
      </c>
      <c r="M2183" s="84">
        <v>2019</v>
      </c>
      <c r="N2183" s="93" t="s">
        <v>4158</v>
      </c>
      <c r="O2183" s="86" t="s">
        <v>183</v>
      </c>
      <c r="P2183" s="86" t="s">
        <v>318</v>
      </c>
      <c r="Q2183" s="86" t="s">
        <v>90</v>
      </c>
      <c r="R2183" s="86" t="s">
        <v>16995</v>
      </c>
      <c r="S2183" s="96"/>
      <c r="T2183" s="96"/>
      <c r="U2183" s="91"/>
      <c r="V2183" s="91"/>
      <c r="W2183" s="91" t="s">
        <v>270</v>
      </c>
      <c r="X2183" s="98"/>
      <c r="Y2183" s="86" t="s">
        <v>294</v>
      </c>
      <c r="Z2183" s="86" t="s">
        <v>311</v>
      </c>
      <c r="AA2183" s="86" t="s">
        <v>16996</v>
      </c>
      <c r="AB2183" s="86" t="s">
        <v>478</v>
      </c>
      <c r="AC2183" s="100">
        <v>27.25</v>
      </c>
      <c r="AD2183" s="100">
        <v>20.45</v>
      </c>
      <c r="AE2183" s="102" t="s">
        <v>1057</v>
      </c>
      <c r="AF2183" s="86" t="s">
        <v>539</v>
      </c>
      <c r="AG2183" s="103">
        <f>Table1[[#This Row],['# Books]]*Table1[[#This Row],[QTY]]</f>
        <v>0</v>
      </c>
      <c r="AH2183" s="104">
        <f>Table1[[#This Row],[S&amp;L Price]]*Table1[[#This Row],[QTY]]</f>
        <v>0</v>
      </c>
    </row>
    <row r="2184" spans="1:34" ht="18" hidden="1" customHeight="1" x14ac:dyDescent="0.25">
      <c r="A2184" s="83"/>
      <c r="B2184" s="83"/>
      <c r="C2184" s="84">
        <v>54</v>
      </c>
      <c r="D2184" s="84"/>
      <c r="E2184" s="84"/>
      <c r="F2184" s="86" t="s">
        <v>16990</v>
      </c>
      <c r="G2184" s="115">
        <v>1</v>
      </c>
      <c r="H2184" s="88" t="s">
        <v>16993</v>
      </c>
      <c r="I2184" s="88" t="s">
        <v>184</v>
      </c>
      <c r="J2184" s="88" t="s">
        <v>328</v>
      </c>
      <c r="K2184" s="89"/>
      <c r="L2184" s="91" t="s">
        <v>16997</v>
      </c>
      <c r="M2184" s="84">
        <v>2019</v>
      </c>
      <c r="N2184" s="93" t="s">
        <v>4158</v>
      </c>
      <c r="O2184" s="86"/>
      <c r="P2184" s="86"/>
      <c r="Q2184" s="86" t="s">
        <v>90</v>
      </c>
      <c r="R2184" s="86" t="s">
        <v>16995</v>
      </c>
      <c r="S2184" s="96"/>
      <c r="T2184" s="96"/>
      <c r="U2184" s="91"/>
      <c r="V2184" s="91"/>
      <c r="W2184" s="91" t="s">
        <v>270</v>
      </c>
      <c r="X2184" s="98"/>
      <c r="Y2184" s="86" t="s">
        <v>294</v>
      </c>
      <c r="Z2184" s="86" t="s">
        <v>311</v>
      </c>
      <c r="AA2184" s="86" t="s">
        <v>16996</v>
      </c>
      <c r="AB2184" s="86" t="s">
        <v>478</v>
      </c>
      <c r="AC2184" s="100">
        <v>27.25</v>
      </c>
      <c r="AD2184" s="100">
        <v>20.45</v>
      </c>
      <c r="AE2184" s="102" t="s">
        <v>1057</v>
      </c>
      <c r="AF2184" s="86" t="s">
        <v>539</v>
      </c>
      <c r="AG2184" s="103">
        <f>Table1[[#This Row],['# Books]]*Table1[[#This Row],[QTY]]</f>
        <v>0</v>
      </c>
      <c r="AH2184" s="104">
        <f>Table1[[#This Row],[S&amp;L Price]]*Table1[[#This Row],[QTY]]</f>
        <v>0</v>
      </c>
    </row>
    <row r="2185" spans="1:34" ht="18" customHeight="1" x14ac:dyDescent="0.25">
      <c r="A2185" s="83"/>
      <c r="B2185" s="83"/>
      <c r="C2185" s="84">
        <v>54</v>
      </c>
      <c r="D2185" s="84"/>
      <c r="E2185" s="84"/>
      <c r="F2185" s="86" t="s">
        <v>16990</v>
      </c>
      <c r="G2185" s="115">
        <v>1</v>
      </c>
      <c r="H2185" s="88" t="s">
        <v>16998</v>
      </c>
      <c r="I2185" s="88" t="s">
        <v>184</v>
      </c>
      <c r="J2185" s="88" t="s">
        <v>126</v>
      </c>
      <c r="K2185" s="89"/>
      <c r="L2185" s="91" t="s">
        <v>16999</v>
      </c>
      <c r="M2185" s="84">
        <v>2019</v>
      </c>
      <c r="N2185" s="93" t="s">
        <v>4158</v>
      </c>
      <c r="O2185" s="86" t="s">
        <v>183</v>
      </c>
      <c r="P2185" s="86" t="s">
        <v>318</v>
      </c>
      <c r="Q2185" s="86" t="s">
        <v>1091</v>
      </c>
      <c r="R2185" s="86" t="s">
        <v>16921</v>
      </c>
      <c r="S2185" s="96" t="s">
        <v>21619</v>
      </c>
      <c r="T2185" s="96" t="s">
        <v>21603</v>
      </c>
      <c r="U2185" s="91"/>
      <c r="V2185" s="91"/>
      <c r="W2185" s="91" t="s">
        <v>270</v>
      </c>
      <c r="X2185" s="98"/>
      <c r="Y2185" s="86" t="s">
        <v>294</v>
      </c>
      <c r="Z2185" s="86" t="s">
        <v>311</v>
      </c>
      <c r="AA2185" s="86" t="s">
        <v>17000</v>
      </c>
      <c r="AB2185" s="86" t="s">
        <v>478</v>
      </c>
      <c r="AC2185" s="100">
        <v>27.25</v>
      </c>
      <c r="AD2185" s="100">
        <v>20.45</v>
      </c>
      <c r="AE2185" s="102" t="s">
        <v>1057</v>
      </c>
      <c r="AF2185" s="86" t="s">
        <v>539</v>
      </c>
      <c r="AG2185" s="103">
        <f>Table1[[#This Row],['# Books]]*Table1[[#This Row],[QTY]]</f>
        <v>0</v>
      </c>
      <c r="AH2185" s="104">
        <f>Table1[[#This Row],[S&amp;L Price]]*Table1[[#This Row],[QTY]]</f>
        <v>0</v>
      </c>
    </row>
    <row r="2186" spans="1:34" ht="18" hidden="1" customHeight="1" x14ac:dyDescent="0.25">
      <c r="A2186" s="83"/>
      <c r="B2186" s="83"/>
      <c r="C2186" s="84">
        <v>54</v>
      </c>
      <c r="D2186" s="84"/>
      <c r="E2186" s="84"/>
      <c r="F2186" s="86" t="s">
        <v>16990</v>
      </c>
      <c r="G2186" s="115">
        <v>1</v>
      </c>
      <c r="H2186" s="88" t="s">
        <v>16998</v>
      </c>
      <c r="I2186" s="88" t="s">
        <v>184</v>
      </c>
      <c r="J2186" s="88" t="s">
        <v>328</v>
      </c>
      <c r="K2186" s="89"/>
      <c r="L2186" s="91" t="s">
        <v>17001</v>
      </c>
      <c r="M2186" s="84">
        <v>2019</v>
      </c>
      <c r="N2186" s="93" t="s">
        <v>4158</v>
      </c>
      <c r="O2186" s="86"/>
      <c r="P2186" s="86"/>
      <c r="Q2186" s="86" t="s">
        <v>1091</v>
      </c>
      <c r="R2186" s="86" t="s">
        <v>16921</v>
      </c>
      <c r="S2186" s="96" t="s">
        <v>21619</v>
      </c>
      <c r="T2186" s="96" t="s">
        <v>21603</v>
      </c>
      <c r="U2186" s="91"/>
      <c r="V2186" s="91"/>
      <c r="W2186" s="91" t="s">
        <v>270</v>
      </c>
      <c r="X2186" s="98"/>
      <c r="Y2186" s="86" t="s">
        <v>294</v>
      </c>
      <c r="Z2186" s="86" t="s">
        <v>311</v>
      </c>
      <c r="AA2186" s="86" t="s">
        <v>17000</v>
      </c>
      <c r="AB2186" s="86" t="s">
        <v>478</v>
      </c>
      <c r="AC2186" s="100">
        <v>27.25</v>
      </c>
      <c r="AD2186" s="100">
        <v>20.45</v>
      </c>
      <c r="AE2186" s="102" t="s">
        <v>1057</v>
      </c>
      <c r="AF2186" s="86" t="s">
        <v>539</v>
      </c>
      <c r="AG2186" s="103">
        <f>Table1[[#This Row],['# Books]]*Table1[[#This Row],[QTY]]</f>
        <v>0</v>
      </c>
      <c r="AH2186" s="104">
        <f>Table1[[#This Row],[S&amp;L Price]]*Table1[[#This Row],[QTY]]</f>
        <v>0</v>
      </c>
    </row>
    <row r="2187" spans="1:34" ht="18" customHeight="1" x14ac:dyDescent="0.25">
      <c r="A2187" s="83"/>
      <c r="B2187" s="83"/>
      <c r="C2187" s="84">
        <v>54</v>
      </c>
      <c r="D2187" s="84"/>
      <c r="E2187" s="84"/>
      <c r="F2187" s="86" t="s">
        <v>16990</v>
      </c>
      <c r="G2187" s="115">
        <v>1</v>
      </c>
      <c r="H2187" s="88" t="s">
        <v>17002</v>
      </c>
      <c r="I2187" s="88" t="s">
        <v>184</v>
      </c>
      <c r="J2187" s="88" t="s">
        <v>126</v>
      </c>
      <c r="K2187" s="89"/>
      <c r="L2187" s="91" t="s">
        <v>17003</v>
      </c>
      <c r="M2187" s="84">
        <v>2019</v>
      </c>
      <c r="N2187" s="93" t="s">
        <v>4158</v>
      </c>
      <c r="O2187" s="86" t="s">
        <v>183</v>
      </c>
      <c r="P2187" s="86" t="s">
        <v>318</v>
      </c>
      <c r="Q2187" s="86" t="s">
        <v>1091</v>
      </c>
      <c r="R2187" s="86" t="s">
        <v>16921</v>
      </c>
      <c r="S2187" s="96" t="s">
        <v>21617</v>
      </c>
      <c r="T2187" s="96" t="s">
        <v>21603</v>
      </c>
      <c r="U2187" s="91"/>
      <c r="V2187" s="91"/>
      <c r="W2187" s="91" t="s">
        <v>270</v>
      </c>
      <c r="X2187" s="98"/>
      <c r="Y2187" s="86" t="s">
        <v>294</v>
      </c>
      <c r="Z2187" s="86" t="s">
        <v>311</v>
      </c>
      <c r="AA2187" s="86" t="s">
        <v>17004</v>
      </c>
      <c r="AB2187" s="86" t="s">
        <v>478</v>
      </c>
      <c r="AC2187" s="100">
        <v>27.25</v>
      </c>
      <c r="AD2187" s="100">
        <v>20.45</v>
      </c>
      <c r="AE2187" s="102" t="s">
        <v>1057</v>
      </c>
      <c r="AF2187" s="86" t="s">
        <v>539</v>
      </c>
      <c r="AG2187" s="103">
        <f>Table1[[#This Row],['# Books]]*Table1[[#This Row],[QTY]]</f>
        <v>0</v>
      </c>
      <c r="AH2187" s="104">
        <f>Table1[[#This Row],[S&amp;L Price]]*Table1[[#This Row],[QTY]]</f>
        <v>0</v>
      </c>
    </row>
    <row r="2188" spans="1:34" ht="18" hidden="1" customHeight="1" x14ac:dyDescent="0.25">
      <c r="A2188" s="83"/>
      <c r="B2188" s="83"/>
      <c r="C2188" s="84">
        <v>54</v>
      </c>
      <c r="D2188" s="84"/>
      <c r="E2188" s="84"/>
      <c r="F2188" s="86" t="s">
        <v>16990</v>
      </c>
      <c r="G2188" s="115">
        <v>1</v>
      </c>
      <c r="H2188" s="88" t="s">
        <v>17002</v>
      </c>
      <c r="I2188" s="88" t="s">
        <v>184</v>
      </c>
      <c r="J2188" s="88" t="s">
        <v>328</v>
      </c>
      <c r="K2188" s="89"/>
      <c r="L2188" s="91" t="s">
        <v>17005</v>
      </c>
      <c r="M2188" s="84">
        <v>2019</v>
      </c>
      <c r="N2188" s="93" t="s">
        <v>4158</v>
      </c>
      <c r="O2188" s="86"/>
      <c r="P2188" s="86"/>
      <c r="Q2188" s="86" t="s">
        <v>1091</v>
      </c>
      <c r="R2188" s="86" t="s">
        <v>16921</v>
      </c>
      <c r="S2188" s="96" t="s">
        <v>21617</v>
      </c>
      <c r="T2188" s="96" t="s">
        <v>21603</v>
      </c>
      <c r="U2188" s="91"/>
      <c r="V2188" s="91"/>
      <c r="W2188" s="91" t="s">
        <v>270</v>
      </c>
      <c r="X2188" s="98"/>
      <c r="Y2188" s="86" t="s">
        <v>294</v>
      </c>
      <c r="Z2188" s="86" t="s">
        <v>311</v>
      </c>
      <c r="AA2188" s="86" t="s">
        <v>17004</v>
      </c>
      <c r="AB2188" s="86" t="s">
        <v>478</v>
      </c>
      <c r="AC2188" s="100">
        <v>27.25</v>
      </c>
      <c r="AD2188" s="100">
        <v>20.45</v>
      </c>
      <c r="AE2188" s="102" t="s">
        <v>1057</v>
      </c>
      <c r="AF2188" s="86" t="s">
        <v>539</v>
      </c>
      <c r="AG2188" s="103">
        <f>Table1[[#This Row],['# Books]]*Table1[[#This Row],[QTY]]</f>
        <v>0</v>
      </c>
      <c r="AH2188" s="104">
        <f>Table1[[#This Row],[S&amp;L Price]]*Table1[[#This Row],[QTY]]</f>
        <v>0</v>
      </c>
    </row>
    <row r="2189" spans="1:34" ht="18" customHeight="1" x14ac:dyDescent="0.25">
      <c r="A2189" s="83"/>
      <c r="B2189" s="83"/>
      <c r="C2189" s="84">
        <v>54</v>
      </c>
      <c r="D2189" s="84"/>
      <c r="E2189" s="84"/>
      <c r="F2189" s="86" t="s">
        <v>16990</v>
      </c>
      <c r="G2189" s="115">
        <v>1</v>
      </c>
      <c r="H2189" s="88" t="s">
        <v>17006</v>
      </c>
      <c r="I2189" s="88" t="s">
        <v>184</v>
      </c>
      <c r="J2189" s="88" t="s">
        <v>126</v>
      </c>
      <c r="K2189" s="89"/>
      <c r="L2189" s="91" t="s">
        <v>17007</v>
      </c>
      <c r="M2189" s="84">
        <v>2019</v>
      </c>
      <c r="N2189" s="93" t="s">
        <v>4158</v>
      </c>
      <c r="O2189" s="86" t="s">
        <v>183</v>
      </c>
      <c r="P2189" s="86" t="s">
        <v>318</v>
      </c>
      <c r="Q2189" s="86" t="s">
        <v>1091</v>
      </c>
      <c r="R2189" s="86" t="s">
        <v>16921</v>
      </c>
      <c r="S2189" s="96" t="s">
        <v>21620</v>
      </c>
      <c r="T2189" s="96" t="s">
        <v>21603</v>
      </c>
      <c r="U2189" s="91"/>
      <c r="V2189" s="91"/>
      <c r="W2189" s="91" t="s">
        <v>270</v>
      </c>
      <c r="X2189" s="98"/>
      <c r="Y2189" s="86" t="s">
        <v>294</v>
      </c>
      <c r="Z2189" s="86" t="s">
        <v>311</v>
      </c>
      <c r="AA2189" s="86" t="s">
        <v>17008</v>
      </c>
      <c r="AB2189" s="86" t="s">
        <v>478</v>
      </c>
      <c r="AC2189" s="100">
        <v>27.25</v>
      </c>
      <c r="AD2189" s="100">
        <v>20.45</v>
      </c>
      <c r="AE2189" s="102" t="s">
        <v>1057</v>
      </c>
      <c r="AF2189" s="86" t="s">
        <v>539</v>
      </c>
      <c r="AG2189" s="103">
        <f>Table1[[#This Row],['# Books]]*Table1[[#This Row],[QTY]]</f>
        <v>0</v>
      </c>
      <c r="AH2189" s="104">
        <f>Table1[[#This Row],[S&amp;L Price]]*Table1[[#This Row],[QTY]]</f>
        <v>0</v>
      </c>
    </row>
    <row r="2190" spans="1:34" ht="18" hidden="1" customHeight="1" x14ac:dyDescent="0.25">
      <c r="A2190" s="83"/>
      <c r="B2190" s="83"/>
      <c r="C2190" s="84">
        <v>54</v>
      </c>
      <c r="D2190" s="84"/>
      <c r="E2190" s="84"/>
      <c r="F2190" s="86" t="s">
        <v>16990</v>
      </c>
      <c r="G2190" s="115">
        <v>1</v>
      </c>
      <c r="H2190" s="88" t="s">
        <v>17006</v>
      </c>
      <c r="I2190" s="88" t="s">
        <v>184</v>
      </c>
      <c r="J2190" s="88" t="s">
        <v>328</v>
      </c>
      <c r="K2190" s="89"/>
      <c r="L2190" s="91" t="s">
        <v>17009</v>
      </c>
      <c r="M2190" s="84">
        <v>2019</v>
      </c>
      <c r="N2190" s="93" t="s">
        <v>4158</v>
      </c>
      <c r="O2190" s="86"/>
      <c r="P2190" s="86"/>
      <c r="Q2190" s="86" t="s">
        <v>1091</v>
      </c>
      <c r="R2190" s="86" t="s">
        <v>16921</v>
      </c>
      <c r="S2190" s="96" t="s">
        <v>21620</v>
      </c>
      <c r="T2190" s="96" t="s">
        <v>21603</v>
      </c>
      <c r="U2190" s="91"/>
      <c r="V2190" s="91"/>
      <c r="W2190" s="91" t="s">
        <v>270</v>
      </c>
      <c r="X2190" s="98"/>
      <c r="Y2190" s="86" t="s">
        <v>294</v>
      </c>
      <c r="Z2190" s="86" t="s">
        <v>311</v>
      </c>
      <c r="AA2190" s="86" t="s">
        <v>17008</v>
      </c>
      <c r="AB2190" s="86" t="s">
        <v>478</v>
      </c>
      <c r="AC2190" s="100">
        <v>27.25</v>
      </c>
      <c r="AD2190" s="100">
        <v>20.45</v>
      </c>
      <c r="AE2190" s="102" t="s">
        <v>1057</v>
      </c>
      <c r="AF2190" s="86" t="s">
        <v>539</v>
      </c>
      <c r="AG2190" s="103">
        <f>Table1[[#This Row],['# Books]]*Table1[[#This Row],[QTY]]</f>
        <v>0</v>
      </c>
      <c r="AH2190" s="104">
        <f>Table1[[#This Row],[S&amp;L Price]]*Table1[[#This Row],[QTY]]</f>
        <v>0</v>
      </c>
    </row>
    <row r="2191" spans="1:34" ht="18" hidden="1" customHeight="1" x14ac:dyDescent="0.25">
      <c r="A2191" s="83"/>
      <c r="B2191" s="83"/>
      <c r="C2191" s="84">
        <v>55</v>
      </c>
      <c r="D2191" s="84"/>
      <c r="E2191" s="84"/>
      <c r="F2191" s="86" t="s">
        <v>17010</v>
      </c>
      <c r="G2191" s="115">
        <v>4</v>
      </c>
      <c r="H2191" s="88" t="s">
        <v>17010</v>
      </c>
      <c r="I2191" s="88" t="s">
        <v>184</v>
      </c>
      <c r="J2191" s="88" t="s">
        <v>125</v>
      </c>
      <c r="K2191" s="89"/>
      <c r="L2191" s="91" t="s">
        <v>17011</v>
      </c>
      <c r="M2191" s="84">
        <v>2019</v>
      </c>
      <c r="N2191" s="93" t="s">
        <v>4158</v>
      </c>
      <c r="O2191" s="86" t="s">
        <v>183</v>
      </c>
      <c r="P2191" s="86" t="s">
        <v>318</v>
      </c>
      <c r="Q2191" s="86"/>
      <c r="R2191" s="86"/>
      <c r="S2191" s="96"/>
      <c r="T2191" s="96"/>
      <c r="U2191" s="91"/>
      <c r="V2191" s="91"/>
      <c r="W2191" s="91"/>
      <c r="X2191" s="98"/>
      <c r="Y2191" s="86" t="s">
        <v>294</v>
      </c>
      <c r="Z2191" s="86" t="s">
        <v>311</v>
      </c>
      <c r="AA2191" s="86" t="s">
        <v>17012</v>
      </c>
      <c r="AB2191" s="86" t="s">
        <v>478</v>
      </c>
      <c r="AC2191" s="100">
        <v>109</v>
      </c>
      <c r="AD2191" s="100">
        <v>81.8</v>
      </c>
      <c r="AE2191" s="102"/>
      <c r="AF2191" s="86" t="s">
        <v>539</v>
      </c>
      <c r="AG2191" s="103">
        <f>Table1[[#This Row],['# Books]]*Table1[[#This Row],[QTY]]</f>
        <v>0</v>
      </c>
      <c r="AH2191" s="104">
        <f>Table1[[#This Row],[S&amp;L Price]]*Table1[[#This Row],[QTY]]</f>
        <v>0</v>
      </c>
    </row>
    <row r="2192" spans="1:34" ht="18" customHeight="1" x14ac:dyDescent="0.25">
      <c r="A2192" s="83"/>
      <c r="B2192" s="83"/>
      <c r="C2192" s="84">
        <v>55</v>
      </c>
      <c r="D2192" s="84"/>
      <c r="E2192" s="84"/>
      <c r="F2192" s="86" t="s">
        <v>17010</v>
      </c>
      <c r="G2192" s="115">
        <v>1</v>
      </c>
      <c r="H2192" s="88" t="s">
        <v>17013</v>
      </c>
      <c r="I2192" s="88" t="s">
        <v>184</v>
      </c>
      <c r="J2192" s="88" t="s">
        <v>126</v>
      </c>
      <c r="K2192" s="89"/>
      <c r="L2192" s="91" t="s">
        <v>17014</v>
      </c>
      <c r="M2192" s="84">
        <v>2019</v>
      </c>
      <c r="N2192" s="93" t="s">
        <v>4158</v>
      </c>
      <c r="O2192" s="86" t="s">
        <v>183</v>
      </c>
      <c r="P2192" s="86" t="s">
        <v>318</v>
      </c>
      <c r="Q2192" s="86" t="s">
        <v>1091</v>
      </c>
      <c r="R2192" s="86" t="s">
        <v>16921</v>
      </c>
      <c r="S2192" s="96"/>
      <c r="T2192" s="96"/>
      <c r="U2192" s="91"/>
      <c r="V2192" s="91"/>
      <c r="W2192" s="91" t="s">
        <v>270</v>
      </c>
      <c r="X2192" s="98"/>
      <c r="Y2192" s="86" t="s">
        <v>294</v>
      </c>
      <c r="Z2192" s="86" t="s">
        <v>311</v>
      </c>
      <c r="AA2192" s="86" t="s">
        <v>17015</v>
      </c>
      <c r="AB2192" s="86" t="s">
        <v>478</v>
      </c>
      <c r="AC2192" s="100">
        <v>27.25</v>
      </c>
      <c r="AD2192" s="100">
        <v>20.45</v>
      </c>
      <c r="AE2192" s="102" t="s">
        <v>1057</v>
      </c>
      <c r="AF2192" s="86" t="s">
        <v>539</v>
      </c>
      <c r="AG2192" s="103">
        <f>Table1[[#This Row],['# Books]]*Table1[[#This Row],[QTY]]</f>
        <v>0</v>
      </c>
      <c r="AH2192" s="104">
        <f>Table1[[#This Row],[S&amp;L Price]]*Table1[[#This Row],[QTY]]</f>
        <v>0</v>
      </c>
    </row>
    <row r="2193" spans="1:34" ht="18" hidden="1" customHeight="1" x14ac:dyDescent="0.25">
      <c r="A2193" s="83"/>
      <c r="B2193" s="83"/>
      <c r="C2193" s="84">
        <v>55</v>
      </c>
      <c r="D2193" s="84"/>
      <c r="E2193" s="84"/>
      <c r="F2193" s="86" t="s">
        <v>17010</v>
      </c>
      <c r="G2193" s="115">
        <v>1</v>
      </c>
      <c r="H2193" s="88" t="s">
        <v>17013</v>
      </c>
      <c r="I2193" s="88" t="s">
        <v>184</v>
      </c>
      <c r="J2193" s="88" t="s">
        <v>328</v>
      </c>
      <c r="K2193" s="89"/>
      <c r="L2193" s="91" t="s">
        <v>17016</v>
      </c>
      <c r="M2193" s="84">
        <v>2019</v>
      </c>
      <c r="N2193" s="93" t="s">
        <v>4158</v>
      </c>
      <c r="O2193" s="86"/>
      <c r="P2193" s="86"/>
      <c r="Q2193" s="86" t="s">
        <v>1091</v>
      </c>
      <c r="R2193" s="86" t="s">
        <v>16921</v>
      </c>
      <c r="S2193" s="96"/>
      <c r="T2193" s="96"/>
      <c r="U2193" s="91"/>
      <c r="V2193" s="91"/>
      <c r="W2193" s="91" t="s">
        <v>270</v>
      </c>
      <c r="X2193" s="98"/>
      <c r="Y2193" s="86" t="s">
        <v>294</v>
      </c>
      <c r="Z2193" s="86" t="s">
        <v>311</v>
      </c>
      <c r="AA2193" s="86" t="s">
        <v>17015</v>
      </c>
      <c r="AB2193" s="86" t="s">
        <v>478</v>
      </c>
      <c r="AC2193" s="100">
        <v>27.25</v>
      </c>
      <c r="AD2193" s="100">
        <v>20.45</v>
      </c>
      <c r="AE2193" s="102" t="s">
        <v>1057</v>
      </c>
      <c r="AF2193" s="86" t="s">
        <v>539</v>
      </c>
      <c r="AG2193" s="103">
        <f>Table1[[#This Row],['# Books]]*Table1[[#This Row],[QTY]]</f>
        <v>0</v>
      </c>
      <c r="AH2193" s="104">
        <f>Table1[[#This Row],[S&amp;L Price]]*Table1[[#This Row],[QTY]]</f>
        <v>0</v>
      </c>
    </row>
    <row r="2194" spans="1:34" ht="18" customHeight="1" x14ac:dyDescent="0.25">
      <c r="A2194" s="83"/>
      <c r="B2194" s="83"/>
      <c r="C2194" s="84">
        <v>55</v>
      </c>
      <c r="D2194" s="84"/>
      <c r="E2194" s="84"/>
      <c r="F2194" s="86" t="s">
        <v>17010</v>
      </c>
      <c r="G2194" s="115">
        <v>1</v>
      </c>
      <c r="H2194" s="88" t="s">
        <v>17017</v>
      </c>
      <c r="I2194" s="88" t="s">
        <v>184</v>
      </c>
      <c r="J2194" s="88" t="s">
        <v>126</v>
      </c>
      <c r="K2194" s="89"/>
      <c r="L2194" s="91" t="s">
        <v>17018</v>
      </c>
      <c r="M2194" s="84">
        <v>2019</v>
      </c>
      <c r="N2194" s="93" t="s">
        <v>4158</v>
      </c>
      <c r="O2194" s="86" t="s">
        <v>183</v>
      </c>
      <c r="P2194" s="86" t="s">
        <v>318</v>
      </c>
      <c r="Q2194" s="86" t="s">
        <v>1091</v>
      </c>
      <c r="R2194" s="86" t="s">
        <v>16921</v>
      </c>
      <c r="S2194" s="96"/>
      <c r="T2194" s="96"/>
      <c r="U2194" s="91"/>
      <c r="V2194" s="91"/>
      <c r="W2194" s="91" t="s">
        <v>270</v>
      </c>
      <c r="X2194" s="98"/>
      <c r="Y2194" s="86" t="s">
        <v>294</v>
      </c>
      <c r="Z2194" s="86" t="s">
        <v>311</v>
      </c>
      <c r="AA2194" s="86" t="s">
        <v>17019</v>
      </c>
      <c r="AB2194" s="86" t="s">
        <v>478</v>
      </c>
      <c r="AC2194" s="100">
        <v>27.25</v>
      </c>
      <c r="AD2194" s="100">
        <v>20.45</v>
      </c>
      <c r="AE2194" s="102" t="s">
        <v>1057</v>
      </c>
      <c r="AF2194" s="86" t="s">
        <v>539</v>
      </c>
      <c r="AG2194" s="103">
        <f>Table1[[#This Row],['# Books]]*Table1[[#This Row],[QTY]]</f>
        <v>0</v>
      </c>
      <c r="AH2194" s="104">
        <f>Table1[[#This Row],[S&amp;L Price]]*Table1[[#This Row],[QTY]]</f>
        <v>0</v>
      </c>
    </row>
    <row r="2195" spans="1:34" ht="18" hidden="1" customHeight="1" x14ac:dyDescent="0.25">
      <c r="A2195" s="83"/>
      <c r="B2195" s="83"/>
      <c r="C2195" s="84">
        <v>55</v>
      </c>
      <c r="D2195" s="84"/>
      <c r="E2195" s="84"/>
      <c r="F2195" s="86" t="s">
        <v>17010</v>
      </c>
      <c r="G2195" s="115">
        <v>1</v>
      </c>
      <c r="H2195" s="88" t="s">
        <v>17017</v>
      </c>
      <c r="I2195" s="88" t="s">
        <v>184</v>
      </c>
      <c r="J2195" s="88" t="s">
        <v>328</v>
      </c>
      <c r="K2195" s="89"/>
      <c r="L2195" s="91" t="s">
        <v>17020</v>
      </c>
      <c r="M2195" s="84">
        <v>2019</v>
      </c>
      <c r="N2195" s="93" t="s">
        <v>4158</v>
      </c>
      <c r="O2195" s="86"/>
      <c r="P2195" s="86"/>
      <c r="Q2195" s="86" t="s">
        <v>1091</v>
      </c>
      <c r="R2195" s="86" t="s">
        <v>16921</v>
      </c>
      <c r="S2195" s="96"/>
      <c r="T2195" s="96"/>
      <c r="U2195" s="91"/>
      <c r="V2195" s="91"/>
      <c r="W2195" s="91" t="s">
        <v>270</v>
      </c>
      <c r="X2195" s="98"/>
      <c r="Y2195" s="86" t="s">
        <v>294</v>
      </c>
      <c r="Z2195" s="86" t="s">
        <v>311</v>
      </c>
      <c r="AA2195" s="86" t="s">
        <v>17019</v>
      </c>
      <c r="AB2195" s="86" t="s">
        <v>478</v>
      </c>
      <c r="AC2195" s="100">
        <v>27.25</v>
      </c>
      <c r="AD2195" s="100">
        <v>20.45</v>
      </c>
      <c r="AE2195" s="102" t="s">
        <v>1057</v>
      </c>
      <c r="AF2195" s="86" t="s">
        <v>539</v>
      </c>
      <c r="AG2195" s="103">
        <f>Table1[[#This Row],['# Books]]*Table1[[#This Row],[QTY]]</f>
        <v>0</v>
      </c>
      <c r="AH2195" s="104">
        <f>Table1[[#This Row],[S&amp;L Price]]*Table1[[#This Row],[QTY]]</f>
        <v>0</v>
      </c>
    </row>
    <row r="2196" spans="1:34" ht="18" customHeight="1" x14ac:dyDescent="0.25">
      <c r="A2196" s="83"/>
      <c r="B2196" s="83"/>
      <c r="C2196" s="84">
        <v>55</v>
      </c>
      <c r="D2196" s="84"/>
      <c r="E2196" s="84"/>
      <c r="F2196" s="86" t="s">
        <v>17010</v>
      </c>
      <c r="G2196" s="115">
        <v>1</v>
      </c>
      <c r="H2196" s="88" t="s">
        <v>17021</v>
      </c>
      <c r="I2196" s="88" t="s">
        <v>184</v>
      </c>
      <c r="J2196" s="88" t="s">
        <v>126</v>
      </c>
      <c r="K2196" s="89"/>
      <c r="L2196" s="91" t="s">
        <v>17022</v>
      </c>
      <c r="M2196" s="84">
        <v>2019</v>
      </c>
      <c r="N2196" s="93" t="s">
        <v>4158</v>
      </c>
      <c r="O2196" s="86" t="s">
        <v>183</v>
      </c>
      <c r="P2196" s="86" t="s">
        <v>318</v>
      </c>
      <c r="Q2196" s="86" t="s">
        <v>1091</v>
      </c>
      <c r="R2196" s="86" t="s">
        <v>16921</v>
      </c>
      <c r="S2196" s="96"/>
      <c r="T2196" s="96"/>
      <c r="U2196" s="91"/>
      <c r="V2196" s="91"/>
      <c r="W2196" s="91" t="s">
        <v>270</v>
      </c>
      <c r="X2196" s="98"/>
      <c r="Y2196" s="86" t="s">
        <v>294</v>
      </c>
      <c r="Z2196" s="86" t="s">
        <v>311</v>
      </c>
      <c r="AA2196" s="86" t="s">
        <v>17023</v>
      </c>
      <c r="AB2196" s="86" t="s">
        <v>478</v>
      </c>
      <c r="AC2196" s="100">
        <v>27.25</v>
      </c>
      <c r="AD2196" s="100">
        <v>20.45</v>
      </c>
      <c r="AE2196" s="102" t="s">
        <v>1057</v>
      </c>
      <c r="AF2196" s="86" t="s">
        <v>539</v>
      </c>
      <c r="AG2196" s="103">
        <f>Table1[[#This Row],['# Books]]*Table1[[#This Row],[QTY]]</f>
        <v>0</v>
      </c>
      <c r="AH2196" s="104">
        <f>Table1[[#This Row],[S&amp;L Price]]*Table1[[#This Row],[QTY]]</f>
        <v>0</v>
      </c>
    </row>
    <row r="2197" spans="1:34" ht="18" hidden="1" customHeight="1" x14ac:dyDescent="0.25">
      <c r="A2197" s="83"/>
      <c r="B2197" s="83"/>
      <c r="C2197" s="84">
        <v>55</v>
      </c>
      <c r="D2197" s="84"/>
      <c r="E2197" s="84"/>
      <c r="F2197" s="86" t="s">
        <v>17010</v>
      </c>
      <c r="G2197" s="115">
        <v>1</v>
      </c>
      <c r="H2197" s="88" t="s">
        <v>17021</v>
      </c>
      <c r="I2197" s="88" t="s">
        <v>184</v>
      </c>
      <c r="J2197" s="88" t="s">
        <v>328</v>
      </c>
      <c r="K2197" s="89"/>
      <c r="L2197" s="91" t="s">
        <v>17024</v>
      </c>
      <c r="M2197" s="84">
        <v>2019</v>
      </c>
      <c r="N2197" s="93" t="s">
        <v>4158</v>
      </c>
      <c r="O2197" s="86"/>
      <c r="P2197" s="86"/>
      <c r="Q2197" s="86" t="s">
        <v>1091</v>
      </c>
      <c r="R2197" s="86" t="s">
        <v>16921</v>
      </c>
      <c r="S2197" s="96"/>
      <c r="T2197" s="96"/>
      <c r="U2197" s="91"/>
      <c r="V2197" s="91"/>
      <c r="W2197" s="91" t="s">
        <v>270</v>
      </c>
      <c r="X2197" s="98"/>
      <c r="Y2197" s="86" t="s">
        <v>294</v>
      </c>
      <c r="Z2197" s="86" t="s">
        <v>311</v>
      </c>
      <c r="AA2197" s="86" t="s">
        <v>17023</v>
      </c>
      <c r="AB2197" s="86" t="s">
        <v>478</v>
      </c>
      <c r="AC2197" s="100">
        <v>27.25</v>
      </c>
      <c r="AD2197" s="100">
        <v>20.45</v>
      </c>
      <c r="AE2197" s="102" t="s">
        <v>1057</v>
      </c>
      <c r="AF2197" s="86" t="s">
        <v>539</v>
      </c>
      <c r="AG2197" s="103">
        <f>Table1[[#This Row],['# Books]]*Table1[[#This Row],[QTY]]</f>
        <v>0</v>
      </c>
      <c r="AH2197" s="104">
        <f>Table1[[#This Row],[S&amp;L Price]]*Table1[[#This Row],[QTY]]</f>
        <v>0</v>
      </c>
    </row>
    <row r="2198" spans="1:34" ht="18" customHeight="1" x14ac:dyDescent="0.25">
      <c r="A2198" s="83"/>
      <c r="B2198" s="83"/>
      <c r="C2198" s="84">
        <v>55</v>
      </c>
      <c r="D2198" s="84"/>
      <c r="E2198" s="84"/>
      <c r="F2198" s="86" t="s">
        <v>17010</v>
      </c>
      <c r="G2198" s="115">
        <v>1</v>
      </c>
      <c r="H2198" s="88" t="s">
        <v>17025</v>
      </c>
      <c r="I2198" s="88" t="s">
        <v>184</v>
      </c>
      <c r="J2198" s="88" t="s">
        <v>126</v>
      </c>
      <c r="K2198" s="89"/>
      <c r="L2198" s="91" t="s">
        <v>17026</v>
      </c>
      <c r="M2198" s="84">
        <v>2019</v>
      </c>
      <c r="N2198" s="93" t="s">
        <v>4158</v>
      </c>
      <c r="O2198" s="86" t="s">
        <v>183</v>
      </c>
      <c r="P2198" s="86" t="s">
        <v>318</v>
      </c>
      <c r="Q2198" s="86" t="s">
        <v>1091</v>
      </c>
      <c r="R2198" s="86" t="s">
        <v>16921</v>
      </c>
      <c r="S2198" s="96"/>
      <c r="T2198" s="96"/>
      <c r="U2198" s="91"/>
      <c r="V2198" s="91"/>
      <c r="W2198" s="91" t="s">
        <v>270</v>
      </c>
      <c r="X2198" s="98"/>
      <c r="Y2198" s="86" t="s">
        <v>294</v>
      </c>
      <c r="Z2198" s="86" t="s">
        <v>311</v>
      </c>
      <c r="AA2198" s="86" t="s">
        <v>17027</v>
      </c>
      <c r="AB2198" s="86" t="s">
        <v>478</v>
      </c>
      <c r="AC2198" s="100">
        <v>27.25</v>
      </c>
      <c r="AD2198" s="100">
        <v>20.45</v>
      </c>
      <c r="AE2198" s="102" t="s">
        <v>1057</v>
      </c>
      <c r="AF2198" s="86" t="s">
        <v>539</v>
      </c>
      <c r="AG2198" s="103">
        <f>Table1[[#This Row],['# Books]]*Table1[[#This Row],[QTY]]</f>
        <v>0</v>
      </c>
      <c r="AH2198" s="104">
        <f>Table1[[#This Row],[S&amp;L Price]]*Table1[[#This Row],[QTY]]</f>
        <v>0</v>
      </c>
    </row>
    <row r="2199" spans="1:34" ht="18" hidden="1" customHeight="1" x14ac:dyDescent="0.25">
      <c r="A2199" s="83"/>
      <c r="B2199" s="83"/>
      <c r="C2199" s="84">
        <v>55</v>
      </c>
      <c r="D2199" s="84"/>
      <c r="E2199" s="84"/>
      <c r="F2199" s="86" t="s">
        <v>17010</v>
      </c>
      <c r="G2199" s="115">
        <v>1</v>
      </c>
      <c r="H2199" s="88" t="s">
        <v>17025</v>
      </c>
      <c r="I2199" s="88" t="s">
        <v>184</v>
      </c>
      <c r="J2199" s="88" t="s">
        <v>328</v>
      </c>
      <c r="K2199" s="89"/>
      <c r="L2199" s="91" t="s">
        <v>17028</v>
      </c>
      <c r="M2199" s="84">
        <v>2019</v>
      </c>
      <c r="N2199" s="93" t="s">
        <v>4158</v>
      </c>
      <c r="O2199" s="86"/>
      <c r="P2199" s="86"/>
      <c r="Q2199" s="86" t="s">
        <v>1091</v>
      </c>
      <c r="R2199" s="86" t="s">
        <v>16921</v>
      </c>
      <c r="S2199" s="96"/>
      <c r="T2199" s="96"/>
      <c r="U2199" s="91"/>
      <c r="V2199" s="91"/>
      <c r="W2199" s="91" t="s">
        <v>270</v>
      </c>
      <c r="X2199" s="98"/>
      <c r="Y2199" s="86" t="s">
        <v>294</v>
      </c>
      <c r="Z2199" s="86" t="s">
        <v>311</v>
      </c>
      <c r="AA2199" s="86" t="s">
        <v>17027</v>
      </c>
      <c r="AB2199" s="86" t="s">
        <v>478</v>
      </c>
      <c r="AC2199" s="100">
        <v>27.25</v>
      </c>
      <c r="AD2199" s="100">
        <v>20.45</v>
      </c>
      <c r="AE2199" s="102" t="s">
        <v>1057</v>
      </c>
      <c r="AF2199" s="86" t="s">
        <v>539</v>
      </c>
      <c r="AG2199" s="103">
        <f>Table1[[#This Row],['# Books]]*Table1[[#This Row],[QTY]]</f>
        <v>0</v>
      </c>
      <c r="AH2199" s="104">
        <f>Table1[[#This Row],[S&amp;L Price]]*Table1[[#This Row],[QTY]]</f>
        <v>0</v>
      </c>
    </row>
    <row r="2200" spans="1:34" ht="18" hidden="1" customHeight="1" x14ac:dyDescent="0.25">
      <c r="A2200" s="83"/>
      <c r="B2200" s="83"/>
      <c r="C2200" s="84">
        <v>64</v>
      </c>
      <c r="D2200" s="84"/>
      <c r="E2200" s="84"/>
      <c r="F2200" s="86" t="s">
        <v>4777</v>
      </c>
      <c r="G2200" s="115">
        <v>10</v>
      </c>
      <c r="H2200" s="88" t="s">
        <v>19444</v>
      </c>
      <c r="I2200" s="88" t="s">
        <v>1045</v>
      </c>
      <c r="J2200" s="88" t="s">
        <v>125</v>
      </c>
      <c r="K2200" s="89"/>
      <c r="L2200" s="91" t="s">
        <v>4798</v>
      </c>
      <c r="M2200" s="84">
        <v>2019</v>
      </c>
      <c r="N2200" s="93" t="s">
        <v>4158</v>
      </c>
      <c r="O2200" s="86" t="s">
        <v>183</v>
      </c>
      <c r="P2200" s="86" t="s">
        <v>318</v>
      </c>
      <c r="Q2200" s="86"/>
      <c r="R2200" s="86"/>
      <c r="S2200" s="96"/>
      <c r="T2200" s="96"/>
      <c r="U2200" s="91"/>
      <c r="V2200" s="91"/>
      <c r="W2200" s="91"/>
      <c r="X2200" s="98"/>
      <c r="Y2200" s="86" t="s">
        <v>295</v>
      </c>
      <c r="Z2200" s="86" t="s">
        <v>316</v>
      </c>
      <c r="AA2200" s="86" t="s">
        <v>4799</v>
      </c>
      <c r="AB2200" s="86" t="s">
        <v>478</v>
      </c>
      <c r="AC2200" s="100">
        <v>236</v>
      </c>
      <c r="AD2200" s="100">
        <v>177</v>
      </c>
      <c r="AE2200" s="102"/>
      <c r="AF2200" s="86" t="s">
        <v>538</v>
      </c>
      <c r="AG2200" s="103">
        <f>Table1[[#This Row],['# Books]]*Table1[[#This Row],[QTY]]</f>
        <v>0</v>
      </c>
      <c r="AH2200" s="104">
        <f>Table1[[#This Row],[S&amp;L Price]]*Table1[[#This Row],[QTY]]</f>
        <v>0</v>
      </c>
    </row>
    <row r="2201" spans="1:34" ht="18" hidden="1" customHeight="1" x14ac:dyDescent="0.25">
      <c r="A2201" s="83"/>
      <c r="B2201" s="83"/>
      <c r="C2201" s="84">
        <v>64</v>
      </c>
      <c r="D2201" s="84"/>
      <c r="E2201" s="84"/>
      <c r="F2201" s="86" t="s">
        <v>4777</v>
      </c>
      <c r="G2201" s="115">
        <v>5</v>
      </c>
      <c r="H2201" s="88" t="s">
        <v>19445</v>
      </c>
      <c r="I2201" s="88" t="s">
        <v>1045</v>
      </c>
      <c r="J2201" s="88" t="s">
        <v>125</v>
      </c>
      <c r="K2201" s="89"/>
      <c r="L2201" s="91" t="s">
        <v>4800</v>
      </c>
      <c r="M2201" s="84">
        <v>2019</v>
      </c>
      <c r="N2201" s="93" t="s">
        <v>4158</v>
      </c>
      <c r="O2201" s="86" t="s">
        <v>183</v>
      </c>
      <c r="P2201" s="86" t="s">
        <v>318</v>
      </c>
      <c r="Q2201" s="86"/>
      <c r="R2201" s="86"/>
      <c r="S2201" s="96"/>
      <c r="T2201" s="96"/>
      <c r="U2201" s="91"/>
      <c r="V2201" s="91"/>
      <c r="W2201" s="91"/>
      <c r="X2201" s="98"/>
      <c r="Y2201" s="86" t="s">
        <v>295</v>
      </c>
      <c r="Z2201" s="86" t="s">
        <v>316</v>
      </c>
      <c r="AA2201" s="86" t="s">
        <v>4801</v>
      </c>
      <c r="AB2201" s="86" t="s">
        <v>478</v>
      </c>
      <c r="AC2201" s="100">
        <v>118</v>
      </c>
      <c r="AD2201" s="100">
        <v>88.5</v>
      </c>
      <c r="AE2201" s="102"/>
      <c r="AF2201" s="86" t="s">
        <v>538</v>
      </c>
      <c r="AG2201" s="103">
        <f>Table1[[#This Row],['# Books]]*Table1[[#This Row],[QTY]]</f>
        <v>0</v>
      </c>
      <c r="AH2201" s="104">
        <f>Table1[[#This Row],[S&amp;L Price]]*Table1[[#This Row],[QTY]]</f>
        <v>0</v>
      </c>
    </row>
    <row r="2202" spans="1:34" ht="18" customHeight="1" x14ac:dyDescent="0.25">
      <c r="A2202" s="83"/>
      <c r="B2202" s="83"/>
      <c r="C2202" s="84">
        <v>64</v>
      </c>
      <c r="D2202" s="84"/>
      <c r="E2202" s="84"/>
      <c r="F2202" s="86" t="s">
        <v>4777</v>
      </c>
      <c r="G2202" s="115">
        <v>1</v>
      </c>
      <c r="H2202" s="88" t="s">
        <v>4802</v>
      </c>
      <c r="I2202" s="88" t="s">
        <v>1045</v>
      </c>
      <c r="J2202" s="88" t="s">
        <v>126</v>
      </c>
      <c r="K2202" s="89"/>
      <c r="L2202" s="91" t="s">
        <v>4803</v>
      </c>
      <c r="M2202" s="84">
        <v>2019</v>
      </c>
      <c r="N2202" s="93" t="s">
        <v>4158</v>
      </c>
      <c r="O2202" s="86" t="s">
        <v>183</v>
      </c>
      <c r="P2202" s="86" t="s">
        <v>318</v>
      </c>
      <c r="Q2202" s="86" t="s">
        <v>90</v>
      </c>
      <c r="R2202" s="86" t="s">
        <v>4780</v>
      </c>
      <c r="S2202" s="96"/>
      <c r="T2202" s="96"/>
      <c r="U2202" s="91"/>
      <c r="V2202" s="91"/>
      <c r="W2202" s="91" t="s">
        <v>273</v>
      </c>
      <c r="X2202" s="98"/>
      <c r="Y2202" s="86" t="s">
        <v>295</v>
      </c>
      <c r="Z2202" s="86" t="s">
        <v>316</v>
      </c>
      <c r="AA2202" s="86" t="s">
        <v>4804</v>
      </c>
      <c r="AB2202" s="86" t="s">
        <v>478</v>
      </c>
      <c r="AC2202" s="100">
        <v>23.6</v>
      </c>
      <c r="AD2202" s="100">
        <v>17.7</v>
      </c>
      <c r="AE2202" s="102" t="s">
        <v>1057</v>
      </c>
      <c r="AF2202" s="86" t="s">
        <v>538</v>
      </c>
      <c r="AG2202" s="103">
        <f>Table1[[#This Row],['# Books]]*Table1[[#This Row],[QTY]]</f>
        <v>0</v>
      </c>
      <c r="AH2202" s="104">
        <f>Table1[[#This Row],[S&amp;L Price]]*Table1[[#This Row],[QTY]]</f>
        <v>0</v>
      </c>
    </row>
    <row r="2203" spans="1:34" ht="18" hidden="1" customHeight="1" x14ac:dyDescent="0.25">
      <c r="A2203" s="83"/>
      <c r="B2203" s="83"/>
      <c r="C2203" s="84">
        <v>64</v>
      </c>
      <c r="D2203" s="84"/>
      <c r="E2203" s="84"/>
      <c r="F2203" s="86" t="s">
        <v>4777</v>
      </c>
      <c r="G2203" s="115">
        <v>1</v>
      </c>
      <c r="H2203" s="88" t="s">
        <v>4802</v>
      </c>
      <c r="I2203" s="88" t="s">
        <v>1045</v>
      </c>
      <c r="J2203" s="88" t="s">
        <v>328</v>
      </c>
      <c r="K2203" s="89"/>
      <c r="L2203" s="91" t="s">
        <v>4805</v>
      </c>
      <c r="M2203" s="84">
        <v>2019</v>
      </c>
      <c r="N2203" s="93" t="s">
        <v>4158</v>
      </c>
      <c r="O2203" s="86"/>
      <c r="P2203" s="86"/>
      <c r="Q2203" s="86" t="s">
        <v>90</v>
      </c>
      <c r="R2203" s="86" t="s">
        <v>4780</v>
      </c>
      <c r="S2203" s="96"/>
      <c r="T2203" s="96"/>
      <c r="U2203" s="91"/>
      <c r="V2203" s="91"/>
      <c r="W2203" s="91" t="s">
        <v>273</v>
      </c>
      <c r="X2203" s="98"/>
      <c r="Y2203" s="86" t="s">
        <v>295</v>
      </c>
      <c r="Z2203" s="86" t="s">
        <v>316</v>
      </c>
      <c r="AA2203" s="86" t="s">
        <v>4804</v>
      </c>
      <c r="AB2203" s="86" t="s">
        <v>478</v>
      </c>
      <c r="AC2203" s="100">
        <v>23.6</v>
      </c>
      <c r="AD2203" s="100">
        <v>17.7</v>
      </c>
      <c r="AE2203" s="102" t="s">
        <v>1057</v>
      </c>
      <c r="AF2203" s="86" t="s">
        <v>538</v>
      </c>
      <c r="AG2203" s="103">
        <f>Table1[[#This Row],['# Books]]*Table1[[#This Row],[QTY]]</f>
        <v>0</v>
      </c>
      <c r="AH2203" s="104">
        <f>Table1[[#This Row],[S&amp;L Price]]*Table1[[#This Row],[QTY]]</f>
        <v>0</v>
      </c>
    </row>
    <row r="2204" spans="1:34" ht="18" customHeight="1" x14ac:dyDescent="0.25">
      <c r="A2204" s="83"/>
      <c r="B2204" s="83"/>
      <c r="C2204" s="84">
        <v>64</v>
      </c>
      <c r="D2204" s="84"/>
      <c r="E2204" s="84"/>
      <c r="F2204" s="86" t="s">
        <v>4777</v>
      </c>
      <c r="G2204" s="115">
        <v>1</v>
      </c>
      <c r="H2204" s="88" t="s">
        <v>4806</v>
      </c>
      <c r="I2204" s="88" t="s">
        <v>1045</v>
      </c>
      <c r="J2204" s="88" t="s">
        <v>126</v>
      </c>
      <c r="K2204" s="89"/>
      <c r="L2204" s="91" t="s">
        <v>4807</v>
      </c>
      <c r="M2204" s="84">
        <v>2019</v>
      </c>
      <c r="N2204" s="93" t="s">
        <v>4158</v>
      </c>
      <c r="O2204" s="86" t="s">
        <v>183</v>
      </c>
      <c r="P2204" s="86" t="s">
        <v>318</v>
      </c>
      <c r="Q2204" s="86" t="s">
        <v>90</v>
      </c>
      <c r="R2204" s="86" t="s">
        <v>4780</v>
      </c>
      <c r="S2204" s="96"/>
      <c r="T2204" s="96"/>
      <c r="U2204" s="91"/>
      <c r="V2204" s="91"/>
      <c r="W2204" s="91" t="s">
        <v>273</v>
      </c>
      <c r="X2204" s="98"/>
      <c r="Y2204" s="86" t="s">
        <v>295</v>
      </c>
      <c r="Z2204" s="86" t="s">
        <v>316</v>
      </c>
      <c r="AA2204" s="86" t="s">
        <v>4808</v>
      </c>
      <c r="AB2204" s="86" t="s">
        <v>478</v>
      </c>
      <c r="AC2204" s="100">
        <v>23.6</v>
      </c>
      <c r="AD2204" s="100">
        <v>17.7</v>
      </c>
      <c r="AE2204" s="102" t="s">
        <v>1057</v>
      </c>
      <c r="AF2204" s="86" t="s">
        <v>538</v>
      </c>
      <c r="AG2204" s="103">
        <f>Table1[[#This Row],['# Books]]*Table1[[#This Row],[QTY]]</f>
        <v>0</v>
      </c>
      <c r="AH2204" s="104">
        <f>Table1[[#This Row],[S&amp;L Price]]*Table1[[#This Row],[QTY]]</f>
        <v>0</v>
      </c>
    </row>
    <row r="2205" spans="1:34" ht="18" hidden="1" customHeight="1" x14ac:dyDescent="0.25">
      <c r="A2205" s="83"/>
      <c r="B2205" s="83"/>
      <c r="C2205" s="84">
        <v>64</v>
      </c>
      <c r="D2205" s="84"/>
      <c r="E2205" s="84"/>
      <c r="F2205" s="86" t="s">
        <v>4777</v>
      </c>
      <c r="G2205" s="115">
        <v>1</v>
      </c>
      <c r="H2205" s="88" t="s">
        <v>4806</v>
      </c>
      <c r="I2205" s="88" t="s">
        <v>1045</v>
      </c>
      <c r="J2205" s="88" t="s">
        <v>328</v>
      </c>
      <c r="K2205" s="89"/>
      <c r="L2205" s="91" t="s">
        <v>4809</v>
      </c>
      <c r="M2205" s="84">
        <v>2019</v>
      </c>
      <c r="N2205" s="93" t="s">
        <v>4158</v>
      </c>
      <c r="O2205" s="86"/>
      <c r="P2205" s="86"/>
      <c r="Q2205" s="86" t="s">
        <v>90</v>
      </c>
      <c r="R2205" s="86" t="s">
        <v>4780</v>
      </c>
      <c r="S2205" s="96"/>
      <c r="T2205" s="96"/>
      <c r="U2205" s="91"/>
      <c r="V2205" s="91"/>
      <c r="W2205" s="91" t="s">
        <v>273</v>
      </c>
      <c r="X2205" s="98"/>
      <c r="Y2205" s="86" t="s">
        <v>295</v>
      </c>
      <c r="Z2205" s="86" t="s">
        <v>316</v>
      </c>
      <c r="AA2205" s="86" t="s">
        <v>4808</v>
      </c>
      <c r="AB2205" s="86" t="s">
        <v>478</v>
      </c>
      <c r="AC2205" s="100">
        <v>23.6</v>
      </c>
      <c r="AD2205" s="100">
        <v>17.7</v>
      </c>
      <c r="AE2205" s="102" t="s">
        <v>1057</v>
      </c>
      <c r="AF2205" s="86" t="s">
        <v>538</v>
      </c>
      <c r="AG2205" s="103">
        <f>Table1[[#This Row],['# Books]]*Table1[[#This Row],[QTY]]</f>
        <v>0</v>
      </c>
      <c r="AH2205" s="104">
        <f>Table1[[#This Row],[S&amp;L Price]]*Table1[[#This Row],[QTY]]</f>
        <v>0</v>
      </c>
    </row>
    <row r="2206" spans="1:34" ht="18" customHeight="1" x14ac:dyDescent="0.25">
      <c r="A2206" s="83"/>
      <c r="B2206" s="83"/>
      <c r="C2206" s="84">
        <v>64</v>
      </c>
      <c r="D2206" s="84"/>
      <c r="E2206" s="84"/>
      <c r="F2206" s="86" t="s">
        <v>4777</v>
      </c>
      <c r="G2206" s="115">
        <v>1</v>
      </c>
      <c r="H2206" s="88" t="s">
        <v>4810</v>
      </c>
      <c r="I2206" s="88" t="s">
        <v>1045</v>
      </c>
      <c r="J2206" s="88" t="s">
        <v>126</v>
      </c>
      <c r="K2206" s="89"/>
      <c r="L2206" s="91" t="s">
        <v>4811</v>
      </c>
      <c r="M2206" s="84">
        <v>2019</v>
      </c>
      <c r="N2206" s="93" t="s">
        <v>4158</v>
      </c>
      <c r="O2206" s="86" t="s">
        <v>183</v>
      </c>
      <c r="P2206" s="86" t="s">
        <v>318</v>
      </c>
      <c r="Q2206" s="86" t="s">
        <v>90</v>
      </c>
      <c r="R2206" s="86" t="s">
        <v>4780</v>
      </c>
      <c r="S2206" s="96"/>
      <c r="T2206" s="96"/>
      <c r="U2206" s="91"/>
      <c r="V2206" s="91"/>
      <c r="W2206" s="91" t="s">
        <v>273</v>
      </c>
      <c r="X2206" s="98"/>
      <c r="Y2206" s="86" t="s">
        <v>295</v>
      </c>
      <c r="Z2206" s="86" t="s">
        <v>316</v>
      </c>
      <c r="AA2206" s="86" t="s">
        <v>4812</v>
      </c>
      <c r="AB2206" s="86" t="s">
        <v>478</v>
      </c>
      <c r="AC2206" s="100">
        <v>23.6</v>
      </c>
      <c r="AD2206" s="100">
        <v>17.7</v>
      </c>
      <c r="AE2206" s="102" t="s">
        <v>1057</v>
      </c>
      <c r="AF2206" s="86" t="s">
        <v>538</v>
      </c>
      <c r="AG2206" s="103">
        <f>Table1[[#This Row],['# Books]]*Table1[[#This Row],[QTY]]</f>
        <v>0</v>
      </c>
      <c r="AH2206" s="104">
        <f>Table1[[#This Row],[S&amp;L Price]]*Table1[[#This Row],[QTY]]</f>
        <v>0</v>
      </c>
    </row>
    <row r="2207" spans="1:34" ht="18" hidden="1" customHeight="1" x14ac:dyDescent="0.25">
      <c r="A2207" s="83"/>
      <c r="B2207" s="83"/>
      <c r="C2207" s="84">
        <v>64</v>
      </c>
      <c r="D2207" s="84"/>
      <c r="E2207" s="84"/>
      <c r="F2207" s="86" t="s">
        <v>4777</v>
      </c>
      <c r="G2207" s="115">
        <v>1</v>
      </c>
      <c r="H2207" s="88" t="s">
        <v>4810</v>
      </c>
      <c r="I2207" s="88" t="s">
        <v>1045</v>
      </c>
      <c r="J2207" s="88" t="s">
        <v>328</v>
      </c>
      <c r="K2207" s="89"/>
      <c r="L2207" s="91" t="s">
        <v>4813</v>
      </c>
      <c r="M2207" s="84">
        <v>2019</v>
      </c>
      <c r="N2207" s="93" t="s">
        <v>4158</v>
      </c>
      <c r="O2207" s="86"/>
      <c r="P2207" s="86"/>
      <c r="Q2207" s="86" t="s">
        <v>90</v>
      </c>
      <c r="R2207" s="86" t="s">
        <v>4780</v>
      </c>
      <c r="S2207" s="96"/>
      <c r="T2207" s="96"/>
      <c r="U2207" s="91"/>
      <c r="V2207" s="91"/>
      <c r="W2207" s="91" t="s">
        <v>273</v>
      </c>
      <c r="X2207" s="98"/>
      <c r="Y2207" s="86" t="s">
        <v>295</v>
      </c>
      <c r="Z2207" s="86" t="s">
        <v>316</v>
      </c>
      <c r="AA2207" s="86" t="s">
        <v>4812</v>
      </c>
      <c r="AB2207" s="86" t="s">
        <v>478</v>
      </c>
      <c r="AC2207" s="100">
        <v>23.6</v>
      </c>
      <c r="AD2207" s="100">
        <v>17.7</v>
      </c>
      <c r="AE2207" s="102" t="s">
        <v>1057</v>
      </c>
      <c r="AF2207" s="86" t="s">
        <v>538</v>
      </c>
      <c r="AG2207" s="103">
        <f>Table1[[#This Row],['# Books]]*Table1[[#This Row],[QTY]]</f>
        <v>0</v>
      </c>
      <c r="AH2207" s="104">
        <f>Table1[[#This Row],[S&amp;L Price]]*Table1[[#This Row],[QTY]]</f>
        <v>0</v>
      </c>
    </row>
    <row r="2208" spans="1:34" ht="18" customHeight="1" x14ac:dyDescent="0.25">
      <c r="A2208" s="83"/>
      <c r="B2208" s="83"/>
      <c r="C2208" s="84">
        <v>64</v>
      </c>
      <c r="D2208" s="84"/>
      <c r="E2208" s="84"/>
      <c r="F2208" s="86" t="s">
        <v>4777</v>
      </c>
      <c r="G2208" s="115">
        <v>1</v>
      </c>
      <c r="H2208" s="88" t="s">
        <v>4814</v>
      </c>
      <c r="I2208" s="88" t="s">
        <v>1045</v>
      </c>
      <c r="J2208" s="88" t="s">
        <v>126</v>
      </c>
      <c r="K2208" s="89"/>
      <c r="L2208" s="91" t="s">
        <v>4815</v>
      </c>
      <c r="M2208" s="84">
        <v>2019</v>
      </c>
      <c r="N2208" s="93" t="s">
        <v>4158</v>
      </c>
      <c r="O2208" s="86" t="s">
        <v>183</v>
      </c>
      <c r="P2208" s="86" t="s">
        <v>318</v>
      </c>
      <c r="Q2208" s="86" t="s">
        <v>90</v>
      </c>
      <c r="R2208" s="86" t="s">
        <v>4780</v>
      </c>
      <c r="S2208" s="96"/>
      <c r="T2208" s="96"/>
      <c r="U2208" s="91"/>
      <c r="V2208" s="91"/>
      <c r="W2208" s="91" t="s">
        <v>273</v>
      </c>
      <c r="X2208" s="98"/>
      <c r="Y2208" s="86" t="s">
        <v>295</v>
      </c>
      <c r="Z2208" s="86" t="s">
        <v>316</v>
      </c>
      <c r="AA2208" s="86" t="s">
        <v>4816</v>
      </c>
      <c r="AB2208" s="86" t="s">
        <v>478</v>
      </c>
      <c r="AC2208" s="100">
        <v>23.6</v>
      </c>
      <c r="AD2208" s="100">
        <v>17.7</v>
      </c>
      <c r="AE2208" s="102" t="s">
        <v>1057</v>
      </c>
      <c r="AF2208" s="86" t="s">
        <v>538</v>
      </c>
      <c r="AG2208" s="103">
        <f>Table1[[#This Row],['# Books]]*Table1[[#This Row],[QTY]]</f>
        <v>0</v>
      </c>
      <c r="AH2208" s="104">
        <f>Table1[[#This Row],[S&amp;L Price]]*Table1[[#This Row],[QTY]]</f>
        <v>0</v>
      </c>
    </row>
    <row r="2209" spans="1:34" ht="18" hidden="1" customHeight="1" x14ac:dyDescent="0.25">
      <c r="A2209" s="83"/>
      <c r="B2209" s="83"/>
      <c r="C2209" s="84">
        <v>64</v>
      </c>
      <c r="D2209" s="84"/>
      <c r="E2209" s="84"/>
      <c r="F2209" s="86" t="s">
        <v>4777</v>
      </c>
      <c r="G2209" s="115">
        <v>1</v>
      </c>
      <c r="H2209" s="88" t="s">
        <v>4814</v>
      </c>
      <c r="I2209" s="88" t="s">
        <v>1045</v>
      </c>
      <c r="J2209" s="88" t="s">
        <v>328</v>
      </c>
      <c r="K2209" s="89"/>
      <c r="L2209" s="91" t="s">
        <v>4817</v>
      </c>
      <c r="M2209" s="84">
        <v>2019</v>
      </c>
      <c r="N2209" s="93" t="s">
        <v>4158</v>
      </c>
      <c r="O2209" s="86"/>
      <c r="P2209" s="86"/>
      <c r="Q2209" s="86" t="s">
        <v>90</v>
      </c>
      <c r="R2209" s="86" t="s">
        <v>4780</v>
      </c>
      <c r="S2209" s="96"/>
      <c r="T2209" s="96"/>
      <c r="U2209" s="91"/>
      <c r="V2209" s="91"/>
      <c r="W2209" s="91" t="s">
        <v>273</v>
      </c>
      <c r="X2209" s="98"/>
      <c r="Y2209" s="86" t="s">
        <v>295</v>
      </c>
      <c r="Z2209" s="86" t="s">
        <v>316</v>
      </c>
      <c r="AA2209" s="86" t="s">
        <v>4816</v>
      </c>
      <c r="AB2209" s="86" t="s">
        <v>478</v>
      </c>
      <c r="AC2209" s="100">
        <v>23.6</v>
      </c>
      <c r="AD2209" s="100">
        <v>17.7</v>
      </c>
      <c r="AE2209" s="102" t="s">
        <v>1057</v>
      </c>
      <c r="AF2209" s="86" t="s">
        <v>538</v>
      </c>
      <c r="AG2209" s="103">
        <f>Table1[[#This Row],['# Books]]*Table1[[#This Row],[QTY]]</f>
        <v>0</v>
      </c>
      <c r="AH2209" s="104">
        <f>Table1[[#This Row],[S&amp;L Price]]*Table1[[#This Row],[QTY]]</f>
        <v>0</v>
      </c>
    </row>
    <row r="2210" spans="1:34" ht="18" customHeight="1" x14ac:dyDescent="0.25">
      <c r="A2210" s="83"/>
      <c r="B2210" s="83"/>
      <c r="C2210" s="84">
        <v>64</v>
      </c>
      <c r="D2210" s="84"/>
      <c r="E2210" s="84"/>
      <c r="F2210" s="86" t="s">
        <v>4777</v>
      </c>
      <c r="G2210" s="115">
        <v>1</v>
      </c>
      <c r="H2210" s="88" t="s">
        <v>4818</v>
      </c>
      <c r="I2210" s="88" t="s">
        <v>1045</v>
      </c>
      <c r="J2210" s="88" t="s">
        <v>126</v>
      </c>
      <c r="K2210" s="89"/>
      <c r="L2210" s="91" t="s">
        <v>4819</v>
      </c>
      <c r="M2210" s="84">
        <v>2019</v>
      </c>
      <c r="N2210" s="93" t="s">
        <v>4158</v>
      </c>
      <c r="O2210" s="86" t="s">
        <v>183</v>
      </c>
      <c r="P2210" s="86" t="s">
        <v>318</v>
      </c>
      <c r="Q2210" s="86" t="s">
        <v>90</v>
      </c>
      <c r="R2210" s="86" t="s">
        <v>4780</v>
      </c>
      <c r="S2210" s="96"/>
      <c r="T2210" s="96"/>
      <c r="U2210" s="91"/>
      <c r="V2210" s="91"/>
      <c r="W2210" s="91" t="s">
        <v>273</v>
      </c>
      <c r="X2210" s="98"/>
      <c r="Y2210" s="86" t="s">
        <v>295</v>
      </c>
      <c r="Z2210" s="86" t="s">
        <v>316</v>
      </c>
      <c r="AA2210" s="86" t="s">
        <v>4820</v>
      </c>
      <c r="AB2210" s="86" t="s">
        <v>478</v>
      </c>
      <c r="AC2210" s="100">
        <v>23.6</v>
      </c>
      <c r="AD2210" s="100">
        <v>17.7</v>
      </c>
      <c r="AE2210" s="102" t="s">
        <v>1057</v>
      </c>
      <c r="AF2210" s="86" t="s">
        <v>538</v>
      </c>
      <c r="AG2210" s="103">
        <f>Table1[[#This Row],['# Books]]*Table1[[#This Row],[QTY]]</f>
        <v>0</v>
      </c>
      <c r="AH2210" s="104">
        <f>Table1[[#This Row],[S&amp;L Price]]*Table1[[#This Row],[QTY]]</f>
        <v>0</v>
      </c>
    </row>
    <row r="2211" spans="1:34" ht="18" hidden="1" customHeight="1" x14ac:dyDescent="0.25">
      <c r="A2211" s="83"/>
      <c r="B2211" s="83"/>
      <c r="C2211" s="84">
        <v>64</v>
      </c>
      <c r="D2211" s="84"/>
      <c r="E2211" s="84"/>
      <c r="F2211" s="86" t="s">
        <v>4777</v>
      </c>
      <c r="G2211" s="115">
        <v>1</v>
      </c>
      <c r="H2211" s="88" t="s">
        <v>4818</v>
      </c>
      <c r="I2211" s="88" t="s">
        <v>1045</v>
      </c>
      <c r="J2211" s="88" t="s">
        <v>328</v>
      </c>
      <c r="K2211" s="89"/>
      <c r="L2211" s="91" t="s">
        <v>4821</v>
      </c>
      <c r="M2211" s="84">
        <v>2019</v>
      </c>
      <c r="N2211" s="93" t="s">
        <v>4158</v>
      </c>
      <c r="O2211" s="86"/>
      <c r="P2211" s="86"/>
      <c r="Q2211" s="86" t="s">
        <v>90</v>
      </c>
      <c r="R2211" s="86" t="s">
        <v>4780</v>
      </c>
      <c r="S2211" s="96"/>
      <c r="T2211" s="96"/>
      <c r="U2211" s="91"/>
      <c r="V2211" s="91"/>
      <c r="W2211" s="91" t="s">
        <v>273</v>
      </c>
      <c r="X2211" s="98"/>
      <c r="Y2211" s="86" t="s">
        <v>295</v>
      </c>
      <c r="Z2211" s="86" t="s">
        <v>316</v>
      </c>
      <c r="AA2211" s="86" t="s">
        <v>4820</v>
      </c>
      <c r="AB2211" s="86" t="s">
        <v>478</v>
      </c>
      <c r="AC2211" s="100">
        <v>23.6</v>
      </c>
      <c r="AD2211" s="100">
        <v>17.7</v>
      </c>
      <c r="AE2211" s="102" t="s">
        <v>1057</v>
      </c>
      <c r="AF2211" s="86" t="s">
        <v>538</v>
      </c>
      <c r="AG2211" s="103">
        <f>Table1[[#This Row],['# Books]]*Table1[[#This Row],[QTY]]</f>
        <v>0</v>
      </c>
      <c r="AH2211" s="104">
        <f>Table1[[#This Row],[S&amp;L Price]]*Table1[[#This Row],[QTY]]</f>
        <v>0</v>
      </c>
    </row>
    <row r="2212" spans="1:34" ht="18" customHeight="1" x14ac:dyDescent="0.25">
      <c r="A2212" s="83"/>
      <c r="B2212" s="83"/>
      <c r="C2212" s="84">
        <v>64</v>
      </c>
      <c r="D2212" s="84"/>
      <c r="E2212" s="84"/>
      <c r="F2212" s="86" t="s">
        <v>4777</v>
      </c>
      <c r="G2212" s="115">
        <v>1</v>
      </c>
      <c r="H2212" s="88" t="s">
        <v>4778</v>
      </c>
      <c r="I2212" s="88" t="s">
        <v>1045</v>
      </c>
      <c r="J2212" s="88" t="s">
        <v>126</v>
      </c>
      <c r="K2212" s="89"/>
      <c r="L2212" s="91" t="s">
        <v>4779</v>
      </c>
      <c r="M2212" s="84">
        <v>2019</v>
      </c>
      <c r="N2212" s="93" t="s">
        <v>4044</v>
      </c>
      <c r="O2212" s="86" t="s">
        <v>183</v>
      </c>
      <c r="P2212" s="86" t="s">
        <v>318</v>
      </c>
      <c r="Q2212" s="86" t="s">
        <v>90</v>
      </c>
      <c r="R2212" s="86" t="s">
        <v>4780</v>
      </c>
      <c r="S2212" s="96"/>
      <c r="T2212" s="96"/>
      <c r="U2212" s="91"/>
      <c r="V2212" s="91"/>
      <c r="W2212" s="91" t="s">
        <v>273</v>
      </c>
      <c r="X2212" s="98"/>
      <c r="Y2212" s="86" t="s">
        <v>295</v>
      </c>
      <c r="Z2212" s="86" t="s">
        <v>316</v>
      </c>
      <c r="AA2212" s="86" t="s">
        <v>4781</v>
      </c>
      <c r="AB2212" s="86" t="s">
        <v>478</v>
      </c>
      <c r="AC2212" s="100">
        <v>23.6</v>
      </c>
      <c r="AD2212" s="100">
        <v>17.7</v>
      </c>
      <c r="AE2212" s="102" t="s">
        <v>1057</v>
      </c>
      <c r="AF2212" s="86" t="s">
        <v>538</v>
      </c>
      <c r="AG2212" s="103">
        <f>Table1[[#This Row],['# Books]]*Table1[[#This Row],[QTY]]</f>
        <v>0</v>
      </c>
      <c r="AH2212" s="104">
        <f>Table1[[#This Row],[S&amp;L Price]]*Table1[[#This Row],[QTY]]</f>
        <v>0</v>
      </c>
    </row>
    <row r="2213" spans="1:34" ht="18" hidden="1" customHeight="1" x14ac:dyDescent="0.25">
      <c r="A2213" s="83"/>
      <c r="B2213" s="83"/>
      <c r="C2213" s="84">
        <v>64</v>
      </c>
      <c r="D2213" s="84"/>
      <c r="E2213" s="84"/>
      <c r="F2213" s="86" t="s">
        <v>4777</v>
      </c>
      <c r="G2213" s="115">
        <v>1</v>
      </c>
      <c r="H2213" s="88" t="s">
        <v>4778</v>
      </c>
      <c r="I2213" s="88" t="s">
        <v>1045</v>
      </c>
      <c r="J2213" s="88" t="s">
        <v>328</v>
      </c>
      <c r="K2213" s="89"/>
      <c r="L2213" s="91" t="s">
        <v>4782</v>
      </c>
      <c r="M2213" s="84">
        <v>2019</v>
      </c>
      <c r="N2213" s="93" t="s">
        <v>4044</v>
      </c>
      <c r="O2213" s="86"/>
      <c r="P2213" s="86"/>
      <c r="Q2213" s="86" t="s">
        <v>90</v>
      </c>
      <c r="R2213" s="86" t="s">
        <v>4780</v>
      </c>
      <c r="S2213" s="96"/>
      <c r="T2213" s="96"/>
      <c r="U2213" s="91"/>
      <c r="V2213" s="91"/>
      <c r="W2213" s="91" t="s">
        <v>273</v>
      </c>
      <c r="X2213" s="98"/>
      <c r="Y2213" s="86" t="s">
        <v>295</v>
      </c>
      <c r="Z2213" s="86" t="s">
        <v>316</v>
      </c>
      <c r="AA2213" s="86" t="s">
        <v>4781</v>
      </c>
      <c r="AB2213" s="86" t="s">
        <v>478</v>
      </c>
      <c r="AC2213" s="100">
        <v>23.6</v>
      </c>
      <c r="AD2213" s="100">
        <v>17.7</v>
      </c>
      <c r="AE2213" s="102" t="s">
        <v>1057</v>
      </c>
      <c r="AF2213" s="86" t="s">
        <v>538</v>
      </c>
      <c r="AG2213" s="103">
        <f>Table1[[#This Row],['# Books]]*Table1[[#This Row],[QTY]]</f>
        <v>0</v>
      </c>
      <c r="AH2213" s="104">
        <f>Table1[[#This Row],[S&amp;L Price]]*Table1[[#This Row],[QTY]]</f>
        <v>0</v>
      </c>
    </row>
    <row r="2214" spans="1:34" ht="18" customHeight="1" x14ac:dyDescent="0.25">
      <c r="A2214" s="83"/>
      <c r="B2214" s="83"/>
      <c r="C2214" s="84">
        <v>64</v>
      </c>
      <c r="D2214" s="84"/>
      <c r="E2214" s="84"/>
      <c r="F2214" s="86" t="s">
        <v>4777</v>
      </c>
      <c r="G2214" s="115">
        <v>1</v>
      </c>
      <c r="H2214" s="88" t="s">
        <v>4783</v>
      </c>
      <c r="I2214" s="88" t="s">
        <v>1045</v>
      </c>
      <c r="J2214" s="88" t="s">
        <v>126</v>
      </c>
      <c r="K2214" s="89"/>
      <c r="L2214" s="91" t="s">
        <v>4784</v>
      </c>
      <c r="M2214" s="84">
        <v>2019</v>
      </c>
      <c r="N2214" s="93" t="s">
        <v>4044</v>
      </c>
      <c r="O2214" s="86" t="s">
        <v>183</v>
      </c>
      <c r="P2214" s="86" t="s">
        <v>318</v>
      </c>
      <c r="Q2214" s="86" t="s">
        <v>90</v>
      </c>
      <c r="R2214" s="86" t="s">
        <v>4780</v>
      </c>
      <c r="S2214" s="96"/>
      <c r="T2214" s="96"/>
      <c r="U2214" s="91"/>
      <c r="V2214" s="91"/>
      <c r="W2214" s="91" t="s">
        <v>273</v>
      </c>
      <c r="X2214" s="98"/>
      <c r="Y2214" s="86" t="s">
        <v>295</v>
      </c>
      <c r="Z2214" s="86" t="s">
        <v>316</v>
      </c>
      <c r="AA2214" s="86" t="s">
        <v>19446</v>
      </c>
      <c r="AB2214" s="86" t="s">
        <v>478</v>
      </c>
      <c r="AC2214" s="100">
        <v>23.6</v>
      </c>
      <c r="AD2214" s="100">
        <v>17.7</v>
      </c>
      <c r="AE2214" s="102" t="s">
        <v>1057</v>
      </c>
      <c r="AF2214" s="86" t="s">
        <v>538</v>
      </c>
      <c r="AG2214" s="103">
        <f>Table1[[#This Row],['# Books]]*Table1[[#This Row],[QTY]]</f>
        <v>0</v>
      </c>
      <c r="AH2214" s="104">
        <f>Table1[[#This Row],[S&amp;L Price]]*Table1[[#This Row],[QTY]]</f>
        <v>0</v>
      </c>
    </row>
    <row r="2215" spans="1:34" ht="18" hidden="1" customHeight="1" x14ac:dyDescent="0.25">
      <c r="A2215" s="83"/>
      <c r="B2215" s="83"/>
      <c r="C2215" s="84">
        <v>64</v>
      </c>
      <c r="D2215" s="84"/>
      <c r="E2215" s="84"/>
      <c r="F2215" s="86" t="s">
        <v>4777</v>
      </c>
      <c r="G2215" s="115">
        <v>1</v>
      </c>
      <c r="H2215" s="88" t="s">
        <v>4783</v>
      </c>
      <c r="I2215" s="88" t="s">
        <v>1045</v>
      </c>
      <c r="J2215" s="88" t="s">
        <v>328</v>
      </c>
      <c r="K2215" s="89"/>
      <c r="L2215" s="91" t="s">
        <v>4785</v>
      </c>
      <c r="M2215" s="84">
        <v>2019</v>
      </c>
      <c r="N2215" s="93" t="s">
        <v>4044</v>
      </c>
      <c r="O2215" s="86"/>
      <c r="P2215" s="86"/>
      <c r="Q2215" s="86" t="s">
        <v>90</v>
      </c>
      <c r="R2215" s="86" t="s">
        <v>4780</v>
      </c>
      <c r="S2215" s="96"/>
      <c r="T2215" s="96"/>
      <c r="U2215" s="91"/>
      <c r="V2215" s="91"/>
      <c r="W2215" s="91" t="s">
        <v>273</v>
      </c>
      <c r="X2215" s="98"/>
      <c r="Y2215" s="86" t="s">
        <v>295</v>
      </c>
      <c r="Z2215" s="86" t="s">
        <v>316</v>
      </c>
      <c r="AA2215" s="86" t="s">
        <v>19446</v>
      </c>
      <c r="AB2215" s="86" t="s">
        <v>478</v>
      </c>
      <c r="AC2215" s="100">
        <v>23.6</v>
      </c>
      <c r="AD2215" s="100">
        <v>17.7</v>
      </c>
      <c r="AE2215" s="102" t="s">
        <v>1057</v>
      </c>
      <c r="AF2215" s="86" t="s">
        <v>538</v>
      </c>
      <c r="AG2215" s="103">
        <f>Table1[[#This Row],['# Books]]*Table1[[#This Row],[QTY]]</f>
        <v>0</v>
      </c>
      <c r="AH2215" s="104">
        <f>Table1[[#This Row],[S&amp;L Price]]*Table1[[#This Row],[QTY]]</f>
        <v>0</v>
      </c>
    </row>
    <row r="2216" spans="1:34" ht="18" customHeight="1" x14ac:dyDescent="0.25">
      <c r="A2216" s="83"/>
      <c r="B2216" s="83"/>
      <c r="C2216" s="84">
        <v>64</v>
      </c>
      <c r="D2216" s="84"/>
      <c r="E2216" s="84"/>
      <c r="F2216" s="86" t="s">
        <v>4777</v>
      </c>
      <c r="G2216" s="115">
        <v>1</v>
      </c>
      <c r="H2216" s="88" t="s">
        <v>4786</v>
      </c>
      <c r="I2216" s="88" t="s">
        <v>1045</v>
      </c>
      <c r="J2216" s="88" t="s">
        <v>126</v>
      </c>
      <c r="K2216" s="89"/>
      <c r="L2216" s="91" t="s">
        <v>4787</v>
      </c>
      <c r="M2216" s="84">
        <v>2019</v>
      </c>
      <c r="N2216" s="93" t="s">
        <v>4044</v>
      </c>
      <c r="O2216" s="86" t="s">
        <v>183</v>
      </c>
      <c r="P2216" s="86" t="s">
        <v>318</v>
      </c>
      <c r="Q2216" s="86" t="s">
        <v>90</v>
      </c>
      <c r="R2216" s="86" t="s">
        <v>4780</v>
      </c>
      <c r="S2216" s="96"/>
      <c r="T2216" s="96"/>
      <c r="U2216" s="91"/>
      <c r="V2216" s="91"/>
      <c r="W2216" s="91" t="s">
        <v>273</v>
      </c>
      <c r="X2216" s="98"/>
      <c r="Y2216" s="86" t="s">
        <v>295</v>
      </c>
      <c r="Z2216" s="86" t="s">
        <v>316</v>
      </c>
      <c r="AA2216" s="86" t="s">
        <v>4788</v>
      </c>
      <c r="AB2216" s="86" t="s">
        <v>478</v>
      </c>
      <c r="AC2216" s="100">
        <v>23.6</v>
      </c>
      <c r="AD2216" s="100">
        <v>17.7</v>
      </c>
      <c r="AE2216" s="102" t="s">
        <v>1057</v>
      </c>
      <c r="AF2216" s="86" t="s">
        <v>538</v>
      </c>
      <c r="AG2216" s="103">
        <f>Table1[[#This Row],['# Books]]*Table1[[#This Row],[QTY]]</f>
        <v>0</v>
      </c>
      <c r="AH2216" s="104">
        <f>Table1[[#This Row],[S&amp;L Price]]*Table1[[#This Row],[QTY]]</f>
        <v>0</v>
      </c>
    </row>
    <row r="2217" spans="1:34" ht="18" hidden="1" customHeight="1" x14ac:dyDescent="0.25">
      <c r="A2217" s="83"/>
      <c r="B2217" s="83"/>
      <c r="C2217" s="84">
        <v>64</v>
      </c>
      <c r="D2217" s="84"/>
      <c r="E2217" s="84"/>
      <c r="F2217" s="86" t="s">
        <v>4777</v>
      </c>
      <c r="G2217" s="115">
        <v>1</v>
      </c>
      <c r="H2217" s="88" t="s">
        <v>4786</v>
      </c>
      <c r="I2217" s="88" t="s">
        <v>1045</v>
      </c>
      <c r="J2217" s="88" t="s">
        <v>328</v>
      </c>
      <c r="K2217" s="89"/>
      <c r="L2217" s="91" t="s">
        <v>4789</v>
      </c>
      <c r="M2217" s="84">
        <v>2019</v>
      </c>
      <c r="N2217" s="93" t="s">
        <v>4044</v>
      </c>
      <c r="O2217" s="86"/>
      <c r="P2217" s="86"/>
      <c r="Q2217" s="86" t="s">
        <v>90</v>
      </c>
      <c r="R2217" s="86" t="s">
        <v>4780</v>
      </c>
      <c r="S2217" s="96"/>
      <c r="T2217" s="96"/>
      <c r="U2217" s="91"/>
      <c r="V2217" s="91"/>
      <c r="W2217" s="91" t="s">
        <v>273</v>
      </c>
      <c r="X2217" s="98"/>
      <c r="Y2217" s="86" t="s">
        <v>295</v>
      </c>
      <c r="Z2217" s="86" t="s">
        <v>316</v>
      </c>
      <c r="AA2217" s="86" t="s">
        <v>4788</v>
      </c>
      <c r="AB2217" s="86" t="s">
        <v>478</v>
      </c>
      <c r="AC2217" s="100">
        <v>23.6</v>
      </c>
      <c r="AD2217" s="100">
        <v>17.7</v>
      </c>
      <c r="AE2217" s="102" t="s">
        <v>1057</v>
      </c>
      <c r="AF2217" s="86" t="s">
        <v>538</v>
      </c>
      <c r="AG2217" s="103">
        <f>Table1[[#This Row],['# Books]]*Table1[[#This Row],[QTY]]</f>
        <v>0</v>
      </c>
      <c r="AH2217" s="104">
        <f>Table1[[#This Row],[S&amp;L Price]]*Table1[[#This Row],[QTY]]</f>
        <v>0</v>
      </c>
    </row>
    <row r="2218" spans="1:34" ht="18" customHeight="1" x14ac:dyDescent="0.25">
      <c r="A2218" s="83"/>
      <c r="B2218" s="83"/>
      <c r="C2218" s="84">
        <v>64</v>
      </c>
      <c r="D2218" s="84"/>
      <c r="E2218" s="84"/>
      <c r="F2218" s="86" t="s">
        <v>4777</v>
      </c>
      <c r="G2218" s="115">
        <v>1</v>
      </c>
      <c r="H2218" s="88" t="s">
        <v>4790</v>
      </c>
      <c r="I2218" s="88" t="s">
        <v>1045</v>
      </c>
      <c r="J2218" s="88" t="s">
        <v>126</v>
      </c>
      <c r="K2218" s="89"/>
      <c r="L2218" s="91" t="s">
        <v>4791</v>
      </c>
      <c r="M2218" s="84">
        <v>2019</v>
      </c>
      <c r="N2218" s="93" t="s">
        <v>4044</v>
      </c>
      <c r="O2218" s="86" t="s">
        <v>183</v>
      </c>
      <c r="P2218" s="86" t="s">
        <v>318</v>
      </c>
      <c r="Q2218" s="86" t="s">
        <v>90</v>
      </c>
      <c r="R2218" s="86" t="s">
        <v>4780</v>
      </c>
      <c r="S2218" s="96"/>
      <c r="T2218" s="96"/>
      <c r="U2218" s="91"/>
      <c r="V2218" s="91"/>
      <c r="W2218" s="91" t="s">
        <v>273</v>
      </c>
      <c r="X2218" s="98"/>
      <c r="Y2218" s="86" t="s">
        <v>295</v>
      </c>
      <c r="Z2218" s="86" t="s">
        <v>316</v>
      </c>
      <c r="AA2218" s="86" t="s">
        <v>4792</v>
      </c>
      <c r="AB2218" s="86" t="s">
        <v>478</v>
      </c>
      <c r="AC2218" s="100">
        <v>23.6</v>
      </c>
      <c r="AD2218" s="100">
        <v>17.7</v>
      </c>
      <c r="AE2218" s="102" t="s">
        <v>1057</v>
      </c>
      <c r="AF2218" s="86" t="s">
        <v>538</v>
      </c>
      <c r="AG2218" s="103">
        <f>Table1[[#This Row],['# Books]]*Table1[[#This Row],[QTY]]</f>
        <v>0</v>
      </c>
      <c r="AH2218" s="104">
        <f>Table1[[#This Row],[S&amp;L Price]]*Table1[[#This Row],[QTY]]</f>
        <v>0</v>
      </c>
    </row>
    <row r="2219" spans="1:34" ht="18" hidden="1" customHeight="1" x14ac:dyDescent="0.25">
      <c r="A2219" s="83"/>
      <c r="B2219" s="83"/>
      <c r="C2219" s="84">
        <v>64</v>
      </c>
      <c r="D2219" s="84"/>
      <c r="E2219" s="84"/>
      <c r="F2219" s="86" t="s">
        <v>4777</v>
      </c>
      <c r="G2219" s="115">
        <v>1</v>
      </c>
      <c r="H2219" s="88" t="s">
        <v>4790</v>
      </c>
      <c r="I2219" s="88" t="s">
        <v>1045</v>
      </c>
      <c r="J2219" s="88" t="s">
        <v>328</v>
      </c>
      <c r="K2219" s="89"/>
      <c r="L2219" s="91" t="s">
        <v>4793</v>
      </c>
      <c r="M2219" s="84">
        <v>2019</v>
      </c>
      <c r="N2219" s="93" t="s">
        <v>4044</v>
      </c>
      <c r="O2219" s="86"/>
      <c r="P2219" s="86"/>
      <c r="Q2219" s="86" t="s">
        <v>90</v>
      </c>
      <c r="R2219" s="86" t="s">
        <v>4780</v>
      </c>
      <c r="S2219" s="96"/>
      <c r="T2219" s="96"/>
      <c r="U2219" s="91"/>
      <c r="V2219" s="91"/>
      <c r="W2219" s="91" t="s">
        <v>273</v>
      </c>
      <c r="X2219" s="98"/>
      <c r="Y2219" s="86" t="s">
        <v>295</v>
      </c>
      <c r="Z2219" s="86" t="s">
        <v>316</v>
      </c>
      <c r="AA2219" s="86" t="s">
        <v>4792</v>
      </c>
      <c r="AB2219" s="86" t="s">
        <v>478</v>
      </c>
      <c r="AC2219" s="100">
        <v>23.6</v>
      </c>
      <c r="AD2219" s="100">
        <v>17.7</v>
      </c>
      <c r="AE2219" s="102" t="s">
        <v>1057</v>
      </c>
      <c r="AF2219" s="86" t="s">
        <v>538</v>
      </c>
      <c r="AG2219" s="103">
        <f>Table1[[#This Row],['# Books]]*Table1[[#This Row],[QTY]]</f>
        <v>0</v>
      </c>
      <c r="AH2219" s="104">
        <f>Table1[[#This Row],[S&amp;L Price]]*Table1[[#This Row],[QTY]]</f>
        <v>0</v>
      </c>
    </row>
    <row r="2220" spans="1:34" ht="18" customHeight="1" x14ac:dyDescent="0.25">
      <c r="A2220" s="83"/>
      <c r="B2220" s="83"/>
      <c r="C2220" s="84">
        <v>64</v>
      </c>
      <c r="D2220" s="84"/>
      <c r="E2220" s="84"/>
      <c r="F2220" s="86" t="s">
        <v>4777</v>
      </c>
      <c r="G2220" s="115">
        <v>1</v>
      </c>
      <c r="H2220" s="88" t="s">
        <v>4794</v>
      </c>
      <c r="I2220" s="88" t="s">
        <v>1045</v>
      </c>
      <c r="J2220" s="88" t="s">
        <v>126</v>
      </c>
      <c r="K2220" s="89"/>
      <c r="L2220" s="91" t="s">
        <v>4795</v>
      </c>
      <c r="M2220" s="84">
        <v>2019</v>
      </c>
      <c r="N2220" s="93" t="s">
        <v>4044</v>
      </c>
      <c r="O2220" s="86" t="s">
        <v>183</v>
      </c>
      <c r="P2220" s="86" t="s">
        <v>318</v>
      </c>
      <c r="Q2220" s="86" t="s">
        <v>90</v>
      </c>
      <c r="R2220" s="86" t="s">
        <v>4780</v>
      </c>
      <c r="S2220" s="96"/>
      <c r="T2220" s="96"/>
      <c r="U2220" s="91"/>
      <c r="V2220" s="91"/>
      <c r="W2220" s="91" t="s">
        <v>273</v>
      </c>
      <c r="X2220" s="98"/>
      <c r="Y2220" s="86" t="s">
        <v>295</v>
      </c>
      <c r="Z2220" s="86" t="s">
        <v>316</v>
      </c>
      <c r="AA2220" s="86" t="s">
        <v>4796</v>
      </c>
      <c r="AB2220" s="86" t="s">
        <v>478</v>
      </c>
      <c r="AC2220" s="100">
        <v>23.6</v>
      </c>
      <c r="AD2220" s="100">
        <v>17.7</v>
      </c>
      <c r="AE2220" s="102" t="s">
        <v>1057</v>
      </c>
      <c r="AF2220" s="86" t="s">
        <v>538</v>
      </c>
      <c r="AG2220" s="103">
        <f>Table1[[#This Row],['# Books]]*Table1[[#This Row],[QTY]]</f>
        <v>0</v>
      </c>
      <c r="AH2220" s="104">
        <f>Table1[[#This Row],[S&amp;L Price]]*Table1[[#This Row],[QTY]]</f>
        <v>0</v>
      </c>
    </row>
    <row r="2221" spans="1:34" ht="18" hidden="1" customHeight="1" x14ac:dyDescent="0.25">
      <c r="A2221" s="83"/>
      <c r="B2221" s="83"/>
      <c r="C2221" s="84">
        <v>64</v>
      </c>
      <c r="D2221" s="84"/>
      <c r="E2221" s="84"/>
      <c r="F2221" s="86" t="s">
        <v>4777</v>
      </c>
      <c r="G2221" s="115">
        <v>1</v>
      </c>
      <c r="H2221" s="88" t="s">
        <v>4794</v>
      </c>
      <c r="I2221" s="88" t="s">
        <v>1045</v>
      </c>
      <c r="J2221" s="88" t="s">
        <v>328</v>
      </c>
      <c r="K2221" s="89"/>
      <c r="L2221" s="91" t="s">
        <v>4797</v>
      </c>
      <c r="M2221" s="84">
        <v>2019</v>
      </c>
      <c r="N2221" s="93" t="s">
        <v>4044</v>
      </c>
      <c r="O2221" s="86"/>
      <c r="P2221" s="86"/>
      <c r="Q2221" s="86" t="s">
        <v>90</v>
      </c>
      <c r="R2221" s="86" t="s">
        <v>4780</v>
      </c>
      <c r="S2221" s="96"/>
      <c r="T2221" s="96"/>
      <c r="U2221" s="91"/>
      <c r="V2221" s="91"/>
      <c r="W2221" s="91" t="s">
        <v>273</v>
      </c>
      <c r="X2221" s="98"/>
      <c r="Y2221" s="86" t="s">
        <v>295</v>
      </c>
      <c r="Z2221" s="86" t="s">
        <v>316</v>
      </c>
      <c r="AA2221" s="86" t="s">
        <v>4796</v>
      </c>
      <c r="AB2221" s="86" t="s">
        <v>478</v>
      </c>
      <c r="AC2221" s="100">
        <v>23.6</v>
      </c>
      <c r="AD2221" s="100">
        <v>17.7</v>
      </c>
      <c r="AE2221" s="102" t="s">
        <v>1057</v>
      </c>
      <c r="AF2221" s="86" t="s">
        <v>538</v>
      </c>
      <c r="AG2221" s="103">
        <f>Table1[[#This Row],['# Books]]*Table1[[#This Row],[QTY]]</f>
        <v>0</v>
      </c>
      <c r="AH2221" s="104">
        <f>Table1[[#This Row],[S&amp;L Price]]*Table1[[#This Row],[QTY]]</f>
        <v>0</v>
      </c>
    </row>
    <row r="2222" spans="1:34" ht="18" hidden="1" customHeight="1" x14ac:dyDescent="0.25">
      <c r="A2222" s="83"/>
      <c r="B2222" s="83"/>
      <c r="C2222" s="84">
        <v>65</v>
      </c>
      <c r="D2222" s="84"/>
      <c r="E2222" s="84"/>
      <c r="F2222" s="86" t="s">
        <v>17029</v>
      </c>
      <c r="G2222" s="115">
        <v>4</v>
      </c>
      <c r="H2222" s="88" t="s">
        <v>17029</v>
      </c>
      <c r="I2222" s="88" t="s">
        <v>1045</v>
      </c>
      <c r="J2222" s="88" t="s">
        <v>125</v>
      </c>
      <c r="K2222" s="89"/>
      <c r="L2222" s="91" t="s">
        <v>17030</v>
      </c>
      <c r="M2222" s="84">
        <v>2019</v>
      </c>
      <c r="N2222" s="93" t="s">
        <v>4158</v>
      </c>
      <c r="O2222" s="86" t="s">
        <v>183</v>
      </c>
      <c r="P2222" s="86" t="s">
        <v>320</v>
      </c>
      <c r="Q2222" s="86"/>
      <c r="R2222" s="86"/>
      <c r="S2222" s="96"/>
      <c r="T2222" s="96"/>
      <c r="U2222" s="91"/>
      <c r="V2222" s="91"/>
      <c r="W2222" s="91"/>
      <c r="X2222" s="98"/>
      <c r="Y2222" s="86" t="s">
        <v>303</v>
      </c>
      <c r="Z2222" s="86" t="s">
        <v>1046</v>
      </c>
      <c r="AA2222" s="86" t="s">
        <v>17031</v>
      </c>
      <c r="AB2222" s="86" t="s">
        <v>478</v>
      </c>
      <c r="AC2222" s="100">
        <v>94.4</v>
      </c>
      <c r="AD2222" s="100">
        <v>70.8</v>
      </c>
      <c r="AE2222" s="102"/>
      <c r="AF2222" s="86" t="s">
        <v>538</v>
      </c>
      <c r="AG2222" s="103">
        <f>Table1[[#This Row],['# Books]]*Table1[[#This Row],[QTY]]</f>
        <v>0</v>
      </c>
      <c r="AH2222" s="104">
        <f>Table1[[#This Row],[S&amp;L Price]]*Table1[[#This Row],[QTY]]</f>
        <v>0</v>
      </c>
    </row>
    <row r="2223" spans="1:34" ht="18" customHeight="1" x14ac:dyDescent="0.25">
      <c r="A2223" s="83"/>
      <c r="B2223" s="83"/>
      <c r="C2223" s="84">
        <v>65</v>
      </c>
      <c r="D2223" s="84"/>
      <c r="E2223" s="84"/>
      <c r="F2223" s="86" t="s">
        <v>17029</v>
      </c>
      <c r="G2223" s="115">
        <v>1</v>
      </c>
      <c r="H2223" s="88" t="s">
        <v>17032</v>
      </c>
      <c r="I2223" s="88" t="s">
        <v>1045</v>
      </c>
      <c r="J2223" s="88" t="s">
        <v>126</v>
      </c>
      <c r="K2223" s="89"/>
      <c r="L2223" s="91" t="s">
        <v>17033</v>
      </c>
      <c r="M2223" s="84">
        <v>2019</v>
      </c>
      <c r="N2223" s="93" t="s">
        <v>4158</v>
      </c>
      <c r="O2223" s="86" t="s">
        <v>183</v>
      </c>
      <c r="P2223" s="86" t="s">
        <v>320</v>
      </c>
      <c r="Q2223" s="86" t="s">
        <v>90</v>
      </c>
      <c r="R2223" s="86" t="s">
        <v>1096</v>
      </c>
      <c r="S2223" s="96" t="s">
        <v>21625</v>
      </c>
      <c r="T2223" s="96" t="s">
        <v>21603</v>
      </c>
      <c r="U2223" s="91"/>
      <c r="V2223" s="91"/>
      <c r="W2223" s="91" t="s">
        <v>278</v>
      </c>
      <c r="X2223" s="98"/>
      <c r="Y2223" s="86" t="s">
        <v>303</v>
      </c>
      <c r="Z2223" s="86" t="s">
        <v>1046</v>
      </c>
      <c r="AA2223" s="86" t="s">
        <v>17034</v>
      </c>
      <c r="AB2223" s="86" t="s">
        <v>478</v>
      </c>
      <c r="AC2223" s="100">
        <v>23.6</v>
      </c>
      <c r="AD2223" s="100">
        <v>17.7</v>
      </c>
      <c r="AE2223" s="102" t="s">
        <v>1057</v>
      </c>
      <c r="AF2223" s="86" t="s">
        <v>538</v>
      </c>
      <c r="AG2223" s="103">
        <f>Table1[[#This Row],['# Books]]*Table1[[#This Row],[QTY]]</f>
        <v>0</v>
      </c>
      <c r="AH2223" s="104">
        <f>Table1[[#This Row],[S&amp;L Price]]*Table1[[#This Row],[QTY]]</f>
        <v>0</v>
      </c>
    </row>
    <row r="2224" spans="1:34" ht="18" hidden="1" customHeight="1" x14ac:dyDescent="0.25">
      <c r="A2224" s="83"/>
      <c r="B2224" s="83"/>
      <c r="C2224" s="84">
        <v>65</v>
      </c>
      <c r="D2224" s="84"/>
      <c r="E2224" s="84"/>
      <c r="F2224" s="86" t="s">
        <v>17029</v>
      </c>
      <c r="G2224" s="115">
        <v>1</v>
      </c>
      <c r="H2224" s="88" t="s">
        <v>17032</v>
      </c>
      <c r="I2224" s="88" t="s">
        <v>1045</v>
      </c>
      <c r="J2224" s="88" t="s">
        <v>328</v>
      </c>
      <c r="K2224" s="89"/>
      <c r="L2224" s="91" t="s">
        <v>17035</v>
      </c>
      <c r="M2224" s="84">
        <v>2019</v>
      </c>
      <c r="N2224" s="93" t="s">
        <v>4158</v>
      </c>
      <c r="O2224" s="86"/>
      <c r="P2224" s="86"/>
      <c r="Q2224" s="86" t="s">
        <v>90</v>
      </c>
      <c r="R2224" s="86" t="s">
        <v>1096</v>
      </c>
      <c r="S2224" s="96" t="s">
        <v>21625</v>
      </c>
      <c r="T2224" s="96" t="s">
        <v>21603</v>
      </c>
      <c r="U2224" s="91"/>
      <c r="V2224" s="91"/>
      <c r="W2224" s="91" t="s">
        <v>278</v>
      </c>
      <c r="X2224" s="98"/>
      <c r="Y2224" s="86" t="s">
        <v>303</v>
      </c>
      <c r="Z2224" s="86" t="s">
        <v>1046</v>
      </c>
      <c r="AA2224" s="86" t="s">
        <v>17034</v>
      </c>
      <c r="AB2224" s="86" t="s">
        <v>478</v>
      </c>
      <c r="AC2224" s="100">
        <v>23.6</v>
      </c>
      <c r="AD2224" s="100">
        <v>17.7</v>
      </c>
      <c r="AE2224" s="102" t="s">
        <v>1057</v>
      </c>
      <c r="AF2224" s="86" t="s">
        <v>538</v>
      </c>
      <c r="AG2224" s="103">
        <f>Table1[[#This Row],['# Books]]*Table1[[#This Row],[QTY]]</f>
        <v>0</v>
      </c>
      <c r="AH2224" s="104">
        <f>Table1[[#This Row],[S&amp;L Price]]*Table1[[#This Row],[QTY]]</f>
        <v>0</v>
      </c>
    </row>
    <row r="2225" spans="1:34" ht="18" customHeight="1" x14ac:dyDescent="0.25">
      <c r="A2225" s="83"/>
      <c r="B2225" s="83"/>
      <c r="C2225" s="84">
        <v>65</v>
      </c>
      <c r="D2225" s="84"/>
      <c r="E2225" s="84"/>
      <c r="F2225" s="86" t="s">
        <v>17029</v>
      </c>
      <c r="G2225" s="115">
        <v>1</v>
      </c>
      <c r="H2225" s="88" t="s">
        <v>17036</v>
      </c>
      <c r="I2225" s="88" t="s">
        <v>1045</v>
      </c>
      <c r="J2225" s="88" t="s">
        <v>126</v>
      </c>
      <c r="K2225" s="89"/>
      <c r="L2225" s="91" t="s">
        <v>17037</v>
      </c>
      <c r="M2225" s="84">
        <v>2019</v>
      </c>
      <c r="N2225" s="93" t="s">
        <v>4158</v>
      </c>
      <c r="O2225" s="86" t="s">
        <v>183</v>
      </c>
      <c r="P2225" s="86" t="s">
        <v>320</v>
      </c>
      <c r="Q2225" s="86" t="s">
        <v>90</v>
      </c>
      <c r="R2225" s="86" t="s">
        <v>1097</v>
      </c>
      <c r="S2225" s="96" t="s">
        <v>21626</v>
      </c>
      <c r="T2225" s="96" t="s">
        <v>21603</v>
      </c>
      <c r="U2225" s="91"/>
      <c r="V2225" s="91"/>
      <c r="W2225" s="91" t="s">
        <v>278</v>
      </c>
      <c r="X2225" s="98"/>
      <c r="Y2225" s="86" t="s">
        <v>303</v>
      </c>
      <c r="Z2225" s="86" t="s">
        <v>1046</v>
      </c>
      <c r="AA2225" s="86" t="s">
        <v>17038</v>
      </c>
      <c r="AB2225" s="86" t="s">
        <v>478</v>
      </c>
      <c r="AC2225" s="100">
        <v>23.6</v>
      </c>
      <c r="AD2225" s="100">
        <v>17.7</v>
      </c>
      <c r="AE2225" s="102" t="s">
        <v>1057</v>
      </c>
      <c r="AF2225" s="86" t="s">
        <v>538</v>
      </c>
      <c r="AG2225" s="103">
        <f>Table1[[#This Row],['# Books]]*Table1[[#This Row],[QTY]]</f>
        <v>0</v>
      </c>
      <c r="AH2225" s="104">
        <f>Table1[[#This Row],[S&amp;L Price]]*Table1[[#This Row],[QTY]]</f>
        <v>0</v>
      </c>
    </row>
    <row r="2226" spans="1:34" ht="18" hidden="1" customHeight="1" x14ac:dyDescent="0.25">
      <c r="A2226" s="83"/>
      <c r="B2226" s="83"/>
      <c r="C2226" s="84">
        <v>65</v>
      </c>
      <c r="D2226" s="84"/>
      <c r="E2226" s="84"/>
      <c r="F2226" s="86" t="s">
        <v>17029</v>
      </c>
      <c r="G2226" s="115">
        <v>1</v>
      </c>
      <c r="H2226" s="88" t="s">
        <v>17036</v>
      </c>
      <c r="I2226" s="88" t="s">
        <v>1045</v>
      </c>
      <c r="J2226" s="88" t="s">
        <v>328</v>
      </c>
      <c r="K2226" s="89"/>
      <c r="L2226" s="91" t="s">
        <v>17039</v>
      </c>
      <c r="M2226" s="84">
        <v>2019</v>
      </c>
      <c r="N2226" s="93" t="s">
        <v>4158</v>
      </c>
      <c r="O2226" s="86"/>
      <c r="P2226" s="86"/>
      <c r="Q2226" s="86" t="s">
        <v>90</v>
      </c>
      <c r="R2226" s="86" t="s">
        <v>1097</v>
      </c>
      <c r="S2226" s="96" t="s">
        <v>21626</v>
      </c>
      <c r="T2226" s="96" t="s">
        <v>21603</v>
      </c>
      <c r="U2226" s="91"/>
      <c r="V2226" s="91"/>
      <c r="W2226" s="91" t="s">
        <v>278</v>
      </c>
      <c r="X2226" s="98"/>
      <c r="Y2226" s="86" t="s">
        <v>303</v>
      </c>
      <c r="Z2226" s="86" t="s">
        <v>1046</v>
      </c>
      <c r="AA2226" s="86" t="s">
        <v>17038</v>
      </c>
      <c r="AB2226" s="86" t="s">
        <v>478</v>
      </c>
      <c r="AC2226" s="100">
        <v>23.6</v>
      </c>
      <c r="AD2226" s="100">
        <v>17.7</v>
      </c>
      <c r="AE2226" s="102" t="s">
        <v>1057</v>
      </c>
      <c r="AF2226" s="86" t="s">
        <v>538</v>
      </c>
      <c r="AG2226" s="103">
        <f>Table1[[#This Row],['# Books]]*Table1[[#This Row],[QTY]]</f>
        <v>0</v>
      </c>
      <c r="AH2226" s="104">
        <f>Table1[[#This Row],[S&amp;L Price]]*Table1[[#This Row],[QTY]]</f>
        <v>0</v>
      </c>
    </row>
    <row r="2227" spans="1:34" ht="18" customHeight="1" x14ac:dyDescent="0.25">
      <c r="A2227" s="83"/>
      <c r="B2227" s="83"/>
      <c r="C2227" s="84">
        <v>65</v>
      </c>
      <c r="D2227" s="84"/>
      <c r="E2227" s="84"/>
      <c r="F2227" s="86" t="s">
        <v>17029</v>
      </c>
      <c r="G2227" s="115">
        <v>1</v>
      </c>
      <c r="H2227" s="88" t="s">
        <v>17040</v>
      </c>
      <c r="I2227" s="88" t="s">
        <v>1045</v>
      </c>
      <c r="J2227" s="88" t="s">
        <v>126</v>
      </c>
      <c r="K2227" s="89"/>
      <c r="L2227" s="91" t="s">
        <v>17041</v>
      </c>
      <c r="M2227" s="84">
        <v>2019</v>
      </c>
      <c r="N2227" s="93" t="s">
        <v>4158</v>
      </c>
      <c r="O2227" s="86" t="s">
        <v>183</v>
      </c>
      <c r="P2227" s="86" t="s">
        <v>320</v>
      </c>
      <c r="Q2227" s="86" t="s">
        <v>90</v>
      </c>
      <c r="R2227" s="86" t="s">
        <v>1050</v>
      </c>
      <c r="S2227" s="96" t="s">
        <v>21627</v>
      </c>
      <c r="T2227" s="96" t="s">
        <v>21603</v>
      </c>
      <c r="U2227" s="91"/>
      <c r="V2227" s="91"/>
      <c r="W2227" s="91" t="s">
        <v>278</v>
      </c>
      <c r="X2227" s="98"/>
      <c r="Y2227" s="86" t="s">
        <v>303</v>
      </c>
      <c r="Z2227" s="86" t="s">
        <v>1046</v>
      </c>
      <c r="AA2227" s="86" t="s">
        <v>17042</v>
      </c>
      <c r="AB2227" s="86" t="s">
        <v>478</v>
      </c>
      <c r="AC2227" s="100">
        <v>23.6</v>
      </c>
      <c r="AD2227" s="100">
        <v>17.7</v>
      </c>
      <c r="AE2227" s="102" t="s">
        <v>1057</v>
      </c>
      <c r="AF2227" s="86" t="s">
        <v>538</v>
      </c>
      <c r="AG2227" s="103">
        <f>Table1[[#This Row],['# Books]]*Table1[[#This Row],[QTY]]</f>
        <v>0</v>
      </c>
      <c r="AH2227" s="104">
        <f>Table1[[#This Row],[S&amp;L Price]]*Table1[[#This Row],[QTY]]</f>
        <v>0</v>
      </c>
    </row>
    <row r="2228" spans="1:34" ht="18" hidden="1" customHeight="1" x14ac:dyDescent="0.25">
      <c r="A2228" s="83"/>
      <c r="B2228" s="83"/>
      <c r="C2228" s="84">
        <v>65</v>
      </c>
      <c r="D2228" s="84"/>
      <c r="E2228" s="84"/>
      <c r="F2228" s="86" t="s">
        <v>17029</v>
      </c>
      <c r="G2228" s="115">
        <v>1</v>
      </c>
      <c r="H2228" s="88" t="s">
        <v>17040</v>
      </c>
      <c r="I2228" s="88" t="s">
        <v>1045</v>
      </c>
      <c r="J2228" s="88" t="s">
        <v>328</v>
      </c>
      <c r="K2228" s="89"/>
      <c r="L2228" s="91" t="s">
        <v>17043</v>
      </c>
      <c r="M2228" s="84">
        <v>2019</v>
      </c>
      <c r="N2228" s="93" t="s">
        <v>4158</v>
      </c>
      <c r="O2228" s="86"/>
      <c r="P2228" s="86"/>
      <c r="Q2228" s="86" t="s">
        <v>90</v>
      </c>
      <c r="R2228" s="86" t="s">
        <v>1050</v>
      </c>
      <c r="S2228" s="96" t="s">
        <v>21627</v>
      </c>
      <c r="T2228" s="96" t="s">
        <v>21603</v>
      </c>
      <c r="U2228" s="91"/>
      <c r="V2228" s="91"/>
      <c r="W2228" s="91" t="s">
        <v>278</v>
      </c>
      <c r="X2228" s="98"/>
      <c r="Y2228" s="86" t="s">
        <v>303</v>
      </c>
      <c r="Z2228" s="86" t="s">
        <v>1046</v>
      </c>
      <c r="AA2228" s="86" t="s">
        <v>17042</v>
      </c>
      <c r="AB2228" s="86" t="s">
        <v>478</v>
      </c>
      <c r="AC2228" s="100">
        <v>23.6</v>
      </c>
      <c r="AD2228" s="100">
        <v>17.7</v>
      </c>
      <c r="AE2228" s="102" t="s">
        <v>1057</v>
      </c>
      <c r="AF2228" s="86" t="s">
        <v>538</v>
      </c>
      <c r="AG2228" s="103">
        <f>Table1[[#This Row],['# Books]]*Table1[[#This Row],[QTY]]</f>
        <v>0</v>
      </c>
      <c r="AH2228" s="104">
        <f>Table1[[#This Row],[S&amp;L Price]]*Table1[[#This Row],[QTY]]</f>
        <v>0</v>
      </c>
    </row>
    <row r="2229" spans="1:34" ht="18" customHeight="1" x14ac:dyDescent="0.25">
      <c r="A2229" s="83"/>
      <c r="B2229" s="83"/>
      <c r="C2229" s="84">
        <v>65</v>
      </c>
      <c r="D2229" s="84"/>
      <c r="E2229" s="84"/>
      <c r="F2229" s="86" t="s">
        <v>17029</v>
      </c>
      <c r="G2229" s="115">
        <v>1</v>
      </c>
      <c r="H2229" s="88" t="s">
        <v>17044</v>
      </c>
      <c r="I2229" s="88" t="s">
        <v>1045</v>
      </c>
      <c r="J2229" s="88" t="s">
        <v>126</v>
      </c>
      <c r="K2229" s="89"/>
      <c r="L2229" s="91" t="s">
        <v>17045</v>
      </c>
      <c r="M2229" s="84">
        <v>2019</v>
      </c>
      <c r="N2229" s="93" t="s">
        <v>4158</v>
      </c>
      <c r="O2229" s="86" t="s">
        <v>183</v>
      </c>
      <c r="P2229" s="86" t="s">
        <v>320</v>
      </c>
      <c r="Q2229" s="86" t="s">
        <v>90</v>
      </c>
      <c r="R2229" s="86" t="s">
        <v>1098</v>
      </c>
      <c r="S2229" s="96" t="s">
        <v>21628</v>
      </c>
      <c r="T2229" s="96" t="s">
        <v>21603</v>
      </c>
      <c r="U2229" s="91"/>
      <c r="V2229" s="91"/>
      <c r="W2229" s="91" t="s">
        <v>278</v>
      </c>
      <c r="X2229" s="98"/>
      <c r="Y2229" s="86" t="s">
        <v>303</v>
      </c>
      <c r="Z2229" s="86" t="s">
        <v>1046</v>
      </c>
      <c r="AA2229" s="86" t="s">
        <v>17046</v>
      </c>
      <c r="AB2229" s="86" t="s">
        <v>478</v>
      </c>
      <c r="AC2229" s="100">
        <v>23.6</v>
      </c>
      <c r="AD2229" s="100">
        <v>17.7</v>
      </c>
      <c r="AE2229" s="102" t="s">
        <v>1057</v>
      </c>
      <c r="AF2229" s="86" t="s">
        <v>538</v>
      </c>
      <c r="AG2229" s="103">
        <f>Table1[[#This Row],['# Books]]*Table1[[#This Row],[QTY]]</f>
        <v>0</v>
      </c>
      <c r="AH2229" s="104">
        <f>Table1[[#This Row],[S&amp;L Price]]*Table1[[#This Row],[QTY]]</f>
        <v>0</v>
      </c>
    </row>
    <row r="2230" spans="1:34" ht="18" hidden="1" customHeight="1" x14ac:dyDescent="0.25">
      <c r="A2230" s="83"/>
      <c r="B2230" s="83"/>
      <c r="C2230" s="84">
        <v>65</v>
      </c>
      <c r="D2230" s="84"/>
      <c r="E2230" s="84"/>
      <c r="F2230" s="86" t="s">
        <v>17029</v>
      </c>
      <c r="G2230" s="115">
        <v>1</v>
      </c>
      <c r="H2230" s="88" t="s">
        <v>17044</v>
      </c>
      <c r="I2230" s="88" t="s">
        <v>1045</v>
      </c>
      <c r="J2230" s="88" t="s">
        <v>328</v>
      </c>
      <c r="K2230" s="89"/>
      <c r="L2230" s="91" t="s">
        <v>17047</v>
      </c>
      <c r="M2230" s="84">
        <v>2019</v>
      </c>
      <c r="N2230" s="93" t="s">
        <v>4158</v>
      </c>
      <c r="O2230" s="86"/>
      <c r="P2230" s="86"/>
      <c r="Q2230" s="86" t="s">
        <v>90</v>
      </c>
      <c r="R2230" s="86" t="s">
        <v>1098</v>
      </c>
      <c r="S2230" s="96" t="s">
        <v>21628</v>
      </c>
      <c r="T2230" s="96" t="s">
        <v>21603</v>
      </c>
      <c r="U2230" s="91"/>
      <c r="V2230" s="91"/>
      <c r="W2230" s="91" t="s">
        <v>278</v>
      </c>
      <c r="X2230" s="98"/>
      <c r="Y2230" s="86" t="s">
        <v>303</v>
      </c>
      <c r="Z2230" s="86" t="s">
        <v>1046</v>
      </c>
      <c r="AA2230" s="86" t="s">
        <v>17046</v>
      </c>
      <c r="AB2230" s="86" t="s">
        <v>478</v>
      </c>
      <c r="AC2230" s="100">
        <v>23.6</v>
      </c>
      <c r="AD2230" s="100">
        <v>17.7</v>
      </c>
      <c r="AE2230" s="102" t="s">
        <v>1057</v>
      </c>
      <c r="AF2230" s="86" t="s">
        <v>538</v>
      </c>
      <c r="AG2230" s="103">
        <f>Table1[[#This Row],['# Books]]*Table1[[#This Row],[QTY]]</f>
        <v>0</v>
      </c>
      <c r="AH2230" s="104">
        <f>Table1[[#This Row],[S&amp;L Price]]*Table1[[#This Row],[QTY]]</f>
        <v>0</v>
      </c>
    </row>
    <row r="2231" spans="1:34" ht="18" hidden="1" customHeight="1" x14ac:dyDescent="0.25">
      <c r="A2231" s="83"/>
      <c r="B2231" s="83"/>
      <c r="C2231" s="84">
        <v>66</v>
      </c>
      <c r="D2231" s="84"/>
      <c r="E2231" s="84"/>
      <c r="F2231" s="86" t="s">
        <v>17048</v>
      </c>
      <c r="G2231" s="115">
        <v>4</v>
      </c>
      <c r="H2231" s="88" t="s">
        <v>17048</v>
      </c>
      <c r="I2231" s="88" t="s">
        <v>1045</v>
      </c>
      <c r="J2231" s="88" t="s">
        <v>125</v>
      </c>
      <c r="K2231" s="89"/>
      <c r="L2231" s="91" t="s">
        <v>17049</v>
      </c>
      <c r="M2231" s="84">
        <v>2019</v>
      </c>
      <c r="N2231" s="93" t="s">
        <v>4158</v>
      </c>
      <c r="O2231" s="86" t="s">
        <v>183</v>
      </c>
      <c r="P2231" s="86" t="s">
        <v>320</v>
      </c>
      <c r="Q2231" s="86"/>
      <c r="R2231" s="86"/>
      <c r="S2231" s="96"/>
      <c r="T2231" s="96"/>
      <c r="U2231" s="91"/>
      <c r="V2231" s="91"/>
      <c r="W2231" s="91"/>
      <c r="X2231" s="98"/>
      <c r="Y2231" s="86" t="s">
        <v>303</v>
      </c>
      <c r="Z2231" s="86" t="s">
        <v>1046</v>
      </c>
      <c r="AA2231" s="86" t="s">
        <v>17050</v>
      </c>
      <c r="AB2231" s="86" t="s">
        <v>478</v>
      </c>
      <c r="AC2231" s="100">
        <v>94.4</v>
      </c>
      <c r="AD2231" s="100">
        <v>70.8</v>
      </c>
      <c r="AE2231" s="102"/>
      <c r="AF2231" s="86" t="s">
        <v>538</v>
      </c>
      <c r="AG2231" s="103">
        <f>Table1[[#This Row],['# Books]]*Table1[[#This Row],[QTY]]</f>
        <v>0</v>
      </c>
      <c r="AH2231" s="104">
        <f>Table1[[#This Row],[S&amp;L Price]]*Table1[[#This Row],[QTY]]</f>
        <v>0</v>
      </c>
    </row>
    <row r="2232" spans="1:34" ht="18" customHeight="1" x14ac:dyDescent="0.25">
      <c r="A2232" s="83"/>
      <c r="B2232" s="83"/>
      <c r="C2232" s="84">
        <v>66</v>
      </c>
      <c r="D2232" s="84"/>
      <c r="E2232" s="84"/>
      <c r="F2232" s="86" t="s">
        <v>17048</v>
      </c>
      <c r="G2232" s="115">
        <v>1</v>
      </c>
      <c r="H2232" s="88" t="s">
        <v>17051</v>
      </c>
      <c r="I2232" s="88" t="s">
        <v>1045</v>
      </c>
      <c r="J2232" s="88" t="s">
        <v>126</v>
      </c>
      <c r="K2232" s="89"/>
      <c r="L2232" s="91" t="s">
        <v>17052</v>
      </c>
      <c r="M2232" s="84">
        <v>2019</v>
      </c>
      <c r="N2232" s="93" t="s">
        <v>4158</v>
      </c>
      <c r="O2232" s="86" t="s">
        <v>183</v>
      </c>
      <c r="P2232" s="86" t="s">
        <v>320</v>
      </c>
      <c r="Q2232" s="86" t="s">
        <v>90</v>
      </c>
      <c r="R2232" s="86" t="s">
        <v>9025</v>
      </c>
      <c r="S2232" s="96" t="s">
        <v>21626</v>
      </c>
      <c r="T2232" s="96" t="s">
        <v>21603</v>
      </c>
      <c r="U2232" s="91"/>
      <c r="V2232" s="91"/>
      <c r="W2232" s="91" t="s">
        <v>278</v>
      </c>
      <c r="X2232" s="98"/>
      <c r="Y2232" s="86" t="s">
        <v>303</v>
      </c>
      <c r="Z2232" s="86" t="s">
        <v>1046</v>
      </c>
      <c r="AA2232" s="86" t="s">
        <v>17053</v>
      </c>
      <c r="AB2232" s="86" t="s">
        <v>478</v>
      </c>
      <c r="AC2232" s="100">
        <v>23.6</v>
      </c>
      <c r="AD2232" s="100">
        <v>17.7</v>
      </c>
      <c r="AE2232" s="102" t="s">
        <v>1057</v>
      </c>
      <c r="AF2232" s="86" t="s">
        <v>538</v>
      </c>
      <c r="AG2232" s="103">
        <f>Table1[[#This Row],['# Books]]*Table1[[#This Row],[QTY]]</f>
        <v>0</v>
      </c>
      <c r="AH2232" s="104">
        <f>Table1[[#This Row],[S&amp;L Price]]*Table1[[#This Row],[QTY]]</f>
        <v>0</v>
      </c>
    </row>
    <row r="2233" spans="1:34" ht="18" hidden="1" customHeight="1" x14ac:dyDescent="0.25">
      <c r="A2233" s="83"/>
      <c r="B2233" s="83"/>
      <c r="C2233" s="84">
        <v>66</v>
      </c>
      <c r="D2233" s="84"/>
      <c r="E2233" s="84"/>
      <c r="F2233" s="86" t="s">
        <v>17048</v>
      </c>
      <c r="G2233" s="115">
        <v>1</v>
      </c>
      <c r="H2233" s="88" t="s">
        <v>17051</v>
      </c>
      <c r="I2233" s="88" t="s">
        <v>1045</v>
      </c>
      <c r="J2233" s="88" t="s">
        <v>328</v>
      </c>
      <c r="K2233" s="89"/>
      <c r="L2233" s="91" t="s">
        <v>17054</v>
      </c>
      <c r="M2233" s="84">
        <v>2019</v>
      </c>
      <c r="N2233" s="93" t="s">
        <v>4158</v>
      </c>
      <c r="O2233" s="86"/>
      <c r="P2233" s="86"/>
      <c r="Q2233" s="86" t="s">
        <v>90</v>
      </c>
      <c r="R2233" s="86" t="s">
        <v>9025</v>
      </c>
      <c r="S2233" s="96" t="s">
        <v>21626</v>
      </c>
      <c r="T2233" s="96" t="s">
        <v>21603</v>
      </c>
      <c r="U2233" s="91"/>
      <c r="V2233" s="91"/>
      <c r="W2233" s="91" t="s">
        <v>278</v>
      </c>
      <c r="X2233" s="98"/>
      <c r="Y2233" s="86" t="s">
        <v>303</v>
      </c>
      <c r="Z2233" s="86" t="s">
        <v>1046</v>
      </c>
      <c r="AA2233" s="86" t="s">
        <v>17053</v>
      </c>
      <c r="AB2233" s="86" t="s">
        <v>478</v>
      </c>
      <c r="AC2233" s="100">
        <v>23.6</v>
      </c>
      <c r="AD2233" s="100">
        <v>17.7</v>
      </c>
      <c r="AE2233" s="102" t="s">
        <v>1057</v>
      </c>
      <c r="AF2233" s="86" t="s">
        <v>538</v>
      </c>
      <c r="AG2233" s="103">
        <f>Table1[[#This Row],['# Books]]*Table1[[#This Row],[QTY]]</f>
        <v>0</v>
      </c>
      <c r="AH2233" s="104">
        <f>Table1[[#This Row],[S&amp;L Price]]*Table1[[#This Row],[QTY]]</f>
        <v>0</v>
      </c>
    </row>
    <row r="2234" spans="1:34" ht="18" customHeight="1" x14ac:dyDescent="0.25">
      <c r="A2234" s="83"/>
      <c r="B2234" s="83"/>
      <c r="C2234" s="84">
        <v>66</v>
      </c>
      <c r="D2234" s="84"/>
      <c r="E2234" s="84"/>
      <c r="F2234" s="86" t="s">
        <v>17048</v>
      </c>
      <c r="G2234" s="115">
        <v>1</v>
      </c>
      <c r="H2234" s="88" t="s">
        <v>17055</v>
      </c>
      <c r="I2234" s="88" t="s">
        <v>1045</v>
      </c>
      <c r="J2234" s="88" t="s">
        <v>126</v>
      </c>
      <c r="K2234" s="89"/>
      <c r="L2234" s="91" t="s">
        <v>17056</v>
      </c>
      <c r="M2234" s="84">
        <v>2019</v>
      </c>
      <c r="N2234" s="93" t="s">
        <v>4158</v>
      </c>
      <c r="O2234" s="86" t="s">
        <v>183</v>
      </c>
      <c r="P2234" s="86" t="s">
        <v>320</v>
      </c>
      <c r="Q2234" s="86" t="s">
        <v>90</v>
      </c>
      <c r="R2234" s="86" t="s">
        <v>982</v>
      </c>
      <c r="S2234" s="96" t="s">
        <v>21629</v>
      </c>
      <c r="T2234" s="96" t="s">
        <v>21603</v>
      </c>
      <c r="U2234" s="91"/>
      <c r="V2234" s="91"/>
      <c r="W2234" s="91" t="s">
        <v>292</v>
      </c>
      <c r="X2234" s="98"/>
      <c r="Y2234" s="86" t="s">
        <v>303</v>
      </c>
      <c r="Z2234" s="86" t="s">
        <v>1046</v>
      </c>
      <c r="AA2234" s="86" t="s">
        <v>17057</v>
      </c>
      <c r="AB2234" s="86" t="s">
        <v>478</v>
      </c>
      <c r="AC2234" s="100">
        <v>23.6</v>
      </c>
      <c r="AD2234" s="100">
        <v>17.7</v>
      </c>
      <c r="AE2234" s="102" t="s">
        <v>1057</v>
      </c>
      <c r="AF2234" s="86" t="s">
        <v>538</v>
      </c>
      <c r="AG2234" s="103">
        <f>Table1[[#This Row],['# Books]]*Table1[[#This Row],[QTY]]</f>
        <v>0</v>
      </c>
      <c r="AH2234" s="104">
        <f>Table1[[#This Row],[S&amp;L Price]]*Table1[[#This Row],[QTY]]</f>
        <v>0</v>
      </c>
    </row>
    <row r="2235" spans="1:34" ht="18" hidden="1" customHeight="1" x14ac:dyDescent="0.25">
      <c r="A2235" s="83"/>
      <c r="B2235" s="83"/>
      <c r="C2235" s="84">
        <v>66</v>
      </c>
      <c r="D2235" s="84"/>
      <c r="E2235" s="84"/>
      <c r="F2235" s="86" t="s">
        <v>17048</v>
      </c>
      <c r="G2235" s="115">
        <v>1</v>
      </c>
      <c r="H2235" s="88" t="s">
        <v>17055</v>
      </c>
      <c r="I2235" s="88" t="s">
        <v>1045</v>
      </c>
      <c r="J2235" s="88" t="s">
        <v>328</v>
      </c>
      <c r="K2235" s="89"/>
      <c r="L2235" s="91" t="s">
        <v>17058</v>
      </c>
      <c r="M2235" s="84">
        <v>2019</v>
      </c>
      <c r="N2235" s="93" t="s">
        <v>4158</v>
      </c>
      <c r="O2235" s="86"/>
      <c r="P2235" s="86"/>
      <c r="Q2235" s="86" t="s">
        <v>90</v>
      </c>
      <c r="R2235" s="86" t="s">
        <v>982</v>
      </c>
      <c r="S2235" s="96" t="s">
        <v>21629</v>
      </c>
      <c r="T2235" s="96" t="s">
        <v>21603</v>
      </c>
      <c r="U2235" s="91"/>
      <c r="V2235" s="91"/>
      <c r="W2235" s="91" t="s">
        <v>292</v>
      </c>
      <c r="X2235" s="98"/>
      <c r="Y2235" s="86" t="s">
        <v>303</v>
      </c>
      <c r="Z2235" s="86" t="s">
        <v>1046</v>
      </c>
      <c r="AA2235" s="86" t="s">
        <v>17057</v>
      </c>
      <c r="AB2235" s="86" t="s">
        <v>478</v>
      </c>
      <c r="AC2235" s="100">
        <v>23.6</v>
      </c>
      <c r="AD2235" s="100">
        <v>17.7</v>
      </c>
      <c r="AE2235" s="102" t="s">
        <v>1057</v>
      </c>
      <c r="AF2235" s="86" t="s">
        <v>538</v>
      </c>
      <c r="AG2235" s="103">
        <f>Table1[[#This Row],['# Books]]*Table1[[#This Row],[QTY]]</f>
        <v>0</v>
      </c>
      <c r="AH2235" s="104">
        <f>Table1[[#This Row],[S&amp;L Price]]*Table1[[#This Row],[QTY]]</f>
        <v>0</v>
      </c>
    </row>
    <row r="2236" spans="1:34" ht="18" customHeight="1" x14ac:dyDescent="0.25">
      <c r="A2236" s="83"/>
      <c r="B2236" s="83"/>
      <c r="C2236" s="84">
        <v>66</v>
      </c>
      <c r="D2236" s="84"/>
      <c r="E2236" s="84"/>
      <c r="F2236" s="86" t="s">
        <v>17048</v>
      </c>
      <c r="G2236" s="115">
        <v>1</v>
      </c>
      <c r="H2236" s="88" t="s">
        <v>17059</v>
      </c>
      <c r="I2236" s="88" t="s">
        <v>1045</v>
      </c>
      <c r="J2236" s="88" t="s">
        <v>126</v>
      </c>
      <c r="K2236" s="89"/>
      <c r="L2236" s="91" t="s">
        <v>17060</v>
      </c>
      <c r="M2236" s="84">
        <v>2019</v>
      </c>
      <c r="N2236" s="93" t="s">
        <v>4158</v>
      </c>
      <c r="O2236" s="86" t="s">
        <v>183</v>
      </c>
      <c r="P2236" s="86" t="s">
        <v>320</v>
      </c>
      <c r="Q2236" s="86" t="s">
        <v>90</v>
      </c>
      <c r="R2236" s="86" t="s">
        <v>983</v>
      </c>
      <c r="S2236" s="96" t="s">
        <v>21625</v>
      </c>
      <c r="T2236" s="96" t="s">
        <v>21603</v>
      </c>
      <c r="U2236" s="91"/>
      <c r="V2236" s="91"/>
      <c r="W2236" s="91" t="s">
        <v>292</v>
      </c>
      <c r="X2236" s="98"/>
      <c r="Y2236" s="86" t="s">
        <v>303</v>
      </c>
      <c r="Z2236" s="86" t="s">
        <v>1046</v>
      </c>
      <c r="AA2236" s="86" t="s">
        <v>17061</v>
      </c>
      <c r="AB2236" s="86" t="s">
        <v>478</v>
      </c>
      <c r="AC2236" s="100">
        <v>23.6</v>
      </c>
      <c r="AD2236" s="100">
        <v>17.7</v>
      </c>
      <c r="AE2236" s="102" t="s">
        <v>1057</v>
      </c>
      <c r="AF2236" s="86" t="s">
        <v>538</v>
      </c>
      <c r="AG2236" s="103">
        <f>Table1[[#This Row],['# Books]]*Table1[[#This Row],[QTY]]</f>
        <v>0</v>
      </c>
      <c r="AH2236" s="104">
        <f>Table1[[#This Row],[S&amp;L Price]]*Table1[[#This Row],[QTY]]</f>
        <v>0</v>
      </c>
    </row>
    <row r="2237" spans="1:34" ht="18" hidden="1" customHeight="1" x14ac:dyDescent="0.25">
      <c r="A2237" s="83"/>
      <c r="B2237" s="83"/>
      <c r="C2237" s="84">
        <v>66</v>
      </c>
      <c r="D2237" s="84"/>
      <c r="E2237" s="84"/>
      <c r="F2237" s="86" t="s">
        <v>17048</v>
      </c>
      <c r="G2237" s="115">
        <v>1</v>
      </c>
      <c r="H2237" s="88" t="s">
        <v>17059</v>
      </c>
      <c r="I2237" s="88" t="s">
        <v>1045</v>
      </c>
      <c r="J2237" s="88" t="s">
        <v>328</v>
      </c>
      <c r="K2237" s="89"/>
      <c r="L2237" s="91" t="s">
        <v>17062</v>
      </c>
      <c r="M2237" s="84">
        <v>2019</v>
      </c>
      <c r="N2237" s="93" t="s">
        <v>4158</v>
      </c>
      <c r="O2237" s="86"/>
      <c r="P2237" s="86"/>
      <c r="Q2237" s="86" t="s">
        <v>90</v>
      </c>
      <c r="R2237" s="86" t="s">
        <v>983</v>
      </c>
      <c r="S2237" s="96" t="s">
        <v>21625</v>
      </c>
      <c r="T2237" s="96" t="s">
        <v>21603</v>
      </c>
      <c r="U2237" s="91"/>
      <c r="V2237" s="91"/>
      <c r="W2237" s="91" t="s">
        <v>292</v>
      </c>
      <c r="X2237" s="98"/>
      <c r="Y2237" s="86" t="s">
        <v>303</v>
      </c>
      <c r="Z2237" s="86" t="s">
        <v>1046</v>
      </c>
      <c r="AA2237" s="86" t="s">
        <v>17061</v>
      </c>
      <c r="AB2237" s="86" t="s">
        <v>478</v>
      </c>
      <c r="AC2237" s="100">
        <v>23.6</v>
      </c>
      <c r="AD2237" s="100">
        <v>17.7</v>
      </c>
      <c r="AE2237" s="102" t="s">
        <v>1057</v>
      </c>
      <c r="AF2237" s="86" t="s">
        <v>538</v>
      </c>
      <c r="AG2237" s="103">
        <f>Table1[[#This Row],['# Books]]*Table1[[#This Row],[QTY]]</f>
        <v>0</v>
      </c>
      <c r="AH2237" s="104">
        <f>Table1[[#This Row],[S&amp;L Price]]*Table1[[#This Row],[QTY]]</f>
        <v>0</v>
      </c>
    </row>
    <row r="2238" spans="1:34" ht="18" customHeight="1" x14ac:dyDescent="0.25">
      <c r="A2238" s="83"/>
      <c r="B2238" s="83"/>
      <c r="C2238" s="84">
        <v>66</v>
      </c>
      <c r="D2238" s="84"/>
      <c r="E2238" s="84"/>
      <c r="F2238" s="86" t="s">
        <v>17048</v>
      </c>
      <c r="G2238" s="115">
        <v>1</v>
      </c>
      <c r="H2238" s="88" t="s">
        <v>17063</v>
      </c>
      <c r="I2238" s="88" t="s">
        <v>1045</v>
      </c>
      <c r="J2238" s="88" t="s">
        <v>126</v>
      </c>
      <c r="K2238" s="89"/>
      <c r="L2238" s="91" t="s">
        <v>17064</v>
      </c>
      <c r="M2238" s="84">
        <v>2019</v>
      </c>
      <c r="N2238" s="93" t="s">
        <v>4158</v>
      </c>
      <c r="O2238" s="86" t="s">
        <v>183</v>
      </c>
      <c r="P2238" s="86" t="s">
        <v>320</v>
      </c>
      <c r="Q2238" s="86" t="s">
        <v>90</v>
      </c>
      <c r="R2238" s="86" t="s">
        <v>1134</v>
      </c>
      <c r="S2238" s="96" t="s">
        <v>21625</v>
      </c>
      <c r="T2238" s="96" t="s">
        <v>21603</v>
      </c>
      <c r="U2238" s="91"/>
      <c r="V2238" s="91"/>
      <c r="W2238" s="91" t="s">
        <v>278</v>
      </c>
      <c r="X2238" s="98"/>
      <c r="Y2238" s="86" t="s">
        <v>303</v>
      </c>
      <c r="Z2238" s="86" t="s">
        <v>1046</v>
      </c>
      <c r="AA2238" s="86" t="s">
        <v>17065</v>
      </c>
      <c r="AB2238" s="86" t="s">
        <v>478</v>
      </c>
      <c r="AC2238" s="100">
        <v>23.6</v>
      </c>
      <c r="AD2238" s="100">
        <v>17.7</v>
      </c>
      <c r="AE2238" s="102" t="s">
        <v>1057</v>
      </c>
      <c r="AF2238" s="86" t="s">
        <v>538</v>
      </c>
      <c r="AG2238" s="103">
        <f>Table1[[#This Row],['# Books]]*Table1[[#This Row],[QTY]]</f>
        <v>0</v>
      </c>
      <c r="AH2238" s="104">
        <f>Table1[[#This Row],[S&amp;L Price]]*Table1[[#This Row],[QTY]]</f>
        <v>0</v>
      </c>
    </row>
    <row r="2239" spans="1:34" ht="18" hidden="1" customHeight="1" x14ac:dyDescent="0.25">
      <c r="A2239" s="83"/>
      <c r="B2239" s="83"/>
      <c r="C2239" s="84">
        <v>66</v>
      </c>
      <c r="D2239" s="84"/>
      <c r="E2239" s="84"/>
      <c r="F2239" s="86" t="s">
        <v>17048</v>
      </c>
      <c r="G2239" s="115">
        <v>1</v>
      </c>
      <c r="H2239" s="88" t="s">
        <v>17063</v>
      </c>
      <c r="I2239" s="88" t="s">
        <v>1045</v>
      </c>
      <c r="J2239" s="88" t="s">
        <v>328</v>
      </c>
      <c r="K2239" s="89"/>
      <c r="L2239" s="91" t="s">
        <v>17066</v>
      </c>
      <c r="M2239" s="84">
        <v>2019</v>
      </c>
      <c r="N2239" s="93" t="s">
        <v>4158</v>
      </c>
      <c r="O2239" s="86"/>
      <c r="P2239" s="86"/>
      <c r="Q2239" s="86" t="s">
        <v>90</v>
      </c>
      <c r="R2239" s="86" t="s">
        <v>1134</v>
      </c>
      <c r="S2239" s="96" t="s">
        <v>21625</v>
      </c>
      <c r="T2239" s="96" t="s">
        <v>21603</v>
      </c>
      <c r="U2239" s="91"/>
      <c r="V2239" s="91"/>
      <c r="W2239" s="91" t="s">
        <v>278</v>
      </c>
      <c r="X2239" s="98"/>
      <c r="Y2239" s="86" t="s">
        <v>303</v>
      </c>
      <c r="Z2239" s="86" t="s">
        <v>1046</v>
      </c>
      <c r="AA2239" s="86" t="s">
        <v>17065</v>
      </c>
      <c r="AB2239" s="86" t="s">
        <v>478</v>
      </c>
      <c r="AC2239" s="100">
        <v>23.6</v>
      </c>
      <c r="AD2239" s="100">
        <v>17.7</v>
      </c>
      <c r="AE2239" s="102" t="s">
        <v>1057</v>
      </c>
      <c r="AF2239" s="86" t="s">
        <v>538</v>
      </c>
      <c r="AG2239" s="103">
        <f>Table1[[#This Row],['# Books]]*Table1[[#This Row],[QTY]]</f>
        <v>0</v>
      </c>
      <c r="AH2239" s="104">
        <f>Table1[[#This Row],[S&amp;L Price]]*Table1[[#This Row],[QTY]]</f>
        <v>0</v>
      </c>
    </row>
    <row r="2240" spans="1:34" ht="18" hidden="1" customHeight="1" x14ac:dyDescent="0.25">
      <c r="A2240" s="83"/>
      <c r="B2240" s="83"/>
      <c r="C2240" s="84">
        <v>67</v>
      </c>
      <c r="D2240" s="84"/>
      <c r="E2240" s="84"/>
      <c r="F2240" s="86" t="s">
        <v>17067</v>
      </c>
      <c r="G2240" s="115">
        <v>4</v>
      </c>
      <c r="H2240" s="88" t="s">
        <v>17067</v>
      </c>
      <c r="I2240" s="88" t="s">
        <v>1045</v>
      </c>
      <c r="J2240" s="88" t="s">
        <v>125</v>
      </c>
      <c r="K2240" s="89"/>
      <c r="L2240" s="91" t="s">
        <v>17068</v>
      </c>
      <c r="M2240" s="84">
        <v>2019</v>
      </c>
      <c r="N2240" s="93" t="s">
        <v>4158</v>
      </c>
      <c r="O2240" s="86" t="s">
        <v>183</v>
      </c>
      <c r="P2240" s="86" t="s">
        <v>320</v>
      </c>
      <c r="Q2240" s="86"/>
      <c r="R2240" s="86"/>
      <c r="S2240" s="96"/>
      <c r="T2240" s="96"/>
      <c r="U2240" s="91"/>
      <c r="V2240" s="91"/>
      <c r="W2240" s="91"/>
      <c r="X2240" s="98"/>
      <c r="Y2240" s="86" t="s">
        <v>303</v>
      </c>
      <c r="Z2240" s="86" t="s">
        <v>1046</v>
      </c>
      <c r="AA2240" s="86" t="s">
        <v>17069</v>
      </c>
      <c r="AB2240" s="86" t="s">
        <v>478</v>
      </c>
      <c r="AC2240" s="100">
        <v>94.4</v>
      </c>
      <c r="AD2240" s="100">
        <v>70.8</v>
      </c>
      <c r="AE2240" s="102"/>
      <c r="AF2240" s="86" t="s">
        <v>538</v>
      </c>
      <c r="AG2240" s="103">
        <f>Table1[[#This Row],['# Books]]*Table1[[#This Row],[QTY]]</f>
        <v>0</v>
      </c>
      <c r="AH2240" s="104">
        <f>Table1[[#This Row],[S&amp;L Price]]*Table1[[#This Row],[QTY]]</f>
        <v>0</v>
      </c>
    </row>
    <row r="2241" spans="1:34" ht="18" customHeight="1" x14ac:dyDescent="0.25">
      <c r="A2241" s="83"/>
      <c r="B2241" s="83"/>
      <c r="C2241" s="84">
        <v>67</v>
      </c>
      <c r="D2241" s="84"/>
      <c r="E2241" s="84"/>
      <c r="F2241" s="86" t="s">
        <v>17067</v>
      </c>
      <c r="G2241" s="115">
        <v>1</v>
      </c>
      <c r="H2241" s="88" t="s">
        <v>17070</v>
      </c>
      <c r="I2241" s="88" t="s">
        <v>1045</v>
      </c>
      <c r="J2241" s="88" t="s">
        <v>126</v>
      </c>
      <c r="K2241" s="89"/>
      <c r="L2241" s="91" t="s">
        <v>17071</v>
      </c>
      <c r="M2241" s="84">
        <v>2019</v>
      </c>
      <c r="N2241" s="93" t="s">
        <v>4158</v>
      </c>
      <c r="O2241" s="86" t="s">
        <v>183</v>
      </c>
      <c r="P2241" s="86" t="s">
        <v>320</v>
      </c>
      <c r="Q2241" s="86" t="s">
        <v>90</v>
      </c>
      <c r="R2241" s="86" t="s">
        <v>907</v>
      </c>
      <c r="S2241" s="96" t="s">
        <v>21625</v>
      </c>
      <c r="T2241" s="96" t="s">
        <v>21603</v>
      </c>
      <c r="U2241" s="91"/>
      <c r="V2241" s="91"/>
      <c r="W2241" s="91" t="s">
        <v>292</v>
      </c>
      <c r="X2241" s="98"/>
      <c r="Y2241" s="86" t="s">
        <v>303</v>
      </c>
      <c r="Z2241" s="86" t="s">
        <v>1046</v>
      </c>
      <c r="AA2241" s="86" t="s">
        <v>17072</v>
      </c>
      <c r="AB2241" s="86" t="s">
        <v>478</v>
      </c>
      <c r="AC2241" s="100">
        <v>23.6</v>
      </c>
      <c r="AD2241" s="100">
        <v>17.7</v>
      </c>
      <c r="AE2241" s="102" t="s">
        <v>1057</v>
      </c>
      <c r="AF2241" s="86" t="s">
        <v>538</v>
      </c>
      <c r="AG2241" s="103">
        <f>Table1[[#This Row],['# Books]]*Table1[[#This Row],[QTY]]</f>
        <v>0</v>
      </c>
      <c r="AH2241" s="104">
        <f>Table1[[#This Row],[S&amp;L Price]]*Table1[[#This Row],[QTY]]</f>
        <v>0</v>
      </c>
    </row>
    <row r="2242" spans="1:34" ht="18" hidden="1" customHeight="1" x14ac:dyDescent="0.25">
      <c r="A2242" s="83"/>
      <c r="B2242" s="83"/>
      <c r="C2242" s="84">
        <v>67</v>
      </c>
      <c r="D2242" s="84"/>
      <c r="E2242" s="84"/>
      <c r="F2242" s="86" t="s">
        <v>17067</v>
      </c>
      <c r="G2242" s="115">
        <v>1</v>
      </c>
      <c r="H2242" s="88" t="s">
        <v>17070</v>
      </c>
      <c r="I2242" s="88" t="s">
        <v>1045</v>
      </c>
      <c r="J2242" s="88" t="s">
        <v>328</v>
      </c>
      <c r="K2242" s="89"/>
      <c r="L2242" s="91" t="s">
        <v>17073</v>
      </c>
      <c r="M2242" s="84">
        <v>2019</v>
      </c>
      <c r="N2242" s="93" t="s">
        <v>4158</v>
      </c>
      <c r="O2242" s="86"/>
      <c r="P2242" s="86"/>
      <c r="Q2242" s="86" t="s">
        <v>90</v>
      </c>
      <c r="R2242" s="86" t="s">
        <v>907</v>
      </c>
      <c r="S2242" s="96" t="s">
        <v>21625</v>
      </c>
      <c r="T2242" s="96" t="s">
        <v>21603</v>
      </c>
      <c r="U2242" s="91"/>
      <c r="V2242" s="91"/>
      <c r="W2242" s="91" t="s">
        <v>292</v>
      </c>
      <c r="X2242" s="98"/>
      <c r="Y2242" s="86" t="s">
        <v>303</v>
      </c>
      <c r="Z2242" s="86" t="s">
        <v>1046</v>
      </c>
      <c r="AA2242" s="86" t="s">
        <v>17072</v>
      </c>
      <c r="AB2242" s="86" t="s">
        <v>478</v>
      </c>
      <c r="AC2242" s="100">
        <v>23.6</v>
      </c>
      <c r="AD2242" s="100">
        <v>17.7</v>
      </c>
      <c r="AE2242" s="102" t="s">
        <v>1057</v>
      </c>
      <c r="AF2242" s="86" t="s">
        <v>538</v>
      </c>
      <c r="AG2242" s="103">
        <f>Table1[[#This Row],['# Books]]*Table1[[#This Row],[QTY]]</f>
        <v>0</v>
      </c>
      <c r="AH2242" s="104">
        <f>Table1[[#This Row],[S&amp;L Price]]*Table1[[#This Row],[QTY]]</f>
        <v>0</v>
      </c>
    </row>
    <row r="2243" spans="1:34" ht="18" customHeight="1" x14ac:dyDescent="0.25">
      <c r="A2243" s="83"/>
      <c r="B2243" s="83"/>
      <c r="C2243" s="84">
        <v>67</v>
      </c>
      <c r="D2243" s="84"/>
      <c r="E2243" s="84"/>
      <c r="F2243" s="86" t="s">
        <v>17067</v>
      </c>
      <c r="G2243" s="115">
        <v>1</v>
      </c>
      <c r="H2243" s="88" t="s">
        <v>17074</v>
      </c>
      <c r="I2243" s="88" t="s">
        <v>1045</v>
      </c>
      <c r="J2243" s="88" t="s">
        <v>126</v>
      </c>
      <c r="K2243" s="89"/>
      <c r="L2243" s="91" t="s">
        <v>17075</v>
      </c>
      <c r="M2243" s="84">
        <v>2019</v>
      </c>
      <c r="N2243" s="93" t="s">
        <v>4158</v>
      </c>
      <c r="O2243" s="86" t="s">
        <v>183</v>
      </c>
      <c r="P2243" s="86" t="s">
        <v>320</v>
      </c>
      <c r="Q2243" s="86" t="s">
        <v>90</v>
      </c>
      <c r="R2243" s="86" t="s">
        <v>953</v>
      </c>
      <c r="S2243" s="96" t="s">
        <v>21625</v>
      </c>
      <c r="T2243" s="96" t="s">
        <v>21603</v>
      </c>
      <c r="U2243" s="91"/>
      <c r="V2243" s="91"/>
      <c r="W2243" s="91" t="s">
        <v>278</v>
      </c>
      <c r="X2243" s="98"/>
      <c r="Y2243" s="86" t="s">
        <v>303</v>
      </c>
      <c r="Z2243" s="86" t="s">
        <v>1046</v>
      </c>
      <c r="AA2243" s="86" t="s">
        <v>17076</v>
      </c>
      <c r="AB2243" s="86" t="s">
        <v>478</v>
      </c>
      <c r="AC2243" s="100">
        <v>23.6</v>
      </c>
      <c r="AD2243" s="100">
        <v>17.7</v>
      </c>
      <c r="AE2243" s="102" t="s">
        <v>1057</v>
      </c>
      <c r="AF2243" s="86" t="s">
        <v>538</v>
      </c>
      <c r="AG2243" s="103">
        <f>Table1[[#This Row],['# Books]]*Table1[[#This Row],[QTY]]</f>
        <v>0</v>
      </c>
      <c r="AH2243" s="104">
        <f>Table1[[#This Row],[S&amp;L Price]]*Table1[[#This Row],[QTY]]</f>
        <v>0</v>
      </c>
    </row>
    <row r="2244" spans="1:34" ht="18" hidden="1" customHeight="1" x14ac:dyDescent="0.25">
      <c r="A2244" s="83"/>
      <c r="B2244" s="83"/>
      <c r="C2244" s="84">
        <v>67</v>
      </c>
      <c r="D2244" s="84"/>
      <c r="E2244" s="84"/>
      <c r="F2244" s="86" t="s">
        <v>17067</v>
      </c>
      <c r="G2244" s="115">
        <v>1</v>
      </c>
      <c r="H2244" s="88" t="s">
        <v>17074</v>
      </c>
      <c r="I2244" s="88" t="s">
        <v>1045</v>
      </c>
      <c r="J2244" s="88" t="s">
        <v>328</v>
      </c>
      <c r="K2244" s="89"/>
      <c r="L2244" s="91" t="s">
        <v>17077</v>
      </c>
      <c r="M2244" s="84">
        <v>2019</v>
      </c>
      <c r="N2244" s="93" t="s">
        <v>4158</v>
      </c>
      <c r="O2244" s="86"/>
      <c r="P2244" s="86"/>
      <c r="Q2244" s="86" t="s">
        <v>90</v>
      </c>
      <c r="R2244" s="86" t="s">
        <v>953</v>
      </c>
      <c r="S2244" s="96" t="s">
        <v>21625</v>
      </c>
      <c r="T2244" s="96" t="s">
        <v>21603</v>
      </c>
      <c r="U2244" s="91"/>
      <c r="V2244" s="91"/>
      <c r="W2244" s="91" t="s">
        <v>278</v>
      </c>
      <c r="X2244" s="98"/>
      <c r="Y2244" s="86" t="s">
        <v>303</v>
      </c>
      <c r="Z2244" s="86" t="s">
        <v>1046</v>
      </c>
      <c r="AA2244" s="86" t="s">
        <v>17076</v>
      </c>
      <c r="AB2244" s="86" t="s">
        <v>478</v>
      </c>
      <c r="AC2244" s="100">
        <v>23.6</v>
      </c>
      <c r="AD2244" s="100">
        <v>17.7</v>
      </c>
      <c r="AE2244" s="102" t="s">
        <v>1057</v>
      </c>
      <c r="AF2244" s="86" t="s">
        <v>538</v>
      </c>
      <c r="AG2244" s="103">
        <f>Table1[[#This Row],['# Books]]*Table1[[#This Row],[QTY]]</f>
        <v>0</v>
      </c>
      <c r="AH2244" s="104">
        <f>Table1[[#This Row],[S&amp;L Price]]*Table1[[#This Row],[QTY]]</f>
        <v>0</v>
      </c>
    </row>
    <row r="2245" spans="1:34" ht="18" customHeight="1" x14ac:dyDescent="0.25">
      <c r="A2245" s="83"/>
      <c r="B2245" s="83"/>
      <c r="C2245" s="84">
        <v>67</v>
      </c>
      <c r="D2245" s="84"/>
      <c r="E2245" s="84"/>
      <c r="F2245" s="86" t="s">
        <v>17067</v>
      </c>
      <c r="G2245" s="115">
        <v>1</v>
      </c>
      <c r="H2245" s="88" t="s">
        <v>17078</v>
      </c>
      <c r="I2245" s="88" t="s">
        <v>1045</v>
      </c>
      <c r="J2245" s="88" t="s">
        <v>126</v>
      </c>
      <c r="K2245" s="89"/>
      <c r="L2245" s="91" t="s">
        <v>17079</v>
      </c>
      <c r="M2245" s="84">
        <v>2019</v>
      </c>
      <c r="N2245" s="93" t="s">
        <v>4158</v>
      </c>
      <c r="O2245" s="86" t="s">
        <v>183</v>
      </c>
      <c r="P2245" s="86" t="s">
        <v>320</v>
      </c>
      <c r="Q2245" s="86" t="s">
        <v>90</v>
      </c>
      <c r="R2245" s="86" t="s">
        <v>10815</v>
      </c>
      <c r="S2245" s="96" t="s">
        <v>21625</v>
      </c>
      <c r="T2245" s="96" t="s">
        <v>21603</v>
      </c>
      <c r="U2245" s="91"/>
      <c r="V2245" s="91"/>
      <c r="W2245" s="91" t="s">
        <v>278</v>
      </c>
      <c r="X2245" s="98"/>
      <c r="Y2245" s="86" t="s">
        <v>303</v>
      </c>
      <c r="Z2245" s="86" t="s">
        <v>1046</v>
      </c>
      <c r="AA2245" s="86" t="s">
        <v>17080</v>
      </c>
      <c r="AB2245" s="86" t="s">
        <v>478</v>
      </c>
      <c r="AC2245" s="100">
        <v>23.6</v>
      </c>
      <c r="AD2245" s="100">
        <v>17.7</v>
      </c>
      <c r="AE2245" s="102" t="s">
        <v>1057</v>
      </c>
      <c r="AF2245" s="86" t="s">
        <v>538</v>
      </c>
      <c r="AG2245" s="103">
        <f>Table1[[#This Row],['# Books]]*Table1[[#This Row],[QTY]]</f>
        <v>0</v>
      </c>
      <c r="AH2245" s="104">
        <f>Table1[[#This Row],[S&amp;L Price]]*Table1[[#This Row],[QTY]]</f>
        <v>0</v>
      </c>
    </row>
    <row r="2246" spans="1:34" ht="18" hidden="1" customHeight="1" x14ac:dyDescent="0.25">
      <c r="A2246" s="83"/>
      <c r="B2246" s="83"/>
      <c r="C2246" s="84">
        <v>67</v>
      </c>
      <c r="D2246" s="84"/>
      <c r="E2246" s="84"/>
      <c r="F2246" s="86" t="s">
        <v>17067</v>
      </c>
      <c r="G2246" s="115">
        <v>1</v>
      </c>
      <c r="H2246" s="88" t="s">
        <v>17078</v>
      </c>
      <c r="I2246" s="88" t="s">
        <v>1045</v>
      </c>
      <c r="J2246" s="88" t="s">
        <v>328</v>
      </c>
      <c r="K2246" s="89"/>
      <c r="L2246" s="91" t="s">
        <v>17081</v>
      </c>
      <c r="M2246" s="84">
        <v>2019</v>
      </c>
      <c r="N2246" s="93" t="s">
        <v>4158</v>
      </c>
      <c r="O2246" s="86"/>
      <c r="P2246" s="86"/>
      <c r="Q2246" s="86" t="s">
        <v>90</v>
      </c>
      <c r="R2246" s="86" t="s">
        <v>10815</v>
      </c>
      <c r="S2246" s="96" t="s">
        <v>21625</v>
      </c>
      <c r="T2246" s="96" t="s">
        <v>21603</v>
      </c>
      <c r="U2246" s="91"/>
      <c r="V2246" s="91"/>
      <c r="W2246" s="91" t="s">
        <v>278</v>
      </c>
      <c r="X2246" s="98"/>
      <c r="Y2246" s="86" t="s">
        <v>303</v>
      </c>
      <c r="Z2246" s="86" t="s">
        <v>1046</v>
      </c>
      <c r="AA2246" s="86" t="s">
        <v>17080</v>
      </c>
      <c r="AB2246" s="86" t="s">
        <v>478</v>
      </c>
      <c r="AC2246" s="100">
        <v>23.6</v>
      </c>
      <c r="AD2246" s="100">
        <v>17.7</v>
      </c>
      <c r="AE2246" s="102" t="s">
        <v>1057</v>
      </c>
      <c r="AF2246" s="86" t="s">
        <v>538</v>
      </c>
      <c r="AG2246" s="103">
        <f>Table1[[#This Row],['# Books]]*Table1[[#This Row],[QTY]]</f>
        <v>0</v>
      </c>
      <c r="AH2246" s="104">
        <f>Table1[[#This Row],[S&amp;L Price]]*Table1[[#This Row],[QTY]]</f>
        <v>0</v>
      </c>
    </row>
    <row r="2247" spans="1:34" ht="18" customHeight="1" x14ac:dyDescent="0.25">
      <c r="A2247" s="83"/>
      <c r="B2247" s="83"/>
      <c r="C2247" s="84">
        <v>67</v>
      </c>
      <c r="D2247" s="84"/>
      <c r="E2247" s="84"/>
      <c r="F2247" s="86" t="s">
        <v>17067</v>
      </c>
      <c r="G2247" s="115">
        <v>1</v>
      </c>
      <c r="H2247" s="88" t="s">
        <v>17082</v>
      </c>
      <c r="I2247" s="88" t="s">
        <v>1045</v>
      </c>
      <c r="J2247" s="88" t="s">
        <v>126</v>
      </c>
      <c r="K2247" s="89"/>
      <c r="L2247" s="91" t="s">
        <v>17083</v>
      </c>
      <c r="M2247" s="84">
        <v>2019</v>
      </c>
      <c r="N2247" s="93" t="s">
        <v>4158</v>
      </c>
      <c r="O2247" s="86" t="s">
        <v>183</v>
      </c>
      <c r="P2247" s="86" t="s">
        <v>320</v>
      </c>
      <c r="Q2247" s="86" t="s">
        <v>90</v>
      </c>
      <c r="R2247" s="86" t="s">
        <v>8039</v>
      </c>
      <c r="S2247" s="96" t="s">
        <v>21625</v>
      </c>
      <c r="T2247" s="96" t="s">
        <v>21603</v>
      </c>
      <c r="U2247" s="91"/>
      <c r="V2247" s="91"/>
      <c r="W2247" s="91" t="s">
        <v>292</v>
      </c>
      <c r="X2247" s="98"/>
      <c r="Y2247" s="86" t="s">
        <v>303</v>
      </c>
      <c r="Z2247" s="86" t="s">
        <v>1046</v>
      </c>
      <c r="AA2247" s="86" t="s">
        <v>17084</v>
      </c>
      <c r="AB2247" s="86" t="s">
        <v>478</v>
      </c>
      <c r="AC2247" s="100">
        <v>23.6</v>
      </c>
      <c r="AD2247" s="100">
        <v>17.7</v>
      </c>
      <c r="AE2247" s="102" t="s">
        <v>1057</v>
      </c>
      <c r="AF2247" s="86" t="s">
        <v>538</v>
      </c>
      <c r="AG2247" s="103">
        <f>Table1[[#This Row],['# Books]]*Table1[[#This Row],[QTY]]</f>
        <v>0</v>
      </c>
      <c r="AH2247" s="104">
        <f>Table1[[#This Row],[S&amp;L Price]]*Table1[[#This Row],[QTY]]</f>
        <v>0</v>
      </c>
    </row>
    <row r="2248" spans="1:34" ht="18" hidden="1" customHeight="1" x14ac:dyDescent="0.25">
      <c r="A2248" s="83"/>
      <c r="B2248" s="83"/>
      <c r="C2248" s="84">
        <v>67</v>
      </c>
      <c r="D2248" s="84"/>
      <c r="E2248" s="84"/>
      <c r="F2248" s="86" t="s">
        <v>17067</v>
      </c>
      <c r="G2248" s="115">
        <v>1</v>
      </c>
      <c r="H2248" s="88" t="s">
        <v>17082</v>
      </c>
      <c r="I2248" s="88" t="s">
        <v>1045</v>
      </c>
      <c r="J2248" s="88" t="s">
        <v>328</v>
      </c>
      <c r="K2248" s="89"/>
      <c r="L2248" s="91" t="s">
        <v>17085</v>
      </c>
      <c r="M2248" s="84">
        <v>2019</v>
      </c>
      <c r="N2248" s="93" t="s">
        <v>4158</v>
      </c>
      <c r="O2248" s="86"/>
      <c r="P2248" s="86"/>
      <c r="Q2248" s="86" t="s">
        <v>90</v>
      </c>
      <c r="R2248" s="86" t="s">
        <v>8039</v>
      </c>
      <c r="S2248" s="96" t="s">
        <v>21625</v>
      </c>
      <c r="T2248" s="96" t="s">
        <v>21603</v>
      </c>
      <c r="U2248" s="91"/>
      <c r="V2248" s="91"/>
      <c r="W2248" s="91" t="s">
        <v>292</v>
      </c>
      <c r="X2248" s="98"/>
      <c r="Y2248" s="86" t="s">
        <v>303</v>
      </c>
      <c r="Z2248" s="86" t="s">
        <v>1046</v>
      </c>
      <c r="AA2248" s="86" t="s">
        <v>17084</v>
      </c>
      <c r="AB2248" s="86" t="s">
        <v>478</v>
      </c>
      <c r="AC2248" s="100">
        <v>23.6</v>
      </c>
      <c r="AD2248" s="100">
        <v>17.7</v>
      </c>
      <c r="AE2248" s="102" t="s">
        <v>1057</v>
      </c>
      <c r="AF2248" s="86" t="s">
        <v>538</v>
      </c>
      <c r="AG2248" s="103">
        <f>Table1[[#This Row],['# Books]]*Table1[[#This Row],[QTY]]</f>
        <v>0</v>
      </c>
      <c r="AH2248" s="104">
        <f>Table1[[#This Row],[S&amp;L Price]]*Table1[[#This Row],[QTY]]</f>
        <v>0</v>
      </c>
    </row>
    <row r="2249" spans="1:34" ht="18" hidden="1" customHeight="1" x14ac:dyDescent="0.25">
      <c r="A2249" s="83"/>
      <c r="B2249" s="83"/>
      <c r="C2249" s="84">
        <v>68</v>
      </c>
      <c r="D2249" s="84"/>
      <c r="E2249" s="84"/>
      <c r="F2249" s="86" t="s">
        <v>17086</v>
      </c>
      <c r="G2249" s="115">
        <v>4</v>
      </c>
      <c r="H2249" s="88" t="s">
        <v>17086</v>
      </c>
      <c r="I2249" s="88" t="s">
        <v>1045</v>
      </c>
      <c r="J2249" s="88" t="s">
        <v>125</v>
      </c>
      <c r="K2249" s="89"/>
      <c r="L2249" s="91" t="s">
        <v>17087</v>
      </c>
      <c r="M2249" s="84">
        <v>2019</v>
      </c>
      <c r="N2249" s="93" t="s">
        <v>4158</v>
      </c>
      <c r="O2249" s="86" t="s">
        <v>183</v>
      </c>
      <c r="P2249" s="86" t="s">
        <v>320</v>
      </c>
      <c r="Q2249" s="86"/>
      <c r="R2249" s="86"/>
      <c r="S2249" s="96"/>
      <c r="T2249" s="96"/>
      <c r="U2249" s="91"/>
      <c r="V2249" s="91"/>
      <c r="W2249" s="91"/>
      <c r="X2249" s="98"/>
      <c r="Y2249" s="86" t="s">
        <v>303</v>
      </c>
      <c r="Z2249" s="86" t="s">
        <v>309</v>
      </c>
      <c r="AA2249" s="86" t="s">
        <v>17088</v>
      </c>
      <c r="AB2249" s="86" t="s">
        <v>478</v>
      </c>
      <c r="AC2249" s="100">
        <v>94.4</v>
      </c>
      <c r="AD2249" s="100">
        <v>70.8</v>
      </c>
      <c r="AE2249" s="102"/>
      <c r="AF2249" s="86" t="s">
        <v>538</v>
      </c>
      <c r="AG2249" s="103">
        <f>Table1[[#This Row],['# Books]]*Table1[[#This Row],[QTY]]</f>
        <v>0</v>
      </c>
      <c r="AH2249" s="104">
        <f>Table1[[#This Row],[S&amp;L Price]]*Table1[[#This Row],[QTY]]</f>
        <v>0</v>
      </c>
    </row>
    <row r="2250" spans="1:34" ht="18" customHeight="1" x14ac:dyDescent="0.25">
      <c r="A2250" s="83"/>
      <c r="B2250" s="83"/>
      <c r="C2250" s="84">
        <v>68</v>
      </c>
      <c r="D2250" s="84"/>
      <c r="E2250" s="84"/>
      <c r="F2250" s="86" t="s">
        <v>17086</v>
      </c>
      <c r="G2250" s="115">
        <v>1</v>
      </c>
      <c r="H2250" s="88" t="s">
        <v>17089</v>
      </c>
      <c r="I2250" s="88" t="s">
        <v>1045</v>
      </c>
      <c r="J2250" s="88" t="s">
        <v>126</v>
      </c>
      <c r="K2250" s="89"/>
      <c r="L2250" s="91" t="s">
        <v>17090</v>
      </c>
      <c r="M2250" s="84">
        <v>2019</v>
      </c>
      <c r="N2250" s="93" t="s">
        <v>4158</v>
      </c>
      <c r="O2250" s="86" t="s">
        <v>183</v>
      </c>
      <c r="P2250" s="86" t="s">
        <v>320</v>
      </c>
      <c r="Q2250" s="86" t="s">
        <v>90</v>
      </c>
      <c r="R2250" s="86" t="s">
        <v>17091</v>
      </c>
      <c r="S2250" s="96" t="s">
        <v>21628</v>
      </c>
      <c r="T2250" s="96" t="s">
        <v>21603</v>
      </c>
      <c r="U2250" s="91"/>
      <c r="V2250" s="91"/>
      <c r="W2250" s="91" t="s">
        <v>292</v>
      </c>
      <c r="X2250" s="98"/>
      <c r="Y2250" s="86" t="s">
        <v>303</v>
      </c>
      <c r="Z2250" s="86" t="s">
        <v>309</v>
      </c>
      <c r="AA2250" s="86" t="s">
        <v>17092</v>
      </c>
      <c r="AB2250" s="86" t="s">
        <v>478</v>
      </c>
      <c r="AC2250" s="100">
        <v>23.6</v>
      </c>
      <c r="AD2250" s="100">
        <v>17.7</v>
      </c>
      <c r="AE2250" s="102" t="s">
        <v>1057</v>
      </c>
      <c r="AF2250" s="86" t="s">
        <v>538</v>
      </c>
      <c r="AG2250" s="103">
        <f>Table1[[#This Row],['# Books]]*Table1[[#This Row],[QTY]]</f>
        <v>0</v>
      </c>
      <c r="AH2250" s="104">
        <f>Table1[[#This Row],[S&amp;L Price]]*Table1[[#This Row],[QTY]]</f>
        <v>0</v>
      </c>
    </row>
    <row r="2251" spans="1:34" ht="18" hidden="1" customHeight="1" x14ac:dyDescent="0.25">
      <c r="A2251" s="83"/>
      <c r="B2251" s="83"/>
      <c r="C2251" s="84">
        <v>68</v>
      </c>
      <c r="D2251" s="84"/>
      <c r="E2251" s="84"/>
      <c r="F2251" s="86" t="s">
        <v>17086</v>
      </c>
      <c r="G2251" s="115">
        <v>1</v>
      </c>
      <c r="H2251" s="88" t="s">
        <v>17089</v>
      </c>
      <c r="I2251" s="88" t="s">
        <v>1045</v>
      </c>
      <c r="J2251" s="88" t="s">
        <v>328</v>
      </c>
      <c r="K2251" s="89"/>
      <c r="L2251" s="91" t="s">
        <v>17093</v>
      </c>
      <c r="M2251" s="84">
        <v>2019</v>
      </c>
      <c r="N2251" s="93" t="s">
        <v>4158</v>
      </c>
      <c r="O2251" s="86"/>
      <c r="P2251" s="86"/>
      <c r="Q2251" s="86" t="s">
        <v>90</v>
      </c>
      <c r="R2251" s="86" t="s">
        <v>17091</v>
      </c>
      <c r="S2251" s="96" t="s">
        <v>21628</v>
      </c>
      <c r="T2251" s="96" t="s">
        <v>21603</v>
      </c>
      <c r="U2251" s="91"/>
      <c r="V2251" s="91"/>
      <c r="W2251" s="91" t="s">
        <v>292</v>
      </c>
      <c r="X2251" s="98"/>
      <c r="Y2251" s="86" t="s">
        <v>303</v>
      </c>
      <c r="Z2251" s="86" t="s">
        <v>309</v>
      </c>
      <c r="AA2251" s="86" t="s">
        <v>17092</v>
      </c>
      <c r="AB2251" s="86" t="s">
        <v>478</v>
      </c>
      <c r="AC2251" s="100">
        <v>23.6</v>
      </c>
      <c r="AD2251" s="100">
        <v>17.7</v>
      </c>
      <c r="AE2251" s="102" t="s">
        <v>1057</v>
      </c>
      <c r="AF2251" s="86" t="s">
        <v>538</v>
      </c>
      <c r="AG2251" s="103">
        <f>Table1[[#This Row],['# Books]]*Table1[[#This Row],[QTY]]</f>
        <v>0</v>
      </c>
      <c r="AH2251" s="104">
        <f>Table1[[#This Row],[S&amp;L Price]]*Table1[[#This Row],[QTY]]</f>
        <v>0</v>
      </c>
    </row>
    <row r="2252" spans="1:34" ht="18" customHeight="1" x14ac:dyDescent="0.25">
      <c r="A2252" s="83"/>
      <c r="B2252" s="83"/>
      <c r="C2252" s="84">
        <v>68</v>
      </c>
      <c r="D2252" s="84"/>
      <c r="E2252" s="84"/>
      <c r="F2252" s="86" t="s">
        <v>17086</v>
      </c>
      <c r="G2252" s="115">
        <v>1</v>
      </c>
      <c r="H2252" s="88" t="s">
        <v>17094</v>
      </c>
      <c r="I2252" s="88" t="s">
        <v>1045</v>
      </c>
      <c r="J2252" s="88" t="s">
        <v>126</v>
      </c>
      <c r="K2252" s="89"/>
      <c r="L2252" s="91" t="s">
        <v>17095</v>
      </c>
      <c r="M2252" s="84">
        <v>2019</v>
      </c>
      <c r="N2252" s="93" t="s">
        <v>4158</v>
      </c>
      <c r="O2252" s="86" t="s">
        <v>183</v>
      </c>
      <c r="P2252" s="86" t="s">
        <v>320</v>
      </c>
      <c r="Q2252" s="86" t="s">
        <v>90</v>
      </c>
      <c r="R2252" s="86" t="s">
        <v>17096</v>
      </c>
      <c r="S2252" s="96" t="s">
        <v>21630</v>
      </c>
      <c r="T2252" s="96" t="s">
        <v>21603</v>
      </c>
      <c r="U2252" s="91"/>
      <c r="V2252" s="91"/>
      <c r="W2252" s="91" t="s">
        <v>292</v>
      </c>
      <c r="X2252" s="98"/>
      <c r="Y2252" s="86" t="s">
        <v>303</v>
      </c>
      <c r="Z2252" s="86" t="s">
        <v>309</v>
      </c>
      <c r="AA2252" s="86" t="s">
        <v>17097</v>
      </c>
      <c r="AB2252" s="86" t="s">
        <v>478</v>
      </c>
      <c r="AC2252" s="100">
        <v>23.6</v>
      </c>
      <c r="AD2252" s="100">
        <v>17.7</v>
      </c>
      <c r="AE2252" s="102" t="s">
        <v>1057</v>
      </c>
      <c r="AF2252" s="86" t="s">
        <v>538</v>
      </c>
      <c r="AG2252" s="103">
        <f>Table1[[#This Row],['# Books]]*Table1[[#This Row],[QTY]]</f>
        <v>0</v>
      </c>
      <c r="AH2252" s="104">
        <f>Table1[[#This Row],[S&amp;L Price]]*Table1[[#This Row],[QTY]]</f>
        <v>0</v>
      </c>
    </row>
    <row r="2253" spans="1:34" ht="18" hidden="1" customHeight="1" x14ac:dyDescent="0.25">
      <c r="A2253" s="83"/>
      <c r="B2253" s="83"/>
      <c r="C2253" s="84">
        <v>68</v>
      </c>
      <c r="D2253" s="84"/>
      <c r="E2253" s="84"/>
      <c r="F2253" s="86" t="s">
        <v>17086</v>
      </c>
      <c r="G2253" s="115">
        <v>1</v>
      </c>
      <c r="H2253" s="88" t="s">
        <v>17094</v>
      </c>
      <c r="I2253" s="88" t="s">
        <v>1045</v>
      </c>
      <c r="J2253" s="88" t="s">
        <v>328</v>
      </c>
      <c r="K2253" s="89"/>
      <c r="L2253" s="91" t="s">
        <v>17098</v>
      </c>
      <c r="M2253" s="84">
        <v>2019</v>
      </c>
      <c r="N2253" s="93" t="s">
        <v>4158</v>
      </c>
      <c r="O2253" s="86"/>
      <c r="P2253" s="86"/>
      <c r="Q2253" s="86" t="s">
        <v>90</v>
      </c>
      <c r="R2253" s="86" t="s">
        <v>17096</v>
      </c>
      <c r="S2253" s="96" t="s">
        <v>21630</v>
      </c>
      <c r="T2253" s="96" t="s">
        <v>21603</v>
      </c>
      <c r="U2253" s="91"/>
      <c r="V2253" s="91"/>
      <c r="W2253" s="91" t="s">
        <v>292</v>
      </c>
      <c r="X2253" s="98"/>
      <c r="Y2253" s="86" t="s">
        <v>303</v>
      </c>
      <c r="Z2253" s="86" t="s">
        <v>309</v>
      </c>
      <c r="AA2253" s="86" t="s">
        <v>17097</v>
      </c>
      <c r="AB2253" s="86" t="s">
        <v>478</v>
      </c>
      <c r="AC2253" s="100">
        <v>23.6</v>
      </c>
      <c r="AD2253" s="100">
        <v>17.7</v>
      </c>
      <c r="AE2253" s="102" t="s">
        <v>1057</v>
      </c>
      <c r="AF2253" s="86" t="s">
        <v>538</v>
      </c>
      <c r="AG2253" s="103">
        <f>Table1[[#This Row],['# Books]]*Table1[[#This Row],[QTY]]</f>
        <v>0</v>
      </c>
      <c r="AH2253" s="104">
        <f>Table1[[#This Row],[S&amp;L Price]]*Table1[[#This Row],[QTY]]</f>
        <v>0</v>
      </c>
    </row>
    <row r="2254" spans="1:34" ht="18" customHeight="1" x14ac:dyDescent="0.25">
      <c r="A2254" s="83"/>
      <c r="B2254" s="83"/>
      <c r="C2254" s="84">
        <v>68</v>
      </c>
      <c r="D2254" s="84"/>
      <c r="E2254" s="84"/>
      <c r="F2254" s="86" t="s">
        <v>17086</v>
      </c>
      <c r="G2254" s="115">
        <v>1</v>
      </c>
      <c r="H2254" s="88" t="s">
        <v>17099</v>
      </c>
      <c r="I2254" s="88" t="s">
        <v>1045</v>
      </c>
      <c r="J2254" s="88" t="s">
        <v>126</v>
      </c>
      <c r="K2254" s="89"/>
      <c r="L2254" s="91" t="s">
        <v>17100</v>
      </c>
      <c r="M2254" s="84">
        <v>2019</v>
      </c>
      <c r="N2254" s="93" t="s">
        <v>4158</v>
      </c>
      <c r="O2254" s="86" t="s">
        <v>183</v>
      </c>
      <c r="P2254" s="86" t="s">
        <v>320</v>
      </c>
      <c r="Q2254" s="86" t="s">
        <v>90</v>
      </c>
      <c r="R2254" s="86" t="s">
        <v>17101</v>
      </c>
      <c r="S2254" s="96" t="s">
        <v>21629</v>
      </c>
      <c r="T2254" s="96" t="s">
        <v>21603</v>
      </c>
      <c r="U2254" s="91"/>
      <c r="V2254" s="91"/>
      <c r="W2254" s="91" t="s">
        <v>292</v>
      </c>
      <c r="X2254" s="98"/>
      <c r="Y2254" s="86" t="s">
        <v>303</v>
      </c>
      <c r="Z2254" s="86" t="s">
        <v>309</v>
      </c>
      <c r="AA2254" s="86" t="s">
        <v>17102</v>
      </c>
      <c r="AB2254" s="86" t="s">
        <v>478</v>
      </c>
      <c r="AC2254" s="100">
        <v>23.6</v>
      </c>
      <c r="AD2254" s="100">
        <v>17.7</v>
      </c>
      <c r="AE2254" s="102" t="s">
        <v>1057</v>
      </c>
      <c r="AF2254" s="86" t="s">
        <v>538</v>
      </c>
      <c r="AG2254" s="103">
        <f>Table1[[#This Row],['# Books]]*Table1[[#This Row],[QTY]]</f>
        <v>0</v>
      </c>
      <c r="AH2254" s="104">
        <f>Table1[[#This Row],[S&amp;L Price]]*Table1[[#This Row],[QTY]]</f>
        <v>0</v>
      </c>
    </row>
    <row r="2255" spans="1:34" ht="18" hidden="1" customHeight="1" x14ac:dyDescent="0.25">
      <c r="A2255" s="83"/>
      <c r="B2255" s="83"/>
      <c r="C2255" s="84">
        <v>68</v>
      </c>
      <c r="D2255" s="84"/>
      <c r="E2255" s="84"/>
      <c r="F2255" s="86" t="s">
        <v>17086</v>
      </c>
      <c r="G2255" s="115">
        <v>1</v>
      </c>
      <c r="H2255" s="88" t="s">
        <v>17099</v>
      </c>
      <c r="I2255" s="88" t="s">
        <v>1045</v>
      </c>
      <c r="J2255" s="88" t="s">
        <v>328</v>
      </c>
      <c r="K2255" s="89"/>
      <c r="L2255" s="91" t="s">
        <v>17103</v>
      </c>
      <c r="M2255" s="84">
        <v>2019</v>
      </c>
      <c r="N2255" s="93" t="s">
        <v>4158</v>
      </c>
      <c r="O2255" s="86"/>
      <c r="P2255" s="86"/>
      <c r="Q2255" s="86" t="s">
        <v>90</v>
      </c>
      <c r="R2255" s="86" t="s">
        <v>17101</v>
      </c>
      <c r="S2255" s="96" t="s">
        <v>21629</v>
      </c>
      <c r="T2255" s="96" t="s">
        <v>21603</v>
      </c>
      <c r="U2255" s="91"/>
      <c r="V2255" s="91"/>
      <c r="W2255" s="91" t="s">
        <v>292</v>
      </c>
      <c r="X2255" s="98"/>
      <c r="Y2255" s="86" t="s">
        <v>303</v>
      </c>
      <c r="Z2255" s="86" t="s">
        <v>309</v>
      </c>
      <c r="AA2255" s="86" t="s">
        <v>17102</v>
      </c>
      <c r="AB2255" s="86" t="s">
        <v>478</v>
      </c>
      <c r="AC2255" s="100">
        <v>23.6</v>
      </c>
      <c r="AD2255" s="100">
        <v>17.7</v>
      </c>
      <c r="AE2255" s="102" t="s">
        <v>1057</v>
      </c>
      <c r="AF2255" s="86" t="s">
        <v>538</v>
      </c>
      <c r="AG2255" s="103">
        <f>Table1[[#This Row],['# Books]]*Table1[[#This Row],[QTY]]</f>
        <v>0</v>
      </c>
      <c r="AH2255" s="104">
        <f>Table1[[#This Row],[S&amp;L Price]]*Table1[[#This Row],[QTY]]</f>
        <v>0</v>
      </c>
    </row>
    <row r="2256" spans="1:34" ht="18" customHeight="1" x14ac:dyDescent="0.25">
      <c r="A2256" s="83"/>
      <c r="B2256" s="83"/>
      <c r="C2256" s="84">
        <v>68</v>
      </c>
      <c r="D2256" s="84"/>
      <c r="E2256" s="84"/>
      <c r="F2256" s="86" t="s">
        <v>17086</v>
      </c>
      <c r="G2256" s="115">
        <v>1</v>
      </c>
      <c r="H2256" s="88" t="s">
        <v>17104</v>
      </c>
      <c r="I2256" s="88" t="s">
        <v>1045</v>
      </c>
      <c r="J2256" s="88" t="s">
        <v>126</v>
      </c>
      <c r="K2256" s="89"/>
      <c r="L2256" s="91" t="s">
        <v>17105</v>
      </c>
      <c r="M2256" s="84">
        <v>2019</v>
      </c>
      <c r="N2256" s="93" t="s">
        <v>4158</v>
      </c>
      <c r="O2256" s="86" t="s">
        <v>183</v>
      </c>
      <c r="P2256" s="86" t="s">
        <v>320</v>
      </c>
      <c r="Q2256" s="86" t="s">
        <v>90</v>
      </c>
      <c r="R2256" s="86" t="s">
        <v>17106</v>
      </c>
      <c r="S2256" s="96" t="s">
        <v>21626</v>
      </c>
      <c r="T2256" s="96" t="s">
        <v>21603</v>
      </c>
      <c r="U2256" s="91"/>
      <c r="V2256" s="91"/>
      <c r="W2256" s="91" t="s">
        <v>292</v>
      </c>
      <c r="X2256" s="98"/>
      <c r="Y2256" s="86" t="s">
        <v>303</v>
      </c>
      <c r="Z2256" s="86" t="s">
        <v>309</v>
      </c>
      <c r="AA2256" s="86" t="s">
        <v>17107</v>
      </c>
      <c r="AB2256" s="86" t="s">
        <v>478</v>
      </c>
      <c r="AC2256" s="100">
        <v>23.6</v>
      </c>
      <c r="AD2256" s="100">
        <v>17.7</v>
      </c>
      <c r="AE2256" s="102" t="s">
        <v>1057</v>
      </c>
      <c r="AF2256" s="86" t="s">
        <v>538</v>
      </c>
      <c r="AG2256" s="103">
        <f>Table1[[#This Row],['# Books]]*Table1[[#This Row],[QTY]]</f>
        <v>0</v>
      </c>
      <c r="AH2256" s="104">
        <f>Table1[[#This Row],[S&amp;L Price]]*Table1[[#This Row],[QTY]]</f>
        <v>0</v>
      </c>
    </row>
    <row r="2257" spans="1:34" ht="18" hidden="1" customHeight="1" x14ac:dyDescent="0.25">
      <c r="A2257" s="83"/>
      <c r="B2257" s="83"/>
      <c r="C2257" s="84">
        <v>68</v>
      </c>
      <c r="D2257" s="84"/>
      <c r="E2257" s="84"/>
      <c r="F2257" s="86" t="s">
        <v>17086</v>
      </c>
      <c r="G2257" s="115">
        <v>1</v>
      </c>
      <c r="H2257" s="88" t="s">
        <v>17104</v>
      </c>
      <c r="I2257" s="88" t="s">
        <v>1045</v>
      </c>
      <c r="J2257" s="88" t="s">
        <v>328</v>
      </c>
      <c r="K2257" s="89"/>
      <c r="L2257" s="91" t="s">
        <v>17108</v>
      </c>
      <c r="M2257" s="84">
        <v>2019</v>
      </c>
      <c r="N2257" s="93" t="s">
        <v>4158</v>
      </c>
      <c r="O2257" s="86"/>
      <c r="P2257" s="86"/>
      <c r="Q2257" s="86" t="s">
        <v>90</v>
      </c>
      <c r="R2257" s="86" t="s">
        <v>17106</v>
      </c>
      <c r="S2257" s="96" t="s">
        <v>21626</v>
      </c>
      <c r="T2257" s="96" t="s">
        <v>21603</v>
      </c>
      <c r="U2257" s="91"/>
      <c r="V2257" s="91"/>
      <c r="W2257" s="91" t="s">
        <v>292</v>
      </c>
      <c r="X2257" s="98"/>
      <c r="Y2257" s="86" t="s">
        <v>303</v>
      </c>
      <c r="Z2257" s="86" t="s">
        <v>309</v>
      </c>
      <c r="AA2257" s="86" t="s">
        <v>17107</v>
      </c>
      <c r="AB2257" s="86" t="s">
        <v>478</v>
      </c>
      <c r="AC2257" s="100">
        <v>23.6</v>
      </c>
      <c r="AD2257" s="100">
        <v>17.7</v>
      </c>
      <c r="AE2257" s="102" t="s">
        <v>1057</v>
      </c>
      <c r="AF2257" s="86" t="s">
        <v>538</v>
      </c>
      <c r="AG2257" s="103">
        <f>Table1[[#This Row],['# Books]]*Table1[[#This Row],[QTY]]</f>
        <v>0</v>
      </c>
      <c r="AH2257" s="104">
        <f>Table1[[#This Row],[S&amp;L Price]]*Table1[[#This Row],[QTY]]</f>
        <v>0</v>
      </c>
    </row>
    <row r="2258" spans="1:34" ht="18" hidden="1" customHeight="1" x14ac:dyDescent="0.25">
      <c r="A2258" s="83"/>
      <c r="B2258" s="83"/>
      <c r="C2258" s="84">
        <v>69</v>
      </c>
      <c r="D2258" s="84"/>
      <c r="E2258" s="84"/>
      <c r="F2258" s="86" t="s">
        <v>17109</v>
      </c>
      <c r="G2258" s="115">
        <v>4</v>
      </c>
      <c r="H2258" s="88" t="s">
        <v>17109</v>
      </c>
      <c r="I2258" s="88" t="s">
        <v>1045</v>
      </c>
      <c r="J2258" s="88" t="s">
        <v>125</v>
      </c>
      <c r="K2258" s="89"/>
      <c r="L2258" s="91" t="s">
        <v>17110</v>
      </c>
      <c r="M2258" s="84">
        <v>2019</v>
      </c>
      <c r="N2258" s="93" t="s">
        <v>4158</v>
      </c>
      <c r="O2258" s="86" t="s">
        <v>183</v>
      </c>
      <c r="P2258" s="86" t="s">
        <v>320</v>
      </c>
      <c r="Q2258" s="86"/>
      <c r="R2258" s="86"/>
      <c r="S2258" s="96"/>
      <c r="T2258" s="96"/>
      <c r="U2258" s="91"/>
      <c r="V2258" s="91"/>
      <c r="W2258" s="91"/>
      <c r="X2258" s="98"/>
      <c r="Y2258" s="86" t="s">
        <v>303</v>
      </c>
      <c r="Z2258" s="86" t="s">
        <v>309</v>
      </c>
      <c r="AA2258" s="86" t="s">
        <v>17111</v>
      </c>
      <c r="AB2258" s="86" t="s">
        <v>478</v>
      </c>
      <c r="AC2258" s="100">
        <v>94.4</v>
      </c>
      <c r="AD2258" s="100">
        <v>70.8</v>
      </c>
      <c r="AE2258" s="102"/>
      <c r="AF2258" s="86" t="s">
        <v>538</v>
      </c>
      <c r="AG2258" s="103">
        <f>Table1[[#This Row],['# Books]]*Table1[[#This Row],[QTY]]</f>
        <v>0</v>
      </c>
      <c r="AH2258" s="104">
        <f>Table1[[#This Row],[S&amp;L Price]]*Table1[[#This Row],[QTY]]</f>
        <v>0</v>
      </c>
    </row>
    <row r="2259" spans="1:34" ht="18" customHeight="1" x14ac:dyDescent="0.25">
      <c r="A2259" s="83"/>
      <c r="B2259" s="83"/>
      <c r="C2259" s="84">
        <v>69</v>
      </c>
      <c r="D2259" s="84"/>
      <c r="E2259" s="84"/>
      <c r="F2259" s="86" t="s">
        <v>17109</v>
      </c>
      <c r="G2259" s="115">
        <v>1</v>
      </c>
      <c r="H2259" s="88" t="s">
        <v>17112</v>
      </c>
      <c r="I2259" s="88" t="s">
        <v>1045</v>
      </c>
      <c r="J2259" s="88" t="s">
        <v>126</v>
      </c>
      <c r="K2259" s="89"/>
      <c r="L2259" s="91" t="s">
        <v>17113</v>
      </c>
      <c r="M2259" s="84">
        <v>2019</v>
      </c>
      <c r="N2259" s="93" t="s">
        <v>4158</v>
      </c>
      <c r="O2259" s="86" t="s">
        <v>183</v>
      </c>
      <c r="P2259" s="86" t="s">
        <v>320</v>
      </c>
      <c r="Q2259" s="86" t="s">
        <v>90</v>
      </c>
      <c r="R2259" s="86" t="s">
        <v>5262</v>
      </c>
      <c r="S2259" s="96" t="s">
        <v>21629</v>
      </c>
      <c r="T2259" s="96" t="s">
        <v>21603</v>
      </c>
      <c r="U2259" s="91"/>
      <c r="V2259" s="91"/>
      <c r="W2259" s="91" t="s">
        <v>292</v>
      </c>
      <c r="X2259" s="98"/>
      <c r="Y2259" s="86" t="s">
        <v>303</v>
      </c>
      <c r="Z2259" s="86" t="s">
        <v>309</v>
      </c>
      <c r="AA2259" s="86" t="s">
        <v>17114</v>
      </c>
      <c r="AB2259" s="86" t="s">
        <v>478</v>
      </c>
      <c r="AC2259" s="100">
        <v>23.6</v>
      </c>
      <c r="AD2259" s="100">
        <v>17.7</v>
      </c>
      <c r="AE2259" s="102" t="s">
        <v>1057</v>
      </c>
      <c r="AF2259" s="86" t="s">
        <v>538</v>
      </c>
      <c r="AG2259" s="103">
        <f>Table1[[#This Row],['# Books]]*Table1[[#This Row],[QTY]]</f>
        <v>0</v>
      </c>
      <c r="AH2259" s="104">
        <f>Table1[[#This Row],[S&amp;L Price]]*Table1[[#This Row],[QTY]]</f>
        <v>0</v>
      </c>
    </row>
    <row r="2260" spans="1:34" ht="18" hidden="1" customHeight="1" x14ac:dyDescent="0.25">
      <c r="A2260" s="83"/>
      <c r="B2260" s="83"/>
      <c r="C2260" s="84">
        <v>69</v>
      </c>
      <c r="D2260" s="84"/>
      <c r="E2260" s="84"/>
      <c r="F2260" s="86" t="s">
        <v>17109</v>
      </c>
      <c r="G2260" s="115">
        <v>1</v>
      </c>
      <c r="H2260" s="88" t="s">
        <v>17112</v>
      </c>
      <c r="I2260" s="88" t="s">
        <v>1045</v>
      </c>
      <c r="J2260" s="88" t="s">
        <v>328</v>
      </c>
      <c r="K2260" s="89"/>
      <c r="L2260" s="91" t="s">
        <v>17115</v>
      </c>
      <c r="M2260" s="84">
        <v>2019</v>
      </c>
      <c r="N2260" s="93" t="s">
        <v>4158</v>
      </c>
      <c r="O2260" s="86"/>
      <c r="P2260" s="86"/>
      <c r="Q2260" s="86" t="s">
        <v>90</v>
      </c>
      <c r="R2260" s="86" t="s">
        <v>5262</v>
      </c>
      <c r="S2260" s="96" t="s">
        <v>21629</v>
      </c>
      <c r="T2260" s="96" t="s">
        <v>21603</v>
      </c>
      <c r="U2260" s="91"/>
      <c r="V2260" s="91"/>
      <c r="W2260" s="91" t="s">
        <v>292</v>
      </c>
      <c r="X2260" s="98"/>
      <c r="Y2260" s="86" t="s">
        <v>303</v>
      </c>
      <c r="Z2260" s="86" t="s">
        <v>309</v>
      </c>
      <c r="AA2260" s="86" t="s">
        <v>17114</v>
      </c>
      <c r="AB2260" s="86" t="s">
        <v>478</v>
      </c>
      <c r="AC2260" s="100">
        <v>23.6</v>
      </c>
      <c r="AD2260" s="100">
        <v>17.7</v>
      </c>
      <c r="AE2260" s="102" t="s">
        <v>1057</v>
      </c>
      <c r="AF2260" s="86" t="s">
        <v>538</v>
      </c>
      <c r="AG2260" s="103">
        <f>Table1[[#This Row],['# Books]]*Table1[[#This Row],[QTY]]</f>
        <v>0</v>
      </c>
      <c r="AH2260" s="104">
        <f>Table1[[#This Row],[S&amp;L Price]]*Table1[[#This Row],[QTY]]</f>
        <v>0</v>
      </c>
    </row>
    <row r="2261" spans="1:34" ht="18" customHeight="1" x14ac:dyDescent="0.25">
      <c r="A2261" s="83"/>
      <c r="B2261" s="83"/>
      <c r="C2261" s="84">
        <v>69</v>
      </c>
      <c r="D2261" s="84"/>
      <c r="E2261" s="84"/>
      <c r="F2261" s="86" t="s">
        <v>17109</v>
      </c>
      <c r="G2261" s="115">
        <v>1</v>
      </c>
      <c r="H2261" s="88" t="s">
        <v>17116</v>
      </c>
      <c r="I2261" s="88" t="s">
        <v>1045</v>
      </c>
      <c r="J2261" s="88" t="s">
        <v>126</v>
      </c>
      <c r="K2261" s="89"/>
      <c r="L2261" s="91" t="s">
        <v>17117</v>
      </c>
      <c r="M2261" s="84">
        <v>2019</v>
      </c>
      <c r="N2261" s="93" t="s">
        <v>4158</v>
      </c>
      <c r="O2261" s="86" t="s">
        <v>183</v>
      </c>
      <c r="P2261" s="86" t="s">
        <v>320</v>
      </c>
      <c r="Q2261" s="86" t="s">
        <v>90</v>
      </c>
      <c r="R2261" s="86" t="s">
        <v>5262</v>
      </c>
      <c r="S2261" s="96" t="s">
        <v>21625</v>
      </c>
      <c r="T2261" s="96" t="s">
        <v>21603</v>
      </c>
      <c r="U2261" s="91"/>
      <c r="V2261" s="91"/>
      <c r="W2261" s="91" t="s">
        <v>292</v>
      </c>
      <c r="X2261" s="98"/>
      <c r="Y2261" s="86" t="s">
        <v>303</v>
      </c>
      <c r="Z2261" s="86" t="s">
        <v>309</v>
      </c>
      <c r="AA2261" s="86" t="s">
        <v>17118</v>
      </c>
      <c r="AB2261" s="86" t="s">
        <v>478</v>
      </c>
      <c r="AC2261" s="100">
        <v>23.6</v>
      </c>
      <c r="AD2261" s="100">
        <v>17.7</v>
      </c>
      <c r="AE2261" s="102" t="s">
        <v>1057</v>
      </c>
      <c r="AF2261" s="86" t="s">
        <v>538</v>
      </c>
      <c r="AG2261" s="103">
        <f>Table1[[#This Row],['# Books]]*Table1[[#This Row],[QTY]]</f>
        <v>0</v>
      </c>
      <c r="AH2261" s="104">
        <f>Table1[[#This Row],[S&amp;L Price]]*Table1[[#This Row],[QTY]]</f>
        <v>0</v>
      </c>
    </row>
    <row r="2262" spans="1:34" ht="18" hidden="1" customHeight="1" x14ac:dyDescent="0.25">
      <c r="A2262" s="83"/>
      <c r="B2262" s="83"/>
      <c r="C2262" s="84">
        <v>69</v>
      </c>
      <c r="D2262" s="84"/>
      <c r="E2262" s="84"/>
      <c r="F2262" s="86" t="s">
        <v>17109</v>
      </c>
      <c r="G2262" s="115">
        <v>1</v>
      </c>
      <c r="H2262" s="88" t="s">
        <v>17116</v>
      </c>
      <c r="I2262" s="88" t="s">
        <v>1045</v>
      </c>
      <c r="J2262" s="88" t="s">
        <v>328</v>
      </c>
      <c r="K2262" s="89"/>
      <c r="L2262" s="91" t="s">
        <v>17119</v>
      </c>
      <c r="M2262" s="84">
        <v>2019</v>
      </c>
      <c r="N2262" s="93" t="s">
        <v>4158</v>
      </c>
      <c r="O2262" s="86"/>
      <c r="P2262" s="86"/>
      <c r="Q2262" s="86" t="s">
        <v>90</v>
      </c>
      <c r="R2262" s="86" t="s">
        <v>5262</v>
      </c>
      <c r="S2262" s="96" t="s">
        <v>21625</v>
      </c>
      <c r="T2262" s="96" t="s">
        <v>21603</v>
      </c>
      <c r="U2262" s="91"/>
      <c r="V2262" s="91"/>
      <c r="W2262" s="91" t="s">
        <v>292</v>
      </c>
      <c r="X2262" s="98"/>
      <c r="Y2262" s="86" t="s">
        <v>303</v>
      </c>
      <c r="Z2262" s="86" t="s">
        <v>309</v>
      </c>
      <c r="AA2262" s="86" t="s">
        <v>17118</v>
      </c>
      <c r="AB2262" s="86" t="s">
        <v>478</v>
      </c>
      <c r="AC2262" s="100">
        <v>23.6</v>
      </c>
      <c r="AD2262" s="100">
        <v>17.7</v>
      </c>
      <c r="AE2262" s="102" t="s">
        <v>1057</v>
      </c>
      <c r="AF2262" s="86" t="s">
        <v>538</v>
      </c>
      <c r="AG2262" s="103">
        <f>Table1[[#This Row],['# Books]]*Table1[[#This Row],[QTY]]</f>
        <v>0</v>
      </c>
      <c r="AH2262" s="104">
        <f>Table1[[#This Row],[S&amp;L Price]]*Table1[[#This Row],[QTY]]</f>
        <v>0</v>
      </c>
    </row>
    <row r="2263" spans="1:34" ht="18" customHeight="1" x14ac:dyDescent="0.25">
      <c r="A2263" s="83"/>
      <c r="B2263" s="83"/>
      <c r="C2263" s="84">
        <v>69</v>
      </c>
      <c r="D2263" s="84"/>
      <c r="E2263" s="84"/>
      <c r="F2263" s="86" t="s">
        <v>17109</v>
      </c>
      <c r="G2263" s="115">
        <v>1</v>
      </c>
      <c r="H2263" s="88" t="s">
        <v>17120</v>
      </c>
      <c r="I2263" s="88" t="s">
        <v>1045</v>
      </c>
      <c r="J2263" s="88" t="s">
        <v>126</v>
      </c>
      <c r="K2263" s="89"/>
      <c r="L2263" s="91" t="s">
        <v>17121</v>
      </c>
      <c r="M2263" s="84">
        <v>2019</v>
      </c>
      <c r="N2263" s="93" t="s">
        <v>4158</v>
      </c>
      <c r="O2263" s="86" t="s">
        <v>183</v>
      </c>
      <c r="P2263" s="86" t="s">
        <v>320</v>
      </c>
      <c r="Q2263" s="86" t="s">
        <v>90</v>
      </c>
      <c r="R2263" s="86" t="s">
        <v>5262</v>
      </c>
      <c r="S2263" s="96" t="s">
        <v>21627</v>
      </c>
      <c r="T2263" s="96" t="s">
        <v>21603</v>
      </c>
      <c r="U2263" s="91"/>
      <c r="V2263" s="91"/>
      <c r="W2263" s="91" t="s">
        <v>292</v>
      </c>
      <c r="X2263" s="98"/>
      <c r="Y2263" s="86" t="s">
        <v>303</v>
      </c>
      <c r="Z2263" s="86" t="s">
        <v>309</v>
      </c>
      <c r="AA2263" s="86" t="s">
        <v>17122</v>
      </c>
      <c r="AB2263" s="86" t="s">
        <v>478</v>
      </c>
      <c r="AC2263" s="100">
        <v>23.6</v>
      </c>
      <c r="AD2263" s="100">
        <v>17.7</v>
      </c>
      <c r="AE2263" s="102" t="s">
        <v>1057</v>
      </c>
      <c r="AF2263" s="86" t="s">
        <v>538</v>
      </c>
      <c r="AG2263" s="103">
        <f>Table1[[#This Row],['# Books]]*Table1[[#This Row],[QTY]]</f>
        <v>0</v>
      </c>
      <c r="AH2263" s="104">
        <f>Table1[[#This Row],[S&amp;L Price]]*Table1[[#This Row],[QTY]]</f>
        <v>0</v>
      </c>
    </row>
    <row r="2264" spans="1:34" ht="18" hidden="1" customHeight="1" x14ac:dyDescent="0.25">
      <c r="A2264" s="83"/>
      <c r="B2264" s="83"/>
      <c r="C2264" s="84">
        <v>69</v>
      </c>
      <c r="D2264" s="84"/>
      <c r="E2264" s="84"/>
      <c r="F2264" s="86" t="s">
        <v>17109</v>
      </c>
      <c r="G2264" s="115">
        <v>1</v>
      </c>
      <c r="H2264" s="88" t="s">
        <v>17120</v>
      </c>
      <c r="I2264" s="88" t="s">
        <v>1045</v>
      </c>
      <c r="J2264" s="88" t="s">
        <v>328</v>
      </c>
      <c r="K2264" s="89"/>
      <c r="L2264" s="91" t="s">
        <v>17123</v>
      </c>
      <c r="M2264" s="84">
        <v>2019</v>
      </c>
      <c r="N2264" s="93" t="s">
        <v>4158</v>
      </c>
      <c r="O2264" s="86"/>
      <c r="P2264" s="86"/>
      <c r="Q2264" s="86" t="s">
        <v>90</v>
      </c>
      <c r="R2264" s="86" t="s">
        <v>5262</v>
      </c>
      <c r="S2264" s="96" t="s">
        <v>21627</v>
      </c>
      <c r="T2264" s="96" t="s">
        <v>21603</v>
      </c>
      <c r="U2264" s="91"/>
      <c r="V2264" s="91"/>
      <c r="W2264" s="91" t="s">
        <v>292</v>
      </c>
      <c r="X2264" s="98"/>
      <c r="Y2264" s="86" t="s">
        <v>303</v>
      </c>
      <c r="Z2264" s="86" t="s">
        <v>309</v>
      </c>
      <c r="AA2264" s="86" t="s">
        <v>17122</v>
      </c>
      <c r="AB2264" s="86" t="s">
        <v>478</v>
      </c>
      <c r="AC2264" s="100">
        <v>23.6</v>
      </c>
      <c r="AD2264" s="100">
        <v>17.7</v>
      </c>
      <c r="AE2264" s="102" t="s">
        <v>1057</v>
      </c>
      <c r="AF2264" s="86" t="s">
        <v>538</v>
      </c>
      <c r="AG2264" s="103">
        <f>Table1[[#This Row],['# Books]]*Table1[[#This Row],[QTY]]</f>
        <v>0</v>
      </c>
      <c r="AH2264" s="104">
        <f>Table1[[#This Row],[S&amp;L Price]]*Table1[[#This Row],[QTY]]</f>
        <v>0</v>
      </c>
    </row>
    <row r="2265" spans="1:34" ht="18" customHeight="1" x14ac:dyDescent="0.25">
      <c r="A2265" s="83"/>
      <c r="B2265" s="83"/>
      <c r="C2265" s="84">
        <v>69</v>
      </c>
      <c r="D2265" s="84"/>
      <c r="E2265" s="84"/>
      <c r="F2265" s="86" t="s">
        <v>17109</v>
      </c>
      <c r="G2265" s="115">
        <v>1</v>
      </c>
      <c r="H2265" s="88" t="s">
        <v>17124</v>
      </c>
      <c r="I2265" s="88" t="s">
        <v>1045</v>
      </c>
      <c r="J2265" s="88" t="s">
        <v>126</v>
      </c>
      <c r="K2265" s="89"/>
      <c r="L2265" s="91" t="s">
        <v>17125</v>
      </c>
      <c r="M2265" s="84">
        <v>2019</v>
      </c>
      <c r="N2265" s="93" t="s">
        <v>4158</v>
      </c>
      <c r="O2265" s="86" t="s">
        <v>183</v>
      </c>
      <c r="P2265" s="86" t="s">
        <v>320</v>
      </c>
      <c r="Q2265" s="86" t="s">
        <v>90</v>
      </c>
      <c r="R2265" s="86" t="s">
        <v>5262</v>
      </c>
      <c r="S2265" s="96" t="s">
        <v>21628</v>
      </c>
      <c r="T2265" s="96" t="s">
        <v>21603</v>
      </c>
      <c r="U2265" s="91"/>
      <c r="V2265" s="91"/>
      <c r="W2265" s="91" t="s">
        <v>292</v>
      </c>
      <c r="X2265" s="98"/>
      <c r="Y2265" s="86" t="s">
        <v>303</v>
      </c>
      <c r="Z2265" s="86" t="s">
        <v>309</v>
      </c>
      <c r="AA2265" s="86" t="s">
        <v>17126</v>
      </c>
      <c r="AB2265" s="86" t="s">
        <v>478</v>
      </c>
      <c r="AC2265" s="100">
        <v>23.6</v>
      </c>
      <c r="AD2265" s="100">
        <v>17.7</v>
      </c>
      <c r="AE2265" s="102" t="s">
        <v>1057</v>
      </c>
      <c r="AF2265" s="86" t="s">
        <v>538</v>
      </c>
      <c r="AG2265" s="103">
        <f>Table1[[#This Row],['# Books]]*Table1[[#This Row],[QTY]]</f>
        <v>0</v>
      </c>
      <c r="AH2265" s="104">
        <f>Table1[[#This Row],[S&amp;L Price]]*Table1[[#This Row],[QTY]]</f>
        <v>0</v>
      </c>
    </row>
    <row r="2266" spans="1:34" ht="18" hidden="1" customHeight="1" x14ac:dyDescent="0.25">
      <c r="A2266" s="83"/>
      <c r="B2266" s="83"/>
      <c r="C2266" s="84">
        <v>69</v>
      </c>
      <c r="D2266" s="84"/>
      <c r="E2266" s="84"/>
      <c r="F2266" s="86" t="s">
        <v>17109</v>
      </c>
      <c r="G2266" s="115">
        <v>1</v>
      </c>
      <c r="H2266" s="88" t="s">
        <v>17124</v>
      </c>
      <c r="I2266" s="88" t="s">
        <v>1045</v>
      </c>
      <c r="J2266" s="88" t="s">
        <v>328</v>
      </c>
      <c r="K2266" s="89"/>
      <c r="L2266" s="91" t="s">
        <v>17127</v>
      </c>
      <c r="M2266" s="84">
        <v>2019</v>
      </c>
      <c r="N2266" s="93" t="s">
        <v>4158</v>
      </c>
      <c r="O2266" s="86"/>
      <c r="P2266" s="86"/>
      <c r="Q2266" s="86" t="s">
        <v>90</v>
      </c>
      <c r="R2266" s="86" t="s">
        <v>5262</v>
      </c>
      <c r="S2266" s="96" t="s">
        <v>21628</v>
      </c>
      <c r="T2266" s="96" t="s">
        <v>21603</v>
      </c>
      <c r="U2266" s="91"/>
      <c r="V2266" s="91"/>
      <c r="W2266" s="91" t="s">
        <v>292</v>
      </c>
      <c r="X2266" s="98"/>
      <c r="Y2266" s="86" t="s">
        <v>303</v>
      </c>
      <c r="Z2266" s="86" t="s">
        <v>309</v>
      </c>
      <c r="AA2266" s="86" t="s">
        <v>17126</v>
      </c>
      <c r="AB2266" s="86" t="s">
        <v>478</v>
      </c>
      <c r="AC2266" s="100">
        <v>23.6</v>
      </c>
      <c r="AD2266" s="100">
        <v>17.7</v>
      </c>
      <c r="AE2266" s="102" t="s">
        <v>1057</v>
      </c>
      <c r="AF2266" s="86" t="s">
        <v>538</v>
      </c>
      <c r="AG2266" s="103">
        <f>Table1[[#This Row],['# Books]]*Table1[[#This Row],[QTY]]</f>
        <v>0</v>
      </c>
      <c r="AH2266" s="104">
        <f>Table1[[#This Row],[S&amp;L Price]]*Table1[[#This Row],[QTY]]</f>
        <v>0</v>
      </c>
    </row>
    <row r="2267" spans="1:34" ht="18" hidden="1" customHeight="1" x14ac:dyDescent="0.25">
      <c r="A2267" s="83"/>
      <c r="B2267" s="83"/>
      <c r="C2267" s="84">
        <v>73</v>
      </c>
      <c r="D2267" s="84"/>
      <c r="E2267" s="84"/>
      <c r="F2267" s="86" t="s">
        <v>17128</v>
      </c>
      <c r="G2267" s="115">
        <v>6</v>
      </c>
      <c r="H2267" s="88" t="s">
        <v>17128</v>
      </c>
      <c r="I2267" s="88" t="s">
        <v>184</v>
      </c>
      <c r="J2267" s="88" t="s">
        <v>125</v>
      </c>
      <c r="K2267" s="89"/>
      <c r="L2267" s="91" t="s">
        <v>17129</v>
      </c>
      <c r="M2267" s="84">
        <v>2019</v>
      </c>
      <c r="N2267" s="93" t="s">
        <v>4158</v>
      </c>
      <c r="O2267" s="86" t="s">
        <v>183</v>
      </c>
      <c r="P2267" s="86" t="s">
        <v>318</v>
      </c>
      <c r="Q2267" s="86"/>
      <c r="R2267" s="86"/>
      <c r="S2267" s="96"/>
      <c r="T2267" s="96"/>
      <c r="U2267" s="91"/>
      <c r="V2267" s="91"/>
      <c r="W2267" s="91"/>
      <c r="X2267" s="98"/>
      <c r="Y2267" s="86" t="s">
        <v>302</v>
      </c>
      <c r="Z2267" s="86" t="s">
        <v>316</v>
      </c>
      <c r="AA2267" s="86" t="s">
        <v>17130</v>
      </c>
      <c r="AB2267" s="86" t="s">
        <v>478</v>
      </c>
      <c r="AC2267" s="100">
        <v>147.6</v>
      </c>
      <c r="AD2267" s="100">
        <v>110.7</v>
      </c>
      <c r="AE2267" s="102"/>
      <c r="AF2267" s="86" t="s">
        <v>538</v>
      </c>
      <c r="AG2267" s="103">
        <f>Table1[[#This Row],['# Books]]*Table1[[#This Row],[QTY]]</f>
        <v>0</v>
      </c>
      <c r="AH2267" s="104">
        <f>Table1[[#This Row],[S&amp;L Price]]*Table1[[#This Row],[QTY]]</f>
        <v>0</v>
      </c>
    </row>
    <row r="2268" spans="1:34" ht="18" customHeight="1" x14ac:dyDescent="0.25">
      <c r="A2268" s="83"/>
      <c r="B2268" s="83"/>
      <c r="C2268" s="84">
        <v>73</v>
      </c>
      <c r="D2268" s="84"/>
      <c r="E2268" s="84"/>
      <c r="F2268" s="86" t="s">
        <v>17128</v>
      </c>
      <c r="G2268" s="115">
        <v>1</v>
      </c>
      <c r="H2268" s="88" t="s">
        <v>17131</v>
      </c>
      <c r="I2268" s="88" t="s">
        <v>184</v>
      </c>
      <c r="J2268" s="88" t="s">
        <v>126</v>
      </c>
      <c r="K2268" s="89"/>
      <c r="L2268" s="91" t="s">
        <v>17132</v>
      </c>
      <c r="M2268" s="84">
        <v>2019</v>
      </c>
      <c r="N2268" s="93" t="s">
        <v>4158</v>
      </c>
      <c r="O2268" s="86" t="s">
        <v>183</v>
      </c>
      <c r="P2268" s="86" t="s">
        <v>318</v>
      </c>
      <c r="Q2268" s="86" t="s">
        <v>90</v>
      </c>
      <c r="R2268" s="86" t="s">
        <v>17133</v>
      </c>
      <c r="S2268" s="96" t="s">
        <v>21619</v>
      </c>
      <c r="T2268" s="96" t="s">
        <v>21603</v>
      </c>
      <c r="U2268" s="91"/>
      <c r="V2268" s="91"/>
      <c r="W2268" s="91" t="s">
        <v>274</v>
      </c>
      <c r="X2268" s="98"/>
      <c r="Y2268" s="86" t="s">
        <v>302</v>
      </c>
      <c r="Z2268" s="86" t="s">
        <v>316</v>
      </c>
      <c r="AA2268" s="86" t="s">
        <v>17134</v>
      </c>
      <c r="AB2268" s="86" t="s">
        <v>478</v>
      </c>
      <c r="AC2268" s="100">
        <v>24.6</v>
      </c>
      <c r="AD2268" s="100">
        <v>18.45</v>
      </c>
      <c r="AE2268" s="102" t="s">
        <v>17135</v>
      </c>
      <c r="AF2268" s="86" t="s">
        <v>538</v>
      </c>
      <c r="AG2268" s="103">
        <f>Table1[[#This Row],['# Books]]*Table1[[#This Row],[QTY]]</f>
        <v>0</v>
      </c>
      <c r="AH2268" s="104">
        <f>Table1[[#This Row],[S&amp;L Price]]*Table1[[#This Row],[QTY]]</f>
        <v>0</v>
      </c>
    </row>
    <row r="2269" spans="1:34" ht="18" hidden="1" customHeight="1" x14ac:dyDescent="0.25">
      <c r="A2269" s="83"/>
      <c r="B2269" s="83"/>
      <c r="C2269" s="84">
        <v>73</v>
      </c>
      <c r="D2269" s="84"/>
      <c r="E2269" s="84"/>
      <c r="F2269" s="86" t="s">
        <v>17128</v>
      </c>
      <c r="G2269" s="115">
        <v>1</v>
      </c>
      <c r="H2269" s="88" t="s">
        <v>17131</v>
      </c>
      <c r="I2269" s="88" t="s">
        <v>184</v>
      </c>
      <c r="J2269" s="88" t="s">
        <v>328</v>
      </c>
      <c r="K2269" s="89"/>
      <c r="L2269" s="91" t="s">
        <v>17136</v>
      </c>
      <c r="M2269" s="84">
        <v>2019</v>
      </c>
      <c r="N2269" s="93" t="s">
        <v>4158</v>
      </c>
      <c r="O2269" s="86"/>
      <c r="P2269" s="86"/>
      <c r="Q2269" s="86" t="s">
        <v>90</v>
      </c>
      <c r="R2269" s="86" t="s">
        <v>17133</v>
      </c>
      <c r="S2269" s="96" t="s">
        <v>21619</v>
      </c>
      <c r="T2269" s="96" t="s">
        <v>21603</v>
      </c>
      <c r="U2269" s="91"/>
      <c r="V2269" s="91"/>
      <c r="W2269" s="91" t="s">
        <v>274</v>
      </c>
      <c r="X2269" s="98"/>
      <c r="Y2269" s="86" t="s">
        <v>302</v>
      </c>
      <c r="Z2269" s="86" t="s">
        <v>316</v>
      </c>
      <c r="AA2269" s="86" t="s">
        <v>17134</v>
      </c>
      <c r="AB2269" s="86" t="s">
        <v>478</v>
      </c>
      <c r="AC2269" s="100">
        <v>24.6</v>
      </c>
      <c r="AD2269" s="100">
        <v>18.45</v>
      </c>
      <c r="AE2269" s="102" t="s">
        <v>17135</v>
      </c>
      <c r="AF2269" s="86" t="s">
        <v>538</v>
      </c>
      <c r="AG2269" s="103">
        <f>Table1[[#This Row],['# Books]]*Table1[[#This Row],[QTY]]</f>
        <v>0</v>
      </c>
      <c r="AH2269" s="104">
        <f>Table1[[#This Row],[S&amp;L Price]]*Table1[[#This Row],[QTY]]</f>
        <v>0</v>
      </c>
    </row>
    <row r="2270" spans="1:34" ht="18" customHeight="1" x14ac:dyDescent="0.25">
      <c r="A2270" s="83"/>
      <c r="B2270" s="83"/>
      <c r="C2270" s="84">
        <v>73</v>
      </c>
      <c r="D2270" s="84"/>
      <c r="E2270" s="84"/>
      <c r="F2270" s="86" t="s">
        <v>17128</v>
      </c>
      <c r="G2270" s="115">
        <v>1</v>
      </c>
      <c r="H2270" s="88" t="s">
        <v>17137</v>
      </c>
      <c r="I2270" s="88" t="s">
        <v>184</v>
      </c>
      <c r="J2270" s="88" t="s">
        <v>126</v>
      </c>
      <c r="K2270" s="89"/>
      <c r="L2270" s="91" t="s">
        <v>17138</v>
      </c>
      <c r="M2270" s="84">
        <v>2019</v>
      </c>
      <c r="N2270" s="93" t="s">
        <v>4158</v>
      </c>
      <c r="O2270" s="86" t="s">
        <v>183</v>
      </c>
      <c r="P2270" s="86" t="s">
        <v>318</v>
      </c>
      <c r="Q2270" s="86" t="s">
        <v>90</v>
      </c>
      <c r="R2270" s="86" t="s">
        <v>17133</v>
      </c>
      <c r="S2270" s="96" t="s">
        <v>21631</v>
      </c>
      <c r="T2270" s="96" t="s">
        <v>21603</v>
      </c>
      <c r="U2270" s="91"/>
      <c r="V2270" s="91"/>
      <c r="W2270" s="91" t="s">
        <v>274</v>
      </c>
      <c r="X2270" s="98"/>
      <c r="Y2270" s="86" t="s">
        <v>302</v>
      </c>
      <c r="Z2270" s="86" t="s">
        <v>316</v>
      </c>
      <c r="AA2270" s="86" t="s">
        <v>17139</v>
      </c>
      <c r="AB2270" s="86" t="s">
        <v>478</v>
      </c>
      <c r="AC2270" s="100">
        <v>24.6</v>
      </c>
      <c r="AD2270" s="100">
        <v>18.45</v>
      </c>
      <c r="AE2270" s="102" t="s">
        <v>17140</v>
      </c>
      <c r="AF2270" s="86" t="s">
        <v>538</v>
      </c>
      <c r="AG2270" s="103">
        <f>Table1[[#This Row],['# Books]]*Table1[[#This Row],[QTY]]</f>
        <v>0</v>
      </c>
      <c r="AH2270" s="104">
        <f>Table1[[#This Row],[S&amp;L Price]]*Table1[[#This Row],[QTY]]</f>
        <v>0</v>
      </c>
    </row>
    <row r="2271" spans="1:34" ht="18" hidden="1" customHeight="1" x14ac:dyDescent="0.25">
      <c r="A2271" s="83"/>
      <c r="B2271" s="83"/>
      <c r="C2271" s="84">
        <v>73</v>
      </c>
      <c r="D2271" s="84"/>
      <c r="E2271" s="84"/>
      <c r="F2271" s="86" t="s">
        <v>17128</v>
      </c>
      <c r="G2271" s="115">
        <v>1</v>
      </c>
      <c r="H2271" s="88" t="s">
        <v>17137</v>
      </c>
      <c r="I2271" s="88" t="s">
        <v>184</v>
      </c>
      <c r="J2271" s="88" t="s">
        <v>328</v>
      </c>
      <c r="K2271" s="89"/>
      <c r="L2271" s="91" t="s">
        <v>17141</v>
      </c>
      <c r="M2271" s="84">
        <v>2019</v>
      </c>
      <c r="N2271" s="93" t="s">
        <v>4158</v>
      </c>
      <c r="O2271" s="86"/>
      <c r="P2271" s="86"/>
      <c r="Q2271" s="86" t="s">
        <v>90</v>
      </c>
      <c r="R2271" s="86" t="s">
        <v>17133</v>
      </c>
      <c r="S2271" s="96" t="s">
        <v>21631</v>
      </c>
      <c r="T2271" s="96" t="s">
        <v>21603</v>
      </c>
      <c r="U2271" s="91"/>
      <c r="V2271" s="91"/>
      <c r="W2271" s="91" t="s">
        <v>274</v>
      </c>
      <c r="X2271" s="98"/>
      <c r="Y2271" s="86" t="s">
        <v>302</v>
      </c>
      <c r="Z2271" s="86" t="s">
        <v>316</v>
      </c>
      <c r="AA2271" s="86" t="s">
        <v>17139</v>
      </c>
      <c r="AB2271" s="86" t="s">
        <v>478</v>
      </c>
      <c r="AC2271" s="100">
        <v>24.6</v>
      </c>
      <c r="AD2271" s="100">
        <v>18.45</v>
      </c>
      <c r="AE2271" s="102" t="s">
        <v>17140</v>
      </c>
      <c r="AF2271" s="86" t="s">
        <v>538</v>
      </c>
      <c r="AG2271" s="103">
        <f>Table1[[#This Row],['# Books]]*Table1[[#This Row],[QTY]]</f>
        <v>0</v>
      </c>
      <c r="AH2271" s="104">
        <f>Table1[[#This Row],[S&amp;L Price]]*Table1[[#This Row],[QTY]]</f>
        <v>0</v>
      </c>
    </row>
    <row r="2272" spans="1:34" ht="18" customHeight="1" x14ac:dyDescent="0.25">
      <c r="A2272" s="83"/>
      <c r="B2272" s="83"/>
      <c r="C2272" s="84">
        <v>73</v>
      </c>
      <c r="D2272" s="84"/>
      <c r="E2272" s="84"/>
      <c r="F2272" s="86" t="s">
        <v>17128</v>
      </c>
      <c r="G2272" s="115">
        <v>1</v>
      </c>
      <c r="H2272" s="88" t="s">
        <v>17142</v>
      </c>
      <c r="I2272" s="88" t="s">
        <v>184</v>
      </c>
      <c r="J2272" s="88" t="s">
        <v>126</v>
      </c>
      <c r="K2272" s="89"/>
      <c r="L2272" s="91" t="s">
        <v>17143</v>
      </c>
      <c r="M2272" s="84">
        <v>2019</v>
      </c>
      <c r="N2272" s="93" t="s">
        <v>4158</v>
      </c>
      <c r="O2272" s="86" t="s">
        <v>183</v>
      </c>
      <c r="P2272" s="86" t="s">
        <v>318</v>
      </c>
      <c r="Q2272" s="86" t="s">
        <v>90</v>
      </c>
      <c r="R2272" s="86" t="s">
        <v>17133</v>
      </c>
      <c r="S2272" s="96" t="s">
        <v>21619</v>
      </c>
      <c r="T2272" s="96" t="s">
        <v>21603</v>
      </c>
      <c r="U2272" s="91"/>
      <c r="V2272" s="91"/>
      <c r="W2272" s="91" t="s">
        <v>274</v>
      </c>
      <c r="X2272" s="98"/>
      <c r="Y2272" s="86" t="s">
        <v>302</v>
      </c>
      <c r="Z2272" s="86" t="s">
        <v>316</v>
      </c>
      <c r="AA2272" s="86" t="s">
        <v>17144</v>
      </c>
      <c r="AB2272" s="86" t="s">
        <v>478</v>
      </c>
      <c r="AC2272" s="100">
        <v>24.6</v>
      </c>
      <c r="AD2272" s="100">
        <v>18.45</v>
      </c>
      <c r="AE2272" s="102" t="s">
        <v>17145</v>
      </c>
      <c r="AF2272" s="86" t="s">
        <v>538</v>
      </c>
      <c r="AG2272" s="103">
        <f>Table1[[#This Row],['# Books]]*Table1[[#This Row],[QTY]]</f>
        <v>0</v>
      </c>
      <c r="AH2272" s="104">
        <f>Table1[[#This Row],[S&amp;L Price]]*Table1[[#This Row],[QTY]]</f>
        <v>0</v>
      </c>
    </row>
    <row r="2273" spans="1:34" ht="18" hidden="1" customHeight="1" x14ac:dyDescent="0.25">
      <c r="A2273" s="83"/>
      <c r="B2273" s="83"/>
      <c r="C2273" s="84">
        <v>73</v>
      </c>
      <c r="D2273" s="84"/>
      <c r="E2273" s="84"/>
      <c r="F2273" s="86" t="s">
        <v>17128</v>
      </c>
      <c r="G2273" s="115">
        <v>1</v>
      </c>
      <c r="H2273" s="88" t="s">
        <v>17142</v>
      </c>
      <c r="I2273" s="88" t="s">
        <v>184</v>
      </c>
      <c r="J2273" s="88" t="s">
        <v>328</v>
      </c>
      <c r="K2273" s="89"/>
      <c r="L2273" s="91" t="s">
        <v>17146</v>
      </c>
      <c r="M2273" s="84">
        <v>2019</v>
      </c>
      <c r="N2273" s="93" t="s">
        <v>4158</v>
      </c>
      <c r="O2273" s="86"/>
      <c r="P2273" s="86"/>
      <c r="Q2273" s="86" t="s">
        <v>90</v>
      </c>
      <c r="R2273" s="86" t="s">
        <v>17133</v>
      </c>
      <c r="S2273" s="96" t="s">
        <v>21619</v>
      </c>
      <c r="T2273" s="96" t="s">
        <v>21603</v>
      </c>
      <c r="U2273" s="91"/>
      <c r="V2273" s="91"/>
      <c r="W2273" s="91" t="s">
        <v>274</v>
      </c>
      <c r="X2273" s="98"/>
      <c r="Y2273" s="86" t="s">
        <v>302</v>
      </c>
      <c r="Z2273" s="86" t="s">
        <v>316</v>
      </c>
      <c r="AA2273" s="86" t="s">
        <v>17144</v>
      </c>
      <c r="AB2273" s="86" t="s">
        <v>478</v>
      </c>
      <c r="AC2273" s="100">
        <v>24.6</v>
      </c>
      <c r="AD2273" s="100">
        <v>18.45</v>
      </c>
      <c r="AE2273" s="102" t="s">
        <v>17145</v>
      </c>
      <c r="AF2273" s="86" t="s">
        <v>538</v>
      </c>
      <c r="AG2273" s="103">
        <f>Table1[[#This Row],['# Books]]*Table1[[#This Row],[QTY]]</f>
        <v>0</v>
      </c>
      <c r="AH2273" s="104">
        <f>Table1[[#This Row],[S&amp;L Price]]*Table1[[#This Row],[QTY]]</f>
        <v>0</v>
      </c>
    </row>
    <row r="2274" spans="1:34" ht="18" customHeight="1" x14ac:dyDescent="0.25">
      <c r="A2274" s="83"/>
      <c r="B2274" s="83"/>
      <c r="C2274" s="84">
        <v>73</v>
      </c>
      <c r="D2274" s="84"/>
      <c r="E2274" s="84"/>
      <c r="F2274" s="86" t="s">
        <v>17128</v>
      </c>
      <c r="G2274" s="115">
        <v>1</v>
      </c>
      <c r="H2274" s="88" t="s">
        <v>17147</v>
      </c>
      <c r="I2274" s="88" t="s">
        <v>184</v>
      </c>
      <c r="J2274" s="88" t="s">
        <v>126</v>
      </c>
      <c r="K2274" s="89"/>
      <c r="L2274" s="91" t="s">
        <v>17148</v>
      </c>
      <c r="M2274" s="84">
        <v>2019</v>
      </c>
      <c r="N2274" s="93" t="s">
        <v>4158</v>
      </c>
      <c r="O2274" s="86" t="s">
        <v>183</v>
      </c>
      <c r="P2274" s="86" t="s">
        <v>318</v>
      </c>
      <c r="Q2274" s="86" t="s">
        <v>90</v>
      </c>
      <c r="R2274" s="86" t="s">
        <v>17133</v>
      </c>
      <c r="S2274" s="96" t="s">
        <v>21617</v>
      </c>
      <c r="T2274" s="96" t="s">
        <v>21603</v>
      </c>
      <c r="U2274" s="91"/>
      <c r="V2274" s="91"/>
      <c r="W2274" s="91" t="s">
        <v>274</v>
      </c>
      <c r="X2274" s="98"/>
      <c r="Y2274" s="86" t="s">
        <v>302</v>
      </c>
      <c r="Z2274" s="86" t="s">
        <v>316</v>
      </c>
      <c r="AA2274" s="86" t="s">
        <v>17149</v>
      </c>
      <c r="AB2274" s="86" t="s">
        <v>478</v>
      </c>
      <c r="AC2274" s="100">
        <v>24.6</v>
      </c>
      <c r="AD2274" s="100">
        <v>18.45</v>
      </c>
      <c r="AE2274" s="102" t="s">
        <v>1082</v>
      </c>
      <c r="AF2274" s="86" t="s">
        <v>538</v>
      </c>
      <c r="AG2274" s="103">
        <f>Table1[[#This Row],['# Books]]*Table1[[#This Row],[QTY]]</f>
        <v>0</v>
      </c>
      <c r="AH2274" s="104">
        <f>Table1[[#This Row],[S&amp;L Price]]*Table1[[#This Row],[QTY]]</f>
        <v>0</v>
      </c>
    </row>
    <row r="2275" spans="1:34" ht="18" hidden="1" customHeight="1" x14ac:dyDescent="0.25">
      <c r="A2275" s="83"/>
      <c r="B2275" s="83"/>
      <c r="C2275" s="84">
        <v>73</v>
      </c>
      <c r="D2275" s="84"/>
      <c r="E2275" s="84"/>
      <c r="F2275" s="86" t="s">
        <v>17128</v>
      </c>
      <c r="G2275" s="115">
        <v>1</v>
      </c>
      <c r="H2275" s="88" t="s">
        <v>17147</v>
      </c>
      <c r="I2275" s="88" t="s">
        <v>184</v>
      </c>
      <c r="J2275" s="88" t="s">
        <v>328</v>
      </c>
      <c r="K2275" s="89"/>
      <c r="L2275" s="91" t="s">
        <v>17150</v>
      </c>
      <c r="M2275" s="84">
        <v>2019</v>
      </c>
      <c r="N2275" s="93" t="s">
        <v>4158</v>
      </c>
      <c r="O2275" s="86"/>
      <c r="P2275" s="86"/>
      <c r="Q2275" s="86" t="s">
        <v>90</v>
      </c>
      <c r="R2275" s="86" t="s">
        <v>17133</v>
      </c>
      <c r="S2275" s="96" t="s">
        <v>21617</v>
      </c>
      <c r="T2275" s="96" t="s">
        <v>21603</v>
      </c>
      <c r="U2275" s="91"/>
      <c r="V2275" s="91"/>
      <c r="W2275" s="91" t="s">
        <v>274</v>
      </c>
      <c r="X2275" s="98"/>
      <c r="Y2275" s="86" t="s">
        <v>302</v>
      </c>
      <c r="Z2275" s="86" t="s">
        <v>316</v>
      </c>
      <c r="AA2275" s="86" t="s">
        <v>17149</v>
      </c>
      <c r="AB2275" s="86" t="s">
        <v>478</v>
      </c>
      <c r="AC2275" s="100">
        <v>24.6</v>
      </c>
      <c r="AD2275" s="100">
        <v>18.45</v>
      </c>
      <c r="AE2275" s="102" t="s">
        <v>1082</v>
      </c>
      <c r="AF2275" s="86" t="s">
        <v>538</v>
      </c>
      <c r="AG2275" s="103">
        <f>Table1[[#This Row],['# Books]]*Table1[[#This Row],[QTY]]</f>
        <v>0</v>
      </c>
      <c r="AH2275" s="104">
        <f>Table1[[#This Row],[S&amp;L Price]]*Table1[[#This Row],[QTY]]</f>
        <v>0</v>
      </c>
    </row>
    <row r="2276" spans="1:34" ht="18" customHeight="1" x14ac:dyDescent="0.25">
      <c r="A2276" s="83"/>
      <c r="B2276" s="83"/>
      <c r="C2276" s="84">
        <v>73</v>
      </c>
      <c r="D2276" s="84"/>
      <c r="E2276" s="84"/>
      <c r="F2276" s="86" t="s">
        <v>17128</v>
      </c>
      <c r="G2276" s="115">
        <v>1</v>
      </c>
      <c r="H2276" s="88" t="s">
        <v>19509</v>
      </c>
      <c r="I2276" s="88" t="s">
        <v>184</v>
      </c>
      <c r="J2276" s="88" t="s">
        <v>126</v>
      </c>
      <c r="K2276" s="89"/>
      <c r="L2276" s="91" t="s">
        <v>17151</v>
      </c>
      <c r="M2276" s="84">
        <v>2019</v>
      </c>
      <c r="N2276" s="93" t="s">
        <v>4158</v>
      </c>
      <c r="O2276" s="86" t="s">
        <v>183</v>
      </c>
      <c r="P2276" s="86" t="s">
        <v>318</v>
      </c>
      <c r="Q2276" s="86" t="s">
        <v>90</v>
      </c>
      <c r="R2276" s="86" t="s">
        <v>17133</v>
      </c>
      <c r="S2276" s="96" t="s">
        <v>21623</v>
      </c>
      <c r="T2276" s="96" t="s">
        <v>21603</v>
      </c>
      <c r="U2276" s="91"/>
      <c r="V2276" s="91"/>
      <c r="W2276" s="91" t="s">
        <v>274</v>
      </c>
      <c r="X2276" s="98"/>
      <c r="Y2276" s="86" t="s">
        <v>302</v>
      </c>
      <c r="Z2276" s="86" t="s">
        <v>316</v>
      </c>
      <c r="AA2276" s="86" t="s">
        <v>17152</v>
      </c>
      <c r="AB2276" s="86" t="s">
        <v>478</v>
      </c>
      <c r="AC2276" s="100">
        <v>24.6</v>
      </c>
      <c r="AD2276" s="100">
        <v>18.45</v>
      </c>
      <c r="AE2276" s="102" t="s">
        <v>17153</v>
      </c>
      <c r="AF2276" s="86" t="s">
        <v>538</v>
      </c>
      <c r="AG2276" s="103">
        <f>Table1[[#This Row],['# Books]]*Table1[[#This Row],[QTY]]</f>
        <v>0</v>
      </c>
      <c r="AH2276" s="104">
        <f>Table1[[#This Row],[S&amp;L Price]]*Table1[[#This Row],[QTY]]</f>
        <v>0</v>
      </c>
    </row>
    <row r="2277" spans="1:34" ht="18" hidden="1" customHeight="1" x14ac:dyDescent="0.25">
      <c r="A2277" s="83"/>
      <c r="B2277" s="83"/>
      <c r="C2277" s="84">
        <v>73</v>
      </c>
      <c r="D2277" s="84"/>
      <c r="E2277" s="84"/>
      <c r="F2277" s="86" t="s">
        <v>17128</v>
      </c>
      <c r="G2277" s="115">
        <v>1</v>
      </c>
      <c r="H2277" s="88" t="s">
        <v>19509</v>
      </c>
      <c r="I2277" s="88" t="s">
        <v>184</v>
      </c>
      <c r="J2277" s="88" t="s">
        <v>328</v>
      </c>
      <c r="K2277" s="89"/>
      <c r="L2277" s="91" t="s">
        <v>17154</v>
      </c>
      <c r="M2277" s="84">
        <v>2019</v>
      </c>
      <c r="N2277" s="93" t="s">
        <v>4158</v>
      </c>
      <c r="O2277" s="86"/>
      <c r="P2277" s="86"/>
      <c r="Q2277" s="86" t="s">
        <v>90</v>
      </c>
      <c r="R2277" s="86" t="s">
        <v>17133</v>
      </c>
      <c r="S2277" s="96" t="s">
        <v>21623</v>
      </c>
      <c r="T2277" s="96" t="s">
        <v>21603</v>
      </c>
      <c r="U2277" s="91"/>
      <c r="V2277" s="91"/>
      <c r="W2277" s="91" t="s">
        <v>274</v>
      </c>
      <c r="X2277" s="98"/>
      <c r="Y2277" s="86" t="s">
        <v>302</v>
      </c>
      <c r="Z2277" s="86" t="s">
        <v>316</v>
      </c>
      <c r="AA2277" s="86" t="s">
        <v>17152</v>
      </c>
      <c r="AB2277" s="86" t="s">
        <v>478</v>
      </c>
      <c r="AC2277" s="100">
        <v>24.6</v>
      </c>
      <c r="AD2277" s="100">
        <v>18.45</v>
      </c>
      <c r="AE2277" s="102" t="s">
        <v>17153</v>
      </c>
      <c r="AF2277" s="86" t="s">
        <v>538</v>
      </c>
      <c r="AG2277" s="103">
        <f>Table1[[#This Row],['# Books]]*Table1[[#This Row],[QTY]]</f>
        <v>0</v>
      </c>
      <c r="AH2277" s="104">
        <f>Table1[[#This Row],[S&amp;L Price]]*Table1[[#This Row],[QTY]]</f>
        <v>0</v>
      </c>
    </row>
    <row r="2278" spans="1:34" ht="18" customHeight="1" x14ac:dyDescent="0.25">
      <c r="A2278" s="83"/>
      <c r="B2278" s="83"/>
      <c r="C2278" s="84">
        <v>73</v>
      </c>
      <c r="D2278" s="84"/>
      <c r="E2278" s="84"/>
      <c r="F2278" s="86" t="s">
        <v>17128</v>
      </c>
      <c r="G2278" s="115">
        <v>1</v>
      </c>
      <c r="H2278" s="88" t="s">
        <v>17155</v>
      </c>
      <c r="I2278" s="88" t="s">
        <v>184</v>
      </c>
      <c r="J2278" s="88" t="s">
        <v>126</v>
      </c>
      <c r="K2278" s="89"/>
      <c r="L2278" s="91" t="s">
        <v>17156</v>
      </c>
      <c r="M2278" s="84">
        <v>2019</v>
      </c>
      <c r="N2278" s="93" t="s">
        <v>4158</v>
      </c>
      <c r="O2278" s="86" t="s">
        <v>183</v>
      </c>
      <c r="P2278" s="86" t="s">
        <v>318</v>
      </c>
      <c r="Q2278" s="86" t="s">
        <v>90</v>
      </c>
      <c r="R2278" s="86" t="s">
        <v>17133</v>
      </c>
      <c r="S2278" s="96" t="s">
        <v>21631</v>
      </c>
      <c r="T2278" s="96" t="s">
        <v>21603</v>
      </c>
      <c r="U2278" s="91"/>
      <c r="V2278" s="91"/>
      <c r="W2278" s="91" t="s">
        <v>274</v>
      </c>
      <c r="X2278" s="98"/>
      <c r="Y2278" s="86" t="s">
        <v>302</v>
      </c>
      <c r="Z2278" s="86" t="s">
        <v>316</v>
      </c>
      <c r="AA2278" s="86" t="s">
        <v>17157</v>
      </c>
      <c r="AB2278" s="86" t="s">
        <v>478</v>
      </c>
      <c r="AC2278" s="100">
        <v>24.6</v>
      </c>
      <c r="AD2278" s="100">
        <v>18.45</v>
      </c>
      <c r="AE2278" s="102" t="s">
        <v>17158</v>
      </c>
      <c r="AF2278" s="86" t="s">
        <v>538</v>
      </c>
      <c r="AG2278" s="103">
        <f>Table1[[#This Row],['# Books]]*Table1[[#This Row],[QTY]]</f>
        <v>0</v>
      </c>
      <c r="AH2278" s="104">
        <f>Table1[[#This Row],[S&amp;L Price]]*Table1[[#This Row],[QTY]]</f>
        <v>0</v>
      </c>
    </row>
    <row r="2279" spans="1:34" ht="18" hidden="1" customHeight="1" x14ac:dyDescent="0.25">
      <c r="A2279" s="83"/>
      <c r="B2279" s="83"/>
      <c r="C2279" s="84">
        <v>73</v>
      </c>
      <c r="D2279" s="84"/>
      <c r="E2279" s="84"/>
      <c r="F2279" s="86" t="s">
        <v>17128</v>
      </c>
      <c r="G2279" s="115">
        <v>1</v>
      </c>
      <c r="H2279" s="88" t="s">
        <v>17155</v>
      </c>
      <c r="I2279" s="88" t="s">
        <v>184</v>
      </c>
      <c r="J2279" s="88" t="s">
        <v>328</v>
      </c>
      <c r="K2279" s="89"/>
      <c r="L2279" s="91" t="s">
        <v>17159</v>
      </c>
      <c r="M2279" s="84">
        <v>2019</v>
      </c>
      <c r="N2279" s="93" t="s">
        <v>4158</v>
      </c>
      <c r="O2279" s="86"/>
      <c r="P2279" s="86"/>
      <c r="Q2279" s="86" t="s">
        <v>90</v>
      </c>
      <c r="R2279" s="86" t="s">
        <v>17133</v>
      </c>
      <c r="S2279" s="96" t="s">
        <v>21631</v>
      </c>
      <c r="T2279" s="96" t="s">
        <v>21603</v>
      </c>
      <c r="U2279" s="91"/>
      <c r="V2279" s="91"/>
      <c r="W2279" s="91" t="s">
        <v>274</v>
      </c>
      <c r="X2279" s="98"/>
      <c r="Y2279" s="86" t="s">
        <v>302</v>
      </c>
      <c r="Z2279" s="86" t="s">
        <v>316</v>
      </c>
      <c r="AA2279" s="86" t="s">
        <v>17157</v>
      </c>
      <c r="AB2279" s="86" t="s">
        <v>478</v>
      </c>
      <c r="AC2279" s="100">
        <v>24.6</v>
      </c>
      <c r="AD2279" s="100">
        <v>18.45</v>
      </c>
      <c r="AE2279" s="102" t="s">
        <v>17158</v>
      </c>
      <c r="AF2279" s="86" t="s">
        <v>538</v>
      </c>
      <c r="AG2279" s="103">
        <f>Table1[[#This Row],['# Books]]*Table1[[#This Row],[QTY]]</f>
        <v>0</v>
      </c>
      <c r="AH2279" s="104">
        <f>Table1[[#This Row],[S&amp;L Price]]*Table1[[#This Row],[QTY]]</f>
        <v>0</v>
      </c>
    </row>
    <row r="2280" spans="1:34" ht="18" hidden="1" customHeight="1" x14ac:dyDescent="0.25">
      <c r="A2280" s="83"/>
      <c r="B2280" s="83"/>
      <c r="C2280" s="84">
        <v>74</v>
      </c>
      <c r="D2280" s="84"/>
      <c r="E2280" s="84"/>
      <c r="F2280" s="86" t="s">
        <v>9961</v>
      </c>
      <c r="G2280" s="115">
        <v>14</v>
      </c>
      <c r="H2280" s="88" t="s">
        <v>19510</v>
      </c>
      <c r="I2280" s="88" t="s">
        <v>634</v>
      </c>
      <c r="J2280" s="88" t="s">
        <v>125</v>
      </c>
      <c r="K2280" s="89"/>
      <c r="L2280" s="91" t="s">
        <v>17160</v>
      </c>
      <c r="M2280" s="84">
        <v>2019</v>
      </c>
      <c r="N2280" s="93" t="s">
        <v>4158</v>
      </c>
      <c r="O2280" s="86" t="s">
        <v>183</v>
      </c>
      <c r="P2280" s="86" t="s">
        <v>320</v>
      </c>
      <c r="Q2280" s="86"/>
      <c r="R2280" s="86"/>
      <c r="S2280" s="96"/>
      <c r="T2280" s="96"/>
      <c r="U2280" s="91"/>
      <c r="V2280" s="91"/>
      <c r="W2280" s="91"/>
      <c r="X2280" s="98"/>
      <c r="Y2280" s="86" t="s">
        <v>293</v>
      </c>
      <c r="Z2280" s="86" t="s">
        <v>314</v>
      </c>
      <c r="AA2280" s="86" t="s">
        <v>17161</v>
      </c>
      <c r="AB2280" s="86" t="s">
        <v>478</v>
      </c>
      <c r="AC2280" s="100">
        <v>342.3</v>
      </c>
      <c r="AD2280" s="100">
        <v>291.2</v>
      </c>
      <c r="AE2280" s="102"/>
      <c r="AF2280" s="86" t="s">
        <v>539</v>
      </c>
      <c r="AG2280" s="103">
        <f>Table1[[#This Row],['# Books]]*Table1[[#This Row],[QTY]]</f>
        <v>0</v>
      </c>
      <c r="AH2280" s="104">
        <f>Table1[[#This Row],[S&amp;L Price]]*Table1[[#This Row],[QTY]]</f>
        <v>0</v>
      </c>
    </row>
    <row r="2281" spans="1:34" ht="18" hidden="1" customHeight="1" x14ac:dyDescent="0.25">
      <c r="A2281" s="83"/>
      <c r="B2281" s="83"/>
      <c r="C2281" s="84">
        <v>74</v>
      </c>
      <c r="D2281" s="84"/>
      <c r="E2281" s="84"/>
      <c r="F2281" s="86" t="s">
        <v>9961</v>
      </c>
      <c r="G2281" s="115">
        <v>6</v>
      </c>
      <c r="H2281" s="88" t="s">
        <v>19511</v>
      </c>
      <c r="I2281" s="88" t="s">
        <v>634</v>
      </c>
      <c r="J2281" s="88" t="s">
        <v>125</v>
      </c>
      <c r="K2281" s="89"/>
      <c r="L2281" s="91" t="s">
        <v>17162</v>
      </c>
      <c r="M2281" s="84">
        <v>2019</v>
      </c>
      <c r="N2281" s="93" t="s">
        <v>4158</v>
      </c>
      <c r="O2281" s="86" t="s">
        <v>183</v>
      </c>
      <c r="P2281" s="86" t="s">
        <v>320</v>
      </c>
      <c r="Q2281" s="86"/>
      <c r="R2281" s="86"/>
      <c r="S2281" s="96"/>
      <c r="T2281" s="96"/>
      <c r="U2281" s="91"/>
      <c r="V2281" s="91"/>
      <c r="W2281" s="91"/>
      <c r="X2281" s="98"/>
      <c r="Y2281" s="86" t="s">
        <v>293</v>
      </c>
      <c r="Z2281" s="86" t="s">
        <v>314</v>
      </c>
      <c r="AA2281" s="86" t="s">
        <v>17163</v>
      </c>
      <c r="AB2281" s="86" t="s">
        <v>478</v>
      </c>
      <c r="AC2281" s="100">
        <v>146.69999999999999</v>
      </c>
      <c r="AD2281" s="100">
        <v>124.8</v>
      </c>
      <c r="AE2281" s="102"/>
      <c r="AF2281" s="86" t="s">
        <v>539</v>
      </c>
      <c r="AG2281" s="103">
        <f>Table1[[#This Row],['# Books]]*Table1[[#This Row],[QTY]]</f>
        <v>0</v>
      </c>
      <c r="AH2281" s="104">
        <f>Table1[[#This Row],[S&amp;L Price]]*Table1[[#This Row],[QTY]]</f>
        <v>0</v>
      </c>
    </row>
    <row r="2282" spans="1:34" ht="18" customHeight="1" x14ac:dyDescent="0.25">
      <c r="A2282" s="83"/>
      <c r="B2282" s="83"/>
      <c r="C2282" s="84">
        <v>74</v>
      </c>
      <c r="D2282" s="84"/>
      <c r="E2282" s="84"/>
      <c r="F2282" s="86" t="s">
        <v>9961</v>
      </c>
      <c r="G2282" s="115">
        <v>1</v>
      </c>
      <c r="H2282" s="88" t="s">
        <v>9673</v>
      </c>
      <c r="I2282" s="88" t="s">
        <v>634</v>
      </c>
      <c r="J2282" s="88" t="s">
        <v>126</v>
      </c>
      <c r="K2282" s="89"/>
      <c r="L2282" s="91" t="s">
        <v>17164</v>
      </c>
      <c r="M2282" s="84">
        <v>2019</v>
      </c>
      <c r="N2282" s="93" t="s">
        <v>4158</v>
      </c>
      <c r="O2282" s="86" t="s">
        <v>183</v>
      </c>
      <c r="P2282" s="86" t="s">
        <v>320</v>
      </c>
      <c r="Q2282" s="86" t="s">
        <v>90</v>
      </c>
      <c r="R2282" s="86" t="s">
        <v>13284</v>
      </c>
      <c r="S2282" s="96" t="s">
        <v>21615</v>
      </c>
      <c r="T2282" s="96" t="s">
        <v>21603</v>
      </c>
      <c r="U2282" s="91"/>
      <c r="V2282" s="91"/>
      <c r="W2282" s="91" t="s">
        <v>275</v>
      </c>
      <c r="X2282" s="98"/>
      <c r="Y2282" s="86" t="s">
        <v>293</v>
      </c>
      <c r="Z2282" s="86" t="s">
        <v>314</v>
      </c>
      <c r="AA2282" s="86" t="s">
        <v>19512</v>
      </c>
      <c r="AB2282" s="86" t="s">
        <v>478</v>
      </c>
      <c r="AC2282" s="100">
        <v>24.45</v>
      </c>
      <c r="AD2282" s="100">
        <v>20.8</v>
      </c>
      <c r="AE2282" s="102" t="s">
        <v>9676</v>
      </c>
      <c r="AF2282" s="86" t="s">
        <v>539</v>
      </c>
      <c r="AG2282" s="103">
        <f>Table1[[#This Row],['# Books]]*Table1[[#This Row],[QTY]]</f>
        <v>0</v>
      </c>
      <c r="AH2282" s="104">
        <f>Table1[[#This Row],[S&amp;L Price]]*Table1[[#This Row],[QTY]]</f>
        <v>0</v>
      </c>
    </row>
    <row r="2283" spans="1:34" ht="18" hidden="1" customHeight="1" x14ac:dyDescent="0.25">
      <c r="A2283" s="83"/>
      <c r="B2283" s="83"/>
      <c r="C2283" s="84">
        <v>74</v>
      </c>
      <c r="D2283" s="84"/>
      <c r="E2283" s="84"/>
      <c r="F2283" s="86" t="s">
        <v>9961</v>
      </c>
      <c r="G2283" s="115">
        <v>1</v>
      </c>
      <c r="H2283" s="88" t="s">
        <v>9673</v>
      </c>
      <c r="I2283" s="88" t="s">
        <v>634</v>
      </c>
      <c r="J2283" s="88" t="s">
        <v>328</v>
      </c>
      <c r="K2283" s="89"/>
      <c r="L2283" s="91" t="s">
        <v>17165</v>
      </c>
      <c r="M2283" s="84">
        <v>2019</v>
      </c>
      <c r="N2283" s="93" t="s">
        <v>4158</v>
      </c>
      <c r="O2283" s="86"/>
      <c r="P2283" s="86"/>
      <c r="Q2283" s="86" t="s">
        <v>90</v>
      </c>
      <c r="R2283" s="86" t="s">
        <v>13284</v>
      </c>
      <c r="S2283" s="96" t="s">
        <v>21615</v>
      </c>
      <c r="T2283" s="96" t="s">
        <v>21603</v>
      </c>
      <c r="U2283" s="91"/>
      <c r="V2283" s="91"/>
      <c r="W2283" s="91" t="s">
        <v>275</v>
      </c>
      <c r="X2283" s="98"/>
      <c r="Y2283" s="86" t="s">
        <v>293</v>
      </c>
      <c r="Z2283" s="86" t="s">
        <v>314</v>
      </c>
      <c r="AA2283" s="86" t="s">
        <v>19512</v>
      </c>
      <c r="AB2283" s="86" t="s">
        <v>478</v>
      </c>
      <c r="AC2283" s="100">
        <v>24.45</v>
      </c>
      <c r="AD2283" s="100">
        <v>20.8</v>
      </c>
      <c r="AE2283" s="102" t="s">
        <v>9676</v>
      </c>
      <c r="AF2283" s="86" t="s">
        <v>539</v>
      </c>
      <c r="AG2283" s="103">
        <f>Table1[[#This Row],['# Books]]*Table1[[#This Row],[QTY]]</f>
        <v>0</v>
      </c>
      <c r="AH2283" s="104">
        <f>Table1[[#This Row],[S&amp;L Price]]*Table1[[#This Row],[QTY]]</f>
        <v>0</v>
      </c>
    </row>
    <row r="2284" spans="1:34" ht="18" customHeight="1" x14ac:dyDescent="0.25">
      <c r="A2284" s="83"/>
      <c r="B2284" s="83"/>
      <c r="C2284" s="84">
        <v>74</v>
      </c>
      <c r="D2284" s="84"/>
      <c r="E2284" s="84"/>
      <c r="F2284" s="86" t="s">
        <v>9961</v>
      </c>
      <c r="G2284" s="115">
        <v>1</v>
      </c>
      <c r="H2284" s="88" t="s">
        <v>17166</v>
      </c>
      <c r="I2284" s="88" t="s">
        <v>634</v>
      </c>
      <c r="J2284" s="88" t="s">
        <v>126</v>
      </c>
      <c r="K2284" s="89"/>
      <c r="L2284" s="91" t="s">
        <v>17167</v>
      </c>
      <c r="M2284" s="84">
        <v>2019</v>
      </c>
      <c r="N2284" s="93" t="s">
        <v>4158</v>
      </c>
      <c r="O2284" s="86" t="s">
        <v>183</v>
      </c>
      <c r="P2284" s="86" t="s">
        <v>320</v>
      </c>
      <c r="Q2284" s="86" t="s">
        <v>90</v>
      </c>
      <c r="R2284" s="86" t="s">
        <v>453</v>
      </c>
      <c r="S2284" s="96" t="s">
        <v>21632</v>
      </c>
      <c r="T2284" s="96" t="s">
        <v>21603</v>
      </c>
      <c r="U2284" s="91"/>
      <c r="V2284" s="91"/>
      <c r="W2284" s="91" t="s">
        <v>275</v>
      </c>
      <c r="X2284" s="98"/>
      <c r="Y2284" s="86" t="s">
        <v>293</v>
      </c>
      <c r="Z2284" s="86" t="s">
        <v>314</v>
      </c>
      <c r="AA2284" s="86" t="s">
        <v>17168</v>
      </c>
      <c r="AB2284" s="86" t="s">
        <v>478</v>
      </c>
      <c r="AC2284" s="100">
        <v>24.45</v>
      </c>
      <c r="AD2284" s="100">
        <v>20.8</v>
      </c>
      <c r="AE2284" s="102" t="s">
        <v>17169</v>
      </c>
      <c r="AF2284" s="86" t="s">
        <v>539</v>
      </c>
      <c r="AG2284" s="103">
        <f>Table1[[#This Row],['# Books]]*Table1[[#This Row],[QTY]]</f>
        <v>0</v>
      </c>
      <c r="AH2284" s="104">
        <f>Table1[[#This Row],[S&amp;L Price]]*Table1[[#This Row],[QTY]]</f>
        <v>0</v>
      </c>
    </row>
    <row r="2285" spans="1:34" ht="18" hidden="1" customHeight="1" x14ac:dyDescent="0.25">
      <c r="A2285" s="83"/>
      <c r="B2285" s="83"/>
      <c r="C2285" s="84">
        <v>74</v>
      </c>
      <c r="D2285" s="84"/>
      <c r="E2285" s="84"/>
      <c r="F2285" s="86" t="s">
        <v>9961</v>
      </c>
      <c r="G2285" s="115">
        <v>1</v>
      </c>
      <c r="H2285" s="88" t="s">
        <v>17166</v>
      </c>
      <c r="I2285" s="88" t="s">
        <v>634</v>
      </c>
      <c r="J2285" s="88" t="s">
        <v>328</v>
      </c>
      <c r="K2285" s="89"/>
      <c r="L2285" s="91" t="s">
        <v>17170</v>
      </c>
      <c r="M2285" s="84">
        <v>2019</v>
      </c>
      <c r="N2285" s="93" t="s">
        <v>4158</v>
      </c>
      <c r="O2285" s="86"/>
      <c r="P2285" s="86"/>
      <c r="Q2285" s="86" t="s">
        <v>90</v>
      </c>
      <c r="R2285" s="86" t="s">
        <v>453</v>
      </c>
      <c r="S2285" s="96" t="s">
        <v>21632</v>
      </c>
      <c r="T2285" s="96" t="s">
        <v>21603</v>
      </c>
      <c r="U2285" s="91"/>
      <c r="V2285" s="91"/>
      <c r="W2285" s="91" t="s">
        <v>275</v>
      </c>
      <c r="X2285" s="98"/>
      <c r="Y2285" s="86" t="s">
        <v>293</v>
      </c>
      <c r="Z2285" s="86" t="s">
        <v>314</v>
      </c>
      <c r="AA2285" s="86" t="s">
        <v>17168</v>
      </c>
      <c r="AB2285" s="86" t="s">
        <v>478</v>
      </c>
      <c r="AC2285" s="100">
        <v>24.45</v>
      </c>
      <c r="AD2285" s="100">
        <v>20.8</v>
      </c>
      <c r="AE2285" s="102" t="s">
        <v>17169</v>
      </c>
      <c r="AF2285" s="86" t="s">
        <v>539</v>
      </c>
      <c r="AG2285" s="103">
        <f>Table1[[#This Row],['# Books]]*Table1[[#This Row],[QTY]]</f>
        <v>0</v>
      </c>
      <c r="AH2285" s="104">
        <f>Table1[[#This Row],[S&amp;L Price]]*Table1[[#This Row],[QTY]]</f>
        <v>0</v>
      </c>
    </row>
    <row r="2286" spans="1:34" ht="18" customHeight="1" x14ac:dyDescent="0.25">
      <c r="A2286" s="83"/>
      <c r="B2286" s="83"/>
      <c r="C2286" s="84">
        <v>74</v>
      </c>
      <c r="D2286" s="84"/>
      <c r="E2286" s="84"/>
      <c r="F2286" s="86" t="s">
        <v>9961</v>
      </c>
      <c r="G2286" s="115">
        <v>1</v>
      </c>
      <c r="H2286" s="88" t="s">
        <v>17171</v>
      </c>
      <c r="I2286" s="88" t="s">
        <v>634</v>
      </c>
      <c r="J2286" s="88" t="s">
        <v>126</v>
      </c>
      <c r="K2286" s="89"/>
      <c r="L2286" s="91" t="s">
        <v>17172</v>
      </c>
      <c r="M2286" s="84">
        <v>2019</v>
      </c>
      <c r="N2286" s="93" t="s">
        <v>4158</v>
      </c>
      <c r="O2286" s="86" t="s">
        <v>183</v>
      </c>
      <c r="P2286" s="86" t="s">
        <v>320</v>
      </c>
      <c r="Q2286" s="86" t="s">
        <v>90</v>
      </c>
      <c r="R2286" s="86" t="s">
        <v>255</v>
      </c>
      <c r="S2286" s="96" t="s">
        <v>21608</v>
      </c>
      <c r="T2286" s="96" t="s">
        <v>21603</v>
      </c>
      <c r="U2286" s="91"/>
      <c r="V2286" s="91"/>
      <c r="W2286" s="91" t="s">
        <v>275</v>
      </c>
      <c r="X2286" s="98"/>
      <c r="Y2286" s="86" t="s">
        <v>293</v>
      </c>
      <c r="Z2286" s="86" t="s">
        <v>314</v>
      </c>
      <c r="AA2286" s="86" t="s">
        <v>17173</v>
      </c>
      <c r="AB2286" s="86" t="s">
        <v>478</v>
      </c>
      <c r="AC2286" s="100">
        <v>24.45</v>
      </c>
      <c r="AD2286" s="100">
        <v>20.8</v>
      </c>
      <c r="AE2286" s="102" t="s">
        <v>17174</v>
      </c>
      <c r="AF2286" s="86" t="s">
        <v>539</v>
      </c>
      <c r="AG2286" s="103">
        <f>Table1[[#This Row],['# Books]]*Table1[[#This Row],[QTY]]</f>
        <v>0</v>
      </c>
      <c r="AH2286" s="104">
        <f>Table1[[#This Row],[S&amp;L Price]]*Table1[[#This Row],[QTY]]</f>
        <v>0</v>
      </c>
    </row>
    <row r="2287" spans="1:34" ht="18" hidden="1" customHeight="1" x14ac:dyDescent="0.25">
      <c r="A2287" s="83"/>
      <c r="B2287" s="83"/>
      <c r="C2287" s="84">
        <v>74</v>
      </c>
      <c r="D2287" s="84"/>
      <c r="E2287" s="84"/>
      <c r="F2287" s="86" t="s">
        <v>9961</v>
      </c>
      <c r="G2287" s="115">
        <v>1</v>
      </c>
      <c r="H2287" s="88" t="s">
        <v>17171</v>
      </c>
      <c r="I2287" s="88" t="s">
        <v>634</v>
      </c>
      <c r="J2287" s="88" t="s">
        <v>328</v>
      </c>
      <c r="K2287" s="89"/>
      <c r="L2287" s="91" t="s">
        <v>17175</v>
      </c>
      <c r="M2287" s="84">
        <v>2019</v>
      </c>
      <c r="N2287" s="93" t="s">
        <v>4158</v>
      </c>
      <c r="O2287" s="86"/>
      <c r="P2287" s="86"/>
      <c r="Q2287" s="86" t="s">
        <v>90</v>
      </c>
      <c r="R2287" s="86" t="s">
        <v>255</v>
      </c>
      <c r="S2287" s="96" t="s">
        <v>21608</v>
      </c>
      <c r="T2287" s="96" t="s">
        <v>21603</v>
      </c>
      <c r="U2287" s="91"/>
      <c r="V2287" s="91"/>
      <c r="W2287" s="91" t="s">
        <v>275</v>
      </c>
      <c r="X2287" s="98"/>
      <c r="Y2287" s="86" t="s">
        <v>293</v>
      </c>
      <c r="Z2287" s="86" t="s">
        <v>314</v>
      </c>
      <c r="AA2287" s="86" t="s">
        <v>17173</v>
      </c>
      <c r="AB2287" s="86" t="s">
        <v>478</v>
      </c>
      <c r="AC2287" s="100">
        <v>24.45</v>
      </c>
      <c r="AD2287" s="100">
        <v>20.8</v>
      </c>
      <c r="AE2287" s="102" t="s">
        <v>17174</v>
      </c>
      <c r="AF2287" s="86" t="s">
        <v>539</v>
      </c>
      <c r="AG2287" s="103">
        <f>Table1[[#This Row],['# Books]]*Table1[[#This Row],[QTY]]</f>
        <v>0</v>
      </c>
      <c r="AH2287" s="104">
        <f>Table1[[#This Row],[S&amp;L Price]]*Table1[[#This Row],[QTY]]</f>
        <v>0</v>
      </c>
    </row>
    <row r="2288" spans="1:34" ht="18" customHeight="1" x14ac:dyDescent="0.25">
      <c r="A2288" s="83"/>
      <c r="B2288" s="83"/>
      <c r="C2288" s="84">
        <v>74</v>
      </c>
      <c r="D2288" s="84"/>
      <c r="E2288" s="84"/>
      <c r="F2288" s="86" t="s">
        <v>9961</v>
      </c>
      <c r="G2288" s="115">
        <v>1</v>
      </c>
      <c r="H2288" s="88" t="s">
        <v>17176</v>
      </c>
      <c r="I2288" s="88" t="s">
        <v>634</v>
      </c>
      <c r="J2288" s="88" t="s">
        <v>126</v>
      </c>
      <c r="K2288" s="89"/>
      <c r="L2288" s="91" t="s">
        <v>17177</v>
      </c>
      <c r="M2288" s="84">
        <v>2019</v>
      </c>
      <c r="N2288" s="93" t="s">
        <v>4158</v>
      </c>
      <c r="O2288" s="86" t="s">
        <v>183</v>
      </c>
      <c r="P2288" s="86" t="s">
        <v>320</v>
      </c>
      <c r="Q2288" s="86" t="s">
        <v>90</v>
      </c>
      <c r="R2288" s="86" t="s">
        <v>13284</v>
      </c>
      <c r="S2288" s="96" t="s">
        <v>21611</v>
      </c>
      <c r="T2288" s="96" t="s">
        <v>21603</v>
      </c>
      <c r="U2288" s="91"/>
      <c r="V2288" s="91"/>
      <c r="W2288" s="91" t="s">
        <v>275</v>
      </c>
      <c r="X2288" s="98"/>
      <c r="Y2288" s="86" t="s">
        <v>293</v>
      </c>
      <c r="Z2288" s="86" t="s">
        <v>314</v>
      </c>
      <c r="AA2288" s="86" t="s">
        <v>17178</v>
      </c>
      <c r="AB2288" s="86" t="s">
        <v>478</v>
      </c>
      <c r="AC2288" s="100">
        <v>24.45</v>
      </c>
      <c r="AD2288" s="100">
        <v>20.8</v>
      </c>
      <c r="AE2288" s="102" t="s">
        <v>17179</v>
      </c>
      <c r="AF2288" s="86" t="s">
        <v>539</v>
      </c>
      <c r="AG2288" s="103">
        <f>Table1[[#This Row],['# Books]]*Table1[[#This Row],[QTY]]</f>
        <v>0</v>
      </c>
      <c r="AH2288" s="104">
        <f>Table1[[#This Row],[S&amp;L Price]]*Table1[[#This Row],[QTY]]</f>
        <v>0</v>
      </c>
    </row>
    <row r="2289" spans="1:34" ht="18" hidden="1" customHeight="1" x14ac:dyDescent="0.25">
      <c r="A2289" s="83"/>
      <c r="B2289" s="83"/>
      <c r="C2289" s="84">
        <v>74</v>
      </c>
      <c r="D2289" s="84"/>
      <c r="E2289" s="84"/>
      <c r="F2289" s="86" t="s">
        <v>9961</v>
      </c>
      <c r="G2289" s="115">
        <v>1</v>
      </c>
      <c r="H2289" s="88" t="s">
        <v>17176</v>
      </c>
      <c r="I2289" s="88" t="s">
        <v>634</v>
      </c>
      <c r="J2289" s="88" t="s">
        <v>328</v>
      </c>
      <c r="K2289" s="89"/>
      <c r="L2289" s="91" t="s">
        <v>17180</v>
      </c>
      <c r="M2289" s="84">
        <v>2019</v>
      </c>
      <c r="N2289" s="93" t="s">
        <v>4158</v>
      </c>
      <c r="O2289" s="86"/>
      <c r="P2289" s="86"/>
      <c r="Q2289" s="86" t="s">
        <v>90</v>
      </c>
      <c r="R2289" s="86" t="s">
        <v>13284</v>
      </c>
      <c r="S2289" s="96" t="s">
        <v>21611</v>
      </c>
      <c r="T2289" s="96" t="s">
        <v>21603</v>
      </c>
      <c r="U2289" s="91"/>
      <c r="V2289" s="91"/>
      <c r="W2289" s="91" t="s">
        <v>275</v>
      </c>
      <c r="X2289" s="98"/>
      <c r="Y2289" s="86" t="s">
        <v>293</v>
      </c>
      <c r="Z2289" s="86" t="s">
        <v>314</v>
      </c>
      <c r="AA2289" s="86" t="s">
        <v>17178</v>
      </c>
      <c r="AB2289" s="86" t="s">
        <v>478</v>
      </c>
      <c r="AC2289" s="100">
        <v>24.45</v>
      </c>
      <c r="AD2289" s="100">
        <v>20.8</v>
      </c>
      <c r="AE2289" s="102" t="s">
        <v>17179</v>
      </c>
      <c r="AF2289" s="86" t="s">
        <v>539</v>
      </c>
      <c r="AG2289" s="103">
        <f>Table1[[#This Row],['# Books]]*Table1[[#This Row],[QTY]]</f>
        <v>0</v>
      </c>
      <c r="AH2289" s="104">
        <f>Table1[[#This Row],[S&amp;L Price]]*Table1[[#This Row],[QTY]]</f>
        <v>0</v>
      </c>
    </row>
    <row r="2290" spans="1:34" ht="18" customHeight="1" x14ac:dyDescent="0.25">
      <c r="A2290" s="83"/>
      <c r="B2290" s="83"/>
      <c r="C2290" s="84">
        <v>74</v>
      </c>
      <c r="D2290" s="84"/>
      <c r="E2290" s="84"/>
      <c r="F2290" s="86" t="s">
        <v>9961</v>
      </c>
      <c r="G2290" s="115">
        <v>1</v>
      </c>
      <c r="H2290" s="88" t="s">
        <v>17181</v>
      </c>
      <c r="I2290" s="88" t="s">
        <v>634</v>
      </c>
      <c r="J2290" s="88" t="s">
        <v>126</v>
      </c>
      <c r="K2290" s="89"/>
      <c r="L2290" s="91" t="s">
        <v>17182</v>
      </c>
      <c r="M2290" s="84">
        <v>2019</v>
      </c>
      <c r="N2290" s="93" t="s">
        <v>4158</v>
      </c>
      <c r="O2290" s="86" t="s">
        <v>183</v>
      </c>
      <c r="P2290" s="86" t="s">
        <v>320</v>
      </c>
      <c r="Q2290" s="86" t="s">
        <v>90</v>
      </c>
      <c r="R2290" s="86" t="s">
        <v>7346</v>
      </c>
      <c r="S2290" s="96" t="s">
        <v>21615</v>
      </c>
      <c r="T2290" s="96" t="s">
        <v>21603</v>
      </c>
      <c r="U2290" s="91"/>
      <c r="V2290" s="91"/>
      <c r="W2290" s="91" t="s">
        <v>275</v>
      </c>
      <c r="X2290" s="98"/>
      <c r="Y2290" s="86" t="s">
        <v>293</v>
      </c>
      <c r="Z2290" s="86" t="s">
        <v>314</v>
      </c>
      <c r="AA2290" s="86" t="s">
        <v>17183</v>
      </c>
      <c r="AB2290" s="86" t="s">
        <v>478</v>
      </c>
      <c r="AC2290" s="100">
        <v>24.45</v>
      </c>
      <c r="AD2290" s="100">
        <v>20.8</v>
      </c>
      <c r="AE2290" s="102" t="s">
        <v>17184</v>
      </c>
      <c r="AF2290" s="86" t="s">
        <v>539</v>
      </c>
      <c r="AG2290" s="103">
        <f>Table1[[#This Row],['# Books]]*Table1[[#This Row],[QTY]]</f>
        <v>0</v>
      </c>
      <c r="AH2290" s="104">
        <f>Table1[[#This Row],[S&amp;L Price]]*Table1[[#This Row],[QTY]]</f>
        <v>0</v>
      </c>
    </row>
    <row r="2291" spans="1:34" ht="18" hidden="1" customHeight="1" x14ac:dyDescent="0.25">
      <c r="A2291" s="83"/>
      <c r="B2291" s="83"/>
      <c r="C2291" s="84">
        <v>74</v>
      </c>
      <c r="D2291" s="84"/>
      <c r="E2291" s="84"/>
      <c r="F2291" s="86" t="s">
        <v>9961</v>
      </c>
      <c r="G2291" s="115">
        <v>1</v>
      </c>
      <c r="H2291" s="88" t="s">
        <v>17181</v>
      </c>
      <c r="I2291" s="88" t="s">
        <v>634</v>
      </c>
      <c r="J2291" s="88" t="s">
        <v>328</v>
      </c>
      <c r="K2291" s="89"/>
      <c r="L2291" s="91" t="s">
        <v>17185</v>
      </c>
      <c r="M2291" s="84">
        <v>2019</v>
      </c>
      <c r="N2291" s="93" t="s">
        <v>4158</v>
      </c>
      <c r="O2291" s="86"/>
      <c r="P2291" s="86"/>
      <c r="Q2291" s="86" t="s">
        <v>90</v>
      </c>
      <c r="R2291" s="86" t="s">
        <v>7346</v>
      </c>
      <c r="S2291" s="96" t="s">
        <v>21615</v>
      </c>
      <c r="T2291" s="96" t="s">
        <v>21603</v>
      </c>
      <c r="U2291" s="91"/>
      <c r="V2291" s="91"/>
      <c r="W2291" s="91" t="s">
        <v>275</v>
      </c>
      <c r="X2291" s="98"/>
      <c r="Y2291" s="86" t="s">
        <v>293</v>
      </c>
      <c r="Z2291" s="86" t="s">
        <v>314</v>
      </c>
      <c r="AA2291" s="86" t="s">
        <v>17183</v>
      </c>
      <c r="AB2291" s="86" t="s">
        <v>478</v>
      </c>
      <c r="AC2291" s="100">
        <v>24.45</v>
      </c>
      <c r="AD2291" s="100">
        <v>20.8</v>
      </c>
      <c r="AE2291" s="102" t="s">
        <v>17184</v>
      </c>
      <c r="AF2291" s="86" t="s">
        <v>539</v>
      </c>
      <c r="AG2291" s="103">
        <f>Table1[[#This Row],['# Books]]*Table1[[#This Row],[QTY]]</f>
        <v>0</v>
      </c>
      <c r="AH2291" s="104">
        <f>Table1[[#This Row],[S&amp;L Price]]*Table1[[#This Row],[QTY]]</f>
        <v>0</v>
      </c>
    </row>
    <row r="2292" spans="1:34" ht="18" customHeight="1" x14ac:dyDescent="0.25">
      <c r="A2292" s="83"/>
      <c r="B2292" s="83"/>
      <c r="C2292" s="84">
        <v>74</v>
      </c>
      <c r="D2292" s="84"/>
      <c r="E2292" s="84"/>
      <c r="F2292" s="86" t="s">
        <v>9961</v>
      </c>
      <c r="G2292" s="115">
        <v>1</v>
      </c>
      <c r="H2292" s="88" t="s">
        <v>17186</v>
      </c>
      <c r="I2292" s="88" t="s">
        <v>634</v>
      </c>
      <c r="J2292" s="88" t="s">
        <v>126</v>
      </c>
      <c r="K2292" s="89"/>
      <c r="L2292" s="91" t="s">
        <v>17187</v>
      </c>
      <c r="M2292" s="84">
        <v>2019</v>
      </c>
      <c r="N2292" s="93" t="s">
        <v>4158</v>
      </c>
      <c r="O2292" s="86" t="s">
        <v>183</v>
      </c>
      <c r="P2292" s="86" t="s">
        <v>320</v>
      </c>
      <c r="Q2292" s="86" t="s">
        <v>90</v>
      </c>
      <c r="R2292" s="86" t="s">
        <v>19513</v>
      </c>
      <c r="S2292" s="96" t="s">
        <v>21609</v>
      </c>
      <c r="T2292" s="96" t="s">
        <v>21603</v>
      </c>
      <c r="U2292" s="91"/>
      <c r="V2292" s="91"/>
      <c r="W2292" s="91" t="s">
        <v>275</v>
      </c>
      <c r="X2292" s="98"/>
      <c r="Y2292" s="86" t="s">
        <v>293</v>
      </c>
      <c r="Z2292" s="86" t="s">
        <v>314</v>
      </c>
      <c r="AA2292" s="86" t="s">
        <v>17188</v>
      </c>
      <c r="AB2292" s="86" t="s">
        <v>478</v>
      </c>
      <c r="AC2292" s="100">
        <v>24.45</v>
      </c>
      <c r="AD2292" s="100">
        <v>20.8</v>
      </c>
      <c r="AE2292" s="102" t="s">
        <v>17189</v>
      </c>
      <c r="AF2292" s="86" t="s">
        <v>539</v>
      </c>
      <c r="AG2292" s="103">
        <f>Table1[[#This Row],['# Books]]*Table1[[#This Row],[QTY]]</f>
        <v>0</v>
      </c>
      <c r="AH2292" s="104">
        <f>Table1[[#This Row],[S&amp;L Price]]*Table1[[#This Row],[QTY]]</f>
        <v>0</v>
      </c>
    </row>
    <row r="2293" spans="1:34" ht="18" hidden="1" customHeight="1" x14ac:dyDescent="0.25">
      <c r="A2293" s="83"/>
      <c r="B2293" s="83"/>
      <c r="C2293" s="84">
        <v>74</v>
      </c>
      <c r="D2293" s="84"/>
      <c r="E2293" s="84"/>
      <c r="F2293" s="86" t="s">
        <v>9961</v>
      </c>
      <c r="G2293" s="115">
        <v>1</v>
      </c>
      <c r="H2293" s="88" t="s">
        <v>17186</v>
      </c>
      <c r="I2293" s="88" t="s">
        <v>634</v>
      </c>
      <c r="J2293" s="88" t="s">
        <v>328</v>
      </c>
      <c r="K2293" s="89"/>
      <c r="L2293" s="91" t="s">
        <v>17190</v>
      </c>
      <c r="M2293" s="84">
        <v>2019</v>
      </c>
      <c r="N2293" s="93" t="s">
        <v>4158</v>
      </c>
      <c r="O2293" s="86"/>
      <c r="P2293" s="86"/>
      <c r="Q2293" s="86" t="s">
        <v>90</v>
      </c>
      <c r="R2293" s="86" t="s">
        <v>19513</v>
      </c>
      <c r="S2293" s="96" t="s">
        <v>21609</v>
      </c>
      <c r="T2293" s="96" t="s">
        <v>21603</v>
      </c>
      <c r="U2293" s="91"/>
      <c r="V2293" s="91"/>
      <c r="W2293" s="91" t="s">
        <v>275</v>
      </c>
      <c r="X2293" s="98"/>
      <c r="Y2293" s="86" t="s">
        <v>293</v>
      </c>
      <c r="Z2293" s="86" t="s">
        <v>314</v>
      </c>
      <c r="AA2293" s="86" t="s">
        <v>17188</v>
      </c>
      <c r="AB2293" s="86" t="s">
        <v>478</v>
      </c>
      <c r="AC2293" s="100">
        <v>24.45</v>
      </c>
      <c r="AD2293" s="100">
        <v>20.8</v>
      </c>
      <c r="AE2293" s="102" t="s">
        <v>17189</v>
      </c>
      <c r="AF2293" s="86" t="s">
        <v>539</v>
      </c>
      <c r="AG2293" s="103">
        <f>Table1[[#This Row],['# Books]]*Table1[[#This Row],[QTY]]</f>
        <v>0</v>
      </c>
      <c r="AH2293" s="104">
        <f>Table1[[#This Row],[S&amp;L Price]]*Table1[[#This Row],[QTY]]</f>
        <v>0</v>
      </c>
    </row>
    <row r="2294" spans="1:34" ht="18" customHeight="1" x14ac:dyDescent="0.25">
      <c r="A2294" s="83"/>
      <c r="B2294" s="83"/>
      <c r="C2294" s="84">
        <v>74</v>
      </c>
      <c r="D2294" s="84"/>
      <c r="E2294" s="84"/>
      <c r="F2294" s="86" t="s">
        <v>9961</v>
      </c>
      <c r="G2294" s="115">
        <v>1</v>
      </c>
      <c r="H2294" s="88" t="s">
        <v>9962</v>
      </c>
      <c r="I2294" s="88" t="s">
        <v>634</v>
      </c>
      <c r="J2294" s="88" t="s">
        <v>126</v>
      </c>
      <c r="K2294" s="89"/>
      <c r="L2294" s="91" t="s">
        <v>9963</v>
      </c>
      <c r="M2294" s="84">
        <v>2017</v>
      </c>
      <c r="N2294" s="93" t="s">
        <v>1805</v>
      </c>
      <c r="O2294" s="86" t="s">
        <v>183</v>
      </c>
      <c r="P2294" s="86" t="s">
        <v>320</v>
      </c>
      <c r="Q2294" s="86" t="s">
        <v>90</v>
      </c>
      <c r="R2294" s="86" t="s">
        <v>254</v>
      </c>
      <c r="S2294" s="96" t="s">
        <v>21607</v>
      </c>
      <c r="T2294" s="96" t="s">
        <v>21603</v>
      </c>
      <c r="U2294" s="91"/>
      <c r="V2294" s="91"/>
      <c r="W2294" s="91" t="s">
        <v>271</v>
      </c>
      <c r="X2294" s="98"/>
      <c r="Y2294" s="86" t="s">
        <v>293</v>
      </c>
      <c r="Z2294" s="86" t="s">
        <v>314</v>
      </c>
      <c r="AA2294" s="86" t="s">
        <v>17191</v>
      </c>
      <c r="AB2294" s="86" t="s">
        <v>478</v>
      </c>
      <c r="AC2294" s="100">
        <v>24.45</v>
      </c>
      <c r="AD2294" s="100">
        <v>20.8</v>
      </c>
      <c r="AE2294" s="102" t="s">
        <v>9964</v>
      </c>
      <c r="AF2294" s="86" t="s">
        <v>539</v>
      </c>
      <c r="AG2294" s="103">
        <f>Table1[[#This Row],['# Books]]*Table1[[#This Row],[QTY]]</f>
        <v>0</v>
      </c>
      <c r="AH2294" s="104">
        <f>Table1[[#This Row],[S&amp;L Price]]*Table1[[#This Row],[QTY]]</f>
        <v>0</v>
      </c>
    </row>
    <row r="2295" spans="1:34" ht="18" hidden="1" customHeight="1" x14ac:dyDescent="0.25">
      <c r="A2295" s="83"/>
      <c r="B2295" s="83"/>
      <c r="C2295" s="84">
        <v>74</v>
      </c>
      <c r="D2295" s="84"/>
      <c r="E2295" s="84"/>
      <c r="F2295" s="86" t="s">
        <v>9961</v>
      </c>
      <c r="G2295" s="115">
        <v>1</v>
      </c>
      <c r="H2295" s="88" t="s">
        <v>9962</v>
      </c>
      <c r="I2295" s="88" t="s">
        <v>634</v>
      </c>
      <c r="J2295" s="88" t="s">
        <v>328</v>
      </c>
      <c r="K2295" s="89"/>
      <c r="L2295" s="91" t="s">
        <v>9965</v>
      </c>
      <c r="M2295" s="84">
        <v>2017</v>
      </c>
      <c r="N2295" s="93" t="s">
        <v>1805</v>
      </c>
      <c r="O2295" s="86"/>
      <c r="P2295" s="86"/>
      <c r="Q2295" s="86" t="s">
        <v>90</v>
      </c>
      <c r="R2295" s="86" t="s">
        <v>254</v>
      </c>
      <c r="S2295" s="96" t="s">
        <v>21607</v>
      </c>
      <c r="T2295" s="96" t="s">
        <v>21603</v>
      </c>
      <c r="U2295" s="91"/>
      <c r="V2295" s="91"/>
      <c r="W2295" s="91" t="s">
        <v>271</v>
      </c>
      <c r="X2295" s="98"/>
      <c r="Y2295" s="86" t="s">
        <v>293</v>
      </c>
      <c r="Z2295" s="86" t="s">
        <v>314</v>
      </c>
      <c r="AA2295" s="86" t="s">
        <v>17191</v>
      </c>
      <c r="AB2295" s="86" t="s">
        <v>478</v>
      </c>
      <c r="AC2295" s="100">
        <v>24.45</v>
      </c>
      <c r="AD2295" s="100">
        <v>20.8</v>
      </c>
      <c r="AE2295" s="102" t="s">
        <v>9964</v>
      </c>
      <c r="AF2295" s="86" t="s">
        <v>539</v>
      </c>
      <c r="AG2295" s="103">
        <f>Table1[[#This Row],['# Books]]*Table1[[#This Row],[QTY]]</f>
        <v>0</v>
      </c>
      <c r="AH2295" s="104">
        <f>Table1[[#This Row],[S&amp;L Price]]*Table1[[#This Row],[QTY]]</f>
        <v>0</v>
      </c>
    </row>
    <row r="2296" spans="1:34" ht="18" customHeight="1" x14ac:dyDescent="0.25">
      <c r="A2296" s="83"/>
      <c r="B2296" s="83"/>
      <c r="C2296" s="84">
        <v>74</v>
      </c>
      <c r="D2296" s="84"/>
      <c r="E2296" s="84"/>
      <c r="F2296" s="86" t="s">
        <v>9961</v>
      </c>
      <c r="G2296" s="115">
        <v>1</v>
      </c>
      <c r="H2296" s="88" t="s">
        <v>9606</v>
      </c>
      <c r="I2296" s="88" t="s">
        <v>634</v>
      </c>
      <c r="J2296" s="88" t="s">
        <v>126</v>
      </c>
      <c r="K2296" s="89"/>
      <c r="L2296" s="91" t="s">
        <v>9966</v>
      </c>
      <c r="M2296" s="84">
        <v>2017</v>
      </c>
      <c r="N2296" s="93" t="s">
        <v>1805</v>
      </c>
      <c r="O2296" s="86" t="s">
        <v>183</v>
      </c>
      <c r="P2296" s="86" t="s">
        <v>320</v>
      </c>
      <c r="Q2296" s="86" t="s">
        <v>90</v>
      </c>
      <c r="R2296" s="86" t="s">
        <v>211</v>
      </c>
      <c r="S2296" s="96" t="s">
        <v>21606</v>
      </c>
      <c r="T2296" s="96" t="s">
        <v>21603</v>
      </c>
      <c r="U2296" s="91"/>
      <c r="V2296" s="91"/>
      <c r="W2296" s="91" t="s">
        <v>271</v>
      </c>
      <c r="X2296" s="98"/>
      <c r="Y2296" s="86" t="s">
        <v>293</v>
      </c>
      <c r="Z2296" s="86" t="s">
        <v>314</v>
      </c>
      <c r="AA2296" s="86" t="s">
        <v>9967</v>
      </c>
      <c r="AB2296" s="86" t="s">
        <v>478</v>
      </c>
      <c r="AC2296" s="100">
        <v>24.45</v>
      </c>
      <c r="AD2296" s="100">
        <v>20.8</v>
      </c>
      <c r="AE2296" s="102" t="s">
        <v>9968</v>
      </c>
      <c r="AF2296" s="86" t="s">
        <v>539</v>
      </c>
      <c r="AG2296" s="103">
        <f>Table1[[#This Row],['# Books]]*Table1[[#This Row],[QTY]]</f>
        <v>0</v>
      </c>
      <c r="AH2296" s="104">
        <f>Table1[[#This Row],[S&amp;L Price]]*Table1[[#This Row],[QTY]]</f>
        <v>0</v>
      </c>
    </row>
    <row r="2297" spans="1:34" ht="18" hidden="1" customHeight="1" x14ac:dyDescent="0.25">
      <c r="A2297" s="83"/>
      <c r="B2297" s="83"/>
      <c r="C2297" s="84">
        <v>74</v>
      </c>
      <c r="D2297" s="84"/>
      <c r="E2297" s="84"/>
      <c r="F2297" s="86" t="s">
        <v>9961</v>
      </c>
      <c r="G2297" s="115">
        <v>1</v>
      </c>
      <c r="H2297" s="88" t="s">
        <v>9606</v>
      </c>
      <c r="I2297" s="88" t="s">
        <v>634</v>
      </c>
      <c r="J2297" s="88" t="s">
        <v>328</v>
      </c>
      <c r="K2297" s="89"/>
      <c r="L2297" s="91" t="s">
        <v>9969</v>
      </c>
      <c r="M2297" s="84">
        <v>2017</v>
      </c>
      <c r="N2297" s="93" t="s">
        <v>1805</v>
      </c>
      <c r="O2297" s="86"/>
      <c r="P2297" s="86"/>
      <c r="Q2297" s="86" t="s">
        <v>90</v>
      </c>
      <c r="R2297" s="86" t="s">
        <v>211</v>
      </c>
      <c r="S2297" s="96" t="s">
        <v>21606</v>
      </c>
      <c r="T2297" s="96" t="s">
        <v>21603</v>
      </c>
      <c r="U2297" s="91"/>
      <c r="V2297" s="91"/>
      <c r="W2297" s="91" t="s">
        <v>271</v>
      </c>
      <c r="X2297" s="98"/>
      <c r="Y2297" s="86" t="s">
        <v>293</v>
      </c>
      <c r="Z2297" s="86" t="s">
        <v>314</v>
      </c>
      <c r="AA2297" s="86" t="s">
        <v>9967</v>
      </c>
      <c r="AB2297" s="86" t="s">
        <v>478</v>
      </c>
      <c r="AC2297" s="100">
        <v>24.45</v>
      </c>
      <c r="AD2297" s="100">
        <v>20.8</v>
      </c>
      <c r="AE2297" s="102" t="s">
        <v>9968</v>
      </c>
      <c r="AF2297" s="86" t="s">
        <v>539</v>
      </c>
      <c r="AG2297" s="103">
        <f>Table1[[#This Row],['# Books]]*Table1[[#This Row],[QTY]]</f>
        <v>0</v>
      </c>
      <c r="AH2297" s="104">
        <f>Table1[[#This Row],[S&amp;L Price]]*Table1[[#This Row],[QTY]]</f>
        <v>0</v>
      </c>
    </row>
    <row r="2298" spans="1:34" ht="18" customHeight="1" x14ac:dyDescent="0.25">
      <c r="A2298" s="83"/>
      <c r="B2298" s="83"/>
      <c r="C2298" s="84">
        <v>74</v>
      </c>
      <c r="D2298" s="84"/>
      <c r="E2298" s="84"/>
      <c r="F2298" s="86" t="s">
        <v>9961</v>
      </c>
      <c r="G2298" s="115">
        <v>1</v>
      </c>
      <c r="H2298" s="88" t="s">
        <v>9970</v>
      </c>
      <c r="I2298" s="88" t="s">
        <v>634</v>
      </c>
      <c r="J2298" s="88" t="s">
        <v>126</v>
      </c>
      <c r="K2298" s="89"/>
      <c r="L2298" s="91" t="s">
        <v>9971</v>
      </c>
      <c r="M2298" s="84">
        <v>2017</v>
      </c>
      <c r="N2298" s="93" t="s">
        <v>1805</v>
      </c>
      <c r="O2298" s="86" t="s">
        <v>183</v>
      </c>
      <c r="P2298" s="86" t="s">
        <v>320</v>
      </c>
      <c r="Q2298" s="86" t="s">
        <v>90</v>
      </c>
      <c r="R2298" s="86" t="s">
        <v>1060</v>
      </c>
      <c r="S2298" s="96" t="s">
        <v>21607</v>
      </c>
      <c r="T2298" s="96" t="s">
        <v>21603</v>
      </c>
      <c r="U2298" s="91"/>
      <c r="V2298" s="91"/>
      <c r="W2298" s="91" t="s">
        <v>271</v>
      </c>
      <c r="X2298" s="98"/>
      <c r="Y2298" s="86" t="s">
        <v>293</v>
      </c>
      <c r="Z2298" s="86" t="s">
        <v>314</v>
      </c>
      <c r="AA2298" s="86" t="s">
        <v>17192</v>
      </c>
      <c r="AB2298" s="86" t="s">
        <v>478</v>
      </c>
      <c r="AC2298" s="100">
        <v>24.45</v>
      </c>
      <c r="AD2298" s="100">
        <v>20.8</v>
      </c>
      <c r="AE2298" s="102" t="s">
        <v>9972</v>
      </c>
      <c r="AF2298" s="86" t="s">
        <v>539</v>
      </c>
      <c r="AG2298" s="103">
        <f>Table1[[#This Row],['# Books]]*Table1[[#This Row],[QTY]]</f>
        <v>0</v>
      </c>
      <c r="AH2298" s="104">
        <f>Table1[[#This Row],[S&amp;L Price]]*Table1[[#This Row],[QTY]]</f>
        <v>0</v>
      </c>
    </row>
    <row r="2299" spans="1:34" ht="18" hidden="1" customHeight="1" x14ac:dyDescent="0.25">
      <c r="A2299" s="83"/>
      <c r="B2299" s="83"/>
      <c r="C2299" s="84">
        <v>74</v>
      </c>
      <c r="D2299" s="84"/>
      <c r="E2299" s="84"/>
      <c r="F2299" s="86" t="s">
        <v>9961</v>
      </c>
      <c r="G2299" s="115">
        <v>1</v>
      </c>
      <c r="H2299" s="88" t="s">
        <v>9970</v>
      </c>
      <c r="I2299" s="88" t="s">
        <v>634</v>
      </c>
      <c r="J2299" s="88" t="s">
        <v>328</v>
      </c>
      <c r="K2299" s="89"/>
      <c r="L2299" s="91" t="s">
        <v>9973</v>
      </c>
      <c r="M2299" s="84">
        <v>2017</v>
      </c>
      <c r="N2299" s="93" t="s">
        <v>1805</v>
      </c>
      <c r="O2299" s="86"/>
      <c r="P2299" s="86"/>
      <c r="Q2299" s="86" t="s">
        <v>90</v>
      </c>
      <c r="R2299" s="86" t="s">
        <v>1060</v>
      </c>
      <c r="S2299" s="96" t="s">
        <v>21607</v>
      </c>
      <c r="T2299" s="96" t="s">
        <v>21603</v>
      </c>
      <c r="U2299" s="91"/>
      <c r="V2299" s="91"/>
      <c r="W2299" s="91" t="s">
        <v>271</v>
      </c>
      <c r="X2299" s="98"/>
      <c r="Y2299" s="86" t="s">
        <v>293</v>
      </c>
      <c r="Z2299" s="86" t="s">
        <v>314</v>
      </c>
      <c r="AA2299" s="86" t="s">
        <v>17192</v>
      </c>
      <c r="AB2299" s="86" t="s">
        <v>478</v>
      </c>
      <c r="AC2299" s="100">
        <v>24.45</v>
      </c>
      <c r="AD2299" s="100">
        <v>20.8</v>
      </c>
      <c r="AE2299" s="102" t="s">
        <v>9972</v>
      </c>
      <c r="AF2299" s="86" t="s">
        <v>539</v>
      </c>
      <c r="AG2299" s="103">
        <f>Table1[[#This Row],['# Books]]*Table1[[#This Row],[QTY]]</f>
        <v>0</v>
      </c>
      <c r="AH2299" s="104">
        <f>Table1[[#This Row],[S&amp;L Price]]*Table1[[#This Row],[QTY]]</f>
        <v>0</v>
      </c>
    </row>
    <row r="2300" spans="1:34" ht="18" customHeight="1" x14ac:dyDescent="0.25">
      <c r="A2300" s="83"/>
      <c r="B2300" s="83"/>
      <c r="C2300" s="84">
        <v>74</v>
      </c>
      <c r="D2300" s="84"/>
      <c r="E2300" s="84"/>
      <c r="F2300" s="86" t="s">
        <v>9961</v>
      </c>
      <c r="G2300" s="115">
        <v>1</v>
      </c>
      <c r="H2300" s="88" t="s">
        <v>9974</v>
      </c>
      <c r="I2300" s="88" t="s">
        <v>634</v>
      </c>
      <c r="J2300" s="88" t="s">
        <v>126</v>
      </c>
      <c r="K2300" s="89"/>
      <c r="L2300" s="91" t="s">
        <v>9975</v>
      </c>
      <c r="M2300" s="84">
        <v>2017</v>
      </c>
      <c r="N2300" s="93" t="s">
        <v>1805</v>
      </c>
      <c r="O2300" s="86" t="s">
        <v>183</v>
      </c>
      <c r="P2300" s="86" t="s">
        <v>320</v>
      </c>
      <c r="Q2300" s="86" t="s">
        <v>90</v>
      </c>
      <c r="R2300" s="86" t="s">
        <v>9480</v>
      </c>
      <c r="S2300" s="96" t="s">
        <v>21607</v>
      </c>
      <c r="T2300" s="96" t="s">
        <v>21603</v>
      </c>
      <c r="U2300" s="91"/>
      <c r="V2300" s="91"/>
      <c r="W2300" s="91" t="s">
        <v>271</v>
      </c>
      <c r="X2300" s="98"/>
      <c r="Y2300" s="86" t="s">
        <v>293</v>
      </c>
      <c r="Z2300" s="86" t="s">
        <v>314</v>
      </c>
      <c r="AA2300" s="86" t="s">
        <v>17193</v>
      </c>
      <c r="AB2300" s="86" t="s">
        <v>478</v>
      </c>
      <c r="AC2300" s="100">
        <v>24.45</v>
      </c>
      <c r="AD2300" s="100">
        <v>20.8</v>
      </c>
      <c r="AE2300" s="102" t="s">
        <v>9976</v>
      </c>
      <c r="AF2300" s="86" t="s">
        <v>539</v>
      </c>
      <c r="AG2300" s="103">
        <f>Table1[[#This Row],['# Books]]*Table1[[#This Row],[QTY]]</f>
        <v>0</v>
      </c>
      <c r="AH2300" s="104">
        <f>Table1[[#This Row],[S&amp;L Price]]*Table1[[#This Row],[QTY]]</f>
        <v>0</v>
      </c>
    </row>
    <row r="2301" spans="1:34" ht="18" hidden="1" customHeight="1" x14ac:dyDescent="0.25">
      <c r="A2301" s="83"/>
      <c r="B2301" s="83"/>
      <c r="C2301" s="84">
        <v>74</v>
      </c>
      <c r="D2301" s="84"/>
      <c r="E2301" s="84"/>
      <c r="F2301" s="86" t="s">
        <v>9961</v>
      </c>
      <c r="G2301" s="115">
        <v>1</v>
      </c>
      <c r="H2301" s="88" t="s">
        <v>9974</v>
      </c>
      <c r="I2301" s="88" t="s">
        <v>634</v>
      </c>
      <c r="J2301" s="88" t="s">
        <v>328</v>
      </c>
      <c r="K2301" s="89"/>
      <c r="L2301" s="91" t="s">
        <v>9977</v>
      </c>
      <c r="M2301" s="84">
        <v>2017</v>
      </c>
      <c r="N2301" s="93" t="s">
        <v>1805</v>
      </c>
      <c r="O2301" s="86"/>
      <c r="P2301" s="86"/>
      <c r="Q2301" s="86" t="s">
        <v>90</v>
      </c>
      <c r="R2301" s="86" t="s">
        <v>9480</v>
      </c>
      <c r="S2301" s="96" t="s">
        <v>21607</v>
      </c>
      <c r="T2301" s="96" t="s">
        <v>21603</v>
      </c>
      <c r="U2301" s="91"/>
      <c r="V2301" s="91"/>
      <c r="W2301" s="91" t="s">
        <v>271</v>
      </c>
      <c r="X2301" s="98"/>
      <c r="Y2301" s="86" t="s">
        <v>293</v>
      </c>
      <c r="Z2301" s="86" t="s">
        <v>314</v>
      </c>
      <c r="AA2301" s="86" t="s">
        <v>17193</v>
      </c>
      <c r="AB2301" s="86" t="s">
        <v>478</v>
      </c>
      <c r="AC2301" s="100">
        <v>24.45</v>
      </c>
      <c r="AD2301" s="100">
        <v>20.8</v>
      </c>
      <c r="AE2301" s="102" t="s">
        <v>9976</v>
      </c>
      <c r="AF2301" s="86" t="s">
        <v>539</v>
      </c>
      <c r="AG2301" s="103">
        <f>Table1[[#This Row],['# Books]]*Table1[[#This Row],[QTY]]</f>
        <v>0</v>
      </c>
      <c r="AH2301" s="104">
        <f>Table1[[#This Row],[S&amp;L Price]]*Table1[[#This Row],[QTY]]</f>
        <v>0</v>
      </c>
    </row>
    <row r="2302" spans="1:34" ht="18" customHeight="1" x14ac:dyDescent="0.25">
      <c r="A2302" s="83"/>
      <c r="B2302" s="83"/>
      <c r="C2302" s="84">
        <v>74</v>
      </c>
      <c r="D2302" s="84"/>
      <c r="E2302" s="84"/>
      <c r="F2302" s="86" t="s">
        <v>9961</v>
      </c>
      <c r="G2302" s="115">
        <v>1</v>
      </c>
      <c r="H2302" s="88" t="s">
        <v>9978</v>
      </c>
      <c r="I2302" s="88" t="s">
        <v>634</v>
      </c>
      <c r="J2302" s="88" t="s">
        <v>126</v>
      </c>
      <c r="K2302" s="89"/>
      <c r="L2302" s="91" t="s">
        <v>9979</v>
      </c>
      <c r="M2302" s="84">
        <v>2017</v>
      </c>
      <c r="N2302" s="93" t="s">
        <v>1805</v>
      </c>
      <c r="O2302" s="86" t="s">
        <v>183</v>
      </c>
      <c r="P2302" s="86" t="s">
        <v>320</v>
      </c>
      <c r="Q2302" s="86" t="s">
        <v>90</v>
      </c>
      <c r="R2302" s="86" t="s">
        <v>201</v>
      </c>
      <c r="S2302" s="96" t="s">
        <v>21606</v>
      </c>
      <c r="T2302" s="96" t="s">
        <v>21603</v>
      </c>
      <c r="U2302" s="91"/>
      <c r="V2302" s="91"/>
      <c r="W2302" s="91" t="s">
        <v>271</v>
      </c>
      <c r="X2302" s="98"/>
      <c r="Y2302" s="86" t="s">
        <v>293</v>
      </c>
      <c r="Z2302" s="86" t="s">
        <v>314</v>
      </c>
      <c r="AA2302" s="86" t="s">
        <v>17194</v>
      </c>
      <c r="AB2302" s="86" t="s">
        <v>478</v>
      </c>
      <c r="AC2302" s="100">
        <v>24.45</v>
      </c>
      <c r="AD2302" s="100">
        <v>20.8</v>
      </c>
      <c r="AE2302" s="102" t="s">
        <v>9980</v>
      </c>
      <c r="AF2302" s="86" t="s">
        <v>539</v>
      </c>
      <c r="AG2302" s="103">
        <f>Table1[[#This Row],['# Books]]*Table1[[#This Row],[QTY]]</f>
        <v>0</v>
      </c>
      <c r="AH2302" s="104">
        <f>Table1[[#This Row],[S&amp;L Price]]*Table1[[#This Row],[QTY]]</f>
        <v>0</v>
      </c>
    </row>
    <row r="2303" spans="1:34" ht="18" hidden="1" customHeight="1" x14ac:dyDescent="0.25">
      <c r="A2303" s="83"/>
      <c r="B2303" s="83"/>
      <c r="C2303" s="84">
        <v>74</v>
      </c>
      <c r="D2303" s="84"/>
      <c r="E2303" s="84"/>
      <c r="F2303" s="86" t="s">
        <v>9961</v>
      </c>
      <c r="G2303" s="115">
        <v>1</v>
      </c>
      <c r="H2303" s="88" t="s">
        <v>9978</v>
      </c>
      <c r="I2303" s="88" t="s">
        <v>634</v>
      </c>
      <c r="J2303" s="88" t="s">
        <v>328</v>
      </c>
      <c r="K2303" s="89"/>
      <c r="L2303" s="91" t="s">
        <v>9981</v>
      </c>
      <c r="M2303" s="84">
        <v>2017</v>
      </c>
      <c r="N2303" s="93" t="s">
        <v>1805</v>
      </c>
      <c r="O2303" s="86"/>
      <c r="P2303" s="86"/>
      <c r="Q2303" s="86" t="s">
        <v>90</v>
      </c>
      <c r="R2303" s="86" t="s">
        <v>201</v>
      </c>
      <c r="S2303" s="96" t="s">
        <v>21606</v>
      </c>
      <c r="T2303" s="96" t="s">
        <v>21603</v>
      </c>
      <c r="U2303" s="91"/>
      <c r="V2303" s="91"/>
      <c r="W2303" s="91" t="s">
        <v>271</v>
      </c>
      <c r="X2303" s="98"/>
      <c r="Y2303" s="86" t="s">
        <v>293</v>
      </c>
      <c r="Z2303" s="86" t="s">
        <v>314</v>
      </c>
      <c r="AA2303" s="86" t="s">
        <v>17194</v>
      </c>
      <c r="AB2303" s="86" t="s">
        <v>478</v>
      </c>
      <c r="AC2303" s="100">
        <v>24.45</v>
      </c>
      <c r="AD2303" s="100">
        <v>20.8</v>
      </c>
      <c r="AE2303" s="102" t="s">
        <v>9980</v>
      </c>
      <c r="AF2303" s="86" t="s">
        <v>539</v>
      </c>
      <c r="AG2303" s="103">
        <f>Table1[[#This Row],['# Books]]*Table1[[#This Row],[QTY]]</f>
        <v>0</v>
      </c>
      <c r="AH2303" s="104">
        <f>Table1[[#This Row],[S&amp;L Price]]*Table1[[#This Row],[QTY]]</f>
        <v>0</v>
      </c>
    </row>
    <row r="2304" spans="1:34" ht="18" customHeight="1" x14ac:dyDescent="0.25">
      <c r="A2304" s="83"/>
      <c r="B2304" s="83"/>
      <c r="C2304" s="84">
        <v>74</v>
      </c>
      <c r="D2304" s="84"/>
      <c r="E2304" s="84"/>
      <c r="F2304" s="86" t="s">
        <v>9961</v>
      </c>
      <c r="G2304" s="115">
        <v>1</v>
      </c>
      <c r="H2304" s="88" t="s">
        <v>9982</v>
      </c>
      <c r="I2304" s="88" t="s">
        <v>634</v>
      </c>
      <c r="J2304" s="88" t="s">
        <v>126</v>
      </c>
      <c r="K2304" s="89"/>
      <c r="L2304" s="91" t="s">
        <v>9983</v>
      </c>
      <c r="M2304" s="84">
        <v>2017</v>
      </c>
      <c r="N2304" s="93" t="s">
        <v>1805</v>
      </c>
      <c r="O2304" s="86" t="s">
        <v>183</v>
      </c>
      <c r="P2304" s="86" t="s">
        <v>320</v>
      </c>
      <c r="Q2304" s="86" t="s">
        <v>90</v>
      </c>
      <c r="R2304" s="86" t="s">
        <v>18929</v>
      </c>
      <c r="S2304" s="96" t="s">
        <v>21633</v>
      </c>
      <c r="T2304" s="96" t="s">
        <v>21603</v>
      </c>
      <c r="U2304" s="91"/>
      <c r="V2304" s="91"/>
      <c r="W2304" s="91" t="s">
        <v>271</v>
      </c>
      <c r="X2304" s="98" t="s">
        <v>824</v>
      </c>
      <c r="Y2304" s="86" t="s">
        <v>293</v>
      </c>
      <c r="Z2304" s="86" t="s">
        <v>314</v>
      </c>
      <c r="AA2304" s="86" t="s">
        <v>19514</v>
      </c>
      <c r="AB2304" s="86" t="s">
        <v>478</v>
      </c>
      <c r="AC2304" s="100">
        <v>24.45</v>
      </c>
      <c r="AD2304" s="100">
        <v>20.8</v>
      </c>
      <c r="AE2304" s="102" t="s">
        <v>9984</v>
      </c>
      <c r="AF2304" s="86" t="s">
        <v>539</v>
      </c>
      <c r="AG2304" s="103">
        <f>Table1[[#This Row],['# Books]]*Table1[[#This Row],[QTY]]</f>
        <v>0</v>
      </c>
      <c r="AH2304" s="104">
        <f>Table1[[#This Row],[S&amp;L Price]]*Table1[[#This Row],[QTY]]</f>
        <v>0</v>
      </c>
    </row>
    <row r="2305" spans="1:34" ht="18" hidden="1" customHeight="1" x14ac:dyDescent="0.25">
      <c r="A2305" s="83"/>
      <c r="B2305" s="83"/>
      <c r="C2305" s="84">
        <v>74</v>
      </c>
      <c r="D2305" s="84"/>
      <c r="E2305" s="84"/>
      <c r="F2305" s="86" t="s">
        <v>9961</v>
      </c>
      <c r="G2305" s="115">
        <v>1</v>
      </c>
      <c r="H2305" s="88" t="s">
        <v>9982</v>
      </c>
      <c r="I2305" s="88" t="s">
        <v>634</v>
      </c>
      <c r="J2305" s="88" t="s">
        <v>328</v>
      </c>
      <c r="K2305" s="89"/>
      <c r="L2305" s="91" t="s">
        <v>9985</v>
      </c>
      <c r="M2305" s="84">
        <v>2017</v>
      </c>
      <c r="N2305" s="93" t="s">
        <v>1805</v>
      </c>
      <c r="O2305" s="86"/>
      <c r="P2305" s="86"/>
      <c r="Q2305" s="86" t="s">
        <v>90</v>
      </c>
      <c r="R2305" s="86" t="s">
        <v>18929</v>
      </c>
      <c r="S2305" s="96" t="s">
        <v>21633</v>
      </c>
      <c r="T2305" s="96" t="s">
        <v>21603</v>
      </c>
      <c r="U2305" s="91"/>
      <c r="V2305" s="91"/>
      <c r="W2305" s="91" t="s">
        <v>271</v>
      </c>
      <c r="X2305" s="98" t="s">
        <v>824</v>
      </c>
      <c r="Y2305" s="86" t="s">
        <v>293</v>
      </c>
      <c r="Z2305" s="86" t="s">
        <v>314</v>
      </c>
      <c r="AA2305" s="86" t="s">
        <v>19514</v>
      </c>
      <c r="AB2305" s="86" t="s">
        <v>478</v>
      </c>
      <c r="AC2305" s="100">
        <v>24.45</v>
      </c>
      <c r="AD2305" s="100">
        <v>20.8</v>
      </c>
      <c r="AE2305" s="102" t="s">
        <v>9984</v>
      </c>
      <c r="AF2305" s="86" t="s">
        <v>539</v>
      </c>
      <c r="AG2305" s="103">
        <f>Table1[[#This Row],['# Books]]*Table1[[#This Row],[QTY]]</f>
        <v>0</v>
      </c>
      <c r="AH2305" s="104">
        <f>Table1[[#This Row],[S&amp;L Price]]*Table1[[#This Row],[QTY]]</f>
        <v>0</v>
      </c>
    </row>
    <row r="2306" spans="1:34" ht="18" customHeight="1" x14ac:dyDescent="0.25">
      <c r="A2306" s="83"/>
      <c r="B2306" s="83"/>
      <c r="C2306" s="84">
        <v>74</v>
      </c>
      <c r="D2306" s="84"/>
      <c r="E2306" s="84"/>
      <c r="F2306" s="86" t="s">
        <v>9961</v>
      </c>
      <c r="G2306" s="115">
        <v>1</v>
      </c>
      <c r="H2306" s="88" t="s">
        <v>9723</v>
      </c>
      <c r="I2306" s="88" t="s">
        <v>634</v>
      </c>
      <c r="J2306" s="88" t="s">
        <v>126</v>
      </c>
      <c r="K2306" s="89"/>
      <c r="L2306" s="91" t="s">
        <v>9986</v>
      </c>
      <c r="M2306" s="84">
        <v>2017</v>
      </c>
      <c r="N2306" s="93" t="s">
        <v>1805</v>
      </c>
      <c r="O2306" s="86" t="s">
        <v>183</v>
      </c>
      <c r="P2306" s="86" t="s">
        <v>320</v>
      </c>
      <c r="Q2306" s="86" t="s">
        <v>90</v>
      </c>
      <c r="R2306" s="86" t="s">
        <v>195</v>
      </c>
      <c r="S2306" s="96" t="s">
        <v>21609</v>
      </c>
      <c r="T2306" s="96" t="s">
        <v>21603</v>
      </c>
      <c r="U2306" s="91"/>
      <c r="V2306" s="91"/>
      <c r="W2306" s="91" t="s">
        <v>271</v>
      </c>
      <c r="X2306" s="98" t="s">
        <v>6837</v>
      </c>
      <c r="Y2306" s="86" t="s">
        <v>293</v>
      </c>
      <c r="Z2306" s="86" t="s">
        <v>314</v>
      </c>
      <c r="AA2306" s="86" t="s">
        <v>9987</v>
      </c>
      <c r="AB2306" s="86" t="s">
        <v>478</v>
      </c>
      <c r="AC2306" s="100">
        <v>24.45</v>
      </c>
      <c r="AD2306" s="100">
        <v>20.8</v>
      </c>
      <c r="AE2306" s="102" t="s">
        <v>905</v>
      </c>
      <c r="AF2306" s="86" t="s">
        <v>539</v>
      </c>
      <c r="AG2306" s="103">
        <f>Table1[[#This Row],['# Books]]*Table1[[#This Row],[QTY]]</f>
        <v>0</v>
      </c>
      <c r="AH2306" s="104">
        <f>Table1[[#This Row],[S&amp;L Price]]*Table1[[#This Row],[QTY]]</f>
        <v>0</v>
      </c>
    </row>
    <row r="2307" spans="1:34" ht="18" hidden="1" customHeight="1" x14ac:dyDescent="0.25">
      <c r="A2307" s="83"/>
      <c r="B2307" s="83"/>
      <c r="C2307" s="84">
        <v>74</v>
      </c>
      <c r="D2307" s="84"/>
      <c r="E2307" s="84"/>
      <c r="F2307" s="86" t="s">
        <v>9961</v>
      </c>
      <c r="G2307" s="115">
        <v>1</v>
      </c>
      <c r="H2307" s="88" t="s">
        <v>9723</v>
      </c>
      <c r="I2307" s="88" t="s">
        <v>634</v>
      </c>
      <c r="J2307" s="88" t="s">
        <v>328</v>
      </c>
      <c r="K2307" s="89"/>
      <c r="L2307" s="91" t="s">
        <v>9988</v>
      </c>
      <c r="M2307" s="84">
        <v>2017</v>
      </c>
      <c r="N2307" s="93" t="s">
        <v>1805</v>
      </c>
      <c r="O2307" s="86"/>
      <c r="P2307" s="86"/>
      <c r="Q2307" s="86" t="s">
        <v>90</v>
      </c>
      <c r="R2307" s="86" t="s">
        <v>195</v>
      </c>
      <c r="S2307" s="96" t="s">
        <v>21609</v>
      </c>
      <c r="T2307" s="96" t="s">
        <v>21603</v>
      </c>
      <c r="U2307" s="91"/>
      <c r="V2307" s="91"/>
      <c r="W2307" s="91" t="s">
        <v>271</v>
      </c>
      <c r="X2307" s="98" t="s">
        <v>6837</v>
      </c>
      <c r="Y2307" s="86" t="s">
        <v>293</v>
      </c>
      <c r="Z2307" s="86" t="s">
        <v>314</v>
      </c>
      <c r="AA2307" s="86" t="s">
        <v>9987</v>
      </c>
      <c r="AB2307" s="86" t="s">
        <v>478</v>
      </c>
      <c r="AC2307" s="100">
        <v>24.45</v>
      </c>
      <c r="AD2307" s="100">
        <v>20.8</v>
      </c>
      <c r="AE2307" s="102" t="s">
        <v>905</v>
      </c>
      <c r="AF2307" s="86" t="s">
        <v>539</v>
      </c>
      <c r="AG2307" s="103">
        <f>Table1[[#This Row],['# Books]]*Table1[[#This Row],[QTY]]</f>
        <v>0</v>
      </c>
      <c r="AH2307" s="104">
        <f>Table1[[#This Row],[S&amp;L Price]]*Table1[[#This Row],[QTY]]</f>
        <v>0</v>
      </c>
    </row>
    <row r="2308" spans="1:34" ht="18" customHeight="1" x14ac:dyDescent="0.25">
      <c r="A2308" s="83"/>
      <c r="B2308" s="83"/>
      <c r="C2308" s="84">
        <v>74</v>
      </c>
      <c r="D2308" s="84"/>
      <c r="E2308" s="84"/>
      <c r="F2308" s="86" t="s">
        <v>9961</v>
      </c>
      <c r="G2308" s="115">
        <v>1</v>
      </c>
      <c r="H2308" s="88" t="s">
        <v>9989</v>
      </c>
      <c r="I2308" s="88" t="s">
        <v>634</v>
      </c>
      <c r="J2308" s="88" t="s">
        <v>126</v>
      </c>
      <c r="K2308" s="89"/>
      <c r="L2308" s="91" t="s">
        <v>9990</v>
      </c>
      <c r="M2308" s="84">
        <v>2017</v>
      </c>
      <c r="N2308" s="93" t="s">
        <v>1805</v>
      </c>
      <c r="O2308" s="86" t="s">
        <v>183</v>
      </c>
      <c r="P2308" s="86" t="s">
        <v>320</v>
      </c>
      <c r="Q2308" s="86" t="s">
        <v>90</v>
      </c>
      <c r="R2308" s="86" t="s">
        <v>196</v>
      </c>
      <c r="S2308" s="96" t="s">
        <v>21609</v>
      </c>
      <c r="T2308" s="96" t="s">
        <v>21603</v>
      </c>
      <c r="U2308" s="91"/>
      <c r="V2308" s="91"/>
      <c r="W2308" s="91" t="s">
        <v>271</v>
      </c>
      <c r="X2308" s="98"/>
      <c r="Y2308" s="86" t="s">
        <v>293</v>
      </c>
      <c r="Z2308" s="86" t="s">
        <v>314</v>
      </c>
      <c r="AA2308" s="86" t="s">
        <v>17195</v>
      </c>
      <c r="AB2308" s="86" t="s">
        <v>478</v>
      </c>
      <c r="AC2308" s="100">
        <v>24.45</v>
      </c>
      <c r="AD2308" s="100">
        <v>20.8</v>
      </c>
      <c r="AE2308" s="102" t="s">
        <v>9991</v>
      </c>
      <c r="AF2308" s="86" t="s">
        <v>539</v>
      </c>
      <c r="AG2308" s="103">
        <f>Table1[[#This Row],['# Books]]*Table1[[#This Row],[QTY]]</f>
        <v>0</v>
      </c>
      <c r="AH2308" s="104">
        <f>Table1[[#This Row],[S&amp;L Price]]*Table1[[#This Row],[QTY]]</f>
        <v>0</v>
      </c>
    </row>
    <row r="2309" spans="1:34" ht="18" hidden="1" customHeight="1" x14ac:dyDescent="0.25">
      <c r="A2309" s="83"/>
      <c r="B2309" s="83"/>
      <c r="C2309" s="84">
        <v>74</v>
      </c>
      <c r="D2309" s="84"/>
      <c r="E2309" s="84"/>
      <c r="F2309" s="86" t="s">
        <v>9961</v>
      </c>
      <c r="G2309" s="115">
        <v>1</v>
      </c>
      <c r="H2309" s="88" t="s">
        <v>9989</v>
      </c>
      <c r="I2309" s="88" t="s">
        <v>634</v>
      </c>
      <c r="J2309" s="88" t="s">
        <v>328</v>
      </c>
      <c r="K2309" s="89"/>
      <c r="L2309" s="91" t="s">
        <v>9992</v>
      </c>
      <c r="M2309" s="84">
        <v>2017</v>
      </c>
      <c r="N2309" s="93" t="s">
        <v>1805</v>
      </c>
      <c r="O2309" s="86"/>
      <c r="P2309" s="86"/>
      <c r="Q2309" s="86" t="s">
        <v>90</v>
      </c>
      <c r="R2309" s="86" t="s">
        <v>196</v>
      </c>
      <c r="S2309" s="96" t="s">
        <v>21609</v>
      </c>
      <c r="T2309" s="96" t="s">
        <v>21603</v>
      </c>
      <c r="U2309" s="91"/>
      <c r="V2309" s="91"/>
      <c r="W2309" s="91" t="s">
        <v>271</v>
      </c>
      <c r="X2309" s="98"/>
      <c r="Y2309" s="86" t="s">
        <v>293</v>
      </c>
      <c r="Z2309" s="86" t="s">
        <v>314</v>
      </c>
      <c r="AA2309" s="86" t="s">
        <v>17195</v>
      </c>
      <c r="AB2309" s="86" t="s">
        <v>478</v>
      </c>
      <c r="AC2309" s="100">
        <v>24.45</v>
      </c>
      <c r="AD2309" s="100">
        <v>20.8</v>
      </c>
      <c r="AE2309" s="102" t="s">
        <v>9991</v>
      </c>
      <c r="AF2309" s="86" t="s">
        <v>539</v>
      </c>
      <c r="AG2309" s="103">
        <f>Table1[[#This Row],['# Books]]*Table1[[#This Row],[QTY]]</f>
        <v>0</v>
      </c>
      <c r="AH2309" s="104">
        <f>Table1[[#This Row],[S&amp;L Price]]*Table1[[#This Row],[QTY]]</f>
        <v>0</v>
      </c>
    </row>
    <row r="2310" spans="1:34" ht="18" hidden="1" customHeight="1" x14ac:dyDescent="0.25">
      <c r="A2310" s="83"/>
      <c r="B2310" s="83"/>
      <c r="C2310" s="84">
        <v>76</v>
      </c>
      <c r="D2310" s="84"/>
      <c r="E2310" s="84"/>
      <c r="F2310" s="86" t="s">
        <v>17196</v>
      </c>
      <c r="G2310" s="115">
        <v>6</v>
      </c>
      <c r="H2310" s="88" t="s">
        <v>17196</v>
      </c>
      <c r="I2310" s="88" t="s">
        <v>1045</v>
      </c>
      <c r="J2310" s="88" t="s">
        <v>125</v>
      </c>
      <c r="K2310" s="89"/>
      <c r="L2310" s="91" t="s">
        <v>17197</v>
      </c>
      <c r="M2310" s="84">
        <v>2019</v>
      </c>
      <c r="N2310" s="93" t="s">
        <v>4158</v>
      </c>
      <c r="O2310" s="86" t="s">
        <v>183</v>
      </c>
      <c r="P2310" s="86" t="s">
        <v>326</v>
      </c>
      <c r="Q2310" s="86"/>
      <c r="R2310" s="86"/>
      <c r="S2310" s="96"/>
      <c r="T2310" s="96"/>
      <c r="U2310" s="91"/>
      <c r="V2310" s="91"/>
      <c r="W2310" s="91"/>
      <c r="X2310" s="98"/>
      <c r="Y2310" s="86" t="s">
        <v>294</v>
      </c>
      <c r="Z2310" s="86" t="s">
        <v>317</v>
      </c>
      <c r="AA2310" s="86" t="s">
        <v>17198</v>
      </c>
      <c r="AB2310" s="86" t="s">
        <v>478</v>
      </c>
      <c r="AC2310" s="100">
        <v>141.6</v>
      </c>
      <c r="AD2310" s="100">
        <v>106.2</v>
      </c>
      <c r="AE2310" s="102"/>
      <c r="AF2310" s="86" t="s">
        <v>538</v>
      </c>
      <c r="AG2310" s="103">
        <f>Table1[[#This Row],['# Books]]*Table1[[#This Row],[QTY]]</f>
        <v>0</v>
      </c>
      <c r="AH2310" s="104">
        <f>Table1[[#This Row],[S&amp;L Price]]*Table1[[#This Row],[QTY]]</f>
        <v>0</v>
      </c>
    </row>
    <row r="2311" spans="1:34" ht="18" customHeight="1" x14ac:dyDescent="0.25">
      <c r="A2311" s="83"/>
      <c r="B2311" s="83"/>
      <c r="C2311" s="84">
        <v>76</v>
      </c>
      <c r="D2311" s="84"/>
      <c r="E2311" s="84"/>
      <c r="F2311" s="86" t="s">
        <v>17196</v>
      </c>
      <c r="G2311" s="115">
        <v>1</v>
      </c>
      <c r="H2311" s="88" t="s">
        <v>17199</v>
      </c>
      <c r="I2311" s="88" t="s">
        <v>1045</v>
      </c>
      <c r="J2311" s="88" t="s">
        <v>126</v>
      </c>
      <c r="K2311" s="89"/>
      <c r="L2311" s="91" t="s">
        <v>17200</v>
      </c>
      <c r="M2311" s="84">
        <v>2019</v>
      </c>
      <c r="N2311" s="93" t="s">
        <v>4158</v>
      </c>
      <c r="O2311" s="86" t="s">
        <v>183</v>
      </c>
      <c r="P2311" s="86" t="s">
        <v>326</v>
      </c>
      <c r="Q2311" s="86" t="s">
        <v>90</v>
      </c>
      <c r="R2311" s="86" t="s">
        <v>17201</v>
      </c>
      <c r="S2311" s="96" t="s">
        <v>21606</v>
      </c>
      <c r="T2311" s="96" t="s">
        <v>21603</v>
      </c>
      <c r="U2311" s="91"/>
      <c r="V2311" s="91"/>
      <c r="W2311" s="91" t="s">
        <v>276</v>
      </c>
      <c r="X2311" s="98"/>
      <c r="Y2311" s="86" t="s">
        <v>294</v>
      </c>
      <c r="Z2311" s="86" t="s">
        <v>317</v>
      </c>
      <c r="AA2311" s="86" t="s">
        <v>17202</v>
      </c>
      <c r="AB2311" s="86" t="s">
        <v>478</v>
      </c>
      <c r="AC2311" s="100">
        <v>23.6</v>
      </c>
      <c r="AD2311" s="100">
        <v>17.7</v>
      </c>
      <c r="AE2311" s="102" t="s">
        <v>17203</v>
      </c>
      <c r="AF2311" s="86" t="s">
        <v>538</v>
      </c>
      <c r="AG2311" s="103">
        <f>Table1[[#This Row],['# Books]]*Table1[[#This Row],[QTY]]</f>
        <v>0</v>
      </c>
      <c r="AH2311" s="104">
        <f>Table1[[#This Row],[S&amp;L Price]]*Table1[[#This Row],[QTY]]</f>
        <v>0</v>
      </c>
    </row>
    <row r="2312" spans="1:34" ht="18" hidden="1" customHeight="1" x14ac:dyDescent="0.25">
      <c r="A2312" s="83"/>
      <c r="B2312" s="83"/>
      <c r="C2312" s="84">
        <v>76</v>
      </c>
      <c r="D2312" s="84"/>
      <c r="E2312" s="84"/>
      <c r="F2312" s="86" t="s">
        <v>17196</v>
      </c>
      <c r="G2312" s="115">
        <v>1</v>
      </c>
      <c r="H2312" s="88" t="s">
        <v>17199</v>
      </c>
      <c r="I2312" s="88" t="s">
        <v>1045</v>
      </c>
      <c r="J2312" s="88" t="s">
        <v>328</v>
      </c>
      <c r="K2312" s="89"/>
      <c r="L2312" s="91" t="s">
        <v>17204</v>
      </c>
      <c r="M2312" s="84">
        <v>2019</v>
      </c>
      <c r="N2312" s="93" t="s">
        <v>4158</v>
      </c>
      <c r="O2312" s="86"/>
      <c r="P2312" s="86"/>
      <c r="Q2312" s="86" t="s">
        <v>90</v>
      </c>
      <c r="R2312" s="86" t="s">
        <v>17201</v>
      </c>
      <c r="S2312" s="96" t="s">
        <v>21606</v>
      </c>
      <c r="T2312" s="96" t="s">
        <v>21603</v>
      </c>
      <c r="U2312" s="91"/>
      <c r="V2312" s="91"/>
      <c r="W2312" s="91" t="s">
        <v>276</v>
      </c>
      <c r="X2312" s="98"/>
      <c r="Y2312" s="86" t="s">
        <v>294</v>
      </c>
      <c r="Z2312" s="86" t="s">
        <v>317</v>
      </c>
      <c r="AA2312" s="86" t="s">
        <v>17202</v>
      </c>
      <c r="AB2312" s="86" t="s">
        <v>478</v>
      </c>
      <c r="AC2312" s="100">
        <v>23.6</v>
      </c>
      <c r="AD2312" s="100">
        <v>17.7</v>
      </c>
      <c r="AE2312" s="102" t="s">
        <v>17203</v>
      </c>
      <c r="AF2312" s="86" t="s">
        <v>538</v>
      </c>
      <c r="AG2312" s="103">
        <f>Table1[[#This Row],['# Books]]*Table1[[#This Row],[QTY]]</f>
        <v>0</v>
      </c>
      <c r="AH2312" s="104">
        <f>Table1[[#This Row],[S&amp;L Price]]*Table1[[#This Row],[QTY]]</f>
        <v>0</v>
      </c>
    </row>
    <row r="2313" spans="1:34" ht="18" customHeight="1" x14ac:dyDescent="0.25">
      <c r="A2313" s="83"/>
      <c r="B2313" s="83"/>
      <c r="C2313" s="84">
        <v>76</v>
      </c>
      <c r="D2313" s="84"/>
      <c r="E2313" s="84"/>
      <c r="F2313" s="86" t="s">
        <v>17196</v>
      </c>
      <c r="G2313" s="115">
        <v>1</v>
      </c>
      <c r="H2313" s="88" t="s">
        <v>17205</v>
      </c>
      <c r="I2313" s="88" t="s">
        <v>1045</v>
      </c>
      <c r="J2313" s="88" t="s">
        <v>126</v>
      </c>
      <c r="K2313" s="89"/>
      <c r="L2313" s="91" t="s">
        <v>17206</v>
      </c>
      <c r="M2313" s="84">
        <v>2019</v>
      </c>
      <c r="N2313" s="93" t="s">
        <v>4158</v>
      </c>
      <c r="O2313" s="86" t="s">
        <v>183</v>
      </c>
      <c r="P2313" s="86" t="s">
        <v>326</v>
      </c>
      <c r="Q2313" s="86" t="s">
        <v>90</v>
      </c>
      <c r="R2313" s="86" t="s">
        <v>17201</v>
      </c>
      <c r="S2313" s="96" t="s">
        <v>21606</v>
      </c>
      <c r="T2313" s="96" t="s">
        <v>21603</v>
      </c>
      <c r="U2313" s="91"/>
      <c r="V2313" s="91"/>
      <c r="W2313" s="91" t="s">
        <v>276</v>
      </c>
      <c r="X2313" s="98"/>
      <c r="Y2313" s="86" t="s">
        <v>294</v>
      </c>
      <c r="Z2313" s="86" t="s">
        <v>317</v>
      </c>
      <c r="AA2313" s="86" t="s">
        <v>17207</v>
      </c>
      <c r="AB2313" s="86" t="s">
        <v>478</v>
      </c>
      <c r="AC2313" s="100">
        <v>23.6</v>
      </c>
      <c r="AD2313" s="100">
        <v>17.7</v>
      </c>
      <c r="AE2313" s="102" t="s">
        <v>3208</v>
      </c>
      <c r="AF2313" s="86" t="s">
        <v>538</v>
      </c>
      <c r="AG2313" s="103">
        <f>Table1[[#This Row],['# Books]]*Table1[[#This Row],[QTY]]</f>
        <v>0</v>
      </c>
      <c r="AH2313" s="104">
        <f>Table1[[#This Row],[S&amp;L Price]]*Table1[[#This Row],[QTY]]</f>
        <v>0</v>
      </c>
    </row>
    <row r="2314" spans="1:34" ht="18" hidden="1" customHeight="1" x14ac:dyDescent="0.25">
      <c r="A2314" s="83"/>
      <c r="B2314" s="83"/>
      <c r="C2314" s="84">
        <v>76</v>
      </c>
      <c r="D2314" s="84"/>
      <c r="E2314" s="84"/>
      <c r="F2314" s="86" t="s">
        <v>17196</v>
      </c>
      <c r="G2314" s="115">
        <v>1</v>
      </c>
      <c r="H2314" s="88" t="s">
        <v>17205</v>
      </c>
      <c r="I2314" s="88" t="s">
        <v>1045</v>
      </c>
      <c r="J2314" s="88" t="s">
        <v>328</v>
      </c>
      <c r="K2314" s="89"/>
      <c r="L2314" s="91" t="s">
        <v>17208</v>
      </c>
      <c r="M2314" s="84">
        <v>2019</v>
      </c>
      <c r="N2314" s="93" t="s">
        <v>4158</v>
      </c>
      <c r="O2314" s="86"/>
      <c r="P2314" s="86"/>
      <c r="Q2314" s="86" t="s">
        <v>90</v>
      </c>
      <c r="R2314" s="86" t="s">
        <v>17201</v>
      </c>
      <c r="S2314" s="96" t="s">
        <v>21606</v>
      </c>
      <c r="T2314" s="96" t="s">
        <v>21603</v>
      </c>
      <c r="U2314" s="91"/>
      <c r="V2314" s="91"/>
      <c r="W2314" s="91" t="s">
        <v>276</v>
      </c>
      <c r="X2314" s="98"/>
      <c r="Y2314" s="86" t="s">
        <v>294</v>
      </c>
      <c r="Z2314" s="86" t="s">
        <v>317</v>
      </c>
      <c r="AA2314" s="86" t="s">
        <v>17207</v>
      </c>
      <c r="AB2314" s="86" t="s">
        <v>478</v>
      </c>
      <c r="AC2314" s="100">
        <v>23.6</v>
      </c>
      <c r="AD2314" s="100">
        <v>17.7</v>
      </c>
      <c r="AE2314" s="102" t="s">
        <v>3208</v>
      </c>
      <c r="AF2314" s="86" t="s">
        <v>538</v>
      </c>
      <c r="AG2314" s="103">
        <f>Table1[[#This Row],['# Books]]*Table1[[#This Row],[QTY]]</f>
        <v>0</v>
      </c>
      <c r="AH2314" s="104">
        <f>Table1[[#This Row],[S&amp;L Price]]*Table1[[#This Row],[QTY]]</f>
        <v>0</v>
      </c>
    </row>
    <row r="2315" spans="1:34" ht="18" customHeight="1" x14ac:dyDescent="0.25">
      <c r="A2315" s="83"/>
      <c r="B2315" s="83"/>
      <c r="C2315" s="84">
        <v>76</v>
      </c>
      <c r="D2315" s="84"/>
      <c r="E2315" s="84"/>
      <c r="F2315" s="86" t="s">
        <v>17196</v>
      </c>
      <c r="G2315" s="115">
        <v>1</v>
      </c>
      <c r="H2315" s="88" t="s">
        <v>17209</v>
      </c>
      <c r="I2315" s="88" t="s">
        <v>1045</v>
      </c>
      <c r="J2315" s="88" t="s">
        <v>126</v>
      </c>
      <c r="K2315" s="89"/>
      <c r="L2315" s="91" t="s">
        <v>17210</v>
      </c>
      <c r="M2315" s="84">
        <v>2019</v>
      </c>
      <c r="N2315" s="93" t="s">
        <v>4158</v>
      </c>
      <c r="O2315" s="86" t="s">
        <v>183</v>
      </c>
      <c r="P2315" s="86" t="s">
        <v>326</v>
      </c>
      <c r="Q2315" s="86" t="s">
        <v>90</v>
      </c>
      <c r="R2315" s="86" t="s">
        <v>17201</v>
      </c>
      <c r="S2315" s="96" t="s">
        <v>21611</v>
      </c>
      <c r="T2315" s="96" t="s">
        <v>21603</v>
      </c>
      <c r="U2315" s="91"/>
      <c r="V2315" s="91"/>
      <c r="W2315" s="91" t="s">
        <v>276</v>
      </c>
      <c r="X2315" s="98" t="s">
        <v>562</v>
      </c>
      <c r="Y2315" s="86" t="s">
        <v>294</v>
      </c>
      <c r="Z2315" s="86" t="s">
        <v>317</v>
      </c>
      <c r="AA2315" s="86" t="s">
        <v>17211</v>
      </c>
      <c r="AB2315" s="86" t="s">
        <v>478</v>
      </c>
      <c r="AC2315" s="100">
        <v>23.6</v>
      </c>
      <c r="AD2315" s="100">
        <v>17.7</v>
      </c>
      <c r="AE2315" s="102" t="s">
        <v>17212</v>
      </c>
      <c r="AF2315" s="86" t="s">
        <v>538</v>
      </c>
      <c r="AG2315" s="103">
        <f>Table1[[#This Row],['# Books]]*Table1[[#This Row],[QTY]]</f>
        <v>0</v>
      </c>
      <c r="AH2315" s="104">
        <f>Table1[[#This Row],[S&amp;L Price]]*Table1[[#This Row],[QTY]]</f>
        <v>0</v>
      </c>
    </row>
    <row r="2316" spans="1:34" ht="18" hidden="1" customHeight="1" x14ac:dyDescent="0.25">
      <c r="A2316" s="83"/>
      <c r="B2316" s="83"/>
      <c r="C2316" s="84">
        <v>76</v>
      </c>
      <c r="D2316" s="84"/>
      <c r="E2316" s="84"/>
      <c r="F2316" s="86" t="s">
        <v>17196</v>
      </c>
      <c r="G2316" s="115">
        <v>1</v>
      </c>
      <c r="H2316" s="88" t="s">
        <v>17209</v>
      </c>
      <c r="I2316" s="88" t="s">
        <v>1045</v>
      </c>
      <c r="J2316" s="88" t="s">
        <v>328</v>
      </c>
      <c r="K2316" s="89"/>
      <c r="L2316" s="91" t="s">
        <v>17213</v>
      </c>
      <c r="M2316" s="84">
        <v>2019</v>
      </c>
      <c r="N2316" s="93" t="s">
        <v>4158</v>
      </c>
      <c r="O2316" s="86"/>
      <c r="P2316" s="86"/>
      <c r="Q2316" s="86" t="s">
        <v>90</v>
      </c>
      <c r="R2316" s="86" t="s">
        <v>17201</v>
      </c>
      <c r="S2316" s="96" t="s">
        <v>21611</v>
      </c>
      <c r="T2316" s="96" t="s">
        <v>21603</v>
      </c>
      <c r="U2316" s="91"/>
      <c r="V2316" s="91"/>
      <c r="W2316" s="91" t="s">
        <v>276</v>
      </c>
      <c r="X2316" s="98" t="s">
        <v>562</v>
      </c>
      <c r="Y2316" s="86" t="s">
        <v>294</v>
      </c>
      <c r="Z2316" s="86" t="s">
        <v>317</v>
      </c>
      <c r="AA2316" s="86" t="s">
        <v>17211</v>
      </c>
      <c r="AB2316" s="86" t="s">
        <v>478</v>
      </c>
      <c r="AC2316" s="100">
        <v>23.6</v>
      </c>
      <c r="AD2316" s="100">
        <v>17.7</v>
      </c>
      <c r="AE2316" s="102" t="s">
        <v>17212</v>
      </c>
      <c r="AF2316" s="86" t="s">
        <v>538</v>
      </c>
      <c r="AG2316" s="103">
        <f>Table1[[#This Row],['# Books]]*Table1[[#This Row],[QTY]]</f>
        <v>0</v>
      </c>
      <c r="AH2316" s="104">
        <f>Table1[[#This Row],[S&amp;L Price]]*Table1[[#This Row],[QTY]]</f>
        <v>0</v>
      </c>
    </row>
    <row r="2317" spans="1:34" ht="18" customHeight="1" x14ac:dyDescent="0.25">
      <c r="A2317" s="83"/>
      <c r="B2317" s="83"/>
      <c r="C2317" s="84">
        <v>76</v>
      </c>
      <c r="D2317" s="84"/>
      <c r="E2317" s="84"/>
      <c r="F2317" s="86" t="s">
        <v>17196</v>
      </c>
      <c r="G2317" s="115">
        <v>1</v>
      </c>
      <c r="H2317" s="88" t="s">
        <v>17214</v>
      </c>
      <c r="I2317" s="88" t="s">
        <v>1045</v>
      </c>
      <c r="J2317" s="88" t="s">
        <v>126</v>
      </c>
      <c r="K2317" s="89"/>
      <c r="L2317" s="91" t="s">
        <v>17215</v>
      </c>
      <c r="M2317" s="84">
        <v>2019</v>
      </c>
      <c r="N2317" s="93" t="s">
        <v>4158</v>
      </c>
      <c r="O2317" s="86" t="s">
        <v>183</v>
      </c>
      <c r="P2317" s="86" t="s">
        <v>326</v>
      </c>
      <c r="Q2317" s="86" t="s">
        <v>90</v>
      </c>
      <c r="R2317" s="86" t="s">
        <v>17201</v>
      </c>
      <c r="S2317" s="96" t="s">
        <v>21633</v>
      </c>
      <c r="T2317" s="96" t="s">
        <v>21603</v>
      </c>
      <c r="U2317" s="91"/>
      <c r="V2317" s="91"/>
      <c r="W2317" s="91" t="s">
        <v>276</v>
      </c>
      <c r="X2317" s="98" t="s">
        <v>6837</v>
      </c>
      <c r="Y2317" s="86" t="s">
        <v>294</v>
      </c>
      <c r="Z2317" s="86" t="s">
        <v>317</v>
      </c>
      <c r="AA2317" s="86" t="s">
        <v>17216</v>
      </c>
      <c r="AB2317" s="86" t="s">
        <v>478</v>
      </c>
      <c r="AC2317" s="100">
        <v>23.6</v>
      </c>
      <c r="AD2317" s="100">
        <v>17.7</v>
      </c>
      <c r="AE2317" s="102" t="s">
        <v>1170</v>
      </c>
      <c r="AF2317" s="86" t="s">
        <v>538</v>
      </c>
      <c r="AG2317" s="103">
        <f>Table1[[#This Row],['# Books]]*Table1[[#This Row],[QTY]]</f>
        <v>0</v>
      </c>
      <c r="AH2317" s="104">
        <f>Table1[[#This Row],[S&amp;L Price]]*Table1[[#This Row],[QTY]]</f>
        <v>0</v>
      </c>
    </row>
    <row r="2318" spans="1:34" ht="18" hidden="1" customHeight="1" x14ac:dyDescent="0.25">
      <c r="A2318" s="83"/>
      <c r="B2318" s="83"/>
      <c r="C2318" s="84">
        <v>76</v>
      </c>
      <c r="D2318" s="84"/>
      <c r="E2318" s="84"/>
      <c r="F2318" s="86" t="s">
        <v>17196</v>
      </c>
      <c r="G2318" s="115">
        <v>1</v>
      </c>
      <c r="H2318" s="88" t="s">
        <v>17214</v>
      </c>
      <c r="I2318" s="88" t="s">
        <v>1045</v>
      </c>
      <c r="J2318" s="88" t="s">
        <v>328</v>
      </c>
      <c r="K2318" s="89"/>
      <c r="L2318" s="91" t="s">
        <v>17217</v>
      </c>
      <c r="M2318" s="84">
        <v>2019</v>
      </c>
      <c r="N2318" s="93" t="s">
        <v>4158</v>
      </c>
      <c r="O2318" s="86"/>
      <c r="P2318" s="86"/>
      <c r="Q2318" s="86" t="s">
        <v>90</v>
      </c>
      <c r="R2318" s="86" t="s">
        <v>17201</v>
      </c>
      <c r="S2318" s="96" t="s">
        <v>21633</v>
      </c>
      <c r="T2318" s="96" t="s">
        <v>21603</v>
      </c>
      <c r="U2318" s="91"/>
      <c r="V2318" s="91"/>
      <c r="W2318" s="91" t="s">
        <v>276</v>
      </c>
      <c r="X2318" s="98" t="s">
        <v>6837</v>
      </c>
      <c r="Y2318" s="86" t="s">
        <v>294</v>
      </c>
      <c r="Z2318" s="86" t="s">
        <v>317</v>
      </c>
      <c r="AA2318" s="86" t="s">
        <v>17216</v>
      </c>
      <c r="AB2318" s="86" t="s">
        <v>478</v>
      </c>
      <c r="AC2318" s="100">
        <v>23.6</v>
      </c>
      <c r="AD2318" s="100">
        <v>17.7</v>
      </c>
      <c r="AE2318" s="102" t="s">
        <v>1170</v>
      </c>
      <c r="AF2318" s="86" t="s">
        <v>538</v>
      </c>
      <c r="AG2318" s="103">
        <f>Table1[[#This Row],['# Books]]*Table1[[#This Row],[QTY]]</f>
        <v>0</v>
      </c>
      <c r="AH2318" s="104">
        <f>Table1[[#This Row],[S&amp;L Price]]*Table1[[#This Row],[QTY]]</f>
        <v>0</v>
      </c>
    </row>
    <row r="2319" spans="1:34" ht="18" customHeight="1" x14ac:dyDescent="0.25">
      <c r="A2319" s="83"/>
      <c r="B2319" s="83"/>
      <c r="C2319" s="84">
        <v>76</v>
      </c>
      <c r="D2319" s="84"/>
      <c r="E2319" s="84"/>
      <c r="F2319" s="86" t="s">
        <v>17196</v>
      </c>
      <c r="G2319" s="115">
        <v>1</v>
      </c>
      <c r="H2319" s="88" t="s">
        <v>17218</v>
      </c>
      <c r="I2319" s="88" t="s">
        <v>1045</v>
      </c>
      <c r="J2319" s="88" t="s">
        <v>126</v>
      </c>
      <c r="K2319" s="89"/>
      <c r="L2319" s="91" t="s">
        <v>17219</v>
      </c>
      <c r="M2319" s="84">
        <v>2019</v>
      </c>
      <c r="N2319" s="93" t="s">
        <v>4158</v>
      </c>
      <c r="O2319" s="86" t="s">
        <v>183</v>
      </c>
      <c r="P2319" s="86" t="s">
        <v>326</v>
      </c>
      <c r="Q2319" s="86" t="s">
        <v>90</v>
      </c>
      <c r="R2319" s="86" t="s">
        <v>17201</v>
      </c>
      <c r="S2319" s="96" t="s">
        <v>21615</v>
      </c>
      <c r="T2319" s="96" t="s">
        <v>21603</v>
      </c>
      <c r="U2319" s="91"/>
      <c r="V2319" s="91"/>
      <c r="W2319" s="91" t="s">
        <v>276</v>
      </c>
      <c r="X2319" s="98"/>
      <c r="Y2319" s="86" t="s">
        <v>294</v>
      </c>
      <c r="Z2319" s="86" t="s">
        <v>317</v>
      </c>
      <c r="AA2319" s="86" t="s">
        <v>17220</v>
      </c>
      <c r="AB2319" s="86" t="s">
        <v>478</v>
      </c>
      <c r="AC2319" s="100">
        <v>23.6</v>
      </c>
      <c r="AD2319" s="100">
        <v>17.7</v>
      </c>
      <c r="AE2319" s="102" t="s">
        <v>17221</v>
      </c>
      <c r="AF2319" s="86" t="s">
        <v>538</v>
      </c>
      <c r="AG2319" s="103">
        <f>Table1[[#This Row],['# Books]]*Table1[[#This Row],[QTY]]</f>
        <v>0</v>
      </c>
      <c r="AH2319" s="104">
        <f>Table1[[#This Row],[S&amp;L Price]]*Table1[[#This Row],[QTY]]</f>
        <v>0</v>
      </c>
    </row>
    <row r="2320" spans="1:34" ht="18" hidden="1" customHeight="1" x14ac:dyDescent="0.25">
      <c r="A2320" s="83"/>
      <c r="B2320" s="83"/>
      <c r="C2320" s="84">
        <v>76</v>
      </c>
      <c r="D2320" s="84"/>
      <c r="E2320" s="84"/>
      <c r="F2320" s="86" t="s">
        <v>17196</v>
      </c>
      <c r="G2320" s="115">
        <v>1</v>
      </c>
      <c r="H2320" s="88" t="s">
        <v>17218</v>
      </c>
      <c r="I2320" s="88" t="s">
        <v>1045</v>
      </c>
      <c r="J2320" s="88" t="s">
        <v>328</v>
      </c>
      <c r="K2320" s="89"/>
      <c r="L2320" s="91" t="s">
        <v>17222</v>
      </c>
      <c r="M2320" s="84">
        <v>2019</v>
      </c>
      <c r="N2320" s="93" t="s">
        <v>4158</v>
      </c>
      <c r="O2320" s="86"/>
      <c r="P2320" s="86"/>
      <c r="Q2320" s="86" t="s">
        <v>90</v>
      </c>
      <c r="R2320" s="86" t="s">
        <v>17201</v>
      </c>
      <c r="S2320" s="96" t="s">
        <v>21615</v>
      </c>
      <c r="T2320" s="96" t="s">
        <v>21603</v>
      </c>
      <c r="U2320" s="91"/>
      <c r="V2320" s="91"/>
      <c r="W2320" s="91" t="s">
        <v>276</v>
      </c>
      <c r="X2320" s="98"/>
      <c r="Y2320" s="86" t="s">
        <v>294</v>
      </c>
      <c r="Z2320" s="86" t="s">
        <v>317</v>
      </c>
      <c r="AA2320" s="86" t="s">
        <v>17220</v>
      </c>
      <c r="AB2320" s="86" t="s">
        <v>478</v>
      </c>
      <c r="AC2320" s="100">
        <v>23.6</v>
      </c>
      <c r="AD2320" s="100">
        <v>17.7</v>
      </c>
      <c r="AE2320" s="102" t="s">
        <v>17221</v>
      </c>
      <c r="AF2320" s="86" t="s">
        <v>538</v>
      </c>
      <c r="AG2320" s="103">
        <f>Table1[[#This Row],['# Books]]*Table1[[#This Row],[QTY]]</f>
        <v>0</v>
      </c>
      <c r="AH2320" s="104">
        <f>Table1[[#This Row],[S&amp;L Price]]*Table1[[#This Row],[QTY]]</f>
        <v>0</v>
      </c>
    </row>
    <row r="2321" spans="1:34" ht="18" customHeight="1" x14ac:dyDescent="0.25">
      <c r="A2321" s="83"/>
      <c r="B2321" s="83"/>
      <c r="C2321" s="84">
        <v>76</v>
      </c>
      <c r="D2321" s="84"/>
      <c r="E2321" s="84"/>
      <c r="F2321" s="86" t="s">
        <v>17196</v>
      </c>
      <c r="G2321" s="115">
        <v>1</v>
      </c>
      <c r="H2321" s="88" t="s">
        <v>17223</v>
      </c>
      <c r="I2321" s="88" t="s">
        <v>1045</v>
      </c>
      <c r="J2321" s="88" t="s">
        <v>126</v>
      </c>
      <c r="K2321" s="89"/>
      <c r="L2321" s="91" t="s">
        <v>17224</v>
      </c>
      <c r="M2321" s="84">
        <v>2019</v>
      </c>
      <c r="N2321" s="93" t="s">
        <v>4158</v>
      </c>
      <c r="O2321" s="86" t="s">
        <v>183</v>
      </c>
      <c r="P2321" s="86" t="s">
        <v>326</v>
      </c>
      <c r="Q2321" s="86" t="s">
        <v>90</v>
      </c>
      <c r="R2321" s="86" t="s">
        <v>17201</v>
      </c>
      <c r="S2321" s="96" t="s">
        <v>21607</v>
      </c>
      <c r="T2321" s="96" t="s">
        <v>21603</v>
      </c>
      <c r="U2321" s="91"/>
      <c r="V2321" s="91"/>
      <c r="W2321" s="91" t="s">
        <v>276</v>
      </c>
      <c r="X2321" s="98" t="s">
        <v>736</v>
      </c>
      <c r="Y2321" s="86" t="s">
        <v>294</v>
      </c>
      <c r="Z2321" s="86" t="s">
        <v>317</v>
      </c>
      <c r="AA2321" s="86" t="s">
        <v>17225</v>
      </c>
      <c r="AB2321" s="86" t="s">
        <v>478</v>
      </c>
      <c r="AC2321" s="100">
        <v>23.6</v>
      </c>
      <c r="AD2321" s="100">
        <v>17.7</v>
      </c>
      <c r="AE2321" s="102" t="s">
        <v>17226</v>
      </c>
      <c r="AF2321" s="86" t="s">
        <v>538</v>
      </c>
      <c r="AG2321" s="103">
        <f>Table1[[#This Row],['# Books]]*Table1[[#This Row],[QTY]]</f>
        <v>0</v>
      </c>
      <c r="AH2321" s="104">
        <f>Table1[[#This Row],[S&amp;L Price]]*Table1[[#This Row],[QTY]]</f>
        <v>0</v>
      </c>
    </row>
    <row r="2322" spans="1:34" ht="18" hidden="1" customHeight="1" x14ac:dyDescent="0.25">
      <c r="A2322" s="83"/>
      <c r="B2322" s="83"/>
      <c r="C2322" s="84">
        <v>76</v>
      </c>
      <c r="D2322" s="84"/>
      <c r="E2322" s="84"/>
      <c r="F2322" s="86" t="s">
        <v>17196</v>
      </c>
      <c r="G2322" s="115">
        <v>1</v>
      </c>
      <c r="H2322" s="88" t="s">
        <v>17223</v>
      </c>
      <c r="I2322" s="88" t="s">
        <v>1045</v>
      </c>
      <c r="J2322" s="88" t="s">
        <v>328</v>
      </c>
      <c r="K2322" s="89"/>
      <c r="L2322" s="91" t="s">
        <v>17227</v>
      </c>
      <c r="M2322" s="84">
        <v>2019</v>
      </c>
      <c r="N2322" s="93" t="s">
        <v>4158</v>
      </c>
      <c r="O2322" s="86"/>
      <c r="P2322" s="86"/>
      <c r="Q2322" s="86" t="s">
        <v>90</v>
      </c>
      <c r="R2322" s="86" t="s">
        <v>17201</v>
      </c>
      <c r="S2322" s="96" t="s">
        <v>21607</v>
      </c>
      <c r="T2322" s="96" t="s">
        <v>21603</v>
      </c>
      <c r="U2322" s="91"/>
      <c r="V2322" s="91"/>
      <c r="W2322" s="91" t="s">
        <v>276</v>
      </c>
      <c r="X2322" s="98" t="s">
        <v>736</v>
      </c>
      <c r="Y2322" s="86" t="s">
        <v>294</v>
      </c>
      <c r="Z2322" s="86" t="s">
        <v>317</v>
      </c>
      <c r="AA2322" s="86" t="s">
        <v>17225</v>
      </c>
      <c r="AB2322" s="86" t="s">
        <v>478</v>
      </c>
      <c r="AC2322" s="100">
        <v>23.6</v>
      </c>
      <c r="AD2322" s="100">
        <v>17.7</v>
      </c>
      <c r="AE2322" s="102" t="s">
        <v>17226</v>
      </c>
      <c r="AF2322" s="86" t="s">
        <v>538</v>
      </c>
      <c r="AG2322" s="103">
        <f>Table1[[#This Row],['# Books]]*Table1[[#This Row],[QTY]]</f>
        <v>0</v>
      </c>
      <c r="AH2322" s="104">
        <f>Table1[[#This Row],[S&amp;L Price]]*Table1[[#This Row],[QTY]]</f>
        <v>0</v>
      </c>
    </row>
    <row r="2323" spans="1:34" ht="18" hidden="1" customHeight="1" x14ac:dyDescent="0.25">
      <c r="A2323" s="83"/>
      <c r="B2323" s="83"/>
      <c r="C2323" s="84">
        <v>81</v>
      </c>
      <c r="D2323" s="84"/>
      <c r="E2323" s="84"/>
      <c r="F2323" s="86" t="s">
        <v>17234</v>
      </c>
      <c r="G2323" s="115">
        <v>6</v>
      </c>
      <c r="H2323" s="88" t="s">
        <v>17234</v>
      </c>
      <c r="I2323" s="88" t="s">
        <v>1045</v>
      </c>
      <c r="J2323" s="88" t="s">
        <v>125</v>
      </c>
      <c r="K2323" s="89"/>
      <c r="L2323" s="91" t="s">
        <v>17235</v>
      </c>
      <c r="M2323" s="84">
        <v>2019</v>
      </c>
      <c r="N2323" s="93" t="s">
        <v>4158</v>
      </c>
      <c r="O2323" s="86" t="s">
        <v>183</v>
      </c>
      <c r="P2323" s="86" t="s">
        <v>318</v>
      </c>
      <c r="Q2323" s="86"/>
      <c r="R2323" s="86"/>
      <c r="S2323" s="96"/>
      <c r="T2323" s="96"/>
      <c r="U2323" s="91"/>
      <c r="V2323" s="91"/>
      <c r="W2323" s="91"/>
      <c r="X2323" s="98"/>
      <c r="Y2323" s="86" t="s">
        <v>302</v>
      </c>
      <c r="Z2323" s="86" t="s">
        <v>317</v>
      </c>
      <c r="AA2323" s="86" t="s">
        <v>17236</v>
      </c>
      <c r="AB2323" s="86" t="s">
        <v>478</v>
      </c>
      <c r="AC2323" s="100">
        <v>141.6</v>
      </c>
      <c r="AD2323" s="100">
        <v>106.2</v>
      </c>
      <c r="AE2323" s="102"/>
      <c r="AF2323" s="86" t="s">
        <v>538</v>
      </c>
      <c r="AG2323" s="103">
        <f>Table1[[#This Row],['# Books]]*Table1[[#This Row],[QTY]]</f>
        <v>0</v>
      </c>
      <c r="AH2323" s="104">
        <f>Table1[[#This Row],[S&amp;L Price]]*Table1[[#This Row],[QTY]]</f>
        <v>0</v>
      </c>
    </row>
    <row r="2324" spans="1:34" ht="18" customHeight="1" x14ac:dyDescent="0.25">
      <c r="A2324" s="83"/>
      <c r="B2324" s="83"/>
      <c r="C2324" s="84">
        <v>81</v>
      </c>
      <c r="D2324" s="84"/>
      <c r="E2324" s="84"/>
      <c r="F2324" s="86" t="s">
        <v>17234</v>
      </c>
      <c r="G2324" s="115">
        <v>1</v>
      </c>
      <c r="H2324" s="88" t="s">
        <v>17237</v>
      </c>
      <c r="I2324" s="88" t="s">
        <v>1045</v>
      </c>
      <c r="J2324" s="88" t="s">
        <v>126</v>
      </c>
      <c r="K2324" s="89"/>
      <c r="L2324" s="91" t="s">
        <v>17238</v>
      </c>
      <c r="M2324" s="84">
        <v>2019</v>
      </c>
      <c r="N2324" s="93" t="s">
        <v>4158</v>
      </c>
      <c r="O2324" s="86" t="s">
        <v>183</v>
      </c>
      <c r="P2324" s="86" t="s">
        <v>318</v>
      </c>
      <c r="Q2324" s="86" t="s">
        <v>90</v>
      </c>
      <c r="R2324" s="86" t="s">
        <v>1486</v>
      </c>
      <c r="S2324" s="96" t="s">
        <v>21634</v>
      </c>
      <c r="T2324" s="96" t="s">
        <v>21603</v>
      </c>
      <c r="U2324" s="91"/>
      <c r="V2324" s="91"/>
      <c r="W2324" s="91" t="s">
        <v>275</v>
      </c>
      <c r="X2324" s="98"/>
      <c r="Y2324" s="86" t="s">
        <v>302</v>
      </c>
      <c r="Z2324" s="86" t="s">
        <v>317</v>
      </c>
      <c r="AA2324" s="86" t="s">
        <v>17239</v>
      </c>
      <c r="AB2324" s="86" t="s">
        <v>478</v>
      </c>
      <c r="AC2324" s="100">
        <v>23.6</v>
      </c>
      <c r="AD2324" s="100">
        <v>17.7</v>
      </c>
      <c r="AE2324" s="102" t="s">
        <v>17240</v>
      </c>
      <c r="AF2324" s="86" t="s">
        <v>538</v>
      </c>
      <c r="AG2324" s="103">
        <f>Table1[[#This Row],['# Books]]*Table1[[#This Row],[QTY]]</f>
        <v>0</v>
      </c>
      <c r="AH2324" s="104">
        <f>Table1[[#This Row],[S&amp;L Price]]*Table1[[#This Row],[QTY]]</f>
        <v>0</v>
      </c>
    </row>
    <row r="2325" spans="1:34" ht="18" hidden="1" customHeight="1" x14ac:dyDescent="0.25">
      <c r="A2325" s="83"/>
      <c r="B2325" s="83"/>
      <c r="C2325" s="84">
        <v>81</v>
      </c>
      <c r="D2325" s="84"/>
      <c r="E2325" s="84"/>
      <c r="F2325" s="86" t="s">
        <v>17234</v>
      </c>
      <c r="G2325" s="115">
        <v>1</v>
      </c>
      <c r="H2325" s="88" t="s">
        <v>17237</v>
      </c>
      <c r="I2325" s="88" t="s">
        <v>1045</v>
      </c>
      <c r="J2325" s="88" t="s">
        <v>328</v>
      </c>
      <c r="K2325" s="89"/>
      <c r="L2325" s="91" t="s">
        <v>17241</v>
      </c>
      <c r="M2325" s="84">
        <v>2019</v>
      </c>
      <c r="N2325" s="93" t="s">
        <v>4158</v>
      </c>
      <c r="O2325" s="86"/>
      <c r="P2325" s="86"/>
      <c r="Q2325" s="86" t="s">
        <v>90</v>
      </c>
      <c r="R2325" s="86" t="s">
        <v>1486</v>
      </c>
      <c r="S2325" s="96" t="s">
        <v>21634</v>
      </c>
      <c r="T2325" s="96" t="s">
        <v>21603</v>
      </c>
      <c r="U2325" s="91"/>
      <c r="V2325" s="91"/>
      <c r="W2325" s="91" t="s">
        <v>275</v>
      </c>
      <c r="X2325" s="98"/>
      <c r="Y2325" s="86" t="s">
        <v>302</v>
      </c>
      <c r="Z2325" s="86" t="s">
        <v>317</v>
      </c>
      <c r="AA2325" s="86" t="s">
        <v>17239</v>
      </c>
      <c r="AB2325" s="86" t="s">
        <v>478</v>
      </c>
      <c r="AC2325" s="100">
        <v>23.6</v>
      </c>
      <c r="AD2325" s="100">
        <v>17.7</v>
      </c>
      <c r="AE2325" s="102" t="s">
        <v>17240</v>
      </c>
      <c r="AF2325" s="86" t="s">
        <v>538</v>
      </c>
      <c r="AG2325" s="103">
        <f>Table1[[#This Row],['# Books]]*Table1[[#This Row],[QTY]]</f>
        <v>0</v>
      </c>
      <c r="AH2325" s="104">
        <f>Table1[[#This Row],[S&amp;L Price]]*Table1[[#This Row],[QTY]]</f>
        <v>0</v>
      </c>
    </row>
    <row r="2326" spans="1:34" ht="18" customHeight="1" x14ac:dyDescent="0.25">
      <c r="A2326" s="83"/>
      <c r="B2326" s="83"/>
      <c r="C2326" s="84">
        <v>81</v>
      </c>
      <c r="D2326" s="84"/>
      <c r="E2326" s="84"/>
      <c r="F2326" s="86" t="s">
        <v>17234</v>
      </c>
      <c r="G2326" s="115">
        <v>1</v>
      </c>
      <c r="H2326" s="88" t="s">
        <v>17242</v>
      </c>
      <c r="I2326" s="88" t="s">
        <v>1045</v>
      </c>
      <c r="J2326" s="88" t="s">
        <v>126</v>
      </c>
      <c r="K2326" s="89"/>
      <c r="L2326" s="91" t="s">
        <v>17243</v>
      </c>
      <c r="M2326" s="84">
        <v>2019</v>
      </c>
      <c r="N2326" s="93" t="s">
        <v>4158</v>
      </c>
      <c r="O2326" s="86" t="s">
        <v>183</v>
      </c>
      <c r="P2326" s="86" t="s">
        <v>318</v>
      </c>
      <c r="Q2326" s="86" t="s">
        <v>90</v>
      </c>
      <c r="R2326" s="86" t="s">
        <v>17244</v>
      </c>
      <c r="S2326" s="96" t="s">
        <v>21631</v>
      </c>
      <c r="T2326" s="96" t="s">
        <v>21603</v>
      </c>
      <c r="U2326" s="91"/>
      <c r="V2326" s="91"/>
      <c r="W2326" s="91" t="s">
        <v>275</v>
      </c>
      <c r="X2326" s="98"/>
      <c r="Y2326" s="86" t="s">
        <v>302</v>
      </c>
      <c r="Z2326" s="86" t="s">
        <v>317</v>
      </c>
      <c r="AA2326" s="86" t="s">
        <v>17245</v>
      </c>
      <c r="AB2326" s="86" t="s">
        <v>478</v>
      </c>
      <c r="AC2326" s="100">
        <v>23.6</v>
      </c>
      <c r="AD2326" s="100">
        <v>17.7</v>
      </c>
      <c r="AE2326" s="102" t="s">
        <v>17246</v>
      </c>
      <c r="AF2326" s="86" t="s">
        <v>538</v>
      </c>
      <c r="AG2326" s="103">
        <f>Table1[[#This Row],['# Books]]*Table1[[#This Row],[QTY]]</f>
        <v>0</v>
      </c>
      <c r="AH2326" s="104">
        <f>Table1[[#This Row],[S&amp;L Price]]*Table1[[#This Row],[QTY]]</f>
        <v>0</v>
      </c>
    </row>
    <row r="2327" spans="1:34" ht="18" hidden="1" customHeight="1" x14ac:dyDescent="0.25">
      <c r="A2327" s="83"/>
      <c r="B2327" s="83"/>
      <c r="C2327" s="84">
        <v>81</v>
      </c>
      <c r="D2327" s="84"/>
      <c r="E2327" s="84"/>
      <c r="F2327" s="86" t="s">
        <v>17234</v>
      </c>
      <c r="G2327" s="115">
        <v>1</v>
      </c>
      <c r="H2327" s="88" t="s">
        <v>17242</v>
      </c>
      <c r="I2327" s="88" t="s">
        <v>1045</v>
      </c>
      <c r="J2327" s="88" t="s">
        <v>328</v>
      </c>
      <c r="K2327" s="89"/>
      <c r="L2327" s="91" t="s">
        <v>17247</v>
      </c>
      <c r="M2327" s="84">
        <v>2019</v>
      </c>
      <c r="N2327" s="93" t="s">
        <v>4158</v>
      </c>
      <c r="O2327" s="86"/>
      <c r="P2327" s="86"/>
      <c r="Q2327" s="86" t="s">
        <v>90</v>
      </c>
      <c r="R2327" s="86" t="s">
        <v>17244</v>
      </c>
      <c r="S2327" s="96" t="s">
        <v>21631</v>
      </c>
      <c r="T2327" s="96" t="s">
        <v>21603</v>
      </c>
      <c r="U2327" s="91"/>
      <c r="V2327" s="91"/>
      <c r="W2327" s="91" t="s">
        <v>275</v>
      </c>
      <c r="X2327" s="98"/>
      <c r="Y2327" s="86" t="s">
        <v>302</v>
      </c>
      <c r="Z2327" s="86" t="s">
        <v>317</v>
      </c>
      <c r="AA2327" s="86" t="s">
        <v>17245</v>
      </c>
      <c r="AB2327" s="86" t="s">
        <v>478</v>
      </c>
      <c r="AC2327" s="100">
        <v>23.6</v>
      </c>
      <c r="AD2327" s="100">
        <v>17.7</v>
      </c>
      <c r="AE2327" s="102" t="s">
        <v>17246</v>
      </c>
      <c r="AF2327" s="86" t="s">
        <v>538</v>
      </c>
      <c r="AG2327" s="103">
        <f>Table1[[#This Row],['# Books]]*Table1[[#This Row],[QTY]]</f>
        <v>0</v>
      </c>
      <c r="AH2327" s="104">
        <f>Table1[[#This Row],[S&amp;L Price]]*Table1[[#This Row],[QTY]]</f>
        <v>0</v>
      </c>
    </row>
    <row r="2328" spans="1:34" ht="18" customHeight="1" x14ac:dyDescent="0.25">
      <c r="A2328" s="83"/>
      <c r="B2328" s="83"/>
      <c r="C2328" s="84">
        <v>81</v>
      </c>
      <c r="D2328" s="84"/>
      <c r="E2328" s="84"/>
      <c r="F2328" s="86" t="s">
        <v>17234</v>
      </c>
      <c r="G2328" s="115">
        <v>1</v>
      </c>
      <c r="H2328" s="88" t="s">
        <v>17248</v>
      </c>
      <c r="I2328" s="88" t="s">
        <v>1045</v>
      </c>
      <c r="J2328" s="88" t="s">
        <v>126</v>
      </c>
      <c r="K2328" s="89"/>
      <c r="L2328" s="91" t="s">
        <v>17249</v>
      </c>
      <c r="M2328" s="84">
        <v>2019</v>
      </c>
      <c r="N2328" s="93" t="s">
        <v>4158</v>
      </c>
      <c r="O2328" s="86" t="s">
        <v>183</v>
      </c>
      <c r="P2328" s="86" t="s">
        <v>318</v>
      </c>
      <c r="Q2328" s="86" t="s">
        <v>90</v>
      </c>
      <c r="R2328" s="86" t="s">
        <v>17250</v>
      </c>
      <c r="S2328" s="96" t="s">
        <v>21619</v>
      </c>
      <c r="T2328" s="96" t="s">
        <v>21603</v>
      </c>
      <c r="U2328" s="91"/>
      <c r="V2328" s="91"/>
      <c r="W2328" s="91" t="s">
        <v>275</v>
      </c>
      <c r="X2328" s="98"/>
      <c r="Y2328" s="86" t="s">
        <v>302</v>
      </c>
      <c r="Z2328" s="86" t="s">
        <v>317</v>
      </c>
      <c r="AA2328" s="86" t="s">
        <v>17251</v>
      </c>
      <c r="AB2328" s="86" t="s">
        <v>478</v>
      </c>
      <c r="AC2328" s="100">
        <v>23.6</v>
      </c>
      <c r="AD2328" s="100">
        <v>17.7</v>
      </c>
      <c r="AE2328" s="102" t="s">
        <v>17252</v>
      </c>
      <c r="AF2328" s="86" t="s">
        <v>538</v>
      </c>
      <c r="AG2328" s="103">
        <f>Table1[[#This Row],['# Books]]*Table1[[#This Row],[QTY]]</f>
        <v>0</v>
      </c>
      <c r="AH2328" s="104">
        <f>Table1[[#This Row],[S&amp;L Price]]*Table1[[#This Row],[QTY]]</f>
        <v>0</v>
      </c>
    </row>
    <row r="2329" spans="1:34" ht="18" hidden="1" customHeight="1" x14ac:dyDescent="0.25">
      <c r="A2329" s="83"/>
      <c r="B2329" s="83"/>
      <c r="C2329" s="84">
        <v>81</v>
      </c>
      <c r="D2329" s="84"/>
      <c r="E2329" s="84"/>
      <c r="F2329" s="86" t="s">
        <v>17234</v>
      </c>
      <c r="G2329" s="115">
        <v>1</v>
      </c>
      <c r="H2329" s="88" t="s">
        <v>17248</v>
      </c>
      <c r="I2329" s="88" t="s">
        <v>1045</v>
      </c>
      <c r="J2329" s="88" t="s">
        <v>328</v>
      </c>
      <c r="K2329" s="89"/>
      <c r="L2329" s="91" t="s">
        <v>17253</v>
      </c>
      <c r="M2329" s="84">
        <v>2019</v>
      </c>
      <c r="N2329" s="93" t="s">
        <v>4158</v>
      </c>
      <c r="O2329" s="86"/>
      <c r="P2329" s="86"/>
      <c r="Q2329" s="86" t="s">
        <v>90</v>
      </c>
      <c r="R2329" s="86" t="s">
        <v>17250</v>
      </c>
      <c r="S2329" s="96" t="s">
        <v>21619</v>
      </c>
      <c r="T2329" s="96" t="s">
        <v>21603</v>
      </c>
      <c r="U2329" s="91"/>
      <c r="V2329" s="91"/>
      <c r="W2329" s="91" t="s">
        <v>275</v>
      </c>
      <c r="X2329" s="98"/>
      <c r="Y2329" s="86" t="s">
        <v>302</v>
      </c>
      <c r="Z2329" s="86" t="s">
        <v>317</v>
      </c>
      <c r="AA2329" s="86" t="s">
        <v>17251</v>
      </c>
      <c r="AB2329" s="86" t="s">
        <v>478</v>
      </c>
      <c r="AC2329" s="100">
        <v>23.6</v>
      </c>
      <c r="AD2329" s="100">
        <v>17.7</v>
      </c>
      <c r="AE2329" s="102" t="s">
        <v>17252</v>
      </c>
      <c r="AF2329" s="86" t="s">
        <v>538</v>
      </c>
      <c r="AG2329" s="103">
        <f>Table1[[#This Row],['# Books]]*Table1[[#This Row],[QTY]]</f>
        <v>0</v>
      </c>
      <c r="AH2329" s="104">
        <f>Table1[[#This Row],[S&amp;L Price]]*Table1[[#This Row],[QTY]]</f>
        <v>0</v>
      </c>
    </row>
    <row r="2330" spans="1:34" ht="18" customHeight="1" x14ac:dyDescent="0.25">
      <c r="A2330" s="83"/>
      <c r="B2330" s="83"/>
      <c r="C2330" s="84">
        <v>81</v>
      </c>
      <c r="D2330" s="84"/>
      <c r="E2330" s="84"/>
      <c r="F2330" s="86" t="s">
        <v>17234</v>
      </c>
      <c r="G2330" s="115">
        <v>1</v>
      </c>
      <c r="H2330" s="88" t="s">
        <v>17254</v>
      </c>
      <c r="I2330" s="88" t="s">
        <v>1045</v>
      </c>
      <c r="J2330" s="88" t="s">
        <v>126</v>
      </c>
      <c r="K2330" s="89"/>
      <c r="L2330" s="91" t="s">
        <v>17255</v>
      </c>
      <c r="M2330" s="84">
        <v>2019</v>
      </c>
      <c r="N2330" s="93" t="s">
        <v>4158</v>
      </c>
      <c r="O2330" s="86" t="s">
        <v>183</v>
      </c>
      <c r="P2330" s="86" t="s">
        <v>318</v>
      </c>
      <c r="Q2330" s="86" t="s">
        <v>90</v>
      </c>
      <c r="R2330" s="86" t="s">
        <v>1486</v>
      </c>
      <c r="S2330" s="96" t="s">
        <v>21635</v>
      </c>
      <c r="T2330" s="96" t="s">
        <v>21603</v>
      </c>
      <c r="U2330" s="91"/>
      <c r="V2330" s="91"/>
      <c r="W2330" s="91" t="s">
        <v>275</v>
      </c>
      <c r="X2330" s="98"/>
      <c r="Y2330" s="86" t="s">
        <v>302</v>
      </c>
      <c r="Z2330" s="86" t="s">
        <v>317</v>
      </c>
      <c r="AA2330" s="86" t="s">
        <v>17256</v>
      </c>
      <c r="AB2330" s="86" t="s">
        <v>478</v>
      </c>
      <c r="AC2330" s="100">
        <v>23.6</v>
      </c>
      <c r="AD2330" s="100">
        <v>17.7</v>
      </c>
      <c r="AE2330" s="102" t="s">
        <v>17257</v>
      </c>
      <c r="AF2330" s="86" t="s">
        <v>538</v>
      </c>
      <c r="AG2330" s="103">
        <f>Table1[[#This Row],['# Books]]*Table1[[#This Row],[QTY]]</f>
        <v>0</v>
      </c>
      <c r="AH2330" s="104">
        <f>Table1[[#This Row],[S&amp;L Price]]*Table1[[#This Row],[QTY]]</f>
        <v>0</v>
      </c>
    </row>
    <row r="2331" spans="1:34" ht="18" hidden="1" customHeight="1" x14ac:dyDescent="0.25">
      <c r="A2331" s="83"/>
      <c r="B2331" s="83"/>
      <c r="C2331" s="84">
        <v>81</v>
      </c>
      <c r="D2331" s="84"/>
      <c r="E2331" s="84"/>
      <c r="F2331" s="86" t="s">
        <v>17234</v>
      </c>
      <c r="G2331" s="115">
        <v>1</v>
      </c>
      <c r="H2331" s="88" t="s">
        <v>17254</v>
      </c>
      <c r="I2331" s="88" t="s">
        <v>1045</v>
      </c>
      <c r="J2331" s="88" t="s">
        <v>328</v>
      </c>
      <c r="K2331" s="89"/>
      <c r="L2331" s="91" t="s">
        <v>17258</v>
      </c>
      <c r="M2331" s="84">
        <v>2019</v>
      </c>
      <c r="N2331" s="93" t="s">
        <v>4158</v>
      </c>
      <c r="O2331" s="86"/>
      <c r="P2331" s="86"/>
      <c r="Q2331" s="86" t="s">
        <v>90</v>
      </c>
      <c r="R2331" s="86" t="s">
        <v>1486</v>
      </c>
      <c r="S2331" s="96" t="s">
        <v>21635</v>
      </c>
      <c r="T2331" s="96" t="s">
        <v>21603</v>
      </c>
      <c r="U2331" s="91"/>
      <c r="V2331" s="91"/>
      <c r="W2331" s="91" t="s">
        <v>275</v>
      </c>
      <c r="X2331" s="98"/>
      <c r="Y2331" s="86" t="s">
        <v>302</v>
      </c>
      <c r="Z2331" s="86" t="s">
        <v>317</v>
      </c>
      <c r="AA2331" s="86" t="s">
        <v>17256</v>
      </c>
      <c r="AB2331" s="86" t="s">
        <v>478</v>
      </c>
      <c r="AC2331" s="100">
        <v>23.6</v>
      </c>
      <c r="AD2331" s="100">
        <v>17.7</v>
      </c>
      <c r="AE2331" s="102" t="s">
        <v>17257</v>
      </c>
      <c r="AF2331" s="86" t="s">
        <v>538</v>
      </c>
      <c r="AG2331" s="103">
        <f>Table1[[#This Row],['# Books]]*Table1[[#This Row],[QTY]]</f>
        <v>0</v>
      </c>
      <c r="AH2331" s="104">
        <f>Table1[[#This Row],[S&amp;L Price]]*Table1[[#This Row],[QTY]]</f>
        <v>0</v>
      </c>
    </row>
    <row r="2332" spans="1:34" ht="18" customHeight="1" x14ac:dyDescent="0.25">
      <c r="A2332" s="83"/>
      <c r="B2332" s="83"/>
      <c r="C2332" s="84">
        <v>81</v>
      </c>
      <c r="D2332" s="84"/>
      <c r="E2332" s="84"/>
      <c r="F2332" s="86" t="s">
        <v>17234</v>
      </c>
      <c r="G2332" s="115">
        <v>1</v>
      </c>
      <c r="H2332" s="88" t="s">
        <v>17259</v>
      </c>
      <c r="I2332" s="88" t="s">
        <v>1045</v>
      </c>
      <c r="J2332" s="88" t="s">
        <v>126</v>
      </c>
      <c r="K2332" s="89"/>
      <c r="L2332" s="91" t="s">
        <v>17260</v>
      </c>
      <c r="M2332" s="84">
        <v>2019</v>
      </c>
      <c r="N2332" s="93" t="s">
        <v>4158</v>
      </c>
      <c r="O2332" s="86" t="s">
        <v>183</v>
      </c>
      <c r="P2332" s="86" t="s">
        <v>318</v>
      </c>
      <c r="Q2332" s="86" t="s">
        <v>90</v>
      </c>
      <c r="R2332" s="86" t="s">
        <v>17250</v>
      </c>
      <c r="S2332" s="96" t="s">
        <v>21619</v>
      </c>
      <c r="T2332" s="96" t="s">
        <v>21603</v>
      </c>
      <c r="U2332" s="91"/>
      <c r="V2332" s="91"/>
      <c r="W2332" s="91" t="s">
        <v>275</v>
      </c>
      <c r="X2332" s="98"/>
      <c r="Y2332" s="86" t="s">
        <v>302</v>
      </c>
      <c r="Z2332" s="86" t="s">
        <v>317</v>
      </c>
      <c r="AA2332" s="86" t="s">
        <v>17261</v>
      </c>
      <c r="AB2332" s="86" t="s">
        <v>478</v>
      </c>
      <c r="AC2332" s="100">
        <v>23.6</v>
      </c>
      <c r="AD2332" s="100">
        <v>17.7</v>
      </c>
      <c r="AE2332" s="102" t="s">
        <v>7399</v>
      </c>
      <c r="AF2332" s="86" t="s">
        <v>538</v>
      </c>
      <c r="AG2332" s="103">
        <f>Table1[[#This Row],['# Books]]*Table1[[#This Row],[QTY]]</f>
        <v>0</v>
      </c>
      <c r="AH2332" s="104">
        <f>Table1[[#This Row],[S&amp;L Price]]*Table1[[#This Row],[QTY]]</f>
        <v>0</v>
      </c>
    </row>
    <row r="2333" spans="1:34" ht="18" hidden="1" customHeight="1" x14ac:dyDescent="0.25">
      <c r="A2333" s="83"/>
      <c r="B2333" s="83"/>
      <c r="C2333" s="84">
        <v>81</v>
      </c>
      <c r="D2333" s="84"/>
      <c r="E2333" s="84"/>
      <c r="F2333" s="86" t="s">
        <v>17234</v>
      </c>
      <c r="G2333" s="115">
        <v>1</v>
      </c>
      <c r="H2333" s="88" t="s">
        <v>17259</v>
      </c>
      <c r="I2333" s="88" t="s">
        <v>1045</v>
      </c>
      <c r="J2333" s="88" t="s">
        <v>328</v>
      </c>
      <c r="K2333" s="89"/>
      <c r="L2333" s="91" t="s">
        <v>17262</v>
      </c>
      <c r="M2333" s="84">
        <v>2019</v>
      </c>
      <c r="N2333" s="93" t="s">
        <v>4158</v>
      </c>
      <c r="O2333" s="86"/>
      <c r="P2333" s="86"/>
      <c r="Q2333" s="86" t="s">
        <v>90</v>
      </c>
      <c r="R2333" s="86" t="s">
        <v>17250</v>
      </c>
      <c r="S2333" s="96" t="s">
        <v>21619</v>
      </c>
      <c r="T2333" s="96" t="s">
        <v>21603</v>
      </c>
      <c r="U2333" s="91"/>
      <c r="V2333" s="91"/>
      <c r="W2333" s="91" t="s">
        <v>275</v>
      </c>
      <c r="X2333" s="98"/>
      <c r="Y2333" s="86" t="s">
        <v>302</v>
      </c>
      <c r="Z2333" s="86" t="s">
        <v>317</v>
      </c>
      <c r="AA2333" s="86" t="s">
        <v>17261</v>
      </c>
      <c r="AB2333" s="86" t="s">
        <v>478</v>
      </c>
      <c r="AC2333" s="100">
        <v>23.6</v>
      </c>
      <c r="AD2333" s="100">
        <v>17.7</v>
      </c>
      <c r="AE2333" s="102" t="s">
        <v>7399</v>
      </c>
      <c r="AF2333" s="86" t="s">
        <v>538</v>
      </c>
      <c r="AG2333" s="103">
        <f>Table1[[#This Row],['# Books]]*Table1[[#This Row],[QTY]]</f>
        <v>0</v>
      </c>
      <c r="AH2333" s="104">
        <f>Table1[[#This Row],[S&amp;L Price]]*Table1[[#This Row],[QTY]]</f>
        <v>0</v>
      </c>
    </row>
    <row r="2334" spans="1:34" ht="18" customHeight="1" x14ac:dyDescent="0.25">
      <c r="A2334" s="83"/>
      <c r="B2334" s="83"/>
      <c r="C2334" s="84">
        <v>81</v>
      </c>
      <c r="D2334" s="84"/>
      <c r="E2334" s="84"/>
      <c r="F2334" s="86" t="s">
        <v>17234</v>
      </c>
      <c r="G2334" s="115">
        <v>1</v>
      </c>
      <c r="H2334" s="88" t="s">
        <v>17263</v>
      </c>
      <c r="I2334" s="88" t="s">
        <v>1045</v>
      </c>
      <c r="J2334" s="88" t="s">
        <v>126</v>
      </c>
      <c r="K2334" s="89"/>
      <c r="L2334" s="91" t="s">
        <v>17264</v>
      </c>
      <c r="M2334" s="84">
        <v>2019</v>
      </c>
      <c r="N2334" s="93" t="s">
        <v>4158</v>
      </c>
      <c r="O2334" s="86" t="s">
        <v>183</v>
      </c>
      <c r="P2334" s="86" t="s">
        <v>318</v>
      </c>
      <c r="Q2334" s="86" t="s">
        <v>90</v>
      </c>
      <c r="R2334" s="86" t="s">
        <v>1486</v>
      </c>
      <c r="S2334" s="96" t="s">
        <v>21635</v>
      </c>
      <c r="T2334" s="96" t="s">
        <v>21603</v>
      </c>
      <c r="U2334" s="91"/>
      <c r="V2334" s="91"/>
      <c r="W2334" s="91" t="s">
        <v>275</v>
      </c>
      <c r="X2334" s="98"/>
      <c r="Y2334" s="86" t="s">
        <v>302</v>
      </c>
      <c r="Z2334" s="86" t="s">
        <v>317</v>
      </c>
      <c r="AA2334" s="86" t="s">
        <v>17265</v>
      </c>
      <c r="AB2334" s="86" t="s">
        <v>478</v>
      </c>
      <c r="AC2334" s="100">
        <v>23.6</v>
      </c>
      <c r="AD2334" s="100">
        <v>17.7</v>
      </c>
      <c r="AE2334" s="102" t="s">
        <v>17266</v>
      </c>
      <c r="AF2334" s="86" t="s">
        <v>538</v>
      </c>
      <c r="AG2334" s="103">
        <f>Table1[[#This Row],['# Books]]*Table1[[#This Row],[QTY]]</f>
        <v>0</v>
      </c>
      <c r="AH2334" s="104">
        <f>Table1[[#This Row],[S&amp;L Price]]*Table1[[#This Row],[QTY]]</f>
        <v>0</v>
      </c>
    </row>
    <row r="2335" spans="1:34" ht="18" hidden="1" customHeight="1" x14ac:dyDescent="0.25">
      <c r="A2335" s="83"/>
      <c r="B2335" s="83"/>
      <c r="C2335" s="84">
        <v>81</v>
      </c>
      <c r="D2335" s="84"/>
      <c r="E2335" s="84"/>
      <c r="F2335" s="86" t="s">
        <v>17234</v>
      </c>
      <c r="G2335" s="115">
        <v>1</v>
      </c>
      <c r="H2335" s="88" t="s">
        <v>17263</v>
      </c>
      <c r="I2335" s="88" t="s">
        <v>1045</v>
      </c>
      <c r="J2335" s="88" t="s">
        <v>328</v>
      </c>
      <c r="K2335" s="89"/>
      <c r="L2335" s="91" t="s">
        <v>17267</v>
      </c>
      <c r="M2335" s="84">
        <v>2019</v>
      </c>
      <c r="N2335" s="93" t="s">
        <v>4158</v>
      </c>
      <c r="O2335" s="86"/>
      <c r="P2335" s="86"/>
      <c r="Q2335" s="86" t="s">
        <v>90</v>
      </c>
      <c r="R2335" s="86" t="s">
        <v>1486</v>
      </c>
      <c r="S2335" s="96" t="s">
        <v>21635</v>
      </c>
      <c r="T2335" s="96" t="s">
        <v>21603</v>
      </c>
      <c r="U2335" s="91"/>
      <c r="V2335" s="91"/>
      <c r="W2335" s="91" t="s">
        <v>275</v>
      </c>
      <c r="X2335" s="98"/>
      <c r="Y2335" s="86" t="s">
        <v>302</v>
      </c>
      <c r="Z2335" s="86" t="s">
        <v>317</v>
      </c>
      <c r="AA2335" s="86" t="s">
        <v>17265</v>
      </c>
      <c r="AB2335" s="86" t="s">
        <v>478</v>
      </c>
      <c r="AC2335" s="100">
        <v>23.6</v>
      </c>
      <c r="AD2335" s="100">
        <v>17.7</v>
      </c>
      <c r="AE2335" s="102" t="s">
        <v>17266</v>
      </c>
      <c r="AF2335" s="86" t="s">
        <v>538</v>
      </c>
      <c r="AG2335" s="103">
        <f>Table1[[#This Row],['# Books]]*Table1[[#This Row],[QTY]]</f>
        <v>0</v>
      </c>
      <c r="AH2335" s="104">
        <f>Table1[[#This Row],[S&amp;L Price]]*Table1[[#This Row],[QTY]]</f>
        <v>0</v>
      </c>
    </row>
    <row r="2336" spans="1:34" ht="18" hidden="1" customHeight="1" x14ac:dyDescent="0.25">
      <c r="A2336" s="83"/>
      <c r="B2336" s="83"/>
      <c r="C2336" s="84">
        <v>83</v>
      </c>
      <c r="D2336" s="84"/>
      <c r="E2336" s="84"/>
      <c r="F2336" s="86" t="s">
        <v>17268</v>
      </c>
      <c r="G2336" s="115">
        <v>6</v>
      </c>
      <c r="H2336" s="88" t="s">
        <v>17268</v>
      </c>
      <c r="I2336" s="88" t="s">
        <v>184</v>
      </c>
      <c r="J2336" s="88" t="s">
        <v>125</v>
      </c>
      <c r="K2336" s="89"/>
      <c r="L2336" s="91" t="s">
        <v>17269</v>
      </c>
      <c r="M2336" s="84">
        <v>2019</v>
      </c>
      <c r="N2336" s="93" t="s">
        <v>4158</v>
      </c>
      <c r="O2336" s="86" t="s">
        <v>183</v>
      </c>
      <c r="P2336" s="86" t="s">
        <v>319</v>
      </c>
      <c r="Q2336" s="86"/>
      <c r="R2336" s="86"/>
      <c r="S2336" s="96"/>
      <c r="T2336" s="96"/>
      <c r="U2336" s="91"/>
      <c r="V2336" s="91"/>
      <c r="W2336" s="91"/>
      <c r="X2336" s="98"/>
      <c r="Y2336" s="86" t="s">
        <v>302</v>
      </c>
      <c r="Z2336" s="86" t="s">
        <v>316</v>
      </c>
      <c r="AA2336" s="86" t="s">
        <v>19633</v>
      </c>
      <c r="AB2336" s="86" t="s">
        <v>478</v>
      </c>
      <c r="AC2336" s="100">
        <v>147.6</v>
      </c>
      <c r="AD2336" s="100">
        <v>110.7</v>
      </c>
      <c r="AE2336" s="102"/>
      <c r="AF2336" s="86" t="s">
        <v>538</v>
      </c>
      <c r="AG2336" s="103">
        <f>Table1[[#This Row],['# Books]]*Table1[[#This Row],[QTY]]</f>
        <v>0</v>
      </c>
      <c r="AH2336" s="104">
        <f>Table1[[#This Row],[S&amp;L Price]]*Table1[[#This Row],[QTY]]</f>
        <v>0</v>
      </c>
    </row>
    <row r="2337" spans="1:34" ht="18" customHeight="1" x14ac:dyDescent="0.25">
      <c r="A2337" s="83"/>
      <c r="B2337" s="83"/>
      <c r="C2337" s="84">
        <v>83</v>
      </c>
      <c r="D2337" s="84"/>
      <c r="E2337" s="84"/>
      <c r="F2337" s="86" t="s">
        <v>17268</v>
      </c>
      <c r="G2337" s="115">
        <v>1</v>
      </c>
      <c r="H2337" s="88" t="s">
        <v>17270</v>
      </c>
      <c r="I2337" s="88" t="s">
        <v>184</v>
      </c>
      <c r="J2337" s="88" t="s">
        <v>126</v>
      </c>
      <c r="K2337" s="89"/>
      <c r="L2337" s="91" t="s">
        <v>17271</v>
      </c>
      <c r="M2337" s="84">
        <v>2019</v>
      </c>
      <c r="N2337" s="93" t="s">
        <v>4158</v>
      </c>
      <c r="O2337" s="86" t="s">
        <v>183</v>
      </c>
      <c r="P2337" s="86" t="s">
        <v>319</v>
      </c>
      <c r="Q2337" s="86" t="s">
        <v>90</v>
      </c>
      <c r="R2337" s="86" t="s">
        <v>17133</v>
      </c>
      <c r="S2337" s="96" t="s">
        <v>21617</v>
      </c>
      <c r="T2337" s="96" t="s">
        <v>21603</v>
      </c>
      <c r="U2337" s="91"/>
      <c r="V2337" s="91"/>
      <c r="W2337" s="91" t="s">
        <v>274</v>
      </c>
      <c r="X2337" s="98"/>
      <c r="Y2337" s="86" t="s">
        <v>302</v>
      </c>
      <c r="Z2337" s="86" t="s">
        <v>316</v>
      </c>
      <c r="AA2337" s="86" t="s">
        <v>17272</v>
      </c>
      <c r="AB2337" s="86" t="s">
        <v>478</v>
      </c>
      <c r="AC2337" s="100">
        <v>24.6</v>
      </c>
      <c r="AD2337" s="100">
        <v>18.45</v>
      </c>
      <c r="AE2337" s="102" t="s">
        <v>17273</v>
      </c>
      <c r="AF2337" s="86" t="s">
        <v>538</v>
      </c>
      <c r="AG2337" s="103">
        <f>Table1[[#This Row],['# Books]]*Table1[[#This Row],[QTY]]</f>
        <v>0</v>
      </c>
      <c r="AH2337" s="104">
        <f>Table1[[#This Row],[S&amp;L Price]]*Table1[[#This Row],[QTY]]</f>
        <v>0</v>
      </c>
    </row>
    <row r="2338" spans="1:34" ht="18" hidden="1" customHeight="1" x14ac:dyDescent="0.25">
      <c r="A2338" s="83"/>
      <c r="B2338" s="83"/>
      <c r="C2338" s="84">
        <v>83</v>
      </c>
      <c r="D2338" s="84"/>
      <c r="E2338" s="84"/>
      <c r="F2338" s="86" t="s">
        <v>17268</v>
      </c>
      <c r="G2338" s="115">
        <v>1</v>
      </c>
      <c r="H2338" s="88" t="s">
        <v>17270</v>
      </c>
      <c r="I2338" s="88" t="s">
        <v>184</v>
      </c>
      <c r="J2338" s="88" t="s">
        <v>328</v>
      </c>
      <c r="K2338" s="89"/>
      <c r="L2338" s="91" t="s">
        <v>17274</v>
      </c>
      <c r="M2338" s="84">
        <v>2019</v>
      </c>
      <c r="N2338" s="93" t="s">
        <v>4158</v>
      </c>
      <c r="O2338" s="86"/>
      <c r="P2338" s="86"/>
      <c r="Q2338" s="86" t="s">
        <v>90</v>
      </c>
      <c r="R2338" s="86" t="s">
        <v>17133</v>
      </c>
      <c r="S2338" s="96" t="s">
        <v>21617</v>
      </c>
      <c r="T2338" s="96" t="s">
        <v>21603</v>
      </c>
      <c r="U2338" s="91"/>
      <c r="V2338" s="91"/>
      <c r="W2338" s="91" t="s">
        <v>274</v>
      </c>
      <c r="X2338" s="98"/>
      <c r="Y2338" s="86" t="s">
        <v>302</v>
      </c>
      <c r="Z2338" s="86" t="s">
        <v>316</v>
      </c>
      <c r="AA2338" s="86" t="s">
        <v>17272</v>
      </c>
      <c r="AB2338" s="86" t="s">
        <v>478</v>
      </c>
      <c r="AC2338" s="100">
        <v>24.6</v>
      </c>
      <c r="AD2338" s="100">
        <v>18.45</v>
      </c>
      <c r="AE2338" s="102" t="s">
        <v>17273</v>
      </c>
      <c r="AF2338" s="86" t="s">
        <v>538</v>
      </c>
      <c r="AG2338" s="103">
        <f>Table1[[#This Row],['# Books]]*Table1[[#This Row],[QTY]]</f>
        <v>0</v>
      </c>
      <c r="AH2338" s="104">
        <f>Table1[[#This Row],[S&amp;L Price]]*Table1[[#This Row],[QTY]]</f>
        <v>0</v>
      </c>
    </row>
    <row r="2339" spans="1:34" ht="18" customHeight="1" x14ac:dyDescent="0.25">
      <c r="A2339" s="83"/>
      <c r="B2339" s="83"/>
      <c r="C2339" s="84">
        <v>83</v>
      </c>
      <c r="D2339" s="84"/>
      <c r="E2339" s="84"/>
      <c r="F2339" s="86" t="s">
        <v>17268</v>
      </c>
      <c r="G2339" s="115">
        <v>1</v>
      </c>
      <c r="H2339" s="88" t="s">
        <v>17275</v>
      </c>
      <c r="I2339" s="88" t="s">
        <v>184</v>
      </c>
      <c r="J2339" s="88" t="s">
        <v>126</v>
      </c>
      <c r="K2339" s="89"/>
      <c r="L2339" s="91" t="s">
        <v>17276</v>
      </c>
      <c r="M2339" s="84">
        <v>2019</v>
      </c>
      <c r="N2339" s="93" t="s">
        <v>4158</v>
      </c>
      <c r="O2339" s="86" t="s">
        <v>183</v>
      </c>
      <c r="P2339" s="86" t="s">
        <v>319</v>
      </c>
      <c r="Q2339" s="86" t="s">
        <v>90</v>
      </c>
      <c r="R2339" s="86" t="s">
        <v>17133</v>
      </c>
      <c r="S2339" s="96" t="s">
        <v>21616</v>
      </c>
      <c r="T2339" s="96" t="s">
        <v>21603</v>
      </c>
      <c r="U2339" s="91"/>
      <c r="V2339" s="91"/>
      <c r="W2339" s="91" t="s">
        <v>274</v>
      </c>
      <c r="X2339" s="98"/>
      <c r="Y2339" s="86" t="s">
        <v>302</v>
      </c>
      <c r="Z2339" s="86" t="s">
        <v>316</v>
      </c>
      <c r="AA2339" s="86" t="s">
        <v>17277</v>
      </c>
      <c r="AB2339" s="86" t="s">
        <v>478</v>
      </c>
      <c r="AC2339" s="100">
        <v>24.6</v>
      </c>
      <c r="AD2339" s="100">
        <v>18.45</v>
      </c>
      <c r="AE2339" s="102" t="s">
        <v>17278</v>
      </c>
      <c r="AF2339" s="86" t="s">
        <v>538</v>
      </c>
      <c r="AG2339" s="103">
        <f>Table1[[#This Row],['# Books]]*Table1[[#This Row],[QTY]]</f>
        <v>0</v>
      </c>
      <c r="AH2339" s="104">
        <f>Table1[[#This Row],[S&amp;L Price]]*Table1[[#This Row],[QTY]]</f>
        <v>0</v>
      </c>
    </row>
    <row r="2340" spans="1:34" ht="18" hidden="1" customHeight="1" x14ac:dyDescent="0.25">
      <c r="A2340" s="83"/>
      <c r="B2340" s="83"/>
      <c r="C2340" s="84">
        <v>83</v>
      </c>
      <c r="D2340" s="84"/>
      <c r="E2340" s="84"/>
      <c r="F2340" s="86" t="s">
        <v>17268</v>
      </c>
      <c r="G2340" s="115">
        <v>1</v>
      </c>
      <c r="H2340" s="88" t="s">
        <v>17275</v>
      </c>
      <c r="I2340" s="88" t="s">
        <v>184</v>
      </c>
      <c r="J2340" s="88" t="s">
        <v>328</v>
      </c>
      <c r="K2340" s="89"/>
      <c r="L2340" s="91" t="s">
        <v>17279</v>
      </c>
      <c r="M2340" s="84">
        <v>2019</v>
      </c>
      <c r="N2340" s="93" t="s">
        <v>4158</v>
      </c>
      <c r="O2340" s="86"/>
      <c r="P2340" s="86"/>
      <c r="Q2340" s="86" t="s">
        <v>90</v>
      </c>
      <c r="R2340" s="86" t="s">
        <v>17133</v>
      </c>
      <c r="S2340" s="96" t="s">
        <v>21616</v>
      </c>
      <c r="T2340" s="96" t="s">
        <v>21603</v>
      </c>
      <c r="U2340" s="91"/>
      <c r="V2340" s="91"/>
      <c r="W2340" s="91" t="s">
        <v>274</v>
      </c>
      <c r="X2340" s="98"/>
      <c r="Y2340" s="86" t="s">
        <v>302</v>
      </c>
      <c r="Z2340" s="86" t="s">
        <v>316</v>
      </c>
      <c r="AA2340" s="86" t="s">
        <v>17277</v>
      </c>
      <c r="AB2340" s="86" t="s">
        <v>478</v>
      </c>
      <c r="AC2340" s="100">
        <v>24.6</v>
      </c>
      <c r="AD2340" s="100">
        <v>18.45</v>
      </c>
      <c r="AE2340" s="102" t="s">
        <v>17278</v>
      </c>
      <c r="AF2340" s="86" t="s">
        <v>538</v>
      </c>
      <c r="AG2340" s="103">
        <f>Table1[[#This Row],['# Books]]*Table1[[#This Row],[QTY]]</f>
        <v>0</v>
      </c>
      <c r="AH2340" s="104">
        <f>Table1[[#This Row],[S&amp;L Price]]*Table1[[#This Row],[QTY]]</f>
        <v>0</v>
      </c>
    </row>
    <row r="2341" spans="1:34" ht="18" customHeight="1" x14ac:dyDescent="0.25">
      <c r="A2341" s="83"/>
      <c r="B2341" s="83"/>
      <c r="C2341" s="84">
        <v>83</v>
      </c>
      <c r="D2341" s="84"/>
      <c r="E2341" s="84"/>
      <c r="F2341" s="86" t="s">
        <v>17268</v>
      </c>
      <c r="G2341" s="115">
        <v>1</v>
      </c>
      <c r="H2341" s="88" t="s">
        <v>17280</v>
      </c>
      <c r="I2341" s="88" t="s">
        <v>184</v>
      </c>
      <c r="J2341" s="88" t="s">
        <v>126</v>
      </c>
      <c r="K2341" s="89"/>
      <c r="L2341" s="91" t="s">
        <v>17281</v>
      </c>
      <c r="M2341" s="84">
        <v>2019</v>
      </c>
      <c r="N2341" s="93" t="s">
        <v>4158</v>
      </c>
      <c r="O2341" s="86" t="s">
        <v>183</v>
      </c>
      <c r="P2341" s="86" t="s">
        <v>319</v>
      </c>
      <c r="Q2341" s="86" t="s">
        <v>90</v>
      </c>
      <c r="R2341" s="86" t="s">
        <v>17133</v>
      </c>
      <c r="S2341" s="96" t="s">
        <v>21617</v>
      </c>
      <c r="T2341" s="96" t="s">
        <v>21603</v>
      </c>
      <c r="U2341" s="91"/>
      <c r="V2341" s="91"/>
      <c r="W2341" s="91" t="s">
        <v>274</v>
      </c>
      <c r="X2341" s="98"/>
      <c r="Y2341" s="86" t="s">
        <v>302</v>
      </c>
      <c r="Z2341" s="86" t="s">
        <v>316</v>
      </c>
      <c r="AA2341" s="86" t="s">
        <v>17282</v>
      </c>
      <c r="AB2341" s="86" t="s">
        <v>478</v>
      </c>
      <c r="AC2341" s="100">
        <v>24.6</v>
      </c>
      <c r="AD2341" s="100">
        <v>18.45</v>
      </c>
      <c r="AE2341" s="102" t="s">
        <v>17283</v>
      </c>
      <c r="AF2341" s="86" t="s">
        <v>538</v>
      </c>
      <c r="AG2341" s="103">
        <f>Table1[[#This Row],['# Books]]*Table1[[#This Row],[QTY]]</f>
        <v>0</v>
      </c>
      <c r="AH2341" s="104">
        <f>Table1[[#This Row],[S&amp;L Price]]*Table1[[#This Row],[QTY]]</f>
        <v>0</v>
      </c>
    </row>
    <row r="2342" spans="1:34" ht="18" hidden="1" customHeight="1" x14ac:dyDescent="0.25">
      <c r="A2342" s="83"/>
      <c r="B2342" s="83"/>
      <c r="C2342" s="84">
        <v>83</v>
      </c>
      <c r="D2342" s="84"/>
      <c r="E2342" s="84"/>
      <c r="F2342" s="86" t="s">
        <v>17268</v>
      </c>
      <c r="G2342" s="115">
        <v>1</v>
      </c>
      <c r="H2342" s="88" t="s">
        <v>17280</v>
      </c>
      <c r="I2342" s="88" t="s">
        <v>184</v>
      </c>
      <c r="J2342" s="88" t="s">
        <v>328</v>
      </c>
      <c r="K2342" s="89"/>
      <c r="L2342" s="91" t="s">
        <v>17284</v>
      </c>
      <c r="M2342" s="84">
        <v>2019</v>
      </c>
      <c r="N2342" s="93" t="s">
        <v>4158</v>
      </c>
      <c r="O2342" s="86"/>
      <c r="P2342" s="86"/>
      <c r="Q2342" s="86" t="s">
        <v>90</v>
      </c>
      <c r="R2342" s="86" t="s">
        <v>17133</v>
      </c>
      <c r="S2342" s="96" t="s">
        <v>21617</v>
      </c>
      <c r="T2342" s="96" t="s">
        <v>21603</v>
      </c>
      <c r="U2342" s="91"/>
      <c r="V2342" s="91"/>
      <c r="W2342" s="91" t="s">
        <v>274</v>
      </c>
      <c r="X2342" s="98"/>
      <c r="Y2342" s="86" t="s">
        <v>302</v>
      </c>
      <c r="Z2342" s="86" t="s">
        <v>316</v>
      </c>
      <c r="AA2342" s="86" t="s">
        <v>17282</v>
      </c>
      <c r="AB2342" s="86" t="s">
        <v>478</v>
      </c>
      <c r="AC2342" s="100">
        <v>24.6</v>
      </c>
      <c r="AD2342" s="100">
        <v>18.45</v>
      </c>
      <c r="AE2342" s="102" t="s">
        <v>17283</v>
      </c>
      <c r="AF2342" s="86" t="s">
        <v>538</v>
      </c>
      <c r="AG2342" s="103">
        <f>Table1[[#This Row],['# Books]]*Table1[[#This Row],[QTY]]</f>
        <v>0</v>
      </c>
      <c r="AH2342" s="104">
        <f>Table1[[#This Row],[S&amp;L Price]]*Table1[[#This Row],[QTY]]</f>
        <v>0</v>
      </c>
    </row>
    <row r="2343" spans="1:34" ht="18" customHeight="1" x14ac:dyDescent="0.25">
      <c r="A2343" s="83"/>
      <c r="B2343" s="83"/>
      <c r="C2343" s="84">
        <v>83</v>
      </c>
      <c r="D2343" s="84"/>
      <c r="E2343" s="84"/>
      <c r="F2343" s="86" t="s">
        <v>17268</v>
      </c>
      <c r="G2343" s="115">
        <v>1</v>
      </c>
      <c r="H2343" s="88" t="s">
        <v>17285</v>
      </c>
      <c r="I2343" s="88" t="s">
        <v>184</v>
      </c>
      <c r="J2343" s="88" t="s">
        <v>126</v>
      </c>
      <c r="K2343" s="89"/>
      <c r="L2343" s="91" t="s">
        <v>17286</v>
      </c>
      <c r="M2343" s="84">
        <v>2019</v>
      </c>
      <c r="N2343" s="93" t="s">
        <v>4158</v>
      </c>
      <c r="O2343" s="86" t="s">
        <v>183</v>
      </c>
      <c r="P2343" s="86" t="s">
        <v>319</v>
      </c>
      <c r="Q2343" s="86" t="s">
        <v>90</v>
      </c>
      <c r="R2343" s="86" t="s">
        <v>17133</v>
      </c>
      <c r="S2343" s="96" t="s">
        <v>21636</v>
      </c>
      <c r="T2343" s="96" t="s">
        <v>21603</v>
      </c>
      <c r="U2343" s="91"/>
      <c r="V2343" s="91"/>
      <c r="W2343" s="91" t="s">
        <v>274</v>
      </c>
      <c r="X2343" s="98"/>
      <c r="Y2343" s="86" t="s">
        <v>302</v>
      </c>
      <c r="Z2343" s="86" t="s">
        <v>316</v>
      </c>
      <c r="AA2343" s="86" t="s">
        <v>17287</v>
      </c>
      <c r="AB2343" s="86" t="s">
        <v>478</v>
      </c>
      <c r="AC2343" s="100">
        <v>24.6</v>
      </c>
      <c r="AD2343" s="100">
        <v>18.45</v>
      </c>
      <c r="AE2343" s="102" t="s">
        <v>17288</v>
      </c>
      <c r="AF2343" s="86" t="s">
        <v>538</v>
      </c>
      <c r="AG2343" s="103">
        <f>Table1[[#This Row],['# Books]]*Table1[[#This Row],[QTY]]</f>
        <v>0</v>
      </c>
      <c r="AH2343" s="104">
        <f>Table1[[#This Row],[S&amp;L Price]]*Table1[[#This Row],[QTY]]</f>
        <v>0</v>
      </c>
    </row>
    <row r="2344" spans="1:34" ht="18" hidden="1" customHeight="1" x14ac:dyDescent="0.25">
      <c r="A2344" s="83"/>
      <c r="B2344" s="83"/>
      <c r="C2344" s="84">
        <v>83</v>
      </c>
      <c r="D2344" s="84"/>
      <c r="E2344" s="84"/>
      <c r="F2344" s="86" t="s">
        <v>17268</v>
      </c>
      <c r="G2344" s="115">
        <v>1</v>
      </c>
      <c r="H2344" s="88" t="s">
        <v>17285</v>
      </c>
      <c r="I2344" s="88" t="s">
        <v>184</v>
      </c>
      <c r="J2344" s="88" t="s">
        <v>328</v>
      </c>
      <c r="K2344" s="89"/>
      <c r="L2344" s="91" t="s">
        <v>17289</v>
      </c>
      <c r="M2344" s="84">
        <v>2019</v>
      </c>
      <c r="N2344" s="93" t="s">
        <v>4158</v>
      </c>
      <c r="O2344" s="86"/>
      <c r="P2344" s="86"/>
      <c r="Q2344" s="86" t="s">
        <v>90</v>
      </c>
      <c r="R2344" s="86" t="s">
        <v>17133</v>
      </c>
      <c r="S2344" s="96" t="s">
        <v>21636</v>
      </c>
      <c r="T2344" s="96" t="s">
        <v>21603</v>
      </c>
      <c r="U2344" s="91"/>
      <c r="V2344" s="91"/>
      <c r="W2344" s="91" t="s">
        <v>274</v>
      </c>
      <c r="X2344" s="98"/>
      <c r="Y2344" s="86" t="s">
        <v>302</v>
      </c>
      <c r="Z2344" s="86" t="s">
        <v>316</v>
      </c>
      <c r="AA2344" s="86" t="s">
        <v>17287</v>
      </c>
      <c r="AB2344" s="86" t="s">
        <v>478</v>
      </c>
      <c r="AC2344" s="100">
        <v>24.6</v>
      </c>
      <c r="AD2344" s="100">
        <v>18.45</v>
      </c>
      <c r="AE2344" s="102" t="s">
        <v>17288</v>
      </c>
      <c r="AF2344" s="86" t="s">
        <v>538</v>
      </c>
      <c r="AG2344" s="103">
        <f>Table1[[#This Row],['# Books]]*Table1[[#This Row],[QTY]]</f>
        <v>0</v>
      </c>
      <c r="AH2344" s="104">
        <f>Table1[[#This Row],[S&amp;L Price]]*Table1[[#This Row],[QTY]]</f>
        <v>0</v>
      </c>
    </row>
    <row r="2345" spans="1:34" ht="18" customHeight="1" x14ac:dyDescent="0.25">
      <c r="A2345" s="83"/>
      <c r="B2345" s="83"/>
      <c r="C2345" s="84">
        <v>83</v>
      </c>
      <c r="D2345" s="84"/>
      <c r="E2345" s="84"/>
      <c r="F2345" s="86" t="s">
        <v>17268</v>
      </c>
      <c r="G2345" s="115">
        <v>1</v>
      </c>
      <c r="H2345" s="88" t="s">
        <v>17290</v>
      </c>
      <c r="I2345" s="88" t="s">
        <v>184</v>
      </c>
      <c r="J2345" s="88" t="s">
        <v>126</v>
      </c>
      <c r="K2345" s="89"/>
      <c r="L2345" s="91" t="s">
        <v>17291</v>
      </c>
      <c r="M2345" s="84">
        <v>2019</v>
      </c>
      <c r="N2345" s="93" t="s">
        <v>4158</v>
      </c>
      <c r="O2345" s="86" t="s">
        <v>183</v>
      </c>
      <c r="P2345" s="86" t="s">
        <v>319</v>
      </c>
      <c r="Q2345" s="86" t="s">
        <v>90</v>
      </c>
      <c r="R2345" s="86" t="s">
        <v>17133</v>
      </c>
      <c r="S2345" s="96" t="s">
        <v>21636</v>
      </c>
      <c r="T2345" s="96" t="s">
        <v>21603</v>
      </c>
      <c r="U2345" s="91"/>
      <c r="V2345" s="91"/>
      <c r="W2345" s="91" t="s">
        <v>274</v>
      </c>
      <c r="X2345" s="98"/>
      <c r="Y2345" s="86" t="s">
        <v>302</v>
      </c>
      <c r="Z2345" s="86" t="s">
        <v>316</v>
      </c>
      <c r="AA2345" s="86" t="s">
        <v>17292</v>
      </c>
      <c r="AB2345" s="86" t="s">
        <v>478</v>
      </c>
      <c r="AC2345" s="100">
        <v>24.6</v>
      </c>
      <c r="AD2345" s="100">
        <v>18.45</v>
      </c>
      <c r="AE2345" s="102" t="s">
        <v>17293</v>
      </c>
      <c r="AF2345" s="86" t="s">
        <v>538</v>
      </c>
      <c r="AG2345" s="103">
        <f>Table1[[#This Row],['# Books]]*Table1[[#This Row],[QTY]]</f>
        <v>0</v>
      </c>
      <c r="AH2345" s="104">
        <f>Table1[[#This Row],[S&amp;L Price]]*Table1[[#This Row],[QTY]]</f>
        <v>0</v>
      </c>
    </row>
    <row r="2346" spans="1:34" ht="18" hidden="1" customHeight="1" x14ac:dyDescent="0.25">
      <c r="A2346" s="83"/>
      <c r="B2346" s="83"/>
      <c r="C2346" s="84">
        <v>83</v>
      </c>
      <c r="D2346" s="84"/>
      <c r="E2346" s="84"/>
      <c r="F2346" s="86" t="s">
        <v>17268</v>
      </c>
      <c r="G2346" s="115">
        <v>1</v>
      </c>
      <c r="H2346" s="88" t="s">
        <v>17290</v>
      </c>
      <c r="I2346" s="88" t="s">
        <v>184</v>
      </c>
      <c r="J2346" s="88" t="s">
        <v>328</v>
      </c>
      <c r="K2346" s="89"/>
      <c r="L2346" s="91" t="s">
        <v>17294</v>
      </c>
      <c r="M2346" s="84">
        <v>2019</v>
      </c>
      <c r="N2346" s="93" t="s">
        <v>4158</v>
      </c>
      <c r="O2346" s="86"/>
      <c r="P2346" s="86"/>
      <c r="Q2346" s="86" t="s">
        <v>90</v>
      </c>
      <c r="R2346" s="86" t="s">
        <v>17133</v>
      </c>
      <c r="S2346" s="96" t="s">
        <v>21636</v>
      </c>
      <c r="T2346" s="96" t="s">
        <v>21603</v>
      </c>
      <c r="U2346" s="91"/>
      <c r="V2346" s="91"/>
      <c r="W2346" s="91" t="s">
        <v>274</v>
      </c>
      <c r="X2346" s="98"/>
      <c r="Y2346" s="86" t="s">
        <v>302</v>
      </c>
      <c r="Z2346" s="86" t="s">
        <v>316</v>
      </c>
      <c r="AA2346" s="86" t="s">
        <v>17292</v>
      </c>
      <c r="AB2346" s="86" t="s">
        <v>478</v>
      </c>
      <c r="AC2346" s="100">
        <v>24.6</v>
      </c>
      <c r="AD2346" s="100">
        <v>18.45</v>
      </c>
      <c r="AE2346" s="102" t="s">
        <v>17293</v>
      </c>
      <c r="AF2346" s="86" t="s">
        <v>538</v>
      </c>
      <c r="AG2346" s="103">
        <f>Table1[[#This Row],['# Books]]*Table1[[#This Row],[QTY]]</f>
        <v>0</v>
      </c>
      <c r="AH2346" s="104">
        <f>Table1[[#This Row],[S&amp;L Price]]*Table1[[#This Row],[QTY]]</f>
        <v>0</v>
      </c>
    </row>
    <row r="2347" spans="1:34" ht="18" customHeight="1" x14ac:dyDescent="0.25">
      <c r="A2347" s="83"/>
      <c r="B2347" s="83"/>
      <c r="C2347" s="84">
        <v>83</v>
      </c>
      <c r="D2347" s="84"/>
      <c r="E2347" s="84"/>
      <c r="F2347" s="86" t="s">
        <v>17268</v>
      </c>
      <c r="G2347" s="115">
        <v>1</v>
      </c>
      <c r="H2347" s="88" t="s">
        <v>17295</v>
      </c>
      <c r="I2347" s="88" t="s">
        <v>184</v>
      </c>
      <c r="J2347" s="88" t="s">
        <v>126</v>
      </c>
      <c r="K2347" s="89"/>
      <c r="L2347" s="91" t="s">
        <v>17296</v>
      </c>
      <c r="M2347" s="84">
        <v>2019</v>
      </c>
      <c r="N2347" s="93" t="s">
        <v>4158</v>
      </c>
      <c r="O2347" s="86" t="s">
        <v>183</v>
      </c>
      <c r="P2347" s="86" t="s">
        <v>319</v>
      </c>
      <c r="Q2347" s="86" t="s">
        <v>90</v>
      </c>
      <c r="R2347" s="86" t="s">
        <v>17133</v>
      </c>
      <c r="S2347" s="96" t="s">
        <v>21619</v>
      </c>
      <c r="T2347" s="96" t="s">
        <v>21603</v>
      </c>
      <c r="U2347" s="91"/>
      <c r="V2347" s="91"/>
      <c r="W2347" s="91" t="s">
        <v>274</v>
      </c>
      <c r="X2347" s="98"/>
      <c r="Y2347" s="86" t="s">
        <v>302</v>
      </c>
      <c r="Z2347" s="86" t="s">
        <v>316</v>
      </c>
      <c r="AA2347" s="86" t="s">
        <v>17297</v>
      </c>
      <c r="AB2347" s="86" t="s">
        <v>478</v>
      </c>
      <c r="AC2347" s="100">
        <v>24.6</v>
      </c>
      <c r="AD2347" s="100">
        <v>18.45</v>
      </c>
      <c r="AE2347" s="102" t="s">
        <v>17298</v>
      </c>
      <c r="AF2347" s="86" t="s">
        <v>538</v>
      </c>
      <c r="AG2347" s="103">
        <f>Table1[[#This Row],['# Books]]*Table1[[#This Row],[QTY]]</f>
        <v>0</v>
      </c>
      <c r="AH2347" s="104">
        <f>Table1[[#This Row],[S&amp;L Price]]*Table1[[#This Row],[QTY]]</f>
        <v>0</v>
      </c>
    </row>
    <row r="2348" spans="1:34" ht="18" hidden="1" customHeight="1" x14ac:dyDescent="0.25">
      <c r="A2348" s="83"/>
      <c r="B2348" s="83"/>
      <c r="C2348" s="84">
        <v>83</v>
      </c>
      <c r="D2348" s="84"/>
      <c r="E2348" s="84"/>
      <c r="F2348" s="86" t="s">
        <v>17268</v>
      </c>
      <c r="G2348" s="115">
        <v>1</v>
      </c>
      <c r="H2348" s="88" t="s">
        <v>17295</v>
      </c>
      <c r="I2348" s="88" t="s">
        <v>184</v>
      </c>
      <c r="J2348" s="88" t="s">
        <v>328</v>
      </c>
      <c r="K2348" s="89"/>
      <c r="L2348" s="91" t="s">
        <v>17299</v>
      </c>
      <c r="M2348" s="84">
        <v>2019</v>
      </c>
      <c r="N2348" s="93" t="s">
        <v>4158</v>
      </c>
      <c r="O2348" s="86"/>
      <c r="P2348" s="86"/>
      <c r="Q2348" s="86" t="s">
        <v>90</v>
      </c>
      <c r="R2348" s="86" t="s">
        <v>17133</v>
      </c>
      <c r="S2348" s="96" t="s">
        <v>21619</v>
      </c>
      <c r="T2348" s="96" t="s">
        <v>21603</v>
      </c>
      <c r="U2348" s="91"/>
      <c r="V2348" s="91"/>
      <c r="W2348" s="91" t="s">
        <v>274</v>
      </c>
      <c r="X2348" s="98"/>
      <c r="Y2348" s="86" t="s">
        <v>302</v>
      </c>
      <c r="Z2348" s="86" t="s">
        <v>316</v>
      </c>
      <c r="AA2348" s="86" t="s">
        <v>17297</v>
      </c>
      <c r="AB2348" s="86" t="s">
        <v>478</v>
      </c>
      <c r="AC2348" s="100">
        <v>24.6</v>
      </c>
      <c r="AD2348" s="100">
        <v>18.45</v>
      </c>
      <c r="AE2348" s="102" t="s">
        <v>17298</v>
      </c>
      <c r="AF2348" s="86" t="s">
        <v>538</v>
      </c>
      <c r="AG2348" s="103">
        <f>Table1[[#This Row],['# Books]]*Table1[[#This Row],[QTY]]</f>
        <v>0</v>
      </c>
      <c r="AH2348" s="104">
        <f>Table1[[#This Row],[S&amp;L Price]]*Table1[[#This Row],[QTY]]</f>
        <v>0</v>
      </c>
    </row>
    <row r="2349" spans="1:34" ht="18" hidden="1" customHeight="1" x14ac:dyDescent="0.25">
      <c r="A2349" s="83"/>
      <c r="B2349" s="83"/>
      <c r="C2349" s="84">
        <v>84</v>
      </c>
      <c r="D2349" s="84"/>
      <c r="E2349" s="84"/>
      <c r="F2349" s="86" t="s">
        <v>18717</v>
      </c>
      <c r="G2349" s="115">
        <v>4</v>
      </c>
      <c r="H2349" s="88" t="s">
        <v>18717</v>
      </c>
      <c r="I2349" s="88" t="s">
        <v>1045</v>
      </c>
      <c r="J2349" s="88" t="s">
        <v>125</v>
      </c>
      <c r="K2349" s="89"/>
      <c r="L2349" s="91" t="s">
        <v>18718</v>
      </c>
      <c r="M2349" s="84">
        <v>2019</v>
      </c>
      <c r="N2349" s="93" t="s">
        <v>4158</v>
      </c>
      <c r="O2349" s="86" t="s">
        <v>183</v>
      </c>
      <c r="P2349" s="86" t="s">
        <v>326</v>
      </c>
      <c r="Q2349" s="86"/>
      <c r="R2349" s="86"/>
      <c r="S2349" s="96"/>
      <c r="T2349" s="96"/>
      <c r="U2349" s="91"/>
      <c r="V2349" s="91"/>
      <c r="W2349" s="91"/>
      <c r="X2349" s="98"/>
      <c r="Y2349" s="86" t="s">
        <v>294</v>
      </c>
      <c r="Z2349" s="86" t="s">
        <v>317</v>
      </c>
      <c r="AA2349" s="86" t="s">
        <v>18719</v>
      </c>
      <c r="AB2349" s="86" t="s">
        <v>478</v>
      </c>
      <c r="AC2349" s="100">
        <v>94.4</v>
      </c>
      <c r="AD2349" s="100">
        <v>70.8</v>
      </c>
      <c r="AE2349" s="102"/>
      <c r="AF2349" s="86" t="s">
        <v>538</v>
      </c>
      <c r="AG2349" s="103">
        <f>Table1[[#This Row],['# Books]]*Table1[[#This Row],[QTY]]</f>
        <v>0</v>
      </c>
      <c r="AH2349" s="104">
        <f>Table1[[#This Row],[S&amp;L Price]]*Table1[[#This Row],[QTY]]</f>
        <v>0</v>
      </c>
    </row>
    <row r="2350" spans="1:34" ht="18" customHeight="1" x14ac:dyDescent="0.25">
      <c r="A2350" s="83"/>
      <c r="B2350" s="83"/>
      <c r="C2350" s="84">
        <v>84</v>
      </c>
      <c r="D2350" s="84"/>
      <c r="E2350" s="84"/>
      <c r="F2350" s="86" t="s">
        <v>18717</v>
      </c>
      <c r="G2350" s="115">
        <v>1</v>
      </c>
      <c r="H2350" s="88" t="s">
        <v>18720</v>
      </c>
      <c r="I2350" s="88" t="s">
        <v>1045</v>
      </c>
      <c r="J2350" s="88" t="s">
        <v>126</v>
      </c>
      <c r="K2350" s="89"/>
      <c r="L2350" s="91" t="s">
        <v>18721</v>
      </c>
      <c r="M2350" s="84">
        <v>2019</v>
      </c>
      <c r="N2350" s="93" t="s">
        <v>4158</v>
      </c>
      <c r="O2350" s="86" t="s">
        <v>183</v>
      </c>
      <c r="P2350" s="86" t="s">
        <v>326</v>
      </c>
      <c r="Q2350" s="86" t="s">
        <v>90</v>
      </c>
      <c r="R2350" s="86" t="s">
        <v>18722</v>
      </c>
      <c r="S2350" s="96" t="s">
        <v>21611</v>
      </c>
      <c r="T2350" s="96" t="s">
        <v>21603</v>
      </c>
      <c r="U2350" s="91"/>
      <c r="V2350" s="91"/>
      <c r="W2350" s="91" t="s">
        <v>269</v>
      </c>
      <c r="X2350" s="98"/>
      <c r="Y2350" s="86" t="s">
        <v>294</v>
      </c>
      <c r="Z2350" s="86" t="s">
        <v>317</v>
      </c>
      <c r="AA2350" s="86" t="s">
        <v>18723</v>
      </c>
      <c r="AB2350" s="86" t="s">
        <v>478</v>
      </c>
      <c r="AC2350" s="100">
        <v>23.6</v>
      </c>
      <c r="AD2350" s="100">
        <v>17.7</v>
      </c>
      <c r="AE2350" s="102" t="s">
        <v>18724</v>
      </c>
      <c r="AF2350" s="86" t="s">
        <v>538</v>
      </c>
      <c r="AG2350" s="103">
        <f>Table1[[#This Row],['# Books]]*Table1[[#This Row],[QTY]]</f>
        <v>0</v>
      </c>
      <c r="AH2350" s="104">
        <f>Table1[[#This Row],[S&amp;L Price]]*Table1[[#This Row],[QTY]]</f>
        <v>0</v>
      </c>
    </row>
    <row r="2351" spans="1:34" ht="18" hidden="1" customHeight="1" x14ac:dyDescent="0.25">
      <c r="A2351" s="83"/>
      <c r="B2351" s="83"/>
      <c r="C2351" s="84">
        <v>84</v>
      </c>
      <c r="D2351" s="84"/>
      <c r="E2351" s="84"/>
      <c r="F2351" s="86" t="s">
        <v>18717</v>
      </c>
      <c r="G2351" s="115">
        <v>1</v>
      </c>
      <c r="H2351" s="88" t="s">
        <v>18720</v>
      </c>
      <c r="I2351" s="88" t="s">
        <v>1045</v>
      </c>
      <c r="J2351" s="88" t="s">
        <v>328</v>
      </c>
      <c r="K2351" s="89"/>
      <c r="L2351" s="91" t="s">
        <v>18725</v>
      </c>
      <c r="M2351" s="84">
        <v>2019</v>
      </c>
      <c r="N2351" s="93" t="s">
        <v>4158</v>
      </c>
      <c r="O2351" s="86"/>
      <c r="P2351" s="86"/>
      <c r="Q2351" s="86" t="s">
        <v>90</v>
      </c>
      <c r="R2351" s="86" t="s">
        <v>18722</v>
      </c>
      <c r="S2351" s="96" t="s">
        <v>21611</v>
      </c>
      <c r="T2351" s="96" t="s">
        <v>21603</v>
      </c>
      <c r="U2351" s="91"/>
      <c r="V2351" s="91"/>
      <c r="W2351" s="91" t="s">
        <v>269</v>
      </c>
      <c r="X2351" s="98"/>
      <c r="Y2351" s="86" t="s">
        <v>294</v>
      </c>
      <c r="Z2351" s="86" t="s">
        <v>317</v>
      </c>
      <c r="AA2351" s="86" t="s">
        <v>18723</v>
      </c>
      <c r="AB2351" s="86" t="s">
        <v>478</v>
      </c>
      <c r="AC2351" s="100">
        <v>23.6</v>
      </c>
      <c r="AD2351" s="100">
        <v>17.7</v>
      </c>
      <c r="AE2351" s="102" t="s">
        <v>18724</v>
      </c>
      <c r="AF2351" s="86" t="s">
        <v>538</v>
      </c>
      <c r="AG2351" s="103">
        <f>Table1[[#This Row],['# Books]]*Table1[[#This Row],[QTY]]</f>
        <v>0</v>
      </c>
      <c r="AH2351" s="104">
        <f>Table1[[#This Row],[S&amp;L Price]]*Table1[[#This Row],[QTY]]</f>
        <v>0</v>
      </c>
    </row>
    <row r="2352" spans="1:34" ht="18" customHeight="1" x14ac:dyDescent="0.25">
      <c r="A2352" s="83"/>
      <c r="B2352" s="83"/>
      <c r="C2352" s="84">
        <v>84</v>
      </c>
      <c r="D2352" s="84"/>
      <c r="E2352" s="84"/>
      <c r="F2352" s="86" t="s">
        <v>18717</v>
      </c>
      <c r="G2352" s="115">
        <v>1</v>
      </c>
      <c r="H2352" s="88" t="s">
        <v>18726</v>
      </c>
      <c r="I2352" s="88" t="s">
        <v>1045</v>
      </c>
      <c r="J2352" s="88" t="s">
        <v>126</v>
      </c>
      <c r="K2352" s="89"/>
      <c r="L2352" s="91" t="s">
        <v>18727</v>
      </c>
      <c r="M2352" s="84">
        <v>2019</v>
      </c>
      <c r="N2352" s="93" t="s">
        <v>4158</v>
      </c>
      <c r="O2352" s="86" t="s">
        <v>183</v>
      </c>
      <c r="P2352" s="86" t="s">
        <v>326</v>
      </c>
      <c r="Q2352" s="86" t="s">
        <v>90</v>
      </c>
      <c r="R2352" s="86" t="s">
        <v>18722</v>
      </c>
      <c r="S2352" s="96" t="s">
        <v>21633</v>
      </c>
      <c r="T2352" s="96" t="s">
        <v>21603</v>
      </c>
      <c r="U2352" s="91"/>
      <c r="V2352" s="91"/>
      <c r="W2352" s="91" t="s">
        <v>269</v>
      </c>
      <c r="X2352" s="98"/>
      <c r="Y2352" s="86" t="s">
        <v>294</v>
      </c>
      <c r="Z2352" s="86" t="s">
        <v>317</v>
      </c>
      <c r="AA2352" s="86" t="s">
        <v>18728</v>
      </c>
      <c r="AB2352" s="86" t="s">
        <v>478</v>
      </c>
      <c r="AC2352" s="100">
        <v>23.6</v>
      </c>
      <c r="AD2352" s="100">
        <v>17.7</v>
      </c>
      <c r="AE2352" s="102" t="s">
        <v>18729</v>
      </c>
      <c r="AF2352" s="86" t="s">
        <v>538</v>
      </c>
      <c r="AG2352" s="103">
        <f>Table1[[#This Row],['# Books]]*Table1[[#This Row],[QTY]]</f>
        <v>0</v>
      </c>
      <c r="AH2352" s="104">
        <f>Table1[[#This Row],[S&amp;L Price]]*Table1[[#This Row],[QTY]]</f>
        <v>0</v>
      </c>
    </row>
    <row r="2353" spans="1:34" ht="18" hidden="1" customHeight="1" x14ac:dyDescent="0.25">
      <c r="A2353" s="83"/>
      <c r="B2353" s="83"/>
      <c r="C2353" s="84">
        <v>84</v>
      </c>
      <c r="D2353" s="84"/>
      <c r="E2353" s="84"/>
      <c r="F2353" s="86" t="s">
        <v>18717</v>
      </c>
      <c r="G2353" s="115">
        <v>1</v>
      </c>
      <c r="H2353" s="88" t="s">
        <v>18726</v>
      </c>
      <c r="I2353" s="88" t="s">
        <v>1045</v>
      </c>
      <c r="J2353" s="88" t="s">
        <v>328</v>
      </c>
      <c r="K2353" s="89"/>
      <c r="L2353" s="91" t="s">
        <v>18730</v>
      </c>
      <c r="M2353" s="84">
        <v>2019</v>
      </c>
      <c r="N2353" s="93" t="s">
        <v>4158</v>
      </c>
      <c r="O2353" s="86"/>
      <c r="P2353" s="86"/>
      <c r="Q2353" s="86" t="s">
        <v>90</v>
      </c>
      <c r="R2353" s="86" t="s">
        <v>18722</v>
      </c>
      <c r="S2353" s="96" t="s">
        <v>21633</v>
      </c>
      <c r="T2353" s="96" t="s">
        <v>21603</v>
      </c>
      <c r="U2353" s="91"/>
      <c r="V2353" s="91"/>
      <c r="W2353" s="91" t="s">
        <v>269</v>
      </c>
      <c r="X2353" s="98"/>
      <c r="Y2353" s="86" t="s">
        <v>294</v>
      </c>
      <c r="Z2353" s="86" t="s">
        <v>317</v>
      </c>
      <c r="AA2353" s="86" t="s">
        <v>18728</v>
      </c>
      <c r="AB2353" s="86" t="s">
        <v>478</v>
      </c>
      <c r="AC2353" s="100">
        <v>23.6</v>
      </c>
      <c r="AD2353" s="100">
        <v>17.7</v>
      </c>
      <c r="AE2353" s="102" t="s">
        <v>18729</v>
      </c>
      <c r="AF2353" s="86" t="s">
        <v>538</v>
      </c>
      <c r="AG2353" s="103">
        <f>Table1[[#This Row],['# Books]]*Table1[[#This Row],[QTY]]</f>
        <v>0</v>
      </c>
      <c r="AH2353" s="104">
        <f>Table1[[#This Row],[S&amp;L Price]]*Table1[[#This Row],[QTY]]</f>
        <v>0</v>
      </c>
    </row>
    <row r="2354" spans="1:34" ht="18" customHeight="1" x14ac:dyDescent="0.25">
      <c r="A2354" s="83"/>
      <c r="B2354" s="83"/>
      <c r="C2354" s="84">
        <v>84</v>
      </c>
      <c r="D2354" s="84"/>
      <c r="E2354" s="84"/>
      <c r="F2354" s="86" t="s">
        <v>18717</v>
      </c>
      <c r="G2354" s="115">
        <v>1</v>
      </c>
      <c r="H2354" s="88" t="s">
        <v>18731</v>
      </c>
      <c r="I2354" s="88" t="s">
        <v>1045</v>
      </c>
      <c r="J2354" s="88" t="s">
        <v>126</v>
      </c>
      <c r="K2354" s="89"/>
      <c r="L2354" s="91" t="s">
        <v>18732</v>
      </c>
      <c r="M2354" s="84">
        <v>2019</v>
      </c>
      <c r="N2354" s="93" t="s">
        <v>4158</v>
      </c>
      <c r="O2354" s="86" t="s">
        <v>183</v>
      </c>
      <c r="P2354" s="86" t="s">
        <v>326</v>
      </c>
      <c r="Q2354" s="86" t="s">
        <v>90</v>
      </c>
      <c r="R2354" s="86" t="s">
        <v>18722</v>
      </c>
      <c r="S2354" s="96" t="s">
        <v>21610</v>
      </c>
      <c r="T2354" s="96" t="s">
        <v>21603</v>
      </c>
      <c r="U2354" s="91"/>
      <c r="V2354" s="91"/>
      <c r="W2354" s="91" t="s">
        <v>269</v>
      </c>
      <c r="X2354" s="98"/>
      <c r="Y2354" s="86" t="s">
        <v>294</v>
      </c>
      <c r="Z2354" s="86" t="s">
        <v>317</v>
      </c>
      <c r="AA2354" s="86" t="s">
        <v>18733</v>
      </c>
      <c r="AB2354" s="86" t="s">
        <v>478</v>
      </c>
      <c r="AC2354" s="100">
        <v>23.6</v>
      </c>
      <c r="AD2354" s="100">
        <v>17.7</v>
      </c>
      <c r="AE2354" s="102" t="s">
        <v>18734</v>
      </c>
      <c r="AF2354" s="86" t="s">
        <v>538</v>
      </c>
      <c r="AG2354" s="103">
        <f>Table1[[#This Row],['# Books]]*Table1[[#This Row],[QTY]]</f>
        <v>0</v>
      </c>
      <c r="AH2354" s="104">
        <f>Table1[[#This Row],[S&amp;L Price]]*Table1[[#This Row],[QTY]]</f>
        <v>0</v>
      </c>
    </row>
    <row r="2355" spans="1:34" ht="18" hidden="1" customHeight="1" x14ac:dyDescent="0.25">
      <c r="A2355" s="83"/>
      <c r="B2355" s="83"/>
      <c r="C2355" s="84">
        <v>84</v>
      </c>
      <c r="D2355" s="84"/>
      <c r="E2355" s="84"/>
      <c r="F2355" s="86" t="s">
        <v>18717</v>
      </c>
      <c r="G2355" s="115">
        <v>1</v>
      </c>
      <c r="H2355" s="88" t="s">
        <v>18731</v>
      </c>
      <c r="I2355" s="88" t="s">
        <v>1045</v>
      </c>
      <c r="J2355" s="88" t="s">
        <v>328</v>
      </c>
      <c r="K2355" s="89"/>
      <c r="L2355" s="91" t="s">
        <v>18735</v>
      </c>
      <c r="M2355" s="84">
        <v>2019</v>
      </c>
      <c r="N2355" s="93" t="s">
        <v>4158</v>
      </c>
      <c r="O2355" s="86"/>
      <c r="P2355" s="86"/>
      <c r="Q2355" s="86" t="s">
        <v>90</v>
      </c>
      <c r="R2355" s="86" t="s">
        <v>18722</v>
      </c>
      <c r="S2355" s="96" t="s">
        <v>21610</v>
      </c>
      <c r="T2355" s="96" t="s">
        <v>21603</v>
      </c>
      <c r="U2355" s="91"/>
      <c r="V2355" s="91"/>
      <c r="W2355" s="91" t="s">
        <v>269</v>
      </c>
      <c r="X2355" s="98"/>
      <c r="Y2355" s="86" t="s">
        <v>294</v>
      </c>
      <c r="Z2355" s="86" t="s">
        <v>317</v>
      </c>
      <c r="AA2355" s="86" t="s">
        <v>18733</v>
      </c>
      <c r="AB2355" s="86" t="s">
        <v>478</v>
      </c>
      <c r="AC2355" s="100">
        <v>23.6</v>
      </c>
      <c r="AD2355" s="100">
        <v>17.7</v>
      </c>
      <c r="AE2355" s="102" t="s">
        <v>18734</v>
      </c>
      <c r="AF2355" s="86" t="s">
        <v>538</v>
      </c>
      <c r="AG2355" s="103">
        <f>Table1[[#This Row],['# Books]]*Table1[[#This Row],[QTY]]</f>
        <v>0</v>
      </c>
      <c r="AH2355" s="104">
        <f>Table1[[#This Row],[S&amp;L Price]]*Table1[[#This Row],[QTY]]</f>
        <v>0</v>
      </c>
    </row>
    <row r="2356" spans="1:34" ht="18" customHeight="1" x14ac:dyDescent="0.25">
      <c r="A2356" s="83"/>
      <c r="B2356" s="83"/>
      <c r="C2356" s="84">
        <v>84</v>
      </c>
      <c r="D2356" s="84"/>
      <c r="E2356" s="84"/>
      <c r="F2356" s="86" t="s">
        <v>18717</v>
      </c>
      <c r="G2356" s="115">
        <v>1</v>
      </c>
      <c r="H2356" s="88" t="s">
        <v>18736</v>
      </c>
      <c r="I2356" s="88" t="s">
        <v>1045</v>
      </c>
      <c r="J2356" s="88" t="s">
        <v>126</v>
      </c>
      <c r="K2356" s="89"/>
      <c r="L2356" s="91" t="s">
        <v>18737</v>
      </c>
      <c r="M2356" s="84">
        <v>2019</v>
      </c>
      <c r="N2356" s="93" t="s">
        <v>4158</v>
      </c>
      <c r="O2356" s="86" t="s">
        <v>183</v>
      </c>
      <c r="P2356" s="86" t="s">
        <v>326</v>
      </c>
      <c r="Q2356" s="86" t="s">
        <v>90</v>
      </c>
      <c r="R2356" s="86" t="s">
        <v>18722</v>
      </c>
      <c r="S2356" s="96" t="s">
        <v>21608</v>
      </c>
      <c r="T2356" s="96" t="s">
        <v>21603</v>
      </c>
      <c r="U2356" s="91"/>
      <c r="V2356" s="91"/>
      <c r="W2356" s="91" t="s">
        <v>269</v>
      </c>
      <c r="X2356" s="98"/>
      <c r="Y2356" s="86" t="s">
        <v>294</v>
      </c>
      <c r="Z2356" s="86" t="s">
        <v>317</v>
      </c>
      <c r="AA2356" s="86" t="s">
        <v>18738</v>
      </c>
      <c r="AB2356" s="86" t="s">
        <v>478</v>
      </c>
      <c r="AC2356" s="100">
        <v>23.6</v>
      </c>
      <c r="AD2356" s="100">
        <v>17.7</v>
      </c>
      <c r="AE2356" s="102" t="s">
        <v>18739</v>
      </c>
      <c r="AF2356" s="86" t="s">
        <v>538</v>
      </c>
      <c r="AG2356" s="103">
        <f>Table1[[#This Row],['# Books]]*Table1[[#This Row],[QTY]]</f>
        <v>0</v>
      </c>
      <c r="AH2356" s="104">
        <f>Table1[[#This Row],[S&amp;L Price]]*Table1[[#This Row],[QTY]]</f>
        <v>0</v>
      </c>
    </row>
    <row r="2357" spans="1:34" ht="18" hidden="1" customHeight="1" x14ac:dyDescent="0.25">
      <c r="A2357" s="83"/>
      <c r="B2357" s="83"/>
      <c r="C2357" s="84">
        <v>84</v>
      </c>
      <c r="D2357" s="84"/>
      <c r="E2357" s="84"/>
      <c r="F2357" s="86" t="s">
        <v>18717</v>
      </c>
      <c r="G2357" s="115">
        <v>1</v>
      </c>
      <c r="H2357" s="88" t="s">
        <v>18736</v>
      </c>
      <c r="I2357" s="88" t="s">
        <v>1045</v>
      </c>
      <c r="J2357" s="88" t="s">
        <v>328</v>
      </c>
      <c r="K2357" s="89"/>
      <c r="L2357" s="91" t="s">
        <v>18740</v>
      </c>
      <c r="M2357" s="84">
        <v>2019</v>
      </c>
      <c r="N2357" s="93" t="s">
        <v>4158</v>
      </c>
      <c r="O2357" s="86"/>
      <c r="P2357" s="86"/>
      <c r="Q2357" s="86" t="s">
        <v>90</v>
      </c>
      <c r="R2357" s="86" t="s">
        <v>18722</v>
      </c>
      <c r="S2357" s="96" t="s">
        <v>21608</v>
      </c>
      <c r="T2357" s="96" t="s">
        <v>21603</v>
      </c>
      <c r="U2357" s="91"/>
      <c r="V2357" s="91"/>
      <c r="W2357" s="91" t="s">
        <v>269</v>
      </c>
      <c r="X2357" s="98"/>
      <c r="Y2357" s="86" t="s">
        <v>294</v>
      </c>
      <c r="Z2357" s="86" t="s">
        <v>317</v>
      </c>
      <c r="AA2357" s="86" t="s">
        <v>18738</v>
      </c>
      <c r="AB2357" s="86" t="s">
        <v>478</v>
      </c>
      <c r="AC2357" s="100">
        <v>23.6</v>
      </c>
      <c r="AD2357" s="100">
        <v>17.7</v>
      </c>
      <c r="AE2357" s="102" t="s">
        <v>18739</v>
      </c>
      <c r="AF2357" s="86" t="s">
        <v>538</v>
      </c>
      <c r="AG2357" s="103">
        <f>Table1[[#This Row],['# Books]]*Table1[[#This Row],[QTY]]</f>
        <v>0</v>
      </c>
      <c r="AH2357" s="104">
        <f>Table1[[#This Row],[S&amp;L Price]]*Table1[[#This Row],[QTY]]</f>
        <v>0</v>
      </c>
    </row>
    <row r="2358" spans="1:34" ht="18" hidden="1" customHeight="1" x14ac:dyDescent="0.25">
      <c r="A2358" s="83"/>
      <c r="B2358" s="83"/>
      <c r="C2358" s="84">
        <v>85</v>
      </c>
      <c r="D2358" s="84"/>
      <c r="E2358" s="84"/>
      <c r="F2358" s="86" t="s">
        <v>17300</v>
      </c>
      <c r="G2358" s="115">
        <v>6</v>
      </c>
      <c r="H2358" s="88" t="s">
        <v>17300</v>
      </c>
      <c r="I2358" s="88" t="s">
        <v>1045</v>
      </c>
      <c r="J2358" s="88" t="s">
        <v>125</v>
      </c>
      <c r="K2358" s="89"/>
      <c r="L2358" s="91" t="s">
        <v>17301</v>
      </c>
      <c r="M2358" s="84">
        <v>2019</v>
      </c>
      <c r="N2358" s="93" t="s">
        <v>4158</v>
      </c>
      <c r="O2358" s="86" t="s">
        <v>183</v>
      </c>
      <c r="P2358" s="86" t="s">
        <v>324</v>
      </c>
      <c r="Q2358" s="86"/>
      <c r="R2358" s="86"/>
      <c r="S2358" s="96"/>
      <c r="T2358" s="96"/>
      <c r="U2358" s="91"/>
      <c r="V2358" s="91"/>
      <c r="W2358" s="91"/>
      <c r="X2358" s="98"/>
      <c r="Y2358" s="86" t="s">
        <v>301</v>
      </c>
      <c r="Z2358" s="86" t="s">
        <v>301</v>
      </c>
      <c r="AA2358" s="86" t="s">
        <v>17302</v>
      </c>
      <c r="AB2358" s="86" t="s">
        <v>478</v>
      </c>
      <c r="AC2358" s="100">
        <v>157.5</v>
      </c>
      <c r="AD2358" s="100">
        <v>118.2</v>
      </c>
      <c r="AE2358" s="102"/>
      <c r="AF2358" s="86" t="s">
        <v>539</v>
      </c>
      <c r="AG2358" s="103">
        <f>Table1[[#This Row],['# Books]]*Table1[[#This Row],[QTY]]</f>
        <v>0</v>
      </c>
      <c r="AH2358" s="104">
        <f>Table1[[#This Row],[S&amp;L Price]]*Table1[[#This Row],[QTY]]</f>
        <v>0</v>
      </c>
    </row>
    <row r="2359" spans="1:34" ht="18" customHeight="1" x14ac:dyDescent="0.25">
      <c r="A2359" s="83"/>
      <c r="B2359" s="83"/>
      <c r="C2359" s="84">
        <v>85</v>
      </c>
      <c r="D2359" s="84"/>
      <c r="E2359" s="84"/>
      <c r="F2359" s="86" t="s">
        <v>17300</v>
      </c>
      <c r="G2359" s="115">
        <v>1</v>
      </c>
      <c r="H2359" s="88" t="s">
        <v>17303</v>
      </c>
      <c r="I2359" s="88" t="s">
        <v>1045</v>
      </c>
      <c r="J2359" s="88" t="s">
        <v>126</v>
      </c>
      <c r="K2359" s="89"/>
      <c r="L2359" s="91" t="s">
        <v>17304</v>
      </c>
      <c r="M2359" s="84">
        <v>2019</v>
      </c>
      <c r="N2359" s="93" t="s">
        <v>4158</v>
      </c>
      <c r="O2359" s="86" t="s">
        <v>183</v>
      </c>
      <c r="P2359" s="86" t="s">
        <v>324</v>
      </c>
      <c r="Q2359" s="86" t="s">
        <v>90</v>
      </c>
      <c r="R2359" s="86" t="s">
        <v>231</v>
      </c>
      <c r="S2359" s="96"/>
      <c r="T2359" s="96"/>
      <c r="U2359" s="91"/>
      <c r="V2359" s="91"/>
      <c r="W2359" s="91" t="s">
        <v>282</v>
      </c>
      <c r="X2359" s="98"/>
      <c r="Y2359" s="86" t="s">
        <v>301</v>
      </c>
      <c r="Z2359" s="86" t="s">
        <v>301</v>
      </c>
      <c r="AA2359" s="86" t="s">
        <v>17305</v>
      </c>
      <c r="AB2359" s="86" t="s">
        <v>478</v>
      </c>
      <c r="AC2359" s="100">
        <v>26.25</v>
      </c>
      <c r="AD2359" s="100">
        <v>19.7</v>
      </c>
      <c r="AE2359" s="102" t="s">
        <v>17306</v>
      </c>
      <c r="AF2359" s="86" t="s">
        <v>539</v>
      </c>
      <c r="AG2359" s="103">
        <f>Table1[[#This Row],['# Books]]*Table1[[#This Row],[QTY]]</f>
        <v>0</v>
      </c>
      <c r="AH2359" s="104">
        <f>Table1[[#This Row],[S&amp;L Price]]*Table1[[#This Row],[QTY]]</f>
        <v>0</v>
      </c>
    </row>
    <row r="2360" spans="1:34" ht="18" hidden="1" customHeight="1" x14ac:dyDescent="0.25">
      <c r="A2360" s="83"/>
      <c r="B2360" s="83"/>
      <c r="C2360" s="84">
        <v>85</v>
      </c>
      <c r="D2360" s="84"/>
      <c r="E2360" s="84"/>
      <c r="F2360" s="86" t="s">
        <v>17300</v>
      </c>
      <c r="G2360" s="115">
        <v>1</v>
      </c>
      <c r="H2360" s="88" t="s">
        <v>17303</v>
      </c>
      <c r="I2360" s="88" t="s">
        <v>1045</v>
      </c>
      <c r="J2360" s="88" t="s">
        <v>328</v>
      </c>
      <c r="K2360" s="89"/>
      <c r="L2360" s="91" t="s">
        <v>17307</v>
      </c>
      <c r="M2360" s="84">
        <v>2019</v>
      </c>
      <c r="N2360" s="93" t="s">
        <v>4158</v>
      </c>
      <c r="O2360" s="86"/>
      <c r="P2360" s="86"/>
      <c r="Q2360" s="86" t="s">
        <v>90</v>
      </c>
      <c r="R2360" s="86" t="s">
        <v>231</v>
      </c>
      <c r="S2360" s="96"/>
      <c r="T2360" s="96"/>
      <c r="U2360" s="91"/>
      <c r="V2360" s="91"/>
      <c r="W2360" s="91" t="s">
        <v>282</v>
      </c>
      <c r="X2360" s="98"/>
      <c r="Y2360" s="86" t="s">
        <v>301</v>
      </c>
      <c r="Z2360" s="86" t="s">
        <v>301</v>
      </c>
      <c r="AA2360" s="86" t="s">
        <v>17305</v>
      </c>
      <c r="AB2360" s="86" t="s">
        <v>478</v>
      </c>
      <c r="AC2360" s="100">
        <v>26.25</v>
      </c>
      <c r="AD2360" s="100">
        <v>19.7</v>
      </c>
      <c r="AE2360" s="102" t="s">
        <v>17306</v>
      </c>
      <c r="AF2360" s="86" t="s">
        <v>539</v>
      </c>
      <c r="AG2360" s="103">
        <f>Table1[[#This Row],['# Books]]*Table1[[#This Row],[QTY]]</f>
        <v>0</v>
      </c>
      <c r="AH2360" s="104">
        <f>Table1[[#This Row],[S&amp;L Price]]*Table1[[#This Row],[QTY]]</f>
        <v>0</v>
      </c>
    </row>
    <row r="2361" spans="1:34" ht="18" customHeight="1" x14ac:dyDescent="0.25">
      <c r="A2361" s="83"/>
      <c r="B2361" s="83"/>
      <c r="C2361" s="84">
        <v>85</v>
      </c>
      <c r="D2361" s="84"/>
      <c r="E2361" s="84"/>
      <c r="F2361" s="86" t="s">
        <v>17300</v>
      </c>
      <c r="G2361" s="115">
        <v>1</v>
      </c>
      <c r="H2361" s="88" t="s">
        <v>17308</v>
      </c>
      <c r="I2361" s="88" t="s">
        <v>1045</v>
      </c>
      <c r="J2361" s="88" t="s">
        <v>126</v>
      </c>
      <c r="K2361" s="89"/>
      <c r="L2361" s="91" t="s">
        <v>17309</v>
      </c>
      <c r="M2361" s="84">
        <v>2019</v>
      </c>
      <c r="N2361" s="93" t="s">
        <v>4158</v>
      </c>
      <c r="O2361" s="86" t="s">
        <v>183</v>
      </c>
      <c r="P2361" s="86" t="s">
        <v>324</v>
      </c>
      <c r="Q2361" s="86" t="s">
        <v>90</v>
      </c>
      <c r="R2361" s="86" t="s">
        <v>231</v>
      </c>
      <c r="S2361" s="96"/>
      <c r="T2361" s="96"/>
      <c r="U2361" s="91"/>
      <c r="V2361" s="91"/>
      <c r="W2361" s="91" t="s">
        <v>282</v>
      </c>
      <c r="X2361" s="98"/>
      <c r="Y2361" s="86" t="s">
        <v>301</v>
      </c>
      <c r="Z2361" s="86" t="s">
        <v>301</v>
      </c>
      <c r="AA2361" s="86" t="s">
        <v>17310</v>
      </c>
      <c r="AB2361" s="86" t="s">
        <v>478</v>
      </c>
      <c r="AC2361" s="100">
        <v>26.25</v>
      </c>
      <c r="AD2361" s="100">
        <v>19.7</v>
      </c>
      <c r="AE2361" s="102" t="s">
        <v>17311</v>
      </c>
      <c r="AF2361" s="86" t="s">
        <v>539</v>
      </c>
      <c r="AG2361" s="103">
        <f>Table1[[#This Row],['# Books]]*Table1[[#This Row],[QTY]]</f>
        <v>0</v>
      </c>
      <c r="AH2361" s="104">
        <f>Table1[[#This Row],[S&amp;L Price]]*Table1[[#This Row],[QTY]]</f>
        <v>0</v>
      </c>
    </row>
    <row r="2362" spans="1:34" ht="18" hidden="1" customHeight="1" x14ac:dyDescent="0.25">
      <c r="A2362" s="83"/>
      <c r="B2362" s="83"/>
      <c r="C2362" s="84">
        <v>85</v>
      </c>
      <c r="D2362" s="84"/>
      <c r="E2362" s="84"/>
      <c r="F2362" s="86" t="s">
        <v>17300</v>
      </c>
      <c r="G2362" s="115">
        <v>1</v>
      </c>
      <c r="H2362" s="88" t="s">
        <v>17308</v>
      </c>
      <c r="I2362" s="88" t="s">
        <v>1045</v>
      </c>
      <c r="J2362" s="88" t="s">
        <v>328</v>
      </c>
      <c r="K2362" s="89"/>
      <c r="L2362" s="91" t="s">
        <v>17312</v>
      </c>
      <c r="M2362" s="84">
        <v>2019</v>
      </c>
      <c r="N2362" s="93" t="s">
        <v>4158</v>
      </c>
      <c r="O2362" s="86"/>
      <c r="P2362" s="86"/>
      <c r="Q2362" s="86" t="s">
        <v>90</v>
      </c>
      <c r="R2362" s="86" t="s">
        <v>231</v>
      </c>
      <c r="S2362" s="96"/>
      <c r="T2362" s="96"/>
      <c r="U2362" s="91"/>
      <c r="V2362" s="91"/>
      <c r="W2362" s="91" t="s">
        <v>282</v>
      </c>
      <c r="X2362" s="98"/>
      <c r="Y2362" s="86" t="s">
        <v>301</v>
      </c>
      <c r="Z2362" s="86" t="s">
        <v>301</v>
      </c>
      <c r="AA2362" s="86" t="s">
        <v>17310</v>
      </c>
      <c r="AB2362" s="86" t="s">
        <v>478</v>
      </c>
      <c r="AC2362" s="100">
        <v>26.25</v>
      </c>
      <c r="AD2362" s="100">
        <v>19.7</v>
      </c>
      <c r="AE2362" s="102" t="s">
        <v>17311</v>
      </c>
      <c r="AF2362" s="86" t="s">
        <v>539</v>
      </c>
      <c r="AG2362" s="103">
        <f>Table1[[#This Row],['# Books]]*Table1[[#This Row],[QTY]]</f>
        <v>0</v>
      </c>
      <c r="AH2362" s="104">
        <f>Table1[[#This Row],[S&amp;L Price]]*Table1[[#This Row],[QTY]]</f>
        <v>0</v>
      </c>
    </row>
    <row r="2363" spans="1:34" ht="18" customHeight="1" x14ac:dyDescent="0.25">
      <c r="A2363" s="83"/>
      <c r="B2363" s="83"/>
      <c r="C2363" s="84">
        <v>85</v>
      </c>
      <c r="D2363" s="84"/>
      <c r="E2363" s="84"/>
      <c r="F2363" s="86" t="s">
        <v>17300</v>
      </c>
      <c r="G2363" s="115">
        <v>1</v>
      </c>
      <c r="H2363" s="88" t="s">
        <v>17313</v>
      </c>
      <c r="I2363" s="88" t="s">
        <v>1045</v>
      </c>
      <c r="J2363" s="88" t="s">
        <v>126</v>
      </c>
      <c r="K2363" s="89"/>
      <c r="L2363" s="91" t="s">
        <v>17314</v>
      </c>
      <c r="M2363" s="84">
        <v>2019</v>
      </c>
      <c r="N2363" s="93" t="s">
        <v>4158</v>
      </c>
      <c r="O2363" s="86" t="s">
        <v>183</v>
      </c>
      <c r="P2363" s="86" t="s">
        <v>324</v>
      </c>
      <c r="Q2363" s="86" t="s">
        <v>90</v>
      </c>
      <c r="R2363" s="86" t="s">
        <v>231</v>
      </c>
      <c r="S2363" s="96"/>
      <c r="T2363" s="96"/>
      <c r="U2363" s="91"/>
      <c r="V2363" s="91"/>
      <c r="W2363" s="91" t="s">
        <v>282</v>
      </c>
      <c r="X2363" s="98"/>
      <c r="Y2363" s="86" t="s">
        <v>301</v>
      </c>
      <c r="Z2363" s="86" t="s">
        <v>301</v>
      </c>
      <c r="AA2363" s="86" t="s">
        <v>17315</v>
      </c>
      <c r="AB2363" s="86" t="s">
        <v>478</v>
      </c>
      <c r="AC2363" s="100">
        <v>26.25</v>
      </c>
      <c r="AD2363" s="100">
        <v>19.7</v>
      </c>
      <c r="AE2363" s="102" t="s">
        <v>17316</v>
      </c>
      <c r="AF2363" s="86" t="s">
        <v>539</v>
      </c>
      <c r="AG2363" s="103">
        <f>Table1[[#This Row],['# Books]]*Table1[[#This Row],[QTY]]</f>
        <v>0</v>
      </c>
      <c r="AH2363" s="104">
        <f>Table1[[#This Row],[S&amp;L Price]]*Table1[[#This Row],[QTY]]</f>
        <v>0</v>
      </c>
    </row>
    <row r="2364" spans="1:34" ht="18" hidden="1" customHeight="1" x14ac:dyDescent="0.25">
      <c r="A2364" s="83"/>
      <c r="B2364" s="83"/>
      <c r="C2364" s="84">
        <v>85</v>
      </c>
      <c r="D2364" s="84"/>
      <c r="E2364" s="84"/>
      <c r="F2364" s="86" t="s">
        <v>17300</v>
      </c>
      <c r="G2364" s="115">
        <v>1</v>
      </c>
      <c r="H2364" s="88" t="s">
        <v>17313</v>
      </c>
      <c r="I2364" s="88" t="s">
        <v>1045</v>
      </c>
      <c r="J2364" s="88" t="s">
        <v>328</v>
      </c>
      <c r="K2364" s="89"/>
      <c r="L2364" s="91" t="s">
        <v>17317</v>
      </c>
      <c r="M2364" s="84">
        <v>2019</v>
      </c>
      <c r="N2364" s="93" t="s">
        <v>4158</v>
      </c>
      <c r="O2364" s="86"/>
      <c r="P2364" s="86"/>
      <c r="Q2364" s="86" t="s">
        <v>90</v>
      </c>
      <c r="R2364" s="86" t="s">
        <v>231</v>
      </c>
      <c r="S2364" s="96"/>
      <c r="T2364" s="96"/>
      <c r="U2364" s="91"/>
      <c r="V2364" s="91"/>
      <c r="W2364" s="91" t="s">
        <v>282</v>
      </c>
      <c r="X2364" s="98"/>
      <c r="Y2364" s="86" t="s">
        <v>301</v>
      </c>
      <c r="Z2364" s="86" t="s">
        <v>301</v>
      </c>
      <c r="AA2364" s="86" t="s">
        <v>17315</v>
      </c>
      <c r="AB2364" s="86" t="s">
        <v>478</v>
      </c>
      <c r="AC2364" s="100">
        <v>26.25</v>
      </c>
      <c r="AD2364" s="100">
        <v>19.7</v>
      </c>
      <c r="AE2364" s="102" t="s">
        <v>17316</v>
      </c>
      <c r="AF2364" s="86" t="s">
        <v>539</v>
      </c>
      <c r="AG2364" s="103">
        <f>Table1[[#This Row],['# Books]]*Table1[[#This Row],[QTY]]</f>
        <v>0</v>
      </c>
      <c r="AH2364" s="104">
        <f>Table1[[#This Row],[S&amp;L Price]]*Table1[[#This Row],[QTY]]</f>
        <v>0</v>
      </c>
    </row>
    <row r="2365" spans="1:34" ht="18" customHeight="1" x14ac:dyDescent="0.25">
      <c r="A2365" s="83"/>
      <c r="B2365" s="83"/>
      <c r="C2365" s="84">
        <v>85</v>
      </c>
      <c r="D2365" s="84"/>
      <c r="E2365" s="84"/>
      <c r="F2365" s="86" t="s">
        <v>17300</v>
      </c>
      <c r="G2365" s="115">
        <v>1</v>
      </c>
      <c r="H2365" s="88" t="s">
        <v>17318</v>
      </c>
      <c r="I2365" s="88" t="s">
        <v>1045</v>
      </c>
      <c r="J2365" s="88" t="s">
        <v>126</v>
      </c>
      <c r="K2365" s="89"/>
      <c r="L2365" s="91" t="s">
        <v>17319</v>
      </c>
      <c r="M2365" s="84">
        <v>2019</v>
      </c>
      <c r="N2365" s="93" t="s">
        <v>4158</v>
      </c>
      <c r="O2365" s="86" t="s">
        <v>183</v>
      </c>
      <c r="P2365" s="86" t="s">
        <v>324</v>
      </c>
      <c r="Q2365" s="86" t="s">
        <v>90</v>
      </c>
      <c r="R2365" s="86" t="s">
        <v>231</v>
      </c>
      <c r="S2365" s="96"/>
      <c r="T2365" s="96"/>
      <c r="U2365" s="91"/>
      <c r="V2365" s="91"/>
      <c r="W2365" s="91" t="s">
        <v>282</v>
      </c>
      <c r="X2365" s="98"/>
      <c r="Y2365" s="86" t="s">
        <v>301</v>
      </c>
      <c r="Z2365" s="86" t="s">
        <v>301</v>
      </c>
      <c r="AA2365" s="86" t="s">
        <v>17320</v>
      </c>
      <c r="AB2365" s="86" t="s">
        <v>478</v>
      </c>
      <c r="AC2365" s="100">
        <v>26.25</v>
      </c>
      <c r="AD2365" s="100">
        <v>19.7</v>
      </c>
      <c r="AE2365" s="102" t="s">
        <v>17321</v>
      </c>
      <c r="AF2365" s="86" t="s">
        <v>539</v>
      </c>
      <c r="AG2365" s="103">
        <f>Table1[[#This Row],['# Books]]*Table1[[#This Row],[QTY]]</f>
        <v>0</v>
      </c>
      <c r="AH2365" s="104">
        <f>Table1[[#This Row],[S&amp;L Price]]*Table1[[#This Row],[QTY]]</f>
        <v>0</v>
      </c>
    </row>
    <row r="2366" spans="1:34" ht="18" hidden="1" customHeight="1" x14ac:dyDescent="0.25">
      <c r="A2366" s="83"/>
      <c r="B2366" s="83"/>
      <c r="C2366" s="84">
        <v>85</v>
      </c>
      <c r="D2366" s="84"/>
      <c r="E2366" s="84"/>
      <c r="F2366" s="86" t="s">
        <v>17300</v>
      </c>
      <c r="G2366" s="115">
        <v>1</v>
      </c>
      <c r="H2366" s="88" t="s">
        <v>17318</v>
      </c>
      <c r="I2366" s="88" t="s">
        <v>1045</v>
      </c>
      <c r="J2366" s="88" t="s">
        <v>328</v>
      </c>
      <c r="K2366" s="89"/>
      <c r="L2366" s="91" t="s">
        <v>17322</v>
      </c>
      <c r="M2366" s="84">
        <v>2019</v>
      </c>
      <c r="N2366" s="93" t="s">
        <v>4158</v>
      </c>
      <c r="O2366" s="86"/>
      <c r="P2366" s="86"/>
      <c r="Q2366" s="86" t="s">
        <v>90</v>
      </c>
      <c r="R2366" s="86" t="s">
        <v>231</v>
      </c>
      <c r="S2366" s="96"/>
      <c r="T2366" s="96"/>
      <c r="U2366" s="91"/>
      <c r="V2366" s="91"/>
      <c r="W2366" s="91" t="s">
        <v>282</v>
      </c>
      <c r="X2366" s="98"/>
      <c r="Y2366" s="86" t="s">
        <v>301</v>
      </c>
      <c r="Z2366" s="86" t="s">
        <v>301</v>
      </c>
      <c r="AA2366" s="86" t="s">
        <v>17320</v>
      </c>
      <c r="AB2366" s="86" t="s">
        <v>478</v>
      </c>
      <c r="AC2366" s="100">
        <v>26.25</v>
      </c>
      <c r="AD2366" s="100">
        <v>19.7</v>
      </c>
      <c r="AE2366" s="102" t="s">
        <v>17321</v>
      </c>
      <c r="AF2366" s="86" t="s">
        <v>539</v>
      </c>
      <c r="AG2366" s="103">
        <f>Table1[[#This Row],['# Books]]*Table1[[#This Row],[QTY]]</f>
        <v>0</v>
      </c>
      <c r="AH2366" s="104">
        <f>Table1[[#This Row],[S&amp;L Price]]*Table1[[#This Row],[QTY]]</f>
        <v>0</v>
      </c>
    </row>
    <row r="2367" spans="1:34" ht="18" customHeight="1" x14ac:dyDescent="0.25">
      <c r="A2367" s="83"/>
      <c r="B2367" s="83"/>
      <c r="C2367" s="84">
        <v>85</v>
      </c>
      <c r="D2367" s="84"/>
      <c r="E2367" s="84"/>
      <c r="F2367" s="86" t="s">
        <v>17300</v>
      </c>
      <c r="G2367" s="115">
        <v>1</v>
      </c>
      <c r="H2367" s="88" t="s">
        <v>17323</v>
      </c>
      <c r="I2367" s="88" t="s">
        <v>1045</v>
      </c>
      <c r="J2367" s="88" t="s">
        <v>126</v>
      </c>
      <c r="K2367" s="89"/>
      <c r="L2367" s="91" t="s">
        <v>17324</v>
      </c>
      <c r="M2367" s="84">
        <v>2019</v>
      </c>
      <c r="N2367" s="93" t="s">
        <v>4158</v>
      </c>
      <c r="O2367" s="86" t="s">
        <v>183</v>
      </c>
      <c r="P2367" s="86" t="s">
        <v>324</v>
      </c>
      <c r="Q2367" s="86" t="s">
        <v>90</v>
      </c>
      <c r="R2367" s="86" t="s">
        <v>231</v>
      </c>
      <c r="S2367" s="96"/>
      <c r="T2367" s="96"/>
      <c r="U2367" s="91"/>
      <c r="V2367" s="91"/>
      <c r="W2367" s="91" t="s">
        <v>282</v>
      </c>
      <c r="X2367" s="98"/>
      <c r="Y2367" s="86" t="s">
        <v>301</v>
      </c>
      <c r="Z2367" s="86" t="s">
        <v>301</v>
      </c>
      <c r="AA2367" s="86" t="s">
        <v>17325</v>
      </c>
      <c r="AB2367" s="86" t="s">
        <v>478</v>
      </c>
      <c r="AC2367" s="100">
        <v>26.25</v>
      </c>
      <c r="AD2367" s="100">
        <v>19.7</v>
      </c>
      <c r="AE2367" s="102" t="s">
        <v>17326</v>
      </c>
      <c r="AF2367" s="86" t="s">
        <v>539</v>
      </c>
      <c r="AG2367" s="103">
        <f>Table1[[#This Row],['# Books]]*Table1[[#This Row],[QTY]]</f>
        <v>0</v>
      </c>
      <c r="AH2367" s="104">
        <f>Table1[[#This Row],[S&amp;L Price]]*Table1[[#This Row],[QTY]]</f>
        <v>0</v>
      </c>
    </row>
    <row r="2368" spans="1:34" ht="18" hidden="1" customHeight="1" x14ac:dyDescent="0.25">
      <c r="A2368" s="83"/>
      <c r="B2368" s="83"/>
      <c r="C2368" s="84">
        <v>85</v>
      </c>
      <c r="D2368" s="84"/>
      <c r="E2368" s="84"/>
      <c r="F2368" s="86" t="s">
        <v>17300</v>
      </c>
      <c r="G2368" s="115">
        <v>1</v>
      </c>
      <c r="H2368" s="88" t="s">
        <v>17323</v>
      </c>
      <c r="I2368" s="88" t="s">
        <v>1045</v>
      </c>
      <c r="J2368" s="88" t="s">
        <v>328</v>
      </c>
      <c r="K2368" s="89"/>
      <c r="L2368" s="91" t="s">
        <v>17327</v>
      </c>
      <c r="M2368" s="84">
        <v>2019</v>
      </c>
      <c r="N2368" s="93" t="s">
        <v>4158</v>
      </c>
      <c r="O2368" s="86"/>
      <c r="P2368" s="86"/>
      <c r="Q2368" s="86" t="s">
        <v>90</v>
      </c>
      <c r="R2368" s="86" t="s">
        <v>231</v>
      </c>
      <c r="S2368" s="96"/>
      <c r="T2368" s="96"/>
      <c r="U2368" s="91"/>
      <c r="V2368" s="91"/>
      <c r="W2368" s="91" t="s">
        <v>282</v>
      </c>
      <c r="X2368" s="98"/>
      <c r="Y2368" s="86" t="s">
        <v>301</v>
      </c>
      <c r="Z2368" s="86" t="s">
        <v>301</v>
      </c>
      <c r="AA2368" s="86" t="s">
        <v>17325</v>
      </c>
      <c r="AB2368" s="86" t="s">
        <v>478</v>
      </c>
      <c r="AC2368" s="100">
        <v>26.25</v>
      </c>
      <c r="AD2368" s="100">
        <v>19.7</v>
      </c>
      <c r="AE2368" s="102" t="s">
        <v>17326</v>
      </c>
      <c r="AF2368" s="86" t="s">
        <v>539</v>
      </c>
      <c r="AG2368" s="103">
        <f>Table1[[#This Row],['# Books]]*Table1[[#This Row],[QTY]]</f>
        <v>0</v>
      </c>
      <c r="AH2368" s="104">
        <f>Table1[[#This Row],[S&amp;L Price]]*Table1[[#This Row],[QTY]]</f>
        <v>0</v>
      </c>
    </row>
    <row r="2369" spans="1:34" ht="18" customHeight="1" x14ac:dyDescent="0.25">
      <c r="A2369" s="83"/>
      <c r="B2369" s="83"/>
      <c r="C2369" s="84">
        <v>85</v>
      </c>
      <c r="D2369" s="84"/>
      <c r="E2369" s="84"/>
      <c r="F2369" s="86" t="s">
        <v>17300</v>
      </c>
      <c r="G2369" s="115">
        <v>1</v>
      </c>
      <c r="H2369" s="88" t="s">
        <v>17328</v>
      </c>
      <c r="I2369" s="88" t="s">
        <v>1045</v>
      </c>
      <c r="J2369" s="88" t="s">
        <v>126</v>
      </c>
      <c r="K2369" s="89"/>
      <c r="L2369" s="91" t="s">
        <v>17329</v>
      </c>
      <c r="M2369" s="84">
        <v>2019</v>
      </c>
      <c r="N2369" s="93" t="s">
        <v>4158</v>
      </c>
      <c r="O2369" s="86" t="s">
        <v>183</v>
      </c>
      <c r="P2369" s="86" t="s">
        <v>324</v>
      </c>
      <c r="Q2369" s="86" t="s">
        <v>90</v>
      </c>
      <c r="R2369" s="86" t="s">
        <v>231</v>
      </c>
      <c r="S2369" s="96"/>
      <c r="T2369" s="96"/>
      <c r="U2369" s="91"/>
      <c r="V2369" s="91"/>
      <c r="W2369" s="91" t="s">
        <v>282</v>
      </c>
      <c r="X2369" s="98"/>
      <c r="Y2369" s="86" t="s">
        <v>301</v>
      </c>
      <c r="Z2369" s="86" t="s">
        <v>301</v>
      </c>
      <c r="AA2369" s="86" t="s">
        <v>17330</v>
      </c>
      <c r="AB2369" s="86" t="s">
        <v>478</v>
      </c>
      <c r="AC2369" s="100">
        <v>26.25</v>
      </c>
      <c r="AD2369" s="100">
        <v>19.7</v>
      </c>
      <c r="AE2369" s="102" t="s">
        <v>17331</v>
      </c>
      <c r="AF2369" s="86" t="s">
        <v>539</v>
      </c>
      <c r="AG2369" s="103">
        <f>Table1[[#This Row],['# Books]]*Table1[[#This Row],[QTY]]</f>
        <v>0</v>
      </c>
      <c r="AH2369" s="104">
        <f>Table1[[#This Row],[S&amp;L Price]]*Table1[[#This Row],[QTY]]</f>
        <v>0</v>
      </c>
    </row>
    <row r="2370" spans="1:34" ht="18" hidden="1" customHeight="1" x14ac:dyDescent="0.25">
      <c r="A2370" s="83"/>
      <c r="B2370" s="83"/>
      <c r="C2370" s="84">
        <v>85</v>
      </c>
      <c r="D2370" s="84"/>
      <c r="E2370" s="84"/>
      <c r="F2370" s="86" t="s">
        <v>17300</v>
      </c>
      <c r="G2370" s="115">
        <v>1</v>
      </c>
      <c r="H2370" s="88" t="s">
        <v>17328</v>
      </c>
      <c r="I2370" s="88" t="s">
        <v>1045</v>
      </c>
      <c r="J2370" s="88" t="s">
        <v>328</v>
      </c>
      <c r="K2370" s="89"/>
      <c r="L2370" s="91" t="s">
        <v>17332</v>
      </c>
      <c r="M2370" s="84">
        <v>2019</v>
      </c>
      <c r="N2370" s="93" t="s">
        <v>4158</v>
      </c>
      <c r="O2370" s="86"/>
      <c r="P2370" s="86"/>
      <c r="Q2370" s="86" t="s">
        <v>90</v>
      </c>
      <c r="R2370" s="86" t="s">
        <v>231</v>
      </c>
      <c r="S2370" s="96"/>
      <c r="T2370" s="96"/>
      <c r="U2370" s="91"/>
      <c r="V2370" s="91"/>
      <c r="W2370" s="91" t="s">
        <v>282</v>
      </c>
      <c r="X2370" s="98"/>
      <c r="Y2370" s="86" t="s">
        <v>301</v>
      </c>
      <c r="Z2370" s="86" t="s">
        <v>301</v>
      </c>
      <c r="AA2370" s="86" t="s">
        <v>17330</v>
      </c>
      <c r="AB2370" s="86" t="s">
        <v>478</v>
      </c>
      <c r="AC2370" s="100">
        <v>26.25</v>
      </c>
      <c r="AD2370" s="100">
        <v>19.7</v>
      </c>
      <c r="AE2370" s="102" t="s">
        <v>17331</v>
      </c>
      <c r="AF2370" s="86" t="s">
        <v>539</v>
      </c>
      <c r="AG2370" s="103">
        <f>Table1[[#This Row],['# Books]]*Table1[[#This Row],[QTY]]</f>
        <v>0</v>
      </c>
      <c r="AH2370" s="104">
        <f>Table1[[#This Row],[S&amp;L Price]]*Table1[[#This Row],[QTY]]</f>
        <v>0</v>
      </c>
    </row>
    <row r="2371" spans="1:34" ht="18" hidden="1" customHeight="1" x14ac:dyDescent="0.25">
      <c r="A2371" s="83"/>
      <c r="B2371" s="83"/>
      <c r="C2371" s="84">
        <v>86</v>
      </c>
      <c r="D2371" s="84"/>
      <c r="E2371" s="84"/>
      <c r="F2371" s="86" t="s">
        <v>17333</v>
      </c>
      <c r="G2371" s="115">
        <v>6</v>
      </c>
      <c r="H2371" s="88" t="s">
        <v>17333</v>
      </c>
      <c r="I2371" s="88" t="s">
        <v>1045</v>
      </c>
      <c r="J2371" s="88" t="s">
        <v>125</v>
      </c>
      <c r="K2371" s="89"/>
      <c r="L2371" s="91" t="s">
        <v>17334</v>
      </c>
      <c r="M2371" s="84">
        <v>2019</v>
      </c>
      <c r="N2371" s="93" t="s">
        <v>4158</v>
      </c>
      <c r="O2371" s="86" t="s">
        <v>183</v>
      </c>
      <c r="P2371" s="86" t="s">
        <v>326</v>
      </c>
      <c r="Q2371" s="86"/>
      <c r="R2371" s="86"/>
      <c r="S2371" s="96"/>
      <c r="T2371" s="96"/>
      <c r="U2371" s="91"/>
      <c r="V2371" s="91"/>
      <c r="W2371" s="91"/>
      <c r="X2371" s="98"/>
      <c r="Y2371" s="86" t="s">
        <v>294</v>
      </c>
      <c r="Z2371" s="86" t="s">
        <v>317</v>
      </c>
      <c r="AA2371" s="86" t="s">
        <v>17335</v>
      </c>
      <c r="AB2371" s="86" t="s">
        <v>478</v>
      </c>
      <c r="AC2371" s="100">
        <v>141.6</v>
      </c>
      <c r="AD2371" s="100">
        <v>106.2</v>
      </c>
      <c r="AE2371" s="102"/>
      <c r="AF2371" s="86" t="s">
        <v>538</v>
      </c>
      <c r="AG2371" s="103">
        <f>Table1[[#This Row],['# Books]]*Table1[[#This Row],[QTY]]</f>
        <v>0</v>
      </c>
      <c r="AH2371" s="104">
        <f>Table1[[#This Row],[S&amp;L Price]]*Table1[[#This Row],[QTY]]</f>
        <v>0</v>
      </c>
    </row>
    <row r="2372" spans="1:34" ht="18" customHeight="1" x14ac:dyDescent="0.25">
      <c r="A2372" s="83"/>
      <c r="B2372" s="83"/>
      <c r="C2372" s="84">
        <v>86</v>
      </c>
      <c r="D2372" s="84"/>
      <c r="E2372" s="84"/>
      <c r="F2372" s="86" t="s">
        <v>17333</v>
      </c>
      <c r="G2372" s="115">
        <v>1</v>
      </c>
      <c r="H2372" s="88" t="s">
        <v>17336</v>
      </c>
      <c r="I2372" s="88" t="s">
        <v>1045</v>
      </c>
      <c r="J2372" s="88" t="s">
        <v>126</v>
      </c>
      <c r="K2372" s="89"/>
      <c r="L2372" s="91" t="s">
        <v>17337</v>
      </c>
      <c r="M2372" s="84">
        <v>2019</v>
      </c>
      <c r="N2372" s="93" t="s">
        <v>4158</v>
      </c>
      <c r="O2372" s="86" t="s">
        <v>183</v>
      </c>
      <c r="P2372" s="86" t="s">
        <v>326</v>
      </c>
      <c r="Q2372" s="86" t="s">
        <v>90</v>
      </c>
      <c r="R2372" s="86" t="s">
        <v>6786</v>
      </c>
      <c r="S2372" s="96"/>
      <c r="T2372" s="96"/>
      <c r="U2372" s="91"/>
      <c r="V2372" s="91"/>
      <c r="W2372" s="91" t="s">
        <v>271</v>
      </c>
      <c r="X2372" s="98"/>
      <c r="Y2372" s="86" t="s">
        <v>294</v>
      </c>
      <c r="Z2372" s="86" t="s">
        <v>317</v>
      </c>
      <c r="AA2372" s="86" t="s">
        <v>17338</v>
      </c>
      <c r="AB2372" s="86" t="s">
        <v>478</v>
      </c>
      <c r="AC2372" s="100">
        <v>23.6</v>
      </c>
      <c r="AD2372" s="100">
        <v>17.7</v>
      </c>
      <c r="AE2372" s="102" t="s">
        <v>2149</v>
      </c>
      <c r="AF2372" s="86" t="s">
        <v>538</v>
      </c>
      <c r="AG2372" s="103">
        <f>Table1[[#This Row],['# Books]]*Table1[[#This Row],[QTY]]</f>
        <v>0</v>
      </c>
      <c r="AH2372" s="104">
        <f>Table1[[#This Row],[S&amp;L Price]]*Table1[[#This Row],[QTY]]</f>
        <v>0</v>
      </c>
    </row>
    <row r="2373" spans="1:34" ht="18" hidden="1" customHeight="1" x14ac:dyDescent="0.25">
      <c r="A2373" s="83"/>
      <c r="B2373" s="83"/>
      <c r="C2373" s="84">
        <v>86</v>
      </c>
      <c r="D2373" s="84"/>
      <c r="E2373" s="84"/>
      <c r="F2373" s="86" t="s">
        <v>17333</v>
      </c>
      <c r="G2373" s="115">
        <v>1</v>
      </c>
      <c r="H2373" s="88" t="s">
        <v>17336</v>
      </c>
      <c r="I2373" s="88" t="s">
        <v>1045</v>
      </c>
      <c r="J2373" s="88" t="s">
        <v>328</v>
      </c>
      <c r="K2373" s="89"/>
      <c r="L2373" s="91" t="s">
        <v>17339</v>
      </c>
      <c r="M2373" s="84">
        <v>2019</v>
      </c>
      <c r="N2373" s="93" t="s">
        <v>4158</v>
      </c>
      <c r="O2373" s="86"/>
      <c r="P2373" s="86"/>
      <c r="Q2373" s="86" t="s">
        <v>90</v>
      </c>
      <c r="R2373" s="86" t="s">
        <v>6786</v>
      </c>
      <c r="S2373" s="96"/>
      <c r="T2373" s="96"/>
      <c r="U2373" s="91"/>
      <c r="V2373" s="91"/>
      <c r="W2373" s="91" t="s">
        <v>271</v>
      </c>
      <c r="X2373" s="98"/>
      <c r="Y2373" s="86" t="s">
        <v>294</v>
      </c>
      <c r="Z2373" s="86" t="s">
        <v>317</v>
      </c>
      <c r="AA2373" s="86" t="s">
        <v>17338</v>
      </c>
      <c r="AB2373" s="86" t="s">
        <v>478</v>
      </c>
      <c r="AC2373" s="100">
        <v>23.6</v>
      </c>
      <c r="AD2373" s="100">
        <v>17.7</v>
      </c>
      <c r="AE2373" s="102" t="s">
        <v>2149</v>
      </c>
      <c r="AF2373" s="86" t="s">
        <v>538</v>
      </c>
      <c r="AG2373" s="103">
        <f>Table1[[#This Row],['# Books]]*Table1[[#This Row],[QTY]]</f>
        <v>0</v>
      </c>
      <c r="AH2373" s="104">
        <f>Table1[[#This Row],[S&amp;L Price]]*Table1[[#This Row],[QTY]]</f>
        <v>0</v>
      </c>
    </row>
    <row r="2374" spans="1:34" ht="18" customHeight="1" x14ac:dyDescent="0.25">
      <c r="A2374" s="83"/>
      <c r="B2374" s="83"/>
      <c r="C2374" s="84">
        <v>86</v>
      </c>
      <c r="D2374" s="84"/>
      <c r="E2374" s="84"/>
      <c r="F2374" s="86" t="s">
        <v>17333</v>
      </c>
      <c r="G2374" s="115">
        <v>1</v>
      </c>
      <c r="H2374" s="88" t="s">
        <v>17340</v>
      </c>
      <c r="I2374" s="88" t="s">
        <v>1045</v>
      </c>
      <c r="J2374" s="88" t="s">
        <v>126</v>
      </c>
      <c r="K2374" s="89"/>
      <c r="L2374" s="91" t="s">
        <v>17341</v>
      </c>
      <c r="M2374" s="84">
        <v>2019</v>
      </c>
      <c r="N2374" s="93" t="s">
        <v>4158</v>
      </c>
      <c r="O2374" s="86" t="s">
        <v>183</v>
      </c>
      <c r="P2374" s="86" t="s">
        <v>326</v>
      </c>
      <c r="Q2374" s="86" t="s">
        <v>90</v>
      </c>
      <c r="R2374" s="86" t="s">
        <v>17342</v>
      </c>
      <c r="S2374" s="96"/>
      <c r="T2374" s="96"/>
      <c r="U2374" s="91"/>
      <c r="V2374" s="91"/>
      <c r="W2374" s="91" t="s">
        <v>271</v>
      </c>
      <c r="X2374" s="98"/>
      <c r="Y2374" s="86" t="s">
        <v>294</v>
      </c>
      <c r="Z2374" s="86" t="s">
        <v>317</v>
      </c>
      <c r="AA2374" s="86" t="s">
        <v>17343</v>
      </c>
      <c r="AB2374" s="86" t="s">
        <v>478</v>
      </c>
      <c r="AC2374" s="100">
        <v>23.6</v>
      </c>
      <c r="AD2374" s="100">
        <v>17.7</v>
      </c>
      <c r="AE2374" s="102" t="s">
        <v>2144</v>
      </c>
      <c r="AF2374" s="86" t="s">
        <v>538</v>
      </c>
      <c r="AG2374" s="103">
        <f>Table1[[#This Row],['# Books]]*Table1[[#This Row],[QTY]]</f>
        <v>0</v>
      </c>
      <c r="AH2374" s="104">
        <f>Table1[[#This Row],[S&amp;L Price]]*Table1[[#This Row],[QTY]]</f>
        <v>0</v>
      </c>
    </row>
    <row r="2375" spans="1:34" ht="18" hidden="1" customHeight="1" x14ac:dyDescent="0.25">
      <c r="A2375" s="83"/>
      <c r="B2375" s="83"/>
      <c r="C2375" s="84">
        <v>86</v>
      </c>
      <c r="D2375" s="84"/>
      <c r="E2375" s="84"/>
      <c r="F2375" s="86" t="s">
        <v>17333</v>
      </c>
      <c r="G2375" s="115">
        <v>1</v>
      </c>
      <c r="H2375" s="88" t="s">
        <v>17340</v>
      </c>
      <c r="I2375" s="88" t="s">
        <v>1045</v>
      </c>
      <c r="J2375" s="88" t="s">
        <v>328</v>
      </c>
      <c r="K2375" s="89"/>
      <c r="L2375" s="91" t="s">
        <v>17344</v>
      </c>
      <c r="M2375" s="84">
        <v>2019</v>
      </c>
      <c r="N2375" s="93" t="s">
        <v>4158</v>
      </c>
      <c r="O2375" s="86"/>
      <c r="P2375" s="86"/>
      <c r="Q2375" s="86" t="s">
        <v>90</v>
      </c>
      <c r="R2375" s="86" t="s">
        <v>17342</v>
      </c>
      <c r="S2375" s="96"/>
      <c r="T2375" s="96"/>
      <c r="U2375" s="91"/>
      <c r="V2375" s="91"/>
      <c r="W2375" s="91" t="s">
        <v>271</v>
      </c>
      <c r="X2375" s="98"/>
      <c r="Y2375" s="86" t="s">
        <v>294</v>
      </c>
      <c r="Z2375" s="86" t="s">
        <v>317</v>
      </c>
      <c r="AA2375" s="86" t="s">
        <v>17343</v>
      </c>
      <c r="AB2375" s="86" t="s">
        <v>478</v>
      </c>
      <c r="AC2375" s="100">
        <v>23.6</v>
      </c>
      <c r="AD2375" s="100">
        <v>17.7</v>
      </c>
      <c r="AE2375" s="102" t="s">
        <v>2144</v>
      </c>
      <c r="AF2375" s="86" t="s">
        <v>538</v>
      </c>
      <c r="AG2375" s="103">
        <f>Table1[[#This Row],['# Books]]*Table1[[#This Row],[QTY]]</f>
        <v>0</v>
      </c>
      <c r="AH2375" s="104">
        <f>Table1[[#This Row],[S&amp;L Price]]*Table1[[#This Row],[QTY]]</f>
        <v>0</v>
      </c>
    </row>
    <row r="2376" spans="1:34" ht="18" customHeight="1" x14ac:dyDescent="0.25">
      <c r="A2376" s="83"/>
      <c r="B2376" s="83"/>
      <c r="C2376" s="84">
        <v>86</v>
      </c>
      <c r="D2376" s="84"/>
      <c r="E2376" s="84"/>
      <c r="F2376" s="86" t="s">
        <v>17333</v>
      </c>
      <c r="G2376" s="115">
        <v>1</v>
      </c>
      <c r="H2376" s="88" t="s">
        <v>17345</v>
      </c>
      <c r="I2376" s="88" t="s">
        <v>1045</v>
      </c>
      <c r="J2376" s="88" t="s">
        <v>126</v>
      </c>
      <c r="K2376" s="89"/>
      <c r="L2376" s="91" t="s">
        <v>17346</v>
      </c>
      <c r="M2376" s="84">
        <v>2019</v>
      </c>
      <c r="N2376" s="93" t="s">
        <v>4158</v>
      </c>
      <c r="O2376" s="86" t="s">
        <v>183</v>
      </c>
      <c r="P2376" s="86" t="s">
        <v>326</v>
      </c>
      <c r="Q2376" s="86" t="s">
        <v>90</v>
      </c>
      <c r="R2376" s="86" t="s">
        <v>6786</v>
      </c>
      <c r="S2376" s="96"/>
      <c r="T2376" s="96"/>
      <c r="U2376" s="91"/>
      <c r="V2376" s="91"/>
      <c r="W2376" s="91" t="s">
        <v>279</v>
      </c>
      <c r="X2376" s="98"/>
      <c r="Y2376" s="86" t="s">
        <v>294</v>
      </c>
      <c r="Z2376" s="86" t="s">
        <v>317</v>
      </c>
      <c r="AA2376" s="86" t="s">
        <v>17347</v>
      </c>
      <c r="AB2376" s="86" t="s">
        <v>478</v>
      </c>
      <c r="AC2376" s="100">
        <v>23.6</v>
      </c>
      <c r="AD2376" s="100">
        <v>17.7</v>
      </c>
      <c r="AE2376" s="102" t="s">
        <v>17348</v>
      </c>
      <c r="AF2376" s="86" t="s">
        <v>538</v>
      </c>
      <c r="AG2376" s="103">
        <f>Table1[[#This Row],['# Books]]*Table1[[#This Row],[QTY]]</f>
        <v>0</v>
      </c>
      <c r="AH2376" s="104">
        <f>Table1[[#This Row],[S&amp;L Price]]*Table1[[#This Row],[QTY]]</f>
        <v>0</v>
      </c>
    </row>
    <row r="2377" spans="1:34" ht="18" hidden="1" customHeight="1" x14ac:dyDescent="0.25">
      <c r="A2377" s="83"/>
      <c r="B2377" s="83"/>
      <c r="C2377" s="84">
        <v>86</v>
      </c>
      <c r="D2377" s="84"/>
      <c r="E2377" s="84"/>
      <c r="F2377" s="86" t="s">
        <v>17333</v>
      </c>
      <c r="G2377" s="115">
        <v>1</v>
      </c>
      <c r="H2377" s="88" t="s">
        <v>17345</v>
      </c>
      <c r="I2377" s="88" t="s">
        <v>1045</v>
      </c>
      <c r="J2377" s="88" t="s">
        <v>328</v>
      </c>
      <c r="K2377" s="89"/>
      <c r="L2377" s="91" t="s">
        <v>17349</v>
      </c>
      <c r="M2377" s="84">
        <v>2019</v>
      </c>
      <c r="N2377" s="93" t="s">
        <v>4158</v>
      </c>
      <c r="O2377" s="86"/>
      <c r="P2377" s="86"/>
      <c r="Q2377" s="86" t="s">
        <v>90</v>
      </c>
      <c r="R2377" s="86" t="s">
        <v>6786</v>
      </c>
      <c r="S2377" s="96"/>
      <c r="T2377" s="96"/>
      <c r="U2377" s="91"/>
      <c r="V2377" s="91"/>
      <c r="W2377" s="91" t="s">
        <v>279</v>
      </c>
      <c r="X2377" s="98"/>
      <c r="Y2377" s="86" t="s">
        <v>294</v>
      </c>
      <c r="Z2377" s="86" t="s">
        <v>317</v>
      </c>
      <c r="AA2377" s="86" t="s">
        <v>17347</v>
      </c>
      <c r="AB2377" s="86" t="s">
        <v>478</v>
      </c>
      <c r="AC2377" s="100">
        <v>23.6</v>
      </c>
      <c r="AD2377" s="100">
        <v>17.7</v>
      </c>
      <c r="AE2377" s="102" t="s">
        <v>17348</v>
      </c>
      <c r="AF2377" s="86" t="s">
        <v>538</v>
      </c>
      <c r="AG2377" s="103">
        <f>Table1[[#This Row],['# Books]]*Table1[[#This Row],[QTY]]</f>
        <v>0</v>
      </c>
      <c r="AH2377" s="104">
        <f>Table1[[#This Row],[S&amp;L Price]]*Table1[[#This Row],[QTY]]</f>
        <v>0</v>
      </c>
    </row>
    <row r="2378" spans="1:34" ht="18" customHeight="1" x14ac:dyDescent="0.25">
      <c r="A2378" s="83"/>
      <c r="B2378" s="83"/>
      <c r="C2378" s="84">
        <v>86</v>
      </c>
      <c r="D2378" s="84"/>
      <c r="E2378" s="84"/>
      <c r="F2378" s="86" t="s">
        <v>17333</v>
      </c>
      <c r="G2378" s="115">
        <v>1</v>
      </c>
      <c r="H2378" s="88" t="s">
        <v>17350</v>
      </c>
      <c r="I2378" s="88" t="s">
        <v>1045</v>
      </c>
      <c r="J2378" s="88" t="s">
        <v>126</v>
      </c>
      <c r="K2378" s="89"/>
      <c r="L2378" s="91" t="s">
        <v>17351</v>
      </c>
      <c r="M2378" s="84">
        <v>2019</v>
      </c>
      <c r="N2378" s="93" t="s">
        <v>4158</v>
      </c>
      <c r="O2378" s="86" t="s">
        <v>183</v>
      </c>
      <c r="P2378" s="86" t="s">
        <v>326</v>
      </c>
      <c r="Q2378" s="86" t="s">
        <v>90</v>
      </c>
      <c r="R2378" s="86" t="s">
        <v>981</v>
      </c>
      <c r="S2378" s="96"/>
      <c r="T2378" s="96"/>
      <c r="U2378" s="91"/>
      <c r="V2378" s="91"/>
      <c r="W2378" s="91" t="s">
        <v>271</v>
      </c>
      <c r="X2378" s="98"/>
      <c r="Y2378" s="86" t="s">
        <v>294</v>
      </c>
      <c r="Z2378" s="86" t="s">
        <v>317</v>
      </c>
      <c r="AA2378" s="86" t="s">
        <v>17352</v>
      </c>
      <c r="AB2378" s="86" t="s">
        <v>478</v>
      </c>
      <c r="AC2378" s="100">
        <v>23.6</v>
      </c>
      <c r="AD2378" s="100">
        <v>17.7</v>
      </c>
      <c r="AE2378" s="102" t="s">
        <v>17353</v>
      </c>
      <c r="AF2378" s="86" t="s">
        <v>538</v>
      </c>
      <c r="AG2378" s="103">
        <f>Table1[[#This Row],['# Books]]*Table1[[#This Row],[QTY]]</f>
        <v>0</v>
      </c>
      <c r="AH2378" s="104">
        <f>Table1[[#This Row],[S&amp;L Price]]*Table1[[#This Row],[QTY]]</f>
        <v>0</v>
      </c>
    </row>
    <row r="2379" spans="1:34" ht="18" hidden="1" customHeight="1" x14ac:dyDescent="0.25">
      <c r="A2379" s="83"/>
      <c r="B2379" s="83"/>
      <c r="C2379" s="84">
        <v>86</v>
      </c>
      <c r="D2379" s="84"/>
      <c r="E2379" s="84"/>
      <c r="F2379" s="86" t="s">
        <v>17333</v>
      </c>
      <c r="G2379" s="115">
        <v>1</v>
      </c>
      <c r="H2379" s="88" t="s">
        <v>17350</v>
      </c>
      <c r="I2379" s="88" t="s">
        <v>1045</v>
      </c>
      <c r="J2379" s="88" t="s">
        <v>328</v>
      </c>
      <c r="K2379" s="89"/>
      <c r="L2379" s="91" t="s">
        <v>17354</v>
      </c>
      <c r="M2379" s="84">
        <v>2019</v>
      </c>
      <c r="N2379" s="93" t="s">
        <v>4158</v>
      </c>
      <c r="O2379" s="86"/>
      <c r="P2379" s="86"/>
      <c r="Q2379" s="86" t="s">
        <v>90</v>
      </c>
      <c r="R2379" s="86" t="s">
        <v>981</v>
      </c>
      <c r="S2379" s="96"/>
      <c r="T2379" s="96"/>
      <c r="U2379" s="91"/>
      <c r="V2379" s="91"/>
      <c r="W2379" s="91" t="s">
        <v>271</v>
      </c>
      <c r="X2379" s="98"/>
      <c r="Y2379" s="86" t="s">
        <v>294</v>
      </c>
      <c r="Z2379" s="86" t="s">
        <v>317</v>
      </c>
      <c r="AA2379" s="86" t="s">
        <v>17352</v>
      </c>
      <c r="AB2379" s="86" t="s">
        <v>478</v>
      </c>
      <c r="AC2379" s="100">
        <v>23.6</v>
      </c>
      <c r="AD2379" s="100">
        <v>17.7</v>
      </c>
      <c r="AE2379" s="102" t="s">
        <v>17353</v>
      </c>
      <c r="AF2379" s="86" t="s">
        <v>538</v>
      </c>
      <c r="AG2379" s="103">
        <f>Table1[[#This Row],['# Books]]*Table1[[#This Row],[QTY]]</f>
        <v>0</v>
      </c>
      <c r="AH2379" s="104">
        <f>Table1[[#This Row],[S&amp;L Price]]*Table1[[#This Row],[QTY]]</f>
        <v>0</v>
      </c>
    </row>
    <row r="2380" spans="1:34" ht="18" customHeight="1" x14ac:dyDescent="0.25">
      <c r="A2380" s="83"/>
      <c r="B2380" s="83"/>
      <c r="C2380" s="84">
        <v>86</v>
      </c>
      <c r="D2380" s="84"/>
      <c r="E2380" s="84"/>
      <c r="F2380" s="86" t="s">
        <v>17333</v>
      </c>
      <c r="G2380" s="115">
        <v>1</v>
      </c>
      <c r="H2380" s="88" t="s">
        <v>17355</v>
      </c>
      <c r="I2380" s="88" t="s">
        <v>1045</v>
      </c>
      <c r="J2380" s="88" t="s">
        <v>126</v>
      </c>
      <c r="K2380" s="89"/>
      <c r="L2380" s="91" t="s">
        <v>17356</v>
      </c>
      <c r="M2380" s="84">
        <v>2019</v>
      </c>
      <c r="N2380" s="93" t="s">
        <v>4158</v>
      </c>
      <c r="O2380" s="86" t="s">
        <v>183</v>
      </c>
      <c r="P2380" s="86" t="s">
        <v>326</v>
      </c>
      <c r="Q2380" s="86" t="s">
        <v>90</v>
      </c>
      <c r="R2380" s="86" t="s">
        <v>1012</v>
      </c>
      <c r="S2380" s="96"/>
      <c r="T2380" s="96"/>
      <c r="U2380" s="91"/>
      <c r="V2380" s="91"/>
      <c r="W2380" s="91" t="s">
        <v>279</v>
      </c>
      <c r="X2380" s="98"/>
      <c r="Y2380" s="86" t="s">
        <v>294</v>
      </c>
      <c r="Z2380" s="86" t="s">
        <v>317</v>
      </c>
      <c r="AA2380" s="86" t="s">
        <v>17357</v>
      </c>
      <c r="AB2380" s="86" t="s">
        <v>478</v>
      </c>
      <c r="AC2380" s="100">
        <v>23.6</v>
      </c>
      <c r="AD2380" s="100">
        <v>17.7</v>
      </c>
      <c r="AE2380" s="102" t="s">
        <v>17358</v>
      </c>
      <c r="AF2380" s="86" t="s">
        <v>538</v>
      </c>
      <c r="AG2380" s="103">
        <f>Table1[[#This Row],['# Books]]*Table1[[#This Row],[QTY]]</f>
        <v>0</v>
      </c>
      <c r="AH2380" s="104">
        <f>Table1[[#This Row],[S&amp;L Price]]*Table1[[#This Row],[QTY]]</f>
        <v>0</v>
      </c>
    </row>
    <row r="2381" spans="1:34" ht="18" hidden="1" customHeight="1" x14ac:dyDescent="0.25">
      <c r="A2381" s="83"/>
      <c r="B2381" s="83"/>
      <c r="C2381" s="84">
        <v>86</v>
      </c>
      <c r="D2381" s="84"/>
      <c r="E2381" s="84"/>
      <c r="F2381" s="86" t="s">
        <v>17333</v>
      </c>
      <c r="G2381" s="115">
        <v>1</v>
      </c>
      <c r="H2381" s="88" t="s">
        <v>17355</v>
      </c>
      <c r="I2381" s="88" t="s">
        <v>1045</v>
      </c>
      <c r="J2381" s="88" t="s">
        <v>328</v>
      </c>
      <c r="K2381" s="89"/>
      <c r="L2381" s="91" t="s">
        <v>17359</v>
      </c>
      <c r="M2381" s="84">
        <v>2019</v>
      </c>
      <c r="N2381" s="93" t="s">
        <v>4158</v>
      </c>
      <c r="O2381" s="86"/>
      <c r="P2381" s="86"/>
      <c r="Q2381" s="86" t="s">
        <v>90</v>
      </c>
      <c r="R2381" s="86" t="s">
        <v>1012</v>
      </c>
      <c r="S2381" s="96"/>
      <c r="T2381" s="96"/>
      <c r="U2381" s="91"/>
      <c r="V2381" s="91"/>
      <c r="W2381" s="91" t="s">
        <v>279</v>
      </c>
      <c r="X2381" s="98"/>
      <c r="Y2381" s="86" t="s">
        <v>294</v>
      </c>
      <c r="Z2381" s="86" t="s">
        <v>317</v>
      </c>
      <c r="AA2381" s="86" t="s">
        <v>17357</v>
      </c>
      <c r="AB2381" s="86" t="s">
        <v>478</v>
      </c>
      <c r="AC2381" s="100">
        <v>23.6</v>
      </c>
      <c r="AD2381" s="100">
        <v>17.7</v>
      </c>
      <c r="AE2381" s="102" t="s">
        <v>17358</v>
      </c>
      <c r="AF2381" s="86" t="s">
        <v>538</v>
      </c>
      <c r="AG2381" s="103">
        <f>Table1[[#This Row],['# Books]]*Table1[[#This Row],[QTY]]</f>
        <v>0</v>
      </c>
      <c r="AH2381" s="104">
        <f>Table1[[#This Row],[S&amp;L Price]]*Table1[[#This Row],[QTY]]</f>
        <v>0</v>
      </c>
    </row>
    <row r="2382" spans="1:34" ht="18" customHeight="1" x14ac:dyDescent="0.25">
      <c r="A2382" s="83"/>
      <c r="B2382" s="83"/>
      <c r="C2382" s="84">
        <v>86</v>
      </c>
      <c r="D2382" s="84"/>
      <c r="E2382" s="84"/>
      <c r="F2382" s="86" t="s">
        <v>17333</v>
      </c>
      <c r="G2382" s="115">
        <v>1</v>
      </c>
      <c r="H2382" s="88" t="s">
        <v>17360</v>
      </c>
      <c r="I2382" s="88" t="s">
        <v>1045</v>
      </c>
      <c r="J2382" s="88" t="s">
        <v>126</v>
      </c>
      <c r="K2382" s="89"/>
      <c r="L2382" s="91" t="s">
        <v>17361</v>
      </c>
      <c r="M2382" s="84">
        <v>2019</v>
      </c>
      <c r="N2382" s="93" t="s">
        <v>4158</v>
      </c>
      <c r="O2382" s="86" t="s">
        <v>183</v>
      </c>
      <c r="P2382" s="86" t="s">
        <v>326</v>
      </c>
      <c r="Q2382" s="86" t="s">
        <v>90</v>
      </c>
      <c r="R2382" s="86" t="s">
        <v>2136</v>
      </c>
      <c r="S2382" s="96"/>
      <c r="T2382" s="96"/>
      <c r="U2382" s="91"/>
      <c r="V2382" s="91"/>
      <c r="W2382" s="91" t="s">
        <v>279</v>
      </c>
      <c r="X2382" s="98"/>
      <c r="Y2382" s="86" t="s">
        <v>294</v>
      </c>
      <c r="Z2382" s="86" t="s">
        <v>317</v>
      </c>
      <c r="AA2382" s="86" t="s">
        <v>17362</v>
      </c>
      <c r="AB2382" s="86" t="s">
        <v>478</v>
      </c>
      <c r="AC2382" s="100">
        <v>23.6</v>
      </c>
      <c r="AD2382" s="100">
        <v>17.7</v>
      </c>
      <c r="AE2382" s="102" t="s">
        <v>17363</v>
      </c>
      <c r="AF2382" s="86" t="s">
        <v>538</v>
      </c>
      <c r="AG2382" s="103">
        <f>Table1[[#This Row],['# Books]]*Table1[[#This Row],[QTY]]</f>
        <v>0</v>
      </c>
      <c r="AH2382" s="104">
        <f>Table1[[#This Row],[S&amp;L Price]]*Table1[[#This Row],[QTY]]</f>
        <v>0</v>
      </c>
    </row>
    <row r="2383" spans="1:34" ht="18" hidden="1" customHeight="1" x14ac:dyDescent="0.25">
      <c r="A2383" s="83"/>
      <c r="B2383" s="83"/>
      <c r="C2383" s="84">
        <v>86</v>
      </c>
      <c r="D2383" s="84"/>
      <c r="E2383" s="84"/>
      <c r="F2383" s="86" t="s">
        <v>17333</v>
      </c>
      <c r="G2383" s="115">
        <v>1</v>
      </c>
      <c r="H2383" s="88" t="s">
        <v>17360</v>
      </c>
      <c r="I2383" s="88" t="s">
        <v>1045</v>
      </c>
      <c r="J2383" s="88" t="s">
        <v>328</v>
      </c>
      <c r="K2383" s="89"/>
      <c r="L2383" s="91" t="s">
        <v>17364</v>
      </c>
      <c r="M2383" s="84">
        <v>2019</v>
      </c>
      <c r="N2383" s="93" t="s">
        <v>4158</v>
      </c>
      <c r="O2383" s="86"/>
      <c r="P2383" s="86"/>
      <c r="Q2383" s="86" t="s">
        <v>90</v>
      </c>
      <c r="R2383" s="86" t="s">
        <v>2136</v>
      </c>
      <c r="S2383" s="96"/>
      <c r="T2383" s="96"/>
      <c r="U2383" s="91"/>
      <c r="V2383" s="91"/>
      <c r="W2383" s="91" t="s">
        <v>279</v>
      </c>
      <c r="X2383" s="98"/>
      <c r="Y2383" s="86" t="s">
        <v>294</v>
      </c>
      <c r="Z2383" s="86" t="s">
        <v>317</v>
      </c>
      <c r="AA2383" s="86" t="s">
        <v>17362</v>
      </c>
      <c r="AB2383" s="86" t="s">
        <v>478</v>
      </c>
      <c r="AC2383" s="100">
        <v>23.6</v>
      </c>
      <c r="AD2383" s="100">
        <v>17.7</v>
      </c>
      <c r="AE2383" s="102" t="s">
        <v>17363</v>
      </c>
      <c r="AF2383" s="86" t="s">
        <v>538</v>
      </c>
      <c r="AG2383" s="103">
        <f>Table1[[#This Row],['# Books]]*Table1[[#This Row],[QTY]]</f>
        <v>0</v>
      </c>
      <c r="AH2383" s="104">
        <f>Table1[[#This Row],[S&amp;L Price]]*Table1[[#This Row],[QTY]]</f>
        <v>0</v>
      </c>
    </row>
    <row r="2384" spans="1:34" ht="18" hidden="1" customHeight="1" x14ac:dyDescent="0.25">
      <c r="A2384" s="83"/>
      <c r="B2384" s="83"/>
      <c r="C2384" s="84">
        <v>92</v>
      </c>
      <c r="D2384" s="84"/>
      <c r="E2384" s="84">
        <v>58</v>
      </c>
      <c r="F2384" s="86" t="s">
        <v>18521</v>
      </c>
      <c r="G2384" s="115">
        <v>7</v>
      </c>
      <c r="H2384" s="88" t="s">
        <v>18521</v>
      </c>
      <c r="I2384" s="88" t="s">
        <v>186</v>
      </c>
      <c r="J2384" s="88" t="s">
        <v>125</v>
      </c>
      <c r="K2384" s="89"/>
      <c r="L2384" s="91" t="s">
        <v>18522</v>
      </c>
      <c r="M2384" s="84">
        <v>2019</v>
      </c>
      <c r="N2384" s="93" t="s">
        <v>4158</v>
      </c>
      <c r="O2384" s="86" t="s">
        <v>183</v>
      </c>
      <c r="P2384" s="86" t="s">
        <v>323</v>
      </c>
      <c r="Q2384" s="86"/>
      <c r="R2384" s="86"/>
      <c r="S2384" s="96"/>
      <c r="T2384" s="96"/>
      <c r="U2384" s="91"/>
      <c r="V2384" s="91"/>
      <c r="W2384" s="91"/>
      <c r="X2384" s="98"/>
      <c r="Y2384" s="86" t="s">
        <v>298</v>
      </c>
      <c r="Z2384" s="86" t="s">
        <v>308</v>
      </c>
      <c r="AA2384" s="86" t="s">
        <v>19769</v>
      </c>
      <c r="AB2384" s="86" t="s">
        <v>478</v>
      </c>
      <c r="AC2384" s="100">
        <v>222.25</v>
      </c>
      <c r="AD2384" s="100">
        <v>166.95</v>
      </c>
      <c r="AE2384" s="102"/>
      <c r="AF2384" s="86" t="s">
        <v>537</v>
      </c>
      <c r="AG2384" s="103">
        <f>Table1[[#This Row],['# Books]]*Table1[[#This Row],[QTY]]</f>
        <v>0</v>
      </c>
      <c r="AH2384" s="104">
        <f>Table1[[#This Row],[S&amp;L Price]]*Table1[[#This Row],[QTY]]</f>
        <v>0</v>
      </c>
    </row>
    <row r="2385" spans="1:34" ht="18" customHeight="1" x14ac:dyDescent="0.25">
      <c r="A2385" s="83"/>
      <c r="B2385" s="83"/>
      <c r="C2385" s="84">
        <v>92</v>
      </c>
      <c r="D2385" s="84"/>
      <c r="E2385" s="84">
        <v>58</v>
      </c>
      <c r="F2385" s="86" t="s">
        <v>18521</v>
      </c>
      <c r="G2385" s="115">
        <v>1</v>
      </c>
      <c r="H2385" s="88" t="s">
        <v>18523</v>
      </c>
      <c r="I2385" s="88" t="s">
        <v>186</v>
      </c>
      <c r="J2385" s="88" t="s">
        <v>126</v>
      </c>
      <c r="K2385" s="89"/>
      <c r="L2385" s="91" t="s">
        <v>18524</v>
      </c>
      <c r="M2385" s="84">
        <v>2019</v>
      </c>
      <c r="N2385" s="93" t="s">
        <v>4158</v>
      </c>
      <c r="O2385" s="86" t="s">
        <v>183</v>
      </c>
      <c r="P2385" s="86" t="s">
        <v>323</v>
      </c>
      <c r="Q2385" s="86" t="s">
        <v>90</v>
      </c>
      <c r="R2385" s="86" t="s">
        <v>950</v>
      </c>
      <c r="S2385" s="96" t="s">
        <v>21637</v>
      </c>
      <c r="T2385" s="96" t="s">
        <v>21603</v>
      </c>
      <c r="U2385" s="91"/>
      <c r="V2385" s="91"/>
      <c r="W2385" s="91" t="s">
        <v>291</v>
      </c>
      <c r="X2385" s="98" t="s">
        <v>21835</v>
      </c>
      <c r="Y2385" s="86" t="s">
        <v>298</v>
      </c>
      <c r="Z2385" s="86" t="s">
        <v>308</v>
      </c>
      <c r="AA2385" s="86" t="s">
        <v>18525</v>
      </c>
      <c r="AB2385" s="86" t="s">
        <v>478</v>
      </c>
      <c r="AC2385" s="100">
        <v>31.75</v>
      </c>
      <c r="AD2385" s="100">
        <v>23.85</v>
      </c>
      <c r="AE2385" s="102" t="s">
        <v>8485</v>
      </c>
      <c r="AF2385" s="86" t="s">
        <v>537</v>
      </c>
      <c r="AG2385" s="103">
        <f>Table1[[#This Row],['# Books]]*Table1[[#This Row],[QTY]]</f>
        <v>0</v>
      </c>
      <c r="AH2385" s="104">
        <f>Table1[[#This Row],[S&amp;L Price]]*Table1[[#This Row],[QTY]]</f>
        <v>0</v>
      </c>
    </row>
    <row r="2386" spans="1:34" ht="18" hidden="1" customHeight="1" x14ac:dyDescent="0.25">
      <c r="A2386" s="83"/>
      <c r="B2386" s="83"/>
      <c r="C2386" s="84">
        <v>92</v>
      </c>
      <c r="D2386" s="84"/>
      <c r="E2386" s="84">
        <v>58</v>
      </c>
      <c r="F2386" s="86" t="s">
        <v>18521</v>
      </c>
      <c r="G2386" s="115">
        <v>1</v>
      </c>
      <c r="H2386" s="88" t="s">
        <v>18523</v>
      </c>
      <c r="I2386" s="88" t="s">
        <v>186</v>
      </c>
      <c r="J2386" s="88" t="s">
        <v>328</v>
      </c>
      <c r="K2386" s="89"/>
      <c r="L2386" s="91" t="s">
        <v>18526</v>
      </c>
      <c r="M2386" s="84">
        <v>2019</v>
      </c>
      <c r="N2386" s="93" t="s">
        <v>4158</v>
      </c>
      <c r="O2386" s="86"/>
      <c r="P2386" s="86"/>
      <c r="Q2386" s="86" t="s">
        <v>90</v>
      </c>
      <c r="R2386" s="86" t="s">
        <v>950</v>
      </c>
      <c r="S2386" s="96" t="s">
        <v>21637</v>
      </c>
      <c r="T2386" s="96" t="s">
        <v>21603</v>
      </c>
      <c r="U2386" s="91"/>
      <c r="V2386" s="91"/>
      <c r="W2386" s="91" t="s">
        <v>291</v>
      </c>
      <c r="X2386" s="98" t="s">
        <v>21835</v>
      </c>
      <c r="Y2386" s="86" t="s">
        <v>298</v>
      </c>
      <c r="Z2386" s="86" t="s">
        <v>308</v>
      </c>
      <c r="AA2386" s="86" t="s">
        <v>18525</v>
      </c>
      <c r="AB2386" s="86" t="s">
        <v>478</v>
      </c>
      <c r="AC2386" s="100">
        <v>31.75</v>
      </c>
      <c r="AD2386" s="100">
        <v>23.85</v>
      </c>
      <c r="AE2386" s="102" t="s">
        <v>8485</v>
      </c>
      <c r="AF2386" s="86" t="s">
        <v>537</v>
      </c>
      <c r="AG2386" s="103">
        <f>Table1[[#This Row],['# Books]]*Table1[[#This Row],[QTY]]</f>
        <v>0</v>
      </c>
      <c r="AH2386" s="104">
        <f>Table1[[#This Row],[S&amp;L Price]]*Table1[[#This Row],[QTY]]</f>
        <v>0</v>
      </c>
    </row>
    <row r="2387" spans="1:34" ht="18" customHeight="1" x14ac:dyDescent="0.25">
      <c r="A2387" s="83"/>
      <c r="B2387" s="83"/>
      <c r="C2387" s="84">
        <v>92</v>
      </c>
      <c r="D2387" s="84"/>
      <c r="E2387" s="84">
        <v>58</v>
      </c>
      <c r="F2387" s="86" t="s">
        <v>18521</v>
      </c>
      <c r="G2387" s="115">
        <v>1</v>
      </c>
      <c r="H2387" s="88" t="s">
        <v>18527</v>
      </c>
      <c r="I2387" s="88" t="s">
        <v>186</v>
      </c>
      <c r="J2387" s="88" t="s">
        <v>126</v>
      </c>
      <c r="K2387" s="89"/>
      <c r="L2387" s="91" t="s">
        <v>18528</v>
      </c>
      <c r="M2387" s="84">
        <v>2019</v>
      </c>
      <c r="N2387" s="93" t="s">
        <v>4158</v>
      </c>
      <c r="O2387" s="86" t="s">
        <v>183</v>
      </c>
      <c r="P2387" s="86" t="s">
        <v>323</v>
      </c>
      <c r="Q2387" s="86" t="s">
        <v>90</v>
      </c>
      <c r="R2387" s="86" t="s">
        <v>950</v>
      </c>
      <c r="S2387" s="96" t="s">
        <v>21638</v>
      </c>
      <c r="T2387" s="96" t="s">
        <v>21603</v>
      </c>
      <c r="U2387" s="91"/>
      <c r="V2387" s="91"/>
      <c r="W2387" s="91" t="s">
        <v>291</v>
      </c>
      <c r="X2387" s="98"/>
      <c r="Y2387" s="86" t="s">
        <v>298</v>
      </c>
      <c r="Z2387" s="86" t="s">
        <v>308</v>
      </c>
      <c r="AA2387" s="86" t="s">
        <v>18529</v>
      </c>
      <c r="AB2387" s="86" t="s">
        <v>478</v>
      </c>
      <c r="AC2387" s="100">
        <v>31.75</v>
      </c>
      <c r="AD2387" s="100">
        <v>23.85</v>
      </c>
      <c r="AE2387" s="102" t="s">
        <v>18530</v>
      </c>
      <c r="AF2387" s="86" t="s">
        <v>537</v>
      </c>
      <c r="AG2387" s="103">
        <f>Table1[[#This Row],['# Books]]*Table1[[#This Row],[QTY]]</f>
        <v>0</v>
      </c>
      <c r="AH2387" s="104">
        <f>Table1[[#This Row],[S&amp;L Price]]*Table1[[#This Row],[QTY]]</f>
        <v>0</v>
      </c>
    </row>
    <row r="2388" spans="1:34" ht="18" hidden="1" customHeight="1" x14ac:dyDescent="0.25">
      <c r="A2388" s="83"/>
      <c r="B2388" s="83"/>
      <c r="C2388" s="84">
        <v>92</v>
      </c>
      <c r="D2388" s="84"/>
      <c r="E2388" s="84">
        <v>58</v>
      </c>
      <c r="F2388" s="86" t="s">
        <v>18521</v>
      </c>
      <c r="G2388" s="115">
        <v>1</v>
      </c>
      <c r="H2388" s="88" t="s">
        <v>18527</v>
      </c>
      <c r="I2388" s="88" t="s">
        <v>186</v>
      </c>
      <c r="J2388" s="88" t="s">
        <v>328</v>
      </c>
      <c r="K2388" s="89"/>
      <c r="L2388" s="91" t="s">
        <v>18531</v>
      </c>
      <c r="M2388" s="84">
        <v>2019</v>
      </c>
      <c r="N2388" s="93" t="s">
        <v>4158</v>
      </c>
      <c r="O2388" s="86"/>
      <c r="P2388" s="86"/>
      <c r="Q2388" s="86" t="s">
        <v>90</v>
      </c>
      <c r="R2388" s="86" t="s">
        <v>950</v>
      </c>
      <c r="S2388" s="96" t="s">
        <v>21638</v>
      </c>
      <c r="T2388" s="96" t="s">
        <v>21603</v>
      </c>
      <c r="U2388" s="91"/>
      <c r="V2388" s="91"/>
      <c r="W2388" s="91" t="s">
        <v>291</v>
      </c>
      <c r="X2388" s="98"/>
      <c r="Y2388" s="86" t="s">
        <v>298</v>
      </c>
      <c r="Z2388" s="86" t="s">
        <v>308</v>
      </c>
      <c r="AA2388" s="86" t="s">
        <v>18529</v>
      </c>
      <c r="AB2388" s="86" t="s">
        <v>478</v>
      </c>
      <c r="AC2388" s="100">
        <v>31.75</v>
      </c>
      <c r="AD2388" s="100">
        <v>23.85</v>
      </c>
      <c r="AE2388" s="102" t="s">
        <v>18530</v>
      </c>
      <c r="AF2388" s="86" t="s">
        <v>537</v>
      </c>
      <c r="AG2388" s="103">
        <f>Table1[[#This Row],['# Books]]*Table1[[#This Row],[QTY]]</f>
        <v>0</v>
      </c>
      <c r="AH2388" s="104">
        <f>Table1[[#This Row],[S&amp;L Price]]*Table1[[#This Row],[QTY]]</f>
        <v>0</v>
      </c>
    </row>
    <row r="2389" spans="1:34" ht="18" customHeight="1" x14ac:dyDescent="0.25">
      <c r="A2389" s="83"/>
      <c r="B2389" s="83"/>
      <c r="C2389" s="84">
        <v>92</v>
      </c>
      <c r="D2389" s="84"/>
      <c r="E2389" s="84">
        <v>58</v>
      </c>
      <c r="F2389" s="86" t="s">
        <v>18521</v>
      </c>
      <c r="G2389" s="115">
        <v>1</v>
      </c>
      <c r="H2389" s="88" t="s">
        <v>18532</v>
      </c>
      <c r="I2389" s="88" t="s">
        <v>186</v>
      </c>
      <c r="J2389" s="88" t="s">
        <v>126</v>
      </c>
      <c r="K2389" s="89"/>
      <c r="L2389" s="91" t="s">
        <v>18533</v>
      </c>
      <c r="M2389" s="84">
        <v>2019</v>
      </c>
      <c r="N2389" s="93" t="s">
        <v>4158</v>
      </c>
      <c r="O2389" s="86" t="s">
        <v>183</v>
      </c>
      <c r="P2389" s="86" t="s">
        <v>323</v>
      </c>
      <c r="Q2389" s="86" t="s">
        <v>90</v>
      </c>
      <c r="R2389" s="86" t="s">
        <v>950</v>
      </c>
      <c r="S2389" s="96" t="s">
        <v>21639</v>
      </c>
      <c r="T2389" s="96" t="s">
        <v>21603</v>
      </c>
      <c r="U2389" s="91"/>
      <c r="V2389" s="91"/>
      <c r="W2389" s="91" t="s">
        <v>291</v>
      </c>
      <c r="X2389" s="98" t="s">
        <v>21836</v>
      </c>
      <c r="Y2389" s="86" t="s">
        <v>298</v>
      </c>
      <c r="Z2389" s="86" t="s">
        <v>308</v>
      </c>
      <c r="AA2389" s="86" t="s">
        <v>18534</v>
      </c>
      <c r="AB2389" s="86" t="s">
        <v>478</v>
      </c>
      <c r="AC2389" s="100">
        <v>31.75</v>
      </c>
      <c r="AD2389" s="100">
        <v>23.85</v>
      </c>
      <c r="AE2389" s="102" t="s">
        <v>18535</v>
      </c>
      <c r="AF2389" s="86" t="s">
        <v>537</v>
      </c>
      <c r="AG2389" s="103">
        <f>Table1[[#This Row],['# Books]]*Table1[[#This Row],[QTY]]</f>
        <v>0</v>
      </c>
      <c r="AH2389" s="104">
        <f>Table1[[#This Row],[S&amp;L Price]]*Table1[[#This Row],[QTY]]</f>
        <v>0</v>
      </c>
    </row>
    <row r="2390" spans="1:34" ht="18" hidden="1" customHeight="1" x14ac:dyDescent="0.25">
      <c r="A2390" s="83"/>
      <c r="B2390" s="83"/>
      <c r="C2390" s="84">
        <v>92</v>
      </c>
      <c r="D2390" s="84"/>
      <c r="E2390" s="84">
        <v>58</v>
      </c>
      <c r="F2390" s="86" t="s">
        <v>18521</v>
      </c>
      <c r="G2390" s="115">
        <v>1</v>
      </c>
      <c r="H2390" s="88" t="s">
        <v>18532</v>
      </c>
      <c r="I2390" s="88" t="s">
        <v>186</v>
      </c>
      <c r="J2390" s="88" t="s">
        <v>328</v>
      </c>
      <c r="K2390" s="89"/>
      <c r="L2390" s="91" t="s">
        <v>18536</v>
      </c>
      <c r="M2390" s="84">
        <v>2019</v>
      </c>
      <c r="N2390" s="93" t="s">
        <v>4158</v>
      </c>
      <c r="O2390" s="86"/>
      <c r="P2390" s="86"/>
      <c r="Q2390" s="86" t="s">
        <v>90</v>
      </c>
      <c r="R2390" s="86" t="s">
        <v>950</v>
      </c>
      <c r="S2390" s="96" t="s">
        <v>21639</v>
      </c>
      <c r="T2390" s="96" t="s">
        <v>21603</v>
      </c>
      <c r="U2390" s="91"/>
      <c r="V2390" s="91"/>
      <c r="W2390" s="91" t="s">
        <v>291</v>
      </c>
      <c r="X2390" s="98" t="s">
        <v>21836</v>
      </c>
      <c r="Y2390" s="86" t="s">
        <v>298</v>
      </c>
      <c r="Z2390" s="86" t="s">
        <v>308</v>
      </c>
      <c r="AA2390" s="86" t="s">
        <v>18534</v>
      </c>
      <c r="AB2390" s="86" t="s">
        <v>478</v>
      </c>
      <c r="AC2390" s="100">
        <v>31.75</v>
      </c>
      <c r="AD2390" s="100">
        <v>23.85</v>
      </c>
      <c r="AE2390" s="102" t="s">
        <v>18535</v>
      </c>
      <c r="AF2390" s="86" t="s">
        <v>537</v>
      </c>
      <c r="AG2390" s="103">
        <f>Table1[[#This Row],['# Books]]*Table1[[#This Row],[QTY]]</f>
        <v>0</v>
      </c>
      <c r="AH2390" s="104">
        <f>Table1[[#This Row],[S&amp;L Price]]*Table1[[#This Row],[QTY]]</f>
        <v>0</v>
      </c>
    </row>
    <row r="2391" spans="1:34" ht="18" customHeight="1" x14ac:dyDescent="0.25">
      <c r="A2391" s="83"/>
      <c r="B2391" s="83"/>
      <c r="C2391" s="84">
        <v>92</v>
      </c>
      <c r="D2391" s="84"/>
      <c r="E2391" s="84">
        <v>58</v>
      </c>
      <c r="F2391" s="86" t="s">
        <v>18521</v>
      </c>
      <c r="G2391" s="115">
        <v>1</v>
      </c>
      <c r="H2391" s="88" t="s">
        <v>18537</v>
      </c>
      <c r="I2391" s="88" t="s">
        <v>186</v>
      </c>
      <c r="J2391" s="88" t="s">
        <v>126</v>
      </c>
      <c r="K2391" s="89"/>
      <c r="L2391" s="91" t="s">
        <v>18538</v>
      </c>
      <c r="M2391" s="84">
        <v>2019</v>
      </c>
      <c r="N2391" s="93" t="s">
        <v>4158</v>
      </c>
      <c r="O2391" s="86" t="s">
        <v>183</v>
      </c>
      <c r="P2391" s="86" t="s">
        <v>323</v>
      </c>
      <c r="Q2391" s="86" t="s">
        <v>90</v>
      </c>
      <c r="R2391" s="86" t="s">
        <v>950</v>
      </c>
      <c r="S2391" s="96" t="s">
        <v>21640</v>
      </c>
      <c r="T2391" s="96" t="s">
        <v>21603</v>
      </c>
      <c r="U2391" s="91"/>
      <c r="V2391" s="91"/>
      <c r="W2391" s="91" t="s">
        <v>291</v>
      </c>
      <c r="X2391" s="98"/>
      <c r="Y2391" s="86" t="s">
        <v>298</v>
      </c>
      <c r="Z2391" s="86" t="s">
        <v>308</v>
      </c>
      <c r="AA2391" s="86" t="s">
        <v>18539</v>
      </c>
      <c r="AB2391" s="86" t="s">
        <v>478</v>
      </c>
      <c r="AC2391" s="100">
        <v>31.75</v>
      </c>
      <c r="AD2391" s="100">
        <v>23.85</v>
      </c>
      <c r="AE2391" s="102" t="s">
        <v>18540</v>
      </c>
      <c r="AF2391" s="86" t="s">
        <v>537</v>
      </c>
      <c r="AG2391" s="103">
        <f>Table1[[#This Row],['# Books]]*Table1[[#This Row],[QTY]]</f>
        <v>0</v>
      </c>
      <c r="AH2391" s="104">
        <f>Table1[[#This Row],[S&amp;L Price]]*Table1[[#This Row],[QTY]]</f>
        <v>0</v>
      </c>
    </row>
    <row r="2392" spans="1:34" ht="18" hidden="1" customHeight="1" x14ac:dyDescent="0.25">
      <c r="A2392" s="83"/>
      <c r="B2392" s="83"/>
      <c r="C2392" s="84">
        <v>92</v>
      </c>
      <c r="D2392" s="84"/>
      <c r="E2392" s="84">
        <v>58</v>
      </c>
      <c r="F2392" s="86" t="s">
        <v>18521</v>
      </c>
      <c r="G2392" s="115">
        <v>1</v>
      </c>
      <c r="H2392" s="88" t="s">
        <v>18537</v>
      </c>
      <c r="I2392" s="88" t="s">
        <v>186</v>
      </c>
      <c r="J2392" s="88" t="s">
        <v>328</v>
      </c>
      <c r="K2392" s="89"/>
      <c r="L2392" s="91" t="s">
        <v>18541</v>
      </c>
      <c r="M2392" s="84">
        <v>2019</v>
      </c>
      <c r="N2392" s="93" t="s">
        <v>4158</v>
      </c>
      <c r="O2392" s="86"/>
      <c r="P2392" s="86"/>
      <c r="Q2392" s="86" t="s">
        <v>90</v>
      </c>
      <c r="R2392" s="86" t="s">
        <v>950</v>
      </c>
      <c r="S2392" s="96" t="s">
        <v>21640</v>
      </c>
      <c r="T2392" s="96" t="s">
        <v>21603</v>
      </c>
      <c r="U2392" s="91"/>
      <c r="V2392" s="91"/>
      <c r="W2392" s="91" t="s">
        <v>291</v>
      </c>
      <c r="X2392" s="98"/>
      <c r="Y2392" s="86" t="s">
        <v>298</v>
      </c>
      <c r="Z2392" s="86" t="s">
        <v>308</v>
      </c>
      <c r="AA2392" s="86" t="s">
        <v>18539</v>
      </c>
      <c r="AB2392" s="86" t="s">
        <v>478</v>
      </c>
      <c r="AC2392" s="100">
        <v>31.75</v>
      </c>
      <c r="AD2392" s="100">
        <v>23.85</v>
      </c>
      <c r="AE2392" s="102" t="s">
        <v>18540</v>
      </c>
      <c r="AF2392" s="86" t="s">
        <v>537</v>
      </c>
      <c r="AG2392" s="103">
        <f>Table1[[#This Row],['# Books]]*Table1[[#This Row],[QTY]]</f>
        <v>0</v>
      </c>
      <c r="AH2392" s="104">
        <f>Table1[[#This Row],[S&amp;L Price]]*Table1[[#This Row],[QTY]]</f>
        <v>0</v>
      </c>
    </row>
    <row r="2393" spans="1:34" ht="18" customHeight="1" x14ac:dyDescent="0.25">
      <c r="A2393" s="83"/>
      <c r="B2393" s="83"/>
      <c r="C2393" s="84">
        <v>92</v>
      </c>
      <c r="D2393" s="84"/>
      <c r="E2393" s="84">
        <v>58</v>
      </c>
      <c r="F2393" s="86" t="s">
        <v>18521</v>
      </c>
      <c r="G2393" s="115">
        <v>1</v>
      </c>
      <c r="H2393" s="88" t="s">
        <v>18542</v>
      </c>
      <c r="I2393" s="88" t="s">
        <v>186</v>
      </c>
      <c r="J2393" s="88" t="s">
        <v>126</v>
      </c>
      <c r="K2393" s="89"/>
      <c r="L2393" s="91" t="s">
        <v>18543</v>
      </c>
      <c r="M2393" s="84">
        <v>2019</v>
      </c>
      <c r="N2393" s="93" t="s">
        <v>4158</v>
      </c>
      <c r="O2393" s="86" t="s">
        <v>183</v>
      </c>
      <c r="P2393" s="86" t="s">
        <v>323</v>
      </c>
      <c r="Q2393" s="86" t="s">
        <v>90</v>
      </c>
      <c r="R2393" s="86" t="s">
        <v>950</v>
      </c>
      <c r="S2393" s="96" t="s">
        <v>21639</v>
      </c>
      <c r="T2393" s="96" t="s">
        <v>21603</v>
      </c>
      <c r="U2393" s="91"/>
      <c r="V2393" s="91"/>
      <c r="W2393" s="91" t="s">
        <v>291</v>
      </c>
      <c r="X2393" s="98" t="s">
        <v>21837</v>
      </c>
      <c r="Y2393" s="86" t="s">
        <v>298</v>
      </c>
      <c r="Z2393" s="86" t="s">
        <v>308</v>
      </c>
      <c r="AA2393" s="86" t="s">
        <v>18544</v>
      </c>
      <c r="AB2393" s="86" t="s">
        <v>478</v>
      </c>
      <c r="AC2393" s="100">
        <v>31.75</v>
      </c>
      <c r="AD2393" s="100">
        <v>23.85</v>
      </c>
      <c r="AE2393" s="102" t="s">
        <v>18545</v>
      </c>
      <c r="AF2393" s="86" t="s">
        <v>537</v>
      </c>
      <c r="AG2393" s="103">
        <f>Table1[[#This Row],['# Books]]*Table1[[#This Row],[QTY]]</f>
        <v>0</v>
      </c>
      <c r="AH2393" s="104">
        <f>Table1[[#This Row],[S&amp;L Price]]*Table1[[#This Row],[QTY]]</f>
        <v>0</v>
      </c>
    </row>
    <row r="2394" spans="1:34" ht="18" hidden="1" customHeight="1" x14ac:dyDescent="0.25">
      <c r="A2394" s="83"/>
      <c r="B2394" s="83"/>
      <c r="C2394" s="84">
        <v>92</v>
      </c>
      <c r="D2394" s="84"/>
      <c r="E2394" s="84">
        <v>58</v>
      </c>
      <c r="F2394" s="86" t="s">
        <v>18521</v>
      </c>
      <c r="G2394" s="115">
        <v>1</v>
      </c>
      <c r="H2394" s="88" t="s">
        <v>18542</v>
      </c>
      <c r="I2394" s="88" t="s">
        <v>186</v>
      </c>
      <c r="J2394" s="88" t="s">
        <v>328</v>
      </c>
      <c r="K2394" s="89"/>
      <c r="L2394" s="91" t="s">
        <v>18546</v>
      </c>
      <c r="M2394" s="84">
        <v>2019</v>
      </c>
      <c r="N2394" s="93" t="s">
        <v>4158</v>
      </c>
      <c r="O2394" s="86"/>
      <c r="P2394" s="86"/>
      <c r="Q2394" s="86" t="s">
        <v>90</v>
      </c>
      <c r="R2394" s="86" t="s">
        <v>950</v>
      </c>
      <c r="S2394" s="96" t="s">
        <v>21639</v>
      </c>
      <c r="T2394" s="96" t="s">
        <v>21603</v>
      </c>
      <c r="U2394" s="91"/>
      <c r="V2394" s="91"/>
      <c r="W2394" s="91" t="s">
        <v>291</v>
      </c>
      <c r="X2394" s="98" t="s">
        <v>21837</v>
      </c>
      <c r="Y2394" s="86" t="s">
        <v>298</v>
      </c>
      <c r="Z2394" s="86" t="s">
        <v>308</v>
      </c>
      <c r="AA2394" s="86" t="s">
        <v>18544</v>
      </c>
      <c r="AB2394" s="86" t="s">
        <v>478</v>
      </c>
      <c r="AC2394" s="100">
        <v>31.75</v>
      </c>
      <c r="AD2394" s="100">
        <v>23.85</v>
      </c>
      <c r="AE2394" s="102" t="s">
        <v>18545</v>
      </c>
      <c r="AF2394" s="86" t="s">
        <v>537</v>
      </c>
      <c r="AG2394" s="103">
        <f>Table1[[#This Row],['# Books]]*Table1[[#This Row],[QTY]]</f>
        <v>0</v>
      </c>
      <c r="AH2394" s="104">
        <f>Table1[[#This Row],[S&amp;L Price]]*Table1[[#This Row],[QTY]]</f>
        <v>0</v>
      </c>
    </row>
    <row r="2395" spans="1:34" ht="18" customHeight="1" x14ac:dyDescent="0.25">
      <c r="A2395" s="83"/>
      <c r="B2395" s="83"/>
      <c r="C2395" s="84">
        <v>92</v>
      </c>
      <c r="D2395" s="84"/>
      <c r="E2395" s="84">
        <v>58</v>
      </c>
      <c r="F2395" s="86" t="s">
        <v>18521</v>
      </c>
      <c r="G2395" s="115">
        <v>1</v>
      </c>
      <c r="H2395" s="88" t="s">
        <v>18547</v>
      </c>
      <c r="I2395" s="88" t="s">
        <v>186</v>
      </c>
      <c r="J2395" s="88" t="s">
        <v>126</v>
      </c>
      <c r="K2395" s="89"/>
      <c r="L2395" s="91" t="s">
        <v>18548</v>
      </c>
      <c r="M2395" s="84">
        <v>2019</v>
      </c>
      <c r="N2395" s="93" t="s">
        <v>4158</v>
      </c>
      <c r="O2395" s="86" t="s">
        <v>183</v>
      </c>
      <c r="P2395" s="86" t="s">
        <v>323</v>
      </c>
      <c r="Q2395" s="86" t="s">
        <v>90</v>
      </c>
      <c r="R2395" s="86" t="s">
        <v>950</v>
      </c>
      <c r="S2395" s="96" t="s">
        <v>21641</v>
      </c>
      <c r="T2395" s="96" t="s">
        <v>21603</v>
      </c>
      <c r="U2395" s="91"/>
      <c r="V2395" s="91"/>
      <c r="W2395" s="91" t="s">
        <v>291</v>
      </c>
      <c r="X2395" s="98"/>
      <c r="Y2395" s="86" t="s">
        <v>298</v>
      </c>
      <c r="Z2395" s="86" t="s">
        <v>308</v>
      </c>
      <c r="AA2395" s="86" t="s">
        <v>18549</v>
      </c>
      <c r="AB2395" s="86" t="s">
        <v>478</v>
      </c>
      <c r="AC2395" s="100">
        <v>31.75</v>
      </c>
      <c r="AD2395" s="100">
        <v>23.85</v>
      </c>
      <c r="AE2395" s="102" t="s">
        <v>998</v>
      </c>
      <c r="AF2395" s="86" t="s">
        <v>537</v>
      </c>
      <c r="AG2395" s="103">
        <f>Table1[[#This Row],['# Books]]*Table1[[#This Row],[QTY]]</f>
        <v>0</v>
      </c>
      <c r="AH2395" s="104">
        <f>Table1[[#This Row],[S&amp;L Price]]*Table1[[#This Row],[QTY]]</f>
        <v>0</v>
      </c>
    </row>
    <row r="2396" spans="1:34" ht="18" hidden="1" customHeight="1" x14ac:dyDescent="0.25">
      <c r="A2396" s="83"/>
      <c r="B2396" s="83"/>
      <c r="C2396" s="84">
        <v>92</v>
      </c>
      <c r="D2396" s="84"/>
      <c r="E2396" s="84">
        <v>58</v>
      </c>
      <c r="F2396" s="86" t="s">
        <v>18521</v>
      </c>
      <c r="G2396" s="115">
        <v>1</v>
      </c>
      <c r="H2396" s="88" t="s">
        <v>18547</v>
      </c>
      <c r="I2396" s="88" t="s">
        <v>186</v>
      </c>
      <c r="J2396" s="88" t="s">
        <v>328</v>
      </c>
      <c r="K2396" s="89"/>
      <c r="L2396" s="91" t="s">
        <v>18550</v>
      </c>
      <c r="M2396" s="84">
        <v>2019</v>
      </c>
      <c r="N2396" s="93" t="s">
        <v>4158</v>
      </c>
      <c r="O2396" s="86"/>
      <c r="P2396" s="86"/>
      <c r="Q2396" s="86" t="s">
        <v>90</v>
      </c>
      <c r="R2396" s="86" t="s">
        <v>950</v>
      </c>
      <c r="S2396" s="96" t="s">
        <v>21641</v>
      </c>
      <c r="T2396" s="96" t="s">
        <v>21603</v>
      </c>
      <c r="U2396" s="91"/>
      <c r="V2396" s="91"/>
      <c r="W2396" s="91" t="s">
        <v>291</v>
      </c>
      <c r="X2396" s="98"/>
      <c r="Y2396" s="86" t="s">
        <v>298</v>
      </c>
      <c r="Z2396" s="86" t="s">
        <v>308</v>
      </c>
      <c r="AA2396" s="86" t="s">
        <v>18549</v>
      </c>
      <c r="AB2396" s="86" t="s">
        <v>478</v>
      </c>
      <c r="AC2396" s="100">
        <v>31.75</v>
      </c>
      <c r="AD2396" s="100">
        <v>23.85</v>
      </c>
      <c r="AE2396" s="102" t="s">
        <v>998</v>
      </c>
      <c r="AF2396" s="86" t="s">
        <v>537</v>
      </c>
      <c r="AG2396" s="103">
        <f>Table1[[#This Row],['# Books]]*Table1[[#This Row],[QTY]]</f>
        <v>0</v>
      </c>
      <c r="AH2396" s="104">
        <f>Table1[[#This Row],[S&amp;L Price]]*Table1[[#This Row],[QTY]]</f>
        <v>0</v>
      </c>
    </row>
    <row r="2397" spans="1:34" ht="18" customHeight="1" x14ac:dyDescent="0.25">
      <c r="A2397" s="83"/>
      <c r="B2397" s="83"/>
      <c r="C2397" s="84">
        <v>92</v>
      </c>
      <c r="D2397" s="84"/>
      <c r="E2397" s="84">
        <v>58</v>
      </c>
      <c r="F2397" s="86" t="s">
        <v>18521</v>
      </c>
      <c r="G2397" s="115">
        <v>1</v>
      </c>
      <c r="H2397" s="88" t="s">
        <v>18551</v>
      </c>
      <c r="I2397" s="88" t="s">
        <v>186</v>
      </c>
      <c r="J2397" s="88" t="s">
        <v>126</v>
      </c>
      <c r="K2397" s="89"/>
      <c r="L2397" s="91" t="s">
        <v>18552</v>
      </c>
      <c r="M2397" s="84">
        <v>2019</v>
      </c>
      <c r="N2397" s="93" t="s">
        <v>4158</v>
      </c>
      <c r="O2397" s="86" t="s">
        <v>183</v>
      </c>
      <c r="P2397" s="86" t="s">
        <v>323</v>
      </c>
      <c r="Q2397" s="86" t="s">
        <v>90</v>
      </c>
      <c r="R2397" s="86" t="s">
        <v>950</v>
      </c>
      <c r="S2397" s="96" t="s">
        <v>21640</v>
      </c>
      <c r="T2397" s="96" t="s">
        <v>21603</v>
      </c>
      <c r="U2397" s="91"/>
      <c r="V2397" s="91"/>
      <c r="W2397" s="91" t="s">
        <v>291</v>
      </c>
      <c r="X2397" s="98" t="s">
        <v>21838</v>
      </c>
      <c r="Y2397" s="86" t="s">
        <v>298</v>
      </c>
      <c r="Z2397" s="86" t="s">
        <v>308</v>
      </c>
      <c r="AA2397" s="86" t="s">
        <v>18553</v>
      </c>
      <c r="AB2397" s="86" t="s">
        <v>478</v>
      </c>
      <c r="AC2397" s="100">
        <v>31.75</v>
      </c>
      <c r="AD2397" s="100">
        <v>23.85</v>
      </c>
      <c r="AE2397" s="102" t="s">
        <v>1306</v>
      </c>
      <c r="AF2397" s="86" t="s">
        <v>537</v>
      </c>
      <c r="AG2397" s="103">
        <f>Table1[[#This Row],['# Books]]*Table1[[#This Row],[QTY]]</f>
        <v>0</v>
      </c>
      <c r="AH2397" s="104">
        <f>Table1[[#This Row],[S&amp;L Price]]*Table1[[#This Row],[QTY]]</f>
        <v>0</v>
      </c>
    </row>
    <row r="2398" spans="1:34" ht="18" hidden="1" customHeight="1" x14ac:dyDescent="0.25">
      <c r="A2398" s="83"/>
      <c r="B2398" s="83"/>
      <c r="C2398" s="84">
        <v>92</v>
      </c>
      <c r="D2398" s="84"/>
      <c r="E2398" s="84">
        <v>58</v>
      </c>
      <c r="F2398" s="86" t="s">
        <v>18521</v>
      </c>
      <c r="G2398" s="115">
        <v>1</v>
      </c>
      <c r="H2398" s="88" t="s">
        <v>18551</v>
      </c>
      <c r="I2398" s="88" t="s">
        <v>186</v>
      </c>
      <c r="J2398" s="88" t="s">
        <v>328</v>
      </c>
      <c r="K2398" s="89"/>
      <c r="L2398" s="91" t="s">
        <v>18554</v>
      </c>
      <c r="M2398" s="84">
        <v>2019</v>
      </c>
      <c r="N2398" s="93" t="s">
        <v>4158</v>
      </c>
      <c r="O2398" s="86"/>
      <c r="P2398" s="86"/>
      <c r="Q2398" s="86" t="s">
        <v>90</v>
      </c>
      <c r="R2398" s="86" t="s">
        <v>950</v>
      </c>
      <c r="S2398" s="96" t="s">
        <v>21640</v>
      </c>
      <c r="T2398" s="96" t="s">
        <v>21603</v>
      </c>
      <c r="U2398" s="91"/>
      <c r="V2398" s="91"/>
      <c r="W2398" s="91" t="s">
        <v>291</v>
      </c>
      <c r="X2398" s="98" t="s">
        <v>21838</v>
      </c>
      <c r="Y2398" s="86" t="s">
        <v>298</v>
      </c>
      <c r="Z2398" s="86" t="s">
        <v>308</v>
      </c>
      <c r="AA2398" s="86" t="s">
        <v>18553</v>
      </c>
      <c r="AB2398" s="86" t="s">
        <v>478</v>
      </c>
      <c r="AC2398" s="100">
        <v>31.75</v>
      </c>
      <c r="AD2398" s="100">
        <v>23.85</v>
      </c>
      <c r="AE2398" s="102" t="s">
        <v>1306</v>
      </c>
      <c r="AF2398" s="86" t="s">
        <v>537</v>
      </c>
      <c r="AG2398" s="103">
        <f>Table1[[#This Row],['# Books]]*Table1[[#This Row],[QTY]]</f>
        <v>0</v>
      </c>
      <c r="AH2398" s="104">
        <f>Table1[[#This Row],[S&amp;L Price]]*Table1[[#This Row],[QTY]]</f>
        <v>0</v>
      </c>
    </row>
    <row r="2399" spans="1:34" ht="18" hidden="1" customHeight="1" x14ac:dyDescent="0.25">
      <c r="A2399" s="83"/>
      <c r="B2399" s="83"/>
      <c r="C2399" s="84">
        <v>93</v>
      </c>
      <c r="D2399" s="84"/>
      <c r="E2399" s="84"/>
      <c r="F2399" s="86" t="s">
        <v>17405</v>
      </c>
      <c r="G2399" s="115">
        <v>5</v>
      </c>
      <c r="H2399" s="88" t="s">
        <v>17405</v>
      </c>
      <c r="I2399" s="88" t="s">
        <v>1045</v>
      </c>
      <c r="J2399" s="88" t="s">
        <v>125</v>
      </c>
      <c r="K2399" s="89"/>
      <c r="L2399" s="91" t="s">
        <v>17406</v>
      </c>
      <c r="M2399" s="84">
        <v>2019</v>
      </c>
      <c r="N2399" s="93" t="s">
        <v>4158</v>
      </c>
      <c r="O2399" s="86" t="s">
        <v>183</v>
      </c>
      <c r="P2399" s="86" t="s">
        <v>325</v>
      </c>
      <c r="Q2399" s="86"/>
      <c r="R2399" s="86"/>
      <c r="S2399" s="96"/>
      <c r="T2399" s="96"/>
      <c r="U2399" s="91"/>
      <c r="V2399" s="91"/>
      <c r="W2399" s="91"/>
      <c r="X2399" s="98"/>
      <c r="Y2399" s="86" t="s">
        <v>301</v>
      </c>
      <c r="Z2399" s="86" t="s">
        <v>304</v>
      </c>
      <c r="AA2399" s="86" t="s">
        <v>17407</v>
      </c>
      <c r="AB2399" s="86" t="s">
        <v>478</v>
      </c>
      <c r="AC2399" s="100">
        <v>138</v>
      </c>
      <c r="AD2399" s="100">
        <v>103.5</v>
      </c>
      <c r="AE2399" s="102"/>
      <c r="AF2399" s="86" t="s">
        <v>539</v>
      </c>
      <c r="AG2399" s="103">
        <f>Table1[[#This Row],['# Books]]*Table1[[#This Row],[QTY]]</f>
        <v>0</v>
      </c>
      <c r="AH2399" s="104">
        <f>Table1[[#This Row],[S&amp;L Price]]*Table1[[#This Row],[QTY]]</f>
        <v>0</v>
      </c>
    </row>
    <row r="2400" spans="1:34" ht="18" customHeight="1" x14ac:dyDescent="0.25">
      <c r="A2400" s="83"/>
      <c r="B2400" s="83"/>
      <c r="C2400" s="84">
        <v>93</v>
      </c>
      <c r="D2400" s="84"/>
      <c r="E2400" s="84"/>
      <c r="F2400" s="86" t="s">
        <v>17405</v>
      </c>
      <c r="G2400" s="115">
        <v>1</v>
      </c>
      <c r="H2400" s="88" t="s">
        <v>17408</v>
      </c>
      <c r="I2400" s="88" t="s">
        <v>1045</v>
      </c>
      <c r="J2400" s="88" t="s">
        <v>126</v>
      </c>
      <c r="K2400" s="89"/>
      <c r="L2400" s="91" t="s">
        <v>17409</v>
      </c>
      <c r="M2400" s="84">
        <v>2019</v>
      </c>
      <c r="N2400" s="93" t="s">
        <v>4158</v>
      </c>
      <c r="O2400" s="86" t="s">
        <v>183</v>
      </c>
      <c r="P2400" s="86" t="s">
        <v>325</v>
      </c>
      <c r="Q2400" s="86" t="s">
        <v>90</v>
      </c>
      <c r="R2400" s="86" t="s">
        <v>17410</v>
      </c>
      <c r="S2400" s="96" t="s">
        <v>21642</v>
      </c>
      <c r="T2400" s="96" t="s">
        <v>21643</v>
      </c>
      <c r="U2400" s="91"/>
      <c r="V2400" s="91"/>
      <c r="W2400" s="91" t="s">
        <v>289</v>
      </c>
      <c r="X2400" s="98"/>
      <c r="Y2400" s="86" t="s">
        <v>301</v>
      </c>
      <c r="Z2400" s="86" t="s">
        <v>304</v>
      </c>
      <c r="AA2400" s="86" t="s">
        <v>17411</v>
      </c>
      <c r="AB2400" s="86" t="s">
        <v>478</v>
      </c>
      <c r="AC2400" s="100">
        <v>27.6</v>
      </c>
      <c r="AD2400" s="100">
        <v>20.7</v>
      </c>
      <c r="AE2400" s="102" t="s">
        <v>17412</v>
      </c>
      <c r="AF2400" s="86" t="s">
        <v>539</v>
      </c>
      <c r="AG2400" s="103">
        <f>Table1[[#This Row],['# Books]]*Table1[[#This Row],[QTY]]</f>
        <v>0</v>
      </c>
      <c r="AH2400" s="104">
        <f>Table1[[#This Row],[S&amp;L Price]]*Table1[[#This Row],[QTY]]</f>
        <v>0</v>
      </c>
    </row>
    <row r="2401" spans="1:34" ht="18" hidden="1" customHeight="1" x14ac:dyDescent="0.25">
      <c r="A2401" s="83"/>
      <c r="B2401" s="83"/>
      <c r="C2401" s="84">
        <v>93</v>
      </c>
      <c r="D2401" s="84"/>
      <c r="E2401" s="84"/>
      <c r="F2401" s="86" t="s">
        <v>17405</v>
      </c>
      <c r="G2401" s="115">
        <v>1</v>
      </c>
      <c r="H2401" s="88" t="s">
        <v>17408</v>
      </c>
      <c r="I2401" s="88" t="s">
        <v>1045</v>
      </c>
      <c r="J2401" s="88" t="s">
        <v>328</v>
      </c>
      <c r="K2401" s="89"/>
      <c r="L2401" s="91" t="s">
        <v>17413</v>
      </c>
      <c r="M2401" s="84">
        <v>2019</v>
      </c>
      <c r="N2401" s="93" t="s">
        <v>4158</v>
      </c>
      <c r="O2401" s="86"/>
      <c r="P2401" s="86"/>
      <c r="Q2401" s="86" t="s">
        <v>90</v>
      </c>
      <c r="R2401" s="86" t="s">
        <v>17410</v>
      </c>
      <c r="S2401" s="96" t="s">
        <v>21642</v>
      </c>
      <c r="T2401" s="96" t="s">
        <v>21643</v>
      </c>
      <c r="U2401" s="91"/>
      <c r="V2401" s="91"/>
      <c r="W2401" s="91" t="s">
        <v>289</v>
      </c>
      <c r="X2401" s="98"/>
      <c r="Y2401" s="86" t="s">
        <v>301</v>
      </c>
      <c r="Z2401" s="86" t="s">
        <v>304</v>
      </c>
      <c r="AA2401" s="86" t="s">
        <v>17411</v>
      </c>
      <c r="AB2401" s="86" t="s">
        <v>478</v>
      </c>
      <c r="AC2401" s="100">
        <v>27.6</v>
      </c>
      <c r="AD2401" s="100">
        <v>20.7</v>
      </c>
      <c r="AE2401" s="102" t="s">
        <v>17412</v>
      </c>
      <c r="AF2401" s="86" t="s">
        <v>539</v>
      </c>
      <c r="AG2401" s="103">
        <f>Table1[[#This Row],['# Books]]*Table1[[#This Row],[QTY]]</f>
        <v>0</v>
      </c>
      <c r="AH2401" s="104">
        <f>Table1[[#This Row],[S&amp;L Price]]*Table1[[#This Row],[QTY]]</f>
        <v>0</v>
      </c>
    </row>
    <row r="2402" spans="1:34" ht="18" customHeight="1" x14ac:dyDescent="0.25">
      <c r="A2402" s="83"/>
      <c r="B2402" s="83"/>
      <c r="C2402" s="84">
        <v>93</v>
      </c>
      <c r="D2402" s="84"/>
      <c r="E2402" s="84"/>
      <c r="F2402" s="86" t="s">
        <v>17405</v>
      </c>
      <c r="G2402" s="115">
        <v>1</v>
      </c>
      <c r="H2402" s="88" t="s">
        <v>17414</v>
      </c>
      <c r="I2402" s="88" t="s">
        <v>1045</v>
      </c>
      <c r="J2402" s="88" t="s">
        <v>126</v>
      </c>
      <c r="K2402" s="89"/>
      <c r="L2402" s="91" t="s">
        <v>17415</v>
      </c>
      <c r="M2402" s="84">
        <v>2019</v>
      </c>
      <c r="N2402" s="93" t="s">
        <v>4158</v>
      </c>
      <c r="O2402" s="86" t="s">
        <v>183</v>
      </c>
      <c r="P2402" s="86" t="s">
        <v>325</v>
      </c>
      <c r="Q2402" s="86" t="s">
        <v>90</v>
      </c>
      <c r="R2402" s="86" t="s">
        <v>2900</v>
      </c>
      <c r="S2402" s="96" t="s">
        <v>21644</v>
      </c>
      <c r="T2402" s="96" t="s">
        <v>21603</v>
      </c>
      <c r="U2402" s="91"/>
      <c r="V2402" s="91"/>
      <c r="W2402" s="91" t="s">
        <v>282</v>
      </c>
      <c r="X2402" s="98"/>
      <c r="Y2402" s="86" t="s">
        <v>301</v>
      </c>
      <c r="Z2402" s="86" t="s">
        <v>304</v>
      </c>
      <c r="AA2402" s="86" t="s">
        <v>17416</v>
      </c>
      <c r="AB2402" s="86" t="s">
        <v>478</v>
      </c>
      <c r="AC2402" s="100">
        <v>27.6</v>
      </c>
      <c r="AD2402" s="100">
        <v>20.7</v>
      </c>
      <c r="AE2402" s="102" t="s">
        <v>17417</v>
      </c>
      <c r="AF2402" s="86" t="s">
        <v>539</v>
      </c>
      <c r="AG2402" s="103">
        <f>Table1[[#This Row],['# Books]]*Table1[[#This Row],[QTY]]</f>
        <v>0</v>
      </c>
      <c r="AH2402" s="104">
        <f>Table1[[#This Row],[S&amp;L Price]]*Table1[[#This Row],[QTY]]</f>
        <v>0</v>
      </c>
    </row>
    <row r="2403" spans="1:34" ht="18" hidden="1" customHeight="1" x14ac:dyDescent="0.25">
      <c r="A2403" s="83"/>
      <c r="B2403" s="83"/>
      <c r="C2403" s="84">
        <v>93</v>
      </c>
      <c r="D2403" s="84"/>
      <c r="E2403" s="84"/>
      <c r="F2403" s="86" t="s">
        <v>17405</v>
      </c>
      <c r="G2403" s="115">
        <v>1</v>
      </c>
      <c r="H2403" s="88" t="s">
        <v>17414</v>
      </c>
      <c r="I2403" s="88" t="s">
        <v>1045</v>
      </c>
      <c r="J2403" s="88" t="s">
        <v>328</v>
      </c>
      <c r="K2403" s="89"/>
      <c r="L2403" s="91" t="s">
        <v>17418</v>
      </c>
      <c r="M2403" s="84">
        <v>2019</v>
      </c>
      <c r="N2403" s="93" t="s">
        <v>4158</v>
      </c>
      <c r="O2403" s="86"/>
      <c r="P2403" s="86"/>
      <c r="Q2403" s="86" t="s">
        <v>90</v>
      </c>
      <c r="R2403" s="86" t="s">
        <v>2900</v>
      </c>
      <c r="S2403" s="96" t="s">
        <v>21644</v>
      </c>
      <c r="T2403" s="96" t="s">
        <v>21603</v>
      </c>
      <c r="U2403" s="91"/>
      <c r="V2403" s="91"/>
      <c r="W2403" s="91" t="s">
        <v>282</v>
      </c>
      <c r="X2403" s="98"/>
      <c r="Y2403" s="86" t="s">
        <v>301</v>
      </c>
      <c r="Z2403" s="86" t="s">
        <v>304</v>
      </c>
      <c r="AA2403" s="86" t="s">
        <v>17416</v>
      </c>
      <c r="AB2403" s="86" t="s">
        <v>478</v>
      </c>
      <c r="AC2403" s="100">
        <v>27.6</v>
      </c>
      <c r="AD2403" s="100">
        <v>20.7</v>
      </c>
      <c r="AE2403" s="102" t="s">
        <v>17417</v>
      </c>
      <c r="AF2403" s="86" t="s">
        <v>539</v>
      </c>
      <c r="AG2403" s="103">
        <f>Table1[[#This Row],['# Books]]*Table1[[#This Row],[QTY]]</f>
        <v>0</v>
      </c>
      <c r="AH2403" s="104">
        <f>Table1[[#This Row],[S&amp;L Price]]*Table1[[#This Row],[QTY]]</f>
        <v>0</v>
      </c>
    </row>
    <row r="2404" spans="1:34" ht="18" customHeight="1" x14ac:dyDescent="0.25">
      <c r="A2404" s="83"/>
      <c r="B2404" s="83"/>
      <c r="C2404" s="84">
        <v>93</v>
      </c>
      <c r="D2404" s="84"/>
      <c r="E2404" s="84"/>
      <c r="F2404" s="86" t="s">
        <v>17405</v>
      </c>
      <c r="G2404" s="115">
        <v>1</v>
      </c>
      <c r="H2404" s="88" t="s">
        <v>17419</v>
      </c>
      <c r="I2404" s="88" t="s">
        <v>1045</v>
      </c>
      <c r="J2404" s="88" t="s">
        <v>126</v>
      </c>
      <c r="K2404" s="89"/>
      <c r="L2404" s="91" t="s">
        <v>17420</v>
      </c>
      <c r="M2404" s="84">
        <v>2019</v>
      </c>
      <c r="N2404" s="93" t="s">
        <v>4158</v>
      </c>
      <c r="O2404" s="86" t="s">
        <v>183</v>
      </c>
      <c r="P2404" s="86" t="s">
        <v>325</v>
      </c>
      <c r="Q2404" s="86" t="s">
        <v>90</v>
      </c>
      <c r="R2404" s="86" t="s">
        <v>194</v>
      </c>
      <c r="S2404" s="96" t="s">
        <v>21645</v>
      </c>
      <c r="T2404" s="96" t="s">
        <v>21603</v>
      </c>
      <c r="U2404" s="91"/>
      <c r="V2404" s="91"/>
      <c r="W2404" s="91" t="s">
        <v>289</v>
      </c>
      <c r="X2404" s="98"/>
      <c r="Y2404" s="86" t="s">
        <v>301</v>
      </c>
      <c r="Z2404" s="86" t="s">
        <v>304</v>
      </c>
      <c r="AA2404" s="86" t="s">
        <v>17421</v>
      </c>
      <c r="AB2404" s="86" t="s">
        <v>478</v>
      </c>
      <c r="AC2404" s="100">
        <v>27.6</v>
      </c>
      <c r="AD2404" s="100">
        <v>20.7</v>
      </c>
      <c r="AE2404" s="102" t="s">
        <v>17422</v>
      </c>
      <c r="AF2404" s="86" t="s">
        <v>539</v>
      </c>
      <c r="AG2404" s="103">
        <f>Table1[[#This Row],['# Books]]*Table1[[#This Row],[QTY]]</f>
        <v>0</v>
      </c>
      <c r="AH2404" s="104">
        <f>Table1[[#This Row],[S&amp;L Price]]*Table1[[#This Row],[QTY]]</f>
        <v>0</v>
      </c>
    </row>
    <row r="2405" spans="1:34" ht="18" hidden="1" customHeight="1" x14ac:dyDescent="0.25">
      <c r="A2405" s="83"/>
      <c r="B2405" s="83"/>
      <c r="C2405" s="84">
        <v>93</v>
      </c>
      <c r="D2405" s="84"/>
      <c r="E2405" s="84"/>
      <c r="F2405" s="86" t="s">
        <v>17405</v>
      </c>
      <c r="G2405" s="115">
        <v>1</v>
      </c>
      <c r="H2405" s="88" t="s">
        <v>17419</v>
      </c>
      <c r="I2405" s="88" t="s">
        <v>1045</v>
      </c>
      <c r="J2405" s="88" t="s">
        <v>328</v>
      </c>
      <c r="K2405" s="89"/>
      <c r="L2405" s="91" t="s">
        <v>17423</v>
      </c>
      <c r="M2405" s="84">
        <v>2019</v>
      </c>
      <c r="N2405" s="93" t="s">
        <v>4158</v>
      </c>
      <c r="O2405" s="86"/>
      <c r="P2405" s="86"/>
      <c r="Q2405" s="86" t="s">
        <v>90</v>
      </c>
      <c r="R2405" s="86" t="s">
        <v>194</v>
      </c>
      <c r="S2405" s="96" t="s">
        <v>21645</v>
      </c>
      <c r="T2405" s="96" t="s">
        <v>21603</v>
      </c>
      <c r="U2405" s="91"/>
      <c r="V2405" s="91"/>
      <c r="W2405" s="91" t="s">
        <v>289</v>
      </c>
      <c r="X2405" s="98"/>
      <c r="Y2405" s="86" t="s">
        <v>301</v>
      </c>
      <c r="Z2405" s="86" t="s">
        <v>304</v>
      </c>
      <c r="AA2405" s="86" t="s">
        <v>17421</v>
      </c>
      <c r="AB2405" s="86" t="s">
        <v>478</v>
      </c>
      <c r="AC2405" s="100">
        <v>27.6</v>
      </c>
      <c r="AD2405" s="100">
        <v>20.7</v>
      </c>
      <c r="AE2405" s="102" t="s">
        <v>17422</v>
      </c>
      <c r="AF2405" s="86" t="s">
        <v>539</v>
      </c>
      <c r="AG2405" s="103">
        <f>Table1[[#This Row],['# Books]]*Table1[[#This Row],[QTY]]</f>
        <v>0</v>
      </c>
      <c r="AH2405" s="104">
        <f>Table1[[#This Row],[S&amp;L Price]]*Table1[[#This Row],[QTY]]</f>
        <v>0</v>
      </c>
    </row>
    <row r="2406" spans="1:34" ht="18" customHeight="1" x14ac:dyDescent="0.25">
      <c r="A2406" s="83"/>
      <c r="B2406" s="83"/>
      <c r="C2406" s="84">
        <v>93</v>
      </c>
      <c r="D2406" s="84"/>
      <c r="E2406" s="84"/>
      <c r="F2406" s="86" t="s">
        <v>17405</v>
      </c>
      <c r="G2406" s="115">
        <v>1</v>
      </c>
      <c r="H2406" s="88" t="s">
        <v>17424</v>
      </c>
      <c r="I2406" s="88" t="s">
        <v>1045</v>
      </c>
      <c r="J2406" s="88" t="s">
        <v>126</v>
      </c>
      <c r="K2406" s="89"/>
      <c r="L2406" s="91" t="s">
        <v>17425</v>
      </c>
      <c r="M2406" s="84">
        <v>2019</v>
      </c>
      <c r="N2406" s="93" t="s">
        <v>4158</v>
      </c>
      <c r="O2406" s="86" t="s">
        <v>183</v>
      </c>
      <c r="P2406" s="86" t="s">
        <v>325</v>
      </c>
      <c r="Q2406" s="86" t="s">
        <v>90</v>
      </c>
      <c r="R2406" s="86" t="s">
        <v>17426</v>
      </c>
      <c r="S2406" s="96" t="s">
        <v>21613</v>
      </c>
      <c r="T2406" s="96" t="s">
        <v>21603</v>
      </c>
      <c r="U2406" s="91"/>
      <c r="V2406" s="91"/>
      <c r="W2406" s="91" t="s">
        <v>282</v>
      </c>
      <c r="X2406" s="98"/>
      <c r="Y2406" s="86" t="s">
        <v>301</v>
      </c>
      <c r="Z2406" s="86" t="s">
        <v>304</v>
      </c>
      <c r="AA2406" s="86" t="s">
        <v>17427</v>
      </c>
      <c r="AB2406" s="86" t="s">
        <v>478</v>
      </c>
      <c r="AC2406" s="100">
        <v>27.6</v>
      </c>
      <c r="AD2406" s="100">
        <v>20.7</v>
      </c>
      <c r="AE2406" s="102" t="s">
        <v>903</v>
      </c>
      <c r="AF2406" s="86" t="s">
        <v>539</v>
      </c>
      <c r="AG2406" s="103">
        <f>Table1[[#This Row],['# Books]]*Table1[[#This Row],[QTY]]</f>
        <v>0</v>
      </c>
      <c r="AH2406" s="104">
        <f>Table1[[#This Row],[S&amp;L Price]]*Table1[[#This Row],[QTY]]</f>
        <v>0</v>
      </c>
    </row>
    <row r="2407" spans="1:34" ht="18" hidden="1" customHeight="1" x14ac:dyDescent="0.25">
      <c r="A2407" s="83"/>
      <c r="B2407" s="83"/>
      <c r="C2407" s="84">
        <v>93</v>
      </c>
      <c r="D2407" s="84"/>
      <c r="E2407" s="84"/>
      <c r="F2407" s="86" t="s">
        <v>17405</v>
      </c>
      <c r="G2407" s="115">
        <v>1</v>
      </c>
      <c r="H2407" s="88" t="s">
        <v>17424</v>
      </c>
      <c r="I2407" s="88" t="s">
        <v>1045</v>
      </c>
      <c r="J2407" s="88" t="s">
        <v>328</v>
      </c>
      <c r="K2407" s="89"/>
      <c r="L2407" s="91" t="s">
        <v>17428</v>
      </c>
      <c r="M2407" s="84">
        <v>2019</v>
      </c>
      <c r="N2407" s="93" t="s">
        <v>4158</v>
      </c>
      <c r="O2407" s="86"/>
      <c r="P2407" s="86"/>
      <c r="Q2407" s="86" t="s">
        <v>90</v>
      </c>
      <c r="R2407" s="86" t="s">
        <v>17426</v>
      </c>
      <c r="S2407" s="96" t="s">
        <v>21613</v>
      </c>
      <c r="T2407" s="96" t="s">
        <v>21603</v>
      </c>
      <c r="U2407" s="91"/>
      <c r="V2407" s="91"/>
      <c r="W2407" s="91" t="s">
        <v>282</v>
      </c>
      <c r="X2407" s="98"/>
      <c r="Y2407" s="86" t="s">
        <v>301</v>
      </c>
      <c r="Z2407" s="86" t="s">
        <v>304</v>
      </c>
      <c r="AA2407" s="86" t="s">
        <v>17427</v>
      </c>
      <c r="AB2407" s="86" t="s">
        <v>478</v>
      </c>
      <c r="AC2407" s="100">
        <v>27.6</v>
      </c>
      <c r="AD2407" s="100">
        <v>20.7</v>
      </c>
      <c r="AE2407" s="102" t="s">
        <v>903</v>
      </c>
      <c r="AF2407" s="86" t="s">
        <v>539</v>
      </c>
      <c r="AG2407" s="103">
        <f>Table1[[#This Row],['# Books]]*Table1[[#This Row],[QTY]]</f>
        <v>0</v>
      </c>
      <c r="AH2407" s="104">
        <f>Table1[[#This Row],[S&amp;L Price]]*Table1[[#This Row],[QTY]]</f>
        <v>0</v>
      </c>
    </row>
    <row r="2408" spans="1:34" ht="18" customHeight="1" x14ac:dyDescent="0.25">
      <c r="A2408" s="83"/>
      <c r="B2408" s="83"/>
      <c r="C2408" s="84">
        <v>93</v>
      </c>
      <c r="D2408" s="84"/>
      <c r="E2408" s="84"/>
      <c r="F2408" s="86" t="s">
        <v>17405</v>
      </c>
      <c r="G2408" s="115">
        <v>1</v>
      </c>
      <c r="H2408" s="88" t="s">
        <v>17429</v>
      </c>
      <c r="I2408" s="88" t="s">
        <v>1045</v>
      </c>
      <c r="J2408" s="88" t="s">
        <v>126</v>
      </c>
      <c r="K2408" s="89"/>
      <c r="L2408" s="91" t="s">
        <v>17430</v>
      </c>
      <c r="M2408" s="84">
        <v>2019</v>
      </c>
      <c r="N2408" s="93" t="s">
        <v>4158</v>
      </c>
      <c r="O2408" s="86" t="s">
        <v>183</v>
      </c>
      <c r="P2408" s="86" t="s">
        <v>325</v>
      </c>
      <c r="Q2408" s="86" t="s">
        <v>90</v>
      </c>
      <c r="R2408" s="86" t="s">
        <v>1486</v>
      </c>
      <c r="S2408" s="96" t="s">
        <v>21645</v>
      </c>
      <c r="T2408" s="96" t="s">
        <v>21603</v>
      </c>
      <c r="U2408" s="91"/>
      <c r="V2408" s="91"/>
      <c r="W2408" s="91" t="s">
        <v>289</v>
      </c>
      <c r="X2408" s="98"/>
      <c r="Y2408" s="86" t="s">
        <v>301</v>
      </c>
      <c r="Z2408" s="86" t="s">
        <v>304</v>
      </c>
      <c r="AA2408" s="86" t="s">
        <v>17431</v>
      </c>
      <c r="AB2408" s="86" t="s">
        <v>478</v>
      </c>
      <c r="AC2408" s="100">
        <v>27.6</v>
      </c>
      <c r="AD2408" s="100">
        <v>20.7</v>
      </c>
      <c r="AE2408" s="102" t="s">
        <v>17432</v>
      </c>
      <c r="AF2408" s="86" t="s">
        <v>539</v>
      </c>
      <c r="AG2408" s="103">
        <f>Table1[[#This Row],['# Books]]*Table1[[#This Row],[QTY]]</f>
        <v>0</v>
      </c>
      <c r="AH2408" s="104">
        <f>Table1[[#This Row],[S&amp;L Price]]*Table1[[#This Row],[QTY]]</f>
        <v>0</v>
      </c>
    </row>
    <row r="2409" spans="1:34" ht="18" hidden="1" customHeight="1" x14ac:dyDescent="0.25">
      <c r="A2409" s="83"/>
      <c r="B2409" s="83"/>
      <c r="C2409" s="84">
        <v>93</v>
      </c>
      <c r="D2409" s="84"/>
      <c r="E2409" s="84"/>
      <c r="F2409" s="86" t="s">
        <v>17405</v>
      </c>
      <c r="G2409" s="115">
        <v>1</v>
      </c>
      <c r="H2409" s="88" t="s">
        <v>17429</v>
      </c>
      <c r="I2409" s="88" t="s">
        <v>1045</v>
      </c>
      <c r="J2409" s="88" t="s">
        <v>328</v>
      </c>
      <c r="K2409" s="89"/>
      <c r="L2409" s="91" t="s">
        <v>17433</v>
      </c>
      <c r="M2409" s="84">
        <v>2019</v>
      </c>
      <c r="N2409" s="93" t="s">
        <v>4158</v>
      </c>
      <c r="O2409" s="86"/>
      <c r="P2409" s="86"/>
      <c r="Q2409" s="86" t="s">
        <v>90</v>
      </c>
      <c r="R2409" s="86" t="s">
        <v>1486</v>
      </c>
      <c r="S2409" s="96" t="s">
        <v>21645</v>
      </c>
      <c r="T2409" s="96" t="s">
        <v>21603</v>
      </c>
      <c r="U2409" s="91"/>
      <c r="V2409" s="91"/>
      <c r="W2409" s="91" t="s">
        <v>289</v>
      </c>
      <c r="X2409" s="98"/>
      <c r="Y2409" s="86" t="s">
        <v>301</v>
      </c>
      <c r="Z2409" s="86" t="s">
        <v>304</v>
      </c>
      <c r="AA2409" s="86" t="s">
        <v>17431</v>
      </c>
      <c r="AB2409" s="86" t="s">
        <v>478</v>
      </c>
      <c r="AC2409" s="100">
        <v>27.6</v>
      </c>
      <c r="AD2409" s="100">
        <v>20.7</v>
      </c>
      <c r="AE2409" s="102" t="s">
        <v>17432</v>
      </c>
      <c r="AF2409" s="86" t="s">
        <v>539</v>
      </c>
      <c r="AG2409" s="103">
        <f>Table1[[#This Row],['# Books]]*Table1[[#This Row],[QTY]]</f>
        <v>0</v>
      </c>
      <c r="AH2409" s="104">
        <f>Table1[[#This Row],[S&amp;L Price]]*Table1[[#This Row],[QTY]]</f>
        <v>0</v>
      </c>
    </row>
    <row r="2410" spans="1:34" ht="18" hidden="1" customHeight="1" x14ac:dyDescent="0.25">
      <c r="A2410" s="83"/>
      <c r="B2410" s="83"/>
      <c r="C2410" s="84">
        <v>95</v>
      </c>
      <c r="D2410" s="84"/>
      <c r="E2410" s="84"/>
      <c r="F2410" s="86" t="s">
        <v>17434</v>
      </c>
      <c r="G2410" s="115">
        <v>7</v>
      </c>
      <c r="H2410" s="88" t="s">
        <v>17434</v>
      </c>
      <c r="I2410" s="88" t="s">
        <v>1045</v>
      </c>
      <c r="J2410" s="88" t="s">
        <v>125</v>
      </c>
      <c r="K2410" s="89"/>
      <c r="L2410" s="91" t="s">
        <v>17435</v>
      </c>
      <c r="M2410" s="84">
        <v>2019</v>
      </c>
      <c r="N2410" s="93" t="s">
        <v>4158</v>
      </c>
      <c r="O2410" s="86" t="s">
        <v>183</v>
      </c>
      <c r="P2410" s="86" t="s">
        <v>318</v>
      </c>
      <c r="Q2410" s="86"/>
      <c r="R2410" s="86"/>
      <c r="S2410" s="96"/>
      <c r="T2410" s="96"/>
      <c r="U2410" s="91"/>
      <c r="V2410" s="91"/>
      <c r="W2410" s="91"/>
      <c r="X2410" s="98"/>
      <c r="Y2410" s="86" t="s">
        <v>302</v>
      </c>
      <c r="Z2410" s="86" t="s">
        <v>317</v>
      </c>
      <c r="AA2410" s="86" t="s">
        <v>17436</v>
      </c>
      <c r="AB2410" s="86" t="s">
        <v>478</v>
      </c>
      <c r="AC2410" s="100">
        <v>165.2</v>
      </c>
      <c r="AD2410" s="100">
        <v>123.9</v>
      </c>
      <c r="AE2410" s="102"/>
      <c r="AF2410" s="86" t="s">
        <v>538</v>
      </c>
      <c r="AG2410" s="103">
        <f>Table1[[#This Row],['# Books]]*Table1[[#This Row],[QTY]]</f>
        <v>0</v>
      </c>
      <c r="AH2410" s="104">
        <f>Table1[[#This Row],[S&amp;L Price]]*Table1[[#This Row],[QTY]]</f>
        <v>0</v>
      </c>
    </row>
    <row r="2411" spans="1:34" ht="18" customHeight="1" x14ac:dyDescent="0.25">
      <c r="A2411" s="83"/>
      <c r="B2411" s="83"/>
      <c r="C2411" s="84">
        <v>95</v>
      </c>
      <c r="D2411" s="84"/>
      <c r="E2411" s="84"/>
      <c r="F2411" s="86" t="s">
        <v>17434</v>
      </c>
      <c r="G2411" s="115">
        <v>1</v>
      </c>
      <c r="H2411" s="88" t="s">
        <v>17437</v>
      </c>
      <c r="I2411" s="88" t="s">
        <v>1045</v>
      </c>
      <c r="J2411" s="88" t="s">
        <v>126</v>
      </c>
      <c r="K2411" s="89"/>
      <c r="L2411" s="91" t="s">
        <v>17438</v>
      </c>
      <c r="M2411" s="84">
        <v>2019</v>
      </c>
      <c r="N2411" s="93" t="s">
        <v>4158</v>
      </c>
      <c r="O2411" s="86" t="s">
        <v>183</v>
      </c>
      <c r="P2411" s="86" t="s">
        <v>318</v>
      </c>
      <c r="Q2411" s="86" t="s">
        <v>90</v>
      </c>
      <c r="R2411" s="86" t="s">
        <v>908</v>
      </c>
      <c r="S2411" s="96"/>
      <c r="T2411" s="96"/>
      <c r="U2411" s="91"/>
      <c r="V2411" s="91"/>
      <c r="W2411" s="91" t="s">
        <v>274</v>
      </c>
      <c r="X2411" s="98"/>
      <c r="Y2411" s="86" t="s">
        <v>302</v>
      </c>
      <c r="Z2411" s="86" t="s">
        <v>317</v>
      </c>
      <c r="AA2411" s="86" t="s">
        <v>17439</v>
      </c>
      <c r="AB2411" s="86" t="s">
        <v>478</v>
      </c>
      <c r="AC2411" s="100">
        <v>23.6</v>
      </c>
      <c r="AD2411" s="100">
        <v>17.7</v>
      </c>
      <c r="AE2411" s="102" t="s">
        <v>1366</v>
      </c>
      <c r="AF2411" s="86" t="s">
        <v>538</v>
      </c>
      <c r="AG2411" s="103">
        <f>Table1[[#This Row],['# Books]]*Table1[[#This Row],[QTY]]</f>
        <v>0</v>
      </c>
      <c r="AH2411" s="104">
        <f>Table1[[#This Row],[S&amp;L Price]]*Table1[[#This Row],[QTY]]</f>
        <v>0</v>
      </c>
    </row>
    <row r="2412" spans="1:34" ht="18" hidden="1" customHeight="1" x14ac:dyDescent="0.25">
      <c r="A2412" s="83"/>
      <c r="B2412" s="83"/>
      <c r="C2412" s="84">
        <v>95</v>
      </c>
      <c r="D2412" s="84"/>
      <c r="E2412" s="84"/>
      <c r="F2412" s="86" t="s">
        <v>17434</v>
      </c>
      <c r="G2412" s="115">
        <v>1</v>
      </c>
      <c r="H2412" s="88" t="s">
        <v>17437</v>
      </c>
      <c r="I2412" s="88" t="s">
        <v>1045</v>
      </c>
      <c r="J2412" s="88" t="s">
        <v>328</v>
      </c>
      <c r="K2412" s="89"/>
      <c r="L2412" s="91" t="s">
        <v>17440</v>
      </c>
      <c r="M2412" s="84">
        <v>2019</v>
      </c>
      <c r="N2412" s="93" t="s">
        <v>4158</v>
      </c>
      <c r="O2412" s="86"/>
      <c r="P2412" s="86"/>
      <c r="Q2412" s="86" t="s">
        <v>90</v>
      </c>
      <c r="R2412" s="86" t="s">
        <v>908</v>
      </c>
      <c r="S2412" s="96"/>
      <c r="T2412" s="96"/>
      <c r="U2412" s="91"/>
      <c r="V2412" s="91"/>
      <c r="W2412" s="91" t="s">
        <v>274</v>
      </c>
      <c r="X2412" s="98"/>
      <c r="Y2412" s="86" t="s">
        <v>302</v>
      </c>
      <c r="Z2412" s="86" t="s">
        <v>317</v>
      </c>
      <c r="AA2412" s="86" t="s">
        <v>17439</v>
      </c>
      <c r="AB2412" s="86" t="s">
        <v>478</v>
      </c>
      <c r="AC2412" s="100">
        <v>23.6</v>
      </c>
      <c r="AD2412" s="100">
        <v>17.7</v>
      </c>
      <c r="AE2412" s="102" t="s">
        <v>1366</v>
      </c>
      <c r="AF2412" s="86" t="s">
        <v>538</v>
      </c>
      <c r="AG2412" s="103">
        <f>Table1[[#This Row],['# Books]]*Table1[[#This Row],[QTY]]</f>
        <v>0</v>
      </c>
      <c r="AH2412" s="104">
        <f>Table1[[#This Row],[S&amp;L Price]]*Table1[[#This Row],[QTY]]</f>
        <v>0</v>
      </c>
    </row>
    <row r="2413" spans="1:34" ht="18" customHeight="1" x14ac:dyDescent="0.25">
      <c r="A2413" s="83"/>
      <c r="B2413" s="83"/>
      <c r="C2413" s="84">
        <v>95</v>
      </c>
      <c r="D2413" s="84"/>
      <c r="E2413" s="84"/>
      <c r="F2413" s="86" t="s">
        <v>17434</v>
      </c>
      <c r="G2413" s="115">
        <v>1</v>
      </c>
      <c r="H2413" s="88" t="s">
        <v>17441</v>
      </c>
      <c r="I2413" s="88" t="s">
        <v>1045</v>
      </c>
      <c r="J2413" s="88" t="s">
        <v>126</v>
      </c>
      <c r="K2413" s="89"/>
      <c r="L2413" s="91" t="s">
        <v>17442</v>
      </c>
      <c r="M2413" s="84">
        <v>2019</v>
      </c>
      <c r="N2413" s="93" t="s">
        <v>4158</v>
      </c>
      <c r="O2413" s="86" t="s">
        <v>183</v>
      </c>
      <c r="P2413" s="86" t="s">
        <v>318</v>
      </c>
      <c r="Q2413" s="86" t="s">
        <v>90</v>
      </c>
      <c r="R2413" s="86" t="s">
        <v>6946</v>
      </c>
      <c r="S2413" s="96"/>
      <c r="T2413" s="96"/>
      <c r="U2413" s="91"/>
      <c r="V2413" s="91"/>
      <c r="W2413" s="91" t="s">
        <v>275</v>
      </c>
      <c r="X2413" s="98"/>
      <c r="Y2413" s="86" t="s">
        <v>302</v>
      </c>
      <c r="Z2413" s="86" t="s">
        <v>317</v>
      </c>
      <c r="AA2413" s="86" t="s">
        <v>17443</v>
      </c>
      <c r="AB2413" s="86" t="s">
        <v>478</v>
      </c>
      <c r="AC2413" s="100">
        <v>23.6</v>
      </c>
      <c r="AD2413" s="100">
        <v>17.7</v>
      </c>
      <c r="AE2413" s="102" t="s">
        <v>17444</v>
      </c>
      <c r="AF2413" s="86" t="s">
        <v>538</v>
      </c>
      <c r="AG2413" s="103">
        <f>Table1[[#This Row],['# Books]]*Table1[[#This Row],[QTY]]</f>
        <v>0</v>
      </c>
      <c r="AH2413" s="104">
        <f>Table1[[#This Row],[S&amp;L Price]]*Table1[[#This Row],[QTY]]</f>
        <v>0</v>
      </c>
    </row>
    <row r="2414" spans="1:34" ht="18" hidden="1" customHeight="1" x14ac:dyDescent="0.25">
      <c r="A2414" s="83"/>
      <c r="B2414" s="83"/>
      <c r="C2414" s="84">
        <v>95</v>
      </c>
      <c r="D2414" s="84"/>
      <c r="E2414" s="84"/>
      <c r="F2414" s="86" t="s">
        <v>17434</v>
      </c>
      <c r="G2414" s="115">
        <v>1</v>
      </c>
      <c r="H2414" s="88" t="s">
        <v>17441</v>
      </c>
      <c r="I2414" s="88" t="s">
        <v>1045</v>
      </c>
      <c r="J2414" s="88" t="s">
        <v>328</v>
      </c>
      <c r="K2414" s="89"/>
      <c r="L2414" s="91" t="s">
        <v>17445</v>
      </c>
      <c r="M2414" s="84">
        <v>2019</v>
      </c>
      <c r="N2414" s="93" t="s">
        <v>4158</v>
      </c>
      <c r="O2414" s="86"/>
      <c r="P2414" s="86"/>
      <c r="Q2414" s="86" t="s">
        <v>90</v>
      </c>
      <c r="R2414" s="86" t="s">
        <v>6946</v>
      </c>
      <c r="S2414" s="96"/>
      <c r="T2414" s="96"/>
      <c r="U2414" s="91"/>
      <c r="V2414" s="91"/>
      <c r="W2414" s="91" t="s">
        <v>275</v>
      </c>
      <c r="X2414" s="98"/>
      <c r="Y2414" s="86" t="s">
        <v>302</v>
      </c>
      <c r="Z2414" s="86" t="s">
        <v>317</v>
      </c>
      <c r="AA2414" s="86" t="s">
        <v>17443</v>
      </c>
      <c r="AB2414" s="86" t="s">
        <v>478</v>
      </c>
      <c r="AC2414" s="100">
        <v>23.6</v>
      </c>
      <c r="AD2414" s="100">
        <v>17.7</v>
      </c>
      <c r="AE2414" s="102" t="s">
        <v>17444</v>
      </c>
      <c r="AF2414" s="86" t="s">
        <v>538</v>
      </c>
      <c r="AG2414" s="103">
        <f>Table1[[#This Row],['# Books]]*Table1[[#This Row],[QTY]]</f>
        <v>0</v>
      </c>
      <c r="AH2414" s="104">
        <f>Table1[[#This Row],[S&amp;L Price]]*Table1[[#This Row],[QTY]]</f>
        <v>0</v>
      </c>
    </row>
    <row r="2415" spans="1:34" ht="18" customHeight="1" x14ac:dyDescent="0.25">
      <c r="A2415" s="83"/>
      <c r="B2415" s="83"/>
      <c r="C2415" s="84">
        <v>95</v>
      </c>
      <c r="D2415" s="84"/>
      <c r="E2415" s="84"/>
      <c r="F2415" s="86" t="s">
        <v>17434</v>
      </c>
      <c r="G2415" s="115">
        <v>1</v>
      </c>
      <c r="H2415" s="88" t="s">
        <v>17446</v>
      </c>
      <c r="I2415" s="88" t="s">
        <v>1045</v>
      </c>
      <c r="J2415" s="88" t="s">
        <v>126</v>
      </c>
      <c r="K2415" s="89"/>
      <c r="L2415" s="91" t="s">
        <v>17447</v>
      </c>
      <c r="M2415" s="84">
        <v>2019</v>
      </c>
      <c r="N2415" s="93" t="s">
        <v>4158</v>
      </c>
      <c r="O2415" s="86" t="s">
        <v>183</v>
      </c>
      <c r="P2415" s="86" t="s">
        <v>318</v>
      </c>
      <c r="Q2415" s="86" t="s">
        <v>90</v>
      </c>
      <c r="R2415" s="86" t="s">
        <v>1137</v>
      </c>
      <c r="S2415" s="96"/>
      <c r="T2415" s="96"/>
      <c r="U2415" s="91"/>
      <c r="V2415" s="91"/>
      <c r="W2415" s="91" t="s">
        <v>274</v>
      </c>
      <c r="X2415" s="98"/>
      <c r="Y2415" s="86" t="s">
        <v>302</v>
      </c>
      <c r="Z2415" s="86" t="s">
        <v>317</v>
      </c>
      <c r="AA2415" s="86" t="s">
        <v>17448</v>
      </c>
      <c r="AB2415" s="86" t="s">
        <v>478</v>
      </c>
      <c r="AC2415" s="100">
        <v>23.6</v>
      </c>
      <c r="AD2415" s="100">
        <v>17.7</v>
      </c>
      <c r="AE2415" s="102" t="s">
        <v>1247</v>
      </c>
      <c r="AF2415" s="86" t="s">
        <v>538</v>
      </c>
      <c r="AG2415" s="103">
        <f>Table1[[#This Row],['# Books]]*Table1[[#This Row],[QTY]]</f>
        <v>0</v>
      </c>
      <c r="AH2415" s="104">
        <f>Table1[[#This Row],[S&amp;L Price]]*Table1[[#This Row],[QTY]]</f>
        <v>0</v>
      </c>
    </row>
    <row r="2416" spans="1:34" ht="18" hidden="1" customHeight="1" x14ac:dyDescent="0.25">
      <c r="A2416" s="83"/>
      <c r="B2416" s="83"/>
      <c r="C2416" s="84">
        <v>95</v>
      </c>
      <c r="D2416" s="84"/>
      <c r="E2416" s="84"/>
      <c r="F2416" s="86" t="s">
        <v>17434</v>
      </c>
      <c r="G2416" s="115">
        <v>1</v>
      </c>
      <c r="H2416" s="88" t="s">
        <v>17446</v>
      </c>
      <c r="I2416" s="88" t="s">
        <v>1045</v>
      </c>
      <c r="J2416" s="88" t="s">
        <v>328</v>
      </c>
      <c r="K2416" s="89"/>
      <c r="L2416" s="91" t="s">
        <v>17449</v>
      </c>
      <c r="M2416" s="84">
        <v>2019</v>
      </c>
      <c r="N2416" s="93" t="s">
        <v>4158</v>
      </c>
      <c r="O2416" s="86"/>
      <c r="P2416" s="86"/>
      <c r="Q2416" s="86" t="s">
        <v>90</v>
      </c>
      <c r="R2416" s="86" t="s">
        <v>1137</v>
      </c>
      <c r="S2416" s="96"/>
      <c r="T2416" s="96"/>
      <c r="U2416" s="91"/>
      <c r="V2416" s="91"/>
      <c r="W2416" s="91" t="s">
        <v>274</v>
      </c>
      <c r="X2416" s="98"/>
      <c r="Y2416" s="86" t="s">
        <v>302</v>
      </c>
      <c r="Z2416" s="86" t="s">
        <v>317</v>
      </c>
      <c r="AA2416" s="86" t="s">
        <v>17448</v>
      </c>
      <c r="AB2416" s="86" t="s">
        <v>478</v>
      </c>
      <c r="AC2416" s="100">
        <v>23.6</v>
      </c>
      <c r="AD2416" s="100">
        <v>17.7</v>
      </c>
      <c r="AE2416" s="102" t="s">
        <v>1247</v>
      </c>
      <c r="AF2416" s="86" t="s">
        <v>538</v>
      </c>
      <c r="AG2416" s="103">
        <f>Table1[[#This Row],['# Books]]*Table1[[#This Row],[QTY]]</f>
        <v>0</v>
      </c>
      <c r="AH2416" s="104">
        <f>Table1[[#This Row],[S&amp;L Price]]*Table1[[#This Row],[QTY]]</f>
        <v>0</v>
      </c>
    </row>
    <row r="2417" spans="1:34" ht="18" customHeight="1" x14ac:dyDescent="0.25">
      <c r="A2417" s="83"/>
      <c r="B2417" s="83"/>
      <c r="C2417" s="84">
        <v>95</v>
      </c>
      <c r="D2417" s="84"/>
      <c r="E2417" s="84"/>
      <c r="F2417" s="86" t="s">
        <v>17434</v>
      </c>
      <c r="G2417" s="115">
        <v>1</v>
      </c>
      <c r="H2417" s="88" t="s">
        <v>17450</v>
      </c>
      <c r="I2417" s="88" t="s">
        <v>1045</v>
      </c>
      <c r="J2417" s="88" t="s">
        <v>126</v>
      </c>
      <c r="K2417" s="89"/>
      <c r="L2417" s="91" t="s">
        <v>17451</v>
      </c>
      <c r="M2417" s="84">
        <v>2019</v>
      </c>
      <c r="N2417" s="93" t="s">
        <v>4158</v>
      </c>
      <c r="O2417" s="86" t="s">
        <v>183</v>
      </c>
      <c r="P2417" s="86" t="s">
        <v>318</v>
      </c>
      <c r="Q2417" s="86" t="s">
        <v>90</v>
      </c>
      <c r="R2417" s="86" t="s">
        <v>1135</v>
      </c>
      <c r="S2417" s="96"/>
      <c r="T2417" s="96"/>
      <c r="U2417" s="91"/>
      <c r="V2417" s="91"/>
      <c r="W2417" s="91" t="s">
        <v>274</v>
      </c>
      <c r="X2417" s="98"/>
      <c r="Y2417" s="86" t="s">
        <v>302</v>
      </c>
      <c r="Z2417" s="86" t="s">
        <v>317</v>
      </c>
      <c r="AA2417" s="86" t="s">
        <v>17452</v>
      </c>
      <c r="AB2417" s="86" t="s">
        <v>478</v>
      </c>
      <c r="AC2417" s="100">
        <v>23.6</v>
      </c>
      <c r="AD2417" s="100">
        <v>17.7</v>
      </c>
      <c r="AE2417" s="102" t="s">
        <v>17453</v>
      </c>
      <c r="AF2417" s="86" t="s">
        <v>538</v>
      </c>
      <c r="AG2417" s="103">
        <f>Table1[[#This Row],['# Books]]*Table1[[#This Row],[QTY]]</f>
        <v>0</v>
      </c>
      <c r="AH2417" s="104">
        <f>Table1[[#This Row],[S&amp;L Price]]*Table1[[#This Row],[QTY]]</f>
        <v>0</v>
      </c>
    </row>
    <row r="2418" spans="1:34" ht="18" hidden="1" customHeight="1" x14ac:dyDescent="0.25">
      <c r="A2418" s="83"/>
      <c r="B2418" s="83"/>
      <c r="C2418" s="84">
        <v>95</v>
      </c>
      <c r="D2418" s="84"/>
      <c r="E2418" s="84"/>
      <c r="F2418" s="86" t="s">
        <v>17434</v>
      </c>
      <c r="G2418" s="115">
        <v>1</v>
      </c>
      <c r="H2418" s="88" t="s">
        <v>17450</v>
      </c>
      <c r="I2418" s="88" t="s">
        <v>1045</v>
      </c>
      <c r="J2418" s="88" t="s">
        <v>328</v>
      </c>
      <c r="K2418" s="89"/>
      <c r="L2418" s="91" t="s">
        <v>17454</v>
      </c>
      <c r="M2418" s="84">
        <v>2019</v>
      </c>
      <c r="N2418" s="93" t="s">
        <v>4158</v>
      </c>
      <c r="O2418" s="86"/>
      <c r="P2418" s="86"/>
      <c r="Q2418" s="86" t="s">
        <v>90</v>
      </c>
      <c r="R2418" s="86" t="s">
        <v>1135</v>
      </c>
      <c r="S2418" s="96"/>
      <c r="T2418" s="96"/>
      <c r="U2418" s="91"/>
      <c r="V2418" s="91"/>
      <c r="W2418" s="91" t="s">
        <v>274</v>
      </c>
      <c r="X2418" s="98"/>
      <c r="Y2418" s="86" t="s">
        <v>302</v>
      </c>
      <c r="Z2418" s="86" t="s">
        <v>317</v>
      </c>
      <c r="AA2418" s="86" t="s">
        <v>17452</v>
      </c>
      <c r="AB2418" s="86" t="s">
        <v>478</v>
      </c>
      <c r="AC2418" s="100">
        <v>23.6</v>
      </c>
      <c r="AD2418" s="100">
        <v>17.7</v>
      </c>
      <c r="AE2418" s="102" t="s">
        <v>17453</v>
      </c>
      <c r="AF2418" s="86" t="s">
        <v>538</v>
      </c>
      <c r="AG2418" s="103">
        <f>Table1[[#This Row],['# Books]]*Table1[[#This Row],[QTY]]</f>
        <v>0</v>
      </c>
      <c r="AH2418" s="104">
        <f>Table1[[#This Row],[S&amp;L Price]]*Table1[[#This Row],[QTY]]</f>
        <v>0</v>
      </c>
    </row>
    <row r="2419" spans="1:34" ht="18" customHeight="1" x14ac:dyDescent="0.25">
      <c r="A2419" s="83"/>
      <c r="B2419" s="83"/>
      <c r="C2419" s="84">
        <v>95</v>
      </c>
      <c r="D2419" s="84"/>
      <c r="E2419" s="84"/>
      <c r="F2419" s="86" t="s">
        <v>17434</v>
      </c>
      <c r="G2419" s="115">
        <v>1</v>
      </c>
      <c r="H2419" s="88" t="s">
        <v>17455</v>
      </c>
      <c r="I2419" s="88" t="s">
        <v>1045</v>
      </c>
      <c r="J2419" s="88" t="s">
        <v>126</v>
      </c>
      <c r="K2419" s="89"/>
      <c r="L2419" s="91" t="s">
        <v>17456</v>
      </c>
      <c r="M2419" s="84">
        <v>2019</v>
      </c>
      <c r="N2419" s="93" t="s">
        <v>4158</v>
      </c>
      <c r="O2419" s="86" t="s">
        <v>183</v>
      </c>
      <c r="P2419" s="86" t="s">
        <v>318</v>
      </c>
      <c r="Q2419" s="86" t="s">
        <v>90</v>
      </c>
      <c r="R2419" s="86" t="s">
        <v>10239</v>
      </c>
      <c r="S2419" s="96"/>
      <c r="T2419" s="96"/>
      <c r="U2419" s="91"/>
      <c r="V2419" s="91"/>
      <c r="W2419" s="91" t="s">
        <v>274</v>
      </c>
      <c r="X2419" s="98"/>
      <c r="Y2419" s="86" t="s">
        <v>302</v>
      </c>
      <c r="Z2419" s="86" t="s">
        <v>317</v>
      </c>
      <c r="AA2419" s="86" t="s">
        <v>17457</v>
      </c>
      <c r="AB2419" s="86" t="s">
        <v>478</v>
      </c>
      <c r="AC2419" s="100">
        <v>23.6</v>
      </c>
      <c r="AD2419" s="100">
        <v>17.7</v>
      </c>
      <c r="AE2419" s="102" t="s">
        <v>3073</v>
      </c>
      <c r="AF2419" s="86" t="s">
        <v>538</v>
      </c>
      <c r="AG2419" s="103">
        <f>Table1[[#This Row],['# Books]]*Table1[[#This Row],[QTY]]</f>
        <v>0</v>
      </c>
      <c r="AH2419" s="104">
        <f>Table1[[#This Row],[S&amp;L Price]]*Table1[[#This Row],[QTY]]</f>
        <v>0</v>
      </c>
    </row>
    <row r="2420" spans="1:34" ht="18" hidden="1" customHeight="1" x14ac:dyDescent="0.25">
      <c r="A2420" s="83"/>
      <c r="B2420" s="83"/>
      <c r="C2420" s="84">
        <v>95</v>
      </c>
      <c r="D2420" s="84"/>
      <c r="E2420" s="84"/>
      <c r="F2420" s="86" t="s">
        <v>17434</v>
      </c>
      <c r="G2420" s="115">
        <v>1</v>
      </c>
      <c r="H2420" s="88" t="s">
        <v>17455</v>
      </c>
      <c r="I2420" s="88" t="s">
        <v>1045</v>
      </c>
      <c r="J2420" s="88" t="s">
        <v>328</v>
      </c>
      <c r="K2420" s="89"/>
      <c r="L2420" s="91" t="s">
        <v>17458</v>
      </c>
      <c r="M2420" s="84">
        <v>2019</v>
      </c>
      <c r="N2420" s="93" t="s">
        <v>4158</v>
      </c>
      <c r="O2420" s="86"/>
      <c r="P2420" s="86"/>
      <c r="Q2420" s="86" t="s">
        <v>90</v>
      </c>
      <c r="R2420" s="86" t="s">
        <v>10239</v>
      </c>
      <c r="S2420" s="96"/>
      <c r="T2420" s="96"/>
      <c r="U2420" s="91"/>
      <c r="V2420" s="91"/>
      <c r="W2420" s="91" t="s">
        <v>274</v>
      </c>
      <c r="X2420" s="98"/>
      <c r="Y2420" s="86" t="s">
        <v>302</v>
      </c>
      <c r="Z2420" s="86" t="s">
        <v>317</v>
      </c>
      <c r="AA2420" s="86" t="s">
        <v>17457</v>
      </c>
      <c r="AB2420" s="86" t="s">
        <v>478</v>
      </c>
      <c r="AC2420" s="100">
        <v>23.6</v>
      </c>
      <c r="AD2420" s="100">
        <v>17.7</v>
      </c>
      <c r="AE2420" s="102" t="s">
        <v>3073</v>
      </c>
      <c r="AF2420" s="86" t="s">
        <v>538</v>
      </c>
      <c r="AG2420" s="103">
        <f>Table1[[#This Row],['# Books]]*Table1[[#This Row],[QTY]]</f>
        <v>0</v>
      </c>
      <c r="AH2420" s="104">
        <f>Table1[[#This Row],[S&amp;L Price]]*Table1[[#This Row],[QTY]]</f>
        <v>0</v>
      </c>
    </row>
    <row r="2421" spans="1:34" ht="18" customHeight="1" x14ac:dyDescent="0.25">
      <c r="A2421" s="83"/>
      <c r="B2421" s="83"/>
      <c r="C2421" s="84">
        <v>95</v>
      </c>
      <c r="D2421" s="84"/>
      <c r="E2421" s="84"/>
      <c r="F2421" s="86" t="s">
        <v>17434</v>
      </c>
      <c r="G2421" s="115">
        <v>1</v>
      </c>
      <c r="H2421" s="88" t="s">
        <v>17459</v>
      </c>
      <c r="I2421" s="88" t="s">
        <v>1045</v>
      </c>
      <c r="J2421" s="88" t="s">
        <v>126</v>
      </c>
      <c r="K2421" s="89"/>
      <c r="L2421" s="91" t="s">
        <v>17460</v>
      </c>
      <c r="M2421" s="84">
        <v>2019</v>
      </c>
      <c r="N2421" s="93" t="s">
        <v>4158</v>
      </c>
      <c r="O2421" s="86" t="s">
        <v>183</v>
      </c>
      <c r="P2421" s="86" t="s">
        <v>318</v>
      </c>
      <c r="Q2421" s="86" t="s">
        <v>90</v>
      </c>
      <c r="R2421" s="86" t="s">
        <v>6940</v>
      </c>
      <c r="S2421" s="96"/>
      <c r="T2421" s="96"/>
      <c r="U2421" s="91"/>
      <c r="V2421" s="91"/>
      <c r="W2421" s="91" t="s">
        <v>275</v>
      </c>
      <c r="X2421" s="98"/>
      <c r="Y2421" s="86" t="s">
        <v>302</v>
      </c>
      <c r="Z2421" s="86" t="s">
        <v>317</v>
      </c>
      <c r="AA2421" s="86" t="s">
        <v>17461</v>
      </c>
      <c r="AB2421" s="86" t="s">
        <v>478</v>
      </c>
      <c r="AC2421" s="100">
        <v>23.6</v>
      </c>
      <c r="AD2421" s="100">
        <v>17.7</v>
      </c>
      <c r="AE2421" s="102" t="s">
        <v>17462</v>
      </c>
      <c r="AF2421" s="86" t="s">
        <v>538</v>
      </c>
      <c r="AG2421" s="103">
        <f>Table1[[#This Row],['# Books]]*Table1[[#This Row],[QTY]]</f>
        <v>0</v>
      </c>
      <c r="AH2421" s="104">
        <f>Table1[[#This Row],[S&amp;L Price]]*Table1[[#This Row],[QTY]]</f>
        <v>0</v>
      </c>
    </row>
    <row r="2422" spans="1:34" ht="18" hidden="1" customHeight="1" x14ac:dyDescent="0.25">
      <c r="A2422" s="83"/>
      <c r="B2422" s="83"/>
      <c r="C2422" s="84">
        <v>95</v>
      </c>
      <c r="D2422" s="84"/>
      <c r="E2422" s="84"/>
      <c r="F2422" s="86" t="s">
        <v>17434</v>
      </c>
      <c r="G2422" s="115">
        <v>1</v>
      </c>
      <c r="H2422" s="88" t="s">
        <v>17459</v>
      </c>
      <c r="I2422" s="88" t="s">
        <v>1045</v>
      </c>
      <c r="J2422" s="88" t="s">
        <v>328</v>
      </c>
      <c r="K2422" s="89"/>
      <c r="L2422" s="91" t="s">
        <v>17463</v>
      </c>
      <c r="M2422" s="84">
        <v>2019</v>
      </c>
      <c r="N2422" s="93" t="s">
        <v>4158</v>
      </c>
      <c r="O2422" s="86"/>
      <c r="P2422" s="86"/>
      <c r="Q2422" s="86" t="s">
        <v>90</v>
      </c>
      <c r="R2422" s="86" t="s">
        <v>6940</v>
      </c>
      <c r="S2422" s="96"/>
      <c r="T2422" s="96"/>
      <c r="U2422" s="91"/>
      <c r="V2422" s="91"/>
      <c r="W2422" s="91" t="s">
        <v>275</v>
      </c>
      <c r="X2422" s="98"/>
      <c r="Y2422" s="86" t="s">
        <v>302</v>
      </c>
      <c r="Z2422" s="86" t="s">
        <v>317</v>
      </c>
      <c r="AA2422" s="86" t="s">
        <v>17461</v>
      </c>
      <c r="AB2422" s="86" t="s">
        <v>478</v>
      </c>
      <c r="AC2422" s="100">
        <v>23.6</v>
      </c>
      <c r="AD2422" s="100">
        <v>17.7</v>
      </c>
      <c r="AE2422" s="102" t="s">
        <v>17462</v>
      </c>
      <c r="AF2422" s="86" t="s">
        <v>538</v>
      </c>
      <c r="AG2422" s="103">
        <f>Table1[[#This Row],['# Books]]*Table1[[#This Row],[QTY]]</f>
        <v>0</v>
      </c>
      <c r="AH2422" s="104">
        <f>Table1[[#This Row],[S&amp;L Price]]*Table1[[#This Row],[QTY]]</f>
        <v>0</v>
      </c>
    </row>
    <row r="2423" spans="1:34" ht="18" customHeight="1" x14ac:dyDescent="0.25">
      <c r="A2423" s="83"/>
      <c r="B2423" s="83"/>
      <c r="C2423" s="84">
        <v>95</v>
      </c>
      <c r="D2423" s="84"/>
      <c r="E2423" s="84"/>
      <c r="F2423" s="86" t="s">
        <v>17434</v>
      </c>
      <c r="G2423" s="115">
        <v>1</v>
      </c>
      <c r="H2423" s="88" t="s">
        <v>17464</v>
      </c>
      <c r="I2423" s="88" t="s">
        <v>1045</v>
      </c>
      <c r="J2423" s="88" t="s">
        <v>126</v>
      </c>
      <c r="K2423" s="89"/>
      <c r="L2423" s="91" t="s">
        <v>17465</v>
      </c>
      <c r="M2423" s="84">
        <v>2019</v>
      </c>
      <c r="N2423" s="93" t="s">
        <v>4158</v>
      </c>
      <c r="O2423" s="86" t="s">
        <v>183</v>
      </c>
      <c r="P2423" s="86" t="s">
        <v>318</v>
      </c>
      <c r="Q2423" s="86" t="s">
        <v>90</v>
      </c>
      <c r="R2423" s="86" t="s">
        <v>981</v>
      </c>
      <c r="S2423" s="96"/>
      <c r="T2423" s="96"/>
      <c r="U2423" s="91"/>
      <c r="V2423" s="91"/>
      <c r="W2423" s="91" t="s">
        <v>275</v>
      </c>
      <c r="X2423" s="98"/>
      <c r="Y2423" s="86" t="s">
        <v>302</v>
      </c>
      <c r="Z2423" s="86" t="s">
        <v>317</v>
      </c>
      <c r="AA2423" s="86" t="s">
        <v>17466</v>
      </c>
      <c r="AB2423" s="86" t="s">
        <v>478</v>
      </c>
      <c r="AC2423" s="100">
        <v>23.6</v>
      </c>
      <c r="AD2423" s="100">
        <v>17.7</v>
      </c>
      <c r="AE2423" s="102" t="s">
        <v>17467</v>
      </c>
      <c r="AF2423" s="86" t="s">
        <v>538</v>
      </c>
      <c r="AG2423" s="103">
        <f>Table1[[#This Row],['# Books]]*Table1[[#This Row],[QTY]]</f>
        <v>0</v>
      </c>
      <c r="AH2423" s="104">
        <f>Table1[[#This Row],[S&amp;L Price]]*Table1[[#This Row],[QTY]]</f>
        <v>0</v>
      </c>
    </row>
    <row r="2424" spans="1:34" ht="18" hidden="1" customHeight="1" x14ac:dyDescent="0.25">
      <c r="A2424" s="83"/>
      <c r="B2424" s="83"/>
      <c r="C2424" s="84">
        <v>95</v>
      </c>
      <c r="D2424" s="84"/>
      <c r="E2424" s="84"/>
      <c r="F2424" s="86" t="s">
        <v>17434</v>
      </c>
      <c r="G2424" s="115">
        <v>1</v>
      </c>
      <c r="H2424" s="88" t="s">
        <v>17464</v>
      </c>
      <c r="I2424" s="88" t="s">
        <v>1045</v>
      </c>
      <c r="J2424" s="88" t="s">
        <v>328</v>
      </c>
      <c r="K2424" s="89"/>
      <c r="L2424" s="91" t="s">
        <v>17468</v>
      </c>
      <c r="M2424" s="84">
        <v>2019</v>
      </c>
      <c r="N2424" s="93" t="s">
        <v>4158</v>
      </c>
      <c r="O2424" s="86"/>
      <c r="P2424" s="86"/>
      <c r="Q2424" s="86" t="s">
        <v>90</v>
      </c>
      <c r="R2424" s="86" t="s">
        <v>981</v>
      </c>
      <c r="S2424" s="96"/>
      <c r="T2424" s="96"/>
      <c r="U2424" s="91"/>
      <c r="V2424" s="91"/>
      <c r="W2424" s="91" t="s">
        <v>275</v>
      </c>
      <c r="X2424" s="98"/>
      <c r="Y2424" s="86" t="s">
        <v>302</v>
      </c>
      <c r="Z2424" s="86" t="s">
        <v>317</v>
      </c>
      <c r="AA2424" s="86" t="s">
        <v>17466</v>
      </c>
      <c r="AB2424" s="86" t="s">
        <v>478</v>
      </c>
      <c r="AC2424" s="100">
        <v>23.6</v>
      </c>
      <c r="AD2424" s="100">
        <v>17.7</v>
      </c>
      <c r="AE2424" s="102" t="s">
        <v>17467</v>
      </c>
      <c r="AF2424" s="86" t="s">
        <v>538</v>
      </c>
      <c r="AG2424" s="103">
        <f>Table1[[#This Row],['# Books]]*Table1[[#This Row],[QTY]]</f>
        <v>0</v>
      </c>
      <c r="AH2424" s="104">
        <f>Table1[[#This Row],[S&amp;L Price]]*Table1[[#This Row],[QTY]]</f>
        <v>0</v>
      </c>
    </row>
    <row r="2425" spans="1:34" ht="18" hidden="1" customHeight="1" x14ac:dyDescent="0.25">
      <c r="A2425" s="83"/>
      <c r="B2425" s="83"/>
      <c r="C2425" s="84">
        <v>98</v>
      </c>
      <c r="D2425" s="84"/>
      <c r="E2425" s="84"/>
      <c r="F2425" s="86" t="s">
        <v>17469</v>
      </c>
      <c r="G2425" s="115">
        <v>7</v>
      </c>
      <c r="H2425" s="88" t="s">
        <v>17469</v>
      </c>
      <c r="I2425" s="88" t="s">
        <v>1045</v>
      </c>
      <c r="J2425" s="88" t="s">
        <v>125</v>
      </c>
      <c r="K2425" s="89"/>
      <c r="L2425" s="91" t="s">
        <v>17470</v>
      </c>
      <c r="M2425" s="84">
        <v>2019</v>
      </c>
      <c r="N2425" s="93" t="s">
        <v>4158</v>
      </c>
      <c r="O2425" s="86" t="s">
        <v>183</v>
      </c>
      <c r="P2425" s="86" t="s">
        <v>325</v>
      </c>
      <c r="Q2425" s="86"/>
      <c r="R2425" s="86"/>
      <c r="S2425" s="96"/>
      <c r="T2425" s="96"/>
      <c r="U2425" s="91"/>
      <c r="V2425" s="91"/>
      <c r="W2425" s="91"/>
      <c r="X2425" s="98"/>
      <c r="Y2425" s="86" t="s">
        <v>298</v>
      </c>
      <c r="Z2425" s="86" t="s">
        <v>308</v>
      </c>
      <c r="AA2425" s="86" t="s">
        <v>17471</v>
      </c>
      <c r="AB2425" s="86" t="s">
        <v>478</v>
      </c>
      <c r="AC2425" s="100">
        <v>183.75</v>
      </c>
      <c r="AD2425" s="100">
        <v>137.9</v>
      </c>
      <c r="AE2425" s="102"/>
      <c r="AF2425" s="86" t="s">
        <v>539</v>
      </c>
      <c r="AG2425" s="103">
        <f>Table1[[#This Row],['# Books]]*Table1[[#This Row],[QTY]]</f>
        <v>0</v>
      </c>
      <c r="AH2425" s="104">
        <f>Table1[[#This Row],[S&amp;L Price]]*Table1[[#This Row],[QTY]]</f>
        <v>0</v>
      </c>
    </row>
    <row r="2426" spans="1:34" ht="18" customHeight="1" x14ac:dyDescent="0.25">
      <c r="A2426" s="83"/>
      <c r="B2426" s="83"/>
      <c r="C2426" s="84">
        <v>98</v>
      </c>
      <c r="D2426" s="84"/>
      <c r="E2426" s="84"/>
      <c r="F2426" s="86" t="s">
        <v>17469</v>
      </c>
      <c r="G2426" s="115">
        <v>1</v>
      </c>
      <c r="H2426" s="88" t="s">
        <v>17472</v>
      </c>
      <c r="I2426" s="88" t="s">
        <v>1045</v>
      </c>
      <c r="J2426" s="88" t="s">
        <v>126</v>
      </c>
      <c r="K2426" s="89"/>
      <c r="L2426" s="91" t="s">
        <v>17473</v>
      </c>
      <c r="M2426" s="84">
        <v>2019</v>
      </c>
      <c r="N2426" s="93" t="s">
        <v>4158</v>
      </c>
      <c r="O2426" s="86" t="s">
        <v>183</v>
      </c>
      <c r="P2426" s="86" t="s">
        <v>325</v>
      </c>
      <c r="Q2426" s="86" t="s">
        <v>90</v>
      </c>
      <c r="R2426" s="86" t="s">
        <v>2090</v>
      </c>
      <c r="S2426" s="96" t="s">
        <v>21645</v>
      </c>
      <c r="T2426" s="96" t="s">
        <v>21603</v>
      </c>
      <c r="U2426" s="91"/>
      <c r="V2426" s="91"/>
      <c r="W2426" s="91" t="s">
        <v>282</v>
      </c>
      <c r="X2426" s="98"/>
      <c r="Y2426" s="86" t="s">
        <v>298</v>
      </c>
      <c r="Z2426" s="86" t="s">
        <v>308</v>
      </c>
      <c r="AA2426" s="86" t="s">
        <v>17474</v>
      </c>
      <c r="AB2426" s="86" t="s">
        <v>478</v>
      </c>
      <c r="AC2426" s="100">
        <v>26.25</v>
      </c>
      <c r="AD2426" s="100">
        <v>19.7</v>
      </c>
      <c r="AE2426" s="102" t="s">
        <v>17475</v>
      </c>
      <c r="AF2426" s="86" t="s">
        <v>539</v>
      </c>
      <c r="AG2426" s="103">
        <f>Table1[[#This Row],['# Books]]*Table1[[#This Row],[QTY]]</f>
        <v>0</v>
      </c>
      <c r="AH2426" s="104">
        <f>Table1[[#This Row],[S&amp;L Price]]*Table1[[#This Row],[QTY]]</f>
        <v>0</v>
      </c>
    </row>
    <row r="2427" spans="1:34" ht="18" hidden="1" customHeight="1" x14ac:dyDescent="0.25">
      <c r="A2427" s="83"/>
      <c r="B2427" s="83"/>
      <c r="C2427" s="84">
        <v>98</v>
      </c>
      <c r="D2427" s="84"/>
      <c r="E2427" s="84"/>
      <c r="F2427" s="86" t="s">
        <v>17469</v>
      </c>
      <c r="G2427" s="115">
        <v>1</v>
      </c>
      <c r="H2427" s="88" t="s">
        <v>17472</v>
      </c>
      <c r="I2427" s="88" t="s">
        <v>1045</v>
      </c>
      <c r="J2427" s="88" t="s">
        <v>328</v>
      </c>
      <c r="K2427" s="89"/>
      <c r="L2427" s="91" t="s">
        <v>17476</v>
      </c>
      <c r="M2427" s="84">
        <v>2019</v>
      </c>
      <c r="N2427" s="93" t="s">
        <v>4158</v>
      </c>
      <c r="O2427" s="86"/>
      <c r="P2427" s="86"/>
      <c r="Q2427" s="86" t="s">
        <v>90</v>
      </c>
      <c r="R2427" s="86" t="s">
        <v>2090</v>
      </c>
      <c r="S2427" s="96" t="s">
        <v>21645</v>
      </c>
      <c r="T2427" s="96" t="s">
        <v>21603</v>
      </c>
      <c r="U2427" s="91"/>
      <c r="V2427" s="91"/>
      <c r="W2427" s="91" t="s">
        <v>282</v>
      </c>
      <c r="X2427" s="98"/>
      <c r="Y2427" s="86" t="s">
        <v>298</v>
      </c>
      <c r="Z2427" s="86" t="s">
        <v>308</v>
      </c>
      <c r="AA2427" s="86" t="s">
        <v>17474</v>
      </c>
      <c r="AB2427" s="86" t="s">
        <v>478</v>
      </c>
      <c r="AC2427" s="100">
        <v>26.25</v>
      </c>
      <c r="AD2427" s="100">
        <v>19.7</v>
      </c>
      <c r="AE2427" s="102" t="s">
        <v>17475</v>
      </c>
      <c r="AF2427" s="86" t="s">
        <v>539</v>
      </c>
      <c r="AG2427" s="103">
        <f>Table1[[#This Row],['# Books]]*Table1[[#This Row],[QTY]]</f>
        <v>0</v>
      </c>
      <c r="AH2427" s="104">
        <f>Table1[[#This Row],[S&amp;L Price]]*Table1[[#This Row],[QTY]]</f>
        <v>0</v>
      </c>
    </row>
    <row r="2428" spans="1:34" ht="18" customHeight="1" x14ac:dyDescent="0.25">
      <c r="A2428" s="83"/>
      <c r="B2428" s="83"/>
      <c r="C2428" s="84">
        <v>98</v>
      </c>
      <c r="D2428" s="84"/>
      <c r="E2428" s="84"/>
      <c r="F2428" s="86" t="s">
        <v>17469</v>
      </c>
      <c r="G2428" s="115">
        <v>1</v>
      </c>
      <c r="H2428" s="88" t="s">
        <v>17477</v>
      </c>
      <c r="I2428" s="88" t="s">
        <v>1045</v>
      </c>
      <c r="J2428" s="88" t="s">
        <v>126</v>
      </c>
      <c r="K2428" s="89"/>
      <c r="L2428" s="91" t="s">
        <v>17478</v>
      </c>
      <c r="M2428" s="84">
        <v>2019</v>
      </c>
      <c r="N2428" s="93" t="s">
        <v>4158</v>
      </c>
      <c r="O2428" s="86" t="s">
        <v>183</v>
      </c>
      <c r="P2428" s="86" t="s">
        <v>325</v>
      </c>
      <c r="Q2428" s="86" t="s">
        <v>90</v>
      </c>
      <c r="R2428" s="86" t="s">
        <v>195</v>
      </c>
      <c r="S2428" s="96" t="s">
        <v>21646</v>
      </c>
      <c r="T2428" s="96" t="s">
        <v>21603</v>
      </c>
      <c r="U2428" s="91"/>
      <c r="V2428" s="91"/>
      <c r="W2428" s="91" t="s">
        <v>282</v>
      </c>
      <c r="X2428" s="98"/>
      <c r="Y2428" s="86" t="s">
        <v>298</v>
      </c>
      <c r="Z2428" s="86" t="s">
        <v>308</v>
      </c>
      <c r="AA2428" s="86" t="s">
        <v>19864</v>
      </c>
      <c r="AB2428" s="86" t="s">
        <v>478</v>
      </c>
      <c r="AC2428" s="100">
        <v>26.25</v>
      </c>
      <c r="AD2428" s="100">
        <v>19.7</v>
      </c>
      <c r="AE2428" s="102" t="s">
        <v>17479</v>
      </c>
      <c r="AF2428" s="86" t="s">
        <v>539</v>
      </c>
      <c r="AG2428" s="103">
        <f>Table1[[#This Row],['# Books]]*Table1[[#This Row],[QTY]]</f>
        <v>0</v>
      </c>
      <c r="AH2428" s="104">
        <f>Table1[[#This Row],[S&amp;L Price]]*Table1[[#This Row],[QTY]]</f>
        <v>0</v>
      </c>
    </row>
    <row r="2429" spans="1:34" ht="18" hidden="1" customHeight="1" x14ac:dyDescent="0.25">
      <c r="A2429" s="83"/>
      <c r="B2429" s="83"/>
      <c r="C2429" s="84">
        <v>98</v>
      </c>
      <c r="D2429" s="84"/>
      <c r="E2429" s="84"/>
      <c r="F2429" s="86" t="s">
        <v>17469</v>
      </c>
      <c r="G2429" s="115">
        <v>1</v>
      </c>
      <c r="H2429" s="88" t="s">
        <v>17477</v>
      </c>
      <c r="I2429" s="88" t="s">
        <v>1045</v>
      </c>
      <c r="J2429" s="88" t="s">
        <v>328</v>
      </c>
      <c r="K2429" s="89"/>
      <c r="L2429" s="91" t="s">
        <v>17480</v>
      </c>
      <c r="M2429" s="84">
        <v>2019</v>
      </c>
      <c r="N2429" s="93" t="s">
        <v>4158</v>
      </c>
      <c r="O2429" s="86"/>
      <c r="P2429" s="86"/>
      <c r="Q2429" s="86" t="s">
        <v>90</v>
      </c>
      <c r="R2429" s="86" t="s">
        <v>195</v>
      </c>
      <c r="S2429" s="96" t="s">
        <v>21646</v>
      </c>
      <c r="T2429" s="96" t="s">
        <v>21603</v>
      </c>
      <c r="U2429" s="91"/>
      <c r="V2429" s="91"/>
      <c r="W2429" s="91" t="s">
        <v>282</v>
      </c>
      <c r="X2429" s="98"/>
      <c r="Y2429" s="86" t="s">
        <v>298</v>
      </c>
      <c r="Z2429" s="86" t="s">
        <v>308</v>
      </c>
      <c r="AA2429" s="86" t="s">
        <v>19864</v>
      </c>
      <c r="AB2429" s="86" t="s">
        <v>478</v>
      </c>
      <c r="AC2429" s="100">
        <v>26.25</v>
      </c>
      <c r="AD2429" s="100">
        <v>19.7</v>
      </c>
      <c r="AE2429" s="102" t="s">
        <v>17479</v>
      </c>
      <c r="AF2429" s="86" t="s">
        <v>539</v>
      </c>
      <c r="AG2429" s="103">
        <f>Table1[[#This Row],['# Books]]*Table1[[#This Row],[QTY]]</f>
        <v>0</v>
      </c>
      <c r="AH2429" s="104">
        <f>Table1[[#This Row],[S&amp;L Price]]*Table1[[#This Row],[QTY]]</f>
        <v>0</v>
      </c>
    </row>
    <row r="2430" spans="1:34" ht="18" customHeight="1" x14ac:dyDescent="0.25">
      <c r="A2430" s="83"/>
      <c r="B2430" s="83"/>
      <c r="C2430" s="84">
        <v>98</v>
      </c>
      <c r="D2430" s="84"/>
      <c r="E2430" s="84"/>
      <c r="F2430" s="86" t="s">
        <v>17469</v>
      </c>
      <c r="G2430" s="115">
        <v>1</v>
      </c>
      <c r="H2430" s="88" t="s">
        <v>17481</v>
      </c>
      <c r="I2430" s="88" t="s">
        <v>1045</v>
      </c>
      <c r="J2430" s="88" t="s">
        <v>126</v>
      </c>
      <c r="K2430" s="89"/>
      <c r="L2430" s="91" t="s">
        <v>17482</v>
      </c>
      <c r="M2430" s="84">
        <v>2019</v>
      </c>
      <c r="N2430" s="93" t="s">
        <v>4158</v>
      </c>
      <c r="O2430" s="86" t="s">
        <v>183</v>
      </c>
      <c r="P2430" s="86" t="s">
        <v>325</v>
      </c>
      <c r="Q2430" s="86" t="s">
        <v>90</v>
      </c>
      <c r="R2430" s="86" t="s">
        <v>6786</v>
      </c>
      <c r="S2430" s="96" t="s">
        <v>21647</v>
      </c>
      <c r="T2430" s="96" t="s">
        <v>21603</v>
      </c>
      <c r="U2430" s="91"/>
      <c r="V2430" s="91"/>
      <c r="W2430" s="91" t="s">
        <v>286</v>
      </c>
      <c r="X2430" s="98"/>
      <c r="Y2430" s="86" t="s">
        <v>298</v>
      </c>
      <c r="Z2430" s="86" t="s">
        <v>308</v>
      </c>
      <c r="AA2430" s="86" t="s">
        <v>17483</v>
      </c>
      <c r="AB2430" s="86" t="s">
        <v>478</v>
      </c>
      <c r="AC2430" s="100">
        <v>26.25</v>
      </c>
      <c r="AD2430" s="100">
        <v>19.7</v>
      </c>
      <c r="AE2430" s="102" t="s">
        <v>17484</v>
      </c>
      <c r="AF2430" s="86" t="s">
        <v>539</v>
      </c>
      <c r="AG2430" s="103">
        <f>Table1[[#This Row],['# Books]]*Table1[[#This Row],[QTY]]</f>
        <v>0</v>
      </c>
      <c r="AH2430" s="104">
        <f>Table1[[#This Row],[S&amp;L Price]]*Table1[[#This Row],[QTY]]</f>
        <v>0</v>
      </c>
    </row>
    <row r="2431" spans="1:34" ht="18" hidden="1" customHeight="1" x14ac:dyDescent="0.25">
      <c r="A2431" s="83"/>
      <c r="B2431" s="83"/>
      <c r="C2431" s="84">
        <v>98</v>
      </c>
      <c r="D2431" s="84"/>
      <c r="E2431" s="84"/>
      <c r="F2431" s="86" t="s">
        <v>17469</v>
      </c>
      <c r="G2431" s="115">
        <v>1</v>
      </c>
      <c r="H2431" s="88" t="s">
        <v>17481</v>
      </c>
      <c r="I2431" s="88" t="s">
        <v>1045</v>
      </c>
      <c r="J2431" s="88" t="s">
        <v>328</v>
      </c>
      <c r="K2431" s="89"/>
      <c r="L2431" s="91" t="s">
        <v>17485</v>
      </c>
      <c r="M2431" s="84">
        <v>2019</v>
      </c>
      <c r="N2431" s="93" t="s">
        <v>4158</v>
      </c>
      <c r="O2431" s="86"/>
      <c r="P2431" s="86"/>
      <c r="Q2431" s="86" t="s">
        <v>90</v>
      </c>
      <c r="R2431" s="86" t="s">
        <v>6786</v>
      </c>
      <c r="S2431" s="96" t="s">
        <v>21647</v>
      </c>
      <c r="T2431" s="96" t="s">
        <v>21603</v>
      </c>
      <c r="U2431" s="91"/>
      <c r="V2431" s="91"/>
      <c r="W2431" s="91" t="s">
        <v>286</v>
      </c>
      <c r="X2431" s="98"/>
      <c r="Y2431" s="86" t="s">
        <v>298</v>
      </c>
      <c r="Z2431" s="86" t="s">
        <v>308</v>
      </c>
      <c r="AA2431" s="86" t="s">
        <v>17483</v>
      </c>
      <c r="AB2431" s="86" t="s">
        <v>478</v>
      </c>
      <c r="AC2431" s="100">
        <v>26.25</v>
      </c>
      <c r="AD2431" s="100">
        <v>19.7</v>
      </c>
      <c r="AE2431" s="102" t="s">
        <v>17484</v>
      </c>
      <c r="AF2431" s="86" t="s">
        <v>539</v>
      </c>
      <c r="AG2431" s="103">
        <f>Table1[[#This Row],['# Books]]*Table1[[#This Row],[QTY]]</f>
        <v>0</v>
      </c>
      <c r="AH2431" s="104">
        <f>Table1[[#This Row],[S&amp;L Price]]*Table1[[#This Row],[QTY]]</f>
        <v>0</v>
      </c>
    </row>
    <row r="2432" spans="1:34" ht="18" customHeight="1" x14ac:dyDescent="0.25">
      <c r="A2432" s="83"/>
      <c r="B2432" s="83"/>
      <c r="C2432" s="84">
        <v>98</v>
      </c>
      <c r="D2432" s="84"/>
      <c r="E2432" s="84"/>
      <c r="F2432" s="86" t="s">
        <v>17469</v>
      </c>
      <c r="G2432" s="115">
        <v>1</v>
      </c>
      <c r="H2432" s="88" t="s">
        <v>17486</v>
      </c>
      <c r="I2432" s="88" t="s">
        <v>1045</v>
      </c>
      <c r="J2432" s="88" t="s">
        <v>126</v>
      </c>
      <c r="K2432" s="89"/>
      <c r="L2432" s="91" t="s">
        <v>17487</v>
      </c>
      <c r="M2432" s="84">
        <v>2019</v>
      </c>
      <c r="N2432" s="93" t="s">
        <v>4158</v>
      </c>
      <c r="O2432" s="86" t="s">
        <v>183</v>
      </c>
      <c r="P2432" s="86" t="s">
        <v>325</v>
      </c>
      <c r="Q2432" s="86" t="s">
        <v>90</v>
      </c>
      <c r="R2432" s="86" t="s">
        <v>2090</v>
      </c>
      <c r="S2432" s="96" t="s">
        <v>21642</v>
      </c>
      <c r="T2432" s="96" t="s">
        <v>21603</v>
      </c>
      <c r="U2432" s="91"/>
      <c r="V2432" s="91"/>
      <c r="W2432" s="91" t="s">
        <v>286</v>
      </c>
      <c r="X2432" s="98"/>
      <c r="Y2432" s="86" t="s">
        <v>298</v>
      </c>
      <c r="Z2432" s="86" t="s">
        <v>308</v>
      </c>
      <c r="AA2432" s="86" t="s">
        <v>17488</v>
      </c>
      <c r="AB2432" s="86" t="s">
        <v>478</v>
      </c>
      <c r="AC2432" s="100">
        <v>26.25</v>
      </c>
      <c r="AD2432" s="100">
        <v>19.7</v>
      </c>
      <c r="AE2432" s="102" t="s">
        <v>17489</v>
      </c>
      <c r="AF2432" s="86" t="s">
        <v>539</v>
      </c>
      <c r="AG2432" s="103">
        <f>Table1[[#This Row],['# Books]]*Table1[[#This Row],[QTY]]</f>
        <v>0</v>
      </c>
      <c r="AH2432" s="104">
        <f>Table1[[#This Row],[S&amp;L Price]]*Table1[[#This Row],[QTY]]</f>
        <v>0</v>
      </c>
    </row>
    <row r="2433" spans="1:34" ht="18" hidden="1" customHeight="1" x14ac:dyDescent="0.25">
      <c r="A2433" s="83"/>
      <c r="B2433" s="83"/>
      <c r="C2433" s="84">
        <v>98</v>
      </c>
      <c r="D2433" s="84"/>
      <c r="E2433" s="84"/>
      <c r="F2433" s="86" t="s">
        <v>17469</v>
      </c>
      <c r="G2433" s="115">
        <v>1</v>
      </c>
      <c r="H2433" s="88" t="s">
        <v>17486</v>
      </c>
      <c r="I2433" s="88" t="s">
        <v>1045</v>
      </c>
      <c r="J2433" s="88" t="s">
        <v>328</v>
      </c>
      <c r="K2433" s="89"/>
      <c r="L2433" s="91" t="s">
        <v>17490</v>
      </c>
      <c r="M2433" s="84">
        <v>2019</v>
      </c>
      <c r="N2433" s="93" t="s">
        <v>4158</v>
      </c>
      <c r="O2433" s="86"/>
      <c r="P2433" s="86"/>
      <c r="Q2433" s="86" t="s">
        <v>90</v>
      </c>
      <c r="R2433" s="86" t="s">
        <v>2090</v>
      </c>
      <c r="S2433" s="96" t="s">
        <v>21642</v>
      </c>
      <c r="T2433" s="96" t="s">
        <v>21603</v>
      </c>
      <c r="U2433" s="91"/>
      <c r="V2433" s="91"/>
      <c r="W2433" s="91" t="s">
        <v>286</v>
      </c>
      <c r="X2433" s="98"/>
      <c r="Y2433" s="86" t="s">
        <v>298</v>
      </c>
      <c r="Z2433" s="86" t="s">
        <v>308</v>
      </c>
      <c r="AA2433" s="86" t="s">
        <v>17488</v>
      </c>
      <c r="AB2433" s="86" t="s">
        <v>478</v>
      </c>
      <c r="AC2433" s="100">
        <v>26.25</v>
      </c>
      <c r="AD2433" s="100">
        <v>19.7</v>
      </c>
      <c r="AE2433" s="102" t="s">
        <v>17489</v>
      </c>
      <c r="AF2433" s="86" t="s">
        <v>539</v>
      </c>
      <c r="AG2433" s="103">
        <f>Table1[[#This Row],['# Books]]*Table1[[#This Row],[QTY]]</f>
        <v>0</v>
      </c>
      <c r="AH2433" s="104">
        <f>Table1[[#This Row],[S&amp;L Price]]*Table1[[#This Row],[QTY]]</f>
        <v>0</v>
      </c>
    </row>
    <row r="2434" spans="1:34" ht="18" customHeight="1" x14ac:dyDescent="0.25">
      <c r="A2434" s="83"/>
      <c r="B2434" s="83"/>
      <c r="C2434" s="84">
        <v>98</v>
      </c>
      <c r="D2434" s="84"/>
      <c r="E2434" s="84"/>
      <c r="F2434" s="86" t="s">
        <v>17469</v>
      </c>
      <c r="G2434" s="115">
        <v>1</v>
      </c>
      <c r="H2434" s="88" t="s">
        <v>17491</v>
      </c>
      <c r="I2434" s="88" t="s">
        <v>1045</v>
      </c>
      <c r="J2434" s="88" t="s">
        <v>126</v>
      </c>
      <c r="K2434" s="89"/>
      <c r="L2434" s="91" t="s">
        <v>17492</v>
      </c>
      <c r="M2434" s="84">
        <v>2019</v>
      </c>
      <c r="N2434" s="93" t="s">
        <v>4158</v>
      </c>
      <c r="O2434" s="86" t="s">
        <v>183</v>
      </c>
      <c r="P2434" s="86" t="s">
        <v>325</v>
      </c>
      <c r="Q2434" s="86" t="s">
        <v>90</v>
      </c>
      <c r="R2434" s="86" t="s">
        <v>5037</v>
      </c>
      <c r="S2434" s="96" t="s">
        <v>21613</v>
      </c>
      <c r="T2434" s="96" t="s">
        <v>21603</v>
      </c>
      <c r="U2434" s="91"/>
      <c r="V2434" s="91"/>
      <c r="W2434" s="91" t="s">
        <v>286</v>
      </c>
      <c r="X2434" s="98"/>
      <c r="Y2434" s="86" t="s">
        <v>298</v>
      </c>
      <c r="Z2434" s="86" t="s">
        <v>308</v>
      </c>
      <c r="AA2434" s="86" t="s">
        <v>17493</v>
      </c>
      <c r="AB2434" s="86" t="s">
        <v>478</v>
      </c>
      <c r="AC2434" s="100">
        <v>26.25</v>
      </c>
      <c r="AD2434" s="100">
        <v>19.7</v>
      </c>
      <c r="AE2434" s="102" t="s">
        <v>17475</v>
      </c>
      <c r="AF2434" s="86" t="s">
        <v>539</v>
      </c>
      <c r="AG2434" s="103">
        <f>Table1[[#This Row],['# Books]]*Table1[[#This Row],[QTY]]</f>
        <v>0</v>
      </c>
      <c r="AH2434" s="104">
        <f>Table1[[#This Row],[S&amp;L Price]]*Table1[[#This Row],[QTY]]</f>
        <v>0</v>
      </c>
    </row>
    <row r="2435" spans="1:34" ht="18" hidden="1" customHeight="1" x14ac:dyDescent="0.25">
      <c r="A2435" s="83"/>
      <c r="B2435" s="83"/>
      <c r="C2435" s="84">
        <v>98</v>
      </c>
      <c r="D2435" s="84"/>
      <c r="E2435" s="84"/>
      <c r="F2435" s="86" t="s">
        <v>17469</v>
      </c>
      <c r="G2435" s="115">
        <v>1</v>
      </c>
      <c r="H2435" s="88" t="s">
        <v>17491</v>
      </c>
      <c r="I2435" s="88" t="s">
        <v>1045</v>
      </c>
      <c r="J2435" s="88" t="s">
        <v>328</v>
      </c>
      <c r="K2435" s="89"/>
      <c r="L2435" s="91" t="s">
        <v>17494</v>
      </c>
      <c r="M2435" s="84">
        <v>2019</v>
      </c>
      <c r="N2435" s="93" t="s">
        <v>4158</v>
      </c>
      <c r="O2435" s="86"/>
      <c r="P2435" s="86"/>
      <c r="Q2435" s="86" t="s">
        <v>90</v>
      </c>
      <c r="R2435" s="86" t="s">
        <v>5037</v>
      </c>
      <c r="S2435" s="96" t="s">
        <v>21613</v>
      </c>
      <c r="T2435" s="96" t="s">
        <v>21603</v>
      </c>
      <c r="U2435" s="91"/>
      <c r="V2435" s="91"/>
      <c r="W2435" s="91" t="s">
        <v>286</v>
      </c>
      <c r="X2435" s="98"/>
      <c r="Y2435" s="86" t="s">
        <v>298</v>
      </c>
      <c r="Z2435" s="86" t="s">
        <v>308</v>
      </c>
      <c r="AA2435" s="86" t="s">
        <v>17493</v>
      </c>
      <c r="AB2435" s="86" t="s">
        <v>478</v>
      </c>
      <c r="AC2435" s="100">
        <v>26.25</v>
      </c>
      <c r="AD2435" s="100">
        <v>19.7</v>
      </c>
      <c r="AE2435" s="102" t="s">
        <v>17475</v>
      </c>
      <c r="AF2435" s="86" t="s">
        <v>539</v>
      </c>
      <c r="AG2435" s="103">
        <f>Table1[[#This Row],['# Books]]*Table1[[#This Row],[QTY]]</f>
        <v>0</v>
      </c>
      <c r="AH2435" s="104">
        <f>Table1[[#This Row],[S&amp;L Price]]*Table1[[#This Row],[QTY]]</f>
        <v>0</v>
      </c>
    </row>
    <row r="2436" spans="1:34" ht="18" customHeight="1" x14ac:dyDescent="0.25">
      <c r="A2436" s="83"/>
      <c r="B2436" s="83"/>
      <c r="C2436" s="84">
        <v>98</v>
      </c>
      <c r="D2436" s="84"/>
      <c r="E2436" s="84"/>
      <c r="F2436" s="86" t="s">
        <v>17469</v>
      </c>
      <c r="G2436" s="115">
        <v>1</v>
      </c>
      <c r="H2436" s="88" t="s">
        <v>17495</v>
      </c>
      <c r="I2436" s="88" t="s">
        <v>1045</v>
      </c>
      <c r="J2436" s="88" t="s">
        <v>126</v>
      </c>
      <c r="K2436" s="89"/>
      <c r="L2436" s="91" t="s">
        <v>17496</v>
      </c>
      <c r="M2436" s="84">
        <v>2019</v>
      </c>
      <c r="N2436" s="93" t="s">
        <v>4158</v>
      </c>
      <c r="O2436" s="86" t="s">
        <v>183</v>
      </c>
      <c r="P2436" s="86" t="s">
        <v>325</v>
      </c>
      <c r="Q2436" s="86" t="s">
        <v>90</v>
      </c>
      <c r="R2436" s="86" t="s">
        <v>17497</v>
      </c>
      <c r="S2436" s="96" t="s">
        <v>21613</v>
      </c>
      <c r="T2436" s="96" t="s">
        <v>21603</v>
      </c>
      <c r="U2436" s="91"/>
      <c r="V2436" s="91"/>
      <c r="W2436" s="91" t="s">
        <v>282</v>
      </c>
      <c r="X2436" s="98"/>
      <c r="Y2436" s="86" t="s">
        <v>298</v>
      </c>
      <c r="Z2436" s="86" t="s">
        <v>308</v>
      </c>
      <c r="AA2436" s="86" t="s">
        <v>17498</v>
      </c>
      <c r="AB2436" s="86" t="s">
        <v>478</v>
      </c>
      <c r="AC2436" s="100">
        <v>26.25</v>
      </c>
      <c r="AD2436" s="100">
        <v>19.7</v>
      </c>
      <c r="AE2436" s="102" t="s">
        <v>17499</v>
      </c>
      <c r="AF2436" s="86" t="s">
        <v>539</v>
      </c>
      <c r="AG2436" s="103">
        <f>Table1[[#This Row],['# Books]]*Table1[[#This Row],[QTY]]</f>
        <v>0</v>
      </c>
      <c r="AH2436" s="104">
        <f>Table1[[#This Row],[S&amp;L Price]]*Table1[[#This Row],[QTY]]</f>
        <v>0</v>
      </c>
    </row>
    <row r="2437" spans="1:34" ht="18" hidden="1" customHeight="1" x14ac:dyDescent="0.25">
      <c r="A2437" s="83"/>
      <c r="B2437" s="83"/>
      <c r="C2437" s="84">
        <v>98</v>
      </c>
      <c r="D2437" s="84"/>
      <c r="E2437" s="84"/>
      <c r="F2437" s="86" t="s">
        <v>17469</v>
      </c>
      <c r="G2437" s="115">
        <v>1</v>
      </c>
      <c r="H2437" s="88" t="s">
        <v>17495</v>
      </c>
      <c r="I2437" s="88" t="s">
        <v>1045</v>
      </c>
      <c r="J2437" s="88" t="s">
        <v>328</v>
      </c>
      <c r="K2437" s="89"/>
      <c r="L2437" s="91" t="s">
        <v>17500</v>
      </c>
      <c r="M2437" s="84">
        <v>2019</v>
      </c>
      <c r="N2437" s="93" t="s">
        <v>4158</v>
      </c>
      <c r="O2437" s="86"/>
      <c r="P2437" s="86"/>
      <c r="Q2437" s="86" t="s">
        <v>90</v>
      </c>
      <c r="R2437" s="86" t="s">
        <v>17497</v>
      </c>
      <c r="S2437" s="96" t="s">
        <v>21613</v>
      </c>
      <c r="T2437" s="96" t="s">
        <v>21603</v>
      </c>
      <c r="U2437" s="91"/>
      <c r="V2437" s="91"/>
      <c r="W2437" s="91" t="s">
        <v>282</v>
      </c>
      <c r="X2437" s="98"/>
      <c r="Y2437" s="86" t="s">
        <v>298</v>
      </c>
      <c r="Z2437" s="86" t="s">
        <v>308</v>
      </c>
      <c r="AA2437" s="86" t="s">
        <v>17498</v>
      </c>
      <c r="AB2437" s="86" t="s">
        <v>478</v>
      </c>
      <c r="AC2437" s="100">
        <v>26.25</v>
      </c>
      <c r="AD2437" s="100">
        <v>19.7</v>
      </c>
      <c r="AE2437" s="102" t="s">
        <v>17499</v>
      </c>
      <c r="AF2437" s="86" t="s">
        <v>539</v>
      </c>
      <c r="AG2437" s="103">
        <f>Table1[[#This Row],['# Books]]*Table1[[#This Row],[QTY]]</f>
        <v>0</v>
      </c>
      <c r="AH2437" s="104">
        <f>Table1[[#This Row],[S&amp;L Price]]*Table1[[#This Row],[QTY]]</f>
        <v>0</v>
      </c>
    </row>
    <row r="2438" spans="1:34" ht="18" customHeight="1" x14ac:dyDescent="0.25">
      <c r="A2438" s="83"/>
      <c r="B2438" s="83"/>
      <c r="C2438" s="84">
        <v>98</v>
      </c>
      <c r="D2438" s="84"/>
      <c r="E2438" s="84"/>
      <c r="F2438" s="86" t="s">
        <v>17469</v>
      </c>
      <c r="G2438" s="115">
        <v>1</v>
      </c>
      <c r="H2438" s="88" t="s">
        <v>17501</v>
      </c>
      <c r="I2438" s="88" t="s">
        <v>1045</v>
      </c>
      <c r="J2438" s="88" t="s">
        <v>126</v>
      </c>
      <c r="K2438" s="89"/>
      <c r="L2438" s="91" t="s">
        <v>17502</v>
      </c>
      <c r="M2438" s="84">
        <v>2019</v>
      </c>
      <c r="N2438" s="93" t="s">
        <v>4158</v>
      </c>
      <c r="O2438" s="86" t="s">
        <v>183</v>
      </c>
      <c r="P2438" s="86" t="s">
        <v>325</v>
      </c>
      <c r="Q2438" s="86" t="s">
        <v>90</v>
      </c>
      <c r="R2438" s="86" t="s">
        <v>17503</v>
      </c>
      <c r="S2438" s="96" t="s">
        <v>21648</v>
      </c>
      <c r="T2438" s="96" t="s">
        <v>21603</v>
      </c>
      <c r="U2438" s="91"/>
      <c r="V2438" s="91"/>
      <c r="W2438" s="91" t="s">
        <v>286</v>
      </c>
      <c r="X2438" s="98"/>
      <c r="Y2438" s="86" t="s">
        <v>298</v>
      </c>
      <c r="Z2438" s="86" t="s">
        <v>308</v>
      </c>
      <c r="AA2438" s="86" t="s">
        <v>17504</v>
      </c>
      <c r="AB2438" s="86" t="s">
        <v>478</v>
      </c>
      <c r="AC2438" s="100">
        <v>26.25</v>
      </c>
      <c r="AD2438" s="100">
        <v>19.7</v>
      </c>
      <c r="AE2438" s="102" t="s">
        <v>17505</v>
      </c>
      <c r="AF2438" s="86" t="s">
        <v>539</v>
      </c>
      <c r="AG2438" s="103">
        <f>Table1[[#This Row],['# Books]]*Table1[[#This Row],[QTY]]</f>
        <v>0</v>
      </c>
      <c r="AH2438" s="104">
        <f>Table1[[#This Row],[S&amp;L Price]]*Table1[[#This Row],[QTY]]</f>
        <v>0</v>
      </c>
    </row>
    <row r="2439" spans="1:34" ht="18" hidden="1" customHeight="1" x14ac:dyDescent="0.25">
      <c r="A2439" s="83"/>
      <c r="B2439" s="83"/>
      <c r="C2439" s="84">
        <v>98</v>
      </c>
      <c r="D2439" s="84"/>
      <c r="E2439" s="84"/>
      <c r="F2439" s="86" t="s">
        <v>17469</v>
      </c>
      <c r="G2439" s="115">
        <v>1</v>
      </c>
      <c r="H2439" s="88" t="s">
        <v>17501</v>
      </c>
      <c r="I2439" s="88" t="s">
        <v>1045</v>
      </c>
      <c r="J2439" s="88" t="s">
        <v>328</v>
      </c>
      <c r="K2439" s="89"/>
      <c r="L2439" s="91" t="s">
        <v>17506</v>
      </c>
      <c r="M2439" s="84">
        <v>2019</v>
      </c>
      <c r="N2439" s="93" t="s">
        <v>4158</v>
      </c>
      <c r="O2439" s="86"/>
      <c r="P2439" s="86"/>
      <c r="Q2439" s="86" t="s">
        <v>90</v>
      </c>
      <c r="R2439" s="86" t="s">
        <v>17503</v>
      </c>
      <c r="S2439" s="96" t="s">
        <v>21648</v>
      </c>
      <c r="T2439" s="96" t="s">
        <v>21603</v>
      </c>
      <c r="U2439" s="91"/>
      <c r="V2439" s="91"/>
      <c r="W2439" s="91" t="s">
        <v>286</v>
      </c>
      <c r="X2439" s="98"/>
      <c r="Y2439" s="86" t="s">
        <v>298</v>
      </c>
      <c r="Z2439" s="86" t="s">
        <v>308</v>
      </c>
      <c r="AA2439" s="86" t="s">
        <v>17504</v>
      </c>
      <c r="AB2439" s="86" t="s">
        <v>478</v>
      </c>
      <c r="AC2439" s="100">
        <v>26.25</v>
      </c>
      <c r="AD2439" s="100">
        <v>19.7</v>
      </c>
      <c r="AE2439" s="102" t="s">
        <v>17505</v>
      </c>
      <c r="AF2439" s="86" t="s">
        <v>539</v>
      </c>
      <c r="AG2439" s="103">
        <f>Table1[[#This Row],['# Books]]*Table1[[#This Row],[QTY]]</f>
        <v>0</v>
      </c>
      <c r="AH2439" s="104">
        <f>Table1[[#This Row],[S&amp;L Price]]*Table1[[#This Row],[QTY]]</f>
        <v>0</v>
      </c>
    </row>
    <row r="2440" spans="1:34" ht="18" hidden="1" customHeight="1" x14ac:dyDescent="0.25">
      <c r="A2440" s="83"/>
      <c r="B2440" s="83"/>
      <c r="C2440" s="84">
        <v>108</v>
      </c>
      <c r="D2440" s="84"/>
      <c r="E2440" s="84">
        <v>68</v>
      </c>
      <c r="F2440" s="86" t="s">
        <v>80</v>
      </c>
      <c r="G2440" s="115">
        <v>19</v>
      </c>
      <c r="H2440" s="88" t="s">
        <v>17583</v>
      </c>
      <c r="I2440" s="88" t="s">
        <v>634</v>
      </c>
      <c r="J2440" s="88" t="s">
        <v>125</v>
      </c>
      <c r="K2440" s="89"/>
      <c r="L2440" s="91" t="s">
        <v>5555</v>
      </c>
      <c r="M2440" s="84">
        <v>2019</v>
      </c>
      <c r="N2440" s="93" t="s">
        <v>4158</v>
      </c>
      <c r="O2440" s="86" t="s">
        <v>183</v>
      </c>
      <c r="P2440" s="86" t="s">
        <v>323</v>
      </c>
      <c r="Q2440" s="86"/>
      <c r="R2440" s="86"/>
      <c r="S2440" s="96"/>
      <c r="T2440" s="96"/>
      <c r="U2440" s="91"/>
      <c r="V2440" s="91"/>
      <c r="W2440" s="91"/>
      <c r="X2440" s="98"/>
      <c r="Y2440" s="86" t="s">
        <v>299</v>
      </c>
      <c r="Z2440" s="86" t="s">
        <v>3855</v>
      </c>
      <c r="AA2440" s="86" t="s">
        <v>5556</v>
      </c>
      <c r="AB2440" s="86" t="s">
        <v>478</v>
      </c>
      <c r="AC2440" s="100">
        <v>510.15</v>
      </c>
      <c r="AD2440" s="100">
        <v>433.2</v>
      </c>
      <c r="AE2440" s="102"/>
      <c r="AF2440" s="86" t="s">
        <v>537</v>
      </c>
      <c r="AG2440" s="103">
        <f>Table1[[#This Row],['# Books]]*Table1[[#This Row],[QTY]]</f>
        <v>0</v>
      </c>
      <c r="AH2440" s="104">
        <f>Table1[[#This Row],[S&amp;L Price]]*Table1[[#This Row],[QTY]]</f>
        <v>0</v>
      </c>
    </row>
    <row r="2441" spans="1:34" ht="18" hidden="1" customHeight="1" x14ac:dyDescent="0.25">
      <c r="A2441" s="83"/>
      <c r="B2441" s="83"/>
      <c r="C2441" s="84">
        <v>108</v>
      </c>
      <c r="D2441" s="84"/>
      <c r="E2441" s="84">
        <v>68</v>
      </c>
      <c r="F2441" s="86" t="s">
        <v>80</v>
      </c>
      <c r="G2441" s="115">
        <v>6</v>
      </c>
      <c r="H2441" s="88" t="s">
        <v>17584</v>
      </c>
      <c r="I2441" s="88" t="s">
        <v>634</v>
      </c>
      <c r="J2441" s="88" t="s">
        <v>125</v>
      </c>
      <c r="K2441" s="89"/>
      <c r="L2441" s="91" t="s">
        <v>5557</v>
      </c>
      <c r="M2441" s="84">
        <v>2019</v>
      </c>
      <c r="N2441" s="93" t="s">
        <v>4158</v>
      </c>
      <c r="O2441" s="86" t="s">
        <v>183</v>
      </c>
      <c r="P2441" s="86" t="s">
        <v>323</v>
      </c>
      <c r="Q2441" s="86"/>
      <c r="R2441" s="86"/>
      <c r="S2441" s="96"/>
      <c r="T2441" s="96"/>
      <c r="U2441" s="91"/>
      <c r="V2441" s="91"/>
      <c r="W2441" s="91"/>
      <c r="X2441" s="98"/>
      <c r="Y2441" s="86" t="s">
        <v>299</v>
      </c>
      <c r="Z2441" s="86" t="s">
        <v>3855</v>
      </c>
      <c r="AA2441" s="86" t="s">
        <v>5558</v>
      </c>
      <c r="AB2441" s="86" t="s">
        <v>478</v>
      </c>
      <c r="AC2441" s="100">
        <v>161.1</v>
      </c>
      <c r="AD2441" s="100">
        <v>136.80000000000001</v>
      </c>
      <c r="AE2441" s="102"/>
      <c r="AF2441" s="86" t="s">
        <v>537</v>
      </c>
      <c r="AG2441" s="103">
        <f>Table1[[#This Row],['# Books]]*Table1[[#This Row],[QTY]]</f>
        <v>0</v>
      </c>
      <c r="AH2441" s="104">
        <f>Table1[[#This Row],[S&amp;L Price]]*Table1[[#This Row],[QTY]]</f>
        <v>0</v>
      </c>
    </row>
    <row r="2442" spans="1:34" ht="18" customHeight="1" x14ac:dyDescent="0.25">
      <c r="A2442" s="83"/>
      <c r="B2442" s="83"/>
      <c r="C2442" s="84">
        <v>108</v>
      </c>
      <c r="D2442" s="84"/>
      <c r="E2442" s="84">
        <v>68</v>
      </c>
      <c r="F2442" s="86" t="s">
        <v>80</v>
      </c>
      <c r="G2442" s="115">
        <v>1</v>
      </c>
      <c r="H2442" s="88" t="s">
        <v>5559</v>
      </c>
      <c r="I2442" s="88" t="s">
        <v>634</v>
      </c>
      <c r="J2442" s="88" t="s">
        <v>126</v>
      </c>
      <c r="K2442" s="89"/>
      <c r="L2442" s="91" t="s">
        <v>5560</v>
      </c>
      <c r="M2442" s="84">
        <v>2019</v>
      </c>
      <c r="N2442" s="93" t="s">
        <v>4158</v>
      </c>
      <c r="O2442" s="86" t="s">
        <v>183</v>
      </c>
      <c r="P2442" s="86" t="s">
        <v>323</v>
      </c>
      <c r="Q2442" s="86" t="s">
        <v>90</v>
      </c>
      <c r="R2442" s="86" t="s">
        <v>19513</v>
      </c>
      <c r="S2442" s="96" t="s">
        <v>21647</v>
      </c>
      <c r="T2442" s="96" t="s">
        <v>21643</v>
      </c>
      <c r="U2442" s="91"/>
      <c r="V2442" s="91"/>
      <c r="W2442" s="91" t="s">
        <v>291</v>
      </c>
      <c r="X2442" s="98" t="s">
        <v>9463</v>
      </c>
      <c r="Y2442" s="86" t="s">
        <v>299</v>
      </c>
      <c r="Z2442" s="86" t="s">
        <v>3855</v>
      </c>
      <c r="AA2442" s="86" t="s">
        <v>5561</v>
      </c>
      <c r="AB2442" s="86" t="s">
        <v>478</v>
      </c>
      <c r="AC2442" s="100">
        <v>26.85</v>
      </c>
      <c r="AD2442" s="100">
        <v>22.8</v>
      </c>
      <c r="AE2442" s="102" t="s">
        <v>5495</v>
      </c>
      <c r="AF2442" s="86" t="s">
        <v>537</v>
      </c>
      <c r="AG2442" s="103">
        <f>Table1[[#This Row],['# Books]]*Table1[[#This Row],[QTY]]</f>
        <v>0</v>
      </c>
      <c r="AH2442" s="104">
        <f>Table1[[#This Row],[S&amp;L Price]]*Table1[[#This Row],[QTY]]</f>
        <v>0</v>
      </c>
    </row>
    <row r="2443" spans="1:34" ht="18" hidden="1" customHeight="1" x14ac:dyDescent="0.25">
      <c r="A2443" s="83"/>
      <c r="B2443" s="83"/>
      <c r="C2443" s="84">
        <v>108</v>
      </c>
      <c r="D2443" s="84"/>
      <c r="E2443" s="84">
        <v>68</v>
      </c>
      <c r="F2443" s="86" t="s">
        <v>80</v>
      </c>
      <c r="G2443" s="115">
        <v>1</v>
      </c>
      <c r="H2443" s="88" t="s">
        <v>5559</v>
      </c>
      <c r="I2443" s="88" t="s">
        <v>634</v>
      </c>
      <c r="J2443" s="88" t="s">
        <v>328</v>
      </c>
      <c r="K2443" s="89"/>
      <c r="L2443" s="91" t="s">
        <v>5562</v>
      </c>
      <c r="M2443" s="84">
        <v>2019</v>
      </c>
      <c r="N2443" s="93" t="s">
        <v>4158</v>
      </c>
      <c r="O2443" s="86"/>
      <c r="P2443" s="86"/>
      <c r="Q2443" s="86" t="s">
        <v>90</v>
      </c>
      <c r="R2443" s="86" t="s">
        <v>19513</v>
      </c>
      <c r="S2443" s="96" t="s">
        <v>21647</v>
      </c>
      <c r="T2443" s="96" t="s">
        <v>21643</v>
      </c>
      <c r="U2443" s="91"/>
      <c r="V2443" s="91"/>
      <c r="W2443" s="91" t="s">
        <v>291</v>
      </c>
      <c r="X2443" s="98" t="s">
        <v>9463</v>
      </c>
      <c r="Y2443" s="86" t="s">
        <v>299</v>
      </c>
      <c r="Z2443" s="86" t="s">
        <v>3855</v>
      </c>
      <c r="AA2443" s="86" t="s">
        <v>5561</v>
      </c>
      <c r="AB2443" s="86" t="s">
        <v>478</v>
      </c>
      <c r="AC2443" s="100">
        <v>26.85</v>
      </c>
      <c r="AD2443" s="100">
        <v>22.8</v>
      </c>
      <c r="AE2443" s="102" t="s">
        <v>5495</v>
      </c>
      <c r="AF2443" s="86" t="s">
        <v>537</v>
      </c>
      <c r="AG2443" s="103">
        <f>Table1[[#This Row],['# Books]]*Table1[[#This Row],[QTY]]</f>
        <v>0</v>
      </c>
      <c r="AH2443" s="104">
        <f>Table1[[#This Row],[S&amp;L Price]]*Table1[[#This Row],[QTY]]</f>
        <v>0</v>
      </c>
    </row>
    <row r="2444" spans="1:34" ht="18" customHeight="1" x14ac:dyDescent="0.25">
      <c r="A2444" s="83"/>
      <c r="B2444" s="83"/>
      <c r="C2444" s="84">
        <v>108</v>
      </c>
      <c r="D2444" s="84"/>
      <c r="E2444" s="84">
        <v>68</v>
      </c>
      <c r="F2444" s="86" t="s">
        <v>80</v>
      </c>
      <c r="G2444" s="115">
        <v>1</v>
      </c>
      <c r="H2444" s="88" t="s">
        <v>5563</v>
      </c>
      <c r="I2444" s="88" t="s">
        <v>634</v>
      </c>
      <c r="J2444" s="88" t="s">
        <v>126</v>
      </c>
      <c r="K2444" s="89"/>
      <c r="L2444" s="91" t="s">
        <v>5564</v>
      </c>
      <c r="M2444" s="84">
        <v>2019</v>
      </c>
      <c r="N2444" s="93" t="s">
        <v>4158</v>
      </c>
      <c r="O2444" s="86" t="s">
        <v>183</v>
      </c>
      <c r="P2444" s="86" t="s">
        <v>323</v>
      </c>
      <c r="Q2444" s="86" t="s">
        <v>90</v>
      </c>
      <c r="R2444" s="86" t="s">
        <v>215</v>
      </c>
      <c r="S2444" s="96" t="s">
        <v>21632</v>
      </c>
      <c r="T2444" s="96" t="s">
        <v>21643</v>
      </c>
      <c r="U2444" s="91"/>
      <c r="V2444" s="91"/>
      <c r="W2444" s="91" t="s">
        <v>291</v>
      </c>
      <c r="X2444" s="98" t="s">
        <v>6843</v>
      </c>
      <c r="Y2444" s="86" t="s">
        <v>299</v>
      </c>
      <c r="Z2444" s="86" t="s">
        <v>3855</v>
      </c>
      <c r="AA2444" s="86" t="s">
        <v>5565</v>
      </c>
      <c r="AB2444" s="86" t="s">
        <v>478</v>
      </c>
      <c r="AC2444" s="100">
        <v>26.85</v>
      </c>
      <c r="AD2444" s="100">
        <v>22.8</v>
      </c>
      <c r="AE2444" s="102" t="s">
        <v>5495</v>
      </c>
      <c r="AF2444" s="86" t="s">
        <v>537</v>
      </c>
      <c r="AG2444" s="103">
        <f>Table1[[#This Row],['# Books]]*Table1[[#This Row],[QTY]]</f>
        <v>0</v>
      </c>
      <c r="AH2444" s="104">
        <f>Table1[[#This Row],[S&amp;L Price]]*Table1[[#This Row],[QTY]]</f>
        <v>0</v>
      </c>
    </row>
    <row r="2445" spans="1:34" ht="18" hidden="1" customHeight="1" x14ac:dyDescent="0.25">
      <c r="A2445" s="83"/>
      <c r="B2445" s="83"/>
      <c r="C2445" s="84">
        <v>108</v>
      </c>
      <c r="D2445" s="84"/>
      <c r="E2445" s="84">
        <v>68</v>
      </c>
      <c r="F2445" s="86" t="s">
        <v>80</v>
      </c>
      <c r="G2445" s="115">
        <v>1</v>
      </c>
      <c r="H2445" s="88" t="s">
        <v>5563</v>
      </c>
      <c r="I2445" s="88" t="s">
        <v>634</v>
      </c>
      <c r="J2445" s="88" t="s">
        <v>328</v>
      </c>
      <c r="K2445" s="89"/>
      <c r="L2445" s="91" t="s">
        <v>5566</v>
      </c>
      <c r="M2445" s="84">
        <v>2019</v>
      </c>
      <c r="N2445" s="93" t="s">
        <v>4158</v>
      </c>
      <c r="O2445" s="86"/>
      <c r="P2445" s="86"/>
      <c r="Q2445" s="86" t="s">
        <v>90</v>
      </c>
      <c r="R2445" s="86" t="s">
        <v>215</v>
      </c>
      <c r="S2445" s="96" t="s">
        <v>21632</v>
      </c>
      <c r="T2445" s="96" t="s">
        <v>21643</v>
      </c>
      <c r="U2445" s="91"/>
      <c r="V2445" s="91"/>
      <c r="W2445" s="91" t="s">
        <v>291</v>
      </c>
      <c r="X2445" s="98" t="s">
        <v>6843</v>
      </c>
      <c r="Y2445" s="86" t="s">
        <v>299</v>
      </c>
      <c r="Z2445" s="86" t="s">
        <v>3855</v>
      </c>
      <c r="AA2445" s="86" t="s">
        <v>5565</v>
      </c>
      <c r="AB2445" s="86" t="s">
        <v>478</v>
      </c>
      <c r="AC2445" s="100">
        <v>26.85</v>
      </c>
      <c r="AD2445" s="100">
        <v>22.8</v>
      </c>
      <c r="AE2445" s="102" t="s">
        <v>5495</v>
      </c>
      <c r="AF2445" s="86" t="s">
        <v>537</v>
      </c>
      <c r="AG2445" s="103">
        <f>Table1[[#This Row],['# Books]]*Table1[[#This Row],[QTY]]</f>
        <v>0</v>
      </c>
      <c r="AH2445" s="104">
        <f>Table1[[#This Row],[S&amp;L Price]]*Table1[[#This Row],[QTY]]</f>
        <v>0</v>
      </c>
    </row>
    <row r="2446" spans="1:34" ht="18" customHeight="1" x14ac:dyDescent="0.25">
      <c r="A2446" s="83"/>
      <c r="B2446" s="83"/>
      <c r="C2446" s="84">
        <v>108</v>
      </c>
      <c r="D2446" s="84"/>
      <c r="E2446" s="84">
        <v>68</v>
      </c>
      <c r="F2446" s="86" t="s">
        <v>80</v>
      </c>
      <c r="G2446" s="115">
        <v>1</v>
      </c>
      <c r="H2446" s="88" t="s">
        <v>5567</v>
      </c>
      <c r="I2446" s="88" t="s">
        <v>634</v>
      </c>
      <c r="J2446" s="88" t="s">
        <v>126</v>
      </c>
      <c r="K2446" s="89"/>
      <c r="L2446" s="91" t="s">
        <v>5568</v>
      </c>
      <c r="M2446" s="84">
        <v>2019</v>
      </c>
      <c r="N2446" s="93" t="s">
        <v>4158</v>
      </c>
      <c r="O2446" s="86" t="s">
        <v>183</v>
      </c>
      <c r="P2446" s="86" t="s">
        <v>323</v>
      </c>
      <c r="Q2446" s="86" t="s">
        <v>90</v>
      </c>
      <c r="R2446" s="86" t="s">
        <v>257</v>
      </c>
      <c r="S2446" s="96" t="s">
        <v>21651</v>
      </c>
      <c r="T2446" s="96" t="s">
        <v>21643</v>
      </c>
      <c r="U2446" s="91"/>
      <c r="V2446" s="91"/>
      <c r="W2446" s="91" t="s">
        <v>291</v>
      </c>
      <c r="X2446" s="98" t="s">
        <v>562</v>
      </c>
      <c r="Y2446" s="86" t="s">
        <v>299</v>
      </c>
      <c r="Z2446" s="86" t="s">
        <v>3855</v>
      </c>
      <c r="AA2446" s="86" t="s">
        <v>5569</v>
      </c>
      <c r="AB2446" s="86" t="s">
        <v>478</v>
      </c>
      <c r="AC2446" s="100">
        <v>26.85</v>
      </c>
      <c r="AD2446" s="100">
        <v>22.8</v>
      </c>
      <c r="AE2446" s="102" t="s">
        <v>5570</v>
      </c>
      <c r="AF2446" s="86" t="s">
        <v>537</v>
      </c>
      <c r="AG2446" s="103">
        <f>Table1[[#This Row],['# Books]]*Table1[[#This Row],[QTY]]</f>
        <v>0</v>
      </c>
      <c r="AH2446" s="104">
        <f>Table1[[#This Row],[S&amp;L Price]]*Table1[[#This Row],[QTY]]</f>
        <v>0</v>
      </c>
    </row>
    <row r="2447" spans="1:34" ht="18" hidden="1" customHeight="1" x14ac:dyDescent="0.25">
      <c r="A2447" s="83"/>
      <c r="B2447" s="83"/>
      <c r="C2447" s="84">
        <v>108</v>
      </c>
      <c r="D2447" s="84"/>
      <c r="E2447" s="84">
        <v>68</v>
      </c>
      <c r="F2447" s="86" t="s">
        <v>80</v>
      </c>
      <c r="G2447" s="115">
        <v>1</v>
      </c>
      <c r="H2447" s="88" t="s">
        <v>5567</v>
      </c>
      <c r="I2447" s="88" t="s">
        <v>634</v>
      </c>
      <c r="J2447" s="88" t="s">
        <v>328</v>
      </c>
      <c r="K2447" s="89"/>
      <c r="L2447" s="91" t="s">
        <v>5571</v>
      </c>
      <c r="M2447" s="84">
        <v>2019</v>
      </c>
      <c r="N2447" s="93" t="s">
        <v>4158</v>
      </c>
      <c r="O2447" s="86"/>
      <c r="P2447" s="86"/>
      <c r="Q2447" s="86" t="s">
        <v>90</v>
      </c>
      <c r="R2447" s="86" t="s">
        <v>257</v>
      </c>
      <c r="S2447" s="96" t="s">
        <v>21651</v>
      </c>
      <c r="T2447" s="96" t="s">
        <v>21643</v>
      </c>
      <c r="U2447" s="91"/>
      <c r="V2447" s="91"/>
      <c r="W2447" s="91" t="s">
        <v>291</v>
      </c>
      <c r="X2447" s="98" t="s">
        <v>562</v>
      </c>
      <c r="Y2447" s="86" t="s">
        <v>299</v>
      </c>
      <c r="Z2447" s="86" t="s">
        <v>3855</v>
      </c>
      <c r="AA2447" s="86" t="s">
        <v>5569</v>
      </c>
      <c r="AB2447" s="86" t="s">
        <v>478</v>
      </c>
      <c r="AC2447" s="100">
        <v>26.85</v>
      </c>
      <c r="AD2447" s="100">
        <v>22.8</v>
      </c>
      <c r="AE2447" s="102" t="s">
        <v>5570</v>
      </c>
      <c r="AF2447" s="86" t="s">
        <v>537</v>
      </c>
      <c r="AG2447" s="103">
        <f>Table1[[#This Row],['# Books]]*Table1[[#This Row],[QTY]]</f>
        <v>0</v>
      </c>
      <c r="AH2447" s="104">
        <f>Table1[[#This Row],[S&amp;L Price]]*Table1[[#This Row],[QTY]]</f>
        <v>0</v>
      </c>
    </row>
    <row r="2448" spans="1:34" ht="18" customHeight="1" x14ac:dyDescent="0.25">
      <c r="A2448" s="83"/>
      <c r="B2448" s="83"/>
      <c r="C2448" s="84">
        <v>108</v>
      </c>
      <c r="D2448" s="84"/>
      <c r="E2448" s="84">
        <v>68</v>
      </c>
      <c r="F2448" s="86" t="s">
        <v>80</v>
      </c>
      <c r="G2448" s="115">
        <v>1</v>
      </c>
      <c r="H2448" s="88" t="s">
        <v>5572</v>
      </c>
      <c r="I2448" s="88" t="s">
        <v>634</v>
      </c>
      <c r="J2448" s="88" t="s">
        <v>126</v>
      </c>
      <c r="K2448" s="89"/>
      <c r="L2448" s="91" t="s">
        <v>5573</v>
      </c>
      <c r="M2448" s="84">
        <v>2019</v>
      </c>
      <c r="N2448" s="93" t="s">
        <v>4158</v>
      </c>
      <c r="O2448" s="86" t="s">
        <v>183</v>
      </c>
      <c r="P2448" s="86" t="s">
        <v>323</v>
      </c>
      <c r="Q2448" s="86" t="s">
        <v>90</v>
      </c>
      <c r="R2448" s="86" t="s">
        <v>203</v>
      </c>
      <c r="S2448" s="96" t="s">
        <v>21648</v>
      </c>
      <c r="T2448" s="96" t="s">
        <v>21643</v>
      </c>
      <c r="U2448" s="91"/>
      <c r="V2448" s="91"/>
      <c r="W2448" s="91" t="s">
        <v>291</v>
      </c>
      <c r="X2448" s="98" t="s">
        <v>6849</v>
      </c>
      <c r="Y2448" s="86" t="s">
        <v>299</v>
      </c>
      <c r="Z2448" s="86" t="s">
        <v>3855</v>
      </c>
      <c r="AA2448" s="86" t="s">
        <v>5574</v>
      </c>
      <c r="AB2448" s="86" t="s">
        <v>478</v>
      </c>
      <c r="AC2448" s="100">
        <v>26.85</v>
      </c>
      <c r="AD2448" s="100">
        <v>22.8</v>
      </c>
      <c r="AE2448" s="102" t="s">
        <v>5575</v>
      </c>
      <c r="AF2448" s="86" t="s">
        <v>537</v>
      </c>
      <c r="AG2448" s="103">
        <f>Table1[[#This Row],['# Books]]*Table1[[#This Row],[QTY]]</f>
        <v>0</v>
      </c>
      <c r="AH2448" s="104">
        <f>Table1[[#This Row],[S&amp;L Price]]*Table1[[#This Row],[QTY]]</f>
        <v>0</v>
      </c>
    </row>
    <row r="2449" spans="1:34" ht="18" hidden="1" customHeight="1" x14ac:dyDescent="0.25">
      <c r="A2449" s="83"/>
      <c r="B2449" s="83"/>
      <c r="C2449" s="84">
        <v>108</v>
      </c>
      <c r="D2449" s="84"/>
      <c r="E2449" s="84">
        <v>68</v>
      </c>
      <c r="F2449" s="86" t="s">
        <v>80</v>
      </c>
      <c r="G2449" s="115">
        <v>1</v>
      </c>
      <c r="H2449" s="88" t="s">
        <v>5572</v>
      </c>
      <c r="I2449" s="88" t="s">
        <v>634</v>
      </c>
      <c r="J2449" s="88" t="s">
        <v>328</v>
      </c>
      <c r="K2449" s="89"/>
      <c r="L2449" s="91" t="s">
        <v>5576</v>
      </c>
      <c r="M2449" s="84">
        <v>2019</v>
      </c>
      <c r="N2449" s="93" t="s">
        <v>4158</v>
      </c>
      <c r="O2449" s="86"/>
      <c r="P2449" s="86"/>
      <c r="Q2449" s="86" t="s">
        <v>90</v>
      </c>
      <c r="R2449" s="86" t="s">
        <v>203</v>
      </c>
      <c r="S2449" s="96" t="s">
        <v>21648</v>
      </c>
      <c r="T2449" s="96" t="s">
        <v>21643</v>
      </c>
      <c r="U2449" s="91"/>
      <c r="V2449" s="91"/>
      <c r="W2449" s="91" t="s">
        <v>291</v>
      </c>
      <c r="X2449" s="98" t="s">
        <v>6849</v>
      </c>
      <c r="Y2449" s="86" t="s">
        <v>299</v>
      </c>
      <c r="Z2449" s="86" t="s">
        <v>3855</v>
      </c>
      <c r="AA2449" s="86" t="s">
        <v>5574</v>
      </c>
      <c r="AB2449" s="86" t="s">
        <v>478</v>
      </c>
      <c r="AC2449" s="100">
        <v>26.85</v>
      </c>
      <c r="AD2449" s="100">
        <v>22.8</v>
      </c>
      <c r="AE2449" s="102" t="s">
        <v>5575</v>
      </c>
      <c r="AF2449" s="86" t="s">
        <v>537</v>
      </c>
      <c r="AG2449" s="103">
        <f>Table1[[#This Row],['# Books]]*Table1[[#This Row],[QTY]]</f>
        <v>0</v>
      </c>
      <c r="AH2449" s="104">
        <f>Table1[[#This Row],[S&amp;L Price]]*Table1[[#This Row],[QTY]]</f>
        <v>0</v>
      </c>
    </row>
    <row r="2450" spans="1:34" ht="18" customHeight="1" x14ac:dyDescent="0.25">
      <c r="A2450" s="83"/>
      <c r="B2450" s="83"/>
      <c r="C2450" s="84">
        <v>108</v>
      </c>
      <c r="D2450" s="84"/>
      <c r="E2450" s="84">
        <v>68</v>
      </c>
      <c r="F2450" s="86" t="s">
        <v>80</v>
      </c>
      <c r="G2450" s="115">
        <v>1</v>
      </c>
      <c r="H2450" s="88" t="s">
        <v>5577</v>
      </c>
      <c r="I2450" s="88" t="s">
        <v>634</v>
      </c>
      <c r="J2450" s="88" t="s">
        <v>126</v>
      </c>
      <c r="K2450" s="89"/>
      <c r="L2450" s="91" t="s">
        <v>5578</v>
      </c>
      <c r="M2450" s="84">
        <v>2019</v>
      </c>
      <c r="N2450" s="93" t="s">
        <v>4158</v>
      </c>
      <c r="O2450" s="86" t="s">
        <v>183</v>
      </c>
      <c r="P2450" s="86" t="s">
        <v>323</v>
      </c>
      <c r="Q2450" s="86" t="s">
        <v>90</v>
      </c>
      <c r="R2450" s="86" t="s">
        <v>203</v>
      </c>
      <c r="S2450" s="96" t="s">
        <v>21653</v>
      </c>
      <c r="T2450" s="96" t="s">
        <v>21643</v>
      </c>
      <c r="U2450" s="91"/>
      <c r="V2450" s="91"/>
      <c r="W2450" s="91" t="s">
        <v>291</v>
      </c>
      <c r="X2450" s="98" t="s">
        <v>11711</v>
      </c>
      <c r="Y2450" s="86" t="s">
        <v>299</v>
      </c>
      <c r="Z2450" s="86" t="s">
        <v>3855</v>
      </c>
      <c r="AA2450" s="86" t="s">
        <v>5579</v>
      </c>
      <c r="AB2450" s="86" t="s">
        <v>478</v>
      </c>
      <c r="AC2450" s="100">
        <v>26.85</v>
      </c>
      <c r="AD2450" s="100">
        <v>22.8</v>
      </c>
      <c r="AE2450" s="102" t="s">
        <v>5500</v>
      </c>
      <c r="AF2450" s="86" t="s">
        <v>537</v>
      </c>
      <c r="AG2450" s="103">
        <f>Table1[[#This Row],['# Books]]*Table1[[#This Row],[QTY]]</f>
        <v>0</v>
      </c>
      <c r="AH2450" s="104">
        <f>Table1[[#This Row],[S&amp;L Price]]*Table1[[#This Row],[QTY]]</f>
        <v>0</v>
      </c>
    </row>
    <row r="2451" spans="1:34" ht="18" hidden="1" customHeight="1" x14ac:dyDescent="0.25">
      <c r="A2451" s="83"/>
      <c r="B2451" s="83"/>
      <c r="C2451" s="84">
        <v>108</v>
      </c>
      <c r="D2451" s="84"/>
      <c r="E2451" s="84">
        <v>68</v>
      </c>
      <c r="F2451" s="86" t="s">
        <v>80</v>
      </c>
      <c r="G2451" s="115">
        <v>1</v>
      </c>
      <c r="H2451" s="88" t="s">
        <v>5577</v>
      </c>
      <c r="I2451" s="88" t="s">
        <v>634</v>
      </c>
      <c r="J2451" s="88" t="s">
        <v>328</v>
      </c>
      <c r="K2451" s="89"/>
      <c r="L2451" s="91" t="s">
        <v>5580</v>
      </c>
      <c r="M2451" s="84">
        <v>2019</v>
      </c>
      <c r="N2451" s="93" t="s">
        <v>4158</v>
      </c>
      <c r="O2451" s="86"/>
      <c r="P2451" s="86"/>
      <c r="Q2451" s="86" t="s">
        <v>90</v>
      </c>
      <c r="R2451" s="86" t="s">
        <v>203</v>
      </c>
      <c r="S2451" s="96" t="s">
        <v>21653</v>
      </c>
      <c r="T2451" s="96" t="s">
        <v>21643</v>
      </c>
      <c r="U2451" s="91"/>
      <c r="V2451" s="91"/>
      <c r="W2451" s="91" t="s">
        <v>291</v>
      </c>
      <c r="X2451" s="98" t="s">
        <v>11711</v>
      </c>
      <c r="Y2451" s="86" t="s">
        <v>299</v>
      </c>
      <c r="Z2451" s="86" t="s">
        <v>3855</v>
      </c>
      <c r="AA2451" s="86" t="s">
        <v>5579</v>
      </c>
      <c r="AB2451" s="86" t="s">
        <v>478</v>
      </c>
      <c r="AC2451" s="100">
        <v>26.85</v>
      </c>
      <c r="AD2451" s="100">
        <v>22.8</v>
      </c>
      <c r="AE2451" s="102" t="s">
        <v>5500</v>
      </c>
      <c r="AF2451" s="86" t="s">
        <v>537</v>
      </c>
      <c r="AG2451" s="103">
        <f>Table1[[#This Row],['# Books]]*Table1[[#This Row],[QTY]]</f>
        <v>0</v>
      </c>
      <c r="AH2451" s="104">
        <f>Table1[[#This Row],[S&amp;L Price]]*Table1[[#This Row],[QTY]]</f>
        <v>0</v>
      </c>
    </row>
    <row r="2452" spans="1:34" ht="18" customHeight="1" x14ac:dyDescent="0.25">
      <c r="A2452" s="83"/>
      <c r="B2452" s="83"/>
      <c r="C2452" s="84">
        <v>108</v>
      </c>
      <c r="D2452" s="84"/>
      <c r="E2452" s="84">
        <v>68</v>
      </c>
      <c r="F2452" s="86" t="s">
        <v>80</v>
      </c>
      <c r="G2452" s="115">
        <v>1</v>
      </c>
      <c r="H2452" s="88" t="s">
        <v>5581</v>
      </c>
      <c r="I2452" s="88" t="s">
        <v>634</v>
      </c>
      <c r="J2452" s="88" t="s">
        <v>126</v>
      </c>
      <c r="K2452" s="89"/>
      <c r="L2452" s="91" t="s">
        <v>5582</v>
      </c>
      <c r="M2452" s="84">
        <v>2019</v>
      </c>
      <c r="N2452" s="93" t="s">
        <v>4158</v>
      </c>
      <c r="O2452" s="86" t="s">
        <v>183</v>
      </c>
      <c r="P2452" s="86" t="s">
        <v>323</v>
      </c>
      <c r="Q2452" s="86" t="s">
        <v>90</v>
      </c>
      <c r="R2452" s="86" t="s">
        <v>257</v>
      </c>
      <c r="S2452" s="96" t="s">
        <v>21615</v>
      </c>
      <c r="T2452" s="96" t="s">
        <v>21643</v>
      </c>
      <c r="U2452" s="91"/>
      <c r="V2452" s="91"/>
      <c r="W2452" s="91" t="s">
        <v>291</v>
      </c>
      <c r="X2452" s="98" t="s">
        <v>7437</v>
      </c>
      <c r="Y2452" s="86" t="s">
        <v>299</v>
      </c>
      <c r="Z2452" s="86" t="s">
        <v>3855</v>
      </c>
      <c r="AA2452" s="86" t="s">
        <v>5583</v>
      </c>
      <c r="AB2452" s="86" t="s">
        <v>478</v>
      </c>
      <c r="AC2452" s="100">
        <v>26.85</v>
      </c>
      <c r="AD2452" s="100">
        <v>22.8</v>
      </c>
      <c r="AE2452" s="102" t="s">
        <v>5495</v>
      </c>
      <c r="AF2452" s="86" t="s">
        <v>537</v>
      </c>
      <c r="AG2452" s="103">
        <f>Table1[[#This Row],['# Books]]*Table1[[#This Row],[QTY]]</f>
        <v>0</v>
      </c>
      <c r="AH2452" s="104">
        <f>Table1[[#This Row],[S&amp;L Price]]*Table1[[#This Row],[QTY]]</f>
        <v>0</v>
      </c>
    </row>
    <row r="2453" spans="1:34" ht="18" hidden="1" customHeight="1" x14ac:dyDescent="0.25">
      <c r="A2453" s="83"/>
      <c r="B2453" s="83"/>
      <c r="C2453" s="84">
        <v>108</v>
      </c>
      <c r="D2453" s="84"/>
      <c r="E2453" s="84">
        <v>68</v>
      </c>
      <c r="F2453" s="86" t="s">
        <v>80</v>
      </c>
      <c r="G2453" s="115">
        <v>1</v>
      </c>
      <c r="H2453" s="88" t="s">
        <v>5581</v>
      </c>
      <c r="I2453" s="88" t="s">
        <v>634</v>
      </c>
      <c r="J2453" s="88" t="s">
        <v>328</v>
      </c>
      <c r="K2453" s="89"/>
      <c r="L2453" s="91" t="s">
        <v>5584</v>
      </c>
      <c r="M2453" s="84">
        <v>2019</v>
      </c>
      <c r="N2453" s="93" t="s">
        <v>4158</v>
      </c>
      <c r="O2453" s="86"/>
      <c r="P2453" s="86"/>
      <c r="Q2453" s="86" t="s">
        <v>90</v>
      </c>
      <c r="R2453" s="86" t="s">
        <v>257</v>
      </c>
      <c r="S2453" s="96" t="s">
        <v>21615</v>
      </c>
      <c r="T2453" s="96" t="s">
        <v>21643</v>
      </c>
      <c r="U2453" s="91"/>
      <c r="V2453" s="91"/>
      <c r="W2453" s="91" t="s">
        <v>291</v>
      </c>
      <c r="X2453" s="98" t="s">
        <v>7437</v>
      </c>
      <c r="Y2453" s="86" t="s">
        <v>299</v>
      </c>
      <c r="Z2453" s="86" t="s">
        <v>3855</v>
      </c>
      <c r="AA2453" s="86" t="s">
        <v>5583</v>
      </c>
      <c r="AB2453" s="86" t="s">
        <v>478</v>
      </c>
      <c r="AC2453" s="100">
        <v>26.85</v>
      </c>
      <c r="AD2453" s="100">
        <v>22.8</v>
      </c>
      <c r="AE2453" s="102" t="s">
        <v>5495</v>
      </c>
      <c r="AF2453" s="86" t="s">
        <v>537</v>
      </c>
      <c r="AG2453" s="103">
        <f>Table1[[#This Row],['# Books]]*Table1[[#This Row],[QTY]]</f>
        <v>0</v>
      </c>
      <c r="AH2453" s="104">
        <f>Table1[[#This Row],[S&amp;L Price]]*Table1[[#This Row],[QTY]]</f>
        <v>0</v>
      </c>
    </row>
    <row r="2454" spans="1:34" ht="18" customHeight="1" x14ac:dyDescent="0.25">
      <c r="A2454" s="83"/>
      <c r="B2454" s="83"/>
      <c r="C2454" s="84">
        <v>109</v>
      </c>
      <c r="D2454" s="84"/>
      <c r="E2454" s="84">
        <v>69</v>
      </c>
      <c r="F2454" s="86" t="s">
        <v>80</v>
      </c>
      <c r="G2454" s="115">
        <v>1</v>
      </c>
      <c r="H2454" s="88" t="s">
        <v>5535</v>
      </c>
      <c r="I2454" s="88" t="s">
        <v>634</v>
      </c>
      <c r="J2454" s="88" t="s">
        <v>126</v>
      </c>
      <c r="K2454" s="89"/>
      <c r="L2454" s="91" t="s">
        <v>5536</v>
      </c>
      <c r="M2454" s="84">
        <v>2019</v>
      </c>
      <c r="N2454" s="93" t="s">
        <v>4044</v>
      </c>
      <c r="O2454" s="86" t="s">
        <v>183</v>
      </c>
      <c r="P2454" s="86" t="s">
        <v>323</v>
      </c>
      <c r="Q2454" s="86" t="s">
        <v>90</v>
      </c>
      <c r="R2454" s="86" t="s">
        <v>203</v>
      </c>
      <c r="S2454" s="96" t="s">
        <v>21651</v>
      </c>
      <c r="T2454" s="96" t="s">
        <v>21643</v>
      </c>
      <c r="U2454" s="91"/>
      <c r="V2454" s="91"/>
      <c r="W2454" s="91" t="s">
        <v>286</v>
      </c>
      <c r="X2454" s="98" t="s">
        <v>8842</v>
      </c>
      <c r="Y2454" s="86" t="s">
        <v>299</v>
      </c>
      <c r="Z2454" s="86" t="s">
        <v>3855</v>
      </c>
      <c r="AA2454" s="86" t="s">
        <v>5537</v>
      </c>
      <c r="AB2454" s="86" t="s">
        <v>478</v>
      </c>
      <c r="AC2454" s="100">
        <v>26.85</v>
      </c>
      <c r="AD2454" s="100">
        <v>22.8</v>
      </c>
      <c r="AE2454" s="102" t="s">
        <v>5538</v>
      </c>
      <c r="AF2454" s="86" t="s">
        <v>537</v>
      </c>
      <c r="AG2454" s="103">
        <f>Table1[[#This Row],['# Books]]*Table1[[#This Row],[QTY]]</f>
        <v>0</v>
      </c>
      <c r="AH2454" s="104">
        <f>Table1[[#This Row],[S&amp;L Price]]*Table1[[#This Row],[QTY]]</f>
        <v>0</v>
      </c>
    </row>
    <row r="2455" spans="1:34" ht="18" hidden="1" customHeight="1" x14ac:dyDescent="0.25">
      <c r="A2455" s="83"/>
      <c r="B2455" s="83"/>
      <c r="C2455" s="84">
        <v>109</v>
      </c>
      <c r="D2455" s="84"/>
      <c r="E2455" s="84">
        <v>69</v>
      </c>
      <c r="F2455" s="86" t="s">
        <v>80</v>
      </c>
      <c r="G2455" s="115">
        <v>1</v>
      </c>
      <c r="H2455" s="88" t="s">
        <v>5535</v>
      </c>
      <c r="I2455" s="88" t="s">
        <v>634</v>
      </c>
      <c r="J2455" s="88" t="s">
        <v>328</v>
      </c>
      <c r="K2455" s="89"/>
      <c r="L2455" s="91" t="s">
        <v>5539</v>
      </c>
      <c r="M2455" s="84">
        <v>2019</v>
      </c>
      <c r="N2455" s="93" t="s">
        <v>4044</v>
      </c>
      <c r="O2455" s="86"/>
      <c r="P2455" s="86"/>
      <c r="Q2455" s="86" t="s">
        <v>90</v>
      </c>
      <c r="R2455" s="86" t="s">
        <v>203</v>
      </c>
      <c r="S2455" s="96" t="s">
        <v>21651</v>
      </c>
      <c r="T2455" s="96" t="s">
        <v>21643</v>
      </c>
      <c r="U2455" s="91"/>
      <c r="V2455" s="91"/>
      <c r="W2455" s="91" t="s">
        <v>286</v>
      </c>
      <c r="X2455" s="98" t="s">
        <v>8842</v>
      </c>
      <c r="Y2455" s="86" t="s">
        <v>299</v>
      </c>
      <c r="Z2455" s="86" t="s">
        <v>3855</v>
      </c>
      <c r="AA2455" s="86" t="s">
        <v>5537</v>
      </c>
      <c r="AB2455" s="86" t="s">
        <v>478</v>
      </c>
      <c r="AC2455" s="100">
        <v>26.85</v>
      </c>
      <c r="AD2455" s="100">
        <v>22.8</v>
      </c>
      <c r="AE2455" s="102" t="s">
        <v>5538</v>
      </c>
      <c r="AF2455" s="86" t="s">
        <v>537</v>
      </c>
      <c r="AG2455" s="103">
        <f>Table1[[#This Row],['# Books]]*Table1[[#This Row],[QTY]]</f>
        <v>0</v>
      </c>
      <c r="AH2455" s="104">
        <f>Table1[[#This Row],[S&amp;L Price]]*Table1[[#This Row],[QTY]]</f>
        <v>0</v>
      </c>
    </row>
    <row r="2456" spans="1:34" ht="18" customHeight="1" x14ac:dyDescent="0.25">
      <c r="A2456" s="83"/>
      <c r="B2456" s="83"/>
      <c r="C2456" s="84">
        <v>109</v>
      </c>
      <c r="D2456" s="84"/>
      <c r="E2456" s="84">
        <v>69</v>
      </c>
      <c r="F2456" s="86" t="s">
        <v>80</v>
      </c>
      <c r="G2456" s="115">
        <v>1</v>
      </c>
      <c r="H2456" s="88" t="s">
        <v>5540</v>
      </c>
      <c r="I2456" s="88" t="s">
        <v>634</v>
      </c>
      <c r="J2456" s="88" t="s">
        <v>126</v>
      </c>
      <c r="K2456" s="89"/>
      <c r="L2456" s="91" t="s">
        <v>5541</v>
      </c>
      <c r="M2456" s="84">
        <v>2019</v>
      </c>
      <c r="N2456" s="93" t="s">
        <v>4044</v>
      </c>
      <c r="O2456" s="86" t="s">
        <v>183</v>
      </c>
      <c r="P2456" s="86" t="s">
        <v>323</v>
      </c>
      <c r="Q2456" s="86" t="s">
        <v>90</v>
      </c>
      <c r="R2456" s="86" t="s">
        <v>257</v>
      </c>
      <c r="S2456" s="96" t="s">
        <v>21633</v>
      </c>
      <c r="T2456" s="96" t="s">
        <v>21643</v>
      </c>
      <c r="U2456" s="91"/>
      <c r="V2456" s="91"/>
      <c r="W2456" s="91" t="s">
        <v>291</v>
      </c>
      <c r="X2456" s="98" t="s">
        <v>564</v>
      </c>
      <c r="Y2456" s="86" t="s">
        <v>299</v>
      </c>
      <c r="Z2456" s="86" t="s">
        <v>3855</v>
      </c>
      <c r="AA2456" s="86" t="s">
        <v>5542</v>
      </c>
      <c r="AB2456" s="86" t="s">
        <v>478</v>
      </c>
      <c r="AC2456" s="100">
        <v>26.85</v>
      </c>
      <c r="AD2456" s="100">
        <v>22.8</v>
      </c>
      <c r="AE2456" s="102" t="s">
        <v>5484</v>
      </c>
      <c r="AF2456" s="86" t="s">
        <v>537</v>
      </c>
      <c r="AG2456" s="103">
        <f>Table1[[#This Row],['# Books]]*Table1[[#This Row],[QTY]]</f>
        <v>0</v>
      </c>
      <c r="AH2456" s="104">
        <f>Table1[[#This Row],[S&amp;L Price]]*Table1[[#This Row],[QTY]]</f>
        <v>0</v>
      </c>
    </row>
    <row r="2457" spans="1:34" ht="18" hidden="1" customHeight="1" x14ac:dyDescent="0.25">
      <c r="A2457" s="83"/>
      <c r="B2457" s="83"/>
      <c r="C2457" s="84">
        <v>109</v>
      </c>
      <c r="D2457" s="84"/>
      <c r="E2457" s="84">
        <v>69</v>
      </c>
      <c r="F2457" s="86" t="s">
        <v>80</v>
      </c>
      <c r="G2457" s="115">
        <v>1</v>
      </c>
      <c r="H2457" s="88" t="s">
        <v>5540</v>
      </c>
      <c r="I2457" s="88" t="s">
        <v>634</v>
      </c>
      <c r="J2457" s="88" t="s">
        <v>328</v>
      </c>
      <c r="K2457" s="89"/>
      <c r="L2457" s="91" t="s">
        <v>5543</v>
      </c>
      <c r="M2457" s="84">
        <v>2019</v>
      </c>
      <c r="N2457" s="93" t="s">
        <v>4044</v>
      </c>
      <c r="O2457" s="86"/>
      <c r="P2457" s="86"/>
      <c r="Q2457" s="86" t="s">
        <v>90</v>
      </c>
      <c r="R2457" s="86" t="s">
        <v>257</v>
      </c>
      <c r="S2457" s="96" t="s">
        <v>21633</v>
      </c>
      <c r="T2457" s="96" t="s">
        <v>21643</v>
      </c>
      <c r="U2457" s="91"/>
      <c r="V2457" s="91"/>
      <c r="W2457" s="91" t="s">
        <v>291</v>
      </c>
      <c r="X2457" s="98" t="s">
        <v>564</v>
      </c>
      <c r="Y2457" s="86" t="s">
        <v>299</v>
      </c>
      <c r="Z2457" s="86" t="s">
        <v>3855</v>
      </c>
      <c r="AA2457" s="86" t="s">
        <v>5542</v>
      </c>
      <c r="AB2457" s="86" t="s">
        <v>478</v>
      </c>
      <c r="AC2457" s="100">
        <v>26.85</v>
      </c>
      <c r="AD2457" s="100">
        <v>22.8</v>
      </c>
      <c r="AE2457" s="102" t="s">
        <v>5484</v>
      </c>
      <c r="AF2457" s="86" t="s">
        <v>537</v>
      </c>
      <c r="AG2457" s="103">
        <f>Table1[[#This Row],['# Books]]*Table1[[#This Row],[QTY]]</f>
        <v>0</v>
      </c>
      <c r="AH2457" s="104">
        <f>Table1[[#This Row],[S&amp;L Price]]*Table1[[#This Row],[QTY]]</f>
        <v>0</v>
      </c>
    </row>
    <row r="2458" spans="1:34" ht="18" customHeight="1" x14ac:dyDescent="0.25">
      <c r="A2458" s="83"/>
      <c r="B2458" s="83"/>
      <c r="C2458" s="84">
        <v>109</v>
      </c>
      <c r="D2458" s="84"/>
      <c r="E2458" s="84">
        <v>69</v>
      </c>
      <c r="F2458" s="86" t="s">
        <v>80</v>
      </c>
      <c r="G2458" s="115">
        <v>1</v>
      </c>
      <c r="H2458" s="88" t="s">
        <v>5544</v>
      </c>
      <c r="I2458" s="88" t="s">
        <v>634</v>
      </c>
      <c r="J2458" s="88" t="s">
        <v>126</v>
      </c>
      <c r="K2458" s="89"/>
      <c r="L2458" s="91" t="s">
        <v>5545</v>
      </c>
      <c r="M2458" s="84">
        <v>2019</v>
      </c>
      <c r="N2458" s="93" t="s">
        <v>4044</v>
      </c>
      <c r="O2458" s="86" t="s">
        <v>183</v>
      </c>
      <c r="P2458" s="86" t="s">
        <v>323</v>
      </c>
      <c r="Q2458" s="86" t="s">
        <v>90</v>
      </c>
      <c r="R2458" s="86" t="s">
        <v>257</v>
      </c>
      <c r="S2458" s="96" t="s">
        <v>21607</v>
      </c>
      <c r="T2458" s="96" t="s">
        <v>21643</v>
      </c>
      <c r="U2458" s="91"/>
      <c r="V2458" s="91"/>
      <c r="W2458" s="91" t="s">
        <v>284</v>
      </c>
      <c r="X2458" s="98" t="s">
        <v>558</v>
      </c>
      <c r="Y2458" s="86" t="s">
        <v>299</v>
      </c>
      <c r="Z2458" s="86" t="s">
        <v>3855</v>
      </c>
      <c r="AA2458" s="86" t="s">
        <v>5546</v>
      </c>
      <c r="AB2458" s="86" t="s">
        <v>478</v>
      </c>
      <c r="AC2458" s="100">
        <v>26.85</v>
      </c>
      <c r="AD2458" s="100">
        <v>22.8</v>
      </c>
      <c r="AE2458" s="102" t="s">
        <v>5538</v>
      </c>
      <c r="AF2458" s="86" t="s">
        <v>537</v>
      </c>
      <c r="AG2458" s="103">
        <f>Table1[[#This Row],['# Books]]*Table1[[#This Row],[QTY]]</f>
        <v>0</v>
      </c>
      <c r="AH2458" s="104">
        <f>Table1[[#This Row],[S&amp;L Price]]*Table1[[#This Row],[QTY]]</f>
        <v>0</v>
      </c>
    </row>
    <row r="2459" spans="1:34" ht="18" hidden="1" customHeight="1" x14ac:dyDescent="0.25">
      <c r="A2459" s="83"/>
      <c r="B2459" s="83"/>
      <c r="C2459" s="84">
        <v>109</v>
      </c>
      <c r="D2459" s="84"/>
      <c r="E2459" s="84">
        <v>69</v>
      </c>
      <c r="F2459" s="86" t="s">
        <v>80</v>
      </c>
      <c r="G2459" s="115">
        <v>1</v>
      </c>
      <c r="H2459" s="88" t="s">
        <v>5544</v>
      </c>
      <c r="I2459" s="88" t="s">
        <v>634</v>
      </c>
      <c r="J2459" s="88" t="s">
        <v>328</v>
      </c>
      <c r="K2459" s="89"/>
      <c r="L2459" s="91" t="s">
        <v>5547</v>
      </c>
      <c r="M2459" s="84">
        <v>2019</v>
      </c>
      <c r="N2459" s="93" t="s">
        <v>4044</v>
      </c>
      <c r="O2459" s="86"/>
      <c r="P2459" s="86"/>
      <c r="Q2459" s="86" t="s">
        <v>90</v>
      </c>
      <c r="R2459" s="86" t="s">
        <v>257</v>
      </c>
      <c r="S2459" s="96" t="s">
        <v>21607</v>
      </c>
      <c r="T2459" s="96" t="s">
        <v>21643</v>
      </c>
      <c r="U2459" s="91"/>
      <c r="V2459" s="91"/>
      <c r="W2459" s="91" t="s">
        <v>284</v>
      </c>
      <c r="X2459" s="98" t="s">
        <v>558</v>
      </c>
      <c r="Y2459" s="86" t="s">
        <v>299</v>
      </c>
      <c r="Z2459" s="86" t="s">
        <v>3855</v>
      </c>
      <c r="AA2459" s="86" t="s">
        <v>5546</v>
      </c>
      <c r="AB2459" s="86" t="s">
        <v>478</v>
      </c>
      <c r="AC2459" s="100">
        <v>26.85</v>
      </c>
      <c r="AD2459" s="100">
        <v>22.8</v>
      </c>
      <c r="AE2459" s="102" t="s">
        <v>5538</v>
      </c>
      <c r="AF2459" s="86" t="s">
        <v>537</v>
      </c>
      <c r="AG2459" s="103">
        <f>Table1[[#This Row],['# Books]]*Table1[[#This Row],[QTY]]</f>
        <v>0</v>
      </c>
      <c r="AH2459" s="104">
        <f>Table1[[#This Row],[S&amp;L Price]]*Table1[[#This Row],[QTY]]</f>
        <v>0</v>
      </c>
    </row>
    <row r="2460" spans="1:34" ht="18" customHeight="1" x14ac:dyDescent="0.25">
      <c r="A2460" s="83"/>
      <c r="B2460" s="83"/>
      <c r="C2460" s="84">
        <v>109</v>
      </c>
      <c r="D2460" s="84"/>
      <c r="E2460" s="84">
        <v>69</v>
      </c>
      <c r="F2460" s="86" t="s">
        <v>80</v>
      </c>
      <c r="G2460" s="115">
        <v>1</v>
      </c>
      <c r="H2460" s="88" t="s">
        <v>5548</v>
      </c>
      <c r="I2460" s="88" t="s">
        <v>634</v>
      </c>
      <c r="J2460" s="88" t="s">
        <v>126</v>
      </c>
      <c r="K2460" s="89"/>
      <c r="L2460" s="91" t="s">
        <v>5549</v>
      </c>
      <c r="M2460" s="84">
        <v>2019</v>
      </c>
      <c r="N2460" s="93" t="s">
        <v>4044</v>
      </c>
      <c r="O2460" s="86" t="s">
        <v>183</v>
      </c>
      <c r="P2460" s="86" t="s">
        <v>323</v>
      </c>
      <c r="Q2460" s="86" t="s">
        <v>90</v>
      </c>
      <c r="R2460" s="86" t="s">
        <v>193</v>
      </c>
      <c r="S2460" s="96" t="s">
        <v>21652</v>
      </c>
      <c r="T2460" s="96" t="s">
        <v>21643</v>
      </c>
      <c r="U2460" s="91"/>
      <c r="V2460" s="91"/>
      <c r="W2460" s="91" t="s">
        <v>286</v>
      </c>
      <c r="X2460" s="98" t="s">
        <v>9463</v>
      </c>
      <c r="Y2460" s="86" t="s">
        <v>299</v>
      </c>
      <c r="Z2460" s="86" t="s">
        <v>3855</v>
      </c>
      <c r="AA2460" s="86" t="s">
        <v>17585</v>
      </c>
      <c r="AB2460" s="86" t="s">
        <v>478</v>
      </c>
      <c r="AC2460" s="100">
        <v>26.85</v>
      </c>
      <c r="AD2460" s="100">
        <v>22.8</v>
      </c>
      <c r="AE2460" s="102" t="s">
        <v>5495</v>
      </c>
      <c r="AF2460" s="86" t="s">
        <v>537</v>
      </c>
      <c r="AG2460" s="103">
        <f>Table1[[#This Row],['# Books]]*Table1[[#This Row],[QTY]]</f>
        <v>0</v>
      </c>
      <c r="AH2460" s="104">
        <f>Table1[[#This Row],[S&amp;L Price]]*Table1[[#This Row],[QTY]]</f>
        <v>0</v>
      </c>
    </row>
    <row r="2461" spans="1:34" ht="18" hidden="1" customHeight="1" x14ac:dyDescent="0.25">
      <c r="A2461" s="83"/>
      <c r="B2461" s="83"/>
      <c r="C2461" s="84">
        <v>109</v>
      </c>
      <c r="D2461" s="84"/>
      <c r="E2461" s="84">
        <v>69</v>
      </c>
      <c r="F2461" s="86" t="s">
        <v>80</v>
      </c>
      <c r="G2461" s="115">
        <v>1</v>
      </c>
      <c r="H2461" s="88" t="s">
        <v>5548</v>
      </c>
      <c r="I2461" s="88" t="s">
        <v>634</v>
      </c>
      <c r="J2461" s="88" t="s">
        <v>328</v>
      </c>
      <c r="K2461" s="89"/>
      <c r="L2461" s="91" t="s">
        <v>5550</v>
      </c>
      <c r="M2461" s="84">
        <v>2019</v>
      </c>
      <c r="N2461" s="93" t="s">
        <v>4044</v>
      </c>
      <c r="O2461" s="86"/>
      <c r="P2461" s="86"/>
      <c r="Q2461" s="86" t="s">
        <v>90</v>
      </c>
      <c r="R2461" s="86" t="s">
        <v>193</v>
      </c>
      <c r="S2461" s="96" t="s">
        <v>21652</v>
      </c>
      <c r="T2461" s="96" t="s">
        <v>21643</v>
      </c>
      <c r="U2461" s="91"/>
      <c r="V2461" s="91"/>
      <c r="W2461" s="91" t="s">
        <v>286</v>
      </c>
      <c r="X2461" s="98" t="s">
        <v>9463</v>
      </c>
      <c r="Y2461" s="86" t="s">
        <v>299</v>
      </c>
      <c r="Z2461" s="86" t="s">
        <v>3855</v>
      </c>
      <c r="AA2461" s="86" t="s">
        <v>17585</v>
      </c>
      <c r="AB2461" s="86" t="s">
        <v>478</v>
      </c>
      <c r="AC2461" s="100">
        <v>26.85</v>
      </c>
      <c r="AD2461" s="100">
        <v>22.8</v>
      </c>
      <c r="AE2461" s="102" t="s">
        <v>5495</v>
      </c>
      <c r="AF2461" s="86" t="s">
        <v>537</v>
      </c>
      <c r="AG2461" s="103">
        <f>Table1[[#This Row],['# Books]]*Table1[[#This Row],[QTY]]</f>
        <v>0</v>
      </c>
      <c r="AH2461" s="104">
        <f>Table1[[#This Row],[S&amp;L Price]]*Table1[[#This Row],[QTY]]</f>
        <v>0</v>
      </c>
    </row>
    <row r="2462" spans="1:34" ht="18" customHeight="1" x14ac:dyDescent="0.25">
      <c r="A2462" s="83"/>
      <c r="B2462" s="83"/>
      <c r="C2462" s="84">
        <v>109</v>
      </c>
      <c r="D2462" s="84"/>
      <c r="E2462" s="84">
        <v>69</v>
      </c>
      <c r="F2462" s="86" t="s">
        <v>80</v>
      </c>
      <c r="G2462" s="115">
        <v>1</v>
      </c>
      <c r="H2462" s="88" t="s">
        <v>5551</v>
      </c>
      <c r="I2462" s="88" t="s">
        <v>634</v>
      </c>
      <c r="J2462" s="88" t="s">
        <v>126</v>
      </c>
      <c r="K2462" s="89"/>
      <c r="L2462" s="91" t="s">
        <v>5552</v>
      </c>
      <c r="M2462" s="84">
        <v>2019</v>
      </c>
      <c r="N2462" s="93" t="s">
        <v>4044</v>
      </c>
      <c r="O2462" s="86" t="s">
        <v>183</v>
      </c>
      <c r="P2462" s="86" t="s">
        <v>323</v>
      </c>
      <c r="Q2462" s="86" t="s">
        <v>90</v>
      </c>
      <c r="R2462" s="86" t="s">
        <v>193</v>
      </c>
      <c r="S2462" s="96" t="s">
        <v>21614</v>
      </c>
      <c r="T2462" s="96" t="s">
        <v>21643</v>
      </c>
      <c r="U2462" s="91"/>
      <c r="V2462" s="91"/>
      <c r="W2462" s="91" t="s">
        <v>284</v>
      </c>
      <c r="X2462" s="98" t="s">
        <v>10261</v>
      </c>
      <c r="Y2462" s="86" t="s">
        <v>299</v>
      </c>
      <c r="Z2462" s="86" t="s">
        <v>3855</v>
      </c>
      <c r="AA2462" s="86" t="s">
        <v>5553</v>
      </c>
      <c r="AB2462" s="86" t="s">
        <v>478</v>
      </c>
      <c r="AC2462" s="100">
        <v>26.85</v>
      </c>
      <c r="AD2462" s="100">
        <v>22.8</v>
      </c>
      <c r="AE2462" s="102" t="s">
        <v>5500</v>
      </c>
      <c r="AF2462" s="86" t="s">
        <v>537</v>
      </c>
      <c r="AG2462" s="103">
        <f>Table1[[#This Row],['# Books]]*Table1[[#This Row],[QTY]]</f>
        <v>0</v>
      </c>
      <c r="AH2462" s="104">
        <f>Table1[[#This Row],[S&amp;L Price]]*Table1[[#This Row],[QTY]]</f>
        <v>0</v>
      </c>
    </row>
    <row r="2463" spans="1:34" ht="18" hidden="1" customHeight="1" x14ac:dyDescent="0.25">
      <c r="A2463" s="83"/>
      <c r="B2463" s="83"/>
      <c r="C2463" s="84">
        <v>109</v>
      </c>
      <c r="D2463" s="84"/>
      <c r="E2463" s="84">
        <v>69</v>
      </c>
      <c r="F2463" s="86" t="s">
        <v>80</v>
      </c>
      <c r="G2463" s="115">
        <v>1</v>
      </c>
      <c r="H2463" s="88" t="s">
        <v>5551</v>
      </c>
      <c r="I2463" s="88" t="s">
        <v>634</v>
      </c>
      <c r="J2463" s="88" t="s">
        <v>328</v>
      </c>
      <c r="K2463" s="89"/>
      <c r="L2463" s="91" t="s">
        <v>5554</v>
      </c>
      <c r="M2463" s="84">
        <v>2019</v>
      </c>
      <c r="N2463" s="93" t="s">
        <v>4044</v>
      </c>
      <c r="O2463" s="86"/>
      <c r="P2463" s="86"/>
      <c r="Q2463" s="86" t="s">
        <v>90</v>
      </c>
      <c r="R2463" s="86" t="s">
        <v>193</v>
      </c>
      <c r="S2463" s="96" t="s">
        <v>21614</v>
      </c>
      <c r="T2463" s="96" t="s">
        <v>21643</v>
      </c>
      <c r="U2463" s="91"/>
      <c r="V2463" s="91"/>
      <c r="W2463" s="91" t="s">
        <v>284</v>
      </c>
      <c r="X2463" s="98" t="s">
        <v>10261</v>
      </c>
      <c r="Y2463" s="86" t="s">
        <v>299</v>
      </c>
      <c r="Z2463" s="86" t="s">
        <v>3855</v>
      </c>
      <c r="AA2463" s="86" t="s">
        <v>5553</v>
      </c>
      <c r="AB2463" s="86" t="s">
        <v>478</v>
      </c>
      <c r="AC2463" s="100">
        <v>26.85</v>
      </c>
      <c r="AD2463" s="100">
        <v>22.8</v>
      </c>
      <c r="AE2463" s="102" t="s">
        <v>5500</v>
      </c>
      <c r="AF2463" s="86" t="s">
        <v>537</v>
      </c>
      <c r="AG2463" s="103">
        <f>Table1[[#This Row],['# Books]]*Table1[[#This Row],[QTY]]</f>
        <v>0</v>
      </c>
      <c r="AH2463" s="104">
        <f>Table1[[#This Row],[S&amp;L Price]]*Table1[[#This Row],[QTY]]</f>
        <v>0</v>
      </c>
    </row>
    <row r="2464" spans="1:34" ht="18" customHeight="1" x14ac:dyDescent="0.25">
      <c r="A2464" s="83"/>
      <c r="B2464" s="83"/>
      <c r="C2464" s="84">
        <v>109</v>
      </c>
      <c r="D2464" s="84"/>
      <c r="E2464" s="84">
        <v>69</v>
      </c>
      <c r="F2464" s="86" t="s">
        <v>80</v>
      </c>
      <c r="G2464" s="115">
        <v>1</v>
      </c>
      <c r="H2464" s="88" t="s">
        <v>188</v>
      </c>
      <c r="I2464" s="88" t="s">
        <v>634</v>
      </c>
      <c r="J2464" s="88" t="s">
        <v>126</v>
      </c>
      <c r="K2464" s="89"/>
      <c r="L2464" s="91" t="s">
        <v>668</v>
      </c>
      <c r="M2464" s="84">
        <v>2016</v>
      </c>
      <c r="N2464" s="93" t="s">
        <v>897</v>
      </c>
      <c r="O2464" s="86" t="s">
        <v>183</v>
      </c>
      <c r="P2464" s="86" t="s">
        <v>323</v>
      </c>
      <c r="Q2464" s="86" t="s">
        <v>90</v>
      </c>
      <c r="R2464" s="86" t="s">
        <v>193</v>
      </c>
      <c r="S2464" s="96"/>
      <c r="T2464" s="96"/>
      <c r="U2464" s="91"/>
      <c r="V2464" s="91"/>
      <c r="W2464" s="91" t="s">
        <v>285</v>
      </c>
      <c r="X2464" s="98" t="s">
        <v>21838</v>
      </c>
      <c r="Y2464" s="86" t="s">
        <v>299</v>
      </c>
      <c r="Z2464" s="86" t="s">
        <v>3855</v>
      </c>
      <c r="AA2464" s="86" t="s">
        <v>669</v>
      </c>
      <c r="AB2464" s="86" t="s">
        <v>478</v>
      </c>
      <c r="AC2464" s="100">
        <v>26.85</v>
      </c>
      <c r="AD2464" s="100">
        <v>22.8</v>
      </c>
      <c r="AE2464" s="102" t="s">
        <v>848</v>
      </c>
      <c r="AF2464" s="86" t="s">
        <v>537</v>
      </c>
      <c r="AG2464" s="103">
        <f>Table1[[#This Row],['# Books]]*Table1[[#This Row],[QTY]]</f>
        <v>0</v>
      </c>
      <c r="AH2464" s="104">
        <f>Table1[[#This Row],[S&amp;L Price]]*Table1[[#This Row],[QTY]]</f>
        <v>0</v>
      </c>
    </row>
    <row r="2465" spans="1:34" ht="18" hidden="1" customHeight="1" x14ac:dyDescent="0.25">
      <c r="A2465" s="83"/>
      <c r="B2465" s="83"/>
      <c r="C2465" s="84">
        <v>109</v>
      </c>
      <c r="D2465" s="84"/>
      <c r="E2465" s="84">
        <v>69</v>
      </c>
      <c r="F2465" s="86" t="s">
        <v>80</v>
      </c>
      <c r="G2465" s="115">
        <v>1</v>
      </c>
      <c r="H2465" s="88" t="s">
        <v>188</v>
      </c>
      <c r="I2465" s="88" t="s">
        <v>634</v>
      </c>
      <c r="J2465" s="88" t="s">
        <v>328</v>
      </c>
      <c r="K2465" s="89"/>
      <c r="L2465" s="91" t="s">
        <v>192</v>
      </c>
      <c r="M2465" s="84">
        <v>2016</v>
      </c>
      <c r="N2465" s="93" t="s">
        <v>897</v>
      </c>
      <c r="O2465" s="86"/>
      <c r="P2465" s="86"/>
      <c r="Q2465" s="86" t="s">
        <v>90</v>
      </c>
      <c r="R2465" s="86" t="s">
        <v>193</v>
      </c>
      <c r="S2465" s="96"/>
      <c r="T2465" s="96"/>
      <c r="U2465" s="91"/>
      <c r="V2465" s="91"/>
      <c r="W2465" s="91" t="s">
        <v>285</v>
      </c>
      <c r="X2465" s="98" t="s">
        <v>21838</v>
      </c>
      <c r="Y2465" s="86" t="s">
        <v>299</v>
      </c>
      <c r="Z2465" s="86" t="s">
        <v>3855</v>
      </c>
      <c r="AA2465" s="86" t="s">
        <v>669</v>
      </c>
      <c r="AB2465" s="86" t="s">
        <v>478</v>
      </c>
      <c r="AC2465" s="100">
        <v>26.85</v>
      </c>
      <c r="AD2465" s="100">
        <v>22.8</v>
      </c>
      <c r="AE2465" s="102" t="s">
        <v>848</v>
      </c>
      <c r="AF2465" s="86" t="s">
        <v>537</v>
      </c>
      <c r="AG2465" s="103">
        <f>Table1[[#This Row],['# Books]]*Table1[[#This Row],[QTY]]</f>
        <v>0</v>
      </c>
      <c r="AH2465" s="104">
        <f>Table1[[#This Row],[S&amp;L Price]]*Table1[[#This Row],[QTY]]</f>
        <v>0</v>
      </c>
    </row>
    <row r="2466" spans="1:34" ht="18" customHeight="1" x14ac:dyDescent="0.25">
      <c r="A2466" s="83"/>
      <c r="B2466" s="83"/>
      <c r="C2466" s="84">
        <v>109</v>
      </c>
      <c r="D2466" s="84"/>
      <c r="E2466" s="84">
        <v>69</v>
      </c>
      <c r="F2466" s="86" t="s">
        <v>80</v>
      </c>
      <c r="G2466" s="115">
        <v>1</v>
      </c>
      <c r="H2466" s="88" t="s">
        <v>109</v>
      </c>
      <c r="I2466" s="88" t="s">
        <v>634</v>
      </c>
      <c r="J2466" s="88" t="s">
        <v>126</v>
      </c>
      <c r="K2466" s="89"/>
      <c r="L2466" s="91" t="s">
        <v>672</v>
      </c>
      <c r="M2466" s="84">
        <v>2016</v>
      </c>
      <c r="N2466" s="93" t="s">
        <v>897</v>
      </c>
      <c r="O2466" s="86" t="s">
        <v>183</v>
      </c>
      <c r="P2466" s="86" t="s">
        <v>323</v>
      </c>
      <c r="Q2466" s="86" t="s">
        <v>90</v>
      </c>
      <c r="R2466" s="86" t="s">
        <v>247</v>
      </c>
      <c r="S2466" s="96"/>
      <c r="T2466" s="96"/>
      <c r="U2466" s="91"/>
      <c r="V2466" s="91"/>
      <c r="W2466" s="91" t="s">
        <v>284</v>
      </c>
      <c r="X2466" s="98"/>
      <c r="Y2466" s="86" t="s">
        <v>299</v>
      </c>
      <c r="Z2466" s="86" t="s">
        <v>3855</v>
      </c>
      <c r="AA2466" s="86" t="s">
        <v>673</v>
      </c>
      <c r="AB2466" s="86" t="s">
        <v>478</v>
      </c>
      <c r="AC2466" s="100">
        <v>26.85</v>
      </c>
      <c r="AD2466" s="100">
        <v>22.8</v>
      </c>
      <c r="AE2466" s="102" t="s">
        <v>829</v>
      </c>
      <c r="AF2466" s="86" t="s">
        <v>537</v>
      </c>
      <c r="AG2466" s="103">
        <f>Table1[[#This Row],['# Books]]*Table1[[#This Row],[QTY]]</f>
        <v>0</v>
      </c>
      <c r="AH2466" s="104">
        <f>Table1[[#This Row],[S&amp;L Price]]*Table1[[#This Row],[QTY]]</f>
        <v>0</v>
      </c>
    </row>
    <row r="2467" spans="1:34" ht="18" hidden="1" customHeight="1" x14ac:dyDescent="0.25">
      <c r="A2467" s="83"/>
      <c r="B2467" s="83"/>
      <c r="C2467" s="84">
        <v>109</v>
      </c>
      <c r="D2467" s="84"/>
      <c r="E2467" s="84">
        <v>69</v>
      </c>
      <c r="F2467" s="86" t="s">
        <v>80</v>
      </c>
      <c r="G2467" s="115">
        <v>1</v>
      </c>
      <c r="H2467" s="88" t="s">
        <v>109</v>
      </c>
      <c r="I2467" s="88" t="s">
        <v>634</v>
      </c>
      <c r="J2467" s="88" t="s">
        <v>328</v>
      </c>
      <c r="K2467" s="89"/>
      <c r="L2467" s="91" t="s">
        <v>176</v>
      </c>
      <c r="M2467" s="84">
        <v>2016</v>
      </c>
      <c r="N2467" s="93" t="s">
        <v>897</v>
      </c>
      <c r="O2467" s="86"/>
      <c r="P2467" s="86"/>
      <c r="Q2467" s="86" t="s">
        <v>90</v>
      </c>
      <c r="R2467" s="86" t="s">
        <v>247</v>
      </c>
      <c r="S2467" s="96"/>
      <c r="T2467" s="96"/>
      <c r="U2467" s="91"/>
      <c r="V2467" s="91"/>
      <c r="W2467" s="91" t="s">
        <v>284</v>
      </c>
      <c r="X2467" s="98" t="s">
        <v>8842</v>
      </c>
      <c r="Y2467" s="86" t="s">
        <v>299</v>
      </c>
      <c r="Z2467" s="86" t="s">
        <v>3855</v>
      </c>
      <c r="AA2467" s="86" t="s">
        <v>673</v>
      </c>
      <c r="AB2467" s="86" t="s">
        <v>478</v>
      </c>
      <c r="AC2467" s="100">
        <v>26.85</v>
      </c>
      <c r="AD2467" s="100">
        <v>22.8</v>
      </c>
      <c r="AE2467" s="102" t="s">
        <v>829</v>
      </c>
      <c r="AF2467" s="86" t="s">
        <v>537</v>
      </c>
      <c r="AG2467" s="103">
        <f>Table1[[#This Row],['# Books]]*Table1[[#This Row],[QTY]]</f>
        <v>0</v>
      </c>
      <c r="AH2467" s="104">
        <f>Table1[[#This Row],[S&amp;L Price]]*Table1[[#This Row],[QTY]]</f>
        <v>0</v>
      </c>
    </row>
    <row r="2468" spans="1:34" ht="18" customHeight="1" x14ac:dyDescent="0.25">
      <c r="A2468" s="83"/>
      <c r="B2468" s="83"/>
      <c r="C2468" s="84">
        <v>109</v>
      </c>
      <c r="D2468" s="84"/>
      <c r="E2468" s="84">
        <v>69</v>
      </c>
      <c r="F2468" s="86" t="s">
        <v>80</v>
      </c>
      <c r="G2468" s="115">
        <v>1</v>
      </c>
      <c r="H2468" s="88" t="s">
        <v>110</v>
      </c>
      <c r="I2468" s="88" t="s">
        <v>634</v>
      </c>
      <c r="J2468" s="88" t="s">
        <v>126</v>
      </c>
      <c r="K2468" s="89"/>
      <c r="L2468" s="91" t="s">
        <v>670</v>
      </c>
      <c r="M2468" s="84">
        <v>2016</v>
      </c>
      <c r="N2468" s="93" t="s">
        <v>897</v>
      </c>
      <c r="O2468" s="86" t="s">
        <v>183</v>
      </c>
      <c r="P2468" s="86" t="s">
        <v>323</v>
      </c>
      <c r="Q2468" s="86" t="s">
        <v>90</v>
      </c>
      <c r="R2468" s="86" t="s">
        <v>242</v>
      </c>
      <c r="S2468" s="96"/>
      <c r="T2468" s="96"/>
      <c r="U2468" s="91"/>
      <c r="V2468" s="91"/>
      <c r="W2468" s="91" t="s">
        <v>284</v>
      </c>
      <c r="X2468" s="98" t="s">
        <v>9526</v>
      </c>
      <c r="Y2468" s="86" t="s">
        <v>299</v>
      </c>
      <c r="Z2468" s="86" t="s">
        <v>3855</v>
      </c>
      <c r="AA2468" s="86" t="s">
        <v>671</v>
      </c>
      <c r="AB2468" s="86" t="s">
        <v>478</v>
      </c>
      <c r="AC2468" s="100">
        <v>26.85</v>
      </c>
      <c r="AD2468" s="100">
        <v>22.8</v>
      </c>
      <c r="AE2468" s="102" t="s">
        <v>830</v>
      </c>
      <c r="AF2468" s="86" t="s">
        <v>537</v>
      </c>
      <c r="AG2468" s="103">
        <f>Table1[[#This Row],['# Books]]*Table1[[#This Row],[QTY]]</f>
        <v>0</v>
      </c>
      <c r="AH2468" s="104">
        <f>Table1[[#This Row],[S&amp;L Price]]*Table1[[#This Row],[QTY]]</f>
        <v>0</v>
      </c>
    </row>
    <row r="2469" spans="1:34" ht="18" hidden="1" customHeight="1" x14ac:dyDescent="0.25">
      <c r="A2469" s="83"/>
      <c r="B2469" s="83"/>
      <c r="C2469" s="84">
        <v>109</v>
      </c>
      <c r="D2469" s="84"/>
      <c r="E2469" s="84">
        <v>69</v>
      </c>
      <c r="F2469" s="86" t="s">
        <v>80</v>
      </c>
      <c r="G2469" s="115">
        <v>1</v>
      </c>
      <c r="H2469" s="88" t="s">
        <v>110</v>
      </c>
      <c r="I2469" s="88" t="s">
        <v>634</v>
      </c>
      <c r="J2469" s="88" t="s">
        <v>328</v>
      </c>
      <c r="K2469" s="89"/>
      <c r="L2469" s="91" t="s">
        <v>177</v>
      </c>
      <c r="M2469" s="84">
        <v>2016</v>
      </c>
      <c r="N2469" s="93" t="s">
        <v>897</v>
      </c>
      <c r="O2469" s="86"/>
      <c r="P2469" s="86"/>
      <c r="Q2469" s="86" t="s">
        <v>90</v>
      </c>
      <c r="R2469" s="86" t="s">
        <v>242</v>
      </c>
      <c r="S2469" s="96"/>
      <c r="T2469" s="96"/>
      <c r="U2469" s="91"/>
      <c r="V2469" s="91"/>
      <c r="W2469" s="91" t="s">
        <v>284</v>
      </c>
      <c r="X2469" s="98" t="s">
        <v>9526</v>
      </c>
      <c r="Y2469" s="86" t="s">
        <v>299</v>
      </c>
      <c r="Z2469" s="86" t="s">
        <v>3855</v>
      </c>
      <c r="AA2469" s="86" t="s">
        <v>671</v>
      </c>
      <c r="AB2469" s="86" t="s">
        <v>478</v>
      </c>
      <c r="AC2469" s="100">
        <v>26.85</v>
      </c>
      <c r="AD2469" s="100">
        <v>22.8</v>
      </c>
      <c r="AE2469" s="102" t="s">
        <v>830</v>
      </c>
      <c r="AF2469" s="86" t="s">
        <v>537</v>
      </c>
      <c r="AG2469" s="103">
        <f>Table1[[#This Row],['# Books]]*Table1[[#This Row],[QTY]]</f>
        <v>0</v>
      </c>
      <c r="AH2469" s="104">
        <f>Table1[[#This Row],[S&amp;L Price]]*Table1[[#This Row],[QTY]]</f>
        <v>0</v>
      </c>
    </row>
    <row r="2470" spans="1:34" ht="18" customHeight="1" x14ac:dyDescent="0.25">
      <c r="A2470" s="83"/>
      <c r="B2470" s="83"/>
      <c r="C2470" s="84">
        <v>109</v>
      </c>
      <c r="D2470" s="84"/>
      <c r="E2470" s="84">
        <v>69</v>
      </c>
      <c r="F2470" s="86" t="s">
        <v>80</v>
      </c>
      <c r="G2470" s="115">
        <v>1</v>
      </c>
      <c r="H2470" s="88" t="s">
        <v>111</v>
      </c>
      <c r="I2470" s="88" t="s">
        <v>634</v>
      </c>
      <c r="J2470" s="88" t="s">
        <v>126</v>
      </c>
      <c r="K2470" s="89"/>
      <c r="L2470" s="91" t="s">
        <v>679</v>
      </c>
      <c r="M2470" s="84">
        <v>2016</v>
      </c>
      <c r="N2470" s="93" t="s">
        <v>897</v>
      </c>
      <c r="O2470" s="86" t="s">
        <v>183</v>
      </c>
      <c r="P2470" s="86" t="s">
        <v>323</v>
      </c>
      <c r="Q2470" s="86" t="s">
        <v>90</v>
      </c>
      <c r="R2470" s="86" t="s">
        <v>248</v>
      </c>
      <c r="S2470" s="96"/>
      <c r="T2470" s="96"/>
      <c r="U2470" s="91"/>
      <c r="V2470" s="91"/>
      <c r="W2470" s="91" t="s">
        <v>285</v>
      </c>
      <c r="X2470" s="98" t="s">
        <v>21837</v>
      </c>
      <c r="Y2470" s="86" t="s">
        <v>299</v>
      </c>
      <c r="Z2470" s="86" t="s">
        <v>3855</v>
      </c>
      <c r="AA2470" s="86" t="s">
        <v>20058</v>
      </c>
      <c r="AB2470" s="86" t="s">
        <v>478</v>
      </c>
      <c r="AC2470" s="100">
        <v>26.85</v>
      </c>
      <c r="AD2470" s="100">
        <v>22.8</v>
      </c>
      <c r="AE2470" s="102" t="s">
        <v>5538</v>
      </c>
      <c r="AF2470" s="86" t="s">
        <v>537</v>
      </c>
      <c r="AG2470" s="103">
        <f>Table1[[#This Row],['# Books]]*Table1[[#This Row],[QTY]]</f>
        <v>0</v>
      </c>
      <c r="AH2470" s="104">
        <f>Table1[[#This Row],[S&amp;L Price]]*Table1[[#This Row],[QTY]]</f>
        <v>0</v>
      </c>
    </row>
    <row r="2471" spans="1:34" ht="18" hidden="1" customHeight="1" x14ac:dyDescent="0.25">
      <c r="A2471" s="83"/>
      <c r="B2471" s="83"/>
      <c r="C2471" s="84">
        <v>109</v>
      </c>
      <c r="D2471" s="84"/>
      <c r="E2471" s="84">
        <v>69</v>
      </c>
      <c r="F2471" s="86" t="s">
        <v>80</v>
      </c>
      <c r="G2471" s="115">
        <v>1</v>
      </c>
      <c r="H2471" s="88" t="s">
        <v>111</v>
      </c>
      <c r="I2471" s="88" t="s">
        <v>634</v>
      </c>
      <c r="J2471" s="88" t="s">
        <v>328</v>
      </c>
      <c r="K2471" s="89"/>
      <c r="L2471" s="91" t="s">
        <v>178</v>
      </c>
      <c r="M2471" s="84">
        <v>2016</v>
      </c>
      <c r="N2471" s="93" t="s">
        <v>897</v>
      </c>
      <c r="O2471" s="86"/>
      <c r="P2471" s="86"/>
      <c r="Q2471" s="86" t="s">
        <v>90</v>
      </c>
      <c r="R2471" s="86" t="s">
        <v>248</v>
      </c>
      <c r="S2471" s="96"/>
      <c r="T2471" s="96"/>
      <c r="U2471" s="91"/>
      <c r="V2471" s="91"/>
      <c r="W2471" s="91" t="s">
        <v>285</v>
      </c>
      <c r="X2471" s="98" t="s">
        <v>21837</v>
      </c>
      <c r="Y2471" s="86" t="s">
        <v>299</v>
      </c>
      <c r="Z2471" s="86" t="s">
        <v>3855</v>
      </c>
      <c r="AA2471" s="86" t="s">
        <v>20058</v>
      </c>
      <c r="AB2471" s="86" t="s">
        <v>478</v>
      </c>
      <c r="AC2471" s="100">
        <v>26.85</v>
      </c>
      <c r="AD2471" s="100">
        <v>22.8</v>
      </c>
      <c r="AE2471" s="102" t="s">
        <v>5538</v>
      </c>
      <c r="AF2471" s="86" t="s">
        <v>537</v>
      </c>
      <c r="AG2471" s="103">
        <f>Table1[[#This Row],['# Books]]*Table1[[#This Row],[QTY]]</f>
        <v>0</v>
      </c>
      <c r="AH2471" s="104">
        <f>Table1[[#This Row],[S&amp;L Price]]*Table1[[#This Row],[QTY]]</f>
        <v>0</v>
      </c>
    </row>
    <row r="2472" spans="1:34" ht="18" customHeight="1" x14ac:dyDescent="0.25">
      <c r="A2472" s="83"/>
      <c r="B2472" s="83"/>
      <c r="C2472" s="84">
        <v>109</v>
      </c>
      <c r="D2472" s="84"/>
      <c r="E2472" s="84">
        <v>69</v>
      </c>
      <c r="F2472" s="86" t="s">
        <v>80</v>
      </c>
      <c r="G2472" s="115">
        <v>1</v>
      </c>
      <c r="H2472" s="88" t="s">
        <v>112</v>
      </c>
      <c r="I2472" s="88" t="s">
        <v>634</v>
      </c>
      <c r="J2472" s="88" t="s">
        <v>126</v>
      </c>
      <c r="K2472" s="89"/>
      <c r="L2472" s="91" t="s">
        <v>667</v>
      </c>
      <c r="M2472" s="84">
        <v>2016</v>
      </c>
      <c r="N2472" s="93" t="s">
        <v>897</v>
      </c>
      <c r="O2472" s="86" t="s">
        <v>183</v>
      </c>
      <c r="P2472" s="86" t="s">
        <v>323</v>
      </c>
      <c r="Q2472" s="86" t="s">
        <v>90</v>
      </c>
      <c r="R2472" s="86" t="s">
        <v>457</v>
      </c>
      <c r="S2472" s="96"/>
      <c r="T2472" s="96"/>
      <c r="U2472" s="91"/>
      <c r="V2472" s="91"/>
      <c r="W2472" s="91" t="s">
        <v>282</v>
      </c>
      <c r="X2472" s="98" t="s">
        <v>9526</v>
      </c>
      <c r="Y2472" s="86" t="s">
        <v>299</v>
      </c>
      <c r="Z2472" s="86" t="s">
        <v>3855</v>
      </c>
      <c r="AA2472" s="86" t="s">
        <v>6609</v>
      </c>
      <c r="AB2472" s="86" t="s">
        <v>478</v>
      </c>
      <c r="AC2472" s="100">
        <v>26.85</v>
      </c>
      <c r="AD2472" s="100">
        <v>22.8</v>
      </c>
      <c r="AE2472" s="102" t="s">
        <v>831</v>
      </c>
      <c r="AF2472" s="86" t="s">
        <v>537</v>
      </c>
      <c r="AG2472" s="103">
        <f>Table1[[#This Row],['# Books]]*Table1[[#This Row],[QTY]]</f>
        <v>0</v>
      </c>
      <c r="AH2472" s="104">
        <f>Table1[[#This Row],[S&amp;L Price]]*Table1[[#This Row],[QTY]]</f>
        <v>0</v>
      </c>
    </row>
    <row r="2473" spans="1:34" ht="18" hidden="1" customHeight="1" x14ac:dyDescent="0.25">
      <c r="A2473" s="83"/>
      <c r="B2473" s="83"/>
      <c r="C2473" s="84">
        <v>109</v>
      </c>
      <c r="D2473" s="84"/>
      <c r="E2473" s="84">
        <v>69</v>
      </c>
      <c r="F2473" s="86" t="s">
        <v>80</v>
      </c>
      <c r="G2473" s="115">
        <v>1</v>
      </c>
      <c r="H2473" s="88" t="s">
        <v>112</v>
      </c>
      <c r="I2473" s="88" t="s">
        <v>634</v>
      </c>
      <c r="J2473" s="88" t="s">
        <v>328</v>
      </c>
      <c r="K2473" s="89"/>
      <c r="L2473" s="91" t="s">
        <v>179</v>
      </c>
      <c r="M2473" s="84">
        <v>2016</v>
      </c>
      <c r="N2473" s="93" t="s">
        <v>897</v>
      </c>
      <c r="O2473" s="86"/>
      <c r="P2473" s="86"/>
      <c r="Q2473" s="86" t="s">
        <v>90</v>
      </c>
      <c r="R2473" s="86" t="s">
        <v>457</v>
      </c>
      <c r="S2473" s="96"/>
      <c r="T2473" s="96"/>
      <c r="U2473" s="91"/>
      <c r="V2473" s="91"/>
      <c r="W2473" s="91" t="s">
        <v>282</v>
      </c>
      <c r="X2473" s="98" t="s">
        <v>9526</v>
      </c>
      <c r="Y2473" s="86" t="s">
        <v>299</v>
      </c>
      <c r="Z2473" s="86" t="s">
        <v>3855</v>
      </c>
      <c r="AA2473" s="86" t="s">
        <v>6609</v>
      </c>
      <c r="AB2473" s="86" t="s">
        <v>478</v>
      </c>
      <c r="AC2473" s="100">
        <v>26.85</v>
      </c>
      <c r="AD2473" s="100">
        <v>22.8</v>
      </c>
      <c r="AE2473" s="102" t="s">
        <v>831</v>
      </c>
      <c r="AF2473" s="86" t="s">
        <v>537</v>
      </c>
      <c r="AG2473" s="103">
        <f>Table1[[#This Row],['# Books]]*Table1[[#This Row],[QTY]]</f>
        <v>0</v>
      </c>
      <c r="AH2473" s="104">
        <f>Table1[[#This Row],[S&amp;L Price]]*Table1[[#This Row],[QTY]]</f>
        <v>0</v>
      </c>
    </row>
    <row r="2474" spans="1:34" ht="18" customHeight="1" x14ac:dyDescent="0.25">
      <c r="A2474" s="83"/>
      <c r="B2474" s="83"/>
      <c r="C2474" s="84">
        <v>109</v>
      </c>
      <c r="D2474" s="84"/>
      <c r="E2474" s="84">
        <v>69</v>
      </c>
      <c r="F2474" s="86" t="s">
        <v>80</v>
      </c>
      <c r="G2474" s="115">
        <v>1</v>
      </c>
      <c r="H2474" s="88" t="s">
        <v>113</v>
      </c>
      <c r="I2474" s="88" t="s">
        <v>634</v>
      </c>
      <c r="J2474" s="88" t="s">
        <v>126</v>
      </c>
      <c r="K2474" s="89"/>
      <c r="L2474" s="91" t="s">
        <v>674</v>
      </c>
      <c r="M2474" s="84">
        <v>2016</v>
      </c>
      <c r="N2474" s="93" t="s">
        <v>897</v>
      </c>
      <c r="O2474" s="86" t="s">
        <v>183</v>
      </c>
      <c r="P2474" s="86" t="s">
        <v>323</v>
      </c>
      <c r="Q2474" s="86" t="s">
        <v>90</v>
      </c>
      <c r="R2474" s="86" t="s">
        <v>249</v>
      </c>
      <c r="S2474" s="96"/>
      <c r="T2474" s="96"/>
      <c r="U2474" s="91"/>
      <c r="V2474" s="91"/>
      <c r="W2474" s="91" t="s">
        <v>285</v>
      </c>
      <c r="X2474" s="98" t="s">
        <v>21839</v>
      </c>
      <c r="Y2474" s="86" t="s">
        <v>299</v>
      </c>
      <c r="Z2474" s="86" t="s">
        <v>3855</v>
      </c>
      <c r="AA2474" s="86" t="s">
        <v>17586</v>
      </c>
      <c r="AB2474" s="86" t="s">
        <v>478</v>
      </c>
      <c r="AC2474" s="100">
        <v>26.85</v>
      </c>
      <c r="AD2474" s="100">
        <v>22.8</v>
      </c>
      <c r="AE2474" s="102" t="s">
        <v>829</v>
      </c>
      <c r="AF2474" s="86" t="s">
        <v>537</v>
      </c>
      <c r="AG2474" s="103">
        <f>Table1[[#This Row],['# Books]]*Table1[[#This Row],[QTY]]</f>
        <v>0</v>
      </c>
      <c r="AH2474" s="104">
        <f>Table1[[#This Row],[S&amp;L Price]]*Table1[[#This Row],[QTY]]</f>
        <v>0</v>
      </c>
    </row>
    <row r="2475" spans="1:34" ht="18" hidden="1" customHeight="1" x14ac:dyDescent="0.25">
      <c r="A2475" s="83"/>
      <c r="B2475" s="83"/>
      <c r="C2475" s="84">
        <v>109</v>
      </c>
      <c r="D2475" s="84"/>
      <c r="E2475" s="84">
        <v>69</v>
      </c>
      <c r="F2475" s="86" t="s">
        <v>80</v>
      </c>
      <c r="G2475" s="115">
        <v>1</v>
      </c>
      <c r="H2475" s="88" t="s">
        <v>113</v>
      </c>
      <c r="I2475" s="88" t="s">
        <v>634</v>
      </c>
      <c r="J2475" s="88" t="s">
        <v>328</v>
      </c>
      <c r="K2475" s="89"/>
      <c r="L2475" s="91" t="s">
        <v>180</v>
      </c>
      <c r="M2475" s="84">
        <v>2016</v>
      </c>
      <c r="N2475" s="93" t="s">
        <v>897</v>
      </c>
      <c r="O2475" s="86"/>
      <c r="P2475" s="86"/>
      <c r="Q2475" s="86" t="s">
        <v>90</v>
      </c>
      <c r="R2475" s="86" t="s">
        <v>249</v>
      </c>
      <c r="S2475" s="96"/>
      <c r="T2475" s="96"/>
      <c r="U2475" s="91"/>
      <c r="V2475" s="91"/>
      <c r="W2475" s="91" t="s">
        <v>285</v>
      </c>
      <c r="X2475" s="98" t="s">
        <v>21839</v>
      </c>
      <c r="Y2475" s="86" t="s">
        <v>299</v>
      </c>
      <c r="Z2475" s="86" t="s">
        <v>3855</v>
      </c>
      <c r="AA2475" s="86" t="s">
        <v>17586</v>
      </c>
      <c r="AB2475" s="86" t="s">
        <v>478</v>
      </c>
      <c r="AC2475" s="100">
        <v>26.85</v>
      </c>
      <c r="AD2475" s="100">
        <v>22.8</v>
      </c>
      <c r="AE2475" s="102" t="s">
        <v>829</v>
      </c>
      <c r="AF2475" s="86" t="s">
        <v>537</v>
      </c>
      <c r="AG2475" s="103">
        <f>Table1[[#This Row],['# Books]]*Table1[[#This Row],[QTY]]</f>
        <v>0</v>
      </c>
      <c r="AH2475" s="104">
        <f>Table1[[#This Row],[S&amp;L Price]]*Table1[[#This Row],[QTY]]</f>
        <v>0</v>
      </c>
    </row>
    <row r="2476" spans="1:34" ht="18" customHeight="1" x14ac:dyDescent="0.25">
      <c r="A2476" s="83"/>
      <c r="B2476" s="83"/>
      <c r="C2476" s="84">
        <v>109</v>
      </c>
      <c r="D2476" s="84"/>
      <c r="E2476" s="84">
        <v>69</v>
      </c>
      <c r="F2476" s="86" t="s">
        <v>80</v>
      </c>
      <c r="G2476" s="115">
        <v>1</v>
      </c>
      <c r="H2476" s="88" t="s">
        <v>114</v>
      </c>
      <c r="I2476" s="88" t="s">
        <v>634</v>
      </c>
      <c r="J2476" s="88" t="s">
        <v>126</v>
      </c>
      <c r="K2476" s="89"/>
      <c r="L2476" s="91" t="s">
        <v>677</v>
      </c>
      <c r="M2476" s="84">
        <v>2016</v>
      </c>
      <c r="N2476" s="93" t="s">
        <v>897</v>
      </c>
      <c r="O2476" s="86" t="s">
        <v>183</v>
      </c>
      <c r="P2476" s="86" t="s">
        <v>323</v>
      </c>
      <c r="Q2476" s="86" t="s">
        <v>90</v>
      </c>
      <c r="R2476" s="86" t="s">
        <v>197</v>
      </c>
      <c r="S2476" s="96"/>
      <c r="T2476" s="96"/>
      <c r="U2476" s="91"/>
      <c r="V2476" s="91"/>
      <c r="W2476" s="91" t="s">
        <v>283</v>
      </c>
      <c r="X2476" s="98" t="s">
        <v>11445</v>
      </c>
      <c r="Y2476" s="86" t="s">
        <v>299</v>
      </c>
      <c r="Z2476" s="86" t="s">
        <v>3855</v>
      </c>
      <c r="AA2476" s="86" t="s">
        <v>678</v>
      </c>
      <c r="AB2476" s="86" t="s">
        <v>478</v>
      </c>
      <c r="AC2476" s="100">
        <v>26.85</v>
      </c>
      <c r="AD2476" s="100">
        <v>22.8</v>
      </c>
      <c r="AE2476" s="102" t="s">
        <v>849</v>
      </c>
      <c r="AF2476" s="86" t="s">
        <v>537</v>
      </c>
      <c r="AG2476" s="103">
        <f>Table1[[#This Row],['# Books]]*Table1[[#This Row],[QTY]]</f>
        <v>0</v>
      </c>
      <c r="AH2476" s="104">
        <f>Table1[[#This Row],[S&amp;L Price]]*Table1[[#This Row],[QTY]]</f>
        <v>0</v>
      </c>
    </row>
    <row r="2477" spans="1:34" ht="18" hidden="1" customHeight="1" x14ac:dyDescent="0.25">
      <c r="A2477" s="83"/>
      <c r="B2477" s="83"/>
      <c r="C2477" s="84">
        <v>109</v>
      </c>
      <c r="D2477" s="84"/>
      <c r="E2477" s="84">
        <v>69</v>
      </c>
      <c r="F2477" s="86" t="s">
        <v>80</v>
      </c>
      <c r="G2477" s="115">
        <v>1</v>
      </c>
      <c r="H2477" s="88" t="s">
        <v>114</v>
      </c>
      <c r="I2477" s="88" t="s">
        <v>634</v>
      </c>
      <c r="J2477" s="88" t="s">
        <v>328</v>
      </c>
      <c r="K2477" s="89"/>
      <c r="L2477" s="91" t="s">
        <v>181</v>
      </c>
      <c r="M2477" s="84">
        <v>2016</v>
      </c>
      <c r="N2477" s="93" t="s">
        <v>897</v>
      </c>
      <c r="O2477" s="86"/>
      <c r="P2477" s="86"/>
      <c r="Q2477" s="86" t="s">
        <v>90</v>
      </c>
      <c r="R2477" s="86" t="s">
        <v>197</v>
      </c>
      <c r="S2477" s="96"/>
      <c r="T2477" s="96"/>
      <c r="U2477" s="91"/>
      <c r="V2477" s="91"/>
      <c r="W2477" s="91" t="s">
        <v>283</v>
      </c>
      <c r="X2477" s="98" t="s">
        <v>11445</v>
      </c>
      <c r="Y2477" s="86" t="s">
        <v>299</v>
      </c>
      <c r="Z2477" s="86" t="s">
        <v>3855</v>
      </c>
      <c r="AA2477" s="86" t="s">
        <v>678</v>
      </c>
      <c r="AB2477" s="86" t="s">
        <v>478</v>
      </c>
      <c r="AC2477" s="100">
        <v>26.85</v>
      </c>
      <c r="AD2477" s="100">
        <v>22.8</v>
      </c>
      <c r="AE2477" s="102" t="s">
        <v>849</v>
      </c>
      <c r="AF2477" s="86" t="s">
        <v>537</v>
      </c>
      <c r="AG2477" s="103">
        <f>Table1[[#This Row],['# Books]]*Table1[[#This Row],[QTY]]</f>
        <v>0</v>
      </c>
      <c r="AH2477" s="104">
        <f>Table1[[#This Row],[S&amp;L Price]]*Table1[[#This Row],[QTY]]</f>
        <v>0</v>
      </c>
    </row>
    <row r="2478" spans="1:34" ht="18" customHeight="1" x14ac:dyDescent="0.25">
      <c r="A2478" s="83"/>
      <c r="B2478" s="83"/>
      <c r="C2478" s="84">
        <v>109</v>
      </c>
      <c r="D2478" s="84"/>
      <c r="E2478" s="84">
        <v>69</v>
      </c>
      <c r="F2478" s="86" t="s">
        <v>80</v>
      </c>
      <c r="G2478" s="115">
        <v>1</v>
      </c>
      <c r="H2478" s="88" t="s">
        <v>115</v>
      </c>
      <c r="I2478" s="88" t="s">
        <v>634</v>
      </c>
      <c r="J2478" s="88" t="s">
        <v>126</v>
      </c>
      <c r="K2478" s="89"/>
      <c r="L2478" s="91" t="s">
        <v>675</v>
      </c>
      <c r="M2478" s="84">
        <v>2016</v>
      </c>
      <c r="N2478" s="93" t="s">
        <v>897</v>
      </c>
      <c r="O2478" s="86" t="s">
        <v>183</v>
      </c>
      <c r="P2478" s="86" t="s">
        <v>323</v>
      </c>
      <c r="Q2478" s="86" t="s">
        <v>90</v>
      </c>
      <c r="R2478" s="86" t="s">
        <v>250</v>
      </c>
      <c r="S2478" s="96"/>
      <c r="T2478" s="96"/>
      <c r="U2478" s="91"/>
      <c r="V2478" s="91"/>
      <c r="W2478" s="91" t="s">
        <v>285</v>
      </c>
      <c r="X2478" s="98" t="s">
        <v>11789</v>
      </c>
      <c r="Y2478" s="86" t="s">
        <v>299</v>
      </c>
      <c r="Z2478" s="86" t="s">
        <v>3855</v>
      </c>
      <c r="AA2478" s="86" t="s">
        <v>676</v>
      </c>
      <c r="AB2478" s="86" t="s">
        <v>478</v>
      </c>
      <c r="AC2478" s="100">
        <v>26.85</v>
      </c>
      <c r="AD2478" s="100">
        <v>22.8</v>
      </c>
      <c r="AE2478" s="102" t="s">
        <v>829</v>
      </c>
      <c r="AF2478" s="86" t="s">
        <v>537</v>
      </c>
      <c r="AG2478" s="103">
        <f>Table1[[#This Row],['# Books]]*Table1[[#This Row],[QTY]]</f>
        <v>0</v>
      </c>
      <c r="AH2478" s="104">
        <f>Table1[[#This Row],[S&amp;L Price]]*Table1[[#This Row],[QTY]]</f>
        <v>0</v>
      </c>
    </row>
    <row r="2479" spans="1:34" ht="18" hidden="1" customHeight="1" x14ac:dyDescent="0.25">
      <c r="A2479" s="83"/>
      <c r="B2479" s="83"/>
      <c r="C2479" s="84">
        <v>109</v>
      </c>
      <c r="D2479" s="84"/>
      <c r="E2479" s="84">
        <v>69</v>
      </c>
      <c r="F2479" s="86" t="s">
        <v>80</v>
      </c>
      <c r="G2479" s="115">
        <v>1</v>
      </c>
      <c r="H2479" s="88" t="s">
        <v>115</v>
      </c>
      <c r="I2479" s="88" t="s">
        <v>634</v>
      </c>
      <c r="J2479" s="88" t="s">
        <v>328</v>
      </c>
      <c r="K2479" s="89"/>
      <c r="L2479" s="91" t="s">
        <v>182</v>
      </c>
      <c r="M2479" s="84">
        <v>2016</v>
      </c>
      <c r="N2479" s="93" t="s">
        <v>897</v>
      </c>
      <c r="O2479" s="86"/>
      <c r="P2479" s="86"/>
      <c r="Q2479" s="86" t="s">
        <v>90</v>
      </c>
      <c r="R2479" s="86" t="s">
        <v>250</v>
      </c>
      <c r="S2479" s="96"/>
      <c r="T2479" s="96"/>
      <c r="U2479" s="91"/>
      <c r="V2479" s="91"/>
      <c r="W2479" s="91" t="s">
        <v>285</v>
      </c>
      <c r="X2479" s="98" t="s">
        <v>11789</v>
      </c>
      <c r="Y2479" s="86" t="s">
        <v>299</v>
      </c>
      <c r="Z2479" s="86" t="s">
        <v>3855</v>
      </c>
      <c r="AA2479" s="86" t="s">
        <v>676</v>
      </c>
      <c r="AB2479" s="86" t="s">
        <v>478</v>
      </c>
      <c r="AC2479" s="100">
        <v>26.85</v>
      </c>
      <c r="AD2479" s="100">
        <v>22.8</v>
      </c>
      <c r="AE2479" s="102" t="s">
        <v>829</v>
      </c>
      <c r="AF2479" s="86" t="s">
        <v>537</v>
      </c>
      <c r="AG2479" s="103">
        <f>Table1[[#This Row],['# Books]]*Table1[[#This Row],[QTY]]</f>
        <v>0</v>
      </c>
      <c r="AH2479" s="104">
        <f>Table1[[#This Row],[S&amp;L Price]]*Table1[[#This Row],[QTY]]</f>
        <v>0</v>
      </c>
    </row>
    <row r="2480" spans="1:34" ht="18" hidden="1" customHeight="1" x14ac:dyDescent="0.25">
      <c r="A2480" s="83"/>
      <c r="B2480" s="83"/>
      <c r="C2480" s="84">
        <v>110</v>
      </c>
      <c r="D2480" s="84"/>
      <c r="E2480" s="84"/>
      <c r="F2480" s="86" t="s">
        <v>17587</v>
      </c>
      <c r="G2480" s="115">
        <v>4</v>
      </c>
      <c r="H2480" s="88" t="s">
        <v>17587</v>
      </c>
      <c r="I2480" s="88" t="s">
        <v>1045</v>
      </c>
      <c r="J2480" s="88" t="s">
        <v>125</v>
      </c>
      <c r="K2480" s="89"/>
      <c r="L2480" s="91" t="s">
        <v>17588</v>
      </c>
      <c r="M2480" s="84">
        <v>2019</v>
      </c>
      <c r="N2480" s="93" t="s">
        <v>4158</v>
      </c>
      <c r="O2480" s="86" t="s">
        <v>183</v>
      </c>
      <c r="P2480" s="86" t="s">
        <v>320</v>
      </c>
      <c r="Q2480" s="86"/>
      <c r="R2480" s="86"/>
      <c r="S2480" s="96"/>
      <c r="T2480" s="96"/>
      <c r="U2480" s="91"/>
      <c r="V2480" s="91"/>
      <c r="W2480" s="91"/>
      <c r="X2480" s="98"/>
      <c r="Y2480" s="86" t="s">
        <v>303</v>
      </c>
      <c r="Z2480" s="86" t="s">
        <v>1046</v>
      </c>
      <c r="AA2480" s="86" t="s">
        <v>17031</v>
      </c>
      <c r="AB2480" s="86" t="s">
        <v>791</v>
      </c>
      <c r="AC2480" s="100">
        <v>94.4</v>
      </c>
      <c r="AD2480" s="100">
        <v>70.8</v>
      </c>
      <c r="AE2480" s="102"/>
      <c r="AF2480" s="86" t="s">
        <v>538</v>
      </c>
      <c r="AG2480" s="103">
        <f>Table1[[#This Row],['# Books]]*Table1[[#This Row],[QTY]]</f>
        <v>0</v>
      </c>
      <c r="AH2480" s="104">
        <f>Table1[[#This Row],[S&amp;L Price]]*Table1[[#This Row],[QTY]]</f>
        <v>0</v>
      </c>
    </row>
    <row r="2481" spans="1:34" ht="18" customHeight="1" x14ac:dyDescent="0.25">
      <c r="A2481" s="83"/>
      <c r="B2481" s="83"/>
      <c r="C2481" s="84">
        <v>110</v>
      </c>
      <c r="D2481" s="84"/>
      <c r="E2481" s="84"/>
      <c r="F2481" s="86" t="s">
        <v>17587</v>
      </c>
      <c r="G2481" s="115">
        <v>1</v>
      </c>
      <c r="H2481" s="88" t="s">
        <v>17589</v>
      </c>
      <c r="I2481" s="88" t="s">
        <v>1045</v>
      </c>
      <c r="J2481" s="88" t="s">
        <v>126</v>
      </c>
      <c r="K2481" s="89"/>
      <c r="L2481" s="91" t="s">
        <v>17590</v>
      </c>
      <c r="M2481" s="84">
        <v>2019</v>
      </c>
      <c r="N2481" s="93" t="s">
        <v>4158</v>
      </c>
      <c r="O2481" s="86" t="s">
        <v>183</v>
      </c>
      <c r="P2481" s="86" t="s">
        <v>320</v>
      </c>
      <c r="Q2481" s="86" t="s">
        <v>1175</v>
      </c>
      <c r="R2481" s="86" t="s">
        <v>17591</v>
      </c>
      <c r="S2481" s="96" t="s">
        <v>21654</v>
      </c>
      <c r="T2481" s="96" t="s">
        <v>21603</v>
      </c>
      <c r="U2481" s="91"/>
      <c r="V2481" s="91"/>
      <c r="W2481" s="91" t="s">
        <v>278</v>
      </c>
      <c r="X2481" s="98"/>
      <c r="Y2481" s="86" t="s">
        <v>303</v>
      </c>
      <c r="Z2481" s="86" t="s">
        <v>1046</v>
      </c>
      <c r="AA2481" s="86" t="s">
        <v>17038</v>
      </c>
      <c r="AB2481" s="86" t="s">
        <v>791</v>
      </c>
      <c r="AC2481" s="100">
        <v>23.6</v>
      </c>
      <c r="AD2481" s="100">
        <v>17.7</v>
      </c>
      <c r="AE2481" s="102" t="s">
        <v>1057</v>
      </c>
      <c r="AF2481" s="86" t="s">
        <v>538</v>
      </c>
      <c r="AG2481" s="103">
        <f>Table1[[#This Row],['# Books]]*Table1[[#This Row],[QTY]]</f>
        <v>0</v>
      </c>
      <c r="AH2481" s="104">
        <f>Table1[[#This Row],[S&amp;L Price]]*Table1[[#This Row],[QTY]]</f>
        <v>0</v>
      </c>
    </row>
    <row r="2482" spans="1:34" ht="18" hidden="1" customHeight="1" x14ac:dyDescent="0.25">
      <c r="A2482" s="83"/>
      <c r="B2482" s="83"/>
      <c r="C2482" s="84">
        <v>110</v>
      </c>
      <c r="D2482" s="84"/>
      <c r="E2482" s="84"/>
      <c r="F2482" s="86" t="s">
        <v>17587</v>
      </c>
      <c r="G2482" s="115">
        <v>1</v>
      </c>
      <c r="H2482" s="88" t="s">
        <v>17589</v>
      </c>
      <c r="I2482" s="88" t="s">
        <v>1045</v>
      </c>
      <c r="J2482" s="88" t="s">
        <v>328</v>
      </c>
      <c r="K2482" s="89"/>
      <c r="L2482" s="91" t="s">
        <v>17592</v>
      </c>
      <c r="M2482" s="84">
        <v>2019</v>
      </c>
      <c r="N2482" s="93" t="s">
        <v>4158</v>
      </c>
      <c r="O2482" s="86"/>
      <c r="P2482" s="86"/>
      <c r="Q2482" s="86" t="s">
        <v>1175</v>
      </c>
      <c r="R2482" s="86" t="s">
        <v>17591</v>
      </c>
      <c r="S2482" s="96" t="s">
        <v>21654</v>
      </c>
      <c r="T2482" s="96" t="s">
        <v>21603</v>
      </c>
      <c r="U2482" s="91"/>
      <c r="V2482" s="91"/>
      <c r="W2482" s="91" t="s">
        <v>278</v>
      </c>
      <c r="X2482" s="98"/>
      <c r="Y2482" s="86" t="s">
        <v>303</v>
      </c>
      <c r="Z2482" s="86" t="s">
        <v>1046</v>
      </c>
      <c r="AA2482" s="86" t="s">
        <v>17038</v>
      </c>
      <c r="AB2482" s="86" t="s">
        <v>791</v>
      </c>
      <c r="AC2482" s="100">
        <v>23.6</v>
      </c>
      <c r="AD2482" s="100">
        <v>17.7</v>
      </c>
      <c r="AE2482" s="102" t="s">
        <v>1057</v>
      </c>
      <c r="AF2482" s="86" t="s">
        <v>538</v>
      </c>
      <c r="AG2482" s="103">
        <f>Table1[[#This Row],['# Books]]*Table1[[#This Row],[QTY]]</f>
        <v>0</v>
      </c>
      <c r="AH2482" s="104">
        <f>Table1[[#This Row],[S&amp;L Price]]*Table1[[#This Row],[QTY]]</f>
        <v>0</v>
      </c>
    </row>
    <row r="2483" spans="1:34" ht="18" customHeight="1" x14ac:dyDescent="0.25">
      <c r="A2483" s="83"/>
      <c r="B2483" s="83"/>
      <c r="C2483" s="84">
        <v>110</v>
      </c>
      <c r="D2483" s="84"/>
      <c r="E2483" s="84"/>
      <c r="F2483" s="86" t="s">
        <v>17587</v>
      </c>
      <c r="G2483" s="115">
        <v>1</v>
      </c>
      <c r="H2483" s="88" t="s">
        <v>17593</v>
      </c>
      <c r="I2483" s="88" t="s">
        <v>1045</v>
      </c>
      <c r="J2483" s="88" t="s">
        <v>126</v>
      </c>
      <c r="K2483" s="89"/>
      <c r="L2483" s="91" t="s">
        <v>17594</v>
      </c>
      <c r="M2483" s="84">
        <v>2019</v>
      </c>
      <c r="N2483" s="93" t="s">
        <v>4158</v>
      </c>
      <c r="O2483" s="86" t="s">
        <v>183</v>
      </c>
      <c r="P2483" s="86" t="s">
        <v>320</v>
      </c>
      <c r="Q2483" s="86" t="s">
        <v>1175</v>
      </c>
      <c r="R2483" s="86" t="s">
        <v>17595</v>
      </c>
      <c r="S2483" s="96" t="s">
        <v>21626</v>
      </c>
      <c r="T2483" s="96" t="s">
        <v>21603</v>
      </c>
      <c r="U2483" s="91"/>
      <c r="V2483" s="91"/>
      <c r="W2483" s="91" t="s">
        <v>278</v>
      </c>
      <c r="X2483" s="98"/>
      <c r="Y2483" s="86" t="s">
        <v>303</v>
      </c>
      <c r="Z2483" s="86" t="s">
        <v>1046</v>
      </c>
      <c r="AA2483" s="86" t="s">
        <v>17046</v>
      </c>
      <c r="AB2483" s="86" t="s">
        <v>791</v>
      </c>
      <c r="AC2483" s="100">
        <v>23.6</v>
      </c>
      <c r="AD2483" s="100">
        <v>17.7</v>
      </c>
      <c r="AE2483" s="102" t="s">
        <v>1057</v>
      </c>
      <c r="AF2483" s="86" t="s">
        <v>538</v>
      </c>
      <c r="AG2483" s="103">
        <f>Table1[[#This Row],['# Books]]*Table1[[#This Row],[QTY]]</f>
        <v>0</v>
      </c>
      <c r="AH2483" s="104">
        <f>Table1[[#This Row],[S&amp;L Price]]*Table1[[#This Row],[QTY]]</f>
        <v>0</v>
      </c>
    </row>
    <row r="2484" spans="1:34" ht="18" hidden="1" customHeight="1" x14ac:dyDescent="0.25">
      <c r="A2484" s="83"/>
      <c r="B2484" s="83"/>
      <c r="C2484" s="84">
        <v>110</v>
      </c>
      <c r="D2484" s="84"/>
      <c r="E2484" s="84"/>
      <c r="F2484" s="86" t="s">
        <v>17587</v>
      </c>
      <c r="G2484" s="115">
        <v>1</v>
      </c>
      <c r="H2484" s="88" t="s">
        <v>17593</v>
      </c>
      <c r="I2484" s="88" t="s">
        <v>1045</v>
      </c>
      <c r="J2484" s="88" t="s">
        <v>328</v>
      </c>
      <c r="K2484" s="89"/>
      <c r="L2484" s="91" t="s">
        <v>17596</v>
      </c>
      <c r="M2484" s="84">
        <v>2019</v>
      </c>
      <c r="N2484" s="93" t="s">
        <v>4158</v>
      </c>
      <c r="O2484" s="86"/>
      <c r="P2484" s="86"/>
      <c r="Q2484" s="86" t="s">
        <v>1175</v>
      </c>
      <c r="R2484" s="86" t="s">
        <v>17595</v>
      </c>
      <c r="S2484" s="96" t="s">
        <v>21626</v>
      </c>
      <c r="T2484" s="96" t="s">
        <v>21603</v>
      </c>
      <c r="U2484" s="91"/>
      <c r="V2484" s="91"/>
      <c r="W2484" s="91" t="s">
        <v>278</v>
      </c>
      <c r="X2484" s="98"/>
      <c r="Y2484" s="86" t="s">
        <v>303</v>
      </c>
      <c r="Z2484" s="86" t="s">
        <v>1046</v>
      </c>
      <c r="AA2484" s="86" t="s">
        <v>17046</v>
      </c>
      <c r="AB2484" s="86" t="s">
        <v>791</v>
      </c>
      <c r="AC2484" s="100">
        <v>23.6</v>
      </c>
      <c r="AD2484" s="100">
        <v>17.7</v>
      </c>
      <c r="AE2484" s="102" t="s">
        <v>1057</v>
      </c>
      <c r="AF2484" s="86" t="s">
        <v>538</v>
      </c>
      <c r="AG2484" s="103">
        <f>Table1[[#This Row],['# Books]]*Table1[[#This Row],[QTY]]</f>
        <v>0</v>
      </c>
      <c r="AH2484" s="104">
        <f>Table1[[#This Row],[S&amp;L Price]]*Table1[[#This Row],[QTY]]</f>
        <v>0</v>
      </c>
    </row>
    <row r="2485" spans="1:34" ht="18" customHeight="1" x14ac:dyDescent="0.25">
      <c r="A2485" s="83"/>
      <c r="B2485" s="83"/>
      <c r="C2485" s="84">
        <v>110</v>
      </c>
      <c r="D2485" s="84"/>
      <c r="E2485" s="84"/>
      <c r="F2485" s="86" t="s">
        <v>17587</v>
      </c>
      <c r="G2485" s="115">
        <v>1</v>
      </c>
      <c r="H2485" s="88" t="s">
        <v>17597</v>
      </c>
      <c r="I2485" s="88" t="s">
        <v>1045</v>
      </c>
      <c r="J2485" s="88" t="s">
        <v>126</v>
      </c>
      <c r="K2485" s="89"/>
      <c r="L2485" s="91" t="s">
        <v>17598</v>
      </c>
      <c r="M2485" s="84">
        <v>2019</v>
      </c>
      <c r="N2485" s="93" t="s">
        <v>4158</v>
      </c>
      <c r="O2485" s="86" t="s">
        <v>183</v>
      </c>
      <c r="P2485" s="86" t="s">
        <v>320</v>
      </c>
      <c r="Q2485" s="86" t="s">
        <v>1175</v>
      </c>
      <c r="R2485" s="86" t="s">
        <v>17599</v>
      </c>
      <c r="S2485" s="96" t="s">
        <v>21628</v>
      </c>
      <c r="T2485" s="96" t="s">
        <v>21603</v>
      </c>
      <c r="U2485" s="91"/>
      <c r="V2485" s="91"/>
      <c r="W2485" s="91" t="s">
        <v>278</v>
      </c>
      <c r="X2485" s="98"/>
      <c r="Y2485" s="86" t="s">
        <v>303</v>
      </c>
      <c r="Z2485" s="86" t="s">
        <v>1046</v>
      </c>
      <c r="AA2485" s="86" t="s">
        <v>17034</v>
      </c>
      <c r="AB2485" s="86" t="s">
        <v>791</v>
      </c>
      <c r="AC2485" s="100">
        <v>23.6</v>
      </c>
      <c r="AD2485" s="100">
        <v>17.7</v>
      </c>
      <c r="AE2485" s="102" t="s">
        <v>1057</v>
      </c>
      <c r="AF2485" s="86" t="s">
        <v>538</v>
      </c>
      <c r="AG2485" s="103">
        <f>Table1[[#This Row],['# Books]]*Table1[[#This Row],[QTY]]</f>
        <v>0</v>
      </c>
      <c r="AH2485" s="104">
        <f>Table1[[#This Row],[S&amp;L Price]]*Table1[[#This Row],[QTY]]</f>
        <v>0</v>
      </c>
    </row>
    <row r="2486" spans="1:34" ht="18" hidden="1" customHeight="1" x14ac:dyDescent="0.25">
      <c r="A2486" s="83"/>
      <c r="B2486" s="83"/>
      <c r="C2486" s="84">
        <v>110</v>
      </c>
      <c r="D2486" s="84"/>
      <c r="E2486" s="84"/>
      <c r="F2486" s="86" t="s">
        <v>17587</v>
      </c>
      <c r="G2486" s="115">
        <v>1</v>
      </c>
      <c r="H2486" s="88" t="s">
        <v>17597</v>
      </c>
      <c r="I2486" s="88" t="s">
        <v>1045</v>
      </c>
      <c r="J2486" s="88" t="s">
        <v>328</v>
      </c>
      <c r="K2486" s="89"/>
      <c r="L2486" s="91" t="s">
        <v>17600</v>
      </c>
      <c r="M2486" s="84">
        <v>2019</v>
      </c>
      <c r="N2486" s="93" t="s">
        <v>4158</v>
      </c>
      <c r="O2486" s="86"/>
      <c r="P2486" s="86"/>
      <c r="Q2486" s="86" t="s">
        <v>1175</v>
      </c>
      <c r="R2486" s="86" t="s">
        <v>17599</v>
      </c>
      <c r="S2486" s="96" t="s">
        <v>21628</v>
      </c>
      <c r="T2486" s="96" t="s">
        <v>21603</v>
      </c>
      <c r="U2486" s="91"/>
      <c r="V2486" s="91"/>
      <c r="W2486" s="91" t="s">
        <v>278</v>
      </c>
      <c r="X2486" s="98"/>
      <c r="Y2486" s="86" t="s">
        <v>303</v>
      </c>
      <c r="Z2486" s="86" t="s">
        <v>1046</v>
      </c>
      <c r="AA2486" s="86" t="s">
        <v>17034</v>
      </c>
      <c r="AB2486" s="86" t="s">
        <v>791</v>
      </c>
      <c r="AC2486" s="100">
        <v>23.6</v>
      </c>
      <c r="AD2486" s="100">
        <v>17.7</v>
      </c>
      <c r="AE2486" s="102" t="s">
        <v>1057</v>
      </c>
      <c r="AF2486" s="86" t="s">
        <v>538</v>
      </c>
      <c r="AG2486" s="103">
        <f>Table1[[#This Row],['# Books]]*Table1[[#This Row],[QTY]]</f>
        <v>0</v>
      </c>
      <c r="AH2486" s="104">
        <f>Table1[[#This Row],[S&amp;L Price]]*Table1[[#This Row],[QTY]]</f>
        <v>0</v>
      </c>
    </row>
    <row r="2487" spans="1:34" ht="18" customHeight="1" x14ac:dyDescent="0.25">
      <c r="A2487" s="83"/>
      <c r="B2487" s="83"/>
      <c r="C2487" s="84">
        <v>110</v>
      </c>
      <c r="D2487" s="84"/>
      <c r="E2487" s="84"/>
      <c r="F2487" s="86" t="s">
        <v>17587</v>
      </c>
      <c r="G2487" s="115">
        <v>1</v>
      </c>
      <c r="H2487" s="88" t="s">
        <v>17601</v>
      </c>
      <c r="I2487" s="88" t="s">
        <v>1045</v>
      </c>
      <c r="J2487" s="88" t="s">
        <v>126</v>
      </c>
      <c r="K2487" s="89"/>
      <c r="L2487" s="91" t="s">
        <v>17602</v>
      </c>
      <c r="M2487" s="84">
        <v>2019</v>
      </c>
      <c r="N2487" s="93" t="s">
        <v>4158</v>
      </c>
      <c r="O2487" s="86" t="s">
        <v>183</v>
      </c>
      <c r="P2487" s="86" t="s">
        <v>320</v>
      </c>
      <c r="Q2487" s="86" t="s">
        <v>1175</v>
      </c>
      <c r="R2487" s="86" t="s">
        <v>17603</v>
      </c>
      <c r="S2487" s="96" t="s">
        <v>21626</v>
      </c>
      <c r="T2487" s="96" t="s">
        <v>21603</v>
      </c>
      <c r="U2487" s="91"/>
      <c r="V2487" s="91"/>
      <c r="W2487" s="91" t="s">
        <v>278</v>
      </c>
      <c r="X2487" s="98"/>
      <c r="Y2487" s="86" t="s">
        <v>303</v>
      </c>
      <c r="Z2487" s="86" t="s">
        <v>1046</v>
      </c>
      <c r="AA2487" s="86" t="s">
        <v>17042</v>
      </c>
      <c r="AB2487" s="86" t="s">
        <v>791</v>
      </c>
      <c r="AC2487" s="100">
        <v>23.6</v>
      </c>
      <c r="AD2487" s="100">
        <v>17.7</v>
      </c>
      <c r="AE2487" s="102" t="s">
        <v>1057</v>
      </c>
      <c r="AF2487" s="86" t="s">
        <v>538</v>
      </c>
      <c r="AG2487" s="103">
        <f>Table1[[#This Row],['# Books]]*Table1[[#This Row],[QTY]]</f>
        <v>0</v>
      </c>
      <c r="AH2487" s="104">
        <f>Table1[[#This Row],[S&amp;L Price]]*Table1[[#This Row],[QTY]]</f>
        <v>0</v>
      </c>
    </row>
    <row r="2488" spans="1:34" ht="18" hidden="1" customHeight="1" x14ac:dyDescent="0.25">
      <c r="A2488" s="83"/>
      <c r="B2488" s="83"/>
      <c r="C2488" s="84">
        <v>110</v>
      </c>
      <c r="D2488" s="84"/>
      <c r="E2488" s="84"/>
      <c r="F2488" s="86" t="s">
        <v>17587</v>
      </c>
      <c r="G2488" s="115">
        <v>1</v>
      </c>
      <c r="H2488" s="88" t="s">
        <v>17601</v>
      </c>
      <c r="I2488" s="88" t="s">
        <v>1045</v>
      </c>
      <c r="J2488" s="88" t="s">
        <v>328</v>
      </c>
      <c r="K2488" s="89"/>
      <c r="L2488" s="91" t="s">
        <v>17604</v>
      </c>
      <c r="M2488" s="84">
        <v>2019</v>
      </c>
      <c r="N2488" s="93" t="s">
        <v>4158</v>
      </c>
      <c r="O2488" s="86"/>
      <c r="P2488" s="86"/>
      <c r="Q2488" s="86" t="s">
        <v>1175</v>
      </c>
      <c r="R2488" s="86" t="s">
        <v>17603</v>
      </c>
      <c r="S2488" s="96" t="s">
        <v>21626</v>
      </c>
      <c r="T2488" s="96" t="s">
        <v>21603</v>
      </c>
      <c r="U2488" s="91"/>
      <c r="V2488" s="91"/>
      <c r="W2488" s="91" t="s">
        <v>278</v>
      </c>
      <c r="X2488" s="98"/>
      <c r="Y2488" s="86" t="s">
        <v>303</v>
      </c>
      <c r="Z2488" s="86" t="s">
        <v>1046</v>
      </c>
      <c r="AA2488" s="86" t="s">
        <v>17042</v>
      </c>
      <c r="AB2488" s="86" t="s">
        <v>791</v>
      </c>
      <c r="AC2488" s="100">
        <v>23.6</v>
      </c>
      <c r="AD2488" s="100">
        <v>17.7</v>
      </c>
      <c r="AE2488" s="102" t="s">
        <v>1057</v>
      </c>
      <c r="AF2488" s="86" t="s">
        <v>538</v>
      </c>
      <c r="AG2488" s="103">
        <f>Table1[[#This Row],['# Books]]*Table1[[#This Row],[QTY]]</f>
        <v>0</v>
      </c>
      <c r="AH2488" s="104">
        <f>Table1[[#This Row],[S&amp;L Price]]*Table1[[#This Row],[QTY]]</f>
        <v>0</v>
      </c>
    </row>
    <row r="2489" spans="1:34" ht="18" hidden="1" customHeight="1" x14ac:dyDescent="0.25">
      <c r="A2489" s="83"/>
      <c r="B2489" s="83"/>
      <c r="C2489" s="84">
        <v>111</v>
      </c>
      <c r="D2489" s="84"/>
      <c r="E2489" s="84"/>
      <c r="F2489" s="86" t="s">
        <v>17605</v>
      </c>
      <c r="G2489" s="115">
        <v>4</v>
      </c>
      <c r="H2489" s="88" t="s">
        <v>17605</v>
      </c>
      <c r="I2489" s="88" t="s">
        <v>1045</v>
      </c>
      <c r="J2489" s="88" t="s">
        <v>125</v>
      </c>
      <c r="K2489" s="89"/>
      <c r="L2489" s="91" t="s">
        <v>17606</v>
      </c>
      <c r="M2489" s="84">
        <v>2019</v>
      </c>
      <c r="N2489" s="93" t="s">
        <v>4158</v>
      </c>
      <c r="O2489" s="86" t="s">
        <v>183</v>
      </c>
      <c r="P2489" s="86" t="s">
        <v>320</v>
      </c>
      <c r="Q2489" s="86"/>
      <c r="R2489" s="86"/>
      <c r="S2489" s="96"/>
      <c r="T2489" s="96"/>
      <c r="U2489" s="91"/>
      <c r="V2489" s="91"/>
      <c r="W2489" s="91"/>
      <c r="X2489" s="98"/>
      <c r="Y2489" s="86" t="s">
        <v>303</v>
      </c>
      <c r="Z2489" s="86" t="s">
        <v>1046</v>
      </c>
      <c r="AA2489" s="86" t="s">
        <v>17050</v>
      </c>
      <c r="AB2489" s="86" t="s">
        <v>791</v>
      </c>
      <c r="AC2489" s="100">
        <v>94.4</v>
      </c>
      <c r="AD2489" s="100">
        <v>70.8</v>
      </c>
      <c r="AE2489" s="102"/>
      <c r="AF2489" s="86" t="s">
        <v>538</v>
      </c>
      <c r="AG2489" s="103">
        <f>Table1[[#This Row],['# Books]]*Table1[[#This Row],[QTY]]</f>
        <v>0</v>
      </c>
      <c r="AH2489" s="104">
        <f>Table1[[#This Row],[S&amp;L Price]]*Table1[[#This Row],[QTY]]</f>
        <v>0</v>
      </c>
    </row>
    <row r="2490" spans="1:34" ht="18" customHeight="1" x14ac:dyDescent="0.25">
      <c r="A2490" s="83"/>
      <c r="B2490" s="83"/>
      <c r="C2490" s="84">
        <v>111</v>
      </c>
      <c r="D2490" s="84"/>
      <c r="E2490" s="84"/>
      <c r="F2490" s="86" t="s">
        <v>17605</v>
      </c>
      <c r="G2490" s="115">
        <v>1</v>
      </c>
      <c r="H2490" s="88" t="s">
        <v>17607</v>
      </c>
      <c r="I2490" s="88" t="s">
        <v>1045</v>
      </c>
      <c r="J2490" s="88" t="s">
        <v>126</v>
      </c>
      <c r="K2490" s="89"/>
      <c r="L2490" s="91" t="s">
        <v>17608</v>
      </c>
      <c r="M2490" s="84">
        <v>2019</v>
      </c>
      <c r="N2490" s="93" t="s">
        <v>4158</v>
      </c>
      <c r="O2490" s="86" t="s">
        <v>183</v>
      </c>
      <c r="P2490" s="86" t="s">
        <v>320</v>
      </c>
      <c r="Q2490" s="86" t="s">
        <v>1175</v>
      </c>
      <c r="R2490" s="86" t="s">
        <v>17609</v>
      </c>
      <c r="S2490" s="96" t="s">
        <v>21655</v>
      </c>
      <c r="T2490" s="96" t="s">
        <v>21603</v>
      </c>
      <c r="U2490" s="91"/>
      <c r="V2490" s="91"/>
      <c r="W2490" s="91" t="s">
        <v>292</v>
      </c>
      <c r="X2490" s="98"/>
      <c r="Y2490" s="86" t="s">
        <v>303</v>
      </c>
      <c r="Z2490" s="86" t="s">
        <v>1046</v>
      </c>
      <c r="AA2490" s="86" t="s">
        <v>17057</v>
      </c>
      <c r="AB2490" s="86" t="s">
        <v>791</v>
      </c>
      <c r="AC2490" s="100">
        <v>23.6</v>
      </c>
      <c r="AD2490" s="100">
        <v>17.7</v>
      </c>
      <c r="AE2490" s="102" t="s">
        <v>1057</v>
      </c>
      <c r="AF2490" s="86" t="s">
        <v>538</v>
      </c>
      <c r="AG2490" s="103">
        <f>Table1[[#This Row],['# Books]]*Table1[[#This Row],[QTY]]</f>
        <v>0</v>
      </c>
      <c r="AH2490" s="104">
        <f>Table1[[#This Row],[S&amp;L Price]]*Table1[[#This Row],[QTY]]</f>
        <v>0</v>
      </c>
    </row>
    <row r="2491" spans="1:34" ht="18" hidden="1" customHeight="1" x14ac:dyDescent="0.25">
      <c r="A2491" s="83"/>
      <c r="B2491" s="83"/>
      <c r="C2491" s="84">
        <v>111</v>
      </c>
      <c r="D2491" s="84"/>
      <c r="E2491" s="84"/>
      <c r="F2491" s="86" t="s">
        <v>17605</v>
      </c>
      <c r="G2491" s="115">
        <v>1</v>
      </c>
      <c r="H2491" s="88" t="s">
        <v>17607</v>
      </c>
      <c r="I2491" s="88" t="s">
        <v>1045</v>
      </c>
      <c r="J2491" s="88" t="s">
        <v>328</v>
      </c>
      <c r="K2491" s="89"/>
      <c r="L2491" s="91" t="s">
        <v>17610</v>
      </c>
      <c r="M2491" s="84">
        <v>2019</v>
      </c>
      <c r="N2491" s="93" t="s">
        <v>4158</v>
      </c>
      <c r="O2491" s="86"/>
      <c r="P2491" s="86"/>
      <c r="Q2491" s="86" t="s">
        <v>1175</v>
      </c>
      <c r="R2491" s="86" t="s">
        <v>17609</v>
      </c>
      <c r="S2491" s="96" t="s">
        <v>21655</v>
      </c>
      <c r="T2491" s="96" t="s">
        <v>21603</v>
      </c>
      <c r="U2491" s="91"/>
      <c r="V2491" s="91"/>
      <c r="W2491" s="91" t="s">
        <v>292</v>
      </c>
      <c r="X2491" s="98"/>
      <c r="Y2491" s="86" t="s">
        <v>303</v>
      </c>
      <c r="Z2491" s="86" t="s">
        <v>1046</v>
      </c>
      <c r="AA2491" s="86" t="s">
        <v>17057</v>
      </c>
      <c r="AB2491" s="86" t="s">
        <v>791</v>
      </c>
      <c r="AC2491" s="100">
        <v>23.6</v>
      </c>
      <c r="AD2491" s="100">
        <v>17.7</v>
      </c>
      <c r="AE2491" s="102" t="s">
        <v>1057</v>
      </c>
      <c r="AF2491" s="86" t="s">
        <v>538</v>
      </c>
      <c r="AG2491" s="103">
        <f>Table1[[#This Row],['# Books]]*Table1[[#This Row],[QTY]]</f>
        <v>0</v>
      </c>
      <c r="AH2491" s="104">
        <f>Table1[[#This Row],[S&amp;L Price]]*Table1[[#This Row],[QTY]]</f>
        <v>0</v>
      </c>
    </row>
    <row r="2492" spans="1:34" ht="18" customHeight="1" x14ac:dyDescent="0.25">
      <c r="A2492" s="83"/>
      <c r="B2492" s="83"/>
      <c r="C2492" s="84">
        <v>111</v>
      </c>
      <c r="D2492" s="84"/>
      <c r="E2492" s="84"/>
      <c r="F2492" s="86" t="s">
        <v>17605</v>
      </c>
      <c r="G2492" s="115">
        <v>1</v>
      </c>
      <c r="H2492" s="88" t="s">
        <v>17611</v>
      </c>
      <c r="I2492" s="88" t="s">
        <v>1045</v>
      </c>
      <c r="J2492" s="88" t="s">
        <v>126</v>
      </c>
      <c r="K2492" s="89"/>
      <c r="L2492" s="91" t="s">
        <v>17612</v>
      </c>
      <c r="M2492" s="84">
        <v>2019</v>
      </c>
      <c r="N2492" s="93" t="s">
        <v>4158</v>
      </c>
      <c r="O2492" s="86" t="s">
        <v>183</v>
      </c>
      <c r="P2492" s="86" t="s">
        <v>320</v>
      </c>
      <c r="Q2492" s="86" t="s">
        <v>1175</v>
      </c>
      <c r="R2492" s="86" t="s">
        <v>17613</v>
      </c>
      <c r="S2492" s="96" t="s">
        <v>21625</v>
      </c>
      <c r="T2492" s="96" t="s">
        <v>21603</v>
      </c>
      <c r="U2492" s="91"/>
      <c r="V2492" s="91"/>
      <c r="W2492" s="91" t="s">
        <v>278</v>
      </c>
      <c r="X2492" s="98"/>
      <c r="Y2492" s="86" t="s">
        <v>303</v>
      </c>
      <c r="Z2492" s="86" t="s">
        <v>1046</v>
      </c>
      <c r="AA2492" s="86" t="s">
        <v>17053</v>
      </c>
      <c r="AB2492" s="86" t="s">
        <v>791</v>
      </c>
      <c r="AC2492" s="100">
        <v>23.6</v>
      </c>
      <c r="AD2492" s="100">
        <v>17.7</v>
      </c>
      <c r="AE2492" s="102" t="s">
        <v>1057</v>
      </c>
      <c r="AF2492" s="86" t="s">
        <v>538</v>
      </c>
      <c r="AG2492" s="103">
        <f>Table1[[#This Row],['# Books]]*Table1[[#This Row],[QTY]]</f>
        <v>0</v>
      </c>
      <c r="AH2492" s="104">
        <f>Table1[[#This Row],[S&amp;L Price]]*Table1[[#This Row],[QTY]]</f>
        <v>0</v>
      </c>
    </row>
    <row r="2493" spans="1:34" ht="18" hidden="1" customHeight="1" x14ac:dyDescent="0.25">
      <c r="A2493" s="83"/>
      <c r="B2493" s="83"/>
      <c r="C2493" s="84">
        <v>111</v>
      </c>
      <c r="D2493" s="84"/>
      <c r="E2493" s="84"/>
      <c r="F2493" s="86" t="s">
        <v>17605</v>
      </c>
      <c r="G2493" s="115">
        <v>1</v>
      </c>
      <c r="H2493" s="88" t="s">
        <v>17611</v>
      </c>
      <c r="I2493" s="88" t="s">
        <v>1045</v>
      </c>
      <c r="J2493" s="88" t="s">
        <v>328</v>
      </c>
      <c r="K2493" s="89"/>
      <c r="L2493" s="91" t="s">
        <v>17614</v>
      </c>
      <c r="M2493" s="84">
        <v>2019</v>
      </c>
      <c r="N2493" s="93" t="s">
        <v>4158</v>
      </c>
      <c r="O2493" s="86"/>
      <c r="P2493" s="86"/>
      <c r="Q2493" s="86" t="s">
        <v>1175</v>
      </c>
      <c r="R2493" s="86" t="s">
        <v>17613</v>
      </c>
      <c r="S2493" s="96" t="s">
        <v>21625</v>
      </c>
      <c r="T2493" s="96" t="s">
        <v>21603</v>
      </c>
      <c r="U2493" s="91"/>
      <c r="V2493" s="91"/>
      <c r="W2493" s="91" t="s">
        <v>278</v>
      </c>
      <c r="X2493" s="98"/>
      <c r="Y2493" s="86" t="s">
        <v>303</v>
      </c>
      <c r="Z2493" s="86" t="s">
        <v>1046</v>
      </c>
      <c r="AA2493" s="86" t="s">
        <v>17053</v>
      </c>
      <c r="AB2493" s="86" t="s">
        <v>791</v>
      </c>
      <c r="AC2493" s="100">
        <v>23.6</v>
      </c>
      <c r="AD2493" s="100">
        <v>17.7</v>
      </c>
      <c r="AE2493" s="102" t="s">
        <v>1057</v>
      </c>
      <c r="AF2493" s="86" t="s">
        <v>538</v>
      </c>
      <c r="AG2493" s="103">
        <f>Table1[[#This Row],['# Books]]*Table1[[#This Row],[QTY]]</f>
        <v>0</v>
      </c>
      <c r="AH2493" s="104">
        <f>Table1[[#This Row],[S&amp;L Price]]*Table1[[#This Row],[QTY]]</f>
        <v>0</v>
      </c>
    </row>
    <row r="2494" spans="1:34" ht="18" customHeight="1" x14ac:dyDescent="0.25">
      <c r="A2494" s="83"/>
      <c r="B2494" s="83"/>
      <c r="C2494" s="84">
        <v>111</v>
      </c>
      <c r="D2494" s="84"/>
      <c r="E2494" s="84"/>
      <c r="F2494" s="86" t="s">
        <v>17605</v>
      </c>
      <c r="G2494" s="115">
        <v>1</v>
      </c>
      <c r="H2494" s="88" t="s">
        <v>17615</v>
      </c>
      <c r="I2494" s="88" t="s">
        <v>1045</v>
      </c>
      <c r="J2494" s="88" t="s">
        <v>126</v>
      </c>
      <c r="K2494" s="89"/>
      <c r="L2494" s="91" t="s">
        <v>17616</v>
      </c>
      <c r="M2494" s="84">
        <v>2019</v>
      </c>
      <c r="N2494" s="93" t="s">
        <v>4158</v>
      </c>
      <c r="O2494" s="86" t="s">
        <v>183</v>
      </c>
      <c r="P2494" s="86" t="s">
        <v>320</v>
      </c>
      <c r="Q2494" s="86" t="s">
        <v>1175</v>
      </c>
      <c r="R2494" s="86" t="s">
        <v>17617</v>
      </c>
      <c r="S2494" s="96" t="s">
        <v>21627</v>
      </c>
      <c r="T2494" s="96" t="s">
        <v>21603</v>
      </c>
      <c r="U2494" s="91"/>
      <c r="V2494" s="91"/>
      <c r="W2494" s="91" t="s">
        <v>278</v>
      </c>
      <c r="X2494" s="98"/>
      <c r="Y2494" s="86" t="s">
        <v>303</v>
      </c>
      <c r="Z2494" s="86" t="s">
        <v>1046</v>
      </c>
      <c r="AA2494" s="86" t="s">
        <v>17065</v>
      </c>
      <c r="AB2494" s="86" t="s">
        <v>791</v>
      </c>
      <c r="AC2494" s="100">
        <v>23.6</v>
      </c>
      <c r="AD2494" s="100">
        <v>17.7</v>
      </c>
      <c r="AE2494" s="102" t="s">
        <v>1057</v>
      </c>
      <c r="AF2494" s="86" t="s">
        <v>538</v>
      </c>
      <c r="AG2494" s="103">
        <f>Table1[[#This Row],['# Books]]*Table1[[#This Row],[QTY]]</f>
        <v>0</v>
      </c>
      <c r="AH2494" s="104">
        <f>Table1[[#This Row],[S&amp;L Price]]*Table1[[#This Row],[QTY]]</f>
        <v>0</v>
      </c>
    </row>
    <row r="2495" spans="1:34" ht="18" hidden="1" customHeight="1" x14ac:dyDescent="0.25">
      <c r="A2495" s="83"/>
      <c r="B2495" s="83"/>
      <c r="C2495" s="84">
        <v>111</v>
      </c>
      <c r="D2495" s="84"/>
      <c r="E2495" s="84"/>
      <c r="F2495" s="86" t="s">
        <v>17605</v>
      </c>
      <c r="G2495" s="115">
        <v>1</v>
      </c>
      <c r="H2495" s="88" t="s">
        <v>17615</v>
      </c>
      <c r="I2495" s="88" t="s">
        <v>1045</v>
      </c>
      <c r="J2495" s="88" t="s">
        <v>328</v>
      </c>
      <c r="K2495" s="89"/>
      <c r="L2495" s="91" t="s">
        <v>17618</v>
      </c>
      <c r="M2495" s="84">
        <v>2019</v>
      </c>
      <c r="N2495" s="93" t="s">
        <v>4158</v>
      </c>
      <c r="O2495" s="86"/>
      <c r="P2495" s="86"/>
      <c r="Q2495" s="86" t="s">
        <v>1175</v>
      </c>
      <c r="R2495" s="86" t="s">
        <v>17617</v>
      </c>
      <c r="S2495" s="96" t="s">
        <v>21627</v>
      </c>
      <c r="T2495" s="96" t="s">
        <v>21603</v>
      </c>
      <c r="U2495" s="91"/>
      <c r="V2495" s="91"/>
      <c r="W2495" s="91" t="s">
        <v>278</v>
      </c>
      <c r="X2495" s="98"/>
      <c r="Y2495" s="86" t="s">
        <v>303</v>
      </c>
      <c r="Z2495" s="86" t="s">
        <v>1046</v>
      </c>
      <c r="AA2495" s="86" t="s">
        <v>17065</v>
      </c>
      <c r="AB2495" s="86" t="s">
        <v>791</v>
      </c>
      <c r="AC2495" s="100">
        <v>23.6</v>
      </c>
      <c r="AD2495" s="100">
        <v>17.7</v>
      </c>
      <c r="AE2495" s="102" t="s">
        <v>1057</v>
      </c>
      <c r="AF2495" s="86" t="s">
        <v>538</v>
      </c>
      <c r="AG2495" s="103">
        <f>Table1[[#This Row],['# Books]]*Table1[[#This Row],[QTY]]</f>
        <v>0</v>
      </c>
      <c r="AH2495" s="104">
        <f>Table1[[#This Row],[S&amp;L Price]]*Table1[[#This Row],[QTY]]</f>
        <v>0</v>
      </c>
    </row>
    <row r="2496" spans="1:34" ht="18" customHeight="1" x14ac:dyDescent="0.25">
      <c r="A2496" s="83"/>
      <c r="B2496" s="83"/>
      <c r="C2496" s="84">
        <v>111</v>
      </c>
      <c r="D2496" s="84"/>
      <c r="E2496" s="84"/>
      <c r="F2496" s="86" t="s">
        <v>17605</v>
      </c>
      <c r="G2496" s="115">
        <v>1</v>
      </c>
      <c r="H2496" s="88" t="s">
        <v>17619</v>
      </c>
      <c r="I2496" s="88" t="s">
        <v>1045</v>
      </c>
      <c r="J2496" s="88" t="s">
        <v>126</v>
      </c>
      <c r="K2496" s="89"/>
      <c r="L2496" s="91" t="s">
        <v>17620</v>
      </c>
      <c r="M2496" s="84">
        <v>2019</v>
      </c>
      <c r="N2496" s="93" t="s">
        <v>4158</v>
      </c>
      <c r="O2496" s="86" t="s">
        <v>183</v>
      </c>
      <c r="P2496" s="86" t="s">
        <v>320</v>
      </c>
      <c r="Q2496" s="86" t="s">
        <v>1175</v>
      </c>
      <c r="R2496" s="86" t="s">
        <v>17621</v>
      </c>
      <c r="S2496" s="96"/>
      <c r="T2496" s="96"/>
      <c r="U2496" s="91"/>
      <c r="V2496" s="91"/>
      <c r="W2496" s="91" t="s">
        <v>292</v>
      </c>
      <c r="X2496" s="98"/>
      <c r="Y2496" s="86" t="s">
        <v>303</v>
      </c>
      <c r="Z2496" s="86" t="s">
        <v>1046</v>
      </c>
      <c r="AA2496" s="86" t="s">
        <v>17061</v>
      </c>
      <c r="AB2496" s="86" t="s">
        <v>791</v>
      </c>
      <c r="AC2496" s="100">
        <v>23.6</v>
      </c>
      <c r="AD2496" s="100">
        <v>17.7</v>
      </c>
      <c r="AE2496" s="102" t="s">
        <v>1057</v>
      </c>
      <c r="AF2496" s="86" t="s">
        <v>538</v>
      </c>
      <c r="AG2496" s="103">
        <f>Table1[[#This Row],['# Books]]*Table1[[#This Row],[QTY]]</f>
        <v>0</v>
      </c>
      <c r="AH2496" s="104">
        <f>Table1[[#This Row],[S&amp;L Price]]*Table1[[#This Row],[QTY]]</f>
        <v>0</v>
      </c>
    </row>
    <row r="2497" spans="1:34" ht="18" hidden="1" customHeight="1" x14ac:dyDescent="0.25">
      <c r="A2497" s="83"/>
      <c r="B2497" s="83"/>
      <c r="C2497" s="84">
        <v>111</v>
      </c>
      <c r="D2497" s="84"/>
      <c r="E2497" s="84"/>
      <c r="F2497" s="86" t="s">
        <v>17605</v>
      </c>
      <c r="G2497" s="115">
        <v>1</v>
      </c>
      <c r="H2497" s="88" t="s">
        <v>17619</v>
      </c>
      <c r="I2497" s="88" t="s">
        <v>1045</v>
      </c>
      <c r="J2497" s="88" t="s">
        <v>328</v>
      </c>
      <c r="K2497" s="89"/>
      <c r="L2497" s="91" t="s">
        <v>17622</v>
      </c>
      <c r="M2497" s="84">
        <v>2019</v>
      </c>
      <c r="N2497" s="93" t="s">
        <v>4158</v>
      </c>
      <c r="O2497" s="86"/>
      <c r="P2497" s="86"/>
      <c r="Q2497" s="86" t="s">
        <v>1175</v>
      </c>
      <c r="R2497" s="86" t="s">
        <v>17621</v>
      </c>
      <c r="S2497" s="96"/>
      <c r="T2497" s="96"/>
      <c r="U2497" s="91"/>
      <c r="V2497" s="91"/>
      <c r="W2497" s="91" t="s">
        <v>292</v>
      </c>
      <c r="X2497" s="98"/>
      <c r="Y2497" s="86" t="s">
        <v>303</v>
      </c>
      <c r="Z2497" s="86" t="s">
        <v>1046</v>
      </c>
      <c r="AA2497" s="86" t="s">
        <v>17061</v>
      </c>
      <c r="AB2497" s="86" t="s">
        <v>791</v>
      </c>
      <c r="AC2497" s="100">
        <v>23.6</v>
      </c>
      <c r="AD2497" s="100">
        <v>17.7</v>
      </c>
      <c r="AE2497" s="102" t="s">
        <v>1057</v>
      </c>
      <c r="AF2497" s="86" t="s">
        <v>538</v>
      </c>
      <c r="AG2497" s="103">
        <f>Table1[[#This Row],['# Books]]*Table1[[#This Row],[QTY]]</f>
        <v>0</v>
      </c>
      <c r="AH2497" s="104">
        <f>Table1[[#This Row],[S&amp;L Price]]*Table1[[#This Row],[QTY]]</f>
        <v>0</v>
      </c>
    </row>
    <row r="2498" spans="1:34" ht="18" hidden="1" customHeight="1" x14ac:dyDescent="0.25">
      <c r="A2498" s="83"/>
      <c r="B2498" s="83"/>
      <c r="C2498" s="84">
        <v>112</v>
      </c>
      <c r="D2498" s="84"/>
      <c r="E2498" s="84"/>
      <c r="F2498" s="86" t="s">
        <v>17623</v>
      </c>
      <c r="G2498" s="115">
        <v>4</v>
      </c>
      <c r="H2498" s="88" t="s">
        <v>17623</v>
      </c>
      <c r="I2498" s="88" t="s">
        <v>1045</v>
      </c>
      <c r="J2498" s="88" t="s">
        <v>125</v>
      </c>
      <c r="K2498" s="89"/>
      <c r="L2498" s="91" t="s">
        <v>17624</v>
      </c>
      <c r="M2498" s="84">
        <v>2019</v>
      </c>
      <c r="N2498" s="93" t="s">
        <v>4158</v>
      </c>
      <c r="O2498" s="86" t="s">
        <v>183</v>
      </c>
      <c r="P2498" s="86" t="s">
        <v>320</v>
      </c>
      <c r="Q2498" s="86"/>
      <c r="R2498" s="86"/>
      <c r="S2498" s="96"/>
      <c r="T2498" s="96"/>
      <c r="U2498" s="91"/>
      <c r="V2498" s="91"/>
      <c r="W2498" s="91"/>
      <c r="X2498" s="98"/>
      <c r="Y2498" s="86" t="s">
        <v>303</v>
      </c>
      <c r="Z2498" s="86" t="s">
        <v>1046</v>
      </c>
      <c r="AA2498" s="86" t="s">
        <v>17069</v>
      </c>
      <c r="AB2498" s="86" t="s">
        <v>791</v>
      </c>
      <c r="AC2498" s="100">
        <v>94.4</v>
      </c>
      <c r="AD2498" s="100">
        <v>70.8</v>
      </c>
      <c r="AE2498" s="102"/>
      <c r="AF2498" s="86" t="s">
        <v>538</v>
      </c>
      <c r="AG2498" s="103">
        <f>Table1[[#This Row],['# Books]]*Table1[[#This Row],[QTY]]</f>
        <v>0</v>
      </c>
      <c r="AH2498" s="104">
        <f>Table1[[#This Row],[S&amp;L Price]]*Table1[[#This Row],[QTY]]</f>
        <v>0</v>
      </c>
    </row>
    <row r="2499" spans="1:34" ht="18" customHeight="1" x14ac:dyDescent="0.25">
      <c r="A2499" s="83"/>
      <c r="B2499" s="83"/>
      <c r="C2499" s="84">
        <v>112</v>
      </c>
      <c r="D2499" s="84"/>
      <c r="E2499" s="84"/>
      <c r="F2499" s="86" t="s">
        <v>17623</v>
      </c>
      <c r="G2499" s="115">
        <v>1</v>
      </c>
      <c r="H2499" s="88" t="s">
        <v>17625</v>
      </c>
      <c r="I2499" s="88" t="s">
        <v>1045</v>
      </c>
      <c r="J2499" s="88" t="s">
        <v>126</v>
      </c>
      <c r="K2499" s="89"/>
      <c r="L2499" s="91" t="s">
        <v>17626</v>
      </c>
      <c r="M2499" s="84">
        <v>2019</v>
      </c>
      <c r="N2499" s="93" t="s">
        <v>4158</v>
      </c>
      <c r="O2499" s="86" t="s">
        <v>183</v>
      </c>
      <c r="P2499" s="86" t="s">
        <v>320</v>
      </c>
      <c r="Q2499" s="86" t="s">
        <v>1175</v>
      </c>
      <c r="R2499" s="86" t="s">
        <v>17627</v>
      </c>
      <c r="S2499" s="96" t="s">
        <v>21656</v>
      </c>
      <c r="T2499" s="96" t="s">
        <v>21603</v>
      </c>
      <c r="U2499" s="91"/>
      <c r="V2499" s="91"/>
      <c r="W2499" s="91" t="s">
        <v>278</v>
      </c>
      <c r="X2499" s="98"/>
      <c r="Y2499" s="86" t="s">
        <v>303</v>
      </c>
      <c r="Z2499" s="86" t="s">
        <v>1046</v>
      </c>
      <c r="AA2499" s="86" t="s">
        <v>17080</v>
      </c>
      <c r="AB2499" s="86" t="s">
        <v>791</v>
      </c>
      <c r="AC2499" s="100">
        <v>23.6</v>
      </c>
      <c r="AD2499" s="100">
        <v>17.7</v>
      </c>
      <c r="AE2499" s="102" t="s">
        <v>1057</v>
      </c>
      <c r="AF2499" s="86" t="s">
        <v>538</v>
      </c>
      <c r="AG2499" s="103">
        <f>Table1[[#This Row],['# Books]]*Table1[[#This Row],[QTY]]</f>
        <v>0</v>
      </c>
      <c r="AH2499" s="104">
        <f>Table1[[#This Row],[S&amp;L Price]]*Table1[[#This Row],[QTY]]</f>
        <v>0</v>
      </c>
    </row>
    <row r="2500" spans="1:34" ht="18" hidden="1" customHeight="1" x14ac:dyDescent="0.25">
      <c r="A2500" s="83"/>
      <c r="B2500" s="83"/>
      <c r="C2500" s="84">
        <v>112</v>
      </c>
      <c r="D2500" s="84"/>
      <c r="E2500" s="84"/>
      <c r="F2500" s="86" t="s">
        <v>17623</v>
      </c>
      <c r="G2500" s="115">
        <v>1</v>
      </c>
      <c r="H2500" s="88" t="s">
        <v>17625</v>
      </c>
      <c r="I2500" s="88" t="s">
        <v>1045</v>
      </c>
      <c r="J2500" s="88" t="s">
        <v>328</v>
      </c>
      <c r="K2500" s="89"/>
      <c r="L2500" s="91" t="s">
        <v>17628</v>
      </c>
      <c r="M2500" s="84">
        <v>2019</v>
      </c>
      <c r="N2500" s="93" t="s">
        <v>4158</v>
      </c>
      <c r="O2500" s="86"/>
      <c r="P2500" s="86"/>
      <c r="Q2500" s="86" t="s">
        <v>1175</v>
      </c>
      <c r="R2500" s="86" t="s">
        <v>17627</v>
      </c>
      <c r="S2500" s="96" t="s">
        <v>21656</v>
      </c>
      <c r="T2500" s="96" t="s">
        <v>21603</v>
      </c>
      <c r="U2500" s="91"/>
      <c r="V2500" s="91"/>
      <c r="W2500" s="91" t="s">
        <v>278</v>
      </c>
      <c r="X2500" s="98"/>
      <c r="Y2500" s="86" t="s">
        <v>303</v>
      </c>
      <c r="Z2500" s="86" t="s">
        <v>1046</v>
      </c>
      <c r="AA2500" s="86" t="s">
        <v>17080</v>
      </c>
      <c r="AB2500" s="86" t="s">
        <v>791</v>
      </c>
      <c r="AC2500" s="100">
        <v>23.6</v>
      </c>
      <c r="AD2500" s="100">
        <v>17.7</v>
      </c>
      <c r="AE2500" s="102" t="s">
        <v>1057</v>
      </c>
      <c r="AF2500" s="86" t="s">
        <v>538</v>
      </c>
      <c r="AG2500" s="103">
        <f>Table1[[#This Row],['# Books]]*Table1[[#This Row],[QTY]]</f>
        <v>0</v>
      </c>
      <c r="AH2500" s="104">
        <f>Table1[[#This Row],[S&amp;L Price]]*Table1[[#This Row],[QTY]]</f>
        <v>0</v>
      </c>
    </row>
    <row r="2501" spans="1:34" ht="18" customHeight="1" x14ac:dyDescent="0.25">
      <c r="A2501" s="83"/>
      <c r="B2501" s="83"/>
      <c r="C2501" s="84">
        <v>112</v>
      </c>
      <c r="D2501" s="84"/>
      <c r="E2501" s="84"/>
      <c r="F2501" s="86" t="s">
        <v>17623</v>
      </c>
      <c r="G2501" s="115">
        <v>1</v>
      </c>
      <c r="H2501" s="88" t="s">
        <v>17629</v>
      </c>
      <c r="I2501" s="88" t="s">
        <v>1045</v>
      </c>
      <c r="J2501" s="88" t="s">
        <v>126</v>
      </c>
      <c r="K2501" s="89"/>
      <c r="L2501" s="91" t="s">
        <v>17630</v>
      </c>
      <c r="M2501" s="84">
        <v>2019</v>
      </c>
      <c r="N2501" s="93" t="s">
        <v>4158</v>
      </c>
      <c r="O2501" s="86" t="s">
        <v>183</v>
      </c>
      <c r="P2501" s="86" t="s">
        <v>320</v>
      </c>
      <c r="Q2501" s="86" t="s">
        <v>1175</v>
      </c>
      <c r="R2501" s="86" t="s">
        <v>3248</v>
      </c>
      <c r="S2501" s="96" t="s">
        <v>21657</v>
      </c>
      <c r="T2501" s="96" t="s">
        <v>21603</v>
      </c>
      <c r="U2501" s="91"/>
      <c r="V2501" s="91"/>
      <c r="W2501" s="91" t="s">
        <v>278</v>
      </c>
      <c r="X2501" s="98"/>
      <c r="Y2501" s="86" t="s">
        <v>303</v>
      </c>
      <c r="Z2501" s="86" t="s">
        <v>1046</v>
      </c>
      <c r="AA2501" s="86" t="s">
        <v>17076</v>
      </c>
      <c r="AB2501" s="86" t="s">
        <v>791</v>
      </c>
      <c r="AC2501" s="100">
        <v>23.6</v>
      </c>
      <c r="AD2501" s="100">
        <v>17.7</v>
      </c>
      <c r="AE2501" s="102" t="s">
        <v>1057</v>
      </c>
      <c r="AF2501" s="86" t="s">
        <v>538</v>
      </c>
      <c r="AG2501" s="103">
        <f>Table1[[#This Row],['# Books]]*Table1[[#This Row],[QTY]]</f>
        <v>0</v>
      </c>
      <c r="AH2501" s="104">
        <f>Table1[[#This Row],[S&amp;L Price]]*Table1[[#This Row],[QTY]]</f>
        <v>0</v>
      </c>
    </row>
    <row r="2502" spans="1:34" ht="18" hidden="1" customHeight="1" x14ac:dyDescent="0.25">
      <c r="A2502" s="83"/>
      <c r="B2502" s="83"/>
      <c r="C2502" s="84">
        <v>112</v>
      </c>
      <c r="D2502" s="84"/>
      <c r="E2502" s="84"/>
      <c r="F2502" s="86" t="s">
        <v>17623</v>
      </c>
      <c r="G2502" s="115">
        <v>1</v>
      </c>
      <c r="H2502" s="88" t="s">
        <v>17629</v>
      </c>
      <c r="I2502" s="88" t="s">
        <v>1045</v>
      </c>
      <c r="J2502" s="88" t="s">
        <v>328</v>
      </c>
      <c r="K2502" s="89"/>
      <c r="L2502" s="91" t="s">
        <v>17631</v>
      </c>
      <c r="M2502" s="84">
        <v>2019</v>
      </c>
      <c r="N2502" s="93" t="s">
        <v>4158</v>
      </c>
      <c r="O2502" s="86"/>
      <c r="P2502" s="86"/>
      <c r="Q2502" s="86" t="s">
        <v>1175</v>
      </c>
      <c r="R2502" s="86" t="s">
        <v>3248</v>
      </c>
      <c r="S2502" s="96" t="s">
        <v>21657</v>
      </c>
      <c r="T2502" s="96" t="s">
        <v>21603</v>
      </c>
      <c r="U2502" s="91"/>
      <c r="V2502" s="91"/>
      <c r="W2502" s="91" t="s">
        <v>278</v>
      </c>
      <c r="X2502" s="98"/>
      <c r="Y2502" s="86" t="s">
        <v>303</v>
      </c>
      <c r="Z2502" s="86" t="s">
        <v>1046</v>
      </c>
      <c r="AA2502" s="86" t="s">
        <v>17076</v>
      </c>
      <c r="AB2502" s="86" t="s">
        <v>791</v>
      </c>
      <c r="AC2502" s="100">
        <v>23.6</v>
      </c>
      <c r="AD2502" s="100">
        <v>17.7</v>
      </c>
      <c r="AE2502" s="102" t="s">
        <v>1057</v>
      </c>
      <c r="AF2502" s="86" t="s">
        <v>538</v>
      </c>
      <c r="AG2502" s="103">
        <f>Table1[[#This Row],['# Books]]*Table1[[#This Row],[QTY]]</f>
        <v>0</v>
      </c>
      <c r="AH2502" s="104">
        <f>Table1[[#This Row],[S&amp;L Price]]*Table1[[#This Row],[QTY]]</f>
        <v>0</v>
      </c>
    </row>
    <row r="2503" spans="1:34" ht="18" customHeight="1" x14ac:dyDescent="0.25">
      <c r="A2503" s="83"/>
      <c r="B2503" s="83"/>
      <c r="C2503" s="84">
        <v>112</v>
      </c>
      <c r="D2503" s="84"/>
      <c r="E2503" s="84"/>
      <c r="F2503" s="86" t="s">
        <v>17623</v>
      </c>
      <c r="G2503" s="115">
        <v>1</v>
      </c>
      <c r="H2503" s="88" t="s">
        <v>17632</v>
      </c>
      <c r="I2503" s="88" t="s">
        <v>1045</v>
      </c>
      <c r="J2503" s="88" t="s">
        <v>126</v>
      </c>
      <c r="K2503" s="89"/>
      <c r="L2503" s="91" t="s">
        <v>17633</v>
      </c>
      <c r="M2503" s="84">
        <v>2019</v>
      </c>
      <c r="N2503" s="93" t="s">
        <v>4158</v>
      </c>
      <c r="O2503" s="86" t="s">
        <v>183</v>
      </c>
      <c r="P2503" s="86" t="s">
        <v>320</v>
      </c>
      <c r="Q2503" s="86" t="s">
        <v>1175</v>
      </c>
      <c r="R2503" s="86" t="s">
        <v>17634</v>
      </c>
      <c r="S2503" s="96"/>
      <c r="T2503" s="96"/>
      <c r="U2503" s="91"/>
      <c r="V2503" s="91"/>
      <c r="W2503" s="91" t="s">
        <v>292</v>
      </c>
      <c r="X2503" s="98"/>
      <c r="Y2503" s="86" t="s">
        <v>303</v>
      </c>
      <c r="Z2503" s="86" t="s">
        <v>1046</v>
      </c>
      <c r="AA2503" s="86" t="s">
        <v>17072</v>
      </c>
      <c r="AB2503" s="86" t="s">
        <v>791</v>
      </c>
      <c r="AC2503" s="100">
        <v>23.6</v>
      </c>
      <c r="AD2503" s="100">
        <v>17.7</v>
      </c>
      <c r="AE2503" s="102" t="s">
        <v>1057</v>
      </c>
      <c r="AF2503" s="86" t="s">
        <v>538</v>
      </c>
      <c r="AG2503" s="103">
        <f>Table1[[#This Row],['# Books]]*Table1[[#This Row],[QTY]]</f>
        <v>0</v>
      </c>
      <c r="AH2503" s="104">
        <f>Table1[[#This Row],[S&amp;L Price]]*Table1[[#This Row],[QTY]]</f>
        <v>0</v>
      </c>
    </row>
    <row r="2504" spans="1:34" ht="18" hidden="1" customHeight="1" x14ac:dyDescent="0.25">
      <c r="A2504" s="83"/>
      <c r="B2504" s="83"/>
      <c r="C2504" s="84">
        <v>112</v>
      </c>
      <c r="D2504" s="84"/>
      <c r="E2504" s="84"/>
      <c r="F2504" s="86" t="s">
        <v>17623</v>
      </c>
      <c r="G2504" s="115">
        <v>1</v>
      </c>
      <c r="H2504" s="88" t="s">
        <v>17632</v>
      </c>
      <c r="I2504" s="88" t="s">
        <v>1045</v>
      </c>
      <c r="J2504" s="88" t="s">
        <v>328</v>
      </c>
      <c r="K2504" s="89"/>
      <c r="L2504" s="91" t="s">
        <v>17635</v>
      </c>
      <c r="M2504" s="84">
        <v>2019</v>
      </c>
      <c r="N2504" s="93" t="s">
        <v>4158</v>
      </c>
      <c r="O2504" s="86"/>
      <c r="P2504" s="86"/>
      <c r="Q2504" s="86" t="s">
        <v>1175</v>
      </c>
      <c r="R2504" s="86" t="s">
        <v>17634</v>
      </c>
      <c r="S2504" s="96"/>
      <c r="T2504" s="96"/>
      <c r="U2504" s="91"/>
      <c r="V2504" s="91"/>
      <c r="W2504" s="91" t="s">
        <v>292</v>
      </c>
      <c r="X2504" s="98"/>
      <c r="Y2504" s="86" t="s">
        <v>303</v>
      </c>
      <c r="Z2504" s="86" t="s">
        <v>1046</v>
      </c>
      <c r="AA2504" s="86" t="s">
        <v>17072</v>
      </c>
      <c r="AB2504" s="86" t="s">
        <v>791</v>
      </c>
      <c r="AC2504" s="100">
        <v>23.6</v>
      </c>
      <c r="AD2504" s="100">
        <v>17.7</v>
      </c>
      <c r="AE2504" s="102" t="s">
        <v>1057</v>
      </c>
      <c r="AF2504" s="86" t="s">
        <v>538</v>
      </c>
      <c r="AG2504" s="103">
        <f>Table1[[#This Row],['# Books]]*Table1[[#This Row],[QTY]]</f>
        <v>0</v>
      </c>
      <c r="AH2504" s="104">
        <f>Table1[[#This Row],[S&amp;L Price]]*Table1[[#This Row],[QTY]]</f>
        <v>0</v>
      </c>
    </row>
    <row r="2505" spans="1:34" ht="18" customHeight="1" x14ac:dyDescent="0.25">
      <c r="A2505" s="83"/>
      <c r="B2505" s="83"/>
      <c r="C2505" s="84">
        <v>112</v>
      </c>
      <c r="D2505" s="84"/>
      <c r="E2505" s="84"/>
      <c r="F2505" s="86" t="s">
        <v>17623</v>
      </c>
      <c r="G2505" s="115">
        <v>1</v>
      </c>
      <c r="H2505" s="88" t="s">
        <v>17636</v>
      </c>
      <c r="I2505" s="88" t="s">
        <v>1045</v>
      </c>
      <c r="J2505" s="88" t="s">
        <v>126</v>
      </c>
      <c r="K2505" s="89"/>
      <c r="L2505" s="91" t="s">
        <v>17637</v>
      </c>
      <c r="M2505" s="84">
        <v>2019</v>
      </c>
      <c r="N2505" s="93" t="s">
        <v>4158</v>
      </c>
      <c r="O2505" s="86" t="s">
        <v>183</v>
      </c>
      <c r="P2505" s="86" t="s">
        <v>320</v>
      </c>
      <c r="Q2505" s="86" t="s">
        <v>1175</v>
      </c>
      <c r="R2505" s="86" t="s">
        <v>17638</v>
      </c>
      <c r="S2505" s="96"/>
      <c r="T2505" s="96"/>
      <c r="U2505" s="91"/>
      <c r="V2505" s="91"/>
      <c r="W2505" s="91" t="s">
        <v>292</v>
      </c>
      <c r="X2505" s="98"/>
      <c r="Y2505" s="86" t="s">
        <v>303</v>
      </c>
      <c r="Z2505" s="86" t="s">
        <v>1046</v>
      </c>
      <c r="AA2505" s="86" t="s">
        <v>17084</v>
      </c>
      <c r="AB2505" s="86" t="s">
        <v>791</v>
      </c>
      <c r="AC2505" s="100">
        <v>23.6</v>
      </c>
      <c r="AD2505" s="100">
        <v>17.7</v>
      </c>
      <c r="AE2505" s="102" t="s">
        <v>1057</v>
      </c>
      <c r="AF2505" s="86" t="s">
        <v>538</v>
      </c>
      <c r="AG2505" s="103">
        <f>Table1[[#This Row],['# Books]]*Table1[[#This Row],[QTY]]</f>
        <v>0</v>
      </c>
      <c r="AH2505" s="104">
        <f>Table1[[#This Row],[S&amp;L Price]]*Table1[[#This Row],[QTY]]</f>
        <v>0</v>
      </c>
    </row>
    <row r="2506" spans="1:34" ht="18" hidden="1" customHeight="1" x14ac:dyDescent="0.25">
      <c r="A2506" s="83"/>
      <c r="B2506" s="83"/>
      <c r="C2506" s="84">
        <v>112</v>
      </c>
      <c r="D2506" s="84"/>
      <c r="E2506" s="84"/>
      <c r="F2506" s="86" t="s">
        <v>17623</v>
      </c>
      <c r="G2506" s="115">
        <v>1</v>
      </c>
      <c r="H2506" s="88" t="s">
        <v>17636</v>
      </c>
      <c r="I2506" s="88" t="s">
        <v>1045</v>
      </c>
      <c r="J2506" s="88" t="s">
        <v>328</v>
      </c>
      <c r="K2506" s="89"/>
      <c r="L2506" s="91" t="s">
        <v>17639</v>
      </c>
      <c r="M2506" s="84">
        <v>2019</v>
      </c>
      <c r="N2506" s="93" t="s">
        <v>4158</v>
      </c>
      <c r="O2506" s="86"/>
      <c r="P2506" s="86"/>
      <c r="Q2506" s="86" t="s">
        <v>1175</v>
      </c>
      <c r="R2506" s="86" t="s">
        <v>17638</v>
      </c>
      <c r="S2506" s="96"/>
      <c r="T2506" s="96"/>
      <c r="U2506" s="91"/>
      <c r="V2506" s="91"/>
      <c r="W2506" s="91" t="s">
        <v>292</v>
      </c>
      <c r="X2506" s="98"/>
      <c r="Y2506" s="86" t="s">
        <v>303</v>
      </c>
      <c r="Z2506" s="86" t="s">
        <v>1046</v>
      </c>
      <c r="AA2506" s="86" t="s">
        <v>17084</v>
      </c>
      <c r="AB2506" s="86" t="s">
        <v>791</v>
      </c>
      <c r="AC2506" s="100">
        <v>23.6</v>
      </c>
      <c r="AD2506" s="100">
        <v>17.7</v>
      </c>
      <c r="AE2506" s="102" t="s">
        <v>1057</v>
      </c>
      <c r="AF2506" s="86" t="s">
        <v>538</v>
      </c>
      <c r="AG2506" s="103">
        <f>Table1[[#This Row],['# Books]]*Table1[[#This Row],[QTY]]</f>
        <v>0</v>
      </c>
      <c r="AH2506" s="104">
        <f>Table1[[#This Row],[S&amp;L Price]]*Table1[[#This Row],[QTY]]</f>
        <v>0</v>
      </c>
    </row>
    <row r="2507" spans="1:34" ht="18" hidden="1" customHeight="1" x14ac:dyDescent="0.25">
      <c r="A2507" s="83"/>
      <c r="B2507" s="83"/>
      <c r="C2507" s="84">
        <v>113</v>
      </c>
      <c r="D2507" s="84"/>
      <c r="E2507" s="84"/>
      <c r="F2507" s="86" t="s">
        <v>17640</v>
      </c>
      <c r="G2507" s="115">
        <v>4</v>
      </c>
      <c r="H2507" s="88" t="s">
        <v>17640</v>
      </c>
      <c r="I2507" s="88" t="s">
        <v>1045</v>
      </c>
      <c r="J2507" s="88" t="s">
        <v>125</v>
      </c>
      <c r="K2507" s="89"/>
      <c r="L2507" s="91" t="s">
        <v>17641</v>
      </c>
      <c r="M2507" s="84">
        <v>2019</v>
      </c>
      <c r="N2507" s="93" t="s">
        <v>4158</v>
      </c>
      <c r="O2507" s="86" t="s">
        <v>183</v>
      </c>
      <c r="P2507" s="86" t="s">
        <v>320</v>
      </c>
      <c r="Q2507" s="86"/>
      <c r="R2507" s="86"/>
      <c r="S2507" s="96"/>
      <c r="T2507" s="96"/>
      <c r="U2507" s="91"/>
      <c r="V2507" s="91"/>
      <c r="W2507" s="91"/>
      <c r="X2507" s="98"/>
      <c r="Y2507" s="86" t="s">
        <v>303</v>
      </c>
      <c r="Z2507" s="86" t="s">
        <v>309</v>
      </c>
      <c r="AA2507" s="86" t="s">
        <v>17111</v>
      </c>
      <c r="AB2507" s="86" t="s">
        <v>791</v>
      </c>
      <c r="AC2507" s="100">
        <v>94.4</v>
      </c>
      <c r="AD2507" s="100">
        <v>70.8</v>
      </c>
      <c r="AE2507" s="102"/>
      <c r="AF2507" s="86" t="s">
        <v>538</v>
      </c>
      <c r="AG2507" s="103">
        <f>Table1[[#This Row],['# Books]]*Table1[[#This Row],[QTY]]</f>
        <v>0</v>
      </c>
      <c r="AH2507" s="104">
        <f>Table1[[#This Row],[S&amp;L Price]]*Table1[[#This Row],[QTY]]</f>
        <v>0</v>
      </c>
    </row>
    <row r="2508" spans="1:34" ht="18" customHeight="1" x14ac:dyDescent="0.25">
      <c r="A2508" s="83"/>
      <c r="B2508" s="83"/>
      <c r="C2508" s="84">
        <v>113</v>
      </c>
      <c r="D2508" s="84"/>
      <c r="E2508" s="84"/>
      <c r="F2508" s="86" t="s">
        <v>17640</v>
      </c>
      <c r="G2508" s="115">
        <v>1</v>
      </c>
      <c r="H2508" s="88" t="s">
        <v>17642</v>
      </c>
      <c r="I2508" s="88" t="s">
        <v>1045</v>
      </c>
      <c r="J2508" s="88" t="s">
        <v>126</v>
      </c>
      <c r="K2508" s="89"/>
      <c r="L2508" s="91" t="s">
        <v>17643</v>
      </c>
      <c r="M2508" s="84">
        <v>2019</v>
      </c>
      <c r="N2508" s="93" t="s">
        <v>4158</v>
      </c>
      <c r="O2508" s="86" t="s">
        <v>183</v>
      </c>
      <c r="P2508" s="86" t="s">
        <v>320</v>
      </c>
      <c r="Q2508" s="86" t="s">
        <v>90</v>
      </c>
      <c r="R2508" s="86" t="s">
        <v>5262</v>
      </c>
      <c r="S2508" s="96" t="s">
        <v>21629</v>
      </c>
      <c r="T2508" s="96" t="s">
        <v>21603</v>
      </c>
      <c r="U2508" s="91"/>
      <c r="V2508" s="91"/>
      <c r="W2508" s="91" t="s">
        <v>292</v>
      </c>
      <c r="X2508" s="98"/>
      <c r="Y2508" s="86" t="s">
        <v>303</v>
      </c>
      <c r="Z2508" s="86" t="s">
        <v>309</v>
      </c>
      <c r="AA2508" s="86" t="s">
        <v>17118</v>
      </c>
      <c r="AB2508" s="86" t="s">
        <v>791</v>
      </c>
      <c r="AC2508" s="100">
        <v>23.6</v>
      </c>
      <c r="AD2508" s="100">
        <v>17.7</v>
      </c>
      <c r="AE2508" s="102" t="s">
        <v>1057</v>
      </c>
      <c r="AF2508" s="86" t="s">
        <v>538</v>
      </c>
      <c r="AG2508" s="103">
        <f>Table1[[#This Row],['# Books]]*Table1[[#This Row],[QTY]]</f>
        <v>0</v>
      </c>
      <c r="AH2508" s="104">
        <f>Table1[[#This Row],[S&amp;L Price]]*Table1[[#This Row],[QTY]]</f>
        <v>0</v>
      </c>
    </row>
    <row r="2509" spans="1:34" ht="18" hidden="1" customHeight="1" x14ac:dyDescent="0.25">
      <c r="A2509" s="83"/>
      <c r="B2509" s="83"/>
      <c r="C2509" s="84">
        <v>113</v>
      </c>
      <c r="D2509" s="84"/>
      <c r="E2509" s="84"/>
      <c r="F2509" s="86" t="s">
        <v>17640</v>
      </c>
      <c r="G2509" s="115">
        <v>1</v>
      </c>
      <c r="H2509" s="88" t="s">
        <v>17642</v>
      </c>
      <c r="I2509" s="88" t="s">
        <v>1045</v>
      </c>
      <c r="J2509" s="88" t="s">
        <v>328</v>
      </c>
      <c r="K2509" s="89"/>
      <c r="L2509" s="91" t="s">
        <v>17644</v>
      </c>
      <c r="M2509" s="84">
        <v>2019</v>
      </c>
      <c r="N2509" s="93" t="s">
        <v>4158</v>
      </c>
      <c r="O2509" s="86"/>
      <c r="P2509" s="86"/>
      <c r="Q2509" s="86" t="s">
        <v>90</v>
      </c>
      <c r="R2509" s="86" t="s">
        <v>5262</v>
      </c>
      <c r="S2509" s="96" t="s">
        <v>21629</v>
      </c>
      <c r="T2509" s="96" t="s">
        <v>21603</v>
      </c>
      <c r="U2509" s="91"/>
      <c r="V2509" s="91"/>
      <c r="W2509" s="91" t="s">
        <v>292</v>
      </c>
      <c r="X2509" s="98"/>
      <c r="Y2509" s="86" t="s">
        <v>303</v>
      </c>
      <c r="Z2509" s="86" t="s">
        <v>309</v>
      </c>
      <c r="AA2509" s="86" t="s">
        <v>17118</v>
      </c>
      <c r="AB2509" s="86" t="s">
        <v>791</v>
      </c>
      <c r="AC2509" s="100">
        <v>23.6</v>
      </c>
      <c r="AD2509" s="100">
        <v>17.7</v>
      </c>
      <c r="AE2509" s="102" t="s">
        <v>1057</v>
      </c>
      <c r="AF2509" s="86" t="s">
        <v>538</v>
      </c>
      <c r="AG2509" s="103">
        <f>Table1[[#This Row],['# Books]]*Table1[[#This Row],[QTY]]</f>
        <v>0</v>
      </c>
      <c r="AH2509" s="104">
        <f>Table1[[#This Row],[S&amp;L Price]]*Table1[[#This Row],[QTY]]</f>
        <v>0</v>
      </c>
    </row>
    <row r="2510" spans="1:34" ht="18" customHeight="1" x14ac:dyDescent="0.25">
      <c r="A2510" s="83"/>
      <c r="B2510" s="83"/>
      <c r="C2510" s="84">
        <v>113</v>
      </c>
      <c r="D2510" s="84"/>
      <c r="E2510" s="84"/>
      <c r="F2510" s="86" t="s">
        <v>17640</v>
      </c>
      <c r="G2510" s="115">
        <v>1</v>
      </c>
      <c r="H2510" s="88" t="s">
        <v>17645</v>
      </c>
      <c r="I2510" s="88" t="s">
        <v>1045</v>
      </c>
      <c r="J2510" s="88" t="s">
        <v>126</v>
      </c>
      <c r="K2510" s="89"/>
      <c r="L2510" s="91" t="s">
        <v>17646</v>
      </c>
      <c r="M2510" s="84">
        <v>2019</v>
      </c>
      <c r="N2510" s="93" t="s">
        <v>4158</v>
      </c>
      <c r="O2510" s="86" t="s">
        <v>183</v>
      </c>
      <c r="P2510" s="86" t="s">
        <v>320</v>
      </c>
      <c r="Q2510" s="86" t="s">
        <v>90</v>
      </c>
      <c r="R2510" s="86" t="s">
        <v>5262</v>
      </c>
      <c r="S2510" s="96" t="s">
        <v>21630</v>
      </c>
      <c r="T2510" s="96" t="s">
        <v>21603</v>
      </c>
      <c r="U2510" s="91"/>
      <c r="V2510" s="91"/>
      <c r="W2510" s="91" t="s">
        <v>292</v>
      </c>
      <c r="X2510" s="98"/>
      <c r="Y2510" s="86" t="s">
        <v>303</v>
      </c>
      <c r="Z2510" s="86" t="s">
        <v>309</v>
      </c>
      <c r="AA2510" s="86" t="s">
        <v>17126</v>
      </c>
      <c r="AB2510" s="86" t="s">
        <v>791</v>
      </c>
      <c r="AC2510" s="100">
        <v>23.6</v>
      </c>
      <c r="AD2510" s="100">
        <v>17.7</v>
      </c>
      <c r="AE2510" s="102" t="s">
        <v>1057</v>
      </c>
      <c r="AF2510" s="86" t="s">
        <v>538</v>
      </c>
      <c r="AG2510" s="103">
        <f>Table1[[#This Row],['# Books]]*Table1[[#This Row],[QTY]]</f>
        <v>0</v>
      </c>
      <c r="AH2510" s="104">
        <f>Table1[[#This Row],[S&amp;L Price]]*Table1[[#This Row],[QTY]]</f>
        <v>0</v>
      </c>
    </row>
    <row r="2511" spans="1:34" ht="18" hidden="1" customHeight="1" x14ac:dyDescent="0.25">
      <c r="A2511" s="83"/>
      <c r="B2511" s="83"/>
      <c r="C2511" s="84">
        <v>113</v>
      </c>
      <c r="D2511" s="84"/>
      <c r="E2511" s="84"/>
      <c r="F2511" s="86" t="s">
        <v>17640</v>
      </c>
      <c r="G2511" s="115">
        <v>1</v>
      </c>
      <c r="H2511" s="88" t="s">
        <v>17645</v>
      </c>
      <c r="I2511" s="88" t="s">
        <v>1045</v>
      </c>
      <c r="J2511" s="88" t="s">
        <v>328</v>
      </c>
      <c r="K2511" s="89"/>
      <c r="L2511" s="91" t="s">
        <v>17647</v>
      </c>
      <c r="M2511" s="84">
        <v>2019</v>
      </c>
      <c r="N2511" s="93" t="s">
        <v>4158</v>
      </c>
      <c r="O2511" s="86"/>
      <c r="P2511" s="86"/>
      <c r="Q2511" s="86" t="s">
        <v>90</v>
      </c>
      <c r="R2511" s="86" t="s">
        <v>5262</v>
      </c>
      <c r="S2511" s="96" t="s">
        <v>21630</v>
      </c>
      <c r="T2511" s="96" t="s">
        <v>21603</v>
      </c>
      <c r="U2511" s="91"/>
      <c r="V2511" s="91"/>
      <c r="W2511" s="91" t="s">
        <v>292</v>
      </c>
      <c r="X2511" s="98"/>
      <c r="Y2511" s="86" t="s">
        <v>303</v>
      </c>
      <c r="Z2511" s="86" t="s">
        <v>309</v>
      </c>
      <c r="AA2511" s="86" t="s">
        <v>17126</v>
      </c>
      <c r="AB2511" s="86" t="s">
        <v>791</v>
      </c>
      <c r="AC2511" s="100">
        <v>23.6</v>
      </c>
      <c r="AD2511" s="100">
        <v>17.7</v>
      </c>
      <c r="AE2511" s="102" t="s">
        <v>1057</v>
      </c>
      <c r="AF2511" s="86" t="s">
        <v>538</v>
      </c>
      <c r="AG2511" s="103">
        <f>Table1[[#This Row],['# Books]]*Table1[[#This Row],[QTY]]</f>
        <v>0</v>
      </c>
      <c r="AH2511" s="104">
        <f>Table1[[#This Row],[S&amp;L Price]]*Table1[[#This Row],[QTY]]</f>
        <v>0</v>
      </c>
    </row>
    <row r="2512" spans="1:34" ht="18" customHeight="1" x14ac:dyDescent="0.25">
      <c r="A2512" s="83"/>
      <c r="B2512" s="83"/>
      <c r="C2512" s="84">
        <v>113</v>
      </c>
      <c r="D2512" s="84"/>
      <c r="E2512" s="84"/>
      <c r="F2512" s="86" t="s">
        <v>17640</v>
      </c>
      <c r="G2512" s="115">
        <v>1</v>
      </c>
      <c r="H2512" s="88" t="s">
        <v>17648</v>
      </c>
      <c r="I2512" s="88" t="s">
        <v>1045</v>
      </c>
      <c r="J2512" s="88" t="s">
        <v>126</v>
      </c>
      <c r="K2512" s="89"/>
      <c r="L2512" s="91" t="s">
        <v>17649</v>
      </c>
      <c r="M2512" s="84">
        <v>2019</v>
      </c>
      <c r="N2512" s="93" t="s">
        <v>4158</v>
      </c>
      <c r="O2512" s="86" t="s">
        <v>183</v>
      </c>
      <c r="P2512" s="86" t="s">
        <v>320</v>
      </c>
      <c r="Q2512" s="86" t="s">
        <v>90</v>
      </c>
      <c r="R2512" s="86" t="s">
        <v>5262</v>
      </c>
      <c r="S2512" s="96" t="s">
        <v>21643</v>
      </c>
      <c r="T2512" s="96" t="s">
        <v>21603</v>
      </c>
      <c r="U2512" s="91"/>
      <c r="V2512" s="91"/>
      <c r="W2512" s="91" t="s">
        <v>292</v>
      </c>
      <c r="X2512" s="98"/>
      <c r="Y2512" s="86" t="s">
        <v>303</v>
      </c>
      <c r="Z2512" s="86" t="s">
        <v>309</v>
      </c>
      <c r="AA2512" s="86" t="s">
        <v>17114</v>
      </c>
      <c r="AB2512" s="86" t="s">
        <v>791</v>
      </c>
      <c r="AC2512" s="100">
        <v>23.6</v>
      </c>
      <c r="AD2512" s="100">
        <v>17.7</v>
      </c>
      <c r="AE2512" s="102" t="s">
        <v>1057</v>
      </c>
      <c r="AF2512" s="86" t="s">
        <v>538</v>
      </c>
      <c r="AG2512" s="103">
        <f>Table1[[#This Row],['# Books]]*Table1[[#This Row],[QTY]]</f>
        <v>0</v>
      </c>
      <c r="AH2512" s="104">
        <f>Table1[[#This Row],[S&amp;L Price]]*Table1[[#This Row],[QTY]]</f>
        <v>0</v>
      </c>
    </row>
    <row r="2513" spans="1:34" ht="18" hidden="1" customHeight="1" x14ac:dyDescent="0.25">
      <c r="A2513" s="83"/>
      <c r="B2513" s="83"/>
      <c r="C2513" s="84">
        <v>113</v>
      </c>
      <c r="D2513" s="84"/>
      <c r="E2513" s="84"/>
      <c r="F2513" s="86" t="s">
        <v>17640</v>
      </c>
      <c r="G2513" s="115">
        <v>1</v>
      </c>
      <c r="H2513" s="88" t="s">
        <v>17648</v>
      </c>
      <c r="I2513" s="88" t="s">
        <v>1045</v>
      </c>
      <c r="J2513" s="88" t="s">
        <v>328</v>
      </c>
      <c r="K2513" s="89"/>
      <c r="L2513" s="91" t="s">
        <v>17650</v>
      </c>
      <c r="M2513" s="84">
        <v>2019</v>
      </c>
      <c r="N2513" s="93" t="s">
        <v>4158</v>
      </c>
      <c r="O2513" s="86"/>
      <c r="P2513" s="86"/>
      <c r="Q2513" s="86" t="s">
        <v>90</v>
      </c>
      <c r="R2513" s="86" t="s">
        <v>5262</v>
      </c>
      <c r="S2513" s="96" t="s">
        <v>21643</v>
      </c>
      <c r="T2513" s="96" t="s">
        <v>21603</v>
      </c>
      <c r="U2513" s="91"/>
      <c r="V2513" s="91"/>
      <c r="W2513" s="91" t="s">
        <v>292</v>
      </c>
      <c r="X2513" s="98"/>
      <c r="Y2513" s="86" t="s">
        <v>303</v>
      </c>
      <c r="Z2513" s="86" t="s">
        <v>309</v>
      </c>
      <c r="AA2513" s="86" t="s">
        <v>17114</v>
      </c>
      <c r="AB2513" s="86" t="s">
        <v>791</v>
      </c>
      <c r="AC2513" s="100">
        <v>23.6</v>
      </c>
      <c r="AD2513" s="100">
        <v>17.7</v>
      </c>
      <c r="AE2513" s="102" t="s">
        <v>1057</v>
      </c>
      <c r="AF2513" s="86" t="s">
        <v>538</v>
      </c>
      <c r="AG2513" s="103">
        <f>Table1[[#This Row],['# Books]]*Table1[[#This Row],[QTY]]</f>
        <v>0</v>
      </c>
      <c r="AH2513" s="104">
        <f>Table1[[#This Row],[S&amp;L Price]]*Table1[[#This Row],[QTY]]</f>
        <v>0</v>
      </c>
    </row>
    <row r="2514" spans="1:34" ht="18" customHeight="1" x14ac:dyDescent="0.25">
      <c r="A2514" s="83"/>
      <c r="B2514" s="83"/>
      <c r="C2514" s="84">
        <v>113</v>
      </c>
      <c r="D2514" s="84"/>
      <c r="E2514" s="84"/>
      <c r="F2514" s="86" t="s">
        <v>17640</v>
      </c>
      <c r="G2514" s="115">
        <v>1</v>
      </c>
      <c r="H2514" s="88" t="s">
        <v>17651</v>
      </c>
      <c r="I2514" s="88" t="s">
        <v>1045</v>
      </c>
      <c r="J2514" s="88" t="s">
        <v>126</v>
      </c>
      <c r="K2514" s="89"/>
      <c r="L2514" s="91" t="s">
        <v>17652</v>
      </c>
      <c r="M2514" s="84">
        <v>2019</v>
      </c>
      <c r="N2514" s="93" t="s">
        <v>4158</v>
      </c>
      <c r="O2514" s="86" t="s">
        <v>183</v>
      </c>
      <c r="P2514" s="86" t="s">
        <v>320</v>
      </c>
      <c r="Q2514" s="86" t="s">
        <v>90</v>
      </c>
      <c r="R2514" s="86" t="s">
        <v>5262</v>
      </c>
      <c r="S2514" s="96" t="s">
        <v>21629</v>
      </c>
      <c r="T2514" s="96" t="s">
        <v>21603</v>
      </c>
      <c r="U2514" s="91"/>
      <c r="V2514" s="91"/>
      <c r="W2514" s="91" t="s">
        <v>292</v>
      </c>
      <c r="X2514" s="98"/>
      <c r="Y2514" s="86" t="s">
        <v>303</v>
      </c>
      <c r="Z2514" s="86" t="s">
        <v>309</v>
      </c>
      <c r="AA2514" s="86" t="s">
        <v>17122</v>
      </c>
      <c r="AB2514" s="86" t="s">
        <v>791</v>
      </c>
      <c r="AC2514" s="100">
        <v>23.6</v>
      </c>
      <c r="AD2514" s="100">
        <v>17.7</v>
      </c>
      <c r="AE2514" s="102" t="s">
        <v>1057</v>
      </c>
      <c r="AF2514" s="86" t="s">
        <v>538</v>
      </c>
      <c r="AG2514" s="103">
        <f>Table1[[#This Row],['# Books]]*Table1[[#This Row],[QTY]]</f>
        <v>0</v>
      </c>
      <c r="AH2514" s="104">
        <f>Table1[[#This Row],[S&amp;L Price]]*Table1[[#This Row],[QTY]]</f>
        <v>0</v>
      </c>
    </row>
    <row r="2515" spans="1:34" ht="18" hidden="1" customHeight="1" x14ac:dyDescent="0.25">
      <c r="A2515" s="83"/>
      <c r="B2515" s="83"/>
      <c r="C2515" s="84">
        <v>113</v>
      </c>
      <c r="D2515" s="84"/>
      <c r="E2515" s="84"/>
      <c r="F2515" s="86" t="s">
        <v>17640</v>
      </c>
      <c r="G2515" s="115">
        <v>1</v>
      </c>
      <c r="H2515" s="88" t="s">
        <v>17651</v>
      </c>
      <c r="I2515" s="88" t="s">
        <v>1045</v>
      </c>
      <c r="J2515" s="88" t="s">
        <v>328</v>
      </c>
      <c r="K2515" s="89"/>
      <c r="L2515" s="91" t="s">
        <v>17653</v>
      </c>
      <c r="M2515" s="84">
        <v>2019</v>
      </c>
      <c r="N2515" s="93" t="s">
        <v>4158</v>
      </c>
      <c r="O2515" s="86"/>
      <c r="P2515" s="86"/>
      <c r="Q2515" s="86" t="s">
        <v>90</v>
      </c>
      <c r="R2515" s="86" t="s">
        <v>5262</v>
      </c>
      <c r="S2515" s="96" t="s">
        <v>21629</v>
      </c>
      <c r="T2515" s="96" t="s">
        <v>21603</v>
      </c>
      <c r="U2515" s="91"/>
      <c r="V2515" s="91"/>
      <c r="W2515" s="91" t="s">
        <v>292</v>
      </c>
      <c r="X2515" s="98"/>
      <c r="Y2515" s="86" t="s">
        <v>303</v>
      </c>
      <c r="Z2515" s="86" t="s">
        <v>309</v>
      </c>
      <c r="AA2515" s="86" t="s">
        <v>17122</v>
      </c>
      <c r="AB2515" s="86" t="s">
        <v>791</v>
      </c>
      <c r="AC2515" s="100">
        <v>23.6</v>
      </c>
      <c r="AD2515" s="100">
        <v>17.7</v>
      </c>
      <c r="AE2515" s="102" t="s">
        <v>1057</v>
      </c>
      <c r="AF2515" s="86" t="s">
        <v>538</v>
      </c>
      <c r="AG2515" s="103">
        <f>Table1[[#This Row],['# Books]]*Table1[[#This Row],[QTY]]</f>
        <v>0</v>
      </c>
      <c r="AH2515" s="104">
        <f>Table1[[#This Row],[S&amp;L Price]]*Table1[[#This Row],[QTY]]</f>
        <v>0</v>
      </c>
    </row>
    <row r="2516" spans="1:34" ht="18" hidden="1" customHeight="1" x14ac:dyDescent="0.25">
      <c r="A2516" s="83"/>
      <c r="B2516" s="83"/>
      <c r="C2516" s="84">
        <v>115</v>
      </c>
      <c r="D2516" s="84"/>
      <c r="E2516" s="84"/>
      <c r="F2516" s="86" t="s">
        <v>17654</v>
      </c>
      <c r="G2516" s="115">
        <v>4</v>
      </c>
      <c r="H2516" s="88" t="s">
        <v>17654</v>
      </c>
      <c r="I2516" s="88" t="s">
        <v>1045</v>
      </c>
      <c r="J2516" s="88" t="s">
        <v>125</v>
      </c>
      <c r="K2516" s="89"/>
      <c r="L2516" s="91" t="s">
        <v>17655</v>
      </c>
      <c r="M2516" s="84">
        <v>2019</v>
      </c>
      <c r="N2516" s="93" t="s">
        <v>4158</v>
      </c>
      <c r="O2516" s="86" t="s">
        <v>183</v>
      </c>
      <c r="P2516" s="86" t="s">
        <v>320</v>
      </c>
      <c r="Q2516" s="86"/>
      <c r="R2516" s="86"/>
      <c r="S2516" s="96"/>
      <c r="T2516" s="96"/>
      <c r="U2516" s="91"/>
      <c r="V2516" s="91"/>
      <c r="W2516" s="91"/>
      <c r="X2516" s="98"/>
      <c r="Y2516" s="86" t="s">
        <v>303</v>
      </c>
      <c r="Z2516" s="86" t="s">
        <v>309</v>
      </c>
      <c r="AA2516" s="86" t="s">
        <v>17088</v>
      </c>
      <c r="AB2516" s="86" t="s">
        <v>791</v>
      </c>
      <c r="AC2516" s="100">
        <v>94.4</v>
      </c>
      <c r="AD2516" s="100">
        <v>70.8</v>
      </c>
      <c r="AE2516" s="102"/>
      <c r="AF2516" s="86" t="s">
        <v>538</v>
      </c>
      <c r="AG2516" s="103">
        <f>Table1[[#This Row],['# Books]]*Table1[[#This Row],[QTY]]</f>
        <v>0</v>
      </c>
      <c r="AH2516" s="104">
        <f>Table1[[#This Row],[S&amp;L Price]]*Table1[[#This Row],[QTY]]</f>
        <v>0</v>
      </c>
    </row>
    <row r="2517" spans="1:34" ht="18" customHeight="1" x14ac:dyDescent="0.25">
      <c r="A2517" s="83"/>
      <c r="B2517" s="83"/>
      <c r="C2517" s="84">
        <v>115</v>
      </c>
      <c r="D2517" s="84"/>
      <c r="E2517" s="84"/>
      <c r="F2517" s="86" t="s">
        <v>17654</v>
      </c>
      <c r="G2517" s="115">
        <v>1</v>
      </c>
      <c r="H2517" s="88" t="s">
        <v>17656</v>
      </c>
      <c r="I2517" s="88" t="s">
        <v>1045</v>
      </c>
      <c r="J2517" s="88" t="s">
        <v>126</v>
      </c>
      <c r="K2517" s="89"/>
      <c r="L2517" s="91" t="s">
        <v>17657</v>
      </c>
      <c r="M2517" s="84">
        <v>2019</v>
      </c>
      <c r="N2517" s="93" t="s">
        <v>4158</v>
      </c>
      <c r="O2517" s="86" t="s">
        <v>183</v>
      </c>
      <c r="P2517" s="86" t="s">
        <v>320</v>
      </c>
      <c r="Q2517" s="86" t="s">
        <v>1175</v>
      </c>
      <c r="R2517" s="86" t="s">
        <v>20073</v>
      </c>
      <c r="S2517" s="96" t="s">
        <v>21628</v>
      </c>
      <c r="T2517" s="96" t="s">
        <v>21603</v>
      </c>
      <c r="U2517" s="91"/>
      <c r="V2517" s="91"/>
      <c r="W2517" s="91" t="s">
        <v>292</v>
      </c>
      <c r="X2517" s="98"/>
      <c r="Y2517" s="86" t="s">
        <v>303</v>
      </c>
      <c r="Z2517" s="86" t="s">
        <v>309</v>
      </c>
      <c r="AA2517" s="86" t="s">
        <v>17092</v>
      </c>
      <c r="AB2517" s="86" t="s">
        <v>791</v>
      </c>
      <c r="AC2517" s="100">
        <v>23.6</v>
      </c>
      <c r="AD2517" s="100">
        <v>17.7</v>
      </c>
      <c r="AE2517" s="102" t="s">
        <v>1057</v>
      </c>
      <c r="AF2517" s="86" t="s">
        <v>538</v>
      </c>
      <c r="AG2517" s="103">
        <f>Table1[[#This Row],['# Books]]*Table1[[#This Row],[QTY]]</f>
        <v>0</v>
      </c>
      <c r="AH2517" s="104">
        <f>Table1[[#This Row],[S&amp;L Price]]*Table1[[#This Row],[QTY]]</f>
        <v>0</v>
      </c>
    </row>
    <row r="2518" spans="1:34" ht="18" hidden="1" customHeight="1" x14ac:dyDescent="0.25">
      <c r="A2518" s="83"/>
      <c r="B2518" s="83"/>
      <c r="C2518" s="84">
        <v>115</v>
      </c>
      <c r="D2518" s="84"/>
      <c r="E2518" s="84"/>
      <c r="F2518" s="86" t="s">
        <v>17654</v>
      </c>
      <c r="G2518" s="115">
        <v>1</v>
      </c>
      <c r="H2518" s="88" t="s">
        <v>17656</v>
      </c>
      <c r="I2518" s="88" t="s">
        <v>1045</v>
      </c>
      <c r="J2518" s="88" t="s">
        <v>328</v>
      </c>
      <c r="K2518" s="89"/>
      <c r="L2518" s="91" t="s">
        <v>17658</v>
      </c>
      <c r="M2518" s="84">
        <v>2019</v>
      </c>
      <c r="N2518" s="93" t="s">
        <v>4158</v>
      </c>
      <c r="O2518" s="86"/>
      <c r="P2518" s="86"/>
      <c r="Q2518" s="86" t="s">
        <v>1175</v>
      </c>
      <c r="R2518" s="86" t="s">
        <v>20073</v>
      </c>
      <c r="S2518" s="96" t="s">
        <v>21628</v>
      </c>
      <c r="T2518" s="96" t="s">
        <v>21603</v>
      </c>
      <c r="U2518" s="91"/>
      <c r="V2518" s="91"/>
      <c r="W2518" s="91" t="s">
        <v>292</v>
      </c>
      <c r="X2518" s="98"/>
      <c r="Y2518" s="86" t="s">
        <v>303</v>
      </c>
      <c r="Z2518" s="86" t="s">
        <v>309</v>
      </c>
      <c r="AA2518" s="86" t="s">
        <v>17092</v>
      </c>
      <c r="AB2518" s="86" t="s">
        <v>791</v>
      </c>
      <c r="AC2518" s="100">
        <v>23.6</v>
      </c>
      <c r="AD2518" s="100">
        <v>17.7</v>
      </c>
      <c r="AE2518" s="102" t="s">
        <v>1057</v>
      </c>
      <c r="AF2518" s="86" t="s">
        <v>538</v>
      </c>
      <c r="AG2518" s="103">
        <f>Table1[[#This Row],['# Books]]*Table1[[#This Row],[QTY]]</f>
        <v>0</v>
      </c>
      <c r="AH2518" s="104">
        <f>Table1[[#This Row],[S&amp;L Price]]*Table1[[#This Row],[QTY]]</f>
        <v>0</v>
      </c>
    </row>
    <row r="2519" spans="1:34" ht="18" customHeight="1" x14ac:dyDescent="0.25">
      <c r="A2519" s="83"/>
      <c r="B2519" s="83"/>
      <c r="C2519" s="84">
        <v>115</v>
      </c>
      <c r="D2519" s="84"/>
      <c r="E2519" s="84"/>
      <c r="F2519" s="86" t="s">
        <v>17654</v>
      </c>
      <c r="G2519" s="115">
        <v>1</v>
      </c>
      <c r="H2519" s="88" t="s">
        <v>17659</v>
      </c>
      <c r="I2519" s="88" t="s">
        <v>1045</v>
      </c>
      <c r="J2519" s="88" t="s">
        <v>126</v>
      </c>
      <c r="K2519" s="89"/>
      <c r="L2519" s="91" t="s">
        <v>17660</v>
      </c>
      <c r="M2519" s="84">
        <v>2019</v>
      </c>
      <c r="N2519" s="93" t="s">
        <v>4158</v>
      </c>
      <c r="O2519" s="86" t="s">
        <v>183</v>
      </c>
      <c r="P2519" s="86" t="s">
        <v>320</v>
      </c>
      <c r="Q2519" s="86" t="s">
        <v>1175</v>
      </c>
      <c r="R2519" s="86" t="s">
        <v>20074</v>
      </c>
      <c r="S2519" s="96" t="s">
        <v>21625</v>
      </c>
      <c r="T2519" s="96" t="s">
        <v>21603</v>
      </c>
      <c r="U2519" s="91"/>
      <c r="V2519" s="91"/>
      <c r="W2519" s="91" t="s">
        <v>292</v>
      </c>
      <c r="X2519" s="98"/>
      <c r="Y2519" s="86" t="s">
        <v>303</v>
      </c>
      <c r="Z2519" s="86" t="s">
        <v>309</v>
      </c>
      <c r="AA2519" s="86" t="s">
        <v>17097</v>
      </c>
      <c r="AB2519" s="86" t="s">
        <v>791</v>
      </c>
      <c r="AC2519" s="100">
        <v>23.6</v>
      </c>
      <c r="AD2519" s="100">
        <v>17.7</v>
      </c>
      <c r="AE2519" s="102" t="s">
        <v>1057</v>
      </c>
      <c r="AF2519" s="86" t="s">
        <v>538</v>
      </c>
      <c r="AG2519" s="103">
        <f>Table1[[#This Row],['# Books]]*Table1[[#This Row],[QTY]]</f>
        <v>0</v>
      </c>
      <c r="AH2519" s="104">
        <f>Table1[[#This Row],[S&amp;L Price]]*Table1[[#This Row],[QTY]]</f>
        <v>0</v>
      </c>
    </row>
    <row r="2520" spans="1:34" ht="18" hidden="1" customHeight="1" x14ac:dyDescent="0.25">
      <c r="A2520" s="83"/>
      <c r="B2520" s="83"/>
      <c r="C2520" s="84">
        <v>115</v>
      </c>
      <c r="D2520" s="84"/>
      <c r="E2520" s="84"/>
      <c r="F2520" s="86" t="s">
        <v>17654</v>
      </c>
      <c r="G2520" s="115">
        <v>1</v>
      </c>
      <c r="H2520" s="88" t="s">
        <v>17659</v>
      </c>
      <c r="I2520" s="88" t="s">
        <v>1045</v>
      </c>
      <c r="J2520" s="88" t="s">
        <v>328</v>
      </c>
      <c r="K2520" s="89"/>
      <c r="L2520" s="91" t="s">
        <v>17661</v>
      </c>
      <c r="M2520" s="84">
        <v>2019</v>
      </c>
      <c r="N2520" s="93" t="s">
        <v>4158</v>
      </c>
      <c r="O2520" s="86"/>
      <c r="P2520" s="86"/>
      <c r="Q2520" s="86" t="s">
        <v>1175</v>
      </c>
      <c r="R2520" s="86" t="s">
        <v>20074</v>
      </c>
      <c r="S2520" s="96" t="s">
        <v>21625</v>
      </c>
      <c r="T2520" s="96" t="s">
        <v>21603</v>
      </c>
      <c r="U2520" s="91"/>
      <c r="V2520" s="91"/>
      <c r="W2520" s="91" t="s">
        <v>292</v>
      </c>
      <c r="X2520" s="98"/>
      <c r="Y2520" s="86" t="s">
        <v>303</v>
      </c>
      <c r="Z2520" s="86" t="s">
        <v>309</v>
      </c>
      <c r="AA2520" s="86" t="s">
        <v>17097</v>
      </c>
      <c r="AB2520" s="86" t="s">
        <v>791</v>
      </c>
      <c r="AC2520" s="100">
        <v>23.6</v>
      </c>
      <c r="AD2520" s="100">
        <v>17.7</v>
      </c>
      <c r="AE2520" s="102" t="s">
        <v>1057</v>
      </c>
      <c r="AF2520" s="86" t="s">
        <v>538</v>
      </c>
      <c r="AG2520" s="103">
        <f>Table1[[#This Row],['# Books]]*Table1[[#This Row],[QTY]]</f>
        <v>0</v>
      </c>
      <c r="AH2520" s="104">
        <f>Table1[[#This Row],[S&amp;L Price]]*Table1[[#This Row],[QTY]]</f>
        <v>0</v>
      </c>
    </row>
    <row r="2521" spans="1:34" ht="18" customHeight="1" x14ac:dyDescent="0.25">
      <c r="A2521" s="83"/>
      <c r="B2521" s="83"/>
      <c r="C2521" s="84">
        <v>115</v>
      </c>
      <c r="D2521" s="84"/>
      <c r="E2521" s="84"/>
      <c r="F2521" s="86" t="s">
        <v>17654</v>
      </c>
      <c r="G2521" s="115">
        <v>1</v>
      </c>
      <c r="H2521" s="88" t="s">
        <v>17662</v>
      </c>
      <c r="I2521" s="88" t="s">
        <v>1045</v>
      </c>
      <c r="J2521" s="88" t="s">
        <v>126</v>
      </c>
      <c r="K2521" s="89"/>
      <c r="L2521" s="91" t="s">
        <v>17663</v>
      </c>
      <c r="M2521" s="84">
        <v>2019</v>
      </c>
      <c r="N2521" s="93" t="s">
        <v>4158</v>
      </c>
      <c r="O2521" s="86" t="s">
        <v>183</v>
      </c>
      <c r="P2521" s="86" t="s">
        <v>320</v>
      </c>
      <c r="Q2521" s="86" t="s">
        <v>1175</v>
      </c>
      <c r="R2521" s="86" t="s">
        <v>20075</v>
      </c>
      <c r="S2521" s="96" t="s">
        <v>21626</v>
      </c>
      <c r="T2521" s="96" t="s">
        <v>21603</v>
      </c>
      <c r="U2521" s="91"/>
      <c r="V2521" s="91"/>
      <c r="W2521" s="91" t="s">
        <v>292</v>
      </c>
      <c r="X2521" s="98"/>
      <c r="Y2521" s="86" t="s">
        <v>303</v>
      </c>
      <c r="Z2521" s="86" t="s">
        <v>309</v>
      </c>
      <c r="AA2521" s="86" t="s">
        <v>17102</v>
      </c>
      <c r="AB2521" s="86" t="s">
        <v>791</v>
      </c>
      <c r="AC2521" s="100">
        <v>23.6</v>
      </c>
      <c r="AD2521" s="100">
        <v>17.7</v>
      </c>
      <c r="AE2521" s="102" t="s">
        <v>1057</v>
      </c>
      <c r="AF2521" s="86" t="s">
        <v>538</v>
      </c>
      <c r="AG2521" s="103">
        <f>Table1[[#This Row],['# Books]]*Table1[[#This Row],[QTY]]</f>
        <v>0</v>
      </c>
      <c r="AH2521" s="104">
        <f>Table1[[#This Row],[S&amp;L Price]]*Table1[[#This Row],[QTY]]</f>
        <v>0</v>
      </c>
    </row>
    <row r="2522" spans="1:34" ht="18" hidden="1" customHeight="1" x14ac:dyDescent="0.25">
      <c r="A2522" s="83"/>
      <c r="B2522" s="83"/>
      <c r="C2522" s="84">
        <v>115</v>
      </c>
      <c r="D2522" s="84"/>
      <c r="E2522" s="84"/>
      <c r="F2522" s="86" t="s">
        <v>17654</v>
      </c>
      <c r="G2522" s="115">
        <v>1</v>
      </c>
      <c r="H2522" s="88" t="s">
        <v>17662</v>
      </c>
      <c r="I2522" s="88" t="s">
        <v>1045</v>
      </c>
      <c r="J2522" s="88" t="s">
        <v>328</v>
      </c>
      <c r="K2522" s="89"/>
      <c r="L2522" s="91" t="s">
        <v>17664</v>
      </c>
      <c r="M2522" s="84">
        <v>2019</v>
      </c>
      <c r="N2522" s="93" t="s">
        <v>4158</v>
      </c>
      <c r="O2522" s="86"/>
      <c r="P2522" s="86"/>
      <c r="Q2522" s="86" t="s">
        <v>1175</v>
      </c>
      <c r="R2522" s="86" t="s">
        <v>20075</v>
      </c>
      <c r="S2522" s="96" t="s">
        <v>21626</v>
      </c>
      <c r="T2522" s="96" t="s">
        <v>21603</v>
      </c>
      <c r="U2522" s="91"/>
      <c r="V2522" s="91"/>
      <c r="W2522" s="91" t="s">
        <v>292</v>
      </c>
      <c r="X2522" s="98"/>
      <c r="Y2522" s="86" t="s">
        <v>303</v>
      </c>
      <c r="Z2522" s="86" t="s">
        <v>309</v>
      </c>
      <c r="AA2522" s="86" t="s">
        <v>17102</v>
      </c>
      <c r="AB2522" s="86" t="s">
        <v>791</v>
      </c>
      <c r="AC2522" s="100">
        <v>23.6</v>
      </c>
      <c r="AD2522" s="100">
        <v>17.7</v>
      </c>
      <c r="AE2522" s="102" t="s">
        <v>1057</v>
      </c>
      <c r="AF2522" s="86" t="s">
        <v>538</v>
      </c>
      <c r="AG2522" s="103">
        <f>Table1[[#This Row],['# Books]]*Table1[[#This Row],[QTY]]</f>
        <v>0</v>
      </c>
      <c r="AH2522" s="104">
        <f>Table1[[#This Row],[S&amp;L Price]]*Table1[[#This Row],[QTY]]</f>
        <v>0</v>
      </c>
    </row>
    <row r="2523" spans="1:34" ht="18" customHeight="1" x14ac:dyDescent="0.25">
      <c r="A2523" s="83"/>
      <c r="B2523" s="83"/>
      <c r="C2523" s="84">
        <v>115</v>
      </c>
      <c r="D2523" s="84"/>
      <c r="E2523" s="84"/>
      <c r="F2523" s="86" t="s">
        <v>17654</v>
      </c>
      <c r="G2523" s="115">
        <v>1</v>
      </c>
      <c r="H2523" s="88" t="s">
        <v>17665</v>
      </c>
      <c r="I2523" s="88" t="s">
        <v>1045</v>
      </c>
      <c r="J2523" s="88" t="s">
        <v>126</v>
      </c>
      <c r="K2523" s="89"/>
      <c r="L2523" s="91" t="s">
        <v>17666</v>
      </c>
      <c r="M2523" s="84">
        <v>2019</v>
      </c>
      <c r="N2523" s="93" t="s">
        <v>4158</v>
      </c>
      <c r="O2523" s="86" t="s">
        <v>183</v>
      </c>
      <c r="P2523" s="86" t="s">
        <v>320</v>
      </c>
      <c r="Q2523" s="86" t="s">
        <v>1175</v>
      </c>
      <c r="R2523" s="86" t="s">
        <v>20076</v>
      </c>
      <c r="S2523" s="96" t="s">
        <v>21625</v>
      </c>
      <c r="T2523" s="96" t="s">
        <v>21603</v>
      </c>
      <c r="U2523" s="91"/>
      <c r="V2523" s="91"/>
      <c r="W2523" s="91" t="s">
        <v>292</v>
      </c>
      <c r="X2523" s="98"/>
      <c r="Y2523" s="86" t="s">
        <v>303</v>
      </c>
      <c r="Z2523" s="86" t="s">
        <v>309</v>
      </c>
      <c r="AA2523" s="86" t="s">
        <v>17107</v>
      </c>
      <c r="AB2523" s="86" t="s">
        <v>791</v>
      </c>
      <c r="AC2523" s="100">
        <v>23.6</v>
      </c>
      <c r="AD2523" s="100">
        <v>17.7</v>
      </c>
      <c r="AE2523" s="102" t="s">
        <v>1057</v>
      </c>
      <c r="AF2523" s="86" t="s">
        <v>538</v>
      </c>
      <c r="AG2523" s="103">
        <f>Table1[[#This Row],['# Books]]*Table1[[#This Row],[QTY]]</f>
        <v>0</v>
      </c>
      <c r="AH2523" s="104">
        <f>Table1[[#This Row],[S&amp;L Price]]*Table1[[#This Row],[QTY]]</f>
        <v>0</v>
      </c>
    </row>
    <row r="2524" spans="1:34" ht="18" hidden="1" customHeight="1" x14ac:dyDescent="0.25">
      <c r="A2524" s="83"/>
      <c r="B2524" s="83"/>
      <c r="C2524" s="84">
        <v>115</v>
      </c>
      <c r="D2524" s="84"/>
      <c r="E2524" s="84"/>
      <c r="F2524" s="86" t="s">
        <v>17654</v>
      </c>
      <c r="G2524" s="115">
        <v>1</v>
      </c>
      <c r="H2524" s="88" t="s">
        <v>17665</v>
      </c>
      <c r="I2524" s="88" t="s">
        <v>1045</v>
      </c>
      <c r="J2524" s="88" t="s">
        <v>328</v>
      </c>
      <c r="K2524" s="89"/>
      <c r="L2524" s="91" t="s">
        <v>17667</v>
      </c>
      <c r="M2524" s="84">
        <v>2019</v>
      </c>
      <c r="N2524" s="93" t="s">
        <v>4158</v>
      </c>
      <c r="O2524" s="86"/>
      <c r="P2524" s="86"/>
      <c r="Q2524" s="86" t="s">
        <v>1175</v>
      </c>
      <c r="R2524" s="86" t="s">
        <v>20076</v>
      </c>
      <c r="S2524" s="96" t="s">
        <v>21625</v>
      </c>
      <c r="T2524" s="96" t="s">
        <v>21603</v>
      </c>
      <c r="U2524" s="91"/>
      <c r="V2524" s="91"/>
      <c r="W2524" s="91" t="s">
        <v>292</v>
      </c>
      <c r="X2524" s="98"/>
      <c r="Y2524" s="86" t="s">
        <v>303</v>
      </c>
      <c r="Z2524" s="86" t="s">
        <v>309</v>
      </c>
      <c r="AA2524" s="86" t="s">
        <v>17107</v>
      </c>
      <c r="AB2524" s="86" t="s">
        <v>791</v>
      </c>
      <c r="AC2524" s="100">
        <v>23.6</v>
      </c>
      <c r="AD2524" s="100">
        <v>17.7</v>
      </c>
      <c r="AE2524" s="102" t="s">
        <v>1057</v>
      </c>
      <c r="AF2524" s="86" t="s">
        <v>538</v>
      </c>
      <c r="AG2524" s="103">
        <f>Table1[[#This Row],['# Books]]*Table1[[#This Row],[QTY]]</f>
        <v>0</v>
      </c>
      <c r="AH2524" s="104">
        <f>Table1[[#This Row],[S&amp;L Price]]*Table1[[#This Row],[QTY]]</f>
        <v>0</v>
      </c>
    </row>
    <row r="2525" spans="1:34" ht="18" hidden="1" customHeight="1" x14ac:dyDescent="0.25">
      <c r="A2525" s="83"/>
      <c r="B2525" s="83"/>
      <c r="C2525" s="84">
        <v>117</v>
      </c>
      <c r="D2525" s="84"/>
      <c r="E2525" s="84"/>
      <c r="F2525" s="86" t="s">
        <v>17668</v>
      </c>
      <c r="G2525" s="115">
        <v>4</v>
      </c>
      <c r="H2525" s="88" t="s">
        <v>17668</v>
      </c>
      <c r="I2525" s="88" t="s">
        <v>1045</v>
      </c>
      <c r="J2525" s="88" t="s">
        <v>125</v>
      </c>
      <c r="K2525" s="89"/>
      <c r="L2525" s="91" t="s">
        <v>17669</v>
      </c>
      <c r="M2525" s="84">
        <v>2019</v>
      </c>
      <c r="N2525" s="93" t="s">
        <v>4158</v>
      </c>
      <c r="O2525" s="86" t="s">
        <v>183</v>
      </c>
      <c r="P2525" s="86" t="s">
        <v>318</v>
      </c>
      <c r="Q2525" s="86"/>
      <c r="R2525" s="86"/>
      <c r="S2525" s="96"/>
      <c r="T2525" s="96"/>
      <c r="U2525" s="91"/>
      <c r="V2525" s="91"/>
      <c r="W2525" s="91"/>
      <c r="X2525" s="98"/>
      <c r="Y2525" s="86" t="s">
        <v>302</v>
      </c>
      <c r="Z2525" s="86" t="s">
        <v>317</v>
      </c>
      <c r="AA2525" s="86" t="s">
        <v>17509</v>
      </c>
      <c r="AB2525" s="86" t="s">
        <v>791</v>
      </c>
      <c r="AC2525" s="100">
        <v>94.4</v>
      </c>
      <c r="AD2525" s="100">
        <v>70.8</v>
      </c>
      <c r="AE2525" s="102"/>
      <c r="AF2525" s="86" t="s">
        <v>538</v>
      </c>
      <c r="AG2525" s="103">
        <f>Table1[[#This Row],['# Books]]*Table1[[#This Row],[QTY]]</f>
        <v>0</v>
      </c>
      <c r="AH2525" s="104">
        <f>Table1[[#This Row],[S&amp;L Price]]*Table1[[#This Row],[QTY]]</f>
        <v>0</v>
      </c>
    </row>
    <row r="2526" spans="1:34" ht="18" customHeight="1" x14ac:dyDescent="0.25">
      <c r="A2526" s="83"/>
      <c r="B2526" s="83"/>
      <c r="C2526" s="84">
        <v>117</v>
      </c>
      <c r="D2526" s="84"/>
      <c r="E2526" s="84"/>
      <c r="F2526" s="86" t="s">
        <v>17668</v>
      </c>
      <c r="G2526" s="115">
        <v>1</v>
      </c>
      <c r="H2526" s="88" t="s">
        <v>17670</v>
      </c>
      <c r="I2526" s="88" t="s">
        <v>1045</v>
      </c>
      <c r="J2526" s="88" t="s">
        <v>126</v>
      </c>
      <c r="K2526" s="89"/>
      <c r="L2526" s="91" t="s">
        <v>17671</v>
      </c>
      <c r="M2526" s="84">
        <v>2019</v>
      </c>
      <c r="N2526" s="93" t="s">
        <v>4158</v>
      </c>
      <c r="O2526" s="86" t="s">
        <v>183</v>
      </c>
      <c r="P2526" s="86" t="s">
        <v>318</v>
      </c>
      <c r="Q2526" s="86" t="s">
        <v>90</v>
      </c>
      <c r="R2526" s="86" t="s">
        <v>4613</v>
      </c>
      <c r="S2526" s="96" t="s">
        <v>21616</v>
      </c>
      <c r="T2526" s="96" t="s">
        <v>21603</v>
      </c>
      <c r="U2526" s="91"/>
      <c r="V2526" s="91"/>
      <c r="W2526" s="91" t="s">
        <v>274</v>
      </c>
      <c r="X2526" s="98"/>
      <c r="Y2526" s="86" t="s">
        <v>302</v>
      </c>
      <c r="Z2526" s="86" t="s">
        <v>317</v>
      </c>
      <c r="AA2526" s="86" t="s">
        <v>17512</v>
      </c>
      <c r="AB2526" s="86" t="s">
        <v>791</v>
      </c>
      <c r="AC2526" s="100">
        <v>23.6</v>
      </c>
      <c r="AD2526" s="100">
        <v>17.7</v>
      </c>
      <c r="AE2526" s="102" t="s">
        <v>17513</v>
      </c>
      <c r="AF2526" s="86" t="s">
        <v>538</v>
      </c>
      <c r="AG2526" s="103">
        <f>Table1[[#This Row],['# Books]]*Table1[[#This Row],[QTY]]</f>
        <v>0</v>
      </c>
      <c r="AH2526" s="104">
        <f>Table1[[#This Row],[S&amp;L Price]]*Table1[[#This Row],[QTY]]</f>
        <v>0</v>
      </c>
    </row>
    <row r="2527" spans="1:34" ht="18" hidden="1" customHeight="1" x14ac:dyDescent="0.25">
      <c r="A2527" s="83"/>
      <c r="B2527" s="83"/>
      <c r="C2527" s="84">
        <v>117</v>
      </c>
      <c r="D2527" s="84"/>
      <c r="E2527" s="84"/>
      <c r="F2527" s="86" t="s">
        <v>17668</v>
      </c>
      <c r="G2527" s="115">
        <v>1</v>
      </c>
      <c r="H2527" s="88" t="s">
        <v>17670</v>
      </c>
      <c r="I2527" s="88" t="s">
        <v>1045</v>
      </c>
      <c r="J2527" s="88" t="s">
        <v>328</v>
      </c>
      <c r="K2527" s="89"/>
      <c r="L2527" s="91" t="s">
        <v>17672</v>
      </c>
      <c r="M2527" s="84">
        <v>2019</v>
      </c>
      <c r="N2527" s="93" t="s">
        <v>4158</v>
      </c>
      <c r="O2527" s="86"/>
      <c r="P2527" s="86"/>
      <c r="Q2527" s="86" t="s">
        <v>90</v>
      </c>
      <c r="R2527" s="86" t="s">
        <v>4613</v>
      </c>
      <c r="S2527" s="96" t="s">
        <v>21616</v>
      </c>
      <c r="T2527" s="96" t="s">
        <v>21603</v>
      </c>
      <c r="U2527" s="91"/>
      <c r="V2527" s="91"/>
      <c r="W2527" s="91" t="s">
        <v>274</v>
      </c>
      <c r="X2527" s="98"/>
      <c r="Y2527" s="86" t="s">
        <v>302</v>
      </c>
      <c r="Z2527" s="86" t="s">
        <v>317</v>
      </c>
      <c r="AA2527" s="86" t="s">
        <v>17512</v>
      </c>
      <c r="AB2527" s="86" t="s">
        <v>791</v>
      </c>
      <c r="AC2527" s="100">
        <v>23.6</v>
      </c>
      <c r="AD2527" s="100">
        <v>17.7</v>
      </c>
      <c r="AE2527" s="102" t="s">
        <v>17513</v>
      </c>
      <c r="AF2527" s="86" t="s">
        <v>538</v>
      </c>
      <c r="AG2527" s="103">
        <f>Table1[[#This Row],['# Books]]*Table1[[#This Row],[QTY]]</f>
        <v>0</v>
      </c>
      <c r="AH2527" s="104">
        <f>Table1[[#This Row],[S&amp;L Price]]*Table1[[#This Row],[QTY]]</f>
        <v>0</v>
      </c>
    </row>
    <row r="2528" spans="1:34" ht="18" customHeight="1" x14ac:dyDescent="0.25">
      <c r="A2528" s="83"/>
      <c r="B2528" s="83"/>
      <c r="C2528" s="84">
        <v>117</v>
      </c>
      <c r="D2528" s="84"/>
      <c r="E2528" s="84"/>
      <c r="F2528" s="86" t="s">
        <v>17668</v>
      </c>
      <c r="G2528" s="115">
        <v>1</v>
      </c>
      <c r="H2528" s="88" t="s">
        <v>17673</v>
      </c>
      <c r="I2528" s="88" t="s">
        <v>1045</v>
      </c>
      <c r="J2528" s="88" t="s">
        <v>126</v>
      </c>
      <c r="K2528" s="89"/>
      <c r="L2528" s="91" t="s">
        <v>17674</v>
      </c>
      <c r="M2528" s="84">
        <v>2019</v>
      </c>
      <c r="N2528" s="93" t="s">
        <v>4158</v>
      </c>
      <c r="O2528" s="86" t="s">
        <v>183</v>
      </c>
      <c r="P2528" s="86" t="s">
        <v>318</v>
      </c>
      <c r="Q2528" s="86" t="s">
        <v>90</v>
      </c>
      <c r="R2528" s="86" t="s">
        <v>4613</v>
      </c>
      <c r="S2528" s="96" t="s">
        <v>21623</v>
      </c>
      <c r="T2528" s="96" t="s">
        <v>21603</v>
      </c>
      <c r="U2528" s="91"/>
      <c r="V2528" s="91"/>
      <c r="W2528" s="91" t="s">
        <v>274</v>
      </c>
      <c r="X2528" s="98"/>
      <c r="Y2528" s="86" t="s">
        <v>302</v>
      </c>
      <c r="Z2528" s="86" t="s">
        <v>317</v>
      </c>
      <c r="AA2528" s="86" t="s">
        <v>17522</v>
      </c>
      <c r="AB2528" s="86" t="s">
        <v>791</v>
      </c>
      <c r="AC2528" s="100">
        <v>23.6</v>
      </c>
      <c r="AD2528" s="100">
        <v>17.7</v>
      </c>
      <c r="AE2528" s="102" t="s">
        <v>17523</v>
      </c>
      <c r="AF2528" s="86" t="s">
        <v>538</v>
      </c>
      <c r="AG2528" s="103">
        <f>Table1[[#This Row],['# Books]]*Table1[[#This Row],[QTY]]</f>
        <v>0</v>
      </c>
      <c r="AH2528" s="104">
        <f>Table1[[#This Row],[S&amp;L Price]]*Table1[[#This Row],[QTY]]</f>
        <v>0</v>
      </c>
    </row>
    <row r="2529" spans="1:34" ht="18" hidden="1" customHeight="1" x14ac:dyDescent="0.25">
      <c r="A2529" s="83"/>
      <c r="B2529" s="83"/>
      <c r="C2529" s="84">
        <v>117</v>
      </c>
      <c r="D2529" s="84"/>
      <c r="E2529" s="84"/>
      <c r="F2529" s="86" t="s">
        <v>17668</v>
      </c>
      <c r="G2529" s="115">
        <v>1</v>
      </c>
      <c r="H2529" s="88" t="s">
        <v>17673</v>
      </c>
      <c r="I2529" s="88" t="s">
        <v>1045</v>
      </c>
      <c r="J2529" s="88" t="s">
        <v>328</v>
      </c>
      <c r="K2529" s="89"/>
      <c r="L2529" s="91" t="s">
        <v>17675</v>
      </c>
      <c r="M2529" s="84">
        <v>2019</v>
      </c>
      <c r="N2529" s="93" t="s">
        <v>4158</v>
      </c>
      <c r="O2529" s="86"/>
      <c r="P2529" s="86"/>
      <c r="Q2529" s="86" t="s">
        <v>90</v>
      </c>
      <c r="R2529" s="86" t="s">
        <v>4613</v>
      </c>
      <c r="S2529" s="96" t="s">
        <v>21623</v>
      </c>
      <c r="T2529" s="96" t="s">
        <v>21603</v>
      </c>
      <c r="U2529" s="91"/>
      <c r="V2529" s="91"/>
      <c r="W2529" s="91" t="s">
        <v>274</v>
      </c>
      <c r="X2529" s="98"/>
      <c r="Y2529" s="86" t="s">
        <v>302</v>
      </c>
      <c r="Z2529" s="86" t="s">
        <v>317</v>
      </c>
      <c r="AA2529" s="86" t="s">
        <v>17522</v>
      </c>
      <c r="AB2529" s="86" t="s">
        <v>791</v>
      </c>
      <c r="AC2529" s="100">
        <v>23.6</v>
      </c>
      <c r="AD2529" s="100">
        <v>17.7</v>
      </c>
      <c r="AE2529" s="102" t="s">
        <v>17523</v>
      </c>
      <c r="AF2529" s="86" t="s">
        <v>538</v>
      </c>
      <c r="AG2529" s="103">
        <f>Table1[[#This Row],['# Books]]*Table1[[#This Row],[QTY]]</f>
        <v>0</v>
      </c>
      <c r="AH2529" s="104">
        <f>Table1[[#This Row],[S&amp;L Price]]*Table1[[#This Row],[QTY]]</f>
        <v>0</v>
      </c>
    </row>
    <row r="2530" spans="1:34" ht="18" customHeight="1" x14ac:dyDescent="0.25">
      <c r="A2530" s="83"/>
      <c r="B2530" s="83"/>
      <c r="C2530" s="84">
        <v>117</v>
      </c>
      <c r="D2530" s="84"/>
      <c r="E2530" s="84"/>
      <c r="F2530" s="86" t="s">
        <v>17668</v>
      </c>
      <c r="G2530" s="115">
        <v>1</v>
      </c>
      <c r="H2530" s="88" t="s">
        <v>17676</v>
      </c>
      <c r="I2530" s="88" t="s">
        <v>1045</v>
      </c>
      <c r="J2530" s="88" t="s">
        <v>126</v>
      </c>
      <c r="K2530" s="89"/>
      <c r="L2530" s="91" t="s">
        <v>17677</v>
      </c>
      <c r="M2530" s="84">
        <v>2019</v>
      </c>
      <c r="N2530" s="93" t="s">
        <v>4158</v>
      </c>
      <c r="O2530" s="86" t="s">
        <v>183</v>
      </c>
      <c r="P2530" s="86" t="s">
        <v>318</v>
      </c>
      <c r="Q2530" s="86" t="s">
        <v>90</v>
      </c>
      <c r="R2530" s="86" t="s">
        <v>4613</v>
      </c>
      <c r="S2530" s="96"/>
      <c r="T2530" s="96"/>
      <c r="U2530" s="91"/>
      <c r="V2530" s="91"/>
      <c r="W2530" s="91" t="s">
        <v>274</v>
      </c>
      <c r="X2530" s="98"/>
      <c r="Y2530" s="86" t="s">
        <v>302</v>
      </c>
      <c r="Z2530" s="86" t="s">
        <v>317</v>
      </c>
      <c r="AA2530" s="86" t="s">
        <v>17527</v>
      </c>
      <c r="AB2530" s="86" t="s">
        <v>791</v>
      </c>
      <c r="AC2530" s="100">
        <v>23.6</v>
      </c>
      <c r="AD2530" s="100">
        <v>17.7</v>
      </c>
      <c r="AE2530" s="102" t="s">
        <v>17528</v>
      </c>
      <c r="AF2530" s="86" t="s">
        <v>538</v>
      </c>
      <c r="AG2530" s="103">
        <f>Table1[[#This Row],['# Books]]*Table1[[#This Row],[QTY]]</f>
        <v>0</v>
      </c>
      <c r="AH2530" s="104">
        <f>Table1[[#This Row],[S&amp;L Price]]*Table1[[#This Row],[QTY]]</f>
        <v>0</v>
      </c>
    </row>
    <row r="2531" spans="1:34" ht="18" hidden="1" customHeight="1" x14ac:dyDescent="0.25">
      <c r="A2531" s="83"/>
      <c r="B2531" s="83"/>
      <c r="C2531" s="84">
        <v>117</v>
      </c>
      <c r="D2531" s="84"/>
      <c r="E2531" s="84"/>
      <c r="F2531" s="86" t="s">
        <v>17668</v>
      </c>
      <c r="G2531" s="115">
        <v>1</v>
      </c>
      <c r="H2531" s="88" t="s">
        <v>17676</v>
      </c>
      <c r="I2531" s="88" t="s">
        <v>1045</v>
      </c>
      <c r="J2531" s="88" t="s">
        <v>328</v>
      </c>
      <c r="K2531" s="89"/>
      <c r="L2531" s="91" t="s">
        <v>17678</v>
      </c>
      <c r="M2531" s="84">
        <v>2019</v>
      </c>
      <c r="N2531" s="93" t="s">
        <v>4158</v>
      </c>
      <c r="O2531" s="86"/>
      <c r="P2531" s="86"/>
      <c r="Q2531" s="86" t="s">
        <v>90</v>
      </c>
      <c r="R2531" s="86" t="s">
        <v>4613</v>
      </c>
      <c r="S2531" s="96"/>
      <c r="T2531" s="96"/>
      <c r="U2531" s="91"/>
      <c r="V2531" s="91"/>
      <c r="W2531" s="91" t="s">
        <v>274</v>
      </c>
      <c r="X2531" s="98"/>
      <c r="Y2531" s="86" t="s">
        <v>302</v>
      </c>
      <c r="Z2531" s="86" t="s">
        <v>317</v>
      </c>
      <c r="AA2531" s="86" t="s">
        <v>17527</v>
      </c>
      <c r="AB2531" s="86" t="s">
        <v>791</v>
      </c>
      <c r="AC2531" s="100">
        <v>23.6</v>
      </c>
      <c r="AD2531" s="100">
        <v>17.7</v>
      </c>
      <c r="AE2531" s="102" t="s">
        <v>17528</v>
      </c>
      <c r="AF2531" s="86" t="s">
        <v>538</v>
      </c>
      <c r="AG2531" s="103">
        <f>Table1[[#This Row],['# Books]]*Table1[[#This Row],[QTY]]</f>
        <v>0</v>
      </c>
      <c r="AH2531" s="104">
        <f>Table1[[#This Row],[S&amp;L Price]]*Table1[[#This Row],[QTY]]</f>
        <v>0</v>
      </c>
    </row>
    <row r="2532" spans="1:34" ht="18" customHeight="1" x14ac:dyDescent="0.25">
      <c r="A2532" s="83"/>
      <c r="B2532" s="83"/>
      <c r="C2532" s="84">
        <v>117</v>
      </c>
      <c r="D2532" s="84"/>
      <c r="E2532" s="84"/>
      <c r="F2532" s="86" t="s">
        <v>17668</v>
      </c>
      <c r="G2532" s="115">
        <v>1</v>
      </c>
      <c r="H2532" s="88" t="s">
        <v>17679</v>
      </c>
      <c r="I2532" s="88" t="s">
        <v>1045</v>
      </c>
      <c r="J2532" s="88" t="s">
        <v>126</v>
      </c>
      <c r="K2532" s="89"/>
      <c r="L2532" s="91" t="s">
        <v>17680</v>
      </c>
      <c r="M2532" s="84">
        <v>2019</v>
      </c>
      <c r="N2532" s="93" t="s">
        <v>4158</v>
      </c>
      <c r="O2532" s="86" t="s">
        <v>183</v>
      </c>
      <c r="P2532" s="86" t="s">
        <v>318</v>
      </c>
      <c r="Q2532" s="86" t="s">
        <v>90</v>
      </c>
      <c r="R2532" s="86" t="s">
        <v>4613</v>
      </c>
      <c r="S2532" s="96" t="s">
        <v>21631</v>
      </c>
      <c r="T2532" s="96" t="s">
        <v>21603</v>
      </c>
      <c r="U2532" s="91"/>
      <c r="V2532" s="91"/>
      <c r="W2532" s="91" t="s">
        <v>274</v>
      </c>
      <c r="X2532" s="98"/>
      <c r="Y2532" s="86" t="s">
        <v>302</v>
      </c>
      <c r="Z2532" s="86" t="s">
        <v>317</v>
      </c>
      <c r="AA2532" s="86" t="s">
        <v>17517</v>
      </c>
      <c r="AB2532" s="86" t="s">
        <v>791</v>
      </c>
      <c r="AC2532" s="100">
        <v>23.6</v>
      </c>
      <c r="AD2532" s="100">
        <v>17.7</v>
      </c>
      <c r="AE2532" s="102" t="s">
        <v>17518</v>
      </c>
      <c r="AF2532" s="86" t="s">
        <v>538</v>
      </c>
      <c r="AG2532" s="103">
        <f>Table1[[#This Row],['# Books]]*Table1[[#This Row],[QTY]]</f>
        <v>0</v>
      </c>
      <c r="AH2532" s="104">
        <f>Table1[[#This Row],[S&amp;L Price]]*Table1[[#This Row],[QTY]]</f>
        <v>0</v>
      </c>
    </row>
    <row r="2533" spans="1:34" ht="18" hidden="1" customHeight="1" x14ac:dyDescent="0.25">
      <c r="A2533" s="83"/>
      <c r="B2533" s="83"/>
      <c r="C2533" s="84">
        <v>117</v>
      </c>
      <c r="D2533" s="84"/>
      <c r="E2533" s="84"/>
      <c r="F2533" s="86" t="s">
        <v>17668</v>
      </c>
      <c r="G2533" s="115">
        <v>1</v>
      </c>
      <c r="H2533" s="88" t="s">
        <v>17679</v>
      </c>
      <c r="I2533" s="88" t="s">
        <v>1045</v>
      </c>
      <c r="J2533" s="88" t="s">
        <v>328</v>
      </c>
      <c r="K2533" s="89"/>
      <c r="L2533" s="91" t="s">
        <v>17681</v>
      </c>
      <c r="M2533" s="84">
        <v>2019</v>
      </c>
      <c r="N2533" s="93" t="s">
        <v>4158</v>
      </c>
      <c r="O2533" s="86"/>
      <c r="P2533" s="86"/>
      <c r="Q2533" s="86" t="s">
        <v>90</v>
      </c>
      <c r="R2533" s="86" t="s">
        <v>4613</v>
      </c>
      <c r="S2533" s="96" t="s">
        <v>21631</v>
      </c>
      <c r="T2533" s="96" t="s">
        <v>21603</v>
      </c>
      <c r="U2533" s="91"/>
      <c r="V2533" s="91"/>
      <c r="W2533" s="91" t="s">
        <v>274</v>
      </c>
      <c r="X2533" s="98"/>
      <c r="Y2533" s="86" t="s">
        <v>302</v>
      </c>
      <c r="Z2533" s="86" t="s">
        <v>317</v>
      </c>
      <c r="AA2533" s="86" t="s">
        <v>17517</v>
      </c>
      <c r="AB2533" s="86" t="s">
        <v>791</v>
      </c>
      <c r="AC2533" s="100">
        <v>23.6</v>
      </c>
      <c r="AD2533" s="100">
        <v>17.7</v>
      </c>
      <c r="AE2533" s="102" t="s">
        <v>17518</v>
      </c>
      <c r="AF2533" s="86" t="s">
        <v>538</v>
      </c>
      <c r="AG2533" s="103">
        <f>Table1[[#This Row],['# Books]]*Table1[[#This Row],[QTY]]</f>
        <v>0</v>
      </c>
      <c r="AH2533" s="104">
        <f>Table1[[#This Row],[S&amp;L Price]]*Table1[[#This Row],[QTY]]</f>
        <v>0</v>
      </c>
    </row>
    <row r="2534" spans="1:34" ht="18" hidden="1" customHeight="1" x14ac:dyDescent="0.25">
      <c r="A2534" s="83"/>
      <c r="B2534" s="83"/>
      <c r="C2534" s="84">
        <v>119</v>
      </c>
      <c r="D2534" s="84"/>
      <c r="E2534" s="84"/>
      <c r="F2534" s="86" t="s">
        <v>17682</v>
      </c>
      <c r="G2534" s="115">
        <v>7</v>
      </c>
      <c r="H2534" s="88" t="s">
        <v>17682</v>
      </c>
      <c r="I2534" s="88" t="s">
        <v>1045</v>
      </c>
      <c r="J2534" s="88" t="s">
        <v>125</v>
      </c>
      <c r="K2534" s="89"/>
      <c r="L2534" s="91" t="s">
        <v>17683</v>
      </c>
      <c r="M2534" s="84">
        <v>2019</v>
      </c>
      <c r="N2534" s="93" t="s">
        <v>4158</v>
      </c>
      <c r="O2534" s="86" t="s">
        <v>183</v>
      </c>
      <c r="P2534" s="86" t="s">
        <v>318</v>
      </c>
      <c r="Q2534" s="86"/>
      <c r="R2534" s="86"/>
      <c r="S2534" s="96"/>
      <c r="T2534" s="96"/>
      <c r="U2534" s="91"/>
      <c r="V2534" s="91"/>
      <c r="W2534" s="91"/>
      <c r="X2534" s="98"/>
      <c r="Y2534" s="86" t="s">
        <v>302</v>
      </c>
      <c r="Z2534" s="86" t="s">
        <v>317</v>
      </c>
      <c r="AA2534" s="86" t="s">
        <v>17684</v>
      </c>
      <c r="AB2534" s="86" t="s">
        <v>791</v>
      </c>
      <c r="AC2534" s="100">
        <v>165.2</v>
      </c>
      <c r="AD2534" s="100">
        <v>123.9</v>
      </c>
      <c r="AE2534" s="102"/>
      <c r="AF2534" s="86" t="s">
        <v>538</v>
      </c>
      <c r="AG2534" s="103">
        <f>Table1[[#This Row],['# Books]]*Table1[[#This Row],[QTY]]</f>
        <v>0</v>
      </c>
      <c r="AH2534" s="104">
        <f>Table1[[#This Row],[S&amp;L Price]]*Table1[[#This Row],[QTY]]</f>
        <v>0</v>
      </c>
    </row>
    <row r="2535" spans="1:34" ht="18" customHeight="1" x14ac:dyDescent="0.25">
      <c r="A2535" s="83"/>
      <c r="B2535" s="83"/>
      <c r="C2535" s="84">
        <v>119</v>
      </c>
      <c r="D2535" s="84"/>
      <c r="E2535" s="84"/>
      <c r="F2535" s="86" t="s">
        <v>17682</v>
      </c>
      <c r="G2535" s="115">
        <v>1</v>
      </c>
      <c r="H2535" s="88" t="s">
        <v>17685</v>
      </c>
      <c r="I2535" s="88" t="s">
        <v>1045</v>
      </c>
      <c r="J2535" s="88" t="s">
        <v>126</v>
      </c>
      <c r="K2535" s="89"/>
      <c r="L2535" s="91" t="s">
        <v>17686</v>
      </c>
      <c r="M2535" s="84">
        <v>2019</v>
      </c>
      <c r="N2535" s="93" t="s">
        <v>4158</v>
      </c>
      <c r="O2535" s="86" t="s">
        <v>183</v>
      </c>
      <c r="P2535" s="86" t="s">
        <v>318</v>
      </c>
      <c r="Q2535" s="86" t="s">
        <v>1175</v>
      </c>
      <c r="R2535" s="86" t="s">
        <v>17687</v>
      </c>
      <c r="S2535" s="96"/>
      <c r="T2535" s="96"/>
      <c r="U2535" s="91"/>
      <c r="V2535" s="91"/>
      <c r="W2535" s="91" t="s">
        <v>275</v>
      </c>
      <c r="X2535" s="98"/>
      <c r="Y2535" s="86" t="s">
        <v>302</v>
      </c>
      <c r="Z2535" s="86" t="s">
        <v>317</v>
      </c>
      <c r="AA2535" s="86" t="s">
        <v>17461</v>
      </c>
      <c r="AB2535" s="86" t="s">
        <v>791</v>
      </c>
      <c r="AC2535" s="100">
        <v>23.6</v>
      </c>
      <c r="AD2535" s="100">
        <v>17.7</v>
      </c>
      <c r="AE2535" s="102" t="s">
        <v>17462</v>
      </c>
      <c r="AF2535" s="86" t="s">
        <v>538</v>
      </c>
      <c r="AG2535" s="103">
        <f>Table1[[#This Row],['# Books]]*Table1[[#This Row],[QTY]]</f>
        <v>0</v>
      </c>
      <c r="AH2535" s="104">
        <f>Table1[[#This Row],[S&amp;L Price]]*Table1[[#This Row],[QTY]]</f>
        <v>0</v>
      </c>
    </row>
    <row r="2536" spans="1:34" ht="18" hidden="1" customHeight="1" x14ac:dyDescent="0.25">
      <c r="A2536" s="83"/>
      <c r="B2536" s="83"/>
      <c r="C2536" s="84">
        <v>119</v>
      </c>
      <c r="D2536" s="84"/>
      <c r="E2536" s="84"/>
      <c r="F2536" s="86" t="s">
        <v>17682</v>
      </c>
      <c r="G2536" s="115">
        <v>1</v>
      </c>
      <c r="H2536" s="88" t="s">
        <v>17685</v>
      </c>
      <c r="I2536" s="88" t="s">
        <v>1045</v>
      </c>
      <c r="J2536" s="88" t="s">
        <v>328</v>
      </c>
      <c r="K2536" s="89"/>
      <c r="L2536" s="91" t="s">
        <v>17688</v>
      </c>
      <c r="M2536" s="84">
        <v>2019</v>
      </c>
      <c r="N2536" s="93" t="s">
        <v>4158</v>
      </c>
      <c r="O2536" s="86"/>
      <c r="P2536" s="86"/>
      <c r="Q2536" s="86" t="s">
        <v>1175</v>
      </c>
      <c r="R2536" s="86" t="s">
        <v>17687</v>
      </c>
      <c r="S2536" s="96"/>
      <c r="T2536" s="96"/>
      <c r="U2536" s="91"/>
      <c r="V2536" s="91"/>
      <c r="W2536" s="91" t="s">
        <v>275</v>
      </c>
      <c r="X2536" s="98"/>
      <c r="Y2536" s="86" t="s">
        <v>302</v>
      </c>
      <c r="Z2536" s="86" t="s">
        <v>317</v>
      </c>
      <c r="AA2536" s="86" t="s">
        <v>17461</v>
      </c>
      <c r="AB2536" s="86" t="s">
        <v>791</v>
      </c>
      <c r="AC2536" s="100">
        <v>23.6</v>
      </c>
      <c r="AD2536" s="100">
        <v>17.7</v>
      </c>
      <c r="AE2536" s="102" t="s">
        <v>17462</v>
      </c>
      <c r="AF2536" s="86" t="s">
        <v>538</v>
      </c>
      <c r="AG2536" s="103">
        <f>Table1[[#This Row],['# Books]]*Table1[[#This Row],[QTY]]</f>
        <v>0</v>
      </c>
      <c r="AH2536" s="104">
        <f>Table1[[#This Row],[S&amp;L Price]]*Table1[[#This Row],[QTY]]</f>
        <v>0</v>
      </c>
    </row>
    <row r="2537" spans="1:34" ht="18" customHeight="1" x14ac:dyDescent="0.25">
      <c r="A2537" s="83"/>
      <c r="B2537" s="83"/>
      <c r="C2537" s="84">
        <v>119</v>
      </c>
      <c r="D2537" s="84"/>
      <c r="E2537" s="84"/>
      <c r="F2537" s="86" t="s">
        <v>17682</v>
      </c>
      <c r="G2537" s="115">
        <v>1</v>
      </c>
      <c r="H2537" s="88" t="s">
        <v>17689</v>
      </c>
      <c r="I2537" s="88" t="s">
        <v>1045</v>
      </c>
      <c r="J2537" s="88" t="s">
        <v>126</v>
      </c>
      <c r="K2537" s="89"/>
      <c r="L2537" s="91" t="s">
        <v>17690</v>
      </c>
      <c r="M2537" s="84">
        <v>2019</v>
      </c>
      <c r="N2537" s="93" t="s">
        <v>4158</v>
      </c>
      <c r="O2537" s="86" t="s">
        <v>183</v>
      </c>
      <c r="P2537" s="86" t="s">
        <v>318</v>
      </c>
      <c r="Q2537" s="86" t="s">
        <v>1175</v>
      </c>
      <c r="R2537" s="86" t="s">
        <v>17691</v>
      </c>
      <c r="S2537" s="96"/>
      <c r="T2537" s="96"/>
      <c r="U2537" s="91"/>
      <c r="V2537" s="91"/>
      <c r="W2537" s="91" t="s">
        <v>274</v>
      </c>
      <c r="X2537" s="98"/>
      <c r="Y2537" s="86" t="s">
        <v>302</v>
      </c>
      <c r="Z2537" s="86" t="s">
        <v>317</v>
      </c>
      <c r="AA2537" s="86" t="s">
        <v>17439</v>
      </c>
      <c r="AB2537" s="86" t="s">
        <v>791</v>
      </c>
      <c r="AC2537" s="100">
        <v>23.6</v>
      </c>
      <c r="AD2537" s="100">
        <v>17.7</v>
      </c>
      <c r="AE2537" s="102" t="s">
        <v>1366</v>
      </c>
      <c r="AF2537" s="86" t="s">
        <v>538</v>
      </c>
      <c r="AG2537" s="103">
        <f>Table1[[#This Row],['# Books]]*Table1[[#This Row],[QTY]]</f>
        <v>0</v>
      </c>
      <c r="AH2537" s="104">
        <f>Table1[[#This Row],[S&amp;L Price]]*Table1[[#This Row],[QTY]]</f>
        <v>0</v>
      </c>
    </row>
    <row r="2538" spans="1:34" ht="18" hidden="1" customHeight="1" x14ac:dyDescent="0.25">
      <c r="A2538" s="83"/>
      <c r="B2538" s="83"/>
      <c r="C2538" s="84">
        <v>119</v>
      </c>
      <c r="D2538" s="84"/>
      <c r="E2538" s="84"/>
      <c r="F2538" s="86" t="s">
        <v>17682</v>
      </c>
      <c r="G2538" s="115">
        <v>1</v>
      </c>
      <c r="H2538" s="88" t="s">
        <v>17689</v>
      </c>
      <c r="I2538" s="88" t="s">
        <v>1045</v>
      </c>
      <c r="J2538" s="88" t="s">
        <v>328</v>
      </c>
      <c r="K2538" s="89"/>
      <c r="L2538" s="91" t="s">
        <v>17692</v>
      </c>
      <c r="M2538" s="84">
        <v>2019</v>
      </c>
      <c r="N2538" s="93" t="s">
        <v>4158</v>
      </c>
      <c r="O2538" s="86"/>
      <c r="P2538" s="86"/>
      <c r="Q2538" s="86" t="s">
        <v>1175</v>
      </c>
      <c r="R2538" s="86" t="s">
        <v>17691</v>
      </c>
      <c r="S2538" s="96"/>
      <c r="T2538" s="96"/>
      <c r="U2538" s="91"/>
      <c r="V2538" s="91"/>
      <c r="W2538" s="91" t="s">
        <v>274</v>
      </c>
      <c r="X2538" s="98"/>
      <c r="Y2538" s="86" t="s">
        <v>302</v>
      </c>
      <c r="Z2538" s="86" t="s">
        <v>317</v>
      </c>
      <c r="AA2538" s="86" t="s">
        <v>17439</v>
      </c>
      <c r="AB2538" s="86" t="s">
        <v>791</v>
      </c>
      <c r="AC2538" s="100">
        <v>23.6</v>
      </c>
      <c r="AD2538" s="100">
        <v>17.7</v>
      </c>
      <c r="AE2538" s="102" t="s">
        <v>1366</v>
      </c>
      <c r="AF2538" s="86" t="s">
        <v>538</v>
      </c>
      <c r="AG2538" s="103">
        <f>Table1[[#This Row],['# Books]]*Table1[[#This Row],[QTY]]</f>
        <v>0</v>
      </c>
      <c r="AH2538" s="104">
        <f>Table1[[#This Row],[S&amp;L Price]]*Table1[[#This Row],[QTY]]</f>
        <v>0</v>
      </c>
    </row>
    <row r="2539" spans="1:34" ht="18" customHeight="1" x14ac:dyDescent="0.25">
      <c r="A2539" s="83"/>
      <c r="B2539" s="83"/>
      <c r="C2539" s="84">
        <v>119</v>
      </c>
      <c r="D2539" s="84"/>
      <c r="E2539" s="84"/>
      <c r="F2539" s="86" t="s">
        <v>17682</v>
      </c>
      <c r="G2539" s="115">
        <v>1</v>
      </c>
      <c r="H2539" s="88" t="s">
        <v>17693</v>
      </c>
      <c r="I2539" s="88" t="s">
        <v>1045</v>
      </c>
      <c r="J2539" s="88" t="s">
        <v>126</v>
      </c>
      <c r="K2539" s="89"/>
      <c r="L2539" s="91" t="s">
        <v>17694</v>
      </c>
      <c r="M2539" s="84">
        <v>2019</v>
      </c>
      <c r="N2539" s="93" t="s">
        <v>4158</v>
      </c>
      <c r="O2539" s="86" t="s">
        <v>183</v>
      </c>
      <c r="P2539" s="86" t="s">
        <v>318</v>
      </c>
      <c r="Q2539" s="86" t="s">
        <v>1175</v>
      </c>
      <c r="R2539" s="86" t="s">
        <v>17695</v>
      </c>
      <c r="S2539" s="96"/>
      <c r="T2539" s="96"/>
      <c r="U2539" s="91"/>
      <c r="V2539" s="91"/>
      <c r="W2539" s="91" t="s">
        <v>274</v>
      </c>
      <c r="X2539" s="98"/>
      <c r="Y2539" s="86" t="s">
        <v>302</v>
      </c>
      <c r="Z2539" s="86" t="s">
        <v>317</v>
      </c>
      <c r="AA2539" s="86" t="s">
        <v>17448</v>
      </c>
      <c r="AB2539" s="86" t="s">
        <v>791</v>
      </c>
      <c r="AC2539" s="100">
        <v>23.6</v>
      </c>
      <c r="AD2539" s="100">
        <v>17.7</v>
      </c>
      <c r="AE2539" s="102" t="s">
        <v>1247</v>
      </c>
      <c r="AF2539" s="86" t="s">
        <v>538</v>
      </c>
      <c r="AG2539" s="103">
        <f>Table1[[#This Row],['# Books]]*Table1[[#This Row],[QTY]]</f>
        <v>0</v>
      </c>
      <c r="AH2539" s="104">
        <f>Table1[[#This Row],[S&amp;L Price]]*Table1[[#This Row],[QTY]]</f>
        <v>0</v>
      </c>
    </row>
    <row r="2540" spans="1:34" ht="18" hidden="1" customHeight="1" x14ac:dyDescent="0.25">
      <c r="A2540" s="83"/>
      <c r="B2540" s="83"/>
      <c r="C2540" s="84">
        <v>119</v>
      </c>
      <c r="D2540" s="84"/>
      <c r="E2540" s="84"/>
      <c r="F2540" s="86" t="s">
        <v>17682</v>
      </c>
      <c r="G2540" s="115">
        <v>1</v>
      </c>
      <c r="H2540" s="88" t="s">
        <v>17693</v>
      </c>
      <c r="I2540" s="88" t="s">
        <v>1045</v>
      </c>
      <c r="J2540" s="88" t="s">
        <v>328</v>
      </c>
      <c r="K2540" s="89"/>
      <c r="L2540" s="91" t="s">
        <v>17696</v>
      </c>
      <c r="M2540" s="84">
        <v>2019</v>
      </c>
      <c r="N2540" s="93" t="s">
        <v>4158</v>
      </c>
      <c r="O2540" s="86"/>
      <c r="P2540" s="86"/>
      <c r="Q2540" s="86" t="s">
        <v>1175</v>
      </c>
      <c r="R2540" s="86" t="s">
        <v>17695</v>
      </c>
      <c r="S2540" s="96"/>
      <c r="T2540" s="96"/>
      <c r="U2540" s="91"/>
      <c r="V2540" s="91"/>
      <c r="W2540" s="91" t="s">
        <v>274</v>
      </c>
      <c r="X2540" s="98"/>
      <c r="Y2540" s="86" t="s">
        <v>302</v>
      </c>
      <c r="Z2540" s="86" t="s">
        <v>317</v>
      </c>
      <c r="AA2540" s="86" t="s">
        <v>17448</v>
      </c>
      <c r="AB2540" s="86" t="s">
        <v>791</v>
      </c>
      <c r="AC2540" s="100">
        <v>23.6</v>
      </c>
      <c r="AD2540" s="100">
        <v>17.7</v>
      </c>
      <c r="AE2540" s="102" t="s">
        <v>1247</v>
      </c>
      <c r="AF2540" s="86" t="s">
        <v>538</v>
      </c>
      <c r="AG2540" s="103">
        <f>Table1[[#This Row],['# Books]]*Table1[[#This Row],[QTY]]</f>
        <v>0</v>
      </c>
      <c r="AH2540" s="104">
        <f>Table1[[#This Row],[S&amp;L Price]]*Table1[[#This Row],[QTY]]</f>
        <v>0</v>
      </c>
    </row>
    <row r="2541" spans="1:34" ht="18" customHeight="1" x14ac:dyDescent="0.25">
      <c r="A2541" s="83"/>
      <c r="B2541" s="83"/>
      <c r="C2541" s="84">
        <v>119</v>
      </c>
      <c r="D2541" s="84"/>
      <c r="E2541" s="84"/>
      <c r="F2541" s="86" t="s">
        <v>17682</v>
      </c>
      <c r="G2541" s="115">
        <v>1</v>
      </c>
      <c r="H2541" s="88" t="s">
        <v>17697</v>
      </c>
      <c r="I2541" s="88" t="s">
        <v>1045</v>
      </c>
      <c r="J2541" s="88" t="s">
        <v>126</v>
      </c>
      <c r="K2541" s="89"/>
      <c r="L2541" s="91" t="s">
        <v>17698</v>
      </c>
      <c r="M2541" s="84">
        <v>2019</v>
      </c>
      <c r="N2541" s="93" t="s">
        <v>4158</v>
      </c>
      <c r="O2541" s="86" t="s">
        <v>183</v>
      </c>
      <c r="P2541" s="86" t="s">
        <v>318</v>
      </c>
      <c r="Q2541" s="86" t="s">
        <v>1175</v>
      </c>
      <c r="R2541" s="86" t="s">
        <v>17699</v>
      </c>
      <c r="S2541" s="96"/>
      <c r="T2541" s="96"/>
      <c r="U2541" s="91"/>
      <c r="V2541" s="91"/>
      <c r="W2541" s="91" t="s">
        <v>275</v>
      </c>
      <c r="X2541" s="98"/>
      <c r="Y2541" s="86" t="s">
        <v>302</v>
      </c>
      <c r="Z2541" s="86" t="s">
        <v>317</v>
      </c>
      <c r="AA2541" s="86" t="s">
        <v>17443</v>
      </c>
      <c r="AB2541" s="86" t="s">
        <v>791</v>
      </c>
      <c r="AC2541" s="100">
        <v>23.6</v>
      </c>
      <c r="AD2541" s="100">
        <v>17.7</v>
      </c>
      <c r="AE2541" s="102" t="s">
        <v>17444</v>
      </c>
      <c r="AF2541" s="86" t="s">
        <v>538</v>
      </c>
      <c r="AG2541" s="103">
        <f>Table1[[#This Row],['# Books]]*Table1[[#This Row],[QTY]]</f>
        <v>0</v>
      </c>
      <c r="AH2541" s="104">
        <f>Table1[[#This Row],[S&amp;L Price]]*Table1[[#This Row],[QTY]]</f>
        <v>0</v>
      </c>
    </row>
    <row r="2542" spans="1:34" ht="18" hidden="1" customHeight="1" x14ac:dyDescent="0.25">
      <c r="A2542" s="83"/>
      <c r="B2542" s="83"/>
      <c r="C2542" s="84">
        <v>119</v>
      </c>
      <c r="D2542" s="84"/>
      <c r="E2542" s="84"/>
      <c r="F2542" s="86" t="s">
        <v>17682</v>
      </c>
      <c r="G2542" s="115">
        <v>1</v>
      </c>
      <c r="H2542" s="88" t="s">
        <v>17697</v>
      </c>
      <c r="I2542" s="88" t="s">
        <v>1045</v>
      </c>
      <c r="J2542" s="88" t="s">
        <v>328</v>
      </c>
      <c r="K2542" s="89"/>
      <c r="L2542" s="91" t="s">
        <v>17700</v>
      </c>
      <c r="M2542" s="84">
        <v>2019</v>
      </c>
      <c r="N2542" s="93" t="s">
        <v>4158</v>
      </c>
      <c r="O2542" s="86"/>
      <c r="P2542" s="86"/>
      <c r="Q2542" s="86" t="s">
        <v>1175</v>
      </c>
      <c r="R2542" s="86" t="s">
        <v>17699</v>
      </c>
      <c r="S2542" s="96"/>
      <c r="T2542" s="96"/>
      <c r="U2542" s="91"/>
      <c r="V2542" s="91"/>
      <c r="W2542" s="91" t="s">
        <v>275</v>
      </c>
      <c r="X2542" s="98"/>
      <c r="Y2542" s="86" t="s">
        <v>302</v>
      </c>
      <c r="Z2542" s="86" t="s">
        <v>317</v>
      </c>
      <c r="AA2542" s="86" t="s">
        <v>17443</v>
      </c>
      <c r="AB2542" s="86" t="s">
        <v>791</v>
      </c>
      <c r="AC2542" s="100">
        <v>23.6</v>
      </c>
      <c r="AD2542" s="100">
        <v>17.7</v>
      </c>
      <c r="AE2542" s="102" t="s">
        <v>17444</v>
      </c>
      <c r="AF2542" s="86" t="s">
        <v>538</v>
      </c>
      <c r="AG2542" s="103">
        <f>Table1[[#This Row],['# Books]]*Table1[[#This Row],[QTY]]</f>
        <v>0</v>
      </c>
      <c r="AH2542" s="104">
        <f>Table1[[#This Row],[S&amp;L Price]]*Table1[[#This Row],[QTY]]</f>
        <v>0</v>
      </c>
    </row>
    <row r="2543" spans="1:34" ht="18" customHeight="1" x14ac:dyDescent="0.25">
      <c r="A2543" s="83"/>
      <c r="B2543" s="83"/>
      <c r="C2543" s="84">
        <v>119</v>
      </c>
      <c r="D2543" s="84"/>
      <c r="E2543" s="84"/>
      <c r="F2543" s="86" t="s">
        <v>17682</v>
      </c>
      <c r="G2543" s="115">
        <v>1</v>
      </c>
      <c r="H2543" s="88" t="s">
        <v>17701</v>
      </c>
      <c r="I2543" s="88" t="s">
        <v>1045</v>
      </c>
      <c r="J2543" s="88" t="s">
        <v>126</v>
      </c>
      <c r="K2543" s="89"/>
      <c r="L2543" s="91" t="s">
        <v>17702</v>
      </c>
      <c r="M2543" s="84">
        <v>2019</v>
      </c>
      <c r="N2543" s="93" t="s">
        <v>4158</v>
      </c>
      <c r="O2543" s="86" t="s">
        <v>183</v>
      </c>
      <c r="P2543" s="86" t="s">
        <v>318</v>
      </c>
      <c r="Q2543" s="86" t="s">
        <v>1175</v>
      </c>
      <c r="R2543" s="86" t="s">
        <v>17703</v>
      </c>
      <c r="S2543" s="96"/>
      <c r="T2543" s="96"/>
      <c r="U2543" s="91"/>
      <c r="V2543" s="91"/>
      <c r="W2543" s="91" t="s">
        <v>274</v>
      </c>
      <c r="X2543" s="98"/>
      <c r="Y2543" s="86" t="s">
        <v>302</v>
      </c>
      <c r="Z2543" s="86" t="s">
        <v>317</v>
      </c>
      <c r="AA2543" s="86" t="s">
        <v>17457</v>
      </c>
      <c r="AB2543" s="86" t="s">
        <v>791</v>
      </c>
      <c r="AC2543" s="100">
        <v>23.6</v>
      </c>
      <c r="AD2543" s="100">
        <v>17.7</v>
      </c>
      <c r="AE2543" s="102" t="s">
        <v>3073</v>
      </c>
      <c r="AF2543" s="86" t="s">
        <v>538</v>
      </c>
      <c r="AG2543" s="103">
        <f>Table1[[#This Row],['# Books]]*Table1[[#This Row],[QTY]]</f>
        <v>0</v>
      </c>
      <c r="AH2543" s="104">
        <f>Table1[[#This Row],[S&amp;L Price]]*Table1[[#This Row],[QTY]]</f>
        <v>0</v>
      </c>
    </row>
    <row r="2544" spans="1:34" ht="18" hidden="1" customHeight="1" x14ac:dyDescent="0.25">
      <c r="A2544" s="83"/>
      <c r="B2544" s="83"/>
      <c r="C2544" s="84">
        <v>119</v>
      </c>
      <c r="D2544" s="84"/>
      <c r="E2544" s="84"/>
      <c r="F2544" s="86" t="s">
        <v>17682</v>
      </c>
      <c r="G2544" s="115">
        <v>1</v>
      </c>
      <c r="H2544" s="88" t="s">
        <v>17701</v>
      </c>
      <c r="I2544" s="88" t="s">
        <v>1045</v>
      </c>
      <c r="J2544" s="88" t="s">
        <v>328</v>
      </c>
      <c r="K2544" s="89"/>
      <c r="L2544" s="91" t="s">
        <v>17704</v>
      </c>
      <c r="M2544" s="84">
        <v>2019</v>
      </c>
      <c r="N2544" s="93" t="s">
        <v>4158</v>
      </c>
      <c r="O2544" s="86"/>
      <c r="P2544" s="86"/>
      <c r="Q2544" s="86" t="s">
        <v>1175</v>
      </c>
      <c r="R2544" s="86" t="s">
        <v>17703</v>
      </c>
      <c r="S2544" s="96"/>
      <c r="T2544" s="96"/>
      <c r="U2544" s="91"/>
      <c r="V2544" s="91"/>
      <c r="W2544" s="91" t="s">
        <v>274</v>
      </c>
      <c r="X2544" s="98"/>
      <c r="Y2544" s="86" t="s">
        <v>302</v>
      </c>
      <c r="Z2544" s="86" t="s">
        <v>317</v>
      </c>
      <c r="AA2544" s="86" t="s">
        <v>17457</v>
      </c>
      <c r="AB2544" s="86" t="s">
        <v>791</v>
      </c>
      <c r="AC2544" s="100">
        <v>23.6</v>
      </c>
      <c r="AD2544" s="100">
        <v>17.7</v>
      </c>
      <c r="AE2544" s="102" t="s">
        <v>3073</v>
      </c>
      <c r="AF2544" s="86" t="s">
        <v>538</v>
      </c>
      <c r="AG2544" s="103">
        <f>Table1[[#This Row],['# Books]]*Table1[[#This Row],[QTY]]</f>
        <v>0</v>
      </c>
      <c r="AH2544" s="104">
        <f>Table1[[#This Row],[S&amp;L Price]]*Table1[[#This Row],[QTY]]</f>
        <v>0</v>
      </c>
    </row>
    <row r="2545" spans="1:34" ht="18" customHeight="1" x14ac:dyDescent="0.25">
      <c r="A2545" s="83"/>
      <c r="B2545" s="83"/>
      <c r="C2545" s="84">
        <v>119</v>
      </c>
      <c r="D2545" s="84"/>
      <c r="E2545" s="84"/>
      <c r="F2545" s="86" t="s">
        <v>17682</v>
      </c>
      <c r="G2545" s="115">
        <v>1</v>
      </c>
      <c r="H2545" s="88" t="s">
        <v>17705</v>
      </c>
      <c r="I2545" s="88" t="s">
        <v>1045</v>
      </c>
      <c r="J2545" s="88" t="s">
        <v>126</v>
      </c>
      <c r="K2545" s="89"/>
      <c r="L2545" s="91" t="s">
        <v>17706</v>
      </c>
      <c r="M2545" s="84">
        <v>2019</v>
      </c>
      <c r="N2545" s="93" t="s">
        <v>4158</v>
      </c>
      <c r="O2545" s="86" t="s">
        <v>183</v>
      </c>
      <c r="P2545" s="86" t="s">
        <v>318</v>
      </c>
      <c r="Q2545" s="86" t="s">
        <v>1175</v>
      </c>
      <c r="R2545" s="86" t="s">
        <v>3519</v>
      </c>
      <c r="S2545" s="96"/>
      <c r="T2545" s="96"/>
      <c r="U2545" s="91"/>
      <c r="V2545" s="91"/>
      <c r="W2545" s="91" t="s">
        <v>275</v>
      </c>
      <c r="X2545" s="98"/>
      <c r="Y2545" s="86" t="s">
        <v>302</v>
      </c>
      <c r="Z2545" s="86" t="s">
        <v>317</v>
      </c>
      <c r="AA2545" s="86" t="s">
        <v>17466</v>
      </c>
      <c r="AB2545" s="86" t="s">
        <v>791</v>
      </c>
      <c r="AC2545" s="100">
        <v>23.6</v>
      </c>
      <c r="AD2545" s="100">
        <v>17.7</v>
      </c>
      <c r="AE2545" s="102" t="s">
        <v>17467</v>
      </c>
      <c r="AF2545" s="86" t="s">
        <v>538</v>
      </c>
      <c r="AG2545" s="103">
        <f>Table1[[#This Row],['# Books]]*Table1[[#This Row],[QTY]]</f>
        <v>0</v>
      </c>
      <c r="AH2545" s="104">
        <f>Table1[[#This Row],[S&amp;L Price]]*Table1[[#This Row],[QTY]]</f>
        <v>0</v>
      </c>
    </row>
    <row r="2546" spans="1:34" ht="18" hidden="1" customHeight="1" x14ac:dyDescent="0.25">
      <c r="A2546" s="83"/>
      <c r="B2546" s="83"/>
      <c r="C2546" s="84">
        <v>119</v>
      </c>
      <c r="D2546" s="84"/>
      <c r="E2546" s="84"/>
      <c r="F2546" s="86" t="s">
        <v>17682</v>
      </c>
      <c r="G2546" s="115">
        <v>1</v>
      </c>
      <c r="H2546" s="88" t="s">
        <v>17705</v>
      </c>
      <c r="I2546" s="88" t="s">
        <v>1045</v>
      </c>
      <c r="J2546" s="88" t="s">
        <v>328</v>
      </c>
      <c r="K2546" s="89"/>
      <c r="L2546" s="91" t="s">
        <v>17707</v>
      </c>
      <c r="M2546" s="84">
        <v>2019</v>
      </c>
      <c r="N2546" s="93" t="s">
        <v>4158</v>
      </c>
      <c r="O2546" s="86"/>
      <c r="P2546" s="86"/>
      <c r="Q2546" s="86" t="s">
        <v>1175</v>
      </c>
      <c r="R2546" s="86" t="s">
        <v>3519</v>
      </c>
      <c r="S2546" s="96"/>
      <c r="T2546" s="96"/>
      <c r="U2546" s="91"/>
      <c r="V2546" s="91"/>
      <c r="W2546" s="91" t="s">
        <v>275</v>
      </c>
      <c r="X2546" s="98"/>
      <c r="Y2546" s="86" t="s">
        <v>302</v>
      </c>
      <c r="Z2546" s="86" t="s">
        <v>317</v>
      </c>
      <c r="AA2546" s="86" t="s">
        <v>17466</v>
      </c>
      <c r="AB2546" s="86" t="s">
        <v>791</v>
      </c>
      <c r="AC2546" s="100">
        <v>23.6</v>
      </c>
      <c r="AD2546" s="100">
        <v>17.7</v>
      </c>
      <c r="AE2546" s="102" t="s">
        <v>17467</v>
      </c>
      <c r="AF2546" s="86" t="s">
        <v>538</v>
      </c>
      <c r="AG2546" s="103">
        <f>Table1[[#This Row],['# Books]]*Table1[[#This Row],[QTY]]</f>
        <v>0</v>
      </c>
      <c r="AH2546" s="104">
        <f>Table1[[#This Row],[S&amp;L Price]]*Table1[[#This Row],[QTY]]</f>
        <v>0</v>
      </c>
    </row>
    <row r="2547" spans="1:34" ht="18" customHeight="1" x14ac:dyDescent="0.25">
      <c r="A2547" s="83"/>
      <c r="B2547" s="83"/>
      <c r="C2547" s="84">
        <v>119</v>
      </c>
      <c r="D2547" s="84"/>
      <c r="E2547" s="84"/>
      <c r="F2547" s="86" t="s">
        <v>17682</v>
      </c>
      <c r="G2547" s="115">
        <v>1</v>
      </c>
      <c r="H2547" s="88" t="s">
        <v>17708</v>
      </c>
      <c r="I2547" s="88" t="s">
        <v>1045</v>
      </c>
      <c r="J2547" s="88" t="s">
        <v>126</v>
      </c>
      <c r="K2547" s="89"/>
      <c r="L2547" s="91" t="s">
        <v>17709</v>
      </c>
      <c r="M2547" s="84">
        <v>2019</v>
      </c>
      <c r="N2547" s="93" t="s">
        <v>4158</v>
      </c>
      <c r="O2547" s="86" t="s">
        <v>183</v>
      </c>
      <c r="P2547" s="86" t="s">
        <v>318</v>
      </c>
      <c r="Q2547" s="86" t="s">
        <v>1175</v>
      </c>
      <c r="R2547" s="86" t="s">
        <v>17710</v>
      </c>
      <c r="S2547" s="96"/>
      <c r="T2547" s="96"/>
      <c r="U2547" s="91"/>
      <c r="V2547" s="91"/>
      <c r="W2547" s="91" t="s">
        <v>274</v>
      </c>
      <c r="X2547" s="98"/>
      <c r="Y2547" s="86" t="s">
        <v>302</v>
      </c>
      <c r="Z2547" s="86" t="s">
        <v>317</v>
      </c>
      <c r="AA2547" s="86" t="s">
        <v>17452</v>
      </c>
      <c r="AB2547" s="86" t="s">
        <v>791</v>
      </c>
      <c r="AC2547" s="100">
        <v>23.6</v>
      </c>
      <c r="AD2547" s="100">
        <v>17.7</v>
      </c>
      <c r="AE2547" s="102" t="s">
        <v>17453</v>
      </c>
      <c r="AF2547" s="86" t="s">
        <v>538</v>
      </c>
      <c r="AG2547" s="103">
        <f>Table1[[#This Row],['# Books]]*Table1[[#This Row],[QTY]]</f>
        <v>0</v>
      </c>
      <c r="AH2547" s="104">
        <f>Table1[[#This Row],[S&amp;L Price]]*Table1[[#This Row],[QTY]]</f>
        <v>0</v>
      </c>
    </row>
    <row r="2548" spans="1:34" ht="18" hidden="1" customHeight="1" x14ac:dyDescent="0.25">
      <c r="A2548" s="83"/>
      <c r="B2548" s="83"/>
      <c r="C2548" s="84">
        <v>119</v>
      </c>
      <c r="D2548" s="84"/>
      <c r="E2548" s="84"/>
      <c r="F2548" s="86" t="s">
        <v>17682</v>
      </c>
      <c r="G2548" s="115">
        <v>1</v>
      </c>
      <c r="H2548" s="88" t="s">
        <v>17708</v>
      </c>
      <c r="I2548" s="88" t="s">
        <v>1045</v>
      </c>
      <c r="J2548" s="88" t="s">
        <v>328</v>
      </c>
      <c r="K2548" s="89"/>
      <c r="L2548" s="91" t="s">
        <v>17711</v>
      </c>
      <c r="M2548" s="84">
        <v>2019</v>
      </c>
      <c r="N2548" s="93" t="s">
        <v>4158</v>
      </c>
      <c r="O2548" s="86"/>
      <c r="P2548" s="86"/>
      <c r="Q2548" s="86" t="s">
        <v>1175</v>
      </c>
      <c r="R2548" s="86" t="s">
        <v>17710</v>
      </c>
      <c r="S2548" s="96"/>
      <c r="T2548" s="96"/>
      <c r="U2548" s="91"/>
      <c r="V2548" s="91"/>
      <c r="W2548" s="91" t="s">
        <v>274</v>
      </c>
      <c r="X2548" s="98"/>
      <c r="Y2548" s="86" t="s">
        <v>302</v>
      </c>
      <c r="Z2548" s="86" t="s">
        <v>317</v>
      </c>
      <c r="AA2548" s="86" t="s">
        <v>17452</v>
      </c>
      <c r="AB2548" s="86" t="s">
        <v>791</v>
      </c>
      <c r="AC2548" s="100">
        <v>23.6</v>
      </c>
      <c r="AD2548" s="100">
        <v>17.7</v>
      </c>
      <c r="AE2548" s="102" t="s">
        <v>17453</v>
      </c>
      <c r="AF2548" s="86" t="s">
        <v>538</v>
      </c>
      <c r="AG2548" s="103">
        <f>Table1[[#This Row],['# Books]]*Table1[[#This Row],[QTY]]</f>
        <v>0</v>
      </c>
      <c r="AH2548" s="104">
        <f>Table1[[#This Row],[S&amp;L Price]]*Table1[[#This Row],[QTY]]</f>
        <v>0</v>
      </c>
    </row>
    <row r="2549" spans="1:34" ht="18" hidden="1" customHeight="1" x14ac:dyDescent="0.25">
      <c r="A2549" s="83"/>
      <c r="B2549" s="83"/>
      <c r="C2549" s="84">
        <v>121</v>
      </c>
      <c r="D2549" s="84"/>
      <c r="E2549" s="84"/>
      <c r="F2549" s="86" t="s">
        <v>17712</v>
      </c>
      <c r="G2549" s="115">
        <v>6</v>
      </c>
      <c r="H2549" s="88" t="s">
        <v>17712</v>
      </c>
      <c r="I2549" s="88" t="s">
        <v>1045</v>
      </c>
      <c r="J2549" s="88" t="s">
        <v>125</v>
      </c>
      <c r="K2549" s="89"/>
      <c r="L2549" s="91" t="s">
        <v>17713</v>
      </c>
      <c r="M2549" s="84">
        <v>2019</v>
      </c>
      <c r="N2549" s="93" t="s">
        <v>4158</v>
      </c>
      <c r="O2549" s="86" t="s">
        <v>183</v>
      </c>
      <c r="P2549" s="86" t="s">
        <v>326</v>
      </c>
      <c r="Q2549" s="86"/>
      <c r="R2549" s="86"/>
      <c r="S2549" s="96"/>
      <c r="T2549" s="96"/>
      <c r="U2549" s="91"/>
      <c r="V2549" s="91"/>
      <c r="W2549" s="91"/>
      <c r="X2549" s="98"/>
      <c r="Y2549" s="86" t="s">
        <v>294</v>
      </c>
      <c r="Z2549" s="86" t="s">
        <v>317</v>
      </c>
      <c r="AA2549" s="86" t="s">
        <v>17532</v>
      </c>
      <c r="AB2549" s="86" t="s">
        <v>791</v>
      </c>
      <c r="AC2549" s="100">
        <v>141.6</v>
      </c>
      <c r="AD2549" s="100">
        <v>106.2</v>
      </c>
      <c r="AE2549" s="102"/>
      <c r="AF2549" s="86" t="s">
        <v>538</v>
      </c>
      <c r="AG2549" s="103">
        <f>Table1[[#This Row],['# Books]]*Table1[[#This Row],[QTY]]</f>
        <v>0</v>
      </c>
      <c r="AH2549" s="104">
        <f>Table1[[#This Row],[S&amp;L Price]]*Table1[[#This Row],[QTY]]</f>
        <v>0</v>
      </c>
    </row>
    <row r="2550" spans="1:34" ht="18" customHeight="1" x14ac:dyDescent="0.25">
      <c r="A2550" s="83"/>
      <c r="B2550" s="83"/>
      <c r="C2550" s="84">
        <v>121</v>
      </c>
      <c r="D2550" s="84"/>
      <c r="E2550" s="84"/>
      <c r="F2550" s="86" t="s">
        <v>17712</v>
      </c>
      <c r="G2550" s="115">
        <v>1</v>
      </c>
      <c r="H2550" s="88" t="s">
        <v>5913</v>
      </c>
      <c r="I2550" s="88" t="s">
        <v>1045</v>
      </c>
      <c r="J2550" s="88" t="s">
        <v>126</v>
      </c>
      <c r="K2550" s="89"/>
      <c r="L2550" s="91" t="s">
        <v>17714</v>
      </c>
      <c r="M2550" s="84">
        <v>2019</v>
      </c>
      <c r="N2550" s="93" t="s">
        <v>4158</v>
      </c>
      <c r="O2550" s="86" t="s">
        <v>183</v>
      </c>
      <c r="P2550" s="86" t="s">
        <v>326</v>
      </c>
      <c r="Q2550" s="86" t="s">
        <v>90</v>
      </c>
      <c r="R2550" s="86" t="s">
        <v>4762</v>
      </c>
      <c r="S2550" s="96" t="s">
        <v>21649</v>
      </c>
      <c r="T2550" s="96" t="s">
        <v>21603</v>
      </c>
      <c r="U2550" s="91"/>
      <c r="V2550" s="91"/>
      <c r="W2550" s="91" t="s">
        <v>269</v>
      </c>
      <c r="X2550" s="98"/>
      <c r="Y2550" s="86" t="s">
        <v>294</v>
      </c>
      <c r="Z2550" s="86" t="s">
        <v>317</v>
      </c>
      <c r="AA2550" s="86" t="s">
        <v>17534</v>
      </c>
      <c r="AB2550" s="86" t="s">
        <v>791</v>
      </c>
      <c r="AC2550" s="100">
        <v>23.6</v>
      </c>
      <c r="AD2550" s="100">
        <v>17.7</v>
      </c>
      <c r="AE2550" s="102" t="s">
        <v>5538</v>
      </c>
      <c r="AF2550" s="86" t="s">
        <v>538</v>
      </c>
      <c r="AG2550" s="103">
        <f>Table1[[#This Row],['# Books]]*Table1[[#This Row],[QTY]]</f>
        <v>0</v>
      </c>
      <c r="AH2550" s="104">
        <f>Table1[[#This Row],[S&amp;L Price]]*Table1[[#This Row],[QTY]]</f>
        <v>0</v>
      </c>
    </row>
    <row r="2551" spans="1:34" ht="18" hidden="1" customHeight="1" x14ac:dyDescent="0.25">
      <c r="A2551" s="83"/>
      <c r="B2551" s="83"/>
      <c r="C2551" s="84">
        <v>121</v>
      </c>
      <c r="D2551" s="84"/>
      <c r="E2551" s="84"/>
      <c r="F2551" s="86" t="s">
        <v>17712</v>
      </c>
      <c r="G2551" s="115">
        <v>1</v>
      </c>
      <c r="H2551" s="88" t="s">
        <v>5913</v>
      </c>
      <c r="I2551" s="88" t="s">
        <v>1045</v>
      </c>
      <c r="J2551" s="88" t="s">
        <v>328</v>
      </c>
      <c r="K2551" s="89"/>
      <c r="L2551" s="91" t="s">
        <v>17715</v>
      </c>
      <c r="M2551" s="84">
        <v>2019</v>
      </c>
      <c r="N2551" s="93" t="s">
        <v>4158</v>
      </c>
      <c r="O2551" s="86"/>
      <c r="P2551" s="86"/>
      <c r="Q2551" s="86" t="s">
        <v>90</v>
      </c>
      <c r="R2551" s="86" t="s">
        <v>4762</v>
      </c>
      <c r="S2551" s="96" t="s">
        <v>21649</v>
      </c>
      <c r="T2551" s="96" t="s">
        <v>21603</v>
      </c>
      <c r="U2551" s="91"/>
      <c r="V2551" s="91"/>
      <c r="W2551" s="91" t="s">
        <v>269</v>
      </c>
      <c r="X2551" s="98"/>
      <c r="Y2551" s="86" t="s">
        <v>294</v>
      </c>
      <c r="Z2551" s="86" t="s">
        <v>317</v>
      </c>
      <c r="AA2551" s="86" t="s">
        <v>17534</v>
      </c>
      <c r="AB2551" s="86" t="s">
        <v>791</v>
      </c>
      <c r="AC2551" s="100">
        <v>23.6</v>
      </c>
      <c r="AD2551" s="100">
        <v>17.7</v>
      </c>
      <c r="AE2551" s="102" t="s">
        <v>5538</v>
      </c>
      <c r="AF2551" s="86" t="s">
        <v>538</v>
      </c>
      <c r="AG2551" s="103">
        <f>Table1[[#This Row],['# Books]]*Table1[[#This Row],[QTY]]</f>
        <v>0</v>
      </c>
      <c r="AH2551" s="104">
        <f>Table1[[#This Row],[S&amp;L Price]]*Table1[[#This Row],[QTY]]</f>
        <v>0</v>
      </c>
    </row>
    <row r="2552" spans="1:34" ht="18" customHeight="1" x14ac:dyDescent="0.25">
      <c r="A2552" s="83"/>
      <c r="B2552" s="83"/>
      <c r="C2552" s="84">
        <v>121</v>
      </c>
      <c r="D2552" s="84"/>
      <c r="E2552" s="84"/>
      <c r="F2552" s="86" t="s">
        <v>17712</v>
      </c>
      <c r="G2552" s="115">
        <v>1</v>
      </c>
      <c r="H2552" s="88" t="s">
        <v>17536</v>
      </c>
      <c r="I2552" s="88" t="s">
        <v>1045</v>
      </c>
      <c r="J2552" s="88" t="s">
        <v>126</v>
      </c>
      <c r="K2552" s="89"/>
      <c r="L2552" s="91" t="s">
        <v>17716</v>
      </c>
      <c r="M2552" s="84">
        <v>2019</v>
      </c>
      <c r="N2552" s="93" t="s">
        <v>4158</v>
      </c>
      <c r="O2552" s="86" t="s">
        <v>183</v>
      </c>
      <c r="P2552" s="86" t="s">
        <v>326</v>
      </c>
      <c r="Q2552" s="86" t="s">
        <v>90</v>
      </c>
      <c r="R2552" s="86" t="s">
        <v>17538</v>
      </c>
      <c r="S2552" s="96" t="s">
        <v>21607</v>
      </c>
      <c r="T2552" s="96" t="s">
        <v>21603</v>
      </c>
      <c r="U2552" s="91"/>
      <c r="V2552" s="91"/>
      <c r="W2552" s="91" t="s">
        <v>269</v>
      </c>
      <c r="X2552" s="98"/>
      <c r="Y2552" s="86" t="s">
        <v>294</v>
      </c>
      <c r="Z2552" s="86" t="s">
        <v>317</v>
      </c>
      <c r="AA2552" s="86" t="s">
        <v>17539</v>
      </c>
      <c r="AB2552" s="86" t="s">
        <v>791</v>
      </c>
      <c r="AC2552" s="100">
        <v>23.6</v>
      </c>
      <c r="AD2552" s="100">
        <v>17.7</v>
      </c>
      <c r="AE2552" s="102" t="s">
        <v>5538</v>
      </c>
      <c r="AF2552" s="86" t="s">
        <v>538</v>
      </c>
      <c r="AG2552" s="103">
        <f>Table1[[#This Row],['# Books]]*Table1[[#This Row],[QTY]]</f>
        <v>0</v>
      </c>
      <c r="AH2552" s="104">
        <f>Table1[[#This Row],[S&amp;L Price]]*Table1[[#This Row],[QTY]]</f>
        <v>0</v>
      </c>
    </row>
    <row r="2553" spans="1:34" ht="18" hidden="1" customHeight="1" x14ac:dyDescent="0.25">
      <c r="A2553" s="83"/>
      <c r="B2553" s="83"/>
      <c r="C2553" s="84">
        <v>121</v>
      </c>
      <c r="D2553" s="84"/>
      <c r="E2553" s="84"/>
      <c r="F2553" s="86" t="s">
        <v>17712</v>
      </c>
      <c r="G2553" s="115">
        <v>1</v>
      </c>
      <c r="H2553" s="88" t="s">
        <v>17536</v>
      </c>
      <c r="I2553" s="88" t="s">
        <v>1045</v>
      </c>
      <c r="J2553" s="88" t="s">
        <v>328</v>
      </c>
      <c r="K2553" s="89"/>
      <c r="L2553" s="91" t="s">
        <v>17717</v>
      </c>
      <c r="M2553" s="84">
        <v>2019</v>
      </c>
      <c r="N2553" s="93" t="s">
        <v>4158</v>
      </c>
      <c r="O2553" s="86"/>
      <c r="P2553" s="86"/>
      <c r="Q2553" s="86" t="s">
        <v>90</v>
      </c>
      <c r="R2553" s="86" t="s">
        <v>17538</v>
      </c>
      <c r="S2553" s="96" t="s">
        <v>21607</v>
      </c>
      <c r="T2553" s="96" t="s">
        <v>21603</v>
      </c>
      <c r="U2553" s="91"/>
      <c r="V2553" s="91"/>
      <c r="W2553" s="91" t="s">
        <v>269</v>
      </c>
      <c r="X2553" s="98"/>
      <c r="Y2553" s="86" t="s">
        <v>294</v>
      </c>
      <c r="Z2553" s="86" t="s">
        <v>317</v>
      </c>
      <c r="AA2553" s="86" t="s">
        <v>17539</v>
      </c>
      <c r="AB2553" s="86" t="s">
        <v>791</v>
      </c>
      <c r="AC2553" s="100">
        <v>23.6</v>
      </c>
      <c r="AD2553" s="100">
        <v>17.7</v>
      </c>
      <c r="AE2553" s="102" t="s">
        <v>5538</v>
      </c>
      <c r="AF2553" s="86" t="s">
        <v>538</v>
      </c>
      <c r="AG2553" s="103">
        <f>Table1[[#This Row],['# Books]]*Table1[[#This Row],[QTY]]</f>
        <v>0</v>
      </c>
      <c r="AH2553" s="104">
        <f>Table1[[#This Row],[S&amp;L Price]]*Table1[[#This Row],[QTY]]</f>
        <v>0</v>
      </c>
    </row>
    <row r="2554" spans="1:34" ht="18" customHeight="1" x14ac:dyDescent="0.25">
      <c r="A2554" s="83"/>
      <c r="B2554" s="83"/>
      <c r="C2554" s="84">
        <v>121</v>
      </c>
      <c r="D2554" s="84"/>
      <c r="E2554" s="84"/>
      <c r="F2554" s="86" t="s">
        <v>17712</v>
      </c>
      <c r="G2554" s="115">
        <v>1</v>
      </c>
      <c r="H2554" s="88" t="s">
        <v>17541</v>
      </c>
      <c r="I2554" s="88" t="s">
        <v>1045</v>
      </c>
      <c r="J2554" s="88" t="s">
        <v>126</v>
      </c>
      <c r="K2554" s="89"/>
      <c r="L2554" s="91" t="s">
        <v>17718</v>
      </c>
      <c r="M2554" s="84">
        <v>2019</v>
      </c>
      <c r="N2554" s="93" t="s">
        <v>4158</v>
      </c>
      <c r="O2554" s="86" t="s">
        <v>183</v>
      </c>
      <c r="P2554" s="86" t="s">
        <v>326</v>
      </c>
      <c r="Q2554" s="86" t="s">
        <v>90</v>
      </c>
      <c r="R2554" s="86" t="s">
        <v>6786</v>
      </c>
      <c r="S2554" s="96" t="s">
        <v>21633</v>
      </c>
      <c r="T2554" s="96" t="s">
        <v>21603</v>
      </c>
      <c r="U2554" s="91"/>
      <c r="V2554" s="91"/>
      <c r="W2554" s="91" t="s">
        <v>269</v>
      </c>
      <c r="X2554" s="98"/>
      <c r="Y2554" s="86" t="s">
        <v>294</v>
      </c>
      <c r="Z2554" s="86" t="s">
        <v>317</v>
      </c>
      <c r="AA2554" s="86" t="s">
        <v>17543</v>
      </c>
      <c r="AB2554" s="86" t="s">
        <v>791</v>
      </c>
      <c r="AC2554" s="100">
        <v>23.6</v>
      </c>
      <c r="AD2554" s="100">
        <v>17.7</v>
      </c>
      <c r="AE2554" s="102" t="s">
        <v>5538</v>
      </c>
      <c r="AF2554" s="86" t="s">
        <v>538</v>
      </c>
      <c r="AG2554" s="103">
        <f>Table1[[#This Row],['# Books]]*Table1[[#This Row],[QTY]]</f>
        <v>0</v>
      </c>
      <c r="AH2554" s="104">
        <f>Table1[[#This Row],[S&amp;L Price]]*Table1[[#This Row],[QTY]]</f>
        <v>0</v>
      </c>
    </row>
    <row r="2555" spans="1:34" ht="18" hidden="1" customHeight="1" x14ac:dyDescent="0.25">
      <c r="A2555" s="83"/>
      <c r="B2555" s="83"/>
      <c r="C2555" s="84">
        <v>121</v>
      </c>
      <c r="D2555" s="84"/>
      <c r="E2555" s="84"/>
      <c r="F2555" s="86" t="s">
        <v>17712</v>
      </c>
      <c r="G2555" s="115">
        <v>1</v>
      </c>
      <c r="H2555" s="88" t="s">
        <v>17541</v>
      </c>
      <c r="I2555" s="88" t="s">
        <v>1045</v>
      </c>
      <c r="J2555" s="88" t="s">
        <v>328</v>
      </c>
      <c r="K2555" s="89"/>
      <c r="L2555" s="91" t="s">
        <v>17719</v>
      </c>
      <c r="M2555" s="84">
        <v>2019</v>
      </c>
      <c r="N2555" s="93" t="s">
        <v>4158</v>
      </c>
      <c r="O2555" s="86"/>
      <c r="P2555" s="86"/>
      <c r="Q2555" s="86" t="s">
        <v>90</v>
      </c>
      <c r="R2555" s="86" t="s">
        <v>6786</v>
      </c>
      <c r="S2555" s="96" t="s">
        <v>21633</v>
      </c>
      <c r="T2555" s="96" t="s">
        <v>21603</v>
      </c>
      <c r="U2555" s="91"/>
      <c r="V2555" s="91"/>
      <c r="W2555" s="91" t="s">
        <v>269</v>
      </c>
      <c r="X2555" s="98"/>
      <c r="Y2555" s="86" t="s">
        <v>294</v>
      </c>
      <c r="Z2555" s="86" t="s">
        <v>317</v>
      </c>
      <c r="AA2555" s="86" t="s">
        <v>17543</v>
      </c>
      <c r="AB2555" s="86" t="s">
        <v>791</v>
      </c>
      <c r="AC2555" s="100">
        <v>23.6</v>
      </c>
      <c r="AD2555" s="100">
        <v>17.7</v>
      </c>
      <c r="AE2555" s="102" t="s">
        <v>5538</v>
      </c>
      <c r="AF2555" s="86" t="s">
        <v>538</v>
      </c>
      <c r="AG2555" s="103">
        <f>Table1[[#This Row],['# Books]]*Table1[[#This Row],[QTY]]</f>
        <v>0</v>
      </c>
      <c r="AH2555" s="104">
        <f>Table1[[#This Row],[S&amp;L Price]]*Table1[[#This Row],[QTY]]</f>
        <v>0</v>
      </c>
    </row>
    <row r="2556" spans="1:34" ht="18" customHeight="1" x14ac:dyDescent="0.25">
      <c r="A2556" s="83"/>
      <c r="B2556" s="83"/>
      <c r="C2556" s="84">
        <v>121</v>
      </c>
      <c r="D2556" s="84"/>
      <c r="E2556" s="84"/>
      <c r="F2556" s="86" t="s">
        <v>17712</v>
      </c>
      <c r="G2556" s="115">
        <v>1</v>
      </c>
      <c r="H2556" s="88" t="s">
        <v>17545</v>
      </c>
      <c r="I2556" s="88" t="s">
        <v>1045</v>
      </c>
      <c r="J2556" s="88" t="s">
        <v>126</v>
      </c>
      <c r="K2556" s="89"/>
      <c r="L2556" s="91" t="s">
        <v>17720</v>
      </c>
      <c r="M2556" s="84">
        <v>2019</v>
      </c>
      <c r="N2556" s="93" t="s">
        <v>4158</v>
      </c>
      <c r="O2556" s="86" t="s">
        <v>183</v>
      </c>
      <c r="P2556" s="86" t="s">
        <v>326</v>
      </c>
      <c r="Q2556" s="86" t="s">
        <v>90</v>
      </c>
      <c r="R2556" s="86" t="s">
        <v>4762</v>
      </c>
      <c r="S2556" s="96" t="s">
        <v>21649</v>
      </c>
      <c r="T2556" s="96" t="s">
        <v>21603</v>
      </c>
      <c r="U2556" s="91"/>
      <c r="V2556" s="91"/>
      <c r="W2556" s="91" t="s">
        <v>269</v>
      </c>
      <c r="X2556" s="98"/>
      <c r="Y2556" s="86" t="s">
        <v>294</v>
      </c>
      <c r="Z2556" s="86" t="s">
        <v>317</v>
      </c>
      <c r="AA2556" s="86" t="s">
        <v>17547</v>
      </c>
      <c r="AB2556" s="86" t="s">
        <v>791</v>
      </c>
      <c r="AC2556" s="100">
        <v>23.6</v>
      </c>
      <c r="AD2556" s="100">
        <v>17.7</v>
      </c>
      <c r="AE2556" s="102" t="s">
        <v>5538</v>
      </c>
      <c r="AF2556" s="86" t="s">
        <v>538</v>
      </c>
      <c r="AG2556" s="103">
        <f>Table1[[#This Row],['# Books]]*Table1[[#This Row],[QTY]]</f>
        <v>0</v>
      </c>
      <c r="AH2556" s="104">
        <f>Table1[[#This Row],[S&amp;L Price]]*Table1[[#This Row],[QTY]]</f>
        <v>0</v>
      </c>
    </row>
    <row r="2557" spans="1:34" ht="18" hidden="1" customHeight="1" x14ac:dyDescent="0.25">
      <c r="A2557" s="83"/>
      <c r="B2557" s="83"/>
      <c r="C2557" s="84">
        <v>121</v>
      </c>
      <c r="D2557" s="84"/>
      <c r="E2557" s="84"/>
      <c r="F2557" s="86" t="s">
        <v>17712</v>
      </c>
      <c r="G2557" s="115">
        <v>1</v>
      </c>
      <c r="H2557" s="88" t="s">
        <v>17545</v>
      </c>
      <c r="I2557" s="88" t="s">
        <v>1045</v>
      </c>
      <c r="J2557" s="88" t="s">
        <v>328</v>
      </c>
      <c r="K2557" s="89"/>
      <c r="L2557" s="91" t="s">
        <v>17721</v>
      </c>
      <c r="M2557" s="84">
        <v>2019</v>
      </c>
      <c r="N2557" s="93" t="s">
        <v>4158</v>
      </c>
      <c r="O2557" s="86"/>
      <c r="P2557" s="86"/>
      <c r="Q2557" s="86" t="s">
        <v>90</v>
      </c>
      <c r="R2557" s="86" t="s">
        <v>4762</v>
      </c>
      <c r="S2557" s="96" t="s">
        <v>21649</v>
      </c>
      <c r="T2557" s="96" t="s">
        <v>21603</v>
      </c>
      <c r="U2557" s="91"/>
      <c r="V2557" s="91"/>
      <c r="W2557" s="91" t="s">
        <v>269</v>
      </c>
      <c r="X2557" s="98"/>
      <c r="Y2557" s="86" t="s">
        <v>294</v>
      </c>
      <c r="Z2557" s="86" t="s">
        <v>317</v>
      </c>
      <c r="AA2557" s="86" t="s">
        <v>17547</v>
      </c>
      <c r="AB2557" s="86" t="s">
        <v>791</v>
      </c>
      <c r="AC2557" s="100">
        <v>23.6</v>
      </c>
      <c r="AD2557" s="100">
        <v>17.7</v>
      </c>
      <c r="AE2557" s="102" t="s">
        <v>5538</v>
      </c>
      <c r="AF2557" s="86" t="s">
        <v>538</v>
      </c>
      <c r="AG2557" s="103">
        <f>Table1[[#This Row],['# Books]]*Table1[[#This Row],[QTY]]</f>
        <v>0</v>
      </c>
      <c r="AH2557" s="104">
        <f>Table1[[#This Row],[S&amp;L Price]]*Table1[[#This Row],[QTY]]</f>
        <v>0</v>
      </c>
    </row>
    <row r="2558" spans="1:34" ht="18" customHeight="1" x14ac:dyDescent="0.25">
      <c r="A2558" s="83"/>
      <c r="B2558" s="83"/>
      <c r="C2558" s="84">
        <v>121</v>
      </c>
      <c r="D2558" s="84"/>
      <c r="E2558" s="84"/>
      <c r="F2558" s="86" t="s">
        <v>17712</v>
      </c>
      <c r="G2558" s="115">
        <v>1</v>
      </c>
      <c r="H2558" s="88" t="s">
        <v>17549</v>
      </c>
      <c r="I2558" s="88" t="s">
        <v>1045</v>
      </c>
      <c r="J2558" s="88" t="s">
        <v>126</v>
      </c>
      <c r="K2558" s="89"/>
      <c r="L2558" s="91" t="s">
        <v>17722</v>
      </c>
      <c r="M2558" s="84">
        <v>2019</v>
      </c>
      <c r="N2558" s="93" t="s">
        <v>4158</v>
      </c>
      <c r="O2558" s="86" t="s">
        <v>183</v>
      </c>
      <c r="P2558" s="86" t="s">
        <v>326</v>
      </c>
      <c r="Q2558" s="86" t="s">
        <v>90</v>
      </c>
      <c r="R2558" s="86" t="s">
        <v>6786</v>
      </c>
      <c r="S2558" s="96" t="s">
        <v>21606</v>
      </c>
      <c r="T2558" s="96" t="s">
        <v>21603</v>
      </c>
      <c r="U2558" s="91"/>
      <c r="V2558" s="91"/>
      <c r="W2558" s="91" t="s">
        <v>269</v>
      </c>
      <c r="X2558" s="98"/>
      <c r="Y2558" s="86" t="s">
        <v>294</v>
      </c>
      <c r="Z2558" s="86" t="s">
        <v>317</v>
      </c>
      <c r="AA2558" s="86" t="s">
        <v>17551</v>
      </c>
      <c r="AB2558" s="86" t="s">
        <v>791</v>
      </c>
      <c r="AC2558" s="100">
        <v>23.6</v>
      </c>
      <c r="AD2558" s="100">
        <v>17.7</v>
      </c>
      <c r="AE2558" s="102" t="s">
        <v>5538</v>
      </c>
      <c r="AF2558" s="86" t="s">
        <v>538</v>
      </c>
      <c r="AG2558" s="103">
        <f>Table1[[#This Row],['# Books]]*Table1[[#This Row],[QTY]]</f>
        <v>0</v>
      </c>
      <c r="AH2558" s="104">
        <f>Table1[[#This Row],[S&amp;L Price]]*Table1[[#This Row],[QTY]]</f>
        <v>0</v>
      </c>
    </row>
    <row r="2559" spans="1:34" ht="18" hidden="1" customHeight="1" x14ac:dyDescent="0.25">
      <c r="A2559" s="83"/>
      <c r="B2559" s="83"/>
      <c r="C2559" s="84">
        <v>121</v>
      </c>
      <c r="D2559" s="84"/>
      <c r="E2559" s="84"/>
      <c r="F2559" s="86" t="s">
        <v>17712</v>
      </c>
      <c r="G2559" s="115">
        <v>1</v>
      </c>
      <c r="H2559" s="88" t="s">
        <v>17549</v>
      </c>
      <c r="I2559" s="88" t="s">
        <v>1045</v>
      </c>
      <c r="J2559" s="88" t="s">
        <v>328</v>
      </c>
      <c r="K2559" s="89"/>
      <c r="L2559" s="91" t="s">
        <v>17723</v>
      </c>
      <c r="M2559" s="84">
        <v>2019</v>
      </c>
      <c r="N2559" s="93" t="s">
        <v>4158</v>
      </c>
      <c r="O2559" s="86"/>
      <c r="P2559" s="86"/>
      <c r="Q2559" s="86" t="s">
        <v>90</v>
      </c>
      <c r="R2559" s="86" t="s">
        <v>6786</v>
      </c>
      <c r="S2559" s="96" t="s">
        <v>21606</v>
      </c>
      <c r="T2559" s="96" t="s">
        <v>21603</v>
      </c>
      <c r="U2559" s="91"/>
      <c r="V2559" s="91"/>
      <c r="W2559" s="91" t="s">
        <v>269</v>
      </c>
      <c r="X2559" s="98"/>
      <c r="Y2559" s="86" t="s">
        <v>294</v>
      </c>
      <c r="Z2559" s="86" t="s">
        <v>317</v>
      </c>
      <c r="AA2559" s="86" t="s">
        <v>17551</v>
      </c>
      <c r="AB2559" s="86" t="s">
        <v>791</v>
      </c>
      <c r="AC2559" s="100">
        <v>23.6</v>
      </c>
      <c r="AD2559" s="100">
        <v>17.7</v>
      </c>
      <c r="AE2559" s="102" t="s">
        <v>5538</v>
      </c>
      <c r="AF2559" s="86" t="s">
        <v>538</v>
      </c>
      <c r="AG2559" s="103">
        <f>Table1[[#This Row],['# Books]]*Table1[[#This Row],[QTY]]</f>
        <v>0</v>
      </c>
      <c r="AH2559" s="104">
        <f>Table1[[#This Row],[S&amp;L Price]]*Table1[[#This Row],[QTY]]</f>
        <v>0</v>
      </c>
    </row>
    <row r="2560" spans="1:34" ht="18" customHeight="1" x14ac:dyDescent="0.25">
      <c r="A2560" s="83"/>
      <c r="B2560" s="83"/>
      <c r="C2560" s="84">
        <v>121</v>
      </c>
      <c r="D2560" s="84"/>
      <c r="E2560" s="84"/>
      <c r="F2560" s="86" t="s">
        <v>17712</v>
      </c>
      <c r="G2560" s="115">
        <v>1</v>
      </c>
      <c r="H2560" s="88" t="s">
        <v>17553</v>
      </c>
      <c r="I2560" s="88" t="s">
        <v>1045</v>
      </c>
      <c r="J2560" s="88" t="s">
        <v>126</v>
      </c>
      <c r="K2560" s="89"/>
      <c r="L2560" s="91" t="s">
        <v>17724</v>
      </c>
      <c r="M2560" s="84">
        <v>2019</v>
      </c>
      <c r="N2560" s="93" t="s">
        <v>4158</v>
      </c>
      <c r="O2560" s="86" t="s">
        <v>183</v>
      </c>
      <c r="P2560" s="86" t="s">
        <v>326</v>
      </c>
      <c r="Q2560" s="86" t="s">
        <v>90</v>
      </c>
      <c r="R2560" s="86" t="s">
        <v>195</v>
      </c>
      <c r="S2560" s="96"/>
      <c r="T2560" s="96"/>
      <c r="U2560" s="91"/>
      <c r="V2560" s="91"/>
      <c r="W2560" s="91" t="s">
        <v>269</v>
      </c>
      <c r="X2560" s="98"/>
      <c r="Y2560" s="86" t="s">
        <v>294</v>
      </c>
      <c r="Z2560" s="86" t="s">
        <v>317</v>
      </c>
      <c r="AA2560" s="86" t="s">
        <v>17555</v>
      </c>
      <c r="AB2560" s="86" t="s">
        <v>791</v>
      </c>
      <c r="AC2560" s="100">
        <v>23.6</v>
      </c>
      <c r="AD2560" s="100">
        <v>17.7</v>
      </c>
      <c r="AE2560" s="102" t="s">
        <v>5538</v>
      </c>
      <c r="AF2560" s="86" t="s">
        <v>538</v>
      </c>
      <c r="AG2560" s="103">
        <f>Table1[[#This Row],['# Books]]*Table1[[#This Row],[QTY]]</f>
        <v>0</v>
      </c>
      <c r="AH2560" s="104">
        <f>Table1[[#This Row],[S&amp;L Price]]*Table1[[#This Row],[QTY]]</f>
        <v>0</v>
      </c>
    </row>
    <row r="2561" spans="1:34" ht="18" hidden="1" customHeight="1" x14ac:dyDescent="0.25">
      <c r="A2561" s="83"/>
      <c r="B2561" s="83"/>
      <c r="C2561" s="84">
        <v>121</v>
      </c>
      <c r="D2561" s="84"/>
      <c r="E2561" s="84"/>
      <c r="F2561" s="86" t="s">
        <v>17712</v>
      </c>
      <c r="G2561" s="115">
        <v>1</v>
      </c>
      <c r="H2561" s="88" t="s">
        <v>17553</v>
      </c>
      <c r="I2561" s="88" t="s">
        <v>1045</v>
      </c>
      <c r="J2561" s="88" t="s">
        <v>328</v>
      </c>
      <c r="K2561" s="89"/>
      <c r="L2561" s="91" t="s">
        <v>17725</v>
      </c>
      <c r="M2561" s="84">
        <v>2019</v>
      </c>
      <c r="N2561" s="93" t="s">
        <v>4158</v>
      </c>
      <c r="O2561" s="86"/>
      <c r="P2561" s="86"/>
      <c r="Q2561" s="86" t="s">
        <v>90</v>
      </c>
      <c r="R2561" s="86" t="s">
        <v>195</v>
      </c>
      <c r="S2561" s="96"/>
      <c r="T2561" s="96"/>
      <c r="U2561" s="91"/>
      <c r="V2561" s="91"/>
      <c r="W2561" s="91" t="s">
        <v>269</v>
      </c>
      <c r="X2561" s="98"/>
      <c r="Y2561" s="86" t="s">
        <v>294</v>
      </c>
      <c r="Z2561" s="86" t="s">
        <v>317</v>
      </c>
      <c r="AA2561" s="86" t="s">
        <v>17555</v>
      </c>
      <c r="AB2561" s="86" t="s">
        <v>791</v>
      </c>
      <c r="AC2561" s="100">
        <v>23.6</v>
      </c>
      <c r="AD2561" s="100">
        <v>17.7</v>
      </c>
      <c r="AE2561" s="102" t="s">
        <v>5538</v>
      </c>
      <c r="AF2561" s="86" t="s">
        <v>538</v>
      </c>
      <c r="AG2561" s="103">
        <f>Table1[[#This Row],['# Books]]*Table1[[#This Row],[QTY]]</f>
        <v>0</v>
      </c>
      <c r="AH2561" s="104">
        <f>Table1[[#This Row],[S&amp;L Price]]*Table1[[#This Row],[QTY]]</f>
        <v>0</v>
      </c>
    </row>
    <row r="2562" spans="1:34" ht="18" hidden="1" customHeight="1" x14ac:dyDescent="0.25">
      <c r="A2562" s="83"/>
      <c r="B2562" s="83"/>
      <c r="C2562" s="84">
        <v>122</v>
      </c>
      <c r="D2562" s="84"/>
      <c r="E2562" s="84"/>
      <c r="F2562" s="86" t="s">
        <v>17726</v>
      </c>
      <c r="G2562" s="115">
        <v>4</v>
      </c>
      <c r="H2562" s="88" t="s">
        <v>17726</v>
      </c>
      <c r="I2562" s="88" t="s">
        <v>184</v>
      </c>
      <c r="J2562" s="88" t="s">
        <v>125</v>
      </c>
      <c r="K2562" s="89"/>
      <c r="L2562" s="91" t="s">
        <v>17727</v>
      </c>
      <c r="M2562" s="84">
        <v>2019</v>
      </c>
      <c r="N2562" s="93" t="s">
        <v>4158</v>
      </c>
      <c r="O2562" s="86" t="s">
        <v>183</v>
      </c>
      <c r="P2562" s="86" t="s">
        <v>318</v>
      </c>
      <c r="Q2562" s="86"/>
      <c r="R2562" s="86"/>
      <c r="S2562" s="96"/>
      <c r="T2562" s="96"/>
      <c r="U2562" s="91"/>
      <c r="V2562" s="91"/>
      <c r="W2562" s="91"/>
      <c r="X2562" s="98"/>
      <c r="Y2562" s="86" t="s">
        <v>294</v>
      </c>
      <c r="Z2562" s="86" t="s">
        <v>311</v>
      </c>
      <c r="AA2562" s="86" t="s">
        <v>17012</v>
      </c>
      <c r="AB2562" s="86" t="s">
        <v>791</v>
      </c>
      <c r="AC2562" s="100">
        <v>109</v>
      </c>
      <c r="AD2562" s="100">
        <v>81.8</v>
      </c>
      <c r="AE2562" s="102"/>
      <c r="AF2562" s="86" t="s">
        <v>539</v>
      </c>
      <c r="AG2562" s="103">
        <f>Table1[[#This Row],['# Books]]*Table1[[#This Row],[QTY]]</f>
        <v>0</v>
      </c>
      <c r="AH2562" s="104">
        <f>Table1[[#This Row],[S&amp;L Price]]*Table1[[#This Row],[QTY]]</f>
        <v>0</v>
      </c>
    </row>
    <row r="2563" spans="1:34" ht="18" customHeight="1" x14ac:dyDescent="0.25">
      <c r="A2563" s="83"/>
      <c r="B2563" s="83"/>
      <c r="C2563" s="84">
        <v>122</v>
      </c>
      <c r="D2563" s="84"/>
      <c r="E2563" s="84"/>
      <c r="F2563" s="86" t="s">
        <v>17726</v>
      </c>
      <c r="G2563" s="115">
        <v>1</v>
      </c>
      <c r="H2563" s="88" t="s">
        <v>17728</v>
      </c>
      <c r="I2563" s="88" t="s">
        <v>184</v>
      </c>
      <c r="J2563" s="88" t="s">
        <v>126</v>
      </c>
      <c r="K2563" s="89"/>
      <c r="L2563" s="91" t="s">
        <v>17729</v>
      </c>
      <c r="M2563" s="84">
        <v>2019</v>
      </c>
      <c r="N2563" s="93" t="s">
        <v>4158</v>
      </c>
      <c r="O2563" s="86" t="s">
        <v>183</v>
      </c>
      <c r="P2563" s="86" t="s">
        <v>318</v>
      </c>
      <c r="Q2563" s="86" t="s">
        <v>1091</v>
      </c>
      <c r="R2563" s="86" t="s">
        <v>16921</v>
      </c>
      <c r="S2563" s="96"/>
      <c r="T2563" s="96"/>
      <c r="U2563" s="91"/>
      <c r="V2563" s="91"/>
      <c r="W2563" s="91" t="s">
        <v>270</v>
      </c>
      <c r="X2563" s="98"/>
      <c r="Y2563" s="86" t="s">
        <v>294</v>
      </c>
      <c r="Z2563" s="86" t="s">
        <v>311</v>
      </c>
      <c r="AA2563" s="86" t="s">
        <v>17027</v>
      </c>
      <c r="AB2563" s="86" t="s">
        <v>791</v>
      </c>
      <c r="AC2563" s="100">
        <v>27.25</v>
      </c>
      <c r="AD2563" s="100">
        <v>20.45</v>
      </c>
      <c r="AE2563" s="102" t="s">
        <v>1057</v>
      </c>
      <c r="AF2563" s="86" t="s">
        <v>539</v>
      </c>
      <c r="AG2563" s="103">
        <f>Table1[[#This Row],['# Books]]*Table1[[#This Row],[QTY]]</f>
        <v>0</v>
      </c>
      <c r="AH2563" s="104">
        <f>Table1[[#This Row],[S&amp;L Price]]*Table1[[#This Row],[QTY]]</f>
        <v>0</v>
      </c>
    </row>
    <row r="2564" spans="1:34" ht="18" hidden="1" customHeight="1" x14ac:dyDescent="0.25">
      <c r="A2564" s="83"/>
      <c r="B2564" s="83"/>
      <c r="C2564" s="84">
        <v>122</v>
      </c>
      <c r="D2564" s="84"/>
      <c r="E2564" s="84"/>
      <c r="F2564" s="86" t="s">
        <v>17726</v>
      </c>
      <c r="G2564" s="115">
        <v>1</v>
      </c>
      <c r="H2564" s="88" t="s">
        <v>17728</v>
      </c>
      <c r="I2564" s="88" t="s">
        <v>184</v>
      </c>
      <c r="J2564" s="88" t="s">
        <v>328</v>
      </c>
      <c r="K2564" s="89"/>
      <c r="L2564" s="91" t="s">
        <v>17730</v>
      </c>
      <c r="M2564" s="84">
        <v>2019</v>
      </c>
      <c r="N2564" s="93" t="s">
        <v>4158</v>
      </c>
      <c r="O2564" s="86"/>
      <c r="P2564" s="86"/>
      <c r="Q2564" s="86" t="s">
        <v>1091</v>
      </c>
      <c r="R2564" s="86" t="s">
        <v>16921</v>
      </c>
      <c r="S2564" s="96"/>
      <c r="T2564" s="96"/>
      <c r="U2564" s="91"/>
      <c r="V2564" s="91"/>
      <c r="W2564" s="91" t="s">
        <v>270</v>
      </c>
      <c r="X2564" s="98"/>
      <c r="Y2564" s="86" t="s">
        <v>294</v>
      </c>
      <c r="Z2564" s="86" t="s">
        <v>311</v>
      </c>
      <c r="AA2564" s="86" t="s">
        <v>17027</v>
      </c>
      <c r="AB2564" s="86" t="s">
        <v>791</v>
      </c>
      <c r="AC2564" s="100">
        <v>27.25</v>
      </c>
      <c r="AD2564" s="100">
        <v>20.45</v>
      </c>
      <c r="AE2564" s="102" t="s">
        <v>1057</v>
      </c>
      <c r="AF2564" s="86" t="s">
        <v>539</v>
      </c>
      <c r="AG2564" s="103">
        <f>Table1[[#This Row],['# Books]]*Table1[[#This Row],[QTY]]</f>
        <v>0</v>
      </c>
      <c r="AH2564" s="104">
        <f>Table1[[#This Row],[S&amp;L Price]]*Table1[[#This Row],[QTY]]</f>
        <v>0</v>
      </c>
    </row>
    <row r="2565" spans="1:34" ht="18" customHeight="1" x14ac:dyDescent="0.25">
      <c r="A2565" s="83"/>
      <c r="B2565" s="83"/>
      <c r="C2565" s="84">
        <v>122</v>
      </c>
      <c r="D2565" s="84"/>
      <c r="E2565" s="84"/>
      <c r="F2565" s="86" t="s">
        <v>17726</v>
      </c>
      <c r="G2565" s="115">
        <v>1</v>
      </c>
      <c r="H2565" s="88" t="s">
        <v>17731</v>
      </c>
      <c r="I2565" s="88" t="s">
        <v>184</v>
      </c>
      <c r="J2565" s="88" t="s">
        <v>126</v>
      </c>
      <c r="K2565" s="89"/>
      <c r="L2565" s="91" t="s">
        <v>17732</v>
      </c>
      <c r="M2565" s="84">
        <v>2019</v>
      </c>
      <c r="N2565" s="93" t="s">
        <v>4158</v>
      </c>
      <c r="O2565" s="86" t="s">
        <v>183</v>
      </c>
      <c r="P2565" s="86" t="s">
        <v>318</v>
      </c>
      <c r="Q2565" s="86" t="s">
        <v>1091</v>
      </c>
      <c r="R2565" s="86" t="s">
        <v>16921</v>
      </c>
      <c r="S2565" s="96"/>
      <c r="T2565" s="96"/>
      <c r="U2565" s="91"/>
      <c r="V2565" s="91"/>
      <c r="W2565" s="91" t="s">
        <v>270</v>
      </c>
      <c r="X2565" s="98"/>
      <c r="Y2565" s="86" t="s">
        <v>294</v>
      </c>
      <c r="Z2565" s="86" t="s">
        <v>311</v>
      </c>
      <c r="AA2565" s="86" t="s">
        <v>17023</v>
      </c>
      <c r="AB2565" s="86" t="s">
        <v>791</v>
      </c>
      <c r="AC2565" s="100">
        <v>27.25</v>
      </c>
      <c r="AD2565" s="100">
        <v>20.45</v>
      </c>
      <c r="AE2565" s="102" t="s">
        <v>1057</v>
      </c>
      <c r="AF2565" s="86" t="s">
        <v>539</v>
      </c>
      <c r="AG2565" s="103">
        <f>Table1[[#This Row],['# Books]]*Table1[[#This Row],[QTY]]</f>
        <v>0</v>
      </c>
      <c r="AH2565" s="104">
        <f>Table1[[#This Row],[S&amp;L Price]]*Table1[[#This Row],[QTY]]</f>
        <v>0</v>
      </c>
    </row>
    <row r="2566" spans="1:34" ht="18" hidden="1" customHeight="1" x14ac:dyDescent="0.25">
      <c r="A2566" s="83"/>
      <c r="B2566" s="83"/>
      <c r="C2566" s="84">
        <v>122</v>
      </c>
      <c r="D2566" s="84"/>
      <c r="E2566" s="84"/>
      <c r="F2566" s="86" t="s">
        <v>17726</v>
      </c>
      <c r="G2566" s="115">
        <v>1</v>
      </c>
      <c r="H2566" s="88" t="s">
        <v>17731</v>
      </c>
      <c r="I2566" s="88" t="s">
        <v>184</v>
      </c>
      <c r="J2566" s="88" t="s">
        <v>328</v>
      </c>
      <c r="K2566" s="89"/>
      <c r="L2566" s="91" t="s">
        <v>17733</v>
      </c>
      <c r="M2566" s="84">
        <v>2019</v>
      </c>
      <c r="N2566" s="93" t="s">
        <v>4158</v>
      </c>
      <c r="O2566" s="86"/>
      <c r="P2566" s="86"/>
      <c r="Q2566" s="86" t="s">
        <v>1091</v>
      </c>
      <c r="R2566" s="86" t="s">
        <v>16921</v>
      </c>
      <c r="S2566" s="96"/>
      <c r="T2566" s="96"/>
      <c r="U2566" s="91"/>
      <c r="V2566" s="91"/>
      <c r="W2566" s="91" t="s">
        <v>270</v>
      </c>
      <c r="X2566" s="98"/>
      <c r="Y2566" s="86" t="s">
        <v>294</v>
      </c>
      <c r="Z2566" s="86" t="s">
        <v>311</v>
      </c>
      <c r="AA2566" s="86" t="s">
        <v>17023</v>
      </c>
      <c r="AB2566" s="86" t="s">
        <v>791</v>
      </c>
      <c r="AC2566" s="100">
        <v>27.25</v>
      </c>
      <c r="AD2566" s="100">
        <v>20.45</v>
      </c>
      <c r="AE2566" s="102" t="s">
        <v>1057</v>
      </c>
      <c r="AF2566" s="86" t="s">
        <v>539</v>
      </c>
      <c r="AG2566" s="103">
        <f>Table1[[#This Row],['# Books]]*Table1[[#This Row],[QTY]]</f>
        <v>0</v>
      </c>
      <c r="AH2566" s="104">
        <f>Table1[[#This Row],[S&amp;L Price]]*Table1[[#This Row],[QTY]]</f>
        <v>0</v>
      </c>
    </row>
    <row r="2567" spans="1:34" ht="18" customHeight="1" x14ac:dyDescent="0.25">
      <c r="A2567" s="83"/>
      <c r="B2567" s="83"/>
      <c r="C2567" s="84">
        <v>122</v>
      </c>
      <c r="D2567" s="84"/>
      <c r="E2567" s="84"/>
      <c r="F2567" s="86" t="s">
        <v>17726</v>
      </c>
      <c r="G2567" s="115">
        <v>1</v>
      </c>
      <c r="H2567" s="88" t="s">
        <v>17734</v>
      </c>
      <c r="I2567" s="88" t="s">
        <v>184</v>
      </c>
      <c r="J2567" s="88" t="s">
        <v>126</v>
      </c>
      <c r="K2567" s="89"/>
      <c r="L2567" s="91" t="s">
        <v>17735</v>
      </c>
      <c r="M2567" s="84">
        <v>2019</v>
      </c>
      <c r="N2567" s="93" t="s">
        <v>4158</v>
      </c>
      <c r="O2567" s="86" t="s">
        <v>183</v>
      </c>
      <c r="P2567" s="86" t="s">
        <v>318</v>
      </c>
      <c r="Q2567" s="86" t="s">
        <v>1091</v>
      </c>
      <c r="R2567" s="86" t="s">
        <v>16921</v>
      </c>
      <c r="S2567" s="96"/>
      <c r="T2567" s="96"/>
      <c r="U2567" s="91"/>
      <c r="V2567" s="91"/>
      <c r="W2567" s="91" t="s">
        <v>270</v>
      </c>
      <c r="X2567" s="98"/>
      <c r="Y2567" s="86" t="s">
        <v>294</v>
      </c>
      <c r="Z2567" s="86" t="s">
        <v>311</v>
      </c>
      <c r="AA2567" s="86" t="s">
        <v>17019</v>
      </c>
      <c r="AB2567" s="86" t="s">
        <v>791</v>
      </c>
      <c r="AC2567" s="100">
        <v>27.25</v>
      </c>
      <c r="AD2567" s="100">
        <v>20.45</v>
      </c>
      <c r="AE2567" s="102" t="s">
        <v>1057</v>
      </c>
      <c r="AF2567" s="86" t="s">
        <v>539</v>
      </c>
      <c r="AG2567" s="103">
        <f>Table1[[#This Row],['# Books]]*Table1[[#This Row],[QTY]]</f>
        <v>0</v>
      </c>
      <c r="AH2567" s="104">
        <f>Table1[[#This Row],[S&amp;L Price]]*Table1[[#This Row],[QTY]]</f>
        <v>0</v>
      </c>
    </row>
    <row r="2568" spans="1:34" ht="18" hidden="1" customHeight="1" x14ac:dyDescent="0.25">
      <c r="A2568" s="83"/>
      <c r="B2568" s="83"/>
      <c r="C2568" s="84">
        <v>122</v>
      </c>
      <c r="D2568" s="84"/>
      <c r="E2568" s="84"/>
      <c r="F2568" s="86" t="s">
        <v>17726</v>
      </c>
      <c r="G2568" s="115">
        <v>1</v>
      </c>
      <c r="H2568" s="88" t="s">
        <v>17734</v>
      </c>
      <c r="I2568" s="88" t="s">
        <v>184</v>
      </c>
      <c r="J2568" s="88" t="s">
        <v>328</v>
      </c>
      <c r="K2568" s="89"/>
      <c r="L2568" s="91" t="s">
        <v>17736</v>
      </c>
      <c r="M2568" s="84">
        <v>2019</v>
      </c>
      <c r="N2568" s="93" t="s">
        <v>4158</v>
      </c>
      <c r="O2568" s="86"/>
      <c r="P2568" s="86"/>
      <c r="Q2568" s="86" t="s">
        <v>1091</v>
      </c>
      <c r="R2568" s="86" t="s">
        <v>16921</v>
      </c>
      <c r="S2568" s="96"/>
      <c r="T2568" s="96"/>
      <c r="U2568" s="91"/>
      <c r="V2568" s="91"/>
      <c r="W2568" s="91" t="s">
        <v>270</v>
      </c>
      <c r="X2568" s="98"/>
      <c r="Y2568" s="86" t="s">
        <v>294</v>
      </c>
      <c r="Z2568" s="86" t="s">
        <v>311</v>
      </c>
      <c r="AA2568" s="86" t="s">
        <v>17019</v>
      </c>
      <c r="AB2568" s="86" t="s">
        <v>791</v>
      </c>
      <c r="AC2568" s="100">
        <v>27.25</v>
      </c>
      <c r="AD2568" s="100">
        <v>20.45</v>
      </c>
      <c r="AE2568" s="102" t="s">
        <v>1057</v>
      </c>
      <c r="AF2568" s="86" t="s">
        <v>539</v>
      </c>
      <c r="AG2568" s="103">
        <f>Table1[[#This Row],['# Books]]*Table1[[#This Row],[QTY]]</f>
        <v>0</v>
      </c>
      <c r="AH2568" s="104">
        <f>Table1[[#This Row],[S&amp;L Price]]*Table1[[#This Row],[QTY]]</f>
        <v>0</v>
      </c>
    </row>
    <row r="2569" spans="1:34" ht="18" customHeight="1" x14ac:dyDescent="0.25">
      <c r="A2569" s="83"/>
      <c r="B2569" s="83"/>
      <c r="C2569" s="84">
        <v>122</v>
      </c>
      <c r="D2569" s="84"/>
      <c r="E2569" s="84"/>
      <c r="F2569" s="86" t="s">
        <v>17726</v>
      </c>
      <c r="G2569" s="115">
        <v>1</v>
      </c>
      <c r="H2569" s="88" t="s">
        <v>17737</v>
      </c>
      <c r="I2569" s="88" t="s">
        <v>184</v>
      </c>
      <c r="J2569" s="88" t="s">
        <v>126</v>
      </c>
      <c r="K2569" s="89"/>
      <c r="L2569" s="91" t="s">
        <v>17738</v>
      </c>
      <c r="M2569" s="84">
        <v>2019</v>
      </c>
      <c r="N2569" s="93" t="s">
        <v>4158</v>
      </c>
      <c r="O2569" s="86" t="s">
        <v>183</v>
      </c>
      <c r="P2569" s="86" t="s">
        <v>318</v>
      </c>
      <c r="Q2569" s="86" t="s">
        <v>1091</v>
      </c>
      <c r="R2569" s="86" t="s">
        <v>16921</v>
      </c>
      <c r="S2569" s="96"/>
      <c r="T2569" s="96"/>
      <c r="U2569" s="91"/>
      <c r="V2569" s="91"/>
      <c r="W2569" s="91" t="s">
        <v>270</v>
      </c>
      <c r="X2569" s="98"/>
      <c r="Y2569" s="86" t="s">
        <v>294</v>
      </c>
      <c r="Z2569" s="86" t="s">
        <v>311</v>
      </c>
      <c r="AA2569" s="86" t="s">
        <v>17015</v>
      </c>
      <c r="AB2569" s="86" t="s">
        <v>791</v>
      </c>
      <c r="AC2569" s="100">
        <v>27.25</v>
      </c>
      <c r="AD2569" s="100">
        <v>20.45</v>
      </c>
      <c r="AE2569" s="102" t="s">
        <v>1057</v>
      </c>
      <c r="AF2569" s="86" t="s">
        <v>539</v>
      </c>
      <c r="AG2569" s="103">
        <f>Table1[[#This Row],['# Books]]*Table1[[#This Row],[QTY]]</f>
        <v>0</v>
      </c>
      <c r="AH2569" s="104">
        <f>Table1[[#This Row],[S&amp;L Price]]*Table1[[#This Row],[QTY]]</f>
        <v>0</v>
      </c>
    </row>
    <row r="2570" spans="1:34" ht="18" hidden="1" customHeight="1" x14ac:dyDescent="0.25">
      <c r="A2570" s="83"/>
      <c r="B2570" s="83"/>
      <c r="C2570" s="84">
        <v>122</v>
      </c>
      <c r="D2570" s="84"/>
      <c r="E2570" s="84"/>
      <c r="F2570" s="86" t="s">
        <v>17726</v>
      </c>
      <c r="G2570" s="115">
        <v>1</v>
      </c>
      <c r="H2570" s="88" t="s">
        <v>17737</v>
      </c>
      <c r="I2570" s="88" t="s">
        <v>184</v>
      </c>
      <c r="J2570" s="88" t="s">
        <v>328</v>
      </c>
      <c r="K2570" s="89"/>
      <c r="L2570" s="91" t="s">
        <v>17739</v>
      </c>
      <c r="M2570" s="84">
        <v>2019</v>
      </c>
      <c r="N2570" s="93" t="s">
        <v>4158</v>
      </c>
      <c r="O2570" s="86"/>
      <c r="P2570" s="86"/>
      <c r="Q2570" s="86" t="s">
        <v>1091</v>
      </c>
      <c r="R2570" s="86" t="s">
        <v>16921</v>
      </c>
      <c r="S2570" s="96"/>
      <c r="T2570" s="96"/>
      <c r="U2570" s="91"/>
      <c r="V2570" s="91"/>
      <c r="W2570" s="91" t="s">
        <v>270</v>
      </c>
      <c r="X2570" s="98"/>
      <c r="Y2570" s="86" t="s">
        <v>294</v>
      </c>
      <c r="Z2570" s="86" t="s">
        <v>311</v>
      </c>
      <c r="AA2570" s="86" t="s">
        <v>17015</v>
      </c>
      <c r="AB2570" s="86" t="s">
        <v>791</v>
      </c>
      <c r="AC2570" s="100">
        <v>27.25</v>
      </c>
      <c r="AD2570" s="100">
        <v>20.45</v>
      </c>
      <c r="AE2570" s="102" t="s">
        <v>1057</v>
      </c>
      <c r="AF2570" s="86" t="s">
        <v>539</v>
      </c>
      <c r="AG2570" s="103">
        <f>Table1[[#This Row],['# Books]]*Table1[[#This Row],[QTY]]</f>
        <v>0</v>
      </c>
      <c r="AH2570" s="104">
        <f>Table1[[#This Row],[S&amp;L Price]]*Table1[[#This Row],[QTY]]</f>
        <v>0</v>
      </c>
    </row>
    <row r="2571" spans="1:34" ht="18" hidden="1" customHeight="1" x14ac:dyDescent="0.25">
      <c r="A2571" s="83"/>
      <c r="B2571" s="83"/>
      <c r="C2571" s="84">
        <v>124</v>
      </c>
      <c r="D2571" s="84"/>
      <c r="E2571" s="84"/>
      <c r="F2571" s="86" t="s">
        <v>17741</v>
      </c>
      <c r="G2571" s="115">
        <v>4</v>
      </c>
      <c r="H2571" s="88" t="s">
        <v>17741</v>
      </c>
      <c r="I2571" s="88" t="s">
        <v>1045</v>
      </c>
      <c r="J2571" s="88" t="s">
        <v>125</v>
      </c>
      <c r="K2571" s="89"/>
      <c r="L2571" s="91" t="s">
        <v>17742</v>
      </c>
      <c r="M2571" s="84">
        <v>2019</v>
      </c>
      <c r="N2571" s="93" t="s">
        <v>4158</v>
      </c>
      <c r="O2571" s="86" t="s">
        <v>183</v>
      </c>
      <c r="P2571" s="86" t="s">
        <v>320</v>
      </c>
      <c r="Q2571" s="86"/>
      <c r="R2571" s="86"/>
      <c r="S2571" s="96"/>
      <c r="T2571" s="96"/>
      <c r="U2571" s="91"/>
      <c r="V2571" s="91"/>
      <c r="W2571" s="91"/>
      <c r="X2571" s="98"/>
      <c r="Y2571" s="86" t="s">
        <v>303</v>
      </c>
      <c r="Z2571" s="86" t="s">
        <v>1046</v>
      </c>
      <c r="AA2571" s="86" t="s">
        <v>17031</v>
      </c>
      <c r="AB2571" s="86" t="s">
        <v>330</v>
      </c>
      <c r="AC2571" s="100">
        <v>94.4</v>
      </c>
      <c r="AD2571" s="100">
        <v>70.8</v>
      </c>
      <c r="AE2571" s="102"/>
      <c r="AF2571" s="86" t="s">
        <v>538</v>
      </c>
      <c r="AG2571" s="103">
        <f>Table1[[#This Row],['# Books]]*Table1[[#This Row],[QTY]]</f>
        <v>0</v>
      </c>
      <c r="AH2571" s="104">
        <f>Table1[[#This Row],[S&amp;L Price]]*Table1[[#This Row],[QTY]]</f>
        <v>0</v>
      </c>
    </row>
    <row r="2572" spans="1:34" ht="18" customHeight="1" x14ac:dyDescent="0.25">
      <c r="A2572" s="83"/>
      <c r="B2572" s="83"/>
      <c r="C2572" s="84">
        <v>124</v>
      </c>
      <c r="D2572" s="84"/>
      <c r="E2572" s="84"/>
      <c r="F2572" s="86" t="s">
        <v>17741</v>
      </c>
      <c r="G2572" s="115">
        <v>1</v>
      </c>
      <c r="H2572" s="88" t="s">
        <v>17743</v>
      </c>
      <c r="I2572" s="88" t="s">
        <v>1045</v>
      </c>
      <c r="J2572" s="88" t="s">
        <v>126</v>
      </c>
      <c r="K2572" s="89"/>
      <c r="L2572" s="91" t="s">
        <v>17744</v>
      </c>
      <c r="M2572" s="84">
        <v>2019</v>
      </c>
      <c r="N2572" s="93" t="s">
        <v>4158</v>
      </c>
      <c r="O2572" s="86" t="s">
        <v>183</v>
      </c>
      <c r="P2572" s="86" t="s">
        <v>320</v>
      </c>
      <c r="Q2572" s="86" t="s">
        <v>1175</v>
      </c>
      <c r="R2572" s="86" t="s">
        <v>17591</v>
      </c>
      <c r="S2572" s="96" t="s">
        <v>21626</v>
      </c>
      <c r="T2572" s="96" t="s">
        <v>21603</v>
      </c>
      <c r="U2572" s="91"/>
      <c r="V2572" s="91"/>
      <c r="W2572" s="91" t="s">
        <v>278</v>
      </c>
      <c r="X2572" s="98"/>
      <c r="Y2572" s="86" t="s">
        <v>303</v>
      </c>
      <c r="Z2572" s="86" t="s">
        <v>1046</v>
      </c>
      <c r="AA2572" s="86" t="s">
        <v>17038</v>
      </c>
      <c r="AB2572" s="86" t="s">
        <v>330</v>
      </c>
      <c r="AC2572" s="100">
        <v>23.6</v>
      </c>
      <c r="AD2572" s="100">
        <v>17.7</v>
      </c>
      <c r="AE2572" s="102" t="s">
        <v>1057</v>
      </c>
      <c r="AF2572" s="86" t="s">
        <v>538</v>
      </c>
      <c r="AG2572" s="103">
        <f>Table1[[#This Row],['# Books]]*Table1[[#This Row],[QTY]]</f>
        <v>0</v>
      </c>
      <c r="AH2572" s="104">
        <f>Table1[[#This Row],[S&amp;L Price]]*Table1[[#This Row],[QTY]]</f>
        <v>0</v>
      </c>
    </row>
    <row r="2573" spans="1:34" ht="18" hidden="1" customHeight="1" x14ac:dyDescent="0.25">
      <c r="A2573" s="83"/>
      <c r="B2573" s="83"/>
      <c r="C2573" s="84">
        <v>124</v>
      </c>
      <c r="D2573" s="84"/>
      <c r="E2573" s="84"/>
      <c r="F2573" s="86" t="s">
        <v>17741</v>
      </c>
      <c r="G2573" s="115">
        <v>1</v>
      </c>
      <c r="H2573" s="88" t="s">
        <v>17743</v>
      </c>
      <c r="I2573" s="88" t="s">
        <v>1045</v>
      </c>
      <c r="J2573" s="88" t="s">
        <v>328</v>
      </c>
      <c r="K2573" s="89"/>
      <c r="L2573" s="91" t="s">
        <v>17745</v>
      </c>
      <c r="M2573" s="84">
        <v>2019</v>
      </c>
      <c r="N2573" s="93" t="s">
        <v>4158</v>
      </c>
      <c r="O2573" s="86"/>
      <c r="P2573" s="86"/>
      <c r="Q2573" s="86" t="s">
        <v>1175</v>
      </c>
      <c r="R2573" s="86" t="s">
        <v>17591</v>
      </c>
      <c r="S2573" s="96" t="s">
        <v>21626</v>
      </c>
      <c r="T2573" s="96" t="s">
        <v>21603</v>
      </c>
      <c r="U2573" s="91"/>
      <c r="V2573" s="91"/>
      <c r="W2573" s="91" t="s">
        <v>278</v>
      </c>
      <c r="X2573" s="98"/>
      <c r="Y2573" s="86" t="s">
        <v>303</v>
      </c>
      <c r="Z2573" s="86" t="s">
        <v>1046</v>
      </c>
      <c r="AA2573" s="86" t="s">
        <v>17038</v>
      </c>
      <c r="AB2573" s="86" t="s">
        <v>330</v>
      </c>
      <c r="AC2573" s="100">
        <v>23.6</v>
      </c>
      <c r="AD2573" s="100">
        <v>17.7</v>
      </c>
      <c r="AE2573" s="102" t="s">
        <v>1057</v>
      </c>
      <c r="AF2573" s="86" t="s">
        <v>538</v>
      </c>
      <c r="AG2573" s="103">
        <f>Table1[[#This Row],['# Books]]*Table1[[#This Row],[QTY]]</f>
        <v>0</v>
      </c>
      <c r="AH2573" s="104">
        <f>Table1[[#This Row],[S&amp;L Price]]*Table1[[#This Row],[QTY]]</f>
        <v>0</v>
      </c>
    </row>
    <row r="2574" spans="1:34" ht="18" customHeight="1" x14ac:dyDescent="0.25">
      <c r="A2574" s="83"/>
      <c r="B2574" s="83"/>
      <c r="C2574" s="84">
        <v>124</v>
      </c>
      <c r="D2574" s="84"/>
      <c r="E2574" s="84"/>
      <c r="F2574" s="86" t="s">
        <v>17741</v>
      </c>
      <c r="G2574" s="115">
        <v>1</v>
      </c>
      <c r="H2574" s="88" t="s">
        <v>17746</v>
      </c>
      <c r="I2574" s="88" t="s">
        <v>1045</v>
      </c>
      <c r="J2574" s="88" t="s">
        <v>126</v>
      </c>
      <c r="K2574" s="89"/>
      <c r="L2574" s="91" t="s">
        <v>17747</v>
      </c>
      <c r="M2574" s="84">
        <v>2019</v>
      </c>
      <c r="N2574" s="93" t="s">
        <v>4158</v>
      </c>
      <c r="O2574" s="86" t="s">
        <v>183</v>
      </c>
      <c r="P2574" s="86" t="s">
        <v>320</v>
      </c>
      <c r="Q2574" s="86" t="s">
        <v>1175</v>
      </c>
      <c r="R2574" s="86" t="s">
        <v>17595</v>
      </c>
      <c r="S2574" s="96" t="s">
        <v>21628</v>
      </c>
      <c r="T2574" s="96" t="s">
        <v>21603</v>
      </c>
      <c r="U2574" s="91"/>
      <c r="V2574" s="91"/>
      <c r="W2574" s="91" t="s">
        <v>278</v>
      </c>
      <c r="X2574" s="98"/>
      <c r="Y2574" s="86" t="s">
        <v>303</v>
      </c>
      <c r="Z2574" s="86" t="s">
        <v>1046</v>
      </c>
      <c r="AA2574" s="86" t="s">
        <v>17046</v>
      </c>
      <c r="AB2574" s="86" t="s">
        <v>330</v>
      </c>
      <c r="AC2574" s="100">
        <v>23.6</v>
      </c>
      <c r="AD2574" s="100">
        <v>17.7</v>
      </c>
      <c r="AE2574" s="102" t="s">
        <v>1057</v>
      </c>
      <c r="AF2574" s="86" t="s">
        <v>538</v>
      </c>
      <c r="AG2574" s="103">
        <f>Table1[[#This Row],['# Books]]*Table1[[#This Row],[QTY]]</f>
        <v>0</v>
      </c>
      <c r="AH2574" s="104">
        <f>Table1[[#This Row],[S&amp;L Price]]*Table1[[#This Row],[QTY]]</f>
        <v>0</v>
      </c>
    </row>
    <row r="2575" spans="1:34" ht="18" hidden="1" customHeight="1" x14ac:dyDescent="0.25">
      <c r="A2575" s="83"/>
      <c r="B2575" s="83"/>
      <c r="C2575" s="84">
        <v>124</v>
      </c>
      <c r="D2575" s="84"/>
      <c r="E2575" s="84"/>
      <c r="F2575" s="86" t="s">
        <v>17741</v>
      </c>
      <c r="G2575" s="115">
        <v>1</v>
      </c>
      <c r="H2575" s="88" t="s">
        <v>17746</v>
      </c>
      <c r="I2575" s="88" t="s">
        <v>1045</v>
      </c>
      <c r="J2575" s="88" t="s">
        <v>328</v>
      </c>
      <c r="K2575" s="89"/>
      <c r="L2575" s="91" t="s">
        <v>17748</v>
      </c>
      <c r="M2575" s="84">
        <v>2019</v>
      </c>
      <c r="N2575" s="93" t="s">
        <v>4158</v>
      </c>
      <c r="O2575" s="86"/>
      <c r="P2575" s="86"/>
      <c r="Q2575" s="86" t="s">
        <v>1175</v>
      </c>
      <c r="R2575" s="86" t="s">
        <v>17595</v>
      </c>
      <c r="S2575" s="96" t="s">
        <v>21628</v>
      </c>
      <c r="T2575" s="96" t="s">
        <v>21603</v>
      </c>
      <c r="U2575" s="91"/>
      <c r="V2575" s="91"/>
      <c r="W2575" s="91" t="s">
        <v>278</v>
      </c>
      <c r="X2575" s="98"/>
      <c r="Y2575" s="86" t="s">
        <v>303</v>
      </c>
      <c r="Z2575" s="86" t="s">
        <v>1046</v>
      </c>
      <c r="AA2575" s="86" t="s">
        <v>17046</v>
      </c>
      <c r="AB2575" s="86" t="s">
        <v>330</v>
      </c>
      <c r="AC2575" s="100">
        <v>23.6</v>
      </c>
      <c r="AD2575" s="100">
        <v>17.7</v>
      </c>
      <c r="AE2575" s="102" t="s">
        <v>1057</v>
      </c>
      <c r="AF2575" s="86" t="s">
        <v>538</v>
      </c>
      <c r="AG2575" s="103">
        <f>Table1[[#This Row],['# Books]]*Table1[[#This Row],[QTY]]</f>
        <v>0</v>
      </c>
      <c r="AH2575" s="104">
        <f>Table1[[#This Row],[S&amp;L Price]]*Table1[[#This Row],[QTY]]</f>
        <v>0</v>
      </c>
    </row>
    <row r="2576" spans="1:34" ht="18" customHeight="1" x14ac:dyDescent="0.25">
      <c r="A2576" s="83"/>
      <c r="B2576" s="83"/>
      <c r="C2576" s="84">
        <v>124</v>
      </c>
      <c r="D2576" s="84"/>
      <c r="E2576" s="84"/>
      <c r="F2576" s="86" t="s">
        <v>17741</v>
      </c>
      <c r="G2576" s="115">
        <v>1</v>
      </c>
      <c r="H2576" s="88" t="s">
        <v>17749</v>
      </c>
      <c r="I2576" s="88" t="s">
        <v>1045</v>
      </c>
      <c r="J2576" s="88" t="s">
        <v>126</v>
      </c>
      <c r="K2576" s="89"/>
      <c r="L2576" s="91" t="s">
        <v>17750</v>
      </c>
      <c r="M2576" s="84">
        <v>2019</v>
      </c>
      <c r="N2576" s="93" t="s">
        <v>4158</v>
      </c>
      <c r="O2576" s="86" t="s">
        <v>183</v>
      </c>
      <c r="P2576" s="86" t="s">
        <v>320</v>
      </c>
      <c r="Q2576" s="86" t="s">
        <v>1175</v>
      </c>
      <c r="R2576" s="86" t="s">
        <v>17599</v>
      </c>
      <c r="S2576" s="96" t="s">
        <v>21625</v>
      </c>
      <c r="T2576" s="96" t="s">
        <v>21603</v>
      </c>
      <c r="U2576" s="91"/>
      <c r="V2576" s="91"/>
      <c r="W2576" s="91" t="s">
        <v>278</v>
      </c>
      <c r="X2576" s="98"/>
      <c r="Y2576" s="86" t="s">
        <v>303</v>
      </c>
      <c r="Z2576" s="86" t="s">
        <v>1046</v>
      </c>
      <c r="AA2576" s="86" t="s">
        <v>17034</v>
      </c>
      <c r="AB2576" s="86" t="s">
        <v>330</v>
      </c>
      <c r="AC2576" s="100">
        <v>23.6</v>
      </c>
      <c r="AD2576" s="100">
        <v>17.7</v>
      </c>
      <c r="AE2576" s="102" t="s">
        <v>1057</v>
      </c>
      <c r="AF2576" s="86" t="s">
        <v>538</v>
      </c>
      <c r="AG2576" s="103">
        <f>Table1[[#This Row],['# Books]]*Table1[[#This Row],[QTY]]</f>
        <v>0</v>
      </c>
      <c r="AH2576" s="104">
        <f>Table1[[#This Row],[S&amp;L Price]]*Table1[[#This Row],[QTY]]</f>
        <v>0</v>
      </c>
    </row>
    <row r="2577" spans="1:34" ht="18" hidden="1" customHeight="1" x14ac:dyDescent="0.25">
      <c r="A2577" s="83"/>
      <c r="B2577" s="83"/>
      <c r="C2577" s="84">
        <v>124</v>
      </c>
      <c r="D2577" s="84"/>
      <c r="E2577" s="84"/>
      <c r="F2577" s="86" t="s">
        <v>17741</v>
      </c>
      <c r="G2577" s="115">
        <v>1</v>
      </c>
      <c r="H2577" s="88" t="s">
        <v>17749</v>
      </c>
      <c r="I2577" s="88" t="s">
        <v>1045</v>
      </c>
      <c r="J2577" s="88" t="s">
        <v>328</v>
      </c>
      <c r="K2577" s="89"/>
      <c r="L2577" s="91" t="s">
        <v>17751</v>
      </c>
      <c r="M2577" s="84">
        <v>2019</v>
      </c>
      <c r="N2577" s="93" t="s">
        <v>4158</v>
      </c>
      <c r="O2577" s="86"/>
      <c r="P2577" s="86"/>
      <c r="Q2577" s="86" t="s">
        <v>1175</v>
      </c>
      <c r="R2577" s="86" t="s">
        <v>17599</v>
      </c>
      <c r="S2577" s="96" t="s">
        <v>21625</v>
      </c>
      <c r="T2577" s="96" t="s">
        <v>21603</v>
      </c>
      <c r="U2577" s="91"/>
      <c r="V2577" s="91"/>
      <c r="W2577" s="91" t="s">
        <v>278</v>
      </c>
      <c r="X2577" s="98"/>
      <c r="Y2577" s="86" t="s">
        <v>303</v>
      </c>
      <c r="Z2577" s="86" t="s">
        <v>1046</v>
      </c>
      <c r="AA2577" s="86" t="s">
        <v>17034</v>
      </c>
      <c r="AB2577" s="86" t="s">
        <v>330</v>
      </c>
      <c r="AC2577" s="100">
        <v>23.6</v>
      </c>
      <c r="AD2577" s="100">
        <v>17.7</v>
      </c>
      <c r="AE2577" s="102" t="s">
        <v>1057</v>
      </c>
      <c r="AF2577" s="86" t="s">
        <v>538</v>
      </c>
      <c r="AG2577" s="103">
        <f>Table1[[#This Row],['# Books]]*Table1[[#This Row],[QTY]]</f>
        <v>0</v>
      </c>
      <c r="AH2577" s="104">
        <f>Table1[[#This Row],[S&amp;L Price]]*Table1[[#This Row],[QTY]]</f>
        <v>0</v>
      </c>
    </row>
    <row r="2578" spans="1:34" ht="18" customHeight="1" x14ac:dyDescent="0.25">
      <c r="A2578" s="83"/>
      <c r="B2578" s="83"/>
      <c r="C2578" s="84">
        <v>124</v>
      </c>
      <c r="D2578" s="84"/>
      <c r="E2578" s="84"/>
      <c r="F2578" s="86" t="s">
        <v>17741</v>
      </c>
      <c r="G2578" s="115">
        <v>1</v>
      </c>
      <c r="H2578" s="88" t="s">
        <v>17752</v>
      </c>
      <c r="I2578" s="88" t="s">
        <v>1045</v>
      </c>
      <c r="J2578" s="88" t="s">
        <v>126</v>
      </c>
      <c r="K2578" s="89"/>
      <c r="L2578" s="91" t="s">
        <v>17753</v>
      </c>
      <c r="M2578" s="84">
        <v>2019</v>
      </c>
      <c r="N2578" s="93" t="s">
        <v>4158</v>
      </c>
      <c r="O2578" s="86" t="s">
        <v>183</v>
      </c>
      <c r="P2578" s="86" t="s">
        <v>320</v>
      </c>
      <c r="Q2578" s="86" t="s">
        <v>1175</v>
      </c>
      <c r="R2578" s="86" t="s">
        <v>17603</v>
      </c>
      <c r="S2578" s="96" t="s">
        <v>21627</v>
      </c>
      <c r="T2578" s="96" t="s">
        <v>21603</v>
      </c>
      <c r="U2578" s="91"/>
      <c r="V2578" s="91"/>
      <c r="W2578" s="91" t="s">
        <v>278</v>
      </c>
      <c r="X2578" s="98"/>
      <c r="Y2578" s="86" t="s">
        <v>303</v>
      </c>
      <c r="Z2578" s="86" t="s">
        <v>1046</v>
      </c>
      <c r="AA2578" s="86" t="s">
        <v>17042</v>
      </c>
      <c r="AB2578" s="86" t="s">
        <v>330</v>
      </c>
      <c r="AC2578" s="100">
        <v>23.6</v>
      </c>
      <c r="AD2578" s="100">
        <v>17.7</v>
      </c>
      <c r="AE2578" s="102" t="s">
        <v>1057</v>
      </c>
      <c r="AF2578" s="86" t="s">
        <v>538</v>
      </c>
      <c r="AG2578" s="103">
        <f>Table1[[#This Row],['# Books]]*Table1[[#This Row],[QTY]]</f>
        <v>0</v>
      </c>
      <c r="AH2578" s="104">
        <f>Table1[[#This Row],[S&amp;L Price]]*Table1[[#This Row],[QTY]]</f>
        <v>0</v>
      </c>
    </row>
    <row r="2579" spans="1:34" ht="18" hidden="1" customHeight="1" x14ac:dyDescent="0.25">
      <c r="A2579" s="83"/>
      <c r="B2579" s="83"/>
      <c r="C2579" s="84">
        <v>124</v>
      </c>
      <c r="D2579" s="84"/>
      <c r="E2579" s="84"/>
      <c r="F2579" s="86" t="s">
        <v>17741</v>
      </c>
      <c r="G2579" s="115">
        <v>1</v>
      </c>
      <c r="H2579" s="88" t="s">
        <v>17752</v>
      </c>
      <c r="I2579" s="88" t="s">
        <v>1045</v>
      </c>
      <c r="J2579" s="88" t="s">
        <v>328</v>
      </c>
      <c r="K2579" s="89"/>
      <c r="L2579" s="91" t="s">
        <v>17754</v>
      </c>
      <c r="M2579" s="84">
        <v>2019</v>
      </c>
      <c r="N2579" s="93" t="s">
        <v>4158</v>
      </c>
      <c r="O2579" s="86"/>
      <c r="P2579" s="86"/>
      <c r="Q2579" s="86" t="s">
        <v>1175</v>
      </c>
      <c r="R2579" s="86" t="s">
        <v>17603</v>
      </c>
      <c r="S2579" s="96" t="s">
        <v>21627</v>
      </c>
      <c r="T2579" s="96" t="s">
        <v>21603</v>
      </c>
      <c r="U2579" s="91"/>
      <c r="V2579" s="91"/>
      <c r="W2579" s="91" t="s">
        <v>278</v>
      </c>
      <c r="X2579" s="98"/>
      <c r="Y2579" s="86" t="s">
        <v>303</v>
      </c>
      <c r="Z2579" s="86" t="s">
        <v>1046</v>
      </c>
      <c r="AA2579" s="86" t="s">
        <v>17042</v>
      </c>
      <c r="AB2579" s="86" t="s">
        <v>330</v>
      </c>
      <c r="AC2579" s="100">
        <v>23.6</v>
      </c>
      <c r="AD2579" s="100">
        <v>17.7</v>
      </c>
      <c r="AE2579" s="102" t="s">
        <v>1057</v>
      </c>
      <c r="AF2579" s="86" t="s">
        <v>538</v>
      </c>
      <c r="AG2579" s="103">
        <f>Table1[[#This Row],['# Books]]*Table1[[#This Row],[QTY]]</f>
        <v>0</v>
      </c>
      <c r="AH2579" s="104">
        <f>Table1[[#This Row],[S&amp;L Price]]*Table1[[#This Row],[QTY]]</f>
        <v>0</v>
      </c>
    </row>
    <row r="2580" spans="1:34" ht="18" hidden="1" customHeight="1" x14ac:dyDescent="0.25">
      <c r="A2580" s="83"/>
      <c r="B2580" s="83"/>
      <c r="C2580" s="84">
        <v>125</v>
      </c>
      <c r="D2580" s="84"/>
      <c r="E2580" s="84"/>
      <c r="F2580" s="86" t="s">
        <v>17755</v>
      </c>
      <c r="G2580" s="115">
        <v>4</v>
      </c>
      <c r="H2580" s="88" t="s">
        <v>17755</v>
      </c>
      <c r="I2580" s="88" t="s">
        <v>1045</v>
      </c>
      <c r="J2580" s="88" t="s">
        <v>125</v>
      </c>
      <c r="K2580" s="89"/>
      <c r="L2580" s="91" t="s">
        <v>17756</v>
      </c>
      <c r="M2580" s="84">
        <v>2019</v>
      </c>
      <c r="N2580" s="93" t="s">
        <v>4158</v>
      </c>
      <c r="O2580" s="86" t="s">
        <v>183</v>
      </c>
      <c r="P2580" s="86" t="s">
        <v>320</v>
      </c>
      <c r="Q2580" s="86"/>
      <c r="R2580" s="86"/>
      <c r="S2580" s="96"/>
      <c r="T2580" s="96"/>
      <c r="U2580" s="91"/>
      <c r="V2580" s="91"/>
      <c r="W2580" s="91"/>
      <c r="X2580" s="98"/>
      <c r="Y2580" s="86" t="s">
        <v>303</v>
      </c>
      <c r="Z2580" s="86" t="s">
        <v>1046</v>
      </c>
      <c r="AA2580" s="86" t="s">
        <v>17050</v>
      </c>
      <c r="AB2580" s="86" t="s">
        <v>330</v>
      </c>
      <c r="AC2580" s="100">
        <v>94.4</v>
      </c>
      <c r="AD2580" s="100">
        <v>70.8</v>
      </c>
      <c r="AE2580" s="102"/>
      <c r="AF2580" s="86" t="s">
        <v>538</v>
      </c>
      <c r="AG2580" s="103">
        <f>Table1[[#This Row],['# Books]]*Table1[[#This Row],[QTY]]</f>
        <v>0</v>
      </c>
      <c r="AH2580" s="104">
        <f>Table1[[#This Row],[S&amp;L Price]]*Table1[[#This Row],[QTY]]</f>
        <v>0</v>
      </c>
    </row>
    <row r="2581" spans="1:34" ht="18" customHeight="1" x14ac:dyDescent="0.25">
      <c r="A2581" s="83"/>
      <c r="B2581" s="83"/>
      <c r="C2581" s="84">
        <v>125</v>
      </c>
      <c r="D2581" s="84"/>
      <c r="E2581" s="84"/>
      <c r="F2581" s="86" t="s">
        <v>17755</v>
      </c>
      <c r="G2581" s="115">
        <v>1</v>
      </c>
      <c r="H2581" s="88" t="s">
        <v>17757</v>
      </c>
      <c r="I2581" s="88" t="s">
        <v>1045</v>
      </c>
      <c r="J2581" s="88" t="s">
        <v>126</v>
      </c>
      <c r="K2581" s="89"/>
      <c r="L2581" s="91" t="s">
        <v>17758</v>
      </c>
      <c r="M2581" s="84">
        <v>2019</v>
      </c>
      <c r="N2581" s="93" t="s">
        <v>4158</v>
      </c>
      <c r="O2581" s="86" t="s">
        <v>183</v>
      </c>
      <c r="P2581" s="86" t="s">
        <v>320</v>
      </c>
      <c r="Q2581" s="86" t="s">
        <v>1175</v>
      </c>
      <c r="R2581" s="86" t="s">
        <v>17609</v>
      </c>
      <c r="S2581" s="96" t="s">
        <v>21629</v>
      </c>
      <c r="T2581" s="96" t="s">
        <v>21603</v>
      </c>
      <c r="U2581" s="91"/>
      <c r="V2581" s="91"/>
      <c r="W2581" s="91" t="s">
        <v>292</v>
      </c>
      <c r="X2581" s="98"/>
      <c r="Y2581" s="86" t="s">
        <v>303</v>
      </c>
      <c r="Z2581" s="86" t="s">
        <v>1046</v>
      </c>
      <c r="AA2581" s="86" t="s">
        <v>17057</v>
      </c>
      <c r="AB2581" s="86" t="s">
        <v>330</v>
      </c>
      <c r="AC2581" s="100">
        <v>23.6</v>
      </c>
      <c r="AD2581" s="100">
        <v>17.7</v>
      </c>
      <c r="AE2581" s="102" t="s">
        <v>1057</v>
      </c>
      <c r="AF2581" s="86" t="s">
        <v>538</v>
      </c>
      <c r="AG2581" s="103">
        <f>Table1[[#This Row],['# Books]]*Table1[[#This Row],[QTY]]</f>
        <v>0</v>
      </c>
      <c r="AH2581" s="104">
        <f>Table1[[#This Row],[S&amp;L Price]]*Table1[[#This Row],[QTY]]</f>
        <v>0</v>
      </c>
    </row>
    <row r="2582" spans="1:34" ht="18" hidden="1" customHeight="1" x14ac:dyDescent="0.25">
      <c r="A2582" s="83"/>
      <c r="B2582" s="83"/>
      <c r="C2582" s="84">
        <v>125</v>
      </c>
      <c r="D2582" s="84"/>
      <c r="E2582" s="84"/>
      <c r="F2582" s="86" t="s">
        <v>17755</v>
      </c>
      <c r="G2582" s="115">
        <v>1</v>
      </c>
      <c r="H2582" s="88" t="s">
        <v>17757</v>
      </c>
      <c r="I2582" s="88" t="s">
        <v>1045</v>
      </c>
      <c r="J2582" s="88" t="s">
        <v>328</v>
      </c>
      <c r="K2582" s="89"/>
      <c r="L2582" s="91" t="s">
        <v>17759</v>
      </c>
      <c r="M2582" s="84">
        <v>2019</v>
      </c>
      <c r="N2582" s="93" t="s">
        <v>4158</v>
      </c>
      <c r="O2582" s="86"/>
      <c r="P2582" s="86"/>
      <c r="Q2582" s="86" t="s">
        <v>1175</v>
      </c>
      <c r="R2582" s="86" t="s">
        <v>17609</v>
      </c>
      <c r="S2582" s="96" t="s">
        <v>21629</v>
      </c>
      <c r="T2582" s="96" t="s">
        <v>21603</v>
      </c>
      <c r="U2582" s="91"/>
      <c r="V2582" s="91"/>
      <c r="W2582" s="91" t="s">
        <v>292</v>
      </c>
      <c r="X2582" s="98"/>
      <c r="Y2582" s="86" t="s">
        <v>303</v>
      </c>
      <c r="Z2582" s="86" t="s">
        <v>1046</v>
      </c>
      <c r="AA2582" s="86" t="s">
        <v>17057</v>
      </c>
      <c r="AB2582" s="86" t="s">
        <v>330</v>
      </c>
      <c r="AC2582" s="100">
        <v>23.6</v>
      </c>
      <c r="AD2582" s="100">
        <v>17.7</v>
      </c>
      <c r="AE2582" s="102" t="s">
        <v>1057</v>
      </c>
      <c r="AF2582" s="86" t="s">
        <v>538</v>
      </c>
      <c r="AG2582" s="103">
        <f>Table1[[#This Row],['# Books]]*Table1[[#This Row],[QTY]]</f>
        <v>0</v>
      </c>
      <c r="AH2582" s="104">
        <f>Table1[[#This Row],[S&amp;L Price]]*Table1[[#This Row],[QTY]]</f>
        <v>0</v>
      </c>
    </row>
    <row r="2583" spans="1:34" ht="18" customHeight="1" x14ac:dyDescent="0.25">
      <c r="A2583" s="83"/>
      <c r="B2583" s="83"/>
      <c r="C2583" s="84">
        <v>125</v>
      </c>
      <c r="D2583" s="84"/>
      <c r="E2583" s="84"/>
      <c r="F2583" s="86" t="s">
        <v>17755</v>
      </c>
      <c r="G2583" s="115">
        <v>1</v>
      </c>
      <c r="H2583" s="88" t="s">
        <v>17760</v>
      </c>
      <c r="I2583" s="88" t="s">
        <v>1045</v>
      </c>
      <c r="J2583" s="88" t="s">
        <v>126</v>
      </c>
      <c r="K2583" s="89"/>
      <c r="L2583" s="91" t="s">
        <v>17761</v>
      </c>
      <c r="M2583" s="84">
        <v>2019</v>
      </c>
      <c r="N2583" s="93" t="s">
        <v>4158</v>
      </c>
      <c r="O2583" s="86" t="s">
        <v>183</v>
      </c>
      <c r="P2583" s="86" t="s">
        <v>320</v>
      </c>
      <c r="Q2583" s="86" t="s">
        <v>1175</v>
      </c>
      <c r="R2583" s="86" t="s">
        <v>17613</v>
      </c>
      <c r="S2583" s="96" t="s">
        <v>21626</v>
      </c>
      <c r="T2583" s="96" t="s">
        <v>21603</v>
      </c>
      <c r="U2583" s="91"/>
      <c r="V2583" s="91"/>
      <c r="W2583" s="91" t="s">
        <v>278</v>
      </c>
      <c r="X2583" s="98"/>
      <c r="Y2583" s="86" t="s">
        <v>303</v>
      </c>
      <c r="Z2583" s="86" t="s">
        <v>1046</v>
      </c>
      <c r="AA2583" s="86" t="s">
        <v>17053</v>
      </c>
      <c r="AB2583" s="86" t="s">
        <v>330</v>
      </c>
      <c r="AC2583" s="100">
        <v>23.6</v>
      </c>
      <c r="AD2583" s="100">
        <v>17.7</v>
      </c>
      <c r="AE2583" s="102" t="s">
        <v>1057</v>
      </c>
      <c r="AF2583" s="86" t="s">
        <v>538</v>
      </c>
      <c r="AG2583" s="103">
        <f>Table1[[#This Row],['# Books]]*Table1[[#This Row],[QTY]]</f>
        <v>0</v>
      </c>
      <c r="AH2583" s="104">
        <f>Table1[[#This Row],[S&amp;L Price]]*Table1[[#This Row],[QTY]]</f>
        <v>0</v>
      </c>
    </row>
    <row r="2584" spans="1:34" ht="18" hidden="1" customHeight="1" x14ac:dyDescent="0.25">
      <c r="A2584" s="83"/>
      <c r="B2584" s="83"/>
      <c r="C2584" s="84">
        <v>125</v>
      </c>
      <c r="D2584" s="84"/>
      <c r="E2584" s="84"/>
      <c r="F2584" s="86" t="s">
        <v>17755</v>
      </c>
      <c r="G2584" s="115">
        <v>1</v>
      </c>
      <c r="H2584" s="88" t="s">
        <v>17760</v>
      </c>
      <c r="I2584" s="88" t="s">
        <v>1045</v>
      </c>
      <c r="J2584" s="88" t="s">
        <v>328</v>
      </c>
      <c r="K2584" s="89"/>
      <c r="L2584" s="91" t="s">
        <v>17762</v>
      </c>
      <c r="M2584" s="84">
        <v>2019</v>
      </c>
      <c r="N2584" s="93" t="s">
        <v>4158</v>
      </c>
      <c r="O2584" s="86"/>
      <c r="P2584" s="86"/>
      <c r="Q2584" s="86" t="s">
        <v>1175</v>
      </c>
      <c r="R2584" s="86" t="s">
        <v>17613</v>
      </c>
      <c r="S2584" s="96" t="s">
        <v>21626</v>
      </c>
      <c r="T2584" s="96" t="s">
        <v>21603</v>
      </c>
      <c r="U2584" s="91"/>
      <c r="V2584" s="91"/>
      <c r="W2584" s="91" t="s">
        <v>278</v>
      </c>
      <c r="X2584" s="98"/>
      <c r="Y2584" s="86" t="s">
        <v>303</v>
      </c>
      <c r="Z2584" s="86" t="s">
        <v>1046</v>
      </c>
      <c r="AA2584" s="86" t="s">
        <v>17053</v>
      </c>
      <c r="AB2584" s="86" t="s">
        <v>330</v>
      </c>
      <c r="AC2584" s="100">
        <v>23.6</v>
      </c>
      <c r="AD2584" s="100">
        <v>17.7</v>
      </c>
      <c r="AE2584" s="102" t="s">
        <v>1057</v>
      </c>
      <c r="AF2584" s="86" t="s">
        <v>538</v>
      </c>
      <c r="AG2584" s="103">
        <f>Table1[[#This Row],['# Books]]*Table1[[#This Row],[QTY]]</f>
        <v>0</v>
      </c>
      <c r="AH2584" s="104">
        <f>Table1[[#This Row],[S&amp;L Price]]*Table1[[#This Row],[QTY]]</f>
        <v>0</v>
      </c>
    </row>
    <row r="2585" spans="1:34" ht="18" customHeight="1" x14ac:dyDescent="0.25">
      <c r="A2585" s="83"/>
      <c r="B2585" s="83"/>
      <c r="C2585" s="84">
        <v>125</v>
      </c>
      <c r="D2585" s="84"/>
      <c r="E2585" s="84"/>
      <c r="F2585" s="86" t="s">
        <v>17755</v>
      </c>
      <c r="G2585" s="115">
        <v>1</v>
      </c>
      <c r="H2585" s="88" t="s">
        <v>17763</v>
      </c>
      <c r="I2585" s="88" t="s">
        <v>1045</v>
      </c>
      <c r="J2585" s="88" t="s">
        <v>126</v>
      </c>
      <c r="K2585" s="89"/>
      <c r="L2585" s="91" t="s">
        <v>17764</v>
      </c>
      <c r="M2585" s="84">
        <v>2019</v>
      </c>
      <c r="N2585" s="93" t="s">
        <v>4158</v>
      </c>
      <c r="O2585" s="86" t="s">
        <v>183</v>
      </c>
      <c r="P2585" s="86" t="s">
        <v>320</v>
      </c>
      <c r="Q2585" s="86" t="s">
        <v>1175</v>
      </c>
      <c r="R2585" s="86" t="s">
        <v>17617</v>
      </c>
      <c r="S2585" s="96" t="s">
        <v>21625</v>
      </c>
      <c r="T2585" s="96" t="s">
        <v>21603</v>
      </c>
      <c r="U2585" s="91"/>
      <c r="V2585" s="91"/>
      <c r="W2585" s="91" t="s">
        <v>278</v>
      </c>
      <c r="X2585" s="98"/>
      <c r="Y2585" s="86" t="s">
        <v>303</v>
      </c>
      <c r="Z2585" s="86" t="s">
        <v>1046</v>
      </c>
      <c r="AA2585" s="86" t="s">
        <v>17065</v>
      </c>
      <c r="AB2585" s="86" t="s">
        <v>330</v>
      </c>
      <c r="AC2585" s="100">
        <v>23.6</v>
      </c>
      <c r="AD2585" s="100">
        <v>17.7</v>
      </c>
      <c r="AE2585" s="102" t="s">
        <v>1057</v>
      </c>
      <c r="AF2585" s="86" t="s">
        <v>538</v>
      </c>
      <c r="AG2585" s="103">
        <f>Table1[[#This Row],['# Books]]*Table1[[#This Row],[QTY]]</f>
        <v>0</v>
      </c>
      <c r="AH2585" s="104">
        <f>Table1[[#This Row],[S&amp;L Price]]*Table1[[#This Row],[QTY]]</f>
        <v>0</v>
      </c>
    </row>
    <row r="2586" spans="1:34" ht="18" hidden="1" customHeight="1" x14ac:dyDescent="0.25">
      <c r="A2586" s="83"/>
      <c r="B2586" s="83"/>
      <c r="C2586" s="84">
        <v>125</v>
      </c>
      <c r="D2586" s="84"/>
      <c r="E2586" s="84"/>
      <c r="F2586" s="86" t="s">
        <v>17755</v>
      </c>
      <c r="G2586" s="115">
        <v>1</v>
      </c>
      <c r="H2586" s="88" t="s">
        <v>17763</v>
      </c>
      <c r="I2586" s="88" t="s">
        <v>1045</v>
      </c>
      <c r="J2586" s="88" t="s">
        <v>328</v>
      </c>
      <c r="K2586" s="89"/>
      <c r="L2586" s="91" t="s">
        <v>17765</v>
      </c>
      <c r="M2586" s="84">
        <v>2019</v>
      </c>
      <c r="N2586" s="93" t="s">
        <v>4158</v>
      </c>
      <c r="O2586" s="86"/>
      <c r="P2586" s="86"/>
      <c r="Q2586" s="86" t="s">
        <v>1175</v>
      </c>
      <c r="R2586" s="86" t="s">
        <v>17617</v>
      </c>
      <c r="S2586" s="96" t="s">
        <v>21625</v>
      </c>
      <c r="T2586" s="96" t="s">
        <v>21603</v>
      </c>
      <c r="U2586" s="91"/>
      <c r="V2586" s="91"/>
      <c r="W2586" s="91" t="s">
        <v>278</v>
      </c>
      <c r="X2586" s="98"/>
      <c r="Y2586" s="86" t="s">
        <v>303</v>
      </c>
      <c r="Z2586" s="86" t="s">
        <v>1046</v>
      </c>
      <c r="AA2586" s="86" t="s">
        <v>17065</v>
      </c>
      <c r="AB2586" s="86" t="s">
        <v>330</v>
      </c>
      <c r="AC2586" s="100">
        <v>23.6</v>
      </c>
      <c r="AD2586" s="100">
        <v>17.7</v>
      </c>
      <c r="AE2586" s="102" t="s">
        <v>1057</v>
      </c>
      <c r="AF2586" s="86" t="s">
        <v>538</v>
      </c>
      <c r="AG2586" s="103">
        <f>Table1[[#This Row],['# Books]]*Table1[[#This Row],[QTY]]</f>
        <v>0</v>
      </c>
      <c r="AH2586" s="104">
        <f>Table1[[#This Row],[S&amp;L Price]]*Table1[[#This Row],[QTY]]</f>
        <v>0</v>
      </c>
    </row>
    <row r="2587" spans="1:34" ht="18" customHeight="1" x14ac:dyDescent="0.25">
      <c r="A2587" s="83"/>
      <c r="B2587" s="83"/>
      <c r="C2587" s="84">
        <v>125</v>
      </c>
      <c r="D2587" s="84"/>
      <c r="E2587" s="84"/>
      <c r="F2587" s="86" t="s">
        <v>17755</v>
      </c>
      <c r="G2587" s="115">
        <v>1</v>
      </c>
      <c r="H2587" s="88" t="s">
        <v>17766</v>
      </c>
      <c r="I2587" s="88" t="s">
        <v>1045</v>
      </c>
      <c r="J2587" s="88" t="s">
        <v>126</v>
      </c>
      <c r="K2587" s="89"/>
      <c r="L2587" s="91" t="s">
        <v>17767</v>
      </c>
      <c r="M2587" s="84">
        <v>2019</v>
      </c>
      <c r="N2587" s="93" t="s">
        <v>4158</v>
      </c>
      <c r="O2587" s="86" t="s">
        <v>183</v>
      </c>
      <c r="P2587" s="86" t="s">
        <v>320</v>
      </c>
      <c r="Q2587" s="86" t="s">
        <v>1175</v>
      </c>
      <c r="R2587" s="86" t="s">
        <v>17621</v>
      </c>
      <c r="S2587" s="96" t="s">
        <v>21625</v>
      </c>
      <c r="T2587" s="96" t="s">
        <v>21603</v>
      </c>
      <c r="U2587" s="91"/>
      <c r="V2587" s="91"/>
      <c r="W2587" s="91" t="s">
        <v>292</v>
      </c>
      <c r="X2587" s="98"/>
      <c r="Y2587" s="86" t="s">
        <v>303</v>
      </c>
      <c r="Z2587" s="86" t="s">
        <v>1046</v>
      </c>
      <c r="AA2587" s="86" t="s">
        <v>17061</v>
      </c>
      <c r="AB2587" s="86" t="s">
        <v>330</v>
      </c>
      <c r="AC2587" s="100">
        <v>23.6</v>
      </c>
      <c r="AD2587" s="100">
        <v>17.7</v>
      </c>
      <c r="AE2587" s="102" t="s">
        <v>1057</v>
      </c>
      <c r="AF2587" s="86" t="s">
        <v>538</v>
      </c>
      <c r="AG2587" s="103">
        <f>Table1[[#This Row],['# Books]]*Table1[[#This Row],[QTY]]</f>
        <v>0</v>
      </c>
      <c r="AH2587" s="104">
        <f>Table1[[#This Row],[S&amp;L Price]]*Table1[[#This Row],[QTY]]</f>
        <v>0</v>
      </c>
    </row>
    <row r="2588" spans="1:34" ht="18" hidden="1" customHeight="1" x14ac:dyDescent="0.25">
      <c r="A2588" s="83"/>
      <c r="B2588" s="83"/>
      <c r="C2588" s="84">
        <v>125</v>
      </c>
      <c r="D2588" s="84"/>
      <c r="E2588" s="84"/>
      <c r="F2588" s="86" t="s">
        <v>17755</v>
      </c>
      <c r="G2588" s="115">
        <v>1</v>
      </c>
      <c r="H2588" s="88" t="s">
        <v>17766</v>
      </c>
      <c r="I2588" s="88" t="s">
        <v>1045</v>
      </c>
      <c r="J2588" s="88" t="s">
        <v>328</v>
      </c>
      <c r="K2588" s="89"/>
      <c r="L2588" s="91" t="s">
        <v>17768</v>
      </c>
      <c r="M2588" s="84">
        <v>2019</v>
      </c>
      <c r="N2588" s="93" t="s">
        <v>4158</v>
      </c>
      <c r="O2588" s="86"/>
      <c r="P2588" s="86"/>
      <c r="Q2588" s="86" t="s">
        <v>1175</v>
      </c>
      <c r="R2588" s="86" t="s">
        <v>17621</v>
      </c>
      <c r="S2588" s="96" t="s">
        <v>21625</v>
      </c>
      <c r="T2588" s="96" t="s">
        <v>21603</v>
      </c>
      <c r="U2588" s="91"/>
      <c r="V2588" s="91"/>
      <c r="W2588" s="91" t="s">
        <v>292</v>
      </c>
      <c r="X2588" s="98"/>
      <c r="Y2588" s="86" t="s">
        <v>303</v>
      </c>
      <c r="Z2588" s="86" t="s">
        <v>1046</v>
      </c>
      <c r="AA2588" s="86" t="s">
        <v>17061</v>
      </c>
      <c r="AB2588" s="86" t="s">
        <v>330</v>
      </c>
      <c r="AC2588" s="100">
        <v>23.6</v>
      </c>
      <c r="AD2588" s="100">
        <v>17.7</v>
      </c>
      <c r="AE2588" s="102" t="s">
        <v>1057</v>
      </c>
      <c r="AF2588" s="86" t="s">
        <v>538</v>
      </c>
      <c r="AG2588" s="103">
        <f>Table1[[#This Row],['# Books]]*Table1[[#This Row],[QTY]]</f>
        <v>0</v>
      </c>
      <c r="AH2588" s="104">
        <f>Table1[[#This Row],[S&amp;L Price]]*Table1[[#This Row],[QTY]]</f>
        <v>0</v>
      </c>
    </row>
    <row r="2589" spans="1:34" ht="18" hidden="1" customHeight="1" x14ac:dyDescent="0.25">
      <c r="A2589" s="83"/>
      <c r="B2589" s="83"/>
      <c r="C2589" s="84">
        <v>126</v>
      </c>
      <c r="D2589" s="84"/>
      <c r="E2589" s="84"/>
      <c r="F2589" s="86" t="s">
        <v>17769</v>
      </c>
      <c r="G2589" s="115">
        <v>4</v>
      </c>
      <c r="H2589" s="88" t="s">
        <v>17769</v>
      </c>
      <c r="I2589" s="88" t="s">
        <v>1045</v>
      </c>
      <c r="J2589" s="88" t="s">
        <v>125</v>
      </c>
      <c r="K2589" s="89"/>
      <c r="L2589" s="91" t="s">
        <v>17770</v>
      </c>
      <c r="M2589" s="84">
        <v>2019</v>
      </c>
      <c r="N2589" s="93" t="s">
        <v>4158</v>
      </c>
      <c r="O2589" s="86" t="s">
        <v>183</v>
      </c>
      <c r="P2589" s="86" t="s">
        <v>320</v>
      </c>
      <c r="Q2589" s="86"/>
      <c r="R2589" s="86"/>
      <c r="S2589" s="96"/>
      <c r="T2589" s="96"/>
      <c r="U2589" s="91"/>
      <c r="V2589" s="91"/>
      <c r="W2589" s="91"/>
      <c r="X2589" s="98"/>
      <c r="Y2589" s="86" t="s">
        <v>303</v>
      </c>
      <c r="Z2589" s="86" t="s">
        <v>1046</v>
      </c>
      <c r="AA2589" s="86" t="s">
        <v>17069</v>
      </c>
      <c r="AB2589" s="86" t="s">
        <v>330</v>
      </c>
      <c r="AC2589" s="100">
        <v>94.4</v>
      </c>
      <c r="AD2589" s="100">
        <v>70.8</v>
      </c>
      <c r="AE2589" s="102"/>
      <c r="AF2589" s="86" t="s">
        <v>538</v>
      </c>
      <c r="AG2589" s="103">
        <f>Table1[[#This Row],['# Books]]*Table1[[#This Row],[QTY]]</f>
        <v>0</v>
      </c>
      <c r="AH2589" s="104">
        <f>Table1[[#This Row],[S&amp;L Price]]*Table1[[#This Row],[QTY]]</f>
        <v>0</v>
      </c>
    </row>
    <row r="2590" spans="1:34" ht="18" customHeight="1" x14ac:dyDescent="0.25">
      <c r="A2590" s="83"/>
      <c r="B2590" s="83"/>
      <c r="C2590" s="84">
        <v>126</v>
      </c>
      <c r="D2590" s="84"/>
      <c r="E2590" s="84"/>
      <c r="F2590" s="86" t="s">
        <v>17769</v>
      </c>
      <c r="G2590" s="115">
        <v>1</v>
      </c>
      <c r="H2590" s="88" t="s">
        <v>17771</v>
      </c>
      <c r="I2590" s="88" t="s">
        <v>1045</v>
      </c>
      <c r="J2590" s="88" t="s">
        <v>126</v>
      </c>
      <c r="K2590" s="89"/>
      <c r="L2590" s="91" t="s">
        <v>17772</v>
      </c>
      <c r="M2590" s="84">
        <v>2019</v>
      </c>
      <c r="N2590" s="93" t="s">
        <v>4158</v>
      </c>
      <c r="O2590" s="86" t="s">
        <v>183</v>
      </c>
      <c r="P2590" s="86" t="s">
        <v>320</v>
      </c>
      <c r="Q2590" s="86" t="s">
        <v>1175</v>
      </c>
      <c r="R2590" s="86" t="s">
        <v>17627</v>
      </c>
      <c r="S2590" s="96" t="s">
        <v>21625</v>
      </c>
      <c r="T2590" s="96" t="s">
        <v>21603</v>
      </c>
      <c r="U2590" s="91"/>
      <c r="V2590" s="91"/>
      <c r="W2590" s="91" t="s">
        <v>278</v>
      </c>
      <c r="X2590" s="98"/>
      <c r="Y2590" s="86" t="s">
        <v>303</v>
      </c>
      <c r="Z2590" s="86" t="s">
        <v>1046</v>
      </c>
      <c r="AA2590" s="86" t="s">
        <v>17080</v>
      </c>
      <c r="AB2590" s="86" t="s">
        <v>330</v>
      </c>
      <c r="AC2590" s="100">
        <v>23.6</v>
      </c>
      <c r="AD2590" s="100">
        <v>17.7</v>
      </c>
      <c r="AE2590" s="102" t="s">
        <v>1057</v>
      </c>
      <c r="AF2590" s="86" t="s">
        <v>538</v>
      </c>
      <c r="AG2590" s="103">
        <f>Table1[[#This Row],['# Books]]*Table1[[#This Row],[QTY]]</f>
        <v>0</v>
      </c>
      <c r="AH2590" s="104">
        <f>Table1[[#This Row],[S&amp;L Price]]*Table1[[#This Row],[QTY]]</f>
        <v>0</v>
      </c>
    </row>
    <row r="2591" spans="1:34" ht="18" hidden="1" customHeight="1" x14ac:dyDescent="0.25">
      <c r="A2591" s="83"/>
      <c r="B2591" s="83"/>
      <c r="C2591" s="84">
        <v>126</v>
      </c>
      <c r="D2591" s="84"/>
      <c r="E2591" s="84"/>
      <c r="F2591" s="86" t="s">
        <v>17769</v>
      </c>
      <c r="G2591" s="115">
        <v>1</v>
      </c>
      <c r="H2591" s="88" t="s">
        <v>17771</v>
      </c>
      <c r="I2591" s="88" t="s">
        <v>1045</v>
      </c>
      <c r="J2591" s="88" t="s">
        <v>328</v>
      </c>
      <c r="K2591" s="89"/>
      <c r="L2591" s="91" t="s">
        <v>17773</v>
      </c>
      <c r="M2591" s="84">
        <v>2019</v>
      </c>
      <c r="N2591" s="93" t="s">
        <v>4158</v>
      </c>
      <c r="O2591" s="86"/>
      <c r="P2591" s="86"/>
      <c r="Q2591" s="86" t="s">
        <v>1175</v>
      </c>
      <c r="R2591" s="86" t="s">
        <v>17627</v>
      </c>
      <c r="S2591" s="96" t="s">
        <v>21625</v>
      </c>
      <c r="T2591" s="96" t="s">
        <v>21603</v>
      </c>
      <c r="U2591" s="91"/>
      <c r="V2591" s="91"/>
      <c r="W2591" s="91" t="s">
        <v>278</v>
      </c>
      <c r="X2591" s="98"/>
      <c r="Y2591" s="86" t="s">
        <v>303</v>
      </c>
      <c r="Z2591" s="86" t="s">
        <v>1046</v>
      </c>
      <c r="AA2591" s="86" t="s">
        <v>17080</v>
      </c>
      <c r="AB2591" s="86" t="s">
        <v>330</v>
      </c>
      <c r="AC2591" s="100">
        <v>23.6</v>
      </c>
      <c r="AD2591" s="100">
        <v>17.7</v>
      </c>
      <c r="AE2591" s="102" t="s">
        <v>1057</v>
      </c>
      <c r="AF2591" s="86" t="s">
        <v>538</v>
      </c>
      <c r="AG2591" s="103">
        <f>Table1[[#This Row],['# Books]]*Table1[[#This Row],[QTY]]</f>
        <v>0</v>
      </c>
      <c r="AH2591" s="104">
        <f>Table1[[#This Row],[S&amp;L Price]]*Table1[[#This Row],[QTY]]</f>
        <v>0</v>
      </c>
    </row>
    <row r="2592" spans="1:34" ht="18" customHeight="1" x14ac:dyDescent="0.25">
      <c r="A2592" s="83"/>
      <c r="B2592" s="83"/>
      <c r="C2592" s="84">
        <v>126</v>
      </c>
      <c r="D2592" s="84"/>
      <c r="E2592" s="84"/>
      <c r="F2592" s="86" t="s">
        <v>17769</v>
      </c>
      <c r="G2592" s="115">
        <v>1</v>
      </c>
      <c r="H2592" s="88" t="s">
        <v>17774</v>
      </c>
      <c r="I2592" s="88" t="s">
        <v>1045</v>
      </c>
      <c r="J2592" s="88" t="s">
        <v>126</v>
      </c>
      <c r="K2592" s="89"/>
      <c r="L2592" s="91" t="s">
        <v>17775</v>
      </c>
      <c r="M2592" s="84">
        <v>2019</v>
      </c>
      <c r="N2592" s="93" t="s">
        <v>4158</v>
      </c>
      <c r="O2592" s="86" t="s">
        <v>183</v>
      </c>
      <c r="P2592" s="86" t="s">
        <v>320</v>
      </c>
      <c r="Q2592" s="86" t="s">
        <v>1175</v>
      </c>
      <c r="R2592" s="86" t="s">
        <v>3248</v>
      </c>
      <c r="S2592" s="96" t="s">
        <v>21625</v>
      </c>
      <c r="T2592" s="96" t="s">
        <v>21603</v>
      </c>
      <c r="U2592" s="91"/>
      <c r="V2592" s="91"/>
      <c r="W2592" s="91" t="s">
        <v>278</v>
      </c>
      <c r="X2592" s="98"/>
      <c r="Y2592" s="86" t="s">
        <v>303</v>
      </c>
      <c r="Z2592" s="86" t="s">
        <v>1046</v>
      </c>
      <c r="AA2592" s="86" t="s">
        <v>17076</v>
      </c>
      <c r="AB2592" s="86" t="s">
        <v>330</v>
      </c>
      <c r="AC2592" s="100">
        <v>23.6</v>
      </c>
      <c r="AD2592" s="100">
        <v>17.7</v>
      </c>
      <c r="AE2592" s="102" t="s">
        <v>1057</v>
      </c>
      <c r="AF2592" s="86" t="s">
        <v>538</v>
      </c>
      <c r="AG2592" s="103">
        <f>Table1[[#This Row],['# Books]]*Table1[[#This Row],[QTY]]</f>
        <v>0</v>
      </c>
      <c r="AH2592" s="104">
        <f>Table1[[#This Row],[S&amp;L Price]]*Table1[[#This Row],[QTY]]</f>
        <v>0</v>
      </c>
    </row>
    <row r="2593" spans="1:34" ht="18" hidden="1" customHeight="1" x14ac:dyDescent="0.25">
      <c r="A2593" s="83"/>
      <c r="B2593" s="83"/>
      <c r="C2593" s="84">
        <v>126</v>
      </c>
      <c r="D2593" s="84"/>
      <c r="E2593" s="84"/>
      <c r="F2593" s="86" t="s">
        <v>17769</v>
      </c>
      <c r="G2593" s="115">
        <v>1</v>
      </c>
      <c r="H2593" s="88" t="s">
        <v>17774</v>
      </c>
      <c r="I2593" s="88" t="s">
        <v>1045</v>
      </c>
      <c r="J2593" s="88" t="s">
        <v>328</v>
      </c>
      <c r="K2593" s="89"/>
      <c r="L2593" s="91" t="s">
        <v>17776</v>
      </c>
      <c r="M2593" s="84">
        <v>2019</v>
      </c>
      <c r="N2593" s="93" t="s">
        <v>4158</v>
      </c>
      <c r="O2593" s="86"/>
      <c r="P2593" s="86"/>
      <c r="Q2593" s="86" t="s">
        <v>1175</v>
      </c>
      <c r="R2593" s="86" t="s">
        <v>3248</v>
      </c>
      <c r="S2593" s="96" t="s">
        <v>21625</v>
      </c>
      <c r="T2593" s="96" t="s">
        <v>21603</v>
      </c>
      <c r="U2593" s="91"/>
      <c r="V2593" s="91"/>
      <c r="W2593" s="91" t="s">
        <v>278</v>
      </c>
      <c r="X2593" s="98"/>
      <c r="Y2593" s="86" t="s">
        <v>303</v>
      </c>
      <c r="Z2593" s="86" t="s">
        <v>1046</v>
      </c>
      <c r="AA2593" s="86" t="s">
        <v>17076</v>
      </c>
      <c r="AB2593" s="86" t="s">
        <v>330</v>
      </c>
      <c r="AC2593" s="100">
        <v>23.6</v>
      </c>
      <c r="AD2593" s="100">
        <v>17.7</v>
      </c>
      <c r="AE2593" s="102" t="s">
        <v>1057</v>
      </c>
      <c r="AF2593" s="86" t="s">
        <v>538</v>
      </c>
      <c r="AG2593" s="103">
        <f>Table1[[#This Row],['# Books]]*Table1[[#This Row],[QTY]]</f>
        <v>0</v>
      </c>
      <c r="AH2593" s="104">
        <f>Table1[[#This Row],[S&amp;L Price]]*Table1[[#This Row],[QTY]]</f>
        <v>0</v>
      </c>
    </row>
    <row r="2594" spans="1:34" ht="18" customHeight="1" x14ac:dyDescent="0.25">
      <c r="A2594" s="83"/>
      <c r="B2594" s="83"/>
      <c r="C2594" s="84">
        <v>126</v>
      </c>
      <c r="D2594" s="84"/>
      <c r="E2594" s="84"/>
      <c r="F2594" s="86" t="s">
        <v>17769</v>
      </c>
      <c r="G2594" s="115">
        <v>1</v>
      </c>
      <c r="H2594" s="88" t="s">
        <v>17777</v>
      </c>
      <c r="I2594" s="88" t="s">
        <v>1045</v>
      </c>
      <c r="J2594" s="88" t="s">
        <v>126</v>
      </c>
      <c r="K2594" s="89"/>
      <c r="L2594" s="91" t="s">
        <v>17778</v>
      </c>
      <c r="M2594" s="84">
        <v>2019</v>
      </c>
      <c r="N2594" s="93" t="s">
        <v>4158</v>
      </c>
      <c r="O2594" s="86" t="s">
        <v>183</v>
      </c>
      <c r="P2594" s="86" t="s">
        <v>320</v>
      </c>
      <c r="Q2594" s="86" t="s">
        <v>1175</v>
      </c>
      <c r="R2594" s="86" t="s">
        <v>17634</v>
      </c>
      <c r="S2594" s="96" t="s">
        <v>21625</v>
      </c>
      <c r="T2594" s="96" t="s">
        <v>21603</v>
      </c>
      <c r="U2594" s="91"/>
      <c r="V2594" s="91"/>
      <c r="W2594" s="91" t="s">
        <v>292</v>
      </c>
      <c r="X2594" s="98"/>
      <c r="Y2594" s="86" t="s">
        <v>303</v>
      </c>
      <c r="Z2594" s="86" t="s">
        <v>1046</v>
      </c>
      <c r="AA2594" s="86" t="s">
        <v>17072</v>
      </c>
      <c r="AB2594" s="86" t="s">
        <v>330</v>
      </c>
      <c r="AC2594" s="100">
        <v>23.6</v>
      </c>
      <c r="AD2594" s="100">
        <v>17.7</v>
      </c>
      <c r="AE2594" s="102" t="s">
        <v>1057</v>
      </c>
      <c r="AF2594" s="86" t="s">
        <v>538</v>
      </c>
      <c r="AG2594" s="103">
        <f>Table1[[#This Row],['# Books]]*Table1[[#This Row],[QTY]]</f>
        <v>0</v>
      </c>
      <c r="AH2594" s="104">
        <f>Table1[[#This Row],[S&amp;L Price]]*Table1[[#This Row],[QTY]]</f>
        <v>0</v>
      </c>
    </row>
    <row r="2595" spans="1:34" ht="18" hidden="1" customHeight="1" x14ac:dyDescent="0.25">
      <c r="A2595" s="83"/>
      <c r="B2595" s="83"/>
      <c r="C2595" s="84">
        <v>126</v>
      </c>
      <c r="D2595" s="84"/>
      <c r="E2595" s="84"/>
      <c r="F2595" s="86" t="s">
        <v>17769</v>
      </c>
      <c r="G2595" s="115">
        <v>1</v>
      </c>
      <c r="H2595" s="88" t="s">
        <v>17777</v>
      </c>
      <c r="I2595" s="88" t="s">
        <v>1045</v>
      </c>
      <c r="J2595" s="88" t="s">
        <v>328</v>
      </c>
      <c r="K2595" s="89"/>
      <c r="L2595" s="91" t="s">
        <v>17779</v>
      </c>
      <c r="M2595" s="84">
        <v>2019</v>
      </c>
      <c r="N2595" s="93" t="s">
        <v>4158</v>
      </c>
      <c r="O2595" s="86"/>
      <c r="P2595" s="86"/>
      <c r="Q2595" s="86" t="s">
        <v>1175</v>
      </c>
      <c r="R2595" s="86" t="s">
        <v>17634</v>
      </c>
      <c r="S2595" s="96" t="s">
        <v>21625</v>
      </c>
      <c r="T2595" s="96" t="s">
        <v>21603</v>
      </c>
      <c r="U2595" s="91"/>
      <c r="V2595" s="91"/>
      <c r="W2595" s="91" t="s">
        <v>292</v>
      </c>
      <c r="X2595" s="98"/>
      <c r="Y2595" s="86" t="s">
        <v>303</v>
      </c>
      <c r="Z2595" s="86" t="s">
        <v>1046</v>
      </c>
      <c r="AA2595" s="86" t="s">
        <v>17072</v>
      </c>
      <c r="AB2595" s="86" t="s">
        <v>330</v>
      </c>
      <c r="AC2595" s="100">
        <v>23.6</v>
      </c>
      <c r="AD2595" s="100">
        <v>17.7</v>
      </c>
      <c r="AE2595" s="102" t="s">
        <v>1057</v>
      </c>
      <c r="AF2595" s="86" t="s">
        <v>538</v>
      </c>
      <c r="AG2595" s="103">
        <f>Table1[[#This Row],['# Books]]*Table1[[#This Row],[QTY]]</f>
        <v>0</v>
      </c>
      <c r="AH2595" s="104">
        <f>Table1[[#This Row],[S&amp;L Price]]*Table1[[#This Row],[QTY]]</f>
        <v>0</v>
      </c>
    </row>
    <row r="2596" spans="1:34" ht="18" customHeight="1" x14ac:dyDescent="0.25">
      <c r="A2596" s="83"/>
      <c r="B2596" s="83"/>
      <c r="C2596" s="84">
        <v>126</v>
      </c>
      <c r="D2596" s="84"/>
      <c r="E2596" s="84"/>
      <c r="F2596" s="86" t="s">
        <v>17769</v>
      </c>
      <c r="G2596" s="115">
        <v>1</v>
      </c>
      <c r="H2596" s="88" t="s">
        <v>17780</v>
      </c>
      <c r="I2596" s="88" t="s">
        <v>1045</v>
      </c>
      <c r="J2596" s="88" t="s">
        <v>126</v>
      </c>
      <c r="K2596" s="89"/>
      <c r="L2596" s="91" t="s">
        <v>17781</v>
      </c>
      <c r="M2596" s="84">
        <v>2019</v>
      </c>
      <c r="N2596" s="93" t="s">
        <v>4158</v>
      </c>
      <c r="O2596" s="86" t="s">
        <v>183</v>
      </c>
      <c r="P2596" s="86" t="s">
        <v>320</v>
      </c>
      <c r="Q2596" s="86" t="s">
        <v>1175</v>
      </c>
      <c r="R2596" s="86" t="s">
        <v>17638</v>
      </c>
      <c r="S2596" s="96" t="s">
        <v>21625</v>
      </c>
      <c r="T2596" s="96" t="s">
        <v>21603</v>
      </c>
      <c r="U2596" s="91"/>
      <c r="V2596" s="91"/>
      <c r="W2596" s="91" t="s">
        <v>292</v>
      </c>
      <c r="X2596" s="98"/>
      <c r="Y2596" s="86" t="s">
        <v>303</v>
      </c>
      <c r="Z2596" s="86" t="s">
        <v>1046</v>
      </c>
      <c r="AA2596" s="86" t="s">
        <v>17084</v>
      </c>
      <c r="AB2596" s="86" t="s">
        <v>330</v>
      </c>
      <c r="AC2596" s="100">
        <v>23.6</v>
      </c>
      <c r="AD2596" s="100">
        <v>17.7</v>
      </c>
      <c r="AE2596" s="102" t="s">
        <v>1057</v>
      </c>
      <c r="AF2596" s="86" t="s">
        <v>538</v>
      </c>
      <c r="AG2596" s="103">
        <f>Table1[[#This Row],['# Books]]*Table1[[#This Row],[QTY]]</f>
        <v>0</v>
      </c>
      <c r="AH2596" s="104">
        <f>Table1[[#This Row],[S&amp;L Price]]*Table1[[#This Row],[QTY]]</f>
        <v>0</v>
      </c>
    </row>
    <row r="2597" spans="1:34" ht="18" hidden="1" customHeight="1" x14ac:dyDescent="0.25">
      <c r="A2597" s="83"/>
      <c r="B2597" s="83"/>
      <c r="C2597" s="84">
        <v>126</v>
      </c>
      <c r="D2597" s="84"/>
      <c r="E2597" s="84"/>
      <c r="F2597" s="86" t="s">
        <v>17769</v>
      </c>
      <c r="G2597" s="115">
        <v>1</v>
      </c>
      <c r="H2597" s="88" t="s">
        <v>17780</v>
      </c>
      <c r="I2597" s="88" t="s">
        <v>1045</v>
      </c>
      <c r="J2597" s="88" t="s">
        <v>328</v>
      </c>
      <c r="K2597" s="89"/>
      <c r="L2597" s="91" t="s">
        <v>17782</v>
      </c>
      <c r="M2597" s="84">
        <v>2019</v>
      </c>
      <c r="N2597" s="93" t="s">
        <v>4158</v>
      </c>
      <c r="O2597" s="86"/>
      <c r="P2597" s="86"/>
      <c r="Q2597" s="86" t="s">
        <v>1175</v>
      </c>
      <c r="R2597" s="86" t="s">
        <v>17638</v>
      </c>
      <c r="S2597" s="96" t="s">
        <v>21625</v>
      </c>
      <c r="T2597" s="96" t="s">
        <v>21603</v>
      </c>
      <c r="U2597" s="91"/>
      <c r="V2597" s="91"/>
      <c r="W2597" s="91" t="s">
        <v>292</v>
      </c>
      <c r="X2597" s="98"/>
      <c r="Y2597" s="86" t="s">
        <v>303</v>
      </c>
      <c r="Z2597" s="86" t="s">
        <v>1046</v>
      </c>
      <c r="AA2597" s="86" t="s">
        <v>17084</v>
      </c>
      <c r="AB2597" s="86" t="s">
        <v>330</v>
      </c>
      <c r="AC2597" s="100">
        <v>23.6</v>
      </c>
      <c r="AD2597" s="100">
        <v>17.7</v>
      </c>
      <c r="AE2597" s="102" t="s">
        <v>1057</v>
      </c>
      <c r="AF2597" s="86" t="s">
        <v>538</v>
      </c>
      <c r="AG2597" s="103">
        <f>Table1[[#This Row],['# Books]]*Table1[[#This Row],[QTY]]</f>
        <v>0</v>
      </c>
      <c r="AH2597" s="104">
        <f>Table1[[#This Row],[S&amp;L Price]]*Table1[[#This Row],[QTY]]</f>
        <v>0</v>
      </c>
    </row>
    <row r="2598" spans="1:34" ht="18" hidden="1" customHeight="1" x14ac:dyDescent="0.25">
      <c r="A2598" s="83"/>
      <c r="B2598" s="83"/>
      <c r="C2598" s="84">
        <v>127</v>
      </c>
      <c r="D2598" s="84"/>
      <c r="E2598" s="84"/>
      <c r="F2598" s="86" t="s">
        <v>17783</v>
      </c>
      <c r="G2598" s="115">
        <v>4</v>
      </c>
      <c r="H2598" s="88" t="s">
        <v>17783</v>
      </c>
      <c r="I2598" s="88" t="s">
        <v>1045</v>
      </c>
      <c r="J2598" s="88" t="s">
        <v>125</v>
      </c>
      <c r="K2598" s="89"/>
      <c r="L2598" s="91" t="s">
        <v>17784</v>
      </c>
      <c r="M2598" s="84">
        <v>2019</v>
      </c>
      <c r="N2598" s="93" t="s">
        <v>4158</v>
      </c>
      <c r="O2598" s="86" t="s">
        <v>183</v>
      </c>
      <c r="P2598" s="86" t="s">
        <v>320</v>
      </c>
      <c r="Q2598" s="86"/>
      <c r="R2598" s="86"/>
      <c r="S2598" s="96"/>
      <c r="T2598" s="96"/>
      <c r="U2598" s="91"/>
      <c r="V2598" s="91"/>
      <c r="W2598" s="91"/>
      <c r="X2598" s="98"/>
      <c r="Y2598" s="86" t="s">
        <v>303</v>
      </c>
      <c r="Z2598" s="86" t="s">
        <v>309</v>
      </c>
      <c r="AA2598" s="86" t="s">
        <v>17111</v>
      </c>
      <c r="AB2598" s="86" t="s">
        <v>330</v>
      </c>
      <c r="AC2598" s="100">
        <v>94.4</v>
      </c>
      <c r="AD2598" s="100">
        <v>70.8</v>
      </c>
      <c r="AE2598" s="102"/>
      <c r="AF2598" s="86" t="s">
        <v>538</v>
      </c>
      <c r="AG2598" s="103">
        <f>Table1[[#This Row],['# Books]]*Table1[[#This Row],[QTY]]</f>
        <v>0</v>
      </c>
      <c r="AH2598" s="104">
        <f>Table1[[#This Row],[S&amp;L Price]]*Table1[[#This Row],[QTY]]</f>
        <v>0</v>
      </c>
    </row>
    <row r="2599" spans="1:34" ht="18" customHeight="1" x14ac:dyDescent="0.25">
      <c r="A2599" s="83"/>
      <c r="B2599" s="83"/>
      <c r="C2599" s="84">
        <v>127</v>
      </c>
      <c r="D2599" s="84"/>
      <c r="E2599" s="84"/>
      <c r="F2599" s="86" t="s">
        <v>17783</v>
      </c>
      <c r="G2599" s="115">
        <v>1</v>
      </c>
      <c r="H2599" s="88" t="s">
        <v>17785</v>
      </c>
      <c r="I2599" s="88" t="s">
        <v>1045</v>
      </c>
      <c r="J2599" s="88" t="s">
        <v>126</v>
      </c>
      <c r="K2599" s="89"/>
      <c r="L2599" s="91" t="s">
        <v>17786</v>
      </c>
      <c r="M2599" s="84">
        <v>2019</v>
      </c>
      <c r="N2599" s="93" t="s">
        <v>4158</v>
      </c>
      <c r="O2599" s="86" t="s">
        <v>183</v>
      </c>
      <c r="P2599" s="86" t="s">
        <v>320</v>
      </c>
      <c r="Q2599" s="86" t="s">
        <v>90</v>
      </c>
      <c r="R2599" s="86" t="s">
        <v>5262</v>
      </c>
      <c r="S2599" s="96" t="s">
        <v>21625</v>
      </c>
      <c r="T2599" s="96" t="s">
        <v>21603</v>
      </c>
      <c r="U2599" s="91"/>
      <c r="V2599" s="91"/>
      <c r="W2599" s="91" t="s">
        <v>292</v>
      </c>
      <c r="X2599" s="98"/>
      <c r="Y2599" s="86" t="s">
        <v>303</v>
      </c>
      <c r="Z2599" s="86" t="s">
        <v>309</v>
      </c>
      <c r="AA2599" s="86" t="s">
        <v>17118</v>
      </c>
      <c r="AB2599" s="86" t="s">
        <v>330</v>
      </c>
      <c r="AC2599" s="100">
        <v>23.6</v>
      </c>
      <c r="AD2599" s="100">
        <v>17.7</v>
      </c>
      <c r="AE2599" s="102" t="s">
        <v>1057</v>
      </c>
      <c r="AF2599" s="86" t="s">
        <v>538</v>
      </c>
      <c r="AG2599" s="103">
        <f>Table1[[#This Row],['# Books]]*Table1[[#This Row],[QTY]]</f>
        <v>0</v>
      </c>
      <c r="AH2599" s="104">
        <f>Table1[[#This Row],[S&amp;L Price]]*Table1[[#This Row],[QTY]]</f>
        <v>0</v>
      </c>
    </row>
    <row r="2600" spans="1:34" ht="18" hidden="1" customHeight="1" x14ac:dyDescent="0.25">
      <c r="A2600" s="83"/>
      <c r="B2600" s="83"/>
      <c r="C2600" s="84">
        <v>127</v>
      </c>
      <c r="D2600" s="84"/>
      <c r="E2600" s="84"/>
      <c r="F2600" s="86" t="s">
        <v>17783</v>
      </c>
      <c r="G2600" s="115">
        <v>1</v>
      </c>
      <c r="H2600" s="88" t="s">
        <v>17785</v>
      </c>
      <c r="I2600" s="88" t="s">
        <v>1045</v>
      </c>
      <c r="J2600" s="88" t="s">
        <v>328</v>
      </c>
      <c r="K2600" s="89"/>
      <c r="L2600" s="91" t="s">
        <v>17787</v>
      </c>
      <c r="M2600" s="84">
        <v>2019</v>
      </c>
      <c r="N2600" s="93" t="s">
        <v>4158</v>
      </c>
      <c r="O2600" s="86"/>
      <c r="P2600" s="86"/>
      <c r="Q2600" s="86" t="s">
        <v>90</v>
      </c>
      <c r="R2600" s="86" t="s">
        <v>5262</v>
      </c>
      <c r="S2600" s="96" t="s">
        <v>21625</v>
      </c>
      <c r="T2600" s="96" t="s">
        <v>21603</v>
      </c>
      <c r="U2600" s="91"/>
      <c r="V2600" s="91"/>
      <c r="W2600" s="91" t="s">
        <v>292</v>
      </c>
      <c r="X2600" s="98"/>
      <c r="Y2600" s="86" t="s">
        <v>303</v>
      </c>
      <c r="Z2600" s="86" t="s">
        <v>309</v>
      </c>
      <c r="AA2600" s="86" t="s">
        <v>17118</v>
      </c>
      <c r="AB2600" s="86" t="s">
        <v>330</v>
      </c>
      <c r="AC2600" s="100">
        <v>23.6</v>
      </c>
      <c r="AD2600" s="100">
        <v>17.7</v>
      </c>
      <c r="AE2600" s="102" t="s">
        <v>1057</v>
      </c>
      <c r="AF2600" s="86" t="s">
        <v>538</v>
      </c>
      <c r="AG2600" s="103">
        <f>Table1[[#This Row],['# Books]]*Table1[[#This Row],[QTY]]</f>
        <v>0</v>
      </c>
      <c r="AH2600" s="104">
        <f>Table1[[#This Row],[S&amp;L Price]]*Table1[[#This Row],[QTY]]</f>
        <v>0</v>
      </c>
    </row>
    <row r="2601" spans="1:34" ht="18" customHeight="1" x14ac:dyDescent="0.25">
      <c r="A2601" s="83"/>
      <c r="B2601" s="83"/>
      <c r="C2601" s="84">
        <v>127</v>
      </c>
      <c r="D2601" s="84"/>
      <c r="E2601" s="84"/>
      <c r="F2601" s="86" t="s">
        <v>17783</v>
      </c>
      <c r="G2601" s="115">
        <v>1</v>
      </c>
      <c r="H2601" s="88" t="s">
        <v>17788</v>
      </c>
      <c r="I2601" s="88" t="s">
        <v>1045</v>
      </c>
      <c r="J2601" s="88" t="s">
        <v>126</v>
      </c>
      <c r="K2601" s="89"/>
      <c r="L2601" s="91" t="s">
        <v>17789</v>
      </c>
      <c r="M2601" s="84">
        <v>2019</v>
      </c>
      <c r="N2601" s="93" t="s">
        <v>4158</v>
      </c>
      <c r="O2601" s="86" t="s">
        <v>183</v>
      </c>
      <c r="P2601" s="86" t="s">
        <v>320</v>
      </c>
      <c r="Q2601" s="86" t="s">
        <v>90</v>
      </c>
      <c r="R2601" s="86" t="s">
        <v>5262</v>
      </c>
      <c r="S2601" s="96" t="s">
        <v>21628</v>
      </c>
      <c r="T2601" s="96" t="s">
        <v>21603</v>
      </c>
      <c r="U2601" s="91"/>
      <c r="V2601" s="91"/>
      <c r="W2601" s="91" t="s">
        <v>292</v>
      </c>
      <c r="X2601" s="98"/>
      <c r="Y2601" s="86" t="s">
        <v>303</v>
      </c>
      <c r="Z2601" s="86" t="s">
        <v>309</v>
      </c>
      <c r="AA2601" s="86" t="s">
        <v>17126</v>
      </c>
      <c r="AB2601" s="86" t="s">
        <v>330</v>
      </c>
      <c r="AC2601" s="100">
        <v>23.6</v>
      </c>
      <c r="AD2601" s="100">
        <v>17.7</v>
      </c>
      <c r="AE2601" s="102" t="s">
        <v>1057</v>
      </c>
      <c r="AF2601" s="86" t="s">
        <v>538</v>
      </c>
      <c r="AG2601" s="103">
        <f>Table1[[#This Row],['# Books]]*Table1[[#This Row],[QTY]]</f>
        <v>0</v>
      </c>
      <c r="AH2601" s="104">
        <f>Table1[[#This Row],[S&amp;L Price]]*Table1[[#This Row],[QTY]]</f>
        <v>0</v>
      </c>
    </row>
    <row r="2602" spans="1:34" ht="18" hidden="1" customHeight="1" x14ac:dyDescent="0.25">
      <c r="A2602" s="83"/>
      <c r="B2602" s="83"/>
      <c r="C2602" s="84">
        <v>127</v>
      </c>
      <c r="D2602" s="84"/>
      <c r="E2602" s="84"/>
      <c r="F2602" s="86" t="s">
        <v>17783</v>
      </c>
      <c r="G2602" s="115">
        <v>1</v>
      </c>
      <c r="H2602" s="88" t="s">
        <v>17788</v>
      </c>
      <c r="I2602" s="88" t="s">
        <v>1045</v>
      </c>
      <c r="J2602" s="88" t="s">
        <v>328</v>
      </c>
      <c r="K2602" s="89"/>
      <c r="L2602" s="91" t="s">
        <v>17790</v>
      </c>
      <c r="M2602" s="84">
        <v>2019</v>
      </c>
      <c r="N2602" s="93" t="s">
        <v>4158</v>
      </c>
      <c r="O2602" s="86"/>
      <c r="P2602" s="86"/>
      <c r="Q2602" s="86" t="s">
        <v>90</v>
      </c>
      <c r="R2602" s="86" t="s">
        <v>5262</v>
      </c>
      <c r="S2602" s="96" t="s">
        <v>21628</v>
      </c>
      <c r="T2602" s="96" t="s">
        <v>21603</v>
      </c>
      <c r="U2602" s="91"/>
      <c r="V2602" s="91"/>
      <c r="W2602" s="91" t="s">
        <v>292</v>
      </c>
      <c r="X2602" s="98"/>
      <c r="Y2602" s="86" t="s">
        <v>303</v>
      </c>
      <c r="Z2602" s="86" t="s">
        <v>309</v>
      </c>
      <c r="AA2602" s="86" t="s">
        <v>17126</v>
      </c>
      <c r="AB2602" s="86" t="s">
        <v>330</v>
      </c>
      <c r="AC2602" s="100">
        <v>23.6</v>
      </c>
      <c r="AD2602" s="100">
        <v>17.7</v>
      </c>
      <c r="AE2602" s="102" t="s">
        <v>1057</v>
      </c>
      <c r="AF2602" s="86" t="s">
        <v>538</v>
      </c>
      <c r="AG2602" s="103">
        <f>Table1[[#This Row],['# Books]]*Table1[[#This Row],[QTY]]</f>
        <v>0</v>
      </c>
      <c r="AH2602" s="104">
        <f>Table1[[#This Row],[S&amp;L Price]]*Table1[[#This Row],[QTY]]</f>
        <v>0</v>
      </c>
    </row>
    <row r="2603" spans="1:34" ht="18" customHeight="1" x14ac:dyDescent="0.25">
      <c r="A2603" s="83"/>
      <c r="B2603" s="83"/>
      <c r="C2603" s="84">
        <v>127</v>
      </c>
      <c r="D2603" s="84"/>
      <c r="E2603" s="84"/>
      <c r="F2603" s="86" t="s">
        <v>17783</v>
      </c>
      <c r="G2603" s="115">
        <v>1</v>
      </c>
      <c r="H2603" s="88" t="s">
        <v>17791</v>
      </c>
      <c r="I2603" s="88" t="s">
        <v>1045</v>
      </c>
      <c r="J2603" s="88" t="s">
        <v>126</v>
      </c>
      <c r="K2603" s="89"/>
      <c r="L2603" s="91" t="s">
        <v>17792</v>
      </c>
      <c r="M2603" s="84">
        <v>2019</v>
      </c>
      <c r="N2603" s="93" t="s">
        <v>4158</v>
      </c>
      <c r="O2603" s="86" t="s">
        <v>183</v>
      </c>
      <c r="P2603" s="86" t="s">
        <v>320</v>
      </c>
      <c r="Q2603" s="86" t="s">
        <v>90</v>
      </c>
      <c r="R2603" s="86" t="s">
        <v>5262</v>
      </c>
      <c r="S2603" s="96" t="s">
        <v>21629</v>
      </c>
      <c r="T2603" s="96" t="s">
        <v>21603</v>
      </c>
      <c r="U2603" s="91"/>
      <c r="V2603" s="91"/>
      <c r="W2603" s="91" t="s">
        <v>292</v>
      </c>
      <c r="X2603" s="98"/>
      <c r="Y2603" s="86" t="s">
        <v>303</v>
      </c>
      <c r="Z2603" s="86" t="s">
        <v>309</v>
      </c>
      <c r="AA2603" s="86" t="s">
        <v>17114</v>
      </c>
      <c r="AB2603" s="86" t="s">
        <v>330</v>
      </c>
      <c r="AC2603" s="100">
        <v>23.6</v>
      </c>
      <c r="AD2603" s="100">
        <v>17.7</v>
      </c>
      <c r="AE2603" s="102" t="s">
        <v>1057</v>
      </c>
      <c r="AF2603" s="86" t="s">
        <v>538</v>
      </c>
      <c r="AG2603" s="103">
        <f>Table1[[#This Row],['# Books]]*Table1[[#This Row],[QTY]]</f>
        <v>0</v>
      </c>
      <c r="AH2603" s="104">
        <f>Table1[[#This Row],[S&amp;L Price]]*Table1[[#This Row],[QTY]]</f>
        <v>0</v>
      </c>
    </row>
    <row r="2604" spans="1:34" ht="18" hidden="1" customHeight="1" x14ac:dyDescent="0.25">
      <c r="A2604" s="83"/>
      <c r="B2604" s="83"/>
      <c r="C2604" s="84">
        <v>127</v>
      </c>
      <c r="D2604" s="84"/>
      <c r="E2604" s="84"/>
      <c r="F2604" s="86" t="s">
        <v>17783</v>
      </c>
      <c r="G2604" s="115">
        <v>1</v>
      </c>
      <c r="H2604" s="88" t="s">
        <v>17791</v>
      </c>
      <c r="I2604" s="88" t="s">
        <v>1045</v>
      </c>
      <c r="J2604" s="88" t="s">
        <v>328</v>
      </c>
      <c r="K2604" s="89"/>
      <c r="L2604" s="91" t="s">
        <v>17793</v>
      </c>
      <c r="M2604" s="84">
        <v>2019</v>
      </c>
      <c r="N2604" s="93" t="s">
        <v>4158</v>
      </c>
      <c r="O2604" s="86"/>
      <c r="P2604" s="86"/>
      <c r="Q2604" s="86" t="s">
        <v>90</v>
      </c>
      <c r="R2604" s="86" t="s">
        <v>5262</v>
      </c>
      <c r="S2604" s="96" t="s">
        <v>21629</v>
      </c>
      <c r="T2604" s="96" t="s">
        <v>21603</v>
      </c>
      <c r="U2604" s="91"/>
      <c r="V2604" s="91"/>
      <c r="W2604" s="91" t="s">
        <v>292</v>
      </c>
      <c r="X2604" s="98"/>
      <c r="Y2604" s="86" t="s">
        <v>303</v>
      </c>
      <c r="Z2604" s="86" t="s">
        <v>309</v>
      </c>
      <c r="AA2604" s="86" t="s">
        <v>17114</v>
      </c>
      <c r="AB2604" s="86" t="s">
        <v>330</v>
      </c>
      <c r="AC2604" s="100">
        <v>23.6</v>
      </c>
      <c r="AD2604" s="100">
        <v>17.7</v>
      </c>
      <c r="AE2604" s="102" t="s">
        <v>1057</v>
      </c>
      <c r="AF2604" s="86" t="s">
        <v>538</v>
      </c>
      <c r="AG2604" s="103">
        <f>Table1[[#This Row],['# Books]]*Table1[[#This Row],[QTY]]</f>
        <v>0</v>
      </c>
      <c r="AH2604" s="104">
        <f>Table1[[#This Row],[S&amp;L Price]]*Table1[[#This Row],[QTY]]</f>
        <v>0</v>
      </c>
    </row>
    <row r="2605" spans="1:34" ht="18" customHeight="1" x14ac:dyDescent="0.25">
      <c r="A2605" s="83"/>
      <c r="B2605" s="83"/>
      <c r="C2605" s="84">
        <v>127</v>
      </c>
      <c r="D2605" s="84"/>
      <c r="E2605" s="84"/>
      <c r="F2605" s="86" t="s">
        <v>17783</v>
      </c>
      <c r="G2605" s="115">
        <v>1</v>
      </c>
      <c r="H2605" s="88" t="s">
        <v>17794</v>
      </c>
      <c r="I2605" s="88" t="s">
        <v>1045</v>
      </c>
      <c r="J2605" s="88" t="s">
        <v>126</v>
      </c>
      <c r="K2605" s="89"/>
      <c r="L2605" s="91" t="s">
        <v>17795</v>
      </c>
      <c r="M2605" s="84">
        <v>2019</v>
      </c>
      <c r="N2605" s="93" t="s">
        <v>4158</v>
      </c>
      <c r="O2605" s="86" t="s">
        <v>183</v>
      </c>
      <c r="P2605" s="86" t="s">
        <v>320</v>
      </c>
      <c r="Q2605" s="86" t="s">
        <v>90</v>
      </c>
      <c r="R2605" s="86" t="s">
        <v>5262</v>
      </c>
      <c r="S2605" s="96" t="s">
        <v>21627</v>
      </c>
      <c r="T2605" s="96" t="s">
        <v>21603</v>
      </c>
      <c r="U2605" s="91"/>
      <c r="V2605" s="91"/>
      <c r="W2605" s="91" t="s">
        <v>292</v>
      </c>
      <c r="X2605" s="98"/>
      <c r="Y2605" s="86" t="s">
        <v>303</v>
      </c>
      <c r="Z2605" s="86" t="s">
        <v>309</v>
      </c>
      <c r="AA2605" s="86" t="s">
        <v>17122</v>
      </c>
      <c r="AB2605" s="86" t="s">
        <v>330</v>
      </c>
      <c r="AC2605" s="100">
        <v>23.6</v>
      </c>
      <c r="AD2605" s="100">
        <v>17.7</v>
      </c>
      <c r="AE2605" s="102" t="s">
        <v>1057</v>
      </c>
      <c r="AF2605" s="86" t="s">
        <v>538</v>
      </c>
      <c r="AG2605" s="103">
        <f>Table1[[#This Row],['# Books]]*Table1[[#This Row],[QTY]]</f>
        <v>0</v>
      </c>
      <c r="AH2605" s="104">
        <f>Table1[[#This Row],[S&amp;L Price]]*Table1[[#This Row],[QTY]]</f>
        <v>0</v>
      </c>
    </row>
    <row r="2606" spans="1:34" ht="18" hidden="1" customHeight="1" x14ac:dyDescent="0.25">
      <c r="A2606" s="83"/>
      <c r="B2606" s="83"/>
      <c r="C2606" s="84">
        <v>127</v>
      </c>
      <c r="D2606" s="84"/>
      <c r="E2606" s="84"/>
      <c r="F2606" s="86" t="s">
        <v>17783</v>
      </c>
      <c r="G2606" s="115">
        <v>1</v>
      </c>
      <c r="H2606" s="88" t="s">
        <v>17794</v>
      </c>
      <c r="I2606" s="88" t="s">
        <v>1045</v>
      </c>
      <c r="J2606" s="88" t="s">
        <v>328</v>
      </c>
      <c r="K2606" s="89"/>
      <c r="L2606" s="91" t="s">
        <v>17796</v>
      </c>
      <c r="M2606" s="84">
        <v>2019</v>
      </c>
      <c r="N2606" s="93" t="s">
        <v>4158</v>
      </c>
      <c r="O2606" s="86"/>
      <c r="P2606" s="86"/>
      <c r="Q2606" s="86" t="s">
        <v>90</v>
      </c>
      <c r="R2606" s="86" t="s">
        <v>5262</v>
      </c>
      <c r="S2606" s="96" t="s">
        <v>21627</v>
      </c>
      <c r="T2606" s="96" t="s">
        <v>21603</v>
      </c>
      <c r="U2606" s="91"/>
      <c r="V2606" s="91"/>
      <c r="W2606" s="91" t="s">
        <v>292</v>
      </c>
      <c r="X2606" s="98"/>
      <c r="Y2606" s="86" t="s">
        <v>303</v>
      </c>
      <c r="Z2606" s="86" t="s">
        <v>309</v>
      </c>
      <c r="AA2606" s="86" t="s">
        <v>17122</v>
      </c>
      <c r="AB2606" s="86" t="s">
        <v>330</v>
      </c>
      <c r="AC2606" s="100">
        <v>23.6</v>
      </c>
      <c r="AD2606" s="100">
        <v>17.7</v>
      </c>
      <c r="AE2606" s="102" t="s">
        <v>1057</v>
      </c>
      <c r="AF2606" s="86" t="s">
        <v>538</v>
      </c>
      <c r="AG2606" s="103">
        <f>Table1[[#This Row],['# Books]]*Table1[[#This Row],[QTY]]</f>
        <v>0</v>
      </c>
      <c r="AH2606" s="104">
        <f>Table1[[#This Row],[S&amp;L Price]]*Table1[[#This Row],[QTY]]</f>
        <v>0</v>
      </c>
    </row>
    <row r="2607" spans="1:34" ht="18" hidden="1" customHeight="1" x14ac:dyDescent="0.25">
      <c r="A2607" s="83"/>
      <c r="B2607" s="83"/>
      <c r="C2607" s="84">
        <v>129</v>
      </c>
      <c r="D2607" s="84"/>
      <c r="E2607" s="84"/>
      <c r="F2607" s="86" t="s">
        <v>17797</v>
      </c>
      <c r="G2607" s="115">
        <v>4</v>
      </c>
      <c r="H2607" s="88" t="s">
        <v>17797</v>
      </c>
      <c r="I2607" s="88" t="s">
        <v>1045</v>
      </c>
      <c r="J2607" s="88" t="s">
        <v>125</v>
      </c>
      <c r="K2607" s="89"/>
      <c r="L2607" s="91" t="s">
        <v>17798</v>
      </c>
      <c r="M2607" s="84">
        <v>2019</v>
      </c>
      <c r="N2607" s="93" t="s">
        <v>4158</v>
      </c>
      <c r="O2607" s="86" t="s">
        <v>183</v>
      </c>
      <c r="P2607" s="86" t="s">
        <v>320</v>
      </c>
      <c r="Q2607" s="86"/>
      <c r="R2607" s="86"/>
      <c r="S2607" s="96"/>
      <c r="T2607" s="96"/>
      <c r="U2607" s="91"/>
      <c r="V2607" s="91"/>
      <c r="W2607" s="91"/>
      <c r="X2607" s="98"/>
      <c r="Y2607" s="86" t="s">
        <v>303</v>
      </c>
      <c r="Z2607" s="86" t="s">
        <v>309</v>
      </c>
      <c r="AA2607" s="86" t="s">
        <v>17088</v>
      </c>
      <c r="AB2607" s="86" t="s">
        <v>330</v>
      </c>
      <c r="AC2607" s="100">
        <v>94.4</v>
      </c>
      <c r="AD2607" s="100">
        <v>70.8</v>
      </c>
      <c r="AE2607" s="102"/>
      <c r="AF2607" s="86" t="s">
        <v>538</v>
      </c>
      <c r="AG2607" s="103">
        <f>Table1[[#This Row],['# Books]]*Table1[[#This Row],[QTY]]</f>
        <v>0</v>
      </c>
      <c r="AH2607" s="104">
        <f>Table1[[#This Row],[S&amp;L Price]]*Table1[[#This Row],[QTY]]</f>
        <v>0</v>
      </c>
    </row>
    <row r="2608" spans="1:34" ht="18" customHeight="1" x14ac:dyDescent="0.25">
      <c r="A2608" s="83"/>
      <c r="B2608" s="83"/>
      <c r="C2608" s="84">
        <v>129</v>
      </c>
      <c r="D2608" s="84"/>
      <c r="E2608" s="84"/>
      <c r="F2608" s="86" t="s">
        <v>17797</v>
      </c>
      <c r="G2608" s="115">
        <v>1</v>
      </c>
      <c r="H2608" s="88" t="s">
        <v>17799</v>
      </c>
      <c r="I2608" s="88" t="s">
        <v>1045</v>
      </c>
      <c r="J2608" s="88" t="s">
        <v>126</v>
      </c>
      <c r="K2608" s="89"/>
      <c r="L2608" s="91" t="s">
        <v>17800</v>
      </c>
      <c r="M2608" s="84">
        <v>2019</v>
      </c>
      <c r="N2608" s="93" t="s">
        <v>4158</v>
      </c>
      <c r="O2608" s="86" t="s">
        <v>183</v>
      </c>
      <c r="P2608" s="86" t="s">
        <v>320</v>
      </c>
      <c r="Q2608" s="86" t="s">
        <v>1175</v>
      </c>
      <c r="R2608" s="86" t="s">
        <v>20073</v>
      </c>
      <c r="S2608" s="96" t="s">
        <v>21628</v>
      </c>
      <c r="T2608" s="96" t="s">
        <v>21603</v>
      </c>
      <c r="U2608" s="91"/>
      <c r="V2608" s="91"/>
      <c r="W2608" s="91" t="s">
        <v>292</v>
      </c>
      <c r="X2608" s="98"/>
      <c r="Y2608" s="86" t="s">
        <v>303</v>
      </c>
      <c r="Z2608" s="86" t="s">
        <v>309</v>
      </c>
      <c r="AA2608" s="86" t="s">
        <v>17092</v>
      </c>
      <c r="AB2608" s="86" t="s">
        <v>330</v>
      </c>
      <c r="AC2608" s="100">
        <v>23.6</v>
      </c>
      <c r="AD2608" s="100">
        <v>17.7</v>
      </c>
      <c r="AE2608" s="102" t="s">
        <v>1057</v>
      </c>
      <c r="AF2608" s="86" t="s">
        <v>538</v>
      </c>
      <c r="AG2608" s="103">
        <f>Table1[[#This Row],['# Books]]*Table1[[#This Row],[QTY]]</f>
        <v>0</v>
      </c>
      <c r="AH2608" s="104">
        <f>Table1[[#This Row],[S&amp;L Price]]*Table1[[#This Row],[QTY]]</f>
        <v>0</v>
      </c>
    </row>
    <row r="2609" spans="1:34" ht="18" hidden="1" customHeight="1" x14ac:dyDescent="0.25">
      <c r="A2609" s="83"/>
      <c r="B2609" s="83"/>
      <c r="C2609" s="84">
        <v>129</v>
      </c>
      <c r="D2609" s="84"/>
      <c r="E2609" s="84"/>
      <c r="F2609" s="86" t="s">
        <v>17797</v>
      </c>
      <c r="G2609" s="115">
        <v>1</v>
      </c>
      <c r="H2609" s="88" t="s">
        <v>17799</v>
      </c>
      <c r="I2609" s="88" t="s">
        <v>1045</v>
      </c>
      <c r="J2609" s="88" t="s">
        <v>328</v>
      </c>
      <c r="K2609" s="89"/>
      <c r="L2609" s="91" t="s">
        <v>17801</v>
      </c>
      <c r="M2609" s="84">
        <v>2019</v>
      </c>
      <c r="N2609" s="93" t="s">
        <v>4158</v>
      </c>
      <c r="O2609" s="86"/>
      <c r="P2609" s="86"/>
      <c r="Q2609" s="86" t="s">
        <v>1175</v>
      </c>
      <c r="R2609" s="86" t="s">
        <v>20073</v>
      </c>
      <c r="S2609" s="96" t="s">
        <v>21628</v>
      </c>
      <c r="T2609" s="96" t="s">
        <v>21603</v>
      </c>
      <c r="U2609" s="91"/>
      <c r="V2609" s="91"/>
      <c r="W2609" s="91" t="s">
        <v>292</v>
      </c>
      <c r="X2609" s="98"/>
      <c r="Y2609" s="86" t="s">
        <v>303</v>
      </c>
      <c r="Z2609" s="86" t="s">
        <v>309</v>
      </c>
      <c r="AA2609" s="86" t="s">
        <v>17092</v>
      </c>
      <c r="AB2609" s="86" t="s">
        <v>330</v>
      </c>
      <c r="AC2609" s="100">
        <v>23.6</v>
      </c>
      <c r="AD2609" s="100">
        <v>17.7</v>
      </c>
      <c r="AE2609" s="102" t="s">
        <v>1057</v>
      </c>
      <c r="AF2609" s="86" t="s">
        <v>538</v>
      </c>
      <c r="AG2609" s="103">
        <f>Table1[[#This Row],['# Books]]*Table1[[#This Row],[QTY]]</f>
        <v>0</v>
      </c>
      <c r="AH2609" s="104">
        <f>Table1[[#This Row],[S&amp;L Price]]*Table1[[#This Row],[QTY]]</f>
        <v>0</v>
      </c>
    </row>
    <row r="2610" spans="1:34" ht="18" customHeight="1" x14ac:dyDescent="0.25">
      <c r="A2610" s="83"/>
      <c r="B2610" s="83"/>
      <c r="C2610" s="84">
        <v>129</v>
      </c>
      <c r="D2610" s="84"/>
      <c r="E2610" s="84"/>
      <c r="F2610" s="86" t="s">
        <v>17797</v>
      </c>
      <c r="G2610" s="115">
        <v>1</v>
      </c>
      <c r="H2610" s="88" t="s">
        <v>17802</v>
      </c>
      <c r="I2610" s="88" t="s">
        <v>1045</v>
      </c>
      <c r="J2610" s="88" t="s">
        <v>126</v>
      </c>
      <c r="K2610" s="89"/>
      <c r="L2610" s="91" t="s">
        <v>17803</v>
      </c>
      <c r="M2610" s="84">
        <v>2019</v>
      </c>
      <c r="N2610" s="93" t="s">
        <v>4158</v>
      </c>
      <c r="O2610" s="86" t="s">
        <v>183</v>
      </c>
      <c r="P2610" s="86" t="s">
        <v>320</v>
      </c>
      <c r="Q2610" s="86" t="s">
        <v>1175</v>
      </c>
      <c r="R2610" s="86" t="s">
        <v>20074</v>
      </c>
      <c r="S2610" s="96" t="s">
        <v>21630</v>
      </c>
      <c r="T2610" s="96" t="s">
        <v>21603</v>
      </c>
      <c r="U2610" s="91"/>
      <c r="V2610" s="91"/>
      <c r="W2610" s="91" t="s">
        <v>292</v>
      </c>
      <c r="X2610" s="98"/>
      <c r="Y2610" s="86" t="s">
        <v>303</v>
      </c>
      <c r="Z2610" s="86" t="s">
        <v>309</v>
      </c>
      <c r="AA2610" s="86" t="s">
        <v>17097</v>
      </c>
      <c r="AB2610" s="86" t="s">
        <v>330</v>
      </c>
      <c r="AC2610" s="100">
        <v>23.6</v>
      </c>
      <c r="AD2610" s="100">
        <v>17.7</v>
      </c>
      <c r="AE2610" s="102" t="s">
        <v>1057</v>
      </c>
      <c r="AF2610" s="86" t="s">
        <v>538</v>
      </c>
      <c r="AG2610" s="103">
        <f>Table1[[#This Row],['# Books]]*Table1[[#This Row],[QTY]]</f>
        <v>0</v>
      </c>
      <c r="AH2610" s="104">
        <f>Table1[[#This Row],[S&amp;L Price]]*Table1[[#This Row],[QTY]]</f>
        <v>0</v>
      </c>
    </row>
    <row r="2611" spans="1:34" ht="18" hidden="1" customHeight="1" x14ac:dyDescent="0.25">
      <c r="A2611" s="83"/>
      <c r="B2611" s="83"/>
      <c r="C2611" s="84">
        <v>129</v>
      </c>
      <c r="D2611" s="84"/>
      <c r="E2611" s="84"/>
      <c r="F2611" s="86" t="s">
        <v>17797</v>
      </c>
      <c r="G2611" s="115">
        <v>1</v>
      </c>
      <c r="H2611" s="88" t="s">
        <v>17802</v>
      </c>
      <c r="I2611" s="88" t="s">
        <v>1045</v>
      </c>
      <c r="J2611" s="88" t="s">
        <v>328</v>
      </c>
      <c r="K2611" s="89"/>
      <c r="L2611" s="91" t="s">
        <v>17804</v>
      </c>
      <c r="M2611" s="84">
        <v>2019</v>
      </c>
      <c r="N2611" s="93" t="s">
        <v>4158</v>
      </c>
      <c r="O2611" s="86"/>
      <c r="P2611" s="86"/>
      <c r="Q2611" s="86" t="s">
        <v>1175</v>
      </c>
      <c r="R2611" s="86" t="s">
        <v>20074</v>
      </c>
      <c r="S2611" s="96" t="s">
        <v>21630</v>
      </c>
      <c r="T2611" s="96" t="s">
        <v>21603</v>
      </c>
      <c r="U2611" s="91"/>
      <c r="V2611" s="91"/>
      <c r="W2611" s="91" t="s">
        <v>292</v>
      </c>
      <c r="X2611" s="98"/>
      <c r="Y2611" s="86" t="s">
        <v>303</v>
      </c>
      <c r="Z2611" s="86" t="s">
        <v>309</v>
      </c>
      <c r="AA2611" s="86" t="s">
        <v>17097</v>
      </c>
      <c r="AB2611" s="86" t="s">
        <v>330</v>
      </c>
      <c r="AC2611" s="100">
        <v>23.6</v>
      </c>
      <c r="AD2611" s="100">
        <v>17.7</v>
      </c>
      <c r="AE2611" s="102" t="s">
        <v>1057</v>
      </c>
      <c r="AF2611" s="86" t="s">
        <v>538</v>
      </c>
      <c r="AG2611" s="103">
        <f>Table1[[#This Row],['# Books]]*Table1[[#This Row],[QTY]]</f>
        <v>0</v>
      </c>
      <c r="AH2611" s="104">
        <f>Table1[[#This Row],[S&amp;L Price]]*Table1[[#This Row],[QTY]]</f>
        <v>0</v>
      </c>
    </row>
    <row r="2612" spans="1:34" ht="18" customHeight="1" x14ac:dyDescent="0.25">
      <c r="A2612" s="83"/>
      <c r="B2612" s="83"/>
      <c r="C2612" s="84">
        <v>129</v>
      </c>
      <c r="D2612" s="84"/>
      <c r="E2612" s="84"/>
      <c r="F2612" s="86" t="s">
        <v>17797</v>
      </c>
      <c r="G2612" s="115">
        <v>1</v>
      </c>
      <c r="H2612" s="88" t="s">
        <v>17805</v>
      </c>
      <c r="I2612" s="88" t="s">
        <v>1045</v>
      </c>
      <c r="J2612" s="88" t="s">
        <v>126</v>
      </c>
      <c r="K2612" s="89"/>
      <c r="L2612" s="91" t="s">
        <v>17806</v>
      </c>
      <c r="M2612" s="84">
        <v>2019</v>
      </c>
      <c r="N2612" s="93" t="s">
        <v>4158</v>
      </c>
      <c r="O2612" s="86" t="s">
        <v>183</v>
      </c>
      <c r="P2612" s="86" t="s">
        <v>320</v>
      </c>
      <c r="Q2612" s="86" t="s">
        <v>1175</v>
      </c>
      <c r="R2612" s="86" t="s">
        <v>20075</v>
      </c>
      <c r="S2612" s="96" t="s">
        <v>21629</v>
      </c>
      <c r="T2612" s="96" t="s">
        <v>21603</v>
      </c>
      <c r="U2612" s="91"/>
      <c r="V2612" s="91"/>
      <c r="W2612" s="91" t="s">
        <v>292</v>
      </c>
      <c r="X2612" s="98"/>
      <c r="Y2612" s="86" t="s">
        <v>303</v>
      </c>
      <c r="Z2612" s="86" t="s">
        <v>309</v>
      </c>
      <c r="AA2612" s="86" t="s">
        <v>17102</v>
      </c>
      <c r="AB2612" s="86" t="s">
        <v>330</v>
      </c>
      <c r="AC2612" s="100">
        <v>23.6</v>
      </c>
      <c r="AD2612" s="100">
        <v>17.7</v>
      </c>
      <c r="AE2612" s="102" t="s">
        <v>1057</v>
      </c>
      <c r="AF2612" s="86" t="s">
        <v>538</v>
      </c>
      <c r="AG2612" s="103">
        <f>Table1[[#This Row],['# Books]]*Table1[[#This Row],[QTY]]</f>
        <v>0</v>
      </c>
      <c r="AH2612" s="104">
        <f>Table1[[#This Row],[S&amp;L Price]]*Table1[[#This Row],[QTY]]</f>
        <v>0</v>
      </c>
    </row>
    <row r="2613" spans="1:34" ht="18" hidden="1" customHeight="1" x14ac:dyDescent="0.25">
      <c r="A2613" s="83"/>
      <c r="B2613" s="83"/>
      <c r="C2613" s="84">
        <v>129</v>
      </c>
      <c r="D2613" s="84"/>
      <c r="E2613" s="84"/>
      <c r="F2613" s="86" t="s">
        <v>17797</v>
      </c>
      <c r="G2613" s="115">
        <v>1</v>
      </c>
      <c r="H2613" s="88" t="s">
        <v>17805</v>
      </c>
      <c r="I2613" s="88" t="s">
        <v>1045</v>
      </c>
      <c r="J2613" s="88" t="s">
        <v>328</v>
      </c>
      <c r="K2613" s="89"/>
      <c r="L2613" s="91" t="s">
        <v>17807</v>
      </c>
      <c r="M2613" s="84">
        <v>2019</v>
      </c>
      <c r="N2613" s="93" t="s">
        <v>4158</v>
      </c>
      <c r="O2613" s="86"/>
      <c r="P2613" s="86"/>
      <c r="Q2613" s="86" t="s">
        <v>1175</v>
      </c>
      <c r="R2613" s="86" t="s">
        <v>20075</v>
      </c>
      <c r="S2613" s="96" t="s">
        <v>21629</v>
      </c>
      <c r="T2613" s="96" t="s">
        <v>21603</v>
      </c>
      <c r="U2613" s="91"/>
      <c r="V2613" s="91"/>
      <c r="W2613" s="91" t="s">
        <v>292</v>
      </c>
      <c r="X2613" s="98"/>
      <c r="Y2613" s="86" t="s">
        <v>303</v>
      </c>
      <c r="Z2613" s="86" t="s">
        <v>309</v>
      </c>
      <c r="AA2613" s="86" t="s">
        <v>17102</v>
      </c>
      <c r="AB2613" s="86" t="s">
        <v>330</v>
      </c>
      <c r="AC2613" s="100">
        <v>23.6</v>
      </c>
      <c r="AD2613" s="100">
        <v>17.7</v>
      </c>
      <c r="AE2613" s="102" t="s">
        <v>1057</v>
      </c>
      <c r="AF2613" s="86" t="s">
        <v>538</v>
      </c>
      <c r="AG2613" s="103">
        <f>Table1[[#This Row],['# Books]]*Table1[[#This Row],[QTY]]</f>
        <v>0</v>
      </c>
      <c r="AH2613" s="104">
        <f>Table1[[#This Row],[S&amp;L Price]]*Table1[[#This Row],[QTY]]</f>
        <v>0</v>
      </c>
    </row>
    <row r="2614" spans="1:34" ht="18" customHeight="1" x14ac:dyDescent="0.25">
      <c r="A2614" s="83"/>
      <c r="B2614" s="83"/>
      <c r="C2614" s="84">
        <v>129</v>
      </c>
      <c r="D2614" s="84"/>
      <c r="E2614" s="84"/>
      <c r="F2614" s="86" t="s">
        <v>17797</v>
      </c>
      <c r="G2614" s="115">
        <v>1</v>
      </c>
      <c r="H2614" s="88" t="s">
        <v>17808</v>
      </c>
      <c r="I2614" s="88" t="s">
        <v>1045</v>
      </c>
      <c r="J2614" s="88" t="s">
        <v>126</v>
      </c>
      <c r="K2614" s="89"/>
      <c r="L2614" s="91" t="s">
        <v>17809</v>
      </c>
      <c r="M2614" s="84">
        <v>2019</v>
      </c>
      <c r="N2614" s="93" t="s">
        <v>4158</v>
      </c>
      <c r="O2614" s="86" t="s">
        <v>183</v>
      </c>
      <c r="P2614" s="86" t="s">
        <v>320</v>
      </c>
      <c r="Q2614" s="86" t="s">
        <v>1175</v>
      </c>
      <c r="R2614" s="86" t="s">
        <v>20076</v>
      </c>
      <c r="S2614" s="96" t="s">
        <v>21626</v>
      </c>
      <c r="T2614" s="96" t="s">
        <v>21603</v>
      </c>
      <c r="U2614" s="91"/>
      <c r="V2614" s="91"/>
      <c r="W2614" s="91" t="s">
        <v>292</v>
      </c>
      <c r="X2614" s="98"/>
      <c r="Y2614" s="86" t="s">
        <v>303</v>
      </c>
      <c r="Z2614" s="86" t="s">
        <v>309</v>
      </c>
      <c r="AA2614" s="86" t="s">
        <v>17107</v>
      </c>
      <c r="AB2614" s="86" t="s">
        <v>330</v>
      </c>
      <c r="AC2614" s="100">
        <v>23.6</v>
      </c>
      <c r="AD2614" s="100">
        <v>17.7</v>
      </c>
      <c r="AE2614" s="102" t="s">
        <v>1057</v>
      </c>
      <c r="AF2614" s="86" t="s">
        <v>538</v>
      </c>
      <c r="AG2614" s="103">
        <f>Table1[[#This Row],['# Books]]*Table1[[#This Row],[QTY]]</f>
        <v>0</v>
      </c>
      <c r="AH2614" s="104">
        <f>Table1[[#This Row],[S&amp;L Price]]*Table1[[#This Row],[QTY]]</f>
        <v>0</v>
      </c>
    </row>
    <row r="2615" spans="1:34" ht="18" hidden="1" customHeight="1" x14ac:dyDescent="0.25">
      <c r="A2615" s="83"/>
      <c r="B2615" s="83"/>
      <c r="C2615" s="84">
        <v>129</v>
      </c>
      <c r="D2615" s="84"/>
      <c r="E2615" s="84"/>
      <c r="F2615" s="86" t="s">
        <v>17797</v>
      </c>
      <c r="G2615" s="115">
        <v>1</v>
      </c>
      <c r="H2615" s="88" t="s">
        <v>17808</v>
      </c>
      <c r="I2615" s="88" t="s">
        <v>1045</v>
      </c>
      <c r="J2615" s="88" t="s">
        <v>328</v>
      </c>
      <c r="K2615" s="89"/>
      <c r="L2615" s="91" t="s">
        <v>17810</v>
      </c>
      <c r="M2615" s="84">
        <v>2019</v>
      </c>
      <c r="N2615" s="93" t="s">
        <v>4158</v>
      </c>
      <c r="O2615" s="86"/>
      <c r="P2615" s="86"/>
      <c r="Q2615" s="86" t="s">
        <v>1175</v>
      </c>
      <c r="R2615" s="86" t="s">
        <v>20076</v>
      </c>
      <c r="S2615" s="96" t="s">
        <v>21626</v>
      </c>
      <c r="T2615" s="96" t="s">
        <v>21603</v>
      </c>
      <c r="U2615" s="91"/>
      <c r="V2615" s="91"/>
      <c r="W2615" s="91" t="s">
        <v>292</v>
      </c>
      <c r="X2615" s="98"/>
      <c r="Y2615" s="86" t="s">
        <v>303</v>
      </c>
      <c r="Z2615" s="86" t="s">
        <v>309</v>
      </c>
      <c r="AA2615" s="86" t="s">
        <v>17107</v>
      </c>
      <c r="AB2615" s="86" t="s">
        <v>330</v>
      </c>
      <c r="AC2615" s="100">
        <v>23.6</v>
      </c>
      <c r="AD2615" s="100">
        <v>17.7</v>
      </c>
      <c r="AE2615" s="102" t="s">
        <v>1057</v>
      </c>
      <c r="AF2615" s="86" t="s">
        <v>538</v>
      </c>
      <c r="AG2615" s="103">
        <f>Table1[[#This Row],['# Books]]*Table1[[#This Row],[QTY]]</f>
        <v>0</v>
      </c>
      <c r="AH2615" s="104">
        <f>Table1[[#This Row],[S&amp;L Price]]*Table1[[#This Row],[QTY]]</f>
        <v>0</v>
      </c>
    </row>
    <row r="2616" spans="1:34" ht="18" hidden="1" customHeight="1" x14ac:dyDescent="0.25">
      <c r="A2616" s="83"/>
      <c r="B2616" s="83"/>
      <c r="C2616" s="84">
        <v>131</v>
      </c>
      <c r="D2616" s="84"/>
      <c r="E2616" s="84"/>
      <c r="F2616" s="86" t="s">
        <v>1818</v>
      </c>
      <c r="G2616" s="115">
        <v>8</v>
      </c>
      <c r="H2616" s="88" t="s">
        <v>20196</v>
      </c>
      <c r="I2616" s="88" t="s">
        <v>1045</v>
      </c>
      <c r="J2616" s="88" t="s">
        <v>125</v>
      </c>
      <c r="K2616" s="89"/>
      <c r="L2616" s="91" t="s">
        <v>1816</v>
      </c>
      <c r="M2616" s="84">
        <v>2018</v>
      </c>
      <c r="N2616" s="93" t="s">
        <v>1444</v>
      </c>
      <c r="O2616" s="86" t="s">
        <v>183</v>
      </c>
      <c r="P2616" s="86" t="s">
        <v>1817</v>
      </c>
      <c r="Q2616" s="86"/>
      <c r="R2616" s="86"/>
      <c r="S2616" s="96"/>
      <c r="T2616" s="96"/>
      <c r="U2616" s="91"/>
      <c r="V2616" s="91"/>
      <c r="W2616" s="91"/>
      <c r="X2616" s="98"/>
      <c r="Y2616" s="86" t="s">
        <v>296</v>
      </c>
      <c r="Z2616" s="86" t="s">
        <v>296</v>
      </c>
      <c r="AA2616" s="86" t="s">
        <v>20197</v>
      </c>
      <c r="AB2616" s="86" t="s">
        <v>478</v>
      </c>
      <c r="AC2616" s="100">
        <v>188.8</v>
      </c>
      <c r="AD2616" s="100">
        <v>141.6</v>
      </c>
      <c r="AE2616" s="102"/>
      <c r="AF2616" s="86" t="s">
        <v>538</v>
      </c>
      <c r="AG2616" s="103">
        <f>Table1[[#This Row],['# Books]]*Table1[[#This Row],[QTY]]</f>
        <v>0</v>
      </c>
      <c r="AH2616" s="104">
        <f>Table1[[#This Row],[S&amp;L Price]]*Table1[[#This Row],[QTY]]</f>
        <v>0</v>
      </c>
    </row>
    <row r="2617" spans="1:34" ht="18" customHeight="1" x14ac:dyDescent="0.25">
      <c r="A2617" s="83"/>
      <c r="B2617" s="83"/>
      <c r="C2617" s="84">
        <v>131</v>
      </c>
      <c r="D2617" s="84"/>
      <c r="E2617" s="84"/>
      <c r="F2617" s="86" t="s">
        <v>1818</v>
      </c>
      <c r="G2617" s="115">
        <v>1</v>
      </c>
      <c r="H2617" s="88" t="s">
        <v>1819</v>
      </c>
      <c r="I2617" s="88" t="s">
        <v>1045</v>
      </c>
      <c r="J2617" s="88" t="s">
        <v>126</v>
      </c>
      <c r="K2617" s="89"/>
      <c r="L2617" s="91" t="s">
        <v>1820</v>
      </c>
      <c r="M2617" s="84">
        <v>2018</v>
      </c>
      <c r="N2617" s="93" t="s">
        <v>1444</v>
      </c>
      <c r="O2617" s="86" t="s">
        <v>183</v>
      </c>
      <c r="P2617" s="86" t="s">
        <v>1817</v>
      </c>
      <c r="Q2617" s="86" t="s">
        <v>90</v>
      </c>
      <c r="R2617" s="86" t="s">
        <v>1821</v>
      </c>
      <c r="S2617" s="96" t="s">
        <v>21658</v>
      </c>
      <c r="T2617" s="96" t="s">
        <v>21603</v>
      </c>
      <c r="U2617" s="91"/>
      <c r="V2617" s="91"/>
      <c r="W2617" s="91" t="s">
        <v>271</v>
      </c>
      <c r="X2617" s="98" t="s">
        <v>734</v>
      </c>
      <c r="Y2617" s="86" t="s">
        <v>296</v>
      </c>
      <c r="Z2617" s="86" t="s">
        <v>296</v>
      </c>
      <c r="AA2617" s="86" t="s">
        <v>1822</v>
      </c>
      <c r="AB2617" s="86" t="s">
        <v>478</v>
      </c>
      <c r="AC2617" s="100">
        <v>23.6</v>
      </c>
      <c r="AD2617" s="100">
        <v>17.7</v>
      </c>
      <c r="AE2617" s="102" t="s">
        <v>1823</v>
      </c>
      <c r="AF2617" s="86" t="s">
        <v>538</v>
      </c>
      <c r="AG2617" s="103">
        <f>Table1[[#This Row],['# Books]]*Table1[[#This Row],[QTY]]</f>
        <v>0</v>
      </c>
      <c r="AH2617" s="104">
        <f>Table1[[#This Row],[S&amp;L Price]]*Table1[[#This Row],[QTY]]</f>
        <v>0</v>
      </c>
    </row>
    <row r="2618" spans="1:34" ht="18" hidden="1" customHeight="1" x14ac:dyDescent="0.25">
      <c r="A2618" s="83"/>
      <c r="B2618" s="83"/>
      <c r="C2618" s="84">
        <v>131</v>
      </c>
      <c r="D2618" s="84"/>
      <c r="E2618" s="84"/>
      <c r="F2618" s="86" t="s">
        <v>1818</v>
      </c>
      <c r="G2618" s="115">
        <v>1</v>
      </c>
      <c r="H2618" s="88" t="s">
        <v>1819</v>
      </c>
      <c r="I2618" s="88" t="s">
        <v>1045</v>
      </c>
      <c r="J2618" s="88" t="s">
        <v>328</v>
      </c>
      <c r="K2618" s="89"/>
      <c r="L2618" s="91" t="s">
        <v>1824</v>
      </c>
      <c r="M2618" s="84">
        <v>2018</v>
      </c>
      <c r="N2618" s="93" t="s">
        <v>1444</v>
      </c>
      <c r="O2618" s="86"/>
      <c r="P2618" s="86"/>
      <c r="Q2618" s="86" t="s">
        <v>90</v>
      </c>
      <c r="R2618" s="86" t="s">
        <v>1821</v>
      </c>
      <c r="S2618" s="96" t="s">
        <v>21658</v>
      </c>
      <c r="T2618" s="96" t="s">
        <v>21603</v>
      </c>
      <c r="U2618" s="91"/>
      <c r="V2618" s="91"/>
      <c r="W2618" s="91" t="s">
        <v>271</v>
      </c>
      <c r="X2618" s="98" t="s">
        <v>734</v>
      </c>
      <c r="Y2618" s="86" t="s">
        <v>296</v>
      </c>
      <c r="Z2618" s="86" t="s">
        <v>296</v>
      </c>
      <c r="AA2618" s="86" t="s">
        <v>1822</v>
      </c>
      <c r="AB2618" s="86" t="s">
        <v>478</v>
      </c>
      <c r="AC2618" s="100">
        <v>23.6</v>
      </c>
      <c r="AD2618" s="100">
        <v>17.7</v>
      </c>
      <c r="AE2618" s="102" t="s">
        <v>1823</v>
      </c>
      <c r="AF2618" s="86" t="s">
        <v>538</v>
      </c>
      <c r="AG2618" s="103">
        <f>Table1[[#This Row],['# Books]]*Table1[[#This Row],[QTY]]</f>
        <v>0</v>
      </c>
      <c r="AH2618" s="104">
        <f>Table1[[#This Row],[S&amp;L Price]]*Table1[[#This Row],[QTY]]</f>
        <v>0</v>
      </c>
    </row>
    <row r="2619" spans="1:34" ht="18" customHeight="1" x14ac:dyDescent="0.25">
      <c r="A2619" s="83"/>
      <c r="B2619" s="83"/>
      <c r="C2619" s="84">
        <v>131</v>
      </c>
      <c r="D2619" s="84"/>
      <c r="E2619" s="84"/>
      <c r="F2619" s="86" t="s">
        <v>1818</v>
      </c>
      <c r="G2619" s="115">
        <v>1</v>
      </c>
      <c r="H2619" s="88" t="s">
        <v>1825</v>
      </c>
      <c r="I2619" s="88" t="s">
        <v>1045</v>
      </c>
      <c r="J2619" s="88" t="s">
        <v>126</v>
      </c>
      <c r="K2619" s="89"/>
      <c r="L2619" s="91" t="s">
        <v>1826</v>
      </c>
      <c r="M2619" s="84">
        <v>2018</v>
      </c>
      <c r="N2619" s="93" t="s">
        <v>1444</v>
      </c>
      <c r="O2619" s="86" t="s">
        <v>183</v>
      </c>
      <c r="P2619" s="86" t="s">
        <v>1817</v>
      </c>
      <c r="Q2619" s="86" t="s">
        <v>90</v>
      </c>
      <c r="R2619" s="86" t="s">
        <v>1827</v>
      </c>
      <c r="S2619" s="96" t="s">
        <v>21634</v>
      </c>
      <c r="T2619" s="96" t="s">
        <v>21603</v>
      </c>
      <c r="U2619" s="91"/>
      <c r="V2619" s="91"/>
      <c r="W2619" s="91" t="s">
        <v>276</v>
      </c>
      <c r="X2619" s="98" t="s">
        <v>554</v>
      </c>
      <c r="Y2619" s="86" t="s">
        <v>296</v>
      </c>
      <c r="Z2619" s="86" t="s">
        <v>296</v>
      </c>
      <c r="AA2619" s="86" t="s">
        <v>1828</v>
      </c>
      <c r="AB2619" s="86" t="s">
        <v>478</v>
      </c>
      <c r="AC2619" s="100">
        <v>23.6</v>
      </c>
      <c r="AD2619" s="100">
        <v>17.7</v>
      </c>
      <c r="AE2619" s="102" t="s">
        <v>1829</v>
      </c>
      <c r="AF2619" s="86" t="s">
        <v>538</v>
      </c>
      <c r="AG2619" s="103">
        <f>Table1[[#This Row],['# Books]]*Table1[[#This Row],[QTY]]</f>
        <v>0</v>
      </c>
      <c r="AH2619" s="104">
        <f>Table1[[#This Row],[S&amp;L Price]]*Table1[[#This Row],[QTY]]</f>
        <v>0</v>
      </c>
    </row>
    <row r="2620" spans="1:34" ht="18" hidden="1" customHeight="1" x14ac:dyDescent="0.25">
      <c r="A2620" s="83"/>
      <c r="B2620" s="83"/>
      <c r="C2620" s="84">
        <v>131</v>
      </c>
      <c r="D2620" s="84"/>
      <c r="E2620" s="84"/>
      <c r="F2620" s="86" t="s">
        <v>1818</v>
      </c>
      <c r="G2620" s="115">
        <v>1</v>
      </c>
      <c r="H2620" s="88" t="s">
        <v>1825</v>
      </c>
      <c r="I2620" s="88" t="s">
        <v>1045</v>
      </c>
      <c r="J2620" s="88" t="s">
        <v>328</v>
      </c>
      <c r="K2620" s="89"/>
      <c r="L2620" s="91" t="s">
        <v>1830</v>
      </c>
      <c r="M2620" s="84">
        <v>2018</v>
      </c>
      <c r="N2620" s="93" t="s">
        <v>1444</v>
      </c>
      <c r="O2620" s="86"/>
      <c r="P2620" s="86"/>
      <c r="Q2620" s="86" t="s">
        <v>90</v>
      </c>
      <c r="R2620" s="86" t="s">
        <v>1827</v>
      </c>
      <c r="S2620" s="96" t="s">
        <v>21634</v>
      </c>
      <c r="T2620" s="96" t="s">
        <v>21603</v>
      </c>
      <c r="U2620" s="91"/>
      <c r="V2620" s="91"/>
      <c r="W2620" s="91" t="s">
        <v>276</v>
      </c>
      <c r="X2620" s="98" t="s">
        <v>554</v>
      </c>
      <c r="Y2620" s="86" t="s">
        <v>296</v>
      </c>
      <c r="Z2620" s="86" t="s">
        <v>296</v>
      </c>
      <c r="AA2620" s="86" t="s">
        <v>1828</v>
      </c>
      <c r="AB2620" s="86" t="s">
        <v>478</v>
      </c>
      <c r="AC2620" s="100">
        <v>23.6</v>
      </c>
      <c r="AD2620" s="100">
        <v>17.7</v>
      </c>
      <c r="AE2620" s="102" t="s">
        <v>1829</v>
      </c>
      <c r="AF2620" s="86" t="s">
        <v>538</v>
      </c>
      <c r="AG2620" s="103">
        <f>Table1[[#This Row],['# Books]]*Table1[[#This Row],[QTY]]</f>
        <v>0</v>
      </c>
      <c r="AH2620" s="104">
        <f>Table1[[#This Row],[S&amp;L Price]]*Table1[[#This Row],[QTY]]</f>
        <v>0</v>
      </c>
    </row>
    <row r="2621" spans="1:34" ht="18" customHeight="1" x14ac:dyDescent="0.25">
      <c r="A2621" s="83"/>
      <c r="B2621" s="83"/>
      <c r="C2621" s="84">
        <v>131</v>
      </c>
      <c r="D2621" s="84"/>
      <c r="E2621" s="84"/>
      <c r="F2621" s="86" t="s">
        <v>1818</v>
      </c>
      <c r="G2621" s="115">
        <v>1</v>
      </c>
      <c r="H2621" s="88" t="s">
        <v>1831</v>
      </c>
      <c r="I2621" s="88" t="s">
        <v>1045</v>
      </c>
      <c r="J2621" s="88" t="s">
        <v>126</v>
      </c>
      <c r="K2621" s="89"/>
      <c r="L2621" s="91" t="s">
        <v>1832</v>
      </c>
      <c r="M2621" s="84">
        <v>2018</v>
      </c>
      <c r="N2621" s="93" t="s">
        <v>1444</v>
      </c>
      <c r="O2621" s="86" t="s">
        <v>183</v>
      </c>
      <c r="P2621" s="86" t="s">
        <v>1817</v>
      </c>
      <c r="Q2621" s="86" t="s">
        <v>90</v>
      </c>
      <c r="R2621" s="86" t="s">
        <v>1833</v>
      </c>
      <c r="S2621" s="96" t="s">
        <v>21650</v>
      </c>
      <c r="T2621" s="96" t="s">
        <v>21603</v>
      </c>
      <c r="U2621" s="91"/>
      <c r="V2621" s="91"/>
      <c r="W2621" s="91" t="s">
        <v>276</v>
      </c>
      <c r="X2621" s="98" t="s">
        <v>561</v>
      </c>
      <c r="Y2621" s="86" t="s">
        <v>296</v>
      </c>
      <c r="Z2621" s="86" t="s">
        <v>296</v>
      </c>
      <c r="AA2621" s="86" t="s">
        <v>1834</v>
      </c>
      <c r="AB2621" s="86" t="s">
        <v>478</v>
      </c>
      <c r="AC2621" s="100">
        <v>23.6</v>
      </c>
      <c r="AD2621" s="100">
        <v>17.7</v>
      </c>
      <c r="AE2621" s="102" t="s">
        <v>905</v>
      </c>
      <c r="AF2621" s="86" t="s">
        <v>538</v>
      </c>
      <c r="AG2621" s="103">
        <f>Table1[[#This Row],['# Books]]*Table1[[#This Row],[QTY]]</f>
        <v>0</v>
      </c>
      <c r="AH2621" s="104">
        <f>Table1[[#This Row],[S&amp;L Price]]*Table1[[#This Row],[QTY]]</f>
        <v>0</v>
      </c>
    </row>
    <row r="2622" spans="1:34" ht="18" hidden="1" customHeight="1" x14ac:dyDescent="0.25">
      <c r="A2622" s="83"/>
      <c r="B2622" s="83"/>
      <c r="C2622" s="84">
        <v>131</v>
      </c>
      <c r="D2622" s="84"/>
      <c r="E2622" s="84"/>
      <c r="F2622" s="86" t="s">
        <v>1818</v>
      </c>
      <c r="G2622" s="115">
        <v>1</v>
      </c>
      <c r="H2622" s="88" t="s">
        <v>1831</v>
      </c>
      <c r="I2622" s="88" t="s">
        <v>1045</v>
      </c>
      <c r="J2622" s="88" t="s">
        <v>328</v>
      </c>
      <c r="K2622" s="89"/>
      <c r="L2622" s="91" t="s">
        <v>1835</v>
      </c>
      <c r="M2622" s="84">
        <v>2018</v>
      </c>
      <c r="N2622" s="93" t="s">
        <v>1444</v>
      </c>
      <c r="O2622" s="86"/>
      <c r="P2622" s="86"/>
      <c r="Q2622" s="86" t="s">
        <v>90</v>
      </c>
      <c r="R2622" s="86" t="s">
        <v>1833</v>
      </c>
      <c r="S2622" s="96" t="s">
        <v>21650</v>
      </c>
      <c r="T2622" s="96" t="s">
        <v>21603</v>
      </c>
      <c r="U2622" s="91"/>
      <c r="V2622" s="91"/>
      <c r="W2622" s="91" t="s">
        <v>276</v>
      </c>
      <c r="X2622" s="98" t="s">
        <v>561</v>
      </c>
      <c r="Y2622" s="86" t="s">
        <v>296</v>
      </c>
      <c r="Z2622" s="86" t="s">
        <v>296</v>
      </c>
      <c r="AA2622" s="86" t="s">
        <v>1834</v>
      </c>
      <c r="AB2622" s="86" t="s">
        <v>478</v>
      </c>
      <c r="AC2622" s="100">
        <v>23.6</v>
      </c>
      <c r="AD2622" s="100">
        <v>17.7</v>
      </c>
      <c r="AE2622" s="102" t="s">
        <v>905</v>
      </c>
      <c r="AF2622" s="86" t="s">
        <v>538</v>
      </c>
      <c r="AG2622" s="103">
        <f>Table1[[#This Row],['# Books]]*Table1[[#This Row],[QTY]]</f>
        <v>0</v>
      </c>
      <c r="AH2622" s="104">
        <f>Table1[[#This Row],[S&amp;L Price]]*Table1[[#This Row],[QTY]]</f>
        <v>0</v>
      </c>
    </row>
    <row r="2623" spans="1:34" ht="18" customHeight="1" x14ac:dyDescent="0.25">
      <c r="A2623" s="83"/>
      <c r="B2623" s="83"/>
      <c r="C2623" s="84">
        <v>131</v>
      </c>
      <c r="D2623" s="84"/>
      <c r="E2623" s="84"/>
      <c r="F2623" s="86" t="s">
        <v>1818</v>
      </c>
      <c r="G2623" s="115">
        <v>1</v>
      </c>
      <c r="H2623" s="88" t="s">
        <v>1836</v>
      </c>
      <c r="I2623" s="88" t="s">
        <v>1045</v>
      </c>
      <c r="J2623" s="88" t="s">
        <v>126</v>
      </c>
      <c r="K2623" s="89"/>
      <c r="L2623" s="91" t="s">
        <v>1837</v>
      </c>
      <c r="M2623" s="84">
        <v>2018</v>
      </c>
      <c r="N2623" s="93" t="s">
        <v>1444</v>
      </c>
      <c r="O2623" s="86" t="s">
        <v>183</v>
      </c>
      <c r="P2623" s="86" t="s">
        <v>1817</v>
      </c>
      <c r="Q2623" s="86" t="s">
        <v>90</v>
      </c>
      <c r="R2623" s="86" t="s">
        <v>1838</v>
      </c>
      <c r="S2623" s="96" t="s">
        <v>21608</v>
      </c>
      <c r="T2623" s="96" t="s">
        <v>21603</v>
      </c>
      <c r="U2623" s="91"/>
      <c r="V2623" s="91"/>
      <c r="W2623" s="91" t="s">
        <v>271</v>
      </c>
      <c r="X2623" s="98" t="s">
        <v>559</v>
      </c>
      <c r="Y2623" s="86" t="s">
        <v>296</v>
      </c>
      <c r="Z2623" s="86" t="s">
        <v>296</v>
      </c>
      <c r="AA2623" s="86" t="s">
        <v>1839</v>
      </c>
      <c r="AB2623" s="86" t="s">
        <v>478</v>
      </c>
      <c r="AC2623" s="100">
        <v>23.6</v>
      </c>
      <c r="AD2623" s="100">
        <v>17.7</v>
      </c>
      <c r="AE2623" s="102" t="s">
        <v>1102</v>
      </c>
      <c r="AF2623" s="86" t="s">
        <v>538</v>
      </c>
      <c r="AG2623" s="103">
        <f>Table1[[#This Row],['# Books]]*Table1[[#This Row],[QTY]]</f>
        <v>0</v>
      </c>
      <c r="AH2623" s="104">
        <f>Table1[[#This Row],[S&amp;L Price]]*Table1[[#This Row],[QTY]]</f>
        <v>0</v>
      </c>
    </row>
    <row r="2624" spans="1:34" ht="18" hidden="1" customHeight="1" x14ac:dyDescent="0.25">
      <c r="A2624" s="83"/>
      <c r="B2624" s="83"/>
      <c r="C2624" s="84">
        <v>131</v>
      </c>
      <c r="D2624" s="84"/>
      <c r="E2624" s="84"/>
      <c r="F2624" s="86" t="s">
        <v>1818</v>
      </c>
      <c r="G2624" s="115">
        <v>1</v>
      </c>
      <c r="H2624" s="88" t="s">
        <v>1836</v>
      </c>
      <c r="I2624" s="88" t="s">
        <v>1045</v>
      </c>
      <c r="J2624" s="88" t="s">
        <v>328</v>
      </c>
      <c r="K2624" s="89"/>
      <c r="L2624" s="91" t="s">
        <v>1840</v>
      </c>
      <c r="M2624" s="84">
        <v>2018</v>
      </c>
      <c r="N2624" s="93" t="s">
        <v>1444</v>
      </c>
      <c r="O2624" s="86"/>
      <c r="P2624" s="86"/>
      <c r="Q2624" s="86" t="s">
        <v>90</v>
      </c>
      <c r="R2624" s="86" t="s">
        <v>1838</v>
      </c>
      <c r="S2624" s="96" t="s">
        <v>21608</v>
      </c>
      <c r="T2624" s="96" t="s">
        <v>21603</v>
      </c>
      <c r="U2624" s="91"/>
      <c r="V2624" s="91"/>
      <c r="W2624" s="91" t="s">
        <v>271</v>
      </c>
      <c r="X2624" s="98" t="s">
        <v>559</v>
      </c>
      <c r="Y2624" s="86" t="s">
        <v>296</v>
      </c>
      <c r="Z2624" s="86" t="s">
        <v>296</v>
      </c>
      <c r="AA2624" s="86" t="s">
        <v>1839</v>
      </c>
      <c r="AB2624" s="86" t="s">
        <v>478</v>
      </c>
      <c r="AC2624" s="100">
        <v>23.6</v>
      </c>
      <c r="AD2624" s="100">
        <v>17.7</v>
      </c>
      <c r="AE2624" s="102" t="s">
        <v>1102</v>
      </c>
      <c r="AF2624" s="86" t="s">
        <v>538</v>
      </c>
      <c r="AG2624" s="103">
        <f>Table1[[#This Row],['# Books]]*Table1[[#This Row],[QTY]]</f>
        <v>0</v>
      </c>
      <c r="AH2624" s="104">
        <f>Table1[[#This Row],[S&amp;L Price]]*Table1[[#This Row],[QTY]]</f>
        <v>0</v>
      </c>
    </row>
    <row r="2625" spans="1:34" ht="18" customHeight="1" x14ac:dyDescent="0.25">
      <c r="A2625" s="83"/>
      <c r="B2625" s="83"/>
      <c r="C2625" s="84">
        <v>131</v>
      </c>
      <c r="D2625" s="84"/>
      <c r="E2625" s="84"/>
      <c r="F2625" s="86" t="s">
        <v>1818</v>
      </c>
      <c r="G2625" s="115">
        <v>1</v>
      </c>
      <c r="H2625" s="88" t="s">
        <v>1841</v>
      </c>
      <c r="I2625" s="88" t="s">
        <v>1045</v>
      </c>
      <c r="J2625" s="88" t="s">
        <v>126</v>
      </c>
      <c r="K2625" s="89"/>
      <c r="L2625" s="91" t="s">
        <v>1842</v>
      </c>
      <c r="M2625" s="84">
        <v>2018</v>
      </c>
      <c r="N2625" s="93" t="s">
        <v>1444</v>
      </c>
      <c r="O2625" s="86" t="s">
        <v>183</v>
      </c>
      <c r="P2625" s="86" t="s">
        <v>1817</v>
      </c>
      <c r="Q2625" s="86" t="s">
        <v>90</v>
      </c>
      <c r="R2625" s="86" t="s">
        <v>1843</v>
      </c>
      <c r="S2625" s="96" t="s">
        <v>21635</v>
      </c>
      <c r="T2625" s="96" t="s">
        <v>21603</v>
      </c>
      <c r="U2625" s="91"/>
      <c r="V2625" s="91"/>
      <c r="W2625" s="91" t="s">
        <v>269</v>
      </c>
      <c r="X2625" s="98" t="s">
        <v>4169</v>
      </c>
      <c r="Y2625" s="86" t="s">
        <v>296</v>
      </c>
      <c r="Z2625" s="86" t="s">
        <v>296</v>
      </c>
      <c r="AA2625" s="86" t="s">
        <v>1844</v>
      </c>
      <c r="AB2625" s="86" t="s">
        <v>478</v>
      </c>
      <c r="AC2625" s="100">
        <v>23.6</v>
      </c>
      <c r="AD2625" s="100">
        <v>17.7</v>
      </c>
      <c r="AE2625" s="102" t="s">
        <v>1845</v>
      </c>
      <c r="AF2625" s="86" t="s">
        <v>538</v>
      </c>
      <c r="AG2625" s="103">
        <f>Table1[[#This Row],['# Books]]*Table1[[#This Row],[QTY]]</f>
        <v>0</v>
      </c>
      <c r="AH2625" s="104">
        <f>Table1[[#This Row],[S&amp;L Price]]*Table1[[#This Row],[QTY]]</f>
        <v>0</v>
      </c>
    </row>
    <row r="2626" spans="1:34" ht="18" hidden="1" customHeight="1" x14ac:dyDescent="0.25">
      <c r="A2626" s="83"/>
      <c r="B2626" s="83"/>
      <c r="C2626" s="84">
        <v>131</v>
      </c>
      <c r="D2626" s="84"/>
      <c r="E2626" s="84"/>
      <c r="F2626" s="86" t="s">
        <v>1818</v>
      </c>
      <c r="G2626" s="115">
        <v>1</v>
      </c>
      <c r="H2626" s="88" t="s">
        <v>1841</v>
      </c>
      <c r="I2626" s="88" t="s">
        <v>1045</v>
      </c>
      <c r="J2626" s="88" t="s">
        <v>328</v>
      </c>
      <c r="K2626" s="89"/>
      <c r="L2626" s="91" t="s">
        <v>1846</v>
      </c>
      <c r="M2626" s="84">
        <v>2018</v>
      </c>
      <c r="N2626" s="93" t="s">
        <v>1444</v>
      </c>
      <c r="O2626" s="86"/>
      <c r="P2626" s="86"/>
      <c r="Q2626" s="86" t="s">
        <v>90</v>
      </c>
      <c r="R2626" s="86" t="s">
        <v>1843</v>
      </c>
      <c r="S2626" s="96" t="s">
        <v>21635</v>
      </c>
      <c r="T2626" s="96" t="s">
        <v>21603</v>
      </c>
      <c r="U2626" s="91"/>
      <c r="V2626" s="91"/>
      <c r="W2626" s="91" t="s">
        <v>269</v>
      </c>
      <c r="X2626" s="98" t="s">
        <v>4169</v>
      </c>
      <c r="Y2626" s="86" t="s">
        <v>296</v>
      </c>
      <c r="Z2626" s="86" t="s">
        <v>296</v>
      </c>
      <c r="AA2626" s="86" t="s">
        <v>1844</v>
      </c>
      <c r="AB2626" s="86" t="s">
        <v>478</v>
      </c>
      <c r="AC2626" s="100">
        <v>23.6</v>
      </c>
      <c r="AD2626" s="100">
        <v>17.7</v>
      </c>
      <c r="AE2626" s="102" t="s">
        <v>1845</v>
      </c>
      <c r="AF2626" s="86" t="s">
        <v>538</v>
      </c>
      <c r="AG2626" s="103">
        <f>Table1[[#This Row],['# Books]]*Table1[[#This Row],[QTY]]</f>
        <v>0</v>
      </c>
      <c r="AH2626" s="104">
        <f>Table1[[#This Row],[S&amp;L Price]]*Table1[[#This Row],[QTY]]</f>
        <v>0</v>
      </c>
    </row>
    <row r="2627" spans="1:34" ht="18" customHeight="1" x14ac:dyDescent="0.25">
      <c r="A2627" s="83"/>
      <c r="B2627" s="83"/>
      <c r="C2627" s="84">
        <v>131</v>
      </c>
      <c r="D2627" s="84"/>
      <c r="E2627" s="84"/>
      <c r="F2627" s="86" t="s">
        <v>1818</v>
      </c>
      <c r="G2627" s="115">
        <v>1</v>
      </c>
      <c r="H2627" s="88" t="s">
        <v>1847</v>
      </c>
      <c r="I2627" s="88" t="s">
        <v>1045</v>
      </c>
      <c r="J2627" s="88" t="s">
        <v>126</v>
      </c>
      <c r="K2627" s="89"/>
      <c r="L2627" s="91" t="s">
        <v>1848</v>
      </c>
      <c r="M2627" s="84">
        <v>2018</v>
      </c>
      <c r="N2627" s="93" t="s">
        <v>1444</v>
      </c>
      <c r="O2627" s="86" t="s">
        <v>183</v>
      </c>
      <c r="P2627" s="86" t="s">
        <v>1817</v>
      </c>
      <c r="Q2627" s="86" t="s">
        <v>90</v>
      </c>
      <c r="R2627" s="86" t="s">
        <v>1849</v>
      </c>
      <c r="S2627" s="96" t="s">
        <v>21649</v>
      </c>
      <c r="T2627" s="96" t="s">
        <v>21603</v>
      </c>
      <c r="U2627" s="91"/>
      <c r="V2627" s="91"/>
      <c r="W2627" s="91" t="s">
        <v>269</v>
      </c>
      <c r="X2627" s="98" t="s">
        <v>741</v>
      </c>
      <c r="Y2627" s="86" t="s">
        <v>296</v>
      </c>
      <c r="Z2627" s="86" t="s">
        <v>296</v>
      </c>
      <c r="AA2627" s="86" t="s">
        <v>1850</v>
      </c>
      <c r="AB2627" s="86" t="s">
        <v>478</v>
      </c>
      <c r="AC2627" s="100">
        <v>23.6</v>
      </c>
      <c r="AD2627" s="100">
        <v>17.7</v>
      </c>
      <c r="AE2627" s="102" t="s">
        <v>1851</v>
      </c>
      <c r="AF2627" s="86" t="s">
        <v>538</v>
      </c>
      <c r="AG2627" s="103">
        <f>Table1[[#This Row],['# Books]]*Table1[[#This Row],[QTY]]</f>
        <v>0</v>
      </c>
      <c r="AH2627" s="104">
        <f>Table1[[#This Row],[S&amp;L Price]]*Table1[[#This Row],[QTY]]</f>
        <v>0</v>
      </c>
    </row>
    <row r="2628" spans="1:34" ht="18" hidden="1" customHeight="1" x14ac:dyDescent="0.25">
      <c r="A2628" s="83"/>
      <c r="B2628" s="83"/>
      <c r="C2628" s="84">
        <v>131</v>
      </c>
      <c r="D2628" s="84"/>
      <c r="E2628" s="84"/>
      <c r="F2628" s="86" t="s">
        <v>1818</v>
      </c>
      <c r="G2628" s="115">
        <v>1</v>
      </c>
      <c r="H2628" s="88" t="s">
        <v>1847</v>
      </c>
      <c r="I2628" s="88" t="s">
        <v>1045</v>
      </c>
      <c r="J2628" s="88" t="s">
        <v>328</v>
      </c>
      <c r="K2628" s="89"/>
      <c r="L2628" s="91" t="s">
        <v>1852</v>
      </c>
      <c r="M2628" s="84">
        <v>2018</v>
      </c>
      <c r="N2628" s="93" t="s">
        <v>1444</v>
      </c>
      <c r="O2628" s="86"/>
      <c r="P2628" s="86"/>
      <c r="Q2628" s="86" t="s">
        <v>90</v>
      </c>
      <c r="R2628" s="86" t="s">
        <v>1849</v>
      </c>
      <c r="S2628" s="96" t="s">
        <v>21649</v>
      </c>
      <c r="T2628" s="96" t="s">
        <v>21603</v>
      </c>
      <c r="U2628" s="91"/>
      <c r="V2628" s="91"/>
      <c r="W2628" s="91" t="s">
        <v>269</v>
      </c>
      <c r="X2628" s="98" t="s">
        <v>741</v>
      </c>
      <c r="Y2628" s="86" t="s">
        <v>296</v>
      </c>
      <c r="Z2628" s="86" t="s">
        <v>296</v>
      </c>
      <c r="AA2628" s="86" t="s">
        <v>1850</v>
      </c>
      <c r="AB2628" s="86" t="s">
        <v>478</v>
      </c>
      <c r="AC2628" s="100">
        <v>23.6</v>
      </c>
      <c r="AD2628" s="100">
        <v>17.7</v>
      </c>
      <c r="AE2628" s="102" t="s">
        <v>1851</v>
      </c>
      <c r="AF2628" s="86" t="s">
        <v>538</v>
      </c>
      <c r="AG2628" s="103">
        <f>Table1[[#This Row],['# Books]]*Table1[[#This Row],[QTY]]</f>
        <v>0</v>
      </c>
      <c r="AH2628" s="104">
        <f>Table1[[#This Row],[S&amp;L Price]]*Table1[[#This Row],[QTY]]</f>
        <v>0</v>
      </c>
    </row>
    <row r="2629" spans="1:34" ht="18" customHeight="1" x14ac:dyDescent="0.25">
      <c r="A2629" s="83"/>
      <c r="B2629" s="83"/>
      <c r="C2629" s="84">
        <v>131</v>
      </c>
      <c r="D2629" s="84"/>
      <c r="E2629" s="84"/>
      <c r="F2629" s="86" t="s">
        <v>1818</v>
      </c>
      <c r="G2629" s="115">
        <v>1</v>
      </c>
      <c r="H2629" s="88" t="s">
        <v>1853</v>
      </c>
      <c r="I2629" s="88" t="s">
        <v>1045</v>
      </c>
      <c r="J2629" s="88" t="s">
        <v>126</v>
      </c>
      <c r="K2629" s="89"/>
      <c r="L2629" s="91" t="s">
        <v>1854</v>
      </c>
      <c r="M2629" s="84">
        <v>2018</v>
      </c>
      <c r="N2629" s="93" t="s">
        <v>1444</v>
      </c>
      <c r="O2629" s="86" t="s">
        <v>183</v>
      </c>
      <c r="P2629" s="86" t="s">
        <v>1817</v>
      </c>
      <c r="Q2629" s="86" t="s">
        <v>90</v>
      </c>
      <c r="R2629" s="86" t="s">
        <v>1855</v>
      </c>
      <c r="S2629" s="96" t="s">
        <v>21618</v>
      </c>
      <c r="T2629" s="96" t="s">
        <v>21603</v>
      </c>
      <c r="U2629" s="91"/>
      <c r="V2629" s="91"/>
      <c r="W2629" s="91" t="s">
        <v>271</v>
      </c>
      <c r="X2629" s="98" t="s">
        <v>747</v>
      </c>
      <c r="Y2629" s="86" t="s">
        <v>296</v>
      </c>
      <c r="Z2629" s="86" t="s">
        <v>296</v>
      </c>
      <c r="AA2629" s="86" t="s">
        <v>1856</v>
      </c>
      <c r="AB2629" s="86" t="s">
        <v>478</v>
      </c>
      <c r="AC2629" s="100">
        <v>23.6</v>
      </c>
      <c r="AD2629" s="100">
        <v>17.7</v>
      </c>
      <c r="AE2629" s="102" t="s">
        <v>1857</v>
      </c>
      <c r="AF2629" s="86" t="s">
        <v>538</v>
      </c>
      <c r="AG2629" s="103">
        <f>Table1[[#This Row],['# Books]]*Table1[[#This Row],[QTY]]</f>
        <v>0</v>
      </c>
      <c r="AH2629" s="104">
        <f>Table1[[#This Row],[S&amp;L Price]]*Table1[[#This Row],[QTY]]</f>
        <v>0</v>
      </c>
    </row>
    <row r="2630" spans="1:34" ht="18" hidden="1" customHeight="1" x14ac:dyDescent="0.25">
      <c r="A2630" s="83"/>
      <c r="B2630" s="83"/>
      <c r="C2630" s="84">
        <v>131</v>
      </c>
      <c r="D2630" s="84"/>
      <c r="E2630" s="84"/>
      <c r="F2630" s="86" t="s">
        <v>1818</v>
      </c>
      <c r="G2630" s="115">
        <v>1</v>
      </c>
      <c r="H2630" s="88" t="s">
        <v>1853</v>
      </c>
      <c r="I2630" s="88" t="s">
        <v>1045</v>
      </c>
      <c r="J2630" s="88" t="s">
        <v>328</v>
      </c>
      <c r="K2630" s="89"/>
      <c r="L2630" s="91" t="s">
        <v>1858</v>
      </c>
      <c r="M2630" s="84">
        <v>2018</v>
      </c>
      <c r="N2630" s="93" t="s">
        <v>1444</v>
      </c>
      <c r="O2630" s="86"/>
      <c r="P2630" s="86"/>
      <c r="Q2630" s="86" t="s">
        <v>90</v>
      </c>
      <c r="R2630" s="86" t="s">
        <v>1855</v>
      </c>
      <c r="S2630" s="96" t="s">
        <v>21618</v>
      </c>
      <c r="T2630" s="96" t="s">
        <v>21603</v>
      </c>
      <c r="U2630" s="91"/>
      <c r="V2630" s="91"/>
      <c r="W2630" s="91" t="s">
        <v>271</v>
      </c>
      <c r="X2630" s="98" t="s">
        <v>747</v>
      </c>
      <c r="Y2630" s="86" t="s">
        <v>296</v>
      </c>
      <c r="Z2630" s="86" t="s">
        <v>296</v>
      </c>
      <c r="AA2630" s="86" t="s">
        <v>1856</v>
      </c>
      <c r="AB2630" s="86" t="s">
        <v>478</v>
      </c>
      <c r="AC2630" s="100">
        <v>23.6</v>
      </c>
      <c r="AD2630" s="100">
        <v>17.7</v>
      </c>
      <c r="AE2630" s="102" t="s">
        <v>1857</v>
      </c>
      <c r="AF2630" s="86" t="s">
        <v>538</v>
      </c>
      <c r="AG2630" s="103">
        <f>Table1[[#This Row],['# Books]]*Table1[[#This Row],[QTY]]</f>
        <v>0</v>
      </c>
      <c r="AH2630" s="104">
        <f>Table1[[#This Row],[S&amp;L Price]]*Table1[[#This Row],[QTY]]</f>
        <v>0</v>
      </c>
    </row>
    <row r="2631" spans="1:34" ht="18" customHeight="1" x14ac:dyDescent="0.25">
      <c r="A2631" s="83"/>
      <c r="B2631" s="83"/>
      <c r="C2631" s="84">
        <v>131</v>
      </c>
      <c r="D2631" s="84"/>
      <c r="E2631" s="84"/>
      <c r="F2631" s="86" t="s">
        <v>1818</v>
      </c>
      <c r="G2631" s="115">
        <v>1</v>
      </c>
      <c r="H2631" s="88" t="s">
        <v>1859</v>
      </c>
      <c r="I2631" s="88" t="s">
        <v>1045</v>
      </c>
      <c r="J2631" s="88" t="s">
        <v>126</v>
      </c>
      <c r="K2631" s="89"/>
      <c r="L2631" s="91" t="s">
        <v>1860</v>
      </c>
      <c r="M2631" s="84">
        <v>2018</v>
      </c>
      <c r="N2631" s="93" t="s">
        <v>1444</v>
      </c>
      <c r="O2631" s="86" t="s">
        <v>183</v>
      </c>
      <c r="P2631" s="86" t="s">
        <v>1817</v>
      </c>
      <c r="Q2631" s="86" t="s">
        <v>90</v>
      </c>
      <c r="R2631" s="86" t="s">
        <v>1861</v>
      </c>
      <c r="S2631" s="96" t="s">
        <v>21634</v>
      </c>
      <c r="T2631" s="96" t="s">
        <v>21603</v>
      </c>
      <c r="U2631" s="91"/>
      <c r="V2631" s="91"/>
      <c r="W2631" s="91" t="s">
        <v>276</v>
      </c>
      <c r="X2631" s="98" t="s">
        <v>839</v>
      </c>
      <c r="Y2631" s="86" t="s">
        <v>296</v>
      </c>
      <c r="Z2631" s="86" t="s">
        <v>296</v>
      </c>
      <c r="AA2631" s="86" t="s">
        <v>1862</v>
      </c>
      <c r="AB2631" s="86" t="s">
        <v>478</v>
      </c>
      <c r="AC2631" s="100">
        <v>23.6</v>
      </c>
      <c r="AD2631" s="100">
        <v>17.7</v>
      </c>
      <c r="AE2631" s="102" t="s">
        <v>1863</v>
      </c>
      <c r="AF2631" s="86" t="s">
        <v>538</v>
      </c>
      <c r="AG2631" s="103">
        <f>Table1[[#This Row],['# Books]]*Table1[[#This Row],[QTY]]</f>
        <v>0</v>
      </c>
      <c r="AH2631" s="104">
        <f>Table1[[#This Row],[S&amp;L Price]]*Table1[[#This Row],[QTY]]</f>
        <v>0</v>
      </c>
    </row>
    <row r="2632" spans="1:34" ht="18" hidden="1" customHeight="1" x14ac:dyDescent="0.25">
      <c r="A2632" s="83"/>
      <c r="B2632" s="83"/>
      <c r="C2632" s="84">
        <v>131</v>
      </c>
      <c r="D2632" s="84"/>
      <c r="E2632" s="84"/>
      <c r="F2632" s="86" t="s">
        <v>1818</v>
      </c>
      <c r="G2632" s="115">
        <v>1</v>
      </c>
      <c r="H2632" s="88" t="s">
        <v>1859</v>
      </c>
      <c r="I2632" s="88" t="s">
        <v>1045</v>
      </c>
      <c r="J2632" s="88" t="s">
        <v>328</v>
      </c>
      <c r="K2632" s="89"/>
      <c r="L2632" s="91" t="s">
        <v>1864</v>
      </c>
      <c r="M2632" s="84">
        <v>2018</v>
      </c>
      <c r="N2632" s="93" t="s">
        <v>1444</v>
      </c>
      <c r="O2632" s="86"/>
      <c r="P2632" s="86"/>
      <c r="Q2632" s="86" t="s">
        <v>90</v>
      </c>
      <c r="R2632" s="86" t="s">
        <v>1861</v>
      </c>
      <c r="S2632" s="96" t="s">
        <v>21634</v>
      </c>
      <c r="T2632" s="96" t="s">
        <v>21603</v>
      </c>
      <c r="U2632" s="91"/>
      <c r="V2632" s="91"/>
      <c r="W2632" s="91" t="s">
        <v>276</v>
      </c>
      <c r="X2632" s="98" t="s">
        <v>839</v>
      </c>
      <c r="Y2632" s="86" t="s">
        <v>296</v>
      </c>
      <c r="Z2632" s="86" t="s">
        <v>296</v>
      </c>
      <c r="AA2632" s="86" t="s">
        <v>1862</v>
      </c>
      <c r="AB2632" s="86" t="s">
        <v>478</v>
      </c>
      <c r="AC2632" s="100">
        <v>23.6</v>
      </c>
      <c r="AD2632" s="100">
        <v>17.7</v>
      </c>
      <c r="AE2632" s="102" t="s">
        <v>1863</v>
      </c>
      <c r="AF2632" s="86" t="s">
        <v>538</v>
      </c>
      <c r="AG2632" s="103">
        <f>Table1[[#This Row],['# Books]]*Table1[[#This Row],[QTY]]</f>
        <v>0</v>
      </c>
      <c r="AH2632" s="104">
        <f>Table1[[#This Row],[S&amp;L Price]]*Table1[[#This Row],[QTY]]</f>
        <v>0</v>
      </c>
    </row>
    <row r="2633" spans="1:34" ht="18" hidden="1" customHeight="1" x14ac:dyDescent="0.25">
      <c r="A2633" s="83"/>
      <c r="B2633" s="83"/>
      <c r="C2633" s="84">
        <v>132</v>
      </c>
      <c r="D2633" s="84"/>
      <c r="E2633" s="84"/>
      <c r="F2633" s="86" t="s">
        <v>1818</v>
      </c>
      <c r="G2633" s="115">
        <v>8</v>
      </c>
      <c r="H2633" s="88" t="s">
        <v>20198</v>
      </c>
      <c r="I2633" s="88" t="s">
        <v>1045</v>
      </c>
      <c r="J2633" s="88" t="s">
        <v>125</v>
      </c>
      <c r="K2633" s="89"/>
      <c r="L2633" s="91" t="s">
        <v>1865</v>
      </c>
      <c r="M2633" s="84">
        <v>2018</v>
      </c>
      <c r="N2633" s="93" t="s">
        <v>1444</v>
      </c>
      <c r="O2633" s="86" t="s">
        <v>183</v>
      </c>
      <c r="P2633" s="86" t="s">
        <v>1817</v>
      </c>
      <c r="Q2633" s="86"/>
      <c r="R2633" s="86"/>
      <c r="S2633" s="96"/>
      <c r="T2633" s="96"/>
      <c r="U2633" s="91"/>
      <c r="V2633" s="91"/>
      <c r="W2633" s="91"/>
      <c r="X2633" s="98"/>
      <c r="Y2633" s="86" t="s">
        <v>296</v>
      </c>
      <c r="Z2633" s="86" t="s">
        <v>296</v>
      </c>
      <c r="AA2633" s="86" t="s">
        <v>20199</v>
      </c>
      <c r="AB2633" s="86" t="s">
        <v>478</v>
      </c>
      <c r="AC2633" s="100">
        <v>188.8</v>
      </c>
      <c r="AD2633" s="100">
        <v>141.6</v>
      </c>
      <c r="AE2633" s="102"/>
      <c r="AF2633" s="86" t="s">
        <v>538</v>
      </c>
      <c r="AG2633" s="103">
        <f>Table1[[#This Row],['# Books]]*Table1[[#This Row],[QTY]]</f>
        <v>0</v>
      </c>
      <c r="AH2633" s="104">
        <f>Table1[[#This Row],[S&amp;L Price]]*Table1[[#This Row],[QTY]]</f>
        <v>0</v>
      </c>
    </row>
    <row r="2634" spans="1:34" ht="18" customHeight="1" x14ac:dyDescent="0.25">
      <c r="A2634" s="83"/>
      <c r="B2634" s="83"/>
      <c r="C2634" s="84">
        <v>132</v>
      </c>
      <c r="D2634" s="84"/>
      <c r="E2634" s="84"/>
      <c r="F2634" s="86" t="s">
        <v>1818</v>
      </c>
      <c r="G2634" s="115">
        <v>1</v>
      </c>
      <c r="H2634" s="88" t="s">
        <v>1866</v>
      </c>
      <c r="I2634" s="88" t="s">
        <v>1045</v>
      </c>
      <c r="J2634" s="88" t="s">
        <v>126</v>
      </c>
      <c r="K2634" s="89"/>
      <c r="L2634" s="91" t="s">
        <v>1867</v>
      </c>
      <c r="M2634" s="84">
        <v>2018</v>
      </c>
      <c r="N2634" s="93" t="s">
        <v>1444</v>
      </c>
      <c r="O2634" s="86" t="s">
        <v>183</v>
      </c>
      <c r="P2634" s="86" t="s">
        <v>1817</v>
      </c>
      <c r="Q2634" s="86" t="s">
        <v>90</v>
      </c>
      <c r="R2634" s="86" t="s">
        <v>1868</v>
      </c>
      <c r="S2634" s="96" t="s">
        <v>21631</v>
      </c>
      <c r="T2634" s="96" t="s">
        <v>21603</v>
      </c>
      <c r="U2634" s="91"/>
      <c r="V2634" s="91"/>
      <c r="W2634" s="91" t="s">
        <v>269</v>
      </c>
      <c r="X2634" s="98" t="s">
        <v>745</v>
      </c>
      <c r="Y2634" s="86" t="s">
        <v>296</v>
      </c>
      <c r="Z2634" s="86" t="s">
        <v>296</v>
      </c>
      <c r="AA2634" s="86" t="s">
        <v>1869</v>
      </c>
      <c r="AB2634" s="86" t="s">
        <v>478</v>
      </c>
      <c r="AC2634" s="100">
        <v>23.6</v>
      </c>
      <c r="AD2634" s="100">
        <v>17.7</v>
      </c>
      <c r="AE2634" s="102" t="s">
        <v>1057</v>
      </c>
      <c r="AF2634" s="86" t="s">
        <v>538</v>
      </c>
      <c r="AG2634" s="103">
        <f>Table1[[#This Row],['# Books]]*Table1[[#This Row],[QTY]]</f>
        <v>0</v>
      </c>
      <c r="AH2634" s="104">
        <f>Table1[[#This Row],[S&amp;L Price]]*Table1[[#This Row],[QTY]]</f>
        <v>0</v>
      </c>
    </row>
    <row r="2635" spans="1:34" ht="18" hidden="1" customHeight="1" x14ac:dyDescent="0.25">
      <c r="A2635" s="83"/>
      <c r="B2635" s="83"/>
      <c r="C2635" s="84">
        <v>132</v>
      </c>
      <c r="D2635" s="84"/>
      <c r="E2635" s="84"/>
      <c r="F2635" s="86" t="s">
        <v>1818</v>
      </c>
      <c r="G2635" s="115">
        <v>1</v>
      </c>
      <c r="H2635" s="88" t="s">
        <v>1866</v>
      </c>
      <c r="I2635" s="88" t="s">
        <v>1045</v>
      </c>
      <c r="J2635" s="88" t="s">
        <v>328</v>
      </c>
      <c r="K2635" s="89"/>
      <c r="L2635" s="91" t="s">
        <v>1870</v>
      </c>
      <c r="M2635" s="84">
        <v>2018</v>
      </c>
      <c r="N2635" s="93" t="s">
        <v>1444</v>
      </c>
      <c r="O2635" s="86"/>
      <c r="P2635" s="86"/>
      <c r="Q2635" s="86" t="s">
        <v>90</v>
      </c>
      <c r="R2635" s="86" t="s">
        <v>1868</v>
      </c>
      <c r="S2635" s="96" t="s">
        <v>21631</v>
      </c>
      <c r="T2635" s="96" t="s">
        <v>21603</v>
      </c>
      <c r="U2635" s="91"/>
      <c r="V2635" s="91"/>
      <c r="W2635" s="91" t="s">
        <v>269</v>
      </c>
      <c r="X2635" s="98" t="s">
        <v>745</v>
      </c>
      <c r="Y2635" s="86" t="s">
        <v>296</v>
      </c>
      <c r="Z2635" s="86" t="s">
        <v>296</v>
      </c>
      <c r="AA2635" s="86" t="s">
        <v>1869</v>
      </c>
      <c r="AB2635" s="86" t="s">
        <v>478</v>
      </c>
      <c r="AC2635" s="100">
        <v>23.6</v>
      </c>
      <c r="AD2635" s="100">
        <v>17.7</v>
      </c>
      <c r="AE2635" s="102" t="s">
        <v>1057</v>
      </c>
      <c r="AF2635" s="86" t="s">
        <v>538</v>
      </c>
      <c r="AG2635" s="103">
        <f>Table1[[#This Row],['# Books]]*Table1[[#This Row],[QTY]]</f>
        <v>0</v>
      </c>
      <c r="AH2635" s="104">
        <f>Table1[[#This Row],[S&amp;L Price]]*Table1[[#This Row],[QTY]]</f>
        <v>0</v>
      </c>
    </row>
    <row r="2636" spans="1:34" ht="18" customHeight="1" x14ac:dyDescent="0.25">
      <c r="A2636" s="83"/>
      <c r="B2636" s="83"/>
      <c r="C2636" s="84">
        <v>132</v>
      </c>
      <c r="D2636" s="84"/>
      <c r="E2636" s="84"/>
      <c r="F2636" s="86" t="s">
        <v>1818</v>
      </c>
      <c r="G2636" s="115">
        <v>1</v>
      </c>
      <c r="H2636" s="88" t="s">
        <v>1871</v>
      </c>
      <c r="I2636" s="88" t="s">
        <v>1045</v>
      </c>
      <c r="J2636" s="88" t="s">
        <v>126</v>
      </c>
      <c r="K2636" s="89"/>
      <c r="L2636" s="91" t="s">
        <v>1872</v>
      </c>
      <c r="M2636" s="84">
        <v>2018</v>
      </c>
      <c r="N2636" s="93" t="s">
        <v>1444</v>
      </c>
      <c r="O2636" s="86" t="s">
        <v>183</v>
      </c>
      <c r="P2636" s="86" t="s">
        <v>1817</v>
      </c>
      <c r="Q2636" s="86" t="s">
        <v>90</v>
      </c>
      <c r="R2636" s="86" t="s">
        <v>1873</v>
      </c>
      <c r="S2636" s="96" t="s">
        <v>21618</v>
      </c>
      <c r="T2636" s="96" t="s">
        <v>21603</v>
      </c>
      <c r="U2636" s="91"/>
      <c r="V2636" s="91"/>
      <c r="W2636" s="91" t="s">
        <v>271</v>
      </c>
      <c r="X2636" s="98" t="s">
        <v>756</v>
      </c>
      <c r="Y2636" s="86" t="s">
        <v>296</v>
      </c>
      <c r="Z2636" s="86" t="s">
        <v>296</v>
      </c>
      <c r="AA2636" s="86" t="s">
        <v>1874</v>
      </c>
      <c r="AB2636" s="86" t="s">
        <v>478</v>
      </c>
      <c r="AC2636" s="100">
        <v>23.6</v>
      </c>
      <c r="AD2636" s="100">
        <v>17.7</v>
      </c>
      <c r="AE2636" s="102" t="s">
        <v>1057</v>
      </c>
      <c r="AF2636" s="86" t="s">
        <v>538</v>
      </c>
      <c r="AG2636" s="103">
        <f>Table1[[#This Row],['# Books]]*Table1[[#This Row],[QTY]]</f>
        <v>0</v>
      </c>
      <c r="AH2636" s="104">
        <f>Table1[[#This Row],[S&amp;L Price]]*Table1[[#This Row],[QTY]]</f>
        <v>0</v>
      </c>
    </row>
    <row r="2637" spans="1:34" ht="18" hidden="1" customHeight="1" x14ac:dyDescent="0.25">
      <c r="A2637" s="83"/>
      <c r="B2637" s="83"/>
      <c r="C2637" s="84">
        <v>132</v>
      </c>
      <c r="D2637" s="84"/>
      <c r="E2637" s="84"/>
      <c r="F2637" s="86" t="s">
        <v>1818</v>
      </c>
      <c r="G2637" s="115">
        <v>1</v>
      </c>
      <c r="H2637" s="88" t="s">
        <v>1871</v>
      </c>
      <c r="I2637" s="88" t="s">
        <v>1045</v>
      </c>
      <c r="J2637" s="88" t="s">
        <v>328</v>
      </c>
      <c r="K2637" s="89"/>
      <c r="L2637" s="91" t="s">
        <v>1875</v>
      </c>
      <c r="M2637" s="84">
        <v>2018</v>
      </c>
      <c r="N2637" s="93" t="s">
        <v>1444</v>
      </c>
      <c r="O2637" s="86"/>
      <c r="P2637" s="86"/>
      <c r="Q2637" s="86" t="s">
        <v>90</v>
      </c>
      <c r="R2637" s="86" t="s">
        <v>1873</v>
      </c>
      <c r="S2637" s="96"/>
      <c r="T2637" s="96"/>
      <c r="U2637" s="91"/>
      <c r="V2637" s="91"/>
      <c r="W2637" s="91" t="s">
        <v>271</v>
      </c>
      <c r="X2637" s="98" t="s">
        <v>756</v>
      </c>
      <c r="Y2637" s="86" t="s">
        <v>296</v>
      </c>
      <c r="Z2637" s="86" t="s">
        <v>296</v>
      </c>
      <c r="AA2637" s="86" t="s">
        <v>1874</v>
      </c>
      <c r="AB2637" s="86" t="s">
        <v>478</v>
      </c>
      <c r="AC2637" s="100">
        <v>23.6</v>
      </c>
      <c r="AD2637" s="100">
        <v>17.7</v>
      </c>
      <c r="AE2637" s="102" t="s">
        <v>1057</v>
      </c>
      <c r="AF2637" s="86" t="s">
        <v>538</v>
      </c>
      <c r="AG2637" s="103">
        <f>Table1[[#This Row],['# Books]]*Table1[[#This Row],[QTY]]</f>
        <v>0</v>
      </c>
      <c r="AH2637" s="104">
        <f>Table1[[#This Row],[S&amp;L Price]]*Table1[[#This Row],[QTY]]</f>
        <v>0</v>
      </c>
    </row>
    <row r="2638" spans="1:34" ht="18" customHeight="1" x14ac:dyDescent="0.25">
      <c r="A2638" s="83"/>
      <c r="B2638" s="83"/>
      <c r="C2638" s="84">
        <v>132</v>
      </c>
      <c r="D2638" s="84"/>
      <c r="E2638" s="84"/>
      <c r="F2638" s="86" t="s">
        <v>1818</v>
      </c>
      <c r="G2638" s="115">
        <v>1</v>
      </c>
      <c r="H2638" s="88" t="s">
        <v>1876</v>
      </c>
      <c r="I2638" s="88" t="s">
        <v>1045</v>
      </c>
      <c r="J2638" s="88" t="s">
        <v>126</v>
      </c>
      <c r="K2638" s="89"/>
      <c r="L2638" s="91" t="s">
        <v>1877</v>
      </c>
      <c r="M2638" s="84">
        <v>2018</v>
      </c>
      <c r="N2638" s="93" t="s">
        <v>1444</v>
      </c>
      <c r="O2638" s="86" t="s">
        <v>183</v>
      </c>
      <c r="P2638" s="86" t="s">
        <v>1817</v>
      </c>
      <c r="Q2638" s="86" t="s">
        <v>90</v>
      </c>
      <c r="R2638" s="86" t="s">
        <v>1878</v>
      </c>
      <c r="S2638" s="96" t="s">
        <v>21618</v>
      </c>
      <c r="T2638" s="96" t="s">
        <v>21603</v>
      </c>
      <c r="U2638" s="91"/>
      <c r="V2638" s="91"/>
      <c r="W2638" s="91" t="s">
        <v>271</v>
      </c>
      <c r="X2638" s="98" t="s">
        <v>827</v>
      </c>
      <c r="Y2638" s="86" t="s">
        <v>296</v>
      </c>
      <c r="Z2638" s="86" t="s">
        <v>296</v>
      </c>
      <c r="AA2638" s="86" t="s">
        <v>1879</v>
      </c>
      <c r="AB2638" s="86" t="s">
        <v>478</v>
      </c>
      <c r="AC2638" s="100">
        <v>23.6</v>
      </c>
      <c r="AD2638" s="100">
        <v>17.7</v>
      </c>
      <c r="AE2638" s="102" t="s">
        <v>1057</v>
      </c>
      <c r="AF2638" s="86" t="s">
        <v>538</v>
      </c>
      <c r="AG2638" s="103">
        <f>Table1[[#This Row],['# Books]]*Table1[[#This Row],[QTY]]</f>
        <v>0</v>
      </c>
      <c r="AH2638" s="104">
        <f>Table1[[#This Row],[S&amp;L Price]]*Table1[[#This Row],[QTY]]</f>
        <v>0</v>
      </c>
    </row>
    <row r="2639" spans="1:34" ht="18" hidden="1" customHeight="1" x14ac:dyDescent="0.25">
      <c r="A2639" s="83"/>
      <c r="B2639" s="83"/>
      <c r="C2639" s="84">
        <v>132</v>
      </c>
      <c r="D2639" s="84"/>
      <c r="E2639" s="84"/>
      <c r="F2639" s="86" t="s">
        <v>1818</v>
      </c>
      <c r="G2639" s="115">
        <v>1</v>
      </c>
      <c r="H2639" s="88" t="s">
        <v>1876</v>
      </c>
      <c r="I2639" s="88" t="s">
        <v>1045</v>
      </c>
      <c r="J2639" s="88" t="s">
        <v>328</v>
      </c>
      <c r="K2639" s="89"/>
      <c r="L2639" s="91" t="s">
        <v>1880</v>
      </c>
      <c r="M2639" s="84">
        <v>2018</v>
      </c>
      <c r="N2639" s="93" t="s">
        <v>1444</v>
      </c>
      <c r="O2639" s="86"/>
      <c r="P2639" s="86"/>
      <c r="Q2639" s="86" t="s">
        <v>90</v>
      </c>
      <c r="R2639" s="86" t="s">
        <v>1878</v>
      </c>
      <c r="S2639" s="96" t="s">
        <v>21618</v>
      </c>
      <c r="T2639" s="96" t="s">
        <v>21603</v>
      </c>
      <c r="U2639" s="91"/>
      <c r="V2639" s="91"/>
      <c r="W2639" s="91" t="s">
        <v>271</v>
      </c>
      <c r="X2639" s="98" t="s">
        <v>827</v>
      </c>
      <c r="Y2639" s="86" t="s">
        <v>296</v>
      </c>
      <c r="Z2639" s="86" t="s">
        <v>296</v>
      </c>
      <c r="AA2639" s="86" t="s">
        <v>1879</v>
      </c>
      <c r="AB2639" s="86" t="s">
        <v>478</v>
      </c>
      <c r="AC2639" s="100">
        <v>23.6</v>
      </c>
      <c r="AD2639" s="100">
        <v>17.7</v>
      </c>
      <c r="AE2639" s="102" t="s">
        <v>1057</v>
      </c>
      <c r="AF2639" s="86" t="s">
        <v>538</v>
      </c>
      <c r="AG2639" s="103">
        <f>Table1[[#This Row],['# Books]]*Table1[[#This Row],[QTY]]</f>
        <v>0</v>
      </c>
      <c r="AH2639" s="104">
        <f>Table1[[#This Row],[S&amp;L Price]]*Table1[[#This Row],[QTY]]</f>
        <v>0</v>
      </c>
    </row>
    <row r="2640" spans="1:34" ht="18" customHeight="1" x14ac:dyDescent="0.25">
      <c r="A2640" s="83"/>
      <c r="B2640" s="83"/>
      <c r="C2640" s="84">
        <v>132</v>
      </c>
      <c r="D2640" s="84"/>
      <c r="E2640" s="84"/>
      <c r="F2640" s="86" t="s">
        <v>1818</v>
      </c>
      <c r="G2640" s="115">
        <v>1</v>
      </c>
      <c r="H2640" s="88" t="s">
        <v>1881</v>
      </c>
      <c r="I2640" s="88" t="s">
        <v>1045</v>
      </c>
      <c r="J2640" s="88" t="s">
        <v>126</v>
      </c>
      <c r="K2640" s="89"/>
      <c r="L2640" s="91" t="s">
        <v>1882</v>
      </c>
      <c r="M2640" s="84">
        <v>2018</v>
      </c>
      <c r="N2640" s="93" t="s">
        <v>1444</v>
      </c>
      <c r="O2640" s="86" t="s">
        <v>183</v>
      </c>
      <c r="P2640" s="86" t="s">
        <v>1817</v>
      </c>
      <c r="Q2640" s="86" t="s">
        <v>90</v>
      </c>
      <c r="R2640" s="86" t="s">
        <v>1883</v>
      </c>
      <c r="S2640" s="96" t="s">
        <v>21616</v>
      </c>
      <c r="T2640" s="96" t="s">
        <v>21603</v>
      </c>
      <c r="U2640" s="91"/>
      <c r="V2640" s="91"/>
      <c r="W2640" s="91" t="s">
        <v>269</v>
      </c>
      <c r="X2640" s="98" t="s">
        <v>846</v>
      </c>
      <c r="Y2640" s="86" t="s">
        <v>296</v>
      </c>
      <c r="Z2640" s="86" t="s">
        <v>296</v>
      </c>
      <c r="AA2640" s="86" t="s">
        <v>1884</v>
      </c>
      <c r="AB2640" s="86" t="s">
        <v>478</v>
      </c>
      <c r="AC2640" s="100">
        <v>23.6</v>
      </c>
      <c r="AD2640" s="100">
        <v>17.7</v>
      </c>
      <c r="AE2640" s="102" t="s">
        <v>1057</v>
      </c>
      <c r="AF2640" s="86" t="s">
        <v>538</v>
      </c>
      <c r="AG2640" s="103">
        <f>Table1[[#This Row],['# Books]]*Table1[[#This Row],[QTY]]</f>
        <v>0</v>
      </c>
      <c r="AH2640" s="104">
        <f>Table1[[#This Row],[S&amp;L Price]]*Table1[[#This Row],[QTY]]</f>
        <v>0</v>
      </c>
    </row>
    <row r="2641" spans="1:34" ht="18" hidden="1" customHeight="1" x14ac:dyDescent="0.25">
      <c r="A2641" s="83"/>
      <c r="B2641" s="83"/>
      <c r="C2641" s="84">
        <v>132</v>
      </c>
      <c r="D2641" s="84"/>
      <c r="E2641" s="84"/>
      <c r="F2641" s="86" t="s">
        <v>1818</v>
      </c>
      <c r="G2641" s="115">
        <v>1</v>
      </c>
      <c r="H2641" s="88" t="s">
        <v>1881</v>
      </c>
      <c r="I2641" s="88" t="s">
        <v>1045</v>
      </c>
      <c r="J2641" s="88" t="s">
        <v>328</v>
      </c>
      <c r="K2641" s="89"/>
      <c r="L2641" s="91" t="s">
        <v>1885</v>
      </c>
      <c r="M2641" s="84">
        <v>2018</v>
      </c>
      <c r="N2641" s="93" t="s">
        <v>1444</v>
      </c>
      <c r="O2641" s="86"/>
      <c r="P2641" s="86"/>
      <c r="Q2641" s="86" t="s">
        <v>90</v>
      </c>
      <c r="R2641" s="86" t="s">
        <v>1883</v>
      </c>
      <c r="S2641" s="96" t="s">
        <v>21616</v>
      </c>
      <c r="T2641" s="96" t="s">
        <v>21603</v>
      </c>
      <c r="U2641" s="91"/>
      <c r="V2641" s="91"/>
      <c r="W2641" s="91" t="s">
        <v>269</v>
      </c>
      <c r="X2641" s="98" t="s">
        <v>846</v>
      </c>
      <c r="Y2641" s="86" t="s">
        <v>296</v>
      </c>
      <c r="Z2641" s="86" t="s">
        <v>296</v>
      </c>
      <c r="AA2641" s="86" t="s">
        <v>1884</v>
      </c>
      <c r="AB2641" s="86" t="s">
        <v>478</v>
      </c>
      <c r="AC2641" s="100">
        <v>23.6</v>
      </c>
      <c r="AD2641" s="100">
        <v>17.7</v>
      </c>
      <c r="AE2641" s="102" t="s">
        <v>1057</v>
      </c>
      <c r="AF2641" s="86" t="s">
        <v>538</v>
      </c>
      <c r="AG2641" s="103">
        <f>Table1[[#This Row],['# Books]]*Table1[[#This Row],[QTY]]</f>
        <v>0</v>
      </c>
      <c r="AH2641" s="104">
        <f>Table1[[#This Row],[S&amp;L Price]]*Table1[[#This Row],[QTY]]</f>
        <v>0</v>
      </c>
    </row>
    <row r="2642" spans="1:34" ht="18" customHeight="1" x14ac:dyDescent="0.25">
      <c r="A2642" s="83"/>
      <c r="B2642" s="83"/>
      <c r="C2642" s="84">
        <v>132</v>
      </c>
      <c r="D2642" s="84"/>
      <c r="E2642" s="84"/>
      <c r="F2642" s="86" t="s">
        <v>1818</v>
      </c>
      <c r="G2642" s="115">
        <v>1</v>
      </c>
      <c r="H2642" s="88" t="s">
        <v>1886</v>
      </c>
      <c r="I2642" s="88" t="s">
        <v>1045</v>
      </c>
      <c r="J2642" s="88" t="s">
        <v>126</v>
      </c>
      <c r="K2642" s="89"/>
      <c r="L2642" s="91" t="s">
        <v>1887</v>
      </c>
      <c r="M2642" s="84">
        <v>2018</v>
      </c>
      <c r="N2642" s="93" t="s">
        <v>1444</v>
      </c>
      <c r="O2642" s="86" t="s">
        <v>183</v>
      </c>
      <c r="P2642" s="86" t="s">
        <v>1817</v>
      </c>
      <c r="Q2642" s="86" t="s">
        <v>90</v>
      </c>
      <c r="R2642" s="86" t="s">
        <v>1888</v>
      </c>
      <c r="S2642" s="96" t="s">
        <v>21631</v>
      </c>
      <c r="T2642" s="96" t="s">
        <v>21603</v>
      </c>
      <c r="U2642" s="91"/>
      <c r="V2642" s="91"/>
      <c r="W2642" s="91" t="s">
        <v>276</v>
      </c>
      <c r="X2642" s="98" t="s">
        <v>756</v>
      </c>
      <c r="Y2642" s="86" t="s">
        <v>296</v>
      </c>
      <c r="Z2642" s="86" t="s">
        <v>296</v>
      </c>
      <c r="AA2642" s="86" t="s">
        <v>1889</v>
      </c>
      <c r="AB2642" s="86" t="s">
        <v>478</v>
      </c>
      <c r="AC2642" s="100">
        <v>23.6</v>
      </c>
      <c r="AD2642" s="100">
        <v>17.7</v>
      </c>
      <c r="AE2642" s="102" t="s">
        <v>1057</v>
      </c>
      <c r="AF2642" s="86" t="s">
        <v>538</v>
      </c>
      <c r="AG2642" s="103">
        <f>Table1[[#This Row],['# Books]]*Table1[[#This Row],[QTY]]</f>
        <v>0</v>
      </c>
      <c r="AH2642" s="104">
        <f>Table1[[#This Row],[S&amp;L Price]]*Table1[[#This Row],[QTY]]</f>
        <v>0</v>
      </c>
    </row>
    <row r="2643" spans="1:34" ht="18" hidden="1" customHeight="1" x14ac:dyDescent="0.25">
      <c r="A2643" s="83"/>
      <c r="B2643" s="83"/>
      <c r="C2643" s="84">
        <v>132</v>
      </c>
      <c r="D2643" s="84"/>
      <c r="E2643" s="84"/>
      <c r="F2643" s="86" t="s">
        <v>1818</v>
      </c>
      <c r="G2643" s="115">
        <v>1</v>
      </c>
      <c r="H2643" s="88" t="s">
        <v>1886</v>
      </c>
      <c r="I2643" s="88" t="s">
        <v>1045</v>
      </c>
      <c r="J2643" s="88" t="s">
        <v>328</v>
      </c>
      <c r="K2643" s="89"/>
      <c r="L2643" s="91" t="s">
        <v>1890</v>
      </c>
      <c r="M2643" s="84">
        <v>2018</v>
      </c>
      <c r="N2643" s="93" t="s">
        <v>1444</v>
      </c>
      <c r="O2643" s="86"/>
      <c r="P2643" s="86"/>
      <c r="Q2643" s="86" t="s">
        <v>90</v>
      </c>
      <c r="R2643" s="86" t="s">
        <v>1888</v>
      </c>
      <c r="S2643" s="96" t="s">
        <v>21631</v>
      </c>
      <c r="T2643" s="96" t="s">
        <v>21603</v>
      </c>
      <c r="U2643" s="91"/>
      <c r="V2643" s="91"/>
      <c r="W2643" s="91" t="s">
        <v>276</v>
      </c>
      <c r="X2643" s="98" t="s">
        <v>756</v>
      </c>
      <c r="Y2643" s="86" t="s">
        <v>296</v>
      </c>
      <c r="Z2643" s="86" t="s">
        <v>296</v>
      </c>
      <c r="AA2643" s="86" t="s">
        <v>1889</v>
      </c>
      <c r="AB2643" s="86" t="s">
        <v>478</v>
      </c>
      <c r="AC2643" s="100">
        <v>23.6</v>
      </c>
      <c r="AD2643" s="100">
        <v>17.7</v>
      </c>
      <c r="AE2643" s="102" t="s">
        <v>1057</v>
      </c>
      <c r="AF2643" s="86" t="s">
        <v>538</v>
      </c>
      <c r="AG2643" s="103">
        <f>Table1[[#This Row],['# Books]]*Table1[[#This Row],[QTY]]</f>
        <v>0</v>
      </c>
      <c r="AH2643" s="104">
        <f>Table1[[#This Row],[S&amp;L Price]]*Table1[[#This Row],[QTY]]</f>
        <v>0</v>
      </c>
    </row>
    <row r="2644" spans="1:34" ht="18" customHeight="1" x14ac:dyDescent="0.25">
      <c r="A2644" s="83"/>
      <c r="B2644" s="83"/>
      <c r="C2644" s="84">
        <v>132</v>
      </c>
      <c r="D2644" s="84"/>
      <c r="E2644" s="84"/>
      <c r="F2644" s="86" t="s">
        <v>1818</v>
      </c>
      <c r="G2644" s="115">
        <v>1</v>
      </c>
      <c r="H2644" s="88" t="s">
        <v>1891</v>
      </c>
      <c r="I2644" s="88" t="s">
        <v>1045</v>
      </c>
      <c r="J2644" s="88" t="s">
        <v>126</v>
      </c>
      <c r="K2644" s="89"/>
      <c r="L2644" s="91" t="s">
        <v>1892</v>
      </c>
      <c r="M2644" s="84">
        <v>2018</v>
      </c>
      <c r="N2644" s="93" t="s">
        <v>1444</v>
      </c>
      <c r="O2644" s="86" t="s">
        <v>183</v>
      </c>
      <c r="P2644" s="86" t="s">
        <v>1817</v>
      </c>
      <c r="Q2644" s="86" t="s">
        <v>90</v>
      </c>
      <c r="R2644" s="86" t="s">
        <v>1893</v>
      </c>
      <c r="S2644" s="96" t="s">
        <v>21623</v>
      </c>
      <c r="T2644" s="96" t="s">
        <v>21603</v>
      </c>
      <c r="U2644" s="91"/>
      <c r="V2644" s="91"/>
      <c r="W2644" s="91" t="s">
        <v>276</v>
      </c>
      <c r="X2644" s="98" t="s">
        <v>688</v>
      </c>
      <c r="Y2644" s="86" t="s">
        <v>296</v>
      </c>
      <c r="Z2644" s="86" t="s">
        <v>296</v>
      </c>
      <c r="AA2644" s="86" t="s">
        <v>1894</v>
      </c>
      <c r="AB2644" s="86" t="s">
        <v>478</v>
      </c>
      <c r="AC2644" s="100">
        <v>23.6</v>
      </c>
      <c r="AD2644" s="100">
        <v>17.7</v>
      </c>
      <c r="AE2644" s="102" t="s">
        <v>1057</v>
      </c>
      <c r="AF2644" s="86" t="s">
        <v>538</v>
      </c>
      <c r="AG2644" s="103">
        <f>Table1[[#This Row],['# Books]]*Table1[[#This Row],[QTY]]</f>
        <v>0</v>
      </c>
      <c r="AH2644" s="104">
        <f>Table1[[#This Row],[S&amp;L Price]]*Table1[[#This Row],[QTY]]</f>
        <v>0</v>
      </c>
    </row>
    <row r="2645" spans="1:34" ht="18" hidden="1" customHeight="1" x14ac:dyDescent="0.25">
      <c r="A2645" s="83"/>
      <c r="B2645" s="83"/>
      <c r="C2645" s="84">
        <v>132</v>
      </c>
      <c r="D2645" s="84"/>
      <c r="E2645" s="84"/>
      <c r="F2645" s="86" t="s">
        <v>1818</v>
      </c>
      <c r="G2645" s="115">
        <v>1</v>
      </c>
      <c r="H2645" s="88" t="s">
        <v>1891</v>
      </c>
      <c r="I2645" s="88" t="s">
        <v>1045</v>
      </c>
      <c r="J2645" s="88" t="s">
        <v>328</v>
      </c>
      <c r="K2645" s="89"/>
      <c r="L2645" s="91" t="s">
        <v>1895</v>
      </c>
      <c r="M2645" s="84">
        <v>2018</v>
      </c>
      <c r="N2645" s="93" t="s">
        <v>1444</v>
      </c>
      <c r="O2645" s="86"/>
      <c r="P2645" s="86"/>
      <c r="Q2645" s="86" t="s">
        <v>90</v>
      </c>
      <c r="R2645" s="86" t="s">
        <v>1893</v>
      </c>
      <c r="S2645" s="96" t="s">
        <v>21623</v>
      </c>
      <c r="T2645" s="96" t="s">
        <v>21603</v>
      </c>
      <c r="U2645" s="91"/>
      <c r="V2645" s="91"/>
      <c r="W2645" s="91" t="s">
        <v>276</v>
      </c>
      <c r="X2645" s="98" t="s">
        <v>688</v>
      </c>
      <c r="Y2645" s="86" t="s">
        <v>296</v>
      </c>
      <c r="Z2645" s="86" t="s">
        <v>296</v>
      </c>
      <c r="AA2645" s="86" t="s">
        <v>1894</v>
      </c>
      <c r="AB2645" s="86" t="s">
        <v>478</v>
      </c>
      <c r="AC2645" s="100">
        <v>23.6</v>
      </c>
      <c r="AD2645" s="100">
        <v>17.7</v>
      </c>
      <c r="AE2645" s="102" t="s">
        <v>1057</v>
      </c>
      <c r="AF2645" s="86" t="s">
        <v>538</v>
      </c>
      <c r="AG2645" s="103">
        <f>Table1[[#This Row],['# Books]]*Table1[[#This Row],[QTY]]</f>
        <v>0</v>
      </c>
      <c r="AH2645" s="104">
        <f>Table1[[#This Row],[S&amp;L Price]]*Table1[[#This Row],[QTY]]</f>
        <v>0</v>
      </c>
    </row>
    <row r="2646" spans="1:34" ht="18" customHeight="1" x14ac:dyDescent="0.25">
      <c r="A2646" s="83"/>
      <c r="B2646" s="83"/>
      <c r="C2646" s="84">
        <v>132</v>
      </c>
      <c r="D2646" s="84"/>
      <c r="E2646" s="84"/>
      <c r="F2646" s="86" t="s">
        <v>1818</v>
      </c>
      <c r="G2646" s="115">
        <v>1</v>
      </c>
      <c r="H2646" s="88" t="s">
        <v>1896</v>
      </c>
      <c r="I2646" s="88" t="s">
        <v>1045</v>
      </c>
      <c r="J2646" s="88" t="s">
        <v>126</v>
      </c>
      <c r="K2646" s="89"/>
      <c r="L2646" s="91" t="s">
        <v>1897</v>
      </c>
      <c r="M2646" s="84">
        <v>2018</v>
      </c>
      <c r="N2646" s="93" t="s">
        <v>1444</v>
      </c>
      <c r="O2646" s="86" t="s">
        <v>183</v>
      </c>
      <c r="P2646" s="86" t="s">
        <v>1817</v>
      </c>
      <c r="Q2646" s="86" t="s">
        <v>90</v>
      </c>
      <c r="R2646" s="86" t="s">
        <v>1898</v>
      </c>
      <c r="S2646" s="96" t="s">
        <v>21636</v>
      </c>
      <c r="T2646" s="96" t="s">
        <v>21603</v>
      </c>
      <c r="U2646" s="91"/>
      <c r="V2646" s="91"/>
      <c r="W2646" s="91" t="s">
        <v>271</v>
      </c>
      <c r="X2646" s="98" t="s">
        <v>847</v>
      </c>
      <c r="Y2646" s="86" t="s">
        <v>296</v>
      </c>
      <c r="Z2646" s="86" t="s">
        <v>296</v>
      </c>
      <c r="AA2646" s="86" t="s">
        <v>1899</v>
      </c>
      <c r="AB2646" s="86" t="s">
        <v>478</v>
      </c>
      <c r="AC2646" s="100">
        <v>23.6</v>
      </c>
      <c r="AD2646" s="100">
        <v>17.7</v>
      </c>
      <c r="AE2646" s="102" t="s">
        <v>1057</v>
      </c>
      <c r="AF2646" s="86" t="s">
        <v>538</v>
      </c>
      <c r="AG2646" s="103">
        <f>Table1[[#This Row],['# Books]]*Table1[[#This Row],[QTY]]</f>
        <v>0</v>
      </c>
      <c r="AH2646" s="104">
        <f>Table1[[#This Row],[S&amp;L Price]]*Table1[[#This Row],[QTY]]</f>
        <v>0</v>
      </c>
    </row>
    <row r="2647" spans="1:34" ht="18" hidden="1" customHeight="1" x14ac:dyDescent="0.25">
      <c r="A2647" s="83"/>
      <c r="B2647" s="83"/>
      <c r="C2647" s="84">
        <v>132</v>
      </c>
      <c r="D2647" s="84"/>
      <c r="E2647" s="84"/>
      <c r="F2647" s="86" t="s">
        <v>1818</v>
      </c>
      <c r="G2647" s="115">
        <v>1</v>
      </c>
      <c r="H2647" s="88" t="s">
        <v>1896</v>
      </c>
      <c r="I2647" s="88" t="s">
        <v>1045</v>
      </c>
      <c r="J2647" s="88" t="s">
        <v>328</v>
      </c>
      <c r="K2647" s="89"/>
      <c r="L2647" s="91" t="s">
        <v>1900</v>
      </c>
      <c r="M2647" s="84">
        <v>2018</v>
      </c>
      <c r="N2647" s="93" t="s">
        <v>1444</v>
      </c>
      <c r="O2647" s="86"/>
      <c r="P2647" s="86"/>
      <c r="Q2647" s="86" t="s">
        <v>90</v>
      </c>
      <c r="R2647" s="86" t="s">
        <v>1898</v>
      </c>
      <c r="S2647" s="96" t="s">
        <v>21636</v>
      </c>
      <c r="T2647" s="96" t="s">
        <v>21603</v>
      </c>
      <c r="U2647" s="91"/>
      <c r="V2647" s="91"/>
      <c r="W2647" s="91" t="s">
        <v>271</v>
      </c>
      <c r="X2647" s="98" t="s">
        <v>847</v>
      </c>
      <c r="Y2647" s="86" t="s">
        <v>296</v>
      </c>
      <c r="Z2647" s="86" t="s">
        <v>296</v>
      </c>
      <c r="AA2647" s="86" t="s">
        <v>1899</v>
      </c>
      <c r="AB2647" s="86" t="s">
        <v>478</v>
      </c>
      <c r="AC2647" s="100">
        <v>23.6</v>
      </c>
      <c r="AD2647" s="100">
        <v>17.7</v>
      </c>
      <c r="AE2647" s="102" t="s">
        <v>1057</v>
      </c>
      <c r="AF2647" s="86" t="s">
        <v>538</v>
      </c>
      <c r="AG2647" s="103">
        <f>Table1[[#This Row],['# Books]]*Table1[[#This Row],[QTY]]</f>
        <v>0</v>
      </c>
      <c r="AH2647" s="104">
        <f>Table1[[#This Row],[S&amp;L Price]]*Table1[[#This Row],[QTY]]</f>
        <v>0</v>
      </c>
    </row>
    <row r="2648" spans="1:34" ht="18" customHeight="1" x14ac:dyDescent="0.25">
      <c r="A2648" s="83"/>
      <c r="B2648" s="83"/>
      <c r="C2648" s="84">
        <v>132</v>
      </c>
      <c r="D2648" s="84"/>
      <c r="E2648" s="84"/>
      <c r="F2648" s="86" t="s">
        <v>1818</v>
      </c>
      <c r="G2648" s="115">
        <v>1</v>
      </c>
      <c r="H2648" s="88" t="s">
        <v>1901</v>
      </c>
      <c r="I2648" s="88" t="s">
        <v>1045</v>
      </c>
      <c r="J2648" s="88" t="s">
        <v>126</v>
      </c>
      <c r="K2648" s="89"/>
      <c r="L2648" s="91" t="s">
        <v>1902</v>
      </c>
      <c r="M2648" s="84">
        <v>2018</v>
      </c>
      <c r="N2648" s="93" t="s">
        <v>1444</v>
      </c>
      <c r="O2648" s="86" t="s">
        <v>183</v>
      </c>
      <c r="P2648" s="86" t="s">
        <v>1817</v>
      </c>
      <c r="Q2648" s="86" t="s">
        <v>90</v>
      </c>
      <c r="R2648" s="86" t="s">
        <v>1903</v>
      </c>
      <c r="S2648" s="96" t="s">
        <v>21607</v>
      </c>
      <c r="T2648" s="96" t="s">
        <v>21603</v>
      </c>
      <c r="U2648" s="91"/>
      <c r="V2648" s="91"/>
      <c r="W2648" s="91" t="s">
        <v>276</v>
      </c>
      <c r="X2648" s="98" t="s">
        <v>560</v>
      </c>
      <c r="Y2648" s="86" t="s">
        <v>296</v>
      </c>
      <c r="Z2648" s="86" t="s">
        <v>296</v>
      </c>
      <c r="AA2648" s="86" t="s">
        <v>1904</v>
      </c>
      <c r="AB2648" s="86" t="s">
        <v>478</v>
      </c>
      <c r="AC2648" s="100">
        <v>23.6</v>
      </c>
      <c r="AD2648" s="100">
        <v>17.7</v>
      </c>
      <c r="AE2648" s="102" t="s">
        <v>1057</v>
      </c>
      <c r="AF2648" s="86" t="s">
        <v>538</v>
      </c>
      <c r="AG2648" s="103">
        <f>Table1[[#This Row],['# Books]]*Table1[[#This Row],[QTY]]</f>
        <v>0</v>
      </c>
      <c r="AH2648" s="104">
        <f>Table1[[#This Row],[S&amp;L Price]]*Table1[[#This Row],[QTY]]</f>
        <v>0</v>
      </c>
    </row>
    <row r="2649" spans="1:34" ht="18" hidden="1" customHeight="1" x14ac:dyDescent="0.25">
      <c r="A2649" s="83"/>
      <c r="B2649" s="83"/>
      <c r="C2649" s="84">
        <v>132</v>
      </c>
      <c r="D2649" s="84"/>
      <c r="E2649" s="84"/>
      <c r="F2649" s="86" t="s">
        <v>1818</v>
      </c>
      <c r="G2649" s="115">
        <v>1</v>
      </c>
      <c r="H2649" s="88" t="s">
        <v>1901</v>
      </c>
      <c r="I2649" s="88" t="s">
        <v>1045</v>
      </c>
      <c r="J2649" s="88" t="s">
        <v>328</v>
      </c>
      <c r="K2649" s="89"/>
      <c r="L2649" s="91" t="s">
        <v>1905</v>
      </c>
      <c r="M2649" s="84">
        <v>2018</v>
      </c>
      <c r="N2649" s="93" t="s">
        <v>1444</v>
      </c>
      <c r="O2649" s="86"/>
      <c r="P2649" s="86"/>
      <c r="Q2649" s="86" t="s">
        <v>90</v>
      </c>
      <c r="R2649" s="86" t="s">
        <v>1903</v>
      </c>
      <c r="S2649" s="96" t="s">
        <v>21607</v>
      </c>
      <c r="T2649" s="96" t="s">
        <v>21603</v>
      </c>
      <c r="U2649" s="91"/>
      <c r="V2649" s="91"/>
      <c r="W2649" s="91" t="s">
        <v>276</v>
      </c>
      <c r="X2649" s="98" t="s">
        <v>560</v>
      </c>
      <c r="Y2649" s="86" t="s">
        <v>296</v>
      </c>
      <c r="Z2649" s="86" t="s">
        <v>296</v>
      </c>
      <c r="AA2649" s="86" t="s">
        <v>1904</v>
      </c>
      <c r="AB2649" s="86" t="s">
        <v>478</v>
      </c>
      <c r="AC2649" s="100">
        <v>23.6</v>
      </c>
      <c r="AD2649" s="100">
        <v>17.7</v>
      </c>
      <c r="AE2649" s="102" t="s">
        <v>1057</v>
      </c>
      <c r="AF2649" s="86" t="s">
        <v>538</v>
      </c>
      <c r="AG2649" s="103">
        <f>Table1[[#This Row],['# Books]]*Table1[[#This Row],[QTY]]</f>
        <v>0</v>
      </c>
      <c r="AH2649" s="104">
        <f>Table1[[#This Row],[S&amp;L Price]]*Table1[[#This Row],[QTY]]</f>
        <v>0</v>
      </c>
    </row>
    <row r="2650" spans="1:34" ht="18" hidden="1" customHeight="1" x14ac:dyDescent="0.25">
      <c r="A2650" s="83"/>
      <c r="B2650" s="83"/>
      <c r="C2650" s="84">
        <v>133</v>
      </c>
      <c r="D2650" s="84"/>
      <c r="E2650" s="84"/>
      <c r="F2650" s="86" t="s">
        <v>1818</v>
      </c>
      <c r="G2650" s="115">
        <v>8</v>
      </c>
      <c r="H2650" s="88" t="s">
        <v>20200</v>
      </c>
      <c r="I2650" s="88" t="s">
        <v>1045</v>
      </c>
      <c r="J2650" s="88" t="s">
        <v>125</v>
      </c>
      <c r="K2650" s="89"/>
      <c r="L2650" s="91" t="s">
        <v>1906</v>
      </c>
      <c r="M2650" s="84">
        <v>2018</v>
      </c>
      <c r="N2650" s="93" t="s">
        <v>1444</v>
      </c>
      <c r="O2650" s="86" t="s">
        <v>183</v>
      </c>
      <c r="P2650" s="86" t="s">
        <v>1817</v>
      </c>
      <c r="Q2650" s="86"/>
      <c r="R2650" s="86"/>
      <c r="S2650" s="96"/>
      <c r="T2650" s="96"/>
      <c r="U2650" s="91"/>
      <c r="V2650" s="91"/>
      <c r="W2650" s="91"/>
      <c r="X2650" s="98"/>
      <c r="Y2650" s="86" t="s">
        <v>296</v>
      </c>
      <c r="Z2650" s="86" t="s">
        <v>296</v>
      </c>
      <c r="AA2650" s="86" t="s">
        <v>20201</v>
      </c>
      <c r="AB2650" s="86" t="s">
        <v>478</v>
      </c>
      <c r="AC2650" s="100">
        <v>188.8</v>
      </c>
      <c r="AD2650" s="100">
        <v>141.6</v>
      </c>
      <c r="AE2650" s="102"/>
      <c r="AF2650" s="86" t="s">
        <v>538</v>
      </c>
      <c r="AG2650" s="103">
        <f>Table1[[#This Row],['# Books]]*Table1[[#This Row],[QTY]]</f>
        <v>0</v>
      </c>
      <c r="AH2650" s="104">
        <f>Table1[[#This Row],[S&amp;L Price]]*Table1[[#This Row],[QTY]]</f>
        <v>0</v>
      </c>
    </row>
    <row r="2651" spans="1:34" ht="18" customHeight="1" x14ac:dyDescent="0.25">
      <c r="A2651" s="83"/>
      <c r="B2651" s="83"/>
      <c r="C2651" s="84">
        <v>133</v>
      </c>
      <c r="D2651" s="84"/>
      <c r="E2651" s="84"/>
      <c r="F2651" s="86" t="s">
        <v>1818</v>
      </c>
      <c r="G2651" s="115">
        <v>1</v>
      </c>
      <c r="H2651" s="88" t="s">
        <v>1907</v>
      </c>
      <c r="I2651" s="88" t="s">
        <v>1045</v>
      </c>
      <c r="J2651" s="88" t="s">
        <v>126</v>
      </c>
      <c r="K2651" s="89"/>
      <c r="L2651" s="91" t="s">
        <v>1908</v>
      </c>
      <c r="M2651" s="84">
        <v>2018</v>
      </c>
      <c r="N2651" s="93" t="s">
        <v>1444</v>
      </c>
      <c r="O2651" s="86" t="s">
        <v>183</v>
      </c>
      <c r="P2651" s="86" t="s">
        <v>1817</v>
      </c>
      <c r="Q2651" s="86" t="s">
        <v>90</v>
      </c>
      <c r="R2651" s="86" t="s">
        <v>1909</v>
      </c>
      <c r="S2651" s="96" t="s">
        <v>21633</v>
      </c>
      <c r="T2651" s="96" t="s">
        <v>21603</v>
      </c>
      <c r="U2651" s="91"/>
      <c r="V2651" s="91"/>
      <c r="W2651" s="91" t="s">
        <v>269</v>
      </c>
      <c r="X2651" s="98" t="s">
        <v>563</v>
      </c>
      <c r="Y2651" s="86" t="s">
        <v>296</v>
      </c>
      <c r="Z2651" s="86" t="s">
        <v>296</v>
      </c>
      <c r="AA2651" s="86" t="s">
        <v>1910</v>
      </c>
      <c r="AB2651" s="86" t="s">
        <v>478</v>
      </c>
      <c r="AC2651" s="100">
        <v>23.6</v>
      </c>
      <c r="AD2651" s="100">
        <v>17.7</v>
      </c>
      <c r="AE2651" s="102" t="s">
        <v>1434</v>
      </c>
      <c r="AF2651" s="86" t="s">
        <v>538</v>
      </c>
      <c r="AG2651" s="103">
        <f>Table1[[#This Row],['# Books]]*Table1[[#This Row],[QTY]]</f>
        <v>0</v>
      </c>
      <c r="AH2651" s="104">
        <f>Table1[[#This Row],[S&amp;L Price]]*Table1[[#This Row],[QTY]]</f>
        <v>0</v>
      </c>
    </row>
    <row r="2652" spans="1:34" ht="18" hidden="1" customHeight="1" x14ac:dyDescent="0.25">
      <c r="A2652" s="83"/>
      <c r="B2652" s="83"/>
      <c r="C2652" s="84">
        <v>133</v>
      </c>
      <c r="D2652" s="84"/>
      <c r="E2652" s="84"/>
      <c r="F2652" s="86" t="s">
        <v>1818</v>
      </c>
      <c r="G2652" s="115">
        <v>1</v>
      </c>
      <c r="H2652" s="88" t="s">
        <v>1907</v>
      </c>
      <c r="I2652" s="88" t="s">
        <v>1045</v>
      </c>
      <c r="J2652" s="88" t="s">
        <v>328</v>
      </c>
      <c r="K2652" s="89"/>
      <c r="L2652" s="91" t="s">
        <v>1911</v>
      </c>
      <c r="M2652" s="84">
        <v>2018</v>
      </c>
      <c r="N2652" s="93" t="s">
        <v>1444</v>
      </c>
      <c r="O2652" s="86"/>
      <c r="P2652" s="86"/>
      <c r="Q2652" s="86" t="s">
        <v>90</v>
      </c>
      <c r="R2652" s="86" t="s">
        <v>1909</v>
      </c>
      <c r="S2652" s="96" t="s">
        <v>21633</v>
      </c>
      <c r="T2652" s="96" t="s">
        <v>21603</v>
      </c>
      <c r="U2652" s="91"/>
      <c r="V2652" s="91"/>
      <c r="W2652" s="91" t="s">
        <v>269</v>
      </c>
      <c r="X2652" s="98" t="s">
        <v>563</v>
      </c>
      <c r="Y2652" s="86" t="s">
        <v>296</v>
      </c>
      <c r="Z2652" s="86" t="s">
        <v>296</v>
      </c>
      <c r="AA2652" s="86" t="s">
        <v>1910</v>
      </c>
      <c r="AB2652" s="86" t="s">
        <v>478</v>
      </c>
      <c r="AC2652" s="100">
        <v>23.6</v>
      </c>
      <c r="AD2652" s="100">
        <v>17.7</v>
      </c>
      <c r="AE2652" s="102" t="s">
        <v>1434</v>
      </c>
      <c r="AF2652" s="86" t="s">
        <v>538</v>
      </c>
      <c r="AG2652" s="103">
        <f>Table1[[#This Row],['# Books]]*Table1[[#This Row],[QTY]]</f>
        <v>0</v>
      </c>
      <c r="AH2652" s="104">
        <f>Table1[[#This Row],[S&amp;L Price]]*Table1[[#This Row],[QTY]]</f>
        <v>0</v>
      </c>
    </row>
    <row r="2653" spans="1:34" ht="18" customHeight="1" x14ac:dyDescent="0.25">
      <c r="A2653" s="83"/>
      <c r="B2653" s="83"/>
      <c r="C2653" s="84">
        <v>133</v>
      </c>
      <c r="D2653" s="84"/>
      <c r="E2653" s="84"/>
      <c r="F2653" s="86" t="s">
        <v>1818</v>
      </c>
      <c r="G2653" s="115">
        <v>1</v>
      </c>
      <c r="H2653" s="88" t="s">
        <v>1912</v>
      </c>
      <c r="I2653" s="88" t="s">
        <v>1045</v>
      </c>
      <c r="J2653" s="88" t="s">
        <v>126</v>
      </c>
      <c r="K2653" s="89"/>
      <c r="L2653" s="91" t="s">
        <v>1913</v>
      </c>
      <c r="M2653" s="84">
        <v>2018</v>
      </c>
      <c r="N2653" s="93" t="s">
        <v>1444</v>
      </c>
      <c r="O2653" s="86" t="s">
        <v>183</v>
      </c>
      <c r="P2653" s="86" t="s">
        <v>1817</v>
      </c>
      <c r="Q2653" s="86" t="s">
        <v>90</v>
      </c>
      <c r="R2653" s="86" t="s">
        <v>1914</v>
      </c>
      <c r="S2653" s="96"/>
      <c r="T2653" s="96"/>
      <c r="U2653" s="91"/>
      <c r="V2653" s="91"/>
      <c r="W2653" s="91" t="s">
        <v>271</v>
      </c>
      <c r="X2653" s="98" t="s">
        <v>554</v>
      </c>
      <c r="Y2653" s="86" t="s">
        <v>296</v>
      </c>
      <c r="Z2653" s="86" t="s">
        <v>296</v>
      </c>
      <c r="AA2653" s="86" t="s">
        <v>1915</v>
      </c>
      <c r="AB2653" s="86" t="s">
        <v>478</v>
      </c>
      <c r="AC2653" s="100">
        <v>23.6</v>
      </c>
      <c r="AD2653" s="100">
        <v>17.7</v>
      </c>
      <c r="AE2653" s="102" t="s">
        <v>1916</v>
      </c>
      <c r="AF2653" s="86" t="s">
        <v>538</v>
      </c>
      <c r="AG2653" s="103">
        <f>Table1[[#This Row],['# Books]]*Table1[[#This Row],[QTY]]</f>
        <v>0</v>
      </c>
      <c r="AH2653" s="104">
        <f>Table1[[#This Row],[S&amp;L Price]]*Table1[[#This Row],[QTY]]</f>
        <v>0</v>
      </c>
    </row>
    <row r="2654" spans="1:34" ht="18" hidden="1" customHeight="1" x14ac:dyDescent="0.25">
      <c r="A2654" s="83"/>
      <c r="B2654" s="83"/>
      <c r="C2654" s="84">
        <v>133</v>
      </c>
      <c r="D2654" s="84"/>
      <c r="E2654" s="84"/>
      <c r="F2654" s="86" t="s">
        <v>1818</v>
      </c>
      <c r="G2654" s="115">
        <v>1</v>
      </c>
      <c r="H2654" s="88" t="s">
        <v>1912</v>
      </c>
      <c r="I2654" s="88" t="s">
        <v>1045</v>
      </c>
      <c r="J2654" s="88" t="s">
        <v>328</v>
      </c>
      <c r="K2654" s="89"/>
      <c r="L2654" s="91" t="s">
        <v>1917</v>
      </c>
      <c r="M2654" s="84">
        <v>2018</v>
      </c>
      <c r="N2654" s="93" t="s">
        <v>1444</v>
      </c>
      <c r="O2654" s="86"/>
      <c r="P2654" s="86"/>
      <c r="Q2654" s="86" t="s">
        <v>90</v>
      </c>
      <c r="R2654" s="86" t="s">
        <v>1914</v>
      </c>
      <c r="S2654" s="96"/>
      <c r="T2654" s="96"/>
      <c r="U2654" s="91"/>
      <c r="V2654" s="91"/>
      <c r="W2654" s="91" t="s">
        <v>271</v>
      </c>
      <c r="X2654" s="98" t="s">
        <v>554</v>
      </c>
      <c r="Y2654" s="86" t="s">
        <v>296</v>
      </c>
      <c r="Z2654" s="86" t="s">
        <v>296</v>
      </c>
      <c r="AA2654" s="86" t="s">
        <v>1915</v>
      </c>
      <c r="AB2654" s="86" t="s">
        <v>478</v>
      </c>
      <c r="AC2654" s="100">
        <v>23.6</v>
      </c>
      <c r="AD2654" s="100">
        <v>17.7</v>
      </c>
      <c r="AE2654" s="102" t="s">
        <v>1916</v>
      </c>
      <c r="AF2654" s="86" t="s">
        <v>538</v>
      </c>
      <c r="AG2654" s="103">
        <f>Table1[[#This Row],['# Books]]*Table1[[#This Row],[QTY]]</f>
        <v>0</v>
      </c>
      <c r="AH2654" s="104">
        <f>Table1[[#This Row],[S&amp;L Price]]*Table1[[#This Row],[QTY]]</f>
        <v>0</v>
      </c>
    </row>
    <row r="2655" spans="1:34" ht="18" customHeight="1" x14ac:dyDescent="0.25">
      <c r="A2655" s="83"/>
      <c r="B2655" s="83"/>
      <c r="C2655" s="84">
        <v>133</v>
      </c>
      <c r="D2655" s="84"/>
      <c r="E2655" s="84"/>
      <c r="F2655" s="86" t="s">
        <v>1818</v>
      </c>
      <c r="G2655" s="115">
        <v>1</v>
      </c>
      <c r="H2655" s="88" t="s">
        <v>1918</v>
      </c>
      <c r="I2655" s="88" t="s">
        <v>1045</v>
      </c>
      <c r="J2655" s="88" t="s">
        <v>126</v>
      </c>
      <c r="K2655" s="89"/>
      <c r="L2655" s="91" t="s">
        <v>1919</v>
      </c>
      <c r="M2655" s="84">
        <v>2018</v>
      </c>
      <c r="N2655" s="93" t="s">
        <v>1444</v>
      </c>
      <c r="O2655" s="86" t="s">
        <v>183</v>
      </c>
      <c r="P2655" s="86" t="s">
        <v>1817</v>
      </c>
      <c r="Q2655" s="86" t="s">
        <v>90</v>
      </c>
      <c r="R2655" s="86" t="s">
        <v>1920</v>
      </c>
      <c r="S2655" s="96"/>
      <c r="T2655" s="96"/>
      <c r="U2655" s="91"/>
      <c r="V2655" s="91"/>
      <c r="W2655" s="91" t="s">
        <v>279</v>
      </c>
      <c r="X2655" s="98" t="s">
        <v>741</v>
      </c>
      <c r="Y2655" s="86" t="s">
        <v>296</v>
      </c>
      <c r="Z2655" s="86" t="s">
        <v>296</v>
      </c>
      <c r="AA2655" s="86" t="s">
        <v>1921</v>
      </c>
      <c r="AB2655" s="86" t="s">
        <v>478</v>
      </c>
      <c r="AC2655" s="100">
        <v>23.6</v>
      </c>
      <c r="AD2655" s="100">
        <v>17.7</v>
      </c>
      <c r="AE2655" s="102" t="s">
        <v>1061</v>
      </c>
      <c r="AF2655" s="86" t="s">
        <v>538</v>
      </c>
      <c r="AG2655" s="103">
        <f>Table1[[#This Row],['# Books]]*Table1[[#This Row],[QTY]]</f>
        <v>0</v>
      </c>
      <c r="AH2655" s="104">
        <f>Table1[[#This Row],[S&amp;L Price]]*Table1[[#This Row],[QTY]]</f>
        <v>0</v>
      </c>
    </row>
    <row r="2656" spans="1:34" ht="18" hidden="1" customHeight="1" x14ac:dyDescent="0.25">
      <c r="A2656" s="83"/>
      <c r="B2656" s="83"/>
      <c r="C2656" s="84">
        <v>133</v>
      </c>
      <c r="D2656" s="84"/>
      <c r="E2656" s="84"/>
      <c r="F2656" s="86" t="s">
        <v>1818</v>
      </c>
      <c r="G2656" s="115">
        <v>1</v>
      </c>
      <c r="H2656" s="88" t="s">
        <v>1918</v>
      </c>
      <c r="I2656" s="88" t="s">
        <v>1045</v>
      </c>
      <c r="J2656" s="88" t="s">
        <v>328</v>
      </c>
      <c r="K2656" s="89"/>
      <c r="L2656" s="91" t="s">
        <v>1922</v>
      </c>
      <c r="M2656" s="84">
        <v>2018</v>
      </c>
      <c r="N2656" s="93" t="s">
        <v>1444</v>
      </c>
      <c r="O2656" s="86"/>
      <c r="P2656" s="86"/>
      <c r="Q2656" s="86" t="s">
        <v>90</v>
      </c>
      <c r="R2656" s="86" t="s">
        <v>1920</v>
      </c>
      <c r="S2656" s="96"/>
      <c r="T2656" s="96"/>
      <c r="U2656" s="91"/>
      <c r="V2656" s="91"/>
      <c r="W2656" s="91" t="s">
        <v>279</v>
      </c>
      <c r="X2656" s="98" t="s">
        <v>741</v>
      </c>
      <c r="Y2656" s="86" t="s">
        <v>296</v>
      </c>
      <c r="Z2656" s="86" t="s">
        <v>296</v>
      </c>
      <c r="AA2656" s="86" t="s">
        <v>1921</v>
      </c>
      <c r="AB2656" s="86" t="s">
        <v>478</v>
      </c>
      <c r="AC2656" s="100">
        <v>23.6</v>
      </c>
      <c r="AD2656" s="100">
        <v>17.7</v>
      </c>
      <c r="AE2656" s="102" t="s">
        <v>1061</v>
      </c>
      <c r="AF2656" s="86" t="s">
        <v>538</v>
      </c>
      <c r="AG2656" s="103">
        <f>Table1[[#This Row],['# Books]]*Table1[[#This Row],[QTY]]</f>
        <v>0</v>
      </c>
      <c r="AH2656" s="104">
        <f>Table1[[#This Row],[S&amp;L Price]]*Table1[[#This Row],[QTY]]</f>
        <v>0</v>
      </c>
    </row>
    <row r="2657" spans="1:34" ht="18" customHeight="1" x14ac:dyDescent="0.25">
      <c r="A2657" s="83"/>
      <c r="B2657" s="83"/>
      <c r="C2657" s="84">
        <v>133</v>
      </c>
      <c r="D2657" s="84"/>
      <c r="E2657" s="84"/>
      <c r="F2657" s="86" t="s">
        <v>1818</v>
      </c>
      <c r="G2657" s="115">
        <v>1</v>
      </c>
      <c r="H2657" s="88" t="s">
        <v>1923</v>
      </c>
      <c r="I2657" s="88" t="s">
        <v>1045</v>
      </c>
      <c r="J2657" s="88" t="s">
        <v>126</v>
      </c>
      <c r="K2657" s="89"/>
      <c r="L2657" s="91" t="s">
        <v>1924</v>
      </c>
      <c r="M2657" s="84">
        <v>2018</v>
      </c>
      <c r="N2657" s="93" t="s">
        <v>1444</v>
      </c>
      <c r="O2657" s="86" t="s">
        <v>183</v>
      </c>
      <c r="P2657" s="86" t="s">
        <v>1817</v>
      </c>
      <c r="Q2657" s="86" t="s">
        <v>90</v>
      </c>
      <c r="R2657" s="86" t="s">
        <v>1925</v>
      </c>
      <c r="S2657" s="96" t="s">
        <v>21608</v>
      </c>
      <c r="T2657" s="96" t="s">
        <v>21603</v>
      </c>
      <c r="U2657" s="91"/>
      <c r="V2657" s="91"/>
      <c r="W2657" s="91" t="s">
        <v>269</v>
      </c>
      <c r="X2657" s="98" t="s">
        <v>558</v>
      </c>
      <c r="Y2657" s="86" t="s">
        <v>296</v>
      </c>
      <c r="Z2657" s="86" t="s">
        <v>296</v>
      </c>
      <c r="AA2657" s="86" t="s">
        <v>1926</v>
      </c>
      <c r="AB2657" s="86" t="s">
        <v>478</v>
      </c>
      <c r="AC2657" s="100">
        <v>23.6</v>
      </c>
      <c r="AD2657" s="100">
        <v>17.7</v>
      </c>
      <c r="AE2657" s="102" t="s">
        <v>1927</v>
      </c>
      <c r="AF2657" s="86" t="s">
        <v>538</v>
      </c>
      <c r="AG2657" s="103">
        <f>Table1[[#This Row],['# Books]]*Table1[[#This Row],[QTY]]</f>
        <v>0</v>
      </c>
      <c r="AH2657" s="104">
        <f>Table1[[#This Row],[S&amp;L Price]]*Table1[[#This Row],[QTY]]</f>
        <v>0</v>
      </c>
    </row>
    <row r="2658" spans="1:34" ht="18" hidden="1" customHeight="1" x14ac:dyDescent="0.25">
      <c r="A2658" s="83"/>
      <c r="B2658" s="83"/>
      <c r="C2658" s="84">
        <v>133</v>
      </c>
      <c r="D2658" s="84"/>
      <c r="E2658" s="84"/>
      <c r="F2658" s="86" t="s">
        <v>1818</v>
      </c>
      <c r="G2658" s="115">
        <v>1</v>
      </c>
      <c r="H2658" s="88" t="s">
        <v>1923</v>
      </c>
      <c r="I2658" s="88" t="s">
        <v>1045</v>
      </c>
      <c r="J2658" s="88" t="s">
        <v>328</v>
      </c>
      <c r="K2658" s="89"/>
      <c r="L2658" s="91" t="s">
        <v>1928</v>
      </c>
      <c r="M2658" s="84">
        <v>2018</v>
      </c>
      <c r="N2658" s="93" t="s">
        <v>1444</v>
      </c>
      <c r="O2658" s="86"/>
      <c r="P2658" s="86"/>
      <c r="Q2658" s="86" t="s">
        <v>90</v>
      </c>
      <c r="R2658" s="86" t="s">
        <v>1925</v>
      </c>
      <c r="S2658" s="96" t="s">
        <v>21608</v>
      </c>
      <c r="T2658" s="96" t="s">
        <v>21603</v>
      </c>
      <c r="U2658" s="91"/>
      <c r="V2658" s="91"/>
      <c r="W2658" s="91" t="s">
        <v>269</v>
      </c>
      <c r="X2658" s="98" t="s">
        <v>558</v>
      </c>
      <c r="Y2658" s="86" t="s">
        <v>296</v>
      </c>
      <c r="Z2658" s="86" t="s">
        <v>296</v>
      </c>
      <c r="AA2658" s="86" t="s">
        <v>1926</v>
      </c>
      <c r="AB2658" s="86" t="s">
        <v>478</v>
      </c>
      <c r="AC2658" s="100">
        <v>23.6</v>
      </c>
      <c r="AD2658" s="100">
        <v>17.7</v>
      </c>
      <c r="AE2658" s="102" t="s">
        <v>1927</v>
      </c>
      <c r="AF2658" s="86" t="s">
        <v>538</v>
      </c>
      <c r="AG2658" s="103">
        <f>Table1[[#This Row],['# Books]]*Table1[[#This Row],[QTY]]</f>
        <v>0</v>
      </c>
      <c r="AH2658" s="104">
        <f>Table1[[#This Row],[S&amp;L Price]]*Table1[[#This Row],[QTY]]</f>
        <v>0</v>
      </c>
    </row>
    <row r="2659" spans="1:34" ht="18" customHeight="1" x14ac:dyDescent="0.25">
      <c r="A2659" s="83"/>
      <c r="B2659" s="83"/>
      <c r="C2659" s="84">
        <v>133</v>
      </c>
      <c r="D2659" s="84"/>
      <c r="E2659" s="84"/>
      <c r="F2659" s="86" t="s">
        <v>1818</v>
      </c>
      <c r="G2659" s="115">
        <v>1</v>
      </c>
      <c r="H2659" s="88" t="s">
        <v>1929</v>
      </c>
      <c r="I2659" s="88" t="s">
        <v>1045</v>
      </c>
      <c r="J2659" s="88" t="s">
        <v>126</v>
      </c>
      <c r="K2659" s="89"/>
      <c r="L2659" s="91" t="s">
        <v>1930</v>
      </c>
      <c r="M2659" s="84">
        <v>2018</v>
      </c>
      <c r="N2659" s="93" t="s">
        <v>1444</v>
      </c>
      <c r="O2659" s="86" t="s">
        <v>183</v>
      </c>
      <c r="P2659" s="86" t="s">
        <v>1817</v>
      </c>
      <c r="Q2659" s="86" t="s">
        <v>90</v>
      </c>
      <c r="R2659" s="86" t="s">
        <v>1931</v>
      </c>
      <c r="S2659" s="96" t="s">
        <v>21659</v>
      </c>
      <c r="T2659" s="96" t="s">
        <v>21603</v>
      </c>
      <c r="U2659" s="91"/>
      <c r="V2659" s="91"/>
      <c r="W2659" s="91" t="s">
        <v>279</v>
      </c>
      <c r="X2659" s="98" t="s">
        <v>756</v>
      </c>
      <c r="Y2659" s="86" t="s">
        <v>296</v>
      </c>
      <c r="Z2659" s="86" t="s">
        <v>296</v>
      </c>
      <c r="AA2659" s="86" t="s">
        <v>1932</v>
      </c>
      <c r="AB2659" s="86" t="s">
        <v>478</v>
      </c>
      <c r="AC2659" s="100">
        <v>23.6</v>
      </c>
      <c r="AD2659" s="100">
        <v>17.7</v>
      </c>
      <c r="AE2659" s="102" t="s">
        <v>1320</v>
      </c>
      <c r="AF2659" s="86" t="s">
        <v>538</v>
      </c>
      <c r="AG2659" s="103">
        <f>Table1[[#This Row],['# Books]]*Table1[[#This Row],[QTY]]</f>
        <v>0</v>
      </c>
      <c r="AH2659" s="104">
        <f>Table1[[#This Row],[S&amp;L Price]]*Table1[[#This Row],[QTY]]</f>
        <v>0</v>
      </c>
    </row>
    <row r="2660" spans="1:34" ht="18" hidden="1" customHeight="1" x14ac:dyDescent="0.25">
      <c r="A2660" s="83"/>
      <c r="B2660" s="83"/>
      <c r="C2660" s="84">
        <v>133</v>
      </c>
      <c r="D2660" s="84"/>
      <c r="E2660" s="84"/>
      <c r="F2660" s="86" t="s">
        <v>1818</v>
      </c>
      <c r="G2660" s="115">
        <v>1</v>
      </c>
      <c r="H2660" s="88" t="s">
        <v>1929</v>
      </c>
      <c r="I2660" s="88" t="s">
        <v>1045</v>
      </c>
      <c r="J2660" s="88" t="s">
        <v>328</v>
      </c>
      <c r="K2660" s="89"/>
      <c r="L2660" s="91" t="s">
        <v>1933</v>
      </c>
      <c r="M2660" s="84">
        <v>2018</v>
      </c>
      <c r="N2660" s="93" t="s">
        <v>1444</v>
      </c>
      <c r="O2660" s="86"/>
      <c r="P2660" s="86"/>
      <c r="Q2660" s="86" t="s">
        <v>90</v>
      </c>
      <c r="R2660" s="86" t="s">
        <v>1931</v>
      </c>
      <c r="S2660" s="96" t="s">
        <v>21659</v>
      </c>
      <c r="T2660" s="96" t="s">
        <v>21603</v>
      </c>
      <c r="U2660" s="91"/>
      <c r="V2660" s="91"/>
      <c r="W2660" s="91" t="s">
        <v>279</v>
      </c>
      <c r="X2660" s="98" t="s">
        <v>756</v>
      </c>
      <c r="Y2660" s="86" t="s">
        <v>296</v>
      </c>
      <c r="Z2660" s="86" t="s">
        <v>296</v>
      </c>
      <c r="AA2660" s="86" t="s">
        <v>1932</v>
      </c>
      <c r="AB2660" s="86" t="s">
        <v>478</v>
      </c>
      <c r="AC2660" s="100">
        <v>23.6</v>
      </c>
      <c r="AD2660" s="100">
        <v>17.7</v>
      </c>
      <c r="AE2660" s="102" t="s">
        <v>1320</v>
      </c>
      <c r="AF2660" s="86" t="s">
        <v>538</v>
      </c>
      <c r="AG2660" s="103">
        <f>Table1[[#This Row],['# Books]]*Table1[[#This Row],[QTY]]</f>
        <v>0</v>
      </c>
      <c r="AH2660" s="104">
        <f>Table1[[#This Row],[S&amp;L Price]]*Table1[[#This Row],[QTY]]</f>
        <v>0</v>
      </c>
    </row>
    <row r="2661" spans="1:34" ht="18" customHeight="1" x14ac:dyDescent="0.25">
      <c r="A2661" s="83"/>
      <c r="B2661" s="83"/>
      <c r="C2661" s="84">
        <v>133</v>
      </c>
      <c r="D2661" s="84"/>
      <c r="E2661" s="84"/>
      <c r="F2661" s="86" t="s">
        <v>1818</v>
      </c>
      <c r="G2661" s="115">
        <v>1</v>
      </c>
      <c r="H2661" s="88" t="s">
        <v>1934</v>
      </c>
      <c r="I2661" s="88" t="s">
        <v>1045</v>
      </c>
      <c r="J2661" s="88" t="s">
        <v>126</v>
      </c>
      <c r="K2661" s="89"/>
      <c r="L2661" s="91" t="s">
        <v>1935</v>
      </c>
      <c r="M2661" s="84">
        <v>2018</v>
      </c>
      <c r="N2661" s="93" t="s">
        <v>1444</v>
      </c>
      <c r="O2661" s="86" t="s">
        <v>183</v>
      </c>
      <c r="P2661" s="86" t="s">
        <v>1817</v>
      </c>
      <c r="Q2661" s="86" t="s">
        <v>90</v>
      </c>
      <c r="R2661" s="86" t="s">
        <v>1936</v>
      </c>
      <c r="S2661" s="96" t="s">
        <v>21618</v>
      </c>
      <c r="T2661" s="96" t="s">
        <v>21603</v>
      </c>
      <c r="U2661" s="91"/>
      <c r="V2661" s="91"/>
      <c r="W2661" s="91" t="s">
        <v>279</v>
      </c>
      <c r="X2661" s="98" t="s">
        <v>563</v>
      </c>
      <c r="Y2661" s="86" t="s">
        <v>296</v>
      </c>
      <c r="Z2661" s="86" t="s">
        <v>296</v>
      </c>
      <c r="AA2661" s="86" t="s">
        <v>1937</v>
      </c>
      <c r="AB2661" s="86" t="s">
        <v>478</v>
      </c>
      <c r="AC2661" s="100">
        <v>23.6</v>
      </c>
      <c r="AD2661" s="100">
        <v>17.7</v>
      </c>
      <c r="AE2661" s="102" t="s">
        <v>1938</v>
      </c>
      <c r="AF2661" s="86" t="s">
        <v>538</v>
      </c>
      <c r="AG2661" s="103">
        <f>Table1[[#This Row],['# Books]]*Table1[[#This Row],[QTY]]</f>
        <v>0</v>
      </c>
      <c r="AH2661" s="104">
        <f>Table1[[#This Row],[S&amp;L Price]]*Table1[[#This Row],[QTY]]</f>
        <v>0</v>
      </c>
    </row>
    <row r="2662" spans="1:34" ht="18" hidden="1" customHeight="1" x14ac:dyDescent="0.25">
      <c r="A2662" s="83"/>
      <c r="B2662" s="83"/>
      <c r="C2662" s="84">
        <v>133</v>
      </c>
      <c r="D2662" s="84"/>
      <c r="E2662" s="84"/>
      <c r="F2662" s="86" t="s">
        <v>1818</v>
      </c>
      <c r="G2662" s="115">
        <v>1</v>
      </c>
      <c r="H2662" s="88" t="s">
        <v>1934</v>
      </c>
      <c r="I2662" s="88" t="s">
        <v>1045</v>
      </c>
      <c r="J2662" s="88" t="s">
        <v>328</v>
      </c>
      <c r="K2662" s="89"/>
      <c r="L2662" s="91" t="s">
        <v>1939</v>
      </c>
      <c r="M2662" s="84">
        <v>2018</v>
      </c>
      <c r="N2662" s="93" t="s">
        <v>1444</v>
      </c>
      <c r="O2662" s="86"/>
      <c r="P2662" s="86"/>
      <c r="Q2662" s="86" t="s">
        <v>90</v>
      </c>
      <c r="R2662" s="86" t="s">
        <v>1936</v>
      </c>
      <c r="S2662" s="96" t="s">
        <v>21618</v>
      </c>
      <c r="T2662" s="96" t="s">
        <v>21603</v>
      </c>
      <c r="U2662" s="91"/>
      <c r="V2662" s="91"/>
      <c r="W2662" s="91" t="s">
        <v>279</v>
      </c>
      <c r="X2662" s="98" t="s">
        <v>563</v>
      </c>
      <c r="Y2662" s="86" t="s">
        <v>296</v>
      </c>
      <c r="Z2662" s="86" t="s">
        <v>296</v>
      </c>
      <c r="AA2662" s="86" t="s">
        <v>1937</v>
      </c>
      <c r="AB2662" s="86" t="s">
        <v>478</v>
      </c>
      <c r="AC2662" s="100">
        <v>23.6</v>
      </c>
      <c r="AD2662" s="100">
        <v>17.7</v>
      </c>
      <c r="AE2662" s="102" t="s">
        <v>1938</v>
      </c>
      <c r="AF2662" s="86" t="s">
        <v>538</v>
      </c>
      <c r="AG2662" s="103">
        <f>Table1[[#This Row],['# Books]]*Table1[[#This Row],[QTY]]</f>
        <v>0</v>
      </c>
      <c r="AH2662" s="104">
        <f>Table1[[#This Row],[S&amp;L Price]]*Table1[[#This Row],[QTY]]</f>
        <v>0</v>
      </c>
    </row>
    <row r="2663" spans="1:34" ht="18" customHeight="1" x14ac:dyDescent="0.25">
      <c r="A2663" s="83"/>
      <c r="B2663" s="83"/>
      <c r="C2663" s="84">
        <v>133</v>
      </c>
      <c r="D2663" s="84"/>
      <c r="E2663" s="84"/>
      <c r="F2663" s="86" t="s">
        <v>1818</v>
      </c>
      <c r="G2663" s="115">
        <v>1</v>
      </c>
      <c r="H2663" s="88" t="s">
        <v>1940</v>
      </c>
      <c r="I2663" s="88" t="s">
        <v>1045</v>
      </c>
      <c r="J2663" s="88" t="s">
        <v>126</v>
      </c>
      <c r="K2663" s="89"/>
      <c r="L2663" s="91" t="s">
        <v>1941</v>
      </c>
      <c r="M2663" s="84">
        <v>2018</v>
      </c>
      <c r="N2663" s="93" t="s">
        <v>1444</v>
      </c>
      <c r="O2663" s="86" t="s">
        <v>183</v>
      </c>
      <c r="P2663" s="86" t="s">
        <v>1817</v>
      </c>
      <c r="Q2663" s="86" t="s">
        <v>90</v>
      </c>
      <c r="R2663" s="86" t="s">
        <v>1942</v>
      </c>
      <c r="S2663" s="96" t="s">
        <v>21618</v>
      </c>
      <c r="T2663" s="96" t="s">
        <v>21603</v>
      </c>
      <c r="U2663" s="91"/>
      <c r="V2663" s="91"/>
      <c r="W2663" s="91" t="s">
        <v>276</v>
      </c>
      <c r="X2663" s="98" t="s">
        <v>564</v>
      </c>
      <c r="Y2663" s="86" t="s">
        <v>296</v>
      </c>
      <c r="Z2663" s="86" t="s">
        <v>296</v>
      </c>
      <c r="AA2663" s="86" t="s">
        <v>1943</v>
      </c>
      <c r="AB2663" s="86" t="s">
        <v>478</v>
      </c>
      <c r="AC2663" s="100">
        <v>23.6</v>
      </c>
      <c r="AD2663" s="100">
        <v>17.7</v>
      </c>
      <c r="AE2663" s="102" t="s">
        <v>4170</v>
      </c>
      <c r="AF2663" s="86" t="s">
        <v>538</v>
      </c>
      <c r="AG2663" s="103">
        <f>Table1[[#This Row],['# Books]]*Table1[[#This Row],[QTY]]</f>
        <v>0</v>
      </c>
      <c r="AH2663" s="104">
        <f>Table1[[#This Row],[S&amp;L Price]]*Table1[[#This Row],[QTY]]</f>
        <v>0</v>
      </c>
    </row>
    <row r="2664" spans="1:34" ht="18" hidden="1" customHeight="1" x14ac:dyDescent="0.25">
      <c r="A2664" s="83"/>
      <c r="B2664" s="83"/>
      <c r="C2664" s="84">
        <v>133</v>
      </c>
      <c r="D2664" s="84"/>
      <c r="E2664" s="84"/>
      <c r="F2664" s="86" t="s">
        <v>1818</v>
      </c>
      <c r="G2664" s="115">
        <v>1</v>
      </c>
      <c r="H2664" s="88" t="s">
        <v>1940</v>
      </c>
      <c r="I2664" s="88" t="s">
        <v>1045</v>
      </c>
      <c r="J2664" s="88" t="s">
        <v>328</v>
      </c>
      <c r="K2664" s="89"/>
      <c r="L2664" s="91" t="s">
        <v>1944</v>
      </c>
      <c r="M2664" s="84">
        <v>2018</v>
      </c>
      <c r="N2664" s="93" t="s">
        <v>1444</v>
      </c>
      <c r="O2664" s="86"/>
      <c r="P2664" s="86"/>
      <c r="Q2664" s="86" t="s">
        <v>90</v>
      </c>
      <c r="R2664" s="86" t="s">
        <v>1942</v>
      </c>
      <c r="S2664" s="96" t="s">
        <v>21618</v>
      </c>
      <c r="T2664" s="96" t="s">
        <v>21603</v>
      </c>
      <c r="U2664" s="91"/>
      <c r="V2664" s="91"/>
      <c r="W2664" s="91" t="s">
        <v>276</v>
      </c>
      <c r="X2664" s="98" t="s">
        <v>564</v>
      </c>
      <c r="Y2664" s="86" t="s">
        <v>296</v>
      </c>
      <c r="Z2664" s="86" t="s">
        <v>296</v>
      </c>
      <c r="AA2664" s="86" t="s">
        <v>1943</v>
      </c>
      <c r="AB2664" s="86" t="s">
        <v>478</v>
      </c>
      <c r="AC2664" s="100">
        <v>23.6</v>
      </c>
      <c r="AD2664" s="100">
        <v>17.7</v>
      </c>
      <c r="AE2664" s="102" t="s">
        <v>4170</v>
      </c>
      <c r="AF2664" s="86" t="s">
        <v>538</v>
      </c>
      <c r="AG2664" s="103">
        <f>Table1[[#This Row],['# Books]]*Table1[[#This Row],[QTY]]</f>
        <v>0</v>
      </c>
      <c r="AH2664" s="104">
        <f>Table1[[#This Row],[S&amp;L Price]]*Table1[[#This Row],[QTY]]</f>
        <v>0</v>
      </c>
    </row>
    <row r="2665" spans="1:34" ht="18" customHeight="1" x14ac:dyDescent="0.25">
      <c r="A2665" s="83"/>
      <c r="B2665" s="83"/>
      <c r="C2665" s="84">
        <v>133</v>
      </c>
      <c r="D2665" s="84"/>
      <c r="E2665" s="84"/>
      <c r="F2665" s="86" t="s">
        <v>1818</v>
      </c>
      <c r="G2665" s="115">
        <v>1</v>
      </c>
      <c r="H2665" s="88" t="s">
        <v>1945</v>
      </c>
      <c r="I2665" s="88" t="s">
        <v>1045</v>
      </c>
      <c r="J2665" s="88" t="s">
        <v>126</v>
      </c>
      <c r="K2665" s="89"/>
      <c r="L2665" s="91" t="s">
        <v>1946</v>
      </c>
      <c r="M2665" s="84">
        <v>2018</v>
      </c>
      <c r="N2665" s="93" t="s">
        <v>1444</v>
      </c>
      <c r="O2665" s="86" t="s">
        <v>183</v>
      </c>
      <c r="P2665" s="86" t="s">
        <v>1817</v>
      </c>
      <c r="Q2665" s="86" t="s">
        <v>90</v>
      </c>
      <c r="R2665" s="86" t="s">
        <v>1947</v>
      </c>
      <c r="S2665" s="96" t="s">
        <v>21608</v>
      </c>
      <c r="T2665" s="96" t="s">
        <v>21603</v>
      </c>
      <c r="U2665" s="91"/>
      <c r="V2665" s="91"/>
      <c r="W2665" s="91" t="s">
        <v>279</v>
      </c>
      <c r="X2665" s="98" t="s">
        <v>737</v>
      </c>
      <c r="Y2665" s="86" t="s">
        <v>296</v>
      </c>
      <c r="Z2665" s="86" t="s">
        <v>296</v>
      </c>
      <c r="AA2665" s="86" t="s">
        <v>1948</v>
      </c>
      <c r="AB2665" s="86" t="s">
        <v>478</v>
      </c>
      <c r="AC2665" s="100">
        <v>23.6</v>
      </c>
      <c r="AD2665" s="100">
        <v>17.7</v>
      </c>
      <c r="AE2665" s="102" t="s">
        <v>1732</v>
      </c>
      <c r="AF2665" s="86" t="s">
        <v>538</v>
      </c>
      <c r="AG2665" s="103">
        <f>Table1[[#This Row],['# Books]]*Table1[[#This Row],[QTY]]</f>
        <v>0</v>
      </c>
      <c r="AH2665" s="104">
        <f>Table1[[#This Row],[S&amp;L Price]]*Table1[[#This Row],[QTY]]</f>
        <v>0</v>
      </c>
    </row>
    <row r="2666" spans="1:34" ht="18" hidden="1" customHeight="1" x14ac:dyDescent="0.25">
      <c r="A2666" s="83"/>
      <c r="B2666" s="83"/>
      <c r="C2666" s="84">
        <v>133</v>
      </c>
      <c r="D2666" s="84"/>
      <c r="E2666" s="84"/>
      <c r="F2666" s="86" t="s">
        <v>1818</v>
      </c>
      <c r="G2666" s="115">
        <v>1</v>
      </c>
      <c r="H2666" s="88" t="s">
        <v>1945</v>
      </c>
      <c r="I2666" s="88" t="s">
        <v>1045</v>
      </c>
      <c r="J2666" s="88" t="s">
        <v>328</v>
      </c>
      <c r="K2666" s="89"/>
      <c r="L2666" s="91" t="s">
        <v>1949</v>
      </c>
      <c r="M2666" s="84">
        <v>2018</v>
      </c>
      <c r="N2666" s="93" t="s">
        <v>1444</v>
      </c>
      <c r="O2666" s="86"/>
      <c r="P2666" s="86"/>
      <c r="Q2666" s="86" t="s">
        <v>90</v>
      </c>
      <c r="R2666" s="86" t="s">
        <v>1947</v>
      </c>
      <c r="S2666" s="96" t="s">
        <v>21608</v>
      </c>
      <c r="T2666" s="96" t="s">
        <v>21603</v>
      </c>
      <c r="U2666" s="91"/>
      <c r="V2666" s="91"/>
      <c r="W2666" s="91" t="s">
        <v>279</v>
      </c>
      <c r="X2666" s="98" t="s">
        <v>737</v>
      </c>
      <c r="Y2666" s="86" t="s">
        <v>296</v>
      </c>
      <c r="Z2666" s="86" t="s">
        <v>296</v>
      </c>
      <c r="AA2666" s="86" t="s">
        <v>1948</v>
      </c>
      <c r="AB2666" s="86" t="s">
        <v>478</v>
      </c>
      <c r="AC2666" s="100">
        <v>23.6</v>
      </c>
      <c r="AD2666" s="100">
        <v>17.7</v>
      </c>
      <c r="AE2666" s="102" t="s">
        <v>1732</v>
      </c>
      <c r="AF2666" s="86" t="s">
        <v>538</v>
      </c>
      <c r="AG2666" s="103">
        <f>Table1[[#This Row],['# Books]]*Table1[[#This Row],[QTY]]</f>
        <v>0</v>
      </c>
      <c r="AH2666" s="104">
        <f>Table1[[#This Row],[S&amp;L Price]]*Table1[[#This Row],[QTY]]</f>
        <v>0</v>
      </c>
    </row>
    <row r="2667" spans="1:34" ht="18" hidden="1" customHeight="1" x14ac:dyDescent="0.25">
      <c r="A2667" s="83"/>
      <c r="B2667" s="83"/>
      <c r="C2667" s="84">
        <v>134</v>
      </c>
      <c r="D2667" s="84"/>
      <c r="E2667" s="84"/>
      <c r="F2667" s="86" t="s">
        <v>1818</v>
      </c>
      <c r="G2667" s="115">
        <v>8</v>
      </c>
      <c r="H2667" s="88" t="s">
        <v>20202</v>
      </c>
      <c r="I2667" s="88" t="s">
        <v>1045</v>
      </c>
      <c r="J2667" s="88" t="s">
        <v>125</v>
      </c>
      <c r="K2667" s="89"/>
      <c r="L2667" s="91" t="s">
        <v>1950</v>
      </c>
      <c r="M2667" s="84">
        <v>2018</v>
      </c>
      <c r="N2667" s="93" t="s">
        <v>1444</v>
      </c>
      <c r="O2667" s="86" t="s">
        <v>183</v>
      </c>
      <c r="P2667" s="86" t="s">
        <v>1817</v>
      </c>
      <c r="Q2667" s="86"/>
      <c r="R2667" s="86"/>
      <c r="S2667" s="96"/>
      <c r="T2667" s="96"/>
      <c r="U2667" s="91"/>
      <c r="V2667" s="91"/>
      <c r="W2667" s="91"/>
      <c r="X2667" s="98"/>
      <c r="Y2667" s="86" t="s">
        <v>296</v>
      </c>
      <c r="Z2667" s="86" t="s">
        <v>296</v>
      </c>
      <c r="AA2667" s="86" t="s">
        <v>20203</v>
      </c>
      <c r="AB2667" s="86" t="s">
        <v>478</v>
      </c>
      <c r="AC2667" s="100">
        <v>188.8</v>
      </c>
      <c r="AD2667" s="100">
        <v>141.6</v>
      </c>
      <c r="AE2667" s="102"/>
      <c r="AF2667" s="86" t="s">
        <v>538</v>
      </c>
      <c r="AG2667" s="103">
        <f>Table1[[#This Row],['# Books]]*Table1[[#This Row],[QTY]]</f>
        <v>0</v>
      </c>
      <c r="AH2667" s="104">
        <f>Table1[[#This Row],[S&amp;L Price]]*Table1[[#This Row],[QTY]]</f>
        <v>0</v>
      </c>
    </row>
    <row r="2668" spans="1:34" ht="18" customHeight="1" x14ac:dyDescent="0.25">
      <c r="A2668" s="83"/>
      <c r="B2668" s="83"/>
      <c r="C2668" s="84">
        <v>134</v>
      </c>
      <c r="D2668" s="84"/>
      <c r="E2668" s="84"/>
      <c r="F2668" s="86" t="s">
        <v>1818</v>
      </c>
      <c r="G2668" s="115">
        <v>1</v>
      </c>
      <c r="H2668" s="88" t="s">
        <v>1951</v>
      </c>
      <c r="I2668" s="88" t="s">
        <v>1045</v>
      </c>
      <c r="J2668" s="88" t="s">
        <v>126</v>
      </c>
      <c r="K2668" s="89"/>
      <c r="L2668" s="91" t="s">
        <v>1952</v>
      </c>
      <c r="M2668" s="84">
        <v>2018</v>
      </c>
      <c r="N2668" s="93" t="s">
        <v>1444</v>
      </c>
      <c r="O2668" s="86" t="s">
        <v>183</v>
      </c>
      <c r="P2668" s="86" t="s">
        <v>1817</v>
      </c>
      <c r="Q2668" s="86" t="s">
        <v>90</v>
      </c>
      <c r="R2668" s="86" t="s">
        <v>1953</v>
      </c>
      <c r="S2668" s="96" t="s">
        <v>21616</v>
      </c>
      <c r="T2668" s="96" t="s">
        <v>21603</v>
      </c>
      <c r="U2668" s="91"/>
      <c r="V2668" s="91"/>
      <c r="W2668" s="91" t="s">
        <v>279</v>
      </c>
      <c r="X2668" s="98" t="s">
        <v>745</v>
      </c>
      <c r="Y2668" s="86" t="s">
        <v>296</v>
      </c>
      <c r="Z2668" s="86" t="s">
        <v>296</v>
      </c>
      <c r="AA2668" s="86" t="s">
        <v>1954</v>
      </c>
      <c r="AB2668" s="86" t="s">
        <v>478</v>
      </c>
      <c r="AC2668" s="100">
        <v>23.6</v>
      </c>
      <c r="AD2668" s="100">
        <v>17.7</v>
      </c>
      <c r="AE2668" s="102" t="s">
        <v>1057</v>
      </c>
      <c r="AF2668" s="86" t="s">
        <v>538</v>
      </c>
      <c r="AG2668" s="103">
        <f>Table1[[#This Row],['# Books]]*Table1[[#This Row],[QTY]]</f>
        <v>0</v>
      </c>
      <c r="AH2668" s="104">
        <f>Table1[[#This Row],[S&amp;L Price]]*Table1[[#This Row],[QTY]]</f>
        <v>0</v>
      </c>
    </row>
    <row r="2669" spans="1:34" ht="18" hidden="1" customHeight="1" x14ac:dyDescent="0.25">
      <c r="A2669" s="83"/>
      <c r="B2669" s="83"/>
      <c r="C2669" s="84">
        <v>134</v>
      </c>
      <c r="D2669" s="84"/>
      <c r="E2669" s="84"/>
      <c r="F2669" s="86" t="s">
        <v>1818</v>
      </c>
      <c r="G2669" s="115">
        <v>1</v>
      </c>
      <c r="H2669" s="88" t="s">
        <v>1951</v>
      </c>
      <c r="I2669" s="88" t="s">
        <v>1045</v>
      </c>
      <c r="J2669" s="88" t="s">
        <v>328</v>
      </c>
      <c r="K2669" s="89"/>
      <c r="L2669" s="91" t="s">
        <v>1955</v>
      </c>
      <c r="M2669" s="84">
        <v>2018</v>
      </c>
      <c r="N2669" s="93" t="s">
        <v>1444</v>
      </c>
      <c r="O2669" s="86"/>
      <c r="P2669" s="86"/>
      <c r="Q2669" s="86" t="s">
        <v>90</v>
      </c>
      <c r="R2669" s="86" t="s">
        <v>1953</v>
      </c>
      <c r="S2669" s="96" t="s">
        <v>21616</v>
      </c>
      <c r="T2669" s="96" t="s">
        <v>21603</v>
      </c>
      <c r="U2669" s="91"/>
      <c r="V2669" s="91"/>
      <c r="W2669" s="91" t="s">
        <v>279</v>
      </c>
      <c r="X2669" s="98" t="s">
        <v>745</v>
      </c>
      <c r="Y2669" s="86" t="s">
        <v>296</v>
      </c>
      <c r="Z2669" s="86" t="s">
        <v>296</v>
      </c>
      <c r="AA2669" s="86" t="s">
        <v>1954</v>
      </c>
      <c r="AB2669" s="86" t="s">
        <v>478</v>
      </c>
      <c r="AC2669" s="100">
        <v>23.6</v>
      </c>
      <c r="AD2669" s="100">
        <v>17.7</v>
      </c>
      <c r="AE2669" s="102" t="s">
        <v>1057</v>
      </c>
      <c r="AF2669" s="86" t="s">
        <v>538</v>
      </c>
      <c r="AG2669" s="103">
        <f>Table1[[#This Row],['# Books]]*Table1[[#This Row],[QTY]]</f>
        <v>0</v>
      </c>
      <c r="AH2669" s="104">
        <f>Table1[[#This Row],[S&amp;L Price]]*Table1[[#This Row],[QTY]]</f>
        <v>0</v>
      </c>
    </row>
    <row r="2670" spans="1:34" ht="18" customHeight="1" x14ac:dyDescent="0.25">
      <c r="A2670" s="83"/>
      <c r="B2670" s="83"/>
      <c r="C2670" s="84">
        <v>134</v>
      </c>
      <c r="D2670" s="84"/>
      <c r="E2670" s="84"/>
      <c r="F2670" s="86" t="s">
        <v>1818</v>
      </c>
      <c r="G2670" s="115">
        <v>1</v>
      </c>
      <c r="H2670" s="88" t="s">
        <v>1956</v>
      </c>
      <c r="I2670" s="88" t="s">
        <v>1045</v>
      </c>
      <c r="J2670" s="88" t="s">
        <v>126</v>
      </c>
      <c r="K2670" s="89"/>
      <c r="L2670" s="91" t="s">
        <v>1957</v>
      </c>
      <c r="M2670" s="84">
        <v>2018</v>
      </c>
      <c r="N2670" s="93" t="s">
        <v>1444</v>
      </c>
      <c r="O2670" s="86" t="s">
        <v>183</v>
      </c>
      <c r="P2670" s="86" t="s">
        <v>1817</v>
      </c>
      <c r="Q2670" s="86" t="s">
        <v>90</v>
      </c>
      <c r="R2670" s="86" t="s">
        <v>1958</v>
      </c>
      <c r="S2670" s="96" t="s">
        <v>21660</v>
      </c>
      <c r="T2670" s="96" t="s">
        <v>21603</v>
      </c>
      <c r="U2670" s="91"/>
      <c r="V2670" s="91"/>
      <c r="W2670" s="91" t="s">
        <v>269</v>
      </c>
      <c r="X2670" s="98" t="s">
        <v>564</v>
      </c>
      <c r="Y2670" s="86" t="s">
        <v>296</v>
      </c>
      <c r="Z2670" s="86" t="s">
        <v>296</v>
      </c>
      <c r="AA2670" s="86" t="s">
        <v>1959</v>
      </c>
      <c r="AB2670" s="86" t="s">
        <v>478</v>
      </c>
      <c r="AC2670" s="100">
        <v>23.6</v>
      </c>
      <c r="AD2670" s="100">
        <v>17.7</v>
      </c>
      <c r="AE2670" s="102" t="s">
        <v>1057</v>
      </c>
      <c r="AF2670" s="86" t="s">
        <v>538</v>
      </c>
      <c r="AG2670" s="103">
        <f>Table1[[#This Row],['# Books]]*Table1[[#This Row],[QTY]]</f>
        <v>0</v>
      </c>
      <c r="AH2670" s="104">
        <f>Table1[[#This Row],[S&amp;L Price]]*Table1[[#This Row],[QTY]]</f>
        <v>0</v>
      </c>
    </row>
    <row r="2671" spans="1:34" ht="18" hidden="1" customHeight="1" x14ac:dyDescent="0.25">
      <c r="A2671" s="83"/>
      <c r="B2671" s="83"/>
      <c r="C2671" s="84">
        <v>134</v>
      </c>
      <c r="D2671" s="84"/>
      <c r="E2671" s="84"/>
      <c r="F2671" s="86" t="s">
        <v>1818</v>
      </c>
      <c r="G2671" s="115">
        <v>1</v>
      </c>
      <c r="H2671" s="88" t="s">
        <v>1956</v>
      </c>
      <c r="I2671" s="88" t="s">
        <v>1045</v>
      </c>
      <c r="J2671" s="88" t="s">
        <v>328</v>
      </c>
      <c r="K2671" s="89"/>
      <c r="L2671" s="91" t="s">
        <v>1960</v>
      </c>
      <c r="M2671" s="84">
        <v>2018</v>
      </c>
      <c r="N2671" s="93" t="s">
        <v>1444</v>
      </c>
      <c r="O2671" s="86"/>
      <c r="P2671" s="86"/>
      <c r="Q2671" s="86" t="s">
        <v>90</v>
      </c>
      <c r="R2671" s="86" t="s">
        <v>1958</v>
      </c>
      <c r="S2671" s="96" t="s">
        <v>21660</v>
      </c>
      <c r="T2671" s="96" t="s">
        <v>21603</v>
      </c>
      <c r="U2671" s="91"/>
      <c r="V2671" s="91"/>
      <c r="W2671" s="91" t="s">
        <v>269</v>
      </c>
      <c r="X2671" s="98" t="s">
        <v>564</v>
      </c>
      <c r="Y2671" s="86" t="s">
        <v>296</v>
      </c>
      <c r="Z2671" s="86" t="s">
        <v>296</v>
      </c>
      <c r="AA2671" s="86" t="s">
        <v>1959</v>
      </c>
      <c r="AB2671" s="86" t="s">
        <v>478</v>
      </c>
      <c r="AC2671" s="100">
        <v>23.6</v>
      </c>
      <c r="AD2671" s="100">
        <v>17.7</v>
      </c>
      <c r="AE2671" s="102" t="s">
        <v>1057</v>
      </c>
      <c r="AF2671" s="86" t="s">
        <v>538</v>
      </c>
      <c r="AG2671" s="103">
        <f>Table1[[#This Row],['# Books]]*Table1[[#This Row],[QTY]]</f>
        <v>0</v>
      </c>
      <c r="AH2671" s="104">
        <f>Table1[[#This Row],[S&amp;L Price]]*Table1[[#This Row],[QTY]]</f>
        <v>0</v>
      </c>
    </row>
    <row r="2672" spans="1:34" ht="18" customHeight="1" x14ac:dyDescent="0.25">
      <c r="A2672" s="83"/>
      <c r="B2672" s="83"/>
      <c r="C2672" s="84">
        <v>134</v>
      </c>
      <c r="D2672" s="84"/>
      <c r="E2672" s="84"/>
      <c r="F2672" s="86" t="s">
        <v>1818</v>
      </c>
      <c r="G2672" s="115">
        <v>1</v>
      </c>
      <c r="H2672" s="88" t="s">
        <v>1961</v>
      </c>
      <c r="I2672" s="88" t="s">
        <v>1045</v>
      </c>
      <c r="J2672" s="88" t="s">
        <v>126</v>
      </c>
      <c r="K2672" s="89"/>
      <c r="L2672" s="91" t="s">
        <v>1962</v>
      </c>
      <c r="M2672" s="84">
        <v>2018</v>
      </c>
      <c r="N2672" s="93" t="s">
        <v>1444</v>
      </c>
      <c r="O2672" s="86" t="s">
        <v>183</v>
      </c>
      <c r="P2672" s="86" t="s">
        <v>1817</v>
      </c>
      <c r="Q2672" s="86" t="s">
        <v>90</v>
      </c>
      <c r="R2672" s="86" t="s">
        <v>1963</v>
      </c>
      <c r="S2672" s="96" t="s">
        <v>21623</v>
      </c>
      <c r="T2672" s="96" t="s">
        <v>21603</v>
      </c>
      <c r="U2672" s="91"/>
      <c r="V2672" s="91"/>
      <c r="W2672" s="91" t="s">
        <v>276</v>
      </c>
      <c r="X2672" s="98" t="s">
        <v>747</v>
      </c>
      <c r="Y2672" s="86" t="s">
        <v>296</v>
      </c>
      <c r="Z2672" s="86" t="s">
        <v>296</v>
      </c>
      <c r="AA2672" s="86" t="s">
        <v>1964</v>
      </c>
      <c r="AB2672" s="86" t="s">
        <v>478</v>
      </c>
      <c r="AC2672" s="100">
        <v>23.6</v>
      </c>
      <c r="AD2672" s="100">
        <v>17.7</v>
      </c>
      <c r="AE2672" s="102" t="s">
        <v>1057</v>
      </c>
      <c r="AF2672" s="86" t="s">
        <v>538</v>
      </c>
      <c r="AG2672" s="103">
        <f>Table1[[#This Row],['# Books]]*Table1[[#This Row],[QTY]]</f>
        <v>0</v>
      </c>
      <c r="AH2672" s="104">
        <f>Table1[[#This Row],[S&amp;L Price]]*Table1[[#This Row],[QTY]]</f>
        <v>0</v>
      </c>
    </row>
    <row r="2673" spans="1:34" ht="18" hidden="1" customHeight="1" x14ac:dyDescent="0.25">
      <c r="A2673" s="83"/>
      <c r="B2673" s="83"/>
      <c r="C2673" s="84">
        <v>134</v>
      </c>
      <c r="D2673" s="84"/>
      <c r="E2673" s="84"/>
      <c r="F2673" s="86" t="s">
        <v>1818</v>
      </c>
      <c r="G2673" s="115">
        <v>1</v>
      </c>
      <c r="H2673" s="88" t="s">
        <v>1961</v>
      </c>
      <c r="I2673" s="88" t="s">
        <v>1045</v>
      </c>
      <c r="J2673" s="88" t="s">
        <v>328</v>
      </c>
      <c r="K2673" s="89"/>
      <c r="L2673" s="91" t="s">
        <v>1965</v>
      </c>
      <c r="M2673" s="84">
        <v>2018</v>
      </c>
      <c r="N2673" s="93" t="s">
        <v>1444</v>
      </c>
      <c r="O2673" s="86"/>
      <c r="P2673" s="86"/>
      <c r="Q2673" s="86" t="s">
        <v>90</v>
      </c>
      <c r="R2673" s="86" t="s">
        <v>1963</v>
      </c>
      <c r="S2673" s="96" t="s">
        <v>21623</v>
      </c>
      <c r="T2673" s="96" t="s">
        <v>21603</v>
      </c>
      <c r="U2673" s="91"/>
      <c r="V2673" s="91"/>
      <c r="W2673" s="91" t="s">
        <v>276</v>
      </c>
      <c r="X2673" s="98" t="s">
        <v>747</v>
      </c>
      <c r="Y2673" s="86" t="s">
        <v>296</v>
      </c>
      <c r="Z2673" s="86" t="s">
        <v>296</v>
      </c>
      <c r="AA2673" s="86" t="s">
        <v>1964</v>
      </c>
      <c r="AB2673" s="86" t="s">
        <v>478</v>
      </c>
      <c r="AC2673" s="100">
        <v>23.6</v>
      </c>
      <c r="AD2673" s="100">
        <v>17.7</v>
      </c>
      <c r="AE2673" s="102" t="s">
        <v>1057</v>
      </c>
      <c r="AF2673" s="86" t="s">
        <v>538</v>
      </c>
      <c r="AG2673" s="103">
        <f>Table1[[#This Row],['# Books]]*Table1[[#This Row],[QTY]]</f>
        <v>0</v>
      </c>
      <c r="AH2673" s="104">
        <f>Table1[[#This Row],[S&amp;L Price]]*Table1[[#This Row],[QTY]]</f>
        <v>0</v>
      </c>
    </row>
    <row r="2674" spans="1:34" ht="18" customHeight="1" x14ac:dyDescent="0.25">
      <c r="A2674" s="83"/>
      <c r="B2674" s="83"/>
      <c r="C2674" s="84">
        <v>134</v>
      </c>
      <c r="D2674" s="84"/>
      <c r="E2674" s="84"/>
      <c r="F2674" s="86" t="s">
        <v>1818</v>
      </c>
      <c r="G2674" s="115">
        <v>1</v>
      </c>
      <c r="H2674" s="88" t="s">
        <v>1966</v>
      </c>
      <c r="I2674" s="88" t="s">
        <v>1045</v>
      </c>
      <c r="J2674" s="88" t="s">
        <v>126</v>
      </c>
      <c r="K2674" s="89"/>
      <c r="L2674" s="91" t="s">
        <v>1967</v>
      </c>
      <c r="M2674" s="84">
        <v>2018</v>
      </c>
      <c r="N2674" s="93" t="s">
        <v>1444</v>
      </c>
      <c r="O2674" s="86" t="s">
        <v>183</v>
      </c>
      <c r="P2674" s="86" t="s">
        <v>1817</v>
      </c>
      <c r="Q2674" s="86" t="s">
        <v>90</v>
      </c>
      <c r="R2674" s="86" t="s">
        <v>1968</v>
      </c>
      <c r="S2674" s="96" t="s">
        <v>21631</v>
      </c>
      <c r="T2674" s="96" t="s">
        <v>21603</v>
      </c>
      <c r="U2674" s="91"/>
      <c r="V2674" s="91"/>
      <c r="W2674" s="91" t="s">
        <v>279</v>
      </c>
      <c r="X2674" s="98" t="s">
        <v>554</v>
      </c>
      <c r="Y2674" s="86" t="s">
        <v>296</v>
      </c>
      <c r="Z2674" s="86" t="s">
        <v>296</v>
      </c>
      <c r="AA2674" s="86" t="s">
        <v>1969</v>
      </c>
      <c r="AB2674" s="86" t="s">
        <v>478</v>
      </c>
      <c r="AC2674" s="100">
        <v>23.6</v>
      </c>
      <c r="AD2674" s="100">
        <v>17.7</v>
      </c>
      <c r="AE2674" s="102" t="s">
        <v>1057</v>
      </c>
      <c r="AF2674" s="86" t="s">
        <v>538</v>
      </c>
      <c r="AG2674" s="103">
        <f>Table1[[#This Row],['# Books]]*Table1[[#This Row],[QTY]]</f>
        <v>0</v>
      </c>
      <c r="AH2674" s="104">
        <f>Table1[[#This Row],[S&amp;L Price]]*Table1[[#This Row],[QTY]]</f>
        <v>0</v>
      </c>
    </row>
    <row r="2675" spans="1:34" ht="18" hidden="1" customHeight="1" x14ac:dyDescent="0.25">
      <c r="A2675" s="83"/>
      <c r="B2675" s="83"/>
      <c r="C2675" s="84">
        <v>134</v>
      </c>
      <c r="D2675" s="84"/>
      <c r="E2675" s="84"/>
      <c r="F2675" s="86" t="s">
        <v>1818</v>
      </c>
      <c r="G2675" s="115">
        <v>1</v>
      </c>
      <c r="H2675" s="88" t="s">
        <v>1966</v>
      </c>
      <c r="I2675" s="88" t="s">
        <v>1045</v>
      </c>
      <c r="J2675" s="88" t="s">
        <v>328</v>
      </c>
      <c r="K2675" s="89"/>
      <c r="L2675" s="91" t="s">
        <v>1970</v>
      </c>
      <c r="M2675" s="84">
        <v>2018</v>
      </c>
      <c r="N2675" s="93" t="s">
        <v>1444</v>
      </c>
      <c r="O2675" s="86"/>
      <c r="P2675" s="86"/>
      <c r="Q2675" s="86" t="s">
        <v>90</v>
      </c>
      <c r="R2675" s="86" t="s">
        <v>1968</v>
      </c>
      <c r="S2675" s="96" t="s">
        <v>21631</v>
      </c>
      <c r="T2675" s="96" t="s">
        <v>21603</v>
      </c>
      <c r="U2675" s="91"/>
      <c r="V2675" s="91"/>
      <c r="W2675" s="91" t="s">
        <v>279</v>
      </c>
      <c r="X2675" s="98" t="s">
        <v>554</v>
      </c>
      <c r="Y2675" s="86" t="s">
        <v>296</v>
      </c>
      <c r="Z2675" s="86" t="s">
        <v>296</v>
      </c>
      <c r="AA2675" s="86" t="s">
        <v>1969</v>
      </c>
      <c r="AB2675" s="86" t="s">
        <v>478</v>
      </c>
      <c r="AC2675" s="100">
        <v>23.6</v>
      </c>
      <c r="AD2675" s="100">
        <v>17.7</v>
      </c>
      <c r="AE2675" s="102" t="s">
        <v>1057</v>
      </c>
      <c r="AF2675" s="86" t="s">
        <v>538</v>
      </c>
      <c r="AG2675" s="103">
        <f>Table1[[#This Row],['# Books]]*Table1[[#This Row],[QTY]]</f>
        <v>0</v>
      </c>
      <c r="AH2675" s="104">
        <f>Table1[[#This Row],[S&amp;L Price]]*Table1[[#This Row],[QTY]]</f>
        <v>0</v>
      </c>
    </row>
    <row r="2676" spans="1:34" ht="18" customHeight="1" x14ac:dyDescent="0.25">
      <c r="A2676" s="83"/>
      <c r="B2676" s="83"/>
      <c r="C2676" s="84">
        <v>134</v>
      </c>
      <c r="D2676" s="84"/>
      <c r="E2676" s="84"/>
      <c r="F2676" s="86" t="s">
        <v>1818</v>
      </c>
      <c r="G2676" s="115">
        <v>1</v>
      </c>
      <c r="H2676" s="88" t="s">
        <v>1971</v>
      </c>
      <c r="I2676" s="88" t="s">
        <v>1045</v>
      </c>
      <c r="J2676" s="88" t="s">
        <v>126</v>
      </c>
      <c r="K2676" s="89"/>
      <c r="L2676" s="91" t="s">
        <v>1972</v>
      </c>
      <c r="M2676" s="84">
        <v>2018</v>
      </c>
      <c r="N2676" s="93" t="s">
        <v>1444</v>
      </c>
      <c r="O2676" s="86" t="s">
        <v>183</v>
      </c>
      <c r="P2676" s="86" t="s">
        <v>1817</v>
      </c>
      <c r="Q2676" s="86" t="s">
        <v>90</v>
      </c>
      <c r="R2676" s="86" t="s">
        <v>1973</v>
      </c>
      <c r="S2676" s="96" t="s">
        <v>21631</v>
      </c>
      <c r="T2676" s="96" t="s">
        <v>21603</v>
      </c>
      <c r="U2676" s="91"/>
      <c r="V2676" s="91"/>
      <c r="W2676" s="91" t="s">
        <v>279</v>
      </c>
      <c r="X2676" s="98" t="s">
        <v>839</v>
      </c>
      <c r="Y2676" s="86" t="s">
        <v>296</v>
      </c>
      <c r="Z2676" s="86" t="s">
        <v>296</v>
      </c>
      <c r="AA2676" s="86" t="s">
        <v>1974</v>
      </c>
      <c r="AB2676" s="86" t="s">
        <v>478</v>
      </c>
      <c r="AC2676" s="100">
        <v>23.6</v>
      </c>
      <c r="AD2676" s="100">
        <v>17.7</v>
      </c>
      <c r="AE2676" s="102" t="s">
        <v>1057</v>
      </c>
      <c r="AF2676" s="86" t="s">
        <v>538</v>
      </c>
      <c r="AG2676" s="103">
        <f>Table1[[#This Row],['# Books]]*Table1[[#This Row],[QTY]]</f>
        <v>0</v>
      </c>
      <c r="AH2676" s="104">
        <f>Table1[[#This Row],[S&amp;L Price]]*Table1[[#This Row],[QTY]]</f>
        <v>0</v>
      </c>
    </row>
    <row r="2677" spans="1:34" ht="18" hidden="1" customHeight="1" x14ac:dyDescent="0.25">
      <c r="A2677" s="83"/>
      <c r="B2677" s="83"/>
      <c r="C2677" s="84">
        <v>134</v>
      </c>
      <c r="D2677" s="84"/>
      <c r="E2677" s="84"/>
      <c r="F2677" s="86" t="s">
        <v>1818</v>
      </c>
      <c r="G2677" s="115">
        <v>1</v>
      </c>
      <c r="H2677" s="88" t="s">
        <v>1971</v>
      </c>
      <c r="I2677" s="88" t="s">
        <v>1045</v>
      </c>
      <c r="J2677" s="88" t="s">
        <v>328</v>
      </c>
      <c r="K2677" s="89"/>
      <c r="L2677" s="91" t="s">
        <v>1975</v>
      </c>
      <c r="M2677" s="84">
        <v>2018</v>
      </c>
      <c r="N2677" s="93" t="s">
        <v>1444</v>
      </c>
      <c r="O2677" s="86"/>
      <c r="P2677" s="86"/>
      <c r="Q2677" s="86" t="s">
        <v>90</v>
      </c>
      <c r="R2677" s="86" t="s">
        <v>1973</v>
      </c>
      <c r="S2677" s="96" t="s">
        <v>21631</v>
      </c>
      <c r="T2677" s="96" t="s">
        <v>21603</v>
      </c>
      <c r="U2677" s="91"/>
      <c r="V2677" s="91"/>
      <c r="W2677" s="91" t="s">
        <v>279</v>
      </c>
      <c r="X2677" s="98" t="s">
        <v>839</v>
      </c>
      <c r="Y2677" s="86" t="s">
        <v>296</v>
      </c>
      <c r="Z2677" s="86" t="s">
        <v>296</v>
      </c>
      <c r="AA2677" s="86" t="s">
        <v>1974</v>
      </c>
      <c r="AB2677" s="86" t="s">
        <v>478</v>
      </c>
      <c r="AC2677" s="100">
        <v>23.6</v>
      </c>
      <c r="AD2677" s="100">
        <v>17.7</v>
      </c>
      <c r="AE2677" s="102" t="s">
        <v>1057</v>
      </c>
      <c r="AF2677" s="86" t="s">
        <v>538</v>
      </c>
      <c r="AG2677" s="103">
        <f>Table1[[#This Row],['# Books]]*Table1[[#This Row],[QTY]]</f>
        <v>0</v>
      </c>
      <c r="AH2677" s="104">
        <f>Table1[[#This Row],[S&amp;L Price]]*Table1[[#This Row],[QTY]]</f>
        <v>0</v>
      </c>
    </row>
    <row r="2678" spans="1:34" ht="18" customHeight="1" x14ac:dyDescent="0.25">
      <c r="A2678" s="83"/>
      <c r="B2678" s="83"/>
      <c r="C2678" s="84">
        <v>134</v>
      </c>
      <c r="D2678" s="84"/>
      <c r="E2678" s="84"/>
      <c r="F2678" s="86" t="s">
        <v>1818</v>
      </c>
      <c r="G2678" s="115">
        <v>1</v>
      </c>
      <c r="H2678" s="88" t="s">
        <v>1976</v>
      </c>
      <c r="I2678" s="88" t="s">
        <v>1045</v>
      </c>
      <c r="J2678" s="88" t="s">
        <v>126</v>
      </c>
      <c r="K2678" s="89"/>
      <c r="L2678" s="91" t="s">
        <v>1977</v>
      </c>
      <c r="M2678" s="84">
        <v>2018</v>
      </c>
      <c r="N2678" s="93" t="s">
        <v>1444</v>
      </c>
      <c r="O2678" s="86" t="s">
        <v>183</v>
      </c>
      <c r="P2678" s="86" t="s">
        <v>1817</v>
      </c>
      <c r="Q2678" s="86" t="s">
        <v>90</v>
      </c>
      <c r="R2678" s="86" t="s">
        <v>1978</v>
      </c>
      <c r="S2678" s="96" t="s">
        <v>21649</v>
      </c>
      <c r="T2678" s="96" t="s">
        <v>21603</v>
      </c>
      <c r="U2678" s="91"/>
      <c r="V2678" s="91"/>
      <c r="W2678" s="91" t="s">
        <v>269</v>
      </c>
      <c r="X2678" s="98" t="s">
        <v>737</v>
      </c>
      <c r="Y2678" s="86" t="s">
        <v>296</v>
      </c>
      <c r="Z2678" s="86" t="s">
        <v>296</v>
      </c>
      <c r="AA2678" s="86" t="s">
        <v>1979</v>
      </c>
      <c r="AB2678" s="86" t="s">
        <v>478</v>
      </c>
      <c r="AC2678" s="100">
        <v>23.6</v>
      </c>
      <c r="AD2678" s="100">
        <v>17.7</v>
      </c>
      <c r="AE2678" s="102" t="s">
        <v>1057</v>
      </c>
      <c r="AF2678" s="86" t="s">
        <v>538</v>
      </c>
      <c r="AG2678" s="103">
        <f>Table1[[#This Row],['# Books]]*Table1[[#This Row],[QTY]]</f>
        <v>0</v>
      </c>
      <c r="AH2678" s="104">
        <f>Table1[[#This Row],[S&amp;L Price]]*Table1[[#This Row],[QTY]]</f>
        <v>0</v>
      </c>
    </row>
    <row r="2679" spans="1:34" ht="18" hidden="1" customHeight="1" x14ac:dyDescent="0.25">
      <c r="A2679" s="83"/>
      <c r="B2679" s="83"/>
      <c r="C2679" s="84">
        <v>134</v>
      </c>
      <c r="D2679" s="84"/>
      <c r="E2679" s="84"/>
      <c r="F2679" s="86" t="s">
        <v>1818</v>
      </c>
      <c r="G2679" s="115">
        <v>1</v>
      </c>
      <c r="H2679" s="88" t="s">
        <v>1976</v>
      </c>
      <c r="I2679" s="88" t="s">
        <v>1045</v>
      </c>
      <c r="J2679" s="88" t="s">
        <v>328</v>
      </c>
      <c r="K2679" s="89"/>
      <c r="L2679" s="91" t="s">
        <v>1980</v>
      </c>
      <c r="M2679" s="84">
        <v>2018</v>
      </c>
      <c r="N2679" s="93" t="s">
        <v>1444</v>
      </c>
      <c r="O2679" s="86"/>
      <c r="P2679" s="86"/>
      <c r="Q2679" s="86" t="s">
        <v>90</v>
      </c>
      <c r="R2679" s="86" t="s">
        <v>1978</v>
      </c>
      <c r="S2679" s="96" t="s">
        <v>21649</v>
      </c>
      <c r="T2679" s="96" t="s">
        <v>21603</v>
      </c>
      <c r="U2679" s="91"/>
      <c r="V2679" s="91"/>
      <c r="W2679" s="91" t="s">
        <v>269</v>
      </c>
      <c r="X2679" s="98" t="s">
        <v>737</v>
      </c>
      <c r="Y2679" s="86" t="s">
        <v>296</v>
      </c>
      <c r="Z2679" s="86" t="s">
        <v>296</v>
      </c>
      <c r="AA2679" s="86" t="s">
        <v>1979</v>
      </c>
      <c r="AB2679" s="86" t="s">
        <v>478</v>
      </c>
      <c r="AC2679" s="100">
        <v>23.6</v>
      </c>
      <c r="AD2679" s="100">
        <v>17.7</v>
      </c>
      <c r="AE2679" s="102" t="s">
        <v>1057</v>
      </c>
      <c r="AF2679" s="86" t="s">
        <v>538</v>
      </c>
      <c r="AG2679" s="103">
        <f>Table1[[#This Row],['# Books]]*Table1[[#This Row],[QTY]]</f>
        <v>0</v>
      </c>
      <c r="AH2679" s="104">
        <f>Table1[[#This Row],[S&amp;L Price]]*Table1[[#This Row],[QTY]]</f>
        <v>0</v>
      </c>
    </row>
    <row r="2680" spans="1:34" ht="18" customHeight="1" x14ac:dyDescent="0.25">
      <c r="A2680" s="83"/>
      <c r="B2680" s="83"/>
      <c r="C2680" s="84">
        <v>134</v>
      </c>
      <c r="D2680" s="84"/>
      <c r="E2680" s="84"/>
      <c r="F2680" s="86" t="s">
        <v>1818</v>
      </c>
      <c r="G2680" s="115">
        <v>1</v>
      </c>
      <c r="H2680" s="88" t="s">
        <v>1981</v>
      </c>
      <c r="I2680" s="88" t="s">
        <v>1045</v>
      </c>
      <c r="J2680" s="88" t="s">
        <v>126</v>
      </c>
      <c r="K2680" s="89"/>
      <c r="L2680" s="91" t="s">
        <v>1982</v>
      </c>
      <c r="M2680" s="84">
        <v>2018</v>
      </c>
      <c r="N2680" s="93" t="s">
        <v>1444</v>
      </c>
      <c r="O2680" s="86" t="s">
        <v>183</v>
      </c>
      <c r="P2680" s="86" t="s">
        <v>1817</v>
      </c>
      <c r="Q2680" s="86" t="s">
        <v>90</v>
      </c>
      <c r="R2680" s="86" t="s">
        <v>1833</v>
      </c>
      <c r="S2680" s="96" t="s">
        <v>21618</v>
      </c>
      <c r="T2680" s="96" t="s">
        <v>21603</v>
      </c>
      <c r="U2680" s="91"/>
      <c r="V2680" s="91"/>
      <c r="W2680" s="91" t="s">
        <v>279</v>
      </c>
      <c r="X2680" s="98" t="s">
        <v>741</v>
      </c>
      <c r="Y2680" s="86" t="s">
        <v>296</v>
      </c>
      <c r="Z2680" s="86" t="s">
        <v>296</v>
      </c>
      <c r="AA2680" s="86" t="s">
        <v>1983</v>
      </c>
      <c r="AB2680" s="86" t="s">
        <v>478</v>
      </c>
      <c r="AC2680" s="100">
        <v>23.6</v>
      </c>
      <c r="AD2680" s="100">
        <v>17.7</v>
      </c>
      <c r="AE2680" s="102" t="s">
        <v>1057</v>
      </c>
      <c r="AF2680" s="86" t="s">
        <v>538</v>
      </c>
      <c r="AG2680" s="103">
        <f>Table1[[#This Row],['# Books]]*Table1[[#This Row],[QTY]]</f>
        <v>0</v>
      </c>
      <c r="AH2680" s="104">
        <f>Table1[[#This Row],[S&amp;L Price]]*Table1[[#This Row],[QTY]]</f>
        <v>0</v>
      </c>
    </row>
    <row r="2681" spans="1:34" ht="18" hidden="1" customHeight="1" x14ac:dyDescent="0.25">
      <c r="A2681" s="83"/>
      <c r="B2681" s="83"/>
      <c r="C2681" s="84">
        <v>134</v>
      </c>
      <c r="D2681" s="84"/>
      <c r="E2681" s="84"/>
      <c r="F2681" s="86" t="s">
        <v>1818</v>
      </c>
      <c r="G2681" s="115">
        <v>1</v>
      </c>
      <c r="H2681" s="88" t="s">
        <v>1981</v>
      </c>
      <c r="I2681" s="88" t="s">
        <v>1045</v>
      </c>
      <c r="J2681" s="88" t="s">
        <v>328</v>
      </c>
      <c r="K2681" s="89"/>
      <c r="L2681" s="91" t="s">
        <v>1984</v>
      </c>
      <c r="M2681" s="84">
        <v>2018</v>
      </c>
      <c r="N2681" s="93" t="s">
        <v>1444</v>
      </c>
      <c r="O2681" s="86"/>
      <c r="P2681" s="86"/>
      <c r="Q2681" s="86" t="s">
        <v>90</v>
      </c>
      <c r="R2681" s="86" t="s">
        <v>1833</v>
      </c>
      <c r="S2681" s="96" t="s">
        <v>21618</v>
      </c>
      <c r="T2681" s="96" t="s">
        <v>21603</v>
      </c>
      <c r="U2681" s="91"/>
      <c r="V2681" s="91"/>
      <c r="W2681" s="91" t="s">
        <v>279</v>
      </c>
      <c r="X2681" s="98" t="s">
        <v>741</v>
      </c>
      <c r="Y2681" s="86" t="s">
        <v>296</v>
      </c>
      <c r="Z2681" s="86" t="s">
        <v>296</v>
      </c>
      <c r="AA2681" s="86" t="s">
        <v>1983</v>
      </c>
      <c r="AB2681" s="86" t="s">
        <v>478</v>
      </c>
      <c r="AC2681" s="100">
        <v>23.6</v>
      </c>
      <c r="AD2681" s="100">
        <v>17.7</v>
      </c>
      <c r="AE2681" s="102" t="s">
        <v>1057</v>
      </c>
      <c r="AF2681" s="86" t="s">
        <v>538</v>
      </c>
      <c r="AG2681" s="103">
        <f>Table1[[#This Row],['# Books]]*Table1[[#This Row],[QTY]]</f>
        <v>0</v>
      </c>
      <c r="AH2681" s="104">
        <f>Table1[[#This Row],[S&amp;L Price]]*Table1[[#This Row],[QTY]]</f>
        <v>0</v>
      </c>
    </row>
    <row r="2682" spans="1:34" ht="18" customHeight="1" x14ac:dyDescent="0.25">
      <c r="A2682" s="83"/>
      <c r="B2682" s="83"/>
      <c r="C2682" s="84">
        <v>134</v>
      </c>
      <c r="D2682" s="84"/>
      <c r="E2682" s="84"/>
      <c r="F2682" s="86" t="s">
        <v>1818</v>
      </c>
      <c r="G2682" s="115">
        <v>1</v>
      </c>
      <c r="H2682" s="88" t="s">
        <v>1985</v>
      </c>
      <c r="I2682" s="88" t="s">
        <v>1045</v>
      </c>
      <c r="J2682" s="88" t="s">
        <v>126</v>
      </c>
      <c r="K2682" s="89"/>
      <c r="L2682" s="91" t="s">
        <v>1986</v>
      </c>
      <c r="M2682" s="84">
        <v>2018</v>
      </c>
      <c r="N2682" s="93" t="s">
        <v>1444</v>
      </c>
      <c r="O2682" s="86" t="s">
        <v>183</v>
      </c>
      <c r="P2682" s="86" t="s">
        <v>1817</v>
      </c>
      <c r="Q2682" s="86" t="s">
        <v>90</v>
      </c>
      <c r="R2682" s="86" t="s">
        <v>1987</v>
      </c>
      <c r="S2682" s="96" t="s">
        <v>21635</v>
      </c>
      <c r="T2682" s="96" t="s">
        <v>21603</v>
      </c>
      <c r="U2682" s="91"/>
      <c r="V2682" s="91"/>
      <c r="W2682" s="91" t="s">
        <v>271</v>
      </c>
      <c r="X2682" s="98" t="s">
        <v>561</v>
      </c>
      <c r="Y2682" s="86" t="s">
        <v>296</v>
      </c>
      <c r="Z2682" s="86" t="s">
        <v>296</v>
      </c>
      <c r="AA2682" s="86" t="s">
        <v>1988</v>
      </c>
      <c r="AB2682" s="86" t="s">
        <v>478</v>
      </c>
      <c r="AC2682" s="100">
        <v>23.6</v>
      </c>
      <c r="AD2682" s="100">
        <v>17.7</v>
      </c>
      <c r="AE2682" s="102" t="s">
        <v>1057</v>
      </c>
      <c r="AF2682" s="86" t="s">
        <v>538</v>
      </c>
      <c r="AG2682" s="103">
        <f>Table1[[#This Row],['# Books]]*Table1[[#This Row],[QTY]]</f>
        <v>0</v>
      </c>
      <c r="AH2682" s="104">
        <f>Table1[[#This Row],[S&amp;L Price]]*Table1[[#This Row],[QTY]]</f>
        <v>0</v>
      </c>
    </row>
    <row r="2683" spans="1:34" ht="18" hidden="1" customHeight="1" x14ac:dyDescent="0.25">
      <c r="A2683" s="83"/>
      <c r="B2683" s="83"/>
      <c r="C2683" s="84">
        <v>134</v>
      </c>
      <c r="D2683" s="84"/>
      <c r="E2683" s="84"/>
      <c r="F2683" s="86" t="s">
        <v>1818</v>
      </c>
      <c r="G2683" s="115">
        <v>1</v>
      </c>
      <c r="H2683" s="88" t="s">
        <v>1985</v>
      </c>
      <c r="I2683" s="88" t="s">
        <v>1045</v>
      </c>
      <c r="J2683" s="88" t="s">
        <v>328</v>
      </c>
      <c r="K2683" s="89"/>
      <c r="L2683" s="91" t="s">
        <v>1989</v>
      </c>
      <c r="M2683" s="84">
        <v>2018</v>
      </c>
      <c r="N2683" s="93" t="s">
        <v>1444</v>
      </c>
      <c r="O2683" s="86"/>
      <c r="P2683" s="86"/>
      <c r="Q2683" s="86" t="s">
        <v>90</v>
      </c>
      <c r="R2683" s="86" t="s">
        <v>1987</v>
      </c>
      <c r="S2683" s="96" t="s">
        <v>21635</v>
      </c>
      <c r="T2683" s="96" t="s">
        <v>21603</v>
      </c>
      <c r="U2683" s="91"/>
      <c r="V2683" s="91"/>
      <c r="W2683" s="91" t="s">
        <v>271</v>
      </c>
      <c r="X2683" s="98" t="s">
        <v>561</v>
      </c>
      <c r="Y2683" s="86" t="s">
        <v>296</v>
      </c>
      <c r="Z2683" s="86" t="s">
        <v>296</v>
      </c>
      <c r="AA2683" s="86" t="s">
        <v>1988</v>
      </c>
      <c r="AB2683" s="86" t="s">
        <v>478</v>
      </c>
      <c r="AC2683" s="100">
        <v>23.6</v>
      </c>
      <c r="AD2683" s="100">
        <v>17.7</v>
      </c>
      <c r="AE2683" s="102" t="s">
        <v>1057</v>
      </c>
      <c r="AF2683" s="86" t="s">
        <v>538</v>
      </c>
      <c r="AG2683" s="103">
        <f>Table1[[#This Row],['# Books]]*Table1[[#This Row],[QTY]]</f>
        <v>0</v>
      </c>
      <c r="AH2683" s="104">
        <f>Table1[[#This Row],[S&amp;L Price]]*Table1[[#This Row],[QTY]]</f>
        <v>0</v>
      </c>
    </row>
    <row r="2684" spans="1:34" ht="18" hidden="1" customHeight="1" x14ac:dyDescent="0.25">
      <c r="A2684" s="83"/>
      <c r="B2684" s="83"/>
      <c r="C2684" s="84">
        <v>135</v>
      </c>
      <c r="D2684" s="84"/>
      <c r="E2684" s="84"/>
      <c r="F2684" s="86" t="s">
        <v>1818</v>
      </c>
      <c r="G2684" s="115">
        <v>8</v>
      </c>
      <c r="H2684" s="88" t="s">
        <v>20204</v>
      </c>
      <c r="I2684" s="88" t="s">
        <v>1045</v>
      </c>
      <c r="J2684" s="88" t="s">
        <v>125</v>
      </c>
      <c r="K2684" s="89"/>
      <c r="L2684" s="91" t="s">
        <v>1990</v>
      </c>
      <c r="M2684" s="84">
        <v>2018</v>
      </c>
      <c r="N2684" s="93" t="s">
        <v>1444</v>
      </c>
      <c r="O2684" s="86" t="s">
        <v>183</v>
      </c>
      <c r="P2684" s="86" t="s">
        <v>1817</v>
      </c>
      <c r="Q2684" s="86"/>
      <c r="R2684" s="86"/>
      <c r="S2684" s="96"/>
      <c r="T2684" s="96"/>
      <c r="U2684" s="91"/>
      <c r="V2684" s="91"/>
      <c r="W2684" s="91"/>
      <c r="X2684" s="98"/>
      <c r="Y2684" s="86" t="s">
        <v>301</v>
      </c>
      <c r="Z2684" s="86" t="s">
        <v>301</v>
      </c>
      <c r="AA2684" s="86" t="s">
        <v>20205</v>
      </c>
      <c r="AB2684" s="86" t="s">
        <v>478</v>
      </c>
      <c r="AC2684" s="100">
        <v>188.8</v>
      </c>
      <c r="AD2684" s="100">
        <v>141.6</v>
      </c>
      <c r="AE2684" s="102"/>
      <c r="AF2684" s="86" t="s">
        <v>538</v>
      </c>
      <c r="AG2684" s="103">
        <f>Table1[[#This Row],['# Books]]*Table1[[#This Row],[QTY]]</f>
        <v>0</v>
      </c>
      <c r="AH2684" s="104">
        <f>Table1[[#This Row],[S&amp;L Price]]*Table1[[#This Row],[QTY]]</f>
        <v>0</v>
      </c>
    </row>
    <row r="2685" spans="1:34" ht="18" customHeight="1" x14ac:dyDescent="0.25">
      <c r="A2685" s="83"/>
      <c r="B2685" s="83"/>
      <c r="C2685" s="84">
        <v>135</v>
      </c>
      <c r="D2685" s="84"/>
      <c r="E2685" s="84"/>
      <c r="F2685" s="86" t="s">
        <v>1818</v>
      </c>
      <c r="G2685" s="115">
        <v>1</v>
      </c>
      <c r="H2685" s="88" t="s">
        <v>1991</v>
      </c>
      <c r="I2685" s="88" t="s">
        <v>1045</v>
      </c>
      <c r="J2685" s="88" t="s">
        <v>126</v>
      </c>
      <c r="K2685" s="89"/>
      <c r="L2685" s="91" t="s">
        <v>1992</v>
      </c>
      <c r="M2685" s="84">
        <v>2018</v>
      </c>
      <c r="N2685" s="93" t="s">
        <v>1444</v>
      </c>
      <c r="O2685" s="86" t="s">
        <v>183</v>
      </c>
      <c r="P2685" s="86" t="s">
        <v>1817</v>
      </c>
      <c r="Q2685" s="86" t="s">
        <v>90</v>
      </c>
      <c r="R2685" s="86" t="s">
        <v>1833</v>
      </c>
      <c r="S2685" s="96" t="s">
        <v>21607</v>
      </c>
      <c r="T2685" s="96" t="s">
        <v>21603</v>
      </c>
      <c r="U2685" s="91"/>
      <c r="V2685" s="91"/>
      <c r="W2685" s="91" t="s">
        <v>280</v>
      </c>
      <c r="X2685" s="98" t="s">
        <v>562</v>
      </c>
      <c r="Y2685" s="86" t="s">
        <v>301</v>
      </c>
      <c r="Z2685" s="86" t="s">
        <v>301</v>
      </c>
      <c r="AA2685" s="86" t="s">
        <v>1993</v>
      </c>
      <c r="AB2685" s="86" t="s">
        <v>478</v>
      </c>
      <c r="AC2685" s="100">
        <v>23.6</v>
      </c>
      <c r="AD2685" s="100">
        <v>17.7</v>
      </c>
      <c r="AE2685" s="102" t="s">
        <v>1994</v>
      </c>
      <c r="AF2685" s="86" t="s">
        <v>538</v>
      </c>
      <c r="AG2685" s="103">
        <f>Table1[[#This Row],['# Books]]*Table1[[#This Row],[QTY]]</f>
        <v>0</v>
      </c>
      <c r="AH2685" s="104">
        <f>Table1[[#This Row],[S&amp;L Price]]*Table1[[#This Row],[QTY]]</f>
        <v>0</v>
      </c>
    </row>
    <row r="2686" spans="1:34" ht="18" hidden="1" customHeight="1" x14ac:dyDescent="0.25">
      <c r="A2686" s="83"/>
      <c r="B2686" s="83"/>
      <c r="C2686" s="84">
        <v>135</v>
      </c>
      <c r="D2686" s="84"/>
      <c r="E2686" s="84"/>
      <c r="F2686" s="86" t="s">
        <v>1818</v>
      </c>
      <c r="G2686" s="115">
        <v>1</v>
      </c>
      <c r="H2686" s="88" t="s">
        <v>1991</v>
      </c>
      <c r="I2686" s="88" t="s">
        <v>1045</v>
      </c>
      <c r="J2686" s="88" t="s">
        <v>328</v>
      </c>
      <c r="K2686" s="89"/>
      <c r="L2686" s="91" t="s">
        <v>1995</v>
      </c>
      <c r="M2686" s="84">
        <v>2018</v>
      </c>
      <c r="N2686" s="93" t="s">
        <v>1444</v>
      </c>
      <c r="O2686" s="86"/>
      <c r="P2686" s="86"/>
      <c r="Q2686" s="86" t="s">
        <v>90</v>
      </c>
      <c r="R2686" s="86" t="s">
        <v>1833</v>
      </c>
      <c r="S2686" s="96" t="s">
        <v>21607</v>
      </c>
      <c r="T2686" s="96" t="s">
        <v>21603</v>
      </c>
      <c r="U2686" s="91"/>
      <c r="V2686" s="91"/>
      <c r="W2686" s="91" t="s">
        <v>280</v>
      </c>
      <c r="X2686" s="98" t="s">
        <v>562</v>
      </c>
      <c r="Y2686" s="86" t="s">
        <v>301</v>
      </c>
      <c r="Z2686" s="86" t="s">
        <v>301</v>
      </c>
      <c r="AA2686" s="86" t="s">
        <v>1993</v>
      </c>
      <c r="AB2686" s="86" t="s">
        <v>478</v>
      </c>
      <c r="AC2686" s="100">
        <v>23.6</v>
      </c>
      <c r="AD2686" s="100">
        <v>17.7</v>
      </c>
      <c r="AE2686" s="102" t="s">
        <v>1994</v>
      </c>
      <c r="AF2686" s="86" t="s">
        <v>538</v>
      </c>
      <c r="AG2686" s="103">
        <f>Table1[[#This Row],['# Books]]*Table1[[#This Row],[QTY]]</f>
        <v>0</v>
      </c>
      <c r="AH2686" s="104">
        <f>Table1[[#This Row],[S&amp;L Price]]*Table1[[#This Row],[QTY]]</f>
        <v>0</v>
      </c>
    </row>
    <row r="2687" spans="1:34" ht="18" customHeight="1" x14ac:dyDescent="0.25">
      <c r="A2687" s="83"/>
      <c r="B2687" s="83"/>
      <c r="C2687" s="84">
        <v>135</v>
      </c>
      <c r="D2687" s="84"/>
      <c r="E2687" s="84"/>
      <c r="F2687" s="86" t="s">
        <v>1818</v>
      </c>
      <c r="G2687" s="115">
        <v>1</v>
      </c>
      <c r="H2687" s="88" t="s">
        <v>1996</v>
      </c>
      <c r="I2687" s="88" t="s">
        <v>1045</v>
      </c>
      <c r="J2687" s="88" t="s">
        <v>126</v>
      </c>
      <c r="K2687" s="89"/>
      <c r="L2687" s="91" t="s">
        <v>1997</v>
      </c>
      <c r="M2687" s="84">
        <v>2018</v>
      </c>
      <c r="N2687" s="93" t="s">
        <v>1444</v>
      </c>
      <c r="O2687" s="86" t="s">
        <v>183</v>
      </c>
      <c r="P2687" s="86" t="s">
        <v>1817</v>
      </c>
      <c r="Q2687" s="86" t="s">
        <v>90</v>
      </c>
      <c r="R2687" s="86" t="s">
        <v>1486</v>
      </c>
      <c r="S2687" s="96" t="s">
        <v>21609</v>
      </c>
      <c r="T2687" s="96" t="s">
        <v>21603</v>
      </c>
      <c r="U2687" s="91"/>
      <c r="V2687" s="91"/>
      <c r="W2687" s="91" t="s">
        <v>289</v>
      </c>
      <c r="X2687" s="98" t="s">
        <v>562</v>
      </c>
      <c r="Y2687" s="86" t="s">
        <v>301</v>
      </c>
      <c r="Z2687" s="86" t="s">
        <v>301</v>
      </c>
      <c r="AA2687" s="86" t="s">
        <v>1998</v>
      </c>
      <c r="AB2687" s="86" t="s">
        <v>478</v>
      </c>
      <c r="AC2687" s="100">
        <v>23.6</v>
      </c>
      <c r="AD2687" s="100">
        <v>17.7</v>
      </c>
      <c r="AE2687" s="102" t="s">
        <v>1999</v>
      </c>
      <c r="AF2687" s="86" t="s">
        <v>538</v>
      </c>
      <c r="AG2687" s="103">
        <f>Table1[[#This Row],['# Books]]*Table1[[#This Row],[QTY]]</f>
        <v>0</v>
      </c>
      <c r="AH2687" s="104">
        <f>Table1[[#This Row],[S&amp;L Price]]*Table1[[#This Row],[QTY]]</f>
        <v>0</v>
      </c>
    </row>
    <row r="2688" spans="1:34" ht="18" hidden="1" customHeight="1" x14ac:dyDescent="0.25">
      <c r="A2688" s="83"/>
      <c r="B2688" s="83"/>
      <c r="C2688" s="84">
        <v>135</v>
      </c>
      <c r="D2688" s="84"/>
      <c r="E2688" s="84"/>
      <c r="F2688" s="86" t="s">
        <v>1818</v>
      </c>
      <c r="G2688" s="115">
        <v>1</v>
      </c>
      <c r="H2688" s="88" t="s">
        <v>1996</v>
      </c>
      <c r="I2688" s="88" t="s">
        <v>1045</v>
      </c>
      <c r="J2688" s="88" t="s">
        <v>328</v>
      </c>
      <c r="K2688" s="89"/>
      <c r="L2688" s="91" t="s">
        <v>2000</v>
      </c>
      <c r="M2688" s="84">
        <v>2018</v>
      </c>
      <c r="N2688" s="93" t="s">
        <v>1444</v>
      </c>
      <c r="O2688" s="86"/>
      <c r="P2688" s="86"/>
      <c r="Q2688" s="86" t="s">
        <v>90</v>
      </c>
      <c r="R2688" s="86" t="s">
        <v>1486</v>
      </c>
      <c r="S2688" s="96" t="s">
        <v>21609</v>
      </c>
      <c r="T2688" s="96" t="s">
        <v>21603</v>
      </c>
      <c r="U2688" s="91"/>
      <c r="V2688" s="91"/>
      <c r="W2688" s="91" t="s">
        <v>289</v>
      </c>
      <c r="X2688" s="98" t="s">
        <v>562</v>
      </c>
      <c r="Y2688" s="86" t="s">
        <v>301</v>
      </c>
      <c r="Z2688" s="86" t="s">
        <v>301</v>
      </c>
      <c r="AA2688" s="86" t="s">
        <v>1998</v>
      </c>
      <c r="AB2688" s="86" t="s">
        <v>478</v>
      </c>
      <c r="AC2688" s="100">
        <v>23.6</v>
      </c>
      <c r="AD2688" s="100">
        <v>17.7</v>
      </c>
      <c r="AE2688" s="102" t="s">
        <v>1999</v>
      </c>
      <c r="AF2688" s="86" t="s">
        <v>538</v>
      </c>
      <c r="AG2688" s="103">
        <f>Table1[[#This Row],['# Books]]*Table1[[#This Row],[QTY]]</f>
        <v>0</v>
      </c>
      <c r="AH2688" s="104">
        <f>Table1[[#This Row],[S&amp;L Price]]*Table1[[#This Row],[QTY]]</f>
        <v>0</v>
      </c>
    </row>
    <row r="2689" spans="1:34" ht="18" customHeight="1" x14ac:dyDescent="0.25">
      <c r="A2689" s="83"/>
      <c r="B2689" s="83"/>
      <c r="C2689" s="84">
        <v>135</v>
      </c>
      <c r="D2689" s="84"/>
      <c r="E2689" s="84"/>
      <c r="F2689" s="86" t="s">
        <v>1818</v>
      </c>
      <c r="G2689" s="115">
        <v>1</v>
      </c>
      <c r="H2689" s="88" t="s">
        <v>2001</v>
      </c>
      <c r="I2689" s="88" t="s">
        <v>1045</v>
      </c>
      <c r="J2689" s="88" t="s">
        <v>126</v>
      </c>
      <c r="K2689" s="89"/>
      <c r="L2689" s="91" t="s">
        <v>2002</v>
      </c>
      <c r="M2689" s="84">
        <v>2018</v>
      </c>
      <c r="N2689" s="93" t="s">
        <v>1444</v>
      </c>
      <c r="O2689" s="86" t="s">
        <v>183</v>
      </c>
      <c r="P2689" s="86" t="s">
        <v>1817</v>
      </c>
      <c r="Q2689" s="86" t="s">
        <v>90</v>
      </c>
      <c r="R2689" s="86" t="s">
        <v>2003</v>
      </c>
      <c r="S2689" s="96" t="s">
        <v>21649</v>
      </c>
      <c r="T2689" s="96" t="s">
        <v>21603</v>
      </c>
      <c r="U2689" s="91"/>
      <c r="V2689" s="91"/>
      <c r="W2689" s="91" t="s">
        <v>289</v>
      </c>
      <c r="X2689" s="98" t="s">
        <v>688</v>
      </c>
      <c r="Y2689" s="86" t="s">
        <v>301</v>
      </c>
      <c r="Z2689" s="86" t="s">
        <v>301</v>
      </c>
      <c r="AA2689" s="86" t="s">
        <v>2004</v>
      </c>
      <c r="AB2689" s="86" t="s">
        <v>478</v>
      </c>
      <c r="AC2689" s="100">
        <v>23.6</v>
      </c>
      <c r="AD2689" s="100">
        <v>17.7</v>
      </c>
      <c r="AE2689" s="102" t="s">
        <v>2005</v>
      </c>
      <c r="AF2689" s="86" t="s">
        <v>538</v>
      </c>
      <c r="AG2689" s="103">
        <f>Table1[[#This Row],['# Books]]*Table1[[#This Row],[QTY]]</f>
        <v>0</v>
      </c>
      <c r="AH2689" s="104">
        <f>Table1[[#This Row],[S&amp;L Price]]*Table1[[#This Row],[QTY]]</f>
        <v>0</v>
      </c>
    </row>
    <row r="2690" spans="1:34" ht="18" hidden="1" customHeight="1" x14ac:dyDescent="0.25">
      <c r="A2690" s="83"/>
      <c r="B2690" s="83"/>
      <c r="C2690" s="84">
        <v>135</v>
      </c>
      <c r="D2690" s="84"/>
      <c r="E2690" s="84"/>
      <c r="F2690" s="86" t="s">
        <v>1818</v>
      </c>
      <c r="G2690" s="115">
        <v>1</v>
      </c>
      <c r="H2690" s="88" t="s">
        <v>2001</v>
      </c>
      <c r="I2690" s="88" t="s">
        <v>1045</v>
      </c>
      <c r="J2690" s="88" t="s">
        <v>328</v>
      </c>
      <c r="K2690" s="89"/>
      <c r="L2690" s="91" t="s">
        <v>2006</v>
      </c>
      <c r="M2690" s="84">
        <v>2018</v>
      </c>
      <c r="N2690" s="93" t="s">
        <v>1444</v>
      </c>
      <c r="O2690" s="86"/>
      <c r="P2690" s="86"/>
      <c r="Q2690" s="86" t="s">
        <v>90</v>
      </c>
      <c r="R2690" s="86" t="s">
        <v>2003</v>
      </c>
      <c r="S2690" s="96" t="s">
        <v>21649</v>
      </c>
      <c r="T2690" s="96" t="s">
        <v>21603</v>
      </c>
      <c r="U2690" s="91"/>
      <c r="V2690" s="91"/>
      <c r="W2690" s="91" t="s">
        <v>289</v>
      </c>
      <c r="X2690" s="98" t="s">
        <v>688</v>
      </c>
      <c r="Y2690" s="86" t="s">
        <v>301</v>
      </c>
      <c r="Z2690" s="86" t="s">
        <v>301</v>
      </c>
      <c r="AA2690" s="86" t="s">
        <v>2004</v>
      </c>
      <c r="AB2690" s="86" t="s">
        <v>478</v>
      </c>
      <c r="AC2690" s="100">
        <v>23.6</v>
      </c>
      <c r="AD2690" s="100">
        <v>17.7</v>
      </c>
      <c r="AE2690" s="102" t="s">
        <v>2005</v>
      </c>
      <c r="AF2690" s="86" t="s">
        <v>538</v>
      </c>
      <c r="AG2690" s="103">
        <f>Table1[[#This Row],['# Books]]*Table1[[#This Row],[QTY]]</f>
        <v>0</v>
      </c>
      <c r="AH2690" s="104">
        <f>Table1[[#This Row],[S&amp;L Price]]*Table1[[#This Row],[QTY]]</f>
        <v>0</v>
      </c>
    </row>
    <row r="2691" spans="1:34" ht="18" customHeight="1" x14ac:dyDescent="0.25">
      <c r="A2691" s="83"/>
      <c r="B2691" s="83"/>
      <c r="C2691" s="84">
        <v>135</v>
      </c>
      <c r="D2691" s="84"/>
      <c r="E2691" s="84"/>
      <c r="F2691" s="86" t="s">
        <v>1818</v>
      </c>
      <c r="G2691" s="115">
        <v>1</v>
      </c>
      <c r="H2691" s="88" t="s">
        <v>2007</v>
      </c>
      <c r="I2691" s="88" t="s">
        <v>1045</v>
      </c>
      <c r="J2691" s="88" t="s">
        <v>126</v>
      </c>
      <c r="K2691" s="89"/>
      <c r="L2691" s="91" t="s">
        <v>2008</v>
      </c>
      <c r="M2691" s="84">
        <v>2018</v>
      </c>
      <c r="N2691" s="93" t="s">
        <v>1444</v>
      </c>
      <c r="O2691" s="86" t="s">
        <v>183</v>
      </c>
      <c r="P2691" s="86" t="s">
        <v>1817</v>
      </c>
      <c r="Q2691" s="86" t="s">
        <v>90</v>
      </c>
      <c r="R2691" s="86" t="s">
        <v>2003</v>
      </c>
      <c r="S2691" s="96" t="s">
        <v>21606</v>
      </c>
      <c r="T2691" s="96" t="s">
        <v>21603</v>
      </c>
      <c r="U2691" s="91"/>
      <c r="V2691" s="91"/>
      <c r="W2691" s="91" t="s">
        <v>282</v>
      </c>
      <c r="X2691" s="98" t="s">
        <v>562</v>
      </c>
      <c r="Y2691" s="86" t="s">
        <v>301</v>
      </c>
      <c r="Z2691" s="86" t="s">
        <v>301</v>
      </c>
      <c r="AA2691" s="86" t="s">
        <v>2009</v>
      </c>
      <c r="AB2691" s="86" t="s">
        <v>478</v>
      </c>
      <c r="AC2691" s="100">
        <v>23.6</v>
      </c>
      <c r="AD2691" s="100">
        <v>17.7</v>
      </c>
      <c r="AE2691" s="102" t="s">
        <v>2010</v>
      </c>
      <c r="AF2691" s="86" t="s">
        <v>538</v>
      </c>
      <c r="AG2691" s="103">
        <f>Table1[[#This Row],['# Books]]*Table1[[#This Row],[QTY]]</f>
        <v>0</v>
      </c>
      <c r="AH2691" s="104">
        <f>Table1[[#This Row],[S&amp;L Price]]*Table1[[#This Row],[QTY]]</f>
        <v>0</v>
      </c>
    </row>
    <row r="2692" spans="1:34" ht="18" hidden="1" customHeight="1" x14ac:dyDescent="0.25">
      <c r="A2692" s="83"/>
      <c r="B2692" s="83"/>
      <c r="C2692" s="84">
        <v>135</v>
      </c>
      <c r="D2692" s="84"/>
      <c r="E2692" s="84"/>
      <c r="F2692" s="86" t="s">
        <v>1818</v>
      </c>
      <c r="G2692" s="115">
        <v>1</v>
      </c>
      <c r="H2692" s="88" t="s">
        <v>2007</v>
      </c>
      <c r="I2692" s="88" t="s">
        <v>1045</v>
      </c>
      <c r="J2692" s="88" t="s">
        <v>328</v>
      </c>
      <c r="K2692" s="89"/>
      <c r="L2692" s="91" t="s">
        <v>2011</v>
      </c>
      <c r="M2692" s="84">
        <v>2018</v>
      </c>
      <c r="N2692" s="93" t="s">
        <v>1444</v>
      </c>
      <c r="O2692" s="86"/>
      <c r="P2692" s="86"/>
      <c r="Q2692" s="86" t="s">
        <v>90</v>
      </c>
      <c r="R2692" s="86" t="s">
        <v>2003</v>
      </c>
      <c r="S2692" s="96" t="s">
        <v>21606</v>
      </c>
      <c r="T2692" s="96" t="s">
        <v>21603</v>
      </c>
      <c r="U2692" s="91"/>
      <c r="V2692" s="91"/>
      <c r="W2692" s="91" t="s">
        <v>282</v>
      </c>
      <c r="X2692" s="98" t="s">
        <v>562</v>
      </c>
      <c r="Y2692" s="86" t="s">
        <v>301</v>
      </c>
      <c r="Z2692" s="86" t="s">
        <v>301</v>
      </c>
      <c r="AA2692" s="86" t="s">
        <v>2009</v>
      </c>
      <c r="AB2692" s="86" t="s">
        <v>478</v>
      </c>
      <c r="AC2692" s="100">
        <v>23.6</v>
      </c>
      <c r="AD2692" s="100">
        <v>17.7</v>
      </c>
      <c r="AE2692" s="102" t="s">
        <v>2010</v>
      </c>
      <c r="AF2692" s="86" t="s">
        <v>538</v>
      </c>
      <c r="AG2692" s="103">
        <f>Table1[[#This Row],['# Books]]*Table1[[#This Row],[QTY]]</f>
        <v>0</v>
      </c>
      <c r="AH2692" s="104">
        <f>Table1[[#This Row],[S&amp;L Price]]*Table1[[#This Row],[QTY]]</f>
        <v>0</v>
      </c>
    </row>
    <row r="2693" spans="1:34" ht="18" customHeight="1" x14ac:dyDescent="0.25">
      <c r="A2693" s="83"/>
      <c r="B2693" s="83"/>
      <c r="C2693" s="84">
        <v>135</v>
      </c>
      <c r="D2693" s="84"/>
      <c r="E2693" s="84"/>
      <c r="F2693" s="86" t="s">
        <v>1818</v>
      </c>
      <c r="G2693" s="115">
        <v>1</v>
      </c>
      <c r="H2693" s="88" t="s">
        <v>2012</v>
      </c>
      <c r="I2693" s="88" t="s">
        <v>1045</v>
      </c>
      <c r="J2693" s="88" t="s">
        <v>126</v>
      </c>
      <c r="K2693" s="89"/>
      <c r="L2693" s="91" t="s">
        <v>2013</v>
      </c>
      <c r="M2693" s="84">
        <v>2018</v>
      </c>
      <c r="N2693" s="93" t="s">
        <v>1444</v>
      </c>
      <c r="O2693" s="86" t="s">
        <v>183</v>
      </c>
      <c r="P2693" s="86" t="s">
        <v>1817</v>
      </c>
      <c r="Q2693" s="86" t="s">
        <v>90</v>
      </c>
      <c r="R2693" s="86" t="s">
        <v>1861</v>
      </c>
      <c r="S2693" s="96" t="s">
        <v>21610</v>
      </c>
      <c r="T2693" s="96" t="s">
        <v>21603</v>
      </c>
      <c r="U2693" s="91"/>
      <c r="V2693" s="91"/>
      <c r="W2693" s="91" t="s">
        <v>280</v>
      </c>
      <c r="X2693" s="98" t="s">
        <v>737</v>
      </c>
      <c r="Y2693" s="86" t="s">
        <v>301</v>
      </c>
      <c r="Z2693" s="86" t="s">
        <v>301</v>
      </c>
      <c r="AA2693" s="86" t="s">
        <v>2014</v>
      </c>
      <c r="AB2693" s="86" t="s">
        <v>478</v>
      </c>
      <c r="AC2693" s="100">
        <v>23.6</v>
      </c>
      <c r="AD2693" s="100">
        <v>17.7</v>
      </c>
      <c r="AE2693" s="102" t="s">
        <v>2015</v>
      </c>
      <c r="AF2693" s="86" t="s">
        <v>538</v>
      </c>
      <c r="AG2693" s="103">
        <f>Table1[[#This Row],['# Books]]*Table1[[#This Row],[QTY]]</f>
        <v>0</v>
      </c>
      <c r="AH2693" s="104">
        <f>Table1[[#This Row],[S&amp;L Price]]*Table1[[#This Row],[QTY]]</f>
        <v>0</v>
      </c>
    </row>
    <row r="2694" spans="1:34" ht="18" hidden="1" customHeight="1" x14ac:dyDescent="0.25">
      <c r="A2694" s="83"/>
      <c r="B2694" s="83"/>
      <c r="C2694" s="84">
        <v>135</v>
      </c>
      <c r="D2694" s="84"/>
      <c r="E2694" s="84"/>
      <c r="F2694" s="86" t="s">
        <v>1818</v>
      </c>
      <c r="G2694" s="115">
        <v>1</v>
      </c>
      <c r="H2694" s="88" t="s">
        <v>2012</v>
      </c>
      <c r="I2694" s="88" t="s">
        <v>1045</v>
      </c>
      <c r="J2694" s="88" t="s">
        <v>328</v>
      </c>
      <c r="K2694" s="89"/>
      <c r="L2694" s="91" t="s">
        <v>2016</v>
      </c>
      <c r="M2694" s="84">
        <v>2018</v>
      </c>
      <c r="N2694" s="93" t="s">
        <v>1444</v>
      </c>
      <c r="O2694" s="86"/>
      <c r="P2694" s="86"/>
      <c r="Q2694" s="86" t="s">
        <v>90</v>
      </c>
      <c r="R2694" s="86" t="s">
        <v>1861</v>
      </c>
      <c r="S2694" s="96" t="s">
        <v>21610</v>
      </c>
      <c r="T2694" s="96" t="s">
        <v>21603</v>
      </c>
      <c r="U2694" s="91"/>
      <c r="V2694" s="91"/>
      <c r="W2694" s="91" t="s">
        <v>280</v>
      </c>
      <c r="X2694" s="98" t="s">
        <v>737</v>
      </c>
      <c r="Y2694" s="86" t="s">
        <v>301</v>
      </c>
      <c r="Z2694" s="86" t="s">
        <v>301</v>
      </c>
      <c r="AA2694" s="86" t="s">
        <v>2014</v>
      </c>
      <c r="AB2694" s="86" t="s">
        <v>478</v>
      </c>
      <c r="AC2694" s="100">
        <v>23.6</v>
      </c>
      <c r="AD2694" s="100">
        <v>17.7</v>
      </c>
      <c r="AE2694" s="102" t="s">
        <v>2015</v>
      </c>
      <c r="AF2694" s="86" t="s">
        <v>538</v>
      </c>
      <c r="AG2694" s="103">
        <f>Table1[[#This Row],['# Books]]*Table1[[#This Row],[QTY]]</f>
        <v>0</v>
      </c>
      <c r="AH2694" s="104">
        <f>Table1[[#This Row],[S&amp;L Price]]*Table1[[#This Row],[QTY]]</f>
        <v>0</v>
      </c>
    </row>
    <row r="2695" spans="1:34" ht="18" customHeight="1" x14ac:dyDescent="0.25">
      <c r="A2695" s="83"/>
      <c r="B2695" s="83"/>
      <c r="C2695" s="84">
        <v>135</v>
      </c>
      <c r="D2695" s="84"/>
      <c r="E2695" s="84"/>
      <c r="F2695" s="86" t="s">
        <v>1818</v>
      </c>
      <c r="G2695" s="115">
        <v>1</v>
      </c>
      <c r="H2695" s="88" t="s">
        <v>2017</v>
      </c>
      <c r="I2695" s="88" t="s">
        <v>1045</v>
      </c>
      <c r="J2695" s="88" t="s">
        <v>126</v>
      </c>
      <c r="K2695" s="89"/>
      <c r="L2695" s="91" t="s">
        <v>2018</v>
      </c>
      <c r="M2695" s="84">
        <v>2018</v>
      </c>
      <c r="N2695" s="93" t="s">
        <v>1444</v>
      </c>
      <c r="O2695" s="86" t="s">
        <v>183</v>
      </c>
      <c r="P2695" s="86" t="s">
        <v>1817</v>
      </c>
      <c r="Q2695" s="86" t="s">
        <v>90</v>
      </c>
      <c r="R2695" s="86" t="s">
        <v>1821</v>
      </c>
      <c r="S2695" s="96" t="s">
        <v>21660</v>
      </c>
      <c r="T2695" s="96" t="s">
        <v>21603</v>
      </c>
      <c r="U2695" s="91"/>
      <c r="V2695" s="91"/>
      <c r="W2695" s="91" t="s">
        <v>290</v>
      </c>
      <c r="X2695" s="98" t="s">
        <v>560</v>
      </c>
      <c r="Y2695" s="86" t="s">
        <v>301</v>
      </c>
      <c r="Z2695" s="86" t="s">
        <v>301</v>
      </c>
      <c r="AA2695" s="86" t="s">
        <v>2019</v>
      </c>
      <c r="AB2695" s="86" t="s">
        <v>478</v>
      </c>
      <c r="AC2695" s="100">
        <v>23.6</v>
      </c>
      <c r="AD2695" s="100">
        <v>17.7</v>
      </c>
      <c r="AE2695" s="102" t="s">
        <v>2020</v>
      </c>
      <c r="AF2695" s="86" t="s">
        <v>538</v>
      </c>
      <c r="AG2695" s="103">
        <f>Table1[[#This Row],['# Books]]*Table1[[#This Row],[QTY]]</f>
        <v>0</v>
      </c>
      <c r="AH2695" s="104">
        <f>Table1[[#This Row],[S&amp;L Price]]*Table1[[#This Row],[QTY]]</f>
        <v>0</v>
      </c>
    </row>
    <row r="2696" spans="1:34" ht="18" hidden="1" customHeight="1" x14ac:dyDescent="0.25">
      <c r="A2696" s="83"/>
      <c r="B2696" s="83"/>
      <c r="C2696" s="84">
        <v>135</v>
      </c>
      <c r="D2696" s="84"/>
      <c r="E2696" s="84"/>
      <c r="F2696" s="86" t="s">
        <v>1818</v>
      </c>
      <c r="G2696" s="115">
        <v>1</v>
      </c>
      <c r="H2696" s="88" t="s">
        <v>2017</v>
      </c>
      <c r="I2696" s="88" t="s">
        <v>1045</v>
      </c>
      <c r="J2696" s="88" t="s">
        <v>328</v>
      </c>
      <c r="K2696" s="89"/>
      <c r="L2696" s="91" t="s">
        <v>2021</v>
      </c>
      <c r="M2696" s="84">
        <v>2018</v>
      </c>
      <c r="N2696" s="93" t="s">
        <v>1444</v>
      </c>
      <c r="O2696" s="86"/>
      <c r="P2696" s="86"/>
      <c r="Q2696" s="86" t="s">
        <v>90</v>
      </c>
      <c r="R2696" s="86" t="s">
        <v>1821</v>
      </c>
      <c r="S2696" s="96" t="s">
        <v>21660</v>
      </c>
      <c r="T2696" s="96" t="s">
        <v>21603</v>
      </c>
      <c r="U2696" s="91"/>
      <c r="V2696" s="91"/>
      <c r="W2696" s="91" t="s">
        <v>290</v>
      </c>
      <c r="X2696" s="98" t="s">
        <v>560</v>
      </c>
      <c r="Y2696" s="86" t="s">
        <v>301</v>
      </c>
      <c r="Z2696" s="86" t="s">
        <v>301</v>
      </c>
      <c r="AA2696" s="86" t="s">
        <v>2019</v>
      </c>
      <c r="AB2696" s="86" t="s">
        <v>478</v>
      </c>
      <c r="AC2696" s="100">
        <v>23.6</v>
      </c>
      <c r="AD2696" s="100">
        <v>17.7</v>
      </c>
      <c r="AE2696" s="102" t="s">
        <v>2020</v>
      </c>
      <c r="AF2696" s="86" t="s">
        <v>538</v>
      </c>
      <c r="AG2696" s="103">
        <f>Table1[[#This Row],['# Books]]*Table1[[#This Row],[QTY]]</f>
        <v>0</v>
      </c>
      <c r="AH2696" s="104">
        <f>Table1[[#This Row],[S&amp;L Price]]*Table1[[#This Row],[QTY]]</f>
        <v>0</v>
      </c>
    </row>
    <row r="2697" spans="1:34" ht="18" customHeight="1" x14ac:dyDescent="0.25">
      <c r="A2697" s="83"/>
      <c r="B2697" s="83"/>
      <c r="C2697" s="84">
        <v>135</v>
      </c>
      <c r="D2697" s="84"/>
      <c r="E2697" s="84"/>
      <c r="F2697" s="86" t="s">
        <v>1818</v>
      </c>
      <c r="G2697" s="115">
        <v>1</v>
      </c>
      <c r="H2697" s="88" t="s">
        <v>2022</v>
      </c>
      <c r="I2697" s="88" t="s">
        <v>1045</v>
      </c>
      <c r="J2697" s="88" t="s">
        <v>126</v>
      </c>
      <c r="K2697" s="89"/>
      <c r="L2697" s="91" t="s">
        <v>2023</v>
      </c>
      <c r="M2697" s="84">
        <v>2018</v>
      </c>
      <c r="N2697" s="93" t="s">
        <v>1444</v>
      </c>
      <c r="O2697" s="86" t="s">
        <v>183</v>
      </c>
      <c r="P2697" s="86" t="s">
        <v>1817</v>
      </c>
      <c r="Q2697" s="86" t="s">
        <v>90</v>
      </c>
      <c r="R2697" s="86" t="s">
        <v>1942</v>
      </c>
      <c r="S2697" s="96" t="s">
        <v>21606</v>
      </c>
      <c r="T2697" s="96" t="s">
        <v>21603</v>
      </c>
      <c r="U2697" s="91"/>
      <c r="V2697" s="91"/>
      <c r="W2697" s="91" t="s">
        <v>280</v>
      </c>
      <c r="X2697" s="98" t="s">
        <v>737</v>
      </c>
      <c r="Y2697" s="86" t="s">
        <v>301</v>
      </c>
      <c r="Z2697" s="86" t="s">
        <v>301</v>
      </c>
      <c r="AA2697" s="86" t="s">
        <v>2024</v>
      </c>
      <c r="AB2697" s="86" t="s">
        <v>478</v>
      </c>
      <c r="AC2697" s="100">
        <v>23.6</v>
      </c>
      <c r="AD2697" s="100">
        <v>17.7</v>
      </c>
      <c r="AE2697" s="102" t="s">
        <v>991</v>
      </c>
      <c r="AF2697" s="86" t="s">
        <v>538</v>
      </c>
      <c r="AG2697" s="103">
        <f>Table1[[#This Row],['# Books]]*Table1[[#This Row],[QTY]]</f>
        <v>0</v>
      </c>
      <c r="AH2697" s="104">
        <f>Table1[[#This Row],[S&amp;L Price]]*Table1[[#This Row],[QTY]]</f>
        <v>0</v>
      </c>
    </row>
    <row r="2698" spans="1:34" ht="18" hidden="1" customHeight="1" x14ac:dyDescent="0.25">
      <c r="A2698" s="83"/>
      <c r="B2698" s="83"/>
      <c r="C2698" s="84">
        <v>135</v>
      </c>
      <c r="D2698" s="84"/>
      <c r="E2698" s="84"/>
      <c r="F2698" s="86" t="s">
        <v>1818</v>
      </c>
      <c r="G2698" s="115">
        <v>1</v>
      </c>
      <c r="H2698" s="88" t="s">
        <v>2022</v>
      </c>
      <c r="I2698" s="88" t="s">
        <v>1045</v>
      </c>
      <c r="J2698" s="88" t="s">
        <v>328</v>
      </c>
      <c r="K2698" s="89"/>
      <c r="L2698" s="91" t="s">
        <v>2025</v>
      </c>
      <c r="M2698" s="84">
        <v>2018</v>
      </c>
      <c r="N2698" s="93" t="s">
        <v>1444</v>
      </c>
      <c r="O2698" s="86"/>
      <c r="P2698" s="86"/>
      <c r="Q2698" s="86" t="s">
        <v>90</v>
      </c>
      <c r="R2698" s="86" t="s">
        <v>1942</v>
      </c>
      <c r="S2698" s="96" t="s">
        <v>21606</v>
      </c>
      <c r="T2698" s="96" t="s">
        <v>21603</v>
      </c>
      <c r="U2698" s="91"/>
      <c r="V2698" s="91"/>
      <c r="W2698" s="91" t="s">
        <v>280</v>
      </c>
      <c r="X2698" s="98" t="s">
        <v>737</v>
      </c>
      <c r="Y2698" s="86" t="s">
        <v>301</v>
      </c>
      <c r="Z2698" s="86" t="s">
        <v>301</v>
      </c>
      <c r="AA2698" s="86" t="s">
        <v>2024</v>
      </c>
      <c r="AB2698" s="86" t="s">
        <v>478</v>
      </c>
      <c r="AC2698" s="100">
        <v>23.6</v>
      </c>
      <c r="AD2698" s="100">
        <v>17.7</v>
      </c>
      <c r="AE2698" s="102" t="s">
        <v>991</v>
      </c>
      <c r="AF2698" s="86" t="s">
        <v>538</v>
      </c>
      <c r="AG2698" s="103">
        <f>Table1[[#This Row],['# Books]]*Table1[[#This Row],[QTY]]</f>
        <v>0</v>
      </c>
      <c r="AH2698" s="104">
        <f>Table1[[#This Row],[S&amp;L Price]]*Table1[[#This Row],[QTY]]</f>
        <v>0</v>
      </c>
    </row>
    <row r="2699" spans="1:34" ht="18" customHeight="1" x14ac:dyDescent="0.25">
      <c r="A2699" s="83"/>
      <c r="B2699" s="83"/>
      <c r="C2699" s="84">
        <v>135</v>
      </c>
      <c r="D2699" s="84"/>
      <c r="E2699" s="84"/>
      <c r="F2699" s="86" t="s">
        <v>1818</v>
      </c>
      <c r="G2699" s="115">
        <v>1</v>
      </c>
      <c r="H2699" s="88" t="s">
        <v>2026</v>
      </c>
      <c r="I2699" s="88" t="s">
        <v>1045</v>
      </c>
      <c r="J2699" s="88" t="s">
        <v>126</v>
      </c>
      <c r="K2699" s="89"/>
      <c r="L2699" s="91" t="s">
        <v>2027</v>
      </c>
      <c r="M2699" s="84">
        <v>2018</v>
      </c>
      <c r="N2699" s="93" t="s">
        <v>1444</v>
      </c>
      <c r="O2699" s="86" t="s">
        <v>183</v>
      </c>
      <c r="P2699" s="86" t="s">
        <v>1817</v>
      </c>
      <c r="Q2699" s="86" t="s">
        <v>90</v>
      </c>
      <c r="R2699" s="86" t="s">
        <v>1914</v>
      </c>
      <c r="S2699" s="96" t="s">
        <v>21649</v>
      </c>
      <c r="T2699" s="96" t="s">
        <v>21603</v>
      </c>
      <c r="U2699" s="91"/>
      <c r="V2699" s="91"/>
      <c r="W2699" s="91" t="s">
        <v>290</v>
      </c>
      <c r="X2699" s="98" t="s">
        <v>688</v>
      </c>
      <c r="Y2699" s="86" t="s">
        <v>301</v>
      </c>
      <c r="Z2699" s="86" t="s">
        <v>301</v>
      </c>
      <c r="AA2699" s="86" t="s">
        <v>2028</v>
      </c>
      <c r="AB2699" s="86" t="s">
        <v>478</v>
      </c>
      <c r="AC2699" s="100">
        <v>23.6</v>
      </c>
      <c r="AD2699" s="100">
        <v>17.7</v>
      </c>
      <c r="AE2699" s="102" t="s">
        <v>1823</v>
      </c>
      <c r="AF2699" s="86" t="s">
        <v>538</v>
      </c>
      <c r="AG2699" s="103">
        <f>Table1[[#This Row],['# Books]]*Table1[[#This Row],[QTY]]</f>
        <v>0</v>
      </c>
      <c r="AH2699" s="104">
        <f>Table1[[#This Row],[S&amp;L Price]]*Table1[[#This Row],[QTY]]</f>
        <v>0</v>
      </c>
    </row>
    <row r="2700" spans="1:34" ht="18" hidden="1" customHeight="1" x14ac:dyDescent="0.25">
      <c r="A2700" s="83"/>
      <c r="B2700" s="83"/>
      <c r="C2700" s="84">
        <v>135</v>
      </c>
      <c r="D2700" s="84"/>
      <c r="E2700" s="84"/>
      <c r="F2700" s="86" t="s">
        <v>1818</v>
      </c>
      <c r="G2700" s="115">
        <v>1</v>
      </c>
      <c r="H2700" s="88" t="s">
        <v>2026</v>
      </c>
      <c r="I2700" s="88" t="s">
        <v>1045</v>
      </c>
      <c r="J2700" s="88" t="s">
        <v>328</v>
      </c>
      <c r="K2700" s="89"/>
      <c r="L2700" s="91" t="s">
        <v>2029</v>
      </c>
      <c r="M2700" s="84">
        <v>2018</v>
      </c>
      <c r="N2700" s="93" t="s">
        <v>1444</v>
      </c>
      <c r="O2700" s="86"/>
      <c r="P2700" s="86"/>
      <c r="Q2700" s="86" t="s">
        <v>90</v>
      </c>
      <c r="R2700" s="86" t="s">
        <v>1914</v>
      </c>
      <c r="S2700" s="96" t="s">
        <v>21649</v>
      </c>
      <c r="T2700" s="96" t="s">
        <v>21603</v>
      </c>
      <c r="U2700" s="91"/>
      <c r="V2700" s="91"/>
      <c r="W2700" s="91" t="s">
        <v>290</v>
      </c>
      <c r="X2700" s="98" t="s">
        <v>688</v>
      </c>
      <c r="Y2700" s="86" t="s">
        <v>301</v>
      </c>
      <c r="Z2700" s="86" t="s">
        <v>301</v>
      </c>
      <c r="AA2700" s="86" t="s">
        <v>2028</v>
      </c>
      <c r="AB2700" s="86" t="s">
        <v>478</v>
      </c>
      <c r="AC2700" s="100">
        <v>23.6</v>
      </c>
      <c r="AD2700" s="100">
        <v>17.7</v>
      </c>
      <c r="AE2700" s="102" t="s">
        <v>1823</v>
      </c>
      <c r="AF2700" s="86" t="s">
        <v>538</v>
      </c>
      <c r="AG2700" s="103">
        <f>Table1[[#This Row],['# Books]]*Table1[[#This Row],[QTY]]</f>
        <v>0</v>
      </c>
      <c r="AH2700" s="104">
        <f>Table1[[#This Row],[S&amp;L Price]]*Table1[[#This Row],[QTY]]</f>
        <v>0</v>
      </c>
    </row>
    <row r="2701" spans="1:34" ht="18" hidden="1" customHeight="1" x14ac:dyDescent="0.25">
      <c r="A2701" s="83"/>
      <c r="B2701" s="83"/>
      <c r="C2701" s="84">
        <v>136</v>
      </c>
      <c r="D2701" s="84"/>
      <c r="E2701" s="84"/>
      <c r="F2701" s="86" t="s">
        <v>1818</v>
      </c>
      <c r="G2701" s="115">
        <v>8</v>
      </c>
      <c r="H2701" s="88" t="s">
        <v>20206</v>
      </c>
      <c r="I2701" s="88" t="s">
        <v>1045</v>
      </c>
      <c r="J2701" s="88" t="s">
        <v>125</v>
      </c>
      <c r="K2701" s="89"/>
      <c r="L2701" s="91" t="s">
        <v>2030</v>
      </c>
      <c r="M2701" s="84">
        <v>2018</v>
      </c>
      <c r="N2701" s="93" t="s">
        <v>1444</v>
      </c>
      <c r="O2701" s="86" t="s">
        <v>183</v>
      </c>
      <c r="P2701" s="86" t="s">
        <v>1817</v>
      </c>
      <c r="Q2701" s="86"/>
      <c r="R2701" s="86"/>
      <c r="S2701" s="96"/>
      <c r="T2701" s="96"/>
      <c r="U2701" s="91"/>
      <c r="V2701" s="91"/>
      <c r="W2701" s="91"/>
      <c r="X2701" s="98"/>
      <c r="Y2701" s="86" t="s">
        <v>301</v>
      </c>
      <c r="Z2701" s="86" t="s">
        <v>301</v>
      </c>
      <c r="AA2701" s="86" t="s">
        <v>20207</v>
      </c>
      <c r="AB2701" s="86" t="s">
        <v>478</v>
      </c>
      <c r="AC2701" s="100">
        <v>188.8</v>
      </c>
      <c r="AD2701" s="100">
        <v>141.6</v>
      </c>
      <c r="AE2701" s="102"/>
      <c r="AF2701" s="86" t="s">
        <v>538</v>
      </c>
      <c r="AG2701" s="103">
        <f>Table1[[#This Row],['# Books]]*Table1[[#This Row],[QTY]]</f>
        <v>0</v>
      </c>
      <c r="AH2701" s="104">
        <f>Table1[[#This Row],[S&amp;L Price]]*Table1[[#This Row],[QTY]]</f>
        <v>0</v>
      </c>
    </row>
    <row r="2702" spans="1:34" ht="18" customHeight="1" x14ac:dyDescent="0.25">
      <c r="A2702" s="83"/>
      <c r="B2702" s="83"/>
      <c r="C2702" s="84">
        <v>136</v>
      </c>
      <c r="D2702" s="84"/>
      <c r="E2702" s="84"/>
      <c r="F2702" s="86" t="s">
        <v>1818</v>
      </c>
      <c r="G2702" s="115">
        <v>1</v>
      </c>
      <c r="H2702" s="88" t="s">
        <v>2031</v>
      </c>
      <c r="I2702" s="88" t="s">
        <v>1045</v>
      </c>
      <c r="J2702" s="88" t="s">
        <v>126</v>
      </c>
      <c r="K2702" s="89"/>
      <c r="L2702" s="91" t="s">
        <v>2032</v>
      </c>
      <c r="M2702" s="84">
        <v>2018</v>
      </c>
      <c r="N2702" s="93" t="s">
        <v>1444</v>
      </c>
      <c r="O2702" s="86" t="s">
        <v>183</v>
      </c>
      <c r="P2702" s="86" t="s">
        <v>1817</v>
      </c>
      <c r="Q2702" s="86" t="s">
        <v>90</v>
      </c>
      <c r="R2702" s="86" t="s">
        <v>1486</v>
      </c>
      <c r="S2702" s="96" t="s">
        <v>21649</v>
      </c>
      <c r="T2702" s="96" t="s">
        <v>21603</v>
      </c>
      <c r="U2702" s="91"/>
      <c r="V2702" s="91"/>
      <c r="W2702" s="91" t="s">
        <v>289</v>
      </c>
      <c r="X2702" s="98" t="s">
        <v>735</v>
      </c>
      <c r="Y2702" s="86" t="s">
        <v>301</v>
      </c>
      <c r="Z2702" s="86" t="s">
        <v>301</v>
      </c>
      <c r="AA2702" s="86" t="s">
        <v>2033</v>
      </c>
      <c r="AB2702" s="86" t="s">
        <v>478</v>
      </c>
      <c r="AC2702" s="100">
        <v>23.6</v>
      </c>
      <c r="AD2702" s="100">
        <v>17.7</v>
      </c>
      <c r="AE2702" s="102" t="s">
        <v>1057</v>
      </c>
      <c r="AF2702" s="86" t="s">
        <v>538</v>
      </c>
      <c r="AG2702" s="103">
        <f>Table1[[#This Row],['# Books]]*Table1[[#This Row],[QTY]]</f>
        <v>0</v>
      </c>
      <c r="AH2702" s="104">
        <f>Table1[[#This Row],[S&amp;L Price]]*Table1[[#This Row],[QTY]]</f>
        <v>0</v>
      </c>
    </row>
    <row r="2703" spans="1:34" ht="18" hidden="1" customHeight="1" x14ac:dyDescent="0.25">
      <c r="A2703" s="83"/>
      <c r="B2703" s="83"/>
      <c r="C2703" s="84">
        <v>136</v>
      </c>
      <c r="D2703" s="84"/>
      <c r="E2703" s="84"/>
      <c r="F2703" s="86" t="s">
        <v>1818</v>
      </c>
      <c r="G2703" s="115">
        <v>1</v>
      </c>
      <c r="H2703" s="88" t="s">
        <v>2031</v>
      </c>
      <c r="I2703" s="88" t="s">
        <v>1045</v>
      </c>
      <c r="J2703" s="88" t="s">
        <v>328</v>
      </c>
      <c r="K2703" s="89"/>
      <c r="L2703" s="91" t="s">
        <v>2034</v>
      </c>
      <c r="M2703" s="84">
        <v>2018</v>
      </c>
      <c r="N2703" s="93" t="s">
        <v>1444</v>
      </c>
      <c r="O2703" s="86"/>
      <c r="P2703" s="86"/>
      <c r="Q2703" s="86" t="s">
        <v>90</v>
      </c>
      <c r="R2703" s="86" t="s">
        <v>1486</v>
      </c>
      <c r="S2703" s="96" t="s">
        <v>21649</v>
      </c>
      <c r="T2703" s="96" t="s">
        <v>21603</v>
      </c>
      <c r="U2703" s="91"/>
      <c r="V2703" s="91"/>
      <c r="W2703" s="91" t="s">
        <v>289</v>
      </c>
      <c r="X2703" s="98" t="s">
        <v>735</v>
      </c>
      <c r="Y2703" s="86" t="s">
        <v>301</v>
      </c>
      <c r="Z2703" s="86" t="s">
        <v>301</v>
      </c>
      <c r="AA2703" s="86" t="s">
        <v>2033</v>
      </c>
      <c r="AB2703" s="86" t="s">
        <v>478</v>
      </c>
      <c r="AC2703" s="100">
        <v>23.6</v>
      </c>
      <c r="AD2703" s="100">
        <v>17.7</v>
      </c>
      <c r="AE2703" s="102" t="s">
        <v>1057</v>
      </c>
      <c r="AF2703" s="86" t="s">
        <v>538</v>
      </c>
      <c r="AG2703" s="103">
        <f>Table1[[#This Row],['# Books]]*Table1[[#This Row],[QTY]]</f>
        <v>0</v>
      </c>
      <c r="AH2703" s="104">
        <f>Table1[[#This Row],[S&amp;L Price]]*Table1[[#This Row],[QTY]]</f>
        <v>0</v>
      </c>
    </row>
    <row r="2704" spans="1:34" ht="18" customHeight="1" x14ac:dyDescent="0.25">
      <c r="A2704" s="83"/>
      <c r="B2704" s="83"/>
      <c r="C2704" s="84">
        <v>136</v>
      </c>
      <c r="D2704" s="84"/>
      <c r="E2704" s="84"/>
      <c r="F2704" s="86" t="s">
        <v>1818</v>
      </c>
      <c r="G2704" s="115">
        <v>1</v>
      </c>
      <c r="H2704" s="88" t="s">
        <v>2035</v>
      </c>
      <c r="I2704" s="88" t="s">
        <v>1045</v>
      </c>
      <c r="J2704" s="88" t="s">
        <v>126</v>
      </c>
      <c r="K2704" s="89"/>
      <c r="L2704" s="91" t="s">
        <v>2036</v>
      </c>
      <c r="M2704" s="84">
        <v>2018</v>
      </c>
      <c r="N2704" s="93" t="s">
        <v>1444</v>
      </c>
      <c r="O2704" s="86" t="s">
        <v>183</v>
      </c>
      <c r="P2704" s="86" t="s">
        <v>1817</v>
      </c>
      <c r="Q2704" s="86" t="s">
        <v>90</v>
      </c>
      <c r="R2704" s="86" t="s">
        <v>1987</v>
      </c>
      <c r="S2704" s="96" t="s">
        <v>21635</v>
      </c>
      <c r="T2704" s="96" t="s">
        <v>21603</v>
      </c>
      <c r="U2704" s="91"/>
      <c r="V2704" s="91"/>
      <c r="W2704" s="91" t="s">
        <v>290</v>
      </c>
      <c r="X2704" s="98" t="s">
        <v>554</v>
      </c>
      <c r="Y2704" s="86" t="s">
        <v>301</v>
      </c>
      <c r="Z2704" s="86" t="s">
        <v>301</v>
      </c>
      <c r="AA2704" s="86" t="s">
        <v>2037</v>
      </c>
      <c r="AB2704" s="86" t="s">
        <v>478</v>
      </c>
      <c r="AC2704" s="100">
        <v>23.6</v>
      </c>
      <c r="AD2704" s="100">
        <v>17.7</v>
      </c>
      <c r="AE2704" s="102" t="s">
        <v>1057</v>
      </c>
      <c r="AF2704" s="86" t="s">
        <v>538</v>
      </c>
      <c r="AG2704" s="103">
        <f>Table1[[#This Row],['# Books]]*Table1[[#This Row],[QTY]]</f>
        <v>0</v>
      </c>
      <c r="AH2704" s="104">
        <f>Table1[[#This Row],[S&amp;L Price]]*Table1[[#This Row],[QTY]]</f>
        <v>0</v>
      </c>
    </row>
    <row r="2705" spans="1:34" ht="18" hidden="1" customHeight="1" x14ac:dyDescent="0.25">
      <c r="A2705" s="83"/>
      <c r="B2705" s="83"/>
      <c r="C2705" s="84">
        <v>136</v>
      </c>
      <c r="D2705" s="84"/>
      <c r="E2705" s="84"/>
      <c r="F2705" s="86" t="s">
        <v>1818</v>
      </c>
      <c r="G2705" s="115">
        <v>1</v>
      </c>
      <c r="H2705" s="88" t="s">
        <v>2035</v>
      </c>
      <c r="I2705" s="88" t="s">
        <v>1045</v>
      </c>
      <c r="J2705" s="88" t="s">
        <v>328</v>
      </c>
      <c r="K2705" s="89"/>
      <c r="L2705" s="91" t="s">
        <v>2038</v>
      </c>
      <c r="M2705" s="84">
        <v>2018</v>
      </c>
      <c r="N2705" s="93" t="s">
        <v>1444</v>
      </c>
      <c r="O2705" s="86"/>
      <c r="P2705" s="86"/>
      <c r="Q2705" s="86" t="s">
        <v>90</v>
      </c>
      <c r="R2705" s="86" t="s">
        <v>1987</v>
      </c>
      <c r="S2705" s="96" t="s">
        <v>21635</v>
      </c>
      <c r="T2705" s="96" t="s">
        <v>21603</v>
      </c>
      <c r="U2705" s="91"/>
      <c r="V2705" s="91"/>
      <c r="W2705" s="91" t="s">
        <v>290</v>
      </c>
      <c r="X2705" s="98" t="s">
        <v>554</v>
      </c>
      <c r="Y2705" s="86" t="s">
        <v>301</v>
      </c>
      <c r="Z2705" s="86" t="s">
        <v>301</v>
      </c>
      <c r="AA2705" s="86" t="s">
        <v>2037</v>
      </c>
      <c r="AB2705" s="86" t="s">
        <v>478</v>
      </c>
      <c r="AC2705" s="100">
        <v>23.6</v>
      </c>
      <c r="AD2705" s="100">
        <v>17.7</v>
      </c>
      <c r="AE2705" s="102" t="s">
        <v>1057</v>
      </c>
      <c r="AF2705" s="86" t="s">
        <v>538</v>
      </c>
      <c r="AG2705" s="103">
        <f>Table1[[#This Row],['# Books]]*Table1[[#This Row],[QTY]]</f>
        <v>0</v>
      </c>
      <c r="AH2705" s="104">
        <f>Table1[[#This Row],[S&amp;L Price]]*Table1[[#This Row],[QTY]]</f>
        <v>0</v>
      </c>
    </row>
    <row r="2706" spans="1:34" ht="18" customHeight="1" x14ac:dyDescent="0.25">
      <c r="A2706" s="83"/>
      <c r="B2706" s="83"/>
      <c r="C2706" s="84">
        <v>136</v>
      </c>
      <c r="D2706" s="84"/>
      <c r="E2706" s="84"/>
      <c r="F2706" s="86" t="s">
        <v>1818</v>
      </c>
      <c r="G2706" s="115">
        <v>1</v>
      </c>
      <c r="H2706" s="88" t="s">
        <v>2039</v>
      </c>
      <c r="I2706" s="88" t="s">
        <v>1045</v>
      </c>
      <c r="J2706" s="88" t="s">
        <v>126</v>
      </c>
      <c r="K2706" s="89"/>
      <c r="L2706" s="91" t="s">
        <v>2040</v>
      </c>
      <c r="M2706" s="84">
        <v>2018</v>
      </c>
      <c r="N2706" s="93" t="s">
        <v>1444</v>
      </c>
      <c r="O2706" s="86" t="s">
        <v>183</v>
      </c>
      <c r="P2706" s="86" t="s">
        <v>1817</v>
      </c>
      <c r="Q2706" s="86" t="s">
        <v>90</v>
      </c>
      <c r="R2706" s="86" t="s">
        <v>1893</v>
      </c>
      <c r="S2706" s="96" t="s">
        <v>21659</v>
      </c>
      <c r="T2706" s="96" t="s">
        <v>21603</v>
      </c>
      <c r="U2706" s="91"/>
      <c r="V2706" s="91"/>
      <c r="W2706" s="91" t="s">
        <v>280</v>
      </c>
      <c r="X2706" s="98" t="s">
        <v>741</v>
      </c>
      <c r="Y2706" s="86" t="s">
        <v>301</v>
      </c>
      <c r="Z2706" s="86" t="s">
        <v>301</v>
      </c>
      <c r="AA2706" s="86" t="s">
        <v>2041</v>
      </c>
      <c r="AB2706" s="86" t="s">
        <v>478</v>
      </c>
      <c r="AC2706" s="100">
        <v>23.6</v>
      </c>
      <c r="AD2706" s="100">
        <v>17.7</v>
      </c>
      <c r="AE2706" s="102" t="s">
        <v>1057</v>
      </c>
      <c r="AF2706" s="86" t="s">
        <v>538</v>
      </c>
      <c r="AG2706" s="103">
        <f>Table1[[#This Row],['# Books]]*Table1[[#This Row],[QTY]]</f>
        <v>0</v>
      </c>
      <c r="AH2706" s="104">
        <f>Table1[[#This Row],[S&amp;L Price]]*Table1[[#This Row],[QTY]]</f>
        <v>0</v>
      </c>
    </row>
    <row r="2707" spans="1:34" ht="18" hidden="1" customHeight="1" x14ac:dyDescent="0.25">
      <c r="A2707" s="83"/>
      <c r="B2707" s="83"/>
      <c r="C2707" s="84">
        <v>136</v>
      </c>
      <c r="D2707" s="84"/>
      <c r="E2707" s="84"/>
      <c r="F2707" s="86" t="s">
        <v>1818</v>
      </c>
      <c r="G2707" s="115">
        <v>1</v>
      </c>
      <c r="H2707" s="88" t="s">
        <v>2039</v>
      </c>
      <c r="I2707" s="88" t="s">
        <v>1045</v>
      </c>
      <c r="J2707" s="88" t="s">
        <v>328</v>
      </c>
      <c r="K2707" s="89"/>
      <c r="L2707" s="91" t="s">
        <v>2042</v>
      </c>
      <c r="M2707" s="84">
        <v>2018</v>
      </c>
      <c r="N2707" s="93" t="s">
        <v>1444</v>
      </c>
      <c r="O2707" s="86"/>
      <c r="P2707" s="86"/>
      <c r="Q2707" s="86" t="s">
        <v>90</v>
      </c>
      <c r="R2707" s="86" t="s">
        <v>1893</v>
      </c>
      <c r="S2707" s="96" t="s">
        <v>21659</v>
      </c>
      <c r="T2707" s="96" t="s">
        <v>21603</v>
      </c>
      <c r="U2707" s="91"/>
      <c r="V2707" s="91"/>
      <c r="W2707" s="91" t="s">
        <v>280</v>
      </c>
      <c r="X2707" s="98" t="s">
        <v>741</v>
      </c>
      <c r="Y2707" s="86" t="s">
        <v>301</v>
      </c>
      <c r="Z2707" s="86" t="s">
        <v>301</v>
      </c>
      <c r="AA2707" s="86" t="s">
        <v>2041</v>
      </c>
      <c r="AB2707" s="86" t="s">
        <v>478</v>
      </c>
      <c r="AC2707" s="100">
        <v>23.6</v>
      </c>
      <c r="AD2707" s="100">
        <v>17.7</v>
      </c>
      <c r="AE2707" s="102" t="s">
        <v>1057</v>
      </c>
      <c r="AF2707" s="86" t="s">
        <v>538</v>
      </c>
      <c r="AG2707" s="103">
        <f>Table1[[#This Row],['# Books]]*Table1[[#This Row],[QTY]]</f>
        <v>0</v>
      </c>
      <c r="AH2707" s="104">
        <f>Table1[[#This Row],[S&amp;L Price]]*Table1[[#This Row],[QTY]]</f>
        <v>0</v>
      </c>
    </row>
    <row r="2708" spans="1:34" ht="18" customHeight="1" x14ac:dyDescent="0.25">
      <c r="A2708" s="83"/>
      <c r="B2708" s="83"/>
      <c r="C2708" s="84">
        <v>136</v>
      </c>
      <c r="D2708" s="84"/>
      <c r="E2708" s="84"/>
      <c r="F2708" s="86" t="s">
        <v>1818</v>
      </c>
      <c r="G2708" s="115">
        <v>1</v>
      </c>
      <c r="H2708" s="88" t="s">
        <v>2043</v>
      </c>
      <c r="I2708" s="88" t="s">
        <v>1045</v>
      </c>
      <c r="J2708" s="88" t="s">
        <v>126</v>
      </c>
      <c r="K2708" s="89"/>
      <c r="L2708" s="91" t="s">
        <v>2044</v>
      </c>
      <c r="M2708" s="84">
        <v>2018</v>
      </c>
      <c r="N2708" s="93" t="s">
        <v>1444</v>
      </c>
      <c r="O2708" s="86" t="s">
        <v>183</v>
      </c>
      <c r="P2708" s="86" t="s">
        <v>1817</v>
      </c>
      <c r="Q2708" s="86" t="s">
        <v>90</v>
      </c>
      <c r="R2708" s="86" t="s">
        <v>2003</v>
      </c>
      <c r="S2708" s="96" t="s">
        <v>21618</v>
      </c>
      <c r="T2708" s="96" t="s">
        <v>21603</v>
      </c>
      <c r="U2708" s="91"/>
      <c r="V2708" s="91"/>
      <c r="W2708" s="91" t="s">
        <v>289</v>
      </c>
      <c r="X2708" s="98" t="s">
        <v>756</v>
      </c>
      <c r="Y2708" s="86" t="s">
        <v>301</v>
      </c>
      <c r="Z2708" s="86" t="s">
        <v>301</v>
      </c>
      <c r="AA2708" s="86" t="s">
        <v>2045</v>
      </c>
      <c r="AB2708" s="86" t="s">
        <v>478</v>
      </c>
      <c r="AC2708" s="100">
        <v>23.6</v>
      </c>
      <c r="AD2708" s="100">
        <v>17.7</v>
      </c>
      <c r="AE2708" s="102" t="s">
        <v>1057</v>
      </c>
      <c r="AF2708" s="86" t="s">
        <v>538</v>
      </c>
      <c r="AG2708" s="103">
        <f>Table1[[#This Row],['# Books]]*Table1[[#This Row],[QTY]]</f>
        <v>0</v>
      </c>
      <c r="AH2708" s="104">
        <f>Table1[[#This Row],[S&amp;L Price]]*Table1[[#This Row],[QTY]]</f>
        <v>0</v>
      </c>
    </row>
    <row r="2709" spans="1:34" ht="18" hidden="1" customHeight="1" x14ac:dyDescent="0.25">
      <c r="A2709" s="83"/>
      <c r="B2709" s="83"/>
      <c r="C2709" s="84">
        <v>136</v>
      </c>
      <c r="D2709" s="84"/>
      <c r="E2709" s="84"/>
      <c r="F2709" s="86" t="s">
        <v>1818</v>
      </c>
      <c r="G2709" s="115">
        <v>1</v>
      </c>
      <c r="H2709" s="88" t="s">
        <v>2043</v>
      </c>
      <c r="I2709" s="88" t="s">
        <v>1045</v>
      </c>
      <c r="J2709" s="88" t="s">
        <v>328</v>
      </c>
      <c r="K2709" s="89"/>
      <c r="L2709" s="91" t="s">
        <v>2046</v>
      </c>
      <c r="M2709" s="84">
        <v>2018</v>
      </c>
      <c r="N2709" s="93" t="s">
        <v>1444</v>
      </c>
      <c r="O2709" s="86"/>
      <c r="P2709" s="86"/>
      <c r="Q2709" s="86" t="s">
        <v>90</v>
      </c>
      <c r="R2709" s="86" t="s">
        <v>2003</v>
      </c>
      <c r="S2709" s="96" t="s">
        <v>21618</v>
      </c>
      <c r="T2709" s="96" t="s">
        <v>21603</v>
      </c>
      <c r="U2709" s="91"/>
      <c r="V2709" s="91"/>
      <c r="W2709" s="91" t="s">
        <v>289</v>
      </c>
      <c r="X2709" s="98" t="s">
        <v>756</v>
      </c>
      <c r="Y2709" s="86" t="s">
        <v>301</v>
      </c>
      <c r="Z2709" s="86" t="s">
        <v>301</v>
      </c>
      <c r="AA2709" s="86" t="s">
        <v>2045</v>
      </c>
      <c r="AB2709" s="86" t="s">
        <v>478</v>
      </c>
      <c r="AC2709" s="100">
        <v>23.6</v>
      </c>
      <c r="AD2709" s="100">
        <v>17.7</v>
      </c>
      <c r="AE2709" s="102" t="s">
        <v>1057</v>
      </c>
      <c r="AF2709" s="86" t="s">
        <v>538</v>
      </c>
      <c r="AG2709" s="103">
        <f>Table1[[#This Row],['# Books]]*Table1[[#This Row],[QTY]]</f>
        <v>0</v>
      </c>
      <c r="AH2709" s="104">
        <f>Table1[[#This Row],[S&amp;L Price]]*Table1[[#This Row],[QTY]]</f>
        <v>0</v>
      </c>
    </row>
    <row r="2710" spans="1:34" ht="18" customHeight="1" x14ac:dyDescent="0.25">
      <c r="A2710" s="83"/>
      <c r="B2710" s="83"/>
      <c r="C2710" s="84">
        <v>136</v>
      </c>
      <c r="D2710" s="84"/>
      <c r="E2710" s="84"/>
      <c r="F2710" s="86" t="s">
        <v>1818</v>
      </c>
      <c r="G2710" s="115">
        <v>1</v>
      </c>
      <c r="H2710" s="88" t="s">
        <v>2047</v>
      </c>
      <c r="I2710" s="88" t="s">
        <v>1045</v>
      </c>
      <c r="J2710" s="88" t="s">
        <v>126</v>
      </c>
      <c r="K2710" s="89"/>
      <c r="L2710" s="91" t="s">
        <v>2048</v>
      </c>
      <c r="M2710" s="84">
        <v>2018</v>
      </c>
      <c r="N2710" s="93" t="s">
        <v>1444</v>
      </c>
      <c r="O2710" s="86" t="s">
        <v>183</v>
      </c>
      <c r="P2710" s="86" t="s">
        <v>1817</v>
      </c>
      <c r="Q2710" s="86" t="s">
        <v>90</v>
      </c>
      <c r="R2710" s="86" t="s">
        <v>2003</v>
      </c>
      <c r="S2710" s="96" t="s">
        <v>21618</v>
      </c>
      <c r="T2710" s="96" t="s">
        <v>21603</v>
      </c>
      <c r="U2710" s="91"/>
      <c r="V2710" s="91"/>
      <c r="W2710" s="91" t="s">
        <v>282</v>
      </c>
      <c r="X2710" s="98" t="s">
        <v>756</v>
      </c>
      <c r="Y2710" s="86" t="s">
        <v>301</v>
      </c>
      <c r="Z2710" s="86" t="s">
        <v>301</v>
      </c>
      <c r="AA2710" s="86" t="s">
        <v>2049</v>
      </c>
      <c r="AB2710" s="86" t="s">
        <v>478</v>
      </c>
      <c r="AC2710" s="100">
        <v>23.6</v>
      </c>
      <c r="AD2710" s="100">
        <v>17.7</v>
      </c>
      <c r="AE2710" s="102" t="s">
        <v>1057</v>
      </c>
      <c r="AF2710" s="86" t="s">
        <v>538</v>
      </c>
      <c r="AG2710" s="103">
        <f>Table1[[#This Row],['# Books]]*Table1[[#This Row],[QTY]]</f>
        <v>0</v>
      </c>
      <c r="AH2710" s="104">
        <f>Table1[[#This Row],[S&amp;L Price]]*Table1[[#This Row],[QTY]]</f>
        <v>0</v>
      </c>
    </row>
    <row r="2711" spans="1:34" ht="18" hidden="1" customHeight="1" x14ac:dyDescent="0.25">
      <c r="A2711" s="83"/>
      <c r="B2711" s="83"/>
      <c r="C2711" s="84">
        <v>136</v>
      </c>
      <c r="D2711" s="84"/>
      <c r="E2711" s="84"/>
      <c r="F2711" s="86" t="s">
        <v>1818</v>
      </c>
      <c r="G2711" s="115">
        <v>1</v>
      </c>
      <c r="H2711" s="88" t="s">
        <v>2047</v>
      </c>
      <c r="I2711" s="88" t="s">
        <v>1045</v>
      </c>
      <c r="J2711" s="88" t="s">
        <v>328</v>
      </c>
      <c r="K2711" s="89"/>
      <c r="L2711" s="91" t="s">
        <v>2050</v>
      </c>
      <c r="M2711" s="84">
        <v>2018</v>
      </c>
      <c r="N2711" s="93" t="s">
        <v>1444</v>
      </c>
      <c r="O2711" s="86"/>
      <c r="P2711" s="86"/>
      <c r="Q2711" s="86" t="s">
        <v>90</v>
      </c>
      <c r="R2711" s="86" t="s">
        <v>2003</v>
      </c>
      <c r="S2711" s="96" t="s">
        <v>21618</v>
      </c>
      <c r="T2711" s="96" t="s">
        <v>21603</v>
      </c>
      <c r="U2711" s="91"/>
      <c r="V2711" s="91"/>
      <c r="W2711" s="91" t="s">
        <v>282</v>
      </c>
      <c r="X2711" s="98" t="s">
        <v>756</v>
      </c>
      <c r="Y2711" s="86" t="s">
        <v>301</v>
      </c>
      <c r="Z2711" s="86" t="s">
        <v>301</v>
      </c>
      <c r="AA2711" s="86" t="s">
        <v>2049</v>
      </c>
      <c r="AB2711" s="86" t="s">
        <v>478</v>
      </c>
      <c r="AC2711" s="100">
        <v>23.6</v>
      </c>
      <c r="AD2711" s="100">
        <v>17.7</v>
      </c>
      <c r="AE2711" s="102" t="s">
        <v>1057</v>
      </c>
      <c r="AF2711" s="86" t="s">
        <v>538</v>
      </c>
      <c r="AG2711" s="103">
        <f>Table1[[#This Row],['# Books]]*Table1[[#This Row],[QTY]]</f>
        <v>0</v>
      </c>
      <c r="AH2711" s="104">
        <f>Table1[[#This Row],[S&amp;L Price]]*Table1[[#This Row],[QTY]]</f>
        <v>0</v>
      </c>
    </row>
    <row r="2712" spans="1:34" ht="18" customHeight="1" x14ac:dyDescent="0.25">
      <c r="A2712" s="83"/>
      <c r="B2712" s="83"/>
      <c r="C2712" s="84">
        <v>136</v>
      </c>
      <c r="D2712" s="84"/>
      <c r="E2712" s="84"/>
      <c r="F2712" s="86" t="s">
        <v>1818</v>
      </c>
      <c r="G2712" s="115">
        <v>1</v>
      </c>
      <c r="H2712" s="88" t="s">
        <v>2051</v>
      </c>
      <c r="I2712" s="88" t="s">
        <v>1045</v>
      </c>
      <c r="J2712" s="88" t="s">
        <v>126</v>
      </c>
      <c r="K2712" s="89"/>
      <c r="L2712" s="91" t="s">
        <v>2052</v>
      </c>
      <c r="M2712" s="84">
        <v>2018</v>
      </c>
      <c r="N2712" s="93" t="s">
        <v>1444</v>
      </c>
      <c r="O2712" s="86" t="s">
        <v>183</v>
      </c>
      <c r="P2712" s="86" t="s">
        <v>1817</v>
      </c>
      <c r="Q2712" s="86" t="s">
        <v>90</v>
      </c>
      <c r="R2712" s="86" t="s">
        <v>1873</v>
      </c>
      <c r="S2712" s="96" t="s">
        <v>21635</v>
      </c>
      <c r="T2712" s="96" t="s">
        <v>21603</v>
      </c>
      <c r="U2712" s="91"/>
      <c r="V2712" s="91"/>
      <c r="W2712" s="91" t="s">
        <v>290</v>
      </c>
      <c r="X2712" s="98" t="s">
        <v>560</v>
      </c>
      <c r="Y2712" s="86" t="s">
        <v>301</v>
      </c>
      <c r="Z2712" s="86" t="s">
        <v>301</v>
      </c>
      <c r="AA2712" s="86" t="s">
        <v>2053</v>
      </c>
      <c r="AB2712" s="86" t="s">
        <v>478</v>
      </c>
      <c r="AC2712" s="100">
        <v>23.6</v>
      </c>
      <c r="AD2712" s="100">
        <v>17.7</v>
      </c>
      <c r="AE2712" s="102" t="s">
        <v>1057</v>
      </c>
      <c r="AF2712" s="86" t="s">
        <v>538</v>
      </c>
      <c r="AG2712" s="103">
        <f>Table1[[#This Row],['# Books]]*Table1[[#This Row],[QTY]]</f>
        <v>0</v>
      </c>
      <c r="AH2712" s="104">
        <f>Table1[[#This Row],[S&amp;L Price]]*Table1[[#This Row],[QTY]]</f>
        <v>0</v>
      </c>
    </row>
    <row r="2713" spans="1:34" ht="18" hidden="1" customHeight="1" x14ac:dyDescent="0.25">
      <c r="A2713" s="83"/>
      <c r="B2713" s="83"/>
      <c r="C2713" s="84">
        <v>136</v>
      </c>
      <c r="D2713" s="84"/>
      <c r="E2713" s="84"/>
      <c r="F2713" s="86" t="s">
        <v>1818</v>
      </c>
      <c r="G2713" s="115">
        <v>1</v>
      </c>
      <c r="H2713" s="88" t="s">
        <v>2051</v>
      </c>
      <c r="I2713" s="88" t="s">
        <v>1045</v>
      </c>
      <c r="J2713" s="88" t="s">
        <v>328</v>
      </c>
      <c r="K2713" s="89"/>
      <c r="L2713" s="91" t="s">
        <v>2054</v>
      </c>
      <c r="M2713" s="84">
        <v>2018</v>
      </c>
      <c r="N2713" s="93" t="s">
        <v>1444</v>
      </c>
      <c r="O2713" s="86"/>
      <c r="P2713" s="86"/>
      <c r="Q2713" s="86" t="s">
        <v>90</v>
      </c>
      <c r="R2713" s="86" t="s">
        <v>1873</v>
      </c>
      <c r="S2713" s="96" t="s">
        <v>21635</v>
      </c>
      <c r="T2713" s="96" t="s">
        <v>21603</v>
      </c>
      <c r="U2713" s="91"/>
      <c r="V2713" s="91"/>
      <c r="W2713" s="91" t="s">
        <v>290</v>
      </c>
      <c r="X2713" s="98" t="s">
        <v>560</v>
      </c>
      <c r="Y2713" s="86" t="s">
        <v>301</v>
      </c>
      <c r="Z2713" s="86" t="s">
        <v>301</v>
      </c>
      <c r="AA2713" s="86" t="s">
        <v>2053</v>
      </c>
      <c r="AB2713" s="86" t="s">
        <v>478</v>
      </c>
      <c r="AC2713" s="100">
        <v>23.6</v>
      </c>
      <c r="AD2713" s="100">
        <v>17.7</v>
      </c>
      <c r="AE2713" s="102" t="s">
        <v>1057</v>
      </c>
      <c r="AF2713" s="86" t="s">
        <v>538</v>
      </c>
      <c r="AG2713" s="103">
        <f>Table1[[#This Row],['# Books]]*Table1[[#This Row],[QTY]]</f>
        <v>0</v>
      </c>
      <c r="AH2713" s="104">
        <f>Table1[[#This Row],[S&amp;L Price]]*Table1[[#This Row],[QTY]]</f>
        <v>0</v>
      </c>
    </row>
    <row r="2714" spans="1:34" ht="18" customHeight="1" x14ac:dyDescent="0.25">
      <c r="A2714" s="83"/>
      <c r="B2714" s="83"/>
      <c r="C2714" s="84">
        <v>136</v>
      </c>
      <c r="D2714" s="84"/>
      <c r="E2714" s="84"/>
      <c r="F2714" s="86" t="s">
        <v>1818</v>
      </c>
      <c r="G2714" s="115">
        <v>1</v>
      </c>
      <c r="H2714" s="88" t="s">
        <v>2055</v>
      </c>
      <c r="I2714" s="88" t="s">
        <v>1045</v>
      </c>
      <c r="J2714" s="88" t="s">
        <v>126</v>
      </c>
      <c r="K2714" s="89"/>
      <c r="L2714" s="91" t="s">
        <v>2056</v>
      </c>
      <c r="M2714" s="84">
        <v>2018</v>
      </c>
      <c r="N2714" s="93" t="s">
        <v>1444</v>
      </c>
      <c r="O2714" s="86" t="s">
        <v>183</v>
      </c>
      <c r="P2714" s="86" t="s">
        <v>1817</v>
      </c>
      <c r="Q2714" s="86" t="s">
        <v>90</v>
      </c>
      <c r="R2714" s="86" t="s">
        <v>1963</v>
      </c>
      <c r="S2714" s="96" t="s">
        <v>21620</v>
      </c>
      <c r="T2714" s="96" t="s">
        <v>21603</v>
      </c>
      <c r="U2714" s="91"/>
      <c r="V2714" s="91"/>
      <c r="W2714" s="91" t="s">
        <v>280</v>
      </c>
      <c r="X2714" s="98" t="s">
        <v>828</v>
      </c>
      <c r="Y2714" s="86" t="s">
        <v>301</v>
      </c>
      <c r="Z2714" s="86" t="s">
        <v>301</v>
      </c>
      <c r="AA2714" s="86" t="s">
        <v>2057</v>
      </c>
      <c r="AB2714" s="86" t="s">
        <v>478</v>
      </c>
      <c r="AC2714" s="100">
        <v>23.6</v>
      </c>
      <c r="AD2714" s="100">
        <v>17.7</v>
      </c>
      <c r="AE2714" s="102" t="s">
        <v>1057</v>
      </c>
      <c r="AF2714" s="86" t="s">
        <v>538</v>
      </c>
      <c r="AG2714" s="103">
        <f>Table1[[#This Row],['# Books]]*Table1[[#This Row],[QTY]]</f>
        <v>0</v>
      </c>
      <c r="AH2714" s="104">
        <f>Table1[[#This Row],[S&amp;L Price]]*Table1[[#This Row],[QTY]]</f>
        <v>0</v>
      </c>
    </row>
    <row r="2715" spans="1:34" ht="18" hidden="1" customHeight="1" x14ac:dyDescent="0.25">
      <c r="A2715" s="83"/>
      <c r="B2715" s="83"/>
      <c r="C2715" s="84">
        <v>136</v>
      </c>
      <c r="D2715" s="84"/>
      <c r="E2715" s="84"/>
      <c r="F2715" s="86" t="s">
        <v>1818</v>
      </c>
      <c r="G2715" s="115">
        <v>1</v>
      </c>
      <c r="H2715" s="88" t="s">
        <v>2055</v>
      </c>
      <c r="I2715" s="88" t="s">
        <v>1045</v>
      </c>
      <c r="J2715" s="88" t="s">
        <v>328</v>
      </c>
      <c r="K2715" s="89"/>
      <c r="L2715" s="91" t="s">
        <v>2058</v>
      </c>
      <c r="M2715" s="84">
        <v>2018</v>
      </c>
      <c r="N2715" s="93" t="s">
        <v>1444</v>
      </c>
      <c r="O2715" s="86"/>
      <c r="P2715" s="86"/>
      <c r="Q2715" s="86" t="s">
        <v>90</v>
      </c>
      <c r="R2715" s="86" t="s">
        <v>1963</v>
      </c>
      <c r="S2715" s="96" t="s">
        <v>21620</v>
      </c>
      <c r="T2715" s="96" t="s">
        <v>21603</v>
      </c>
      <c r="U2715" s="91"/>
      <c r="V2715" s="91"/>
      <c r="W2715" s="91" t="s">
        <v>280</v>
      </c>
      <c r="X2715" s="98" t="s">
        <v>828</v>
      </c>
      <c r="Y2715" s="86" t="s">
        <v>301</v>
      </c>
      <c r="Z2715" s="86" t="s">
        <v>301</v>
      </c>
      <c r="AA2715" s="86" t="s">
        <v>2057</v>
      </c>
      <c r="AB2715" s="86" t="s">
        <v>478</v>
      </c>
      <c r="AC2715" s="100">
        <v>23.6</v>
      </c>
      <c r="AD2715" s="100">
        <v>17.7</v>
      </c>
      <c r="AE2715" s="102" t="s">
        <v>1057</v>
      </c>
      <c r="AF2715" s="86" t="s">
        <v>538</v>
      </c>
      <c r="AG2715" s="103">
        <f>Table1[[#This Row],['# Books]]*Table1[[#This Row],[QTY]]</f>
        <v>0</v>
      </c>
      <c r="AH2715" s="104">
        <f>Table1[[#This Row],[S&amp;L Price]]*Table1[[#This Row],[QTY]]</f>
        <v>0</v>
      </c>
    </row>
    <row r="2716" spans="1:34" ht="18" customHeight="1" x14ac:dyDescent="0.25">
      <c r="A2716" s="83"/>
      <c r="B2716" s="83"/>
      <c r="C2716" s="84">
        <v>136</v>
      </c>
      <c r="D2716" s="84"/>
      <c r="E2716" s="84"/>
      <c r="F2716" s="86" t="s">
        <v>1818</v>
      </c>
      <c r="G2716" s="115">
        <v>1</v>
      </c>
      <c r="H2716" s="88" t="s">
        <v>2059</v>
      </c>
      <c r="I2716" s="88" t="s">
        <v>1045</v>
      </c>
      <c r="J2716" s="88" t="s">
        <v>126</v>
      </c>
      <c r="K2716" s="89"/>
      <c r="L2716" s="91" t="s">
        <v>2060</v>
      </c>
      <c r="M2716" s="84">
        <v>2018</v>
      </c>
      <c r="N2716" s="93" t="s">
        <v>1444</v>
      </c>
      <c r="O2716" s="86" t="s">
        <v>183</v>
      </c>
      <c r="P2716" s="86" t="s">
        <v>1817</v>
      </c>
      <c r="Q2716" s="86" t="s">
        <v>90</v>
      </c>
      <c r="R2716" s="86" t="s">
        <v>1903</v>
      </c>
      <c r="S2716" s="96" t="s">
        <v>21618</v>
      </c>
      <c r="T2716" s="96" t="s">
        <v>21603</v>
      </c>
      <c r="U2716" s="91"/>
      <c r="V2716" s="91"/>
      <c r="W2716" s="91" t="s">
        <v>280</v>
      </c>
      <c r="X2716" s="98" t="s">
        <v>828</v>
      </c>
      <c r="Y2716" s="86" t="s">
        <v>301</v>
      </c>
      <c r="Z2716" s="86" t="s">
        <v>301</v>
      </c>
      <c r="AA2716" s="86" t="s">
        <v>2061</v>
      </c>
      <c r="AB2716" s="86" t="s">
        <v>478</v>
      </c>
      <c r="AC2716" s="100">
        <v>23.6</v>
      </c>
      <c r="AD2716" s="100">
        <v>17.7</v>
      </c>
      <c r="AE2716" s="102" t="s">
        <v>1057</v>
      </c>
      <c r="AF2716" s="86" t="s">
        <v>538</v>
      </c>
      <c r="AG2716" s="103">
        <f>Table1[[#This Row],['# Books]]*Table1[[#This Row],[QTY]]</f>
        <v>0</v>
      </c>
      <c r="AH2716" s="104">
        <f>Table1[[#This Row],[S&amp;L Price]]*Table1[[#This Row],[QTY]]</f>
        <v>0</v>
      </c>
    </row>
    <row r="2717" spans="1:34" ht="18" hidden="1" customHeight="1" x14ac:dyDescent="0.25">
      <c r="A2717" s="83"/>
      <c r="B2717" s="83"/>
      <c r="C2717" s="84">
        <v>136</v>
      </c>
      <c r="D2717" s="84"/>
      <c r="E2717" s="84"/>
      <c r="F2717" s="86" t="s">
        <v>1818</v>
      </c>
      <c r="G2717" s="115">
        <v>1</v>
      </c>
      <c r="H2717" s="88" t="s">
        <v>2059</v>
      </c>
      <c r="I2717" s="88" t="s">
        <v>1045</v>
      </c>
      <c r="J2717" s="88" t="s">
        <v>328</v>
      </c>
      <c r="K2717" s="89"/>
      <c r="L2717" s="91" t="s">
        <v>2062</v>
      </c>
      <c r="M2717" s="84">
        <v>2018</v>
      </c>
      <c r="N2717" s="93" t="s">
        <v>1444</v>
      </c>
      <c r="O2717" s="86"/>
      <c r="P2717" s="86"/>
      <c r="Q2717" s="86" t="s">
        <v>90</v>
      </c>
      <c r="R2717" s="86" t="s">
        <v>1903</v>
      </c>
      <c r="S2717" s="96" t="s">
        <v>21618</v>
      </c>
      <c r="T2717" s="96" t="s">
        <v>21603</v>
      </c>
      <c r="U2717" s="91"/>
      <c r="V2717" s="91"/>
      <c r="W2717" s="91" t="s">
        <v>280</v>
      </c>
      <c r="X2717" s="98" t="s">
        <v>828</v>
      </c>
      <c r="Y2717" s="86" t="s">
        <v>301</v>
      </c>
      <c r="Z2717" s="86" t="s">
        <v>301</v>
      </c>
      <c r="AA2717" s="86" t="s">
        <v>2061</v>
      </c>
      <c r="AB2717" s="86" t="s">
        <v>478</v>
      </c>
      <c r="AC2717" s="100">
        <v>23.6</v>
      </c>
      <c r="AD2717" s="100">
        <v>17.7</v>
      </c>
      <c r="AE2717" s="102" t="s">
        <v>1057</v>
      </c>
      <c r="AF2717" s="86" t="s">
        <v>538</v>
      </c>
      <c r="AG2717" s="103">
        <f>Table1[[#This Row],['# Books]]*Table1[[#This Row],[QTY]]</f>
        <v>0</v>
      </c>
      <c r="AH2717" s="104">
        <f>Table1[[#This Row],[S&amp;L Price]]*Table1[[#This Row],[QTY]]</f>
        <v>0</v>
      </c>
    </row>
    <row r="2718" spans="1:34" ht="18" hidden="1" customHeight="1" x14ac:dyDescent="0.25">
      <c r="A2718" s="83"/>
      <c r="B2718" s="83"/>
      <c r="C2718" s="84">
        <v>137</v>
      </c>
      <c r="D2718" s="84"/>
      <c r="E2718" s="84"/>
      <c r="F2718" s="86" t="s">
        <v>1818</v>
      </c>
      <c r="G2718" s="115">
        <v>8</v>
      </c>
      <c r="H2718" s="88" t="s">
        <v>20208</v>
      </c>
      <c r="I2718" s="88" t="s">
        <v>1045</v>
      </c>
      <c r="J2718" s="88" t="s">
        <v>125</v>
      </c>
      <c r="K2718" s="89"/>
      <c r="L2718" s="91" t="s">
        <v>2063</v>
      </c>
      <c r="M2718" s="84">
        <v>2018</v>
      </c>
      <c r="N2718" s="93" t="s">
        <v>1444</v>
      </c>
      <c r="O2718" s="86" t="s">
        <v>183</v>
      </c>
      <c r="P2718" s="86" t="s">
        <v>1817</v>
      </c>
      <c r="Q2718" s="86"/>
      <c r="R2718" s="86"/>
      <c r="S2718" s="96"/>
      <c r="T2718" s="96"/>
      <c r="U2718" s="91"/>
      <c r="V2718" s="91"/>
      <c r="W2718" s="91"/>
      <c r="X2718" s="98"/>
      <c r="Y2718" s="86" t="s">
        <v>301</v>
      </c>
      <c r="Z2718" s="86" t="s">
        <v>301</v>
      </c>
      <c r="AA2718" s="86" t="s">
        <v>20209</v>
      </c>
      <c r="AB2718" s="86" t="s">
        <v>478</v>
      </c>
      <c r="AC2718" s="100">
        <v>188.8</v>
      </c>
      <c r="AD2718" s="100">
        <v>141.6</v>
      </c>
      <c r="AE2718" s="102"/>
      <c r="AF2718" s="86" t="s">
        <v>538</v>
      </c>
      <c r="AG2718" s="103">
        <f>Table1[[#This Row],['# Books]]*Table1[[#This Row],[QTY]]</f>
        <v>0</v>
      </c>
      <c r="AH2718" s="104">
        <f>Table1[[#This Row],[S&amp;L Price]]*Table1[[#This Row],[QTY]]</f>
        <v>0</v>
      </c>
    </row>
    <row r="2719" spans="1:34" ht="18" customHeight="1" x14ac:dyDescent="0.25">
      <c r="A2719" s="83"/>
      <c r="B2719" s="83"/>
      <c r="C2719" s="84">
        <v>137</v>
      </c>
      <c r="D2719" s="84"/>
      <c r="E2719" s="84"/>
      <c r="F2719" s="86" t="s">
        <v>1818</v>
      </c>
      <c r="G2719" s="115">
        <v>1</v>
      </c>
      <c r="H2719" s="88" t="s">
        <v>2064</v>
      </c>
      <c r="I2719" s="88" t="s">
        <v>1045</v>
      </c>
      <c r="J2719" s="88" t="s">
        <v>126</v>
      </c>
      <c r="K2719" s="89"/>
      <c r="L2719" s="91" t="s">
        <v>2065</v>
      </c>
      <c r="M2719" s="84">
        <v>2018</v>
      </c>
      <c r="N2719" s="93" t="s">
        <v>1444</v>
      </c>
      <c r="O2719" s="86" t="s">
        <v>183</v>
      </c>
      <c r="P2719" s="86" t="s">
        <v>1817</v>
      </c>
      <c r="Q2719" s="86" t="s">
        <v>90</v>
      </c>
      <c r="R2719" s="86" t="s">
        <v>1920</v>
      </c>
      <c r="S2719" s="96" t="s">
        <v>21631</v>
      </c>
      <c r="T2719" s="96" t="s">
        <v>21603</v>
      </c>
      <c r="U2719" s="91"/>
      <c r="V2719" s="91"/>
      <c r="W2719" s="91" t="s">
        <v>289</v>
      </c>
      <c r="X2719" s="98" t="s">
        <v>559</v>
      </c>
      <c r="Y2719" s="86" t="s">
        <v>301</v>
      </c>
      <c r="Z2719" s="86" t="s">
        <v>301</v>
      </c>
      <c r="AA2719" s="86" t="s">
        <v>2066</v>
      </c>
      <c r="AB2719" s="86" t="s">
        <v>478</v>
      </c>
      <c r="AC2719" s="100">
        <v>23.6</v>
      </c>
      <c r="AD2719" s="100">
        <v>17.7</v>
      </c>
      <c r="AE2719" s="102" t="s">
        <v>2067</v>
      </c>
      <c r="AF2719" s="86" t="s">
        <v>538</v>
      </c>
      <c r="AG2719" s="103">
        <f>Table1[[#This Row],['# Books]]*Table1[[#This Row],[QTY]]</f>
        <v>0</v>
      </c>
      <c r="AH2719" s="104">
        <f>Table1[[#This Row],[S&amp;L Price]]*Table1[[#This Row],[QTY]]</f>
        <v>0</v>
      </c>
    </row>
    <row r="2720" spans="1:34" ht="18" hidden="1" customHeight="1" x14ac:dyDescent="0.25">
      <c r="A2720" s="83"/>
      <c r="B2720" s="83"/>
      <c r="C2720" s="84">
        <v>137</v>
      </c>
      <c r="D2720" s="84"/>
      <c r="E2720" s="84"/>
      <c r="F2720" s="86" t="s">
        <v>1818</v>
      </c>
      <c r="G2720" s="115">
        <v>1</v>
      </c>
      <c r="H2720" s="88" t="s">
        <v>2064</v>
      </c>
      <c r="I2720" s="88" t="s">
        <v>1045</v>
      </c>
      <c r="J2720" s="88" t="s">
        <v>328</v>
      </c>
      <c r="K2720" s="89"/>
      <c r="L2720" s="91" t="s">
        <v>2068</v>
      </c>
      <c r="M2720" s="84">
        <v>2018</v>
      </c>
      <c r="N2720" s="93" t="s">
        <v>1444</v>
      </c>
      <c r="O2720" s="86"/>
      <c r="P2720" s="86"/>
      <c r="Q2720" s="86" t="s">
        <v>90</v>
      </c>
      <c r="R2720" s="86" t="s">
        <v>1920</v>
      </c>
      <c r="S2720" s="96" t="s">
        <v>21631</v>
      </c>
      <c r="T2720" s="96" t="s">
        <v>21603</v>
      </c>
      <c r="U2720" s="91"/>
      <c r="V2720" s="91"/>
      <c r="W2720" s="91" t="s">
        <v>289</v>
      </c>
      <c r="X2720" s="98" t="s">
        <v>559</v>
      </c>
      <c r="Y2720" s="86" t="s">
        <v>301</v>
      </c>
      <c r="Z2720" s="86" t="s">
        <v>301</v>
      </c>
      <c r="AA2720" s="86" t="s">
        <v>2066</v>
      </c>
      <c r="AB2720" s="86" t="s">
        <v>478</v>
      </c>
      <c r="AC2720" s="100">
        <v>23.6</v>
      </c>
      <c r="AD2720" s="100">
        <v>17.7</v>
      </c>
      <c r="AE2720" s="102" t="s">
        <v>2067</v>
      </c>
      <c r="AF2720" s="86" t="s">
        <v>538</v>
      </c>
      <c r="AG2720" s="103">
        <f>Table1[[#This Row],['# Books]]*Table1[[#This Row],[QTY]]</f>
        <v>0</v>
      </c>
      <c r="AH2720" s="104">
        <f>Table1[[#This Row],[S&amp;L Price]]*Table1[[#This Row],[QTY]]</f>
        <v>0</v>
      </c>
    </row>
    <row r="2721" spans="1:34" ht="18" customHeight="1" x14ac:dyDescent="0.25">
      <c r="A2721" s="83"/>
      <c r="B2721" s="83"/>
      <c r="C2721" s="84">
        <v>137</v>
      </c>
      <c r="D2721" s="84"/>
      <c r="E2721" s="84"/>
      <c r="F2721" s="86" t="s">
        <v>1818</v>
      </c>
      <c r="G2721" s="115">
        <v>1</v>
      </c>
      <c r="H2721" s="88" t="s">
        <v>2069</v>
      </c>
      <c r="I2721" s="88" t="s">
        <v>1045</v>
      </c>
      <c r="J2721" s="88" t="s">
        <v>126</v>
      </c>
      <c r="K2721" s="89"/>
      <c r="L2721" s="91" t="s">
        <v>2070</v>
      </c>
      <c r="M2721" s="84">
        <v>2018</v>
      </c>
      <c r="N2721" s="93" t="s">
        <v>1444</v>
      </c>
      <c r="O2721" s="86" t="s">
        <v>183</v>
      </c>
      <c r="P2721" s="86" t="s">
        <v>1817</v>
      </c>
      <c r="Q2721" s="86" t="s">
        <v>90</v>
      </c>
      <c r="R2721" s="86" t="s">
        <v>742</v>
      </c>
      <c r="S2721" s="96" t="s">
        <v>21609</v>
      </c>
      <c r="T2721" s="96" t="s">
        <v>21603</v>
      </c>
      <c r="U2721" s="91"/>
      <c r="V2721" s="91"/>
      <c r="W2721" s="91" t="s">
        <v>282</v>
      </c>
      <c r="X2721" s="98" t="s">
        <v>736</v>
      </c>
      <c r="Y2721" s="86" t="s">
        <v>301</v>
      </c>
      <c r="Z2721" s="86" t="s">
        <v>301</v>
      </c>
      <c r="AA2721" s="86" t="s">
        <v>2071</v>
      </c>
      <c r="AB2721" s="86" t="s">
        <v>478</v>
      </c>
      <c r="AC2721" s="100">
        <v>23.6</v>
      </c>
      <c r="AD2721" s="100">
        <v>17.7</v>
      </c>
      <c r="AE2721" s="102" t="s">
        <v>2072</v>
      </c>
      <c r="AF2721" s="86" t="s">
        <v>538</v>
      </c>
      <c r="AG2721" s="103">
        <f>Table1[[#This Row],['# Books]]*Table1[[#This Row],[QTY]]</f>
        <v>0</v>
      </c>
      <c r="AH2721" s="104">
        <f>Table1[[#This Row],[S&amp;L Price]]*Table1[[#This Row],[QTY]]</f>
        <v>0</v>
      </c>
    </row>
    <row r="2722" spans="1:34" ht="18" hidden="1" customHeight="1" x14ac:dyDescent="0.25">
      <c r="A2722" s="83"/>
      <c r="B2722" s="83"/>
      <c r="C2722" s="84">
        <v>137</v>
      </c>
      <c r="D2722" s="84"/>
      <c r="E2722" s="84"/>
      <c r="F2722" s="86" t="s">
        <v>1818</v>
      </c>
      <c r="G2722" s="115">
        <v>1</v>
      </c>
      <c r="H2722" s="88" t="s">
        <v>2069</v>
      </c>
      <c r="I2722" s="88" t="s">
        <v>1045</v>
      </c>
      <c r="J2722" s="88" t="s">
        <v>328</v>
      </c>
      <c r="K2722" s="89"/>
      <c r="L2722" s="91" t="s">
        <v>2073</v>
      </c>
      <c r="M2722" s="84">
        <v>2018</v>
      </c>
      <c r="N2722" s="93" t="s">
        <v>1444</v>
      </c>
      <c r="O2722" s="86"/>
      <c r="P2722" s="86"/>
      <c r="Q2722" s="86" t="s">
        <v>90</v>
      </c>
      <c r="R2722" s="86" t="s">
        <v>742</v>
      </c>
      <c r="S2722" s="96" t="s">
        <v>21609</v>
      </c>
      <c r="T2722" s="96" t="s">
        <v>21603</v>
      </c>
      <c r="U2722" s="91"/>
      <c r="V2722" s="91"/>
      <c r="W2722" s="91" t="s">
        <v>282</v>
      </c>
      <c r="X2722" s="98" t="s">
        <v>736</v>
      </c>
      <c r="Y2722" s="86" t="s">
        <v>301</v>
      </c>
      <c r="Z2722" s="86" t="s">
        <v>301</v>
      </c>
      <c r="AA2722" s="86" t="s">
        <v>2071</v>
      </c>
      <c r="AB2722" s="86" t="s">
        <v>478</v>
      </c>
      <c r="AC2722" s="100">
        <v>23.6</v>
      </c>
      <c r="AD2722" s="100">
        <v>17.7</v>
      </c>
      <c r="AE2722" s="102" t="s">
        <v>2072</v>
      </c>
      <c r="AF2722" s="86" t="s">
        <v>538</v>
      </c>
      <c r="AG2722" s="103">
        <f>Table1[[#This Row],['# Books]]*Table1[[#This Row],[QTY]]</f>
        <v>0</v>
      </c>
      <c r="AH2722" s="104">
        <f>Table1[[#This Row],[S&amp;L Price]]*Table1[[#This Row],[QTY]]</f>
        <v>0</v>
      </c>
    </row>
    <row r="2723" spans="1:34" ht="18" customHeight="1" x14ac:dyDescent="0.25">
      <c r="A2723" s="83"/>
      <c r="B2723" s="83"/>
      <c r="C2723" s="84">
        <v>137</v>
      </c>
      <c r="D2723" s="84"/>
      <c r="E2723" s="84"/>
      <c r="F2723" s="86" t="s">
        <v>1818</v>
      </c>
      <c r="G2723" s="115">
        <v>1</v>
      </c>
      <c r="H2723" s="88" t="s">
        <v>2074</v>
      </c>
      <c r="I2723" s="88" t="s">
        <v>1045</v>
      </c>
      <c r="J2723" s="88" t="s">
        <v>126</v>
      </c>
      <c r="K2723" s="89"/>
      <c r="L2723" s="91" t="s">
        <v>2075</v>
      </c>
      <c r="M2723" s="84">
        <v>2018</v>
      </c>
      <c r="N2723" s="93" t="s">
        <v>1444</v>
      </c>
      <c r="O2723" s="86" t="s">
        <v>183</v>
      </c>
      <c r="P2723" s="86" t="s">
        <v>1817</v>
      </c>
      <c r="Q2723" s="86" t="s">
        <v>90</v>
      </c>
      <c r="R2723" s="86" t="s">
        <v>1855</v>
      </c>
      <c r="S2723" s="96" t="s">
        <v>21609</v>
      </c>
      <c r="T2723" s="96" t="s">
        <v>21603</v>
      </c>
      <c r="U2723" s="91"/>
      <c r="V2723" s="91"/>
      <c r="W2723" s="91" t="s">
        <v>290</v>
      </c>
      <c r="X2723" s="98" t="s">
        <v>824</v>
      </c>
      <c r="Y2723" s="86" t="s">
        <v>301</v>
      </c>
      <c r="Z2723" s="86" t="s">
        <v>301</v>
      </c>
      <c r="AA2723" s="86" t="s">
        <v>2076</v>
      </c>
      <c r="AB2723" s="86" t="s">
        <v>478</v>
      </c>
      <c r="AC2723" s="100">
        <v>23.6</v>
      </c>
      <c r="AD2723" s="100">
        <v>17.7</v>
      </c>
      <c r="AE2723" s="102" t="s">
        <v>903</v>
      </c>
      <c r="AF2723" s="86" t="s">
        <v>538</v>
      </c>
      <c r="AG2723" s="103">
        <f>Table1[[#This Row],['# Books]]*Table1[[#This Row],[QTY]]</f>
        <v>0</v>
      </c>
      <c r="AH2723" s="104">
        <f>Table1[[#This Row],[S&amp;L Price]]*Table1[[#This Row],[QTY]]</f>
        <v>0</v>
      </c>
    </row>
    <row r="2724" spans="1:34" ht="18" hidden="1" customHeight="1" x14ac:dyDescent="0.25">
      <c r="A2724" s="83"/>
      <c r="B2724" s="83"/>
      <c r="C2724" s="84">
        <v>137</v>
      </c>
      <c r="D2724" s="84"/>
      <c r="E2724" s="84"/>
      <c r="F2724" s="86" t="s">
        <v>1818</v>
      </c>
      <c r="G2724" s="115">
        <v>1</v>
      </c>
      <c r="H2724" s="88" t="s">
        <v>2074</v>
      </c>
      <c r="I2724" s="88" t="s">
        <v>1045</v>
      </c>
      <c r="J2724" s="88" t="s">
        <v>328</v>
      </c>
      <c r="K2724" s="89"/>
      <c r="L2724" s="91" t="s">
        <v>2077</v>
      </c>
      <c r="M2724" s="84">
        <v>2018</v>
      </c>
      <c r="N2724" s="93" t="s">
        <v>1444</v>
      </c>
      <c r="O2724" s="86"/>
      <c r="P2724" s="86"/>
      <c r="Q2724" s="86" t="s">
        <v>90</v>
      </c>
      <c r="R2724" s="86" t="s">
        <v>1855</v>
      </c>
      <c r="S2724" s="96" t="s">
        <v>21609</v>
      </c>
      <c r="T2724" s="96" t="s">
        <v>21603</v>
      </c>
      <c r="U2724" s="91"/>
      <c r="V2724" s="91"/>
      <c r="W2724" s="91" t="s">
        <v>290</v>
      </c>
      <c r="X2724" s="98" t="s">
        <v>824</v>
      </c>
      <c r="Y2724" s="86" t="s">
        <v>301</v>
      </c>
      <c r="Z2724" s="86" t="s">
        <v>301</v>
      </c>
      <c r="AA2724" s="86" t="s">
        <v>2076</v>
      </c>
      <c r="AB2724" s="86" t="s">
        <v>478</v>
      </c>
      <c r="AC2724" s="100">
        <v>23.6</v>
      </c>
      <c r="AD2724" s="100">
        <v>17.7</v>
      </c>
      <c r="AE2724" s="102" t="s">
        <v>903</v>
      </c>
      <c r="AF2724" s="86" t="s">
        <v>538</v>
      </c>
      <c r="AG2724" s="103">
        <f>Table1[[#This Row],['# Books]]*Table1[[#This Row],[QTY]]</f>
        <v>0</v>
      </c>
      <c r="AH2724" s="104">
        <f>Table1[[#This Row],[S&amp;L Price]]*Table1[[#This Row],[QTY]]</f>
        <v>0</v>
      </c>
    </row>
    <row r="2725" spans="1:34" ht="18" customHeight="1" x14ac:dyDescent="0.25">
      <c r="A2725" s="83"/>
      <c r="B2725" s="83"/>
      <c r="C2725" s="84">
        <v>137</v>
      </c>
      <c r="D2725" s="84"/>
      <c r="E2725" s="84"/>
      <c r="F2725" s="86" t="s">
        <v>1818</v>
      </c>
      <c r="G2725" s="115">
        <v>1</v>
      </c>
      <c r="H2725" s="88" t="s">
        <v>2078</v>
      </c>
      <c r="I2725" s="88" t="s">
        <v>1045</v>
      </c>
      <c r="J2725" s="88" t="s">
        <v>126</v>
      </c>
      <c r="K2725" s="89"/>
      <c r="L2725" s="91" t="s">
        <v>2079</v>
      </c>
      <c r="M2725" s="84">
        <v>2018</v>
      </c>
      <c r="N2725" s="93" t="s">
        <v>1444</v>
      </c>
      <c r="O2725" s="86" t="s">
        <v>183</v>
      </c>
      <c r="P2725" s="86" t="s">
        <v>1817</v>
      </c>
      <c r="Q2725" s="86" t="s">
        <v>90</v>
      </c>
      <c r="R2725" s="86" t="s">
        <v>1827</v>
      </c>
      <c r="S2725" s="96" t="s">
        <v>21633</v>
      </c>
      <c r="T2725" s="96" t="s">
        <v>21603</v>
      </c>
      <c r="U2725" s="91"/>
      <c r="V2725" s="91"/>
      <c r="W2725" s="91" t="s">
        <v>280</v>
      </c>
      <c r="X2725" s="98" t="s">
        <v>559</v>
      </c>
      <c r="Y2725" s="86" t="s">
        <v>301</v>
      </c>
      <c r="Z2725" s="86" t="s">
        <v>301</v>
      </c>
      <c r="AA2725" s="86" t="s">
        <v>2080</v>
      </c>
      <c r="AB2725" s="86" t="s">
        <v>478</v>
      </c>
      <c r="AC2725" s="100">
        <v>23.6</v>
      </c>
      <c r="AD2725" s="100">
        <v>17.7</v>
      </c>
      <c r="AE2725" s="102" t="s">
        <v>2081</v>
      </c>
      <c r="AF2725" s="86" t="s">
        <v>538</v>
      </c>
      <c r="AG2725" s="103">
        <f>Table1[[#This Row],['# Books]]*Table1[[#This Row],[QTY]]</f>
        <v>0</v>
      </c>
      <c r="AH2725" s="104">
        <f>Table1[[#This Row],[S&amp;L Price]]*Table1[[#This Row],[QTY]]</f>
        <v>0</v>
      </c>
    </row>
    <row r="2726" spans="1:34" ht="18" hidden="1" customHeight="1" x14ac:dyDescent="0.25">
      <c r="A2726" s="83"/>
      <c r="B2726" s="83"/>
      <c r="C2726" s="84">
        <v>137</v>
      </c>
      <c r="D2726" s="84"/>
      <c r="E2726" s="84"/>
      <c r="F2726" s="86" t="s">
        <v>1818</v>
      </c>
      <c r="G2726" s="115">
        <v>1</v>
      </c>
      <c r="H2726" s="88" t="s">
        <v>2078</v>
      </c>
      <c r="I2726" s="88" t="s">
        <v>1045</v>
      </c>
      <c r="J2726" s="88" t="s">
        <v>328</v>
      </c>
      <c r="K2726" s="89"/>
      <c r="L2726" s="91" t="s">
        <v>2082</v>
      </c>
      <c r="M2726" s="84">
        <v>2018</v>
      </c>
      <c r="N2726" s="93" t="s">
        <v>1444</v>
      </c>
      <c r="O2726" s="86"/>
      <c r="P2726" s="86"/>
      <c r="Q2726" s="86" t="s">
        <v>90</v>
      </c>
      <c r="R2726" s="86" t="s">
        <v>1827</v>
      </c>
      <c r="S2726" s="96" t="s">
        <v>21633</v>
      </c>
      <c r="T2726" s="96" t="s">
        <v>21603</v>
      </c>
      <c r="U2726" s="91"/>
      <c r="V2726" s="91"/>
      <c r="W2726" s="91" t="s">
        <v>280</v>
      </c>
      <c r="X2726" s="98" t="s">
        <v>559</v>
      </c>
      <c r="Y2726" s="86" t="s">
        <v>301</v>
      </c>
      <c r="Z2726" s="86" t="s">
        <v>301</v>
      </c>
      <c r="AA2726" s="86" t="s">
        <v>2080</v>
      </c>
      <c r="AB2726" s="86" t="s">
        <v>478</v>
      </c>
      <c r="AC2726" s="100">
        <v>23.6</v>
      </c>
      <c r="AD2726" s="100">
        <v>17.7</v>
      </c>
      <c r="AE2726" s="102" t="s">
        <v>2081</v>
      </c>
      <c r="AF2726" s="86" t="s">
        <v>538</v>
      </c>
      <c r="AG2726" s="103">
        <f>Table1[[#This Row],['# Books]]*Table1[[#This Row],[QTY]]</f>
        <v>0</v>
      </c>
      <c r="AH2726" s="104">
        <f>Table1[[#This Row],[S&amp;L Price]]*Table1[[#This Row],[QTY]]</f>
        <v>0</v>
      </c>
    </row>
    <row r="2727" spans="1:34" ht="18" customHeight="1" x14ac:dyDescent="0.25">
      <c r="A2727" s="83"/>
      <c r="B2727" s="83"/>
      <c r="C2727" s="84">
        <v>137</v>
      </c>
      <c r="D2727" s="84"/>
      <c r="E2727" s="84"/>
      <c r="F2727" s="86" t="s">
        <v>1818</v>
      </c>
      <c r="G2727" s="115">
        <v>1</v>
      </c>
      <c r="H2727" s="88" t="s">
        <v>2083</v>
      </c>
      <c r="I2727" s="88" t="s">
        <v>1045</v>
      </c>
      <c r="J2727" s="88" t="s">
        <v>126</v>
      </c>
      <c r="K2727" s="89"/>
      <c r="L2727" s="91" t="s">
        <v>2084</v>
      </c>
      <c r="M2727" s="84">
        <v>2018</v>
      </c>
      <c r="N2727" s="93" t="s">
        <v>1444</v>
      </c>
      <c r="O2727" s="86" t="s">
        <v>183</v>
      </c>
      <c r="P2727" s="86" t="s">
        <v>1817</v>
      </c>
      <c r="Q2727" s="86" t="s">
        <v>90</v>
      </c>
      <c r="R2727" s="86" t="s">
        <v>20210</v>
      </c>
      <c r="S2727" s="96" t="s">
        <v>21607</v>
      </c>
      <c r="T2727" s="96" t="s">
        <v>21603</v>
      </c>
      <c r="U2727" s="91"/>
      <c r="V2727" s="91"/>
      <c r="W2727" s="91" t="s">
        <v>289</v>
      </c>
      <c r="X2727" s="98" t="s">
        <v>733</v>
      </c>
      <c r="Y2727" s="86" t="s">
        <v>301</v>
      </c>
      <c r="Z2727" s="86" t="s">
        <v>301</v>
      </c>
      <c r="AA2727" s="86" t="s">
        <v>2085</v>
      </c>
      <c r="AB2727" s="86" t="s">
        <v>478</v>
      </c>
      <c r="AC2727" s="100">
        <v>23.6</v>
      </c>
      <c r="AD2727" s="100">
        <v>17.7</v>
      </c>
      <c r="AE2727" s="102" t="s">
        <v>2086</v>
      </c>
      <c r="AF2727" s="86" t="s">
        <v>538</v>
      </c>
      <c r="AG2727" s="103">
        <f>Table1[[#This Row],['# Books]]*Table1[[#This Row],[QTY]]</f>
        <v>0</v>
      </c>
      <c r="AH2727" s="104">
        <f>Table1[[#This Row],[S&amp;L Price]]*Table1[[#This Row],[QTY]]</f>
        <v>0</v>
      </c>
    </row>
    <row r="2728" spans="1:34" ht="18" hidden="1" customHeight="1" x14ac:dyDescent="0.25">
      <c r="A2728" s="83"/>
      <c r="B2728" s="83"/>
      <c r="C2728" s="84">
        <v>137</v>
      </c>
      <c r="D2728" s="84"/>
      <c r="E2728" s="84"/>
      <c r="F2728" s="86" t="s">
        <v>1818</v>
      </c>
      <c r="G2728" s="115">
        <v>1</v>
      </c>
      <c r="H2728" s="88" t="s">
        <v>2083</v>
      </c>
      <c r="I2728" s="88" t="s">
        <v>1045</v>
      </c>
      <c r="J2728" s="88" t="s">
        <v>328</v>
      </c>
      <c r="K2728" s="89"/>
      <c r="L2728" s="91" t="s">
        <v>2087</v>
      </c>
      <c r="M2728" s="84">
        <v>2018</v>
      </c>
      <c r="N2728" s="93" t="s">
        <v>1444</v>
      </c>
      <c r="O2728" s="86"/>
      <c r="P2728" s="86"/>
      <c r="Q2728" s="86" t="s">
        <v>90</v>
      </c>
      <c r="R2728" s="86" t="s">
        <v>20210</v>
      </c>
      <c r="S2728" s="96" t="s">
        <v>21607</v>
      </c>
      <c r="T2728" s="96" t="s">
        <v>21603</v>
      </c>
      <c r="U2728" s="91"/>
      <c r="V2728" s="91"/>
      <c r="W2728" s="91" t="s">
        <v>289</v>
      </c>
      <c r="X2728" s="98" t="s">
        <v>733</v>
      </c>
      <c r="Y2728" s="86" t="s">
        <v>301</v>
      </c>
      <c r="Z2728" s="86" t="s">
        <v>301</v>
      </c>
      <c r="AA2728" s="86" t="s">
        <v>2085</v>
      </c>
      <c r="AB2728" s="86" t="s">
        <v>478</v>
      </c>
      <c r="AC2728" s="100">
        <v>23.6</v>
      </c>
      <c r="AD2728" s="100">
        <v>17.7</v>
      </c>
      <c r="AE2728" s="102" t="s">
        <v>2086</v>
      </c>
      <c r="AF2728" s="86" t="s">
        <v>538</v>
      </c>
      <c r="AG2728" s="103">
        <f>Table1[[#This Row],['# Books]]*Table1[[#This Row],[QTY]]</f>
        <v>0</v>
      </c>
      <c r="AH2728" s="104">
        <f>Table1[[#This Row],[S&amp;L Price]]*Table1[[#This Row],[QTY]]</f>
        <v>0</v>
      </c>
    </row>
    <row r="2729" spans="1:34" ht="18" customHeight="1" x14ac:dyDescent="0.25">
      <c r="A2729" s="83"/>
      <c r="B2729" s="83"/>
      <c r="C2729" s="84">
        <v>137</v>
      </c>
      <c r="D2729" s="84"/>
      <c r="E2729" s="84"/>
      <c r="F2729" s="86" t="s">
        <v>1818</v>
      </c>
      <c r="G2729" s="115">
        <v>1</v>
      </c>
      <c r="H2729" s="88" t="s">
        <v>2088</v>
      </c>
      <c r="I2729" s="88" t="s">
        <v>1045</v>
      </c>
      <c r="J2729" s="88" t="s">
        <v>126</v>
      </c>
      <c r="K2729" s="89"/>
      <c r="L2729" s="91" t="s">
        <v>2089</v>
      </c>
      <c r="M2729" s="84">
        <v>2018</v>
      </c>
      <c r="N2729" s="93" t="s">
        <v>1444</v>
      </c>
      <c r="O2729" s="86" t="s">
        <v>183</v>
      </c>
      <c r="P2729" s="86" t="s">
        <v>1817</v>
      </c>
      <c r="Q2729" s="86" t="s">
        <v>90</v>
      </c>
      <c r="R2729" s="86" t="s">
        <v>2090</v>
      </c>
      <c r="S2729" s="96" t="s">
        <v>21614</v>
      </c>
      <c r="T2729" s="96" t="s">
        <v>21603</v>
      </c>
      <c r="U2729" s="91"/>
      <c r="V2729" s="91"/>
      <c r="W2729" s="91" t="s">
        <v>282</v>
      </c>
      <c r="X2729" s="98" t="s">
        <v>4171</v>
      </c>
      <c r="Y2729" s="86" t="s">
        <v>301</v>
      </c>
      <c r="Z2729" s="86" t="s">
        <v>301</v>
      </c>
      <c r="AA2729" s="86" t="s">
        <v>2091</v>
      </c>
      <c r="AB2729" s="86" t="s">
        <v>478</v>
      </c>
      <c r="AC2729" s="100">
        <v>23.6</v>
      </c>
      <c r="AD2729" s="100">
        <v>17.7</v>
      </c>
      <c r="AE2729" s="102" t="s">
        <v>994</v>
      </c>
      <c r="AF2729" s="86" t="s">
        <v>538</v>
      </c>
      <c r="AG2729" s="103">
        <f>Table1[[#This Row],['# Books]]*Table1[[#This Row],[QTY]]</f>
        <v>0</v>
      </c>
      <c r="AH2729" s="104">
        <f>Table1[[#This Row],[S&amp;L Price]]*Table1[[#This Row],[QTY]]</f>
        <v>0</v>
      </c>
    </row>
    <row r="2730" spans="1:34" ht="18" hidden="1" customHeight="1" x14ac:dyDescent="0.25">
      <c r="A2730" s="83"/>
      <c r="B2730" s="83"/>
      <c r="C2730" s="84">
        <v>137</v>
      </c>
      <c r="D2730" s="84"/>
      <c r="E2730" s="84"/>
      <c r="F2730" s="86" t="s">
        <v>1818</v>
      </c>
      <c r="G2730" s="115">
        <v>1</v>
      </c>
      <c r="H2730" s="88" t="s">
        <v>2088</v>
      </c>
      <c r="I2730" s="88" t="s">
        <v>1045</v>
      </c>
      <c r="J2730" s="88" t="s">
        <v>328</v>
      </c>
      <c r="K2730" s="89"/>
      <c r="L2730" s="91" t="s">
        <v>2092</v>
      </c>
      <c r="M2730" s="84">
        <v>2018</v>
      </c>
      <c r="N2730" s="93" t="s">
        <v>1444</v>
      </c>
      <c r="O2730" s="86"/>
      <c r="P2730" s="86"/>
      <c r="Q2730" s="86" t="s">
        <v>90</v>
      </c>
      <c r="R2730" s="86" t="s">
        <v>2090</v>
      </c>
      <c r="S2730" s="96" t="s">
        <v>21614</v>
      </c>
      <c r="T2730" s="96" t="s">
        <v>21603</v>
      </c>
      <c r="U2730" s="91"/>
      <c r="V2730" s="91"/>
      <c r="W2730" s="91" t="s">
        <v>282</v>
      </c>
      <c r="X2730" s="98" t="s">
        <v>4171</v>
      </c>
      <c r="Y2730" s="86" t="s">
        <v>301</v>
      </c>
      <c r="Z2730" s="86" t="s">
        <v>301</v>
      </c>
      <c r="AA2730" s="86" t="s">
        <v>2091</v>
      </c>
      <c r="AB2730" s="86" t="s">
        <v>478</v>
      </c>
      <c r="AC2730" s="100">
        <v>23.6</v>
      </c>
      <c r="AD2730" s="100">
        <v>17.7</v>
      </c>
      <c r="AE2730" s="102" t="s">
        <v>994</v>
      </c>
      <c r="AF2730" s="86" t="s">
        <v>538</v>
      </c>
      <c r="AG2730" s="103">
        <f>Table1[[#This Row],['# Books]]*Table1[[#This Row],[QTY]]</f>
        <v>0</v>
      </c>
      <c r="AH2730" s="104">
        <f>Table1[[#This Row],[S&amp;L Price]]*Table1[[#This Row],[QTY]]</f>
        <v>0</v>
      </c>
    </row>
    <row r="2731" spans="1:34" ht="18" customHeight="1" x14ac:dyDescent="0.25">
      <c r="A2731" s="83"/>
      <c r="B2731" s="83"/>
      <c r="C2731" s="84">
        <v>137</v>
      </c>
      <c r="D2731" s="84"/>
      <c r="E2731" s="84"/>
      <c r="F2731" s="86" t="s">
        <v>1818</v>
      </c>
      <c r="G2731" s="115">
        <v>1</v>
      </c>
      <c r="H2731" s="88" t="s">
        <v>2093</v>
      </c>
      <c r="I2731" s="88" t="s">
        <v>1045</v>
      </c>
      <c r="J2731" s="88" t="s">
        <v>126</v>
      </c>
      <c r="K2731" s="89"/>
      <c r="L2731" s="91" t="s">
        <v>2094</v>
      </c>
      <c r="M2731" s="84">
        <v>2018</v>
      </c>
      <c r="N2731" s="93" t="s">
        <v>1444</v>
      </c>
      <c r="O2731" s="86" t="s">
        <v>183</v>
      </c>
      <c r="P2731" s="86" t="s">
        <v>1817</v>
      </c>
      <c r="Q2731" s="86" t="s">
        <v>90</v>
      </c>
      <c r="R2731" s="86" t="s">
        <v>2090</v>
      </c>
      <c r="S2731" s="96" t="s">
        <v>21606</v>
      </c>
      <c r="T2731" s="96" t="s">
        <v>21603</v>
      </c>
      <c r="U2731" s="91"/>
      <c r="V2731" s="91"/>
      <c r="W2731" s="91" t="s">
        <v>282</v>
      </c>
      <c r="X2731" s="98" t="s">
        <v>736</v>
      </c>
      <c r="Y2731" s="86" t="s">
        <v>301</v>
      </c>
      <c r="Z2731" s="86" t="s">
        <v>301</v>
      </c>
      <c r="AA2731" s="86" t="s">
        <v>2095</v>
      </c>
      <c r="AB2731" s="86" t="s">
        <v>478</v>
      </c>
      <c r="AC2731" s="100">
        <v>23.6</v>
      </c>
      <c r="AD2731" s="100">
        <v>17.7</v>
      </c>
      <c r="AE2731" s="102" t="s">
        <v>2096</v>
      </c>
      <c r="AF2731" s="86" t="s">
        <v>538</v>
      </c>
      <c r="AG2731" s="103">
        <f>Table1[[#This Row],['# Books]]*Table1[[#This Row],[QTY]]</f>
        <v>0</v>
      </c>
      <c r="AH2731" s="104">
        <f>Table1[[#This Row],[S&amp;L Price]]*Table1[[#This Row],[QTY]]</f>
        <v>0</v>
      </c>
    </row>
    <row r="2732" spans="1:34" ht="18" hidden="1" customHeight="1" x14ac:dyDescent="0.25">
      <c r="A2732" s="83"/>
      <c r="B2732" s="83"/>
      <c r="C2732" s="84">
        <v>137</v>
      </c>
      <c r="D2732" s="84"/>
      <c r="E2732" s="84"/>
      <c r="F2732" s="86" t="s">
        <v>1818</v>
      </c>
      <c r="G2732" s="115">
        <v>1</v>
      </c>
      <c r="H2732" s="88" t="s">
        <v>2093</v>
      </c>
      <c r="I2732" s="88" t="s">
        <v>1045</v>
      </c>
      <c r="J2732" s="88" t="s">
        <v>328</v>
      </c>
      <c r="K2732" s="89"/>
      <c r="L2732" s="91" t="s">
        <v>2097</v>
      </c>
      <c r="M2732" s="84">
        <v>2018</v>
      </c>
      <c r="N2732" s="93" t="s">
        <v>1444</v>
      </c>
      <c r="O2732" s="86"/>
      <c r="P2732" s="86"/>
      <c r="Q2732" s="86" t="s">
        <v>90</v>
      </c>
      <c r="R2732" s="86" t="s">
        <v>2090</v>
      </c>
      <c r="S2732" s="96" t="s">
        <v>21606</v>
      </c>
      <c r="T2732" s="96" t="s">
        <v>21603</v>
      </c>
      <c r="U2732" s="91"/>
      <c r="V2732" s="91"/>
      <c r="W2732" s="91" t="s">
        <v>282</v>
      </c>
      <c r="X2732" s="98" t="s">
        <v>736</v>
      </c>
      <c r="Y2732" s="86" t="s">
        <v>301</v>
      </c>
      <c r="Z2732" s="86" t="s">
        <v>301</v>
      </c>
      <c r="AA2732" s="86" t="s">
        <v>2095</v>
      </c>
      <c r="AB2732" s="86" t="s">
        <v>478</v>
      </c>
      <c r="AC2732" s="100">
        <v>23.6</v>
      </c>
      <c r="AD2732" s="100">
        <v>17.7</v>
      </c>
      <c r="AE2732" s="102" t="s">
        <v>2096</v>
      </c>
      <c r="AF2732" s="86" t="s">
        <v>538</v>
      </c>
      <c r="AG2732" s="103">
        <f>Table1[[#This Row],['# Books]]*Table1[[#This Row],[QTY]]</f>
        <v>0</v>
      </c>
      <c r="AH2732" s="104">
        <f>Table1[[#This Row],[S&amp;L Price]]*Table1[[#This Row],[QTY]]</f>
        <v>0</v>
      </c>
    </row>
    <row r="2733" spans="1:34" ht="18" customHeight="1" x14ac:dyDescent="0.25">
      <c r="A2733" s="83"/>
      <c r="B2733" s="83"/>
      <c r="C2733" s="84">
        <v>137</v>
      </c>
      <c r="D2733" s="84"/>
      <c r="E2733" s="84"/>
      <c r="F2733" s="86" t="s">
        <v>1818</v>
      </c>
      <c r="G2733" s="115">
        <v>1</v>
      </c>
      <c r="H2733" s="88" t="s">
        <v>2098</v>
      </c>
      <c r="I2733" s="88" t="s">
        <v>1045</v>
      </c>
      <c r="J2733" s="88" t="s">
        <v>126</v>
      </c>
      <c r="K2733" s="89"/>
      <c r="L2733" s="91" t="s">
        <v>2099</v>
      </c>
      <c r="M2733" s="84">
        <v>2018</v>
      </c>
      <c r="N2733" s="93" t="s">
        <v>1444</v>
      </c>
      <c r="O2733" s="86" t="s">
        <v>183</v>
      </c>
      <c r="P2733" s="86" t="s">
        <v>1817</v>
      </c>
      <c r="Q2733" s="86" t="s">
        <v>90</v>
      </c>
      <c r="R2733" s="86" t="s">
        <v>2090</v>
      </c>
      <c r="S2733" s="96" t="s">
        <v>21611</v>
      </c>
      <c r="T2733" s="96" t="s">
        <v>21603</v>
      </c>
      <c r="U2733" s="91"/>
      <c r="V2733" s="91"/>
      <c r="W2733" s="91" t="s">
        <v>290</v>
      </c>
      <c r="X2733" s="98" t="s">
        <v>564</v>
      </c>
      <c r="Y2733" s="86" t="s">
        <v>301</v>
      </c>
      <c r="Z2733" s="86" t="s">
        <v>301</v>
      </c>
      <c r="AA2733" s="86" t="s">
        <v>2100</v>
      </c>
      <c r="AB2733" s="86" t="s">
        <v>478</v>
      </c>
      <c r="AC2733" s="100">
        <v>23.6</v>
      </c>
      <c r="AD2733" s="100">
        <v>17.7</v>
      </c>
      <c r="AE2733" s="102" t="s">
        <v>2101</v>
      </c>
      <c r="AF2733" s="86" t="s">
        <v>538</v>
      </c>
      <c r="AG2733" s="103">
        <f>Table1[[#This Row],['# Books]]*Table1[[#This Row],[QTY]]</f>
        <v>0</v>
      </c>
      <c r="AH2733" s="104">
        <f>Table1[[#This Row],[S&amp;L Price]]*Table1[[#This Row],[QTY]]</f>
        <v>0</v>
      </c>
    </row>
    <row r="2734" spans="1:34" ht="18" hidden="1" customHeight="1" x14ac:dyDescent="0.25">
      <c r="A2734" s="83"/>
      <c r="B2734" s="83"/>
      <c r="C2734" s="84">
        <v>137</v>
      </c>
      <c r="D2734" s="84"/>
      <c r="E2734" s="84"/>
      <c r="F2734" s="86" t="s">
        <v>1818</v>
      </c>
      <c r="G2734" s="115">
        <v>1</v>
      </c>
      <c r="H2734" s="88" t="s">
        <v>2098</v>
      </c>
      <c r="I2734" s="88" t="s">
        <v>1045</v>
      </c>
      <c r="J2734" s="88" t="s">
        <v>328</v>
      </c>
      <c r="K2734" s="89"/>
      <c r="L2734" s="91" t="s">
        <v>2102</v>
      </c>
      <c r="M2734" s="84">
        <v>2018</v>
      </c>
      <c r="N2734" s="93" t="s">
        <v>1444</v>
      </c>
      <c r="O2734" s="86"/>
      <c r="P2734" s="86"/>
      <c r="Q2734" s="86" t="s">
        <v>90</v>
      </c>
      <c r="R2734" s="86" t="s">
        <v>2090</v>
      </c>
      <c r="S2734" s="96" t="s">
        <v>21611</v>
      </c>
      <c r="T2734" s="96" t="s">
        <v>21603</v>
      </c>
      <c r="U2734" s="91"/>
      <c r="V2734" s="91"/>
      <c r="W2734" s="91" t="s">
        <v>290</v>
      </c>
      <c r="X2734" s="98" t="s">
        <v>564</v>
      </c>
      <c r="Y2734" s="86" t="s">
        <v>301</v>
      </c>
      <c r="Z2734" s="86" t="s">
        <v>301</v>
      </c>
      <c r="AA2734" s="86" t="s">
        <v>2100</v>
      </c>
      <c r="AB2734" s="86" t="s">
        <v>478</v>
      </c>
      <c r="AC2734" s="100">
        <v>23.6</v>
      </c>
      <c r="AD2734" s="100">
        <v>17.7</v>
      </c>
      <c r="AE2734" s="102" t="s">
        <v>2101</v>
      </c>
      <c r="AF2734" s="86" t="s">
        <v>538</v>
      </c>
      <c r="AG2734" s="103">
        <f>Table1[[#This Row],['# Books]]*Table1[[#This Row],[QTY]]</f>
        <v>0</v>
      </c>
      <c r="AH2734" s="104">
        <f>Table1[[#This Row],[S&amp;L Price]]*Table1[[#This Row],[QTY]]</f>
        <v>0</v>
      </c>
    </row>
    <row r="2735" spans="1:34" ht="18" hidden="1" customHeight="1" x14ac:dyDescent="0.25">
      <c r="A2735" s="83"/>
      <c r="B2735" s="83"/>
      <c r="C2735" s="84">
        <v>138</v>
      </c>
      <c r="D2735" s="84"/>
      <c r="E2735" s="84"/>
      <c r="F2735" s="86" t="s">
        <v>1818</v>
      </c>
      <c r="G2735" s="115">
        <v>8</v>
      </c>
      <c r="H2735" s="88" t="s">
        <v>20211</v>
      </c>
      <c r="I2735" s="88" t="s">
        <v>1045</v>
      </c>
      <c r="J2735" s="88" t="s">
        <v>125</v>
      </c>
      <c r="K2735" s="89"/>
      <c r="L2735" s="91" t="s">
        <v>2103</v>
      </c>
      <c r="M2735" s="84">
        <v>2018</v>
      </c>
      <c r="N2735" s="93" t="s">
        <v>1444</v>
      </c>
      <c r="O2735" s="86" t="s">
        <v>183</v>
      </c>
      <c r="P2735" s="86" t="s">
        <v>1817</v>
      </c>
      <c r="Q2735" s="86"/>
      <c r="R2735" s="86"/>
      <c r="S2735" s="96"/>
      <c r="T2735" s="96"/>
      <c r="U2735" s="91"/>
      <c r="V2735" s="91"/>
      <c r="W2735" s="91"/>
      <c r="X2735" s="98"/>
      <c r="Y2735" s="86" t="s">
        <v>301</v>
      </c>
      <c r="Z2735" s="86" t="s">
        <v>301</v>
      </c>
      <c r="AA2735" s="86" t="s">
        <v>20212</v>
      </c>
      <c r="AB2735" s="86" t="s">
        <v>478</v>
      </c>
      <c r="AC2735" s="100">
        <v>188.8</v>
      </c>
      <c r="AD2735" s="100">
        <v>141.6</v>
      </c>
      <c r="AE2735" s="102"/>
      <c r="AF2735" s="86" t="s">
        <v>538</v>
      </c>
      <c r="AG2735" s="103">
        <f>Table1[[#This Row],['# Books]]*Table1[[#This Row],[QTY]]</f>
        <v>0</v>
      </c>
      <c r="AH2735" s="104">
        <f>Table1[[#This Row],[S&amp;L Price]]*Table1[[#This Row],[QTY]]</f>
        <v>0</v>
      </c>
    </row>
    <row r="2736" spans="1:34" ht="18" customHeight="1" x14ac:dyDescent="0.25">
      <c r="A2736" s="83"/>
      <c r="B2736" s="83"/>
      <c r="C2736" s="84">
        <v>138</v>
      </c>
      <c r="D2736" s="84"/>
      <c r="E2736" s="84"/>
      <c r="F2736" s="86" t="s">
        <v>1818</v>
      </c>
      <c r="G2736" s="115">
        <v>1</v>
      </c>
      <c r="H2736" s="88" t="s">
        <v>2104</v>
      </c>
      <c r="I2736" s="88" t="s">
        <v>1045</v>
      </c>
      <c r="J2736" s="88" t="s">
        <v>126</v>
      </c>
      <c r="K2736" s="89"/>
      <c r="L2736" s="91" t="s">
        <v>2105</v>
      </c>
      <c r="M2736" s="84">
        <v>2018</v>
      </c>
      <c r="N2736" s="93" t="s">
        <v>1444</v>
      </c>
      <c r="O2736" s="86" t="s">
        <v>183</v>
      </c>
      <c r="P2736" s="86" t="s">
        <v>1817</v>
      </c>
      <c r="Q2736" s="86" t="s">
        <v>90</v>
      </c>
      <c r="R2736" s="86" t="s">
        <v>1888</v>
      </c>
      <c r="S2736" s="96" t="s">
        <v>21633</v>
      </c>
      <c r="T2736" s="96" t="s">
        <v>21603</v>
      </c>
      <c r="U2736" s="91"/>
      <c r="V2736" s="91"/>
      <c r="W2736" s="91" t="s">
        <v>280</v>
      </c>
      <c r="X2736" s="98" t="s">
        <v>561</v>
      </c>
      <c r="Y2736" s="86" t="s">
        <v>301</v>
      </c>
      <c r="Z2736" s="86" t="s">
        <v>301</v>
      </c>
      <c r="AA2736" s="86" t="s">
        <v>2106</v>
      </c>
      <c r="AB2736" s="86" t="s">
        <v>478</v>
      </c>
      <c r="AC2736" s="100">
        <v>23.6</v>
      </c>
      <c r="AD2736" s="100">
        <v>17.7</v>
      </c>
      <c r="AE2736" s="102" t="s">
        <v>1057</v>
      </c>
      <c r="AF2736" s="86" t="s">
        <v>538</v>
      </c>
      <c r="AG2736" s="103">
        <f>Table1[[#This Row],['# Books]]*Table1[[#This Row],[QTY]]</f>
        <v>0</v>
      </c>
      <c r="AH2736" s="104">
        <f>Table1[[#This Row],[S&amp;L Price]]*Table1[[#This Row],[QTY]]</f>
        <v>0</v>
      </c>
    </row>
    <row r="2737" spans="1:34" ht="18" hidden="1" customHeight="1" x14ac:dyDescent="0.25">
      <c r="A2737" s="83"/>
      <c r="B2737" s="83"/>
      <c r="C2737" s="84">
        <v>138</v>
      </c>
      <c r="D2737" s="84"/>
      <c r="E2737" s="84"/>
      <c r="F2737" s="86" t="s">
        <v>1818</v>
      </c>
      <c r="G2737" s="115">
        <v>1</v>
      </c>
      <c r="H2737" s="88" t="s">
        <v>2104</v>
      </c>
      <c r="I2737" s="88" t="s">
        <v>1045</v>
      </c>
      <c r="J2737" s="88" t="s">
        <v>328</v>
      </c>
      <c r="K2737" s="89"/>
      <c r="L2737" s="91" t="s">
        <v>2107</v>
      </c>
      <c r="M2737" s="84">
        <v>2018</v>
      </c>
      <c r="N2737" s="93" t="s">
        <v>1444</v>
      </c>
      <c r="O2737" s="86"/>
      <c r="P2737" s="86"/>
      <c r="Q2737" s="86" t="s">
        <v>90</v>
      </c>
      <c r="R2737" s="86" t="s">
        <v>1888</v>
      </c>
      <c r="S2737" s="96" t="s">
        <v>21633</v>
      </c>
      <c r="T2737" s="96" t="s">
        <v>21603</v>
      </c>
      <c r="U2737" s="91"/>
      <c r="V2737" s="91"/>
      <c r="W2737" s="91" t="s">
        <v>280</v>
      </c>
      <c r="X2737" s="98" t="s">
        <v>561</v>
      </c>
      <c r="Y2737" s="86" t="s">
        <v>301</v>
      </c>
      <c r="Z2737" s="86" t="s">
        <v>301</v>
      </c>
      <c r="AA2737" s="86" t="s">
        <v>2106</v>
      </c>
      <c r="AB2737" s="86" t="s">
        <v>478</v>
      </c>
      <c r="AC2737" s="100">
        <v>23.6</v>
      </c>
      <c r="AD2737" s="100">
        <v>17.7</v>
      </c>
      <c r="AE2737" s="102" t="s">
        <v>1057</v>
      </c>
      <c r="AF2737" s="86" t="s">
        <v>538</v>
      </c>
      <c r="AG2737" s="103">
        <f>Table1[[#This Row],['# Books]]*Table1[[#This Row],[QTY]]</f>
        <v>0</v>
      </c>
      <c r="AH2737" s="104">
        <f>Table1[[#This Row],[S&amp;L Price]]*Table1[[#This Row],[QTY]]</f>
        <v>0</v>
      </c>
    </row>
    <row r="2738" spans="1:34" ht="18" customHeight="1" x14ac:dyDescent="0.25">
      <c r="A2738" s="83"/>
      <c r="B2738" s="83"/>
      <c r="C2738" s="84">
        <v>138</v>
      </c>
      <c r="D2738" s="84"/>
      <c r="E2738" s="84"/>
      <c r="F2738" s="86" t="s">
        <v>1818</v>
      </c>
      <c r="G2738" s="115">
        <v>1</v>
      </c>
      <c r="H2738" s="88" t="s">
        <v>2108</v>
      </c>
      <c r="I2738" s="88" t="s">
        <v>1045</v>
      </c>
      <c r="J2738" s="88" t="s">
        <v>126</v>
      </c>
      <c r="K2738" s="89"/>
      <c r="L2738" s="91" t="s">
        <v>2109</v>
      </c>
      <c r="M2738" s="84">
        <v>2018</v>
      </c>
      <c r="N2738" s="93" t="s">
        <v>1444</v>
      </c>
      <c r="O2738" s="86" t="s">
        <v>183</v>
      </c>
      <c r="P2738" s="86" t="s">
        <v>1817</v>
      </c>
      <c r="Q2738" s="86" t="s">
        <v>90</v>
      </c>
      <c r="R2738" s="86" t="s">
        <v>2090</v>
      </c>
      <c r="S2738" s="96" t="s">
        <v>21617</v>
      </c>
      <c r="T2738" s="96" t="s">
        <v>21603</v>
      </c>
      <c r="U2738" s="91"/>
      <c r="V2738" s="91"/>
      <c r="W2738" s="91" t="s">
        <v>282</v>
      </c>
      <c r="X2738" s="98" t="s">
        <v>756</v>
      </c>
      <c r="Y2738" s="86" t="s">
        <v>301</v>
      </c>
      <c r="Z2738" s="86" t="s">
        <v>301</v>
      </c>
      <c r="AA2738" s="86" t="s">
        <v>2110</v>
      </c>
      <c r="AB2738" s="86" t="s">
        <v>478</v>
      </c>
      <c r="AC2738" s="100">
        <v>23.6</v>
      </c>
      <c r="AD2738" s="100">
        <v>17.7</v>
      </c>
      <c r="AE2738" s="102" t="s">
        <v>1057</v>
      </c>
      <c r="AF2738" s="86" t="s">
        <v>538</v>
      </c>
      <c r="AG2738" s="103">
        <f>Table1[[#This Row],['# Books]]*Table1[[#This Row],[QTY]]</f>
        <v>0</v>
      </c>
      <c r="AH2738" s="104">
        <f>Table1[[#This Row],[S&amp;L Price]]*Table1[[#This Row],[QTY]]</f>
        <v>0</v>
      </c>
    </row>
    <row r="2739" spans="1:34" ht="18" hidden="1" customHeight="1" x14ac:dyDescent="0.25">
      <c r="A2739" s="83"/>
      <c r="B2739" s="83"/>
      <c r="C2739" s="84">
        <v>138</v>
      </c>
      <c r="D2739" s="84"/>
      <c r="E2739" s="84"/>
      <c r="F2739" s="86" t="s">
        <v>1818</v>
      </c>
      <c r="G2739" s="115">
        <v>1</v>
      </c>
      <c r="H2739" s="88" t="s">
        <v>2108</v>
      </c>
      <c r="I2739" s="88" t="s">
        <v>1045</v>
      </c>
      <c r="J2739" s="88" t="s">
        <v>328</v>
      </c>
      <c r="K2739" s="89"/>
      <c r="L2739" s="91" t="s">
        <v>2111</v>
      </c>
      <c r="M2739" s="84">
        <v>2018</v>
      </c>
      <c r="N2739" s="93" t="s">
        <v>1444</v>
      </c>
      <c r="O2739" s="86"/>
      <c r="P2739" s="86"/>
      <c r="Q2739" s="86" t="s">
        <v>90</v>
      </c>
      <c r="R2739" s="86" t="s">
        <v>2090</v>
      </c>
      <c r="S2739" s="96" t="s">
        <v>21617</v>
      </c>
      <c r="T2739" s="96" t="s">
        <v>21603</v>
      </c>
      <c r="U2739" s="91"/>
      <c r="V2739" s="91"/>
      <c r="W2739" s="91" t="s">
        <v>282</v>
      </c>
      <c r="X2739" s="98" t="s">
        <v>756</v>
      </c>
      <c r="Y2739" s="86" t="s">
        <v>301</v>
      </c>
      <c r="Z2739" s="86" t="s">
        <v>301</v>
      </c>
      <c r="AA2739" s="86" t="s">
        <v>2110</v>
      </c>
      <c r="AB2739" s="86" t="s">
        <v>478</v>
      </c>
      <c r="AC2739" s="100">
        <v>23.6</v>
      </c>
      <c r="AD2739" s="100">
        <v>17.7</v>
      </c>
      <c r="AE2739" s="102" t="s">
        <v>1057</v>
      </c>
      <c r="AF2739" s="86" t="s">
        <v>538</v>
      </c>
      <c r="AG2739" s="103">
        <f>Table1[[#This Row],['# Books]]*Table1[[#This Row],[QTY]]</f>
        <v>0</v>
      </c>
      <c r="AH2739" s="104">
        <f>Table1[[#This Row],[S&amp;L Price]]*Table1[[#This Row],[QTY]]</f>
        <v>0</v>
      </c>
    </row>
    <row r="2740" spans="1:34" ht="18" customHeight="1" x14ac:dyDescent="0.25">
      <c r="A2740" s="83"/>
      <c r="B2740" s="83"/>
      <c r="C2740" s="84">
        <v>138</v>
      </c>
      <c r="D2740" s="84"/>
      <c r="E2740" s="84"/>
      <c r="F2740" s="86" t="s">
        <v>1818</v>
      </c>
      <c r="G2740" s="115">
        <v>1</v>
      </c>
      <c r="H2740" s="88" t="s">
        <v>2112</v>
      </c>
      <c r="I2740" s="88" t="s">
        <v>1045</v>
      </c>
      <c r="J2740" s="88" t="s">
        <v>126</v>
      </c>
      <c r="K2740" s="89"/>
      <c r="L2740" s="91" t="s">
        <v>2113</v>
      </c>
      <c r="M2740" s="84">
        <v>2018</v>
      </c>
      <c r="N2740" s="93" t="s">
        <v>1444</v>
      </c>
      <c r="O2740" s="86" t="s">
        <v>183</v>
      </c>
      <c r="P2740" s="86" t="s">
        <v>1817</v>
      </c>
      <c r="Q2740" s="86" t="s">
        <v>90</v>
      </c>
      <c r="R2740" s="86" t="s">
        <v>20210</v>
      </c>
      <c r="S2740" s="96" t="s">
        <v>21617</v>
      </c>
      <c r="T2740" s="96" t="s">
        <v>21603</v>
      </c>
      <c r="U2740" s="91"/>
      <c r="V2740" s="91"/>
      <c r="W2740" s="91" t="s">
        <v>289</v>
      </c>
      <c r="X2740" s="98" t="s">
        <v>554</v>
      </c>
      <c r="Y2740" s="86" t="s">
        <v>301</v>
      </c>
      <c r="Z2740" s="86" t="s">
        <v>301</v>
      </c>
      <c r="AA2740" s="86" t="s">
        <v>2114</v>
      </c>
      <c r="AB2740" s="86" t="s">
        <v>478</v>
      </c>
      <c r="AC2740" s="100">
        <v>23.6</v>
      </c>
      <c r="AD2740" s="100">
        <v>17.7</v>
      </c>
      <c r="AE2740" s="102" t="s">
        <v>1057</v>
      </c>
      <c r="AF2740" s="86" t="s">
        <v>538</v>
      </c>
      <c r="AG2740" s="103">
        <f>Table1[[#This Row],['# Books]]*Table1[[#This Row],[QTY]]</f>
        <v>0</v>
      </c>
      <c r="AH2740" s="104">
        <f>Table1[[#This Row],[S&amp;L Price]]*Table1[[#This Row],[QTY]]</f>
        <v>0</v>
      </c>
    </row>
    <row r="2741" spans="1:34" ht="18" hidden="1" customHeight="1" x14ac:dyDescent="0.25">
      <c r="A2741" s="83"/>
      <c r="B2741" s="83"/>
      <c r="C2741" s="84">
        <v>138</v>
      </c>
      <c r="D2741" s="84"/>
      <c r="E2741" s="84"/>
      <c r="F2741" s="86" t="s">
        <v>1818</v>
      </c>
      <c r="G2741" s="115">
        <v>1</v>
      </c>
      <c r="H2741" s="88" t="s">
        <v>2112</v>
      </c>
      <c r="I2741" s="88" t="s">
        <v>1045</v>
      </c>
      <c r="J2741" s="88" t="s">
        <v>328</v>
      </c>
      <c r="K2741" s="89"/>
      <c r="L2741" s="91" t="s">
        <v>2115</v>
      </c>
      <c r="M2741" s="84">
        <v>2018</v>
      </c>
      <c r="N2741" s="93" t="s">
        <v>1444</v>
      </c>
      <c r="O2741" s="86"/>
      <c r="P2741" s="86"/>
      <c r="Q2741" s="86" t="s">
        <v>90</v>
      </c>
      <c r="R2741" s="86" t="s">
        <v>20210</v>
      </c>
      <c r="S2741" s="96" t="s">
        <v>21617</v>
      </c>
      <c r="T2741" s="96" t="s">
        <v>21603</v>
      </c>
      <c r="U2741" s="91"/>
      <c r="V2741" s="91"/>
      <c r="W2741" s="91" t="s">
        <v>289</v>
      </c>
      <c r="X2741" s="98" t="s">
        <v>554</v>
      </c>
      <c r="Y2741" s="86" t="s">
        <v>301</v>
      </c>
      <c r="Z2741" s="86" t="s">
        <v>301</v>
      </c>
      <c r="AA2741" s="86" t="s">
        <v>2114</v>
      </c>
      <c r="AB2741" s="86" t="s">
        <v>478</v>
      </c>
      <c r="AC2741" s="100">
        <v>23.6</v>
      </c>
      <c r="AD2741" s="100">
        <v>17.7</v>
      </c>
      <c r="AE2741" s="102" t="s">
        <v>1057</v>
      </c>
      <c r="AF2741" s="86" t="s">
        <v>538</v>
      </c>
      <c r="AG2741" s="103">
        <f>Table1[[#This Row],['# Books]]*Table1[[#This Row],[QTY]]</f>
        <v>0</v>
      </c>
      <c r="AH2741" s="104">
        <f>Table1[[#This Row],[S&amp;L Price]]*Table1[[#This Row],[QTY]]</f>
        <v>0</v>
      </c>
    </row>
    <row r="2742" spans="1:34" ht="18" customHeight="1" x14ac:dyDescent="0.25">
      <c r="A2742" s="83"/>
      <c r="B2742" s="83"/>
      <c r="C2742" s="84">
        <v>138</v>
      </c>
      <c r="D2742" s="84"/>
      <c r="E2742" s="84"/>
      <c r="F2742" s="86" t="s">
        <v>1818</v>
      </c>
      <c r="G2742" s="115">
        <v>1</v>
      </c>
      <c r="H2742" s="88" t="s">
        <v>2116</v>
      </c>
      <c r="I2742" s="88" t="s">
        <v>1045</v>
      </c>
      <c r="J2742" s="88" t="s">
        <v>126</v>
      </c>
      <c r="K2742" s="89"/>
      <c r="L2742" s="91" t="s">
        <v>2117</v>
      </c>
      <c r="M2742" s="84">
        <v>2018</v>
      </c>
      <c r="N2742" s="93" t="s">
        <v>1444</v>
      </c>
      <c r="O2742" s="86" t="s">
        <v>183</v>
      </c>
      <c r="P2742" s="86" t="s">
        <v>1817</v>
      </c>
      <c r="Q2742" s="86" t="s">
        <v>90</v>
      </c>
      <c r="R2742" s="86" t="s">
        <v>2090</v>
      </c>
      <c r="S2742" s="96" t="s">
        <v>21635</v>
      </c>
      <c r="T2742" s="96" t="s">
        <v>21603</v>
      </c>
      <c r="U2742" s="91"/>
      <c r="V2742" s="91"/>
      <c r="W2742" s="91" t="s">
        <v>282</v>
      </c>
      <c r="X2742" s="98" t="s">
        <v>688</v>
      </c>
      <c r="Y2742" s="86" t="s">
        <v>301</v>
      </c>
      <c r="Z2742" s="86" t="s">
        <v>301</v>
      </c>
      <c r="AA2742" s="86" t="s">
        <v>2118</v>
      </c>
      <c r="AB2742" s="86" t="s">
        <v>478</v>
      </c>
      <c r="AC2742" s="100">
        <v>23.6</v>
      </c>
      <c r="AD2742" s="100">
        <v>17.7</v>
      </c>
      <c r="AE2742" s="102" t="s">
        <v>1057</v>
      </c>
      <c r="AF2742" s="86" t="s">
        <v>538</v>
      </c>
      <c r="AG2742" s="103">
        <f>Table1[[#This Row],['# Books]]*Table1[[#This Row],[QTY]]</f>
        <v>0</v>
      </c>
      <c r="AH2742" s="104">
        <f>Table1[[#This Row],[S&amp;L Price]]*Table1[[#This Row],[QTY]]</f>
        <v>0</v>
      </c>
    </row>
    <row r="2743" spans="1:34" ht="18" hidden="1" customHeight="1" x14ac:dyDescent="0.25">
      <c r="A2743" s="83"/>
      <c r="B2743" s="83"/>
      <c r="C2743" s="84">
        <v>138</v>
      </c>
      <c r="D2743" s="84"/>
      <c r="E2743" s="84"/>
      <c r="F2743" s="86" t="s">
        <v>1818</v>
      </c>
      <c r="G2743" s="115">
        <v>1</v>
      </c>
      <c r="H2743" s="88" t="s">
        <v>2116</v>
      </c>
      <c r="I2743" s="88" t="s">
        <v>1045</v>
      </c>
      <c r="J2743" s="88" t="s">
        <v>328</v>
      </c>
      <c r="K2743" s="89"/>
      <c r="L2743" s="91" t="s">
        <v>2119</v>
      </c>
      <c r="M2743" s="84">
        <v>2018</v>
      </c>
      <c r="N2743" s="93" t="s">
        <v>1444</v>
      </c>
      <c r="O2743" s="86"/>
      <c r="P2743" s="86"/>
      <c r="Q2743" s="86" t="s">
        <v>90</v>
      </c>
      <c r="R2743" s="86" t="s">
        <v>2090</v>
      </c>
      <c r="S2743" s="96" t="s">
        <v>21635</v>
      </c>
      <c r="T2743" s="96" t="s">
        <v>21603</v>
      </c>
      <c r="U2743" s="91"/>
      <c r="V2743" s="91"/>
      <c r="W2743" s="91" t="s">
        <v>282</v>
      </c>
      <c r="X2743" s="98" t="s">
        <v>688</v>
      </c>
      <c r="Y2743" s="86" t="s">
        <v>301</v>
      </c>
      <c r="Z2743" s="86" t="s">
        <v>301</v>
      </c>
      <c r="AA2743" s="86" t="s">
        <v>2118</v>
      </c>
      <c r="AB2743" s="86" t="s">
        <v>478</v>
      </c>
      <c r="AC2743" s="100">
        <v>23.6</v>
      </c>
      <c r="AD2743" s="100">
        <v>17.7</v>
      </c>
      <c r="AE2743" s="102" t="s">
        <v>1057</v>
      </c>
      <c r="AF2743" s="86" t="s">
        <v>538</v>
      </c>
      <c r="AG2743" s="103">
        <f>Table1[[#This Row],['# Books]]*Table1[[#This Row],[QTY]]</f>
        <v>0</v>
      </c>
      <c r="AH2743" s="104">
        <f>Table1[[#This Row],[S&amp;L Price]]*Table1[[#This Row],[QTY]]</f>
        <v>0</v>
      </c>
    </row>
    <row r="2744" spans="1:34" ht="18" customHeight="1" x14ac:dyDescent="0.25">
      <c r="A2744" s="83"/>
      <c r="B2744" s="83"/>
      <c r="C2744" s="84">
        <v>138</v>
      </c>
      <c r="D2744" s="84"/>
      <c r="E2744" s="84"/>
      <c r="F2744" s="86" t="s">
        <v>1818</v>
      </c>
      <c r="G2744" s="115">
        <v>1</v>
      </c>
      <c r="H2744" s="88" t="s">
        <v>2120</v>
      </c>
      <c r="I2744" s="88" t="s">
        <v>1045</v>
      </c>
      <c r="J2744" s="88" t="s">
        <v>126</v>
      </c>
      <c r="K2744" s="89"/>
      <c r="L2744" s="91" t="s">
        <v>2121</v>
      </c>
      <c r="M2744" s="84">
        <v>2018</v>
      </c>
      <c r="N2744" s="93" t="s">
        <v>1444</v>
      </c>
      <c r="O2744" s="86" t="s">
        <v>183</v>
      </c>
      <c r="P2744" s="86" t="s">
        <v>1817</v>
      </c>
      <c r="Q2744" s="86" t="s">
        <v>90</v>
      </c>
      <c r="R2744" s="86" t="s">
        <v>742</v>
      </c>
      <c r="S2744" s="96" t="s">
        <v>21631</v>
      </c>
      <c r="T2744" s="96" t="s">
        <v>21603</v>
      </c>
      <c r="U2744" s="91"/>
      <c r="V2744" s="91"/>
      <c r="W2744" s="91" t="s">
        <v>282</v>
      </c>
      <c r="X2744" s="98" t="s">
        <v>558</v>
      </c>
      <c r="Y2744" s="86" t="s">
        <v>301</v>
      </c>
      <c r="Z2744" s="86" t="s">
        <v>301</v>
      </c>
      <c r="AA2744" s="86" t="s">
        <v>2122</v>
      </c>
      <c r="AB2744" s="86" t="s">
        <v>478</v>
      </c>
      <c r="AC2744" s="100">
        <v>23.6</v>
      </c>
      <c r="AD2744" s="100">
        <v>17.7</v>
      </c>
      <c r="AE2744" s="102" t="s">
        <v>1057</v>
      </c>
      <c r="AF2744" s="86" t="s">
        <v>538</v>
      </c>
      <c r="AG2744" s="103">
        <f>Table1[[#This Row],['# Books]]*Table1[[#This Row],[QTY]]</f>
        <v>0</v>
      </c>
      <c r="AH2744" s="104">
        <f>Table1[[#This Row],[S&amp;L Price]]*Table1[[#This Row],[QTY]]</f>
        <v>0</v>
      </c>
    </row>
    <row r="2745" spans="1:34" ht="18" hidden="1" customHeight="1" x14ac:dyDescent="0.25">
      <c r="A2745" s="83"/>
      <c r="B2745" s="83"/>
      <c r="C2745" s="84">
        <v>138</v>
      </c>
      <c r="D2745" s="84"/>
      <c r="E2745" s="84"/>
      <c r="F2745" s="86" t="s">
        <v>1818</v>
      </c>
      <c r="G2745" s="115">
        <v>1</v>
      </c>
      <c r="H2745" s="88" t="s">
        <v>2120</v>
      </c>
      <c r="I2745" s="88" t="s">
        <v>1045</v>
      </c>
      <c r="J2745" s="88" t="s">
        <v>328</v>
      </c>
      <c r="K2745" s="89"/>
      <c r="L2745" s="91" t="s">
        <v>2123</v>
      </c>
      <c r="M2745" s="84">
        <v>2018</v>
      </c>
      <c r="N2745" s="93" t="s">
        <v>1444</v>
      </c>
      <c r="O2745" s="86"/>
      <c r="P2745" s="86"/>
      <c r="Q2745" s="86" t="s">
        <v>90</v>
      </c>
      <c r="R2745" s="86" t="s">
        <v>742</v>
      </c>
      <c r="S2745" s="96" t="s">
        <v>21631</v>
      </c>
      <c r="T2745" s="96" t="s">
        <v>21603</v>
      </c>
      <c r="U2745" s="91"/>
      <c r="V2745" s="91"/>
      <c r="W2745" s="91" t="s">
        <v>282</v>
      </c>
      <c r="X2745" s="98" t="s">
        <v>558</v>
      </c>
      <c r="Y2745" s="86" t="s">
        <v>301</v>
      </c>
      <c r="Z2745" s="86" t="s">
        <v>301</v>
      </c>
      <c r="AA2745" s="86" t="s">
        <v>2122</v>
      </c>
      <c r="AB2745" s="86" t="s">
        <v>478</v>
      </c>
      <c r="AC2745" s="100">
        <v>23.6</v>
      </c>
      <c r="AD2745" s="100">
        <v>17.7</v>
      </c>
      <c r="AE2745" s="102" t="s">
        <v>1057</v>
      </c>
      <c r="AF2745" s="86" t="s">
        <v>538</v>
      </c>
      <c r="AG2745" s="103">
        <f>Table1[[#This Row],['# Books]]*Table1[[#This Row],[QTY]]</f>
        <v>0</v>
      </c>
      <c r="AH2745" s="104">
        <f>Table1[[#This Row],[S&amp;L Price]]*Table1[[#This Row],[QTY]]</f>
        <v>0</v>
      </c>
    </row>
    <row r="2746" spans="1:34" ht="18" customHeight="1" x14ac:dyDescent="0.25">
      <c r="A2746" s="83"/>
      <c r="B2746" s="83"/>
      <c r="C2746" s="84">
        <v>138</v>
      </c>
      <c r="D2746" s="84"/>
      <c r="E2746" s="84"/>
      <c r="F2746" s="86" t="s">
        <v>1818</v>
      </c>
      <c r="G2746" s="115">
        <v>1</v>
      </c>
      <c r="H2746" s="88" t="s">
        <v>2124</v>
      </c>
      <c r="I2746" s="88" t="s">
        <v>1045</v>
      </c>
      <c r="J2746" s="88" t="s">
        <v>126</v>
      </c>
      <c r="K2746" s="89"/>
      <c r="L2746" s="91" t="s">
        <v>2125</v>
      </c>
      <c r="M2746" s="84">
        <v>2018</v>
      </c>
      <c r="N2746" s="93" t="s">
        <v>1444</v>
      </c>
      <c r="O2746" s="86" t="s">
        <v>183</v>
      </c>
      <c r="P2746" s="86" t="s">
        <v>1817</v>
      </c>
      <c r="Q2746" s="86" t="s">
        <v>90</v>
      </c>
      <c r="R2746" s="86" t="s">
        <v>1898</v>
      </c>
      <c r="S2746" s="96" t="s">
        <v>21659</v>
      </c>
      <c r="T2746" s="96" t="s">
        <v>21603</v>
      </c>
      <c r="U2746" s="91"/>
      <c r="V2746" s="91"/>
      <c r="W2746" s="91" t="s">
        <v>290</v>
      </c>
      <c r="X2746" s="98" t="s">
        <v>734</v>
      </c>
      <c r="Y2746" s="86" t="s">
        <v>301</v>
      </c>
      <c r="Z2746" s="86" t="s">
        <v>301</v>
      </c>
      <c r="AA2746" s="86" t="s">
        <v>2126</v>
      </c>
      <c r="AB2746" s="86" t="s">
        <v>478</v>
      </c>
      <c r="AC2746" s="100">
        <v>23.6</v>
      </c>
      <c r="AD2746" s="100">
        <v>17.7</v>
      </c>
      <c r="AE2746" s="102" t="s">
        <v>1057</v>
      </c>
      <c r="AF2746" s="86" t="s">
        <v>538</v>
      </c>
      <c r="AG2746" s="103">
        <f>Table1[[#This Row],['# Books]]*Table1[[#This Row],[QTY]]</f>
        <v>0</v>
      </c>
      <c r="AH2746" s="104">
        <f>Table1[[#This Row],[S&amp;L Price]]*Table1[[#This Row],[QTY]]</f>
        <v>0</v>
      </c>
    </row>
    <row r="2747" spans="1:34" ht="18" hidden="1" customHeight="1" x14ac:dyDescent="0.25">
      <c r="A2747" s="83"/>
      <c r="B2747" s="83"/>
      <c r="C2747" s="84">
        <v>138</v>
      </c>
      <c r="D2747" s="84"/>
      <c r="E2747" s="84"/>
      <c r="F2747" s="86" t="s">
        <v>1818</v>
      </c>
      <c r="G2747" s="115">
        <v>1</v>
      </c>
      <c r="H2747" s="88" t="s">
        <v>2124</v>
      </c>
      <c r="I2747" s="88" t="s">
        <v>1045</v>
      </c>
      <c r="J2747" s="88" t="s">
        <v>328</v>
      </c>
      <c r="K2747" s="89"/>
      <c r="L2747" s="91" t="s">
        <v>2127</v>
      </c>
      <c r="M2747" s="84">
        <v>2018</v>
      </c>
      <c r="N2747" s="93" t="s">
        <v>1444</v>
      </c>
      <c r="O2747" s="86"/>
      <c r="P2747" s="86"/>
      <c r="Q2747" s="86" t="s">
        <v>90</v>
      </c>
      <c r="R2747" s="86" t="s">
        <v>1898</v>
      </c>
      <c r="S2747" s="96" t="s">
        <v>21659</v>
      </c>
      <c r="T2747" s="96" t="s">
        <v>21603</v>
      </c>
      <c r="U2747" s="91"/>
      <c r="V2747" s="91"/>
      <c r="W2747" s="91" t="s">
        <v>290</v>
      </c>
      <c r="X2747" s="98" t="s">
        <v>734</v>
      </c>
      <c r="Y2747" s="86" t="s">
        <v>301</v>
      </c>
      <c r="Z2747" s="86" t="s">
        <v>301</v>
      </c>
      <c r="AA2747" s="86" t="s">
        <v>2126</v>
      </c>
      <c r="AB2747" s="86" t="s">
        <v>478</v>
      </c>
      <c r="AC2747" s="100">
        <v>23.6</v>
      </c>
      <c r="AD2747" s="100">
        <v>17.7</v>
      </c>
      <c r="AE2747" s="102" t="s">
        <v>1057</v>
      </c>
      <c r="AF2747" s="86" t="s">
        <v>538</v>
      </c>
      <c r="AG2747" s="103">
        <f>Table1[[#This Row],['# Books]]*Table1[[#This Row],[QTY]]</f>
        <v>0</v>
      </c>
      <c r="AH2747" s="104">
        <f>Table1[[#This Row],[S&amp;L Price]]*Table1[[#This Row],[QTY]]</f>
        <v>0</v>
      </c>
    </row>
    <row r="2748" spans="1:34" ht="18" customHeight="1" x14ac:dyDescent="0.25">
      <c r="A2748" s="83"/>
      <c r="B2748" s="83"/>
      <c r="C2748" s="84">
        <v>138</v>
      </c>
      <c r="D2748" s="84"/>
      <c r="E2748" s="84"/>
      <c r="F2748" s="86" t="s">
        <v>1818</v>
      </c>
      <c r="G2748" s="115">
        <v>1</v>
      </c>
      <c r="H2748" s="88" t="s">
        <v>2128</v>
      </c>
      <c r="I2748" s="88" t="s">
        <v>1045</v>
      </c>
      <c r="J2748" s="88" t="s">
        <v>126</v>
      </c>
      <c r="K2748" s="89"/>
      <c r="L2748" s="91" t="s">
        <v>2129</v>
      </c>
      <c r="M2748" s="84">
        <v>2018</v>
      </c>
      <c r="N2748" s="93" t="s">
        <v>1444</v>
      </c>
      <c r="O2748" s="86" t="s">
        <v>183</v>
      </c>
      <c r="P2748" s="86" t="s">
        <v>1817</v>
      </c>
      <c r="Q2748" s="86" t="s">
        <v>90</v>
      </c>
      <c r="R2748" s="86" t="s">
        <v>2090</v>
      </c>
      <c r="S2748" s="96" t="s">
        <v>21659</v>
      </c>
      <c r="T2748" s="96" t="s">
        <v>21603</v>
      </c>
      <c r="U2748" s="91"/>
      <c r="V2748" s="91"/>
      <c r="W2748" s="91" t="s">
        <v>290</v>
      </c>
      <c r="X2748" s="98" t="s">
        <v>558</v>
      </c>
      <c r="Y2748" s="86" t="s">
        <v>301</v>
      </c>
      <c r="Z2748" s="86" t="s">
        <v>301</v>
      </c>
      <c r="AA2748" s="86" t="s">
        <v>2130</v>
      </c>
      <c r="AB2748" s="86" t="s">
        <v>478</v>
      </c>
      <c r="AC2748" s="100">
        <v>23.6</v>
      </c>
      <c r="AD2748" s="100">
        <v>17.7</v>
      </c>
      <c r="AE2748" s="102" t="s">
        <v>1057</v>
      </c>
      <c r="AF2748" s="86" t="s">
        <v>538</v>
      </c>
      <c r="AG2748" s="103">
        <f>Table1[[#This Row],['# Books]]*Table1[[#This Row],[QTY]]</f>
        <v>0</v>
      </c>
      <c r="AH2748" s="104">
        <f>Table1[[#This Row],[S&amp;L Price]]*Table1[[#This Row],[QTY]]</f>
        <v>0</v>
      </c>
    </row>
    <row r="2749" spans="1:34" ht="18" hidden="1" customHeight="1" x14ac:dyDescent="0.25">
      <c r="A2749" s="83"/>
      <c r="B2749" s="83"/>
      <c r="C2749" s="84">
        <v>138</v>
      </c>
      <c r="D2749" s="84"/>
      <c r="E2749" s="84"/>
      <c r="F2749" s="86" t="s">
        <v>1818</v>
      </c>
      <c r="G2749" s="115">
        <v>1</v>
      </c>
      <c r="H2749" s="88" t="s">
        <v>2128</v>
      </c>
      <c r="I2749" s="88" t="s">
        <v>1045</v>
      </c>
      <c r="J2749" s="88" t="s">
        <v>328</v>
      </c>
      <c r="K2749" s="89"/>
      <c r="L2749" s="91" t="s">
        <v>2131</v>
      </c>
      <c r="M2749" s="84">
        <v>2018</v>
      </c>
      <c r="N2749" s="93" t="s">
        <v>1444</v>
      </c>
      <c r="O2749" s="86"/>
      <c r="P2749" s="86"/>
      <c r="Q2749" s="86" t="s">
        <v>90</v>
      </c>
      <c r="R2749" s="86" t="s">
        <v>2090</v>
      </c>
      <c r="S2749" s="96" t="s">
        <v>21659</v>
      </c>
      <c r="T2749" s="96" t="s">
        <v>21603</v>
      </c>
      <c r="U2749" s="91"/>
      <c r="V2749" s="91"/>
      <c r="W2749" s="91" t="s">
        <v>290</v>
      </c>
      <c r="X2749" s="98" t="s">
        <v>558</v>
      </c>
      <c r="Y2749" s="86" t="s">
        <v>301</v>
      </c>
      <c r="Z2749" s="86" t="s">
        <v>301</v>
      </c>
      <c r="AA2749" s="86" t="s">
        <v>2130</v>
      </c>
      <c r="AB2749" s="86" t="s">
        <v>478</v>
      </c>
      <c r="AC2749" s="100">
        <v>23.6</v>
      </c>
      <c r="AD2749" s="100">
        <v>17.7</v>
      </c>
      <c r="AE2749" s="102" t="s">
        <v>1057</v>
      </c>
      <c r="AF2749" s="86" t="s">
        <v>538</v>
      </c>
      <c r="AG2749" s="103">
        <f>Table1[[#This Row],['# Books]]*Table1[[#This Row],[QTY]]</f>
        <v>0</v>
      </c>
      <c r="AH2749" s="104">
        <f>Table1[[#This Row],[S&amp;L Price]]*Table1[[#This Row],[QTY]]</f>
        <v>0</v>
      </c>
    </row>
    <row r="2750" spans="1:34" ht="18" customHeight="1" x14ac:dyDescent="0.25">
      <c r="A2750" s="83"/>
      <c r="B2750" s="83"/>
      <c r="C2750" s="84">
        <v>138</v>
      </c>
      <c r="D2750" s="84"/>
      <c r="E2750" s="84"/>
      <c r="F2750" s="86" t="s">
        <v>1818</v>
      </c>
      <c r="G2750" s="115">
        <v>1</v>
      </c>
      <c r="H2750" s="88" t="s">
        <v>2132</v>
      </c>
      <c r="I2750" s="88" t="s">
        <v>1045</v>
      </c>
      <c r="J2750" s="88" t="s">
        <v>126</v>
      </c>
      <c r="K2750" s="89"/>
      <c r="L2750" s="91" t="s">
        <v>2133</v>
      </c>
      <c r="M2750" s="84">
        <v>2018</v>
      </c>
      <c r="N2750" s="93" t="s">
        <v>1444</v>
      </c>
      <c r="O2750" s="86" t="s">
        <v>183</v>
      </c>
      <c r="P2750" s="86" t="s">
        <v>1817</v>
      </c>
      <c r="Q2750" s="86" t="s">
        <v>90</v>
      </c>
      <c r="R2750" s="86" t="s">
        <v>1953</v>
      </c>
      <c r="S2750" s="96" t="s">
        <v>21659</v>
      </c>
      <c r="T2750" s="96" t="s">
        <v>21603</v>
      </c>
      <c r="U2750" s="91"/>
      <c r="V2750" s="91"/>
      <c r="W2750" s="91" t="s">
        <v>289</v>
      </c>
      <c r="X2750" s="98" t="s">
        <v>563</v>
      </c>
      <c r="Y2750" s="86" t="s">
        <v>301</v>
      </c>
      <c r="Z2750" s="86" t="s">
        <v>301</v>
      </c>
      <c r="AA2750" s="86" t="s">
        <v>2134</v>
      </c>
      <c r="AB2750" s="86" t="s">
        <v>478</v>
      </c>
      <c r="AC2750" s="100">
        <v>23.6</v>
      </c>
      <c r="AD2750" s="100">
        <v>17.7</v>
      </c>
      <c r="AE2750" s="102" t="s">
        <v>1057</v>
      </c>
      <c r="AF2750" s="86" t="s">
        <v>538</v>
      </c>
      <c r="AG2750" s="103">
        <f>Table1[[#This Row],['# Books]]*Table1[[#This Row],[QTY]]</f>
        <v>0</v>
      </c>
      <c r="AH2750" s="104">
        <f>Table1[[#This Row],[S&amp;L Price]]*Table1[[#This Row],[QTY]]</f>
        <v>0</v>
      </c>
    </row>
    <row r="2751" spans="1:34" ht="18" hidden="1" customHeight="1" x14ac:dyDescent="0.25">
      <c r="A2751" s="83"/>
      <c r="B2751" s="83"/>
      <c r="C2751" s="84">
        <v>138</v>
      </c>
      <c r="D2751" s="84"/>
      <c r="E2751" s="84"/>
      <c r="F2751" s="86" t="s">
        <v>1818</v>
      </c>
      <c r="G2751" s="115">
        <v>1</v>
      </c>
      <c r="H2751" s="88" t="s">
        <v>2132</v>
      </c>
      <c r="I2751" s="88" t="s">
        <v>1045</v>
      </c>
      <c r="J2751" s="88" t="s">
        <v>328</v>
      </c>
      <c r="K2751" s="89"/>
      <c r="L2751" s="91" t="s">
        <v>2135</v>
      </c>
      <c r="M2751" s="84">
        <v>2018</v>
      </c>
      <c r="N2751" s="93" t="s">
        <v>1444</v>
      </c>
      <c r="O2751" s="86"/>
      <c r="P2751" s="86"/>
      <c r="Q2751" s="86" t="s">
        <v>90</v>
      </c>
      <c r="R2751" s="86" t="s">
        <v>1953</v>
      </c>
      <c r="S2751" s="96" t="s">
        <v>21659</v>
      </c>
      <c r="T2751" s="96" t="s">
        <v>21603</v>
      </c>
      <c r="U2751" s="91"/>
      <c r="V2751" s="91"/>
      <c r="W2751" s="91" t="s">
        <v>289</v>
      </c>
      <c r="X2751" s="98" t="s">
        <v>563</v>
      </c>
      <c r="Y2751" s="86" t="s">
        <v>301</v>
      </c>
      <c r="Z2751" s="86" t="s">
        <v>301</v>
      </c>
      <c r="AA2751" s="86" t="s">
        <v>2134</v>
      </c>
      <c r="AB2751" s="86" t="s">
        <v>478</v>
      </c>
      <c r="AC2751" s="100">
        <v>23.6</v>
      </c>
      <c r="AD2751" s="100">
        <v>17.7</v>
      </c>
      <c r="AE2751" s="102" t="s">
        <v>1057</v>
      </c>
      <c r="AF2751" s="86" t="s">
        <v>538</v>
      </c>
      <c r="AG2751" s="103">
        <f>Table1[[#This Row],['# Books]]*Table1[[#This Row],[QTY]]</f>
        <v>0</v>
      </c>
      <c r="AH2751" s="104">
        <f>Table1[[#This Row],[S&amp;L Price]]*Table1[[#This Row],[QTY]]</f>
        <v>0</v>
      </c>
    </row>
    <row r="2752" spans="1:34" ht="18" hidden="1" customHeight="1" x14ac:dyDescent="0.25">
      <c r="A2752" s="83"/>
      <c r="B2752" s="83"/>
      <c r="C2752" s="84">
        <v>139</v>
      </c>
      <c r="D2752" s="84"/>
      <c r="E2752" s="84"/>
      <c r="F2752" s="86" t="s">
        <v>6753</v>
      </c>
      <c r="G2752" s="115">
        <v>4</v>
      </c>
      <c r="H2752" s="88" t="s">
        <v>6753</v>
      </c>
      <c r="I2752" s="88" t="s">
        <v>184</v>
      </c>
      <c r="J2752" s="88" t="s">
        <v>125</v>
      </c>
      <c r="K2752" s="89"/>
      <c r="L2752" s="91" t="s">
        <v>6754</v>
      </c>
      <c r="M2752" s="84">
        <v>2018</v>
      </c>
      <c r="N2752" s="93" t="s">
        <v>1802</v>
      </c>
      <c r="O2752" s="86" t="s">
        <v>183</v>
      </c>
      <c r="P2752" s="86" t="s">
        <v>319</v>
      </c>
      <c r="Q2752" s="86"/>
      <c r="R2752" s="86"/>
      <c r="S2752" s="96"/>
      <c r="T2752" s="96"/>
      <c r="U2752" s="91"/>
      <c r="V2752" s="91"/>
      <c r="W2752" s="91"/>
      <c r="X2752" s="98"/>
      <c r="Y2752" s="86" t="s">
        <v>297</v>
      </c>
      <c r="Z2752" s="86" t="s">
        <v>304</v>
      </c>
      <c r="AA2752" s="86" t="s">
        <v>20213</v>
      </c>
      <c r="AB2752" s="86" t="s">
        <v>478</v>
      </c>
      <c r="AC2752" s="100">
        <v>114</v>
      </c>
      <c r="AD2752" s="100">
        <v>85.8</v>
      </c>
      <c r="AE2752" s="102"/>
      <c r="AF2752" s="86" t="s">
        <v>539</v>
      </c>
      <c r="AG2752" s="103">
        <f>Table1[[#This Row],['# Books]]*Table1[[#This Row],[QTY]]</f>
        <v>0</v>
      </c>
      <c r="AH2752" s="104">
        <f>Table1[[#This Row],[S&amp;L Price]]*Table1[[#This Row],[QTY]]</f>
        <v>0</v>
      </c>
    </row>
    <row r="2753" spans="1:34" ht="18" customHeight="1" x14ac:dyDescent="0.25">
      <c r="A2753" s="83"/>
      <c r="B2753" s="83"/>
      <c r="C2753" s="84">
        <v>139</v>
      </c>
      <c r="D2753" s="84"/>
      <c r="E2753" s="84"/>
      <c r="F2753" s="86" t="s">
        <v>6753</v>
      </c>
      <c r="G2753" s="115">
        <v>1</v>
      </c>
      <c r="H2753" s="88" t="s">
        <v>6755</v>
      </c>
      <c r="I2753" s="88" t="s">
        <v>184</v>
      </c>
      <c r="J2753" s="88" t="s">
        <v>126</v>
      </c>
      <c r="K2753" s="89"/>
      <c r="L2753" s="91" t="s">
        <v>6756</v>
      </c>
      <c r="M2753" s="84">
        <v>2018</v>
      </c>
      <c r="N2753" s="93" t="s">
        <v>1802</v>
      </c>
      <c r="O2753" s="86" t="s">
        <v>183</v>
      </c>
      <c r="P2753" s="86" t="s">
        <v>319</v>
      </c>
      <c r="Q2753" s="86" t="s">
        <v>90</v>
      </c>
      <c r="R2753" s="86" t="s">
        <v>6757</v>
      </c>
      <c r="S2753" s="96"/>
      <c r="T2753" s="96"/>
      <c r="U2753" s="91"/>
      <c r="V2753" s="91"/>
      <c r="W2753" s="91" t="s">
        <v>289</v>
      </c>
      <c r="X2753" s="98"/>
      <c r="Y2753" s="86" t="s">
        <v>297</v>
      </c>
      <c r="Z2753" s="86" t="s">
        <v>304</v>
      </c>
      <c r="AA2753" s="86" t="s">
        <v>6758</v>
      </c>
      <c r="AB2753" s="86" t="s">
        <v>478</v>
      </c>
      <c r="AC2753" s="100">
        <v>28.5</v>
      </c>
      <c r="AD2753" s="100">
        <v>21.45</v>
      </c>
      <c r="AE2753" s="102" t="s">
        <v>994</v>
      </c>
      <c r="AF2753" s="86" t="s">
        <v>539</v>
      </c>
      <c r="AG2753" s="103">
        <f>Table1[[#This Row],['# Books]]*Table1[[#This Row],[QTY]]</f>
        <v>0</v>
      </c>
      <c r="AH2753" s="104">
        <f>Table1[[#This Row],[S&amp;L Price]]*Table1[[#This Row],[QTY]]</f>
        <v>0</v>
      </c>
    </row>
    <row r="2754" spans="1:34" ht="18" hidden="1" customHeight="1" x14ac:dyDescent="0.25">
      <c r="A2754" s="83"/>
      <c r="B2754" s="83"/>
      <c r="C2754" s="84">
        <v>139</v>
      </c>
      <c r="D2754" s="84"/>
      <c r="E2754" s="84"/>
      <c r="F2754" s="86" t="s">
        <v>6753</v>
      </c>
      <c r="G2754" s="115">
        <v>1</v>
      </c>
      <c r="H2754" s="88" t="s">
        <v>6755</v>
      </c>
      <c r="I2754" s="88" t="s">
        <v>184</v>
      </c>
      <c r="J2754" s="88" t="s">
        <v>328</v>
      </c>
      <c r="K2754" s="89"/>
      <c r="L2754" s="91" t="s">
        <v>6759</v>
      </c>
      <c r="M2754" s="84">
        <v>2018</v>
      </c>
      <c r="N2754" s="93" t="s">
        <v>1802</v>
      </c>
      <c r="O2754" s="86"/>
      <c r="P2754" s="86"/>
      <c r="Q2754" s="86" t="s">
        <v>90</v>
      </c>
      <c r="R2754" s="86" t="s">
        <v>6757</v>
      </c>
      <c r="S2754" s="96"/>
      <c r="T2754" s="96"/>
      <c r="U2754" s="91"/>
      <c r="V2754" s="91"/>
      <c r="W2754" s="91" t="s">
        <v>289</v>
      </c>
      <c r="X2754" s="98"/>
      <c r="Y2754" s="86" t="s">
        <v>297</v>
      </c>
      <c r="Z2754" s="86" t="s">
        <v>304</v>
      </c>
      <c r="AA2754" s="86" t="s">
        <v>6758</v>
      </c>
      <c r="AB2754" s="86" t="s">
        <v>478</v>
      </c>
      <c r="AC2754" s="100">
        <v>28.5</v>
      </c>
      <c r="AD2754" s="100">
        <v>21.45</v>
      </c>
      <c r="AE2754" s="102" t="s">
        <v>994</v>
      </c>
      <c r="AF2754" s="86" t="s">
        <v>539</v>
      </c>
      <c r="AG2754" s="103">
        <f>Table1[[#This Row],['# Books]]*Table1[[#This Row],[QTY]]</f>
        <v>0</v>
      </c>
      <c r="AH2754" s="104">
        <f>Table1[[#This Row],[S&amp;L Price]]*Table1[[#This Row],[QTY]]</f>
        <v>0</v>
      </c>
    </row>
    <row r="2755" spans="1:34" ht="18" customHeight="1" x14ac:dyDescent="0.25">
      <c r="A2755" s="83"/>
      <c r="B2755" s="83"/>
      <c r="C2755" s="84">
        <v>139</v>
      </c>
      <c r="D2755" s="84"/>
      <c r="E2755" s="84"/>
      <c r="F2755" s="86" t="s">
        <v>6753</v>
      </c>
      <c r="G2755" s="115">
        <v>1</v>
      </c>
      <c r="H2755" s="88" t="s">
        <v>6760</v>
      </c>
      <c r="I2755" s="88" t="s">
        <v>184</v>
      </c>
      <c r="J2755" s="88" t="s">
        <v>126</v>
      </c>
      <c r="K2755" s="89"/>
      <c r="L2755" s="91" t="s">
        <v>6761</v>
      </c>
      <c r="M2755" s="84">
        <v>2018</v>
      </c>
      <c r="N2755" s="93" t="s">
        <v>1802</v>
      </c>
      <c r="O2755" s="86" t="s">
        <v>183</v>
      </c>
      <c r="P2755" s="86" t="s">
        <v>319</v>
      </c>
      <c r="Q2755" s="86" t="s">
        <v>90</v>
      </c>
      <c r="R2755" s="86" t="s">
        <v>6757</v>
      </c>
      <c r="S2755" s="96"/>
      <c r="T2755" s="96"/>
      <c r="U2755" s="91"/>
      <c r="V2755" s="91"/>
      <c r="W2755" s="91" t="s">
        <v>289</v>
      </c>
      <c r="X2755" s="98"/>
      <c r="Y2755" s="86" t="s">
        <v>297</v>
      </c>
      <c r="Z2755" s="86" t="s">
        <v>304</v>
      </c>
      <c r="AA2755" s="86" t="s">
        <v>6762</v>
      </c>
      <c r="AB2755" s="86" t="s">
        <v>478</v>
      </c>
      <c r="AC2755" s="100">
        <v>28.5</v>
      </c>
      <c r="AD2755" s="100">
        <v>21.45</v>
      </c>
      <c r="AE2755" s="102" t="s">
        <v>994</v>
      </c>
      <c r="AF2755" s="86" t="s">
        <v>539</v>
      </c>
      <c r="AG2755" s="103">
        <f>Table1[[#This Row],['# Books]]*Table1[[#This Row],[QTY]]</f>
        <v>0</v>
      </c>
      <c r="AH2755" s="104">
        <f>Table1[[#This Row],[S&amp;L Price]]*Table1[[#This Row],[QTY]]</f>
        <v>0</v>
      </c>
    </row>
    <row r="2756" spans="1:34" ht="18" hidden="1" customHeight="1" x14ac:dyDescent="0.25">
      <c r="A2756" s="83"/>
      <c r="B2756" s="83"/>
      <c r="C2756" s="84">
        <v>139</v>
      </c>
      <c r="D2756" s="84"/>
      <c r="E2756" s="84"/>
      <c r="F2756" s="86" t="s">
        <v>6753</v>
      </c>
      <c r="G2756" s="115">
        <v>1</v>
      </c>
      <c r="H2756" s="88" t="s">
        <v>6760</v>
      </c>
      <c r="I2756" s="88" t="s">
        <v>184</v>
      </c>
      <c r="J2756" s="88" t="s">
        <v>328</v>
      </c>
      <c r="K2756" s="89"/>
      <c r="L2756" s="91" t="s">
        <v>6763</v>
      </c>
      <c r="M2756" s="84">
        <v>2018</v>
      </c>
      <c r="N2756" s="93" t="s">
        <v>1802</v>
      </c>
      <c r="O2756" s="86"/>
      <c r="P2756" s="86"/>
      <c r="Q2756" s="86" t="s">
        <v>90</v>
      </c>
      <c r="R2756" s="86" t="s">
        <v>6757</v>
      </c>
      <c r="S2756" s="96"/>
      <c r="T2756" s="96"/>
      <c r="U2756" s="91"/>
      <c r="V2756" s="91"/>
      <c r="W2756" s="91" t="s">
        <v>289</v>
      </c>
      <c r="X2756" s="98"/>
      <c r="Y2756" s="86" t="s">
        <v>297</v>
      </c>
      <c r="Z2756" s="86" t="s">
        <v>304</v>
      </c>
      <c r="AA2756" s="86" t="s">
        <v>6762</v>
      </c>
      <c r="AB2756" s="86" t="s">
        <v>478</v>
      </c>
      <c r="AC2756" s="100">
        <v>28.5</v>
      </c>
      <c r="AD2756" s="100">
        <v>21.45</v>
      </c>
      <c r="AE2756" s="102" t="s">
        <v>994</v>
      </c>
      <c r="AF2756" s="86" t="s">
        <v>539</v>
      </c>
      <c r="AG2756" s="103">
        <f>Table1[[#This Row],['# Books]]*Table1[[#This Row],[QTY]]</f>
        <v>0</v>
      </c>
      <c r="AH2756" s="104">
        <f>Table1[[#This Row],[S&amp;L Price]]*Table1[[#This Row],[QTY]]</f>
        <v>0</v>
      </c>
    </row>
    <row r="2757" spans="1:34" ht="18" customHeight="1" x14ac:dyDescent="0.25">
      <c r="A2757" s="83"/>
      <c r="B2757" s="83"/>
      <c r="C2757" s="84">
        <v>139</v>
      </c>
      <c r="D2757" s="84"/>
      <c r="E2757" s="84"/>
      <c r="F2757" s="86" t="s">
        <v>6753</v>
      </c>
      <c r="G2757" s="115">
        <v>1</v>
      </c>
      <c r="H2757" s="88" t="s">
        <v>6764</v>
      </c>
      <c r="I2757" s="88" t="s">
        <v>184</v>
      </c>
      <c r="J2757" s="88" t="s">
        <v>126</v>
      </c>
      <c r="K2757" s="89"/>
      <c r="L2757" s="91" t="s">
        <v>6765</v>
      </c>
      <c r="M2757" s="84">
        <v>2018</v>
      </c>
      <c r="N2757" s="93" t="s">
        <v>1802</v>
      </c>
      <c r="O2757" s="86" t="s">
        <v>183</v>
      </c>
      <c r="P2757" s="86" t="s">
        <v>319</v>
      </c>
      <c r="Q2757" s="86" t="s">
        <v>90</v>
      </c>
      <c r="R2757" s="86" t="s">
        <v>6757</v>
      </c>
      <c r="S2757" s="96"/>
      <c r="T2757" s="96"/>
      <c r="U2757" s="91"/>
      <c r="V2757" s="91"/>
      <c r="W2757" s="91" t="s">
        <v>289</v>
      </c>
      <c r="X2757" s="98"/>
      <c r="Y2757" s="86" t="s">
        <v>297</v>
      </c>
      <c r="Z2757" s="86" t="s">
        <v>304</v>
      </c>
      <c r="AA2757" s="86" t="s">
        <v>6766</v>
      </c>
      <c r="AB2757" s="86" t="s">
        <v>478</v>
      </c>
      <c r="AC2757" s="100">
        <v>28.5</v>
      </c>
      <c r="AD2757" s="100">
        <v>21.45</v>
      </c>
      <c r="AE2757" s="102" t="s">
        <v>926</v>
      </c>
      <c r="AF2757" s="86" t="s">
        <v>539</v>
      </c>
      <c r="AG2757" s="103">
        <f>Table1[[#This Row],['# Books]]*Table1[[#This Row],[QTY]]</f>
        <v>0</v>
      </c>
      <c r="AH2757" s="104">
        <f>Table1[[#This Row],[S&amp;L Price]]*Table1[[#This Row],[QTY]]</f>
        <v>0</v>
      </c>
    </row>
    <row r="2758" spans="1:34" ht="18" hidden="1" customHeight="1" x14ac:dyDescent="0.25">
      <c r="A2758" s="83"/>
      <c r="B2758" s="83"/>
      <c r="C2758" s="84">
        <v>139</v>
      </c>
      <c r="D2758" s="84"/>
      <c r="E2758" s="84"/>
      <c r="F2758" s="86" t="s">
        <v>6753</v>
      </c>
      <c r="G2758" s="115">
        <v>1</v>
      </c>
      <c r="H2758" s="88" t="s">
        <v>6764</v>
      </c>
      <c r="I2758" s="88" t="s">
        <v>184</v>
      </c>
      <c r="J2758" s="88" t="s">
        <v>328</v>
      </c>
      <c r="K2758" s="89"/>
      <c r="L2758" s="91" t="s">
        <v>6767</v>
      </c>
      <c r="M2758" s="84">
        <v>2018</v>
      </c>
      <c r="N2758" s="93" t="s">
        <v>1802</v>
      </c>
      <c r="O2758" s="86"/>
      <c r="P2758" s="86"/>
      <c r="Q2758" s="86" t="s">
        <v>90</v>
      </c>
      <c r="R2758" s="86" t="s">
        <v>6757</v>
      </c>
      <c r="S2758" s="96"/>
      <c r="T2758" s="96"/>
      <c r="U2758" s="91"/>
      <c r="V2758" s="91"/>
      <c r="W2758" s="91" t="s">
        <v>289</v>
      </c>
      <c r="X2758" s="98"/>
      <c r="Y2758" s="86" t="s">
        <v>297</v>
      </c>
      <c r="Z2758" s="86" t="s">
        <v>304</v>
      </c>
      <c r="AA2758" s="86" t="s">
        <v>6766</v>
      </c>
      <c r="AB2758" s="86" t="s">
        <v>478</v>
      </c>
      <c r="AC2758" s="100">
        <v>28.5</v>
      </c>
      <c r="AD2758" s="100">
        <v>21.45</v>
      </c>
      <c r="AE2758" s="102" t="s">
        <v>926</v>
      </c>
      <c r="AF2758" s="86" t="s">
        <v>539</v>
      </c>
      <c r="AG2758" s="103">
        <f>Table1[[#This Row],['# Books]]*Table1[[#This Row],[QTY]]</f>
        <v>0</v>
      </c>
      <c r="AH2758" s="104">
        <f>Table1[[#This Row],[S&amp;L Price]]*Table1[[#This Row],[QTY]]</f>
        <v>0</v>
      </c>
    </row>
    <row r="2759" spans="1:34" ht="18" customHeight="1" x14ac:dyDescent="0.25">
      <c r="A2759" s="83"/>
      <c r="B2759" s="83"/>
      <c r="C2759" s="84">
        <v>139</v>
      </c>
      <c r="D2759" s="84"/>
      <c r="E2759" s="84"/>
      <c r="F2759" s="86" t="s">
        <v>6753</v>
      </c>
      <c r="G2759" s="115">
        <v>1</v>
      </c>
      <c r="H2759" s="88" t="s">
        <v>6768</v>
      </c>
      <c r="I2759" s="88" t="s">
        <v>184</v>
      </c>
      <c r="J2759" s="88" t="s">
        <v>126</v>
      </c>
      <c r="K2759" s="89"/>
      <c r="L2759" s="91" t="s">
        <v>6769</v>
      </c>
      <c r="M2759" s="84">
        <v>2018</v>
      </c>
      <c r="N2759" s="93" t="s">
        <v>1802</v>
      </c>
      <c r="O2759" s="86" t="s">
        <v>183</v>
      </c>
      <c r="P2759" s="86" t="s">
        <v>319</v>
      </c>
      <c r="Q2759" s="86" t="s">
        <v>90</v>
      </c>
      <c r="R2759" s="86" t="s">
        <v>6757</v>
      </c>
      <c r="S2759" s="96"/>
      <c r="T2759" s="96"/>
      <c r="U2759" s="91"/>
      <c r="V2759" s="91"/>
      <c r="W2759" s="91" t="s">
        <v>289</v>
      </c>
      <c r="X2759" s="98"/>
      <c r="Y2759" s="86" t="s">
        <v>297</v>
      </c>
      <c r="Z2759" s="86" t="s">
        <v>304</v>
      </c>
      <c r="AA2759" s="86" t="s">
        <v>6770</v>
      </c>
      <c r="AB2759" s="86" t="s">
        <v>478</v>
      </c>
      <c r="AC2759" s="100">
        <v>28.5</v>
      </c>
      <c r="AD2759" s="100">
        <v>21.45</v>
      </c>
      <c r="AE2759" s="102" t="s">
        <v>994</v>
      </c>
      <c r="AF2759" s="86" t="s">
        <v>539</v>
      </c>
      <c r="AG2759" s="103">
        <f>Table1[[#This Row],['# Books]]*Table1[[#This Row],[QTY]]</f>
        <v>0</v>
      </c>
      <c r="AH2759" s="104">
        <f>Table1[[#This Row],[S&amp;L Price]]*Table1[[#This Row],[QTY]]</f>
        <v>0</v>
      </c>
    </row>
    <row r="2760" spans="1:34" ht="18" hidden="1" customHeight="1" x14ac:dyDescent="0.25">
      <c r="A2760" s="83"/>
      <c r="B2760" s="83"/>
      <c r="C2760" s="84">
        <v>139</v>
      </c>
      <c r="D2760" s="84"/>
      <c r="E2760" s="84"/>
      <c r="F2760" s="86" t="s">
        <v>6753</v>
      </c>
      <c r="G2760" s="115">
        <v>1</v>
      </c>
      <c r="H2760" s="88" t="s">
        <v>6768</v>
      </c>
      <c r="I2760" s="88" t="s">
        <v>184</v>
      </c>
      <c r="J2760" s="88" t="s">
        <v>328</v>
      </c>
      <c r="K2760" s="89"/>
      <c r="L2760" s="91" t="s">
        <v>6771</v>
      </c>
      <c r="M2760" s="84">
        <v>2018</v>
      </c>
      <c r="N2760" s="93" t="s">
        <v>1802</v>
      </c>
      <c r="O2760" s="86"/>
      <c r="P2760" s="86"/>
      <c r="Q2760" s="86" t="s">
        <v>90</v>
      </c>
      <c r="R2760" s="86" t="s">
        <v>6757</v>
      </c>
      <c r="S2760" s="96"/>
      <c r="T2760" s="96"/>
      <c r="U2760" s="91"/>
      <c r="V2760" s="91"/>
      <c r="W2760" s="91" t="s">
        <v>289</v>
      </c>
      <c r="X2760" s="98"/>
      <c r="Y2760" s="86" t="s">
        <v>297</v>
      </c>
      <c r="Z2760" s="86" t="s">
        <v>304</v>
      </c>
      <c r="AA2760" s="86" t="s">
        <v>6770</v>
      </c>
      <c r="AB2760" s="86" t="s">
        <v>478</v>
      </c>
      <c r="AC2760" s="100">
        <v>28.5</v>
      </c>
      <c r="AD2760" s="100">
        <v>21.45</v>
      </c>
      <c r="AE2760" s="102" t="s">
        <v>994</v>
      </c>
      <c r="AF2760" s="86" t="s">
        <v>539</v>
      </c>
      <c r="AG2760" s="103">
        <f>Table1[[#This Row],['# Books]]*Table1[[#This Row],[QTY]]</f>
        <v>0</v>
      </c>
      <c r="AH2760" s="104">
        <f>Table1[[#This Row],[S&amp;L Price]]*Table1[[#This Row],[QTY]]</f>
        <v>0</v>
      </c>
    </row>
    <row r="2761" spans="1:34" ht="18" hidden="1" customHeight="1" x14ac:dyDescent="0.25">
      <c r="A2761" s="83"/>
      <c r="B2761" s="83"/>
      <c r="C2761" s="84">
        <v>140</v>
      </c>
      <c r="D2761" s="84"/>
      <c r="E2761" s="84"/>
      <c r="F2761" s="86" t="s">
        <v>6614</v>
      </c>
      <c r="G2761" s="115">
        <v>26</v>
      </c>
      <c r="H2761" s="88" t="s">
        <v>6614</v>
      </c>
      <c r="I2761" s="88" t="s">
        <v>1045</v>
      </c>
      <c r="J2761" s="88" t="s">
        <v>125</v>
      </c>
      <c r="K2761" s="89"/>
      <c r="L2761" s="91" t="s">
        <v>6615</v>
      </c>
      <c r="M2761" s="84">
        <v>2018</v>
      </c>
      <c r="N2761" s="93" t="s">
        <v>1802</v>
      </c>
      <c r="O2761" s="86" t="s">
        <v>183</v>
      </c>
      <c r="P2761" s="86" t="s">
        <v>325</v>
      </c>
      <c r="Q2761" s="86"/>
      <c r="R2761" s="86"/>
      <c r="S2761" s="96"/>
      <c r="T2761" s="96"/>
      <c r="U2761" s="91"/>
      <c r="V2761" s="91"/>
      <c r="W2761" s="91"/>
      <c r="X2761" s="98"/>
      <c r="Y2761" s="86" t="s">
        <v>301</v>
      </c>
      <c r="Z2761" s="86" t="s">
        <v>313</v>
      </c>
      <c r="AA2761" s="86" t="s">
        <v>6616</v>
      </c>
      <c r="AB2761" s="86" t="s">
        <v>478</v>
      </c>
      <c r="AC2761" s="100">
        <v>682.5</v>
      </c>
      <c r="AD2761" s="100">
        <v>512.20000000000005</v>
      </c>
      <c r="AE2761" s="102"/>
      <c r="AF2761" s="86" t="s">
        <v>538</v>
      </c>
      <c r="AG2761" s="103">
        <f>Table1[[#This Row],['# Books]]*Table1[[#This Row],[QTY]]</f>
        <v>0</v>
      </c>
      <c r="AH2761" s="104">
        <f>Table1[[#This Row],[S&amp;L Price]]*Table1[[#This Row],[QTY]]</f>
        <v>0</v>
      </c>
    </row>
    <row r="2762" spans="1:34" ht="18" customHeight="1" x14ac:dyDescent="0.25">
      <c r="A2762" s="83"/>
      <c r="B2762" s="83"/>
      <c r="C2762" s="84">
        <v>140</v>
      </c>
      <c r="D2762" s="84"/>
      <c r="E2762" s="84"/>
      <c r="F2762" s="86" t="s">
        <v>6614</v>
      </c>
      <c r="G2762" s="115">
        <v>1</v>
      </c>
      <c r="H2762" s="88" t="s">
        <v>6617</v>
      </c>
      <c r="I2762" s="88" t="s">
        <v>1045</v>
      </c>
      <c r="J2762" s="88" t="s">
        <v>126</v>
      </c>
      <c r="K2762" s="89"/>
      <c r="L2762" s="91" t="s">
        <v>6618</v>
      </c>
      <c r="M2762" s="84">
        <v>2018</v>
      </c>
      <c r="N2762" s="93" t="s">
        <v>1802</v>
      </c>
      <c r="O2762" s="86" t="s">
        <v>183</v>
      </c>
      <c r="P2762" s="86" t="s">
        <v>325</v>
      </c>
      <c r="Q2762" s="86" t="s">
        <v>90</v>
      </c>
      <c r="R2762" s="86" t="s">
        <v>6619</v>
      </c>
      <c r="S2762" s="96" t="s">
        <v>21612</v>
      </c>
      <c r="T2762" s="96" t="s">
        <v>21603</v>
      </c>
      <c r="U2762" s="91"/>
      <c r="V2762" s="91"/>
      <c r="W2762" s="91" t="s">
        <v>289</v>
      </c>
      <c r="X2762" s="98" t="s">
        <v>10261</v>
      </c>
      <c r="Y2762" s="86" t="s">
        <v>301</v>
      </c>
      <c r="Z2762" s="86" t="s">
        <v>313</v>
      </c>
      <c r="AA2762" s="86" t="s">
        <v>20214</v>
      </c>
      <c r="AB2762" s="86" t="s">
        <v>478</v>
      </c>
      <c r="AC2762" s="100">
        <v>26.25</v>
      </c>
      <c r="AD2762" s="100">
        <v>19.7</v>
      </c>
      <c r="AE2762" s="102" t="s">
        <v>912</v>
      </c>
      <c r="AF2762" s="86" t="s">
        <v>538</v>
      </c>
      <c r="AG2762" s="103">
        <f>Table1[[#This Row],['# Books]]*Table1[[#This Row],[QTY]]</f>
        <v>0</v>
      </c>
      <c r="AH2762" s="104">
        <f>Table1[[#This Row],[S&amp;L Price]]*Table1[[#This Row],[QTY]]</f>
        <v>0</v>
      </c>
    </row>
    <row r="2763" spans="1:34" ht="18" hidden="1" customHeight="1" x14ac:dyDescent="0.25">
      <c r="A2763" s="83"/>
      <c r="B2763" s="83"/>
      <c r="C2763" s="84">
        <v>140</v>
      </c>
      <c r="D2763" s="84"/>
      <c r="E2763" s="84"/>
      <c r="F2763" s="86" t="s">
        <v>6614</v>
      </c>
      <c r="G2763" s="115">
        <v>1</v>
      </c>
      <c r="H2763" s="88" t="s">
        <v>6617</v>
      </c>
      <c r="I2763" s="88" t="s">
        <v>1045</v>
      </c>
      <c r="J2763" s="88" t="s">
        <v>328</v>
      </c>
      <c r="K2763" s="89"/>
      <c r="L2763" s="91" t="s">
        <v>6620</v>
      </c>
      <c r="M2763" s="84">
        <v>2018</v>
      </c>
      <c r="N2763" s="93" t="s">
        <v>1802</v>
      </c>
      <c r="O2763" s="86"/>
      <c r="P2763" s="86"/>
      <c r="Q2763" s="86" t="s">
        <v>90</v>
      </c>
      <c r="R2763" s="86" t="s">
        <v>6619</v>
      </c>
      <c r="S2763" s="96" t="s">
        <v>21612</v>
      </c>
      <c r="T2763" s="96" t="s">
        <v>21603</v>
      </c>
      <c r="U2763" s="91"/>
      <c r="V2763" s="91"/>
      <c r="W2763" s="91" t="s">
        <v>289</v>
      </c>
      <c r="X2763" s="98" t="s">
        <v>10261</v>
      </c>
      <c r="Y2763" s="86" t="s">
        <v>301</v>
      </c>
      <c r="Z2763" s="86" t="s">
        <v>313</v>
      </c>
      <c r="AA2763" s="86" t="s">
        <v>20214</v>
      </c>
      <c r="AB2763" s="86" t="s">
        <v>478</v>
      </c>
      <c r="AC2763" s="100">
        <v>26.25</v>
      </c>
      <c r="AD2763" s="100">
        <v>19.7</v>
      </c>
      <c r="AE2763" s="102" t="s">
        <v>912</v>
      </c>
      <c r="AF2763" s="86" t="s">
        <v>538</v>
      </c>
      <c r="AG2763" s="103">
        <f>Table1[[#This Row],['# Books]]*Table1[[#This Row],[QTY]]</f>
        <v>0</v>
      </c>
      <c r="AH2763" s="104">
        <f>Table1[[#This Row],[S&amp;L Price]]*Table1[[#This Row],[QTY]]</f>
        <v>0</v>
      </c>
    </row>
    <row r="2764" spans="1:34" ht="18" hidden="1" customHeight="1" x14ac:dyDescent="0.25">
      <c r="A2764" s="83"/>
      <c r="B2764" s="83"/>
      <c r="C2764" s="84">
        <v>140</v>
      </c>
      <c r="D2764" s="84"/>
      <c r="E2764" s="84"/>
      <c r="F2764" s="86" t="s">
        <v>6614</v>
      </c>
      <c r="G2764" s="115">
        <v>1</v>
      </c>
      <c r="H2764" s="88" t="s">
        <v>6617</v>
      </c>
      <c r="I2764" s="88" t="s">
        <v>1045</v>
      </c>
      <c r="J2764" s="88" t="s">
        <v>329</v>
      </c>
      <c r="K2764" s="89" t="s">
        <v>6604</v>
      </c>
      <c r="L2764" s="91" t="s">
        <v>6621</v>
      </c>
      <c r="M2764" s="84">
        <v>2018</v>
      </c>
      <c r="N2764" s="93" t="s">
        <v>1802</v>
      </c>
      <c r="O2764" s="86"/>
      <c r="P2764" s="86"/>
      <c r="Q2764" s="86" t="s">
        <v>90</v>
      </c>
      <c r="R2764" s="86" t="s">
        <v>6619</v>
      </c>
      <c r="S2764" s="96" t="s">
        <v>21612</v>
      </c>
      <c r="T2764" s="96" t="s">
        <v>21603</v>
      </c>
      <c r="U2764" s="91"/>
      <c r="V2764" s="91"/>
      <c r="W2764" s="91" t="s">
        <v>289</v>
      </c>
      <c r="X2764" s="98"/>
      <c r="Y2764" s="86" t="s">
        <v>301</v>
      </c>
      <c r="Z2764" s="86" t="s">
        <v>313</v>
      </c>
      <c r="AA2764" s="86" t="s">
        <v>20214</v>
      </c>
      <c r="AB2764" s="86" t="s">
        <v>478</v>
      </c>
      <c r="AC2764" s="100">
        <v>99.95</v>
      </c>
      <c r="AD2764" s="100">
        <v>74.95</v>
      </c>
      <c r="AE2764" s="102" t="s">
        <v>912</v>
      </c>
      <c r="AF2764" s="86" t="s">
        <v>538</v>
      </c>
      <c r="AG2764" s="103">
        <f>Table1[[#This Row],['# Books]]*Table1[[#This Row],[QTY]]</f>
        <v>0</v>
      </c>
      <c r="AH2764" s="104">
        <f>Table1[[#This Row],[S&amp;L Price]]*Table1[[#This Row],[QTY]]</f>
        <v>0</v>
      </c>
    </row>
    <row r="2765" spans="1:34" ht="18" customHeight="1" x14ac:dyDescent="0.25">
      <c r="A2765" s="83"/>
      <c r="B2765" s="83"/>
      <c r="C2765" s="84">
        <v>140</v>
      </c>
      <c r="D2765" s="84"/>
      <c r="E2765" s="84"/>
      <c r="F2765" s="86" t="s">
        <v>6614</v>
      </c>
      <c r="G2765" s="115">
        <v>1</v>
      </c>
      <c r="H2765" s="88" t="s">
        <v>6622</v>
      </c>
      <c r="I2765" s="88" t="s">
        <v>1045</v>
      </c>
      <c r="J2765" s="88" t="s">
        <v>126</v>
      </c>
      <c r="K2765" s="89"/>
      <c r="L2765" s="91" t="s">
        <v>6623</v>
      </c>
      <c r="M2765" s="84">
        <v>2017</v>
      </c>
      <c r="N2765" s="93" t="s">
        <v>1803</v>
      </c>
      <c r="O2765" s="86" t="s">
        <v>183</v>
      </c>
      <c r="P2765" s="86" t="s">
        <v>325</v>
      </c>
      <c r="Q2765" s="86" t="s">
        <v>90</v>
      </c>
      <c r="R2765" s="86" t="s">
        <v>6619</v>
      </c>
      <c r="S2765" s="96" t="s">
        <v>21612</v>
      </c>
      <c r="T2765" s="96" t="s">
        <v>21603</v>
      </c>
      <c r="U2765" s="91"/>
      <c r="V2765" s="91"/>
      <c r="W2765" s="91" t="s">
        <v>282</v>
      </c>
      <c r="X2765" s="98" t="s">
        <v>736</v>
      </c>
      <c r="Y2765" s="86" t="s">
        <v>301</v>
      </c>
      <c r="Z2765" s="86" t="s">
        <v>313</v>
      </c>
      <c r="AA2765" s="86" t="s">
        <v>6624</v>
      </c>
      <c r="AB2765" s="86" t="s">
        <v>478</v>
      </c>
      <c r="AC2765" s="100">
        <v>26.25</v>
      </c>
      <c r="AD2765" s="100">
        <v>19.7</v>
      </c>
      <c r="AE2765" s="102" t="s">
        <v>926</v>
      </c>
      <c r="AF2765" s="86" t="s">
        <v>538</v>
      </c>
      <c r="AG2765" s="103">
        <f>Table1[[#This Row],['# Books]]*Table1[[#This Row],[QTY]]</f>
        <v>0</v>
      </c>
      <c r="AH2765" s="104">
        <f>Table1[[#This Row],[S&amp;L Price]]*Table1[[#This Row],[QTY]]</f>
        <v>0</v>
      </c>
    </row>
    <row r="2766" spans="1:34" ht="18" hidden="1" customHeight="1" x14ac:dyDescent="0.25">
      <c r="A2766" s="83"/>
      <c r="B2766" s="83"/>
      <c r="C2766" s="84">
        <v>140</v>
      </c>
      <c r="D2766" s="84"/>
      <c r="E2766" s="84"/>
      <c r="F2766" s="86" t="s">
        <v>6614</v>
      </c>
      <c r="G2766" s="115">
        <v>1</v>
      </c>
      <c r="H2766" s="88" t="s">
        <v>6622</v>
      </c>
      <c r="I2766" s="88" t="s">
        <v>1045</v>
      </c>
      <c r="J2766" s="88" t="s">
        <v>328</v>
      </c>
      <c r="K2766" s="89"/>
      <c r="L2766" s="91" t="s">
        <v>6625</v>
      </c>
      <c r="M2766" s="84">
        <v>2017</v>
      </c>
      <c r="N2766" s="93" t="s">
        <v>1803</v>
      </c>
      <c r="O2766" s="86"/>
      <c r="P2766" s="86"/>
      <c r="Q2766" s="86" t="s">
        <v>90</v>
      </c>
      <c r="R2766" s="86" t="s">
        <v>6619</v>
      </c>
      <c r="S2766" s="96" t="s">
        <v>21612</v>
      </c>
      <c r="T2766" s="96" t="s">
        <v>21603</v>
      </c>
      <c r="U2766" s="91"/>
      <c r="V2766" s="91"/>
      <c r="W2766" s="91" t="s">
        <v>282</v>
      </c>
      <c r="X2766" s="98" t="s">
        <v>736</v>
      </c>
      <c r="Y2766" s="86" t="s">
        <v>301</v>
      </c>
      <c r="Z2766" s="86" t="s">
        <v>313</v>
      </c>
      <c r="AA2766" s="86" t="s">
        <v>6624</v>
      </c>
      <c r="AB2766" s="86" t="s">
        <v>478</v>
      </c>
      <c r="AC2766" s="100">
        <v>26.25</v>
      </c>
      <c r="AD2766" s="100">
        <v>19.7</v>
      </c>
      <c r="AE2766" s="102" t="s">
        <v>926</v>
      </c>
      <c r="AF2766" s="86" t="s">
        <v>538</v>
      </c>
      <c r="AG2766" s="103">
        <f>Table1[[#This Row],['# Books]]*Table1[[#This Row],[QTY]]</f>
        <v>0</v>
      </c>
      <c r="AH2766" s="104">
        <f>Table1[[#This Row],[S&amp;L Price]]*Table1[[#This Row],[QTY]]</f>
        <v>0</v>
      </c>
    </row>
    <row r="2767" spans="1:34" ht="18" hidden="1" customHeight="1" x14ac:dyDescent="0.25">
      <c r="A2767" s="83"/>
      <c r="B2767" s="83"/>
      <c r="C2767" s="84">
        <v>140</v>
      </c>
      <c r="D2767" s="84"/>
      <c r="E2767" s="84"/>
      <c r="F2767" s="86" t="s">
        <v>6614</v>
      </c>
      <c r="G2767" s="115">
        <v>1</v>
      </c>
      <c r="H2767" s="88" t="s">
        <v>6622</v>
      </c>
      <c r="I2767" s="88" t="s">
        <v>1045</v>
      </c>
      <c r="J2767" s="88" t="s">
        <v>329</v>
      </c>
      <c r="K2767" s="89" t="s">
        <v>6604</v>
      </c>
      <c r="L2767" s="91" t="s">
        <v>6626</v>
      </c>
      <c r="M2767" s="84">
        <v>2017</v>
      </c>
      <c r="N2767" s="93" t="s">
        <v>1803</v>
      </c>
      <c r="O2767" s="86"/>
      <c r="P2767" s="86"/>
      <c r="Q2767" s="86" t="s">
        <v>90</v>
      </c>
      <c r="R2767" s="86" t="s">
        <v>6619</v>
      </c>
      <c r="S2767" s="96" t="s">
        <v>21612</v>
      </c>
      <c r="T2767" s="96" t="s">
        <v>21603</v>
      </c>
      <c r="U2767" s="91"/>
      <c r="V2767" s="91"/>
      <c r="W2767" s="91" t="s">
        <v>282</v>
      </c>
      <c r="X2767" s="98"/>
      <c r="Y2767" s="86" t="s">
        <v>301</v>
      </c>
      <c r="Z2767" s="86" t="s">
        <v>313</v>
      </c>
      <c r="AA2767" s="86" t="s">
        <v>6627</v>
      </c>
      <c r="AB2767" s="86" t="s">
        <v>478</v>
      </c>
      <c r="AC2767" s="100">
        <v>99.95</v>
      </c>
      <c r="AD2767" s="100">
        <v>74.95</v>
      </c>
      <c r="AE2767" s="102" t="s">
        <v>926</v>
      </c>
      <c r="AF2767" s="86" t="s">
        <v>538</v>
      </c>
      <c r="AG2767" s="103">
        <f>Table1[[#This Row],['# Books]]*Table1[[#This Row],[QTY]]</f>
        <v>0</v>
      </c>
      <c r="AH2767" s="104">
        <f>Table1[[#This Row],[S&amp;L Price]]*Table1[[#This Row],[QTY]]</f>
        <v>0</v>
      </c>
    </row>
    <row r="2768" spans="1:34" ht="18" customHeight="1" x14ac:dyDescent="0.25">
      <c r="A2768" s="83"/>
      <c r="B2768" s="83"/>
      <c r="C2768" s="84">
        <v>140</v>
      </c>
      <c r="D2768" s="84"/>
      <c r="E2768" s="84"/>
      <c r="F2768" s="86" t="s">
        <v>6614</v>
      </c>
      <c r="G2768" s="115">
        <v>1</v>
      </c>
      <c r="H2768" s="88" t="s">
        <v>6628</v>
      </c>
      <c r="I2768" s="88" t="s">
        <v>1045</v>
      </c>
      <c r="J2768" s="88" t="s">
        <v>126</v>
      </c>
      <c r="K2768" s="89"/>
      <c r="L2768" s="91" t="s">
        <v>6629</v>
      </c>
      <c r="M2768" s="84">
        <v>2017</v>
      </c>
      <c r="N2768" s="93" t="s">
        <v>1803</v>
      </c>
      <c r="O2768" s="86" t="s">
        <v>183</v>
      </c>
      <c r="P2768" s="86" t="s">
        <v>325</v>
      </c>
      <c r="Q2768" s="86" t="s">
        <v>90</v>
      </c>
      <c r="R2768" s="86" t="s">
        <v>6619</v>
      </c>
      <c r="S2768" s="96" t="s">
        <v>21633</v>
      </c>
      <c r="T2768" s="96" t="s">
        <v>21603</v>
      </c>
      <c r="U2768" s="91"/>
      <c r="V2768" s="91"/>
      <c r="W2768" s="91" t="s">
        <v>290</v>
      </c>
      <c r="X2768" s="98" t="s">
        <v>564</v>
      </c>
      <c r="Y2768" s="86" t="s">
        <v>301</v>
      </c>
      <c r="Z2768" s="86" t="s">
        <v>313</v>
      </c>
      <c r="AA2768" s="86" t="s">
        <v>6630</v>
      </c>
      <c r="AB2768" s="86" t="s">
        <v>478</v>
      </c>
      <c r="AC2768" s="100">
        <v>26.25</v>
      </c>
      <c r="AD2768" s="100">
        <v>19.7</v>
      </c>
      <c r="AE2768" s="102" t="s">
        <v>994</v>
      </c>
      <c r="AF2768" s="86" t="s">
        <v>538</v>
      </c>
      <c r="AG2768" s="103">
        <f>Table1[[#This Row],['# Books]]*Table1[[#This Row],[QTY]]</f>
        <v>0</v>
      </c>
      <c r="AH2768" s="104">
        <f>Table1[[#This Row],[S&amp;L Price]]*Table1[[#This Row],[QTY]]</f>
        <v>0</v>
      </c>
    </row>
    <row r="2769" spans="1:34" ht="18" hidden="1" customHeight="1" x14ac:dyDescent="0.25">
      <c r="A2769" s="83"/>
      <c r="B2769" s="83"/>
      <c r="C2769" s="84">
        <v>140</v>
      </c>
      <c r="D2769" s="84"/>
      <c r="E2769" s="84"/>
      <c r="F2769" s="86" t="s">
        <v>6614</v>
      </c>
      <c r="G2769" s="115">
        <v>1</v>
      </c>
      <c r="H2769" s="88" t="s">
        <v>6628</v>
      </c>
      <c r="I2769" s="88" t="s">
        <v>1045</v>
      </c>
      <c r="J2769" s="88" t="s">
        <v>328</v>
      </c>
      <c r="K2769" s="89"/>
      <c r="L2769" s="91" t="s">
        <v>6631</v>
      </c>
      <c r="M2769" s="84">
        <v>2017</v>
      </c>
      <c r="N2769" s="93" t="s">
        <v>1803</v>
      </c>
      <c r="O2769" s="86"/>
      <c r="P2769" s="86"/>
      <c r="Q2769" s="86" t="s">
        <v>90</v>
      </c>
      <c r="R2769" s="86" t="s">
        <v>6619</v>
      </c>
      <c r="S2769" s="96" t="s">
        <v>21633</v>
      </c>
      <c r="T2769" s="96" t="s">
        <v>21603</v>
      </c>
      <c r="U2769" s="91"/>
      <c r="V2769" s="91"/>
      <c r="W2769" s="91" t="s">
        <v>290</v>
      </c>
      <c r="X2769" s="98" t="s">
        <v>564</v>
      </c>
      <c r="Y2769" s="86" t="s">
        <v>301</v>
      </c>
      <c r="Z2769" s="86" t="s">
        <v>313</v>
      </c>
      <c r="AA2769" s="86" t="s">
        <v>6630</v>
      </c>
      <c r="AB2769" s="86" t="s">
        <v>478</v>
      </c>
      <c r="AC2769" s="100">
        <v>26.25</v>
      </c>
      <c r="AD2769" s="100">
        <v>19.7</v>
      </c>
      <c r="AE2769" s="102" t="s">
        <v>994</v>
      </c>
      <c r="AF2769" s="86" t="s">
        <v>538</v>
      </c>
      <c r="AG2769" s="103">
        <f>Table1[[#This Row],['# Books]]*Table1[[#This Row],[QTY]]</f>
        <v>0</v>
      </c>
      <c r="AH2769" s="104">
        <f>Table1[[#This Row],[S&amp;L Price]]*Table1[[#This Row],[QTY]]</f>
        <v>0</v>
      </c>
    </row>
    <row r="2770" spans="1:34" ht="18" hidden="1" customHeight="1" x14ac:dyDescent="0.25">
      <c r="A2770" s="83"/>
      <c r="B2770" s="83"/>
      <c r="C2770" s="84">
        <v>140</v>
      </c>
      <c r="D2770" s="84"/>
      <c r="E2770" s="84"/>
      <c r="F2770" s="86" t="s">
        <v>6614</v>
      </c>
      <c r="G2770" s="115">
        <v>1</v>
      </c>
      <c r="H2770" s="88" t="s">
        <v>6628</v>
      </c>
      <c r="I2770" s="88" t="s">
        <v>1045</v>
      </c>
      <c r="J2770" s="88" t="s">
        <v>329</v>
      </c>
      <c r="K2770" s="89" t="s">
        <v>6604</v>
      </c>
      <c r="L2770" s="91" t="s">
        <v>6632</v>
      </c>
      <c r="M2770" s="84">
        <v>2017</v>
      </c>
      <c r="N2770" s="93" t="s">
        <v>1803</v>
      </c>
      <c r="O2770" s="86"/>
      <c r="P2770" s="86"/>
      <c r="Q2770" s="86" t="s">
        <v>90</v>
      </c>
      <c r="R2770" s="86" t="s">
        <v>6619</v>
      </c>
      <c r="S2770" s="96" t="s">
        <v>21633</v>
      </c>
      <c r="T2770" s="96" t="s">
        <v>21603</v>
      </c>
      <c r="U2770" s="91"/>
      <c r="V2770" s="91"/>
      <c r="W2770" s="91" t="s">
        <v>290</v>
      </c>
      <c r="X2770" s="98"/>
      <c r="Y2770" s="86" t="s">
        <v>301</v>
      </c>
      <c r="Z2770" s="86" t="s">
        <v>313</v>
      </c>
      <c r="AA2770" s="86" t="s">
        <v>6633</v>
      </c>
      <c r="AB2770" s="86" t="s">
        <v>478</v>
      </c>
      <c r="AC2770" s="100">
        <v>99.95</v>
      </c>
      <c r="AD2770" s="100">
        <v>74.95</v>
      </c>
      <c r="AE2770" s="102" t="s">
        <v>994</v>
      </c>
      <c r="AF2770" s="86" t="s">
        <v>538</v>
      </c>
      <c r="AG2770" s="103">
        <f>Table1[[#This Row],['# Books]]*Table1[[#This Row],[QTY]]</f>
        <v>0</v>
      </c>
      <c r="AH2770" s="104">
        <f>Table1[[#This Row],[S&amp;L Price]]*Table1[[#This Row],[QTY]]</f>
        <v>0</v>
      </c>
    </row>
    <row r="2771" spans="1:34" ht="18" customHeight="1" x14ac:dyDescent="0.25">
      <c r="A2771" s="83"/>
      <c r="B2771" s="83"/>
      <c r="C2771" s="84">
        <v>140</v>
      </c>
      <c r="D2771" s="84"/>
      <c r="E2771" s="84"/>
      <c r="F2771" s="86" t="s">
        <v>6614</v>
      </c>
      <c r="G2771" s="115">
        <v>1</v>
      </c>
      <c r="H2771" s="88" t="s">
        <v>6634</v>
      </c>
      <c r="I2771" s="88" t="s">
        <v>1045</v>
      </c>
      <c r="J2771" s="88" t="s">
        <v>126</v>
      </c>
      <c r="K2771" s="89"/>
      <c r="L2771" s="91" t="s">
        <v>6635</v>
      </c>
      <c r="M2771" s="84">
        <v>2017</v>
      </c>
      <c r="N2771" s="93" t="s">
        <v>1803</v>
      </c>
      <c r="O2771" s="86" t="s">
        <v>183</v>
      </c>
      <c r="P2771" s="86" t="s">
        <v>325</v>
      </c>
      <c r="Q2771" s="86" t="s">
        <v>90</v>
      </c>
      <c r="R2771" s="86" t="s">
        <v>6619</v>
      </c>
      <c r="S2771" s="96" t="s">
        <v>21610</v>
      </c>
      <c r="T2771" s="96" t="s">
        <v>21603</v>
      </c>
      <c r="U2771" s="91"/>
      <c r="V2771" s="91"/>
      <c r="W2771" s="91" t="s">
        <v>282</v>
      </c>
      <c r="X2771" s="98" t="s">
        <v>564</v>
      </c>
      <c r="Y2771" s="86" t="s">
        <v>301</v>
      </c>
      <c r="Z2771" s="86" t="s">
        <v>313</v>
      </c>
      <c r="AA2771" s="86" t="s">
        <v>6636</v>
      </c>
      <c r="AB2771" s="86" t="s">
        <v>478</v>
      </c>
      <c r="AC2771" s="100">
        <v>26.25</v>
      </c>
      <c r="AD2771" s="100">
        <v>19.7</v>
      </c>
      <c r="AE2771" s="102" t="s">
        <v>994</v>
      </c>
      <c r="AF2771" s="86" t="s">
        <v>538</v>
      </c>
      <c r="AG2771" s="103">
        <f>Table1[[#This Row],['# Books]]*Table1[[#This Row],[QTY]]</f>
        <v>0</v>
      </c>
      <c r="AH2771" s="104">
        <f>Table1[[#This Row],[S&amp;L Price]]*Table1[[#This Row],[QTY]]</f>
        <v>0</v>
      </c>
    </row>
    <row r="2772" spans="1:34" ht="18" hidden="1" customHeight="1" x14ac:dyDescent="0.25">
      <c r="A2772" s="83"/>
      <c r="B2772" s="83"/>
      <c r="C2772" s="84">
        <v>140</v>
      </c>
      <c r="D2772" s="84"/>
      <c r="E2772" s="84"/>
      <c r="F2772" s="86" t="s">
        <v>6614</v>
      </c>
      <c r="G2772" s="115">
        <v>1</v>
      </c>
      <c r="H2772" s="88" t="s">
        <v>6634</v>
      </c>
      <c r="I2772" s="88" t="s">
        <v>1045</v>
      </c>
      <c r="J2772" s="88" t="s">
        <v>328</v>
      </c>
      <c r="K2772" s="89"/>
      <c r="L2772" s="91" t="s">
        <v>6637</v>
      </c>
      <c r="M2772" s="84">
        <v>2017</v>
      </c>
      <c r="N2772" s="93" t="s">
        <v>1803</v>
      </c>
      <c r="O2772" s="86"/>
      <c r="P2772" s="86"/>
      <c r="Q2772" s="86" t="s">
        <v>90</v>
      </c>
      <c r="R2772" s="86" t="s">
        <v>6619</v>
      </c>
      <c r="S2772" s="96" t="s">
        <v>21610</v>
      </c>
      <c r="T2772" s="96" t="s">
        <v>21603</v>
      </c>
      <c r="U2772" s="91"/>
      <c r="V2772" s="91"/>
      <c r="W2772" s="91" t="s">
        <v>282</v>
      </c>
      <c r="X2772" s="98" t="s">
        <v>564</v>
      </c>
      <c r="Y2772" s="86" t="s">
        <v>301</v>
      </c>
      <c r="Z2772" s="86" t="s">
        <v>313</v>
      </c>
      <c r="AA2772" s="86" t="s">
        <v>6636</v>
      </c>
      <c r="AB2772" s="86" t="s">
        <v>478</v>
      </c>
      <c r="AC2772" s="100">
        <v>26.25</v>
      </c>
      <c r="AD2772" s="100">
        <v>19.7</v>
      </c>
      <c r="AE2772" s="102" t="s">
        <v>994</v>
      </c>
      <c r="AF2772" s="86" t="s">
        <v>538</v>
      </c>
      <c r="AG2772" s="103">
        <f>Table1[[#This Row],['# Books]]*Table1[[#This Row],[QTY]]</f>
        <v>0</v>
      </c>
      <c r="AH2772" s="104">
        <f>Table1[[#This Row],[S&amp;L Price]]*Table1[[#This Row],[QTY]]</f>
        <v>0</v>
      </c>
    </row>
    <row r="2773" spans="1:34" ht="18" hidden="1" customHeight="1" x14ac:dyDescent="0.25">
      <c r="A2773" s="83"/>
      <c r="B2773" s="83"/>
      <c r="C2773" s="84">
        <v>140</v>
      </c>
      <c r="D2773" s="84"/>
      <c r="E2773" s="84"/>
      <c r="F2773" s="86" t="s">
        <v>6614</v>
      </c>
      <c r="G2773" s="115">
        <v>1</v>
      </c>
      <c r="H2773" s="88" t="s">
        <v>6634</v>
      </c>
      <c r="I2773" s="88" t="s">
        <v>1045</v>
      </c>
      <c r="J2773" s="88" t="s">
        <v>329</v>
      </c>
      <c r="K2773" s="89" t="s">
        <v>6604</v>
      </c>
      <c r="L2773" s="91" t="s">
        <v>6638</v>
      </c>
      <c r="M2773" s="84">
        <v>2017</v>
      </c>
      <c r="N2773" s="93" t="s">
        <v>1803</v>
      </c>
      <c r="O2773" s="86"/>
      <c r="P2773" s="86"/>
      <c r="Q2773" s="86" t="s">
        <v>90</v>
      </c>
      <c r="R2773" s="86" t="s">
        <v>6619</v>
      </c>
      <c r="S2773" s="96" t="s">
        <v>21610</v>
      </c>
      <c r="T2773" s="96" t="s">
        <v>21603</v>
      </c>
      <c r="U2773" s="91"/>
      <c r="V2773" s="91"/>
      <c r="W2773" s="91" t="s">
        <v>282</v>
      </c>
      <c r="X2773" s="98"/>
      <c r="Y2773" s="86" t="s">
        <v>301</v>
      </c>
      <c r="Z2773" s="86" t="s">
        <v>313</v>
      </c>
      <c r="AA2773" s="86" t="s">
        <v>6639</v>
      </c>
      <c r="AB2773" s="86" t="s">
        <v>478</v>
      </c>
      <c r="AC2773" s="100">
        <v>99.95</v>
      </c>
      <c r="AD2773" s="100">
        <v>74.95</v>
      </c>
      <c r="AE2773" s="102" t="s">
        <v>994</v>
      </c>
      <c r="AF2773" s="86" t="s">
        <v>538</v>
      </c>
      <c r="AG2773" s="103">
        <f>Table1[[#This Row],['# Books]]*Table1[[#This Row],[QTY]]</f>
        <v>0</v>
      </c>
      <c r="AH2773" s="104">
        <f>Table1[[#This Row],[S&amp;L Price]]*Table1[[#This Row],[QTY]]</f>
        <v>0</v>
      </c>
    </row>
    <row r="2774" spans="1:34" ht="18" customHeight="1" x14ac:dyDescent="0.25">
      <c r="A2774" s="83"/>
      <c r="B2774" s="83"/>
      <c r="C2774" s="84">
        <v>140</v>
      </c>
      <c r="D2774" s="84"/>
      <c r="E2774" s="84"/>
      <c r="F2774" s="86" t="s">
        <v>6614</v>
      </c>
      <c r="G2774" s="115">
        <v>1</v>
      </c>
      <c r="H2774" s="88" t="s">
        <v>6640</v>
      </c>
      <c r="I2774" s="88" t="s">
        <v>1045</v>
      </c>
      <c r="J2774" s="88" t="s">
        <v>126</v>
      </c>
      <c r="K2774" s="89"/>
      <c r="L2774" s="91" t="s">
        <v>6641</v>
      </c>
      <c r="M2774" s="84">
        <v>2017</v>
      </c>
      <c r="N2774" s="93" t="s">
        <v>1803</v>
      </c>
      <c r="O2774" s="86" t="s">
        <v>183</v>
      </c>
      <c r="P2774" s="86" t="s">
        <v>325</v>
      </c>
      <c r="Q2774" s="86" t="s">
        <v>90</v>
      </c>
      <c r="R2774" s="86" t="s">
        <v>6619</v>
      </c>
      <c r="S2774" s="96" t="s">
        <v>21612</v>
      </c>
      <c r="T2774" s="96" t="s">
        <v>21603</v>
      </c>
      <c r="U2774" s="91"/>
      <c r="V2774" s="91"/>
      <c r="W2774" s="91" t="s">
        <v>289</v>
      </c>
      <c r="X2774" s="98" t="s">
        <v>736</v>
      </c>
      <c r="Y2774" s="86" t="s">
        <v>301</v>
      </c>
      <c r="Z2774" s="86" t="s">
        <v>313</v>
      </c>
      <c r="AA2774" s="86" t="s">
        <v>6642</v>
      </c>
      <c r="AB2774" s="86" t="s">
        <v>478</v>
      </c>
      <c r="AC2774" s="100">
        <v>26.25</v>
      </c>
      <c r="AD2774" s="100">
        <v>19.7</v>
      </c>
      <c r="AE2774" s="102" t="s">
        <v>994</v>
      </c>
      <c r="AF2774" s="86" t="s">
        <v>538</v>
      </c>
      <c r="AG2774" s="103">
        <f>Table1[[#This Row],['# Books]]*Table1[[#This Row],[QTY]]</f>
        <v>0</v>
      </c>
      <c r="AH2774" s="104">
        <f>Table1[[#This Row],[S&amp;L Price]]*Table1[[#This Row],[QTY]]</f>
        <v>0</v>
      </c>
    </row>
    <row r="2775" spans="1:34" ht="18" hidden="1" customHeight="1" x14ac:dyDescent="0.25">
      <c r="A2775" s="83"/>
      <c r="B2775" s="83"/>
      <c r="C2775" s="84">
        <v>140</v>
      </c>
      <c r="D2775" s="84"/>
      <c r="E2775" s="84"/>
      <c r="F2775" s="86" t="s">
        <v>6614</v>
      </c>
      <c r="G2775" s="115">
        <v>1</v>
      </c>
      <c r="H2775" s="88" t="s">
        <v>6640</v>
      </c>
      <c r="I2775" s="88" t="s">
        <v>1045</v>
      </c>
      <c r="J2775" s="88" t="s">
        <v>328</v>
      </c>
      <c r="K2775" s="89"/>
      <c r="L2775" s="91" t="s">
        <v>6643</v>
      </c>
      <c r="M2775" s="84">
        <v>2017</v>
      </c>
      <c r="N2775" s="93" t="s">
        <v>1803</v>
      </c>
      <c r="O2775" s="86"/>
      <c r="P2775" s="86"/>
      <c r="Q2775" s="86" t="s">
        <v>90</v>
      </c>
      <c r="R2775" s="86" t="s">
        <v>6619</v>
      </c>
      <c r="S2775" s="96" t="s">
        <v>21612</v>
      </c>
      <c r="T2775" s="96" t="s">
        <v>21603</v>
      </c>
      <c r="U2775" s="91"/>
      <c r="V2775" s="91"/>
      <c r="W2775" s="91" t="s">
        <v>289</v>
      </c>
      <c r="X2775" s="98" t="s">
        <v>736</v>
      </c>
      <c r="Y2775" s="86" t="s">
        <v>301</v>
      </c>
      <c r="Z2775" s="86" t="s">
        <v>313</v>
      </c>
      <c r="AA2775" s="86" t="s">
        <v>6642</v>
      </c>
      <c r="AB2775" s="86" t="s">
        <v>478</v>
      </c>
      <c r="AC2775" s="100">
        <v>26.25</v>
      </c>
      <c r="AD2775" s="100">
        <v>19.7</v>
      </c>
      <c r="AE2775" s="102" t="s">
        <v>994</v>
      </c>
      <c r="AF2775" s="86" t="s">
        <v>538</v>
      </c>
      <c r="AG2775" s="103">
        <f>Table1[[#This Row],['# Books]]*Table1[[#This Row],[QTY]]</f>
        <v>0</v>
      </c>
      <c r="AH2775" s="104">
        <f>Table1[[#This Row],[S&amp;L Price]]*Table1[[#This Row],[QTY]]</f>
        <v>0</v>
      </c>
    </row>
    <row r="2776" spans="1:34" ht="18" hidden="1" customHeight="1" x14ac:dyDescent="0.25">
      <c r="A2776" s="83"/>
      <c r="B2776" s="83"/>
      <c r="C2776" s="84">
        <v>140</v>
      </c>
      <c r="D2776" s="84"/>
      <c r="E2776" s="84"/>
      <c r="F2776" s="86" t="s">
        <v>6614</v>
      </c>
      <c r="G2776" s="115">
        <v>1</v>
      </c>
      <c r="H2776" s="88" t="s">
        <v>6640</v>
      </c>
      <c r="I2776" s="88" t="s">
        <v>1045</v>
      </c>
      <c r="J2776" s="88" t="s">
        <v>329</v>
      </c>
      <c r="K2776" s="89" t="s">
        <v>6604</v>
      </c>
      <c r="L2776" s="91" t="s">
        <v>6644</v>
      </c>
      <c r="M2776" s="84">
        <v>2017</v>
      </c>
      <c r="N2776" s="93" t="s">
        <v>1803</v>
      </c>
      <c r="O2776" s="86"/>
      <c r="P2776" s="86"/>
      <c r="Q2776" s="86" t="s">
        <v>90</v>
      </c>
      <c r="R2776" s="86" t="s">
        <v>6619</v>
      </c>
      <c r="S2776" s="96" t="s">
        <v>21612</v>
      </c>
      <c r="T2776" s="96" t="s">
        <v>21603</v>
      </c>
      <c r="U2776" s="91"/>
      <c r="V2776" s="91"/>
      <c r="W2776" s="91" t="s">
        <v>289</v>
      </c>
      <c r="X2776" s="98"/>
      <c r="Y2776" s="86" t="s">
        <v>301</v>
      </c>
      <c r="Z2776" s="86" t="s">
        <v>313</v>
      </c>
      <c r="AA2776" s="86" t="s">
        <v>6645</v>
      </c>
      <c r="AB2776" s="86" t="s">
        <v>478</v>
      </c>
      <c r="AC2776" s="100">
        <v>99.95</v>
      </c>
      <c r="AD2776" s="100">
        <v>74.95</v>
      </c>
      <c r="AE2776" s="102" t="s">
        <v>994</v>
      </c>
      <c r="AF2776" s="86" t="s">
        <v>538</v>
      </c>
      <c r="AG2776" s="103">
        <f>Table1[[#This Row],['# Books]]*Table1[[#This Row],[QTY]]</f>
        <v>0</v>
      </c>
      <c r="AH2776" s="104">
        <f>Table1[[#This Row],[S&amp;L Price]]*Table1[[#This Row],[QTY]]</f>
        <v>0</v>
      </c>
    </row>
    <row r="2777" spans="1:34" ht="18" customHeight="1" x14ac:dyDescent="0.25">
      <c r="A2777" s="83"/>
      <c r="B2777" s="83"/>
      <c r="C2777" s="84">
        <v>140</v>
      </c>
      <c r="D2777" s="84"/>
      <c r="E2777" s="84"/>
      <c r="F2777" s="86" t="s">
        <v>6614</v>
      </c>
      <c r="G2777" s="115">
        <v>1</v>
      </c>
      <c r="H2777" s="88" t="s">
        <v>6646</v>
      </c>
      <c r="I2777" s="88" t="s">
        <v>1045</v>
      </c>
      <c r="J2777" s="88" t="s">
        <v>126</v>
      </c>
      <c r="K2777" s="89"/>
      <c r="L2777" s="91" t="s">
        <v>6647</v>
      </c>
      <c r="M2777" s="84">
        <v>2017</v>
      </c>
      <c r="N2777" s="93" t="s">
        <v>1803</v>
      </c>
      <c r="O2777" s="86" t="s">
        <v>183</v>
      </c>
      <c r="P2777" s="86" t="s">
        <v>325</v>
      </c>
      <c r="Q2777" s="86" t="s">
        <v>90</v>
      </c>
      <c r="R2777" s="86" t="s">
        <v>6619</v>
      </c>
      <c r="S2777" s="96" t="s">
        <v>21606</v>
      </c>
      <c r="T2777" s="96" t="s">
        <v>21603</v>
      </c>
      <c r="U2777" s="91"/>
      <c r="V2777" s="91"/>
      <c r="W2777" s="91" t="s">
        <v>289</v>
      </c>
      <c r="X2777" s="98" t="s">
        <v>564</v>
      </c>
      <c r="Y2777" s="86" t="s">
        <v>301</v>
      </c>
      <c r="Z2777" s="86" t="s">
        <v>313</v>
      </c>
      <c r="AA2777" s="86" t="s">
        <v>6648</v>
      </c>
      <c r="AB2777" s="86" t="s">
        <v>478</v>
      </c>
      <c r="AC2777" s="100">
        <v>26.25</v>
      </c>
      <c r="AD2777" s="100">
        <v>19.7</v>
      </c>
      <c r="AE2777" s="102" t="s">
        <v>994</v>
      </c>
      <c r="AF2777" s="86" t="s">
        <v>538</v>
      </c>
      <c r="AG2777" s="103">
        <f>Table1[[#This Row],['# Books]]*Table1[[#This Row],[QTY]]</f>
        <v>0</v>
      </c>
      <c r="AH2777" s="104">
        <f>Table1[[#This Row],[S&amp;L Price]]*Table1[[#This Row],[QTY]]</f>
        <v>0</v>
      </c>
    </row>
    <row r="2778" spans="1:34" ht="18" hidden="1" customHeight="1" x14ac:dyDescent="0.25">
      <c r="A2778" s="83"/>
      <c r="B2778" s="83"/>
      <c r="C2778" s="84">
        <v>140</v>
      </c>
      <c r="D2778" s="84"/>
      <c r="E2778" s="84"/>
      <c r="F2778" s="86" t="s">
        <v>6614</v>
      </c>
      <c r="G2778" s="115">
        <v>1</v>
      </c>
      <c r="H2778" s="88" t="s">
        <v>6646</v>
      </c>
      <c r="I2778" s="88" t="s">
        <v>1045</v>
      </c>
      <c r="J2778" s="88" t="s">
        <v>328</v>
      </c>
      <c r="K2778" s="89"/>
      <c r="L2778" s="91" t="s">
        <v>6649</v>
      </c>
      <c r="M2778" s="84">
        <v>2017</v>
      </c>
      <c r="N2778" s="93" t="s">
        <v>1803</v>
      </c>
      <c r="O2778" s="86"/>
      <c r="P2778" s="86"/>
      <c r="Q2778" s="86" t="s">
        <v>90</v>
      </c>
      <c r="R2778" s="86" t="s">
        <v>6619</v>
      </c>
      <c r="S2778" s="96" t="s">
        <v>21606</v>
      </c>
      <c r="T2778" s="96" t="s">
        <v>21603</v>
      </c>
      <c r="U2778" s="91"/>
      <c r="V2778" s="91"/>
      <c r="W2778" s="91" t="s">
        <v>289</v>
      </c>
      <c r="X2778" s="98" t="s">
        <v>564</v>
      </c>
      <c r="Y2778" s="86" t="s">
        <v>301</v>
      </c>
      <c r="Z2778" s="86" t="s">
        <v>313</v>
      </c>
      <c r="AA2778" s="86" t="s">
        <v>6648</v>
      </c>
      <c r="AB2778" s="86" t="s">
        <v>478</v>
      </c>
      <c r="AC2778" s="100">
        <v>26.25</v>
      </c>
      <c r="AD2778" s="100">
        <v>19.7</v>
      </c>
      <c r="AE2778" s="102" t="s">
        <v>994</v>
      </c>
      <c r="AF2778" s="86" t="s">
        <v>538</v>
      </c>
      <c r="AG2778" s="103">
        <f>Table1[[#This Row],['# Books]]*Table1[[#This Row],[QTY]]</f>
        <v>0</v>
      </c>
      <c r="AH2778" s="104">
        <f>Table1[[#This Row],[S&amp;L Price]]*Table1[[#This Row],[QTY]]</f>
        <v>0</v>
      </c>
    </row>
    <row r="2779" spans="1:34" ht="18" hidden="1" customHeight="1" x14ac:dyDescent="0.25">
      <c r="A2779" s="83"/>
      <c r="B2779" s="83"/>
      <c r="C2779" s="84">
        <v>140</v>
      </c>
      <c r="D2779" s="84"/>
      <c r="E2779" s="84"/>
      <c r="F2779" s="86" t="s">
        <v>6614</v>
      </c>
      <c r="G2779" s="115">
        <v>1</v>
      </c>
      <c r="H2779" s="88" t="s">
        <v>6646</v>
      </c>
      <c r="I2779" s="88" t="s">
        <v>1045</v>
      </c>
      <c r="J2779" s="88" t="s">
        <v>329</v>
      </c>
      <c r="K2779" s="89" t="s">
        <v>6604</v>
      </c>
      <c r="L2779" s="91" t="s">
        <v>6650</v>
      </c>
      <c r="M2779" s="84">
        <v>2017</v>
      </c>
      <c r="N2779" s="93" t="s">
        <v>1803</v>
      </c>
      <c r="O2779" s="86"/>
      <c r="P2779" s="86"/>
      <c r="Q2779" s="86" t="s">
        <v>90</v>
      </c>
      <c r="R2779" s="86" t="s">
        <v>6619</v>
      </c>
      <c r="S2779" s="96" t="s">
        <v>21606</v>
      </c>
      <c r="T2779" s="96" t="s">
        <v>21603</v>
      </c>
      <c r="U2779" s="91"/>
      <c r="V2779" s="91"/>
      <c r="W2779" s="91" t="s">
        <v>289</v>
      </c>
      <c r="X2779" s="98"/>
      <c r="Y2779" s="86" t="s">
        <v>301</v>
      </c>
      <c r="Z2779" s="86" t="s">
        <v>313</v>
      </c>
      <c r="AA2779" s="86" t="s">
        <v>6651</v>
      </c>
      <c r="AB2779" s="86" t="s">
        <v>478</v>
      </c>
      <c r="AC2779" s="100">
        <v>99.95</v>
      </c>
      <c r="AD2779" s="100">
        <v>74.95</v>
      </c>
      <c r="AE2779" s="102" t="s">
        <v>994</v>
      </c>
      <c r="AF2779" s="86" t="s">
        <v>538</v>
      </c>
      <c r="AG2779" s="103">
        <f>Table1[[#This Row],['# Books]]*Table1[[#This Row],[QTY]]</f>
        <v>0</v>
      </c>
      <c r="AH2779" s="104">
        <f>Table1[[#This Row],[S&amp;L Price]]*Table1[[#This Row],[QTY]]</f>
        <v>0</v>
      </c>
    </row>
    <row r="2780" spans="1:34" ht="18" customHeight="1" x14ac:dyDescent="0.25">
      <c r="A2780" s="83"/>
      <c r="B2780" s="83"/>
      <c r="C2780" s="84">
        <v>140</v>
      </c>
      <c r="D2780" s="84"/>
      <c r="E2780" s="84"/>
      <c r="F2780" s="86" t="s">
        <v>6614</v>
      </c>
      <c r="G2780" s="115">
        <v>1</v>
      </c>
      <c r="H2780" s="88" t="s">
        <v>6652</v>
      </c>
      <c r="I2780" s="88" t="s">
        <v>1045</v>
      </c>
      <c r="J2780" s="88" t="s">
        <v>126</v>
      </c>
      <c r="K2780" s="89"/>
      <c r="L2780" s="91" t="s">
        <v>6653</v>
      </c>
      <c r="M2780" s="84">
        <v>2017</v>
      </c>
      <c r="N2780" s="93" t="s">
        <v>1803</v>
      </c>
      <c r="O2780" s="86" t="s">
        <v>183</v>
      </c>
      <c r="P2780" s="86" t="s">
        <v>325</v>
      </c>
      <c r="Q2780" s="86" t="s">
        <v>90</v>
      </c>
      <c r="R2780" s="86" t="s">
        <v>6619</v>
      </c>
      <c r="S2780" s="96" t="s">
        <v>21606</v>
      </c>
      <c r="T2780" s="96" t="s">
        <v>21603</v>
      </c>
      <c r="U2780" s="91"/>
      <c r="V2780" s="91"/>
      <c r="W2780" s="91" t="s">
        <v>282</v>
      </c>
      <c r="X2780" s="98" t="s">
        <v>733</v>
      </c>
      <c r="Y2780" s="86" t="s">
        <v>301</v>
      </c>
      <c r="Z2780" s="86" t="s">
        <v>313</v>
      </c>
      <c r="AA2780" s="86" t="s">
        <v>6654</v>
      </c>
      <c r="AB2780" s="86" t="s">
        <v>478</v>
      </c>
      <c r="AC2780" s="100">
        <v>26.25</v>
      </c>
      <c r="AD2780" s="100">
        <v>19.7</v>
      </c>
      <c r="AE2780" s="102" t="s">
        <v>926</v>
      </c>
      <c r="AF2780" s="86" t="s">
        <v>538</v>
      </c>
      <c r="AG2780" s="103">
        <f>Table1[[#This Row],['# Books]]*Table1[[#This Row],[QTY]]</f>
        <v>0</v>
      </c>
      <c r="AH2780" s="104">
        <f>Table1[[#This Row],[S&amp;L Price]]*Table1[[#This Row],[QTY]]</f>
        <v>0</v>
      </c>
    </row>
    <row r="2781" spans="1:34" ht="18" hidden="1" customHeight="1" x14ac:dyDescent="0.25">
      <c r="A2781" s="83"/>
      <c r="B2781" s="83"/>
      <c r="C2781" s="84">
        <v>140</v>
      </c>
      <c r="D2781" s="84"/>
      <c r="E2781" s="84"/>
      <c r="F2781" s="86" t="s">
        <v>6614</v>
      </c>
      <c r="G2781" s="115">
        <v>1</v>
      </c>
      <c r="H2781" s="88" t="s">
        <v>6652</v>
      </c>
      <c r="I2781" s="88" t="s">
        <v>1045</v>
      </c>
      <c r="J2781" s="88" t="s">
        <v>328</v>
      </c>
      <c r="K2781" s="89"/>
      <c r="L2781" s="91" t="s">
        <v>6655</v>
      </c>
      <c r="M2781" s="84">
        <v>2017</v>
      </c>
      <c r="N2781" s="93" t="s">
        <v>1803</v>
      </c>
      <c r="O2781" s="86"/>
      <c r="P2781" s="86"/>
      <c r="Q2781" s="86" t="s">
        <v>90</v>
      </c>
      <c r="R2781" s="86" t="s">
        <v>6619</v>
      </c>
      <c r="S2781" s="96" t="s">
        <v>21606</v>
      </c>
      <c r="T2781" s="96" t="s">
        <v>21603</v>
      </c>
      <c r="U2781" s="91"/>
      <c r="V2781" s="91"/>
      <c r="W2781" s="91" t="s">
        <v>282</v>
      </c>
      <c r="X2781" s="98" t="s">
        <v>733</v>
      </c>
      <c r="Y2781" s="86" t="s">
        <v>301</v>
      </c>
      <c r="Z2781" s="86" t="s">
        <v>313</v>
      </c>
      <c r="AA2781" s="86" t="s">
        <v>6654</v>
      </c>
      <c r="AB2781" s="86" t="s">
        <v>478</v>
      </c>
      <c r="AC2781" s="100">
        <v>26.25</v>
      </c>
      <c r="AD2781" s="100">
        <v>19.7</v>
      </c>
      <c r="AE2781" s="102" t="s">
        <v>926</v>
      </c>
      <c r="AF2781" s="86" t="s">
        <v>538</v>
      </c>
      <c r="AG2781" s="103">
        <f>Table1[[#This Row],['# Books]]*Table1[[#This Row],[QTY]]</f>
        <v>0</v>
      </c>
      <c r="AH2781" s="104">
        <f>Table1[[#This Row],[S&amp;L Price]]*Table1[[#This Row],[QTY]]</f>
        <v>0</v>
      </c>
    </row>
    <row r="2782" spans="1:34" ht="18" hidden="1" customHeight="1" x14ac:dyDescent="0.25">
      <c r="A2782" s="83"/>
      <c r="B2782" s="83"/>
      <c r="C2782" s="84">
        <v>140</v>
      </c>
      <c r="D2782" s="84"/>
      <c r="E2782" s="84"/>
      <c r="F2782" s="86" t="s">
        <v>6614</v>
      </c>
      <c r="G2782" s="115">
        <v>1</v>
      </c>
      <c r="H2782" s="88" t="s">
        <v>6652</v>
      </c>
      <c r="I2782" s="88" t="s">
        <v>1045</v>
      </c>
      <c r="J2782" s="88" t="s">
        <v>329</v>
      </c>
      <c r="K2782" s="89" t="s">
        <v>6604</v>
      </c>
      <c r="L2782" s="91" t="s">
        <v>6656</v>
      </c>
      <c r="M2782" s="84">
        <v>2017</v>
      </c>
      <c r="N2782" s="93" t="s">
        <v>1803</v>
      </c>
      <c r="O2782" s="86"/>
      <c r="P2782" s="86"/>
      <c r="Q2782" s="86" t="s">
        <v>90</v>
      </c>
      <c r="R2782" s="86" t="s">
        <v>6619</v>
      </c>
      <c r="S2782" s="96" t="s">
        <v>21606</v>
      </c>
      <c r="T2782" s="96" t="s">
        <v>21603</v>
      </c>
      <c r="U2782" s="91"/>
      <c r="V2782" s="91"/>
      <c r="W2782" s="91" t="s">
        <v>282</v>
      </c>
      <c r="X2782" s="98"/>
      <c r="Y2782" s="86" t="s">
        <v>301</v>
      </c>
      <c r="Z2782" s="86" t="s">
        <v>313</v>
      </c>
      <c r="AA2782" s="86" t="s">
        <v>6657</v>
      </c>
      <c r="AB2782" s="86" t="s">
        <v>478</v>
      </c>
      <c r="AC2782" s="100">
        <v>99.95</v>
      </c>
      <c r="AD2782" s="100">
        <v>74.95</v>
      </c>
      <c r="AE2782" s="102" t="s">
        <v>926</v>
      </c>
      <c r="AF2782" s="86" t="s">
        <v>538</v>
      </c>
      <c r="AG2782" s="103">
        <f>Table1[[#This Row],['# Books]]*Table1[[#This Row],[QTY]]</f>
        <v>0</v>
      </c>
      <c r="AH2782" s="104">
        <f>Table1[[#This Row],[S&amp;L Price]]*Table1[[#This Row],[QTY]]</f>
        <v>0</v>
      </c>
    </row>
    <row r="2783" spans="1:34" ht="18" customHeight="1" x14ac:dyDescent="0.25">
      <c r="A2783" s="83"/>
      <c r="B2783" s="83"/>
      <c r="C2783" s="84">
        <v>140</v>
      </c>
      <c r="D2783" s="84"/>
      <c r="E2783" s="84"/>
      <c r="F2783" s="86" t="s">
        <v>6614</v>
      </c>
      <c r="G2783" s="115">
        <v>1</v>
      </c>
      <c r="H2783" s="88" t="s">
        <v>6658</v>
      </c>
      <c r="I2783" s="88" t="s">
        <v>1045</v>
      </c>
      <c r="J2783" s="88" t="s">
        <v>126</v>
      </c>
      <c r="K2783" s="89"/>
      <c r="L2783" s="91" t="s">
        <v>6659</v>
      </c>
      <c r="M2783" s="84">
        <v>2018</v>
      </c>
      <c r="N2783" s="93" t="s">
        <v>1802</v>
      </c>
      <c r="O2783" s="86" t="s">
        <v>183</v>
      </c>
      <c r="P2783" s="86" t="s">
        <v>325</v>
      </c>
      <c r="Q2783" s="86" t="s">
        <v>90</v>
      </c>
      <c r="R2783" s="86" t="s">
        <v>6619</v>
      </c>
      <c r="S2783" s="96" t="s">
        <v>21610</v>
      </c>
      <c r="T2783" s="96" t="s">
        <v>21603</v>
      </c>
      <c r="U2783" s="91"/>
      <c r="V2783" s="91"/>
      <c r="W2783" s="91" t="s">
        <v>289</v>
      </c>
      <c r="X2783" s="98" t="s">
        <v>6837</v>
      </c>
      <c r="Y2783" s="86" t="s">
        <v>301</v>
      </c>
      <c r="Z2783" s="86" t="s">
        <v>313</v>
      </c>
      <c r="AA2783" s="86" t="s">
        <v>6660</v>
      </c>
      <c r="AB2783" s="86" t="s">
        <v>478</v>
      </c>
      <c r="AC2783" s="100">
        <v>26.25</v>
      </c>
      <c r="AD2783" s="100">
        <v>19.7</v>
      </c>
      <c r="AE2783" s="102" t="s">
        <v>6661</v>
      </c>
      <c r="AF2783" s="86" t="s">
        <v>538</v>
      </c>
      <c r="AG2783" s="103">
        <f>Table1[[#This Row],['# Books]]*Table1[[#This Row],[QTY]]</f>
        <v>0</v>
      </c>
      <c r="AH2783" s="104">
        <f>Table1[[#This Row],[S&amp;L Price]]*Table1[[#This Row],[QTY]]</f>
        <v>0</v>
      </c>
    </row>
    <row r="2784" spans="1:34" ht="18" hidden="1" customHeight="1" x14ac:dyDescent="0.25">
      <c r="A2784" s="83"/>
      <c r="B2784" s="83"/>
      <c r="C2784" s="84">
        <v>140</v>
      </c>
      <c r="D2784" s="84"/>
      <c r="E2784" s="84"/>
      <c r="F2784" s="86" t="s">
        <v>6614</v>
      </c>
      <c r="G2784" s="115">
        <v>1</v>
      </c>
      <c r="H2784" s="88" t="s">
        <v>6658</v>
      </c>
      <c r="I2784" s="88" t="s">
        <v>1045</v>
      </c>
      <c r="J2784" s="88" t="s">
        <v>328</v>
      </c>
      <c r="K2784" s="89"/>
      <c r="L2784" s="91" t="s">
        <v>6662</v>
      </c>
      <c r="M2784" s="84">
        <v>2018</v>
      </c>
      <c r="N2784" s="93" t="s">
        <v>1802</v>
      </c>
      <c r="O2784" s="86"/>
      <c r="P2784" s="86"/>
      <c r="Q2784" s="86" t="s">
        <v>90</v>
      </c>
      <c r="R2784" s="86" t="s">
        <v>6619</v>
      </c>
      <c r="S2784" s="96" t="s">
        <v>21610</v>
      </c>
      <c r="T2784" s="96" t="s">
        <v>21603</v>
      </c>
      <c r="U2784" s="91"/>
      <c r="V2784" s="91"/>
      <c r="W2784" s="91" t="s">
        <v>289</v>
      </c>
      <c r="X2784" s="98" t="s">
        <v>6837</v>
      </c>
      <c r="Y2784" s="86" t="s">
        <v>301</v>
      </c>
      <c r="Z2784" s="86" t="s">
        <v>313</v>
      </c>
      <c r="AA2784" s="86" t="s">
        <v>6660</v>
      </c>
      <c r="AB2784" s="86" t="s">
        <v>478</v>
      </c>
      <c r="AC2784" s="100">
        <v>26.25</v>
      </c>
      <c r="AD2784" s="100">
        <v>19.7</v>
      </c>
      <c r="AE2784" s="102" t="s">
        <v>6661</v>
      </c>
      <c r="AF2784" s="86" t="s">
        <v>538</v>
      </c>
      <c r="AG2784" s="103">
        <f>Table1[[#This Row],['# Books]]*Table1[[#This Row],[QTY]]</f>
        <v>0</v>
      </c>
      <c r="AH2784" s="104">
        <f>Table1[[#This Row],[S&amp;L Price]]*Table1[[#This Row],[QTY]]</f>
        <v>0</v>
      </c>
    </row>
    <row r="2785" spans="1:34" ht="18" hidden="1" customHeight="1" x14ac:dyDescent="0.25">
      <c r="A2785" s="83"/>
      <c r="B2785" s="83"/>
      <c r="C2785" s="84">
        <v>140</v>
      </c>
      <c r="D2785" s="84"/>
      <c r="E2785" s="84"/>
      <c r="F2785" s="86" t="s">
        <v>6614</v>
      </c>
      <c r="G2785" s="115">
        <v>1</v>
      </c>
      <c r="H2785" s="88" t="s">
        <v>6658</v>
      </c>
      <c r="I2785" s="88" t="s">
        <v>1045</v>
      </c>
      <c r="J2785" s="88" t="s">
        <v>329</v>
      </c>
      <c r="K2785" s="89" t="s">
        <v>6604</v>
      </c>
      <c r="L2785" s="91" t="s">
        <v>6663</v>
      </c>
      <c r="M2785" s="84">
        <v>2018</v>
      </c>
      <c r="N2785" s="93" t="s">
        <v>1802</v>
      </c>
      <c r="O2785" s="86"/>
      <c r="P2785" s="86"/>
      <c r="Q2785" s="86" t="s">
        <v>90</v>
      </c>
      <c r="R2785" s="86" t="s">
        <v>6619</v>
      </c>
      <c r="S2785" s="96" t="s">
        <v>21610</v>
      </c>
      <c r="T2785" s="96" t="s">
        <v>21603</v>
      </c>
      <c r="U2785" s="91"/>
      <c r="V2785" s="91"/>
      <c r="W2785" s="91" t="s">
        <v>289</v>
      </c>
      <c r="X2785" s="98"/>
      <c r="Y2785" s="86" t="s">
        <v>301</v>
      </c>
      <c r="Z2785" s="86" t="s">
        <v>313</v>
      </c>
      <c r="AA2785" s="86" t="s">
        <v>6660</v>
      </c>
      <c r="AB2785" s="86" t="s">
        <v>478</v>
      </c>
      <c r="AC2785" s="100">
        <v>99.95</v>
      </c>
      <c r="AD2785" s="100">
        <v>74.95</v>
      </c>
      <c r="AE2785" s="102" t="s">
        <v>6661</v>
      </c>
      <c r="AF2785" s="86" t="s">
        <v>538</v>
      </c>
      <c r="AG2785" s="103">
        <f>Table1[[#This Row],['# Books]]*Table1[[#This Row],[QTY]]</f>
        <v>0</v>
      </c>
      <c r="AH2785" s="104">
        <f>Table1[[#This Row],[S&amp;L Price]]*Table1[[#This Row],[QTY]]</f>
        <v>0</v>
      </c>
    </row>
    <row r="2786" spans="1:34" ht="18" customHeight="1" x14ac:dyDescent="0.25">
      <c r="A2786" s="83"/>
      <c r="B2786" s="83"/>
      <c r="C2786" s="84">
        <v>140</v>
      </c>
      <c r="D2786" s="84"/>
      <c r="E2786" s="84"/>
      <c r="F2786" s="86" t="s">
        <v>6614</v>
      </c>
      <c r="G2786" s="115">
        <v>1</v>
      </c>
      <c r="H2786" s="88" t="s">
        <v>6664</v>
      </c>
      <c r="I2786" s="88" t="s">
        <v>1045</v>
      </c>
      <c r="J2786" s="88" t="s">
        <v>126</v>
      </c>
      <c r="K2786" s="89"/>
      <c r="L2786" s="91" t="s">
        <v>6665</v>
      </c>
      <c r="M2786" s="84">
        <v>2016</v>
      </c>
      <c r="N2786" s="93" t="s">
        <v>1804</v>
      </c>
      <c r="O2786" s="86" t="s">
        <v>183</v>
      </c>
      <c r="P2786" s="86" t="s">
        <v>325</v>
      </c>
      <c r="Q2786" s="86" t="s">
        <v>90</v>
      </c>
      <c r="R2786" s="86" t="s">
        <v>6619</v>
      </c>
      <c r="S2786" s="96"/>
      <c r="T2786" s="96"/>
      <c r="U2786" s="91"/>
      <c r="V2786" s="91"/>
      <c r="W2786" s="91" t="s">
        <v>290</v>
      </c>
      <c r="X2786" s="98" t="s">
        <v>561</v>
      </c>
      <c r="Y2786" s="86" t="s">
        <v>301</v>
      </c>
      <c r="Z2786" s="86" t="s">
        <v>313</v>
      </c>
      <c r="AA2786" s="86" t="s">
        <v>6666</v>
      </c>
      <c r="AB2786" s="86" t="s">
        <v>478</v>
      </c>
      <c r="AC2786" s="100">
        <v>26.25</v>
      </c>
      <c r="AD2786" s="100">
        <v>19.7</v>
      </c>
      <c r="AE2786" s="102" t="s">
        <v>994</v>
      </c>
      <c r="AF2786" s="86" t="s">
        <v>538</v>
      </c>
      <c r="AG2786" s="103">
        <f>Table1[[#This Row],['# Books]]*Table1[[#This Row],[QTY]]</f>
        <v>0</v>
      </c>
      <c r="AH2786" s="104">
        <f>Table1[[#This Row],[S&amp;L Price]]*Table1[[#This Row],[QTY]]</f>
        <v>0</v>
      </c>
    </row>
    <row r="2787" spans="1:34" ht="18" hidden="1" customHeight="1" x14ac:dyDescent="0.25">
      <c r="A2787" s="83"/>
      <c r="B2787" s="83"/>
      <c r="C2787" s="84">
        <v>140</v>
      </c>
      <c r="D2787" s="84"/>
      <c r="E2787" s="84"/>
      <c r="F2787" s="86" t="s">
        <v>6614</v>
      </c>
      <c r="G2787" s="115">
        <v>1</v>
      </c>
      <c r="H2787" s="88" t="s">
        <v>6664</v>
      </c>
      <c r="I2787" s="88" t="s">
        <v>1045</v>
      </c>
      <c r="J2787" s="88" t="s">
        <v>328</v>
      </c>
      <c r="K2787" s="89"/>
      <c r="L2787" s="91" t="s">
        <v>6667</v>
      </c>
      <c r="M2787" s="84">
        <v>2016</v>
      </c>
      <c r="N2787" s="93" t="s">
        <v>1804</v>
      </c>
      <c r="O2787" s="86"/>
      <c r="P2787" s="86"/>
      <c r="Q2787" s="86" t="s">
        <v>90</v>
      </c>
      <c r="R2787" s="86" t="s">
        <v>6619</v>
      </c>
      <c r="S2787" s="96"/>
      <c r="T2787" s="96"/>
      <c r="U2787" s="91"/>
      <c r="V2787" s="91"/>
      <c r="W2787" s="91" t="s">
        <v>290</v>
      </c>
      <c r="X2787" s="98" t="s">
        <v>561</v>
      </c>
      <c r="Y2787" s="86" t="s">
        <v>301</v>
      </c>
      <c r="Z2787" s="86" t="s">
        <v>313</v>
      </c>
      <c r="AA2787" s="86" t="s">
        <v>6666</v>
      </c>
      <c r="AB2787" s="86" t="s">
        <v>478</v>
      </c>
      <c r="AC2787" s="100">
        <v>26.25</v>
      </c>
      <c r="AD2787" s="100">
        <v>19.7</v>
      </c>
      <c r="AE2787" s="102" t="s">
        <v>994</v>
      </c>
      <c r="AF2787" s="86" t="s">
        <v>538</v>
      </c>
      <c r="AG2787" s="103">
        <f>Table1[[#This Row],['# Books]]*Table1[[#This Row],[QTY]]</f>
        <v>0</v>
      </c>
      <c r="AH2787" s="104">
        <f>Table1[[#This Row],[S&amp;L Price]]*Table1[[#This Row],[QTY]]</f>
        <v>0</v>
      </c>
    </row>
    <row r="2788" spans="1:34" ht="18" hidden="1" customHeight="1" x14ac:dyDescent="0.25">
      <c r="A2788" s="83"/>
      <c r="B2788" s="83"/>
      <c r="C2788" s="84">
        <v>140</v>
      </c>
      <c r="D2788" s="84"/>
      <c r="E2788" s="84"/>
      <c r="F2788" s="86" t="s">
        <v>6614</v>
      </c>
      <c r="G2788" s="115">
        <v>1</v>
      </c>
      <c r="H2788" s="88" t="s">
        <v>6664</v>
      </c>
      <c r="I2788" s="88" t="s">
        <v>1045</v>
      </c>
      <c r="J2788" s="88" t="s">
        <v>329</v>
      </c>
      <c r="K2788" s="89" t="s">
        <v>6604</v>
      </c>
      <c r="L2788" s="91" t="s">
        <v>6668</v>
      </c>
      <c r="M2788" s="84">
        <v>2016</v>
      </c>
      <c r="N2788" s="93" t="s">
        <v>1804</v>
      </c>
      <c r="O2788" s="86"/>
      <c r="P2788" s="86"/>
      <c r="Q2788" s="86" t="s">
        <v>90</v>
      </c>
      <c r="R2788" s="86" t="s">
        <v>6619</v>
      </c>
      <c r="S2788" s="96"/>
      <c r="T2788" s="96"/>
      <c r="U2788" s="91"/>
      <c r="V2788" s="91"/>
      <c r="W2788" s="91" t="s">
        <v>290</v>
      </c>
      <c r="X2788" s="98"/>
      <c r="Y2788" s="86" t="s">
        <v>301</v>
      </c>
      <c r="Z2788" s="86" t="s">
        <v>313</v>
      </c>
      <c r="AA2788" s="86" t="s">
        <v>6666</v>
      </c>
      <c r="AB2788" s="86" t="s">
        <v>478</v>
      </c>
      <c r="AC2788" s="100">
        <v>99.95</v>
      </c>
      <c r="AD2788" s="100">
        <v>74.95</v>
      </c>
      <c r="AE2788" s="102" t="s">
        <v>994</v>
      </c>
      <c r="AF2788" s="86" t="s">
        <v>538</v>
      </c>
      <c r="AG2788" s="103">
        <f>Table1[[#This Row],['# Books]]*Table1[[#This Row],[QTY]]</f>
        <v>0</v>
      </c>
      <c r="AH2788" s="104">
        <f>Table1[[#This Row],[S&amp;L Price]]*Table1[[#This Row],[QTY]]</f>
        <v>0</v>
      </c>
    </row>
    <row r="2789" spans="1:34" ht="18" customHeight="1" x14ac:dyDescent="0.25">
      <c r="A2789" s="83"/>
      <c r="B2789" s="83"/>
      <c r="C2789" s="84">
        <v>140</v>
      </c>
      <c r="D2789" s="84"/>
      <c r="E2789" s="84"/>
      <c r="F2789" s="86" t="s">
        <v>6614</v>
      </c>
      <c r="G2789" s="115">
        <v>1</v>
      </c>
      <c r="H2789" s="88" t="s">
        <v>6669</v>
      </c>
      <c r="I2789" s="88" t="s">
        <v>1045</v>
      </c>
      <c r="J2789" s="88" t="s">
        <v>126</v>
      </c>
      <c r="K2789" s="89"/>
      <c r="L2789" s="91" t="s">
        <v>6670</v>
      </c>
      <c r="M2789" s="84">
        <v>2018</v>
      </c>
      <c r="N2789" s="93" t="s">
        <v>1802</v>
      </c>
      <c r="O2789" s="86" t="s">
        <v>183</v>
      </c>
      <c r="P2789" s="86" t="s">
        <v>325</v>
      </c>
      <c r="Q2789" s="86" t="s">
        <v>90</v>
      </c>
      <c r="R2789" s="86" t="s">
        <v>6671</v>
      </c>
      <c r="S2789" s="96" t="s">
        <v>21632</v>
      </c>
      <c r="T2789" s="96" t="s">
        <v>21603</v>
      </c>
      <c r="U2789" s="91"/>
      <c r="V2789" s="91"/>
      <c r="W2789" s="91" t="s">
        <v>289</v>
      </c>
      <c r="X2789" s="98" t="s">
        <v>7685</v>
      </c>
      <c r="Y2789" s="86" t="s">
        <v>301</v>
      </c>
      <c r="Z2789" s="86" t="s">
        <v>313</v>
      </c>
      <c r="AA2789" s="86" t="s">
        <v>6672</v>
      </c>
      <c r="AB2789" s="86" t="s">
        <v>478</v>
      </c>
      <c r="AC2789" s="100">
        <v>26.25</v>
      </c>
      <c r="AD2789" s="100">
        <v>19.7</v>
      </c>
      <c r="AE2789" s="102" t="s">
        <v>1058</v>
      </c>
      <c r="AF2789" s="86" t="s">
        <v>538</v>
      </c>
      <c r="AG2789" s="103">
        <f>Table1[[#This Row],['# Books]]*Table1[[#This Row],[QTY]]</f>
        <v>0</v>
      </c>
      <c r="AH2789" s="104">
        <f>Table1[[#This Row],[S&amp;L Price]]*Table1[[#This Row],[QTY]]</f>
        <v>0</v>
      </c>
    </row>
    <row r="2790" spans="1:34" ht="18" hidden="1" customHeight="1" x14ac:dyDescent="0.25">
      <c r="A2790" s="83"/>
      <c r="B2790" s="83"/>
      <c r="C2790" s="84">
        <v>140</v>
      </c>
      <c r="D2790" s="84"/>
      <c r="E2790" s="84"/>
      <c r="F2790" s="86" t="s">
        <v>6614</v>
      </c>
      <c r="G2790" s="115">
        <v>1</v>
      </c>
      <c r="H2790" s="88" t="s">
        <v>6669</v>
      </c>
      <c r="I2790" s="88" t="s">
        <v>1045</v>
      </c>
      <c r="J2790" s="88" t="s">
        <v>328</v>
      </c>
      <c r="K2790" s="89"/>
      <c r="L2790" s="91" t="s">
        <v>6673</v>
      </c>
      <c r="M2790" s="84">
        <v>2018</v>
      </c>
      <c r="N2790" s="93" t="s">
        <v>1802</v>
      </c>
      <c r="O2790" s="86"/>
      <c r="P2790" s="86"/>
      <c r="Q2790" s="86" t="s">
        <v>90</v>
      </c>
      <c r="R2790" s="86" t="s">
        <v>6671</v>
      </c>
      <c r="S2790" s="96" t="s">
        <v>21632</v>
      </c>
      <c r="T2790" s="96" t="s">
        <v>21603</v>
      </c>
      <c r="U2790" s="91"/>
      <c r="V2790" s="91"/>
      <c r="W2790" s="91" t="s">
        <v>289</v>
      </c>
      <c r="X2790" s="98" t="s">
        <v>7685</v>
      </c>
      <c r="Y2790" s="86" t="s">
        <v>301</v>
      </c>
      <c r="Z2790" s="86" t="s">
        <v>313</v>
      </c>
      <c r="AA2790" s="86" t="s">
        <v>6672</v>
      </c>
      <c r="AB2790" s="86" t="s">
        <v>478</v>
      </c>
      <c r="AC2790" s="100">
        <v>26.25</v>
      </c>
      <c r="AD2790" s="100">
        <v>19.7</v>
      </c>
      <c r="AE2790" s="102" t="s">
        <v>1058</v>
      </c>
      <c r="AF2790" s="86" t="s">
        <v>538</v>
      </c>
      <c r="AG2790" s="103">
        <f>Table1[[#This Row],['# Books]]*Table1[[#This Row],[QTY]]</f>
        <v>0</v>
      </c>
      <c r="AH2790" s="104">
        <f>Table1[[#This Row],[S&amp;L Price]]*Table1[[#This Row],[QTY]]</f>
        <v>0</v>
      </c>
    </row>
    <row r="2791" spans="1:34" ht="18" hidden="1" customHeight="1" x14ac:dyDescent="0.25">
      <c r="A2791" s="83"/>
      <c r="B2791" s="83"/>
      <c r="C2791" s="84">
        <v>140</v>
      </c>
      <c r="D2791" s="84"/>
      <c r="E2791" s="84"/>
      <c r="F2791" s="86" t="s">
        <v>6614</v>
      </c>
      <c r="G2791" s="115">
        <v>1</v>
      </c>
      <c r="H2791" s="88" t="s">
        <v>6669</v>
      </c>
      <c r="I2791" s="88" t="s">
        <v>1045</v>
      </c>
      <c r="J2791" s="88" t="s">
        <v>329</v>
      </c>
      <c r="K2791" s="89" t="s">
        <v>6604</v>
      </c>
      <c r="L2791" s="91" t="s">
        <v>6674</v>
      </c>
      <c r="M2791" s="84">
        <v>2018</v>
      </c>
      <c r="N2791" s="93" t="s">
        <v>1802</v>
      </c>
      <c r="O2791" s="86"/>
      <c r="P2791" s="86"/>
      <c r="Q2791" s="86" t="s">
        <v>90</v>
      </c>
      <c r="R2791" s="86" t="s">
        <v>6671</v>
      </c>
      <c r="S2791" s="96" t="s">
        <v>21632</v>
      </c>
      <c r="T2791" s="96" t="s">
        <v>21603</v>
      </c>
      <c r="U2791" s="91"/>
      <c r="V2791" s="91"/>
      <c r="W2791" s="91" t="s">
        <v>289</v>
      </c>
      <c r="X2791" s="98"/>
      <c r="Y2791" s="86" t="s">
        <v>301</v>
      </c>
      <c r="Z2791" s="86" t="s">
        <v>313</v>
      </c>
      <c r="AA2791" s="86" t="s">
        <v>6672</v>
      </c>
      <c r="AB2791" s="86" t="s">
        <v>478</v>
      </c>
      <c r="AC2791" s="100">
        <v>99.95</v>
      </c>
      <c r="AD2791" s="100">
        <v>74.95</v>
      </c>
      <c r="AE2791" s="102" t="s">
        <v>1058</v>
      </c>
      <c r="AF2791" s="86" t="s">
        <v>538</v>
      </c>
      <c r="AG2791" s="103">
        <f>Table1[[#This Row],['# Books]]*Table1[[#This Row],[QTY]]</f>
        <v>0</v>
      </c>
      <c r="AH2791" s="104">
        <f>Table1[[#This Row],[S&amp;L Price]]*Table1[[#This Row],[QTY]]</f>
        <v>0</v>
      </c>
    </row>
    <row r="2792" spans="1:34" ht="18" customHeight="1" x14ac:dyDescent="0.25">
      <c r="A2792" s="83"/>
      <c r="B2792" s="83"/>
      <c r="C2792" s="84">
        <v>140</v>
      </c>
      <c r="D2792" s="84"/>
      <c r="E2792" s="84"/>
      <c r="F2792" s="86" t="s">
        <v>6614</v>
      </c>
      <c r="G2792" s="115">
        <v>1</v>
      </c>
      <c r="H2792" s="88" t="s">
        <v>6675</v>
      </c>
      <c r="I2792" s="88" t="s">
        <v>1045</v>
      </c>
      <c r="J2792" s="88" t="s">
        <v>126</v>
      </c>
      <c r="K2792" s="89"/>
      <c r="L2792" s="91" t="s">
        <v>6676</v>
      </c>
      <c r="M2792" s="84">
        <v>2018</v>
      </c>
      <c r="N2792" s="93" t="s">
        <v>1802</v>
      </c>
      <c r="O2792" s="86" t="s">
        <v>183</v>
      </c>
      <c r="P2792" s="86" t="s">
        <v>325</v>
      </c>
      <c r="Q2792" s="86" t="s">
        <v>90</v>
      </c>
      <c r="R2792" s="86" t="s">
        <v>6677</v>
      </c>
      <c r="S2792" s="96" t="s">
        <v>21651</v>
      </c>
      <c r="T2792" s="96" t="s">
        <v>21603</v>
      </c>
      <c r="U2792" s="91"/>
      <c r="V2792" s="91"/>
      <c r="W2792" s="91" t="s">
        <v>289</v>
      </c>
      <c r="X2792" s="98" t="s">
        <v>7685</v>
      </c>
      <c r="Y2792" s="86" t="s">
        <v>301</v>
      </c>
      <c r="Z2792" s="86" t="s">
        <v>313</v>
      </c>
      <c r="AA2792" s="86" t="s">
        <v>6678</v>
      </c>
      <c r="AB2792" s="86" t="s">
        <v>478</v>
      </c>
      <c r="AC2792" s="100">
        <v>26.25</v>
      </c>
      <c r="AD2792" s="100">
        <v>19.7</v>
      </c>
      <c r="AE2792" s="102" t="s">
        <v>6679</v>
      </c>
      <c r="AF2792" s="86" t="s">
        <v>538</v>
      </c>
      <c r="AG2792" s="103">
        <f>Table1[[#This Row],['# Books]]*Table1[[#This Row],[QTY]]</f>
        <v>0</v>
      </c>
      <c r="AH2792" s="104">
        <f>Table1[[#This Row],[S&amp;L Price]]*Table1[[#This Row],[QTY]]</f>
        <v>0</v>
      </c>
    </row>
    <row r="2793" spans="1:34" ht="18" hidden="1" customHeight="1" x14ac:dyDescent="0.25">
      <c r="A2793" s="83"/>
      <c r="B2793" s="83"/>
      <c r="C2793" s="84">
        <v>140</v>
      </c>
      <c r="D2793" s="84"/>
      <c r="E2793" s="84"/>
      <c r="F2793" s="86" t="s">
        <v>6614</v>
      </c>
      <c r="G2793" s="115">
        <v>1</v>
      </c>
      <c r="H2793" s="88" t="s">
        <v>6675</v>
      </c>
      <c r="I2793" s="88" t="s">
        <v>1045</v>
      </c>
      <c r="J2793" s="88" t="s">
        <v>328</v>
      </c>
      <c r="K2793" s="89"/>
      <c r="L2793" s="91" t="s">
        <v>6680</v>
      </c>
      <c r="M2793" s="84">
        <v>2018</v>
      </c>
      <c r="N2793" s="93" t="s">
        <v>1802</v>
      </c>
      <c r="O2793" s="86"/>
      <c r="P2793" s="86"/>
      <c r="Q2793" s="86" t="s">
        <v>90</v>
      </c>
      <c r="R2793" s="86" t="s">
        <v>6677</v>
      </c>
      <c r="S2793" s="96" t="s">
        <v>21651</v>
      </c>
      <c r="T2793" s="96" t="s">
        <v>21603</v>
      </c>
      <c r="U2793" s="91"/>
      <c r="V2793" s="91"/>
      <c r="W2793" s="91" t="s">
        <v>289</v>
      </c>
      <c r="X2793" s="98" t="s">
        <v>7685</v>
      </c>
      <c r="Y2793" s="86" t="s">
        <v>301</v>
      </c>
      <c r="Z2793" s="86" t="s">
        <v>313</v>
      </c>
      <c r="AA2793" s="86" t="s">
        <v>6678</v>
      </c>
      <c r="AB2793" s="86" t="s">
        <v>478</v>
      </c>
      <c r="AC2793" s="100">
        <v>26.25</v>
      </c>
      <c r="AD2793" s="100">
        <v>19.7</v>
      </c>
      <c r="AE2793" s="102" t="s">
        <v>6679</v>
      </c>
      <c r="AF2793" s="86" t="s">
        <v>538</v>
      </c>
      <c r="AG2793" s="103">
        <f>Table1[[#This Row],['# Books]]*Table1[[#This Row],[QTY]]</f>
        <v>0</v>
      </c>
      <c r="AH2793" s="104">
        <f>Table1[[#This Row],[S&amp;L Price]]*Table1[[#This Row],[QTY]]</f>
        <v>0</v>
      </c>
    </row>
    <row r="2794" spans="1:34" ht="18" hidden="1" customHeight="1" x14ac:dyDescent="0.25">
      <c r="A2794" s="83"/>
      <c r="B2794" s="83"/>
      <c r="C2794" s="84">
        <v>140</v>
      </c>
      <c r="D2794" s="84"/>
      <c r="E2794" s="84"/>
      <c r="F2794" s="86" t="s">
        <v>6614</v>
      </c>
      <c r="G2794" s="115">
        <v>1</v>
      </c>
      <c r="H2794" s="88" t="s">
        <v>6675</v>
      </c>
      <c r="I2794" s="88" t="s">
        <v>1045</v>
      </c>
      <c r="J2794" s="88" t="s">
        <v>329</v>
      </c>
      <c r="K2794" s="89" t="s">
        <v>6604</v>
      </c>
      <c r="L2794" s="91" t="s">
        <v>6681</v>
      </c>
      <c r="M2794" s="84">
        <v>2018</v>
      </c>
      <c r="N2794" s="93" t="s">
        <v>1802</v>
      </c>
      <c r="O2794" s="86"/>
      <c r="P2794" s="86"/>
      <c r="Q2794" s="86" t="s">
        <v>90</v>
      </c>
      <c r="R2794" s="86" t="s">
        <v>6677</v>
      </c>
      <c r="S2794" s="96" t="s">
        <v>21651</v>
      </c>
      <c r="T2794" s="96" t="s">
        <v>21603</v>
      </c>
      <c r="U2794" s="91"/>
      <c r="V2794" s="91"/>
      <c r="W2794" s="91" t="s">
        <v>289</v>
      </c>
      <c r="X2794" s="98"/>
      <c r="Y2794" s="86" t="s">
        <v>301</v>
      </c>
      <c r="Z2794" s="86" t="s">
        <v>313</v>
      </c>
      <c r="AA2794" s="86" t="s">
        <v>6678</v>
      </c>
      <c r="AB2794" s="86" t="s">
        <v>478</v>
      </c>
      <c r="AC2794" s="100">
        <v>99.95</v>
      </c>
      <c r="AD2794" s="100">
        <v>74.95</v>
      </c>
      <c r="AE2794" s="102" t="s">
        <v>6679</v>
      </c>
      <c r="AF2794" s="86" t="s">
        <v>538</v>
      </c>
      <c r="AG2794" s="103">
        <f>Table1[[#This Row],['# Books]]*Table1[[#This Row],[QTY]]</f>
        <v>0</v>
      </c>
      <c r="AH2794" s="104">
        <f>Table1[[#This Row],[S&amp;L Price]]*Table1[[#This Row],[QTY]]</f>
        <v>0</v>
      </c>
    </row>
    <row r="2795" spans="1:34" ht="18" customHeight="1" x14ac:dyDescent="0.25">
      <c r="A2795" s="83"/>
      <c r="B2795" s="83"/>
      <c r="C2795" s="84">
        <v>141</v>
      </c>
      <c r="D2795" s="84"/>
      <c r="E2795" s="84"/>
      <c r="F2795" s="86" t="s">
        <v>6614</v>
      </c>
      <c r="G2795" s="115">
        <v>1</v>
      </c>
      <c r="H2795" s="88" t="s">
        <v>20215</v>
      </c>
      <c r="I2795" s="88" t="s">
        <v>1045</v>
      </c>
      <c r="J2795" s="88" t="s">
        <v>126</v>
      </c>
      <c r="K2795" s="89"/>
      <c r="L2795" s="91" t="s">
        <v>6682</v>
      </c>
      <c r="M2795" s="84">
        <v>2016</v>
      </c>
      <c r="N2795" s="93" t="s">
        <v>1804</v>
      </c>
      <c r="O2795" s="86" t="s">
        <v>183</v>
      </c>
      <c r="P2795" s="86" t="s">
        <v>325</v>
      </c>
      <c r="Q2795" s="86" t="s">
        <v>90</v>
      </c>
      <c r="R2795" s="86" t="s">
        <v>6619</v>
      </c>
      <c r="S2795" s="96"/>
      <c r="T2795" s="96"/>
      <c r="U2795" s="91"/>
      <c r="V2795" s="91"/>
      <c r="W2795" s="91" t="s">
        <v>289</v>
      </c>
      <c r="X2795" s="98" t="s">
        <v>6837</v>
      </c>
      <c r="Y2795" s="86" t="s">
        <v>301</v>
      </c>
      <c r="Z2795" s="86" t="s">
        <v>313</v>
      </c>
      <c r="AA2795" s="86" t="s">
        <v>20216</v>
      </c>
      <c r="AB2795" s="86" t="s">
        <v>478</v>
      </c>
      <c r="AC2795" s="100">
        <v>26.25</v>
      </c>
      <c r="AD2795" s="100">
        <v>19.7</v>
      </c>
      <c r="AE2795" s="102" t="s">
        <v>6683</v>
      </c>
      <c r="AF2795" s="86" t="s">
        <v>538</v>
      </c>
      <c r="AG2795" s="103">
        <f>Table1[[#This Row],['# Books]]*Table1[[#This Row],[QTY]]</f>
        <v>0</v>
      </c>
      <c r="AH2795" s="104">
        <f>Table1[[#This Row],[S&amp;L Price]]*Table1[[#This Row],[QTY]]</f>
        <v>0</v>
      </c>
    </row>
    <row r="2796" spans="1:34" ht="18" hidden="1" customHeight="1" x14ac:dyDescent="0.25">
      <c r="A2796" s="83"/>
      <c r="B2796" s="83"/>
      <c r="C2796" s="84">
        <v>141</v>
      </c>
      <c r="D2796" s="84"/>
      <c r="E2796" s="84"/>
      <c r="F2796" s="86" t="s">
        <v>6614</v>
      </c>
      <c r="G2796" s="115">
        <v>1</v>
      </c>
      <c r="H2796" s="88" t="s">
        <v>20215</v>
      </c>
      <c r="I2796" s="88" t="s">
        <v>1045</v>
      </c>
      <c r="J2796" s="88" t="s">
        <v>328</v>
      </c>
      <c r="K2796" s="89"/>
      <c r="L2796" s="91" t="s">
        <v>6684</v>
      </c>
      <c r="M2796" s="84">
        <v>2016</v>
      </c>
      <c r="N2796" s="93" t="s">
        <v>1804</v>
      </c>
      <c r="O2796" s="86"/>
      <c r="P2796" s="86"/>
      <c r="Q2796" s="86" t="s">
        <v>90</v>
      </c>
      <c r="R2796" s="86" t="s">
        <v>6619</v>
      </c>
      <c r="S2796" s="96"/>
      <c r="T2796" s="96"/>
      <c r="U2796" s="91"/>
      <c r="V2796" s="91"/>
      <c r="W2796" s="91" t="s">
        <v>289</v>
      </c>
      <c r="X2796" s="98" t="s">
        <v>6837</v>
      </c>
      <c r="Y2796" s="86" t="s">
        <v>301</v>
      </c>
      <c r="Z2796" s="86" t="s">
        <v>313</v>
      </c>
      <c r="AA2796" s="86" t="s">
        <v>20216</v>
      </c>
      <c r="AB2796" s="86" t="s">
        <v>478</v>
      </c>
      <c r="AC2796" s="100">
        <v>26.25</v>
      </c>
      <c r="AD2796" s="100">
        <v>19.7</v>
      </c>
      <c r="AE2796" s="102" t="s">
        <v>6683</v>
      </c>
      <c r="AF2796" s="86" t="s">
        <v>538</v>
      </c>
      <c r="AG2796" s="103">
        <f>Table1[[#This Row],['# Books]]*Table1[[#This Row],[QTY]]</f>
        <v>0</v>
      </c>
      <c r="AH2796" s="104">
        <f>Table1[[#This Row],[S&amp;L Price]]*Table1[[#This Row],[QTY]]</f>
        <v>0</v>
      </c>
    </row>
    <row r="2797" spans="1:34" ht="18" hidden="1" customHeight="1" x14ac:dyDescent="0.25">
      <c r="A2797" s="83"/>
      <c r="B2797" s="83"/>
      <c r="C2797" s="84">
        <v>141</v>
      </c>
      <c r="D2797" s="84"/>
      <c r="E2797" s="84"/>
      <c r="F2797" s="86" t="s">
        <v>6614</v>
      </c>
      <c r="G2797" s="115">
        <v>1</v>
      </c>
      <c r="H2797" s="88" t="s">
        <v>20215</v>
      </c>
      <c r="I2797" s="88" t="s">
        <v>1045</v>
      </c>
      <c r="J2797" s="88" t="s">
        <v>329</v>
      </c>
      <c r="K2797" s="89" t="s">
        <v>6604</v>
      </c>
      <c r="L2797" s="91" t="s">
        <v>6685</v>
      </c>
      <c r="M2797" s="84">
        <v>2016</v>
      </c>
      <c r="N2797" s="93" t="s">
        <v>1804</v>
      </c>
      <c r="O2797" s="86"/>
      <c r="P2797" s="86"/>
      <c r="Q2797" s="86" t="s">
        <v>90</v>
      </c>
      <c r="R2797" s="86" t="s">
        <v>6619</v>
      </c>
      <c r="S2797" s="96"/>
      <c r="T2797" s="96"/>
      <c r="U2797" s="91"/>
      <c r="V2797" s="91"/>
      <c r="W2797" s="91" t="s">
        <v>289</v>
      </c>
      <c r="X2797" s="98"/>
      <c r="Y2797" s="86" t="s">
        <v>301</v>
      </c>
      <c r="Z2797" s="86" t="s">
        <v>313</v>
      </c>
      <c r="AA2797" s="86" t="s">
        <v>20217</v>
      </c>
      <c r="AB2797" s="86" t="s">
        <v>478</v>
      </c>
      <c r="AC2797" s="100">
        <v>99.95</v>
      </c>
      <c r="AD2797" s="100">
        <v>74.95</v>
      </c>
      <c r="AE2797" s="102" t="s">
        <v>6683</v>
      </c>
      <c r="AF2797" s="86" t="s">
        <v>538</v>
      </c>
      <c r="AG2797" s="103">
        <f>Table1[[#This Row],['# Books]]*Table1[[#This Row],[QTY]]</f>
        <v>0</v>
      </c>
      <c r="AH2797" s="104">
        <f>Table1[[#This Row],[S&amp;L Price]]*Table1[[#This Row],[QTY]]</f>
        <v>0</v>
      </c>
    </row>
    <row r="2798" spans="1:34" ht="18" customHeight="1" x14ac:dyDescent="0.25">
      <c r="A2798" s="83"/>
      <c r="B2798" s="83"/>
      <c r="C2798" s="84">
        <v>141</v>
      </c>
      <c r="D2798" s="84"/>
      <c r="E2798" s="84"/>
      <c r="F2798" s="86" t="s">
        <v>6614</v>
      </c>
      <c r="G2798" s="115">
        <v>1</v>
      </c>
      <c r="H2798" s="88" t="s">
        <v>20218</v>
      </c>
      <c r="I2798" s="88" t="s">
        <v>1045</v>
      </c>
      <c r="J2798" s="88" t="s">
        <v>126</v>
      </c>
      <c r="K2798" s="89"/>
      <c r="L2798" s="91" t="s">
        <v>6686</v>
      </c>
      <c r="M2798" s="84">
        <v>2016</v>
      </c>
      <c r="N2798" s="93" t="s">
        <v>1804</v>
      </c>
      <c r="O2798" s="86" t="s">
        <v>183</v>
      </c>
      <c r="P2798" s="86" t="s">
        <v>325</v>
      </c>
      <c r="Q2798" s="86" t="s">
        <v>90</v>
      </c>
      <c r="R2798" s="86" t="s">
        <v>6619</v>
      </c>
      <c r="S2798" s="96"/>
      <c r="T2798" s="96"/>
      <c r="U2798" s="91"/>
      <c r="V2798" s="91"/>
      <c r="W2798" s="91" t="s">
        <v>289</v>
      </c>
      <c r="X2798" s="98" t="s">
        <v>824</v>
      </c>
      <c r="Y2798" s="86" t="s">
        <v>301</v>
      </c>
      <c r="Z2798" s="86" t="s">
        <v>313</v>
      </c>
      <c r="AA2798" s="86" t="s">
        <v>20219</v>
      </c>
      <c r="AB2798" s="86" t="s">
        <v>478</v>
      </c>
      <c r="AC2798" s="100">
        <v>26.25</v>
      </c>
      <c r="AD2798" s="100">
        <v>19.7</v>
      </c>
      <c r="AE2798" s="102" t="s">
        <v>20220</v>
      </c>
      <c r="AF2798" s="86" t="s">
        <v>538</v>
      </c>
      <c r="AG2798" s="103">
        <f>Table1[[#This Row],['# Books]]*Table1[[#This Row],[QTY]]</f>
        <v>0</v>
      </c>
      <c r="AH2798" s="104">
        <f>Table1[[#This Row],[S&amp;L Price]]*Table1[[#This Row],[QTY]]</f>
        <v>0</v>
      </c>
    </row>
    <row r="2799" spans="1:34" ht="18" hidden="1" customHeight="1" x14ac:dyDescent="0.25">
      <c r="A2799" s="83"/>
      <c r="B2799" s="83"/>
      <c r="C2799" s="84">
        <v>141</v>
      </c>
      <c r="D2799" s="84"/>
      <c r="E2799" s="84"/>
      <c r="F2799" s="86" t="s">
        <v>6614</v>
      </c>
      <c r="G2799" s="115">
        <v>1</v>
      </c>
      <c r="H2799" s="88" t="s">
        <v>20218</v>
      </c>
      <c r="I2799" s="88" t="s">
        <v>1045</v>
      </c>
      <c r="J2799" s="88" t="s">
        <v>328</v>
      </c>
      <c r="K2799" s="89"/>
      <c r="L2799" s="91" t="s">
        <v>6687</v>
      </c>
      <c r="M2799" s="84">
        <v>2016</v>
      </c>
      <c r="N2799" s="93" t="s">
        <v>1804</v>
      </c>
      <c r="O2799" s="86"/>
      <c r="P2799" s="86"/>
      <c r="Q2799" s="86" t="s">
        <v>90</v>
      </c>
      <c r="R2799" s="86" t="s">
        <v>6619</v>
      </c>
      <c r="S2799" s="96"/>
      <c r="T2799" s="96"/>
      <c r="U2799" s="91"/>
      <c r="V2799" s="91"/>
      <c r="W2799" s="91" t="s">
        <v>289</v>
      </c>
      <c r="X2799" s="98" t="s">
        <v>824</v>
      </c>
      <c r="Y2799" s="86" t="s">
        <v>301</v>
      </c>
      <c r="Z2799" s="86" t="s">
        <v>313</v>
      </c>
      <c r="AA2799" s="86" t="s">
        <v>20219</v>
      </c>
      <c r="AB2799" s="86" t="s">
        <v>478</v>
      </c>
      <c r="AC2799" s="100">
        <v>26.25</v>
      </c>
      <c r="AD2799" s="100">
        <v>19.7</v>
      </c>
      <c r="AE2799" s="102" t="s">
        <v>20220</v>
      </c>
      <c r="AF2799" s="86" t="s">
        <v>538</v>
      </c>
      <c r="AG2799" s="103">
        <f>Table1[[#This Row],['# Books]]*Table1[[#This Row],[QTY]]</f>
        <v>0</v>
      </c>
      <c r="AH2799" s="104">
        <f>Table1[[#This Row],[S&amp;L Price]]*Table1[[#This Row],[QTY]]</f>
        <v>0</v>
      </c>
    </row>
    <row r="2800" spans="1:34" ht="18" hidden="1" customHeight="1" x14ac:dyDescent="0.25">
      <c r="A2800" s="83"/>
      <c r="B2800" s="83"/>
      <c r="C2800" s="84">
        <v>141</v>
      </c>
      <c r="D2800" s="84"/>
      <c r="E2800" s="84"/>
      <c r="F2800" s="86" t="s">
        <v>6614</v>
      </c>
      <c r="G2800" s="115">
        <v>1</v>
      </c>
      <c r="H2800" s="88" t="s">
        <v>20218</v>
      </c>
      <c r="I2800" s="88" t="s">
        <v>1045</v>
      </c>
      <c r="J2800" s="88" t="s">
        <v>329</v>
      </c>
      <c r="K2800" s="89" t="s">
        <v>6604</v>
      </c>
      <c r="L2800" s="91" t="s">
        <v>6688</v>
      </c>
      <c r="M2800" s="84">
        <v>2016</v>
      </c>
      <c r="N2800" s="93" t="s">
        <v>1804</v>
      </c>
      <c r="O2800" s="86"/>
      <c r="P2800" s="86"/>
      <c r="Q2800" s="86" t="s">
        <v>90</v>
      </c>
      <c r="R2800" s="86" t="s">
        <v>6619</v>
      </c>
      <c r="S2800" s="96"/>
      <c r="T2800" s="96"/>
      <c r="U2800" s="91"/>
      <c r="V2800" s="91"/>
      <c r="W2800" s="91" t="s">
        <v>289</v>
      </c>
      <c r="X2800" s="98"/>
      <c r="Y2800" s="86" t="s">
        <v>301</v>
      </c>
      <c r="Z2800" s="86" t="s">
        <v>313</v>
      </c>
      <c r="AA2800" s="86" t="s">
        <v>20219</v>
      </c>
      <c r="AB2800" s="86" t="s">
        <v>478</v>
      </c>
      <c r="AC2800" s="100">
        <v>99.95</v>
      </c>
      <c r="AD2800" s="100">
        <v>74.95</v>
      </c>
      <c r="AE2800" s="102" t="s">
        <v>20220</v>
      </c>
      <c r="AF2800" s="86" t="s">
        <v>538</v>
      </c>
      <c r="AG2800" s="103">
        <f>Table1[[#This Row],['# Books]]*Table1[[#This Row],[QTY]]</f>
        <v>0</v>
      </c>
      <c r="AH2800" s="104">
        <f>Table1[[#This Row],[S&amp;L Price]]*Table1[[#This Row],[QTY]]</f>
        <v>0</v>
      </c>
    </row>
    <row r="2801" spans="1:34" ht="18" customHeight="1" x14ac:dyDescent="0.25">
      <c r="A2801" s="83"/>
      <c r="B2801" s="83"/>
      <c r="C2801" s="84">
        <v>141</v>
      </c>
      <c r="D2801" s="84"/>
      <c r="E2801" s="84"/>
      <c r="F2801" s="86" t="s">
        <v>6614</v>
      </c>
      <c r="G2801" s="115">
        <v>1</v>
      </c>
      <c r="H2801" s="88" t="s">
        <v>20221</v>
      </c>
      <c r="I2801" s="88" t="s">
        <v>1045</v>
      </c>
      <c r="J2801" s="88" t="s">
        <v>126</v>
      </c>
      <c r="K2801" s="89"/>
      <c r="L2801" s="91" t="s">
        <v>6689</v>
      </c>
      <c r="M2801" s="84">
        <v>2016</v>
      </c>
      <c r="N2801" s="93" t="s">
        <v>1804</v>
      </c>
      <c r="O2801" s="86" t="s">
        <v>183</v>
      </c>
      <c r="P2801" s="86" t="s">
        <v>325</v>
      </c>
      <c r="Q2801" s="86" t="s">
        <v>90</v>
      </c>
      <c r="R2801" s="86" t="s">
        <v>6619</v>
      </c>
      <c r="S2801" s="96"/>
      <c r="T2801" s="96"/>
      <c r="U2801" s="91"/>
      <c r="V2801" s="91"/>
      <c r="W2801" s="91" t="s">
        <v>289</v>
      </c>
      <c r="X2801" s="98" t="s">
        <v>563</v>
      </c>
      <c r="Y2801" s="86" t="s">
        <v>301</v>
      </c>
      <c r="Z2801" s="86" t="s">
        <v>313</v>
      </c>
      <c r="AA2801" s="86" t="s">
        <v>20222</v>
      </c>
      <c r="AB2801" s="86" t="s">
        <v>478</v>
      </c>
      <c r="AC2801" s="100">
        <v>26.25</v>
      </c>
      <c r="AD2801" s="100">
        <v>19.7</v>
      </c>
      <c r="AE2801" s="102" t="s">
        <v>20223</v>
      </c>
      <c r="AF2801" s="86" t="s">
        <v>538</v>
      </c>
      <c r="AG2801" s="103">
        <f>Table1[[#This Row],['# Books]]*Table1[[#This Row],[QTY]]</f>
        <v>0</v>
      </c>
      <c r="AH2801" s="104">
        <f>Table1[[#This Row],[S&amp;L Price]]*Table1[[#This Row],[QTY]]</f>
        <v>0</v>
      </c>
    </row>
    <row r="2802" spans="1:34" ht="18" hidden="1" customHeight="1" x14ac:dyDescent="0.25">
      <c r="A2802" s="83"/>
      <c r="B2802" s="83"/>
      <c r="C2802" s="84">
        <v>141</v>
      </c>
      <c r="D2802" s="84"/>
      <c r="E2802" s="84"/>
      <c r="F2802" s="86" t="s">
        <v>6614</v>
      </c>
      <c r="G2802" s="115">
        <v>1</v>
      </c>
      <c r="H2802" s="88" t="s">
        <v>20221</v>
      </c>
      <c r="I2802" s="88" t="s">
        <v>1045</v>
      </c>
      <c r="J2802" s="88" t="s">
        <v>328</v>
      </c>
      <c r="K2802" s="89"/>
      <c r="L2802" s="91" t="s">
        <v>6690</v>
      </c>
      <c r="M2802" s="84">
        <v>2016</v>
      </c>
      <c r="N2802" s="93" t="s">
        <v>1804</v>
      </c>
      <c r="O2802" s="86"/>
      <c r="P2802" s="86"/>
      <c r="Q2802" s="86" t="s">
        <v>90</v>
      </c>
      <c r="R2802" s="86" t="s">
        <v>6619</v>
      </c>
      <c r="S2802" s="96"/>
      <c r="T2802" s="96"/>
      <c r="U2802" s="91"/>
      <c r="V2802" s="91"/>
      <c r="W2802" s="91" t="s">
        <v>289</v>
      </c>
      <c r="X2802" s="98" t="s">
        <v>563</v>
      </c>
      <c r="Y2802" s="86" t="s">
        <v>301</v>
      </c>
      <c r="Z2802" s="86" t="s">
        <v>313</v>
      </c>
      <c r="AA2802" s="86" t="s">
        <v>20222</v>
      </c>
      <c r="AB2802" s="86" t="s">
        <v>478</v>
      </c>
      <c r="AC2802" s="100">
        <v>26.25</v>
      </c>
      <c r="AD2802" s="100">
        <v>19.7</v>
      </c>
      <c r="AE2802" s="102" t="s">
        <v>20223</v>
      </c>
      <c r="AF2802" s="86" t="s">
        <v>538</v>
      </c>
      <c r="AG2802" s="103">
        <f>Table1[[#This Row],['# Books]]*Table1[[#This Row],[QTY]]</f>
        <v>0</v>
      </c>
      <c r="AH2802" s="104">
        <f>Table1[[#This Row],[S&amp;L Price]]*Table1[[#This Row],[QTY]]</f>
        <v>0</v>
      </c>
    </row>
    <row r="2803" spans="1:34" ht="18" hidden="1" customHeight="1" x14ac:dyDescent="0.25">
      <c r="A2803" s="83"/>
      <c r="B2803" s="83"/>
      <c r="C2803" s="84">
        <v>141</v>
      </c>
      <c r="D2803" s="84"/>
      <c r="E2803" s="84"/>
      <c r="F2803" s="86" t="s">
        <v>6614</v>
      </c>
      <c r="G2803" s="115">
        <v>1</v>
      </c>
      <c r="H2803" s="88" t="s">
        <v>20221</v>
      </c>
      <c r="I2803" s="88" t="s">
        <v>1045</v>
      </c>
      <c r="J2803" s="88" t="s">
        <v>329</v>
      </c>
      <c r="K2803" s="89" t="s">
        <v>6604</v>
      </c>
      <c r="L2803" s="91" t="s">
        <v>6691</v>
      </c>
      <c r="M2803" s="84">
        <v>2016</v>
      </c>
      <c r="N2803" s="93" t="s">
        <v>1804</v>
      </c>
      <c r="O2803" s="86"/>
      <c r="P2803" s="86"/>
      <c r="Q2803" s="86" t="s">
        <v>90</v>
      </c>
      <c r="R2803" s="86" t="s">
        <v>6619</v>
      </c>
      <c r="S2803" s="96"/>
      <c r="T2803" s="96"/>
      <c r="U2803" s="91"/>
      <c r="V2803" s="91"/>
      <c r="W2803" s="91" t="s">
        <v>289</v>
      </c>
      <c r="X2803" s="98"/>
      <c r="Y2803" s="86" t="s">
        <v>301</v>
      </c>
      <c r="Z2803" s="86" t="s">
        <v>313</v>
      </c>
      <c r="AA2803" s="86" t="s">
        <v>20222</v>
      </c>
      <c r="AB2803" s="86" t="s">
        <v>478</v>
      </c>
      <c r="AC2803" s="100">
        <v>99.95</v>
      </c>
      <c r="AD2803" s="100">
        <v>74.95</v>
      </c>
      <c r="AE2803" s="102" t="s">
        <v>20223</v>
      </c>
      <c r="AF2803" s="86" t="s">
        <v>538</v>
      </c>
      <c r="AG2803" s="103">
        <f>Table1[[#This Row],['# Books]]*Table1[[#This Row],[QTY]]</f>
        <v>0</v>
      </c>
      <c r="AH2803" s="104">
        <f>Table1[[#This Row],[S&amp;L Price]]*Table1[[#This Row],[QTY]]</f>
        <v>0</v>
      </c>
    </row>
    <row r="2804" spans="1:34" ht="18" customHeight="1" x14ac:dyDescent="0.25">
      <c r="A2804" s="83"/>
      <c r="B2804" s="83"/>
      <c r="C2804" s="84">
        <v>141</v>
      </c>
      <c r="D2804" s="84"/>
      <c r="E2804" s="84"/>
      <c r="F2804" s="86" t="s">
        <v>6614</v>
      </c>
      <c r="G2804" s="115">
        <v>1</v>
      </c>
      <c r="H2804" s="88" t="s">
        <v>6692</v>
      </c>
      <c r="I2804" s="88" t="s">
        <v>1045</v>
      </c>
      <c r="J2804" s="88" t="s">
        <v>126</v>
      </c>
      <c r="K2804" s="89"/>
      <c r="L2804" s="91" t="s">
        <v>6693</v>
      </c>
      <c r="M2804" s="84">
        <v>2016</v>
      </c>
      <c r="N2804" s="93" t="s">
        <v>1804</v>
      </c>
      <c r="O2804" s="86" t="s">
        <v>183</v>
      </c>
      <c r="P2804" s="86" t="s">
        <v>325</v>
      </c>
      <c r="Q2804" s="86" t="s">
        <v>90</v>
      </c>
      <c r="R2804" s="86" t="s">
        <v>6619</v>
      </c>
      <c r="S2804" s="96"/>
      <c r="T2804" s="96"/>
      <c r="U2804" s="91"/>
      <c r="V2804" s="91"/>
      <c r="W2804" s="91" t="s">
        <v>282</v>
      </c>
      <c r="X2804" s="98" t="s">
        <v>737</v>
      </c>
      <c r="Y2804" s="86" t="s">
        <v>301</v>
      </c>
      <c r="Z2804" s="86" t="s">
        <v>313</v>
      </c>
      <c r="AA2804" s="86" t="s">
        <v>6694</v>
      </c>
      <c r="AB2804" s="86" t="s">
        <v>478</v>
      </c>
      <c r="AC2804" s="100">
        <v>26.25</v>
      </c>
      <c r="AD2804" s="100">
        <v>19.7</v>
      </c>
      <c r="AE2804" s="102" t="s">
        <v>6695</v>
      </c>
      <c r="AF2804" s="86" t="s">
        <v>538</v>
      </c>
      <c r="AG2804" s="103">
        <f>Table1[[#This Row],['# Books]]*Table1[[#This Row],[QTY]]</f>
        <v>0</v>
      </c>
      <c r="AH2804" s="104">
        <f>Table1[[#This Row],[S&amp;L Price]]*Table1[[#This Row],[QTY]]</f>
        <v>0</v>
      </c>
    </row>
    <row r="2805" spans="1:34" ht="18" hidden="1" customHeight="1" x14ac:dyDescent="0.25">
      <c r="A2805" s="83"/>
      <c r="B2805" s="83"/>
      <c r="C2805" s="84">
        <v>141</v>
      </c>
      <c r="D2805" s="84"/>
      <c r="E2805" s="84"/>
      <c r="F2805" s="86" t="s">
        <v>6614</v>
      </c>
      <c r="G2805" s="115">
        <v>1</v>
      </c>
      <c r="H2805" s="88" t="s">
        <v>6692</v>
      </c>
      <c r="I2805" s="88" t="s">
        <v>1045</v>
      </c>
      <c r="J2805" s="88" t="s">
        <v>328</v>
      </c>
      <c r="K2805" s="89"/>
      <c r="L2805" s="91" t="s">
        <v>6696</v>
      </c>
      <c r="M2805" s="84">
        <v>2016</v>
      </c>
      <c r="N2805" s="93" t="s">
        <v>1804</v>
      </c>
      <c r="O2805" s="86"/>
      <c r="P2805" s="86"/>
      <c r="Q2805" s="86" t="s">
        <v>90</v>
      </c>
      <c r="R2805" s="86" t="s">
        <v>6619</v>
      </c>
      <c r="S2805" s="96"/>
      <c r="T2805" s="96"/>
      <c r="U2805" s="91"/>
      <c r="V2805" s="91"/>
      <c r="W2805" s="91" t="s">
        <v>282</v>
      </c>
      <c r="X2805" s="98" t="s">
        <v>737</v>
      </c>
      <c r="Y2805" s="86" t="s">
        <v>301</v>
      </c>
      <c r="Z2805" s="86" t="s">
        <v>313</v>
      </c>
      <c r="AA2805" s="86" t="s">
        <v>6694</v>
      </c>
      <c r="AB2805" s="86" t="s">
        <v>478</v>
      </c>
      <c r="AC2805" s="100">
        <v>26.25</v>
      </c>
      <c r="AD2805" s="100">
        <v>19.7</v>
      </c>
      <c r="AE2805" s="102" t="s">
        <v>6695</v>
      </c>
      <c r="AF2805" s="86" t="s">
        <v>538</v>
      </c>
      <c r="AG2805" s="103">
        <f>Table1[[#This Row],['# Books]]*Table1[[#This Row],[QTY]]</f>
        <v>0</v>
      </c>
      <c r="AH2805" s="104">
        <f>Table1[[#This Row],[S&amp;L Price]]*Table1[[#This Row],[QTY]]</f>
        <v>0</v>
      </c>
    </row>
    <row r="2806" spans="1:34" ht="18" hidden="1" customHeight="1" x14ac:dyDescent="0.25">
      <c r="A2806" s="83"/>
      <c r="B2806" s="83"/>
      <c r="C2806" s="84">
        <v>141</v>
      </c>
      <c r="D2806" s="84"/>
      <c r="E2806" s="84"/>
      <c r="F2806" s="86" t="s">
        <v>6614</v>
      </c>
      <c r="G2806" s="115">
        <v>1</v>
      </c>
      <c r="H2806" s="88" t="s">
        <v>6692</v>
      </c>
      <c r="I2806" s="88" t="s">
        <v>1045</v>
      </c>
      <c r="J2806" s="88" t="s">
        <v>329</v>
      </c>
      <c r="K2806" s="89" t="s">
        <v>6604</v>
      </c>
      <c r="L2806" s="91" t="s">
        <v>6697</v>
      </c>
      <c r="M2806" s="84">
        <v>2016</v>
      </c>
      <c r="N2806" s="93" t="s">
        <v>1804</v>
      </c>
      <c r="O2806" s="86"/>
      <c r="P2806" s="86"/>
      <c r="Q2806" s="86" t="s">
        <v>90</v>
      </c>
      <c r="R2806" s="86" t="s">
        <v>6619</v>
      </c>
      <c r="S2806" s="96"/>
      <c r="T2806" s="96"/>
      <c r="U2806" s="91"/>
      <c r="V2806" s="91"/>
      <c r="W2806" s="91" t="s">
        <v>282</v>
      </c>
      <c r="X2806" s="98"/>
      <c r="Y2806" s="86" t="s">
        <v>301</v>
      </c>
      <c r="Z2806" s="86" t="s">
        <v>313</v>
      </c>
      <c r="AA2806" s="86" t="s">
        <v>6694</v>
      </c>
      <c r="AB2806" s="86" t="s">
        <v>478</v>
      </c>
      <c r="AC2806" s="100">
        <v>99.95</v>
      </c>
      <c r="AD2806" s="100">
        <v>74.95</v>
      </c>
      <c r="AE2806" s="102" t="s">
        <v>6695</v>
      </c>
      <c r="AF2806" s="86" t="s">
        <v>538</v>
      </c>
      <c r="AG2806" s="103">
        <f>Table1[[#This Row],['# Books]]*Table1[[#This Row],[QTY]]</f>
        <v>0</v>
      </c>
      <c r="AH2806" s="104">
        <f>Table1[[#This Row],[S&amp;L Price]]*Table1[[#This Row],[QTY]]</f>
        <v>0</v>
      </c>
    </row>
    <row r="2807" spans="1:34" ht="18" customHeight="1" x14ac:dyDescent="0.25">
      <c r="A2807" s="83"/>
      <c r="B2807" s="83"/>
      <c r="C2807" s="84">
        <v>141</v>
      </c>
      <c r="D2807" s="84"/>
      <c r="E2807" s="84"/>
      <c r="F2807" s="86" t="s">
        <v>6614</v>
      </c>
      <c r="G2807" s="115">
        <v>1</v>
      </c>
      <c r="H2807" s="88" t="s">
        <v>20224</v>
      </c>
      <c r="I2807" s="88" t="s">
        <v>1045</v>
      </c>
      <c r="J2807" s="88" t="s">
        <v>126</v>
      </c>
      <c r="K2807" s="89"/>
      <c r="L2807" s="91" t="s">
        <v>6698</v>
      </c>
      <c r="M2807" s="84">
        <v>2016</v>
      </c>
      <c r="N2807" s="93" t="s">
        <v>1804</v>
      </c>
      <c r="O2807" s="86" t="s">
        <v>183</v>
      </c>
      <c r="P2807" s="86" t="s">
        <v>325</v>
      </c>
      <c r="Q2807" s="86" t="s">
        <v>90</v>
      </c>
      <c r="R2807" s="86" t="s">
        <v>6619</v>
      </c>
      <c r="S2807" s="96"/>
      <c r="T2807" s="96"/>
      <c r="U2807" s="91"/>
      <c r="V2807" s="91"/>
      <c r="W2807" s="91" t="s">
        <v>282</v>
      </c>
      <c r="X2807" s="98" t="s">
        <v>9552</v>
      </c>
      <c r="Y2807" s="86" t="s">
        <v>301</v>
      </c>
      <c r="Z2807" s="86" t="s">
        <v>313</v>
      </c>
      <c r="AA2807" s="86" t="s">
        <v>20225</v>
      </c>
      <c r="AB2807" s="86" t="s">
        <v>478</v>
      </c>
      <c r="AC2807" s="100">
        <v>26.25</v>
      </c>
      <c r="AD2807" s="100">
        <v>19.7</v>
      </c>
      <c r="AE2807" s="102" t="s">
        <v>6661</v>
      </c>
      <c r="AF2807" s="86" t="s">
        <v>538</v>
      </c>
      <c r="AG2807" s="103">
        <f>Table1[[#This Row],['# Books]]*Table1[[#This Row],[QTY]]</f>
        <v>0</v>
      </c>
      <c r="AH2807" s="104">
        <f>Table1[[#This Row],[S&amp;L Price]]*Table1[[#This Row],[QTY]]</f>
        <v>0</v>
      </c>
    </row>
    <row r="2808" spans="1:34" ht="18" hidden="1" customHeight="1" x14ac:dyDescent="0.25">
      <c r="A2808" s="83"/>
      <c r="B2808" s="83"/>
      <c r="C2808" s="84">
        <v>141</v>
      </c>
      <c r="D2808" s="84"/>
      <c r="E2808" s="84"/>
      <c r="F2808" s="86" t="s">
        <v>6614</v>
      </c>
      <c r="G2808" s="115">
        <v>1</v>
      </c>
      <c r="H2808" s="88" t="s">
        <v>20224</v>
      </c>
      <c r="I2808" s="88" t="s">
        <v>1045</v>
      </c>
      <c r="J2808" s="88" t="s">
        <v>328</v>
      </c>
      <c r="K2808" s="89"/>
      <c r="L2808" s="91" t="s">
        <v>6699</v>
      </c>
      <c r="M2808" s="84">
        <v>2016</v>
      </c>
      <c r="N2808" s="93" t="s">
        <v>1804</v>
      </c>
      <c r="O2808" s="86"/>
      <c r="P2808" s="86"/>
      <c r="Q2808" s="86" t="s">
        <v>90</v>
      </c>
      <c r="R2808" s="86" t="s">
        <v>6619</v>
      </c>
      <c r="S2808" s="96"/>
      <c r="T2808" s="96"/>
      <c r="U2808" s="91"/>
      <c r="V2808" s="91"/>
      <c r="W2808" s="91" t="s">
        <v>282</v>
      </c>
      <c r="X2808" s="98" t="s">
        <v>9552</v>
      </c>
      <c r="Y2808" s="86" t="s">
        <v>301</v>
      </c>
      <c r="Z2808" s="86" t="s">
        <v>313</v>
      </c>
      <c r="AA2808" s="86" t="s">
        <v>20225</v>
      </c>
      <c r="AB2808" s="86" t="s">
        <v>478</v>
      </c>
      <c r="AC2808" s="100">
        <v>26.25</v>
      </c>
      <c r="AD2808" s="100">
        <v>19.7</v>
      </c>
      <c r="AE2808" s="102" t="s">
        <v>6661</v>
      </c>
      <c r="AF2808" s="86" t="s">
        <v>538</v>
      </c>
      <c r="AG2808" s="103">
        <f>Table1[[#This Row],['# Books]]*Table1[[#This Row],[QTY]]</f>
        <v>0</v>
      </c>
      <c r="AH2808" s="104">
        <f>Table1[[#This Row],[S&amp;L Price]]*Table1[[#This Row],[QTY]]</f>
        <v>0</v>
      </c>
    </row>
    <row r="2809" spans="1:34" ht="18" hidden="1" customHeight="1" x14ac:dyDescent="0.25">
      <c r="A2809" s="83"/>
      <c r="B2809" s="83"/>
      <c r="C2809" s="84">
        <v>141</v>
      </c>
      <c r="D2809" s="84"/>
      <c r="E2809" s="84"/>
      <c r="F2809" s="86" t="s">
        <v>6614</v>
      </c>
      <c r="G2809" s="115">
        <v>1</v>
      </c>
      <c r="H2809" s="88" t="s">
        <v>20224</v>
      </c>
      <c r="I2809" s="88" t="s">
        <v>1045</v>
      </c>
      <c r="J2809" s="88" t="s">
        <v>329</v>
      </c>
      <c r="K2809" s="89" t="s">
        <v>6604</v>
      </c>
      <c r="L2809" s="91" t="s">
        <v>6700</v>
      </c>
      <c r="M2809" s="84">
        <v>2016</v>
      </c>
      <c r="N2809" s="93" t="s">
        <v>1804</v>
      </c>
      <c r="O2809" s="86"/>
      <c r="P2809" s="86"/>
      <c r="Q2809" s="86" t="s">
        <v>90</v>
      </c>
      <c r="R2809" s="86" t="s">
        <v>6619</v>
      </c>
      <c r="S2809" s="96"/>
      <c r="T2809" s="96"/>
      <c r="U2809" s="91"/>
      <c r="V2809" s="91"/>
      <c r="W2809" s="91" t="s">
        <v>282</v>
      </c>
      <c r="X2809" s="98"/>
      <c r="Y2809" s="86" t="s">
        <v>301</v>
      </c>
      <c r="Z2809" s="86" t="s">
        <v>313</v>
      </c>
      <c r="AA2809" s="86" t="s">
        <v>20226</v>
      </c>
      <c r="AB2809" s="86" t="s">
        <v>478</v>
      </c>
      <c r="AC2809" s="100">
        <v>99.95</v>
      </c>
      <c r="AD2809" s="100">
        <v>74.95</v>
      </c>
      <c r="AE2809" s="102" t="s">
        <v>6661</v>
      </c>
      <c r="AF2809" s="86" t="s">
        <v>538</v>
      </c>
      <c r="AG2809" s="103">
        <f>Table1[[#This Row],['# Books]]*Table1[[#This Row],[QTY]]</f>
        <v>0</v>
      </c>
      <c r="AH2809" s="104">
        <f>Table1[[#This Row],[S&amp;L Price]]*Table1[[#This Row],[QTY]]</f>
        <v>0</v>
      </c>
    </row>
    <row r="2810" spans="1:34" ht="18" customHeight="1" x14ac:dyDescent="0.25">
      <c r="A2810" s="83"/>
      <c r="B2810" s="83"/>
      <c r="C2810" s="84">
        <v>141</v>
      </c>
      <c r="D2810" s="84"/>
      <c r="E2810" s="84"/>
      <c r="F2810" s="86" t="s">
        <v>6614</v>
      </c>
      <c r="G2810" s="115">
        <v>1</v>
      </c>
      <c r="H2810" s="88" t="s">
        <v>6701</v>
      </c>
      <c r="I2810" s="88" t="s">
        <v>1045</v>
      </c>
      <c r="J2810" s="88" t="s">
        <v>126</v>
      </c>
      <c r="K2810" s="89"/>
      <c r="L2810" s="91" t="s">
        <v>6702</v>
      </c>
      <c r="M2810" s="84">
        <v>2016</v>
      </c>
      <c r="N2810" s="93" t="s">
        <v>1804</v>
      </c>
      <c r="O2810" s="86" t="s">
        <v>183</v>
      </c>
      <c r="P2810" s="86" t="s">
        <v>325</v>
      </c>
      <c r="Q2810" s="86" t="s">
        <v>90</v>
      </c>
      <c r="R2810" s="86" t="s">
        <v>6619</v>
      </c>
      <c r="S2810" s="96"/>
      <c r="T2810" s="96"/>
      <c r="U2810" s="91"/>
      <c r="V2810" s="91"/>
      <c r="W2810" s="91" t="s">
        <v>282</v>
      </c>
      <c r="X2810" s="98" t="s">
        <v>740</v>
      </c>
      <c r="Y2810" s="86" t="s">
        <v>301</v>
      </c>
      <c r="Z2810" s="86" t="s">
        <v>313</v>
      </c>
      <c r="AA2810" s="86" t="s">
        <v>6703</v>
      </c>
      <c r="AB2810" s="86" t="s">
        <v>478</v>
      </c>
      <c r="AC2810" s="100">
        <v>26.25</v>
      </c>
      <c r="AD2810" s="100">
        <v>19.7</v>
      </c>
      <c r="AE2810" s="102" t="s">
        <v>20227</v>
      </c>
      <c r="AF2810" s="86" t="s">
        <v>538</v>
      </c>
      <c r="AG2810" s="103">
        <f>Table1[[#This Row],['# Books]]*Table1[[#This Row],[QTY]]</f>
        <v>0</v>
      </c>
      <c r="AH2810" s="104">
        <f>Table1[[#This Row],[S&amp;L Price]]*Table1[[#This Row],[QTY]]</f>
        <v>0</v>
      </c>
    </row>
    <row r="2811" spans="1:34" ht="18" hidden="1" customHeight="1" x14ac:dyDescent="0.25">
      <c r="A2811" s="83"/>
      <c r="B2811" s="83"/>
      <c r="C2811" s="84">
        <v>141</v>
      </c>
      <c r="D2811" s="84"/>
      <c r="E2811" s="84"/>
      <c r="F2811" s="86" t="s">
        <v>6614</v>
      </c>
      <c r="G2811" s="115">
        <v>1</v>
      </c>
      <c r="H2811" s="88" t="s">
        <v>6701</v>
      </c>
      <c r="I2811" s="88" t="s">
        <v>1045</v>
      </c>
      <c r="J2811" s="88" t="s">
        <v>328</v>
      </c>
      <c r="K2811" s="89"/>
      <c r="L2811" s="91" t="s">
        <v>6704</v>
      </c>
      <c r="M2811" s="84">
        <v>2016</v>
      </c>
      <c r="N2811" s="93" t="s">
        <v>1804</v>
      </c>
      <c r="O2811" s="86"/>
      <c r="P2811" s="86"/>
      <c r="Q2811" s="86" t="s">
        <v>90</v>
      </c>
      <c r="R2811" s="86" t="s">
        <v>6619</v>
      </c>
      <c r="S2811" s="96"/>
      <c r="T2811" s="96"/>
      <c r="U2811" s="91"/>
      <c r="V2811" s="91"/>
      <c r="W2811" s="91" t="s">
        <v>282</v>
      </c>
      <c r="X2811" s="98" t="s">
        <v>740</v>
      </c>
      <c r="Y2811" s="86" t="s">
        <v>301</v>
      </c>
      <c r="Z2811" s="86" t="s">
        <v>313</v>
      </c>
      <c r="AA2811" s="86" t="s">
        <v>6703</v>
      </c>
      <c r="AB2811" s="86" t="s">
        <v>478</v>
      </c>
      <c r="AC2811" s="100">
        <v>26.25</v>
      </c>
      <c r="AD2811" s="100">
        <v>19.7</v>
      </c>
      <c r="AE2811" s="102" t="s">
        <v>20227</v>
      </c>
      <c r="AF2811" s="86" t="s">
        <v>538</v>
      </c>
      <c r="AG2811" s="103">
        <f>Table1[[#This Row],['# Books]]*Table1[[#This Row],[QTY]]</f>
        <v>0</v>
      </c>
      <c r="AH2811" s="104">
        <f>Table1[[#This Row],[S&amp;L Price]]*Table1[[#This Row],[QTY]]</f>
        <v>0</v>
      </c>
    </row>
    <row r="2812" spans="1:34" ht="18" hidden="1" customHeight="1" x14ac:dyDescent="0.25">
      <c r="A2812" s="83"/>
      <c r="B2812" s="83"/>
      <c r="C2812" s="84">
        <v>141</v>
      </c>
      <c r="D2812" s="84"/>
      <c r="E2812" s="84"/>
      <c r="F2812" s="86" t="s">
        <v>6614</v>
      </c>
      <c r="G2812" s="115">
        <v>1</v>
      </c>
      <c r="H2812" s="88" t="s">
        <v>6701</v>
      </c>
      <c r="I2812" s="88" t="s">
        <v>1045</v>
      </c>
      <c r="J2812" s="88" t="s">
        <v>329</v>
      </c>
      <c r="K2812" s="89" t="s">
        <v>6604</v>
      </c>
      <c r="L2812" s="91" t="s">
        <v>6705</v>
      </c>
      <c r="M2812" s="84">
        <v>2016</v>
      </c>
      <c r="N2812" s="93" t="s">
        <v>1804</v>
      </c>
      <c r="O2812" s="86"/>
      <c r="P2812" s="86"/>
      <c r="Q2812" s="86" t="s">
        <v>90</v>
      </c>
      <c r="R2812" s="86" t="s">
        <v>6619</v>
      </c>
      <c r="S2812" s="96"/>
      <c r="T2812" s="96"/>
      <c r="U2812" s="91"/>
      <c r="V2812" s="91"/>
      <c r="W2812" s="91" t="s">
        <v>282</v>
      </c>
      <c r="X2812" s="98"/>
      <c r="Y2812" s="86" t="s">
        <v>301</v>
      </c>
      <c r="Z2812" s="86" t="s">
        <v>313</v>
      </c>
      <c r="AA2812" s="86" t="s">
        <v>6703</v>
      </c>
      <c r="AB2812" s="86" t="s">
        <v>478</v>
      </c>
      <c r="AC2812" s="100">
        <v>99.95</v>
      </c>
      <c r="AD2812" s="100">
        <v>74.95</v>
      </c>
      <c r="AE2812" s="102" t="s">
        <v>20227</v>
      </c>
      <c r="AF2812" s="86" t="s">
        <v>538</v>
      </c>
      <c r="AG2812" s="103">
        <f>Table1[[#This Row],['# Books]]*Table1[[#This Row],[QTY]]</f>
        <v>0</v>
      </c>
      <c r="AH2812" s="104">
        <f>Table1[[#This Row],[S&amp;L Price]]*Table1[[#This Row],[QTY]]</f>
        <v>0</v>
      </c>
    </row>
    <row r="2813" spans="1:34" ht="18" customHeight="1" x14ac:dyDescent="0.25">
      <c r="A2813" s="83"/>
      <c r="B2813" s="83"/>
      <c r="C2813" s="84">
        <v>141</v>
      </c>
      <c r="D2813" s="84"/>
      <c r="E2813" s="84"/>
      <c r="F2813" s="86" t="s">
        <v>6614</v>
      </c>
      <c r="G2813" s="115">
        <v>1</v>
      </c>
      <c r="H2813" s="88" t="s">
        <v>6706</v>
      </c>
      <c r="I2813" s="88" t="s">
        <v>1045</v>
      </c>
      <c r="J2813" s="88" t="s">
        <v>126</v>
      </c>
      <c r="K2813" s="89"/>
      <c r="L2813" s="91" t="s">
        <v>6707</v>
      </c>
      <c r="M2813" s="84">
        <v>2016</v>
      </c>
      <c r="N2813" s="93" t="s">
        <v>1804</v>
      </c>
      <c r="O2813" s="86" t="s">
        <v>183</v>
      </c>
      <c r="P2813" s="86" t="s">
        <v>325</v>
      </c>
      <c r="Q2813" s="86" t="s">
        <v>90</v>
      </c>
      <c r="R2813" s="86" t="s">
        <v>6619</v>
      </c>
      <c r="S2813" s="96"/>
      <c r="T2813" s="96"/>
      <c r="U2813" s="91"/>
      <c r="V2813" s="91"/>
      <c r="W2813" s="91" t="s">
        <v>290</v>
      </c>
      <c r="X2813" s="98" t="s">
        <v>559</v>
      </c>
      <c r="Y2813" s="86" t="s">
        <v>301</v>
      </c>
      <c r="Z2813" s="86" t="s">
        <v>313</v>
      </c>
      <c r="AA2813" s="86" t="s">
        <v>6708</v>
      </c>
      <c r="AB2813" s="86" t="s">
        <v>478</v>
      </c>
      <c r="AC2813" s="100">
        <v>26.25</v>
      </c>
      <c r="AD2813" s="100">
        <v>19.7</v>
      </c>
      <c r="AE2813" s="102" t="s">
        <v>994</v>
      </c>
      <c r="AF2813" s="86" t="s">
        <v>538</v>
      </c>
      <c r="AG2813" s="103">
        <f>Table1[[#This Row],['# Books]]*Table1[[#This Row],[QTY]]</f>
        <v>0</v>
      </c>
      <c r="AH2813" s="104">
        <f>Table1[[#This Row],[S&amp;L Price]]*Table1[[#This Row],[QTY]]</f>
        <v>0</v>
      </c>
    </row>
    <row r="2814" spans="1:34" ht="18" hidden="1" customHeight="1" x14ac:dyDescent="0.25">
      <c r="A2814" s="83"/>
      <c r="B2814" s="83"/>
      <c r="C2814" s="84">
        <v>141</v>
      </c>
      <c r="D2814" s="84"/>
      <c r="E2814" s="84"/>
      <c r="F2814" s="86" t="s">
        <v>6614</v>
      </c>
      <c r="G2814" s="115">
        <v>1</v>
      </c>
      <c r="H2814" s="88" t="s">
        <v>6706</v>
      </c>
      <c r="I2814" s="88" t="s">
        <v>1045</v>
      </c>
      <c r="J2814" s="88" t="s">
        <v>328</v>
      </c>
      <c r="K2814" s="89"/>
      <c r="L2814" s="91" t="s">
        <v>6709</v>
      </c>
      <c r="M2814" s="84">
        <v>2016</v>
      </c>
      <c r="N2814" s="93" t="s">
        <v>1804</v>
      </c>
      <c r="O2814" s="86"/>
      <c r="P2814" s="86"/>
      <c r="Q2814" s="86" t="s">
        <v>90</v>
      </c>
      <c r="R2814" s="86" t="s">
        <v>6619</v>
      </c>
      <c r="S2814" s="96"/>
      <c r="T2814" s="96"/>
      <c r="U2814" s="91"/>
      <c r="V2814" s="91"/>
      <c r="W2814" s="91" t="s">
        <v>290</v>
      </c>
      <c r="X2814" s="98" t="s">
        <v>559</v>
      </c>
      <c r="Y2814" s="86" t="s">
        <v>301</v>
      </c>
      <c r="Z2814" s="86" t="s">
        <v>313</v>
      </c>
      <c r="AA2814" s="86" t="s">
        <v>6708</v>
      </c>
      <c r="AB2814" s="86" t="s">
        <v>478</v>
      </c>
      <c r="AC2814" s="100">
        <v>26.25</v>
      </c>
      <c r="AD2814" s="100">
        <v>19.7</v>
      </c>
      <c r="AE2814" s="102" t="s">
        <v>994</v>
      </c>
      <c r="AF2814" s="86" t="s">
        <v>538</v>
      </c>
      <c r="AG2814" s="103">
        <f>Table1[[#This Row],['# Books]]*Table1[[#This Row],[QTY]]</f>
        <v>0</v>
      </c>
      <c r="AH2814" s="104">
        <f>Table1[[#This Row],[S&amp;L Price]]*Table1[[#This Row],[QTY]]</f>
        <v>0</v>
      </c>
    </row>
    <row r="2815" spans="1:34" ht="18" hidden="1" customHeight="1" x14ac:dyDescent="0.25">
      <c r="A2815" s="83"/>
      <c r="B2815" s="83"/>
      <c r="C2815" s="84">
        <v>141</v>
      </c>
      <c r="D2815" s="84"/>
      <c r="E2815" s="84"/>
      <c r="F2815" s="86" t="s">
        <v>6614</v>
      </c>
      <c r="G2815" s="115">
        <v>1</v>
      </c>
      <c r="H2815" s="88" t="s">
        <v>6706</v>
      </c>
      <c r="I2815" s="88" t="s">
        <v>1045</v>
      </c>
      <c r="J2815" s="88" t="s">
        <v>329</v>
      </c>
      <c r="K2815" s="89" t="s">
        <v>6604</v>
      </c>
      <c r="L2815" s="91" t="s">
        <v>6710</v>
      </c>
      <c r="M2815" s="84">
        <v>2016</v>
      </c>
      <c r="N2815" s="93" t="s">
        <v>1804</v>
      </c>
      <c r="O2815" s="86"/>
      <c r="P2815" s="86"/>
      <c r="Q2815" s="86" t="s">
        <v>90</v>
      </c>
      <c r="R2815" s="86" t="s">
        <v>6619</v>
      </c>
      <c r="S2815" s="96"/>
      <c r="T2815" s="96"/>
      <c r="U2815" s="91"/>
      <c r="V2815" s="91"/>
      <c r="W2815" s="91" t="s">
        <v>290</v>
      </c>
      <c r="X2815" s="98"/>
      <c r="Y2815" s="86" t="s">
        <v>301</v>
      </c>
      <c r="Z2815" s="86" t="s">
        <v>313</v>
      </c>
      <c r="AA2815" s="86" t="s">
        <v>6708</v>
      </c>
      <c r="AB2815" s="86" t="s">
        <v>478</v>
      </c>
      <c r="AC2815" s="100">
        <v>99.95</v>
      </c>
      <c r="AD2815" s="100">
        <v>74.95</v>
      </c>
      <c r="AE2815" s="102" t="s">
        <v>994</v>
      </c>
      <c r="AF2815" s="86" t="s">
        <v>538</v>
      </c>
      <c r="AG2815" s="103">
        <f>Table1[[#This Row],['# Books]]*Table1[[#This Row],[QTY]]</f>
        <v>0</v>
      </c>
      <c r="AH2815" s="104">
        <f>Table1[[#This Row],[S&amp;L Price]]*Table1[[#This Row],[QTY]]</f>
        <v>0</v>
      </c>
    </row>
    <row r="2816" spans="1:34" ht="18" customHeight="1" x14ac:dyDescent="0.25">
      <c r="A2816" s="83"/>
      <c r="B2816" s="83"/>
      <c r="C2816" s="84">
        <v>141</v>
      </c>
      <c r="D2816" s="84"/>
      <c r="E2816" s="84"/>
      <c r="F2816" s="86" t="s">
        <v>6614</v>
      </c>
      <c r="G2816" s="115">
        <v>1</v>
      </c>
      <c r="H2816" s="88" t="s">
        <v>6711</v>
      </c>
      <c r="I2816" s="88" t="s">
        <v>1045</v>
      </c>
      <c r="J2816" s="88" t="s">
        <v>126</v>
      </c>
      <c r="K2816" s="89"/>
      <c r="L2816" s="91" t="s">
        <v>6712</v>
      </c>
      <c r="M2816" s="84">
        <v>2018</v>
      </c>
      <c r="N2816" s="93" t="s">
        <v>1802</v>
      </c>
      <c r="O2816" s="86" t="s">
        <v>183</v>
      </c>
      <c r="P2816" s="86" t="s">
        <v>325</v>
      </c>
      <c r="Q2816" s="86" t="s">
        <v>90</v>
      </c>
      <c r="R2816" s="86" t="s">
        <v>6619</v>
      </c>
      <c r="S2816" s="96" t="s">
        <v>21615</v>
      </c>
      <c r="T2816" s="96" t="s">
        <v>21603</v>
      </c>
      <c r="U2816" s="91"/>
      <c r="V2816" s="91"/>
      <c r="W2816" s="91" t="s">
        <v>282</v>
      </c>
      <c r="X2816" s="98" t="s">
        <v>824</v>
      </c>
      <c r="Y2816" s="86" t="s">
        <v>301</v>
      </c>
      <c r="Z2816" s="86" t="s">
        <v>313</v>
      </c>
      <c r="AA2816" s="86" t="s">
        <v>20228</v>
      </c>
      <c r="AB2816" s="86" t="s">
        <v>478</v>
      </c>
      <c r="AC2816" s="100">
        <v>26.25</v>
      </c>
      <c r="AD2816" s="100">
        <v>19.7</v>
      </c>
      <c r="AE2816" s="102" t="s">
        <v>994</v>
      </c>
      <c r="AF2816" s="86" t="s">
        <v>538</v>
      </c>
      <c r="AG2816" s="103">
        <f>Table1[[#This Row],['# Books]]*Table1[[#This Row],[QTY]]</f>
        <v>0</v>
      </c>
      <c r="AH2816" s="104">
        <f>Table1[[#This Row],[S&amp;L Price]]*Table1[[#This Row],[QTY]]</f>
        <v>0</v>
      </c>
    </row>
    <row r="2817" spans="1:34" ht="18" hidden="1" customHeight="1" x14ac:dyDescent="0.25">
      <c r="A2817" s="83"/>
      <c r="B2817" s="83"/>
      <c r="C2817" s="84">
        <v>141</v>
      </c>
      <c r="D2817" s="84"/>
      <c r="E2817" s="84"/>
      <c r="F2817" s="86" t="s">
        <v>6614</v>
      </c>
      <c r="G2817" s="115">
        <v>1</v>
      </c>
      <c r="H2817" s="88" t="s">
        <v>6711</v>
      </c>
      <c r="I2817" s="88" t="s">
        <v>1045</v>
      </c>
      <c r="J2817" s="88" t="s">
        <v>328</v>
      </c>
      <c r="K2817" s="89"/>
      <c r="L2817" s="91" t="s">
        <v>6713</v>
      </c>
      <c r="M2817" s="84">
        <v>2018</v>
      </c>
      <c r="N2817" s="93" t="s">
        <v>1802</v>
      </c>
      <c r="O2817" s="86"/>
      <c r="P2817" s="86"/>
      <c r="Q2817" s="86" t="s">
        <v>90</v>
      </c>
      <c r="R2817" s="86" t="s">
        <v>6619</v>
      </c>
      <c r="S2817" s="96" t="s">
        <v>21615</v>
      </c>
      <c r="T2817" s="96" t="s">
        <v>21603</v>
      </c>
      <c r="U2817" s="91"/>
      <c r="V2817" s="91"/>
      <c r="W2817" s="91" t="s">
        <v>282</v>
      </c>
      <c r="X2817" s="98" t="s">
        <v>824</v>
      </c>
      <c r="Y2817" s="86" t="s">
        <v>301</v>
      </c>
      <c r="Z2817" s="86" t="s">
        <v>313</v>
      </c>
      <c r="AA2817" s="86" t="s">
        <v>20228</v>
      </c>
      <c r="AB2817" s="86" t="s">
        <v>478</v>
      </c>
      <c r="AC2817" s="100">
        <v>26.25</v>
      </c>
      <c r="AD2817" s="100">
        <v>19.7</v>
      </c>
      <c r="AE2817" s="102" t="s">
        <v>994</v>
      </c>
      <c r="AF2817" s="86" t="s">
        <v>538</v>
      </c>
      <c r="AG2817" s="103">
        <f>Table1[[#This Row],['# Books]]*Table1[[#This Row],[QTY]]</f>
        <v>0</v>
      </c>
      <c r="AH2817" s="104">
        <f>Table1[[#This Row],[S&amp;L Price]]*Table1[[#This Row],[QTY]]</f>
        <v>0</v>
      </c>
    </row>
    <row r="2818" spans="1:34" ht="18" hidden="1" customHeight="1" x14ac:dyDescent="0.25">
      <c r="A2818" s="83"/>
      <c r="B2818" s="83"/>
      <c r="C2818" s="84">
        <v>141</v>
      </c>
      <c r="D2818" s="84"/>
      <c r="E2818" s="84"/>
      <c r="F2818" s="86" t="s">
        <v>6614</v>
      </c>
      <c r="G2818" s="115">
        <v>1</v>
      </c>
      <c r="H2818" s="88" t="s">
        <v>6711</v>
      </c>
      <c r="I2818" s="88" t="s">
        <v>1045</v>
      </c>
      <c r="J2818" s="88" t="s">
        <v>329</v>
      </c>
      <c r="K2818" s="89" t="s">
        <v>6604</v>
      </c>
      <c r="L2818" s="91" t="s">
        <v>6714</v>
      </c>
      <c r="M2818" s="84">
        <v>2018</v>
      </c>
      <c r="N2818" s="93" t="s">
        <v>1802</v>
      </c>
      <c r="O2818" s="86"/>
      <c r="P2818" s="86"/>
      <c r="Q2818" s="86" t="s">
        <v>90</v>
      </c>
      <c r="R2818" s="86" t="s">
        <v>6619</v>
      </c>
      <c r="S2818" s="96" t="s">
        <v>21615</v>
      </c>
      <c r="T2818" s="96" t="s">
        <v>21603</v>
      </c>
      <c r="U2818" s="91"/>
      <c r="V2818" s="91"/>
      <c r="W2818" s="91" t="s">
        <v>282</v>
      </c>
      <c r="X2818" s="98"/>
      <c r="Y2818" s="86" t="s">
        <v>301</v>
      </c>
      <c r="Z2818" s="86" t="s">
        <v>313</v>
      </c>
      <c r="AA2818" s="86" t="s">
        <v>20228</v>
      </c>
      <c r="AB2818" s="86" t="s">
        <v>478</v>
      </c>
      <c r="AC2818" s="100">
        <v>99.95</v>
      </c>
      <c r="AD2818" s="100">
        <v>74.95</v>
      </c>
      <c r="AE2818" s="102" t="s">
        <v>994</v>
      </c>
      <c r="AF2818" s="86" t="s">
        <v>538</v>
      </c>
      <c r="AG2818" s="103">
        <f>Table1[[#This Row],['# Books]]*Table1[[#This Row],[QTY]]</f>
        <v>0</v>
      </c>
      <c r="AH2818" s="104">
        <f>Table1[[#This Row],[S&amp;L Price]]*Table1[[#This Row],[QTY]]</f>
        <v>0</v>
      </c>
    </row>
    <row r="2819" spans="1:34" ht="18" customHeight="1" x14ac:dyDescent="0.25">
      <c r="A2819" s="83"/>
      <c r="B2819" s="83"/>
      <c r="C2819" s="84">
        <v>141</v>
      </c>
      <c r="D2819" s="84"/>
      <c r="E2819" s="84"/>
      <c r="F2819" s="86" t="s">
        <v>6614</v>
      </c>
      <c r="G2819" s="115">
        <v>1</v>
      </c>
      <c r="H2819" s="88" t="s">
        <v>6715</v>
      </c>
      <c r="I2819" s="88" t="s">
        <v>1045</v>
      </c>
      <c r="J2819" s="88" t="s">
        <v>126</v>
      </c>
      <c r="K2819" s="89"/>
      <c r="L2819" s="91" t="s">
        <v>6716</v>
      </c>
      <c r="M2819" s="84">
        <v>2018</v>
      </c>
      <c r="N2819" s="93" t="s">
        <v>1802</v>
      </c>
      <c r="O2819" s="86" t="s">
        <v>183</v>
      </c>
      <c r="P2819" s="86" t="s">
        <v>325</v>
      </c>
      <c r="Q2819" s="86" t="s">
        <v>90</v>
      </c>
      <c r="R2819" s="86" t="s">
        <v>6619</v>
      </c>
      <c r="S2819" s="96" t="s">
        <v>21652</v>
      </c>
      <c r="T2819" s="96" t="s">
        <v>21603</v>
      </c>
      <c r="U2819" s="91"/>
      <c r="V2819" s="91"/>
      <c r="W2819" s="91" t="s">
        <v>282</v>
      </c>
      <c r="X2819" s="98" t="s">
        <v>6849</v>
      </c>
      <c r="Y2819" s="86" t="s">
        <v>301</v>
      </c>
      <c r="Z2819" s="86" t="s">
        <v>313</v>
      </c>
      <c r="AA2819" s="86" t="s">
        <v>20229</v>
      </c>
      <c r="AB2819" s="86" t="s">
        <v>478</v>
      </c>
      <c r="AC2819" s="100">
        <v>26.25</v>
      </c>
      <c r="AD2819" s="100">
        <v>19.7</v>
      </c>
      <c r="AE2819" s="102" t="s">
        <v>6717</v>
      </c>
      <c r="AF2819" s="86" t="s">
        <v>538</v>
      </c>
      <c r="AG2819" s="103">
        <f>Table1[[#This Row],['# Books]]*Table1[[#This Row],[QTY]]</f>
        <v>0</v>
      </c>
      <c r="AH2819" s="104">
        <f>Table1[[#This Row],[S&amp;L Price]]*Table1[[#This Row],[QTY]]</f>
        <v>0</v>
      </c>
    </row>
    <row r="2820" spans="1:34" ht="18" hidden="1" customHeight="1" x14ac:dyDescent="0.25">
      <c r="A2820" s="83"/>
      <c r="B2820" s="83"/>
      <c r="C2820" s="84">
        <v>141</v>
      </c>
      <c r="D2820" s="84"/>
      <c r="E2820" s="84"/>
      <c r="F2820" s="86" t="s">
        <v>6614</v>
      </c>
      <c r="G2820" s="115">
        <v>1</v>
      </c>
      <c r="H2820" s="88" t="s">
        <v>6715</v>
      </c>
      <c r="I2820" s="88" t="s">
        <v>1045</v>
      </c>
      <c r="J2820" s="88" t="s">
        <v>328</v>
      </c>
      <c r="K2820" s="89"/>
      <c r="L2820" s="91" t="s">
        <v>6718</v>
      </c>
      <c r="M2820" s="84">
        <v>2018</v>
      </c>
      <c r="N2820" s="93" t="s">
        <v>1802</v>
      </c>
      <c r="O2820" s="86"/>
      <c r="P2820" s="86"/>
      <c r="Q2820" s="86" t="s">
        <v>90</v>
      </c>
      <c r="R2820" s="86" t="s">
        <v>6619</v>
      </c>
      <c r="S2820" s="96" t="s">
        <v>21652</v>
      </c>
      <c r="T2820" s="96" t="s">
        <v>21603</v>
      </c>
      <c r="U2820" s="91"/>
      <c r="V2820" s="91"/>
      <c r="W2820" s="91" t="s">
        <v>282</v>
      </c>
      <c r="X2820" s="98" t="s">
        <v>6849</v>
      </c>
      <c r="Y2820" s="86" t="s">
        <v>301</v>
      </c>
      <c r="Z2820" s="86" t="s">
        <v>313</v>
      </c>
      <c r="AA2820" s="86" t="s">
        <v>20229</v>
      </c>
      <c r="AB2820" s="86" t="s">
        <v>478</v>
      </c>
      <c r="AC2820" s="100">
        <v>26.25</v>
      </c>
      <c r="AD2820" s="100">
        <v>19.7</v>
      </c>
      <c r="AE2820" s="102" t="s">
        <v>6717</v>
      </c>
      <c r="AF2820" s="86" t="s">
        <v>538</v>
      </c>
      <c r="AG2820" s="103">
        <f>Table1[[#This Row],['# Books]]*Table1[[#This Row],[QTY]]</f>
        <v>0</v>
      </c>
      <c r="AH2820" s="104">
        <f>Table1[[#This Row],[S&amp;L Price]]*Table1[[#This Row],[QTY]]</f>
        <v>0</v>
      </c>
    </row>
    <row r="2821" spans="1:34" ht="18" hidden="1" customHeight="1" x14ac:dyDescent="0.25">
      <c r="A2821" s="83"/>
      <c r="B2821" s="83"/>
      <c r="C2821" s="84">
        <v>141</v>
      </c>
      <c r="D2821" s="84"/>
      <c r="E2821" s="84"/>
      <c r="F2821" s="86" t="s">
        <v>6614</v>
      </c>
      <c r="G2821" s="115">
        <v>1</v>
      </c>
      <c r="H2821" s="88" t="s">
        <v>6715</v>
      </c>
      <c r="I2821" s="88" t="s">
        <v>1045</v>
      </c>
      <c r="J2821" s="88" t="s">
        <v>329</v>
      </c>
      <c r="K2821" s="89" t="s">
        <v>6604</v>
      </c>
      <c r="L2821" s="91" t="s">
        <v>6719</v>
      </c>
      <c r="M2821" s="84">
        <v>2018</v>
      </c>
      <c r="N2821" s="93" t="s">
        <v>1802</v>
      </c>
      <c r="O2821" s="86"/>
      <c r="P2821" s="86"/>
      <c r="Q2821" s="86" t="s">
        <v>90</v>
      </c>
      <c r="R2821" s="86" t="s">
        <v>6619</v>
      </c>
      <c r="S2821" s="96" t="s">
        <v>21652</v>
      </c>
      <c r="T2821" s="96" t="s">
        <v>21603</v>
      </c>
      <c r="U2821" s="91"/>
      <c r="V2821" s="91"/>
      <c r="W2821" s="91" t="s">
        <v>282</v>
      </c>
      <c r="X2821" s="98"/>
      <c r="Y2821" s="86" t="s">
        <v>301</v>
      </c>
      <c r="Z2821" s="86" t="s">
        <v>313</v>
      </c>
      <c r="AA2821" s="86" t="s">
        <v>20229</v>
      </c>
      <c r="AB2821" s="86" t="s">
        <v>478</v>
      </c>
      <c r="AC2821" s="100">
        <v>99.95</v>
      </c>
      <c r="AD2821" s="100">
        <v>74.95</v>
      </c>
      <c r="AE2821" s="102" t="s">
        <v>6717</v>
      </c>
      <c r="AF2821" s="86" t="s">
        <v>538</v>
      </c>
      <c r="AG2821" s="103">
        <f>Table1[[#This Row],['# Books]]*Table1[[#This Row],[QTY]]</f>
        <v>0</v>
      </c>
      <c r="AH2821" s="104">
        <f>Table1[[#This Row],[S&amp;L Price]]*Table1[[#This Row],[QTY]]</f>
        <v>0</v>
      </c>
    </row>
    <row r="2822" spans="1:34" ht="18" customHeight="1" x14ac:dyDescent="0.25">
      <c r="A2822" s="83"/>
      <c r="B2822" s="83"/>
      <c r="C2822" s="84">
        <v>141</v>
      </c>
      <c r="D2822" s="84"/>
      <c r="E2822" s="84"/>
      <c r="F2822" s="86" t="s">
        <v>6614</v>
      </c>
      <c r="G2822" s="115">
        <v>1</v>
      </c>
      <c r="H2822" s="88" t="s">
        <v>6720</v>
      </c>
      <c r="I2822" s="88" t="s">
        <v>1045</v>
      </c>
      <c r="J2822" s="88" t="s">
        <v>126</v>
      </c>
      <c r="K2822" s="89"/>
      <c r="L2822" s="91" t="s">
        <v>6721</v>
      </c>
      <c r="M2822" s="84">
        <v>2018</v>
      </c>
      <c r="N2822" s="93" t="s">
        <v>1802</v>
      </c>
      <c r="O2822" s="86" t="s">
        <v>183</v>
      </c>
      <c r="P2822" s="86" t="s">
        <v>325</v>
      </c>
      <c r="Q2822" s="86" t="s">
        <v>90</v>
      </c>
      <c r="R2822" s="86" t="s">
        <v>6619</v>
      </c>
      <c r="S2822" s="96" t="s">
        <v>21615</v>
      </c>
      <c r="T2822" s="96" t="s">
        <v>21603</v>
      </c>
      <c r="U2822" s="91"/>
      <c r="V2822" s="91"/>
      <c r="W2822" s="91" t="s">
        <v>290</v>
      </c>
      <c r="X2822" s="98" t="s">
        <v>7685</v>
      </c>
      <c r="Y2822" s="86" t="s">
        <v>301</v>
      </c>
      <c r="Z2822" s="86" t="s">
        <v>313</v>
      </c>
      <c r="AA2822" s="86" t="s">
        <v>20230</v>
      </c>
      <c r="AB2822" s="86" t="s">
        <v>478</v>
      </c>
      <c r="AC2822" s="100">
        <v>26.25</v>
      </c>
      <c r="AD2822" s="100">
        <v>19.7</v>
      </c>
      <c r="AE2822" s="102" t="s">
        <v>994</v>
      </c>
      <c r="AF2822" s="86" t="s">
        <v>538</v>
      </c>
      <c r="AG2822" s="103">
        <f>Table1[[#This Row],['# Books]]*Table1[[#This Row],[QTY]]</f>
        <v>0</v>
      </c>
      <c r="AH2822" s="104">
        <f>Table1[[#This Row],[S&amp;L Price]]*Table1[[#This Row],[QTY]]</f>
        <v>0</v>
      </c>
    </row>
    <row r="2823" spans="1:34" ht="18" hidden="1" customHeight="1" x14ac:dyDescent="0.25">
      <c r="A2823" s="83"/>
      <c r="B2823" s="83"/>
      <c r="C2823" s="84">
        <v>141</v>
      </c>
      <c r="D2823" s="84"/>
      <c r="E2823" s="84"/>
      <c r="F2823" s="86" t="s">
        <v>6614</v>
      </c>
      <c r="G2823" s="115">
        <v>1</v>
      </c>
      <c r="H2823" s="88" t="s">
        <v>6720</v>
      </c>
      <c r="I2823" s="88" t="s">
        <v>1045</v>
      </c>
      <c r="J2823" s="88" t="s">
        <v>328</v>
      </c>
      <c r="K2823" s="89"/>
      <c r="L2823" s="91" t="s">
        <v>6722</v>
      </c>
      <c r="M2823" s="84">
        <v>2018</v>
      </c>
      <c r="N2823" s="93" t="s">
        <v>1802</v>
      </c>
      <c r="O2823" s="86"/>
      <c r="P2823" s="86"/>
      <c r="Q2823" s="86" t="s">
        <v>90</v>
      </c>
      <c r="R2823" s="86" t="s">
        <v>6619</v>
      </c>
      <c r="S2823" s="96" t="s">
        <v>21615</v>
      </c>
      <c r="T2823" s="96" t="s">
        <v>21603</v>
      </c>
      <c r="U2823" s="91"/>
      <c r="V2823" s="91"/>
      <c r="W2823" s="91" t="s">
        <v>290</v>
      </c>
      <c r="X2823" s="98" t="s">
        <v>7685</v>
      </c>
      <c r="Y2823" s="86" t="s">
        <v>301</v>
      </c>
      <c r="Z2823" s="86" t="s">
        <v>313</v>
      </c>
      <c r="AA2823" s="86" t="s">
        <v>20230</v>
      </c>
      <c r="AB2823" s="86" t="s">
        <v>478</v>
      </c>
      <c r="AC2823" s="100">
        <v>26.25</v>
      </c>
      <c r="AD2823" s="100">
        <v>19.7</v>
      </c>
      <c r="AE2823" s="102" t="s">
        <v>994</v>
      </c>
      <c r="AF2823" s="86" t="s">
        <v>538</v>
      </c>
      <c r="AG2823" s="103">
        <f>Table1[[#This Row],['# Books]]*Table1[[#This Row],[QTY]]</f>
        <v>0</v>
      </c>
      <c r="AH2823" s="104">
        <f>Table1[[#This Row],[S&amp;L Price]]*Table1[[#This Row],[QTY]]</f>
        <v>0</v>
      </c>
    </row>
    <row r="2824" spans="1:34" ht="18" hidden="1" customHeight="1" x14ac:dyDescent="0.25">
      <c r="A2824" s="83"/>
      <c r="B2824" s="83"/>
      <c r="C2824" s="84">
        <v>141</v>
      </c>
      <c r="D2824" s="84"/>
      <c r="E2824" s="84"/>
      <c r="F2824" s="86" t="s">
        <v>6614</v>
      </c>
      <c r="G2824" s="115">
        <v>1</v>
      </c>
      <c r="H2824" s="88" t="s">
        <v>6720</v>
      </c>
      <c r="I2824" s="88" t="s">
        <v>1045</v>
      </c>
      <c r="J2824" s="88" t="s">
        <v>329</v>
      </c>
      <c r="K2824" s="89" t="s">
        <v>6604</v>
      </c>
      <c r="L2824" s="91" t="s">
        <v>6723</v>
      </c>
      <c r="M2824" s="84">
        <v>2018</v>
      </c>
      <c r="N2824" s="93" t="s">
        <v>1802</v>
      </c>
      <c r="O2824" s="86"/>
      <c r="P2824" s="86"/>
      <c r="Q2824" s="86" t="s">
        <v>90</v>
      </c>
      <c r="R2824" s="86" t="s">
        <v>6619</v>
      </c>
      <c r="S2824" s="96" t="s">
        <v>21615</v>
      </c>
      <c r="T2824" s="96" t="s">
        <v>21603</v>
      </c>
      <c r="U2824" s="91"/>
      <c r="V2824" s="91"/>
      <c r="W2824" s="91" t="s">
        <v>290</v>
      </c>
      <c r="X2824" s="98"/>
      <c r="Y2824" s="86" t="s">
        <v>301</v>
      </c>
      <c r="Z2824" s="86" t="s">
        <v>313</v>
      </c>
      <c r="AA2824" s="86" t="s">
        <v>20230</v>
      </c>
      <c r="AB2824" s="86" t="s">
        <v>478</v>
      </c>
      <c r="AC2824" s="100">
        <v>99.95</v>
      </c>
      <c r="AD2824" s="100">
        <v>74.95</v>
      </c>
      <c r="AE2824" s="102" t="s">
        <v>994</v>
      </c>
      <c r="AF2824" s="86" t="s">
        <v>538</v>
      </c>
      <c r="AG2824" s="103">
        <f>Table1[[#This Row],['# Books]]*Table1[[#This Row],[QTY]]</f>
        <v>0</v>
      </c>
      <c r="AH2824" s="104">
        <f>Table1[[#This Row],[S&amp;L Price]]*Table1[[#This Row],[QTY]]</f>
        <v>0</v>
      </c>
    </row>
    <row r="2825" spans="1:34" ht="18" customHeight="1" x14ac:dyDescent="0.25">
      <c r="A2825" s="83"/>
      <c r="B2825" s="83"/>
      <c r="C2825" s="84">
        <v>141</v>
      </c>
      <c r="D2825" s="84"/>
      <c r="E2825" s="84"/>
      <c r="F2825" s="86" t="s">
        <v>6614</v>
      </c>
      <c r="G2825" s="115">
        <v>1</v>
      </c>
      <c r="H2825" s="88" t="s">
        <v>6724</v>
      </c>
      <c r="I2825" s="88" t="s">
        <v>1045</v>
      </c>
      <c r="J2825" s="88" t="s">
        <v>126</v>
      </c>
      <c r="K2825" s="89"/>
      <c r="L2825" s="91" t="s">
        <v>6725</v>
      </c>
      <c r="M2825" s="84">
        <v>2018</v>
      </c>
      <c r="N2825" s="93" t="s">
        <v>1802</v>
      </c>
      <c r="O2825" s="86" t="s">
        <v>183</v>
      </c>
      <c r="P2825" s="86" t="s">
        <v>325</v>
      </c>
      <c r="Q2825" s="86" t="s">
        <v>90</v>
      </c>
      <c r="R2825" s="86" t="s">
        <v>6619</v>
      </c>
      <c r="S2825" s="96" t="s">
        <v>21632</v>
      </c>
      <c r="T2825" s="96" t="s">
        <v>21603</v>
      </c>
      <c r="U2825" s="91"/>
      <c r="V2825" s="91"/>
      <c r="W2825" s="91" t="s">
        <v>282</v>
      </c>
      <c r="X2825" s="98" t="s">
        <v>9526</v>
      </c>
      <c r="Y2825" s="86" t="s">
        <v>301</v>
      </c>
      <c r="Z2825" s="86" t="s">
        <v>313</v>
      </c>
      <c r="AA2825" s="86" t="s">
        <v>6726</v>
      </c>
      <c r="AB2825" s="86" t="s">
        <v>478</v>
      </c>
      <c r="AC2825" s="100">
        <v>26.25</v>
      </c>
      <c r="AD2825" s="100">
        <v>19.7</v>
      </c>
      <c r="AE2825" s="102" t="s">
        <v>6727</v>
      </c>
      <c r="AF2825" s="86" t="s">
        <v>538</v>
      </c>
      <c r="AG2825" s="103">
        <f>Table1[[#This Row],['# Books]]*Table1[[#This Row],[QTY]]</f>
        <v>0</v>
      </c>
      <c r="AH2825" s="104">
        <f>Table1[[#This Row],[S&amp;L Price]]*Table1[[#This Row],[QTY]]</f>
        <v>0</v>
      </c>
    </row>
    <row r="2826" spans="1:34" ht="18" hidden="1" customHeight="1" x14ac:dyDescent="0.25">
      <c r="A2826" s="83"/>
      <c r="B2826" s="83"/>
      <c r="C2826" s="84">
        <v>141</v>
      </c>
      <c r="D2826" s="84"/>
      <c r="E2826" s="84"/>
      <c r="F2826" s="86" t="s">
        <v>6614</v>
      </c>
      <c r="G2826" s="115">
        <v>1</v>
      </c>
      <c r="H2826" s="88" t="s">
        <v>6724</v>
      </c>
      <c r="I2826" s="88" t="s">
        <v>1045</v>
      </c>
      <c r="J2826" s="88" t="s">
        <v>328</v>
      </c>
      <c r="K2826" s="89"/>
      <c r="L2826" s="91" t="s">
        <v>6728</v>
      </c>
      <c r="M2826" s="84">
        <v>2018</v>
      </c>
      <c r="N2826" s="93" t="s">
        <v>1802</v>
      </c>
      <c r="O2826" s="86"/>
      <c r="P2826" s="86"/>
      <c r="Q2826" s="86" t="s">
        <v>90</v>
      </c>
      <c r="R2826" s="86" t="s">
        <v>6619</v>
      </c>
      <c r="S2826" s="96" t="s">
        <v>21632</v>
      </c>
      <c r="T2826" s="96" t="s">
        <v>21603</v>
      </c>
      <c r="U2826" s="91"/>
      <c r="V2826" s="91"/>
      <c r="W2826" s="91" t="s">
        <v>282</v>
      </c>
      <c r="X2826" s="98" t="s">
        <v>9526</v>
      </c>
      <c r="Y2826" s="86" t="s">
        <v>301</v>
      </c>
      <c r="Z2826" s="86" t="s">
        <v>313</v>
      </c>
      <c r="AA2826" s="86" t="s">
        <v>6726</v>
      </c>
      <c r="AB2826" s="86" t="s">
        <v>478</v>
      </c>
      <c r="AC2826" s="100">
        <v>26.25</v>
      </c>
      <c r="AD2826" s="100">
        <v>19.7</v>
      </c>
      <c r="AE2826" s="102" t="s">
        <v>6727</v>
      </c>
      <c r="AF2826" s="86" t="s">
        <v>538</v>
      </c>
      <c r="AG2826" s="103">
        <f>Table1[[#This Row],['# Books]]*Table1[[#This Row],[QTY]]</f>
        <v>0</v>
      </c>
      <c r="AH2826" s="104">
        <f>Table1[[#This Row],[S&amp;L Price]]*Table1[[#This Row],[QTY]]</f>
        <v>0</v>
      </c>
    </row>
    <row r="2827" spans="1:34" ht="18" hidden="1" customHeight="1" x14ac:dyDescent="0.25">
      <c r="A2827" s="83"/>
      <c r="B2827" s="83"/>
      <c r="C2827" s="84">
        <v>141</v>
      </c>
      <c r="D2827" s="84"/>
      <c r="E2827" s="84"/>
      <c r="F2827" s="86" t="s">
        <v>6614</v>
      </c>
      <c r="G2827" s="115">
        <v>1</v>
      </c>
      <c r="H2827" s="88" t="s">
        <v>6724</v>
      </c>
      <c r="I2827" s="88" t="s">
        <v>1045</v>
      </c>
      <c r="J2827" s="88" t="s">
        <v>329</v>
      </c>
      <c r="K2827" s="89" t="s">
        <v>6604</v>
      </c>
      <c r="L2827" s="91" t="s">
        <v>6729</v>
      </c>
      <c r="M2827" s="84">
        <v>2018</v>
      </c>
      <c r="N2827" s="93" t="s">
        <v>1802</v>
      </c>
      <c r="O2827" s="86"/>
      <c r="P2827" s="86"/>
      <c r="Q2827" s="86" t="s">
        <v>90</v>
      </c>
      <c r="R2827" s="86" t="s">
        <v>6619</v>
      </c>
      <c r="S2827" s="96" t="s">
        <v>21632</v>
      </c>
      <c r="T2827" s="96" t="s">
        <v>21603</v>
      </c>
      <c r="U2827" s="91"/>
      <c r="V2827" s="91"/>
      <c r="W2827" s="91" t="s">
        <v>282</v>
      </c>
      <c r="X2827" s="98"/>
      <c r="Y2827" s="86" t="s">
        <v>301</v>
      </c>
      <c r="Z2827" s="86" t="s">
        <v>313</v>
      </c>
      <c r="AA2827" s="86" t="s">
        <v>6726</v>
      </c>
      <c r="AB2827" s="86" t="s">
        <v>478</v>
      </c>
      <c r="AC2827" s="100">
        <v>99.95</v>
      </c>
      <c r="AD2827" s="100">
        <v>74.95</v>
      </c>
      <c r="AE2827" s="102" t="s">
        <v>6727</v>
      </c>
      <c r="AF2827" s="86" t="s">
        <v>538</v>
      </c>
      <c r="AG2827" s="103">
        <f>Table1[[#This Row],['# Books]]*Table1[[#This Row],[QTY]]</f>
        <v>0</v>
      </c>
      <c r="AH2827" s="104">
        <f>Table1[[#This Row],[S&amp;L Price]]*Table1[[#This Row],[QTY]]</f>
        <v>0</v>
      </c>
    </row>
    <row r="2828" spans="1:34" ht="18" customHeight="1" x14ac:dyDescent="0.25">
      <c r="A2828" s="83"/>
      <c r="B2828" s="83"/>
      <c r="C2828" s="84">
        <v>141</v>
      </c>
      <c r="D2828" s="84"/>
      <c r="E2828" s="84"/>
      <c r="F2828" s="86" t="s">
        <v>6614</v>
      </c>
      <c r="G2828" s="115">
        <v>1</v>
      </c>
      <c r="H2828" s="88" t="s">
        <v>6730</v>
      </c>
      <c r="I2828" s="88" t="s">
        <v>1045</v>
      </c>
      <c r="J2828" s="88" t="s">
        <v>126</v>
      </c>
      <c r="K2828" s="89"/>
      <c r="L2828" s="91" t="s">
        <v>6731</v>
      </c>
      <c r="M2828" s="84">
        <v>2018</v>
      </c>
      <c r="N2828" s="93" t="s">
        <v>1802</v>
      </c>
      <c r="O2828" s="86" t="s">
        <v>183</v>
      </c>
      <c r="P2828" s="86" t="s">
        <v>325</v>
      </c>
      <c r="Q2828" s="86" t="s">
        <v>90</v>
      </c>
      <c r="R2828" s="86" t="s">
        <v>6619</v>
      </c>
      <c r="S2828" s="96" t="s">
        <v>21606</v>
      </c>
      <c r="T2828" s="96" t="s">
        <v>21603</v>
      </c>
      <c r="U2828" s="91"/>
      <c r="V2828" s="91"/>
      <c r="W2828" s="91" t="s">
        <v>289</v>
      </c>
      <c r="X2828" s="98" t="s">
        <v>9552</v>
      </c>
      <c r="Y2828" s="86" t="s">
        <v>301</v>
      </c>
      <c r="Z2828" s="86" t="s">
        <v>313</v>
      </c>
      <c r="AA2828" s="86" t="s">
        <v>6732</v>
      </c>
      <c r="AB2828" s="86" t="s">
        <v>478</v>
      </c>
      <c r="AC2828" s="100">
        <v>26.25</v>
      </c>
      <c r="AD2828" s="100">
        <v>19.7</v>
      </c>
      <c r="AE2828" s="102" t="s">
        <v>6733</v>
      </c>
      <c r="AF2828" s="86" t="s">
        <v>538</v>
      </c>
      <c r="AG2828" s="103">
        <f>Table1[[#This Row],['# Books]]*Table1[[#This Row],[QTY]]</f>
        <v>0</v>
      </c>
      <c r="AH2828" s="104">
        <f>Table1[[#This Row],[S&amp;L Price]]*Table1[[#This Row],[QTY]]</f>
        <v>0</v>
      </c>
    </row>
    <row r="2829" spans="1:34" ht="18" hidden="1" customHeight="1" x14ac:dyDescent="0.25">
      <c r="A2829" s="83"/>
      <c r="B2829" s="83"/>
      <c r="C2829" s="84">
        <v>141</v>
      </c>
      <c r="D2829" s="84"/>
      <c r="E2829" s="84"/>
      <c r="F2829" s="86" t="s">
        <v>6614</v>
      </c>
      <c r="G2829" s="115">
        <v>1</v>
      </c>
      <c r="H2829" s="88" t="s">
        <v>6730</v>
      </c>
      <c r="I2829" s="88" t="s">
        <v>1045</v>
      </c>
      <c r="J2829" s="88" t="s">
        <v>328</v>
      </c>
      <c r="K2829" s="89"/>
      <c r="L2829" s="91" t="s">
        <v>6734</v>
      </c>
      <c r="M2829" s="84">
        <v>2018</v>
      </c>
      <c r="N2829" s="93" t="s">
        <v>1802</v>
      </c>
      <c r="O2829" s="86"/>
      <c r="P2829" s="86"/>
      <c r="Q2829" s="86" t="s">
        <v>90</v>
      </c>
      <c r="R2829" s="86" t="s">
        <v>6619</v>
      </c>
      <c r="S2829" s="96" t="s">
        <v>21606</v>
      </c>
      <c r="T2829" s="96" t="s">
        <v>21603</v>
      </c>
      <c r="U2829" s="91"/>
      <c r="V2829" s="91"/>
      <c r="W2829" s="91" t="s">
        <v>289</v>
      </c>
      <c r="X2829" s="98" t="s">
        <v>9552</v>
      </c>
      <c r="Y2829" s="86" t="s">
        <v>301</v>
      </c>
      <c r="Z2829" s="86" t="s">
        <v>313</v>
      </c>
      <c r="AA2829" s="86" t="s">
        <v>6732</v>
      </c>
      <c r="AB2829" s="86" t="s">
        <v>478</v>
      </c>
      <c r="AC2829" s="100">
        <v>26.25</v>
      </c>
      <c r="AD2829" s="100">
        <v>19.7</v>
      </c>
      <c r="AE2829" s="102" t="s">
        <v>6733</v>
      </c>
      <c r="AF2829" s="86" t="s">
        <v>538</v>
      </c>
      <c r="AG2829" s="103">
        <f>Table1[[#This Row],['# Books]]*Table1[[#This Row],[QTY]]</f>
        <v>0</v>
      </c>
      <c r="AH2829" s="104">
        <f>Table1[[#This Row],[S&amp;L Price]]*Table1[[#This Row],[QTY]]</f>
        <v>0</v>
      </c>
    </row>
    <row r="2830" spans="1:34" ht="18" hidden="1" customHeight="1" x14ac:dyDescent="0.25">
      <c r="A2830" s="83"/>
      <c r="B2830" s="83"/>
      <c r="C2830" s="84">
        <v>141</v>
      </c>
      <c r="D2830" s="84"/>
      <c r="E2830" s="84"/>
      <c r="F2830" s="86" t="s">
        <v>6614</v>
      </c>
      <c r="G2830" s="115">
        <v>1</v>
      </c>
      <c r="H2830" s="88" t="s">
        <v>6730</v>
      </c>
      <c r="I2830" s="88" t="s">
        <v>1045</v>
      </c>
      <c r="J2830" s="88" t="s">
        <v>329</v>
      </c>
      <c r="K2830" s="89" t="s">
        <v>6604</v>
      </c>
      <c r="L2830" s="91" t="s">
        <v>6735</v>
      </c>
      <c r="M2830" s="84">
        <v>2018</v>
      </c>
      <c r="N2830" s="93" t="s">
        <v>1802</v>
      </c>
      <c r="O2830" s="86"/>
      <c r="P2830" s="86"/>
      <c r="Q2830" s="86" t="s">
        <v>90</v>
      </c>
      <c r="R2830" s="86" t="s">
        <v>6619</v>
      </c>
      <c r="S2830" s="96" t="s">
        <v>21606</v>
      </c>
      <c r="T2830" s="96" t="s">
        <v>21603</v>
      </c>
      <c r="U2830" s="91"/>
      <c r="V2830" s="91"/>
      <c r="W2830" s="91" t="s">
        <v>289</v>
      </c>
      <c r="X2830" s="98"/>
      <c r="Y2830" s="86" t="s">
        <v>301</v>
      </c>
      <c r="Z2830" s="86" t="s">
        <v>313</v>
      </c>
      <c r="AA2830" s="86" t="s">
        <v>6732</v>
      </c>
      <c r="AB2830" s="86" t="s">
        <v>478</v>
      </c>
      <c r="AC2830" s="100">
        <v>99.95</v>
      </c>
      <c r="AD2830" s="100">
        <v>74.95</v>
      </c>
      <c r="AE2830" s="102" t="s">
        <v>6733</v>
      </c>
      <c r="AF2830" s="86" t="s">
        <v>538</v>
      </c>
      <c r="AG2830" s="103">
        <f>Table1[[#This Row],['# Books]]*Table1[[#This Row],[QTY]]</f>
        <v>0</v>
      </c>
      <c r="AH2830" s="104">
        <f>Table1[[#This Row],[S&amp;L Price]]*Table1[[#This Row],[QTY]]</f>
        <v>0</v>
      </c>
    </row>
    <row r="2831" spans="1:34" ht="18" customHeight="1" x14ac:dyDescent="0.25">
      <c r="A2831" s="83"/>
      <c r="B2831" s="83"/>
      <c r="C2831" s="84">
        <v>141</v>
      </c>
      <c r="D2831" s="84"/>
      <c r="E2831" s="84"/>
      <c r="F2831" s="86" t="s">
        <v>6614</v>
      </c>
      <c r="G2831" s="115">
        <v>1</v>
      </c>
      <c r="H2831" s="88" t="s">
        <v>6736</v>
      </c>
      <c r="I2831" s="88" t="s">
        <v>1045</v>
      </c>
      <c r="J2831" s="88" t="s">
        <v>126</v>
      </c>
      <c r="K2831" s="89"/>
      <c r="L2831" s="91" t="s">
        <v>6737</v>
      </c>
      <c r="M2831" s="84">
        <v>2018</v>
      </c>
      <c r="N2831" s="93" t="s">
        <v>1802</v>
      </c>
      <c r="O2831" s="86" t="s">
        <v>183</v>
      </c>
      <c r="P2831" s="86" t="s">
        <v>325</v>
      </c>
      <c r="Q2831" s="86" t="s">
        <v>90</v>
      </c>
      <c r="R2831" s="86" t="s">
        <v>6619</v>
      </c>
      <c r="S2831" s="96" t="s">
        <v>21651</v>
      </c>
      <c r="T2831" s="96" t="s">
        <v>21603</v>
      </c>
      <c r="U2831" s="91"/>
      <c r="V2831" s="91"/>
      <c r="W2831" s="91" t="s">
        <v>289</v>
      </c>
      <c r="X2831" s="98" t="s">
        <v>10139</v>
      </c>
      <c r="Y2831" s="86" t="s">
        <v>301</v>
      </c>
      <c r="Z2831" s="86" t="s">
        <v>313</v>
      </c>
      <c r="AA2831" s="86" t="s">
        <v>6738</v>
      </c>
      <c r="AB2831" s="86" t="s">
        <v>478</v>
      </c>
      <c r="AC2831" s="100">
        <v>26.25</v>
      </c>
      <c r="AD2831" s="100">
        <v>19.7</v>
      </c>
      <c r="AE2831" s="102" t="s">
        <v>921</v>
      </c>
      <c r="AF2831" s="86" t="s">
        <v>538</v>
      </c>
      <c r="AG2831" s="103">
        <f>Table1[[#This Row],['# Books]]*Table1[[#This Row],[QTY]]</f>
        <v>0</v>
      </c>
      <c r="AH2831" s="104">
        <f>Table1[[#This Row],[S&amp;L Price]]*Table1[[#This Row],[QTY]]</f>
        <v>0</v>
      </c>
    </row>
    <row r="2832" spans="1:34" ht="18" hidden="1" customHeight="1" x14ac:dyDescent="0.25">
      <c r="A2832" s="83"/>
      <c r="B2832" s="83"/>
      <c r="C2832" s="84">
        <v>141</v>
      </c>
      <c r="D2832" s="84"/>
      <c r="E2832" s="84"/>
      <c r="F2832" s="86" t="s">
        <v>6614</v>
      </c>
      <c r="G2832" s="115">
        <v>1</v>
      </c>
      <c r="H2832" s="88" t="s">
        <v>6736</v>
      </c>
      <c r="I2832" s="88" t="s">
        <v>1045</v>
      </c>
      <c r="J2832" s="88" t="s">
        <v>328</v>
      </c>
      <c r="K2832" s="89"/>
      <c r="L2832" s="91" t="s">
        <v>6739</v>
      </c>
      <c r="M2832" s="84">
        <v>2018</v>
      </c>
      <c r="N2832" s="93" t="s">
        <v>1802</v>
      </c>
      <c r="O2832" s="86"/>
      <c r="P2832" s="86"/>
      <c r="Q2832" s="86" t="s">
        <v>90</v>
      </c>
      <c r="R2832" s="86" t="s">
        <v>6619</v>
      </c>
      <c r="S2832" s="96" t="s">
        <v>21651</v>
      </c>
      <c r="T2832" s="96" t="s">
        <v>21603</v>
      </c>
      <c r="U2832" s="91"/>
      <c r="V2832" s="91"/>
      <c r="W2832" s="91" t="s">
        <v>289</v>
      </c>
      <c r="X2832" s="98" t="s">
        <v>10139</v>
      </c>
      <c r="Y2832" s="86" t="s">
        <v>301</v>
      </c>
      <c r="Z2832" s="86" t="s">
        <v>313</v>
      </c>
      <c r="AA2832" s="86" t="s">
        <v>6738</v>
      </c>
      <c r="AB2832" s="86" t="s">
        <v>478</v>
      </c>
      <c r="AC2832" s="100">
        <v>26.25</v>
      </c>
      <c r="AD2832" s="100">
        <v>19.7</v>
      </c>
      <c r="AE2832" s="102" t="s">
        <v>921</v>
      </c>
      <c r="AF2832" s="86" t="s">
        <v>538</v>
      </c>
      <c r="AG2832" s="103">
        <f>Table1[[#This Row],['# Books]]*Table1[[#This Row],[QTY]]</f>
        <v>0</v>
      </c>
      <c r="AH2832" s="104">
        <f>Table1[[#This Row],[S&amp;L Price]]*Table1[[#This Row],[QTY]]</f>
        <v>0</v>
      </c>
    </row>
    <row r="2833" spans="1:34" ht="18" hidden="1" customHeight="1" x14ac:dyDescent="0.25">
      <c r="A2833" s="83"/>
      <c r="B2833" s="83"/>
      <c r="C2833" s="84">
        <v>141</v>
      </c>
      <c r="D2833" s="84"/>
      <c r="E2833" s="84"/>
      <c r="F2833" s="86" t="s">
        <v>6614</v>
      </c>
      <c r="G2833" s="115">
        <v>1</v>
      </c>
      <c r="H2833" s="88" t="s">
        <v>6736</v>
      </c>
      <c r="I2833" s="88" t="s">
        <v>1045</v>
      </c>
      <c r="J2833" s="88" t="s">
        <v>329</v>
      </c>
      <c r="K2833" s="89" t="s">
        <v>6604</v>
      </c>
      <c r="L2833" s="91" t="s">
        <v>6740</v>
      </c>
      <c r="M2833" s="84">
        <v>2018</v>
      </c>
      <c r="N2833" s="93" t="s">
        <v>1802</v>
      </c>
      <c r="O2833" s="86"/>
      <c r="P2833" s="86"/>
      <c r="Q2833" s="86" t="s">
        <v>90</v>
      </c>
      <c r="R2833" s="86" t="s">
        <v>6619</v>
      </c>
      <c r="S2833" s="96" t="s">
        <v>21651</v>
      </c>
      <c r="T2833" s="96" t="s">
        <v>21603</v>
      </c>
      <c r="U2833" s="91"/>
      <c r="V2833" s="91"/>
      <c r="W2833" s="91" t="s">
        <v>289</v>
      </c>
      <c r="X2833" s="98"/>
      <c r="Y2833" s="86" t="s">
        <v>301</v>
      </c>
      <c r="Z2833" s="86" t="s">
        <v>313</v>
      </c>
      <c r="AA2833" s="86" t="s">
        <v>6738</v>
      </c>
      <c r="AB2833" s="86" t="s">
        <v>478</v>
      </c>
      <c r="AC2833" s="100">
        <v>99.95</v>
      </c>
      <c r="AD2833" s="100">
        <v>74.95</v>
      </c>
      <c r="AE2833" s="102" t="s">
        <v>921</v>
      </c>
      <c r="AF2833" s="86" t="s">
        <v>538</v>
      </c>
      <c r="AG2833" s="103">
        <f>Table1[[#This Row],['# Books]]*Table1[[#This Row],[QTY]]</f>
        <v>0</v>
      </c>
      <c r="AH2833" s="104">
        <f>Table1[[#This Row],[S&amp;L Price]]*Table1[[#This Row],[QTY]]</f>
        <v>0</v>
      </c>
    </row>
    <row r="2834" spans="1:34" ht="18" customHeight="1" x14ac:dyDescent="0.25">
      <c r="A2834" s="83"/>
      <c r="B2834" s="83"/>
      <c r="C2834" s="84">
        <v>141</v>
      </c>
      <c r="D2834" s="84"/>
      <c r="E2834" s="84"/>
      <c r="F2834" s="86" t="s">
        <v>6614</v>
      </c>
      <c r="G2834" s="115">
        <v>1</v>
      </c>
      <c r="H2834" s="88" t="s">
        <v>6741</v>
      </c>
      <c r="I2834" s="88" t="s">
        <v>1045</v>
      </c>
      <c r="J2834" s="88" t="s">
        <v>126</v>
      </c>
      <c r="K2834" s="89"/>
      <c r="L2834" s="91" t="s">
        <v>6742</v>
      </c>
      <c r="M2834" s="84">
        <v>2018</v>
      </c>
      <c r="N2834" s="93" t="s">
        <v>1802</v>
      </c>
      <c r="O2834" s="86" t="s">
        <v>183</v>
      </c>
      <c r="P2834" s="86" t="s">
        <v>325</v>
      </c>
      <c r="Q2834" s="86" t="s">
        <v>90</v>
      </c>
      <c r="R2834" s="86" t="s">
        <v>6619</v>
      </c>
      <c r="S2834" s="96" t="s">
        <v>21651</v>
      </c>
      <c r="T2834" s="96" t="s">
        <v>21603</v>
      </c>
      <c r="U2834" s="91"/>
      <c r="V2834" s="91"/>
      <c r="W2834" s="91" t="s">
        <v>289</v>
      </c>
      <c r="X2834" s="98" t="s">
        <v>6916</v>
      </c>
      <c r="Y2834" s="86" t="s">
        <v>301</v>
      </c>
      <c r="Z2834" s="86" t="s">
        <v>313</v>
      </c>
      <c r="AA2834" s="86" t="s">
        <v>6743</v>
      </c>
      <c r="AB2834" s="86" t="s">
        <v>478</v>
      </c>
      <c r="AC2834" s="100">
        <v>26.25</v>
      </c>
      <c r="AD2834" s="100">
        <v>19.7</v>
      </c>
      <c r="AE2834" s="102" t="s">
        <v>6744</v>
      </c>
      <c r="AF2834" s="86" t="s">
        <v>538</v>
      </c>
      <c r="AG2834" s="103">
        <f>Table1[[#This Row],['# Books]]*Table1[[#This Row],[QTY]]</f>
        <v>0</v>
      </c>
      <c r="AH2834" s="104">
        <f>Table1[[#This Row],[S&amp;L Price]]*Table1[[#This Row],[QTY]]</f>
        <v>0</v>
      </c>
    </row>
    <row r="2835" spans="1:34" ht="18" hidden="1" customHeight="1" x14ac:dyDescent="0.25">
      <c r="A2835" s="83"/>
      <c r="B2835" s="83"/>
      <c r="C2835" s="84">
        <v>141</v>
      </c>
      <c r="D2835" s="84"/>
      <c r="E2835" s="84"/>
      <c r="F2835" s="86" t="s">
        <v>6614</v>
      </c>
      <c r="G2835" s="115">
        <v>1</v>
      </c>
      <c r="H2835" s="88" t="s">
        <v>6741</v>
      </c>
      <c r="I2835" s="88" t="s">
        <v>1045</v>
      </c>
      <c r="J2835" s="88" t="s">
        <v>328</v>
      </c>
      <c r="K2835" s="89"/>
      <c r="L2835" s="91" t="s">
        <v>6745</v>
      </c>
      <c r="M2835" s="84">
        <v>2018</v>
      </c>
      <c r="N2835" s="93" t="s">
        <v>1802</v>
      </c>
      <c r="O2835" s="86"/>
      <c r="P2835" s="86"/>
      <c r="Q2835" s="86" t="s">
        <v>90</v>
      </c>
      <c r="R2835" s="86" t="s">
        <v>6619</v>
      </c>
      <c r="S2835" s="96" t="s">
        <v>21651</v>
      </c>
      <c r="T2835" s="96" t="s">
        <v>21603</v>
      </c>
      <c r="U2835" s="91"/>
      <c r="V2835" s="91"/>
      <c r="W2835" s="91" t="s">
        <v>289</v>
      </c>
      <c r="X2835" s="98" t="s">
        <v>6916</v>
      </c>
      <c r="Y2835" s="86" t="s">
        <v>301</v>
      </c>
      <c r="Z2835" s="86" t="s">
        <v>313</v>
      </c>
      <c r="AA2835" s="86" t="s">
        <v>6743</v>
      </c>
      <c r="AB2835" s="86" t="s">
        <v>478</v>
      </c>
      <c r="AC2835" s="100">
        <v>26.25</v>
      </c>
      <c r="AD2835" s="100">
        <v>19.7</v>
      </c>
      <c r="AE2835" s="102" t="s">
        <v>6744</v>
      </c>
      <c r="AF2835" s="86" t="s">
        <v>538</v>
      </c>
      <c r="AG2835" s="103">
        <f>Table1[[#This Row],['# Books]]*Table1[[#This Row],[QTY]]</f>
        <v>0</v>
      </c>
      <c r="AH2835" s="104">
        <f>Table1[[#This Row],[S&amp;L Price]]*Table1[[#This Row],[QTY]]</f>
        <v>0</v>
      </c>
    </row>
    <row r="2836" spans="1:34" ht="18" hidden="1" customHeight="1" x14ac:dyDescent="0.25">
      <c r="A2836" s="83"/>
      <c r="B2836" s="83"/>
      <c r="C2836" s="84">
        <v>141</v>
      </c>
      <c r="D2836" s="84"/>
      <c r="E2836" s="84"/>
      <c r="F2836" s="86" t="s">
        <v>6614</v>
      </c>
      <c r="G2836" s="115">
        <v>1</v>
      </c>
      <c r="H2836" s="88" t="s">
        <v>6741</v>
      </c>
      <c r="I2836" s="88" t="s">
        <v>1045</v>
      </c>
      <c r="J2836" s="88" t="s">
        <v>329</v>
      </c>
      <c r="K2836" s="89" t="s">
        <v>6604</v>
      </c>
      <c r="L2836" s="91" t="s">
        <v>6746</v>
      </c>
      <c r="M2836" s="84">
        <v>2018</v>
      </c>
      <c r="N2836" s="93" t="s">
        <v>1802</v>
      </c>
      <c r="O2836" s="86"/>
      <c r="P2836" s="86"/>
      <c r="Q2836" s="86" t="s">
        <v>90</v>
      </c>
      <c r="R2836" s="86" t="s">
        <v>6619</v>
      </c>
      <c r="S2836" s="96" t="s">
        <v>21651</v>
      </c>
      <c r="T2836" s="96" t="s">
        <v>21603</v>
      </c>
      <c r="U2836" s="91"/>
      <c r="V2836" s="91"/>
      <c r="W2836" s="91" t="s">
        <v>289</v>
      </c>
      <c r="X2836" s="98"/>
      <c r="Y2836" s="86" t="s">
        <v>301</v>
      </c>
      <c r="Z2836" s="86" t="s">
        <v>313</v>
      </c>
      <c r="AA2836" s="86" t="s">
        <v>6743</v>
      </c>
      <c r="AB2836" s="86" t="s">
        <v>478</v>
      </c>
      <c r="AC2836" s="100">
        <v>99.95</v>
      </c>
      <c r="AD2836" s="100">
        <v>74.95</v>
      </c>
      <c r="AE2836" s="102" t="s">
        <v>6744</v>
      </c>
      <c r="AF2836" s="86" t="s">
        <v>538</v>
      </c>
      <c r="AG2836" s="103">
        <f>Table1[[#This Row],['# Books]]*Table1[[#This Row],[QTY]]</f>
        <v>0</v>
      </c>
      <c r="AH2836" s="104">
        <f>Table1[[#This Row],[S&amp;L Price]]*Table1[[#This Row],[QTY]]</f>
        <v>0</v>
      </c>
    </row>
    <row r="2837" spans="1:34" ht="18" customHeight="1" x14ac:dyDescent="0.25">
      <c r="A2837" s="83"/>
      <c r="B2837" s="83"/>
      <c r="C2837" s="84">
        <v>141</v>
      </c>
      <c r="D2837" s="84"/>
      <c r="E2837" s="84"/>
      <c r="F2837" s="86" t="s">
        <v>6614</v>
      </c>
      <c r="G2837" s="115">
        <v>1</v>
      </c>
      <c r="H2837" s="88" t="s">
        <v>6747</v>
      </c>
      <c r="I2837" s="88" t="s">
        <v>1045</v>
      </c>
      <c r="J2837" s="88" t="s">
        <v>126</v>
      </c>
      <c r="K2837" s="89"/>
      <c r="L2837" s="91" t="s">
        <v>6748</v>
      </c>
      <c r="M2837" s="84">
        <v>2018</v>
      </c>
      <c r="N2837" s="93" t="s">
        <v>1802</v>
      </c>
      <c r="O2837" s="86" t="s">
        <v>183</v>
      </c>
      <c r="P2837" s="86" t="s">
        <v>325</v>
      </c>
      <c r="Q2837" s="86" t="s">
        <v>90</v>
      </c>
      <c r="R2837" s="86" t="s">
        <v>6619</v>
      </c>
      <c r="S2837" s="96" t="s">
        <v>21652</v>
      </c>
      <c r="T2837" s="96" t="s">
        <v>21603</v>
      </c>
      <c r="U2837" s="91"/>
      <c r="V2837" s="91"/>
      <c r="W2837" s="91" t="s">
        <v>290</v>
      </c>
      <c r="X2837" s="98" t="s">
        <v>8837</v>
      </c>
      <c r="Y2837" s="86" t="s">
        <v>301</v>
      </c>
      <c r="Z2837" s="86" t="s">
        <v>313</v>
      </c>
      <c r="AA2837" s="86" t="s">
        <v>6749</v>
      </c>
      <c r="AB2837" s="86" t="s">
        <v>478</v>
      </c>
      <c r="AC2837" s="100">
        <v>26.25</v>
      </c>
      <c r="AD2837" s="100">
        <v>19.7</v>
      </c>
      <c r="AE2837" s="102" t="s">
        <v>6750</v>
      </c>
      <c r="AF2837" s="86" t="s">
        <v>538</v>
      </c>
      <c r="AG2837" s="103">
        <f>Table1[[#This Row],['# Books]]*Table1[[#This Row],[QTY]]</f>
        <v>0</v>
      </c>
      <c r="AH2837" s="104">
        <f>Table1[[#This Row],[S&amp;L Price]]*Table1[[#This Row],[QTY]]</f>
        <v>0</v>
      </c>
    </row>
    <row r="2838" spans="1:34" ht="18" hidden="1" customHeight="1" x14ac:dyDescent="0.25">
      <c r="A2838" s="83"/>
      <c r="B2838" s="83"/>
      <c r="C2838" s="84">
        <v>141</v>
      </c>
      <c r="D2838" s="84"/>
      <c r="E2838" s="84"/>
      <c r="F2838" s="86" t="s">
        <v>6614</v>
      </c>
      <c r="G2838" s="115">
        <v>1</v>
      </c>
      <c r="H2838" s="88" t="s">
        <v>6747</v>
      </c>
      <c r="I2838" s="88" t="s">
        <v>1045</v>
      </c>
      <c r="J2838" s="88" t="s">
        <v>328</v>
      </c>
      <c r="K2838" s="89"/>
      <c r="L2838" s="91" t="s">
        <v>6751</v>
      </c>
      <c r="M2838" s="84">
        <v>2018</v>
      </c>
      <c r="N2838" s="93" t="s">
        <v>1802</v>
      </c>
      <c r="O2838" s="86"/>
      <c r="P2838" s="86"/>
      <c r="Q2838" s="86" t="s">
        <v>90</v>
      </c>
      <c r="R2838" s="86" t="s">
        <v>6619</v>
      </c>
      <c r="S2838" s="96" t="s">
        <v>21652</v>
      </c>
      <c r="T2838" s="96" t="s">
        <v>21603</v>
      </c>
      <c r="U2838" s="91"/>
      <c r="V2838" s="91"/>
      <c r="W2838" s="91" t="s">
        <v>290</v>
      </c>
      <c r="X2838" s="98" t="s">
        <v>8837</v>
      </c>
      <c r="Y2838" s="86" t="s">
        <v>301</v>
      </c>
      <c r="Z2838" s="86" t="s">
        <v>313</v>
      </c>
      <c r="AA2838" s="86" t="s">
        <v>6749</v>
      </c>
      <c r="AB2838" s="86" t="s">
        <v>478</v>
      </c>
      <c r="AC2838" s="100">
        <v>26.25</v>
      </c>
      <c r="AD2838" s="100">
        <v>19.7</v>
      </c>
      <c r="AE2838" s="102" t="s">
        <v>6750</v>
      </c>
      <c r="AF2838" s="86" t="s">
        <v>538</v>
      </c>
      <c r="AG2838" s="103">
        <f>Table1[[#This Row],['# Books]]*Table1[[#This Row],[QTY]]</f>
        <v>0</v>
      </c>
      <c r="AH2838" s="104">
        <f>Table1[[#This Row],[S&amp;L Price]]*Table1[[#This Row],[QTY]]</f>
        <v>0</v>
      </c>
    </row>
    <row r="2839" spans="1:34" ht="18" hidden="1" customHeight="1" x14ac:dyDescent="0.25">
      <c r="A2839" s="83"/>
      <c r="B2839" s="83"/>
      <c r="C2839" s="84">
        <v>141</v>
      </c>
      <c r="D2839" s="84"/>
      <c r="E2839" s="84"/>
      <c r="F2839" s="86" t="s">
        <v>6614</v>
      </c>
      <c r="G2839" s="115">
        <v>1</v>
      </c>
      <c r="H2839" s="88" t="s">
        <v>6747</v>
      </c>
      <c r="I2839" s="88" t="s">
        <v>1045</v>
      </c>
      <c r="J2839" s="88" t="s">
        <v>329</v>
      </c>
      <c r="K2839" s="89" t="s">
        <v>6604</v>
      </c>
      <c r="L2839" s="91" t="s">
        <v>6752</v>
      </c>
      <c r="M2839" s="84">
        <v>2018</v>
      </c>
      <c r="N2839" s="93" t="s">
        <v>1802</v>
      </c>
      <c r="O2839" s="86"/>
      <c r="P2839" s="86"/>
      <c r="Q2839" s="86" t="s">
        <v>90</v>
      </c>
      <c r="R2839" s="86" t="s">
        <v>6619</v>
      </c>
      <c r="S2839" s="96" t="s">
        <v>21652</v>
      </c>
      <c r="T2839" s="96" t="s">
        <v>21603</v>
      </c>
      <c r="U2839" s="91"/>
      <c r="V2839" s="91"/>
      <c r="W2839" s="91" t="s">
        <v>290</v>
      </c>
      <c r="X2839" s="98"/>
      <c r="Y2839" s="86" t="s">
        <v>301</v>
      </c>
      <c r="Z2839" s="86" t="s">
        <v>313</v>
      </c>
      <c r="AA2839" s="86" t="s">
        <v>6749</v>
      </c>
      <c r="AB2839" s="86" t="s">
        <v>478</v>
      </c>
      <c r="AC2839" s="100">
        <v>99.95</v>
      </c>
      <c r="AD2839" s="100">
        <v>74.95</v>
      </c>
      <c r="AE2839" s="102" t="s">
        <v>6750</v>
      </c>
      <c r="AF2839" s="86" t="s">
        <v>538</v>
      </c>
      <c r="AG2839" s="103">
        <f>Table1[[#This Row],['# Books]]*Table1[[#This Row],[QTY]]</f>
        <v>0</v>
      </c>
      <c r="AH2839" s="104">
        <f>Table1[[#This Row],[S&amp;L Price]]*Table1[[#This Row],[QTY]]</f>
        <v>0</v>
      </c>
    </row>
    <row r="2840" spans="1:34" ht="18" hidden="1" customHeight="1" x14ac:dyDescent="0.25">
      <c r="A2840" s="83"/>
      <c r="B2840" s="83"/>
      <c r="C2840" s="84">
        <v>142</v>
      </c>
      <c r="D2840" s="84"/>
      <c r="E2840" s="84"/>
      <c r="F2840" s="86" t="s">
        <v>6772</v>
      </c>
      <c r="G2840" s="115">
        <v>6</v>
      </c>
      <c r="H2840" s="88" t="s">
        <v>6772</v>
      </c>
      <c r="I2840" s="88" t="s">
        <v>1045</v>
      </c>
      <c r="J2840" s="88" t="s">
        <v>125</v>
      </c>
      <c r="K2840" s="89"/>
      <c r="L2840" s="91" t="s">
        <v>6773</v>
      </c>
      <c r="M2840" s="84">
        <v>2018</v>
      </c>
      <c r="N2840" s="93" t="s">
        <v>1802</v>
      </c>
      <c r="O2840" s="86" t="s">
        <v>183</v>
      </c>
      <c r="P2840" s="86" t="s">
        <v>325</v>
      </c>
      <c r="Q2840" s="86"/>
      <c r="R2840" s="86"/>
      <c r="S2840" s="96"/>
      <c r="T2840" s="96"/>
      <c r="U2840" s="91"/>
      <c r="V2840" s="91"/>
      <c r="W2840" s="91"/>
      <c r="X2840" s="98"/>
      <c r="Y2840" s="86" t="s">
        <v>298</v>
      </c>
      <c r="Z2840" s="86" t="s">
        <v>304</v>
      </c>
      <c r="AA2840" s="86" t="s">
        <v>6774</v>
      </c>
      <c r="AB2840" s="86" t="s">
        <v>478</v>
      </c>
      <c r="AC2840" s="100">
        <v>157.5</v>
      </c>
      <c r="AD2840" s="100">
        <v>118.2</v>
      </c>
      <c r="AE2840" s="102"/>
      <c r="AF2840" s="86" t="s">
        <v>539</v>
      </c>
      <c r="AG2840" s="103">
        <f>Table1[[#This Row],['# Books]]*Table1[[#This Row],[QTY]]</f>
        <v>0</v>
      </c>
      <c r="AH2840" s="104">
        <f>Table1[[#This Row],[S&amp;L Price]]*Table1[[#This Row],[QTY]]</f>
        <v>0</v>
      </c>
    </row>
    <row r="2841" spans="1:34" ht="18" customHeight="1" x14ac:dyDescent="0.25">
      <c r="A2841" s="83"/>
      <c r="B2841" s="83"/>
      <c r="C2841" s="84">
        <v>142</v>
      </c>
      <c r="D2841" s="84"/>
      <c r="E2841" s="84"/>
      <c r="F2841" s="86" t="s">
        <v>6772</v>
      </c>
      <c r="G2841" s="115">
        <v>1</v>
      </c>
      <c r="H2841" s="88" t="s">
        <v>6775</v>
      </c>
      <c r="I2841" s="88" t="s">
        <v>1045</v>
      </c>
      <c r="J2841" s="88" t="s">
        <v>126</v>
      </c>
      <c r="K2841" s="89"/>
      <c r="L2841" s="91" t="s">
        <v>6776</v>
      </c>
      <c r="M2841" s="84">
        <v>2018</v>
      </c>
      <c r="N2841" s="93" t="s">
        <v>1802</v>
      </c>
      <c r="O2841" s="86" t="s">
        <v>183</v>
      </c>
      <c r="P2841" s="86" t="s">
        <v>325</v>
      </c>
      <c r="Q2841" s="86" t="s">
        <v>90</v>
      </c>
      <c r="R2841" s="86" t="s">
        <v>1059</v>
      </c>
      <c r="S2841" s="96" t="s">
        <v>21611</v>
      </c>
      <c r="T2841" s="96" t="s">
        <v>21603</v>
      </c>
      <c r="U2841" s="91"/>
      <c r="V2841" s="91"/>
      <c r="W2841" s="91" t="s">
        <v>289</v>
      </c>
      <c r="X2841" s="98"/>
      <c r="Y2841" s="86" t="s">
        <v>298</v>
      </c>
      <c r="Z2841" s="86" t="s">
        <v>304</v>
      </c>
      <c r="AA2841" s="86" t="s">
        <v>6777</v>
      </c>
      <c r="AB2841" s="86" t="s">
        <v>478</v>
      </c>
      <c r="AC2841" s="100">
        <v>26.25</v>
      </c>
      <c r="AD2841" s="100">
        <v>19.7</v>
      </c>
      <c r="AE2841" s="102" t="s">
        <v>6778</v>
      </c>
      <c r="AF2841" s="86" t="s">
        <v>539</v>
      </c>
      <c r="AG2841" s="103">
        <f>Table1[[#This Row],['# Books]]*Table1[[#This Row],[QTY]]</f>
        <v>0</v>
      </c>
      <c r="AH2841" s="104">
        <f>Table1[[#This Row],[S&amp;L Price]]*Table1[[#This Row],[QTY]]</f>
        <v>0</v>
      </c>
    </row>
    <row r="2842" spans="1:34" ht="18" hidden="1" customHeight="1" x14ac:dyDescent="0.25">
      <c r="A2842" s="83"/>
      <c r="B2842" s="83"/>
      <c r="C2842" s="84">
        <v>142</v>
      </c>
      <c r="D2842" s="84"/>
      <c r="E2842" s="84"/>
      <c r="F2842" s="86" t="s">
        <v>6772</v>
      </c>
      <c r="G2842" s="115">
        <v>1</v>
      </c>
      <c r="H2842" s="88" t="s">
        <v>6775</v>
      </c>
      <c r="I2842" s="88" t="s">
        <v>1045</v>
      </c>
      <c r="J2842" s="88" t="s">
        <v>328</v>
      </c>
      <c r="K2842" s="89"/>
      <c r="L2842" s="91" t="s">
        <v>6779</v>
      </c>
      <c r="M2842" s="84">
        <v>2018</v>
      </c>
      <c r="N2842" s="93" t="s">
        <v>1802</v>
      </c>
      <c r="O2842" s="86"/>
      <c r="P2842" s="86"/>
      <c r="Q2842" s="86" t="s">
        <v>90</v>
      </c>
      <c r="R2842" s="86" t="s">
        <v>1059</v>
      </c>
      <c r="S2842" s="96" t="s">
        <v>21611</v>
      </c>
      <c r="T2842" s="96" t="s">
        <v>21603</v>
      </c>
      <c r="U2842" s="91"/>
      <c r="V2842" s="91"/>
      <c r="W2842" s="91" t="s">
        <v>289</v>
      </c>
      <c r="X2842" s="98"/>
      <c r="Y2842" s="86" t="s">
        <v>298</v>
      </c>
      <c r="Z2842" s="86" t="s">
        <v>304</v>
      </c>
      <c r="AA2842" s="86" t="s">
        <v>6777</v>
      </c>
      <c r="AB2842" s="86" t="s">
        <v>478</v>
      </c>
      <c r="AC2842" s="100">
        <v>26.25</v>
      </c>
      <c r="AD2842" s="100">
        <v>19.7</v>
      </c>
      <c r="AE2842" s="102" t="s">
        <v>6778</v>
      </c>
      <c r="AF2842" s="86" t="s">
        <v>539</v>
      </c>
      <c r="AG2842" s="103">
        <f>Table1[[#This Row],['# Books]]*Table1[[#This Row],[QTY]]</f>
        <v>0</v>
      </c>
      <c r="AH2842" s="104">
        <f>Table1[[#This Row],[S&amp;L Price]]*Table1[[#This Row],[QTY]]</f>
        <v>0</v>
      </c>
    </row>
    <row r="2843" spans="1:34" ht="18" customHeight="1" x14ac:dyDescent="0.25">
      <c r="A2843" s="83"/>
      <c r="B2843" s="83"/>
      <c r="C2843" s="84">
        <v>142</v>
      </c>
      <c r="D2843" s="84"/>
      <c r="E2843" s="84"/>
      <c r="F2843" s="86" t="s">
        <v>6772</v>
      </c>
      <c r="G2843" s="115">
        <v>1</v>
      </c>
      <c r="H2843" s="88" t="s">
        <v>6780</v>
      </c>
      <c r="I2843" s="88" t="s">
        <v>1045</v>
      </c>
      <c r="J2843" s="88" t="s">
        <v>126</v>
      </c>
      <c r="K2843" s="89"/>
      <c r="L2843" s="91" t="s">
        <v>6781</v>
      </c>
      <c r="M2843" s="84">
        <v>2018</v>
      </c>
      <c r="N2843" s="93" t="s">
        <v>1802</v>
      </c>
      <c r="O2843" s="86" t="s">
        <v>183</v>
      </c>
      <c r="P2843" s="86" t="s">
        <v>325</v>
      </c>
      <c r="Q2843" s="86" t="s">
        <v>90</v>
      </c>
      <c r="R2843" s="86" t="s">
        <v>1012</v>
      </c>
      <c r="S2843" s="96" t="s">
        <v>21646</v>
      </c>
      <c r="T2843" s="96" t="s">
        <v>21603</v>
      </c>
      <c r="U2843" s="91"/>
      <c r="V2843" s="91"/>
      <c r="W2843" s="91" t="s">
        <v>289</v>
      </c>
      <c r="X2843" s="98" t="s">
        <v>6916</v>
      </c>
      <c r="Y2843" s="86" t="s">
        <v>298</v>
      </c>
      <c r="Z2843" s="86" t="s">
        <v>304</v>
      </c>
      <c r="AA2843" s="86" t="s">
        <v>6782</v>
      </c>
      <c r="AB2843" s="86" t="s">
        <v>478</v>
      </c>
      <c r="AC2843" s="100">
        <v>26.25</v>
      </c>
      <c r="AD2843" s="100">
        <v>19.7</v>
      </c>
      <c r="AE2843" s="102" t="s">
        <v>912</v>
      </c>
      <c r="AF2843" s="86" t="s">
        <v>539</v>
      </c>
      <c r="AG2843" s="103">
        <f>Table1[[#This Row],['# Books]]*Table1[[#This Row],[QTY]]</f>
        <v>0</v>
      </c>
      <c r="AH2843" s="104">
        <f>Table1[[#This Row],[S&amp;L Price]]*Table1[[#This Row],[QTY]]</f>
        <v>0</v>
      </c>
    </row>
    <row r="2844" spans="1:34" ht="18" hidden="1" customHeight="1" x14ac:dyDescent="0.25">
      <c r="A2844" s="83"/>
      <c r="B2844" s="83"/>
      <c r="C2844" s="84">
        <v>142</v>
      </c>
      <c r="D2844" s="84"/>
      <c r="E2844" s="84"/>
      <c r="F2844" s="86" t="s">
        <v>6772</v>
      </c>
      <c r="G2844" s="115">
        <v>1</v>
      </c>
      <c r="H2844" s="88" t="s">
        <v>6780</v>
      </c>
      <c r="I2844" s="88" t="s">
        <v>1045</v>
      </c>
      <c r="J2844" s="88" t="s">
        <v>328</v>
      </c>
      <c r="K2844" s="89"/>
      <c r="L2844" s="91" t="s">
        <v>6783</v>
      </c>
      <c r="M2844" s="84">
        <v>2018</v>
      </c>
      <c r="N2844" s="93" t="s">
        <v>1802</v>
      </c>
      <c r="O2844" s="86"/>
      <c r="P2844" s="86"/>
      <c r="Q2844" s="86" t="s">
        <v>90</v>
      </c>
      <c r="R2844" s="86" t="s">
        <v>1012</v>
      </c>
      <c r="S2844" s="96" t="s">
        <v>21646</v>
      </c>
      <c r="T2844" s="96" t="s">
        <v>21603</v>
      </c>
      <c r="U2844" s="91"/>
      <c r="V2844" s="91"/>
      <c r="W2844" s="91" t="s">
        <v>289</v>
      </c>
      <c r="X2844" s="98" t="s">
        <v>6916</v>
      </c>
      <c r="Y2844" s="86" t="s">
        <v>298</v>
      </c>
      <c r="Z2844" s="86" t="s">
        <v>304</v>
      </c>
      <c r="AA2844" s="86" t="s">
        <v>6782</v>
      </c>
      <c r="AB2844" s="86" t="s">
        <v>478</v>
      </c>
      <c r="AC2844" s="100">
        <v>26.25</v>
      </c>
      <c r="AD2844" s="100">
        <v>19.7</v>
      </c>
      <c r="AE2844" s="102" t="s">
        <v>912</v>
      </c>
      <c r="AF2844" s="86" t="s">
        <v>539</v>
      </c>
      <c r="AG2844" s="103">
        <f>Table1[[#This Row],['# Books]]*Table1[[#This Row],[QTY]]</f>
        <v>0</v>
      </c>
      <c r="AH2844" s="104">
        <f>Table1[[#This Row],[S&amp;L Price]]*Table1[[#This Row],[QTY]]</f>
        <v>0</v>
      </c>
    </row>
    <row r="2845" spans="1:34" ht="18" customHeight="1" x14ac:dyDescent="0.25">
      <c r="A2845" s="83"/>
      <c r="B2845" s="83"/>
      <c r="C2845" s="84">
        <v>142</v>
      </c>
      <c r="D2845" s="84"/>
      <c r="E2845" s="84"/>
      <c r="F2845" s="86" t="s">
        <v>6772</v>
      </c>
      <c r="G2845" s="115">
        <v>1</v>
      </c>
      <c r="H2845" s="88" t="s">
        <v>6784</v>
      </c>
      <c r="I2845" s="88" t="s">
        <v>1045</v>
      </c>
      <c r="J2845" s="88" t="s">
        <v>126</v>
      </c>
      <c r="K2845" s="89"/>
      <c r="L2845" s="91" t="s">
        <v>6785</v>
      </c>
      <c r="M2845" s="84">
        <v>2018</v>
      </c>
      <c r="N2845" s="93" t="s">
        <v>1802</v>
      </c>
      <c r="O2845" s="86" t="s">
        <v>183</v>
      </c>
      <c r="P2845" s="86" t="s">
        <v>325</v>
      </c>
      <c r="Q2845" s="86" t="s">
        <v>90</v>
      </c>
      <c r="R2845" s="86" t="s">
        <v>6786</v>
      </c>
      <c r="S2845" s="96" t="s">
        <v>21661</v>
      </c>
      <c r="T2845" s="96" t="s">
        <v>21603</v>
      </c>
      <c r="U2845" s="91"/>
      <c r="V2845" s="91"/>
      <c r="W2845" s="91" t="s">
        <v>289</v>
      </c>
      <c r="X2845" s="98"/>
      <c r="Y2845" s="86" t="s">
        <v>298</v>
      </c>
      <c r="Z2845" s="86" t="s">
        <v>304</v>
      </c>
      <c r="AA2845" s="86" t="s">
        <v>6787</v>
      </c>
      <c r="AB2845" s="86" t="s">
        <v>478</v>
      </c>
      <c r="AC2845" s="100">
        <v>26.25</v>
      </c>
      <c r="AD2845" s="100">
        <v>19.7</v>
      </c>
      <c r="AE2845" s="102" t="s">
        <v>6788</v>
      </c>
      <c r="AF2845" s="86" t="s">
        <v>539</v>
      </c>
      <c r="AG2845" s="103">
        <f>Table1[[#This Row],['# Books]]*Table1[[#This Row],[QTY]]</f>
        <v>0</v>
      </c>
      <c r="AH2845" s="104">
        <f>Table1[[#This Row],[S&amp;L Price]]*Table1[[#This Row],[QTY]]</f>
        <v>0</v>
      </c>
    </row>
    <row r="2846" spans="1:34" ht="18" hidden="1" customHeight="1" x14ac:dyDescent="0.25">
      <c r="A2846" s="83"/>
      <c r="B2846" s="83"/>
      <c r="C2846" s="84">
        <v>142</v>
      </c>
      <c r="D2846" s="84"/>
      <c r="E2846" s="84"/>
      <c r="F2846" s="86" t="s">
        <v>6772</v>
      </c>
      <c r="G2846" s="115">
        <v>1</v>
      </c>
      <c r="H2846" s="88" t="s">
        <v>6784</v>
      </c>
      <c r="I2846" s="88" t="s">
        <v>1045</v>
      </c>
      <c r="J2846" s="88" t="s">
        <v>328</v>
      </c>
      <c r="K2846" s="89"/>
      <c r="L2846" s="91" t="s">
        <v>6789</v>
      </c>
      <c r="M2846" s="84">
        <v>2018</v>
      </c>
      <c r="N2846" s="93" t="s">
        <v>1802</v>
      </c>
      <c r="O2846" s="86"/>
      <c r="P2846" s="86"/>
      <c r="Q2846" s="86" t="s">
        <v>90</v>
      </c>
      <c r="R2846" s="86" t="s">
        <v>6786</v>
      </c>
      <c r="S2846" s="96" t="s">
        <v>21661</v>
      </c>
      <c r="T2846" s="96" t="s">
        <v>21603</v>
      </c>
      <c r="U2846" s="91"/>
      <c r="V2846" s="91"/>
      <c r="W2846" s="91" t="s">
        <v>289</v>
      </c>
      <c r="X2846" s="98"/>
      <c r="Y2846" s="86" t="s">
        <v>298</v>
      </c>
      <c r="Z2846" s="86" t="s">
        <v>304</v>
      </c>
      <c r="AA2846" s="86" t="s">
        <v>6787</v>
      </c>
      <c r="AB2846" s="86" t="s">
        <v>478</v>
      </c>
      <c r="AC2846" s="100">
        <v>26.25</v>
      </c>
      <c r="AD2846" s="100">
        <v>19.7</v>
      </c>
      <c r="AE2846" s="102" t="s">
        <v>6788</v>
      </c>
      <c r="AF2846" s="86" t="s">
        <v>539</v>
      </c>
      <c r="AG2846" s="103">
        <f>Table1[[#This Row],['# Books]]*Table1[[#This Row],[QTY]]</f>
        <v>0</v>
      </c>
      <c r="AH2846" s="104">
        <f>Table1[[#This Row],[S&amp;L Price]]*Table1[[#This Row],[QTY]]</f>
        <v>0</v>
      </c>
    </row>
    <row r="2847" spans="1:34" ht="18" customHeight="1" x14ac:dyDescent="0.25">
      <c r="A2847" s="83"/>
      <c r="B2847" s="83"/>
      <c r="C2847" s="84">
        <v>142</v>
      </c>
      <c r="D2847" s="84"/>
      <c r="E2847" s="84"/>
      <c r="F2847" s="86" t="s">
        <v>6772</v>
      </c>
      <c r="G2847" s="115">
        <v>1</v>
      </c>
      <c r="H2847" s="88" t="s">
        <v>6790</v>
      </c>
      <c r="I2847" s="88" t="s">
        <v>1045</v>
      </c>
      <c r="J2847" s="88" t="s">
        <v>126</v>
      </c>
      <c r="K2847" s="89"/>
      <c r="L2847" s="91" t="s">
        <v>6791</v>
      </c>
      <c r="M2847" s="84">
        <v>2018</v>
      </c>
      <c r="N2847" s="93" t="s">
        <v>1802</v>
      </c>
      <c r="O2847" s="86" t="s">
        <v>183</v>
      </c>
      <c r="P2847" s="86" t="s">
        <v>325</v>
      </c>
      <c r="Q2847" s="86" t="s">
        <v>90</v>
      </c>
      <c r="R2847" s="86" t="s">
        <v>244</v>
      </c>
      <c r="S2847" s="96" t="s">
        <v>21652</v>
      </c>
      <c r="T2847" s="96" t="s">
        <v>21603</v>
      </c>
      <c r="U2847" s="91"/>
      <c r="V2847" s="91"/>
      <c r="W2847" s="91" t="s">
        <v>289</v>
      </c>
      <c r="X2847" s="98" t="s">
        <v>8842</v>
      </c>
      <c r="Y2847" s="86" t="s">
        <v>298</v>
      </c>
      <c r="Z2847" s="86" t="s">
        <v>304</v>
      </c>
      <c r="AA2847" s="86" t="s">
        <v>6792</v>
      </c>
      <c r="AB2847" s="86" t="s">
        <v>478</v>
      </c>
      <c r="AC2847" s="100">
        <v>26.25</v>
      </c>
      <c r="AD2847" s="100">
        <v>19.7</v>
      </c>
      <c r="AE2847" s="102" t="s">
        <v>6793</v>
      </c>
      <c r="AF2847" s="86" t="s">
        <v>539</v>
      </c>
      <c r="AG2847" s="103">
        <f>Table1[[#This Row],['# Books]]*Table1[[#This Row],[QTY]]</f>
        <v>0</v>
      </c>
      <c r="AH2847" s="104">
        <f>Table1[[#This Row],[S&amp;L Price]]*Table1[[#This Row],[QTY]]</f>
        <v>0</v>
      </c>
    </row>
    <row r="2848" spans="1:34" ht="18" hidden="1" customHeight="1" x14ac:dyDescent="0.25">
      <c r="A2848" s="83"/>
      <c r="B2848" s="83"/>
      <c r="C2848" s="84">
        <v>142</v>
      </c>
      <c r="D2848" s="84"/>
      <c r="E2848" s="84"/>
      <c r="F2848" s="86" t="s">
        <v>6772</v>
      </c>
      <c r="G2848" s="115">
        <v>1</v>
      </c>
      <c r="H2848" s="88" t="s">
        <v>6790</v>
      </c>
      <c r="I2848" s="88" t="s">
        <v>1045</v>
      </c>
      <c r="J2848" s="88" t="s">
        <v>328</v>
      </c>
      <c r="K2848" s="89"/>
      <c r="L2848" s="91" t="s">
        <v>6794</v>
      </c>
      <c r="M2848" s="84">
        <v>2018</v>
      </c>
      <c r="N2848" s="93" t="s">
        <v>1802</v>
      </c>
      <c r="O2848" s="86"/>
      <c r="P2848" s="86"/>
      <c r="Q2848" s="86" t="s">
        <v>90</v>
      </c>
      <c r="R2848" s="86" t="s">
        <v>244</v>
      </c>
      <c r="S2848" s="96" t="s">
        <v>21652</v>
      </c>
      <c r="T2848" s="96" t="s">
        <v>21603</v>
      </c>
      <c r="U2848" s="91"/>
      <c r="V2848" s="91"/>
      <c r="W2848" s="91" t="s">
        <v>289</v>
      </c>
      <c r="X2848" s="98" t="s">
        <v>8842</v>
      </c>
      <c r="Y2848" s="86" t="s">
        <v>298</v>
      </c>
      <c r="Z2848" s="86" t="s">
        <v>304</v>
      </c>
      <c r="AA2848" s="86" t="s">
        <v>6792</v>
      </c>
      <c r="AB2848" s="86" t="s">
        <v>478</v>
      </c>
      <c r="AC2848" s="100">
        <v>26.25</v>
      </c>
      <c r="AD2848" s="100">
        <v>19.7</v>
      </c>
      <c r="AE2848" s="102" t="s">
        <v>6793</v>
      </c>
      <c r="AF2848" s="86" t="s">
        <v>539</v>
      </c>
      <c r="AG2848" s="103">
        <f>Table1[[#This Row],['# Books]]*Table1[[#This Row],[QTY]]</f>
        <v>0</v>
      </c>
      <c r="AH2848" s="104">
        <f>Table1[[#This Row],[S&amp;L Price]]*Table1[[#This Row],[QTY]]</f>
        <v>0</v>
      </c>
    </row>
    <row r="2849" spans="1:34" ht="18" customHeight="1" x14ac:dyDescent="0.25">
      <c r="A2849" s="83"/>
      <c r="B2849" s="83"/>
      <c r="C2849" s="84">
        <v>142</v>
      </c>
      <c r="D2849" s="84"/>
      <c r="E2849" s="84"/>
      <c r="F2849" s="86" t="s">
        <v>6772</v>
      </c>
      <c r="G2849" s="115">
        <v>1</v>
      </c>
      <c r="H2849" s="88" t="s">
        <v>6795</v>
      </c>
      <c r="I2849" s="88" t="s">
        <v>1045</v>
      </c>
      <c r="J2849" s="88" t="s">
        <v>126</v>
      </c>
      <c r="K2849" s="89"/>
      <c r="L2849" s="91" t="s">
        <v>6796</v>
      </c>
      <c r="M2849" s="84">
        <v>2018</v>
      </c>
      <c r="N2849" s="93" t="s">
        <v>1802</v>
      </c>
      <c r="O2849" s="86" t="s">
        <v>183</v>
      </c>
      <c r="P2849" s="86" t="s">
        <v>325</v>
      </c>
      <c r="Q2849" s="86" t="s">
        <v>90</v>
      </c>
      <c r="R2849" s="86" t="s">
        <v>2136</v>
      </c>
      <c r="S2849" s="96" t="s">
        <v>21611</v>
      </c>
      <c r="T2849" s="96" t="s">
        <v>21603</v>
      </c>
      <c r="U2849" s="91"/>
      <c r="V2849" s="91"/>
      <c r="W2849" s="91" t="s">
        <v>289</v>
      </c>
      <c r="X2849" s="98"/>
      <c r="Y2849" s="86" t="s">
        <v>298</v>
      </c>
      <c r="Z2849" s="86" t="s">
        <v>304</v>
      </c>
      <c r="AA2849" s="86" t="s">
        <v>20231</v>
      </c>
      <c r="AB2849" s="86" t="s">
        <v>478</v>
      </c>
      <c r="AC2849" s="100">
        <v>26.25</v>
      </c>
      <c r="AD2849" s="100">
        <v>19.7</v>
      </c>
      <c r="AE2849" s="102" t="s">
        <v>6797</v>
      </c>
      <c r="AF2849" s="86" t="s">
        <v>539</v>
      </c>
      <c r="AG2849" s="103">
        <f>Table1[[#This Row],['# Books]]*Table1[[#This Row],[QTY]]</f>
        <v>0</v>
      </c>
      <c r="AH2849" s="104">
        <f>Table1[[#This Row],[S&amp;L Price]]*Table1[[#This Row],[QTY]]</f>
        <v>0</v>
      </c>
    </row>
    <row r="2850" spans="1:34" ht="18" hidden="1" customHeight="1" x14ac:dyDescent="0.25">
      <c r="A2850" s="83"/>
      <c r="B2850" s="83"/>
      <c r="C2850" s="84">
        <v>142</v>
      </c>
      <c r="D2850" s="84"/>
      <c r="E2850" s="84"/>
      <c r="F2850" s="86" t="s">
        <v>6772</v>
      </c>
      <c r="G2850" s="115">
        <v>1</v>
      </c>
      <c r="H2850" s="88" t="s">
        <v>6795</v>
      </c>
      <c r="I2850" s="88" t="s">
        <v>1045</v>
      </c>
      <c r="J2850" s="88" t="s">
        <v>328</v>
      </c>
      <c r="K2850" s="89"/>
      <c r="L2850" s="91" t="s">
        <v>6798</v>
      </c>
      <c r="M2850" s="84">
        <v>2018</v>
      </c>
      <c r="N2850" s="93" t="s">
        <v>1802</v>
      </c>
      <c r="O2850" s="86"/>
      <c r="P2850" s="86"/>
      <c r="Q2850" s="86" t="s">
        <v>90</v>
      </c>
      <c r="R2850" s="86" t="s">
        <v>2136</v>
      </c>
      <c r="S2850" s="96" t="s">
        <v>21611</v>
      </c>
      <c r="T2850" s="96" t="s">
        <v>21603</v>
      </c>
      <c r="U2850" s="91"/>
      <c r="V2850" s="91"/>
      <c r="W2850" s="91" t="s">
        <v>289</v>
      </c>
      <c r="X2850" s="98"/>
      <c r="Y2850" s="86" t="s">
        <v>298</v>
      </c>
      <c r="Z2850" s="86" t="s">
        <v>304</v>
      </c>
      <c r="AA2850" s="86" t="s">
        <v>20231</v>
      </c>
      <c r="AB2850" s="86" t="s">
        <v>478</v>
      </c>
      <c r="AC2850" s="100">
        <v>26.25</v>
      </c>
      <c r="AD2850" s="100">
        <v>19.7</v>
      </c>
      <c r="AE2850" s="102" t="s">
        <v>6797</v>
      </c>
      <c r="AF2850" s="86" t="s">
        <v>539</v>
      </c>
      <c r="AG2850" s="103">
        <f>Table1[[#This Row],['# Books]]*Table1[[#This Row],[QTY]]</f>
        <v>0</v>
      </c>
      <c r="AH2850" s="104">
        <f>Table1[[#This Row],[S&amp;L Price]]*Table1[[#This Row],[QTY]]</f>
        <v>0</v>
      </c>
    </row>
    <row r="2851" spans="1:34" ht="18" customHeight="1" x14ac:dyDescent="0.25">
      <c r="A2851" s="83"/>
      <c r="B2851" s="83"/>
      <c r="C2851" s="84">
        <v>142</v>
      </c>
      <c r="D2851" s="84"/>
      <c r="E2851" s="84"/>
      <c r="F2851" s="86" t="s">
        <v>6772</v>
      </c>
      <c r="G2851" s="115">
        <v>1</v>
      </c>
      <c r="H2851" s="88" t="s">
        <v>6799</v>
      </c>
      <c r="I2851" s="88" t="s">
        <v>1045</v>
      </c>
      <c r="J2851" s="88" t="s">
        <v>126</v>
      </c>
      <c r="K2851" s="89"/>
      <c r="L2851" s="91" t="s">
        <v>6800</v>
      </c>
      <c r="M2851" s="84">
        <v>2018</v>
      </c>
      <c r="N2851" s="93" t="s">
        <v>1802</v>
      </c>
      <c r="O2851" s="86" t="s">
        <v>183</v>
      </c>
      <c r="P2851" s="86" t="s">
        <v>325</v>
      </c>
      <c r="Q2851" s="86" t="s">
        <v>90</v>
      </c>
      <c r="R2851" s="86" t="s">
        <v>981</v>
      </c>
      <c r="S2851" s="96" t="s">
        <v>21614</v>
      </c>
      <c r="T2851" s="96" t="s">
        <v>21603</v>
      </c>
      <c r="U2851" s="91"/>
      <c r="V2851" s="91"/>
      <c r="W2851" s="91" t="s">
        <v>289</v>
      </c>
      <c r="X2851" s="98"/>
      <c r="Y2851" s="86" t="s">
        <v>298</v>
      </c>
      <c r="Z2851" s="86" t="s">
        <v>304</v>
      </c>
      <c r="AA2851" s="86" t="s">
        <v>6801</v>
      </c>
      <c r="AB2851" s="86" t="s">
        <v>478</v>
      </c>
      <c r="AC2851" s="100">
        <v>26.25</v>
      </c>
      <c r="AD2851" s="100">
        <v>19.7</v>
      </c>
      <c r="AE2851" s="102" t="s">
        <v>921</v>
      </c>
      <c r="AF2851" s="86" t="s">
        <v>539</v>
      </c>
      <c r="AG2851" s="103">
        <f>Table1[[#This Row],['# Books]]*Table1[[#This Row],[QTY]]</f>
        <v>0</v>
      </c>
      <c r="AH2851" s="104">
        <f>Table1[[#This Row],[S&amp;L Price]]*Table1[[#This Row],[QTY]]</f>
        <v>0</v>
      </c>
    </row>
    <row r="2852" spans="1:34" ht="18" hidden="1" customHeight="1" x14ac:dyDescent="0.25">
      <c r="A2852" s="83"/>
      <c r="B2852" s="83"/>
      <c r="C2852" s="84">
        <v>142</v>
      </c>
      <c r="D2852" s="84"/>
      <c r="E2852" s="84"/>
      <c r="F2852" s="86" t="s">
        <v>6772</v>
      </c>
      <c r="G2852" s="115">
        <v>1</v>
      </c>
      <c r="H2852" s="88" t="s">
        <v>6799</v>
      </c>
      <c r="I2852" s="88" t="s">
        <v>1045</v>
      </c>
      <c r="J2852" s="88" t="s">
        <v>328</v>
      </c>
      <c r="K2852" s="89"/>
      <c r="L2852" s="91" t="s">
        <v>6802</v>
      </c>
      <c r="M2852" s="84">
        <v>2018</v>
      </c>
      <c r="N2852" s="93" t="s">
        <v>1802</v>
      </c>
      <c r="O2852" s="86"/>
      <c r="P2852" s="86"/>
      <c r="Q2852" s="86" t="s">
        <v>90</v>
      </c>
      <c r="R2852" s="86" t="s">
        <v>981</v>
      </c>
      <c r="S2852" s="96" t="s">
        <v>21614</v>
      </c>
      <c r="T2852" s="96" t="s">
        <v>21603</v>
      </c>
      <c r="U2852" s="91"/>
      <c r="V2852" s="91"/>
      <c r="W2852" s="91" t="s">
        <v>289</v>
      </c>
      <c r="X2852" s="98"/>
      <c r="Y2852" s="86" t="s">
        <v>298</v>
      </c>
      <c r="Z2852" s="86" t="s">
        <v>304</v>
      </c>
      <c r="AA2852" s="86" t="s">
        <v>6801</v>
      </c>
      <c r="AB2852" s="86" t="s">
        <v>478</v>
      </c>
      <c r="AC2852" s="100">
        <v>26.25</v>
      </c>
      <c r="AD2852" s="100">
        <v>19.7</v>
      </c>
      <c r="AE2852" s="102" t="s">
        <v>921</v>
      </c>
      <c r="AF2852" s="86" t="s">
        <v>539</v>
      </c>
      <c r="AG2852" s="103">
        <f>Table1[[#This Row],['# Books]]*Table1[[#This Row],[QTY]]</f>
        <v>0</v>
      </c>
      <c r="AH2852" s="104">
        <f>Table1[[#This Row],[S&amp;L Price]]*Table1[[#This Row],[QTY]]</f>
        <v>0</v>
      </c>
    </row>
    <row r="2853" spans="1:34" ht="18" hidden="1" customHeight="1" x14ac:dyDescent="0.25">
      <c r="A2853" s="83"/>
      <c r="B2853" s="83"/>
      <c r="C2853" s="84">
        <v>142</v>
      </c>
      <c r="D2853" s="84"/>
      <c r="E2853" s="84"/>
      <c r="F2853" s="86" t="s">
        <v>4172</v>
      </c>
      <c r="G2853" s="115">
        <v>6</v>
      </c>
      <c r="H2853" s="88" t="s">
        <v>4172</v>
      </c>
      <c r="I2853" s="88" t="s">
        <v>1045</v>
      </c>
      <c r="J2853" s="88" t="s">
        <v>125</v>
      </c>
      <c r="K2853" s="89"/>
      <c r="L2853" s="91" t="s">
        <v>4173</v>
      </c>
      <c r="M2853" s="84">
        <v>2019</v>
      </c>
      <c r="N2853" s="93" t="s">
        <v>4044</v>
      </c>
      <c r="O2853" s="86" t="s">
        <v>183</v>
      </c>
      <c r="P2853" s="86" t="s">
        <v>325</v>
      </c>
      <c r="Q2853" s="86"/>
      <c r="R2853" s="86"/>
      <c r="S2853" s="96"/>
      <c r="T2853" s="96"/>
      <c r="U2853" s="91"/>
      <c r="V2853" s="91"/>
      <c r="W2853" s="91"/>
      <c r="X2853" s="98"/>
      <c r="Y2853" s="86" t="s">
        <v>301</v>
      </c>
      <c r="Z2853" s="86" t="s">
        <v>304</v>
      </c>
      <c r="AA2853" s="86" t="s">
        <v>4174</v>
      </c>
      <c r="AB2853" s="86" t="s">
        <v>478</v>
      </c>
      <c r="AC2853" s="100">
        <v>157.5</v>
      </c>
      <c r="AD2853" s="100">
        <v>118.2</v>
      </c>
      <c r="AE2853" s="102"/>
      <c r="AF2853" s="86" t="s">
        <v>539</v>
      </c>
      <c r="AG2853" s="103">
        <f>Table1[[#This Row],['# Books]]*Table1[[#This Row],[QTY]]</f>
        <v>0</v>
      </c>
      <c r="AH2853" s="104">
        <f>Table1[[#This Row],[S&amp;L Price]]*Table1[[#This Row],[QTY]]</f>
        <v>0</v>
      </c>
    </row>
    <row r="2854" spans="1:34" ht="18" customHeight="1" x14ac:dyDescent="0.25">
      <c r="A2854" s="83"/>
      <c r="B2854" s="83"/>
      <c r="C2854" s="84">
        <v>142</v>
      </c>
      <c r="D2854" s="84"/>
      <c r="E2854" s="84"/>
      <c r="F2854" s="86" t="s">
        <v>4172</v>
      </c>
      <c r="G2854" s="115">
        <v>1</v>
      </c>
      <c r="H2854" s="88" t="s">
        <v>4175</v>
      </c>
      <c r="I2854" s="88" t="s">
        <v>1045</v>
      </c>
      <c r="J2854" s="88" t="s">
        <v>126</v>
      </c>
      <c r="K2854" s="89"/>
      <c r="L2854" s="91" t="s">
        <v>4176</v>
      </c>
      <c r="M2854" s="84">
        <v>2019</v>
      </c>
      <c r="N2854" s="93" t="s">
        <v>4044</v>
      </c>
      <c r="O2854" s="86" t="s">
        <v>183</v>
      </c>
      <c r="P2854" s="86" t="s">
        <v>325</v>
      </c>
      <c r="Q2854" s="86" t="s">
        <v>90</v>
      </c>
      <c r="R2854" s="86" t="s">
        <v>1012</v>
      </c>
      <c r="S2854" s="96"/>
      <c r="T2854" s="96"/>
      <c r="U2854" s="91"/>
      <c r="V2854" s="91"/>
      <c r="W2854" s="91" t="s">
        <v>286</v>
      </c>
      <c r="X2854" s="98" t="s">
        <v>736</v>
      </c>
      <c r="Y2854" s="86" t="s">
        <v>301</v>
      </c>
      <c r="Z2854" s="86" t="s">
        <v>304</v>
      </c>
      <c r="AA2854" s="86" t="s">
        <v>4177</v>
      </c>
      <c r="AB2854" s="86" t="s">
        <v>478</v>
      </c>
      <c r="AC2854" s="100">
        <v>26.25</v>
      </c>
      <c r="AD2854" s="100">
        <v>19.7</v>
      </c>
      <c r="AE2854" s="102" t="s">
        <v>994</v>
      </c>
      <c r="AF2854" s="86" t="s">
        <v>539</v>
      </c>
      <c r="AG2854" s="103">
        <f>Table1[[#This Row],['# Books]]*Table1[[#This Row],[QTY]]</f>
        <v>0</v>
      </c>
      <c r="AH2854" s="104">
        <f>Table1[[#This Row],[S&amp;L Price]]*Table1[[#This Row],[QTY]]</f>
        <v>0</v>
      </c>
    </row>
    <row r="2855" spans="1:34" ht="18" hidden="1" customHeight="1" x14ac:dyDescent="0.25">
      <c r="A2855" s="83"/>
      <c r="B2855" s="83"/>
      <c r="C2855" s="84">
        <v>142</v>
      </c>
      <c r="D2855" s="84"/>
      <c r="E2855" s="84"/>
      <c r="F2855" s="86" t="s">
        <v>4172</v>
      </c>
      <c r="G2855" s="115">
        <v>1</v>
      </c>
      <c r="H2855" s="88" t="s">
        <v>4175</v>
      </c>
      <c r="I2855" s="88" t="s">
        <v>1045</v>
      </c>
      <c r="J2855" s="88" t="s">
        <v>328</v>
      </c>
      <c r="K2855" s="89"/>
      <c r="L2855" s="91" t="s">
        <v>4178</v>
      </c>
      <c r="M2855" s="84">
        <v>2019</v>
      </c>
      <c r="N2855" s="93" t="s">
        <v>4044</v>
      </c>
      <c r="O2855" s="86"/>
      <c r="P2855" s="86"/>
      <c r="Q2855" s="86" t="s">
        <v>90</v>
      </c>
      <c r="R2855" s="86" t="s">
        <v>1012</v>
      </c>
      <c r="S2855" s="96"/>
      <c r="T2855" s="96"/>
      <c r="U2855" s="91"/>
      <c r="V2855" s="91"/>
      <c r="W2855" s="91" t="s">
        <v>286</v>
      </c>
      <c r="X2855" s="98" t="s">
        <v>736</v>
      </c>
      <c r="Y2855" s="86" t="s">
        <v>301</v>
      </c>
      <c r="Z2855" s="86" t="s">
        <v>304</v>
      </c>
      <c r="AA2855" s="86" t="s">
        <v>4177</v>
      </c>
      <c r="AB2855" s="86" t="s">
        <v>478</v>
      </c>
      <c r="AC2855" s="100">
        <v>26.25</v>
      </c>
      <c r="AD2855" s="100">
        <v>19.7</v>
      </c>
      <c r="AE2855" s="102" t="s">
        <v>994</v>
      </c>
      <c r="AF2855" s="86" t="s">
        <v>539</v>
      </c>
      <c r="AG2855" s="103">
        <f>Table1[[#This Row],['# Books]]*Table1[[#This Row],[QTY]]</f>
        <v>0</v>
      </c>
      <c r="AH2855" s="104">
        <f>Table1[[#This Row],[S&amp;L Price]]*Table1[[#This Row],[QTY]]</f>
        <v>0</v>
      </c>
    </row>
    <row r="2856" spans="1:34" ht="18" customHeight="1" x14ac:dyDescent="0.25">
      <c r="A2856" s="83"/>
      <c r="B2856" s="83"/>
      <c r="C2856" s="84">
        <v>142</v>
      </c>
      <c r="D2856" s="84"/>
      <c r="E2856" s="84"/>
      <c r="F2856" s="86" t="s">
        <v>4172</v>
      </c>
      <c r="G2856" s="115">
        <v>1</v>
      </c>
      <c r="H2856" s="88" t="s">
        <v>4179</v>
      </c>
      <c r="I2856" s="88" t="s">
        <v>1045</v>
      </c>
      <c r="J2856" s="88" t="s">
        <v>126</v>
      </c>
      <c r="K2856" s="89"/>
      <c r="L2856" s="91" t="s">
        <v>4180</v>
      </c>
      <c r="M2856" s="84">
        <v>2019</v>
      </c>
      <c r="N2856" s="93" t="s">
        <v>4044</v>
      </c>
      <c r="O2856" s="86" t="s">
        <v>183</v>
      </c>
      <c r="P2856" s="86" t="s">
        <v>325</v>
      </c>
      <c r="Q2856" s="86" t="s">
        <v>90</v>
      </c>
      <c r="R2856" s="86" t="s">
        <v>1059</v>
      </c>
      <c r="S2856" s="96"/>
      <c r="T2856" s="96"/>
      <c r="U2856" s="91"/>
      <c r="V2856" s="91"/>
      <c r="W2856" s="91" t="s">
        <v>282</v>
      </c>
      <c r="X2856" s="98" t="s">
        <v>734</v>
      </c>
      <c r="Y2856" s="86" t="s">
        <v>301</v>
      </c>
      <c r="Z2856" s="86" t="s">
        <v>304</v>
      </c>
      <c r="AA2856" s="86" t="s">
        <v>4181</v>
      </c>
      <c r="AB2856" s="86" t="s">
        <v>478</v>
      </c>
      <c r="AC2856" s="100">
        <v>26.25</v>
      </c>
      <c r="AD2856" s="100">
        <v>19.7</v>
      </c>
      <c r="AE2856" s="102" t="s">
        <v>2149</v>
      </c>
      <c r="AF2856" s="86" t="s">
        <v>539</v>
      </c>
      <c r="AG2856" s="103">
        <f>Table1[[#This Row],['# Books]]*Table1[[#This Row],[QTY]]</f>
        <v>0</v>
      </c>
      <c r="AH2856" s="104">
        <f>Table1[[#This Row],[S&amp;L Price]]*Table1[[#This Row],[QTY]]</f>
        <v>0</v>
      </c>
    </row>
    <row r="2857" spans="1:34" ht="18" hidden="1" customHeight="1" x14ac:dyDescent="0.25">
      <c r="A2857" s="83"/>
      <c r="B2857" s="83"/>
      <c r="C2857" s="84">
        <v>142</v>
      </c>
      <c r="D2857" s="84"/>
      <c r="E2857" s="84"/>
      <c r="F2857" s="86" t="s">
        <v>4172</v>
      </c>
      <c r="G2857" s="115">
        <v>1</v>
      </c>
      <c r="H2857" s="88" t="s">
        <v>4179</v>
      </c>
      <c r="I2857" s="88" t="s">
        <v>1045</v>
      </c>
      <c r="J2857" s="88" t="s">
        <v>328</v>
      </c>
      <c r="K2857" s="89"/>
      <c r="L2857" s="91" t="s">
        <v>4182</v>
      </c>
      <c r="M2857" s="84">
        <v>2019</v>
      </c>
      <c r="N2857" s="93" t="s">
        <v>4044</v>
      </c>
      <c r="O2857" s="86"/>
      <c r="P2857" s="86"/>
      <c r="Q2857" s="86" t="s">
        <v>90</v>
      </c>
      <c r="R2857" s="86" t="s">
        <v>1059</v>
      </c>
      <c r="S2857" s="96"/>
      <c r="T2857" s="96"/>
      <c r="U2857" s="91"/>
      <c r="V2857" s="91"/>
      <c r="W2857" s="91" t="s">
        <v>282</v>
      </c>
      <c r="X2857" s="98" t="s">
        <v>734</v>
      </c>
      <c r="Y2857" s="86" t="s">
        <v>301</v>
      </c>
      <c r="Z2857" s="86" t="s">
        <v>304</v>
      </c>
      <c r="AA2857" s="86" t="s">
        <v>4181</v>
      </c>
      <c r="AB2857" s="86" t="s">
        <v>478</v>
      </c>
      <c r="AC2857" s="100">
        <v>26.25</v>
      </c>
      <c r="AD2857" s="100">
        <v>19.7</v>
      </c>
      <c r="AE2857" s="102" t="s">
        <v>2149</v>
      </c>
      <c r="AF2857" s="86" t="s">
        <v>539</v>
      </c>
      <c r="AG2857" s="103">
        <f>Table1[[#This Row],['# Books]]*Table1[[#This Row],[QTY]]</f>
        <v>0</v>
      </c>
      <c r="AH2857" s="104">
        <f>Table1[[#This Row],[S&amp;L Price]]*Table1[[#This Row],[QTY]]</f>
        <v>0</v>
      </c>
    </row>
    <row r="2858" spans="1:34" ht="18" customHeight="1" x14ac:dyDescent="0.25">
      <c r="A2858" s="83"/>
      <c r="B2858" s="83"/>
      <c r="C2858" s="84">
        <v>142</v>
      </c>
      <c r="D2858" s="84"/>
      <c r="E2858" s="84"/>
      <c r="F2858" s="86" t="s">
        <v>4172</v>
      </c>
      <c r="G2858" s="115">
        <v>1</v>
      </c>
      <c r="H2858" s="88" t="s">
        <v>4183</v>
      </c>
      <c r="I2858" s="88" t="s">
        <v>1045</v>
      </c>
      <c r="J2858" s="88" t="s">
        <v>126</v>
      </c>
      <c r="K2858" s="89"/>
      <c r="L2858" s="91" t="s">
        <v>4184</v>
      </c>
      <c r="M2858" s="84">
        <v>2019</v>
      </c>
      <c r="N2858" s="93" t="s">
        <v>4044</v>
      </c>
      <c r="O2858" s="86" t="s">
        <v>183</v>
      </c>
      <c r="P2858" s="86" t="s">
        <v>325</v>
      </c>
      <c r="Q2858" s="86" t="s">
        <v>90</v>
      </c>
      <c r="R2858" s="86" t="s">
        <v>2136</v>
      </c>
      <c r="S2858" s="96"/>
      <c r="T2858" s="96"/>
      <c r="U2858" s="91"/>
      <c r="V2858" s="91"/>
      <c r="W2858" s="91" t="s">
        <v>282</v>
      </c>
      <c r="X2858" s="98" t="s">
        <v>8842</v>
      </c>
      <c r="Y2858" s="86" t="s">
        <v>301</v>
      </c>
      <c r="Z2858" s="86" t="s">
        <v>304</v>
      </c>
      <c r="AA2858" s="86" t="s">
        <v>4185</v>
      </c>
      <c r="AB2858" s="86" t="s">
        <v>478</v>
      </c>
      <c r="AC2858" s="100">
        <v>26.25</v>
      </c>
      <c r="AD2858" s="100">
        <v>19.7</v>
      </c>
      <c r="AE2858" s="102" t="s">
        <v>994</v>
      </c>
      <c r="AF2858" s="86" t="s">
        <v>539</v>
      </c>
      <c r="AG2858" s="103">
        <f>Table1[[#This Row],['# Books]]*Table1[[#This Row],[QTY]]</f>
        <v>0</v>
      </c>
      <c r="AH2858" s="104">
        <f>Table1[[#This Row],[S&amp;L Price]]*Table1[[#This Row],[QTY]]</f>
        <v>0</v>
      </c>
    </row>
    <row r="2859" spans="1:34" ht="18" hidden="1" customHeight="1" x14ac:dyDescent="0.25">
      <c r="A2859" s="83"/>
      <c r="B2859" s="83"/>
      <c r="C2859" s="84">
        <v>142</v>
      </c>
      <c r="D2859" s="84"/>
      <c r="E2859" s="84"/>
      <c r="F2859" s="86" t="s">
        <v>4172</v>
      </c>
      <c r="G2859" s="115">
        <v>1</v>
      </c>
      <c r="H2859" s="88" t="s">
        <v>4183</v>
      </c>
      <c r="I2859" s="88" t="s">
        <v>1045</v>
      </c>
      <c r="J2859" s="88" t="s">
        <v>328</v>
      </c>
      <c r="K2859" s="89"/>
      <c r="L2859" s="91" t="s">
        <v>4186</v>
      </c>
      <c r="M2859" s="84">
        <v>2019</v>
      </c>
      <c r="N2859" s="93" t="s">
        <v>4044</v>
      </c>
      <c r="O2859" s="86"/>
      <c r="P2859" s="86"/>
      <c r="Q2859" s="86" t="s">
        <v>90</v>
      </c>
      <c r="R2859" s="86" t="s">
        <v>2136</v>
      </c>
      <c r="S2859" s="96"/>
      <c r="T2859" s="96"/>
      <c r="U2859" s="91"/>
      <c r="V2859" s="91"/>
      <c r="W2859" s="91" t="s">
        <v>282</v>
      </c>
      <c r="X2859" s="98" t="s">
        <v>8842</v>
      </c>
      <c r="Y2859" s="86" t="s">
        <v>301</v>
      </c>
      <c r="Z2859" s="86" t="s">
        <v>304</v>
      </c>
      <c r="AA2859" s="86" t="s">
        <v>4185</v>
      </c>
      <c r="AB2859" s="86" t="s">
        <v>478</v>
      </c>
      <c r="AC2859" s="100">
        <v>26.25</v>
      </c>
      <c r="AD2859" s="100">
        <v>19.7</v>
      </c>
      <c r="AE2859" s="102" t="s">
        <v>994</v>
      </c>
      <c r="AF2859" s="86" t="s">
        <v>539</v>
      </c>
      <c r="AG2859" s="103">
        <f>Table1[[#This Row],['# Books]]*Table1[[#This Row],[QTY]]</f>
        <v>0</v>
      </c>
      <c r="AH2859" s="104">
        <f>Table1[[#This Row],[S&amp;L Price]]*Table1[[#This Row],[QTY]]</f>
        <v>0</v>
      </c>
    </row>
    <row r="2860" spans="1:34" ht="18" customHeight="1" x14ac:dyDescent="0.25">
      <c r="A2860" s="83"/>
      <c r="B2860" s="83"/>
      <c r="C2860" s="84">
        <v>142</v>
      </c>
      <c r="D2860" s="84"/>
      <c r="E2860" s="84"/>
      <c r="F2860" s="86" t="s">
        <v>4172</v>
      </c>
      <c r="G2860" s="115">
        <v>1</v>
      </c>
      <c r="H2860" s="88" t="s">
        <v>4187</v>
      </c>
      <c r="I2860" s="88" t="s">
        <v>1045</v>
      </c>
      <c r="J2860" s="88" t="s">
        <v>126</v>
      </c>
      <c r="K2860" s="89"/>
      <c r="L2860" s="91" t="s">
        <v>4188</v>
      </c>
      <c r="M2860" s="84">
        <v>2019</v>
      </c>
      <c r="N2860" s="93" t="s">
        <v>4044</v>
      </c>
      <c r="O2860" s="86" t="s">
        <v>183</v>
      </c>
      <c r="P2860" s="86" t="s">
        <v>325</v>
      </c>
      <c r="Q2860" s="86" t="s">
        <v>90</v>
      </c>
      <c r="R2860" s="86" t="s">
        <v>1012</v>
      </c>
      <c r="S2860" s="96"/>
      <c r="T2860" s="96"/>
      <c r="U2860" s="91"/>
      <c r="V2860" s="91"/>
      <c r="W2860" s="91" t="s">
        <v>282</v>
      </c>
      <c r="X2860" s="98" t="s">
        <v>7685</v>
      </c>
      <c r="Y2860" s="86" t="s">
        <v>301</v>
      </c>
      <c r="Z2860" s="86" t="s">
        <v>304</v>
      </c>
      <c r="AA2860" s="86" t="s">
        <v>4189</v>
      </c>
      <c r="AB2860" s="86" t="s">
        <v>478</v>
      </c>
      <c r="AC2860" s="100">
        <v>26.25</v>
      </c>
      <c r="AD2860" s="100">
        <v>19.7</v>
      </c>
      <c r="AE2860" s="102" t="s">
        <v>1289</v>
      </c>
      <c r="AF2860" s="86" t="s">
        <v>539</v>
      </c>
      <c r="AG2860" s="103">
        <f>Table1[[#This Row],['# Books]]*Table1[[#This Row],[QTY]]</f>
        <v>0</v>
      </c>
      <c r="AH2860" s="104">
        <f>Table1[[#This Row],[S&amp;L Price]]*Table1[[#This Row],[QTY]]</f>
        <v>0</v>
      </c>
    </row>
    <row r="2861" spans="1:34" ht="18" hidden="1" customHeight="1" x14ac:dyDescent="0.25">
      <c r="A2861" s="83"/>
      <c r="B2861" s="83"/>
      <c r="C2861" s="84">
        <v>142</v>
      </c>
      <c r="D2861" s="84"/>
      <c r="E2861" s="84"/>
      <c r="F2861" s="86" t="s">
        <v>4172</v>
      </c>
      <c r="G2861" s="115">
        <v>1</v>
      </c>
      <c r="H2861" s="88" t="s">
        <v>4187</v>
      </c>
      <c r="I2861" s="88" t="s">
        <v>1045</v>
      </c>
      <c r="J2861" s="88" t="s">
        <v>328</v>
      </c>
      <c r="K2861" s="89"/>
      <c r="L2861" s="91" t="s">
        <v>4190</v>
      </c>
      <c r="M2861" s="84">
        <v>2019</v>
      </c>
      <c r="N2861" s="93" t="s">
        <v>4044</v>
      </c>
      <c r="O2861" s="86"/>
      <c r="P2861" s="86"/>
      <c r="Q2861" s="86" t="s">
        <v>90</v>
      </c>
      <c r="R2861" s="86" t="s">
        <v>1012</v>
      </c>
      <c r="S2861" s="96"/>
      <c r="T2861" s="96"/>
      <c r="U2861" s="91"/>
      <c r="V2861" s="91"/>
      <c r="W2861" s="91" t="s">
        <v>282</v>
      </c>
      <c r="X2861" s="98" t="s">
        <v>7685</v>
      </c>
      <c r="Y2861" s="86" t="s">
        <v>301</v>
      </c>
      <c r="Z2861" s="86" t="s">
        <v>304</v>
      </c>
      <c r="AA2861" s="86" t="s">
        <v>4189</v>
      </c>
      <c r="AB2861" s="86" t="s">
        <v>478</v>
      </c>
      <c r="AC2861" s="100">
        <v>26.25</v>
      </c>
      <c r="AD2861" s="100">
        <v>19.7</v>
      </c>
      <c r="AE2861" s="102" t="s">
        <v>1289</v>
      </c>
      <c r="AF2861" s="86" t="s">
        <v>539</v>
      </c>
      <c r="AG2861" s="103">
        <f>Table1[[#This Row],['# Books]]*Table1[[#This Row],[QTY]]</f>
        <v>0</v>
      </c>
      <c r="AH2861" s="104">
        <f>Table1[[#This Row],[S&amp;L Price]]*Table1[[#This Row],[QTY]]</f>
        <v>0</v>
      </c>
    </row>
    <row r="2862" spans="1:34" ht="18" customHeight="1" x14ac:dyDescent="0.25">
      <c r="A2862" s="83"/>
      <c r="B2862" s="83"/>
      <c r="C2862" s="84">
        <v>142</v>
      </c>
      <c r="D2862" s="84"/>
      <c r="E2862" s="84"/>
      <c r="F2862" s="86" t="s">
        <v>4172</v>
      </c>
      <c r="G2862" s="115">
        <v>1</v>
      </c>
      <c r="H2862" s="88" t="s">
        <v>4191</v>
      </c>
      <c r="I2862" s="88" t="s">
        <v>1045</v>
      </c>
      <c r="J2862" s="88" t="s">
        <v>126</v>
      </c>
      <c r="K2862" s="89"/>
      <c r="L2862" s="91" t="s">
        <v>4192</v>
      </c>
      <c r="M2862" s="84">
        <v>2019</v>
      </c>
      <c r="N2862" s="93" t="s">
        <v>4044</v>
      </c>
      <c r="O2862" s="86" t="s">
        <v>183</v>
      </c>
      <c r="P2862" s="86" t="s">
        <v>325</v>
      </c>
      <c r="Q2862" s="86" t="s">
        <v>90</v>
      </c>
      <c r="R2862" s="86" t="s">
        <v>1059</v>
      </c>
      <c r="S2862" s="96"/>
      <c r="T2862" s="96"/>
      <c r="U2862" s="91"/>
      <c r="V2862" s="91"/>
      <c r="W2862" s="91" t="s">
        <v>286</v>
      </c>
      <c r="X2862" s="98" t="s">
        <v>734</v>
      </c>
      <c r="Y2862" s="86" t="s">
        <v>301</v>
      </c>
      <c r="Z2862" s="86" t="s">
        <v>304</v>
      </c>
      <c r="AA2862" s="86" t="s">
        <v>4193</v>
      </c>
      <c r="AB2862" s="86" t="s">
        <v>478</v>
      </c>
      <c r="AC2862" s="100">
        <v>26.25</v>
      </c>
      <c r="AD2862" s="100">
        <v>19.7</v>
      </c>
      <c r="AE2862" s="102" t="s">
        <v>994</v>
      </c>
      <c r="AF2862" s="86" t="s">
        <v>539</v>
      </c>
      <c r="AG2862" s="103">
        <f>Table1[[#This Row],['# Books]]*Table1[[#This Row],[QTY]]</f>
        <v>0</v>
      </c>
      <c r="AH2862" s="104">
        <f>Table1[[#This Row],[S&amp;L Price]]*Table1[[#This Row],[QTY]]</f>
        <v>0</v>
      </c>
    </row>
    <row r="2863" spans="1:34" ht="18" hidden="1" customHeight="1" x14ac:dyDescent="0.25">
      <c r="A2863" s="83"/>
      <c r="B2863" s="83"/>
      <c r="C2863" s="84">
        <v>142</v>
      </c>
      <c r="D2863" s="84"/>
      <c r="E2863" s="84"/>
      <c r="F2863" s="86" t="s">
        <v>4172</v>
      </c>
      <c r="G2863" s="115">
        <v>1</v>
      </c>
      <c r="H2863" s="88" t="s">
        <v>4191</v>
      </c>
      <c r="I2863" s="88" t="s">
        <v>1045</v>
      </c>
      <c r="J2863" s="88" t="s">
        <v>328</v>
      </c>
      <c r="K2863" s="89"/>
      <c r="L2863" s="91" t="s">
        <v>4194</v>
      </c>
      <c r="M2863" s="84">
        <v>2019</v>
      </c>
      <c r="N2863" s="93" t="s">
        <v>4044</v>
      </c>
      <c r="O2863" s="86"/>
      <c r="P2863" s="86"/>
      <c r="Q2863" s="86" t="s">
        <v>90</v>
      </c>
      <c r="R2863" s="86" t="s">
        <v>1059</v>
      </c>
      <c r="S2863" s="96"/>
      <c r="T2863" s="96"/>
      <c r="U2863" s="91"/>
      <c r="V2863" s="91"/>
      <c r="W2863" s="91" t="s">
        <v>286</v>
      </c>
      <c r="X2863" s="98" t="s">
        <v>734</v>
      </c>
      <c r="Y2863" s="86" t="s">
        <v>301</v>
      </c>
      <c r="Z2863" s="86" t="s">
        <v>304</v>
      </c>
      <c r="AA2863" s="86" t="s">
        <v>4193</v>
      </c>
      <c r="AB2863" s="86" t="s">
        <v>478</v>
      </c>
      <c r="AC2863" s="100">
        <v>26.25</v>
      </c>
      <c r="AD2863" s="100">
        <v>19.7</v>
      </c>
      <c r="AE2863" s="102" t="s">
        <v>994</v>
      </c>
      <c r="AF2863" s="86" t="s">
        <v>539</v>
      </c>
      <c r="AG2863" s="103">
        <f>Table1[[#This Row],['# Books]]*Table1[[#This Row],[QTY]]</f>
        <v>0</v>
      </c>
      <c r="AH2863" s="104">
        <f>Table1[[#This Row],[S&amp;L Price]]*Table1[[#This Row],[QTY]]</f>
        <v>0</v>
      </c>
    </row>
    <row r="2864" spans="1:34" ht="18" customHeight="1" x14ac:dyDescent="0.25">
      <c r="A2864" s="83"/>
      <c r="B2864" s="83"/>
      <c r="C2864" s="84">
        <v>142</v>
      </c>
      <c r="D2864" s="84"/>
      <c r="E2864" s="84"/>
      <c r="F2864" s="86" t="s">
        <v>4172</v>
      </c>
      <c r="G2864" s="115">
        <v>1</v>
      </c>
      <c r="H2864" s="88" t="s">
        <v>4195</v>
      </c>
      <c r="I2864" s="88" t="s">
        <v>1045</v>
      </c>
      <c r="J2864" s="88" t="s">
        <v>126</v>
      </c>
      <c r="K2864" s="89"/>
      <c r="L2864" s="91" t="s">
        <v>4196</v>
      </c>
      <c r="M2864" s="84">
        <v>2019</v>
      </c>
      <c r="N2864" s="93" t="s">
        <v>4044</v>
      </c>
      <c r="O2864" s="86" t="s">
        <v>183</v>
      </c>
      <c r="P2864" s="86" t="s">
        <v>325</v>
      </c>
      <c r="Q2864" s="86" t="s">
        <v>90</v>
      </c>
      <c r="R2864" s="86" t="s">
        <v>2136</v>
      </c>
      <c r="S2864" s="96"/>
      <c r="T2864" s="96"/>
      <c r="U2864" s="91"/>
      <c r="V2864" s="91"/>
      <c r="W2864" s="91" t="s">
        <v>286</v>
      </c>
      <c r="X2864" s="98" t="s">
        <v>10261</v>
      </c>
      <c r="Y2864" s="86" t="s">
        <v>301</v>
      </c>
      <c r="Z2864" s="86" t="s">
        <v>304</v>
      </c>
      <c r="AA2864" s="86" t="s">
        <v>4197</v>
      </c>
      <c r="AB2864" s="86" t="s">
        <v>478</v>
      </c>
      <c r="AC2864" s="100">
        <v>26.25</v>
      </c>
      <c r="AD2864" s="100">
        <v>19.7</v>
      </c>
      <c r="AE2864" s="102" t="s">
        <v>994</v>
      </c>
      <c r="AF2864" s="86" t="s">
        <v>539</v>
      </c>
      <c r="AG2864" s="103">
        <f>Table1[[#This Row],['# Books]]*Table1[[#This Row],[QTY]]</f>
        <v>0</v>
      </c>
      <c r="AH2864" s="104">
        <f>Table1[[#This Row],[S&amp;L Price]]*Table1[[#This Row],[QTY]]</f>
        <v>0</v>
      </c>
    </row>
    <row r="2865" spans="1:34" ht="18" hidden="1" customHeight="1" x14ac:dyDescent="0.25">
      <c r="A2865" s="83"/>
      <c r="B2865" s="83"/>
      <c r="C2865" s="84">
        <v>142</v>
      </c>
      <c r="D2865" s="84"/>
      <c r="E2865" s="84"/>
      <c r="F2865" s="86" t="s">
        <v>4172</v>
      </c>
      <c r="G2865" s="115">
        <v>1</v>
      </c>
      <c r="H2865" s="88" t="s">
        <v>4195</v>
      </c>
      <c r="I2865" s="88" t="s">
        <v>1045</v>
      </c>
      <c r="J2865" s="88" t="s">
        <v>328</v>
      </c>
      <c r="K2865" s="89"/>
      <c r="L2865" s="91" t="s">
        <v>4198</v>
      </c>
      <c r="M2865" s="84">
        <v>2019</v>
      </c>
      <c r="N2865" s="93" t="s">
        <v>4044</v>
      </c>
      <c r="O2865" s="86"/>
      <c r="P2865" s="86"/>
      <c r="Q2865" s="86" t="s">
        <v>90</v>
      </c>
      <c r="R2865" s="86" t="s">
        <v>2136</v>
      </c>
      <c r="S2865" s="96"/>
      <c r="T2865" s="96"/>
      <c r="U2865" s="91"/>
      <c r="V2865" s="91"/>
      <c r="W2865" s="91" t="s">
        <v>286</v>
      </c>
      <c r="X2865" s="98" t="s">
        <v>10261</v>
      </c>
      <c r="Y2865" s="86" t="s">
        <v>301</v>
      </c>
      <c r="Z2865" s="86" t="s">
        <v>304</v>
      </c>
      <c r="AA2865" s="86" t="s">
        <v>4197</v>
      </c>
      <c r="AB2865" s="86" t="s">
        <v>478</v>
      </c>
      <c r="AC2865" s="100">
        <v>26.25</v>
      </c>
      <c r="AD2865" s="100">
        <v>19.7</v>
      </c>
      <c r="AE2865" s="102" t="s">
        <v>994</v>
      </c>
      <c r="AF2865" s="86" t="s">
        <v>539</v>
      </c>
      <c r="AG2865" s="103">
        <f>Table1[[#This Row],['# Books]]*Table1[[#This Row],[QTY]]</f>
        <v>0</v>
      </c>
      <c r="AH2865" s="104">
        <f>Table1[[#This Row],[S&amp;L Price]]*Table1[[#This Row],[QTY]]</f>
        <v>0</v>
      </c>
    </row>
    <row r="2866" spans="1:34" ht="18" hidden="1" customHeight="1" x14ac:dyDescent="0.25">
      <c r="A2866" s="83"/>
      <c r="B2866" s="83"/>
      <c r="C2866" s="84">
        <v>143</v>
      </c>
      <c r="D2866" s="84"/>
      <c r="E2866" s="84"/>
      <c r="F2866" s="86" t="s">
        <v>6935</v>
      </c>
      <c r="G2866" s="115">
        <v>6</v>
      </c>
      <c r="H2866" s="88" t="s">
        <v>6935</v>
      </c>
      <c r="I2866" s="88" t="s">
        <v>1045</v>
      </c>
      <c r="J2866" s="88" t="s">
        <v>125</v>
      </c>
      <c r="K2866" s="89"/>
      <c r="L2866" s="91" t="s">
        <v>6936</v>
      </c>
      <c r="M2866" s="84">
        <v>2018</v>
      </c>
      <c r="N2866" s="93" t="s">
        <v>1802</v>
      </c>
      <c r="O2866" s="86" t="s">
        <v>183</v>
      </c>
      <c r="P2866" s="86" t="s">
        <v>320</v>
      </c>
      <c r="Q2866" s="86"/>
      <c r="R2866" s="86"/>
      <c r="S2866" s="96"/>
      <c r="T2866" s="96"/>
      <c r="U2866" s="91"/>
      <c r="V2866" s="91"/>
      <c r="W2866" s="91"/>
      <c r="X2866" s="98"/>
      <c r="Y2866" s="86" t="s">
        <v>303</v>
      </c>
      <c r="Z2866" s="86" t="s">
        <v>1046</v>
      </c>
      <c r="AA2866" s="86" t="s">
        <v>6937</v>
      </c>
      <c r="AB2866" s="86" t="s">
        <v>478</v>
      </c>
      <c r="AC2866" s="100">
        <v>141.6</v>
      </c>
      <c r="AD2866" s="100">
        <v>106.2</v>
      </c>
      <c r="AE2866" s="102"/>
      <c r="AF2866" s="86" t="s">
        <v>538</v>
      </c>
      <c r="AG2866" s="103">
        <f>Table1[[#This Row],['# Books]]*Table1[[#This Row],[QTY]]</f>
        <v>0</v>
      </c>
      <c r="AH2866" s="104">
        <f>Table1[[#This Row],[S&amp;L Price]]*Table1[[#This Row],[QTY]]</f>
        <v>0</v>
      </c>
    </row>
    <row r="2867" spans="1:34" ht="18" customHeight="1" x14ac:dyDescent="0.25">
      <c r="A2867" s="83"/>
      <c r="B2867" s="83"/>
      <c r="C2867" s="84">
        <v>143</v>
      </c>
      <c r="D2867" s="84"/>
      <c r="E2867" s="84"/>
      <c r="F2867" s="86" t="s">
        <v>6935</v>
      </c>
      <c r="G2867" s="115">
        <v>1</v>
      </c>
      <c r="H2867" s="88" t="s">
        <v>6938</v>
      </c>
      <c r="I2867" s="88" t="s">
        <v>1045</v>
      </c>
      <c r="J2867" s="88" t="s">
        <v>126</v>
      </c>
      <c r="K2867" s="89"/>
      <c r="L2867" s="91" t="s">
        <v>6939</v>
      </c>
      <c r="M2867" s="84">
        <v>2018</v>
      </c>
      <c r="N2867" s="93" t="s">
        <v>1802</v>
      </c>
      <c r="O2867" s="86" t="s">
        <v>183</v>
      </c>
      <c r="P2867" s="86" t="s">
        <v>320</v>
      </c>
      <c r="Q2867" s="86" t="s">
        <v>90</v>
      </c>
      <c r="R2867" s="86" t="s">
        <v>6940</v>
      </c>
      <c r="S2867" s="96" t="s">
        <v>21656</v>
      </c>
      <c r="T2867" s="96" t="s">
        <v>21603</v>
      </c>
      <c r="U2867" s="91"/>
      <c r="V2867" s="91"/>
      <c r="W2867" s="91" t="s">
        <v>272</v>
      </c>
      <c r="X2867" s="98"/>
      <c r="Y2867" s="86" t="s">
        <v>303</v>
      </c>
      <c r="Z2867" s="86" t="s">
        <v>1046</v>
      </c>
      <c r="AA2867" s="86" t="s">
        <v>6941</v>
      </c>
      <c r="AB2867" s="86" t="s">
        <v>478</v>
      </c>
      <c r="AC2867" s="100">
        <v>23.6</v>
      </c>
      <c r="AD2867" s="100">
        <v>17.7</v>
      </c>
      <c r="AE2867" s="102" t="s">
        <v>6942</v>
      </c>
      <c r="AF2867" s="86" t="s">
        <v>538</v>
      </c>
      <c r="AG2867" s="103">
        <f>Table1[[#This Row],['# Books]]*Table1[[#This Row],[QTY]]</f>
        <v>0</v>
      </c>
      <c r="AH2867" s="104">
        <f>Table1[[#This Row],[S&amp;L Price]]*Table1[[#This Row],[QTY]]</f>
        <v>0</v>
      </c>
    </row>
    <row r="2868" spans="1:34" ht="18" hidden="1" customHeight="1" x14ac:dyDescent="0.25">
      <c r="A2868" s="83"/>
      <c r="B2868" s="83"/>
      <c r="C2868" s="84">
        <v>143</v>
      </c>
      <c r="D2868" s="84"/>
      <c r="E2868" s="84"/>
      <c r="F2868" s="86" t="s">
        <v>6935</v>
      </c>
      <c r="G2868" s="115">
        <v>1</v>
      </c>
      <c r="H2868" s="88" t="s">
        <v>6938</v>
      </c>
      <c r="I2868" s="88" t="s">
        <v>1045</v>
      </c>
      <c r="J2868" s="88" t="s">
        <v>328</v>
      </c>
      <c r="K2868" s="89"/>
      <c r="L2868" s="91" t="s">
        <v>6943</v>
      </c>
      <c r="M2868" s="84">
        <v>2018</v>
      </c>
      <c r="N2868" s="93" t="s">
        <v>1802</v>
      </c>
      <c r="O2868" s="86"/>
      <c r="P2868" s="86"/>
      <c r="Q2868" s="86" t="s">
        <v>90</v>
      </c>
      <c r="R2868" s="86" t="s">
        <v>6940</v>
      </c>
      <c r="S2868" s="96" t="s">
        <v>21656</v>
      </c>
      <c r="T2868" s="96" t="s">
        <v>21603</v>
      </c>
      <c r="U2868" s="91"/>
      <c r="V2868" s="91"/>
      <c r="W2868" s="91" t="s">
        <v>272</v>
      </c>
      <c r="X2868" s="98"/>
      <c r="Y2868" s="86" t="s">
        <v>303</v>
      </c>
      <c r="Z2868" s="86" t="s">
        <v>1046</v>
      </c>
      <c r="AA2868" s="86" t="s">
        <v>6941</v>
      </c>
      <c r="AB2868" s="86" t="s">
        <v>478</v>
      </c>
      <c r="AC2868" s="100">
        <v>23.6</v>
      </c>
      <c r="AD2868" s="100">
        <v>17.7</v>
      </c>
      <c r="AE2868" s="102" t="s">
        <v>6942</v>
      </c>
      <c r="AF2868" s="86" t="s">
        <v>538</v>
      </c>
      <c r="AG2868" s="103">
        <f>Table1[[#This Row],['# Books]]*Table1[[#This Row],[QTY]]</f>
        <v>0</v>
      </c>
      <c r="AH2868" s="104">
        <f>Table1[[#This Row],[S&amp;L Price]]*Table1[[#This Row],[QTY]]</f>
        <v>0</v>
      </c>
    </row>
    <row r="2869" spans="1:34" ht="18" customHeight="1" x14ac:dyDescent="0.25">
      <c r="A2869" s="83"/>
      <c r="B2869" s="83"/>
      <c r="C2869" s="84">
        <v>143</v>
      </c>
      <c r="D2869" s="84"/>
      <c r="E2869" s="84"/>
      <c r="F2869" s="86" t="s">
        <v>6935</v>
      </c>
      <c r="G2869" s="115">
        <v>1</v>
      </c>
      <c r="H2869" s="88" t="s">
        <v>6944</v>
      </c>
      <c r="I2869" s="88" t="s">
        <v>1045</v>
      </c>
      <c r="J2869" s="88" t="s">
        <v>126</v>
      </c>
      <c r="K2869" s="89"/>
      <c r="L2869" s="91" t="s">
        <v>6945</v>
      </c>
      <c r="M2869" s="84">
        <v>2018</v>
      </c>
      <c r="N2869" s="93" t="s">
        <v>1802</v>
      </c>
      <c r="O2869" s="86" t="s">
        <v>183</v>
      </c>
      <c r="P2869" s="86" t="s">
        <v>320</v>
      </c>
      <c r="Q2869" s="86" t="s">
        <v>90</v>
      </c>
      <c r="R2869" s="86" t="s">
        <v>6946</v>
      </c>
      <c r="S2869" s="96" t="s">
        <v>21630</v>
      </c>
      <c r="T2869" s="96" t="s">
        <v>21603</v>
      </c>
      <c r="U2869" s="91"/>
      <c r="V2869" s="91"/>
      <c r="W2869" s="91" t="s">
        <v>272</v>
      </c>
      <c r="X2869" s="98"/>
      <c r="Y2869" s="86" t="s">
        <v>303</v>
      </c>
      <c r="Z2869" s="86" t="s">
        <v>1046</v>
      </c>
      <c r="AA2869" s="86" t="s">
        <v>6947</v>
      </c>
      <c r="AB2869" s="86" t="s">
        <v>478</v>
      </c>
      <c r="AC2869" s="100">
        <v>23.6</v>
      </c>
      <c r="AD2869" s="100">
        <v>17.7</v>
      </c>
      <c r="AE2869" s="102" t="s">
        <v>6948</v>
      </c>
      <c r="AF2869" s="86" t="s">
        <v>538</v>
      </c>
      <c r="AG2869" s="103">
        <f>Table1[[#This Row],['# Books]]*Table1[[#This Row],[QTY]]</f>
        <v>0</v>
      </c>
      <c r="AH2869" s="104">
        <f>Table1[[#This Row],[S&amp;L Price]]*Table1[[#This Row],[QTY]]</f>
        <v>0</v>
      </c>
    </row>
    <row r="2870" spans="1:34" ht="18" hidden="1" customHeight="1" x14ac:dyDescent="0.25">
      <c r="A2870" s="83"/>
      <c r="B2870" s="83"/>
      <c r="C2870" s="84">
        <v>143</v>
      </c>
      <c r="D2870" s="84"/>
      <c r="E2870" s="84"/>
      <c r="F2870" s="86" t="s">
        <v>6935</v>
      </c>
      <c r="G2870" s="115">
        <v>1</v>
      </c>
      <c r="H2870" s="88" t="s">
        <v>6944</v>
      </c>
      <c r="I2870" s="88" t="s">
        <v>1045</v>
      </c>
      <c r="J2870" s="88" t="s">
        <v>328</v>
      </c>
      <c r="K2870" s="89"/>
      <c r="L2870" s="91" t="s">
        <v>6949</v>
      </c>
      <c r="M2870" s="84">
        <v>2018</v>
      </c>
      <c r="N2870" s="93" t="s">
        <v>1802</v>
      </c>
      <c r="O2870" s="86"/>
      <c r="P2870" s="86"/>
      <c r="Q2870" s="86" t="s">
        <v>90</v>
      </c>
      <c r="R2870" s="86" t="s">
        <v>6946</v>
      </c>
      <c r="S2870" s="96" t="s">
        <v>21630</v>
      </c>
      <c r="T2870" s="96" t="s">
        <v>21603</v>
      </c>
      <c r="U2870" s="91"/>
      <c r="V2870" s="91"/>
      <c r="W2870" s="91" t="s">
        <v>272</v>
      </c>
      <c r="X2870" s="98"/>
      <c r="Y2870" s="86" t="s">
        <v>303</v>
      </c>
      <c r="Z2870" s="86" t="s">
        <v>1046</v>
      </c>
      <c r="AA2870" s="86" t="s">
        <v>6947</v>
      </c>
      <c r="AB2870" s="86" t="s">
        <v>478</v>
      </c>
      <c r="AC2870" s="100">
        <v>23.6</v>
      </c>
      <c r="AD2870" s="100">
        <v>17.7</v>
      </c>
      <c r="AE2870" s="102" t="s">
        <v>6948</v>
      </c>
      <c r="AF2870" s="86" t="s">
        <v>538</v>
      </c>
      <c r="AG2870" s="103">
        <f>Table1[[#This Row],['# Books]]*Table1[[#This Row],[QTY]]</f>
        <v>0</v>
      </c>
      <c r="AH2870" s="104">
        <f>Table1[[#This Row],[S&amp;L Price]]*Table1[[#This Row],[QTY]]</f>
        <v>0</v>
      </c>
    </row>
    <row r="2871" spans="1:34" ht="18" customHeight="1" x14ac:dyDescent="0.25">
      <c r="A2871" s="83"/>
      <c r="B2871" s="83"/>
      <c r="C2871" s="84">
        <v>143</v>
      </c>
      <c r="D2871" s="84"/>
      <c r="E2871" s="84"/>
      <c r="F2871" s="86" t="s">
        <v>6935</v>
      </c>
      <c r="G2871" s="115">
        <v>1</v>
      </c>
      <c r="H2871" s="88" t="s">
        <v>6950</v>
      </c>
      <c r="I2871" s="88" t="s">
        <v>1045</v>
      </c>
      <c r="J2871" s="88" t="s">
        <v>126</v>
      </c>
      <c r="K2871" s="89"/>
      <c r="L2871" s="91" t="s">
        <v>6951</v>
      </c>
      <c r="M2871" s="84">
        <v>2018</v>
      </c>
      <c r="N2871" s="93" t="s">
        <v>1802</v>
      </c>
      <c r="O2871" s="86" t="s">
        <v>183</v>
      </c>
      <c r="P2871" s="86" t="s">
        <v>320</v>
      </c>
      <c r="Q2871" s="86" t="s">
        <v>90</v>
      </c>
      <c r="R2871" s="86" t="s">
        <v>6952</v>
      </c>
      <c r="S2871" s="96" t="s">
        <v>21630</v>
      </c>
      <c r="T2871" s="96" t="s">
        <v>21603</v>
      </c>
      <c r="U2871" s="91"/>
      <c r="V2871" s="91"/>
      <c r="W2871" s="91" t="s">
        <v>272</v>
      </c>
      <c r="X2871" s="98"/>
      <c r="Y2871" s="86" t="s">
        <v>303</v>
      </c>
      <c r="Z2871" s="86" t="s">
        <v>1046</v>
      </c>
      <c r="AA2871" s="86" t="s">
        <v>6953</v>
      </c>
      <c r="AB2871" s="86" t="s">
        <v>478</v>
      </c>
      <c r="AC2871" s="100">
        <v>23.6</v>
      </c>
      <c r="AD2871" s="100">
        <v>17.7</v>
      </c>
      <c r="AE2871" s="102" t="s">
        <v>1047</v>
      </c>
      <c r="AF2871" s="86" t="s">
        <v>538</v>
      </c>
      <c r="AG2871" s="103">
        <f>Table1[[#This Row],['# Books]]*Table1[[#This Row],[QTY]]</f>
        <v>0</v>
      </c>
      <c r="AH2871" s="104">
        <f>Table1[[#This Row],[S&amp;L Price]]*Table1[[#This Row],[QTY]]</f>
        <v>0</v>
      </c>
    </row>
    <row r="2872" spans="1:34" ht="18" hidden="1" customHeight="1" x14ac:dyDescent="0.25">
      <c r="A2872" s="83"/>
      <c r="B2872" s="83"/>
      <c r="C2872" s="84">
        <v>143</v>
      </c>
      <c r="D2872" s="84"/>
      <c r="E2872" s="84"/>
      <c r="F2872" s="86" t="s">
        <v>6935</v>
      </c>
      <c r="G2872" s="115">
        <v>1</v>
      </c>
      <c r="H2872" s="88" t="s">
        <v>6950</v>
      </c>
      <c r="I2872" s="88" t="s">
        <v>1045</v>
      </c>
      <c r="J2872" s="88" t="s">
        <v>328</v>
      </c>
      <c r="K2872" s="89"/>
      <c r="L2872" s="91" t="s">
        <v>6954</v>
      </c>
      <c r="M2872" s="84">
        <v>2018</v>
      </c>
      <c r="N2872" s="93" t="s">
        <v>1802</v>
      </c>
      <c r="O2872" s="86"/>
      <c r="P2872" s="86"/>
      <c r="Q2872" s="86" t="s">
        <v>90</v>
      </c>
      <c r="R2872" s="86" t="s">
        <v>6952</v>
      </c>
      <c r="S2872" s="96" t="s">
        <v>21630</v>
      </c>
      <c r="T2872" s="96" t="s">
        <v>21603</v>
      </c>
      <c r="U2872" s="91"/>
      <c r="V2872" s="91"/>
      <c r="W2872" s="91" t="s">
        <v>272</v>
      </c>
      <c r="X2872" s="98"/>
      <c r="Y2872" s="86" t="s">
        <v>303</v>
      </c>
      <c r="Z2872" s="86" t="s">
        <v>1046</v>
      </c>
      <c r="AA2872" s="86" t="s">
        <v>6953</v>
      </c>
      <c r="AB2872" s="86" t="s">
        <v>478</v>
      </c>
      <c r="AC2872" s="100">
        <v>23.6</v>
      </c>
      <c r="AD2872" s="100">
        <v>17.7</v>
      </c>
      <c r="AE2872" s="102" t="s">
        <v>1047</v>
      </c>
      <c r="AF2872" s="86" t="s">
        <v>538</v>
      </c>
      <c r="AG2872" s="103">
        <f>Table1[[#This Row],['# Books]]*Table1[[#This Row],[QTY]]</f>
        <v>0</v>
      </c>
      <c r="AH2872" s="104">
        <f>Table1[[#This Row],[S&amp;L Price]]*Table1[[#This Row],[QTY]]</f>
        <v>0</v>
      </c>
    </row>
    <row r="2873" spans="1:34" ht="18" customHeight="1" x14ac:dyDescent="0.25">
      <c r="A2873" s="83"/>
      <c r="B2873" s="83"/>
      <c r="C2873" s="84">
        <v>143</v>
      </c>
      <c r="D2873" s="84"/>
      <c r="E2873" s="84"/>
      <c r="F2873" s="86" t="s">
        <v>6935</v>
      </c>
      <c r="G2873" s="115">
        <v>1</v>
      </c>
      <c r="H2873" s="88" t="s">
        <v>6955</v>
      </c>
      <c r="I2873" s="88" t="s">
        <v>1045</v>
      </c>
      <c r="J2873" s="88" t="s">
        <v>126</v>
      </c>
      <c r="K2873" s="89"/>
      <c r="L2873" s="91" t="s">
        <v>6956</v>
      </c>
      <c r="M2873" s="84">
        <v>2018</v>
      </c>
      <c r="N2873" s="93" t="s">
        <v>1802</v>
      </c>
      <c r="O2873" s="86" t="s">
        <v>183</v>
      </c>
      <c r="P2873" s="86" t="s">
        <v>320</v>
      </c>
      <c r="Q2873" s="86" t="s">
        <v>90</v>
      </c>
      <c r="R2873" s="86" t="s">
        <v>954</v>
      </c>
      <c r="S2873" s="96" t="s">
        <v>21627</v>
      </c>
      <c r="T2873" s="96" t="s">
        <v>21603</v>
      </c>
      <c r="U2873" s="91"/>
      <c r="V2873" s="91"/>
      <c r="W2873" s="91" t="s">
        <v>272</v>
      </c>
      <c r="X2873" s="98"/>
      <c r="Y2873" s="86" t="s">
        <v>303</v>
      </c>
      <c r="Z2873" s="86" t="s">
        <v>1046</v>
      </c>
      <c r="AA2873" s="86" t="s">
        <v>6957</v>
      </c>
      <c r="AB2873" s="86" t="s">
        <v>478</v>
      </c>
      <c r="AC2873" s="100">
        <v>23.6</v>
      </c>
      <c r="AD2873" s="100">
        <v>17.7</v>
      </c>
      <c r="AE2873" s="102" t="s">
        <v>1048</v>
      </c>
      <c r="AF2873" s="86" t="s">
        <v>538</v>
      </c>
      <c r="AG2873" s="103">
        <f>Table1[[#This Row],['# Books]]*Table1[[#This Row],[QTY]]</f>
        <v>0</v>
      </c>
      <c r="AH2873" s="104">
        <f>Table1[[#This Row],[S&amp;L Price]]*Table1[[#This Row],[QTY]]</f>
        <v>0</v>
      </c>
    </row>
    <row r="2874" spans="1:34" ht="18" hidden="1" customHeight="1" x14ac:dyDescent="0.25">
      <c r="A2874" s="83"/>
      <c r="B2874" s="83"/>
      <c r="C2874" s="84">
        <v>143</v>
      </c>
      <c r="D2874" s="84"/>
      <c r="E2874" s="84"/>
      <c r="F2874" s="86" t="s">
        <v>6935</v>
      </c>
      <c r="G2874" s="115">
        <v>1</v>
      </c>
      <c r="H2874" s="88" t="s">
        <v>6955</v>
      </c>
      <c r="I2874" s="88" t="s">
        <v>1045</v>
      </c>
      <c r="J2874" s="88" t="s">
        <v>328</v>
      </c>
      <c r="K2874" s="89"/>
      <c r="L2874" s="91" t="s">
        <v>6958</v>
      </c>
      <c r="M2874" s="84">
        <v>2018</v>
      </c>
      <c r="N2874" s="93" t="s">
        <v>1802</v>
      </c>
      <c r="O2874" s="86"/>
      <c r="P2874" s="86"/>
      <c r="Q2874" s="86" t="s">
        <v>90</v>
      </c>
      <c r="R2874" s="86" t="s">
        <v>954</v>
      </c>
      <c r="S2874" s="96" t="s">
        <v>21627</v>
      </c>
      <c r="T2874" s="96" t="s">
        <v>21603</v>
      </c>
      <c r="U2874" s="91"/>
      <c r="V2874" s="91"/>
      <c r="W2874" s="91" t="s">
        <v>272</v>
      </c>
      <c r="X2874" s="98"/>
      <c r="Y2874" s="86" t="s">
        <v>303</v>
      </c>
      <c r="Z2874" s="86" t="s">
        <v>1046</v>
      </c>
      <c r="AA2874" s="86" t="s">
        <v>6957</v>
      </c>
      <c r="AB2874" s="86" t="s">
        <v>478</v>
      </c>
      <c r="AC2874" s="100">
        <v>23.6</v>
      </c>
      <c r="AD2874" s="100">
        <v>17.7</v>
      </c>
      <c r="AE2874" s="102" t="s">
        <v>1048</v>
      </c>
      <c r="AF2874" s="86" t="s">
        <v>538</v>
      </c>
      <c r="AG2874" s="103">
        <f>Table1[[#This Row],['# Books]]*Table1[[#This Row],[QTY]]</f>
        <v>0</v>
      </c>
      <c r="AH2874" s="104">
        <f>Table1[[#This Row],[S&amp;L Price]]*Table1[[#This Row],[QTY]]</f>
        <v>0</v>
      </c>
    </row>
    <row r="2875" spans="1:34" ht="18" customHeight="1" x14ac:dyDescent="0.25">
      <c r="A2875" s="83"/>
      <c r="B2875" s="83"/>
      <c r="C2875" s="84">
        <v>143</v>
      </c>
      <c r="D2875" s="84"/>
      <c r="E2875" s="84"/>
      <c r="F2875" s="86" t="s">
        <v>6935</v>
      </c>
      <c r="G2875" s="115">
        <v>1</v>
      </c>
      <c r="H2875" s="88" t="s">
        <v>6959</v>
      </c>
      <c r="I2875" s="88" t="s">
        <v>1045</v>
      </c>
      <c r="J2875" s="88" t="s">
        <v>126</v>
      </c>
      <c r="K2875" s="89"/>
      <c r="L2875" s="91" t="s">
        <v>6960</v>
      </c>
      <c r="M2875" s="84">
        <v>2018</v>
      </c>
      <c r="N2875" s="93" t="s">
        <v>1802</v>
      </c>
      <c r="O2875" s="86" t="s">
        <v>183</v>
      </c>
      <c r="P2875" s="86" t="s">
        <v>320</v>
      </c>
      <c r="Q2875" s="86" t="s">
        <v>90</v>
      </c>
      <c r="R2875" s="86" t="s">
        <v>6961</v>
      </c>
      <c r="S2875" s="96" t="s">
        <v>21626</v>
      </c>
      <c r="T2875" s="96" t="s">
        <v>21603</v>
      </c>
      <c r="U2875" s="91"/>
      <c r="V2875" s="91"/>
      <c r="W2875" s="91" t="s">
        <v>272</v>
      </c>
      <c r="X2875" s="98"/>
      <c r="Y2875" s="86" t="s">
        <v>303</v>
      </c>
      <c r="Z2875" s="86" t="s">
        <v>1046</v>
      </c>
      <c r="AA2875" s="86" t="s">
        <v>6962</v>
      </c>
      <c r="AB2875" s="86" t="s">
        <v>478</v>
      </c>
      <c r="AC2875" s="100">
        <v>23.6</v>
      </c>
      <c r="AD2875" s="100">
        <v>17.7</v>
      </c>
      <c r="AE2875" s="102" t="s">
        <v>1049</v>
      </c>
      <c r="AF2875" s="86" t="s">
        <v>538</v>
      </c>
      <c r="AG2875" s="103">
        <f>Table1[[#This Row],['# Books]]*Table1[[#This Row],[QTY]]</f>
        <v>0</v>
      </c>
      <c r="AH2875" s="104">
        <f>Table1[[#This Row],[S&amp;L Price]]*Table1[[#This Row],[QTY]]</f>
        <v>0</v>
      </c>
    </row>
    <row r="2876" spans="1:34" ht="18" hidden="1" customHeight="1" x14ac:dyDescent="0.25">
      <c r="A2876" s="83"/>
      <c r="B2876" s="83"/>
      <c r="C2876" s="84">
        <v>143</v>
      </c>
      <c r="D2876" s="84"/>
      <c r="E2876" s="84"/>
      <c r="F2876" s="86" t="s">
        <v>6935</v>
      </c>
      <c r="G2876" s="115">
        <v>1</v>
      </c>
      <c r="H2876" s="88" t="s">
        <v>6959</v>
      </c>
      <c r="I2876" s="88" t="s">
        <v>1045</v>
      </c>
      <c r="J2876" s="88" t="s">
        <v>328</v>
      </c>
      <c r="K2876" s="89"/>
      <c r="L2876" s="91" t="s">
        <v>6963</v>
      </c>
      <c r="M2876" s="84">
        <v>2018</v>
      </c>
      <c r="N2876" s="93" t="s">
        <v>1802</v>
      </c>
      <c r="O2876" s="86"/>
      <c r="P2876" s="86"/>
      <c r="Q2876" s="86" t="s">
        <v>90</v>
      </c>
      <c r="R2876" s="86" t="s">
        <v>6961</v>
      </c>
      <c r="S2876" s="96" t="s">
        <v>21626</v>
      </c>
      <c r="T2876" s="96" t="s">
        <v>21603</v>
      </c>
      <c r="U2876" s="91"/>
      <c r="V2876" s="91"/>
      <c r="W2876" s="91" t="s">
        <v>272</v>
      </c>
      <c r="X2876" s="98"/>
      <c r="Y2876" s="86" t="s">
        <v>303</v>
      </c>
      <c r="Z2876" s="86" t="s">
        <v>1046</v>
      </c>
      <c r="AA2876" s="86" t="s">
        <v>6962</v>
      </c>
      <c r="AB2876" s="86" t="s">
        <v>478</v>
      </c>
      <c r="AC2876" s="100">
        <v>23.6</v>
      </c>
      <c r="AD2876" s="100">
        <v>17.7</v>
      </c>
      <c r="AE2876" s="102" t="s">
        <v>1049</v>
      </c>
      <c r="AF2876" s="86" t="s">
        <v>538</v>
      </c>
      <c r="AG2876" s="103">
        <f>Table1[[#This Row],['# Books]]*Table1[[#This Row],[QTY]]</f>
        <v>0</v>
      </c>
      <c r="AH2876" s="104">
        <f>Table1[[#This Row],[S&amp;L Price]]*Table1[[#This Row],[QTY]]</f>
        <v>0</v>
      </c>
    </row>
    <row r="2877" spans="1:34" ht="18" customHeight="1" x14ac:dyDescent="0.25">
      <c r="A2877" s="83"/>
      <c r="B2877" s="83"/>
      <c r="C2877" s="84">
        <v>143</v>
      </c>
      <c r="D2877" s="84"/>
      <c r="E2877" s="84"/>
      <c r="F2877" s="86" t="s">
        <v>6935</v>
      </c>
      <c r="G2877" s="115">
        <v>1</v>
      </c>
      <c r="H2877" s="88" t="s">
        <v>6964</v>
      </c>
      <c r="I2877" s="88" t="s">
        <v>1045</v>
      </c>
      <c r="J2877" s="88" t="s">
        <v>126</v>
      </c>
      <c r="K2877" s="89"/>
      <c r="L2877" s="91" t="s">
        <v>6965</v>
      </c>
      <c r="M2877" s="84">
        <v>2018</v>
      </c>
      <c r="N2877" s="93" t="s">
        <v>1802</v>
      </c>
      <c r="O2877" s="86" t="s">
        <v>183</v>
      </c>
      <c r="P2877" s="86" t="s">
        <v>320</v>
      </c>
      <c r="Q2877" s="86" t="s">
        <v>90</v>
      </c>
      <c r="R2877" s="86" t="s">
        <v>983</v>
      </c>
      <c r="S2877" s="96" t="s">
        <v>21627</v>
      </c>
      <c r="T2877" s="96" t="s">
        <v>21603</v>
      </c>
      <c r="U2877" s="91"/>
      <c r="V2877" s="91"/>
      <c r="W2877" s="91" t="s">
        <v>278</v>
      </c>
      <c r="X2877" s="98"/>
      <c r="Y2877" s="86" t="s">
        <v>303</v>
      </c>
      <c r="Z2877" s="86" t="s">
        <v>1046</v>
      </c>
      <c r="AA2877" s="86" t="s">
        <v>20232</v>
      </c>
      <c r="AB2877" s="86" t="s">
        <v>478</v>
      </c>
      <c r="AC2877" s="100">
        <v>23.6</v>
      </c>
      <c r="AD2877" s="100">
        <v>17.7</v>
      </c>
      <c r="AE2877" s="102" t="s">
        <v>6966</v>
      </c>
      <c r="AF2877" s="86" t="s">
        <v>538</v>
      </c>
      <c r="AG2877" s="103">
        <f>Table1[[#This Row],['# Books]]*Table1[[#This Row],[QTY]]</f>
        <v>0</v>
      </c>
      <c r="AH2877" s="104">
        <f>Table1[[#This Row],[S&amp;L Price]]*Table1[[#This Row],[QTY]]</f>
        <v>0</v>
      </c>
    </row>
    <row r="2878" spans="1:34" ht="18" hidden="1" customHeight="1" x14ac:dyDescent="0.25">
      <c r="A2878" s="83"/>
      <c r="B2878" s="83"/>
      <c r="C2878" s="84">
        <v>143</v>
      </c>
      <c r="D2878" s="84"/>
      <c r="E2878" s="84"/>
      <c r="F2878" s="86" t="s">
        <v>6935</v>
      </c>
      <c r="G2878" s="115">
        <v>1</v>
      </c>
      <c r="H2878" s="88" t="s">
        <v>6964</v>
      </c>
      <c r="I2878" s="88" t="s">
        <v>1045</v>
      </c>
      <c r="J2878" s="88" t="s">
        <v>328</v>
      </c>
      <c r="K2878" s="89"/>
      <c r="L2878" s="91" t="s">
        <v>6967</v>
      </c>
      <c r="M2878" s="84">
        <v>2018</v>
      </c>
      <c r="N2878" s="93" t="s">
        <v>1802</v>
      </c>
      <c r="O2878" s="86"/>
      <c r="P2878" s="86"/>
      <c r="Q2878" s="86" t="s">
        <v>90</v>
      </c>
      <c r="R2878" s="86" t="s">
        <v>983</v>
      </c>
      <c r="S2878" s="96" t="s">
        <v>21627</v>
      </c>
      <c r="T2878" s="96" t="s">
        <v>21603</v>
      </c>
      <c r="U2878" s="91"/>
      <c r="V2878" s="91"/>
      <c r="W2878" s="91" t="s">
        <v>278</v>
      </c>
      <c r="X2878" s="98"/>
      <c r="Y2878" s="86" t="s">
        <v>303</v>
      </c>
      <c r="Z2878" s="86" t="s">
        <v>1046</v>
      </c>
      <c r="AA2878" s="86" t="s">
        <v>20232</v>
      </c>
      <c r="AB2878" s="86" t="s">
        <v>478</v>
      </c>
      <c r="AC2878" s="100">
        <v>23.6</v>
      </c>
      <c r="AD2878" s="100">
        <v>17.7</v>
      </c>
      <c r="AE2878" s="102" t="s">
        <v>6966</v>
      </c>
      <c r="AF2878" s="86" t="s">
        <v>538</v>
      </c>
      <c r="AG2878" s="103">
        <f>Table1[[#This Row],['# Books]]*Table1[[#This Row],[QTY]]</f>
        <v>0</v>
      </c>
      <c r="AH2878" s="104">
        <f>Table1[[#This Row],[S&amp;L Price]]*Table1[[#This Row],[QTY]]</f>
        <v>0</v>
      </c>
    </row>
    <row r="2879" spans="1:34" ht="18" hidden="1" customHeight="1" x14ac:dyDescent="0.25">
      <c r="A2879" s="83"/>
      <c r="B2879" s="83"/>
      <c r="C2879" s="84">
        <v>143</v>
      </c>
      <c r="D2879" s="84"/>
      <c r="E2879" s="84"/>
      <c r="F2879" s="86" t="s">
        <v>4199</v>
      </c>
      <c r="G2879" s="115">
        <v>5</v>
      </c>
      <c r="H2879" s="88" t="s">
        <v>4199</v>
      </c>
      <c r="I2879" s="88" t="s">
        <v>184</v>
      </c>
      <c r="J2879" s="88" t="s">
        <v>125</v>
      </c>
      <c r="K2879" s="89"/>
      <c r="L2879" s="91" t="s">
        <v>4200</v>
      </c>
      <c r="M2879" s="84">
        <v>2019</v>
      </c>
      <c r="N2879" s="93" t="s">
        <v>4044</v>
      </c>
      <c r="O2879" s="86" t="s">
        <v>183</v>
      </c>
      <c r="P2879" s="86" t="s">
        <v>318</v>
      </c>
      <c r="Q2879" s="86"/>
      <c r="R2879" s="86"/>
      <c r="S2879" s="96"/>
      <c r="T2879" s="96"/>
      <c r="U2879" s="91"/>
      <c r="V2879" s="91"/>
      <c r="W2879" s="91"/>
      <c r="X2879" s="98"/>
      <c r="Y2879" s="86" t="s">
        <v>633</v>
      </c>
      <c r="Z2879" s="86" t="s">
        <v>309</v>
      </c>
      <c r="AA2879" s="86" t="s">
        <v>4201</v>
      </c>
      <c r="AB2879" s="86" t="s">
        <v>478</v>
      </c>
      <c r="AC2879" s="100">
        <v>123</v>
      </c>
      <c r="AD2879" s="100">
        <v>92.25</v>
      </c>
      <c r="AE2879" s="102"/>
      <c r="AF2879" s="86" t="s">
        <v>538</v>
      </c>
      <c r="AG2879" s="103">
        <f>Table1[[#This Row],['# Books]]*Table1[[#This Row],[QTY]]</f>
        <v>0</v>
      </c>
      <c r="AH2879" s="104">
        <f>Table1[[#This Row],[S&amp;L Price]]*Table1[[#This Row],[QTY]]</f>
        <v>0</v>
      </c>
    </row>
    <row r="2880" spans="1:34" ht="18" customHeight="1" x14ac:dyDescent="0.25">
      <c r="A2880" s="83"/>
      <c r="B2880" s="83"/>
      <c r="C2880" s="84">
        <v>143</v>
      </c>
      <c r="D2880" s="84"/>
      <c r="E2880" s="84"/>
      <c r="F2880" s="86" t="s">
        <v>4199</v>
      </c>
      <c r="G2880" s="115">
        <v>1</v>
      </c>
      <c r="H2880" s="88" t="s">
        <v>4202</v>
      </c>
      <c r="I2880" s="88" t="s">
        <v>184</v>
      </c>
      <c r="J2880" s="88" t="s">
        <v>126</v>
      </c>
      <c r="K2880" s="89"/>
      <c r="L2880" s="91" t="s">
        <v>4203</v>
      </c>
      <c r="M2880" s="84">
        <v>2019</v>
      </c>
      <c r="N2880" s="93" t="s">
        <v>4044</v>
      </c>
      <c r="O2880" s="86" t="s">
        <v>183</v>
      </c>
      <c r="P2880" s="86" t="s">
        <v>318</v>
      </c>
      <c r="Q2880" s="86" t="s">
        <v>90</v>
      </c>
      <c r="R2880" s="86" t="s">
        <v>2479</v>
      </c>
      <c r="S2880" s="96"/>
      <c r="T2880" s="96"/>
      <c r="U2880" s="91"/>
      <c r="V2880" s="91"/>
      <c r="W2880" s="91" t="s">
        <v>278</v>
      </c>
      <c r="X2880" s="98"/>
      <c r="Y2880" s="86" t="s">
        <v>633</v>
      </c>
      <c r="Z2880" s="86" t="s">
        <v>309</v>
      </c>
      <c r="AA2880" s="86" t="s">
        <v>4204</v>
      </c>
      <c r="AB2880" s="86" t="s">
        <v>478</v>
      </c>
      <c r="AC2880" s="100">
        <v>24.6</v>
      </c>
      <c r="AD2880" s="100">
        <v>18.45</v>
      </c>
      <c r="AE2880" s="102" t="s">
        <v>1047</v>
      </c>
      <c r="AF2880" s="86" t="s">
        <v>538</v>
      </c>
      <c r="AG2880" s="103">
        <f>Table1[[#This Row],['# Books]]*Table1[[#This Row],[QTY]]</f>
        <v>0</v>
      </c>
      <c r="AH2880" s="104">
        <f>Table1[[#This Row],[S&amp;L Price]]*Table1[[#This Row],[QTY]]</f>
        <v>0</v>
      </c>
    </row>
    <row r="2881" spans="1:34" ht="18" hidden="1" customHeight="1" x14ac:dyDescent="0.25">
      <c r="A2881" s="83"/>
      <c r="B2881" s="83"/>
      <c r="C2881" s="84">
        <v>143</v>
      </c>
      <c r="D2881" s="84"/>
      <c r="E2881" s="84"/>
      <c r="F2881" s="86" t="s">
        <v>4199</v>
      </c>
      <c r="G2881" s="115">
        <v>1</v>
      </c>
      <c r="H2881" s="88" t="s">
        <v>4202</v>
      </c>
      <c r="I2881" s="88" t="s">
        <v>184</v>
      </c>
      <c r="J2881" s="88" t="s">
        <v>328</v>
      </c>
      <c r="K2881" s="89"/>
      <c r="L2881" s="91" t="s">
        <v>4205</v>
      </c>
      <c r="M2881" s="84">
        <v>2019</v>
      </c>
      <c r="N2881" s="93" t="s">
        <v>4044</v>
      </c>
      <c r="O2881" s="86"/>
      <c r="P2881" s="86"/>
      <c r="Q2881" s="86" t="s">
        <v>90</v>
      </c>
      <c r="R2881" s="86" t="s">
        <v>2479</v>
      </c>
      <c r="S2881" s="96"/>
      <c r="T2881" s="96"/>
      <c r="U2881" s="91"/>
      <c r="V2881" s="91"/>
      <c r="W2881" s="91" t="s">
        <v>278</v>
      </c>
      <c r="X2881" s="98"/>
      <c r="Y2881" s="86" t="s">
        <v>633</v>
      </c>
      <c r="Z2881" s="86" t="s">
        <v>309</v>
      </c>
      <c r="AA2881" s="86" t="s">
        <v>4204</v>
      </c>
      <c r="AB2881" s="86" t="s">
        <v>478</v>
      </c>
      <c r="AC2881" s="100">
        <v>24.6</v>
      </c>
      <c r="AD2881" s="100">
        <v>18.45</v>
      </c>
      <c r="AE2881" s="102" t="s">
        <v>1047</v>
      </c>
      <c r="AF2881" s="86" t="s">
        <v>538</v>
      </c>
      <c r="AG2881" s="103">
        <f>Table1[[#This Row],['# Books]]*Table1[[#This Row],[QTY]]</f>
        <v>0</v>
      </c>
      <c r="AH2881" s="104">
        <f>Table1[[#This Row],[S&amp;L Price]]*Table1[[#This Row],[QTY]]</f>
        <v>0</v>
      </c>
    </row>
    <row r="2882" spans="1:34" ht="18" customHeight="1" x14ac:dyDescent="0.25">
      <c r="A2882" s="83"/>
      <c r="B2882" s="83"/>
      <c r="C2882" s="84">
        <v>143</v>
      </c>
      <c r="D2882" s="84"/>
      <c r="E2882" s="84"/>
      <c r="F2882" s="86" t="s">
        <v>4199</v>
      </c>
      <c r="G2882" s="115">
        <v>1</v>
      </c>
      <c r="H2882" s="88" t="s">
        <v>4206</v>
      </c>
      <c r="I2882" s="88" t="s">
        <v>184</v>
      </c>
      <c r="J2882" s="88" t="s">
        <v>126</v>
      </c>
      <c r="K2882" s="89"/>
      <c r="L2882" s="91" t="s">
        <v>4207</v>
      </c>
      <c r="M2882" s="84">
        <v>2019</v>
      </c>
      <c r="N2882" s="93" t="s">
        <v>4044</v>
      </c>
      <c r="O2882" s="86" t="s">
        <v>183</v>
      </c>
      <c r="P2882" s="86" t="s">
        <v>318</v>
      </c>
      <c r="Q2882" s="86" t="s">
        <v>90</v>
      </c>
      <c r="R2882" s="86" t="s">
        <v>4208</v>
      </c>
      <c r="S2882" s="96"/>
      <c r="T2882" s="96"/>
      <c r="U2882" s="91"/>
      <c r="V2882" s="91"/>
      <c r="W2882" s="91" t="s">
        <v>278</v>
      </c>
      <c r="X2882" s="98"/>
      <c r="Y2882" s="86" t="s">
        <v>633</v>
      </c>
      <c r="Z2882" s="86" t="s">
        <v>309</v>
      </c>
      <c r="AA2882" s="86" t="s">
        <v>4209</v>
      </c>
      <c r="AB2882" s="86" t="s">
        <v>478</v>
      </c>
      <c r="AC2882" s="100">
        <v>24.6</v>
      </c>
      <c r="AD2882" s="100">
        <v>18.45</v>
      </c>
      <c r="AE2882" s="102" t="s">
        <v>1056</v>
      </c>
      <c r="AF2882" s="86" t="s">
        <v>538</v>
      </c>
      <c r="AG2882" s="103">
        <f>Table1[[#This Row],['# Books]]*Table1[[#This Row],[QTY]]</f>
        <v>0</v>
      </c>
      <c r="AH2882" s="104">
        <f>Table1[[#This Row],[S&amp;L Price]]*Table1[[#This Row],[QTY]]</f>
        <v>0</v>
      </c>
    </row>
    <row r="2883" spans="1:34" ht="18" hidden="1" customHeight="1" x14ac:dyDescent="0.25">
      <c r="A2883" s="83"/>
      <c r="B2883" s="83"/>
      <c r="C2883" s="84">
        <v>143</v>
      </c>
      <c r="D2883" s="84"/>
      <c r="E2883" s="84"/>
      <c r="F2883" s="86" t="s">
        <v>4199</v>
      </c>
      <c r="G2883" s="115">
        <v>1</v>
      </c>
      <c r="H2883" s="88" t="s">
        <v>4206</v>
      </c>
      <c r="I2883" s="88" t="s">
        <v>184</v>
      </c>
      <c r="J2883" s="88" t="s">
        <v>328</v>
      </c>
      <c r="K2883" s="89"/>
      <c r="L2883" s="91" t="s">
        <v>4210</v>
      </c>
      <c r="M2883" s="84">
        <v>2019</v>
      </c>
      <c r="N2883" s="93" t="s">
        <v>4044</v>
      </c>
      <c r="O2883" s="86"/>
      <c r="P2883" s="86"/>
      <c r="Q2883" s="86" t="s">
        <v>90</v>
      </c>
      <c r="R2883" s="86" t="s">
        <v>4208</v>
      </c>
      <c r="S2883" s="96"/>
      <c r="T2883" s="96"/>
      <c r="U2883" s="91"/>
      <c r="V2883" s="91"/>
      <c r="W2883" s="91" t="s">
        <v>278</v>
      </c>
      <c r="X2883" s="98"/>
      <c r="Y2883" s="86" t="s">
        <v>633</v>
      </c>
      <c r="Z2883" s="86" t="s">
        <v>309</v>
      </c>
      <c r="AA2883" s="86" t="s">
        <v>4209</v>
      </c>
      <c r="AB2883" s="86" t="s">
        <v>478</v>
      </c>
      <c r="AC2883" s="100">
        <v>24.6</v>
      </c>
      <c r="AD2883" s="100">
        <v>18.45</v>
      </c>
      <c r="AE2883" s="102" t="s">
        <v>1056</v>
      </c>
      <c r="AF2883" s="86" t="s">
        <v>538</v>
      </c>
      <c r="AG2883" s="103">
        <f>Table1[[#This Row],['# Books]]*Table1[[#This Row],[QTY]]</f>
        <v>0</v>
      </c>
      <c r="AH2883" s="104">
        <f>Table1[[#This Row],[S&amp;L Price]]*Table1[[#This Row],[QTY]]</f>
        <v>0</v>
      </c>
    </row>
    <row r="2884" spans="1:34" ht="18" customHeight="1" x14ac:dyDescent="0.25">
      <c r="A2884" s="83"/>
      <c r="B2884" s="83"/>
      <c r="C2884" s="84">
        <v>143</v>
      </c>
      <c r="D2884" s="84"/>
      <c r="E2884" s="84"/>
      <c r="F2884" s="86" t="s">
        <v>4199</v>
      </c>
      <c r="G2884" s="115">
        <v>1</v>
      </c>
      <c r="H2884" s="88" t="s">
        <v>4211</v>
      </c>
      <c r="I2884" s="88" t="s">
        <v>184</v>
      </c>
      <c r="J2884" s="88" t="s">
        <v>126</v>
      </c>
      <c r="K2884" s="89"/>
      <c r="L2884" s="91" t="s">
        <v>4212</v>
      </c>
      <c r="M2884" s="84">
        <v>2019</v>
      </c>
      <c r="N2884" s="93" t="s">
        <v>4044</v>
      </c>
      <c r="O2884" s="86" t="s">
        <v>183</v>
      </c>
      <c r="P2884" s="86" t="s">
        <v>318</v>
      </c>
      <c r="Q2884" s="86" t="s">
        <v>90</v>
      </c>
      <c r="R2884" s="86" t="s">
        <v>2479</v>
      </c>
      <c r="S2884" s="96"/>
      <c r="T2884" s="96"/>
      <c r="U2884" s="91"/>
      <c r="V2884" s="91"/>
      <c r="W2884" s="91" t="s">
        <v>278</v>
      </c>
      <c r="X2884" s="98"/>
      <c r="Y2884" s="86" t="s">
        <v>633</v>
      </c>
      <c r="Z2884" s="86" t="s">
        <v>309</v>
      </c>
      <c r="AA2884" s="86" t="s">
        <v>4213</v>
      </c>
      <c r="AB2884" s="86" t="s">
        <v>478</v>
      </c>
      <c r="AC2884" s="100">
        <v>24.6</v>
      </c>
      <c r="AD2884" s="100">
        <v>18.45</v>
      </c>
      <c r="AE2884" s="102" t="s">
        <v>4214</v>
      </c>
      <c r="AF2884" s="86" t="s">
        <v>538</v>
      </c>
      <c r="AG2884" s="103">
        <f>Table1[[#This Row],['# Books]]*Table1[[#This Row],[QTY]]</f>
        <v>0</v>
      </c>
      <c r="AH2884" s="104">
        <f>Table1[[#This Row],[S&amp;L Price]]*Table1[[#This Row],[QTY]]</f>
        <v>0</v>
      </c>
    </row>
    <row r="2885" spans="1:34" ht="18" hidden="1" customHeight="1" x14ac:dyDescent="0.25">
      <c r="A2885" s="83"/>
      <c r="B2885" s="83"/>
      <c r="C2885" s="84">
        <v>143</v>
      </c>
      <c r="D2885" s="84"/>
      <c r="E2885" s="84"/>
      <c r="F2885" s="86" t="s">
        <v>4199</v>
      </c>
      <c r="G2885" s="115">
        <v>1</v>
      </c>
      <c r="H2885" s="88" t="s">
        <v>4211</v>
      </c>
      <c r="I2885" s="88" t="s">
        <v>184</v>
      </c>
      <c r="J2885" s="88" t="s">
        <v>328</v>
      </c>
      <c r="K2885" s="89"/>
      <c r="L2885" s="91" t="s">
        <v>4215</v>
      </c>
      <c r="M2885" s="84">
        <v>2019</v>
      </c>
      <c r="N2885" s="93" t="s">
        <v>4044</v>
      </c>
      <c r="O2885" s="86"/>
      <c r="P2885" s="86"/>
      <c r="Q2885" s="86" t="s">
        <v>90</v>
      </c>
      <c r="R2885" s="86" t="s">
        <v>2479</v>
      </c>
      <c r="S2885" s="96"/>
      <c r="T2885" s="96"/>
      <c r="U2885" s="91"/>
      <c r="V2885" s="91"/>
      <c r="W2885" s="91" t="s">
        <v>278</v>
      </c>
      <c r="X2885" s="98"/>
      <c r="Y2885" s="86" t="s">
        <v>633</v>
      </c>
      <c r="Z2885" s="86" t="s">
        <v>309</v>
      </c>
      <c r="AA2885" s="86" t="s">
        <v>4213</v>
      </c>
      <c r="AB2885" s="86" t="s">
        <v>478</v>
      </c>
      <c r="AC2885" s="100">
        <v>24.6</v>
      </c>
      <c r="AD2885" s="100">
        <v>18.45</v>
      </c>
      <c r="AE2885" s="102" t="s">
        <v>4214</v>
      </c>
      <c r="AF2885" s="86" t="s">
        <v>538</v>
      </c>
      <c r="AG2885" s="103">
        <f>Table1[[#This Row],['# Books]]*Table1[[#This Row],[QTY]]</f>
        <v>0</v>
      </c>
      <c r="AH2885" s="104">
        <f>Table1[[#This Row],[S&amp;L Price]]*Table1[[#This Row],[QTY]]</f>
        <v>0</v>
      </c>
    </row>
    <row r="2886" spans="1:34" ht="18" customHeight="1" x14ac:dyDescent="0.25">
      <c r="A2886" s="83"/>
      <c r="B2886" s="83"/>
      <c r="C2886" s="84">
        <v>143</v>
      </c>
      <c r="D2886" s="84"/>
      <c r="E2886" s="84"/>
      <c r="F2886" s="86" t="s">
        <v>4199</v>
      </c>
      <c r="G2886" s="115">
        <v>1</v>
      </c>
      <c r="H2886" s="88" t="s">
        <v>4216</v>
      </c>
      <c r="I2886" s="88" t="s">
        <v>184</v>
      </c>
      <c r="J2886" s="88" t="s">
        <v>126</v>
      </c>
      <c r="K2886" s="89"/>
      <c r="L2886" s="91" t="s">
        <v>4217</v>
      </c>
      <c r="M2886" s="84">
        <v>2019</v>
      </c>
      <c r="N2886" s="93" t="s">
        <v>4044</v>
      </c>
      <c r="O2886" s="86" t="s">
        <v>183</v>
      </c>
      <c r="P2886" s="86" t="s">
        <v>318</v>
      </c>
      <c r="Q2886" s="86" t="s">
        <v>90</v>
      </c>
      <c r="R2886" s="86" t="s">
        <v>2479</v>
      </c>
      <c r="S2886" s="96"/>
      <c r="T2886" s="96"/>
      <c r="U2886" s="91"/>
      <c r="V2886" s="91"/>
      <c r="W2886" s="91" t="s">
        <v>278</v>
      </c>
      <c r="X2886" s="98"/>
      <c r="Y2886" s="86" t="s">
        <v>633</v>
      </c>
      <c r="Z2886" s="86" t="s">
        <v>309</v>
      </c>
      <c r="AA2886" s="86" t="s">
        <v>16767</v>
      </c>
      <c r="AB2886" s="86" t="s">
        <v>478</v>
      </c>
      <c r="AC2886" s="100">
        <v>24.6</v>
      </c>
      <c r="AD2886" s="100">
        <v>18.45</v>
      </c>
      <c r="AE2886" s="102" t="s">
        <v>4218</v>
      </c>
      <c r="AF2886" s="86" t="s">
        <v>538</v>
      </c>
      <c r="AG2886" s="103">
        <f>Table1[[#This Row],['# Books]]*Table1[[#This Row],[QTY]]</f>
        <v>0</v>
      </c>
      <c r="AH2886" s="104">
        <f>Table1[[#This Row],[S&amp;L Price]]*Table1[[#This Row],[QTY]]</f>
        <v>0</v>
      </c>
    </row>
    <row r="2887" spans="1:34" ht="18" hidden="1" customHeight="1" x14ac:dyDescent="0.25">
      <c r="A2887" s="83"/>
      <c r="B2887" s="83"/>
      <c r="C2887" s="84">
        <v>143</v>
      </c>
      <c r="D2887" s="84"/>
      <c r="E2887" s="84"/>
      <c r="F2887" s="86" t="s">
        <v>4199</v>
      </c>
      <c r="G2887" s="115">
        <v>1</v>
      </c>
      <c r="H2887" s="88" t="s">
        <v>4216</v>
      </c>
      <c r="I2887" s="88" t="s">
        <v>184</v>
      </c>
      <c r="J2887" s="88" t="s">
        <v>328</v>
      </c>
      <c r="K2887" s="89"/>
      <c r="L2887" s="91" t="s">
        <v>4219</v>
      </c>
      <c r="M2887" s="84">
        <v>2019</v>
      </c>
      <c r="N2887" s="93" t="s">
        <v>4044</v>
      </c>
      <c r="O2887" s="86"/>
      <c r="P2887" s="86"/>
      <c r="Q2887" s="86" t="s">
        <v>90</v>
      </c>
      <c r="R2887" s="86" t="s">
        <v>2479</v>
      </c>
      <c r="S2887" s="96"/>
      <c r="T2887" s="96"/>
      <c r="U2887" s="91"/>
      <c r="V2887" s="91"/>
      <c r="W2887" s="91" t="s">
        <v>278</v>
      </c>
      <c r="X2887" s="98"/>
      <c r="Y2887" s="86" t="s">
        <v>633</v>
      </c>
      <c r="Z2887" s="86" t="s">
        <v>309</v>
      </c>
      <c r="AA2887" s="86" t="s">
        <v>16767</v>
      </c>
      <c r="AB2887" s="86" t="s">
        <v>478</v>
      </c>
      <c r="AC2887" s="100">
        <v>24.6</v>
      </c>
      <c r="AD2887" s="100">
        <v>18.45</v>
      </c>
      <c r="AE2887" s="102" t="s">
        <v>4218</v>
      </c>
      <c r="AF2887" s="86" t="s">
        <v>538</v>
      </c>
      <c r="AG2887" s="103">
        <f>Table1[[#This Row],['# Books]]*Table1[[#This Row],[QTY]]</f>
        <v>0</v>
      </c>
      <c r="AH2887" s="104">
        <f>Table1[[#This Row],[S&amp;L Price]]*Table1[[#This Row],[QTY]]</f>
        <v>0</v>
      </c>
    </row>
    <row r="2888" spans="1:34" ht="18" customHeight="1" x14ac:dyDescent="0.25">
      <c r="A2888" s="83"/>
      <c r="B2888" s="83"/>
      <c r="C2888" s="84">
        <v>143</v>
      </c>
      <c r="D2888" s="84"/>
      <c r="E2888" s="84"/>
      <c r="F2888" s="86" t="s">
        <v>4199</v>
      </c>
      <c r="G2888" s="115">
        <v>1</v>
      </c>
      <c r="H2888" s="88" t="s">
        <v>4220</v>
      </c>
      <c r="I2888" s="88" t="s">
        <v>184</v>
      </c>
      <c r="J2888" s="88" t="s">
        <v>126</v>
      </c>
      <c r="K2888" s="89"/>
      <c r="L2888" s="91" t="s">
        <v>4221</v>
      </c>
      <c r="M2888" s="84">
        <v>2019</v>
      </c>
      <c r="N2888" s="93" t="s">
        <v>4044</v>
      </c>
      <c r="O2888" s="86" t="s">
        <v>183</v>
      </c>
      <c r="P2888" s="86" t="s">
        <v>318</v>
      </c>
      <c r="Q2888" s="86" t="s">
        <v>90</v>
      </c>
      <c r="R2888" s="86" t="s">
        <v>2479</v>
      </c>
      <c r="S2888" s="96"/>
      <c r="T2888" s="96"/>
      <c r="U2888" s="91"/>
      <c r="V2888" s="91"/>
      <c r="W2888" s="91" t="s">
        <v>278</v>
      </c>
      <c r="X2888" s="98"/>
      <c r="Y2888" s="86" t="s">
        <v>633</v>
      </c>
      <c r="Z2888" s="86" t="s">
        <v>309</v>
      </c>
      <c r="AA2888" s="86" t="s">
        <v>4222</v>
      </c>
      <c r="AB2888" s="86" t="s">
        <v>478</v>
      </c>
      <c r="AC2888" s="100">
        <v>24.6</v>
      </c>
      <c r="AD2888" s="100">
        <v>18.45</v>
      </c>
      <c r="AE2888" s="102" t="s">
        <v>1004</v>
      </c>
      <c r="AF2888" s="86" t="s">
        <v>538</v>
      </c>
      <c r="AG2888" s="103">
        <f>Table1[[#This Row],['# Books]]*Table1[[#This Row],[QTY]]</f>
        <v>0</v>
      </c>
      <c r="AH2888" s="104">
        <f>Table1[[#This Row],[S&amp;L Price]]*Table1[[#This Row],[QTY]]</f>
        <v>0</v>
      </c>
    </row>
    <row r="2889" spans="1:34" ht="18" hidden="1" customHeight="1" x14ac:dyDescent="0.25">
      <c r="A2889" s="83"/>
      <c r="B2889" s="83"/>
      <c r="C2889" s="84">
        <v>143</v>
      </c>
      <c r="D2889" s="84"/>
      <c r="E2889" s="84"/>
      <c r="F2889" s="86" t="s">
        <v>4199</v>
      </c>
      <c r="G2889" s="115">
        <v>1</v>
      </c>
      <c r="H2889" s="88" t="s">
        <v>4220</v>
      </c>
      <c r="I2889" s="88" t="s">
        <v>184</v>
      </c>
      <c r="J2889" s="88" t="s">
        <v>328</v>
      </c>
      <c r="K2889" s="89"/>
      <c r="L2889" s="91" t="s">
        <v>4223</v>
      </c>
      <c r="M2889" s="84">
        <v>2019</v>
      </c>
      <c r="N2889" s="93" t="s">
        <v>4044</v>
      </c>
      <c r="O2889" s="86"/>
      <c r="P2889" s="86"/>
      <c r="Q2889" s="86" t="s">
        <v>90</v>
      </c>
      <c r="R2889" s="86" t="s">
        <v>2479</v>
      </c>
      <c r="S2889" s="96"/>
      <c r="T2889" s="96"/>
      <c r="U2889" s="91"/>
      <c r="V2889" s="91"/>
      <c r="W2889" s="91" t="s">
        <v>278</v>
      </c>
      <c r="X2889" s="98"/>
      <c r="Y2889" s="86" t="s">
        <v>633</v>
      </c>
      <c r="Z2889" s="86" t="s">
        <v>309</v>
      </c>
      <c r="AA2889" s="86" t="s">
        <v>4222</v>
      </c>
      <c r="AB2889" s="86" t="s">
        <v>478</v>
      </c>
      <c r="AC2889" s="100">
        <v>24.6</v>
      </c>
      <c r="AD2889" s="100">
        <v>18.45</v>
      </c>
      <c r="AE2889" s="102" t="s">
        <v>1004</v>
      </c>
      <c r="AF2889" s="86" t="s">
        <v>538</v>
      </c>
      <c r="AG2889" s="103">
        <f>Table1[[#This Row],['# Books]]*Table1[[#This Row],[QTY]]</f>
        <v>0</v>
      </c>
      <c r="AH2889" s="104">
        <f>Table1[[#This Row],[S&amp;L Price]]*Table1[[#This Row],[QTY]]</f>
        <v>0</v>
      </c>
    </row>
    <row r="2890" spans="1:34" ht="18" hidden="1" customHeight="1" x14ac:dyDescent="0.25">
      <c r="A2890" s="83"/>
      <c r="B2890" s="83"/>
      <c r="C2890" s="84">
        <v>144</v>
      </c>
      <c r="D2890" s="84"/>
      <c r="E2890" s="84"/>
      <c r="F2890" s="86" t="s">
        <v>6968</v>
      </c>
      <c r="G2890" s="115">
        <v>3</v>
      </c>
      <c r="H2890" s="88" t="s">
        <v>6968</v>
      </c>
      <c r="I2890" s="88" t="s">
        <v>1045</v>
      </c>
      <c r="J2890" s="88" t="s">
        <v>125</v>
      </c>
      <c r="K2890" s="89"/>
      <c r="L2890" s="91" t="s">
        <v>6969</v>
      </c>
      <c r="M2890" s="84">
        <v>2018</v>
      </c>
      <c r="N2890" s="93" t="s">
        <v>1802</v>
      </c>
      <c r="O2890" s="86" t="s">
        <v>183</v>
      </c>
      <c r="P2890" s="86" t="s">
        <v>320</v>
      </c>
      <c r="Q2890" s="86"/>
      <c r="R2890" s="86"/>
      <c r="S2890" s="96"/>
      <c r="T2890" s="96"/>
      <c r="U2890" s="91"/>
      <c r="V2890" s="91"/>
      <c r="W2890" s="91"/>
      <c r="X2890" s="98"/>
      <c r="Y2890" s="86" t="s">
        <v>303</v>
      </c>
      <c r="Z2890" s="86" t="s">
        <v>1046</v>
      </c>
      <c r="AA2890" s="86" t="s">
        <v>6970</v>
      </c>
      <c r="AB2890" s="86" t="s">
        <v>478</v>
      </c>
      <c r="AC2890" s="100">
        <v>70.8</v>
      </c>
      <c r="AD2890" s="100">
        <v>53.1</v>
      </c>
      <c r="AE2890" s="102"/>
      <c r="AF2890" s="86" t="s">
        <v>538</v>
      </c>
      <c r="AG2890" s="103">
        <f>Table1[[#This Row],['# Books]]*Table1[[#This Row],[QTY]]</f>
        <v>0</v>
      </c>
      <c r="AH2890" s="104">
        <f>Table1[[#This Row],[S&amp;L Price]]*Table1[[#This Row],[QTY]]</f>
        <v>0</v>
      </c>
    </row>
    <row r="2891" spans="1:34" ht="18" customHeight="1" x14ac:dyDescent="0.25">
      <c r="A2891" s="83"/>
      <c r="B2891" s="83"/>
      <c r="C2891" s="84">
        <v>144</v>
      </c>
      <c r="D2891" s="84"/>
      <c r="E2891" s="84"/>
      <c r="F2891" s="86" t="s">
        <v>6968</v>
      </c>
      <c r="G2891" s="115">
        <v>1</v>
      </c>
      <c r="H2891" s="88" t="s">
        <v>6971</v>
      </c>
      <c r="I2891" s="88" t="s">
        <v>1045</v>
      </c>
      <c r="J2891" s="88" t="s">
        <v>126</v>
      </c>
      <c r="K2891" s="89"/>
      <c r="L2891" s="91" t="s">
        <v>6972</v>
      </c>
      <c r="M2891" s="84">
        <v>2018</v>
      </c>
      <c r="N2891" s="93" t="s">
        <v>1802</v>
      </c>
      <c r="O2891" s="86" t="s">
        <v>183</v>
      </c>
      <c r="P2891" s="86" t="s">
        <v>320</v>
      </c>
      <c r="Q2891" s="86" t="s">
        <v>90</v>
      </c>
      <c r="R2891" s="86" t="s">
        <v>6973</v>
      </c>
      <c r="S2891" s="96" t="s">
        <v>21662</v>
      </c>
      <c r="T2891" s="96" t="s">
        <v>21603</v>
      </c>
      <c r="U2891" s="91"/>
      <c r="V2891" s="91"/>
      <c r="W2891" s="91" t="s">
        <v>273</v>
      </c>
      <c r="X2891" s="98"/>
      <c r="Y2891" s="86" t="s">
        <v>303</v>
      </c>
      <c r="Z2891" s="86" t="s">
        <v>1046</v>
      </c>
      <c r="AA2891" s="86" t="s">
        <v>6974</v>
      </c>
      <c r="AB2891" s="86" t="s">
        <v>478</v>
      </c>
      <c r="AC2891" s="100">
        <v>23.6</v>
      </c>
      <c r="AD2891" s="100">
        <v>17.7</v>
      </c>
      <c r="AE2891" s="102" t="s">
        <v>1057</v>
      </c>
      <c r="AF2891" s="86" t="s">
        <v>538</v>
      </c>
      <c r="AG2891" s="103">
        <f>Table1[[#This Row],['# Books]]*Table1[[#This Row],[QTY]]</f>
        <v>0</v>
      </c>
      <c r="AH2891" s="104">
        <f>Table1[[#This Row],[S&amp;L Price]]*Table1[[#This Row],[QTY]]</f>
        <v>0</v>
      </c>
    </row>
    <row r="2892" spans="1:34" ht="18" hidden="1" customHeight="1" x14ac:dyDescent="0.25">
      <c r="A2892" s="83"/>
      <c r="B2892" s="83"/>
      <c r="C2892" s="84">
        <v>144</v>
      </c>
      <c r="D2892" s="84"/>
      <c r="E2892" s="84"/>
      <c r="F2892" s="86" t="s">
        <v>6968</v>
      </c>
      <c r="G2892" s="115">
        <v>1</v>
      </c>
      <c r="H2892" s="88" t="s">
        <v>6971</v>
      </c>
      <c r="I2892" s="88" t="s">
        <v>1045</v>
      </c>
      <c r="J2892" s="88" t="s">
        <v>328</v>
      </c>
      <c r="K2892" s="89"/>
      <c r="L2892" s="91" t="s">
        <v>6975</v>
      </c>
      <c r="M2892" s="84">
        <v>2018</v>
      </c>
      <c r="N2892" s="93" t="s">
        <v>1802</v>
      </c>
      <c r="O2892" s="86"/>
      <c r="P2892" s="86"/>
      <c r="Q2892" s="86" t="s">
        <v>90</v>
      </c>
      <c r="R2892" s="86" t="s">
        <v>6973</v>
      </c>
      <c r="S2892" s="96" t="s">
        <v>21662</v>
      </c>
      <c r="T2892" s="96" t="s">
        <v>21603</v>
      </c>
      <c r="U2892" s="91"/>
      <c r="V2892" s="91"/>
      <c r="W2892" s="91" t="s">
        <v>273</v>
      </c>
      <c r="X2892" s="98"/>
      <c r="Y2892" s="86" t="s">
        <v>303</v>
      </c>
      <c r="Z2892" s="86" t="s">
        <v>1046</v>
      </c>
      <c r="AA2892" s="86" t="s">
        <v>6974</v>
      </c>
      <c r="AB2892" s="86" t="s">
        <v>478</v>
      </c>
      <c r="AC2892" s="100">
        <v>23.6</v>
      </c>
      <c r="AD2892" s="100">
        <v>17.7</v>
      </c>
      <c r="AE2892" s="102" t="s">
        <v>1057</v>
      </c>
      <c r="AF2892" s="86" t="s">
        <v>538</v>
      </c>
      <c r="AG2892" s="103">
        <f>Table1[[#This Row],['# Books]]*Table1[[#This Row],[QTY]]</f>
        <v>0</v>
      </c>
      <c r="AH2892" s="104">
        <f>Table1[[#This Row],[S&amp;L Price]]*Table1[[#This Row],[QTY]]</f>
        <v>0</v>
      </c>
    </row>
    <row r="2893" spans="1:34" ht="18" customHeight="1" x14ac:dyDescent="0.25">
      <c r="A2893" s="83"/>
      <c r="B2893" s="83"/>
      <c r="C2893" s="84">
        <v>144</v>
      </c>
      <c r="D2893" s="84"/>
      <c r="E2893" s="84"/>
      <c r="F2893" s="86" t="s">
        <v>6968</v>
      </c>
      <c r="G2893" s="115">
        <v>1</v>
      </c>
      <c r="H2893" s="88" t="s">
        <v>6976</v>
      </c>
      <c r="I2893" s="88" t="s">
        <v>1045</v>
      </c>
      <c r="J2893" s="88" t="s">
        <v>126</v>
      </c>
      <c r="K2893" s="89"/>
      <c r="L2893" s="91" t="s">
        <v>6977</v>
      </c>
      <c r="M2893" s="84">
        <v>2018</v>
      </c>
      <c r="N2893" s="93" t="s">
        <v>1802</v>
      </c>
      <c r="O2893" s="86" t="s">
        <v>183</v>
      </c>
      <c r="P2893" s="86" t="s">
        <v>320</v>
      </c>
      <c r="Q2893" s="86" t="s">
        <v>90</v>
      </c>
      <c r="R2893" s="86" t="s">
        <v>6973</v>
      </c>
      <c r="S2893" s="96" t="s">
        <v>21605</v>
      </c>
      <c r="T2893" s="96" t="s">
        <v>21603</v>
      </c>
      <c r="U2893" s="91"/>
      <c r="V2893" s="91"/>
      <c r="W2893" s="91" t="s">
        <v>273</v>
      </c>
      <c r="X2893" s="98"/>
      <c r="Y2893" s="86" t="s">
        <v>303</v>
      </c>
      <c r="Z2893" s="86" t="s">
        <v>1046</v>
      </c>
      <c r="AA2893" s="86" t="s">
        <v>6978</v>
      </c>
      <c r="AB2893" s="86" t="s">
        <v>478</v>
      </c>
      <c r="AC2893" s="100">
        <v>23.6</v>
      </c>
      <c r="AD2893" s="100">
        <v>17.7</v>
      </c>
      <c r="AE2893" s="102" t="s">
        <v>1057</v>
      </c>
      <c r="AF2893" s="86" t="s">
        <v>538</v>
      </c>
      <c r="AG2893" s="103">
        <f>Table1[[#This Row],['# Books]]*Table1[[#This Row],[QTY]]</f>
        <v>0</v>
      </c>
      <c r="AH2893" s="104">
        <f>Table1[[#This Row],[S&amp;L Price]]*Table1[[#This Row],[QTY]]</f>
        <v>0</v>
      </c>
    </row>
    <row r="2894" spans="1:34" ht="18" hidden="1" customHeight="1" x14ac:dyDescent="0.25">
      <c r="A2894" s="83"/>
      <c r="B2894" s="83"/>
      <c r="C2894" s="84">
        <v>144</v>
      </c>
      <c r="D2894" s="84"/>
      <c r="E2894" s="84"/>
      <c r="F2894" s="86" t="s">
        <v>6968</v>
      </c>
      <c r="G2894" s="115">
        <v>1</v>
      </c>
      <c r="H2894" s="88" t="s">
        <v>6976</v>
      </c>
      <c r="I2894" s="88" t="s">
        <v>1045</v>
      </c>
      <c r="J2894" s="88" t="s">
        <v>328</v>
      </c>
      <c r="K2894" s="89"/>
      <c r="L2894" s="91" t="s">
        <v>6979</v>
      </c>
      <c r="M2894" s="84">
        <v>2018</v>
      </c>
      <c r="N2894" s="93" t="s">
        <v>1802</v>
      </c>
      <c r="O2894" s="86"/>
      <c r="P2894" s="86"/>
      <c r="Q2894" s="86" t="s">
        <v>90</v>
      </c>
      <c r="R2894" s="86" t="s">
        <v>6973</v>
      </c>
      <c r="S2894" s="96" t="s">
        <v>21605</v>
      </c>
      <c r="T2894" s="96" t="s">
        <v>21603</v>
      </c>
      <c r="U2894" s="91"/>
      <c r="V2894" s="91"/>
      <c r="W2894" s="91" t="s">
        <v>273</v>
      </c>
      <c r="X2894" s="98"/>
      <c r="Y2894" s="86" t="s">
        <v>303</v>
      </c>
      <c r="Z2894" s="86" t="s">
        <v>1046</v>
      </c>
      <c r="AA2894" s="86" t="s">
        <v>6978</v>
      </c>
      <c r="AB2894" s="86" t="s">
        <v>478</v>
      </c>
      <c r="AC2894" s="100">
        <v>23.6</v>
      </c>
      <c r="AD2894" s="100">
        <v>17.7</v>
      </c>
      <c r="AE2894" s="102" t="s">
        <v>1057</v>
      </c>
      <c r="AF2894" s="86" t="s">
        <v>538</v>
      </c>
      <c r="AG2894" s="103">
        <f>Table1[[#This Row],['# Books]]*Table1[[#This Row],[QTY]]</f>
        <v>0</v>
      </c>
      <c r="AH2894" s="104">
        <f>Table1[[#This Row],[S&amp;L Price]]*Table1[[#This Row],[QTY]]</f>
        <v>0</v>
      </c>
    </row>
    <row r="2895" spans="1:34" ht="18" customHeight="1" x14ac:dyDescent="0.25">
      <c r="A2895" s="83"/>
      <c r="B2895" s="83"/>
      <c r="C2895" s="84">
        <v>144</v>
      </c>
      <c r="D2895" s="84"/>
      <c r="E2895" s="84"/>
      <c r="F2895" s="86" t="s">
        <v>6968</v>
      </c>
      <c r="G2895" s="115">
        <v>1</v>
      </c>
      <c r="H2895" s="88" t="s">
        <v>6980</v>
      </c>
      <c r="I2895" s="88" t="s">
        <v>1045</v>
      </c>
      <c r="J2895" s="88" t="s">
        <v>126</v>
      </c>
      <c r="K2895" s="89"/>
      <c r="L2895" s="91" t="s">
        <v>6981</v>
      </c>
      <c r="M2895" s="84">
        <v>2018</v>
      </c>
      <c r="N2895" s="93" t="s">
        <v>1802</v>
      </c>
      <c r="O2895" s="86" t="s">
        <v>183</v>
      </c>
      <c r="P2895" s="86" t="s">
        <v>320</v>
      </c>
      <c r="Q2895" s="86" t="s">
        <v>90</v>
      </c>
      <c r="R2895" s="86" t="s">
        <v>6973</v>
      </c>
      <c r="S2895" s="96" t="s">
        <v>21604</v>
      </c>
      <c r="T2895" s="96" t="s">
        <v>21603</v>
      </c>
      <c r="U2895" s="91"/>
      <c r="V2895" s="91"/>
      <c r="W2895" s="91" t="s">
        <v>273</v>
      </c>
      <c r="X2895" s="98"/>
      <c r="Y2895" s="86" t="s">
        <v>303</v>
      </c>
      <c r="Z2895" s="86" t="s">
        <v>1046</v>
      </c>
      <c r="AA2895" s="86" t="s">
        <v>6982</v>
      </c>
      <c r="AB2895" s="86" t="s">
        <v>478</v>
      </c>
      <c r="AC2895" s="100">
        <v>23.6</v>
      </c>
      <c r="AD2895" s="100">
        <v>17.7</v>
      </c>
      <c r="AE2895" s="102" t="s">
        <v>1057</v>
      </c>
      <c r="AF2895" s="86" t="s">
        <v>538</v>
      </c>
      <c r="AG2895" s="103">
        <f>Table1[[#This Row],['# Books]]*Table1[[#This Row],[QTY]]</f>
        <v>0</v>
      </c>
      <c r="AH2895" s="104">
        <f>Table1[[#This Row],[S&amp;L Price]]*Table1[[#This Row],[QTY]]</f>
        <v>0</v>
      </c>
    </row>
    <row r="2896" spans="1:34" ht="18" hidden="1" customHeight="1" x14ac:dyDescent="0.25">
      <c r="A2896" s="83"/>
      <c r="B2896" s="83"/>
      <c r="C2896" s="84">
        <v>144</v>
      </c>
      <c r="D2896" s="84"/>
      <c r="E2896" s="84"/>
      <c r="F2896" s="86" t="s">
        <v>6968</v>
      </c>
      <c r="G2896" s="115">
        <v>1</v>
      </c>
      <c r="H2896" s="88" t="s">
        <v>6980</v>
      </c>
      <c r="I2896" s="88" t="s">
        <v>1045</v>
      </c>
      <c r="J2896" s="88" t="s">
        <v>328</v>
      </c>
      <c r="K2896" s="89"/>
      <c r="L2896" s="91" t="s">
        <v>6983</v>
      </c>
      <c r="M2896" s="84">
        <v>2018</v>
      </c>
      <c r="N2896" s="93" t="s">
        <v>1802</v>
      </c>
      <c r="O2896" s="86"/>
      <c r="P2896" s="86"/>
      <c r="Q2896" s="86" t="s">
        <v>90</v>
      </c>
      <c r="R2896" s="86" t="s">
        <v>6973</v>
      </c>
      <c r="S2896" s="96" t="s">
        <v>21604</v>
      </c>
      <c r="T2896" s="96" t="s">
        <v>21603</v>
      </c>
      <c r="U2896" s="91"/>
      <c r="V2896" s="91"/>
      <c r="W2896" s="91" t="s">
        <v>273</v>
      </c>
      <c r="X2896" s="98"/>
      <c r="Y2896" s="86" t="s">
        <v>303</v>
      </c>
      <c r="Z2896" s="86" t="s">
        <v>1046</v>
      </c>
      <c r="AA2896" s="86" t="s">
        <v>6982</v>
      </c>
      <c r="AB2896" s="86" t="s">
        <v>478</v>
      </c>
      <c r="AC2896" s="100">
        <v>23.6</v>
      </c>
      <c r="AD2896" s="100">
        <v>17.7</v>
      </c>
      <c r="AE2896" s="102" t="s">
        <v>1057</v>
      </c>
      <c r="AF2896" s="86" t="s">
        <v>538</v>
      </c>
      <c r="AG2896" s="103">
        <f>Table1[[#This Row],['# Books]]*Table1[[#This Row],[QTY]]</f>
        <v>0</v>
      </c>
      <c r="AH2896" s="104">
        <f>Table1[[#This Row],[S&amp;L Price]]*Table1[[#This Row],[QTY]]</f>
        <v>0</v>
      </c>
    </row>
    <row r="2897" spans="1:34" ht="18" hidden="1" customHeight="1" x14ac:dyDescent="0.25">
      <c r="A2897" s="83"/>
      <c r="B2897" s="83"/>
      <c r="C2897" s="84">
        <v>144</v>
      </c>
      <c r="D2897" s="84"/>
      <c r="E2897" s="84"/>
      <c r="F2897" s="86" t="s">
        <v>6984</v>
      </c>
      <c r="G2897" s="115">
        <v>5</v>
      </c>
      <c r="H2897" s="88" t="s">
        <v>6984</v>
      </c>
      <c r="I2897" s="88" t="s">
        <v>1045</v>
      </c>
      <c r="J2897" s="88" t="s">
        <v>125</v>
      </c>
      <c r="K2897" s="89"/>
      <c r="L2897" s="91" t="s">
        <v>6985</v>
      </c>
      <c r="M2897" s="84">
        <v>2018</v>
      </c>
      <c r="N2897" s="93" t="s">
        <v>1802</v>
      </c>
      <c r="O2897" s="86" t="s">
        <v>183</v>
      </c>
      <c r="P2897" s="86" t="s">
        <v>322</v>
      </c>
      <c r="Q2897" s="86"/>
      <c r="R2897" s="86"/>
      <c r="S2897" s="96"/>
      <c r="T2897" s="96"/>
      <c r="U2897" s="91"/>
      <c r="V2897" s="91"/>
      <c r="W2897" s="91"/>
      <c r="X2897" s="98"/>
      <c r="Y2897" s="86" t="s">
        <v>303</v>
      </c>
      <c r="Z2897" s="86" t="s">
        <v>1046</v>
      </c>
      <c r="AA2897" s="86" t="s">
        <v>6986</v>
      </c>
      <c r="AB2897" s="86" t="s">
        <v>478</v>
      </c>
      <c r="AC2897" s="100">
        <v>118</v>
      </c>
      <c r="AD2897" s="100">
        <v>88.5</v>
      </c>
      <c r="AE2897" s="102"/>
      <c r="AF2897" s="86" t="s">
        <v>538</v>
      </c>
      <c r="AG2897" s="103">
        <f>Table1[[#This Row],['# Books]]*Table1[[#This Row],[QTY]]</f>
        <v>0</v>
      </c>
      <c r="AH2897" s="104">
        <f>Table1[[#This Row],[S&amp;L Price]]*Table1[[#This Row],[QTY]]</f>
        <v>0</v>
      </c>
    </row>
    <row r="2898" spans="1:34" ht="18" customHeight="1" x14ac:dyDescent="0.25">
      <c r="A2898" s="83"/>
      <c r="B2898" s="83"/>
      <c r="C2898" s="84">
        <v>144</v>
      </c>
      <c r="D2898" s="84"/>
      <c r="E2898" s="84"/>
      <c r="F2898" s="86" t="s">
        <v>6984</v>
      </c>
      <c r="G2898" s="115">
        <v>1</v>
      </c>
      <c r="H2898" s="88" t="s">
        <v>6987</v>
      </c>
      <c r="I2898" s="88" t="s">
        <v>1045</v>
      </c>
      <c r="J2898" s="88" t="s">
        <v>126</v>
      </c>
      <c r="K2898" s="89"/>
      <c r="L2898" s="91" t="s">
        <v>6988</v>
      </c>
      <c r="M2898" s="84">
        <v>2018</v>
      </c>
      <c r="N2898" s="93" t="s">
        <v>1802</v>
      </c>
      <c r="O2898" s="86" t="s">
        <v>183</v>
      </c>
      <c r="P2898" s="86" t="s">
        <v>322</v>
      </c>
      <c r="Q2898" s="86" t="s">
        <v>90</v>
      </c>
      <c r="R2898" s="86" t="s">
        <v>6989</v>
      </c>
      <c r="S2898" s="96"/>
      <c r="T2898" s="96"/>
      <c r="U2898" s="91"/>
      <c r="V2898" s="91"/>
      <c r="W2898" s="91" t="s">
        <v>292</v>
      </c>
      <c r="X2898" s="98"/>
      <c r="Y2898" s="86" t="s">
        <v>303</v>
      </c>
      <c r="Z2898" s="86" t="s">
        <v>1046</v>
      </c>
      <c r="AA2898" s="86" t="s">
        <v>6990</v>
      </c>
      <c r="AB2898" s="86" t="s">
        <v>478</v>
      </c>
      <c r="AC2898" s="100">
        <v>23.6</v>
      </c>
      <c r="AD2898" s="100">
        <v>17.7</v>
      </c>
      <c r="AE2898" s="102" t="s">
        <v>1004</v>
      </c>
      <c r="AF2898" s="86" t="s">
        <v>538</v>
      </c>
      <c r="AG2898" s="103">
        <f>Table1[[#This Row],['# Books]]*Table1[[#This Row],[QTY]]</f>
        <v>0</v>
      </c>
      <c r="AH2898" s="104">
        <f>Table1[[#This Row],[S&amp;L Price]]*Table1[[#This Row],[QTY]]</f>
        <v>0</v>
      </c>
    </row>
    <row r="2899" spans="1:34" ht="18" hidden="1" customHeight="1" x14ac:dyDescent="0.25">
      <c r="A2899" s="83"/>
      <c r="B2899" s="83"/>
      <c r="C2899" s="84">
        <v>144</v>
      </c>
      <c r="D2899" s="84"/>
      <c r="E2899" s="84"/>
      <c r="F2899" s="86" t="s">
        <v>6984</v>
      </c>
      <c r="G2899" s="115">
        <v>1</v>
      </c>
      <c r="H2899" s="88" t="s">
        <v>6987</v>
      </c>
      <c r="I2899" s="88" t="s">
        <v>1045</v>
      </c>
      <c r="J2899" s="88" t="s">
        <v>328</v>
      </c>
      <c r="K2899" s="89"/>
      <c r="L2899" s="91" t="s">
        <v>6991</v>
      </c>
      <c r="M2899" s="84">
        <v>2018</v>
      </c>
      <c r="N2899" s="93" t="s">
        <v>1802</v>
      </c>
      <c r="O2899" s="86"/>
      <c r="P2899" s="86"/>
      <c r="Q2899" s="86" t="s">
        <v>90</v>
      </c>
      <c r="R2899" s="86" t="s">
        <v>6989</v>
      </c>
      <c r="S2899" s="96"/>
      <c r="T2899" s="96"/>
      <c r="U2899" s="91"/>
      <c r="V2899" s="91"/>
      <c r="W2899" s="91" t="s">
        <v>292</v>
      </c>
      <c r="X2899" s="98"/>
      <c r="Y2899" s="86" t="s">
        <v>303</v>
      </c>
      <c r="Z2899" s="86" t="s">
        <v>1046</v>
      </c>
      <c r="AA2899" s="86" t="s">
        <v>6990</v>
      </c>
      <c r="AB2899" s="86" t="s">
        <v>478</v>
      </c>
      <c r="AC2899" s="100">
        <v>23.6</v>
      </c>
      <c r="AD2899" s="100">
        <v>17.7</v>
      </c>
      <c r="AE2899" s="102" t="s">
        <v>1004</v>
      </c>
      <c r="AF2899" s="86" t="s">
        <v>538</v>
      </c>
      <c r="AG2899" s="103">
        <f>Table1[[#This Row],['# Books]]*Table1[[#This Row],[QTY]]</f>
        <v>0</v>
      </c>
      <c r="AH2899" s="104">
        <f>Table1[[#This Row],[S&amp;L Price]]*Table1[[#This Row],[QTY]]</f>
        <v>0</v>
      </c>
    </row>
    <row r="2900" spans="1:34" ht="18" customHeight="1" x14ac:dyDescent="0.25">
      <c r="A2900" s="83"/>
      <c r="B2900" s="83"/>
      <c r="C2900" s="84">
        <v>144</v>
      </c>
      <c r="D2900" s="84"/>
      <c r="E2900" s="84"/>
      <c r="F2900" s="86" t="s">
        <v>6984</v>
      </c>
      <c r="G2900" s="115">
        <v>1</v>
      </c>
      <c r="H2900" s="88" t="s">
        <v>6992</v>
      </c>
      <c r="I2900" s="88" t="s">
        <v>1045</v>
      </c>
      <c r="J2900" s="88" t="s">
        <v>126</v>
      </c>
      <c r="K2900" s="89"/>
      <c r="L2900" s="91" t="s">
        <v>6993</v>
      </c>
      <c r="M2900" s="84">
        <v>2018</v>
      </c>
      <c r="N2900" s="93" t="s">
        <v>1802</v>
      </c>
      <c r="O2900" s="86" t="s">
        <v>183</v>
      </c>
      <c r="P2900" s="86" t="s">
        <v>322</v>
      </c>
      <c r="Q2900" s="86" t="s">
        <v>90</v>
      </c>
      <c r="R2900" s="86" t="s">
        <v>6989</v>
      </c>
      <c r="S2900" s="96"/>
      <c r="T2900" s="96"/>
      <c r="U2900" s="91"/>
      <c r="V2900" s="91"/>
      <c r="W2900" s="91" t="s">
        <v>292</v>
      </c>
      <c r="X2900" s="98"/>
      <c r="Y2900" s="86" t="s">
        <v>303</v>
      </c>
      <c r="Z2900" s="86" t="s">
        <v>1046</v>
      </c>
      <c r="AA2900" s="86" t="s">
        <v>6994</v>
      </c>
      <c r="AB2900" s="86" t="s">
        <v>478</v>
      </c>
      <c r="AC2900" s="100">
        <v>23.6</v>
      </c>
      <c r="AD2900" s="100">
        <v>17.7</v>
      </c>
      <c r="AE2900" s="102" t="s">
        <v>1056</v>
      </c>
      <c r="AF2900" s="86" t="s">
        <v>538</v>
      </c>
      <c r="AG2900" s="103">
        <f>Table1[[#This Row],['# Books]]*Table1[[#This Row],[QTY]]</f>
        <v>0</v>
      </c>
      <c r="AH2900" s="104">
        <f>Table1[[#This Row],[S&amp;L Price]]*Table1[[#This Row],[QTY]]</f>
        <v>0</v>
      </c>
    </row>
    <row r="2901" spans="1:34" ht="18" hidden="1" customHeight="1" x14ac:dyDescent="0.25">
      <c r="A2901" s="83"/>
      <c r="B2901" s="83"/>
      <c r="C2901" s="84">
        <v>144</v>
      </c>
      <c r="D2901" s="84"/>
      <c r="E2901" s="84"/>
      <c r="F2901" s="86" t="s">
        <v>6984</v>
      </c>
      <c r="G2901" s="115">
        <v>1</v>
      </c>
      <c r="H2901" s="88" t="s">
        <v>6992</v>
      </c>
      <c r="I2901" s="88" t="s">
        <v>1045</v>
      </c>
      <c r="J2901" s="88" t="s">
        <v>328</v>
      </c>
      <c r="K2901" s="89"/>
      <c r="L2901" s="91" t="s">
        <v>6995</v>
      </c>
      <c r="M2901" s="84">
        <v>2018</v>
      </c>
      <c r="N2901" s="93" t="s">
        <v>1802</v>
      </c>
      <c r="O2901" s="86"/>
      <c r="P2901" s="86"/>
      <c r="Q2901" s="86" t="s">
        <v>90</v>
      </c>
      <c r="R2901" s="86" t="s">
        <v>6989</v>
      </c>
      <c r="S2901" s="96"/>
      <c r="T2901" s="96"/>
      <c r="U2901" s="91"/>
      <c r="V2901" s="91"/>
      <c r="W2901" s="91" t="s">
        <v>292</v>
      </c>
      <c r="X2901" s="98"/>
      <c r="Y2901" s="86" t="s">
        <v>303</v>
      </c>
      <c r="Z2901" s="86" t="s">
        <v>1046</v>
      </c>
      <c r="AA2901" s="86" t="s">
        <v>6994</v>
      </c>
      <c r="AB2901" s="86" t="s">
        <v>478</v>
      </c>
      <c r="AC2901" s="100">
        <v>23.6</v>
      </c>
      <c r="AD2901" s="100">
        <v>17.7</v>
      </c>
      <c r="AE2901" s="102" t="s">
        <v>1056</v>
      </c>
      <c r="AF2901" s="86" t="s">
        <v>538</v>
      </c>
      <c r="AG2901" s="103">
        <f>Table1[[#This Row],['# Books]]*Table1[[#This Row],[QTY]]</f>
        <v>0</v>
      </c>
      <c r="AH2901" s="104">
        <f>Table1[[#This Row],[S&amp;L Price]]*Table1[[#This Row],[QTY]]</f>
        <v>0</v>
      </c>
    </row>
    <row r="2902" spans="1:34" ht="18" customHeight="1" x14ac:dyDescent="0.25">
      <c r="A2902" s="83"/>
      <c r="B2902" s="83"/>
      <c r="C2902" s="84">
        <v>144</v>
      </c>
      <c r="D2902" s="84"/>
      <c r="E2902" s="84"/>
      <c r="F2902" s="86" t="s">
        <v>6984</v>
      </c>
      <c r="G2902" s="115">
        <v>1</v>
      </c>
      <c r="H2902" s="88" t="s">
        <v>6996</v>
      </c>
      <c r="I2902" s="88" t="s">
        <v>1045</v>
      </c>
      <c r="J2902" s="88" t="s">
        <v>126</v>
      </c>
      <c r="K2902" s="89"/>
      <c r="L2902" s="91" t="s">
        <v>6997</v>
      </c>
      <c r="M2902" s="84">
        <v>2018</v>
      </c>
      <c r="N2902" s="93" t="s">
        <v>1802</v>
      </c>
      <c r="O2902" s="86" t="s">
        <v>183</v>
      </c>
      <c r="P2902" s="86" t="s">
        <v>322</v>
      </c>
      <c r="Q2902" s="86" t="s">
        <v>90</v>
      </c>
      <c r="R2902" s="86" t="s">
        <v>6989</v>
      </c>
      <c r="S2902" s="96"/>
      <c r="T2902" s="96"/>
      <c r="U2902" s="91"/>
      <c r="V2902" s="91"/>
      <c r="W2902" s="91" t="s">
        <v>292</v>
      </c>
      <c r="X2902" s="98"/>
      <c r="Y2902" s="86" t="s">
        <v>303</v>
      </c>
      <c r="Z2902" s="86" t="s">
        <v>1046</v>
      </c>
      <c r="AA2902" s="86" t="s">
        <v>6998</v>
      </c>
      <c r="AB2902" s="86" t="s">
        <v>478</v>
      </c>
      <c r="AC2902" s="100">
        <v>23.6</v>
      </c>
      <c r="AD2902" s="100">
        <v>17.7</v>
      </c>
      <c r="AE2902" s="102" t="s">
        <v>6999</v>
      </c>
      <c r="AF2902" s="86" t="s">
        <v>538</v>
      </c>
      <c r="AG2902" s="103">
        <f>Table1[[#This Row],['# Books]]*Table1[[#This Row],[QTY]]</f>
        <v>0</v>
      </c>
      <c r="AH2902" s="104">
        <f>Table1[[#This Row],[S&amp;L Price]]*Table1[[#This Row],[QTY]]</f>
        <v>0</v>
      </c>
    </row>
    <row r="2903" spans="1:34" ht="18" hidden="1" customHeight="1" x14ac:dyDescent="0.25">
      <c r="A2903" s="83"/>
      <c r="B2903" s="83"/>
      <c r="C2903" s="84">
        <v>144</v>
      </c>
      <c r="D2903" s="84"/>
      <c r="E2903" s="84"/>
      <c r="F2903" s="86" t="s">
        <v>6984</v>
      </c>
      <c r="G2903" s="115">
        <v>1</v>
      </c>
      <c r="H2903" s="88" t="s">
        <v>6996</v>
      </c>
      <c r="I2903" s="88" t="s">
        <v>1045</v>
      </c>
      <c r="J2903" s="88" t="s">
        <v>328</v>
      </c>
      <c r="K2903" s="89"/>
      <c r="L2903" s="91" t="s">
        <v>7000</v>
      </c>
      <c r="M2903" s="84">
        <v>2018</v>
      </c>
      <c r="N2903" s="93" t="s">
        <v>1802</v>
      </c>
      <c r="O2903" s="86"/>
      <c r="P2903" s="86"/>
      <c r="Q2903" s="86" t="s">
        <v>90</v>
      </c>
      <c r="R2903" s="86" t="s">
        <v>6989</v>
      </c>
      <c r="S2903" s="96"/>
      <c r="T2903" s="96"/>
      <c r="U2903" s="91"/>
      <c r="V2903" s="91"/>
      <c r="W2903" s="91" t="s">
        <v>292</v>
      </c>
      <c r="X2903" s="98"/>
      <c r="Y2903" s="86" t="s">
        <v>303</v>
      </c>
      <c r="Z2903" s="86" t="s">
        <v>1046</v>
      </c>
      <c r="AA2903" s="86" t="s">
        <v>6998</v>
      </c>
      <c r="AB2903" s="86" t="s">
        <v>478</v>
      </c>
      <c r="AC2903" s="100">
        <v>23.6</v>
      </c>
      <c r="AD2903" s="100">
        <v>17.7</v>
      </c>
      <c r="AE2903" s="102" t="s">
        <v>6999</v>
      </c>
      <c r="AF2903" s="86" t="s">
        <v>538</v>
      </c>
      <c r="AG2903" s="103">
        <f>Table1[[#This Row],['# Books]]*Table1[[#This Row],[QTY]]</f>
        <v>0</v>
      </c>
      <c r="AH2903" s="104">
        <f>Table1[[#This Row],[S&amp;L Price]]*Table1[[#This Row],[QTY]]</f>
        <v>0</v>
      </c>
    </row>
    <row r="2904" spans="1:34" ht="18" customHeight="1" x14ac:dyDescent="0.25">
      <c r="A2904" s="83"/>
      <c r="B2904" s="83"/>
      <c r="C2904" s="84">
        <v>144</v>
      </c>
      <c r="D2904" s="84"/>
      <c r="E2904" s="84"/>
      <c r="F2904" s="86" t="s">
        <v>6984</v>
      </c>
      <c r="G2904" s="115">
        <v>1</v>
      </c>
      <c r="H2904" s="88" t="s">
        <v>7001</v>
      </c>
      <c r="I2904" s="88" t="s">
        <v>1045</v>
      </c>
      <c r="J2904" s="88" t="s">
        <v>126</v>
      </c>
      <c r="K2904" s="89"/>
      <c r="L2904" s="91" t="s">
        <v>7002</v>
      </c>
      <c r="M2904" s="84">
        <v>2018</v>
      </c>
      <c r="N2904" s="93" t="s">
        <v>1802</v>
      </c>
      <c r="O2904" s="86" t="s">
        <v>183</v>
      </c>
      <c r="P2904" s="86" t="s">
        <v>322</v>
      </c>
      <c r="Q2904" s="86" t="s">
        <v>90</v>
      </c>
      <c r="R2904" s="86" t="s">
        <v>6989</v>
      </c>
      <c r="S2904" s="96"/>
      <c r="T2904" s="96"/>
      <c r="U2904" s="91"/>
      <c r="V2904" s="91"/>
      <c r="W2904" s="91" t="s">
        <v>292</v>
      </c>
      <c r="X2904" s="98"/>
      <c r="Y2904" s="86" t="s">
        <v>303</v>
      </c>
      <c r="Z2904" s="86" t="s">
        <v>1046</v>
      </c>
      <c r="AA2904" s="86" t="s">
        <v>7003</v>
      </c>
      <c r="AB2904" s="86" t="s">
        <v>478</v>
      </c>
      <c r="AC2904" s="100">
        <v>23.6</v>
      </c>
      <c r="AD2904" s="100">
        <v>17.7</v>
      </c>
      <c r="AE2904" s="102" t="s">
        <v>1049</v>
      </c>
      <c r="AF2904" s="86" t="s">
        <v>538</v>
      </c>
      <c r="AG2904" s="103">
        <f>Table1[[#This Row],['# Books]]*Table1[[#This Row],[QTY]]</f>
        <v>0</v>
      </c>
      <c r="AH2904" s="104">
        <f>Table1[[#This Row],[S&amp;L Price]]*Table1[[#This Row],[QTY]]</f>
        <v>0</v>
      </c>
    </row>
    <row r="2905" spans="1:34" ht="18" hidden="1" customHeight="1" x14ac:dyDescent="0.25">
      <c r="A2905" s="83"/>
      <c r="B2905" s="83"/>
      <c r="C2905" s="84">
        <v>144</v>
      </c>
      <c r="D2905" s="84"/>
      <c r="E2905" s="84"/>
      <c r="F2905" s="86" t="s">
        <v>6984</v>
      </c>
      <c r="G2905" s="115">
        <v>1</v>
      </c>
      <c r="H2905" s="88" t="s">
        <v>7001</v>
      </c>
      <c r="I2905" s="88" t="s">
        <v>1045</v>
      </c>
      <c r="J2905" s="88" t="s">
        <v>328</v>
      </c>
      <c r="K2905" s="89"/>
      <c r="L2905" s="91" t="s">
        <v>7004</v>
      </c>
      <c r="M2905" s="84">
        <v>2018</v>
      </c>
      <c r="N2905" s="93" t="s">
        <v>1802</v>
      </c>
      <c r="O2905" s="86"/>
      <c r="P2905" s="86"/>
      <c r="Q2905" s="86" t="s">
        <v>90</v>
      </c>
      <c r="R2905" s="86" t="s">
        <v>6989</v>
      </c>
      <c r="S2905" s="96"/>
      <c r="T2905" s="96"/>
      <c r="U2905" s="91"/>
      <c r="V2905" s="91"/>
      <c r="W2905" s="91" t="s">
        <v>292</v>
      </c>
      <c r="X2905" s="98"/>
      <c r="Y2905" s="86" t="s">
        <v>303</v>
      </c>
      <c r="Z2905" s="86" t="s">
        <v>1046</v>
      </c>
      <c r="AA2905" s="86" t="s">
        <v>7003</v>
      </c>
      <c r="AB2905" s="86" t="s">
        <v>478</v>
      </c>
      <c r="AC2905" s="100">
        <v>23.6</v>
      </c>
      <c r="AD2905" s="100">
        <v>17.7</v>
      </c>
      <c r="AE2905" s="102" t="s">
        <v>1049</v>
      </c>
      <c r="AF2905" s="86" t="s">
        <v>538</v>
      </c>
      <c r="AG2905" s="103">
        <f>Table1[[#This Row],['# Books]]*Table1[[#This Row],[QTY]]</f>
        <v>0</v>
      </c>
      <c r="AH2905" s="104">
        <f>Table1[[#This Row],[S&amp;L Price]]*Table1[[#This Row],[QTY]]</f>
        <v>0</v>
      </c>
    </row>
    <row r="2906" spans="1:34" ht="18" customHeight="1" x14ac:dyDescent="0.25">
      <c r="A2906" s="83"/>
      <c r="B2906" s="83"/>
      <c r="C2906" s="84">
        <v>144</v>
      </c>
      <c r="D2906" s="84"/>
      <c r="E2906" s="84"/>
      <c r="F2906" s="86" t="s">
        <v>6984</v>
      </c>
      <c r="G2906" s="115">
        <v>1</v>
      </c>
      <c r="H2906" s="88" t="s">
        <v>7005</v>
      </c>
      <c r="I2906" s="88" t="s">
        <v>1045</v>
      </c>
      <c r="J2906" s="88" t="s">
        <v>126</v>
      </c>
      <c r="K2906" s="89"/>
      <c r="L2906" s="91" t="s">
        <v>7006</v>
      </c>
      <c r="M2906" s="84">
        <v>2018</v>
      </c>
      <c r="N2906" s="93" t="s">
        <v>1802</v>
      </c>
      <c r="O2906" s="86" t="s">
        <v>183</v>
      </c>
      <c r="P2906" s="86" t="s">
        <v>322</v>
      </c>
      <c r="Q2906" s="86" t="s">
        <v>90</v>
      </c>
      <c r="R2906" s="86" t="s">
        <v>6989</v>
      </c>
      <c r="S2906" s="96"/>
      <c r="T2906" s="96"/>
      <c r="U2906" s="91"/>
      <c r="V2906" s="91"/>
      <c r="W2906" s="91" t="s">
        <v>292</v>
      </c>
      <c r="X2906" s="98"/>
      <c r="Y2906" s="86" t="s">
        <v>303</v>
      </c>
      <c r="Z2906" s="86" t="s">
        <v>1046</v>
      </c>
      <c r="AA2906" s="86" t="s">
        <v>7007</v>
      </c>
      <c r="AB2906" s="86" t="s">
        <v>478</v>
      </c>
      <c r="AC2906" s="100">
        <v>23.6</v>
      </c>
      <c r="AD2906" s="100">
        <v>17.7</v>
      </c>
      <c r="AE2906" s="102" t="s">
        <v>7008</v>
      </c>
      <c r="AF2906" s="86" t="s">
        <v>538</v>
      </c>
      <c r="AG2906" s="103">
        <f>Table1[[#This Row],['# Books]]*Table1[[#This Row],[QTY]]</f>
        <v>0</v>
      </c>
      <c r="AH2906" s="104">
        <f>Table1[[#This Row],[S&amp;L Price]]*Table1[[#This Row],[QTY]]</f>
        <v>0</v>
      </c>
    </row>
    <row r="2907" spans="1:34" ht="18" hidden="1" customHeight="1" x14ac:dyDescent="0.25">
      <c r="A2907" s="83"/>
      <c r="B2907" s="83"/>
      <c r="C2907" s="84">
        <v>144</v>
      </c>
      <c r="D2907" s="84"/>
      <c r="E2907" s="84"/>
      <c r="F2907" s="86" t="s">
        <v>6984</v>
      </c>
      <c r="G2907" s="115">
        <v>1</v>
      </c>
      <c r="H2907" s="88" t="s">
        <v>7005</v>
      </c>
      <c r="I2907" s="88" t="s">
        <v>1045</v>
      </c>
      <c r="J2907" s="88" t="s">
        <v>328</v>
      </c>
      <c r="K2907" s="89"/>
      <c r="L2907" s="91" t="s">
        <v>7009</v>
      </c>
      <c r="M2907" s="84">
        <v>2018</v>
      </c>
      <c r="N2907" s="93" t="s">
        <v>1802</v>
      </c>
      <c r="O2907" s="86"/>
      <c r="P2907" s="86"/>
      <c r="Q2907" s="86" t="s">
        <v>90</v>
      </c>
      <c r="R2907" s="86" t="s">
        <v>6989</v>
      </c>
      <c r="S2907" s="96"/>
      <c r="T2907" s="96"/>
      <c r="U2907" s="91"/>
      <c r="V2907" s="91"/>
      <c r="W2907" s="91" t="s">
        <v>292</v>
      </c>
      <c r="X2907" s="98"/>
      <c r="Y2907" s="86" t="s">
        <v>303</v>
      </c>
      <c r="Z2907" s="86" t="s">
        <v>1046</v>
      </c>
      <c r="AA2907" s="86" t="s">
        <v>7007</v>
      </c>
      <c r="AB2907" s="86" t="s">
        <v>478</v>
      </c>
      <c r="AC2907" s="100">
        <v>23.6</v>
      </c>
      <c r="AD2907" s="100">
        <v>17.7</v>
      </c>
      <c r="AE2907" s="102" t="s">
        <v>7008</v>
      </c>
      <c r="AF2907" s="86" t="s">
        <v>538</v>
      </c>
      <c r="AG2907" s="103">
        <f>Table1[[#This Row],['# Books]]*Table1[[#This Row],[QTY]]</f>
        <v>0</v>
      </c>
      <c r="AH2907" s="104">
        <f>Table1[[#This Row],[S&amp;L Price]]*Table1[[#This Row],[QTY]]</f>
        <v>0</v>
      </c>
    </row>
    <row r="2908" spans="1:34" ht="18" hidden="1" customHeight="1" x14ac:dyDescent="0.25">
      <c r="A2908" s="83"/>
      <c r="B2908" s="83"/>
      <c r="C2908" s="84">
        <v>145</v>
      </c>
      <c r="D2908" s="84"/>
      <c r="E2908" s="84"/>
      <c r="F2908" s="86" t="s">
        <v>7010</v>
      </c>
      <c r="G2908" s="115">
        <v>3</v>
      </c>
      <c r="H2908" s="88" t="s">
        <v>7010</v>
      </c>
      <c r="I2908" s="88" t="s">
        <v>1045</v>
      </c>
      <c r="J2908" s="88" t="s">
        <v>125</v>
      </c>
      <c r="K2908" s="89"/>
      <c r="L2908" s="91" t="s">
        <v>7011</v>
      </c>
      <c r="M2908" s="84">
        <v>2018</v>
      </c>
      <c r="N2908" s="93" t="s">
        <v>1802</v>
      </c>
      <c r="O2908" s="86" t="s">
        <v>183</v>
      </c>
      <c r="P2908" s="86" t="s">
        <v>320</v>
      </c>
      <c r="Q2908" s="86"/>
      <c r="R2908" s="86"/>
      <c r="S2908" s="96"/>
      <c r="T2908" s="96"/>
      <c r="U2908" s="91"/>
      <c r="V2908" s="91"/>
      <c r="W2908" s="91"/>
      <c r="X2908" s="98"/>
      <c r="Y2908" s="86" t="s">
        <v>303</v>
      </c>
      <c r="Z2908" s="86" t="s">
        <v>1046</v>
      </c>
      <c r="AA2908" s="86" t="s">
        <v>7012</v>
      </c>
      <c r="AB2908" s="86" t="s">
        <v>478</v>
      </c>
      <c r="AC2908" s="100">
        <v>70.8</v>
      </c>
      <c r="AD2908" s="100">
        <v>53.1</v>
      </c>
      <c r="AE2908" s="102"/>
      <c r="AF2908" s="86" t="s">
        <v>538</v>
      </c>
      <c r="AG2908" s="103">
        <f>Table1[[#This Row],['# Books]]*Table1[[#This Row],[QTY]]</f>
        <v>0</v>
      </c>
      <c r="AH2908" s="104">
        <f>Table1[[#This Row],[S&amp;L Price]]*Table1[[#This Row],[QTY]]</f>
        <v>0</v>
      </c>
    </row>
    <row r="2909" spans="1:34" ht="18" customHeight="1" x14ac:dyDescent="0.25">
      <c r="A2909" s="83"/>
      <c r="B2909" s="83"/>
      <c r="C2909" s="84">
        <v>145</v>
      </c>
      <c r="D2909" s="84"/>
      <c r="E2909" s="84"/>
      <c r="F2909" s="86" t="s">
        <v>7010</v>
      </c>
      <c r="G2909" s="115">
        <v>1</v>
      </c>
      <c r="H2909" s="88" t="s">
        <v>7013</v>
      </c>
      <c r="I2909" s="88" t="s">
        <v>1045</v>
      </c>
      <c r="J2909" s="88" t="s">
        <v>126</v>
      </c>
      <c r="K2909" s="89"/>
      <c r="L2909" s="91" t="s">
        <v>7014</v>
      </c>
      <c r="M2909" s="84">
        <v>2018</v>
      </c>
      <c r="N2909" s="93" t="s">
        <v>1802</v>
      </c>
      <c r="O2909" s="86" t="s">
        <v>183</v>
      </c>
      <c r="P2909" s="86" t="s">
        <v>320</v>
      </c>
      <c r="Q2909" s="86" t="s">
        <v>90</v>
      </c>
      <c r="R2909" s="86" t="s">
        <v>6973</v>
      </c>
      <c r="S2909" s="96" t="s">
        <v>21663</v>
      </c>
      <c r="T2909" s="96" t="s">
        <v>21603</v>
      </c>
      <c r="U2909" s="91"/>
      <c r="V2909" s="91"/>
      <c r="W2909" s="91" t="s">
        <v>273</v>
      </c>
      <c r="X2909" s="98"/>
      <c r="Y2909" s="86" t="s">
        <v>303</v>
      </c>
      <c r="Z2909" s="86" t="s">
        <v>1046</v>
      </c>
      <c r="AA2909" s="86" t="s">
        <v>7015</v>
      </c>
      <c r="AB2909" s="86" t="s">
        <v>478</v>
      </c>
      <c r="AC2909" s="100">
        <v>23.6</v>
      </c>
      <c r="AD2909" s="100">
        <v>17.7</v>
      </c>
      <c r="AE2909" s="102" t="s">
        <v>1057</v>
      </c>
      <c r="AF2909" s="86" t="s">
        <v>538</v>
      </c>
      <c r="AG2909" s="103">
        <f>Table1[[#This Row],['# Books]]*Table1[[#This Row],[QTY]]</f>
        <v>0</v>
      </c>
      <c r="AH2909" s="104">
        <f>Table1[[#This Row],[S&amp;L Price]]*Table1[[#This Row],[QTY]]</f>
        <v>0</v>
      </c>
    </row>
    <row r="2910" spans="1:34" ht="18" hidden="1" customHeight="1" x14ac:dyDescent="0.25">
      <c r="A2910" s="83"/>
      <c r="B2910" s="83"/>
      <c r="C2910" s="84">
        <v>145</v>
      </c>
      <c r="D2910" s="84"/>
      <c r="E2910" s="84"/>
      <c r="F2910" s="86" t="s">
        <v>7010</v>
      </c>
      <c r="G2910" s="115">
        <v>1</v>
      </c>
      <c r="H2910" s="88" t="s">
        <v>7013</v>
      </c>
      <c r="I2910" s="88" t="s">
        <v>1045</v>
      </c>
      <c r="J2910" s="88" t="s">
        <v>328</v>
      </c>
      <c r="K2910" s="89"/>
      <c r="L2910" s="91" t="s">
        <v>7016</v>
      </c>
      <c r="M2910" s="84">
        <v>2018</v>
      </c>
      <c r="N2910" s="93" t="s">
        <v>1802</v>
      </c>
      <c r="O2910" s="86"/>
      <c r="P2910" s="86"/>
      <c r="Q2910" s="86" t="s">
        <v>90</v>
      </c>
      <c r="R2910" s="86" t="s">
        <v>6973</v>
      </c>
      <c r="S2910" s="96" t="s">
        <v>21663</v>
      </c>
      <c r="T2910" s="96" t="s">
        <v>21603</v>
      </c>
      <c r="U2910" s="91"/>
      <c r="V2910" s="91"/>
      <c r="W2910" s="91" t="s">
        <v>273</v>
      </c>
      <c r="X2910" s="98"/>
      <c r="Y2910" s="86" t="s">
        <v>303</v>
      </c>
      <c r="Z2910" s="86" t="s">
        <v>1046</v>
      </c>
      <c r="AA2910" s="86" t="s">
        <v>7015</v>
      </c>
      <c r="AB2910" s="86" t="s">
        <v>478</v>
      </c>
      <c r="AC2910" s="100">
        <v>23.6</v>
      </c>
      <c r="AD2910" s="100">
        <v>17.7</v>
      </c>
      <c r="AE2910" s="102" t="s">
        <v>1057</v>
      </c>
      <c r="AF2910" s="86" t="s">
        <v>538</v>
      </c>
      <c r="AG2910" s="103">
        <f>Table1[[#This Row],['# Books]]*Table1[[#This Row],[QTY]]</f>
        <v>0</v>
      </c>
      <c r="AH2910" s="104">
        <f>Table1[[#This Row],[S&amp;L Price]]*Table1[[#This Row],[QTY]]</f>
        <v>0</v>
      </c>
    </row>
    <row r="2911" spans="1:34" ht="18" customHeight="1" x14ac:dyDescent="0.25">
      <c r="A2911" s="83"/>
      <c r="B2911" s="83"/>
      <c r="C2911" s="84">
        <v>145</v>
      </c>
      <c r="D2911" s="84"/>
      <c r="E2911" s="84"/>
      <c r="F2911" s="86" t="s">
        <v>7010</v>
      </c>
      <c r="G2911" s="115">
        <v>1</v>
      </c>
      <c r="H2911" s="88" t="s">
        <v>7017</v>
      </c>
      <c r="I2911" s="88" t="s">
        <v>1045</v>
      </c>
      <c r="J2911" s="88" t="s">
        <v>126</v>
      </c>
      <c r="K2911" s="89"/>
      <c r="L2911" s="91" t="s">
        <v>7018</v>
      </c>
      <c r="M2911" s="84">
        <v>2018</v>
      </c>
      <c r="N2911" s="93" t="s">
        <v>1802</v>
      </c>
      <c r="O2911" s="86" t="s">
        <v>183</v>
      </c>
      <c r="P2911" s="86" t="s">
        <v>320</v>
      </c>
      <c r="Q2911" s="86" t="s">
        <v>90</v>
      </c>
      <c r="R2911" s="86" t="s">
        <v>6973</v>
      </c>
      <c r="S2911" s="96" t="s">
        <v>21604</v>
      </c>
      <c r="T2911" s="96" t="s">
        <v>21603</v>
      </c>
      <c r="U2911" s="91"/>
      <c r="V2911" s="91"/>
      <c r="W2911" s="91" t="s">
        <v>273</v>
      </c>
      <c r="X2911" s="98"/>
      <c r="Y2911" s="86" t="s">
        <v>303</v>
      </c>
      <c r="Z2911" s="86" t="s">
        <v>1046</v>
      </c>
      <c r="AA2911" s="86" t="s">
        <v>20233</v>
      </c>
      <c r="AB2911" s="86" t="s">
        <v>478</v>
      </c>
      <c r="AC2911" s="100">
        <v>23.6</v>
      </c>
      <c r="AD2911" s="100">
        <v>17.7</v>
      </c>
      <c r="AE2911" s="102" t="s">
        <v>1057</v>
      </c>
      <c r="AF2911" s="86" t="s">
        <v>538</v>
      </c>
      <c r="AG2911" s="103">
        <f>Table1[[#This Row],['# Books]]*Table1[[#This Row],[QTY]]</f>
        <v>0</v>
      </c>
      <c r="AH2911" s="104">
        <f>Table1[[#This Row],[S&amp;L Price]]*Table1[[#This Row],[QTY]]</f>
        <v>0</v>
      </c>
    </row>
    <row r="2912" spans="1:34" ht="18" hidden="1" customHeight="1" x14ac:dyDescent="0.25">
      <c r="A2912" s="83"/>
      <c r="B2912" s="83"/>
      <c r="C2912" s="84">
        <v>145</v>
      </c>
      <c r="D2912" s="84"/>
      <c r="E2912" s="84"/>
      <c r="F2912" s="86" t="s">
        <v>7010</v>
      </c>
      <c r="G2912" s="115">
        <v>1</v>
      </c>
      <c r="H2912" s="88" t="s">
        <v>7017</v>
      </c>
      <c r="I2912" s="88" t="s">
        <v>1045</v>
      </c>
      <c r="J2912" s="88" t="s">
        <v>328</v>
      </c>
      <c r="K2912" s="89"/>
      <c r="L2912" s="91" t="s">
        <v>7019</v>
      </c>
      <c r="M2912" s="84">
        <v>2018</v>
      </c>
      <c r="N2912" s="93" t="s">
        <v>1802</v>
      </c>
      <c r="O2912" s="86"/>
      <c r="P2912" s="86"/>
      <c r="Q2912" s="86" t="s">
        <v>90</v>
      </c>
      <c r="R2912" s="86" t="s">
        <v>6973</v>
      </c>
      <c r="S2912" s="96" t="s">
        <v>21604</v>
      </c>
      <c r="T2912" s="96" t="s">
        <v>21603</v>
      </c>
      <c r="U2912" s="91"/>
      <c r="V2912" s="91"/>
      <c r="W2912" s="91" t="s">
        <v>273</v>
      </c>
      <c r="X2912" s="98"/>
      <c r="Y2912" s="86" t="s">
        <v>303</v>
      </c>
      <c r="Z2912" s="86" t="s">
        <v>1046</v>
      </c>
      <c r="AA2912" s="86" t="s">
        <v>20233</v>
      </c>
      <c r="AB2912" s="86" t="s">
        <v>478</v>
      </c>
      <c r="AC2912" s="100">
        <v>23.6</v>
      </c>
      <c r="AD2912" s="100">
        <v>17.7</v>
      </c>
      <c r="AE2912" s="102" t="s">
        <v>1057</v>
      </c>
      <c r="AF2912" s="86" t="s">
        <v>538</v>
      </c>
      <c r="AG2912" s="103">
        <f>Table1[[#This Row],['# Books]]*Table1[[#This Row],[QTY]]</f>
        <v>0</v>
      </c>
      <c r="AH2912" s="104">
        <f>Table1[[#This Row],[S&amp;L Price]]*Table1[[#This Row],[QTY]]</f>
        <v>0</v>
      </c>
    </row>
    <row r="2913" spans="1:34" ht="18" customHeight="1" x14ac:dyDescent="0.25">
      <c r="A2913" s="83"/>
      <c r="B2913" s="83"/>
      <c r="C2913" s="84">
        <v>145</v>
      </c>
      <c r="D2913" s="84"/>
      <c r="E2913" s="84"/>
      <c r="F2913" s="86" t="s">
        <v>7010</v>
      </c>
      <c r="G2913" s="115">
        <v>1</v>
      </c>
      <c r="H2913" s="88" t="s">
        <v>7020</v>
      </c>
      <c r="I2913" s="88" t="s">
        <v>1045</v>
      </c>
      <c r="J2913" s="88" t="s">
        <v>126</v>
      </c>
      <c r="K2913" s="89"/>
      <c r="L2913" s="91" t="s">
        <v>7021</v>
      </c>
      <c r="M2913" s="84">
        <v>2018</v>
      </c>
      <c r="N2913" s="93" t="s">
        <v>1802</v>
      </c>
      <c r="O2913" s="86" t="s">
        <v>183</v>
      </c>
      <c r="P2913" s="86" t="s">
        <v>320</v>
      </c>
      <c r="Q2913" s="86" t="s">
        <v>90</v>
      </c>
      <c r="R2913" s="86" t="s">
        <v>6973</v>
      </c>
      <c r="S2913" s="96" t="s">
        <v>21664</v>
      </c>
      <c r="T2913" s="96" t="s">
        <v>21603</v>
      </c>
      <c r="U2913" s="91"/>
      <c r="V2913" s="91"/>
      <c r="W2913" s="91" t="s">
        <v>273</v>
      </c>
      <c r="X2913" s="98"/>
      <c r="Y2913" s="86" t="s">
        <v>303</v>
      </c>
      <c r="Z2913" s="86" t="s">
        <v>1046</v>
      </c>
      <c r="AA2913" s="86" t="s">
        <v>7022</v>
      </c>
      <c r="AB2913" s="86" t="s">
        <v>478</v>
      </c>
      <c r="AC2913" s="100">
        <v>23.6</v>
      </c>
      <c r="AD2913" s="100">
        <v>17.7</v>
      </c>
      <c r="AE2913" s="102" t="s">
        <v>1057</v>
      </c>
      <c r="AF2913" s="86" t="s">
        <v>538</v>
      </c>
      <c r="AG2913" s="103">
        <f>Table1[[#This Row],['# Books]]*Table1[[#This Row],[QTY]]</f>
        <v>0</v>
      </c>
      <c r="AH2913" s="104">
        <f>Table1[[#This Row],[S&amp;L Price]]*Table1[[#This Row],[QTY]]</f>
        <v>0</v>
      </c>
    </row>
    <row r="2914" spans="1:34" ht="18" hidden="1" customHeight="1" x14ac:dyDescent="0.25">
      <c r="A2914" s="83"/>
      <c r="B2914" s="83"/>
      <c r="C2914" s="84">
        <v>145</v>
      </c>
      <c r="D2914" s="84"/>
      <c r="E2914" s="84"/>
      <c r="F2914" s="86" t="s">
        <v>7010</v>
      </c>
      <c r="G2914" s="115">
        <v>1</v>
      </c>
      <c r="H2914" s="88" t="s">
        <v>7020</v>
      </c>
      <c r="I2914" s="88" t="s">
        <v>1045</v>
      </c>
      <c r="J2914" s="88" t="s">
        <v>328</v>
      </c>
      <c r="K2914" s="89"/>
      <c r="L2914" s="91" t="s">
        <v>7023</v>
      </c>
      <c r="M2914" s="84">
        <v>2018</v>
      </c>
      <c r="N2914" s="93" t="s">
        <v>1802</v>
      </c>
      <c r="O2914" s="86"/>
      <c r="P2914" s="86"/>
      <c r="Q2914" s="86" t="s">
        <v>90</v>
      </c>
      <c r="R2914" s="86" t="s">
        <v>6973</v>
      </c>
      <c r="S2914" s="96" t="s">
        <v>21664</v>
      </c>
      <c r="T2914" s="96" t="s">
        <v>21603</v>
      </c>
      <c r="U2914" s="91"/>
      <c r="V2914" s="91"/>
      <c r="W2914" s="91" t="s">
        <v>273</v>
      </c>
      <c r="X2914" s="98"/>
      <c r="Y2914" s="86" t="s">
        <v>303</v>
      </c>
      <c r="Z2914" s="86" t="s">
        <v>1046</v>
      </c>
      <c r="AA2914" s="86" t="s">
        <v>7022</v>
      </c>
      <c r="AB2914" s="86" t="s">
        <v>478</v>
      </c>
      <c r="AC2914" s="100">
        <v>23.6</v>
      </c>
      <c r="AD2914" s="100">
        <v>17.7</v>
      </c>
      <c r="AE2914" s="102" t="s">
        <v>1057</v>
      </c>
      <c r="AF2914" s="86" t="s">
        <v>538</v>
      </c>
      <c r="AG2914" s="103">
        <f>Table1[[#This Row],['# Books]]*Table1[[#This Row],[QTY]]</f>
        <v>0</v>
      </c>
      <c r="AH2914" s="104">
        <f>Table1[[#This Row],[S&amp;L Price]]*Table1[[#This Row],[QTY]]</f>
        <v>0</v>
      </c>
    </row>
    <row r="2915" spans="1:34" ht="18" hidden="1" customHeight="1" x14ac:dyDescent="0.25">
      <c r="A2915" s="83"/>
      <c r="B2915" s="83"/>
      <c r="C2915" s="84">
        <v>145</v>
      </c>
      <c r="D2915" s="84"/>
      <c r="E2915" s="84"/>
      <c r="F2915" s="86" t="s">
        <v>7024</v>
      </c>
      <c r="G2915" s="115">
        <v>3</v>
      </c>
      <c r="H2915" s="88" t="s">
        <v>7024</v>
      </c>
      <c r="I2915" s="88" t="s">
        <v>1045</v>
      </c>
      <c r="J2915" s="88" t="s">
        <v>125</v>
      </c>
      <c r="K2915" s="89"/>
      <c r="L2915" s="91" t="s">
        <v>7025</v>
      </c>
      <c r="M2915" s="84">
        <v>2018</v>
      </c>
      <c r="N2915" s="93" t="s">
        <v>1802</v>
      </c>
      <c r="O2915" s="86" t="s">
        <v>183</v>
      </c>
      <c r="P2915" s="86" t="s">
        <v>320</v>
      </c>
      <c r="Q2915" s="86"/>
      <c r="R2915" s="86"/>
      <c r="S2915" s="96"/>
      <c r="T2915" s="96"/>
      <c r="U2915" s="91"/>
      <c r="V2915" s="91"/>
      <c r="W2915" s="91"/>
      <c r="X2915" s="98"/>
      <c r="Y2915" s="86" t="s">
        <v>303</v>
      </c>
      <c r="Z2915" s="86" t="s">
        <v>1046</v>
      </c>
      <c r="AA2915" s="86" t="s">
        <v>7026</v>
      </c>
      <c r="AB2915" s="86" t="s">
        <v>478</v>
      </c>
      <c r="AC2915" s="100">
        <v>70.8</v>
      </c>
      <c r="AD2915" s="100">
        <v>53.1</v>
      </c>
      <c r="AE2915" s="102"/>
      <c r="AF2915" s="86" t="s">
        <v>538</v>
      </c>
      <c r="AG2915" s="103">
        <f>Table1[[#This Row],['# Books]]*Table1[[#This Row],[QTY]]</f>
        <v>0</v>
      </c>
      <c r="AH2915" s="104">
        <f>Table1[[#This Row],[S&amp;L Price]]*Table1[[#This Row],[QTY]]</f>
        <v>0</v>
      </c>
    </row>
    <row r="2916" spans="1:34" ht="18" customHeight="1" x14ac:dyDescent="0.25">
      <c r="A2916" s="83"/>
      <c r="B2916" s="83"/>
      <c r="C2916" s="84">
        <v>145</v>
      </c>
      <c r="D2916" s="84"/>
      <c r="E2916" s="84"/>
      <c r="F2916" s="86" t="s">
        <v>7024</v>
      </c>
      <c r="G2916" s="115">
        <v>1</v>
      </c>
      <c r="H2916" s="88" t="s">
        <v>7027</v>
      </c>
      <c r="I2916" s="88" t="s">
        <v>1045</v>
      </c>
      <c r="J2916" s="88" t="s">
        <v>126</v>
      </c>
      <c r="K2916" s="89"/>
      <c r="L2916" s="91" t="s">
        <v>7028</v>
      </c>
      <c r="M2916" s="84">
        <v>2018</v>
      </c>
      <c r="N2916" s="93" t="s">
        <v>1802</v>
      </c>
      <c r="O2916" s="86" t="s">
        <v>183</v>
      </c>
      <c r="P2916" s="86" t="s">
        <v>320</v>
      </c>
      <c r="Q2916" s="86" t="s">
        <v>90</v>
      </c>
      <c r="R2916" s="86" t="s">
        <v>6973</v>
      </c>
      <c r="S2916" s="96" t="s">
        <v>21622</v>
      </c>
      <c r="T2916" s="96" t="s">
        <v>21603</v>
      </c>
      <c r="U2916" s="91"/>
      <c r="V2916" s="91"/>
      <c r="W2916" s="91" t="s">
        <v>273</v>
      </c>
      <c r="X2916" s="98"/>
      <c r="Y2916" s="86" t="s">
        <v>303</v>
      </c>
      <c r="Z2916" s="86" t="s">
        <v>1046</v>
      </c>
      <c r="AA2916" s="86" t="s">
        <v>7029</v>
      </c>
      <c r="AB2916" s="86" t="s">
        <v>478</v>
      </c>
      <c r="AC2916" s="100">
        <v>23.6</v>
      </c>
      <c r="AD2916" s="100">
        <v>17.7</v>
      </c>
      <c r="AE2916" s="102" t="s">
        <v>1057</v>
      </c>
      <c r="AF2916" s="86" t="s">
        <v>538</v>
      </c>
      <c r="AG2916" s="103">
        <f>Table1[[#This Row],['# Books]]*Table1[[#This Row],[QTY]]</f>
        <v>0</v>
      </c>
      <c r="AH2916" s="104">
        <f>Table1[[#This Row],[S&amp;L Price]]*Table1[[#This Row],[QTY]]</f>
        <v>0</v>
      </c>
    </row>
    <row r="2917" spans="1:34" ht="18" hidden="1" customHeight="1" x14ac:dyDescent="0.25">
      <c r="A2917" s="83"/>
      <c r="B2917" s="83"/>
      <c r="C2917" s="84">
        <v>145</v>
      </c>
      <c r="D2917" s="84"/>
      <c r="E2917" s="84"/>
      <c r="F2917" s="86" t="s">
        <v>7024</v>
      </c>
      <c r="G2917" s="115">
        <v>1</v>
      </c>
      <c r="H2917" s="88" t="s">
        <v>7027</v>
      </c>
      <c r="I2917" s="88" t="s">
        <v>1045</v>
      </c>
      <c r="J2917" s="88" t="s">
        <v>328</v>
      </c>
      <c r="K2917" s="89"/>
      <c r="L2917" s="91" t="s">
        <v>7030</v>
      </c>
      <c r="M2917" s="84">
        <v>2018</v>
      </c>
      <c r="N2917" s="93" t="s">
        <v>1802</v>
      </c>
      <c r="O2917" s="86"/>
      <c r="P2917" s="86"/>
      <c r="Q2917" s="86" t="s">
        <v>90</v>
      </c>
      <c r="R2917" s="86" t="s">
        <v>6973</v>
      </c>
      <c r="S2917" s="96" t="s">
        <v>21622</v>
      </c>
      <c r="T2917" s="96" t="s">
        <v>21603</v>
      </c>
      <c r="U2917" s="91"/>
      <c r="V2917" s="91"/>
      <c r="W2917" s="91" t="s">
        <v>273</v>
      </c>
      <c r="X2917" s="98"/>
      <c r="Y2917" s="86" t="s">
        <v>303</v>
      </c>
      <c r="Z2917" s="86" t="s">
        <v>1046</v>
      </c>
      <c r="AA2917" s="86" t="s">
        <v>7029</v>
      </c>
      <c r="AB2917" s="86" t="s">
        <v>478</v>
      </c>
      <c r="AC2917" s="100">
        <v>23.6</v>
      </c>
      <c r="AD2917" s="100">
        <v>17.7</v>
      </c>
      <c r="AE2917" s="102" t="s">
        <v>1057</v>
      </c>
      <c r="AF2917" s="86" t="s">
        <v>538</v>
      </c>
      <c r="AG2917" s="103">
        <f>Table1[[#This Row],['# Books]]*Table1[[#This Row],[QTY]]</f>
        <v>0</v>
      </c>
      <c r="AH2917" s="104">
        <f>Table1[[#This Row],[S&amp;L Price]]*Table1[[#This Row],[QTY]]</f>
        <v>0</v>
      </c>
    </row>
    <row r="2918" spans="1:34" ht="18" customHeight="1" x14ac:dyDescent="0.25">
      <c r="A2918" s="83"/>
      <c r="B2918" s="83"/>
      <c r="C2918" s="84">
        <v>145</v>
      </c>
      <c r="D2918" s="84"/>
      <c r="E2918" s="84"/>
      <c r="F2918" s="86" t="s">
        <v>7024</v>
      </c>
      <c r="G2918" s="115">
        <v>1</v>
      </c>
      <c r="H2918" s="88" t="s">
        <v>7031</v>
      </c>
      <c r="I2918" s="88" t="s">
        <v>1045</v>
      </c>
      <c r="J2918" s="88" t="s">
        <v>126</v>
      </c>
      <c r="K2918" s="89"/>
      <c r="L2918" s="91" t="s">
        <v>7032</v>
      </c>
      <c r="M2918" s="84">
        <v>2018</v>
      </c>
      <c r="N2918" s="93" t="s">
        <v>1802</v>
      </c>
      <c r="O2918" s="86" t="s">
        <v>183</v>
      </c>
      <c r="P2918" s="86" t="s">
        <v>320</v>
      </c>
      <c r="Q2918" s="86" t="s">
        <v>90</v>
      </c>
      <c r="R2918" s="86" t="s">
        <v>6973</v>
      </c>
      <c r="S2918" s="96" t="s">
        <v>21604</v>
      </c>
      <c r="T2918" s="96" t="s">
        <v>21603</v>
      </c>
      <c r="U2918" s="91"/>
      <c r="V2918" s="91"/>
      <c r="W2918" s="91" t="s">
        <v>273</v>
      </c>
      <c r="X2918" s="98"/>
      <c r="Y2918" s="86" t="s">
        <v>303</v>
      </c>
      <c r="Z2918" s="86" t="s">
        <v>1046</v>
      </c>
      <c r="AA2918" s="86" t="s">
        <v>20234</v>
      </c>
      <c r="AB2918" s="86" t="s">
        <v>478</v>
      </c>
      <c r="AC2918" s="100">
        <v>23.6</v>
      </c>
      <c r="AD2918" s="100">
        <v>17.7</v>
      </c>
      <c r="AE2918" s="102" t="s">
        <v>1057</v>
      </c>
      <c r="AF2918" s="86" t="s">
        <v>538</v>
      </c>
      <c r="AG2918" s="103">
        <f>Table1[[#This Row],['# Books]]*Table1[[#This Row],[QTY]]</f>
        <v>0</v>
      </c>
      <c r="AH2918" s="104">
        <f>Table1[[#This Row],[S&amp;L Price]]*Table1[[#This Row],[QTY]]</f>
        <v>0</v>
      </c>
    </row>
    <row r="2919" spans="1:34" ht="18" hidden="1" customHeight="1" x14ac:dyDescent="0.25">
      <c r="A2919" s="83"/>
      <c r="B2919" s="83"/>
      <c r="C2919" s="84">
        <v>145</v>
      </c>
      <c r="D2919" s="84"/>
      <c r="E2919" s="84"/>
      <c r="F2919" s="86" t="s">
        <v>7024</v>
      </c>
      <c r="G2919" s="115">
        <v>1</v>
      </c>
      <c r="H2919" s="88" t="s">
        <v>7031</v>
      </c>
      <c r="I2919" s="88" t="s">
        <v>1045</v>
      </c>
      <c r="J2919" s="88" t="s">
        <v>328</v>
      </c>
      <c r="K2919" s="89"/>
      <c r="L2919" s="91" t="s">
        <v>7033</v>
      </c>
      <c r="M2919" s="84">
        <v>2018</v>
      </c>
      <c r="N2919" s="93" t="s">
        <v>1802</v>
      </c>
      <c r="O2919" s="86"/>
      <c r="P2919" s="86"/>
      <c r="Q2919" s="86" t="s">
        <v>90</v>
      </c>
      <c r="R2919" s="86" t="s">
        <v>6973</v>
      </c>
      <c r="S2919" s="96" t="s">
        <v>21604</v>
      </c>
      <c r="T2919" s="96" t="s">
        <v>21603</v>
      </c>
      <c r="U2919" s="91"/>
      <c r="V2919" s="91"/>
      <c r="W2919" s="91" t="s">
        <v>273</v>
      </c>
      <c r="X2919" s="98"/>
      <c r="Y2919" s="86" t="s">
        <v>303</v>
      </c>
      <c r="Z2919" s="86" t="s">
        <v>1046</v>
      </c>
      <c r="AA2919" s="86" t="s">
        <v>20234</v>
      </c>
      <c r="AB2919" s="86" t="s">
        <v>478</v>
      </c>
      <c r="AC2919" s="100">
        <v>23.6</v>
      </c>
      <c r="AD2919" s="100">
        <v>17.7</v>
      </c>
      <c r="AE2919" s="102" t="s">
        <v>1057</v>
      </c>
      <c r="AF2919" s="86" t="s">
        <v>538</v>
      </c>
      <c r="AG2919" s="103">
        <f>Table1[[#This Row],['# Books]]*Table1[[#This Row],[QTY]]</f>
        <v>0</v>
      </c>
      <c r="AH2919" s="104">
        <f>Table1[[#This Row],[S&amp;L Price]]*Table1[[#This Row],[QTY]]</f>
        <v>0</v>
      </c>
    </row>
    <row r="2920" spans="1:34" ht="18" customHeight="1" x14ac:dyDescent="0.25">
      <c r="A2920" s="83"/>
      <c r="B2920" s="83"/>
      <c r="C2920" s="84">
        <v>145</v>
      </c>
      <c r="D2920" s="84"/>
      <c r="E2920" s="84"/>
      <c r="F2920" s="86" t="s">
        <v>7024</v>
      </c>
      <c r="G2920" s="115">
        <v>1</v>
      </c>
      <c r="H2920" s="88" t="s">
        <v>7034</v>
      </c>
      <c r="I2920" s="88" t="s">
        <v>1045</v>
      </c>
      <c r="J2920" s="88" t="s">
        <v>126</v>
      </c>
      <c r="K2920" s="89"/>
      <c r="L2920" s="91" t="s">
        <v>7035</v>
      </c>
      <c r="M2920" s="84">
        <v>2018</v>
      </c>
      <c r="N2920" s="93" t="s">
        <v>1802</v>
      </c>
      <c r="O2920" s="86" t="s">
        <v>183</v>
      </c>
      <c r="P2920" s="86" t="s">
        <v>320</v>
      </c>
      <c r="Q2920" s="86" t="s">
        <v>90</v>
      </c>
      <c r="R2920" s="86" t="s">
        <v>6973</v>
      </c>
      <c r="S2920" s="96" t="s">
        <v>21665</v>
      </c>
      <c r="T2920" s="96" t="s">
        <v>21603</v>
      </c>
      <c r="U2920" s="91"/>
      <c r="V2920" s="91"/>
      <c r="W2920" s="91" t="s">
        <v>273</v>
      </c>
      <c r="X2920" s="98"/>
      <c r="Y2920" s="86" t="s">
        <v>303</v>
      </c>
      <c r="Z2920" s="86" t="s">
        <v>1046</v>
      </c>
      <c r="AA2920" s="86" t="s">
        <v>7036</v>
      </c>
      <c r="AB2920" s="86" t="s">
        <v>478</v>
      </c>
      <c r="AC2920" s="100">
        <v>23.6</v>
      </c>
      <c r="AD2920" s="100">
        <v>17.7</v>
      </c>
      <c r="AE2920" s="102" t="s">
        <v>1057</v>
      </c>
      <c r="AF2920" s="86" t="s">
        <v>538</v>
      </c>
      <c r="AG2920" s="103">
        <f>Table1[[#This Row],['# Books]]*Table1[[#This Row],[QTY]]</f>
        <v>0</v>
      </c>
      <c r="AH2920" s="104">
        <f>Table1[[#This Row],[S&amp;L Price]]*Table1[[#This Row],[QTY]]</f>
        <v>0</v>
      </c>
    </row>
    <row r="2921" spans="1:34" ht="18" hidden="1" customHeight="1" x14ac:dyDescent="0.25">
      <c r="A2921" s="83"/>
      <c r="B2921" s="83"/>
      <c r="C2921" s="84">
        <v>145</v>
      </c>
      <c r="D2921" s="84"/>
      <c r="E2921" s="84"/>
      <c r="F2921" s="86" t="s">
        <v>7024</v>
      </c>
      <c r="G2921" s="115">
        <v>1</v>
      </c>
      <c r="H2921" s="88" t="s">
        <v>7034</v>
      </c>
      <c r="I2921" s="88" t="s">
        <v>1045</v>
      </c>
      <c r="J2921" s="88" t="s">
        <v>328</v>
      </c>
      <c r="K2921" s="89"/>
      <c r="L2921" s="91" t="s">
        <v>7037</v>
      </c>
      <c r="M2921" s="84">
        <v>2018</v>
      </c>
      <c r="N2921" s="93" t="s">
        <v>1802</v>
      </c>
      <c r="O2921" s="86"/>
      <c r="P2921" s="86"/>
      <c r="Q2921" s="86" t="s">
        <v>90</v>
      </c>
      <c r="R2921" s="86" t="s">
        <v>6973</v>
      </c>
      <c r="S2921" s="96" t="s">
        <v>21665</v>
      </c>
      <c r="T2921" s="96" t="s">
        <v>21603</v>
      </c>
      <c r="U2921" s="91"/>
      <c r="V2921" s="91"/>
      <c r="W2921" s="91" t="s">
        <v>273</v>
      </c>
      <c r="X2921" s="98"/>
      <c r="Y2921" s="86" t="s">
        <v>303</v>
      </c>
      <c r="Z2921" s="86" t="s">
        <v>1046</v>
      </c>
      <c r="AA2921" s="86" t="s">
        <v>7036</v>
      </c>
      <c r="AB2921" s="86" t="s">
        <v>478</v>
      </c>
      <c r="AC2921" s="100">
        <v>23.6</v>
      </c>
      <c r="AD2921" s="100">
        <v>17.7</v>
      </c>
      <c r="AE2921" s="102" t="s">
        <v>1057</v>
      </c>
      <c r="AF2921" s="86" t="s">
        <v>538</v>
      </c>
      <c r="AG2921" s="103">
        <f>Table1[[#This Row],['# Books]]*Table1[[#This Row],[QTY]]</f>
        <v>0</v>
      </c>
      <c r="AH2921" s="104">
        <f>Table1[[#This Row],[S&amp;L Price]]*Table1[[#This Row],[QTY]]</f>
        <v>0</v>
      </c>
    </row>
    <row r="2922" spans="1:34" ht="18" hidden="1" customHeight="1" x14ac:dyDescent="0.25">
      <c r="A2922" s="83"/>
      <c r="B2922" s="83"/>
      <c r="C2922" s="84">
        <v>146</v>
      </c>
      <c r="D2922" s="84"/>
      <c r="E2922" s="84"/>
      <c r="F2922" s="86" t="s">
        <v>7038</v>
      </c>
      <c r="G2922" s="115">
        <v>5</v>
      </c>
      <c r="H2922" s="88" t="s">
        <v>7038</v>
      </c>
      <c r="I2922" s="88" t="s">
        <v>1045</v>
      </c>
      <c r="J2922" s="88" t="s">
        <v>125</v>
      </c>
      <c r="K2922" s="89"/>
      <c r="L2922" s="91" t="s">
        <v>7039</v>
      </c>
      <c r="M2922" s="84">
        <v>2018</v>
      </c>
      <c r="N2922" s="93" t="s">
        <v>1802</v>
      </c>
      <c r="O2922" s="86" t="s">
        <v>183</v>
      </c>
      <c r="P2922" s="86" t="s">
        <v>322</v>
      </c>
      <c r="Q2922" s="86"/>
      <c r="R2922" s="86"/>
      <c r="S2922" s="96"/>
      <c r="T2922" s="96"/>
      <c r="U2922" s="91"/>
      <c r="V2922" s="91"/>
      <c r="W2922" s="91"/>
      <c r="X2922" s="98"/>
      <c r="Y2922" s="86" t="s">
        <v>303</v>
      </c>
      <c r="Z2922" s="86" t="s">
        <v>1046</v>
      </c>
      <c r="AA2922" s="86" t="s">
        <v>7040</v>
      </c>
      <c r="AB2922" s="86" t="s">
        <v>478</v>
      </c>
      <c r="AC2922" s="100">
        <v>118</v>
      </c>
      <c r="AD2922" s="100">
        <v>88.5</v>
      </c>
      <c r="AE2922" s="102"/>
      <c r="AF2922" s="86" t="s">
        <v>538</v>
      </c>
      <c r="AG2922" s="103">
        <f>Table1[[#This Row],['# Books]]*Table1[[#This Row],[QTY]]</f>
        <v>0</v>
      </c>
      <c r="AH2922" s="104">
        <f>Table1[[#This Row],[S&amp;L Price]]*Table1[[#This Row],[QTY]]</f>
        <v>0</v>
      </c>
    </row>
    <row r="2923" spans="1:34" ht="18" customHeight="1" x14ac:dyDescent="0.25">
      <c r="A2923" s="83"/>
      <c r="B2923" s="83"/>
      <c r="C2923" s="84">
        <v>146</v>
      </c>
      <c r="D2923" s="84"/>
      <c r="E2923" s="84"/>
      <c r="F2923" s="86" t="s">
        <v>7038</v>
      </c>
      <c r="G2923" s="115">
        <v>1</v>
      </c>
      <c r="H2923" s="88" t="s">
        <v>7041</v>
      </c>
      <c r="I2923" s="88" t="s">
        <v>1045</v>
      </c>
      <c r="J2923" s="88" t="s">
        <v>126</v>
      </c>
      <c r="K2923" s="89"/>
      <c r="L2923" s="91" t="s">
        <v>7042</v>
      </c>
      <c r="M2923" s="84">
        <v>2018</v>
      </c>
      <c r="N2923" s="93" t="s">
        <v>1802</v>
      </c>
      <c r="O2923" s="86" t="s">
        <v>183</v>
      </c>
      <c r="P2923" s="86" t="s">
        <v>322</v>
      </c>
      <c r="Q2923" s="86" t="s">
        <v>90</v>
      </c>
      <c r="R2923" s="86" t="s">
        <v>7043</v>
      </c>
      <c r="S2923" s="96"/>
      <c r="T2923" s="96"/>
      <c r="U2923" s="91"/>
      <c r="V2923" s="91"/>
      <c r="W2923" s="91" t="s">
        <v>278</v>
      </c>
      <c r="X2923" s="98"/>
      <c r="Y2923" s="86" t="s">
        <v>303</v>
      </c>
      <c r="Z2923" s="86" t="s">
        <v>1046</v>
      </c>
      <c r="AA2923" s="86" t="s">
        <v>7044</v>
      </c>
      <c r="AB2923" s="86" t="s">
        <v>478</v>
      </c>
      <c r="AC2923" s="100">
        <v>23.6</v>
      </c>
      <c r="AD2923" s="100">
        <v>17.7</v>
      </c>
      <c r="AE2923" s="102" t="s">
        <v>1057</v>
      </c>
      <c r="AF2923" s="86" t="s">
        <v>538</v>
      </c>
      <c r="AG2923" s="103">
        <f>Table1[[#This Row],['# Books]]*Table1[[#This Row],[QTY]]</f>
        <v>0</v>
      </c>
      <c r="AH2923" s="104">
        <f>Table1[[#This Row],[S&amp;L Price]]*Table1[[#This Row],[QTY]]</f>
        <v>0</v>
      </c>
    </row>
    <row r="2924" spans="1:34" ht="18" hidden="1" customHeight="1" x14ac:dyDescent="0.25">
      <c r="A2924" s="83"/>
      <c r="B2924" s="83"/>
      <c r="C2924" s="84">
        <v>146</v>
      </c>
      <c r="D2924" s="84"/>
      <c r="E2924" s="84"/>
      <c r="F2924" s="86" t="s">
        <v>7038</v>
      </c>
      <c r="G2924" s="115">
        <v>1</v>
      </c>
      <c r="H2924" s="88" t="s">
        <v>7041</v>
      </c>
      <c r="I2924" s="88" t="s">
        <v>1045</v>
      </c>
      <c r="J2924" s="88" t="s">
        <v>328</v>
      </c>
      <c r="K2924" s="89"/>
      <c r="L2924" s="91" t="s">
        <v>7045</v>
      </c>
      <c r="M2924" s="84">
        <v>2018</v>
      </c>
      <c r="N2924" s="93" t="s">
        <v>1802</v>
      </c>
      <c r="O2924" s="86"/>
      <c r="P2924" s="86"/>
      <c r="Q2924" s="86" t="s">
        <v>90</v>
      </c>
      <c r="R2924" s="86" t="s">
        <v>7043</v>
      </c>
      <c r="S2924" s="96"/>
      <c r="T2924" s="96"/>
      <c r="U2924" s="91"/>
      <c r="V2924" s="91"/>
      <c r="W2924" s="91" t="s">
        <v>278</v>
      </c>
      <c r="X2924" s="98"/>
      <c r="Y2924" s="86" t="s">
        <v>303</v>
      </c>
      <c r="Z2924" s="86" t="s">
        <v>1046</v>
      </c>
      <c r="AA2924" s="86" t="s">
        <v>7044</v>
      </c>
      <c r="AB2924" s="86" t="s">
        <v>478</v>
      </c>
      <c r="AC2924" s="100">
        <v>23.6</v>
      </c>
      <c r="AD2924" s="100">
        <v>17.7</v>
      </c>
      <c r="AE2924" s="102" t="s">
        <v>1057</v>
      </c>
      <c r="AF2924" s="86" t="s">
        <v>538</v>
      </c>
      <c r="AG2924" s="103">
        <f>Table1[[#This Row],['# Books]]*Table1[[#This Row],[QTY]]</f>
        <v>0</v>
      </c>
      <c r="AH2924" s="104">
        <f>Table1[[#This Row],[S&amp;L Price]]*Table1[[#This Row],[QTY]]</f>
        <v>0</v>
      </c>
    </row>
    <row r="2925" spans="1:34" ht="18" customHeight="1" x14ac:dyDescent="0.25">
      <c r="A2925" s="83"/>
      <c r="B2925" s="83"/>
      <c r="C2925" s="84">
        <v>146</v>
      </c>
      <c r="D2925" s="84"/>
      <c r="E2925" s="84"/>
      <c r="F2925" s="86" t="s">
        <v>7038</v>
      </c>
      <c r="G2925" s="115">
        <v>1</v>
      </c>
      <c r="H2925" s="88" t="s">
        <v>7046</v>
      </c>
      <c r="I2925" s="88" t="s">
        <v>1045</v>
      </c>
      <c r="J2925" s="88" t="s">
        <v>126</v>
      </c>
      <c r="K2925" s="89"/>
      <c r="L2925" s="91" t="s">
        <v>7047</v>
      </c>
      <c r="M2925" s="84">
        <v>2018</v>
      </c>
      <c r="N2925" s="93" t="s">
        <v>1802</v>
      </c>
      <c r="O2925" s="86" t="s">
        <v>183</v>
      </c>
      <c r="P2925" s="86" t="s">
        <v>322</v>
      </c>
      <c r="Q2925" s="86" t="s">
        <v>90</v>
      </c>
      <c r="R2925" s="86" t="s">
        <v>7043</v>
      </c>
      <c r="S2925" s="96"/>
      <c r="T2925" s="96"/>
      <c r="U2925" s="91"/>
      <c r="V2925" s="91"/>
      <c r="W2925" s="91" t="s">
        <v>278</v>
      </c>
      <c r="X2925" s="98"/>
      <c r="Y2925" s="86" t="s">
        <v>303</v>
      </c>
      <c r="Z2925" s="86" t="s">
        <v>1046</v>
      </c>
      <c r="AA2925" s="86" t="s">
        <v>7048</v>
      </c>
      <c r="AB2925" s="86" t="s">
        <v>478</v>
      </c>
      <c r="AC2925" s="100">
        <v>23.6</v>
      </c>
      <c r="AD2925" s="100">
        <v>17.7</v>
      </c>
      <c r="AE2925" s="102" t="s">
        <v>1057</v>
      </c>
      <c r="AF2925" s="86" t="s">
        <v>538</v>
      </c>
      <c r="AG2925" s="103">
        <f>Table1[[#This Row],['# Books]]*Table1[[#This Row],[QTY]]</f>
        <v>0</v>
      </c>
      <c r="AH2925" s="104">
        <f>Table1[[#This Row],[S&amp;L Price]]*Table1[[#This Row],[QTY]]</f>
        <v>0</v>
      </c>
    </row>
    <row r="2926" spans="1:34" ht="18" hidden="1" customHeight="1" x14ac:dyDescent="0.25">
      <c r="A2926" s="83"/>
      <c r="B2926" s="83"/>
      <c r="C2926" s="84">
        <v>146</v>
      </c>
      <c r="D2926" s="84"/>
      <c r="E2926" s="84"/>
      <c r="F2926" s="86" t="s">
        <v>7038</v>
      </c>
      <c r="G2926" s="115">
        <v>1</v>
      </c>
      <c r="H2926" s="88" t="s">
        <v>7046</v>
      </c>
      <c r="I2926" s="88" t="s">
        <v>1045</v>
      </c>
      <c r="J2926" s="88" t="s">
        <v>328</v>
      </c>
      <c r="K2926" s="89"/>
      <c r="L2926" s="91" t="s">
        <v>7049</v>
      </c>
      <c r="M2926" s="84">
        <v>2018</v>
      </c>
      <c r="N2926" s="93" t="s">
        <v>1802</v>
      </c>
      <c r="O2926" s="86"/>
      <c r="P2926" s="86"/>
      <c r="Q2926" s="86" t="s">
        <v>90</v>
      </c>
      <c r="R2926" s="86" t="s">
        <v>7043</v>
      </c>
      <c r="S2926" s="96"/>
      <c r="T2926" s="96"/>
      <c r="U2926" s="91"/>
      <c r="V2926" s="91"/>
      <c r="W2926" s="91" t="s">
        <v>278</v>
      </c>
      <c r="X2926" s="98"/>
      <c r="Y2926" s="86" t="s">
        <v>303</v>
      </c>
      <c r="Z2926" s="86" t="s">
        <v>1046</v>
      </c>
      <c r="AA2926" s="86" t="s">
        <v>7048</v>
      </c>
      <c r="AB2926" s="86" t="s">
        <v>478</v>
      </c>
      <c r="AC2926" s="100">
        <v>23.6</v>
      </c>
      <c r="AD2926" s="100">
        <v>17.7</v>
      </c>
      <c r="AE2926" s="102" t="s">
        <v>1057</v>
      </c>
      <c r="AF2926" s="86" t="s">
        <v>538</v>
      </c>
      <c r="AG2926" s="103">
        <f>Table1[[#This Row],['# Books]]*Table1[[#This Row],[QTY]]</f>
        <v>0</v>
      </c>
      <c r="AH2926" s="104">
        <f>Table1[[#This Row],[S&amp;L Price]]*Table1[[#This Row],[QTY]]</f>
        <v>0</v>
      </c>
    </row>
    <row r="2927" spans="1:34" ht="18" customHeight="1" x14ac:dyDescent="0.25">
      <c r="A2927" s="83"/>
      <c r="B2927" s="83"/>
      <c r="C2927" s="84">
        <v>146</v>
      </c>
      <c r="D2927" s="84"/>
      <c r="E2927" s="84"/>
      <c r="F2927" s="86" t="s">
        <v>7038</v>
      </c>
      <c r="G2927" s="115">
        <v>1</v>
      </c>
      <c r="H2927" s="88" t="s">
        <v>7050</v>
      </c>
      <c r="I2927" s="88" t="s">
        <v>1045</v>
      </c>
      <c r="J2927" s="88" t="s">
        <v>126</v>
      </c>
      <c r="K2927" s="89"/>
      <c r="L2927" s="91" t="s">
        <v>7051</v>
      </c>
      <c r="M2927" s="84">
        <v>2018</v>
      </c>
      <c r="N2927" s="93" t="s">
        <v>1802</v>
      </c>
      <c r="O2927" s="86" t="s">
        <v>183</v>
      </c>
      <c r="P2927" s="86" t="s">
        <v>322</v>
      </c>
      <c r="Q2927" s="86" t="s">
        <v>90</v>
      </c>
      <c r="R2927" s="86" t="s">
        <v>7043</v>
      </c>
      <c r="S2927" s="96"/>
      <c r="T2927" s="96"/>
      <c r="U2927" s="91"/>
      <c r="V2927" s="91"/>
      <c r="W2927" s="91" t="s">
        <v>278</v>
      </c>
      <c r="X2927" s="98"/>
      <c r="Y2927" s="86" t="s">
        <v>303</v>
      </c>
      <c r="Z2927" s="86" t="s">
        <v>1046</v>
      </c>
      <c r="AA2927" s="86" t="s">
        <v>7052</v>
      </c>
      <c r="AB2927" s="86" t="s">
        <v>478</v>
      </c>
      <c r="AC2927" s="100">
        <v>23.6</v>
      </c>
      <c r="AD2927" s="100">
        <v>17.7</v>
      </c>
      <c r="AE2927" s="102" t="s">
        <v>1057</v>
      </c>
      <c r="AF2927" s="86" t="s">
        <v>538</v>
      </c>
      <c r="AG2927" s="103">
        <f>Table1[[#This Row],['# Books]]*Table1[[#This Row],[QTY]]</f>
        <v>0</v>
      </c>
      <c r="AH2927" s="104">
        <f>Table1[[#This Row],[S&amp;L Price]]*Table1[[#This Row],[QTY]]</f>
        <v>0</v>
      </c>
    </row>
    <row r="2928" spans="1:34" ht="18" hidden="1" customHeight="1" x14ac:dyDescent="0.25">
      <c r="A2928" s="83"/>
      <c r="B2928" s="83"/>
      <c r="C2928" s="84">
        <v>146</v>
      </c>
      <c r="D2928" s="84"/>
      <c r="E2928" s="84"/>
      <c r="F2928" s="86" t="s">
        <v>7038</v>
      </c>
      <c r="G2928" s="115">
        <v>1</v>
      </c>
      <c r="H2928" s="88" t="s">
        <v>7050</v>
      </c>
      <c r="I2928" s="88" t="s">
        <v>1045</v>
      </c>
      <c r="J2928" s="88" t="s">
        <v>328</v>
      </c>
      <c r="K2928" s="89"/>
      <c r="L2928" s="91" t="s">
        <v>7053</v>
      </c>
      <c r="M2928" s="84">
        <v>2018</v>
      </c>
      <c r="N2928" s="93" t="s">
        <v>1802</v>
      </c>
      <c r="O2928" s="86"/>
      <c r="P2928" s="86"/>
      <c r="Q2928" s="86" t="s">
        <v>90</v>
      </c>
      <c r="R2928" s="86" t="s">
        <v>7043</v>
      </c>
      <c r="S2928" s="96"/>
      <c r="T2928" s="96"/>
      <c r="U2928" s="91"/>
      <c r="V2928" s="91"/>
      <c r="W2928" s="91" t="s">
        <v>278</v>
      </c>
      <c r="X2928" s="98"/>
      <c r="Y2928" s="86" t="s">
        <v>303</v>
      </c>
      <c r="Z2928" s="86" t="s">
        <v>1046</v>
      </c>
      <c r="AA2928" s="86" t="s">
        <v>7052</v>
      </c>
      <c r="AB2928" s="86" t="s">
        <v>478</v>
      </c>
      <c r="AC2928" s="100">
        <v>23.6</v>
      </c>
      <c r="AD2928" s="100">
        <v>17.7</v>
      </c>
      <c r="AE2928" s="102" t="s">
        <v>1057</v>
      </c>
      <c r="AF2928" s="86" t="s">
        <v>538</v>
      </c>
      <c r="AG2928" s="103">
        <f>Table1[[#This Row],['# Books]]*Table1[[#This Row],[QTY]]</f>
        <v>0</v>
      </c>
      <c r="AH2928" s="104">
        <f>Table1[[#This Row],[S&amp;L Price]]*Table1[[#This Row],[QTY]]</f>
        <v>0</v>
      </c>
    </row>
    <row r="2929" spans="1:34" ht="18" customHeight="1" x14ac:dyDescent="0.25">
      <c r="A2929" s="83"/>
      <c r="B2929" s="83"/>
      <c r="C2929" s="84">
        <v>146</v>
      </c>
      <c r="D2929" s="84"/>
      <c r="E2929" s="84"/>
      <c r="F2929" s="86" t="s">
        <v>7038</v>
      </c>
      <c r="G2929" s="115">
        <v>1</v>
      </c>
      <c r="H2929" s="88" t="s">
        <v>7054</v>
      </c>
      <c r="I2929" s="88" t="s">
        <v>1045</v>
      </c>
      <c r="J2929" s="88" t="s">
        <v>126</v>
      </c>
      <c r="K2929" s="89"/>
      <c r="L2929" s="91" t="s">
        <v>7055</v>
      </c>
      <c r="M2929" s="84">
        <v>2018</v>
      </c>
      <c r="N2929" s="93" t="s">
        <v>1802</v>
      </c>
      <c r="O2929" s="86" t="s">
        <v>183</v>
      </c>
      <c r="P2929" s="86" t="s">
        <v>322</v>
      </c>
      <c r="Q2929" s="86" t="s">
        <v>90</v>
      </c>
      <c r="R2929" s="86" t="s">
        <v>7043</v>
      </c>
      <c r="S2929" s="96"/>
      <c r="T2929" s="96"/>
      <c r="U2929" s="91"/>
      <c r="V2929" s="91"/>
      <c r="W2929" s="91" t="s">
        <v>278</v>
      </c>
      <c r="X2929" s="98"/>
      <c r="Y2929" s="86" t="s">
        <v>303</v>
      </c>
      <c r="Z2929" s="86" t="s">
        <v>1046</v>
      </c>
      <c r="AA2929" s="86" t="s">
        <v>7056</v>
      </c>
      <c r="AB2929" s="86" t="s">
        <v>478</v>
      </c>
      <c r="AC2929" s="100">
        <v>23.6</v>
      </c>
      <c r="AD2929" s="100">
        <v>17.7</v>
      </c>
      <c r="AE2929" s="102" t="s">
        <v>1057</v>
      </c>
      <c r="AF2929" s="86" t="s">
        <v>538</v>
      </c>
      <c r="AG2929" s="103">
        <f>Table1[[#This Row],['# Books]]*Table1[[#This Row],[QTY]]</f>
        <v>0</v>
      </c>
      <c r="AH2929" s="104">
        <f>Table1[[#This Row],[S&amp;L Price]]*Table1[[#This Row],[QTY]]</f>
        <v>0</v>
      </c>
    </row>
    <row r="2930" spans="1:34" ht="18" hidden="1" customHeight="1" x14ac:dyDescent="0.25">
      <c r="A2930" s="83"/>
      <c r="B2930" s="83"/>
      <c r="C2930" s="84">
        <v>146</v>
      </c>
      <c r="D2930" s="84"/>
      <c r="E2930" s="84"/>
      <c r="F2930" s="86" t="s">
        <v>7038</v>
      </c>
      <c r="G2930" s="115">
        <v>1</v>
      </c>
      <c r="H2930" s="88" t="s">
        <v>7054</v>
      </c>
      <c r="I2930" s="88" t="s">
        <v>1045</v>
      </c>
      <c r="J2930" s="88" t="s">
        <v>328</v>
      </c>
      <c r="K2930" s="89"/>
      <c r="L2930" s="91" t="s">
        <v>7057</v>
      </c>
      <c r="M2930" s="84">
        <v>2018</v>
      </c>
      <c r="N2930" s="93" t="s">
        <v>1802</v>
      </c>
      <c r="O2930" s="86"/>
      <c r="P2930" s="86"/>
      <c r="Q2930" s="86" t="s">
        <v>90</v>
      </c>
      <c r="R2930" s="86" t="s">
        <v>7043</v>
      </c>
      <c r="S2930" s="96"/>
      <c r="T2930" s="96"/>
      <c r="U2930" s="91"/>
      <c r="V2930" s="91"/>
      <c r="W2930" s="91" t="s">
        <v>278</v>
      </c>
      <c r="X2930" s="98"/>
      <c r="Y2930" s="86" t="s">
        <v>303</v>
      </c>
      <c r="Z2930" s="86" t="s">
        <v>1046</v>
      </c>
      <c r="AA2930" s="86" t="s">
        <v>7056</v>
      </c>
      <c r="AB2930" s="86" t="s">
        <v>478</v>
      </c>
      <c r="AC2930" s="100">
        <v>23.6</v>
      </c>
      <c r="AD2930" s="100">
        <v>17.7</v>
      </c>
      <c r="AE2930" s="102" t="s">
        <v>1057</v>
      </c>
      <c r="AF2930" s="86" t="s">
        <v>538</v>
      </c>
      <c r="AG2930" s="103">
        <f>Table1[[#This Row],['# Books]]*Table1[[#This Row],[QTY]]</f>
        <v>0</v>
      </c>
      <c r="AH2930" s="104">
        <f>Table1[[#This Row],[S&amp;L Price]]*Table1[[#This Row],[QTY]]</f>
        <v>0</v>
      </c>
    </row>
    <row r="2931" spans="1:34" ht="18" customHeight="1" x14ac:dyDescent="0.25">
      <c r="A2931" s="83"/>
      <c r="B2931" s="83"/>
      <c r="C2931" s="84">
        <v>146</v>
      </c>
      <c r="D2931" s="84"/>
      <c r="E2931" s="84"/>
      <c r="F2931" s="86" t="s">
        <v>7038</v>
      </c>
      <c r="G2931" s="115">
        <v>1</v>
      </c>
      <c r="H2931" s="88" t="s">
        <v>7058</v>
      </c>
      <c r="I2931" s="88" t="s">
        <v>1045</v>
      </c>
      <c r="J2931" s="88" t="s">
        <v>126</v>
      </c>
      <c r="K2931" s="89"/>
      <c r="L2931" s="91" t="s">
        <v>7059</v>
      </c>
      <c r="M2931" s="84">
        <v>2018</v>
      </c>
      <c r="N2931" s="93" t="s">
        <v>1802</v>
      </c>
      <c r="O2931" s="86" t="s">
        <v>183</v>
      </c>
      <c r="P2931" s="86" t="s">
        <v>322</v>
      </c>
      <c r="Q2931" s="86" t="s">
        <v>90</v>
      </c>
      <c r="R2931" s="86" t="s">
        <v>7043</v>
      </c>
      <c r="S2931" s="96"/>
      <c r="T2931" s="96"/>
      <c r="U2931" s="91"/>
      <c r="V2931" s="91"/>
      <c r="W2931" s="91" t="s">
        <v>278</v>
      </c>
      <c r="X2931" s="98"/>
      <c r="Y2931" s="86" t="s">
        <v>303</v>
      </c>
      <c r="Z2931" s="86" t="s">
        <v>1046</v>
      </c>
      <c r="AA2931" s="86" t="s">
        <v>7060</v>
      </c>
      <c r="AB2931" s="86" t="s">
        <v>478</v>
      </c>
      <c r="AC2931" s="100">
        <v>23.6</v>
      </c>
      <c r="AD2931" s="100">
        <v>17.7</v>
      </c>
      <c r="AE2931" s="102" t="s">
        <v>1057</v>
      </c>
      <c r="AF2931" s="86" t="s">
        <v>538</v>
      </c>
      <c r="AG2931" s="103">
        <f>Table1[[#This Row],['# Books]]*Table1[[#This Row],[QTY]]</f>
        <v>0</v>
      </c>
      <c r="AH2931" s="104">
        <f>Table1[[#This Row],[S&amp;L Price]]*Table1[[#This Row],[QTY]]</f>
        <v>0</v>
      </c>
    </row>
    <row r="2932" spans="1:34" ht="18" hidden="1" customHeight="1" x14ac:dyDescent="0.25">
      <c r="A2932" s="83"/>
      <c r="B2932" s="83"/>
      <c r="C2932" s="84">
        <v>146</v>
      </c>
      <c r="D2932" s="84"/>
      <c r="E2932" s="84"/>
      <c r="F2932" s="86" t="s">
        <v>7038</v>
      </c>
      <c r="G2932" s="115">
        <v>1</v>
      </c>
      <c r="H2932" s="88" t="s">
        <v>7058</v>
      </c>
      <c r="I2932" s="88" t="s">
        <v>1045</v>
      </c>
      <c r="J2932" s="88" t="s">
        <v>328</v>
      </c>
      <c r="K2932" s="89"/>
      <c r="L2932" s="91" t="s">
        <v>7061</v>
      </c>
      <c r="M2932" s="84">
        <v>2018</v>
      </c>
      <c r="N2932" s="93" t="s">
        <v>1802</v>
      </c>
      <c r="O2932" s="86"/>
      <c r="P2932" s="86"/>
      <c r="Q2932" s="86" t="s">
        <v>90</v>
      </c>
      <c r="R2932" s="86" t="s">
        <v>7043</v>
      </c>
      <c r="S2932" s="96"/>
      <c r="T2932" s="96"/>
      <c r="U2932" s="91"/>
      <c r="V2932" s="91"/>
      <c r="W2932" s="91" t="s">
        <v>278</v>
      </c>
      <c r="X2932" s="98"/>
      <c r="Y2932" s="86" t="s">
        <v>303</v>
      </c>
      <c r="Z2932" s="86" t="s">
        <v>1046</v>
      </c>
      <c r="AA2932" s="86" t="s">
        <v>7060</v>
      </c>
      <c r="AB2932" s="86" t="s">
        <v>478</v>
      </c>
      <c r="AC2932" s="100">
        <v>23.6</v>
      </c>
      <c r="AD2932" s="100">
        <v>17.7</v>
      </c>
      <c r="AE2932" s="102" t="s">
        <v>1057</v>
      </c>
      <c r="AF2932" s="86" t="s">
        <v>538</v>
      </c>
      <c r="AG2932" s="103">
        <f>Table1[[#This Row],['# Books]]*Table1[[#This Row],[QTY]]</f>
        <v>0</v>
      </c>
      <c r="AH2932" s="104">
        <f>Table1[[#This Row],[S&amp;L Price]]*Table1[[#This Row],[QTY]]</f>
        <v>0</v>
      </c>
    </row>
    <row r="2933" spans="1:34" ht="18" hidden="1" customHeight="1" x14ac:dyDescent="0.25">
      <c r="A2933" s="83"/>
      <c r="B2933" s="83"/>
      <c r="C2933" s="84">
        <v>146</v>
      </c>
      <c r="D2933" s="84"/>
      <c r="E2933" s="84"/>
      <c r="F2933" s="86" t="s">
        <v>7062</v>
      </c>
      <c r="G2933" s="115">
        <v>6</v>
      </c>
      <c r="H2933" s="88" t="s">
        <v>7062</v>
      </c>
      <c r="I2933" s="88" t="s">
        <v>1045</v>
      </c>
      <c r="J2933" s="88" t="s">
        <v>125</v>
      </c>
      <c r="K2933" s="89"/>
      <c r="L2933" s="91" t="s">
        <v>7063</v>
      </c>
      <c r="M2933" s="84">
        <v>2018</v>
      </c>
      <c r="N2933" s="93" t="s">
        <v>1802</v>
      </c>
      <c r="O2933" s="86" t="s">
        <v>183</v>
      </c>
      <c r="P2933" s="86" t="s">
        <v>320</v>
      </c>
      <c r="Q2933" s="86"/>
      <c r="R2933" s="86"/>
      <c r="S2933" s="96"/>
      <c r="T2933" s="96"/>
      <c r="U2933" s="91"/>
      <c r="V2933" s="91"/>
      <c r="W2933" s="91"/>
      <c r="X2933" s="98"/>
      <c r="Y2933" s="86" t="s">
        <v>303</v>
      </c>
      <c r="Z2933" s="86" t="s">
        <v>1046</v>
      </c>
      <c r="AA2933" s="86" t="s">
        <v>7064</v>
      </c>
      <c r="AB2933" s="86" t="s">
        <v>478</v>
      </c>
      <c r="AC2933" s="100">
        <v>141.6</v>
      </c>
      <c r="AD2933" s="100">
        <v>106.2</v>
      </c>
      <c r="AE2933" s="102"/>
      <c r="AF2933" s="86" t="s">
        <v>538</v>
      </c>
      <c r="AG2933" s="103">
        <f>Table1[[#This Row],['# Books]]*Table1[[#This Row],[QTY]]</f>
        <v>0</v>
      </c>
      <c r="AH2933" s="104">
        <f>Table1[[#This Row],[S&amp;L Price]]*Table1[[#This Row],[QTY]]</f>
        <v>0</v>
      </c>
    </row>
    <row r="2934" spans="1:34" ht="18" customHeight="1" x14ac:dyDescent="0.25">
      <c r="A2934" s="83"/>
      <c r="B2934" s="83"/>
      <c r="C2934" s="84">
        <v>146</v>
      </c>
      <c r="D2934" s="84"/>
      <c r="E2934" s="84"/>
      <c r="F2934" s="86" t="s">
        <v>7062</v>
      </c>
      <c r="G2934" s="115">
        <v>1</v>
      </c>
      <c r="H2934" s="88" t="s">
        <v>7065</v>
      </c>
      <c r="I2934" s="88" t="s">
        <v>1045</v>
      </c>
      <c r="J2934" s="88" t="s">
        <v>126</v>
      </c>
      <c r="K2934" s="89"/>
      <c r="L2934" s="91" t="s">
        <v>7066</v>
      </c>
      <c r="M2934" s="84">
        <v>2018</v>
      </c>
      <c r="N2934" s="93" t="s">
        <v>1802</v>
      </c>
      <c r="O2934" s="86" t="s">
        <v>183</v>
      </c>
      <c r="P2934" s="86" t="s">
        <v>320</v>
      </c>
      <c r="Q2934" s="86" t="s">
        <v>90</v>
      </c>
      <c r="R2934" s="86" t="s">
        <v>1050</v>
      </c>
      <c r="S2934" s="96" t="s">
        <v>21602</v>
      </c>
      <c r="T2934" s="96" t="s">
        <v>21603</v>
      </c>
      <c r="U2934" s="91"/>
      <c r="V2934" s="91"/>
      <c r="W2934" s="91" t="s">
        <v>273</v>
      </c>
      <c r="X2934" s="98"/>
      <c r="Y2934" s="86" t="s">
        <v>303</v>
      </c>
      <c r="Z2934" s="86" t="s">
        <v>1046</v>
      </c>
      <c r="AA2934" s="86" t="s">
        <v>7067</v>
      </c>
      <c r="AB2934" s="86" t="s">
        <v>478</v>
      </c>
      <c r="AC2934" s="100">
        <v>23.6</v>
      </c>
      <c r="AD2934" s="100">
        <v>17.7</v>
      </c>
      <c r="AE2934" s="102" t="s">
        <v>1051</v>
      </c>
      <c r="AF2934" s="86" t="s">
        <v>538</v>
      </c>
      <c r="AG2934" s="103">
        <f>Table1[[#This Row],['# Books]]*Table1[[#This Row],[QTY]]</f>
        <v>0</v>
      </c>
      <c r="AH2934" s="104">
        <f>Table1[[#This Row],[S&amp;L Price]]*Table1[[#This Row],[QTY]]</f>
        <v>0</v>
      </c>
    </row>
    <row r="2935" spans="1:34" ht="18" hidden="1" customHeight="1" x14ac:dyDescent="0.25">
      <c r="A2935" s="83"/>
      <c r="B2935" s="83"/>
      <c r="C2935" s="84">
        <v>146</v>
      </c>
      <c r="D2935" s="84"/>
      <c r="E2935" s="84"/>
      <c r="F2935" s="86" t="s">
        <v>7062</v>
      </c>
      <c r="G2935" s="115">
        <v>1</v>
      </c>
      <c r="H2935" s="88" t="s">
        <v>7065</v>
      </c>
      <c r="I2935" s="88" t="s">
        <v>1045</v>
      </c>
      <c r="J2935" s="88" t="s">
        <v>328</v>
      </c>
      <c r="K2935" s="89"/>
      <c r="L2935" s="91" t="s">
        <v>7068</v>
      </c>
      <c r="M2935" s="84">
        <v>2018</v>
      </c>
      <c r="N2935" s="93" t="s">
        <v>1802</v>
      </c>
      <c r="O2935" s="86"/>
      <c r="P2935" s="86"/>
      <c r="Q2935" s="86" t="s">
        <v>90</v>
      </c>
      <c r="R2935" s="86" t="s">
        <v>1050</v>
      </c>
      <c r="S2935" s="96" t="s">
        <v>21602</v>
      </c>
      <c r="T2935" s="96" t="s">
        <v>21603</v>
      </c>
      <c r="U2935" s="91"/>
      <c r="V2935" s="91"/>
      <c r="W2935" s="91" t="s">
        <v>273</v>
      </c>
      <c r="X2935" s="98"/>
      <c r="Y2935" s="86" t="s">
        <v>303</v>
      </c>
      <c r="Z2935" s="86" t="s">
        <v>1046</v>
      </c>
      <c r="AA2935" s="86" t="s">
        <v>7067</v>
      </c>
      <c r="AB2935" s="86" t="s">
        <v>478</v>
      </c>
      <c r="AC2935" s="100">
        <v>23.6</v>
      </c>
      <c r="AD2935" s="100">
        <v>17.7</v>
      </c>
      <c r="AE2935" s="102" t="s">
        <v>1051</v>
      </c>
      <c r="AF2935" s="86" t="s">
        <v>538</v>
      </c>
      <c r="AG2935" s="103">
        <f>Table1[[#This Row],['# Books]]*Table1[[#This Row],[QTY]]</f>
        <v>0</v>
      </c>
      <c r="AH2935" s="104">
        <f>Table1[[#This Row],[S&amp;L Price]]*Table1[[#This Row],[QTY]]</f>
        <v>0</v>
      </c>
    </row>
    <row r="2936" spans="1:34" ht="18" customHeight="1" x14ac:dyDescent="0.25">
      <c r="A2936" s="83"/>
      <c r="B2936" s="83"/>
      <c r="C2936" s="84">
        <v>146</v>
      </c>
      <c r="D2936" s="84"/>
      <c r="E2936" s="84"/>
      <c r="F2936" s="86" t="s">
        <v>7062</v>
      </c>
      <c r="G2936" s="115">
        <v>1</v>
      </c>
      <c r="H2936" s="88" t="s">
        <v>7069</v>
      </c>
      <c r="I2936" s="88" t="s">
        <v>1045</v>
      </c>
      <c r="J2936" s="88" t="s">
        <v>126</v>
      </c>
      <c r="K2936" s="89"/>
      <c r="L2936" s="91" t="s">
        <v>7070</v>
      </c>
      <c r="M2936" s="84">
        <v>2018</v>
      </c>
      <c r="N2936" s="93" t="s">
        <v>1802</v>
      </c>
      <c r="O2936" s="86" t="s">
        <v>183</v>
      </c>
      <c r="P2936" s="86" t="s">
        <v>320</v>
      </c>
      <c r="Q2936" s="86" t="s">
        <v>90</v>
      </c>
      <c r="R2936" s="86" t="s">
        <v>1052</v>
      </c>
      <c r="S2936" s="96" t="s">
        <v>21604</v>
      </c>
      <c r="T2936" s="96" t="s">
        <v>21603</v>
      </c>
      <c r="U2936" s="91"/>
      <c r="V2936" s="91"/>
      <c r="W2936" s="91" t="s">
        <v>273</v>
      </c>
      <c r="X2936" s="98"/>
      <c r="Y2936" s="86" t="s">
        <v>303</v>
      </c>
      <c r="Z2936" s="86" t="s">
        <v>1046</v>
      </c>
      <c r="AA2936" s="86" t="s">
        <v>7071</v>
      </c>
      <c r="AB2936" s="86" t="s">
        <v>478</v>
      </c>
      <c r="AC2936" s="100">
        <v>23.6</v>
      </c>
      <c r="AD2936" s="100">
        <v>17.7</v>
      </c>
      <c r="AE2936" s="102" t="s">
        <v>7072</v>
      </c>
      <c r="AF2936" s="86" t="s">
        <v>538</v>
      </c>
      <c r="AG2936" s="103">
        <f>Table1[[#This Row],['# Books]]*Table1[[#This Row],[QTY]]</f>
        <v>0</v>
      </c>
      <c r="AH2936" s="104">
        <f>Table1[[#This Row],[S&amp;L Price]]*Table1[[#This Row],[QTY]]</f>
        <v>0</v>
      </c>
    </row>
    <row r="2937" spans="1:34" ht="18" hidden="1" customHeight="1" x14ac:dyDescent="0.25">
      <c r="A2937" s="83"/>
      <c r="B2937" s="83"/>
      <c r="C2937" s="84">
        <v>146</v>
      </c>
      <c r="D2937" s="84"/>
      <c r="E2937" s="84"/>
      <c r="F2937" s="86" t="s">
        <v>7062</v>
      </c>
      <c r="G2937" s="115">
        <v>1</v>
      </c>
      <c r="H2937" s="88" t="s">
        <v>7069</v>
      </c>
      <c r="I2937" s="88" t="s">
        <v>1045</v>
      </c>
      <c r="J2937" s="88" t="s">
        <v>328</v>
      </c>
      <c r="K2937" s="89"/>
      <c r="L2937" s="91" t="s">
        <v>7073</v>
      </c>
      <c r="M2937" s="84">
        <v>2018</v>
      </c>
      <c r="N2937" s="93" t="s">
        <v>1802</v>
      </c>
      <c r="O2937" s="86"/>
      <c r="P2937" s="86"/>
      <c r="Q2937" s="86" t="s">
        <v>90</v>
      </c>
      <c r="R2937" s="86" t="s">
        <v>1052</v>
      </c>
      <c r="S2937" s="96" t="s">
        <v>21604</v>
      </c>
      <c r="T2937" s="96" t="s">
        <v>21603</v>
      </c>
      <c r="U2937" s="91"/>
      <c r="V2937" s="91"/>
      <c r="W2937" s="91" t="s">
        <v>273</v>
      </c>
      <c r="X2937" s="98"/>
      <c r="Y2937" s="86" t="s">
        <v>303</v>
      </c>
      <c r="Z2937" s="86" t="s">
        <v>1046</v>
      </c>
      <c r="AA2937" s="86" t="s">
        <v>7071</v>
      </c>
      <c r="AB2937" s="86" t="s">
        <v>478</v>
      </c>
      <c r="AC2937" s="100">
        <v>23.6</v>
      </c>
      <c r="AD2937" s="100">
        <v>17.7</v>
      </c>
      <c r="AE2937" s="102" t="s">
        <v>7072</v>
      </c>
      <c r="AF2937" s="86" t="s">
        <v>538</v>
      </c>
      <c r="AG2937" s="103">
        <f>Table1[[#This Row],['# Books]]*Table1[[#This Row],[QTY]]</f>
        <v>0</v>
      </c>
      <c r="AH2937" s="104">
        <f>Table1[[#This Row],[S&amp;L Price]]*Table1[[#This Row],[QTY]]</f>
        <v>0</v>
      </c>
    </row>
    <row r="2938" spans="1:34" ht="18" customHeight="1" x14ac:dyDescent="0.25">
      <c r="A2938" s="83"/>
      <c r="B2938" s="83"/>
      <c r="C2938" s="84">
        <v>146</v>
      </c>
      <c r="D2938" s="84"/>
      <c r="E2938" s="84"/>
      <c r="F2938" s="86" t="s">
        <v>7062</v>
      </c>
      <c r="G2938" s="115">
        <v>1</v>
      </c>
      <c r="H2938" s="88" t="s">
        <v>7074</v>
      </c>
      <c r="I2938" s="88" t="s">
        <v>1045</v>
      </c>
      <c r="J2938" s="88" t="s">
        <v>126</v>
      </c>
      <c r="K2938" s="89"/>
      <c r="L2938" s="91" t="s">
        <v>7075</v>
      </c>
      <c r="M2938" s="84">
        <v>2018</v>
      </c>
      <c r="N2938" s="93" t="s">
        <v>1802</v>
      </c>
      <c r="O2938" s="86" t="s">
        <v>183</v>
      </c>
      <c r="P2938" s="86" t="s">
        <v>320</v>
      </c>
      <c r="Q2938" s="86" t="s">
        <v>90</v>
      </c>
      <c r="R2938" s="86" t="s">
        <v>7076</v>
      </c>
      <c r="S2938" s="96" t="s">
        <v>21664</v>
      </c>
      <c r="T2938" s="96" t="s">
        <v>21603</v>
      </c>
      <c r="U2938" s="91"/>
      <c r="V2938" s="91"/>
      <c r="W2938" s="91" t="s">
        <v>273</v>
      </c>
      <c r="X2938" s="98"/>
      <c r="Y2938" s="86" t="s">
        <v>303</v>
      </c>
      <c r="Z2938" s="86" t="s">
        <v>1046</v>
      </c>
      <c r="AA2938" s="86" t="s">
        <v>7077</v>
      </c>
      <c r="AB2938" s="86" t="s">
        <v>478</v>
      </c>
      <c r="AC2938" s="100">
        <v>23.6</v>
      </c>
      <c r="AD2938" s="100">
        <v>17.7</v>
      </c>
      <c r="AE2938" s="102" t="s">
        <v>7078</v>
      </c>
      <c r="AF2938" s="86" t="s">
        <v>538</v>
      </c>
      <c r="AG2938" s="103">
        <f>Table1[[#This Row],['# Books]]*Table1[[#This Row],[QTY]]</f>
        <v>0</v>
      </c>
      <c r="AH2938" s="104">
        <f>Table1[[#This Row],[S&amp;L Price]]*Table1[[#This Row],[QTY]]</f>
        <v>0</v>
      </c>
    </row>
    <row r="2939" spans="1:34" ht="18" hidden="1" customHeight="1" x14ac:dyDescent="0.25">
      <c r="A2939" s="83"/>
      <c r="B2939" s="83"/>
      <c r="C2939" s="84">
        <v>146</v>
      </c>
      <c r="D2939" s="84"/>
      <c r="E2939" s="84"/>
      <c r="F2939" s="86" t="s">
        <v>7062</v>
      </c>
      <c r="G2939" s="115">
        <v>1</v>
      </c>
      <c r="H2939" s="88" t="s">
        <v>7074</v>
      </c>
      <c r="I2939" s="88" t="s">
        <v>1045</v>
      </c>
      <c r="J2939" s="88" t="s">
        <v>328</v>
      </c>
      <c r="K2939" s="89"/>
      <c r="L2939" s="91" t="s">
        <v>7079</v>
      </c>
      <c r="M2939" s="84">
        <v>2018</v>
      </c>
      <c r="N2939" s="93" t="s">
        <v>1802</v>
      </c>
      <c r="O2939" s="86"/>
      <c r="P2939" s="86"/>
      <c r="Q2939" s="86" t="s">
        <v>90</v>
      </c>
      <c r="R2939" s="86" t="s">
        <v>7076</v>
      </c>
      <c r="S2939" s="96" t="s">
        <v>21664</v>
      </c>
      <c r="T2939" s="96" t="s">
        <v>21603</v>
      </c>
      <c r="U2939" s="91"/>
      <c r="V2939" s="91"/>
      <c r="W2939" s="91" t="s">
        <v>273</v>
      </c>
      <c r="X2939" s="98"/>
      <c r="Y2939" s="86" t="s">
        <v>303</v>
      </c>
      <c r="Z2939" s="86" t="s">
        <v>1046</v>
      </c>
      <c r="AA2939" s="86" t="s">
        <v>7077</v>
      </c>
      <c r="AB2939" s="86" t="s">
        <v>478</v>
      </c>
      <c r="AC2939" s="100">
        <v>23.6</v>
      </c>
      <c r="AD2939" s="100">
        <v>17.7</v>
      </c>
      <c r="AE2939" s="102" t="s">
        <v>7078</v>
      </c>
      <c r="AF2939" s="86" t="s">
        <v>538</v>
      </c>
      <c r="AG2939" s="103">
        <f>Table1[[#This Row],['# Books]]*Table1[[#This Row],[QTY]]</f>
        <v>0</v>
      </c>
      <c r="AH2939" s="104">
        <f>Table1[[#This Row],[S&amp;L Price]]*Table1[[#This Row],[QTY]]</f>
        <v>0</v>
      </c>
    </row>
    <row r="2940" spans="1:34" ht="18" customHeight="1" x14ac:dyDescent="0.25">
      <c r="A2940" s="83"/>
      <c r="B2940" s="83"/>
      <c r="C2940" s="84">
        <v>146</v>
      </c>
      <c r="D2940" s="84"/>
      <c r="E2940" s="84"/>
      <c r="F2940" s="86" t="s">
        <v>7062</v>
      </c>
      <c r="G2940" s="115">
        <v>1</v>
      </c>
      <c r="H2940" s="88" t="s">
        <v>7080</v>
      </c>
      <c r="I2940" s="88" t="s">
        <v>1045</v>
      </c>
      <c r="J2940" s="88" t="s">
        <v>126</v>
      </c>
      <c r="K2940" s="89"/>
      <c r="L2940" s="91" t="s">
        <v>7081</v>
      </c>
      <c r="M2940" s="84">
        <v>2018</v>
      </c>
      <c r="N2940" s="93" t="s">
        <v>1802</v>
      </c>
      <c r="O2940" s="86" t="s">
        <v>183</v>
      </c>
      <c r="P2940" s="86" t="s">
        <v>320</v>
      </c>
      <c r="Q2940" s="86" t="s">
        <v>90</v>
      </c>
      <c r="R2940" s="86" t="s">
        <v>7082</v>
      </c>
      <c r="S2940" s="96" t="s">
        <v>21663</v>
      </c>
      <c r="T2940" s="96" t="s">
        <v>21603</v>
      </c>
      <c r="U2940" s="91"/>
      <c r="V2940" s="91"/>
      <c r="W2940" s="91" t="s">
        <v>273</v>
      </c>
      <c r="X2940" s="98"/>
      <c r="Y2940" s="86" t="s">
        <v>303</v>
      </c>
      <c r="Z2940" s="86" t="s">
        <v>1046</v>
      </c>
      <c r="AA2940" s="86" t="s">
        <v>7083</v>
      </c>
      <c r="AB2940" s="86" t="s">
        <v>478</v>
      </c>
      <c r="AC2940" s="100">
        <v>23.6</v>
      </c>
      <c r="AD2940" s="100">
        <v>17.7</v>
      </c>
      <c r="AE2940" s="102" t="s">
        <v>7084</v>
      </c>
      <c r="AF2940" s="86" t="s">
        <v>538</v>
      </c>
      <c r="AG2940" s="103">
        <f>Table1[[#This Row],['# Books]]*Table1[[#This Row],[QTY]]</f>
        <v>0</v>
      </c>
      <c r="AH2940" s="104">
        <f>Table1[[#This Row],[S&amp;L Price]]*Table1[[#This Row],[QTY]]</f>
        <v>0</v>
      </c>
    </row>
    <row r="2941" spans="1:34" ht="18" hidden="1" customHeight="1" x14ac:dyDescent="0.25">
      <c r="A2941" s="83"/>
      <c r="B2941" s="83"/>
      <c r="C2941" s="84">
        <v>146</v>
      </c>
      <c r="D2941" s="84"/>
      <c r="E2941" s="84"/>
      <c r="F2941" s="86" t="s">
        <v>7062</v>
      </c>
      <c r="G2941" s="115">
        <v>1</v>
      </c>
      <c r="H2941" s="88" t="s">
        <v>7080</v>
      </c>
      <c r="I2941" s="88" t="s">
        <v>1045</v>
      </c>
      <c r="J2941" s="88" t="s">
        <v>328</v>
      </c>
      <c r="K2941" s="89"/>
      <c r="L2941" s="91" t="s">
        <v>7085</v>
      </c>
      <c r="M2941" s="84">
        <v>2018</v>
      </c>
      <c r="N2941" s="93" t="s">
        <v>1802</v>
      </c>
      <c r="O2941" s="86"/>
      <c r="P2941" s="86"/>
      <c r="Q2941" s="86" t="s">
        <v>90</v>
      </c>
      <c r="R2941" s="86" t="s">
        <v>7082</v>
      </c>
      <c r="S2941" s="96" t="s">
        <v>21663</v>
      </c>
      <c r="T2941" s="96" t="s">
        <v>21603</v>
      </c>
      <c r="U2941" s="91"/>
      <c r="V2941" s="91"/>
      <c r="W2941" s="91" t="s">
        <v>273</v>
      </c>
      <c r="X2941" s="98"/>
      <c r="Y2941" s="86" t="s">
        <v>303</v>
      </c>
      <c r="Z2941" s="86" t="s">
        <v>1046</v>
      </c>
      <c r="AA2941" s="86" t="s">
        <v>7083</v>
      </c>
      <c r="AB2941" s="86" t="s">
        <v>478</v>
      </c>
      <c r="AC2941" s="100">
        <v>23.6</v>
      </c>
      <c r="AD2941" s="100">
        <v>17.7</v>
      </c>
      <c r="AE2941" s="102" t="s">
        <v>7084</v>
      </c>
      <c r="AF2941" s="86" t="s">
        <v>538</v>
      </c>
      <c r="AG2941" s="103">
        <f>Table1[[#This Row],['# Books]]*Table1[[#This Row],[QTY]]</f>
        <v>0</v>
      </c>
      <c r="AH2941" s="104">
        <f>Table1[[#This Row],[S&amp;L Price]]*Table1[[#This Row],[QTY]]</f>
        <v>0</v>
      </c>
    </row>
    <row r="2942" spans="1:34" ht="18" customHeight="1" x14ac:dyDescent="0.25">
      <c r="A2942" s="83"/>
      <c r="B2942" s="83"/>
      <c r="C2942" s="84">
        <v>146</v>
      </c>
      <c r="D2942" s="84"/>
      <c r="E2942" s="84"/>
      <c r="F2942" s="86" t="s">
        <v>7062</v>
      </c>
      <c r="G2942" s="115">
        <v>1</v>
      </c>
      <c r="H2942" s="88" t="s">
        <v>7086</v>
      </c>
      <c r="I2942" s="88" t="s">
        <v>1045</v>
      </c>
      <c r="J2942" s="88" t="s">
        <v>126</v>
      </c>
      <c r="K2942" s="89"/>
      <c r="L2942" s="91" t="s">
        <v>7087</v>
      </c>
      <c r="M2942" s="84">
        <v>2018</v>
      </c>
      <c r="N2942" s="93" t="s">
        <v>1802</v>
      </c>
      <c r="O2942" s="86" t="s">
        <v>183</v>
      </c>
      <c r="P2942" s="86" t="s">
        <v>320</v>
      </c>
      <c r="Q2942" s="86" t="s">
        <v>90</v>
      </c>
      <c r="R2942" s="86" t="s">
        <v>1053</v>
      </c>
      <c r="S2942" s="96" t="s">
        <v>21662</v>
      </c>
      <c r="T2942" s="96" t="s">
        <v>21603</v>
      </c>
      <c r="U2942" s="91"/>
      <c r="V2942" s="91"/>
      <c r="W2942" s="91" t="s">
        <v>273</v>
      </c>
      <c r="X2942" s="98"/>
      <c r="Y2942" s="86" t="s">
        <v>303</v>
      </c>
      <c r="Z2942" s="86" t="s">
        <v>1046</v>
      </c>
      <c r="AA2942" s="86" t="s">
        <v>7088</v>
      </c>
      <c r="AB2942" s="86" t="s">
        <v>478</v>
      </c>
      <c r="AC2942" s="100">
        <v>23.6</v>
      </c>
      <c r="AD2942" s="100">
        <v>17.7</v>
      </c>
      <c r="AE2942" s="102" t="s">
        <v>1054</v>
      </c>
      <c r="AF2942" s="86" t="s">
        <v>538</v>
      </c>
      <c r="AG2942" s="103">
        <f>Table1[[#This Row],['# Books]]*Table1[[#This Row],[QTY]]</f>
        <v>0</v>
      </c>
      <c r="AH2942" s="104">
        <f>Table1[[#This Row],[S&amp;L Price]]*Table1[[#This Row],[QTY]]</f>
        <v>0</v>
      </c>
    </row>
    <row r="2943" spans="1:34" ht="18" hidden="1" customHeight="1" x14ac:dyDescent="0.25">
      <c r="A2943" s="83"/>
      <c r="B2943" s="83"/>
      <c r="C2943" s="84">
        <v>146</v>
      </c>
      <c r="D2943" s="84"/>
      <c r="E2943" s="84"/>
      <c r="F2943" s="86" t="s">
        <v>7062</v>
      </c>
      <c r="G2943" s="115">
        <v>1</v>
      </c>
      <c r="H2943" s="88" t="s">
        <v>7086</v>
      </c>
      <c r="I2943" s="88" t="s">
        <v>1045</v>
      </c>
      <c r="J2943" s="88" t="s">
        <v>328</v>
      </c>
      <c r="K2943" s="89"/>
      <c r="L2943" s="91" t="s">
        <v>7089</v>
      </c>
      <c r="M2943" s="84">
        <v>2018</v>
      </c>
      <c r="N2943" s="93" t="s">
        <v>1802</v>
      </c>
      <c r="O2943" s="86"/>
      <c r="P2943" s="86"/>
      <c r="Q2943" s="86" t="s">
        <v>90</v>
      </c>
      <c r="R2943" s="86" t="s">
        <v>1053</v>
      </c>
      <c r="S2943" s="96" t="s">
        <v>21662</v>
      </c>
      <c r="T2943" s="96" t="s">
        <v>21603</v>
      </c>
      <c r="U2943" s="91"/>
      <c r="V2943" s="91"/>
      <c r="W2943" s="91" t="s">
        <v>273</v>
      </c>
      <c r="X2943" s="98"/>
      <c r="Y2943" s="86" t="s">
        <v>303</v>
      </c>
      <c r="Z2943" s="86" t="s">
        <v>1046</v>
      </c>
      <c r="AA2943" s="86" t="s">
        <v>7088</v>
      </c>
      <c r="AB2943" s="86" t="s">
        <v>478</v>
      </c>
      <c r="AC2943" s="100">
        <v>23.6</v>
      </c>
      <c r="AD2943" s="100">
        <v>17.7</v>
      </c>
      <c r="AE2943" s="102" t="s">
        <v>1054</v>
      </c>
      <c r="AF2943" s="86" t="s">
        <v>538</v>
      </c>
      <c r="AG2943" s="103">
        <f>Table1[[#This Row],['# Books]]*Table1[[#This Row],[QTY]]</f>
        <v>0</v>
      </c>
      <c r="AH2943" s="104">
        <f>Table1[[#This Row],[S&amp;L Price]]*Table1[[#This Row],[QTY]]</f>
        <v>0</v>
      </c>
    </row>
    <row r="2944" spans="1:34" ht="18" customHeight="1" x14ac:dyDescent="0.25">
      <c r="A2944" s="83"/>
      <c r="B2944" s="83"/>
      <c r="C2944" s="84">
        <v>146</v>
      </c>
      <c r="D2944" s="84"/>
      <c r="E2944" s="84"/>
      <c r="F2944" s="86" t="s">
        <v>7062</v>
      </c>
      <c r="G2944" s="115">
        <v>1</v>
      </c>
      <c r="H2944" s="88" t="s">
        <v>7090</v>
      </c>
      <c r="I2944" s="88" t="s">
        <v>1045</v>
      </c>
      <c r="J2944" s="88" t="s">
        <v>126</v>
      </c>
      <c r="K2944" s="89"/>
      <c r="L2944" s="91" t="s">
        <v>7091</v>
      </c>
      <c r="M2944" s="84">
        <v>2018</v>
      </c>
      <c r="N2944" s="93" t="s">
        <v>1802</v>
      </c>
      <c r="O2944" s="86" t="s">
        <v>183</v>
      </c>
      <c r="P2944" s="86" t="s">
        <v>320</v>
      </c>
      <c r="Q2944" s="86" t="s">
        <v>90</v>
      </c>
      <c r="R2944" s="86" t="s">
        <v>1055</v>
      </c>
      <c r="S2944" s="96" t="s">
        <v>21663</v>
      </c>
      <c r="T2944" s="96" t="s">
        <v>21603</v>
      </c>
      <c r="U2944" s="91"/>
      <c r="V2944" s="91"/>
      <c r="W2944" s="91" t="s">
        <v>273</v>
      </c>
      <c r="X2944" s="98"/>
      <c r="Y2944" s="86" t="s">
        <v>303</v>
      </c>
      <c r="Z2944" s="86" t="s">
        <v>1046</v>
      </c>
      <c r="AA2944" s="86" t="s">
        <v>7092</v>
      </c>
      <c r="AB2944" s="86" t="s">
        <v>478</v>
      </c>
      <c r="AC2944" s="100">
        <v>23.6</v>
      </c>
      <c r="AD2944" s="100">
        <v>17.7</v>
      </c>
      <c r="AE2944" s="102" t="s">
        <v>7078</v>
      </c>
      <c r="AF2944" s="86" t="s">
        <v>538</v>
      </c>
      <c r="AG2944" s="103">
        <f>Table1[[#This Row],['# Books]]*Table1[[#This Row],[QTY]]</f>
        <v>0</v>
      </c>
      <c r="AH2944" s="104">
        <f>Table1[[#This Row],[S&amp;L Price]]*Table1[[#This Row],[QTY]]</f>
        <v>0</v>
      </c>
    </row>
    <row r="2945" spans="1:34" ht="18" hidden="1" customHeight="1" x14ac:dyDescent="0.25">
      <c r="A2945" s="83"/>
      <c r="B2945" s="83"/>
      <c r="C2945" s="84">
        <v>146</v>
      </c>
      <c r="D2945" s="84"/>
      <c r="E2945" s="84"/>
      <c r="F2945" s="86" t="s">
        <v>7062</v>
      </c>
      <c r="G2945" s="115">
        <v>1</v>
      </c>
      <c r="H2945" s="88" t="s">
        <v>7090</v>
      </c>
      <c r="I2945" s="88" t="s">
        <v>1045</v>
      </c>
      <c r="J2945" s="88" t="s">
        <v>328</v>
      </c>
      <c r="K2945" s="89"/>
      <c r="L2945" s="91" t="s">
        <v>7093</v>
      </c>
      <c r="M2945" s="84">
        <v>2018</v>
      </c>
      <c r="N2945" s="93" t="s">
        <v>1802</v>
      </c>
      <c r="O2945" s="86"/>
      <c r="P2945" s="86"/>
      <c r="Q2945" s="86" t="s">
        <v>90</v>
      </c>
      <c r="R2945" s="86" t="s">
        <v>1055</v>
      </c>
      <c r="S2945" s="96" t="s">
        <v>21663</v>
      </c>
      <c r="T2945" s="96" t="s">
        <v>21603</v>
      </c>
      <c r="U2945" s="91"/>
      <c r="V2945" s="91"/>
      <c r="W2945" s="91" t="s">
        <v>273</v>
      </c>
      <c r="X2945" s="98"/>
      <c r="Y2945" s="86" t="s">
        <v>303</v>
      </c>
      <c r="Z2945" s="86" t="s">
        <v>1046</v>
      </c>
      <c r="AA2945" s="86" t="s">
        <v>7092</v>
      </c>
      <c r="AB2945" s="86" t="s">
        <v>478</v>
      </c>
      <c r="AC2945" s="100">
        <v>23.6</v>
      </c>
      <c r="AD2945" s="100">
        <v>17.7</v>
      </c>
      <c r="AE2945" s="102" t="s">
        <v>7078</v>
      </c>
      <c r="AF2945" s="86" t="s">
        <v>538</v>
      </c>
      <c r="AG2945" s="103">
        <f>Table1[[#This Row],['# Books]]*Table1[[#This Row],[QTY]]</f>
        <v>0</v>
      </c>
      <c r="AH2945" s="104">
        <f>Table1[[#This Row],[S&amp;L Price]]*Table1[[#This Row],[QTY]]</f>
        <v>0</v>
      </c>
    </row>
    <row r="2946" spans="1:34" ht="18" hidden="1" customHeight="1" x14ac:dyDescent="0.25">
      <c r="A2946" s="83"/>
      <c r="B2946" s="83"/>
      <c r="C2946" s="84">
        <v>147</v>
      </c>
      <c r="D2946" s="84"/>
      <c r="E2946" s="84"/>
      <c r="F2946" s="86" t="s">
        <v>7094</v>
      </c>
      <c r="G2946" s="115">
        <v>3</v>
      </c>
      <c r="H2946" s="88" t="s">
        <v>7094</v>
      </c>
      <c r="I2946" s="88" t="s">
        <v>1045</v>
      </c>
      <c r="J2946" s="88" t="s">
        <v>125</v>
      </c>
      <c r="K2946" s="89"/>
      <c r="L2946" s="91" t="s">
        <v>7095</v>
      </c>
      <c r="M2946" s="84">
        <v>2018</v>
      </c>
      <c r="N2946" s="93" t="s">
        <v>1802</v>
      </c>
      <c r="O2946" s="86" t="s">
        <v>183</v>
      </c>
      <c r="P2946" s="86" t="s">
        <v>320</v>
      </c>
      <c r="Q2946" s="86"/>
      <c r="R2946" s="86"/>
      <c r="S2946" s="96"/>
      <c r="T2946" s="96"/>
      <c r="U2946" s="91"/>
      <c r="V2946" s="91"/>
      <c r="W2946" s="91"/>
      <c r="X2946" s="98"/>
      <c r="Y2946" s="86" t="s">
        <v>303</v>
      </c>
      <c r="Z2946" s="86" t="s">
        <v>1046</v>
      </c>
      <c r="AA2946" s="86" t="s">
        <v>7096</v>
      </c>
      <c r="AB2946" s="86" t="s">
        <v>478</v>
      </c>
      <c r="AC2946" s="100">
        <v>70.8</v>
      </c>
      <c r="AD2946" s="100">
        <v>53.1</v>
      </c>
      <c r="AE2946" s="102"/>
      <c r="AF2946" s="86" t="s">
        <v>538</v>
      </c>
      <c r="AG2946" s="103">
        <f>Table1[[#This Row],['# Books]]*Table1[[#This Row],[QTY]]</f>
        <v>0</v>
      </c>
      <c r="AH2946" s="104">
        <f>Table1[[#This Row],[S&amp;L Price]]*Table1[[#This Row],[QTY]]</f>
        <v>0</v>
      </c>
    </row>
    <row r="2947" spans="1:34" ht="18" customHeight="1" x14ac:dyDescent="0.25">
      <c r="A2947" s="83"/>
      <c r="B2947" s="83"/>
      <c r="C2947" s="84">
        <v>147</v>
      </c>
      <c r="D2947" s="84"/>
      <c r="E2947" s="84"/>
      <c r="F2947" s="86" t="s">
        <v>7094</v>
      </c>
      <c r="G2947" s="115">
        <v>1</v>
      </c>
      <c r="H2947" s="88" t="s">
        <v>7097</v>
      </c>
      <c r="I2947" s="88" t="s">
        <v>1045</v>
      </c>
      <c r="J2947" s="88" t="s">
        <v>126</v>
      </c>
      <c r="K2947" s="89"/>
      <c r="L2947" s="91" t="s">
        <v>7098</v>
      </c>
      <c r="M2947" s="84">
        <v>2018</v>
      </c>
      <c r="N2947" s="93" t="s">
        <v>1802</v>
      </c>
      <c r="O2947" s="86" t="s">
        <v>183</v>
      </c>
      <c r="P2947" s="86" t="s">
        <v>320</v>
      </c>
      <c r="Q2947" s="86" t="s">
        <v>90</v>
      </c>
      <c r="R2947" s="86" t="s">
        <v>6973</v>
      </c>
      <c r="S2947" s="96" t="s">
        <v>21664</v>
      </c>
      <c r="T2947" s="96" t="s">
        <v>21603</v>
      </c>
      <c r="U2947" s="91"/>
      <c r="V2947" s="91"/>
      <c r="W2947" s="91" t="s">
        <v>272</v>
      </c>
      <c r="X2947" s="98"/>
      <c r="Y2947" s="86" t="s">
        <v>303</v>
      </c>
      <c r="Z2947" s="86" t="s">
        <v>1046</v>
      </c>
      <c r="AA2947" s="86" t="s">
        <v>20235</v>
      </c>
      <c r="AB2947" s="86" t="s">
        <v>478</v>
      </c>
      <c r="AC2947" s="100">
        <v>23.6</v>
      </c>
      <c r="AD2947" s="100">
        <v>17.7</v>
      </c>
      <c r="AE2947" s="102" t="s">
        <v>1057</v>
      </c>
      <c r="AF2947" s="86" t="s">
        <v>538</v>
      </c>
      <c r="AG2947" s="103">
        <f>Table1[[#This Row],['# Books]]*Table1[[#This Row],[QTY]]</f>
        <v>0</v>
      </c>
      <c r="AH2947" s="104">
        <f>Table1[[#This Row],[S&amp;L Price]]*Table1[[#This Row],[QTY]]</f>
        <v>0</v>
      </c>
    </row>
    <row r="2948" spans="1:34" ht="18" hidden="1" customHeight="1" x14ac:dyDescent="0.25">
      <c r="A2948" s="83"/>
      <c r="B2948" s="83"/>
      <c r="C2948" s="84">
        <v>147</v>
      </c>
      <c r="D2948" s="84"/>
      <c r="E2948" s="84"/>
      <c r="F2948" s="86" t="s">
        <v>7094</v>
      </c>
      <c r="G2948" s="115">
        <v>1</v>
      </c>
      <c r="H2948" s="88" t="s">
        <v>7097</v>
      </c>
      <c r="I2948" s="88" t="s">
        <v>1045</v>
      </c>
      <c r="J2948" s="88" t="s">
        <v>328</v>
      </c>
      <c r="K2948" s="89"/>
      <c r="L2948" s="91" t="s">
        <v>7099</v>
      </c>
      <c r="M2948" s="84">
        <v>2018</v>
      </c>
      <c r="N2948" s="93" t="s">
        <v>1802</v>
      </c>
      <c r="O2948" s="86"/>
      <c r="P2948" s="86"/>
      <c r="Q2948" s="86" t="s">
        <v>90</v>
      </c>
      <c r="R2948" s="86" t="s">
        <v>6973</v>
      </c>
      <c r="S2948" s="96" t="s">
        <v>21664</v>
      </c>
      <c r="T2948" s="96" t="s">
        <v>21603</v>
      </c>
      <c r="U2948" s="91"/>
      <c r="V2948" s="91"/>
      <c r="W2948" s="91" t="s">
        <v>272</v>
      </c>
      <c r="X2948" s="98"/>
      <c r="Y2948" s="86" t="s">
        <v>303</v>
      </c>
      <c r="Z2948" s="86" t="s">
        <v>1046</v>
      </c>
      <c r="AA2948" s="86" t="s">
        <v>20235</v>
      </c>
      <c r="AB2948" s="86" t="s">
        <v>478</v>
      </c>
      <c r="AC2948" s="100">
        <v>23.6</v>
      </c>
      <c r="AD2948" s="100">
        <v>17.7</v>
      </c>
      <c r="AE2948" s="102" t="s">
        <v>1057</v>
      </c>
      <c r="AF2948" s="86" t="s">
        <v>538</v>
      </c>
      <c r="AG2948" s="103">
        <f>Table1[[#This Row],['# Books]]*Table1[[#This Row],[QTY]]</f>
        <v>0</v>
      </c>
      <c r="AH2948" s="104">
        <f>Table1[[#This Row],[S&amp;L Price]]*Table1[[#This Row],[QTY]]</f>
        <v>0</v>
      </c>
    </row>
    <row r="2949" spans="1:34" ht="18" customHeight="1" x14ac:dyDescent="0.25">
      <c r="A2949" s="83"/>
      <c r="B2949" s="83"/>
      <c r="C2949" s="84">
        <v>147</v>
      </c>
      <c r="D2949" s="84"/>
      <c r="E2949" s="84"/>
      <c r="F2949" s="86" t="s">
        <v>7094</v>
      </c>
      <c r="G2949" s="115">
        <v>1</v>
      </c>
      <c r="H2949" s="88" t="s">
        <v>7100</v>
      </c>
      <c r="I2949" s="88" t="s">
        <v>1045</v>
      </c>
      <c r="J2949" s="88" t="s">
        <v>126</v>
      </c>
      <c r="K2949" s="89"/>
      <c r="L2949" s="91" t="s">
        <v>7101</v>
      </c>
      <c r="M2949" s="84">
        <v>2018</v>
      </c>
      <c r="N2949" s="93" t="s">
        <v>1802</v>
      </c>
      <c r="O2949" s="86" t="s">
        <v>183</v>
      </c>
      <c r="P2949" s="86" t="s">
        <v>320</v>
      </c>
      <c r="Q2949" s="86" t="s">
        <v>90</v>
      </c>
      <c r="R2949" s="86" t="s">
        <v>6973</v>
      </c>
      <c r="S2949" s="96" t="s">
        <v>21666</v>
      </c>
      <c r="T2949" s="96" t="s">
        <v>21603</v>
      </c>
      <c r="U2949" s="91"/>
      <c r="V2949" s="91"/>
      <c r="W2949" s="91" t="s">
        <v>272</v>
      </c>
      <c r="X2949" s="98"/>
      <c r="Y2949" s="86" t="s">
        <v>303</v>
      </c>
      <c r="Z2949" s="86" t="s">
        <v>1046</v>
      </c>
      <c r="AA2949" s="86" t="s">
        <v>7102</v>
      </c>
      <c r="AB2949" s="86" t="s">
        <v>478</v>
      </c>
      <c r="AC2949" s="100">
        <v>23.6</v>
      </c>
      <c r="AD2949" s="100">
        <v>17.7</v>
      </c>
      <c r="AE2949" s="102" t="s">
        <v>1057</v>
      </c>
      <c r="AF2949" s="86" t="s">
        <v>538</v>
      </c>
      <c r="AG2949" s="103">
        <f>Table1[[#This Row],['# Books]]*Table1[[#This Row],[QTY]]</f>
        <v>0</v>
      </c>
      <c r="AH2949" s="104">
        <f>Table1[[#This Row],[S&amp;L Price]]*Table1[[#This Row],[QTY]]</f>
        <v>0</v>
      </c>
    </row>
    <row r="2950" spans="1:34" ht="18" hidden="1" customHeight="1" x14ac:dyDescent="0.25">
      <c r="A2950" s="83"/>
      <c r="B2950" s="83"/>
      <c r="C2950" s="84">
        <v>147</v>
      </c>
      <c r="D2950" s="84"/>
      <c r="E2950" s="84"/>
      <c r="F2950" s="86" t="s">
        <v>7094</v>
      </c>
      <c r="G2950" s="115">
        <v>1</v>
      </c>
      <c r="H2950" s="88" t="s">
        <v>7100</v>
      </c>
      <c r="I2950" s="88" t="s">
        <v>1045</v>
      </c>
      <c r="J2950" s="88" t="s">
        <v>328</v>
      </c>
      <c r="K2950" s="89"/>
      <c r="L2950" s="91" t="s">
        <v>7103</v>
      </c>
      <c r="M2950" s="84">
        <v>2018</v>
      </c>
      <c r="N2950" s="93" t="s">
        <v>1802</v>
      </c>
      <c r="O2950" s="86"/>
      <c r="P2950" s="86"/>
      <c r="Q2950" s="86" t="s">
        <v>90</v>
      </c>
      <c r="R2950" s="86" t="s">
        <v>6973</v>
      </c>
      <c r="S2950" s="96" t="s">
        <v>21666</v>
      </c>
      <c r="T2950" s="96" t="s">
        <v>21603</v>
      </c>
      <c r="U2950" s="91"/>
      <c r="V2950" s="91"/>
      <c r="W2950" s="91" t="s">
        <v>272</v>
      </c>
      <c r="X2950" s="98"/>
      <c r="Y2950" s="86" t="s">
        <v>303</v>
      </c>
      <c r="Z2950" s="86" t="s">
        <v>1046</v>
      </c>
      <c r="AA2950" s="86" t="s">
        <v>7102</v>
      </c>
      <c r="AB2950" s="86" t="s">
        <v>478</v>
      </c>
      <c r="AC2950" s="100">
        <v>23.6</v>
      </c>
      <c r="AD2950" s="100">
        <v>17.7</v>
      </c>
      <c r="AE2950" s="102" t="s">
        <v>1057</v>
      </c>
      <c r="AF2950" s="86" t="s">
        <v>538</v>
      </c>
      <c r="AG2950" s="103">
        <f>Table1[[#This Row],['# Books]]*Table1[[#This Row],[QTY]]</f>
        <v>0</v>
      </c>
      <c r="AH2950" s="104">
        <f>Table1[[#This Row],[S&amp;L Price]]*Table1[[#This Row],[QTY]]</f>
        <v>0</v>
      </c>
    </row>
    <row r="2951" spans="1:34" ht="18" customHeight="1" x14ac:dyDescent="0.25">
      <c r="A2951" s="83"/>
      <c r="B2951" s="83"/>
      <c r="C2951" s="84">
        <v>147</v>
      </c>
      <c r="D2951" s="84"/>
      <c r="E2951" s="84"/>
      <c r="F2951" s="86" t="s">
        <v>7094</v>
      </c>
      <c r="G2951" s="115">
        <v>1</v>
      </c>
      <c r="H2951" s="88" t="s">
        <v>7104</v>
      </c>
      <c r="I2951" s="88" t="s">
        <v>1045</v>
      </c>
      <c r="J2951" s="88" t="s">
        <v>126</v>
      </c>
      <c r="K2951" s="89"/>
      <c r="L2951" s="91" t="s">
        <v>7105</v>
      </c>
      <c r="M2951" s="84">
        <v>2018</v>
      </c>
      <c r="N2951" s="93" t="s">
        <v>1802</v>
      </c>
      <c r="O2951" s="86" t="s">
        <v>183</v>
      </c>
      <c r="P2951" s="86" t="s">
        <v>320</v>
      </c>
      <c r="Q2951" s="86" t="s">
        <v>90</v>
      </c>
      <c r="R2951" s="86" t="s">
        <v>6973</v>
      </c>
      <c r="S2951" s="96" t="s">
        <v>21664</v>
      </c>
      <c r="T2951" s="96" t="s">
        <v>21603</v>
      </c>
      <c r="U2951" s="91"/>
      <c r="V2951" s="91"/>
      <c r="W2951" s="91" t="s">
        <v>272</v>
      </c>
      <c r="X2951" s="98"/>
      <c r="Y2951" s="86" t="s">
        <v>303</v>
      </c>
      <c r="Z2951" s="86" t="s">
        <v>1046</v>
      </c>
      <c r="AA2951" s="86" t="s">
        <v>20236</v>
      </c>
      <c r="AB2951" s="86" t="s">
        <v>478</v>
      </c>
      <c r="AC2951" s="100">
        <v>23.6</v>
      </c>
      <c r="AD2951" s="100">
        <v>17.7</v>
      </c>
      <c r="AE2951" s="102" t="s">
        <v>1057</v>
      </c>
      <c r="AF2951" s="86" t="s">
        <v>538</v>
      </c>
      <c r="AG2951" s="103">
        <f>Table1[[#This Row],['# Books]]*Table1[[#This Row],[QTY]]</f>
        <v>0</v>
      </c>
      <c r="AH2951" s="104">
        <f>Table1[[#This Row],[S&amp;L Price]]*Table1[[#This Row],[QTY]]</f>
        <v>0</v>
      </c>
    </row>
    <row r="2952" spans="1:34" ht="18" hidden="1" customHeight="1" x14ac:dyDescent="0.25">
      <c r="A2952" s="83"/>
      <c r="B2952" s="83"/>
      <c r="C2952" s="84">
        <v>147</v>
      </c>
      <c r="D2952" s="84"/>
      <c r="E2952" s="84"/>
      <c r="F2952" s="86" t="s">
        <v>7094</v>
      </c>
      <c r="G2952" s="115">
        <v>1</v>
      </c>
      <c r="H2952" s="88" t="s">
        <v>7104</v>
      </c>
      <c r="I2952" s="88" t="s">
        <v>1045</v>
      </c>
      <c r="J2952" s="88" t="s">
        <v>328</v>
      </c>
      <c r="K2952" s="89"/>
      <c r="L2952" s="91" t="s">
        <v>7106</v>
      </c>
      <c r="M2952" s="84">
        <v>2018</v>
      </c>
      <c r="N2952" s="93" t="s">
        <v>1802</v>
      </c>
      <c r="O2952" s="86"/>
      <c r="P2952" s="86"/>
      <c r="Q2952" s="86" t="s">
        <v>90</v>
      </c>
      <c r="R2952" s="86" t="s">
        <v>6973</v>
      </c>
      <c r="S2952" s="96" t="s">
        <v>21664</v>
      </c>
      <c r="T2952" s="96" t="s">
        <v>21603</v>
      </c>
      <c r="U2952" s="91"/>
      <c r="V2952" s="91"/>
      <c r="W2952" s="91" t="s">
        <v>272</v>
      </c>
      <c r="X2952" s="98"/>
      <c r="Y2952" s="86" t="s">
        <v>303</v>
      </c>
      <c r="Z2952" s="86" t="s">
        <v>1046</v>
      </c>
      <c r="AA2952" s="86" t="s">
        <v>20236</v>
      </c>
      <c r="AB2952" s="86" t="s">
        <v>478</v>
      </c>
      <c r="AC2952" s="100">
        <v>23.6</v>
      </c>
      <c r="AD2952" s="100">
        <v>17.7</v>
      </c>
      <c r="AE2952" s="102" t="s">
        <v>1057</v>
      </c>
      <c r="AF2952" s="86" t="s">
        <v>538</v>
      </c>
      <c r="AG2952" s="103">
        <f>Table1[[#This Row],['# Books]]*Table1[[#This Row],[QTY]]</f>
        <v>0</v>
      </c>
      <c r="AH2952" s="104">
        <f>Table1[[#This Row],[S&amp;L Price]]*Table1[[#This Row],[QTY]]</f>
        <v>0</v>
      </c>
    </row>
    <row r="2953" spans="1:34" ht="18" hidden="1" customHeight="1" x14ac:dyDescent="0.25">
      <c r="A2953" s="83"/>
      <c r="B2953" s="83"/>
      <c r="C2953" s="84">
        <v>147</v>
      </c>
      <c r="D2953" s="84"/>
      <c r="E2953" s="84"/>
      <c r="F2953" s="86" t="s">
        <v>7107</v>
      </c>
      <c r="G2953" s="115">
        <v>3</v>
      </c>
      <c r="H2953" s="88" t="s">
        <v>7107</v>
      </c>
      <c r="I2953" s="88" t="s">
        <v>1045</v>
      </c>
      <c r="J2953" s="88" t="s">
        <v>125</v>
      </c>
      <c r="K2953" s="89"/>
      <c r="L2953" s="91" t="s">
        <v>7108</v>
      </c>
      <c r="M2953" s="84">
        <v>2018</v>
      </c>
      <c r="N2953" s="93" t="s">
        <v>1802</v>
      </c>
      <c r="O2953" s="86" t="s">
        <v>183</v>
      </c>
      <c r="P2953" s="86" t="s">
        <v>320</v>
      </c>
      <c r="Q2953" s="86"/>
      <c r="R2953" s="86"/>
      <c r="S2953" s="96"/>
      <c r="T2953" s="96"/>
      <c r="U2953" s="91"/>
      <c r="V2953" s="91"/>
      <c r="W2953" s="91"/>
      <c r="X2953" s="98"/>
      <c r="Y2953" s="86" t="s">
        <v>303</v>
      </c>
      <c r="Z2953" s="86" t="s">
        <v>1046</v>
      </c>
      <c r="AA2953" s="86" t="s">
        <v>7109</v>
      </c>
      <c r="AB2953" s="86" t="s">
        <v>478</v>
      </c>
      <c r="AC2953" s="100">
        <v>70.8</v>
      </c>
      <c r="AD2953" s="100">
        <v>53.1</v>
      </c>
      <c r="AE2953" s="102"/>
      <c r="AF2953" s="86" t="s">
        <v>538</v>
      </c>
      <c r="AG2953" s="103">
        <f>Table1[[#This Row],['# Books]]*Table1[[#This Row],[QTY]]</f>
        <v>0</v>
      </c>
      <c r="AH2953" s="104">
        <f>Table1[[#This Row],[S&amp;L Price]]*Table1[[#This Row],[QTY]]</f>
        <v>0</v>
      </c>
    </row>
    <row r="2954" spans="1:34" ht="18" customHeight="1" x14ac:dyDescent="0.25">
      <c r="A2954" s="83"/>
      <c r="B2954" s="83"/>
      <c r="C2954" s="84">
        <v>147</v>
      </c>
      <c r="D2954" s="84"/>
      <c r="E2954" s="84"/>
      <c r="F2954" s="86" t="s">
        <v>7107</v>
      </c>
      <c r="G2954" s="115">
        <v>1</v>
      </c>
      <c r="H2954" s="88" t="s">
        <v>7110</v>
      </c>
      <c r="I2954" s="88" t="s">
        <v>1045</v>
      </c>
      <c r="J2954" s="88" t="s">
        <v>126</v>
      </c>
      <c r="K2954" s="89"/>
      <c r="L2954" s="91" t="s">
        <v>7111</v>
      </c>
      <c r="M2954" s="84">
        <v>2018</v>
      </c>
      <c r="N2954" s="93" t="s">
        <v>1802</v>
      </c>
      <c r="O2954" s="86" t="s">
        <v>183</v>
      </c>
      <c r="P2954" s="86" t="s">
        <v>320</v>
      </c>
      <c r="Q2954" s="86" t="s">
        <v>90</v>
      </c>
      <c r="R2954" s="86" t="s">
        <v>6973</v>
      </c>
      <c r="S2954" s="96" t="s">
        <v>21667</v>
      </c>
      <c r="T2954" s="96" t="s">
        <v>21603</v>
      </c>
      <c r="U2954" s="91"/>
      <c r="V2954" s="91"/>
      <c r="W2954" s="91" t="s">
        <v>272</v>
      </c>
      <c r="X2954" s="98"/>
      <c r="Y2954" s="86" t="s">
        <v>303</v>
      </c>
      <c r="Z2954" s="86" t="s">
        <v>1046</v>
      </c>
      <c r="AA2954" s="86" t="s">
        <v>20237</v>
      </c>
      <c r="AB2954" s="86" t="s">
        <v>478</v>
      </c>
      <c r="AC2954" s="100">
        <v>23.6</v>
      </c>
      <c r="AD2954" s="100">
        <v>17.7</v>
      </c>
      <c r="AE2954" s="102" t="s">
        <v>1057</v>
      </c>
      <c r="AF2954" s="86" t="s">
        <v>538</v>
      </c>
      <c r="AG2954" s="103">
        <f>Table1[[#This Row],['# Books]]*Table1[[#This Row],[QTY]]</f>
        <v>0</v>
      </c>
      <c r="AH2954" s="104">
        <f>Table1[[#This Row],[S&amp;L Price]]*Table1[[#This Row],[QTY]]</f>
        <v>0</v>
      </c>
    </row>
    <row r="2955" spans="1:34" ht="18" hidden="1" customHeight="1" x14ac:dyDescent="0.25">
      <c r="A2955" s="83"/>
      <c r="B2955" s="83"/>
      <c r="C2955" s="84">
        <v>147</v>
      </c>
      <c r="D2955" s="84"/>
      <c r="E2955" s="84"/>
      <c r="F2955" s="86" t="s">
        <v>7107</v>
      </c>
      <c r="G2955" s="115">
        <v>1</v>
      </c>
      <c r="H2955" s="88" t="s">
        <v>7110</v>
      </c>
      <c r="I2955" s="88" t="s">
        <v>1045</v>
      </c>
      <c r="J2955" s="88" t="s">
        <v>328</v>
      </c>
      <c r="K2955" s="89"/>
      <c r="L2955" s="91" t="s">
        <v>7112</v>
      </c>
      <c r="M2955" s="84">
        <v>2018</v>
      </c>
      <c r="N2955" s="93" t="s">
        <v>1802</v>
      </c>
      <c r="O2955" s="86"/>
      <c r="P2955" s="86"/>
      <c r="Q2955" s="86" t="s">
        <v>90</v>
      </c>
      <c r="R2955" s="86" t="s">
        <v>6973</v>
      </c>
      <c r="S2955" s="96" t="s">
        <v>21667</v>
      </c>
      <c r="T2955" s="96" t="s">
        <v>21603</v>
      </c>
      <c r="U2955" s="91"/>
      <c r="V2955" s="91"/>
      <c r="W2955" s="91" t="s">
        <v>272</v>
      </c>
      <c r="X2955" s="98"/>
      <c r="Y2955" s="86" t="s">
        <v>303</v>
      </c>
      <c r="Z2955" s="86" t="s">
        <v>1046</v>
      </c>
      <c r="AA2955" s="86" t="s">
        <v>20237</v>
      </c>
      <c r="AB2955" s="86" t="s">
        <v>478</v>
      </c>
      <c r="AC2955" s="100">
        <v>23.6</v>
      </c>
      <c r="AD2955" s="100">
        <v>17.7</v>
      </c>
      <c r="AE2955" s="102" t="s">
        <v>1057</v>
      </c>
      <c r="AF2955" s="86" t="s">
        <v>538</v>
      </c>
      <c r="AG2955" s="103">
        <f>Table1[[#This Row],['# Books]]*Table1[[#This Row],[QTY]]</f>
        <v>0</v>
      </c>
      <c r="AH2955" s="104">
        <f>Table1[[#This Row],[S&amp;L Price]]*Table1[[#This Row],[QTY]]</f>
        <v>0</v>
      </c>
    </row>
    <row r="2956" spans="1:34" ht="18" customHeight="1" x14ac:dyDescent="0.25">
      <c r="A2956" s="83"/>
      <c r="B2956" s="83"/>
      <c r="C2956" s="84">
        <v>147</v>
      </c>
      <c r="D2956" s="84"/>
      <c r="E2956" s="84"/>
      <c r="F2956" s="86" t="s">
        <v>7107</v>
      </c>
      <c r="G2956" s="115">
        <v>1</v>
      </c>
      <c r="H2956" s="88" t="s">
        <v>7113</v>
      </c>
      <c r="I2956" s="88" t="s">
        <v>1045</v>
      </c>
      <c r="J2956" s="88" t="s">
        <v>126</v>
      </c>
      <c r="K2956" s="89"/>
      <c r="L2956" s="91" t="s">
        <v>7114</v>
      </c>
      <c r="M2956" s="84">
        <v>2018</v>
      </c>
      <c r="N2956" s="93" t="s">
        <v>1802</v>
      </c>
      <c r="O2956" s="86" t="s">
        <v>183</v>
      </c>
      <c r="P2956" s="86" t="s">
        <v>320</v>
      </c>
      <c r="Q2956" s="86" t="s">
        <v>90</v>
      </c>
      <c r="R2956" s="86" t="s">
        <v>6973</v>
      </c>
      <c r="S2956" s="96" t="s">
        <v>21664</v>
      </c>
      <c r="T2956" s="96" t="s">
        <v>21603</v>
      </c>
      <c r="U2956" s="91"/>
      <c r="V2956" s="91"/>
      <c r="W2956" s="91" t="s">
        <v>272</v>
      </c>
      <c r="X2956" s="98"/>
      <c r="Y2956" s="86" t="s">
        <v>303</v>
      </c>
      <c r="Z2956" s="86" t="s">
        <v>1046</v>
      </c>
      <c r="AA2956" s="86" t="s">
        <v>7115</v>
      </c>
      <c r="AB2956" s="86" t="s">
        <v>478</v>
      </c>
      <c r="AC2956" s="100">
        <v>23.6</v>
      </c>
      <c r="AD2956" s="100">
        <v>17.7</v>
      </c>
      <c r="AE2956" s="102" t="s">
        <v>1057</v>
      </c>
      <c r="AF2956" s="86" t="s">
        <v>538</v>
      </c>
      <c r="AG2956" s="103">
        <f>Table1[[#This Row],['# Books]]*Table1[[#This Row],[QTY]]</f>
        <v>0</v>
      </c>
      <c r="AH2956" s="104">
        <f>Table1[[#This Row],[S&amp;L Price]]*Table1[[#This Row],[QTY]]</f>
        <v>0</v>
      </c>
    </row>
    <row r="2957" spans="1:34" ht="18" hidden="1" customHeight="1" x14ac:dyDescent="0.25">
      <c r="A2957" s="83"/>
      <c r="B2957" s="83"/>
      <c r="C2957" s="84">
        <v>147</v>
      </c>
      <c r="D2957" s="84"/>
      <c r="E2957" s="84"/>
      <c r="F2957" s="86" t="s">
        <v>7107</v>
      </c>
      <c r="G2957" s="115">
        <v>1</v>
      </c>
      <c r="H2957" s="88" t="s">
        <v>7113</v>
      </c>
      <c r="I2957" s="88" t="s">
        <v>1045</v>
      </c>
      <c r="J2957" s="88" t="s">
        <v>328</v>
      </c>
      <c r="K2957" s="89"/>
      <c r="L2957" s="91" t="s">
        <v>7116</v>
      </c>
      <c r="M2957" s="84">
        <v>2018</v>
      </c>
      <c r="N2957" s="93" t="s">
        <v>1802</v>
      </c>
      <c r="O2957" s="86"/>
      <c r="P2957" s="86"/>
      <c r="Q2957" s="86" t="s">
        <v>90</v>
      </c>
      <c r="R2957" s="86" t="s">
        <v>6973</v>
      </c>
      <c r="S2957" s="96" t="s">
        <v>21664</v>
      </c>
      <c r="T2957" s="96" t="s">
        <v>21603</v>
      </c>
      <c r="U2957" s="91"/>
      <c r="V2957" s="91"/>
      <c r="W2957" s="91" t="s">
        <v>272</v>
      </c>
      <c r="X2957" s="98"/>
      <c r="Y2957" s="86" t="s">
        <v>303</v>
      </c>
      <c r="Z2957" s="86" t="s">
        <v>1046</v>
      </c>
      <c r="AA2957" s="86" t="s">
        <v>7115</v>
      </c>
      <c r="AB2957" s="86" t="s">
        <v>478</v>
      </c>
      <c r="AC2957" s="100">
        <v>23.6</v>
      </c>
      <c r="AD2957" s="100">
        <v>17.7</v>
      </c>
      <c r="AE2957" s="102" t="s">
        <v>1057</v>
      </c>
      <c r="AF2957" s="86" t="s">
        <v>538</v>
      </c>
      <c r="AG2957" s="103">
        <f>Table1[[#This Row],['# Books]]*Table1[[#This Row],[QTY]]</f>
        <v>0</v>
      </c>
      <c r="AH2957" s="104">
        <f>Table1[[#This Row],[S&amp;L Price]]*Table1[[#This Row],[QTY]]</f>
        <v>0</v>
      </c>
    </row>
    <row r="2958" spans="1:34" ht="18" customHeight="1" x14ac:dyDescent="0.25">
      <c r="A2958" s="83"/>
      <c r="B2958" s="83"/>
      <c r="C2958" s="84">
        <v>147</v>
      </c>
      <c r="D2958" s="84"/>
      <c r="E2958" s="84"/>
      <c r="F2958" s="86" t="s">
        <v>7107</v>
      </c>
      <c r="G2958" s="115">
        <v>1</v>
      </c>
      <c r="H2958" s="88" t="s">
        <v>7117</v>
      </c>
      <c r="I2958" s="88" t="s">
        <v>1045</v>
      </c>
      <c r="J2958" s="88" t="s">
        <v>126</v>
      </c>
      <c r="K2958" s="89"/>
      <c r="L2958" s="91" t="s">
        <v>7118</v>
      </c>
      <c r="M2958" s="84">
        <v>2018</v>
      </c>
      <c r="N2958" s="93" t="s">
        <v>1802</v>
      </c>
      <c r="O2958" s="86" t="s">
        <v>183</v>
      </c>
      <c r="P2958" s="86" t="s">
        <v>320</v>
      </c>
      <c r="Q2958" s="86" t="s">
        <v>90</v>
      </c>
      <c r="R2958" s="86" t="s">
        <v>6973</v>
      </c>
      <c r="S2958" s="96" t="s">
        <v>21668</v>
      </c>
      <c r="T2958" s="96" t="s">
        <v>21603</v>
      </c>
      <c r="U2958" s="91"/>
      <c r="V2958" s="91"/>
      <c r="W2958" s="91" t="s">
        <v>272</v>
      </c>
      <c r="X2958" s="98"/>
      <c r="Y2958" s="86" t="s">
        <v>303</v>
      </c>
      <c r="Z2958" s="86" t="s">
        <v>1046</v>
      </c>
      <c r="AA2958" s="86" t="s">
        <v>7119</v>
      </c>
      <c r="AB2958" s="86" t="s">
        <v>478</v>
      </c>
      <c r="AC2958" s="100">
        <v>23.6</v>
      </c>
      <c r="AD2958" s="100">
        <v>17.7</v>
      </c>
      <c r="AE2958" s="102" t="s">
        <v>1057</v>
      </c>
      <c r="AF2958" s="86" t="s">
        <v>538</v>
      </c>
      <c r="AG2958" s="103">
        <f>Table1[[#This Row],['# Books]]*Table1[[#This Row],[QTY]]</f>
        <v>0</v>
      </c>
      <c r="AH2958" s="104">
        <f>Table1[[#This Row],[S&amp;L Price]]*Table1[[#This Row],[QTY]]</f>
        <v>0</v>
      </c>
    </row>
    <row r="2959" spans="1:34" ht="18" hidden="1" customHeight="1" x14ac:dyDescent="0.25">
      <c r="A2959" s="83"/>
      <c r="B2959" s="83"/>
      <c r="C2959" s="84">
        <v>147</v>
      </c>
      <c r="D2959" s="84"/>
      <c r="E2959" s="84"/>
      <c r="F2959" s="86" t="s">
        <v>7107</v>
      </c>
      <c r="G2959" s="115">
        <v>1</v>
      </c>
      <c r="H2959" s="88" t="s">
        <v>7117</v>
      </c>
      <c r="I2959" s="88" t="s">
        <v>1045</v>
      </c>
      <c r="J2959" s="88" t="s">
        <v>328</v>
      </c>
      <c r="K2959" s="89"/>
      <c r="L2959" s="91" t="s">
        <v>7120</v>
      </c>
      <c r="M2959" s="84">
        <v>2018</v>
      </c>
      <c r="N2959" s="93" t="s">
        <v>1802</v>
      </c>
      <c r="O2959" s="86"/>
      <c r="P2959" s="86"/>
      <c r="Q2959" s="86" t="s">
        <v>90</v>
      </c>
      <c r="R2959" s="86" t="s">
        <v>6973</v>
      </c>
      <c r="S2959" s="96" t="s">
        <v>21668</v>
      </c>
      <c r="T2959" s="96" t="s">
        <v>21603</v>
      </c>
      <c r="U2959" s="91"/>
      <c r="V2959" s="91"/>
      <c r="W2959" s="91" t="s">
        <v>272</v>
      </c>
      <c r="X2959" s="98"/>
      <c r="Y2959" s="86" t="s">
        <v>303</v>
      </c>
      <c r="Z2959" s="86" t="s">
        <v>1046</v>
      </c>
      <c r="AA2959" s="86" t="s">
        <v>7119</v>
      </c>
      <c r="AB2959" s="86" t="s">
        <v>478</v>
      </c>
      <c r="AC2959" s="100">
        <v>23.6</v>
      </c>
      <c r="AD2959" s="100">
        <v>17.7</v>
      </c>
      <c r="AE2959" s="102" t="s">
        <v>1057</v>
      </c>
      <c r="AF2959" s="86" t="s">
        <v>538</v>
      </c>
      <c r="AG2959" s="103">
        <f>Table1[[#This Row],['# Books]]*Table1[[#This Row],[QTY]]</f>
        <v>0</v>
      </c>
      <c r="AH2959" s="104">
        <f>Table1[[#This Row],[S&amp;L Price]]*Table1[[#This Row],[QTY]]</f>
        <v>0</v>
      </c>
    </row>
    <row r="2960" spans="1:34" ht="18" hidden="1" customHeight="1" x14ac:dyDescent="0.25">
      <c r="A2960" s="83"/>
      <c r="B2960" s="83"/>
      <c r="C2960" s="84">
        <v>148</v>
      </c>
      <c r="D2960" s="84"/>
      <c r="E2960" s="84"/>
      <c r="F2960" s="86" t="s">
        <v>7121</v>
      </c>
      <c r="G2960" s="115">
        <v>3</v>
      </c>
      <c r="H2960" s="88" t="s">
        <v>7121</v>
      </c>
      <c r="I2960" s="88" t="s">
        <v>1045</v>
      </c>
      <c r="J2960" s="88" t="s">
        <v>125</v>
      </c>
      <c r="K2960" s="89"/>
      <c r="L2960" s="91" t="s">
        <v>7122</v>
      </c>
      <c r="M2960" s="84">
        <v>2018</v>
      </c>
      <c r="N2960" s="93" t="s">
        <v>1802</v>
      </c>
      <c r="O2960" s="86" t="s">
        <v>183</v>
      </c>
      <c r="P2960" s="86" t="s">
        <v>320</v>
      </c>
      <c r="Q2960" s="86"/>
      <c r="R2960" s="86"/>
      <c r="S2960" s="96"/>
      <c r="T2960" s="96"/>
      <c r="U2960" s="91"/>
      <c r="V2960" s="91"/>
      <c r="W2960" s="91"/>
      <c r="X2960" s="98"/>
      <c r="Y2960" s="86" t="s">
        <v>303</v>
      </c>
      <c r="Z2960" s="86" t="s">
        <v>1046</v>
      </c>
      <c r="AA2960" s="86" t="s">
        <v>7123</v>
      </c>
      <c r="AB2960" s="86" t="s">
        <v>478</v>
      </c>
      <c r="AC2960" s="100">
        <v>70.8</v>
      </c>
      <c r="AD2960" s="100">
        <v>53.1</v>
      </c>
      <c r="AE2960" s="102"/>
      <c r="AF2960" s="86" t="s">
        <v>538</v>
      </c>
      <c r="AG2960" s="103">
        <f>Table1[[#This Row],['# Books]]*Table1[[#This Row],[QTY]]</f>
        <v>0</v>
      </c>
      <c r="AH2960" s="104">
        <f>Table1[[#This Row],[S&amp;L Price]]*Table1[[#This Row],[QTY]]</f>
        <v>0</v>
      </c>
    </row>
    <row r="2961" spans="1:34" ht="18" customHeight="1" x14ac:dyDescent="0.25">
      <c r="A2961" s="83"/>
      <c r="B2961" s="83"/>
      <c r="C2961" s="84">
        <v>148</v>
      </c>
      <c r="D2961" s="84"/>
      <c r="E2961" s="84"/>
      <c r="F2961" s="86" t="s">
        <v>7121</v>
      </c>
      <c r="G2961" s="115">
        <v>1</v>
      </c>
      <c r="H2961" s="88" t="s">
        <v>7124</v>
      </c>
      <c r="I2961" s="88" t="s">
        <v>1045</v>
      </c>
      <c r="J2961" s="88" t="s">
        <v>126</v>
      </c>
      <c r="K2961" s="89"/>
      <c r="L2961" s="91" t="s">
        <v>7125</v>
      </c>
      <c r="M2961" s="84">
        <v>2018</v>
      </c>
      <c r="N2961" s="93" t="s">
        <v>1802</v>
      </c>
      <c r="O2961" s="86" t="s">
        <v>183</v>
      </c>
      <c r="P2961" s="86" t="s">
        <v>320</v>
      </c>
      <c r="Q2961" s="86" t="s">
        <v>90</v>
      </c>
      <c r="R2961" s="86" t="s">
        <v>6973</v>
      </c>
      <c r="S2961" s="96" t="s">
        <v>21663</v>
      </c>
      <c r="T2961" s="96" t="s">
        <v>21603</v>
      </c>
      <c r="U2961" s="91"/>
      <c r="V2961" s="91"/>
      <c r="W2961" s="91" t="s">
        <v>273</v>
      </c>
      <c r="X2961" s="98"/>
      <c r="Y2961" s="86" t="s">
        <v>303</v>
      </c>
      <c r="Z2961" s="86" t="s">
        <v>1046</v>
      </c>
      <c r="AA2961" s="86" t="s">
        <v>7126</v>
      </c>
      <c r="AB2961" s="86" t="s">
        <v>478</v>
      </c>
      <c r="AC2961" s="100">
        <v>23.6</v>
      </c>
      <c r="AD2961" s="100">
        <v>17.7</v>
      </c>
      <c r="AE2961" s="102" t="s">
        <v>1057</v>
      </c>
      <c r="AF2961" s="86" t="s">
        <v>538</v>
      </c>
      <c r="AG2961" s="103">
        <f>Table1[[#This Row],['# Books]]*Table1[[#This Row],[QTY]]</f>
        <v>0</v>
      </c>
      <c r="AH2961" s="104">
        <f>Table1[[#This Row],[S&amp;L Price]]*Table1[[#This Row],[QTY]]</f>
        <v>0</v>
      </c>
    </row>
    <row r="2962" spans="1:34" ht="18" hidden="1" customHeight="1" x14ac:dyDescent="0.25">
      <c r="A2962" s="83"/>
      <c r="B2962" s="83"/>
      <c r="C2962" s="84">
        <v>148</v>
      </c>
      <c r="D2962" s="84"/>
      <c r="E2962" s="84"/>
      <c r="F2962" s="86" t="s">
        <v>7121</v>
      </c>
      <c r="G2962" s="115">
        <v>1</v>
      </c>
      <c r="H2962" s="88" t="s">
        <v>7124</v>
      </c>
      <c r="I2962" s="88" t="s">
        <v>1045</v>
      </c>
      <c r="J2962" s="88" t="s">
        <v>328</v>
      </c>
      <c r="K2962" s="89"/>
      <c r="L2962" s="91" t="s">
        <v>7127</v>
      </c>
      <c r="M2962" s="84">
        <v>2018</v>
      </c>
      <c r="N2962" s="93" t="s">
        <v>1802</v>
      </c>
      <c r="O2962" s="86"/>
      <c r="P2962" s="86"/>
      <c r="Q2962" s="86" t="s">
        <v>90</v>
      </c>
      <c r="R2962" s="86" t="s">
        <v>6973</v>
      </c>
      <c r="S2962" s="96" t="s">
        <v>21663</v>
      </c>
      <c r="T2962" s="96" t="s">
        <v>21603</v>
      </c>
      <c r="U2962" s="91"/>
      <c r="V2962" s="91"/>
      <c r="W2962" s="91" t="s">
        <v>273</v>
      </c>
      <c r="X2962" s="98"/>
      <c r="Y2962" s="86" t="s">
        <v>303</v>
      </c>
      <c r="Z2962" s="86" t="s">
        <v>1046</v>
      </c>
      <c r="AA2962" s="86" t="s">
        <v>7126</v>
      </c>
      <c r="AB2962" s="86" t="s">
        <v>478</v>
      </c>
      <c r="AC2962" s="100">
        <v>23.6</v>
      </c>
      <c r="AD2962" s="100">
        <v>17.7</v>
      </c>
      <c r="AE2962" s="102" t="s">
        <v>1057</v>
      </c>
      <c r="AF2962" s="86" t="s">
        <v>538</v>
      </c>
      <c r="AG2962" s="103">
        <f>Table1[[#This Row],['# Books]]*Table1[[#This Row],[QTY]]</f>
        <v>0</v>
      </c>
      <c r="AH2962" s="104">
        <f>Table1[[#This Row],[S&amp;L Price]]*Table1[[#This Row],[QTY]]</f>
        <v>0</v>
      </c>
    </row>
    <row r="2963" spans="1:34" ht="18" customHeight="1" x14ac:dyDescent="0.25">
      <c r="A2963" s="83"/>
      <c r="B2963" s="83"/>
      <c r="C2963" s="84">
        <v>148</v>
      </c>
      <c r="D2963" s="84"/>
      <c r="E2963" s="84"/>
      <c r="F2963" s="86" t="s">
        <v>7121</v>
      </c>
      <c r="G2963" s="115">
        <v>1</v>
      </c>
      <c r="H2963" s="88" t="s">
        <v>7128</v>
      </c>
      <c r="I2963" s="88" t="s">
        <v>1045</v>
      </c>
      <c r="J2963" s="88" t="s">
        <v>126</v>
      </c>
      <c r="K2963" s="89"/>
      <c r="L2963" s="91" t="s">
        <v>7129</v>
      </c>
      <c r="M2963" s="84">
        <v>2018</v>
      </c>
      <c r="N2963" s="93" t="s">
        <v>1802</v>
      </c>
      <c r="O2963" s="86" t="s">
        <v>183</v>
      </c>
      <c r="P2963" s="86" t="s">
        <v>320</v>
      </c>
      <c r="Q2963" s="86" t="s">
        <v>90</v>
      </c>
      <c r="R2963" s="86" t="s">
        <v>6973</v>
      </c>
      <c r="S2963" s="96" t="s">
        <v>21604</v>
      </c>
      <c r="T2963" s="96" t="s">
        <v>21603</v>
      </c>
      <c r="U2963" s="91"/>
      <c r="V2963" s="91"/>
      <c r="W2963" s="91" t="s">
        <v>273</v>
      </c>
      <c r="X2963" s="98"/>
      <c r="Y2963" s="86" t="s">
        <v>303</v>
      </c>
      <c r="Z2963" s="86" t="s">
        <v>1046</v>
      </c>
      <c r="AA2963" s="86" t="s">
        <v>7130</v>
      </c>
      <c r="AB2963" s="86" t="s">
        <v>478</v>
      </c>
      <c r="AC2963" s="100">
        <v>23.6</v>
      </c>
      <c r="AD2963" s="100">
        <v>17.7</v>
      </c>
      <c r="AE2963" s="102" t="s">
        <v>1057</v>
      </c>
      <c r="AF2963" s="86" t="s">
        <v>538</v>
      </c>
      <c r="AG2963" s="103">
        <f>Table1[[#This Row],['# Books]]*Table1[[#This Row],[QTY]]</f>
        <v>0</v>
      </c>
      <c r="AH2963" s="104">
        <f>Table1[[#This Row],[S&amp;L Price]]*Table1[[#This Row],[QTY]]</f>
        <v>0</v>
      </c>
    </row>
    <row r="2964" spans="1:34" ht="18" hidden="1" customHeight="1" x14ac:dyDescent="0.25">
      <c r="A2964" s="83"/>
      <c r="B2964" s="83"/>
      <c r="C2964" s="84">
        <v>148</v>
      </c>
      <c r="D2964" s="84"/>
      <c r="E2964" s="84"/>
      <c r="F2964" s="86" t="s">
        <v>7121</v>
      </c>
      <c r="G2964" s="115">
        <v>1</v>
      </c>
      <c r="H2964" s="88" t="s">
        <v>7128</v>
      </c>
      <c r="I2964" s="88" t="s">
        <v>1045</v>
      </c>
      <c r="J2964" s="88" t="s">
        <v>328</v>
      </c>
      <c r="K2964" s="89"/>
      <c r="L2964" s="91" t="s">
        <v>7131</v>
      </c>
      <c r="M2964" s="84">
        <v>2018</v>
      </c>
      <c r="N2964" s="93" t="s">
        <v>1802</v>
      </c>
      <c r="O2964" s="86"/>
      <c r="P2964" s="86"/>
      <c r="Q2964" s="86" t="s">
        <v>90</v>
      </c>
      <c r="R2964" s="86" t="s">
        <v>6973</v>
      </c>
      <c r="S2964" s="96" t="s">
        <v>21604</v>
      </c>
      <c r="T2964" s="96" t="s">
        <v>21603</v>
      </c>
      <c r="U2964" s="91"/>
      <c r="V2964" s="91"/>
      <c r="W2964" s="91" t="s">
        <v>273</v>
      </c>
      <c r="X2964" s="98"/>
      <c r="Y2964" s="86" t="s">
        <v>303</v>
      </c>
      <c r="Z2964" s="86" t="s">
        <v>1046</v>
      </c>
      <c r="AA2964" s="86" t="s">
        <v>7130</v>
      </c>
      <c r="AB2964" s="86" t="s">
        <v>478</v>
      </c>
      <c r="AC2964" s="100">
        <v>23.6</v>
      </c>
      <c r="AD2964" s="100">
        <v>17.7</v>
      </c>
      <c r="AE2964" s="102" t="s">
        <v>1057</v>
      </c>
      <c r="AF2964" s="86" t="s">
        <v>538</v>
      </c>
      <c r="AG2964" s="103">
        <f>Table1[[#This Row],['# Books]]*Table1[[#This Row],[QTY]]</f>
        <v>0</v>
      </c>
      <c r="AH2964" s="104">
        <f>Table1[[#This Row],[S&amp;L Price]]*Table1[[#This Row],[QTY]]</f>
        <v>0</v>
      </c>
    </row>
    <row r="2965" spans="1:34" ht="18" customHeight="1" x14ac:dyDescent="0.25">
      <c r="A2965" s="83"/>
      <c r="B2965" s="83"/>
      <c r="C2965" s="84">
        <v>148</v>
      </c>
      <c r="D2965" s="84"/>
      <c r="E2965" s="84"/>
      <c r="F2965" s="86" t="s">
        <v>7121</v>
      </c>
      <c r="G2965" s="115">
        <v>1</v>
      </c>
      <c r="H2965" s="88" t="s">
        <v>7132</v>
      </c>
      <c r="I2965" s="88" t="s">
        <v>1045</v>
      </c>
      <c r="J2965" s="88" t="s">
        <v>126</v>
      </c>
      <c r="K2965" s="89"/>
      <c r="L2965" s="91" t="s">
        <v>7133</v>
      </c>
      <c r="M2965" s="84">
        <v>2018</v>
      </c>
      <c r="N2965" s="93" t="s">
        <v>1802</v>
      </c>
      <c r="O2965" s="86" t="s">
        <v>183</v>
      </c>
      <c r="P2965" s="86" t="s">
        <v>320</v>
      </c>
      <c r="Q2965" s="86" t="s">
        <v>90</v>
      </c>
      <c r="R2965" s="86" t="s">
        <v>6973</v>
      </c>
      <c r="S2965" s="96" t="s">
        <v>21662</v>
      </c>
      <c r="T2965" s="96" t="s">
        <v>21603</v>
      </c>
      <c r="U2965" s="91"/>
      <c r="V2965" s="91"/>
      <c r="W2965" s="91" t="s">
        <v>273</v>
      </c>
      <c r="X2965" s="98"/>
      <c r="Y2965" s="86" t="s">
        <v>303</v>
      </c>
      <c r="Z2965" s="86" t="s">
        <v>1046</v>
      </c>
      <c r="AA2965" s="86" t="s">
        <v>7134</v>
      </c>
      <c r="AB2965" s="86" t="s">
        <v>478</v>
      </c>
      <c r="AC2965" s="100">
        <v>23.6</v>
      </c>
      <c r="AD2965" s="100">
        <v>17.7</v>
      </c>
      <c r="AE2965" s="102" t="s">
        <v>1057</v>
      </c>
      <c r="AF2965" s="86" t="s">
        <v>538</v>
      </c>
      <c r="AG2965" s="103">
        <f>Table1[[#This Row],['# Books]]*Table1[[#This Row],[QTY]]</f>
        <v>0</v>
      </c>
      <c r="AH2965" s="104">
        <f>Table1[[#This Row],[S&amp;L Price]]*Table1[[#This Row],[QTY]]</f>
        <v>0</v>
      </c>
    </row>
    <row r="2966" spans="1:34" ht="18" hidden="1" customHeight="1" x14ac:dyDescent="0.25">
      <c r="A2966" s="83"/>
      <c r="B2966" s="83"/>
      <c r="C2966" s="84">
        <v>148</v>
      </c>
      <c r="D2966" s="84"/>
      <c r="E2966" s="84"/>
      <c r="F2966" s="86" t="s">
        <v>7121</v>
      </c>
      <c r="G2966" s="115">
        <v>1</v>
      </c>
      <c r="H2966" s="88" t="s">
        <v>7132</v>
      </c>
      <c r="I2966" s="88" t="s">
        <v>1045</v>
      </c>
      <c r="J2966" s="88" t="s">
        <v>328</v>
      </c>
      <c r="K2966" s="89"/>
      <c r="L2966" s="91" t="s">
        <v>7135</v>
      </c>
      <c r="M2966" s="84">
        <v>2018</v>
      </c>
      <c r="N2966" s="93" t="s">
        <v>1802</v>
      </c>
      <c r="O2966" s="86"/>
      <c r="P2966" s="86"/>
      <c r="Q2966" s="86" t="s">
        <v>90</v>
      </c>
      <c r="R2966" s="86" t="s">
        <v>6973</v>
      </c>
      <c r="S2966" s="96" t="s">
        <v>21662</v>
      </c>
      <c r="T2966" s="96" t="s">
        <v>21603</v>
      </c>
      <c r="U2966" s="91"/>
      <c r="V2966" s="91"/>
      <c r="W2966" s="91" t="s">
        <v>273</v>
      </c>
      <c r="X2966" s="98"/>
      <c r="Y2966" s="86" t="s">
        <v>303</v>
      </c>
      <c r="Z2966" s="86" t="s">
        <v>1046</v>
      </c>
      <c r="AA2966" s="86" t="s">
        <v>7134</v>
      </c>
      <c r="AB2966" s="86" t="s">
        <v>478</v>
      </c>
      <c r="AC2966" s="100">
        <v>23.6</v>
      </c>
      <c r="AD2966" s="100">
        <v>17.7</v>
      </c>
      <c r="AE2966" s="102" t="s">
        <v>1057</v>
      </c>
      <c r="AF2966" s="86" t="s">
        <v>538</v>
      </c>
      <c r="AG2966" s="103">
        <f>Table1[[#This Row],['# Books]]*Table1[[#This Row],[QTY]]</f>
        <v>0</v>
      </c>
      <c r="AH2966" s="104">
        <f>Table1[[#This Row],[S&amp;L Price]]*Table1[[#This Row],[QTY]]</f>
        <v>0</v>
      </c>
    </row>
    <row r="2967" spans="1:34" ht="18" hidden="1" customHeight="1" x14ac:dyDescent="0.25">
      <c r="A2967" s="83"/>
      <c r="B2967" s="83"/>
      <c r="C2967" s="84">
        <v>148</v>
      </c>
      <c r="D2967" s="84"/>
      <c r="E2967" s="84"/>
      <c r="F2967" s="86" t="s">
        <v>7136</v>
      </c>
      <c r="G2967" s="115">
        <v>6</v>
      </c>
      <c r="H2967" s="88" t="s">
        <v>7136</v>
      </c>
      <c r="I2967" s="88" t="s">
        <v>1045</v>
      </c>
      <c r="J2967" s="88" t="s">
        <v>125</v>
      </c>
      <c r="K2967" s="89"/>
      <c r="L2967" s="91" t="s">
        <v>7137</v>
      </c>
      <c r="M2967" s="84">
        <v>2018</v>
      </c>
      <c r="N2967" s="93" t="s">
        <v>1802</v>
      </c>
      <c r="O2967" s="86" t="s">
        <v>183</v>
      </c>
      <c r="P2967" s="86" t="s">
        <v>320</v>
      </c>
      <c r="Q2967" s="86"/>
      <c r="R2967" s="86"/>
      <c r="S2967" s="96"/>
      <c r="T2967" s="96"/>
      <c r="U2967" s="91"/>
      <c r="V2967" s="91"/>
      <c r="W2967" s="91"/>
      <c r="X2967" s="98"/>
      <c r="Y2967" s="86" t="s">
        <v>303</v>
      </c>
      <c r="Z2967" s="86" t="s">
        <v>1046</v>
      </c>
      <c r="AA2967" s="86" t="s">
        <v>7138</v>
      </c>
      <c r="AB2967" s="86" t="s">
        <v>478</v>
      </c>
      <c r="AC2967" s="100">
        <v>141.6</v>
      </c>
      <c r="AD2967" s="100">
        <v>106.2</v>
      </c>
      <c r="AE2967" s="102"/>
      <c r="AF2967" s="86" t="s">
        <v>538</v>
      </c>
      <c r="AG2967" s="103">
        <f>Table1[[#This Row],['# Books]]*Table1[[#This Row],[QTY]]</f>
        <v>0</v>
      </c>
      <c r="AH2967" s="104">
        <f>Table1[[#This Row],[S&amp;L Price]]*Table1[[#This Row],[QTY]]</f>
        <v>0</v>
      </c>
    </row>
    <row r="2968" spans="1:34" ht="18" customHeight="1" x14ac:dyDescent="0.25">
      <c r="A2968" s="83"/>
      <c r="B2968" s="83"/>
      <c r="C2968" s="84">
        <v>148</v>
      </c>
      <c r="D2968" s="84"/>
      <c r="E2968" s="84"/>
      <c r="F2968" s="86" t="s">
        <v>7136</v>
      </c>
      <c r="G2968" s="115">
        <v>1</v>
      </c>
      <c r="H2968" s="88" t="s">
        <v>7139</v>
      </c>
      <c r="I2968" s="88" t="s">
        <v>1045</v>
      </c>
      <c r="J2968" s="88" t="s">
        <v>126</v>
      </c>
      <c r="K2968" s="89"/>
      <c r="L2968" s="91" t="s">
        <v>7140</v>
      </c>
      <c r="M2968" s="84">
        <v>2018</v>
      </c>
      <c r="N2968" s="93" t="s">
        <v>1802</v>
      </c>
      <c r="O2968" s="86" t="s">
        <v>183</v>
      </c>
      <c r="P2968" s="86" t="s">
        <v>320</v>
      </c>
      <c r="Q2968" s="86" t="s">
        <v>90</v>
      </c>
      <c r="R2968" s="86" t="s">
        <v>7141</v>
      </c>
      <c r="S2968" s="96"/>
      <c r="T2968" s="96"/>
      <c r="U2968" s="91"/>
      <c r="V2968" s="91"/>
      <c r="W2968" s="91" t="s">
        <v>272</v>
      </c>
      <c r="X2968" s="98"/>
      <c r="Y2968" s="86" t="s">
        <v>303</v>
      </c>
      <c r="Z2968" s="86" t="s">
        <v>1046</v>
      </c>
      <c r="AA2968" s="86" t="s">
        <v>7142</v>
      </c>
      <c r="AB2968" s="86" t="s">
        <v>478</v>
      </c>
      <c r="AC2968" s="100">
        <v>23.6</v>
      </c>
      <c r="AD2968" s="100">
        <v>17.7</v>
      </c>
      <c r="AE2968" s="102" t="s">
        <v>7143</v>
      </c>
      <c r="AF2968" s="86" t="s">
        <v>538</v>
      </c>
      <c r="AG2968" s="103">
        <f>Table1[[#This Row],['# Books]]*Table1[[#This Row],[QTY]]</f>
        <v>0</v>
      </c>
      <c r="AH2968" s="104">
        <f>Table1[[#This Row],[S&amp;L Price]]*Table1[[#This Row],[QTY]]</f>
        <v>0</v>
      </c>
    </row>
    <row r="2969" spans="1:34" ht="18" hidden="1" customHeight="1" x14ac:dyDescent="0.25">
      <c r="A2969" s="83"/>
      <c r="B2969" s="83"/>
      <c r="C2969" s="84">
        <v>148</v>
      </c>
      <c r="D2969" s="84"/>
      <c r="E2969" s="84"/>
      <c r="F2969" s="86" t="s">
        <v>7136</v>
      </c>
      <c r="G2969" s="115">
        <v>1</v>
      </c>
      <c r="H2969" s="88" t="s">
        <v>7139</v>
      </c>
      <c r="I2969" s="88" t="s">
        <v>1045</v>
      </c>
      <c r="J2969" s="88" t="s">
        <v>328</v>
      </c>
      <c r="K2969" s="89"/>
      <c r="L2969" s="91" t="s">
        <v>7144</v>
      </c>
      <c r="M2969" s="84">
        <v>2018</v>
      </c>
      <c r="N2969" s="93" t="s">
        <v>1802</v>
      </c>
      <c r="O2969" s="86"/>
      <c r="P2969" s="86"/>
      <c r="Q2969" s="86" t="s">
        <v>90</v>
      </c>
      <c r="R2969" s="86" t="s">
        <v>7141</v>
      </c>
      <c r="S2969" s="96"/>
      <c r="T2969" s="96"/>
      <c r="U2969" s="91"/>
      <c r="V2969" s="91"/>
      <c r="W2969" s="91" t="s">
        <v>272</v>
      </c>
      <c r="X2969" s="98"/>
      <c r="Y2969" s="86" t="s">
        <v>303</v>
      </c>
      <c r="Z2969" s="86" t="s">
        <v>1046</v>
      </c>
      <c r="AA2969" s="86" t="s">
        <v>7142</v>
      </c>
      <c r="AB2969" s="86" t="s">
        <v>478</v>
      </c>
      <c r="AC2969" s="100">
        <v>23.6</v>
      </c>
      <c r="AD2969" s="100">
        <v>17.7</v>
      </c>
      <c r="AE2969" s="102" t="s">
        <v>7143</v>
      </c>
      <c r="AF2969" s="86" t="s">
        <v>538</v>
      </c>
      <c r="AG2969" s="103">
        <f>Table1[[#This Row],['# Books]]*Table1[[#This Row],[QTY]]</f>
        <v>0</v>
      </c>
      <c r="AH2969" s="104">
        <f>Table1[[#This Row],[S&amp;L Price]]*Table1[[#This Row],[QTY]]</f>
        <v>0</v>
      </c>
    </row>
    <row r="2970" spans="1:34" ht="18" customHeight="1" x14ac:dyDescent="0.25">
      <c r="A2970" s="83"/>
      <c r="B2970" s="83"/>
      <c r="C2970" s="84">
        <v>148</v>
      </c>
      <c r="D2970" s="84"/>
      <c r="E2970" s="84"/>
      <c r="F2970" s="86" t="s">
        <v>7136</v>
      </c>
      <c r="G2970" s="115">
        <v>1</v>
      </c>
      <c r="H2970" s="88" t="s">
        <v>7145</v>
      </c>
      <c r="I2970" s="88" t="s">
        <v>1045</v>
      </c>
      <c r="J2970" s="88" t="s">
        <v>126</v>
      </c>
      <c r="K2970" s="89"/>
      <c r="L2970" s="91" t="s">
        <v>7146</v>
      </c>
      <c r="M2970" s="84">
        <v>2018</v>
      </c>
      <c r="N2970" s="93" t="s">
        <v>1802</v>
      </c>
      <c r="O2970" s="86" t="s">
        <v>183</v>
      </c>
      <c r="P2970" s="86" t="s">
        <v>320</v>
      </c>
      <c r="Q2970" s="86" t="s">
        <v>90</v>
      </c>
      <c r="R2970" s="86" t="s">
        <v>7147</v>
      </c>
      <c r="S2970" s="96"/>
      <c r="T2970" s="96"/>
      <c r="U2970" s="91"/>
      <c r="V2970" s="91"/>
      <c r="W2970" s="91" t="s">
        <v>272</v>
      </c>
      <c r="X2970" s="98"/>
      <c r="Y2970" s="86" t="s">
        <v>303</v>
      </c>
      <c r="Z2970" s="86" t="s">
        <v>1046</v>
      </c>
      <c r="AA2970" s="86" t="s">
        <v>7148</v>
      </c>
      <c r="AB2970" s="86" t="s">
        <v>478</v>
      </c>
      <c r="AC2970" s="100">
        <v>23.6</v>
      </c>
      <c r="AD2970" s="100">
        <v>17.7</v>
      </c>
      <c r="AE2970" s="102" t="s">
        <v>7149</v>
      </c>
      <c r="AF2970" s="86" t="s">
        <v>538</v>
      </c>
      <c r="AG2970" s="103">
        <f>Table1[[#This Row],['# Books]]*Table1[[#This Row],[QTY]]</f>
        <v>0</v>
      </c>
      <c r="AH2970" s="104">
        <f>Table1[[#This Row],[S&amp;L Price]]*Table1[[#This Row],[QTY]]</f>
        <v>0</v>
      </c>
    </row>
    <row r="2971" spans="1:34" ht="18" hidden="1" customHeight="1" x14ac:dyDescent="0.25">
      <c r="A2971" s="83"/>
      <c r="B2971" s="83"/>
      <c r="C2971" s="84">
        <v>148</v>
      </c>
      <c r="D2971" s="84"/>
      <c r="E2971" s="84"/>
      <c r="F2971" s="86" t="s">
        <v>7136</v>
      </c>
      <c r="G2971" s="115">
        <v>1</v>
      </c>
      <c r="H2971" s="88" t="s">
        <v>7145</v>
      </c>
      <c r="I2971" s="88" t="s">
        <v>1045</v>
      </c>
      <c r="J2971" s="88" t="s">
        <v>328</v>
      </c>
      <c r="K2971" s="89"/>
      <c r="L2971" s="91" t="s">
        <v>7150</v>
      </c>
      <c r="M2971" s="84">
        <v>2018</v>
      </c>
      <c r="N2971" s="93" t="s">
        <v>1802</v>
      </c>
      <c r="O2971" s="86"/>
      <c r="P2971" s="86"/>
      <c r="Q2971" s="86" t="s">
        <v>90</v>
      </c>
      <c r="R2971" s="86" t="s">
        <v>7147</v>
      </c>
      <c r="S2971" s="96"/>
      <c r="T2971" s="96"/>
      <c r="U2971" s="91"/>
      <c r="V2971" s="91"/>
      <c r="W2971" s="91" t="s">
        <v>272</v>
      </c>
      <c r="X2971" s="98"/>
      <c r="Y2971" s="86" t="s">
        <v>303</v>
      </c>
      <c r="Z2971" s="86" t="s">
        <v>1046</v>
      </c>
      <c r="AA2971" s="86" t="s">
        <v>7148</v>
      </c>
      <c r="AB2971" s="86" t="s">
        <v>478</v>
      </c>
      <c r="AC2971" s="100">
        <v>23.6</v>
      </c>
      <c r="AD2971" s="100">
        <v>17.7</v>
      </c>
      <c r="AE2971" s="102" t="s">
        <v>7149</v>
      </c>
      <c r="AF2971" s="86" t="s">
        <v>538</v>
      </c>
      <c r="AG2971" s="103">
        <f>Table1[[#This Row],['# Books]]*Table1[[#This Row],[QTY]]</f>
        <v>0</v>
      </c>
      <c r="AH2971" s="104">
        <f>Table1[[#This Row],[S&amp;L Price]]*Table1[[#This Row],[QTY]]</f>
        <v>0</v>
      </c>
    </row>
    <row r="2972" spans="1:34" ht="18" customHeight="1" x14ac:dyDescent="0.25">
      <c r="A2972" s="83"/>
      <c r="B2972" s="83"/>
      <c r="C2972" s="84">
        <v>148</v>
      </c>
      <c r="D2972" s="84"/>
      <c r="E2972" s="84"/>
      <c r="F2972" s="86" t="s">
        <v>7136</v>
      </c>
      <c r="G2972" s="115">
        <v>1</v>
      </c>
      <c r="H2972" s="88" t="s">
        <v>7151</v>
      </c>
      <c r="I2972" s="88" t="s">
        <v>1045</v>
      </c>
      <c r="J2972" s="88" t="s">
        <v>126</v>
      </c>
      <c r="K2972" s="89"/>
      <c r="L2972" s="91" t="s">
        <v>7152</v>
      </c>
      <c r="M2972" s="84">
        <v>2018</v>
      </c>
      <c r="N2972" s="93" t="s">
        <v>1802</v>
      </c>
      <c r="O2972" s="86" t="s">
        <v>183</v>
      </c>
      <c r="P2972" s="86" t="s">
        <v>320</v>
      </c>
      <c r="Q2972" s="86" t="s">
        <v>90</v>
      </c>
      <c r="R2972" s="86" t="s">
        <v>7153</v>
      </c>
      <c r="S2972" s="96"/>
      <c r="T2972" s="96"/>
      <c r="U2972" s="91"/>
      <c r="V2972" s="91"/>
      <c r="W2972" s="91" t="s">
        <v>272</v>
      </c>
      <c r="X2972" s="98"/>
      <c r="Y2972" s="86" t="s">
        <v>303</v>
      </c>
      <c r="Z2972" s="86" t="s">
        <v>1046</v>
      </c>
      <c r="AA2972" s="86" t="s">
        <v>7154</v>
      </c>
      <c r="AB2972" s="86" t="s">
        <v>478</v>
      </c>
      <c r="AC2972" s="100">
        <v>23.6</v>
      </c>
      <c r="AD2972" s="100">
        <v>17.7</v>
      </c>
      <c r="AE2972" s="102" t="s">
        <v>7143</v>
      </c>
      <c r="AF2972" s="86" t="s">
        <v>538</v>
      </c>
      <c r="AG2972" s="103">
        <f>Table1[[#This Row],['# Books]]*Table1[[#This Row],[QTY]]</f>
        <v>0</v>
      </c>
      <c r="AH2972" s="104">
        <f>Table1[[#This Row],[S&amp;L Price]]*Table1[[#This Row],[QTY]]</f>
        <v>0</v>
      </c>
    </row>
    <row r="2973" spans="1:34" ht="18" hidden="1" customHeight="1" x14ac:dyDescent="0.25">
      <c r="A2973" s="83"/>
      <c r="B2973" s="83"/>
      <c r="C2973" s="84">
        <v>148</v>
      </c>
      <c r="D2973" s="84"/>
      <c r="E2973" s="84"/>
      <c r="F2973" s="86" t="s">
        <v>7136</v>
      </c>
      <c r="G2973" s="115">
        <v>1</v>
      </c>
      <c r="H2973" s="88" t="s">
        <v>7151</v>
      </c>
      <c r="I2973" s="88" t="s">
        <v>1045</v>
      </c>
      <c r="J2973" s="88" t="s">
        <v>328</v>
      </c>
      <c r="K2973" s="89"/>
      <c r="L2973" s="91" t="s">
        <v>7155</v>
      </c>
      <c r="M2973" s="84">
        <v>2018</v>
      </c>
      <c r="N2973" s="93" t="s">
        <v>1802</v>
      </c>
      <c r="O2973" s="86"/>
      <c r="P2973" s="86"/>
      <c r="Q2973" s="86" t="s">
        <v>90</v>
      </c>
      <c r="R2973" s="86" t="s">
        <v>7153</v>
      </c>
      <c r="S2973" s="96"/>
      <c r="T2973" s="96"/>
      <c r="U2973" s="91"/>
      <c r="V2973" s="91"/>
      <c r="W2973" s="91" t="s">
        <v>272</v>
      </c>
      <c r="X2973" s="98"/>
      <c r="Y2973" s="86" t="s">
        <v>303</v>
      </c>
      <c r="Z2973" s="86" t="s">
        <v>1046</v>
      </c>
      <c r="AA2973" s="86" t="s">
        <v>7154</v>
      </c>
      <c r="AB2973" s="86" t="s">
        <v>478</v>
      </c>
      <c r="AC2973" s="100">
        <v>23.6</v>
      </c>
      <c r="AD2973" s="100">
        <v>17.7</v>
      </c>
      <c r="AE2973" s="102" t="s">
        <v>7143</v>
      </c>
      <c r="AF2973" s="86" t="s">
        <v>538</v>
      </c>
      <c r="AG2973" s="103">
        <f>Table1[[#This Row],['# Books]]*Table1[[#This Row],[QTY]]</f>
        <v>0</v>
      </c>
      <c r="AH2973" s="104">
        <f>Table1[[#This Row],[S&amp;L Price]]*Table1[[#This Row],[QTY]]</f>
        <v>0</v>
      </c>
    </row>
    <row r="2974" spans="1:34" ht="18" customHeight="1" x14ac:dyDescent="0.25">
      <c r="A2974" s="83"/>
      <c r="B2974" s="83"/>
      <c r="C2974" s="84">
        <v>148</v>
      </c>
      <c r="D2974" s="84"/>
      <c r="E2974" s="84"/>
      <c r="F2974" s="86" t="s">
        <v>7136</v>
      </c>
      <c r="G2974" s="115">
        <v>1</v>
      </c>
      <c r="H2974" s="88" t="s">
        <v>7156</v>
      </c>
      <c r="I2974" s="88" t="s">
        <v>1045</v>
      </c>
      <c r="J2974" s="88" t="s">
        <v>126</v>
      </c>
      <c r="K2974" s="89"/>
      <c r="L2974" s="91" t="s">
        <v>7157</v>
      </c>
      <c r="M2974" s="84">
        <v>2018</v>
      </c>
      <c r="N2974" s="93" t="s">
        <v>1802</v>
      </c>
      <c r="O2974" s="86" t="s">
        <v>183</v>
      </c>
      <c r="P2974" s="86" t="s">
        <v>320</v>
      </c>
      <c r="Q2974" s="86" t="s">
        <v>90</v>
      </c>
      <c r="R2974" s="86" t="s">
        <v>7158</v>
      </c>
      <c r="S2974" s="96"/>
      <c r="T2974" s="96"/>
      <c r="U2974" s="91"/>
      <c r="V2974" s="91"/>
      <c r="W2974" s="91" t="s">
        <v>272</v>
      </c>
      <c r="X2974" s="98"/>
      <c r="Y2974" s="86" t="s">
        <v>303</v>
      </c>
      <c r="Z2974" s="86" t="s">
        <v>1046</v>
      </c>
      <c r="AA2974" s="86" t="s">
        <v>7159</v>
      </c>
      <c r="AB2974" s="86" t="s">
        <v>478</v>
      </c>
      <c r="AC2974" s="100">
        <v>23.6</v>
      </c>
      <c r="AD2974" s="100">
        <v>17.7</v>
      </c>
      <c r="AE2974" s="102" t="s">
        <v>1056</v>
      </c>
      <c r="AF2974" s="86" t="s">
        <v>538</v>
      </c>
      <c r="AG2974" s="103">
        <f>Table1[[#This Row],['# Books]]*Table1[[#This Row],[QTY]]</f>
        <v>0</v>
      </c>
      <c r="AH2974" s="104">
        <f>Table1[[#This Row],[S&amp;L Price]]*Table1[[#This Row],[QTY]]</f>
        <v>0</v>
      </c>
    </row>
    <row r="2975" spans="1:34" ht="18" hidden="1" customHeight="1" x14ac:dyDescent="0.25">
      <c r="A2975" s="83"/>
      <c r="B2975" s="83"/>
      <c r="C2975" s="84">
        <v>148</v>
      </c>
      <c r="D2975" s="84"/>
      <c r="E2975" s="84"/>
      <c r="F2975" s="86" t="s">
        <v>7136</v>
      </c>
      <c r="G2975" s="115">
        <v>1</v>
      </c>
      <c r="H2975" s="88" t="s">
        <v>7156</v>
      </c>
      <c r="I2975" s="88" t="s">
        <v>1045</v>
      </c>
      <c r="J2975" s="88" t="s">
        <v>328</v>
      </c>
      <c r="K2975" s="89"/>
      <c r="L2975" s="91" t="s">
        <v>7160</v>
      </c>
      <c r="M2975" s="84">
        <v>2018</v>
      </c>
      <c r="N2975" s="93" t="s">
        <v>1802</v>
      </c>
      <c r="O2975" s="86"/>
      <c r="P2975" s="86"/>
      <c r="Q2975" s="86" t="s">
        <v>90</v>
      </c>
      <c r="R2975" s="86" t="s">
        <v>7158</v>
      </c>
      <c r="S2975" s="96"/>
      <c r="T2975" s="96"/>
      <c r="U2975" s="91"/>
      <c r="V2975" s="91"/>
      <c r="W2975" s="91" t="s">
        <v>272</v>
      </c>
      <c r="X2975" s="98"/>
      <c r="Y2975" s="86" t="s">
        <v>303</v>
      </c>
      <c r="Z2975" s="86" t="s">
        <v>1046</v>
      </c>
      <c r="AA2975" s="86" t="s">
        <v>7159</v>
      </c>
      <c r="AB2975" s="86" t="s">
        <v>478</v>
      </c>
      <c r="AC2975" s="100">
        <v>23.6</v>
      </c>
      <c r="AD2975" s="100">
        <v>17.7</v>
      </c>
      <c r="AE2975" s="102" t="s">
        <v>1056</v>
      </c>
      <c r="AF2975" s="86" t="s">
        <v>538</v>
      </c>
      <c r="AG2975" s="103">
        <f>Table1[[#This Row],['# Books]]*Table1[[#This Row],[QTY]]</f>
        <v>0</v>
      </c>
      <c r="AH2975" s="104">
        <f>Table1[[#This Row],[S&amp;L Price]]*Table1[[#This Row],[QTY]]</f>
        <v>0</v>
      </c>
    </row>
    <row r="2976" spans="1:34" ht="18" customHeight="1" x14ac:dyDescent="0.25">
      <c r="A2976" s="83"/>
      <c r="B2976" s="83"/>
      <c r="C2976" s="84">
        <v>148</v>
      </c>
      <c r="D2976" s="84"/>
      <c r="E2976" s="84"/>
      <c r="F2976" s="86" t="s">
        <v>7136</v>
      </c>
      <c r="G2976" s="115">
        <v>1</v>
      </c>
      <c r="H2976" s="88" t="s">
        <v>7161</v>
      </c>
      <c r="I2976" s="88" t="s">
        <v>1045</v>
      </c>
      <c r="J2976" s="88" t="s">
        <v>126</v>
      </c>
      <c r="K2976" s="89"/>
      <c r="L2976" s="91" t="s">
        <v>7162</v>
      </c>
      <c r="M2976" s="84">
        <v>2018</v>
      </c>
      <c r="N2976" s="93" t="s">
        <v>1802</v>
      </c>
      <c r="O2976" s="86" t="s">
        <v>183</v>
      </c>
      <c r="P2976" s="86" t="s">
        <v>320</v>
      </c>
      <c r="Q2976" s="86" t="s">
        <v>90</v>
      </c>
      <c r="R2976" s="86" t="s">
        <v>7163</v>
      </c>
      <c r="S2976" s="96"/>
      <c r="T2976" s="96"/>
      <c r="U2976" s="91"/>
      <c r="V2976" s="91"/>
      <c r="W2976" s="91" t="s">
        <v>272</v>
      </c>
      <c r="X2976" s="98"/>
      <c r="Y2976" s="86" t="s">
        <v>303</v>
      </c>
      <c r="Z2976" s="86" t="s">
        <v>1046</v>
      </c>
      <c r="AA2976" s="86" t="s">
        <v>7164</v>
      </c>
      <c r="AB2976" s="86" t="s">
        <v>478</v>
      </c>
      <c r="AC2976" s="100">
        <v>23.6</v>
      </c>
      <c r="AD2976" s="100">
        <v>17.7</v>
      </c>
      <c r="AE2976" s="102" t="s">
        <v>7165</v>
      </c>
      <c r="AF2976" s="86" t="s">
        <v>538</v>
      </c>
      <c r="AG2976" s="103">
        <f>Table1[[#This Row],['# Books]]*Table1[[#This Row],[QTY]]</f>
        <v>0</v>
      </c>
      <c r="AH2976" s="104">
        <f>Table1[[#This Row],[S&amp;L Price]]*Table1[[#This Row],[QTY]]</f>
        <v>0</v>
      </c>
    </row>
    <row r="2977" spans="1:34" ht="18" hidden="1" customHeight="1" x14ac:dyDescent="0.25">
      <c r="A2977" s="83"/>
      <c r="B2977" s="83"/>
      <c r="C2977" s="84">
        <v>148</v>
      </c>
      <c r="D2977" s="84"/>
      <c r="E2977" s="84"/>
      <c r="F2977" s="86" t="s">
        <v>7136</v>
      </c>
      <c r="G2977" s="115">
        <v>1</v>
      </c>
      <c r="H2977" s="88" t="s">
        <v>7161</v>
      </c>
      <c r="I2977" s="88" t="s">
        <v>1045</v>
      </c>
      <c r="J2977" s="88" t="s">
        <v>328</v>
      </c>
      <c r="K2977" s="89"/>
      <c r="L2977" s="91" t="s">
        <v>7166</v>
      </c>
      <c r="M2977" s="84">
        <v>2018</v>
      </c>
      <c r="N2977" s="93" t="s">
        <v>1802</v>
      </c>
      <c r="O2977" s="86"/>
      <c r="P2977" s="86"/>
      <c r="Q2977" s="86" t="s">
        <v>90</v>
      </c>
      <c r="R2977" s="86" t="s">
        <v>7163</v>
      </c>
      <c r="S2977" s="96"/>
      <c r="T2977" s="96"/>
      <c r="U2977" s="91"/>
      <c r="V2977" s="91"/>
      <c r="W2977" s="91" t="s">
        <v>272</v>
      </c>
      <c r="X2977" s="98"/>
      <c r="Y2977" s="86" t="s">
        <v>303</v>
      </c>
      <c r="Z2977" s="86" t="s">
        <v>1046</v>
      </c>
      <c r="AA2977" s="86" t="s">
        <v>7164</v>
      </c>
      <c r="AB2977" s="86" t="s">
        <v>478</v>
      </c>
      <c r="AC2977" s="100">
        <v>23.6</v>
      </c>
      <c r="AD2977" s="100">
        <v>17.7</v>
      </c>
      <c r="AE2977" s="102" t="s">
        <v>7165</v>
      </c>
      <c r="AF2977" s="86" t="s">
        <v>538</v>
      </c>
      <c r="AG2977" s="103">
        <f>Table1[[#This Row],['# Books]]*Table1[[#This Row],[QTY]]</f>
        <v>0</v>
      </c>
      <c r="AH2977" s="104">
        <f>Table1[[#This Row],[S&amp;L Price]]*Table1[[#This Row],[QTY]]</f>
        <v>0</v>
      </c>
    </row>
    <row r="2978" spans="1:34" ht="18" customHeight="1" x14ac:dyDescent="0.25">
      <c r="A2978" s="83"/>
      <c r="B2978" s="83"/>
      <c r="C2978" s="84">
        <v>148</v>
      </c>
      <c r="D2978" s="84"/>
      <c r="E2978" s="84"/>
      <c r="F2978" s="86" t="s">
        <v>7136</v>
      </c>
      <c r="G2978" s="115">
        <v>1</v>
      </c>
      <c r="H2978" s="88" t="s">
        <v>7167</v>
      </c>
      <c r="I2978" s="88" t="s">
        <v>1045</v>
      </c>
      <c r="J2978" s="88" t="s">
        <v>126</v>
      </c>
      <c r="K2978" s="89"/>
      <c r="L2978" s="91" t="s">
        <v>7168</v>
      </c>
      <c r="M2978" s="84">
        <v>2018</v>
      </c>
      <c r="N2978" s="93" t="s">
        <v>1802</v>
      </c>
      <c r="O2978" s="86" t="s">
        <v>183</v>
      </c>
      <c r="P2978" s="86" t="s">
        <v>320</v>
      </c>
      <c r="Q2978" s="86" t="s">
        <v>90</v>
      </c>
      <c r="R2978" s="86" t="s">
        <v>7169</v>
      </c>
      <c r="S2978" s="96"/>
      <c r="T2978" s="96"/>
      <c r="U2978" s="91"/>
      <c r="V2978" s="91"/>
      <c r="W2978" s="91" t="s">
        <v>272</v>
      </c>
      <c r="X2978" s="98"/>
      <c r="Y2978" s="86" t="s">
        <v>303</v>
      </c>
      <c r="Z2978" s="86" t="s">
        <v>1046</v>
      </c>
      <c r="AA2978" s="86" t="s">
        <v>7170</v>
      </c>
      <c r="AB2978" s="86" t="s">
        <v>478</v>
      </c>
      <c r="AC2978" s="100">
        <v>23.6</v>
      </c>
      <c r="AD2978" s="100">
        <v>17.7</v>
      </c>
      <c r="AE2978" s="102" t="s">
        <v>1056</v>
      </c>
      <c r="AF2978" s="86" t="s">
        <v>538</v>
      </c>
      <c r="AG2978" s="103">
        <f>Table1[[#This Row],['# Books]]*Table1[[#This Row],[QTY]]</f>
        <v>0</v>
      </c>
      <c r="AH2978" s="104">
        <f>Table1[[#This Row],[S&amp;L Price]]*Table1[[#This Row],[QTY]]</f>
        <v>0</v>
      </c>
    </row>
    <row r="2979" spans="1:34" ht="18" hidden="1" customHeight="1" x14ac:dyDescent="0.25">
      <c r="A2979" s="83"/>
      <c r="B2979" s="83"/>
      <c r="C2979" s="84">
        <v>148</v>
      </c>
      <c r="D2979" s="84"/>
      <c r="E2979" s="84"/>
      <c r="F2979" s="86" t="s">
        <v>7136</v>
      </c>
      <c r="G2979" s="115">
        <v>1</v>
      </c>
      <c r="H2979" s="88" t="s">
        <v>7167</v>
      </c>
      <c r="I2979" s="88" t="s">
        <v>1045</v>
      </c>
      <c r="J2979" s="88" t="s">
        <v>328</v>
      </c>
      <c r="K2979" s="89"/>
      <c r="L2979" s="91" t="s">
        <v>7171</v>
      </c>
      <c r="M2979" s="84">
        <v>2018</v>
      </c>
      <c r="N2979" s="93" t="s">
        <v>1802</v>
      </c>
      <c r="O2979" s="86"/>
      <c r="P2979" s="86"/>
      <c r="Q2979" s="86" t="s">
        <v>90</v>
      </c>
      <c r="R2979" s="86" t="s">
        <v>7169</v>
      </c>
      <c r="S2979" s="96"/>
      <c r="T2979" s="96"/>
      <c r="U2979" s="91"/>
      <c r="V2979" s="91"/>
      <c r="W2979" s="91" t="s">
        <v>272</v>
      </c>
      <c r="X2979" s="98"/>
      <c r="Y2979" s="86" t="s">
        <v>303</v>
      </c>
      <c r="Z2979" s="86" t="s">
        <v>1046</v>
      </c>
      <c r="AA2979" s="86" t="s">
        <v>7170</v>
      </c>
      <c r="AB2979" s="86" t="s">
        <v>478</v>
      </c>
      <c r="AC2979" s="100">
        <v>23.6</v>
      </c>
      <c r="AD2979" s="100">
        <v>17.7</v>
      </c>
      <c r="AE2979" s="102" t="s">
        <v>1056</v>
      </c>
      <c r="AF2979" s="86" t="s">
        <v>538</v>
      </c>
      <c r="AG2979" s="103">
        <f>Table1[[#This Row],['# Books]]*Table1[[#This Row],[QTY]]</f>
        <v>0</v>
      </c>
      <c r="AH2979" s="104">
        <f>Table1[[#This Row],[S&amp;L Price]]*Table1[[#This Row],[QTY]]</f>
        <v>0</v>
      </c>
    </row>
    <row r="2980" spans="1:34" ht="18" hidden="1" customHeight="1" x14ac:dyDescent="0.25">
      <c r="A2980" s="83"/>
      <c r="B2980" s="83"/>
      <c r="C2980" s="84">
        <v>149</v>
      </c>
      <c r="D2980" s="84"/>
      <c r="E2980" s="84"/>
      <c r="F2980" s="86" t="s">
        <v>7172</v>
      </c>
      <c r="G2980" s="115">
        <v>12</v>
      </c>
      <c r="H2980" s="88" t="s">
        <v>7172</v>
      </c>
      <c r="I2980" s="88" t="s">
        <v>1045</v>
      </c>
      <c r="J2980" s="88" t="s">
        <v>125</v>
      </c>
      <c r="K2980" s="89"/>
      <c r="L2980" s="91" t="s">
        <v>7173</v>
      </c>
      <c r="M2980" s="84">
        <v>2017</v>
      </c>
      <c r="N2980" s="93" t="s">
        <v>1803</v>
      </c>
      <c r="O2980" s="86" t="s">
        <v>183</v>
      </c>
      <c r="P2980" s="86" t="s">
        <v>321</v>
      </c>
      <c r="Q2980" s="86"/>
      <c r="R2980" s="86"/>
      <c r="S2980" s="96"/>
      <c r="T2980" s="96"/>
      <c r="U2980" s="91"/>
      <c r="V2980" s="91"/>
      <c r="W2980" s="91"/>
      <c r="X2980" s="98"/>
      <c r="Y2980" s="86" t="s">
        <v>305</v>
      </c>
      <c r="Z2980" s="86" t="s">
        <v>309</v>
      </c>
      <c r="AA2980" s="86" t="s">
        <v>7174</v>
      </c>
      <c r="AB2980" s="86" t="s">
        <v>478</v>
      </c>
      <c r="AC2980" s="100">
        <v>289.2</v>
      </c>
      <c r="AD2980" s="100">
        <v>216.9</v>
      </c>
      <c r="AE2980" s="102"/>
      <c r="AF2980" s="86" t="s">
        <v>538</v>
      </c>
      <c r="AG2980" s="103">
        <f>Table1[[#This Row],['# Books]]*Table1[[#This Row],[QTY]]</f>
        <v>0</v>
      </c>
      <c r="AH2980" s="104">
        <f>Table1[[#This Row],[S&amp;L Price]]*Table1[[#This Row],[QTY]]</f>
        <v>0</v>
      </c>
    </row>
    <row r="2981" spans="1:34" ht="18" customHeight="1" x14ac:dyDescent="0.25">
      <c r="A2981" s="83"/>
      <c r="B2981" s="83"/>
      <c r="C2981" s="84">
        <v>149</v>
      </c>
      <c r="D2981" s="84"/>
      <c r="E2981" s="84"/>
      <c r="F2981" s="86" t="s">
        <v>7172</v>
      </c>
      <c r="G2981" s="115">
        <v>1</v>
      </c>
      <c r="H2981" s="88" t="s">
        <v>7175</v>
      </c>
      <c r="I2981" s="88" t="s">
        <v>1045</v>
      </c>
      <c r="J2981" s="88" t="s">
        <v>126</v>
      </c>
      <c r="K2981" s="89"/>
      <c r="L2981" s="91" t="s">
        <v>7176</v>
      </c>
      <c r="M2981" s="84">
        <v>2017</v>
      </c>
      <c r="N2981" s="93" t="s">
        <v>1803</v>
      </c>
      <c r="O2981" s="86" t="s">
        <v>183</v>
      </c>
      <c r="P2981" s="86" t="s">
        <v>321</v>
      </c>
      <c r="Q2981" s="86" t="s">
        <v>90</v>
      </c>
      <c r="R2981" s="86" t="s">
        <v>980</v>
      </c>
      <c r="S2981" s="96" t="s">
        <v>21669</v>
      </c>
      <c r="T2981" s="96" t="s">
        <v>21603</v>
      </c>
      <c r="U2981" s="91"/>
      <c r="V2981" s="91"/>
      <c r="W2981" s="91" t="s">
        <v>7177</v>
      </c>
      <c r="X2981" s="98"/>
      <c r="Y2981" s="86" t="s">
        <v>305</v>
      </c>
      <c r="Z2981" s="86" t="s">
        <v>309</v>
      </c>
      <c r="AA2981" s="86" t="s">
        <v>7178</v>
      </c>
      <c r="AB2981" s="86" t="s">
        <v>478</v>
      </c>
      <c r="AC2981" s="100">
        <v>23.6</v>
      </c>
      <c r="AD2981" s="100">
        <v>17.7</v>
      </c>
      <c r="AE2981" s="102" t="s">
        <v>16774</v>
      </c>
      <c r="AF2981" s="86" t="s">
        <v>538</v>
      </c>
      <c r="AG2981" s="103">
        <f>Table1[[#This Row],['# Books]]*Table1[[#This Row],[QTY]]</f>
        <v>0</v>
      </c>
      <c r="AH2981" s="104">
        <f>Table1[[#This Row],[S&amp;L Price]]*Table1[[#This Row],[QTY]]</f>
        <v>0</v>
      </c>
    </row>
    <row r="2982" spans="1:34" ht="18" hidden="1" customHeight="1" x14ac:dyDescent="0.25">
      <c r="A2982" s="83"/>
      <c r="B2982" s="83"/>
      <c r="C2982" s="84">
        <v>149</v>
      </c>
      <c r="D2982" s="84"/>
      <c r="E2982" s="84"/>
      <c r="F2982" s="86" t="s">
        <v>7172</v>
      </c>
      <c r="G2982" s="115">
        <v>1</v>
      </c>
      <c r="H2982" s="88" t="s">
        <v>7175</v>
      </c>
      <c r="I2982" s="88" t="s">
        <v>1045</v>
      </c>
      <c r="J2982" s="88" t="s">
        <v>328</v>
      </c>
      <c r="K2982" s="89"/>
      <c r="L2982" s="91" t="s">
        <v>7179</v>
      </c>
      <c r="M2982" s="84">
        <v>2017</v>
      </c>
      <c r="N2982" s="93" t="s">
        <v>1803</v>
      </c>
      <c r="O2982" s="86"/>
      <c r="P2982" s="86"/>
      <c r="Q2982" s="86" t="s">
        <v>90</v>
      </c>
      <c r="R2982" s="86" t="s">
        <v>980</v>
      </c>
      <c r="S2982" s="96" t="s">
        <v>21669</v>
      </c>
      <c r="T2982" s="96" t="s">
        <v>21603</v>
      </c>
      <c r="U2982" s="91"/>
      <c r="V2982" s="91"/>
      <c r="W2982" s="91" t="s">
        <v>7177</v>
      </c>
      <c r="X2982" s="98"/>
      <c r="Y2982" s="86" t="s">
        <v>305</v>
      </c>
      <c r="Z2982" s="86" t="s">
        <v>309</v>
      </c>
      <c r="AA2982" s="86" t="s">
        <v>7178</v>
      </c>
      <c r="AB2982" s="86" t="s">
        <v>478</v>
      </c>
      <c r="AC2982" s="100">
        <v>23.6</v>
      </c>
      <c r="AD2982" s="100">
        <v>17.7</v>
      </c>
      <c r="AE2982" s="102" t="s">
        <v>16774</v>
      </c>
      <c r="AF2982" s="86" t="s">
        <v>538</v>
      </c>
      <c r="AG2982" s="103">
        <f>Table1[[#This Row],['# Books]]*Table1[[#This Row],[QTY]]</f>
        <v>0</v>
      </c>
      <c r="AH2982" s="104">
        <f>Table1[[#This Row],[S&amp;L Price]]*Table1[[#This Row],[QTY]]</f>
        <v>0</v>
      </c>
    </row>
    <row r="2983" spans="1:34" ht="18" customHeight="1" x14ac:dyDescent="0.25">
      <c r="A2983" s="83"/>
      <c r="B2983" s="83"/>
      <c r="C2983" s="84">
        <v>149</v>
      </c>
      <c r="D2983" s="84"/>
      <c r="E2983" s="84"/>
      <c r="F2983" s="86" t="s">
        <v>7172</v>
      </c>
      <c r="G2983" s="115">
        <v>1</v>
      </c>
      <c r="H2983" s="88" t="s">
        <v>7180</v>
      </c>
      <c r="I2983" s="88" t="s">
        <v>1045</v>
      </c>
      <c r="J2983" s="88" t="s">
        <v>126</v>
      </c>
      <c r="K2983" s="89"/>
      <c r="L2983" s="91" t="s">
        <v>7181</v>
      </c>
      <c r="M2983" s="84">
        <v>2017</v>
      </c>
      <c r="N2983" s="93" t="s">
        <v>1803</v>
      </c>
      <c r="O2983" s="86" t="s">
        <v>183</v>
      </c>
      <c r="P2983" s="86" t="s">
        <v>321</v>
      </c>
      <c r="Q2983" s="86" t="s">
        <v>90</v>
      </c>
      <c r="R2983" s="86" t="s">
        <v>981</v>
      </c>
      <c r="S2983" s="96" t="s">
        <v>21655</v>
      </c>
      <c r="T2983" s="96" t="s">
        <v>21603</v>
      </c>
      <c r="U2983" s="91"/>
      <c r="V2983" s="91"/>
      <c r="W2983" s="91" t="s">
        <v>7177</v>
      </c>
      <c r="X2983" s="98"/>
      <c r="Y2983" s="86" t="s">
        <v>305</v>
      </c>
      <c r="Z2983" s="86" t="s">
        <v>309</v>
      </c>
      <c r="AA2983" s="86" t="s">
        <v>7182</v>
      </c>
      <c r="AB2983" s="86" t="s">
        <v>478</v>
      </c>
      <c r="AC2983" s="100">
        <v>23.6</v>
      </c>
      <c r="AD2983" s="100">
        <v>17.7</v>
      </c>
      <c r="AE2983" s="102" t="s">
        <v>8471</v>
      </c>
      <c r="AF2983" s="86" t="s">
        <v>538</v>
      </c>
      <c r="AG2983" s="103">
        <f>Table1[[#This Row],['# Books]]*Table1[[#This Row],[QTY]]</f>
        <v>0</v>
      </c>
      <c r="AH2983" s="104">
        <f>Table1[[#This Row],[S&amp;L Price]]*Table1[[#This Row],[QTY]]</f>
        <v>0</v>
      </c>
    </row>
    <row r="2984" spans="1:34" ht="18" hidden="1" customHeight="1" x14ac:dyDescent="0.25">
      <c r="A2984" s="83"/>
      <c r="B2984" s="83"/>
      <c r="C2984" s="84">
        <v>149</v>
      </c>
      <c r="D2984" s="84"/>
      <c r="E2984" s="84"/>
      <c r="F2984" s="86" t="s">
        <v>7172</v>
      </c>
      <c r="G2984" s="115">
        <v>1</v>
      </c>
      <c r="H2984" s="88" t="s">
        <v>7180</v>
      </c>
      <c r="I2984" s="88" t="s">
        <v>1045</v>
      </c>
      <c r="J2984" s="88" t="s">
        <v>328</v>
      </c>
      <c r="K2984" s="89"/>
      <c r="L2984" s="91" t="s">
        <v>7183</v>
      </c>
      <c r="M2984" s="84">
        <v>2017</v>
      </c>
      <c r="N2984" s="93" t="s">
        <v>1803</v>
      </c>
      <c r="O2984" s="86"/>
      <c r="P2984" s="86"/>
      <c r="Q2984" s="86" t="s">
        <v>90</v>
      </c>
      <c r="R2984" s="86" t="s">
        <v>981</v>
      </c>
      <c r="S2984" s="96" t="s">
        <v>21655</v>
      </c>
      <c r="T2984" s="96" t="s">
        <v>21603</v>
      </c>
      <c r="U2984" s="91"/>
      <c r="V2984" s="91"/>
      <c r="W2984" s="91" t="s">
        <v>7177</v>
      </c>
      <c r="X2984" s="98"/>
      <c r="Y2984" s="86" t="s">
        <v>305</v>
      </c>
      <c r="Z2984" s="86" t="s">
        <v>309</v>
      </c>
      <c r="AA2984" s="86" t="s">
        <v>7182</v>
      </c>
      <c r="AB2984" s="86" t="s">
        <v>478</v>
      </c>
      <c r="AC2984" s="100">
        <v>23.6</v>
      </c>
      <c r="AD2984" s="100">
        <v>17.7</v>
      </c>
      <c r="AE2984" s="102" t="s">
        <v>8471</v>
      </c>
      <c r="AF2984" s="86" t="s">
        <v>538</v>
      </c>
      <c r="AG2984" s="103">
        <f>Table1[[#This Row],['# Books]]*Table1[[#This Row],[QTY]]</f>
        <v>0</v>
      </c>
      <c r="AH2984" s="104">
        <f>Table1[[#This Row],[S&amp;L Price]]*Table1[[#This Row],[QTY]]</f>
        <v>0</v>
      </c>
    </row>
    <row r="2985" spans="1:34" ht="18" customHeight="1" x14ac:dyDescent="0.25">
      <c r="A2985" s="83"/>
      <c r="B2985" s="83"/>
      <c r="C2985" s="84">
        <v>149</v>
      </c>
      <c r="D2985" s="84"/>
      <c r="E2985" s="84"/>
      <c r="F2985" s="86" t="s">
        <v>7172</v>
      </c>
      <c r="G2985" s="115">
        <v>1</v>
      </c>
      <c r="H2985" s="88" t="s">
        <v>7184</v>
      </c>
      <c r="I2985" s="88" t="s">
        <v>1045</v>
      </c>
      <c r="J2985" s="88" t="s">
        <v>126</v>
      </c>
      <c r="K2985" s="89"/>
      <c r="L2985" s="91" t="s">
        <v>7185</v>
      </c>
      <c r="M2985" s="84">
        <v>2017</v>
      </c>
      <c r="N2985" s="93" t="s">
        <v>1803</v>
      </c>
      <c r="O2985" s="86" t="s">
        <v>183</v>
      </c>
      <c r="P2985" s="86" t="s">
        <v>321</v>
      </c>
      <c r="Q2985" s="86" t="s">
        <v>90</v>
      </c>
      <c r="R2985" s="86" t="s">
        <v>982</v>
      </c>
      <c r="S2985" s="96" t="s">
        <v>21669</v>
      </c>
      <c r="T2985" s="96" t="s">
        <v>21603</v>
      </c>
      <c r="U2985" s="91"/>
      <c r="V2985" s="91"/>
      <c r="W2985" s="91" t="s">
        <v>7177</v>
      </c>
      <c r="X2985" s="98"/>
      <c r="Y2985" s="86" t="s">
        <v>305</v>
      </c>
      <c r="Z2985" s="86" t="s">
        <v>309</v>
      </c>
      <c r="AA2985" s="86" t="s">
        <v>20238</v>
      </c>
      <c r="AB2985" s="86" t="s">
        <v>478</v>
      </c>
      <c r="AC2985" s="100">
        <v>23.6</v>
      </c>
      <c r="AD2985" s="100">
        <v>17.7</v>
      </c>
      <c r="AE2985" s="102" t="s">
        <v>20239</v>
      </c>
      <c r="AF2985" s="86" t="s">
        <v>538</v>
      </c>
      <c r="AG2985" s="103">
        <f>Table1[[#This Row],['# Books]]*Table1[[#This Row],[QTY]]</f>
        <v>0</v>
      </c>
      <c r="AH2985" s="104">
        <f>Table1[[#This Row],[S&amp;L Price]]*Table1[[#This Row],[QTY]]</f>
        <v>0</v>
      </c>
    </row>
    <row r="2986" spans="1:34" ht="18" hidden="1" customHeight="1" x14ac:dyDescent="0.25">
      <c r="A2986" s="83"/>
      <c r="B2986" s="83"/>
      <c r="C2986" s="84">
        <v>149</v>
      </c>
      <c r="D2986" s="84"/>
      <c r="E2986" s="84"/>
      <c r="F2986" s="86" t="s">
        <v>7172</v>
      </c>
      <c r="G2986" s="115">
        <v>1</v>
      </c>
      <c r="H2986" s="88" t="s">
        <v>7184</v>
      </c>
      <c r="I2986" s="88" t="s">
        <v>1045</v>
      </c>
      <c r="J2986" s="88" t="s">
        <v>328</v>
      </c>
      <c r="K2986" s="89"/>
      <c r="L2986" s="91" t="s">
        <v>7186</v>
      </c>
      <c r="M2986" s="84">
        <v>2017</v>
      </c>
      <c r="N2986" s="93" t="s">
        <v>1803</v>
      </c>
      <c r="O2986" s="86"/>
      <c r="P2986" s="86"/>
      <c r="Q2986" s="86" t="s">
        <v>90</v>
      </c>
      <c r="R2986" s="86" t="s">
        <v>982</v>
      </c>
      <c r="S2986" s="96" t="s">
        <v>21669</v>
      </c>
      <c r="T2986" s="96" t="s">
        <v>21603</v>
      </c>
      <c r="U2986" s="91"/>
      <c r="V2986" s="91"/>
      <c r="W2986" s="91" t="s">
        <v>7177</v>
      </c>
      <c r="X2986" s="98"/>
      <c r="Y2986" s="86" t="s">
        <v>305</v>
      </c>
      <c r="Z2986" s="86" t="s">
        <v>309</v>
      </c>
      <c r="AA2986" s="86" t="s">
        <v>20238</v>
      </c>
      <c r="AB2986" s="86" t="s">
        <v>478</v>
      </c>
      <c r="AC2986" s="100">
        <v>23.6</v>
      </c>
      <c r="AD2986" s="100">
        <v>17.7</v>
      </c>
      <c r="AE2986" s="102" t="s">
        <v>20239</v>
      </c>
      <c r="AF2986" s="86" t="s">
        <v>538</v>
      </c>
      <c r="AG2986" s="103">
        <f>Table1[[#This Row],['# Books]]*Table1[[#This Row],[QTY]]</f>
        <v>0</v>
      </c>
      <c r="AH2986" s="104">
        <f>Table1[[#This Row],[S&amp;L Price]]*Table1[[#This Row],[QTY]]</f>
        <v>0</v>
      </c>
    </row>
    <row r="2987" spans="1:34" ht="18" customHeight="1" x14ac:dyDescent="0.25">
      <c r="A2987" s="83"/>
      <c r="B2987" s="83"/>
      <c r="C2987" s="84">
        <v>149</v>
      </c>
      <c r="D2987" s="84"/>
      <c r="E2987" s="84"/>
      <c r="F2987" s="86" t="s">
        <v>7172</v>
      </c>
      <c r="G2987" s="115">
        <v>1</v>
      </c>
      <c r="H2987" s="88" t="s">
        <v>7187</v>
      </c>
      <c r="I2987" s="88" t="s">
        <v>1045</v>
      </c>
      <c r="J2987" s="88" t="s">
        <v>126</v>
      </c>
      <c r="K2987" s="89"/>
      <c r="L2987" s="91" t="s">
        <v>7188</v>
      </c>
      <c r="M2987" s="84">
        <v>2017</v>
      </c>
      <c r="N2987" s="93" t="s">
        <v>1803</v>
      </c>
      <c r="O2987" s="86" t="s">
        <v>183</v>
      </c>
      <c r="P2987" s="86" t="s">
        <v>321</v>
      </c>
      <c r="Q2987" s="86" t="s">
        <v>90</v>
      </c>
      <c r="R2987" s="86" t="s">
        <v>983</v>
      </c>
      <c r="S2987" s="96" t="s">
        <v>21655</v>
      </c>
      <c r="T2987" s="96" t="s">
        <v>21603</v>
      </c>
      <c r="U2987" s="91"/>
      <c r="V2987" s="91"/>
      <c r="W2987" s="91" t="s">
        <v>7177</v>
      </c>
      <c r="X2987" s="98"/>
      <c r="Y2987" s="86" t="s">
        <v>305</v>
      </c>
      <c r="Z2987" s="86" t="s">
        <v>309</v>
      </c>
      <c r="AA2987" s="86" t="s">
        <v>7189</v>
      </c>
      <c r="AB2987" s="86" t="s">
        <v>478</v>
      </c>
      <c r="AC2987" s="100">
        <v>23.6</v>
      </c>
      <c r="AD2987" s="100">
        <v>17.7</v>
      </c>
      <c r="AE2987" s="102" t="s">
        <v>7190</v>
      </c>
      <c r="AF2987" s="86" t="s">
        <v>538</v>
      </c>
      <c r="AG2987" s="103">
        <f>Table1[[#This Row],['# Books]]*Table1[[#This Row],[QTY]]</f>
        <v>0</v>
      </c>
      <c r="AH2987" s="104">
        <f>Table1[[#This Row],[S&amp;L Price]]*Table1[[#This Row],[QTY]]</f>
        <v>0</v>
      </c>
    </row>
    <row r="2988" spans="1:34" ht="18" hidden="1" customHeight="1" x14ac:dyDescent="0.25">
      <c r="A2988" s="83"/>
      <c r="B2988" s="83"/>
      <c r="C2988" s="84">
        <v>149</v>
      </c>
      <c r="D2988" s="84"/>
      <c r="E2988" s="84"/>
      <c r="F2988" s="86" t="s">
        <v>7172</v>
      </c>
      <c r="G2988" s="115">
        <v>1</v>
      </c>
      <c r="H2988" s="88" t="s">
        <v>7187</v>
      </c>
      <c r="I2988" s="88" t="s">
        <v>1045</v>
      </c>
      <c r="J2988" s="88" t="s">
        <v>328</v>
      </c>
      <c r="K2988" s="89"/>
      <c r="L2988" s="91" t="s">
        <v>7191</v>
      </c>
      <c r="M2988" s="84">
        <v>2017</v>
      </c>
      <c r="N2988" s="93" t="s">
        <v>1803</v>
      </c>
      <c r="O2988" s="86"/>
      <c r="P2988" s="86"/>
      <c r="Q2988" s="86" t="s">
        <v>90</v>
      </c>
      <c r="R2988" s="86" t="s">
        <v>983</v>
      </c>
      <c r="S2988" s="96" t="s">
        <v>21655</v>
      </c>
      <c r="T2988" s="96" t="s">
        <v>21603</v>
      </c>
      <c r="U2988" s="91"/>
      <c r="V2988" s="91"/>
      <c r="W2988" s="91" t="s">
        <v>7177</v>
      </c>
      <c r="X2988" s="98"/>
      <c r="Y2988" s="86" t="s">
        <v>305</v>
      </c>
      <c r="Z2988" s="86" t="s">
        <v>309</v>
      </c>
      <c r="AA2988" s="86" t="s">
        <v>7189</v>
      </c>
      <c r="AB2988" s="86" t="s">
        <v>478</v>
      </c>
      <c r="AC2988" s="100">
        <v>23.6</v>
      </c>
      <c r="AD2988" s="100">
        <v>17.7</v>
      </c>
      <c r="AE2988" s="102" t="s">
        <v>7190</v>
      </c>
      <c r="AF2988" s="86" t="s">
        <v>538</v>
      </c>
      <c r="AG2988" s="103">
        <f>Table1[[#This Row],['# Books]]*Table1[[#This Row],[QTY]]</f>
        <v>0</v>
      </c>
      <c r="AH2988" s="104">
        <f>Table1[[#This Row],[S&amp;L Price]]*Table1[[#This Row],[QTY]]</f>
        <v>0</v>
      </c>
    </row>
    <row r="2989" spans="1:34" ht="18" customHeight="1" x14ac:dyDescent="0.25">
      <c r="A2989" s="83"/>
      <c r="B2989" s="83"/>
      <c r="C2989" s="84">
        <v>149</v>
      </c>
      <c r="D2989" s="84"/>
      <c r="E2989" s="84"/>
      <c r="F2989" s="86" t="s">
        <v>7172</v>
      </c>
      <c r="G2989" s="115">
        <v>1</v>
      </c>
      <c r="H2989" s="88" t="s">
        <v>7192</v>
      </c>
      <c r="I2989" s="88" t="s">
        <v>1045</v>
      </c>
      <c r="J2989" s="88" t="s">
        <v>126</v>
      </c>
      <c r="K2989" s="89"/>
      <c r="L2989" s="91" t="s">
        <v>7193</v>
      </c>
      <c r="M2989" s="84">
        <v>2013</v>
      </c>
      <c r="N2989" s="93" t="s">
        <v>898</v>
      </c>
      <c r="O2989" s="86" t="s">
        <v>183</v>
      </c>
      <c r="P2989" s="86" t="s">
        <v>321</v>
      </c>
      <c r="Q2989" s="86" t="s">
        <v>90</v>
      </c>
      <c r="R2989" s="86" t="s">
        <v>7194</v>
      </c>
      <c r="S2989" s="96" t="s">
        <v>21655</v>
      </c>
      <c r="T2989" s="96" t="s">
        <v>21603</v>
      </c>
      <c r="U2989" s="91">
        <v>2</v>
      </c>
      <c r="V2989" s="91">
        <v>3</v>
      </c>
      <c r="W2989" s="91" t="s">
        <v>7177</v>
      </c>
      <c r="X2989" s="98" t="s">
        <v>21840</v>
      </c>
      <c r="Y2989" s="86" t="s">
        <v>305</v>
      </c>
      <c r="Z2989" s="86" t="s">
        <v>309</v>
      </c>
      <c r="AA2989" s="86" t="s">
        <v>7196</v>
      </c>
      <c r="AB2989" s="86" t="s">
        <v>478</v>
      </c>
      <c r="AC2989" s="100">
        <v>24.6</v>
      </c>
      <c r="AD2989" s="100">
        <v>18.45</v>
      </c>
      <c r="AE2989" s="102" t="s">
        <v>7197</v>
      </c>
      <c r="AF2989" s="86" t="s">
        <v>538</v>
      </c>
      <c r="AG2989" s="103">
        <f>Table1[[#This Row],['# Books]]*Table1[[#This Row],[QTY]]</f>
        <v>0</v>
      </c>
      <c r="AH2989" s="104">
        <f>Table1[[#This Row],[S&amp;L Price]]*Table1[[#This Row],[QTY]]</f>
        <v>0</v>
      </c>
    </row>
    <row r="2990" spans="1:34" ht="18" hidden="1" customHeight="1" x14ac:dyDescent="0.25">
      <c r="A2990" s="83"/>
      <c r="B2990" s="83"/>
      <c r="C2990" s="84">
        <v>149</v>
      </c>
      <c r="D2990" s="84"/>
      <c r="E2990" s="84"/>
      <c r="F2990" s="86" t="s">
        <v>7172</v>
      </c>
      <c r="G2990" s="115">
        <v>1</v>
      </c>
      <c r="H2990" s="88" t="s">
        <v>7192</v>
      </c>
      <c r="I2990" s="88" t="s">
        <v>1045</v>
      </c>
      <c r="J2990" s="88" t="s">
        <v>328</v>
      </c>
      <c r="K2990" s="89"/>
      <c r="L2990" s="91" t="s">
        <v>7198</v>
      </c>
      <c r="M2990" s="84">
        <v>2013</v>
      </c>
      <c r="N2990" s="93" t="s">
        <v>898</v>
      </c>
      <c r="O2990" s="86"/>
      <c r="P2990" s="86"/>
      <c r="Q2990" s="86" t="s">
        <v>90</v>
      </c>
      <c r="R2990" s="86" t="s">
        <v>7194</v>
      </c>
      <c r="S2990" s="96" t="s">
        <v>21655</v>
      </c>
      <c r="T2990" s="96" t="s">
        <v>21603</v>
      </c>
      <c r="U2990" s="91">
        <v>2</v>
      </c>
      <c r="V2990" s="91">
        <v>3</v>
      </c>
      <c r="W2990" s="91" t="s">
        <v>7177</v>
      </c>
      <c r="X2990" s="98" t="s">
        <v>21840</v>
      </c>
      <c r="Y2990" s="86" t="s">
        <v>305</v>
      </c>
      <c r="Z2990" s="86" t="s">
        <v>309</v>
      </c>
      <c r="AA2990" s="86" t="s">
        <v>7196</v>
      </c>
      <c r="AB2990" s="86" t="s">
        <v>478</v>
      </c>
      <c r="AC2990" s="100">
        <v>24.6</v>
      </c>
      <c r="AD2990" s="100">
        <v>18.45</v>
      </c>
      <c r="AE2990" s="102" t="s">
        <v>7197</v>
      </c>
      <c r="AF2990" s="86" t="s">
        <v>538</v>
      </c>
      <c r="AG2990" s="103">
        <f>Table1[[#This Row],['# Books]]*Table1[[#This Row],[QTY]]</f>
        <v>0</v>
      </c>
      <c r="AH2990" s="104">
        <f>Table1[[#This Row],[S&amp;L Price]]*Table1[[#This Row],[QTY]]</f>
        <v>0</v>
      </c>
    </row>
    <row r="2991" spans="1:34" ht="18" hidden="1" customHeight="1" x14ac:dyDescent="0.25">
      <c r="A2991" s="83"/>
      <c r="B2991" s="83"/>
      <c r="C2991" s="84">
        <v>149</v>
      </c>
      <c r="D2991" s="84"/>
      <c r="E2991" s="84"/>
      <c r="F2991" s="86" t="s">
        <v>7172</v>
      </c>
      <c r="G2991" s="115">
        <v>1</v>
      </c>
      <c r="H2991" s="88" t="s">
        <v>7192</v>
      </c>
      <c r="I2991" s="88" t="s">
        <v>1045</v>
      </c>
      <c r="J2991" s="88" t="s">
        <v>329</v>
      </c>
      <c r="K2991" s="89" t="s">
        <v>7199</v>
      </c>
      <c r="L2991" s="91" t="s">
        <v>7200</v>
      </c>
      <c r="M2991" s="84">
        <v>2013</v>
      </c>
      <c r="N2991" s="93" t="s">
        <v>898</v>
      </c>
      <c r="O2991" s="86"/>
      <c r="P2991" s="86"/>
      <c r="Q2991" s="86" t="s">
        <v>90</v>
      </c>
      <c r="R2991" s="86" t="s">
        <v>7194</v>
      </c>
      <c r="S2991" s="96" t="s">
        <v>21655</v>
      </c>
      <c r="T2991" s="96" t="s">
        <v>21603</v>
      </c>
      <c r="U2991" s="91">
        <v>2</v>
      </c>
      <c r="V2991" s="91">
        <v>3</v>
      </c>
      <c r="W2991" s="91" t="s">
        <v>7177</v>
      </c>
      <c r="X2991" s="98"/>
      <c r="Y2991" s="86" t="s">
        <v>305</v>
      </c>
      <c r="Z2991" s="86" t="s">
        <v>309</v>
      </c>
      <c r="AA2991" s="86" t="s">
        <v>7201</v>
      </c>
      <c r="AB2991" s="86" t="s">
        <v>478</v>
      </c>
      <c r="AC2991" s="100">
        <v>33.25</v>
      </c>
      <c r="AD2991" s="100">
        <v>24.95</v>
      </c>
      <c r="AE2991" s="102" t="s">
        <v>7197</v>
      </c>
      <c r="AF2991" s="86" t="s">
        <v>538</v>
      </c>
      <c r="AG2991" s="103">
        <f>Table1[[#This Row],['# Books]]*Table1[[#This Row],[QTY]]</f>
        <v>0</v>
      </c>
      <c r="AH2991" s="104">
        <f>Table1[[#This Row],[S&amp;L Price]]*Table1[[#This Row],[QTY]]</f>
        <v>0</v>
      </c>
    </row>
    <row r="2992" spans="1:34" ht="18" customHeight="1" x14ac:dyDescent="0.25">
      <c r="A2992" s="83"/>
      <c r="B2992" s="83"/>
      <c r="C2992" s="84">
        <v>149</v>
      </c>
      <c r="D2992" s="84"/>
      <c r="E2992" s="84"/>
      <c r="F2992" s="86" t="s">
        <v>7172</v>
      </c>
      <c r="G2992" s="115">
        <v>1</v>
      </c>
      <c r="H2992" s="88" t="s">
        <v>7202</v>
      </c>
      <c r="I2992" s="88" t="s">
        <v>1045</v>
      </c>
      <c r="J2992" s="88" t="s">
        <v>126</v>
      </c>
      <c r="K2992" s="89"/>
      <c r="L2992" s="91" t="s">
        <v>7203</v>
      </c>
      <c r="M2992" s="84">
        <v>2013</v>
      </c>
      <c r="N2992" s="93" t="s">
        <v>898</v>
      </c>
      <c r="O2992" s="86" t="s">
        <v>183</v>
      </c>
      <c r="P2992" s="86" t="s">
        <v>321</v>
      </c>
      <c r="Q2992" s="86" t="s">
        <v>90</v>
      </c>
      <c r="R2992" s="86" t="s">
        <v>7194</v>
      </c>
      <c r="S2992" s="96" t="s">
        <v>21669</v>
      </c>
      <c r="T2992" s="96" t="s">
        <v>21603</v>
      </c>
      <c r="U2992" s="91">
        <v>2</v>
      </c>
      <c r="V2992" s="91">
        <v>3</v>
      </c>
      <c r="W2992" s="91" t="s">
        <v>7177</v>
      </c>
      <c r="X2992" s="98" t="s">
        <v>21841</v>
      </c>
      <c r="Y2992" s="86" t="s">
        <v>305</v>
      </c>
      <c r="Z2992" s="86" t="s">
        <v>309</v>
      </c>
      <c r="AA2992" s="86" t="s">
        <v>7204</v>
      </c>
      <c r="AB2992" s="86" t="s">
        <v>478</v>
      </c>
      <c r="AC2992" s="100">
        <v>24.6</v>
      </c>
      <c r="AD2992" s="100">
        <v>18.45</v>
      </c>
      <c r="AE2992" s="102" t="s">
        <v>7205</v>
      </c>
      <c r="AF2992" s="86" t="s">
        <v>538</v>
      </c>
      <c r="AG2992" s="103">
        <f>Table1[[#This Row],['# Books]]*Table1[[#This Row],[QTY]]</f>
        <v>0</v>
      </c>
      <c r="AH2992" s="104">
        <f>Table1[[#This Row],[S&amp;L Price]]*Table1[[#This Row],[QTY]]</f>
        <v>0</v>
      </c>
    </row>
    <row r="2993" spans="1:34" ht="18" hidden="1" customHeight="1" x14ac:dyDescent="0.25">
      <c r="A2993" s="83"/>
      <c r="B2993" s="83"/>
      <c r="C2993" s="84">
        <v>149</v>
      </c>
      <c r="D2993" s="84"/>
      <c r="E2993" s="84"/>
      <c r="F2993" s="86" t="s">
        <v>7172</v>
      </c>
      <c r="G2993" s="115">
        <v>1</v>
      </c>
      <c r="H2993" s="88" t="s">
        <v>7202</v>
      </c>
      <c r="I2993" s="88" t="s">
        <v>1045</v>
      </c>
      <c r="J2993" s="88" t="s">
        <v>328</v>
      </c>
      <c r="K2993" s="89"/>
      <c r="L2993" s="91" t="s">
        <v>7206</v>
      </c>
      <c r="M2993" s="84">
        <v>2013</v>
      </c>
      <c r="N2993" s="93" t="s">
        <v>898</v>
      </c>
      <c r="O2993" s="86"/>
      <c r="P2993" s="86"/>
      <c r="Q2993" s="86" t="s">
        <v>90</v>
      </c>
      <c r="R2993" s="86" t="s">
        <v>7194</v>
      </c>
      <c r="S2993" s="96" t="s">
        <v>21669</v>
      </c>
      <c r="T2993" s="96" t="s">
        <v>21603</v>
      </c>
      <c r="U2993" s="91">
        <v>2</v>
      </c>
      <c r="V2993" s="91">
        <v>3</v>
      </c>
      <c r="W2993" s="91" t="s">
        <v>7177</v>
      </c>
      <c r="X2993" s="98" t="s">
        <v>21841</v>
      </c>
      <c r="Y2993" s="86" t="s">
        <v>305</v>
      </c>
      <c r="Z2993" s="86" t="s">
        <v>309</v>
      </c>
      <c r="AA2993" s="86" t="s">
        <v>7204</v>
      </c>
      <c r="AB2993" s="86" t="s">
        <v>478</v>
      </c>
      <c r="AC2993" s="100">
        <v>24.6</v>
      </c>
      <c r="AD2993" s="100">
        <v>18.45</v>
      </c>
      <c r="AE2993" s="102" t="s">
        <v>7205</v>
      </c>
      <c r="AF2993" s="86" t="s">
        <v>538</v>
      </c>
      <c r="AG2993" s="103">
        <f>Table1[[#This Row],['# Books]]*Table1[[#This Row],[QTY]]</f>
        <v>0</v>
      </c>
      <c r="AH2993" s="104">
        <f>Table1[[#This Row],[S&amp;L Price]]*Table1[[#This Row],[QTY]]</f>
        <v>0</v>
      </c>
    </row>
    <row r="2994" spans="1:34" ht="18" hidden="1" customHeight="1" x14ac:dyDescent="0.25">
      <c r="A2994" s="83"/>
      <c r="B2994" s="83"/>
      <c r="C2994" s="84">
        <v>149</v>
      </c>
      <c r="D2994" s="84"/>
      <c r="E2994" s="84"/>
      <c r="F2994" s="86" t="s">
        <v>7172</v>
      </c>
      <c r="G2994" s="115">
        <v>1</v>
      </c>
      <c r="H2994" s="88" t="s">
        <v>7202</v>
      </c>
      <c r="I2994" s="88" t="s">
        <v>1045</v>
      </c>
      <c r="J2994" s="88" t="s">
        <v>329</v>
      </c>
      <c r="K2994" s="89" t="s">
        <v>7199</v>
      </c>
      <c r="L2994" s="91" t="s">
        <v>7207</v>
      </c>
      <c r="M2994" s="84">
        <v>2013</v>
      </c>
      <c r="N2994" s="93" t="s">
        <v>898</v>
      </c>
      <c r="O2994" s="86"/>
      <c r="P2994" s="86"/>
      <c r="Q2994" s="86" t="s">
        <v>90</v>
      </c>
      <c r="R2994" s="86" t="s">
        <v>7194</v>
      </c>
      <c r="S2994" s="96" t="s">
        <v>21669</v>
      </c>
      <c r="T2994" s="96" t="s">
        <v>21603</v>
      </c>
      <c r="U2994" s="91">
        <v>2</v>
      </c>
      <c r="V2994" s="91">
        <v>3</v>
      </c>
      <c r="W2994" s="91" t="s">
        <v>7177</v>
      </c>
      <c r="X2994" s="98"/>
      <c r="Y2994" s="86" t="s">
        <v>305</v>
      </c>
      <c r="Z2994" s="86" t="s">
        <v>309</v>
      </c>
      <c r="AA2994" s="86" t="s">
        <v>7208</v>
      </c>
      <c r="AB2994" s="86" t="s">
        <v>478</v>
      </c>
      <c r="AC2994" s="100">
        <v>33.25</v>
      </c>
      <c r="AD2994" s="100">
        <v>24.95</v>
      </c>
      <c r="AE2994" s="102" t="s">
        <v>7205</v>
      </c>
      <c r="AF2994" s="86" t="s">
        <v>538</v>
      </c>
      <c r="AG2994" s="103">
        <f>Table1[[#This Row],['# Books]]*Table1[[#This Row],[QTY]]</f>
        <v>0</v>
      </c>
      <c r="AH2994" s="104">
        <f>Table1[[#This Row],[S&amp;L Price]]*Table1[[#This Row],[QTY]]</f>
        <v>0</v>
      </c>
    </row>
    <row r="2995" spans="1:34" ht="18" customHeight="1" x14ac:dyDescent="0.25">
      <c r="A2995" s="83"/>
      <c r="B2995" s="83"/>
      <c r="C2995" s="84">
        <v>149</v>
      </c>
      <c r="D2995" s="84"/>
      <c r="E2995" s="84"/>
      <c r="F2995" s="86" t="s">
        <v>7172</v>
      </c>
      <c r="G2995" s="115">
        <v>1</v>
      </c>
      <c r="H2995" s="88" t="s">
        <v>7209</v>
      </c>
      <c r="I2995" s="88" t="s">
        <v>1045</v>
      </c>
      <c r="J2995" s="88" t="s">
        <v>126</v>
      </c>
      <c r="K2995" s="89"/>
      <c r="L2995" s="91" t="s">
        <v>7210</v>
      </c>
      <c r="M2995" s="84">
        <v>2013</v>
      </c>
      <c r="N2995" s="93" t="s">
        <v>898</v>
      </c>
      <c r="O2995" s="86" t="s">
        <v>183</v>
      </c>
      <c r="P2995" s="86" t="s">
        <v>321</v>
      </c>
      <c r="Q2995" s="86" t="s">
        <v>90</v>
      </c>
      <c r="R2995" s="86" t="s">
        <v>7194</v>
      </c>
      <c r="S2995" s="96" t="s">
        <v>21670</v>
      </c>
      <c r="T2995" s="96" t="s">
        <v>21603</v>
      </c>
      <c r="U2995" s="91">
        <v>2</v>
      </c>
      <c r="V2995" s="91">
        <v>3</v>
      </c>
      <c r="W2995" s="91" t="s">
        <v>7177</v>
      </c>
      <c r="X2995" s="98" t="s">
        <v>21842</v>
      </c>
      <c r="Y2995" s="86" t="s">
        <v>305</v>
      </c>
      <c r="Z2995" s="86" t="s">
        <v>309</v>
      </c>
      <c r="AA2995" s="86" t="s">
        <v>7211</v>
      </c>
      <c r="AB2995" s="86" t="s">
        <v>478</v>
      </c>
      <c r="AC2995" s="100">
        <v>24.6</v>
      </c>
      <c r="AD2995" s="100">
        <v>18.45</v>
      </c>
      <c r="AE2995" s="102" t="s">
        <v>7212</v>
      </c>
      <c r="AF2995" s="86" t="s">
        <v>538</v>
      </c>
      <c r="AG2995" s="103">
        <f>Table1[[#This Row],['# Books]]*Table1[[#This Row],[QTY]]</f>
        <v>0</v>
      </c>
      <c r="AH2995" s="104">
        <f>Table1[[#This Row],[S&amp;L Price]]*Table1[[#This Row],[QTY]]</f>
        <v>0</v>
      </c>
    </row>
    <row r="2996" spans="1:34" ht="18" hidden="1" customHeight="1" x14ac:dyDescent="0.25">
      <c r="A2996" s="83"/>
      <c r="B2996" s="83"/>
      <c r="C2996" s="84">
        <v>149</v>
      </c>
      <c r="D2996" s="84"/>
      <c r="E2996" s="84"/>
      <c r="F2996" s="86" t="s">
        <v>7172</v>
      </c>
      <c r="G2996" s="115">
        <v>1</v>
      </c>
      <c r="H2996" s="88" t="s">
        <v>7209</v>
      </c>
      <c r="I2996" s="88" t="s">
        <v>1045</v>
      </c>
      <c r="J2996" s="88" t="s">
        <v>328</v>
      </c>
      <c r="K2996" s="89"/>
      <c r="L2996" s="91" t="s">
        <v>7213</v>
      </c>
      <c r="M2996" s="84">
        <v>2013</v>
      </c>
      <c r="N2996" s="93" t="s">
        <v>898</v>
      </c>
      <c r="O2996" s="86"/>
      <c r="P2996" s="86"/>
      <c r="Q2996" s="86" t="s">
        <v>90</v>
      </c>
      <c r="R2996" s="86" t="s">
        <v>7194</v>
      </c>
      <c r="S2996" s="96" t="s">
        <v>21670</v>
      </c>
      <c r="T2996" s="96" t="s">
        <v>21603</v>
      </c>
      <c r="U2996" s="91">
        <v>2</v>
      </c>
      <c r="V2996" s="91">
        <v>3</v>
      </c>
      <c r="W2996" s="91" t="s">
        <v>7177</v>
      </c>
      <c r="X2996" s="98" t="s">
        <v>21842</v>
      </c>
      <c r="Y2996" s="86" t="s">
        <v>305</v>
      </c>
      <c r="Z2996" s="86" t="s">
        <v>309</v>
      </c>
      <c r="AA2996" s="86" t="s">
        <v>7211</v>
      </c>
      <c r="AB2996" s="86" t="s">
        <v>478</v>
      </c>
      <c r="AC2996" s="100">
        <v>24.6</v>
      </c>
      <c r="AD2996" s="100">
        <v>18.45</v>
      </c>
      <c r="AE2996" s="102" t="s">
        <v>7212</v>
      </c>
      <c r="AF2996" s="86" t="s">
        <v>538</v>
      </c>
      <c r="AG2996" s="103">
        <f>Table1[[#This Row],['# Books]]*Table1[[#This Row],[QTY]]</f>
        <v>0</v>
      </c>
      <c r="AH2996" s="104">
        <f>Table1[[#This Row],[S&amp;L Price]]*Table1[[#This Row],[QTY]]</f>
        <v>0</v>
      </c>
    </row>
    <row r="2997" spans="1:34" ht="18" hidden="1" customHeight="1" x14ac:dyDescent="0.25">
      <c r="A2997" s="83"/>
      <c r="B2997" s="83"/>
      <c r="C2997" s="84">
        <v>149</v>
      </c>
      <c r="D2997" s="84"/>
      <c r="E2997" s="84"/>
      <c r="F2997" s="86" t="s">
        <v>7172</v>
      </c>
      <c r="G2997" s="115">
        <v>1</v>
      </c>
      <c r="H2997" s="88" t="s">
        <v>7209</v>
      </c>
      <c r="I2997" s="88" t="s">
        <v>1045</v>
      </c>
      <c r="J2997" s="88" t="s">
        <v>329</v>
      </c>
      <c r="K2997" s="89" t="s">
        <v>7199</v>
      </c>
      <c r="L2997" s="91" t="s">
        <v>7214</v>
      </c>
      <c r="M2997" s="84">
        <v>2013</v>
      </c>
      <c r="N2997" s="93" t="s">
        <v>898</v>
      </c>
      <c r="O2997" s="86"/>
      <c r="P2997" s="86"/>
      <c r="Q2997" s="86" t="s">
        <v>90</v>
      </c>
      <c r="R2997" s="86" t="s">
        <v>7194</v>
      </c>
      <c r="S2997" s="96" t="s">
        <v>21670</v>
      </c>
      <c r="T2997" s="96" t="s">
        <v>21603</v>
      </c>
      <c r="U2997" s="91">
        <v>2</v>
      </c>
      <c r="V2997" s="91">
        <v>3</v>
      </c>
      <c r="W2997" s="91" t="s">
        <v>7177</v>
      </c>
      <c r="X2997" s="98"/>
      <c r="Y2997" s="86" t="s">
        <v>305</v>
      </c>
      <c r="Z2997" s="86" t="s">
        <v>309</v>
      </c>
      <c r="AA2997" s="86" t="s">
        <v>7215</v>
      </c>
      <c r="AB2997" s="86" t="s">
        <v>478</v>
      </c>
      <c r="AC2997" s="100">
        <v>33.25</v>
      </c>
      <c r="AD2997" s="100">
        <v>24.95</v>
      </c>
      <c r="AE2997" s="102" t="s">
        <v>7212</v>
      </c>
      <c r="AF2997" s="86" t="s">
        <v>538</v>
      </c>
      <c r="AG2997" s="103">
        <f>Table1[[#This Row],['# Books]]*Table1[[#This Row],[QTY]]</f>
        <v>0</v>
      </c>
      <c r="AH2997" s="104">
        <f>Table1[[#This Row],[S&amp;L Price]]*Table1[[#This Row],[QTY]]</f>
        <v>0</v>
      </c>
    </row>
    <row r="2998" spans="1:34" ht="18" customHeight="1" x14ac:dyDescent="0.25">
      <c r="A2998" s="83"/>
      <c r="B2998" s="83"/>
      <c r="C2998" s="84">
        <v>149</v>
      </c>
      <c r="D2998" s="84"/>
      <c r="E2998" s="84"/>
      <c r="F2998" s="86" t="s">
        <v>7172</v>
      </c>
      <c r="G2998" s="115">
        <v>1</v>
      </c>
      <c r="H2998" s="88" t="s">
        <v>7216</v>
      </c>
      <c r="I2998" s="88" t="s">
        <v>1045</v>
      </c>
      <c r="J2998" s="88" t="s">
        <v>126</v>
      </c>
      <c r="K2998" s="89"/>
      <c r="L2998" s="91" t="s">
        <v>7217</v>
      </c>
      <c r="M2998" s="84">
        <v>2013</v>
      </c>
      <c r="N2998" s="93" t="s">
        <v>898</v>
      </c>
      <c r="O2998" s="86" t="s">
        <v>183</v>
      </c>
      <c r="P2998" s="86" t="s">
        <v>321</v>
      </c>
      <c r="Q2998" s="86" t="s">
        <v>90</v>
      </c>
      <c r="R2998" s="86" t="s">
        <v>7194</v>
      </c>
      <c r="S2998" s="96" t="s">
        <v>21671</v>
      </c>
      <c r="T2998" s="96" t="s">
        <v>21603</v>
      </c>
      <c r="U2998" s="91">
        <v>2</v>
      </c>
      <c r="V2998" s="91">
        <v>3</v>
      </c>
      <c r="W2998" s="91" t="s">
        <v>7177</v>
      </c>
      <c r="X2998" s="98" t="s">
        <v>21843</v>
      </c>
      <c r="Y2998" s="86" t="s">
        <v>305</v>
      </c>
      <c r="Z2998" s="86" t="s">
        <v>309</v>
      </c>
      <c r="AA2998" s="86" t="s">
        <v>7218</v>
      </c>
      <c r="AB2998" s="86" t="s">
        <v>478</v>
      </c>
      <c r="AC2998" s="100">
        <v>24.6</v>
      </c>
      <c r="AD2998" s="100">
        <v>18.45</v>
      </c>
      <c r="AE2998" s="102" t="s">
        <v>7219</v>
      </c>
      <c r="AF2998" s="86" t="s">
        <v>538</v>
      </c>
      <c r="AG2998" s="103">
        <f>Table1[[#This Row],['# Books]]*Table1[[#This Row],[QTY]]</f>
        <v>0</v>
      </c>
      <c r="AH2998" s="104">
        <f>Table1[[#This Row],[S&amp;L Price]]*Table1[[#This Row],[QTY]]</f>
        <v>0</v>
      </c>
    </row>
    <row r="2999" spans="1:34" ht="18" hidden="1" customHeight="1" x14ac:dyDescent="0.25">
      <c r="A2999" s="83"/>
      <c r="B2999" s="83"/>
      <c r="C2999" s="84">
        <v>149</v>
      </c>
      <c r="D2999" s="84"/>
      <c r="E2999" s="84"/>
      <c r="F2999" s="86" t="s">
        <v>7172</v>
      </c>
      <c r="G2999" s="115">
        <v>1</v>
      </c>
      <c r="H2999" s="88" t="s">
        <v>7216</v>
      </c>
      <c r="I2999" s="88" t="s">
        <v>1045</v>
      </c>
      <c r="J2999" s="88" t="s">
        <v>328</v>
      </c>
      <c r="K2999" s="89"/>
      <c r="L2999" s="91" t="s">
        <v>7220</v>
      </c>
      <c r="M2999" s="84">
        <v>2013</v>
      </c>
      <c r="N2999" s="93" t="s">
        <v>898</v>
      </c>
      <c r="O2999" s="86"/>
      <c r="P2999" s="86"/>
      <c r="Q2999" s="86" t="s">
        <v>90</v>
      </c>
      <c r="R2999" s="86" t="s">
        <v>7194</v>
      </c>
      <c r="S2999" s="96" t="s">
        <v>21671</v>
      </c>
      <c r="T2999" s="96" t="s">
        <v>21603</v>
      </c>
      <c r="U2999" s="91">
        <v>2</v>
      </c>
      <c r="V2999" s="91">
        <v>3</v>
      </c>
      <c r="W2999" s="91" t="s">
        <v>7177</v>
      </c>
      <c r="X2999" s="98" t="s">
        <v>21843</v>
      </c>
      <c r="Y2999" s="86" t="s">
        <v>305</v>
      </c>
      <c r="Z2999" s="86" t="s">
        <v>309</v>
      </c>
      <c r="AA2999" s="86" t="s">
        <v>7218</v>
      </c>
      <c r="AB2999" s="86" t="s">
        <v>478</v>
      </c>
      <c r="AC2999" s="100">
        <v>24.6</v>
      </c>
      <c r="AD2999" s="100">
        <v>18.45</v>
      </c>
      <c r="AE2999" s="102" t="s">
        <v>7219</v>
      </c>
      <c r="AF2999" s="86" t="s">
        <v>538</v>
      </c>
      <c r="AG2999" s="103">
        <f>Table1[[#This Row],['# Books]]*Table1[[#This Row],[QTY]]</f>
        <v>0</v>
      </c>
      <c r="AH2999" s="104">
        <f>Table1[[#This Row],[S&amp;L Price]]*Table1[[#This Row],[QTY]]</f>
        <v>0</v>
      </c>
    </row>
    <row r="3000" spans="1:34" ht="18" hidden="1" customHeight="1" x14ac:dyDescent="0.25">
      <c r="A3000" s="83"/>
      <c r="B3000" s="83"/>
      <c r="C3000" s="84">
        <v>149</v>
      </c>
      <c r="D3000" s="84"/>
      <c r="E3000" s="84"/>
      <c r="F3000" s="86" t="s">
        <v>7172</v>
      </c>
      <c r="G3000" s="115">
        <v>1</v>
      </c>
      <c r="H3000" s="88" t="s">
        <v>7216</v>
      </c>
      <c r="I3000" s="88" t="s">
        <v>1045</v>
      </c>
      <c r="J3000" s="88" t="s">
        <v>329</v>
      </c>
      <c r="K3000" s="89" t="s">
        <v>7199</v>
      </c>
      <c r="L3000" s="91" t="s">
        <v>7221</v>
      </c>
      <c r="M3000" s="84">
        <v>2013</v>
      </c>
      <c r="N3000" s="93" t="s">
        <v>898</v>
      </c>
      <c r="O3000" s="86"/>
      <c r="P3000" s="86"/>
      <c r="Q3000" s="86" t="s">
        <v>90</v>
      </c>
      <c r="R3000" s="86" t="s">
        <v>7194</v>
      </c>
      <c r="S3000" s="96" t="s">
        <v>21671</v>
      </c>
      <c r="T3000" s="96" t="s">
        <v>21603</v>
      </c>
      <c r="U3000" s="91">
        <v>2</v>
      </c>
      <c r="V3000" s="91">
        <v>3</v>
      </c>
      <c r="W3000" s="91" t="s">
        <v>7177</v>
      </c>
      <c r="X3000" s="98"/>
      <c r="Y3000" s="86" t="s">
        <v>305</v>
      </c>
      <c r="Z3000" s="86" t="s">
        <v>309</v>
      </c>
      <c r="AA3000" s="86" t="s">
        <v>7222</v>
      </c>
      <c r="AB3000" s="86" t="s">
        <v>478</v>
      </c>
      <c r="AC3000" s="100">
        <v>33.25</v>
      </c>
      <c r="AD3000" s="100">
        <v>24.95</v>
      </c>
      <c r="AE3000" s="102" t="s">
        <v>7219</v>
      </c>
      <c r="AF3000" s="86" t="s">
        <v>538</v>
      </c>
      <c r="AG3000" s="103">
        <f>Table1[[#This Row],['# Books]]*Table1[[#This Row],[QTY]]</f>
        <v>0</v>
      </c>
      <c r="AH3000" s="104">
        <f>Table1[[#This Row],[S&amp;L Price]]*Table1[[#This Row],[QTY]]</f>
        <v>0</v>
      </c>
    </row>
    <row r="3001" spans="1:34" ht="18" customHeight="1" x14ac:dyDescent="0.25">
      <c r="A3001" s="83"/>
      <c r="B3001" s="83"/>
      <c r="C3001" s="84">
        <v>149</v>
      </c>
      <c r="D3001" s="84"/>
      <c r="E3001" s="84"/>
      <c r="F3001" s="86" t="s">
        <v>7172</v>
      </c>
      <c r="G3001" s="115">
        <v>1</v>
      </c>
      <c r="H3001" s="88" t="s">
        <v>7223</v>
      </c>
      <c r="I3001" s="88" t="s">
        <v>1045</v>
      </c>
      <c r="J3001" s="88" t="s">
        <v>126</v>
      </c>
      <c r="K3001" s="89"/>
      <c r="L3001" s="91" t="s">
        <v>7224</v>
      </c>
      <c r="M3001" s="84">
        <v>2013</v>
      </c>
      <c r="N3001" s="93" t="s">
        <v>898</v>
      </c>
      <c r="O3001" s="86" t="s">
        <v>183</v>
      </c>
      <c r="P3001" s="86" t="s">
        <v>321</v>
      </c>
      <c r="Q3001" s="86" t="s">
        <v>90</v>
      </c>
      <c r="R3001" s="86" t="s">
        <v>7194</v>
      </c>
      <c r="S3001" s="96" t="s">
        <v>21671</v>
      </c>
      <c r="T3001" s="96" t="s">
        <v>21603</v>
      </c>
      <c r="U3001" s="91">
        <v>2</v>
      </c>
      <c r="V3001" s="91">
        <v>3</v>
      </c>
      <c r="W3001" s="91" t="s">
        <v>7177</v>
      </c>
      <c r="X3001" s="98" t="s">
        <v>21843</v>
      </c>
      <c r="Y3001" s="86" t="s">
        <v>305</v>
      </c>
      <c r="Z3001" s="86" t="s">
        <v>309</v>
      </c>
      <c r="AA3001" s="86" t="s">
        <v>7225</v>
      </c>
      <c r="AB3001" s="86" t="s">
        <v>478</v>
      </c>
      <c r="AC3001" s="100">
        <v>24.6</v>
      </c>
      <c r="AD3001" s="100">
        <v>18.45</v>
      </c>
      <c r="AE3001" s="102" t="s">
        <v>7226</v>
      </c>
      <c r="AF3001" s="86" t="s">
        <v>538</v>
      </c>
      <c r="AG3001" s="103">
        <f>Table1[[#This Row],['# Books]]*Table1[[#This Row],[QTY]]</f>
        <v>0</v>
      </c>
      <c r="AH3001" s="104">
        <f>Table1[[#This Row],[S&amp;L Price]]*Table1[[#This Row],[QTY]]</f>
        <v>0</v>
      </c>
    </row>
    <row r="3002" spans="1:34" ht="18" hidden="1" customHeight="1" x14ac:dyDescent="0.25">
      <c r="A3002" s="83"/>
      <c r="B3002" s="83"/>
      <c r="C3002" s="84">
        <v>149</v>
      </c>
      <c r="D3002" s="84"/>
      <c r="E3002" s="84"/>
      <c r="F3002" s="86" t="s">
        <v>7172</v>
      </c>
      <c r="G3002" s="115">
        <v>1</v>
      </c>
      <c r="H3002" s="88" t="s">
        <v>7223</v>
      </c>
      <c r="I3002" s="88" t="s">
        <v>1045</v>
      </c>
      <c r="J3002" s="88" t="s">
        <v>328</v>
      </c>
      <c r="K3002" s="89"/>
      <c r="L3002" s="91" t="s">
        <v>7227</v>
      </c>
      <c r="M3002" s="84">
        <v>2013</v>
      </c>
      <c r="N3002" s="93" t="s">
        <v>898</v>
      </c>
      <c r="O3002" s="86"/>
      <c r="P3002" s="86"/>
      <c r="Q3002" s="86" t="s">
        <v>90</v>
      </c>
      <c r="R3002" s="86" t="s">
        <v>7194</v>
      </c>
      <c r="S3002" s="96" t="s">
        <v>21671</v>
      </c>
      <c r="T3002" s="96" t="s">
        <v>21603</v>
      </c>
      <c r="U3002" s="91">
        <v>2</v>
      </c>
      <c r="V3002" s="91">
        <v>3</v>
      </c>
      <c r="W3002" s="91" t="s">
        <v>7177</v>
      </c>
      <c r="X3002" s="98" t="s">
        <v>21843</v>
      </c>
      <c r="Y3002" s="86" t="s">
        <v>305</v>
      </c>
      <c r="Z3002" s="86" t="s">
        <v>309</v>
      </c>
      <c r="AA3002" s="86" t="s">
        <v>7225</v>
      </c>
      <c r="AB3002" s="86" t="s">
        <v>478</v>
      </c>
      <c r="AC3002" s="100">
        <v>24.6</v>
      </c>
      <c r="AD3002" s="100">
        <v>18.45</v>
      </c>
      <c r="AE3002" s="102" t="s">
        <v>7226</v>
      </c>
      <c r="AF3002" s="86" t="s">
        <v>538</v>
      </c>
      <c r="AG3002" s="103">
        <f>Table1[[#This Row],['# Books]]*Table1[[#This Row],[QTY]]</f>
        <v>0</v>
      </c>
      <c r="AH3002" s="104">
        <f>Table1[[#This Row],[S&amp;L Price]]*Table1[[#This Row],[QTY]]</f>
        <v>0</v>
      </c>
    </row>
    <row r="3003" spans="1:34" ht="18" hidden="1" customHeight="1" x14ac:dyDescent="0.25">
      <c r="A3003" s="83"/>
      <c r="B3003" s="83"/>
      <c r="C3003" s="84">
        <v>149</v>
      </c>
      <c r="D3003" s="84"/>
      <c r="E3003" s="84"/>
      <c r="F3003" s="86" t="s">
        <v>7172</v>
      </c>
      <c r="G3003" s="115">
        <v>1</v>
      </c>
      <c r="H3003" s="88" t="s">
        <v>7223</v>
      </c>
      <c r="I3003" s="88" t="s">
        <v>1045</v>
      </c>
      <c r="J3003" s="88" t="s">
        <v>329</v>
      </c>
      <c r="K3003" s="89" t="s">
        <v>7199</v>
      </c>
      <c r="L3003" s="91" t="s">
        <v>7228</v>
      </c>
      <c r="M3003" s="84">
        <v>2013</v>
      </c>
      <c r="N3003" s="93" t="s">
        <v>898</v>
      </c>
      <c r="O3003" s="86"/>
      <c r="P3003" s="86"/>
      <c r="Q3003" s="86" t="s">
        <v>90</v>
      </c>
      <c r="R3003" s="86" t="s">
        <v>7194</v>
      </c>
      <c r="S3003" s="96" t="s">
        <v>21671</v>
      </c>
      <c r="T3003" s="96" t="s">
        <v>21603</v>
      </c>
      <c r="U3003" s="91">
        <v>2</v>
      </c>
      <c r="V3003" s="91">
        <v>3</v>
      </c>
      <c r="W3003" s="91" t="s">
        <v>7177</v>
      </c>
      <c r="X3003" s="98"/>
      <c r="Y3003" s="86" t="s">
        <v>305</v>
      </c>
      <c r="Z3003" s="86" t="s">
        <v>309</v>
      </c>
      <c r="AA3003" s="86" t="s">
        <v>7229</v>
      </c>
      <c r="AB3003" s="86" t="s">
        <v>478</v>
      </c>
      <c r="AC3003" s="100">
        <v>33.25</v>
      </c>
      <c r="AD3003" s="100">
        <v>24.95</v>
      </c>
      <c r="AE3003" s="102" t="s">
        <v>7226</v>
      </c>
      <c r="AF3003" s="86" t="s">
        <v>538</v>
      </c>
      <c r="AG3003" s="103">
        <f>Table1[[#This Row],['# Books]]*Table1[[#This Row],[QTY]]</f>
        <v>0</v>
      </c>
      <c r="AH3003" s="104">
        <f>Table1[[#This Row],[S&amp;L Price]]*Table1[[#This Row],[QTY]]</f>
        <v>0</v>
      </c>
    </row>
    <row r="3004" spans="1:34" ht="18" customHeight="1" x14ac:dyDescent="0.25">
      <c r="A3004" s="83"/>
      <c r="B3004" s="83"/>
      <c r="C3004" s="84">
        <v>149</v>
      </c>
      <c r="D3004" s="84"/>
      <c r="E3004" s="84"/>
      <c r="F3004" s="86" t="s">
        <v>7172</v>
      </c>
      <c r="G3004" s="115">
        <v>1</v>
      </c>
      <c r="H3004" s="88" t="s">
        <v>7230</v>
      </c>
      <c r="I3004" s="88" t="s">
        <v>1045</v>
      </c>
      <c r="J3004" s="88" t="s">
        <v>126</v>
      </c>
      <c r="K3004" s="89"/>
      <c r="L3004" s="91" t="s">
        <v>7231</v>
      </c>
      <c r="M3004" s="84">
        <v>2013</v>
      </c>
      <c r="N3004" s="93" t="s">
        <v>898</v>
      </c>
      <c r="O3004" s="86" t="s">
        <v>183</v>
      </c>
      <c r="P3004" s="86" t="s">
        <v>321</v>
      </c>
      <c r="Q3004" s="86" t="s">
        <v>90</v>
      </c>
      <c r="R3004" s="86" t="s">
        <v>7194</v>
      </c>
      <c r="S3004" s="96" t="s">
        <v>21670</v>
      </c>
      <c r="T3004" s="96" t="s">
        <v>21603</v>
      </c>
      <c r="U3004" s="91">
        <v>2</v>
      </c>
      <c r="V3004" s="91">
        <v>3</v>
      </c>
      <c r="W3004" s="91" t="s">
        <v>7177</v>
      </c>
      <c r="X3004" s="98" t="s">
        <v>7195</v>
      </c>
      <c r="Y3004" s="86" t="s">
        <v>305</v>
      </c>
      <c r="Z3004" s="86" t="s">
        <v>309</v>
      </c>
      <c r="AA3004" s="86" t="s">
        <v>7232</v>
      </c>
      <c r="AB3004" s="86" t="s">
        <v>478</v>
      </c>
      <c r="AC3004" s="100">
        <v>24.6</v>
      </c>
      <c r="AD3004" s="100">
        <v>18.45</v>
      </c>
      <c r="AE3004" s="102" t="s">
        <v>7233</v>
      </c>
      <c r="AF3004" s="86" t="s">
        <v>538</v>
      </c>
      <c r="AG3004" s="103">
        <f>Table1[[#This Row],['# Books]]*Table1[[#This Row],[QTY]]</f>
        <v>0</v>
      </c>
      <c r="AH3004" s="104">
        <f>Table1[[#This Row],[S&amp;L Price]]*Table1[[#This Row],[QTY]]</f>
        <v>0</v>
      </c>
    </row>
    <row r="3005" spans="1:34" ht="18" hidden="1" customHeight="1" x14ac:dyDescent="0.25">
      <c r="A3005" s="83"/>
      <c r="B3005" s="83"/>
      <c r="C3005" s="84">
        <v>149</v>
      </c>
      <c r="D3005" s="84"/>
      <c r="E3005" s="84"/>
      <c r="F3005" s="86" t="s">
        <v>7172</v>
      </c>
      <c r="G3005" s="115">
        <v>1</v>
      </c>
      <c r="H3005" s="88" t="s">
        <v>7230</v>
      </c>
      <c r="I3005" s="88" t="s">
        <v>1045</v>
      </c>
      <c r="J3005" s="88" t="s">
        <v>328</v>
      </c>
      <c r="K3005" s="89"/>
      <c r="L3005" s="91" t="s">
        <v>7234</v>
      </c>
      <c r="M3005" s="84">
        <v>2013</v>
      </c>
      <c r="N3005" s="93" t="s">
        <v>898</v>
      </c>
      <c r="O3005" s="86"/>
      <c r="P3005" s="86"/>
      <c r="Q3005" s="86" t="s">
        <v>90</v>
      </c>
      <c r="R3005" s="86" t="s">
        <v>7194</v>
      </c>
      <c r="S3005" s="96" t="s">
        <v>21670</v>
      </c>
      <c r="T3005" s="96" t="s">
        <v>21603</v>
      </c>
      <c r="U3005" s="91">
        <v>2</v>
      </c>
      <c r="V3005" s="91">
        <v>3</v>
      </c>
      <c r="W3005" s="91" t="s">
        <v>7177</v>
      </c>
      <c r="X3005" s="98" t="s">
        <v>7195</v>
      </c>
      <c r="Y3005" s="86" t="s">
        <v>305</v>
      </c>
      <c r="Z3005" s="86" t="s">
        <v>309</v>
      </c>
      <c r="AA3005" s="86" t="s">
        <v>7232</v>
      </c>
      <c r="AB3005" s="86" t="s">
        <v>478</v>
      </c>
      <c r="AC3005" s="100">
        <v>24.6</v>
      </c>
      <c r="AD3005" s="100">
        <v>18.45</v>
      </c>
      <c r="AE3005" s="102" t="s">
        <v>7233</v>
      </c>
      <c r="AF3005" s="86" t="s">
        <v>538</v>
      </c>
      <c r="AG3005" s="103">
        <f>Table1[[#This Row],['# Books]]*Table1[[#This Row],[QTY]]</f>
        <v>0</v>
      </c>
      <c r="AH3005" s="104">
        <f>Table1[[#This Row],[S&amp;L Price]]*Table1[[#This Row],[QTY]]</f>
        <v>0</v>
      </c>
    </row>
    <row r="3006" spans="1:34" ht="18" hidden="1" customHeight="1" x14ac:dyDescent="0.25">
      <c r="A3006" s="83"/>
      <c r="B3006" s="83"/>
      <c r="C3006" s="84">
        <v>149</v>
      </c>
      <c r="D3006" s="84"/>
      <c r="E3006" s="84"/>
      <c r="F3006" s="86" t="s">
        <v>7172</v>
      </c>
      <c r="G3006" s="115">
        <v>1</v>
      </c>
      <c r="H3006" s="88" t="s">
        <v>7230</v>
      </c>
      <c r="I3006" s="88" t="s">
        <v>1045</v>
      </c>
      <c r="J3006" s="88" t="s">
        <v>329</v>
      </c>
      <c r="K3006" s="89" t="s">
        <v>7199</v>
      </c>
      <c r="L3006" s="91" t="s">
        <v>7235</v>
      </c>
      <c r="M3006" s="84">
        <v>2013</v>
      </c>
      <c r="N3006" s="93" t="s">
        <v>898</v>
      </c>
      <c r="O3006" s="86"/>
      <c r="P3006" s="86"/>
      <c r="Q3006" s="86" t="s">
        <v>90</v>
      </c>
      <c r="R3006" s="86" t="s">
        <v>7194</v>
      </c>
      <c r="S3006" s="96" t="s">
        <v>21670</v>
      </c>
      <c r="T3006" s="96" t="s">
        <v>21603</v>
      </c>
      <c r="U3006" s="91">
        <v>2</v>
      </c>
      <c r="V3006" s="91">
        <v>3</v>
      </c>
      <c r="W3006" s="91" t="s">
        <v>7177</v>
      </c>
      <c r="X3006" s="98"/>
      <c r="Y3006" s="86" t="s">
        <v>305</v>
      </c>
      <c r="Z3006" s="86" t="s">
        <v>309</v>
      </c>
      <c r="AA3006" s="86" t="s">
        <v>7236</v>
      </c>
      <c r="AB3006" s="86" t="s">
        <v>478</v>
      </c>
      <c r="AC3006" s="100">
        <v>33.25</v>
      </c>
      <c r="AD3006" s="100">
        <v>24.95</v>
      </c>
      <c r="AE3006" s="102" t="s">
        <v>7233</v>
      </c>
      <c r="AF3006" s="86" t="s">
        <v>538</v>
      </c>
      <c r="AG3006" s="103">
        <f>Table1[[#This Row],['# Books]]*Table1[[#This Row],[QTY]]</f>
        <v>0</v>
      </c>
      <c r="AH3006" s="104">
        <f>Table1[[#This Row],[S&amp;L Price]]*Table1[[#This Row],[QTY]]</f>
        <v>0</v>
      </c>
    </row>
    <row r="3007" spans="1:34" ht="18" customHeight="1" x14ac:dyDescent="0.25">
      <c r="A3007" s="83"/>
      <c r="B3007" s="83"/>
      <c r="C3007" s="84">
        <v>149</v>
      </c>
      <c r="D3007" s="84"/>
      <c r="E3007" s="84"/>
      <c r="F3007" s="86" t="s">
        <v>7172</v>
      </c>
      <c r="G3007" s="115">
        <v>1</v>
      </c>
      <c r="H3007" s="88" t="s">
        <v>7237</v>
      </c>
      <c r="I3007" s="88" t="s">
        <v>1045</v>
      </c>
      <c r="J3007" s="88" t="s">
        <v>126</v>
      </c>
      <c r="K3007" s="89"/>
      <c r="L3007" s="91" t="s">
        <v>7238</v>
      </c>
      <c r="M3007" s="84">
        <v>2017</v>
      </c>
      <c r="N3007" s="93" t="s">
        <v>1803</v>
      </c>
      <c r="O3007" s="86" t="s">
        <v>183</v>
      </c>
      <c r="P3007" s="86" t="s">
        <v>321</v>
      </c>
      <c r="Q3007" s="86" t="s">
        <v>90</v>
      </c>
      <c r="R3007" s="86" t="s">
        <v>984</v>
      </c>
      <c r="S3007" s="96" t="s">
        <v>21625</v>
      </c>
      <c r="T3007" s="96" t="s">
        <v>21603</v>
      </c>
      <c r="U3007" s="91"/>
      <c r="V3007" s="91"/>
      <c r="W3007" s="91" t="s">
        <v>7177</v>
      </c>
      <c r="X3007" s="98"/>
      <c r="Y3007" s="86" t="s">
        <v>305</v>
      </c>
      <c r="Z3007" s="86" t="s">
        <v>309</v>
      </c>
      <c r="AA3007" s="86" t="s">
        <v>7239</v>
      </c>
      <c r="AB3007" s="86" t="s">
        <v>478</v>
      </c>
      <c r="AC3007" s="100">
        <v>23.6</v>
      </c>
      <c r="AD3007" s="100">
        <v>17.7</v>
      </c>
      <c r="AE3007" s="102" t="s">
        <v>985</v>
      </c>
      <c r="AF3007" s="86" t="s">
        <v>538</v>
      </c>
      <c r="AG3007" s="103">
        <f>Table1[[#This Row],['# Books]]*Table1[[#This Row],[QTY]]</f>
        <v>0</v>
      </c>
      <c r="AH3007" s="104">
        <f>Table1[[#This Row],[S&amp;L Price]]*Table1[[#This Row],[QTY]]</f>
        <v>0</v>
      </c>
    </row>
    <row r="3008" spans="1:34" ht="18" hidden="1" customHeight="1" x14ac:dyDescent="0.25">
      <c r="A3008" s="83"/>
      <c r="B3008" s="83"/>
      <c r="C3008" s="84">
        <v>149</v>
      </c>
      <c r="D3008" s="84"/>
      <c r="E3008" s="84"/>
      <c r="F3008" s="86" t="s">
        <v>7172</v>
      </c>
      <c r="G3008" s="115">
        <v>1</v>
      </c>
      <c r="H3008" s="88" t="s">
        <v>7237</v>
      </c>
      <c r="I3008" s="88" t="s">
        <v>1045</v>
      </c>
      <c r="J3008" s="88" t="s">
        <v>328</v>
      </c>
      <c r="K3008" s="89"/>
      <c r="L3008" s="91" t="s">
        <v>7240</v>
      </c>
      <c r="M3008" s="84">
        <v>2017</v>
      </c>
      <c r="N3008" s="93" t="s">
        <v>1803</v>
      </c>
      <c r="O3008" s="86"/>
      <c r="P3008" s="86"/>
      <c r="Q3008" s="86" t="s">
        <v>90</v>
      </c>
      <c r="R3008" s="86" t="s">
        <v>984</v>
      </c>
      <c r="S3008" s="96" t="s">
        <v>21625</v>
      </c>
      <c r="T3008" s="96" t="s">
        <v>21603</v>
      </c>
      <c r="U3008" s="91"/>
      <c r="V3008" s="91"/>
      <c r="W3008" s="91" t="s">
        <v>7177</v>
      </c>
      <c r="X3008" s="98"/>
      <c r="Y3008" s="86" t="s">
        <v>305</v>
      </c>
      <c r="Z3008" s="86" t="s">
        <v>309</v>
      </c>
      <c r="AA3008" s="86" t="s">
        <v>7239</v>
      </c>
      <c r="AB3008" s="86" t="s">
        <v>478</v>
      </c>
      <c r="AC3008" s="100">
        <v>23.6</v>
      </c>
      <c r="AD3008" s="100">
        <v>17.7</v>
      </c>
      <c r="AE3008" s="102" t="s">
        <v>985</v>
      </c>
      <c r="AF3008" s="86" t="s">
        <v>538</v>
      </c>
      <c r="AG3008" s="103">
        <f>Table1[[#This Row],['# Books]]*Table1[[#This Row],[QTY]]</f>
        <v>0</v>
      </c>
      <c r="AH3008" s="104">
        <f>Table1[[#This Row],[S&amp;L Price]]*Table1[[#This Row],[QTY]]</f>
        <v>0</v>
      </c>
    </row>
    <row r="3009" spans="1:34" ht="18" customHeight="1" x14ac:dyDescent="0.25">
      <c r="A3009" s="83"/>
      <c r="B3009" s="83"/>
      <c r="C3009" s="84">
        <v>149</v>
      </c>
      <c r="D3009" s="84"/>
      <c r="E3009" s="84"/>
      <c r="F3009" s="86" t="s">
        <v>7172</v>
      </c>
      <c r="G3009" s="115">
        <v>1</v>
      </c>
      <c r="H3009" s="88" t="s">
        <v>7241</v>
      </c>
      <c r="I3009" s="88" t="s">
        <v>1045</v>
      </c>
      <c r="J3009" s="88" t="s">
        <v>126</v>
      </c>
      <c r="K3009" s="89"/>
      <c r="L3009" s="91" t="s">
        <v>7242</v>
      </c>
      <c r="M3009" s="84">
        <v>2017</v>
      </c>
      <c r="N3009" s="93" t="s">
        <v>1803</v>
      </c>
      <c r="O3009" s="86" t="s">
        <v>183</v>
      </c>
      <c r="P3009" s="86" t="s">
        <v>321</v>
      </c>
      <c r="Q3009" s="86" t="s">
        <v>90</v>
      </c>
      <c r="R3009" s="86" t="s">
        <v>986</v>
      </c>
      <c r="S3009" s="96" t="s">
        <v>21669</v>
      </c>
      <c r="T3009" s="96" t="s">
        <v>21603</v>
      </c>
      <c r="U3009" s="91"/>
      <c r="V3009" s="91"/>
      <c r="W3009" s="91" t="s">
        <v>7177</v>
      </c>
      <c r="X3009" s="98"/>
      <c r="Y3009" s="86" t="s">
        <v>305</v>
      </c>
      <c r="Z3009" s="86" t="s">
        <v>309</v>
      </c>
      <c r="AA3009" s="86" t="s">
        <v>20240</v>
      </c>
      <c r="AB3009" s="86" t="s">
        <v>478</v>
      </c>
      <c r="AC3009" s="100">
        <v>23.6</v>
      </c>
      <c r="AD3009" s="100">
        <v>17.7</v>
      </c>
      <c r="AE3009" s="102" t="s">
        <v>20241</v>
      </c>
      <c r="AF3009" s="86" t="s">
        <v>538</v>
      </c>
      <c r="AG3009" s="103">
        <f>Table1[[#This Row],['# Books]]*Table1[[#This Row],[QTY]]</f>
        <v>0</v>
      </c>
      <c r="AH3009" s="104">
        <f>Table1[[#This Row],[S&amp;L Price]]*Table1[[#This Row],[QTY]]</f>
        <v>0</v>
      </c>
    </row>
    <row r="3010" spans="1:34" ht="18" hidden="1" customHeight="1" x14ac:dyDescent="0.25">
      <c r="A3010" s="83"/>
      <c r="B3010" s="83"/>
      <c r="C3010" s="84">
        <v>149</v>
      </c>
      <c r="D3010" s="84"/>
      <c r="E3010" s="84"/>
      <c r="F3010" s="86" t="s">
        <v>7172</v>
      </c>
      <c r="G3010" s="115">
        <v>1</v>
      </c>
      <c r="H3010" s="88" t="s">
        <v>7241</v>
      </c>
      <c r="I3010" s="88" t="s">
        <v>1045</v>
      </c>
      <c r="J3010" s="88" t="s">
        <v>328</v>
      </c>
      <c r="K3010" s="89"/>
      <c r="L3010" s="91" t="s">
        <v>7243</v>
      </c>
      <c r="M3010" s="84">
        <v>2017</v>
      </c>
      <c r="N3010" s="93" t="s">
        <v>1803</v>
      </c>
      <c r="O3010" s="86"/>
      <c r="P3010" s="86"/>
      <c r="Q3010" s="86" t="s">
        <v>90</v>
      </c>
      <c r="R3010" s="86" t="s">
        <v>986</v>
      </c>
      <c r="S3010" s="96" t="s">
        <v>21669</v>
      </c>
      <c r="T3010" s="96" t="s">
        <v>21603</v>
      </c>
      <c r="U3010" s="91"/>
      <c r="V3010" s="91"/>
      <c r="W3010" s="91" t="s">
        <v>7177</v>
      </c>
      <c r="X3010" s="98"/>
      <c r="Y3010" s="86" t="s">
        <v>305</v>
      </c>
      <c r="Z3010" s="86" t="s">
        <v>309</v>
      </c>
      <c r="AA3010" s="86" t="s">
        <v>20240</v>
      </c>
      <c r="AB3010" s="86" t="s">
        <v>478</v>
      </c>
      <c r="AC3010" s="100">
        <v>23.6</v>
      </c>
      <c r="AD3010" s="100">
        <v>17.7</v>
      </c>
      <c r="AE3010" s="102" t="s">
        <v>20241</v>
      </c>
      <c r="AF3010" s="86" t="s">
        <v>538</v>
      </c>
      <c r="AG3010" s="103">
        <f>Table1[[#This Row],['# Books]]*Table1[[#This Row],[QTY]]</f>
        <v>0</v>
      </c>
      <c r="AH3010" s="104">
        <f>Table1[[#This Row],[S&amp;L Price]]*Table1[[#This Row],[QTY]]</f>
        <v>0</v>
      </c>
    </row>
    <row r="3011" spans="1:34" ht="18" hidden="1" customHeight="1" x14ac:dyDescent="0.25">
      <c r="A3011" s="83"/>
      <c r="B3011" s="83"/>
      <c r="C3011" s="84">
        <v>150</v>
      </c>
      <c r="D3011" s="84"/>
      <c r="E3011" s="84"/>
      <c r="F3011" s="86" t="s">
        <v>7244</v>
      </c>
      <c r="G3011" s="115">
        <v>4</v>
      </c>
      <c r="H3011" s="88" t="s">
        <v>7244</v>
      </c>
      <c r="I3011" s="88" t="s">
        <v>1045</v>
      </c>
      <c r="J3011" s="88" t="s">
        <v>125</v>
      </c>
      <c r="K3011" s="89"/>
      <c r="L3011" s="91" t="s">
        <v>7245</v>
      </c>
      <c r="M3011" s="84">
        <v>2017</v>
      </c>
      <c r="N3011" s="93" t="s">
        <v>1805</v>
      </c>
      <c r="O3011" s="86" t="s">
        <v>183</v>
      </c>
      <c r="P3011" s="86" t="s">
        <v>320</v>
      </c>
      <c r="Q3011" s="86"/>
      <c r="R3011" s="86"/>
      <c r="S3011" s="96"/>
      <c r="T3011" s="96"/>
      <c r="U3011" s="91"/>
      <c r="V3011" s="91"/>
      <c r="W3011" s="91"/>
      <c r="X3011" s="98"/>
      <c r="Y3011" s="86" t="s">
        <v>303</v>
      </c>
      <c r="Z3011" s="86" t="s">
        <v>1046</v>
      </c>
      <c r="AA3011" s="86" t="s">
        <v>7246</v>
      </c>
      <c r="AB3011" s="86" t="s">
        <v>478</v>
      </c>
      <c r="AC3011" s="100">
        <v>94.4</v>
      </c>
      <c r="AD3011" s="100">
        <v>70.8</v>
      </c>
      <c r="AE3011" s="102"/>
      <c r="AF3011" s="86" t="s">
        <v>538</v>
      </c>
      <c r="AG3011" s="103">
        <f>Table1[[#This Row],['# Books]]*Table1[[#This Row],[QTY]]</f>
        <v>0</v>
      </c>
      <c r="AH3011" s="104">
        <f>Table1[[#This Row],[S&amp;L Price]]*Table1[[#This Row],[QTY]]</f>
        <v>0</v>
      </c>
    </row>
    <row r="3012" spans="1:34" ht="18" customHeight="1" x14ac:dyDescent="0.25">
      <c r="A3012" s="83"/>
      <c r="B3012" s="83"/>
      <c r="C3012" s="84">
        <v>150</v>
      </c>
      <c r="D3012" s="84"/>
      <c r="E3012" s="84"/>
      <c r="F3012" s="86" t="s">
        <v>7244</v>
      </c>
      <c r="G3012" s="115">
        <v>1</v>
      </c>
      <c r="H3012" s="88" t="s">
        <v>7247</v>
      </c>
      <c r="I3012" s="88" t="s">
        <v>1045</v>
      </c>
      <c r="J3012" s="88" t="s">
        <v>126</v>
      </c>
      <c r="K3012" s="89"/>
      <c r="L3012" s="91" t="s">
        <v>7248</v>
      </c>
      <c r="M3012" s="84">
        <v>2017</v>
      </c>
      <c r="N3012" s="93" t="s">
        <v>1805</v>
      </c>
      <c r="O3012" s="86" t="s">
        <v>183</v>
      </c>
      <c r="P3012" s="86" t="s">
        <v>320</v>
      </c>
      <c r="Q3012" s="86" t="s">
        <v>90</v>
      </c>
      <c r="R3012" s="86" t="s">
        <v>7249</v>
      </c>
      <c r="S3012" s="96" t="s">
        <v>21625</v>
      </c>
      <c r="T3012" s="96" t="s">
        <v>21603</v>
      </c>
      <c r="U3012" s="91"/>
      <c r="V3012" s="91"/>
      <c r="W3012" s="91" t="s">
        <v>278</v>
      </c>
      <c r="X3012" s="98"/>
      <c r="Y3012" s="86" t="s">
        <v>303</v>
      </c>
      <c r="Z3012" s="86" t="s">
        <v>1046</v>
      </c>
      <c r="AA3012" s="86" t="s">
        <v>7250</v>
      </c>
      <c r="AB3012" s="86" t="s">
        <v>478</v>
      </c>
      <c r="AC3012" s="100">
        <v>23.6</v>
      </c>
      <c r="AD3012" s="100">
        <v>17.7</v>
      </c>
      <c r="AE3012" s="102" t="s">
        <v>7251</v>
      </c>
      <c r="AF3012" s="86" t="s">
        <v>538</v>
      </c>
      <c r="AG3012" s="103">
        <f>Table1[[#This Row],['# Books]]*Table1[[#This Row],[QTY]]</f>
        <v>0</v>
      </c>
      <c r="AH3012" s="104">
        <f>Table1[[#This Row],[S&amp;L Price]]*Table1[[#This Row],[QTY]]</f>
        <v>0</v>
      </c>
    </row>
    <row r="3013" spans="1:34" ht="18" hidden="1" customHeight="1" x14ac:dyDescent="0.25">
      <c r="A3013" s="83"/>
      <c r="B3013" s="83"/>
      <c r="C3013" s="84">
        <v>150</v>
      </c>
      <c r="D3013" s="84"/>
      <c r="E3013" s="84"/>
      <c r="F3013" s="86" t="s">
        <v>7244</v>
      </c>
      <c r="G3013" s="115">
        <v>1</v>
      </c>
      <c r="H3013" s="88" t="s">
        <v>7247</v>
      </c>
      <c r="I3013" s="88" t="s">
        <v>1045</v>
      </c>
      <c r="J3013" s="88" t="s">
        <v>328</v>
      </c>
      <c r="K3013" s="89"/>
      <c r="L3013" s="91" t="s">
        <v>7252</v>
      </c>
      <c r="M3013" s="84">
        <v>2017</v>
      </c>
      <c r="N3013" s="93" t="s">
        <v>1805</v>
      </c>
      <c r="O3013" s="86"/>
      <c r="P3013" s="86"/>
      <c r="Q3013" s="86" t="s">
        <v>90</v>
      </c>
      <c r="R3013" s="86" t="s">
        <v>7249</v>
      </c>
      <c r="S3013" s="96" t="s">
        <v>21625</v>
      </c>
      <c r="T3013" s="96" t="s">
        <v>21603</v>
      </c>
      <c r="U3013" s="91"/>
      <c r="V3013" s="91"/>
      <c r="W3013" s="91" t="s">
        <v>278</v>
      </c>
      <c r="X3013" s="98"/>
      <c r="Y3013" s="86" t="s">
        <v>303</v>
      </c>
      <c r="Z3013" s="86" t="s">
        <v>1046</v>
      </c>
      <c r="AA3013" s="86" t="s">
        <v>7250</v>
      </c>
      <c r="AB3013" s="86" t="s">
        <v>478</v>
      </c>
      <c r="AC3013" s="100">
        <v>23.6</v>
      </c>
      <c r="AD3013" s="100">
        <v>17.7</v>
      </c>
      <c r="AE3013" s="102" t="s">
        <v>7251</v>
      </c>
      <c r="AF3013" s="86" t="s">
        <v>538</v>
      </c>
      <c r="AG3013" s="103">
        <f>Table1[[#This Row],['# Books]]*Table1[[#This Row],[QTY]]</f>
        <v>0</v>
      </c>
      <c r="AH3013" s="104">
        <f>Table1[[#This Row],[S&amp;L Price]]*Table1[[#This Row],[QTY]]</f>
        <v>0</v>
      </c>
    </row>
    <row r="3014" spans="1:34" ht="18" customHeight="1" x14ac:dyDescent="0.25">
      <c r="A3014" s="83"/>
      <c r="B3014" s="83"/>
      <c r="C3014" s="84">
        <v>150</v>
      </c>
      <c r="D3014" s="84"/>
      <c r="E3014" s="84"/>
      <c r="F3014" s="86" t="s">
        <v>7244</v>
      </c>
      <c r="G3014" s="115">
        <v>1</v>
      </c>
      <c r="H3014" s="88" t="s">
        <v>7253</v>
      </c>
      <c r="I3014" s="88" t="s">
        <v>1045</v>
      </c>
      <c r="J3014" s="88" t="s">
        <v>126</v>
      </c>
      <c r="K3014" s="89"/>
      <c r="L3014" s="91" t="s">
        <v>7254</v>
      </c>
      <c r="M3014" s="84">
        <v>2017</v>
      </c>
      <c r="N3014" s="93" t="s">
        <v>1805</v>
      </c>
      <c r="O3014" s="86" t="s">
        <v>183</v>
      </c>
      <c r="P3014" s="86" t="s">
        <v>320</v>
      </c>
      <c r="Q3014" s="86" t="s">
        <v>90</v>
      </c>
      <c r="R3014" s="86" t="s">
        <v>7255</v>
      </c>
      <c r="S3014" s="96" t="s">
        <v>21626</v>
      </c>
      <c r="T3014" s="96" t="s">
        <v>21603</v>
      </c>
      <c r="U3014" s="91"/>
      <c r="V3014" s="91"/>
      <c r="W3014" s="91" t="s">
        <v>278</v>
      </c>
      <c r="X3014" s="98"/>
      <c r="Y3014" s="86" t="s">
        <v>303</v>
      </c>
      <c r="Z3014" s="86" t="s">
        <v>1046</v>
      </c>
      <c r="AA3014" s="86" t="s">
        <v>7256</v>
      </c>
      <c r="AB3014" s="86" t="s">
        <v>478</v>
      </c>
      <c r="AC3014" s="100">
        <v>23.6</v>
      </c>
      <c r="AD3014" s="100">
        <v>17.7</v>
      </c>
      <c r="AE3014" s="102" t="s">
        <v>7251</v>
      </c>
      <c r="AF3014" s="86" t="s">
        <v>538</v>
      </c>
      <c r="AG3014" s="103">
        <f>Table1[[#This Row],['# Books]]*Table1[[#This Row],[QTY]]</f>
        <v>0</v>
      </c>
      <c r="AH3014" s="104">
        <f>Table1[[#This Row],[S&amp;L Price]]*Table1[[#This Row],[QTY]]</f>
        <v>0</v>
      </c>
    </row>
    <row r="3015" spans="1:34" ht="18" hidden="1" customHeight="1" x14ac:dyDescent="0.25">
      <c r="A3015" s="83"/>
      <c r="B3015" s="83"/>
      <c r="C3015" s="84">
        <v>150</v>
      </c>
      <c r="D3015" s="84"/>
      <c r="E3015" s="84"/>
      <c r="F3015" s="86" t="s">
        <v>7244</v>
      </c>
      <c r="G3015" s="115">
        <v>1</v>
      </c>
      <c r="H3015" s="88" t="s">
        <v>7253</v>
      </c>
      <c r="I3015" s="88" t="s">
        <v>1045</v>
      </c>
      <c r="J3015" s="88" t="s">
        <v>328</v>
      </c>
      <c r="K3015" s="89"/>
      <c r="L3015" s="91" t="s">
        <v>7257</v>
      </c>
      <c r="M3015" s="84">
        <v>2017</v>
      </c>
      <c r="N3015" s="93" t="s">
        <v>1805</v>
      </c>
      <c r="O3015" s="86"/>
      <c r="P3015" s="86"/>
      <c r="Q3015" s="86" t="s">
        <v>90</v>
      </c>
      <c r="R3015" s="86" t="s">
        <v>7255</v>
      </c>
      <c r="S3015" s="96" t="s">
        <v>21626</v>
      </c>
      <c r="T3015" s="96" t="s">
        <v>21603</v>
      </c>
      <c r="U3015" s="91"/>
      <c r="V3015" s="91"/>
      <c r="W3015" s="91" t="s">
        <v>278</v>
      </c>
      <c r="X3015" s="98"/>
      <c r="Y3015" s="86" t="s">
        <v>303</v>
      </c>
      <c r="Z3015" s="86" t="s">
        <v>1046</v>
      </c>
      <c r="AA3015" s="86" t="s">
        <v>7256</v>
      </c>
      <c r="AB3015" s="86" t="s">
        <v>478</v>
      </c>
      <c r="AC3015" s="100">
        <v>23.6</v>
      </c>
      <c r="AD3015" s="100">
        <v>17.7</v>
      </c>
      <c r="AE3015" s="102" t="s">
        <v>7251</v>
      </c>
      <c r="AF3015" s="86" t="s">
        <v>538</v>
      </c>
      <c r="AG3015" s="103">
        <f>Table1[[#This Row],['# Books]]*Table1[[#This Row],[QTY]]</f>
        <v>0</v>
      </c>
      <c r="AH3015" s="104">
        <f>Table1[[#This Row],[S&amp;L Price]]*Table1[[#This Row],[QTY]]</f>
        <v>0</v>
      </c>
    </row>
    <row r="3016" spans="1:34" ht="18" customHeight="1" x14ac:dyDescent="0.25">
      <c r="A3016" s="83"/>
      <c r="B3016" s="83"/>
      <c r="C3016" s="84">
        <v>150</v>
      </c>
      <c r="D3016" s="84"/>
      <c r="E3016" s="84"/>
      <c r="F3016" s="86" t="s">
        <v>7244</v>
      </c>
      <c r="G3016" s="115">
        <v>1</v>
      </c>
      <c r="H3016" s="88" t="s">
        <v>7258</v>
      </c>
      <c r="I3016" s="88" t="s">
        <v>1045</v>
      </c>
      <c r="J3016" s="88" t="s">
        <v>126</v>
      </c>
      <c r="K3016" s="89"/>
      <c r="L3016" s="91" t="s">
        <v>7259</v>
      </c>
      <c r="M3016" s="84">
        <v>2017</v>
      </c>
      <c r="N3016" s="93" t="s">
        <v>1805</v>
      </c>
      <c r="O3016" s="86" t="s">
        <v>183</v>
      </c>
      <c r="P3016" s="86" t="s">
        <v>320</v>
      </c>
      <c r="Q3016" s="86" t="s">
        <v>90</v>
      </c>
      <c r="R3016" s="86" t="s">
        <v>6848</v>
      </c>
      <c r="S3016" s="96" t="s">
        <v>21628</v>
      </c>
      <c r="T3016" s="96" t="s">
        <v>21603</v>
      </c>
      <c r="U3016" s="91"/>
      <c r="V3016" s="91"/>
      <c r="W3016" s="91" t="s">
        <v>292</v>
      </c>
      <c r="X3016" s="98"/>
      <c r="Y3016" s="86" t="s">
        <v>303</v>
      </c>
      <c r="Z3016" s="86" t="s">
        <v>1046</v>
      </c>
      <c r="AA3016" s="86" t="s">
        <v>7260</v>
      </c>
      <c r="AB3016" s="86" t="s">
        <v>478</v>
      </c>
      <c r="AC3016" s="100">
        <v>23.6</v>
      </c>
      <c r="AD3016" s="100">
        <v>17.7</v>
      </c>
      <c r="AE3016" s="102" t="s">
        <v>7251</v>
      </c>
      <c r="AF3016" s="86" t="s">
        <v>538</v>
      </c>
      <c r="AG3016" s="103">
        <f>Table1[[#This Row],['# Books]]*Table1[[#This Row],[QTY]]</f>
        <v>0</v>
      </c>
      <c r="AH3016" s="104">
        <f>Table1[[#This Row],[S&amp;L Price]]*Table1[[#This Row],[QTY]]</f>
        <v>0</v>
      </c>
    </row>
    <row r="3017" spans="1:34" ht="18" hidden="1" customHeight="1" x14ac:dyDescent="0.25">
      <c r="A3017" s="83"/>
      <c r="B3017" s="83"/>
      <c r="C3017" s="84">
        <v>150</v>
      </c>
      <c r="D3017" s="84"/>
      <c r="E3017" s="84"/>
      <c r="F3017" s="86" t="s">
        <v>7244</v>
      </c>
      <c r="G3017" s="115">
        <v>1</v>
      </c>
      <c r="H3017" s="88" t="s">
        <v>7258</v>
      </c>
      <c r="I3017" s="88" t="s">
        <v>1045</v>
      </c>
      <c r="J3017" s="88" t="s">
        <v>328</v>
      </c>
      <c r="K3017" s="89"/>
      <c r="L3017" s="91" t="s">
        <v>7261</v>
      </c>
      <c r="M3017" s="84">
        <v>2017</v>
      </c>
      <c r="N3017" s="93" t="s">
        <v>1805</v>
      </c>
      <c r="O3017" s="86"/>
      <c r="P3017" s="86"/>
      <c r="Q3017" s="86" t="s">
        <v>90</v>
      </c>
      <c r="R3017" s="86" t="s">
        <v>6848</v>
      </c>
      <c r="S3017" s="96" t="s">
        <v>21628</v>
      </c>
      <c r="T3017" s="96" t="s">
        <v>21603</v>
      </c>
      <c r="U3017" s="91"/>
      <c r="V3017" s="91"/>
      <c r="W3017" s="91" t="s">
        <v>292</v>
      </c>
      <c r="X3017" s="98"/>
      <c r="Y3017" s="86" t="s">
        <v>303</v>
      </c>
      <c r="Z3017" s="86" t="s">
        <v>1046</v>
      </c>
      <c r="AA3017" s="86" t="s">
        <v>7260</v>
      </c>
      <c r="AB3017" s="86" t="s">
        <v>478</v>
      </c>
      <c r="AC3017" s="100">
        <v>23.6</v>
      </c>
      <c r="AD3017" s="100">
        <v>17.7</v>
      </c>
      <c r="AE3017" s="102" t="s">
        <v>7251</v>
      </c>
      <c r="AF3017" s="86" t="s">
        <v>538</v>
      </c>
      <c r="AG3017" s="103">
        <f>Table1[[#This Row],['# Books]]*Table1[[#This Row],[QTY]]</f>
        <v>0</v>
      </c>
      <c r="AH3017" s="104">
        <f>Table1[[#This Row],[S&amp;L Price]]*Table1[[#This Row],[QTY]]</f>
        <v>0</v>
      </c>
    </row>
    <row r="3018" spans="1:34" ht="18" customHeight="1" x14ac:dyDescent="0.25">
      <c r="A3018" s="83"/>
      <c r="B3018" s="83"/>
      <c r="C3018" s="84">
        <v>150</v>
      </c>
      <c r="D3018" s="84"/>
      <c r="E3018" s="84"/>
      <c r="F3018" s="86" t="s">
        <v>7244</v>
      </c>
      <c r="G3018" s="115">
        <v>1</v>
      </c>
      <c r="H3018" s="88" t="s">
        <v>7262</v>
      </c>
      <c r="I3018" s="88" t="s">
        <v>1045</v>
      </c>
      <c r="J3018" s="88" t="s">
        <v>126</v>
      </c>
      <c r="K3018" s="89"/>
      <c r="L3018" s="91" t="s">
        <v>7263</v>
      </c>
      <c r="M3018" s="84">
        <v>2017</v>
      </c>
      <c r="N3018" s="93" t="s">
        <v>1805</v>
      </c>
      <c r="O3018" s="86" t="s">
        <v>183</v>
      </c>
      <c r="P3018" s="86" t="s">
        <v>320</v>
      </c>
      <c r="Q3018" s="86" t="s">
        <v>90</v>
      </c>
      <c r="R3018" s="86" t="s">
        <v>236</v>
      </c>
      <c r="S3018" s="96" t="s">
        <v>21629</v>
      </c>
      <c r="T3018" s="96" t="s">
        <v>21603</v>
      </c>
      <c r="U3018" s="91"/>
      <c r="V3018" s="91"/>
      <c r="W3018" s="91" t="s">
        <v>278</v>
      </c>
      <c r="X3018" s="98"/>
      <c r="Y3018" s="86" t="s">
        <v>303</v>
      </c>
      <c r="Z3018" s="86" t="s">
        <v>1046</v>
      </c>
      <c r="AA3018" s="86" t="s">
        <v>20242</v>
      </c>
      <c r="AB3018" s="86" t="s">
        <v>478</v>
      </c>
      <c r="AC3018" s="100">
        <v>23.6</v>
      </c>
      <c r="AD3018" s="100">
        <v>17.7</v>
      </c>
      <c r="AE3018" s="102" t="s">
        <v>7251</v>
      </c>
      <c r="AF3018" s="86" t="s">
        <v>538</v>
      </c>
      <c r="AG3018" s="103">
        <f>Table1[[#This Row],['# Books]]*Table1[[#This Row],[QTY]]</f>
        <v>0</v>
      </c>
      <c r="AH3018" s="104">
        <f>Table1[[#This Row],[S&amp;L Price]]*Table1[[#This Row],[QTY]]</f>
        <v>0</v>
      </c>
    </row>
    <row r="3019" spans="1:34" ht="18" hidden="1" customHeight="1" x14ac:dyDescent="0.25">
      <c r="A3019" s="83"/>
      <c r="B3019" s="83"/>
      <c r="C3019" s="84">
        <v>150</v>
      </c>
      <c r="D3019" s="84"/>
      <c r="E3019" s="84"/>
      <c r="F3019" s="86" t="s">
        <v>7244</v>
      </c>
      <c r="G3019" s="115">
        <v>1</v>
      </c>
      <c r="H3019" s="88" t="s">
        <v>7262</v>
      </c>
      <c r="I3019" s="88" t="s">
        <v>1045</v>
      </c>
      <c r="J3019" s="88" t="s">
        <v>328</v>
      </c>
      <c r="K3019" s="89"/>
      <c r="L3019" s="91" t="s">
        <v>7264</v>
      </c>
      <c r="M3019" s="84">
        <v>2017</v>
      </c>
      <c r="N3019" s="93" t="s">
        <v>1805</v>
      </c>
      <c r="O3019" s="86"/>
      <c r="P3019" s="86"/>
      <c r="Q3019" s="86" t="s">
        <v>90</v>
      </c>
      <c r="R3019" s="86" t="s">
        <v>236</v>
      </c>
      <c r="S3019" s="96" t="s">
        <v>21629</v>
      </c>
      <c r="T3019" s="96" t="s">
        <v>21603</v>
      </c>
      <c r="U3019" s="91"/>
      <c r="V3019" s="91"/>
      <c r="W3019" s="91" t="s">
        <v>278</v>
      </c>
      <c r="X3019" s="98"/>
      <c r="Y3019" s="86" t="s">
        <v>303</v>
      </c>
      <c r="Z3019" s="86" t="s">
        <v>1046</v>
      </c>
      <c r="AA3019" s="86" t="s">
        <v>20242</v>
      </c>
      <c r="AB3019" s="86" t="s">
        <v>478</v>
      </c>
      <c r="AC3019" s="100">
        <v>23.6</v>
      </c>
      <c r="AD3019" s="100">
        <v>17.7</v>
      </c>
      <c r="AE3019" s="102" t="s">
        <v>7251</v>
      </c>
      <c r="AF3019" s="86" t="s">
        <v>538</v>
      </c>
      <c r="AG3019" s="103">
        <f>Table1[[#This Row],['# Books]]*Table1[[#This Row],[QTY]]</f>
        <v>0</v>
      </c>
      <c r="AH3019" s="104">
        <f>Table1[[#This Row],[S&amp;L Price]]*Table1[[#This Row],[QTY]]</f>
        <v>0</v>
      </c>
    </row>
    <row r="3020" spans="1:34" ht="18" hidden="1" customHeight="1" x14ac:dyDescent="0.25">
      <c r="A3020" s="83"/>
      <c r="B3020" s="83"/>
      <c r="C3020" s="84">
        <v>150</v>
      </c>
      <c r="D3020" s="84"/>
      <c r="E3020" s="84"/>
      <c r="F3020" s="86" t="s">
        <v>7265</v>
      </c>
      <c r="G3020" s="115">
        <v>5</v>
      </c>
      <c r="H3020" s="88" t="s">
        <v>7265</v>
      </c>
      <c r="I3020" s="88" t="s">
        <v>1045</v>
      </c>
      <c r="J3020" s="88" t="s">
        <v>125</v>
      </c>
      <c r="K3020" s="89"/>
      <c r="L3020" s="91" t="s">
        <v>7266</v>
      </c>
      <c r="M3020" s="84">
        <v>2017</v>
      </c>
      <c r="N3020" s="93" t="s">
        <v>1805</v>
      </c>
      <c r="O3020" s="86" t="s">
        <v>183</v>
      </c>
      <c r="P3020" s="86" t="s">
        <v>320</v>
      </c>
      <c r="Q3020" s="86"/>
      <c r="R3020" s="86"/>
      <c r="S3020" s="96"/>
      <c r="T3020" s="96"/>
      <c r="U3020" s="91"/>
      <c r="V3020" s="91"/>
      <c r="W3020" s="91"/>
      <c r="X3020" s="98"/>
      <c r="Y3020" s="86" t="s">
        <v>303</v>
      </c>
      <c r="Z3020" s="86" t="s">
        <v>1046</v>
      </c>
      <c r="AA3020" s="86" t="s">
        <v>7267</v>
      </c>
      <c r="AB3020" s="86" t="s">
        <v>478</v>
      </c>
      <c r="AC3020" s="100">
        <v>118</v>
      </c>
      <c r="AD3020" s="100">
        <v>88.5</v>
      </c>
      <c r="AE3020" s="102"/>
      <c r="AF3020" s="86" t="s">
        <v>538</v>
      </c>
      <c r="AG3020" s="103">
        <f>Table1[[#This Row],['# Books]]*Table1[[#This Row],[QTY]]</f>
        <v>0</v>
      </c>
      <c r="AH3020" s="104">
        <f>Table1[[#This Row],[S&amp;L Price]]*Table1[[#This Row],[QTY]]</f>
        <v>0</v>
      </c>
    </row>
    <row r="3021" spans="1:34" ht="18" customHeight="1" x14ac:dyDescent="0.25">
      <c r="A3021" s="83"/>
      <c r="B3021" s="83"/>
      <c r="C3021" s="84">
        <v>150</v>
      </c>
      <c r="D3021" s="84"/>
      <c r="E3021" s="84"/>
      <c r="F3021" s="86" t="s">
        <v>7265</v>
      </c>
      <c r="G3021" s="115">
        <v>1</v>
      </c>
      <c r="H3021" s="88" t="s">
        <v>7268</v>
      </c>
      <c r="I3021" s="88" t="s">
        <v>1045</v>
      </c>
      <c r="J3021" s="88" t="s">
        <v>126</v>
      </c>
      <c r="K3021" s="89"/>
      <c r="L3021" s="91" t="s">
        <v>7269</v>
      </c>
      <c r="M3021" s="84">
        <v>2017</v>
      </c>
      <c r="N3021" s="93" t="s">
        <v>1805</v>
      </c>
      <c r="O3021" s="86" t="s">
        <v>183</v>
      </c>
      <c r="P3021" s="86" t="s">
        <v>320</v>
      </c>
      <c r="Q3021" s="86" t="s">
        <v>90</v>
      </c>
      <c r="R3021" s="86" t="s">
        <v>7249</v>
      </c>
      <c r="S3021" s="96" t="s">
        <v>21628</v>
      </c>
      <c r="T3021" s="96" t="s">
        <v>21603</v>
      </c>
      <c r="U3021" s="91"/>
      <c r="V3021" s="91"/>
      <c r="W3021" s="91" t="s">
        <v>292</v>
      </c>
      <c r="X3021" s="98"/>
      <c r="Y3021" s="86" t="s">
        <v>303</v>
      </c>
      <c r="Z3021" s="86" t="s">
        <v>1046</v>
      </c>
      <c r="AA3021" s="86" t="s">
        <v>20243</v>
      </c>
      <c r="AB3021" s="86" t="s">
        <v>478</v>
      </c>
      <c r="AC3021" s="100">
        <v>23.6</v>
      </c>
      <c r="AD3021" s="100">
        <v>17.7</v>
      </c>
      <c r="AE3021" s="102" t="s">
        <v>4983</v>
      </c>
      <c r="AF3021" s="86" t="s">
        <v>538</v>
      </c>
      <c r="AG3021" s="103">
        <f>Table1[[#This Row],['# Books]]*Table1[[#This Row],[QTY]]</f>
        <v>0</v>
      </c>
      <c r="AH3021" s="104">
        <f>Table1[[#This Row],[S&amp;L Price]]*Table1[[#This Row],[QTY]]</f>
        <v>0</v>
      </c>
    </row>
    <row r="3022" spans="1:34" ht="18" hidden="1" customHeight="1" x14ac:dyDescent="0.25">
      <c r="A3022" s="83"/>
      <c r="B3022" s="83"/>
      <c r="C3022" s="84">
        <v>150</v>
      </c>
      <c r="D3022" s="84"/>
      <c r="E3022" s="84"/>
      <c r="F3022" s="86" t="s">
        <v>7265</v>
      </c>
      <c r="G3022" s="115">
        <v>1</v>
      </c>
      <c r="H3022" s="88" t="s">
        <v>7268</v>
      </c>
      <c r="I3022" s="88" t="s">
        <v>1045</v>
      </c>
      <c r="J3022" s="88" t="s">
        <v>328</v>
      </c>
      <c r="K3022" s="89"/>
      <c r="L3022" s="91" t="s">
        <v>7270</v>
      </c>
      <c r="M3022" s="84">
        <v>2017</v>
      </c>
      <c r="N3022" s="93" t="s">
        <v>1805</v>
      </c>
      <c r="O3022" s="86"/>
      <c r="P3022" s="86"/>
      <c r="Q3022" s="86" t="s">
        <v>90</v>
      </c>
      <c r="R3022" s="86" t="s">
        <v>7249</v>
      </c>
      <c r="S3022" s="96" t="s">
        <v>21628</v>
      </c>
      <c r="T3022" s="96" t="s">
        <v>21603</v>
      </c>
      <c r="U3022" s="91"/>
      <c r="V3022" s="91"/>
      <c r="W3022" s="91" t="s">
        <v>292</v>
      </c>
      <c r="X3022" s="98"/>
      <c r="Y3022" s="86" t="s">
        <v>303</v>
      </c>
      <c r="Z3022" s="86" t="s">
        <v>1046</v>
      </c>
      <c r="AA3022" s="86" t="s">
        <v>20243</v>
      </c>
      <c r="AB3022" s="86" t="s">
        <v>478</v>
      </c>
      <c r="AC3022" s="100">
        <v>23.6</v>
      </c>
      <c r="AD3022" s="100">
        <v>17.7</v>
      </c>
      <c r="AE3022" s="102" t="s">
        <v>4983</v>
      </c>
      <c r="AF3022" s="86" t="s">
        <v>538</v>
      </c>
      <c r="AG3022" s="103">
        <f>Table1[[#This Row],['# Books]]*Table1[[#This Row],[QTY]]</f>
        <v>0</v>
      </c>
      <c r="AH3022" s="104">
        <f>Table1[[#This Row],[S&amp;L Price]]*Table1[[#This Row],[QTY]]</f>
        <v>0</v>
      </c>
    </row>
    <row r="3023" spans="1:34" ht="18" customHeight="1" x14ac:dyDescent="0.25">
      <c r="A3023" s="83"/>
      <c r="B3023" s="83"/>
      <c r="C3023" s="84">
        <v>150</v>
      </c>
      <c r="D3023" s="84"/>
      <c r="E3023" s="84"/>
      <c r="F3023" s="86" t="s">
        <v>7265</v>
      </c>
      <c r="G3023" s="115">
        <v>1</v>
      </c>
      <c r="H3023" s="88" t="s">
        <v>7271</v>
      </c>
      <c r="I3023" s="88" t="s">
        <v>1045</v>
      </c>
      <c r="J3023" s="88" t="s">
        <v>126</v>
      </c>
      <c r="K3023" s="89"/>
      <c r="L3023" s="91" t="s">
        <v>7272</v>
      </c>
      <c r="M3023" s="84">
        <v>2017</v>
      </c>
      <c r="N3023" s="93" t="s">
        <v>1805</v>
      </c>
      <c r="O3023" s="86" t="s">
        <v>183</v>
      </c>
      <c r="P3023" s="86" t="s">
        <v>320</v>
      </c>
      <c r="Q3023" s="86" t="s">
        <v>90</v>
      </c>
      <c r="R3023" s="86" t="s">
        <v>7249</v>
      </c>
      <c r="S3023" s="96" t="s">
        <v>21629</v>
      </c>
      <c r="T3023" s="96" t="s">
        <v>21603</v>
      </c>
      <c r="U3023" s="91"/>
      <c r="V3023" s="91"/>
      <c r="W3023" s="91" t="s">
        <v>292</v>
      </c>
      <c r="X3023" s="98"/>
      <c r="Y3023" s="86" t="s">
        <v>303</v>
      </c>
      <c r="Z3023" s="86" t="s">
        <v>1046</v>
      </c>
      <c r="AA3023" s="86" t="s">
        <v>20244</v>
      </c>
      <c r="AB3023" s="86" t="s">
        <v>478</v>
      </c>
      <c r="AC3023" s="100">
        <v>23.6</v>
      </c>
      <c r="AD3023" s="100">
        <v>17.7</v>
      </c>
      <c r="AE3023" s="102" t="s">
        <v>7273</v>
      </c>
      <c r="AF3023" s="86" t="s">
        <v>538</v>
      </c>
      <c r="AG3023" s="103">
        <f>Table1[[#This Row],['# Books]]*Table1[[#This Row],[QTY]]</f>
        <v>0</v>
      </c>
      <c r="AH3023" s="104">
        <f>Table1[[#This Row],[S&amp;L Price]]*Table1[[#This Row],[QTY]]</f>
        <v>0</v>
      </c>
    </row>
    <row r="3024" spans="1:34" ht="18" hidden="1" customHeight="1" x14ac:dyDescent="0.25">
      <c r="A3024" s="83"/>
      <c r="B3024" s="83"/>
      <c r="C3024" s="84">
        <v>150</v>
      </c>
      <c r="D3024" s="84"/>
      <c r="E3024" s="84"/>
      <c r="F3024" s="86" t="s">
        <v>7265</v>
      </c>
      <c r="G3024" s="115">
        <v>1</v>
      </c>
      <c r="H3024" s="88" t="s">
        <v>7271</v>
      </c>
      <c r="I3024" s="88" t="s">
        <v>1045</v>
      </c>
      <c r="J3024" s="88" t="s">
        <v>328</v>
      </c>
      <c r="K3024" s="89"/>
      <c r="L3024" s="91" t="s">
        <v>7274</v>
      </c>
      <c r="M3024" s="84">
        <v>2017</v>
      </c>
      <c r="N3024" s="93" t="s">
        <v>1805</v>
      </c>
      <c r="O3024" s="86"/>
      <c r="P3024" s="86"/>
      <c r="Q3024" s="86" t="s">
        <v>90</v>
      </c>
      <c r="R3024" s="86" t="s">
        <v>7249</v>
      </c>
      <c r="S3024" s="96" t="s">
        <v>21629</v>
      </c>
      <c r="T3024" s="96" t="s">
        <v>21603</v>
      </c>
      <c r="U3024" s="91"/>
      <c r="V3024" s="91"/>
      <c r="W3024" s="91" t="s">
        <v>292</v>
      </c>
      <c r="X3024" s="98"/>
      <c r="Y3024" s="86" t="s">
        <v>303</v>
      </c>
      <c r="Z3024" s="86" t="s">
        <v>1046</v>
      </c>
      <c r="AA3024" s="86" t="s">
        <v>20244</v>
      </c>
      <c r="AB3024" s="86" t="s">
        <v>478</v>
      </c>
      <c r="AC3024" s="100">
        <v>23.6</v>
      </c>
      <c r="AD3024" s="100">
        <v>17.7</v>
      </c>
      <c r="AE3024" s="102" t="s">
        <v>7273</v>
      </c>
      <c r="AF3024" s="86" t="s">
        <v>538</v>
      </c>
      <c r="AG3024" s="103">
        <f>Table1[[#This Row],['# Books]]*Table1[[#This Row],[QTY]]</f>
        <v>0</v>
      </c>
      <c r="AH3024" s="104">
        <f>Table1[[#This Row],[S&amp;L Price]]*Table1[[#This Row],[QTY]]</f>
        <v>0</v>
      </c>
    </row>
    <row r="3025" spans="1:34" ht="18" customHeight="1" x14ac:dyDescent="0.25">
      <c r="A3025" s="83"/>
      <c r="B3025" s="83"/>
      <c r="C3025" s="84">
        <v>150</v>
      </c>
      <c r="D3025" s="84"/>
      <c r="E3025" s="84"/>
      <c r="F3025" s="86" t="s">
        <v>7265</v>
      </c>
      <c r="G3025" s="115">
        <v>1</v>
      </c>
      <c r="H3025" s="88" t="s">
        <v>7275</v>
      </c>
      <c r="I3025" s="88" t="s">
        <v>1045</v>
      </c>
      <c r="J3025" s="88" t="s">
        <v>126</v>
      </c>
      <c r="K3025" s="89"/>
      <c r="L3025" s="91" t="s">
        <v>7276</v>
      </c>
      <c r="M3025" s="84">
        <v>2017</v>
      </c>
      <c r="N3025" s="93" t="s">
        <v>1805</v>
      </c>
      <c r="O3025" s="86" t="s">
        <v>183</v>
      </c>
      <c r="P3025" s="86" t="s">
        <v>320</v>
      </c>
      <c r="Q3025" s="86" t="s">
        <v>90</v>
      </c>
      <c r="R3025" s="86" t="s">
        <v>7249</v>
      </c>
      <c r="S3025" s="96" t="s">
        <v>21629</v>
      </c>
      <c r="T3025" s="96" t="s">
        <v>21603</v>
      </c>
      <c r="U3025" s="91"/>
      <c r="V3025" s="91"/>
      <c r="W3025" s="91" t="s">
        <v>292</v>
      </c>
      <c r="X3025" s="98"/>
      <c r="Y3025" s="86" t="s">
        <v>303</v>
      </c>
      <c r="Z3025" s="86" t="s">
        <v>1046</v>
      </c>
      <c r="AA3025" s="86" t="s">
        <v>7277</v>
      </c>
      <c r="AB3025" s="86" t="s">
        <v>478</v>
      </c>
      <c r="AC3025" s="100">
        <v>23.6</v>
      </c>
      <c r="AD3025" s="100">
        <v>17.7</v>
      </c>
      <c r="AE3025" s="102"/>
      <c r="AF3025" s="86" t="s">
        <v>538</v>
      </c>
      <c r="AG3025" s="103">
        <f>Table1[[#This Row],['# Books]]*Table1[[#This Row],[QTY]]</f>
        <v>0</v>
      </c>
      <c r="AH3025" s="104">
        <f>Table1[[#This Row],[S&amp;L Price]]*Table1[[#This Row],[QTY]]</f>
        <v>0</v>
      </c>
    </row>
    <row r="3026" spans="1:34" ht="18" hidden="1" customHeight="1" x14ac:dyDescent="0.25">
      <c r="A3026" s="83"/>
      <c r="B3026" s="83"/>
      <c r="C3026" s="84">
        <v>150</v>
      </c>
      <c r="D3026" s="84"/>
      <c r="E3026" s="84"/>
      <c r="F3026" s="86" t="s">
        <v>7265</v>
      </c>
      <c r="G3026" s="115">
        <v>1</v>
      </c>
      <c r="H3026" s="88" t="s">
        <v>7275</v>
      </c>
      <c r="I3026" s="88" t="s">
        <v>1045</v>
      </c>
      <c r="J3026" s="88" t="s">
        <v>328</v>
      </c>
      <c r="K3026" s="89"/>
      <c r="L3026" s="91" t="s">
        <v>7278</v>
      </c>
      <c r="M3026" s="84">
        <v>2017</v>
      </c>
      <c r="N3026" s="93" t="s">
        <v>1805</v>
      </c>
      <c r="O3026" s="86"/>
      <c r="P3026" s="86"/>
      <c r="Q3026" s="86" t="s">
        <v>90</v>
      </c>
      <c r="R3026" s="86" t="s">
        <v>7249</v>
      </c>
      <c r="S3026" s="96" t="s">
        <v>21629</v>
      </c>
      <c r="T3026" s="96" t="s">
        <v>21603</v>
      </c>
      <c r="U3026" s="91"/>
      <c r="V3026" s="91"/>
      <c r="W3026" s="91" t="s">
        <v>292</v>
      </c>
      <c r="X3026" s="98"/>
      <c r="Y3026" s="86" t="s">
        <v>303</v>
      </c>
      <c r="Z3026" s="86" t="s">
        <v>1046</v>
      </c>
      <c r="AA3026" s="86" t="s">
        <v>7277</v>
      </c>
      <c r="AB3026" s="86" t="s">
        <v>478</v>
      </c>
      <c r="AC3026" s="100">
        <v>23.6</v>
      </c>
      <c r="AD3026" s="100">
        <v>17.7</v>
      </c>
      <c r="AE3026" s="102"/>
      <c r="AF3026" s="86" t="s">
        <v>538</v>
      </c>
      <c r="AG3026" s="103">
        <f>Table1[[#This Row],['# Books]]*Table1[[#This Row],[QTY]]</f>
        <v>0</v>
      </c>
      <c r="AH3026" s="104">
        <f>Table1[[#This Row],[S&amp;L Price]]*Table1[[#This Row],[QTY]]</f>
        <v>0</v>
      </c>
    </row>
    <row r="3027" spans="1:34" ht="18" customHeight="1" x14ac:dyDescent="0.25">
      <c r="A3027" s="83"/>
      <c r="B3027" s="83"/>
      <c r="C3027" s="84">
        <v>150</v>
      </c>
      <c r="D3027" s="84"/>
      <c r="E3027" s="84"/>
      <c r="F3027" s="86" t="s">
        <v>7265</v>
      </c>
      <c r="G3027" s="115">
        <v>1</v>
      </c>
      <c r="H3027" s="88" t="s">
        <v>7279</v>
      </c>
      <c r="I3027" s="88" t="s">
        <v>1045</v>
      </c>
      <c r="J3027" s="88" t="s">
        <v>126</v>
      </c>
      <c r="K3027" s="89"/>
      <c r="L3027" s="91" t="s">
        <v>7280</v>
      </c>
      <c r="M3027" s="84">
        <v>2017</v>
      </c>
      <c r="N3027" s="93" t="s">
        <v>1805</v>
      </c>
      <c r="O3027" s="86" t="s">
        <v>183</v>
      </c>
      <c r="P3027" s="86" t="s">
        <v>320</v>
      </c>
      <c r="Q3027" s="86" t="s">
        <v>90</v>
      </c>
      <c r="R3027" s="86" t="s">
        <v>7249</v>
      </c>
      <c r="S3027" s="96" t="s">
        <v>21629</v>
      </c>
      <c r="T3027" s="96" t="s">
        <v>21603</v>
      </c>
      <c r="U3027" s="91"/>
      <c r="V3027" s="91"/>
      <c r="W3027" s="91" t="s">
        <v>292</v>
      </c>
      <c r="X3027" s="98"/>
      <c r="Y3027" s="86" t="s">
        <v>303</v>
      </c>
      <c r="Z3027" s="86" t="s">
        <v>1046</v>
      </c>
      <c r="AA3027" s="86" t="s">
        <v>7281</v>
      </c>
      <c r="AB3027" s="86" t="s">
        <v>478</v>
      </c>
      <c r="AC3027" s="100">
        <v>23.6</v>
      </c>
      <c r="AD3027" s="100">
        <v>17.7</v>
      </c>
      <c r="AE3027" s="102" t="s">
        <v>7282</v>
      </c>
      <c r="AF3027" s="86" t="s">
        <v>538</v>
      </c>
      <c r="AG3027" s="103">
        <f>Table1[[#This Row],['# Books]]*Table1[[#This Row],[QTY]]</f>
        <v>0</v>
      </c>
      <c r="AH3027" s="104">
        <f>Table1[[#This Row],[S&amp;L Price]]*Table1[[#This Row],[QTY]]</f>
        <v>0</v>
      </c>
    </row>
    <row r="3028" spans="1:34" ht="18" hidden="1" customHeight="1" x14ac:dyDescent="0.25">
      <c r="A3028" s="83"/>
      <c r="B3028" s="83"/>
      <c r="C3028" s="84">
        <v>150</v>
      </c>
      <c r="D3028" s="84"/>
      <c r="E3028" s="84"/>
      <c r="F3028" s="86" t="s">
        <v>7265</v>
      </c>
      <c r="G3028" s="115">
        <v>1</v>
      </c>
      <c r="H3028" s="88" t="s">
        <v>7279</v>
      </c>
      <c r="I3028" s="88" t="s">
        <v>1045</v>
      </c>
      <c r="J3028" s="88" t="s">
        <v>328</v>
      </c>
      <c r="K3028" s="89"/>
      <c r="L3028" s="91" t="s">
        <v>7283</v>
      </c>
      <c r="M3028" s="84">
        <v>2017</v>
      </c>
      <c r="N3028" s="93" t="s">
        <v>1805</v>
      </c>
      <c r="O3028" s="86"/>
      <c r="P3028" s="86"/>
      <c r="Q3028" s="86" t="s">
        <v>90</v>
      </c>
      <c r="R3028" s="86" t="s">
        <v>7249</v>
      </c>
      <c r="S3028" s="96" t="s">
        <v>21629</v>
      </c>
      <c r="T3028" s="96" t="s">
        <v>21603</v>
      </c>
      <c r="U3028" s="91"/>
      <c r="V3028" s="91"/>
      <c r="W3028" s="91" t="s">
        <v>292</v>
      </c>
      <c r="X3028" s="98"/>
      <c r="Y3028" s="86" t="s">
        <v>303</v>
      </c>
      <c r="Z3028" s="86" t="s">
        <v>1046</v>
      </c>
      <c r="AA3028" s="86" t="s">
        <v>7281</v>
      </c>
      <c r="AB3028" s="86" t="s">
        <v>478</v>
      </c>
      <c r="AC3028" s="100">
        <v>23.6</v>
      </c>
      <c r="AD3028" s="100">
        <v>17.7</v>
      </c>
      <c r="AE3028" s="102" t="s">
        <v>7282</v>
      </c>
      <c r="AF3028" s="86" t="s">
        <v>538</v>
      </c>
      <c r="AG3028" s="103">
        <f>Table1[[#This Row],['# Books]]*Table1[[#This Row],[QTY]]</f>
        <v>0</v>
      </c>
      <c r="AH3028" s="104">
        <f>Table1[[#This Row],[S&amp;L Price]]*Table1[[#This Row],[QTY]]</f>
        <v>0</v>
      </c>
    </row>
    <row r="3029" spans="1:34" ht="18" customHeight="1" x14ac:dyDescent="0.25">
      <c r="A3029" s="83"/>
      <c r="B3029" s="83"/>
      <c r="C3029" s="84">
        <v>150</v>
      </c>
      <c r="D3029" s="84"/>
      <c r="E3029" s="84"/>
      <c r="F3029" s="86" t="s">
        <v>7265</v>
      </c>
      <c r="G3029" s="115">
        <v>1</v>
      </c>
      <c r="H3029" s="88" t="s">
        <v>7284</v>
      </c>
      <c r="I3029" s="88" t="s">
        <v>1045</v>
      </c>
      <c r="J3029" s="88" t="s">
        <v>126</v>
      </c>
      <c r="K3029" s="89"/>
      <c r="L3029" s="91" t="s">
        <v>7285</v>
      </c>
      <c r="M3029" s="84">
        <v>2017</v>
      </c>
      <c r="N3029" s="93" t="s">
        <v>1805</v>
      </c>
      <c r="O3029" s="86" t="s">
        <v>183</v>
      </c>
      <c r="P3029" s="86" t="s">
        <v>320</v>
      </c>
      <c r="Q3029" s="86" t="s">
        <v>90</v>
      </c>
      <c r="R3029" s="86" t="s">
        <v>7249</v>
      </c>
      <c r="S3029" s="96" t="s">
        <v>21628</v>
      </c>
      <c r="T3029" s="96" t="s">
        <v>21603</v>
      </c>
      <c r="U3029" s="91"/>
      <c r="V3029" s="91"/>
      <c r="W3029" s="91" t="s">
        <v>292</v>
      </c>
      <c r="X3029" s="98"/>
      <c r="Y3029" s="86" t="s">
        <v>303</v>
      </c>
      <c r="Z3029" s="86" t="s">
        <v>1046</v>
      </c>
      <c r="AA3029" s="86" t="s">
        <v>20245</v>
      </c>
      <c r="AB3029" s="86" t="s">
        <v>478</v>
      </c>
      <c r="AC3029" s="100">
        <v>23.6</v>
      </c>
      <c r="AD3029" s="100">
        <v>17.7</v>
      </c>
      <c r="AE3029" s="102" t="s">
        <v>20246</v>
      </c>
      <c r="AF3029" s="86" t="s">
        <v>538</v>
      </c>
      <c r="AG3029" s="103">
        <f>Table1[[#This Row],['# Books]]*Table1[[#This Row],[QTY]]</f>
        <v>0</v>
      </c>
      <c r="AH3029" s="104">
        <f>Table1[[#This Row],[S&amp;L Price]]*Table1[[#This Row],[QTY]]</f>
        <v>0</v>
      </c>
    </row>
    <row r="3030" spans="1:34" ht="18" hidden="1" customHeight="1" x14ac:dyDescent="0.25">
      <c r="A3030" s="83"/>
      <c r="B3030" s="83"/>
      <c r="C3030" s="84">
        <v>150</v>
      </c>
      <c r="D3030" s="84"/>
      <c r="E3030" s="84"/>
      <c r="F3030" s="86" t="s">
        <v>7265</v>
      </c>
      <c r="G3030" s="115">
        <v>1</v>
      </c>
      <c r="H3030" s="88" t="s">
        <v>7284</v>
      </c>
      <c r="I3030" s="88" t="s">
        <v>1045</v>
      </c>
      <c r="J3030" s="88" t="s">
        <v>328</v>
      </c>
      <c r="K3030" s="89"/>
      <c r="L3030" s="91" t="s">
        <v>7288</v>
      </c>
      <c r="M3030" s="84">
        <v>2017</v>
      </c>
      <c r="N3030" s="93" t="s">
        <v>1805</v>
      </c>
      <c r="O3030" s="86"/>
      <c r="P3030" s="86"/>
      <c r="Q3030" s="86" t="s">
        <v>90</v>
      </c>
      <c r="R3030" s="86" t="s">
        <v>7249</v>
      </c>
      <c r="S3030" s="96" t="s">
        <v>21628</v>
      </c>
      <c r="T3030" s="96" t="s">
        <v>21603</v>
      </c>
      <c r="U3030" s="91"/>
      <c r="V3030" s="91"/>
      <c r="W3030" s="91" t="s">
        <v>292</v>
      </c>
      <c r="X3030" s="98"/>
      <c r="Y3030" s="86" t="s">
        <v>303</v>
      </c>
      <c r="Z3030" s="86" t="s">
        <v>1046</v>
      </c>
      <c r="AA3030" s="86" t="s">
        <v>20245</v>
      </c>
      <c r="AB3030" s="86" t="s">
        <v>478</v>
      </c>
      <c r="AC3030" s="100">
        <v>23.6</v>
      </c>
      <c r="AD3030" s="100">
        <v>17.7</v>
      </c>
      <c r="AE3030" s="102" t="s">
        <v>20246</v>
      </c>
      <c r="AF3030" s="86" t="s">
        <v>538</v>
      </c>
      <c r="AG3030" s="103">
        <f>Table1[[#This Row],['# Books]]*Table1[[#This Row],[QTY]]</f>
        <v>0</v>
      </c>
      <c r="AH3030" s="104">
        <f>Table1[[#This Row],[S&amp;L Price]]*Table1[[#This Row],[QTY]]</f>
        <v>0</v>
      </c>
    </row>
    <row r="3031" spans="1:34" ht="18" hidden="1" customHeight="1" x14ac:dyDescent="0.25">
      <c r="A3031" s="83"/>
      <c r="B3031" s="83"/>
      <c r="C3031" s="84">
        <v>151</v>
      </c>
      <c r="D3031" s="84"/>
      <c r="E3031" s="84"/>
      <c r="F3031" s="86" t="s">
        <v>5302</v>
      </c>
      <c r="G3031" s="115">
        <v>6</v>
      </c>
      <c r="H3031" s="88" t="s">
        <v>5302</v>
      </c>
      <c r="I3031" s="88" t="s">
        <v>1045</v>
      </c>
      <c r="J3031" s="88" t="s">
        <v>125</v>
      </c>
      <c r="K3031" s="89"/>
      <c r="L3031" s="91" t="s">
        <v>5303</v>
      </c>
      <c r="M3031" s="84">
        <v>2019</v>
      </c>
      <c r="N3031" s="93" t="s">
        <v>4044</v>
      </c>
      <c r="O3031" s="86" t="s">
        <v>183</v>
      </c>
      <c r="P3031" s="86" t="s">
        <v>325</v>
      </c>
      <c r="Q3031" s="86"/>
      <c r="R3031" s="86"/>
      <c r="S3031" s="96"/>
      <c r="T3031" s="96"/>
      <c r="U3031" s="91"/>
      <c r="V3031" s="91"/>
      <c r="W3031" s="91"/>
      <c r="X3031" s="98"/>
      <c r="Y3031" s="86" t="s">
        <v>301</v>
      </c>
      <c r="Z3031" s="86" t="s">
        <v>304</v>
      </c>
      <c r="AA3031" s="86" t="s">
        <v>5304</v>
      </c>
      <c r="AB3031" s="86" t="s">
        <v>478</v>
      </c>
      <c r="AC3031" s="100">
        <v>157.5</v>
      </c>
      <c r="AD3031" s="100">
        <v>118.2</v>
      </c>
      <c r="AE3031" s="102"/>
      <c r="AF3031" s="86" t="s">
        <v>539</v>
      </c>
      <c r="AG3031" s="103">
        <f>Table1[[#This Row],['# Books]]*Table1[[#This Row],[QTY]]</f>
        <v>0</v>
      </c>
      <c r="AH3031" s="104">
        <f>Table1[[#This Row],[S&amp;L Price]]*Table1[[#This Row],[QTY]]</f>
        <v>0</v>
      </c>
    </row>
    <row r="3032" spans="1:34" ht="18" customHeight="1" x14ac:dyDescent="0.25">
      <c r="A3032" s="83"/>
      <c r="B3032" s="83"/>
      <c r="C3032" s="84">
        <v>151</v>
      </c>
      <c r="D3032" s="84"/>
      <c r="E3032" s="84"/>
      <c r="F3032" s="86" t="s">
        <v>5302</v>
      </c>
      <c r="G3032" s="115">
        <v>1</v>
      </c>
      <c r="H3032" s="88" t="s">
        <v>5305</v>
      </c>
      <c r="I3032" s="88" t="s">
        <v>1045</v>
      </c>
      <c r="J3032" s="88" t="s">
        <v>126</v>
      </c>
      <c r="K3032" s="89"/>
      <c r="L3032" s="91" t="s">
        <v>5306</v>
      </c>
      <c r="M3032" s="84">
        <v>2019</v>
      </c>
      <c r="N3032" s="93" t="s">
        <v>4044</v>
      </c>
      <c r="O3032" s="86" t="s">
        <v>183</v>
      </c>
      <c r="P3032" s="86" t="s">
        <v>325</v>
      </c>
      <c r="Q3032" s="86" t="s">
        <v>90</v>
      </c>
      <c r="R3032" s="86" t="s">
        <v>195</v>
      </c>
      <c r="S3032" s="96"/>
      <c r="T3032" s="96"/>
      <c r="U3032" s="91"/>
      <c r="V3032" s="91"/>
      <c r="W3032" s="91" t="s">
        <v>289</v>
      </c>
      <c r="X3032" s="98" t="s">
        <v>559</v>
      </c>
      <c r="Y3032" s="86" t="s">
        <v>301</v>
      </c>
      <c r="Z3032" s="86" t="s">
        <v>304</v>
      </c>
      <c r="AA3032" s="86" t="s">
        <v>5307</v>
      </c>
      <c r="AB3032" s="86" t="s">
        <v>478</v>
      </c>
      <c r="AC3032" s="100">
        <v>26.25</v>
      </c>
      <c r="AD3032" s="100">
        <v>19.7</v>
      </c>
      <c r="AE3032" s="102" t="s">
        <v>1021</v>
      </c>
      <c r="AF3032" s="86" t="s">
        <v>539</v>
      </c>
      <c r="AG3032" s="103">
        <f>Table1[[#This Row],['# Books]]*Table1[[#This Row],[QTY]]</f>
        <v>0</v>
      </c>
      <c r="AH3032" s="104">
        <f>Table1[[#This Row],[S&amp;L Price]]*Table1[[#This Row],[QTY]]</f>
        <v>0</v>
      </c>
    </row>
    <row r="3033" spans="1:34" ht="18" hidden="1" customHeight="1" x14ac:dyDescent="0.25">
      <c r="A3033" s="83"/>
      <c r="B3033" s="83"/>
      <c r="C3033" s="84">
        <v>151</v>
      </c>
      <c r="D3033" s="84"/>
      <c r="E3033" s="84"/>
      <c r="F3033" s="86" t="s">
        <v>5302</v>
      </c>
      <c r="G3033" s="115">
        <v>1</v>
      </c>
      <c r="H3033" s="88" t="s">
        <v>5305</v>
      </c>
      <c r="I3033" s="88" t="s">
        <v>1045</v>
      </c>
      <c r="J3033" s="88" t="s">
        <v>328</v>
      </c>
      <c r="K3033" s="89"/>
      <c r="L3033" s="91" t="s">
        <v>5308</v>
      </c>
      <c r="M3033" s="84">
        <v>2019</v>
      </c>
      <c r="N3033" s="93" t="s">
        <v>4044</v>
      </c>
      <c r="O3033" s="86"/>
      <c r="P3033" s="86"/>
      <c r="Q3033" s="86" t="s">
        <v>90</v>
      </c>
      <c r="R3033" s="86" t="s">
        <v>195</v>
      </c>
      <c r="S3033" s="96"/>
      <c r="T3033" s="96"/>
      <c r="U3033" s="91"/>
      <c r="V3033" s="91"/>
      <c r="W3033" s="91" t="s">
        <v>289</v>
      </c>
      <c r="X3033" s="98" t="s">
        <v>559</v>
      </c>
      <c r="Y3033" s="86" t="s">
        <v>301</v>
      </c>
      <c r="Z3033" s="86" t="s">
        <v>304</v>
      </c>
      <c r="AA3033" s="86" t="s">
        <v>5307</v>
      </c>
      <c r="AB3033" s="86" t="s">
        <v>478</v>
      </c>
      <c r="AC3033" s="100">
        <v>26.25</v>
      </c>
      <c r="AD3033" s="100">
        <v>19.7</v>
      </c>
      <c r="AE3033" s="102" t="s">
        <v>1021</v>
      </c>
      <c r="AF3033" s="86" t="s">
        <v>539</v>
      </c>
      <c r="AG3033" s="103">
        <f>Table1[[#This Row],['# Books]]*Table1[[#This Row],[QTY]]</f>
        <v>0</v>
      </c>
      <c r="AH3033" s="104">
        <f>Table1[[#This Row],[S&amp;L Price]]*Table1[[#This Row],[QTY]]</f>
        <v>0</v>
      </c>
    </row>
    <row r="3034" spans="1:34" ht="18" customHeight="1" x14ac:dyDescent="0.25">
      <c r="A3034" s="83"/>
      <c r="B3034" s="83"/>
      <c r="C3034" s="84">
        <v>151</v>
      </c>
      <c r="D3034" s="84"/>
      <c r="E3034" s="84"/>
      <c r="F3034" s="86" t="s">
        <v>5302</v>
      </c>
      <c r="G3034" s="115">
        <v>1</v>
      </c>
      <c r="H3034" s="88" t="s">
        <v>5309</v>
      </c>
      <c r="I3034" s="88" t="s">
        <v>1045</v>
      </c>
      <c r="J3034" s="88" t="s">
        <v>126</v>
      </c>
      <c r="K3034" s="89"/>
      <c r="L3034" s="91" t="s">
        <v>5310</v>
      </c>
      <c r="M3034" s="84">
        <v>2019</v>
      </c>
      <c r="N3034" s="93" t="s">
        <v>4044</v>
      </c>
      <c r="O3034" s="86" t="s">
        <v>183</v>
      </c>
      <c r="P3034" s="86" t="s">
        <v>325</v>
      </c>
      <c r="Q3034" s="86" t="s">
        <v>90</v>
      </c>
      <c r="R3034" s="86" t="s">
        <v>5311</v>
      </c>
      <c r="S3034" s="96"/>
      <c r="T3034" s="96"/>
      <c r="U3034" s="91"/>
      <c r="V3034" s="91"/>
      <c r="W3034" s="91" t="s">
        <v>289</v>
      </c>
      <c r="X3034" s="98" t="s">
        <v>7674</v>
      </c>
      <c r="Y3034" s="86" t="s">
        <v>301</v>
      </c>
      <c r="Z3034" s="86" t="s">
        <v>304</v>
      </c>
      <c r="AA3034" s="86" t="s">
        <v>5312</v>
      </c>
      <c r="AB3034" s="86" t="s">
        <v>478</v>
      </c>
      <c r="AC3034" s="100">
        <v>26.25</v>
      </c>
      <c r="AD3034" s="100">
        <v>19.7</v>
      </c>
      <c r="AE3034" s="102" t="s">
        <v>903</v>
      </c>
      <c r="AF3034" s="86" t="s">
        <v>539</v>
      </c>
      <c r="AG3034" s="103">
        <f>Table1[[#This Row],['# Books]]*Table1[[#This Row],[QTY]]</f>
        <v>0</v>
      </c>
      <c r="AH3034" s="104">
        <f>Table1[[#This Row],[S&amp;L Price]]*Table1[[#This Row],[QTY]]</f>
        <v>0</v>
      </c>
    </row>
    <row r="3035" spans="1:34" ht="18" hidden="1" customHeight="1" x14ac:dyDescent="0.25">
      <c r="A3035" s="83"/>
      <c r="B3035" s="83"/>
      <c r="C3035" s="84">
        <v>151</v>
      </c>
      <c r="D3035" s="84"/>
      <c r="E3035" s="84"/>
      <c r="F3035" s="86" t="s">
        <v>5302</v>
      </c>
      <c r="G3035" s="115">
        <v>1</v>
      </c>
      <c r="H3035" s="88" t="s">
        <v>5309</v>
      </c>
      <c r="I3035" s="88" t="s">
        <v>1045</v>
      </c>
      <c r="J3035" s="88" t="s">
        <v>328</v>
      </c>
      <c r="K3035" s="89"/>
      <c r="L3035" s="91" t="s">
        <v>5313</v>
      </c>
      <c r="M3035" s="84">
        <v>2019</v>
      </c>
      <c r="N3035" s="93" t="s">
        <v>4044</v>
      </c>
      <c r="O3035" s="86"/>
      <c r="P3035" s="86"/>
      <c r="Q3035" s="86" t="s">
        <v>90</v>
      </c>
      <c r="R3035" s="86" t="s">
        <v>5311</v>
      </c>
      <c r="S3035" s="96"/>
      <c r="T3035" s="96"/>
      <c r="U3035" s="91"/>
      <c r="V3035" s="91"/>
      <c r="W3035" s="91" t="s">
        <v>289</v>
      </c>
      <c r="X3035" s="98" t="s">
        <v>7674</v>
      </c>
      <c r="Y3035" s="86" t="s">
        <v>301</v>
      </c>
      <c r="Z3035" s="86" t="s">
        <v>304</v>
      </c>
      <c r="AA3035" s="86" t="s">
        <v>5312</v>
      </c>
      <c r="AB3035" s="86" t="s">
        <v>478</v>
      </c>
      <c r="AC3035" s="100">
        <v>26.25</v>
      </c>
      <c r="AD3035" s="100">
        <v>19.7</v>
      </c>
      <c r="AE3035" s="102" t="s">
        <v>903</v>
      </c>
      <c r="AF3035" s="86" t="s">
        <v>539</v>
      </c>
      <c r="AG3035" s="103">
        <f>Table1[[#This Row],['# Books]]*Table1[[#This Row],[QTY]]</f>
        <v>0</v>
      </c>
      <c r="AH3035" s="104">
        <f>Table1[[#This Row],[S&amp;L Price]]*Table1[[#This Row],[QTY]]</f>
        <v>0</v>
      </c>
    </row>
    <row r="3036" spans="1:34" ht="18" customHeight="1" x14ac:dyDescent="0.25">
      <c r="A3036" s="83"/>
      <c r="B3036" s="83"/>
      <c r="C3036" s="84">
        <v>151</v>
      </c>
      <c r="D3036" s="84"/>
      <c r="E3036" s="84"/>
      <c r="F3036" s="86" t="s">
        <v>5302</v>
      </c>
      <c r="G3036" s="115">
        <v>1</v>
      </c>
      <c r="H3036" s="88" t="s">
        <v>16733</v>
      </c>
      <c r="I3036" s="88" t="s">
        <v>1045</v>
      </c>
      <c r="J3036" s="88" t="s">
        <v>126</v>
      </c>
      <c r="K3036" s="89"/>
      <c r="L3036" s="91" t="s">
        <v>5314</v>
      </c>
      <c r="M3036" s="84">
        <v>2019</v>
      </c>
      <c r="N3036" s="93" t="s">
        <v>4044</v>
      </c>
      <c r="O3036" s="86" t="s">
        <v>183</v>
      </c>
      <c r="P3036" s="86" t="s">
        <v>325</v>
      </c>
      <c r="Q3036" s="86" t="s">
        <v>90</v>
      </c>
      <c r="R3036" s="86" t="s">
        <v>5315</v>
      </c>
      <c r="S3036" s="96"/>
      <c r="T3036" s="96"/>
      <c r="U3036" s="91"/>
      <c r="V3036" s="91"/>
      <c r="W3036" s="91" t="s">
        <v>282</v>
      </c>
      <c r="X3036" s="98" t="s">
        <v>7674</v>
      </c>
      <c r="Y3036" s="86" t="s">
        <v>301</v>
      </c>
      <c r="Z3036" s="86" t="s">
        <v>304</v>
      </c>
      <c r="AA3036" s="86" t="s">
        <v>5316</v>
      </c>
      <c r="AB3036" s="86" t="s">
        <v>478</v>
      </c>
      <c r="AC3036" s="100">
        <v>26.25</v>
      </c>
      <c r="AD3036" s="100">
        <v>19.7</v>
      </c>
      <c r="AE3036" s="102" t="s">
        <v>5317</v>
      </c>
      <c r="AF3036" s="86" t="s">
        <v>539</v>
      </c>
      <c r="AG3036" s="103">
        <f>Table1[[#This Row],['# Books]]*Table1[[#This Row],[QTY]]</f>
        <v>0</v>
      </c>
      <c r="AH3036" s="104">
        <f>Table1[[#This Row],[S&amp;L Price]]*Table1[[#This Row],[QTY]]</f>
        <v>0</v>
      </c>
    </row>
    <row r="3037" spans="1:34" ht="18" hidden="1" customHeight="1" x14ac:dyDescent="0.25">
      <c r="A3037" s="83"/>
      <c r="B3037" s="83"/>
      <c r="C3037" s="84">
        <v>151</v>
      </c>
      <c r="D3037" s="84"/>
      <c r="E3037" s="84"/>
      <c r="F3037" s="86" t="s">
        <v>5302</v>
      </c>
      <c r="G3037" s="115">
        <v>1</v>
      </c>
      <c r="H3037" s="88" t="s">
        <v>16733</v>
      </c>
      <c r="I3037" s="88" t="s">
        <v>1045</v>
      </c>
      <c r="J3037" s="88" t="s">
        <v>328</v>
      </c>
      <c r="K3037" s="89"/>
      <c r="L3037" s="91" t="s">
        <v>5318</v>
      </c>
      <c r="M3037" s="84">
        <v>2019</v>
      </c>
      <c r="N3037" s="93" t="s">
        <v>4044</v>
      </c>
      <c r="O3037" s="86"/>
      <c r="P3037" s="86"/>
      <c r="Q3037" s="86" t="s">
        <v>90</v>
      </c>
      <c r="R3037" s="86" t="s">
        <v>5315</v>
      </c>
      <c r="S3037" s="96"/>
      <c r="T3037" s="96"/>
      <c r="U3037" s="91"/>
      <c r="V3037" s="91"/>
      <c r="W3037" s="91" t="s">
        <v>282</v>
      </c>
      <c r="X3037" s="98" t="s">
        <v>7674</v>
      </c>
      <c r="Y3037" s="86" t="s">
        <v>301</v>
      </c>
      <c r="Z3037" s="86" t="s">
        <v>304</v>
      </c>
      <c r="AA3037" s="86" t="s">
        <v>5316</v>
      </c>
      <c r="AB3037" s="86" t="s">
        <v>478</v>
      </c>
      <c r="AC3037" s="100">
        <v>26.25</v>
      </c>
      <c r="AD3037" s="100">
        <v>19.7</v>
      </c>
      <c r="AE3037" s="102" t="s">
        <v>5317</v>
      </c>
      <c r="AF3037" s="86" t="s">
        <v>539</v>
      </c>
      <c r="AG3037" s="103">
        <f>Table1[[#This Row],['# Books]]*Table1[[#This Row],[QTY]]</f>
        <v>0</v>
      </c>
      <c r="AH3037" s="104">
        <f>Table1[[#This Row],[S&amp;L Price]]*Table1[[#This Row],[QTY]]</f>
        <v>0</v>
      </c>
    </row>
    <row r="3038" spans="1:34" ht="18" customHeight="1" x14ac:dyDescent="0.25">
      <c r="A3038" s="83"/>
      <c r="B3038" s="83"/>
      <c r="C3038" s="84">
        <v>151</v>
      </c>
      <c r="D3038" s="84"/>
      <c r="E3038" s="84"/>
      <c r="F3038" s="86" t="s">
        <v>5302</v>
      </c>
      <c r="G3038" s="115">
        <v>1</v>
      </c>
      <c r="H3038" s="88" t="s">
        <v>5319</v>
      </c>
      <c r="I3038" s="88" t="s">
        <v>1045</v>
      </c>
      <c r="J3038" s="88" t="s">
        <v>126</v>
      </c>
      <c r="K3038" s="89"/>
      <c r="L3038" s="91" t="s">
        <v>5320</v>
      </c>
      <c r="M3038" s="84">
        <v>2019</v>
      </c>
      <c r="N3038" s="93" t="s">
        <v>4044</v>
      </c>
      <c r="O3038" s="86" t="s">
        <v>183</v>
      </c>
      <c r="P3038" s="86" t="s">
        <v>325</v>
      </c>
      <c r="Q3038" s="86" t="s">
        <v>90</v>
      </c>
      <c r="R3038" s="86" t="s">
        <v>5321</v>
      </c>
      <c r="S3038" s="96"/>
      <c r="T3038" s="96"/>
      <c r="U3038" s="91"/>
      <c r="V3038" s="91"/>
      <c r="W3038" s="91" t="s">
        <v>289</v>
      </c>
      <c r="X3038" s="98" t="s">
        <v>9552</v>
      </c>
      <c r="Y3038" s="86" t="s">
        <v>301</v>
      </c>
      <c r="Z3038" s="86" t="s">
        <v>304</v>
      </c>
      <c r="AA3038" s="86" t="s">
        <v>5322</v>
      </c>
      <c r="AB3038" s="86" t="s">
        <v>478</v>
      </c>
      <c r="AC3038" s="100">
        <v>26.25</v>
      </c>
      <c r="AD3038" s="100">
        <v>19.7</v>
      </c>
      <c r="AE3038" s="102" t="s">
        <v>5323</v>
      </c>
      <c r="AF3038" s="86" t="s">
        <v>539</v>
      </c>
      <c r="AG3038" s="103">
        <f>Table1[[#This Row],['# Books]]*Table1[[#This Row],[QTY]]</f>
        <v>0</v>
      </c>
      <c r="AH3038" s="104">
        <f>Table1[[#This Row],[S&amp;L Price]]*Table1[[#This Row],[QTY]]</f>
        <v>0</v>
      </c>
    </row>
    <row r="3039" spans="1:34" ht="18" hidden="1" customHeight="1" x14ac:dyDescent="0.25">
      <c r="A3039" s="83"/>
      <c r="B3039" s="83"/>
      <c r="C3039" s="84">
        <v>151</v>
      </c>
      <c r="D3039" s="84"/>
      <c r="E3039" s="84"/>
      <c r="F3039" s="86" t="s">
        <v>5302</v>
      </c>
      <c r="G3039" s="115">
        <v>1</v>
      </c>
      <c r="H3039" s="88" t="s">
        <v>5319</v>
      </c>
      <c r="I3039" s="88" t="s">
        <v>1045</v>
      </c>
      <c r="J3039" s="88" t="s">
        <v>328</v>
      </c>
      <c r="K3039" s="89"/>
      <c r="L3039" s="91" t="s">
        <v>5324</v>
      </c>
      <c r="M3039" s="84">
        <v>2019</v>
      </c>
      <c r="N3039" s="93" t="s">
        <v>4044</v>
      </c>
      <c r="O3039" s="86"/>
      <c r="P3039" s="86"/>
      <c r="Q3039" s="86" t="s">
        <v>90</v>
      </c>
      <c r="R3039" s="86" t="s">
        <v>5321</v>
      </c>
      <c r="S3039" s="96"/>
      <c r="T3039" s="96"/>
      <c r="U3039" s="91"/>
      <c r="V3039" s="91"/>
      <c r="W3039" s="91" t="s">
        <v>289</v>
      </c>
      <c r="X3039" s="98" t="s">
        <v>9552</v>
      </c>
      <c r="Y3039" s="86" t="s">
        <v>301</v>
      </c>
      <c r="Z3039" s="86" t="s">
        <v>304</v>
      </c>
      <c r="AA3039" s="86" t="s">
        <v>5322</v>
      </c>
      <c r="AB3039" s="86" t="s">
        <v>478</v>
      </c>
      <c r="AC3039" s="100">
        <v>26.25</v>
      </c>
      <c r="AD3039" s="100">
        <v>19.7</v>
      </c>
      <c r="AE3039" s="102" t="s">
        <v>5323</v>
      </c>
      <c r="AF3039" s="86" t="s">
        <v>539</v>
      </c>
      <c r="AG3039" s="103">
        <f>Table1[[#This Row],['# Books]]*Table1[[#This Row],[QTY]]</f>
        <v>0</v>
      </c>
      <c r="AH3039" s="104">
        <f>Table1[[#This Row],[S&amp;L Price]]*Table1[[#This Row],[QTY]]</f>
        <v>0</v>
      </c>
    </row>
    <row r="3040" spans="1:34" ht="18" customHeight="1" x14ac:dyDescent="0.25">
      <c r="A3040" s="83"/>
      <c r="B3040" s="83"/>
      <c r="C3040" s="84">
        <v>151</v>
      </c>
      <c r="D3040" s="84"/>
      <c r="E3040" s="84"/>
      <c r="F3040" s="86" t="s">
        <v>5302</v>
      </c>
      <c r="G3040" s="115">
        <v>1</v>
      </c>
      <c r="H3040" s="88" t="s">
        <v>5325</v>
      </c>
      <c r="I3040" s="88" t="s">
        <v>1045</v>
      </c>
      <c r="J3040" s="88" t="s">
        <v>126</v>
      </c>
      <c r="K3040" s="89"/>
      <c r="L3040" s="91" t="s">
        <v>5326</v>
      </c>
      <c r="M3040" s="84">
        <v>2019</v>
      </c>
      <c r="N3040" s="93" t="s">
        <v>4044</v>
      </c>
      <c r="O3040" s="86" t="s">
        <v>183</v>
      </c>
      <c r="P3040" s="86" t="s">
        <v>325</v>
      </c>
      <c r="Q3040" s="86" t="s">
        <v>90</v>
      </c>
      <c r="R3040" s="86" t="s">
        <v>195</v>
      </c>
      <c r="S3040" s="96"/>
      <c r="T3040" s="96"/>
      <c r="U3040" s="91"/>
      <c r="V3040" s="91"/>
      <c r="W3040" s="91" t="s">
        <v>282</v>
      </c>
      <c r="X3040" s="98" t="s">
        <v>7674</v>
      </c>
      <c r="Y3040" s="86" t="s">
        <v>301</v>
      </c>
      <c r="Z3040" s="86" t="s">
        <v>304</v>
      </c>
      <c r="AA3040" s="86" t="s">
        <v>5327</v>
      </c>
      <c r="AB3040" s="86" t="s">
        <v>478</v>
      </c>
      <c r="AC3040" s="100">
        <v>26.25</v>
      </c>
      <c r="AD3040" s="100">
        <v>19.7</v>
      </c>
      <c r="AE3040" s="102" t="s">
        <v>5328</v>
      </c>
      <c r="AF3040" s="86" t="s">
        <v>539</v>
      </c>
      <c r="AG3040" s="103">
        <f>Table1[[#This Row],['# Books]]*Table1[[#This Row],[QTY]]</f>
        <v>0</v>
      </c>
      <c r="AH3040" s="104">
        <f>Table1[[#This Row],[S&amp;L Price]]*Table1[[#This Row],[QTY]]</f>
        <v>0</v>
      </c>
    </row>
    <row r="3041" spans="1:34" ht="18" hidden="1" customHeight="1" x14ac:dyDescent="0.25">
      <c r="A3041" s="83"/>
      <c r="B3041" s="83"/>
      <c r="C3041" s="84">
        <v>151</v>
      </c>
      <c r="D3041" s="84"/>
      <c r="E3041" s="84"/>
      <c r="F3041" s="86" t="s">
        <v>5302</v>
      </c>
      <c r="G3041" s="115">
        <v>1</v>
      </c>
      <c r="H3041" s="88" t="s">
        <v>5325</v>
      </c>
      <c r="I3041" s="88" t="s">
        <v>1045</v>
      </c>
      <c r="J3041" s="88" t="s">
        <v>328</v>
      </c>
      <c r="K3041" s="89"/>
      <c r="L3041" s="91" t="s">
        <v>5329</v>
      </c>
      <c r="M3041" s="84">
        <v>2019</v>
      </c>
      <c r="N3041" s="93" t="s">
        <v>4044</v>
      </c>
      <c r="O3041" s="86"/>
      <c r="P3041" s="86"/>
      <c r="Q3041" s="86" t="s">
        <v>90</v>
      </c>
      <c r="R3041" s="86" t="s">
        <v>195</v>
      </c>
      <c r="S3041" s="96"/>
      <c r="T3041" s="96"/>
      <c r="U3041" s="91"/>
      <c r="V3041" s="91"/>
      <c r="W3041" s="91" t="s">
        <v>282</v>
      </c>
      <c r="X3041" s="98" t="s">
        <v>7674</v>
      </c>
      <c r="Y3041" s="86" t="s">
        <v>301</v>
      </c>
      <c r="Z3041" s="86" t="s">
        <v>304</v>
      </c>
      <c r="AA3041" s="86" t="s">
        <v>5327</v>
      </c>
      <c r="AB3041" s="86" t="s">
        <v>478</v>
      </c>
      <c r="AC3041" s="100">
        <v>26.25</v>
      </c>
      <c r="AD3041" s="100">
        <v>19.7</v>
      </c>
      <c r="AE3041" s="102" t="s">
        <v>5328</v>
      </c>
      <c r="AF3041" s="86" t="s">
        <v>539</v>
      </c>
      <c r="AG3041" s="103">
        <f>Table1[[#This Row],['# Books]]*Table1[[#This Row],[QTY]]</f>
        <v>0</v>
      </c>
      <c r="AH3041" s="104">
        <f>Table1[[#This Row],[S&amp;L Price]]*Table1[[#This Row],[QTY]]</f>
        <v>0</v>
      </c>
    </row>
    <row r="3042" spans="1:34" ht="18" customHeight="1" x14ac:dyDescent="0.25">
      <c r="A3042" s="83"/>
      <c r="B3042" s="83"/>
      <c r="C3042" s="84">
        <v>151</v>
      </c>
      <c r="D3042" s="84"/>
      <c r="E3042" s="84"/>
      <c r="F3042" s="86" t="s">
        <v>5302</v>
      </c>
      <c r="G3042" s="115">
        <v>1</v>
      </c>
      <c r="H3042" s="88" t="s">
        <v>5330</v>
      </c>
      <c r="I3042" s="88" t="s">
        <v>1045</v>
      </c>
      <c r="J3042" s="88" t="s">
        <v>126</v>
      </c>
      <c r="K3042" s="89"/>
      <c r="L3042" s="91" t="s">
        <v>5331</v>
      </c>
      <c r="M3042" s="84">
        <v>2019</v>
      </c>
      <c r="N3042" s="93" t="s">
        <v>4044</v>
      </c>
      <c r="O3042" s="86" t="s">
        <v>183</v>
      </c>
      <c r="P3042" s="86" t="s">
        <v>325</v>
      </c>
      <c r="Q3042" s="86" t="s">
        <v>90</v>
      </c>
      <c r="R3042" s="86" t="s">
        <v>5321</v>
      </c>
      <c r="S3042" s="96"/>
      <c r="T3042" s="96"/>
      <c r="U3042" s="91"/>
      <c r="V3042" s="91"/>
      <c r="W3042" s="91" t="s">
        <v>282</v>
      </c>
      <c r="X3042" s="98" t="s">
        <v>9552</v>
      </c>
      <c r="Y3042" s="86" t="s">
        <v>301</v>
      </c>
      <c r="Z3042" s="86" t="s">
        <v>304</v>
      </c>
      <c r="AA3042" s="86" t="s">
        <v>5332</v>
      </c>
      <c r="AB3042" s="86" t="s">
        <v>478</v>
      </c>
      <c r="AC3042" s="100">
        <v>26.25</v>
      </c>
      <c r="AD3042" s="100">
        <v>19.7</v>
      </c>
      <c r="AE3042" s="102" t="s">
        <v>903</v>
      </c>
      <c r="AF3042" s="86" t="s">
        <v>539</v>
      </c>
      <c r="AG3042" s="103">
        <f>Table1[[#This Row],['# Books]]*Table1[[#This Row],[QTY]]</f>
        <v>0</v>
      </c>
      <c r="AH3042" s="104">
        <f>Table1[[#This Row],[S&amp;L Price]]*Table1[[#This Row],[QTY]]</f>
        <v>0</v>
      </c>
    </row>
    <row r="3043" spans="1:34" ht="18" hidden="1" customHeight="1" x14ac:dyDescent="0.25">
      <c r="A3043" s="83"/>
      <c r="B3043" s="83"/>
      <c r="C3043" s="84">
        <v>151</v>
      </c>
      <c r="D3043" s="84"/>
      <c r="E3043" s="84"/>
      <c r="F3043" s="86" t="s">
        <v>5302</v>
      </c>
      <c r="G3043" s="115">
        <v>1</v>
      </c>
      <c r="H3043" s="88" t="s">
        <v>5330</v>
      </c>
      <c r="I3043" s="88" t="s">
        <v>1045</v>
      </c>
      <c r="J3043" s="88" t="s">
        <v>328</v>
      </c>
      <c r="K3043" s="89"/>
      <c r="L3043" s="91" t="s">
        <v>5333</v>
      </c>
      <c r="M3043" s="84">
        <v>2019</v>
      </c>
      <c r="N3043" s="93" t="s">
        <v>4044</v>
      </c>
      <c r="O3043" s="86"/>
      <c r="P3043" s="86"/>
      <c r="Q3043" s="86" t="s">
        <v>90</v>
      </c>
      <c r="R3043" s="86" t="s">
        <v>5321</v>
      </c>
      <c r="S3043" s="96"/>
      <c r="T3043" s="96"/>
      <c r="U3043" s="91"/>
      <c r="V3043" s="91"/>
      <c r="W3043" s="91" t="s">
        <v>282</v>
      </c>
      <c r="X3043" s="98" t="s">
        <v>9552</v>
      </c>
      <c r="Y3043" s="86" t="s">
        <v>301</v>
      </c>
      <c r="Z3043" s="86" t="s">
        <v>304</v>
      </c>
      <c r="AA3043" s="86" t="s">
        <v>5332</v>
      </c>
      <c r="AB3043" s="86" t="s">
        <v>478</v>
      </c>
      <c r="AC3043" s="100">
        <v>26.25</v>
      </c>
      <c r="AD3043" s="100">
        <v>19.7</v>
      </c>
      <c r="AE3043" s="102" t="s">
        <v>903</v>
      </c>
      <c r="AF3043" s="86" t="s">
        <v>539</v>
      </c>
      <c r="AG3043" s="103">
        <f>Table1[[#This Row],['# Books]]*Table1[[#This Row],[QTY]]</f>
        <v>0</v>
      </c>
      <c r="AH3043" s="104">
        <f>Table1[[#This Row],[S&amp;L Price]]*Table1[[#This Row],[QTY]]</f>
        <v>0</v>
      </c>
    </row>
    <row r="3044" spans="1:34" ht="18" hidden="1" customHeight="1" x14ac:dyDescent="0.25">
      <c r="A3044" s="83"/>
      <c r="B3044" s="83"/>
      <c r="C3044" s="84">
        <v>152</v>
      </c>
      <c r="D3044" s="84"/>
      <c r="E3044" s="84"/>
      <c r="F3044" s="86" t="s">
        <v>6867</v>
      </c>
      <c r="G3044" s="115">
        <v>6</v>
      </c>
      <c r="H3044" s="88" t="s">
        <v>6867</v>
      </c>
      <c r="I3044" s="88" t="s">
        <v>1045</v>
      </c>
      <c r="J3044" s="88" t="s">
        <v>125</v>
      </c>
      <c r="K3044" s="89"/>
      <c r="L3044" s="91" t="s">
        <v>6868</v>
      </c>
      <c r="M3044" s="84">
        <v>2018</v>
      </c>
      <c r="N3044" s="93" t="s">
        <v>1802</v>
      </c>
      <c r="O3044" s="86" t="s">
        <v>183</v>
      </c>
      <c r="P3044" s="86" t="s">
        <v>323</v>
      </c>
      <c r="Q3044" s="86"/>
      <c r="R3044" s="86"/>
      <c r="S3044" s="96"/>
      <c r="T3044" s="96"/>
      <c r="U3044" s="91"/>
      <c r="V3044" s="91"/>
      <c r="W3044" s="91"/>
      <c r="X3044" s="98"/>
      <c r="Y3044" s="86" t="s">
        <v>298</v>
      </c>
      <c r="Z3044" s="86" t="s">
        <v>304</v>
      </c>
      <c r="AA3044" s="86" t="s">
        <v>6869</v>
      </c>
      <c r="AB3044" s="86" t="s">
        <v>478</v>
      </c>
      <c r="AC3044" s="100">
        <v>181.5</v>
      </c>
      <c r="AD3044" s="100">
        <v>136.19999999999999</v>
      </c>
      <c r="AE3044" s="102"/>
      <c r="AF3044" s="86" t="s">
        <v>537</v>
      </c>
      <c r="AG3044" s="103">
        <f>Table1[[#This Row],['# Books]]*Table1[[#This Row],[QTY]]</f>
        <v>0</v>
      </c>
      <c r="AH3044" s="104">
        <f>Table1[[#This Row],[S&amp;L Price]]*Table1[[#This Row],[QTY]]</f>
        <v>0</v>
      </c>
    </row>
    <row r="3045" spans="1:34" ht="18" customHeight="1" x14ac:dyDescent="0.25">
      <c r="A3045" s="83"/>
      <c r="B3045" s="83"/>
      <c r="C3045" s="84">
        <v>152</v>
      </c>
      <c r="D3045" s="84"/>
      <c r="E3045" s="84"/>
      <c r="F3045" s="86" t="s">
        <v>6867</v>
      </c>
      <c r="G3045" s="115">
        <v>1</v>
      </c>
      <c r="H3045" s="88" t="s">
        <v>6870</v>
      </c>
      <c r="I3045" s="88" t="s">
        <v>1045</v>
      </c>
      <c r="J3045" s="88" t="s">
        <v>126</v>
      </c>
      <c r="K3045" s="89"/>
      <c r="L3045" s="91" t="s">
        <v>6871</v>
      </c>
      <c r="M3045" s="84">
        <v>2018</v>
      </c>
      <c r="N3045" s="93" t="s">
        <v>1802</v>
      </c>
      <c r="O3045" s="86" t="s">
        <v>183</v>
      </c>
      <c r="P3045" s="86" t="s">
        <v>323</v>
      </c>
      <c r="Q3045" s="86" t="s">
        <v>90</v>
      </c>
      <c r="R3045" s="86" t="s">
        <v>6872</v>
      </c>
      <c r="S3045" s="96"/>
      <c r="T3045" s="96"/>
      <c r="U3045" s="91"/>
      <c r="V3045" s="91"/>
      <c r="W3045" s="91" t="s">
        <v>286</v>
      </c>
      <c r="X3045" s="98" t="s">
        <v>7437</v>
      </c>
      <c r="Y3045" s="86" t="s">
        <v>298</v>
      </c>
      <c r="Z3045" s="86" t="s">
        <v>304</v>
      </c>
      <c r="AA3045" s="86" t="s">
        <v>6873</v>
      </c>
      <c r="AB3045" s="86" t="s">
        <v>478</v>
      </c>
      <c r="AC3045" s="100">
        <v>30.25</v>
      </c>
      <c r="AD3045" s="100">
        <v>22.7</v>
      </c>
      <c r="AE3045" s="102" t="s">
        <v>6874</v>
      </c>
      <c r="AF3045" s="86" t="s">
        <v>537</v>
      </c>
      <c r="AG3045" s="103">
        <f>Table1[[#This Row],['# Books]]*Table1[[#This Row],[QTY]]</f>
        <v>0</v>
      </c>
      <c r="AH3045" s="104">
        <f>Table1[[#This Row],[S&amp;L Price]]*Table1[[#This Row],[QTY]]</f>
        <v>0</v>
      </c>
    </row>
    <row r="3046" spans="1:34" ht="18" hidden="1" customHeight="1" x14ac:dyDescent="0.25">
      <c r="A3046" s="83"/>
      <c r="B3046" s="83"/>
      <c r="C3046" s="84">
        <v>152</v>
      </c>
      <c r="D3046" s="84"/>
      <c r="E3046" s="84"/>
      <c r="F3046" s="86" t="s">
        <v>6867</v>
      </c>
      <c r="G3046" s="115">
        <v>1</v>
      </c>
      <c r="H3046" s="88" t="s">
        <v>6870</v>
      </c>
      <c r="I3046" s="88" t="s">
        <v>1045</v>
      </c>
      <c r="J3046" s="88" t="s">
        <v>328</v>
      </c>
      <c r="K3046" s="89"/>
      <c r="L3046" s="91" t="s">
        <v>6875</v>
      </c>
      <c r="M3046" s="84">
        <v>2018</v>
      </c>
      <c r="N3046" s="93" t="s">
        <v>1802</v>
      </c>
      <c r="O3046" s="86"/>
      <c r="P3046" s="86"/>
      <c r="Q3046" s="86" t="s">
        <v>90</v>
      </c>
      <c r="R3046" s="86" t="s">
        <v>6872</v>
      </c>
      <c r="S3046" s="96"/>
      <c r="T3046" s="96"/>
      <c r="U3046" s="91"/>
      <c r="V3046" s="91"/>
      <c r="W3046" s="91" t="s">
        <v>286</v>
      </c>
      <c r="X3046" s="98" t="s">
        <v>7437</v>
      </c>
      <c r="Y3046" s="86" t="s">
        <v>298</v>
      </c>
      <c r="Z3046" s="86" t="s">
        <v>304</v>
      </c>
      <c r="AA3046" s="86" t="s">
        <v>6873</v>
      </c>
      <c r="AB3046" s="86" t="s">
        <v>478</v>
      </c>
      <c r="AC3046" s="100">
        <v>30.25</v>
      </c>
      <c r="AD3046" s="100">
        <v>22.7</v>
      </c>
      <c r="AE3046" s="102" t="s">
        <v>6874</v>
      </c>
      <c r="AF3046" s="86" t="s">
        <v>537</v>
      </c>
      <c r="AG3046" s="103">
        <f>Table1[[#This Row],['# Books]]*Table1[[#This Row],[QTY]]</f>
        <v>0</v>
      </c>
      <c r="AH3046" s="104">
        <f>Table1[[#This Row],[S&amp;L Price]]*Table1[[#This Row],[QTY]]</f>
        <v>0</v>
      </c>
    </row>
    <row r="3047" spans="1:34" ht="18" customHeight="1" x14ac:dyDescent="0.25">
      <c r="A3047" s="83"/>
      <c r="B3047" s="83"/>
      <c r="C3047" s="84">
        <v>152</v>
      </c>
      <c r="D3047" s="84"/>
      <c r="E3047" s="84"/>
      <c r="F3047" s="86" t="s">
        <v>6867</v>
      </c>
      <c r="G3047" s="115">
        <v>1</v>
      </c>
      <c r="H3047" s="88" t="s">
        <v>6876</v>
      </c>
      <c r="I3047" s="88" t="s">
        <v>1045</v>
      </c>
      <c r="J3047" s="88" t="s">
        <v>126</v>
      </c>
      <c r="K3047" s="89"/>
      <c r="L3047" s="91" t="s">
        <v>6877</v>
      </c>
      <c r="M3047" s="84">
        <v>2018</v>
      </c>
      <c r="N3047" s="93" t="s">
        <v>1802</v>
      </c>
      <c r="O3047" s="86" t="s">
        <v>183</v>
      </c>
      <c r="P3047" s="86" t="s">
        <v>323</v>
      </c>
      <c r="Q3047" s="86" t="s">
        <v>90</v>
      </c>
      <c r="R3047" s="86" t="s">
        <v>6872</v>
      </c>
      <c r="S3047" s="96"/>
      <c r="T3047" s="96"/>
      <c r="U3047" s="91"/>
      <c r="V3047" s="91"/>
      <c r="W3047" s="91" t="s">
        <v>286</v>
      </c>
      <c r="X3047" s="98"/>
      <c r="Y3047" s="86" t="s">
        <v>298</v>
      </c>
      <c r="Z3047" s="86" t="s">
        <v>304</v>
      </c>
      <c r="AA3047" s="86" t="s">
        <v>6878</v>
      </c>
      <c r="AB3047" s="86" t="s">
        <v>478</v>
      </c>
      <c r="AC3047" s="100">
        <v>30.25</v>
      </c>
      <c r="AD3047" s="100">
        <v>22.7</v>
      </c>
      <c r="AE3047" s="102" t="s">
        <v>6879</v>
      </c>
      <c r="AF3047" s="86" t="s">
        <v>537</v>
      </c>
      <c r="AG3047" s="103">
        <f>Table1[[#This Row],['# Books]]*Table1[[#This Row],[QTY]]</f>
        <v>0</v>
      </c>
      <c r="AH3047" s="104">
        <f>Table1[[#This Row],[S&amp;L Price]]*Table1[[#This Row],[QTY]]</f>
        <v>0</v>
      </c>
    </row>
    <row r="3048" spans="1:34" ht="18" hidden="1" customHeight="1" x14ac:dyDescent="0.25">
      <c r="A3048" s="83"/>
      <c r="B3048" s="83"/>
      <c r="C3048" s="84">
        <v>152</v>
      </c>
      <c r="D3048" s="84"/>
      <c r="E3048" s="84"/>
      <c r="F3048" s="86" t="s">
        <v>6867</v>
      </c>
      <c r="G3048" s="115">
        <v>1</v>
      </c>
      <c r="H3048" s="88" t="s">
        <v>6876</v>
      </c>
      <c r="I3048" s="88" t="s">
        <v>1045</v>
      </c>
      <c r="J3048" s="88" t="s">
        <v>328</v>
      </c>
      <c r="K3048" s="89"/>
      <c r="L3048" s="91" t="s">
        <v>6880</v>
      </c>
      <c r="M3048" s="84">
        <v>2018</v>
      </c>
      <c r="N3048" s="93" t="s">
        <v>1802</v>
      </c>
      <c r="O3048" s="86"/>
      <c r="P3048" s="86"/>
      <c r="Q3048" s="86" t="s">
        <v>90</v>
      </c>
      <c r="R3048" s="86" t="s">
        <v>6872</v>
      </c>
      <c r="S3048" s="96"/>
      <c r="T3048" s="96"/>
      <c r="U3048" s="91"/>
      <c r="V3048" s="91"/>
      <c r="W3048" s="91" t="s">
        <v>286</v>
      </c>
      <c r="X3048" s="98"/>
      <c r="Y3048" s="86" t="s">
        <v>298</v>
      </c>
      <c r="Z3048" s="86" t="s">
        <v>304</v>
      </c>
      <c r="AA3048" s="86" t="s">
        <v>6878</v>
      </c>
      <c r="AB3048" s="86" t="s">
        <v>478</v>
      </c>
      <c r="AC3048" s="100">
        <v>30.25</v>
      </c>
      <c r="AD3048" s="100">
        <v>22.7</v>
      </c>
      <c r="AE3048" s="102" t="s">
        <v>6879</v>
      </c>
      <c r="AF3048" s="86" t="s">
        <v>537</v>
      </c>
      <c r="AG3048" s="103">
        <f>Table1[[#This Row],['# Books]]*Table1[[#This Row],[QTY]]</f>
        <v>0</v>
      </c>
      <c r="AH3048" s="104">
        <f>Table1[[#This Row],[S&amp;L Price]]*Table1[[#This Row],[QTY]]</f>
        <v>0</v>
      </c>
    </row>
    <row r="3049" spans="1:34" ht="18" customHeight="1" x14ac:dyDescent="0.25">
      <c r="A3049" s="83"/>
      <c r="B3049" s="83"/>
      <c r="C3049" s="84">
        <v>152</v>
      </c>
      <c r="D3049" s="84"/>
      <c r="E3049" s="84"/>
      <c r="F3049" s="86" t="s">
        <v>6867</v>
      </c>
      <c r="G3049" s="115">
        <v>1</v>
      </c>
      <c r="H3049" s="88" t="s">
        <v>6881</v>
      </c>
      <c r="I3049" s="88" t="s">
        <v>1045</v>
      </c>
      <c r="J3049" s="88" t="s">
        <v>126</v>
      </c>
      <c r="K3049" s="89"/>
      <c r="L3049" s="91" t="s">
        <v>6882</v>
      </c>
      <c r="M3049" s="84">
        <v>2018</v>
      </c>
      <c r="N3049" s="93" t="s">
        <v>1802</v>
      </c>
      <c r="O3049" s="86" t="s">
        <v>183</v>
      </c>
      <c r="P3049" s="86" t="s">
        <v>323</v>
      </c>
      <c r="Q3049" s="86" t="s">
        <v>90</v>
      </c>
      <c r="R3049" s="86" t="s">
        <v>6872</v>
      </c>
      <c r="S3049" s="96"/>
      <c r="T3049" s="96"/>
      <c r="U3049" s="91"/>
      <c r="V3049" s="91"/>
      <c r="W3049" s="91" t="s">
        <v>286</v>
      </c>
      <c r="X3049" s="98"/>
      <c r="Y3049" s="86" t="s">
        <v>298</v>
      </c>
      <c r="Z3049" s="86" t="s">
        <v>304</v>
      </c>
      <c r="AA3049" s="86" t="s">
        <v>6883</v>
      </c>
      <c r="AB3049" s="86" t="s">
        <v>478</v>
      </c>
      <c r="AC3049" s="100">
        <v>30.25</v>
      </c>
      <c r="AD3049" s="100">
        <v>22.7</v>
      </c>
      <c r="AE3049" s="102" t="s">
        <v>6884</v>
      </c>
      <c r="AF3049" s="86" t="s">
        <v>537</v>
      </c>
      <c r="AG3049" s="103">
        <f>Table1[[#This Row],['# Books]]*Table1[[#This Row],[QTY]]</f>
        <v>0</v>
      </c>
      <c r="AH3049" s="104">
        <f>Table1[[#This Row],[S&amp;L Price]]*Table1[[#This Row],[QTY]]</f>
        <v>0</v>
      </c>
    </row>
    <row r="3050" spans="1:34" ht="18" hidden="1" customHeight="1" x14ac:dyDescent="0.25">
      <c r="A3050" s="83"/>
      <c r="B3050" s="83"/>
      <c r="C3050" s="84">
        <v>152</v>
      </c>
      <c r="D3050" s="84"/>
      <c r="E3050" s="84"/>
      <c r="F3050" s="86" t="s">
        <v>6867</v>
      </c>
      <c r="G3050" s="115">
        <v>1</v>
      </c>
      <c r="H3050" s="88" t="s">
        <v>6881</v>
      </c>
      <c r="I3050" s="88" t="s">
        <v>1045</v>
      </c>
      <c r="J3050" s="88" t="s">
        <v>328</v>
      </c>
      <c r="K3050" s="89"/>
      <c r="L3050" s="91" t="s">
        <v>6885</v>
      </c>
      <c r="M3050" s="84">
        <v>2018</v>
      </c>
      <c r="N3050" s="93" t="s">
        <v>1802</v>
      </c>
      <c r="O3050" s="86"/>
      <c r="P3050" s="86"/>
      <c r="Q3050" s="86" t="s">
        <v>90</v>
      </c>
      <c r="R3050" s="86" t="s">
        <v>6872</v>
      </c>
      <c r="S3050" s="96"/>
      <c r="T3050" s="96"/>
      <c r="U3050" s="91"/>
      <c r="V3050" s="91"/>
      <c r="W3050" s="91" t="s">
        <v>286</v>
      </c>
      <c r="X3050" s="98"/>
      <c r="Y3050" s="86" t="s">
        <v>298</v>
      </c>
      <c r="Z3050" s="86" t="s">
        <v>304</v>
      </c>
      <c r="AA3050" s="86" t="s">
        <v>6883</v>
      </c>
      <c r="AB3050" s="86" t="s">
        <v>478</v>
      </c>
      <c r="AC3050" s="100">
        <v>30.25</v>
      </c>
      <c r="AD3050" s="100">
        <v>22.7</v>
      </c>
      <c r="AE3050" s="102" t="s">
        <v>6884</v>
      </c>
      <c r="AF3050" s="86" t="s">
        <v>537</v>
      </c>
      <c r="AG3050" s="103">
        <f>Table1[[#This Row],['# Books]]*Table1[[#This Row],[QTY]]</f>
        <v>0</v>
      </c>
      <c r="AH3050" s="104">
        <f>Table1[[#This Row],[S&amp;L Price]]*Table1[[#This Row],[QTY]]</f>
        <v>0</v>
      </c>
    </row>
    <row r="3051" spans="1:34" ht="18" customHeight="1" x14ac:dyDescent="0.25">
      <c r="A3051" s="83"/>
      <c r="B3051" s="83"/>
      <c r="C3051" s="84">
        <v>152</v>
      </c>
      <c r="D3051" s="84"/>
      <c r="E3051" s="84"/>
      <c r="F3051" s="86" t="s">
        <v>6867</v>
      </c>
      <c r="G3051" s="115">
        <v>1</v>
      </c>
      <c r="H3051" s="88" t="s">
        <v>6886</v>
      </c>
      <c r="I3051" s="88" t="s">
        <v>1045</v>
      </c>
      <c r="J3051" s="88" t="s">
        <v>126</v>
      </c>
      <c r="K3051" s="89"/>
      <c r="L3051" s="91" t="s">
        <v>6887</v>
      </c>
      <c r="M3051" s="84">
        <v>2018</v>
      </c>
      <c r="N3051" s="93" t="s">
        <v>1802</v>
      </c>
      <c r="O3051" s="86" t="s">
        <v>183</v>
      </c>
      <c r="P3051" s="86" t="s">
        <v>323</v>
      </c>
      <c r="Q3051" s="86" t="s">
        <v>90</v>
      </c>
      <c r="R3051" s="86" t="s">
        <v>6872</v>
      </c>
      <c r="S3051" s="96"/>
      <c r="T3051" s="96"/>
      <c r="U3051" s="91"/>
      <c r="V3051" s="91"/>
      <c r="W3051" s="91" t="s">
        <v>286</v>
      </c>
      <c r="X3051" s="98"/>
      <c r="Y3051" s="86" t="s">
        <v>298</v>
      </c>
      <c r="Z3051" s="86" t="s">
        <v>304</v>
      </c>
      <c r="AA3051" s="86" t="s">
        <v>6888</v>
      </c>
      <c r="AB3051" s="86" t="s">
        <v>478</v>
      </c>
      <c r="AC3051" s="100">
        <v>30.25</v>
      </c>
      <c r="AD3051" s="100">
        <v>22.7</v>
      </c>
      <c r="AE3051" s="102" t="s">
        <v>6889</v>
      </c>
      <c r="AF3051" s="86" t="s">
        <v>537</v>
      </c>
      <c r="AG3051" s="103">
        <f>Table1[[#This Row],['# Books]]*Table1[[#This Row],[QTY]]</f>
        <v>0</v>
      </c>
      <c r="AH3051" s="104">
        <f>Table1[[#This Row],[S&amp;L Price]]*Table1[[#This Row],[QTY]]</f>
        <v>0</v>
      </c>
    </row>
    <row r="3052" spans="1:34" ht="18" hidden="1" customHeight="1" x14ac:dyDescent="0.25">
      <c r="A3052" s="83"/>
      <c r="B3052" s="83"/>
      <c r="C3052" s="84">
        <v>152</v>
      </c>
      <c r="D3052" s="84"/>
      <c r="E3052" s="84"/>
      <c r="F3052" s="86" t="s">
        <v>6867</v>
      </c>
      <c r="G3052" s="115">
        <v>1</v>
      </c>
      <c r="H3052" s="88" t="s">
        <v>6886</v>
      </c>
      <c r="I3052" s="88" t="s">
        <v>1045</v>
      </c>
      <c r="J3052" s="88" t="s">
        <v>328</v>
      </c>
      <c r="K3052" s="89"/>
      <c r="L3052" s="91" t="s">
        <v>6890</v>
      </c>
      <c r="M3052" s="84">
        <v>2018</v>
      </c>
      <c r="N3052" s="93" t="s">
        <v>1802</v>
      </c>
      <c r="O3052" s="86"/>
      <c r="P3052" s="86"/>
      <c r="Q3052" s="86" t="s">
        <v>90</v>
      </c>
      <c r="R3052" s="86" t="s">
        <v>6872</v>
      </c>
      <c r="S3052" s="96"/>
      <c r="T3052" s="96"/>
      <c r="U3052" s="91"/>
      <c r="V3052" s="91"/>
      <c r="W3052" s="91" t="s">
        <v>286</v>
      </c>
      <c r="X3052" s="98"/>
      <c r="Y3052" s="86" t="s">
        <v>298</v>
      </c>
      <c r="Z3052" s="86" t="s">
        <v>304</v>
      </c>
      <c r="AA3052" s="86" t="s">
        <v>6888</v>
      </c>
      <c r="AB3052" s="86" t="s">
        <v>478</v>
      </c>
      <c r="AC3052" s="100">
        <v>30.25</v>
      </c>
      <c r="AD3052" s="100">
        <v>22.7</v>
      </c>
      <c r="AE3052" s="102" t="s">
        <v>6889</v>
      </c>
      <c r="AF3052" s="86" t="s">
        <v>537</v>
      </c>
      <c r="AG3052" s="103">
        <f>Table1[[#This Row],['# Books]]*Table1[[#This Row],[QTY]]</f>
        <v>0</v>
      </c>
      <c r="AH3052" s="104">
        <f>Table1[[#This Row],[S&amp;L Price]]*Table1[[#This Row],[QTY]]</f>
        <v>0</v>
      </c>
    </row>
    <row r="3053" spans="1:34" ht="18" customHeight="1" x14ac:dyDescent="0.25">
      <c r="A3053" s="83"/>
      <c r="B3053" s="83"/>
      <c r="C3053" s="84">
        <v>152</v>
      </c>
      <c r="D3053" s="84"/>
      <c r="E3053" s="84"/>
      <c r="F3053" s="86" t="s">
        <v>6867</v>
      </c>
      <c r="G3053" s="115">
        <v>1</v>
      </c>
      <c r="H3053" s="88" t="s">
        <v>6891</v>
      </c>
      <c r="I3053" s="88" t="s">
        <v>1045</v>
      </c>
      <c r="J3053" s="88" t="s">
        <v>126</v>
      </c>
      <c r="K3053" s="89"/>
      <c r="L3053" s="91" t="s">
        <v>6892</v>
      </c>
      <c r="M3053" s="84">
        <v>2018</v>
      </c>
      <c r="N3053" s="93" t="s">
        <v>1802</v>
      </c>
      <c r="O3053" s="86" t="s">
        <v>183</v>
      </c>
      <c r="P3053" s="86" t="s">
        <v>323</v>
      </c>
      <c r="Q3053" s="86" t="s">
        <v>90</v>
      </c>
      <c r="R3053" s="86" t="s">
        <v>6872</v>
      </c>
      <c r="S3053" s="96"/>
      <c r="T3053" s="96"/>
      <c r="U3053" s="91"/>
      <c r="V3053" s="91"/>
      <c r="W3053" s="91" t="s">
        <v>286</v>
      </c>
      <c r="X3053" s="98"/>
      <c r="Y3053" s="86" t="s">
        <v>298</v>
      </c>
      <c r="Z3053" s="86" t="s">
        <v>304</v>
      </c>
      <c r="AA3053" s="86" t="s">
        <v>6893</v>
      </c>
      <c r="AB3053" s="86" t="s">
        <v>478</v>
      </c>
      <c r="AC3053" s="100">
        <v>30.25</v>
      </c>
      <c r="AD3053" s="100">
        <v>22.7</v>
      </c>
      <c r="AE3053" s="102" t="s">
        <v>6894</v>
      </c>
      <c r="AF3053" s="86" t="s">
        <v>537</v>
      </c>
      <c r="AG3053" s="103">
        <f>Table1[[#This Row],['# Books]]*Table1[[#This Row],[QTY]]</f>
        <v>0</v>
      </c>
      <c r="AH3053" s="104">
        <f>Table1[[#This Row],[S&amp;L Price]]*Table1[[#This Row],[QTY]]</f>
        <v>0</v>
      </c>
    </row>
    <row r="3054" spans="1:34" ht="18" hidden="1" customHeight="1" x14ac:dyDescent="0.25">
      <c r="A3054" s="83"/>
      <c r="B3054" s="83"/>
      <c r="C3054" s="84">
        <v>152</v>
      </c>
      <c r="D3054" s="84"/>
      <c r="E3054" s="84"/>
      <c r="F3054" s="86" t="s">
        <v>6867</v>
      </c>
      <c r="G3054" s="115">
        <v>1</v>
      </c>
      <c r="H3054" s="88" t="s">
        <v>6891</v>
      </c>
      <c r="I3054" s="88" t="s">
        <v>1045</v>
      </c>
      <c r="J3054" s="88" t="s">
        <v>328</v>
      </c>
      <c r="K3054" s="89"/>
      <c r="L3054" s="91" t="s">
        <v>6895</v>
      </c>
      <c r="M3054" s="84">
        <v>2018</v>
      </c>
      <c r="N3054" s="93" t="s">
        <v>1802</v>
      </c>
      <c r="O3054" s="86"/>
      <c r="P3054" s="86"/>
      <c r="Q3054" s="86" t="s">
        <v>90</v>
      </c>
      <c r="R3054" s="86" t="s">
        <v>6872</v>
      </c>
      <c r="S3054" s="96"/>
      <c r="T3054" s="96"/>
      <c r="U3054" s="91"/>
      <c r="V3054" s="91"/>
      <c r="W3054" s="91" t="s">
        <v>286</v>
      </c>
      <c r="X3054" s="98"/>
      <c r="Y3054" s="86" t="s">
        <v>298</v>
      </c>
      <c r="Z3054" s="86" t="s">
        <v>304</v>
      </c>
      <c r="AA3054" s="86" t="s">
        <v>6893</v>
      </c>
      <c r="AB3054" s="86" t="s">
        <v>478</v>
      </c>
      <c r="AC3054" s="100">
        <v>30.25</v>
      </c>
      <c r="AD3054" s="100">
        <v>22.7</v>
      </c>
      <c r="AE3054" s="102" t="s">
        <v>6894</v>
      </c>
      <c r="AF3054" s="86" t="s">
        <v>537</v>
      </c>
      <c r="AG3054" s="103">
        <f>Table1[[#This Row],['# Books]]*Table1[[#This Row],[QTY]]</f>
        <v>0</v>
      </c>
      <c r="AH3054" s="104">
        <f>Table1[[#This Row],[S&amp;L Price]]*Table1[[#This Row],[QTY]]</f>
        <v>0</v>
      </c>
    </row>
    <row r="3055" spans="1:34" ht="18" customHeight="1" x14ac:dyDescent="0.25">
      <c r="A3055" s="83"/>
      <c r="B3055" s="83"/>
      <c r="C3055" s="84">
        <v>152</v>
      </c>
      <c r="D3055" s="84"/>
      <c r="E3055" s="84"/>
      <c r="F3055" s="86" t="s">
        <v>6867</v>
      </c>
      <c r="G3055" s="115">
        <v>1</v>
      </c>
      <c r="H3055" s="88" t="s">
        <v>6896</v>
      </c>
      <c r="I3055" s="88" t="s">
        <v>1045</v>
      </c>
      <c r="J3055" s="88" t="s">
        <v>126</v>
      </c>
      <c r="K3055" s="89"/>
      <c r="L3055" s="91" t="s">
        <v>6897</v>
      </c>
      <c r="M3055" s="84">
        <v>2018</v>
      </c>
      <c r="N3055" s="93" t="s">
        <v>1802</v>
      </c>
      <c r="O3055" s="86" t="s">
        <v>183</v>
      </c>
      <c r="P3055" s="86" t="s">
        <v>323</v>
      </c>
      <c r="Q3055" s="86" t="s">
        <v>90</v>
      </c>
      <c r="R3055" s="86" t="s">
        <v>6872</v>
      </c>
      <c r="S3055" s="96"/>
      <c r="T3055" s="96"/>
      <c r="U3055" s="91"/>
      <c r="V3055" s="91"/>
      <c r="W3055" s="91" t="s">
        <v>286</v>
      </c>
      <c r="X3055" s="98"/>
      <c r="Y3055" s="86" t="s">
        <v>298</v>
      </c>
      <c r="Z3055" s="86" t="s">
        <v>304</v>
      </c>
      <c r="AA3055" s="86" t="s">
        <v>6898</v>
      </c>
      <c r="AB3055" s="86" t="s">
        <v>478</v>
      </c>
      <c r="AC3055" s="100">
        <v>30.25</v>
      </c>
      <c r="AD3055" s="100">
        <v>22.7</v>
      </c>
      <c r="AE3055" s="102" t="s">
        <v>6899</v>
      </c>
      <c r="AF3055" s="86" t="s">
        <v>537</v>
      </c>
      <c r="AG3055" s="103">
        <f>Table1[[#This Row],['# Books]]*Table1[[#This Row],[QTY]]</f>
        <v>0</v>
      </c>
      <c r="AH3055" s="104">
        <f>Table1[[#This Row],[S&amp;L Price]]*Table1[[#This Row],[QTY]]</f>
        <v>0</v>
      </c>
    </row>
    <row r="3056" spans="1:34" ht="18" hidden="1" customHeight="1" x14ac:dyDescent="0.25">
      <c r="A3056" s="83"/>
      <c r="B3056" s="83"/>
      <c r="C3056" s="84">
        <v>152</v>
      </c>
      <c r="D3056" s="84"/>
      <c r="E3056" s="84"/>
      <c r="F3056" s="86" t="s">
        <v>6867</v>
      </c>
      <c r="G3056" s="115">
        <v>1</v>
      </c>
      <c r="H3056" s="88" t="s">
        <v>6896</v>
      </c>
      <c r="I3056" s="88" t="s">
        <v>1045</v>
      </c>
      <c r="J3056" s="88" t="s">
        <v>328</v>
      </c>
      <c r="K3056" s="89"/>
      <c r="L3056" s="91" t="s">
        <v>6900</v>
      </c>
      <c r="M3056" s="84">
        <v>2018</v>
      </c>
      <c r="N3056" s="93" t="s">
        <v>1802</v>
      </c>
      <c r="O3056" s="86"/>
      <c r="P3056" s="86"/>
      <c r="Q3056" s="86" t="s">
        <v>90</v>
      </c>
      <c r="R3056" s="86" t="s">
        <v>6872</v>
      </c>
      <c r="S3056" s="96"/>
      <c r="T3056" s="96"/>
      <c r="U3056" s="91"/>
      <c r="V3056" s="91"/>
      <c r="W3056" s="91" t="s">
        <v>286</v>
      </c>
      <c r="X3056" s="98"/>
      <c r="Y3056" s="86" t="s">
        <v>298</v>
      </c>
      <c r="Z3056" s="86" t="s">
        <v>304</v>
      </c>
      <c r="AA3056" s="86" t="s">
        <v>6898</v>
      </c>
      <c r="AB3056" s="86" t="s">
        <v>478</v>
      </c>
      <c r="AC3056" s="100">
        <v>30.25</v>
      </c>
      <c r="AD3056" s="100">
        <v>22.7</v>
      </c>
      <c r="AE3056" s="102" t="s">
        <v>6899</v>
      </c>
      <c r="AF3056" s="86" t="s">
        <v>537</v>
      </c>
      <c r="AG3056" s="103">
        <f>Table1[[#This Row],['# Books]]*Table1[[#This Row],[QTY]]</f>
        <v>0</v>
      </c>
      <c r="AH3056" s="104">
        <f>Table1[[#This Row],[S&amp;L Price]]*Table1[[#This Row],[QTY]]</f>
        <v>0</v>
      </c>
    </row>
    <row r="3057" spans="1:34" ht="18" hidden="1" customHeight="1" x14ac:dyDescent="0.25">
      <c r="A3057" s="83"/>
      <c r="B3057" s="83"/>
      <c r="C3057" s="84">
        <v>153</v>
      </c>
      <c r="D3057" s="84"/>
      <c r="E3057" s="84"/>
      <c r="F3057" s="86" t="s">
        <v>7319</v>
      </c>
      <c r="G3057" s="115">
        <v>6</v>
      </c>
      <c r="H3057" s="88" t="s">
        <v>7319</v>
      </c>
      <c r="I3057" s="88" t="s">
        <v>634</v>
      </c>
      <c r="J3057" s="88" t="s">
        <v>125</v>
      </c>
      <c r="K3057" s="89"/>
      <c r="L3057" s="91" t="s">
        <v>7320</v>
      </c>
      <c r="M3057" s="84">
        <v>2018</v>
      </c>
      <c r="N3057" s="93" t="s">
        <v>1802</v>
      </c>
      <c r="O3057" s="86" t="s">
        <v>183</v>
      </c>
      <c r="P3057" s="86" t="s">
        <v>320</v>
      </c>
      <c r="Q3057" s="86"/>
      <c r="R3057" s="86"/>
      <c r="S3057" s="96"/>
      <c r="T3057" s="96"/>
      <c r="U3057" s="91"/>
      <c r="V3057" s="91"/>
      <c r="W3057" s="91"/>
      <c r="X3057" s="98"/>
      <c r="Y3057" s="86" t="s">
        <v>293</v>
      </c>
      <c r="Z3057" s="86" t="s">
        <v>314</v>
      </c>
      <c r="AA3057" s="86" t="s">
        <v>7321</v>
      </c>
      <c r="AB3057" s="86" t="s">
        <v>478</v>
      </c>
      <c r="AC3057" s="100">
        <v>146.69999999999999</v>
      </c>
      <c r="AD3057" s="100">
        <v>124.8</v>
      </c>
      <c r="AE3057" s="102"/>
      <c r="AF3057" s="86" t="s">
        <v>539</v>
      </c>
      <c r="AG3057" s="103">
        <f>Table1[[#This Row],['# Books]]*Table1[[#This Row],[QTY]]</f>
        <v>0</v>
      </c>
      <c r="AH3057" s="104">
        <f>Table1[[#This Row],[S&amp;L Price]]*Table1[[#This Row],[QTY]]</f>
        <v>0</v>
      </c>
    </row>
    <row r="3058" spans="1:34" ht="18" customHeight="1" x14ac:dyDescent="0.25">
      <c r="A3058" s="83"/>
      <c r="B3058" s="83"/>
      <c r="C3058" s="84">
        <v>153</v>
      </c>
      <c r="D3058" s="84"/>
      <c r="E3058" s="84"/>
      <c r="F3058" s="86" t="s">
        <v>7319</v>
      </c>
      <c r="G3058" s="115">
        <v>1</v>
      </c>
      <c r="H3058" s="88" t="s">
        <v>7322</v>
      </c>
      <c r="I3058" s="88" t="s">
        <v>634</v>
      </c>
      <c r="J3058" s="88" t="s">
        <v>126</v>
      </c>
      <c r="K3058" s="89"/>
      <c r="L3058" s="91" t="s">
        <v>7323</v>
      </c>
      <c r="M3058" s="84">
        <v>2018</v>
      </c>
      <c r="N3058" s="93" t="s">
        <v>1802</v>
      </c>
      <c r="O3058" s="86" t="s">
        <v>183</v>
      </c>
      <c r="P3058" s="86" t="s">
        <v>320</v>
      </c>
      <c r="Q3058" s="86" t="s">
        <v>90</v>
      </c>
      <c r="R3058" s="86" t="s">
        <v>7324</v>
      </c>
      <c r="S3058" s="96"/>
      <c r="T3058" s="96"/>
      <c r="U3058" s="91">
        <v>30</v>
      </c>
      <c r="V3058" s="91"/>
      <c r="W3058" s="91" t="s">
        <v>276</v>
      </c>
      <c r="X3058" s="98" t="s">
        <v>740</v>
      </c>
      <c r="Y3058" s="86" t="s">
        <v>293</v>
      </c>
      <c r="Z3058" s="86" t="s">
        <v>314</v>
      </c>
      <c r="AA3058" s="86" t="s">
        <v>7325</v>
      </c>
      <c r="AB3058" s="86" t="s">
        <v>478</v>
      </c>
      <c r="AC3058" s="100">
        <v>24.45</v>
      </c>
      <c r="AD3058" s="100">
        <v>20.8</v>
      </c>
      <c r="AE3058" s="102" t="s">
        <v>7326</v>
      </c>
      <c r="AF3058" s="86" t="s">
        <v>539</v>
      </c>
      <c r="AG3058" s="103">
        <f>Table1[[#This Row],['# Books]]*Table1[[#This Row],[QTY]]</f>
        <v>0</v>
      </c>
      <c r="AH3058" s="104">
        <f>Table1[[#This Row],[S&amp;L Price]]*Table1[[#This Row],[QTY]]</f>
        <v>0</v>
      </c>
    </row>
    <row r="3059" spans="1:34" ht="18" hidden="1" customHeight="1" x14ac:dyDescent="0.25">
      <c r="A3059" s="83"/>
      <c r="B3059" s="83"/>
      <c r="C3059" s="84">
        <v>153</v>
      </c>
      <c r="D3059" s="84"/>
      <c r="E3059" s="84"/>
      <c r="F3059" s="86" t="s">
        <v>7319</v>
      </c>
      <c r="G3059" s="115">
        <v>1</v>
      </c>
      <c r="H3059" s="88" t="s">
        <v>7322</v>
      </c>
      <c r="I3059" s="88" t="s">
        <v>634</v>
      </c>
      <c r="J3059" s="88" t="s">
        <v>328</v>
      </c>
      <c r="K3059" s="89"/>
      <c r="L3059" s="91" t="s">
        <v>7327</v>
      </c>
      <c r="M3059" s="84">
        <v>2018</v>
      </c>
      <c r="N3059" s="93" t="s">
        <v>1802</v>
      </c>
      <c r="O3059" s="86"/>
      <c r="P3059" s="86"/>
      <c r="Q3059" s="86" t="s">
        <v>90</v>
      </c>
      <c r="R3059" s="86" t="s">
        <v>7324</v>
      </c>
      <c r="S3059" s="96"/>
      <c r="T3059" s="96"/>
      <c r="U3059" s="91">
        <v>30</v>
      </c>
      <c r="V3059" s="91"/>
      <c r="W3059" s="91" t="s">
        <v>276</v>
      </c>
      <c r="X3059" s="98" t="s">
        <v>740</v>
      </c>
      <c r="Y3059" s="86" t="s">
        <v>293</v>
      </c>
      <c r="Z3059" s="86" t="s">
        <v>314</v>
      </c>
      <c r="AA3059" s="86" t="s">
        <v>7325</v>
      </c>
      <c r="AB3059" s="86" t="s">
        <v>478</v>
      </c>
      <c r="AC3059" s="100">
        <v>24.45</v>
      </c>
      <c r="AD3059" s="100">
        <v>20.8</v>
      </c>
      <c r="AE3059" s="102" t="s">
        <v>7326</v>
      </c>
      <c r="AF3059" s="86" t="s">
        <v>539</v>
      </c>
      <c r="AG3059" s="103">
        <f>Table1[[#This Row],['# Books]]*Table1[[#This Row],[QTY]]</f>
        <v>0</v>
      </c>
      <c r="AH3059" s="104">
        <f>Table1[[#This Row],[S&amp;L Price]]*Table1[[#This Row],[QTY]]</f>
        <v>0</v>
      </c>
    </row>
    <row r="3060" spans="1:34" ht="18" customHeight="1" x14ac:dyDescent="0.25">
      <c r="A3060" s="83"/>
      <c r="B3060" s="83"/>
      <c r="C3060" s="84">
        <v>153</v>
      </c>
      <c r="D3060" s="84"/>
      <c r="E3060" s="84"/>
      <c r="F3060" s="86" t="s">
        <v>7319</v>
      </c>
      <c r="G3060" s="115">
        <v>1</v>
      </c>
      <c r="H3060" s="88" t="s">
        <v>7328</v>
      </c>
      <c r="I3060" s="88" t="s">
        <v>634</v>
      </c>
      <c r="J3060" s="88" t="s">
        <v>126</v>
      </c>
      <c r="K3060" s="89"/>
      <c r="L3060" s="91" t="s">
        <v>7329</v>
      </c>
      <c r="M3060" s="84">
        <v>2018</v>
      </c>
      <c r="N3060" s="93" t="s">
        <v>1802</v>
      </c>
      <c r="O3060" s="86" t="s">
        <v>183</v>
      </c>
      <c r="P3060" s="86" t="s">
        <v>320</v>
      </c>
      <c r="Q3060" s="86" t="s">
        <v>90</v>
      </c>
      <c r="R3060" s="86" t="s">
        <v>1060</v>
      </c>
      <c r="S3060" s="96"/>
      <c r="T3060" s="96"/>
      <c r="U3060" s="91"/>
      <c r="V3060" s="91"/>
      <c r="W3060" s="91" t="s">
        <v>276</v>
      </c>
      <c r="X3060" s="98"/>
      <c r="Y3060" s="86" t="s">
        <v>293</v>
      </c>
      <c r="Z3060" s="86" t="s">
        <v>314</v>
      </c>
      <c r="AA3060" s="86" t="s">
        <v>7330</v>
      </c>
      <c r="AB3060" s="86" t="s">
        <v>478</v>
      </c>
      <c r="AC3060" s="100">
        <v>24.45</v>
      </c>
      <c r="AD3060" s="100">
        <v>20.8</v>
      </c>
      <c r="AE3060" s="102" t="s">
        <v>1061</v>
      </c>
      <c r="AF3060" s="86" t="s">
        <v>539</v>
      </c>
      <c r="AG3060" s="103">
        <f>Table1[[#This Row],['# Books]]*Table1[[#This Row],[QTY]]</f>
        <v>0</v>
      </c>
      <c r="AH3060" s="104">
        <f>Table1[[#This Row],[S&amp;L Price]]*Table1[[#This Row],[QTY]]</f>
        <v>0</v>
      </c>
    </row>
    <row r="3061" spans="1:34" ht="18" hidden="1" customHeight="1" x14ac:dyDescent="0.25">
      <c r="A3061" s="83"/>
      <c r="B3061" s="83"/>
      <c r="C3061" s="84">
        <v>153</v>
      </c>
      <c r="D3061" s="84"/>
      <c r="E3061" s="84"/>
      <c r="F3061" s="86" t="s">
        <v>7319</v>
      </c>
      <c r="G3061" s="115">
        <v>1</v>
      </c>
      <c r="H3061" s="88" t="s">
        <v>7328</v>
      </c>
      <c r="I3061" s="88" t="s">
        <v>634</v>
      </c>
      <c r="J3061" s="88" t="s">
        <v>328</v>
      </c>
      <c r="K3061" s="89"/>
      <c r="L3061" s="91" t="s">
        <v>7331</v>
      </c>
      <c r="M3061" s="84">
        <v>2018</v>
      </c>
      <c r="N3061" s="93" t="s">
        <v>1802</v>
      </c>
      <c r="O3061" s="86"/>
      <c r="P3061" s="86"/>
      <c r="Q3061" s="86" t="s">
        <v>90</v>
      </c>
      <c r="R3061" s="86" t="s">
        <v>1060</v>
      </c>
      <c r="S3061" s="96"/>
      <c r="T3061" s="96"/>
      <c r="U3061" s="91"/>
      <c r="V3061" s="91"/>
      <c r="W3061" s="91" t="s">
        <v>276</v>
      </c>
      <c r="X3061" s="98"/>
      <c r="Y3061" s="86" t="s">
        <v>293</v>
      </c>
      <c r="Z3061" s="86" t="s">
        <v>314</v>
      </c>
      <c r="AA3061" s="86" t="s">
        <v>7330</v>
      </c>
      <c r="AB3061" s="86" t="s">
        <v>478</v>
      </c>
      <c r="AC3061" s="100">
        <v>24.45</v>
      </c>
      <c r="AD3061" s="100">
        <v>20.8</v>
      </c>
      <c r="AE3061" s="102" t="s">
        <v>1061</v>
      </c>
      <c r="AF3061" s="86" t="s">
        <v>539</v>
      </c>
      <c r="AG3061" s="103">
        <f>Table1[[#This Row],['# Books]]*Table1[[#This Row],[QTY]]</f>
        <v>0</v>
      </c>
      <c r="AH3061" s="104">
        <f>Table1[[#This Row],[S&amp;L Price]]*Table1[[#This Row],[QTY]]</f>
        <v>0</v>
      </c>
    </row>
    <row r="3062" spans="1:34" ht="18" customHeight="1" x14ac:dyDescent="0.25">
      <c r="A3062" s="83"/>
      <c r="B3062" s="83"/>
      <c r="C3062" s="84">
        <v>153</v>
      </c>
      <c r="D3062" s="84"/>
      <c r="E3062" s="84"/>
      <c r="F3062" s="86" t="s">
        <v>7319</v>
      </c>
      <c r="G3062" s="115">
        <v>1</v>
      </c>
      <c r="H3062" s="88" t="s">
        <v>7332</v>
      </c>
      <c r="I3062" s="88" t="s">
        <v>634</v>
      </c>
      <c r="J3062" s="88" t="s">
        <v>126</v>
      </c>
      <c r="K3062" s="89"/>
      <c r="L3062" s="91" t="s">
        <v>7333</v>
      </c>
      <c r="M3062" s="84">
        <v>2018</v>
      </c>
      <c r="N3062" s="93" t="s">
        <v>1802</v>
      </c>
      <c r="O3062" s="86" t="s">
        <v>183</v>
      </c>
      <c r="P3062" s="86" t="s">
        <v>320</v>
      </c>
      <c r="Q3062" s="86" t="s">
        <v>90</v>
      </c>
      <c r="R3062" s="86" t="s">
        <v>252</v>
      </c>
      <c r="S3062" s="96"/>
      <c r="T3062" s="96"/>
      <c r="U3062" s="91"/>
      <c r="V3062" s="91"/>
      <c r="W3062" s="91" t="s">
        <v>276</v>
      </c>
      <c r="X3062" s="98"/>
      <c r="Y3062" s="86" t="s">
        <v>293</v>
      </c>
      <c r="Z3062" s="86" t="s">
        <v>314</v>
      </c>
      <c r="AA3062" s="86" t="s">
        <v>7334</v>
      </c>
      <c r="AB3062" s="86" t="s">
        <v>478</v>
      </c>
      <c r="AC3062" s="100">
        <v>24.45</v>
      </c>
      <c r="AD3062" s="100">
        <v>20.8</v>
      </c>
      <c r="AE3062" s="102" t="s">
        <v>7326</v>
      </c>
      <c r="AF3062" s="86" t="s">
        <v>539</v>
      </c>
      <c r="AG3062" s="103">
        <f>Table1[[#This Row],['# Books]]*Table1[[#This Row],[QTY]]</f>
        <v>0</v>
      </c>
      <c r="AH3062" s="104">
        <f>Table1[[#This Row],[S&amp;L Price]]*Table1[[#This Row],[QTY]]</f>
        <v>0</v>
      </c>
    </row>
    <row r="3063" spans="1:34" ht="18" hidden="1" customHeight="1" x14ac:dyDescent="0.25">
      <c r="A3063" s="83"/>
      <c r="B3063" s="83"/>
      <c r="C3063" s="84">
        <v>153</v>
      </c>
      <c r="D3063" s="84"/>
      <c r="E3063" s="84"/>
      <c r="F3063" s="86" t="s">
        <v>7319</v>
      </c>
      <c r="G3063" s="115">
        <v>1</v>
      </c>
      <c r="H3063" s="88" t="s">
        <v>7332</v>
      </c>
      <c r="I3063" s="88" t="s">
        <v>634</v>
      </c>
      <c r="J3063" s="88" t="s">
        <v>328</v>
      </c>
      <c r="K3063" s="89"/>
      <c r="L3063" s="91" t="s">
        <v>7335</v>
      </c>
      <c r="M3063" s="84">
        <v>2018</v>
      </c>
      <c r="N3063" s="93" t="s">
        <v>1802</v>
      </c>
      <c r="O3063" s="86"/>
      <c r="P3063" s="86"/>
      <c r="Q3063" s="86" t="s">
        <v>90</v>
      </c>
      <c r="R3063" s="86" t="s">
        <v>252</v>
      </c>
      <c r="S3063" s="96"/>
      <c r="T3063" s="96"/>
      <c r="U3063" s="91"/>
      <c r="V3063" s="91"/>
      <c r="W3063" s="91" t="s">
        <v>276</v>
      </c>
      <c r="X3063" s="98"/>
      <c r="Y3063" s="86" t="s">
        <v>293</v>
      </c>
      <c r="Z3063" s="86" t="s">
        <v>314</v>
      </c>
      <c r="AA3063" s="86" t="s">
        <v>7334</v>
      </c>
      <c r="AB3063" s="86" t="s">
        <v>478</v>
      </c>
      <c r="AC3063" s="100">
        <v>24.45</v>
      </c>
      <c r="AD3063" s="100">
        <v>20.8</v>
      </c>
      <c r="AE3063" s="102" t="s">
        <v>7326</v>
      </c>
      <c r="AF3063" s="86" t="s">
        <v>539</v>
      </c>
      <c r="AG3063" s="103">
        <f>Table1[[#This Row],['# Books]]*Table1[[#This Row],[QTY]]</f>
        <v>0</v>
      </c>
      <c r="AH3063" s="104">
        <f>Table1[[#This Row],[S&amp;L Price]]*Table1[[#This Row],[QTY]]</f>
        <v>0</v>
      </c>
    </row>
    <row r="3064" spans="1:34" ht="18" customHeight="1" x14ac:dyDescent="0.25">
      <c r="A3064" s="83"/>
      <c r="B3064" s="83"/>
      <c r="C3064" s="84">
        <v>153</v>
      </c>
      <c r="D3064" s="84"/>
      <c r="E3064" s="84"/>
      <c r="F3064" s="86" t="s">
        <v>7319</v>
      </c>
      <c r="G3064" s="115">
        <v>1</v>
      </c>
      <c r="H3064" s="88" t="s">
        <v>7336</v>
      </c>
      <c r="I3064" s="88" t="s">
        <v>634</v>
      </c>
      <c r="J3064" s="88" t="s">
        <v>126</v>
      </c>
      <c r="K3064" s="89"/>
      <c r="L3064" s="91" t="s">
        <v>7337</v>
      </c>
      <c r="M3064" s="84">
        <v>2018</v>
      </c>
      <c r="N3064" s="93" t="s">
        <v>1802</v>
      </c>
      <c r="O3064" s="86" t="s">
        <v>183</v>
      </c>
      <c r="P3064" s="86" t="s">
        <v>320</v>
      </c>
      <c r="Q3064" s="86" t="s">
        <v>90</v>
      </c>
      <c r="R3064" s="86" t="s">
        <v>7194</v>
      </c>
      <c r="S3064" s="96"/>
      <c r="T3064" s="96"/>
      <c r="U3064" s="91"/>
      <c r="V3064" s="91"/>
      <c r="W3064" s="91" t="s">
        <v>276</v>
      </c>
      <c r="X3064" s="98"/>
      <c r="Y3064" s="86" t="s">
        <v>293</v>
      </c>
      <c r="Z3064" s="86" t="s">
        <v>314</v>
      </c>
      <c r="AA3064" s="86" t="s">
        <v>7338</v>
      </c>
      <c r="AB3064" s="86" t="s">
        <v>478</v>
      </c>
      <c r="AC3064" s="100">
        <v>24.45</v>
      </c>
      <c r="AD3064" s="100">
        <v>20.8</v>
      </c>
      <c r="AE3064" s="102" t="s">
        <v>7326</v>
      </c>
      <c r="AF3064" s="86" t="s">
        <v>539</v>
      </c>
      <c r="AG3064" s="103">
        <f>Table1[[#This Row],['# Books]]*Table1[[#This Row],[QTY]]</f>
        <v>0</v>
      </c>
      <c r="AH3064" s="104">
        <f>Table1[[#This Row],[S&amp;L Price]]*Table1[[#This Row],[QTY]]</f>
        <v>0</v>
      </c>
    </row>
    <row r="3065" spans="1:34" ht="18" hidden="1" customHeight="1" x14ac:dyDescent="0.25">
      <c r="A3065" s="83"/>
      <c r="B3065" s="83"/>
      <c r="C3065" s="84">
        <v>153</v>
      </c>
      <c r="D3065" s="84"/>
      <c r="E3065" s="84"/>
      <c r="F3065" s="86" t="s">
        <v>7319</v>
      </c>
      <c r="G3065" s="115">
        <v>1</v>
      </c>
      <c r="H3065" s="88" t="s">
        <v>7336</v>
      </c>
      <c r="I3065" s="88" t="s">
        <v>634</v>
      </c>
      <c r="J3065" s="88" t="s">
        <v>328</v>
      </c>
      <c r="K3065" s="89"/>
      <c r="L3065" s="91" t="s">
        <v>7339</v>
      </c>
      <c r="M3065" s="84">
        <v>2018</v>
      </c>
      <c r="N3065" s="93" t="s">
        <v>1802</v>
      </c>
      <c r="O3065" s="86"/>
      <c r="P3065" s="86"/>
      <c r="Q3065" s="86" t="s">
        <v>90</v>
      </c>
      <c r="R3065" s="86" t="s">
        <v>7194</v>
      </c>
      <c r="S3065" s="96"/>
      <c r="T3065" s="96"/>
      <c r="U3065" s="91"/>
      <c r="V3065" s="91"/>
      <c r="W3065" s="91" t="s">
        <v>276</v>
      </c>
      <c r="X3065" s="98"/>
      <c r="Y3065" s="86" t="s">
        <v>293</v>
      </c>
      <c r="Z3065" s="86" t="s">
        <v>314</v>
      </c>
      <c r="AA3065" s="86" t="s">
        <v>7338</v>
      </c>
      <c r="AB3065" s="86" t="s">
        <v>478</v>
      </c>
      <c r="AC3065" s="100">
        <v>24.45</v>
      </c>
      <c r="AD3065" s="100">
        <v>20.8</v>
      </c>
      <c r="AE3065" s="102" t="s">
        <v>7326</v>
      </c>
      <c r="AF3065" s="86" t="s">
        <v>539</v>
      </c>
      <c r="AG3065" s="103">
        <f>Table1[[#This Row],['# Books]]*Table1[[#This Row],[QTY]]</f>
        <v>0</v>
      </c>
      <c r="AH3065" s="104">
        <f>Table1[[#This Row],[S&amp;L Price]]*Table1[[#This Row],[QTY]]</f>
        <v>0</v>
      </c>
    </row>
    <row r="3066" spans="1:34" ht="18" customHeight="1" x14ac:dyDescent="0.25">
      <c r="A3066" s="83"/>
      <c r="B3066" s="83"/>
      <c r="C3066" s="84">
        <v>153</v>
      </c>
      <c r="D3066" s="84"/>
      <c r="E3066" s="84"/>
      <c r="F3066" s="86" t="s">
        <v>7319</v>
      </c>
      <c r="G3066" s="115">
        <v>1</v>
      </c>
      <c r="H3066" s="88" t="s">
        <v>7340</v>
      </c>
      <c r="I3066" s="88" t="s">
        <v>634</v>
      </c>
      <c r="J3066" s="88" t="s">
        <v>126</v>
      </c>
      <c r="K3066" s="89"/>
      <c r="L3066" s="91" t="s">
        <v>7341</v>
      </c>
      <c r="M3066" s="84">
        <v>2018</v>
      </c>
      <c r="N3066" s="93" t="s">
        <v>1802</v>
      </c>
      <c r="O3066" s="86" t="s">
        <v>183</v>
      </c>
      <c r="P3066" s="86" t="s">
        <v>320</v>
      </c>
      <c r="Q3066" s="86" t="s">
        <v>90</v>
      </c>
      <c r="R3066" s="86" t="s">
        <v>197</v>
      </c>
      <c r="S3066" s="96"/>
      <c r="T3066" s="96"/>
      <c r="U3066" s="91"/>
      <c r="V3066" s="91"/>
      <c r="W3066" s="91" t="s">
        <v>276</v>
      </c>
      <c r="X3066" s="98" t="s">
        <v>558</v>
      </c>
      <c r="Y3066" s="86" t="s">
        <v>293</v>
      </c>
      <c r="Z3066" s="86" t="s">
        <v>314</v>
      </c>
      <c r="AA3066" s="86" t="s">
        <v>7342</v>
      </c>
      <c r="AB3066" s="86" t="s">
        <v>478</v>
      </c>
      <c r="AC3066" s="100">
        <v>24.45</v>
      </c>
      <c r="AD3066" s="100">
        <v>20.8</v>
      </c>
      <c r="AE3066" s="102" t="s">
        <v>7326</v>
      </c>
      <c r="AF3066" s="86" t="s">
        <v>539</v>
      </c>
      <c r="AG3066" s="103">
        <f>Table1[[#This Row],['# Books]]*Table1[[#This Row],[QTY]]</f>
        <v>0</v>
      </c>
      <c r="AH3066" s="104">
        <f>Table1[[#This Row],[S&amp;L Price]]*Table1[[#This Row],[QTY]]</f>
        <v>0</v>
      </c>
    </row>
    <row r="3067" spans="1:34" ht="18" hidden="1" customHeight="1" x14ac:dyDescent="0.25">
      <c r="A3067" s="83"/>
      <c r="B3067" s="83"/>
      <c r="C3067" s="84">
        <v>153</v>
      </c>
      <c r="D3067" s="84"/>
      <c r="E3067" s="84"/>
      <c r="F3067" s="86" t="s">
        <v>7319</v>
      </c>
      <c r="G3067" s="115">
        <v>1</v>
      </c>
      <c r="H3067" s="88" t="s">
        <v>7340</v>
      </c>
      <c r="I3067" s="88" t="s">
        <v>634</v>
      </c>
      <c r="J3067" s="88" t="s">
        <v>328</v>
      </c>
      <c r="K3067" s="89"/>
      <c r="L3067" s="91" t="s">
        <v>7343</v>
      </c>
      <c r="M3067" s="84">
        <v>2018</v>
      </c>
      <c r="N3067" s="93" t="s">
        <v>1802</v>
      </c>
      <c r="O3067" s="86"/>
      <c r="P3067" s="86"/>
      <c r="Q3067" s="86" t="s">
        <v>90</v>
      </c>
      <c r="R3067" s="86" t="s">
        <v>197</v>
      </c>
      <c r="S3067" s="96"/>
      <c r="T3067" s="96"/>
      <c r="U3067" s="91"/>
      <c r="V3067" s="91"/>
      <c r="W3067" s="91" t="s">
        <v>276</v>
      </c>
      <c r="X3067" s="98" t="s">
        <v>558</v>
      </c>
      <c r="Y3067" s="86" t="s">
        <v>293</v>
      </c>
      <c r="Z3067" s="86" t="s">
        <v>314</v>
      </c>
      <c r="AA3067" s="86" t="s">
        <v>7342</v>
      </c>
      <c r="AB3067" s="86" t="s">
        <v>478</v>
      </c>
      <c r="AC3067" s="100">
        <v>24.45</v>
      </c>
      <c r="AD3067" s="100">
        <v>20.8</v>
      </c>
      <c r="AE3067" s="102" t="s">
        <v>7326</v>
      </c>
      <c r="AF3067" s="86" t="s">
        <v>539</v>
      </c>
      <c r="AG3067" s="103">
        <f>Table1[[#This Row],['# Books]]*Table1[[#This Row],[QTY]]</f>
        <v>0</v>
      </c>
      <c r="AH3067" s="104">
        <f>Table1[[#This Row],[S&amp;L Price]]*Table1[[#This Row],[QTY]]</f>
        <v>0</v>
      </c>
    </row>
    <row r="3068" spans="1:34" ht="18" customHeight="1" x14ac:dyDescent="0.25">
      <c r="A3068" s="83"/>
      <c r="B3068" s="83"/>
      <c r="C3068" s="84">
        <v>153</v>
      </c>
      <c r="D3068" s="84"/>
      <c r="E3068" s="84"/>
      <c r="F3068" s="86" t="s">
        <v>7319</v>
      </c>
      <c r="G3068" s="115">
        <v>1</v>
      </c>
      <c r="H3068" s="88" t="s">
        <v>7344</v>
      </c>
      <c r="I3068" s="88" t="s">
        <v>634</v>
      </c>
      <c r="J3068" s="88" t="s">
        <v>126</v>
      </c>
      <c r="K3068" s="89"/>
      <c r="L3068" s="91" t="s">
        <v>7345</v>
      </c>
      <c r="M3068" s="84">
        <v>2018</v>
      </c>
      <c r="N3068" s="93" t="s">
        <v>1802</v>
      </c>
      <c r="O3068" s="86" t="s">
        <v>183</v>
      </c>
      <c r="P3068" s="86" t="s">
        <v>320</v>
      </c>
      <c r="Q3068" s="86" t="s">
        <v>90</v>
      </c>
      <c r="R3068" s="86" t="s">
        <v>7346</v>
      </c>
      <c r="S3068" s="96"/>
      <c r="T3068" s="96"/>
      <c r="U3068" s="91"/>
      <c r="V3068" s="91"/>
      <c r="W3068" s="91" t="s">
        <v>276</v>
      </c>
      <c r="X3068" s="98"/>
      <c r="Y3068" s="86" t="s">
        <v>293</v>
      </c>
      <c r="Z3068" s="86" t="s">
        <v>314</v>
      </c>
      <c r="AA3068" s="86" t="s">
        <v>7347</v>
      </c>
      <c r="AB3068" s="86" t="s">
        <v>478</v>
      </c>
      <c r="AC3068" s="100">
        <v>24.45</v>
      </c>
      <c r="AD3068" s="100">
        <v>20.8</v>
      </c>
      <c r="AE3068" s="102" t="s">
        <v>7326</v>
      </c>
      <c r="AF3068" s="86" t="s">
        <v>539</v>
      </c>
      <c r="AG3068" s="103">
        <f>Table1[[#This Row],['# Books]]*Table1[[#This Row],[QTY]]</f>
        <v>0</v>
      </c>
      <c r="AH3068" s="104">
        <f>Table1[[#This Row],[S&amp;L Price]]*Table1[[#This Row],[QTY]]</f>
        <v>0</v>
      </c>
    </row>
    <row r="3069" spans="1:34" ht="18" hidden="1" customHeight="1" x14ac:dyDescent="0.25">
      <c r="A3069" s="83"/>
      <c r="B3069" s="83"/>
      <c r="C3069" s="84">
        <v>153</v>
      </c>
      <c r="D3069" s="84"/>
      <c r="E3069" s="84"/>
      <c r="F3069" s="86" t="s">
        <v>7319</v>
      </c>
      <c r="G3069" s="115">
        <v>1</v>
      </c>
      <c r="H3069" s="88" t="s">
        <v>7344</v>
      </c>
      <c r="I3069" s="88" t="s">
        <v>634</v>
      </c>
      <c r="J3069" s="88" t="s">
        <v>328</v>
      </c>
      <c r="K3069" s="89"/>
      <c r="L3069" s="91" t="s">
        <v>7348</v>
      </c>
      <c r="M3069" s="84">
        <v>2018</v>
      </c>
      <c r="N3069" s="93" t="s">
        <v>1802</v>
      </c>
      <c r="O3069" s="86"/>
      <c r="P3069" s="86"/>
      <c r="Q3069" s="86" t="s">
        <v>90</v>
      </c>
      <c r="R3069" s="86" t="s">
        <v>7346</v>
      </c>
      <c r="S3069" s="96"/>
      <c r="T3069" s="96"/>
      <c r="U3069" s="91"/>
      <c r="V3069" s="91"/>
      <c r="W3069" s="91" t="s">
        <v>276</v>
      </c>
      <c r="X3069" s="98"/>
      <c r="Y3069" s="86" t="s">
        <v>293</v>
      </c>
      <c r="Z3069" s="86" t="s">
        <v>314</v>
      </c>
      <c r="AA3069" s="86" t="s">
        <v>7347</v>
      </c>
      <c r="AB3069" s="86" t="s">
        <v>478</v>
      </c>
      <c r="AC3069" s="100">
        <v>24.45</v>
      </c>
      <c r="AD3069" s="100">
        <v>20.8</v>
      </c>
      <c r="AE3069" s="102" t="s">
        <v>7326</v>
      </c>
      <c r="AF3069" s="86" t="s">
        <v>539</v>
      </c>
      <c r="AG3069" s="103">
        <f>Table1[[#This Row],['# Books]]*Table1[[#This Row],[QTY]]</f>
        <v>0</v>
      </c>
      <c r="AH3069" s="104">
        <f>Table1[[#This Row],[S&amp;L Price]]*Table1[[#This Row],[QTY]]</f>
        <v>0</v>
      </c>
    </row>
    <row r="3070" spans="1:34" ht="18" hidden="1" customHeight="1" x14ac:dyDescent="0.25">
      <c r="A3070" s="83"/>
      <c r="B3070" s="83"/>
      <c r="C3070" s="84">
        <v>153</v>
      </c>
      <c r="D3070" s="84"/>
      <c r="E3070" s="84"/>
      <c r="F3070" s="86" t="s">
        <v>7349</v>
      </c>
      <c r="G3070" s="115">
        <v>8</v>
      </c>
      <c r="H3070" s="88" t="s">
        <v>7349</v>
      </c>
      <c r="I3070" s="88" t="s">
        <v>634</v>
      </c>
      <c r="J3070" s="88" t="s">
        <v>125</v>
      </c>
      <c r="K3070" s="89"/>
      <c r="L3070" s="91" t="s">
        <v>7350</v>
      </c>
      <c r="M3070" s="84">
        <v>2017</v>
      </c>
      <c r="N3070" s="93" t="s">
        <v>1805</v>
      </c>
      <c r="O3070" s="86" t="s">
        <v>183</v>
      </c>
      <c r="P3070" s="86" t="s">
        <v>320</v>
      </c>
      <c r="Q3070" s="86"/>
      <c r="R3070" s="86"/>
      <c r="S3070" s="96"/>
      <c r="T3070" s="96"/>
      <c r="U3070" s="91"/>
      <c r="V3070" s="91"/>
      <c r="W3070" s="91"/>
      <c r="X3070" s="98"/>
      <c r="Y3070" s="86" t="s">
        <v>293</v>
      </c>
      <c r="Z3070" s="86" t="s">
        <v>314</v>
      </c>
      <c r="AA3070" s="86" t="s">
        <v>7351</v>
      </c>
      <c r="AB3070" s="86" t="s">
        <v>478</v>
      </c>
      <c r="AC3070" s="100">
        <v>195.6</v>
      </c>
      <c r="AD3070" s="100">
        <v>166.4</v>
      </c>
      <c r="AE3070" s="102"/>
      <c r="AF3070" s="86" t="s">
        <v>539</v>
      </c>
      <c r="AG3070" s="103">
        <f>Table1[[#This Row],['# Books]]*Table1[[#This Row],[QTY]]</f>
        <v>0</v>
      </c>
      <c r="AH3070" s="104">
        <f>Table1[[#This Row],[S&amp;L Price]]*Table1[[#This Row],[QTY]]</f>
        <v>0</v>
      </c>
    </row>
    <row r="3071" spans="1:34" ht="18" customHeight="1" x14ac:dyDescent="0.25">
      <c r="A3071" s="83"/>
      <c r="B3071" s="83"/>
      <c r="C3071" s="84">
        <v>153</v>
      </c>
      <c r="D3071" s="84"/>
      <c r="E3071" s="84"/>
      <c r="F3071" s="86" t="s">
        <v>7349</v>
      </c>
      <c r="G3071" s="115">
        <v>1</v>
      </c>
      <c r="H3071" s="88" t="s">
        <v>7352</v>
      </c>
      <c r="I3071" s="88" t="s">
        <v>634</v>
      </c>
      <c r="J3071" s="88" t="s">
        <v>126</v>
      </c>
      <c r="K3071" s="89"/>
      <c r="L3071" s="91" t="s">
        <v>7353</v>
      </c>
      <c r="M3071" s="84">
        <v>2017</v>
      </c>
      <c r="N3071" s="93" t="s">
        <v>1805</v>
      </c>
      <c r="O3071" s="86" t="s">
        <v>183</v>
      </c>
      <c r="P3071" s="86" t="s">
        <v>320</v>
      </c>
      <c r="Q3071" s="86" t="s">
        <v>90</v>
      </c>
      <c r="R3071" s="86" t="s">
        <v>258</v>
      </c>
      <c r="S3071" s="96" t="s">
        <v>21607</v>
      </c>
      <c r="T3071" s="96" t="s">
        <v>21603</v>
      </c>
      <c r="U3071" s="91"/>
      <c r="V3071" s="91"/>
      <c r="W3071" s="91" t="s">
        <v>271</v>
      </c>
      <c r="X3071" s="98" t="s">
        <v>735</v>
      </c>
      <c r="Y3071" s="86" t="s">
        <v>293</v>
      </c>
      <c r="Z3071" s="86" t="s">
        <v>314</v>
      </c>
      <c r="AA3071" s="86" t="s">
        <v>7354</v>
      </c>
      <c r="AB3071" s="86" t="s">
        <v>478</v>
      </c>
      <c r="AC3071" s="100">
        <v>24.45</v>
      </c>
      <c r="AD3071" s="100">
        <v>20.8</v>
      </c>
      <c r="AE3071" s="102" t="s">
        <v>7355</v>
      </c>
      <c r="AF3071" s="86" t="s">
        <v>539</v>
      </c>
      <c r="AG3071" s="103">
        <f>Table1[[#This Row],['# Books]]*Table1[[#This Row],[QTY]]</f>
        <v>0</v>
      </c>
      <c r="AH3071" s="104">
        <f>Table1[[#This Row],[S&amp;L Price]]*Table1[[#This Row],[QTY]]</f>
        <v>0</v>
      </c>
    </row>
    <row r="3072" spans="1:34" ht="18" hidden="1" customHeight="1" x14ac:dyDescent="0.25">
      <c r="A3072" s="83"/>
      <c r="B3072" s="83"/>
      <c r="C3072" s="84">
        <v>153</v>
      </c>
      <c r="D3072" s="84"/>
      <c r="E3072" s="84"/>
      <c r="F3072" s="86" t="s">
        <v>7349</v>
      </c>
      <c r="G3072" s="115">
        <v>1</v>
      </c>
      <c r="H3072" s="88" t="s">
        <v>7352</v>
      </c>
      <c r="I3072" s="88" t="s">
        <v>634</v>
      </c>
      <c r="J3072" s="88" t="s">
        <v>328</v>
      </c>
      <c r="K3072" s="89"/>
      <c r="L3072" s="91" t="s">
        <v>7356</v>
      </c>
      <c r="M3072" s="84">
        <v>2017</v>
      </c>
      <c r="N3072" s="93" t="s">
        <v>1805</v>
      </c>
      <c r="O3072" s="86"/>
      <c r="P3072" s="86"/>
      <c r="Q3072" s="86" t="s">
        <v>90</v>
      </c>
      <c r="R3072" s="86" t="s">
        <v>258</v>
      </c>
      <c r="S3072" s="96" t="s">
        <v>21607</v>
      </c>
      <c r="T3072" s="96" t="s">
        <v>21603</v>
      </c>
      <c r="U3072" s="91"/>
      <c r="V3072" s="91"/>
      <c r="W3072" s="91" t="s">
        <v>271</v>
      </c>
      <c r="X3072" s="98" t="s">
        <v>735</v>
      </c>
      <c r="Y3072" s="86" t="s">
        <v>293</v>
      </c>
      <c r="Z3072" s="86" t="s">
        <v>314</v>
      </c>
      <c r="AA3072" s="86" t="s">
        <v>7354</v>
      </c>
      <c r="AB3072" s="86" t="s">
        <v>478</v>
      </c>
      <c r="AC3072" s="100">
        <v>24.45</v>
      </c>
      <c r="AD3072" s="100">
        <v>20.8</v>
      </c>
      <c r="AE3072" s="102" t="s">
        <v>7355</v>
      </c>
      <c r="AF3072" s="86" t="s">
        <v>539</v>
      </c>
      <c r="AG3072" s="103">
        <f>Table1[[#This Row],['# Books]]*Table1[[#This Row],[QTY]]</f>
        <v>0</v>
      </c>
      <c r="AH3072" s="104">
        <f>Table1[[#This Row],[S&amp;L Price]]*Table1[[#This Row],[QTY]]</f>
        <v>0</v>
      </c>
    </row>
    <row r="3073" spans="1:34" ht="18" customHeight="1" x14ac:dyDescent="0.25">
      <c r="A3073" s="83"/>
      <c r="B3073" s="83"/>
      <c r="C3073" s="84">
        <v>153</v>
      </c>
      <c r="D3073" s="84"/>
      <c r="E3073" s="84"/>
      <c r="F3073" s="86" t="s">
        <v>7349</v>
      </c>
      <c r="G3073" s="115">
        <v>1</v>
      </c>
      <c r="H3073" s="88" t="s">
        <v>7357</v>
      </c>
      <c r="I3073" s="88" t="s">
        <v>634</v>
      </c>
      <c r="J3073" s="88" t="s">
        <v>126</v>
      </c>
      <c r="K3073" s="89"/>
      <c r="L3073" s="91" t="s">
        <v>7358</v>
      </c>
      <c r="M3073" s="84">
        <v>2017</v>
      </c>
      <c r="N3073" s="93" t="s">
        <v>1805</v>
      </c>
      <c r="O3073" s="86" t="s">
        <v>183</v>
      </c>
      <c r="P3073" s="86" t="s">
        <v>320</v>
      </c>
      <c r="Q3073" s="86" t="s">
        <v>90</v>
      </c>
      <c r="R3073" s="86" t="s">
        <v>450</v>
      </c>
      <c r="S3073" s="96" t="s">
        <v>21660</v>
      </c>
      <c r="T3073" s="96" t="s">
        <v>21603</v>
      </c>
      <c r="U3073" s="91"/>
      <c r="V3073" s="91"/>
      <c r="W3073" s="91" t="s">
        <v>271</v>
      </c>
      <c r="X3073" s="98" t="s">
        <v>560</v>
      </c>
      <c r="Y3073" s="86" t="s">
        <v>293</v>
      </c>
      <c r="Z3073" s="86" t="s">
        <v>314</v>
      </c>
      <c r="AA3073" s="86" t="s">
        <v>7359</v>
      </c>
      <c r="AB3073" s="86" t="s">
        <v>478</v>
      </c>
      <c r="AC3073" s="100">
        <v>24.45</v>
      </c>
      <c r="AD3073" s="100">
        <v>20.8</v>
      </c>
      <c r="AE3073" s="102" t="s">
        <v>7360</v>
      </c>
      <c r="AF3073" s="86" t="s">
        <v>539</v>
      </c>
      <c r="AG3073" s="103">
        <f>Table1[[#This Row],['# Books]]*Table1[[#This Row],[QTY]]</f>
        <v>0</v>
      </c>
      <c r="AH3073" s="104">
        <f>Table1[[#This Row],[S&amp;L Price]]*Table1[[#This Row],[QTY]]</f>
        <v>0</v>
      </c>
    </row>
    <row r="3074" spans="1:34" ht="18" hidden="1" customHeight="1" x14ac:dyDescent="0.25">
      <c r="A3074" s="83"/>
      <c r="B3074" s="83"/>
      <c r="C3074" s="84">
        <v>153</v>
      </c>
      <c r="D3074" s="84"/>
      <c r="E3074" s="84"/>
      <c r="F3074" s="86" t="s">
        <v>7349</v>
      </c>
      <c r="G3074" s="115">
        <v>1</v>
      </c>
      <c r="H3074" s="88" t="s">
        <v>7357</v>
      </c>
      <c r="I3074" s="88" t="s">
        <v>634</v>
      </c>
      <c r="J3074" s="88" t="s">
        <v>328</v>
      </c>
      <c r="K3074" s="89"/>
      <c r="L3074" s="91" t="s">
        <v>7361</v>
      </c>
      <c r="M3074" s="84">
        <v>2017</v>
      </c>
      <c r="N3074" s="93" t="s">
        <v>1805</v>
      </c>
      <c r="O3074" s="86"/>
      <c r="P3074" s="86"/>
      <c r="Q3074" s="86" t="s">
        <v>90</v>
      </c>
      <c r="R3074" s="86" t="s">
        <v>450</v>
      </c>
      <c r="S3074" s="96" t="s">
        <v>21660</v>
      </c>
      <c r="T3074" s="96" t="s">
        <v>21603</v>
      </c>
      <c r="U3074" s="91"/>
      <c r="V3074" s="91"/>
      <c r="W3074" s="91" t="s">
        <v>271</v>
      </c>
      <c r="X3074" s="98" t="s">
        <v>560</v>
      </c>
      <c r="Y3074" s="86" t="s">
        <v>293</v>
      </c>
      <c r="Z3074" s="86" t="s">
        <v>314</v>
      </c>
      <c r="AA3074" s="86" t="s">
        <v>7359</v>
      </c>
      <c r="AB3074" s="86" t="s">
        <v>478</v>
      </c>
      <c r="AC3074" s="100">
        <v>24.45</v>
      </c>
      <c r="AD3074" s="100">
        <v>20.8</v>
      </c>
      <c r="AE3074" s="102" t="s">
        <v>7360</v>
      </c>
      <c r="AF3074" s="86" t="s">
        <v>539</v>
      </c>
      <c r="AG3074" s="103">
        <f>Table1[[#This Row],['# Books]]*Table1[[#This Row],[QTY]]</f>
        <v>0</v>
      </c>
      <c r="AH3074" s="104">
        <f>Table1[[#This Row],[S&amp;L Price]]*Table1[[#This Row],[QTY]]</f>
        <v>0</v>
      </c>
    </row>
    <row r="3075" spans="1:34" ht="18" customHeight="1" x14ac:dyDescent="0.25">
      <c r="A3075" s="83"/>
      <c r="B3075" s="83"/>
      <c r="C3075" s="84">
        <v>153</v>
      </c>
      <c r="D3075" s="84"/>
      <c r="E3075" s="84"/>
      <c r="F3075" s="86" t="s">
        <v>7349</v>
      </c>
      <c r="G3075" s="115">
        <v>1</v>
      </c>
      <c r="H3075" s="88" t="s">
        <v>7362</v>
      </c>
      <c r="I3075" s="88" t="s">
        <v>634</v>
      </c>
      <c r="J3075" s="88" t="s">
        <v>126</v>
      </c>
      <c r="K3075" s="89"/>
      <c r="L3075" s="91" t="s">
        <v>7363</v>
      </c>
      <c r="M3075" s="84">
        <v>2017</v>
      </c>
      <c r="N3075" s="93" t="s">
        <v>1805</v>
      </c>
      <c r="O3075" s="86" t="s">
        <v>183</v>
      </c>
      <c r="P3075" s="86" t="s">
        <v>320</v>
      </c>
      <c r="Q3075" s="86" t="s">
        <v>90</v>
      </c>
      <c r="R3075" s="86" t="s">
        <v>197</v>
      </c>
      <c r="S3075" s="96" t="s">
        <v>21611</v>
      </c>
      <c r="T3075" s="96" t="s">
        <v>21603</v>
      </c>
      <c r="U3075" s="91"/>
      <c r="V3075" s="91"/>
      <c r="W3075" s="91" t="s">
        <v>271</v>
      </c>
      <c r="X3075" s="98" t="s">
        <v>564</v>
      </c>
      <c r="Y3075" s="86" t="s">
        <v>293</v>
      </c>
      <c r="Z3075" s="86" t="s">
        <v>314</v>
      </c>
      <c r="AA3075" s="86" t="s">
        <v>7364</v>
      </c>
      <c r="AB3075" s="86" t="s">
        <v>478</v>
      </c>
      <c r="AC3075" s="100">
        <v>24.45</v>
      </c>
      <c r="AD3075" s="100">
        <v>20.8</v>
      </c>
      <c r="AE3075" s="102" t="s">
        <v>900</v>
      </c>
      <c r="AF3075" s="86" t="s">
        <v>539</v>
      </c>
      <c r="AG3075" s="103">
        <f>Table1[[#This Row],['# Books]]*Table1[[#This Row],[QTY]]</f>
        <v>0</v>
      </c>
      <c r="AH3075" s="104">
        <f>Table1[[#This Row],[S&amp;L Price]]*Table1[[#This Row],[QTY]]</f>
        <v>0</v>
      </c>
    </row>
    <row r="3076" spans="1:34" ht="18" hidden="1" customHeight="1" x14ac:dyDescent="0.25">
      <c r="A3076" s="83"/>
      <c r="B3076" s="83"/>
      <c r="C3076" s="84">
        <v>153</v>
      </c>
      <c r="D3076" s="84"/>
      <c r="E3076" s="84"/>
      <c r="F3076" s="86" t="s">
        <v>7349</v>
      </c>
      <c r="G3076" s="115">
        <v>1</v>
      </c>
      <c r="H3076" s="88" t="s">
        <v>7362</v>
      </c>
      <c r="I3076" s="88" t="s">
        <v>634</v>
      </c>
      <c r="J3076" s="88" t="s">
        <v>328</v>
      </c>
      <c r="K3076" s="89"/>
      <c r="L3076" s="91" t="s">
        <v>7365</v>
      </c>
      <c r="M3076" s="84">
        <v>2017</v>
      </c>
      <c r="N3076" s="93" t="s">
        <v>1805</v>
      </c>
      <c r="O3076" s="86"/>
      <c r="P3076" s="86"/>
      <c r="Q3076" s="86" t="s">
        <v>90</v>
      </c>
      <c r="R3076" s="86" t="s">
        <v>197</v>
      </c>
      <c r="S3076" s="96" t="s">
        <v>21611</v>
      </c>
      <c r="T3076" s="96" t="s">
        <v>21603</v>
      </c>
      <c r="U3076" s="91"/>
      <c r="V3076" s="91"/>
      <c r="W3076" s="91" t="s">
        <v>271</v>
      </c>
      <c r="X3076" s="98" t="s">
        <v>564</v>
      </c>
      <c r="Y3076" s="86" t="s">
        <v>293</v>
      </c>
      <c r="Z3076" s="86" t="s">
        <v>314</v>
      </c>
      <c r="AA3076" s="86" t="s">
        <v>7364</v>
      </c>
      <c r="AB3076" s="86" t="s">
        <v>478</v>
      </c>
      <c r="AC3076" s="100">
        <v>24.45</v>
      </c>
      <c r="AD3076" s="100">
        <v>20.8</v>
      </c>
      <c r="AE3076" s="102" t="s">
        <v>900</v>
      </c>
      <c r="AF3076" s="86" t="s">
        <v>539</v>
      </c>
      <c r="AG3076" s="103">
        <f>Table1[[#This Row],['# Books]]*Table1[[#This Row],[QTY]]</f>
        <v>0</v>
      </c>
      <c r="AH3076" s="104">
        <f>Table1[[#This Row],[S&amp;L Price]]*Table1[[#This Row],[QTY]]</f>
        <v>0</v>
      </c>
    </row>
    <row r="3077" spans="1:34" ht="18" customHeight="1" x14ac:dyDescent="0.25">
      <c r="A3077" s="83"/>
      <c r="B3077" s="83"/>
      <c r="C3077" s="84">
        <v>153</v>
      </c>
      <c r="D3077" s="84"/>
      <c r="E3077" s="84"/>
      <c r="F3077" s="86" t="s">
        <v>7349</v>
      </c>
      <c r="G3077" s="115">
        <v>1</v>
      </c>
      <c r="H3077" s="88" t="s">
        <v>7366</v>
      </c>
      <c r="I3077" s="88" t="s">
        <v>634</v>
      </c>
      <c r="J3077" s="88" t="s">
        <v>126</v>
      </c>
      <c r="K3077" s="89"/>
      <c r="L3077" s="91" t="s">
        <v>7367</v>
      </c>
      <c r="M3077" s="84">
        <v>2017</v>
      </c>
      <c r="N3077" s="93" t="s">
        <v>1805</v>
      </c>
      <c r="O3077" s="86" t="s">
        <v>183</v>
      </c>
      <c r="P3077" s="86" t="s">
        <v>320</v>
      </c>
      <c r="Q3077" s="86" t="s">
        <v>90</v>
      </c>
      <c r="R3077" s="86" t="s">
        <v>450</v>
      </c>
      <c r="S3077" s="96" t="s">
        <v>21606</v>
      </c>
      <c r="T3077" s="96" t="s">
        <v>21603</v>
      </c>
      <c r="U3077" s="91"/>
      <c r="V3077" s="91"/>
      <c r="W3077" s="91" t="s">
        <v>271</v>
      </c>
      <c r="X3077" s="98" t="s">
        <v>563</v>
      </c>
      <c r="Y3077" s="86" t="s">
        <v>293</v>
      </c>
      <c r="Z3077" s="86" t="s">
        <v>314</v>
      </c>
      <c r="AA3077" s="86" t="s">
        <v>7368</v>
      </c>
      <c r="AB3077" s="86" t="s">
        <v>478</v>
      </c>
      <c r="AC3077" s="100">
        <v>24.45</v>
      </c>
      <c r="AD3077" s="100">
        <v>20.8</v>
      </c>
      <c r="AE3077" s="102" t="s">
        <v>7369</v>
      </c>
      <c r="AF3077" s="86" t="s">
        <v>539</v>
      </c>
      <c r="AG3077" s="103">
        <f>Table1[[#This Row],['# Books]]*Table1[[#This Row],[QTY]]</f>
        <v>0</v>
      </c>
      <c r="AH3077" s="104">
        <f>Table1[[#This Row],[S&amp;L Price]]*Table1[[#This Row],[QTY]]</f>
        <v>0</v>
      </c>
    </row>
    <row r="3078" spans="1:34" ht="18" hidden="1" customHeight="1" x14ac:dyDescent="0.25">
      <c r="A3078" s="83"/>
      <c r="B3078" s="83"/>
      <c r="C3078" s="84">
        <v>153</v>
      </c>
      <c r="D3078" s="84"/>
      <c r="E3078" s="84"/>
      <c r="F3078" s="86" t="s">
        <v>7349</v>
      </c>
      <c r="G3078" s="115">
        <v>1</v>
      </c>
      <c r="H3078" s="88" t="s">
        <v>7366</v>
      </c>
      <c r="I3078" s="88" t="s">
        <v>634</v>
      </c>
      <c r="J3078" s="88" t="s">
        <v>328</v>
      </c>
      <c r="K3078" s="89"/>
      <c r="L3078" s="91" t="s">
        <v>7370</v>
      </c>
      <c r="M3078" s="84">
        <v>2017</v>
      </c>
      <c r="N3078" s="93" t="s">
        <v>1805</v>
      </c>
      <c r="O3078" s="86"/>
      <c r="P3078" s="86"/>
      <c r="Q3078" s="86" t="s">
        <v>90</v>
      </c>
      <c r="R3078" s="86" t="s">
        <v>450</v>
      </c>
      <c r="S3078" s="96" t="s">
        <v>21606</v>
      </c>
      <c r="T3078" s="96" t="s">
        <v>21603</v>
      </c>
      <c r="U3078" s="91"/>
      <c r="V3078" s="91"/>
      <c r="W3078" s="91" t="s">
        <v>271</v>
      </c>
      <c r="X3078" s="98" t="s">
        <v>563</v>
      </c>
      <c r="Y3078" s="86" t="s">
        <v>293</v>
      </c>
      <c r="Z3078" s="86" t="s">
        <v>314</v>
      </c>
      <c r="AA3078" s="86" t="s">
        <v>7368</v>
      </c>
      <c r="AB3078" s="86" t="s">
        <v>478</v>
      </c>
      <c r="AC3078" s="100">
        <v>24.45</v>
      </c>
      <c r="AD3078" s="100">
        <v>20.8</v>
      </c>
      <c r="AE3078" s="102" t="s">
        <v>7369</v>
      </c>
      <c r="AF3078" s="86" t="s">
        <v>539</v>
      </c>
      <c r="AG3078" s="103">
        <f>Table1[[#This Row],['# Books]]*Table1[[#This Row],[QTY]]</f>
        <v>0</v>
      </c>
      <c r="AH3078" s="104">
        <f>Table1[[#This Row],[S&amp;L Price]]*Table1[[#This Row],[QTY]]</f>
        <v>0</v>
      </c>
    </row>
    <row r="3079" spans="1:34" ht="18" customHeight="1" x14ac:dyDescent="0.25">
      <c r="A3079" s="83"/>
      <c r="B3079" s="83"/>
      <c r="C3079" s="84">
        <v>153</v>
      </c>
      <c r="D3079" s="84"/>
      <c r="E3079" s="84"/>
      <c r="F3079" s="86" t="s">
        <v>7349</v>
      </c>
      <c r="G3079" s="115">
        <v>1</v>
      </c>
      <c r="H3079" s="88" t="s">
        <v>7371</v>
      </c>
      <c r="I3079" s="88" t="s">
        <v>634</v>
      </c>
      <c r="J3079" s="88" t="s">
        <v>126</v>
      </c>
      <c r="K3079" s="89"/>
      <c r="L3079" s="91" t="s">
        <v>7372</v>
      </c>
      <c r="M3079" s="84">
        <v>2017</v>
      </c>
      <c r="N3079" s="93" t="s">
        <v>1805</v>
      </c>
      <c r="O3079" s="86" t="s">
        <v>183</v>
      </c>
      <c r="P3079" s="86" t="s">
        <v>320</v>
      </c>
      <c r="Q3079" s="86" t="s">
        <v>90</v>
      </c>
      <c r="R3079" s="86" t="s">
        <v>202</v>
      </c>
      <c r="S3079" s="96" t="s">
        <v>21606</v>
      </c>
      <c r="T3079" s="96" t="s">
        <v>21603</v>
      </c>
      <c r="U3079" s="91"/>
      <c r="V3079" s="91"/>
      <c r="W3079" s="91" t="s">
        <v>271</v>
      </c>
      <c r="X3079" s="98" t="s">
        <v>740</v>
      </c>
      <c r="Y3079" s="86" t="s">
        <v>293</v>
      </c>
      <c r="Z3079" s="86" t="s">
        <v>314</v>
      </c>
      <c r="AA3079" s="86" t="s">
        <v>7373</v>
      </c>
      <c r="AB3079" s="86" t="s">
        <v>478</v>
      </c>
      <c r="AC3079" s="100">
        <v>24.45</v>
      </c>
      <c r="AD3079" s="100">
        <v>20.8</v>
      </c>
      <c r="AE3079" s="102" t="s">
        <v>902</v>
      </c>
      <c r="AF3079" s="86" t="s">
        <v>539</v>
      </c>
      <c r="AG3079" s="103">
        <f>Table1[[#This Row],['# Books]]*Table1[[#This Row],[QTY]]</f>
        <v>0</v>
      </c>
      <c r="AH3079" s="104">
        <f>Table1[[#This Row],[S&amp;L Price]]*Table1[[#This Row],[QTY]]</f>
        <v>0</v>
      </c>
    </row>
    <row r="3080" spans="1:34" ht="18" hidden="1" customHeight="1" x14ac:dyDescent="0.25">
      <c r="A3080" s="83"/>
      <c r="B3080" s="83"/>
      <c r="C3080" s="84">
        <v>153</v>
      </c>
      <c r="D3080" s="84"/>
      <c r="E3080" s="84"/>
      <c r="F3080" s="86" t="s">
        <v>7349</v>
      </c>
      <c r="G3080" s="115">
        <v>1</v>
      </c>
      <c r="H3080" s="88" t="s">
        <v>7371</v>
      </c>
      <c r="I3080" s="88" t="s">
        <v>634</v>
      </c>
      <c r="J3080" s="88" t="s">
        <v>328</v>
      </c>
      <c r="K3080" s="89"/>
      <c r="L3080" s="91" t="s">
        <v>7374</v>
      </c>
      <c r="M3080" s="84">
        <v>2017</v>
      </c>
      <c r="N3080" s="93" t="s">
        <v>1805</v>
      </c>
      <c r="O3080" s="86"/>
      <c r="P3080" s="86"/>
      <c r="Q3080" s="86" t="s">
        <v>90</v>
      </c>
      <c r="R3080" s="86" t="s">
        <v>202</v>
      </c>
      <c r="S3080" s="96" t="s">
        <v>21606</v>
      </c>
      <c r="T3080" s="96" t="s">
        <v>21603</v>
      </c>
      <c r="U3080" s="91"/>
      <c r="V3080" s="91"/>
      <c r="W3080" s="91" t="s">
        <v>271</v>
      </c>
      <c r="X3080" s="98" t="s">
        <v>740</v>
      </c>
      <c r="Y3080" s="86" t="s">
        <v>293</v>
      </c>
      <c r="Z3080" s="86" t="s">
        <v>314</v>
      </c>
      <c r="AA3080" s="86" t="s">
        <v>7373</v>
      </c>
      <c r="AB3080" s="86" t="s">
        <v>478</v>
      </c>
      <c r="AC3080" s="100">
        <v>24.45</v>
      </c>
      <c r="AD3080" s="100">
        <v>20.8</v>
      </c>
      <c r="AE3080" s="102" t="s">
        <v>902</v>
      </c>
      <c r="AF3080" s="86" t="s">
        <v>539</v>
      </c>
      <c r="AG3080" s="103">
        <f>Table1[[#This Row],['# Books]]*Table1[[#This Row],[QTY]]</f>
        <v>0</v>
      </c>
      <c r="AH3080" s="104">
        <f>Table1[[#This Row],[S&amp;L Price]]*Table1[[#This Row],[QTY]]</f>
        <v>0</v>
      </c>
    </row>
    <row r="3081" spans="1:34" ht="18" customHeight="1" x14ac:dyDescent="0.25">
      <c r="A3081" s="83"/>
      <c r="B3081" s="83"/>
      <c r="C3081" s="84">
        <v>153</v>
      </c>
      <c r="D3081" s="84"/>
      <c r="E3081" s="84"/>
      <c r="F3081" s="86" t="s">
        <v>7349</v>
      </c>
      <c r="G3081" s="115">
        <v>1</v>
      </c>
      <c r="H3081" s="88" t="s">
        <v>7375</v>
      </c>
      <c r="I3081" s="88" t="s">
        <v>634</v>
      </c>
      <c r="J3081" s="88" t="s">
        <v>126</v>
      </c>
      <c r="K3081" s="89"/>
      <c r="L3081" s="91" t="s">
        <v>7376</v>
      </c>
      <c r="M3081" s="84">
        <v>2017</v>
      </c>
      <c r="N3081" s="93" t="s">
        <v>1805</v>
      </c>
      <c r="O3081" s="86" t="s">
        <v>183</v>
      </c>
      <c r="P3081" s="86" t="s">
        <v>320</v>
      </c>
      <c r="Q3081" s="86" t="s">
        <v>90</v>
      </c>
      <c r="R3081" s="86" t="s">
        <v>462</v>
      </c>
      <c r="S3081" s="96" t="s">
        <v>21608</v>
      </c>
      <c r="T3081" s="96" t="s">
        <v>21603</v>
      </c>
      <c r="U3081" s="91"/>
      <c r="V3081" s="91"/>
      <c r="W3081" s="91" t="s">
        <v>271</v>
      </c>
      <c r="X3081" s="98" t="s">
        <v>737</v>
      </c>
      <c r="Y3081" s="86" t="s">
        <v>293</v>
      </c>
      <c r="Z3081" s="86" t="s">
        <v>314</v>
      </c>
      <c r="AA3081" s="86" t="s">
        <v>7377</v>
      </c>
      <c r="AB3081" s="86" t="s">
        <v>478</v>
      </c>
      <c r="AC3081" s="100">
        <v>24.45</v>
      </c>
      <c r="AD3081" s="100">
        <v>20.8</v>
      </c>
      <c r="AE3081" s="102" t="s">
        <v>7378</v>
      </c>
      <c r="AF3081" s="86" t="s">
        <v>539</v>
      </c>
      <c r="AG3081" s="103">
        <f>Table1[[#This Row],['# Books]]*Table1[[#This Row],[QTY]]</f>
        <v>0</v>
      </c>
      <c r="AH3081" s="104">
        <f>Table1[[#This Row],[S&amp;L Price]]*Table1[[#This Row],[QTY]]</f>
        <v>0</v>
      </c>
    </row>
    <row r="3082" spans="1:34" ht="18" hidden="1" customHeight="1" x14ac:dyDescent="0.25">
      <c r="A3082" s="83"/>
      <c r="B3082" s="83"/>
      <c r="C3082" s="84">
        <v>153</v>
      </c>
      <c r="D3082" s="84"/>
      <c r="E3082" s="84"/>
      <c r="F3082" s="86" t="s">
        <v>7349</v>
      </c>
      <c r="G3082" s="115">
        <v>1</v>
      </c>
      <c r="H3082" s="88" t="s">
        <v>7375</v>
      </c>
      <c r="I3082" s="88" t="s">
        <v>634</v>
      </c>
      <c r="J3082" s="88" t="s">
        <v>328</v>
      </c>
      <c r="K3082" s="89"/>
      <c r="L3082" s="91" t="s">
        <v>7379</v>
      </c>
      <c r="M3082" s="84">
        <v>2017</v>
      </c>
      <c r="N3082" s="93" t="s">
        <v>1805</v>
      </c>
      <c r="O3082" s="86"/>
      <c r="P3082" s="86"/>
      <c r="Q3082" s="86" t="s">
        <v>90</v>
      </c>
      <c r="R3082" s="86" t="s">
        <v>462</v>
      </c>
      <c r="S3082" s="96" t="s">
        <v>21608</v>
      </c>
      <c r="T3082" s="96" t="s">
        <v>21603</v>
      </c>
      <c r="U3082" s="91"/>
      <c r="V3082" s="91"/>
      <c r="W3082" s="91" t="s">
        <v>271</v>
      </c>
      <c r="X3082" s="98" t="s">
        <v>737</v>
      </c>
      <c r="Y3082" s="86" t="s">
        <v>293</v>
      </c>
      <c r="Z3082" s="86" t="s">
        <v>314</v>
      </c>
      <c r="AA3082" s="86" t="s">
        <v>7377</v>
      </c>
      <c r="AB3082" s="86" t="s">
        <v>478</v>
      </c>
      <c r="AC3082" s="100">
        <v>24.45</v>
      </c>
      <c r="AD3082" s="100">
        <v>20.8</v>
      </c>
      <c r="AE3082" s="102" t="s">
        <v>7378</v>
      </c>
      <c r="AF3082" s="86" t="s">
        <v>539</v>
      </c>
      <c r="AG3082" s="103">
        <f>Table1[[#This Row],['# Books]]*Table1[[#This Row],[QTY]]</f>
        <v>0</v>
      </c>
      <c r="AH3082" s="104">
        <f>Table1[[#This Row],[S&amp;L Price]]*Table1[[#This Row],[QTY]]</f>
        <v>0</v>
      </c>
    </row>
    <row r="3083" spans="1:34" ht="18" customHeight="1" x14ac:dyDescent="0.25">
      <c r="A3083" s="83"/>
      <c r="B3083" s="83"/>
      <c r="C3083" s="84">
        <v>153</v>
      </c>
      <c r="D3083" s="84"/>
      <c r="E3083" s="84"/>
      <c r="F3083" s="86" t="s">
        <v>7349</v>
      </c>
      <c r="G3083" s="115">
        <v>1</v>
      </c>
      <c r="H3083" s="88" t="s">
        <v>7380</v>
      </c>
      <c r="I3083" s="88" t="s">
        <v>634</v>
      </c>
      <c r="J3083" s="88" t="s">
        <v>126</v>
      </c>
      <c r="K3083" s="89"/>
      <c r="L3083" s="91" t="s">
        <v>7381</v>
      </c>
      <c r="M3083" s="84">
        <v>2017</v>
      </c>
      <c r="N3083" s="93" t="s">
        <v>1805</v>
      </c>
      <c r="O3083" s="86" t="s">
        <v>183</v>
      </c>
      <c r="P3083" s="86" t="s">
        <v>320</v>
      </c>
      <c r="Q3083" s="86" t="s">
        <v>90</v>
      </c>
      <c r="R3083" s="86" t="s">
        <v>258</v>
      </c>
      <c r="S3083" s="96" t="s">
        <v>21607</v>
      </c>
      <c r="T3083" s="96" t="s">
        <v>21603</v>
      </c>
      <c r="U3083" s="91"/>
      <c r="V3083" s="91"/>
      <c r="W3083" s="91" t="s">
        <v>271</v>
      </c>
      <c r="X3083" s="98" t="s">
        <v>737</v>
      </c>
      <c r="Y3083" s="86" t="s">
        <v>293</v>
      </c>
      <c r="Z3083" s="86" t="s">
        <v>314</v>
      </c>
      <c r="AA3083" s="86" t="s">
        <v>7382</v>
      </c>
      <c r="AB3083" s="86" t="s">
        <v>478</v>
      </c>
      <c r="AC3083" s="100">
        <v>24.45</v>
      </c>
      <c r="AD3083" s="100">
        <v>20.8</v>
      </c>
      <c r="AE3083" s="102" t="s">
        <v>901</v>
      </c>
      <c r="AF3083" s="86" t="s">
        <v>539</v>
      </c>
      <c r="AG3083" s="103">
        <f>Table1[[#This Row],['# Books]]*Table1[[#This Row],[QTY]]</f>
        <v>0</v>
      </c>
      <c r="AH3083" s="104">
        <f>Table1[[#This Row],[S&amp;L Price]]*Table1[[#This Row],[QTY]]</f>
        <v>0</v>
      </c>
    </row>
    <row r="3084" spans="1:34" ht="18" hidden="1" customHeight="1" x14ac:dyDescent="0.25">
      <c r="A3084" s="83"/>
      <c r="B3084" s="83"/>
      <c r="C3084" s="84">
        <v>153</v>
      </c>
      <c r="D3084" s="84"/>
      <c r="E3084" s="84"/>
      <c r="F3084" s="86" t="s">
        <v>7349</v>
      </c>
      <c r="G3084" s="115">
        <v>1</v>
      </c>
      <c r="H3084" s="88" t="s">
        <v>7380</v>
      </c>
      <c r="I3084" s="88" t="s">
        <v>634</v>
      </c>
      <c r="J3084" s="88" t="s">
        <v>328</v>
      </c>
      <c r="K3084" s="89"/>
      <c r="L3084" s="91" t="s">
        <v>7383</v>
      </c>
      <c r="M3084" s="84">
        <v>2017</v>
      </c>
      <c r="N3084" s="93" t="s">
        <v>1805</v>
      </c>
      <c r="O3084" s="86"/>
      <c r="P3084" s="86"/>
      <c r="Q3084" s="86" t="s">
        <v>90</v>
      </c>
      <c r="R3084" s="86" t="s">
        <v>258</v>
      </c>
      <c r="S3084" s="96" t="s">
        <v>21607</v>
      </c>
      <c r="T3084" s="96" t="s">
        <v>21603</v>
      </c>
      <c r="U3084" s="91"/>
      <c r="V3084" s="91"/>
      <c r="W3084" s="91" t="s">
        <v>271</v>
      </c>
      <c r="X3084" s="98" t="s">
        <v>737</v>
      </c>
      <c r="Y3084" s="86" t="s">
        <v>293</v>
      </c>
      <c r="Z3084" s="86" t="s">
        <v>314</v>
      </c>
      <c r="AA3084" s="86" t="s">
        <v>7382</v>
      </c>
      <c r="AB3084" s="86" t="s">
        <v>478</v>
      </c>
      <c r="AC3084" s="100">
        <v>24.45</v>
      </c>
      <c r="AD3084" s="100">
        <v>20.8</v>
      </c>
      <c r="AE3084" s="102" t="s">
        <v>901</v>
      </c>
      <c r="AF3084" s="86" t="s">
        <v>539</v>
      </c>
      <c r="AG3084" s="103">
        <f>Table1[[#This Row],['# Books]]*Table1[[#This Row],[QTY]]</f>
        <v>0</v>
      </c>
      <c r="AH3084" s="104">
        <f>Table1[[#This Row],[S&amp;L Price]]*Table1[[#This Row],[QTY]]</f>
        <v>0</v>
      </c>
    </row>
    <row r="3085" spans="1:34" ht="18" customHeight="1" x14ac:dyDescent="0.25">
      <c r="A3085" s="83"/>
      <c r="B3085" s="83"/>
      <c r="C3085" s="84">
        <v>153</v>
      </c>
      <c r="D3085" s="84"/>
      <c r="E3085" s="84"/>
      <c r="F3085" s="86" t="s">
        <v>7349</v>
      </c>
      <c r="G3085" s="115">
        <v>1</v>
      </c>
      <c r="H3085" s="88" t="s">
        <v>7384</v>
      </c>
      <c r="I3085" s="88" t="s">
        <v>634</v>
      </c>
      <c r="J3085" s="88" t="s">
        <v>126</v>
      </c>
      <c r="K3085" s="89"/>
      <c r="L3085" s="91" t="s">
        <v>7385</v>
      </c>
      <c r="M3085" s="84">
        <v>2017</v>
      </c>
      <c r="N3085" s="93" t="s">
        <v>1805</v>
      </c>
      <c r="O3085" s="86" t="s">
        <v>183</v>
      </c>
      <c r="P3085" s="86" t="s">
        <v>320</v>
      </c>
      <c r="Q3085" s="86" t="s">
        <v>90</v>
      </c>
      <c r="R3085" s="86" t="s">
        <v>462</v>
      </c>
      <c r="S3085" s="96" t="s">
        <v>21634</v>
      </c>
      <c r="T3085" s="96" t="s">
        <v>21603</v>
      </c>
      <c r="U3085" s="91">
        <v>0</v>
      </c>
      <c r="V3085" s="91"/>
      <c r="W3085" s="91" t="s">
        <v>271</v>
      </c>
      <c r="X3085" s="98"/>
      <c r="Y3085" s="86" t="s">
        <v>293</v>
      </c>
      <c r="Z3085" s="86" t="s">
        <v>314</v>
      </c>
      <c r="AA3085" s="86" t="s">
        <v>7386</v>
      </c>
      <c r="AB3085" s="86" t="s">
        <v>478</v>
      </c>
      <c r="AC3085" s="100">
        <v>24.45</v>
      </c>
      <c r="AD3085" s="100">
        <v>20.8</v>
      </c>
      <c r="AE3085" s="102" t="s">
        <v>7387</v>
      </c>
      <c r="AF3085" s="86" t="s">
        <v>539</v>
      </c>
      <c r="AG3085" s="103">
        <f>Table1[[#This Row],['# Books]]*Table1[[#This Row],[QTY]]</f>
        <v>0</v>
      </c>
      <c r="AH3085" s="104">
        <f>Table1[[#This Row],[S&amp;L Price]]*Table1[[#This Row],[QTY]]</f>
        <v>0</v>
      </c>
    </row>
    <row r="3086" spans="1:34" ht="18" hidden="1" customHeight="1" x14ac:dyDescent="0.25">
      <c r="A3086" s="83"/>
      <c r="B3086" s="83"/>
      <c r="C3086" s="84">
        <v>153</v>
      </c>
      <c r="D3086" s="84"/>
      <c r="E3086" s="84"/>
      <c r="F3086" s="86" t="s">
        <v>7349</v>
      </c>
      <c r="G3086" s="115">
        <v>1</v>
      </c>
      <c r="H3086" s="88" t="s">
        <v>7384</v>
      </c>
      <c r="I3086" s="88" t="s">
        <v>634</v>
      </c>
      <c r="J3086" s="88" t="s">
        <v>328</v>
      </c>
      <c r="K3086" s="89"/>
      <c r="L3086" s="91" t="s">
        <v>7388</v>
      </c>
      <c r="M3086" s="84">
        <v>2017</v>
      </c>
      <c r="N3086" s="93" t="s">
        <v>1805</v>
      </c>
      <c r="O3086" s="86"/>
      <c r="P3086" s="86"/>
      <c r="Q3086" s="86" t="s">
        <v>90</v>
      </c>
      <c r="R3086" s="86" t="s">
        <v>462</v>
      </c>
      <c r="S3086" s="96" t="s">
        <v>21634</v>
      </c>
      <c r="T3086" s="96" t="s">
        <v>21603</v>
      </c>
      <c r="U3086" s="91">
        <v>0</v>
      </c>
      <c r="V3086" s="91"/>
      <c r="W3086" s="91" t="s">
        <v>271</v>
      </c>
      <c r="X3086" s="98"/>
      <c r="Y3086" s="86" t="s">
        <v>293</v>
      </c>
      <c r="Z3086" s="86" t="s">
        <v>314</v>
      </c>
      <c r="AA3086" s="86" t="s">
        <v>7386</v>
      </c>
      <c r="AB3086" s="86" t="s">
        <v>478</v>
      </c>
      <c r="AC3086" s="100">
        <v>24.45</v>
      </c>
      <c r="AD3086" s="100">
        <v>20.8</v>
      </c>
      <c r="AE3086" s="102" t="s">
        <v>7387</v>
      </c>
      <c r="AF3086" s="86" t="s">
        <v>539</v>
      </c>
      <c r="AG3086" s="103">
        <f>Table1[[#This Row],['# Books]]*Table1[[#This Row],[QTY]]</f>
        <v>0</v>
      </c>
      <c r="AH3086" s="104">
        <f>Table1[[#This Row],[S&amp;L Price]]*Table1[[#This Row],[QTY]]</f>
        <v>0</v>
      </c>
    </row>
    <row r="3087" spans="1:34" ht="18" hidden="1" customHeight="1" x14ac:dyDescent="0.25">
      <c r="A3087" s="83"/>
      <c r="B3087" s="83"/>
      <c r="C3087" s="84">
        <v>154</v>
      </c>
      <c r="D3087" s="84"/>
      <c r="E3087" s="84"/>
      <c r="F3087" s="86" t="s">
        <v>2137</v>
      </c>
      <c r="G3087" s="115">
        <v>5</v>
      </c>
      <c r="H3087" s="88" t="s">
        <v>2137</v>
      </c>
      <c r="I3087" s="88" t="s">
        <v>634</v>
      </c>
      <c r="J3087" s="88" t="s">
        <v>125</v>
      </c>
      <c r="K3087" s="89"/>
      <c r="L3087" s="91" t="s">
        <v>2138</v>
      </c>
      <c r="M3087" s="84">
        <v>2018</v>
      </c>
      <c r="N3087" s="93" t="s">
        <v>1444</v>
      </c>
      <c r="O3087" s="86" t="s">
        <v>183</v>
      </c>
      <c r="P3087" s="86" t="s">
        <v>320</v>
      </c>
      <c r="Q3087" s="86"/>
      <c r="R3087" s="86"/>
      <c r="S3087" s="96"/>
      <c r="T3087" s="96"/>
      <c r="U3087" s="91"/>
      <c r="V3087" s="91"/>
      <c r="W3087" s="91"/>
      <c r="X3087" s="98"/>
      <c r="Y3087" s="86" t="s">
        <v>293</v>
      </c>
      <c r="Z3087" s="86" t="s">
        <v>314</v>
      </c>
      <c r="AA3087" s="86" t="s">
        <v>2139</v>
      </c>
      <c r="AB3087" s="86" t="s">
        <v>478</v>
      </c>
      <c r="AC3087" s="100">
        <v>122.25</v>
      </c>
      <c r="AD3087" s="100">
        <v>104</v>
      </c>
      <c r="AE3087" s="102"/>
      <c r="AF3087" s="86" t="s">
        <v>539</v>
      </c>
      <c r="AG3087" s="103">
        <f>Table1[[#This Row],['# Books]]*Table1[[#This Row],[QTY]]</f>
        <v>0</v>
      </c>
      <c r="AH3087" s="104">
        <f>Table1[[#This Row],[S&amp;L Price]]*Table1[[#This Row],[QTY]]</f>
        <v>0</v>
      </c>
    </row>
    <row r="3088" spans="1:34" ht="18" customHeight="1" x14ac:dyDescent="0.25">
      <c r="A3088" s="83"/>
      <c r="B3088" s="83"/>
      <c r="C3088" s="84">
        <v>154</v>
      </c>
      <c r="D3088" s="84"/>
      <c r="E3088" s="84"/>
      <c r="F3088" s="86" t="s">
        <v>2137</v>
      </c>
      <c r="G3088" s="115">
        <v>1</v>
      </c>
      <c r="H3088" s="88" t="s">
        <v>2140</v>
      </c>
      <c r="I3088" s="88" t="s">
        <v>634</v>
      </c>
      <c r="J3088" s="88" t="s">
        <v>126</v>
      </c>
      <c r="K3088" s="89"/>
      <c r="L3088" s="91" t="s">
        <v>2141</v>
      </c>
      <c r="M3088" s="84">
        <v>2018</v>
      </c>
      <c r="N3088" s="93" t="s">
        <v>1444</v>
      </c>
      <c r="O3088" s="86" t="s">
        <v>183</v>
      </c>
      <c r="P3088" s="86" t="s">
        <v>320</v>
      </c>
      <c r="Q3088" s="86" t="s">
        <v>90</v>
      </c>
      <c r="R3088" s="86" t="s">
        <v>2142</v>
      </c>
      <c r="S3088" s="96"/>
      <c r="T3088" s="96"/>
      <c r="U3088" s="91">
        <v>30</v>
      </c>
      <c r="V3088" s="91"/>
      <c r="W3088" s="91" t="s">
        <v>276</v>
      </c>
      <c r="X3088" s="98"/>
      <c r="Y3088" s="86" t="s">
        <v>293</v>
      </c>
      <c r="Z3088" s="86" t="s">
        <v>314</v>
      </c>
      <c r="AA3088" s="86" t="s">
        <v>2143</v>
      </c>
      <c r="AB3088" s="86" t="s">
        <v>478</v>
      </c>
      <c r="AC3088" s="100">
        <v>24.45</v>
      </c>
      <c r="AD3088" s="100">
        <v>20.8</v>
      </c>
      <c r="AE3088" s="102" t="s">
        <v>2144</v>
      </c>
      <c r="AF3088" s="86" t="s">
        <v>539</v>
      </c>
      <c r="AG3088" s="103">
        <f>Table1[[#This Row],['# Books]]*Table1[[#This Row],[QTY]]</f>
        <v>0</v>
      </c>
      <c r="AH3088" s="104">
        <f>Table1[[#This Row],[S&amp;L Price]]*Table1[[#This Row],[QTY]]</f>
        <v>0</v>
      </c>
    </row>
    <row r="3089" spans="1:34" ht="18" hidden="1" customHeight="1" x14ac:dyDescent="0.25">
      <c r="A3089" s="83"/>
      <c r="B3089" s="83"/>
      <c r="C3089" s="84">
        <v>154</v>
      </c>
      <c r="D3089" s="84"/>
      <c r="E3089" s="84"/>
      <c r="F3089" s="86" t="s">
        <v>2137</v>
      </c>
      <c r="G3089" s="115">
        <v>1</v>
      </c>
      <c r="H3089" s="88" t="s">
        <v>2140</v>
      </c>
      <c r="I3089" s="88" t="s">
        <v>634</v>
      </c>
      <c r="J3089" s="88" t="s">
        <v>328</v>
      </c>
      <c r="K3089" s="89"/>
      <c r="L3089" s="91" t="s">
        <v>2145</v>
      </c>
      <c r="M3089" s="84">
        <v>2018</v>
      </c>
      <c r="N3089" s="93" t="s">
        <v>1444</v>
      </c>
      <c r="O3089" s="86"/>
      <c r="P3089" s="86"/>
      <c r="Q3089" s="86" t="s">
        <v>90</v>
      </c>
      <c r="R3089" s="86" t="s">
        <v>2142</v>
      </c>
      <c r="S3089" s="96"/>
      <c r="T3089" s="96"/>
      <c r="U3089" s="91">
        <v>30</v>
      </c>
      <c r="V3089" s="91"/>
      <c r="W3089" s="91" t="s">
        <v>276</v>
      </c>
      <c r="X3089" s="98"/>
      <c r="Y3089" s="86" t="s">
        <v>293</v>
      </c>
      <c r="Z3089" s="86" t="s">
        <v>314</v>
      </c>
      <c r="AA3089" s="86" t="s">
        <v>2143</v>
      </c>
      <c r="AB3089" s="86" t="s">
        <v>478</v>
      </c>
      <c r="AC3089" s="100">
        <v>24.45</v>
      </c>
      <c r="AD3089" s="100">
        <v>20.8</v>
      </c>
      <c r="AE3089" s="102" t="s">
        <v>2144</v>
      </c>
      <c r="AF3089" s="86" t="s">
        <v>539</v>
      </c>
      <c r="AG3089" s="103">
        <f>Table1[[#This Row],['# Books]]*Table1[[#This Row],[QTY]]</f>
        <v>0</v>
      </c>
      <c r="AH3089" s="104">
        <f>Table1[[#This Row],[S&amp;L Price]]*Table1[[#This Row],[QTY]]</f>
        <v>0</v>
      </c>
    </row>
    <row r="3090" spans="1:34" ht="18" customHeight="1" x14ac:dyDescent="0.25">
      <c r="A3090" s="83"/>
      <c r="B3090" s="83"/>
      <c r="C3090" s="84">
        <v>154</v>
      </c>
      <c r="D3090" s="84"/>
      <c r="E3090" s="84"/>
      <c r="F3090" s="86" t="s">
        <v>2137</v>
      </c>
      <c r="G3090" s="115">
        <v>1</v>
      </c>
      <c r="H3090" s="88" t="s">
        <v>2146</v>
      </c>
      <c r="I3090" s="88" t="s">
        <v>634</v>
      </c>
      <c r="J3090" s="88" t="s">
        <v>126</v>
      </c>
      <c r="K3090" s="89"/>
      <c r="L3090" s="91" t="s">
        <v>2147</v>
      </c>
      <c r="M3090" s="84">
        <v>2018</v>
      </c>
      <c r="N3090" s="93" t="s">
        <v>1444</v>
      </c>
      <c r="O3090" s="86" t="s">
        <v>183</v>
      </c>
      <c r="P3090" s="86" t="s">
        <v>320</v>
      </c>
      <c r="Q3090" s="86" t="s">
        <v>90</v>
      </c>
      <c r="R3090" s="86" t="s">
        <v>195</v>
      </c>
      <c r="S3090" s="96"/>
      <c r="T3090" s="96"/>
      <c r="U3090" s="91"/>
      <c r="V3090" s="91"/>
      <c r="W3090" s="91" t="s">
        <v>269</v>
      </c>
      <c r="X3090" s="98"/>
      <c r="Y3090" s="86" t="s">
        <v>293</v>
      </c>
      <c r="Z3090" s="86" t="s">
        <v>314</v>
      </c>
      <c r="AA3090" s="86" t="s">
        <v>2148</v>
      </c>
      <c r="AB3090" s="86" t="s">
        <v>478</v>
      </c>
      <c r="AC3090" s="100">
        <v>24.45</v>
      </c>
      <c r="AD3090" s="100">
        <v>20.8</v>
      </c>
      <c r="AE3090" s="102" t="s">
        <v>2149</v>
      </c>
      <c r="AF3090" s="86" t="s">
        <v>539</v>
      </c>
      <c r="AG3090" s="103">
        <f>Table1[[#This Row],['# Books]]*Table1[[#This Row],[QTY]]</f>
        <v>0</v>
      </c>
      <c r="AH3090" s="104">
        <f>Table1[[#This Row],[S&amp;L Price]]*Table1[[#This Row],[QTY]]</f>
        <v>0</v>
      </c>
    </row>
    <row r="3091" spans="1:34" ht="18" hidden="1" customHeight="1" x14ac:dyDescent="0.25">
      <c r="A3091" s="83"/>
      <c r="B3091" s="83"/>
      <c r="C3091" s="84">
        <v>154</v>
      </c>
      <c r="D3091" s="84"/>
      <c r="E3091" s="84"/>
      <c r="F3091" s="86" t="s">
        <v>2137</v>
      </c>
      <c r="G3091" s="115">
        <v>1</v>
      </c>
      <c r="H3091" s="88" t="s">
        <v>2146</v>
      </c>
      <c r="I3091" s="88" t="s">
        <v>634</v>
      </c>
      <c r="J3091" s="88" t="s">
        <v>328</v>
      </c>
      <c r="K3091" s="89"/>
      <c r="L3091" s="91" t="s">
        <v>2150</v>
      </c>
      <c r="M3091" s="84">
        <v>2018</v>
      </c>
      <c r="N3091" s="93" t="s">
        <v>1444</v>
      </c>
      <c r="O3091" s="86"/>
      <c r="P3091" s="86"/>
      <c r="Q3091" s="86" t="s">
        <v>90</v>
      </c>
      <c r="R3091" s="86" t="s">
        <v>195</v>
      </c>
      <c r="S3091" s="96"/>
      <c r="T3091" s="96"/>
      <c r="U3091" s="91"/>
      <c r="V3091" s="91"/>
      <c r="W3091" s="91" t="s">
        <v>269</v>
      </c>
      <c r="X3091" s="98"/>
      <c r="Y3091" s="86" t="s">
        <v>293</v>
      </c>
      <c r="Z3091" s="86" t="s">
        <v>314</v>
      </c>
      <c r="AA3091" s="86" t="s">
        <v>2148</v>
      </c>
      <c r="AB3091" s="86" t="s">
        <v>478</v>
      </c>
      <c r="AC3091" s="100">
        <v>24.45</v>
      </c>
      <c r="AD3091" s="100">
        <v>20.8</v>
      </c>
      <c r="AE3091" s="102" t="s">
        <v>2149</v>
      </c>
      <c r="AF3091" s="86" t="s">
        <v>539</v>
      </c>
      <c r="AG3091" s="103">
        <f>Table1[[#This Row],['# Books]]*Table1[[#This Row],[QTY]]</f>
        <v>0</v>
      </c>
      <c r="AH3091" s="104">
        <f>Table1[[#This Row],[S&amp;L Price]]*Table1[[#This Row],[QTY]]</f>
        <v>0</v>
      </c>
    </row>
    <row r="3092" spans="1:34" ht="18" customHeight="1" x14ac:dyDescent="0.25">
      <c r="A3092" s="83"/>
      <c r="B3092" s="83"/>
      <c r="C3092" s="84">
        <v>154</v>
      </c>
      <c r="D3092" s="84"/>
      <c r="E3092" s="84"/>
      <c r="F3092" s="86" t="s">
        <v>2137</v>
      </c>
      <c r="G3092" s="115">
        <v>1</v>
      </c>
      <c r="H3092" s="88" t="s">
        <v>2151</v>
      </c>
      <c r="I3092" s="88" t="s">
        <v>634</v>
      </c>
      <c r="J3092" s="88" t="s">
        <v>126</v>
      </c>
      <c r="K3092" s="89"/>
      <c r="L3092" s="91" t="s">
        <v>2152</v>
      </c>
      <c r="M3092" s="84">
        <v>2018</v>
      </c>
      <c r="N3092" s="93" t="s">
        <v>1444</v>
      </c>
      <c r="O3092" s="86" t="s">
        <v>183</v>
      </c>
      <c r="P3092" s="86" t="s">
        <v>320</v>
      </c>
      <c r="Q3092" s="86" t="s">
        <v>90</v>
      </c>
      <c r="R3092" s="86" t="s">
        <v>950</v>
      </c>
      <c r="S3092" s="96"/>
      <c r="T3092" s="96"/>
      <c r="U3092" s="91"/>
      <c r="V3092" s="91"/>
      <c r="W3092" s="91" t="s">
        <v>276</v>
      </c>
      <c r="X3092" s="98"/>
      <c r="Y3092" s="86" t="s">
        <v>293</v>
      </c>
      <c r="Z3092" s="86" t="s">
        <v>314</v>
      </c>
      <c r="AA3092" s="86" t="s">
        <v>2153</v>
      </c>
      <c r="AB3092" s="86" t="s">
        <v>478</v>
      </c>
      <c r="AC3092" s="100">
        <v>24.45</v>
      </c>
      <c r="AD3092" s="100">
        <v>20.8</v>
      </c>
      <c r="AE3092" s="102" t="s">
        <v>2149</v>
      </c>
      <c r="AF3092" s="86" t="s">
        <v>539</v>
      </c>
      <c r="AG3092" s="103">
        <f>Table1[[#This Row],['# Books]]*Table1[[#This Row],[QTY]]</f>
        <v>0</v>
      </c>
      <c r="AH3092" s="104">
        <f>Table1[[#This Row],[S&amp;L Price]]*Table1[[#This Row],[QTY]]</f>
        <v>0</v>
      </c>
    </row>
    <row r="3093" spans="1:34" ht="18" hidden="1" customHeight="1" x14ac:dyDescent="0.25">
      <c r="A3093" s="83"/>
      <c r="B3093" s="83"/>
      <c r="C3093" s="84">
        <v>154</v>
      </c>
      <c r="D3093" s="84"/>
      <c r="E3093" s="84"/>
      <c r="F3093" s="86" t="s">
        <v>2137</v>
      </c>
      <c r="G3093" s="115">
        <v>1</v>
      </c>
      <c r="H3093" s="88" t="s">
        <v>2151</v>
      </c>
      <c r="I3093" s="88" t="s">
        <v>634</v>
      </c>
      <c r="J3093" s="88" t="s">
        <v>328</v>
      </c>
      <c r="K3093" s="89"/>
      <c r="L3093" s="91" t="s">
        <v>2154</v>
      </c>
      <c r="M3093" s="84">
        <v>2018</v>
      </c>
      <c r="N3093" s="93" t="s">
        <v>1444</v>
      </c>
      <c r="O3093" s="86"/>
      <c r="P3093" s="86"/>
      <c r="Q3093" s="86" t="s">
        <v>90</v>
      </c>
      <c r="R3093" s="86" t="s">
        <v>950</v>
      </c>
      <c r="S3093" s="96"/>
      <c r="T3093" s="96"/>
      <c r="U3093" s="91"/>
      <c r="V3093" s="91"/>
      <c r="W3093" s="91" t="s">
        <v>276</v>
      </c>
      <c r="X3093" s="98"/>
      <c r="Y3093" s="86" t="s">
        <v>293</v>
      </c>
      <c r="Z3093" s="86" t="s">
        <v>314</v>
      </c>
      <c r="AA3093" s="86" t="s">
        <v>2153</v>
      </c>
      <c r="AB3093" s="86" t="s">
        <v>478</v>
      </c>
      <c r="AC3093" s="100">
        <v>24.45</v>
      </c>
      <c r="AD3093" s="100">
        <v>20.8</v>
      </c>
      <c r="AE3093" s="102" t="s">
        <v>2149</v>
      </c>
      <c r="AF3093" s="86" t="s">
        <v>539</v>
      </c>
      <c r="AG3093" s="103">
        <f>Table1[[#This Row],['# Books]]*Table1[[#This Row],[QTY]]</f>
        <v>0</v>
      </c>
      <c r="AH3093" s="104">
        <f>Table1[[#This Row],[S&amp;L Price]]*Table1[[#This Row],[QTY]]</f>
        <v>0</v>
      </c>
    </row>
    <row r="3094" spans="1:34" ht="18" customHeight="1" x14ac:dyDescent="0.25">
      <c r="A3094" s="83"/>
      <c r="B3094" s="83"/>
      <c r="C3094" s="84">
        <v>154</v>
      </c>
      <c r="D3094" s="84"/>
      <c r="E3094" s="84"/>
      <c r="F3094" s="86" t="s">
        <v>2137</v>
      </c>
      <c r="G3094" s="115">
        <v>1</v>
      </c>
      <c r="H3094" s="88" t="s">
        <v>2155</v>
      </c>
      <c r="I3094" s="88" t="s">
        <v>634</v>
      </c>
      <c r="J3094" s="88" t="s">
        <v>126</v>
      </c>
      <c r="K3094" s="89"/>
      <c r="L3094" s="91" t="s">
        <v>2156</v>
      </c>
      <c r="M3094" s="84">
        <v>2018</v>
      </c>
      <c r="N3094" s="93" t="s">
        <v>1444</v>
      </c>
      <c r="O3094" s="86" t="s">
        <v>183</v>
      </c>
      <c r="P3094" s="86" t="s">
        <v>320</v>
      </c>
      <c r="Q3094" s="86" t="s">
        <v>90</v>
      </c>
      <c r="R3094" s="86" t="s">
        <v>2157</v>
      </c>
      <c r="S3094" s="96"/>
      <c r="T3094" s="96"/>
      <c r="U3094" s="91"/>
      <c r="V3094" s="91"/>
      <c r="W3094" s="91" t="s">
        <v>276</v>
      </c>
      <c r="X3094" s="98"/>
      <c r="Y3094" s="86" t="s">
        <v>293</v>
      </c>
      <c r="Z3094" s="86" t="s">
        <v>314</v>
      </c>
      <c r="AA3094" s="86" t="s">
        <v>2158</v>
      </c>
      <c r="AB3094" s="86" t="s">
        <v>478</v>
      </c>
      <c r="AC3094" s="100">
        <v>24.45</v>
      </c>
      <c r="AD3094" s="100">
        <v>20.8</v>
      </c>
      <c r="AE3094" s="102" t="s">
        <v>912</v>
      </c>
      <c r="AF3094" s="86" t="s">
        <v>539</v>
      </c>
      <c r="AG3094" s="103">
        <f>Table1[[#This Row],['# Books]]*Table1[[#This Row],[QTY]]</f>
        <v>0</v>
      </c>
      <c r="AH3094" s="104">
        <f>Table1[[#This Row],[S&amp;L Price]]*Table1[[#This Row],[QTY]]</f>
        <v>0</v>
      </c>
    </row>
    <row r="3095" spans="1:34" ht="18" hidden="1" customHeight="1" x14ac:dyDescent="0.25">
      <c r="A3095" s="83"/>
      <c r="B3095" s="83"/>
      <c r="C3095" s="84">
        <v>154</v>
      </c>
      <c r="D3095" s="84"/>
      <c r="E3095" s="84"/>
      <c r="F3095" s="86" t="s">
        <v>2137</v>
      </c>
      <c r="G3095" s="115">
        <v>1</v>
      </c>
      <c r="H3095" s="88" t="s">
        <v>2155</v>
      </c>
      <c r="I3095" s="88" t="s">
        <v>634</v>
      </c>
      <c r="J3095" s="88" t="s">
        <v>328</v>
      </c>
      <c r="K3095" s="89"/>
      <c r="L3095" s="91" t="s">
        <v>2159</v>
      </c>
      <c r="M3095" s="84">
        <v>2018</v>
      </c>
      <c r="N3095" s="93" t="s">
        <v>1444</v>
      </c>
      <c r="O3095" s="86"/>
      <c r="P3095" s="86"/>
      <c r="Q3095" s="86" t="s">
        <v>90</v>
      </c>
      <c r="R3095" s="86" t="s">
        <v>2157</v>
      </c>
      <c r="S3095" s="96"/>
      <c r="T3095" s="96"/>
      <c r="U3095" s="91"/>
      <c r="V3095" s="91"/>
      <c r="W3095" s="91" t="s">
        <v>276</v>
      </c>
      <c r="X3095" s="98"/>
      <c r="Y3095" s="86" t="s">
        <v>293</v>
      </c>
      <c r="Z3095" s="86" t="s">
        <v>314</v>
      </c>
      <c r="AA3095" s="86" t="s">
        <v>2158</v>
      </c>
      <c r="AB3095" s="86" t="s">
        <v>478</v>
      </c>
      <c r="AC3095" s="100">
        <v>24.45</v>
      </c>
      <c r="AD3095" s="100">
        <v>20.8</v>
      </c>
      <c r="AE3095" s="102" t="s">
        <v>912</v>
      </c>
      <c r="AF3095" s="86" t="s">
        <v>539</v>
      </c>
      <c r="AG3095" s="103">
        <f>Table1[[#This Row],['# Books]]*Table1[[#This Row],[QTY]]</f>
        <v>0</v>
      </c>
      <c r="AH3095" s="104">
        <f>Table1[[#This Row],[S&amp;L Price]]*Table1[[#This Row],[QTY]]</f>
        <v>0</v>
      </c>
    </row>
    <row r="3096" spans="1:34" ht="18" customHeight="1" x14ac:dyDescent="0.25">
      <c r="A3096" s="83"/>
      <c r="B3096" s="83"/>
      <c r="C3096" s="84">
        <v>154</v>
      </c>
      <c r="D3096" s="84"/>
      <c r="E3096" s="84"/>
      <c r="F3096" s="86" t="s">
        <v>2137</v>
      </c>
      <c r="G3096" s="115">
        <v>1</v>
      </c>
      <c r="H3096" s="88" t="s">
        <v>2160</v>
      </c>
      <c r="I3096" s="88" t="s">
        <v>634</v>
      </c>
      <c r="J3096" s="88" t="s">
        <v>126</v>
      </c>
      <c r="K3096" s="89"/>
      <c r="L3096" s="91" t="s">
        <v>2161</v>
      </c>
      <c r="M3096" s="84">
        <v>2018</v>
      </c>
      <c r="N3096" s="93" t="s">
        <v>1444</v>
      </c>
      <c r="O3096" s="86" t="s">
        <v>183</v>
      </c>
      <c r="P3096" s="86" t="s">
        <v>320</v>
      </c>
      <c r="Q3096" s="86" t="s">
        <v>90</v>
      </c>
      <c r="R3096" s="86" t="s">
        <v>201</v>
      </c>
      <c r="S3096" s="96"/>
      <c r="T3096" s="96"/>
      <c r="U3096" s="91"/>
      <c r="V3096" s="91"/>
      <c r="W3096" s="91" t="s">
        <v>276</v>
      </c>
      <c r="X3096" s="98" t="s">
        <v>562</v>
      </c>
      <c r="Y3096" s="86" t="s">
        <v>293</v>
      </c>
      <c r="Z3096" s="86" t="s">
        <v>314</v>
      </c>
      <c r="AA3096" s="86" t="s">
        <v>2162</v>
      </c>
      <c r="AB3096" s="86" t="s">
        <v>478</v>
      </c>
      <c r="AC3096" s="100">
        <v>24.45</v>
      </c>
      <c r="AD3096" s="100">
        <v>20.8</v>
      </c>
      <c r="AE3096" s="102" t="s">
        <v>2163</v>
      </c>
      <c r="AF3096" s="86" t="s">
        <v>539</v>
      </c>
      <c r="AG3096" s="103">
        <f>Table1[[#This Row],['# Books]]*Table1[[#This Row],[QTY]]</f>
        <v>0</v>
      </c>
      <c r="AH3096" s="104">
        <f>Table1[[#This Row],[S&amp;L Price]]*Table1[[#This Row],[QTY]]</f>
        <v>0</v>
      </c>
    </row>
    <row r="3097" spans="1:34" ht="18" hidden="1" customHeight="1" x14ac:dyDescent="0.25">
      <c r="A3097" s="83"/>
      <c r="B3097" s="83"/>
      <c r="C3097" s="84">
        <v>154</v>
      </c>
      <c r="D3097" s="84"/>
      <c r="E3097" s="84"/>
      <c r="F3097" s="86" t="s">
        <v>2137</v>
      </c>
      <c r="G3097" s="115">
        <v>1</v>
      </c>
      <c r="H3097" s="88" t="s">
        <v>2160</v>
      </c>
      <c r="I3097" s="88" t="s">
        <v>634</v>
      </c>
      <c r="J3097" s="88" t="s">
        <v>328</v>
      </c>
      <c r="K3097" s="89"/>
      <c r="L3097" s="91" t="s">
        <v>2164</v>
      </c>
      <c r="M3097" s="84">
        <v>2018</v>
      </c>
      <c r="N3097" s="93" t="s">
        <v>1444</v>
      </c>
      <c r="O3097" s="86"/>
      <c r="P3097" s="86"/>
      <c r="Q3097" s="86" t="s">
        <v>90</v>
      </c>
      <c r="R3097" s="86" t="s">
        <v>201</v>
      </c>
      <c r="S3097" s="96"/>
      <c r="T3097" s="96"/>
      <c r="U3097" s="91"/>
      <c r="V3097" s="91"/>
      <c r="W3097" s="91" t="s">
        <v>276</v>
      </c>
      <c r="X3097" s="98" t="s">
        <v>562</v>
      </c>
      <c r="Y3097" s="86" t="s">
        <v>293</v>
      </c>
      <c r="Z3097" s="86" t="s">
        <v>314</v>
      </c>
      <c r="AA3097" s="86" t="s">
        <v>2162</v>
      </c>
      <c r="AB3097" s="86" t="s">
        <v>478</v>
      </c>
      <c r="AC3097" s="100">
        <v>24.45</v>
      </c>
      <c r="AD3097" s="100">
        <v>20.8</v>
      </c>
      <c r="AE3097" s="102" t="s">
        <v>2163</v>
      </c>
      <c r="AF3097" s="86" t="s">
        <v>539</v>
      </c>
      <c r="AG3097" s="103">
        <f>Table1[[#This Row],['# Books]]*Table1[[#This Row],[QTY]]</f>
        <v>0</v>
      </c>
      <c r="AH3097" s="104">
        <f>Table1[[#This Row],[S&amp;L Price]]*Table1[[#This Row],[QTY]]</f>
        <v>0</v>
      </c>
    </row>
    <row r="3098" spans="1:34" ht="18" hidden="1" customHeight="1" x14ac:dyDescent="0.25">
      <c r="A3098" s="83"/>
      <c r="B3098" s="83"/>
      <c r="C3098" s="84">
        <v>154</v>
      </c>
      <c r="D3098" s="84"/>
      <c r="E3098" s="84"/>
      <c r="F3098" s="86" t="s">
        <v>7431</v>
      </c>
      <c r="G3098" s="115">
        <v>6</v>
      </c>
      <c r="H3098" s="88" t="s">
        <v>7431</v>
      </c>
      <c r="I3098" s="88" t="s">
        <v>634</v>
      </c>
      <c r="J3098" s="88" t="s">
        <v>125</v>
      </c>
      <c r="K3098" s="89"/>
      <c r="L3098" s="91" t="s">
        <v>7432</v>
      </c>
      <c r="M3098" s="84">
        <v>2018</v>
      </c>
      <c r="N3098" s="93" t="s">
        <v>1802</v>
      </c>
      <c r="O3098" s="86" t="s">
        <v>183</v>
      </c>
      <c r="P3098" s="86" t="s">
        <v>320</v>
      </c>
      <c r="Q3098" s="86"/>
      <c r="R3098" s="86"/>
      <c r="S3098" s="96"/>
      <c r="T3098" s="96"/>
      <c r="U3098" s="91"/>
      <c r="V3098" s="91"/>
      <c r="W3098" s="91"/>
      <c r="X3098" s="98"/>
      <c r="Y3098" s="86" t="s">
        <v>293</v>
      </c>
      <c r="Z3098" s="86" t="s">
        <v>314</v>
      </c>
      <c r="AA3098" s="86" t="s">
        <v>7433</v>
      </c>
      <c r="AB3098" s="86" t="s">
        <v>478</v>
      </c>
      <c r="AC3098" s="100">
        <v>146.69999999999999</v>
      </c>
      <c r="AD3098" s="100">
        <v>124.8</v>
      </c>
      <c r="AE3098" s="102"/>
      <c r="AF3098" s="86" t="s">
        <v>539</v>
      </c>
      <c r="AG3098" s="103">
        <f>Table1[[#This Row],['# Books]]*Table1[[#This Row],[QTY]]</f>
        <v>0</v>
      </c>
      <c r="AH3098" s="104">
        <f>Table1[[#This Row],[S&amp;L Price]]*Table1[[#This Row],[QTY]]</f>
        <v>0</v>
      </c>
    </row>
    <row r="3099" spans="1:34" ht="18" customHeight="1" x14ac:dyDescent="0.25">
      <c r="A3099" s="83"/>
      <c r="B3099" s="83"/>
      <c r="C3099" s="84">
        <v>154</v>
      </c>
      <c r="D3099" s="84"/>
      <c r="E3099" s="84"/>
      <c r="F3099" s="86" t="s">
        <v>7431</v>
      </c>
      <c r="G3099" s="115">
        <v>1</v>
      </c>
      <c r="H3099" s="88" t="s">
        <v>7434</v>
      </c>
      <c r="I3099" s="88" t="s">
        <v>634</v>
      </c>
      <c r="J3099" s="88" t="s">
        <v>126</v>
      </c>
      <c r="K3099" s="89"/>
      <c r="L3099" s="91" t="s">
        <v>7435</v>
      </c>
      <c r="M3099" s="84">
        <v>2018</v>
      </c>
      <c r="N3099" s="93" t="s">
        <v>1802</v>
      </c>
      <c r="O3099" s="86" t="s">
        <v>183</v>
      </c>
      <c r="P3099" s="86" t="s">
        <v>320</v>
      </c>
      <c r="Q3099" s="86" t="s">
        <v>90</v>
      </c>
      <c r="R3099" s="86" t="s">
        <v>7436</v>
      </c>
      <c r="S3099" s="96"/>
      <c r="T3099" s="96"/>
      <c r="U3099" s="91"/>
      <c r="V3099" s="91"/>
      <c r="W3099" s="91" t="s">
        <v>276</v>
      </c>
      <c r="X3099" s="98" t="s">
        <v>7437</v>
      </c>
      <c r="Y3099" s="86" t="s">
        <v>293</v>
      </c>
      <c r="Z3099" s="86" t="s">
        <v>314</v>
      </c>
      <c r="AA3099" s="86" t="s">
        <v>7438</v>
      </c>
      <c r="AB3099" s="86" t="s">
        <v>478</v>
      </c>
      <c r="AC3099" s="100">
        <v>24.45</v>
      </c>
      <c r="AD3099" s="100">
        <v>20.8</v>
      </c>
      <c r="AE3099" s="102" t="s">
        <v>7439</v>
      </c>
      <c r="AF3099" s="86" t="s">
        <v>539</v>
      </c>
      <c r="AG3099" s="103">
        <f>Table1[[#This Row],['# Books]]*Table1[[#This Row],[QTY]]</f>
        <v>0</v>
      </c>
      <c r="AH3099" s="104">
        <f>Table1[[#This Row],[S&amp;L Price]]*Table1[[#This Row],[QTY]]</f>
        <v>0</v>
      </c>
    </row>
    <row r="3100" spans="1:34" ht="18" hidden="1" customHeight="1" x14ac:dyDescent="0.25">
      <c r="A3100" s="83"/>
      <c r="B3100" s="83"/>
      <c r="C3100" s="84">
        <v>154</v>
      </c>
      <c r="D3100" s="84"/>
      <c r="E3100" s="84"/>
      <c r="F3100" s="86" t="s">
        <v>7431</v>
      </c>
      <c r="G3100" s="115">
        <v>1</v>
      </c>
      <c r="H3100" s="88" t="s">
        <v>7434</v>
      </c>
      <c r="I3100" s="88" t="s">
        <v>634</v>
      </c>
      <c r="J3100" s="88" t="s">
        <v>328</v>
      </c>
      <c r="K3100" s="89"/>
      <c r="L3100" s="91" t="s">
        <v>7440</v>
      </c>
      <c r="M3100" s="84">
        <v>2018</v>
      </c>
      <c r="N3100" s="93" t="s">
        <v>1802</v>
      </c>
      <c r="O3100" s="86"/>
      <c r="P3100" s="86"/>
      <c r="Q3100" s="86" t="s">
        <v>90</v>
      </c>
      <c r="R3100" s="86" t="s">
        <v>7436</v>
      </c>
      <c r="S3100" s="96"/>
      <c r="T3100" s="96"/>
      <c r="U3100" s="91"/>
      <c r="V3100" s="91"/>
      <c r="W3100" s="91" t="s">
        <v>276</v>
      </c>
      <c r="X3100" s="98" t="s">
        <v>7437</v>
      </c>
      <c r="Y3100" s="86" t="s">
        <v>293</v>
      </c>
      <c r="Z3100" s="86" t="s">
        <v>314</v>
      </c>
      <c r="AA3100" s="86" t="s">
        <v>7438</v>
      </c>
      <c r="AB3100" s="86" t="s">
        <v>478</v>
      </c>
      <c r="AC3100" s="100">
        <v>24.45</v>
      </c>
      <c r="AD3100" s="100">
        <v>20.8</v>
      </c>
      <c r="AE3100" s="102" t="s">
        <v>7439</v>
      </c>
      <c r="AF3100" s="86" t="s">
        <v>539</v>
      </c>
      <c r="AG3100" s="103">
        <f>Table1[[#This Row],['# Books]]*Table1[[#This Row],[QTY]]</f>
        <v>0</v>
      </c>
      <c r="AH3100" s="104">
        <f>Table1[[#This Row],[S&amp;L Price]]*Table1[[#This Row],[QTY]]</f>
        <v>0</v>
      </c>
    </row>
    <row r="3101" spans="1:34" ht="18" customHeight="1" x14ac:dyDescent="0.25">
      <c r="A3101" s="83"/>
      <c r="B3101" s="83"/>
      <c r="C3101" s="84">
        <v>154</v>
      </c>
      <c r="D3101" s="84"/>
      <c r="E3101" s="84"/>
      <c r="F3101" s="86" t="s">
        <v>7431</v>
      </c>
      <c r="G3101" s="115">
        <v>1</v>
      </c>
      <c r="H3101" s="88" t="s">
        <v>7441</v>
      </c>
      <c r="I3101" s="88" t="s">
        <v>634</v>
      </c>
      <c r="J3101" s="88" t="s">
        <v>126</v>
      </c>
      <c r="K3101" s="89"/>
      <c r="L3101" s="91" t="s">
        <v>7442</v>
      </c>
      <c r="M3101" s="84">
        <v>2018</v>
      </c>
      <c r="N3101" s="93" t="s">
        <v>1802</v>
      </c>
      <c r="O3101" s="86" t="s">
        <v>183</v>
      </c>
      <c r="P3101" s="86" t="s">
        <v>320</v>
      </c>
      <c r="Q3101" s="86" t="s">
        <v>90</v>
      </c>
      <c r="R3101" s="86" t="s">
        <v>207</v>
      </c>
      <c r="S3101" s="96"/>
      <c r="T3101" s="96"/>
      <c r="U3101" s="91"/>
      <c r="V3101" s="91"/>
      <c r="W3101" s="91" t="s">
        <v>276</v>
      </c>
      <c r="X3101" s="98" t="s">
        <v>735</v>
      </c>
      <c r="Y3101" s="86" t="s">
        <v>293</v>
      </c>
      <c r="Z3101" s="86" t="s">
        <v>314</v>
      </c>
      <c r="AA3101" s="86" t="s">
        <v>7443</v>
      </c>
      <c r="AB3101" s="86" t="s">
        <v>478</v>
      </c>
      <c r="AC3101" s="100">
        <v>24.45</v>
      </c>
      <c r="AD3101" s="100">
        <v>20.8</v>
      </c>
      <c r="AE3101" s="102" t="s">
        <v>7444</v>
      </c>
      <c r="AF3101" s="86" t="s">
        <v>539</v>
      </c>
      <c r="AG3101" s="103">
        <f>Table1[[#This Row],['# Books]]*Table1[[#This Row],[QTY]]</f>
        <v>0</v>
      </c>
      <c r="AH3101" s="104">
        <f>Table1[[#This Row],[S&amp;L Price]]*Table1[[#This Row],[QTY]]</f>
        <v>0</v>
      </c>
    </row>
    <row r="3102" spans="1:34" ht="18" hidden="1" customHeight="1" x14ac:dyDescent="0.25">
      <c r="A3102" s="83"/>
      <c r="B3102" s="83"/>
      <c r="C3102" s="84">
        <v>154</v>
      </c>
      <c r="D3102" s="84"/>
      <c r="E3102" s="84"/>
      <c r="F3102" s="86" t="s">
        <v>7431</v>
      </c>
      <c r="G3102" s="115">
        <v>1</v>
      </c>
      <c r="H3102" s="88" t="s">
        <v>7441</v>
      </c>
      <c r="I3102" s="88" t="s">
        <v>634</v>
      </c>
      <c r="J3102" s="88" t="s">
        <v>328</v>
      </c>
      <c r="K3102" s="89"/>
      <c r="L3102" s="91" t="s">
        <v>7445</v>
      </c>
      <c r="M3102" s="84">
        <v>2018</v>
      </c>
      <c r="N3102" s="93" t="s">
        <v>1802</v>
      </c>
      <c r="O3102" s="86"/>
      <c r="P3102" s="86"/>
      <c r="Q3102" s="86" t="s">
        <v>90</v>
      </c>
      <c r="R3102" s="86" t="s">
        <v>207</v>
      </c>
      <c r="S3102" s="96"/>
      <c r="T3102" s="96"/>
      <c r="U3102" s="91"/>
      <c r="V3102" s="91"/>
      <c r="W3102" s="91" t="s">
        <v>276</v>
      </c>
      <c r="X3102" s="98" t="s">
        <v>735</v>
      </c>
      <c r="Y3102" s="86" t="s">
        <v>293</v>
      </c>
      <c r="Z3102" s="86" t="s">
        <v>314</v>
      </c>
      <c r="AA3102" s="86" t="s">
        <v>7443</v>
      </c>
      <c r="AB3102" s="86" t="s">
        <v>478</v>
      </c>
      <c r="AC3102" s="100">
        <v>24.45</v>
      </c>
      <c r="AD3102" s="100">
        <v>20.8</v>
      </c>
      <c r="AE3102" s="102" t="s">
        <v>7444</v>
      </c>
      <c r="AF3102" s="86" t="s">
        <v>539</v>
      </c>
      <c r="AG3102" s="103">
        <f>Table1[[#This Row],['# Books]]*Table1[[#This Row],[QTY]]</f>
        <v>0</v>
      </c>
      <c r="AH3102" s="104">
        <f>Table1[[#This Row],[S&amp;L Price]]*Table1[[#This Row],[QTY]]</f>
        <v>0</v>
      </c>
    </row>
    <row r="3103" spans="1:34" ht="18" customHeight="1" x14ac:dyDescent="0.25">
      <c r="A3103" s="83"/>
      <c r="B3103" s="83"/>
      <c r="C3103" s="84">
        <v>154</v>
      </c>
      <c r="D3103" s="84"/>
      <c r="E3103" s="84"/>
      <c r="F3103" s="86" t="s">
        <v>7431</v>
      </c>
      <c r="G3103" s="115">
        <v>1</v>
      </c>
      <c r="H3103" s="88" t="s">
        <v>7446</v>
      </c>
      <c r="I3103" s="88" t="s">
        <v>634</v>
      </c>
      <c r="J3103" s="88" t="s">
        <v>126</v>
      </c>
      <c r="K3103" s="89"/>
      <c r="L3103" s="91" t="s">
        <v>7447</v>
      </c>
      <c r="M3103" s="84">
        <v>2018</v>
      </c>
      <c r="N3103" s="93" t="s">
        <v>1802</v>
      </c>
      <c r="O3103" s="86" t="s">
        <v>183</v>
      </c>
      <c r="P3103" s="86" t="s">
        <v>320</v>
      </c>
      <c r="Q3103" s="86" t="s">
        <v>90</v>
      </c>
      <c r="R3103" s="86" t="s">
        <v>18929</v>
      </c>
      <c r="S3103" s="96"/>
      <c r="T3103" s="96"/>
      <c r="U3103" s="91"/>
      <c r="V3103" s="91"/>
      <c r="W3103" s="91" t="s">
        <v>276</v>
      </c>
      <c r="X3103" s="98" t="s">
        <v>733</v>
      </c>
      <c r="Y3103" s="86" t="s">
        <v>293</v>
      </c>
      <c r="Z3103" s="86" t="s">
        <v>314</v>
      </c>
      <c r="AA3103" s="86" t="s">
        <v>20247</v>
      </c>
      <c r="AB3103" s="86" t="s">
        <v>478</v>
      </c>
      <c r="AC3103" s="100">
        <v>24.45</v>
      </c>
      <c r="AD3103" s="100">
        <v>20.8</v>
      </c>
      <c r="AE3103" s="102" t="s">
        <v>7448</v>
      </c>
      <c r="AF3103" s="86" t="s">
        <v>539</v>
      </c>
      <c r="AG3103" s="103">
        <f>Table1[[#This Row],['# Books]]*Table1[[#This Row],[QTY]]</f>
        <v>0</v>
      </c>
      <c r="AH3103" s="104">
        <f>Table1[[#This Row],[S&amp;L Price]]*Table1[[#This Row],[QTY]]</f>
        <v>0</v>
      </c>
    </row>
    <row r="3104" spans="1:34" ht="18" hidden="1" customHeight="1" x14ac:dyDescent="0.25">
      <c r="A3104" s="83"/>
      <c r="B3104" s="83"/>
      <c r="C3104" s="84">
        <v>154</v>
      </c>
      <c r="D3104" s="84"/>
      <c r="E3104" s="84"/>
      <c r="F3104" s="86" t="s">
        <v>7431</v>
      </c>
      <c r="G3104" s="115">
        <v>1</v>
      </c>
      <c r="H3104" s="88" t="s">
        <v>7446</v>
      </c>
      <c r="I3104" s="88" t="s">
        <v>634</v>
      </c>
      <c r="J3104" s="88" t="s">
        <v>328</v>
      </c>
      <c r="K3104" s="89"/>
      <c r="L3104" s="91" t="s">
        <v>7449</v>
      </c>
      <c r="M3104" s="84">
        <v>2018</v>
      </c>
      <c r="N3104" s="93" t="s">
        <v>1802</v>
      </c>
      <c r="O3104" s="86"/>
      <c r="P3104" s="86"/>
      <c r="Q3104" s="86" t="s">
        <v>90</v>
      </c>
      <c r="R3104" s="86" t="s">
        <v>18929</v>
      </c>
      <c r="S3104" s="96"/>
      <c r="T3104" s="96"/>
      <c r="U3104" s="91"/>
      <c r="V3104" s="91"/>
      <c r="W3104" s="91" t="s">
        <v>276</v>
      </c>
      <c r="X3104" s="98" t="s">
        <v>733</v>
      </c>
      <c r="Y3104" s="86" t="s">
        <v>293</v>
      </c>
      <c r="Z3104" s="86" t="s">
        <v>314</v>
      </c>
      <c r="AA3104" s="86" t="s">
        <v>20247</v>
      </c>
      <c r="AB3104" s="86" t="s">
        <v>478</v>
      </c>
      <c r="AC3104" s="100">
        <v>24.45</v>
      </c>
      <c r="AD3104" s="100">
        <v>20.8</v>
      </c>
      <c r="AE3104" s="102" t="s">
        <v>7448</v>
      </c>
      <c r="AF3104" s="86" t="s">
        <v>539</v>
      </c>
      <c r="AG3104" s="103">
        <f>Table1[[#This Row],['# Books]]*Table1[[#This Row],[QTY]]</f>
        <v>0</v>
      </c>
      <c r="AH3104" s="104">
        <f>Table1[[#This Row],[S&amp;L Price]]*Table1[[#This Row],[QTY]]</f>
        <v>0</v>
      </c>
    </row>
    <row r="3105" spans="1:34" ht="18" customHeight="1" x14ac:dyDescent="0.25">
      <c r="A3105" s="83"/>
      <c r="B3105" s="83"/>
      <c r="C3105" s="84">
        <v>154</v>
      </c>
      <c r="D3105" s="84"/>
      <c r="E3105" s="84"/>
      <c r="F3105" s="86" t="s">
        <v>7431</v>
      </c>
      <c r="G3105" s="115">
        <v>1</v>
      </c>
      <c r="H3105" s="88" t="s">
        <v>7450</v>
      </c>
      <c r="I3105" s="88" t="s">
        <v>634</v>
      </c>
      <c r="J3105" s="88" t="s">
        <v>126</v>
      </c>
      <c r="K3105" s="89"/>
      <c r="L3105" s="91" t="s">
        <v>7451</v>
      </c>
      <c r="M3105" s="84">
        <v>2018</v>
      </c>
      <c r="N3105" s="93" t="s">
        <v>1802</v>
      </c>
      <c r="O3105" s="86" t="s">
        <v>183</v>
      </c>
      <c r="P3105" s="86" t="s">
        <v>320</v>
      </c>
      <c r="Q3105" s="86" t="s">
        <v>90</v>
      </c>
      <c r="R3105" s="86" t="s">
        <v>7452</v>
      </c>
      <c r="S3105" s="96"/>
      <c r="T3105" s="96"/>
      <c r="U3105" s="91"/>
      <c r="V3105" s="91"/>
      <c r="W3105" s="91" t="s">
        <v>276</v>
      </c>
      <c r="X3105" s="98" t="s">
        <v>737</v>
      </c>
      <c r="Y3105" s="86" t="s">
        <v>293</v>
      </c>
      <c r="Z3105" s="86" t="s">
        <v>314</v>
      </c>
      <c r="AA3105" s="86" t="s">
        <v>7453</v>
      </c>
      <c r="AB3105" s="86" t="s">
        <v>478</v>
      </c>
      <c r="AC3105" s="100">
        <v>24.45</v>
      </c>
      <c r="AD3105" s="100">
        <v>20.8</v>
      </c>
      <c r="AE3105" s="102" t="s">
        <v>1062</v>
      </c>
      <c r="AF3105" s="86" t="s">
        <v>539</v>
      </c>
      <c r="AG3105" s="103">
        <f>Table1[[#This Row],['# Books]]*Table1[[#This Row],[QTY]]</f>
        <v>0</v>
      </c>
      <c r="AH3105" s="104">
        <f>Table1[[#This Row],[S&amp;L Price]]*Table1[[#This Row],[QTY]]</f>
        <v>0</v>
      </c>
    </row>
    <row r="3106" spans="1:34" ht="18" hidden="1" customHeight="1" x14ac:dyDescent="0.25">
      <c r="A3106" s="83"/>
      <c r="B3106" s="83"/>
      <c r="C3106" s="84">
        <v>154</v>
      </c>
      <c r="D3106" s="84"/>
      <c r="E3106" s="84"/>
      <c r="F3106" s="86" t="s">
        <v>7431</v>
      </c>
      <c r="G3106" s="115">
        <v>1</v>
      </c>
      <c r="H3106" s="88" t="s">
        <v>7450</v>
      </c>
      <c r="I3106" s="88" t="s">
        <v>634</v>
      </c>
      <c r="J3106" s="88" t="s">
        <v>328</v>
      </c>
      <c r="K3106" s="89"/>
      <c r="L3106" s="91" t="s">
        <v>7454</v>
      </c>
      <c r="M3106" s="84">
        <v>2018</v>
      </c>
      <c r="N3106" s="93" t="s">
        <v>1802</v>
      </c>
      <c r="O3106" s="86"/>
      <c r="P3106" s="86"/>
      <c r="Q3106" s="86" t="s">
        <v>90</v>
      </c>
      <c r="R3106" s="86" t="s">
        <v>7452</v>
      </c>
      <c r="S3106" s="96"/>
      <c r="T3106" s="96"/>
      <c r="U3106" s="91"/>
      <c r="V3106" s="91"/>
      <c r="W3106" s="91" t="s">
        <v>276</v>
      </c>
      <c r="X3106" s="98" t="s">
        <v>737</v>
      </c>
      <c r="Y3106" s="86" t="s">
        <v>293</v>
      </c>
      <c r="Z3106" s="86" t="s">
        <v>314</v>
      </c>
      <c r="AA3106" s="86" t="s">
        <v>7453</v>
      </c>
      <c r="AB3106" s="86" t="s">
        <v>478</v>
      </c>
      <c r="AC3106" s="100">
        <v>24.45</v>
      </c>
      <c r="AD3106" s="100">
        <v>20.8</v>
      </c>
      <c r="AE3106" s="102" t="s">
        <v>1062</v>
      </c>
      <c r="AF3106" s="86" t="s">
        <v>539</v>
      </c>
      <c r="AG3106" s="103">
        <f>Table1[[#This Row],['# Books]]*Table1[[#This Row],[QTY]]</f>
        <v>0</v>
      </c>
      <c r="AH3106" s="104">
        <f>Table1[[#This Row],[S&amp;L Price]]*Table1[[#This Row],[QTY]]</f>
        <v>0</v>
      </c>
    </row>
    <row r="3107" spans="1:34" ht="18" customHeight="1" x14ac:dyDescent="0.25">
      <c r="A3107" s="83"/>
      <c r="B3107" s="83"/>
      <c r="C3107" s="84">
        <v>154</v>
      </c>
      <c r="D3107" s="84"/>
      <c r="E3107" s="84"/>
      <c r="F3107" s="86" t="s">
        <v>7431</v>
      </c>
      <c r="G3107" s="115">
        <v>1</v>
      </c>
      <c r="H3107" s="88" t="s">
        <v>7455</v>
      </c>
      <c r="I3107" s="88" t="s">
        <v>634</v>
      </c>
      <c r="J3107" s="88" t="s">
        <v>126</v>
      </c>
      <c r="K3107" s="89"/>
      <c r="L3107" s="91" t="s">
        <v>7456</v>
      </c>
      <c r="M3107" s="84">
        <v>2018</v>
      </c>
      <c r="N3107" s="93" t="s">
        <v>1802</v>
      </c>
      <c r="O3107" s="86" t="s">
        <v>183</v>
      </c>
      <c r="P3107" s="86" t="s">
        <v>320</v>
      </c>
      <c r="Q3107" s="86" t="s">
        <v>90</v>
      </c>
      <c r="R3107" s="86" t="s">
        <v>949</v>
      </c>
      <c r="S3107" s="96"/>
      <c r="T3107" s="96"/>
      <c r="U3107" s="91"/>
      <c r="V3107" s="91"/>
      <c r="W3107" s="91" t="s">
        <v>276</v>
      </c>
      <c r="X3107" s="98"/>
      <c r="Y3107" s="86" t="s">
        <v>293</v>
      </c>
      <c r="Z3107" s="86" t="s">
        <v>314</v>
      </c>
      <c r="AA3107" s="86" t="s">
        <v>7457</v>
      </c>
      <c r="AB3107" s="86" t="s">
        <v>478</v>
      </c>
      <c r="AC3107" s="100">
        <v>24.45</v>
      </c>
      <c r="AD3107" s="100">
        <v>20.8</v>
      </c>
      <c r="AE3107" s="102" t="s">
        <v>1063</v>
      </c>
      <c r="AF3107" s="86" t="s">
        <v>539</v>
      </c>
      <c r="AG3107" s="103">
        <f>Table1[[#This Row],['# Books]]*Table1[[#This Row],[QTY]]</f>
        <v>0</v>
      </c>
      <c r="AH3107" s="104">
        <f>Table1[[#This Row],[S&amp;L Price]]*Table1[[#This Row],[QTY]]</f>
        <v>0</v>
      </c>
    </row>
    <row r="3108" spans="1:34" ht="18" hidden="1" customHeight="1" x14ac:dyDescent="0.25">
      <c r="A3108" s="83"/>
      <c r="B3108" s="83"/>
      <c r="C3108" s="84">
        <v>154</v>
      </c>
      <c r="D3108" s="84"/>
      <c r="E3108" s="84"/>
      <c r="F3108" s="86" t="s">
        <v>7431</v>
      </c>
      <c r="G3108" s="115">
        <v>1</v>
      </c>
      <c r="H3108" s="88" t="s">
        <v>7455</v>
      </c>
      <c r="I3108" s="88" t="s">
        <v>634</v>
      </c>
      <c r="J3108" s="88" t="s">
        <v>328</v>
      </c>
      <c r="K3108" s="89"/>
      <c r="L3108" s="91" t="s">
        <v>7458</v>
      </c>
      <c r="M3108" s="84">
        <v>2018</v>
      </c>
      <c r="N3108" s="93" t="s">
        <v>1802</v>
      </c>
      <c r="O3108" s="86"/>
      <c r="P3108" s="86"/>
      <c r="Q3108" s="86" t="s">
        <v>90</v>
      </c>
      <c r="R3108" s="86" t="s">
        <v>949</v>
      </c>
      <c r="S3108" s="96"/>
      <c r="T3108" s="96"/>
      <c r="U3108" s="91"/>
      <c r="V3108" s="91"/>
      <c r="W3108" s="91" t="s">
        <v>276</v>
      </c>
      <c r="X3108" s="98"/>
      <c r="Y3108" s="86" t="s">
        <v>293</v>
      </c>
      <c r="Z3108" s="86" t="s">
        <v>314</v>
      </c>
      <c r="AA3108" s="86" t="s">
        <v>7457</v>
      </c>
      <c r="AB3108" s="86" t="s">
        <v>478</v>
      </c>
      <c r="AC3108" s="100">
        <v>24.45</v>
      </c>
      <c r="AD3108" s="100">
        <v>20.8</v>
      </c>
      <c r="AE3108" s="102" t="s">
        <v>1063</v>
      </c>
      <c r="AF3108" s="86" t="s">
        <v>539</v>
      </c>
      <c r="AG3108" s="103">
        <f>Table1[[#This Row],['# Books]]*Table1[[#This Row],[QTY]]</f>
        <v>0</v>
      </c>
      <c r="AH3108" s="104">
        <f>Table1[[#This Row],[S&amp;L Price]]*Table1[[#This Row],[QTY]]</f>
        <v>0</v>
      </c>
    </row>
    <row r="3109" spans="1:34" ht="18" customHeight="1" x14ac:dyDescent="0.25">
      <c r="A3109" s="83"/>
      <c r="B3109" s="83"/>
      <c r="C3109" s="84">
        <v>154</v>
      </c>
      <c r="D3109" s="84"/>
      <c r="E3109" s="84"/>
      <c r="F3109" s="86" t="s">
        <v>7431</v>
      </c>
      <c r="G3109" s="115">
        <v>1</v>
      </c>
      <c r="H3109" s="88" t="s">
        <v>7459</v>
      </c>
      <c r="I3109" s="88" t="s">
        <v>634</v>
      </c>
      <c r="J3109" s="88" t="s">
        <v>126</v>
      </c>
      <c r="K3109" s="89"/>
      <c r="L3109" s="91" t="s">
        <v>7460</v>
      </c>
      <c r="M3109" s="84">
        <v>2018</v>
      </c>
      <c r="N3109" s="93" t="s">
        <v>1802</v>
      </c>
      <c r="O3109" s="86" t="s">
        <v>183</v>
      </c>
      <c r="P3109" s="86" t="s">
        <v>320</v>
      </c>
      <c r="Q3109" s="86" t="s">
        <v>90</v>
      </c>
      <c r="R3109" s="86" t="s">
        <v>202</v>
      </c>
      <c r="S3109" s="96"/>
      <c r="T3109" s="96"/>
      <c r="U3109" s="91"/>
      <c r="V3109" s="91"/>
      <c r="W3109" s="91" t="s">
        <v>276</v>
      </c>
      <c r="X3109" s="98" t="s">
        <v>733</v>
      </c>
      <c r="Y3109" s="86" t="s">
        <v>293</v>
      </c>
      <c r="Z3109" s="86" t="s">
        <v>314</v>
      </c>
      <c r="AA3109" s="86" t="s">
        <v>7461</v>
      </c>
      <c r="AB3109" s="86" t="s">
        <v>478</v>
      </c>
      <c r="AC3109" s="100">
        <v>24.45</v>
      </c>
      <c r="AD3109" s="100">
        <v>20.8</v>
      </c>
      <c r="AE3109" s="102" t="s">
        <v>7462</v>
      </c>
      <c r="AF3109" s="86" t="s">
        <v>539</v>
      </c>
      <c r="AG3109" s="103">
        <f>Table1[[#This Row],['# Books]]*Table1[[#This Row],[QTY]]</f>
        <v>0</v>
      </c>
      <c r="AH3109" s="104">
        <f>Table1[[#This Row],[S&amp;L Price]]*Table1[[#This Row],[QTY]]</f>
        <v>0</v>
      </c>
    </row>
    <row r="3110" spans="1:34" ht="18" hidden="1" customHeight="1" x14ac:dyDescent="0.25">
      <c r="A3110" s="83"/>
      <c r="B3110" s="83"/>
      <c r="C3110" s="84">
        <v>154</v>
      </c>
      <c r="D3110" s="84"/>
      <c r="E3110" s="84"/>
      <c r="F3110" s="86" t="s">
        <v>7431</v>
      </c>
      <c r="G3110" s="115">
        <v>1</v>
      </c>
      <c r="H3110" s="88" t="s">
        <v>7459</v>
      </c>
      <c r="I3110" s="88" t="s">
        <v>634</v>
      </c>
      <c r="J3110" s="88" t="s">
        <v>328</v>
      </c>
      <c r="K3110" s="89"/>
      <c r="L3110" s="91" t="s">
        <v>7463</v>
      </c>
      <c r="M3110" s="84">
        <v>2018</v>
      </c>
      <c r="N3110" s="93" t="s">
        <v>1802</v>
      </c>
      <c r="O3110" s="86"/>
      <c r="P3110" s="86"/>
      <c r="Q3110" s="86" t="s">
        <v>90</v>
      </c>
      <c r="R3110" s="86" t="s">
        <v>202</v>
      </c>
      <c r="S3110" s="96"/>
      <c r="T3110" s="96"/>
      <c r="U3110" s="91"/>
      <c r="V3110" s="91"/>
      <c r="W3110" s="91" t="s">
        <v>276</v>
      </c>
      <c r="X3110" s="98" t="s">
        <v>733</v>
      </c>
      <c r="Y3110" s="86" t="s">
        <v>293</v>
      </c>
      <c r="Z3110" s="86" t="s">
        <v>314</v>
      </c>
      <c r="AA3110" s="86" t="s">
        <v>7461</v>
      </c>
      <c r="AB3110" s="86" t="s">
        <v>478</v>
      </c>
      <c r="AC3110" s="100">
        <v>24.45</v>
      </c>
      <c r="AD3110" s="100">
        <v>20.8</v>
      </c>
      <c r="AE3110" s="102" t="s">
        <v>7462</v>
      </c>
      <c r="AF3110" s="86" t="s">
        <v>539</v>
      </c>
      <c r="AG3110" s="103">
        <f>Table1[[#This Row],['# Books]]*Table1[[#This Row],[QTY]]</f>
        <v>0</v>
      </c>
      <c r="AH3110" s="104">
        <f>Table1[[#This Row],[S&amp;L Price]]*Table1[[#This Row],[QTY]]</f>
        <v>0</v>
      </c>
    </row>
    <row r="3111" spans="1:34" ht="18" hidden="1" customHeight="1" x14ac:dyDescent="0.25">
      <c r="A3111" s="83"/>
      <c r="B3111" s="83"/>
      <c r="C3111" s="84">
        <v>155</v>
      </c>
      <c r="D3111" s="84"/>
      <c r="E3111" s="84"/>
      <c r="F3111" s="86" t="s">
        <v>4224</v>
      </c>
      <c r="G3111" s="115">
        <v>6</v>
      </c>
      <c r="H3111" s="88" t="s">
        <v>4224</v>
      </c>
      <c r="I3111" s="88" t="s">
        <v>634</v>
      </c>
      <c r="J3111" s="88" t="s">
        <v>125</v>
      </c>
      <c r="K3111" s="89"/>
      <c r="L3111" s="91" t="s">
        <v>4225</v>
      </c>
      <c r="M3111" s="84">
        <v>2019</v>
      </c>
      <c r="N3111" s="93" t="s">
        <v>4044</v>
      </c>
      <c r="O3111" s="86" t="s">
        <v>183</v>
      </c>
      <c r="P3111" s="86" t="s">
        <v>320</v>
      </c>
      <c r="Q3111" s="86"/>
      <c r="R3111" s="86"/>
      <c r="S3111" s="96"/>
      <c r="T3111" s="96"/>
      <c r="U3111" s="91"/>
      <c r="V3111" s="91"/>
      <c r="W3111" s="91"/>
      <c r="X3111" s="98"/>
      <c r="Y3111" s="86" t="s">
        <v>293</v>
      </c>
      <c r="Z3111" s="86" t="s">
        <v>314</v>
      </c>
      <c r="AA3111" s="86" t="s">
        <v>4226</v>
      </c>
      <c r="AB3111" s="86" t="s">
        <v>478</v>
      </c>
      <c r="AC3111" s="100">
        <v>146.69999999999999</v>
      </c>
      <c r="AD3111" s="100">
        <v>124.8</v>
      </c>
      <c r="AE3111" s="102"/>
      <c r="AF3111" s="86" t="s">
        <v>539</v>
      </c>
      <c r="AG3111" s="103">
        <f>Table1[[#This Row],['# Books]]*Table1[[#This Row],[QTY]]</f>
        <v>0</v>
      </c>
      <c r="AH3111" s="104">
        <f>Table1[[#This Row],[S&amp;L Price]]*Table1[[#This Row],[QTY]]</f>
        <v>0</v>
      </c>
    </row>
    <row r="3112" spans="1:34" ht="18" customHeight="1" x14ac:dyDescent="0.25">
      <c r="A3112" s="83"/>
      <c r="B3112" s="83"/>
      <c r="C3112" s="84">
        <v>155</v>
      </c>
      <c r="D3112" s="84"/>
      <c r="E3112" s="84"/>
      <c r="F3112" s="86" t="s">
        <v>4224</v>
      </c>
      <c r="G3112" s="115">
        <v>1</v>
      </c>
      <c r="H3112" s="88" t="s">
        <v>4227</v>
      </c>
      <c r="I3112" s="88" t="s">
        <v>634</v>
      </c>
      <c r="J3112" s="88" t="s">
        <v>126</v>
      </c>
      <c r="K3112" s="89"/>
      <c r="L3112" s="91" t="s">
        <v>4228</v>
      </c>
      <c r="M3112" s="84">
        <v>2019</v>
      </c>
      <c r="N3112" s="93" t="s">
        <v>4044</v>
      </c>
      <c r="O3112" s="86" t="s">
        <v>183</v>
      </c>
      <c r="P3112" s="86" t="s">
        <v>320</v>
      </c>
      <c r="Q3112" s="86" t="s">
        <v>90</v>
      </c>
      <c r="R3112" s="86" t="s">
        <v>19513</v>
      </c>
      <c r="S3112" s="96"/>
      <c r="T3112" s="96"/>
      <c r="U3112" s="91"/>
      <c r="V3112" s="91"/>
      <c r="W3112" s="91" t="s">
        <v>274</v>
      </c>
      <c r="X3112" s="98"/>
      <c r="Y3112" s="86" t="s">
        <v>293</v>
      </c>
      <c r="Z3112" s="86" t="s">
        <v>314</v>
      </c>
      <c r="AA3112" s="86" t="s">
        <v>4229</v>
      </c>
      <c r="AB3112" s="86" t="s">
        <v>478</v>
      </c>
      <c r="AC3112" s="100">
        <v>24.45</v>
      </c>
      <c r="AD3112" s="100">
        <v>20.8</v>
      </c>
      <c r="AE3112" s="102" t="s">
        <v>4230</v>
      </c>
      <c r="AF3112" s="86" t="s">
        <v>539</v>
      </c>
      <c r="AG3112" s="103">
        <f>Table1[[#This Row],['# Books]]*Table1[[#This Row],[QTY]]</f>
        <v>0</v>
      </c>
      <c r="AH3112" s="104">
        <f>Table1[[#This Row],[S&amp;L Price]]*Table1[[#This Row],[QTY]]</f>
        <v>0</v>
      </c>
    </row>
    <row r="3113" spans="1:34" ht="18" hidden="1" customHeight="1" x14ac:dyDescent="0.25">
      <c r="A3113" s="83"/>
      <c r="B3113" s="83"/>
      <c r="C3113" s="84">
        <v>155</v>
      </c>
      <c r="D3113" s="84"/>
      <c r="E3113" s="84"/>
      <c r="F3113" s="86" t="s">
        <v>4224</v>
      </c>
      <c r="G3113" s="115">
        <v>1</v>
      </c>
      <c r="H3113" s="88" t="s">
        <v>4227</v>
      </c>
      <c r="I3113" s="88" t="s">
        <v>634</v>
      </c>
      <c r="J3113" s="88" t="s">
        <v>328</v>
      </c>
      <c r="K3113" s="89"/>
      <c r="L3113" s="91" t="s">
        <v>4231</v>
      </c>
      <c r="M3113" s="84">
        <v>2019</v>
      </c>
      <c r="N3113" s="93" t="s">
        <v>4044</v>
      </c>
      <c r="O3113" s="86"/>
      <c r="P3113" s="86"/>
      <c r="Q3113" s="86" t="s">
        <v>90</v>
      </c>
      <c r="R3113" s="86" t="s">
        <v>19513</v>
      </c>
      <c r="S3113" s="96"/>
      <c r="T3113" s="96"/>
      <c r="U3113" s="91"/>
      <c r="V3113" s="91"/>
      <c r="W3113" s="91" t="s">
        <v>274</v>
      </c>
      <c r="X3113" s="98"/>
      <c r="Y3113" s="86" t="s">
        <v>293</v>
      </c>
      <c r="Z3113" s="86" t="s">
        <v>314</v>
      </c>
      <c r="AA3113" s="86" t="s">
        <v>4229</v>
      </c>
      <c r="AB3113" s="86" t="s">
        <v>478</v>
      </c>
      <c r="AC3113" s="100">
        <v>24.45</v>
      </c>
      <c r="AD3113" s="100">
        <v>20.8</v>
      </c>
      <c r="AE3113" s="102" t="s">
        <v>4230</v>
      </c>
      <c r="AF3113" s="86" t="s">
        <v>539</v>
      </c>
      <c r="AG3113" s="103">
        <f>Table1[[#This Row],['# Books]]*Table1[[#This Row],[QTY]]</f>
        <v>0</v>
      </c>
      <c r="AH3113" s="104">
        <f>Table1[[#This Row],[S&amp;L Price]]*Table1[[#This Row],[QTY]]</f>
        <v>0</v>
      </c>
    </row>
    <row r="3114" spans="1:34" ht="18" customHeight="1" x14ac:dyDescent="0.25">
      <c r="A3114" s="83"/>
      <c r="B3114" s="83"/>
      <c r="C3114" s="84">
        <v>155</v>
      </c>
      <c r="D3114" s="84"/>
      <c r="E3114" s="84"/>
      <c r="F3114" s="86" t="s">
        <v>4224</v>
      </c>
      <c r="G3114" s="115">
        <v>1</v>
      </c>
      <c r="H3114" s="88" t="s">
        <v>4232</v>
      </c>
      <c r="I3114" s="88" t="s">
        <v>634</v>
      </c>
      <c r="J3114" s="88" t="s">
        <v>126</v>
      </c>
      <c r="K3114" s="89"/>
      <c r="L3114" s="91" t="s">
        <v>4233</v>
      </c>
      <c r="M3114" s="84">
        <v>2019</v>
      </c>
      <c r="N3114" s="93" t="s">
        <v>4044</v>
      </c>
      <c r="O3114" s="86" t="s">
        <v>183</v>
      </c>
      <c r="P3114" s="86" t="s">
        <v>320</v>
      </c>
      <c r="Q3114" s="86" t="s">
        <v>90</v>
      </c>
      <c r="R3114" s="86" t="s">
        <v>19513</v>
      </c>
      <c r="S3114" s="96"/>
      <c r="T3114" s="96"/>
      <c r="U3114" s="91"/>
      <c r="V3114" s="91"/>
      <c r="W3114" s="91" t="s">
        <v>275</v>
      </c>
      <c r="X3114" s="98"/>
      <c r="Y3114" s="86" t="s">
        <v>293</v>
      </c>
      <c r="Z3114" s="86" t="s">
        <v>314</v>
      </c>
      <c r="AA3114" s="86" t="s">
        <v>4234</v>
      </c>
      <c r="AB3114" s="86" t="s">
        <v>478</v>
      </c>
      <c r="AC3114" s="100">
        <v>24.45</v>
      </c>
      <c r="AD3114" s="100">
        <v>20.8</v>
      </c>
      <c r="AE3114" s="102" t="s">
        <v>4235</v>
      </c>
      <c r="AF3114" s="86" t="s">
        <v>539</v>
      </c>
      <c r="AG3114" s="103">
        <f>Table1[[#This Row],['# Books]]*Table1[[#This Row],[QTY]]</f>
        <v>0</v>
      </c>
      <c r="AH3114" s="104">
        <f>Table1[[#This Row],[S&amp;L Price]]*Table1[[#This Row],[QTY]]</f>
        <v>0</v>
      </c>
    </row>
    <row r="3115" spans="1:34" ht="18" hidden="1" customHeight="1" x14ac:dyDescent="0.25">
      <c r="A3115" s="83"/>
      <c r="B3115" s="83"/>
      <c r="C3115" s="84">
        <v>155</v>
      </c>
      <c r="D3115" s="84"/>
      <c r="E3115" s="84"/>
      <c r="F3115" s="86" t="s">
        <v>4224</v>
      </c>
      <c r="G3115" s="115">
        <v>1</v>
      </c>
      <c r="H3115" s="88" t="s">
        <v>4232</v>
      </c>
      <c r="I3115" s="88" t="s">
        <v>634</v>
      </c>
      <c r="J3115" s="88" t="s">
        <v>328</v>
      </c>
      <c r="K3115" s="89"/>
      <c r="L3115" s="91" t="s">
        <v>4236</v>
      </c>
      <c r="M3115" s="84">
        <v>2019</v>
      </c>
      <c r="N3115" s="93" t="s">
        <v>4044</v>
      </c>
      <c r="O3115" s="86"/>
      <c r="P3115" s="86"/>
      <c r="Q3115" s="86" t="s">
        <v>90</v>
      </c>
      <c r="R3115" s="86" t="s">
        <v>19513</v>
      </c>
      <c r="S3115" s="96"/>
      <c r="T3115" s="96"/>
      <c r="U3115" s="91"/>
      <c r="V3115" s="91"/>
      <c r="W3115" s="91" t="s">
        <v>275</v>
      </c>
      <c r="X3115" s="98"/>
      <c r="Y3115" s="86" t="s">
        <v>293</v>
      </c>
      <c r="Z3115" s="86" t="s">
        <v>314</v>
      </c>
      <c r="AA3115" s="86" t="s">
        <v>4234</v>
      </c>
      <c r="AB3115" s="86" t="s">
        <v>478</v>
      </c>
      <c r="AC3115" s="100">
        <v>24.45</v>
      </c>
      <c r="AD3115" s="100">
        <v>20.8</v>
      </c>
      <c r="AE3115" s="102" t="s">
        <v>4235</v>
      </c>
      <c r="AF3115" s="86" t="s">
        <v>539</v>
      </c>
      <c r="AG3115" s="103">
        <f>Table1[[#This Row],['# Books]]*Table1[[#This Row],[QTY]]</f>
        <v>0</v>
      </c>
      <c r="AH3115" s="104">
        <f>Table1[[#This Row],[S&amp;L Price]]*Table1[[#This Row],[QTY]]</f>
        <v>0</v>
      </c>
    </row>
    <row r="3116" spans="1:34" ht="18" customHeight="1" x14ac:dyDescent="0.25">
      <c r="A3116" s="83"/>
      <c r="B3116" s="83"/>
      <c r="C3116" s="84">
        <v>155</v>
      </c>
      <c r="D3116" s="84"/>
      <c r="E3116" s="84"/>
      <c r="F3116" s="86" t="s">
        <v>4224</v>
      </c>
      <c r="G3116" s="115">
        <v>1</v>
      </c>
      <c r="H3116" s="88" t="s">
        <v>4237</v>
      </c>
      <c r="I3116" s="88" t="s">
        <v>634</v>
      </c>
      <c r="J3116" s="88" t="s">
        <v>126</v>
      </c>
      <c r="K3116" s="89"/>
      <c r="L3116" s="91" t="s">
        <v>4238</v>
      </c>
      <c r="M3116" s="84">
        <v>2019</v>
      </c>
      <c r="N3116" s="93" t="s">
        <v>4044</v>
      </c>
      <c r="O3116" s="86" t="s">
        <v>183</v>
      </c>
      <c r="P3116" s="86" t="s">
        <v>320</v>
      </c>
      <c r="Q3116" s="86" t="s">
        <v>90</v>
      </c>
      <c r="R3116" s="86" t="s">
        <v>19513</v>
      </c>
      <c r="S3116" s="96"/>
      <c r="T3116" s="96"/>
      <c r="U3116" s="91"/>
      <c r="V3116" s="91"/>
      <c r="W3116" s="91" t="s">
        <v>273</v>
      </c>
      <c r="X3116" s="98"/>
      <c r="Y3116" s="86" t="s">
        <v>293</v>
      </c>
      <c r="Z3116" s="86" t="s">
        <v>314</v>
      </c>
      <c r="AA3116" s="86" t="s">
        <v>4239</v>
      </c>
      <c r="AB3116" s="86" t="s">
        <v>478</v>
      </c>
      <c r="AC3116" s="100">
        <v>24.45</v>
      </c>
      <c r="AD3116" s="100">
        <v>20.8</v>
      </c>
      <c r="AE3116" s="102" t="s">
        <v>4240</v>
      </c>
      <c r="AF3116" s="86" t="s">
        <v>539</v>
      </c>
      <c r="AG3116" s="103">
        <f>Table1[[#This Row],['# Books]]*Table1[[#This Row],[QTY]]</f>
        <v>0</v>
      </c>
      <c r="AH3116" s="104">
        <f>Table1[[#This Row],[S&amp;L Price]]*Table1[[#This Row],[QTY]]</f>
        <v>0</v>
      </c>
    </row>
    <row r="3117" spans="1:34" ht="18" hidden="1" customHeight="1" x14ac:dyDescent="0.25">
      <c r="A3117" s="83"/>
      <c r="B3117" s="83"/>
      <c r="C3117" s="84">
        <v>155</v>
      </c>
      <c r="D3117" s="84"/>
      <c r="E3117" s="84"/>
      <c r="F3117" s="86" t="s">
        <v>4224</v>
      </c>
      <c r="G3117" s="115">
        <v>1</v>
      </c>
      <c r="H3117" s="88" t="s">
        <v>4237</v>
      </c>
      <c r="I3117" s="88" t="s">
        <v>634</v>
      </c>
      <c r="J3117" s="88" t="s">
        <v>328</v>
      </c>
      <c r="K3117" s="89"/>
      <c r="L3117" s="91" t="s">
        <v>4241</v>
      </c>
      <c r="M3117" s="84">
        <v>2019</v>
      </c>
      <c r="N3117" s="93" t="s">
        <v>4044</v>
      </c>
      <c r="O3117" s="86"/>
      <c r="P3117" s="86"/>
      <c r="Q3117" s="86" t="s">
        <v>90</v>
      </c>
      <c r="R3117" s="86" t="s">
        <v>19513</v>
      </c>
      <c r="S3117" s="96"/>
      <c r="T3117" s="96"/>
      <c r="U3117" s="91"/>
      <c r="V3117" s="91"/>
      <c r="W3117" s="91" t="s">
        <v>273</v>
      </c>
      <c r="X3117" s="98"/>
      <c r="Y3117" s="86" t="s">
        <v>293</v>
      </c>
      <c r="Z3117" s="86" t="s">
        <v>314</v>
      </c>
      <c r="AA3117" s="86" t="s">
        <v>4239</v>
      </c>
      <c r="AB3117" s="86" t="s">
        <v>478</v>
      </c>
      <c r="AC3117" s="100">
        <v>24.45</v>
      </c>
      <c r="AD3117" s="100">
        <v>20.8</v>
      </c>
      <c r="AE3117" s="102" t="s">
        <v>4240</v>
      </c>
      <c r="AF3117" s="86" t="s">
        <v>539</v>
      </c>
      <c r="AG3117" s="103">
        <f>Table1[[#This Row],['# Books]]*Table1[[#This Row],[QTY]]</f>
        <v>0</v>
      </c>
      <c r="AH3117" s="104">
        <f>Table1[[#This Row],[S&amp;L Price]]*Table1[[#This Row],[QTY]]</f>
        <v>0</v>
      </c>
    </row>
    <row r="3118" spans="1:34" ht="18" customHeight="1" x14ac:dyDescent="0.25">
      <c r="A3118" s="83"/>
      <c r="B3118" s="83"/>
      <c r="C3118" s="84">
        <v>155</v>
      </c>
      <c r="D3118" s="84"/>
      <c r="E3118" s="84"/>
      <c r="F3118" s="86" t="s">
        <v>4224</v>
      </c>
      <c r="G3118" s="115">
        <v>1</v>
      </c>
      <c r="H3118" s="88" t="s">
        <v>635</v>
      </c>
      <c r="I3118" s="88" t="s">
        <v>634</v>
      </c>
      <c r="J3118" s="88" t="s">
        <v>126</v>
      </c>
      <c r="K3118" s="89"/>
      <c r="L3118" s="91" t="s">
        <v>4242</v>
      </c>
      <c r="M3118" s="84">
        <v>2019</v>
      </c>
      <c r="N3118" s="93" t="s">
        <v>4044</v>
      </c>
      <c r="O3118" s="86" t="s">
        <v>183</v>
      </c>
      <c r="P3118" s="86" t="s">
        <v>320</v>
      </c>
      <c r="Q3118" s="86" t="s">
        <v>90</v>
      </c>
      <c r="R3118" s="86" t="s">
        <v>453</v>
      </c>
      <c r="S3118" s="96"/>
      <c r="T3118" s="96"/>
      <c r="U3118" s="91"/>
      <c r="V3118" s="91"/>
      <c r="W3118" s="91" t="s">
        <v>274</v>
      </c>
      <c r="X3118" s="98"/>
      <c r="Y3118" s="86" t="s">
        <v>293</v>
      </c>
      <c r="Z3118" s="86" t="s">
        <v>314</v>
      </c>
      <c r="AA3118" s="86" t="s">
        <v>4243</v>
      </c>
      <c r="AB3118" s="86" t="s">
        <v>478</v>
      </c>
      <c r="AC3118" s="100">
        <v>24.45</v>
      </c>
      <c r="AD3118" s="100">
        <v>20.8</v>
      </c>
      <c r="AE3118" s="102" t="s">
        <v>4244</v>
      </c>
      <c r="AF3118" s="86" t="s">
        <v>539</v>
      </c>
      <c r="AG3118" s="103">
        <f>Table1[[#This Row],['# Books]]*Table1[[#This Row],[QTY]]</f>
        <v>0</v>
      </c>
      <c r="AH3118" s="104">
        <f>Table1[[#This Row],[S&amp;L Price]]*Table1[[#This Row],[QTY]]</f>
        <v>0</v>
      </c>
    </row>
    <row r="3119" spans="1:34" ht="18" hidden="1" customHeight="1" x14ac:dyDescent="0.25">
      <c r="A3119" s="83"/>
      <c r="B3119" s="83"/>
      <c r="C3119" s="84">
        <v>155</v>
      </c>
      <c r="D3119" s="84"/>
      <c r="E3119" s="84"/>
      <c r="F3119" s="86" t="s">
        <v>4224</v>
      </c>
      <c r="G3119" s="115">
        <v>1</v>
      </c>
      <c r="H3119" s="88" t="s">
        <v>635</v>
      </c>
      <c r="I3119" s="88" t="s">
        <v>634</v>
      </c>
      <c r="J3119" s="88" t="s">
        <v>328</v>
      </c>
      <c r="K3119" s="89"/>
      <c r="L3119" s="91" t="s">
        <v>4245</v>
      </c>
      <c r="M3119" s="84">
        <v>2019</v>
      </c>
      <c r="N3119" s="93" t="s">
        <v>4044</v>
      </c>
      <c r="O3119" s="86"/>
      <c r="P3119" s="86"/>
      <c r="Q3119" s="86" t="s">
        <v>90</v>
      </c>
      <c r="R3119" s="86" t="s">
        <v>453</v>
      </c>
      <c r="S3119" s="96"/>
      <c r="T3119" s="96"/>
      <c r="U3119" s="91"/>
      <c r="V3119" s="91"/>
      <c r="W3119" s="91" t="s">
        <v>274</v>
      </c>
      <c r="X3119" s="98"/>
      <c r="Y3119" s="86" t="s">
        <v>293</v>
      </c>
      <c r="Z3119" s="86" t="s">
        <v>314</v>
      </c>
      <c r="AA3119" s="86" t="s">
        <v>4243</v>
      </c>
      <c r="AB3119" s="86" t="s">
        <v>478</v>
      </c>
      <c r="AC3119" s="100">
        <v>24.45</v>
      </c>
      <c r="AD3119" s="100">
        <v>20.8</v>
      </c>
      <c r="AE3119" s="102" t="s">
        <v>4244</v>
      </c>
      <c r="AF3119" s="86" t="s">
        <v>539</v>
      </c>
      <c r="AG3119" s="103">
        <f>Table1[[#This Row],['# Books]]*Table1[[#This Row],[QTY]]</f>
        <v>0</v>
      </c>
      <c r="AH3119" s="104">
        <f>Table1[[#This Row],[S&amp;L Price]]*Table1[[#This Row],[QTY]]</f>
        <v>0</v>
      </c>
    </row>
    <row r="3120" spans="1:34" ht="18" customHeight="1" x14ac:dyDescent="0.25">
      <c r="A3120" s="83"/>
      <c r="B3120" s="83"/>
      <c r="C3120" s="84">
        <v>155</v>
      </c>
      <c r="D3120" s="84"/>
      <c r="E3120" s="84"/>
      <c r="F3120" s="86" t="s">
        <v>4224</v>
      </c>
      <c r="G3120" s="115">
        <v>1</v>
      </c>
      <c r="H3120" s="88" t="s">
        <v>4246</v>
      </c>
      <c r="I3120" s="88" t="s">
        <v>634</v>
      </c>
      <c r="J3120" s="88" t="s">
        <v>126</v>
      </c>
      <c r="K3120" s="89"/>
      <c r="L3120" s="91" t="s">
        <v>4247</v>
      </c>
      <c r="M3120" s="84">
        <v>2019</v>
      </c>
      <c r="N3120" s="93" t="s">
        <v>4044</v>
      </c>
      <c r="O3120" s="86" t="s">
        <v>183</v>
      </c>
      <c r="P3120" s="86" t="s">
        <v>320</v>
      </c>
      <c r="Q3120" s="86" t="s">
        <v>90</v>
      </c>
      <c r="R3120" s="86" t="s">
        <v>234</v>
      </c>
      <c r="S3120" s="96"/>
      <c r="T3120" s="96"/>
      <c r="U3120" s="91"/>
      <c r="V3120" s="91"/>
      <c r="W3120" s="91" t="s">
        <v>275</v>
      </c>
      <c r="X3120" s="98"/>
      <c r="Y3120" s="86" t="s">
        <v>293</v>
      </c>
      <c r="Z3120" s="86" t="s">
        <v>314</v>
      </c>
      <c r="AA3120" s="86" t="s">
        <v>4248</v>
      </c>
      <c r="AB3120" s="86" t="s">
        <v>478</v>
      </c>
      <c r="AC3120" s="100">
        <v>24.45</v>
      </c>
      <c r="AD3120" s="100">
        <v>20.8</v>
      </c>
      <c r="AE3120" s="102" t="s">
        <v>4249</v>
      </c>
      <c r="AF3120" s="86" t="s">
        <v>539</v>
      </c>
      <c r="AG3120" s="103">
        <f>Table1[[#This Row],['# Books]]*Table1[[#This Row],[QTY]]</f>
        <v>0</v>
      </c>
      <c r="AH3120" s="104">
        <f>Table1[[#This Row],[S&amp;L Price]]*Table1[[#This Row],[QTY]]</f>
        <v>0</v>
      </c>
    </row>
    <row r="3121" spans="1:34" ht="18" hidden="1" customHeight="1" x14ac:dyDescent="0.25">
      <c r="A3121" s="83"/>
      <c r="B3121" s="83"/>
      <c r="C3121" s="84">
        <v>155</v>
      </c>
      <c r="D3121" s="84"/>
      <c r="E3121" s="84"/>
      <c r="F3121" s="86" t="s">
        <v>4224</v>
      </c>
      <c r="G3121" s="115">
        <v>1</v>
      </c>
      <c r="H3121" s="88" t="s">
        <v>4246</v>
      </c>
      <c r="I3121" s="88" t="s">
        <v>634</v>
      </c>
      <c r="J3121" s="88" t="s">
        <v>328</v>
      </c>
      <c r="K3121" s="89"/>
      <c r="L3121" s="91" t="s">
        <v>4250</v>
      </c>
      <c r="M3121" s="84">
        <v>2019</v>
      </c>
      <c r="N3121" s="93" t="s">
        <v>4044</v>
      </c>
      <c r="O3121" s="86"/>
      <c r="P3121" s="86"/>
      <c r="Q3121" s="86" t="s">
        <v>90</v>
      </c>
      <c r="R3121" s="86" t="s">
        <v>234</v>
      </c>
      <c r="S3121" s="96"/>
      <c r="T3121" s="96"/>
      <c r="U3121" s="91"/>
      <c r="V3121" s="91"/>
      <c r="W3121" s="91" t="s">
        <v>275</v>
      </c>
      <c r="X3121" s="98"/>
      <c r="Y3121" s="86" t="s">
        <v>293</v>
      </c>
      <c r="Z3121" s="86" t="s">
        <v>314</v>
      </c>
      <c r="AA3121" s="86" t="s">
        <v>4248</v>
      </c>
      <c r="AB3121" s="86" t="s">
        <v>478</v>
      </c>
      <c r="AC3121" s="100">
        <v>24.45</v>
      </c>
      <c r="AD3121" s="100">
        <v>20.8</v>
      </c>
      <c r="AE3121" s="102" t="s">
        <v>4249</v>
      </c>
      <c r="AF3121" s="86" t="s">
        <v>539</v>
      </c>
      <c r="AG3121" s="103">
        <f>Table1[[#This Row],['# Books]]*Table1[[#This Row],[QTY]]</f>
        <v>0</v>
      </c>
      <c r="AH3121" s="104">
        <f>Table1[[#This Row],[S&amp;L Price]]*Table1[[#This Row],[QTY]]</f>
        <v>0</v>
      </c>
    </row>
    <row r="3122" spans="1:34" ht="18" customHeight="1" x14ac:dyDescent="0.25">
      <c r="A3122" s="83"/>
      <c r="B3122" s="83"/>
      <c r="C3122" s="84">
        <v>155</v>
      </c>
      <c r="D3122" s="84"/>
      <c r="E3122" s="84"/>
      <c r="F3122" s="86" t="s">
        <v>4224</v>
      </c>
      <c r="G3122" s="115">
        <v>1</v>
      </c>
      <c r="H3122" s="88" t="s">
        <v>4251</v>
      </c>
      <c r="I3122" s="88" t="s">
        <v>634</v>
      </c>
      <c r="J3122" s="88" t="s">
        <v>126</v>
      </c>
      <c r="K3122" s="89"/>
      <c r="L3122" s="91" t="s">
        <v>4252</v>
      </c>
      <c r="M3122" s="84">
        <v>2019</v>
      </c>
      <c r="N3122" s="93" t="s">
        <v>4044</v>
      </c>
      <c r="O3122" s="86" t="s">
        <v>183</v>
      </c>
      <c r="P3122" s="86" t="s">
        <v>320</v>
      </c>
      <c r="Q3122" s="86" t="s">
        <v>90</v>
      </c>
      <c r="R3122" s="86" t="s">
        <v>453</v>
      </c>
      <c r="S3122" s="96"/>
      <c r="T3122" s="96"/>
      <c r="U3122" s="91"/>
      <c r="V3122" s="91"/>
      <c r="W3122" s="91" t="s">
        <v>270</v>
      </c>
      <c r="X3122" s="98"/>
      <c r="Y3122" s="86" t="s">
        <v>293</v>
      </c>
      <c r="Z3122" s="86" t="s">
        <v>314</v>
      </c>
      <c r="AA3122" s="86" t="s">
        <v>4253</v>
      </c>
      <c r="AB3122" s="86" t="s">
        <v>478</v>
      </c>
      <c r="AC3122" s="100">
        <v>24.45</v>
      </c>
      <c r="AD3122" s="100">
        <v>20.8</v>
      </c>
      <c r="AE3122" s="102" t="s">
        <v>4254</v>
      </c>
      <c r="AF3122" s="86" t="s">
        <v>539</v>
      </c>
      <c r="AG3122" s="103">
        <f>Table1[[#This Row],['# Books]]*Table1[[#This Row],[QTY]]</f>
        <v>0</v>
      </c>
      <c r="AH3122" s="104">
        <f>Table1[[#This Row],[S&amp;L Price]]*Table1[[#This Row],[QTY]]</f>
        <v>0</v>
      </c>
    </row>
    <row r="3123" spans="1:34" ht="18" hidden="1" customHeight="1" x14ac:dyDescent="0.25">
      <c r="A3123" s="83"/>
      <c r="B3123" s="83"/>
      <c r="C3123" s="84">
        <v>155</v>
      </c>
      <c r="D3123" s="84"/>
      <c r="E3123" s="84"/>
      <c r="F3123" s="86" t="s">
        <v>4224</v>
      </c>
      <c r="G3123" s="115">
        <v>1</v>
      </c>
      <c r="H3123" s="88" t="s">
        <v>4251</v>
      </c>
      <c r="I3123" s="88" t="s">
        <v>634</v>
      </c>
      <c r="J3123" s="88" t="s">
        <v>328</v>
      </c>
      <c r="K3123" s="89"/>
      <c r="L3123" s="91" t="s">
        <v>4255</v>
      </c>
      <c r="M3123" s="84">
        <v>2019</v>
      </c>
      <c r="N3123" s="93" t="s">
        <v>4044</v>
      </c>
      <c r="O3123" s="86"/>
      <c r="P3123" s="86"/>
      <c r="Q3123" s="86" t="s">
        <v>90</v>
      </c>
      <c r="R3123" s="86" t="s">
        <v>453</v>
      </c>
      <c r="S3123" s="96"/>
      <c r="T3123" s="96"/>
      <c r="U3123" s="91"/>
      <c r="V3123" s="91"/>
      <c r="W3123" s="91" t="s">
        <v>270</v>
      </c>
      <c r="X3123" s="98"/>
      <c r="Y3123" s="86" t="s">
        <v>293</v>
      </c>
      <c r="Z3123" s="86" t="s">
        <v>314</v>
      </c>
      <c r="AA3123" s="86" t="s">
        <v>4253</v>
      </c>
      <c r="AB3123" s="86" t="s">
        <v>478</v>
      </c>
      <c r="AC3123" s="100">
        <v>24.45</v>
      </c>
      <c r="AD3123" s="100">
        <v>20.8</v>
      </c>
      <c r="AE3123" s="102" t="s">
        <v>4254</v>
      </c>
      <c r="AF3123" s="86" t="s">
        <v>539</v>
      </c>
      <c r="AG3123" s="103">
        <f>Table1[[#This Row],['# Books]]*Table1[[#This Row],[QTY]]</f>
        <v>0</v>
      </c>
      <c r="AH3123" s="104">
        <f>Table1[[#This Row],[S&amp;L Price]]*Table1[[#This Row],[QTY]]</f>
        <v>0</v>
      </c>
    </row>
    <row r="3124" spans="1:34" ht="18" hidden="1" customHeight="1" x14ac:dyDescent="0.25">
      <c r="A3124" s="83"/>
      <c r="B3124" s="83"/>
      <c r="C3124" s="84">
        <v>155</v>
      </c>
      <c r="D3124" s="84"/>
      <c r="E3124" s="84"/>
      <c r="F3124" s="86" t="s">
        <v>7503</v>
      </c>
      <c r="G3124" s="115">
        <v>6</v>
      </c>
      <c r="H3124" s="88" t="s">
        <v>7503</v>
      </c>
      <c r="I3124" s="88" t="s">
        <v>634</v>
      </c>
      <c r="J3124" s="88" t="s">
        <v>125</v>
      </c>
      <c r="K3124" s="89"/>
      <c r="L3124" s="91" t="s">
        <v>7504</v>
      </c>
      <c r="M3124" s="84">
        <v>2017</v>
      </c>
      <c r="N3124" s="93" t="s">
        <v>1803</v>
      </c>
      <c r="O3124" s="86" t="s">
        <v>183</v>
      </c>
      <c r="P3124" s="86" t="s">
        <v>320</v>
      </c>
      <c r="Q3124" s="86"/>
      <c r="R3124" s="86"/>
      <c r="S3124" s="96"/>
      <c r="T3124" s="96"/>
      <c r="U3124" s="91"/>
      <c r="V3124" s="91"/>
      <c r="W3124" s="91"/>
      <c r="X3124" s="98"/>
      <c r="Y3124" s="86" t="s">
        <v>293</v>
      </c>
      <c r="Z3124" s="86" t="s">
        <v>314</v>
      </c>
      <c r="AA3124" s="86" t="s">
        <v>7505</v>
      </c>
      <c r="AB3124" s="86" t="s">
        <v>478</v>
      </c>
      <c r="AC3124" s="100">
        <v>146.69999999999999</v>
      </c>
      <c r="AD3124" s="100">
        <v>124.8</v>
      </c>
      <c r="AE3124" s="102"/>
      <c r="AF3124" s="86" t="s">
        <v>539</v>
      </c>
      <c r="AG3124" s="103">
        <f>Table1[[#This Row],['# Books]]*Table1[[#This Row],[QTY]]</f>
        <v>0</v>
      </c>
      <c r="AH3124" s="104">
        <f>Table1[[#This Row],[S&amp;L Price]]*Table1[[#This Row],[QTY]]</f>
        <v>0</v>
      </c>
    </row>
    <row r="3125" spans="1:34" ht="18" customHeight="1" x14ac:dyDescent="0.25">
      <c r="A3125" s="83"/>
      <c r="B3125" s="83"/>
      <c r="C3125" s="84">
        <v>155</v>
      </c>
      <c r="D3125" s="84"/>
      <c r="E3125" s="84"/>
      <c r="F3125" s="86" t="s">
        <v>7503</v>
      </c>
      <c r="G3125" s="115">
        <v>1</v>
      </c>
      <c r="H3125" s="88" t="s">
        <v>7506</v>
      </c>
      <c r="I3125" s="88" t="s">
        <v>634</v>
      </c>
      <c r="J3125" s="88" t="s">
        <v>126</v>
      </c>
      <c r="K3125" s="89"/>
      <c r="L3125" s="91" t="s">
        <v>7507</v>
      </c>
      <c r="M3125" s="84">
        <v>2017</v>
      </c>
      <c r="N3125" s="93" t="s">
        <v>1803</v>
      </c>
      <c r="O3125" s="86" t="s">
        <v>183</v>
      </c>
      <c r="P3125" s="86" t="s">
        <v>320</v>
      </c>
      <c r="Q3125" s="86" t="s">
        <v>90</v>
      </c>
      <c r="R3125" s="86" t="s">
        <v>1060</v>
      </c>
      <c r="S3125" s="96" t="s">
        <v>21633</v>
      </c>
      <c r="T3125" s="96" t="s">
        <v>21603</v>
      </c>
      <c r="U3125" s="91"/>
      <c r="V3125" s="91"/>
      <c r="W3125" s="91" t="s">
        <v>271</v>
      </c>
      <c r="X3125" s="98"/>
      <c r="Y3125" s="86" t="s">
        <v>293</v>
      </c>
      <c r="Z3125" s="86" t="s">
        <v>314</v>
      </c>
      <c r="AA3125" s="86" t="s">
        <v>7508</v>
      </c>
      <c r="AB3125" s="86" t="s">
        <v>478</v>
      </c>
      <c r="AC3125" s="100">
        <v>24.45</v>
      </c>
      <c r="AD3125" s="100">
        <v>20.8</v>
      </c>
      <c r="AE3125" s="102" t="s">
        <v>7509</v>
      </c>
      <c r="AF3125" s="86" t="s">
        <v>539</v>
      </c>
      <c r="AG3125" s="103">
        <f>Table1[[#This Row],['# Books]]*Table1[[#This Row],[QTY]]</f>
        <v>0</v>
      </c>
      <c r="AH3125" s="104">
        <f>Table1[[#This Row],[S&amp;L Price]]*Table1[[#This Row],[QTY]]</f>
        <v>0</v>
      </c>
    </row>
    <row r="3126" spans="1:34" ht="18" hidden="1" customHeight="1" x14ac:dyDescent="0.25">
      <c r="A3126" s="83"/>
      <c r="B3126" s="83"/>
      <c r="C3126" s="84">
        <v>155</v>
      </c>
      <c r="D3126" s="84"/>
      <c r="E3126" s="84"/>
      <c r="F3126" s="86" t="s">
        <v>7503</v>
      </c>
      <c r="G3126" s="115">
        <v>1</v>
      </c>
      <c r="H3126" s="88" t="s">
        <v>7506</v>
      </c>
      <c r="I3126" s="88" t="s">
        <v>634</v>
      </c>
      <c r="J3126" s="88" t="s">
        <v>328</v>
      </c>
      <c r="K3126" s="89"/>
      <c r="L3126" s="91" t="s">
        <v>7510</v>
      </c>
      <c r="M3126" s="84">
        <v>2017</v>
      </c>
      <c r="N3126" s="93" t="s">
        <v>1803</v>
      </c>
      <c r="O3126" s="86"/>
      <c r="P3126" s="86"/>
      <c r="Q3126" s="86" t="s">
        <v>90</v>
      </c>
      <c r="R3126" s="86" t="s">
        <v>1060</v>
      </c>
      <c r="S3126" s="96" t="s">
        <v>21651</v>
      </c>
      <c r="T3126" s="96" t="s">
        <v>21603</v>
      </c>
      <c r="U3126" s="91"/>
      <c r="V3126" s="91"/>
      <c r="W3126" s="91" t="s">
        <v>271</v>
      </c>
      <c r="X3126" s="98"/>
      <c r="Y3126" s="86" t="s">
        <v>293</v>
      </c>
      <c r="Z3126" s="86" t="s">
        <v>314</v>
      </c>
      <c r="AA3126" s="86" t="s">
        <v>7508</v>
      </c>
      <c r="AB3126" s="86" t="s">
        <v>478</v>
      </c>
      <c r="AC3126" s="100">
        <v>24.45</v>
      </c>
      <c r="AD3126" s="100">
        <v>20.8</v>
      </c>
      <c r="AE3126" s="102" t="s">
        <v>7509</v>
      </c>
      <c r="AF3126" s="86" t="s">
        <v>539</v>
      </c>
      <c r="AG3126" s="103">
        <f>Table1[[#This Row],['# Books]]*Table1[[#This Row],[QTY]]</f>
        <v>0</v>
      </c>
      <c r="AH3126" s="104">
        <f>Table1[[#This Row],[S&amp;L Price]]*Table1[[#This Row],[QTY]]</f>
        <v>0</v>
      </c>
    </row>
    <row r="3127" spans="1:34" ht="18" customHeight="1" x14ac:dyDescent="0.25">
      <c r="A3127" s="83"/>
      <c r="B3127" s="83"/>
      <c r="C3127" s="84">
        <v>155</v>
      </c>
      <c r="D3127" s="84"/>
      <c r="E3127" s="84"/>
      <c r="F3127" s="86" t="s">
        <v>7503</v>
      </c>
      <c r="G3127" s="115">
        <v>1</v>
      </c>
      <c r="H3127" s="88" t="s">
        <v>7511</v>
      </c>
      <c r="I3127" s="88" t="s">
        <v>634</v>
      </c>
      <c r="J3127" s="88" t="s">
        <v>126</v>
      </c>
      <c r="K3127" s="89"/>
      <c r="L3127" s="91" t="s">
        <v>7512</v>
      </c>
      <c r="M3127" s="84">
        <v>2017</v>
      </c>
      <c r="N3127" s="93" t="s">
        <v>1803</v>
      </c>
      <c r="O3127" s="86" t="s">
        <v>183</v>
      </c>
      <c r="P3127" s="86" t="s">
        <v>320</v>
      </c>
      <c r="Q3127" s="86" t="s">
        <v>90</v>
      </c>
      <c r="R3127" s="86" t="s">
        <v>201</v>
      </c>
      <c r="S3127" s="96" t="s">
        <v>21650</v>
      </c>
      <c r="T3127" s="96" t="s">
        <v>21603</v>
      </c>
      <c r="U3127" s="91"/>
      <c r="V3127" s="91"/>
      <c r="W3127" s="91" t="s">
        <v>271</v>
      </c>
      <c r="X3127" s="98"/>
      <c r="Y3127" s="86" t="s">
        <v>293</v>
      </c>
      <c r="Z3127" s="86" t="s">
        <v>314</v>
      </c>
      <c r="AA3127" s="86" t="s">
        <v>7513</v>
      </c>
      <c r="AB3127" s="86" t="s">
        <v>478</v>
      </c>
      <c r="AC3127" s="100">
        <v>24.45</v>
      </c>
      <c r="AD3127" s="100">
        <v>20.8</v>
      </c>
      <c r="AE3127" s="102" t="s">
        <v>1016</v>
      </c>
      <c r="AF3127" s="86" t="s">
        <v>539</v>
      </c>
      <c r="AG3127" s="103">
        <f>Table1[[#This Row],['# Books]]*Table1[[#This Row],[QTY]]</f>
        <v>0</v>
      </c>
      <c r="AH3127" s="104">
        <f>Table1[[#This Row],[S&amp;L Price]]*Table1[[#This Row],[QTY]]</f>
        <v>0</v>
      </c>
    </row>
    <row r="3128" spans="1:34" ht="18" hidden="1" customHeight="1" x14ac:dyDescent="0.25">
      <c r="A3128" s="83"/>
      <c r="B3128" s="83"/>
      <c r="C3128" s="84">
        <v>155</v>
      </c>
      <c r="D3128" s="84"/>
      <c r="E3128" s="84"/>
      <c r="F3128" s="86" t="s">
        <v>7503</v>
      </c>
      <c r="G3128" s="115">
        <v>1</v>
      </c>
      <c r="H3128" s="88" t="s">
        <v>7511</v>
      </c>
      <c r="I3128" s="88" t="s">
        <v>634</v>
      </c>
      <c r="J3128" s="88" t="s">
        <v>328</v>
      </c>
      <c r="K3128" s="89"/>
      <c r="L3128" s="91" t="s">
        <v>7514</v>
      </c>
      <c r="M3128" s="84">
        <v>2017</v>
      </c>
      <c r="N3128" s="93" t="s">
        <v>1803</v>
      </c>
      <c r="O3128" s="86"/>
      <c r="P3128" s="86"/>
      <c r="Q3128" s="86" t="s">
        <v>90</v>
      </c>
      <c r="R3128" s="86" t="s">
        <v>201</v>
      </c>
      <c r="S3128" s="96" t="s">
        <v>21650</v>
      </c>
      <c r="T3128" s="96" t="s">
        <v>21603</v>
      </c>
      <c r="U3128" s="91"/>
      <c r="V3128" s="91"/>
      <c r="W3128" s="91" t="s">
        <v>271</v>
      </c>
      <c r="X3128" s="98"/>
      <c r="Y3128" s="86" t="s">
        <v>293</v>
      </c>
      <c r="Z3128" s="86" t="s">
        <v>314</v>
      </c>
      <c r="AA3128" s="86" t="s">
        <v>7513</v>
      </c>
      <c r="AB3128" s="86" t="s">
        <v>478</v>
      </c>
      <c r="AC3128" s="100">
        <v>24.45</v>
      </c>
      <c r="AD3128" s="100">
        <v>20.8</v>
      </c>
      <c r="AE3128" s="102" t="s">
        <v>1016</v>
      </c>
      <c r="AF3128" s="86" t="s">
        <v>539</v>
      </c>
      <c r="AG3128" s="103">
        <f>Table1[[#This Row],['# Books]]*Table1[[#This Row],[QTY]]</f>
        <v>0</v>
      </c>
      <c r="AH3128" s="104">
        <f>Table1[[#This Row],[S&amp;L Price]]*Table1[[#This Row],[QTY]]</f>
        <v>0</v>
      </c>
    </row>
    <row r="3129" spans="1:34" ht="18" customHeight="1" x14ac:dyDescent="0.25">
      <c r="A3129" s="83"/>
      <c r="B3129" s="83"/>
      <c r="C3129" s="84">
        <v>155</v>
      </c>
      <c r="D3129" s="84"/>
      <c r="E3129" s="84"/>
      <c r="F3129" s="86" t="s">
        <v>7503</v>
      </c>
      <c r="G3129" s="115">
        <v>1</v>
      </c>
      <c r="H3129" s="88" t="s">
        <v>7515</v>
      </c>
      <c r="I3129" s="88" t="s">
        <v>634</v>
      </c>
      <c r="J3129" s="88" t="s">
        <v>126</v>
      </c>
      <c r="K3129" s="89"/>
      <c r="L3129" s="91" t="s">
        <v>7516</v>
      </c>
      <c r="M3129" s="84">
        <v>2017</v>
      </c>
      <c r="N3129" s="93" t="s">
        <v>1803</v>
      </c>
      <c r="O3129" s="86" t="s">
        <v>183</v>
      </c>
      <c r="P3129" s="86" t="s">
        <v>320</v>
      </c>
      <c r="Q3129" s="86" t="s">
        <v>90</v>
      </c>
      <c r="R3129" s="86" t="s">
        <v>195</v>
      </c>
      <c r="S3129" s="96" t="s">
        <v>21611</v>
      </c>
      <c r="T3129" s="96" t="s">
        <v>21603</v>
      </c>
      <c r="U3129" s="91"/>
      <c r="V3129" s="91"/>
      <c r="W3129" s="91" t="s">
        <v>271</v>
      </c>
      <c r="X3129" s="98"/>
      <c r="Y3129" s="86" t="s">
        <v>293</v>
      </c>
      <c r="Z3129" s="86" t="s">
        <v>314</v>
      </c>
      <c r="AA3129" s="86" t="s">
        <v>7517</v>
      </c>
      <c r="AB3129" s="86" t="s">
        <v>478</v>
      </c>
      <c r="AC3129" s="100">
        <v>24.45</v>
      </c>
      <c r="AD3129" s="100">
        <v>20.8</v>
      </c>
      <c r="AE3129" s="102" t="s">
        <v>7518</v>
      </c>
      <c r="AF3129" s="86" t="s">
        <v>539</v>
      </c>
      <c r="AG3129" s="103">
        <f>Table1[[#This Row],['# Books]]*Table1[[#This Row],[QTY]]</f>
        <v>0</v>
      </c>
      <c r="AH3129" s="104">
        <f>Table1[[#This Row],[S&amp;L Price]]*Table1[[#This Row],[QTY]]</f>
        <v>0</v>
      </c>
    </row>
    <row r="3130" spans="1:34" ht="18" hidden="1" customHeight="1" x14ac:dyDescent="0.25">
      <c r="A3130" s="83"/>
      <c r="B3130" s="83"/>
      <c r="C3130" s="84">
        <v>155</v>
      </c>
      <c r="D3130" s="84"/>
      <c r="E3130" s="84"/>
      <c r="F3130" s="86" t="s">
        <v>7503</v>
      </c>
      <c r="G3130" s="115">
        <v>1</v>
      </c>
      <c r="H3130" s="88" t="s">
        <v>7515</v>
      </c>
      <c r="I3130" s="88" t="s">
        <v>634</v>
      </c>
      <c r="J3130" s="88" t="s">
        <v>328</v>
      </c>
      <c r="K3130" s="89"/>
      <c r="L3130" s="91" t="s">
        <v>7519</v>
      </c>
      <c r="M3130" s="84">
        <v>2017</v>
      </c>
      <c r="N3130" s="93" t="s">
        <v>1803</v>
      </c>
      <c r="O3130" s="86"/>
      <c r="P3130" s="86"/>
      <c r="Q3130" s="86" t="s">
        <v>90</v>
      </c>
      <c r="R3130" s="86" t="s">
        <v>195</v>
      </c>
      <c r="S3130" s="96" t="s">
        <v>21611</v>
      </c>
      <c r="T3130" s="96" t="s">
        <v>21603</v>
      </c>
      <c r="U3130" s="91"/>
      <c r="V3130" s="91"/>
      <c r="W3130" s="91" t="s">
        <v>271</v>
      </c>
      <c r="X3130" s="98"/>
      <c r="Y3130" s="86" t="s">
        <v>293</v>
      </c>
      <c r="Z3130" s="86" t="s">
        <v>314</v>
      </c>
      <c r="AA3130" s="86" t="s">
        <v>7517</v>
      </c>
      <c r="AB3130" s="86" t="s">
        <v>478</v>
      </c>
      <c r="AC3130" s="100">
        <v>24.45</v>
      </c>
      <c r="AD3130" s="100">
        <v>20.8</v>
      </c>
      <c r="AE3130" s="102" t="s">
        <v>7518</v>
      </c>
      <c r="AF3130" s="86" t="s">
        <v>539</v>
      </c>
      <c r="AG3130" s="103">
        <f>Table1[[#This Row],['# Books]]*Table1[[#This Row],[QTY]]</f>
        <v>0</v>
      </c>
      <c r="AH3130" s="104">
        <f>Table1[[#This Row],[S&amp;L Price]]*Table1[[#This Row],[QTY]]</f>
        <v>0</v>
      </c>
    </row>
    <row r="3131" spans="1:34" ht="18" customHeight="1" x14ac:dyDescent="0.25">
      <c r="A3131" s="83"/>
      <c r="B3131" s="83"/>
      <c r="C3131" s="84">
        <v>155</v>
      </c>
      <c r="D3131" s="84"/>
      <c r="E3131" s="84"/>
      <c r="F3131" s="86" t="s">
        <v>7503</v>
      </c>
      <c r="G3131" s="115">
        <v>1</v>
      </c>
      <c r="H3131" s="88" t="s">
        <v>7520</v>
      </c>
      <c r="I3131" s="88" t="s">
        <v>634</v>
      </c>
      <c r="J3131" s="88" t="s">
        <v>126</v>
      </c>
      <c r="K3131" s="89"/>
      <c r="L3131" s="91" t="s">
        <v>7521</v>
      </c>
      <c r="M3131" s="84">
        <v>2017</v>
      </c>
      <c r="N3131" s="93" t="s">
        <v>1803</v>
      </c>
      <c r="O3131" s="86" t="s">
        <v>183</v>
      </c>
      <c r="P3131" s="86" t="s">
        <v>320</v>
      </c>
      <c r="Q3131" s="86" t="s">
        <v>90</v>
      </c>
      <c r="R3131" s="86" t="s">
        <v>1815</v>
      </c>
      <c r="S3131" s="96" t="s">
        <v>21608</v>
      </c>
      <c r="T3131" s="96" t="s">
        <v>21603</v>
      </c>
      <c r="U3131" s="91"/>
      <c r="V3131" s="91"/>
      <c r="W3131" s="91" t="s">
        <v>271</v>
      </c>
      <c r="X3131" s="98"/>
      <c r="Y3131" s="86" t="s">
        <v>293</v>
      </c>
      <c r="Z3131" s="86" t="s">
        <v>314</v>
      </c>
      <c r="AA3131" s="86" t="s">
        <v>7522</v>
      </c>
      <c r="AB3131" s="86" t="s">
        <v>478</v>
      </c>
      <c r="AC3131" s="100">
        <v>24.45</v>
      </c>
      <c r="AD3131" s="100">
        <v>20.8</v>
      </c>
      <c r="AE3131" s="102" t="s">
        <v>7523</v>
      </c>
      <c r="AF3131" s="86" t="s">
        <v>539</v>
      </c>
      <c r="AG3131" s="103">
        <f>Table1[[#This Row],['# Books]]*Table1[[#This Row],[QTY]]</f>
        <v>0</v>
      </c>
      <c r="AH3131" s="104">
        <f>Table1[[#This Row],[S&amp;L Price]]*Table1[[#This Row],[QTY]]</f>
        <v>0</v>
      </c>
    </row>
    <row r="3132" spans="1:34" ht="18" hidden="1" customHeight="1" x14ac:dyDescent="0.25">
      <c r="A3132" s="83"/>
      <c r="B3132" s="83"/>
      <c r="C3132" s="84">
        <v>155</v>
      </c>
      <c r="D3132" s="84"/>
      <c r="E3132" s="84"/>
      <c r="F3132" s="86" t="s">
        <v>7503</v>
      </c>
      <c r="G3132" s="115">
        <v>1</v>
      </c>
      <c r="H3132" s="88" t="s">
        <v>7520</v>
      </c>
      <c r="I3132" s="88" t="s">
        <v>634</v>
      </c>
      <c r="J3132" s="88" t="s">
        <v>328</v>
      </c>
      <c r="K3132" s="89"/>
      <c r="L3132" s="91" t="s">
        <v>7524</v>
      </c>
      <c r="M3132" s="84">
        <v>2017</v>
      </c>
      <c r="N3132" s="93" t="s">
        <v>1803</v>
      </c>
      <c r="O3132" s="86"/>
      <c r="P3132" s="86"/>
      <c r="Q3132" s="86" t="s">
        <v>90</v>
      </c>
      <c r="R3132" s="86" t="s">
        <v>1815</v>
      </c>
      <c r="S3132" s="96" t="s">
        <v>21608</v>
      </c>
      <c r="T3132" s="96" t="s">
        <v>21603</v>
      </c>
      <c r="U3132" s="91"/>
      <c r="V3132" s="91"/>
      <c r="W3132" s="91" t="s">
        <v>271</v>
      </c>
      <c r="X3132" s="98"/>
      <c r="Y3132" s="86" t="s">
        <v>293</v>
      </c>
      <c r="Z3132" s="86" t="s">
        <v>314</v>
      </c>
      <c r="AA3132" s="86" t="s">
        <v>7522</v>
      </c>
      <c r="AB3132" s="86" t="s">
        <v>478</v>
      </c>
      <c r="AC3132" s="100">
        <v>24.45</v>
      </c>
      <c r="AD3132" s="100">
        <v>20.8</v>
      </c>
      <c r="AE3132" s="102" t="s">
        <v>7523</v>
      </c>
      <c r="AF3132" s="86" t="s">
        <v>539</v>
      </c>
      <c r="AG3132" s="103">
        <f>Table1[[#This Row],['# Books]]*Table1[[#This Row],[QTY]]</f>
        <v>0</v>
      </c>
      <c r="AH3132" s="104">
        <f>Table1[[#This Row],[S&amp;L Price]]*Table1[[#This Row],[QTY]]</f>
        <v>0</v>
      </c>
    </row>
    <row r="3133" spans="1:34" ht="18" customHeight="1" x14ac:dyDescent="0.25">
      <c r="A3133" s="83"/>
      <c r="B3133" s="83"/>
      <c r="C3133" s="84">
        <v>155</v>
      </c>
      <c r="D3133" s="84"/>
      <c r="E3133" s="84"/>
      <c r="F3133" s="86" t="s">
        <v>7503</v>
      </c>
      <c r="G3133" s="115">
        <v>1</v>
      </c>
      <c r="H3133" s="88" t="s">
        <v>7525</v>
      </c>
      <c r="I3133" s="88" t="s">
        <v>634</v>
      </c>
      <c r="J3133" s="88" t="s">
        <v>126</v>
      </c>
      <c r="K3133" s="89"/>
      <c r="L3133" s="91" t="s">
        <v>7526</v>
      </c>
      <c r="M3133" s="84">
        <v>2017</v>
      </c>
      <c r="N3133" s="93" t="s">
        <v>1803</v>
      </c>
      <c r="O3133" s="86" t="s">
        <v>183</v>
      </c>
      <c r="P3133" s="86" t="s">
        <v>320</v>
      </c>
      <c r="Q3133" s="86" t="s">
        <v>90</v>
      </c>
      <c r="R3133" s="86" t="s">
        <v>7194</v>
      </c>
      <c r="S3133" s="96" t="s">
        <v>21650</v>
      </c>
      <c r="T3133" s="96" t="s">
        <v>21603</v>
      </c>
      <c r="U3133" s="91"/>
      <c r="V3133" s="91"/>
      <c r="W3133" s="91" t="s">
        <v>271</v>
      </c>
      <c r="X3133" s="98"/>
      <c r="Y3133" s="86" t="s">
        <v>293</v>
      </c>
      <c r="Z3133" s="86" t="s">
        <v>314</v>
      </c>
      <c r="AA3133" s="86" t="s">
        <v>20248</v>
      </c>
      <c r="AB3133" s="86" t="s">
        <v>478</v>
      </c>
      <c r="AC3133" s="100">
        <v>24.45</v>
      </c>
      <c r="AD3133" s="100">
        <v>20.8</v>
      </c>
      <c r="AE3133" s="102" t="s">
        <v>7527</v>
      </c>
      <c r="AF3133" s="86" t="s">
        <v>539</v>
      </c>
      <c r="AG3133" s="103">
        <f>Table1[[#This Row],['# Books]]*Table1[[#This Row],[QTY]]</f>
        <v>0</v>
      </c>
      <c r="AH3133" s="104">
        <f>Table1[[#This Row],[S&amp;L Price]]*Table1[[#This Row],[QTY]]</f>
        <v>0</v>
      </c>
    </row>
    <row r="3134" spans="1:34" ht="18" hidden="1" customHeight="1" x14ac:dyDescent="0.25">
      <c r="A3134" s="83"/>
      <c r="B3134" s="83"/>
      <c r="C3134" s="84">
        <v>155</v>
      </c>
      <c r="D3134" s="84"/>
      <c r="E3134" s="84"/>
      <c r="F3134" s="86" t="s">
        <v>7503</v>
      </c>
      <c r="G3134" s="115">
        <v>1</v>
      </c>
      <c r="H3134" s="88" t="s">
        <v>7525</v>
      </c>
      <c r="I3134" s="88" t="s">
        <v>634</v>
      </c>
      <c r="J3134" s="88" t="s">
        <v>328</v>
      </c>
      <c r="K3134" s="89"/>
      <c r="L3134" s="91" t="s">
        <v>7528</v>
      </c>
      <c r="M3134" s="84">
        <v>2017</v>
      </c>
      <c r="N3134" s="93" t="s">
        <v>1803</v>
      </c>
      <c r="O3134" s="86"/>
      <c r="P3134" s="86"/>
      <c r="Q3134" s="86" t="s">
        <v>90</v>
      </c>
      <c r="R3134" s="86" t="s">
        <v>7194</v>
      </c>
      <c r="S3134" s="96" t="s">
        <v>21650</v>
      </c>
      <c r="T3134" s="96" t="s">
        <v>21603</v>
      </c>
      <c r="U3134" s="91"/>
      <c r="V3134" s="91"/>
      <c r="W3134" s="91" t="s">
        <v>271</v>
      </c>
      <c r="X3134" s="98"/>
      <c r="Y3134" s="86" t="s">
        <v>293</v>
      </c>
      <c r="Z3134" s="86" t="s">
        <v>314</v>
      </c>
      <c r="AA3134" s="86" t="s">
        <v>20248</v>
      </c>
      <c r="AB3134" s="86" t="s">
        <v>478</v>
      </c>
      <c r="AC3134" s="100">
        <v>24.45</v>
      </c>
      <c r="AD3134" s="100">
        <v>20.8</v>
      </c>
      <c r="AE3134" s="102" t="s">
        <v>7527</v>
      </c>
      <c r="AF3134" s="86" t="s">
        <v>539</v>
      </c>
      <c r="AG3134" s="103">
        <f>Table1[[#This Row],['# Books]]*Table1[[#This Row],[QTY]]</f>
        <v>0</v>
      </c>
      <c r="AH3134" s="104">
        <f>Table1[[#This Row],[S&amp;L Price]]*Table1[[#This Row],[QTY]]</f>
        <v>0</v>
      </c>
    </row>
    <row r="3135" spans="1:34" ht="18" customHeight="1" x14ac:dyDescent="0.25">
      <c r="A3135" s="83"/>
      <c r="B3135" s="83"/>
      <c r="C3135" s="84">
        <v>155</v>
      </c>
      <c r="D3135" s="84"/>
      <c r="E3135" s="84"/>
      <c r="F3135" s="86" t="s">
        <v>7503</v>
      </c>
      <c r="G3135" s="115">
        <v>1</v>
      </c>
      <c r="H3135" s="88" t="s">
        <v>7529</v>
      </c>
      <c r="I3135" s="88" t="s">
        <v>634</v>
      </c>
      <c r="J3135" s="88" t="s">
        <v>126</v>
      </c>
      <c r="K3135" s="89"/>
      <c r="L3135" s="91" t="s">
        <v>7530</v>
      </c>
      <c r="M3135" s="84">
        <v>2017</v>
      </c>
      <c r="N3135" s="93" t="s">
        <v>1803</v>
      </c>
      <c r="O3135" s="86" t="s">
        <v>183</v>
      </c>
      <c r="P3135" s="86" t="s">
        <v>320</v>
      </c>
      <c r="Q3135" s="86" t="s">
        <v>90</v>
      </c>
      <c r="R3135" s="86" t="s">
        <v>18929</v>
      </c>
      <c r="S3135" s="96" t="s">
        <v>21615</v>
      </c>
      <c r="T3135" s="96" t="s">
        <v>21603</v>
      </c>
      <c r="U3135" s="91"/>
      <c r="V3135" s="91"/>
      <c r="W3135" s="91" t="s">
        <v>271</v>
      </c>
      <c r="X3135" s="98"/>
      <c r="Y3135" s="86" t="s">
        <v>293</v>
      </c>
      <c r="Z3135" s="86" t="s">
        <v>314</v>
      </c>
      <c r="AA3135" s="86" t="s">
        <v>20249</v>
      </c>
      <c r="AB3135" s="86" t="s">
        <v>478</v>
      </c>
      <c r="AC3135" s="100">
        <v>24.45</v>
      </c>
      <c r="AD3135" s="100">
        <v>20.8</v>
      </c>
      <c r="AE3135" s="102" t="s">
        <v>1064</v>
      </c>
      <c r="AF3135" s="86" t="s">
        <v>539</v>
      </c>
      <c r="AG3135" s="103">
        <f>Table1[[#This Row],['# Books]]*Table1[[#This Row],[QTY]]</f>
        <v>0</v>
      </c>
      <c r="AH3135" s="104">
        <f>Table1[[#This Row],[S&amp;L Price]]*Table1[[#This Row],[QTY]]</f>
        <v>0</v>
      </c>
    </row>
    <row r="3136" spans="1:34" ht="18" hidden="1" customHeight="1" x14ac:dyDescent="0.25">
      <c r="A3136" s="83"/>
      <c r="B3136" s="83"/>
      <c r="C3136" s="84">
        <v>155</v>
      </c>
      <c r="D3136" s="84"/>
      <c r="E3136" s="84"/>
      <c r="F3136" s="86" t="s">
        <v>7503</v>
      </c>
      <c r="G3136" s="115">
        <v>1</v>
      </c>
      <c r="H3136" s="88" t="s">
        <v>7529</v>
      </c>
      <c r="I3136" s="88" t="s">
        <v>634</v>
      </c>
      <c r="J3136" s="88" t="s">
        <v>328</v>
      </c>
      <c r="K3136" s="89"/>
      <c r="L3136" s="91" t="s">
        <v>7531</v>
      </c>
      <c r="M3136" s="84">
        <v>2017</v>
      </c>
      <c r="N3136" s="93" t="s">
        <v>1803</v>
      </c>
      <c r="O3136" s="86"/>
      <c r="P3136" s="86"/>
      <c r="Q3136" s="86" t="s">
        <v>90</v>
      </c>
      <c r="R3136" s="86" t="s">
        <v>18929</v>
      </c>
      <c r="S3136" s="96" t="s">
        <v>21615</v>
      </c>
      <c r="T3136" s="96" t="s">
        <v>21603</v>
      </c>
      <c r="U3136" s="91"/>
      <c r="V3136" s="91"/>
      <c r="W3136" s="91" t="s">
        <v>271</v>
      </c>
      <c r="X3136" s="98"/>
      <c r="Y3136" s="86" t="s">
        <v>293</v>
      </c>
      <c r="Z3136" s="86" t="s">
        <v>314</v>
      </c>
      <c r="AA3136" s="86" t="s">
        <v>20249</v>
      </c>
      <c r="AB3136" s="86" t="s">
        <v>478</v>
      </c>
      <c r="AC3136" s="100">
        <v>24.45</v>
      </c>
      <c r="AD3136" s="100">
        <v>20.8</v>
      </c>
      <c r="AE3136" s="102" t="s">
        <v>1064</v>
      </c>
      <c r="AF3136" s="86" t="s">
        <v>539</v>
      </c>
      <c r="AG3136" s="103">
        <f>Table1[[#This Row],['# Books]]*Table1[[#This Row],[QTY]]</f>
        <v>0</v>
      </c>
      <c r="AH3136" s="104">
        <f>Table1[[#This Row],[S&amp;L Price]]*Table1[[#This Row],[QTY]]</f>
        <v>0</v>
      </c>
    </row>
    <row r="3137" spans="1:34" ht="18" hidden="1" customHeight="1" x14ac:dyDescent="0.25">
      <c r="A3137" s="83"/>
      <c r="B3137" s="83"/>
      <c r="C3137" s="84">
        <v>156</v>
      </c>
      <c r="D3137" s="84"/>
      <c r="E3137" s="84"/>
      <c r="F3137" s="86" t="s">
        <v>2165</v>
      </c>
      <c r="G3137" s="115">
        <v>8</v>
      </c>
      <c r="H3137" s="88" t="s">
        <v>2165</v>
      </c>
      <c r="I3137" s="88" t="s">
        <v>634</v>
      </c>
      <c r="J3137" s="88" t="s">
        <v>125</v>
      </c>
      <c r="K3137" s="89"/>
      <c r="L3137" s="91" t="s">
        <v>2166</v>
      </c>
      <c r="M3137" s="84">
        <v>2018</v>
      </c>
      <c r="N3137" s="93" t="s">
        <v>1444</v>
      </c>
      <c r="O3137" s="86" t="s">
        <v>183</v>
      </c>
      <c r="P3137" s="86" t="s">
        <v>320</v>
      </c>
      <c r="Q3137" s="86"/>
      <c r="R3137" s="86"/>
      <c r="S3137" s="96"/>
      <c r="T3137" s="96"/>
      <c r="U3137" s="91"/>
      <c r="V3137" s="91"/>
      <c r="W3137" s="91"/>
      <c r="X3137" s="98"/>
      <c r="Y3137" s="86" t="s">
        <v>293</v>
      </c>
      <c r="Z3137" s="86" t="s">
        <v>314</v>
      </c>
      <c r="AA3137" s="86" t="s">
        <v>2167</v>
      </c>
      <c r="AB3137" s="86" t="s">
        <v>478</v>
      </c>
      <c r="AC3137" s="100">
        <v>195.6</v>
      </c>
      <c r="AD3137" s="100">
        <v>166.4</v>
      </c>
      <c r="AE3137" s="102"/>
      <c r="AF3137" s="86" t="s">
        <v>539</v>
      </c>
      <c r="AG3137" s="103">
        <f>Table1[[#This Row],['# Books]]*Table1[[#This Row],[QTY]]</f>
        <v>0</v>
      </c>
      <c r="AH3137" s="104">
        <f>Table1[[#This Row],[S&amp;L Price]]*Table1[[#This Row],[QTY]]</f>
        <v>0</v>
      </c>
    </row>
    <row r="3138" spans="1:34" ht="18" customHeight="1" x14ac:dyDescent="0.25">
      <c r="A3138" s="83"/>
      <c r="B3138" s="83"/>
      <c r="C3138" s="84">
        <v>156</v>
      </c>
      <c r="D3138" s="84"/>
      <c r="E3138" s="84"/>
      <c r="F3138" s="86" t="s">
        <v>2165</v>
      </c>
      <c r="G3138" s="115">
        <v>1</v>
      </c>
      <c r="H3138" s="88" t="s">
        <v>988</v>
      </c>
      <c r="I3138" s="88" t="s">
        <v>634</v>
      </c>
      <c r="J3138" s="88" t="s">
        <v>126</v>
      </c>
      <c r="K3138" s="89"/>
      <c r="L3138" s="91" t="s">
        <v>2168</v>
      </c>
      <c r="M3138" s="84">
        <v>2018</v>
      </c>
      <c r="N3138" s="93" t="s">
        <v>1444</v>
      </c>
      <c r="O3138" s="86" t="s">
        <v>183</v>
      </c>
      <c r="P3138" s="86" t="s">
        <v>320</v>
      </c>
      <c r="Q3138" s="86" t="s">
        <v>90</v>
      </c>
      <c r="R3138" s="86" t="s">
        <v>1815</v>
      </c>
      <c r="S3138" s="96"/>
      <c r="T3138" s="96"/>
      <c r="U3138" s="91"/>
      <c r="V3138" s="91"/>
      <c r="W3138" s="91" t="s">
        <v>269</v>
      </c>
      <c r="X3138" s="98" t="s">
        <v>733</v>
      </c>
      <c r="Y3138" s="86" t="s">
        <v>293</v>
      </c>
      <c r="Z3138" s="86" t="s">
        <v>314</v>
      </c>
      <c r="AA3138" s="86" t="s">
        <v>2169</v>
      </c>
      <c r="AB3138" s="86" t="s">
        <v>478</v>
      </c>
      <c r="AC3138" s="100">
        <v>24.45</v>
      </c>
      <c r="AD3138" s="100">
        <v>20.8</v>
      </c>
      <c r="AE3138" s="102" t="s">
        <v>2170</v>
      </c>
      <c r="AF3138" s="86" t="s">
        <v>539</v>
      </c>
      <c r="AG3138" s="103">
        <f>Table1[[#This Row],['# Books]]*Table1[[#This Row],[QTY]]</f>
        <v>0</v>
      </c>
      <c r="AH3138" s="104">
        <f>Table1[[#This Row],[S&amp;L Price]]*Table1[[#This Row],[QTY]]</f>
        <v>0</v>
      </c>
    </row>
    <row r="3139" spans="1:34" ht="18" hidden="1" customHeight="1" x14ac:dyDescent="0.25">
      <c r="A3139" s="83"/>
      <c r="B3139" s="83"/>
      <c r="C3139" s="84">
        <v>156</v>
      </c>
      <c r="D3139" s="84"/>
      <c r="E3139" s="84"/>
      <c r="F3139" s="86" t="s">
        <v>2165</v>
      </c>
      <c r="G3139" s="115">
        <v>1</v>
      </c>
      <c r="H3139" s="88" t="s">
        <v>988</v>
      </c>
      <c r="I3139" s="88" t="s">
        <v>634</v>
      </c>
      <c r="J3139" s="88" t="s">
        <v>328</v>
      </c>
      <c r="K3139" s="89"/>
      <c r="L3139" s="91" t="s">
        <v>2171</v>
      </c>
      <c r="M3139" s="84">
        <v>2018</v>
      </c>
      <c r="N3139" s="93" t="s">
        <v>1444</v>
      </c>
      <c r="O3139" s="86"/>
      <c r="P3139" s="86"/>
      <c r="Q3139" s="86" t="s">
        <v>90</v>
      </c>
      <c r="R3139" s="86" t="s">
        <v>1815</v>
      </c>
      <c r="S3139" s="96"/>
      <c r="T3139" s="96"/>
      <c r="U3139" s="91"/>
      <c r="V3139" s="91"/>
      <c r="W3139" s="91" t="s">
        <v>269</v>
      </c>
      <c r="X3139" s="98" t="s">
        <v>733</v>
      </c>
      <c r="Y3139" s="86" t="s">
        <v>293</v>
      </c>
      <c r="Z3139" s="86" t="s">
        <v>314</v>
      </c>
      <c r="AA3139" s="86" t="s">
        <v>2169</v>
      </c>
      <c r="AB3139" s="86" t="s">
        <v>478</v>
      </c>
      <c r="AC3139" s="100">
        <v>24.45</v>
      </c>
      <c r="AD3139" s="100">
        <v>20.8</v>
      </c>
      <c r="AE3139" s="102" t="s">
        <v>2170</v>
      </c>
      <c r="AF3139" s="86" t="s">
        <v>539</v>
      </c>
      <c r="AG3139" s="103">
        <f>Table1[[#This Row],['# Books]]*Table1[[#This Row],[QTY]]</f>
        <v>0</v>
      </c>
      <c r="AH3139" s="104">
        <f>Table1[[#This Row],[S&amp;L Price]]*Table1[[#This Row],[QTY]]</f>
        <v>0</v>
      </c>
    </row>
    <row r="3140" spans="1:34" ht="18" customHeight="1" x14ac:dyDescent="0.25">
      <c r="A3140" s="83"/>
      <c r="B3140" s="83"/>
      <c r="C3140" s="84">
        <v>156</v>
      </c>
      <c r="D3140" s="84"/>
      <c r="E3140" s="84"/>
      <c r="F3140" s="86" t="s">
        <v>2165</v>
      </c>
      <c r="G3140" s="115">
        <v>1</v>
      </c>
      <c r="H3140" s="88" t="s">
        <v>2172</v>
      </c>
      <c r="I3140" s="88" t="s">
        <v>634</v>
      </c>
      <c r="J3140" s="88" t="s">
        <v>126</v>
      </c>
      <c r="K3140" s="89"/>
      <c r="L3140" s="91" t="s">
        <v>2173</v>
      </c>
      <c r="M3140" s="84">
        <v>2018</v>
      </c>
      <c r="N3140" s="93" t="s">
        <v>1444</v>
      </c>
      <c r="O3140" s="86" t="s">
        <v>183</v>
      </c>
      <c r="P3140" s="86" t="s">
        <v>320</v>
      </c>
      <c r="Q3140" s="86" t="s">
        <v>90</v>
      </c>
      <c r="R3140" s="86" t="s">
        <v>202</v>
      </c>
      <c r="S3140" s="96"/>
      <c r="T3140" s="96"/>
      <c r="U3140" s="91"/>
      <c r="V3140" s="91"/>
      <c r="W3140" s="91" t="s">
        <v>276</v>
      </c>
      <c r="X3140" s="98"/>
      <c r="Y3140" s="86" t="s">
        <v>293</v>
      </c>
      <c r="Z3140" s="86" t="s">
        <v>314</v>
      </c>
      <c r="AA3140" s="86" t="s">
        <v>2174</v>
      </c>
      <c r="AB3140" s="86" t="s">
        <v>478</v>
      </c>
      <c r="AC3140" s="100">
        <v>24.45</v>
      </c>
      <c r="AD3140" s="100">
        <v>20.8</v>
      </c>
      <c r="AE3140" s="102" t="s">
        <v>2175</v>
      </c>
      <c r="AF3140" s="86" t="s">
        <v>539</v>
      </c>
      <c r="AG3140" s="103">
        <f>Table1[[#This Row],['# Books]]*Table1[[#This Row],[QTY]]</f>
        <v>0</v>
      </c>
      <c r="AH3140" s="104">
        <f>Table1[[#This Row],[S&amp;L Price]]*Table1[[#This Row],[QTY]]</f>
        <v>0</v>
      </c>
    </row>
    <row r="3141" spans="1:34" ht="18" hidden="1" customHeight="1" x14ac:dyDescent="0.25">
      <c r="A3141" s="83"/>
      <c r="B3141" s="83"/>
      <c r="C3141" s="84">
        <v>156</v>
      </c>
      <c r="D3141" s="84"/>
      <c r="E3141" s="84"/>
      <c r="F3141" s="86" t="s">
        <v>2165</v>
      </c>
      <c r="G3141" s="115">
        <v>1</v>
      </c>
      <c r="H3141" s="88" t="s">
        <v>2172</v>
      </c>
      <c r="I3141" s="88" t="s">
        <v>634</v>
      </c>
      <c r="J3141" s="88" t="s">
        <v>328</v>
      </c>
      <c r="K3141" s="89"/>
      <c r="L3141" s="91" t="s">
        <v>2176</v>
      </c>
      <c r="M3141" s="84">
        <v>2018</v>
      </c>
      <c r="N3141" s="93" t="s">
        <v>1444</v>
      </c>
      <c r="O3141" s="86"/>
      <c r="P3141" s="86"/>
      <c r="Q3141" s="86" t="s">
        <v>90</v>
      </c>
      <c r="R3141" s="86" t="s">
        <v>202</v>
      </c>
      <c r="S3141" s="96"/>
      <c r="T3141" s="96"/>
      <c r="U3141" s="91"/>
      <c r="V3141" s="91"/>
      <c r="W3141" s="91" t="s">
        <v>276</v>
      </c>
      <c r="X3141" s="98"/>
      <c r="Y3141" s="86" t="s">
        <v>293</v>
      </c>
      <c r="Z3141" s="86" t="s">
        <v>314</v>
      </c>
      <c r="AA3141" s="86" t="s">
        <v>2174</v>
      </c>
      <c r="AB3141" s="86" t="s">
        <v>478</v>
      </c>
      <c r="AC3141" s="100">
        <v>24.45</v>
      </c>
      <c r="AD3141" s="100">
        <v>20.8</v>
      </c>
      <c r="AE3141" s="102" t="s">
        <v>2175</v>
      </c>
      <c r="AF3141" s="86" t="s">
        <v>539</v>
      </c>
      <c r="AG3141" s="103">
        <f>Table1[[#This Row],['# Books]]*Table1[[#This Row],[QTY]]</f>
        <v>0</v>
      </c>
      <c r="AH3141" s="104">
        <f>Table1[[#This Row],[S&amp;L Price]]*Table1[[#This Row],[QTY]]</f>
        <v>0</v>
      </c>
    </row>
    <row r="3142" spans="1:34" ht="18" customHeight="1" x14ac:dyDescent="0.25">
      <c r="A3142" s="83"/>
      <c r="B3142" s="83"/>
      <c r="C3142" s="84">
        <v>156</v>
      </c>
      <c r="D3142" s="84"/>
      <c r="E3142" s="84"/>
      <c r="F3142" s="86" t="s">
        <v>2165</v>
      </c>
      <c r="G3142" s="115">
        <v>1</v>
      </c>
      <c r="H3142" s="88" t="s">
        <v>2177</v>
      </c>
      <c r="I3142" s="88" t="s">
        <v>634</v>
      </c>
      <c r="J3142" s="88" t="s">
        <v>126</v>
      </c>
      <c r="K3142" s="89"/>
      <c r="L3142" s="91" t="s">
        <v>2178</v>
      </c>
      <c r="M3142" s="84">
        <v>2018</v>
      </c>
      <c r="N3142" s="93" t="s">
        <v>1444</v>
      </c>
      <c r="O3142" s="86" t="s">
        <v>183</v>
      </c>
      <c r="P3142" s="86" t="s">
        <v>320</v>
      </c>
      <c r="Q3142" s="86" t="s">
        <v>90</v>
      </c>
      <c r="R3142" s="86" t="s">
        <v>201</v>
      </c>
      <c r="S3142" s="96"/>
      <c r="T3142" s="96"/>
      <c r="U3142" s="91"/>
      <c r="V3142" s="91"/>
      <c r="W3142" s="91" t="s">
        <v>276</v>
      </c>
      <c r="X3142" s="98"/>
      <c r="Y3142" s="86" t="s">
        <v>293</v>
      </c>
      <c r="Z3142" s="86" t="s">
        <v>314</v>
      </c>
      <c r="AA3142" s="86" t="s">
        <v>2179</v>
      </c>
      <c r="AB3142" s="86" t="s">
        <v>478</v>
      </c>
      <c r="AC3142" s="100">
        <v>24.45</v>
      </c>
      <c r="AD3142" s="100">
        <v>20.8</v>
      </c>
      <c r="AE3142" s="102" t="s">
        <v>2180</v>
      </c>
      <c r="AF3142" s="86" t="s">
        <v>539</v>
      </c>
      <c r="AG3142" s="103">
        <f>Table1[[#This Row],['# Books]]*Table1[[#This Row],[QTY]]</f>
        <v>0</v>
      </c>
      <c r="AH3142" s="104">
        <f>Table1[[#This Row],[S&amp;L Price]]*Table1[[#This Row],[QTY]]</f>
        <v>0</v>
      </c>
    </row>
    <row r="3143" spans="1:34" ht="18" hidden="1" customHeight="1" x14ac:dyDescent="0.25">
      <c r="A3143" s="83"/>
      <c r="B3143" s="83"/>
      <c r="C3143" s="84">
        <v>156</v>
      </c>
      <c r="D3143" s="84"/>
      <c r="E3143" s="84"/>
      <c r="F3143" s="86" t="s">
        <v>2165</v>
      </c>
      <c r="G3143" s="115">
        <v>1</v>
      </c>
      <c r="H3143" s="88" t="s">
        <v>2177</v>
      </c>
      <c r="I3143" s="88" t="s">
        <v>634</v>
      </c>
      <c r="J3143" s="88" t="s">
        <v>328</v>
      </c>
      <c r="K3143" s="89"/>
      <c r="L3143" s="91" t="s">
        <v>2181</v>
      </c>
      <c r="M3143" s="84">
        <v>2018</v>
      </c>
      <c r="N3143" s="93" t="s">
        <v>1444</v>
      </c>
      <c r="O3143" s="86"/>
      <c r="P3143" s="86"/>
      <c r="Q3143" s="86" t="s">
        <v>90</v>
      </c>
      <c r="R3143" s="86" t="s">
        <v>201</v>
      </c>
      <c r="S3143" s="96"/>
      <c r="T3143" s="96"/>
      <c r="U3143" s="91"/>
      <c r="V3143" s="91"/>
      <c r="W3143" s="91" t="s">
        <v>276</v>
      </c>
      <c r="X3143" s="98"/>
      <c r="Y3143" s="86" t="s">
        <v>293</v>
      </c>
      <c r="Z3143" s="86" t="s">
        <v>314</v>
      </c>
      <c r="AA3143" s="86" t="s">
        <v>2179</v>
      </c>
      <c r="AB3143" s="86" t="s">
        <v>478</v>
      </c>
      <c r="AC3143" s="100">
        <v>24.45</v>
      </c>
      <c r="AD3143" s="100">
        <v>20.8</v>
      </c>
      <c r="AE3143" s="102" t="s">
        <v>2180</v>
      </c>
      <c r="AF3143" s="86" t="s">
        <v>539</v>
      </c>
      <c r="AG3143" s="103">
        <f>Table1[[#This Row],['# Books]]*Table1[[#This Row],[QTY]]</f>
        <v>0</v>
      </c>
      <c r="AH3143" s="104">
        <f>Table1[[#This Row],[S&amp;L Price]]*Table1[[#This Row],[QTY]]</f>
        <v>0</v>
      </c>
    </row>
    <row r="3144" spans="1:34" ht="18" customHeight="1" x14ac:dyDescent="0.25">
      <c r="A3144" s="83"/>
      <c r="B3144" s="83"/>
      <c r="C3144" s="84">
        <v>156</v>
      </c>
      <c r="D3144" s="84"/>
      <c r="E3144" s="84"/>
      <c r="F3144" s="86" t="s">
        <v>2165</v>
      </c>
      <c r="G3144" s="115">
        <v>1</v>
      </c>
      <c r="H3144" s="88" t="s">
        <v>2182</v>
      </c>
      <c r="I3144" s="88" t="s">
        <v>634</v>
      </c>
      <c r="J3144" s="88" t="s">
        <v>126</v>
      </c>
      <c r="K3144" s="89"/>
      <c r="L3144" s="91" t="s">
        <v>2183</v>
      </c>
      <c r="M3144" s="84">
        <v>2018</v>
      </c>
      <c r="N3144" s="93" t="s">
        <v>1444</v>
      </c>
      <c r="O3144" s="86" t="s">
        <v>183</v>
      </c>
      <c r="P3144" s="86" t="s">
        <v>320</v>
      </c>
      <c r="Q3144" s="86" t="s">
        <v>90</v>
      </c>
      <c r="R3144" s="86" t="s">
        <v>196</v>
      </c>
      <c r="S3144" s="96"/>
      <c r="T3144" s="96"/>
      <c r="U3144" s="91"/>
      <c r="V3144" s="91"/>
      <c r="W3144" s="91" t="s">
        <v>269</v>
      </c>
      <c r="X3144" s="98"/>
      <c r="Y3144" s="86" t="s">
        <v>293</v>
      </c>
      <c r="Z3144" s="86" t="s">
        <v>314</v>
      </c>
      <c r="AA3144" s="86" t="s">
        <v>2184</v>
      </c>
      <c r="AB3144" s="86" t="s">
        <v>478</v>
      </c>
      <c r="AC3144" s="100">
        <v>24.45</v>
      </c>
      <c r="AD3144" s="100">
        <v>20.8</v>
      </c>
      <c r="AE3144" s="102" t="s">
        <v>2010</v>
      </c>
      <c r="AF3144" s="86" t="s">
        <v>539</v>
      </c>
      <c r="AG3144" s="103">
        <f>Table1[[#This Row],['# Books]]*Table1[[#This Row],[QTY]]</f>
        <v>0</v>
      </c>
      <c r="AH3144" s="104">
        <f>Table1[[#This Row],[S&amp;L Price]]*Table1[[#This Row],[QTY]]</f>
        <v>0</v>
      </c>
    </row>
    <row r="3145" spans="1:34" ht="18" hidden="1" customHeight="1" x14ac:dyDescent="0.25">
      <c r="A3145" s="83"/>
      <c r="B3145" s="83"/>
      <c r="C3145" s="84">
        <v>156</v>
      </c>
      <c r="D3145" s="84"/>
      <c r="E3145" s="84"/>
      <c r="F3145" s="86" t="s">
        <v>2165</v>
      </c>
      <c r="G3145" s="115">
        <v>1</v>
      </c>
      <c r="H3145" s="88" t="s">
        <v>2182</v>
      </c>
      <c r="I3145" s="88" t="s">
        <v>634</v>
      </c>
      <c r="J3145" s="88" t="s">
        <v>328</v>
      </c>
      <c r="K3145" s="89"/>
      <c r="L3145" s="91" t="s">
        <v>2185</v>
      </c>
      <c r="M3145" s="84">
        <v>2018</v>
      </c>
      <c r="N3145" s="93" t="s">
        <v>1444</v>
      </c>
      <c r="O3145" s="86"/>
      <c r="P3145" s="86"/>
      <c r="Q3145" s="86" t="s">
        <v>90</v>
      </c>
      <c r="R3145" s="86" t="s">
        <v>196</v>
      </c>
      <c r="S3145" s="96"/>
      <c r="T3145" s="96"/>
      <c r="U3145" s="91"/>
      <c r="V3145" s="91"/>
      <c r="W3145" s="91" t="s">
        <v>269</v>
      </c>
      <c r="X3145" s="98"/>
      <c r="Y3145" s="86" t="s">
        <v>293</v>
      </c>
      <c r="Z3145" s="86" t="s">
        <v>314</v>
      </c>
      <c r="AA3145" s="86" t="s">
        <v>2184</v>
      </c>
      <c r="AB3145" s="86" t="s">
        <v>478</v>
      </c>
      <c r="AC3145" s="100">
        <v>24.45</v>
      </c>
      <c r="AD3145" s="100">
        <v>20.8</v>
      </c>
      <c r="AE3145" s="102" t="s">
        <v>2010</v>
      </c>
      <c r="AF3145" s="86" t="s">
        <v>539</v>
      </c>
      <c r="AG3145" s="103">
        <f>Table1[[#This Row],['# Books]]*Table1[[#This Row],[QTY]]</f>
        <v>0</v>
      </c>
      <c r="AH3145" s="104">
        <f>Table1[[#This Row],[S&amp;L Price]]*Table1[[#This Row],[QTY]]</f>
        <v>0</v>
      </c>
    </row>
    <row r="3146" spans="1:34" ht="18" customHeight="1" x14ac:dyDescent="0.25">
      <c r="A3146" s="83"/>
      <c r="B3146" s="83"/>
      <c r="C3146" s="84">
        <v>156</v>
      </c>
      <c r="D3146" s="84"/>
      <c r="E3146" s="84"/>
      <c r="F3146" s="86" t="s">
        <v>2165</v>
      </c>
      <c r="G3146" s="115">
        <v>1</v>
      </c>
      <c r="H3146" s="88" t="s">
        <v>2186</v>
      </c>
      <c r="I3146" s="88" t="s">
        <v>634</v>
      </c>
      <c r="J3146" s="88" t="s">
        <v>126</v>
      </c>
      <c r="K3146" s="89"/>
      <c r="L3146" s="91" t="s">
        <v>2187</v>
      </c>
      <c r="M3146" s="84">
        <v>2018</v>
      </c>
      <c r="N3146" s="93" t="s">
        <v>1444</v>
      </c>
      <c r="O3146" s="86" t="s">
        <v>183</v>
      </c>
      <c r="P3146" s="86" t="s">
        <v>320</v>
      </c>
      <c r="Q3146" s="86" t="s">
        <v>90</v>
      </c>
      <c r="R3146" s="86" t="s">
        <v>949</v>
      </c>
      <c r="S3146" s="96"/>
      <c r="T3146" s="96"/>
      <c r="U3146" s="91"/>
      <c r="V3146" s="91"/>
      <c r="W3146" s="91" t="s">
        <v>269</v>
      </c>
      <c r="X3146" s="98" t="s">
        <v>735</v>
      </c>
      <c r="Y3146" s="86" t="s">
        <v>293</v>
      </c>
      <c r="Z3146" s="86" t="s">
        <v>314</v>
      </c>
      <c r="AA3146" s="86" t="s">
        <v>2188</v>
      </c>
      <c r="AB3146" s="86" t="s">
        <v>478</v>
      </c>
      <c r="AC3146" s="100">
        <v>24.45</v>
      </c>
      <c r="AD3146" s="100">
        <v>20.8</v>
      </c>
      <c r="AE3146" s="102" t="s">
        <v>1857</v>
      </c>
      <c r="AF3146" s="86" t="s">
        <v>539</v>
      </c>
      <c r="AG3146" s="103">
        <f>Table1[[#This Row],['# Books]]*Table1[[#This Row],[QTY]]</f>
        <v>0</v>
      </c>
      <c r="AH3146" s="104">
        <f>Table1[[#This Row],[S&amp;L Price]]*Table1[[#This Row],[QTY]]</f>
        <v>0</v>
      </c>
    </row>
    <row r="3147" spans="1:34" ht="18" hidden="1" customHeight="1" x14ac:dyDescent="0.25">
      <c r="A3147" s="83"/>
      <c r="B3147" s="83"/>
      <c r="C3147" s="84">
        <v>156</v>
      </c>
      <c r="D3147" s="84"/>
      <c r="E3147" s="84"/>
      <c r="F3147" s="86" t="s">
        <v>2165</v>
      </c>
      <c r="G3147" s="115">
        <v>1</v>
      </c>
      <c r="H3147" s="88" t="s">
        <v>2186</v>
      </c>
      <c r="I3147" s="88" t="s">
        <v>634</v>
      </c>
      <c r="J3147" s="88" t="s">
        <v>328</v>
      </c>
      <c r="K3147" s="89"/>
      <c r="L3147" s="91" t="s">
        <v>2189</v>
      </c>
      <c r="M3147" s="84">
        <v>2018</v>
      </c>
      <c r="N3147" s="93" t="s">
        <v>1444</v>
      </c>
      <c r="O3147" s="86"/>
      <c r="P3147" s="86"/>
      <c r="Q3147" s="86" t="s">
        <v>90</v>
      </c>
      <c r="R3147" s="86" t="s">
        <v>949</v>
      </c>
      <c r="S3147" s="96"/>
      <c r="T3147" s="96"/>
      <c r="U3147" s="91"/>
      <c r="V3147" s="91"/>
      <c r="W3147" s="91" t="s">
        <v>269</v>
      </c>
      <c r="X3147" s="98" t="s">
        <v>735</v>
      </c>
      <c r="Y3147" s="86" t="s">
        <v>293</v>
      </c>
      <c r="Z3147" s="86" t="s">
        <v>314</v>
      </c>
      <c r="AA3147" s="86" t="s">
        <v>2188</v>
      </c>
      <c r="AB3147" s="86" t="s">
        <v>478</v>
      </c>
      <c r="AC3147" s="100">
        <v>24.45</v>
      </c>
      <c r="AD3147" s="100">
        <v>20.8</v>
      </c>
      <c r="AE3147" s="102" t="s">
        <v>1857</v>
      </c>
      <c r="AF3147" s="86" t="s">
        <v>539</v>
      </c>
      <c r="AG3147" s="103">
        <f>Table1[[#This Row],['# Books]]*Table1[[#This Row],[QTY]]</f>
        <v>0</v>
      </c>
      <c r="AH3147" s="104">
        <f>Table1[[#This Row],[S&amp;L Price]]*Table1[[#This Row],[QTY]]</f>
        <v>0</v>
      </c>
    </row>
    <row r="3148" spans="1:34" ht="18" customHeight="1" x14ac:dyDescent="0.25">
      <c r="A3148" s="83"/>
      <c r="B3148" s="83"/>
      <c r="C3148" s="84">
        <v>156</v>
      </c>
      <c r="D3148" s="84"/>
      <c r="E3148" s="84"/>
      <c r="F3148" s="86" t="s">
        <v>2165</v>
      </c>
      <c r="G3148" s="115">
        <v>1</v>
      </c>
      <c r="H3148" s="88" t="s">
        <v>2190</v>
      </c>
      <c r="I3148" s="88" t="s">
        <v>634</v>
      </c>
      <c r="J3148" s="88" t="s">
        <v>126</v>
      </c>
      <c r="K3148" s="89"/>
      <c r="L3148" s="91" t="s">
        <v>2191</v>
      </c>
      <c r="M3148" s="84">
        <v>2018</v>
      </c>
      <c r="N3148" s="93" t="s">
        <v>1444</v>
      </c>
      <c r="O3148" s="86" t="s">
        <v>183</v>
      </c>
      <c r="P3148" s="86" t="s">
        <v>320</v>
      </c>
      <c r="Q3148" s="86" t="s">
        <v>90</v>
      </c>
      <c r="R3148" s="86" t="s">
        <v>202</v>
      </c>
      <c r="S3148" s="96"/>
      <c r="T3148" s="96"/>
      <c r="U3148" s="91"/>
      <c r="V3148" s="91"/>
      <c r="W3148" s="91" t="s">
        <v>269</v>
      </c>
      <c r="X3148" s="98" t="s">
        <v>733</v>
      </c>
      <c r="Y3148" s="86" t="s">
        <v>293</v>
      </c>
      <c r="Z3148" s="86" t="s">
        <v>314</v>
      </c>
      <c r="AA3148" s="86" t="s">
        <v>2192</v>
      </c>
      <c r="AB3148" s="86" t="s">
        <v>478</v>
      </c>
      <c r="AC3148" s="100">
        <v>24.45</v>
      </c>
      <c r="AD3148" s="100">
        <v>20.8</v>
      </c>
      <c r="AE3148" s="102" t="s">
        <v>905</v>
      </c>
      <c r="AF3148" s="86" t="s">
        <v>539</v>
      </c>
      <c r="AG3148" s="103">
        <f>Table1[[#This Row],['# Books]]*Table1[[#This Row],[QTY]]</f>
        <v>0</v>
      </c>
      <c r="AH3148" s="104">
        <f>Table1[[#This Row],[S&amp;L Price]]*Table1[[#This Row],[QTY]]</f>
        <v>0</v>
      </c>
    </row>
    <row r="3149" spans="1:34" ht="18" hidden="1" customHeight="1" x14ac:dyDescent="0.25">
      <c r="A3149" s="83"/>
      <c r="B3149" s="83"/>
      <c r="C3149" s="84">
        <v>156</v>
      </c>
      <c r="D3149" s="84"/>
      <c r="E3149" s="84"/>
      <c r="F3149" s="86" t="s">
        <v>2165</v>
      </c>
      <c r="G3149" s="115">
        <v>1</v>
      </c>
      <c r="H3149" s="88" t="s">
        <v>2190</v>
      </c>
      <c r="I3149" s="88" t="s">
        <v>634</v>
      </c>
      <c r="J3149" s="88" t="s">
        <v>328</v>
      </c>
      <c r="K3149" s="89"/>
      <c r="L3149" s="91" t="s">
        <v>2193</v>
      </c>
      <c r="M3149" s="84">
        <v>2018</v>
      </c>
      <c r="N3149" s="93" t="s">
        <v>1444</v>
      </c>
      <c r="O3149" s="86"/>
      <c r="P3149" s="86"/>
      <c r="Q3149" s="86" t="s">
        <v>90</v>
      </c>
      <c r="R3149" s="86" t="s">
        <v>202</v>
      </c>
      <c r="S3149" s="96"/>
      <c r="T3149" s="96"/>
      <c r="U3149" s="91"/>
      <c r="V3149" s="91"/>
      <c r="W3149" s="91" t="s">
        <v>269</v>
      </c>
      <c r="X3149" s="98" t="s">
        <v>733</v>
      </c>
      <c r="Y3149" s="86" t="s">
        <v>293</v>
      </c>
      <c r="Z3149" s="86" t="s">
        <v>314</v>
      </c>
      <c r="AA3149" s="86" t="s">
        <v>2192</v>
      </c>
      <c r="AB3149" s="86" t="s">
        <v>478</v>
      </c>
      <c r="AC3149" s="100">
        <v>24.45</v>
      </c>
      <c r="AD3149" s="100">
        <v>20.8</v>
      </c>
      <c r="AE3149" s="102" t="s">
        <v>905</v>
      </c>
      <c r="AF3149" s="86" t="s">
        <v>539</v>
      </c>
      <c r="AG3149" s="103">
        <f>Table1[[#This Row],['# Books]]*Table1[[#This Row],[QTY]]</f>
        <v>0</v>
      </c>
      <c r="AH3149" s="104">
        <f>Table1[[#This Row],[S&amp;L Price]]*Table1[[#This Row],[QTY]]</f>
        <v>0</v>
      </c>
    </row>
    <row r="3150" spans="1:34" ht="18" customHeight="1" x14ac:dyDescent="0.25">
      <c r="A3150" s="83"/>
      <c r="B3150" s="83"/>
      <c r="C3150" s="84">
        <v>156</v>
      </c>
      <c r="D3150" s="84"/>
      <c r="E3150" s="84"/>
      <c r="F3150" s="86" t="s">
        <v>2165</v>
      </c>
      <c r="G3150" s="115">
        <v>1</v>
      </c>
      <c r="H3150" s="88" t="s">
        <v>2194</v>
      </c>
      <c r="I3150" s="88" t="s">
        <v>634</v>
      </c>
      <c r="J3150" s="88" t="s">
        <v>126</v>
      </c>
      <c r="K3150" s="89"/>
      <c r="L3150" s="91" t="s">
        <v>2195</v>
      </c>
      <c r="M3150" s="84">
        <v>2018</v>
      </c>
      <c r="N3150" s="93" t="s">
        <v>1444</v>
      </c>
      <c r="O3150" s="86" t="s">
        <v>183</v>
      </c>
      <c r="P3150" s="86" t="s">
        <v>320</v>
      </c>
      <c r="Q3150" s="86" t="s">
        <v>90</v>
      </c>
      <c r="R3150" s="86" t="s">
        <v>207</v>
      </c>
      <c r="S3150" s="96"/>
      <c r="T3150" s="96"/>
      <c r="U3150" s="91"/>
      <c r="V3150" s="91"/>
      <c r="W3150" s="91" t="s">
        <v>269</v>
      </c>
      <c r="X3150" s="98" t="s">
        <v>733</v>
      </c>
      <c r="Y3150" s="86" t="s">
        <v>293</v>
      </c>
      <c r="Z3150" s="86" t="s">
        <v>314</v>
      </c>
      <c r="AA3150" s="86" t="s">
        <v>2196</v>
      </c>
      <c r="AB3150" s="86" t="s">
        <v>478</v>
      </c>
      <c r="AC3150" s="100">
        <v>24.45</v>
      </c>
      <c r="AD3150" s="100">
        <v>20.8</v>
      </c>
      <c r="AE3150" s="102" t="s">
        <v>1010</v>
      </c>
      <c r="AF3150" s="86" t="s">
        <v>539</v>
      </c>
      <c r="AG3150" s="103">
        <f>Table1[[#This Row],['# Books]]*Table1[[#This Row],[QTY]]</f>
        <v>0</v>
      </c>
      <c r="AH3150" s="104">
        <f>Table1[[#This Row],[S&amp;L Price]]*Table1[[#This Row],[QTY]]</f>
        <v>0</v>
      </c>
    </row>
    <row r="3151" spans="1:34" ht="18" hidden="1" customHeight="1" x14ac:dyDescent="0.25">
      <c r="A3151" s="83"/>
      <c r="B3151" s="83"/>
      <c r="C3151" s="84">
        <v>156</v>
      </c>
      <c r="D3151" s="84"/>
      <c r="E3151" s="84"/>
      <c r="F3151" s="86" t="s">
        <v>2165</v>
      </c>
      <c r="G3151" s="115">
        <v>1</v>
      </c>
      <c r="H3151" s="88" t="s">
        <v>2194</v>
      </c>
      <c r="I3151" s="88" t="s">
        <v>634</v>
      </c>
      <c r="J3151" s="88" t="s">
        <v>328</v>
      </c>
      <c r="K3151" s="89"/>
      <c r="L3151" s="91" t="s">
        <v>2197</v>
      </c>
      <c r="M3151" s="84">
        <v>2018</v>
      </c>
      <c r="N3151" s="93" t="s">
        <v>1444</v>
      </c>
      <c r="O3151" s="86"/>
      <c r="P3151" s="86"/>
      <c r="Q3151" s="86" t="s">
        <v>90</v>
      </c>
      <c r="R3151" s="86" t="s">
        <v>207</v>
      </c>
      <c r="S3151" s="96"/>
      <c r="T3151" s="96"/>
      <c r="U3151" s="91"/>
      <c r="V3151" s="91"/>
      <c r="W3151" s="91" t="s">
        <v>269</v>
      </c>
      <c r="X3151" s="98" t="s">
        <v>733</v>
      </c>
      <c r="Y3151" s="86" t="s">
        <v>293</v>
      </c>
      <c r="Z3151" s="86" t="s">
        <v>314</v>
      </c>
      <c r="AA3151" s="86" t="s">
        <v>2196</v>
      </c>
      <c r="AB3151" s="86" t="s">
        <v>478</v>
      </c>
      <c r="AC3151" s="100">
        <v>24.45</v>
      </c>
      <c r="AD3151" s="100">
        <v>20.8</v>
      </c>
      <c r="AE3151" s="102" t="s">
        <v>1010</v>
      </c>
      <c r="AF3151" s="86" t="s">
        <v>539</v>
      </c>
      <c r="AG3151" s="103">
        <f>Table1[[#This Row],['# Books]]*Table1[[#This Row],[QTY]]</f>
        <v>0</v>
      </c>
      <c r="AH3151" s="104">
        <f>Table1[[#This Row],[S&amp;L Price]]*Table1[[#This Row],[QTY]]</f>
        <v>0</v>
      </c>
    </row>
    <row r="3152" spans="1:34" ht="18" customHeight="1" x14ac:dyDescent="0.25">
      <c r="A3152" s="83"/>
      <c r="B3152" s="83"/>
      <c r="C3152" s="84">
        <v>156</v>
      </c>
      <c r="D3152" s="84"/>
      <c r="E3152" s="84"/>
      <c r="F3152" s="86" t="s">
        <v>2165</v>
      </c>
      <c r="G3152" s="115">
        <v>1</v>
      </c>
      <c r="H3152" s="88" t="s">
        <v>2198</v>
      </c>
      <c r="I3152" s="88" t="s">
        <v>634</v>
      </c>
      <c r="J3152" s="88" t="s">
        <v>126</v>
      </c>
      <c r="K3152" s="89"/>
      <c r="L3152" s="91" t="s">
        <v>2199</v>
      </c>
      <c r="M3152" s="84">
        <v>2018</v>
      </c>
      <c r="N3152" s="93" t="s">
        <v>1444</v>
      </c>
      <c r="O3152" s="86" t="s">
        <v>183</v>
      </c>
      <c r="P3152" s="86" t="s">
        <v>320</v>
      </c>
      <c r="Q3152" s="86" t="s">
        <v>90</v>
      </c>
      <c r="R3152" s="86" t="s">
        <v>221</v>
      </c>
      <c r="S3152" s="96"/>
      <c r="T3152" s="96"/>
      <c r="U3152" s="91"/>
      <c r="V3152" s="91"/>
      <c r="W3152" s="91" t="s">
        <v>269</v>
      </c>
      <c r="X3152" s="98" t="s">
        <v>559</v>
      </c>
      <c r="Y3152" s="86" t="s">
        <v>293</v>
      </c>
      <c r="Z3152" s="86" t="s">
        <v>314</v>
      </c>
      <c r="AA3152" s="86" t="s">
        <v>2200</v>
      </c>
      <c r="AB3152" s="86" t="s">
        <v>478</v>
      </c>
      <c r="AC3152" s="100">
        <v>24.45</v>
      </c>
      <c r="AD3152" s="100">
        <v>20.8</v>
      </c>
      <c r="AE3152" s="102" t="s">
        <v>2201</v>
      </c>
      <c r="AF3152" s="86" t="s">
        <v>539</v>
      </c>
      <c r="AG3152" s="103">
        <f>Table1[[#This Row],['# Books]]*Table1[[#This Row],[QTY]]</f>
        <v>0</v>
      </c>
      <c r="AH3152" s="104">
        <f>Table1[[#This Row],[S&amp;L Price]]*Table1[[#This Row],[QTY]]</f>
        <v>0</v>
      </c>
    </row>
    <row r="3153" spans="1:34" ht="18" hidden="1" customHeight="1" x14ac:dyDescent="0.25">
      <c r="A3153" s="83"/>
      <c r="B3153" s="83"/>
      <c r="C3153" s="84">
        <v>156</v>
      </c>
      <c r="D3153" s="84"/>
      <c r="E3153" s="84"/>
      <c r="F3153" s="86" t="s">
        <v>2165</v>
      </c>
      <c r="G3153" s="115">
        <v>1</v>
      </c>
      <c r="H3153" s="88" t="s">
        <v>2198</v>
      </c>
      <c r="I3153" s="88" t="s">
        <v>634</v>
      </c>
      <c r="J3153" s="88" t="s">
        <v>328</v>
      </c>
      <c r="K3153" s="89"/>
      <c r="L3153" s="91" t="s">
        <v>2202</v>
      </c>
      <c r="M3153" s="84">
        <v>2018</v>
      </c>
      <c r="N3153" s="93" t="s">
        <v>1444</v>
      </c>
      <c r="O3153" s="86"/>
      <c r="P3153" s="86"/>
      <c r="Q3153" s="86" t="s">
        <v>90</v>
      </c>
      <c r="R3153" s="86" t="s">
        <v>221</v>
      </c>
      <c r="S3153" s="96"/>
      <c r="T3153" s="96"/>
      <c r="U3153" s="91"/>
      <c r="V3153" s="91"/>
      <c r="W3153" s="91" t="s">
        <v>269</v>
      </c>
      <c r="X3153" s="98" t="s">
        <v>559</v>
      </c>
      <c r="Y3153" s="86" t="s">
        <v>293</v>
      </c>
      <c r="Z3153" s="86" t="s">
        <v>314</v>
      </c>
      <c r="AA3153" s="86" t="s">
        <v>2200</v>
      </c>
      <c r="AB3153" s="86" t="s">
        <v>478</v>
      </c>
      <c r="AC3153" s="100">
        <v>24.45</v>
      </c>
      <c r="AD3153" s="100">
        <v>20.8</v>
      </c>
      <c r="AE3153" s="102" t="s">
        <v>2201</v>
      </c>
      <c r="AF3153" s="86" t="s">
        <v>539</v>
      </c>
      <c r="AG3153" s="103">
        <f>Table1[[#This Row],['# Books]]*Table1[[#This Row],[QTY]]</f>
        <v>0</v>
      </c>
      <c r="AH3153" s="104">
        <f>Table1[[#This Row],[S&amp;L Price]]*Table1[[#This Row],[QTY]]</f>
        <v>0</v>
      </c>
    </row>
    <row r="3154" spans="1:34" ht="18" hidden="1" customHeight="1" x14ac:dyDescent="0.25">
      <c r="A3154" s="83"/>
      <c r="B3154" s="83"/>
      <c r="C3154" s="84">
        <v>156</v>
      </c>
      <c r="D3154" s="84"/>
      <c r="E3154" s="84"/>
      <c r="F3154" s="86" t="s">
        <v>4313</v>
      </c>
      <c r="G3154" s="115">
        <v>6</v>
      </c>
      <c r="H3154" s="88" t="s">
        <v>4313</v>
      </c>
      <c r="I3154" s="88" t="s">
        <v>634</v>
      </c>
      <c r="J3154" s="88" t="s">
        <v>125</v>
      </c>
      <c r="K3154" s="89"/>
      <c r="L3154" s="91" t="s">
        <v>4314</v>
      </c>
      <c r="M3154" s="84">
        <v>2019</v>
      </c>
      <c r="N3154" s="93" t="s">
        <v>4044</v>
      </c>
      <c r="O3154" s="86" t="s">
        <v>183</v>
      </c>
      <c r="P3154" s="86" t="s">
        <v>320</v>
      </c>
      <c r="Q3154" s="86"/>
      <c r="R3154" s="86"/>
      <c r="S3154" s="96"/>
      <c r="T3154" s="96"/>
      <c r="U3154" s="91"/>
      <c r="V3154" s="91"/>
      <c r="W3154" s="91"/>
      <c r="X3154" s="98"/>
      <c r="Y3154" s="86" t="s">
        <v>293</v>
      </c>
      <c r="Z3154" s="86" t="s">
        <v>314</v>
      </c>
      <c r="AA3154" s="86" t="s">
        <v>4315</v>
      </c>
      <c r="AB3154" s="86" t="s">
        <v>478</v>
      </c>
      <c r="AC3154" s="100">
        <v>146.69999999999999</v>
      </c>
      <c r="AD3154" s="100">
        <v>124.8</v>
      </c>
      <c r="AE3154" s="102"/>
      <c r="AF3154" s="86" t="s">
        <v>539</v>
      </c>
      <c r="AG3154" s="103">
        <f>Table1[[#This Row],['# Books]]*Table1[[#This Row],[QTY]]</f>
        <v>0</v>
      </c>
      <c r="AH3154" s="104">
        <f>Table1[[#This Row],[S&amp;L Price]]*Table1[[#This Row],[QTY]]</f>
        <v>0</v>
      </c>
    </row>
    <row r="3155" spans="1:34" ht="18" customHeight="1" x14ac:dyDescent="0.25">
      <c r="A3155" s="83"/>
      <c r="B3155" s="83"/>
      <c r="C3155" s="84">
        <v>156</v>
      </c>
      <c r="D3155" s="84"/>
      <c r="E3155" s="84"/>
      <c r="F3155" s="86" t="s">
        <v>4313</v>
      </c>
      <c r="G3155" s="115">
        <v>1</v>
      </c>
      <c r="H3155" s="88" t="s">
        <v>4316</v>
      </c>
      <c r="I3155" s="88" t="s">
        <v>634</v>
      </c>
      <c r="J3155" s="88" t="s">
        <v>126</v>
      </c>
      <c r="K3155" s="89"/>
      <c r="L3155" s="91" t="s">
        <v>4317</v>
      </c>
      <c r="M3155" s="84">
        <v>2019</v>
      </c>
      <c r="N3155" s="93" t="s">
        <v>4044</v>
      </c>
      <c r="O3155" s="86" t="s">
        <v>183</v>
      </c>
      <c r="P3155" s="86" t="s">
        <v>320</v>
      </c>
      <c r="Q3155" s="86" t="s">
        <v>90</v>
      </c>
      <c r="R3155" s="86" t="s">
        <v>195</v>
      </c>
      <c r="S3155" s="96"/>
      <c r="T3155" s="96"/>
      <c r="U3155" s="91"/>
      <c r="V3155" s="91"/>
      <c r="W3155" s="91" t="s">
        <v>275</v>
      </c>
      <c r="X3155" s="98"/>
      <c r="Y3155" s="86" t="s">
        <v>293</v>
      </c>
      <c r="Z3155" s="86" t="s">
        <v>314</v>
      </c>
      <c r="AA3155" s="86" t="s">
        <v>4318</v>
      </c>
      <c r="AB3155" s="86" t="s">
        <v>478</v>
      </c>
      <c r="AC3155" s="100">
        <v>24.45</v>
      </c>
      <c r="AD3155" s="100">
        <v>20.8</v>
      </c>
      <c r="AE3155" s="102" t="s">
        <v>4319</v>
      </c>
      <c r="AF3155" s="86" t="s">
        <v>539</v>
      </c>
      <c r="AG3155" s="103">
        <f>Table1[[#This Row],['# Books]]*Table1[[#This Row],[QTY]]</f>
        <v>0</v>
      </c>
      <c r="AH3155" s="104">
        <f>Table1[[#This Row],[S&amp;L Price]]*Table1[[#This Row],[QTY]]</f>
        <v>0</v>
      </c>
    </row>
    <row r="3156" spans="1:34" ht="18" hidden="1" customHeight="1" x14ac:dyDescent="0.25">
      <c r="A3156" s="83"/>
      <c r="B3156" s="83"/>
      <c r="C3156" s="84">
        <v>156</v>
      </c>
      <c r="D3156" s="84"/>
      <c r="E3156" s="84"/>
      <c r="F3156" s="86" t="s">
        <v>4313</v>
      </c>
      <c r="G3156" s="115">
        <v>1</v>
      </c>
      <c r="H3156" s="88" t="s">
        <v>4316</v>
      </c>
      <c r="I3156" s="88" t="s">
        <v>634</v>
      </c>
      <c r="J3156" s="88" t="s">
        <v>328</v>
      </c>
      <c r="K3156" s="89"/>
      <c r="L3156" s="91" t="s">
        <v>4320</v>
      </c>
      <c r="M3156" s="84">
        <v>2019</v>
      </c>
      <c r="N3156" s="93" t="s">
        <v>4044</v>
      </c>
      <c r="O3156" s="86"/>
      <c r="P3156" s="86"/>
      <c r="Q3156" s="86" t="s">
        <v>90</v>
      </c>
      <c r="R3156" s="86" t="s">
        <v>195</v>
      </c>
      <c r="S3156" s="96"/>
      <c r="T3156" s="96"/>
      <c r="U3156" s="91"/>
      <c r="V3156" s="91"/>
      <c r="W3156" s="91" t="s">
        <v>275</v>
      </c>
      <c r="X3156" s="98"/>
      <c r="Y3156" s="86" t="s">
        <v>293</v>
      </c>
      <c r="Z3156" s="86" t="s">
        <v>314</v>
      </c>
      <c r="AA3156" s="86" t="s">
        <v>4318</v>
      </c>
      <c r="AB3156" s="86" t="s">
        <v>478</v>
      </c>
      <c r="AC3156" s="100">
        <v>24.45</v>
      </c>
      <c r="AD3156" s="100">
        <v>20.8</v>
      </c>
      <c r="AE3156" s="102" t="s">
        <v>4319</v>
      </c>
      <c r="AF3156" s="86" t="s">
        <v>539</v>
      </c>
      <c r="AG3156" s="103">
        <f>Table1[[#This Row],['# Books]]*Table1[[#This Row],[QTY]]</f>
        <v>0</v>
      </c>
      <c r="AH3156" s="104">
        <f>Table1[[#This Row],[S&amp;L Price]]*Table1[[#This Row],[QTY]]</f>
        <v>0</v>
      </c>
    </row>
    <row r="3157" spans="1:34" ht="18" customHeight="1" x14ac:dyDescent="0.25">
      <c r="A3157" s="83"/>
      <c r="B3157" s="83"/>
      <c r="C3157" s="84">
        <v>156</v>
      </c>
      <c r="D3157" s="84"/>
      <c r="E3157" s="84"/>
      <c r="F3157" s="86" t="s">
        <v>4313</v>
      </c>
      <c r="G3157" s="115">
        <v>1</v>
      </c>
      <c r="H3157" s="88" t="s">
        <v>4321</v>
      </c>
      <c r="I3157" s="88" t="s">
        <v>634</v>
      </c>
      <c r="J3157" s="88" t="s">
        <v>126</v>
      </c>
      <c r="K3157" s="89"/>
      <c r="L3157" s="91" t="s">
        <v>4322</v>
      </c>
      <c r="M3157" s="84">
        <v>2019</v>
      </c>
      <c r="N3157" s="93" t="s">
        <v>4044</v>
      </c>
      <c r="O3157" s="86" t="s">
        <v>183</v>
      </c>
      <c r="P3157" s="86" t="s">
        <v>320</v>
      </c>
      <c r="Q3157" s="86" t="s">
        <v>90</v>
      </c>
      <c r="R3157" s="86" t="s">
        <v>950</v>
      </c>
      <c r="S3157" s="96"/>
      <c r="T3157" s="96"/>
      <c r="U3157" s="91"/>
      <c r="V3157" s="91"/>
      <c r="W3157" s="91" t="s">
        <v>274</v>
      </c>
      <c r="X3157" s="98"/>
      <c r="Y3157" s="86" t="s">
        <v>293</v>
      </c>
      <c r="Z3157" s="86" t="s">
        <v>314</v>
      </c>
      <c r="AA3157" s="86" t="s">
        <v>4323</v>
      </c>
      <c r="AB3157" s="86" t="s">
        <v>478</v>
      </c>
      <c r="AC3157" s="100">
        <v>24.45</v>
      </c>
      <c r="AD3157" s="100">
        <v>20.8</v>
      </c>
      <c r="AE3157" s="102" t="s">
        <v>4324</v>
      </c>
      <c r="AF3157" s="86" t="s">
        <v>539</v>
      </c>
      <c r="AG3157" s="103">
        <f>Table1[[#This Row],['# Books]]*Table1[[#This Row],[QTY]]</f>
        <v>0</v>
      </c>
      <c r="AH3157" s="104">
        <f>Table1[[#This Row],[S&amp;L Price]]*Table1[[#This Row],[QTY]]</f>
        <v>0</v>
      </c>
    </row>
    <row r="3158" spans="1:34" ht="18" hidden="1" customHeight="1" x14ac:dyDescent="0.25">
      <c r="A3158" s="83"/>
      <c r="B3158" s="83"/>
      <c r="C3158" s="84">
        <v>156</v>
      </c>
      <c r="D3158" s="84"/>
      <c r="E3158" s="84"/>
      <c r="F3158" s="86" t="s">
        <v>4313</v>
      </c>
      <c r="G3158" s="115">
        <v>1</v>
      </c>
      <c r="H3158" s="88" t="s">
        <v>4321</v>
      </c>
      <c r="I3158" s="88" t="s">
        <v>634</v>
      </c>
      <c r="J3158" s="88" t="s">
        <v>328</v>
      </c>
      <c r="K3158" s="89"/>
      <c r="L3158" s="91" t="s">
        <v>4325</v>
      </c>
      <c r="M3158" s="84">
        <v>2019</v>
      </c>
      <c r="N3158" s="93" t="s">
        <v>4044</v>
      </c>
      <c r="O3158" s="86"/>
      <c r="P3158" s="86"/>
      <c r="Q3158" s="86" t="s">
        <v>90</v>
      </c>
      <c r="R3158" s="86" t="s">
        <v>950</v>
      </c>
      <c r="S3158" s="96"/>
      <c r="T3158" s="96"/>
      <c r="U3158" s="91"/>
      <c r="V3158" s="91"/>
      <c r="W3158" s="91" t="s">
        <v>274</v>
      </c>
      <c r="X3158" s="98"/>
      <c r="Y3158" s="86" t="s">
        <v>293</v>
      </c>
      <c r="Z3158" s="86" t="s">
        <v>314</v>
      </c>
      <c r="AA3158" s="86" t="s">
        <v>4323</v>
      </c>
      <c r="AB3158" s="86" t="s">
        <v>478</v>
      </c>
      <c r="AC3158" s="100">
        <v>24.45</v>
      </c>
      <c r="AD3158" s="100">
        <v>20.8</v>
      </c>
      <c r="AE3158" s="102" t="s">
        <v>4324</v>
      </c>
      <c r="AF3158" s="86" t="s">
        <v>539</v>
      </c>
      <c r="AG3158" s="103">
        <f>Table1[[#This Row],['# Books]]*Table1[[#This Row],[QTY]]</f>
        <v>0</v>
      </c>
      <c r="AH3158" s="104">
        <f>Table1[[#This Row],[S&amp;L Price]]*Table1[[#This Row],[QTY]]</f>
        <v>0</v>
      </c>
    </row>
    <row r="3159" spans="1:34" ht="18" customHeight="1" x14ac:dyDescent="0.25">
      <c r="A3159" s="83"/>
      <c r="B3159" s="83"/>
      <c r="C3159" s="84">
        <v>156</v>
      </c>
      <c r="D3159" s="84"/>
      <c r="E3159" s="84"/>
      <c r="F3159" s="86" t="s">
        <v>4313</v>
      </c>
      <c r="G3159" s="115">
        <v>1</v>
      </c>
      <c r="H3159" s="88" t="s">
        <v>4326</v>
      </c>
      <c r="I3159" s="88" t="s">
        <v>634</v>
      </c>
      <c r="J3159" s="88" t="s">
        <v>126</v>
      </c>
      <c r="K3159" s="89"/>
      <c r="L3159" s="91" t="s">
        <v>4327</v>
      </c>
      <c r="M3159" s="84">
        <v>2019</v>
      </c>
      <c r="N3159" s="93" t="s">
        <v>4044</v>
      </c>
      <c r="O3159" s="86" t="s">
        <v>183</v>
      </c>
      <c r="P3159" s="86" t="s">
        <v>320</v>
      </c>
      <c r="Q3159" s="86" t="s">
        <v>90</v>
      </c>
      <c r="R3159" s="86" t="s">
        <v>4328</v>
      </c>
      <c r="S3159" s="96"/>
      <c r="T3159" s="96"/>
      <c r="U3159" s="91"/>
      <c r="V3159" s="91"/>
      <c r="W3159" s="91" t="s">
        <v>275</v>
      </c>
      <c r="X3159" s="98"/>
      <c r="Y3159" s="86" t="s">
        <v>293</v>
      </c>
      <c r="Z3159" s="86" t="s">
        <v>314</v>
      </c>
      <c r="AA3159" s="86" t="s">
        <v>4329</v>
      </c>
      <c r="AB3159" s="86" t="s">
        <v>478</v>
      </c>
      <c r="AC3159" s="100">
        <v>24.45</v>
      </c>
      <c r="AD3159" s="100">
        <v>20.8</v>
      </c>
      <c r="AE3159" s="102" t="s">
        <v>4330</v>
      </c>
      <c r="AF3159" s="86" t="s">
        <v>539</v>
      </c>
      <c r="AG3159" s="103">
        <f>Table1[[#This Row],['# Books]]*Table1[[#This Row],[QTY]]</f>
        <v>0</v>
      </c>
      <c r="AH3159" s="104">
        <f>Table1[[#This Row],[S&amp;L Price]]*Table1[[#This Row],[QTY]]</f>
        <v>0</v>
      </c>
    </row>
    <row r="3160" spans="1:34" ht="18" hidden="1" customHeight="1" x14ac:dyDescent="0.25">
      <c r="A3160" s="83"/>
      <c r="B3160" s="83"/>
      <c r="C3160" s="84">
        <v>156</v>
      </c>
      <c r="D3160" s="84"/>
      <c r="E3160" s="84"/>
      <c r="F3160" s="86" t="s">
        <v>4313</v>
      </c>
      <c r="G3160" s="115">
        <v>1</v>
      </c>
      <c r="H3160" s="88" t="s">
        <v>4326</v>
      </c>
      <c r="I3160" s="88" t="s">
        <v>634</v>
      </c>
      <c r="J3160" s="88" t="s">
        <v>328</v>
      </c>
      <c r="K3160" s="89"/>
      <c r="L3160" s="91" t="s">
        <v>4331</v>
      </c>
      <c r="M3160" s="84">
        <v>2019</v>
      </c>
      <c r="N3160" s="93" t="s">
        <v>4044</v>
      </c>
      <c r="O3160" s="86"/>
      <c r="P3160" s="86"/>
      <c r="Q3160" s="86" t="s">
        <v>90</v>
      </c>
      <c r="R3160" s="86" t="s">
        <v>4328</v>
      </c>
      <c r="S3160" s="96"/>
      <c r="T3160" s="96"/>
      <c r="U3160" s="91"/>
      <c r="V3160" s="91"/>
      <c r="W3160" s="91" t="s">
        <v>275</v>
      </c>
      <c r="X3160" s="98"/>
      <c r="Y3160" s="86" t="s">
        <v>293</v>
      </c>
      <c r="Z3160" s="86" t="s">
        <v>314</v>
      </c>
      <c r="AA3160" s="86" t="s">
        <v>4329</v>
      </c>
      <c r="AB3160" s="86" t="s">
        <v>478</v>
      </c>
      <c r="AC3160" s="100">
        <v>24.45</v>
      </c>
      <c r="AD3160" s="100">
        <v>20.8</v>
      </c>
      <c r="AE3160" s="102" t="s">
        <v>4330</v>
      </c>
      <c r="AF3160" s="86" t="s">
        <v>539</v>
      </c>
      <c r="AG3160" s="103">
        <f>Table1[[#This Row],['# Books]]*Table1[[#This Row],[QTY]]</f>
        <v>0</v>
      </c>
      <c r="AH3160" s="104">
        <f>Table1[[#This Row],[S&amp;L Price]]*Table1[[#This Row],[QTY]]</f>
        <v>0</v>
      </c>
    </row>
    <row r="3161" spans="1:34" ht="18" customHeight="1" x14ac:dyDescent="0.25">
      <c r="A3161" s="83"/>
      <c r="B3161" s="83"/>
      <c r="C3161" s="84">
        <v>156</v>
      </c>
      <c r="D3161" s="84"/>
      <c r="E3161" s="84"/>
      <c r="F3161" s="86" t="s">
        <v>4313</v>
      </c>
      <c r="G3161" s="115">
        <v>1</v>
      </c>
      <c r="H3161" s="88" t="s">
        <v>4332</v>
      </c>
      <c r="I3161" s="88" t="s">
        <v>634</v>
      </c>
      <c r="J3161" s="88" t="s">
        <v>126</v>
      </c>
      <c r="K3161" s="89"/>
      <c r="L3161" s="91" t="s">
        <v>4333</v>
      </c>
      <c r="M3161" s="84">
        <v>2019</v>
      </c>
      <c r="N3161" s="93" t="s">
        <v>4044</v>
      </c>
      <c r="O3161" s="86" t="s">
        <v>183</v>
      </c>
      <c r="P3161" s="86" t="s">
        <v>320</v>
      </c>
      <c r="Q3161" s="86" t="s">
        <v>90</v>
      </c>
      <c r="R3161" s="86" t="s">
        <v>4334</v>
      </c>
      <c r="S3161" s="96"/>
      <c r="T3161" s="96"/>
      <c r="U3161" s="91"/>
      <c r="V3161" s="91"/>
      <c r="W3161" s="91" t="s">
        <v>270</v>
      </c>
      <c r="X3161" s="98"/>
      <c r="Y3161" s="86" t="s">
        <v>293</v>
      </c>
      <c r="Z3161" s="86" t="s">
        <v>314</v>
      </c>
      <c r="AA3161" s="86" t="s">
        <v>4335</v>
      </c>
      <c r="AB3161" s="86" t="s">
        <v>478</v>
      </c>
      <c r="AC3161" s="100">
        <v>24.45</v>
      </c>
      <c r="AD3161" s="100">
        <v>20.8</v>
      </c>
      <c r="AE3161" s="102" t="s">
        <v>993</v>
      </c>
      <c r="AF3161" s="86" t="s">
        <v>539</v>
      </c>
      <c r="AG3161" s="103">
        <f>Table1[[#This Row],['# Books]]*Table1[[#This Row],[QTY]]</f>
        <v>0</v>
      </c>
      <c r="AH3161" s="104">
        <f>Table1[[#This Row],[S&amp;L Price]]*Table1[[#This Row],[QTY]]</f>
        <v>0</v>
      </c>
    </row>
    <row r="3162" spans="1:34" ht="18" hidden="1" customHeight="1" x14ac:dyDescent="0.25">
      <c r="A3162" s="83"/>
      <c r="B3162" s="83"/>
      <c r="C3162" s="84">
        <v>156</v>
      </c>
      <c r="D3162" s="84"/>
      <c r="E3162" s="84"/>
      <c r="F3162" s="86" t="s">
        <v>4313</v>
      </c>
      <c r="G3162" s="115">
        <v>1</v>
      </c>
      <c r="H3162" s="88" t="s">
        <v>4332</v>
      </c>
      <c r="I3162" s="88" t="s">
        <v>634</v>
      </c>
      <c r="J3162" s="88" t="s">
        <v>328</v>
      </c>
      <c r="K3162" s="89"/>
      <c r="L3162" s="91" t="s">
        <v>4336</v>
      </c>
      <c r="M3162" s="84">
        <v>2019</v>
      </c>
      <c r="N3162" s="93" t="s">
        <v>4044</v>
      </c>
      <c r="O3162" s="86"/>
      <c r="P3162" s="86"/>
      <c r="Q3162" s="86" t="s">
        <v>90</v>
      </c>
      <c r="R3162" s="86" t="s">
        <v>4334</v>
      </c>
      <c r="S3162" s="96"/>
      <c r="T3162" s="96"/>
      <c r="U3162" s="91"/>
      <c r="V3162" s="91"/>
      <c r="W3162" s="91" t="s">
        <v>270</v>
      </c>
      <c r="X3162" s="98"/>
      <c r="Y3162" s="86" t="s">
        <v>293</v>
      </c>
      <c r="Z3162" s="86" t="s">
        <v>314</v>
      </c>
      <c r="AA3162" s="86" t="s">
        <v>4335</v>
      </c>
      <c r="AB3162" s="86" t="s">
        <v>478</v>
      </c>
      <c r="AC3162" s="100">
        <v>24.45</v>
      </c>
      <c r="AD3162" s="100">
        <v>20.8</v>
      </c>
      <c r="AE3162" s="102" t="s">
        <v>993</v>
      </c>
      <c r="AF3162" s="86" t="s">
        <v>539</v>
      </c>
      <c r="AG3162" s="103">
        <f>Table1[[#This Row],['# Books]]*Table1[[#This Row],[QTY]]</f>
        <v>0</v>
      </c>
      <c r="AH3162" s="104">
        <f>Table1[[#This Row],[S&amp;L Price]]*Table1[[#This Row],[QTY]]</f>
        <v>0</v>
      </c>
    </row>
    <row r="3163" spans="1:34" ht="18" customHeight="1" x14ac:dyDescent="0.25">
      <c r="A3163" s="83"/>
      <c r="B3163" s="83"/>
      <c r="C3163" s="84">
        <v>156</v>
      </c>
      <c r="D3163" s="84"/>
      <c r="E3163" s="84"/>
      <c r="F3163" s="86" t="s">
        <v>4313</v>
      </c>
      <c r="G3163" s="115">
        <v>1</v>
      </c>
      <c r="H3163" s="88" t="s">
        <v>4337</v>
      </c>
      <c r="I3163" s="88" t="s">
        <v>634</v>
      </c>
      <c r="J3163" s="88" t="s">
        <v>126</v>
      </c>
      <c r="K3163" s="89"/>
      <c r="L3163" s="91" t="s">
        <v>4338</v>
      </c>
      <c r="M3163" s="84">
        <v>2019</v>
      </c>
      <c r="N3163" s="93" t="s">
        <v>4044</v>
      </c>
      <c r="O3163" s="86" t="s">
        <v>183</v>
      </c>
      <c r="P3163" s="86" t="s">
        <v>320</v>
      </c>
      <c r="Q3163" s="86" t="s">
        <v>90</v>
      </c>
      <c r="R3163" s="86" t="s">
        <v>235</v>
      </c>
      <c r="S3163" s="96"/>
      <c r="T3163" s="96"/>
      <c r="U3163" s="91"/>
      <c r="V3163" s="91"/>
      <c r="W3163" s="91" t="s">
        <v>274</v>
      </c>
      <c r="X3163" s="98"/>
      <c r="Y3163" s="86" t="s">
        <v>293</v>
      </c>
      <c r="Z3163" s="86" t="s">
        <v>314</v>
      </c>
      <c r="AA3163" s="86" t="s">
        <v>4339</v>
      </c>
      <c r="AB3163" s="86" t="s">
        <v>478</v>
      </c>
      <c r="AC3163" s="100">
        <v>24.45</v>
      </c>
      <c r="AD3163" s="100">
        <v>20.8</v>
      </c>
      <c r="AE3163" s="102" t="s">
        <v>1101</v>
      </c>
      <c r="AF3163" s="86" t="s">
        <v>539</v>
      </c>
      <c r="AG3163" s="103">
        <f>Table1[[#This Row],['# Books]]*Table1[[#This Row],[QTY]]</f>
        <v>0</v>
      </c>
      <c r="AH3163" s="104">
        <f>Table1[[#This Row],[S&amp;L Price]]*Table1[[#This Row],[QTY]]</f>
        <v>0</v>
      </c>
    </row>
    <row r="3164" spans="1:34" ht="18" hidden="1" customHeight="1" x14ac:dyDescent="0.25">
      <c r="A3164" s="83"/>
      <c r="B3164" s="83"/>
      <c r="C3164" s="84">
        <v>156</v>
      </c>
      <c r="D3164" s="84"/>
      <c r="E3164" s="84"/>
      <c r="F3164" s="86" t="s">
        <v>4313</v>
      </c>
      <c r="G3164" s="115">
        <v>1</v>
      </c>
      <c r="H3164" s="88" t="s">
        <v>4337</v>
      </c>
      <c r="I3164" s="88" t="s">
        <v>634</v>
      </c>
      <c r="J3164" s="88" t="s">
        <v>328</v>
      </c>
      <c r="K3164" s="89"/>
      <c r="L3164" s="91" t="s">
        <v>4340</v>
      </c>
      <c r="M3164" s="84">
        <v>2019</v>
      </c>
      <c r="N3164" s="93" t="s">
        <v>4044</v>
      </c>
      <c r="O3164" s="86"/>
      <c r="P3164" s="86"/>
      <c r="Q3164" s="86" t="s">
        <v>90</v>
      </c>
      <c r="R3164" s="86" t="s">
        <v>235</v>
      </c>
      <c r="S3164" s="96"/>
      <c r="T3164" s="96"/>
      <c r="U3164" s="91"/>
      <c r="V3164" s="91"/>
      <c r="W3164" s="91" t="s">
        <v>274</v>
      </c>
      <c r="X3164" s="98"/>
      <c r="Y3164" s="86" t="s">
        <v>293</v>
      </c>
      <c r="Z3164" s="86" t="s">
        <v>314</v>
      </c>
      <c r="AA3164" s="86" t="s">
        <v>4339</v>
      </c>
      <c r="AB3164" s="86" t="s">
        <v>478</v>
      </c>
      <c r="AC3164" s="100">
        <v>24.45</v>
      </c>
      <c r="AD3164" s="100">
        <v>20.8</v>
      </c>
      <c r="AE3164" s="102" t="s">
        <v>1101</v>
      </c>
      <c r="AF3164" s="86" t="s">
        <v>539</v>
      </c>
      <c r="AG3164" s="103">
        <f>Table1[[#This Row],['# Books]]*Table1[[#This Row],[QTY]]</f>
        <v>0</v>
      </c>
      <c r="AH3164" s="104">
        <f>Table1[[#This Row],[S&amp;L Price]]*Table1[[#This Row],[QTY]]</f>
        <v>0</v>
      </c>
    </row>
    <row r="3165" spans="1:34" ht="18" customHeight="1" x14ac:dyDescent="0.25">
      <c r="A3165" s="83"/>
      <c r="B3165" s="83"/>
      <c r="C3165" s="84">
        <v>156</v>
      </c>
      <c r="D3165" s="84"/>
      <c r="E3165" s="84"/>
      <c r="F3165" s="86" t="s">
        <v>4313</v>
      </c>
      <c r="G3165" s="115">
        <v>1</v>
      </c>
      <c r="H3165" s="88" t="s">
        <v>4341</v>
      </c>
      <c r="I3165" s="88" t="s">
        <v>634</v>
      </c>
      <c r="J3165" s="88" t="s">
        <v>126</v>
      </c>
      <c r="K3165" s="89"/>
      <c r="L3165" s="91" t="s">
        <v>4342</v>
      </c>
      <c r="M3165" s="84">
        <v>2019</v>
      </c>
      <c r="N3165" s="93" t="s">
        <v>4044</v>
      </c>
      <c r="O3165" s="86" t="s">
        <v>183</v>
      </c>
      <c r="P3165" s="86" t="s">
        <v>320</v>
      </c>
      <c r="Q3165" s="86" t="s">
        <v>90</v>
      </c>
      <c r="R3165" s="86" t="s">
        <v>632</v>
      </c>
      <c r="S3165" s="96"/>
      <c r="T3165" s="96"/>
      <c r="U3165" s="91"/>
      <c r="V3165" s="91"/>
      <c r="W3165" s="91" t="s">
        <v>275</v>
      </c>
      <c r="X3165" s="98"/>
      <c r="Y3165" s="86" t="s">
        <v>293</v>
      </c>
      <c r="Z3165" s="86" t="s">
        <v>314</v>
      </c>
      <c r="AA3165" s="86" t="s">
        <v>4343</v>
      </c>
      <c r="AB3165" s="86" t="s">
        <v>478</v>
      </c>
      <c r="AC3165" s="100">
        <v>24.45</v>
      </c>
      <c r="AD3165" s="100">
        <v>20.8</v>
      </c>
      <c r="AE3165" s="102" t="s">
        <v>1064</v>
      </c>
      <c r="AF3165" s="86" t="s">
        <v>539</v>
      </c>
      <c r="AG3165" s="103">
        <f>Table1[[#This Row],['# Books]]*Table1[[#This Row],[QTY]]</f>
        <v>0</v>
      </c>
      <c r="AH3165" s="104">
        <f>Table1[[#This Row],[S&amp;L Price]]*Table1[[#This Row],[QTY]]</f>
        <v>0</v>
      </c>
    </row>
    <row r="3166" spans="1:34" ht="18" hidden="1" customHeight="1" x14ac:dyDescent="0.25">
      <c r="A3166" s="83"/>
      <c r="B3166" s="83"/>
      <c r="C3166" s="84">
        <v>156</v>
      </c>
      <c r="D3166" s="84"/>
      <c r="E3166" s="84"/>
      <c r="F3166" s="86" t="s">
        <v>4313</v>
      </c>
      <c r="G3166" s="115">
        <v>1</v>
      </c>
      <c r="H3166" s="88" t="s">
        <v>4341</v>
      </c>
      <c r="I3166" s="88" t="s">
        <v>634</v>
      </c>
      <c r="J3166" s="88" t="s">
        <v>328</v>
      </c>
      <c r="K3166" s="89"/>
      <c r="L3166" s="91" t="s">
        <v>4344</v>
      </c>
      <c r="M3166" s="84">
        <v>2019</v>
      </c>
      <c r="N3166" s="93" t="s">
        <v>4044</v>
      </c>
      <c r="O3166" s="86"/>
      <c r="P3166" s="86"/>
      <c r="Q3166" s="86" t="s">
        <v>90</v>
      </c>
      <c r="R3166" s="86" t="s">
        <v>632</v>
      </c>
      <c r="S3166" s="96"/>
      <c r="T3166" s="96"/>
      <c r="U3166" s="91"/>
      <c r="V3166" s="91"/>
      <c r="W3166" s="91" t="s">
        <v>275</v>
      </c>
      <c r="X3166" s="98"/>
      <c r="Y3166" s="86" t="s">
        <v>293</v>
      </c>
      <c r="Z3166" s="86" t="s">
        <v>314</v>
      </c>
      <c r="AA3166" s="86" t="s">
        <v>4343</v>
      </c>
      <c r="AB3166" s="86" t="s">
        <v>478</v>
      </c>
      <c r="AC3166" s="100">
        <v>24.45</v>
      </c>
      <c r="AD3166" s="100">
        <v>20.8</v>
      </c>
      <c r="AE3166" s="102" t="s">
        <v>1064</v>
      </c>
      <c r="AF3166" s="86" t="s">
        <v>539</v>
      </c>
      <c r="AG3166" s="103">
        <f>Table1[[#This Row],['# Books]]*Table1[[#This Row],[QTY]]</f>
        <v>0</v>
      </c>
      <c r="AH3166" s="104">
        <f>Table1[[#This Row],[S&amp;L Price]]*Table1[[#This Row],[QTY]]</f>
        <v>0</v>
      </c>
    </row>
    <row r="3167" spans="1:34" ht="18" hidden="1" customHeight="1" x14ac:dyDescent="0.25">
      <c r="A3167" s="83"/>
      <c r="B3167" s="83"/>
      <c r="C3167" s="84">
        <v>157</v>
      </c>
      <c r="D3167" s="84"/>
      <c r="E3167" s="84"/>
      <c r="F3167" s="86" t="s">
        <v>7532</v>
      </c>
      <c r="G3167" s="115">
        <v>8</v>
      </c>
      <c r="H3167" s="88" t="s">
        <v>7532</v>
      </c>
      <c r="I3167" s="88" t="s">
        <v>634</v>
      </c>
      <c r="J3167" s="88" t="s">
        <v>125</v>
      </c>
      <c r="K3167" s="89"/>
      <c r="L3167" s="91" t="s">
        <v>7533</v>
      </c>
      <c r="M3167" s="84">
        <v>2017</v>
      </c>
      <c r="N3167" s="93" t="s">
        <v>1803</v>
      </c>
      <c r="O3167" s="86" t="s">
        <v>183</v>
      </c>
      <c r="P3167" s="86" t="s">
        <v>320</v>
      </c>
      <c r="Q3167" s="86"/>
      <c r="R3167" s="86"/>
      <c r="S3167" s="96"/>
      <c r="T3167" s="96"/>
      <c r="U3167" s="91"/>
      <c r="V3167" s="91"/>
      <c r="W3167" s="91"/>
      <c r="X3167" s="98"/>
      <c r="Y3167" s="86" t="s">
        <v>293</v>
      </c>
      <c r="Z3167" s="86" t="s">
        <v>314</v>
      </c>
      <c r="AA3167" s="86" t="s">
        <v>7534</v>
      </c>
      <c r="AB3167" s="86" t="s">
        <v>478</v>
      </c>
      <c r="AC3167" s="100">
        <v>195.6</v>
      </c>
      <c r="AD3167" s="100">
        <v>166.4</v>
      </c>
      <c r="AE3167" s="102"/>
      <c r="AF3167" s="86" t="s">
        <v>539</v>
      </c>
      <c r="AG3167" s="103">
        <f>Table1[[#This Row],['# Books]]*Table1[[#This Row],[QTY]]</f>
        <v>0</v>
      </c>
      <c r="AH3167" s="104">
        <f>Table1[[#This Row],[S&amp;L Price]]*Table1[[#This Row],[QTY]]</f>
        <v>0</v>
      </c>
    </row>
    <row r="3168" spans="1:34" ht="18" customHeight="1" x14ac:dyDescent="0.25">
      <c r="A3168" s="83"/>
      <c r="B3168" s="83"/>
      <c r="C3168" s="84">
        <v>157</v>
      </c>
      <c r="D3168" s="84"/>
      <c r="E3168" s="84"/>
      <c r="F3168" s="86" t="s">
        <v>7532</v>
      </c>
      <c r="G3168" s="115">
        <v>1</v>
      </c>
      <c r="H3168" s="88" t="s">
        <v>7535</v>
      </c>
      <c r="I3168" s="88" t="s">
        <v>634</v>
      </c>
      <c r="J3168" s="88" t="s">
        <v>126</v>
      </c>
      <c r="K3168" s="89"/>
      <c r="L3168" s="91" t="s">
        <v>7536</v>
      </c>
      <c r="M3168" s="84">
        <v>2017</v>
      </c>
      <c r="N3168" s="93" t="s">
        <v>1803</v>
      </c>
      <c r="O3168" s="86" t="s">
        <v>183</v>
      </c>
      <c r="P3168" s="86" t="s">
        <v>320</v>
      </c>
      <c r="Q3168" s="86" t="s">
        <v>90</v>
      </c>
      <c r="R3168" s="86" t="s">
        <v>7537</v>
      </c>
      <c r="S3168" s="96"/>
      <c r="T3168" s="96"/>
      <c r="U3168" s="91"/>
      <c r="V3168" s="91"/>
      <c r="W3168" s="91" t="s">
        <v>271</v>
      </c>
      <c r="X3168" s="98" t="s">
        <v>737</v>
      </c>
      <c r="Y3168" s="86" t="s">
        <v>293</v>
      </c>
      <c r="Z3168" s="86" t="s">
        <v>314</v>
      </c>
      <c r="AA3168" s="86" t="s">
        <v>7538</v>
      </c>
      <c r="AB3168" s="86" t="s">
        <v>478</v>
      </c>
      <c r="AC3168" s="100">
        <v>24.45</v>
      </c>
      <c r="AD3168" s="100">
        <v>20.8</v>
      </c>
      <c r="AE3168" s="102" t="s">
        <v>7539</v>
      </c>
      <c r="AF3168" s="86" t="s">
        <v>539</v>
      </c>
      <c r="AG3168" s="103">
        <f>Table1[[#This Row],['# Books]]*Table1[[#This Row],[QTY]]</f>
        <v>0</v>
      </c>
      <c r="AH3168" s="104">
        <f>Table1[[#This Row],[S&amp;L Price]]*Table1[[#This Row],[QTY]]</f>
        <v>0</v>
      </c>
    </row>
    <row r="3169" spans="1:34" ht="18" hidden="1" customHeight="1" x14ac:dyDescent="0.25">
      <c r="A3169" s="83"/>
      <c r="B3169" s="83"/>
      <c r="C3169" s="84">
        <v>157</v>
      </c>
      <c r="D3169" s="84"/>
      <c r="E3169" s="84"/>
      <c r="F3169" s="86" t="s">
        <v>7532</v>
      </c>
      <c r="G3169" s="115">
        <v>1</v>
      </c>
      <c r="H3169" s="88" t="s">
        <v>7535</v>
      </c>
      <c r="I3169" s="88" t="s">
        <v>634</v>
      </c>
      <c r="J3169" s="88" t="s">
        <v>328</v>
      </c>
      <c r="K3169" s="89"/>
      <c r="L3169" s="91" t="s">
        <v>7540</v>
      </c>
      <c r="M3169" s="84">
        <v>2017</v>
      </c>
      <c r="N3169" s="93" t="s">
        <v>1803</v>
      </c>
      <c r="O3169" s="86"/>
      <c r="P3169" s="86"/>
      <c r="Q3169" s="86" t="s">
        <v>90</v>
      </c>
      <c r="R3169" s="86" t="s">
        <v>7537</v>
      </c>
      <c r="S3169" s="96"/>
      <c r="T3169" s="96"/>
      <c r="U3169" s="91"/>
      <c r="V3169" s="91"/>
      <c r="W3169" s="91" t="s">
        <v>271</v>
      </c>
      <c r="X3169" s="98"/>
      <c r="Y3169" s="86" t="s">
        <v>293</v>
      </c>
      <c r="Z3169" s="86" t="s">
        <v>314</v>
      </c>
      <c r="AA3169" s="86" t="s">
        <v>7538</v>
      </c>
      <c r="AB3169" s="86" t="s">
        <v>478</v>
      </c>
      <c r="AC3169" s="100">
        <v>24.45</v>
      </c>
      <c r="AD3169" s="100">
        <v>20.8</v>
      </c>
      <c r="AE3169" s="102" t="s">
        <v>7539</v>
      </c>
      <c r="AF3169" s="86" t="s">
        <v>539</v>
      </c>
      <c r="AG3169" s="103">
        <f>Table1[[#This Row],['# Books]]*Table1[[#This Row],[QTY]]</f>
        <v>0</v>
      </c>
      <c r="AH3169" s="104">
        <f>Table1[[#This Row],[S&amp;L Price]]*Table1[[#This Row],[QTY]]</f>
        <v>0</v>
      </c>
    </row>
    <row r="3170" spans="1:34" ht="18" customHeight="1" x14ac:dyDescent="0.25">
      <c r="A3170" s="83"/>
      <c r="B3170" s="83"/>
      <c r="C3170" s="84">
        <v>157</v>
      </c>
      <c r="D3170" s="84"/>
      <c r="E3170" s="84"/>
      <c r="F3170" s="86" t="s">
        <v>7532</v>
      </c>
      <c r="G3170" s="115">
        <v>1</v>
      </c>
      <c r="H3170" s="88" t="s">
        <v>7541</v>
      </c>
      <c r="I3170" s="88" t="s">
        <v>634</v>
      </c>
      <c r="J3170" s="88" t="s">
        <v>126</v>
      </c>
      <c r="K3170" s="89"/>
      <c r="L3170" s="91" t="s">
        <v>7542</v>
      </c>
      <c r="M3170" s="84">
        <v>2017</v>
      </c>
      <c r="N3170" s="93" t="s">
        <v>1803</v>
      </c>
      <c r="O3170" s="86" t="s">
        <v>183</v>
      </c>
      <c r="P3170" s="86" t="s">
        <v>320</v>
      </c>
      <c r="Q3170" s="86" t="s">
        <v>90</v>
      </c>
      <c r="R3170" s="86" t="s">
        <v>202</v>
      </c>
      <c r="S3170" s="96"/>
      <c r="T3170" s="96"/>
      <c r="U3170" s="91"/>
      <c r="V3170" s="91"/>
      <c r="W3170" s="91" t="s">
        <v>271</v>
      </c>
      <c r="X3170" s="98" t="s">
        <v>6837</v>
      </c>
      <c r="Y3170" s="86" t="s">
        <v>293</v>
      </c>
      <c r="Z3170" s="86" t="s">
        <v>314</v>
      </c>
      <c r="AA3170" s="86" t="s">
        <v>20250</v>
      </c>
      <c r="AB3170" s="86" t="s">
        <v>478</v>
      </c>
      <c r="AC3170" s="100">
        <v>24.45</v>
      </c>
      <c r="AD3170" s="100">
        <v>20.8</v>
      </c>
      <c r="AE3170" s="102" t="s">
        <v>7543</v>
      </c>
      <c r="AF3170" s="86" t="s">
        <v>539</v>
      </c>
      <c r="AG3170" s="103">
        <f>Table1[[#This Row],['# Books]]*Table1[[#This Row],[QTY]]</f>
        <v>0</v>
      </c>
      <c r="AH3170" s="104">
        <f>Table1[[#This Row],[S&amp;L Price]]*Table1[[#This Row],[QTY]]</f>
        <v>0</v>
      </c>
    </row>
    <row r="3171" spans="1:34" ht="18" hidden="1" customHeight="1" x14ac:dyDescent="0.25">
      <c r="A3171" s="83"/>
      <c r="B3171" s="83"/>
      <c r="C3171" s="84">
        <v>157</v>
      </c>
      <c r="D3171" s="84"/>
      <c r="E3171" s="84"/>
      <c r="F3171" s="86" t="s">
        <v>7532</v>
      </c>
      <c r="G3171" s="115">
        <v>1</v>
      </c>
      <c r="H3171" s="88" t="s">
        <v>7541</v>
      </c>
      <c r="I3171" s="88" t="s">
        <v>634</v>
      </c>
      <c r="J3171" s="88" t="s">
        <v>328</v>
      </c>
      <c r="K3171" s="89"/>
      <c r="L3171" s="91" t="s">
        <v>7544</v>
      </c>
      <c r="M3171" s="84">
        <v>2017</v>
      </c>
      <c r="N3171" s="93" t="s">
        <v>1803</v>
      </c>
      <c r="O3171" s="86"/>
      <c r="P3171" s="86"/>
      <c r="Q3171" s="86" t="s">
        <v>90</v>
      </c>
      <c r="R3171" s="86" t="s">
        <v>202</v>
      </c>
      <c r="S3171" s="96"/>
      <c r="T3171" s="96"/>
      <c r="U3171" s="91"/>
      <c r="V3171" s="91"/>
      <c r="W3171" s="91" t="s">
        <v>271</v>
      </c>
      <c r="X3171" s="98" t="s">
        <v>6837</v>
      </c>
      <c r="Y3171" s="86" t="s">
        <v>293</v>
      </c>
      <c r="Z3171" s="86" t="s">
        <v>314</v>
      </c>
      <c r="AA3171" s="86" t="s">
        <v>20250</v>
      </c>
      <c r="AB3171" s="86" t="s">
        <v>478</v>
      </c>
      <c r="AC3171" s="100">
        <v>24.45</v>
      </c>
      <c r="AD3171" s="100">
        <v>20.8</v>
      </c>
      <c r="AE3171" s="102" t="s">
        <v>7543</v>
      </c>
      <c r="AF3171" s="86" t="s">
        <v>539</v>
      </c>
      <c r="AG3171" s="103">
        <f>Table1[[#This Row],['# Books]]*Table1[[#This Row],[QTY]]</f>
        <v>0</v>
      </c>
      <c r="AH3171" s="104">
        <f>Table1[[#This Row],[S&amp;L Price]]*Table1[[#This Row],[QTY]]</f>
        <v>0</v>
      </c>
    </row>
    <row r="3172" spans="1:34" ht="18" customHeight="1" x14ac:dyDescent="0.25">
      <c r="A3172" s="83"/>
      <c r="B3172" s="83"/>
      <c r="C3172" s="84">
        <v>157</v>
      </c>
      <c r="D3172" s="84"/>
      <c r="E3172" s="84"/>
      <c r="F3172" s="86" t="s">
        <v>7532</v>
      </c>
      <c r="G3172" s="115">
        <v>1</v>
      </c>
      <c r="H3172" s="88" t="s">
        <v>7545</v>
      </c>
      <c r="I3172" s="88" t="s">
        <v>634</v>
      </c>
      <c r="J3172" s="88" t="s">
        <v>126</v>
      </c>
      <c r="K3172" s="89"/>
      <c r="L3172" s="91" t="s">
        <v>7546</v>
      </c>
      <c r="M3172" s="84">
        <v>2017</v>
      </c>
      <c r="N3172" s="93" t="s">
        <v>1803</v>
      </c>
      <c r="O3172" s="86" t="s">
        <v>183</v>
      </c>
      <c r="P3172" s="86" t="s">
        <v>320</v>
      </c>
      <c r="Q3172" s="86" t="s">
        <v>90</v>
      </c>
      <c r="R3172" s="86" t="s">
        <v>240</v>
      </c>
      <c r="S3172" s="96"/>
      <c r="T3172" s="96"/>
      <c r="U3172" s="91"/>
      <c r="V3172" s="91"/>
      <c r="W3172" s="91" t="s">
        <v>271</v>
      </c>
      <c r="X3172" s="98" t="s">
        <v>736</v>
      </c>
      <c r="Y3172" s="86" t="s">
        <v>293</v>
      </c>
      <c r="Z3172" s="86" t="s">
        <v>314</v>
      </c>
      <c r="AA3172" s="86" t="s">
        <v>7547</v>
      </c>
      <c r="AB3172" s="86" t="s">
        <v>478</v>
      </c>
      <c r="AC3172" s="100">
        <v>24.45</v>
      </c>
      <c r="AD3172" s="100">
        <v>20.8</v>
      </c>
      <c r="AE3172" s="102" t="s">
        <v>7548</v>
      </c>
      <c r="AF3172" s="86" t="s">
        <v>539</v>
      </c>
      <c r="AG3172" s="103">
        <f>Table1[[#This Row],['# Books]]*Table1[[#This Row],[QTY]]</f>
        <v>0</v>
      </c>
      <c r="AH3172" s="104">
        <f>Table1[[#This Row],[S&amp;L Price]]*Table1[[#This Row],[QTY]]</f>
        <v>0</v>
      </c>
    </row>
    <row r="3173" spans="1:34" ht="18" hidden="1" customHeight="1" x14ac:dyDescent="0.25">
      <c r="A3173" s="83"/>
      <c r="B3173" s="83"/>
      <c r="C3173" s="84">
        <v>157</v>
      </c>
      <c r="D3173" s="84"/>
      <c r="E3173" s="84"/>
      <c r="F3173" s="86" t="s">
        <v>7532</v>
      </c>
      <c r="G3173" s="115">
        <v>1</v>
      </c>
      <c r="H3173" s="88" t="s">
        <v>7545</v>
      </c>
      <c r="I3173" s="88" t="s">
        <v>634</v>
      </c>
      <c r="J3173" s="88" t="s">
        <v>328</v>
      </c>
      <c r="K3173" s="89"/>
      <c r="L3173" s="91" t="s">
        <v>7549</v>
      </c>
      <c r="M3173" s="84">
        <v>2017</v>
      </c>
      <c r="N3173" s="93" t="s">
        <v>1803</v>
      </c>
      <c r="O3173" s="86"/>
      <c r="P3173" s="86"/>
      <c r="Q3173" s="86" t="s">
        <v>90</v>
      </c>
      <c r="R3173" s="86" t="s">
        <v>240</v>
      </c>
      <c r="S3173" s="96"/>
      <c r="T3173" s="96"/>
      <c r="U3173" s="91"/>
      <c r="V3173" s="91"/>
      <c r="W3173" s="91" t="s">
        <v>271</v>
      </c>
      <c r="X3173" s="98" t="s">
        <v>736</v>
      </c>
      <c r="Y3173" s="86" t="s">
        <v>293</v>
      </c>
      <c r="Z3173" s="86" t="s">
        <v>314</v>
      </c>
      <c r="AA3173" s="86" t="s">
        <v>7547</v>
      </c>
      <c r="AB3173" s="86" t="s">
        <v>478</v>
      </c>
      <c r="AC3173" s="100">
        <v>24.45</v>
      </c>
      <c r="AD3173" s="100">
        <v>20.8</v>
      </c>
      <c r="AE3173" s="102" t="s">
        <v>7548</v>
      </c>
      <c r="AF3173" s="86" t="s">
        <v>539</v>
      </c>
      <c r="AG3173" s="103">
        <f>Table1[[#This Row],['# Books]]*Table1[[#This Row],[QTY]]</f>
        <v>0</v>
      </c>
      <c r="AH3173" s="104">
        <f>Table1[[#This Row],[S&amp;L Price]]*Table1[[#This Row],[QTY]]</f>
        <v>0</v>
      </c>
    </row>
    <row r="3174" spans="1:34" ht="18" customHeight="1" x14ac:dyDescent="0.25">
      <c r="A3174" s="83"/>
      <c r="B3174" s="83"/>
      <c r="C3174" s="84">
        <v>157</v>
      </c>
      <c r="D3174" s="84"/>
      <c r="E3174" s="84"/>
      <c r="F3174" s="86" t="s">
        <v>7532</v>
      </c>
      <c r="G3174" s="115">
        <v>1</v>
      </c>
      <c r="H3174" s="88" t="s">
        <v>7550</v>
      </c>
      <c r="I3174" s="88" t="s">
        <v>634</v>
      </c>
      <c r="J3174" s="88" t="s">
        <v>126</v>
      </c>
      <c r="K3174" s="89"/>
      <c r="L3174" s="91" t="s">
        <v>7551</v>
      </c>
      <c r="M3174" s="84">
        <v>2017</v>
      </c>
      <c r="N3174" s="93" t="s">
        <v>1803</v>
      </c>
      <c r="O3174" s="86" t="s">
        <v>183</v>
      </c>
      <c r="P3174" s="86" t="s">
        <v>320</v>
      </c>
      <c r="Q3174" s="86" t="s">
        <v>90</v>
      </c>
      <c r="R3174" s="86" t="s">
        <v>7552</v>
      </c>
      <c r="S3174" s="96"/>
      <c r="T3174" s="96"/>
      <c r="U3174" s="91"/>
      <c r="V3174" s="91"/>
      <c r="W3174" s="91" t="s">
        <v>271</v>
      </c>
      <c r="X3174" s="98" t="s">
        <v>736</v>
      </c>
      <c r="Y3174" s="86" t="s">
        <v>293</v>
      </c>
      <c r="Z3174" s="86" t="s">
        <v>314</v>
      </c>
      <c r="AA3174" s="86" t="s">
        <v>7553</v>
      </c>
      <c r="AB3174" s="86" t="s">
        <v>478</v>
      </c>
      <c r="AC3174" s="100">
        <v>24.45</v>
      </c>
      <c r="AD3174" s="100">
        <v>20.8</v>
      </c>
      <c r="AE3174" s="102" t="s">
        <v>7554</v>
      </c>
      <c r="AF3174" s="86" t="s">
        <v>539</v>
      </c>
      <c r="AG3174" s="103">
        <f>Table1[[#This Row],['# Books]]*Table1[[#This Row],[QTY]]</f>
        <v>0</v>
      </c>
      <c r="AH3174" s="104">
        <f>Table1[[#This Row],[S&amp;L Price]]*Table1[[#This Row],[QTY]]</f>
        <v>0</v>
      </c>
    </row>
    <row r="3175" spans="1:34" ht="18" hidden="1" customHeight="1" x14ac:dyDescent="0.25">
      <c r="A3175" s="83"/>
      <c r="B3175" s="83"/>
      <c r="C3175" s="84">
        <v>157</v>
      </c>
      <c r="D3175" s="84"/>
      <c r="E3175" s="84"/>
      <c r="F3175" s="86" t="s">
        <v>7532</v>
      </c>
      <c r="G3175" s="115">
        <v>1</v>
      </c>
      <c r="H3175" s="88" t="s">
        <v>7550</v>
      </c>
      <c r="I3175" s="88" t="s">
        <v>634</v>
      </c>
      <c r="J3175" s="88" t="s">
        <v>328</v>
      </c>
      <c r="K3175" s="89"/>
      <c r="L3175" s="91" t="s">
        <v>7555</v>
      </c>
      <c r="M3175" s="84">
        <v>2017</v>
      </c>
      <c r="N3175" s="93" t="s">
        <v>1803</v>
      </c>
      <c r="O3175" s="86"/>
      <c r="P3175" s="86"/>
      <c r="Q3175" s="86" t="s">
        <v>90</v>
      </c>
      <c r="R3175" s="86" t="s">
        <v>7552</v>
      </c>
      <c r="S3175" s="96"/>
      <c r="T3175" s="96"/>
      <c r="U3175" s="91"/>
      <c r="V3175" s="91"/>
      <c r="W3175" s="91" t="s">
        <v>271</v>
      </c>
      <c r="X3175" s="98" t="s">
        <v>736</v>
      </c>
      <c r="Y3175" s="86" t="s">
        <v>293</v>
      </c>
      <c r="Z3175" s="86" t="s">
        <v>314</v>
      </c>
      <c r="AA3175" s="86" t="s">
        <v>7553</v>
      </c>
      <c r="AB3175" s="86" t="s">
        <v>478</v>
      </c>
      <c r="AC3175" s="100">
        <v>24.45</v>
      </c>
      <c r="AD3175" s="100">
        <v>20.8</v>
      </c>
      <c r="AE3175" s="102" t="s">
        <v>7554</v>
      </c>
      <c r="AF3175" s="86" t="s">
        <v>539</v>
      </c>
      <c r="AG3175" s="103">
        <f>Table1[[#This Row],['# Books]]*Table1[[#This Row],[QTY]]</f>
        <v>0</v>
      </c>
      <c r="AH3175" s="104">
        <f>Table1[[#This Row],[S&amp;L Price]]*Table1[[#This Row],[QTY]]</f>
        <v>0</v>
      </c>
    </row>
    <row r="3176" spans="1:34" ht="18" customHeight="1" x14ac:dyDescent="0.25">
      <c r="A3176" s="83"/>
      <c r="B3176" s="83"/>
      <c r="C3176" s="84">
        <v>157</v>
      </c>
      <c r="D3176" s="84"/>
      <c r="E3176" s="84"/>
      <c r="F3176" s="86" t="s">
        <v>7532</v>
      </c>
      <c r="G3176" s="115">
        <v>1</v>
      </c>
      <c r="H3176" s="88" t="s">
        <v>7556</v>
      </c>
      <c r="I3176" s="88" t="s">
        <v>634</v>
      </c>
      <c r="J3176" s="88" t="s">
        <v>126</v>
      </c>
      <c r="K3176" s="89"/>
      <c r="L3176" s="91" t="s">
        <v>7557</v>
      </c>
      <c r="M3176" s="84">
        <v>2017</v>
      </c>
      <c r="N3176" s="93" t="s">
        <v>1803</v>
      </c>
      <c r="O3176" s="86" t="s">
        <v>183</v>
      </c>
      <c r="P3176" s="86" t="s">
        <v>320</v>
      </c>
      <c r="Q3176" s="86" t="s">
        <v>90</v>
      </c>
      <c r="R3176" s="86" t="s">
        <v>199</v>
      </c>
      <c r="S3176" s="96"/>
      <c r="T3176" s="96"/>
      <c r="U3176" s="91">
        <v>30</v>
      </c>
      <c r="V3176" s="91"/>
      <c r="W3176" s="91" t="s">
        <v>271</v>
      </c>
      <c r="X3176" s="98" t="s">
        <v>6843</v>
      </c>
      <c r="Y3176" s="86" t="s">
        <v>293</v>
      </c>
      <c r="Z3176" s="86" t="s">
        <v>314</v>
      </c>
      <c r="AA3176" s="86" t="s">
        <v>7558</v>
      </c>
      <c r="AB3176" s="86" t="s">
        <v>478</v>
      </c>
      <c r="AC3176" s="100">
        <v>24.45</v>
      </c>
      <c r="AD3176" s="100">
        <v>20.8</v>
      </c>
      <c r="AE3176" s="102" t="s">
        <v>7559</v>
      </c>
      <c r="AF3176" s="86" t="s">
        <v>539</v>
      </c>
      <c r="AG3176" s="103">
        <f>Table1[[#This Row],['# Books]]*Table1[[#This Row],[QTY]]</f>
        <v>0</v>
      </c>
      <c r="AH3176" s="104">
        <f>Table1[[#This Row],[S&amp;L Price]]*Table1[[#This Row],[QTY]]</f>
        <v>0</v>
      </c>
    </row>
    <row r="3177" spans="1:34" ht="18" hidden="1" customHeight="1" x14ac:dyDescent="0.25">
      <c r="A3177" s="83"/>
      <c r="B3177" s="83"/>
      <c r="C3177" s="84">
        <v>157</v>
      </c>
      <c r="D3177" s="84"/>
      <c r="E3177" s="84"/>
      <c r="F3177" s="86" t="s">
        <v>7532</v>
      </c>
      <c r="G3177" s="115">
        <v>1</v>
      </c>
      <c r="H3177" s="88" t="s">
        <v>7556</v>
      </c>
      <c r="I3177" s="88" t="s">
        <v>634</v>
      </c>
      <c r="J3177" s="88" t="s">
        <v>328</v>
      </c>
      <c r="K3177" s="89"/>
      <c r="L3177" s="91" t="s">
        <v>7560</v>
      </c>
      <c r="M3177" s="84">
        <v>2017</v>
      </c>
      <c r="N3177" s="93" t="s">
        <v>1803</v>
      </c>
      <c r="O3177" s="86"/>
      <c r="P3177" s="86"/>
      <c r="Q3177" s="86" t="s">
        <v>90</v>
      </c>
      <c r="R3177" s="86" t="s">
        <v>199</v>
      </c>
      <c r="S3177" s="96"/>
      <c r="T3177" s="96"/>
      <c r="U3177" s="91">
        <v>30</v>
      </c>
      <c r="V3177" s="91"/>
      <c r="W3177" s="91" t="s">
        <v>271</v>
      </c>
      <c r="X3177" s="98" t="s">
        <v>6843</v>
      </c>
      <c r="Y3177" s="86" t="s">
        <v>293</v>
      </c>
      <c r="Z3177" s="86" t="s">
        <v>314</v>
      </c>
      <c r="AA3177" s="86" t="s">
        <v>7558</v>
      </c>
      <c r="AB3177" s="86" t="s">
        <v>478</v>
      </c>
      <c r="AC3177" s="100">
        <v>24.45</v>
      </c>
      <c r="AD3177" s="100">
        <v>20.8</v>
      </c>
      <c r="AE3177" s="102" t="s">
        <v>7559</v>
      </c>
      <c r="AF3177" s="86" t="s">
        <v>539</v>
      </c>
      <c r="AG3177" s="103">
        <f>Table1[[#This Row],['# Books]]*Table1[[#This Row],[QTY]]</f>
        <v>0</v>
      </c>
      <c r="AH3177" s="104">
        <f>Table1[[#This Row],[S&amp;L Price]]*Table1[[#This Row],[QTY]]</f>
        <v>0</v>
      </c>
    </row>
    <row r="3178" spans="1:34" ht="18" customHeight="1" x14ac:dyDescent="0.25">
      <c r="A3178" s="83"/>
      <c r="B3178" s="83"/>
      <c r="C3178" s="84">
        <v>157</v>
      </c>
      <c r="D3178" s="84"/>
      <c r="E3178" s="84"/>
      <c r="F3178" s="86" t="s">
        <v>7532</v>
      </c>
      <c r="G3178" s="115">
        <v>1</v>
      </c>
      <c r="H3178" s="88" t="s">
        <v>7561</v>
      </c>
      <c r="I3178" s="88" t="s">
        <v>634</v>
      </c>
      <c r="J3178" s="88" t="s">
        <v>126</v>
      </c>
      <c r="K3178" s="89"/>
      <c r="L3178" s="91" t="s">
        <v>7562</v>
      </c>
      <c r="M3178" s="84">
        <v>2017</v>
      </c>
      <c r="N3178" s="93" t="s">
        <v>1803</v>
      </c>
      <c r="O3178" s="86" t="s">
        <v>183</v>
      </c>
      <c r="P3178" s="86" t="s">
        <v>320</v>
      </c>
      <c r="Q3178" s="86" t="s">
        <v>4453</v>
      </c>
      <c r="R3178" s="86" t="s">
        <v>7563</v>
      </c>
      <c r="S3178" s="96"/>
      <c r="T3178" s="96"/>
      <c r="U3178" s="91"/>
      <c r="V3178" s="91"/>
      <c r="W3178" s="91" t="s">
        <v>271</v>
      </c>
      <c r="X3178" s="98" t="s">
        <v>562</v>
      </c>
      <c r="Y3178" s="86" t="s">
        <v>293</v>
      </c>
      <c r="Z3178" s="86" t="s">
        <v>314</v>
      </c>
      <c r="AA3178" s="86" t="s">
        <v>7564</v>
      </c>
      <c r="AB3178" s="86" t="s">
        <v>478</v>
      </c>
      <c r="AC3178" s="100">
        <v>24.45</v>
      </c>
      <c r="AD3178" s="100">
        <v>20.8</v>
      </c>
      <c r="AE3178" s="102" t="s">
        <v>7565</v>
      </c>
      <c r="AF3178" s="86" t="s">
        <v>539</v>
      </c>
      <c r="AG3178" s="103">
        <f>Table1[[#This Row],['# Books]]*Table1[[#This Row],[QTY]]</f>
        <v>0</v>
      </c>
      <c r="AH3178" s="104">
        <f>Table1[[#This Row],[S&amp;L Price]]*Table1[[#This Row],[QTY]]</f>
        <v>0</v>
      </c>
    </row>
    <row r="3179" spans="1:34" ht="18" hidden="1" customHeight="1" x14ac:dyDescent="0.25">
      <c r="A3179" s="83"/>
      <c r="B3179" s="83"/>
      <c r="C3179" s="84">
        <v>157</v>
      </c>
      <c r="D3179" s="84"/>
      <c r="E3179" s="84"/>
      <c r="F3179" s="86" t="s">
        <v>7532</v>
      </c>
      <c r="G3179" s="115">
        <v>1</v>
      </c>
      <c r="H3179" s="88" t="s">
        <v>7561</v>
      </c>
      <c r="I3179" s="88" t="s">
        <v>634</v>
      </c>
      <c r="J3179" s="88" t="s">
        <v>328</v>
      </c>
      <c r="K3179" s="89"/>
      <c r="L3179" s="91" t="s">
        <v>7566</v>
      </c>
      <c r="M3179" s="84">
        <v>2017</v>
      </c>
      <c r="N3179" s="93" t="s">
        <v>1803</v>
      </c>
      <c r="O3179" s="86"/>
      <c r="P3179" s="86"/>
      <c r="Q3179" s="86" t="s">
        <v>4453</v>
      </c>
      <c r="R3179" s="86" t="s">
        <v>7563</v>
      </c>
      <c r="S3179" s="96"/>
      <c r="T3179" s="96"/>
      <c r="U3179" s="91"/>
      <c r="V3179" s="91"/>
      <c r="W3179" s="91" t="s">
        <v>271</v>
      </c>
      <c r="X3179" s="98" t="s">
        <v>562</v>
      </c>
      <c r="Y3179" s="86" t="s">
        <v>293</v>
      </c>
      <c r="Z3179" s="86" t="s">
        <v>314</v>
      </c>
      <c r="AA3179" s="86" t="s">
        <v>7564</v>
      </c>
      <c r="AB3179" s="86" t="s">
        <v>478</v>
      </c>
      <c r="AC3179" s="100">
        <v>24.45</v>
      </c>
      <c r="AD3179" s="100">
        <v>20.8</v>
      </c>
      <c r="AE3179" s="102" t="s">
        <v>7565</v>
      </c>
      <c r="AF3179" s="86" t="s">
        <v>539</v>
      </c>
      <c r="AG3179" s="103">
        <f>Table1[[#This Row],['# Books]]*Table1[[#This Row],[QTY]]</f>
        <v>0</v>
      </c>
      <c r="AH3179" s="104">
        <f>Table1[[#This Row],[S&amp;L Price]]*Table1[[#This Row],[QTY]]</f>
        <v>0</v>
      </c>
    </row>
    <row r="3180" spans="1:34" ht="18" customHeight="1" x14ac:dyDescent="0.25">
      <c r="A3180" s="83"/>
      <c r="B3180" s="83"/>
      <c r="C3180" s="84">
        <v>157</v>
      </c>
      <c r="D3180" s="84"/>
      <c r="E3180" s="84"/>
      <c r="F3180" s="86" t="s">
        <v>7532</v>
      </c>
      <c r="G3180" s="115">
        <v>1</v>
      </c>
      <c r="H3180" s="88" t="s">
        <v>7567</v>
      </c>
      <c r="I3180" s="88" t="s">
        <v>634</v>
      </c>
      <c r="J3180" s="88" t="s">
        <v>126</v>
      </c>
      <c r="K3180" s="89"/>
      <c r="L3180" s="91" t="s">
        <v>7568</v>
      </c>
      <c r="M3180" s="84">
        <v>2017</v>
      </c>
      <c r="N3180" s="93" t="s">
        <v>1803</v>
      </c>
      <c r="O3180" s="86" t="s">
        <v>183</v>
      </c>
      <c r="P3180" s="86" t="s">
        <v>320</v>
      </c>
      <c r="Q3180" s="86" t="s">
        <v>90</v>
      </c>
      <c r="R3180" s="86" t="s">
        <v>7552</v>
      </c>
      <c r="S3180" s="96"/>
      <c r="T3180" s="96"/>
      <c r="U3180" s="91"/>
      <c r="V3180" s="91"/>
      <c r="W3180" s="91" t="s">
        <v>271</v>
      </c>
      <c r="X3180" s="98" t="s">
        <v>562</v>
      </c>
      <c r="Y3180" s="86" t="s">
        <v>293</v>
      </c>
      <c r="Z3180" s="86" t="s">
        <v>314</v>
      </c>
      <c r="AA3180" s="86" t="s">
        <v>7569</v>
      </c>
      <c r="AB3180" s="86" t="s">
        <v>478</v>
      </c>
      <c r="AC3180" s="100">
        <v>24.45</v>
      </c>
      <c r="AD3180" s="100">
        <v>20.8</v>
      </c>
      <c r="AE3180" s="102" t="s">
        <v>1021</v>
      </c>
      <c r="AF3180" s="86" t="s">
        <v>539</v>
      </c>
      <c r="AG3180" s="103">
        <f>Table1[[#This Row],['# Books]]*Table1[[#This Row],[QTY]]</f>
        <v>0</v>
      </c>
      <c r="AH3180" s="104">
        <f>Table1[[#This Row],[S&amp;L Price]]*Table1[[#This Row],[QTY]]</f>
        <v>0</v>
      </c>
    </row>
    <row r="3181" spans="1:34" ht="18" hidden="1" customHeight="1" x14ac:dyDescent="0.25">
      <c r="A3181" s="83"/>
      <c r="B3181" s="83"/>
      <c r="C3181" s="84">
        <v>157</v>
      </c>
      <c r="D3181" s="84"/>
      <c r="E3181" s="84"/>
      <c r="F3181" s="86" t="s">
        <v>7532</v>
      </c>
      <c r="G3181" s="115">
        <v>1</v>
      </c>
      <c r="H3181" s="88" t="s">
        <v>7567</v>
      </c>
      <c r="I3181" s="88" t="s">
        <v>634</v>
      </c>
      <c r="J3181" s="88" t="s">
        <v>328</v>
      </c>
      <c r="K3181" s="89"/>
      <c r="L3181" s="91" t="s">
        <v>7570</v>
      </c>
      <c r="M3181" s="84">
        <v>2017</v>
      </c>
      <c r="N3181" s="93" t="s">
        <v>1803</v>
      </c>
      <c r="O3181" s="86"/>
      <c r="P3181" s="86"/>
      <c r="Q3181" s="86" t="s">
        <v>90</v>
      </c>
      <c r="R3181" s="86" t="s">
        <v>7552</v>
      </c>
      <c r="S3181" s="96"/>
      <c r="T3181" s="96"/>
      <c r="U3181" s="91"/>
      <c r="V3181" s="91"/>
      <c r="W3181" s="91" t="s">
        <v>271</v>
      </c>
      <c r="X3181" s="98" t="s">
        <v>562</v>
      </c>
      <c r="Y3181" s="86" t="s">
        <v>293</v>
      </c>
      <c r="Z3181" s="86" t="s">
        <v>314</v>
      </c>
      <c r="AA3181" s="86" t="s">
        <v>7569</v>
      </c>
      <c r="AB3181" s="86" t="s">
        <v>478</v>
      </c>
      <c r="AC3181" s="100">
        <v>24.45</v>
      </c>
      <c r="AD3181" s="100">
        <v>20.8</v>
      </c>
      <c r="AE3181" s="102" t="s">
        <v>1021</v>
      </c>
      <c r="AF3181" s="86" t="s">
        <v>539</v>
      </c>
      <c r="AG3181" s="103">
        <f>Table1[[#This Row],['# Books]]*Table1[[#This Row],[QTY]]</f>
        <v>0</v>
      </c>
      <c r="AH3181" s="104">
        <f>Table1[[#This Row],[S&amp;L Price]]*Table1[[#This Row],[QTY]]</f>
        <v>0</v>
      </c>
    </row>
    <row r="3182" spans="1:34" ht="18" customHeight="1" x14ac:dyDescent="0.25">
      <c r="A3182" s="83"/>
      <c r="B3182" s="83"/>
      <c r="C3182" s="84">
        <v>157</v>
      </c>
      <c r="D3182" s="84"/>
      <c r="E3182" s="84"/>
      <c r="F3182" s="86" t="s">
        <v>7532</v>
      </c>
      <c r="G3182" s="115">
        <v>1</v>
      </c>
      <c r="H3182" s="88" t="s">
        <v>7571</v>
      </c>
      <c r="I3182" s="88" t="s">
        <v>634</v>
      </c>
      <c r="J3182" s="88" t="s">
        <v>126</v>
      </c>
      <c r="K3182" s="89"/>
      <c r="L3182" s="91" t="s">
        <v>7572</v>
      </c>
      <c r="M3182" s="84">
        <v>2017</v>
      </c>
      <c r="N3182" s="93" t="s">
        <v>1803</v>
      </c>
      <c r="O3182" s="86" t="s">
        <v>183</v>
      </c>
      <c r="P3182" s="86" t="s">
        <v>320</v>
      </c>
      <c r="Q3182" s="86" t="s">
        <v>90</v>
      </c>
      <c r="R3182" s="86" t="s">
        <v>457</v>
      </c>
      <c r="S3182" s="96"/>
      <c r="T3182" s="96"/>
      <c r="U3182" s="91"/>
      <c r="V3182" s="91"/>
      <c r="W3182" s="91" t="s">
        <v>271</v>
      </c>
      <c r="X3182" s="98" t="s">
        <v>7437</v>
      </c>
      <c r="Y3182" s="86" t="s">
        <v>293</v>
      </c>
      <c r="Z3182" s="86" t="s">
        <v>314</v>
      </c>
      <c r="AA3182" s="86" t="s">
        <v>7573</v>
      </c>
      <c r="AB3182" s="86" t="s">
        <v>478</v>
      </c>
      <c r="AC3182" s="100">
        <v>24.45</v>
      </c>
      <c r="AD3182" s="100">
        <v>20.8</v>
      </c>
      <c r="AE3182" s="102" t="s">
        <v>7574</v>
      </c>
      <c r="AF3182" s="86" t="s">
        <v>539</v>
      </c>
      <c r="AG3182" s="103">
        <f>Table1[[#This Row],['# Books]]*Table1[[#This Row],[QTY]]</f>
        <v>0</v>
      </c>
      <c r="AH3182" s="104">
        <f>Table1[[#This Row],[S&amp;L Price]]*Table1[[#This Row],[QTY]]</f>
        <v>0</v>
      </c>
    </row>
    <row r="3183" spans="1:34" ht="18" hidden="1" customHeight="1" x14ac:dyDescent="0.25">
      <c r="A3183" s="83"/>
      <c r="B3183" s="83"/>
      <c r="C3183" s="84">
        <v>157</v>
      </c>
      <c r="D3183" s="84"/>
      <c r="E3183" s="84"/>
      <c r="F3183" s="86" t="s">
        <v>7532</v>
      </c>
      <c r="G3183" s="115">
        <v>1</v>
      </c>
      <c r="H3183" s="88" t="s">
        <v>7571</v>
      </c>
      <c r="I3183" s="88" t="s">
        <v>634</v>
      </c>
      <c r="J3183" s="88" t="s">
        <v>328</v>
      </c>
      <c r="K3183" s="89"/>
      <c r="L3183" s="91" t="s">
        <v>7575</v>
      </c>
      <c r="M3183" s="84">
        <v>2017</v>
      </c>
      <c r="N3183" s="93" t="s">
        <v>1803</v>
      </c>
      <c r="O3183" s="86"/>
      <c r="P3183" s="86"/>
      <c r="Q3183" s="86" t="s">
        <v>90</v>
      </c>
      <c r="R3183" s="86" t="s">
        <v>457</v>
      </c>
      <c r="S3183" s="96"/>
      <c r="T3183" s="96"/>
      <c r="U3183" s="91"/>
      <c r="V3183" s="91"/>
      <c r="W3183" s="91" t="s">
        <v>271</v>
      </c>
      <c r="X3183" s="98" t="s">
        <v>7437</v>
      </c>
      <c r="Y3183" s="86" t="s">
        <v>293</v>
      </c>
      <c r="Z3183" s="86" t="s">
        <v>314</v>
      </c>
      <c r="AA3183" s="86" t="s">
        <v>7573</v>
      </c>
      <c r="AB3183" s="86" t="s">
        <v>478</v>
      </c>
      <c r="AC3183" s="100">
        <v>24.45</v>
      </c>
      <c r="AD3183" s="100">
        <v>20.8</v>
      </c>
      <c r="AE3183" s="102" t="s">
        <v>7574</v>
      </c>
      <c r="AF3183" s="86" t="s">
        <v>539</v>
      </c>
      <c r="AG3183" s="103">
        <f>Table1[[#This Row],['# Books]]*Table1[[#This Row],[QTY]]</f>
        <v>0</v>
      </c>
      <c r="AH3183" s="104">
        <f>Table1[[#This Row],[S&amp;L Price]]*Table1[[#This Row],[QTY]]</f>
        <v>0</v>
      </c>
    </row>
    <row r="3184" spans="1:34" ht="18" hidden="1" customHeight="1" x14ac:dyDescent="0.25">
      <c r="A3184" s="83"/>
      <c r="B3184" s="83"/>
      <c r="C3184" s="84">
        <v>157</v>
      </c>
      <c r="D3184" s="84"/>
      <c r="E3184" s="84"/>
      <c r="F3184" s="86" t="s">
        <v>7576</v>
      </c>
      <c r="G3184" s="115">
        <v>8</v>
      </c>
      <c r="H3184" s="88" t="s">
        <v>7576</v>
      </c>
      <c r="I3184" s="88" t="s">
        <v>634</v>
      </c>
      <c r="J3184" s="88" t="s">
        <v>125</v>
      </c>
      <c r="K3184" s="89"/>
      <c r="L3184" s="91" t="s">
        <v>7577</v>
      </c>
      <c r="M3184" s="84">
        <v>2017</v>
      </c>
      <c r="N3184" s="93" t="s">
        <v>1805</v>
      </c>
      <c r="O3184" s="86" t="s">
        <v>183</v>
      </c>
      <c r="P3184" s="86" t="s">
        <v>320</v>
      </c>
      <c r="Q3184" s="86"/>
      <c r="R3184" s="86"/>
      <c r="S3184" s="96"/>
      <c r="T3184" s="96"/>
      <c r="U3184" s="91"/>
      <c r="V3184" s="91"/>
      <c r="W3184" s="91"/>
      <c r="X3184" s="98"/>
      <c r="Y3184" s="86" t="s">
        <v>293</v>
      </c>
      <c r="Z3184" s="86" t="s">
        <v>314</v>
      </c>
      <c r="AA3184" s="86" t="s">
        <v>7578</v>
      </c>
      <c r="AB3184" s="86" t="s">
        <v>478</v>
      </c>
      <c r="AC3184" s="100">
        <v>195.6</v>
      </c>
      <c r="AD3184" s="100">
        <v>166.4</v>
      </c>
      <c r="AE3184" s="102"/>
      <c r="AF3184" s="86" t="s">
        <v>539</v>
      </c>
      <c r="AG3184" s="103">
        <f>Table1[[#This Row],['# Books]]*Table1[[#This Row],[QTY]]</f>
        <v>0</v>
      </c>
      <c r="AH3184" s="104">
        <f>Table1[[#This Row],[S&amp;L Price]]*Table1[[#This Row],[QTY]]</f>
        <v>0</v>
      </c>
    </row>
    <row r="3185" spans="1:34" ht="18" customHeight="1" x14ac:dyDescent="0.25">
      <c r="A3185" s="83"/>
      <c r="B3185" s="83"/>
      <c r="C3185" s="84">
        <v>157</v>
      </c>
      <c r="D3185" s="84"/>
      <c r="E3185" s="84"/>
      <c r="F3185" s="86" t="s">
        <v>7576</v>
      </c>
      <c r="G3185" s="115">
        <v>1</v>
      </c>
      <c r="H3185" s="88" t="s">
        <v>7579</v>
      </c>
      <c r="I3185" s="88" t="s">
        <v>634</v>
      </c>
      <c r="J3185" s="88" t="s">
        <v>126</v>
      </c>
      <c r="K3185" s="89"/>
      <c r="L3185" s="91" t="s">
        <v>7580</v>
      </c>
      <c r="M3185" s="84">
        <v>2017</v>
      </c>
      <c r="N3185" s="93" t="s">
        <v>1805</v>
      </c>
      <c r="O3185" s="86" t="s">
        <v>183</v>
      </c>
      <c r="P3185" s="86" t="s">
        <v>320</v>
      </c>
      <c r="Q3185" s="86" t="s">
        <v>90</v>
      </c>
      <c r="R3185" s="86" t="s">
        <v>1060</v>
      </c>
      <c r="S3185" s="96"/>
      <c r="T3185" s="96"/>
      <c r="U3185" s="91"/>
      <c r="V3185" s="91"/>
      <c r="W3185" s="91" t="s">
        <v>271</v>
      </c>
      <c r="X3185" s="98" t="s">
        <v>6843</v>
      </c>
      <c r="Y3185" s="86" t="s">
        <v>293</v>
      </c>
      <c r="Z3185" s="86" t="s">
        <v>314</v>
      </c>
      <c r="AA3185" s="86" t="s">
        <v>7581</v>
      </c>
      <c r="AB3185" s="86" t="s">
        <v>478</v>
      </c>
      <c r="AC3185" s="100">
        <v>24.45</v>
      </c>
      <c r="AD3185" s="100">
        <v>20.8</v>
      </c>
      <c r="AE3185" s="102" t="s">
        <v>7582</v>
      </c>
      <c r="AF3185" s="86" t="s">
        <v>539</v>
      </c>
      <c r="AG3185" s="103">
        <f>Table1[[#This Row],['# Books]]*Table1[[#This Row],[QTY]]</f>
        <v>0</v>
      </c>
      <c r="AH3185" s="104">
        <f>Table1[[#This Row],[S&amp;L Price]]*Table1[[#This Row],[QTY]]</f>
        <v>0</v>
      </c>
    </row>
    <row r="3186" spans="1:34" ht="18" hidden="1" customHeight="1" x14ac:dyDescent="0.25">
      <c r="A3186" s="83"/>
      <c r="B3186" s="83"/>
      <c r="C3186" s="84">
        <v>157</v>
      </c>
      <c r="D3186" s="84"/>
      <c r="E3186" s="84"/>
      <c r="F3186" s="86" t="s">
        <v>7576</v>
      </c>
      <c r="G3186" s="115">
        <v>1</v>
      </c>
      <c r="H3186" s="88" t="s">
        <v>7579</v>
      </c>
      <c r="I3186" s="88" t="s">
        <v>634</v>
      </c>
      <c r="J3186" s="88" t="s">
        <v>328</v>
      </c>
      <c r="K3186" s="89"/>
      <c r="L3186" s="91" t="s">
        <v>7583</v>
      </c>
      <c r="M3186" s="84">
        <v>2017</v>
      </c>
      <c r="N3186" s="93" t="s">
        <v>1805</v>
      </c>
      <c r="O3186" s="86"/>
      <c r="P3186" s="86"/>
      <c r="Q3186" s="86" t="s">
        <v>90</v>
      </c>
      <c r="R3186" s="86" t="s">
        <v>1060</v>
      </c>
      <c r="S3186" s="96"/>
      <c r="T3186" s="96"/>
      <c r="U3186" s="91"/>
      <c r="V3186" s="91"/>
      <c r="W3186" s="91" t="s">
        <v>271</v>
      </c>
      <c r="X3186" s="98" t="s">
        <v>6843</v>
      </c>
      <c r="Y3186" s="86" t="s">
        <v>293</v>
      </c>
      <c r="Z3186" s="86" t="s">
        <v>314</v>
      </c>
      <c r="AA3186" s="86" t="s">
        <v>7581</v>
      </c>
      <c r="AB3186" s="86" t="s">
        <v>478</v>
      </c>
      <c r="AC3186" s="100">
        <v>24.45</v>
      </c>
      <c r="AD3186" s="100">
        <v>20.8</v>
      </c>
      <c r="AE3186" s="102" t="s">
        <v>7582</v>
      </c>
      <c r="AF3186" s="86" t="s">
        <v>539</v>
      </c>
      <c r="AG3186" s="103">
        <f>Table1[[#This Row],['# Books]]*Table1[[#This Row],[QTY]]</f>
        <v>0</v>
      </c>
      <c r="AH3186" s="104">
        <f>Table1[[#This Row],[S&amp;L Price]]*Table1[[#This Row],[QTY]]</f>
        <v>0</v>
      </c>
    </row>
    <row r="3187" spans="1:34" ht="18" customHeight="1" x14ac:dyDescent="0.25">
      <c r="A3187" s="83"/>
      <c r="B3187" s="83"/>
      <c r="C3187" s="84">
        <v>157</v>
      </c>
      <c r="D3187" s="84"/>
      <c r="E3187" s="84"/>
      <c r="F3187" s="86" t="s">
        <v>7576</v>
      </c>
      <c r="G3187" s="115">
        <v>1</v>
      </c>
      <c r="H3187" s="88" t="s">
        <v>7584</v>
      </c>
      <c r="I3187" s="88" t="s">
        <v>634</v>
      </c>
      <c r="J3187" s="88" t="s">
        <v>126</v>
      </c>
      <c r="K3187" s="89"/>
      <c r="L3187" s="91" t="s">
        <v>7585</v>
      </c>
      <c r="M3187" s="84">
        <v>2017</v>
      </c>
      <c r="N3187" s="93" t="s">
        <v>1805</v>
      </c>
      <c r="O3187" s="86" t="s">
        <v>183</v>
      </c>
      <c r="P3187" s="86" t="s">
        <v>320</v>
      </c>
      <c r="Q3187" s="86" t="s">
        <v>90</v>
      </c>
      <c r="R3187" s="86" t="s">
        <v>195</v>
      </c>
      <c r="S3187" s="96"/>
      <c r="T3187" s="96"/>
      <c r="U3187" s="91"/>
      <c r="V3187" s="91"/>
      <c r="W3187" s="91" t="s">
        <v>271</v>
      </c>
      <c r="X3187" s="98" t="s">
        <v>563</v>
      </c>
      <c r="Y3187" s="86" t="s">
        <v>293</v>
      </c>
      <c r="Z3187" s="86" t="s">
        <v>314</v>
      </c>
      <c r="AA3187" s="86" t="s">
        <v>7586</v>
      </c>
      <c r="AB3187" s="86" t="s">
        <v>478</v>
      </c>
      <c r="AC3187" s="100">
        <v>24.45</v>
      </c>
      <c r="AD3187" s="100">
        <v>20.8</v>
      </c>
      <c r="AE3187" s="102" t="s">
        <v>904</v>
      </c>
      <c r="AF3187" s="86" t="s">
        <v>539</v>
      </c>
      <c r="AG3187" s="103">
        <f>Table1[[#This Row],['# Books]]*Table1[[#This Row],[QTY]]</f>
        <v>0</v>
      </c>
      <c r="AH3187" s="104">
        <f>Table1[[#This Row],[S&amp;L Price]]*Table1[[#This Row],[QTY]]</f>
        <v>0</v>
      </c>
    </row>
    <row r="3188" spans="1:34" ht="18" hidden="1" customHeight="1" x14ac:dyDescent="0.25">
      <c r="A3188" s="83"/>
      <c r="B3188" s="83"/>
      <c r="C3188" s="84">
        <v>157</v>
      </c>
      <c r="D3188" s="84"/>
      <c r="E3188" s="84"/>
      <c r="F3188" s="86" t="s">
        <v>7576</v>
      </c>
      <c r="G3188" s="115">
        <v>1</v>
      </c>
      <c r="H3188" s="88" t="s">
        <v>7584</v>
      </c>
      <c r="I3188" s="88" t="s">
        <v>634</v>
      </c>
      <c r="J3188" s="88" t="s">
        <v>328</v>
      </c>
      <c r="K3188" s="89"/>
      <c r="L3188" s="91" t="s">
        <v>7587</v>
      </c>
      <c r="M3188" s="84">
        <v>2017</v>
      </c>
      <c r="N3188" s="93" t="s">
        <v>1805</v>
      </c>
      <c r="O3188" s="86"/>
      <c r="P3188" s="86"/>
      <c r="Q3188" s="86" t="s">
        <v>90</v>
      </c>
      <c r="R3188" s="86" t="s">
        <v>195</v>
      </c>
      <c r="S3188" s="96"/>
      <c r="T3188" s="96"/>
      <c r="U3188" s="91"/>
      <c r="V3188" s="91"/>
      <c r="W3188" s="91" t="s">
        <v>271</v>
      </c>
      <c r="X3188" s="98" t="s">
        <v>563</v>
      </c>
      <c r="Y3188" s="86" t="s">
        <v>293</v>
      </c>
      <c r="Z3188" s="86" t="s">
        <v>314</v>
      </c>
      <c r="AA3188" s="86" t="s">
        <v>7586</v>
      </c>
      <c r="AB3188" s="86" t="s">
        <v>478</v>
      </c>
      <c r="AC3188" s="100">
        <v>24.45</v>
      </c>
      <c r="AD3188" s="100">
        <v>20.8</v>
      </c>
      <c r="AE3188" s="102" t="s">
        <v>904</v>
      </c>
      <c r="AF3188" s="86" t="s">
        <v>539</v>
      </c>
      <c r="AG3188" s="103">
        <f>Table1[[#This Row],['# Books]]*Table1[[#This Row],[QTY]]</f>
        <v>0</v>
      </c>
      <c r="AH3188" s="104">
        <f>Table1[[#This Row],[S&amp;L Price]]*Table1[[#This Row],[QTY]]</f>
        <v>0</v>
      </c>
    </row>
    <row r="3189" spans="1:34" ht="18" customHeight="1" x14ac:dyDescent="0.25">
      <c r="A3189" s="83"/>
      <c r="B3189" s="83"/>
      <c r="C3189" s="84">
        <v>157</v>
      </c>
      <c r="D3189" s="84"/>
      <c r="E3189" s="84"/>
      <c r="F3189" s="86" t="s">
        <v>7576</v>
      </c>
      <c r="G3189" s="115">
        <v>1</v>
      </c>
      <c r="H3189" s="88" t="s">
        <v>7588</v>
      </c>
      <c r="I3189" s="88" t="s">
        <v>634</v>
      </c>
      <c r="J3189" s="88" t="s">
        <v>126</v>
      </c>
      <c r="K3189" s="89"/>
      <c r="L3189" s="91" t="s">
        <v>7589</v>
      </c>
      <c r="M3189" s="84">
        <v>2017</v>
      </c>
      <c r="N3189" s="93" t="s">
        <v>1805</v>
      </c>
      <c r="O3189" s="86" t="s">
        <v>183</v>
      </c>
      <c r="P3189" s="86" t="s">
        <v>320</v>
      </c>
      <c r="Q3189" s="86" t="s">
        <v>90</v>
      </c>
      <c r="R3189" s="86" t="s">
        <v>242</v>
      </c>
      <c r="S3189" s="96"/>
      <c r="T3189" s="96"/>
      <c r="U3189" s="91"/>
      <c r="V3189" s="91"/>
      <c r="W3189" s="91" t="s">
        <v>271</v>
      </c>
      <c r="X3189" s="98" t="s">
        <v>740</v>
      </c>
      <c r="Y3189" s="86" t="s">
        <v>293</v>
      </c>
      <c r="Z3189" s="86" t="s">
        <v>314</v>
      </c>
      <c r="AA3189" s="86" t="s">
        <v>7590</v>
      </c>
      <c r="AB3189" s="86" t="s">
        <v>478</v>
      </c>
      <c r="AC3189" s="100">
        <v>24.45</v>
      </c>
      <c r="AD3189" s="100">
        <v>20.8</v>
      </c>
      <c r="AE3189" s="102" t="s">
        <v>7591</v>
      </c>
      <c r="AF3189" s="86" t="s">
        <v>539</v>
      </c>
      <c r="AG3189" s="103">
        <f>Table1[[#This Row],['# Books]]*Table1[[#This Row],[QTY]]</f>
        <v>0</v>
      </c>
      <c r="AH3189" s="104">
        <f>Table1[[#This Row],[S&amp;L Price]]*Table1[[#This Row],[QTY]]</f>
        <v>0</v>
      </c>
    </row>
    <row r="3190" spans="1:34" ht="18" hidden="1" customHeight="1" x14ac:dyDescent="0.25">
      <c r="A3190" s="83"/>
      <c r="B3190" s="83"/>
      <c r="C3190" s="84">
        <v>157</v>
      </c>
      <c r="D3190" s="84"/>
      <c r="E3190" s="84"/>
      <c r="F3190" s="86" t="s">
        <v>7576</v>
      </c>
      <c r="G3190" s="115">
        <v>1</v>
      </c>
      <c r="H3190" s="88" t="s">
        <v>7588</v>
      </c>
      <c r="I3190" s="88" t="s">
        <v>634</v>
      </c>
      <c r="J3190" s="88" t="s">
        <v>328</v>
      </c>
      <c r="K3190" s="89"/>
      <c r="L3190" s="91" t="s">
        <v>7592</v>
      </c>
      <c r="M3190" s="84">
        <v>2017</v>
      </c>
      <c r="N3190" s="93" t="s">
        <v>1805</v>
      </c>
      <c r="O3190" s="86"/>
      <c r="P3190" s="86"/>
      <c r="Q3190" s="86" t="s">
        <v>90</v>
      </c>
      <c r="R3190" s="86" t="s">
        <v>242</v>
      </c>
      <c r="S3190" s="96"/>
      <c r="T3190" s="96"/>
      <c r="U3190" s="91"/>
      <c r="V3190" s="91"/>
      <c r="W3190" s="91" t="s">
        <v>271</v>
      </c>
      <c r="X3190" s="98" t="s">
        <v>740</v>
      </c>
      <c r="Y3190" s="86" t="s">
        <v>293</v>
      </c>
      <c r="Z3190" s="86" t="s">
        <v>314</v>
      </c>
      <c r="AA3190" s="86" t="s">
        <v>7590</v>
      </c>
      <c r="AB3190" s="86" t="s">
        <v>478</v>
      </c>
      <c r="AC3190" s="100">
        <v>24.45</v>
      </c>
      <c r="AD3190" s="100">
        <v>20.8</v>
      </c>
      <c r="AE3190" s="102" t="s">
        <v>7591</v>
      </c>
      <c r="AF3190" s="86" t="s">
        <v>539</v>
      </c>
      <c r="AG3190" s="103">
        <f>Table1[[#This Row],['# Books]]*Table1[[#This Row],[QTY]]</f>
        <v>0</v>
      </c>
      <c r="AH3190" s="104">
        <f>Table1[[#This Row],[S&amp;L Price]]*Table1[[#This Row],[QTY]]</f>
        <v>0</v>
      </c>
    </row>
    <row r="3191" spans="1:34" ht="18" customHeight="1" x14ac:dyDescent="0.25">
      <c r="A3191" s="83"/>
      <c r="B3191" s="83"/>
      <c r="C3191" s="84">
        <v>157</v>
      </c>
      <c r="D3191" s="84"/>
      <c r="E3191" s="84"/>
      <c r="F3191" s="86" t="s">
        <v>7576</v>
      </c>
      <c r="G3191" s="115">
        <v>1</v>
      </c>
      <c r="H3191" s="88" t="s">
        <v>7593</v>
      </c>
      <c r="I3191" s="88" t="s">
        <v>634</v>
      </c>
      <c r="J3191" s="88" t="s">
        <v>126</v>
      </c>
      <c r="K3191" s="89"/>
      <c r="L3191" s="91" t="s">
        <v>7594</v>
      </c>
      <c r="M3191" s="84">
        <v>2017</v>
      </c>
      <c r="N3191" s="93" t="s">
        <v>1805</v>
      </c>
      <c r="O3191" s="86" t="s">
        <v>183</v>
      </c>
      <c r="P3191" s="86" t="s">
        <v>320</v>
      </c>
      <c r="Q3191" s="86" t="s">
        <v>90</v>
      </c>
      <c r="R3191" s="86" t="s">
        <v>7346</v>
      </c>
      <c r="S3191" s="96"/>
      <c r="T3191" s="96"/>
      <c r="U3191" s="91"/>
      <c r="V3191" s="91"/>
      <c r="W3191" s="91" t="s">
        <v>271</v>
      </c>
      <c r="X3191" s="98" t="s">
        <v>733</v>
      </c>
      <c r="Y3191" s="86" t="s">
        <v>293</v>
      </c>
      <c r="Z3191" s="86" t="s">
        <v>314</v>
      </c>
      <c r="AA3191" s="86" t="s">
        <v>7595</v>
      </c>
      <c r="AB3191" s="86" t="s">
        <v>478</v>
      </c>
      <c r="AC3191" s="100">
        <v>24.45</v>
      </c>
      <c r="AD3191" s="100">
        <v>20.8</v>
      </c>
      <c r="AE3191" s="102" t="s">
        <v>7596</v>
      </c>
      <c r="AF3191" s="86" t="s">
        <v>539</v>
      </c>
      <c r="AG3191" s="103">
        <f>Table1[[#This Row],['# Books]]*Table1[[#This Row],[QTY]]</f>
        <v>0</v>
      </c>
      <c r="AH3191" s="104">
        <f>Table1[[#This Row],[S&amp;L Price]]*Table1[[#This Row],[QTY]]</f>
        <v>0</v>
      </c>
    </row>
    <row r="3192" spans="1:34" ht="18" hidden="1" customHeight="1" x14ac:dyDescent="0.25">
      <c r="A3192" s="83"/>
      <c r="B3192" s="83"/>
      <c r="C3192" s="84">
        <v>157</v>
      </c>
      <c r="D3192" s="84"/>
      <c r="E3192" s="84"/>
      <c r="F3192" s="86" t="s">
        <v>7576</v>
      </c>
      <c r="G3192" s="115">
        <v>1</v>
      </c>
      <c r="H3192" s="88" t="s">
        <v>7593</v>
      </c>
      <c r="I3192" s="88" t="s">
        <v>634</v>
      </c>
      <c r="J3192" s="88" t="s">
        <v>328</v>
      </c>
      <c r="K3192" s="89"/>
      <c r="L3192" s="91" t="s">
        <v>7597</v>
      </c>
      <c r="M3192" s="84">
        <v>2017</v>
      </c>
      <c r="N3192" s="93" t="s">
        <v>1805</v>
      </c>
      <c r="O3192" s="86"/>
      <c r="P3192" s="86"/>
      <c r="Q3192" s="86" t="s">
        <v>90</v>
      </c>
      <c r="R3192" s="86" t="s">
        <v>7346</v>
      </c>
      <c r="S3192" s="96"/>
      <c r="T3192" s="96"/>
      <c r="U3192" s="91"/>
      <c r="V3192" s="91"/>
      <c r="W3192" s="91" t="s">
        <v>271</v>
      </c>
      <c r="X3192" s="98" t="s">
        <v>733</v>
      </c>
      <c r="Y3192" s="86" t="s">
        <v>293</v>
      </c>
      <c r="Z3192" s="86" t="s">
        <v>314</v>
      </c>
      <c r="AA3192" s="86" t="s">
        <v>7595</v>
      </c>
      <c r="AB3192" s="86" t="s">
        <v>478</v>
      </c>
      <c r="AC3192" s="100">
        <v>24.45</v>
      </c>
      <c r="AD3192" s="100">
        <v>20.8</v>
      </c>
      <c r="AE3192" s="102" t="s">
        <v>7596</v>
      </c>
      <c r="AF3192" s="86" t="s">
        <v>539</v>
      </c>
      <c r="AG3192" s="103">
        <f>Table1[[#This Row],['# Books]]*Table1[[#This Row],[QTY]]</f>
        <v>0</v>
      </c>
      <c r="AH3192" s="104">
        <f>Table1[[#This Row],[S&amp;L Price]]*Table1[[#This Row],[QTY]]</f>
        <v>0</v>
      </c>
    </row>
    <row r="3193" spans="1:34" ht="18" customHeight="1" x14ac:dyDescent="0.25">
      <c r="A3193" s="83"/>
      <c r="B3193" s="83"/>
      <c r="C3193" s="84">
        <v>157</v>
      </c>
      <c r="D3193" s="84"/>
      <c r="E3193" s="84"/>
      <c r="F3193" s="86" t="s">
        <v>7576</v>
      </c>
      <c r="G3193" s="115">
        <v>1</v>
      </c>
      <c r="H3193" s="88" t="s">
        <v>7598</v>
      </c>
      <c r="I3193" s="88" t="s">
        <v>634</v>
      </c>
      <c r="J3193" s="88" t="s">
        <v>126</v>
      </c>
      <c r="K3193" s="89"/>
      <c r="L3193" s="91" t="s">
        <v>7599</v>
      </c>
      <c r="M3193" s="84">
        <v>2017</v>
      </c>
      <c r="N3193" s="93" t="s">
        <v>1805</v>
      </c>
      <c r="O3193" s="86" t="s">
        <v>183</v>
      </c>
      <c r="P3193" s="86" t="s">
        <v>320</v>
      </c>
      <c r="Q3193" s="86" t="s">
        <v>90</v>
      </c>
      <c r="R3193" s="86" t="s">
        <v>470</v>
      </c>
      <c r="S3193" s="96"/>
      <c r="T3193" s="96"/>
      <c r="U3193" s="91"/>
      <c r="V3193" s="91"/>
      <c r="W3193" s="91" t="s">
        <v>271</v>
      </c>
      <c r="X3193" s="98" t="s">
        <v>564</v>
      </c>
      <c r="Y3193" s="86" t="s">
        <v>293</v>
      </c>
      <c r="Z3193" s="86" t="s">
        <v>314</v>
      </c>
      <c r="AA3193" s="86" t="s">
        <v>7600</v>
      </c>
      <c r="AB3193" s="86" t="s">
        <v>478</v>
      </c>
      <c r="AC3193" s="100">
        <v>24.45</v>
      </c>
      <c r="AD3193" s="100">
        <v>20.8</v>
      </c>
      <c r="AE3193" s="102" t="s">
        <v>7601</v>
      </c>
      <c r="AF3193" s="86" t="s">
        <v>539</v>
      </c>
      <c r="AG3193" s="103">
        <f>Table1[[#This Row],['# Books]]*Table1[[#This Row],[QTY]]</f>
        <v>0</v>
      </c>
      <c r="AH3193" s="104">
        <f>Table1[[#This Row],[S&amp;L Price]]*Table1[[#This Row],[QTY]]</f>
        <v>0</v>
      </c>
    </row>
    <row r="3194" spans="1:34" ht="18" hidden="1" customHeight="1" x14ac:dyDescent="0.25">
      <c r="A3194" s="83"/>
      <c r="B3194" s="83"/>
      <c r="C3194" s="84">
        <v>157</v>
      </c>
      <c r="D3194" s="84"/>
      <c r="E3194" s="84"/>
      <c r="F3194" s="86" t="s">
        <v>7576</v>
      </c>
      <c r="G3194" s="115">
        <v>1</v>
      </c>
      <c r="H3194" s="88" t="s">
        <v>7598</v>
      </c>
      <c r="I3194" s="88" t="s">
        <v>634</v>
      </c>
      <c r="J3194" s="88" t="s">
        <v>328</v>
      </c>
      <c r="K3194" s="89"/>
      <c r="L3194" s="91" t="s">
        <v>7602</v>
      </c>
      <c r="M3194" s="84">
        <v>2017</v>
      </c>
      <c r="N3194" s="93" t="s">
        <v>1805</v>
      </c>
      <c r="O3194" s="86"/>
      <c r="P3194" s="86"/>
      <c r="Q3194" s="86" t="s">
        <v>90</v>
      </c>
      <c r="R3194" s="86" t="s">
        <v>470</v>
      </c>
      <c r="S3194" s="96"/>
      <c r="T3194" s="96"/>
      <c r="U3194" s="91"/>
      <c r="V3194" s="91"/>
      <c r="W3194" s="91" t="s">
        <v>271</v>
      </c>
      <c r="X3194" s="98" t="s">
        <v>564</v>
      </c>
      <c r="Y3194" s="86" t="s">
        <v>293</v>
      </c>
      <c r="Z3194" s="86" t="s">
        <v>314</v>
      </c>
      <c r="AA3194" s="86" t="s">
        <v>7600</v>
      </c>
      <c r="AB3194" s="86" t="s">
        <v>478</v>
      </c>
      <c r="AC3194" s="100">
        <v>24.45</v>
      </c>
      <c r="AD3194" s="100">
        <v>20.8</v>
      </c>
      <c r="AE3194" s="102" t="s">
        <v>7601</v>
      </c>
      <c r="AF3194" s="86" t="s">
        <v>539</v>
      </c>
      <c r="AG3194" s="103">
        <f>Table1[[#This Row],['# Books]]*Table1[[#This Row],[QTY]]</f>
        <v>0</v>
      </c>
      <c r="AH3194" s="104">
        <f>Table1[[#This Row],[S&amp;L Price]]*Table1[[#This Row],[QTY]]</f>
        <v>0</v>
      </c>
    </row>
    <row r="3195" spans="1:34" ht="18" customHeight="1" x14ac:dyDescent="0.25">
      <c r="A3195" s="83"/>
      <c r="B3195" s="83"/>
      <c r="C3195" s="84">
        <v>157</v>
      </c>
      <c r="D3195" s="84"/>
      <c r="E3195" s="84"/>
      <c r="F3195" s="86" t="s">
        <v>7576</v>
      </c>
      <c r="G3195" s="115">
        <v>1</v>
      </c>
      <c r="H3195" s="88" t="s">
        <v>7603</v>
      </c>
      <c r="I3195" s="88" t="s">
        <v>634</v>
      </c>
      <c r="J3195" s="88" t="s">
        <v>126</v>
      </c>
      <c r="K3195" s="89"/>
      <c r="L3195" s="91" t="s">
        <v>7604</v>
      </c>
      <c r="M3195" s="84">
        <v>2017</v>
      </c>
      <c r="N3195" s="93" t="s">
        <v>1805</v>
      </c>
      <c r="O3195" s="86" t="s">
        <v>183</v>
      </c>
      <c r="P3195" s="86" t="s">
        <v>320</v>
      </c>
      <c r="Q3195" s="86" t="s">
        <v>90</v>
      </c>
      <c r="R3195" s="86" t="s">
        <v>242</v>
      </c>
      <c r="S3195" s="96"/>
      <c r="T3195" s="96"/>
      <c r="U3195" s="91"/>
      <c r="V3195" s="91"/>
      <c r="W3195" s="91" t="s">
        <v>271</v>
      </c>
      <c r="X3195" s="98" t="s">
        <v>559</v>
      </c>
      <c r="Y3195" s="86" t="s">
        <v>293</v>
      </c>
      <c r="Z3195" s="86" t="s">
        <v>314</v>
      </c>
      <c r="AA3195" s="86" t="s">
        <v>7605</v>
      </c>
      <c r="AB3195" s="86" t="s">
        <v>478</v>
      </c>
      <c r="AC3195" s="100">
        <v>24.45</v>
      </c>
      <c r="AD3195" s="100">
        <v>20.8</v>
      </c>
      <c r="AE3195" s="102" t="s">
        <v>7606</v>
      </c>
      <c r="AF3195" s="86" t="s">
        <v>539</v>
      </c>
      <c r="AG3195" s="103">
        <f>Table1[[#This Row],['# Books]]*Table1[[#This Row],[QTY]]</f>
        <v>0</v>
      </c>
      <c r="AH3195" s="104">
        <f>Table1[[#This Row],[S&amp;L Price]]*Table1[[#This Row],[QTY]]</f>
        <v>0</v>
      </c>
    </row>
    <row r="3196" spans="1:34" ht="18" hidden="1" customHeight="1" x14ac:dyDescent="0.25">
      <c r="A3196" s="83"/>
      <c r="B3196" s="83"/>
      <c r="C3196" s="84">
        <v>157</v>
      </c>
      <c r="D3196" s="84"/>
      <c r="E3196" s="84"/>
      <c r="F3196" s="86" t="s">
        <v>7576</v>
      </c>
      <c r="G3196" s="115">
        <v>1</v>
      </c>
      <c r="H3196" s="88" t="s">
        <v>7603</v>
      </c>
      <c r="I3196" s="88" t="s">
        <v>634</v>
      </c>
      <c r="J3196" s="88" t="s">
        <v>328</v>
      </c>
      <c r="K3196" s="89"/>
      <c r="L3196" s="91" t="s">
        <v>7607</v>
      </c>
      <c r="M3196" s="84">
        <v>2017</v>
      </c>
      <c r="N3196" s="93" t="s">
        <v>1805</v>
      </c>
      <c r="O3196" s="86"/>
      <c r="P3196" s="86"/>
      <c r="Q3196" s="86" t="s">
        <v>90</v>
      </c>
      <c r="R3196" s="86" t="s">
        <v>242</v>
      </c>
      <c r="S3196" s="96"/>
      <c r="T3196" s="96"/>
      <c r="U3196" s="91"/>
      <c r="V3196" s="91"/>
      <c r="W3196" s="91" t="s">
        <v>271</v>
      </c>
      <c r="X3196" s="98" t="s">
        <v>559</v>
      </c>
      <c r="Y3196" s="86" t="s">
        <v>293</v>
      </c>
      <c r="Z3196" s="86" t="s">
        <v>314</v>
      </c>
      <c r="AA3196" s="86" t="s">
        <v>7605</v>
      </c>
      <c r="AB3196" s="86" t="s">
        <v>478</v>
      </c>
      <c r="AC3196" s="100">
        <v>24.45</v>
      </c>
      <c r="AD3196" s="100">
        <v>20.8</v>
      </c>
      <c r="AE3196" s="102" t="s">
        <v>7606</v>
      </c>
      <c r="AF3196" s="86" t="s">
        <v>539</v>
      </c>
      <c r="AG3196" s="103">
        <f>Table1[[#This Row],['# Books]]*Table1[[#This Row],[QTY]]</f>
        <v>0</v>
      </c>
      <c r="AH3196" s="104">
        <f>Table1[[#This Row],[S&amp;L Price]]*Table1[[#This Row],[QTY]]</f>
        <v>0</v>
      </c>
    </row>
    <row r="3197" spans="1:34" ht="18" customHeight="1" x14ac:dyDescent="0.25">
      <c r="A3197" s="83"/>
      <c r="B3197" s="83"/>
      <c r="C3197" s="84">
        <v>157</v>
      </c>
      <c r="D3197" s="84"/>
      <c r="E3197" s="84"/>
      <c r="F3197" s="86" t="s">
        <v>7576</v>
      </c>
      <c r="G3197" s="115">
        <v>1</v>
      </c>
      <c r="H3197" s="88" t="s">
        <v>7608</v>
      </c>
      <c r="I3197" s="88" t="s">
        <v>634</v>
      </c>
      <c r="J3197" s="88" t="s">
        <v>126</v>
      </c>
      <c r="K3197" s="89"/>
      <c r="L3197" s="91" t="s">
        <v>7609</v>
      </c>
      <c r="M3197" s="84">
        <v>2017</v>
      </c>
      <c r="N3197" s="93" t="s">
        <v>1805</v>
      </c>
      <c r="O3197" s="86" t="s">
        <v>183</v>
      </c>
      <c r="P3197" s="86" t="s">
        <v>320</v>
      </c>
      <c r="Q3197" s="86" t="s">
        <v>90</v>
      </c>
      <c r="R3197" s="86" t="s">
        <v>687</v>
      </c>
      <c r="S3197" s="96"/>
      <c r="T3197" s="96"/>
      <c r="U3197" s="91"/>
      <c r="V3197" s="91"/>
      <c r="W3197" s="91" t="s">
        <v>271</v>
      </c>
      <c r="X3197" s="98" t="s">
        <v>7437</v>
      </c>
      <c r="Y3197" s="86" t="s">
        <v>293</v>
      </c>
      <c r="Z3197" s="86" t="s">
        <v>314</v>
      </c>
      <c r="AA3197" s="86" t="s">
        <v>20251</v>
      </c>
      <c r="AB3197" s="86" t="s">
        <v>478</v>
      </c>
      <c r="AC3197" s="100">
        <v>24.45</v>
      </c>
      <c r="AD3197" s="100">
        <v>20.8</v>
      </c>
      <c r="AE3197" s="102" t="s">
        <v>7610</v>
      </c>
      <c r="AF3197" s="86" t="s">
        <v>539</v>
      </c>
      <c r="AG3197" s="103">
        <f>Table1[[#This Row],['# Books]]*Table1[[#This Row],[QTY]]</f>
        <v>0</v>
      </c>
      <c r="AH3197" s="104">
        <f>Table1[[#This Row],[S&amp;L Price]]*Table1[[#This Row],[QTY]]</f>
        <v>0</v>
      </c>
    </row>
    <row r="3198" spans="1:34" ht="18" hidden="1" customHeight="1" x14ac:dyDescent="0.25">
      <c r="A3198" s="83"/>
      <c r="B3198" s="83"/>
      <c r="C3198" s="84">
        <v>157</v>
      </c>
      <c r="D3198" s="84"/>
      <c r="E3198" s="84"/>
      <c r="F3198" s="86" t="s">
        <v>7576</v>
      </c>
      <c r="G3198" s="115">
        <v>1</v>
      </c>
      <c r="H3198" s="88" t="s">
        <v>7608</v>
      </c>
      <c r="I3198" s="88" t="s">
        <v>634</v>
      </c>
      <c r="J3198" s="88" t="s">
        <v>328</v>
      </c>
      <c r="K3198" s="89"/>
      <c r="L3198" s="91" t="s">
        <v>7611</v>
      </c>
      <c r="M3198" s="84">
        <v>2017</v>
      </c>
      <c r="N3198" s="93" t="s">
        <v>1805</v>
      </c>
      <c r="O3198" s="86"/>
      <c r="P3198" s="86"/>
      <c r="Q3198" s="86" t="s">
        <v>90</v>
      </c>
      <c r="R3198" s="86" t="s">
        <v>687</v>
      </c>
      <c r="S3198" s="96"/>
      <c r="T3198" s="96"/>
      <c r="U3198" s="91"/>
      <c r="V3198" s="91"/>
      <c r="W3198" s="91" t="s">
        <v>271</v>
      </c>
      <c r="X3198" s="98" t="s">
        <v>7437</v>
      </c>
      <c r="Y3198" s="86" t="s">
        <v>293</v>
      </c>
      <c r="Z3198" s="86" t="s">
        <v>314</v>
      </c>
      <c r="AA3198" s="86" t="s">
        <v>20251</v>
      </c>
      <c r="AB3198" s="86" t="s">
        <v>478</v>
      </c>
      <c r="AC3198" s="100">
        <v>24.45</v>
      </c>
      <c r="AD3198" s="100">
        <v>20.8</v>
      </c>
      <c r="AE3198" s="102" t="s">
        <v>7610</v>
      </c>
      <c r="AF3198" s="86" t="s">
        <v>539</v>
      </c>
      <c r="AG3198" s="103">
        <f>Table1[[#This Row],['# Books]]*Table1[[#This Row],[QTY]]</f>
        <v>0</v>
      </c>
      <c r="AH3198" s="104">
        <f>Table1[[#This Row],[S&amp;L Price]]*Table1[[#This Row],[QTY]]</f>
        <v>0</v>
      </c>
    </row>
    <row r="3199" spans="1:34" ht="18" customHeight="1" x14ac:dyDescent="0.25">
      <c r="A3199" s="83"/>
      <c r="B3199" s="83"/>
      <c r="C3199" s="84">
        <v>157</v>
      </c>
      <c r="D3199" s="84"/>
      <c r="E3199" s="84"/>
      <c r="F3199" s="86" t="s">
        <v>7576</v>
      </c>
      <c r="G3199" s="115">
        <v>1</v>
      </c>
      <c r="H3199" s="88" t="s">
        <v>7612</v>
      </c>
      <c r="I3199" s="88" t="s">
        <v>634</v>
      </c>
      <c r="J3199" s="88" t="s">
        <v>126</v>
      </c>
      <c r="K3199" s="89"/>
      <c r="L3199" s="91" t="s">
        <v>7613</v>
      </c>
      <c r="M3199" s="84">
        <v>2017</v>
      </c>
      <c r="N3199" s="93" t="s">
        <v>1805</v>
      </c>
      <c r="O3199" s="86" t="s">
        <v>183</v>
      </c>
      <c r="P3199" s="86" t="s">
        <v>320</v>
      </c>
      <c r="Q3199" s="86" t="s">
        <v>90</v>
      </c>
      <c r="R3199" s="86" t="s">
        <v>242</v>
      </c>
      <c r="S3199" s="96"/>
      <c r="T3199" s="96"/>
      <c r="U3199" s="91"/>
      <c r="V3199" s="91"/>
      <c r="W3199" s="91" t="s">
        <v>271</v>
      </c>
      <c r="X3199" s="98" t="s">
        <v>737</v>
      </c>
      <c r="Y3199" s="86" t="s">
        <v>293</v>
      </c>
      <c r="Z3199" s="86" t="s">
        <v>314</v>
      </c>
      <c r="AA3199" s="86" t="s">
        <v>7614</v>
      </c>
      <c r="AB3199" s="86" t="s">
        <v>478</v>
      </c>
      <c r="AC3199" s="100">
        <v>24.45</v>
      </c>
      <c r="AD3199" s="100">
        <v>20.8</v>
      </c>
      <c r="AE3199" s="102" t="s">
        <v>7615</v>
      </c>
      <c r="AF3199" s="86" t="s">
        <v>539</v>
      </c>
      <c r="AG3199" s="103">
        <f>Table1[[#This Row],['# Books]]*Table1[[#This Row],[QTY]]</f>
        <v>0</v>
      </c>
      <c r="AH3199" s="104">
        <f>Table1[[#This Row],[S&amp;L Price]]*Table1[[#This Row],[QTY]]</f>
        <v>0</v>
      </c>
    </row>
    <row r="3200" spans="1:34" ht="18" hidden="1" customHeight="1" x14ac:dyDescent="0.25">
      <c r="A3200" s="83"/>
      <c r="B3200" s="83"/>
      <c r="C3200" s="84">
        <v>157</v>
      </c>
      <c r="D3200" s="84"/>
      <c r="E3200" s="84"/>
      <c r="F3200" s="86" t="s">
        <v>7576</v>
      </c>
      <c r="G3200" s="115">
        <v>1</v>
      </c>
      <c r="H3200" s="88" t="s">
        <v>7612</v>
      </c>
      <c r="I3200" s="88" t="s">
        <v>634</v>
      </c>
      <c r="J3200" s="88" t="s">
        <v>328</v>
      </c>
      <c r="K3200" s="89"/>
      <c r="L3200" s="91" t="s">
        <v>7616</v>
      </c>
      <c r="M3200" s="84">
        <v>2017</v>
      </c>
      <c r="N3200" s="93" t="s">
        <v>1805</v>
      </c>
      <c r="O3200" s="86"/>
      <c r="P3200" s="86"/>
      <c r="Q3200" s="86" t="s">
        <v>90</v>
      </c>
      <c r="R3200" s="86" t="s">
        <v>242</v>
      </c>
      <c r="S3200" s="96"/>
      <c r="T3200" s="96"/>
      <c r="U3200" s="91"/>
      <c r="V3200" s="91"/>
      <c r="W3200" s="91" t="s">
        <v>271</v>
      </c>
      <c r="X3200" s="98" t="s">
        <v>737</v>
      </c>
      <c r="Y3200" s="86" t="s">
        <v>293</v>
      </c>
      <c r="Z3200" s="86" t="s">
        <v>314</v>
      </c>
      <c r="AA3200" s="86" t="s">
        <v>7614</v>
      </c>
      <c r="AB3200" s="86" t="s">
        <v>478</v>
      </c>
      <c r="AC3200" s="100">
        <v>24.45</v>
      </c>
      <c r="AD3200" s="100">
        <v>20.8</v>
      </c>
      <c r="AE3200" s="102" t="s">
        <v>7615</v>
      </c>
      <c r="AF3200" s="86" t="s">
        <v>539</v>
      </c>
      <c r="AG3200" s="103">
        <f>Table1[[#This Row],['# Books]]*Table1[[#This Row],[QTY]]</f>
        <v>0</v>
      </c>
      <c r="AH3200" s="104">
        <f>Table1[[#This Row],[S&amp;L Price]]*Table1[[#This Row],[QTY]]</f>
        <v>0</v>
      </c>
    </row>
    <row r="3201" spans="1:34" ht="18" hidden="1" customHeight="1" x14ac:dyDescent="0.25">
      <c r="A3201" s="83"/>
      <c r="B3201" s="83"/>
      <c r="C3201" s="84">
        <v>158</v>
      </c>
      <c r="D3201" s="84"/>
      <c r="E3201" s="84"/>
      <c r="F3201" s="86" t="s">
        <v>7617</v>
      </c>
      <c r="G3201" s="115">
        <v>4</v>
      </c>
      <c r="H3201" s="88" t="s">
        <v>7617</v>
      </c>
      <c r="I3201" s="88" t="s">
        <v>184</v>
      </c>
      <c r="J3201" s="88" t="s">
        <v>125</v>
      </c>
      <c r="K3201" s="89"/>
      <c r="L3201" s="91" t="s">
        <v>7618</v>
      </c>
      <c r="M3201" s="84">
        <v>2017</v>
      </c>
      <c r="N3201" s="93" t="s">
        <v>1805</v>
      </c>
      <c r="O3201" s="86" t="s">
        <v>183</v>
      </c>
      <c r="P3201" s="86" t="s">
        <v>318</v>
      </c>
      <c r="Q3201" s="86"/>
      <c r="R3201" s="86"/>
      <c r="S3201" s="96"/>
      <c r="T3201" s="96"/>
      <c r="U3201" s="91"/>
      <c r="V3201" s="91"/>
      <c r="W3201" s="91"/>
      <c r="X3201" s="98"/>
      <c r="Y3201" s="86" t="s">
        <v>295</v>
      </c>
      <c r="Z3201" s="86" t="s">
        <v>309</v>
      </c>
      <c r="AA3201" s="86" t="s">
        <v>7619</v>
      </c>
      <c r="AB3201" s="86" t="s">
        <v>478</v>
      </c>
      <c r="AC3201" s="100">
        <v>109</v>
      </c>
      <c r="AD3201" s="100">
        <v>81.8</v>
      </c>
      <c r="AE3201" s="102"/>
      <c r="AF3201" s="86" t="s">
        <v>539</v>
      </c>
      <c r="AG3201" s="103">
        <f>Table1[[#This Row],['# Books]]*Table1[[#This Row],[QTY]]</f>
        <v>0</v>
      </c>
      <c r="AH3201" s="104">
        <f>Table1[[#This Row],[S&amp;L Price]]*Table1[[#This Row],[QTY]]</f>
        <v>0</v>
      </c>
    </row>
    <row r="3202" spans="1:34" ht="18" customHeight="1" x14ac:dyDescent="0.25">
      <c r="A3202" s="83"/>
      <c r="B3202" s="83"/>
      <c r="C3202" s="84">
        <v>158</v>
      </c>
      <c r="D3202" s="84"/>
      <c r="E3202" s="84"/>
      <c r="F3202" s="86" t="s">
        <v>7617</v>
      </c>
      <c r="G3202" s="115">
        <v>1</v>
      </c>
      <c r="H3202" s="88" t="s">
        <v>7620</v>
      </c>
      <c r="I3202" s="88" t="s">
        <v>184</v>
      </c>
      <c r="J3202" s="88" t="s">
        <v>126</v>
      </c>
      <c r="K3202" s="89"/>
      <c r="L3202" s="91" t="s">
        <v>7621</v>
      </c>
      <c r="M3202" s="84">
        <v>2017</v>
      </c>
      <c r="N3202" s="93" t="s">
        <v>1805</v>
      </c>
      <c r="O3202" s="86" t="s">
        <v>183</v>
      </c>
      <c r="P3202" s="86" t="s">
        <v>318</v>
      </c>
      <c r="Q3202" s="86" t="s">
        <v>90</v>
      </c>
      <c r="R3202" s="86" t="s">
        <v>7622</v>
      </c>
      <c r="S3202" s="96"/>
      <c r="T3202" s="96"/>
      <c r="U3202" s="91"/>
      <c r="V3202" s="91"/>
      <c r="W3202" s="91" t="s">
        <v>278</v>
      </c>
      <c r="X3202" s="98"/>
      <c r="Y3202" s="86" t="s">
        <v>295</v>
      </c>
      <c r="Z3202" s="86" t="s">
        <v>309</v>
      </c>
      <c r="AA3202" s="86" t="s">
        <v>20252</v>
      </c>
      <c r="AB3202" s="86" t="s">
        <v>478</v>
      </c>
      <c r="AC3202" s="100">
        <v>27.25</v>
      </c>
      <c r="AD3202" s="100">
        <v>20.45</v>
      </c>
      <c r="AE3202" s="102" t="s">
        <v>4143</v>
      </c>
      <c r="AF3202" s="86" t="s">
        <v>539</v>
      </c>
      <c r="AG3202" s="103">
        <f>Table1[[#This Row],['# Books]]*Table1[[#This Row],[QTY]]</f>
        <v>0</v>
      </c>
      <c r="AH3202" s="104">
        <f>Table1[[#This Row],[S&amp;L Price]]*Table1[[#This Row],[QTY]]</f>
        <v>0</v>
      </c>
    </row>
    <row r="3203" spans="1:34" ht="18" hidden="1" customHeight="1" x14ac:dyDescent="0.25">
      <c r="A3203" s="83"/>
      <c r="B3203" s="83"/>
      <c r="C3203" s="84">
        <v>158</v>
      </c>
      <c r="D3203" s="84"/>
      <c r="E3203" s="84"/>
      <c r="F3203" s="86" t="s">
        <v>7617</v>
      </c>
      <c r="G3203" s="115">
        <v>1</v>
      </c>
      <c r="H3203" s="88" t="s">
        <v>7620</v>
      </c>
      <c r="I3203" s="88" t="s">
        <v>184</v>
      </c>
      <c r="J3203" s="88" t="s">
        <v>328</v>
      </c>
      <c r="K3203" s="89"/>
      <c r="L3203" s="91" t="s">
        <v>7623</v>
      </c>
      <c r="M3203" s="84">
        <v>2017</v>
      </c>
      <c r="N3203" s="93" t="s">
        <v>1805</v>
      </c>
      <c r="O3203" s="86"/>
      <c r="P3203" s="86"/>
      <c r="Q3203" s="86" t="s">
        <v>90</v>
      </c>
      <c r="R3203" s="86" t="s">
        <v>7622</v>
      </c>
      <c r="S3203" s="96"/>
      <c r="T3203" s="96"/>
      <c r="U3203" s="91"/>
      <c r="V3203" s="91"/>
      <c r="W3203" s="91" t="s">
        <v>278</v>
      </c>
      <c r="X3203" s="98"/>
      <c r="Y3203" s="86" t="s">
        <v>295</v>
      </c>
      <c r="Z3203" s="86" t="s">
        <v>309</v>
      </c>
      <c r="AA3203" s="86" t="s">
        <v>20252</v>
      </c>
      <c r="AB3203" s="86" t="s">
        <v>478</v>
      </c>
      <c r="AC3203" s="100">
        <v>27.25</v>
      </c>
      <c r="AD3203" s="100">
        <v>20.45</v>
      </c>
      <c r="AE3203" s="102" t="s">
        <v>4143</v>
      </c>
      <c r="AF3203" s="86" t="s">
        <v>539</v>
      </c>
      <c r="AG3203" s="103">
        <f>Table1[[#This Row],['# Books]]*Table1[[#This Row],[QTY]]</f>
        <v>0</v>
      </c>
      <c r="AH3203" s="104">
        <f>Table1[[#This Row],[S&amp;L Price]]*Table1[[#This Row],[QTY]]</f>
        <v>0</v>
      </c>
    </row>
    <row r="3204" spans="1:34" ht="18" customHeight="1" x14ac:dyDescent="0.25">
      <c r="A3204" s="83"/>
      <c r="B3204" s="83"/>
      <c r="C3204" s="84">
        <v>158</v>
      </c>
      <c r="D3204" s="84"/>
      <c r="E3204" s="84"/>
      <c r="F3204" s="86" t="s">
        <v>7617</v>
      </c>
      <c r="G3204" s="115">
        <v>1</v>
      </c>
      <c r="H3204" s="88" t="s">
        <v>7624</v>
      </c>
      <c r="I3204" s="88" t="s">
        <v>184</v>
      </c>
      <c r="J3204" s="88" t="s">
        <v>126</v>
      </c>
      <c r="K3204" s="89"/>
      <c r="L3204" s="91" t="s">
        <v>7625</v>
      </c>
      <c r="M3204" s="84">
        <v>2017</v>
      </c>
      <c r="N3204" s="93" t="s">
        <v>1805</v>
      </c>
      <c r="O3204" s="86" t="s">
        <v>183</v>
      </c>
      <c r="P3204" s="86" t="s">
        <v>318</v>
      </c>
      <c r="Q3204" s="86" t="s">
        <v>90</v>
      </c>
      <c r="R3204" s="86" t="s">
        <v>7622</v>
      </c>
      <c r="S3204" s="96"/>
      <c r="T3204" s="96"/>
      <c r="U3204" s="91"/>
      <c r="V3204" s="91"/>
      <c r="W3204" s="91" t="s">
        <v>278</v>
      </c>
      <c r="X3204" s="98"/>
      <c r="Y3204" s="86" t="s">
        <v>295</v>
      </c>
      <c r="Z3204" s="86" t="s">
        <v>309</v>
      </c>
      <c r="AA3204" s="86" t="s">
        <v>20253</v>
      </c>
      <c r="AB3204" s="86" t="s">
        <v>478</v>
      </c>
      <c r="AC3204" s="100">
        <v>27.25</v>
      </c>
      <c r="AD3204" s="100">
        <v>20.45</v>
      </c>
      <c r="AE3204" s="102" t="s">
        <v>1057</v>
      </c>
      <c r="AF3204" s="86" t="s">
        <v>539</v>
      </c>
      <c r="AG3204" s="103">
        <f>Table1[[#This Row],['# Books]]*Table1[[#This Row],[QTY]]</f>
        <v>0</v>
      </c>
      <c r="AH3204" s="104">
        <f>Table1[[#This Row],[S&amp;L Price]]*Table1[[#This Row],[QTY]]</f>
        <v>0</v>
      </c>
    </row>
    <row r="3205" spans="1:34" ht="18" hidden="1" customHeight="1" x14ac:dyDescent="0.25">
      <c r="A3205" s="83"/>
      <c r="B3205" s="83"/>
      <c r="C3205" s="84">
        <v>158</v>
      </c>
      <c r="D3205" s="84"/>
      <c r="E3205" s="84"/>
      <c r="F3205" s="86" t="s">
        <v>7617</v>
      </c>
      <c r="G3205" s="115">
        <v>1</v>
      </c>
      <c r="H3205" s="88" t="s">
        <v>7624</v>
      </c>
      <c r="I3205" s="88" t="s">
        <v>184</v>
      </c>
      <c r="J3205" s="88" t="s">
        <v>328</v>
      </c>
      <c r="K3205" s="89"/>
      <c r="L3205" s="91" t="s">
        <v>7626</v>
      </c>
      <c r="M3205" s="84">
        <v>2017</v>
      </c>
      <c r="N3205" s="93" t="s">
        <v>1805</v>
      </c>
      <c r="O3205" s="86"/>
      <c r="P3205" s="86"/>
      <c r="Q3205" s="86" t="s">
        <v>90</v>
      </c>
      <c r="R3205" s="86" t="s">
        <v>7622</v>
      </c>
      <c r="S3205" s="96"/>
      <c r="T3205" s="96"/>
      <c r="U3205" s="91"/>
      <c r="V3205" s="91"/>
      <c r="W3205" s="91" t="s">
        <v>278</v>
      </c>
      <c r="X3205" s="98"/>
      <c r="Y3205" s="86" t="s">
        <v>295</v>
      </c>
      <c r="Z3205" s="86" t="s">
        <v>309</v>
      </c>
      <c r="AA3205" s="86" t="s">
        <v>20253</v>
      </c>
      <c r="AB3205" s="86" t="s">
        <v>478</v>
      </c>
      <c r="AC3205" s="100">
        <v>27.25</v>
      </c>
      <c r="AD3205" s="100">
        <v>20.45</v>
      </c>
      <c r="AE3205" s="102" t="s">
        <v>1057</v>
      </c>
      <c r="AF3205" s="86" t="s">
        <v>539</v>
      </c>
      <c r="AG3205" s="103">
        <f>Table1[[#This Row],['# Books]]*Table1[[#This Row],[QTY]]</f>
        <v>0</v>
      </c>
      <c r="AH3205" s="104">
        <f>Table1[[#This Row],[S&amp;L Price]]*Table1[[#This Row],[QTY]]</f>
        <v>0</v>
      </c>
    </row>
    <row r="3206" spans="1:34" ht="18" customHeight="1" x14ac:dyDescent="0.25">
      <c r="A3206" s="83"/>
      <c r="B3206" s="83"/>
      <c r="C3206" s="84">
        <v>158</v>
      </c>
      <c r="D3206" s="84"/>
      <c r="E3206" s="84"/>
      <c r="F3206" s="86" t="s">
        <v>7617</v>
      </c>
      <c r="G3206" s="115">
        <v>1</v>
      </c>
      <c r="H3206" s="88" t="s">
        <v>7627</v>
      </c>
      <c r="I3206" s="88" t="s">
        <v>184</v>
      </c>
      <c r="J3206" s="88" t="s">
        <v>126</v>
      </c>
      <c r="K3206" s="89"/>
      <c r="L3206" s="91" t="s">
        <v>7628</v>
      </c>
      <c r="M3206" s="84">
        <v>2017</v>
      </c>
      <c r="N3206" s="93" t="s">
        <v>1805</v>
      </c>
      <c r="O3206" s="86" t="s">
        <v>183</v>
      </c>
      <c r="P3206" s="86" t="s">
        <v>318</v>
      </c>
      <c r="Q3206" s="86" t="s">
        <v>90</v>
      </c>
      <c r="R3206" s="86" t="s">
        <v>7622</v>
      </c>
      <c r="S3206" s="96"/>
      <c r="T3206" s="96"/>
      <c r="U3206" s="91"/>
      <c r="V3206" s="91"/>
      <c r="W3206" s="91" t="s">
        <v>278</v>
      </c>
      <c r="X3206" s="98"/>
      <c r="Y3206" s="86" t="s">
        <v>295</v>
      </c>
      <c r="Z3206" s="86" t="s">
        <v>309</v>
      </c>
      <c r="AA3206" s="86" t="s">
        <v>7629</v>
      </c>
      <c r="AB3206" s="86" t="s">
        <v>478</v>
      </c>
      <c r="AC3206" s="100">
        <v>27.25</v>
      </c>
      <c r="AD3206" s="100">
        <v>20.45</v>
      </c>
      <c r="AE3206" s="102" t="s">
        <v>1057</v>
      </c>
      <c r="AF3206" s="86" t="s">
        <v>539</v>
      </c>
      <c r="AG3206" s="103">
        <f>Table1[[#This Row],['# Books]]*Table1[[#This Row],[QTY]]</f>
        <v>0</v>
      </c>
      <c r="AH3206" s="104">
        <f>Table1[[#This Row],[S&amp;L Price]]*Table1[[#This Row],[QTY]]</f>
        <v>0</v>
      </c>
    </row>
    <row r="3207" spans="1:34" ht="18" hidden="1" customHeight="1" x14ac:dyDescent="0.25">
      <c r="A3207" s="83"/>
      <c r="B3207" s="83"/>
      <c r="C3207" s="84">
        <v>158</v>
      </c>
      <c r="D3207" s="84"/>
      <c r="E3207" s="84"/>
      <c r="F3207" s="86" t="s">
        <v>7617</v>
      </c>
      <c r="G3207" s="115">
        <v>1</v>
      </c>
      <c r="H3207" s="88" t="s">
        <v>7627</v>
      </c>
      <c r="I3207" s="88" t="s">
        <v>184</v>
      </c>
      <c r="J3207" s="88" t="s">
        <v>328</v>
      </c>
      <c r="K3207" s="89"/>
      <c r="L3207" s="91" t="s">
        <v>7630</v>
      </c>
      <c r="M3207" s="84">
        <v>2017</v>
      </c>
      <c r="N3207" s="93" t="s">
        <v>1805</v>
      </c>
      <c r="O3207" s="86"/>
      <c r="P3207" s="86"/>
      <c r="Q3207" s="86" t="s">
        <v>90</v>
      </c>
      <c r="R3207" s="86" t="s">
        <v>7622</v>
      </c>
      <c r="S3207" s="96"/>
      <c r="T3207" s="96"/>
      <c r="U3207" s="91"/>
      <c r="V3207" s="91"/>
      <c r="W3207" s="91" t="s">
        <v>278</v>
      </c>
      <c r="X3207" s="98"/>
      <c r="Y3207" s="86" t="s">
        <v>295</v>
      </c>
      <c r="Z3207" s="86" t="s">
        <v>309</v>
      </c>
      <c r="AA3207" s="86" t="s">
        <v>7629</v>
      </c>
      <c r="AB3207" s="86" t="s">
        <v>478</v>
      </c>
      <c r="AC3207" s="100">
        <v>27.25</v>
      </c>
      <c r="AD3207" s="100">
        <v>20.45</v>
      </c>
      <c r="AE3207" s="102" t="s">
        <v>1057</v>
      </c>
      <c r="AF3207" s="86" t="s">
        <v>539</v>
      </c>
      <c r="AG3207" s="103">
        <f>Table1[[#This Row],['# Books]]*Table1[[#This Row],[QTY]]</f>
        <v>0</v>
      </c>
      <c r="AH3207" s="104">
        <f>Table1[[#This Row],[S&amp;L Price]]*Table1[[#This Row],[QTY]]</f>
        <v>0</v>
      </c>
    </row>
    <row r="3208" spans="1:34" ht="18" customHeight="1" x14ac:dyDescent="0.25">
      <c r="A3208" s="83"/>
      <c r="B3208" s="83"/>
      <c r="C3208" s="84">
        <v>158</v>
      </c>
      <c r="D3208" s="84"/>
      <c r="E3208" s="84"/>
      <c r="F3208" s="86" t="s">
        <v>7617</v>
      </c>
      <c r="G3208" s="115">
        <v>1</v>
      </c>
      <c r="H3208" s="88" t="s">
        <v>7631</v>
      </c>
      <c r="I3208" s="88" t="s">
        <v>184</v>
      </c>
      <c r="J3208" s="88" t="s">
        <v>126</v>
      </c>
      <c r="K3208" s="89"/>
      <c r="L3208" s="91" t="s">
        <v>7632</v>
      </c>
      <c r="M3208" s="84">
        <v>2017</v>
      </c>
      <c r="N3208" s="93" t="s">
        <v>1805</v>
      </c>
      <c r="O3208" s="86" t="s">
        <v>183</v>
      </c>
      <c r="P3208" s="86" t="s">
        <v>318</v>
      </c>
      <c r="Q3208" s="86" t="s">
        <v>90</v>
      </c>
      <c r="R3208" s="86" t="s">
        <v>7622</v>
      </c>
      <c r="S3208" s="96"/>
      <c r="T3208" s="96"/>
      <c r="U3208" s="91"/>
      <c r="V3208" s="91"/>
      <c r="W3208" s="91" t="s">
        <v>278</v>
      </c>
      <c r="X3208" s="98"/>
      <c r="Y3208" s="86" t="s">
        <v>295</v>
      </c>
      <c r="Z3208" s="86" t="s">
        <v>309</v>
      </c>
      <c r="AA3208" s="86" t="s">
        <v>20254</v>
      </c>
      <c r="AB3208" s="86" t="s">
        <v>478</v>
      </c>
      <c r="AC3208" s="100">
        <v>27.25</v>
      </c>
      <c r="AD3208" s="100">
        <v>20.45</v>
      </c>
      <c r="AE3208" s="102" t="s">
        <v>1057</v>
      </c>
      <c r="AF3208" s="86" t="s">
        <v>539</v>
      </c>
      <c r="AG3208" s="103">
        <f>Table1[[#This Row],['# Books]]*Table1[[#This Row],[QTY]]</f>
        <v>0</v>
      </c>
      <c r="AH3208" s="104">
        <f>Table1[[#This Row],[S&amp;L Price]]*Table1[[#This Row],[QTY]]</f>
        <v>0</v>
      </c>
    </row>
    <row r="3209" spans="1:34" ht="18" hidden="1" customHeight="1" x14ac:dyDescent="0.25">
      <c r="A3209" s="83"/>
      <c r="B3209" s="83"/>
      <c r="C3209" s="84">
        <v>158</v>
      </c>
      <c r="D3209" s="84"/>
      <c r="E3209" s="84"/>
      <c r="F3209" s="86" t="s">
        <v>7617</v>
      </c>
      <c r="G3209" s="115">
        <v>1</v>
      </c>
      <c r="H3209" s="88" t="s">
        <v>7631</v>
      </c>
      <c r="I3209" s="88" t="s">
        <v>184</v>
      </c>
      <c r="J3209" s="88" t="s">
        <v>328</v>
      </c>
      <c r="K3209" s="89"/>
      <c r="L3209" s="91" t="s">
        <v>7633</v>
      </c>
      <c r="M3209" s="84">
        <v>2017</v>
      </c>
      <c r="N3209" s="93" t="s">
        <v>1805</v>
      </c>
      <c r="O3209" s="86"/>
      <c r="P3209" s="86"/>
      <c r="Q3209" s="86" t="s">
        <v>90</v>
      </c>
      <c r="R3209" s="86" t="s">
        <v>7622</v>
      </c>
      <c r="S3209" s="96"/>
      <c r="T3209" s="96"/>
      <c r="U3209" s="91"/>
      <c r="V3209" s="91"/>
      <c r="W3209" s="91" t="s">
        <v>278</v>
      </c>
      <c r="X3209" s="98"/>
      <c r="Y3209" s="86" t="s">
        <v>295</v>
      </c>
      <c r="Z3209" s="86" t="s">
        <v>309</v>
      </c>
      <c r="AA3209" s="86" t="s">
        <v>20254</v>
      </c>
      <c r="AB3209" s="86" t="s">
        <v>478</v>
      </c>
      <c r="AC3209" s="100">
        <v>27.25</v>
      </c>
      <c r="AD3209" s="100">
        <v>20.45</v>
      </c>
      <c r="AE3209" s="102" t="s">
        <v>1057</v>
      </c>
      <c r="AF3209" s="86" t="s">
        <v>539</v>
      </c>
      <c r="AG3209" s="103">
        <f>Table1[[#This Row],['# Books]]*Table1[[#This Row],[QTY]]</f>
        <v>0</v>
      </c>
      <c r="AH3209" s="104">
        <f>Table1[[#This Row],[S&amp;L Price]]*Table1[[#This Row],[QTY]]</f>
        <v>0</v>
      </c>
    </row>
    <row r="3210" spans="1:34" ht="18" hidden="1" customHeight="1" x14ac:dyDescent="0.25">
      <c r="A3210" s="83"/>
      <c r="B3210" s="83"/>
      <c r="C3210" s="84">
        <v>159</v>
      </c>
      <c r="D3210" s="84"/>
      <c r="E3210" s="84"/>
      <c r="F3210" s="86" t="s">
        <v>4377</v>
      </c>
      <c r="G3210" s="115">
        <v>6</v>
      </c>
      <c r="H3210" s="88" t="s">
        <v>4377</v>
      </c>
      <c r="I3210" s="88" t="s">
        <v>184</v>
      </c>
      <c r="J3210" s="88" t="s">
        <v>125</v>
      </c>
      <c r="K3210" s="89"/>
      <c r="L3210" s="91" t="s">
        <v>4378</v>
      </c>
      <c r="M3210" s="84">
        <v>2019</v>
      </c>
      <c r="N3210" s="93" t="s">
        <v>4044</v>
      </c>
      <c r="O3210" s="86" t="s">
        <v>183</v>
      </c>
      <c r="P3210" s="86" t="s">
        <v>325</v>
      </c>
      <c r="Q3210" s="86"/>
      <c r="R3210" s="86"/>
      <c r="S3210" s="96"/>
      <c r="T3210" s="96"/>
      <c r="U3210" s="91"/>
      <c r="V3210" s="91"/>
      <c r="W3210" s="91"/>
      <c r="X3210" s="98"/>
      <c r="Y3210" s="86" t="s">
        <v>293</v>
      </c>
      <c r="Z3210" s="86" t="s">
        <v>1181</v>
      </c>
      <c r="AA3210" s="86" t="s">
        <v>4379</v>
      </c>
      <c r="AB3210" s="86" t="s">
        <v>478</v>
      </c>
      <c r="AC3210" s="100">
        <v>163.5</v>
      </c>
      <c r="AD3210" s="100">
        <v>122.7</v>
      </c>
      <c r="AE3210" s="102"/>
      <c r="AF3210" s="86" t="s">
        <v>539</v>
      </c>
      <c r="AG3210" s="103">
        <f>Table1[[#This Row],['# Books]]*Table1[[#This Row],[QTY]]</f>
        <v>0</v>
      </c>
      <c r="AH3210" s="104">
        <f>Table1[[#This Row],[S&amp;L Price]]*Table1[[#This Row],[QTY]]</f>
        <v>0</v>
      </c>
    </row>
    <row r="3211" spans="1:34" ht="18" customHeight="1" x14ac:dyDescent="0.25">
      <c r="A3211" s="83"/>
      <c r="B3211" s="83"/>
      <c r="C3211" s="84">
        <v>159</v>
      </c>
      <c r="D3211" s="84"/>
      <c r="E3211" s="84"/>
      <c r="F3211" s="86" t="s">
        <v>4377</v>
      </c>
      <c r="G3211" s="115">
        <v>1</v>
      </c>
      <c r="H3211" s="88" t="s">
        <v>4380</v>
      </c>
      <c r="I3211" s="88" t="s">
        <v>184</v>
      </c>
      <c r="J3211" s="88" t="s">
        <v>126</v>
      </c>
      <c r="K3211" s="89"/>
      <c r="L3211" s="91" t="s">
        <v>4381</v>
      </c>
      <c r="M3211" s="84">
        <v>2019</v>
      </c>
      <c r="N3211" s="93" t="s">
        <v>4044</v>
      </c>
      <c r="O3211" s="86" t="s">
        <v>183</v>
      </c>
      <c r="P3211" s="86" t="s">
        <v>325</v>
      </c>
      <c r="Q3211" s="86" t="s">
        <v>90</v>
      </c>
      <c r="R3211" s="86" t="s">
        <v>4382</v>
      </c>
      <c r="S3211" s="96"/>
      <c r="T3211" s="96"/>
      <c r="U3211" s="91"/>
      <c r="V3211" s="91"/>
      <c r="W3211" s="91" t="s">
        <v>270</v>
      </c>
      <c r="X3211" s="98"/>
      <c r="Y3211" s="86" t="s">
        <v>293</v>
      </c>
      <c r="Z3211" s="86" t="s">
        <v>1181</v>
      </c>
      <c r="AA3211" s="86" t="s">
        <v>4383</v>
      </c>
      <c r="AB3211" s="86" t="s">
        <v>478</v>
      </c>
      <c r="AC3211" s="100">
        <v>27.25</v>
      </c>
      <c r="AD3211" s="100">
        <v>20.45</v>
      </c>
      <c r="AE3211" s="102" t="s">
        <v>4384</v>
      </c>
      <c r="AF3211" s="86" t="s">
        <v>539</v>
      </c>
      <c r="AG3211" s="103">
        <f>Table1[[#This Row],['# Books]]*Table1[[#This Row],[QTY]]</f>
        <v>0</v>
      </c>
      <c r="AH3211" s="104">
        <f>Table1[[#This Row],[S&amp;L Price]]*Table1[[#This Row],[QTY]]</f>
        <v>0</v>
      </c>
    </row>
    <row r="3212" spans="1:34" ht="18" hidden="1" customHeight="1" x14ac:dyDescent="0.25">
      <c r="A3212" s="83"/>
      <c r="B3212" s="83"/>
      <c r="C3212" s="84">
        <v>159</v>
      </c>
      <c r="D3212" s="84"/>
      <c r="E3212" s="84"/>
      <c r="F3212" s="86" t="s">
        <v>4377</v>
      </c>
      <c r="G3212" s="115">
        <v>1</v>
      </c>
      <c r="H3212" s="88" t="s">
        <v>4380</v>
      </c>
      <c r="I3212" s="88" t="s">
        <v>184</v>
      </c>
      <c r="J3212" s="88" t="s">
        <v>328</v>
      </c>
      <c r="K3212" s="89"/>
      <c r="L3212" s="91" t="s">
        <v>4385</v>
      </c>
      <c r="M3212" s="84">
        <v>2019</v>
      </c>
      <c r="N3212" s="93" t="s">
        <v>4044</v>
      </c>
      <c r="O3212" s="86"/>
      <c r="P3212" s="86"/>
      <c r="Q3212" s="86" t="s">
        <v>90</v>
      </c>
      <c r="R3212" s="86" t="s">
        <v>4382</v>
      </c>
      <c r="S3212" s="96"/>
      <c r="T3212" s="96"/>
      <c r="U3212" s="91"/>
      <c r="V3212" s="91"/>
      <c r="W3212" s="91" t="s">
        <v>270</v>
      </c>
      <c r="X3212" s="98"/>
      <c r="Y3212" s="86" t="s">
        <v>293</v>
      </c>
      <c r="Z3212" s="86" t="s">
        <v>1181</v>
      </c>
      <c r="AA3212" s="86" t="s">
        <v>4383</v>
      </c>
      <c r="AB3212" s="86" t="s">
        <v>478</v>
      </c>
      <c r="AC3212" s="100">
        <v>27.25</v>
      </c>
      <c r="AD3212" s="100">
        <v>20.45</v>
      </c>
      <c r="AE3212" s="102" t="s">
        <v>4384</v>
      </c>
      <c r="AF3212" s="86" t="s">
        <v>539</v>
      </c>
      <c r="AG3212" s="103">
        <f>Table1[[#This Row],['# Books]]*Table1[[#This Row],[QTY]]</f>
        <v>0</v>
      </c>
      <c r="AH3212" s="104">
        <f>Table1[[#This Row],[S&amp;L Price]]*Table1[[#This Row],[QTY]]</f>
        <v>0</v>
      </c>
    </row>
    <row r="3213" spans="1:34" ht="18" customHeight="1" x14ac:dyDescent="0.25">
      <c r="A3213" s="83"/>
      <c r="B3213" s="83"/>
      <c r="C3213" s="84">
        <v>159</v>
      </c>
      <c r="D3213" s="84"/>
      <c r="E3213" s="84"/>
      <c r="F3213" s="86" t="s">
        <v>4377</v>
      </c>
      <c r="G3213" s="115">
        <v>1</v>
      </c>
      <c r="H3213" s="88" t="s">
        <v>4386</v>
      </c>
      <c r="I3213" s="88" t="s">
        <v>184</v>
      </c>
      <c r="J3213" s="88" t="s">
        <v>126</v>
      </c>
      <c r="K3213" s="89"/>
      <c r="L3213" s="91" t="s">
        <v>4387</v>
      </c>
      <c r="M3213" s="84">
        <v>2019</v>
      </c>
      <c r="N3213" s="93" t="s">
        <v>4044</v>
      </c>
      <c r="O3213" s="86" t="s">
        <v>183</v>
      </c>
      <c r="P3213" s="86" t="s">
        <v>325</v>
      </c>
      <c r="Q3213" s="86" t="s">
        <v>90</v>
      </c>
      <c r="R3213" s="86" t="s">
        <v>4382</v>
      </c>
      <c r="S3213" s="96"/>
      <c r="T3213" s="96"/>
      <c r="U3213" s="91"/>
      <c r="V3213" s="91"/>
      <c r="W3213" s="91" t="s">
        <v>270</v>
      </c>
      <c r="X3213" s="98"/>
      <c r="Y3213" s="86" t="s">
        <v>293</v>
      </c>
      <c r="Z3213" s="86" t="s">
        <v>1181</v>
      </c>
      <c r="AA3213" s="86" t="s">
        <v>4388</v>
      </c>
      <c r="AB3213" s="86" t="s">
        <v>478</v>
      </c>
      <c r="AC3213" s="100">
        <v>27.25</v>
      </c>
      <c r="AD3213" s="100">
        <v>20.45</v>
      </c>
      <c r="AE3213" s="102" t="s">
        <v>4389</v>
      </c>
      <c r="AF3213" s="86" t="s">
        <v>539</v>
      </c>
      <c r="AG3213" s="103">
        <f>Table1[[#This Row],['# Books]]*Table1[[#This Row],[QTY]]</f>
        <v>0</v>
      </c>
      <c r="AH3213" s="104">
        <f>Table1[[#This Row],[S&amp;L Price]]*Table1[[#This Row],[QTY]]</f>
        <v>0</v>
      </c>
    </row>
    <row r="3214" spans="1:34" ht="18" hidden="1" customHeight="1" x14ac:dyDescent="0.25">
      <c r="A3214" s="83"/>
      <c r="B3214" s="83"/>
      <c r="C3214" s="84">
        <v>159</v>
      </c>
      <c r="D3214" s="84"/>
      <c r="E3214" s="84"/>
      <c r="F3214" s="86" t="s">
        <v>4377</v>
      </c>
      <c r="G3214" s="115">
        <v>1</v>
      </c>
      <c r="H3214" s="88" t="s">
        <v>4386</v>
      </c>
      <c r="I3214" s="88" t="s">
        <v>184</v>
      </c>
      <c r="J3214" s="88" t="s">
        <v>328</v>
      </c>
      <c r="K3214" s="89"/>
      <c r="L3214" s="91" t="s">
        <v>4390</v>
      </c>
      <c r="M3214" s="84">
        <v>2019</v>
      </c>
      <c r="N3214" s="93" t="s">
        <v>4044</v>
      </c>
      <c r="O3214" s="86"/>
      <c r="P3214" s="86"/>
      <c r="Q3214" s="86" t="s">
        <v>90</v>
      </c>
      <c r="R3214" s="86" t="s">
        <v>4382</v>
      </c>
      <c r="S3214" s="96"/>
      <c r="T3214" s="96"/>
      <c r="U3214" s="91"/>
      <c r="V3214" s="91"/>
      <c r="W3214" s="91" t="s">
        <v>270</v>
      </c>
      <c r="X3214" s="98"/>
      <c r="Y3214" s="86" t="s">
        <v>293</v>
      </c>
      <c r="Z3214" s="86" t="s">
        <v>1181</v>
      </c>
      <c r="AA3214" s="86" t="s">
        <v>4388</v>
      </c>
      <c r="AB3214" s="86" t="s">
        <v>478</v>
      </c>
      <c r="AC3214" s="100">
        <v>27.25</v>
      </c>
      <c r="AD3214" s="100">
        <v>20.45</v>
      </c>
      <c r="AE3214" s="102" t="s">
        <v>4389</v>
      </c>
      <c r="AF3214" s="86" t="s">
        <v>539</v>
      </c>
      <c r="AG3214" s="103">
        <f>Table1[[#This Row],['# Books]]*Table1[[#This Row],[QTY]]</f>
        <v>0</v>
      </c>
      <c r="AH3214" s="104">
        <f>Table1[[#This Row],[S&amp;L Price]]*Table1[[#This Row],[QTY]]</f>
        <v>0</v>
      </c>
    </row>
    <row r="3215" spans="1:34" ht="18" customHeight="1" x14ac:dyDescent="0.25">
      <c r="A3215" s="83"/>
      <c r="B3215" s="83"/>
      <c r="C3215" s="84">
        <v>159</v>
      </c>
      <c r="D3215" s="84"/>
      <c r="E3215" s="84"/>
      <c r="F3215" s="86" t="s">
        <v>4377</v>
      </c>
      <c r="G3215" s="115">
        <v>1</v>
      </c>
      <c r="H3215" s="88" t="s">
        <v>4391</v>
      </c>
      <c r="I3215" s="88" t="s">
        <v>184</v>
      </c>
      <c r="J3215" s="88" t="s">
        <v>126</v>
      </c>
      <c r="K3215" s="89"/>
      <c r="L3215" s="91" t="s">
        <v>4392</v>
      </c>
      <c r="M3215" s="84">
        <v>2019</v>
      </c>
      <c r="N3215" s="93" t="s">
        <v>4044</v>
      </c>
      <c r="O3215" s="86" t="s">
        <v>183</v>
      </c>
      <c r="P3215" s="86" t="s">
        <v>325</v>
      </c>
      <c r="Q3215" s="86" t="s">
        <v>90</v>
      </c>
      <c r="R3215" s="86" t="s">
        <v>4382</v>
      </c>
      <c r="S3215" s="96"/>
      <c r="T3215" s="96"/>
      <c r="U3215" s="91"/>
      <c r="V3215" s="91"/>
      <c r="W3215" s="91" t="s">
        <v>270</v>
      </c>
      <c r="X3215" s="98"/>
      <c r="Y3215" s="86" t="s">
        <v>293</v>
      </c>
      <c r="Z3215" s="86" t="s">
        <v>1181</v>
      </c>
      <c r="AA3215" s="86" t="s">
        <v>4393</v>
      </c>
      <c r="AB3215" s="86" t="s">
        <v>478</v>
      </c>
      <c r="AC3215" s="100">
        <v>27.25</v>
      </c>
      <c r="AD3215" s="100">
        <v>20.45</v>
      </c>
      <c r="AE3215" s="102" t="s">
        <v>4394</v>
      </c>
      <c r="AF3215" s="86" t="s">
        <v>539</v>
      </c>
      <c r="AG3215" s="103">
        <f>Table1[[#This Row],['# Books]]*Table1[[#This Row],[QTY]]</f>
        <v>0</v>
      </c>
      <c r="AH3215" s="104">
        <f>Table1[[#This Row],[S&amp;L Price]]*Table1[[#This Row],[QTY]]</f>
        <v>0</v>
      </c>
    </row>
    <row r="3216" spans="1:34" ht="18" hidden="1" customHeight="1" x14ac:dyDescent="0.25">
      <c r="A3216" s="83"/>
      <c r="B3216" s="83"/>
      <c r="C3216" s="84">
        <v>159</v>
      </c>
      <c r="D3216" s="84"/>
      <c r="E3216" s="84"/>
      <c r="F3216" s="86" t="s">
        <v>4377</v>
      </c>
      <c r="G3216" s="115">
        <v>1</v>
      </c>
      <c r="H3216" s="88" t="s">
        <v>4391</v>
      </c>
      <c r="I3216" s="88" t="s">
        <v>184</v>
      </c>
      <c r="J3216" s="88" t="s">
        <v>328</v>
      </c>
      <c r="K3216" s="89"/>
      <c r="L3216" s="91" t="s">
        <v>4395</v>
      </c>
      <c r="M3216" s="84">
        <v>2019</v>
      </c>
      <c r="N3216" s="93" t="s">
        <v>4044</v>
      </c>
      <c r="O3216" s="86"/>
      <c r="P3216" s="86"/>
      <c r="Q3216" s="86" t="s">
        <v>90</v>
      </c>
      <c r="R3216" s="86" t="s">
        <v>4382</v>
      </c>
      <c r="S3216" s="96"/>
      <c r="T3216" s="96"/>
      <c r="U3216" s="91"/>
      <c r="V3216" s="91"/>
      <c r="W3216" s="91" t="s">
        <v>270</v>
      </c>
      <c r="X3216" s="98"/>
      <c r="Y3216" s="86" t="s">
        <v>293</v>
      </c>
      <c r="Z3216" s="86" t="s">
        <v>1181</v>
      </c>
      <c r="AA3216" s="86" t="s">
        <v>4393</v>
      </c>
      <c r="AB3216" s="86" t="s">
        <v>478</v>
      </c>
      <c r="AC3216" s="100">
        <v>27.25</v>
      </c>
      <c r="AD3216" s="100">
        <v>20.45</v>
      </c>
      <c r="AE3216" s="102" t="s">
        <v>4394</v>
      </c>
      <c r="AF3216" s="86" t="s">
        <v>539</v>
      </c>
      <c r="AG3216" s="103">
        <f>Table1[[#This Row],['# Books]]*Table1[[#This Row],[QTY]]</f>
        <v>0</v>
      </c>
      <c r="AH3216" s="104">
        <f>Table1[[#This Row],[S&amp;L Price]]*Table1[[#This Row],[QTY]]</f>
        <v>0</v>
      </c>
    </row>
    <row r="3217" spans="1:34" ht="18" customHeight="1" x14ac:dyDescent="0.25">
      <c r="A3217" s="83"/>
      <c r="B3217" s="83"/>
      <c r="C3217" s="84">
        <v>159</v>
      </c>
      <c r="D3217" s="84"/>
      <c r="E3217" s="84"/>
      <c r="F3217" s="86" t="s">
        <v>4377</v>
      </c>
      <c r="G3217" s="115">
        <v>1</v>
      </c>
      <c r="H3217" s="88" t="s">
        <v>4396</v>
      </c>
      <c r="I3217" s="88" t="s">
        <v>184</v>
      </c>
      <c r="J3217" s="88" t="s">
        <v>126</v>
      </c>
      <c r="K3217" s="89"/>
      <c r="L3217" s="91" t="s">
        <v>4397</v>
      </c>
      <c r="M3217" s="84">
        <v>2019</v>
      </c>
      <c r="N3217" s="93" t="s">
        <v>4044</v>
      </c>
      <c r="O3217" s="86" t="s">
        <v>183</v>
      </c>
      <c r="P3217" s="86" t="s">
        <v>325</v>
      </c>
      <c r="Q3217" s="86" t="s">
        <v>90</v>
      </c>
      <c r="R3217" s="86" t="s">
        <v>4382</v>
      </c>
      <c r="S3217" s="96"/>
      <c r="T3217" s="96"/>
      <c r="U3217" s="91"/>
      <c r="V3217" s="91"/>
      <c r="W3217" s="91" t="s">
        <v>270</v>
      </c>
      <c r="X3217" s="98"/>
      <c r="Y3217" s="86" t="s">
        <v>293</v>
      </c>
      <c r="Z3217" s="86" t="s">
        <v>1181</v>
      </c>
      <c r="AA3217" s="86" t="s">
        <v>4398</v>
      </c>
      <c r="AB3217" s="86" t="s">
        <v>478</v>
      </c>
      <c r="AC3217" s="100">
        <v>27.25</v>
      </c>
      <c r="AD3217" s="100">
        <v>20.45</v>
      </c>
      <c r="AE3217" s="102" t="s">
        <v>4399</v>
      </c>
      <c r="AF3217" s="86" t="s">
        <v>539</v>
      </c>
      <c r="AG3217" s="103">
        <f>Table1[[#This Row],['# Books]]*Table1[[#This Row],[QTY]]</f>
        <v>0</v>
      </c>
      <c r="AH3217" s="104">
        <f>Table1[[#This Row],[S&amp;L Price]]*Table1[[#This Row],[QTY]]</f>
        <v>0</v>
      </c>
    </row>
    <row r="3218" spans="1:34" ht="18" hidden="1" customHeight="1" x14ac:dyDescent="0.25">
      <c r="A3218" s="83"/>
      <c r="B3218" s="83"/>
      <c r="C3218" s="84">
        <v>159</v>
      </c>
      <c r="D3218" s="84"/>
      <c r="E3218" s="84"/>
      <c r="F3218" s="86" t="s">
        <v>4377</v>
      </c>
      <c r="G3218" s="115">
        <v>1</v>
      </c>
      <c r="H3218" s="88" t="s">
        <v>4396</v>
      </c>
      <c r="I3218" s="88" t="s">
        <v>184</v>
      </c>
      <c r="J3218" s="88" t="s">
        <v>328</v>
      </c>
      <c r="K3218" s="89"/>
      <c r="L3218" s="91" t="s">
        <v>4400</v>
      </c>
      <c r="M3218" s="84">
        <v>2019</v>
      </c>
      <c r="N3218" s="93" t="s">
        <v>4044</v>
      </c>
      <c r="O3218" s="86"/>
      <c r="P3218" s="86"/>
      <c r="Q3218" s="86" t="s">
        <v>90</v>
      </c>
      <c r="R3218" s="86" t="s">
        <v>4382</v>
      </c>
      <c r="S3218" s="96"/>
      <c r="T3218" s="96"/>
      <c r="U3218" s="91"/>
      <c r="V3218" s="91"/>
      <c r="W3218" s="91" t="s">
        <v>270</v>
      </c>
      <c r="X3218" s="98"/>
      <c r="Y3218" s="86" t="s">
        <v>293</v>
      </c>
      <c r="Z3218" s="86" t="s">
        <v>1181</v>
      </c>
      <c r="AA3218" s="86" t="s">
        <v>4398</v>
      </c>
      <c r="AB3218" s="86" t="s">
        <v>478</v>
      </c>
      <c r="AC3218" s="100">
        <v>27.25</v>
      </c>
      <c r="AD3218" s="100">
        <v>20.45</v>
      </c>
      <c r="AE3218" s="102" t="s">
        <v>4399</v>
      </c>
      <c r="AF3218" s="86" t="s">
        <v>539</v>
      </c>
      <c r="AG3218" s="103">
        <f>Table1[[#This Row],['# Books]]*Table1[[#This Row],[QTY]]</f>
        <v>0</v>
      </c>
      <c r="AH3218" s="104">
        <f>Table1[[#This Row],[S&amp;L Price]]*Table1[[#This Row],[QTY]]</f>
        <v>0</v>
      </c>
    </row>
    <row r="3219" spans="1:34" ht="18" customHeight="1" x14ac:dyDescent="0.25">
      <c r="A3219" s="83"/>
      <c r="B3219" s="83"/>
      <c r="C3219" s="84">
        <v>159</v>
      </c>
      <c r="D3219" s="84"/>
      <c r="E3219" s="84"/>
      <c r="F3219" s="86" t="s">
        <v>4377</v>
      </c>
      <c r="G3219" s="115">
        <v>1</v>
      </c>
      <c r="H3219" s="88" t="s">
        <v>4401</v>
      </c>
      <c r="I3219" s="88" t="s">
        <v>184</v>
      </c>
      <c r="J3219" s="88" t="s">
        <v>126</v>
      </c>
      <c r="K3219" s="89"/>
      <c r="L3219" s="91" t="s">
        <v>4402</v>
      </c>
      <c r="M3219" s="84">
        <v>2019</v>
      </c>
      <c r="N3219" s="93" t="s">
        <v>4044</v>
      </c>
      <c r="O3219" s="86" t="s">
        <v>183</v>
      </c>
      <c r="P3219" s="86" t="s">
        <v>325</v>
      </c>
      <c r="Q3219" s="86" t="s">
        <v>90</v>
      </c>
      <c r="R3219" s="86" t="s">
        <v>4382</v>
      </c>
      <c r="S3219" s="96"/>
      <c r="T3219" s="96"/>
      <c r="U3219" s="91"/>
      <c r="V3219" s="91"/>
      <c r="W3219" s="91" t="s">
        <v>270</v>
      </c>
      <c r="X3219" s="98"/>
      <c r="Y3219" s="86" t="s">
        <v>293</v>
      </c>
      <c r="Z3219" s="86" t="s">
        <v>1181</v>
      </c>
      <c r="AA3219" s="86" t="s">
        <v>4403</v>
      </c>
      <c r="AB3219" s="86" t="s">
        <v>478</v>
      </c>
      <c r="AC3219" s="100">
        <v>27.25</v>
      </c>
      <c r="AD3219" s="100">
        <v>20.45</v>
      </c>
      <c r="AE3219" s="102" t="s">
        <v>4399</v>
      </c>
      <c r="AF3219" s="86" t="s">
        <v>539</v>
      </c>
      <c r="AG3219" s="103">
        <f>Table1[[#This Row],['# Books]]*Table1[[#This Row],[QTY]]</f>
        <v>0</v>
      </c>
      <c r="AH3219" s="104">
        <f>Table1[[#This Row],[S&amp;L Price]]*Table1[[#This Row],[QTY]]</f>
        <v>0</v>
      </c>
    </row>
    <row r="3220" spans="1:34" ht="18" hidden="1" customHeight="1" x14ac:dyDescent="0.25">
      <c r="A3220" s="83"/>
      <c r="B3220" s="83"/>
      <c r="C3220" s="84">
        <v>159</v>
      </c>
      <c r="D3220" s="84"/>
      <c r="E3220" s="84"/>
      <c r="F3220" s="86" t="s">
        <v>4377</v>
      </c>
      <c r="G3220" s="115">
        <v>1</v>
      </c>
      <c r="H3220" s="88" t="s">
        <v>4401</v>
      </c>
      <c r="I3220" s="88" t="s">
        <v>184</v>
      </c>
      <c r="J3220" s="88" t="s">
        <v>328</v>
      </c>
      <c r="K3220" s="89"/>
      <c r="L3220" s="91" t="s">
        <v>4404</v>
      </c>
      <c r="M3220" s="84">
        <v>2019</v>
      </c>
      <c r="N3220" s="93" t="s">
        <v>4044</v>
      </c>
      <c r="O3220" s="86"/>
      <c r="P3220" s="86"/>
      <c r="Q3220" s="86" t="s">
        <v>90</v>
      </c>
      <c r="R3220" s="86" t="s">
        <v>4382</v>
      </c>
      <c r="S3220" s="96"/>
      <c r="T3220" s="96"/>
      <c r="U3220" s="91"/>
      <c r="V3220" s="91"/>
      <c r="W3220" s="91" t="s">
        <v>270</v>
      </c>
      <c r="X3220" s="98"/>
      <c r="Y3220" s="86" t="s">
        <v>293</v>
      </c>
      <c r="Z3220" s="86" t="s">
        <v>1181</v>
      </c>
      <c r="AA3220" s="86" t="s">
        <v>4403</v>
      </c>
      <c r="AB3220" s="86" t="s">
        <v>478</v>
      </c>
      <c r="AC3220" s="100">
        <v>27.25</v>
      </c>
      <c r="AD3220" s="100">
        <v>20.45</v>
      </c>
      <c r="AE3220" s="102" t="s">
        <v>4399</v>
      </c>
      <c r="AF3220" s="86" t="s">
        <v>539</v>
      </c>
      <c r="AG3220" s="103">
        <f>Table1[[#This Row],['# Books]]*Table1[[#This Row],[QTY]]</f>
        <v>0</v>
      </c>
      <c r="AH3220" s="104">
        <f>Table1[[#This Row],[S&amp;L Price]]*Table1[[#This Row],[QTY]]</f>
        <v>0</v>
      </c>
    </row>
    <row r="3221" spans="1:34" ht="18" customHeight="1" x14ac:dyDescent="0.25">
      <c r="A3221" s="83"/>
      <c r="B3221" s="83"/>
      <c r="C3221" s="84">
        <v>159</v>
      </c>
      <c r="D3221" s="84"/>
      <c r="E3221" s="84"/>
      <c r="F3221" s="86" t="s">
        <v>4377</v>
      </c>
      <c r="G3221" s="115">
        <v>1</v>
      </c>
      <c r="H3221" s="88" t="s">
        <v>4405</v>
      </c>
      <c r="I3221" s="88" t="s">
        <v>184</v>
      </c>
      <c r="J3221" s="88" t="s">
        <v>126</v>
      </c>
      <c r="K3221" s="89"/>
      <c r="L3221" s="91" t="s">
        <v>4406</v>
      </c>
      <c r="M3221" s="84">
        <v>2019</v>
      </c>
      <c r="N3221" s="93" t="s">
        <v>4044</v>
      </c>
      <c r="O3221" s="86" t="s">
        <v>183</v>
      </c>
      <c r="P3221" s="86" t="s">
        <v>325</v>
      </c>
      <c r="Q3221" s="86" t="s">
        <v>90</v>
      </c>
      <c r="R3221" s="86" t="s">
        <v>4382</v>
      </c>
      <c r="S3221" s="96"/>
      <c r="T3221" s="96"/>
      <c r="U3221" s="91"/>
      <c r="V3221" s="91"/>
      <c r="W3221" s="91" t="s">
        <v>270</v>
      </c>
      <c r="X3221" s="98"/>
      <c r="Y3221" s="86" t="s">
        <v>293</v>
      </c>
      <c r="Z3221" s="86" t="s">
        <v>1181</v>
      </c>
      <c r="AA3221" s="86" t="s">
        <v>4407</v>
      </c>
      <c r="AB3221" s="86" t="s">
        <v>478</v>
      </c>
      <c r="AC3221" s="100">
        <v>27.25</v>
      </c>
      <c r="AD3221" s="100">
        <v>20.45</v>
      </c>
      <c r="AE3221" s="102" t="s">
        <v>4399</v>
      </c>
      <c r="AF3221" s="86" t="s">
        <v>539</v>
      </c>
      <c r="AG3221" s="103">
        <f>Table1[[#This Row],['# Books]]*Table1[[#This Row],[QTY]]</f>
        <v>0</v>
      </c>
      <c r="AH3221" s="104">
        <f>Table1[[#This Row],[S&amp;L Price]]*Table1[[#This Row],[QTY]]</f>
        <v>0</v>
      </c>
    </row>
    <row r="3222" spans="1:34" ht="18" hidden="1" customHeight="1" x14ac:dyDescent="0.25">
      <c r="A3222" s="83"/>
      <c r="B3222" s="83"/>
      <c r="C3222" s="84">
        <v>159</v>
      </c>
      <c r="D3222" s="84"/>
      <c r="E3222" s="84"/>
      <c r="F3222" s="86" t="s">
        <v>4377</v>
      </c>
      <c r="G3222" s="115">
        <v>1</v>
      </c>
      <c r="H3222" s="88" t="s">
        <v>4405</v>
      </c>
      <c r="I3222" s="88" t="s">
        <v>184</v>
      </c>
      <c r="J3222" s="88" t="s">
        <v>328</v>
      </c>
      <c r="K3222" s="89"/>
      <c r="L3222" s="91" t="s">
        <v>4408</v>
      </c>
      <c r="M3222" s="84">
        <v>2019</v>
      </c>
      <c r="N3222" s="93" t="s">
        <v>4044</v>
      </c>
      <c r="O3222" s="86"/>
      <c r="P3222" s="86"/>
      <c r="Q3222" s="86" t="s">
        <v>90</v>
      </c>
      <c r="R3222" s="86" t="s">
        <v>4382</v>
      </c>
      <c r="S3222" s="96"/>
      <c r="T3222" s="96"/>
      <c r="U3222" s="91"/>
      <c r="V3222" s="91"/>
      <c r="W3222" s="91" t="s">
        <v>270</v>
      </c>
      <c r="X3222" s="98"/>
      <c r="Y3222" s="86" t="s">
        <v>293</v>
      </c>
      <c r="Z3222" s="86" t="s">
        <v>1181</v>
      </c>
      <c r="AA3222" s="86" t="s">
        <v>4407</v>
      </c>
      <c r="AB3222" s="86" t="s">
        <v>478</v>
      </c>
      <c r="AC3222" s="100">
        <v>27.25</v>
      </c>
      <c r="AD3222" s="100">
        <v>20.45</v>
      </c>
      <c r="AE3222" s="102" t="s">
        <v>4399</v>
      </c>
      <c r="AF3222" s="86" t="s">
        <v>539</v>
      </c>
      <c r="AG3222" s="103">
        <f>Table1[[#This Row],['# Books]]*Table1[[#This Row],[QTY]]</f>
        <v>0</v>
      </c>
      <c r="AH3222" s="104">
        <f>Table1[[#This Row],[S&amp;L Price]]*Table1[[#This Row],[QTY]]</f>
        <v>0</v>
      </c>
    </row>
    <row r="3223" spans="1:34" ht="18" hidden="1" customHeight="1" x14ac:dyDescent="0.25">
      <c r="A3223" s="83"/>
      <c r="B3223" s="83"/>
      <c r="C3223" s="84">
        <v>159</v>
      </c>
      <c r="D3223" s="84"/>
      <c r="E3223" s="84"/>
      <c r="F3223" s="86" t="s">
        <v>7634</v>
      </c>
      <c r="G3223" s="115">
        <v>6</v>
      </c>
      <c r="H3223" s="88" t="s">
        <v>7634</v>
      </c>
      <c r="I3223" s="88" t="s">
        <v>184</v>
      </c>
      <c r="J3223" s="88" t="s">
        <v>125</v>
      </c>
      <c r="K3223" s="89"/>
      <c r="L3223" s="91" t="s">
        <v>7635</v>
      </c>
      <c r="M3223" s="84">
        <v>2017</v>
      </c>
      <c r="N3223" s="93" t="s">
        <v>1805</v>
      </c>
      <c r="O3223" s="86" t="s">
        <v>183</v>
      </c>
      <c r="P3223" s="86" t="s">
        <v>323</v>
      </c>
      <c r="Q3223" s="86"/>
      <c r="R3223" s="86"/>
      <c r="S3223" s="96"/>
      <c r="T3223" s="96"/>
      <c r="U3223" s="91"/>
      <c r="V3223" s="91"/>
      <c r="W3223" s="91"/>
      <c r="X3223" s="98"/>
      <c r="Y3223" s="86" t="s">
        <v>293</v>
      </c>
      <c r="Z3223" s="86" t="s">
        <v>311</v>
      </c>
      <c r="AA3223" s="86" t="s">
        <v>7636</v>
      </c>
      <c r="AB3223" s="86" t="s">
        <v>478</v>
      </c>
      <c r="AC3223" s="100">
        <v>187.5</v>
      </c>
      <c r="AD3223" s="100">
        <v>140.69999999999999</v>
      </c>
      <c r="AE3223" s="102"/>
      <c r="AF3223" s="86" t="s">
        <v>537</v>
      </c>
      <c r="AG3223" s="103">
        <f>Table1[[#This Row],['# Books]]*Table1[[#This Row],[QTY]]</f>
        <v>0</v>
      </c>
      <c r="AH3223" s="104">
        <f>Table1[[#This Row],[S&amp;L Price]]*Table1[[#This Row],[QTY]]</f>
        <v>0</v>
      </c>
    </row>
    <row r="3224" spans="1:34" ht="18" customHeight="1" x14ac:dyDescent="0.25">
      <c r="A3224" s="83"/>
      <c r="B3224" s="83"/>
      <c r="C3224" s="84">
        <v>159</v>
      </c>
      <c r="D3224" s="84"/>
      <c r="E3224" s="84"/>
      <c r="F3224" s="86" t="s">
        <v>7634</v>
      </c>
      <c r="G3224" s="115">
        <v>1</v>
      </c>
      <c r="H3224" s="88" t="s">
        <v>7637</v>
      </c>
      <c r="I3224" s="88" t="s">
        <v>184</v>
      </c>
      <c r="J3224" s="88" t="s">
        <v>126</v>
      </c>
      <c r="K3224" s="89"/>
      <c r="L3224" s="91" t="s">
        <v>7638</v>
      </c>
      <c r="M3224" s="84">
        <v>2017</v>
      </c>
      <c r="N3224" s="93" t="s">
        <v>1805</v>
      </c>
      <c r="O3224" s="86" t="s">
        <v>183</v>
      </c>
      <c r="P3224" s="86" t="s">
        <v>323</v>
      </c>
      <c r="Q3224" s="86" t="s">
        <v>90</v>
      </c>
      <c r="R3224" s="86" t="s">
        <v>7639</v>
      </c>
      <c r="S3224" s="96"/>
      <c r="T3224" s="96"/>
      <c r="U3224" s="91"/>
      <c r="V3224" s="91"/>
      <c r="W3224" s="91" t="s">
        <v>274</v>
      </c>
      <c r="X3224" s="98"/>
      <c r="Y3224" s="86" t="s">
        <v>293</v>
      </c>
      <c r="Z3224" s="86" t="s">
        <v>311</v>
      </c>
      <c r="AA3224" s="86" t="s">
        <v>7640</v>
      </c>
      <c r="AB3224" s="86" t="s">
        <v>478</v>
      </c>
      <c r="AC3224" s="100">
        <v>31.25</v>
      </c>
      <c r="AD3224" s="100">
        <v>23.45</v>
      </c>
      <c r="AE3224" s="102" t="s">
        <v>7641</v>
      </c>
      <c r="AF3224" s="86" t="s">
        <v>537</v>
      </c>
      <c r="AG3224" s="103">
        <f>Table1[[#This Row],['# Books]]*Table1[[#This Row],[QTY]]</f>
        <v>0</v>
      </c>
      <c r="AH3224" s="104">
        <f>Table1[[#This Row],[S&amp;L Price]]*Table1[[#This Row],[QTY]]</f>
        <v>0</v>
      </c>
    </row>
    <row r="3225" spans="1:34" ht="18" hidden="1" customHeight="1" x14ac:dyDescent="0.25">
      <c r="A3225" s="83"/>
      <c r="B3225" s="83"/>
      <c r="C3225" s="84">
        <v>159</v>
      </c>
      <c r="D3225" s="84"/>
      <c r="E3225" s="84"/>
      <c r="F3225" s="86" t="s">
        <v>7634</v>
      </c>
      <c r="G3225" s="115">
        <v>1</v>
      </c>
      <c r="H3225" s="88" t="s">
        <v>7637</v>
      </c>
      <c r="I3225" s="88" t="s">
        <v>184</v>
      </c>
      <c r="J3225" s="88" t="s">
        <v>328</v>
      </c>
      <c r="K3225" s="89"/>
      <c r="L3225" s="91" t="s">
        <v>7642</v>
      </c>
      <c r="M3225" s="84">
        <v>2017</v>
      </c>
      <c r="N3225" s="93" t="s">
        <v>1805</v>
      </c>
      <c r="O3225" s="86"/>
      <c r="P3225" s="86"/>
      <c r="Q3225" s="86" t="s">
        <v>90</v>
      </c>
      <c r="R3225" s="86" t="s">
        <v>7639</v>
      </c>
      <c r="S3225" s="96"/>
      <c r="T3225" s="96"/>
      <c r="U3225" s="91"/>
      <c r="V3225" s="91"/>
      <c r="W3225" s="91" t="s">
        <v>274</v>
      </c>
      <c r="X3225" s="98"/>
      <c r="Y3225" s="86" t="s">
        <v>293</v>
      </c>
      <c r="Z3225" s="86" t="s">
        <v>311</v>
      </c>
      <c r="AA3225" s="86" t="s">
        <v>7640</v>
      </c>
      <c r="AB3225" s="86" t="s">
        <v>478</v>
      </c>
      <c r="AC3225" s="100">
        <v>31.25</v>
      </c>
      <c r="AD3225" s="100">
        <v>23.45</v>
      </c>
      <c r="AE3225" s="102" t="s">
        <v>7641</v>
      </c>
      <c r="AF3225" s="86" t="s">
        <v>537</v>
      </c>
      <c r="AG3225" s="103">
        <f>Table1[[#This Row],['# Books]]*Table1[[#This Row],[QTY]]</f>
        <v>0</v>
      </c>
      <c r="AH3225" s="104">
        <f>Table1[[#This Row],[S&amp;L Price]]*Table1[[#This Row],[QTY]]</f>
        <v>0</v>
      </c>
    </row>
    <row r="3226" spans="1:34" ht="18" customHeight="1" x14ac:dyDescent="0.25">
      <c r="A3226" s="83"/>
      <c r="B3226" s="83"/>
      <c r="C3226" s="84">
        <v>159</v>
      </c>
      <c r="D3226" s="84"/>
      <c r="E3226" s="84"/>
      <c r="F3226" s="86" t="s">
        <v>7634</v>
      </c>
      <c r="G3226" s="115">
        <v>1</v>
      </c>
      <c r="H3226" s="88" t="s">
        <v>7643</v>
      </c>
      <c r="I3226" s="88" t="s">
        <v>184</v>
      </c>
      <c r="J3226" s="88" t="s">
        <v>126</v>
      </c>
      <c r="K3226" s="89"/>
      <c r="L3226" s="91" t="s">
        <v>7644</v>
      </c>
      <c r="M3226" s="84">
        <v>2017</v>
      </c>
      <c r="N3226" s="93" t="s">
        <v>1805</v>
      </c>
      <c r="O3226" s="86" t="s">
        <v>183</v>
      </c>
      <c r="P3226" s="86" t="s">
        <v>323</v>
      </c>
      <c r="Q3226" s="86" t="s">
        <v>90</v>
      </c>
      <c r="R3226" s="86" t="s">
        <v>7639</v>
      </c>
      <c r="S3226" s="96"/>
      <c r="T3226" s="96"/>
      <c r="U3226" s="91"/>
      <c r="V3226" s="91"/>
      <c r="W3226" s="91" t="s">
        <v>275</v>
      </c>
      <c r="X3226" s="98"/>
      <c r="Y3226" s="86" t="s">
        <v>293</v>
      </c>
      <c r="Z3226" s="86" t="s">
        <v>311</v>
      </c>
      <c r="AA3226" s="86" t="s">
        <v>7645</v>
      </c>
      <c r="AB3226" s="86" t="s">
        <v>478</v>
      </c>
      <c r="AC3226" s="100">
        <v>31.25</v>
      </c>
      <c r="AD3226" s="100">
        <v>23.45</v>
      </c>
      <c r="AE3226" s="102" t="s">
        <v>7641</v>
      </c>
      <c r="AF3226" s="86" t="s">
        <v>537</v>
      </c>
      <c r="AG3226" s="103">
        <f>Table1[[#This Row],['# Books]]*Table1[[#This Row],[QTY]]</f>
        <v>0</v>
      </c>
      <c r="AH3226" s="104">
        <f>Table1[[#This Row],[S&amp;L Price]]*Table1[[#This Row],[QTY]]</f>
        <v>0</v>
      </c>
    </row>
    <row r="3227" spans="1:34" ht="18" hidden="1" customHeight="1" x14ac:dyDescent="0.25">
      <c r="A3227" s="83"/>
      <c r="B3227" s="83"/>
      <c r="C3227" s="84">
        <v>159</v>
      </c>
      <c r="D3227" s="84"/>
      <c r="E3227" s="84"/>
      <c r="F3227" s="86" t="s">
        <v>7634</v>
      </c>
      <c r="G3227" s="115">
        <v>1</v>
      </c>
      <c r="H3227" s="88" t="s">
        <v>7643</v>
      </c>
      <c r="I3227" s="88" t="s">
        <v>184</v>
      </c>
      <c r="J3227" s="88" t="s">
        <v>328</v>
      </c>
      <c r="K3227" s="89"/>
      <c r="L3227" s="91" t="s">
        <v>7646</v>
      </c>
      <c r="M3227" s="84">
        <v>2017</v>
      </c>
      <c r="N3227" s="93" t="s">
        <v>1805</v>
      </c>
      <c r="O3227" s="86"/>
      <c r="P3227" s="86"/>
      <c r="Q3227" s="86" t="s">
        <v>90</v>
      </c>
      <c r="R3227" s="86" t="s">
        <v>7639</v>
      </c>
      <c r="S3227" s="96"/>
      <c r="T3227" s="96"/>
      <c r="U3227" s="91"/>
      <c r="V3227" s="91"/>
      <c r="W3227" s="91" t="s">
        <v>275</v>
      </c>
      <c r="X3227" s="98"/>
      <c r="Y3227" s="86" t="s">
        <v>293</v>
      </c>
      <c r="Z3227" s="86" t="s">
        <v>311</v>
      </c>
      <c r="AA3227" s="86" t="s">
        <v>7645</v>
      </c>
      <c r="AB3227" s="86" t="s">
        <v>478</v>
      </c>
      <c r="AC3227" s="100">
        <v>31.25</v>
      </c>
      <c r="AD3227" s="100">
        <v>23.45</v>
      </c>
      <c r="AE3227" s="102" t="s">
        <v>7641</v>
      </c>
      <c r="AF3227" s="86" t="s">
        <v>537</v>
      </c>
      <c r="AG3227" s="103">
        <f>Table1[[#This Row],['# Books]]*Table1[[#This Row],[QTY]]</f>
        <v>0</v>
      </c>
      <c r="AH3227" s="104">
        <f>Table1[[#This Row],[S&amp;L Price]]*Table1[[#This Row],[QTY]]</f>
        <v>0</v>
      </c>
    </row>
    <row r="3228" spans="1:34" ht="18" customHeight="1" x14ac:dyDescent="0.25">
      <c r="A3228" s="83"/>
      <c r="B3228" s="83"/>
      <c r="C3228" s="84">
        <v>159</v>
      </c>
      <c r="D3228" s="84"/>
      <c r="E3228" s="84"/>
      <c r="F3228" s="86" t="s">
        <v>7634</v>
      </c>
      <c r="G3228" s="115">
        <v>1</v>
      </c>
      <c r="H3228" s="88" t="s">
        <v>7647</v>
      </c>
      <c r="I3228" s="88" t="s">
        <v>184</v>
      </c>
      <c r="J3228" s="88" t="s">
        <v>126</v>
      </c>
      <c r="K3228" s="89"/>
      <c r="L3228" s="91" t="s">
        <v>7648</v>
      </c>
      <c r="M3228" s="84">
        <v>2017</v>
      </c>
      <c r="N3228" s="93" t="s">
        <v>1805</v>
      </c>
      <c r="O3228" s="86" t="s">
        <v>183</v>
      </c>
      <c r="P3228" s="86" t="s">
        <v>323</v>
      </c>
      <c r="Q3228" s="86" t="s">
        <v>90</v>
      </c>
      <c r="R3228" s="86" t="s">
        <v>7639</v>
      </c>
      <c r="S3228" s="96"/>
      <c r="T3228" s="96"/>
      <c r="U3228" s="91"/>
      <c r="V3228" s="91"/>
      <c r="W3228" s="91" t="s">
        <v>275</v>
      </c>
      <c r="X3228" s="98"/>
      <c r="Y3228" s="86" t="s">
        <v>293</v>
      </c>
      <c r="Z3228" s="86" t="s">
        <v>311</v>
      </c>
      <c r="AA3228" s="86" t="s">
        <v>7649</v>
      </c>
      <c r="AB3228" s="86" t="s">
        <v>478</v>
      </c>
      <c r="AC3228" s="100">
        <v>31.25</v>
      </c>
      <c r="AD3228" s="100">
        <v>23.45</v>
      </c>
      <c r="AE3228" s="102" t="s">
        <v>7650</v>
      </c>
      <c r="AF3228" s="86" t="s">
        <v>537</v>
      </c>
      <c r="AG3228" s="103">
        <f>Table1[[#This Row],['# Books]]*Table1[[#This Row],[QTY]]</f>
        <v>0</v>
      </c>
      <c r="AH3228" s="104">
        <f>Table1[[#This Row],[S&amp;L Price]]*Table1[[#This Row],[QTY]]</f>
        <v>0</v>
      </c>
    </row>
    <row r="3229" spans="1:34" ht="18" hidden="1" customHeight="1" x14ac:dyDescent="0.25">
      <c r="A3229" s="83"/>
      <c r="B3229" s="83"/>
      <c r="C3229" s="84">
        <v>159</v>
      </c>
      <c r="D3229" s="84"/>
      <c r="E3229" s="84"/>
      <c r="F3229" s="86" t="s">
        <v>7634</v>
      </c>
      <c r="G3229" s="115">
        <v>1</v>
      </c>
      <c r="H3229" s="88" t="s">
        <v>7647</v>
      </c>
      <c r="I3229" s="88" t="s">
        <v>184</v>
      </c>
      <c r="J3229" s="88" t="s">
        <v>328</v>
      </c>
      <c r="K3229" s="89"/>
      <c r="L3229" s="91" t="s">
        <v>7651</v>
      </c>
      <c r="M3229" s="84">
        <v>2017</v>
      </c>
      <c r="N3229" s="93" t="s">
        <v>1805</v>
      </c>
      <c r="O3229" s="86"/>
      <c r="P3229" s="86"/>
      <c r="Q3229" s="86" t="s">
        <v>90</v>
      </c>
      <c r="R3229" s="86" t="s">
        <v>7639</v>
      </c>
      <c r="S3229" s="96"/>
      <c r="T3229" s="96"/>
      <c r="U3229" s="91"/>
      <c r="V3229" s="91"/>
      <c r="W3229" s="91" t="s">
        <v>275</v>
      </c>
      <c r="X3229" s="98"/>
      <c r="Y3229" s="86" t="s">
        <v>293</v>
      </c>
      <c r="Z3229" s="86" t="s">
        <v>311</v>
      </c>
      <c r="AA3229" s="86" t="s">
        <v>7649</v>
      </c>
      <c r="AB3229" s="86" t="s">
        <v>478</v>
      </c>
      <c r="AC3229" s="100">
        <v>31.25</v>
      </c>
      <c r="AD3229" s="100">
        <v>23.45</v>
      </c>
      <c r="AE3229" s="102" t="s">
        <v>7650</v>
      </c>
      <c r="AF3229" s="86" t="s">
        <v>537</v>
      </c>
      <c r="AG3229" s="103">
        <f>Table1[[#This Row],['# Books]]*Table1[[#This Row],[QTY]]</f>
        <v>0</v>
      </c>
      <c r="AH3229" s="104">
        <f>Table1[[#This Row],[S&amp;L Price]]*Table1[[#This Row],[QTY]]</f>
        <v>0</v>
      </c>
    </row>
    <row r="3230" spans="1:34" ht="18" customHeight="1" x14ac:dyDescent="0.25">
      <c r="A3230" s="83"/>
      <c r="B3230" s="83"/>
      <c r="C3230" s="84">
        <v>159</v>
      </c>
      <c r="D3230" s="84"/>
      <c r="E3230" s="84"/>
      <c r="F3230" s="86" t="s">
        <v>7634</v>
      </c>
      <c r="G3230" s="115">
        <v>1</v>
      </c>
      <c r="H3230" s="88" t="s">
        <v>7652</v>
      </c>
      <c r="I3230" s="88" t="s">
        <v>184</v>
      </c>
      <c r="J3230" s="88" t="s">
        <v>126</v>
      </c>
      <c r="K3230" s="89"/>
      <c r="L3230" s="91" t="s">
        <v>7653</v>
      </c>
      <c r="M3230" s="84">
        <v>2017</v>
      </c>
      <c r="N3230" s="93" t="s">
        <v>1805</v>
      </c>
      <c r="O3230" s="86" t="s">
        <v>183</v>
      </c>
      <c r="P3230" s="86" t="s">
        <v>323</v>
      </c>
      <c r="Q3230" s="86" t="s">
        <v>90</v>
      </c>
      <c r="R3230" s="86" t="s">
        <v>7639</v>
      </c>
      <c r="S3230" s="96"/>
      <c r="T3230" s="96"/>
      <c r="U3230" s="91"/>
      <c r="V3230" s="91"/>
      <c r="W3230" s="91" t="s">
        <v>274</v>
      </c>
      <c r="X3230" s="98"/>
      <c r="Y3230" s="86" t="s">
        <v>293</v>
      </c>
      <c r="Z3230" s="86" t="s">
        <v>311</v>
      </c>
      <c r="AA3230" s="86" t="s">
        <v>7654</v>
      </c>
      <c r="AB3230" s="86" t="s">
        <v>478</v>
      </c>
      <c r="AC3230" s="100">
        <v>31.25</v>
      </c>
      <c r="AD3230" s="100">
        <v>23.45</v>
      </c>
      <c r="AE3230" s="102" t="s">
        <v>7641</v>
      </c>
      <c r="AF3230" s="86" t="s">
        <v>537</v>
      </c>
      <c r="AG3230" s="103">
        <f>Table1[[#This Row],['# Books]]*Table1[[#This Row],[QTY]]</f>
        <v>0</v>
      </c>
      <c r="AH3230" s="104">
        <f>Table1[[#This Row],[S&amp;L Price]]*Table1[[#This Row],[QTY]]</f>
        <v>0</v>
      </c>
    </row>
    <row r="3231" spans="1:34" ht="18" hidden="1" customHeight="1" x14ac:dyDescent="0.25">
      <c r="A3231" s="83"/>
      <c r="B3231" s="83"/>
      <c r="C3231" s="84">
        <v>159</v>
      </c>
      <c r="D3231" s="84"/>
      <c r="E3231" s="84"/>
      <c r="F3231" s="86" t="s">
        <v>7634</v>
      </c>
      <c r="G3231" s="115">
        <v>1</v>
      </c>
      <c r="H3231" s="88" t="s">
        <v>7652</v>
      </c>
      <c r="I3231" s="88" t="s">
        <v>184</v>
      </c>
      <c r="J3231" s="88" t="s">
        <v>328</v>
      </c>
      <c r="K3231" s="89"/>
      <c r="L3231" s="91" t="s">
        <v>7655</v>
      </c>
      <c r="M3231" s="84">
        <v>2017</v>
      </c>
      <c r="N3231" s="93" t="s">
        <v>1805</v>
      </c>
      <c r="O3231" s="86"/>
      <c r="P3231" s="86"/>
      <c r="Q3231" s="86" t="s">
        <v>90</v>
      </c>
      <c r="R3231" s="86" t="s">
        <v>7639</v>
      </c>
      <c r="S3231" s="96"/>
      <c r="T3231" s="96"/>
      <c r="U3231" s="91"/>
      <c r="V3231" s="91"/>
      <c r="W3231" s="91" t="s">
        <v>274</v>
      </c>
      <c r="X3231" s="98"/>
      <c r="Y3231" s="86" t="s">
        <v>293</v>
      </c>
      <c r="Z3231" s="86" t="s">
        <v>311</v>
      </c>
      <c r="AA3231" s="86" t="s">
        <v>7654</v>
      </c>
      <c r="AB3231" s="86" t="s">
        <v>478</v>
      </c>
      <c r="AC3231" s="100">
        <v>31.25</v>
      </c>
      <c r="AD3231" s="100">
        <v>23.45</v>
      </c>
      <c r="AE3231" s="102" t="s">
        <v>7641</v>
      </c>
      <c r="AF3231" s="86" t="s">
        <v>537</v>
      </c>
      <c r="AG3231" s="103">
        <f>Table1[[#This Row],['# Books]]*Table1[[#This Row],[QTY]]</f>
        <v>0</v>
      </c>
      <c r="AH3231" s="104">
        <f>Table1[[#This Row],[S&amp;L Price]]*Table1[[#This Row],[QTY]]</f>
        <v>0</v>
      </c>
    </row>
    <row r="3232" spans="1:34" ht="18" customHeight="1" x14ac:dyDescent="0.25">
      <c r="A3232" s="83"/>
      <c r="B3232" s="83"/>
      <c r="C3232" s="84">
        <v>159</v>
      </c>
      <c r="D3232" s="84"/>
      <c r="E3232" s="84"/>
      <c r="F3232" s="86" t="s">
        <v>7634</v>
      </c>
      <c r="G3232" s="115">
        <v>1</v>
      </c>
      <c r="H3232" s="88" t="s">
        <v>7656</v>
      </c>
      <c r="I3232" s="88" t="s">
        <v>184</v>
      </c>
      <c r="J3232" s="88" t="s">
        <v>126</v>
      </c>
      <c r="K3232" s="89"/>
      <c r="L3232" s="91" t="s">
        <v>7657</v>
      </c>
      <c r="M3232" s="84">
        <v>2017</v>
      </c>
      <c r="N3232" s="93" t="s">
        <v>1805</v>
      </c>
      <c r="O3232" s="86" t="s">
        <v>183</v>
      </c>
      <c r="P3232" s="86" t="s">
        <v>323</v>
      </c>
      <c r="Q3232" s="86" t="s">
        <v>90</v>
      </c>
      <c r="R3232" s="86" t="s">
        <v>7658</v>
      </c>
      <c r="S3232" s="96"/>
      <c r="T3232" s="96"/>
      <c r="U3232" s="91"/>
      <c r="V3232" s="91"/>
      <c r="W3232" s="91" t="s">
        <v>275</v>
      </c>
      <c r="X3232" s="98"/>
      <c r="Y3232" s="86" t="s">
        <v>293</v>
      </c>
      <c r="Z3232" s="86" t="s">
        <v>311</v>
      </c>
      <c r="AA3232" s="86" t="s">
        <v>7659</v>
      </c>
      <c r="AB3232" s="86" t="s">
        <v>478</v>
      </c>
      <c r="AC3232" s="100">
        <v>31.25</v>
      </c>
      <c r="AD3232" s="100">
        <v>23.45</v>
      </c>
      <c r="AE3232" s="102" t="s">
        <v>7641</v>
      </c>
      <c r="AF3232" s="86" t="s">
        <v>537</v>
      </c>
      <c r="AG3232" s="103">
        <f>Table1[[#This Row],['# Books]]*Table1[[#This Row],[QTY]]</f>
        <v>0</v>
      </c>
      <c r="AH3232" s="104">
        <f>Table1[[#This Row],[S&amp;L Price]]*Table1[[#This Row],[QTY]]</f>
        <v>0</v>
      </c>
    </row>
    <row r="3233" spans="1:34" ht="18" hidden="1" customHeight="1" x14ac:dyDescent="0.25">
      <c r="A3233" s="83"/>
      <c r="B3233" s="83"/>
      <c r="C3233" s="84">
        <v>159</v>
      </c>
      <c r="D3233" s="84"/>
      <c r="E3233" s="84"/>
      <c r="F3233" s="86" t="s">
        <v>7634</v>
      </c>
      <c r="G3233" s="115">
        <v>1</v>
      </c>
      <c r="H3233" s="88" t="s">
        <v>7656</v>
      </c>
      <c r="I3233" s="88" t="s">
        <v>184</v>
      </c>
      <c r="J3233" s="88" t="s">
        <v>328</v>
      </c>
      <c r="K3233" s="89"/>
      <c r="L3233" s="91" t="s">
        <v>7660</v>
      </c>
      <c r="M3233" s="84">
        <v>2017</v>
      </c>
      <c r="N3233" s="93" t="s">
        <v>1805</v>
      </c>
      <c r="O3233" s="86"/>
      <c r="P3233" s="86"/>
      <c r="Q3233" s="86" t="s">
        <v>90</v>
      </c>
      <c r="R3233" s="86" t="s">
        <v>7658</v>
      </c>
      <c r="S3233" s="96"/>
      <c r="T3233" s="96"/>
      <c r="U3233" s="91"/>
      <c r="V3233" s="91"/>
      <c r="W3233" s="91" t="s">
        <v>275</v>
      </c>
      <c r="X3233" s="98"/>
      <c r="Y3233" s="86" t="s">
        <v>293</v>
      </c>
      <c r="Z3233" s="86" t="s">
        <v>311</v>
      </c>
      <c r="AA3233" s="86" t="s">
        <v>7659</v>
      </c>
      <c r="AB3233" s="86" t="s">
        <v>478</v>
      </c>
      <c r="AC3233" s="100">
        <v>31.25</v>
      </c>
      <c r="AD3233" s="100">
        <v>23.45</v>
      </c>
      <c r="AE3233" s="102" t="s">
        <v>7641</v>
      </c>
      <c r="AF3233" s="86" t="s">
        <v>537</v>
      </c>
      <c r="AG3233" s="103">
        <f>Table1[[#This Row],['# Books]]*Table1[[#This Row],[QTY]]</f>
        <v>0</v>
      </c>
      <c r="AH3233" s="104">
        <f>Table1[[#This Row],[S&amp;L Price]]*Table1[[#This Row],[QTY]]</f>
        <v>0</v>
      </c>
    </row>
    <row r="3234" spans="1:34" ht="18" customHeight="1" x14ac:dyDescent="0.25">
      <c r="A3234" s="83"/>
      <c r="B3234" s="83"/>
      <c r="C3234" s="84">
        <v>159</v>
      </c>
      <c r="D3234" s="84"/>
      <c r="E3234" s="84"/>
      <c r="F3234" s="86" t="s">
        <v>7634</v>
      </c>
      <c r="G3234" s="115">
        <v>1</v>
      </c>
      <c r="H3234" s="88" t="s">
        <v>7661</v>
      </c>
      <c r="I3234" s="88" t="s">
        <v>184</v>
      </c>
      <c r="J3234" s="88" t="s">
        <v>126</v>
      </c>
      <c r="K3234" s="89"/>
      <c r="L3234" s="91" t="s">
        <v>7662</v>
      </c>
      <c r="M3234" s="84">
        <v>2017</v>
      </c>
      <c r="N3234" s="93" t="s">
        <v>1805</v>
      </c>
      <c r="O3234" s="86" t="s">
        <v>183</v>
      </c>
      <c r="P3234" s="86" t="s">
        <v>323</v>
      </c>
      <c r="Q3234" s="86" t="s">
        <v>90</v>
      </c>
      <c r="R3234" s="86" t="s">
        <v>7639</v>
      </c>
      <c r="S3234" s="96"/>
      <c r="T3234" s="96"/>
      <c r="U3234" s="91"/>
      <c r="V3234" s="91"/>
      <c r="W3234" s="91" t="s">
        <v>274</v>
      </c>
      <c r="X3234" s="98"/>
      <c r="Y3234" s="86" t="s">
        <v>293</v>
      </c>
      <c r="Z3234" s="86" t="s">
        <v>311</v>
      </c>
      <c r="AA3234" s="86" t="s">
        <v>7663</v>
      </c>
      <c r="AB3234" s="86" t="s">
        <v>478</v>
      </c>
      <c r="AC3234" s="100">
        <v>31.25</v>
      </c>
      <c r="AD3234" s="100">
        <v>23.45</v>
      </c>
      <c r="AE3234" s="102" t="s">
        <v>7641</v>
      </c>
      <c r="AF3234" s="86" t="s">
        <v>537</v>
      </c>
      <c r="AG3234" s="103">
        <f>Table1[[#This Row],['# Books]]*Table1[[#This Row],[QTY]]</f>
        <v>0</v>
      </c>
      <c r="AH3234" s="104">
        <f>Table1[[#This Row],[S&amp;L Price]]*Table1[[#This Row],[QTY]]</f>
        <v>0</v>
      </c>
    </row>
    <row r="3235" spans="1:34" ht="18" hidden="1" customHeight="1" x14ac:dyDescent="0.25">
      <c r="A3235" s="83"/>
      <c r="B3235" s="83"/>
      <c r="C3235" s="84">
        <v>159</v>
      </c>
      <c r="D3235" s="84"/>
      <c r="E3235" s="84"/>
      <c r="F3235" s="86" t="s">
        <v>7634</v>
      </c>
      <c r="G3235" s="115">
        <v>1</v>
      </c>
      <c r="H3235" s="88" t="s">
        <v>7661</v>
      </c>
      <c r="I3235" s="88" t="s">
        <v>184</v>
      </c>
      <c r="J3235" s="88" t="s">
        <v>328</v>
      </c>
      <c r="K3235" s="89"/>
      <c r="L3235" s="91" t="s">
        <v>7664</v>
      </c>
      <c r="M3235" s="84">
        <v>2017</v>
      </c>
      <c r="N3235" s="93" t="s">
        <v>1805</v>
      </c>
      <c r="O3235" s="86"/>
      <c r="P3235" s="86"/>
      <c r="Q3235" s="86" t="s">
        <v>90</v>
      </c>
      <c r="R3235" s="86" t="s">
        <v>7639</v>
      </c>
      <c r="S3235" s="96"/>
      <c r="T3235" s="96"/>
      <c r="U3235" s="91"/>
      <c r="V3235" s="91"/>
      <c r="W3235" s="91" t="s">
        <v>274</v>
      </c>
      <c r="X3235" s="98"/>
      <c r="Y3235" s="86" t="s">
        <v>293</v>
      </c>
      <c r="Z3235" s="86" t="s">
        <v>311</v>
      </c>
      <c r="AA3235" s="86" t="s">
        <v>7663</v>
      </c>
      <c r="AB3235" s="86" t="s">
        <v>478</v>
      </c>
      <c r="AC3235" s="100">
        <v>31.25</v>
      </c>
      <c r="AD3235" s="100">
        <v>23.45</v>
      </c>
      <c r="AE3235" s="102" t="s">
        <v>7641</v>
      </c>
      <c r="AF3235" s="86" t="s">
        <v>537</v>
      </c>
      <c r="AG3235" s="103">
        <f>Table1[[#This Row],['# Books]]*Table1[[#This Row],[QTY]]</f>
        <v>0</v>
      </c>
      <c r="AH3235" s="104">
        <f>Table1[[#This Row],[S&amp;L Price]]*Table1[[#This Row],[QTY]]</f>
        <v>0</v>
      </c>
    </row>
    <row r="3236" spans="1:34" ht="18" hidden="1" customHeight="1" x14ac:dyDescent="0.25">
      <c r="A3236" s="83"/>
      <c r="B3236" s="83"/>
      <c r="C3236" s="84">
        <v>160</v>
      </c>
      <c r="D3236" s="84"/>
      <c r="E3236" s="84"/>
      <c r="F3236" s="86" t="s">
        <v>20284</v>
      </c>
      <c r="G3236" s="115">
        <v>12</v>
      </c>
      <c r="H3236" s="88" t="s">
        <v>2223</v>
      </c>
      <c r="I3236" s="88" t="s">
        <v>184</v>
      </c>
      <c r="J3236" s="88" t="s">
        <v>125</v>
      </c>
      <c r="K3236" s="89"/>
      <c r="L3236" s="91" t="s">
        <v>2224</v>
      </c>
      <c r="M3236" s="84">
        <v>2018</v>
      </c>
      <c r="N3236" s="93" t="s">
        <v>1444</v>
      </c>
      <c r="O3236" s="86" t="s">
        <v>183</v>
      </c>
      <c r="P3236" s="86" t="s">
        <v>318</v>
      </c>
      <c r="Q3236" s="86"/>
      <c r="R3236" s="86"/>
      <c r="S3236" s="96"/>
      <c r="T3236" s="96"/>
      <c r="U3236" s="91"/>
      <c r="V3236" s="91"/>
      <c r="W3236" s="91"/>
      <c r="X3236" s="98"/>
      <c r="Y3236" s="86" t="s">
        <v>294</v>
      </c>
      <c r="Z3236" s="86" t="s">
        <v>306</v>
      </c>
      <c r="AA3236" s="86" t="s">
        <v>2225</v>
      </c>
      <c r="AB3236" s="86" t="s">
        <v>478</v>
      </c>
      <c r="AC3236" s="100">
        <v>295.2</v>
      </c>
      <c r="AD3236" s="100">
        <v>221.4</v>
      </c>
      <c r="AE3236" s="102"/>
      <c r="AF3236" s="86" t="s">
        <v>538</v>
      </c>
      <c r="AG3236" s="103">
        <f>Table1[[#This Row],['# Books]]*Table1[[#This Row],[QTY]]</f>
        <v>0</v>
      </c>
      <c r="AH3236" s="104">
        <f>Table1[[#This Row],[S&amp;L Price]]*Table1[[#This Row],[QTY]]</f>
        <v>0</v>
      </c>
    </row>
    <row r="3237" spans="1:34" ht="18" hidden="1" customHeight="1" x14ac:dyDescent="0.25">
      <c r="A3237" s="83"/>
      <c r="B3237" s="83"/>
      <c r="C3237" s="84">
        <v>160</v>
      </c>
      <c r="D3237" s="84"/>
      <c r="E3237" s="84"/>
      <c r="F3237" s="86" t="s">
        <v>2226</v>
      </c>
      <c r="G3237" s="115">
        <v>6</v>
      </c>
      <c r="H3237" s="88" t="s">
        <v>2226</v>
      </c>
      <c r="I3237" s="88" t="s">
        <v>184</v>
      </c>
      <c r="J3237" s="88" t="s">
        <v>125</v>
      </c>
      <c r="K3237" s="89"/>
      <c r="L3237" s="91" t="s">
        <v>2227</v>
      </c>
      <c r="M3237" s="84">
        <v>2018</v>
      </c>
      <c r="N3237" s="93" t="s">
        <v>1444</v>
      </c>
      <c r="O3237" s="86" t="s">
        <v>183</v>
      </c>
      <c r="P3237" s="86" t="s">
        <v>318</v>
      </c>
      <c r="Q3237" s="86"/>
      <c r="R3237" s="86"/>
      <c r="S3237" s="96"/>
      <c r="T3237" s="96"/>
      <c r="U3237" s="91"/>
      <c r="V3237" s="91"/>
      <c r="W3237" s="91"/>
      <c r="X3237" s="98"/>
      <c r="Y3237" s="86" t="s">
        <v>294</v>
      </c>
      <c r="Z3237" s="86" t="s">
        <v>306</v>
      </c>
      <c r="AA3237" s="86" t="s">
        <v>2228</v>
      </c>
      <c r="AB3237" s="86" t="s">
        <v>478</v>
      </c>
      <c r="AC3237" s="100">
        <v>147.6</v>
      </c>
      <c r="AD3237" s="100">
        <v>110.7</v>
      </c>
      <c r="AE3237" s="102"/>
      <c r="AF3237" s="86" t="s">
        <v>538</v>
      </c>
      <c r="AG3237" s="103">
        <f>Table1[[#This Row],['# Books]]*Table1[[#This Row],[QTY]]</f>
        <v>0</v>
      </c>
      <c r="AH3237" s="104">
        <f>Table1[[#This Row],[S&amp;L Price]]*Table1[[#This Row],[QTY]]</f>
        <v>0</v>
      </c>
    </row>
    <row r="3238" spans="1:34" ht="18" customHeight="1" x14ac:dyDescent="0.25">
      <c r="A3238" s="83"/>
      <c r="B3238" s="83"/>
      <c r="C3238" s="84">
        <v>160</v>
      </c>
      <c r="D3238" s="84"/>
      <c r="E3238" s="84"/>
      <c r="F3238" s="86" t="s">
        <v>2226</v>
      </c>
      <c r="G3238" s="115">
        <v>1</v>
      </c>
      <c r="H3238" s="88" t="s">
        <v>2229</v>
      </c>
      <c r="I3238" s="88" t="s">
        <v>184</v>
      </c>
      <c r="J3238" s="88" t="s">
        <v>126</v>
      </c>
      <c r="K3238" s="89"/>
      <c r="L3238" s="91" t="s">
        <v>2230</v>
      </c>
      <c r="M3238" s="84">
        <v>2018</v>
      </c>
      <c r="N3238" s="93" t="s">
        <v>1444</v>
      </c>
      <c r="O3238" s="86" t="s">
        <v>183</v>
      </c>
      <c r="P3238" s="86" t="s">
        <v>318</v>
      </c>
      <c r="Q3238" s="86" t="s">
        <v>90</v>
      </c>
      <c r="R3238" s="86" t="s">
        <v>266</v>
      </c>
      <c r="S3238" s="96" t="s">
        <v>21660</v>
      </c>
      <c r="T3238" s="96" t="s">
        <v>21603</v>
      </c>
      <c r="U3238" s="91"/>
      <c r="V3238" s="91"/>
      <c r="W3238" s="91" t="s">
        <v>270</v>
      </c>
      <c r="X3238" s="98"/>
      <c r="Y3238" s="86" t="s">
        <v>294</v>
      </c>
      <c r="Z3238" s="86" t="s">
        <v>306</v>
      </c>
      <c r="AA3238" s="86" t="s">
        <v>2231</v>
      </c>
      <c r="AB3238" s="86" t="s">
        <v>478</v>
      </c>
      <c r="AC3238" s="100">
        <v>24.6</v>
      </c>
      <c r="AD3238" s="100">
        <v>18.45</v>
      </c>
      <c r="AE3238" s="102" t="s">
        <v>1019</v>
      </c>
      <c r="AF3238" s="86" t="s">
        <v>538</v>
      </c>
      <c r="AG3238" s="103">
        <f>Table1[[#This Row],['# Books]]*Table1[[#This Row],[QTY]]</f>
        <v>0</v>
      </c>
      <c r="AH3238" s="104">
        <f>Table1[[#This Row],[S&amp;L Price]]*Table1[[#This Row],[QTY]]</f>
        <v>0</v>
      </c>
    </row>
    <row r="3239" spans="1:34" ht="18" hidden="1" customHeight="1" x14ac:dyDescent="0.25">
      <c r="A3239" s="83"/>
      <c r="B3239" s="83"/>
      <c r="C3239" s="84">
        <v>160</v>
      </c>
      <c r="D3239" s="84"/>
      <c r="E3239" s="84"/>
      <c r="F3239" s="86" t="s">
        <v>2226</v>
      </c>
      <c r="G3239" s="115">
        <v>1</v>
      </c>
      <c r="H3239" s="88" t="s">
        <v>2229</v>
      </c>
      <c r="I3239" s="88" t="s">
        <v>184</v>
      </c>
      <c r="J3239" s="88" t="s">
        <v>328</v>
      </c>
      <c r="K3239" s="89"/>
      <c r="L3239" s="91" t="s">
        <v>2232</v>
      </c>
      <c r="M3239" s="84">
        <v>2018</v>
      </c>
      <c r="N3239" s="93" t="s">
        <v>1444</v>
      </c>
      <c r="O3239" s="86"/>
      <c r="P3239" s="86"/>
      <c r="Q3239" s="86" t="s">
        <v>90</v>
      </c>
      <c r="R3239" s="86" t="s">
        <v>266</v>
      </c>
      <c r="S3239" s="96" t="s">
        <v>21660</v>
      </c>
      <c r="T3239" s="96" t="s">
        <v>21603</v>
      </c>
      <c r="U3239" s="91"/>
      <c r="V3239" s="91"/>
      <c r="W3239" s="91" t="s">
        <v>270</v>
      </c>
      <c r="X3239" s="98"/>
      <c r="Y3239" s="86" t="s">
        <v>294</v>
      </c>
      <c r="Z3239" s="86" t="s">
        <v>306</v>
      </c>
      <c r="AA3239" s="86" t="s">
        <v>2231</v>
      </c>
      <c r="AB3239" s="86" t="s">
        <v>478</v>
      </c>
      <c r="AC3239" s="100">
        <v>24.6</v>
      </c>
      <c r="AD3239" s="100">
        <v>18.45</v>
      </c>
      <c r="AE3239" s="102" t="s">
        <v>1019</v>
      </c>
      <c r="AF3239" s="86" t="s">
        <v>538</v>
      </c>
      <c r="AG3239" s="103">
        <f>Table1[[#This Row],['# Books]]*Table1[[#This Row],[QTY]]</f>
        <v>0</v>
      </c>
      <c r="AH3239" s="104">
        <f>Table1[[#This Row],[S&amp;L Price]]*Table1[[#This Row],[QTY]]</f>
        <v>0</v>
      </c>
    </row>
    <row r="3240" spans="1:34" ht="18" customHeight="1" x14ac:dyDescent="0.25">
      <c r="A3240" s="83"/>
      <c r="B3240" s="83"/>
      <c r="C3240" s="84">
        <v>160</v>
      </c>
      <c r="D3240" s="84"/>
      <c r="E3240" s="84"/>
      <c r="F3240" s="86" t="s">
        <v>2226</v>
      </c>
      <c r="G3240" s="115">
        <v>1</v>
      </c>
      <c r="H3240" s="88" t="s">
        <v>2233</v>
      </c>
      <c r="I3240" s="88" t="s">
        <v>184</v>
      </c>
      <c r="J3240" s="88" t="s">
        <v>126</v>
      </c>
      <c r="K3240" s="89"/>
      <c r="L3240" s="91" t="s">
        <v>2234</v>
      </c>
      <c r="M3240" s="84">
        <v>2018</v>
      </c>
      <c r="N3240" s="93" t="s">
        <v>1444</v>
      </c>
      <c r="O3240" s="86" t="s">
        <v>183</v>
      </c>
      <c r="P3240" s="86" t="s">
        <v>318</v>
      </c>
      <c r="Q3240" s="86" t="s">
        <v>90</v>
      </c>
      <c r="R3240" s="86" t="s">
        <v>266</v>
      </c>
      <c r="S3240" s="96" t="s">
        <v>21659</v>
      </c>
      <c r="T3240" s="96" t="s">
        <v>21603</v>
      </c>
      <c r="U3240" s="91"/>
      <c r="V3240" s="91"/>
      <c r="W3240" s="91" t="s">
        <v>270</v>
      </c>
      <c r="X3240" s="98"/>
      <c r="Y3240" s="86" t="s">
        <v>294</v>
      </c>
      <c r="Z3240" s="86" t="s">
        <v>306</v>
      </c>
      <c r="AA3240" s="86" t="s">
        <v>2235</v>
      </c>
      <c r="AB3240" s="86" t="s">
        <v>478</v>
      </c>
      <c r="AC3240" s="100">
        <v>24.6</v>
      </c>
      <c r="AD3240" s="100">
        <v>18.45</v>
      </c>
      <c r="AE3240" s="102" t="s">
        <v>2236</v>
      </c>
      <c r="AF3240" s="86" t="s">
        <v>538</v>
      </c>
      <c r="AG3240" s="103">
        <f>Table1[[#This Row],['# Books]]*Table1[[#This Row],[QTY]]</f>
        <v>0</v>
      </c>
      <c r="AH3240" s="104">
        <f>Table1[[#This Row],[S&amp;L Price]]*Table1[[#This Row],[QTY]]</f>
        <v>0</v>
      </c>
    </row>
    <row r="3241" spans="1:34" ht="18" hidden="1" customHeight="1" x14ac:dyDescent="0.25">
      <c r="A3241" s="83"/>
      <c r="B3241" s="83"/>
      <c r="C3241" s="84">
        <v>160</v>
      </c>
      <c r="D3241" s="84"/>
      <c r="E3241" s="84"/>
      <c r="F3241" s="86" t="s">
        <v>2226</v>
      </c>
      <c r="G3241" s="115">
        <v>1</v>
      </c>
      <c r="H3241" s="88" t="s">
        <v>2233</v>
      </c>
      <c r="I3241" s="88" t="s">
        <v>184</v>
      </c>
      <c r="J3241" s="88" t="s">
        <v>328</v>
      </c>
      <c r="K3241" s="89"/>
      <c r="L3241" s="91" t="s">
        <v>2237</v>
      </c>
      <c r="M3241" s="84">
        <v>2018</v>
      </c>
      <c r="N3241" s="93" t="s">
        <v>1444</v>
      </c>
      <c r="O3241" s="86"/>
      <c r="P3241" s="86"/>
      <c r="Q3241" s="86" t="s">
        <v>90</v>
      </c>
      <c r="R3241" s="86" t="s">
        <v>266</v>
      </c>
      <c r="S3241" s="96" t="s">
        <v>21659</v>
      </c>
      <c r="T3241" s="96" t="s">
        <v>21603</v>
      </c>
      <c r="U3241" s="91"/>
      <c r="V3241" s="91"/>
      <c r="W3241" s="91" t="s">
        <v>270</v>
      </c>
      <c r="X3241" s="98"/>
      <c r="Y3241" s="86" t="s">
        <v>294</v>
      </c>
      <c r="Z3241" s="86" t="s">
        <v>306</v>
      </c>
      <c r="AA3241" s="86" t="s">
        <v>2235</v>
      </c>
      <c r="AB3241" s="86" t="s">
        <v>478</v>
      </c>
      <c r="AC3241" s="100">
        <v>24.6</v>
      </c>
      <c r="AD3241" s="100">
        <v>18.45</v>
      </c>
      <c r="AE3241" s="102" t="s">
        <v>2236</v>
      </c>
      <c r="AF3241" s="86" t="s">
        <v>538</v>
      </c>
      <c r="AG3241" s="103">
        <f>Table1[[#This Row],['# Books]]*Table1[[#This Row],[QTY]]</f>
        <v>0</v>
      </c>
      <c r="AH3241" s="104">
        <f>Table1[[#This Row],[S&amp;L Price]]*Table1[[#This Row],[QTY]]</f>
        <v>0</v>
      </c>
    </row>
    <row r="3242" spans="1:34" ht="18" customHeight="1" x14ac:dyDescent="0.25">
      <c r="A3242" s="83"/>
      <c r="B3242" s="83"/>
      <c r="C3242" s="84">
        <v>160</v>
      </c>
      <c r="D3242" s="84"/>
      <c r="E3242" s="84"/>
      <c r="F3242" s="86" t="s">
        <v>2226</v>
      </c>
      <c r="G3242" s="115">
        <v>1</v>
      </c>
      <c r="H3242" s="88" t="s">
        <v>2238</v>
      </c>
      <c r="I3242" s="88" t="s">
        <v>184</v>
      </c>
      <c r="J3242" s="88" t="s">
        <v>126</v>
      </c>
      <c r="K3242" s="89"/>
      <c r="L3242" s="91" t="s">
        <v>2239</v>
      </c>
      <c r="M3242" s="84">
        <v>2018</v>
      </c>
      <c r="N3242" s="93" t="s">
        <v>1444</v>
      </c>
      <c r="O3242" s="86" t="s">
        <v>183</v>
      </c>
      <c r="P3242" s="86" t="s">
        <v>318</v>
      </c>
      <c r="Q3242" s="86" t="s">
        <v>90</v>
      </c>
      <c r="R3242" s="86" t="s">
        <v>266</v>
      </c>
      <c r="S3242" s="96" t="s">
        <v>21634</v>
      </c>
      <c r="T3242" s="96" t="s">
        <v>21603</v>
      </c>
      <c r="U3242" s="91"/>
      <c r="V3242" s="91"/>
      <c r="W3242" s="91" t="s">
        <v>270</v>
      </c>
      <c r="X3242" s="98"/>
      <c r="Y3242" s="86" t="s">
        <v>294</v>
      </c>
      <c r="Z3242" s="86" t="s">
        <v>306</v>
      </c>
      <c r="AA3242" s="86" t="s">
        <v>2240</v>
      </c>
      <c r="AB3242" s="86" t="s">
        <v>478</v>
      </c>
      <c r="AC3242" s="100">
        <v>24.6</v>
      </c>
      <c r="AD3242" s="100">
        <v>18.45</v>
      </c>
      <c r="AE3242" s="102" t="s">
        <v>1015</v>
      </c>
      <c r="AF3242" s="86" t="s">
        <v>538</v>
      </c>
      <c r="AG3242" s="103">
        <f>Table1[[#This Row],['# Books]]*Table1[[#This Row],[QTY]]</f>
        <v>0</v>
      </c>
      <c r="AH3242" s="104">
        <f>Table1[[#This Row],[S&amp;L Price]]*Table1[[#This Row],[QTY]]</f>
        <v>0</v>
      </c>
    </row>
    <row r="3243" spans="1:34" ht="18" hidden="1" customHeight="1" x14ac:dyDescent="0.25">
      <c r="A3243" s="83"/>
      <c r="B3243" s="83"/>
      <c r="C3243" s="84">
        <v>160</v>
      </c>
      <c r="D3243" s="84"/>
      <c r="E3243" s="84"/>
      <c r="F3243" s="86" t="s">
        <v>2226</v>
      </c>
      <c r="G3243" s="115">
        <v>1</v>
      </c>
      <c r="H3243" s="88" t="s">
        <v>2238</v>
      </c>
      <c r="I3243" s="88" t="s">
        <v>184</v>
      </c>
      <c r="J3243" s="88" t="s">
        <v>328</v>
      </c>
      <c r="K3243" s="89"/>
      <c r="L3243" s="91" t="s">
        <v>2241</v>
      </c>
      <c r="M3243" s="84">
        <v>2018</v>
      </c>
      <c r="N3243" s="93" t="s">
        <v>1444</v>
      </c>
      <c r="O3243" s="86"/>
      <c r="P3243" s="86"/>
      <c r="Q3243" s="86" t="s">
        <v>90</v>
      </c>
      <c r="R3243" s="86" t="s">
        <v>266</v>
      </c>
      <c r="S3243" s="96" t="s">
        <v>21634</v>
      </c>
      <c r="T3243" s="96" t="s">
        <v>21603</v>
      </c>
      <c r="U3243" s="91"/>
      <c r="V3243" s="91"/>
      <c r="W3243" s="91" t="s">
        <v>270</v>
      </c>
      <c r="X3243" s="98"/>
      <c r="Y3243" s="86" t="s">
        <v>294</v>
      </c>
      <c r="Z3243" s="86" t="s">
        <v>306</v>
      </c>
      <c r="AA3243" s="86" t="s">
        <v>2240</v>
      </c>
      <c r="AB3243" s="86" t="s">
        <v>478</v>
      </c>
      <c r="AC3243" s="100">
        <v>24.6</v>
      </c>
      <c r="AD3243" s="100">
        <v>18.45</v>
      </c>
      <c r="AE3243" s="102" t="s">
        <v>1015</v>
      </c>
      <c r="AF3243" s="86" t="s">
        <v>538</v>
      </c>
      <c r="AG3243" s="103">
        <f>Table1[[#This Row],['# Books]]*Table1[[#This Row],[QTY]]</f>
        <v>0</v>
      </c>
      <c r="AH3243" s="104">
        <f>Table1[[#This Row],[S&amp;L Price]]*Table1[[#This Row],[QTY]]</f>
        <v>0</v>
      </c>
    </row>
    <row r="3244" spans="1:34" ht="18" customHeight="1" x14ac:dyDescent="0.25">
      <c r="A3244" s="83"/>
      <c r="B3244" s="83"/>
      <c r="C3244" s="84">
        <v>160</v>
      </c>
      <c r="D3244" s="84"/>
      <c r="E3244" s="84"/>
      <c r="F3244" s="86" t="s">
        <v>2226</v>
      </c>
      <c r="G3244" s="115">
        <v>1</v>
      </c>
      <c r="H3244" s="88" t="s">
        <v>2242</v>
      </c>
      <c r="I3244" s="88" t="s">
        <v>184</v>
      </c>
      <c r="J3244" s="88" t="s">
        <v>126</v>
      </c>
      <c r="K3244" s="89"/>
      <c r="L3244" s="91" t="s">
        <v>2243</v>
      </c>
      <c r="M3244" s="84">
        <v>2018</v>
      </c>
      <c r="N3244" s="93" t="s">
        <v>1444</v>
      </c>
      <c r="O3244" s="86" t="s">
        <v>183</v>
      </c>
      <c r="P3244" s="86" t="s">
        <v>318</v>
      </c>
      <c r="Q3244" s="86" t="s">
        <v>90</v>
      </c>
      <c r="R3244" s="86" t="s">
        <v>266</v>
      </c>
      <c r="S3244" s="96" t="s">
        <v>21660</v>
      </c>
      <c r="T3244" s="96" t="s">
        <v>21603</v>
      </c>
      <c r="U3244" s="91"/>
      <c r="V3244" s="91"/>
      <c r="W3244" s="91" t="s">
        <v>270</v>
      </c>
      <c r="X3244" s="98"/>
      <c r="Y3244" s="86" t="s">
        <v>294</v>
      </c>
      <c r="Z3244" s="86" t="s">
        <v>306</v>
      </c>
      <c r="AA3244" s="86" t="s">
        <v>2244</v>
      </c>
      <c r="AB3244" s="86" t="s">
        <v>478</v>
      </c>
      <c r="AC3244" s="100">
        <v>24.6</v>
      </c>
      <c r="AD3244" s="100">
        <v>18.45</v>
      </c>
      <c r="AE3244" s="102" t="s">
        <v>2245</v>
      </c>
      <c r="AF3244" s="86" t="s">
        <v>538</v>
      </c>
      <c r="AG3244" s="103">
        <f>Table1[[#This Row],['# Books]]*Table1[[#This Row],[QTY]]</f>
        <v>0</v>
      </c>
      <c r="AH3244" s="104">
        <f>Table1[[#This Row],[S&amp;L Price]]*Table1[[#This Row],[QTY]]</f>
        <v>0</v>
      </c>
    </row>
    <row r="3245" spans="1:34" ht="18" hidden="1" customHeight="1" x14ac:dyDescent="0.25">
      <c r="A3245" s="83"/>
      <c r="B3245" s="83"/>
      <c r="C3245" s="84">
        <v>160</v>
      </c>
      <c r="D3245" s="84"/>
      <c r="E3245" s="84"/>
      <c r="F3245" s="86" t="s">
        <v>2226</v>
      </c>
      <c r="G3245" s="115">
        <v>1</v>
      </c>
      <c r="H3245" s="88" t="s">
        <v>2242</v>
      </c>
      <c r="I3245" s="88" t="s">
        <v>184</v>
      </c>
      <c r="J3245" s="88" t="s">
        <v>328</v>
      </c>
      <c r="K3245" s="89"/>
      <c r="L3245" s="91" t="s">
        <v>2246</v>
      </c>
      <c r="M3245" s="84">
        <v>2018</v>
      </c>
      <c r="N3245" s="93" t="s">
        <v>1444</v>
      </c>
      <c r="O3245" s="86"/>
      <c r="P3245" s="86"/>
      <c r="Q3245" s="86" t="s">
        <v>90</v>
      </c>
      <c r="R3245" s="86" t="s">
        <v>266</v>
      </c>
      <c r="S3245" s="96" t="s">
        <v>21660</v>
      </c>
      <c r="T3245" s="96" t="s">
        <v>21603</v>
      </c>
      <c r="U3245" s="91"/>
      <c r="V3245" s="91"/>
      <c r="W3245" s="91" t="s">
        <v>270</v>
      </c>
      <c r="X3245" s="98"/>
      <c r="Y3245" s="86" t="s">
        <v>294</v>
      </c>
      <c r="Z3245" s="86" t="s">
        <v>306</v>
      </c>
      <c r="AA3245" s="86" t="s">
        <v>2244</v>
      </c>
      <c r="AB3245" s="86" t="s">
        <v>478</v>
      </c>
      <c r="AC3245" s="100">
        <v>24.6</v>
      </c>
      <c r="AD3245" s="100">
        <v>18.45</v>
      </c>
      <c r="AE3245" s="102" t="s">
        <v>2245</v>
      </c>
      <c r="AF3245" s="86" t="s">
        <v>538</v>
      </c>
      <c r="AG3245" s="103">
        <f>Table1[[#This Row],['# Books]]*Table1[[#This Row],[QTY]]</f>
        <v>0</v>
      </c>
      <c r="AH3245" s="104">
        <f>Table1[[#This Row],[S&amp;L Price]]*Table1[[#This Row],[QTY]]</f>
        <v>0</v>
      </c>
    </row>
    <row r="3246" spans="1:34" ht="18" customHeight="1" x14ac:dyDescent="0.25">
      <c r="A3246" s="83"/>
      <c r="B3246" s="83"/>
      <c r="C3246" s="84">
        <v>160</v>
      </c>
      <c r="D3246" s="84"/>
      <c r="E3246" s="84"/>
      <c r="F3246" s="86" t="s">
        <v>2226</v>
      </c>
      <c r="G3246" s="115">
        <v>1</v>
      </c>
      <c r="H3246" s="88" t="s">
        <v>2247</v>
      </c>
      <c r="I3246" s="88" t="s">
        <v>184</v>
      </c>
      <c r="J3246" s="88" t="s">
        <v>126</v>
      </c>
      <c r="K3246" s="89"/>
      <c r="L3246" s="91" t="s">
        <v>2248</v>
      </c>
      <c r="M3246" s="84">
        <v>2018</v>
      </c>
      <c r="N3246" s="93" t="s">
        <v>1444</v>
      </c>
      <c r="O3246" s="86" t="s">
        <v>183</v>
      </c>
      <c r="P3246" s="86" t="s">
        <v>318</v>
      </c>
      <c r="Q3246" s="86" t="s">
        <v>90</v>
      </c>
      <c r="R3246" s="86" t="s">
        <v>266</v>
      </c>
      <c r="S3246" s="96" t="s">
        <v>21660</v>
      </c>
      <c r="T3246" s="96" t="s">
        <v>21603</v>
      </c>
      <c r="U3246" s="91"/>
      <c r="V3246" s="91"/>
      <c r="W3246" s="91" t="s">
        <v>270</v>
      </c>
      <c r="X3246" s="98"/>
      <c r="Y3246" s="86" t="s">
        <v>294</v>
      </c>
      <c r="Z3246" s="86" t="s">
        <v>306</v>
      </c>
      <c r="AA3246" s="86" t="s">
        <v>2249</v>
      </c>
      <c r="AB3246" s="86" t="s">
        <v>478</v>
      </c>
      <c r="AC3246" s="100">
        <v>24.6</v>
      </c>
      <c r="AD3246" s="100">
        <v>18.45</v>
      </c>
      <c r="AE3246" s="102" t="s">
        <v>1017</v>
      </c>
      <c r="AF3246" s="86" t="s">
        <v>538</v>
      </c>
      <c r="AG3246" s="103">
        <f>Table1[[#This Row],['# Books]]*Table1[[#This Row],[QTY]]</f>
        <v>0</v>
      </c>
      <c r="AH3246" s="104">
        <f>Table1[[#This Row],[S&amp;L Price]]*Table1[[#This Row],[QTY]]</f>
        <v>0</v>
      </c>
    </row>
    <row r="3247" spans="1:34" ht="18" hidden="1" customHeight="1" x14ac:dyDescent="0.25">
      <c r="A3247" s="83"/>
      <c r="B3247" s="83"/>
      <c r="C3247" s="84">
        <v>160</v>
      </c>
      <c r="D3247" s="84"/>
      <c r="E3247" s="84"/>
      <c r="F3247" s="86" t="s">
        <v>2226</v>
      </c>
      <c r="G3247" s="115">
        <v>1</v>
      </c>
      <c r="H3247" s="88" t="s">
        <v>2247</v>
      </c>
      <c r="I3247" s="88" t="s">
        <v>184</v>
      </c>
      <c r="J3247" s="88" t="s">
        <v>328</v>
      </c>
      <c r="K3247" s="89"/>
      <c r="L3247" s="91" t="s">
        <v>2250</v>
      </c>
      <c r="M3247" s="84">
        <v>2018</v>
      </c>
      <c r="N3247" s="93" t="s">
        <v>1444</v>
      </c>
      <c r="O3247" s="86"/>
      <c r="P3247" s="86"/>
      <c r="Q3247" s="86" t="s">
        <v>90</v>
      </c>
      <c r="R3247" s="86" t="s">
        <v>266</v>
      </c>
      <c r="S3247" s="96" t="s">
        <v>21660</v>
      </c>
      <c r="T3247" s="96" t="s">
        <v>21603</v>
      </c>
      <c r="U3247" s="91"/>
      <c r="V3247" s="91"/>
      <c r="W3247" s="91" t="s">
        <v>270</v>
      </c>
      <c r="X3247" s="98"/>
      <c r="Y3247" s="86" t="s">
        <v>294</v>
      </c>
      <c r="Z3247" s="86" t="s">
        <v>306</v>
      </c>
      <c r="AA3247" s="86" t="s">
        <v>2249</v>
      </c>
      <c r="AB3247" s="86" t="s">
        <v>478</v>
      </c>
      <c r="AC3247" s="100">
        <v>24.6</v>
      </c>
      <c r="AD3247" s="100">
        <v>18.45</v>
      </c>
      <c r="AE3247" s="102" t="s">
        <v>1017</v>
      </c>
      <c r="AF3247" s="86" t="s">
        <v>538</v>
      </c>
      <c r="AG3247" s="103">
        <f>Table1[[#This Row],['# Books]]*Table1[[#This Row],[QTY]]</f>
        <v>0</v>
      </c>
      <c r="AH3247" s="104">
        <f>Table1[[#This Row],[S&amp;L Price]]*Table1[[#This Row],[QTY]]</f>
        <v>0</v>
      </c>
    </row>
    <row r="3248" spans="1:34" ht="18" customHeight="1" x14ac:dyDescent="0.25">
      <c r="A3248" s="83"/>
      <c r="B3248" s="83"/>
      <c r="C3248" s="84">
        <v>160</v>
      </c>
      <c r="D3248" s="84"/>
      <c r="E3248" s="84"/>
      <c r="F3248" s="86" t="s">
        <v>2226</v>
      </c>
      <c r="G3248" s="115">
        <v>1</v>
      </c>
      <c r="H3248" s="88" t="s">
        <v>2251</v>
      </c>
      <c r="I3248" s="88" t="s">
        <v>184</v>
      </c>
      <c r="J3248" s="88" t="s">
        <v>126</v>
      </c>
      <c r="K3248" s="89"/>
      <c r="L3248" s="91" t="s">
        <v>2252</v>
      </c>
      <c r="M3248" s="84">
        <v>2018</v>
      </c>
      <c r="N3248" s="93" t="s">
        <v>1444</v>
      </c>
      <c r="O3248" s="86" t="s">
        <v>183</v>
      </c>
      <c r="P3248" s="86" t="s">
        <v>318</v>
      </c>
      <c r="Q3248" s="86" t="s">
        <v>90</v>
      </c>
      <c r="R3248" s="86" t="s">
        <v>266</v>
      </c>
      <c r="S3248" s="96" t="s">
        <v>21635</v>
      </c>
      <c r="T3248" s="96" t="s">
        <v>21603</v>
      </c>
      <c r="U3248" s="91"/>
      <c r="V3248" s="91"/>
      <c r="W3248" s="91" t="s">
        <v>270</v>
      </c>
      <c r="X3248" s="98"/>
      <c r="Y3248" s="86" t="s">
        <v>294</v>
      </c>
      <c r="Z3248" s="86" t="s">
        <v>306</v>
      </c>
      <c r="AA3248" s="86" t="s">
        <v>2253</v>
      </c>
      <c r="AB3248" s="86" t="s">
        <v>478</v>
      </c>
      <c r="AC3248" s="100">
        <v>24.6</v>
      </c>
      <c r="AD3248" s="100">
        <v>18.45</v>
      </c>
      <c r="AE3248" s="102" t="s">
        <v>2254</v>
      </c>
      <c r="AF3248" s="86" t="s">
        <v>538</v>
      </c>
      <c r="AG3248" s="103">
        <f>Table1[[#This Row],['# Books]]*Table1[[#This Row],[QTY]]</f>
        <v>0</v>
      </c>
      <c r="AH3248" s="104">
        <f>Table1[[#This Row],[S&amp;L Price]]*Table1[[#This Row],[QTY]]</f>
        <v>0</v>
      </c>
    </row>
    <row r="3249" spans="1:34" ht="18" hidden="1" customHeight="1" x14ac:dyDescent="0.25">
      <c r="A3249" s="83"/>
      <c r="B3249" s="83"/>
      <c r="C3249" s="84">
        <v>160</v>
      </c>
      <c r="D3249" s="84"/>
      <c r="E3249" s="84"/>
      <c r="F3249" s="86" t="s">
        <v>2226</v>
      </c>
      <c r="G3249" s="115">
        <v>1</v>
      </c>
      <c r="H3249" s="88" t="s">
        <v>2251</v>
      </c>
      <c r="I3249" s="88" t="s">
        <v>184</v>
      </c>
      <c r="J3249" s="88" t="s">
        <v>328</v>
      </c>
      <c r="K3249" s="89"/>
      <c r="L3249" s="91" t="s">
        <v>2255</v>
      </c>
      <c r="M3249" s="84">
        <v>2018</v>
      </c>
      <c r="N3249" s="93" t="s">
        <v>1444</v>
      </c>
      <c r="O3249" s="86"/>
      <c r="P3249" s="86"/>
      <c r="Q3249" s="86" t="s">
        <v>90</v>
      </c>
      <c r="R3249" s="86" t="s">
        <v>266</v>
      </c>
      <c r="S3249" s="96" t="s">
        <v>21635</v>
      </c>
      <c r="T3249" s="96" t="s">
        <v>21603</v>
      </c>
      <c r="U3249" s="91"/>
      <c r="V3249" s="91"/>
      <c r="W3249" s="91" t="s">
        <v>270</v>
      </c>
      <c r="X3249" s="98"/>
      <c r="Y3249" s="86" t="s">
        <v>294</v>
      </c>
      <c r="Z3249" s="86" t="s">
        <v>306</v>
      </c>
      <c r="AA3249" s="86" t="s">
        <v>2253</v>
      </c>
      <c r="AB3249" s="86" t="s">
        <v>478</v>
      </c>
      <c r="AC3249" s="100">
        <v>24.6</v>
      </c>
      <c r="AD3249" s="100">
        <v>18.45</v>
      </c>
      <c r="AE3249" s="102" t="s">
        <v>2254</v>
      </c>
      <c r="AF3249" s="86" t="s">
        <v>538</v>
      </c>
      <c r="AG3249" s="103">
        <f>Table1[[#This Row],['# Books]]*Table1[[#This Row],[QTY]]</f>
        <v>0</v>
      </c>
      <c r="AH3249" s="104">
        <f>Table1[[#This Row],[S&amp;L Price]]*Table1[[#This Row],[QTY]]</f>
        <v>0</v>
      </c>
    </row>
    <row r="3250" spans="1:34" ht="18" hidden="1" customHeight="1" x14ac:dyDescent="0.25">
      <c r="A3250" s="83"/>
      <c r="B3250" s="83"/>
      <c r="C3250" s="84">
        <v>160</v>
      </c>
      <c r="D3250" s="84"/>
      <c r="E3250" s="84"/>
      <c r="F3250" s="86" t="s">
        <v>1065</v>
      </c>
      <c r="G3250" s="115">
        <v>6</v>
      </c>
      <c r="H3250" s="88" t="s">
        <v>1065</v>
      </c>
      <c r="I3250" s="88" t="s">
        <v>184</v>
      </c>
      <c r="J3250" s="88" t="s">
        <v>125</v>
      </c>
      <c r="K3250" s="89"/>
      <c r="L3250" s="91" t="s">
        <v>1066</v>
      </c>
      <c r="M3250" s="84">
        <v>2018</v>
      </c>
      <c r="N3250" s="93" t="s">
        <v>1802</v>
      </c>
      <c r="O3250" s="86" t="s">
        <v>183</v>
      </c>
      <c r="P3250" s="86" t="s">
        <v>318</v>
      </c>
      <c r="Q3250" s="86"/>
      <c r="R3250" s="86"/>
      <c r="S3250" s="96"/>
      <c r="T3250" s="96"/>
      <c r="U3250" s="91"/>
      <c r="V3250" s="91"/>
      <c r="W3250" s="91"/>
      <c r="X3250" s="98"/>
      <c r="Y3250" s="86" t="s">
        <v>294</v>
      </c>
      <c r="Z3250" s="86" t="s">
        <v>306</v>
      </c>
      <c r="AA3250" s="86" t="s">
        <v>20285</v>
      </c>
      <c r="AB3250" s="86" t="s">
        <v>478</v>
      </c>
      <c r="AC3250" s="100">
        <v>147.6</v>
      </c>
      <c r="AD3250" s="100">
        <v>110.7</v>
      </c>
      <c r="AE3250" s="102"/>
      <c r="AF3250" s="86" t="s">
        <v>538</v>
      </c>
      <c r="AG3250" s="103">
        <f>Table1[[#This Row],['# Books]]*Table1[[#This Row],[QTY]]</f>
        <v>0</v>
      </c>
      <c r="AH3250" s="104">
        <f>Table1[[#This Row],[S&amp;L Price]]*Table1[[#This Row],[QTY]]</f>
        <v>0</v>
      </c>
    </row>
    <row r="3251" spans="1:34" ht="18" customHeight="1" x14ac:dyDescent="0.25">
      <c r="A3251" s="83"/>
      <c r="B3251" s="83"/>
      <c r="C3251" s="84">
        <v>160</v>
      </c>
      <c r="D3251" s="84"/>
      <c r="E3251" s="84"/>
      <c r="F3251" s="86" t="s">
        <v>1065</v>
      </c>
      <c r="G3251" s="115">
        <v>1</v>
      </c>
      <c r="H3251" s="88" t="s">
        <v>1067</v>
      </c>
      <c r="I3251" s="88" t="s">
        <v>184</v>
      </c>
      <c r="J3251" s="88" t="s">
        <v>126</v>
      </c>
      <c r="K3251" s="89"/>
      <c r="L3251" s="91" t="s">
        <v>1068</v>
      </c>
      <c r="M3251" s="84">
        <v>2018</v>
      </c>
      <c r="N3251" s="93" t="s">
        <v>1802</v>
      </c>
      <c r="O3251" s="86" t="s">
        <v>183</v>
      </c>
      <c r="P3251" s="86" t="s">
        <v>318</v>
      </c>
      <c r="Q3251" s="86" t="s">
        <v>90</v>
      </c>
      <c r="R3251" s="86" t="s">
        <v>266</v>
      </c>
      <c r="S3251" s="96" t="s">
        <v>21660</v>
      </c>
      <c r="T3251" s="96" t="s">
        <v>21603</v>
      </c>
      <c r="U3251" s="91"/>
      <c r="V3251" s="91"/>
      <c r="W3251" s="91" t="s">
        <v>270</v>
      </c>
      <c r="X3251" s="98"/>
      <c r="Y3251" s="86" t="s">
        <v>294</v>
      </c>
      <c r="Z3251" s="86" t="s">
        <v>306</v>
      </c>
      <c r="AA3251" s="86" t="s">
        <v>1069</v>
      </c>
      <c r="AB3251" s="86" t="s">
        <v>478</v>
      </c>
      <c r="AC3251" s="100">
        <v>24.6</v>
      </c>
      <c r="AD3251" s="100">
        <v>18.45</v>
      </c>
      <c r="AE3251" s="102" t="s">
        <v>904</v>
      </c>
      <c r="AF3251" s="86" t="s">
        <v>538</v>
      </c>
      <c r="AG3251" s="103">
        <f>Table1[[#This Row],['# Books]]*Table1[[#This Row],[QTY]]</f>
        <v>0</v>
      </c>
      <c r="AH3251" s="104">
        <f>Table1[[#This Row],[S&amp;L Price]]*Table1[[#This Row],[QTY]]</f>
        <v>0</v>
      </c>
    </row>
    <row r="3252" spans="1:34" ht="18" hidden="1" customHeight="1" x14ac:dyDescent="0.25">
      <c r="A3252" s="83"/>
      <c r="B3252" s="83"/>
      <c r="C3252" s="84">
        <v>160</v>
      </c>
      <c r="D3252" s="84"/>
      <c r="E3252" s="84"/>
      <c r="F3252" s="86" t="s">
        <v>1065</v>
      </c>
      <c r="G3252" s="115">
        <v>1</v>
      </c>
      <c r="H3252" s="88" t="s">
        <v>1067</v>
      </c>
      <c r="I3252" s="88" t="s">
        <v>184</v>
      </c>
      <c r="J3252" s="88" t="s">
        <v>328</v>
      </c>
      <c r="K3252" s="89"/>
      <c r="L3252" s="91" t="s">
        <v>1070</v>
      </c>
      <c r="M3252" s="84">
        <v>2018</v>
      </c>
      <c r="N3252" s="93" t="s">
        <v>1802</v>
      </c>
      <c r="O3252" s="86"/>
      <c r="P3252" s="86"/>
      <c r="Q3252" s="86" t="s">
        <v>90</v>
      </c>
      <c r="R3252" s="86" t="s">
        <v>266</v>
      </c>
      <c r="S3252" s="96" t="s">
        <v>21660</v>
      </c>
      <c r="T3252" s="96" t="s">
        <v>21603</v>
      </c>
      <c r="U3252" s="91"/>
      <c r="V3252" s="91"/>
      <c r="W3252" s="91" t="s">
        <v>270</v>
      </c>
      <c r="X3252" s="98"/>
      <c r="Y3252" s="86" t="s">
        <v>294</v>
      </c>
      <c r="Z3252" s="86" t="s">
        <v>306</v>
      </c>
      <c r="AA3252" s="86" t="s">
        <v>1069</v>
      </c>
      <c r="AB3252" s="86" t="s">
        <v>478</v>
      </c>
      <c r="AC3252" s="100">
        <v>24.6</v>
      </c>
      <c r="AD3252" s="100">
        <v>18.45</v>
      </c>
      <c r="AE3252" s="102" t="s">
        <v>904</v>
      </c>
      <c r="AF3252" s="86" t="s">
        <v>538</v>
      </c>
      <c r="AG3252" s="103">
        <f>Table1[[#This Row],['# Books]]*Table1[[#This Row],[QTY]]</f>
        <v>0</v>
      </c>
      <c r="AH3252" s="104">
        <f>Table1[[#This Row],[S&amp;L Price]]*Table1[[#This Row],[QTY]]</f>
        <v>0</v>
      </c>
    </row>
    <row r="3253" spans="1:34" ht="18" customHeight="1" x14ac:dyDescent="0.25">
      <c r="A3253" s="83"/>
      <c r="B3253" s="83"/>
      <c r="C3253" s="84">
        <v>160</v>
      </c>
      <c r="D3253" s="84"/>
      <c r="E3253" s="84"/>
      <c r="F3253" s="86" t="s">
        <v>1065</v>
      </c>
      <c r="G3253" s="115">
        <v>1</v>
      </c>
      <c r="H3253" s="88" t="s">
        <v>1071</v>
      </c>
      <c r="I3253" s="88" t="s">
        <v>184</v>
      </c>
      <c r="J3253" s="88" t="s">
        <v>126</v>
      </c>
      <c r="K3253" s="89"/>
      <c r="L3253" s="91" t="s">
        <v>1072</v>
      </c>
      <c r="M3253" s="84">
        <v>2018</v>
      </c>
      <c r="N3253" s="93" t="s">
        <v>1802</v>
      </c>
      <c r="O3253" s="86" t="s">
        <v>183</v>
      </c>
      <c r="P3253" s="86" t="s">
        <v>318</v>
      </c>
      <c r="Q3253" s="86" t="s">
        <v>90</v>
      </c>
      <c r="R3253" s="86" t="s">
        <v>266</v>
      </c>
      <c r="S3253" s="96" t="s">
        <v>21606</v>
      </c>
      <c r="T3253" s="96" t="s">
        <v>21603</v>
      </c>
      <c r="U3253" s="91"/>
      <c r="V3253" s="91"/>
      <c r="W3253" s="91" t="s">
        <v>270</v>
      </c>
      <c r="X3253" s="98"/>
      <c r="Y3253" s="86" t="s">
        <v>294</v>
      </c>
      <c r="Z3253" s="86" t="s">
        <v>306</v>
      </c>
      <c r="AA3253" s="86" t="s">
        <v>1073</v>
      </c>
      <c r="AB3253" s="86" t="s">
        <v>478</v>
      </c>
      <c r="AC3253" s="100">
        <v>24.6</v>
      </c>
      <c r="AD3253" s="100">
        <v>18.45</v>
      </c>
      <c r="AE3253" s="102" t="s">
        <v>1074</v>
      </c>
      <c r="AF3253" s="86" t="s">
        <v>538</v>
      </c>
      <c r="AG3253" s="103">
        <f>Table1[[#This Row],['# Books]]*Table1[[#This Row],[QTY]]</f>
        <v>0</v>
      </c>
      <c r="AH3253" s="104">
        <f>Table1[[#This Row],[S&amp;L Price]]*Table1[[#This Row],[QTY]]</f>
        <v>0</v>
      </c>
    </row>
    <row r="3254" spans="1:34" ht="18" hidden="1" customHeight="1" x14ac:dyDescent="0.25">
      <c r="A3254" s="83"/>
      <c r="B3254" s="83"/>
      <c r="C3254" s="84">
        <v>160</v>
      </c>
      <c r="D3254" s="84"/>
      <c r="E3254" s="84"/>
      <c r="F3254" s="86" t="s">
        <v>1065</v>
      </c>
      <c r="G3254" s="115">
        <v>1</v>
      </c>
      <c r="H3254" s="88" t="s">
        <v>1071</v>
      </c>
      <c r="I3254" s="88" t="s">
        <v>184</v>
      </c>
      <c r="J3254" s="88" t="s">
        <v>328</v>
      </c>
      <c r="K3254" s="89"/>
      <c r="L3254" s="91" t="s">
        <v>1075</v>
      </c>
      <c r="M3254" s="84">
        <v>2018</v>
      </c>
      <c r="N3254" s="93" t="s">
        <v>1802</v>
      </c>
      <c r="O3254" s="86"/>
      <c r="P3254" s="86"/>
      <c r="Q3254" s="86" t="s">
        <v>90</v>
      </c>
      <c r="R3254" s="86" t="s">
        <v>266</v>
      </c>
      <c r="S3254" s="96" t="s">
        <v>21606</v>
      </c>
      <c r="T3254" s="96" t="s">
        <v>21603</v>
      </c>
      <c r="U3254" s="91"/>
      <c r="V3254" s="91"/>
      <c r="W3254" s="91" t="s">
        <v>270</v>
      </c>
      <c r="X3254" s="98"/>
      <c r="Y3254" s="86" t="s">
        <v>294</v>
      </c>
      <c r="Z3254" s="86" t="s">
        <v>306</v>
      </c>
      <c r="AA3254" s="86" t="s">
        <v>1073</v>
      </c>
      <c r="AB3254" s="86" t="s">
        <v>478</v>
      </c>
      <c r="AC3254" s="100">
        <v>24.6</v>
      </c>
      <c r="AD3254" s="100">
        <v>18.45</v>
      </c>
      <c r="AE3254" s="102" t="s">
        <v>1074</v>
      </c>
      <c r="AF3254" s="86" t="s">
        <v>538</v>
      </c>
      <c r="AG3254" s="103">
        <f>Table1[[#This Row],['# Books]]*Table1[[#This Row],[QTY]]</f>
        <v>0</v>
      </c>
      <c r="AH3254" s="104">
        <f>Table1[[#This Row],[S&amp;L Price]]*Table1[[#This Row],[QTY]]</f>
        <v>0</v>
      </c>
    </row>
    <row r="3255" spans="1:34" ht="18" customHeight="1" x14ac:dyDescent="0.25">
      <c r="A3255" s="83"/>
      <c r="B3255" s="83"/>
      <c r="C3255" s="84">
        <v>160</v>
      </c>
      <c r="D3255" s="84"/>
      <c r="E3255" s="84"/>
      <c r="F3255" s="86" t="s">
        <v>1065</v>
      </c>
      <c r="G3255" s="115">
        <v>1</v>
      </c>
      <c r="H3255" s="88" t="s">
        <v>1076</v>
      </c>
      <c r="I3255" s="88" t="s">
        <v>184</v>
      </c>
      <c r="J3255" s="88" t="s">
        <v>126</v>
      </c>
      <c r="K3255" s="89"/>
      <c r="L3255" s="91" t="s">
        <v>1077</v>
      </c>
      <c r="M3255" s="84">
        <v>2018</v>
      </c>
      <c r="N3255" s="93" t="s">
        <v>1802</v>
      </c>
      <c r="O3255" s="86" t="s">
        <v>183</v>
      </c>
      <c r="P3255" s="86" t="s">
        <v>318</v>
      </c>
      <c r="Q3255" s="86" t="s">
        <v>90</v>
      </c>
      <c r="R3255" s="86" t="s">
        <v>266</v>
      </c>
      <c r="S3255" s="96" t="s">
        <v>21610</v>
      </c>
      <c r="T3255" s="96" t="s">
        <v>21603</v>
      </c>
      <c r="U3255" s="91"/>
      <c r="V3255" s="91"/>
      <c r="W3255" s="91" t="s">
        <v>270</v>
      </c>
      <c r="X3255" s="98"/>
      <c r="Y3255" s="86" t="s">
        <v>294</v>
      </c>
      <c r="Z3255" s="86" t="s">
        <v>306</v>
      </c>
      <c r="AA3255" s="86" t="s">
        <v>6593</v>
      </c>
      <c r="AB3255" s="86" t="s">
        <v>478</v>
      </c>
      <c r="AC3255" s="100">
        <v>24.6</v>
      </c>
      <c r="AD3255" s="100">
        <v>18.45</v>
      </c>
      <c r="AE3255" s="102" t="s">
        <v>1078</v>
      </c>
      <c r="AF3255" s="86" t="s">
        <v>538</v>
      </c>
      <c r="AG3255" s="103">
        <f>Table1[[#This Row],['# Books]]*Table1[[#This Row],[QTY]]</f>
        <v>0</v>
      </c>
      <c r="AH3255" s="104">
        <f>Table1[[#This Row],[S&amp;L Price]]*Table1[[#This Row],[QTY]]</f>
        <v>0</v>
      </c>
    </row>
    <row r="3256" spans="1:34" ht="18" hidden="1" customHeight="1" x14ac:dyDescent="0.25">
      <c r="A3256" s="83"/>
      <c r="B3256" s="83"/>
      <c r="C3256" s="84">
        <v>160</v>
      </c>
      <c r="D3256" s="84"/>
      <c r="E3256" s="84"/>
      <c r="F3256" s="86" t="s">
        <v>1065</v>
      </c>
      <c r="G3256" s="115">
        <v>1</v>
      </c>
      <c r="H3256" s="88" t="s">
        <v>1076</v>
      </c>
      <c r="I3256" s="88" t="s">
        <v>184</v>
      </c>
      <c r="J3256" s="88" t="s">
        <v>328</v>
      </c>
      <c r="K3256" s="89"/>
      <c r="L3256" s="91" t="s">
        <v>1079</v>
      </c>
      <c r="M3256" s="84">
        <v>2018</v>
      </c>
      <c r="N3256" s="93" t="s">
        <v>1802</v>
      </c>
      <c r="O3256" s="86"/>
      <c r="P3256" s="86"/>
      <c r="Q3256" s="86" t="s">
        <v>90</v>
      </c>
      <c r="R3256" s="86" t="s">
        <v>266</v>
      </c>
      <c r="S3256" s="96" t="s">
        <v>21610</v>
      </c>
      <c r="T3256" s="96" t="s">
        <v>21603</v>
      </c>
      <c r="U3256" s="91"/>
      <c r="V3256" s="91"/>
      <c r="W3256" s="91" t="s">
        <v>270</v>
      </c>
      <c r="X3256" s="98"/>
      <c r="Y3256" s="86" t="s">
        <v>294</v>
      </c>
      <c r="Z3256" s="86" t="s">
        <v>306</v>
      </c>
      <c r="AA3256" s="86" t="s">
        <v>6593</v>
      </c>
      <c r="AB3256" s="86" t="s">
        <v>478</v>
      </c>
      <c r="AC3256" s="100">
        <v>24.6</v>
      </c>
      <c r="AD3256" s="100">
        <v>18.45</v>
      </c>
      <c r="AE3256" s="102" t="s">
        <v>1078</v>
      </c>
      <c r="AF3256" s="86" t="s">
        <v>538</v>
      </c>
      <c r="AG3256" s="103">
        <f>Table1[[#This Row],['# Books]]*Table1[[#This Row],[QTY]]</f>
        <v>0</v>
      </c>
      <c r="AH3256" s="104">
        <f>Table1[[#This Row],[S&amp;L Price]]*Table1[[#This Row],[QTY]]</f>
        <v>0</v>
      </c>
    </row>
    <row r="3257" spans="1:34" ht="18" customHeight="1" x14ac:dyDescent="0.25">
      <c r="A3257" s="83"/>
      <c r="B3257" s="83"/>
      <c r="C3257" s="84">
        <v>160</v>
      </c>
      <c r="D3257" s="84"/>
      <c r="E3257" s="84"/>
      <c r="F3257" s="86" t="s">
        <v>1065</v>
      </c>
      <c r="G3257" s="115">
        <v>1</v>
      </c>
      <c r="H3257" s="88" t="s">
        <v>118</v>
      </c>
      <c r="I3257" s="88" t="s">
        <v>184</v>
      </c>
      <c r="J3257" s="88" t="s">
        <v>126</v>
      </c>
      <c r="K3257" s="89"/>
      <c r="L3257" s="91" t="s">
        <v>1080</v>
      </c>
      <c r="M3257" s="84">
        <v>2018</v>
      </c>
      <c r="N3257" s="93" t="s">
        <v>1802</v>
      </c>
      <c r="O3257" s="86" t="s">
        <v>183</v>
      </c>
      <c r="P3257" s="86" t="s">
        <v>318</v>
      </c>
      <c r="Q3257" s="86" t="s">
        <v>90</v>
      </c>
      <c r="R3257" s="86" t="s">
        <v>266</v>
      </c>
      <c r="S3257" s="96" t="s">
        <v>21610</v>
      </c>
      <c r="T3257" s="96" t="s">
        <v>21603</v>
      </c>
      <c r="U3257" s="91"/>
      <c r="V3257" s="91"/>
      <c r="W3257" s="91" t="s">
        <v>270</v>
      </c>
      <c r="X3257" s="98"/>
      <c r="Y3257" s="86" t="s">
        <v>294</v>
      </c>
      <c r="Z3257" s="86" t="s">
        <v>306</v>
      </c>
      <c r="AA3257" s="86" t="s">
        <v>1081</v>
      </c>
      <c r="AB3257" s="86" t="s">
        <v>478</v>
      </c>
      <c r="AC3257" s="100">
        <v>24.6</v>
      </c>
      <c r="AD3257" s="100">
        <v>18.45</v>
      </c>
      <c r="AE3257" s="102" t="s">
        <v>1082</v>
      </c>
      <c r="AF3257" s="86" t="s">
        <v>538</v>
      </c>
      <c r="AG3257" s="103">
        <f>Table1[[#This Row],['# Books]]*Table1[[#This Row],[QTY]]</f>
        <v>0</v>
      </c>
      <c r="AH3257" s="104">
        <f>Table1[[#This Row],[S&amp;L Price]]*Table1[[#This Row],[QTY]]</f>
        <v>0</v>
      </c>
    </row>
    <row r="3258" spans="1:34" ht="18" hidden="1" customHeight="1" x14ac:dyDescent="0.25">
      <c r="A3258" s="83"/>
      <c r="B3258" s="83"/>
      <c r="C3258" s="84">
        <v>160</v>
      </c>
      <c r="D3258" s="84"/>
      <c r="E3258" s="84"/>
      <c r="F3258" s="86" t="s">
        <v>1065</v>
      </c>
      <c r="G3258" s="115">
        <v>1</v>
      </c>
      <c r="H3258" s="88" t="s">
        <v>118</v>
      </c>
      <c r="I3258" s="88" t="s">
        <v>184</v>
      </c>
      <c r="J3258" s="88" t="s">
        <v>328</v>
      </c>
      <c r="K3258" s="89"/>
      <c r="L3258" s="91" t="s">
        <v>1083</v>
      </c>
      <c r="M3258" s="84">
        <v>2018</v>
      </c>
      <c r="N3258" s="93" t="s">
        <v>1802</v>
      </c>
      <c r="O3258" s="86"/>
      <c r="P3258" s="86"/>
      <c r="Q3258" s="86" t="s">
        <v>90</v>
      </c>
      <c r="R3258" s="86" t="s">
        <v>266</v>
      </c>
      <c r="S3258" s="96" t="s">
        <v>21610</v>
      </c>
      <c r="T3258" s="96" t="s">
        <v>21603</v>
      </c>
      <c r="U3258" s="91"/>
      <c r="V3258" s="91"/>
      <c r="W3258" s="91" t="s">
        <v>270</v>
      </c>
      <c r="X3258" s="98"/>
      <c r="Y3258" s="86" t="s">
        <v>294</v>
      </c>
      <c r="Z3258" s="86" t="s">
        <v>306</v>
      </c>
      <c r="AA3258" s="86" t="s">
        <v>1081</v>
      </c>
      <c r="AB3258" s="86" t="s">
        <v>478</v>
      </c>
      <c r="AC3258" s="100">
        <v>24.6</v>
      </c>
      <c r="AD3258" s="100">
        <v>18.45</v>
      </c>
      <c r="AE3258" s="102" t="s">
        <v>1082</v>
      </c>
      <c r="AF3258" s="86" t="s">
        <v>538</v>
      </c>
      <c r="AG3258" s="103">
        <f>Table1[[#This Row],['# Books]]*Table1[[#This Row],[QTY]]</f>
        <v>0</v>
      </c>
      <c r="AH3258" s="104">
        <f>Table1[[#This Row],[S&amp;L Price]]*Table1[[#This Row],[QTY]]</f>
        <v>0</v>
      </c>
    </row>
    <row r="3259" spans="1:34" ht="18" customHeight="1" x14ac:dyDescent="0.25">
      <c r="A3259" s="83"/>
      <c r="B3259" s="83"/>
      <c r="C3259" s="84">
        <v>160</v>
      </c>
      <c r="D3259" s="84"/>
      <c r="E3259" s="84"/>
      <c r="F3259" s="86" t="s">
        <v>1065</v>
      </c>
      <c r="G3259" s="115">
        <v>1</v>
      </c>
      <c r="H3259" s="88" t="s">
        <v>1084</v>
      </c>
      <c r="I3259" s="88" t="s">
        <v>184</v>
      </c>
      <c r="J3259" s="88" t="s">
        <v>126</v>
      </c>
      <c r="K3259" s="89"/>
      <c r="L3259" s="91" t="s">
        <v>1085</v>
      </c>
      <c r="M3259" s="84">
        <v>2018</v>
      </c>
      <c r="N3259" s="93" t="s">
        <v>1802</v>
      </c>
      <c r="O3259" s="86" t="s">
        <v>183</v>
      </c>
      <c r="P3259" s="86" t="s">
        <v>318</v>
      </c>
      <c r="Q3259" s="86" t="s">
        <v>90</v>
      </c>
      <c r="R3259" s="86" t="s">
        <v>266</v>
      </c>
      <c r="S3259" s="96" t="s">
        <v>21617</v>
      </c>
      <c r="T3259" s="96" t="s">
        <v>21603</v>
      </c>
      <c r="U3259" s="91"/>
      <c r="V3259" s="91"/>
      <c r="W3259" s="91" t="s">
        <v>270</v>
      </c>
      <c r="X3259" s="98"/>
      <c r="Y3259" s="86" t="s">
        <v>294</v>
      </c>
      <c r="Z3259" s="86" t="s">
        <v>306</v>
      </c>
      <c r="AA3259" s="86" t="s">
        <v>1086</v>
      </c>
      <c r="AB3259" s="86" t="s">
        <v>478</v>
      </c>
      <c r="AC3259" s="100">
        <v>24.6</v>
      </c>
      <c r="AD3259" s="100">
        <v>18.45</v>
      </c>
      <c r="AE3259" s="102" t="s">
        <v>1087</v>
      </c>
      <c r="AF3259" s="86" t="s">
        <v>538</v>
      </c>
      <c r="AG3259" s="103">
        <f>Table1[[#This Row],['# Books]]*Table1[[#This Row],[QTY]]</f>
        <v>0</v>
      </c>
      <c r="AH3259" s="104">
        <f>Table1[[#This Row],[S&amp;L Price]]*Table1[[#This Row],[QTY]]</f>
        <v>0</v>
      </c>
    </row>
    <row r="3260" spans="1:34" ht="18" hidden="1" customHeight="1" x14ac:dyDescent="0.25">
      <c r="A3260" s="83"/>
      <c r="B3260" s="83"/>
      <c r="C3260" s="84">
        <v>160</v>
      </c>
      <c r="D3260" s="84"/>
      <c r="E3260" s="84"/>
      <c r="F3260" s="86" t="s">
        <v>1065</v>
      </c>
      <c r="G3260" s="115">
        <v>1</v>
      </c>
      <c r="H3260" s="88" t="s">
        <v>1084</v>
      </c>
      <c r="I3260" s="88" t="s">
        <v>184</v>
      </c>
      <c r="J3260" s="88" t="s">
        <v>328</v>
      </c>
      <c r="K3260" s="89"/>
      <c r="L3260" s="91" t="s">
        <v>1088</v>
      </c>
      <c r="M3260" s="84">
        <v>2018</v>
      </c>
      <c r="N3260" s="93" t="s">
        <v>1802</v>
      </c>
      <c r="O3260" s="86"/>
      <c r="P3260" s="86"/>
      <c r="Q3260" s="86" t="s">
        <v>90</v>
      </c>
      <c r="R3260" s="86" t="s">
        <v>266</v>
      </c>
      <c r="S3260" s="96" t="s">
        <v>21617</v>
      </c>
      <c r="T3260" s="96" t="s">
        <v>21603</v>
      </c>
      <c r="U3260" s="91"/>
      <c r="V3260" s="91"/>
      <c r="W3260" s="91" t="s">
        <v>270</v>
      </c>
      <c r="X3260" s="98"/>
      <c r="Y3260" s="86" t="s">
        <v>294</v>
      </c>
      <c r="Z3260" s="86" t="s">
        <v>306</v>
      </c>
      <c r="AA3260" s="86" t="s">
        <v>1086</v>
      </c>
      <c r="AB3260" s="86" t="s">
        <v>478</v>
      </c>
      <c r="AC3260" s="100">
        <v>24.6</v>
      </c>
      <c r="AD3260" s="100">
        <v>18.45</v>
      </c>
      <c r="AE3260" s="102" t="s">
        <v>1087</v>
      </c>
      <c r="AF3260" s="86" t="s">
        <v>538</v>
      </c>
      <c r="AG3260" s="103">
        <f>Table1[[#This Row],['# Books]]*Table1[[#This Row],[QTY]]</f>
        <v>0</v>
      </c>
      <c r="AH3260" s="104">
        <f>Table1[[#This Row],[S&amp;L Price]]*Table1[[#This Row],[QTY]]</f>
        <v>0</v>
      </c>
    </row>
    <row r="3261" spans="1:34" ht="18" customHeight="1" x14ac:dyDescent="0.25">
      <c r="A3261" s="83"/>
      <c r="B3261" s="83"/>
      <c r="C3261" s="84">
        <v>160</v>
      </c>
      <c r="D3261" s="84"/>
      <c r="E3261" s="84"/>
      <c r="F3261" s="86" t="s">
        <v>1065</v>
      </c>
      <c r="G3261" s="115">
        <v>1</v>
      </c>
      <c r="H3261" s="88" t="s">
        <v>119</v>
      </c>
      <c r="I3261" s="88" t="s">
        <v>184</v>
      </c>
      <c r="J3261" s="88" t="s">
        <v>126</v>
      </c>
      <c r="K3261" s="89"/>
      <c r="L3261" s="91" t="s">
        <v>1089</v>
      </c>
      <c r="M3261" s="84">
        <v>2018</v>
      </c>
      <c r="N3261" s="93" t="s">
        <v>1802</v>
      </c>
      <c r="O3261" s="86" t="s">
        <v>183</v>
      </c>
      <c r="P3261" s="86" t="s">
        <v>318</v>
      </c>
      <c r="Q3261" s="86" t="s">
        <v>90</v>
      </c>
      <c r="R3261" s="86" t="s">
        <v>266</v>
      </c>
      <c r="S3261" s="96" t="s">
        <v>21649</v>
      </c>
      <c r="T3261" s="96" t="s">
        <v>21603</v>
      </c>
      <c r="U3261" s="91"/>
      <c r="V3261" s="91"/>
      <c r="W3261" s="91" t="s">
        <v>270</v>
      </c>
      <c r="X3261" s="98"/>
      <c r="Y3261" s="86" t="s">
        <v>294</v>
      </c>
      <c r="Z3261" s="86" t="s">
        <v>306</v>
      </c>
      <c r="AA3261" s="86" t="s">
        <v>6594</v>
      </c>
      <c r="AB3261" s="86" t="s">
        <v>478</v>
      </c>
      <c r="AC3261" s="100">
        <v>24.6</v>
      </c>
      <c r="AD3261" s="100">
        <v>18.45</v>
      </c>
      <c r="AE3261" s="102" t="s">
        <v>1078</v>
      </c>
      <c r="AF3261" s="86" t="s">
        <v>538</v>
      </c>
      <c r="AG3261" s="103">
        <f>Table1[[#This Row],['# Books]]*Table1[[#This Row],[QTY]]</f>
        <v>0</v>
      </c>
      <c r="AH3261" s="104">
        <f>Table1[[#This Row],[S&amp;L Price]]*Table1[[#This Row],[QTY]]</f>
        <v>0</v>
      </c>
    </row>
    <row r="3262" spans="1:34" ht="18" hidden="1" customHeight="1" x14ac:dyDescent="0.25">
      <c r="A3262" s="83"/>
      <c r="B3262" s="83"/>
      <c r="C3262" s="84">
        <v>160</v>
      </c>
      <c r="D3262" s="84"/>
      <c r="E3262" s="84"/>
      <c r="F3262" s="86" t="s">
        <v>1065</v>
      </c>
      <c r="G3262" s="115">
        <v>1</v>
      </c>
      <c r="H3262" s="88" t="s">
        <v>119</v>
      </c>
      <c r="I3262" s="88" t="s">
        <v>184</v>
      </c>
      <c r="J3262" s="88" t="s">
        <v>328</v>
      </c>
      <c r="K3262" s="89"/>
      <c r="L3262" s="91" t="s">
        <v>1090</v>
      </c>
      <c r="M3262" s="84">
        <v>2018</v>
      </c>
      <c r="N3262" s="93" t="s">
        <v>1802</v>
      </c>
      <c r="O3262" s="86"/>
      <c r="P3262" s="86"/>
      <c r="Q3262" s="86" t="s">
        <v>90</v>
      </c>
      <c r="R3262" s="86" t="s">
        <v>266</v>
      </c>
      <c r="S3262" s="96" t="s">
        <v>21649</v>
      </c>
      <c r="T3262" s="96" t="s">
        <v>21603</v>
      </c>
      <c r="U3262" s="91"/>
      <c r="V3262" s="91"/>
      <c r="W3262" s="91" t="s">
        <v>270</v>
      </c>
      <c r="X3262" s="98"/>
      <c r="Y3262" s="86" t="s">
        <v>294</v>
      </c>
      <c r="Z3262" s="86" t="s">
        <v>306</v>
      </c>
      <c r="AA3262" s="86" t="s">
        <v>6594</v>
      </c>
      <c r="AB3262" s="86" t="s">
        <v>478</v>
      </c>
      <c r="AC3262" s="100">
        <v>24.6</v>
      </c>
      <c r="AD3262" s="100">
        <v>18.45</v>
      </c>
      <c r="AE3262" s="102" t="s">
        <v>1078</v>
      </c>
      <c r="AF3262" s="86" t="s">
        <v>538</v>
      </c>
      <c r="AG3262" s="103">
        <f>Table1[[#This Row],['# Books]]*Table1[[#This Row],[QTY]]</f>
        <v>0</v>
      </c>
      <c r="AH3262" s="104">
        <f>Table1[[#This Row],[S&amp;L Price]]*Table1[[#This Row],[QTY]]</f>
        <v>0</v>
      </c>
    </row>
    <row r="3263" spans="1:34" ht="18" hidden="1" customHeight="1" x14ac:dyDescent="0.25">
      <c r="A3263" s="83"/>
      <c r="B3263" s="83"/>
      <c r="C3263" s="84">
        <v>161</v>
      </c>
      <c r="D3263" s="84"/>
      <c r="E3263" s="84"/>
      <c r="F3263" s="86" t="s">
        <v>7779</v>
      </c>
      <c r="G3263" s="115">
        <v>5</v>
      </c>
      <c r="H3263" s="88" t="s">
        <v>7779</v>
      </c>
      <c r="I3263" s="88" t="s">
        <v>1045</v>
      </c>
      <c r="J3263" s="88" t="s">
        <v>125</v>
      </c>
      <c r="K3263" s="89"/>
      <c r="L3263" s="91" t="s">
        <v>7780</v>
      </c>
      <c r="M3263" s="84">
        <v>2018</v>
      </c>
      <c r="N3263" s="93" t="s">
        <v>1802</v>
      </c>
      <c r="O3263" s="86" t="s">
        <v>183</v>
      </c>
      <c r="P3263" s="86" t="s">
        <v>319</v>
      </c>
      <c r="Q3263" s="86"/>
      <c r="R3263" s="86"/>
      <c r="S3263" s="96"/>
      <c r="T3263" s="96"/>
      <c r="U3263" s="91"/>
      <c r="V3263" s="91"/>
      <c r="W3263" s="91"/>
      <c r="X3263" s="98"/>
      <c r="Y3263" s="86" t="s">
        <v>301</v>
      </c>
      <c r="Z3263" s="86" t="s">
        <v>304</v>
      </c>
      <c r="AA3263" s="86" t="s">
        <v>7781</v>
      </c>
      <c r="AB3263" s="86" t="s">
        <v>478</v>
      </c>
      <c r="AC3263" s="100">
        <v>131.25</v>
      </c>
      <c r="AD3263" s="100">
        <v>98.5</v>
      </c>
      <c r="AE3263" s="102"/>
      <c r="AF3263" s="86" t="s">
        <v>539</v>
      </c>
      <c r="AG3263" s="103">
        <f>Table1[[#This Row],['# Books]]*Table1[[#This Row],[QTY]]</f>
        <v>0</v>
      </c>
      <c r="AH3263" s="104">
        <f>Table1[[#This Row],[S&amp;L Price]]*Table1[[#This Row],[QTY]]</f>
        <v>0</v>
      </c>
    </row>
    <row r="3264" spans="1:34" ht="18" customHeight="1" x14ac:dyDescent="0.25">
      <c r="A3264" s="83"/>
      <c r="B3264" s="83"/>
      <c r="C3264" s="84">
        <v>161</v>
      </c>
      <c r="D3264" s="84"/>
      <c r="E3264" s="84"/>
      <c r="F3264" s="86" t="s">
        <v>7779</v>
      </c>
      <c r="G3264" s="115">
        <v>1</v>
      </c>
      <c r="H3264" s="88" t="s">
        <v>7782</v>
      </c>
      <c r="I3264" s="88" t="s">
        <v>1045</v>
      </c>
      <c r="J3264" s="88" t="s">
        <v>126</v>
      </c>
      <c r="K3264" s="89"/>
      <c r="L3264" s="91" t="s">
        <v>7783</v>
      </c>
      <c r="M3264" s="84">
        <v>2018</v>
      </c>
      <c r="N3264" s="93" t="s">
        <v>1802</v>
      </c>
      <c r="O3264" s="86" t="s">
        <v>183</v>
      </c>
      <c r="P3264" s="86" t="s">
        <v>319</v>
      </c>
      <c r="Q3264" s="86" t="s">
        <v>4453</v>
      </c>
      <c r="R3264" s="86" t="s">
        <v>7784</v>
      </c>
      <c r="S3264" s="96"/>
      <c r="T3264" s="96"/>
      <c r="U3264" s="91"/>
      <c r="V3264" s="91"/>
      <c r="W3264" s="91" t="s">
        <v>289</v>
      </c>
      <c r="X3264" s="98"/>
      <c r="Y3264" s="86" t="s">
        <v>301</v>
      </c>
      <c r="Z3264" s="86" t="s">
        <v>304</v>
      </c>
      <c r="AA3264" s="86" t="s">
        <v>7785</v>
      </c>
      <c r="AB3264" s="86" t="s">
        <v>478</v>
      </c>
      <c r="AC3264" s="100">
        <v>26.25</v>
      </c>
      <c r="AD3264" s="100">
        <v>19.7</v>
      </c>
      <c r="AE3264" s="102" t="s">
        <v>7786</v>
      </c>
      <c r="AF3264" s="86" t="s">
        <v>539</v>
      </c>
      <c r="AG3264" s="103">
        <f>Table1[[#This Row],['# Books]]*Table1[[#This Row],[QTY]]</f>
        <v>0</v>
      </c>
      <c r="AH3264" s="104">
        <f>Table1[[#This Row],[S&amp;L Price]]*Table1[[#This Row],[QTY]]</f>
        <v>0</v>
      </c>
    </row>
    <row r="3265" spans="1:34" ht="18" hidden="1" customHeight="1" x14ac:dyDescent="0.25">
      <c r="A3265" s="83"/>
      <c r="B3265" s="83"/>
      <c r="C3265" s="84">
        <v>161</v>
      </c>
      <c r="D3265" s="84"/>
      <c r="E3265" s="84"/>
      <c r="F3265" s="86" t="s">
        <v>7779</v>
      </c>
      <c r="G3265" s="115">
        <v>1</v>
      </c>
      <c r="H3265" s="88" t="s">
        <v>7782</v>
      </c>
      <c r="I3265" s="88" t="s">
        <v>1045</v>
      </c>
      <c r="J3265" s="88" t="s">
        <v>328</v>
      </c>
      <c r="K3265" s="89"/>
      <c r="L3265" s="91" t="s">
        <v>7787</v>
      </c>
      <c r="M3265" s="84">
        <v>2018</v>
      </c>
      <c r="N3265" s="93" t="s">
        <v>1802</v>
      </c>
      <c r="O3265" s="86"/>
      <c r="P3265" s="86"/>
      <c r="Q3265" s="86" t="s">
        <v>4453</v>
      </c>
      <c r="R3265" s="86" t="s">
        <v>7784</v>
      </c>
      <c r="S3265" s="96"/>
      <c r="T3265" s="96"/>
      <c r="U3265" s="91"/>
      <c r="V3265" s="91"/>
      <c r="W3265" s="91" t="s">
        <v>289</v>
      </c>
      <c r="X3265" s="98"/>
      <c r="Y3265" s="86" t="s">
        <v>301</v>
      </c>
      <c r="Z3265" s="86" t="s">
        <v>304</v>
      </c>
      <c r="AA3265" s="86" t="s">
        <v>7785</v>
      </c>
      <c r="AB3265" s="86" t="s">
        <v>478</v>
      </c>
      <c r="AC3265" s="100">
        <v>26.25</v>
      </c>
      <c r="AD3265" s="100">
        <v>19.7</v>
      </c>
      <c r="AE3265" s="102" t="s">
        <v>7786</v>
      </c>
      <c r="AF3265" s="86" t="s">
        <v>539</v>
      </c>
      <c r="AG3265" s="103">
        <f>Table1[[#This Row],['# Books]]*Table1[[#This Row],[QTY]]</f>
        <v>0</v>
      </c>
      <c r="AH3265" s="104">
        <f>Table1[[#This Row],[S&amp;L Price]]*Table1[[#This Row],[QTY]]</f>
        <v>0</v>
      </c>
    </row>
    <row r="3266" spans="1:34" ht="18" customHeight="1" x14ac:dyDescent="0.25">
      <c r="A3266" s="83"/>
      <c r="B3266" s="83"/>
      <c r="C3266" s="84">
        <v>161</v>
      </c>
      <c r="D3266" s="84"/>
      <c r="E3266" s="84"/>
      <c r="F3266" s="86" t="s">
        <v>7779</v>
      </c>
      <c r="G3266" s="115">
        <v>1</v>
      </c>
      <c r="H3266" s="88" t="s">
        <v>7788</v>
      </c>
      <c r="I3266" s="88" t="s">
        <v>1045</v>
      </c>
      <c r="J3266" s="88" t="s">
        <v>126</v>
      </c>
      <c r="K3266" s="89"/>
      <c r="L3266" s="91" t="s">
        <v>7789</v>
      </c>
      <c r="M3266" s="84">
        <v>2018</v>
      </c>
      <c r="N3266" s="93" t="s">
        <v>1802</v>
      </c>
      <c r="O3266" s="86" t="s">
        <v>183</v>
      </c>
      <c r="P3266" s="86" t="s">
        <v>319</v>
      </c>
      <c r="Q3266" s="86" t="s">
        <v>4453</v>
      </c>
      <c r="R3266" s="86" t="s">
        <v>7784</v>
      </c>
      <c r="S3266" s="96"/>
      <c r="T3266" s="96"/>
      <c r="U3266" s="91"/>
      <c r="V3266" s="91"/>
      <c r="W3266" s="91" t="s">
        <v>289</v>
      </c>
      <c r="X3266" s="98"/>
      <c r="Y3266" s="86" t="s">
        <v>301</v>
      </c>
      <c r="Z3266" s="86" t="s">
        <v>304</v>
      </c>
      <c r="AA3266" s="86" t="s">
        <v>7790</v>
      </c>
      <c r="AB3266" s="86" t="s">
        <v>478</v>
      </c>
      <c r="AC3266" s="100">
        <v>26.25</v>
      </c>
      <c r="AD3266" s="100">
        <v>19.7</v>
      </c>
      <c r="AE3266" s="102" t="s">
        <v>7791</v>
      </c>
      <c r="AF3266" s="86" t="s">
        <v>539</v>
      </c>
      <c r="AG3266" s="103">
        <f>Table1[[#This Row],['# Books]]*Table1[[#This Row],[QTY]]</f>
        <v>0</v>
      </c>
      <c r="AH3266" s="104">
        <f>Table1[[#This Row],[S&amp;L Price]]*Table1[[#This Row],[QTY]]</f>
        <v>0</v>
      </c>
    </row>
    <row r="3267" spans="1:34" ht="18" hidden="1" customHeight="1" x14ac:dyDescent="0.25">
      <c r="A3267" s="83"/>
      <c r="B3267" s="83"/>
      <c r="C3267" s="84">
        <v>161</v>
      </c>
      <c r="D3267" s="84"/>
      <c r="E3267" s="84"/>
      <c r="F3267" s="86" t="s">
        <v>7779</v>
      </c>
      <c r="G3267" s="115">
        <v>1</v>
      </c>
      <c r="H3267" s="88" t="s">
        <v>7788</v>
      </c>
      <c r="I3267" s="88" t="s">
        <v>1045</v>
      </c>
      <c r="J3267" s="88" t="s">
        <v>328</v>
      </c>
      <c r="K3267" s="89"/>
      <c r="L3267" s="91" t="s">
        <v>7792</v>
      </c>
      <c r="M3267" s="84">
        <v>2018</v>
      </c>
      <c r="N3267" s="93" t="s">
        <v>1802</v>
      </c>
      <c r="O3267" s="86"/>
      <c r="P3267" s="86"/>
      <c r="Q3267" s="86" t="s">
        <v>4453</v>
      </c>
      <c r="R3267" s="86" t="s">
        <v>7784</v>
      </c>
      <c r="S3267" s="96"/>
      <c r="T3267" s="96"/>
      <c r="U3267" s="91"/>
      <c r="V3267" s="91"/>
      <c r="W3267" s="91" t="s">
        <v>289</v>
      </c>
      <c r="X3267" s="98"/>
      <c r="Y3267" s="86" t="s">
        <v>301</v>
      </c>
      <c r="Z3267" s="86" t="s">
        <v>304</v>
      </c>
      <c r="AA3267" s="86" t="s">
        <v>7790</v>
      </c>
      <c r="AB3267" s="86" t="s">
        <v>478</v>
      </c>
      <c r="AC3267" s="100">
        <v>26.25</v>
      </c>
      <c r="AD3267" s="100">
        <v>19.7</v>
      </c>
      <c r="AE3267" s="102" t="s">
        <v>7791</v>
      </c>
      <c r="AF3267" s="86" t="s">
        <v>539</v>
      </c>
      <c r="AG3267" s="103">
        <f>Table1[[#This Row],['# Books]]*Table1[[#This Row],[QTY]]</f>
        <v>0</v>
      </c>
      <c r="AH3267" s="104">
        <f>Table1[[#This Row],[S&amp;L Price]]*Table1[[#This Row],[QTY]]</f>
        <v>0</v>
      </c>
    </row>
    <row r="3268" spans="1:34" ht="18" customHeight="1" x14ac:dyDescent="0.25">
      <c r="A3268" s="83"/>
      <c r="B3268" s="83"/>
      <c r="C3268" s="84">
        <v>161</v>
      </c>
      <c r="D3268" s="84"/>
      <c r="E3268" s="84"/>
      <c r="F3268" s="86" t="s">
        <v>7779</v>
      </c>
      <c r="G3268" s="115">
        <v>1</v>
      </c>
      <c r="H3268" s="88" t="s">
        <v>7793</v>
      </c>
      <c r="I3268" s="88" t="s">
        <v>1045</v>
      </c>
      <c r="J3268" s="88" t="s">
        <v>126</v>
      </c>
      <c r="K3268" s="89"/>
      <c r="L3268" s="91" t="s">
        <v>7794</v>
      </c>
      <c r="M3268" s="84">
        <v>2018</v>
      </c>
      <c r="N3268" s="93" t="s">
        <v>1802</v>
      </c>
      <c r="O3268" s="86" t="s">
        <v>183</v>
      </c>
      <c r="P3268" s="86" t="s">
        <v>319</v>
      </c>
      <c r="Q3268" s="86" t="s">
        <v>4453</v>
      </c>
      <c r="R3268" s="86" t="s">
        <v>7784</v>
      </c>
      <c r="S3268" s="96"/>
      <c r="T3268" s="96"/>
      <c r="U3268" s="91"/>
      <c r="V3268" s="91"/>
      <c r="W3268" s="91" t="s">
        <v>289</v>
      </c>
      <c r="X3268" s="98" t="s">
        <v>6849</v>
      </c>
      <c r="Y3268" s="86" t="s">
        <v>301</v>
      </c>
      <c r="Z3268" s="86" t="s">
        <v>304</v>
      </c>
      <c r="AA3268" s="86" t="s">
        <v>7795</v>
      </c>
      <c r="AB3268" s="86" t="s">
        <v>478</v>
      </c>
      <c r="AC3268" s="100">
        <v>26.25</v>
      </c>
      <c r="AD3268" s="100">
        <v>19.7</v>
      </c>
      <c r="AE3268" s="102" t="s">
        <v>7796</v>
      </c>
      <c r="AF3268" s="86" t="s">
        <v>539</v>
      </c>
      <c r="AG3268" s="103">
        <f>Table1[[#This Row],['# Books]]*Table1[[#This Row],[QTY]]</f>
        <v>0</v>
      </c>
      <c r="AH3268" s="104">
        <f>Table1[[#This Row],[S&amp;L Price]]*Table1[[#This Row],[QTY]]</f>
        <v>0</v>
      </c>
    </row>
    <row r="3269" spans="1:34" ht="18" hidden="1" customHeight="1" x14ac:dyDescent="0.25">
      <c r="A3269" s="83"/>
      <c r="B3269" s="83"/>
      <c r="C3269" s="84">
        <v>161</v>
      </c>
      <c r="D3269" s="84"/>
      <c r="E3269" s="84"/>
      <c r="F3269" s="86" t="s">
        <v>7779</v>
      </c>
      <c r="G3269" s="115">
        <v>1</v>
      </c>
      <c r="H3269" s="88" t="s">
        <v>7793</v>
      </c>
      <c r="I3269" s="88" t="s">
        <v>1045</v>
      </c>
      <c r="J3269" s="88" t="s">
        <v>328</v>
      </c>
      <c r="K3269" s="89"/>
      <c r="L3269" s="91" t="s">
        <v>7797</v>
      </c>
      <c r="M3269" s="84">
        <v>2018</v>
      </c>
      <c r="N3269" s="93" t="s">
        <v>1802</v>
      </c>
      <c r="O3269" s="86"/>
      <c r="P3269" s="86"/>
      <c r="Q3269" s="86" t="s">
        <v>4453</v>
      </c>
      <c r="R3269" s="86" t="s">
        <v>7784</v>
      </c>
      <c r="S3269" s="96"/>
      <c r="T3269" s="96"/>
      <c r="U3269" s="91"/>
      <c r="V3269" s="91"/>
      <c r="W3269" s="91" t="s">
        <v>289</v>
      </c>
      <c r="X3269" s="98" t="s">
        <v>6849</v>
      </c>
      <c r="Y3269" s="86" t="s">
        <v>301</v>
      </c>
      <c r="Z3269" s="86" t="s">
        <v>304</v>
      </c>
      <c r="AA3269" s="86" t="s">
        <v>7795</v>
      </c>
      <c r="AB3269" s="86" t="s">
        <v>478</v>
      </c>
      <c r="AC3269" s="100">
        <v>26.25</v>
      </c>
      <c r="AD3269" s="100">
        <v>19.7</v>
      </c>
      <c r="AE3269" s="102" t="s">
        <v>7796</v>
      </c>
      <c r="AF3269" s="86" t="s">
        <v>539</v>
      </c>
      <c r="AG3269" s="103">
        <f>Table1[[#This Row],['# Books]]*Table1[[#This Row],[QTY]]</f>
        <v>0</v>
      </c>
      <c r="AH3269" s="104">
        <f>Table1[[#This Row],[S&amp;L Price]]*Table1[[#This Row],[QTY]]</f>
        <v>0</v>
      </c>
    </row>
    <row r="3270" spans="1:34" ht="18" customHeight="1" x14ac:dyDescent="0.25">
      <c r="A3270" s="83"/>
      <c r="B3270" s="83"/>
      <c r="C3270" s="84">
        <v>161</v>
      </c>
      <c r="D3270" s="84"/>
      <c r="E3270" s="84"/>
      <c r="F3270" s="86" t="s">
        <v>7779</v>
      </c>
      <c r="G3270" s="115">
        <v>1</v>
      </c>
      <c r="H3270" s="88" t="s">
        <v>7798</v>
      </c>
      <c r="I3270" s="88" t="s">
        <v>1045</v>
      </c>
      <c r="J3270" s="88" t="s">
        <v>126</v>
      </c>
      <c r="K3270" s="89"/>
      <c r="L3270" s="91" t="s">
        <v>7799</v>
      </c>
      <c r="M3270" s="84">
        <v>2018</v>
      </c>
      <c r="N3270" s="93" t="s">
        <v>1802</v>
      </c>
      <c r="O3270" s="86" t="s">
        <v>183</v>
      </c>
      <c r="P3270" s="86" t="s">
        <v>319</v>
      </c>
      <c r="Q3270" s="86" t="s">
        <v>4453</v>
      </c>
      <c r="R3270" s="86" t="s">
        <v>7784</v>
      </c>
      <c r="S3270" s="96"/>
      <c r="T3270" s="96"/>
      <c r="U3270" s="91"/>
      <c r="V3270" s="91"/>
      <c r="W3270" s="91" t="s">
        <v>289</v>
      </c>
      <c r="X3270" s="98"/>
      <c r="Y3270" s="86" t="s">
        <v>301</v>
      </c>
      <c r="Z3270" s="86" t="s">
        <v>304</v>
      </c>
      <c r="AA3270" s="86" t="s">
        <v>7800</v>
      </c>
      <c r="AB3270" s="86" t="s">
        <v>478</v>
      </c>
      <c r="AC3270" s="100">
        <v>26.25</v>
      </c>
      <c r="AD3270" s="100">
        <v>19.7</v>
      </c>
      <c r="AE3270" s="102" t="s">
        <v>7801</v>
      </c>
      <c r="AF3270" s="86" t="s">
        <v>539</v>
      </c>
      <c r="AG3270" s="103">
        <f>Table1[[#This Row],['# Books]]*Table1[[#This Row],[QTY]]</f>
        <v>0</v>
      </c>
      <c r="AH3270" s="104">
        <f>Table1[[#This Row],[S&amp;L Price]]*Table1[[#This Row],[QTY]]</f>
        <v>0</v>
      </c>
    </row>
    <row r="3271" spans="1:34" ht="18" hidden="1" customHeight="1" x14ac:dyDescent="0.25">
      <c r="A3271" s="83"/>
      <c r="B3271" s="83"/>
      <c r="C3271" s="84">
        <v>161</v>
      </c>
      <c r="D3271" s="84"/>
      <c r="E3271" s="84"/>
      <c r="F3271" s="86" t="s">
        <v>7779</v>
      </c>
      <c r="G3271" s="115">
        <v>1</v>
      </c>
      <c r="H3271" s="88" t="s">
        <v>7798</v>
      </c>
      <c r="I3271" s="88" t="s">
        <v>1045</v>
      </c>
      <c r="J3271" s="88" t="s">
        <v>328</v>
      </c>
      <c r="K3271" s="89"/>
      <c r="L3271" s="91" t="s">
        <v>7802</v>
      </c>
      <c r="M3271" s="84">
        <v>2018</v>
      </c>
      <c r="N3271" s="93" t="s">
        <v>1802</v>
      </c>
      <c r="O3271" s="86"/>
      <c r="P3271" s="86"/>
      <c r="Q3271" s="86" t="s">
        <v>4453</v>
      </c>
      <c r="R3271" s="86" t="s">
        <v>7784</v>
      </c>
      <c r="S3271" s="96"/>
      <c r="T3271" s="96"/>
      <c r="U3271" s="91"/>
      <c r="V3271" s="91"/>
      <c r="W3271" s="91" t="s">
        <v>289</v>
      </c>
      <c r="X3271" s="98"/>
      <c r="Y3271" s="86" t="s">
        <v>301</v>
      </c>
      <c r="Z3271" s="86" t="s">
        <v>304</v>
      </c>
      <c r="AA3271" s="86" t="s">
        <v>7800</v>
      </c>
      <c r="AB3271" s="86" t="s">
        <v>478</v>
      </c>
      <c r="AC3271" s="100">
        <v>26.25</v>
      </c>
      <c r="AD3271" s="100">
        <v>19.7</v>
      </c>
      <c r="AE3271" s="102" t="s">
        <v>7801</v>
      </c>
      <c r="AF3271" s="86" t="s">
        <v>539</v>
      </c>
      <c r="AG3271" s="103">
        <f>Table1[[#This Row],['# Books]]*Table1[[#This Row],[QTY]]</f>
        <v>0</v>
      </c>
      <c r="AH3271" s="104">
        <f>Table1[[#This Row],[S&amp;L Price]]*Table1[[#This Row],[QTY]]</f>
        <v>0</v>
      </c>
    </row>
    <row r="3272" spans="1:34" ht="18" customHeight="1" x14ac:dyDescent="0.25">
      <c r="A3272" s="83"/>
      <c r="B3272" s="83"/>
      <c r="C3272" s="84">
        <v>161</v>
      </c>
      <c r="D3272" s="84"/>
      <c r="E3272" s="84"/>
      <c r="F3272" s="86" t="s">
        <v>7779</v>
      </c>
      <c r="G3272" s="115">
        <v>1</v>
      </c>
      <c r="H3272" s="88" t="s">
        <v>7803</v>
      </c>
      <c r="I3272" s="88" t="s">
        <v>1045</v>
      </c>
      <c r="J3272" s="88" t="s">
        <v>126</v>
      </c>
      <c r="K3272" s="89"/>
      <c r="L3272" s="91" t="s">
        <v>7804</v>
      </c>
      <c r="M3272" s="84">
        <v>2018</v>
      </c>
      <c r="N3272" s="93" t="s">
        <v>1802</v>
      </c>
      <c r="O3272" s="86" t="s">
        <v>183</v>
      </c>
      <c r="P3272" s="86" t="s">
        <v>319</v>
      </c>
      <c r="Q3272" s="86" t="s">
        <v>4453</v>
      </c>
      <c r="R3272" s="86" t="s">
        <v>7784</v>
      </c>
      <c r="S3272" s="96"/>
      <c r="T3272" s="96"/>
      <c r="U3272" s="91"/>
      <c r="V3272" s="91"/>
      <c r="W3272" s="91" t="s">
        <v>289</v>
      </c>
      <c r="X3272" s="98" t="s">
        <v>4171</v>
      </c>
      <c r="Y3272" s="86" t="s">
        <v>301</v>
      </c>
      <c r="Z3272" s="86" t="s">
        <v>304</v>
      </c>
      <c r="AA3272" s="86" t="s">
        <v>7805</v>
      </c>
      <c r="AB3272" s="86" t="s">
        <v>478</v>
      </c>
      <c r="AC3272" s="100">
        <v>26.25</v>
      </c>
      <c r="AD3272" s="100">
        <v>19.7</v>
      </c>
      <c r="AE3272" s="102" t="s">
        <v>7806</v>
      </c>
      <c r="AF3272" s="86" t="s">
        <v>539</v>
      </c>
      <c r="AG3272" s="103">
        <f>Table1[[#This Row],['# Books]]*Table1[[#This Row],[QTY]]</f>
        <v>0</v>
      </c>
      <c r="AH3272" s="104">
        <f>Table1[[#This Row],[S&amp;L Price]]*Table1[[#This Row],[QTY]]</f>
        <v>0</v>
      </c>
    </row>
    <row r="3273" spans="1:34" ht="18" hidden="1" customHeight="1" x14ac:dyDescent="0.25">
      <c r="A3273" s="83"/>
      <c r="B3273" s="83"/>
      <c r="C3273" s="84">
        <v>161</v>
      </c>
      <c r="D3273" s="84"/>
      <c r="E3273" s="84"/>
      <c r="F3273" s="86" t="s">
        <v>7779</v>
      </c>
      <c r="G3273" s="115">
        <v>1</v>
      </c>
      <c r="H3273" s="88" t="s">
        <v>7803</v>
      </c>
      <c r="I3273" s="88" t="s">
        <v>1045</v>
      </c>
      <c r="J3273" s="88" t="s">
        <v>328</v>
      </c>
      <c r="K3273" s="89"/>
      <c r="L3273" s="91" t="s">
        <v>7807</v>
      </c>
      <c r="M3273" s="84">
        <v>2018</v>
      </c>
      <c r="N3273" s="93" t="s">
        <v>1802</v>
      </c>
      <c r="O3273" s="86"/>
      <c r="P3273" s="86"/>
      <c r="Q3273" s="86" t="s">
        <v>4453</v>
      </c>
      <c r="R3273" s="86" t="s">
        <v>7784</v>
      </c>
      <c r="S3273" s="96"/>
      <c r="T3273" s="96"/>
      <c r="U3273" s="91"/>
      <c r="V3273" s="91"/>
      <c r="W3273" s="91" t="s">
        <v>289</v>
      </c>
      <c r="X3273" s="98" t="s">
        <v>4171</v>
      </c>
      <c r="Y3273" s="86" t="s">
        <v>301</v>
      </c>
      <c r="Z3273" s="86" t="s">
        <v>304</v>
      </c>
      <c r="AA3273" s="86" t="s">
        <v>7805</v>
      </c>
      <c r="AB3273" s="86" t="s">
        <v>478</v>
      </c>
      <c r="AC3273" s="100">
        <v>26.25</v>
      </c>
      <c r="AD3273" s="100">
        <v>19.7</v>
      </c>
      <c r="AE3273" s="102" t="s">
        <v>7806</v>
      </c>
      <c r="AF3273" s="86" t="s">
        <v>539</v>
      </c>
      <c r="AG3273" s="103">
        <f>Table1[[#This Row],['# Books]]*Table1[[#This Row],[QTY]]</f>
        <v>0</v>
      </c>
      <c r="AH3273" s="104">
        <f>Table1[[#This Row],[S&amp;L Price]]*Table1[[#This Row],[QTY]]</f>
        <v>0</v>
      </c>
    </row>
    <row r="3274" spans="1:34" ht="18" hidden="1" customHeight="1" x14ac:dyDescent="0.25">
      <c r="A3274" s="83"/>
      <c r="B3274" s="83"/>
      <c r="C3274" s="84">
        <v>161</v>
      </c>
      <c r="D3274" s="84"/>
      <c r="E3274" s="84"/>
      <c r="F3274" s="86" t="s">
        <v>2256</v>
      </c>
      <c r="G3274" s="115">
        <v>6</v>
      </c>
      <c r="H3274" s="88" t="s">
        <v>6595</v>
      </c>
      <c r="I3274" s="88" t="s">
        <v>1045</v>
      </c>
      <c r="J3274" s="88" t="s">
        <v>125</v>
      </c>
      <c r="K3274" s="89"/>
      <c r="L3274" s="91" t="s">
        <v>2257</v>
      </c>
      <c r="M3274" s="84">
        <v>2018</v>
      </c>
      <c r="N3274" s="93" t="s">
        <v>1444</v>
      </c>
      <c r="O3274" s="86" t="s">
        <v>183</v>
      </c>
      <c r="P3274" s="86" t="s">
        <v>325</v>
      </c>
      <c r="Q3274" s="86"/>
      <c r="R3274" s="86"/>
      <c r="S3274" s="96"/>
      <c r="T3274" s="96"/>
      <c r="U3274" s="91"/>
      <c r="V3274" s="91"/>
      <c r="W3274" s="91"/>
      <c r="X3274" s="98"/>
      <c r="Y3274" s="86" t="s">
        <v>301</v>
      </c>
      <c r="Z3274" s="86" t="s">
        <v>315</v>
      </c>
      <c r="AA3274" s="86" t="s">
        <v>2258</v>
      </c>
      <c r="AB3274" s="86" t="s">
        <v>478</v>
      </c>
      <c r="AC3274" s="100">
        <v>157.5</v>
      </c>
      <c r="AD3274" s="100">
        <v>118.2</v>
      </c>
      <c r="AE3274" s="102"/>
      <c r="AF3274" s="86" t="s">
        <v>539</v>
      </c>
      <c r="AG3274" s="103">
        <f>Table1[[#This Row],['# Books]]*Table1[[#This Row],[QTY]]</f>
        <v>0</v>
      </c>
      <c r="AH3274" s="104">
        <f>Table1[[#This Row],[S&amp;L Price]]*Table1[[#This Row],[QTY]]</f>
        <v>0</v>
      </c>
    </row>
    <row r="3275" spans="1:34" ht="18" customHeight="1" x14ac:dyDescent="0.25">
      <c r="A3275" s="83"/>
      <c r="B3275" s="83"/>
      <c r="C3275" s="84">
        <v>161</v>
      </c>
      <c r="D3275" s="84"/>
      <c r="E3275" s="84"/>
      <c r="F3275" s="86" t="s">
        <v>2256</v>
      </c>
      <c r="G3275" s="115">
        <v>1</v>
      </c>
      <c r="H3275" s="88" t="s">
        <v>2259</v>
      </c>
      <c r="I3275" s="88" t="s">
        <v>1045</v>
      </c>
      <c r="J3275" s="88" t="s">
        <v>126</v>
      </c>
      <c r="K3275" s="89"/>
      <c r="L3275" s="91" t="s">
        <v>2260</v>
      </c>
      <c r="M3275" s="84">
        <v>2018</v>
      </c>
      <c r="N3275" s="93" t="s">
        <v>1444</v>
      </c>
      <c r="O3275" s="86" t="s">
        <v>183</v>
      </c>
      <c r="P3275" s="86" t="s">
        <v>325</v>
      </c>
      <c r="Q3275" s="86" t="s">
        <v>90</v>
      </c>
      <c r="R3275" s="86" t="s">
        <v>230</v>
      </c>
      <c r="S3275" s="96"/>
      <c r="T3275" s="96"/>
      <c r="U3275" s="91"/>
      <c r="V3275" s="91"/>
      <c r="W3275" s="91" t="s">
        <v>290</v>
      </c>
      <c r="X3275" s="98" t="s">
        <v>737</v>
      </c>
      <c r="Y3275" s="86" t="s">
        <v>301</v>
      </c>
      <c r="Z3275" s="86" t="s">
        <v>315</v>
      </c>
      <c r="AA3275" s="86" t="s">
        <v>2261</v>
      </c>
      <c r="AB3275" s="86" t="s">
        <v>478</v>
      </c>
      <c r="AC3275" s="100">
        <v>26.25</v>
      </c>
      <c r="AD3275" s="100">
        <v>19.7</v>
      </c>
      <c r="AE3275" s="102" t="s">
        <v>2262</v>
      </c>
      <c r="AF3275" s="86" t="s">
        <v>539</v>
      </c>
      <c r="AG3275" s="103">
        <f>Table1[[#This Row],['# Books]]*Table1[[#This Row],[QTY]]</f>
        <v>0</v>
      </c>
      <c r="AH3275" s="104">
        <f>Table1[[#This Row],[S&amp;L Price]]*Table1[[#This Row],[QTY]]</f>
        <v>0</v>
      </c>
    </row>
    <row r="3276" spans="1:34" ht="18" hidden="1" customHeight="1" x14ac:dyDescent="0.25">
      <c r="A3276" s="83"/>
      <c r="B3276" s="83"/>
      <c r="C3276" s="84">
        <v>161</v>
      </c>
      <c r="D3276" s="84"/>
      <c r="E3276" s="84"/>
      <c r="F3276" s="86" t="s">
        <v>2256</v>
      </c>
      <c r="G3276" s="115">
        <v>1</v>
      </c>
      <c r="H3276" s="88" t="s">
        <v>2259</v>
      </c>
      <c r="I3276" s="88" t="s">
        <v>1045</v>
      </c>
      <c r="J3276" s="88" t="s">
        <v>328</v>
      </c>
      <c r="K3276" s="89"/>
      <c r="L3276" s="91" t="s">
        <v>2263</v>
      </c>
      <c r="M3276" s="84">
        <v>2018</v>
      </c>
      <c r="N3276" s="93" t="s">
        <v>1444</v>
      </c>
      <c r="O3276" s="86"/>
      <c r="P3276" s="86"/>
      <c r="Q3276" s="86" t="s">
        <v>90</v>
      </c>
      <c r="R3276" s="86" t="s">
        <v>230</v>
      </c>
      <c r="S3276" s="96"/>
      <c r="T3276" s="96"/>
      <c r="U3276" s="91"/>
      <c r="V3276" s="91"/>
      <c r="W3276" s="91" t="s">
        <v>290</v>
      </c>
      <c r="X3276" s="98" t="s">
        <v>737</v>
      </c>
      <c r="Y3276" s="86" t="s">
        <v>301</v>
      </c>
      <c r="Z3276" s="86" t="s">
        <v>315</v>
      </c>
      <c r="AA3276" s="86" t="s">
        <v>2261</v>
      </c>
      <c r="AB3276" s="86" t="s">
        <v>478</v>
      </c>
      <c r="AC3276" s="100">
        <v>26.25</v>
      </c>
      <c r="AD3276" s="100">
        <v>19.7</v>
      </c>
      <c r="AE3276" s="102" t="s">
        <v>2262</v>
      </c>
      <c r="AF3276" s="86" t="s">
        <v>539</v>
      </c>
      <c r="AG3276" s="103">
        <f>Table1[[#This Row],['# Books]]*Table1[[#This Row],[QTY]]</f>
        <v>0</v>
      </c>
      <c r="AH3276" s="104">
        <f>Table1[[#This Row],[S&amp;L Price]]*Table1[[#This Row],[QTY]]</f>
        <v>0</v>
      </c>
    </row>
    <row r="3277" spans="1:34" ht="18" customHeight="1" x14ac:dyDescent="0.25">
      <c r="A3277" s="83"/>
      <c r="B3277" s="83"/>
      <c r="C3277" s="84">
        <v>161</v>
      </c>
      <c r="D3277" s="84"/>
      <c r="E3277" s="84"/>
      <c r="F3277" s="86" t="s">
        <v>2256</v>
      </c>
      <c r="G3277" s="115">
        <v>1</v>
      </c>
      <c r="H3277" s="88" t="s">
        <v>2264</v>
      </c>
      <c r="I3277" s="88" t="s">
        <v>1045</v>
      </c>
      <c r="J3277" s="88" t="s">
        <v>126</v>
      </c>
      <c r="K3277" s="89"/>
      <c r="L3277" s="91" t="s">
        <v>2265</v>
      </c>
      <c r="M3277" s="84">
        <v>2018</v>
      </c>
      <c r="N3277" s="93" t="s">
        <v>1444</v>
      </c>
      <c r="O3277" s="86" t="s">
        <v>183</v>
      </c>
      <c r="P3277" s="86" t="s">
        <v>325</v>
      </c>
      <c r="Q3277" s="86" t="s">
        <v>90</v>
      </c>
      <c r="R3277" s="86" t="s">
        <v>230</v>
      </c>
      <c r="S3277" s="96"/>
      <c r="T3277" s="96"/>
      <c r="U3277" s="91"/>
      <c r="V3277" s="91"/>
      <c r="W3277" s="91" t="s">
        <v>290</v>
      </c>
      <c r="X3277" s="98" t="s">
        <v>561</v>
      </c>
      <c r="Y3277" s="86" t="s">
        <v>301</v>
      </c>
      <c r="Z3277" s="86" t="s">
        <v>315</v>
      </c>
      <c r="AA3277" s="86" t="s">
        <v>2266</v>
      </c>
      <c r="AB3277" s="86" t="s">
        <v>478</v>
      </c>
      <c r="AC3277" s="100">
        <v>26.25</v>
      </c>
      <c r="AD3277" s="100">
        <v>19.7</v>
      </c>
      <c r="AE3277" s="102" t="s">
        <v>2262</v>
      </c>
      <c r="AF3277" s="86" t="s">
        <v>539</v>
      </c>
      <c r="AG3277" s="103">
        <f>Table1[[#This Row],['# Books]]*Table1[[#This Row],[QTY]]</f>
        <v>0</v>
      </c>
      <c r="AH3277" s="104">
        <f>Table1[[#This Row],[S&amp;L Price]]*Table1[[#This Row],[QTY]]</f>
        <v>0</v>
      </c>
    </row>
    <row r="3278" spans="1:34" ht="18" hidden="1" customHeight="1" x14ac:dyDescent="0.25">
      <c r="A3278" s="83"/>
      <c r="B3278" s="83"/>
      <c r="C3278" s="84">
        <v>161</v>
      </c>
      <c r="D3278" s="84"/>
      <c r="E3278" s="84"/>
      <c r="F3278" s="86" t="s">
        <v>2256</v>
      </c>
      <c r="G3278" s="115">
        <v>1</v>
      </c>
      <c r="H3278" s="88" t="s">
        <v>2264</v>
      </c>
      <c r="I3278" s="88" t="s">
        <v>1045</v>
      </c>
      <c r="J3278" s="88" t="s">
        <v>328</v>
      </c>
      <c r="K3278" s="89"/>
      <c r="L3278" s="91" t="s">
        <v>2267</v>
      </c>
      <c r="M3278" s="84">
        <v>2018</v>
      </c>
      <c r="N3278" s="93" t="s">
        <v>1444</v>
      </c>
      <c r="O3278" s="86"/>
      <c r="P3278" s="86"/>
      <c r="Q3278" s="86" t="s">
        <v>90</v>
      </c>
      <c r="R3278" s="86" t="s">
        <v>230</v>
      </c>
      <c r="S3278" s="96"/>
      <c r="T3278" s="96"/>
      <c r="U3278" s="91"/>
      <c r="V3278" s="91"/>
      <c r="W3278" s="91" t="s">
        <v>290</v>
      </c>
      <c r="X3278" s="98" t="s">
        <v>561</v>
      </c>
      <c r="Y3278" s="86" t="s">
        <v>301</v>
      </c>
      <c r="Z3278" s="86" t="s">
        <v>315</v>
      </c>
      <c r="AA3278" s="86" t="s">
        <v>2266</v>
      </c>
      <c r="AB3278" s="86" t="s">
        <v>478</v>
      </c>
      <c r="AC3278" s="100">
        <v>26.25</v>
      </c>
      <c r="AD3278" s="100">
        <v>19.7</v>
      </c>
      <c r="AE3278" s="102" t="s">
        <v>2262</v>
      </c>
      <c r="AF3278" s="86" t="s">
        <v>539</v>
      </c>
      <c r="AG3278" s="103">
        <f>Table1[[#This Row],['# Books]]*Table1[[#This Row],[QTY]]</f>
        <v>0</v>
      </c>
      <c r="AH3278" s="104">
        <f>Table1[[#This Row],[S&amp;L Price]]*Table1[[#This Row],[QTY]]</f>
        <v>0</v>
      </c>
    </row>
    <row r="3279" spans="1:34" ht="18" customHeight="1" x14ac:dyDescent="0.25">
      <c r="A3279" s="83"/>
      <c r="B3279" s="83"/>
      <c r="C3279" s="84">
        <v>161</v>
      </c>
      <c r="D3279" s="84"/>
      <c r="E3279" s="84"/>
      <c r="F3279" s="86" t="s">
        <v>2256</v>
      </c>
      <c r="G3279" s="115">
        <v>1</v>
      </c>
      <c r="H3279" s="88" t="s">
        <v>2268</v>
      </c>
      <c r="I3279" s="88" t="s">
        <v>1045</v>
      </c>
      <c r="J3279" s="88" t="s">
        <v>126</v>
      </c>
      <c r="K3279" s="89"/>
      <c r="L3279" s="91" t="s">
        <v>2269</v>
      </c>
      <c r="M3279" s="84">
        <v>2018</v>
      </c>
      <c r="N3279" s="93" t="s">
        <v>1444</v>
      </c>
      <c r="O3279" s="86" t="s">
        <v>183</v>
      </c>
      <c r="P3279" s="86" t="s">
        <v>325</v>
      </c>
      <c r="Q3279" s="86" t="s">
        <v>90</v>
      </c>
      <c r="R3279" s="86" t="s">
        <v>230</v>
      </c>
      <c r="S3279" s="96"/>
      <c r="T3279" s="96"/>
      <c r="U3279" s="91"/>
      <c r="V3279" s="91"/>
      <c r="W3279" s="91" t="s">
        <v>290</v>
      </c>
      <c r="X3279" s="98" t="s">
        <v>7437</v>
      </c>
      <c r="Y3279" s="86" t="s">
        <v>301</v>
      </c>
      <c r="Z3279" s="86" t="s">
        <v>315</v>
      </c>
      <c r="AA3279" s="86" t="s">
        <v>2270</v>
      </c>
      <c r="AB3279" s="86" t="s">
        <v>478</v>
      </c>
      <c r="AC3279" s="100">
        <v>26.25</v>
      </c>
      <c r="AD3279" s="100">
        <v>19.7</v>
      </c>
      <c r="AE3279" s="102" t="s">
        <v>2271</v>
      </c>
      <c r="AF3279" s="86" t="s">
        <v>539</v>
      </c>
      <c r="AG3279" s="103">
        <f>Table1[[#This Row],['# Books]]*Table1[[#This Row],[QTY]]</f>
        <v>0</v>
      </c>
      <c r="AH3279" s="104">
        <f>Table1[[#This Row],[S&amp;L Price]]*Table1[[#This Row],[QTY]]</f>
        <v>0</v>
      </c>
    </row>
    <row r="3280" spans="1:34" ht="18" hidden="1" customHeight="1" x14ac:dyDescent="0.25">
      <c r="A3280" s="83"/>
      <c r="B3280" s="83"/>
      <c r="C3280" s="84">
        <v>161</v>
      </c>
      <c r="D3280" s="84"/>
      <c r="E3280" s="84"/>
      <c r="F3280" s="86" t="s">
        <v>2256</v>
      </c>
      <c r="G3280" s="115">
        <v>1</v>
      </c>
      <c r="H3280" s="88" t="s">
        <v>2268</v>
      </c>
      <c r="I3280" s="88" t="s">
        <v>1045</v>
      </c>
      <c r="J3280" s="88" t="s">
        <v>328</v>
      </c>
      <c r="K3280" s="89"/>
      <c r="L3280" s="91" t="s">
        <v>2272</v>
      </c>
      <c r="M3280" s="84">
        <v>2018</v>
      </c>
      <c r="N3280" s="93" t="s">
        <v>1444</v>
      </c>
      <c r="O3280" s="86"/>
      <c r="P3280" s="86"/>
      <c r="Q3280" s="86" t="s">
        <v>90</v>
      </c>
      <c r="R3280" s="86" t="s">
        <v>230</v>
      </c>
      <c r="S3280" s="96"/>
      <c r="T3280" s="96"/>
      <c r="U3280" s="91"/>
      <c r="V3280" s="91"/>
      <c r="W3280" s="91" t="s">
        <v>290</v>
      </c>
      <c r="X3280" s="98" t="s">
        <v>7437</v>
      </c>
      <c r="Y3280" s="86" t="s">
        <v>301</v>
      </c>
      <c r="Z3280" s="86" t="s">
        <v>315</v>
      </c>
      <c r="AA3280" s="86" t="s">
        <v>2270</v>
      </c>
      <c r="AB3280" s="86" t="s">
        <v>478</v>
      </c>
      <c r="AC3280" s="100">
        <v>26.25</v>
      </c>
      <c r="AD3280" s="100">
        <v>19.7</v>
      </c>
      <c r="AE3280" s="102" t="s">
        <v>2271</v>
      </c>
      <c r="AF3280" s="86" t="s">
        <v>539</v>
      </c>
      <c r="AG3280" s="103">
        <f>Table1[[#This Row],['# Books]]*Table1[[#This Row],[QTY]]</f>
        <v>0</v>
      </c>
      <c r="AH3280" s="104">
        <f>Table1[[#This Row],[S&amp;L Price]]*Table1[[#This Row],[QTY]]</f>
        <v>0</v>
      </c>
    </row>
    <row r="3281" spans="1:34" ht="18" customHeight="1" x14ac:dyDescent="0.25">
      <c r="A3281" s="83"/>
      <c r="B3281" s="83"/>
      <c r="C3281" s="84">
        <v>161</v>
      </c>
      <c r="D3281" s="84"/>
      <c r="E3281" s="84"/>
      <c r="F3281" s="86" t="s">
        <v>2256</v>
      </c>
      <c r="G3281" s="115">
        <v>1</v>
      </c>
      <c r="H3281" s="88" t="s">
        <v>2273</v>
      </c>
      <c r="I3281" s="88" t="s">
        <v>1045</v>
      </c>
      <c r="J3281" s="88" t="s">
        <v>126</v>
      </c>
      <c r="K3281" s="89"/>
      <c r="L3281" s="91" t="s">
        <v>2274</v>
      </c>
      <c r="M3281" s="84">
        <v>2018</v>
      </c>
      <c r="N3281" s="93" t="s">
        <v>1444</v>
      </c>
      <c r="O3281" s="86" t="s">
        <v>183</v>
      </c>
      <c r="P3281" s="86" t="s">
        <v>325</v>
      </c>
      <c r="Q3281" s="86" t="s">
        <v>90</v>
      </c>
      <c r="R3281" s="86" t="s">
        <v>230</v>
      </c>
      <c r="S3281" s="96"/>
      <c r="T3281" s="96"/>
      <c r="U3281" s="91"/>
      <c r="V3281" s="91"/>
      <c r="W3281" s="91" t="s">
        <v>290</v>
      </c>
      <c r="X3281" s="98"/>
      <c r="Y3281" s="86" t="s">
        <v>301</v>
      </c>
      <c r="Z3281" s="86" t="s">
        <v>315</v>
      </c>
      <c r="AA3281" s="86" t="s">
        <v>2275</v>
      </c>
      <c r="AB3281" s="86" t="s">
        <v>478</v>
      </c>
      <c r="AC3281" s="100">
        <v>26.25</v>
      </c>
      <c r="AD3281" s="100">
        <v>19.7</v>
      </c>
      <c r="AE3281" s="102" t="s">
        <v>2276</v>
      </c>
      <c r="AF3281" s="86" t="s">
        <v>539</v>
      </c>
      <c r="AG3281" s="103">
        <f>Table1[[#This Row],['# Books]]*Table1[[#This Row],[QTY]]</f>
        <v>0</v>
      </c>
      <c r="AH3281" s="104">
        <f>Table1[[#This Row],[S&amp;L Price]]*Table1[[#This Row],[QTY]]</f>
        <v>0</v>
      </c>
    </row>
    <row r="3282" spans="1:34" ht="18" hidden="1" customHeight="1" x14ac:dyDescent="0.25">
      <c r="A3282" s="83"/>
      <c r="B3282" s="83"/>
      <c r="C3282" s="84">
        <v>161</v>
      </c>
      <c r="D3282" s="84"/>
      <c r="E3282" s="84"/>
      <c r="F3282" s="86" t="s">
        <v>2256</v>
      </c>
      <c r="G3282" s="115">
        <v>1</v>
      </c>
      <c r="H3282" s="88" t="s">
        <v>2273</v>
      </c>
      <c r="I3282" s="88" t="s">
        <v>1045</v>
      </c>
      <c r="J3282" s="88" t="s">
        <v>328</v>
      </c>
      <c r="K3282" s="89"/>
      <c r="L3282" s="91" t="s">
        <v>2277</v>
      </c>
      <c r="M3282" s="84">
        <v>2018</v>
      </c>
      <c r="N3282" s="93" t="s">
        <v>1444</v>
      </c>
      <c r="O3282" s="86"/>
      <c r="P3282" s="86"/>
      <c r="Q3282" s="86" t="s">
        <v>90</v>
      </c>
      <c r="R3282" s="86" t="s">
        <v>230</v>
      </c>
      <c r="S3282" s="96"/>
      <c r="T3282" s="96"/>
      <c r="U3282" s="91"/>
      <c r="V3282" s="91"/>
      <c r="W3282" s="91" t="s">
        <v>290</v>
      </c>
      <c r="X3282" s="98"/>
      <c r="Y3282" s="86" t="s">
        <v>301</v>
      </c>
      <c r="Z3282" s="86" t="s">
        <v>315</v>
      </c>
      <c r="AA3282" s="86" t="s">
        <v>2275</v>
      </c>
      <c r="AB3282" s="86" t="s">
        <v>478</v>
      </c>
      <c r="AC3282" s="100">
        <v>26.25</v>
      </c>
      <c r="AD3282" s="100">
        <v>19.7</v>
      </c>
      <c r="AE3282" s="102" t="s">
        <v>2276</v>
      </c>
      <c r="AF3282" s="86" t="s">
        <v>539</v>
      </c>
      <c r="AG3282" s="103">
        <f>Table1[[#This Row],['# Books]]*Table1[[#This Row],[QTY]]</f>
        <v>0</v>
      </c>
      <c r="AH3282" s="104">
        <f>Table1[[#This Row],[S&amp;L Price]]*Table1[[#This Row],[QTY]]</f>
        <v>0</v>
      </c>
    </row>
    <row r="3283" spans="1:34" ht="18" customHeight="1" x14ac:dyDescent="0.25">
      <c r="A3283" s="83"/>
      <c r="B3283" s="83"/>
      <c r="C3283" s="84">
        <v>161</v>
      </c>
      <c r="D3283" s="84"/>
      <c r="E3283" s="84"/>
      <c r="F3283" s="86" t="s">
        <v>2256</v>
      </c>
      <c r="G3283" s="115">
        <v>1</v>
      </c>
      <c r="H3283" s="88" t="s">
        <v>2278</v>
      </c>
      <c r="I3283" s="88" t="s">
        <v>1045</v>
      </c>
      <c r="J3283" s="88" t="s">
        <v>126</v>
      </c>
      <c r="K3283" s="89"/>
      <c r="L3283" s="91" t="s">
        <v>2279</v>
      </c>
      <c r="M3283" s="84">
        <v>2018</v>
      </c>
      <c r="N3283" s="93" t="s">
        <v>1444</v>
      </c>
      <c r="O3283" s="86" t="s">
        <v>183</v>
      </c>
      <c r="P3283" s="86" t="s">
        <v>325</v>
      </c>
      <c r="Q3283" s="86" t="s">
        <v>90</v>
      </c>
      <c r="R3283" s="86" t="s">
        <v>230</v>
      </c>
      <c r="S3283" s="96"/>
      <c r="T3283" s="96"/>
      <c r="U3283" s="91"/>
      <c r="V3283" s="91"/>
      <c r="W3283" s="91" t="s">
        <v>290</v>
      </c>
      <c r="X3283" s="98" t="s">
        <v>735</v>
      </c>
      <c r="Y3283" s="86" t="s">
        <v>301</v>
      </c>
      <c r="Z3283" s="86" t="s">
        <v>315</v>
      </c>
      <c r="AA3283" s="86" t="s">
        <v>2280</v>
      </c>
      <c r="AB3283" s="86" t="s">
        <v>478</v>
      </c>
      <c r="AC3283" s="100">
        <v>26.25</v>
      </c>
      <c r="AD3283" s="100">
        <v>19.7</v>
      </c>
      <c r="AE3283" s="102" t="s">
        <v>2281</v>
      </c>
      <c r="AF3283" s="86" t="s">
        <v>539</v>
      </c>
      <c r="AG3283" s="103">
        <f>Table1[[#This Row],['# Books]]*Table1[[#This Row],[QTY]]</f>
        <v>0</v>
      </c>
      <c r="AH3283" s="104">
        <f>Table1[[#This Row],[S&amp;L Price]]*Table1[[#This Row],[QTY]]</f>
        <v>0</v>
      </c>
    </row>
    <row r="3284" spans="1:34" ht="18" hidden="1" customHeight="1" x14ac:dyDescent="0.25">
      <c r="A3284" s="83"/>
      <c r="B3284" s="83"/>
      <c r="C3284" s="84">
        <v>161</v>
      </c>
      <c r="D3284" s="84"/>
      <c r="E3284" s="84"/>
      <c r="F3284" s="86" t="s">
        <v>2256</v>
      </c>
      <c r="G3284" s="115">
        <v>1</v>
      </c>
      <c r="H3284" s="88" t="s">
        <v>2278</v>
      </c>
      <c r="I3284" s="88" t="s">
        <v>1045</v>
      </c>
      <c r="J3284" s="88" t="s">
        <v>328</v>
      </c>
      <c r="K3284" s="89"/>
      <c r="L3284" s="91" t="s">
        <v>2282</v>
      </c>
      <c r="M3284" s="84">
        <v>2018</v>
      </c>
      <c r="N3284" s="93" t="s">
        <v>1444</v>
      </c>
      <c r="O3284" s="86"/>
      <c r="P3284" s="86"/>
      <c r="Q3284" s="86" t="s">
        <v>90</v>
      </c>
      <c r="R3284" s="86" t="s">
        <v>230</v>
      </c>
      <c r="S3284" s="96"/>
      <c r="T3284" s="96"/>
      <c r="U3284" s="91"/>
      <c r="V3284" s="91"/>
      <c r="W3284" s="91" t="s">
        <v>290</v>
      </c>
      <c r="X3284" s="98" t="s">
        <v>735</v>
      </c>
      <c r="Y3284" s="86" t="s">
        <v>301</v>
      </c>
      <c r="Z3284" s="86" t="s">
        <v>315</v>
      </c>
      <c r="AA3284" s="86" t="s">
        <v>2280</v>
      </c>
      <c r="AB3284" s="86" t="s">
        <v>478</v>
      </c>
      <c r="AC3284" s="100">
        <v>26.25</v>
      </c>
      <c r="AD3284" s="100">
        <v>19.7</v>
      </c>
      <c r="AE3284" s="102" t="s">
        <v>2281</v>
      </c>
      <c r="AF3284" s="86" t="s">
        <v>539</v>
      </c>
      <c r="AG3284" s="103">
        <f>Table1[[#This Row],['# Books]]*Table1[[#This Row],[QTY]]</f>
        <v>0</v>
      </c>
      <c r="AH3284" s="104">
        <f>Table1[[#This Row],[S&amp;L Price]]*Table1[[#This Row],[QTY]]</f>
        <v>0</v>
      </c>
    </row>
    <row r="3285" spans="1:34" ht="18" customHeight="1" x14ac:dyDescent="0.25">
      <c r="A3285" s="83"/>
      <c r="B3285" s="83"/>
      <c r="C3285" s="84">
        <v>161</v>
      </c>
      <c r="D3285" s="84"/>
      <c r="E3285" s="84"/>
      <c r="F3285" s="86" t="s">
        <v>2256</v>
      </c>
      <c r="G3285" s="115">
        <v>1</v>
      </c>
      <c r="H3285" s="88" t="s">
        <v>2283</v>
      </c>
      <c r="I3285" s="88" t="s">
        <v>1045</v>
      </c>
      <c r="J3285" s="88" t="s">
        <v>126</v>
      </c>
      <c r="K3285" s="89"/>
      <c r="L3285" s="91" t="s">
        <v>2284</v>
      </c>
      <c r="M3285" s="84">
        <v>2018</v>
      </c>
      <c r="N3285" s="93" t="s">
        <v>1444</v>
      </c>
      <c r="O3285" s="86" t="s">
        <v>183</v>
      </c>
      <c r="P3285" s="86" t="s">
        <v>325</v>
      </c>
      <c r="Q3285" s="86" t="s">
        <v>90</v>
      </c>
      <c r="R3285" s="86" t="s">
        <v>230</v>
      </c>
      <c r="S3285" s="96"/>
      <c r="T3285" s="96"/>
      <c r="U3285" s="91"/>
      <c r="V3285" s="91"/>
      <c r="W3285" s="91" t="s">
        <v>290</v>
      </c>
      <c r="X3285" s="98" t="s">
        <v>561</v>
      </c>
      <c r="Y3285" s="86" t="s">
        <v>301</v>
      </c>
      <c r="Z3285" s="86" t="s">
        <v>315</v>
      </c>
      <c r="AA3285" s="86" t="s">
        <v>2285</v>
      </c>
      <c r="AB3285" s="86" t="s">
        <v>478</v>
      </c>
      <c r="AC3285" s="100">
        <v>26.25</v>
      </c>
      <c r="AD3285" s="100">
        <v>19.7</v>
      </c>
      <c r="AE3285" s="102" t="s">
        <v>2286</v>
      </c>
      <c r="AF3285" s="86" t="s">
        <v>539</v>
      </c>
      <c r="AG3285" s="103">
        <f>Table1[[#This Row],['# Books]]*Table1[[#This Row],[QTY]]</f>
        <v>0</v>
      </c>
      <c r="AH3285" s="104">
        <f>Table1[[#This Row],[S&amp;L Price]]*Table1[[#This Row],[QTY]]</f>
        <v>0</v>
      </c>
    </row>
    <row r="3286" spans="1:34" ht="18" hidden="1" customHeight="1" x14ac:dyDescent="0.25">
      <c r="A3286" s="83"/>
      <c r="B3286" s="83"/>
      <c r="C3286" s="84">
        <v>161</v>
      </c>
      <c r="D3286" s="84"/>
      <c r="E3286" s="84"/>
      <c r="F3286" s="86" t="s">
        <v>2256</v>
      </c>
      <c r="G3286" s="115">
        <v>1</v>
      </c>
      <c r="H3286" s="88" t="s">
        <v>2283</v>
      </c>
      <c r="I3286" s="88" t="s">
        <v>1045</v>
      </c>
      <c r="J3286" s="88" t="s">
        <v>328</v>
      </c>
      <c r="K3286" s="89"/>
      <c r="L3286" s="91" t="s">
        <v>2287</v>
      </c>
      <c r="M3286" s="84">
        <v>2018</v>
      </c>
      <c r="N3286" s="93" t="s">
        <v>1444</v>
      </c>
      <c r="O3286" s="86"/>
      <c r="P3286" s="86"/>
      <c r="Q3286" s="86" t="s">
        <v>90</v>
      </c>
      <c r="R3286" s="86" t="s">
        <v>230</v>
      </c>
      <c r="S3286" s="96"/>
      <c r="T3286" s="96"/>
      <c r="U3286" s="91"/>
      <c r="V3286" s="91"/>
      <c r="W3286" s="91" t="s">
        <v>290</v>
      </c>
      <c r="X3286" s="98" t="s">
        <v>561</v>
      </c>
      <c r="Y3286" s="86" t="s">
        <v>301</v>
      </c>
      <c r="Z3286" s="86" t="s">
        <v>315</v>
      </c>
      <c r="AA3286" s="86" t="s">
        <v>2285</v>
      </c>
      <c r="AB3286" s="86" t="s">
        <v>478</v>
      </c>
      <c r="AC3286" s="100">
        <v>26.25</v>
      </c>
      <c r="AD3286" s="100">
        <v>19.7</v>
      </c>
      <c r="AE3286" s="102" t="s">
        <v>2286</v>
      </c>
      <c r="AF3286" s="86" t="s">
        <v>539</v>
      </c>
      <c r="AG3286" s="103">
        <f>Table1[[#This Row],['# Books]]*Table1[[#This Row],[QTY]]</f>
        <v>0</v>
      </c>
      <c r="AH3286" s="104">
        <f>Table1[[#This Row],[S&amp;L Price]]*Table1[[#This Row],[QTY]]</f>
        <v>0</v>
      </c>
    </row>
    <row r="3287" spans="1:34" ht="18" hidden="1" customHeight="1" x14ac:dyDescent="0.25">
      <c r="A3287" s="83"/>
      <c r="B3287" s="83"/>
      <c r="C3287" s="84">
        <v>162</v>
      </c>
      <c r="D3287" s="84"/>
      <c r="E3287" s="84"/>
      <c r="F3287" s="86" t="s">
        <v>4474</v>
      </c>
      <c r="G3287" s="115">
        <v>6</v>
      </c>
      <c r="H3287" s="88" t="s">
        <v>4474</v>
      </c>
      <c r="I3287" s="88" t="s">
        <v>1045</v>
      </c>
      <c r="J3287" s="88" t="s">
        <v>125</v>
      </c>
      <c r="K3287" s="89"/>
      <c r="L3287" s="91" t="s">
        <v>4475</v>
      </c>
      <c r="M3287" s="84">
        <v>2019</v>
      </c>
      <c r="N3287" s="93" t="s">
        <v>4044</v>
      </c>
      <c r="O3287" s="86" t="s">
        <v>183</v>
      </c>
      <c r="P3287" s="86" t="s">
        <v>325</v>
      </c>
      <c r="Q3287" s="86"/>
      <c r="R3287" s="86"/>
      <c r="S3287" s="96"/>
      <c r="T3287" s="96"/>
      <c r="U3287" s="91"/>
      <c r="V3287" s="91"/>
      <c r="W3287" s="91"/>
      <c r="X3287" s="98"/>
      <c r="Y3287" s="86" t="s">
        <v>301</v>
      </c>
      <c r="Z3287" s="86" t="s">
        <v>304</v>
      </c>
      <c r="AA3287" s="86" t="s">
        <v>4476</v>
      </c>
      <c r="AB3287" s="86" t="s">
        <v>478</v>
      </c>
      <c r="AC3287" s="100">
        <v>165.6</v>
      </c>
      <c r="AD3287" s="100">
        <v>124.2</v>
      </c>
      <c r="AE3287" s="102"/>
      <c r="AF3287" s="86" t="s">
        <v>539</v>
      </c>
      <c r="AG3287" s="103">
        <f>Table1[[#This Row],['# Books]]*Table1[[#This Row],[QTY]]</f>
        <v>0</v>
      </c>
      <c r="AH3287" s="104">
        <f>Table1[[#This Row],[S&amp;L Price]]*Table1[[#This Row],[QTY]]</f>
        <v>0</v>
      </c>
    </row>
    <row r="3288" spans="1:34" ht="18" customHeight="1" x14ac:dyDescent="0.25">
      <c r="A3288" s="83"/>
      <c r="B3288" s="83"/>
      <c r="C3288" s="84">
        <v>162</v>
      </c>
      <c r="D3288" s="84"/>
      <c r="E3288" s="84"/>
      <c r="F3288" s="86" t="s">
        <v>4474</v>
      </c>
      <c r="G3288" s="115">
        <v>1</v>
      </c>
      <c r="H3288" s="88" t="s">
        <v>4477</v>
      </c>
      <c r="I3288" s="88" t="s">
        <v>1045</v>
      </c>
      <c r="J3288" s="88" t="s">
        <v>126</v>
      </c>
      <c r="K3288" s="89"/>
      <c r="L3288" s="91" t="s">
        <v>4478</v>
      </c>
      <c r="M3288" s="84">
        <v>2019</v>
      </c>
      <c r="N3288" s="93" t="s">
        <v>4044</v>
      </c>
      <c r="O3288" s="86" t="s">
        <v>183</v>
      </c>
      <c r="P3288" s="86" t="s">
        <v>325</v>
      </c>
      <c r="Q3288" s="86" t="s">
        <v>90</v>
      </c>
      <c r="R3288" s="86" t="s">
        <v>4479</v>
      </c>
      <c r="S3288" s="96" t="s">
        <v>21609</v>
      </c>
      <c r="T3288" s="96" t="s">
        <v>21603</v>
      </c>
      <c r="U3288" s="91"/>
      <c r="V3288" s="91"/>
      <c r="W3288" s="91" t="s">
        <v>280</v>
      </c>
      <c r="X3288" s="98"/>
      <c r="Y3288" s="86" t="s">
        <v>301</v>
      </c>
      <c r="Z3288" s="86" t="s">
        <v>304</v>
      </c>
      <c r="AA3288" s="86" t="s">
        <v>4480</v>
      </c>
      <c r="AB3288" s="86" t="s">
        <v>478</v>
      </c>
      <c r="AC3288" s="100">
        <v>27.6</v>
      </c>
      <c r="AD3288" s="100">
        <v>20.7</v>
      </c>
      <c r="AE3288" s="102" t="s">
        <v>1314</v>
      </c>
      <c r="AF3288" s="86" t="s">
        <v>539</v>
      </c>
      <c r="AG3288" s="103">
        <f>Table1[[#This Row],['# Books]]*Table1[[#This Row],[QTY]]</f>
        <v>0</v>
      </c>
      <c r="AH3288" s="104">
        <f>Table1[[#This Row],[S&amp;L Price]]*Table1[[#This Row],[QTY]]</f>
        <v>0</v>
      </c>
    </row>
    <row r="3289" spans="1:34" ht="18" hidden="1" customHeight="1" x14ac:dyDescent="0.25">
      <c r="A3289" s="83"/>
      <c r="B3289" s="83"/>
      <c r="C3289" s="84">
        <v>162</v>
      </c>
      <c r="D3289" s="84"/>
      <c r="E3289" s="84"/>
      <c r="F3289" s="86" t="s">
        <v>4474</v>
      </c>
      <c r="G3289" s="115">
        <v>1</v>
      </c>
      <c r="H3289" s="88" t="s">
        <v>4477</v>
      </c>
      <c r="I3289" s="88" t="s">
        <v>1045</v>
      </c>
      <c r="J3289" s="88" t="s">
        <v>328</v>
      </c>
      <c r="K3289" s="89"/>
      <c r="L3289" s="91" t="s">
        <v>4481</v>
      </c>
      <c r="M3289" s="84">
        <v>2019</v>
      </c>
      <c r="N3289" s="93" t="s">
        <v>4044</v>
      </c>
      <c r="O3289" s="86"/>
      <c r="P3289" s="86"/>
      <c r="Q3289" s="86" t="s">
        <v>90</v>
      </c>
      <c r="R3289" s="86" t="s">
        <v>4479</v>
      </c>
      <c r="S3289" s="96" t="s">
        <v>21609</v>
      </c>
      <c r="T3289" s="96" t="s">
        <v>21603</v>
      </c>
      <c r="U3289" s="91"/>
      <c r="V3289" s="91"/>
      <c r="W3289" s="91" t="s">
        <v>280</v>
      </c>
      <c r="X3289" s="98"/>
      <c r="Y3289" s="86" t="s">
        <v>301</v>
      </c>
      <c r="Z3289" s="86" t="s">
        <v>304</v>
      </c>
      <c r="AA3289" s="86" t="s">
        <v>4480</v>
      </c>
      <c r="AB3289" s="86" t="s">
        <v>478</v>
      </c>
      <c r="AC3289" s="100">
        <v>27.6</v>
      </c>
      <c r="AD3289" s="100">
        <v>20.7</v>
      </c>
      <c r="AE3289" s="102" t="s">
        <v>1314</v>
      </c>
      <c r="AF3289" s="86" t="s">
        <v>539</v>
      </c>
      <c r="AG3289" s="103">
        <f>Table1[[#This Row],['# Books]]*Table1[[#This Row],[QTY]]</f>
        <v>0</v>
      </c>
      <c r="AH3289" s="104">
        <f>Table1[[#This Row],[S&amp;L Price]]*Table1[[#This Row],[QTY]]</f>
        <v>0</v>
      </c>
    </row>
    <row r="3290" spans="1:34" ht="18" customHeight="1" x14ac:dyDescent="0.25">
      <c r="A3290" s="83"/>
      <c r="B3290" s="83"/>
      <c r="C3290" s="84">
        <v>162</v>
      </c>
      <c r="D3290" s="84"/>
      <c r="E3290" s="84"/>
      <c r="F3290" s="86" t="s">
        <v>4474</v>
      </c>
      <c r="G3290" s="115">
        <v>1</v>
      </c>
      <c r="H3290" s="88" t="s">
        <v>4482</v>
      </c>
      <c r="I3290" s="88" t="s">
        <v>1045</v>
      </c>
      <c r="J3290" s="88" t="s">
        <v>126</v>
      </c>
      <c r="K3290" s="89"/>
      <c r="L3290" s="91" t="s">
        <v>4483</v>
      </c>
      <c r="M3290" s="84">
        <v>2019</v>
      </c>
      <c r="N3290" s="93" t="s">
        <v>4044</v>
      </c>
      <c r="O3290" s="86" t="s">
        <v>183</v>
      </c>
      <c r="P3290" s="86" t="s">
        <v>325</v>
      </c>
      <c r="Q3290" s="86" t="s">
        <v>90</v>
      </c>
      <c r="R3290" s="86" t="s">
        <v>742</v>
      </c>
      <c r="S3290" s="96" t="s">
        <v>21672</v>
      </c>
      <c r="T3290" s="96" t="s">
        <v>21603</v>
      </c>
      <c r="U3290" s="91"/>
      <c r="V3290" s="91"/>
      <c r="W3290" s="91" t="s">
        <v>290</v>
      </c>
      <c r="X3290" s="98"/>
      <c r="Y3290" s="86" t="s">
        <v>301</v>
      </c>
      <c r="Z3290" s="86" t="s">
        <v>304</v>
      </c>
      <c r="AA3290" s="86" t="s">
        <v>4484</v>
      </c>
      <c r="AB3290" s="86" t="s">
        <v>478</v>
      </c>
      <c r="AC3290" s="100">
        <v>27.6</v>
      </c>
      <c r="AD3290" s="100">
        <v>20.7</v>
      </c>
      <c r="AE3290" s="102" t="s">
        <v>4485</v>
      </c>
      <c r="AF3290" s="86" t="s">
        <v>539</v>
      </c>
      <c r="AG3290" s="103">
        <f>Table1[[#This Row],['# Books]]*Table1[[#This Row],[QTY]]</f>
        <v>0</v>
      </c>
      <c r="AH3290" s="104">
        <f>Table1[[#This Row],[S&amp;L Price]]*Table1[[#This Row],[QTY]]</f>
        <v>0</v>
      </c>
    </row>
    <row r="3291" spans="1:34" ht="18" hidden="1" customHeight="1" x14ac:dyDescent="0.25">
      <c r="A3291" s="83"/>
      <c r="B3291" s="83"/>
      <c r="C3291" s="84">
        <v>162</v>
      </c>
      <c r="D3291" s="84"/>
      <c r="E3291" s="84"/>
      <c r="F3291" s="86" t="s">
        <v>4474</v>
      </c>
      <c r="G3291" s="115">
        <v>1</v>
      </c>
      <c r="H3291" s="88" t="s">
        <v>4482</v>
      </c>
      <c r="I3291" s="88" t="s">
        <v>1045</v>
      </c>
      <c r="J3291" s="88" t="s">
        <v>328</v>
      </c>
      <c r="K3291" s="89"/>
      <c r="L3291" s="91" t="s">
        <v>4486</v>
      </c>
      <c r="M3291" s="84">
        <v>2019</v>
      </c>
      <c r="N3291" s="93" t="s">
        <v>4044</v>
      </c>
      <c r="O3291" s="86"/>
      <c r="P3291" s="86"/>
      <c r="Q3291" s="86" t="s">
        <v>90</v>
      </c>
      <c r="R3291" s="86" t="s">
        <v>742</v>
      </c>
      <c r="S3291" s="96" t="s">
        <v>21672</v>
      </c>
      <c r="T3291" s="96" t="s">
        <v>21603</v>
      </c>
      <c r="U3291" s="91"/>
      <c r="V3291" s="91"/>
      <c r="W3291" s="91" t="s">
        <v>290</v>
      </c>
      <c r="X3291" s="98"/>
      <c r="Y3291" s="86" t="s">
        <v>301</v>
      </c>
      <c r="Z3291" s="86" t="s">
        <v>304</v>
      </c>
      <c r="AA3291" s="86" t="s">
        <v>4484</v>
      </c>
      <c r="AB3291" s="86" t="s">
        <v>478</v>
      </c>
      <c r="AC3291" s="100">
        <v>27.6</v>
      </c>
      <c r="AD3291" s="100">
        <v>20.7</v>
      </c>
      <c r="AE3291" s="102" t="s">
        <v>4485</v>
      </c>
      <c r="AF3291" s="86" t="s">
        <v>539</v>
      </c>
      <c r="AG3291" s="103">
        <f>Table1[[#This Row],['# Books]]*Table1[[#This Row],[QTY]]</f>
        <v>0</v>
      </c>
      <c r="AH3291" s="104">
        <f>Table1[[#This Row],[S&amp;L Price]]*Table1[[#This Row],[QTY]]</f>
        <v>0</v>
      </c>
    </row>
    <row r="3292" spans="1:34" ht="18" customHeight="1" x14ac:dyDescent="0.25">
      <c r="A3292" s="83"/>
      <c r="B3292" s="83"/>
      <c r="C3292" s="84">
        <v>162</v>
      </c>
      <c r="D3292" s="84"/>
      <c r="E3292" s="84"/>
      <c r="F3292" s="86" t="s">
        <v>4474</v>
      </c>
      <c r="G3292" s="115">
        <v>1</v>
      </c>
      <c r="H3292" s="88" t="s">
        <v>4487</v>
      </c>
      <c r="I3292" s="88" t="s">
        <v>1045</v>
      </c>
      <c r="J3292" s="88" t="s">
        <v>126</v>
      </c>
      <c r="K3292" s="89"/>
      <c r="L3292" s="91" t="s">
        <v>4488</v>
      </c>
      <c r="M3292" s="84">
        <v>2019</v>
      </c>
      <c r="N3292" s="93" t="s">
        <v>4044</v>
      </c>
      <c r="O3292" s="86" t="s">
        <v>183</v>
      </c>
      <c r="P3292" s="86" t="s">
        <v>325</v>
      </c>
      <c r="Q3292" s="86" t="s">
        <v>90</v>
      </c>
      <c r="R3292" s="86" t="s">
        <v>2090</v>
      </c>
      <c r="S3292" s="96" t="s">
        <v>21672</v>
      </c>
      <c r="T3292" s="96" t="s">
        <v>21603</v>
      </c>
      <c r="U3292" s="91"/>
      <c r="V3292" s="91"/>
      <c r="W3292" s="91" t="s">
        <v>290</v>
      </c>
      <c r="X3292" s="98"/>
      <c r="Y3292" s="86" t="s">
        <v>301</v>
      </c>
      <c r="Z3292" s="86" t="s">
        <v>304</v>
      </c>
      <c r="AA3292" s="86" t="s">
        <v>4489</v>
      </c>
      <c r="AB3292" s="86" t="s">
        <v>478</v>
      </c>
      <c r="AC3292" s="100">
        <v>27.6</v>
      </c>
      <c r="AD3292" s="100">
        <v>20.7</v>
      </c>
      <c r="AE3292" s="102" t="s">
        <v>1023</v>
      </c>
      <c r="AF3292" s="86" t="s">
        <v>539</v>
      </c>
      <c r="AG3292" s="103">
        <f>Table1[[#This Row],['# Books]]*Table1[[#This Row],[QTY]]</f>
        <v>0</v>
      </c>
      <c r="AH3292" s="104">
        <f>Table1[[#This Row],[S&amp;L Price]]*Table1[[#This Row],[QTY]]</f>
        <v>0</v>
      </c>
    </row>
    <row r="3293" spans="1:34" ht="18" hidden="1" customHeight="1" x14ac:dyDescent="0.25">
      <c r="A3293" s="83"/>
      <c r="B3293" s="83"/>
      <c r="C3293" s="84">
        <v>162</v>
      </c>
      <c r="D3293" s="84"/>
      <c r="E3293" s="84"/>
      <c r="F3293" s="86" t="s">
        <v>4474</v>
      </c>
      <c r="G3293" s="115">
        <v>1</v>
      </c>
      <c r="H3293" s="88" t="s">
        <v>4487</v>
      </c>
      <c r="I3293" s="88" t="s">
        <v>1045</v>
      </c>
      <c r="J3293" s="88" t="s">
        <v>328</v>
      </c>
      <c r="K3293" s="89"/>
      <c r="L3293" s="91" t="s">
        <v>4490</v>
      </c>
      <c r="M3293" s="84">
        <v>2019</v>
      </c>
      <c r="N3293" s="93" t="s">
        <v>4044</v>
      </c>
      <c r="O3293" s="86"/>
      <c r="P3293" s="86"/>
      <c r="Q3293" s="86" t="s">
        <v>90</v>
      </c>
      <c r="R3293" s="86" t="s">
        <v>2090</v>
      </c>
      <c r="S3293" s="96" t="s">
        <v>21672</v>
      </c>
      <c r="T3293" s="96" t="s">
        <v>21603</v>
      </c>
      <c r="U3293" s="91"/>
      <c r="V3293" s="91"/>
      <c r="W3293" s="91" t="s">
        <v>290</v>
      </c>
      <c r="X3293" s="98"/>
      <c r="Y3293" s="86" t="s">
        <v>301</v>
      </c>
      <c r="Z3293" s="86" t="s">
        <v>304</v>
      </c>
      <c r="AA3293" s="86" t="s">
        <v>4489</v>
      </c>
      <c r="AB3293" s="86" t="s">
        <v>478</v>
      </c>
      <c r="AC3293" s="100">
        <v>27.6</v>
      </c>
      <c r="AD3293" s="100">
        <v>20.7</v>
      </c>
      <c r="AE3293" s="102" t="s">
        <v>1023</v>
      </c>
      <c r="AF3293" s="86" t="s">
        <v>539</v>
      </c>
      <c r="AG3293" s="103">
        <f>Table1[[#This Row],['# Books]]*Table1[[#This Row],[QTY]]</f>
        <v>0</v>
      </c>
      <c r="AH3293" s="104">
        <f>Table1[[#This Row],[S&amp;L Price]]*Table1[[#This Row],[QTY]]</f>
        <v>0</v>
      </c>
    </row>
    <row r="3294" spans="1:34" ht="18" customHeight="1" x14ac:dyDescent="0.25">
      <c r="A3294" s="83"/>
      <c r="B3294" s="83"/>
      <c r="C3294" s="84">
        <v>162</v>
      </c>
      <c r="D3294" s="84"/>
      <c r="E3294" s="84"/>
      <c r="F3294" s="86" t="s">
        <v>4474</v>
      </c>
      <c r="G3294" s="115">
        <v>1</v>
      </c>
      <c r="H3294" s="88" t="s">
        <v>4491</v>
      </c>
      <c r="I3294" s="88" t="s">
        <v>1045</v>
      </c>
      <c r="J3294" s="88" t="s">
        <v>126</v>
      </c>
      <c r="K3294" s="89"/>
      <c r="L3294" s="91" t="s">
        <v>4492</v>
      </c>
      <c r="M3294" s="84">
        <v>2019</v>
      </c>
      <c r="N3294" s="93" t="s">
        <v>4044</v>
      </c>
      <c r="O3294" s="86" t="s">
        <v>183</v>
      </c>
      <c r="P3294" s="86" t="s">
        <v>325</v>
      </c>
      <c r="Q3294" s="86" t="s">
        <v>90</v>
      </c>
      <c r="R3294" s="86" t="s">
        <v>2090</v>
      </c>
      <c r="S3294" s="96" t="s">
        <v>21632</v>
      </c>
      <c r="T3294" s="96" t="s">
        <v>21603</v>
      </c>
      <c r="U3294" s="91"/>
      <c r="V3294" s="91"/>
      <c r="W3294" s="91" t="s">
        <v>280</v>
      </c>
      <c r="X3294" s="98"/>
      <c r="Y3294" s="86" t="s">
        <v>301</v>
      </c>
      <c r="Z3294" s="86" t="s">
        <v>304</v>
      </c>
      <c r="AA3294" s="86" t="s">
        <v>4493</v>
      </c>
      <c r="AB3294" s="86" t="s">
        <v>478</v>
      </c>
      <c r="AC3294" s="100">
        <v>27.6</v>
      </c>
      <c r="AD3294" s="100">
        <v>20.7</v>
      </c>
      <c r="AE3294" s="102" t="s">
        <v>4494</v>
      </c>
      <c r="AF3294" s="86" t="s">
        <v>539</v>
      </c>
      <c r="AG3294" s="103">
        <f>Table1[[#This Row],['# Books]]*Table1[[#This Row],[QTY]]</f>
        <v>0</v>
      </c>
      <c r="AH3294" s="104">
        <f>Table1[[#This Row],[S&amp;L Price]]*Table1[[#This Row],[QTY]]</f>
        <v>0</v>
      </c>
    </row>
    <row r="3295" spans="1:34" ht="18" hidden="1" customHeight="1" x14ac:dyDescent="0.25">
      <c r="A3295" s="83"/>
      <c r="B3295" s="83"/>
      <c r="C3295" s="84">
        <v>162</v>
      </c>
      <c r="D3295" s="84"/>
      <c r="E3295" s="84"/>
      <c r="F3295" s="86" t="s">
        <v>4474</v>
      </c>
      <c r="G3295" s="115">
        <v>1</v>
      </c>
      <c r="H3295" s="88" t="s">
        <v>4491</v>
      </c>
      <c r="I3295" s="88" t="s">
        <v>1045</v>
      </c>
      <c r="J3295" s="88" t="s">
        <v>328</v>
      </c>
      <c r="K3295" s="89"/>
      <c r="L3295" s="91" t="s">
        <v>4495</v>
      </c>
      <c r="M3295" s="84">
        <v>2019</v>
      </c>
      <c r="N3295" s="93" t="s">
        <v>4044</v>
      </c>
      <c r="O3295" s="86"/>
      <c r="P3295" s="86"/>
      <c r="Q3295" s="86" t="s">
        <v>90</v>
      </c>
      <c r="R3295" s="86" t="s">
        <v>2090</v>
      </c>
      <c r="S3295" s="96" t="s">
        <v>21632</v>
      </c>
      <c r="T3295" s="96" t="s">
        <v>21603</v>
      </c>
      <c r="U3295" s="91"/>
      <c r="V3295" s="91"/>
      <c r="W3295" s="91" t="s">
        <v>280</v>
      </c>
      <c r="X3295" s="98"/>
      <c r="Y3295" s="86" t="s">
        <v>301</v>
      </c>
      <c r="Z3295" s="86" t="s">
        <v>304</v>
      </c>
      <c r="AA3295" s="86" t="s">
        <v>4493</v>
      </c>
      <c r="AB3295" s="86" t="s">
        <v>478</v>
      </c>
      <c r="AC3295" s="100">
        <v>27.6</v>
      </c>
      <c r="AD3295" s="100">
        <v>20.7</v>
      </c>
      <c r="AE3295" s="102" t="s">
        <v>4494</v>
      </c>
      <c r="AF3295" s="86" t="s">
        <v>539</v>
      </c>
      <c r="AG3295" s="103">
        <f>Table1[[#This Row],['# Books]]*Table1[[#This Row],[QTY]]</f>
        <v>0</v>
      </c>
      <c r="AH3295" s="104">
        <f>Table1[[#This Row],[S&amp;L Price]]*Table1[[#This Row],[QTY]]</f>
        <v>0</v>
      </c>
    </row>
    <row r="3296" spans="1:34" ht="18" customHeight="1" x14ac:dyDescent="0.25">
      <c r="A3296" s="83"/>
      <c r="B3296" s="83"/>
      <c r="C3296" s="84">
        <v>162</v>
      </c>
      <c r="D3296" s="84"/>
      <c r="E3296" s="84"/>
      <c r="F3296" s="86" t="s">
        <v>4474</v>
      </c>
      <c r="G3296" s="115">
        <v>1</v>
      </c>
      <c r="H3296" s="88" t="s">
        <v>4496</v>
      </c>
      <c r="I3296" s="88" t="s">
        <v>1045</v>
      </c>
      <c r="J3296" s="88" t="s">
        <v>126</v>
      </c>
      <c r="K3296" s="89"/>
      <c r="L3296" s="91" t="s">
        <v>4497</v>
      </c>
      <c r="M3296" s="84">
        <v>2019</v>
      </c>
      <c r="N3296" s="93" t="s">
        <v>4044</v>
      </c>
      <c r="O3296" s="86" t="s">
        <v>183</v>
      </c>
      <c r="P3296" s="86" t="s">
        <v>325</v>
      </c>
      <c r="Q3296" s="86" t="s">
        <v>90</v>
      </c>
      <c r="R3296" s="86" t="s">
        <v>2090</v>
      </c>
      <c r="S3296" s="96" t="s">
        <v>21633</v>
      </c>
      <c r="T3296" s="96" t="s">
        <v>21603</v>
      </c>
      <c r="U3296" s="91"/>
      <c r="V3296" s="91"/>
      <c r="W3296" s="91" t="s">
        <v>280</v>
      </c>
      <c r="X3296" s="98"/>
      <c r="Y3296" s="86" t="s">
        <v>301</v>
      </c>
      <c r="Z3296" s="86" t="s">
        <v>304</v>
      </c>
      <c r="AA3296" s="86" t="s">
        <v>4498</v>
      </c>
      <c r="AB3296" s="86" t="s">
        <v>478</v>
      </c>
      <c r="AC3296" s="100">
        <v>27.6</v>
      </c>
      <c r="AD3296" s="100">
        <v>20.7</v>
      </c>
      <c r="AE3296" s="102" t="s">
        <v>4499</v>
      </c>
      <c r="AF3296" s="86" t="s">
        <v>539</v>
      </c>
      <c r="AG3296" s="103">
        <f>Table1[[#This Row],['# Books]]*Table1[[#This Row],[QTY]]</f>
        <v>0</v>
      </c>
      <c r="AH3296" s="104">
        <f>Table1[[#This Row],[S&amp;L Price]]*Table1[[#This Row],[QTY]]</f>
        <v>0</v>
      </c>
    </row>
    <row r="3297" spans="1:34" ht="18" hidden="1" customHeight="1" x14ac:dyDescent="0.25">
      <c r="A3297" s="83"/>
      <c r="B3297" s="83"/>
      <c r="C3297" s="84">
        <v>162</v>
      </c>
      <c r="D3297" s="84"/>
      <c r="E3297" s="84"/>
      <c r="F3297" s="86" t="s">
        <v>4474</v>
      </c>
      <c r="G3297" s="115">
        <v>1</v>
      </c>
      <c r="H3297" s="88" t="s">
        <v>4496</v>
      </c>
      <c r="I3297" s="88" t="s">
        <v>1045</v>
      </c>
      <c r="J3297" s="88" t="s">
        <v>328</v>
      </c>
      <c r="K3297" s="89"/>
      <c r="L3297" s="91" t="s">
        <v>4500</v>
      </c>
      <c r="M3297" s="84">
        <v>2019</v>
      </c>
      <c r="N3297" s="93" t="s">
        <v>4044</v>
      </c>
      <c r="O3297" s="86"/>
      <c r="P3297" s="86"/>
      <c r="Q3297" s="86" t="s">
        <v>90</v>
      </c>
      <c r="R3297" s="86" t="s">
        <v>2090</v>
      </c>
      <c r="S3297" s="96" t="s">
        <v>21633</v>
      </c>
      <c r="T3297" s="96" t="s">
        <v>21603</v>
      </c>
      <c r="U3297" s="91"/>
      <c r="V3297" s="91"/>
      <c r="W3297" s="91" t="s">
        <v>280</v>
      </c>
      <c r="X3297" s="98"/>
      <c r="Y3297" s="86" t="s">
        <v>301</v>
      </c>
      <c r="Z3297" s="86" t="s">
        <v>304</v>
      </c>
      <c r="AA3297" s="86" t="s">
        <v>4498</v>
      </c>
      <c r="AB3297" s="86" t="s">
        <v>478</v>
      </c>
      <c r="AC3297" s="100">
        <v>27.6</v>
      </c>
      <c r="AD3297" s="100">
        <v>20.7</v>
      </c>
      <c r="AE3297" s="102" t="s">
        <v>4499</v>
      </c>
      <c r="AF3297" s="86" t="s">
        <v>539</v>
      </c>
      <c r="AG3297" s="103">
        <f>Table1[[#This Row],['# Books]]*Table1[[#This Row],[QTY]]</f>
        <v>0</v>
      </c>
      <c r="AH3297" s="104">
        <f>Table1[[#This Row],[S&amp;L Price]]*Table1[[#This Row],[QTY]]</f>
        <v>0</v>
      </c>
    </row>
    <row r="3298" spans="1:34" ht="18" customHeight="1" x14ac:dyDescent="0.25">
      <c r="A3298" s="83"/>
      <c r="B3298" s="83"/>
      <c r="C3298" s="84">
        <v>162</v>
      </c>
      <c r="D3298" s="84"/>
      <c r="E3298" s="84"/>
      <c r="F3298" s="86" t="s">
        <v>4474</v>
      </c>
      <c r="G3298" s="115">
        <v>1</v>
      </c>
      <c r="H3298" s="88" t="s">
        <v>4501</v>
      </c>
      <c r="I3298" s="88" t="s">
        <v>1045</v>
      </c>
      <c r="J3298" s="88" t="s">
        <v>126</v>
      </c>
      <c r="K3298" s="89"/>
      <c r="L3298" s="91" t="s">
        <v>4502</v>
      </c>
      <c r="M3298" s="84">
        <v>2019</v>
      </c>
      <c r="N3298" s="93" t="s">
        <v>4044</v>
      </c>
      <c r="O3298" s="86" t="s">
        <v>183</v>
      </c>
      <c r="P3298" s="86" t="s">
        <v>325</v>
      </c>
      <c r="Q3298" s="86" t="s">
        <v>90</v>
      </c>
      <c r="R3298" s="86" t="s">
        <v>211</v>
      </c>
      <c r="S3298" s="96" t="s">
        <v>21611</v>
      </c>
      <c r="T3298" s="96" t="s">
        <v>21603</v>
      </c>
      <c r="U3298" s="91"/>
      <c r="V3298" s="91"/>
      <c r="W3298" s="91" t="s">
        <v>290</v>
      </c>
      <c r="X3298" s="98" t="s">
        <v>6837</v>
      </c>
      <c r="Y3298" s="86" t="s">
        <v>301</v>
      </c>
      <c r="Z3298" s="86" t="s">
        <v>304</v>
      </c>
      <c r="AA3298" s="86" t="s">
        <v>4503</v>
      </c>
      <c r="AB3298" s="86" t="s">
        <v>478</v>
      </c>
      <c r="AC3298" s="100">
        <v>27.6</v>
      </c>
      <c r="AD3298" s="100">
        <v>20.7</v>
      </c>
      <c r="AE3298" s="102" t="s">
        <v>4504</v>
      </c>
      <c r="AF3298" s="86" t="s">
        <v>539</v>
      </c>
      <c r="AG3298" s="103">
        <f>Table1[[#This Row],['# Books]]*Table1[[#This Row],[QTY]]</f>
        <v>0</v>
      </c>
      <c r="AH3298" s="104">
        <f>Table1[[#This Row],[S&amp;L Price]]*Table1[[#This Row],[QTY]]</f>
        <v>0</v>
      </c>
    </row>
    <row r="3299" spans="1:34" ht="18" hidden="1" customHeight="1" x14ac:dyDescent="0.25">
      <c r="A3299" s="83"/>
      <c r="B3299" s="83"/>
      <c r="C3299" s="84">
        <v>162</v>
      </c>
      <c r="D3299" s="84"/>
      <c r="E3299" s="84"/>
      <c r="F3299" s="86" t="s">
        <v>4474</v>
      </c>
      <c r="G3299" s="115">
        <v>1</v>
      </c>
      <c r="H3299" s="88" t="s">
        <v>4501</v>
      </c>
      <c r="I3299" s="88" t="s">
        <v>1045</v>
      </c>
      <c r="J3299" s="88" t="s">
        <v>328</v>
      </c>
      <c r="K3299" s="89"/>
      <c r="L3299" s="91" t="s">
        <v>4505</v>
      </c>
      <c r="M3299" s="84">
        <v>2019</v>
      </c>
      <c r="N3299" s="93" t="s">
        <v>4044</v>
      </c>
      <c r="O3299" s="86"/>
      <c r="P3299" s="86"/>
      <c r="Q3299" s="86" t="s">
        <v>90</v>
      </c>
      <c r="R3299" s="86" t="s">
        <v>211</v>
      </c>
      <c r="S3299" s="96" t="s">
        <v>21611</v>
      </c>
      <c r="T3299" s="96" t="s">
        <v>21603</v>
      </c>
      <c r="U3299" s="91"/>
      <c r="V3299" s="91"/>
      <c r="W3299" s="91" t="s">
        <v>290</v>
      </c>
      <c r="X3299" s="98" t="s">
        <v>6837</v>
      </c>
      <c r="Y3299" s="86" t="s">
        <v>301</v>
      </c>
      <c r="Z3299" s="86" t="s">
        <v>304</v>
      </c>
      <c r="AA3299" s="86" t="s">
        <v>4503</v>
      </c>
      <c r="AB3299" s="86" t="s">
        <v>478</v>
      </c>
      <c r="AC3299" s="100">
        <v>27.6</v>
      </c>
      <c r="AD3299" s="100">
        <v>20.7</v>
      </c>
      <c r="AE3299" s="102" t="s">
        <v>4504</v>
      </c>
      <c r="AF3299" s="86" t="s">
        <v>539</v>
      </c>
      <c r="AG3299" s="103">
        <f>Table1[[#This Row],['# Books]]*Table1[[#This Row],[QTY]]</f>
        <v>0</v>
      </c>
      <c r="AH3299" s="104">
        <f>Table1[[#This Row],[S&amp;L Price]]*Table1[[#This Row],[QTY]]</f>
        <v>0</v>
      </c>
    </row>
    <row r="3300" spans="1:34" ht="18" hidden="1" customHeight="1" x14ac:dyDescent="0.25">
      <c r="A3300" s="83"/>
      <c r="B3300" s="83"/>
      <c r="C3300" s="84">
        <v>162</v>
      </c>
      <c r="D3300" s="84"/>
      <c r="E3300" s="84"/>
      <c r="F3300" s="86" t="s">
        <v>4506</v>
      </c>
      <c r="G3300" s="115">
        <v>4</v>
      </c>
      <c r="H3300" s="88" t="s">
        <v>4506</v>
      </c>
      <c r="I3300" s="88" t="s">
        <v>1045</v>
      </c>
      <c r="J3300" s="88" t="s">
        <v>125</v>
      </c>
      <c r="K3300" s="89"/>
      <c r="L3300" s="91" t="s">
        <v>4507</v>
      </c>
      <c r="M3300" s="84">
        <v>2019</v>
      </c>
      <c r="N3300" s="93" t="s">
        <v>4044</v>
      </c>
      <c r="O3300" s="86" t="s">
        <v>183</v>
      </c>
      <c r="P3300" s="86" t="s">
        <v>319</v>
      </c>
      <c r="Q3300" s="86"/>
      <c r="R3300" s="86"/>
      <c r="S3300" s="96"/>
      <c r="T3300" s="96"/>
      <c r="U3300" s="91"/>
      <c r="V3300" s="91"/>
      <c r="W3300" s="91"/>
      <c r="X3300" s="98"/>
      <c r="Y3300" s="86" t="s">
        <v>301</v>
      </c>
      <c r="Z3300" s="86" t="s">
        <v>304</v>
      </c>
      <c r="AA3300" s="86" t="s">
        <v>4508</v>
      </c>
      <c r="AB3300" s="86" t="s">
        <v>478</v>
      </c>
      <c r="AC3300" s="100">
        <v>105</v>
      </c>
      <c r="AD3300" s="100">
        <v>78.8</v>
      </c>
      <c r="AE3300" s="102"/>
      <c r="AF3300" s="86" t="s">
        <v>539</v>
      </c>
      <c r="AG3300" s="103">
        <f>Table1[[#This Row],['# Books]]*Table1[[#This Row],[QTY]]</f>
        <v>0</v>
      </c>
      <c r="AH3300" s="104">
        <f>Table1[[#This Row],[S&amp;L Price]]*Table1[[#This Row],[QTY]]</f>
        <v>0</v>
      </c>
    </row>
    <row r="3301" spans="1:34" ht="18" customHeight="1" x14ac:dyDescent="0.25">
      <c r="A3301" s="83"/>
      <c r="B3301" s="83"/>
      <c r="C3301" s="84">
        <v>162</v>
      </c>
      <c r="D3301" s="84"/>
      <c r="E3301" s="84"/>
      <c r="F3301" s="86" t="s">
        <v>4506</v>
      </c>
      <c r="G3301" s="115">
        <v>1</v>
      </c>
      <c r="H3301" s="88" t="s">
        <v>4509</v>
      </c>
      <c r="I3301" s="88" t="s">
        <v>1045</v>
      </c>
      <c r="J3301" s="88" t="s">
        <v>126</v>
      </c>
      <c r="K3301" s="89"/>
      <c r="L3301" s="91" t="s">
        <v>4510</v>
      </c>
      <c r="M3301" s="84">
        <v>2019</v>
      </c>
      <c r="N3301" s="93" t="s">
        <v>4044</v>
      </c>
      <c r="O3301" s="86" t="s">
        <v>183</v>
      </c>
      <c r="P3301" s="86" t="s">
        <v>319</v>
      </c>
      <c r="Q3301" s="86" t="s">
        <v>90</v>
      </c>
      <c r="R3301" s="86" t="s">
        <v>268</v>
      </c>
      <c r="S3301" s="96" t="s">
        <v>21614</v>
      </c>
      <c r="T3301" s="96" t="s">
        <v>21643</v>
      </c>
      <c r="U3301" s="91"/>
      <c r="V3301" s="91"/>
      <c r="W3301" s="91" t="s">
        <v>282</v>
      </c>
      <c r="X3301" s="98"/>
      <c r="Y3301" s="86" t="s">
        <v>301</v>
      </c>
      <c r="Z3301" s="86" t="s">
        <v>304</v>
      </c>
      <c r="AA3301" s="86" t="s">
        <v>4511</v>
      </c>
      <c r="AB3301" s="86" t="s">
        <v>478</v>
      </c>
      <c r="AC3301" s="100">
        <v>26.25</v>
      </c>
      <c r="AD3301" s="100">
        <v>19.7</v>
      </c>
      <c r="AE3301" s="102" t="s">
        <v>904</v>
      </c>
      <c r="AF3301" s="86" t="s">
        <v>539</v>
      </c>
      <c r="AG3301" s="103">
        <f>Table1[[#This Row],['# Books]]*Table1[[#This Row],[QTY]]</f>
        <v>0</v>
      </c>
      <c r="AH3301" s="104">
        <f>Table1[[#This Row],[S&amp;L Price]]*Table1[[#This Row],[QTY]]</f>
        <v>0</v>
      </c>
    </row>
    <row r="3302" spans="1:34" ht="18" hidden="1" customHeight="1" x14ac:dyDescent="0.25">
      <c r="A3302" s="83"/>
      <c r="B3302" s="83"/>
      <c r="C3302" s="84">
        <v>162</v>
      </c>
      <c r="D3302" s="84"/>
      <c r="E3302" s="84"/>
      <c r="F3302" s="86" t="s">
        <v>4506</v>
      </c>
      <c r="G3302" s="115">
        <v>1</v>
      </c>
      <c r="H3302" s="88" t="s">
        <v>4509</v>
      </c>
      <c r="I3302" s="88" t="s">
        <v>1045</v>
      </c>
      <c r="J3302" s="88" t="s">
        <v>328</v>
      </c>
      <c r="K3302" s="89"/>
      <c r="L3302" s="91" t="s">
        <v>4512</v>
      </c>
      <c r="M3302" s="84">
        <v>2019</v>
      </c>
      <c r="N3302" s="93" t="s">
        <v>4044</v>
      </c>
      <c r="O3302" s="86"/>
      <c r="P3302" s="86"/>
      <c r="Q3302" s="86" t="s">
        <v>90</v>
      </c>
      <c r="R3302" s="86" t="s">
        <v>268</v>
      </c>
      <c r="S3302" s="96" t="s">
        <v>21614</v>
      </c>
      <c r="T3302" s="96" t="s">
        <v>21643</v>
      </c>
      <c r="U3302" s="91"/>
      <c r="V3302" s="91"/>
      <c r="W3302" s="91" t="s">
        <v>282</v>
      </c>
      <c r="X3302" s="98"/>
      <c r="Y3302" s="86" t="s">
        <v>301</v>
      </c>
      <c r="Z3302" s="86" t="s">
        <v>304</v>
      </c>
      <c r="AA3302" s="86" t="s">
        <v>4511</v>
      </c>
      <c r="AB3302" s="86" t="s">
        <v>478</v>
      </c>
      <c r="AC3302" s="100">
        <v>26.25</v>
      </c>
      <c r="AD3302" s="100">
        <v>19.7</v>
      </c>
      <c r="AE3302" s="102" t="s">
        <v>904</v>
      </c>
      <c r="AF3302" s="86" t="s">
        <v>539</v>
      </c>
      <c r="AG3302" s="103">
        <f>Table1[[#This Row],['# Books]]*Table1[[#This Row],[QTY]]</f>
        <v>0</v>
      </c>
      <c r="AH3302" s="104">
        <f>Table1[[#This Row],[S&amp;L Price]]*Table1[[#This Row],[QTY]]</f>
        <v>0</v>
      </c>
    </row>
    <row r="3303" spans="1:34" ht="18" customHeight="1" x14ac:dyDescent="0.25">
      <c r="A3303" s="83"/>
      <c r="B3303" s="83"/>
      <c r="C3303" s="84">
        <v>162</v>
      </c>
      <c r="D3303" s="84"/>
      <c r="E3303" s="84"/>
      <c r="F3303" s="86" t="s">
        <v>4506</v>
      </c>
      <c r="G3303" s="115">
        <v>1</v>
      </c>
      <c r="H3303" s="88" t="s">
        <v>4513</v>
      </c>
      <c r="I3303" s="88" t="s">
        <v>1045</v>
      </c>
      <c r="J3303" s="88" t="s">
        <v>126</v>
      </c>
      <c r="K3303" s="89"/>
      <c r="L3303" s="91" t="s">
        <v>4514</v>
      </c>
      <c r="M3303" s="84">
        <v>2019</v>
      </c>
      <c r="N3303" s="93" t="s">
        <v>4044</v>
      </c>
      <c r="O3303" s="86" t="s">
        <v>183</v>
      </c>
      <c r="P3303" s="86" t="s">
        <v>319</v>
      </c>
      <c r="Q3303" s="86" t="s">
        <v>90</v>
      </c>
      <c r="R3303" s="86" t="s">
        <v>268</v>
      </c>
      <c r="S3303" s="96" t="s">
        <v>21651</v>
      </c>
      <c r="T3303" s="96" t="s">
        <v>21643</v>
      </c>
      <c r="U3303" s="91"/>
      <c r="V3303" s="91"/>
      <c r="W3303" s="91" t="s">
        <v>282</v>
      </c>
      <c r="X3303" s="98"/>
      <c r="Y3303" s="86" t="s">
        <v>301</v>
      </c>
      <c r="Z3303" s="86" t="s">
        <v>304</v>
      </c>
      <c r="AA3303" s="86" t="s">
        <v>4515</v>
      </c>
      <c r="AB3303" s="86" t="s">
        <v>478</v>
      </c>
      <c r="AC3303" s="100">
        <v>26.25</v>
      </c>
      <c r="AD3303" s="100">
        <v>19.7</v>
      </c>
      <c r="AE3303" s="102" t="s">
        <v>904</v>
      </c>
      <c r="AF3303" s="86" t="s">
        <v>539</v>
      </c>
      <c r="AG3303" s="103">
        <f>Table1[[#This Row],['# Books]]*Table1[[#This Row],[QTY]]</f>
        <v>0</v>
      </c>
      <c r="AH3303" s="104">
        <f>Table1[[#This Row],[S&amp;L Price]]*Table1[[#This Row],[QTY]]</f>
        <v>0</v>
      </c>
    </row>
    <row r="3304" spans="1:34" ht="18" hidden="1" customHeight="1" x14ac:dyDescent="0.25">
      <c r="A3304" s="83"/>
      <c r="B3304" s="83"/>
      <c r="C3304" s="84">
        <v>162</v>
      </c>
      <c r="D3304" s="84"/>
      <c r="E3304" s="84"/>
      <c r="F3304" s="86" t="s">
        <v>4506</v>
      </c>
      <c r="G3304" s="115">
        <v>1</v>
      </c>
      <c r="H3304" s="88" t="s">
        <v>4513</v>
      </c>
      <c r="I3304" s="88" t="s">
        <v>1045</v>
      </c>
      <c r="J3304" s="88" t="s">
        <v>328</v>
      </c>
      <c r="K3304" s="89"/>
      <c r="L3304" s="91" t="s">
        <v>4516</v>
      </c>
      <c r="M3304" s="84">
        <v>2019</v>
      </c>
      <c r="N3304" s="93" t="s">
        <v>4044</v>
      </c>
      <c r="O3304" s="86"/>
      <c r="P3304" s="86"/>
      <c r="Q3304" s="86" t="s">
        <v>90</v>
      </c>
      <c r="R3304" s="86" t="s">
        <v>268</v>
      </c>
      <c r="S3304" s="96" t="s">
        <v>21651</v>
      </c>
      <c r="T3304" s="96" t="s">
        <v>21643</v>
      </c>
      <c r="U3304" s="91"/>
      <c r="V3304" s="91"/>
      <c r="W3304" s="91" t="s">
        <v>282</v>
      </c>
      <c r="X3304" s="98"/>
      <c r="Y3304" s="86" t="s">
        <v>301</v>
      </c>
      <c r="Z3304" s="86" t="s">
        <v>304</v>
      </c>
      <c r="AA3304" s="86" t="s">
        <v>4515</v>
      </c>
      <c r="AB3304" s="86" t="s">
        <v>478</v>
      </c>
      <c r="AC3304" s="100">
        <v>26.25</v>
      </c>
      <c r="AD3304" s="100">
        <v>19.7</v>
      </c>
      <c r="AE3304" s="102" t="s">
        <v>904</v>
      </c>
      <c r="AF3304" s="86" t="s">
        <v>539</v>
      </c>
      <c r="AG3304" s="103">
        <f>Table1[[#This Row],['# Books]]*Table1[[#This Row],[QTY]]</f>
        <v>0</v>
      </c>
      <c r="AH3304" s="104">
        <f>Table1[[#This Row],[S&amp;L Price]]*Table1[[#This Row],[QTY]]</f>
        <v>0</v>
      </c>
    </row>
    <row r="3305" spans="1:34" ht="18" customHeight="1" x14ac:dyDescent="0.25">
      <c r="A3305" s="83"/>
      <c r="B3305" s="83"/>
      <c r="C3305" s="84">
        <v>162</v>
      </c>
      <c r="D3305" s="84"/>
      <c r="E3305" s="84"/>
      <c r="F3305" s="86" t="s">
        <v>4506</v>
      </c>
      <c r="G3305" s="115">
        <v>1</v>
      </c>
      <c r="H3305" s="88" t="s">
        <v>4517</v>
      </c>
      <c r="I3305" s="88" t="s">
        <v>1045</v>
      </c>
      <c r="J3305" s="88" t="s">
        <v>126</v>
      </c>
      <c r="K3305" s="89"/>
      <c r="L3305" s="91" t="s">
        <v>4518</v>
      </c>
      <c r="M3305" s="84">
        <v>2019</v>
      </c>
      <c r="N3305" s="93" t="s">
        <v>4044</v>
      </c>
      <c r="O3305" s="86" t="s">
        <v>183</v>
      </c>
      <c r="P3305" s="86" t="s">
        <v>319</v>
      </c>
      <c r="Q3305" s="86" t="s">
        <v>90</v>
      </c>
      <c r="R3305" s="86" t="s">
        <v>268</v>
      </c>
      <c r="S3305" s="96" t="s">
        <v>21612</v>
      </c>
      <c r="T3305" s="96" t="s">
        <v>21643</v>
      </c>
      <c r="U3305" s="91"/>
      <c r="V3305" s="91"/>
      <c r="W3305" s="91" t="s">
        <v>282</v>
      </c>
      <c r="X3305" s="98"/>
      <c r="Y3305" s="86" t="s">
        <v>301</v>
      </c>
      <c r="Z3305" s="86" t="s">
        <v>304</v>
      </c>
      <c r="AA3305" s="86" t="s">
        <v>4519</v>
      </c>
      <c r="AB3305" s="86" t="s">
        <v>478</v>
      </c>
      <c r="AC3305" s="100">
        <v>26.25</v>
      </c>
      <c r="AD3305" s="100">
        <v>19.7</v>
      </c>
      <c r="AE3305" s="102" t="s">
        <v>904</v>
      </c>
      <c r="AF3305" s="86" t="s">
        <v>539</v>
      </c>
      <c r="AG3305" s="103">
        <f>Table1[[#This Row],['# Books]]*Table1[[#This Row],[QTY]]</f>
        <v>0</v>
      </c>
      <c r="AH3305" s="104">
        <f>Table1[[#This Row],[S&amp;L Price]]*Table1[[#This Row],[QTY]]</f>
        <v>0</v>
      </c>
    </row>
    <row r="3306" spans="1:34" ht="18" hidden="1" customHeight="1" x14ac:dyDescent="0.25">
      <c r="A3306" s="83"/>
      <c r="B3306" s="83"/>
      <c r="C3306" s="84">
        <v>162</v>
      </c>
      <c r="D3306" s="84"/>
      <c r="E3306" s="84"/>
      <c r="F3306" s="86" t="s">
        <v>4506</v>
      </c>
      <c r="G3306" s="115">
        <v>1</v>
      </c>
      <c r="H3306" s="88" t="s">
        <v>4517</v>
      </c>
      <c r="I3306" s="88" t="s">
        <v>1045</v>
      </c>
      <c r="J3306" s="88" t="s">
        <v>328</v>
      </c>
      <c r="K3306" s="89"/>
      <c r="L3306" s="91" t="s">
        <v>4520</v>
      </c>
      <c r="M3306" s="84">
        <v>2019</v>
      </c>
      <c r="N3306" s="93" t="s">
        <v>4044</v>
      </c>
      <c r="O3306" s="86"/>
      <c r="P3306" s="86"/>
      <c r="Q3306" s="86" t="s">
        <v>90</v>
      </c>
      <c r="R3306" s="86" t="s">
        <v>268</v>
      </c>
      <c r="S3306" s="96" t="s">
        <v>21612</v>
      </c>
      <c r="T3306" s="96" t="s">
        <v>21643</v>
      </c>
      <c r="U3306" s="91"/>
      <c r="V3306" s="91"/>
      <c r="W3306" s="91" t="s">
        <v>282</v>
      </c>
      <c r="X3306" s="98"/>
      <c r="Y3306" s="86" t="s">
        <v>301</v>
      </c>
      <c r="Z3306" s="86" t="s">
        <v>304</v>
      </c>
      <c r="AA3306" s="86" t="s">
        <v>4519</v>
      </c>
      <c r="AB3306" s="86" t="s">
        <v>478</v>
      </c>
      <c r="AC3306" s="100">
        <v>26.25</v>
      </c>
      <c r="AD3306" s="100">
        <v>19.7</v>
      </c>
      <c r="AE3306" s="102" t="s">
        <v>904</v>
      </c>
      <c r="AF3306" s="86" t="s">
        <v>539</v>
      </c>
      <c r="AG3306" s="103">
        <f>Table1[[#This Row],['# Books]]*Table1[[#This Row],[QTY]]</f>
        <v>0</v>
      </c>
      <c r="AH3306" s="104">
        <f>Table1[[#This Row],[S&amp;L Price]]*Table1[[#This Row],[QTY]]</f>
        <v>0</v>
      </c>
    </row>
    <row r="3307" spans="1:34" ht="18" customHeight="1" x14ac:dyDescent="0.25">
      <c r="A3307" s="83"/>
      <c r="B3307" s="83"/>
      <c r="C3307" s="84">
        <v>162</v>
      </c>
      <c r="D3307" s="84"/>
      <c r="E3307" s="84"/>
      <c r="F3307" s="86" t="s">
        <v>4506</v>
      </c>
      <c r="G3307" s="115">
        <v>1</v>
      </c>
      <c r="H3307" s="88" t="s">
        <v>4521</v>
      </c>
      <c r="I3307" s="88" t="s">
        <v>1045</v>
      </c>
      <c r="J3307" s="88" t="s">
        <v>126</v>
      </c>
      <c r="K3307" s="89"/>
      <c r="L3307" s="91" t="s">
        <v>4522</v>
      </c>
      <c r="M3307" s="84">
        <v>2019</v>
      </c>
      <c r="N3307" s="93" t="s">
        <v>4044</v>
      </c>
      <c r="O3307" s="86" t="s">
        <v>183</v>
      </c>
      <c r="P3307" s="86" t="s">
        <v>319</v>
      </c>
      <c r="Q3307" s="86" t="s">
        <v>90</v>
      </c>
      <c r="R3307" s="86" t="s">
        <v>268</v>
      </c>
      <c r="S3307" s="96" t="s">
        <v>21612</v>
      </c>
      <c r="T3307" s="96" t="s">
        <v>21643</v>
      </c>
      <c r="U3307" s="91"/>
      <c r="V3307" s="91"/>
      <c r="W3307" s="91" t="s">
        <v>282</v>
      </c>
      <c r="X3307" s="98"/>
      <c r="Y3307" s="86" t="s">
        <v>301</v>
      </c>
      <c r="Z3307" s="86" t="s">
        <v>304</v>
      </c>
      <c r="AA3307" s="86" t="s">
        <v>4523</v>
      </c>
      <c r="AB3307" s="86" t="s">
        <v>478</v>
      </c>
      <c r="AC3307" s="100">
        <v>26.25</v>
      </c>
      <c r="AD3307" s="100">
        <v>19.7</v>
      </c>
      <c r="AE3307" s="102" t="s">
        <v>904</v>
      </c>
      <c r="AF3307" s="86" t="s">
        <v>539</v>
      </c>
      <c r="AG3307" s="103">
        <f>Table1[[#This Row],['# Books]]*Table1[[#This Row],[QTY]]</f>
        <v>0</v>
      </c>
      <c r="AH3307" s="104">
        <f>Table1[[#This Row],[S&amp;L Price]]*Table1[[#This Row],[QTY]]</f>
        <v>0</v>
      </c>
    </row>
    <row r="3308" spans="1:34" ht="18" hidden="1" customHeight="1" x14ac:dyDescent="0.25">
      <c r="A3308" s="83"/>
      <c r="B3308" s="83"/>
      <c r="C3308" s="84">
        <v>162</v>
      </c>
      <c r="D3308" s="84"/>
      <c r="E3308" s="84"/>
      <c r="F3308" s="86" t="s">
        <v>4506</v>
      </c>
      <c r="G3308" s="115">
        <v>1</v>
      </c>
      <c r="H3308" s="88" t="s">
        <v>4521</v>
      </c>
      <c r="I3308" s="88" t="s">
        <v>1045</v>
      </c>
      <c r="J3308" s="88" t="s">
        <v>328</v>
      </c>
      <c r="K3308" s="89"/>
      <c r="L3308" s="91" t="s">
        <v>4524</v>
      </c>
      <c r="M3308" s="84">
        <v>2019</v>
      </c>
      <c r="N3308" s="93" t="s">
        <v>4044</v>
      </c>
      <c r="O3308" s="86"/>
      <c r="P3308" s="86"/>
      <c r="Q3308" s="86" t="s">
        <v>90</v>
      </c>
      <c r="R3308" s="86" t="s">
        <v>268</v>
      </c>
      <c r="S3308" s="96" t="s">
        <v>21612</v>
      </c>
      <c r="T3308" s="96" t="s">
        <v>21643</v>
      </c>
      <c r="U3308" s="91"/>
      <c r="V3308" s="91"/>
      <c r="W3308" s="91" t="s">
        <v>282</v>
      </c>
      <c r="X3308" s="98"/>
      <c r="Y3308" s="86" t="s">
        <v>301</v>
      </c>
      <c r="Z3308" s="86" t="s">
        <v>304</v>
      </c>
      <c r="AA3308" s="86" t="s">
        <v>4523</v>
      </c>
      <c r="AB3308" s="86" t="s">
        <v>478</v>
      </c>
      <c r="AC3308" s="100">
        <v>26.25</v>
      </c>
      <c r="AD3308" s="100">
        <v>19.7</v>
      </c>
      <c r="AE3308" s="102" t="s">
        <v>904</v>
      </c>
      <c r="AF3308" s="86" t="s">
        <v>539</v>
      </c>
      <c r="AG3308" s="103">
        <f>Table1[[#This Row],['# Books]]*Table1[[#This Row],[QTY]]</f>
        <v>0</v>
      </c>
      <c r="AH3308" s="104">
        <f>Table1[[#This Row],[S&amp;L Price]]*Table1[[#This Row],[QTY]]</f>
        <v>0</v>
      </c>
    </row>
    <row r="3309" spans="1:34" ht="18" hidden="1" customHeight="1" x14ac:dyDescent="0.25">
      <c r="A3309" s="83"/>
      <c r="B3309" s="83"/>
      <c r="C3309" s="84">
        <v>163</v>
      </c>
      <c r="D3309" s="84"/>
      <c r="E3309" s="84">
        <v>76</v>
      </c>
      <c r="F3309" s="86" t="s">
        <v>7833</v>
      </c>
      <c r="G3309" s="115">
        <v>12</v>
      </c>
      <c r="H3309" s="88" t="s">
        <v>7833</v>
      </c>
      <c r="I3309" s="88" t="s">
        <v>634</v>
      </c>
      <c r="J3309" s="88" t="s">
        <v>125</v>
      </c>
      <c r="K3309" s="89"/>
      <c r="L3309" s="91" t="s">
        <v>7834</v>
      </c>
      <c r="M3309" s="84">
        <v>2017</v>
      </c>
      <c r="N3309" s="93" t="s">
        <v>1805</v>
      </c>
      <c r="O3309" s="86" t="s">
        <v>183</v>
      </c>
      <c r="P3309" s="86" t="s">
        <v>322</v>
      </c>
      <c r="Q3309" s="86"/>
      <c r="R3309" s="86"/>
      <c r="S3309" s="96"/>
      <c r="T3309" s="96"/>
      <c r="U3309" s="91"/>
      <c r="V3309" s="91"/>
      <c r="W3309" s="91"/>
      <c r="X3309" s="98"/>
      <c r="Y3309" s="86" t="s">
        <v>298</v>
      </c>
      <c r="Z3309" s="86" t="s">
        <v>308</v>
      </c>
      <c r="AA3309" s="86" t="s">
        <v>7835</v>
      </c>
      <c r="AB3309" s="86" t="s">
        <v>478</v>
      </c>
      <c r="AC3309" s="100">
        <v>322.2</v>
      </c>
      <c r="AD3309" s="100">
        <v>273.60000000000002</v>
      </c>
      <c r="AE3309" s="102"/>
      <c r="AF3309" s="86" t="s">
        <v>537</v>
      </c>
      <c r="AG3309" s="103">
        <f>Table1[[#This Row],['# Books]]*Table1[[#This Row],[QTY]]</f>
        <v>0</v>
      </c>
      <c r="AH3309" s="104">
        <f>Table1[[#This Row],[S&amp;L Price]]*Table1[[#This Row],[QTY]]</f>
        <v>0</v>
      </c>
    </row>
    <row r="3310" spans="1:34" ht="18" customHeight="1" x14ac:dyDescent="0.25">
      <c r="A3310" s="83"/>
      <c r="B3310" s="83"/>
      <c r="C3310" s="84">
        <v>163</v>
      </c>
      <c r="D3310" s="84"/>
      <c r="E3310" s="84">
        <v>76</v>
      </c>
      <c r="F3310" s="86" t="s">
        <v>7833</v>
      </c>
      <c r="G3310" s="115">
        <v>1</v>
      </c>
      <c r="H3310" s="88" t="s">
        <v>7836</v>
      </c>
      <c r="I3310" s="88" t="s">
        <v>634</v>
      </c>
      <c r="J3310" s="88" t="s">
        <v>126</v>
      </c>
      <c r="K3310" s="89"/>
      <c r="L3310" s="91" t="s">
        <v>7837</v>
      </c>
      <c r="M3310" s="84">
        <v>2017</v>
      </c>
      <c r="N3310" s="93" t="s">
        <v>1805</v>
      </c>
      <c r="O3310" s="86" t="s">
        <v>183</v>
      </c>
      <c r="P3310" s="86" t="s">
        <v>322</v>
      </c>
      <c r="Q3310" s="86" t="s">
        <v>90</v>
      </c>
      <c r="R3310" s="86" t="s">
        <v>7838</v>
      </c>
      <c r="S3310" s="96"/>
      <c r="T3310" s="96"/>
      <c r="U3310" s="91"/>
      <c r="V3310" s="91"/>
      <c r="W3310" s="91" t="s">
        <v>281</v>
      </c>
      <c r="X3310" s="98" t="s">
        <v>21838</v>
      </c>
      <c r="Y3310" s="86" t="s">
        <v>298</v>
      </c>
      <c r="Z3310" s="86" t="s">
        <v>308</v>
      </c>
      <c r="AA3310" s="86" t="s">
        <v>7839</v>
      </c>
      <c r="AB3310" s="86" t="s">
        <v>478</v>
      </c>
      <c r="AC3310" s="100">
        <v>26.85</v>
      </c>
      <c r="AD3310" s="100">
        <v>22.8</v>
      </c>
      <c r="AE3310" s="102" t="s">
        <v>7840</v>
      </c>
      <c r="AF3310" s="86" t="s">
        <v>537</v>
      </c>
      <c r="AG3310" s="103">
        <f>Table1[[#This Row],['# Books]]*Table1[[#This Row],[QTY]]</f>
        <v>0</v>
      </c>
      <c r="AH3310" s="104">
        <f>Table1[[#This Row],[S&amp;L Price]]*Table1[[#This Row],[QTY]]</f>
        <v>0</v>
      </c>
    </row>
    <row r="3311" spans="1:34" ht="18" hidden="1" customHeight="1" x14ac:dyDescent="0.25">
      <c r="A3311" s="83"/>
      <c r="B3311" s="83"/>
      <c r="C3311" s="84">
        <v>163</v>
      </c>
      <c r="D3311" s="84"/>
      <c r="E3311" s="84">
        <v>76</v>
      </c>
      <c r="F3311" s="86" t="s">
        <v>7833</v>
      </c>
      <c r="G3311" s="115">
        <v>1</v>
      </c>
      <c r="H3311" s="88" t="s">
        <v>7836</v>
      </c>
      <c r="I3311" s="88" t="s">
        <v>634</v>
      </c>
      <c r="J3311" s="88" t="s">
        <v>328</v>
      </c>
      <c r="K3311" s="89"/>
      <c r="L3311" s="91" t="s">
        <v>7841</v>
      </c>
      <c r="M3311" s="84">
        <v>2017</v>
      </c>
      <c r="N3311" s="93" t="s">
        <v>1805</v>
      </c>
      <c r="O3311" s="86"/>
      <c r="P3311" s="86"/>
      <c r="Q3311" s="86" t="s">
        <v>90</v>
      </c>
      <c r="R3311" s="86" t="s">
        <v>7838</v>
      </c>
      <c r="S3311" s="96"/>
      <c r="T3311" s="96"/>
      <c r="U3311" s="91"/>
      <c r="V3311" s="91"/>
      <c r="W3311" s="91" t="s">
        <v>281</v>
      </c>
      <c r="X3311" s="98" t="s">
        <v>21838</v>
      </c>
      <c r="Y3311" s="86" t="s">
        <v>298</v>
      </c>
      <c r="Z3311" s="86" t="s">
        <v>308</v>
      </c>
      <c r="AA3311" s="86" t="s">
        <v>7839</v>
      </c>
      <c r="AB3311" s="86" t="s">
        <v>478</v>
      </c>
      <c r="AC3311" s="100">
        <v>26.85</v>
      </c>
      <c r="AD3311" s="100">
        <v>22.8</v>
      </c>
      <c r="AE3311" s="102" t="s">
        <v>7840</v>
      </c>
      <c r="AF3311" s="86" t="s">
        <v>537</v>
      </c>
      <c r="AG3311" s="103">
        <f>Table1[[#This Row],['# Books]]*Table1[[#This Row],[QTY]]</f>
        <v>0</v>
      </c>
      <c r="AH3311" s="104">
        <f>Table1[[#This Row],[S&amp;L Price]]*Table1[[#This Row],[QTY]]</f>
        <v>0</v>
      </c>
    </row>
    <row r="3312" spans="1:34" ht="18" customHeight="1" x14ac:dyDescent="0.25">
      <c r="A3312" s="83"/>
      <c r="B3312" s="83"/>
      <c r="C3312" s="84">
        <v>163</v>
      </c>
      <c r="D3312" s="84"/>
      <c r="E3312" s="84">
        <v>76</v>
      </c>
      <c r="F3312" s="86" t="s">
        <v>7833</v>
      </c>
      <c r="G3312" s="115">
        <v>1</v>
      </c>
      <c r="H3312" s="88" t="s">
        <v>7847</v>
      </c>
      <c r="I3312" s="88" t="s">
        <v>634</v>
      </c>
      <c r="J3312" s="88" t="s">
        <v>126</v>
      </c>
      <c r="K3312" s="89"/>
      <c r="L3312" s="91" t="s">
        <v>7848</v>
      </c>
      <c r="M3312" s="84">
        <v>2017</v>
      </c>
      <c r="N3312" s="93" t="s">
        <v>1805</v>
      </c>
      <c r="O3312" s="86" t="s">
        <v>183</v>
      </c>
      <c r="P3312" s="86" t="s">
        <v>322</v>
      </c>
      <c r="Q3312" s="86" t="s">
        <v>90</v>
      </c>
      <c r="R3312" s="86" t="s">
        <v>211</v>
      </c>
      <c r="S3312" s="96"/>
      <c r="T3312" s="96"/>
      <c r="U3312" s="91"/>
      <c r="V3312" s="91"/>
      <c r="W3312" s="91" t="s">
        <v>281</v>
      </c>
      <c r="X3312" s="98" t="s">
        <v>21836</v>
      </c>
      <c r="Y3312" s="86" t="s">
        <v>298</v>
      </c>
      <c r="Z3312" s="86" t="s">
        <v>308</v>
      </c>
      <c r="AA3312" s="86" t="s">
        <v>7849</v>
      </c>
      <c r="AB3312" s="86" t="s">
        <v>478</v>
      </c>
      <c r="AC3312" s="100">
        <v>26.85</v>
      </c>
      <c r="AD3312" s="100">
        <v>22.8</v>
      </c>
      <c r="AE3312" s="102" t="s">
        <v>7850</v>
      </c>
      <c r="AF3312" s="86" t="s">
        <v>537</v>
      </c>
      <c r="AG3312" s="103">
        <f>Table1[[#This Row],['# Books]]*Table1[[#This Row],[QTY]]</f>
        <v>0</v>
      </c>
      <c r="AH3312" s="104">
        <f>Table1[[#This Row],[S&amp;L Price]]*Table1[[#This Row],[QTY]]</f>
        <v>0</v>
      </c>
    </row>
    <row r="3313" spans="1:34" ht="18" hidden="1" customHeight="1" x14ac:dyDescent="0.25">
      <c r="A3313" s="83"/>
      <c r="B3313" s="83"/>
      <c r="C3313" s="84">
        <v>163</v>
      </c>
      <c r="D3313" s="84"/>
      <c r="E3313" s="84">
        <v>76</v>
      </c>
      <c r="F3313" s="86" t="s">
        <v>7833</v>
      </c>
      <c r="G3313" s="115">
        <v>1</v>
      </c>
      <c r="H3313" s="88" t="s">
        <v>7847</v>
      </c>
      <c r="I3313" s="88" t="s">
        <v>634</v>
      </c>
      <c r="J3313" s="88" t="s">
        <v>328</v>
      </c>
      <c r="K3313" s="89"/>
      <c r="L3313" s="91" t="s">
        <v>7851</v>
      </c>
      <c r="M3313" s="84">
        <v>2017</v>
      </c>
      <c r="N3313" s="93" t="s">
        <v>1805</v>
      </c>
      <c r="O3313" s="86"/>
      <c r="P3313" s="86"/>
      <c r="Q3313" s="86" t="s">
        <v>90</v>
      </c>
      <c r="R3313" s="86" t="s">
        <v>211</v>
      </c>
      <c r="S3313" s="96"/>
      <c r="T3313" s="96"/>
      <c r="U3313" s="91"/>
      <c r="V3313" s="91"/>
      <c r="W3313" s="91" t="s">
        <v>281</v>
      </c>
      <c r="X3313" s="98" t="s">
        <v>21836</v>
      </c>
      <c r="Y3313" s="86" t="s">
        <v>298</v>
      </c>
      <c r="Z3313" s="86" t="s">
        <v>308</v>
      </c>
      <c r="AA3313" s="86" t="s">
        <v>7849</v>
      </c>
      <c r="AB3313" s="86" t="s">
        <v>478</v>
      </c>
      <c r="AC3313" s="100">
        <v>26.85</v>
      </c>
      <c r="AD3313" s="100">
        <v>22.8</v>
      </c>
      <c r="AE3313" s="102" t="s">
        <v>7850</v>
      </c>
      <c r="AF3313" s="86" t="s">
        <v>537</v>
      </c>
      <c r="AG3313" s="103">
        <f>Table1[[#This Row],['# Books]]*Table1[[#This Row],[QTY]]</f>
        <v>0</v>
      </c>
      <c r="AH3313" s="104">
        <f>Table1[[#This Row],[S&amp;L Price]]*Table1[[#This Row],[QTY]]</f>
        <v>0</v>
      </c>
    </row>
    <row r="3314" spans="1:34" ht="18" customHeight="1" x14ac:dyDescent="0.25">
      <c r="A3314" s="83"/>
      <c r="B3314" s="83"/>
      <c r="C3314" s="84">
        <v>163</v>
      </c>
      <c r="D3314" s="84"/>
      <c r="E3314" s="84">
        <v>76</v>
      </c>
      <c r="F3314" s="86" t="s">
        <v>7833</v>
      </c>
      <c r="G3314" s="115">
        <v>1</v>
      </c>
      <c r="H3314" s="88" t="s">
        <v>7852</v>
      </c>
      <c r="I3314" s="88" t="s">
        <v>634</v>
      </c>
      <c r="J3314" s="88" t="s">
        <v>126</v>
      </c>
      <c r="K3314" s="89"/>
      <c r="L3314" s="91" t="s">
        <v>7853</v>
      </c>
      <c r="M3314" s="84">
        <v>2017</v>
      </c>
      <c r="N3314" s="93" t="s">
        <v>1805</v>
      </c>
      <c r="O3314" s="86" t="s">
        <v>183</v>
      </c>
      <c r="P3314" s="86" t="s">
        <v>322</v>
      </c>
      <c r="Q3314" s="86" t="s">
        <v>90</v>
      </c>
      <c r="R3314" s="86" t="s">
        <v>197</v>
      </c>
      <c r="S3314" s="96"/>
      <c r="T3314" s="96"/>
      <c r="U3314" s="91"/>
      <c r="V3314" s="91"/>
      <c r="W3314" s="91" t="s">
        <v>281</v>
      </c>
      <c r="X3314" s="98" t="s">
        <v>21844</v>
      </c>
      <c r="Y3314" s="86" t="s">
        <v>298</v>
      </c>
      <c r="Z3314" s="86" t="s">
        <v>308</v>
      </c>
      <c r="AA3314" s="86" t="s">
        <v>20286</v>
      </c>
      <c r="AB3314" s="86" t="s">
        <v>478</v>
      </c>
      <c r="AC3314" s="100">
        <v>26.85</v>
      </c>
      <c r="AD3314" s="100">
        <v>22.8</v>
      </c>
      <c r="AE3314" s="102" t="s">
        <v>7854</v>
      </c>
      <c r="AF3314" s="86" t="s">
        <v>537</v>
      </c>
      <c r="AG3314" s="103">
        <f>Table1[[#This Row],['# Books]]*Table1[[#This Row],[QTY]]</f>
        <v>0</v>
      </c>
      <c r="AH3314" s="104">
        <f>Table1[[#This Row],[S&amp;L Price]]*Table1[[#This Row],[QTY]]</f>
        <v>0</v>
      </c>
    </row>
    <row r="3315" spans="1:34" ht="18" hidden="1" customHeight="1" x14ac:dyDescent="0.25">
      <c r="A3315" s="83"/>
      <c r="B3315" s="83"/>
      <c r="C3315" s="84">
        <v>163</v>
      </c>
      <c r="D3315" s="84"/>
      <c r="E3315" s="84">
        <v>76</v>
      </c>
      <c r="F3315" s="86" t="s">
        <v>7833</v>
      </c>
      <c r="G3315" s="115">
        <v>1</v>
      </c>
      <c r="H3315" s="88" t="s">
        <v>7852</v>
      </c>
      <c r="I3315" s="88" t="s">
        <v>634</v>
      </c>
      <c r="J3315" s="88" t="s">
        <v>328</v>
      </c>
      <c r="K3315" s="89"/>
      <c r="L3315" s="91" t="s">
        <v>7855</v>
      </c>
      <c r="M3315" s="84">
        <v>2017</v>
      </c>
      <c r="N3315" s="93" t="s">
        <v>1805</v>
      </c>
      <c r="O3315" s="86"/>
      <c r="P3315" s="86"/>
      <c r="Q3315" s="86" t="s">
        <v>90</v>
      </c>
      <c r="R3315" s="86" t="s">
        <v>197</v>
      </c>
      <c r="S3315" s="96"/>
      <c r="T3315" s="96"/>
      <c r="U3315" s="91"/>
      <c r="V3315" s="91"/>
      <c r="W3315" s="91" t="s">
        <v>281</v>
      </c>
      <c r="X3315" s="98" t="s">
        <v>21844</v>
      </c>
      <c r="Y3315" s="86" t="s">
        <v>298</v>
      </c>
      <c r="Z3315" s="86" t="s">
        <v>308</v>
      </c>
      <c r="AA3315" s="86" t="s">
        <v>20286</v>
      </c>
      <c r="AB3315" s="86" t="s">
        <v>478</v>
      </c>
      <c r="AC3315" s="100">
        <v>26.85</v>
      </c>
      <c r="AD3315" s="100">
        <v>22.8</v>
      </c>
      <c r="AE3315" s="102" t="s">
        <v>7854</v>
      </c>
      <c r="AF3315" s="86" t="s">
        <v>537</v>
      </c>
      <c r="AG3315" s="103">
        <f>Table1[[#This Row],['# Books]]*Table1[[#This Row],[QTY]]</f>
        <v>0</v>
      </c>
      <c r="AH3315" s="104">
        <f>Table1[[#This Row],[S&amp;L Price]]*Table1[[#This Row],[QTY]]</f>
        <v>0</v>
      </c>
    </row>
    <row r="3316" spans="1:34" ht="18" customHeight="1" x14ac:dyDescent="0.25">
      <c r="A3316" s="83"/>
      <c r="B3316" s="83"/>
      <c r="C3316" s="84">
        <v>163</v>
      </c>
      <c r="D3316" s="84"/>
      <c r="E3316" s="84">
        <v>76</v>
      </c>
      <c r="F3316" s="86" t="s">
        <v>7833</v>
      </c>
      <c r="G3316" s="115">
        <v>1</v>
      </c>
      <c r="H3316" s="88" t="s">
        <v>7862</v>
      </c>
      <c r="I3316" s="88" t="s">
        <v>634</v>
      </c>
      <c r="J3316" s="88" t="s">
        <v>126</v>
      </c>
      <c r="K3316" s="89"/>
      <c r="L3316" s="91" t="s">
        <v>7863</v>
      </c>
      <c r="M3316" s="84">
        <v>2017</v>
      </c>
      <c r="N3316" s="93" t="s">
        <v>1805</v>
      </c>
      <c r="O3316" s="86" t="s">
        <v>183</v>
      </c>
      <c r="P3316" s="86" t="s">
        <v>322</v>
      </c>
      <c r="Q3316" s="86" t="s">
        <v>90</v>
      </c>
      <c r="R3316" s="86" t="s">
        <v>689</v>
      </c>
      <c r="S3316" s="96"/>
      <c r="T3316" s="96"/>
      <c r="U3316" s="91"/>
      <c r="V3316" s="91"/>
      <c r="W3316" s="91" t="s">
        <v>281</v>
      </c>
      <c r="X3316" s="98" t="s">
        <v>21837</v>
      </c>
      <c r="Y3316" s="86" t="s">
        <v>298</v>
      </c>
      <c r="Z3316" s="86" t="s">
        <v>308</v>
      </c>
      <c r="AA3316" s="86" t="s">
        <v>20287</v>
      </c>
      <c r="AB3316" s="86" t="s">
        <v>478</v>
      </c>
      <c r="AC3316" s="100">
        <v>26.85</v>
      </c>
      <c r="AD3316" s="100">
        <v>22.8</v>
      </c>
      <c r="AE3316" s="102" t="s">
        <v>7864</v>
      </c>
      <c r="AF3316" s="86" t="s">
        <v>537</v>
      </c>
      <c r="AG3316" s="103">
        <f>Table1[[#This Row],['# Books]]*Table1[[#This Row],[QTY]]</f>
        <v>0</v>
      </c>
      <c r="AH3316" s="104">
        <f>Table1[[#This Row],[S&amp;L Price]]*Table1[[#This Row],[QTY]]</f>
        <v>0</v>
      </c>
    </row>
    <row r="3317" spans="1:34" ht="18" hidden="1" customHeight="1" x14ac:dyDescent="0.25">
      <c r="A3317" s="83"/>
      <c r="B3317" s="83"/>
      <c r="C3317" s="84">
        <v>163</v>
      </c>
      <c r="D3317" s="84"/>
      <c r="E3317" s="84">
        <v>76</v>
      </c>
      <c r="F3317" s="86" t="s">
        <v>7833</v>
      </c>
      <c r="G3317" s="115">
        <v>1</v>
      </c>
      <c r="H3317" s="88" t="s">
        <v>7862</v>
      </c>
      <c r="I3317" s="88" t="s">
        <v>634</v>
      </c>
      <c r="J3317" s="88" t="s">
        <v>328</v>
      </c>
      <c r="K3317" s="89"/>
      <c r="L3317" s="91" t="s">
        <v>7865</v>
      </c>
      <c r="M3317" s="84">
        <v>2017</v>
      </c>
      <c r="N3317" s="93" t="s">
        <v>1805</v>
      </c>
      <c r="O3317" s="86"/>
      <c r="P3317" s="86"/>
      <c r="Q3317" s="86" t="s">
        <v>90</v>
      </c>
      <c r="R3317" s="86" t="s">
        <v>689</v>
      </c>
      <c r="S3317" s="96"/>
      <c r="T3317" s="96"/>
      <c r="U3317" s="91"/>
      <c r="V3317" s="91"/>
      <c r="W3317" s="91" t="s">
        <v>281</v>
      </c>
      <c r="X3317" s="98" t="s">
        <v>21837</v>
      </c>
      <c r="Y3317" s="86" t="s">
        <v>298</v>
      </c>
      <c r="Z3317" s="86" t="s">
        <v>308</v>
      </c>
      <c r="AA3317" s="86" t="s">
        <v>20287</v>
      </c>
      <c r="AB3317" s="86" t="s">
        <v>478</v>
      </c>
      <c r="AC3317" s="100">
        <v>26.85</v>
      </c>
      <c r="AD3317" s="100">
        <v>22.8</v>
      </c>
      <c r="AE3317" s="102" t="s">
        <v>7864</v>
      </c>
      <c r="AF3317" s="86" t="s">
        <v>537</v>
      </c>
      <c r="AG3317" s="103">
        <f>Table1[[#This Row],['# Books]]*Table1[[#This Row],[QTY]]</f>
        <v>0</v>
      </c>
      <c r="AH3317" s="104">
        <f>Table1[[#This Row],[S&amp;L Price]]*Table1[[#This Row],[QTY]]</f>
        <v>0</v>
      </c>
    </row>
    <row r="3318" spans="1:34" ht="18" customHeight="1" x14ac:dyDescent="0.25">
      <c r="A3318" s="83"/>
      <c r="B3318" s="83"/>
      <c r="C3318" s="84">
        <v>163</v>
      </c>
      <c r="D3318" s="84"/>
      <c r="E3318" s="84">
        <v>76</v>
      </c>
      <c r="F3318" s="86" t="s">
        <v>7833</v>
      </c>
      <c r="G3318" s="115">
        <v>1</v>
      </c>
      <c r="H3318" s="88" t="s">
        <v>7866</v>
      </c>
      <c r="I3318" s="88" t="s">
        <v>634</v>
      </c>
      <c r="J3318" s="88" t="s">
        <v>126</v>
      </c>
      <c r="K3318" s="89"/>
      <c r="L3318" s="91" t="s">
        <v>7867</v>
      </c>
      <c r="M3318" s="84">
        <v>2017</v>
      </c>
      <c r="N3318" s="93" t="s">
        <v>1805</v>
      </c>
      <c r="O3318" s="86" t="s">
        <v>183</v>
      </c>
      <c r="P3318" s="86" t="s">
        <v>322</v>
      </c>
      <c r="Q3318" s="86" t="s">
        <v>90</v>
      </c>
      <c r="R3318" s="86" t="s">
        <v>7868</v>
      </c>
      <c r="S3318" s="96"/>
      <c r="T3318" s="96"/>
      <c r="U3318" s="91"/>
      <c r="V3318" s="91"/>
      <c r="W3318" s="91" t="s">
        <v>281</v>
      </c>
      <c r="X3318" s="98"/>
      <c r="Y3318" s="86" t="s">
        <v>298</v>
      </c>
      <c r="Z3318" s="86" t="s">
        <v>308</v>
      </c>
      <c r="AA3318" s="86" t="s">
        <v>7869</v>
      </c>
      <c r="AB3318" s="86" t="s">
        <v>478</v>
      </c>
      <c r="AC3318" s="100">
        <v>26.85</v>
      </c>
      <c r="AD3318" s="100">
        <v>22.8</v>
      </c>
      <c r="AE3318" s="102" t="s">
        <v>7870</v>
      </c>
      <c r="AF3318" s="86" t="s">
        <v>537</v>
      </c>
      <c r="AG3318" s="103">
        <f>Table1[[#This Row],['# Books]]*Table1[[#This Row],[QTY]]</f>
        <v>0</v>
      </c>
      <c r="AH3318" s="104">
        <f>Table1[[#This Row],[S&amp;L Price]]*Table1[[#This Row],[QTY]]</f>
        <v>0</v>
      </c>
    </row>
    <row r="3319" spans="1:34" ht="18" hidden="1" customHeight="1" x14ac:dyDescent="0.25">
      <c r="A3319" s="83"/>
      <c r="B3319" s="83"/>
      <c r="C3319" s="84">
        <v>163</v>
      </c>
      <c r="D3319" s="84"/>
      <c r="E3319" s="84">
        <v>76</v>
      </c>
      <c r="F3319" s="86" t="s">
        <v>7833</v>
      </c>
      <c r="G3319" s="115">
        <v>1</v>
      </c>
      <c r="H3319" s="88" t="s">
        <v>7866</v>
      </c>
      <c r="I3319" s="88" t="s">
        <v>634</v>
      </c>
      <c r="J3319" s="88" t="s">
        <v>328</v>
      </c>
      <c r="K3319" s="89"/>
      <c r="L3319" s="91" t="s">
        <v>7871</v>
      </c>
      <c r="M3319" s="84">
        <v>2017</v>
      </c>
      <c r="N3319" s="93" t="s">
        <v>1805</v>
      </c>
      <c r="O3319" s="86"/>
      <c r="P3319" s="86"/>
      <c r="Q3319" s="86" t="s">
        <v>90</v>
      </c>
      <c r="R3319" s="86" t="s">
        <v>7868</v>
      </c>
      <c r="S3319" s="96"/>
      <c r="T3319" s="96"/>
      <c r="U3319" s="91"/>
      <c r="V3319" s="91"/>
      <c r="W3319" s="91" t="s">
        <v>281</v>
      </c>
      <c r="X3319" s="98"/>
      <c r="Y3319" s="86" t="s">
        <v>298</v>
      </c>
      <c r="Z3319" s="86" t="s">
        <v>308</v>
      </c>
      <c r="AA3319" s="86" t="s">
        <v>7869</v>
      </c>
      <c r="AB3319" s="86" t="s">
        <v>478</v>
      </c>
      <c r="AC3319" s="100">
        <v>26.85</v>
      </c>
      <c r="AD3319" s="100">
        <v>22.8</v>
      </c>
      <c r="AE3319" s="102" t="s">
        <v>7870</v>
      </c>
      <c r="AF3319" s="86" t="s">
        <v>537</v>
      </c>
      <c r="AG3319" s="103">
        <f>Table1[[#This Row],['# Books]]*Table1[[#This Row],[QTY]]</f>
        <v>0</v>
      </c>
      <c r="AH3319" s="104">
        <f>Table1[[#This Row],[S&amp;L Price]]*Table1[[#This Row],[QTY]]</f>
        <v>0</v>
      </c>
    </row>
    <row r="3320" spans="1:34" ht="18" customHeight="1" x14ac:dyDescent="0.25">
      <c r="A3320" s="83"/>
      <c r="B3320" s="83"/>
      <c r="C3320" s="84">
        <v>163</v>
      </c>
      <c r="D3320" s="84"/>
      <c r="E3320" s="84">
        <v>76</v>
      </c>
      <c r="F3320" s="86" t="s">
        <v>7833</v>
      </c>
      <c r="G3320" s="115">
        <v>1</v>
      </c>
      <c r="H3320" s="88" t="s">
        <v>7872</v>
      </c>
      <c r="I3320" s="88" t="s">
        <v>634</v>
      </c>
      <c r="J3320" s="88" t="s">
        <v>126</v>
      </c>
      <c r="K3320" s="89"/>
      <c r="L3320" s="91" t="s">
        <v>7873</v>
      </c>
      <c r="M3320" s="84">
        <v>2017</v>
      </c>
      <c r="N3320" s="93" t="s">
        <v>1805</v>
      </c>
      <c r="O3320" s="86" t="s">
        <v>183</v>
      </c>
      <c r="P3320" s="86" t="s">
        <v>322</v>
      </c>
      <c r="Q3320" s="86" t="s">
        <v>90</v>
      </c>
      <c r="R3320" s="86" t="s">
        <v>7874</v>
      </c>
      <c r="S3320" s="96"/>
      <c r="T3320" s="96"/>
      <c r="U3320" s="91"/>
      <c r="V3320" s="91"/>
      <c r="W3320" s="91" t="s">
        <v>281</v>
      </c>
      <c r="X3320" s="98" t="s">
        <v>11661</v>
      </c>
      <c r="Y3320" s="86" t="s">
        <v>298</v>
      </c>
      <c r="Z3320" s="86" t="s">
        <v>308</v>
      </c>
      <c r="AA3320" s="86" t="s">
        <v>20288</v>
      </c>
      <c r="AB3320" s="86" t="s">
        <v>478</v>
      </c>
      <c r="AC3320" s="100">
        <v>26.85</v>
      </c>
      <c r="AD3320" s="100">
        <v>22.8</v>
      </c>
      <c r="AE3320" s="102" t="s">
        <v>7875</v>
      </c>
      <c r="AF3320" s="86" t="s">
        <v>537</v>
      </c>
      <c r="AG3320" s="103">
        <f>Table1[[#This Row],['# Books]]*Table1[[#This Row],[QTY]]</f>
        <v>0</v>
      </c>
      <c r="AH3320" s="104">
        <f>Table1[[#This Row],[S&amp;L Price]]*Table1[[#This Row],[QTY]]</f>
        <v>0</v>
      </c>
    </row>
    <row r="3321" spans="1:34" ht="18" hidden="1" customHeight="1" x14ac:dyDescent="0.25">
      <c r="A3321" s="83"/>
      <c r="B3321" s="83"/>
      <c r="C3321" s="84">
        <v>163</v>
      </c>
      <c r="D3321" s="84"/>
      <c r="E3321" s="84">
        <v>76</v>
      </c>
      <c r="F3321" s="86" t="s">
        <v>7833</v>
      </c>
      <c r="G3321" s="115">
        <v>1</v>
      </c>
      <c r="H3321" s="88" t="s">
        <v>7872</v>
      </c>
      <c r="I3321" s="88" t="s">
        <v>634</v>
      </c>
      <c r="J3321" s="88" t="s">
        <v>328</v>
      </c>
      <c r="K3321" s="89"/>
      <c r="L3321" s="91" t="s">
        <v>7876</v>
      </c>
      <c r="M3321" s="84">
        <v>2017</v>
      </c>
      <c r="N3321" s="93" t="s">
        <v>1805</v>
      </c>
      <c r="O3321" s="86"/>
      <c r="P3321" s="86"/>
      <c r="Q3321" s="86" t="s">
        <v>90</v>
      </c>
      <c r="R3321" s="86" t="s">
        <v>7874</v>
      </c>
      <c r="S3321" s="96"/>
      <c r="T3321" s="96"/>
      <c r="U3321" s="91"/>
      <c r="V3321" s="91"/>
      <c r="W3321" s="91" t="s">
        <v>281</v>
      </c>
      <c r="X3321" s="98" t="s">
        <v>11661</v>
      </c>
      <c r="Y3321" s="86" t="s">
        <v>298</v>
      </c>
      <c r="Z3321" s="86" t="s">
        <v>308</v>
      </c>
      <c r="AA3321" s="86" t="s">
        <v>20288</v>
      </c>
      <c r="AB3321" s="86" t="s">
        <v>478</v>
      </c>
      <c r="AC3321" s="100">
        <v>26.85</v>
      </c>
      <c r="AD3321" s="100">
        <v>22.8</v>
      </c>
      <c r="AE3321" s="102" t="s">
        <v>7875</v>
      </c>
      <c r="AF3321" s="86" t="s">
        <v>537</v>
      </c>
      <c r="AG3321" s="103">
        <f>Table1[[#This Row],['# Books]]*Table1[[#This Row],[QTY]]</f>
        <v>0</v>
      </c>
      <c r="AH3321" s="104">
        <f>Table1[[#This Row],[S&amp;L Price]]*Table1[[#This Row],[QTY]]</f>
        <v>0</v>
      </c>
    </row>
    <row r="3322" spans="1:34" ht="18" customHeight="1" x14ac:dyDescent="0.25">
      <c r="A3322" s="83"/>
      <c r="B3322" s="83"/>
      <c r="C3322" s="84">
        <v>163</v>
      </c>
      <c r="D3322" s="84"/>
      <c r="E3322" s="84">
        <v>76</v>
      </c>
      <c r="F3322" s="86" t="s">
        <v>7833</v>
      </c>
      <c r="G3322" s="115">
        <v>1</v>
      </c>
      <c r="H3322" s="88" t="s">
        <v>7842</v>
      </c>
      <c r="I3322" s="88" t="s">
        <v>634</v>
      </c>
      <c r="J3322" s="88" t="s">
        <v>126</v>
      </c>
      <c r="K3322" s="89"/>
      <c r="L3322" s="91" t="s">
        <v>7843</v>
      </c>
      <c r="M3322" s="84">
        <v>2015</v>
      </c>
      <c r="N3322" s="93" t="s">
        <v>1806</v>
      </c>
      <c r="O3322" s="86" t="s">
        <v>183</v>
      </c>
      <c r="P3322" s="86" t="s">
        <v>322</v>
      </c>
      <c r="Q3322" s="86" t="s">
        <v>90</v>
      </c>
      <c r="R3322" s="86" t="s">
        <v>208</v>
      </c>
      <c r="S3322" s="96"/>
      <c r="T3322" s="96"/>
      <c r="U3322" s="91"/>
      <c r="V3322" s="91"/>
      <c r="W3322" s="91" t="s">
        <v>281</v>
      </c>
      <c r="X3322" s="98" t="s">
        <v>21845</v>
      </c>
      <c r="Y3322" s="86" t="s">
        <v>298</v>
      </c>
      <c r="Z3322" s="86" t="s">
        <v>308</v>
      </c>
      <c r="AA3322" s="86" t="s">
        <v>7844</v>
      </c>
      <c r="AB3322" s="86" t="s">
        <v>478</v>
      </c>
      <c r="AC3322" s="100">
        <v>26.85</v>
      </c>
      <c r="AD3322" s="100">
        <v>22.8</v>
      </c>
      <c r="AE3322" s="102" t="s">
        <v>7845</v>
      </c>
      <c r="AF3322" s="86" t="s">
        <v>537</v>
      </c>
      <c r="AG3322" s="103">
        <f>Table1[[#This Row],['# Books]]*Table1[[#This Row],[QTY]]</f>
        <v>0</v>
      </c>
      <c r="AH3322" s="104">
        <f>Table1[[#This Row],[S&amp;L Price]]*Table1[[#This Row],[QTY]]</f>
        <v>0</v>
      </c>
    </row>
    <row r="3323" spans="1:34" ht="18" hidden="1" customHeight="1" x14ac:dyDescent="0.25">
      <c r="A3323" s="83"/>
      <c r="B3323" s="83"/>
      <c r="C3323" s="84">
        <v>163</v>
      </c>
      <c r="D3323" s="84"/>
      <c r="E3323" s="84">
        <v>76</v>
      </c>
      <c r="F3323" s="86" t="s">
        <v>7833</v>
      </c>
      <c r="G3323" s="115">
        <v>1</v>
      </c>
      <c r="H3323" s="88" t="s">
        <v>7842</v>
      </c>
      <c r="I3323" s="88" t="s">
        <v>634</v>
      </c>
      <c r="J3323" s="88" t="s">
        <v>328</v>
      </c>
      <c r="K3323" s="89"/>
      <c r="L3323" s="91" t="s">
        <v>7846</v>
      </c>
      <c r="M3323" s="84">
        <v>2015</v>
      </c>
      <c r="N3323" s="93" t="s">
        <v>1806</v>
      </c>
      <c r="O3323" s="86"/>
      <c r="P3323" s="86"/>
      <c r="Q3323" s="86" t="s">
        <v>90</v>
      </c>
      <c r="R3323" s="86" t="s">
        <v>208</v>
      </c>
      <c r="S3323" s="96"/>
      <c r="T3323" s="96"/>
      <c r="U3323" s="91"/>
      <c r="V3323" s="91"/>
      <c r="W3323" s="91" t="s">
        <v>281</v>
      </c>
      <c r="X3323" s="98" t="s">
        <v>21845</v>
      </c>
      <c r="Y3323" s="86" t="s">
        <v>298</v>
      </c>
      <c r="Z3323" s="86" t="s">
        <v>308</v>
      </c>
      <c r="AA3323" s="86" t="s">
        <v>7844</v>
      </c>
      <c r="AB3323" s="86" t="s">
        <v>478</v>
      </c>
      <c r="AC3323" s="100">
        <v>26.85</v>
      </c>
      <c r="AD3323" s="100">
        <v>22.8</v>
      </c>
      <c r="AE3323" s="102" t="s">
        <v>7845</v>
      </c>
      <c r="AF3323" s="86" t="s">
        <v>537</v>
      </c>
      <c r="AG3323" s="103">
        <f>Table1[[#This Row],['# Books]]*Table1[[#This Row],[QTY]]</f>
        <v>0</v>
      </c>
      <c r="AH3323" s="104">
        <f>Table1[[#This Row],[S&amp;L Price]]*Table1[[#This Row],[QTY]]</f>
        <v>0</v>
      </c>
    </row>
    <row r="3324" spans="1:34" ht="18" customHeight="1" x14ac:dyDescent="0.25">
      <c r="A3324" s="83"/>
      <c r="B3324" s="83"/>
      <c r="C3324" s="84">
        <v>163</v>
      </c>
      <c r="D3324" s="84"/>
      <c r="E3324" s="84">
        <v>76</v>
      </c>
      <c r="F3324" s="86" t="s">
        <v>7833</v>
      </c>
      <c r="G3324" s="115">
        <v>1</v>
      </c>
      <c r="H3324" s="88" t="s">
        <v>7856</v>
      </c>
      <c r="I3324" s="88" t="s">
        <v>634</v>
      </c>
      <c r="J3324" s="88" t="s">
        <v>126</v>
      </c>
      <c r="K3324" s="89"/>
      <c r="L3324" s="91" t="s">
        <v>7857</v>
      </c>
      <c r="M3324" s="84">
        <v>2015</v>
      </c>
      <c r="N3324" s="93" t="s">
        <v>1806</v>
      </c>
      <c r="O3324" s="86" t="s">
        <v>183</v>
      </c>
      <c r="P3324" s="86" t="s">
        <v>322</v>
      </c>
      <c r="Q3324" s="86" t="s">
        <v>90</v>
      </c>
      <c r="R3324" s="86" t="s">
        <v>7858</v>
      </c>
      <c r="S3324" s="96"/>
      <c r="T3324" s="96"/>
      <c r="U3324" s="91"/>
      <c r="V3324" s="91"/>
      <c r="W3324" s="91" t="s">
        <v>282</v>
      </c>
      <c r="X3324" s="98" t="s">
        <v>736</v>
      </c>
      <c r="Y3324" s="86" t="s">
        <v>298</v>
      </c>
      <c r="Z3324" s="86" t="s">
        <v>308</v>
      </c>
      <c r="AA3324" s="86" t="s">
        <v>7859</v>
      </c>
      <c r="AB3324" s="86" t="s">
        <v>478</v>
      </c>
      <c r="AC3324" s="100">
        <v>26.85</v>
      </c>
      <c r="AD3324" s="100">
        <v>22.8</v>
      </c>
      <c r="AE3324" s="102" t="s">
        <v>7860</v>
      </c>
      <c r="AF3324" s="86" t="s">
        <v>537</v>
      </c>
      <c r="AG3324" s="103">
        <f>Table1[[#This Row],['# Books]]*Table1[[#This Row],[QTY]]</f>
        <v>0</v>
      </c>
      <c r="AH3324" s="104">
        <f>Table1[[#This Row],[S&amp;L Price]]*Table1[[#This Row],[QTY]]</f>
        <v>0</v>
      </c>
    </row>
    <row r="3325" spans="1:34" ht="18" hidden="1" customHeight="1" x14ac:dyDescent="0.25">
      <c r="A3325" s="83"/>
      <c r="B3325" s="83"/>
      <c r="C3325" s="84">
        <v>163</v>
      </c>
      <c r="D3325" s="84"/>
      <c r="E3325" s="84">
        <v>76</v>
      </c>
      <c r="F3325" s="86" t="s">
        <v>7833</v>
      </c>
      <c r="G3325" s="115">
        <v>1</v>
      </c>
      <c r="H3325" s="88" t="s">
        <v>7856</v>
      </c>
      <c r="I3325" s="88" t="s">
        <v>634</v>
      </c>
      <c r="J3325" s="88" t="s">
        <v>328</v>
      </c>
      <c r="K3325" s="89"/>
      <c r="L3325" s="91" t="s">
        <v>7861</v>
      </c>
      <c r="M3325" s="84">
        <v>2015</v>
      </c>
      <c r="N3325" s="93" t="s">
        <v>1806</v>
      </c>
      <c r="O3325" s="86"/>
      <c r="P3325" s="86"/>
      <c r="Q3325" s="86" t="s">
        <v>90</v>
      </c>
      <c r="R3325" s="86" t="s">
        <v>7858</v>
      </c>
      <c r="S3325" s="96"/>
      <c r="T3325" s="96"/>
      <c r="U3325" s="91"/>
      <c r="V3325" s="91"/>
      <c r="W3325" s="91" t="s">
        <v>282</v>
      </c>
      <c r="X3325" s="98" t="s">
        <v>736</v>
      </c>
      <c r="Y3325" s="86" t="s">
        <v>298</v>
      </c>
      <c r="Z3325" s="86" t="s">
        <v>308</v>
      </c>
      <c r="AA3325" s="86" t="s">
        <v>7859</v>
      </c>
      <c r="AB3325" s="86" t="s">
        <v>478</v>
      </c>
      <c r="AC3325" s="100">
        <v>26.85</v>
      </c>
      <c r="AD3325" s="100">
        <v>22.8</v>
      </c>
      <c r="AE3325" s="102" t="s">
        <v>7860</v>
      </c>
      <c r="AF3325" s="86" t="s">
        <v>537</v>
      </c>
      <c r="AG3325" s="103">
        <f>Table1[[#This Row],['# Books]]*Table1[[#This Row],[QTY]]</f>
        <v>0</v>
      </c>
      <c r="AH3325" s="104">
        <f>Table1[[#This Row],[S&amp;L Price]]*Table1[[#This Row],[QTY]]</f>
        <v>0</v>
      </c>
    </row>
    <row r="3326" spans="1:34" ht="18" customHeight="1" x14ac:dyDescent="0.25">
      <c r="A3326" s="83"/>
      <c r="B3326" s="83"/>
      <c r="C3326" s="84">
        <v>163</v>
      </c>
      <c r="D3326" s="84"/>
      <c r="E3326" s="84">
        <v>76</v>
      </c>
      <c r="F3326" s="86" t="s">
        <v>7833</v>
      </c>
      <c r="G3326" s="115">
        <v>1</v>
      </c>
      <c r="H3326" s="88" t="s">
        <v>7877</v>
      </c>
      <c r="I3326" s="88" t="s">
        <v>634</v>
      </c>
      <c r="J3326" s="88" t="s">
        <v>126</v>
      </c>
      <c r="K3326" s="89"/>
      <c r="L3326" s="91" t="s">
        <v>7878</v>
      </c>
      <c r="M3326" s="84">
        <v>2015</v>
      </c>
      <c r="N3326" s="93" t="s">
        <v>1806</v>
      </c>
      <c r="O3326" s="86" t="s">
        <v>183</v>
      </c>
      <c r="P3326" s="86" t="s">
        <v>322</v>
      </c>
      <c r="Q3326" s="86" t="s">
        <v>90</v>
      </c>
      <c r="R3326" s="86" t="s">
        <v>197</v>
      </c>
      <c r="S3326" s="96"/>
      <c r="T3326" s="96"/>
      <c r="U3326" s="91"/>
      <c r="V3326" s="91"/>
      <c r="W3326" s="91" t="s">
        <v>283</v>
      </c>
      <c r="X3326" s="98" t="s">
        <v>11728</v>
      </c>
      <c r="Y3326" s="86" t="s">
        <v>298</v>
      </c>
      <c r="Z3326" s="86" t="s">
        <v>308</v>
      </c>
      <c r="AA3326" s="86" t="s">
        <v>7879</v>
      </c>
      <c r="AB3326" s="86" t="s">
        <v>478</v>
      </c>
      <c r="AC3326" s="100">
        <v>26.85</v>
      </c>
      <c r="AD3326" s="100">
        <v>22.8</v>
      </c>
      <c r="AE3326" s="102" t="s">
        <v>7880</v>
      </c>
      <c r="AF3326" s="86" t="s">
        <v>537</v>
      </c>
      <c r="AG3326" s="103">
        <f>Table1[[#This Row],['# Books]]*Table1[[#This Row],[QTY]]</f>
        <v>0</v>
      </c>
      <c r="AH3326" s="104">
        <f>Table1[[#This Row],[S&amp;L Price]]*Table1[[#This Row],[QTY]]</f>
        <v>0</v>
      </c>
    </row>
    <row r="3327" spans="1:34" ht="18" hidden="1" customHeight="1" x14ac:dyDescent="0.25">
      <c r="A3327" s="83"/>
      <c r="B3327" s="83"/>
      <c r="C3327" s="84">
        <v>163</v>
      </c>
      <c r="D3327" s="84"/>
      <c r="E3327" s="84">
        <v>76</v>
      </c>
      <c r="F3327" s="86" t="s">
        <v>7833</v>
      </c>
      <c r="G3327" s="115">
        <v>1</v>
      </c>
      <c r="H3327" s="88" t="s">
        <v>7877</v>
      </c>
      <c r="I3327" s="88" t="s">
        <v>634</v>
      </c>
      <c r="J3327" s="88" t="s">
        <v>328</v>
      </c>
      <c r="K3327" s="89"/>
      <c r="L3327" s="91" t="s">
        <v>7881</v>
      </c>
      <c r="M3327" s="84">
        <v>2015</v>
      </c>
      <c r="N3327" s="93" t="s">
        <v>1806</v>
      </c>
      <c r="O3327" s="86"/>
      <c r="P3327" s="86"/>
      <c r="Q3327" s="86" t="s">
        <v>90</v>
      </c>
      <c r="R3327" s="86" t="s">
        <v>197</v>
      </c>
      <c r="S3327" s="96"/>
      <c r="T3327" s="96"/>
      <c r="U3327" s="91"/>
      <c r="V3327" s="91"/>
      <c r="W3327" s="91" t="s">
        <v>283</v>
      </c>
      <c r="X3327" s="98" t="s">
        <v>11728</v>
      </c>
      <c r="Y3327" s="86" t="s">
        <v>298</v>
      </c>
      <c r="Z3327" s="86" t="s">
        <v>308</v>
      </c>
      <c r="AA3327" s="86" t="s">
        <v>7879</v>
      </c>
      <c r="AB3327" s="86" t="s">
        <v>478</v>
      </c>
      <c r="AC3327" s="100">
        <v>26.85</v>
      </c>
      <c r="AD3327" s="100">
        <v>22.8</v>
      </c>
      <c r="AE3327" s="102" t="s">
        <v>7880</v>
      </c>
      <c r="AF3327" s="86" t="s">
        <v>537</v>
      </c>
      <c r="AG3327" s="103">
        <f>Table1[[#This Row],['# Books]]*Table1[[#This Row],[QTY]]</f>
        <v>0</v>
      </c>
      <c r="AH3327" s="104">
        <f>Table1[[#This Row],[S&amp;L Price]]*Table1[[#This Row],[QTY]]</f>
        <v>0</v>
      </c>
    </row>
    <row r="3328" spans="1:34" ht="18" customHeight="1" x14ac:dyDescent="0.25">
      <c r="A3328" s="83"/>
      <c r="B3328" s="83"/>
      <c r="C3328" s="84">
        <v>163</v>
      </c>
      <c r="D3328" s="84"/>
      <c r="E3328" s="84">
        <v>76</v>
      </c>
      <c r="F3328" s="86" t="s">
        <v>7833</v>
      </c>
      <c r="G3328" s="115">
        <v>1</v>
      </c>
      <c r="H3328" s="88" t="s">
        <v>7882</v>
      </c>
      <c r="I3328" s="88" t="s">
        <v>634</v>
      </c>
      <c r="J3328" s="88" t="s">
        <v>126</v>
      </c>
      <c r="K3328" s="89"/>
      <c r="L3328" s="91" t="s">
        <v>7883</v>
      </c>
      <c r="M3328" s="84">
        <v>2015</v>
      </c>
      <c r="N3328" s="93" t="s">
        <v>1806</v>
      </c>
      <c r="O3328" s="86" t="s">
        <v>183</v>
      </c>
      <c r="P3328" s="86" t="s">
        <v>322</v>
      </c>
      <c r="Q3328" s="86" t="s">
        <v>90</v>
      </c>
      <c r="R3328" s="86" t="s">
        <v>1060</v>
      </c>
      <c r="S3328" s="96"/>
      <c r="T3328" s="96"/>
      <c r="U3328" s="91"/>
      <c r="V3328" s="91"/>
      <c r="W3328" s="91" t="s">
        <v>281</v>
      </c>
      <c r="X3328" s="98" t="s">
        <v>10479</v>
      </c>
      <c r="Y3328" s="86" t="s">
        <v>298</v>
      </c>
      <c r="Z3328" s="86" t="s">
        <v>308</v>
      </c>
      <c r="AA3328" s="86" t="s">
        <v>7884</v>
      </c>
      <c r="AB3328" s="86" t="s">
        <v>478</v>
      </c>
      <c r="AC3328" s="100">
        <v>26.85</v>
      </c>
      <c r="AD3328" s="100">
        <v>22.8</v>
      </c>
      <c r="AE3328" s="102" t="s">
        <v>7885</v>
      </c>
      <c r="AF3328" s="86" t="s">
        <v>537</v>
      </c>
      <c r="AG3328" s="103">
        <f>Table1[[#This Row],['# Books]]*Table1[[#This Row],[QTY]]</f>
        <v>0</v>
      </c>
      <c r="AH3328" s="104">
        <f>Table1[[#This Row],[S&amp;L Price]]*Table1[[#This Row],[QTY]]</f>
        <v>0</v>
      </c>
    </row>
    <row r="3329" spans="1:34" ht="18" hidden="1" customHeight="1" x14ac:dyDescent="0.25">
      <c r="A3329" s="83"/>
      <c r="B3329" s="83"/>
      <c r="C3329" s="84">
        <v>163</v>
      </c>
      <c r="D3329" s="84"/>
      <c r="E3329" s="84">
        <v>76</v>
      </c>
      <c r="F3329" s="86" t="s">
        <v>7833</v>
      </c>
      <c r="G3329" s="115">
        <v>1</v>
      </c>
      <c r="H3329" s="88" t="s">
        <v>7882</v>
      </c>
      <c r="I3329" s="88" t="s">
        <v>634</v>
      </c>
      <c r="J3329" s="88" t="s">
        <v>328</v>
      </c>
      <c r="K3329" s="89"/>
      <c r="L3329" s="91" t="s">
        <v>7886</v>
      </c>
      <c r="M3329" s="84">
        <v>2015</v>
      </c>
      <c r="N3329" s="93" t="s">
        <v>1806</v>
      </c>
      <c r="O3329" s="86"/>
      <c r="P3329" s="86"/>
      <c r="Q3329" s="86" t="s">
        <v>90</v>
      </c>
      <c r="R3329" s="86" t="s">
        <v>1060</v>
      </c>
      <c r="S3329" s="96"/>
      <c r="T3329" s="96"/>
      <c r="U3329" s="91"/>
      <c r="V3329" s="91"/>
      <c r="W3329" s="91" t="s">
        <v>281</v>
      </c>
      <c r="X3329" s="98" t="s">
        <v>10479</v>
      </c>
      <c r="Y3329" s="86" t="s">
        <v>298</v>
      </c>
      <c r="Z3329" s="86" t="s">
        <v>308</v>
      </c>
      <c r="AA3329" s="86" t="s">
        <v>7884</v>
      </c>
      <c r="AB3329" s="86" t="s">
        <v>478</v>
      </c>
      <c r="AC3329" s="100">
        <v>26.85</v>
      </c>
      <c r="AD3329" s="100">
        <v>22.8</v>
      </c>
      <c r="AE3329" s="102" t="s">
        <v>7885</v>
      </c>
      <c r="AF3329" s="86" t="s">
        <v>537</v>
      </c>
      <c r="AG3329" s="103">
        <f>Table1[[#This Row],['# Books]]*Table1[[#This Row],[QTY]]</f>
        <v>0</v>
      </c>
      <c r="AH3329" s="104">
        <f>Table1[[#This Row],[S&amp;L Price]]*Table1[[#This Row],[QTY]]</f>
        <v>0</v>
      </c>
    </row>
    <row r="3330" spans="1:34" ht="18" customHeight="1" x14ac:dyDescent="0.25">
      <c r="A3330" s="83"/>
      <c r="B3330" s="83"/>
      <c r="C3330" s="84">
        <v>163</v>
      </c>
      <c r="D3330" s="84"/>
      <c r="E3330" s="84">
        <v>76</v>
      </c>
      <c r="F3330" s="86" t="s">
        <v>7833</v>
      </c>
      <c r="G3330" s="115">
        <v>1</v>
      </c>
      <c r="H3330" s="88" t="s">
        <v>7887</v>
      </c>
      <c r="I3330" s="88" t="s">
        <v>634</v>
      </c>
      <c r="J3330" s="88" t="s">
        <v>126</v>
      </c>
      <c r="K3330" s="89"/>
      <c r="L3330" s="91" t="s">
        <v>7888</v>
      </c>
      <c r="M3330" s="84">
        <v>2015</v>
      </c>
      <c r="N3330" s="93" t="s">
        <v>1806</v>
      </c>
      <c r="O3330" s="86" t="s">
        <v>183</v>
      </c>
      <c r="P3330" s="86" t="s">
        <v>322</v>
      </c>
      <c r="Q3330" s="86" t="s">
        <v>90</v>
      </c>
      <c r="R3330" s="86" t="s">
        <v>1060</v>
      </c>
      <c r="S3330" s="96"/>
      <c r="T3330" s="96"/>
      <c r="U3330" s="91"/>
      <c r="V3330" s="91"/>
      <c r="W3330" s="91" t="s">
        <v>281</v>
      </c>
      <c r="X3330" s="98" t="s">
        <v>11169</v>
      </c>
      <c r="Y3330" s="86" t="s">
        <v>298</v>
      </c>
      <c r="Z3330" s="86" t="s">
        <v>308</v>
      </c>
      <c r="AA3330" s="86" t="s">
        <v>7889</v>
      </c>
      <c r="AB3330" s="86" t="s">
        <v>478</v>
      </c>
      <c r="AC3330" s="100">
        <v>26.85</v>
      </c>
      <c r="AD3330" s="100">
        <v>22.8</v>
      </c>
      <c r="AE3330" s="102" t="s">
        <v>7890</v>
      </c>
      <c r="AF3330" s="86" t="s">
        <v>537</v>
      </c>
      <c r="AG3330" s="103">
        <f>Table1[[#This Row],['# Books]]*Table1[[#This Row],[QTY]]</f>
        <v>0</v>
      </c>
      <c r="AH3330" s="104">
        <f>Table1[[#This Row],[S&amp;L Price]]*Table1[[#This Row],[QTY]]</f>
        <v>0</v>
      </c>
    </row>
    <row r="3331" spans="1:34" ht="18" hidden="1" customHeight="1" x14ac:dyDescent="0.25">
      <c r="A3331" s="83"/>
      <c r="B3331" s="83"/>
      <c r="C3331" s="84">
        <v>163</v>
      </c>
      <c r="D3331" s="84"/>
      <c r="E3331" s="84">
        <v>76</v>
      </c>
      <c r="F3331" s="86" t="s">
        <v>7833</v>
      </c>
      <c r="G3331" s="115">
        <v>1</v>
      </c>
      <c r="H3331" s="88" t="s">
        <v>7887</v>
      </c>
      <c r="I3331" s="88" t="s">
        <v>634</v>
      </c>
      <c r="J3331" s="88" t="s">
        <v>328</v>
      </c>
      <c r="K3331" s="89"/>
      <c r="L3331" s="91" t="s">
        <v>7891</v>
      </c>
      <c r="M3331" s="84">
        <v>2015</v>
      </c>
      <c r="N3331" s="93" t="s">
        <v>1806</v>
      </c>
      <c r="O3331" s="86"/>
      <c r="P3331" s="86"/>
      <c r="Q3331" s="86" t="s">
        <v>90</v>
      </c>
      <c r="R3331" s="86" t="s">
        <v>1060</v>
      </c>
      <c r="S3331" s="96"/>
      <c r="T3331" s="96"/>
      <c r="U3331" s="91"/>
      <c r="V3331" s="91"/>
      <c r="W3331" s="91" t="s">
        <v>281</v>
      </c>
      <c r="X3331" s="98" t="s">
        <v>11169</v>
      </c>
      <c r="Y3331" s="86" t="s">
        <v>298</v>
      </c>
      <c r="Z3331" s="86" t="s">
        <v>308</v>
      </c>
      <c r="AA3331" s="86" t="s">
        <v>7889</v>
      </c>
      <c r="AB3331" s="86" t="s">
        <v>478</v>
      </c>
      <c r="AC3331" s="100">
        <v>26.85</v>
      </c>
      <c r="AD3331" s="100">
        <v>22.8</v>
      </c>
      <c r="AE3331" s="102" t="s">
        <v>7890</v>
      </c>
      <c r="AF3331" s="86" t="s">
        <v>537</v>
      </c>
      <c r="AG3331" s="103">
        <f>Table1[[#This Row],['# Books]]*Table1[[#This Row],[QTY]]</f>
        <v>0</v>
      </c>
      <c r="AH3331" s="104">
        <f>Table1[[#This Row],[S&amp;L Price]]*Table1[[#This Row],[QTY]]</f>
        <v>0</v>
      </c>
    </row>
    <row r="3332" spans="1:34" ht="18" customHeight="1" x14ac:dyDescent="0.25">
      <c r="A3332" s="83"/>
      <c r="B3332" s="83"/>
      <c r="C3332" s="84">
        <v>163</v>
      </c>
      <c r="D3332" s="84"/>
      <c r="E3332" s="84">
        <v>76</v>
      </c>
      <c r="F3332" s="86" t="s">
        <v>7833</v>
      </c>
      <c r="G3332" s="115">
        <v>1</v>
      </c>
      <c r="H3332" s="88" t="s">
        <v>7892</v>
      </c>
      <c r="I3332" s="88" t="s">
        <v>634</v>
      </c>
      <c r="J3332" s="88" t="s">
        <v>126</v>
      </c>
      <c r="K3332" s="89"/>
      <c r="L3332" s="91" t="s">
        <v>7893</v>
      </c>
      <c r="M3332" s="84">
        <v>2015</v>
      </c>
      <c r="N3332" s="93" t="s">
        <v>1806</v>
      </c>
      <c r="O3332" s="86" t="s">
        <v>183</v>
      </c>
      <c r="P3332" s="86" t="s">
        <v>322</v>
      </c>
      <c r="Q3332" s="86" t="s">
        <v>90</v>
      </c>
      <c r="R3332" s="86" t="s">
        <v>209</v>
      </c>
      <c r="S3332" s="96"/>
      <c r="T3332" s="96"/>
      <c r="U3332" s="91"/>
      <c r="V3332" s="91"/>
      <c r="W3332" s="91" t="s">
        <v>281</v>
      </c>
      <c r="X3332" s="98"/>
      <c r="Y3332" s="86" t="s">
        <v>298</v>
      </c>
      <c r="Z3332" s="86" t="s">
        <v>308</v>
      </c>
      <c r="AA3332" s="86" t="s">
        <v>7894</v>
      </c>
      <c r="AB3332" s="86" t="s">
        <v>478</v>
      </c>
      <c r="AC3332" s="100">
        <v>26.85</v>
      </c>
      <c r="AD3332" s="100">
        <v>22.8</v>
      </c>
      <c r="AE3332" s="102" t="s">
        <v>7895</v>
      </c>
      <c r="AF3332" s="86" t="s">
        <v>537</v>
      </c>
      <c r="AG3332" s="103">
        <f>Table1[[#This Row],['# Books]]*Table1[[#This Row],[QTY]]</f>
        <v>0</v>
      </c>
      <c r="AH3332" s="104">
        <f>Table1[[#This Row],[S&amp;L Price]]*Table1[[#This Row],[QTY]]</f>
        <v>0</v>
      </c>
    </row>
    <row r="3333" spans="1:34" ht="18" hidden="1" customHeight="1" x14ac:dyDescent="0.25">
      <c r="A3333" s="83"/>
      <c r="B3333" s="83"/>
      <c r="C3333" s="84">
        <v>163</v>
      </c>
      <c r="D3333" s="84"/>
      <c r="E3333" s="84">
        <v>76</v>
      </c>
      <c r="F3333" s="86" t="s">
        <v>7833</v>
      </c>
      <c r="G3333" s="115">
        <v>1</v>
      </c>
      <c r="H3333" s="88" t="s">
        <v>7892</v>
      </c>
      <c r="I3333" s="88" t="s">
        <v>634</v>
      </c>
      <c r="J3333" s="88" t="s">
        <v>328</v>
      </c>
      <c r="K3333" s="89"/>
      <c r="L3333" s="91" t="s">
        <v>7896</v>
      </c>
      <c r="M3333" s="84">
        <v>2015</v>
      </c>
      <c r="N3333" s="93" t="s">
        <v>1806</v>
      </c>
      <c r="O3333" s="86"/>
      <c r="P3333" s="86"/>
      <c r="Q3333" s="86" t="s">
        <v>90</v>
      </c>
      <c r="R3333" s="86" t="s">
        <v>209</v>
      </c>
      <c r="S3333" s="96"/>
      <c r="T3333" s="96"/>
      <c r="U3333" s="91"/>
      <c r="V3333" s="91"/>
      <c r="W3333" s="91" t="s">
        <v>281</v>
      </c>
      <c r="X3333" s="98"/>
      <c r="Y3333" s="86" t="s">
        <v>298</v>
      </c>
      <c r="Z3333" s="86" t="s">
        <v>308</v>
      </c>
      <c r="AA3333" s="86" t="s">
        <v>7894</v>
      </c>
      <c r="AB3333" s="86" t="s">
        <v>478</v>
      </c>
      <c r="AC3333" s="100">
        <v>26.85</v>
      </c>
      <c r="AD3333" s="100">
        <v>22.8</v>
      </c>
      <c r="AE3333" s="102" t="s">
        <v>7895</v>
      </c>
      <c r="AF3333" s="86" t="s">
        <v>537</v>
      </c>
      <c r="AG3333" s="103">
        <f>Table1[[#This Row],['# Books]]*Table1[[#This Row],[QTY]]</f>
        <v>0</v>
      </c>
      <c r="AH3333" s="104">
        <f>Table1[[#This Row],[S&amp;L Price]]*Table1[[#This Row],[QTY]]</f>
        <v>0</v>
      </c>
    </row>
    <row r="3334" spans="1:34" ht="18" hidden="1" customHeight="1" x14ac:dyDescent="0.25">
      <c r="A3334" s="83"/>
      <c r="B3334" s="83"/>
      <c r="C3334" s="84">
        <v>164</v>
      </c>
      <c r="D3334" s="84"/>
      <c r="E3334" s="84"/>
      <c r="F3334" s="86" t="s">
        <v>8046</v>
      </c>
      <c r="G3334" s="115">
        <v>4</v>
      </c>
      <c r="H3334" s="88" t="s">
        <v>8046</v>
      </c>
      <c r="I3334" s="88" t="s">
        <v>1045</v>
      </c>
      <c r="J3334" s="88" t="s">
        <v>125</v>
      </c>
      <c r="K3334" s="89"/>
      <c r="L3334" s="91" t="s">
        <v>8047</v>
      </c>
      <c r="M3334" s="84">
        <v>2017</v>
      </c>
      <c r="N3334" s="93" t="s">
        <v>1803</v>
      </c>
      <c r="O3334" s="86" t="s">
        <v>183</v>
      </c>
      <c r="P3334" s="86" t="s">
        <v>324</v>
      </c>
      <c r="Q3334" s="86"/>
      <c r="R3334" s="86"/>
      <c r="S3334" s="96"/>
      <c r="T3334" s="96"/>
      <c r="U3334" s="91"/>
      <c r="V3334" s="91"/>
      <c r="W3334" s="91"/>
      <c r="X3334" s="98"/>
      <c r="Y3334" s="86" t="s">
        <v>294</v>
      </c>
      <c r="Z3334" s="86" t="s">
        <v>306</v>
      </c>
      <c r="AA3334" s="86" t="s">
        <v>8048</v>
      </c>
      <c r="AB3334" s="86" t="s">
        <v>478</v>
      </c>
      <c r="AC3334" s="100">
        <v>105</v>
      </c>
      <c r="AD3334" s="100">
        <v>78.8</v>
      </c>
      <c r="AE3334" s="102"/>
      <c r="AF3334" s="86" t="s">
        <v>539</v>
      </c>
      <c r="AG3334" s="103">
        <f>Table1[[#This Row],['# Books]]*Table1[[#This Row],[QTY]]</f>
        <v>0</v>
      </c>
      <c r="AH3334" s="104">
        <f>Table1[[#This Row],[S&amp;L Price]]*Table1[[#This Row],[QTY]]</f>
        <v>0</v>
      </c>
    </row>
    <row r="3335" spans="1:34" ht="18" customHeight="1" x14ac:dyDescent="0.25">
      <c r="A3335" s="83"/>
      <c r="B3335" s="83"/>
      <c r="C3335" s="84">
        <v>164</v>
      </c>
      <c r="D3335" s="84"/>
      <c r="E3335" s="84"/>
      <c r="F3335" s="86" t="s">
        <v>8046</v>
      </c>
      <c r="G3335" s="115">
        <v>1</v>
      </c>
      <c r="H3335" s="88" t="s">
        <v>8049</v>
      </c>
      <c r="I3335" s="88" t="s">
        <v>1045</v>
      </c>
      <c r="J3335" s="88" t="s">
        <v>126</v>
      </c>
      <c r="K3335" s="89"/>
      <c r="L3335" s="91" t="s">
        <v>8050</v>
      </c>
      <c r="M3335" s="84">
        <v>2017</v>
      </c>
      <c r="N3335" s="93" t="s">
        <v>1803</v>
      </c>
      <c r="O3335" s="86" t="s">
        <v>183</v>
      </c>
      <c r="P3335" s="86" t="s">
        <v>324</v>
      </c>
      <c r="Q3335" s="86" t="s">
        <v>90</v>
      </c>
      <c r="R3335" s="86" t="s">
        <v>7965</v>
      </c>
      <c r="S3335" s="96" t="s">
        <v>21612</v>
      </c>
      <c r="T3335" s="96" t="s">
        <v>21643</v>
      </c>
      <c r="U3335" s="91"/>
      <c r="V3335" s="91"/>
      <c r="W3335" s="91" t="s">
        <v>269</v>
      </c>
      <c r="X3335" s="98"/>
      <c r="Y3335" s="86" t="s">
        <v>294</v>
      </c>
      <c r="Z3335" s="86" t="s">
        <v>306</v>
      </c>
      <c r="AA3335" s="86" t="s">
        <v>8051</v>
      </c>
      <c r="AB3335" s="86" t="s">
        <v>478</v>
      </c>
      <c r="AC3335" s="100">
        <v>26.25</v>
      </c>
      <c r="AD3335" s="100">
        <v>19.7</v>
      </c>
      <c r="AE3335" s="102" t="s">
        <v>8052</v>
      </c>
      <c r="AF3335" s="86" t="s">
        <v>539</v>
      </c>
      <c r="AG3335" s="103">
        <f>Table1[[#This Row],['# Books]]*Table1[[#This Row],[QTY]]</f>
        <v>0</v>
      </c>
      <c r="AH3335" s="104">
        <f>Table1[[#This Row],[S&amp;L Price]]*Table1[[#This Row],[QTY]]</f>
        <v>0</v>
      </c>
    </row>
    <row r="3336" spans="1:34" ht="18" hidden="1" customHeight="1" x14ac:dyDescent="0.25">
      <c r="A3336" s="83"/>
      <c r="B3336" s="83"/>
      <c r="C3336" s="84">
        <v>164</v>
      </c>
      <c r="D3336" s="84"/>
      <c r="E3336" s="84"/>
      <c r="F3336" s="86" t="s">
        <v>8046</v>
      </c>
      <c r="G3336" s="115">
        <v>1</v>
      </c>
      <c r="H3336" s="88" t="s">
        <v>8049</v>
      </c>
      <c r="I3336" s="88" t="s">
        <v>1045</v>
      </c>
      <c r="J3336" s="88" t="s">
        <v>328</v>
      </c>
      <c r="K3336" s="89"/>
      <c r="L3336" s="91" t="s">
        <v>8053</v>
      </c>
      <c r="M3336" s="84">
        <v>2017</v>
      </c>
      <c r="N3336" s="93" t="s">
        <v>1803</v>
      </c>
      <c r="O3336" s="86"/>
      <c r="P3336" s="86"/>
      <c r="Q3336" s="86" t="s">
        <v>90</v>
      </c>
      <c r="R3336" s="86" t="s">
        <v>7965</v>
      </c>
      <c r="S3336" s="96" t="s">
        <v>21612</v>
      </c>
      <c r="T3336" s="96" t="s">
        <v>21643</v>
      </c>
      <c r="U3336" s="91"/>
      <c r="V3336" s="91"/>
      <c r="W3336" s="91" t="s">
        <v>269</v>
      </c>
      <c r="X3336" s="98"/>
      <c r="Y3336" s="86" t="s">
        <v>294</v>
      </c>
      <c r="Z3336" s="86" t="s">
        <v>306</v>
      </c>
      <c r="AA3336" s="86" t="s">
        <v>8051</v>
      </c>
      <c r="AB3336" s="86" t="s">
        <v>478</v>
      </c>
      <c r="AC3336" s="100">
        <v>26.25</v>
      </c>
      <c r="AD3336" s="100">
        <v>19.7</v>
      </c>
      <c r="AE3336" s="102" t="s">
        <v>8052</v>
      </c>
      <c r="AF3336" s="86" t="s">
        <v>539</v>
      </c>
      <c r="AG3336" s="103">
        <f>Table1[[#This Row],['# Books]]*Table1[[#This Row],[QTY]]</f>
        <v>0</v>
      </c>
      <c r="AH3336" s="104">
        <f>Table1[[#This Row],[S&amp;L Price]]*Table1[[#This Row],[QTY]]</f>
        <v>0</v>
      </c>
    </row>
    <row r="3337" spans="1:34" ht="18" customHeight="1" x14ac:dyDescent="0.25">
      <c r="A3337" s="83"/>
      <c r="B3337" s="83"/>
      <c r="C3337" s="84">
        <v>164</v>
      </c>
      <c r="D3337" s="84"/>
      <c r="E3337" s="84"/>
      <c r="F3337" s="86" t="s">
        <v>8046</v>
      </c>
      <c r="G3337" s="115">
        <v>1</v>
      </c>
      <c r="H3337" s="88" t="s">
        <v>8054</v>
      </c>
      <c r="I3337" s="88" t="s">
        <v>1045</v>
      </c>
      <c r="J3337" s="88" t="s">
        <v>126</v>
      </c>
      <c r="K3337" s="89"/>
      <c r="L3337" s="91" t="s">
        <v>8055</v>
      </c>
      <c r="M3337" s="84">
        <v>2017</v>
      </c>
      <c r="N3337" s="93" t="s">
        <v>1803</v>
      </c>
      <c r="O3337" s="86" t="s">
        <v>183</v>
      </c>
      <c r="P3337" s="86" t="s">
        <v>324</v>
      </c>
      <c r="Q3337" s="86" t="s">
        <v>90</v>
      </c>
      <c r="R3337" s="86" t="s">
        <v>7965</v>
      </c>
      <c r="S3337" s="96" t="s">
        <v>21632</v>
      </c>
      <c r="T3337" s="96" t="s">
        <v>21643</v>
      </c>
      <c r="U3337" s="91"/>
      <c r="V3337" s="91"/>
      <c r="W3337" s="91" t="s">
        <v>269</v>
      </c>
      <c r="X3337" s="98" t="s">
        <v>21846</v>
      </c>
      <c r="Y3337" s="86" t="s">
        <v>294</v>
      </c>
      <c r="Z3337" s="86" t="s">
        <v>306</v>
      </c>
      <c r="AA3337" s="86" t="s">
        <v>8056</v>
      </c>
      <c r="AB3337" s="86" t="s">
        <v>478</v>
      </c>
      <c r="AC3337" s="100">
        <v>26.25</v>
      </c>
      <c r="AD3337" s="100">
        <v>19.7</v>
      </c>
      <c r="AE3337" s="102" t="s">
        <v>8057</v>
      </c>
      <c r="AF3337" s="86" t="s">
        <v>539</v>
      </c>
      <c r="AG3337" s="103">
        <f>Table1[[#This Row],['# Books]]*Table1[[#This Row],[QTY]]</f>
        <v>0</v>
      </c>
      <c r="AH3337" s="104">
        <f>Table1[[#This Row],[S&amp;L Price]]*Table1[[#This Row],[QTY]]</f>
        <v>0</v>
      </c>
    </row>
    <row r="3338" spans="1:34" ht="18" hidden="1" customHeight="1" x14ac:dyDescent="0.25">
      <c r="A3338" s="83"/>
      <c r="B3338" s="83"/>
      <c r="C3338" s="84">
        <v>164</v>
      </c>
      <c r="D3338" s="84"/>
      <c r="E3338" s="84"/>
      <c r="F3338" s="86" t="s">
        <v>8046</v>
      </c>
      <c r="G3338" s="115">
        <v>1</v>
      </c>
      <c r="H3338" s="88" t="s">
        <v>8054</v>
      </c>
      <c r="I3338" s="88" t="s">
        <v>1045</v>
      </c>
      <c r="J3338" s="88" t="s">
        <v>328</v>
      </c>
      <c r="K3338" s="89"/>
      <c r="L3338" s="91" t="s">
        <v>8058</v>
      </c>
      <c r="M3338" s="84">
        <v>2017</v>
      </c>
      <c r="N3338" s="93" t="s">
        <v>1803</v>
      </c>
      <c r="O3338" s="86"/>
      <c r="P3338" s="86"/>
      <c r="Q3338" s="86" t="s">
        <v>90</v>
      </c>
      <c r="R3338" s="86" t="s">
        <v>7965</v>
      </c>
      <c r="S3338" s="96" t="s">
        <v>21632</v>
      </c>
      <c r="T3338" s="96" t="s">
        <v>21643</v>
      </c>
      <c r="U3338" s="91"/>
      <c r="V3338" s="91"/>
      <c r="W3338" s="91" t="s">
        <v>269</v>
      </c>
      <c r="X3338" s="98" t="s">
        <v>21846</v>
      </c>
      <c r="Y3338" s="86" t="s">
        <v>294</v>
      </c>
      <c r="Z3338" s="86" t="s">
        <v>306</v>
      </c>
      <c r="AA3338" s="86" t="s">
        <v>8056</v>
      </c>
      <c r="AB3338" s="86" t="s">
        <v>478</v>
      </c>
      <c r="AC3338" s="100">
        <v>26.25</v>
      </c>
      <c r="AD3338" s="100">
        <v>19.7</v>
      </c>
      <c r="AE3338" s="102" t="s">
        <v>8057</v>
      </c>
      <c r="AF3338" s="86" t="s">
        <v>539</v>
      </c>
      <c r="AG3338" s="103">
        <f>Table1[[#This Row],['# Books]]*Table1[[#This Row],[QTY]]</f>
        <v>0</v>
      </c>
      <c r="AH3338" s="104">
        <f>Table1[[#This Row],[S&amp;L Price]]*Table1[[#This Row],[QTY]]</f>
        <v>0</v>
      </c>
    </row>
    <row r="3339" spans="1:34" ht="18" customHeight="1" x14ac:dyDescent="0.25">
      <c r="A3339" s="83"/>
      <c r="B3339" s="83"/>
      <c r="C3339" s="84">
        <v>164</v>
      </c>
      <c r="D3339" s="84"/>
      <c r="E3339" s="84"/>
      <c r="F3339" s="86" t="s">
        <v>8046</v>
      </c>
      <c r="G3339" s="115">
        <v>1</v>
      </c>
      <c r="H3339" s="88" t="s">
        <v>8059</v>
      </c>
      <c r="I3339" s="88" t="s">
        <v>1045</v>
      </c>
      <c r="J3339" s="88" t="s">
        <v>126</v>
      </c>
      <c r="K3339" s="89"/>
      <c r="L3339" s="91" t="s">
        <v>8060</v>
      </c>
      <c r="M3339" s="84">
        <v>2017</v>
      </c>
      <c r="N3339" s="93" t="s">
        <v>1803</v>
      </c>
      <c r="O3339" s="86" t="s">
        <v>183</v>
      </c>
      <c r="P3339" s="86" t="s">
        <v>324</v>
      </c>
      <c r="Q3339" s="86" t="s">
        <v>90</v>
      </c>
      <c r="R3339" s="86" t="s">
        <v>7965</v>
      </c>
      <c r="S3339" s="96" t="s">
        <v>21612</v>
      </c>
      <c r="T3339" s="96" t="s">
        <v>21643</v>
      </c>
      <c r="U3339" s="91"/>
      <c r="V3339" s="91"/>
      <c r="W3339" s="91" t="s">
        <v>269</v>
      </c>
      <c r="X3339" s="98" t="s">
        <v>11445</v>
      </c>
      <c r="Y3339" s="86" t="s">
        <v>294</v>
      </c>
      <c r="Z3339" s="86" t="s">
        <v>306</v>
      </c>
      <c r="AA3339" s="86" t="s">
        <v>8061</v>
      </c>
      <c r="AB3339" s="86" t="s">
        <v>478</v>
      </c>
      <c r="AC3339" s="100">
        <v>26.25</v>
      </c>
      <c r="AD3339" s="100">
        <v>19.7</v>
      </c>
      <c r="AE3339" s="102" t="s">
        <v>8062</v>
      </c>
      <c r="AF3339" s="86" t="s">
        <v>539</v>
      </c>
      <c r="AG3339" s="103">
        <f>Table1[[#This Row],['# Books]]*Table1[[#This Row],[QTY]]</f>
        <v>0</v>
      </c>
      <c r="AH3339" s="104">
        <f>Table1[[#This Row],[S&amp;L Price]]*Table1[[#This Row],[QTY]]</f>
        <v>0</v>
      </c>
    </row>
    <row r="3340" spans="1:34" ht="18" hidden="1" customHeight="1" x14ac:dyDescent="0.25">
      <c r="A3340" s="83"/>
      <c r="B3340" s="83"/>
      <c r="C3340" s="84">
        <v>164</v>
      </c>
      <c r="D3340" s="84"/>
      <c r="E3340" s="84"/>
      <c r="F3340" s="86" t="s">
        <v>8046</v>
      </c>
      <c r="G3340" s="115">
        <v>1</v>
      </c>
      <c r="H3340" s="88" t="s">
        <v>8059</v>
      </c>
      <c r="I3340" s="88" t="s">
        <v>1045</v>
      </c>
      <c r="J3340" s="88" t="s">
        <v>328</v>
      </c>
      <c r="K3340" s="89"/>
      <c r="L3340" s="91" t="s">
        <v>8063</v>
      </c>
      <c r="M3340" s="84">
        <v>2017</v>
      </c>
      <c r="N3340" s="93" t="s">
        <v>1803</v>
      </c>
      <c r="O3340" s="86"/>
      <c r="P3340" s="86"/>
      <c r="Q3340" s="86" t="s">
        <v>90</v>
      </c>
      <c r="R3340" s="86" t="s">
        <v>7965</v>
      </c>
      <c r="S3340" s="96" t="s">
        <v>21612</v>
      </c>
      <c r="T3340" s="96" t="s">
        <v>21643</v>
      </c>
      <c r="U3340" s="91"/>
      <c r="V3340" s="91"/>
      <c r="W3340" s="91" t="s">
        <v>269</v>
      </c>
      <c r="X3340" s="98" t="s">
        <v>11445</v>
      </c>
      <c r="Y3340" s="86" t="s">
        <v>294</v>
      </c>
      <c r="Z3340" s="86" t="s">
        <v>306</v>
      </c>
      <c r="AA3340" s="86" t="s">
        <v>8061</v>
      </c>
      <c r="AB3340" s="86" t="s">
        <v>478</v>
      </c>
      <c r="AC3340" s="100">
        <v>26.25</v>
      </c>
      <c r="AD3340" s="100">
        <v>19.7</v>
      </c>
      <c r="AE3340" s="102" t="s">
        <v>8062</v>
      </c>
      <c r="AF3340" s="86" t="s">
        <v>539</v>
      </c>
      <c r="AG3340" s="103">
        <f>Table1[[#This Row],['# Books]]*Table1[[#This Row],[QTY]]</f>
        <v>0</v>
      </c>
      <c r="AH3340" s="104">
        <f>Table1[[#This Row],[S&amp;L Price]]*Table1[[#This Row],[QTY]]</f>
        <v>0</v>
      </c>
    </row>
    <row r="3341" spans="1:34" ht="18" customHeight="1" x14ac:dyDescent="0.25">
      <c r="A3341" s="83"/>
      <c r="B3341" s="83"/>
      <c r="C3341" s="84">
        <v>164</v>
      </c>
      <c r="D3341" s="84"/>
      <c r="E3341" s="84"/>
      <c r="F3341" s="86" t="s">
        <v>8046</v>
      </c>
      <c r="G3341" s="115">
        <v>1</v>
      </c>
      <c r="H3341" s="88" t="s">
        <v>8064</v>
      </c>
      <c r="I3341" s="88" t="s">
        <v>1045</v>
      </c>
      <c r="J3341" s="88" t="s">
        <v>126</v>
      </c>
      <c r="K3341" s="89"/>
      <c r="L3341" s="91" t="s">
        <v>8065</v>
      </c>
      <c r="M3341" s="84">
        <v>2017</v>
      </c>
      <c r="N3341" s="93" t="s">
        <v>1803</v>
      </c>
      <c r="O3341" s="86" t="s">
        <v>183</v>
      </c>
      <c r="P3341" s="86" t="s">
        <v>324</v>
      </c>
      <c r="Q3341" s="86" t="s">
        <v>90</v>
      </c>
      <c r="R3341" s="86" t="s">
        <v>7965</v>
      </c>
      <c r="S3341" s="96" t="s">
        <v>21612</v>
      </c>
      <c r="T3341" s="96" t="s">
        <v>21643</v>
      </c>
      <c r="U3341" s="91"/>
      <c r="V3341" s="91"/>
      <c r="W3341" s="91" t="s">
        <v>269</v>
      </c>
      <c r="X3341" s="98"/>
      <c r="Y3341" s="86" t="s">
        <v>294</v>
      </c>
      <c r="Z3341" s="86" t="s">
        <v>306</v>
      </c>
      <c r="AA3341" s="86" t="s">
        <v>8066</v>
      </c>
      <c r="AB3341" s="86" t="s">
        <v>478</v>
      </c>
      <c r="AC3341" s="100">
        <v>26.25</v>
      </c>
      <c r="AD3341" s="100">
        <v>19.7</v>
      </c>
      <c r="AE3341" s="102" t="s">
        <v>8067</v>
      </c>
      <c r="AF3341" s="86" t="s">
        <v>539</v>
      </c>
      <c r="AG3341" s="103">
        <f>Table1[[#This Row],['# Books]]*Table1[[#This Row],[QTY]]</f>
        <v>0</v>
      </c>
      <c r="AH3341" s="104">
        <f>Table1[[#This Row],[S&amp;L Price]]*Table1[[#This Row],[QTY]]</f>
        <v>0</v>
      </c>
    </row>
    <row r="3342" spans="1:34" ht="18" hidden="1" customHeight="1" x14ac:dyDescent="0.25">
      <c r="A3342" s="83"/>
      <c r="B3342" s="83"/>
      <c r="C3342" s="84">
        <v>164</v>
      </c>
      <c r="D3342" s="84"/>
      <c r="E3342" s="84"/>
      <c r="F3342" s="86" t="s">
        <v>8046</v>
      </c>
      <c r="G3342" s="115">
        <v>1</v>
      </c>
      <c r="H3342" s="88" t="s">
        <v>8064</v>
      </c>
      <c r="I3342" s="88" t="s">
        <v>1045</v>
      </c>
      <c r="J3342" s="88" t="s">
        <v>328</v>
      </c>
      <c r="K3342" s="89"/>
      <c r="L3342" s="91" t="s">
        <v>8068</v>
      </c>
      <c r="M3342" s="84">
        <v>2017</v>
      </c>
      <c r="N3342" s="93" t="s">
        <v>1803</v>
      </c>
      <c r="O3342" s="86"/>
      <c r="P3342" s="86"/>
      <c r="Q3342" s="86" t="s">
        <v>90</v>
      </c>
      <c r="R3342" s="86" t="s">
        <v>7965</v>
      </c>
      <c r="S3342" s="96" t="s">
        <v>21612</v>
      </c>
      <c r="T3342" s="96" t="s">
        <v>21643</v>
      </c>
      <c r="U3342" s="91"/>
      <c r="V3342" s="91"/>
      <c r="W3342" s="91" t="s">
        <v>269</v>
      </c>
      <c r="X3342" s="98"/>
      <c r="Y3342" s="86" t="s">
        <v>294</v>
      </c>
      <c r="Z3342" s="86" t="s">
        <v>306</v>
      </c>
      <c r="AA3342" s="86" t="s">
        <v>8066</v>
      </c>
      <c r="AB3342" s="86" t="s">
        <v>478</v>
      </c>
      <c r="AC3342" s="100">
        <v>26.25</v>
      </c>
      <c r="AD3342" s="100">
        <v>19.7</v>
      </c>
      <c r="AE3342" s="102" t="s">
        <v>8067</v>
      </c>
      <c r="AF3342" s="86" t="s">
        <v>539</v>
      </c>
      <c r="AG3342" s="103">
        <f>Table1[[#This Row],['# Books]]*Table1[[#This Row],[QTY]]</f>
        <v>0</v>
      </c>
      <c r="AH3342" s="104">
        <f>Table1[[#This Row],[S&amp;L Price]]*Table1[[#This Row],[QTY]]</f>
        <v>0</v>
      </c>
    </row>
    <row r="3343" spans="1:34" ht="18" hidden="1" customHeight="1" x14ac:dyDescent="0.25">
      <c r="A3343" s="83"/>
      <c r="B3343" s="83"/>
      <c r="C3343" s="84">
        <v>164</v>
      </c>
      <c r="D3343" s="84"/>
      <c r="E3343" s="84"/>
      <c r="F3343" s="86" t="s">
        <v>8069</v>
      </c>
      <c r="G3343" s="115">
        <v>5</v>
      </c>
      <c r="H3343" s="88" t="s">
        <v>8069</v>
      </c>
      <c r="I3343" s="88" t="s">
        <v>1045</v>
      </c>
      <c r="J3343" s="88" t="s">
        <v>125</v>
      </c>
      <c r="K3343" s="89"/>
      <c r="L3343" s="91" t="s">
        <v>8070</v>
      </c>
      <c r="M3343" s="84">
        <v>2017</v>
      </c>
      <c r="N3343" s="93" t="s">
        <v>1805</v>
      </c>
      <c r="O3343" s="86" t="s">
        <v>183</v>
      </c>
      <c r="P3343" s="86" t="s">
        <v>324</v>
      </c>
      <c r="Q3343" s="86"/>
      <c r="R3343" s="86"/>
      <c r="S3343" s="96"/>
      <c r="T3343" s="96"/>
      <c r="U3343" s="91"/>
      <c r="V3343" s="91"/>
      <c r="W3343" s="91"/>
      <c r="X3343" s="98"/>
      <c r="Y3343" s="86" t="s">
        <v>294</v>
      </c>
      <c r="Z3343" s="86" t="s">
        <v>306</v>
      </c>
      <c r="AA3343" s="86" t="s">
        <v>8071</v>
      </c>
      <c r="AB3343" s="86" t="s">
        <v>478</v>
      </c>
      <c r="AC3343" s="100">
        <v>131.25</v>
      </c>
      <c r="AD3343" s="100">
        <v>98.5</v>
      </c>
      <c r="AE3343" s="102"/>
      <c r="AF3343" s="86" t="s">
        <v>539</v>
      </c>
      <c r="AG3343" s="103">
        <f>Table1[[#This Row],['# Books]]*Table1[[#This Row],[QTY]]</f>
        <v>0</v>
      </c>
      <c r="AH3343" s="104">
        <f>Table1[[#This Row],[S&amp;L Price]]*Table1[[#This Row],[QTY]]</f>
        <v>0</v>
      </c>
    </row>
    <row r="3344" spans="1:34" ht="18" customHeight="1" x14ac:dyDescent="0.25">
      <c r="A3344" s="83"/>
      <c r="B3344" s="83"/>
      <c r="C3344" s="84">
        <v>164</v>
      </c>
      <c r="D3344" s="84"/>
      <c r="E3344" s="84"/>
      <c r="F3344" s="86" t="s">
        <v>8069</v>
      </c>
      <c r="G3344" s="115">
        <v>1</v>
      </c>
      <c r="H3344" s="88" t="s">
        <v>8072</v>
      </c>
      <c r="I3344" s="88" t="s">
        <v>1045</v>
      </c>
      <c r="J3344" s="88" t="s">
        <v>126</v>
      </c>
      <c r="K3344" s="89"/>
      <c r="L3344" s="91" t="s">
        <v>8073</v>
      </c>
      <c r="M3344" s="84">
        <v>2017</v>
      </c>
      <c r="N3344" s="93" t="s">
        <v>1805</v>
      </c>
      <c r="O3344" s="86" t="s">
        <v>183</v>
      </c>
      <c r="P3344" s="86" t="s">
        <v>324</v>
      </c>
      <c r="Q3344" s="86" t="s">
        <v>90</v>
      </c>
      <c r="R3344" s="86" t="s">
        <v>7965</v>
      </c>
      <c r="S3344" s="96" t="s">
        <v>21651</v>
      </c>
      <c r="T3344" s="96" t="s">
        <v>21643</v>
      </c>
      <c r="U3344" s="91"/>
      <c r="V3344" s="91"/>
      <c r="W3344" s="91" t="s">
        <v>269</v>
      </c>
      <c r="X3344" s="98"/>
      <c r="Y3344" s="86" t="s">
        <v>294</v>
      </c>
      <c r="Z3344" s="86" t="s">
        <v>306</v>
      </c>
      <c r="AA3344" s="86" t="s">
        <v>8074</v>
      </c>
      <c r="AB3344" s="86" t="s">
        <v>478</v>
      </c>
      <c r="AC3344" s="100">
        <v>26.25</v>
      </c>
      <c r="AD3344" s="100">
        <v>19.7</v>
      </c>
      <c r="AE3344" s="102" t="s">
        <v>8075</v>
      </c>
      <c r="AF3344" s="86" t="s">
        <v>539</v>
      </c>
      <c r="AG3344" s="103">
        <f>Table1[[#This Row],['# Books]]*Table1[[#This Row],[QTY]]</f>
        <v>0</v>
      </c>
      <c r="AH3344" s="104">
        <f>Table1[[#This Row],[S&amp;L Price]]*Table1[[#This Row],[QTY]]</f>
        <v>0</v>
      </c>
    </row>
    <row r="3345" spans="1:34" ht="18" hidden="1" customHeight="1" x14ac:dyDescent="0.25">
      <c r="A3345" s="83"/>
      <c r="B3345" s="83"/>
      <c r="C3345" s="84">
        <v>164</v>
      </c>
      <c r="D3345" s="84"/>
      <c r="E3345" s="84"/>
      <c r="F3345" s="86" t="s">
        <v>8069</v>
      </c>
      <c r="G3345" s="115">
        <v>1</v>
      </c>
      <c r="H3345" s="88" t="s">
        <v>8072</v>
      </c>
      <c r="I3345" s="88" t="s">
        <v>1045</v>
      </c>
      <c r="J3345" s="88" t="s">
        <v>328</v>
      </c>
      <c r="K3345" s="89"/>
      <c r="L3345" s="91" t="s">
        <v>8076</v>
      </c>
      <c r="M3345" s="84">
        <v>2017</v>
      </c>
      <c r="N3345" s="93" t="s">
        <v>1805</v>
      </c>
      <c r="O3345" s="86"/>
      <c r="P3345" s="86"/>
      <c r="Q3345" s="86" t="s">
        <v>90</v>
      </c>
      <c r="R3345" s="86" t="s">
        <v>7965</v>
      </c>
      <c r="S3345" s="96" t="s">
        <v>21651</v>
      </c>
      <c r="T3345" s="96" t="s">
        <v>21643</v>
      </c>
      <c r="U3345" s="91"/>
      <c r="V3345" s="91"/>
      <c r="W3345" s="91" t="s">
        <v>269</v>
      </c>
      <c r="X3345" s="98"/>
      <c r="Y3345" s="86" t="s">
        <v>294</v>
      </c>
      <c r="Z3345" s="86" t="s">
        <v>306</v>
      </c>
      <c r="AA3345" s="86" t="s">
        <v>8074</v>
      </c>
      <c r="AB3345" s="86" t="s">
        <v>478</v>
      </c>
      <c r="AC3345" s="100">
        <v>26.25</v>
      </c>
      <c r="AD3345" s="100">
        <v>19.7</v>
      </c>
      <c r="AE3345" s="102" t="s">
        <v>8075</v>
      </c>
      <c r="AF3345" s="86" t="s">
        <v>539</v>
      </c>
      <c r="AG3345" s="103">
        <f>Table1[[#This Row],['# Books]]*Table1[[#This Row],[QTY]]</f>
        <v>0</v>
      </c>
      <c r="AH3345" s="104">
        <f>Table1[[#This Row],[S&amp;L Price]]*Table1[[#This Row],[QTY]]</f>
        <v>0</v>
      </c>
    </row>
    <row r="3346" spans="1:34" ht="18" customHeight="1" x14ac:dyDescent="0.25">
      <c r="A3346" s="83"/>
      <c r="B3346" s="83"/>
      <c r="C3346" s="84">
        <v>164</v>
      </c>
      <c r="D3346" s="84"/>
      <c r="E3346" s="84"/>
      <c r="F3346" s="86" t="s">
        <v>8069</v>
      </c>
      <c r="G3346" s="115">
        <v>1</v>
      </c>
      <c r="H3346" s="88" t="s">
        <v>8077</v>
      </c>
      <c r="I3346" s="88" t="s">
        <v>1045</v>
      </c>
      <c r="J3346" s="88" t="s">
        <v>126</v>
      </c>
      <c r="K3346" s="89"/>
      <c r="L3346" s="91" t="s">
        <v>8078</v>
      </c>
      <c r="M3346" s="84">
        <v>2017</v>
      </c>
      <c r="N3346" s="93" t="s">
        <v>1805</v>
      </c>
      <c r="O3346" s="86" t="s">
        <v>183</v>
      </c>
      <c r="P3346" s="86" t="s">
        <v>324</v>
      </c>
      <c r="Q3346" s="86" t="s">
        <v>90</v>
      </c>
      <c r="R3346" s="86" t="s">
        <v>7965</v>
      </c>
      <c r="S3346" s="96" t="s">
        <v>21632</v>
      </c>
      <c r="T3346" s="96" t="s">
        <v>21643</v>
      </c>
      <c r="U3346" s="91"/>
      <c r="V3346" s="91"/>
      <c r="W3346" s="91" t="s">
        <v>269</v>
      </c>
      <c r="X3346" s="98" t="s">
        <v>10134</v>
      </c>
      <c r="Y3346" s="86" t="s">
        <v>294</v>
      </c>
      <c r="Z3346" s="86" t="s">
        <v>306</v>
      </c>
      <c r="AA3346" s="86" t="s">
        <v>8079</v>
      </c>
      <c r="AB3346" s="86" t="s">
        <v>478</v>
      </c>
      <c r="AC3346" s="100">
        <v>26.25</v>
      </c>
      <c r="AD3346" s="100">
        <v>19.7</v>
      </c>
      <c r="AE3346" s="102" t="s">
        <v>999</v>
      </c>
      <c r="AF3346" s="86" t="s">
        <v>539</v>
      </c>
      <c r="AG3346" s="103">
        <f>Table1[[#This Row],['# Books]]*Table1[[#This Row],[QTY]]</f>
        <v>0</v>
      </c>
      <c r="AH3346" s="104">
        <f>Table1[[#This Row],[S&amp;L Price]]*Table1[[#This Row],[QTY]]</f>
        <v>0</v>
      </c>
    </row>
    <row r="3347" spans="1:34" ht="18" hidden="1" customHeight="1" x14ac:dyDescent="0.25">
      <c r="A3347" s="83"/>
      <c r="B3347" s="83"/>
      <c r="C3347" s="84">
        <v>164</v>
      </c>
      <c r="D3347" s="84"/>
      <c r="E3347" s="84"/>
      <c r="F3347" s="86" t="s">
        <v>8069</v>
      </c>
      <c r="G3347" s="115">
        <v>1</v>
      </c>
      <c r="H3347" s="88" t="s">
        <v>8077</v>
      </c>
      <c r="I3347" s="88" t="s">
        <v>1045</v>
      </c>
      <c r="J3347" s="88" t="s">
        <v>328</v>
      </c>
      <c r="K3347" s="89"/>
      <c r="L3347" s="91" t="s">
        <v>8080</v>
      </c>
      <c r="M3347" s="84">
        <v>2017</v>
      </c>
      <c r="N3347" s="93" t="s">
        <v>1805</v>
      </c>
      <c r="O3347" s="86"/>
      <c r="P3347" s="86"/>
      <c r="Q3347" s="86" t="s">
        <v>90</v>
      </c>
      <c r="R3347" s="86" t="s">
        <v>7965</v>
      </c>
      <c r="S3347" s="96" t="s">
        <v>21632</v>
      </c>
      <c r="T3347" s="96" t="s">
        <v>21643</v>
      </c>
      <c r="U3347" s="91"/>
      <c r="V3347" s="91"/>
      <c r="W3347" s="91" t="s">
        <v>269</v>
      </c>
      <c r="X3347" s="98" t="s">
        <v>10134</v>
      </c>
      <c r="Y3347" s="86" t="s">
        <v>294</v>
      </c>
      <c r="Z3347" s="86" t="s">
        <v>306</v>
      </c>
      <c r="AA3347" s="86" t="s">
        <v>8079</v>
      </c>
      <c r="AB3347" s="86" t="s">
        <v>478</v>
      </c>
      <c r="AC3347" s="100">
        <v>26.25</v>
      </c>
      <c r="AD3347" s="100">
        <v>19.7</v>
      </c>
      <c r="AE3347" s="102" t="s">
        <v>999</v>
      </c>
      <c r="AF3347" s="86" t="s">
        <v>539</v>
      </c>
      <c r="AG3347" s="103">
        <f>Table1[[#This Row],['# Books]]*Table1[[#This Row],[QTY]]</f>
        <v>0</v>
      </c>
      <c r="AH3347" s="104">
        <f>Table1[[#This Row],[S&amp;L Price]]*Table1[[#This Row],[QTY]]</f>
        <v>0</v>
      </c>
    </row>
    <row r="3348" spans="1:34" ht="18" customHeight="1" x14ac:dyDescent="0.25">
      <c r="A3348" s="83"/>
      <c r="B3348" s="83"/>
      <c r="C3348" s="84">
        <v>164</v>
      </c>
      <c r="D3348" s="84"/>
      <c r="E3348" s="84"/>
      <c r="F3348" s="86" t="s">
        <v>8069</v>
      </c>
      <c r="G3348" s="115">
        <v>1</v>
      </c>
      <c r="H3348" s="88" t="s">
        <v>8081</v>
      </c>
      <c r="I3348" s="88" t="s">
        <v>1045</v>
      </c>
      <c r="J3348" s="88" t="s">
        <v>126</v>
      </c>
      <c r="K3348" s="89"/>
      <c r="L3348" s="91" t="s">
        <v>8082</v>
      </c>
      <c r="M3348" s="84">
        <v>2017</v>
      </c>
      <c r="N3348" s="93" t="s">
        <v>1805</v>
      </c>
      <c r="O3348" s="86" t="s">
        <v>183</v>
      </c>
      <c r="P3348" s="86" t="s">
        <v>324</v>
      </c>
      <c r="Q3348" s="86" t="s">
        <v>90</v>
      </c>
      <c r="R3348" s="86" t="s">
        <v>7965</v>
      </c>
      <c r="S3348" s="96" t="s">
        <v>21651</v>
      </c>
      <c r="T3348" s="96" t="s">
        <v>21643</v>
      </c>
      <c r="U3348" s="91"/>
      <c r="V3348" s="91"/>
      <c r="W3348" s="91" t="s">
        <v>269</v>
      </c>
      <c r="X3348" s="98"/>
      <c r="Y3348" s="86" t="s">
        <v>294</v>
      </c>
      <c r="Z3348" s="86" t="s">
        <v>306</v>
      </c>
      <c r="AA3348" s="86" t="s">
        <v>8083</v>
      </c>
      <c r="AB3348" s="86" t="s">
        <v>478</v>
      </c>
      <c r="AC3348" s="100">
        <v>26.25</v>
      </c>
      <c r="AD3348" s="100">
        <v>19.7</v>
      </c>
      <c r="AE3348" s="102" t="s">
        <v>999</v>
      </c>
      <c r="AF3348" s="86" t="s">
        <v>539</v>
      </c>
      <c r="AG3348" s="103">
        <f>Table1[[#This Row],['# Books]]*Table1[[#This Row],[QTY]]</f>
        <v>0</v>
      </c>
      <c r="AH3348" s="104">
        <f>Table1[[#This Row],[S&amp;L Price]]*Table1[[#This Row],[QTY]]</f>
        <v>0</v>
      </c>
    </row>
    <row r="3349" spans="1:34" ht="18" hidden="1" customHeight="1" x14ac:dyDescent="0.25">
      <c r="A3349" s="83"/>
      <c r="B3349" s="83"/>
      <c r="C3349" s="84">
        <v>164</v>
      </c>
      <c r="D3349" s="84"/>
      <c r="E3349" s="84"/>
      <c r="F3349" s="86" t="s">
        <v>8069</v>
      </c>
      <c r="G3349" s="115">
        <v>1</v>
      </c>
      <c r="H3349" s="88" t="s">
        <v>8081</v>
      </c>
      <c r="I3349" s="88" t="s">
        <v>1045</v>
      </c>
      <c r="J3349" s="88" t="s">
        <v>328</v>
      </c>
      <c r="K3349" s="89"/>
      <c r="L3349" s="91" t="s">
        <v>8084</v>
      </c>
      <c r="M3349" s="84">
        <v>2017</v>
      </c>
      <c r="N3349" s="93" t="s">
        <v>1805</v>
      </c>
      <c r="O3349" s="86"/>
      <c r="P3349" s="86"/>
      <c r="Q3349" s="86" t="s">
        <v>90</v>
      </c>
      <c r="R3349" s="86" t="s">
        <v>7965</v>
      </c>
      <c r="S3349" s="96" t="s">
        <v>21651</v>
      </c>
      <c r="T3349" s="96" t="s">
        <v>21643</v>
      </c>
      <c r="U3349" s="91"/>
      <c r="V3349" s="91"/>
      <c r="W3349" s="91" t="s">
        <v>269</v>
      </c>
      <c r="X3349" s="98"/>
      <c r="Y3349" s="86" t="s">
        <v>294</v>
      </c>
      <c r="Z3349" s="86" t="s">
        <v>306</v>
      </c>
      <c r="AA3349" s="86" t="s">
        <v>8083</v>
      </c>
      <c r="AB3349" s="86" t="s">
        <v>478</v>
      </c>
      <c r="AC3349" s="100">
        <v>26.25</v>
      </c>
      <c r="AD3349" s="100">
        <v>19.7</v>
      </c>
      <c r="AE3349" s="102" t="s">
        <v>999</v>
      </c>
      <c r="AF3349" s="86" t="s">
        <v>539</v>
      </c>
      <c r="AG3349" s="103">
        <f>Table1[[#This Row],['# Books]]*Table1[[#This Row],[QTY]]</f>
        <v>0</v>
      </c>
      <c r="AH3349" s="104">
        <f>Table1[[#This Row],[S&amp;L Price]]*Table1[[#This Row],[QTY]]</f>
        <v>0</v>
      </c>
    </row>
    <row r="3350" spans="1:34" ht="18" customHeight="1" x14ac:dyDescent="0.25">
      <c r="A3350" s="83"/>
      <c r="B3350" s="83"/>
      <c r="C3350" s="84">
        <v>164</v>
      </c>
      <c r="D3350" s="84"/>
      <c r="E3350" s="84"/>
      <c r="F3350" s="86" t="s">
        <v>8069</v>
      </c>
      <c r="G3350" s="115">
        <v>1</v>
      </c>
      <c r="H3350" s="88" t="s">
        <v>8085</v>
      </c>
      <c r="I3350" s="88" t="s">
        <v>1045</v>
      </c>
      <c r="J3350" s="88" t="s">
        <v>126</v>
      </c>
      <c r="K3350" s="89"/>
      <c r="L3350" s="91" t="s">
        <v>8086</v>
      </c>
      <c r="M3350" s="84">
        <v>2017</v>
      </c>
      <c r="N3350" s="93" t="s">
        <v>1805</v>
      </c>
      <c r="O3350" s="86" t="s">
        <v>183</v>
      </c>
      <c r="P3350" s="86" t="s">
        <v>324</v>
      </c>
      <c r="Q3350" s="86" t="s">
        <v>90</v>
      </c>
      <c r="R3350" s="86" t="s">
        <v>7965</v>
      </c>
      <c r="S3350" s="96" t="s">
        <v>21614</v>
      </c>
      <c r="T3350" s="96" t="s">
        <v>21643</v>
      </c>
      <c r="U3350" s="91"/>
      <c r="V3350" s="91"/>
      <c r="W3350" s="91" t="s">
        <v>269</v>
      </c>
      <c r="X3350" s="98" t="s">
        <v>11445</v>
      </c>
      <c r="Y3350" s="86" t="s">
        <v>294</v>
      </c>
      <c r="Z3350" s="86" t="s">
        <v>306</v>
      </c>
      <c r="AA3350" s="86" t="s">
        <v>8087</v>
      </c>
      <c r="AB3350" s="86" t="s">
        <v>478</v>
      </c>
      <c r="AC3350" s="100">
        <v>26.25</v>
      </c>
      <c r="AD3350" s="100">
        <v>19.7</v>
      </c>
      <c r="AE3350" s="102" t="s">
        <v>999</v>
      </c>
      <c r="AF3350" s="86" t="s">
        <v>539</v>
      </c>
      <c r="AG3350" s="103">
        <f>Table1[[#This Row],['# Books]]*Table1[[#This Row],[QTY]]</f>
        <v>0</v>
      </c>
      <c r="AH3350" s="104">
        <f>Table1[[#This Row],[S&amp;L Price]]*Table1[[#This Row],[QTY]]</f>
        <v>0</v>
      </c>
    </row>
    <row r="3351" spans="1:34" ht="18" hidden="1" customHeight="1" x14ac:dyDescent="0.25">
      <c r="A3351" s="83"/>
      <c r="B3351" s="83"/>
      <c r="C3351" s="84">
        <v>164</v>
      </c>
      <c r="D3351" s="84"/>
      <c r="E3351" s="84"/>
      <c r="F3351" s="86" t="s">
        <v>8069</v>
      </c>
      <c r="G3351" s="115">
        <v>1</v>
      </c>
      <c r="H3351" s="88" t="s">
        <v>8085</v>
      </c>
      <c r="I3351" s="88" t="s">
        <v>1045</v>
      </c>
      <c r="J3351" s="88" t="s">
        <v>328</v>
      </c>
      <c r="K3351" s="89"/>
      <c r="L3351" s="91" t="s">
        <v>8088</v>
      </c>
      <c r="M3351" s="84">
        <v>2017</v>
      </c>
      <c r="N3351" s="93" t="s">
        <v>1805</v>
      </c>
      <c r="O3351" s="86"/>
      <c r="P3351" s="86"/>
      <c r="Q3351" s="86" t="s">
        <v>90</v>
      </c>
      <c r="R3351" s="86" t="s">
        <v>7965</v>
      </c>
      <c r="S3351" s="96" t="s">
        <v>21614</v>
      </c>
      <c r="T3351" s="96" t="s">
        <v>21643</v>
      </c>
      <c r="U3351" s="91"/>
      <c r="V3351" s="91"/>
      <c r="W3351" s="91" t="s">
        <v>269</v>
      </c>
      <c r="X3351" s="98" t="s">
        <v>11445</v>
      </c>
      <c r="Y3351" s="86" t="s">
        <v>294</v>
      </c>
      <c r="Z3351" s="86" t="s">
        <v>306</v>
      </c>
      <c r="AA3351" s="86" t="s">
        <v>8087</v>
      </c>
      <c r="AB3351" s="86" t="s">
        <v>478</v>
      </c>
      <c r="AC3351" s="100">
        <v>26.25</v>
      </c>
      <c r="AD3351" s="100">
        <v>19.7</v>
      </c>
      <c r="AE3351" s="102" t="s">
        <v>999</v>
      </c>
      <c r="AF3351" s="86" t="s">
        <v>539</v>
      </c>
      <c r="AG3351" s="103">
        <f>Table1[[#This Row],['# Books]]*Table1[[#This Row],[QTY]]</f>
        <v>0</v>
      </c>
      <c r="AH3351" s="104">
        <f>Table1[[#This Row],[S&amp;L Price]]*Table1[[#This Row],[QTY]]</f>
        <v>0</v>
      </c>
    </row>
    <row r="3352" spans="1:34" ht="18" customHeight="1" x14ac:dyDescent="0.25">
      <c r="A3352" s="83"/>
      <c r="B3352" s="83"/>
      <c r="C3352" s="84">
        <v>164</v>
      </c>
      <c r="D3352" s="84"/>
      <c r="E3352" s="84"/>
      <c r="F3352" s="86" t="s">
        <v>8069</v>
      </c>
      <c r="G3352" s="115">
        <v>1</v>
      </c>
      <c r="H3352" s="88" t="s">
        <v>8089</v>
      </c>
      <c r="I3352" s="88" t="s">
        <v>1045</v>
      </c>
      <c r="J3352" s="88" t="s">
        <v>126</v>
      </c>
      <c r="K3352" s="89"/>
      <c r="L3352" s="91" t="s">
        <v>8090</v>
      </c>
      <c r="M3352" s="84">
        <v>2017</v>
      </c>
      <c r="N3352" s="93" t="s">
        <v>1805</v>
      </c>
      <c r="O3352" s="86" t="s">
        <v>183</v>
      </c>
      <c r="P3352" s="86" t="s">
        <v>324</v>
      </c>
      <c r="Q3352" s="86" t="s">
        <v>90</v>
      </c>
      <c r="R3352" s="86" t="s">
        <v>7965</v>
      </c>
      <c r="S3352" s="96" t="s">
        <v>21614</v>
      </c>
      <c r="T3352" s="96" t="s">
        <v>21643</v>
      </c>
      <c r="U3352" s="91"/>
      <c r="V3352" s="91"/>
      <c r="W3352" s="91" t="s">
        <v>269</v>
      </c>
      <c r="X3352" s="98"/>
      <c r="Y3352" s="86" t="s">
        <v>294</v>
      </c>
      <c r="Z3352" s="86" t="s">
        <v>306</v>
      </c>
      <c r="AA3352" s="86" t="s">
        <v>8091</v>
      </c>
      <c r="AB3352" s="86" t="s">
        <v>478</v>
      </c>
      <c r="AC3352" s="100">
        <v>26.25</v>
      </c>
      <c r="AD3352" s="100">
        <v>19.7</v>
      </c>
      <c r="AE3352" s="102" t="s">
        <v>999</v>
      </c>
      <c r="AF3352" s="86" t="s">
        <v>539</v>
      </c>
      <c r="AG3352" s="103">
        <f>Table1[[#This Row],['# Books]]*Table1[[#This Row],[QTY]]</f>
        <v>0</v>
      </c>
      <c r="AH3352" s="104">
        <f>Table1[[#This Row],[S&amp;L Price]]*Table1[[#This Row],[QTY]]</f>
        <v>0</v>
      </c>
    </row>
    <row r="3353" spans="1:34" ht="18" hidden="1" customHeight="1" x14ac:dyDescent="0.25">
      <c r="A3353" s="83"/>
      <c r="B3353" s="83"/>
      <c r="C3353" s="84">
        <v>164</v>
      </c>
      <c r="D3353" s="84"/>
      <c r="E3353" s="84"/>
      <c r="F3353" s="86" t="s">
        <v>8069</v>
      </c>
      <c r="G3353" s="115">
        <v>1</v>
      </c>
      <c r="H3353" s="88" t="s">
        <v>8089</v>
      </c>
      <c r="I3353" s="88" t="s">
        <v>1045</v>
      </c>
      <c r="J3353" s="88" t="s">
        <v>328</v>
      </c>
      <c r="K3353" s="89"/>
      <c r="L3353" s="91" t="s">
        <v>8092</v>
      </c>
      <c r="M3353" s="84">
        <v>2017</v>
      </c>
      <c r="N3353" s="93" t="s">
        <v>1805</v>
      </c>
      <c r="O3353" s="86"/>
      <c r="P3353" s="86"/>
      <c r="Q3353" s="86" t="s">
        <v>90</v>
      </c>
      <c r="R3353" s="86" t="s">
        <v>7965</v>
      </c>
      <c r="S3353" s="96" t="s">
        <v>21614</v>
      </c>
      <c r="T3353" s="96" t="s">
        <v>21643</v>
      </c>
      <c r="U3353" s="91"/>
      <c r="V3353" s="91"/>
      <c r="W3353" s="91" t="s">
        <v>269</v>
      </c>
      <c r="X3353" s="98"/>
      <c r="Y3353" s="86" t="s">
        <v>294</v>
      </c>
      <c r="Z3353" s="86" t="s">
        <v>306</v>
      </c>
      <c r="AA3353" s="86" t="s">
        <v>8091</v>
      </c>
      <c r="AB3353" s="86" t="s">
        <v>478</v>
      </c>
      <c r="AC3353" s="100">
        <v>26.25</v>
      </c>
      <c r="AD3353" s="100">
        <v>19.7</v>
      </c>
      <c r="AE3353" s="102" t="s">
        <v>999</v>
      </c>
      <c r="AF3353" s="86" t="s">
        <v>539</v>
      </c>
      <c r="AG3353" s="103">
        <f>Table1[[#This Row],['# Books]]*Table1[[#This Row],[QTY]]</f>
        <v>0</v>
      </c>
      <c r="AH3353" s="104">
        <f>Table1[[#This Row],[S&amp;L Price]]*Table1[[#This Row],[QTY]]</f>
        <v>0</v>
      </c>
    </row>
    <row r="3354" spans="1:34" ht="18" hidden="1" customHeight="1" x14ac:dyDescent="0.25">
      <c r="A3354" s="83"/>
      <c r="B3354" s="83"/>
      <c r="C3354" s="84">
        <v>164</v>
      </c>
      <c r="D3354" s="84"/>
      <c r="E3354" s="84"/>
      <c r="F3354" s="86" t="s">
        <v>8093</v>
      </c>
      <c r="G3354" s="115">
        <v>4</v>
      </c>
      <c r="H3354" s="88" t="s">
        <v>8093</v>
      </c>
      <c r="I3354" s="88" t="s">
        <v>1045</v>
      </c>
      <c r="J3354" s="88" t="s">
        <v>125</v>
      </c>
      <c r="K3354" s="89"/>
      <c r="L3354" s="91" t="s">
        <v>8094</v>
      </c>
      <c r="M3354" s="84">
        <v>2018</v>
      </c>
      <c r="N3354" s="93" t="s">
        <v>1802</v>
      </c>
      <c r="O3354" s="86" t="s">
        <v>183</v>
      </c>
      <c r="P3354" s="86" t="s">
        <v>324</v>
      </c>
      <c r="Q3354" s="86"/>
      <c r="R3354" s="86"/>
      <c r="S3354" s="96"/>
      <c r="T3354" s="96"/>
      <c r="U3354" s="91"/>
      <c r="V3354" s="91"/>
      <c r="W3354" s="91"/>
      <c r="X3354" s="98"/>
      <c r="Y3354" s="86" t="s">
        <v>294</v>
      </c>
      <c r="Z3354" s="86" t="s">
        <v>306</v>
      </c>
      <c r="AA3354" s="86" t="s">
        <v>20289</v>
      </c>
      <c r="AB3354" s="86" t="s">
        <v>478</v>
      </c>
      <c r="AC3354" s="100">
        <v>105</v>
      </c>
      <c r="AD3354" s="100">
        <v>78.8</v>
      </c>
      <c r="AE3354" s="102"/>
      <c r="AF3354" s="86" t="s">
        <v>539</v>
      </c>
      <c r="AG3354" s="103">
        <f>Table1[[#This Row],['# Books]]*Table1[[#This Row],[QTY]]</f>
        <v>0</v>
      </c>
      <c r="AH3354" s="104">
        <f>Table1[[#This Row],[S&amp;L Price]]*Table1[[#This Row],[QTY]]</f>
        <v>0</v>
      </c>
    </row>
    <row r="3355" spans="1:34" ht="18" customHeight="1" x14ac:dyDescent="0.25">
      <c r="A3355" s="83"/>
      <c r="B3355" s="83"/>
      <c r="C3355" s="84">
        <v>164</v>
      </c>
      <c r="D3355" s="84"/>
      <c r="E3355" s="84"/>
      <c r="F3355" s="86" t="s">
        <v>8093</v>
      </c>
      <c r="G3355" s="115">
        <v>1</v>
      </c>
      <c r="H3355" s="88" t="s">
        <v>8095</v>
      </c>
      <c r="I3355" s="88" t="s">
        <v>1045</v>
      </c>
      <c r="J3355" s="88" t="s">
        <v>126</v>
      </c>
      <c r="K3355" s="89"/>
      <c r="L3355" s="91" t="s">
        <v>8096</v>
      </c>
      <c r="M3355" s="84">
        <v>2018</v>
      </c>
      <c r="N3355" s="93" t="s">
        <v>1802</v>
      </c>
      <c r="O3355" s="86" t="s">
        <v>183</v>
      </c>
      <c r="P3355" s="86" t="s">
        <v>324</v>
      </c>
      <c r="Q3355" s="86" t="s">
        <v>90</v>
      </c>
      <c r="R3355" s="86" t="s">
        <v>7965</v>
      </c>
      <c r="S3355" s="96" t="s">
        <v>21646</v>
      </c>
      <c r="T3355" s="96" t="s">
        <v>21603</v>
      </c>
      <c r="U3355" s="91"/>
      <c r="V3355" s="91"/>
      <c r="W3355" s="91" t="s">
        <v>276</v>
      </c>
      <c r="X3355" s="98"/>
      <c r="Y3355" s="86" t="s">
        <v>294</v>
      </c>
      <c r="Z3355" s="86" t="s">
        <v>306</v>
      </c>
      <c r="AA3355" s="86" t="s">
        <v>8097</v>
      </c>
      <c r="AB3355" s="86" t="s">
        <v>478</v>
      </c>
      <c r="AC3355" s="100">
        <v>26.25</v>
      </c>
      <c r="AD3355" s="100">
        <v>19.7</v>
      </c>
      <c r="AE3355" s="102" t="s">
        <v>8098</v>
      </c>
      <c r="AF3355" s="86" t="s">
        <v>539</v>
      </c>
      <c r="AG3355" s="103">
        <f>Table1[[#This Row],['# Books]]*Table1[[#This Row],[QTY]]</f>
        <v>0</v>
      </c>
      <c r="AH3355" s="104">
        <f>Table1[[#This Row],[S&amp;L Price]]*Table1[[#This Row],[QTY]]</f>
        <v>0</v>
      </c>
    </row>
    <row r="3356" spans="1:34" ht="18" hidden="1" customHeight="1" x14ac:dyDescent="0.25">
      <c r="A3356" s="83"/>
      <c r="B3356" s="83"/>
      <c r="C3356" s="84">
        <v>164</v>
      </c>
      <c r="D3356" s="84"/>
      <c r="E3356" s="84"/>
      <c r="F3356" s="86" t="s">
        <v>8093</v>
      </c>
      <c r="G3356" s="115">
        <v>1</v>
      </c>
      <c r="H3356" s="88" t="s">
        <v>8095</v>
      </c>
      <c r="I3356" s="88" t="s">
        <v>1045</v>
      </c>
      <c r="J3356" s="88" t="s">
        <v>328</v>
      </c>
      <c r="K3356" s="89"/>
      <c r="L3356" s="91" t="s">
        <v>8099</v>
      </c>
      <c r="M3356" s="84">
        <v>2018</v>
      </c>
      <c r="N3356" s="93" t="s">
        <v>1802</v>
      </c>
      <c r="O3356" s="86"/>
      <c r="P3356" s="86"/>
      <c r="Q3356" s="86" t="s">
        <v>90</v>
      </c>
      <c r="R3356" s="86" t="s">
        <v>7965</v>
      </c>
      <c r="S3356" s="96" t="s">
        <v>21646</v>
      </c>
      <c r="T3356" s="96" t="s">
        <v>21603</v>
      </c>
      <c r="U3356" s="91"/>
      <c r="V3356" s="91"/>
      <c r="W3356" s="91" t="s">
        <v>276</v>
      </c>
      <c r="X3356" s="98"/>
      <c r="Y3356" s="86" t="s">
        <v>294</v>
      </c>
      <c r="Z3356" s="86" t="s">
        <v>306</v>
      </c>
      <c r="AA3356" s="86" t="s">
        <v>8097</v>
      </c>
      <c r="AB3356" s="86" t="s">
        <v>478</v>
      </c>
      <c r="AC3356" s="100">
        <v>26.25</v>
      </c>
      <c r="AD3356" s="100">
        <v>19.7</v>
      </c>
      <c r="AE3356" s="102" t="s">
        <v>8098</v>
      </c>
      <c r="AF3356" s="86" t="s">
        <v>539</v>
      </c>
      <c r="AG3356" s="103">
        <f>Table1[[#This Row],['# Books]]*Table1[[#This Row],[QTY]]</f>
        <v>0</v>
      </c>
      <c r="AH3356" s="104">
        <f>Table1[[#This Row],[S&amp;L Price]]*Table1[[#This Row],[QTY]]</f>
        <v>0</v>
      </c>
    </row>
    <row r="3357" spans="1:34" ht="18" customHeight="1" x14ac:dyDescent="0.25">
      <c r="A3357" s="83"/>
      <c r="B3357" s="83"/>
      <c r="C3357" s="84">
        <v>164</v>
      </c>
      <c r="D3357" s="84"/>
      <c r="E3357" s="84"/>
      <c r="F3357" s="86" t="s">
        <v>8093</v>
      </c>
      <c r="G3357" s="115">
        <v>1</v>
      </c>
      <c r="H3357" s="88" t="s">
        <v>8100</v>
      </c>
      <c r="I3357" s="88" t="s">
        <v>1045</v>
      </c>
      <c r="J3357" s="88" t="s">
        <v>126</v>
      </c>
      <c r="K3357" s="89"/>
      <c r="L3357" s="91" t="s">
        <v>8101</v>
      </c>
      <c r="M3357" s="84">
        <v>2018</v>
      </c>
      <c r="N3357" s="93" t="s">
        <v>1802</v>
      </c>
      <c r="O3357" s="86" t="s">
        <v>183</v>
      </c>
      <c r="P3357" s="86" t="s">
        <v>324</v>
      </c>
      <c r="Q3357" s="86" t="s">
        <v>90</v>
      </c>
      <c r="R3357" s="86" t="s">
        <v>7965</v>
      </c>
      <c r="S3357" s="96" t="s">
        <v>21652</v>
      </c>
      <c r="T3357" s="96" t="s">
        <v>21603</v>
      </c>
      <c r="U3357" s="91"/>
      <c r="V3357" s="91"/>
      <c r="W3357" s="91" t="s">
        <v>276</v>
      </c>
      <c r="X3357" s="98" t="s">
        <v>11721</v>
      </c>
      <c r="Y3357" s="86" t="s">
        <v>294</v>
      </c>
      <c r="Z3357" s="86" t="s">
        <v>306</v>
      </c>
      <c r="AA3357" s="86" t="s">
        <v>8102</v>
      </c>
      <c r="AB3357" s="86" t="s">
        <v>478</v>
      </c>
      <c r="AC3357" s="100">
        <v>26.25</v>
      </c>
      <c r="AD3357" s="100">
        <v>19.7</v>
      </c>
      <c r="AE3357" s="102" t="s">
        <v>8103</v>
      </c>
      <c r="AF3357" s="86" t="s">
        <v>539</v>
      </c>
      <c r="AG3357" s="103">
        <f>Table1[[#This Row],['# Books]]*Table1[[#This Row],[QTY]]</f>
        <v>0</v>
      </c>
      <c r="AH3357" s="104">
        <f>Table1[[#This Row],[S&amp;L Price]]*Table1[[#This Row],[QTY]]</f>
        <v>0</v>
      </c>
    </row>
    <row r="3358" spans="1:34" ht="18" hidden="1" customHeight="1" x14ac:dyDescent="0.25">
      <c r="A3358" s="83"/>
      <c r="B3358" s="83"/>
      <c r="C3358" s="84">
        <v>164</v>
      </c>
      <c r="D3358" s="84"/>
      <c r="E3358" s="84"/>
      <c r="F3358" s="86" t="s">
        <v>8093</v>
      </c>
      <c r="G3358" s="115">
        <v>1</v>
      </c>
      <c r="H3358" s="88" t="s">
        <v>8100</v>
      </c>
      <c r="I3358" s="88" t="s">
        <v>1045</v>
      </c>
      <c r="J3358" s="88" t="s">
        <v>328</v>
      </c>
      <c r="K3358" s="89"/>
      <c r="L3358" s="91" t="s">
        <v>8104</v>
      </c>
      <c r="M3358" s="84">
        <v>2018</v>
      </c>
      <c r="N3358" s="93" t="s">
        <v>1802</v>
      </c>
      <c r="O3358" s="86"/>
      <c r="P3358" s="86"/>
      <c r="Q3358" s="86" t="s">
        <v>90</v>
      </c>
      <c r="R3358" s="86" t="s">
        <v>7965</v>
      </c>
      <c r="S3358" s="96" t="s">
        <v>21652</v>
      </c>
      <c r="T3358" s="96" t="s">
        <v>21603</v>
      </c>
      <c r="U3358" s="91"/>
      <c r="V3358" s="91"/>
      <c r="W3358" s="91" t="s">
        <v>276</v>
      </c>
      <c r="X3358" s="98" t="s">
        <v>11721</v>
      </c>
      <c r="Y3358" s="86" t="s">
        <v>294</v>
      </c>
      <c r="Z3358" s="86" t="s">
        <v>306</v>
      </c>
      <c r="AA3358" s="86" t="s">
        <v>8102</v>
      </c>
      <c r="AB3358" s="86" t="s">
        <v>478</v>
      </c>
      <c r="AC3358" s="100">
        <v>26.25</v>
      </c>
      <c r="AD3358" s="100">
        <v>19.7</v>
      </c>
      <c r="AE3358" s="102" t="s">
        <v>8103</v>
      </c>
      <c r="AF3358" s="86" t="s">
        <v>539</v>
      </c>
      <c r="AG3358" s="103">
        <f>Table1[[#This Row],['# Books]]*Table1[[#This Row],[QTY]]</f>
        <v>0</v>
      </c>
      <c r="AH3358" s="104">
        <f>Table1[[#This Row],[S&amp;L Price]]*Table1[[#This Row],[QTY]]</f>
        <v>0</v>
      </c>
    </row>
    <row r="3359" spans="1:34" ht="18" customHeight="1" x14ac:dyDescent="0.25">
      <c r="A3359" s="83"/>
      <c r="B3359" s="83"/>
      <c r="C3359" s="84">
        <v>164</v>
      </c>
      <c r="D3359" s="84"/>
      <c r="E3359" s="84"/>
      <c r="F3359" s="86" t="s">
        <v>8093</v>
      </c>
      <c r="G3359" s="115">
        <v>1</v>
      </c>
      <c r="H3359" s="88" t="s">
        <v>8105</v>
      </c>
      <c r="I3359" s="88" t="s">
        <v>1045</v>
      </c>
      <c r="J3359" s="88" t="s">
        <v>126</v>
      </c>
      <c r="K3359" s="89"/>
      <c r="L3359" s="91" t="s">
        <v>8106</v>
      </c>
      <c r="M3359" s="84">
        <v>2018</v>
      </c>
      <c r="N3359" s="93" t="s">
        <v>1802</v>
      </c>
      <c r="O3359" s="86" t="s">
        <v>183</v>
      </c>
      <c r="P3359" s="86" t="s">
        <v>324</v>
      </c>
      <c r="Q3359" s="86" t="s">
        <v>90</v>
      </c>
      <c r="R3359" s="86" t="s">
        <v>7965</v>
      </c>
      <c r="S3359" s="96" t="s">
        <v>21614</v>
      </c>
      <c r="T3359" s="96" t="s">
        <v>21603</v>
      </c>
      <c r="U3359" s="91"/>
      <c r="V3359" s="91"/>
      <c r="W3359" s="91" t="s">
        <v>276</v>
      </c>
      <c r="X3359" s="98" t="s">
        <v>11721</v>
      </c>
      <c r="Y3359" s="86" t="s">
        <v>294</v>
      </c>
      <c r="Z3359" s="86" t="s">
        <v>306</v>
      </c>
      <c r="AA3359" s="86" t="s">
        <v>8107</v>
      </c>
      <c r="AB3359" s="86" t="s">
        <v>478</v>
      </c>
      <c r="AC3359" s="100">
        <v>26.25</v>
      </c>
      <c r="AD3359" s="100">
        <v>19.7</v>
      </c>
      <c r="AE3359" s="102" t="s">
        <v>8108</v>
      </c>
      <c r="AF3359" s="86" t="s">
        <v>539</v>
      </c>
      <c r="AG3359" s="103">
        <f>Table1[[#This Row],['# Books]]*Table1[[#This Row],[QTY]]</f>
        <v>0</v>
      </c>
      <c r="AH3359" s="104">
        <f>Table1[[#This Row],[S&amp;L Price]]*Table1[[#This Row],[QTY]]</f>
        <v>0</v>
      </c>
    </row>
    <row r="3360" spans="1:34" ht="18" hidden="1" customHeight="1" x14ac:dyDescent="0.25">
      <c r="A3360" s="83"/>
      <c r="B3360" s="83"/>
      <c r="C3360" s="84">
        <v>164</v>
      </c>
      <c r="D3360" s="84"/>
      <c r="E3360" s="84"/>
      <c r="F3360" s="86" t="s">
        <v>8093</v>
      </c>
      <c r="G3360" s="115">
        <v>1</v>
      </c>
      <c r="H3360" s="88" t="s">
        <v>8105</v>
      </c>
      <c r="I3360" s="88" t="s">
        <v>1045</v>
      </c>
      <c r="J3360" s="88" t="s">
        <v>328</v>
      </c>
      <c r="K3360" s="89"/>
      <c r="L3360" s="91" t="s">
        <v>8109</v>
      </c>
      <c r="M3360" s="84">
        <v>2018</v>
      </c>
      <c r="N3360" s="93" t="s">
        <v>1802</v>
      </c>
      <c r="O3360" s="86"/>
      <c r="P3360" s="86"/>
      <c r="Q3360" s="86" t="s">
        <v>90</v>
      </c>
      <c r="R3360" s="86" t="s">
        <v>7965</v>
      </c>
      <c r="S3360" s="96" t="s">
        <v>21614</v>
      </c>
      <c r="T3360" s="96" t="s">
        <v>21603</v>
      </c>
      <c r="U3360" s="91"/>
      <c r="V3360" s="91"/>
      <c r="W3360" s="91" t="s">
        <v>276</v>
      </c>
      <c r="X3360" s="98" t="s">
        <v>11721</v>
      </c>
      <c r="Y3360" s="86" t="s">
        <v>294</v>
      </c>
      <c r="Z3360" s="86" t="s">
        <v>306</v>
      </c>
      <c r="AA3360" s="86" t="s">
        <v>8107</v>
      </c>
      <c r="AB3360" s="86" t="s">
        <v>478</v>
      </c>
      <c r="AC3360" s="100">
        <v>26.25</v>
      </c>
      <c r="AD3360" s="100">
        <v>19.7</v>
      </c>
      <c r="AE3360" s="102" t="s">
        <v>8108</v>
      </c>
      <c r="AF3360" s="86" t="s">
        <v>539</v>
      </c>
      <c r="AG3360" s="103">
        <f>Table1[[#This Row],['# Books]]*Table1[[#This Row],[QTY]]</f>
        <v>0</v>
      </c>
      <c r="AH3360" s="104">
        <f>Table1[[#This Row],[S&amp;L Price]]*Table1[[#This Row],[QTY]]</f>
        <v>0</v>
      </c>
    </row>
    <row r="3361" spans="1:34" ht="18" customHeight="1" x14ac:dyDescent="0.25">
      <c r="A3361" s="83"/>
      <c r="B3361" s="83"/>
      <c r="C3361" s="84">
        <v>164</v>
      </c>
      <c r="D3361" s="84"/>
      <c r="E3361" s="84"/>
      <c r="F3361" s="86" t="s">
        <v>8093</v>
      </c>
      <c r="G3361" s="115">
        <v>1</v>
      </c>
      <c r="H3361" s="88" t="s">
        <v>8110</v>
      </c>
      <c r="I3361" s="88" t="s">
        <v>1045</v>
      </c>
      <c r="J3361" s="88" t="s">
        <v>126</v>
      </c>
      <c r="K3361" s="89"/>
      <c r="L3361" s="91" t="s">
        <v>8111</v>
      </c>
      <c r="M3361" s="84">
        <v>2018</v>
      </c>
      <c r="N3361" s="93" t="s">
        <v>1802</v>
      </c>
      <c r="O3361" s="86" t="s">
        <v>183</v>
      </c>
      <c r="P3361" s="86" t="s">
        <v>324</v>
      </c>
      <c r="Q3361" s="86" t="s">
        <v>90</v>
      </c>
      <c r="R3361" s="86" t="s">
        <v>7965</v>
      </c>
      <c r="S3361" s="96" t="s">
        <v>21645</v>
      </c>
      <c r="T3361" s="96" t="s">
        <v>21603</v>
      </c>
      <c r="U3361" s="91"/>
      <c r="V3361" s="91"/>
      <c r="W3361" s="91" t="s">
        <v>276</v>
      </c>
      <c r="X3361" s="98"/>
      <c r="Y3361" s="86" t="s">
        <v>294</v>
      </c>
      <c r="Z3361" s="86" t="s">
        <v>306</v>
      </c>
      <c r="AA3361" s="86" t="s">
        <v>8112</v>
      </c>
      <c r="AB3361" s="86" t="s">
        <v>478</v>
      </c>
      <c r="AC3361" s="100">
        <v>26.25</v>
      </c>
      <c r="AD3361" s="100">
        <v>19.7</v>
      </c>
      <c r="AE3361" s="102" t="s">
        <v>8103</v>
      </c>
      <c r="AF3361" s="86" t="s">
        <v>539</v>
      </c>
      <c r="AG3361" s="103">
        <f>Table1[[#This Row],['# Books]]*Table1[[#This Row],[QTY]]</f>
        <v>0</v>
      </c>
      <c r="AH3361" s="104">
        <f>Table1[[#This Row],[S&amp;L Price]]*Table1[[#This Row],[QTY]]</f>
        <v>0</v>
      </c>
    </row>
    <row r="3362" spans="1:34" ht="18" hidden="1" customHeight="1" x14ac:dyDescent="0.25">
      <c r="A3362" s="83"/>
      <c r="B3362" s="83"/>
      <c r="C3362" s="84">
        <v>164</v>
      </c>
      <c r="D3362" s="84"/>
      <c r="E3362" s="84"/>
      <c r="F3362" s="86" t="s">
        <v>8093</v>
      </c>
      <c r="G3362" s="115">
        <v>1</v>
      </c>
      <c r="H3362" s="88" t="s">
        <v>8110</v>
      </c>
      <c r="I3362" s="88" t="s">
        <v>1045</v>
      </c>
      <c r="J3362" s="88" t="s">
        <v>328</v>
      </c>
      <c r="K3362" s="89"/>
      <c r="L3362" s="91" t="s">
        <v>8113</v>
      </c>
      <c r="M3362" s="84">
        <v>2018</v>
      </c>
      <c r="N3362" s="93" t="s">
        <v>1802</v>
      </c>
      <c r="O3362" s="86"/>
      <c r="P3362" s="86"/>
      <c r="Q3362" s="86" t="s">
        <v>90</v>
      </c>
      <c r="R3362" s="86" t="s">
        <v>7965</v>
      </c>
      <c r="S3362" s="96" t="s">
        <v>21645</v>
      </c>
      <c r="T3362" s="96" t="s">
        <v>21603</v>
      </c>
      <c r="U3362" s="91"/>
      <c r="V3362" s="91"/>
      <c r="W3362" s="91" t="s">
        <v>276</v>
      </c>
      <c r="X3362" s="98"/>
      <c r="Y3362" s="86" t="s">
        <v>294</v>
      </c>
      <c r="Z3362" s="86" t="s">
        <v>306</v>
      </c>
      <c r="AA3362" s="86" t="s">
        <v>8112</v>
      </c>
      <c r="AB3362" s="86" t="s">
        <v>478</v>
      </c>
      <c r="AC3362" s="100">
        <v>26.25</v>
      </c>
      <c r="AD3362" s="100">
        <v>19.7</v>
      </c>
      <c r="AE3362" s="102" t="s">
        <v>8103</v>
      </c>
      <c r="AF3362" s="86" t="s">
        <v>539</v>
      </c>
      <c r="AG3362" s="103">
        <f>Table1[[#This Row],['# Books]]*Table1[[#This Row],[QTY]]</f>
        <v>0</v>
      </c>
      <c r="AH3362" s="104">
        <f>Table1[[#This Row],[S&amp;L Price]]*Table1[[#This Row],[QTY]]</f>
        <v>0</v>
      </c>
    </row>
    <row r="3363" spans="1:34" ht="18" hidden="1" customHeight="1" x14ac:dyDescent="0.25">
      <c r="A3363" s="83"/>
      <c r="B3363" s="83"/>
      <c r="C3363" s="84">
        <v>165</v>
      </c>
      <c r="D3363" s="84"/>
      <c r="E3363" s="84"/>
      <c r="F3363" s="86" t="s">
        <v>7989</v>
      </c>
      <c r="G3363" s="115">
        <v>6</v>
      </c>
      <c r="H3363" s="88" t="s">
        <v>7989</v>
      </c>
      <c r="I3363" s="88" t="s">
        <v>1045</v>
      </c>
      <c r="J3363" s="88" t="s">
        <v>125</v>
      </c>
      <c r="K3363" s="89"/>
      <c r="L3363" s="91" t="s">
        <v>7990</v>
      </c>
      <c r="M3363" s="84">
        <v>2017</v>
      </c>
      <c r="N3363" s="93" t="s">
        <v>1805</v>
      </c>
      <c r="O3363" s="86" t="s">
        <v>183</v>
      </c>
      <c r="P3363" s="86" t="s">
        <v>326</v>
      </c>
      <c r="Q3363" s="86"/>
      <c r="R3363" s="86"/>
      <c r="S3363" s="96"/>
      <c r="T3363" s="96"/>
      <c r="U3363" s="91"/>
      <c r="V3363" s="91"/>
      <c r="W3363" s="91"/>
      <c r="X3363" s="98"/>
      <c r="Y3363" s="86" t="s">
        <v>294</v>
      </c>
      <c r="Z3363" s="86" t="s">
        <v>317</v>
      </c>
      <c r="AA3363" s="86" t="s">
        <v>7991</v>
      </c>
      <c r="AB3363" s="86" t="s">
        <v>478</v>
      </c>
      <c r="AC3363" s="100">
        <v>141.6</v>
      </c>
      <c r="AD3363" s="100">
        <v>106.2</v>
      </c>
      <c r="AE3363" s="102"/>
      <c r="AF3363" s="86" t="s">
        <v>538</v>
      </c>
      <c r="AG3363" s="103">
        <f>Table1[[#This Row],['# Books]]*Table1[[#This Row],[QTY]]</f>
        <v>0</v>
      </c>
      <c r="AH3363" s="104">
        <f>Table1[[#This Row],[S&amp;L Price]]*Table1[[#This Row],[QTY]]</f>
        <v>0</v>
      </c>
    </row>
    <row r="3364" spans="1:34" ht="18" customHeight="1" x14ac:dyDescent="0.25">
      <c r="A3364" s="83"/>
      <c r="B3364" s="83"/>
      <c r="C3364" s="84">
        <v>165</v>
      </c>
      <c r="D3364" s="84"/>
      <c r="E3364" s="84"/>
      <c r="F3364" s="86" t="s">
        <v>7989</v>
      </c>
      <c r="G3364" s="115">
        <v>1</v>
      </c>
      <c r="H3364" s="88" t="s">
        <v>7992</v>
      </c>
      <c r="I3364" s="88" t="s">
        <v>1045</v>
      </c>
      <c r="J3364" s="88" t="s">
        <v>126</v>
      </c>
      <c r="K3364" s="89"/>
      <c r="L3364" s="91" t="s">
        <v>7993</v>
      </c>
      <c r="M3364" s="84">
        <v>2017</v>
      </c>
      <c r="N3364" s="93" t="s">
        <v>1805</v>
      </c>
      <c r="O3364" s="86" t="s">
        <v>183</v>
      </c>
      <c r="P3364" s="86" t="s">
        <v>326</v>
      </c>
      <c r="Q3364" s="86" t="s">
        <v>90</v>
      </c>
      <c r="R3364" s="86" t="s">
        <v>1169</v>
      </c>
      <c r="S3364" s="96" t="s">
        <v>21610</v>
      </c>
      <c r="T3364" s="96" t="s">
        <v>21603</v>
      </c>
      <c r="U3364" s="91"/>
      <c r="V3364" s="91"/>
      <c r="W3364" s="91" t="s">
        <v>269</v>
      </c>
      <c r="X3364" s="98"/>
      <c r="Y3364" s="86" t="s">
        <v>294</v>
      </c>
      <c r="Z3364" s="86" t="s">
        <v>317</v>
      </c>
      <c r="AA3364" s="86" t="s">
        <v>20290</v>
      </c>
      <c r="AB3364" s="86" t="s">
        <v>478</v>
      </c>
      <c r="AC3364" s="100">
        <v>23.6</v>
      </c>
      <c r="AD3364" s="100">
        <v>17.7</v>
      </c>
      <c r="AE3364" s="102" t="s">
        <v>998</v>
      </c>
      <c r="AF3364" s="86" t="s">
        <v>538</v>
      </c>
      <c r="AG3364" s="103">
        <f>Table1[[#This Row],['# Books]]*Table1[[#This Row],[QTY]]</f>
        <v>0</v>
      </c>
      <c r="AH3364" s="104">
        <f>Table1[[#This Row],[S&amp;L Price]]*Table1[[#This Row],[QTY]]</f>
        <v>0</v>
      </c>
    </row>
    <row r="3365" spans="1:34" ht="18" hidden="1" customHeight="1" x14ac:dyDescent="0.25">
      <c r="A3365" s="83"/>
      <c r="B3365" s="83"/>
      <c r="C3365" s="84">
        <v>165</v>
      </c>
      <c r="D3365" s="84"/>
      <c r="E3365" s="84"/>
      <c r="F3365" s="86" t="s">
        <v>7989</v>
      </c>
      <c r="G3365" s="115">
        <v>1</v>
      </c>
      <c r="H3365" s="88" t="s">
        <v>7992</v>
      </c>
      <c r="I3365" s="88" t="s">
        <v>1045</v>
      </c>
      <c r="J3365" s="88" t="s">
        <v>328</v>
      </c>
      <c r="K3365" s="89"/>
      <c r="L3365" s="91" t="s">
        <v>7994</v>
      </c>
      <c r="M3365" s="84">
        <v>2017</v>
      </c>
      <c r="N3365" s="93" t="s">
        <v>1805</v>
      </c>
      <c r="O3365" s="86"/>
      <c r="P3365" s="86"/>
      <c r="Q3365" s="86" t="s">
        <v>90</v>
      </c>
      <c r="R3365" s="86" t="s">
        <v>1169</v>
      </c>
      <c r="S3365" s="96" t="s">
        <v>21610</v>
      </c>
      <c r="T3365" s="96" t="s">
        <v>21603</v>
      </c>
      <c r="U3365" s="91"/>
      <c r="V3365" s="91"/>
      <c r="W3365" s="91" t="s">
        <v>269</v>
      </c>
      <c r="X3365" s="98"/>
      <c r="Y3365" s="86" t="s">
        <v>294</v>
      </c>
      <c r="Z3365" s="86" t="s">
        <v>317</v>
      </c>
      <c r="AA3365" s="86" t="s">
        <v>20290</v>
      </c>
      <c r="AB3365" s="86" t="s">
        <v>478</v>
      </c>
      <c r="AC3365" s="100">
        <v>23.6</v>
      </c>
      <c r="AD3365" s="100">
        <v>17.7</v>
      </c>
      <c r="AE3365" s="102" t="s">
        <v>998</v>
      </c>
      <c r="AF3365" s="86" t="s">
        <v>538</v>
      </c>
      <c r="AG3365" s="103">
        <f>Table1[[#This Row],['# Books]]*Table1[[#This Row],[QTY]]</f>
        <v>0</v>
      </c>
      <c r="AH3365" s="104">
        <f>Table1[[#This Row],[S&amp;L Price]]*Table1[[#This Row],[QTY]]</f>
        <v>0</v>
      </c>
    </row>
    <row r="3366" spans="1:34" ht="18" customHeight="1" x14ac:dyDescent="0.25">
      <c r="A3366" s="83"/>
      <c r="B3366" s="83"/>
      <c r="C3366" s="84">
        <v>165</v>
      </c>
      <c r="D3366" s="84"/>
      <c r="E3366" s="84"/>
      <c r="F3366" s="86" t="s">
        <v>7989</v>
      </c>
      <c r="G3366" s="115">
        <v>1</v>
      </c>
      <c r="H3366" s="88" t="s">
        <v>7995</v>
      </c>
      <c r="I3366" s="88" t="s">
        <v>1045</v>
      </c>
      <c r="J3366" s="88" t="s">
        <v>126</v>
      </c>
      <c r="K3366" s="89"/>
      <c r="L3366" s="91" t="s">
        <v>7996</v>
      </c>
      <c r="M3366" s="84">
        <v>2017</v>
      </c>
      <c r="N3366" s="93" t="s">
        <v>1805</v>
      </c>
      <c r="O3366" s="86" t="s">
        <v>183</v>
      </c>
      <c r="P3366" s="86" t="s">
        <v>326</v>
      </c>
      <c r="Q3366" s="86" t="s">
        <v>90</v>
      </c>
      <c r="R3366" s="86" t="s">
        <v>7997</v>
      </c>
      <c r="S3366" s="96" t="s">
        <v>21633</v>
      </c>
      <c r="T3366" s="96" t="s">
        <v>21603</v>
      </c>
      <c r="U3366" s="91"/>
      <c r="V3366" s="91"/>
      <c r="W3366" s="91" t="s">
        <v>276</v>
      </c>
      <c r="X3366" s="98"/>
      <c r="Y3366" s="86" t="s">
        <v>294</v>
      </c>
      <c r="Z3366" s="86" t="s">
        <v>317</v>
      </c>
      <c r="AA3366" s="86" t="s">
        <v>20291</v>
      </c>
      <c r="AB3366" s="86" t="s">
        <v>478</v>
      </c>
      <c r="AC3366" s="100">
        <v>23.6</v>
      </c>
      <c r="AD3366" s="100">
        <v>17.7</v>
      </c>
      <c r="AE3366" s="102" t="s">
        <v>20292</v>
      </c>
      <c r="AF3366" s="86" t="s">
        <v>538</v>
      </c>
      <c r="AG3366" s="103">
        <f>Table1[[#This Row],['# Books]]*Table1[[#This Row],[QTY]]</f>
        <v>0</v>
      </c>
      <c r="AH3366" s="104">
        <f>Table1[[#This Row],[S&amp;L Price]]*Table1[[#This Row],[QTY]]</f>
        <v>0</v>
      </c>
    </row>
    <row r="3367" spans="1:34" ht="18" hidden="1" customHeight="1" x14ac:dyDescent="0.25">
      <c r="A3367" s="83"/>
      <c r="B3367" s="83"/>
      <c r="C3367" s="84">
        <v>165</v>
      </c>
      <c r="D3367" s="84"/>
      <c r="E3367" s="84"/>
      <c r="F3367" s="86" t="s">
        <v>7989</v>
      </c>
      <c r="G3367" s="115">
        <v>1</v>
      </c>
      <c r="H3367" s="88" t="s">
        <v>7995</v>
      </c>
      <c r="I3367" s="88" t="s">
        <v>1045</v>
      </c>
      <c r="J3367" s="88" t="s">
        <v>328</v>
      </c>
      <c r="K3367" s="89"/>
      <c r="L3367" s="91" t="s">
        <v>7998</v>
      </c>
      <c r="M3367" s="84">
        <v>2017</v>
      </c>
      <c r="N3367" s="93" t="s">
        <v>1805</v>
      </c>
      <c r="O3367" s="86"/>
      <c r="P3367" s="86"/>
      <c r="Q3367" s="86" t="s">
        <v>90</v>
      </c>
      <c r="R3367" s="86" t="s">
        <v>7997</v>
      </c>
      <c r="S3367" s="96" t="s">
        <v>21633</v>
      </c>
      <c r="T3367" s="96" t="s">
        <v>21603</v>
      </c>
      <c r="U3367" s="91"/>
      <c r="V3367" s="91"/>
      <c r="W3367" s="91" t="s">
        <v>276</v>
      </c>
      <c r="X3367" s="98"/>
      <c r="Y3367" s="86" t="s">
        <v>294</v>
      </c>
      <c r="Z3367" s="86" t="s">
        <v>317</v>
      </c>
      <c r="AA3367" s="86" t="s">
        <v>20291</v>
      </c>
      <c r="AB3367" s="86" t="s">
        <v>478</v>
      </c>
      <c r="AC3367" s="100">
        <v>23.6</v>
      </c>
      <c r="AD3367" s="100">
        <v>17.7</v>
      </c>
      <c r="AE3367" s="102" t="s">
        <v>20292</v>
      </c>
      <c r="AF3367" s="86" t="s">
        <v>538</v>
      </c>
      <c r="AG3367" s="103">
        <f>Table1[[#This Row],['# Books]]*Table1[[#This Row],[QTY]]</f>
        <v>0</v>
      </c>
      <c r="AH3367" s="104">
        <f>Table1[[#This Row],[S&amp;L Price]]*Table1[[#This Row],[QTY]]</f>
        <v>0</v>
      </c>
    </row>
    <row r="3368" spans="1:34" ht="18" customHeight="1" x14ac:dyDescent="0.25">
      <c r="A3368" s="83"/>
      <c r="B3368" s="83"/>
      <c r="C3368" s="84">
        <v>165</v>
      </c>
      <c r="D3368" s="84"/>
      <c r="E3368" s="84"/>
      <c r="F3368" s="86" t="s">
        <v>7989</v>
      </c>
      <c r="G3368" s="115">
        <v>1</v>
      </c>
      <c r="H3368" s="88" t="s">
        <v>7999</v>
      </c>
      <c r="I3368" s="88" t="s">
        <v>1045</v>
      </c>
      <c r="J3368" s="88" t="s">
        <v>126</v>
      </c>
      <c r="K3368" s="89"/>
      <c r="L3368" s="91" t="s">
        <v>8000</v>
      </c>
      <c r="M3368" s="84">
        <v>2017</v>
      </c>
      <c r="N3368" s="93" t="s">
        <v>1805</v>
      </c>
      <c r="O3368" s="86" t="s">
        <v>183</v>
      </c>
      <c r="P3368" s="86" t="s">
        <v>326</v>
      </c>
      <c r="Q3368" s="86" t="s">
        <v>90</v>
      </c>
      <c r="R3368" s="86" t="s">
        <v>8001</v>
      </c>
      <c r="S3368" s="96" t="s">
        <v>21611</v>
      </c>
      <c r="T3368" s="96" t="s">
        <v>21603</v>
      </c>
      <c r="U3368" s="91"/>
      <c r="V3368" s="91"/>
      <c r="W3368" s="91" t="s">
        <v>276</v>
      </c>
      <c r="X3368" s="98"/>
      <c r="Y3368" s="86" t="s">
        <v>294</v>
      </c>
      <c r="Z3368" s="86" t="s">
        <v>317</v>
      </c>
      <c r="AA3368" s="86" t="s">
        <v>20293</v>
      </c>
      <c r="AB3368" s="86" t="s">
        <v>478</v>
      </c>
      <c r="AC3368" s="100">
        <v>23.6</v>
      </c>
      <c r="AD3368" s="100">
        <v>17.7</v>
      </c>
      <c r="AE3368" s="102" t="s">
        <v>20294</v>
      </c>
      <c r="AF3368" s="86" t="s">
        <v>538</v>
      </c>
      <c r="AG3368" s="103">
        <f>Table1[[#This Row],['# Books]]*Table1[[#This Row],[QTY]]</f>
        <v>0</v>
      </c>
      <c r="AH3368" s="104">
        <f>Table1[[#This Row],[S&amp;L Price]]*Table1[[#This Row],[QTY]]</f>
        <v>0</v>
      </c>
    </row>
    <row r="3369" spans="1:34" ht="18" hidden="1" customHeight="1" x14ac:dyDescent="0.25">
      <c r="A3369" s="83"/>
      <c r="B3369" s="83"/>
      <c r="C3369" s="84">
        <v>165</v>
      </c>
      <c r="D3369" s="84"/>
      <c r="E3369" s="84"/>
      <c r="F3369" s="86" t="s">
        <v>7989</v>
      </c>
      <c r="G3369" s="115">
        <v>1</v>
      </c>
      <c r="H3369" s="88" t="s">
        <v>7999</v>
      </c>
      <c r="I3369" s="88" t="s">
        <v>1045</v>
      </c>
      <c r="J3369" s="88" t="s">
        <v>328</v>
      </c>
      <c r="K3369" s="89"/>
      <c r="L3369" s="91" t="s">
        <v>8002</v>
      </c>
      <c r="M3369" s="84">
        <v>2017</v>
      </c>
      <c r="N3369" s="93" t="s">
        <v>1805</v>
      </c>
      <c r="O3369" s="86"/>
      <c r="P3369" s="86"/>
      <c r="Q3369" s="86" t="s">
        <v>90</v>
      </c>
      <c r="R3369" s="86" t="s">
        <v>8001</v>
      </c>
      <c r="S3369" s="96" t="s">
        <v>21611</v>
      </c>
      <c r="T3369" s="96" t="s">
        <v>21603</v>
      </c>
      <c r="U3369" s="91"/>
      <c r="V3369" s="91"/>
      <c r="W3369" s="91" t="s">
        <v>276</v>
      </c>
      <c r="X3369" s="98"/>
      <c r="Y3369" s="86" t="s">
        <v>294</v>
      </c>
      <c r="Z3369" s="86" t="s">
        <v>317</v>
      </c>
      <c r="AA3369" s="86" t="s">
        <v>20293</v>
      </c>
      <c r="AB3369" s="86" t="s">
        <v>478</v>
      </c>
      <c r="AC3369" s="100">
        <v>23.6</v>
      </c>
      <c r="AD3369" s="100">
        <v>17.7</v>
      </c>
      <c r="AE3369" s="102" t="s">
        <v>20294</v>
      </c>
      <c r="AF3369" s="86" t="s">
        <v>538</v>
      </c>
      <c r="AG3369" s="103">
        <f>Table1[[#This Row],['# Books]]*Table1[[#This Row],[QTY]]</f>
        <v>0</v>
      </c>
      <c r="AH3369" s="104">
        <f>Table1[[#This Row],[S&amp;L Price]]*Table1[[#This Row],[QTY]]</f>
        <v>0</v>
      </c>
    </row>
    <row r="3370" spans="1:34" ht="18" customHeight="1" x14ac:dyDescent="0.25">
      <c r="A3370" s="83"/>
      <c r="B3370" s="83"/>
      <c r="C3370" s="84">
        <v>165</v>
      </c>
      <c r="D3370" s="84"/>
      <c r="E3370" s="84"/>
      <c r="F3370" s="86" t="s">
        <v>7989</v>
      </c>
      <c r="G3370" s="115">
        <v>1</v>
      </c>
      <c r="H3370" s="88" t="s">
        <v>8003</v>
      </c>
      <c r="I3370" s="88" t="s">
        <v>1045</v>
      </c>
      <c r="J3370" s="88" t="s">
        <v>126</v>
      </c>
      <c r="K3370" s="89"/>
      <c r="L3370" s="91" t="s">
        <v>8004</v>
      </c>
      <c r="M3370" s="84">
        <v>2017</v>
      </c>
      <c r="N3370" s="93" t="s">
        <v>1805</v>
      </c>
      <c r="O3370" s="86" t="s">
        <v>183</v>
      </c>
      <c r="P3370" s="86" t="s">
        <v>326</v>
      </c>
      <c r="Q3370" s="86" t="s">
        <v>90</v>
      </c>
      <c r="R3370" s="86" t="s">
        <v>8005</v>
      </c>
      <c r="S3370" s="96" t="s">
        <v>21650</v>
      </c>
      <c r="T3370" s="96" t="s">
        <v>21603</v>
      </c>
      <c r="U3370" s="91"/>
      <c r="V3370" s="91"/>
      <c r="W3370" s="91" t="s">
        <v>276</v>
      </c>
      <c r="X3370" s="98" t="s">
        <v>736</v>
      </c>
      <c r="Y3370" s="86" t="s">
        <v>294</v>
      </c>
      <c r="Z3370" s="86" t="s">
        <v>317</v>
      </c>
      <c r="AA3370" s="86" t="s">
        <v>8006</v>
      </c>
      <c r="AB3370" s="86" t="s">
        <v>478</v>
      </c>
      <c r="AC3370" s="100">
        <v>23.6</v>
      </c>
      <c r="AD3370" s="100">
        <v>17.7</v>
      </c>
      <c r="AE3370" s="102" t="s">
        <v>20295</v>
      </c>
      <c r="AF3370" s="86" t="s">
        <v>538</v>
      </c>
      <c r="AG3370" s="103">
        <f>Table1[[#This Row],['# Books]]*Table1[[#This Row],[QTY]]</f>
        <v>0</v>
      </c>
      <c r="AH3370" s="104">
        <f>Table1[[#This Row],[S&amp;L Price]]*Table1[[#This Row],[QTY]]</f>
        <v>0</v>
      </c>
    </row>
    <row r="3371" spans="1:34" ht="18" hidden="1" customHeight="1" x14ac:dyDescent="0.25">
      <c r="A3371" s="83"/>
      <c r="B3371" s="83"/>
      <c r="C3371" s="84">
        <v>165</v>
      </c>
      <c r="D3371" s="84"/>
      <c r="E3371" s="84"/>
      <c r="F3371" s="86" t="s">
        <v>7989</v>
      </c>
      <c r="G3371" s="115">
        <v>1</v>
      </c>
      <c r="H3371" s="88" t="s">
        <v>8003</v>
      </c>
      <c r="I3371" s="88" t="s">
        <v>1045</v>
      </c>
      <c r="J3371" s="88" t="s">
        <v>328</v>
      </c>
      <c r="K3371" s="89"/>
      <c r="L3371" s="91" t="s">
        <v>8007</v>
      </c>
      <c r="M3371" s="84">
        <v>2017</v>
      </c>
      <c r="N3371" s="93" t="s">
        <v>1805</v>
      </c>
      <c r="O3371" s="86"/>
      <c r="P3371" s="86"/>
      <c r="Q3371" s="86" t="s">
        <v>90</v>
      </c>
      <c r="R3371" s="86" t="s">
        <v>8005</v>
      </c>
      <c r="S3371" s="96" t="s">
        <v>21650</v>
      </c>
      <c r="T3371" s="96" t="s">
        <v>21603</v>
      </c>
      <c r="U3371" s="91"/>
      <c r="V3371" s="91"/>
      <c r="W3371" s="91" t="s">
        <v>276</v>
      </c>
      <c r="X3371" s="98" t="s">
        <v>736</v>
      </c>
      <c r="Y3371" s="86" t="s">
        <v>294</v>
      </c>
      <c r="Z3371" s="86" t="s">
        <v>317</v>
      </c>
      <c r="AA3371" s="86" t="s">
        <v>8006</v>
      </c>
      <c r="AB3371" s="86" t="s">
        <v>478</v>
      </c>
      <c r="AC3371" s="100">
        <v>23.6</v>
      </c>
      <c r="AD3371" s="100">
        <v>17.7</v>
      </c>
      <c r="AE3371" s="102" t="s">
        <v>20295</v>
      </c>
      <c r="AF3371" s="86" t="s">
        <v>538</v>
      </c>
      <c r="AG3371" s="103">
        <f>Table1[[#This Row],['# Books]]*Table1[[#This Row],[QTY]]</f>
        <v>0</v>
      </c>
      <c r="AH3371" s="104">
        <f>Table1[[#This Row],[S&amp;L Price]]*Table1[[#This Row],[QTY]]</f>
        <v>0</v>
      </c>
    </row>
    <row r="3372" spans="1:34" ht="18" customHeight="1" x14ac:dyDescent="0.25">
      <c r="A3372" s="83"/>
      <c r="B3372" s="83"/>
      <c r="C3372" s="84">
        <v>165</v>
      </c>
      <c r="D3372" s="84"/>
      <c r="E3372" s="84"/>
      <c r="F3372" s="86" t="s">
        <v>7989</v>
      </c>
      <c r="G3372" s="115">
        <v>1</v>
      </c>
      <c r="H3372" s="88" t="s">
        <v>8008</v>
      </c>
      <c r="I3372" s="88" t="s">
        <v>1045</v>
      </c>
      <c r="J3372" s="88" t="s">
        <v>126</v>
      </c>
      <c r="K3372" s="89"/>
      <c r="L3372" s="91" t="s">
        <v>8009</v>
      </c>
      <c r="M3372" s="84">
        <v>2017</v>
      </c>
      <c r="N3372" s="93" t="s">
        <v>1805</v>
      </c>
      <c r="O3372" s="86" t="s">
        <v>183</v>
      </c>
      <c r="P3372" s="86" t="s">
        <v>326</v>
      </c>
      <c r="Q3372" s="86" t="s">
        <v>90</v>
      </c>
      <c r="R3372" s="86" t="s">
        <v>1169</v>
      </c>
      <c r="S3372" s="96" t="s">
        <v>21633</v>
      </c>
      <c r="T3372" s="96" t="s">
        <v>21603</v>
      </c>
      <c r="U3372" s="91"/>
      <c r="V3372" s="91"/>
      <c r="W3372" s="91" t="s">
        <v>269</v>
      </c>
      <c r="X3372" s="98"/>
      <c r="Y3372" s="86" t="s">
        <v>294</v>
      </c>
      <c r="Z3372" s="86" t="s">
        <v>317</v>
      </c>
      <c r="AA3372" s="86" t="s">
        <v>8010</v>
      </c>
      <c r="AB3372" s="86" t="s">
        <v>478</v>
      </c>
      <c r="AC3372" s="100">
        <v>23.6</v>
      </c>
      <c r="AD3372" s="100">
        <v>17.7</v>
      </c>
      <c r="AE3372" s="102" t="s">
        <v>20296</v>
      </c>
      <c r="AF3372" s="86" t="s">
        <v>538</v>
      </c>
      <c r="AG3372" s="103">
        <f>Table1[[#This Row],['# Books]]*Table1[[#This Row],[QTY]]</f>
        <v>0</v>
      </c>
      <c r="AH3372" s="104">
        <f>Table1[[#This Row],[S&amp;L Price]]*Table1[[#This Row],[QTY]]</f>
        <v>0</v>
      </c>
    </row>
    <row r="3373" spans="1:34" ht="18" hidden="1" customHeight="1" x14ac:dyDescent="0.25">
      <c r="A3373" s="83"/>
      <c r="B3373" s="83"/>
      <c r="C3373" s="84">
        <v>165</v>
      </c>
      <c r="D3373" s="84"/>
      <c r="E3373" s="84"/>
      <c r="F3373" s="86" t="s">
        <v>7989</v>
      </c>
      <c r="G3373" s="115">
        <v>1</v>
      </c>
      <c r="H3373" s="88" t="s">
        <v>8008</v>
      </c>
      <c r="I3373" s="88" t="s">
        <v>1045</v>
      </c>
      <c r="J3373" s="88" t="s">
        <v>328</v>
      </c>
      <c r="K3373" s="89"/>
      <c r="L3373" s="91" t="s">
        <v>8011</v>
      </c>
      <c r="M3373" s="84">
        <v>2017</v>
      </c>
      <c r="N3373" s="93" t="s">
        <v>1805</v>
      </c>
      <c r="O3373" s="86"/>
      <c r="P3373" s="86"/>
      <c r="Q3373" s="86" t="s">
        <v>90</v>
      </c>
      <c r="R3373" s="86" t="s">
        <v>1169</v>
      </c>
      <c r="S3373" s="96" t="s">
        <v>21633</v>
      </c>
      <c r="T3373" s="96" t="s">
        <v>21603</v>
      </c>
      <c r="U3373" s="91"/>
      <c r="V3373" s="91"/>
      <c r="W3373" s="91" t="s">
        <v>269</v>
      </c>
      <c r="X3373" s="98"/>
      <c r="Y3373" s="86" t="s">
        <v>294</v>
      </c>
      <c r="Z3373" s="86" t="s">
        <v>317</v>
      </c>
      <c r="AA3373" s="86" t="s">
        <v>8010</v>
      </c>
      <c r="AB3373" s="86" t="s">
        <v>478</v>
      </c>
      <c r="AC3373" s="100">
        <v>23.6</v>
      </c>
      <c r="AD3373" s="100">
        <v>17.7</v>
      </c>
      <c r="AE3373" s="102" t="s">
        <v>20296</v>
      </c>
      <c r="AF3373" s="86" t="s">
        <v>538</v>
      </c>
      <c r="AG3373" s="103">
        <f>Table1[[#This Row],['# Books]]*Table1[[#This Row],[QTY]]</f>
        <v>0</v>
      </c>
      <c r="AH3373" s="104">
        <f>Table1[[#This Row],[S&amp;L Price]]*Table1[[#This Row],[QTY]]</f>
        <v>0</v>
      </c>
    </row>
    <row r="3374" spans="1:34" ht="18" customHeight="1" x14ac:dyDescent="0.25">
      <c r="A3374" s="83"/>
      <c r="B3374" s="83"/>
      <c r="C3374" s="84">
        <v>165</v>
      </c>
      <c r="D3374" s="84"/>
      <c r="E3374" s="84"/>
      <c r="F3374" s="86" t="s">
        <v>7989</v>
      </c>
      <c r="G3374" s="115">
        <v>1</v>
      </c>
      <c r="H3374" s="88" t="s">
        <v>8012</v>
      </c>
      <c r="I3374" s="88" t="s">
        <v>1045</v>
      </c>
      <c r="J3374" s="88" t="s">
        <v>126</v>
      </c>
      <c r="K3374" s="89"/>
      <c r="L3374" s="91" t="s">
        <v>8013</v>
      </c>
      <c r="M3374" s="84">
        <v>2017</v>
      </c>
      <c r="N3374" s="93" t="s">
        <v>1805</v>
      </c>
      <c r="O3374" s="86" t="s">
        <v>183</v>
      </c>
      <c r="P3374" s="86" t="s">
        <v>326</v>
      </c>
      <c r="Q3374" s="86" t="s">
        <v>90</v>
      </c>
      <c r="R3374" s="86" t="s">
        <v>8014</v>
      </c>
      <c r="S3374" s="96" t="s">
        <v>21611</v>
      </c>
      <c r="T3374" s="96" t="s">
        <v>21603</v>
      </c>
      <c r="U3374" s="91"/>
      <c r="V3374" s="91"/>
      <c r="W3374" s="91" t="s">
        <v>269</v>
      </c>
      <c r="X3374" s="98" t="s">
        <v>8842</v>
      </c>
      <c r="Y3374" s="86" t="s">
        <v>294</v>
      </c>
      <c r="Z3374" s="86" t="s">
        <v>317</v>
      </c>
      <c r="AA3374" s="86" t="s">
        <v>20297</v>
      </c>
      <c r="AB3374" s="86" t="s">
        <v>478</v>
      </c>
      <c r="AC3374" s="100">
        <v>23.6</v>
      </c>
      <c r="AD3374" s="100">
        <v>17.7</v>
      </c>
      <c r="AE3374" s="102" t="s">
        <v>13759</v>
      </c>
      <c r="AF3374" s="86" t="s">
        <v>538</v>
      </c>
      <c r="AG3374" s="103">
        <f>Table1[[#This Row],['# Books]]*Table1[[#This Row],[QTY]]</f>
        <v>0</v>
      </c>
      <c r="AH3374" s="104">
        <f>Table1[[#This Row],[S&amp;L Price]]*Table1[[#This Row],[QTY]]</f>
        <v>0</v>
      </c>
    </row>
    <row r="3375" spans="1:34" ht="18" hidden="1" customHeight="1" x14ac:dyDescent="0.25">
      <c r="A3375" s="83"/>
      <c r="B3375" s="83"/>
      <c r="C3375" s="84">
        <v>165</v>
      </c>
      <c r="D3375" s="84"/>
      <c r="E3375" s="84"/>
      <c r="F3375" s="86" t="s">
        <v>7989</v>
      </c>
      <c r="G3375" s="115">
        <v>1</v>
      </c>
      <c r="H3375" s="88" t="s">
        <v>8012</v>
      </c>
      <c r="I3375" s="88" t="s">
        <v>1045</v>
      </c>
      <c r="J3375" s="88" t="s">
        <v>328</v>
      </c>
      <c r="K3375" s="89"/>
      <c r="L3375" s="91" t="s">
        <v>8015</v>
      </c>
      <c r="M3375" s="84">
        <v>2017</v>
      </c>
      <c r="N3375" s="93" t="s">
        <v>1805</v>
      </c>
      <c r="O3375" s="86"/>
      <c r="P3375" s="86"/>
      <c r="Q3375" s="86" t="s">
        <v>90</v>
      </c>
      <c r="R3375" s="86" t="s">
        <v>8014</v>
      </c>
      <c r="S3375" s="96" t="s">
        <v>21611</v>
      </c>
      <c r="T3375" s="96" t="s">
        <v>21603</v>
      </c>
      <c r="U3375" s="91"/>
      <c r="V3375" s="91"/>
      <c r="W3375" s="91" t="s">
        <v>269</v>
      </c>
      <c r="X3375" s="98" t="s">
        <v>8842</v>
      </c>
      <c r="Y3375" s="86" t="s">
        <v>294</v>
      </c>
      <c r="Z3375" s="86" t="s">
        <v>317</v>
      </c>
      <c r="AA3375" s="86" t="s">
        <v>20297</v>
      </c>
      <c r="AB3375" s="86" t="s">
        <v>478</v>
      </c>
      <c r="AC3375" s="100">
        <v>23.6</v>
      </c>
      <c r="AD3375" s="100">
        <v>17.7</v>
      </c>
      <c r="AE3375" s="102" t="s">
        <v>13759</v>
      </c>
      <c r="AF3375" s="86" t="s">
        <v>538</v>
      </c>
      <c r="AG3375" s="103">
        <f>Table1[[#This Row],['# Books]]*Table1[[#This Row],[QTY]]</f>
        <v>0</v>
      </c>
      <c r="AH3375" s="104">
        <f>Table1[[#This Row],[S&amp;L Price]]*Table1[[#This Row],[QTY]]</f>
        <v>0</v>
      </c>
    </row>
    <row r="3376" spans="1:34" ht="18" hidden="1" customHeight="1" x14ac:dyDescent="0.25">
      <c r="A3376" s="83"/>
      <c r="B3376" s="83"/>
      <c r="C3376" s="84">
        <v>165</v>
      </c>
      <c r="D3376" s="84"/>
      <c r="E3376" s="84"/>
      <c r="F3376" s="86" t="s">
        <v>8016</v>
      </c>
      <c r="G3376" s="115">
        <v>6</v>
      </c>
      <c r="H3376" s="88" t="s">
        <v>8016</v>
      </c>
      <c r="I3376" s="88" t="s">
        <v>1045</v>
      </c>
      <c r="J3376" s="88" t="s">
        <v>125</v>
      </c>
      <c r="K3376" s="89"/>
      <c r="L3376" s="91" t="s">
        <v>8017</v>
      </c>
      <c r="M3376" s="84">
        <v>2017</v>
      </c>
      <c r="N3376" s="93" t="s">
        <v>1803</v>
      </c>
      <c r="O3376" s="86" t="s">
        <v>183</v>
      </c>
      <c r="P3376" s="86" t="s">
        <v>318</v>
      </c>
      <c r="Q3376" s="86"/>
      <c r="R3376" s="86"/>
      <c r="S3376" s="96"/>
      <c r="T3376" s="96"/>
      <c r="U3376" s="91"/>
      <c r="V3376" s="91"/>
      <c r="W3376" s="91"/>
      <c r="X3376" s="98"/>
      <c r="Y3376" s="86" t="s">
        <v>294</v>
      </c>
      <c r="Z3376" s="86" t="s">
        <v>317</v>
      </c>
      <c r="AA3376" s="86" t="s">
        <v>8018</v>
      </c>
      <c r="AB3376" s="86" t="s">
        <v>478</v>
      </c>
      <c r="AC3376" s="100">
        <v>157.5</v>
      </c>
      <c r="AD3376" s="100">
        <v>118.2</v>
      </c>
      <c r="AE3376" s="102"/>
      <c r="AF3376" s="86" t="s">
        <v>539</v>
      </c>
      <c r="AG3376" s="103">
        <f>Table1[[#This Row],['# Books]]*Table1[[#This Row],[QTY]]</f>
        <v>0</v>
      </c>
      <c r="AH3376" s="104">
        <f>Table1[[#This Row],[S&amp;L Price]]*Table1[[#This Row],[QTY]]</f>
        <v>0</v>
      </c>
    </row>
    <row r="3377" spans="1:34" ht="18" customHeight="1" x14ac:dyDescent="0.25">
      <c r="A3377" s="83"/>
      <c r="B3377" s="83"/>
      <c r="C3377" s="84">
        <v>165</v>
      </c>
      <c r="D3377" s="84"/>
      <c r="E3377" s="84"/>
      <c r="F3377" s="86" t="s">
        <v>8016</v>
      </c>
      <c r="G3377" s="115">
        <v>1</v>
      </c>
      <c r="H3377" s="88" t="s">
        <v>8019</v>
      </c>
      <c r="I3377" s="88" t="s">
        <v>1045</v>
      </c>
      <c r="J3377" s="88" t="s">
        <v>126</v>
      </c>
      <c r="K3377" s="89"/>
      <c r="L3377" s="91" t="s">
        <v>8020</v>
      </c>
      <c r="M3377" s="84">
        <v>2017</v>
      </c>
      <c r="N3377" s="93" t="s">
        <v>1803</v>
      </c>
      <c r="O3377" s="86" t="s">
        <v>183</v>
      </c>
      <c r="P3377" s="86" t="s">
        <v>318</v>
      </c>
      <c r="Q3377" s="86" t="s">
        <v>90</v>
      </c>
      <c r="R3377" s="86" t="s">
        <v>953</v>
      </c>
      <c r="S3377" s="96"/>
      <c r="T3377" s="96"/>
      <c r="U3377" s="91"/>
      <c r="V3377" s="91"/>
      <c r="W3377" s="91" t="s">
        <v>276</v>
      </c>
      <c r="X3377" s="98"/>
      <c r="Y3377" s="86" t="s">
        <v>294</v>
      </c>
      <c r="Z3377" s="86" t="s">
        <v>317</v>
      </c>
      <c r="AA3377" s="86" t="s">
        <v>20298</v>
      </c>
      <c r="AB3377" s="86" t="s">
        <v>478</v>
      </c>
      <c r="AC3377" s="100">
        <v>26.25</v>
      </c>
      <c r="AD3377" s="100">
        <v>19.7</v>
      </c>
      <c r="AE3377" s="102" t="s">
        <v>20299</v>
      </c>
      <c r="AF3377" s="86" t="s">
        <v>539</v>
      </c>
      <c r="AG3377" s="103">
        <f>Table1[[#This Row],['# Books]]*Table1[[#This Row],[QTY]]</f>
        <v>0</v>
      </c>
      <c r="AH3377" s="104">
        <f>Table1[[#This Row],[S&amp;L Price]]*Table1[[#This Row],[QTY]]</f>
        <v>0</v>
      </c>
    </row>
    <row r="3378" spans="1:34" ht="18" hidden="1" customHeight="1" x14ac:dyDescent="0.25">
      <c r="A3378" s="83"/>
      <c r="B3378" s="83"/>
      <c r="C3378" s="84">
        <v>165</v>
      </c>
      <c r="D3378" s="84"/>
      <c r="E3378" s="84"/>
      <c r="F3378" s="86" t="s">
        <v>8016</v>
      </c>
      <c r="G3378" s="115">
        <v>1</v>
      </c>
      <c r="H3378" s="88" t="s">
        <v>8019</v>
      </c>
      <c r="I3378" s="88" t="s">
        <v>1045</v>
      </c>
      <c r="J3378" s="88" t="s">
        <v>328</v>
      </c>
      <c r="K3378" s="89"/>
      <c r="L3378" s="91" t="s">
        <v>8021</v>
      </c>
      <c r="M3378" s="84">
        <v>2017</v>
      </c>
      <c r="N3378" s="93" t="s">
        <v>1803</v>
      </c>
      <c r="O3378" s="86"/>
      <c r="P3378" s="86"/>
      <c r="Q3378" s="86" t="s">
        <v>90</v>
      </c>
      <c r="R3378" s="86" t="s">
        <v>953</v>
      </c>
      <c r="S3378" s="96"/>
      <c r="T3378" s="96"/>
      <c r="U3378" s="91"/>
      <c r="V3378" s="91"/>
      <c r="W3378" s="91" t="s">
        <v>276</v>
      </c>
      <c r="X3378" s="98"/>
      <c r="Y3378" s="86" t="s">
        <v>294</v>
      </c>
      <c r="Z3378" s="86" t="s">
        <v>317</v>
      </c>
      <c r="AA3378" s="86" t="s">
        <v>20298</v>
      </c>
      <c r="AB3378" s="86" t="s">
        <v>478</v>
      </c>
      <c r="AC3378" s="100">
        <v>26.25</v>
      </c>
      <c r="AD3378" s="100">
        <v>19.7</v>
      </c>
      <c r="AE3378" s="102" t="s">
        <v>20299</v>
      </c>
      <c r="AF3378" s="86" t="s">
        <v>539</v>
      </c>
      <c r="AG3378" s="103">
        <f>Table1[[#This Row],['# Books]]*Table1[[#This Row],[QTY]]</f>
        <v>0</v>
      </c>
      <c r="AH3378" s="104">
        <f>Table1[[#This Row],[S&amp;L Price]]*Table1[[#This Row],[QTY]]</f>
        <v>0</v>
      </c>
    </row>
    <row r="3379" spans="1:34" ht="18" customHeight="1" x14ac:dyDescent="0.25">
      <c r="A3379" s="83"/>
      <c r="B3379" s="83"/>
      <c r="C3379" s="84">
        <v>165</v>
      </c>
      <c r="D3379" s="84"/>
      <c r="E3379" s="84"/>
      <c r="F3379" s="86" t="s">
        <v>8016</v>
      </c>
      <c r="G3379" s="115">
        <v>1</v>
      </c>
      <c r="H3379" s="88" t="s">
        <v>8022</v>
      </c>
      <c r="I3379" s="88" t="s">
        <v>1045</v>
      </c>
      <c r="J3379" s="88" t="s">
        <v>126</v>
      </c>
      <c r="K3379" s="89"/>
      <c r="L3379" s="91" t="s">
        <v>8023</v>
      </c>
      <c r="M3379" s="84">
        <v>2017</v>
      </c>
      <c r="N3379" s="93" t="s">
        <v>1803</v>
      </c>
      <c r="O3379" s="86" t="s">
        <v>183</v>
      </c>
      <c r="P3379" s="86" t="s">
        <v>318</v>
      </c>
      <c r="Q3379" s="86" t="s">
        <v>90</v>
      </c>
      <c r="R3379" s="86" t="s">
        <v>6946</v>
      </c>
      <c r="S3379" s="96"/>
      <c r="T3379" s="96"/>
      <c r="U3379" s="91"/>
      <c r="V3379" s="91"/>
      <c r="W3379" s="91" t="s">
        <v>269</v>
      </c>
      <c r="X3379" s="98"/>
      <c r="Y3379" s="86" t="s">
        <v>294</v>
      </c>
      <c r="Z3379" s="86" t="s">
        <v>317</v>
      </c>
      <c r="AA3379" s="86" t="s">
        <v>8024</v>
      </c>
      <c r="AB3379" s="86" t="s">
        <v>478</v>
      </c>
      <c r="AC3379" s="100">
        <v>26.25</v>
      </c>
      <c r="AD3379" s="100">
        <v>19.7</v>
      </c>
      <c r="AE3379" s="102" t="s">
        <v>8025</v>
      </c>
      <c r="AF3379" s="86" t="s">
        <v>539</v>
      </c>
      <c r="AG3379" s="103">
        <f>Table1[[#This Row],['# Books]]*Table1[[#This Row],[QTY]]</f>
        <v>0</v>
      </c>
      <c r="AH3379" s="104">
        <f>Table1[[#This Row],[S&amp;L Price]]*Table1[[#This Row],[QTY]]</f>
        <v>0</v>
      </c>
    </row>
    <row r="3380" spans="1:34" ht="18" hidden="1" customHeight="1" x14ac:dyDescent="0.25">
      <c r="A3380" s="83"/>
      <c r="B3380" s="83"/>
      <c r="C3380" s="84">
        <v>165</v>
      </c>
      <c r="D3380" s="84"/>
      <c r="E3380" s="84"/>
      <c r="F3380" s="86" t="s">
        <v>8016</v>
      </c>
      <c r="G3380" s="115">
        <v>1</v>
      </c>
      <c r="H3380" s="88" t="s">
        <v>8022</v>
      </c>
      <c r="I3380" s="88" t="s">
        <v>1045</v>
      </c>
      <c r="J3380" s="88" t="s">
        <v>328</v>
      </c>
      <c r="K3380" s="89"/>
      <c r="L3380" s="91" t="s">
        <v>8026</v>
      </c>
      <c r="M3380" s="84">
        <v>2017</v>
      </c>
      <c r="N3380" s="93" t="s">
        <v>1803</v>
      </c>
      <c r="O3380" s="86"/>
      <c r="P3380" s="86"/>
      <c r="Q3380" s="86" t="s">
        <v>90</v>
      </c>
      <c r="R3380" s="86" t="s">
        <v>6946</v>
      </c>
      <c r="S3380" s="96"/>
      <c r="T3380" s="96"/>
      <c r="U3380" s="91"/>
      <c r="V3380" s="91"/>
      <c r="W3380" s="91" t="s">
        <v>269</v>
      </c>
      <c r="X3380" s="98"/>
      <c r="Y3380" s="86" t="s">
        <v>294</v>
      </c>
      <c r="Z3380" s="86" t="s">
        <v>317</v>
      </c>
      <c r="AA3380" s="86" t="s">
        <v>8024</v>
      </c>
      <c r="AB3380" s="86" t="s">
        <v>478</v>
      </c>
      <c r="AC3380" s="100">
        <v>26.25</v>
      </c>
      <c r="AD3380" s="100">
        <v>19.7</v>
      </c>
      <c r="AE3380" s="102" t="s">
        <v>8025</v>
      </c>
      <c r="AF3380" s="86" t="s">
        <v>539</v>
      </c>
      <c r="AG3380" s="103">
        <f>Table1[[#This Row],['# Books]]*Table1[[#This Row],[QTY]]</f>
        <v>0</v>
      </c>
      <c r="AH3380" s="104">
        <f>Table1[[#This Row],[S&amp;L Price]]*Table1[[#This Row],[QTY]]</f>
        <v>0</v>
      </c>
    </row>
    <row r="3381" spans="1:34" ht="18" customHeight="1" x14ac:dyDescent="0.25">
      <c r="A3381" s="83"/>
      <c r="B3381" s="83"/>
      <c r="C3381" s="84">
        <v>165</v>
      </c>
      <c r="D3381" s="84"/>
      <c r="E3381" s="84"/>
      <c r="F3381" s="86" t="s">
        <v>8016</v>
      </c>
      <c r="G3381" s="115">
        <v>1</v>
      </c>
      <c r="H3381" s="88" t="s">
        <v>8027</v>
      </c>
      <c r="I3381" s="88" t="s">
        <v>1045</v>
      </c>
      <c r="J3381" s="88" t="s">
        <v>126</v>
      </c>
      <c r="K3381" s="89"/>
      <c r="L3381" s="91" t="s">
        <v>8028</v>
      </c>
      <c r="M3381" s="84">
        <v>2017</v>
      </c>
      <c r="N3381" s="93" t="s">
        <v>1803</v>
      </c>
      <c r="O3381" s="86" t="s">
        <v>183</v>
      </c>
      <c r="P3381" s="86" t="s">
        <v>318</v>
      </c>
      <c r="Q3381" s="86" t="s">
        <v>90</v>
      </c>
      <c r="R3381" s="86" t="s">
        <v>954</v>
      </c>
      <c r="S3381" s="96"/>
      <c r="T3381" s="96"/>
      <c r="U3381" s="91"/>
      <c r="V3381" s="91"/>
      <c r="W3381" s="91" t="s">
        <v>269</v>
      </c>
      <c r="X3381" s="98" t="s">
        <v>561</v>
      </c>
      <c r="Y3381" s="86" t="s">
        <v>294</v>
      </c>
      <c r="Z3381" s="86" t="s">
        <v>317</v>
      </c>
      <c r="AA3381" s="86" t="s">
        <v>8029</v>
      </c>
      <c r="AB3381" s="86" t="s">
        <v>478</v>
      </c>
      <c r="AC3381" s="100">
        <v>26.25</v>
      </c>
      <c r="AD3381" s="100">
        <v>19.7</v>
      </c>
      <c r="AE3381" s="102" t="s">
        <v>8030</v>
      </c>
      <c r="AF3381" s="86" t="s">
        <v>539</v>
      </c>
      <c r="AG3381" s="103">
        <f>Table1[[#This Row],['# Books]]*Table1[[#This Row],[QTY]]</f>
        <v>0</v>
      </c>
      <c r="AH3381" s="104">
        <f>Table1[[#This Row],[S&amp;L Price]]*Table1[[#This Row],[QTY]]</f>
        <v>0</v>
      </c>
    </row>
    <row r="3382" spans="1:34" ht="18" hidden="1" customHeight="1" x14ac:dyDescent="0.25">
      <c r="A3382" s="83"/>
      <c r="B3382" s="83"/>
      <c r="C3382" s="84">
        <v>165</v>
      </c>
      <c r="D3382" s="84"/>
      <c r="E3382" s="84"/>
      <c r="F3382" s="86" t="s">
        <v>8016</v>
      </c>
      <c r="G3382" s="115">
        <v>1</v>
      </c>
      <c r="H3382" s="88" t="s">
        <v>8027</v>
      </c>
      <c r="I3382" s="88" t="s">
        <v>1045</v>
      </c>
      <c r="J3382" s="88" t="s">
        <v>328</v>
      </c>
      <c r="K3382" s="89"/>
      <c r="L3382" s="91" t="s">
        <v>8031</v>
      </c>
      <c r="M3382" s="84">
        <v>2017</v>
      </c>
      <c r="N3382" s="93" t="s">
        <v>1803</v>
      </c>
      <c r="O3382" s="86"/>
      <c r="P3382" s="86"/>
      <c r="Q3382" s="86" t="s">
        <v>90</v>
      </c>
      <c r="R3382" s="86" t="s">
        <v>954</v>
      </c>
      <c r="S3382" s="96"/>
      <c r="T3382" s="96"/>
      <c r="U3382" s="91"/>
      <c r="V3382" s="91"/>
      <c r="W3382" s="91" t="s">
        <v>269</v>
      </c>
      <c r="X3382" s="98" t="s">
        <v>561</v>
      </c>
      <c r="Y3382" s="86" t="s">
        <v>294</v>
      </c>
      <c r="Z3382" s="86" t="s">
        <v>317</v>
      </c>
      <c r="AA3382" s="86" t="s">
        <v>8029</v>
      </c>
      <c r="AB3382" s="86" t="s">
        <v>478</v>
      </c>
      <c r="AC3382" s="100">
        <v>26.25</v>
      </c>
      <c r="AD3382" s="100">
        <v>19.7</v>
      </c>
      <c r="AE3382" s="102" t="s">
        <v>8030</v>
      </c>
      <c r="AF3382" s="86" t="s">
        <v>539</v>
      </c>
      <c r="AG3382" s="103">
        <f>Table1[[#This Row],['# Books]]*Table1[[#This Row],[QTY]]</f>
        <v>0</v>
      </c>
      <c r="AH3382" s="104">
        <f>Table1[[#This Row],[S&amp;L Price]]*Table1[[#This Row],[QTY]]</f>
        <v>0</v>
      </c>
    </row>
    <row r="3383" spans="1:34" ht="18" customHeight="1" x14ac:dyDescent="0.25">
      <c r="A3383" s="83"/>
      <c r="B3383" s="83"/>
      <c r="C3383" s="84">
        <v>165</v>
      </c>
      <c r="D3383" s="84"/>
      <c r="E3383" s="84"/>
      <c r="F3383" s="86" t="s">
        <v>8016</v>
      </c>
      <c r="G3383" s="115">
        <v>1</v>
      </c>
      <c r="H3383" s="88" t="s">
        <v>8032</v>
      </c>
      <c r="I3383" s="88" t="s">
        <v>1045</v>
      </c>
      <c r="J3383" s="88" t="s">
        <v>126</v>
      </c>
      <c r="K3383" s="89"/>
      <c r="L3383" s="91" t="s">
        <v>8033</v>
      </c>
      <c r="M3383" s="84">
        <v>2017</v>
      </c>
      <c r="N3383" s="93" t="s">
        <v>1803</v>
      </c>
      <c r="O3383" s="86" t="s">
        <v>183</v>
      </c>
      <c r="P3383" s="86" t="s">
        <v>318</v>
      </c>
      <c r="Q3383" s="86" t="s">
        <v>90</v>
      </c>
      <c r="R3383" s="86" t="s">
        <v>955</v>
      </c>
      <c r="S3383" s="96"/>
      <c r="T3383" s="96"/>
      <c r="U3383" s="91"/>
      <c r="V3383" s="91"/>
      <c r="W3383" s="91" t="s">
        <v>276</v>
      </c>
      <c r="X3383" s="98" t="s">
        <v>559</v>
      </c>
      <c r="Y3383" s="86" t="s">
        <v>294</v>
      </c>
      <c r="Z3383" s="86" t="s">
        <v>317</v>
      </c>
      <c r="AA3383" s="86" t="s">
        <v>8034</v>
      </c>
      <c r="AB3383" s="86" t="s">
        <v>478</v>
      </c>
      <c r="AC3383" s="100">
        <v>26.25</v>
      </c>
      <c r="AD3383" s="100">
        <v>19.7</v>
      </c>
      <c r="AE3383" s="102" t="s">
        <v>8035</v>
      </c>
      <c r="AF3383" s="86" t="s">
        <v>539</v>
      </c>
      <c r="AG3383" s="103">
        <f>Table1[[#This Row],['# Books]]*Table1[[#This Row],[QTY]]</f>
        <v>0</v>
      </c>
      <c r="AH3383" s="104">
        <f>Table1[[#This Row],[S&amp;L Price]]*Table1[[#This Row],[QTY]]</f>
        <v>0</v>
      </c>
    </row>
    <row r="3384" spans="1:34" ht="18" hidden="1" customHeight="1" x14ac:dyDescent="0.25">
      <c r="A3384" s="83"/>
      <c r="B3384" s="83"/>
      <c r="C3384" s="84">
        <v>165</v>
      </c>
      <c r="D3384" s="84"/>
      <c r="E3384" s="84"/>
      <c r="F3384" s="86" t="s">
        <v>8016</v>
      </c>
      <c r="G3384" s="115">
        <v>1</v>
      </c>
      <c r="H3384" s="88" t="s">
        <v>8032</v>
      </c>
      <c r="I3384" s="88" t="s">
        <v>1045</v>
      </c>
      <c r="J3384" s="88" t="s">
        <v>328</v>
      </c>
      <c r="K3384" s="89"/>
      <c r="L3384" s="91" t="s">
        <v>8036</v>
      </c>
      <c r="M3384" s="84">
        <v>2017</v>
      </c>
      <c r="N3384" s="93" t="s">
        <v>1803</v>
      </c>
      <c r="O3384" s="86"/>
      <c r="P3384" s="86"/>
      <c r="Q3384" s="86" t="s">
        <v>90</v>
      </c>
      <c r="R3384" s="86" t="s">
        <v>955</v>
      </c>
      <c r="S3384" s="96"/>
      <c r="T3384" s="96"/>
      <c r="U3384" s="91"/>
      <c r="V3384" s="91"/>
      <c r="W3384" s="91" t="s">
        <v>276</v>
      </c>
      <c r="X3384" s="98" t="s">
        <v>559</v>
      </c>
      <c r="Y3384" s="86" t="s">
        <v>294</v>
      </c>
      <c r="Z3384" s="86" t="s">
        <v>317</v>
      </c>
      <c r="AA3384" s="86" t="s">
        <v>8034</v>
      </c>
      <c r="AB3384" s="86" t="s">
        <v>478</v>
      </c>
      <c r="AC3384" s="100">
        <v>26.25</v>
      </c>
      <c r="AD3384" s="100">
        <v>19.7</v>
      </c>
      <c r="AE3384" s="102" t="s">
        <v>8035</v>
      </c>
      <c r="AF3384" s="86" t="s">
        <v>539</v>
      </c>
      <c r="AG3384" s="103">
        <f>Table1[[#This Row],['# Books]]*Table1[[#This Row],[QTY]]</f>
        <v>0</v>
      </c>
      <c r="AH3384" s="104">
        <f>Table1[[#This Row],[S&amp;L Price]]*Table1[[#This Row],[QTY]]</f>
        <v>0</v>
      </c>
    </row>
    <row r="3385" spans="1:34" ht="18" customHeight="1" x14ac:dyDescent="0.25">
      <c r="A3385" s="83"/>
      <c r="B3385" s="83"/>
      <c r="C3385" s="84">
        <v>165</v>
      </c>
      <c r="D3385" s="84"/>
      <c r="E3385" s="84"/>
      <c r="F3385" s="86" t="s">
        <v>8016</v>
      </c>
      <c r="G3385" s="115">
        <v>1</v>
      </c>
      <c r="H3385" s="88" t="s">
        <v>8037</v>
      </c>
      <c r="I3385" s="88" t="s">
        <v>1045</v>
      </c>
      <c r="J3385" s="88" t="s">
        <v>126</v>
      </c>
      <c r="K3385" s="89"/>
      <c r="L3385" s="91" t="s">
        <v>8038</v>
      </c>
      <c r="M3385" s="84">
        <v>2017</v>
      </c>
      <c r="N3385" s="93" t="s">
        <v>1803</v>
      </c>
      <c r="O3385" s="86" t="s">
        <v>183</v>
      </c>
      <c r="P3385" s="86" t="s">
        <v>318</v>
      </c>
      <c r="Q3385" s="86" t="s">
        <v>90</v>
      </c>
      <c r="R3385" s="86" t="s">
        <v>8039</v>
      </c>
      <c r="S3385" s="96"/>
      <c r="T3385" s="96"/>
      <c r="U3385" s="91"/>
      <c r="V3385" s="91"/>
      <c r="W3385" s="91" t="s">
        <v>276</v>
      </c>
      <c r="X3385" s="98"/>
      <c r="Y3385" s="86" t="s">
        <v>294</v>
      </c>
      <c r="Z3385" s="86" t="s">
        <v>317</v>
      </c>
      <c r="AA3385" s="86" t="s">
        <v>8040</v>
      </c>
      <c r="AB3385" s="86" t="s">
        <v>478</v>
      </c>
      <c r="AC3385" s="100">
        <v>26.25</v>
      </c>
      <c r="AD3385" s="100">
        <v>19.7</v>
      </c>
      <c r="AE3385" s="102" t="s">
        <v>8041</v>
      </c>
      <c r="AF3385" s="86" t="s">
        <v>539</v>
      </c>
      <c r="AG3385" s="103">
        <f>Table1[[#This Row],['# Books]]*Table1[[#This Row],[QTY]]</f>
        <v>0</v>
      </c>
      <c r="AH3385" s="104">
        <f>Table1[[#This Row],[S&amp;L Price]]*Table1[[#This Row],[QTY]]</f>
        <v>0</v>
      </c>
    </row>
    <row r="3386" spans="1:34" ht="18" hidden="1" customHeight="1" x14ac:dyDescent="0.25">
      <c r="A3386" s="83"/>
      <c r="B3386" s="83"/>
      <c r="C3386" s="84">
        <v>165</v>
      </c>
      <c r="D3386" s="84"/>
      <c r="E3386" s="84"/>
      <c r="F3386" s="86" t="s">
        <v>8016</v>
      </c>
      <c r="G3386" s="115">
        <v>1</v>
      </c>
      <c r="H3386" s="88" t="s">
        <v>8037</v>
      </c>
      <c r="I3386" s="88" t="s">
        <v>1045</v>
      </c>
      <c r="J3386" s="88" t="s">
        <v>328</v>
      </c>
      <c r="K3386" s="89"/>
      <c r="L3386" s="91" t="s">
        <v>8042</v>
      </c>
      <c r="M3386" s="84">
        <v>2017</v>
      </c>
      <c r="N3386" s="93" t="s">
        <v>1803</v>
      </c>
      <c r="O3386" s="86"/>
      <c r="P3386" s="86"/>
      <c r="Q3386" s="86" t="s">
        <v>90</v>
      </c>
      <c r="R3386" s="86" t="s">
        <v>8039</v>
      </c>
      <c r="S3386" s="96"/>
      <c r="T3386" s="96"/>
      <c r="U3386" s="91"/>
      <c r="V3386" s="91"/>
      <c r="W3386" s="91" t="s">
        <v>276</v>
      </c>
      <c r="X3386" s="98"/>
      <c r="Y3386" s="86" t="s">
        <v>294</v>
      </c>
      <c r="Z3386" s="86" t="s">
        <v>317</v>
      </c>
      <c r="AA3386" s="86" t="s">
        <v>8040</v>
      </c>
      <c r="AB3386" s="86" t="s">
        <v>478</v>
      </c>
      <c r="AC3386" s="100">
        <v>26.25</v>
      </c>
      <c r="AD3386" s="100">
        <v>19.7</v>
      </c>
      <c r="AE3386" s="102" t="s">
        <v>8041</v>
      </c>
      <c r="AF3386" s="86" t="s">
        <v>539</v>
      </c>
      <c r="AG3386" s="103">
        <f>Table1[[#This Row],['# Books]]*Table1[[#This Row],[QTY]]</f>
        <v>0</v>
      </c>
      <c r="AH3386" s="104">
        <f>Table1[[#This Row],[S&amp;L Price]]*Table1[[#This Row],[QTY]]</f>
        <v>0</v>
      </c>
    </row>
    <row r="3387" spans="1:34" ht="18" customHeight="1" x14ac:dyDescent="0.25">
      <c r="A3387" s="83"/>
      <c r="B3387" s="83"/>
      <c r="C3387" s="84">
        <v>165</v>
      </c>
      <c r="D3387" s="84"/>
      <c r="E3387" s="84"/>
      <c r="F3387" s="86" t="s">
        <v>8016</v>
      </c>
      <c r="G3387" s="115">
        <v>1</v>
      </c>
      <c r="H3387" s="88" t="s">
        <v>8043</v>
      </c>
      <c r="I3387" s="88" t="s">
        <v>1045</v>
      </c>
      <c r="J3387" s="88" t="s">
        <v>126</v>
      </c>
      <c r="K3387" s="89"/>
      <c r="L3387" s="91" t="s">
        <v>8044</v>
      </c>
      <c r="M3387" s="84">
        <v>2017</v>
      </c>
      <c r="N3387" s="93" t="s">
        <v>1803</v>
      </c>
      <c r="O3387" s="86" t="s">
        <v>183</v>
      </c>
      <c r="P3387" s="86" t="s">
        <v>318</v>
      </c>
      <c r="Q3387" s="86" t="s">
        <v>90</v>
      </c>
      <c r="R3387" s="86" t="s">
        <v>956</v>
      </c>
      <c r="S3387" s="96"/>
      <c r="T3387" s="96"/>
      <c r="U3387" s="91"/>
      <c r="V3387" s="91"/>
      <c r="W3387" s="91" t="s">
        <v>269</v>
      </c>
      <c r="X3387" s="98"/>
      <c r="Y3387" s="86" t="s">
        <v>294</v>
      </c>
      <c r="Z3387" s="86" t="s">
        <v>317</v>
      </c>
      <c r="AA3387" s="86" t="s">
        <v>20300</v>
      </c>
      <c r="AB3387" s="86" t="s">
        <v>478</v>
      </c>
      <c r="AC3387" s="100">
        <v>26.25</v>
      </c>
      <c r="AD3387" s="100">
        <v>19.7</v>
      </c>
      <c r="AE3387" s="102" t="s">
        <v>20301</v>
      </c>
      <c r="AF3387" s="86" t="s">
        <v>539</v>
      </c>
      <c r="AG3387" s="103">
        <f>Table1[[#This Row],['# Books]]*Table1[[#This Row],[QTY]]</f>
        <v>0</v>
      </c>
      <c r="AH3387" s="104">
        <f>Table1[[#This Row],[S&amp;L Price]]*Table1[[#This Row],[QTY]]</f>
        <v>0</v>
      </c>
    </row>
    <row r="3388" spans="1:34" ht="18" hidden="1" customHeight="1" x14ac:dyDescent="0.25">
      <c r="A3388" s="83"/>
      <c r="B3388" s="83"/>
      <c r="C3388" s="84">
        <v>165</v>
      </c>
      <c r="D3388" s="84"/>
      <c r="E3388" s="84"/>
      <c r="F3388" s="86" t="s">
        <v>8016</v>
      </c>
      <c r="G3388" s="115">
        <v>1</v>
      </c>
      <c r="H3388" s="88" t="s">
        <v>8043</v>
      </c>
      <c r="I3388" s="88" t="s">
        <v>1045</v>
      </c>
      <c r="J3388" s="88" t="s">
        <v>328</v>
      </c>
      <c r="K3388" s="89"/>
      <c r="L3388" s="91" t="s">
        <v>8045</v>
      </c>
      <c r="M3388" s="84">
        <v>2017</v>
      </c>
      <c r="N3388" s="93" t="s">
        <v>1803</v>
      </c>
      <c r="O3388" s="86"/>
      <c r="P3388" s="86"/>
      <c r="Q3388" s="86" t="s">
        <v>90</v>
      </c>
      <c r="R3388" s="86" t="s">
        <v>956</v>
      </c>
      <c r="S3388" s="96"/>
      <c r="T3388" s="96"/>
      <c r="U3388" s="91"/>
      <c r="V3388" s="91"/>
      <c r="W3388" s="91" t="s">
        <v>269</v>
      </c>
      <c r="X3388" s="98"/>
      <c r="Y3388" s="86" t="s">
        <v>294</v>
      </c>
      <c r="Z3388" s="86" t="s">
        <v>317</v>
      </c>
      <c r="AA3388" s="86" t="s">
        <v>20300</v>
      </c>
      <c r="AB3388" s="86" t="s">
        <v>478</v>
      </c>
      <c r="AC3388" s="100">
        <v>26.25</v>
      </c>
      <c r="AD3388" s="100">
        <v>19.7</v>
      </c>
      <c r="AE3388" s="102" t="s">
        <v>20301</v>
      </c>
      <c r="AF3388" s="86" t="s">
        <v>539</v>
      </c>
      <c r="AG3388" s="103">
        <f>Table1[[#This Row],['# Books]]*Table1[[#This Row],[QTY]]</f>
        <v>0</v>
      </c>
      <c r="AH3388" s="104">
        <f>Table1[[#This Row],[S&amp;L Price]]*Table1[[#This Row],[QTY]]</f>
        <v>0</v>
      </c>
    </row>
    <row r="3389" spans="1:34" ht="18" hidden="1" customHeight="1" x14ac:dyDescent="0.25">
      <c r="A3389" s="83"/>
      <c r="B3389" s="83"/>
      <c r="C3389" s="84">
        <v>166</v>
      </c>
      <c r="D3389" s="84"/>
      <c r="E3389" s="84">
        <v>82</v>
      </c>
      <c r="F3389" s="86" t="s">
        <v>8114</v>
      </c>
      <c r="G3389" s="115">
        <v>6</v>
      </c>
      <c r="H3389" s="88" t="s">
        <v>8114</v>
      </c>
      <c r="I3389" s="88" t="s">
        <v>186</v>
      </c>
      <c r="J3389" s="88" t="s">
        <v>125</v>
      </c>
      <c r="K3389" s="89"/>
      <c r="L3389" s="91" t="s">
        <v>8115</v>
      </c>
      <c r="M3389" s="84">
        <v>2017</v>
      </c>
      <c r="N3389" s="93" t="s">
        <v>1805</v>
      </c>
      <c r="O3389" s="86" t="s">
        <v>183</v>
      </c>
      <c r="P3389" s="86" t="s">
        <v>323</v>
      </c>
      <c r="Q3389" s="86"/>
      <c r="R3389" s="86"/>
      <c r="S3389" s="96"/>
      <c r="T3389" s="96"/>
      <c r="U3389" s="91"/>
      <c r="V3389" s="91"/>
      <c r="W3389" s="91"/>
      <c r="X3389" s="98"/>
      <c r="Y3389" s="86" t="s">
        <v>298</v>
      </c>
      <c r="Z3389" s="86" t="s">
        <v>8116</v>
      </c>
      <c r="AA3389" s="86" t="s">
        <v>8117</v>
      </c>
      <c r="AB3389" s="86" t="s">
        <v>478</v>
      </c>
      <c r="AC3389" s="100">
        <v>190.5</v>
      </c>
      <c r="AD3389" s="100">
        <v>143.1</v>
      </c>
      <c r="AE3389" s="102"/>
      <c r="AF3389" s="86" t="s">
        <v>537</v>
      </c>
      <c r="AG3389" s="103">
        <f>Table1[[#This Row],['# Books]]*Table1[[#This Row],[QTY]]</f>
        <v>0</v>
      </c>
      <c r="AH3389" s="104">
        <f>Table1[[#This Row],[S&amp;L Price]]*Table1[[#This Row],[QTY]]</f>
        <v>0</v>
      </c>
    </row>
    <row r="3390" spans="1:34" ht="18" customHeight="1" x14ac:dyDescent="0.25">
      <c r="A3390" s="83"/>
      <c r="B3390" s="83"/>
      <c r="C3390" s="84">
        <v>166</v>
      </c>
      <c r="D3390" s="84"/>
      <c r="E3390" s="84">
        <v>82</v>
      </c>
      <c r="F3390" s="86" t="s">
        <v>8114</v>
      </c>
      <c r="G3390" s="115">
        <v>1</v>
      </c>
      <c r="H3390" s="88" t="s">
        <v>8118</v>
      </c>
      <c r="I3390" s="88" t="s">
        <v>186</v>
      </c>
      <c r="J3390" s="88" t="s">
        <v>126</v>
      </c>
      <c r="K3390" s="89"/>
      <c r="L3390" s="91" t="s">
        <v>8119</v>
      </c>
      <c r="M3390" s="84">
        <v>2017</v>
      </c>
      <c r="N3390" s="93" t="s">
        <v>1805</v>
      </c>
      <c r="O3390" s="86" t="s">
        <v>183</v>
      </c>
      <c r="P3390" s="86" t="s">
        <v>323</v>
      </c>
      <c r="Q3390" s="86" t="s">
        <v>4453</v>
      </c>
      <c r="R3390" s="86" t="s">
        <v>8120</v>
      </c>
      <c r="S3390" s="96"/>
      <c r="T3390" s="96"/>
      <c r="U3390" s="91"/>
      <c r="V3390" s="91"/>
      <c r="W3390" s="91" t="s">
        <v>282</v>
      </c>
      <c r="X3390" s="98"/>
      <c r="Y3390" s="86" t="s">
        <v>298</v>
      </c>
      <c r="Z3390" s="86" t="s">
        <v>8116</v>
      </c>
      <c r="AA3390" s="86" t="s">
        <v>8121</v>
      </c>
      <c r="AB3390" s="86" t="s">
        <v>478</v>
      </c>
      <c r="AC3390" s="100">
        <v>31.75</v>
      </c>
      <c r="AD3390" s="100">
        <v>23.85</v>
      </c>
      <c r="AE3390" s="102" t="s">
        <v>8122</v>
      </c>
      <c r="AF3390" s="86" t="s">
        <v>537</v>
      </c>
      <c r="AG3390" s="103">
        <f>Table1[[#This Row],['# Books]]*Table1[[#This Row],[QTY]]</f>
        <v>0</v>
      </c>
      <c r="AH3390" s="104">
        <f>Table1[[#This Row],[S&amp;L Price]]*Table1[[#This Row],[QTY]]</f>
        <v>0</v>
      </c>
    </row>
    <row r="3391" spans="1:34" ht="18" hidden="1" customHeight="1" x14ac:dyDescent="0.25">
      <c r="A3391" s="83"/>
      <c r="B3391" s="83"/>
      <c r="C3391" s="84">
        <v>166</v>
      </c>
      <c r="D3391" s="84"/>
      <c r="E3391" s="84">
        <v>82</v>
      </c>
      <c r="F3391" s="86" t="s">
        <v>8114</v>
      </c>
      <c r="G3391" s="115">
        <v>1</v>
      </c>
      <c r="H3391" s="88" t="s">
        <v>8118</v>
      </c>
      <c r="I3391" s="88" t="s">
        <v>186</v>
      </c>
      <c r="J3391" s="88" t="s">
        <v>328</v>
      </c>
      <c r="K3391" s="89"/>
      <c r="L3391" s="91" t="s">
        <v>8123</v>
      </c>
      <c r="M3391" s="84">
        <v>2017</v>
      </c>
      <c r="N3391" s="93" t="s">
        <v>1805</v>
      </c>
      <c r="O3391" s="86"/>
      <c r="P3391" s="86"/>
      <c r="Q3391" s="86" t="s">
        <v>4453</v>
      </c>
      <c r="R3391" s="86" t="s">
        <v>8120</v>
      </c>
      <c r="S3391" s="96"/>
      <c r="T3391" s="96"/>
      <c r="U3391" s="91"/>
      <c r="V3391" s="91"/>
      <c r="W3391" s="91" t="s">
        <v>282</v>
      </c>
      <c r="X3391" s="98"/>
      <c r="Y3391" s="86" t="s">
        <v>298</v>
      </c>
      <c r="Z3391" s="86" t="s">
        <v>8116</v>
      </c>
      <c r="AA3391" s="86" t="s">
        <v>8121</v>
      </c>
      <c r="AB3391" s="86" t="s">
        <v>478</v>
      </c>
      <c r="AC3391" s="100">
        <v>31.75</v>
      </c>
      <c r="AD3391" s="100">
        <v>23.85</v>
      </c>
      <c r="AE3391" s="102" t="s">
        <v>8122</v>
      </c>
      <c r="AF3391" s="86" t="s">
        <v>537</v>
      </c>
      <c r="AG3391" s="103">
        <f>Table1[[#This Row],['# Books]]*Table1[[#This Row],[QTY]]</f>
        <v>0</v>
      </c>
      <c r="AH3391" s="104">
        <f>Table1[[#This Row],[S&amp;L Price]]*Table1[[#This Row],[QTY]]</f>
        <v>0</v>
      </c>
    </row>
    <row r="3392" spans="1:34" ht="18" customHeight="1" x14ac:dyDescent="0.25">
      <c r="A3392" s="83"/>
      <c r="B3392" s="83"/>
      <c r="C3392" s="84">
        <v>166</v>
      </c>
      <c r="D3392" s="84"/>
      <c r="E3392" s="84">
        <v>82</v>
      </c>
      <c r="F3392" s="86" t="s">
        <v>8114</v>
      </c>
      <c r="G3392" s="115">
        <v>1</v>
      </c>
      <c r="H3392" s="88" t="s">
        <v>8124</v>
      </c>
      <c r="I3392" s="88" t="s">
        <v>186</v>
      </c>
      <c r="J3392" s="88" t="s">
        <v>126</v>
      </c>
      <c r="K3392" s="89"/>
      <c r="L3392" s="91" t="s">
        <v>8125</v>
      </c>
      <c r="M3392" s="84">
        <v>2017</v>
      </c>
      <c r="N3392" s="93" t="s">
        <v>1805</v>
      </c>
      <c r="O3392" s="86" t="s">
        <v>183</v>
      </c>
      <c r="P3392" s="86" t="s">
        <v>323</v>
      </c>
      <c r="Q3392" s="86" t="s">
        <v>90</v>
      </c>
      <c r="R3392" s="86" t="s">
        <v>209</v>
      </c>
      <c r="S3392" s="96"/>
      <c r="T3392" s="96"/>
      <c r="U3392" s="91"/>
      <c r="V3392" s="91"/>
      <c r="W3392" s="91" t="s">
        <v>282</v>
      </c>
      <c r="X3392" s="98" t="s">
        <v>9526</v>
      </c>
      <c r="Y3392" s="86" t="s">
        <v>298</v>
      </c>
      <c r="Z3392" s="86" t="s">
        <v>8116</v>
      </c>
      <c r="AA3392" s="86" t="s">
        <v>8126</v>
      </c>
      <c r="AB3392" s="86" t="s">
        <v>478</v>
      </c>
      <c r="AC3392" s="100">
        <v>31.75</v>
      </c>
      <c r="AD3392" s="100">
        <v>23.85</v>
      </c>
      <c r="AE3392" s="102"/>
      <c r="AF3392" s="86" t="s">
        <v>537</v>
      </c>
      <c r="AG3392" s="103">
        <f>Table1[[#This Row],['# Books]]*Table1[[#This Row],[QTY]]</f>
        <v>0</v>
      </c>
      <c r="AH3392" s="104">
        <f>Table1[[#This Row],[S&amp;L Price]]*Table1[[#This Row],[QTY]]</f>
        <v>0</v>
      </c>
    </row>
    <row r="3393" spans="1:34" ht="18" hidden="1" customHeight="1" x14ac:dyDescent="0.25">
      <c r="A3393" s="83"/>
      <c r="B3393" s="83"/>
      <c r="C3393" s="84">
        <v>166</v>
      </c>
      <c r="D3393" s="84"/>
      <c r="E3393" s="84">
        <v>82</v>
      </c>
      <c r="F3393" s="86" t="s">
        <v>8114</v>
      </c>
      <c r="G3393" s="115">
        <v>1</v>
      </c>
      <c r="H3393" s="88" t="s">
        <v>8124</v>
      </c>
      <c r="I3393" s="88" t="s">
        <v>186</v>
      </c>
      <c r="J3393" s="88" t="s">
        <v>328</v>
      </c>
      <c r="K3393" s="89"/>
      <c r="L3393" s="91" t="s">
        <v>8127</v>
      </c>
      <c r="M3393" s="84">
        <v>2017</v>
      </c>
      <c r="N3393" s="93" t="s">
        <v>1805</v>
      </c>
      <c r="O3393" s="86"/>
      <c r="P3393" s="86"/>
      <c r="Q3393" s="86" t="s">
        <v>90</v>
      </c>
      <c r="R3393" s="86" t="s">
        <v>209</v>
      </c>
      <c r="S3393" s="96"/>
      <c r="T3393" s="96"/>
      <c r="U3393" s="91"/>
      <c r="V3393" s="91"/>
      <c r="W3393" s="91" t="s">
        <v>282</v>
      </c>
      <c r="X3393" s="98" t="s">
        <v>9526</v>
      </c>
      <c r="Y3393" s="86" t="s">
        <v>298</v>
      </c>
      <c r="Z3393" s="86" t="s">
        <v>8116</v>
      </c>
      <c r="AA3393" s="86" t="s">
        <v>8126</v>
      </c>
      <c r="AB3393" s="86" t="s">
        <v>478</v>
      </c>
      <c r="AC3393" s="100">
        <v>31.75</v>
      </c>
      <c r="AD3393" s="100">
        <v>23.85</v>
      </c>
      <c r="AE3393" s="102"/>
      <c r="AF3393" s="86" t="s">
        <v>537</v>
      </c>
      <c r="AG3393" s="103">
        <f>Table1[[#This Row],['# Books]]*Table1[[#This Row],[QTY]]</f>
        <v>0</v>
      </c>
      <c r="AH3393" s="104">
        <f>Table1[[#This Row],[S&amp;L Price]]*Table1[[#This Row],[QTY]]</f>
        <v>0</v>
      </c>
    </row>
    <row r="3394" spans="1:34" ht="18" customHeight="1" x14ac:dyDescent="0.25">
      <c r="A3394" s="83"/>
      <c r="B3394" s="83"/>
      <c r="C3394" s="84">
        <v>166</v>
      </c>
      <c r="D3394" s="84"/>
      <c r="E3394" s="84">
        <v>82</v>
      </c>
      <c r="F3394" s="86" t="s">
        <v>8114</v>
      </c>
      <c r="G3394" s="115">
        <v>1</v>
      </c>
      <c r="H3394" s="88" t="s">
        <v>8128</v>
      </c>
      <c r="I3394" s="88" t="s">
        <v>186</v>
      </c>
      <c r="J3394" s="88" t="s">
        <v>126</v>
      </c>
      <c r="K3394" s="89"/>
      <c r="L3394" s="91" t="s">
        <v>8129</v>
      </c>
      <c r="M3394" s="84">
        <v>2017</v>
      </c>
      <c r="N3394" s="93" t="s">
        <v>1805</v>
      </c>
      <c r="O3394" s="86" t="s">
        <v>183</v>
      </c>
      <c r="P3394" s="86" t="s">
        <v>323</v>
      </c>
      <c r="Q3394" s="86" t="s">
        <v>4453</v>
      </c>
      <c r="R3394" s="86" t="s">
        <v>8130</v>
      </c>
      <c r="S3394" s="96"/>
      <c r="T3394" s="96"/>
      <c r="U3394" s="91"/>
      <c r="V3394" s="91"/>
      <c r="W3394" s="91" t="s">
        <v>282</v>
      </c>
      <c r="X3394" s="98" t="s">
        <v>11169</v>
      </c>
      <c r="Y3394" s="86" t="s">
        <v>298</v>
      </c>
      <c r="Z3394" s="86" t="s">
        <v>8116</v>
      </c>
      <c r="AA3394" s="86" t="s">
        <v>8131</v>
      </c>
      <c r="AB3394" s="86" t="s">
        <v>478</v>
      </c>
      <c r="AC3394" s="100">
        <v>31.75</v>
      </c>
      <c r="AD3394" s="100">
        <v>23.85</v>
      </c>
      <c r="AE3394" s="102"/>
      <c r="AF3394" s="86" t="s">
        <v>537</v>
      </c>
      <c r="AG3394" s="103">
        <f>Table1[[#This Row],['# Books]]*Table1[[#This Row],[QTY]]</f>
        <v>0</v>
      </c>
      <c r="AH3394" s="104">
        <f>Table1[[#This Row],[S&amp;L Price]]*Table1[[#This Row],[QTY]]</f>
        <v>0</v>
      </c>
    </row>
    <row r="3395" spans="1:34" ht="18" hidden="1" customHeight="1" x14ac:dyDescent="0.25">
      <c r="A3395" s="83"/>
      <c r="B3395" s="83"/>
      <c r="C3395" s="84">
        <v>166</v>
      </c>
      <c r="D3395" s="84"/>
      <c r="E3395" s="84">
        <v>82</v>
      </c>
      <c r="F3395" s="86" t="s">
        <v>8114</v>
      </c>
      <c r="G3395" s="115">
        <v>1</v>
      </c>
      <c r="H3395" s="88" t="s">
        <v>8128</v>
      </c>
      <c r="I3395" s="88" t="s">
        <v>186</v>
      </c>
      <c r="J3395" s="88" t="s">
        <v>328</v>
      </c>
      <c r="K3395" s="89"/>
      <c r="L3395" s="91" t="s">
        <v>8132</v>
      </c>
      <c r="M3395" s="84">
        <v>2017</v>
      </c>
      <c r="N3395" s="93" t="s">
        <v>1805</v>
      </c>
      <c r="O3395" s="86"/>
      <c r="P3395" s="86"/>
      <c r="Q3395" s="86" t="s">
        <v>4453</v>
      </c>
      <c r="R3395" s="86" t="s">
        <v>8130</v>
      </c>
      <c r="S3395" s="96"/>
      <c r="T3395" s="96"/>
      <c r="U3395" s="91"/>
      <c r="V3395" s="91"/>
      <c r="W3395" s="91" t="s">
        <v>282</v>
      </c>
      <c r="X3395" s="98" t="s">
        <v>11169</v>
      </c>
      <c r="Y3395" s="86" t="s">
        <v>298</v>
      </c>
      <c r="Z3395" s="86" t="s">
        <v>8116</v>
      </c>
      <c r="AA3395" s="86" t="s">
        <v>8131</v>
      </c>
      <c r="AB3395" s="86" t="s">
        <v>478</v>
      </c>
      <c r="AC3395" s="100">
        <v>31.75</v>
      </c>
      <c r="AD3395" s="100">
        <v>23.85</v>
      </c>
      <c r="AE3395" s="102"/>
      <c r="AF3395" s="86" t="s">
        <v>537</v>
      </c>
      <c r="AG3395" s="103">
        <f>Table1[[#This Row],['# Books]]*Table1[[#This Row],[QTY]]</f>
        <v>0</v>
      </c>
      <c r="AH3395" s="104">
        <f>Table1[[#This Row],[S&amp;L Price]]*Table1[[#This Row],[QTY]]</f>
        <v>0</v>
      </c>
    </row>
    <row r="3396" spans="1:34" ht="18" customHeight="1" x14ac:dyDescent="0.25">
      <c r="A3396" s="83"/>
      <c r="B3396" s="83"/>
      <c r="C3396" s="84">
        <v>166</v>
      </c>
      <c r="D3396" s="84"/>
      <c r="E3396" s="84">
        <v>82</v>
      </c>
      <c r="F3396" s="86" t="s">
        <v>8114</v>
      </c>
      <c r="G3396" s="115">
        <v>1</v>
      </c>
      <c r="H3396" s="88" t="s">
        <v>8133</v>
      </c>
      <c r="I3396" s="88" t="s">
        <v>186</v>
      </c>
      <c r="J3396" s="88" t="s">
        <v>126</v>
      </c>
      <c r="K3396" s="89"/>
      <c r="L3396" s="91" t="s">
        <v>8134</v>
      </c>
      <c r="M3396" s="84">
        <v>2017</v>
      </c>
      <c r="N3396" s="93" t="s">
        <v>1805</v>
      </c>
      <c r="O3396" s="86" t="s">
        <v>183</v>
      </c>
      <c r="P3396" s="86" t="s">
        <v>323</v>
      </c>
      <c r="Q3396" s="86" t="s">
        <v>4453</v>
      </c>
      <c r="R3396" s="86" t="s">
        <v>8135</v>
      </c>
      <c r="S3396" s="96"/>
      <c r="T3396" s="96"/>
      <c r="U3396" s="91"/>
      <c r="V3396" s="91"/>
      <c r="W3396" s="91" t="s">
        <v>282</v>
      </c>
      <c r="X3396" s="98"/>
      <c r="Y3396" s="86" t="s">
        <v>298</v>
      </c>
      <c r="Z3396" s="86" t="s">
        <v>8116</v>
      </c>
      <c r="AA3396" s="86" t="s">
        <v>8136</v>
      </c>
      <c r="AB3396" s="86" t="s">
        <v>478</v>
      </c>
      <c r="AC3396" s="100">
        <v>31.75</v>
      </c>
      <c r="AD3396" s="100">
        <v>23.85</v>
      </c>
      <c r="AE3396" s="102"/>
      <c r="AF3396" s="86" t="s">
        <v>537</v>
      </c>
      <c r="AG3396" s="103">
        <f>Table1[[#This Row],['# Books]]*Table1[[#This Row],[QTY]]</f>
        <v>0</v>
      </c>
      <c r="AH3396" s="104">
        <f>Table1[[#This Row],[S&amp;L Price]]*Table1[[#This Row],[QTY]]</f>
        <v>0</v>
      </c>
    </row>
    <row r="3397" spans="1:34" ht="18" hidden="1" customHeight="1" x14ac:dyDescent="0.25">
      <c r="A3397" s="83"/>
      <c r="B3397" s="83"/>
      <c r="C3397" s="84">
        <v>166</v>
      </c>
      <c r="D3397" s="84"/>
      <c r="E3397" s="84">
        <v>82</v>
      </c>
      <c r="F3397" s="86" t="s">
        <v>8114</v>
      </c>
      <c r="G3397" s="115">
        <v>1</v>
      </c>
      <c r="H3397" s="88" t="s">
        <v>8133</v>
      </c>
      <c r="I3397" s="88" t="s">
        <v>186</v>
      </c>
      <c r="J3397" s="88" t="s">
        <v>328</v>
      </c>
      <c r="K3397" s="89"/>
      <c r="L3397" s="91" t="s">
        <v>8137</v>
      </c>
      <c r="M3397" s="84">
        <v>2017</v>
      </c>
      <c r="N3397" s="93" t="s">
        <v>1805</v>
      </c>
      <c r="O3397" s="86"/>
      <c r="P3397" s="86"/>
      <c r="Q3397" s="86" t="s">
        <v>4453</v>
      </c>
      <c r="R3397" s="86" t="s">
        <v>8135</v>
      </c>
      <c r="S3397" s="96"/>
      <c r="T3397" s="96"/>
      <c r="U3397" s="91"/>
      <c r="V3397" s="91"/>
      <c r="W3397" s="91" t="s">
        <v>282</v>
      </c>
      <c r="X3397" s="98"/>
      <c r="Y3397" s="86" t="s">
        <v>298</v>
      </c>
      <c r="Z3397" s="86" t="s">
        <v>8116</v>
      </c>
      <c r="AA3397" s="86" t="s">
        <v>8136</v>
      </c>
      <c r="AB3397" s="86" t="s">
        <v>478</v>
      </c>
      <c r="AC3397" s="100">
        <v>31.75</v>
      </c>
      <c r="AD3397" s="100">
        <v>23.85</v>
      </c>
      <c r="AE3397" s="102"/>
      <c r="AF3397" s="86" t="s">
        <v>537</v>
      </c>
      <c r="AG3397" s="103">
        <f>Table1[[#This Row],['# Books]]*Table1[[#This Row],[QTY]]</f>
        <v>0</v>
      </c>
      <c r="AH3397" s="104">
        <f>Table1[[#This Row],[S&amp;L Price]]*Table1[[#This Row],[QTY]]</f>
        <v>0</v>
      </c>
    </row>
    <row r="3398" spans="1:34" ht="18" customHeight="1" x14ac:dyDescent="0.25">
      <c r="A3398" s="83"/>
      <c r="B3398" s="83"/>
      <c r="C3398" s="84">
        <v>166</v>
      </c>
      <c r="D3398" s="84"/>
      <c r="E3398" s="84">
        <v>82</v>
      </c>
      <c r="F3398" s="86" t="s">
        <v>8114</v>
      </c>
      <c r="G3398" s="115">
        <v>1</v>
      </c>
      <c r="H3398" s="88" t="s">
        <v>8138</v>
      </c>
      <c r="I3398" s="88" t="s">
        <v>186</v>
      </c>
      <c r="J3398" s="88" t="s">
        <v>126</v>
      </c>
      <c r="K3398" s="89"/>
      <c r="L3398" s="91" t="s">
        <v>8139</v>
      </c>
      <c r="M3398" s="84">
        <v>2017</v>
      </c>
      <c r="N3398" s="93" t="s">
        <v>1805</v>
      </c>
      <c r="O3398" s="86" t="s">
        <v>183</v>
      </c>
      <c r="P3398" s="86" t="s">
        <v>323</v>
      </c>
      <c r="Q3398" s="86" t="s">
        <v>4453</v>
      </c>
      <c r="R3398" s="86" t="s">
        <v>8135</v>
      </c>
      <c r="S3398" s="96"/>
      <c r="T3398" s="96"/>
      <c r="U3398" s="91"/>
      <c r="V3398" s="91"/>
      <c r="W3398" s="91" t="s">
        <v>282</v>
      </c>
      <c r="X3398" s="98" t="s">
        <v>4171</v>
      </c>
      <c r="Y3398" s="86" t="s">
        <v>298</v>
      </c>
      <c r="Z3398" s="86" t="s">
        <v>8116</v>
      </c>
      <c r="AA3398" s="86" t="s">
        <v>8140</v>
      </c>
      <c r="AB3398" s="86" t="s">
        <v>478</v>
      </c>
      <c r="AC3398" s="100">
        <v>31.75</v>
      </c>
      <c r="AD3398" s="100">
        <v>23.85</v>
      </c>
      <c r="AE3398" s="102"/>
      <c r="AF3398" s="86" t="s">
        <v>537</v>
      </c>
      <c r="AG3398" s="103">
        <f>Table1[[#This Row],['# Books]]*Table1[[#This Row],[QTY]]</f>
        <v>0</v>
      </c>
      <c r="AH3398" s="104">
        <f>Table1[[#This Row],[S&amp;L Price]]*Table1[[#This Row],[QTY]]</f>
        <v>0</v>
      </c>
    </row>
    <row r="3399" spans="1:34" ht="18" hidden="1" customHeight="1" x14ac:dyDescent="0.25">
      <c r="A3399" s="83"/>
      <c r="B3399" s="83"/>
      <c r="C3399" s="84">
        <v>166</v>
      </c>
      <c r="D3399" s="84"/>
      <c r="E3399" s="84">
        <v>82</v>
      </c>
      <c r="F3399" s="86" t="s">
        <v>8114</v>
      </c>
      <c r="G3399" s="115">
        <v>1</v>
      </c>
      <c r="H3399" s="88" t="s">
        <v>8138</v>
      </c>
      <c r="I3399" s="88" t="s">
        <v>186</v>
      </c>
      <c r="J3399" s="88" t="s">
        <v>328</v>
      </c>
      <c r="K3399" s="89"/>
      <c r="L3399" s="91" t="s">
        <v>8141</v>
      </c>
      <c r="M3399" s="84">
        <v>2017</v>
      </c>
      <c r="N3399" s="93" t="s">
        <v>1805</v>
      </c>
      <c r="O3399" s="86"/>
      <c r="P3399" s="86"/>
      <c r="Q3399" s="86" t="s">
        <v>4453</v>
      </c>
      <c r="R3399" s="86" t="s">
        <v>8135</v>
      </c>
      <c r="S3399" s="96"/>
      <c r="T3399" s="96"/>
      <c r="U3399" s="91"/>
      <c r="V3399" s="91"/>
      <c r="W3399" s="91" t="s">
        <v>282</v>
      </c>
      <c r="X3399" s="98" t="s">
        <v>4171</v>
      </c>
      <c r="Y3399" s="86" t="s">
        <v>298</v>
      </c>
      <c r="Z3399" s="86" t="s">
        <v>8116</v>
      </c>
      <c r="AA3399" s="86" t="s">
        <v>8140</v>
      </c>
      <c r="AB3399" s="86" t="s">
        <v>478</v>
      </c>
      <c r="AC3399" s="100">
        <v>31.75</v>
      </c>
      <c r="AD3399" s="100">
        <v>23.85</v>
      </c>
      <c r="AE3399" s="102"/>
      <c r="AF3399" s="86" t="s">
        <v>537</v>
      </c>
      <c r="AG3399" s="103">
        <f>Table1[[#This Row],['# Books]]*Table1[[#This Row],[QTY]]</f>
        <v>0</v>
      </c>
      <c r="AH3399" s="104">
        <f>Table1[[#This Row],[S&amp;L Price]]*Table1[[#This Row],[QTY]]</f>
        <v>0</v>
      </c>
    </row>
    <row r="3400" spans="1:34" ht="18" customHeight="1" x14ac:dyDescent="0.25">
      <c r="A3400" s="83"/>
      <c r="B3400" s="83"/>
      <c r="C3400" s="84">
        <v>166</v>
      </c>
      <c r="D3400" s="84"/>
      <c r="E3400" s="84">
        <v>82</v>
      </c>
      <c r="F3400" s="86" t="s">
        <v>8114</v>
      </c>
      <c r="G3400" s="115">
        <v>1</v>
      </c>
      <c r="H3400" s="88" t="s">
        <v>8142</v>
      </c>
      <c r="I3400" s="88" t="s">
        <v>186</v>
      </c>
      <c r="J3400" s="88" t="s">
        <v>126</v>
      </c>
      <c r="K3400" s="89"/>
      <c r="L3400" s="91" t="s">
        <v>8143</v>
      </c>
      <c r="M3400" s="84">
        <v>2017</v>
      </c>
      <c r="N3400" s="93" t="s">
        <v>1805</v>
      </c>
      <c r="O3400" s="86" t="s">
        <v>183</v>
      </c>
      <c r="P3400" s="86" t="s">
        <v>323</v>
      </c>
      <c r="Q3400" s="86" t="s">
        <v>4453</v>
      </c>
      <c r="R3400" s="86" t="s">
        <v>8144</v>
      </c>
      <c r="S3400" s="96"/>
      <c r="T3400" s="96"/>
      <c r="U3400" s="91"/>
      <c r="V3400" s="91"/>
      <c r="W3400" s="91" t="s">
        <v>282</v>
      </c>
      <c r="X3400" s="98" t="s">
        <v>9526</v>
      </c>
      <c r="Y3400" s="86" t="s">
        <v>298</v>
      </c>
      <c r="Z3400" s="86" t="s">
        <v>8116</v>
      </c>
      <c r="AA3400" s="86" t="s">
        <v>8145</v>
      </c>
      <c r="AB3400" s="86" t="s">
        <v>478</v>
      </c>
      <c r="AC3400" s="100">
        <v>31.75</v>
      </c>
      <c r="AD3400" s="100">
        <v>23.85</v>
      </c>
      <c r="AE3400" s="102"/>
      <c r="AF3400" s="86" t="s">
        <v>537</v>
      </c>
      <c r="AG3400" s="103">
        <f>Table1[[#This Row],['# Books]]*Table1[[#This Row],[QTY]]</f>
        <v>0</v>
      </c>
      <c r="AH3400" s="104">
        <f>Table1[[#This Row],[S&amp;L Price]]*Table1[[#This Row],[QTY]]</f>
        <v>0</v>
      </c>
    </row>
    <row r="3401" spans="1:34" ht="18" hidden="1" customHeight="1" x14ac:dyDescent="0.25">
      <c r="A3401" s="83"/>
      <c r="B3401" s="83"/>
      <c r="C3401" s="84">
        <v>166</v>
      </c>
      <c r="D3401" s="84"/>
      <c r="E3401" s="84">
        <v>82</v>
      </c>
      <c r="F3401" s="86" t="s">
        <v>8114</v>
      </c>
      <c r="G3401" s="115">
        <v>1</v>
      </c>
      <c r="H3401" s="88" t="s">
        <v>8142</v>
      </c>
      <c r="I3401" s="88" t="s">
        <v>186</v>
      </c>
      <c r="J3401" s="88" t="s">
        <v>328</v>
      </c>
      <c r="K3401" s="89"/>
      <c r="L3401" s="91" t="s">
        <v>8146</v>
      </c>
      <c r="M3401" s="84">
        <v>2017</v>
      </c>
      <c r="N3401" s="93" t="s">
        <v>1805</v>
      </c>
      <c r="O3401" s="86"/>
      <c r="P3401" s="86"/>
      <c r="Q3401" s="86" t="s">
        <v>4453</v>
      </c>
      <c r="R3401" s="86" t="s">
        <v>8144</v>
      </c>
      <c r="S3401" s="96"/>
      <c r="T3401" s="96"/>
      <c r="U3401" s="91"/>
      <c r="V3401" s="91"/>
      <c r="W3401" s="91" t="s">
        <v>282</v>
      </c>
      <c r="X3401" s="98" t="s">
        <v>9526</v>
      </c>
      <c r="Y3401" s="86" t="s">
        <v>298</v>
      </c>
      <c r="Z3401" s="86" t="s">
        <v>8116</v>
      </c>
      <c r="AA3401" s="86" t="s">
        <v>8145</v>
      </c>
      <c r="AB3401" s="86" t="s">
        <v>478</v>
      </c>
      <c r="AC3401" s="100">
        <v>31.75</v>
      </c>
      <c r="AD3401" s="100">
        <v>23.85</v>
      </c>
      <c r="AE3401" s="102"/>
      <c r="AF3401" s="86" t="s">
        <v>537</v>
      </c>
      <c r="AG3401" s="103">
        <f>Table1[[#This Row],['# Books]]*Table1[[#This Row],[QTY]]</f>
        <v>0</v>
      </c>
      <c r="AH3401" s="104">
        <f>Table1[[#This Row],[S&amp;L Price]]*Table1[[#This Row],[QTY]]</f>
        <v>0</v>
      </c>
    </row>
    <row r="3402" spans="1:34" ht="18" hidden="1" customHeight="1" x14ac:dyDescent="0.25">
      <c r="A3402" s="83"/>
      <c r="B3402" s="83"/>
      <c r="C3402" s="84">
        <v>166</v>
      </c>
      <c r="D3402" s="84"/>
      <c r="E3402" s="84">
        <v>82</v>
      </c>
      <c r="F3402" s="86" t="s">
        <v>4525</v>
      </c>
      <c r="G3402" s="115">
        <v>6</v>
      </c>
      <c r="H3402" s="88" t="s">
        <v>4525</v>
      </c>
      <c r="I3402" s="88" t="s">
        <v>186</v>
      </c>
      <c r="J3402" s="88" t="s">
        <v>125</v>
      </c>
      <c r="K3402" s="89"/>
      <c r="L3402" s="91" t="s">
        <v>4526</v>
      </c>
      <c r="M3402" s="84">
        <v>2019</v>
      </c>
      <c r="N3402" s="93" t="s">
        <v>4044</v>
      </c>
      <c r="O3402" s="86" t="s">
        <v>183</v>
      </c>
      <c r="P3402" s="86" t="s">
        <v>322</v>
      </c>
      <c r="Q3402" s="86"/>
      <c r="R3402" s="86"/>
      <c r="S3402" s="96"/>
      <c r="T3402" s="96"/>
      <c r="U3402" s="91"/>
      <c r="V3402" s="91"/>
      <c r="W3402" s="91"/>
      <c r="X3402" s="98"/>
      <c r="Y3402" s="86" t="s">
        <v>298</v>
      </c>
      <c r="Z3402" s="86" t="s">
        <v>308</v>
      </c>
      <c r="AA3402" s="86" t="s">
        <v>4527</v>
      </c>
      <c r="AB3402" s="86" t="s">
        <v>478</v>
      </c>
      <c r="AC3402" s="100">
        <v>206.7</v>
      </c>
      <c r="AD3402" s="100">
        <v>155.1</v>
      </c>
      <c r="AE3402" s="102"/>
      <c r="AF3402" s="86" t="s">
        <v>540</v>
      </c>
      <c r="AG3402" s="103">
        <f>Table1[[#This Row],['# Books]]*Table1[[#This Row],[QTY]]</f>
        <v>0</v>
      </c>
      <c r="AH3402" s="104">
        <f>Table1[[#This Row],[S&amp;L Price]]*Table1[[#This Row],[QTY]]</f>
        <v>0</v>
      </c>
    </row>
    <row r="3403" spans="1:34" ht="18" customHeight="1" x14ac:dyDescent="0.25">
      <c r="A3403" s="83"/>
      <c r="B3403" s="83"/>
      <c r="C3403" s="84">
        <v>166</v>
      </c>
      <c r="D3403" s="84"/>
      <c r="E3403" s="84">
        <v>82</v>
      </c>
      <c r="F3403" s="86" t="s">
        <v>4525</v>
      </c>
      <c r="G3403" s="115">
        <v>1</v>
      </c>
      <c r="H3403" s="88" t="s">
        <v>4528</v>
      </c>
      <c r="I3403" s="88" t="s">
        <v>186</v>
      </c>
      <c r="J3403" s="88" t="s">
        <v>126</v>
      </c>
      <c r="K3403" s="89"/>
      <c r="L3403" s="91" t="s">
        <v>4529</v>
      </c>
      <c r="M3403" s="84">
        <v>2019</v>
      </c>
      <c r="N3403" s="93" t="s">
        <v>4044</v>
      </c>
      <c r="O3403" s="86" t="s">
        <v>183</v>
      </c>
      <c r="P3403" s="86" t="s">
        <v>322</v>
      </c>
      <c r="Q3403" s="86" t="s">
        <v>4453</v>
      </c>
      <c r="R3403" s="86" t="s">
        <v>6596</v>
      </c>
      <c r="S3403" s="96" t="s">
        <v>21661</v>
      </c>
      <c r="T3403" s="96" t="s">
        <v>21643</v>
      </c>
      <c r="U3403" s="91"/>
      <c r="V3403" s="91"/>
      <c r="W3403" s="91" t="s">
        <v>283</v>
      </c>
      <c r="X3403" s="98"/>
      <c r="Y3403" s="86" t="s">
        <v>298</v>
      </c>
      <c r="Z3403" s="86" t="s">
        <v>308</v>
      </c>
      <c r="AA3403" s="86" t="s">
        <v>4530</v>
      </c>
      <c r="AB3403" s="86" t="s">
        <v>478</v>
      </c>
      <c r="AC3403" s="100">
        <v>34.450000000000003</v>
      </c>
      <c r="AD3403" s="100">
        <v>25.85</v>
      </c>
      <c r="AE3403" s="102" t="s">
        <v>4531</v>
      </c>
      <c r="AF3403" s="86" t="s">
        <v>540</v>
      </c>
      <c r="AG3403" s="103">
        <f>Table1[[#This Row],['# Books]]*Table1[[#This Row],[QTY]]</f>
        <v>0</v>
      </c>
      <c r="AH3403" s="104">
        <f>Table1[[#This Row],[S&amp;L Price]]*Table1[[#This Row],[QTY]]</f>
        <v>0</v>
      </c>
    </row>
    <row r="3404" spans="1:34" ht="18" hidden="1" customHeight="1" x14ac:dyDescent="0.25">
      <c r="A3404" s="83"/>
      <c r="B3404" s="83"/>
      <c r="C3404" s="84">
        <v>166</v>
      </c>
      <c r="D3404" s="84"/>
      <c r="E3404" s="84">
        <v>82</v>
      </c>
      <c r="F3404" s="86" t="s">
        <v>4525</v>
      </c>
      <c r="G3404" s="115">
        <v>1</v>
      </c>
      <c r="H3404" s="88" t="s">
        <v>4528</v>
      </c>
      <c r="I3404" s="88" t="s">
        <v>186</v>
      </c>
      <c r="J3404" s="88" t="s">
        <v>328</v>
      </c>
      <c r="K3404" s="89"/>
      <c r="L3404" s="91" t="s">
        <v>4532</v>
      </c>
      <c r="M3404" s="84">
        <v>2019</v>
      </c>
      <c r="N3404" s="93" t="s">
        <v>4044</v>
      </c>
      <c r="O3404" s="86"/>
      <c r="P3404" s="86"/>
      <c r="Q3404" s="86" t="s">
        <v>4453</v>
      </c>
      <c r="R3404" s="86" t="s">
        <v>6596</v>
      </c>
      <c r="S3404" s="96" t="s">
        <v>21661</v>
      </c>
      <c r="T3404" s="96" t="s">
        <v>21643</v>
      </c>
      <c r="U3404" s="91"/>
      <c r="V3404" s="91"/>
      <c r="W3404" s="91" t="s">
        <v>283</v>
      </c>
      <c r="X3404" s="98"/>
      <c r="Y3404" s="86" t="s">
        <v>298</v>
      </c>
      <c r="Z3404" s="86" t="s">
        <v>308</v>
      </c>
      <c r="AA3404" s="86" t="s">
        <v>4530</v>
      </c>
      <c r="AB3404" s="86" t="s">
        <v>478</v>
      </c>
      <c r="AC3404" s="100">
        <v>34.450000000000003</v>
      </c>
      <c r="AD3404" s="100">
        <v>25.85</v>
      </c>
      <c r="AE3404" s="102" t="s">
        <v>4531</v>
      </c>
      <c r="AF3404" s="86" t="s">
        <v>540</v>
      </c>
      <c r="AG3404" s="103">
        <f>Table1[[#This Row],['# Books]]*Table1[[#This Row],[QTY]]</f>
        <v>0</v>
      </c>
      <c r="AH3404" s="104">
        <f>Table1[[#This Row],[S&amp;L Price]]*Table1[[#This Row],[QTY]]</f>
        <v>0</v>
      </c>
    </row>
    <row r="3405" spans="1:34" ht="18" customHeight="1" x14ac:dyDescent="0.25">
      <c r="A3405" s="83"/>
      <c r="B3405" s="83"/>
      <c r="C3405" s="84">
        <v>166</v>
      </c>
      <c r="D3405" s="84"/>
      <c r="E3405" s="84">
        <v>82</v>
      </c>
      <c r="F3405" s="86" t="s">
        <v>4525</v>
      </c>
      <c r="G3405" s="115">
        <v>1</v>
      </c>
      <c r="H3405" s="88" t="s">
        <v>4533</v>
      </c>
      <c r="I3405" s="88" t="s">
        <v>186</v>
      </c>
      <c r="J3405" s="88" t="s">
        <v>126</v>
      </c>
      <c r="K3405" s="89"/>
      <c r="L3405" s="91" t="s">
        <v>4534</v>
      </c>
      <c r="M3405" s="84">
        <v>2019</v>
      </c>
      <c r="N3405" s="93" t="s">
        <v>4044</v>
      </c>
      <c r="O3405" s="86" t="s">
        <v>183</v>
      </c>
      <c r="P3405" s="86" t="s">
        <v>322</v>
      </c>
      <c r="Q3405" s="86" t="s">
        <v>4453</v>
      </c>
      <c r="R3405" s="86" t="s">
        <v>6596</v>
      </c>
      <c r="S3405" s="96" t="s">
        <v>21648</v>
      </c>
      <c r="T3405" s="96" t="s">
        <v>21643</v>
      </c>
      <c r="U3405" s="91"/>
      <c r="V3405" s="91"/>
      <c r="W3405" s="91" t="s">
        <v>283</v>
      </c>
      <c r="X3405" s="98"/>
      <c r="Y3405" s="86" t="s">
        <v>298</v>
      </c>
      <c r="Z3405" s="86" t="s">
        <v>308</v>
      </c>
      <c r="AA3405" s="86" t="s">
        <v>4535</v>
      </c>
      <c r="AB3405" s="86" t="s">
        <v>478</v>
      </c>
      <c r="AC3405" s="100">
        <v>34.450000000000003</v>
      </c>
      <c r="AD3405" s="100">
        <v>25.85</v>
      </c>
      <c r="AE3405" s="102" t="s">
        <v>4536</v>
      </c>
      <c r="AF3405" s="86" t="s">
        <v>540</v>
      </c>
      <c r="AG3405" s="103">
        <f>Table1[[#This Row],['# Books]]*Table1[[#This Row],[QTY]]</f>
        <v>0</v>
      </c>
      <c r="AH3405" s="104">
        <f>Table1[[#This Row],[S&amp;L Price]]*Table1[[#This Row],[QTY]]</f>
        <v>0</v>
      </c>
    </row>
    <row r="3406" spans="1:34" ht="18" hidden="1" customHeight="1" x14ac:dyDescent="0.25">
      <c r="A3406" s="83"/>
      <c r="B3406" s="83"/>
      <c r="C3406" s="84">
        <v>166</v>
      </c>
      <c r="D3406" s="84"/>
      <c r="E3406" s="84">
        <v>82</v>
      </c>
      <c r="F3406" s="86" t="s">
        <v>4525</v>
      </c>
      <c r="G3406" s="115">
        <v>1</v>
      </c>
      <c r="H3406" s="88" t="s">
        <v>4533</v>
      </c>
      <c r="I3406" s="88" t="s">
        <v>186</v>
      </c>
      <c r="J3406" s="88" t="s">
        <v>328</v>
      </c>
      <c r="K3406" s="89"/>
      <c r="L3406" s="91" t="s">
        <v>4537</v>
      </c>
      <c r="M3406" s="84">
        <v>2019</v>
      </c>
      <c r="N3406" s="93" t="s">
        <v>4044</v>
      </c>
      <c r="O3406" s="86"/>
      <c r="P3406" s="86"/>
      <c r="Q3406" s="86" t="s">
        <v>4453</v>
      </c>
      <c r="R3406" s="86" t="s">
        <v>6596</v>
      </c>
      <c r="S3406" s="96" t="s">
        <v>21648</v>
      </c>
      <c r="T3406" s="96" t="s">
        <v>21643</v>
      </c>
      <c r="U3406" s="91"/>
      <c r="V3406" s="91"/>
      <c r="W3406" s="91" t="s">
        <v>283</v>
      </c>
      <c r="X3406" s="98"/>
      <c r="Y3406" s="86" t="s">
        <v>298</v>
      </c>
      <c r="Z3406" s="86" t="s">
        <v>308</v>
      </c>
      <c r="AA3406" s="86" t="s">
        <v>4535</v>
      </c>
      <c r="AB3406" s="86" t="s">
        <v>478</v>
      </c>
      <c r="AC3406" s="100">
        <v>34.450000000000003</v>
      </c>
      <c r="AD3406" s="100">
        <v>25.85</v>
      </c>
      <c r="AE3406" s="102" t="s">
        <v>4536</v>
      </c>
      <c r="AF3406" s="86" t="s">
        <v>540</v>
      </c>
      <c r="AG3406" s="103">
        <f>Table1[[#This Row],['# Books]]*Table1[[#This Row],[QTY]]</f>
        <v>0</v>
      </c>
      <c r="AH3406" s="104">
        <f>Table1[[#This Row],[S&amp;L Price]]*Table1[[#This Row],[QTY]]</f>
        <v>0</v>
      </c>
    </row>
    <row r="3407" spans="1:34" ht="18" customHeight="1" x14ac:dyDescent="0.25">
      <c r="A3407" s="83"/>
      <c r="B3407" s="83"/>
      <c r="C3407" s="84">
        <v>166</v>
      </c>
      <c r="D3407" s="84"/>
      <c r="E3407" s="84">
        <v>82</v>
      </c>
      <c r="F3407" s="86" t="s">
        <v>4525</v>
      </c>
      <c r="G3407" s="115">
        <v>1</v>
      </c>
      <c r="H3407" s="88" t="s">
        <v>4538</v>
      </c>
      <c r="I3407" s="88" t="s">
        <v>186</v>
      </c>
      <c r="J3407" s="88" t="s">
        <v>126</v>
      </c>
      <c r="K3407" s="89"/>
      <c r="L3407" s="91" t="s">
        <v>4539</v>
      </c>
      <c r="M3407" s="84">
        <v>2019</v>
      </c>
      <c r="N3407" s="93" t="s">
        <v>4044</v>
      </c>
      <c r="O3407" s="86" t="s">
        <v>183</v>
      </c>
      <c r="P3407" s="86" t="s">
        <v>322</v>
      </c>
      <c r="Q3407" s="86" t="s">
        <v>4453</v>
      </c>
      <c r="R3407" s="86" t="s">
        <v>6597</v>
      </c>
      <c r="S3407" s="96" t="s">
        <v>21642</v>
      </c>
      <c r="T3407" s="96" t="s">
        <v>21673</v>
      </c>
      <c r="U3407" s="91"/>
      <c r="V3407" s="91"/>
      <c r="W3407" s="91" t="s">
        <v>283</v>
      </c>
      <c r="X3407" s="98"/>
      <c r="Y3407" s="86" t="s">
        <v>298</v>
      </c>
      <c r="Z3407" s="86" t="s">
        <v>308</v>
      </c>
      <c r="AA3407" s="86" t="s">
        <v>4540</v>
      </c>
      <c r="AB3407" s="86" t="s">
        <v>478</v>
      </c>
      <c r="AC3407" s="100">
        <v>34.450000000000003</v>
      </c>
      <c r="AD3407" s="100">
        <v>25.85</v>
      </c>
      <c r="AE3407" s="102" t="s">
        <v>4541</v>
      </c>
      <c r="AF3407" s="86" t="s">
        <v>540</v>
      </c>
      <c r="AG3407" s="103">
        <f>Table1[[#This Row],['# Books]]*Table1[[#This Row],[QTY]]</f>
        <v>0</v>
      </c>
      <c r="AH3407" s="104">
        <f>Table1[[#This Row],[S&amp;L Price]]*Table1[[#This Row],[QTY]]</f>
        <v>0</v>
      </c>
    </row>
    <row r="3408" spans="1:34" ht="18" hidden="1" customHeight="1" x14ac:dyDescent="0.25">
      <c r="A3408" s="83"/>
      <c r="B3408" s="83"/>
      <c r="C3408" s="84">
        <v>166</v>
      </c>
      <c r="D3408" s="84"/>
      <c r="E3408" s="84">
        <v>82</v>
      </c>
      <c r="F3408" s="86" t="s">
        <v>4525</v>
      </c>
      <c r="G3408" s="115">
        <v>1</v>
      </c>
      <c r="H3408" s="88" t="s">
        <v>4538</v>
      </c>
      <c r="I3408" s="88" t="s">
        <v>186</v>
      </c>
      <c r="J3408" s="88" t="s">
        <v>328</v>
      </c>
      <c r="K3408" s="89"/>
      <c r="L3408" s="91" t="s">
        <v>4542</v>
      </c>
      <c r="M3408" s="84">
        <v>2019</v>
      </c>
      <c r="N3408" s="93" t="s">
        <v>4044</v>
      </c>
      <c r="O3408" s="86"/>
      <c r="P3408" s="86"/>
      <c r="Q3408" s="86" t="s">
        <v>4453</v>
      </c>
      <c r="R3408" s="86" t="s">
        <v>6597</v>
      </c>
      <c r="S3408" s="96" t="s">
        <v>21642</v>
      </c>
      <c r="T3408" s="96" t="s">
        <v>21673</v>
      </c>
      <c r="U3408" s="91"/>
      <c r="V3408" s="91"/>
      <c r="W3408" s="91" t="s">
        <v>283</v>
      </c>
      <c r="X3408" s="98"/>
      <c r="Y3408" s="86" t="s">
        <v>298</v>
      </c>
      <c r="Z3408" s="86" t="s">
        <v>308</v>
      </c>
      <c r="AA3408" s="86" t="s">
        <v>4540</v>
      </c>
      <c r="AB3408" s="86" t="s">
        <v>478</v>
      </c>
      <c r="AC3408" s="100">
        <v>34.450000000000003</v>
      </c>
      <c r="AD3408" s="100">
        <v>25.85</v>
      </c>
      <c r="AE3408" s="102" t="s">
        <v>4541</v>
      </c>
      <c r="AF3408" s="86" t="s">
        <v>540</v>
      </c>
      <c r="AG3408" s="103">
        <f>Table1[[#This Row],['# Books]]*Table1[[#This Row],[QTY]]</f>
        <v>0</v>
      </c>
      <c r="AH3408" s="104">
        <f>Table1[[#This Row],[S&amp;L Price]]*Table1[[#This Row],[QTY]]</f>
        <v>0</v>
      </c>
    </row>
    <row r="3409" spans="1:34" ht="18" customHeight="1" x14ac:dyDescent="0.25">
      <c r="A3409" s="83"/>
      <c r="B3409" s="83"/>
      <c r="C3409" s="84">
        <v>166</v>
      </c>
      <c r="D3409" s="84"/>
      <c r="E3409" s="84">
        <v>82</v>
      </c>
      <c r="F3409" s="86" t="s">
        <v>4525</v>
      </c>
      <c r="G3409" s="115">
        <v>1</v>
      </c>
      <c r="H3409" s="88" t="s">
        <v>4543</v>
      </c>
      <c r="I3409" s="88" t="s">
        <v>186</v>
      </c>
      <c r="J3409" s="88" t="s">
        <v>126</v>
      </c>
      <c r="K3409" s="89"/>
      <c r="L3409" s="91" t="s">
        <v>4544</v>
      </c>
      <c r="M3409" s="84">
        <v>2019</v>
      </c>
      <c r="N3409" s="93" t="s">
        <v>4044</v>
      </c>
      <c r="O3409" s="86" t="s">
        <v>183</v>
      </c>
      <c r="P3409" s="86" t="s">
        <v>322</v>
      </c>
      <c r="Q3409" s="86" t="s">
        <v>4453</v>
      </c>
      <c r="R3409" s="86" t="s">
        <v>6596</v>
      </c>
      <c r="S3409" s="96" t="s">
        <v>21642</v>
      </c>
      <c r="T3409" s="96" t="s">
        <v>21643</v>
      </c>
      <c r="U3409" s="91"/>
      <c r="V3409" s="91"/>
      <c r="W3409" s="91" t="s">
        <v>283</v>
      </c>
      <c r="X3409" s="98"/>
      <c r="Y3409" s="86" t="s">
        <v>298</v>
      </c>
      <c r="Z3409" s="86" t="s">
        <v>308</v>
      </c>
      <c r="AA3409" s="86" t="s">
        <v>4545</v>
      </c>
      <c r="AB3409" s="86" t="s">
        <v>478</v>
      </c>
      <c r="AC3409" s="100">
        <v>34.450000000000003</v>
      </c>
      <c r="AD3409" s="100">
        <v>25.85</v>
      </c>
      <c r="AE3409" s="102" t="s">
        <v>4536</v>
      </c>
      <c r="AF3409" s="86" t="s">
        <v>540</v>
      </c>
      <c r="AG3409" s="103">
        <f>Table1[[#This Row],['# Books]]*Table1[[#This Row],[QTY]]</f>
        <v>0</v>
      </c>
      <c r="AH3409" s="104">
        <f>Table1[[#This Row],[S&amp;L Price]]*Table1[[#This Row],[QTY]]</f>
        <v>0</v>
      </c>
    </row>
    <row r="3410" spans="1:34" ht="18" hidden="1" customHeight="1" x14ac:dyDescent="0.25">
      <c r="A3410" s="83"/>
      <c r="B3410" s="83"/>
      <c r="C3410" s="84">
        <v>166</v>
      </c>
      <c r="D3410" s="84"/>
      <c r="E3410" s="84">
        <v>82</v>
      </c>
      <c r="F3410" s="86" t="s">
        <v>4525</v>
      </c>
      <c r="G3410" s="115">
        <v>1</v>
      </c>
      <c r="H3410" s="88" t="s">
        <v>4543</v>
      </c>
      <c r="I3410" s="88" t="s">
        <v>186</v>
      </c>
      <c r="J3410" s="88" t="s">
        <v>328</v>
      </c>
      <c r="K3410" s="89"/>
      <c r="L3410" s="91" t="s">
        <v>4546</v>
      </c>
      <c r="M3410" s="84">
        <v>2019</v>
      </c>
      <c r="N3410" s="93" t="s">
        <v>4044</v>
      </c>
      <c r="O3410" s="86"/>
      <c r="P3410" s="86"/>
      <c r="Q3410" s="86" t="s">
        <v>4453</v>
      </c>
      <c r="R3410" s="86" t="s">
        <v>6596</v>
      </c>
      <c r="S3410" s="96" t="s">
        <v>21642</v>
      </c>
      <c r="T3410" s="96" t="s">
        <v>21643</v>
      </c>
      <c r="U3410" s="91"/>
      <c r="V3410" s="91"/>
      <c r="W3410" s="91" t="s">
        <v>283</v>
      </c>
      <c r="X3410" s="98"/>
      <c r="Y3410" s="86" t="s">
        <v>298</v>
      </c>
      <c r="Z3410" s="86" t="s">
        <v>308</v>
      </c>
      <c r="AA3410" s="86" t="s">
        <v>4545</v>
      </c>
      <c r="AB3410" s="86" t="s">
        <v>478</v>
      </c>
      <c r="AC3410" s="100">
        <v>34.450000000000003</v>
      </c>
      <c r="AD3410" s="100">
        <v>25.85</v>
      </c>
      <c r="AE3410" s="102" t="s">
        <v>4536</v>
      </c>
      <c r="AF3410" s="86" t="s">
        <v>540</v>
      </c>
      <c r="AG3410" s="103">
        <f>Table1[[#This Row],['# Books]]*Table1[[#This Row],[QTY]]</f>
        <v>0</v>
      </c>
      <c r="AH3410" s="104">
        <f>Table1[[#This Row],[S&amp;L Price]]*Table1[[#This Row],[QTY]]</f>
        <v>0</v>
      </c>
    </row>
    <row r="3411" spans="1:34" ht="18" customHeight="1" x14ac:dyDescent="0.25">
      <c r="A3411" s="83"/>
      <c r="B3411" s="83"/>
      <c r="C3411" s="84">
        <v>166</v>
      </c>
      <c r="D3411" s="84"/>
      <c r="E3411" s="84">
        <v>82</v>
      </c>
      <c r="F3411" s="86" t="s">
        <v>4525</v>
      </c>
      <c r="G3411" s="115">
        <v>1</v>
      </c>
      <c r="H3411" s="88" t="s">
        <v>4547</v>
      </c>
      <c r="I3411" s="88" t="s">
        <v>186</v>
      </c>
      <c r="J3411" s="88" t="s">
        <v>126</v>
      </c>
      <c r="K3411" s="89"/>
      <c r="L3411" s="91" t="s">
        <v>4548</v>
      </c>
      <c r="M3411" s="84">
        <v>2019</v>
      </c>
      <c r="N3411" s="93" t="s">
        <v>4044</v>
      </c>
      <c r="O3411" s="86" t="s">
        <v>183</v>
      </c>
      <c r="P3411" s="86" t="s">
        <v>322</v>
      </c>
      <c r="Q3411" s="86" t="s">
        <v>4453</v>
      </c>
      <c r="R3411" s="86" t="s">
        <v>6598</v>
      </c>
      <c r="S3411" s="96" t="s">
        <v>21674</v>
      </c>
      <c r="T3411" s="96" t="s">
        <v>21643</v>
      </c>
      <c r="U3411" s="91"/>
      <c r="V3411" s="91"/>
      <c r="W3411" s="91" t="s">
        <v>283</v>
      </c>
      <c r="X3411" s="98"/>
      <c r="Y3411" s="86" t="s">
        <v>298</v>
      </c>
      <c r="Z3411" s="86" t="s">
        <v>308</v>
      </c>
      <c r="AA3411" s="86" t="s">
        <v>4549</v>
      </c>
      <c r="AB3411" s="86" t="s">
        <v>478</v>
      </c>
      <c r="AC3411" s="100">
        <v>34.450000000000003</v>
      </c>
      <c r="AD3411" s="100">
        <v>25.85</v>
      </c>
      <c r="AE3411" s="102" t="s">
        <v>4550</v>
      </c>
      <c r="AF3411" s="86" t="s">
        <v>540</v>
      </c>
      <c r="AG3411" s="103">
        <f>Table1[[#This Row],['# Books]]*Table1[[#This Row],[QTY]]</f>
        <v>0</v>
      </c>
      <c r="AH3411" s="104">
        <f>Table1[[#This Row],[S&amp;L Price]]*Table1[[#This Row],[QTY]]</f>
        <v>0</v>
      </c>
    </row>
    <row r="3412" spans="1:34" ht="18" hidden="1" customHeight="1" x14ac:dyDescent="0.25">
      <c r="A3412" s="83"/>
      <c r="B3412" s="83"/>
      <c r="C3412" s="84">
        <v>166</v>
      </c>
      <c r="D3412" s="84"/>
      <c r="E3412" s="84">
        <v>82</v>
      </c>
      <c r="F3412" s="86" t="s">
        <v>4525</v>
      </c>
      <c r="G3412" s="115">
        <v>1</v>
      </c>
      <c r="H3412" s="88" t="s">
        <v>4547</v>
      </c>
      <c r="I3412" s="88" t="s">
        <v>186</v>
      </c>
      <c r="J3412" s="88" t="s">
        <v>328</v>
      </c>
      <c r="K3412" s="89"/>
      <c r="L3412" s="91" t="s">
        <v>4551</v>
      </c>
      <c r="M3412" s="84">
        <v>2019</v>
      </c>
      <c r="N3412" s="93" t="s">
        <v>4044</v>
      </c>
      <c r="O3412" s="86"/>
      <c r="P3412" s="86"/>
      <c r="Q3412" s="86" t="s">
        <v>4453</v>
      </c>
      <c r="R3412" s="86" t="s">
        <v>6598</v>
      </c>
      <c r="S3412" s="96" t="s">
        <v>21674</v>
      </c>
      <c r="T3412" s="96" t="s">
        <v>21643</v>
      </c>
      <c r="U3412" s="91"/>
      <c r="V3412" s="91"/>
      <c r="W3412" s="91" t="s">
        <v>283</v>
      </c>
      <c r="X3412" s="98"/>
      <c r="Y3412" s="86" t="s">
        <v>298</v>
      </c>
      <c r="Z3412" s="86" t="s">
        <v>308</v>
      </c>
      <c r="AA3412" s="86" t="s">
        <v>4549</v>
      </c>
      <c r="AB3412" s="86" t="s">
        <v>478</v>
      </c>
      <c r="AC3412" s="100">
        <v>34.450000000000003</v>
      </c>
      <c r="AD3412" s="100">
        <v>25.85</v>
      </c>
      <c r="AE3412" s="102" t="s">
        <v>4550</v>
      </c>
      <c r="AF3412" s="86" t="s">
        <v>540</v>
      </c>
      <c r="AG3412" s="103">
        <f>Table1[[#This Row],['# Books]]*Table1[[#This Row],[QTY]]</f>
        <v>0</v>
      </c>
      <c r="AH3412" s="104">
        <f>Table1[[#This Row],[S&amp;L Price]]*Table1[[#This Row],[QTY]]</f>
        <v>0</v>
      </c>
    </row>
    <row r="3413" spans="1:34" ht="18" customHeight="1" x14ac:dyDescent="0.25">
      <c r="A3413" s="83"/>
      <c r="B3413" s="83"/>
      <c r="C3413" s="84">
        <v>166</v>
      </c>
      <c r="D3413" s="84"/>
      <c r="E3413" s="84">
        <v>82</v>
      </c>
      <c r="F3413" s="86" t="s">
        <v>4525</v>
      </c>
      <c r="G3413" s="115">
        <v>1</v>
      </c>
      <c r="H3413" s="88" t="s">
        <v>4552</v>
      </c>
      <c r="I3413" s="88" t="s">
        <v>186</v>
      </c>
      <c r="J3413" s="88" t="s">
        <v>126</v>
      </c>
      <c r="K3413" s="89"/>
      <c r="L3413" s="91" t="s">
        <v>4553</v>
      </c>
      <c r="M3413" s="84">
        <v>2019</v>
      </c>
      <c r="N3413" s="93" t="s">
        <v>4044</v>
      </c>
      <c r="O3413" s="86" t="s">
        <v>183</v>
      </c>
      <c r="P3413" s="86" t="s">
        <v>322</v>
      </c>
      <c r="Q3413" s="86" t="s">
        <v>4453</v>
      </c>
      <c r="R3413" s="86" t="s">
        <v>6599</v>
      </c>
      <c r="S3413" s="96" t="s">
        <v>21645</v>
      </c>
      <c r="T3413" s="96" t="s">
        <v>21643</v>
      </c>
      <c r="U3413" s="91"/>
      <c r="V3413" s="91"/>
      <c r="W3413" s="91" t="s">
        <v>283</v>
      </c>
      <c r="X3413" s="98"/>
      <c r="Y3413" s="86" t="s">
        <v>298</v>
      </c>
      <c r="Z3413" s="86" t="s">
        <v>308</v>
      </c>
      <c r="AA3413" s="86" t="s">
        <v>4554</v>
      </c>
      <c r="AB3413" s="86" t="s">
        <v>478</v>
      </c>
      <c r="AC3413" s="100">
        <v>34.450000000000003</v>
      </c>
      <c r="AD3413" s="100">
        <v>25.85</v>
      </c>
      <c r="AE3413" s="102" t="s">
        <v>4555</v>
      </c>
      <c r="AF3413" s="86" t="s">
        <v>540</v>
      </c>
      <c r="AG3413" s="103">
        <f>Table1[[#This Row],['# Books]]*Table1[[#This Row],[QTY]]</f>
        <v>0</v>
      </c>
      <c r="AH3413" s="104">
        <f>Table1[[#This Row],[S&amp;L Price]]*Table1[[#This Row],[QTY]]</f>
        <v>0</v>
      </c>
    </row>
    <row r="3414" spans="1:34" ht="18" hidden="1" customHeight="1" x14ac:dyDescent="0.25">
      <c r="A3414" s="83"/>
      <c r="B3414" s="83"/>
      <c r="C3414" s="84">
        <v>166</v>
      </c>
      <c r="D3414" s="84"/>
      <c r="E3414" s="84">
        <v>82</v>
      </c>
      <c r="F3414" s="86" t="s">
        <v>4525</v>
      </c>
      <c r="G3414" s="115">
        <v>1</v>
      </c>
      <c r="H3414" s="88" t="s">
        <v>4552</v>
      </c>
      <c r="I3414" s="88" t="s">
        <v>186</v>
      </c>
      <c r="J3414" s="88" t="s">
        <v>328</v>
      </c>
      <c r="K3414" s="89"/>
      <c r="L3414" s="91" t="s">
        <v>4556</v>
      </c>
      <c r="M3414" s="84">
        <v>2019</v>
      </c>
      <c r="N3414" s="93" t="s">
        <v>4044</v>
      </c>
      <c r="O3414" s="86"/>
      <c r="P3414" s="86"/>
      <c r="Q3414" s="86" t="s">
        <v>4453</v>
      </c>
      <c r="R3414" s="86" t="s">
        <v>6599</v>
      </c>
      <c r="S3414" s="96" t="s">
        <v>21645</v>
      </c>
      <c r="T3414" s="96" t="s">
        <v>21643</v>
      </c>
      <c r="U3414" s="91"/>
      <c r="V3414" s="91"/>
      <c r="W3414" s="91" t="s">
        <v>283</v>
      </c>
      <c r="X3414" s="98"/>
      <c r="Y3414" s="86" t="s">
        <v>298</v>
      </c>
      <c r="Z3414" s="86" t="s">
        <v>308</v>
      </c>
      <c r="AA3414" s="86" t="s">
        <v>4554</v>
      </c>
      <c r="AB3414" s="86" t="s">
        <v>478</v>
      </c>
      <c r="AC3414" s="100">
        <v>34.450000000000003</v>
      </c>
      <c r="AD3414" s="100">
        <v>25.85</v>
      </c>
      <c r="AE3414" s="102" t="s">
        <v>4555</v>
      </c>
      <c r="AF3414" s="86" t="s">
        <v>540</v>
      </c>
      <c r="AG3414" s="103">
        <f>Table1[[#This Row],['# Books]]*Table1[[#This Row],[QTY]]</f>
        <v>0</v>
      </c>
      <c r="AH3414" s="104">
        <f>Table1[[#This Row],[S&amp;L Price]]*Table1[[#This Row],[QTY]]</f>
        <v>0</v>
      </c>
    </row>
    <row r="3415" spans="1:34" ht="18" hidden="1" customHeight="1" x14ac:dyDescent="0.25">
      <c r="A3415" s="83"/>
      <c r="B3415" s="83"/>
      <c r="C3415" s="84">
        <v>167</v>
      </c>
      <c r="D3415" s="84"/>
      <c r="E3415" s="84"/>
      <c r="F3415" s="86" t="s">
        <v>4557</v>
      </c>
      <c r="G3415" s="115">
        <v>6</v>
      </c>
      <c r="H3415" s="88" t="s">
        <v>4557</v>
      </c>
      <c r="I3415" s="88" t="s">
        <v>1045</v>
      </c>
      <c r="J3415" s="88" t="s">
        <v>125</v>
      </c>
      <c r="K3415" s="89"/>
      <c r="L3415" s="91" t="s">
        <v>4558</v>
      </c>
      <c r="M3415" s="84">
        <v>2019</v>
      </c>
      <c r="N3415" s="93" t="s">
        <v>4044</v>
      </c>
      <c r="O3415" s="86" t="s">
        <v>183</v>
      </c>
      <c r="P3415" s="86" t="s">
        <v>321</v>
      </c>
      <c r="Q3415" s="86"/>
      <c r="R3415" s="86"/>
      <c r="S3415" s="96"/>
      <c r="T3415" s="96"/>
      <c r="U3415" s="91"/>
      <c r="V3415" s="91"/>
      <c r="W3415" s="91"/>
      <c r="X3415" s="98"/>
      <c r="Y3415" s="86" t="s">
        <v>303</v>
      </c>
      <c r="Z3415" s="86" t="s">
        <v>309</v>
      </c>
      <c r="AA3415" s="86" t="s">
        <v>4559</v>
      </c>
      <c r="AB3415" s="86" t="s">
        <v>478</v>
      </c>
      <c r="AC3415" s="100">
        <v>141.6</v>
      </c>
      <c r="AD3415" s="100">
        <v>106.2</v>
      </c>
      <c r="AE3415" s="102"/>
      <c r="AF3415" s="86" t="s">
        <v>538</v>
      </c>
      <c r="AG3415" s="103">
        <f>Table1[[#This Row],['# Books]]*Table1[[#This Row],[QTY]]</f>
        <v>0</v>
      </c>
      <c r="AH3415" s="104">
        <f>Table1[[#This Row],[S&amp;L Price]]*Table1[[#This Row],[QTY]]</f>
        <v>0</v>
      </c>
    </row>
    <row r="3416" spans="1:34" ht="18" customHeight="1" x14ac:dyDescent="0.25">
      <c r="A3416" s="83"/>
      <c r="B3416" s="83"/>
      <c r="C3416" s="84">
        <v>167</v>
      </c>
      <c r="D3416" s="84"/>
      <c r="E3416" s="84"/>
      <c r="F3416" s="86" t="s">
        <v>4557</v>
      </c>
      <c r="G3416" s="115">
        <v>1</v>
      </c>
      <c r="H3416" s="88" t="s">
        <v>4560</v>
      </c>
      <c r="I3416" s="88" t="s">
        <v>1045</v>
      </c>
      <c r="J3416" s="88" t="s">
        <v>126</v>
      </c>
      <c r="K3416" s="89"/>
      <c r="L3416" s="91" t="s">
        <v>4561</v>
      </c>
      <c r="M3416" s="84">
        <v>2019</v>
      </c>
      <c r="N3416" s="93" t="s">
        <v>4044</v>
      </c>
      <c r="O3416" s="86" t="s">
        <v>183</v>
      </c>
      <c r="P3416" s="86" t="s">
        <v>321</v>
      </c>
      <c r="Q3416" s="86" t="s">
        <v>90</v>
      </c>
      <c r="R3416" s="86" t="s">
        <v>1095</v>
      </c>
      <c r="S3416" s="96"/>
      <c r="T3416" s="96"/>
      <c r="U3416" s="91"/>
      <c r="V3416" s="91"/>
      <c r="W3416" s="91" t="s">
        <v>278</v>
      </c>
      <c r="X3416" s="98"/>
      <c r="Y3416" s="86" t="s">
        <v>303</v>
      </c>
      <c r="Z3416" s="86" t="s">
        <v>309</v>
      </c>
      <c r="AA3416" s="86" t="s">
        <v>4562</v>
      </c>
      <c r="AB3416" s="86" t="s">
        <v>478</v>
      </c>
      <c r="AC3416" s="100">
        <v>23.6</v>
      </c>
      <c r="AD3416" s="100">
        <v>17.7</v>
      </c>
      <c r="AE3416" s="102" t="s">
        <v>4563</v>
      </c>
      <c r="AF3416" s="86" t="s">
        <v>538</v>
      </c>
      <c r="AG3416" s="103">
        <f>Table1[[#This Row],['# Books]]*Table1[[#This Row],[QTY]]</f>
        <v>0</v>
      </c>
      <c r="AH3416" s="104">
        <f>Table1[[#This Row],[S&amp;L Price]]*Table1[[#This Row],[QTY]]</f>
        <v>0</v>
      </c>
    </row>
    <row r="3417" spans="1:34" ht="18" hidden="1" customHeight="1" x14ac:dyDescent="0.25">
      <c r="A3417" s="83"/>
      <c r="B3417" s="83"/>
      <c r="C3417" s="84">
        <v>167</v>
      </c>
      <c r="D3417" s="84"/>
      <c r="E3417" s="84"/>
      <c r="F3417" s="86" t="s">
        <v>4557</v>
      </c>
      <c r="G3417" s="115">
        <v>1</v>
      </c>
      <c r="H3417" s="88" t="s">
        <v>4560</v>
      </c>
      <c r="I3417" s="88" t="s">
        <v>1045</v>
      </c>
      <c r="J3417" s="88" t="s">
        <v>328</v>
      </c>
      <c r="K3417" s="89"/>
      <c r="L3417" s="91" t="s">
        <v>4564</v>
      </c>
      <c r="M3417" s="84">
        <v>2019</v>
      </c>
      <c r="N3417" s="93" t="s">
        <v>4044</v>
      </c>
      <c r="O3417" s="86"/>
      <c r="P3417" s="86"/>
      <c r="Q3417" s="86" t="s">
        <v>90</v>
      </c>
      <c r="R3417" s="86" t="s">
        <v>1095</v>
      </c>
      <c r="S3417" s="96"/>
      <c r="T3417" s="96"/>
      <c r="U3417" s="91"/>
      <c r="V3417" s="91"/>
      <c r="W3417" s="91" t="s">
        <v>278</v>
      </c>
      <c r="X3417" s="98"/>
      <c r="Y3417" s="86" t="s">
        <v>303</v>
      </c>
      <c r="Z3417" s="86" t="s">
        <v>309</v>
      </c>
      <c r="AA3417" s="86" t="s">
        <v>4562</v>
      </c>
      <c r="AB3417" s="86" t="s">
        <v>478</v>
      </c>
      <c r="AC3417" s="100">
        <v>23.6</v>
      </c>
      <c r="AD3417" s="100">
        <v>17.7</v>
      </c>
      <c r="AE3417" s="102" t="s">
        <v>4563</v>
      </c>
      <c r="AF3417" s="86" t="s">
        <v>538</v>
      </c>
      <c r="AG3417" s="103">
        <f>Table1[[#This Row],['# Books]]*Table1[[#This Row],[QTY]]</f>
        <v>0</v>
      </c>
      <c r="AH3417" s="104">
        <f>Table1[[#This Row],[S&amp;L Price]]*Table1[[#This Row],[QTY]]</f>
        <v>0</v>
      </c>
    </row>
    <row r="3418" spans="1:34" ht="18" customHeight="1" x14ac:dyDescent="0.25">
      <c r="A3418" s="83"/>
      <c r="B3418" s="83"/>
      <c r="C3418" s="84">
        <v>167</v>
      </c>
      <c r="D3418" s="84"/>
      <c r="E3418" s="84"/>
      <c r="F3418" s="86" t="s">
        <v>4557</v>
      </c>
      <c r="G3418" s="115">
        <v>1</v>
      </c>
      <c r="H3418" s="88" t="s">
        <v>4565</v>
      </c>
      <c r="I3418" s="88" t="s">
        <v>1045</v>
      </c>
      <c r="J3418" s="88" t="s">
        <v>126</v>
      </c>
      <c r="K3418" s="89"/>
      <c r="L3418" s="91" t="s">
        <v>4566</v>
      </c>
      <c r="M3418" s="84">
        <v>2019</v>
      </c>
      <c r="N3418" s="93" t="s">
        <v>4044</v>
      </c>
      <c r="O3418" s="86" t="s">
        <v>183</v>
      </c>
      <c r="P3418" s="86" t="s">
        <v>321</v>
      </c>
      <c r="Q3418" s="86" t="s">
        <v>90</v>
      </c>
      <c r="R3418" s="86" t="s">
        <v>1094</v>
      </c>
      <c r="S3418" s="96"/>
      <c r="T3418" s="96"/>
      <c r="U3418" s="91"/>
      <c r="V3418" s="91"/>
      <c r="W3418" s="91" t="s">
        <v>278</v>
      </c>
      <c r="X3418" s="98"/>
      <c r="Y3418" s="86" t="s">
        <v>303</v>
      </c>
      <c r="Z3418" s="86" t="s">
        <v>309</v>
      </c>
      <c r="AA3418" s="86" t="s">
        <v>4567</v>
      </c>
      <c r="AB3418" s="86" t="s">
        <v>478</v>
      </c>
      <c r="AC3418" s="100">
        <v>23.6</v>
      </c>
      <c r="AD3418" s="100">
        <v>17.7</v>
      </c>
      <c r="AE3418" s="102" t="s">
        <v>4568</v>
      </c>
      <c r="AF3418" s="86" t="s">
        <v>538</v>
      </c>
      <c r="AG3418" s="103">
        <f>Table1[[#This Row],['# Books]]*Table1[[#This Row],[QTY]]</f>
        <v>0</v>
      </c>
      <c r="AH3418" s="104">
        <f>Table1[[#This Row],[S&amp;L Price]]*Table1[[#This Row],[QTY]]</f>
        <v>0</v>
      </c>
    </row>
    <row r="3419" spans="1:34" ht="18" hidden="1" customHeight="1" x14ac:dyDescent="0.25">
      <c r="A3419" s="83"/>
      <c r="B3419" s="83"/>
      <c r="C3419" s="84">
        <v>167</v>
      </c>
      <c r="D3419" s="84"/>
      <c r="E3419" s="84"/>
      <c r="F3419" s="86" t="s">
        <v>4557</v>
      </c>
      <c r="G3419" s="115">
        <v>1</v>
      </c>
      <c r="H3419" s="88" t="s">
        <v>4565</v>
      </c>
      <c r="I3419" s="88" t="s">
        <v>1045</v>
      </c>
      <c r="J3419" s="88" t="s">
        <v>328</v>
      </c>
      <c r="K3419" s="89"/>
      <c r="L3419" s="91" t="s">
        <v>4569</v>
      </c>
      <c r="M3419" s="84">
        <v>2019</v>
      </c>
      <c r="N3419" s="93" t="s">
        <v>4044</v>
      </c>
      <c r="O3419" s="86"/>
      <c r="P3419" s="86"/>
      <c r="Q3419" s="86" t="s">
        <v>90</v>
      </c>
      <c r="R3419" s="86" t="s">
        <v>1094</v>
      </c>
      <c r="S3419" s="96"/>
      <c r="T3419" s="96"/>
      <c r="U3419" s="91"/>
      <c r="V3419" s="91"/>
      <c r="W3419" s="91" t="s">
        <v>278</v>
      </c>
      <c r="X3419" s="98"/>
      <c r="Y3419" s="86" t="s">
        <v>303</v>
      </c>
      <c r="Z3419" s="86" t="s">
        <v>309</v>
      </c>
      <c r="AA3419" s="86" t="s">
        <v>4567</v>
      </c>
      <c r="AB3419" s="86" t="s">
        <v>478</v>
      </c>
      <c r="AC3419" s="100">
        <v>23.6</v>
      </c>
      <c r="AD3419" s="100">
        <v>17.7</v>
      </c>
      <c r="AE3419" s="102" t="s">
        <v>4568</v>
      </c>
      <c r="AF3419" s="86" t="s">
        <v>538</v>
      </c>
      <c r="AG3419" s="103">
        <f>Table1[[#This Row],['# Books]]*Table1[[#This Row],[QTY]]</f>
        <v>0</v>
      </c>
      <c r="AH3419" s="104">
        <f>Table1[[#This Row],[S&amp;L Price]]*Table1[[#This Row],[QTY]]</f>
        <v>0</v>
      </c>
    </row>
    <row r="3420" spans="1:34" ht="18" customHeight="1" x14ac:dyDescent="0.25">
      <c r="A3420" s="83"/>
      <c r="B3420" s="83"/>
      <c r="C3420" s="84">
        <v>167</v>
      </c>
      <c r="D3420" s="84"/>
      <c r="E3420" s="84"/>
      <c r="F3420" s="86" t="s">
        <v>4557</v>
      </c>
      <c r="G3420" s="115">
        <v>1</v>
      </c>
      <c r="H3420" s="88" t="s">
        <v>4570</v>
      </c>
      <c r="I3420" s="88" t="s">
        <v>1045</v>
      </c>
      <c r="J3420" s="88" t="s">
        <v>126</v>
      </c>
      <c r="K3420" s="89"/>
      <c r="L3420" s="91" t="s">
        <v>4571</v>
      </c>
      <c r="M3420" s="84">
        <v>2019</v>
      </c>
      <c r="N3420" s="93" t="s">
        <v>4044</v>
      </c>
      <c r="O3420" s="86" t="s">
        <v>183</v>
      </c>
      <c r="P3420" s="86" t="s">
        <v>321</v>
      </c>
      <c r="Q3420" s="86" t="s">
        <v>90</v>
      </c>
      <c r="R3420" s="86" t="s">
        <v>984</v>
      </c>
      <c r="S3420" s="96"/>
      <c r="T3420" s="96"/>
      <c r="U3420" s="91"/>
      <c r="V3420" s="91"/>
      <c r="W3420" s="91" t="s">
        <v>278</v>
      </c>
      <c r="X3420" s="98"/>
      <c r="Y3420" s="86" t="s">
        <v>303</v>
      </c>
      <c r="Z3420" s="86" t="s">
        <v>309</v>
      </c>
      <c r="AA3420" s="86" t="s">
        <v>4572</v>
      </c>
      <c r="AB3420" s="86" t="s">
        <v>478</v>
      </c>
      <c r="AC3420" s="100">
        <v>23.6</v>
      </c>
      <c r="AD3420" s="100">
        <v>17.7</v>
      </c>
      <c r="AE3420" s="102" t="s">
        <v>4573</v>
      </c>
      <c r="AF3420" s="86" t="s">
        <v>538</v>
      </c>
      <c r="AG3420" s="103">
        <f>Table1[[#This Row],['# Books]]*Table1[[#This Row],[QTY]]</f>
        <v>0</v>
      </c>
      <c r="AH3420" s="104">
        <f>Table1[[#This Row],[S&amp;L Price]]*Table1[[#This Row],[QTY]]</f>
        <v>0</v>
      </c>
    </row>
    <row r="3421" spans="1:34" ht="18" hidden="1" customHeight="1" x14ac:dyDescent="0.25">
      <c r="A3421" s="83"/>
      <c r="B3421" s="83"/>
      <c r="C3421" s="84">
        <v>167</v>
      </c>
      <c r="D3421" s="84"/>
      <c r="E3421" s="84"/>
      <c r="F3421" s="86" t="s">
        <v>4557</v>
      </c>
      <c r="G3421" s="115">
        <v>1</v>
      </c>
      <c r="H3421" s="88" t="s">
        <v>4570</v>
      </c>
      <c r="I3421" s="88" t="s">
        <v>1045</v>
      </c>
      <c r="J3421" s="88" t="s">
        <v>328</v>
      </c>
      <c r="K3421" s="89"/>
      <c r="L3421" s="91" t="s">
        <v>4574</v>
      </c>
      <c r="M3421" s="84">
        <v>2019</v>
      </c>
      <c r="N3421" s="93" t="s">
        <v>4044</v>
      </c>
      <c r="O3421" s="86"/>
      <c r="P3421" s="86"/>
      <c r="Q3421" s="86" t="s">
        <v>90</v>
      </c>
      <c r="R3421" s="86" t="s">
        <v>984</v>
      </c>
      <c r="S3421" s="96"/>
      <c r="T3421" s="96"/>
      <c r="U3421" s="91"/>
      <c r="V3421" s="91"/>
      <c r="W3421" s="91" t="s">
        <v>278</v>
      </c>
      <c r="X3421" s="98"/>
      <c r="Y3421" s="86" t="s">
        <v>303</v>
      </c>
      <c r="Z3421" s="86" t="s">
        <v>309</v>
      </c>
      <c r="AA3421" s="86" t="s">
        <v>4572</v>
      </c>
      <c r="AB3421" s="86" t="s">
        <v>478</v>
      </c>
      <c r="AC3421" s="100">
        <v>23.6</v>
      </c>
      <c r="AD3421" s="100">
        <v>17.7</v>
      </c>
      <c r="AE3421" s="102" t="s">
        <v>4573</v>
      </c>
      <c r="AF3421" s="86" t="s">
        <v>538</v>
      </c>
      <c r="AG3421" s="103">
        <f>Table1[[#This Row],['# Books]]*Table1[[#This Row],[QTY]]</f>
        <v>0</v>
      </c>
      <c r="AH3421" s="104">
        <f>Table1[[#This Row],[S&amp;L Price]]*Table1[[#This Row],[QTY]]</f>
        <v>0</v>
      </c>
    </row>
    <row r="3422" spans="1:34" ht="18" customHeight="1" x14ac:dyDescent="0.25">
      <c r="A3422" s="83"/>
      <c r="B3422" s="83"/>
      <c r="C3422" s="84">
        <v>167</v>
      </c>
      <c r="D3422" s="84"/>
      <c r="E3422" s="84"/>
      <c r="F3422" s="86" t="s">
        <v>4557</v>
      </c>
      <c r="G3422" s="115">
        <v>1</v>
      </c>
      <c r="H3422" s="88" t="s">
        <v>4575</v>
      </c>
      <c r="I3422" s="88" t="s">
        <v>1045</v>
      </c>
      <c r="J3422" s="88" t="s">
        <v>126</v>
      </c>
      <c r="K3422" s="89"/>
      <c r="L3422" s="91" t="s">
        <v>4576</v>
      </c>
      <c r="M3422" s="84">
        <v>2019</v>
      </c>
      <c r="N3422" s="93" t="s">
        <v>4044</v>
      </c>
      <c r="O3422" s="86" t="s">
        <v>183</v>
      </c>
      <c r="P3422" s="86" t="s">
        <v>321</v>
      </c>
      <c r="Q3422" s="86" t="s">
        <v>90</v>
      </c>
      <c r="R3422" s="86" t="s">
        <v>987</v>
      </c>
      <c r="S3422" s="96"/>
      <c r="T3422" s="96"/>
      <c r="U3422" s="91"/>
      <c r="V3422" s="91"/>
      <c r="W3422" s="91" t="s">
        <v>277</v>
      </c>
      <c r="X3422" s="98"/>
      <c r="Y3422" s="86" t="s">
        <v>303</v>
      </c>
      <c r="Z3422" s="86" t="s">
        <v>309</v>
      </c>
      <c r="AA3422" s="86" t="s">
        <v>4577</v>
      </c>
      <c r="AB3422" s="86" t="s">
        <v>478</v>
      </c>
      <c r="AC3422" s="100">
        <v>23.6</v>
      </c>
      <c r="AD3422" s="100">
        <v>17.7</v>
      </c>
      <c r="AE3422" s="102" t="s">
        <v>4578</v>
      </c>
      <c r="AF3422" s="86" t="s">
        <v>538</v>
      </c>
      <c r="AG3422" s="103">
        <f>Table1[[#This Row],['# Books]]*Table1[[#This Row],[QTY]]</f>
        <v>0</v>
      </c>
      <c r="AH3422" s="104">
        <f>Table1[[#This Row],[S&amp;L Price]]*Table1[[#This Row],[QTY]]</f>
        <v>0</v>
      </c>
    </row>
    <row r="3423" spans="1:34" ht="18" hidden="1" customHeight="1" x14ac:dyDescent="0.25">
      <c r="A3423" s="83"/>
      <c r="B3423" s="83"/>
      <c r="C3423" s="84">
        <v>167</v>
      </c>
      <c r="D3423" s="84"/>
      <c r="E3423" s="84"/>
      <c r="F3423" s="86" t="s">
        <v>4557</v>
      </c>
      <c r="G3423" s="115">
        <v>1</v>
      </c>
      <c r="H3423" s="88" t="s">
        <v>4575</v>
      </c>
      <c r="I3423" s="88" t="s">
        <v>1045</v>
      </c>
      <c r="J3423" s="88" t="s">
        <v>328</v>
      </c>
      <c r="K3423" s="89"/>
      <c r="L3423" s="91" t="s">
        <v>4579</v>
      </c>
      <c r="M3423" s="84">
        <v>2019</v>
      </c>
      <c r="N3423" s="93" t="s">
        <v>4044</v>
      </c>
      <c r="O3423" s="86"/>
      <c r="P3423" s="86"/>
      <c r="Q3423" s="86" t="s">
        <v>90</v>
      </c>
      <c r="R3423" s="86" t="s">
        <v>987</v>
      </c>
      <c r="S3423" s="96"/>
      <c r="T3423" s="96"/>
      <c r="U3423" s="91"/>
      <c r="V3423" s="91"/>
      <c r="W3423" s="91" t="s">
        <v>277</v>
      </c>
      <c r="X3423" s="98"/>
      <c r="Y3423" s="86" t="s">
        <v>303</v>
      </c>
      <c r="Z3423" s="86" t="s">
        <v>309</v>
      </c>
      <c r="AA3423" s="86" t="s">
        <v>4577</v>
      </c>
      <c r="AB3423" s="86" t="s">
        <v>478</v>
      </c>
      <c r="AC3423" s="100">
        <v>23.6</v>
      </c>
      <c r="AD3423" s="100">
        <v>17.7</v>
      </c>
      <c r="AE3423" s="102" t="s">
        <v>4578</v>
      </c>
      <c r="AF3423" s="86" t="s">
        <v>538</v>
      </c>
      <c r="AG3423" s="103">
        <f>Table1[[#This Row],['# Books]]*Table1[[#This Row],[QTY]]</f>
        <v>0</v>
      </c>
      <c r="AH3423" s="104">
        <f>Table1[[#This Row],[S&amp;L Price]]*Table1[[#This Row],[QTY]]</f>
        <v>0</v>
      </c>
    </row>
    <row r="3424" spans="1:34" ht="18" customHeight="1" x14ac:dyDescent="0.25">
      <c r="A3424" s="83"/>
      <c r="B3424" s="83"/>
      <c r="C3424" s="84">
        <v>167</v>
      </c>
      <c r="D3424" s="84"/>
      <c r="E3424" s="84"/>
      <c r="F3424" s="86" t="s">
        <v>4557</v>
      </c>
      <c r="G3424" s="115">
        <v>1</v>
      </c>
      <c r="H3424" s="88" t="s">
        <v>4580</v>
      </c>
      <c r="I3424" s="88" t="s">
        <v>1045</v>
      </c>
      <c r="J3424" s="88" t="s">
        <v>126</v>
      </c>
      <c r="K3424" s="89"/>
      <c r="L3424" s="91" t="s">
        <v>4581</v>
      </c>
      <c r="M3424" s="84">
        <v>2019</v>
      </c>
      <c r="N3424" s="93" t="s">
        <v>4044</v>
      </c>
      <c r="O3424" s="86" t="s">
        <v>183</v>
      </c>
      <c r="P3424" s="86" t="s">
        <v>321</v>
      </c>
      <c r="Q3424" s="86" t="s">
        <v>90</v>
      </c>
      <c r="R3424" s="86" t="s">
        <v>955</v>
      </c>
      <c r="S3424" s="96"/>
      <c r="T3424" s="96"/>
      <c r="U3424" s="91"/>
      <c r="V3424" s="91"/>
      <c r="W3424" s="91" t="s">
        <v>277</v>
      </c>
      <c r="X3424" s="98"/>
      <c r="Y3424" s="86" t="s">
        <v>303</v>
      </c>
      <c r="Z3424" s="86" t="s">
        <v>309</v>
      </c>
      <c r="AA3424" s="86" t="s">
        <v>4582</v>
      </c>
      <c r="AB3424" s="86" t="s">
        <v>478</v>
      </c>
      <c r="AC3424" s="100">
        <v>23.6</v>
      </c>
      <c r="AD3424" s="100">
        <v>17.7</v>
      </c>
      <c r="AE3424" s="102" t="s">
        <v>4583</v>
      </c>
      <c r="AF3424" s="86" t="s">
        <v>538</v>
      </c>
      <c r="AG3424" s="103">
        <f>Table1[[#This Row],['# Books]]*Table1[[#This Row],[QTY]]</f>
        <v>0</v>
      </c>
      <c r="AH3424" s="104">
        <f>Table1[[#This Row],[S&amp;L Price]]*Table1[[#This Row],[QTY]]</f>
        <v>0</v>
      </c>
    </row>
    <row r="3425" spans="1:34" ht="18" hidden="1" customHeight="1" x14ac:dyDescent="0.25">
      <c r="A3425" s="83"/>
      <c r="B3425" s="83"/>
      <c r="C3425" s="84">
        <v>167</v>
      </c>
      <c r="D3425" s="84"/>
      <c r="E3425" s="84"/>
      <c r="F3425" s="86" t="s">
        <v>4557</v>
      </c>
      <c r="G3425" s="115">
        <v>1</v>
      </c>
      <c r="H3425" s="88" t="s">
        <v>4580</v>
      </c>
      <c r="I3425" s="88" t="s">
        <v>1045</v>
      </c>
      <c r="J3425" s="88" t="s">
        <v>328</v>
      </c>
      <c r="K3425" s="89"/>
      <c r="L3425" s="91" t="s">
        <v>4584</v>
      </c>
      <c r="M3425" s="84">
        <v>2019</v>
      </c>
      <c r="N3425" s="93" t="s">
        <v>4044</v>
      </c>
      <c r="O3425" s="86"/>
      <c r="P3425" s="86"/>
      <c r="Q3425" s="86" t="s">
        <v>90</v>
      </c>
      <c r="R3425" s="86" t="s">
        <v>955</v>
      </c>
      <c r="S3425" s="96"/>
      <c r="T3425" s="96"/>
      <c r="U3425" s="91"/>
      <c r="V3425" s="91"/>
      <c r="W3425" s="91" t="s">
        <v>277</v>
      </c>
      <c r="X3425" s="98"/>
      <c r="Y3425" s="86" t="s">
        <v>303</v>
      </c>
      <c r="Z3425" s="86" t="s">
        <v>309</v>
      </c>
      <c r="AA3425" s="86" t="s">
        <v>4582</v>
      </c>
      <c r="AB3425" s="86" t="s">
        <v>478</v>
      </c>
      <c r="AC3425" s="100">
        <v>23.6</v>
      </c>
      <c r="AD3425" s="100">
        <v>17.7</v>
      </c>
      <c r="AE3425" s="102" t="s">
        <v>4583</v>
      </c>
      <c r="AF3425" s="86" t="s">
        <v>538</v>
      </c>
      <c r="AG3425" s="103">
        <f>Table1[[#This Row],['# Books]]*Table1[[#This Row],[QTY]]</f>
        <v>0</v>
      </c>
      <c r="AH3425" s="104">
        <f>Table1[[#This Row],[S&amp;L Price]]*Table1[[#This Row],[QTY]]</f>
        <v>0</v>
      </c>
    </row>
    <row r="3426" spans="1:34" ht="18" customHeight="1" x14ac:dyDescent="0.25">
      <c r="A3426" s="83"/>
      <c r="B3426" s="83"/>
      <c r="C3426" s="84">
        <v>167</v>
      </c>
      <c r="D3426" s="84"/>
      <c r="E3426" s="84"/>
      <c r="F3426" s="86" t="s">
        <v>4557</v>
      </c>
      <c r="G3426" s="115">
        <v>1</v>
      </c>
      <c r="H3426" s="88" t="s">
        <v>4585</v>
      </c>
      <c r="I3426" s="88" t="s">
        <v>1045</v>
      </c>
      <c r="J3426" s="88" t="s">
        <v>126</v>
      </c>
      <c r="K3426" s="89"/>
      <c r="L3426" s="91" t="s">
        <v>4586</v>
      </c>
      <c r="M3426" s="84">
        <v>2019</v>
      </c>
      <c r="N3426" s="93" t="s">
        <v>4044</v>
      </c>
      <c r="O3426" s="86" t="s">
        <v>183</v>
      </c>
      <c r="P3426" s="86" t="s">
        <v>321</v>
      </c>
      <c r="Q3426" s="86" t="s">
        <v>90</v>
      </c>
      <c r="R3426" s="86" t="s">
        <v>1138</v>
      </c>
      <c r="S3426" s="96"/>
      <c r="T3426" s="96"/>
      <c r="U3426" s="91"/>
      <c r="V3426" s="91"/>
      <c r="W3426" s="91" t="s">
        <v>277</v>
      </c>
      <c r="X3426" s="98"/>
      <c r="Y3426" s="86" t="s">
        <v>303</v>
      </c>
      <c r="Z3426" s="86" t="s">
        <v>309</v>
      </c>
      <c r="AA3426" s="86" t="s">
        <v>4587</v>
      </c>
      <c r="AB3426" s="86" t="s">
        <v>478</v>
      </c>
      <c r="AC3426" s="100">
        <v>23.6</v>
      </c>
      <c r="AD3426" s="100">
        <v>17.7</v>
      </c>
      <c r="AE3426" s="102" t="s">
        <v>4588</v>
      </c>
      <c r="AF3426" s="86" t="s">
        <v>538</v>
      </c>
      <c r="AG3426" s="103">
        <f>Table1[[#This Row],['# Books]]*Table1[[#This Row],[QTY]]</f>
        <v>0</v>
      </c>
      <c r="AH3426" s="104">
        <f>Table1[[#This Row],[S&amp;L Price]]*Table1[[#This Row],[QTY]]</f>
        <v>0</v>
      </c>
    </row>
    <row r="3427" spans="1:34" ht="18" hidden="1" customHeight="1" x14ac:dyDescent="0.25">
      <c r="A3427" s="83"/>
      <c r="B3427" s="83"/>
      <c r="C3427" s="84">
        <v>167</v>
      </c>
      <c r="D3427" s="84"/>
      <c r="E3427" s="84"/>
      <c r="F3427" s="86" t="s">
        <v>4557</v>
      </c>
      <c r="G3427" s="115">
        <v>1</v>
      </c>
      <c r="H3427" s="88" t="s">
        <v>4585</v>
      </c>
      <c r="I3427" s="88" t="s">
        <v>1045</v>
      </c>
      <c r="J3427" s="88" t="s">
        <v>328</v>
      </c>
      <c r="K3427" s="89"/>
      <c r="L3427" s="91" t="s">
        <v>4589</v>
      </c>
      <c r="M3427" s="84">
        <v>2019</v>
      </c>
      <c r="N3427" s="93" t="s">
        <v>4044</v>
      </c>
      <c r="O3427" s="86"/>
      <c r="P3427" s="86"/>
      <c r="Q3427" s="86" t="s">
        <v>90</v>
      </c>
      <c r="R3427" s="86" t="s">
        <v>1138</v>
      </c>
      <c r="S3427" s="96"/>
      <c r="T3427" s="96"/>
      <c r="U3427" s="91"/>
      <c r="V3427" s="91"/>
      <c r="W3427" s="91" t="s">
        <v>277</v>
      </c>
      <c r="X3427" s="98"/>
      <c r="Y3427" s="86" t="s">
        <v>303</v>
      </c>
      <c r="Z3427" s="86" t="s">
        <v>309</v>
      </c>
      <c r="AA3427" s="86" t="s">
        <v>4587</v>
      </c>
      <c r="AB3427" s="86" t="s">
        <v>478</v>
      </c>
      <c r="AC3427" s="100">
        <v>23.6</v>
      </c>
      <c r="AD3427" s="100">
        <v>17.7</v>
      </c>
      <c r="AE3427" s="102" t="s">
        <v>4588</v>
      </c>
      <c r="AF3427" s="86" t="s">
        <v>538</v>
      </c>
      <c r="AG3427" s="103">
        <f>Table1[[#This Row],['# Books]]*Table1[[#This Row],[QTY]]</f>
        <v>0</v>
      </c>
      <c r="AH3427" s="104">
        <f>Table1[[#This Row],[S&amp;L Price]]*Table1[[#This Row],[QTY]]</f>
        <v>0</v>
      </c>
    </row>
    <row r="3428" spans="1:34" ht="18" hidden="1" customHeight="1" x14ac:dyDescent="0.25">
      <c r="A3428" s="83"/>
      <c r="B3428" s="83"/>
      <c r="C3428" s="84">
        <v>167</v>
      </c>
      <c r="D3428" s="84"/>
      <c r="E3428" s="84"/>
      <c r="F3428" s="86" t="s">
        <v>4627</v>
      </c>
      <c r="G3428" s="115">
        <v>4</v>
      </c>
      <c r="H3428" s="88" t="s">
        <v>4627</v>
      </c>
      <c r="I3428" s="88" t="s">
        <v>184</v>
      </c>
      <c r="J3428" s="88" t="s">
        <v>125</v>
      </c>
      <c r="K3428" s="89"/>
      <c r="L3428" s="91" t="s">
        <v>4628</v>
      </c>
      <c r="M3428" s="84">
        <v>2019</v>
      </c>
      <c r="N3428" s="93" t="s">
        <v>4044</v>
      </c>
      <c r="O3428" s="86" t="s">
        <v>183</v>
      </c>
      <c r="P3428" s="86" t="s">
        <v>319</v>
      </c>
      <c r="Q3428" s="86"/>
      <c r="R3428" s="86"/>
      <c r="S3428" s="96"/>
      <c r="T3428" s="96"/>
      <c r="U3428" s="91"/>
      <c r="V3428" s="91"/>
      <c r="W3428" s="91"/>
      <c r="X3428" s="98"/>
      <c r="Y3428" s="86" t="s">
        <v>305</v>
      </c>
      <c r="Z3428" s="86" t="s">
        <v>307</v>
      </c>
      <c r="AA3428" s="86" t="s">
        <v>4629</v>
      </c>
      <c r="AB3428" s="86" t="s">
        <v>478</v>
      </c>
      <c r="AC3428" s="100">
        <v>114</v>
      </c>
      <c r="AD3428" s="100">
        <v>85.8</v>
      </c>
      <c r="AE3428" s="102"/>
      <c r="AF3428" s="86" t="s">
        <v>539</v>
      </c>
      <c r="AG3428" s="103">
        <f>Table1[[#This Row],['# Books]]*Table1[[#This Row],[QTY]]</f>
        <v>0</v>
      </c>
      <c r="AH3428" s="104">
        <f>Table1[[#This Row],[S&amp;L Price]]*Table1[[#This Row],[QTY]]</f>
        <v>0</v>
      </c>
    </row>
    <row r="3429" spans="1:34" ht="18" customHeight="1" x14ac:dyDescent="0.25">
      <c r="A3429" s="83"/>
      <c r="B3429" s="83"/>
      <c r="C3429" s="84">
        <v>167</v>
      </c>
      <c r="D3429" s="84"/>
      <c r="E3429" s="84"/>
      <c r="F3429" s="86" t="s">
        <v>4627</v>
      </c>
      <c r="G3429" s="115">
        <v>1</v>
      </c>
      <c r="H3429" s="88" t="s">
        <v>124</v>
      </c>
      <c r="I3429" s="88" t="s">
        <v>184</v>
      </c>
      <c r="J3429" s="88" t="s">
        <v>126</v>
      </c>
      <c r="K3429" s="89"/>
      <c r="L3429" s="91" t="s">
        <v>4630</v>
      </c>
      <c r="M3429" s="84">
        <v>2019</v>
      </c>
      <c r="N3429" s="93" t="s">
        <v>4044</v>
      </c>
      <c r="O3429" s="86" t="s">
        <v>183</v>
      </c>
      <c r="P3429" s="86" t="s">
        <v>319</v>
      </c>
      <c r="Q3429" s="86" t="s">
        <v>90</v>
      </c>
      <c r="R3429" s="86" t="s">
        <v>4631</v>
      </c>
      <c r="S3429" s="96"/>
      <c r="T3429" s="96"/>
      <c r="U3429" s="91"/>
      <c r="V3429" s="91"/>
      <c r="W3429" s="91" t="s">
        <v>292</v>
      </c>
      <c r="X3429" s="98"/>
      <c r="Y3429" s="86" t="s">
        <v>305</v>
      </c>
      <c r="Z3429" s="86" t="s">
        <v>307</v>
      </c>
      <c r="AA3429" s="86" t="s">
        <v>4632</v>
      </c>
      <c r="AB3429" s="86" t="s">
        <v>478</v>
      </c>
      <c r="AC3429" s="100">
        <v>28.5</v>
      </c>
      <c r="AD3429" s="100">
        <v>21.45</v>
      </c>
      <c r="AE3429" s="102" t="s">
        <v>977</v>
      </c>
      <c r="AF3429" s="86" t="s">
        <v>539</v>
      </c>
      <c r="AG3429" s="103">
        <f>Table1[[#This Row],['# Books]]*Table1[[#This Row],[QTY]]</f>
        <v>0</v>
      </c>
      <c r="AH3429" s="104">
        <f>Table1[[#This Row],[S&amp;L Price]]*Table1[[#This Row],[QTY]]</f>
        <v>0</v>
      </c>
    </row>
    <row r="3430" spans="1:34" ht="18" hidden="1" customHeight="1" x14ac:dyDescent="0.25">
      <c r="A3430" s="83"/>
      <c r="B3430" s="83"/>
      <c r="C3430" s="84">
        <v>167</v>
      </c>
      <c r="D3430" s="84"/>
      <c r="E3430" s="84"/>
      <c r="F3430" s="86" t="s">
        <v>4627</v>
      </c>
      <c r="G3430" s="115">
        <v>1</v>
      </c>
      <c r="H3430" s="88" t="s">
        <v>124</v>
      </c>
      <c r="I3430" s="88" t="s">
        <v>184</v>
      </c>
      <c r="J3430" s="88" t="s">
        <v>328</v>
      </c>
      <c r="K3430" s="89"/>
      <c r="L3430" s="91" t="s">
        <v>4633</v>
      </c>
      <c r="M3430" s="84">
        <v>2019</v>
      </c>
      <c r="N3430" s="93" t="s">
        <v>4044</v>
      </c>
      <c r="O3430" s="86"/>
      <c r="P3430" s="86"/>
      <c r="Q3430" s="86" t="s">
        <v>90</v>
      </c>
      <c r="R3430" s="86" t="s">
        <v>4631</v>
      </c>
      <c r="S3430" s="96"/>
      <c r="T3430" s="96"/>
      <c r="U3430" s="91"/>
      <c r="V3430" s="91"/>
      <c r="W3430" s="91" t="s">
        <v>292</v>
      </c>
      <c r="X3430" s="98"/>
      <c r="Y3430" s="86" t="s">
        <v>305</v>
      </c>
      <c r="Z3430" s="86" t="s">
        <v>307</v>
      </c>
      <c r="AA3430" s="86" t="s">
        <v>4632</v>
      </c>
      <c r="AB3430" s="86" t="s">
        <v>478</v>
      </c>
      <c r="AC3430" s="100">
        <v>28.5</v>
      </c>
      <c r="AD3430" s="100">
        <v>21.45</v>
      </c>
      <c r="AE3430" s="102" t="s">
        <v>977</v>
      </c>
      <c r="AF3430" s="86" t="s">
        <v>539</v>
      </c>
      <c r="AG3430" s="103">
        <f>Table1[[#This Row],['# Books]]*Table1[[#This Row],[QTY]]</f>
        <v>0</v>
      </c>
      <c r="AH3430" s="104">
        <f>Table1[[#This Row],[S&amp;L Price]]*Table1[[#This Row],[QTY]]</f>
        <v>0</v>
      </c>
    </row>
    <row r="3431" spans="1:34" ht="18" customHeight="1" x14ac:dyDescent="0.25">
      <c r="A3431" s="83"/>
      <c r="B3431" s="83"/>
      <c r="C3431" s="84">
        <v>167</v>
      </c>
      <c r="D3431" s="84"/>
      <c r="E3431" s="84"/>
      <c r="F3431" s="86" t="s">
        <v>4627</v>
      </c>
      <c r="G3431" s="115">
        <v>1</v>
      </c>
      <c r="H3431" s="88" t="s">
        <v>4634</v>
      </c>
      <c r="I3431" s="88" t="s">
        <v>184</v>
      </c>
      <c r="J3431" s="88" t="s">
        <v>126</v>
      </c>
      <c r="K3431" s="89"/>
      <c r="L3431" s="91" t="s">
        <v>4635</v>
      </c>
      <c r="M3431" s="84">
        <v>2019</v>
      </c>
      <c r="N3431" s="93" t="s">
        <v>4044</v>
      </c>
      <c r="O3431" s="86" t="s">
        <v>183</v>
      </c>
      <c r="P3431" s="86" t="s">
        <v>319</v>
      </c>
      <c r="Q3431" s="86" t="s">
        <v>90</v>
      </c>
      <c r="R3431" s="86" t="s">
        <v>4631</v>
      </c>
      <c r="S3431" s="96"/>
      <c r="T3431" s="96"/>
      <c r="U3431" s="91"/>
      <c r="V3431" s="91"/>
      <c r="W3431" s="91" t="s">
        <v>292</v>
      </c>
      <c r="X3431" s="98"/>
      <c r="Y3431" s="86" t="s">
        <v>305</v>
      </c>
      <c r="Z3431" s="86" t="s">
        <v>307</v>
      </c>
      <c r="AA3431" s="86" t="s">
        <v>4636</v>
      </c>
      <c r="AB3431" s="86" t="s">
        <v>478</v>
      </c>
      <c r="AC3431" s="100">
        <v>28.5</v>
      </c>
      <c r="AD3431" s="100">
        <v>21.45</v>
      </c>
      <c r="AE3431" s="102" t="s">
        <v>977</v>
      </c>
      <c r="AF3431" s="86" t="s">
        <v>539</v>
      </c>
      <c r="AG3431" s="103">
        <f>Table1[[#This Row],['# Books]]*Table1[[#This Row],[QTY]]</f>
        <v>0</v>
      </c>
      <c r="AH3431" s="104">
        <f>Table1[[#This Row],[S&amp;L Price]]*Table1[[#This Row],[QTY]]</f>
        <v>0</v>
      </c>
    </row>
    <row r="3432" spans="1:34" ht="18" hidden="1" customHeight="1" x14ac:dyDescent="0.25">
      <c r="A3432" s="83"/>
      <c r="B3432" s="83"/>
      <c r="C3432" s="84">
        <v>167</v>
      </c>
      <c r="D3432" s="84"/>
      <c r="E3432" s="84"/>
      <c r="F3432" s="86" t="s">
        <v>4627</v>
      </c>
      <c r="G3432" s="115">
        <v>1</v>
      </c>
      <c r="H3432" s="88" t="s">
        <v>4634</v>
      </c>
      <c r="I3432" s="88" t="s">
        <v>184</v>
      </c>
      <c r="J3432" s="88" t="s">
        <v>328</v>
      </c>
      <c r="K3432" s="89"/>
      <c r="L3432" s="91" t="s">
        <v>4637</v>
      </c>
      <c r="M3432" s="84">
        <v>2019</v>
      </c>
      <c r="N3432" s="93" t="s">
        <v>4044</v>
      </c>
      <c r="O3432" s="86"/>
      <c r="P3432" s="86"/>
      <c r="Q3432" s="86" t="s">
        <v>90</v>
      </c>
      <c r="R3432" s="86" t="s">
        <v>4631</v>
      </c>
      <c r="S3432" s="96"/>
      <c r="T3432" s="96"/>
      <c r="U3432" s="91"/>
      <c r="V3432" s="91"/>
      <c r="W3432" s="91" t="s">
        <v>292</v>
      </c>
      <c r="X3432" s="98"/>
      <c r="Y3432" s="86" t="s">
        <v>305</v>
      </c>
      <c r="Z3432" s="86" t="s">
        <v>307</v>
      </c>
      <c r="AA3432" s="86" t="s">
        <v>4636</v>
      </c>
      <c r="AB3432" s="86" t="s">
        <v>478</v>
      </c>
      <c r="AC3432" s="100">
        <v>28.5</v>
      </c>
      <c r="AD3432" s="100">
        <v>21.45</v>
      </c>
      <c r="AE3432" s="102" t="s">
        <v>977</v>
      </c>
      <c r="AF3432" s="86" t="s">
        <v>539</v>
      </c>
      <c r="AG3432" s="103">
        <f>Table1[[#This Row],['# Books]]*Table1[[#This Row],[QTY]]</f>
        <v>0</v>
      </c>
      <c r="AH3432" s="104">
        <f>Table1[[#This Row],[S&amp;L Price]]*Table1[[#This Row],[QTY]]</f>
        <v>0</v>
      </c>
    </row>
    <row r="3433" spans="1:34" ht="18" customHeight="1" x14ac:dyDescent="0.25">
      <c r="A3433" s="83"/>
      <c r="B3433" s="83"/>
      <c r="C3433" s="84">
        <v>167</v>
      </c>
      <c r="D3433" s="84"/>
      <c r="E3433" s="84"/>
      <c r="F3433" s="86" t="s">
        <v>4627</v>
      </c>
      <c r="G3433" s="115">
        <v>1</v>
      </c>
      <c r="H3433" s="88" t="s">
        <v>1178</v>
      </c>
      <c r="I3433" s="88" t="s">
        <v>184</v>
      </c>
      <c r="J3433" s="88" t="s">
        <v>126</v>
      </c>
      <c r="K3433" s="89"/>
      <c r="L3433" s="91" t="s">
        <v>4638</v>
      </c>
      <c r="M3433" s="84">
        <v>2019</v>
      </c>
      <c r="N3433" s="93" t="s">
        <v>4044</v>
      </c>
      <c r="O3433" s="86" t="s">
        <v>183</v>
      </c>
      <c r="P3433" s="86" t="s">
        <v>319</v>
      </c>
      <c r="Q3433" s="86" t="s">
        <v>90</v>
      </c>
      <c r="R3433" s="86" t="s">
        <v>4631</v>
      </c>
      <c r="S3433" s="96"/>
      <c r="T3433" s="96"/>
      <c r="U3433" s="91"/>
      <c r="V3433" s="91"/>
      <c r="W3433" s="91" t="s">
        <v>292</v>
      </c>
      <c r="X3433" s="98"/>
      <c r="Y3433" s="86" t="s">
        <v>305</v>
      </c>
      <c r="Z3433" s="86" t="s">
        <v>307</v>
      </c>
      <c r="AA3433" s="86" t="s">
        <v>4639</v>
      </c>
      <c r="AB3433" s="86" t="s">
        <v>478</v>
      </c>
      <c r="AC3433" s="100">
        <v>28.5</v>
      </c>
      <c r="AD3433" s="100">
        <v>21.45</v>
      </c>
      <c r="AE3433" s="102" t="s">
        <v>977</v>
      </c>
      <c r="AF3433" s="86" t="s">
        <v>539</v>
      </c>
      <c r="AG3433" s="103">
        <f>Table1[[#This Row],['# Books]]*Table1[[#This Row],[QTY]]</f>
        <v>0</v>
      </c>
      <c r="AH3433" s="104">
        <f>Table1[[#This Row],[S&amp;L Price]]*Table1[[#This Row],[QTY]]</f>
        <v>0</v>
      </c>
    </row>
    <row r="3434" spans="1:34" ht="18" hidden="1" customHeight="1" x14ac:dyDescent="0.25">
      <c r="A3434" s="83"/>
      <c r="B3434" s="83"/>
      <c r="C3434" s="84">
        <v>167</v>
      </c>
      <c r="D3434" s="84"/>
      <c r="E3434" s="84"/>
      <c r="F3434" s="86" t="s">
        <v>4627</v>
      </c>
      <c r="G3434" s="115">
        <v>1</v>
      </c>
      <c r="H3434" s="88" t="s">
        <v>1178</v>
      </c>
      <c r="I3434" s="88" t="s">
        <v>184</v>
      </c>
      <c r="J3434" s="88" t="s">
        <v>328</v>
      </c>
      <c r="K3434" s="89"/>
      <c r="L3434" s="91" t="s">
        <v>4640</v>
      </c>
      <c r="M3434" s="84">
        <v>2019</v>
      </c>
      <c r="N3434" s="93" t="s">
        <v>4044</v>
      </c>
      <c r="O3434" s="86"/>
      <c r="P3434" s="86"/>
      <c r="Q3434" s="86" t="s">
        <v>90</v>
      </c>
      <c r="R3434" s="86" t="s">
        <v>4631</v>
      </c>
      <c r="S3434" s="96"/>
      <c r="T3434" s="96"/>
      <c r="U3434" s="91"/>
      <c r="V3434" s="91"/>
      <c r="W3434" s="91" t="s">
        <v>292</v>
      </c>
      <c r="X3434" s="98"/>
      <c r="Y3434" s="86" t="s">
        <v>305</v>
      </c>
      <c r="Z3434" s="86" t="s">
        <v>307</v>
      </c>
      <c r="AA3434" s="86" t="s">
        <v>4639</v>
      </c>
      <c r="AB3434" s="86" t="s">
        <v>478</v>
      </c>
      <c r="AC3434" s="100">
        <v>28.5</v>
      </c>
      <c r="AD3434" s="100">
        <v>21.45</v>
      </c>
      <c r="AE3434" s="102" t="s">
        <v>977</v>
      </c>
      <c r="AF3434" s="86" t="s">
        <v>539</v>
      </c>
      <c r="AG3434" s="103">
        <f>Table1[[#This Row],['# Books]]*Table1[[#This Row],[QTY]]</f>
        <v>0</v>
      </c>
      <c r="AH3434" s="104">
        <f>Table1[[#This Row],[S&amp;L Price]]*Table1[[#This Row],[QTY]]</f>
        <v>0</v>
      </c>
    </row>
    <row r="3435" spans="1:34" ht="18" customHeight="1" x14ac:dyDescent="0.25">
      <c r="A3435" s="83"/>
      <c r="B3435" s="83"/>
      <c r="C3435" s="84">
        <v>167</v>
      </c>
      <c r="D3435" s="84"/>
      <c r="E3435" s="84"/>
      <c r="F3435" s="86" t="s">
        <v>4627</v>
      </c>
      <c r="G3435" s="115">
        <v>1</v>
      </c>
      <c r="H3435" s="88" t="s">
        <v>4641</v>
      </c>
      <c r="I3435" s="88" t="s">
        <v>184</v>
      </c>
      <c r="J3435" s="88" t="s">
        <v>126</v>
      </c>
      <c r="K3435" s="89"/>
      <c r="L3435" s="91" t="s">
        <v>4642</v>
      </c>
      <c r="M3435" s="84">
        <v>2019</v>
      </c>
      <c r="N3435" s="93" t="s">
        <v>4044</v>
      </c>
      <c r="O3435" s="86" t="s">
        <v>183</v>
      </c>
      <c r="P3435" s="86" t="s">
        <v>319</v>
      </c>
      <c r="Q3435" s="86" t="s">
        <v>90</v>
      </c>
      <c r="R3435" s="86" t="s">
        <v>4631</v>
      </c>
      <c r="S3435" s="96"/>
      <c r="T3435" s="96"/>
      <c r="U3435" s="91"/>
      <c r="V3435" s="91"/>
      <c r="W3435" s="91" t="s">
        <v>292</v>
      </c>
      <c r="X3435" s="98"/>
      <c r="Y3435" s="86" t="s">
        <v>305</v>
      </c>
      <c r="Z3435" s="86" t="s">
        <v>307</v>
      </c>
      <c r="AA3435" s="86" t="s">
        <v>4643</v>
      </c>
      <c r="AB3435" s="86" t="s">
        <v>478</v>
      </c>
      <c r="AC3435" s="100">
        <v>28.5</v>
      </c>
      <c r="AD3435" s="100">
        <v>21.45</v>
      </c>
      <c r="AE3435" s="102" t="s">
        <v>977</v>
      </c>
      <c r="AF3435" s="86" t="s">
        <v>539</v>
      </c>
      <c r="AG3435" s="103">
        <f>Table1[[#This Row],['# Books]]*Table1[[#This Row],[QTY]]</f>
        <v>0</v>
      </c>
      <c r="AH3435" s="104">
        <f>Table1[[#This Row],[S&amp;L Price]]*Table1[[#This Row],[QTY]]</f>
        <v>0</v>
      </c>
    </row>
    <row r="3436" spans="1:34" ht="18" hidden="1" customHeight="1" x14ac:dyDescent="0.25">
      <c r="A3436" s="83"/>
      <c r="B3436" s="83"/>
      <c r="C3436" s="84">
        <v>167</v>
      </c>
      <c r="D3436" s="84"/>
      <c r="E3436" s="84"/>
      <c r="F3436" s="86" t="s">
        <v>4627</v>
      </c>
      <c r="G3436" s="115">
        <v>1</v>
      </c>
      <c r="H3436" s="88" t="s">
        <v>4641</v>
      </c>
      <c r="I3436" s="88" t="s">
        <v>184</v>
      </c>
      <c r="J3436" s="88" t="s">
        <v>328</v>
      </c>
      <c r="K3436" s="89"/>
      <c r="L3436" s="91" t="s">
        <v>4644</v>
      </c>
      <c r="M3436" s="84">
        <v>2019</v>
      </c>
      <c r="N3436" s="93" t="s">
        <v>4044</v>
      </c>
      <c r="O3436" s="86"/>
      <c r="P3436" s="86"/>
      <c r="Q3436" s="86" t="s">
        <v>90</v>
      </c>
      <c r="R3436" s="86" t="s">
        <v>4631</v>
      </c>
      <c r="S3436" s="96"/>
      <c r="T3436" s="96"/>
      <c r="U3436" s="91"/>
      <c r="V3436" s="91"/>
      <c r="W3436" s="91" t="s">
        <v>292</v>
      </c>
      <c r="X3436" s="98"/>
      <c r="Y3436" s="86" t="s">
        <v>305</v>
      </c>
      <c r="Z3436" s="86" t="s">
        <v>307</v>
      </c>
      <c r="AA3436" s="86" t="s">
        <v>4643</v>
      </c>
      <c r="AB3436" s="86" t="s">
        <v>478</v>
      </c>
      <c r="AC3436" s="100">
        <v>28.5</v>
      </c>
      <c r="AD3436" s="100">
        <v>21.45</v>
      </c>
      <c r="AE3436" s="102" t="s">
        <v>977</v>
      </c>
      <c r="AF3436" s="86" t="s">
        <v>539</v>
      </c>
      <c r="AG3436" s="103">
        <f>Table1[[#This Row],['# Books]]*Table1[[#This Row],[QTY]]</f>
        <v>0</v>
      </c>
      <c r="AH3436" s="104">
        <f>Table1[[#This Row],[S&amp;L Price]]*Table1[[#This Row],[QTY]]</f>
        <v>0</v>
      </c>
    </row>
    <row r="3437" spans="1:34" ht="18" hidden="1" customHeight="1" x14ac:dyDescent="0.25">
      <c r="A3437" s="83"/>
      <c r="B3437" s="83"/>
      <c r="C3437" s="84">
        <v>168</v>
      </c>
      <c r="D3437" s="84"/>
      <c r="E3437" s="84"/>
      <c r="F3437" s="86" t="s">
        <v>77</v>
      </c>
      <c r="G3437" s="115">
        <v>12</v>
      </c>
      <c r="H3437" s="88" t="s">
        <v>77</v>
      </c>
      <c r="I3437" s="88" t="s">
        <v>184</v>
      </c>
      <c r="J3437" s="88" t="s">
        <v>125</v>
      </c>
      <c r="K3437" s="89"/>
      <c r="L3437" s="91" t="s">
        <v>2288</v>
      </c>
      <c r="M3437" s="84">
        <v>2018</v>
      </c>
      <c r="N3437" s="93" t="s">
        <v>1444</v>
      </c>
      <c r="O3437" s="86" t="s">
        <v>183</v>
      </c>
      <c r="P3437" s="86" t="s">
        <v>318</v>
      </c>
      <c r="Q3437" s="86"/>
      <c r="R3437" s="86"/>
      <c r="S3437" s="96"/>
      <c r="T3437" s="96"/>
      <c r="U3437" s="91"/>
      <c r="V3437" s="91"/>
      <c r="W3437" s="91"/>
      <c r="X3437" s="98"/>
      <c r="Y3437" s="86" t="s">
        <v>295</v>
      </c>
      <c r="Z3437" s="86" t="s">
        <v>307</v>
      </c>
      <c r="AA3437" s="86" t="s">
        <v>2289</v>
      </c>
      <c r="AB3437" s="86" t="s">
        <v>478</v>
      </c>
      <c r="AC3437" s="100">
        <v>295.2</v>
      </c>
      <c r="AD3437" s="100">
        <v>221.4</v>
      </c>
      <c r="AE3437" s="102"/>
      <c r="AF3437" s="86" t="s">
        <v>538</v>
      </c>
      <c r="AG3437" s="103">
        <f>Table1[[#This Row],['# Books]]*Table1[[#This Row],[QTY]]</f>
        <v>0</v>
      </c>
      <c r="AH3437" s="104">
        <f>Table1[[#This Row],[S&amp;L Price]]*Table1[[#This Row],[QTY]]</f>
        <v>0</v>
      </c>
    </row>
    <row r="3438" spans="1:34" ht="18" customHeight="1" x14ac:dyDescent="0.25">
      <c r="A3438" s="83"/>
      <c r="B3438" s="83"/>
      <c r="C3438" s="84">
        <v>168</v>
      </c>
      <c r="D3438" s="84"/>
      <c r="E3438" s="84"/>
      <c r="F3438" s="86" t="s">
        <v>77</v>
      </c>
      <c r="G3438" s="115">
        <v>1</v>
      </c>
      <c r="H3438" s="88" t="s">
        <v>2290</v>
      </c>
      <c r="I3438" s="88" t="s">
        <v>184</v>
      </c>
      <c r="J3438" s="88" t="s">
        <v>126</v>
      </c>
      <c r="K3438" s="89"/>
      <c r="L3438" s="91" t="s">
        <v>2291</v>
      </c>
      <c r="M3438" s="84">
        <v>2018</v>
      </c>
      <c r="N3438" s="93" t="s">
        <v>1444</v>
      </c>
      <c r="O3438" s="86" t="s">
        <v>183</v>
      </c>
      <c r="P3438" s="86" t="s">
        <v>318</v>
      </c>
      <c r="Q3438" s="86" t="s">
        <v>90</v>
      </c>
      <c r="R3438" s="86" t="s">
        <v>220</v>
      </c>
      <c r="S3438" s="96"/>
      <c r="T3438" s="96"/>
      <c r="U3438" s="91"/>
      <c r="V3438" s="91"/>
      <c r="W3438" s="91" t="s">
        <v>275</v>
      </c>
      <c r="X3438" s="98"/>
      <c r="Y3438" s="86" t="s">
        <v>295</v>
      </c>
      <c r="Z3438" s="86" t="s">
        <v>307</v>
      </c>
      <c r="AA3438" s="86" t="s">
        <v>2292</v>
      </c>
      <c r="AB3438" s="86" t="s">
        <v>478</v>
      </c>
      <c r="AC3438" s="100">
        <v>24.6</v>
      </c>
      <c r="AD3438" s="100">
        <v>18.45</v>
      </c>
      <c r="AE3438" s="102" t="s">
        <v>2293</v>
      </c>
      <c r="AF3438" s="86" t="s">
        <v>538</v>
      </c>
      <c r="AG3438" s="103">
        <f>Table1[[#This Row],['# Books]]*Table1[[#This Row],[QTY]]</f>
        <v>0</v>
      </c>
      <c r="AH3438" s="104">
        <f>Table1[[#This Row],[S&amp;L Price]]*Table1[[#This Row],[QTY]]</f>
        <v>0</v>
      </c>
    </row>
    <row r="3439" spans="1:34" ht="18" hidden="1" customHeight="1" x14ac:dyDescent="0.25">
      <c r="A3439" s="83"/>
      <c r="B3439" s="83"/>
      <c r="C3439" s="84">
        <v>168</v>
      </c>
      <c r="D3439" s="84"/>
      <c r="E3439" s="84"/>
      <c r="F3439" s="86" t="s">
        <v>77</v>
      </c>
      <c r="G3439" s="115">
        <v>1</v>
      </c>
      <c r="H3439" s="88" t="s">
        <v>2290</v>
      </c>
      <c r="I3439" s="88" t="s">
        <v>184</v>
      </c>
      <c r="J3439" s="88" t="s">
        <v>328</v>
      </c>
      <c r="K3439" s="89"/>
      <c r="L3439" s="91" t="s">
        <v>2294</v>
      </c>
      <c r="M3439" s="84">
        <v>2018</v>
      </c>
      <c r="N3439" s="93" t="s">
        <v>1444</v>
      </c>
      <c r="O3439" s="86"/>
      <c r="P3439" s="86"/>
      <c r="Q3439" s="86" t="s">
        <v>90</v>
      </c>
      <c r="R3439" s="86" t="s">
        <v>220</v>
      </c>
      <c r="S3439" s="96"/>
      <c r="T3439" s="96"/>
      <c r="U3439" s="91"/>
      <c r="V3439" s="91"/>
      <c r="W3439" s="91" t="s">
        <v>275</v>
      </c>
      <c r="X3439" s="98"/>
      <c r="Y3439" s="86" t="s">
        <v>295</v>
      </c>
      <c r="Z3439" s="86" t="s">
        <v>307</v>
      </c>
      <c r="AA3439" s="86" t="s">
        <v>2292</v>
      </c>
      <c r="AB3439" s="86" t="s">
        <v>478</v>
      </c>
      <c r="AC3439" s="100">
        <v>24.6</v>
      </c>
      <c r="AD3439" s="100">
        <v>18.45</v>
      </c>
      <c r="AE3439" s="102" t="s">
        <v>2293</v>
      </c>
      <c r="AF3439" s="86" t="s">
        <v>538</v>
      </c>
      <c r="AG3439" s="103">
        <f>Table1[[#This Row],['# Books]]*Table1[[#This Row],[QTY]]</f>
        <v>0</v>
      </c>
      <c r="AH3439" s="104">
        <f>Table1[[#This Row],[S&amp;L Price]]*Table1[[#This Row],[QTY]]</f>
        <v>0</v>
      </c>
    </row>
    <row r="3440" spans="1:34" ht="18" customHeight="1" x14ac:dyDescent="0.25">
      <c r="A3440" s="83"/>
      <c r="B3440" s="83"/>
      <c r="C3440" s="84">
        <v>168</v>
      </c>
      <c r="D3440" s="84"/>
      <c r="E3440" s="84"/>
      <c r="F3440" s="86" t="s">
        <v>77</v>
      </c>
      <c r="G3440" s="115">
        <v>1</v>
      </c>
      <c r="H3440" s="88" t="s">
        <v>2295</v>
      </c>
      <c r="I3440" s="88" t="s">
        <v>184</v>
      </c>
      <c r="J3440" s="88" t="s">
        <v>126</v>
      </c>
      <c r="K3440" s="89"/>
      <c r="L3440" s="91" t="s">
        <v>2296</v>
      </c>
      <c r="M3440" s="84">
        <v>2018</v>
      </c>
      <c r="N3440" s="93" t="s">
        <v>1444</v>
      </c>
      <c r="O3440" s="86" t="s">
        <v>183</v>
      </c>
      <c r="P3440" s="86" t="s">
        <v>318</v>
      </c>
      <c r="Q3440" s="86" t="s">
        <v>90</v>
      </c>
      <c r="R3440" s="86" t="s">
        <v>219</v>
      </c>
      <c r="S3440" s="96"/>
      <c r="T3440" s="96"/>
      <c r="U3440" s="91"/>
      <c r="V3440" s="91"/>
      <c r="W3440" s="91" t="s">
        <v>275</v>
      </c>
      <c r="X3440" s="98"/>
      <c r="Y3440" s="86" t="s">
        <v>295</v>
      </c>
      <c r="Z3440" s="86" t="s">
        <v>307</v>
      </c>
      <c r="AA3440" s="86" t="s">
        <v>2297</v>
      </c>
      <c r="AB3440" s="86" t="s">
        <v>478</v>
      </c>
      <c r="AC3440" s="100">
        <v>24.6</v>
      </c>
      <c r="AD3440" s="100">
        <v>18.45</v>
      </c>
      <c r="AE3440" s="102" t="s">
        <v>1001</v>
      </c>
      <c r="AF3440" s="86" t="s">
        <v>538</v>
      </c>
      <c r="AG3440" s="103">
        <f>Table1[[#This Row],['# Books]]*Table1[[#This Row],[QTY]]</f>
        <v>0</v>
      </c>
      <c r="AH3440" s="104">
        <f>Table1[[#This Row],[S&amp;L Price]]*Table1[[#This Row],[QTY]]</f>
        <v>0</v>
      </c>
    </row>
    <row r="3441" spans="1:34" ht="18" hidden="1" customHeight="1" x14ac:dyDescent="0.25">
      <c r="A3441" s="83"/>
      <c r="B3441" s="83"/>
      <c r="C3441" s="84">
        <v>168</v>
      </c>
      <c r="D3441" s="84"/>
      <c r="E3441" s="84"/>
      <c r="F3441" s="86" t="s">
        <v>77</v>
      </c>
      <c r="G3441" s="115">
        <v>1</v>
      </c>
      <c r="H3441" s="88" t="s">
        <v>2295</v>
      </c>
      <c r="I3441" s="88" t="s">
        <v>184</v>
      </c>
      <c r="J3441" s="88" t="s">
        <v>328</v>
      </c>
      <c r="K3441" s="89"/>
      <c r="L3441" s="91" t="s">
        <v>2298</v>
      </c>
      <c r="M3441" s="84">
        <v>2018</v>
      </c>
      <c r="N3441" s="93" t="s">
        <v>1444</v>
      </c>
      <c r="O3441" s="86"/>
      <c r="P3441" s="86"/>
      <c r="Q3441" s="86" t="s">
        <v>90</v>
      </c>
      <c r="R3441" s="86" t="s">
        <v>219</v>
      </c>
      <c r="S3441" s="96"/>
      <c r="T3441" s="96"/>
      <c r="U3441" s="91"/>
      <c r="V3441" s="91"/>
      <c r="W3441" s="91" t="s">
        <v>275</v>
      </c>
      <c r="X3441" s="98"/>
      <c r="Y3441" s="86" t="s">
        <v>295</v>
      </c>
      <c r="Z3441" s="86" t="s">
        <v>307</v>
      </c>
      <c r="AA3441" s="86" t="s">
        <v>2297</v>
      </c>
      <c r="AB3441" s="86" t="s">
        <v>478</v>
      </c>
      <c r="AC3441" s="100">
        <v>24.6</v>
      </c>
      <c r="AD3441" s="100">
        <v>18.45</v>
      </c>
      <c r="AE3441" s="102" t="s">
        <v>1001</v>
      </c>
      <c r="AF3441" s="86" t="s">
        <v>538</v>
      </c>
      <c r="AG3441" s="103">
        <f>Table1[[#This Row],['# Books]]*Table1[[#This Row],[QTY]]</f>
        <v>0</v>
      </c>
      <c r="AH3441" s="104">
        <f>Table1[[#This Row],[S&amp;L Price]]*Table1[[#This Row],[QTY]]</f>
        <v>0</v>
      </c>
    </row>
    <row r="3442" spans="1:34" ht="18" customHeight="1" x14ac:dyDescent="0.25">
      <c r="A3442" s="83"/>
      <c r="B3442" s="83"/>
      <c r="C3442" s="84">
        <v>168</v>
      </c>
      <c r="D3442" s="84"/>
      <c r="E3442" s="84"/>
      <c r="F3442" s="86" t="s">
        <v>77</v>
      </c>
      <c r="G3442" s="115">
        <v>1</v>
      </c>
      <c r="H3442" s="88" t="s">
        <v>2299</v>
      </c>
      <c r="I3442" s="88" t="s">
        <v>184</v>
      </c>
      <c r="J3442" s="88" t="s">
        <v>126</v>
      </c>
      <c r="K3442" s="89"/>
      <c r="L3442" s="91" t="s">
        <v>2300</v>
      </c>
      <c r="M3442" s="84">
        <v>2018</v>
      </c>
      <c r="N3442" s="93" t="s">
        <v>1444</v>
      </c>
      <c r="O3442" s="86" t="s">
        <v>183</v>
      </c>
      <c r="P3442" s="86" t="s">
        <v>318</v>
      </c>
      <c r="Q3442" s="86" t="s">
        <v>90</v>
      </c>
      <c r="R3442" s="86" t="s">
        <v>219</v>
      </c>
      <c r="S3442" s="96"/>
      <c r="T3442" s="96"/>
      <c r="U3442" s="91"/>
      <c r="V3442" s="91"/>
      <c r="W3442" s="91" t="s">
        <v>275</v>
      </c>
      <c r="X3442" s="98"/>
      <c r="Y3442" s="86" t="s">
        <v>295</v>
      </c>
      <c r="Z3442" s="86" t="s">
        <v>307</v>
      </c>
      <c r="AA3442" s="86" t="s">
        <v>2301</v>
      </c>
      <c r="AB3442" s="86" t="s">
        <v>478</v>
      </c>
      <c r="AC3442" s="100">
        <v>24.6</v>
      </c>
      <c r="AD3442" s="100">
        <v>18.45</v>
      </c>
      <c r="AE3442" s="102" t="s">
        <v>1000</v>
      </c>
      <c r="AF3442" s="86" t="s">
        <v>538</v>
      </c>
      <c r="AG3442" s="103">
        <f>Table1[[#This Row],['# Books]]*Table1[[#This Row],[QTY]]</f>
        <v>0</v>
      </c>
      <c r="AH3442" s="104">
        <f>Table1[[#This Row],[S&amp;L Price]]*Table1[[#This Row],[QTY]]</f>
        <v>0</v>
      </c>
    </row>
    <row r="3443" spans="1:34" ht="18" hidden="1" customHeight="1" x14ac:dyDescent="0.25">
      <c r="A3443" s="83"/>
      <c r="B3443" s="83"/>
      <c r="C3443" s="84">
        <v>168</v>
      </c>
      <c r="D3443" s="84"/>
      <c r="E3443" s="84"/>
      <c r="F3443" s="86" t="s">
        <v>77</v>
      </c>
      <c r="G3443" s="115">
        <v>1</v>
      </c>
      <c r="H3443" s="88" t="s">
        <v>2299</v>
      </c>
      <c r="I3443" s="88" t="s">
        <v>184</v>
      </c>
      <c r="J3443" s="88" t="s">
        <v>328</v>
      </c>
      <c r="K3443" s="89"/>
      <c r="L3443" s="91" t="s">
        <v>2302</v>
      </c>
      <c r="M3443" s="84">
        <v>2018</v>
      </c>
      <c r="N3443" s="93" t="s">
        <v>1444</v>
      </c>
      <c r="O3443" s="86"/>
      <c r="P3443" s="86"/>
      <c r="Q3443" s="86" t="s">
        <v>90</v>
      </c>
      <c r="R3443" s="86" t="s">
        <v>219</v>
      </c>
      <c r="S3443" s="96"/>
      <c r="T3443" s="96"/>
      <c r="U3443" s="91"/>
      <c r="V3443" s="91"/>
      <c r="W3443" s="91" t="s">
        <v>275</v>
      </c>
      <c r="X3443" s="98"/>
      <c r="Y3443" s="86" t="s">
        <v>295</v>
      </c>
      <c r="Z3443" s="86" t="s">
        <v>307</v>
      </c>
      <c r="AA3443" s="86" t="s">
        <v>2301</v>
      </c>
      <c r="AB3443" s="86" t="s">
        <v>478</v>
      </c>
      <c r="AC3443" s="100">
        <v>24.6</v>
      </c>
      <c r="AD3443" s="100">
        <v>18.45</v>
      </c>
      <c r="AE3443" s="102" t="s">
        <v>1000</v>
      </c>
      <c r="AF3443" s="86" t="s">
        <v>538</v>
      </c>
      <c r="AG3443" s="103">
        <f>Table1[[#This Row],['# Books]]*Table1[[#This Row],[QTY]]</f>
        <v>0</v>
      </c>
      <c r="AH3443" s="104">
        <f>Table1[[#This Row],[S&amp;L Price]]*Table1[[#This Row],[QTY]]</f>
        <v>0</v>
      </c>
    </row>
    <row r="3444" spans="1:34" ht="18" customHeight="1" x14ac:dyDescent="0.25">
      <c r="A3444" s="83"/>
      <c r="B3444" s="83"/>
      <c r="C3444" s="84">
        <v>168</v>
      </c>
      <c r="D3444" s="84"/>
      <c r="E3444" s="84"/>
      <c r="F3444" s="86" t="s">
        <v>77</v>
      </c>
      <c r="G3444" s="115">
        <v>1</v>
      </c>
      <c r="H3444" s="88" t="s">
        <v>2303</v>
      </c>
      <c r="I3444" s="88" t="s">
        <v>184</v>
      </c>
      <c r="J3444" s="88" t="s">
        <v>126</v>
      </c>
      <c r="K3444" s="89"/>
      <c r="L3444" s="91" t="s">
        <v>2304</v>
      </c>
      <c r="M3444" s="84">
        <v>2018</v>
      </c>
      <c r="N3444" s="93" t="s">
        <v>1444</v>
      </c>
      <c r="O3444" s="86" t="s">
        <v>183</v>
      </c>
      <c r="P3444" s="86" t="s">
        <v>318</v>
      </c>
      <c r="Q3444" s="86" t="s">
        <v>90</v>
      </c>
      <c r="R3444" s="86" t="s">
        <v>220</v>
      </c>
      <c r="S3444" s="96"/>
      <c r="T3444" s="96"/>
      <c r="U3444" s="91"/>
      <c r="V3444" s="91"/>
      <c r="W3444" s="91" t="s">
        <v>275</v>
      </c>
      <c r="X3444" s="98"/>
      <c r="Y3444" s="86" t="s">
        <v>295</v>
      </c>
      <c r="Z3444" s="86" t="s">
        <v>307</v>
      </c>
      <c r="AA3444" s="86" t="s">
        <v>2305</v>
      </c>
      <c r="AB3444" s="86" t="s">
        <v>478</v>
      </c>
      <c r="AC3444" s="100">
        <v>24.6</v>
      </c>
      <c r="AD3444" s="100">
        <v>18.45</v>
      </c>
      <c r="AE3444" s="102" t="s">
        <v>1000</v>
      </c>
      <c r="AF3444" s="86" t="s">
        <v>538</v>
      </c>
      <c r="AG3444" s="103">
        <f>Table1[[#This Row],['# Books]]*Table1[[#This Row],[QTY]]</f>
        <v>0</v>
      </c>
      <c r="AH3444" s="104">
        <f>Table1[[#This Row],[S&amp;L Price]]*Table1[[#This Row],[QTY]]</f>
        <v>0</v>
      </c>
    </row>
    <row r="3445" spans="1:34" ht="18" hidden="1" customHeight="1" x14ac:dyDescent="0.25">
      <c r="A3445" s="83"/>
      <c r="B3445" s="83"/>
      <c r="C3445" s="84">
        <v>168</v>
      </c>
      <c r="D3445" s="84"/>
      <c r="E3445" s="84"/>
      <c r="F3445" s="86" t="s">
        <v>77</v>
      </c>
      <c r="G3445" s="115">
        <v>1</v>
      </c>
      <c r="H3445" s="88" t="s">
        <v>2303</v>
      </c>
      <c r="I3445" s="88" t="s">
        <v>184</v>
      </c>
      <c r="J3445" s="88" t="s">
        <v>328</v>
      </c>
      <c r="K3445" s="89"/>
      <c r="L3445" s="91" t="s">
        <v>2306</v>
      </c>
      <c r="M3445" s="84">
        <v>2018</v>
      </c>
      <c r="N3445" s="93" t="s">
        <v>1444</v>
      </c>
      <c r="O3445" s="86"/>
      <c r="P3445" s="86"/>
      <c r="Q3445" s="86" t="s">
        <v>90</v>
      </c>
      <c r="R3445" s="86" t="s">
        <v>220</v>
      </c>
      <c r="S3445" s="96"/>
      <c r="T3445" s="96"/>
      <c r="U3445" s="91"/>
      <c r="V3445" s="91"/>
      <c r="W3445" s="91" t="s">
        <v>275</v>
      </c>
      <c r="X3445" s="98"/>
      <c r="Y3445" s="86" t="s">
        <v>295</v>
      </c>
      <c r="Z3445" s="86" t="s">
        <v>307</v>
      </c>
      <c r="AA3445" s="86" t="s">
        <v>2305</v>
      </c>
      <c r="AB3445" s="86" t="s">
        <v>478</v>
      </c>
      <c r="AC3445" s="100">
        <v>24.6</v>
      </c>
      <c r="AD3445" s="100">
        <v>18.45</v>
      </c>
      <c r="AE3445" s="102" t="s">
        <v>1000</v>
      </c>
      <c r="AF3445" s="86" t="s">
        <v>538</v>
      </c>
      <c r="AG3445" s="103">
        <f>Table1[[#This Row],['# Books]]*Table1[[#This Row],[QTY]]</f>
        <v>0</v>
      </c>
      <c r="AH3445" s="104">
        <f>Table1[[#This Row],[S&amp;L Price]]*Table1[[#This Row],[QTY]]</f>
        <v>0</v>
      </c>
    </row>
    <row r="3446" spans="1:34" ht="18" customHeight="1" x14ac:dyDescent="0.25">
      <c r="A3446" s="83"/>
      <c r="B3446" s="83"/>
      <c r="C3446" s="84">
        <v>168</v>
      </c>
      <c r="D3446" s="84"/>
      <c r="E3446" s="84"/>
      <c r="F3446" s="86" t="s">
        <v>77</v>
      </c>
      <c r="G3446" s="115">
        <v>1</v>
      </c>
      <c r="H3446" s="88" t="s">
        <v>82</v>
      </c>
      <c r="I3446" s="88" t="s">
        <v>184</v>
      </c>
      <c r="J3446" s="88" t="s">
        <v>126</v>
      </c>
      <c r="K3446" s="89"/>
      <c r="L3446" s="91" t="s">
        <v>127</v>
      </c>
      <c r="M3446" s="84">
        <v>2016</v>
      </c>
      <c r="N3446" s="93" t="s">
        <v>897</v>
      </c>
      <c r="O3446" s="86" t="s">
        <v>183</v>
      </c>
      <c r="P3446" s="86" t="s">
        <v>318</v>
      </c>
      <c r="Q3446" s="86" t="s">
        <v>90</v>
      </c>
      <c r="R3446" s="86" t="s">
        <v>219</v>
      </c>
      <c r="S3446" s="96"/>
      <c r="T3446" s="96"/>
      <c r="U3446" s="91"/>
      <c r="V3446" s="91"/>
      <c r="W3446" s="91" t="s">
        <v>270</v>
      </c>
      <c r="X3446" s="98"/>
      <c r="Y3446" s="86" t="s">
        <v>295</v>
      </c>
      <c r="Z3446" s="86" t="s">
        <v>307</v>
      </c>
      <c r="AA3446" s="86" t="s">
        <v>479</v>
      </c>
      <c r="AB3446" s="86" t="s">
        <v>478</v>
      </c>
      <c r="AC3446" s="100">
        <v>24.6</v>
      </c>
      <c r="AD3446" s="100">
        <v>18.45</v>
      </c>
      <c r="AE3446" s="102" t="s">
        <v>833</v>
      </c>
      <c r="AF3446" s="86" t="s">
        <v>538</v>
      </c>
      <c r="AG3446" s="103">
        <f>Table1[[#This Row],['# Books]]*Table1[[#This Row],[QTY]]</f>
        <v>0</v>
      </c>
      <c r="AH3446" s="104">
        <f>Table1[[#This Row],[S&amp;L Price]]*Table1[[#This Row],[QTY]]</f>
        <v>0</v>
      </c>
    </row>
    <row r="3447" spans="1:34" ht="18" hidden="1" customHeight="1" x14ac:dyDescent="0.25">
      <c r="A3447" s="83"/>
      <c r="B3447" s="83"/>
      <c r="C3447" s="84">
        <v>168</v>
      </c>
      <c r="D3447" s="84"/>
      <c r="E3447" s="84"/>
      <c r="F3447" s="86" t="s">
        <v>77</v>
      </c>
      <c r="G3447" s="115">
        <v>1</v>
      </c>
      <c r="H3447" s="88" t="s">
        <v>82</v>
      </c>
      <c r="I3447" s="88" t="s">
        <v>184</v>
      </c>
      <c r="J3447" s="88" t="s">
        <v>328</v>
      </c>
      <c r="K3447" s="89"/>
      <c r="L3447" s="91" t="s">
        <v>189</v>
      </c>
      <c r="M3447" s="84">
        <v>2016</v>
      </c>
      <c r="N3447" s="93" t="s">
        <v>897</v>
      </c>
      <c r="O3447" s="86"/>
      <c r="P3447" s="86"/>
      <c r="Q3447" s="86" t="s">
        <v>90</v>
      </c>
      <c r="R3447" s="86" t="s">
        <v>219</v>
      </c>
      <c r="S3447" s="96"/>
      <c r="T3447" s="96"/>
      <c r="U3447" s="91"/>
      <c r="V3447" s="91"/>
      <c r="W3447" s="91" t="s">
        <v>270</v>
      </c>
      <c r="X3447" s="98"/>
      <c r="Y3447" s="86" t="s">
        <v>295</v>
      </c>
      <c r="Z3447" s="86" t="s">
        <v>307</v>
      </c>
      <c r="AA3447" s="86" t="s">
        <v>479</v>
      </c>
      <c r="AB3447" s="86" t="s">
        <v>478</v>
      </c>
      <c r="AC3447" s="100">
        <v>24.6</v>
      </c>
      <c r="AD3447" s="100">
        <v>18.45</v>
      </c>
      <c r="AE3447" s="102" t="s">
        <v>833</v>
      </c>
      <c r="AF3447" s="86" t="s">
        <v>538</v>
      </c>
      <c r="AG3447" s="103">
        <f>Table1[[#This Row],['# Books]]*Table1[[#This Row],[QTY]]</f>
        <v>0</v>
      </c>
      <c r="AH3447" s="104">
        <f>Table1[[#This Row],[S&amp;L Price]]*Table1[[#This Row],[QTY]]</f>
        <v>0</v>
      </c>
    </row>
    <row r="3448" spans="1:34" ht="18" customHeight="1" x14ac:dyDescent="0.25">
      <c r="A3448" s="83"/>
      <c r="B3448" s="83"/>
      <c r="C3448" s="84">
        <v>168</v>
      </c>
      <c r="D3448" s="84"/>
      <c r="E3448" s="84"/>
      <c r="F3448" s="86" t="s">
        <v>77</v>
      </c>
      <c r="G3448" s="115">
        <v>1</v>
      </c>
      <c r="H3448" s="88" t="s">
        <v>83</v>
      </c>
      <c r="I3448" s="88" t="s">
        <v>184</v>
      </c>
      <c r="J3448" s="88" t="s">
        <v>126</v>
      </c>
      <c r="K3448" s="89"/>
      <c r="L3448" s="91" t="s">
        <v>129</v>
      </c>
      <c r="M3448" s="84">
        <v>2016</v>
      </c>
      <c r="N3448" s="93" t="s">
        <v>897</v>
      </c>
      <c r="O3448" s="86" t="s">
        <v>183</v>
      </c>
      <c r="P3448" s="86" t="s">
        <v>318</v>
      </c>
      <c r="Q3448" s="86" t="s">
        <v>90</v>
      </c>
      <c r="R3448" s="86" t="s">
        <v>219</v>
      </c>
      <c r="S3448" s="96"/>
      <c r="T3448" s="96"/>
      <c r="U3448" s="91"/>
      <c r="V3448" s="91"/>
      <c r="W3448" s="91" t="s">
        <v>270</v>
      </c>
      <c r="X3448" s="98"/>
      <c r="Y3448" s="86" t="s">
        <v>295</v>
      </c>
      <c r="Z3448" s="86" t="s">
        <v>307</v>
      </c>
      <c r="AA3448" s="86" t="s">
        <v>480</v>
      </c>
      <c r="AB3448" s="86" t="s">
        <v>478</v>
      </c>
      <c r="AC3448" s="100">
        <v>24.6</v>
      </c>
      <c r="AD3448" s="100">
        <v>18.45</v>
      </c>
      <c r="AE3448" s="102" t="s">
        <v>832</v>
      </c>
      <c r="AF3448" s="86" t="s">
        <v>538</v>
      </c>
      <c r="AG3448" s="103">
        <f>Table1[[#This Row],['# Books]]*Table1[[#This Row],[QTY]]</f>
        <v>0</v>
      </c>
      <c r="AH3448" s="104">
        <f>Table1[[#This Row],[S&amp;L Price]]*Table1[[#This Row],[QTY]]</f>
        <v>0</v>
      </c>
    </row>
    <row r="3449" spans="1:34" ht="18" hidden="1" customHeight="1" x14ac:dyDescent="0.25">
      <c r="A3449" s="83"/>
      <c r="B3449" s="83"/>
      <c r="C3449" s="84">
        <v>168</v>
      </c>
      <c r="D3449" s="84"/>
      <c r="E3449" s="84"/>
      <c r="F3449" s="86" t="s">
        <v>77</v>
      </c>
      <c r="G3449" s="115">
        <v>1</v>
      </c>
      <c r="H3449" s="88" t="s">
        <v>83</v>
      </c>
      <c r="I3449" s="88" t="s">
        <v>184</v>
      </c>
      <c r="J3449" s="88" t="s">
        <v>328</v>
      </c>
      <c r="K3449" s="89"/>
      <c r="L3449" s="91" t="s">
        <v>128</v>
      </c>
      <c r="M3449" s="84">
        <v>2016</v>
      </c>
      <c r="N3449" s="93" t="s">
        <v>897</v>
      </c>
      <c r="O3449" s="86"/>
      <c r="P3449" s="86"/>
      <c r="Q3449" s="86" t="s">
        <v>90</v>
      </c>
      <c r="R3449" s="86" t="s">
        <v>219</v>
      </c>
      <c r="S3449" s="96"/>
      <c r="T3449" s="96"/>
      <c r="U3449" s="91"/>
      <c r="V3449" s="91"/>
      <c r="W3449" s="91" t="s">
        <v>270</v>
      </c>
      <c r="X3449" s="98"/>
      <c r="Y3449" s="86" t="s">
        <v>295</v>
      </c>
      <c r="Z3449" s="86" t="s">
        <v>307</v>
      </c>
      <c r="AA3449" s="86" t="s">
        <v>480</v>
      </c>
      <c r="AB3449" s="86" t="s">
        <v>478</v>
      </c>
      <c r="AC3449" s="100">
        <v>24.6</v>
      </c>
      <c r="AD3449" s="100">
        <v>18.45</v>
      </c>
      <c r="AE3449" s="102" t="s">
        <v>832</v>
      </c>
      <c r="AF3449" s="86" t="s">
        <v>538</v>
      </c>
      <c r="AG3449" s="103">
        <f>Table1[[#This Row],['# Books]]*Table1[[#This Row],[QTY]]</f>
        <v>0</v>
      </c>
      <c r="AH3449" s="104">
        <f>Table1[[#This Row],[S&amp;L Price]]*Table1[[#This Row],[QTY]]</f>
        <v>0</v>
      </c>
    </row>
    <row r="3450" spans="1:34" ht="18" customHeight="1" x14ac:dyDescent="0.25">
      <c r="A3450" s="83"/>
      <c r="B3450" s="83"/>
      <c r="C3450" s="84">
        <v>168</v>
      </c>
      <c r="D3450" s="84"/>
      <c r="E3450" s="84"/>
      <c r="F3450" s="86" t="s">
        <v>77</v>
      </c>
      <c r="G3450" s="115">
        <v>1</v>
      </c>
      <c r="H3450" s="88" t="s">
        <v>84</v>
      </c>
      <c r="I3450" s="88" t="s">
        <v>184</v>
      </c>
      <c r="J3450" s="88" t="s">
        <v>126</v>
      </c>
      <c r="K3450" s="89"/>
      <c r="L3450" s="91" t="s">
        <v>131</v>
      </c>
      <c r="M3450" s="84">
        <v>2016</v>
      </c>
      <c r="N3450" s="93" t="s">
        <v>897</v>
      </c>
      <c r="O3450" s="86" t="s">
        <v>183</v>
      </c>
      <c r="P3450" s="86" t="s">
        <v>318</v>
      </c>
      <c r="Q3450" s="86" t="s">
        <v>90</v>
      </c>
      <c r="R3450" s="86" t="s">
        <v>219</v>
      </c>
      <c r="S3450" s="96"/>
      <c r="T3450" s="96"/>
      <c r="U3450" s="91"/>
      <c r="V3450" s="91"/>
      <c r="W3450" s="91" t="s">
        <v>270</v>
      </c>
      <c r="X3450" s="98"/>
      <c r="Y3450" s="86" t="s">
        <v>295</v>
      </c>
      <c r="Z3450" s="86" t="s">
        <v>307</v>
      </c>
      <c r="AA3450" s="86" t="s">
        <v>481</v>
      </c>
      <c r="AB3450" s="86" t="s">
        <v>478</v>
      </c>
      <c r="AC3450" s="100">
        <v>24.6</v>
      </c>
      <c r="AD3450" s="100">
        <v>18.45</v>
      </c>
      <c r="AE3450" s="102" t="s">
        <v>835</v>
      </c>
      <c r="AF3450" s="86" t="s">
        <v>538</v>
      </c>
      <c r="AG3450" s="103">
        <f>Table1[[#This Row],['# Books]]*Table1[[#This Row],[QTY]]</f>
        <v>0</v>
      </c>
      <c r="AH3450" s="104">
        <f>Table1[[#This Row],[S&amp;L Price]]*Table1[[#This Row],[QTY]]</f>
        <v>0</v>
      </c>
    </row>
    <row r="3451" spans="1:34" ht="18" hidden="1" customHeight="1" x14ac:dyDescent="0.25">
      <c r="A3451" s="83"/>
      <c r="B3451" s="83"/>
      <c r="C3451" s="84">
        <v>168</v>
      </c>
      <c r="D3451" s="84"/>
      <c r="E3451" s="84"/>
      <c r="F3451" s="86" t="s">
        <v>77</v>
      </c>
      <c r="G3451" s="115">
        <v>1</v>
      </c>
      <c r="H3451" s="88" t="s">
        <v>84</v>
      </c>
      <c r="I3451" s="88" t="s">
        <v>184</v>
      </c>
      <c r="J3451" s="88" t="s">
        <v>328</v>
      </c>
      <c r="K3451" s="89"/>
      <c r="L3451" s="91" t="s">
        <v>130</v>
      </c>
      <c r="M3451" s="84">
        <v>2016</v>
      </c>
      <c r="N3451" s="93" t="s">
        <v>897</v>
      </c>
      <c r="O3451" s="86"/>
      <c r="P3451" s="86"/>
      <c r="Q3451" s="86" t="s">
        <v>90</v>
      </c>
      <c r="R3451" s="86" t="s">
        <v>219</v>
      </c>
      <c r="S3451" s="96"/>
      <c r="T3451" s="96"/>
      <c r="U3451" s="91"/>
      <c r="V3451" s="91"/>
      <c r="W3451" s="91" t="s">
        <v>270</v>
      </c>
      <c r="X3451" s="98"/>
      <c r="Y3451" s="86" t="s">
        <v>295</v>
      </c>
      <c r="Z3451" s="86" t="s">
        <v>307</v>
      </c>
      <c r="AA3451" s="86" t="s">
        <v>481</v>
      </c>
      <c r="AB3451" s="86" t="s">
        <v>478</v>
      </c>
      <c r="AC3451" s="100">
        <v>24.6</v>
      </c>
      <c r="AD3451" s="100">
        <v>18.45</v>
      </c>
      <c r="AE3451" s="102" t="s">
        <v>835</v>
      </c>
      <c r="AF3451" s="86" t="s">
        <v>538</v>
      </c>
      <c r="AG3451" s="103">
        <f>Table1[[#This Row],['# Books]]*Table1[[#This Row],[QTY]]</f>
        <v>0</v>
      </c>
      <c r="AH3451" s="104">
        <f>Table1[[#This Row],[S&amp;L Price]]*Table1[[#This Row],[QTY]]</f>
        <v>0</v>
      </c>
    </row>
    <row r="3452" spans="1:34" ht="18" customHeight="1" x14ac:dyDescent="0.25">
      <c r="A3452" s="83"/>
      <c r="B3452" s="83"/>
      <c r="C3452" s="84">
        <v>168</v>
      </c>
      <c r="D3452" s="84"/>
      <c r="E3452" s="84"/>
      <c r="F3452" s="86" t="s">
        <v>77</v>
      </c>
      <c r="G3452" s="115">
        <v>1</v>
      </c>
      <c r="H3452" s="88" t="s">
        <v>85</v>
      </c>
      <c r="I3452" s="88" t="s">
        <v>184</v>
      </c>
      <c r="J3452" s="88" t="s">
        <v>126</v>
      </c>
      <c r="K3452" s="89"/>
      <c r="L3452" s="91" t="s">
        <v>133</v>
      </c>
      <c r="M3452" s="84">
        <v>2016</v>
      </c>
      <c r="N3452" s="93" t="s">
        <v>897</v>
      </c>
      <c r="O3452" s="86" t="s">
        <v>183</v>
      </c>
      <c r="P3452" s="86" t="s">
        <v>318</v>
      </c>
      <c r="Q3452" s="86" t="s">
        <v>90</v>
      </c>
      <c r="R3452" s="86" t="s">
        <v>219</v>
      </c>
      <c r="S3452" s="96"/>
      <c r="T3452" s="96"/>
      <c r="U3452" s="91"/>
      <c r="V3452" s="91"/>
      <c r="W3452" s="91" t="s">
        <v>270</v>
      </c>
      <c r="X3452" s="98"/>
      <c r="Y3452" s="86" t="s">
        <v>295</v>
      </c>
      <c r="Z3452" s="86" t="s">
        <v>307</v>
      </c>
      <c r="AA3452" s="86" t="s">
        <v>482</v>
      </c>
      <c r="AB3452" s="86" t="s">
        <v>478</v>
      </c>
      <c r="AC3452" s="100">
        <v>24.6</v>
      </c>
      <c r="AD3452" s="100">
        <v>18.45</v>
      </c>
      <c r="AE3452" s="102" t="s">
        <v>836</v>
      </c>
      <c r="AF3452" s="86" t="s">
        <v>538</v>
      </c>
      <c r="AG3452" s="103">
        <f>Table1[[#This Row],['# Books]]*Table1[[#This Row],[QTY]]</f>
        <v>0</v>
      </c>
      <c r="AH3452" s="104">
        <f>Table1[[#This Row],[S&amp;L Price]]*Table1[[#This Row],[QTY]]</f>
        <v>0</v>
      </c>
    </row>
    <row r="3453" spans="1:34" ht="18" hidden="1" customHeight="1" x14ac:dyDescent="0.25">
      <c r="A3453" s="83"/>
      <c r="B3453" s="83"/>
      <c r="C3453" s="84">
        <v>168</v>
      </c>
      <c r="D3453" s="84"/>
      <c r="E3453" s="84"/>
      <c r="F3453" s="86" t="s">
        <v>77</v>
      </c>
      <c r="G3453" s="115">
        <v>1</v>
      </c>
      <c r="H3453" s="88" t="s">
        <v>85</v>
      </c>
      <c r="I3453" s="88" t="s">
        <v>184</v>
      </c>
      <c r="J3453" s="88" t="s">
        <v>328</v>
      </c>
      <c r="K3453" s="89"/>
      <c r="L3453" s="91" t="s">
        <v>132</v>
      </c>
      <c r="M3453" s="84">
        <v>2016</v>
      </c>
      <c r="N3453" s="93" t="s">
        <v>897</v>
      </c>
      <c r="O3453" s="86"/>
      <c r="P3453" s="86"/>
      <c r="Q3453" s="86" t="s">
        <v>90</v>
      </c>
      <c r="R3453" s="86" t="s">
        <v>219</v>
      </c>
      <c r="S3453" s="96"/>
      <c r="T3453" s="96"/>
      <c r="U3453" s="91"/>
      <c r="V3453" s="91"/>
      <c r="W3453" s="91" t="s">
        <v>270</v>
      </c>
      <c r="X3453" s="98"/>
      <c r="Y3453" s="86" t="s">
        <v>295</v>
      </c>
      <c r="Z3453" s="86" t="s">
        <v>307</v>
      </c>
      <c r="AA3453" s="86" t="s">
        <v>482</v>
      </c>
      <c r="AB3453" s="86" t="s">
        <v>478</v>
      </c>
      <c r="AC3453" s="100">
        <v>24.6</v>
      </c>
      <c r="AD3453" s="100">
        <v>18.45</v>
      </c>
      <c r="AE3453" s="102" t="s">
        <v>836</v>
      </c>
      <c r="AF3453" s="86" t="s">
        <v>538</v>
      </c>
      <c r="AG3453" s="103">
        <f>Table1[[#This Row],['# Books]]*Table1[[#This Row],[QTY]]</f>
        <v>0</v>
      </c>
      <c r="AH3453" s="104">
        <f>Table1[[#This Row],[S&amp;L Price]]*Table1[[#This Row],[QTY]]</f>
        <v>0</v>
      </c>
    </row>
    <row r="3454" spans="1:34" ht="18" customHeight="1" x14ac:dyDescent="0.25">
      <c r="A3454" s="83"/>
      <c r="B3454" s="83"/>
      <c r="C3454" s="84">
        <v>168</v>
      </c>
      <c r="D3454" s="84"/>
      <c r="E3454" s="84"/>
      <c r="F3454" s="86" t="s">
        <v>77</v>
      </c>
      <c r="G3454" s="115">
        <v>1</v>
      </c>
      <c r="H3454" s="88" t="s">
        <v>86</v>
      </c>
      <c r="I3454" s="88" t="s">
        <v>184</v>
      </c>
      <c r="J3454" s="88" t="s">
        <v>126</v>
      </c>
      <c r="K3454" s="89"/>
      <c r="L3454" s="91" t="s">
        <v>135</v>
      </c>
      <c r="M3454" s="84">
        <v>2015</v>
      </c>
      <c r="N3454" s="93" t="s">
        <v>1807</v>
      </c>
      <c r="O3454" s="86" t="s">
        <v>183</v>
      </c>
      <c r="P3454" s="86" t="s">
        <v>320</v>
      </c>
      <c r="Q3454" s="86" t="s">
        <v>90</v>
      </c>
      <c r="R3454" s="86" t="s">
        <v>220</v>
      </c>
      <c r="S3454" s="96"/>
      <c r="T3454" s="96"/>
      <c r="U3454" s="91"/>
      <c r="V3454" s="91"/>
      <c r="W3454" s="91" t="s">
        <v>272</v>
      </c>
      <c r="X3454" s="98"/>
      <c r="Y3454" s="86" t="s">
        <v>295</v>
      </c>
      <c r="Z3454" s="86" t="s">
        <v>307</v>
      </c>
      <c r="AA3454" s="86" t="s">
        <v>483</v>
      </c>
      <c r="AB3454" s="86" t="s">
        <v>478</v>
      </c>
      <c r="AC3454" s="100">
        <v>24.6</v>
      </c>
      <c r="AD3454" s="100">
        <v>18.45</v>
      </c>
      <c r="AE3454" s="102" t="s">
        <v>834</v>
      </c>
      <c r="AF3454" s="86" t="s">
        <v>538</v>
      </c>
      <c r="AG3454" s="103">
        <f>Table1[[#This Row],['# Books]]*Table1[[#This Row],[QTY]]</f>
        <v>0</v>
      </c>
      <c r="AH3454" s="104">
        <f>Table1[[#This Row],[S&amp;L Price]]*Table1[[#This Row],[QTY]]</f>
        <v>0</v>
      </c>
    </row>
    <row r="3455" spans="1:34" ht="18" hidden="1" customHeight="1" x14ac:dyDescent="0.25">
      <c r="A3455" s="83"/>
      <c r="B3455" s="83"/>
      <c r="C3455" s="84">
        <v>168</v>
      </c>
      <c r="D3455" s="84"/>
      <c r="E3455" s="84"/>
      <c r="F3455" s="86" t="s">
        <v>77</v>
      </c>
      <c r="G3455" s="115">
        <v>1</v>
      </c>
      <c r="H3455" s="88" t="s">
        <v>86</v>
      </c>
      <c r="I3455" s="88" t="s">
        <v>184</v>
      </c>
      <c r="J3455" s="88" t="s">
        <v>328</v>
      </c>
      <c r="K3455" s="89"/>
      <c r="L3455" s="91" t="s">
        <v>134</v>
      </c>
      <c r="M3455" s="84">
        <v>2015</v>
      </c>
      <c r="N3455" s="93" t="s">
        <v>1807</v>
      </c>
      <c r="O3455" s="86"/>
      <c r="P3455" s="86"/>
      <c r="Q3455" s="86" t="s">
        <v>90</v>
      </c>
      <c r="R3455" s="86" t="s">
        <v>220</v>
      </c>
      <c r="S3455" s="96"/>
      <c r="T3455" s="96"/>
      <c r="U3455" s="91"/>
      <c r="V3455" s="91"/>
      <c r="W3455" s="91" t="s">
        <v>272</v>
      </c>
      <c r="X3455" s="98"/>
      <c r="Y3455" s="86" t="s">
        <v>295</v>
      </c>
      <c r="Z3455" s="86" t="s">
        <v>307</v>
      </c>
      <c r="AA3455" s="86" t="s">
        <v>483</v>
      </c>
      <c r="AB3455" s="86" t="s">
        <v>478</v>
      </c>
      <c r="AC3455" s="100">
        <v>24.6</v>
      </c>
      <c r="AD3455" s="100">
        <v>18.45</v>
      </c>
      <c r="AE3455" s="102" t="s">
        <v>834</v>
      </c>
      <c r="AF3455" s="86" t="s">
        <v>538</v>
      </c>
      <c r="AG3455" s="103">
        <f>Table1[[#This Row],['# Books]]*Table1[[#This Row],[QTY]]</f>
        <v>0</v>
      </c>
      <c r="AH3455" s="104">
        <f>Table1[[#This Row],[S&amp;L Price]]*Table1[[#This Row],[QTY]]</f>
        <v>0</v>
      </c>
    </row>
    <row r="3456" spans="1:34" ht="18" customHeight="1" x14ac:dyDescent="0.25">
      <c r="A3456" s="83"/>
      <c r="B3456" s="83"/>
      <c r="C3456" s="84">
        <v>168</v>
      </c>
      <c r="D3456" s="84"/>
      <c r="E3456" s="84"/>
      <c r="F3456" s="86" t="s">
        <v>77</v>
      </c>
      <c r="G3456" s="115">
        <v>1</v>
      </c>
      <c r="H3456" s="88" t="s">
        <v>87</v>
      </c>
      <c r="I3456" s="88" t="s">
        <v>184</v>
      </c>
      <c r="J3456" s="88" t="s">
        <v>126</v>
      </c>
      <c r="K3456" s="89"/>
      <c r="L3456" s="91" t="s">
        <v>137</v>
      </c>
      <c r="M3456" s="84">
        <v>2015</v>
      </c>
      <c r="N3456" s="93" t="s">
        <v>1807</v>
      </c>
      <c r="O3456" s="86" t="s">
        <v>183</v>
      </c>
      <c r="P3456" s="86" t="s">
        <v>320</v>
      </c>
      <c r="Q3456" s="86" t="s">
        <v>90</v>
      </c>
      <c r="R3456" s="86" t="s">
        <v>220</v>
      </c>
      <c r="S3456" s="96"/>
      <c r="T3456" s="96"/>
      <c r="U3456" s="91"/>
      <c r="V3456" s="91"/>
      <c r="W3456" s="91" t="s">
        <v>272</v>
      </c>
      <c r="X3456" s="98"/>
      <c r="Y3456" s="86" t="s">
        <v>295</v>
      </c>
      <c r="Z3456" s="86" t="s">
        <v>307</v>
      </c>
      <c r="AA3456" s="86" t="s">
        <v>484</v>
      </c>
      <c r="AB3456" s="86" t="s">
        <v>478</v>
      </c>
      <c r="AC3456" s="100">
        <v>24.6</v>
      </c>
      <c r="AD3456" s="100">
        <v>18.45</v>
      </c>
      <c r="AE3456" s="102" t="s">
        <v>837</v>
      </c>
      <c r="AF3456" s="86" t="s">
        <v>538</v>
      </c>
      <c r="AG3456" s="103">
        <f>Table1[[#This Row],['# Books]]*Table1[[#This Row],[QTY]]</f>
        <v>0</v>
      </c>
      <c r="AH3456" s="104">
        <f>Table1[[#This Row],[S&amp;L Price]]*Table1[[#This Row],[QTY]]</f>
        <v>0</v>
      </c>
    </row>
    <row r="3457" spans="1:34" ht="18" hidden="1" customHeight="1" x14ac:dyDescent="0.25">
      <c r="A3457" s="83"/>
      <c r="B3457" s="83"/>
      <c r="C3457" s="84">
        <v>168</v>
      </c>
      <c r="D3457" s="84"/>
      <c r="E3457" s="84"/>
      <c r="F3457" s="86" t="s">
        <v>77</v>
      </c>
      <c r="G3457" s="115">
        <v>1</v>
      </c>
      <c r="H3457" s="88" t="s">
        <v>87</v>
      </c>
      <c r="I3457" s="88" t="s">
        <v>184</v>
      </c>
      <c r="J3457" s="88" t="s">
        <v>328</v>
      </c>
      <c r="K3457" s="89"/>
      <c r="L3457" s="91" t="s">
        <v>136</v>
      </c>
      <c r="M3457" s="84">
        <v>2015</v>
      </c>
      <c r="N3457" s="93" t="s">
        <v>1807</v>
      </c>
      <c r="O3457" s="86"/>
      <c r="P3457" s="86"/>
      <c r="Q3457" s="86" t="s">
        <v>90</v>
      </c>
      <c r="R3457" s="86" t="s">
        <v>220</v>
      </c>
      <c r="S3457" s="96"/>
      <c r="T3457" s="96"/>
      <c r="U3457" s="91"/>
      <c r="V3457" s="91"/>
      <c r="W3457" s="91" t="s">
        <v>272</v>
      </c>
      <c r="X3457" s="98"/>
      <c r="Y3457" s="86" t="s">
        <v>295</v>
      </c>
      <c r="Z3457" s="86" t="s">
        <v>307</v>
      </c>
      <c r="AA3457" s="86" t="s">
        <v>484</v>
      </c>
      <c r="AB3457" s="86" t="s">
        <v>478</v>
      </c>
      <c r="AC3457" s="100">
        <v>24.6</v>
      </c>
      <c r="AD3457" s="100">
        <v>18.45</v>
      </c>
      <c r="AE3457" s="102" t="s">
        <v>837</v>
      </c>
      <c r="AF3457" s="86" t="s">
        <v>538</v>
      </c>
      <c r="AG3457" s="103">
        <f>Table1[[#This Row],['# Books]]*Table1[[#This Row],[QTY]]</f>
        <v>0</v>
      </c>
      <c r="AH3457" s="104">
        <f>Table1[[#This Row],[S&amp;L Price]]*Table1[[#This Row],[QTY]]</f>
        <v>0</v>
      </c>
    </row>
    <row r="3458" spans="1:34" ht="18" customHeight="1" x14ac:dyDescent="0.25">
      <c r="A3458" s="83"/>
      <c r="B3458" s="83"/>
      <c r="C3458" s="84">
        <v>168</v>
      </c>
      <c r="D3458" s="84"/>
      <c r="E3458" s="84"/>
      <c r="F3458" s="86" t="s">
        <v>77</v>
      </c>
      <c r="G3458" s="115">
        <v>1</v>
      </c>
      <c r="H3458" s="88" t="s">
        <v>88</v>
      </c>
      <c r="I3458" s="88" t="s">
        <v>184</v>
      </c>
      <c r="J3458" s="88" t="s">
        <v>126</v>
      </c>
      <c r="K3458" s="89"/>
      <c r="L3458" s="91" t="s">
        <v>139</v>
      </c>
      <c r="M3458" s="84">
        <v>2015</v>
      </c>
      <c r="N3458" s="93" t="s">
        <v>1807</v>
      </c>
      <c r="O3458" s="86" t="s">
        <v>183</v>
      </c>
      <c r="P3458" s="86" t="s">
        <v>320</v>
      </c>
      <c r="Q3458" s="86" t="s">
        <v>90</v>
      </c>
      <c r="R3458" s="86" t="s">
        <v>219</v>
      </c>
      <c r="S3458" s="96"/>
      <c r="T3458" s="96"/>
      <c r="U3458" s="91"/>
      <c r="V3458" s="91"/>
      <c r="W3458" s="91" t="s">
        <v>272</v>
      </c>
      <c r="X3458" s="98"/>
      <c r="Y3458" s="86" t="s">
        <v>295</v>
      </c>
      <c r="Z3458" s="86" t="s">
        <v>307</v>
      </c>
      <c r="AA3458" s="86" t="s">
        <v>485</v>
      </c>
      <c r="AB3458" s="86" t="s">
        <v>478</v>
      </c>
      <c r="AC3458" s="100">
        <v>24.6</v>
      </c>
      <c r="AD3458" s="100">
        <v>18.45</v>
      </c>
      <c r="AE3458" s="102" t="s">
        <v>838</v>
      </c>
      <c r="AF3458" s="86" t="s">
        <v>538</v>
      </c>
      <c r="AG3458" s="103">
        <f>Table1[[#This Row],['# Books]]*Table1[[#This Row],[QTY]]</f>
        <v>0</v>
      </c>
      <c r="AH3458" s="104">
        <f>Table1[[#This Row],[S&amp;L Price]]*Table1[[#This Row],[QTY]]</f>
        <v>0</v>
      </c>
    </row>
    <row r="3459" spans="1:34" ht="18" hidden="1" customHeight="1" x14ac:dyDescent="0.25">
      <c r="A3459" s="83"/>
      <c r="B3459" s="83"/>
      <c r="C3459" s="84">
        <v>168</v>
      </c>
      <c r="D3459" s="84"/>
      <c r="E3459" s="84"/>
      <c r="F3459" s="86" t="s">
        <v>77</v>
      </c>
      <c r="G3459" s="115">
        <v>1</v>
      </c>
      <c r="H3459" s="88" t="s">
        <v>88</v>
      </c>
      <c r="I3459" s="88" t="s">
        <v>184</v>
      </c>
      <c r="J3459" s="88" t="s">
        <v>328</v>
      </c>
      <c r="K3459" s="89"/>
      <c r="L3459" s="91" t="s">
        <v>138</v>
      </c>
      <c r="M3459" s="84">
        <v>2015</v>
      </c>
      <c r="N3459" s="93" t="s">
        <v>1807</v>
      </c>
      <c r="O3459" s="86"/>
      <c r="P3459" s="86"/>
      <c r="Q3459" s="86" t="s">
        <v>90</v>
      </c>
      <c r="R3459" s="86" t="s">
        <v>219</v>
      </c>
      <c r="S3459" s="96"/>
      <c r="T3459" s="96"/>
      <c r="U3459" s="91"/>
      <c r="V3459" s="91"/>
      <c r="W3459" s="91" t="s">
        <v>272</v>
      </c>
      <c r="X3459" s="98"/>
      <c r="Y3459" s="86" t="s">
        <v>295</v>
      </c>
      <c r="Z3459" s="86" t="s">
        <v>307</v>
      </c>
      <c r="AA3459" s="86" t="s">
        <v>485</v>
      </c>
      <c r="AB3459" s="86" t="s">
        <v>478</v>
      </c>
      <c r="AC3459" s="100">
        <v>24.6</v>
      </c>
      <c r="AD3459" s="100">
        <v>18.45</v>
      </c>
      <c r="AE3459" s="102" t="s">
        <v>838</v>
      </c>
      <c r="AF3459" s="86" t="s">
        <v>538</v>
      </c>
      <c r="AG3459" s="103">
        <f>Table1[[#This Row],['# Books]]*Table1[[#This Row],[QTY]]</f>
        <v>0</v>
      </c>
      <c r="AH3459" s="104">
        <f>Table1[[#This Row],[S&amp;L Price]]*Table1[[#This Row],[QTY]]</f>
        <v>0</v>
      </c>
    </row>
    <row r="3460" spans="1:34" ht="18" customHeight="1" x14ac:dyDescent="0.25">
      <c r="A3460" s="83"/>
      <c r="B3460" s="83"/>
      <c r="C3460" s="84">
        <v>168</v>
      </c>
      <c r="D3460" s="84"/>
      <c r="E3460" s="84"/>
      <c r="F3460" s="86" t="s">
        <v>77</v>
      </c>
      <c r="G3460" s="115">
        <v>1</v>
      </c>
      <c r="H3460" s="88" t="s">
        <v>89</v>
      </c>
      <c r="I3460" s="88" t="s">
        <v>184</v>
      </c>
      <c r="J3460" s="88" t="s">
        <v>126</v>
      </c>
      <c r="K3460" s="89"/>
      <c r="L3460" s="91" t="s">
        <v>141</v>
      </c>
      <c r="M3460" s="84">
        <v>2015</v>
      </c>
      <c r="N3460" s="93" t="s">
        <v>1807</v>
      </c>
      <c r="O3460" s="86" t="s">
        <v>183</v>
      </c>
      <c r="P3460" s="86" t="s">
        <v>320</v>
      </c>
      <c r="Q3460" s="86" t="s">
        <v>90</v>
      </c>
      <c r="R3460" s="86" t="s">
        <v>219</v>
      </c>
      <c r="S3460" s="96"/>
      <c r="T3460" s="96"/>
      <c r="U3460" s="91"/>
      <c r="V3460" s="91"/>
      <c r="W3460" s="91" t="s">
        <v>273</v>
      </c>
      <c r="X3460" s="98"/>
      <c r="Y3460" s="86" t="s">
        <v>295</v>
      </c>
      <c r="Z3460" s="86" t="s">
        <v>307</v>
      </c>
      <c r="AA3460" s="86" t="s">
        <v>486</v>
      </c>
      <c r="AB3460" s="86" t="s">
        <v>478</v>
      </c>
      <c r="AC3460" s="100">
        <v>24.6</v>
      </c>
      <c r="AD3460" s="100">
        <v>18.45</v>
      </c>
      <c r="AE3460" s="102" t="s">
        <v>832</v>
      </c>
      <c r="AF3460" s="86" t="s">
        <v>538</v>
      </c>
      <c r="AG3460" s="103">
        <f>Table1[[#This Row],['# Books]]*Table1[[#This Row],[QTY]]</f>
        <v>0</v>
      </c>
      <c r="AH3460" s="104">
        <f>Table1[[#This Row],[S&amp;L Price]]*Table1[[#This Row],[QTY]]</f>
        <v>0</v>
      </c>
    </row>
    <row r="3461" spans="1:34" ht="18" hidden="1" customHeight="1" x14ac:dyDescent="0.25">
      <c r="A3461" s="83"/>
      <c r="B3461" s="83"/>
      <c r="C3461" s="84">
        <v>168</v>
      </c>
      <c r="D3461" s="84"/>
      <c r="E3461" s="84"/>
      <c r="F3461" s="86" t="s">
        <v>77</v>
      </c>
      <c r="G3461" s="115">
        <v>1</v>
      </c>
      <c r="H3461" s="88" t="s">
        <v>89</v>
      </c>
      <c r="I3461" s="88" t="s">
        <v>184</v>
      </c>
      <c r="J3461" s="88" t="s">
        <v>328</v>
      </c>
      <c r="K3461" s="89"/>
      <c r="L3461" s="91" t="s">
        <v>140</v>
      </c>
      <c r="M3461" s="84">
        <v>2015</v>
      </c>
      <c r="N3461" s="93" t="s">
        <v>1807</v>
      </c>
      <c r="O3461" s="86"/>
      <c r="P3461" s="86"/>
      <c r="Q3461" s="86" t="s">
        <v>90</v>
      </c>
      <c r="R3461" s="86" t="s">
        <v>219</v>
      </c>
      <c r="S3461" s="96"/>
      <c r="T3461" s="96"/>
      <c r="U3461" s="91"/>
      <c r="V3461" s="91"/>
      <c r="W3461" s="91" t="s">
        <v>273</v>
      </c>
      <c r="X3461" s="98"/>
      <c r="Y3461" s="86" t="s">
        <v>295</v>
      </c>
      <c r="Z3461" s="86" t="s">
        <v>307</v>
      </c>
      <c r="AA3461" s="86" t="s">
        <v>486</v>
      </c>
      <c r="AB3461" s="86" t="s">
        <v>478</v>
      </c>
      <c r="AC3461" s="100">
        <v>24.6</v>
      </c>
      <c r="AD3461" s="100">
        <v>18.45</v>
      </c>
      <c r="AE3461" s="102" t="s">
        <v>832</v>
      </c>
      <c r="AF3461" s="86" t="s">
        <v>538</v>
      </c>
      <c r="AG3461" s="103">
        <f>Table1[[#This Row],['# Books]]*Table1[[#This Row],[QTY]]</f>
        <v>0</v>
      </c>
      <c r="AH3461" s="104">
        <f>Table1[[#This Row],[S&amp;L Price]]*Table1[[#This Row],[QTY]]</f>
        <v>0</v>
      </c>
    </row>
    <row r="3462" spans="1:34" ht="18" hidden="1" customHeight="1" x14ac:dyDescent="0.25">
      <c r="A3462" s="83"/>
      <c r="B3462" s="83"/>
      <c r="C3462" s="84">
        <v>169</v>
      </c>
      <c r="D3462" s="84"/>
      <c r="E3462" s="84"/>
      <c r="F3462" s="86" t="s">
        <v>8271</v>
      </c>
      <c r="G3462" s="115">
        <v>6</v>
      </c>
      <c r="H3462" s="88" t="s">
        <v>8271</v>
      </c>
      <c r="I3462" s="88" t="s">
        <v>1045</v>
      </c>
      <c r="J3462" s="88" t="s">
        <v>125</v>
      </c>
      <c r="K3462" s="89"/>
      <c r="L3462" s="91" t="s">
        <v>8272</v>
      </c>
      <c r="M3462" s="84">
        <v>2018</v>
      </c>
      <c r="N3462" s="93" t="s">
        <v>1802</v>
      </c>
      <c r="O3462" s="86" t="s">
        <v>183</v>
      </c>
      <c r="P3462" s="86" t="s">
        <v>319</v>
      </c>
      <c r="Q3462" s="86"/>
      <c r="R3462" s="86"/>
      <c r="S3462" s="96"/>
      <c r="T3462" s="96"/>
      <c r="U3462" s="91"/>
      <c r="V3462" s="91"/>
      <c r="W3462" s="91"/>
      <c r="X3462" s="98"/>
      <c r="Y3462" s="86" t="s">
        <v>294</v>
      </c>
      <c r="Z3462" s="86" t="s">
        <v>306</v>
      </c>
      <c r="AA3462" s="86" t="s">
        <v>8273</v>
      </c>
      <c r="AB3462" s="86" t="s">
        <v>478</v>
      </c>
      <c r="AC3462" s="100">
        <v>165</v>
      </c>
      <c r="AD3462" s="100">
        <v>124.2</v>
      </c>
      <c r="AE3462" s="102"/>
      <c r="AF3462" s="86" t="s">
        <v>539</v>
      </c>
      <c r="AG3462" s="103">
        <f>Table1[[#This Row],['# Books]]*Table1[[#This Row],[QTY]]</f>
        <v>0</v>
      </c>
      <c r="AH3462" s="104">
        <f>Table1[[#This Row],[S&amp;L Price]]*Table1[[#This Row],[QTY]]</f>
        <v>0</v>
      </c>
    </row>
    <row r="3463" spans="1:34" ht="18" customHeight="1" x14ac:dyDescent="0.25">
      <c r="A3463" s="83"/>
      <c r="B3463" s="83"/>
      <c r="C3463" s="84">
        <v>169</v>
      </c>
      <c r="D3463" s="84"/>
      <c r="E3463" s="84"/>
      <c r="F3463" s="86" t="s">
        <v>8271</v>
      </c>
      <c r="G3463" s="115">
        <v>1</v>
      </c>
      <c r="H3463" s="88" t="s">
        <v>8274</v>
      </c>
      <c r="I3463" s="88" t="s">
        <v>1045</v>
      </c>
      <c r="J3463" s="88" t="s">
        <v>126</v>
      </c>
      <c r="K3463" s="89"/>
      <c r="L3463" s="91" t="s">
        <v>8275</v>
      </c>
      <c r="M3463" s="84">
        <v>2018</v>
      </c>
      <c r="N3463" s="93" t="s">
        <v>1802</v>
      </c>
      <c r="O3463" s="86" t="s">
        <v>183</v>
      </c>
      <c r="P3463" s="86" t="s">
        <v>319</v>
      </c>
      <c r="Q3463" s="86" t="s">
        <v>90</v>
      </c>
      <c r="R3463" s="86" t="s">
        <v>8276</v>
      </c>
      <c r="S3463" s="96"/>
      <c r="T3463" s="96"/>
      <c r="U3463" s="91"/>
      <c r="V3463" s="91"/>
      <c r="W3463" s="91" t="s">
        <v>269</v>
      </c>
      <c r="X3463" s="98"/>
      <c r="Y3463" s="86" t="s">
        <v>294</v>
      </c>
      <c r="Z3463" s="86" t="s">
        <v>306</v>
      </c>
      <c r="AA3463" s="86" t="s">
        <v>20302</v>
      </c>
      <c r="AB3463" s="86" t="s">
        <v>478</v>
      </c>
      <c r="AC3463" s="100">
        <v>27.5</v>
      </c>
      <c r="AD3463" s="100">
        <v>20.7</v>
      </c>
      <c r="AE3463" s="102" t="s">
        <v>8277</v>
      </c>
      <c r="AF3463" s="86" t="s">
        <v>539</v>
      </c>
      <c r="AG3463" s="103">
        <f>Table1[[#This Row],['# Books]]*Table1[[#This Row],[QTY]]</f>
        <v>0</v>
      </c>
      <c r="AH3463" s="104">
        <f>Table1[[#This Row],[S&amp;L Price]]*Table1[[#This Row],[QTY]]</f>
        <v>0</v>
      </c>
    </row>
    <row r="3464" spans="1:34" ht="18" hidden="1" customHeight="1" x14ac:dyDescent="0.25">
      <c r="A3464" s="83"/>
      <c r="B3464" s="83"/>
      <c r="C3464" s="84">
        <v>169</v>
      </c>
      <c r="D3464" s="84"/>
      <c r="E3464" s="84"/>
      <c r="F3464" s="86" t="s">
        <v>8271</v>
      </c>
      <c r="G3464" s="115">
        <v>1</v>
      </c>
      <c r="H3464" s="88" t="s">
        <v>8274</v>
      </c>
      <c r="I3464" s="88" t="s">
        <v>1045</v>
      </c>
      <c r="J3464" s="88" t="s">
        <v>328</v>
      </c>
      <c r="K3464" s="89"/>
      <c r="L3464" s="91" t="s">
        <v>8278</v>
      </c>
      <c r="M3464" s="84">
        <v>2018</v>
      </c>
      <c r="N3464" s="93" t="s">
        <v>1802</v>
      </c>
      <c r="O3464" s="86"/>
      <c r="P3464" s="86"/>
      <c r="Q3464" s="86" t="s">
        <v>90</v>
      </c>
      <c r="R3464" s="86" t="s">
        <v>8276</v>
      </c>
      <c r="S3464" s="96"/>
      <c r="T3464" s="96"/>
      <c r="U3464" s="91"/>
      <c r="V3464" s="91"/>
      <c r="W3464" s="91" t="s">
        <v>269</v>
      </c>
      <c r="X3464" s="98"/>
      <c r="Y3464" s="86" t="s">
        <v>294</v>
      </c>
      <c r="Z3464" s="86" t="s">
        <v>306</v>
      </c>
      <c r="AA3464" s="86" t="s">
        <v>20302</v>
      </c>
      <c r="AB3464" s="86" t="s">
        <v>478</v>
      </c>
      <c r="AC3464" s="100">
        <v>27.5</v>
      </c>
      <c r="AD3464" s="100">
        <v>20.7</v>
      </c>
      <c r="AE3464" s="102" t="s">
        <v>8277</v>
      </c>
      <c r="AF3464" s="86" t="s">
        <v>539</v>
      </c>
      <c r="AG3464" s="103">
        <f>Table1[[#This Row],['# Books]]*Table1[[#This Row],[QTY]]</f>
        <v>0</v>
      </c>
      <c r="AH3464" s="104">
        <f>Table1[[#This Row],[S&amp;L Price]]*Table1[[#This Row],[QTY]]</f>
        <v>0</v>
      </c>
    </row>
    <row r="3465" spans="1:34" ht="18" customHeight="1" x14ac:dyDescent="0.25">
      <c r="A3465" s="83"/>
      <c r="B3465" s="83"/>
      <c r="C3465" s="84">
        <v>169</v>
      </c>
      <c r="D3465" s="84"/>
      <c r="E3465" s="84"/>
      <c r="F3465" s="86" t="s">
        <v>8271</v>
      </c>
      <c r="G3465" s="115">
        <v>1</v>
      </c>
      <c r="H3465" s="88" t="s">
        <v>8279</v>
      </c>
      <c r="I3465" s="88" t="s">
        <v>1045</v>
      </c>
      <c r="J3465" s="88" t="s">
        <v>126</v>
      </c>
      <c r="K3465" s="89"/>
      <c r="L3465" s="91" t="s">
        <v>8280</v>
      </c>
      <c r="M3465" s="84">
        <v>2018</v>
      </c>
      <c r="N3465" s="93" t="s">
        <v>1802</v>
      </c>
      <c r="O3465" s="86" t="s">
        <v>183</v>
      </c>
      <c r="P3465" s="86" t="s">
        <v>319</v>
      </c>
      <c r="Q3465" s="86" t="s">
        <v>90</v>
      </c>
      <c r="R3465" s="86" t="s">
        <v>8276</v>
      </c>
      <c r="S3465" s="96"/>
      <c r="T3465" s="96"/>
      <c r="U3465" s="91"/>
      <c r="V3465" s="91"/>
      <c r="W3465" s="91" t="s">
        <v>269</v>
      </c>
      <c r="X3465" s="98"/>
      <c r="Y3465" s="86" t="s">
        <v>294</v>
      </c>
      <c r="Z3465" s="86" t="s">
        <v>306</v>
      </c>
      <c r="AA3465" s="86" t="s">
        <v>8281</v>
      </c>
      <c r="AB3465" s="86" t="s">
        <v>478</v>
      </c>
      <c r="AC3465" s="100">
        <v>27.5</v>
      </c>
      <c r="AD3465" s="100">
        <v>20.7</v>
      </c>
      <c r="AE3465" s="102" t="s">
        <v>8277</v>
      </c>
      <c r="AF3465" s="86" t="s">
        <v>539</v>
      </c>
      <c r="AG3465" s="103">
        <f>Table1[[#This Row],['# Books]]*Table1[[#This Row],[QTY]]</f>
        <v>0</v>
      </c>
      <c r="AH3465" s="104">
        <f>Table1[[#This Row],[S&amp;L Price]]*Table1[[#This Row],[QTY]]</f>
        <v>0</v>
      </c>
    </row>
    <row r="3466" spans="1:34" ht="18" hidden="1" customHeight="1" x14ac:dyDescent="0.25">
      <c r="A3466" s="83"/>
      <c r="B3466" s="83"/>
      <c r="C3466" s="84">
        <v>169</v>
      </c>
      <c r="D3466" s="84"/>
      <c r="E3466" s="84"/>
      <c r="F3466" s="86" t="s">
        <v>8271</v>
      </c>
      <c r="G3466" s="115">
        <v>1</v>
      </c>
      <c r="H3466" s="88" t="s">
        <v>8279</v>
      </c>
      <c r="I3466" s="88" t="s">
        <v>1045</v>
      </c>
      <c r="J3466" s="88" t="s">
        <v>328</v>
      </c>
      <c r="K3466" s="89"/>
      <c r="L3466" s="91" t="s">
        <v>8282</v>
      </c>
      <c r="M3466" s="84">
        <v>2018</v>
      </c>
      <c r="N3466" s="93" t="s">
        <v>1802</v>
      </c>
      <c r="O3466" s="86"/>
      <c r="P3466" s="86"/>
      <c r="Q3466" s="86" t="s">
        <v>90</v>
      </c>
      <c r="R3466" s="86" t="s">
        <v>8276</v>
      </c>
      <c r="S3466" s="96"/>
      <c r="T3466" s="96"/>
      <c r="U3466" s="91"/>
      <c r="V3466" s="91"/>
      <c r="W3466" s="91" t="s">
        <v>269</v>
      </c>
      <c r="X3466" s="98"/>
      <c r="Y3466" s="86" t="s">
        <v>294</v>
      </c>
      <c r="Z3466" s="86" t="s">
        <v>306</v>
      </c>
      <c r="AA3466" s="86" t="s">
        <v>8281</v>
      </c>
      <c r="AB3466" s="86" t="s">
        <v>478</v>
      </c>
      <c r="AC3466" s="100">
        <v>27.5</v>
      </c>
      <c r="AD3466" s="100">
        <v>20.7</v>
      </c>
      <c r="AE3466" s="102" t="s">
        <v>8277</v>
      </c>
      <c r="AF3466" s="86" t="s">
        <v>539</v>
      </c>
      <c r="AG3466" s="103">
        <f>Table1[[#This Row],['# Books]]*Table1[[#This Row],[QTY]]</f>
        <v>0</v>
      </c>
      <c r="AH3466" s="104">
        <f>Table1[[#This Row],[S&amp;L Price]]*Table1[[#This Row],[QTY]]</f>
        <v>0</v>
      </c>
    </row>
    <row r="3467" spans="1:34" ht="18" customHeight="1" x14ac:dyDescent="0.25">
      <c r="A3467" s="83"/>
      <c r="B3467" s="83"/>
      <c r="C3467" s="84">
        <v>169</v>
      </c>
      <c r="D3467" s="84"/>
      <c r="E3467" s="84"/>
      <c r="F3467" s="86" t="s">
        <v>8271</v>
      </c>
      <c r="G3467" s="115">
        <v>1</v>
      </c>
      <c r="H3467" s="88" t="s">
        <v>8283</v>
      </c>
      <c r="I3467" s="88" t="s">
        <v>1045</v>
      </c>
      <c r="J3467" s="88" t="s">
        <v>126</v>
      </c>
      <c r="K3467" s="89"/>
      <c r="L3467" s="91" t="s">
        <v>8284</v>
      </c>
      <c r="M3467" s="84">
        <v>2018</v>
      </c>
      <c r="N3467" s="93" t="s">
        <v>1802</v>
      </c>
      <c r="O3467" s="86" t="s">
        <v>183</v>
      </c>
      <c r="P3467" s="86" t="s">
        <v>319</v>
      </c>
      <c r="Q3467" s="86" t="s">
        <v>90</v>
      </c>
      <c r="R3467" s="86" t="s">
        <v>8276</v>
      </c>
      <c r="S3467" s="96"/>
      <c r="T3467" s="96"/>
      <c r="U3467" s="91"/>
      <c r="V3467" s="91"/>
      <c r="W3467" s="91" t="s">
        <v>269</v>
      </c>
      <c r="X3467" s="98"/>
      <c r="Y3467" s="86" t="s">
        <v>294</v>
      </c>
      <c r="Z3467" s="86" t="s">
        <v>306</v>
      </c>
      <c r="AA3467" s="86" t="s">
        <v>8285</v>
      </c>
      <c r="AB3467" s="86" t="s">
        <v>478</v>
      </c>
      <c r="AC3467" s="100">
        <v>27.5</v>
      </c>
      <c r="AD3467" s="100">
        <v>20.7</v>
      </c>
      <c r="AE3467" s="102" t="s">
        <v>8277</v>
      </c>
      <c r="AF3467" s="86" t="s">
        <v>539</v>
      </c>
      <c r="AG3467" s="103">
        <f>Table1[[#This Row],['# Books]]*Table1[[#This Row],[QTY]]</f>
        <v>0</v>
      </c>
      <c r="AH3467" s="104">
        <f>Table1[[#This Row],[S&amp;L Price]]*Table1[[#This Row],[QTY]]</f>
        <v>0</v>
      </c>
    </row>
    <row r="3468" spans="1:34" ht="18" hidden="1" customHeight="1" x14ac:dyDescent="0.25">
      <c r="A3468" s="83"/>
      <c r="B3468" s="83"/>
      <c r="C3468" s="84">
        <v>169</v>
      </c>
      <c r="D3468" s="84"/>
      <c r="E3468" s="84"/>
      <c r="F3468" s="86" t="s">
        <v>8271</v>
      </c>
      <c r="G3468" s="115">
        <v>1</v>
      </c>
      <c r="H3468" s="88" t="s">
        <v>8283</v>
      </c>
      <c r="I3468" s="88" t="s">
        <v>1045</v>
      </c>
      <c r="J3468" s="88" t="s">
        <v>328</v>
      </c>
      <c r="K3468" s="89"/>
      <c r="L3468" s="91" t="s">
        <v>8286</v>
      </c>
      <c r="M3468" s="84">
        <v>2018</v>
      </c>
      <c r="N3468" s="93" t="s">
        <v>1802</v>
      </c>
      <c r="O3468" s="86"/>
      <c r="P3468" s="86"/>
      <c r="Q3468" s="86" t="s">
        <v>90</v>
      </c>
      <c r="R3468" s="86" t="s">
        <v>8276</v>
      </c>
      <c r="S3468" s="96"/>
      <c r="T3468" s="96"/>
      <c r="U3468" s="91"/>
      <c r="V3468" s="91"/>
      <c r="W3468" s="91" t="s">
        <v>269</v>
      </c>
      <c r="X3468" s="98"/>
      <c r="Y3468" s="86" t="s">
        <v>294</v>
      </c>
      <c r="Z3468" s="86" t="s">
        <v>306</v>
      </c>
      <c r="AA3468" s="86" t="s">
        <v>8285</v>
      </c>
      <c r="AB3468" s="86" t="s">
        <v>478</v>
      </c>
      <c r="AC3468" s="100">
        <v>27.5</v>
      </c>
      <c r="AD3468" s="100">
        <v>20.7</v>
      </c>
      <c r="AE3468" s="102" t="s">
        <v>8277</v>
      </c>
      <c r="AF3468" s="86" t="s">
        <v>539</v>
      </c>
      <c r="AG3468" s="103">
        <f>Table1[[#This Row],['# Books]]*Table1[[#This Row],[QTY]]</f>
        <v>0</v>
      </c>
      <c r="AH3468" s="104">
        <f>Table1[[#This Row],[S&amp;L Price]]*Table1[[#This Row],[QTY]]</f>
        <v>0</v>
      </c>
    </row>
    <row r="3469" spans="1:34" ht="18" customHeight="1" x14ac:dyDescent="0.25">
      <c r="A3469" s="83"/>
      <c r="B3469" s="83"/>
      <c r="C3469" s="84">
        <v>169</v>
      </c>
      <c r="D3469" s="84"/>
      <c r="E3469" s="84"/>
      <c r="F3469" s="86" t="s">
        <v>8271</v>
      </c>
      <c r="G3469" s="115">
        <v>1</v>
      </c>
      <c r="H3469" s="88" t="s">
        <v>8287</v>
      </c>
      <c r="I3469" s="88" t="s">
        <v>1045</v>
      </c>
      <c r="J3469" s="88" t="s">
        <v>126</v>
      </c>
      <c r="K3469" s="89"/>
      <c r="L3469" s="91" t="s">
        <v>8288</v>
      </c>
      <c r="M3469" s="84">
        <v>2018</v>
      </c>
      <c r="N3469" s="93" t="s">
        <v>1802</v>
      </c>
      <c r="O3469" s="86" t="s">
        <v>183</v>
      </c>
      <c r="P3469" s="86" t="s">
        <v>319</v>
      </c>
      <c r="Q3469" s="86" t="s">
        <v>90</v>
      </c>
      <c r="R3469" s="86" t="s">
        <v>8276</v>
      </c>
      <c r="S3469" s="96"/>
      <c r="T3469" s="96"/>
      <c r="U3469" s="91"/>
      <c r="V3469" s="91"/>
      <c r="W3469" s="91" t="s">
        <v>269</v>
      </c>
      <c r="X3469" s="98"/>
      <c r="Y3469" s="86" t="s">
        <v>294</v>
      </c>
      <c r="Z3469" s="86" t="s">
        <v>306</v>
      </c>
      <c r="AA3469" s="86" t="s">
        <v>8289</v>
      </c>
      <c r="AB3469" s="86" t="s">
        <v>478</v>
      </c>
      <c r="AC3469" s="100">
        <v>27.5</v>
      </c>
      <c r="AD3469" s="100">
        <v>20.7</v>
      </c>
      <c r="AE3469" s="102" t="s">
        <v>8277</v>
      </c>
      <c r="AF3469" s="86" t="s">
        <v>539</v>
      </c>
      <c r="AG3469" s="103">
        <f>Table1[[#This Row],['# Books]]*Table1[[#This Row],[QTY]]</f>
        <v>0</v>
      </c>
      <c r="AH3469" s="104">
        <f>Table1[[#This Row],[S&amp;L Price]]*Table1[[#This Row],[QTY]]</f>
        <v>0</v>
      </c>
    </row>
    <row r="3470" spans="1:34" ht="18" hidden="1" customHeight="1" x14ac:dyDescent="0.25">
      <c r="A3470" s="83"/>
      <c r="B3470" s="83"/>
      <c r="C3470" s="84">
        <v>169</v>
      </c>
      <c r="D3470" s="84"/>
      <c r="E3470" s="84"/>
      <c r="F3470" s="86" t="s">
        <v>8271</v>
      </c>
      <c r="G3470" s="115">
        <v>1</v>
      </c>
      <c r="H3470" s="88" t="s">
        <v>8287</v>
      </c>
      <c r="I3470" s="88" t="s">
        <v>1045</v>
      </c>
      <c r="J3470" s="88" t="s">
        <v>328</v>
      </c>
      <c r="K3470" s="89"/>
      <c r="L3470" s="91" t="s">
        <v>8290</v>
      </c>
      <c r="M3470" s="84">
        <v>2018</v>
      </c>
      <c r="N3470" s="93" t="s">
        <v>1802</v>
      </c>
      <c r="O3470" s="86"/>
      <c r="P3470" s="86"/>
      <c r="Q3470" s="86" t="s">
        <v>90</v>
      </c>
      <c r="R3470" s="86" t="s">
        <v>8276</v>
      </c>
      <c r="S3470" s="96"/>
      <c r="T3470" s="96"/>
      <c r="U3470" s="91"/>
      <c r="V3470" s="91"/>
      <c r="W3470" s="91" t="s">
        <v>269</v>
      </c>
      <c r="X3470" s="98"/>
      <c r="Y3470" s="86" t="s">
        <v>294</v>
      </c>
      <c r="Z3470" s="86" t="s">
        <v>306</v>
      </c>
      <c r="AA3470" s="86" t="s">
        <v>8289</v>
      </c>
      <c r="AB3470" s="86" t="s">
        <v>478</v>
      </c>
      <c r="AC3470" s="100">
        <v>27.5</v>
      </c>
      <c r="AD3470" s="100">
        <v>20.7</v>
      </c>
      <c r="AE3470" s="102" t="s">
        <v>8277</v>
      </c>
      <c r="AF3470" s="86" t="s">
        <v>539</v>
      </c>
      <c r="AG3470" s="103">
        <f>Table1[[#This Row],['# Books]]*Table1[[#This Row],[QTY]]</f>
        <v>0</v>
      </c>
      <c r="AH3470" s="104">
        <f>Table1[[#This Row],[S&amp;L Price]]*Table1[[#This Row],[QTY]]</f>
        <v>0</v>
      </c>
    </row>
    <row r="3471" spans="1:34" ht="18" customHeight="1" x14ac:dyDescent="0.25">
      <c r="A3471" s="83"/>
      <c r="B3471" s="83"/>
      <c r="C3471" s="84">
        <v>169</v>
      </c>
      <c r="D3471" s="84"/>
      <c r="E3471" s="84"/>
      <c r="F3471" s="86" t="s">
        <v>8271</v>
      </c>
      <c r="G3471" s="115">
        <v>1</v>
      </c>
      <c r="H3471" s="88" t="s">
        <v>8291</v>
      </c>
      <c r="I3471" s="88" t="s">
        <v>1045</v>
      </c>
      <c r="J3471" s="88" t="s">
        <v>126</v>
      </c>
      <c r="K3471" s="89"/>
      <c r="L3471" s="91" t="s">
        <v>8292</v>
      </c>
      <c r="M3471" s="84">
        <v>2018</v>
      </c>
      <c r="N3471" s="93" t="s">
        <v>1802</v>
      </c>
      <c r="O3471" s="86" t="s">
        <v>183</v>
      </c>
      <c r="P3471" s="86" t="s">
        <v>319</v>
      </c>
      <c r="Q3471" s="86" t="s">
        <v>90</v>
      </c>
      <c r="R3471" s="86" t="s">
        <v>8276</v>
      </c>
      <c r="S3471" s="96"/>
      <c r="T3471" s="96"/>
      <c r="U3471" s="91"/>
      <c r="V3471" s="91"/>
      <c r="W3471" s="91" t="s">
        <v>269</v>
      </c>
      <c r="X3471" s="98"/>
      <c r="Y3471" s="86" t="s">
        <v>294</v>
      </c>
      <c r="Z3471" s="86" t="s">
        <v>306</v>
      </c>
      <c r="AA3471" s="86" t="s">
        <v>8293</v>
      </c>
      <c r="AB3471" s="86" t="s">
        <v>478</v>
      </c>
      <c r="AC3471" s="100">
        <v>27.5</v>
      </c>
      <c r="AD3471" s="100">
        <v>20.7</v>
      </c>
      <c r="AE3471" s="102" t="s">
        <v>8294</v>
      </c>
      <c r="AF3471" s="86" t="s">
        <v>539</v>
      </c>
      <c r="AG3471" s="103">
        <f>Table1[[#This Row],['# Books]]*Table1[[#This Row],[QTY]]</f>
        <v>0</v>
      </c>
      <c r="AH3471" s="104">
        <f>Table1[[#This Row],[S&amp;L Price]]*Table1[[#This Row],[QTY]]</f>
        <v>0</v>
      </c>
    </row>
    <row r="3472" spans="1:34" ht="18" hidden="1" customHeight="1" x14ac:dyDescent="0.25">
      <c r="A3472" s="83"/>
      <c r="B3472" s="83"/>
      <c r="C3472" s="84">
        <v>169</v>
      </c>
      <c r="D3472" s="84"/>
      <c r="E3472" s="84"/>
      <c r="F3472" s="86" t="s">
        <v>8271</v>
      </c>
      <c r="G3472" s="115">
        <v>1</v>
      </c>
      <c r="H3472" s="88" t="s">
        <v>8291</v>
      </c>
      <c r="I3472" s="88" t="s">
        <v>1045</v>
      </c>
      <c r="J3472" s="88" t="s">
        <v>328</v>
      </c>
      <c r="K3472" s="89"/>
      <c r="L3472" s="91" t="s">
        <v>8295</v>
      </c>
      <c r="M3472" s="84">
        <v>2018</v>
      </c>
      <c r="N3472" s="93" t="s">
        <v>1802</v>
      </c>
      <c r="O3472" s="86"/>
      <c r="P3472" s="86"/>
      <c r="Q3472" s="86" t="s">
        <v>90</v>
      </c>
      <c r="R3472" s="86" t="s">
        <v>8276</v>
      </c>
      <c r="S3472" s="96"/>
      <c r="T3472" s="96"/>
      <c r="U3472" s="91"/>
      <c r="V3472" s="91"/>
      <c r="W3472" s="91" t="s">
        <v>269</v>
      </c>
      <c r="X3472" s="98"/>
      <c r="Y3472" s="86" t="s">
        <v>294</v>
      </c>
      <c r="Z3472" s="86" t="s">
        <v>306</v>
      </c>
      <c r="AA3472" s="86" t="s">
        <v>8293</v>
      </c>
      <c r="AB3472" s="86" t="s">
        <v>478</v>
      </c>
      <c r="AC3472" s="100">
        <v>27.5</v>
      </c>
      <c r="AD3472" s="100">
        <v>20.7</v>
      </c>
      <c r="AE3472" s="102" t="s">
        <v>8294</v>
      </c>
      <c r="AF3472" s="86" t="s">
        <v>539</v>
      </c>
      <c r="AG3472" s="103">
        <f>Table1[[#This Row],['# Books]]*Table1[[#This Row],[QTY]]</f>
        <v>0</v>
      </c>
      <c r="AH3472" s="104">
        <f>Table1[[#This Row],[S&amp;L Price]]*Table1[[#This Row],[QTY]]</f>
        <v>0</v>
      </c>
    </row>
    <row r="3473" spans="1:34" ht="18" customHeight="1" x14ac:dyDescent="0.25">
      <c r="A3473" s="83"/>
      <c r="B3473" s="83"/>
      <c r="C3473" s="84">
        <v>169</v>
      </c>
      <c r="D3473" s="84"/>
      <c r="E3473" s="84"/>
      <c r="F3473" s="86" t="s">
        <v>8271</v>
      </c>
      <c r="G3473" s="115">
        <v>1</v>
      </c>
      <c r="H3473" s="88" t="s">
        <v>8296</v>
      </c>
      <c r="I3473" s="88" t="s">
        <v>1045</v>
      </c>
      <c r="J3473" s="88" t="s">
        <v>126</v>
      </c>
      <c r="K3473" s="89"/>
      <c r="L3473" s="91" t="s">
        <v>8297</v>
      </c>
      <c r="M3473" s="84">
        <v>2018</v>
      </c>
      <c r="N3473" s="93" t="s">
        <v>1802</v>
      </c>
      <c r="O3473" s="86" t="s">
        <v>183</v>
      </c>
      <c r="P3473" s="86" t="s">
        <v>319</v>
      </c>
      <c r="Q3473" s="86" t="s">
        <v>90</v>
      </c>
      <c r="R3473" s="86" t="s">
        <v>8276</v>
      </c>
      <c r="S3473" s="96"/>
      <c r="T3473" s="96"/>
      <c r="U3473" s="91"/>
      <c r="V3473" s="91"/>
      <c r="W3473" s="91" t="s">
        <v>269</v>
      </c>
      <c r="X3473" s="98"/>
      <c r="Y3473" s="86" t="s">
        <v>294</v>
      </c>
      <c r="Z3473" s="86" t="s">
        <v>306</v>
      </c>
      <c r="AA3473" s="86" t="s">
        <v>8298</v>
      </c>
      <c r="AB3473" s="86" t="s">
        <v>478</v>
      </c>
      <c r="AC3473" s="100">
        <v>27.5</v>
      </c>
      <c r="AD3473" s="100">
        <v>20.7</v>
      </c>
      <c r="AE3473" s="102" t="s">
        <v>8294</v>
      </c>
      <c r="AF3473" s="86" t="s">
        <v>539</v>
      </c>
      <c r="AG3473" s="103">
        <f>Table1[[#This Row],['# Books]]*Table1[[#This Row],[QTY]]</f>
        <v>0</v>
      </c>
      <c r="AH3473" s="104">
        <f>Table1[[#This Row],[S&amp;L Price]]*Table1[[#This Row],[QTY]]</f>
        <v>0</v>
      </c>
    </row>
    <row r="3474" spans="1:34" ht="18" hidden="1" customHeight="1" x14ac:dyDescent="0.25">
      <c r="A3474" s="83"/>
      <c r="B3474" s="83"/>
      <c r="C3474" s="84">
        <v>169</v>
      </c>
      <c r="D3474" s="84"/>
      <c r="E3474" s="84"/>
      <c r="F3474" s="86" t="s">
        <v>8271</v>
      </c>
      <c r="G3474" s="115">
        <v>1</v>
      </c>
      <c r="H3474" s="88" t="s">
        <v>8296</v>
      </c>
      <c r="I3474" s="88" t="s">
        <v>1045</v>
      </c>
      <c r="J3474" s="88" t="s">
        <v>328</v>
      </c>
      <c r="K3474" s="89"/>
      <c r="L3474" s="91" t="s">
        <v>8299</v>
      </c>
      <c r="M3474" s="84">
        <v>2018</v>
      </c>
      <c r="N3474" s="93" t="s">
        <v>1802</v>
      </c>
      <c r="O3474" s="86"/>
      <c r="P3474" s="86"/>
      <c r="Q3474" s="86" t="s">
        <v>90</v>
      </c>
      <c r="R3474" s="86" t="s">
        <v>8276</v>
      </c>
      <c r="S3474" s="96"/>
      <c r="T3474" s="96"/>
      <c r="U3474" s="91"/>
      <c r="V3474" s="91"/>
      <c r="W3474" s="91" t="s">
        <v>269</v>
      </c>
      <c r="X3474" s="98"/>
      <c r="Y3474" s="86" t="s">
        <v>294</v>
      </c>
      <c r="Z3474" s="86" t="s">
        <v>306</v>
      </c>
      <c r="AA3474" s="86" t="s">
        <v>8298</v>
      </c>
      <c r="AB3474" s="86" t="s">
        <v>478</v>
      </c>
      <c r="AC3474" s="100">
        <v>27.5</v>
      </c>
      <c r="AD3474" s="100">
        <v>20.7</v>
      </c>
      <c r="AE3474" s="102" t="s">
        <v>8294</v>
      </c>
      <c r="AF3474" s="86" t="s">
        <v>539</v>
      </c>
      <c r="AG3474" s="103">
        <f>Table1[[#This Row],['# Books]]*Table1[[#This Row],[QTY]]</f>
        <v>0</v>
      </c>
      <c r="AH3474" s="104">
        <f>Table1[[#This Row],[S&amp;L Price]]*Table1[[#This Row],[QTY]]</f>
        <v>0</v>
      </c>
    </row>
    <row r="3475" spans="1:34" ht="18" hidden="1" customHeight="1" x14ac:dyDescent="0.25">
      <c r="A3475" s="83"/>
      <c r="B3475" s="83"/>
      <c r="C3475" s="84">
        <v>169</v>
      </c>
      <c r="D3475" s="84"/>
      <c r="E3475" s="84"/>
      <c r="F3475" s="86" t="s">
        <v>2307</v>
      </c>
      <c r="G3475" s="115">
        <v>4</v>
      </c>
      <c r="H3475" s="88" t="s">
        <v>2307</v>
      </c>
      <c r="I3475" s="88" t="s">
        <v>1045</v>
      </c>
      <c r="J3475" s="88" t="s">
        <v>125</v>
      </c>
      <c r="K3475" s="89"/>
      <c r="L3475" s="91" t="s">
        <v>2308</v>
      </c>
      <c r="M3475" s="84">
        <v>2018</v>
      </c>
      <c r="N3475" s="93" t="s">
        <v>1444</v>
      </c>
      <c r="O3475" s="86" t="s">
        <v>183</v>
      </c>
      <c r="P3475" s="86" t="s">
        <v>319</v>
      </c>
      <c r="Q3475" s="86"/>
      <c r="R3475" s="86"/>
      <c r="S3475" s="96"/>
      <c r="T3475" s="96"/>
      <c r="U3475" s="91"/>
      <c r="V3475" s="91"/>
      <c r="W3475" s="91"/>
      <c r="X3475" s="98"/>
      <c r="Y3475" s="86" t="s">
        <v>293</v>
      </c>
      <c r="Z3475" s="86" t="s">
        <v>311</v>
      </c>
      <c r="AA3475" s="86" t="s">
        <v>2309</v>
      </c>
      <c r="AB3475" s="86" t="s">
        <v>478</v>
      </c>
      <c r="AC3475" s="100">
        <v>110</v>
      </c>
      <c r="AD3475" s="100">
        <v>82.8</v>
      </c>
      <c r="AE3475" s="102"/>
      <c r="AF3475" s="86" t="s">
        <v>539</v>
      </c>
      <c r="AG3475" s="103">
        <f>Table1[[#This Row],['# Books]]*Table1[[#This Row],[QTY]]</f>
        <v>0</v>
      </c>
      <c r="AH3475" s="104">
        <f>Table1[[#This Row],[S&amp;L Price]]*Table1[[#This Row],[QTY]]</f>
        <v>0</v>
      </c>
    </row>
    <row r="3476" spans="1:34" ht="18" customHeight="1" x14ac:dyDescent="0.25">
      <c r="A3476" s="83"/>
      <c r="B3476" s="83"/>
      <c r="C3476" s="84">
        <v>169</v>
      </c>
      <c r="D3476" s="84"/>
      <c r="E3476" s="84"/>
      <c r="F3476" s="86" t="s">
        <v>2307</v>
      </c>
      <c r="G3476" s="115">
        <v>1</v>
      </c>
      <c r="H3476" s="88" t="s">
        <v>2310</v>
      </c>
      <c r="I3476" s="88" t="s">
        <v>1045</v>
      </c>
      <c r="J3476" s="88" t="s">
        <v>126</v>
      </c>
      <c r="K3476" s="89"/>
      <c r="L3476" s="91" t="s">
        <v>2311</v>
      </c>
      <c r="M3476" s="84">
        <v>2018</v>
      </c>
      <c r="N3476" s="93" t="s">
        <v>1444</v>
      </c>
      <c r="O3476" s="86" t="s">
        <v>183</v>
      </c>
      <c r="P3476" s="86" t="s">
        <v>319</v>
      </c>
      <c r="Q3476" s="86" t="s">
        <v>90</v>
      </c>
      <c r="R3476" s="86" t="s">
        <v>658</v>
      </c>
      <c r="S3476" s="96"/>
      <c r="T3476" s="96"/>
      <c r="U3476" s="91"/>
      <c r="V3476" s="91"/>
      <c r="W3476" s="91" t="s">
        <v>275</v>
      </c>
      <c r="X3476" s="98"/>
      <c r="Y3476" s="86" t="s">
        <v>293</v>
      </c>
      <c r="Z3476" s="86" t="s">
        <v>311</v>
      </c>
      <c r="AA3476" s="86" t="s">
        <v>2312</v>
      </c>
      <c r="AB3476" s="86" t="s">
        <v>478</v>
      </c>
      <c r="AC3476" s="100">
        <v>27.5</v>
      </c>
      <c r="AD3476" s="100">
        <v>20.7</v>
      </c>
      <c r="AE3476" s="102" t="s">
        <v>1000</v>
      </c>
      <c r="AF3476" s="86" t="s">
        <v>539</v>
      </c>
      <c r="AG3476" s="103">
        <f>Table1[[#This Row],['# Books]]*Table1[[#This Row],[QTY]]</f>
        <v>0</v>
      </c>
      <c r="AH3476" s="104">
        <f>Table1[[#This Row],[S&amp;L Price]]*Table1[[#This Row],[QTY]]</f>
        <v>0</v>
      </c>
    </row>
    <row r="3477" spans="1:34" ht="18" hidden="1" customHeight="1" x14ac:dyDescent="0.25">
      <c r="A3477" s="83"/>
      <c r="B3477" s="83"/>
      <c r="C3477" s="84">
        <v>169</v>
      </c>
      <c r="D3477" s="84"/>
      <c r="E3477" s="84"/>
      <c r="F3477" s="86" t="s">
        <v>2307</v>
      </c>
      <c r="G3477" s="115">
        <v>1</v>
      </c>
      <c r="H3477" s="88" t="s">
        <v>2310</v>
      </c>
      <c r="I3477" s="88" t="s">
        <v>1045</v>
      </c>
      <c r="J3477" s="88" t="s">
        <v>328</v>
      </c>
      <c r="K3477" s="89"/>
      <c r="L3477" s="91" t="s">
        <v>2313</v>
      </c>
      <c r="M3477" s="84">
        <v>2018</v>
      </c>
      <c r="N3477" s="93" t="s">
        <v>1444</v>
      </c>
      <c r="O3477" s="86"/>
      <c r="P3477" s="86"/>
      <c r="Q3477" s="86" t="s">
        <v>90</v>
      </c>
      <c r="R3477" s="86" t="s">
        <v>658</v>
      </c>
      <c r="S3477" s="96"/>
      <c r="T3477" s="96"/>
      <c r="U3477" s="91"/>
      <c r="V3477" s="91"/>
      <c r="W3477" s="91" t="s">
        <v>275</v>
      </c>
      <c r="X3477" s="98"/>
      <c r="Y3477" s="86" t="s">
        <v>293</v>
      </c>
      <c r="Z3477" s="86" t="s">
        <v>311</v>
      </c>
      <c r="AA3477" s="86" t="s">
        <v>2312</v>
      </c>
      <c r="AB3477" s="86" t="s">
        <v>478</v>
      </c>
      <c r="AC3477" s="100">
        <v>27.5</v>
      </c>
      <c r="AD3477" s="100">
        <v>20.7</v>
      </c>
      <c r="AE3477" s="102" t="s">
        <v>1000</v>
      </c>
      <c r="AF3477" s="86" t="s">
        <v>539</v>
      </c>
      <c r="AG3477" s="103">
        <f>Table1[[#This Row],['# Books]]*Table1[[#This Row],[QTY]]</f>
        <v>0</v>
      </c>
      <c r="AH3477" s="104">
        <f>Table1[[#This Row],[S&amp;L Price]]*Table1[[#This Row],[QTY]]</f>
        <v>0</v>
      </c>
    </row>
    <row r="3478" spans="1:34" ht="18" customHeight="1" x14ac:dyDescent="0.25">
      <c r="A3478" s="83"/>
      <c r="B3478" s="83"/>
      <c r="C3478" s="84">
        <v>169</v>
      </c>
      <c r="D3478" s="84"/>
      <c r="E3478" s="84"/>
      <c r="F3478" s="86" t="s">
        <v>2307</v>
      </c>
      <c r="G3478" s="115">
        <v>1</v>
      </c>
      <c r="H3478" s="88" t="s">
        <v>2314</v>
      </c>
      <c r="I3478" s="88" t="s">
        <v>1045</v>
      </c>
      <c r="J3478" s="88" t="s">
        <v>126</v>
      </c>
      <c r="K3478" s="89"/>
      <c r="L3478" s="91" t="s">
        <v>2315</v>
      </c>
      <c r="M3478" s="84">
        <v>2018</v>
      </c>
      <c r="N3478" s="93" t="s">
        <v>1444</v>
      </c>
      <c r="O3478" s="86" t="s">
        <v>183</v>
      </c>
      <c r="P3478" s="86" t="s">
        <v>319</v>
      </c>
      <c r="Q3478" s="86" t="s">
        <v>90</v>
      </c>
      <c r="R3478" s="86" t="s">
        <v>658</v>
      </c>
      <c r="S3478" s="96"/>
      <c r="T3478" s="96"/>
      <c r="U3478" s="91"/>
      <c r="V3478" s="91"/>
      <c r="W3478" s="91" t="s">
        <v>275</v>
      </c>
      <c r="X3478" s="98"/>
      <c r="Y3478" s="86" t="s">
        <v>293</v>
      </c>
      <c r="Z3478" s="86" t="s">
        <v>311</v>
      </c>
      <c r="AA3478" s="86" t="s">
        <v>2316</v>
      </c>
      <c r="AB3478" s="86" t="s">
        <v>478</v>
      </c>
      <c r="AC3478" s="100">
        <v>27.5</v>
      </c>
      <c r="AD3478" s="100">
        <v>20.7</v>
      </c>
      <c r="AE3478" s="102" t="s">
        <v>1000</v>
      </c>
      <c r="AF3478" s="86" t="s">
        <v>539</v>
      </c>
      <c r="AG3478" s="103">
        <f>Table1[[#This Row],['# Books]]*Table1[[#This Row],[QTY]]</f>
        <v>0</v>
      </c>
      <c r="AH3478" s="104">
        <f>Table1[[#This Row],[S&amp;L Price]]*Table1[[#This Row],[QTY]]</f>
        <v>0</v>
      </c>
    </row>
    <row r="3479" spans="1:34" ht="18" hidden="1" customHeight="1" x14ac:dyDescent="0.25">
      <c r="A3479" s="83"/>
      <c r="B3479" s="83"/>
      <c r="C3479" s="84">
        <v>169</v>
      </c>
      <c r="D3479" s="84"/>
      <c r="E3479" s="84"/>
      <c r="F3479" s="86" t="s">
        <v>2307</v>
      </c>
      <c r="G3479" s="115">
        <v>1</v>
      </c>
      <c r="H3479" s="88" t="s">
        <v>2314</v>
      </c>
      <c r="I3479" s="88" t="s">
        <v>1045</v>
      </c>
      <c r="J3479" s="88" t="s">
        <v>328</v>
      </c>
      <c r="K3479" s="89"/>
      <c r="L3479" s="91" t="s">
        <v>2317</v>
      </c>
      <c r="M3479" s="84">
        <v>2018</v>
      </c>
      <c r="N3479" s="93" t="s">
        <v>1444</v>
      </c>
      <c r="O3479" s="86"/>
      <c r="P3479" s="86"/>
      <c r="Q3479" s="86" t="s">
        <v>90</v>
      </c>
      <c r="R3479" s="86" t="s">
        <v>658</v>
      </c>
      <c r="S3479" s="96"/>
      <c r="T3479" s="96"/>
      <c r="U3479" s="91"/>
      <c r="V3479" s="91"/>
      <c r="W3479" s="91" t="s">
        <v>275</v>
      </c>
      <c r="X3479" s="98"/>
      <c r="Y3479" s="86" t="s">
        <v>293</v>
      </c>
      <c r="Z3479" s="86" t="s">
        <v>311</v>
      </c>
      <c r="AA3479" s="86" t="s">
        <v>2316</v>
      </c>
      <c r="AB3479" s="86" t="s">
        <v>478</v>
      </c>
      <c r="AC3479" s="100">
        <v>27.5</v>
      </c>
      <c r="AD3479" s="100">
        <v>20.7</v>
      </c>
      <c r="AE3479" s="102" t="s">
        <v>1000</v>
      </c>
      <c r="AF3479" s="86" t="s">
        <v>539</v>
      </c>
      <c r="AG3479" s="103">
        <f>Table1[[#This Row],['# Books]]*Table1[[#This Row],[QTY]]</f>
        <v>0</v>
      </c>
      <c r="AH3479" s="104">
        <f>Table1[[#This Row],[S&amp;L Price]]*Table1[[#This Row],[QTY]]</f>
        <v>0</v>
      </c>
    </row>
    <row r="3480" spans="1:34" ht="18" customHeight="1" x14ac:dyDescent="0.25">
      <c r="A3480" s="83"/>
      <c r="B3480" s="83"/>
      <c r="C3480" s="84">
        <v>169</v>
      </c>
      <c r="D3480" s="84"/>
      <c r="E3480" s="84"/>
      <c r="F3480" s="86" t="s">
        <v>2307</v>
      </c>
      <c r="G3480" s="115">
        <v>1</v>
      </c>
      <c r="H3480" s="88" t="s">
        <v>2318</v>
      </c>
      <c r="I3480" s="88" t="s">
        <v>1045</v>
      </c>
      <c r="J3480" s="88" t="s">
        <v>126</v>
      </c>
      <c r="K3480" s="89"/>
      <c r="L3480" s="91" t="s">
        <v>2319</v>
      </c>
      <c r="M3480" s="84">
        <v>2018</v>
      </c>
      <c r="N3480" s="93" t="s">
        <v>1444</v>
      </c>
      <c r="O3480" s="86" t="s">
        <v>183</v>
      </c>
      <c r="P3480" s="86" t="s">
        <v>319</v>
      </c>
      <c r="Q3480" s="86" t="s">
        <v>90</v>
      </c>
      <c r="R3480" s="86" t="s">
        <v>658</v>
      </c>
      <c r="S3480" s="96"/>
      <c r="T3480" s="96"/>
      <c r="U3480" s="91"/>
      <c r="V3480" s="91"/>
      <c r="W3480" s="91" t="s">
        <v>275</v>
      </c>
      <c r="X3480" s="98"/>
      <c r="Y3480" s="86" t="s">
        <v>293</v>
      </c>
      <c r="Z3480" s="86" t="s">
        <v>311</v>
      </c>
      <c r="AA3480" s="86" t="s">
        <v>2320</v>
      </c>
      <c r="AB3480" s="86" t="s">
        <v>478</v>
      </c>
      <c r="AC3480" s="100">
        <v>27.5</v>
      </c>
      <c r="AD3480" s="100">
        <v>20.7</v>
      </c>
      <c r="AE3480" s="102" t="s">
        <v>1000</v>
      </c>
      <c r="AF3480" s="86" t="s">
        <v>539</v>
      </c>
      <c r="AG3480" s="103">
        <f>Table1[[#This Row],['# Books]]*Table1[[#This Row],[QTY]]</f>
        <v>0</v>
      </c>
      <c r="AH3480" s="104">
        <f>Table1[[#This Row],[S&amp;L Price]]*Table1[[#This Row],[QTY]]</f>
        <v>0</v>
      </c>
    </row>
    <row r="3481" spans="1:34" ht="18" hidden="1" customHeight="1" x14ac:dyDescent="0.25">
      <c r="A3481" s="83"/>
      <c r="B3481" s="83"/>
      <c r="C3481" s="84">
        <v>169</v>
      </c>
      <c r="D3481" s="84"/>
      <c r="E3481" s="84"/>
      <c r="F3481" s="86" t="s">
        <v>2307</v>
      </c>
      <c r="G3481" s="115">
        <v>1</v>
      </c>
      <c r="H3481" s="88" t="s">
        <v>2318</v>
      </c>
      <c r="I3481" s="88" t="s">
        <v>1045</v>
      </c>
      <c r="J3481" s="88" t="s">
        <v>328</v>
      </c>
      <c r="K3481" s="89"/>
      <c r="L3481" s="91" t="s">
        <v>2321</v>
      </c>
      <c r="M3481" s="84">
        <v>2018</v>
      </c>
      <c r="N3481" s="93" t="s">
        <v>1444</v>
      </c>
      <c r="O3481" s="86"/>
      <c r="P3481" s="86"/>
      <c r="Q3481" s="86" t="s">
        <v>90</v>
      </c>
      <c r="R3481" s="86" t="s">
        <v>658</v>
      </c>
      <c r="S3481" s="96"/>
      <c r="T3481" s="96"/>
      <c r="U3481" s="91"/>
      <c r="V3481" s="91"/>
      <c r="W3481" s="91" t="s">
        <v>275</v>
      </c>
      <c r="X3481" s="98"/>
      <c r="Y3481" s="86" t="s">
        <v>293</v>
      </c>
      <c r="Z3481" s="86" t="s">
        <v>311</v>
      </c>
      <c r="AA3481" s="86" t="s">
        <v>2320</v>
      </c>
      <c r="AB3481" s="86" t="s">
        <v>478</v>
      </c>
      <c r="AC3481" s="100">
        <v>27.5</v>
      </c>
      <c r="AD3481" s="100">
        <v>20.7</v>
      </c>
      <c r="AE3481" s="102" t="s">
        <v>1000</v>
      </c>
      <c r="AF3481" s="86" t="s">
        <v>539</v>
      </c>
      <c r="AG3481" s="103">
        <f>Table1[[#This Row],['# Books]]*Table1[[#This Row],[QTY]]</f>
        <v>0</v>
      </c>
      <c r="AH3481" s="104">
        <f>Table1[[#This Row],[S&amp;L Price]]*Table1[[#This Row],[QTY]]</f>
        <v>0</v>
      </c>
    </row>
    <row r="3482" spans="1:34" ht="18" customHeight="1" x14ac:dyDescent="0.25">
      <c r="A3482" s="83"/>
      <c r="B3482" s="83"/>
      <c r="C3482" s="84">
        <v>169</v>
      </c>
      <c r="D3482" s="84"/>
      <c r="E3482" s="84"/>
      <c r="F3482" s="86" t="s">
        <v>2307</v>
      </c>
      <c r="G3482" s="115">
        <v>1</v>
      </c>
      <c r="H3482" s="88" t="s">
        <v>2322</v>
      </c>
      <c r="I3482" s="88" t="s">
        <v>1045</v>
      </c>
      <c r="J3482" s="88" t="s">
        <v>126</v>
      </c>
      <c r="K3482" s="89"/>
      <c r="L3482" s="91" t="s">
        <v>2323</v>
      </c>
      <c r="M3482" s="84">
        <v>2018</v>
      </c>
      <c r="N3482" s="93" t="s">
        <v>1444</v>
      </c>
      <c r="O3482" s="86" t="s">
        <v>183</v>
      </c>
      <c r="P3482" s="86" t="s">
        <v>319</v>
      </c>
      <c r="Q3482" s="86" t="s">
        <v>90</v>
      </c>
      <c r="R3482" s="86" t="s">
        <v>658</v>
      </c>
      <c r="S3482" s="96"/>
      <c r="T3482" s="96"/>
      <c r="U3482" s="91"/>
      <c r="V3482" s="91"/>
      <c r="W3482" s="91" t="s">
        <v>275</v>
      </c>
      <c r="X3482" s="98"/>
      <c r="Y3482" s="86" t="s">
        <v>293</v>
      </c>
      <c r="Z3482" s="86" t="s">
        <v>311</v>
      </c>
      <c r="AA3482" s="86" t="s">
        <v>2324</v>
      </c>
      <c r="AB3482" s="86" t="s">
        <v>478</v>
      </c>
      <c r="AC3482" s="100">
        <v>27.5</v>
      </c>
      <c r="AD3482" s="100">
        <v>20.7</v>
      </c>
      <c r="AE3482" s="102" t="s">
        <v>1001</v>
      </c>
      <c r="AF3482" s="86" t="s">
        <v>539</v>
      </c>
      <c r="AG3482" s="103">
        <f>Table1[[#This Row],['# Books]]*Table1[[#This Row],[QTY]]</f>
        <v>0</v>
      </c>
      <c r="AH3482" s="104">
        <f>Table1[[#This Row],[S&amp;L Price]]*Table1[[#This Row],[QTY]]</f>
        <v>0</v>
      </c>
    </row>
    <row r="3483" spans="1:34" ht="18" hidden="1" customHeight="1" x14ac:dyDescent="0.25">
      <c r="A3483" s="83"/>
      <c r="B3483" s="83"/>
      <c r="C3483" s="84">
        <v>169</v>
      </c>
      <c r="D3483" s="84"/>
      <c r="E3483" s="84"/>
      <c r="F3483" s="86" t="s">
        <v>2307</v>
      </c>
      <c r="G3483" s="115">
        <v>1</v>
      </c>
      <c r="H3483" s="88" t="s">
        <v>2322</v>
      </c>
      <c r="I3483" s="88" t="s">
        <v>1045</v>
      </c>
      <c r="J3483" s="88" t="s">
        <v>328</v>
      </c>
      <c r="K3483" s="89"/>
      <c r="L3483" s="91" t="s">
        <v>2325</v>
      </c>
      <c r="M3483" s="84">
        <v>2018</v>
      </c>
      <c r="N3483" s="93" t="s">
        <v>1444</v>
      </c>
      <c r="O3483" s="86"/>
      <c r="P3483" s="86"/>
      <c r="Q3483" s="86" t="s">
        <v>90</v>
      </c>
      <c r="R3483" s="86" t="s">
        <v>658</v>
      </c>
      <c r="S3483" s="96"/>
      <c r="T3483" s="96"/>
      <c r="U3483" s="91"/>
      <c r="V3483" s="91"/>
      <c r="W3483" s="91" t="s">
        <v>275</v>
      </c>
      <c r="X3483" s="98"/>
      <c r="Y3483" s="86" t="s">
        <v>293</v>
      </c>
      <c r="Z3483" s="86" t="s">
        <v>311</v>
      </c>
      <c r="AA3483" s="86" t="s">
        <v>2324</v>
      </c>
      <c r="AB3483" s="86" t="s">
        <v>478</v>
      </c>
      <c r="AC3483" s="100">
        <v>27.5</v>
      </c>
      <c r="AD3483" s="100">
        <v>20.7</v>
      </c>
      <c r="AE3483" s="102" t="s">
        <v>1001</v>
      </c>
      <c r="AF3483" s="86" t="s">
        <v>539</v>
      </c>
      <c r="AG3483" s="103">
        <f>Table1[[#This Row],['# Books]]*Table1[[#This Row],[QTY]]</f>
        <v>0</v>
      </c>
      <c r="AH3483" s="104">
        <f>Table1[[#This Row],[S&amp;L Price]]*Table1[[#This Row],[QTY]]</f>
        <v>0</v>
      </c>
    </row>
    <row r="3484" spans="1:34" ht="18" hidden="1" customHeight="1" x14ac:dyDescent="0.25">
      <c r="A3484" s="83"/>
      <c r="B3484" s="83"/>
      <c r="C3484" s="84">
        <v>170</v>
      </c>
      <c r="D3484" s="84"/>
      <c r="E3484" s="84"/>
      <c r="F3484" s="86" t="s">
        <v>8300</v>
      </c>
      <c r="G3484" s="115">
        <v>6</v>
      </c>
      <c r="H3484" s="88" t="s">
        <v>8300</v>
      </c>
      <c r="I3484" s="88" t="s">
        <v>184</v>
      </c>
      <c r="J3484" s="88" t="s">
        <v>125</v>
      </c>
      <c r="K3484" s="89"/>
      <c r="L3484" s="91" t="s">
        <v>8301</v>
      </c>
      <c r="M3484" s="84">
        <v>2017</v>
      </c>
      <c r="N3484" s="93" t="s">
        <v>1805</v>
      </c>
      <c r="O3484" s="86" t="s">
        <v>183</v>
      </c>
      <c r="P3484" s="86" t="s">
        <v>319</v>
      </c>
      <c r="Q3484" s="86"/>
      <c r="R3484" s="86"/>
      <c r="S3484" s="96"/>
      <c r="T3484" s="96"/>
      <c r="U3484" s="91"/>
      <c r="V3484" s="91"/>
      <c r="W3484" s="91"/>
      <c r="X3484" s="98"/>
      <c r="Y3484" s="86" t="s">
        <v>294</v>
      </c>
      <c r="Z3484" s="86" t="s">
        <v>306</v>
      </c>
      <c r="AA3484" s="86" t="s">
        <v>8302</v>
      </c>
      <c r="AB3484" s="86" t="s">
        <v>478</v>
      </c>
      <c r="AC3484" s="100">
        <v>171</v>
      </c>
      <c r="AD3484" s="100">
        <v>128.69999999999999</v>
      </c>
      <c r="AE3484" s="102"/>
      <c r="AF3484" s="86" t="s">
        <v>539</v>
      </c>
      <c r="AG3484" s="103">
        <f>Table1[[#This Row],['# Books]]*Table1[[#This Row],[QTY]]</f>
        <v>0</v>
      </c>
      <c r="AH3484" s="104">
        <f>Table1[[#This Row],[S&amp;L Price]]*Table1[[#This Row],[QTY]]</f>
        <v>0</v>
      </c>
    </row>
    <row r="3485" spans="1:34" ht="18" customHeight="1" x14ac:dyDescent="0.25">
      <c r="A3485" s="83"/>
      <c r="B3485" s="83"/>
      <c r="C3485" s="84">
        <v>170</v>
      </c>
      <c r="D3485" s="84"/>
      <c r="E3485" s="84"/>
      <c r="F3485" s="86" t="s">
        <v>8300</v>
      </c>
      <c r="G3485" s="115">
        <v>1</v>
      </c>
      <c r="H3485" s="88" t="s">
        <v>8303</v>
      </c>
      <c r="I3485" s="88" t="s">
        <v>184</v>
      </c>
      <c r="J3485" s="88" t="s">
        <v>126</v>
      </c>
      <c r="K3485" s="89"/>
      <c r="L3485" s="91" t="s">
        <v>8304</v>
      </c>
      <c r="M3485" s="84">
        <v>2017</v>
      </c>
      <c r="N3485" s="93" t="s">
        <v>1805</v>
      </c>
      <c r="O3485" s="86" t="s">
        <v>183</v>
      </c>
      <c r="P3485" s="86" t="s">
        <v>319</v>
      </c>
      <c r="Q3485" s="86" t="s">
        <v>90</v>
      </c>
      <c r="R3485" s="86" t="s">
        <v>8183</v>
      </c>
      <c r="S3485" s="96"/>
      <c r="T3485" s="96"/>
      <c r="U3485" s="91"/>
      <c r="V3485" s="91"/>
      <c r="W3485" s="91" t="s">
        <v>276</v>
      </c>
      <c r="X3485" s="98"/>
      <c r="Y3485" s="86" t="s">
        <v>294</v>
      </c>
      <c r="Z3485" s="86" t="s">
        <v>306</v>
      </c>
      <c r="AA3485" s="86" t="s">
        <v>8305</v>
      </c>
      <c r="AB3485" s="86" t="s">
        <v>478</v>
      </c>
      <c r="AC3485" s="100">
        <v>28.5</v>
      </c>
      <c r="AD3485" s="100">
        <v>21.45</v>
      </c>
      <c r="AE3485" s="102" t="s">
        <v>8306</v>
      </c>
      <c r="AF3485" s="86" t="s">
        <v>539</v>
      </c>
      <c r="AG3485" s="103">
        <f>Table1[[#This Row],['# Books]]*Table1[[#This Row],[QTY]]</f>
        <v>0</v>
      </c>
      <c r="AH3485" s="104">
        <f>Table1[[#This Row],[S&amp;L Price]]*Table1[[#This Row],[QTY]]</f>
        <v>0</v>
      </c>
    </row>
    <row r="3486" spans="1:34" ht="18" hidden="1" customHeight="1" x14ac:dyDescent="0.25">
      <c r="A3486" s="83"/>
      <c r="B3486" s="83"/>
      <c r="C3486" s="84">
        <v>170</v>
      </c>
      <c r="D3486" s="84"/>
      <c r="E3486" s="84"/>
      <c r="F3486" s="86" t="s">
        <v>8300</v>
      </c>
      <c r="G3486" s="115">
        <v>1</v>
      </c>
      <c r="H3486" s="88" t="s">
        <v>8303</v>
      </c>
      <c r="I3486" s="88" t="s">
        <v>184</v>
      </c>
      <c r="J3486" s="88" t="s">
        <v>328</v>
      </c>
      <c r="K3486" s="89"/>
      <c r="L3486" s="91" t="s">
        <v>8307</v>
      </c>
      <c r="M3486" s="84">
        <v>2017</v>
      </c>
      <c r="N3486" s="93" t="s">
        <v>1805</v>
      </c>
      <c r="O3486" s="86"/>
      <c r="P3486" s="86"/>
      <c r="Q3486" s="86" t="s">
        <v>90</v>
      </c>
      <c r="R3486" s="86" t="s">
        <v>8183</v>
      </c>
      <c r="S3486" s="96"/>
      <c r="T3486" s="96"/>
      <c r="U3486" s="91"/>
      <c r="V3486" s="91"/>
      <c r="W3486" s="91" t="s">
        <v>276</v>
      </c>
      <c r="X3486" s="98"/>
      <c r="Y3486" s="86" t="s">
        <v>294</v>
      </c>
      <c r="Z3486" s="86" t="s">
        <v>306</v>
      </c>
      <c r="AA3486" s="86" t="s">
        <v>8305</v>
      </c>
      <c r="AB3486" s="86" t="s">
        <v>478</v>
      </c>
      <c r="AC3486" s="100">
        <v>28.5</v>
      </c>
      <c r="AD3486" s="100">
        <v>21.45</v>
      </c>
      <c r="AE3486" s="102" t="s">
        <v>8306</v>
      </c>
      <c r="AF3486" s="86" t="s">
        <v>539</v>
      </c>
      <c r="AG3486" s="103">
        <f>Table1[[#This Row],['# Books]]*Table1[[#This Row],[QTY]]</f>
        <v>0</v>
      </c>
      <c r="AH3486" s="104">
        <f>Table1[[#This Row],[S&amp;L Price]]*Table1[[#This Row],[QTY]]</f>
        <v>0</v>
      </c>
    </row>
    <row r="3487" spans="1:34" ht="18" customHeight="1" x14ac:dyDescent="0.25">
      <c r="A3487" s="83"/>
      <c r="B3487" s="83"/>
      <c r="C3487" s="84">
        <v>170</v>
      </c>
      <c r="D3487" s="84"/>
      <c r="E3487" s="84"/>
      <c r="F3487" s="86" t="s">
        <v>8300</v>
      </c>
      <c r="G3487" s="115">
        <v>1</v>
      </c>
      <c r="H3487" s="88" t="s">
        <v>8308</v>
      </c>
      <c r="I3487" s="88" t="s">
        <v>184</v>
      </c>
      <c r="J3487" s="88" t="s">
        <v>126</v>
      </c>
      <c r="K3487" s="89"/>
      <c r="L3487" s="91" t="s">
        <v>8309</v>
      </c>
      <c r="M3487" s="84">
        <v>2017</v>
      </c>
      <c r="N3487" s="93" t="s">
        <v>1805</v>
      </c>
      <c r="O3487" s="86" t="s">
        <v>183</v>
      </c>
      <c r="P3487" s="86" t="s">
        <v>319</v>
      </c>
      <c r="Q3487" s="86" t="s">
        <v>90</v>
      </c>
      <c r="R3487" s="86" t="s">
        <v>8183</v>
      </c>
      <c r="S3487" s="96"/>
      <c r="T3487" s="96"/>
      <c r="U3487" s="91"/>
      <c r="V3487" s="91"/>
      <c r="W3487" s="91" t="s">
        <v>276</v>
      </c>
      <c r="X3487" s="98"/>
      <c r="Y3487" s="86" t="s">
        <v>294</v>
      </c>
      <c r="Z3487" s="86" t="s">
        <v>306</v>
      </c>
      <c r="AA3487" s="86" t="s">
        <v>8310</v>
      </c>
      <c r="AB3487" s="86" t="s">
        <v>478</v>
      </c>
      <c r="AC3487" s="100">
        <v>28.5</v>
      </c>
      <c r="AD3487" s="100">
        <v>21.45</v>
      </c>
      <c r="AE3487" s="102" t="s">
        <v>8306</v>
      </c>
      <c r="AF3487" s="86" t="s">
        <v>539</v>
      </c>
      <c r="AG3487" s="103">
        <f>Table1[[#This Row],['# Books]]*Table1[[#This Row],[QTY]]</f>
        <v>0</v>
      </c>
      <c r="AH3487" s="104">
        <f>Table1[[#This Row],[S&amp;L Price]]*Table1[[#This Row],[QTY]]</f>
        <v>0</v>
      </c>
    </row>
    <row r="3488" spans="1:34" ht="18" hidden="1" customHeight="1" x14ac:dyDescent="0.25">
      <c r="A3488" s="83"/>
      <c r="B3488" s="83"/>
      <c r="C3488" s="84">
        <v>170</v>
      </c>
      <c r="D3488" s="84"/>
      <c r="E3488" s="84"/>
      <c r="F3488" s="86" t="s">
        <v>8300</v>
      </c>
      <c r="G3488" s="115">
        <v>1</v>
      </c>
      <c r="H3488" s="88" t="s">
        <v>8308</v>
      </c>
      <c r="I3488" s="88" t="s">
        <v>184</v>
      </c>
      <c r="J3488" s="88" t="s">
        <v>328</v>
      </c>
      <c r="K3488" s="89"/>
      <c r="L3488" s="91" t="s">
        <v>8311</v>
      </c>
      <c r="M3488" s="84">
        <v>2017</v>
      </c>
      <c r="N3488" s="93" t="s">
        <v>1805</v>
      </c>
      <c r="O3488" s="86"/>
      <c r="P3488" s="86"/>
      <c r="Q3488" s="86" t="s">
        <v>90</v>
      </c>
      <c r="R3488" s="86" t="s">
        <v>8183</v>
      </c>
      <c r="S3488" s="96"/>
      <c r="T3488" s="96"/>
      <c r="U3488" s="91"/>
      <c r="V3488" s="91"/>
      <c r="W3488" s="91" t="s">
        <v>276</v>
      </c>
      <c r="X3488" s="98"/>
      <c r="Y3488" s="86" t="s">
        <v>294</v>
      </c>
      <c r="Z3488" s="86" t="s">
        <v>306</v>
      </c>
      <c r="AA3488" s="86" t="s">
        <v>8310</v>
      </c>
      <c r="AB3488" s="86" t="s">
        <v>478</v>
      </c>
      <c r="AC3488" s="100">
        <v>28.5</v>
      </c>
      <c r="AD3488" s="100">
        <v>21.45</v>
      </c>
      <c r="AE3488" s="102" t="s">
        <v>8306</v>
      </c>
      <c r="AF3488" s="86" t="s">
        <v>539</v>
      </c>
      <c r="AG3488" s="103">
        <f>Table1[[#This Row],['# Books]]*Table1[[#This Row],[QTY]]</f>
        <v>0</v>
      </c>
      <c r="AH3488" s="104">
        <f>Table1[[#This Row],[S&amp;L Price]]*Table1[[#This Row],[QTY]]</f>
        <v>0</v>
      </c>
    </row>
    <row r="3489" spans="1:34" ht="18" customHeight="1" x14ac:dyDescent="0.25">
      <c r="A3489" s="83"/>
      <c r="B3489" s="83"/>
      <c r="C3489" s="84">
        <v>170</v>
      </c>
      <c r="D3489" s="84"/>
      <c r="E3489" s="84"/>
      <c r="F3489" s="86" t="s">
        <v>8300</v>
      </c>
      <c r="G3489" s="115">
        <v>1</v>
      </c>
      <c r="H3489" s="88" t="s">
        <v>8312</v>
      </c>
      <c r="I3489" s="88" t="s">
        <v>184</v>
      </c>
      <c r="J3489" s="88" t="s">
        <v>126</v>
      </c>
      <c r="K3489" s="89"/>
      <c r="L3489" s="91" t="s">
        <v>8313</v>
      </c>
      <c r="M3489" s="84">
        <v>2017</v>
      </c>
      <c r="N3489" s="93" t="s">
        <v>1805</v>
      </c>
      <c r="O3489" s="86" t="s">
        <v>183</v>
      </c>
      <c r="P3489" s="86" t="s">
        <v>319</v>
      </c>
      <c r="Q3489" s="86" t="s">
        <v>90</v>
      </c>
      <c r="R3489" s="86" t="s">
        <v>8183</v>
      </c>
      <c r="S3489" s="96"/>
      <c r="T3489" s="96"/>
      <c r="U3489" s="91"/>
      <c r="V3489" s="91"/>
      <c r="W3489" s="91" t="s">
        <v>276</v>
      </c>
      <c r="X3489" s="98"/>
      <c r="Y3489" s="86" t="s">
        <v>294</v>
      </c>
      <c r="Z3489" s="86" t="s">
        <v>306</v>
      </c>
      <c r="AA3489" s="86" t="s">
        <v>8314</v>
      </c>
      <c r="AB3489" s="86" t="s">
        <v>478</v>
      </c>
      <c r="AC3489" s="100">
        <v>28.5</v>
      </c>
      <c r="AD3489" s="100">
        <v>21.45</v>
      </c>
      <c r="AE3489" s="102" t="s">
        <v>8306</v>
      </c>
      <c r="AF3489" s="86" t="s">
        <v>539</v>
      </c>
      <c r="AG3489" s="103">
        <f>Table1[[#This Row],['# Books]]*Table1[[#This Row],[QTY]]</f>
        <v>0</v>
      </c>
      <c r="AH3489" s="104">
        <f>Table1[[#This Row],[S&amp;L Price]]*Table1[[#This Row],[QTY]]</f>
        <v>0</v>
      </c>
    </row>
    <row r="3490" spans="1:34" ht="18" hidden="1" customHeight="1" x14ac:dyDescent="0.25">
      <c r="A3490" s="83"/>
      <c r="B3490" s="83"/>
      <c r="C3490" s="84">
        <v>170</v>
      </c>
      <c r="D3490" s="84"/>
      <c r="E3490" s="84"/>
      <c r="F3490" s="86" t="s">
        <v>8300</v>
      </c>
      <c r="G3490" s="115">
        <v>1</v>
      </c>
      <c r="H3490" s="88" t="s">
        <v>8312</v>
      </c>
      <c r="I3490" s="88" t="s">
        <v>184</v>
      </c>
      <c r="J3490" s="88" t="s">
        <v>328</v>
      </c>
      <c r="K3490" s="89"/>
      <c r="L3490" s="91" t="s">
        <v>8315</v>
      </c>
      <c r="M3490" s="84">
        <v>2017</v>
      </c>
      <c r="N3490" s="93" t="s">
        <v>1805</v>
      </c>
      <c r="O3490" s="86"/>
      <c r="P3490" s="86"/>
      <c r="Q3490" s="86" t="s">
        <v>90</v>
      </c>
      <c r="R3490" s="86" t="s">
        <v>8183</v>
      </c>
      <c r="S3490" s="96"/>
      <c r="T3490" s="96"/>
      <c r="U3490" s="91"/>
      <c r="V3490" s="91"/>
      <c r="W3490" s="91" t="s">
        <v>276</v>
      </c>
      <c r="X3490" s="98"/>
      <c r="Y3490" s="86" t="s">
        <v>294</v>
      </c>
      <c r="Z3490" s="86" t="s">
        <v>306</v>
      </c>
      <c r="AA3490" s="86" t="s">
        <v>8314</v>
      </c>
      <c r="AB3490" s="86" t="s">
        <v>478</v>
      </c>
      <c r="AC3490" s="100">
        <v>28.5</v>
      </c>
      <c r="AD3490" s="100">
        <v>21.45</v>
      </c>
      <c r="AE3490" s="102" t="s">
        <v>8306</v>
      </c>
      <c r="AF3490" s="86" t="s">
        <v>539</v>
      </c>
      <c r="AG3490" s="103">
        <f>Table1[[#This Row],['# Books]]*Table1[[#This Row],[QTY]]</f>
        <v>0</v>
      </c>
      <c r="AH3490" s="104">
        <f>Table1[[#This Row],[S&amp;L Price]]*Table1[[#This Row],[QTY]]</f>
        <v>0</v>
      </c>
    </row>
    <row r="3491" spans="1:34" ht="18" customHeight="1" x14ac:dyDescent="0.25">
      <c r="A3491" s="83"/>
      <c r="B3491" s="83"/>
      <c r="C3491" s="84">
        <v>170</v>
      </c>
      <c r="D3491" s="84"/>
      <c r="E3491" s="84"/>
      <c r="F3491" s="86" t="s">
        <v>8300</v>
      </c>
      <c r="G3491" s="115">
        <v>1</v>
      </c>
      <c r="H3491" s="88" t="s">
        <v>8316</v>
      </c>
      <c r="I3491" s="88" t="s">
        <v>184</v>
      </c>
      <c r="J3491" s="88" t="s">
        <v>126</v>
      </c>
      <c r="K3491" s="89"/>
      <c r="L3491" s="91" t="s">
        <v>8317</v>
      </c>
      <c r="M3491" s="84">
        <v>2017</v>
      </c>
      <c r="N3491" s="93" t="s">
        <v>1805</v>
      </c>
      <c r="O3491" s="86" t="s">
        <v>183</v>
      </c>
      <c r="P3491" s="86" t="s">
        <v>319</v>
      </c>
      <c r="Q3491" s="86" t="s">
        <v>90</v>
      </c>
      <c r="R3491" s="86" t="s">
        <v>8183</v>
      </c>
      <c r="S3491" s="96"/>
      <c r="T3491" s="96"/>
      <c r="U3491" s="91"/>
      <c r="V3491" s="91"/>
      <c r="W3491" s="91" t="s">
        <v>276</v>
      </c>
      <c r="X3491" s="98"/>
      <c r="Y3491" s="86" t="s">
        <v>294</v>
      </c>
      <c r="Z3491" s="86" t="s">
        <v>306</v>
      </c>
      <c r="AA3491" s="86" t="s">
        <v>8318</v>
      </c>
      <c r="AB3491" s="86" t="s">
        <v>478</v>
      </c>
      <c r="AC3491" s="100">
        <v>28.5</v>
      </c>
      <c r="AD3491" s="100">
        <v>21.45</v>
      </c>
      <c r="AE3491" s="102" t="s">
        <v>8306</v>
      </c>
      <c r="AF3491" s="86" t="s">
        <v>539</v>
      </c>
      <c r="AG3491" s="103">
        <f>Table1[[#This Row],['# Books]]*Table1[[#This Row],[QTY]]</f>
        <v>0</v>
      </c>
      <c r="AH3491" s="104">
        <f>Table1[[#This Row],[S&amp;L Price]]*Table1[[#This Row],[QTY]]</f>
        <v>0</v>
      </c>
    </row>
    <row r="3492" spans="1:34" ht="18" hidden="1" customHeight="1" x14ac:dyDescent="0.25">
      <c r="A3492" s="83"/>
      <c r="B3492" s="83"/>
      <c r="C3492" s="84">
        <v>170</v>
      </c>
      <c r="D3492" s="84"/>
      <c r="E3492" s="84"/>
      <c r="F3492" s="86" t="s">
        <v>8300</v>
      </c>
      <c r="G3492" s="115">
        <v>1</v>
      </c>
      <c r="H3492" s="88" t="s">
        <v>8316</v>
      </c>
      <c r="I3492" s="88" t="s">
        <v>184</v>
      </c>
      <c r="J3492" s="88" t="s">
        <v>328</v>
      </c>
      <c r="K3492" s="89"/>
      <c r="L3492" s="91" t="s">
        <v>8319</v>
      </c>
      <c r="M3492" s="84">
        <v>2017</v>
      </c>
      <c r="N3492" s="93" t="s">
        <v>1805</v>
      </c>
      <c r="O3492" s="86"/>
      <c r="P3492" s="86"/>
      <c r="Q3492" s="86" t="s">
        <v>90</v>
      </c>
      <c r="R3492" s="86" t="s">
        <v>8183</v>
      </c>
      <c r="S3492" s="96"/>
      <c r="T3492" s="96"/>
      <c r="U3492" s="91"/>
      <c r="V3492" s="91"/>
      <c r="W3492" s="91" t="s">
        <v>276</v>
      </c>
      <c r="X3492" s="98"/>
      <c r="Y3492" s="86" t="s">
        <v>294</v>
      </c>
      <c r="Z3492" s="86" t="s">
        <v>306</v>
      </c>
      <c r="AA3492" s="86" t="s">
        <v>8318</v>
      </c>
      <c r="AB3492" s="86" t="s">
        <v>478</v>
      </c>
      <c r="AC3492" s="100">
        <v>28.5</v>
      </c>
      <c r="AD3492" s="100">
        <v>21.45</v>
      </c>
      <c r="AE3492" s="102" t="s">
        <v>8306</v>
      </c>
      <c r="AF3492" s="86" t="s">
        <v>539</v>
      </c>
      <c r="AG3492" s="103">
        <f>Table1[[#This Row],['# Books]]*Table1[[#This Row],[QTY]]</f>
        <v>0</v>
      </c>
      <c r="AH3492" s="104">
        <f>Table1[[#This Row],[S&amp;L Price]]*Table1[[#This Row],[QTY]]</f>
        <v>0</v>
      </c>
    </row>
    <row r="3493" spans="1:34" ht="18" customHeight="1" x14ac:dyDescent="0.25">
      <c r="A3493" s="83"/>
      <c r="B3493" s="83"/>
      <c r="C3493" s="84">
        <v>170</v>
      </c>
      <c r="D3493" s="84"/>
      <c r="E3493" s="84"/>
      <c r="F3493" s="86" t="s">
        <v>8300</v>
      </c>
      <c r="G3493" s="115">
        <v>1</v>
      </c>
      <c r="H3493" s="88" t="s">
        <v>8320</v>
      </c>
      <c r="I3493" s="88" t="s">
        <v>184</v>
      </c>
      <c r="J3493" s="88" t="s">
        <v>126</v>
      </c>
      <c r="K3493" s="89"/>
      <c r="L3493" s="91" t="s">
        <v>8321</v>
      </c>
      <c r="M3493" s="84">
        <v>2017</v>
      </c>
      <c r="N3493" s="93" t="s">
        <v>1805</v>
      </c>
      <c r="O3493" s="86" t="s">
        <v>183</v>
      </c>
      <c r="P3493" s="86" t="s">
        <v>319</v>
      </c>
      <c r="Q3493" s="86" t="s">
        <v>90</v>
      </c>
      <c r="R3493" s="86" t="s">
        <v>8183</v>
      </c>
      <c r="S3493" s="96"/>
      <c r="T3493" s="96"/>
      <c r="U3493" s="91"/>
      <c r="V3493" s="91"/>
      <c r="W3493" s="91" t="s">
        <v>276</v>
      </c>
      <c r="X3493" s="98"/>
      <c r="Y3493" s="86" t="s">
        <v>294</v>
      </c>
      <c r="Z3493" s="86" t="s">
        <v>306</v>
      </c>
      <c r="AA3493" s="86" t="s">
        <v>8322</v>
      </c>
      <c r="AB3493" s="86" t="s">
        <v>478</v>
      </c>
      <c r="AC3493" s="100">
        <v>28.5</v>
      </c>
      <c r="AD3493" s="100">
        <v>21.45</v>
      </c>
      <c r="AE3493" s="102" t="s">
        <v>8306</v>
      </c>
      <c r="AF3493" s="86" t="s">
        <v>539</v>
      </c>
      <c r="AG3493" s="103">
        <f>Table1[[#This Row],['# Books]]*Table1[[#This Row],[QTY]]</f>
        <v>0</v>
      </c>
      <c r="AH3493" s="104">
        <f>Table1[[#This Row],[S&amp;L Price]]*Table1[[#This Row],[QTY]]</f>
        <v>0</v>
      </c>
    </row>
    <row r="3494" spans="1:34" ht="18" hidden="1" customHeight="1" x14ac:dyDescent="0.25">
      <c r="A3494" s="83"/>
      <c r="B3494" s="83"/>
      <c r="C3494" s="84">
        <v>170</v>
      </c>
      <c r="D3494" s="84"/>
      <c r="E3494" s="84"/>
      <c r="F3494" s="86" t="s">
        <v>8300</v>
      </c>
      <c r="G3494" s="115">
        <v>1</v>
      </c>
      <c r="H3494" s="88" t="s">
        <v>8320</v>
      </c>
      <c r="I3494" s="88" t="s">
        <v>184</v>
      </c>
      <c r="J3494" s="88" t="s">
        <v>328</v>
      </c>
      <c r="K3494" s="89"/>
      <c r="L3494" s="91" t="s">
        <v>8323</v>
      </c>
      <c r="M3494" s="84">
        <v>2017</v>
      </c>
      <c r="N3494" s="93" t="s">
        <v>1805</v>
      </c>
      <c r="O3494" s="86"/>
      <c r="P3494" s="86"/>
      <c r="Q3494" s="86" t="s">
        <v>90</v>
      </c>
      <c r="R3494" s="86" t="s">
        <v>8183</v>
      </c>
      <c r="S3494" s="96"/>
      <c r="T3494" s="96"/>
      <c r="U3494" s="91"/>
      <c r="V3494" s="91"/>
      <c r="W3494" s="91" t="s">
        <v>276</v>
      </c>
      <c r="X3494" s="98"/>
      <c r="Y3494" s="86" t="s">
        <v>294</v>
      </c>
      <c r="Z3494" s="86" t="s">
        <v>306</v>
      </c>
      <c r="AA3494" s="86" t="s">
        <v>8322</v>
      </c>
      <c r="AB3494" s="86" t="s">
        <v>478</v>
      </c>
      <c r="AC3494" s="100">
        <v>28.5</v>
      </c>
      <c r="AD3494" s="100">
        <v>21.45</v>
      </c>
      <c r="AE3494" s="102" t="s">
        <v>8306</v>
      </c>
      <c r="AF3494" s="86" t="s">
        <v>539</v>
      </c>
      <c r="AG3494" s="103">
        <f>Table1[[#This Row],['# Books]]*Table1[[#This Row],[QTY]]</f>
        <v>0</v>
      </c>
      <c r="AH3494" s="104">
        <f>Table1[[#This Row],[S&amp;L Price]]*Table1[[#This Row],[QTY]]</f>
        <v>0</v>
      </c>
    </row>
    <row r="3495" spans="1:34" ht="18" customHeight="1" x14ac:dyDescent="0.25">
      <c r="A3495" s="83"/>
      <c r="B3495" s="83"/>
      <c r="C3495" s="84">
        <v>170</v>
      </c>
      <c r="D3495" s="84"/>
      <c r="E3495" s="84"/>
      <c r="F3495" s="86" t="s">
        <v>8300</v>
      </c>
      <c r="G3495" s="115">
        <v>1</v>
      </c>
      <c r="H3495" s="88" t="s">
        <v>8324</v>
      </c>
      <c r="I3495" s="88" t="s">
        <v>184</v>
      </c>
      <c r="J3495" s="88" t="s">
        <v>126</v>
      </c>
      <c r="K3495" s="89"/>
      <c r="L3495" s="91" t="s">
        <v>8325</v>
      </c>
      <c r="M3495" s="84">
        <v>2017</v>
      </c>
      <c r="N3495" s="93" t="s">
        <v>1805</v>
      </c>
      <c r="O3495" s="86" t="s">
        <v>183</v>
      </c>
      <c r="P3495" s="86" t="s">
        <v>319</v>
      </c>
      <c r="Q3495" s="86" t="s">
        <v>90</v>
      </c>
      <c r="R3495" s="86" t="s">
        <v>8183</v>
      </c>
      <c r="S3495" s="96"/>
      <c r="T3495" s="96"/>
      <c r="U3495" s="91"/>
      <c r="V3495" s="91"/>
      <c r="W3495" s="91" t="s">
        <v>276</v>
      </c>
      <c r="X3495" s="98" t="s">
        <v>563</v>
      </c>
      <c r="Y3495" s="86" t="s">
        <v>294</v>
      </c>
      <c r="Z3495" s="86" t="s">
        <v>306</v>
      </c>
      <c r="AA3495" s="86" t="s">
        <v>8326</v>
      </c>
      <c r="AB3495" s="86" t="s">
        <v>478</v>
      </c>
      <c r="AC3495" s="100">
        <v>28.5</v>
      </c>
      <c r="AD3495" s="100">
        <v>21.45</v>
      </c>
      <c r="AE3495" s="102" t="s">
        <v>8306</v>
      </c>
      <c r="AF3495" s="86" t="s">
        <v>539</v>
      </c>
      <c r="AG3495" s="103">
        <f>Table1[[#This Row],['# Books]]*Table1[[#This Row],[QTY]]</f>
        <v>0</v>
      </c>
      <c r="AH3495" s="104">
        <f>Table1[[#This Row],[S&amp;L Price]]*Table1[[#This Row],[QTY]]</f>
        <v>0</v>
      </c>
    </row>
    <row r="3496" spans="1:34" ht="18" hidden="1" customHeight="1" x14ac:dyDescent="0.25">
      <c r="A3496" s="83"/>
      <c r="B3496" s="83"/>
      <c r="C3496" s="84">
        <v>170</v>
      </c>
      <c r="D3496" s="84"/>
      <c r="E3496" s="84"/>
      <c r="F3496" s="86" t="s">
        <v>8300</v>
      </c>
      <c r="G3496" s="115">
        <v>1</v>
      </c>
      <c r="H3496" s="88" t="s">
        <v>8324</v>
      </c>
      <c r="I3496" s="88" t="s">
        <v>184</v>
      </c>
      <c r="J3496" s="88" t="s">
        <v>328</v>
      </c>
      <c r="K3496" s="89"/>
      <c r="L3496" s="91" t="s">
        <v>8327</v>
      </c>
      <c r="M3496" s="84">
        <v>2017</v>
      </c>
      <c r="N3496" s="93" t="s">
        <v>1805</v>
      </c>
      <c r="O3496" s="86"/>
      <c r="P3496" s="86"/>
      <c r="Q3496" s="86" t="s">
        <v>90</v>
      </c>
      <c r="R3496" s="86" t="s">
        <v>8183</v>
      </c>
      <c r="S3496" s="96"/>
      <c r="T3496" s="96"/>
      <c r="U3496" s="91"/>
      <c r="V3496" s="91"/>
      <c r="W3496" s="91" t="s">
        <v>276</v>
      </c>
      <c r="X3496" s="98"/>
      <c r="Y3496" s="86" t="s">
        <v>294</v>
      </c>
      <c r="Z3496" s="86" t="s">
        <v>306</v>
      </c>
      <c r="AA3496" s="86" t="s">
        <v>8326</v>
      </c>
      <c r="AB3496" s="86" t="s">
        <v>478</v>
      </c>
      <c r="AC3496" s="100">
        <v>28.5</v>
      </c>
      <c r="AD3496" s="100">
        <v>21.45</v>
      </c>
      <c r="AE3496" s="102" t="s">
        <v>8306</v>
      </c>
      <c r="AF3496" s="86" t="s">
        <v>539</v>
      </c>
      <c r="AG3496" s="103">
        <f>Table1[[#This Row],['# Books]]*Table1[[#This Row],[QTY]]</f>
        <v>0</v>
      </c>
      <c r="AH3496" s="104">
        <f>Table1[[#This Row],[S&amp;L Price]]*Table1[[#This Row],[QTY]]</f>
        <v>0</v>
      </c>
    </row>
    <row r="3497" spans="1:34" ht="18" hidden="1" customHeight="1" x14ac:dyDescent="0.25">
      <c r="A3497" s="83"/>
      <c r="B3497" s="83"/>
      <c r="C3497" s="84">
        <v>170</v>
      </c>
      <c r="D3497" s="84"/>
      <c r="E3497" s="84"/>
      <c r="F3497" s="86" t="s">
        <v>8328</v>
      </c>
      <c r="G3497" s="115">
        <v>6</v>
      </c>
      <c r="H3497" s="88" t="s">
        <v>8328</v>
      </c>
      <c r="I3497" s="88" t="s">
        <v>184</v>
      </c>
      <c r="J3497" s="88" t="s">
        <v>125</v>
      </c>
      <c r="K3497" s="89"/>
      <c r="L3497" s="91" t="s">
        <v>8329</v>
      </c>
      <c r="M3497" s="84">
        <v>2017</v>
      </c>
      <c r="N3497" s="93" t="s">
        <v>1803</v>
      </c>
      <c r="O3497" s="86" t="s">
        <v>183</v>
      </c>
      <c r="P3497" s="86" t="s">
        <v>319</v>
      </c>
      <c r="Q3497" s="86"/>
      <c r="R3497" s="86"/>
      <c r="S3497" s="96"/>
      <c r="T3497" s="96"/>
      <c r="U3497" s="91"/>
      <c r="V3497" s="91"/>
      <c r="W3497" s="91"/>
      <c r="X3497" s="98"/>
      <c r="Y3497" s="86" t="s">
        <v>294</v>
      </c>
      <c r="Z3497" s="86" t="s">
        <v>306</v>
      </c>
      <c r="AA3497" s="86" t="s">
        <v>8330</v>
      </c>
      <c r="AB3497" s="86" t="s">
        <v>478</v>
      </c>
      <c r="AC3497" s="100">
        <v>171</v>
      </c>
      <c r="AD3497" s="100">
        <v>128.69999999999999</v>
      </c>
      <c r="AE3497" s="102"/>
      <c r="AF3497" s="86" t="s">
        <v>539</v>
      </c>
      <c r="AG3497" s="103">
        <f>Table1[[#This Row],['# Books]]*Table1[[#This Row],[QTY]]</f>
        <v>0</v>
      </c>
      <c r="AH3497" s="104">
        <f>Table1[[#This Row],[S&amp;L Price]]*Table1[[#This Row],[QTY]]</f>
        <v>0</v>
      </c>
    </row>
    <row r="3498" spans="1:34" ht="18" customHeight="1" x14ac:dyDescent="0.25">
      <c r="A3498" s="83"/>
      <c r="B3498" s="83"/>
      <c r="C3498" s="84">
        <v>170</v>
      </c>
      <c r="D3498" s="84"/>
      <c r="E3498" s="84"/>
      <c r="F3498" s="86" t="s">
        <v>8328</v>
      </c>
      <c r="G3498" s="115">
        <v>1</v>
      </c>
      <c r="H3498" s="88" t="s">
        <v>8331</v>
      </c>
      <c r="I3498" s="88" t="s">
        <v>184</v>
      </c>
      <c r="J3498" s="88" t="s">
        <v>126</v>
      </c>
      <c r="K3498" s="89"/>
      <c r="L3498" s="91" t="s">
        <v>8332</v>
      </c>
      <c r="M3498" s="84">
        <v>2017</v>
      </c>
      <c r="N3498" s="93" t="s">
        <v>1803</v>
      </c>
      <c r="O3498" s="86" t="s">
        <v>183</v>
      </c>
      <c r="P3498" s="86" t="s">
        <v>319</v>
      </c>
      <c r="Q3498" s="86" t="s">
        <v>90</v>
      </c>
      <c r="R3498" s="86" t="s">
        <v>911</v>
      </c>
      <c r="S3498" s="96"/>
      <c r="T3498" s="96"/>
      <c r="U3498" s="91"/>
      <c r="V3498" s="91"/>
      <c r="W3498" s="91" t="s">
        <v>269</v>
      </c>
      <c r="X3498" s="98"/>
      <c r="Y3498" s="86" t="s">
        <v>294</v>
      </c>
      <c r="Z3498" s="86" t="s">
        <v>306</v>
      </c>
      <c r="AA3498" s="86" t="s">
        <v>8333</v>
      </c>
      <c r="AB3498" s="86" t="s">
        <v>478</v>
      </c>
      <c r="AC3498" s="100">
        <v>28.5</v>
      </c>
      <c r="AD3498" s="100">
        <v>21.45</v>
      </c>
      <c r="AE3498" s="102" t="s">
        <v>8294</v>
      </c>
      <c r="AF3498" s="86" t="s">
        <v>539</v>
      </c>
      <c r="AG3498" s="103">
        <f>Table1[[#This Row],['# Books]]*Table1[[#This Row],[QTY]]</f>
        <v>0</v>
      </c>
      <c r="AH3498" s="104">
        <f>Table1[[#This Row],[S&amp;L Price]]*Table1[[#This Row],[QTY]]</f>
        <v>0</v>
      </c>
    </row>
    <row r="3499" spans="1:34" ht="18" hidden="1" customHeight="1" x14ac:dyDescent="0.25">
      <c r="A3499" s="83"/>
      <c r="B3499" s="83"/>
      <c r="C3499" s="84">
        <v>170</v>
      </c>
      <c r="D3499" s="84"/>
      <c r="E3499" s="84"/>
      <c r="F3499" s="86" t="s">
        <v>8328</v>
      </c>
      <c r="G3499" s="115">
        <v>1</v>
      </c>
      <c r="H3499" s="88" t="s">
        <v>8331</v>
      </c>
      <c r="I3499" s="88" t="s">
        <v>184</v>
      </c>
      <c r="J3499" s="88" t="s">
        <v>328</v>
      </c>
      <c r="K3499" s="89"/>
      <c r="L3499" s="91" t="s">
        <v>8334</v>
      </c>
      <c r="M3499" s="84">
        <v>2017</v>
      </c>
      <c r="N3499" s="93" t="s">
        <v>1803</v>
      </c>
      <c r="O3499" s="86"/>
      <c r="P3499" s="86"/>
      <c r="Q3499" s="86" t="s">
        <v>90</v>
      </c>
      <c r="R3499" s="86" t="s">
        <v>911</v>
      </c>
      <c r="S3499" s="96"/>
      <c r="T3499" s="96"/>
      <c r="U3499" s="91"/>
      <c r="V3499" s="91"/>
      <c r="W3499" s="91" t="s">
        <v>269</v>
      </c>
      <c r="X3499" s="98"/>
      <c r="Y3499" s="86" t="s">
        <v>294</v>
      </c>
      <c r="Z3499" s="86" t="s">
        <v>306</v>
      </c>
      <c r="AA3499" s="86" t="s">
        <v>8333</v>
      </c>
      <c r="AB3499" s="86" t="s">
        <v>478</v>
      </c>
      <c r="AC3499" s="100">
        <v>28.5</v>
      </c>
      <c r="AD3499" s="100">
        <v>21.45</v>
      </c>
      <c r="AE3499" s="102" t="s">
        <v>8294</v>
      </c>
      <c r="AF3499" s="86" t="s">
        <v>539</v>
      </c>
      <c r="AG3499" s="103">
        <f>Table1[[#This Row],['# Books]]*Table1[[#This Row],[QTY]]</f>
        <v>0</v>
      </c>
      <c r="AH3499" s="104">
        <f>Table1[[#This Row],[S&amp;L Price]]*Table1[[#This Row],[QTY]]</f>
        <v>0</v>
      </c>
    </row>
    <row r="3500" spans="1:34" ht="18" customHeight="1" x14ac:dyDescent="0.25">
      <c r="A3500" s="83"/>
      <c r="B3500" s="83"/>
      <c r="C3500" s="84">
        <v>170</v>
      </c>
      <c r="D3500" s="84"/>
      <c r="E3500" s="84"/>
      <c r="F3500" s="86" t="s">
        <v>8328</v>
      </c>
      <c r="G3500" s="115">
        <v>1</v>
      </c>
      <c r="H3500" s="88" t="s">
        <v>8335</v>
      </c>
      <c r="I3500" s="88" t="s">
        <v>184</v>
      </c>
      <c r="J3500" s="88" t="s">
        <v>126</v>
      </c>
      <c r="K3500" s="89"/>
      <c r="L3500" s="91" t="s">
        <v>8336</v>
      </c>
      <c r="M3500" s="84">
        <v>2017</v>
      </c>
      <c r="N3500" s="93" t="s">
        <v>1803</v>
      </c>
      <c r="O3500" s="86" t="s">
        <v>183</v>
      </c>
      <c r="P3500" s="86" t="s">
        <v>319</v>
      </c>
      <c r="Q3500" s="86" t="s">
        <v>90</v>
      </c>
      <c r="R3500" s="86" t="s">
        <v>911</v>
      </c>
      <c r="S3500" s="96"/>
      <c r="T3500" s="96"/>
      <c r="U3500" s="91"/>
      <c r="V3500" s="91"/>
      <c r="W3500" s="91" t="s">
        <v>269</v>
      </c>
      <c r="X3500" s="98"/>
      <c r="Y3500" s="86" t="s">
        <v>294</v>
      </c>
      <c r="Z3500" s="86" t="s">
        <v>306</v>
      </c>
      <c r="AA3500" s="86" t="s">
        <v>8337</v>
      </c>
      <c r="AB3500" s="86" t="s">
        <v>478</v>
      </c>
      <c r="AC3500" s="100">
        <v>28.5</v>
      </c>
      <c r="AD3500" s="100">
        <v>21.45</v>
      </c>
      <c r="AE3500" s="102" t="s">
        <v>1000</v>
      </c>
      <c r="AF3500" s="86" t="s">
        <v>539</v>
      </c>
      <c r="AG3500" s="103">
        <f>Table1[[#This Row],['# Books]]*Table1[[#This Row],[QTY]]</f>
        <v>0</v>
      </c>
      <c r="AH3500" s="104">
        <f>Table1[[#This Row],[S&amp;L Price]]*Table1[[#This Row],[QTY]]</f>
        <v>0</v>
      </c>
    </row>
    <row r="3501" spans="1:34" ht="18" hidden="1" customHeight="1" x14ac:dyDescent="0.25">
      <c r="A3501" s="83"/>
      <c r="B3501" s="83"/>
      <c r="C3501" s="84">
        <v>170</v>
      </c>
      <c r="D3501" s="84"/>
      <c r="E3501" s="84"/>
      <c r="F3501" s="86" t="s">
        <v>8328</v>
      </c>
      <c r="G3501" s="115">
        <v>1</v>
      </c>
      <c r="H3501" s="88" t="s">
        <v>8335</v>
      </c>
      <c r="I3501" s="88" t="s">
        <v>184</v>
      </c>
      <c r="J3501" s="88" t="s">
        <v>328</v>
      </c>
      <c r="K3501" s="89"/>
      <c r="L3501" s="91" t="s">
        <v>8338</v>
      </c>
      <c r="M3501" s="84">
        <v>2017</v>
      </c>
      <c r="N3501" s="93" t="s">
        <v>1803</v>
      </c>
      <c r="O3501" s="86"/>
      <c r="P3501" s="86"/>
      <c r="Q3501" s="86" t="s">
        <v>90</v>
      </c>
      <c r="R3501" s="86" t="s">
        <v>911</v>
      </c>
      <c r="S3501" s="96"/>
      <c r="T3501" s="96"/>
      <c r="U3501" s="91"/>
      <c r="V3501" s="91"/>
      <c r="W3501" s="91" t="s">
        <v>269</v>
      </c>
      <c r="X3501" s="98"/>
      <c r="Y3501" s="86" t="s">
        <v>294</v>
      </c>
      <c r="Z3501" s="86" t="s">
        <v>306</v>
      </c>
      <c r="AA3501" s="86" t="s">
        <v>8337</v>
      </c>
      <c r="AB3501" s="86" t="s">
        <v>478</v>
      </c>
      <c r="AC3501" s="100">
        <v>28.5</v>
      </c>
      <c r="AD3501" s="100">
        <v>21.45</v>
      </c>
      <c r="AE3501" s="102" t="s">
        <v>1000</v>
      </c>
      <c r="AF3501" s="86" t="s">
        <v>539</v>
      </c>
      <c r="AG3501" s="103">
        <f>Table1[[#This Row],['# Books]]*Table1[[#This Row],[QTY]]</f>
        <v>0</v>
      </c>
      <c r="AH3501" s="104">
        <f>Table1[[#This Row],[S&amp;L Price]]*Table1[[#This Row],[QTY]]</f>
        <v>0</v>
      </c>
    </row>
    <row r="3502" spans="1:34" ht="18" customHeight="1" x14ac:dyDescent="0.25">
      <c r="A3502" s="83"/>
      <c r="B3502" s="83"/>
      <c r="C3502" s="84">
        <v>170</v>
      </c>
      <c r="D3502" s="84"/>
      <c r="E3502" s="84"/>
      <c r="F3502" s="86" t="s">
        <v>8328</v>
      </c>
      <c r="G3502" s="115">
        <v>1</v>
      </c>
      <c r="H3502" s="88" t="s">
        <v>8339</v>
      </c>
      <c r="I3502" s="88" t="s">
        <v>184</v>
      </c>
      <c r="J3502" s="88" t="s">
        <v>126</v>
      </c>
      <c r="K3502" s="89"/>
      <c r="L3502" s="91" t="s">
        <v>8340</v>
      </c>
      <c r="M3502" s="84">
        <v>2017</v>
      </c>
      <c r="N3502" s="93" t="s">
        <v>1803</v>
      </c>
      <c r="O3502" s="86" t="s">
        <v>183</v>
      </c>
      <c r="P3502" s="86" t="s">
        <v>319</v>
      </c>
      <c r="Q3502" s="86" t="s">
        <v>90</v>
      </c>
      <c r="R3502" s="86" t="s">
        <v>911</v>
      </c>
      <c r="S3502" s="96"/>
      <c r="T3502" s="96"/>
      <c r="U3502" s="91"/>
      <c r="V3502" s="91"/>
      <c r="W3502" s="91" t="s">
        <v>269</v>
      </c>
      <c r="X3502" s="98"/>
      <c r="Y3502" s="86" t="s">
        <v>294</v>
      </c>
      <c r="Z3502" s="86" t="s">
        <v>306</v>
      </c>
      <c r="AA3502" s="86" t="s">
        <v>8341</v>
      </c>
      <c r="AB3502" s="86" t="s">
        <v>478</v>
      </c>
      <c r="AC3502" s="100">
        <v>28.5</v>
      </c>
      <c r="AD3502" s="100">
        <v>21.45</v>
      </c>
      <c r="AE3502" s="102" t="s">
        <v>8342</v>
      </c>
      <c r="AF3502" s="86" t="s">
        <v>539</v>
      </c>
      <c r="AG3502" s="103">
        <f>Table1[[#This Row],['# Books]]*Table1[[#This Row],[QTY]]</f>
        <v>0</v>
      </c>
      <c r="AH3502" s="104">
        <f>Table1[[#This Row],[S&amp;L Price]]*Table1[[#This Row],[QTY]]</f>
        <v>0</v>
      </c>
    </row>
    <row r="3503" spans="1:34" ht="18" hidden="1" customHeight="1" x14ac:dyDescent="0.25">
      <c r="A3503" s="83"/>
      <c r="B3503" s="83"/>
      <c r="C3503" s="84">
        <v>170</v>
      </c>
      <c r="D3503" s="84"/>
      <c r="E3503" s="84"/>
      <c r="F3503" s="86" t="s">
        <v>8328</v>
      </c>
      <c r="G3503" s="115">
        <v>1</v>
      </c>
      <c r="H3503" s="88" t="s">
        <v>8339</v>
      </c>
      <c r="I3503" s="88" t="s">
        <v>184</v>
      </c>
      <c r="J3503" s="88" t="s">
        <v>328</v>
      </c>
      <c r="K3503" s="89"/>
      <c r="L3503" s="91" t="s">
        <v>8343</v>
      </c>
      <c r="M3503" s="84">
        <v>2017</v>
      </c>
      <c r="N3503" s="93" t="s">
        <v>1803</v>
      </c>
      <c r="O3503" s="86"/>
      <c r="P3503" s="86"/>
      <c r="Q3503" s="86" t="s">
        <v>90</v>
      </c>
      <c r="R3503" s="86" t="s">
        <v>911</v>
      </c>
      <c r="S3503" s="96"/>
      <c r="T3503" s="96"/>
      <c r="U3503" s="91"/>
      <c r="V3503" s="91"/>
      <c r="W3503" s="91" t="s">
        <v>269</v>
      </c>
      <c r="X3503" s="98"/>
      <c r="Y3503" s="86" t="s">
        <v>294</v>
      </c>
      <c r="Z3503" s="86" t="s">
        <v>306</v>
      </c>
      <c r="AA3503" s="86" t="s">
        <v>8341</v>
      </c>
      <c r="AB3503" s="86" t="s">
        <v>478</v>
      </c>
      <c r="AC3503" s="100">
        <v>28.5</v>
      </c>
      <c r="AD3503" s="100">
        <v>21.45</v>
      </c>
      <c r="AE3503" s="102" t="s">
        <v>8342</v>
      </c>
      <c r="AF3503" s="86" t="s">
        <v>539</v>
      </c>
      <c r="AG3503" s="103">
        <f>Table1[[#This Row],['# Books]]*Table1[[#This Row],[QTY]]</f>
        <v>0</v>
      </c>
      <c r="AH3503" s="104">
        <f>Table1[[#This Row],[S&amp;L Price]]*Table1[[#This Row],[QTY]]</f>
        <v>0</v>
      </c>
    </row>
    <row r="3504" spans="1:34" ht="18" customHeight="1" x14ac:dyDescent="0.25">
      <c r="A3504" s="83"/>
      <c r="B3504" s="83"/>
      <c r="C3504" s="84">
        <v>170</v>
      </c>
      <c r="D3504" s="84"/>
      <c r="E3504" s="84"/>
      <c r="F3504" s="86" t="s">
        <v>8328</v>
      </c>
      <c r="G3504" s="115">
        <v>1</v>
      </c>
      <c r="H3504" s="88" t="s">
        <v>8344</v>
      </c>
      <c r="I3504" s="88" t="s">
        <v>184</v>
      </c>
      <c r="J3504" s="88" t="s">
        <v>126</v>
      </c>
      <c r="K3504" s="89"/>
      <c r="L3504" s="91" t="s">
        <v>8345</v>
      </c>
      <c r="M3504" s="84">
        <v>2017</v>
      </c>
      <c r="N3504" s="93" t="s">
        <v>1803</v>
      </c>
      <c r="O3504" s="86" t="s">
        <v>183</v>
      </c>
      <c r="P3504" s="86" t="s">
        <v>319</v>
      </c>
      <c r="Q3504" s="86" t="s">
        <v>90</v>
      </c>
      <c r="R3504" s="86" t="s">
        <v>911</v>
      </c>
      <c r="S3504" s="96"/>
      <c r="T3504" s="96"/>
      <c r="U3504" s="91"/>
      <c r="V3504" s="91"/>
      <c r="W3504" s="91" t="s">
        <v>269</v>
      </c>
      <c r="X3504" s="98"/>
      <c r="Y3504" s="86" t="s">
        <v>294</v>
      </c>
      <c r="Z3504" s="86" t="s">
        <v>306</v>
      </c>
      <c r="AA3504" s="86" t="s">
        <v>8346</v>
      </c>
      <c r="AB3504" s="86" t="s">
        <v>478</v>
      </c>
      <c r="AC3504" s="100">
        <v>28.5</v>
      </c>
      <c r="AD3504" s="100">
        <v>21.45</v>
      </c>
      <c r="AE3504" s="102" t="s">
        <v>8347</v>
      </c>
      <c r="AF3504" s="86" t="s">
        <v>539</v>
      </c>
      <c r="AG3504" s="103">
        <f>Table1[[#This Row],['# Books]]*Table1[[#This Row],[QTY]]</f>
        <v>0</v>
      </c>
      <c r="AH3504" s="104">
        <f>Table1[[#This Row],[S&amp;L Price]]*Table1[[#This Row],[QTY]]</f>
        <v>0</v>
      </c>
    </row>
    <row r="3505" spans="1:34" ht="18" hidden="1" customHeight="1" x14ac:dyDescent="0.25">
      <c r="A3505" s="83"/>
      <c r="B3505" s="83"/>
      <c r="C3505" s="84">
        <v>170</v>
      </c>
      <c r="D3505" s="84"/>
      <c r="E3505" s="84"/>
      <c r="F3505" s="86" t="s">
        <v>8328</v>
      </c>
      <c r="G3505" s="115">
        <v>1</v>
      </c>
      <c r="H3505" s="88" t="s">
        <v>8344</v>
      </c>
      <c r="I3505" s="88" t="s">
        <v>184</v>
      </c>
      <c r="J3505" s="88" t="s">
        <v>328</v>
      </c>
      <c r="K3505" s="89"/>
      <c r="L3505" s="91" t="s">
        <v>8348</v>
      </c>
      <c r="M3505" s="84">
        <v>2017</v>
      </c>
      <c r="N3505" s="93" t="s">
        <v>1803</v>
      </c>
      <c r="O3505" s="86"/>
      <c r="P3505" s="86"/>
      <c r="Q3505" s="86" t="s">
        <v>90</v>
      </c>
      <c r="R3505" s="86" t="s">
        <v>911</v>
      </c>
      <c r="S3505" s="96"/>
      <c r="T3505" s="96"/>
      <c r="U3505" s="91"/>
      <c r="V3505" s="91"/>
      <c r="W3505" s="91" t="s">
        <v>269</v>
      </c>
      <c r="X3505" s="98"/>
      <c r="Y3505" s="86" t="s">
        <v>294</v>
      </c>
      <c r="Z3505" s="86" t="s">
        <v>306</v>
      </c>
      <c r="AA3505" s="86" t="s">
        <v>8346</v>
      </c>
      <c r="AB3505" s="86" t="s">
        <v>478</v>
      </c>
      <c r="AC3505" s="100">
        <v>28.5</v>
      </c>
      <c r="AD3505" s="100">
        <v>21.45</v>
      </c>
      <c r="AE3505" s="102" t="s">
        <v>8347</v>
      </c>
      <c r="AF3505" s="86" t="s">
        <v>539</v>
      </c>
      <c r="AG3505" s="103">
        <f>Table1[[#This Row],['# Books]]*Table1[[#This Row],[QTY]]</f>
        <v>0</v>
      </c>
      <c r="AH3505" s="104">
        <f>Table1[[#This Row],[S&amp;L Price]]*Table1[[#This Row],[QTY]]</f>
        <v>0</v>
      </c>
    </row>
    <row r="3506" spans="1:34" ht="18" customHeight="1" x14ac:dyDescent="0.25">
      <c r="A3506" s="83"/>
      <c r="B3506" s="83"/>
      <c r="C3506" s="84">
        <v>170</v>
      </c>
      <c r="D3506" s="84"/>
      <c r="E3506" s="84"/>
      <c r="F3506" s="86" t="s">
        <v>8328</v>
      </c>
      <c r="G3506" s="115">
        <v>1</v>
      </c>
      <c r="H3506" s="88" t="s">
        <v>8349</v>
      </c>
      <c r="I3506" s="88" t="s">
        <v>184</v>
      </c>
      <c r="J3506" s="88" t="s">
        <v>126</v>
      </c>
      <c r="K3506" s="89"/>
      <c r="L3506" s="91" t="s">
        <v>8350</v>
      </c>
      <c r="M3506" s="84">
        <v>2017</v>
      </c>
      <c r="N3506" s="93" t="s">
        <v>1803</v>
      </c>
      <c r="O3506" s="86" t="s">
        <v>183</v>
      </c>
      <c r="P3506" s="86" t="s">
        <v>319</v>
      </c>
      <c r="Q3506" s="86" t="s">
        <v>90</v>
      </c>
      <c r="R3506" s="86" t="s">
        <v>911</v>
      </c>
      <c r="S3506" s="96"/>
      <c r="T3506" s="96"/>
      <c r="U3506" s="91"/>
      <c r="V3506" s="91"/>
      <c r="W3506" s="91" t="s">
        <v>269</v>
      </c>
      <c r="X3506" s="98"/>
      <c r="Y3506" s="86" t="s">
        <v>294</v>
      </c>
      <c r="Z3506" s="86" t="s">
        <v>306</v>
      </c>
      <c r="AA3506" s="86" t="s">
        <v>8351</v>
      </c>
      <c r="AB3506" s="86" t="s">
        <v>478</v>
      </c>
      <c r="AC3506" s="100">
        <v>28.5</v>
      </c>
      <c r="AD3506" s="100">
        <v>21.45</v>
      </c>
      <c r="AE3506" s="102" t="s">
        <v>1000</v>
      </c>
      <c r="AF3506" s="86" t="s">
        <v>539</v>
      </c>
      <c r="AG3506" s="103">
        <f>Table1[[#This Row],['# Books]]*Table1[[#This Row],[QTY]]</f>
        <v>0</v>
      </c>
      <c r="AH3506" s="104">
        <f>Table1[[#This Row],[S&amp;L Price]]*Table1[[#This Row],[QTY]]</f>
        <v>0</v>
      </c>
    </row>
    <row r="3507" spans="1:34" ht="18" hidden="1" customHeight="1" x14ac:dyDescent="0.25">
      <c r="A3507" s="83"/>
      <c r="B3507" s="83"/>
      <c r="C3507" s="84">
        <v>170</v>
      </c>
      <c r="D3507" s="84"/>
      <c r="E3507" s="84"/>
      <c r="F3507" s="86" t="s">
        <v>8328</v>
      </c>
      <c r="G3507" s="115">
        <v>1</v>
      </c>
      <c r="H3507" s="88" t="s">
        <v>8349</v>
      </c>
      <c r="I3507" s="88" t="s">
        <v>184</v>
      </c>
      <c r="J3507" s="88" t="s">
        <v>328</v>
      </c>
      <c r="K3507" s="89"/>
      <c r="L3507" s="91" t="s">
        <v>8352</v>
      </c>
      <c r="M3507" s="84">
        <v>2017</v>
      </c>
      <c r="N3507" s="93" t="s">
        <v>1803</v>
      </c>
      <c r="O3507" s="86"/>
      <c r="P3507" s="86"/>
      <c r="Q3507" s="86" t="s">
        <v>90</v>
      </c>
      <c r="R3507" s="86" t="s">
        <v>911</v>
      </c>
      <c r="S3507" s="96"/>
      <c r="T3507" s="96"/>
      <c r="U3507" s="91"/>
      <c r="V3507" s="91"/>
      <c r="W3507" s="91" t="s">
        <v>269</v>
      </c>
      <c r="X3507" s="98"/>
      <c r="Y3507" s="86" t="s">
        <v>294</v>
      </c>
      <c r="Z3507" s="86" t="s">
        <v>306</v>
      </c>
      <c r="AA3507" s="86" t="s">
        <v>8351</v>
      </c>
      <c r="AB3507" s="86" t="s">
        <v>478</v>
      </c>
      <c r="AC3507" s="100">
        <v>28.5</v>
      </c>
      <c r="AD3507" s="100">
        <v>21.45</v>
      </c>
      <c r="AE3507" s="102" t="s">
        <v>1000</v>
      </c>
      <c r="AF3507" s="86" t="s">
        <v>539</v>
      </c>
      <c r="AG3507" s="103">
        <f>Table1[[#This Row],['# Books]]*Table1[[#This Row],[QTY]]</f>
        <v>0</v>
      </c>
      <c r="AH3507" s="104">
        <f>Table1[[#This Row],[S&amp;L Price]]*Table1[[#This Row],[QTY]]</f>
        <v>0</v>
      </c>
    </row>
    <row r="3508" spans="1:34" ht="18" customHeight="1" x14ac:dyDescent="0.25">
      <c r="A3508" s="83"/>
      <c r="B3508" s="83"/>
      <c r="C3508" s="84">
        <v>170</v>
      </c>
      <c r="D3508" s="84"/>
      <c r="E3508" s="84"/>
      <c r="F3508" s="86" t="s">
        <v>8328</v>
      </c>
      <c r="G3508" s="115">
        <v>1</v>
      </c>
      <c r="H3508" s="88" t="s">
        <v>8353</v>
      </c>
      <c r="I3508" s="88" t="s">
        <v>184</v>
      </c>
      <c r="J3508" s="88" t="s">
        <v>126</v>
      </c>
      <c r="K3508" s="89"/>
      <c r="L3508" s="91" t="s">
        <v>8354</v>
      </c>
      <c r="M3508" s="84">
        <v>2017</v>
      </c>
      <c r="N3508" s="93" t="s">
        <v>1803</v>
      </c>
      <c r="O3508" s="86" t="s">
        <v>183</v>
      </c>
      <c r="P3508" s="86" t="s">
        <v>319</v>
      </c>
      <c r="Q3508" s="86" t="s">
        <v>90</v>
      </c>
      <c r="R3508" s="86" t="s">
        <v>911</v>
      </c>
      <c r="S3508" s="96"/>
      <c r="T3508" s="96"/>
      <c r="U3508" s="91"/>
      <c r="V3508" s="91"/>
      <c r="W3508" s="91" t="s">
        <v>269</v>
      </c>
      <c r="X3508" s="98"/>
      <c r="Y3508" s="86" t="s">
        <v>294</v>
      </c>
      <c r="Z3508" s="86" t="s">
        <v>306</v>
      </c>
      <c r="AA3508" s="86" t="s">
        <v>8355</v>
      </c>
      <c r="AB3508" s="86" t="s">
        <v>478</v>
      </c>
      <c r="AC3508" s="100">
        <v>28.5</v>
      </c>
      <c r="AD3508" s="100">
        <v>21.45</v>
      </c>
      <c r="AE3508" s="102" t="s">
        <v>1001</v>
      </c>
      <c r="AF3508" s="86" t="s">
        <v>539</v>
      </c>
      <c r="AG3508" s="103">
        <f>Table1[[#This Row],['# Books]]*Table1[[#This Row],[QTY]]</f>
        <v>0</v>
      </c>
      <c r="AH3508" s="104">
        <f>Table1[[#This Row],[S&amp;L Price]]*Table1[[#This Row],[QTY]]</f>
        <v>0</v>
      </c>
    </row>
    <row r="3509" spans="1:34" ht="18" hidden="1" customHeight="1" x14ac:dyDescent="0.25">
      <c r="A3509" s="83"/>
      <c r="B3509" s="83"/>
      <c r="C3509" s="84">
        <v>170</v>
      </c>
      <c r="D3509" s="84"/>
      <c r="E3509" s="84"/>
      <c r="F3509" s="86" t="s">
        <v>8328</v>
      </c>
      <c r="G3509" s="115">
        <v>1</v>
      </c>
      <c r="H3509" s="88" t="s">
        <v>8353</v>
      </c>
      <c r="I3509" s="88" t="s">
        <v>184</v>
      </c>
      <c r="J3509" s="88" t="s">
        <v>328</v>
      </c>
      <c r="K3509" s="89"/>
      <c r="L3509" s="91" t="s">
        <v>8356</v>
      </c>
      <c r="M3509" s="84">
        <v>2017</v>
      </c>
      <c r="N3509" s="93" t="s">
        <v>1803</v>
      </c>
      <c r="O3509" s="86"/>
      <c r="P3509" s="86"/>
      <c r="Q3509" s="86" t="s">
        <v>90</v>
      </c>
      <c r="R3509" s="86" t="s">
        <v>911</v>
      </c>
      <c r="S3509" s="96"/>
      <c r="T3509" s="96"/>
      <c r="U3509" s="91"/>
      <c r="V3509" s="91"/>
      <c r="W3509" s="91" t="s">
        <v>269</v>
      </c>
      <c r="X3509" s="98"/>
      <c r="Y3509" s="86" t="s">
        <v>294</v>
      </c>
      <c r="Z3509" s="86" t="s">
        <v>306</v>
      </c>
      <c r="AA3509" s="86" t="s">
        <v>8355</v>
      </c>
      <c r="AB3509" s="86" t="s">
        <v>478</v>
      </c>
      <c r="AC3509" s="100">
        <v>28.5</v>
      </c>
      <c r="AD3509" s="100">
        <v>21.45</v>
      </c>
      <c r="AE3509" s="102" t="s">
        <v>1001</v>
      </c>
      <c r="AF3509" s="86" t="s">
        <v>539</v>
      </c>
      <c r="AG3509" s="103">
        <f>Table1[[#This Row],['# Books]]*Table1[[#This Row],[QTY]]</f>
        <v>0</v>
      </c>
      <c r="AH3509" s="104">
        <f>Table1[[#This Row],[S&amp;L Price]]*Table1[[#This Row],[QTY]]</f>
        <v>0</v>
      </c>
    </row>
    <row r="3510" spans="1:34" ht="18" hidden="1" customHeight="1" x14ac:dyDescent="0.25">
      <c r="A3510" s="83"/>
      <c r="B3510" s="83"/>
      <c r="C3510" s="84">
        <v>171</v>
      </c>
      <c r="D3510" s="84"/>
      <c r="E3510" s="84"/>
      <c r="F3510" s="86" t="s">
        <v>8357</v>
      </c>
      <c r="G3510" s="115">
        <v>4</v>
      </c>
      <c r="H3510" s="88" t="s">
        <v>8357</v>
      </c>
      <c r="I3510" s="88" t="s">
        <v>1045</v>
      </c>
      <c r="J3510" s="88" t="s">
        <v>125</v>
      </c>
      <c r="K3510" s="89"/>
      <c r="L3510" s="91" t="s">
        <v>8358</v>
      </c>
      <c r="M3510" s="84">
        <v>2018</v>
      </c>
      <c r="N3510" s="93" t="s">
        <v>1802</v>
      </c>
      <c r="O3510" s="86" t="s">
        <v>183</v>
      </c>
      <c r="P3510" s="86" t="s">
        <v>319</v>
      </c>
      <c r="Q3510" s="86"/>
      <c r="R3510" s="86"/>
      <c r="S3510" s="96"/>
      <c r="T3510" s="96"/>
      <c r="U3510" s="91"/>
      <c r="V3510" s="91"/>
      <c r="W3510" s="91"/>
      <c r="X3510" s="98"/>
      <c r="Y3510" s="86" t="s">
        <v>294</v>
      </c>
      <c r="Z3510" s="86" t="s">
        <v>306</v>
      </c>
      <c r="AA3510" s="86" t="s">
        <v>20303</v>
      </c>
      <c r="AB3510" s="86" t="s">
        <v>478</v>
      </c>
      <c r="AC3510" s="100">
        <v>110</v>
      </c>
      <c r="AD3510" s="100">
        <v>82.8</v>
      </c>
      <c r="AE3510" s="102"/>
      <c r="AF3510" s="86" t="s">
        <v>539</v>
      </c>
      <c r="AG3510" s="103">
        <f>Table1[[#This Row],['# Books]]*Table1[[#This Row],[QTY]]</f>
        <v>0</v>
      </c>
      <c r="AH3510" s="104">
        <f>Table1[[#This Row],[S&amp;L Price]]*Table1[[#This Row],[QTY]]</f>
        <v>0</v>
      </c>
    </row>
    <row r="3511" spans="1:34" ht="18" customHeight="1" x14ac:dyDescent="0.25">
      <c r="A3511" s="83"/>
      <c r="B3511" s="83"/>
      <c r="C3511" s="84">
        <v>171</v>
      </c>
      <c r="D3511" s="84"/>
      <c r="E3511" s="84"/>
      <c r="F3511" s="86" t="s">
        <v>8357</v>
      </c>
      <c r="G3511" s="115">
        <v>1</v>
      </c>
      <c r="H3511" s="88" t="s">
        <v>8359</v>
      </c>
      <c r="I3511" s="88" t="s">
        <v>1045</v>
      </c>
      <c r="J3511" s="88" t="s">
        <v>126</v>
      </c>
      <c r="K3511" s="89"/>
      <c r="L3511" s="91" t="s">
        <v>8360</v>
      </c>
      <c r="M3511" s="84">
        <v>2018</v>
      </c>
      <c r="N3511" s="93" t="s">
        <v>1802</v>
      </c>
      <c r="O3511" s="86" t="s">
        <v>183</v>
      </c>
      <c r="P3511" s="86" t="s">
        <v>319</v>
      </c>
      <c r="Q3511" s="86" t="s">
        <v>90</v>
      </c>
      <c r="R3511" s="86" t="s">
        <v>8361</v>
      </c>
      <c r="S3511" s="96"/>
      <c r="T3511" s="96"/>
      <c r="U3511" s="91"/>
      <c r="V3511" s="91"/>
      <c r="W3511" s="91" t="s">
        <v>279</v>
      </c>
      <c r="X3511" s="98"/>
      <c r="Y3511" s="86" t="s">
        <v>294</v>
      </c>
      <c r="Z3511" s="86" t="s">
        <v>306</v>
      </c>
      <c r="AA3511" s="86" t="s">
        <v>8362</v>
      </c>
      <c r="AB3511" s="86" t="s">
        <v>478</v>
      </c>
      <c r="AC3511" s="100">
        <v>27.5</v>
      </c>
      <c r="AD3511" s="100">
        <v>20.7</v>
      </c>
      <c r="AE3511" s="102" t="s">
        <v>8363</v>
      </c>
      <c r="AF3511" s="86" t="s">
        <v>539</v>
      </c>
      <c r="AG3511" s="103">
        <f>Table1[[#This Row],['# Books]]*Table1[[#This Row],[QTY]]</f>
        <v>0</v>
      </c>
      <c r="AH3511" s="104">
        <f>Table1[[#This Row],[S&amp;L Price]]*Table1[[#This Row],[QTY]]</f>
        <v>0</v>
      </c>
    </row>
    <row r="3512" spans="1:34" ht="18" hidden="1" customHeight="1" x14ac:dyDescent="0.25">
      <c r="A3512" s="83"/>
      <c r="B3512" s="83"/>
      <c r="C3512" s="84">
        <v>171</v>
      </c>
      <c r="D3512" s="84"/>
      <c r="E3512" s="84"/>
      <c r="F3512" s="86" t="s">
        <v>8357</v>
      </c>
      <c r="G3512" s="115">
        <v>1</v>
      </c>
      <c r="H3512" s="88" t="s">
        <v>8359</v>
      </c>
      <c r="I3512" s="88" t="s">
        <v>1045</v>
      </c>
      <c r="J3512" s="88" t="s">
        <v>328</v>
      </c>
      <c r="K3512" s="89"/>
      <c r="L3512" s="91" t="s">
        <v>8364</v>
      </c>
      <c r="M3512" s="84">
        <v>2018</v>
      </c>
      <c r="N3512" s="93" t="s">
        <v>1802</v>
      </c>
      <c r="O3512" s="86"/>
      <c r="P3512" s="86"/>
      <c r="Q3512" s="86" t="s">
        <v>90</v>
      </c>
      <c r="R3512" s="86" t="s">
        <v>8361</v>
      </c>
      <c r="S3512" s="96"/>
      <c r="T3512" s="96"/>
      <c r="U3512" s="91"/>
      <c r="V3512" s="91"/>
      <c r="W3512" s="91" t="s">
        <v>279</v>
      </c>
      <c r="X3512" s="98"/>
      <c r="Y3512" s="86" t="s">
        <v>294</v>
      </c>
      <c r="Z3512" s="86" t="s">
        <v>306</v>
      </c>
      <c r="AA3512" s="86" t="s">
        <v>8362</v>
      </c>
      <c r="AB3512" s="86" t="s">
        <v>478</v>
      </c>
      <c r="AC3512" s="100">
        <v>27.5</v>
      </c>
      <c r="AD3512" s="100">
        <v>20.7</v>
      </c>
      <c r="AE3512" s="102" t="s">
        <v>8363</v>
      </c>
      <c r="AF3512" s="86" t="s">
        <v>539</v>
      </c>
      <c r="AG3512" s="103">
        <f>Table1[[#This Row],['# Books]]*Table1[[#This Row],[QTY]]</f>
        <v>0</v>
      </c>
      <c r="AH3512" s="104">
        <f>Table1[[#This Row],[S&amp;L Price]]*Table1[[#This Row],[QTY]]</f>
        <v>0</v>
      </c>
    </row>
    <row r="3513" spans="1:34" ht="18" customHeight="1" x14ac:dyDescent="0.25">
      <c r="A3513" s="83"/>
      <c r="B3513" s="83"/>
      <c r="C3513" s="84">
        <v>171</v>
      </c>
      <c r="D3513" s="84"/>
      <c r="E3513" s="84"/>
      <c r="F3513" s="86" t="s">
        <v>8357</v>
      </c>
      <c r="G3513" s="115">
        <v>1</v>
      </c>
      <c r="H3513" s="88" t="s">
        <v>8365</v>
      </c>
      <c r="I3513" s="88" t="s">
        <v>1045</v>
      </c>
      <c r="J3513" s="88" t="s">
        <v>126</v>
      </c>
      <c r="K3513" s="89"/>
      <c r="L3513" s="91" t="s">
        <v>8366</v>
      </c>
      <c r="M3513" s="84">
        <v>2018</v>
      </c>
      <c r="N3513" s="93" t="s">
        <v>1802</v>
      </c>
      <c r="O3513" s="86" t="s">
        <v>183</v>
      </c>
      <c r="P3513" s="86" t="s">
        <v>319</v>
      </c>
      <c r="Q3513" s="86" t="s">
        <v>90</v>
      </c>
      <c r="R3513" s="86" t="s">
        <v>8361</v>
      </c>
      <c r="S3513" s="96"/>
      <c r="T3513" s="96"/>
      <c r="U3513" s="91"/>
      <c r="V3513" s="91"/>
      <c r="W3513" s="91" t="s">
        <v>279</v>
      </c>
      <c r="X3513" s="98"/>
      <c r="Y3513" s="86" t="s">
        <v>294</v>
      </c>
      <c r="Z3513" s="86" t="s">
        <v>306</v>
      </c>
      <c r="AA3513" s="86" t="s">
        <v>8367</v>
      </c>
      <c r="AB3513" s="86" t="s">
        <v>478</v>
      </c>
      <c r="AC3513" s="100">
        <v>27.5</v>
      </c>
      <c r="AD3513" s="100">
        <v>20.7</v>
      </c>
      <c r="AE3513" s="102" t="s">
        <v>8368</v>
      </c>
      <c r="AF3513" s="86" t="s">
        <v>539</v>
      </c>
      <c r="AG3513" s="103">
        <f>Table1[[#This Row],['# Books]]*Table1[[#This Row],[QTY]]</f>
        <v>0</v>
      </c>
      <c r="AH3513" s="104">
        <f>Table1[[#This Row],[S&amp;L Price]]*Table1[[#This Row],[QTY]]</f>
        <v>0</v>
      </c>
    </row>
    <row r="3514" spans="1:34" ht="18" hidden="1" customHeight="1" x14ac:dyDescent="0.25">
      <c r="A3514" s="83"/>
      <c r="B3514" s="83"/>
      <c r="C3514" s="84">
        <v>171</v>
      </c>
      <c r="D3514" s="84"/>
      <c r="E3514" s="84"/>
      <c r="F3514" s="86" t="s">
        <v>8357</v>
      </c>
      <c r="G3514" s="115">
        <v>1</v>
      </c>
      <c r="H3514" s="88" t="s">
        <v>8365</v>
      </c>
      <c r="I3514" s="88" t="s">
        <v>1045</v>
      </c>
      <c r="J3514" s="88" t="s">
        <v>328</v>
      </c>
      <c r="K3514" s="89"/>
      <c r="L3514" s="91" t="s">
        <v>8369</v>
      </c>
      <c r="M3514" s="84">
        <v>2018</v>
      </c>
      <c r="N3514" s="93" t="s">
        <v>1802</v>
      </c>
      <c r="O3514" s="86"/>
      <c r="P3514" s="86"/>
      <c r="Q3514" s="86" t="s">
        <v>90</v>
      </c>
      <c r="R3514" s="86" t="s">
        <v>8361</v>
      </c>
      <c r="S3514" s="96"/>
      <c r="T3514" s="96"/>
      <c r="U3514" s="91"/>
      <c r="V3514" s="91"/>
      <c r="W3514" s="91" t="s">
        <v>279</v>
      </c>
      <c r="X3514" s="98"/>
      <c r="Y3514" s="86" t="s">
        <v>294</v>
      </c>
      <c r="Z3514" s="86" t="s">
        <v>306</v>
      </c>
      <c r="AA3514" s="86" t="s">
        <v>8367</v>
      </c>
      <c r="AB3514" s="86" t="s">
        <v>478</v>
      </c>
      <c r="AC3514" s="100">
        <v>27.5</v>
      </c>
      <c r="AD3514" s="100">
        <v>20.7</v>
      </c>
      <c r="AE3514" s="102" t="s">
        <v>8368</v>
      </c>
      <c r="AF3514" s="86" t="s">
        <v>539</v>
      </c>
      <c r="AG3514" s="103">
        <f>Table1[[#This Row],['# Books]]*Table1[[#This Row],[QTY]]</f>
        <v>0</v>
      </c>
      <c r="AH3514" s="104">
        <f>Table1[[#This Row],[S&amp;L Price]]*Table1[[#This Row],[QTY]]</f>
        <v>0</v>
      </c>
    </row>
    <row r="3515" spans="1:34" ht="18" customHeight="1" x14ac:dyDescent="0.25">
      <c r="A3515" s="83"/>
      <c r="B3515" s="83"/>
      <c r="C3515" s="84">
        <v>171</v>
      </c>
      <c r="D3515" s="84"/>
      <c r="E3515" s="84"/>
      <c r="F3515" s="86" t="s">
        <v>8357</v>
      </c>
      <c r="G3515" s="115">
        <v>1</v>
      </c>
      <c r="H3515" s="88" t="s">
        <v>8370</v>
      </c>
      <c r="I3515" s="88" t="s">
        <v>1045</v>
      </c>
      <c r="J3515" s="88" t="s">
        <v>126</v>
      </c>
      <c r="K3515" s="89"/>
      <c r="L3515" s="91" t="s">
        <v>8371</v>
      </c>
      <c r="M3515" s="84">
        <v>2018</v>
      </c>
      <c r="N3515" s="93" t="s">
        <v>1802</v>
      </c>
      <c r="O3515" s="86" t="s">
        <v>183</v>
      </c>
      <c r="P3515" s="86" t="s">
        <v>319</v>
      </c>
      <c r="Q3515" s="86" t="s">
        <v>90</v>
      </c>
      <c r="R3515" s="86" t="s">
        <v>8361</v>
      </c>
      <c r="S3515" s="96"/>
      <c r="T3515" s="96"/>
      <c r="U3515" s="91"/>
      <c r="V3515" s="91"/>
      <c r="W3515" s="91" t="s">
        <v>279</v>
      </c>
      <c r="X3515" s="98"/>
      <c r="Y3515" s="86" t="s">
        <v>294</v>
      </c>
      <c r="Z3515" s="86" t="s">
        <v>306</v>
      </c>
      <c r="AA3515" s="86" t="s">
        <v>8372</v>
      </c>
      <c r="AB3515" s="86" t="s">
        <v>478</v>
      </c>
      <c r="AC3515" s="100">
        <v>27.5</v>
      </c>
      <c r="AD3515" s="100">
        <v>20.7</v>
      </c>
      <c r="AE3515" s="102" t="s">
        <v>8373</v>
      </c>
      <c r="AF3515" s="86" t="s">
        <v>539</v>
      </c>
      <c r="AG3515" s="103">
        <f>Table1[[#This Row],['# Books]]*Table1[[#This Row],[QTY]]</f>
        <v>0</v>
      </c>
      <c r="AH3515" s="104">
        <f>Table1[[#This Row],[S&amp;L Price]]*Table1[[#This Row],[QTY]]</f>
        <v>0</v>
      </c>
    </row>
    <row r="3516" spans="1:34" ht="18" hidden="1" customHeight="1" x14ac:dyDescent="0.25">
      <c r="A3516" s="83"/>
      <c r="B3516" s="83"/>
      <c r="C3516" s="84">
        <v>171</v>
      </c>
      <c r="D3516" s="84"/>
      <c r="E3516" s="84"/>
      <c r="F3516" s="86" t="s">
        <v>8357</v>
      </c>
      <c r="G3516" s="115">
        <v>1</v>
      </c>
      <c r="H3516" s="88" t="s">
        <v>8370</v>
      </c>
      <c r="I3516" s="88" t="s">
        <v>1045</v>
      </c>
      <c r="J3516" s="88" t="s">
        <v>328</v>
      </c>
      <c r="K3516" s="89"/>
      <c r="L3516" s="91" t="s">
        <v>8374</v>
      </c>
      <c r="M3516" s="84">
        <v>2018</v>
      </c>
      <c r="N3516" s="93" t="s">
        <v>1802</v>
      </c>
      <c r="O3516" s="86"/>
      <c r="P3516" s="86"/>
      <c r="Q3516" s="86" t="s">
        <v>90</v>
      </c>
      <c r="R3516" s="86" t="s">
        <v>8361</v>
      </c>
      <c r="S3516" s="96"/>
      <c r="T3516" s="96"/>
      <c r="U3516" s="91"/>
      <c r="V3516" s="91"/>
      <c r="W3516" s="91" t="s">
        <v>279</v>
      </c>
      <c r="X3516" s="98"/>
      <c r="Y3516" s="86" t="s">
        <v>294</v>
      </c>
      <c r="Z3516" s="86" t="s">
        <v>306</v>
      </c>
      <c r="AA3516" s="86" t="s">
        <v>8372</v>
      </c>
      <c r="AB3516" s="86" t="s">
        <v>478</v>
      </c>
      <c r="AC3516" s="100">
        <v>27.5</v>
      </c>
      <c r="AD3516" s="100">
        <v>20.7</v>
      </c>
      <c r="AE3516" s="102" t="s">
        <v>8373</v>
      </c>
      <c r="AF3516" s="86" t="s">
        <v>539</v>
      </c>
      <c r="AG3516" s="103">
        <f>Table1[[#This Row],['# Books]]*Table1[[#This Row],[QTY]]</f>
        <v>0</v>
      </c>
      <c r="AH3516" s="104">
        <f>Table1[[#This Row],[S&amp;L Price]]*Table1[[#This Row],[QTY]]</f>
        <v>0</v>
      </c>
    </row>
    <row r="3517" spans="1:34" ht="18" customHeight="1" x14ac:dyDescent="0.25">
      <c r="A3517" s="83"/>
      <c r="B3517" s="83"/>
      <c r="C3517" s="84">
        <v>171</v>
      </c>
      <c r="D3517" s="84"/>
      <c r="E3517" s="84"/>
      <c r="F3517" s="86" t="s">
        <v>8357</v>
      </c>
      <c r="G3517" s="115">
        <v>1</v>
      </c>
      <c r="H3517" s="88" t="s">
        <v>8375</v>
      </c>
      <c r="I3517" s="88" t="s">
        <v>1045</v>
      </c>
      <c r="J3517" s="88" t="s">
        <v>126</v>
      </c>
      <c r="K3517" s="89"/>
      <c r="L3517" s="91" t="s">
        <v>8376</v>
      </c>
      <c r="M3517" s="84">
        <v>2018</v>
      </c>
      <c r="N3517" s="93" t="s">
        <v>1802</v>
      </c>
      <c r="O3517" s="86" t="s">
        <v>183</v>
      </c>
      <c r="P3517" s="86" t="s">
        <v>319</v>
      </c>
      <c r="Q3517" s="86" t="s">
        <v>90</v>
      </c>
      <c r="R3517" s="86" t="s">
        <v>8361</v>
      </c>
      <c r="S3517" s="96"/>
      <c r="T3517" s="96"/>
      <c r="U3517" s="91"/>
      <c r="V3517" s="91"/>
      <c r="W3517" s="91" t="s">
        <v>279</v>
      </c>
      <c r="X3517" s="98"/>
      <c r="Y3517" s="86" t="s">
        <v>294</v>
      </c>
      <c r="Z3517" s="86" t="s">
        <v>306</v>
      </c>
      <c r="AA3517" s="86" t="s">
        <v>8377</v>
      </c>
      <c r="AB3517" s="86" t="s">
        <v>478</v>
      </c>
      <c r="AC3517" s="100">
        <v>27.5</v>
      </c>
      <c r="AD3517" s="100">
        <v>20.7</v>
      </c>
      <c r="AE3517" s="102" t="s">
        <v>8378</v>
      </c>
      <c r="AF3517" s="86" t="s">
        <v>539</v>
      </c>
      <c r="AG3517" s="103">
        <f>Table1[[#This Row],['# Books]]*Table1[[#This Row],[QTY]]</f>
        <v>0</v>
      </c>
      <c r="AH3517" s="104">
        <f>Table1[[#This Row],[S&amp;L Price]]*Table1[[#This Row],[QTY]]</f>
        <v>0</v>
      </c>
    </row>
    <row r="3518" spans="1:34" ht="18" hidden="1" customHeight="1" x14ac:dyDescent="0.25">
      <c r="A3518" s="83"/>
      <c r="B3518" s="83"/>
      <c r="C3518" s="84">
        <v>171</v>
      </c>
      <c r="D3518" s="84"/>
      <c r="E3518" s="84"/>
      <c r="F3518" s="86" t="s">
        <v>8357</v>
      </c>
      <c r="G3518" s="115">
        <v>1</v>
      </c>
      <c r="H3518" s="88" t="s">
        <v>8375</v>
      </c>
      <c r="I3518" s="88" t="s">
        <v>1045</v>
      </c>
      <c r="J3518" s="88" t="s">
        <v>328</v>
      </c>
      <c r="K3518" s="89"/>
      <c r="L3518" s="91" t="s">
        <v>8379</v>
      </c>
      <c r="M3518" s="84">
        <v>2018</v>
      </c>
      <c r="N3518" s="93" t="s">
        <v>1802</v>
      </c>
      <c r="O3518" s="86"/>
      <c r="P3518" s="86"/>
      <c r="Q3518" s="86" t="s">
        <v>90</v>
      </c>
      <c r="R3518" s="86" t="s">
        <v>8361</v>
      </c>
      <c r="S3518" s="96"/>
      <c r="T3518" s="96"/>
      <c r="U3518" s="91"/>
      <c r="V3518" s="91"/>
      <c r="W3518" s="91" t="s">
        <v>279</v>
      </c>
      <c r="X3518" s="98"/>
      <c r="Y3518" s="86" t="s">
        <v>294</v>
      </c>
      <c r="Z3518" s="86" t="s">
        <v>306</v>
      </c>
      <c r="AA3518" s="86" t="s">
        <v>8377</v>
      </c>
      <c r="AB3518" s="86" t="s">
        <v>478</v>
      </c>
      <c r="AC3518" s="100">
        <v>27.5</v>
      </c>
      <c r="AD3518" s="100">
        <v>20.7</v>
      </c>
      <c r="AE3518" s="102" t="s">
        <v>8378</v>
      </c>
      <c r="AF3518" s="86" t="s">
        <v>539</v>
      </c>
      <c r="AG3518" s="103">
        <f>Table1[[#This Row],['# Books]]*Table1[[#This Row],[QTY]]</f>
        <v>0</v>
      </c>
      <c r="AH3518" s="104">
        <f>Table1[[#This Row],[S&amp;L Price]]*Table1[[#This Row],[QTY]]</f>
        <v>0</v>
      </c>
    </row>
    <row r="3519" spans="1:34" ht="18" hidden="1" customHeight="1" x14ac:dyDescent="0.25">
      <c r="A3519" s="83"/>
      <c r="B3519" s="83"/>
      <c r="C3519" s="84">
        <v>171</v>
      </c>
      <c r="D3519" s="84"/>
      <c r="E3519" s="84"/>
      <c r="F3519" s="86" t="s">
        <v>8380</v>
      </c>
      <c r="G3519" s="115">
        <v>6</v>
      </c>
      <c r="H3519" s="88" t="s">
        <v>8380</v>
      </c>
      <c r="I3519" s="88" t="s">
        <v>184</v>
      </c>
      <c r="J3519" s="88" t="s">
        <v>125</v>
      </c>
      <c r="K3519" s="89"/>
      <c r="L3519" s="91" t="s">
        <v>8381</v>
      </c>
      <c r="M3519" s="84">
        <v>2017</v>
      </c>
      <c r="N3519" s="93" t="s">
        <v>1805</v>
      </c>
      <c r="O3519" s="86" t="s">
        <v>183</v>
      </c>
      <c r="P3519" s="86" t="s">
        <v>319</v>
      </c>
      <c r="Q3519" s="86"/>
      <c r="R3519" s="86"/>
      <c r="S3519" s="96"/>
      <c r="T3519" s="96"/>
      <c r="U3519" s="91"/>
      <c r="V3519" s="91"/>
      <c r="W3519" s="91"/>
      <c r="X3519" s="98"/>
      <c r="Y3519" s="86" t="s">
        <v>294</v>
      </c>
      <c r="Z3519" s="86" t="s">
        <v>306</v>
      </c>
      <c r="AA3519" s="86" t="s">
        <v>8382</v>
      </c>
      <c r="AB3519" s="86" t="s">
        <v>478</v>
      </c>
      <c r="AC3519" s="100">
        <v>171</v>
      </c>
      <c r="AD3519" s="100">
        <v>128.69999999999999</v>
      </c>
      <c r="AE3519" s="102"/>
      <c r="AF3519" s="86" t="s">
        <v>539</v>
      </c>
      <c r="AG3519" s="103">
        <f>Table1[[#This Row],['# Books]]*Table1[[#This Row],[QTY]]</f>
        <v>0</v>
      </c>
      <c r="AH3519" s="104">
        <f>Table1[[#This Row],[S&amp;L Price]]*Table1[[#This Row],[QTY]]</f>
        <v>0</v>
      </c>
    </row>
    <row r="3520" spans="1:34" ht="18" customHeight="1" x14ac:dyDescent="0.25">
      <c r="A3520" s="83"/>
      <c r="B3520" s="83"/>
      <c r="C3520" s="84">
        <v>171</v>
      </c>
      <c r="D3520" s="84"/>
      <c r="E3520" s="84"/>
      <c r="F3520" s="86" t="s">
        <v>8380</v>
      </c>
      <c r="G3520" s="115">
        <v>1</v>
      </c>
      <c r="H3520" s="88" t="s">
        <v>8383</v>
      </c>
      <c r="I3520" s="88" t="s">
        <v>184</v>
      </c>
      <c r="J3520" s="88" t="s">
        <v>126</v>
      </c>
      <c r="K3520" s="89"/>
      <c r="L3520" s="91" t="s">
        <v>8384</v>
      </c>
      <c r="M3520" s="84">
        <v>2017</v>
      </c>
      <c r="N3520" s="93" t="s">
        <v>1805</v>
      </c>
      <c r="O3520" s="86" t="s">
        <v>183</v>
      </c>
      <c r="P3520" s="86" t="s">
        <v>319</v>
      </c>
      <c r="Q3520" s="86" t="s">
        <v>90</v>
      </c>
      <c r="R3520" s="86" t="s">
        <v>8276</v>
      </c>
      <c r="S3520" s="96"/>
      <c r="T3520" s="96"/>
      <c r="U3520" s="91"/>
      <c r="V3520" s="91"/>
      <c r="W3520" s="91" t="s">
        <v>269</v>
      </c>
      <c r="X3520" s="98"/>
      <c r="Y3520" s="86" t="s">
        <v>294</v>
      </c>
      <c r="Z3520" s="86" t="s">
        <v>306</v>
      </c>
      <c r="AA3520" s="86" t="s">
        <v>20304</v>
      </c>
      <c r="AB3520" s="86" t="s">
        <v>478</v>
      </c>
      <c r="AC3520" s="100">
        <v>28.5</v>
      </c>
      <c r="AD3520" s="100">
        <v>21.45</v>
      </c>
      <c r="AE3520" s="102" t="s">
        <v>20305</v>
      </c>
      <c r="AF3520" s="86" t="s">
        <v>539</v>
      </c>
      <c r="AG3520" s="103">
        <f>Table1[[#This Row],['# Books]]*Table1[[#This Row],[QTY]]</f>
        <v>0</v>
      </c>
      <c r="AH3520" s="104">
        <f>Table1[[#This Row],[S&amp;L Price]]*Table1[[#This Row],[QTY]]</f>
        <v>0</v>
      </c>
    </row>
    <row r="3521" spans="1:34" ht="18" hidden="1" customHeight="1" x14ac:dyDescent="0.25">
      <c r="A3521" s="83"/>
      <c r="B3521" s="83"/>
      <c r="C3521" s="84">
        <v>171</v>
      </c>
      <c r="D3521" s="84"/>
      <c r="E3521" s="84"/>
      <c r="F3521" s="86" t="s">
        <v>8380</v>
      </c>
      <c r="G3521" s="115">
        <v>1</v>
      </c>
      <c r="H3521" s="88" t="s">
        <v>8383</v>
      </c>
      <c r="I3521" s="88" t="s">
        <v>184</v>
      </c>
      <c r="J3521" s="88" t="s">
        <v>328</v>
      </c>
      <c r="K3521" s="89"/>
      <c r="L3521" s="91" t="s">
        <v>8385</v>
      </c>
      <c r="M3521" s="84">
        <v>2017</v>
      </c>
      <c r="N3521" s="93" t="s">
        <v>1805</v>
      </c>
      <c r="O3521" s="86"/>
      <c r="P3521" s="86"/>
      <c r="Q3521" s="86" t="s">
        <v>90</v>
      </c>
      <c r="R3521" s="86" t="s">
        <v>8276</v>
      </c>
      <c r="S3521" s="96"/>
      <c r="T3521" s="96"/>
      <c r="U3521" s="91"/>
      <c r="V3521" s="91"/>
      <c r="W3521" s="91" t="s">
        <v>269</v>
      </c>
      <c r="X3521" s="98"/>
      <c r="Y3521" s="86" t="s">
        <v>294</v>
      </c>
      <c r="Z3521" s="86" t="s">
        <v>306</v>
      </c>
      <c r="AA3521" s="86" t="s">
        <v>20304</v>
      </c>
      <c r="AB3521" s="86" t="s">
        <v>478</v>
      </c>
      <c r="AC3521" s="100">
        <v>28.5</v>
      </c>
      <c r="AD3521" s="100">
        <v>21.45</v>
      </c>
      <c r="AE3521" s="102" t="s">
        <v>20305</v>
      </c>
      <c r="AF3521" s="86" t="s">
        <v>539</v>
      </c>
      <c r="AG3521" s="103">
        <f>Table1[[#This Row],['# Books]]*Table1[[#This Row],[QTY]]</f>
        <v>0</v>
      </c>
      <c r="AH3521" s="104">
        <f>Table1[[#This Row],[S&amp;L Price]]*Table1[[#This Row],[QTY]]</f>
        <v>0</v>
      </c>
    </row>
    <row r="3522" spans="1:34" ht="18" customHeight="1" x14ac:dyDescent="0.25">
      <c r="A3522" s="83"/>
      <c r="B3522" s="83"/>
      <c r="C3522" s="84">
        <v>171</v>
      </c>
      <c r="D3522" s="84"/>
      <c r="E3522" s="84"/>
      <c r="F3522" s="86" t="s">
        <v>8380</v>
      </c>
      <c r="G3522" s="115">
        <v>1</v>
      </c>
      <c r="H3522" s="88" t="s">
        <v>8386</v>
      </c>
      <c r="I3522" s="88" t="s">
        <v>184</v>
      </c>
      <c r="J3522" s="88" t="s">
        <v>126</v>
      </c>
      <c r="K3522" s="89"/>
      <c r="L3522" s="91" t="s">
        <v>8387</v>
      </c>
      <c r="M3522" s="84">
        <v>2017</v>
      </c>
      <c r="N3522" s="93" t="s">
        <v>1805</v>
      </c>
      <c r="O3522" s="86" t="s">
        <v>183</v>
      </c>
      <c r="P3522" s="86" t="s">
        <v>319</v>
      </c>
      <c r="Q3522" s="86" t="s">
        <v>90</v>
      </c>
      <c r="R3522" s="86" t="s">
        <v>8276</v>
      </c>
      <c r="S3522" s="96"/>
      <c r="T3522" s="96"/>
      <c r="U3522" s="91"/>
      <c r="V3522" s="91"/>
      <c r="W3522" s="91" t="s">
        <v>269</v>
      </c>
      <c r="X3522" s="98"/>
      <c r="Y3522" s="86" t="s">
        <v>294</v>
      </c>
      <c r="Z3522" s="86" t="s">
        <v>306</v>
      </c>
      <c r="AA3522" s="86" t="s">
        <v>8388</v>
      </c>
      <c r="AB3522" s="86" t="s">
        <v>478</v>
      </c>
      <c r="AC3522" s="100">
        <v>28.5</v>
      </c>
      <c r="AD3522" s="100">
        <v>21.45</v>
      </c>
      <c r="AE3522" s="102"/>
      <c r="AF3522" s="86" t="s">
        <v>539</v>
      </c>
      <c r="AG3522" s="103">
        <f>Table1[[#This Row],['# Books]]*Table1[[#This Row],[QTY]]</f>
        <v>0</v>
      </c>
      <c r="AH3522" s="104">
        <f>Table1[[#This Row],[S&amp;L Price]]*Table1[[#This Row],[QTY]]</f>
        <v>0</v>
      </c>
    </row>
    <row r="3523" spans="1:34" ht="18" hidden="1" customHeight="1" x14ac:dyDescent="0.25">
      <c r="A3523" s="83"/>
      <c r="B3523" s="83"/>
      <c r="C3523" s="84">
        <v>171</v>
      </c>
      <c r="D3523" s="84"/>
      <c r="E3523" s="84"/>
      <c r="F3523" s="86" t="s">
        <v>8380</v>
      </c>
      <c r="G3523" s="115">
        <v>1</v>
      </c>
      <c r="H3523" s="88" t="s">
        <v>8386</v>
      </c>
      <c r="I3523" s="88" t="s">
        <v>184</v>
      </c>
      <c r="J3523" s="88" t="s">
        <v>328</v>
      </c>
      <c r="K3523" s="89"/>
      <c r="L3523" s="91" t="s">
        <v>8389</v>
      </c>
      <c r="M3523" s="84">
        <v>2017</v>
      </c>
      <c r="N3523" s="93" t="s">
        <v>1805</v>
      </c>
      <c r="O3523" s="86"/>
      <c r="P3523" s="86"/>
      <c r="Q3523" s="86" t="s">
        <v>90</v>
      </c>
      <c r="R3523" s="86" t="s">
        <v>8276</v>
      </c>
      <c r="S3523" s="96"/>
      <c r="T3523" s="96"/>
      <c r="U3523" s="91"/>
      <c r="V3523" s="91"/>
      <c r="W3523" s="91" t="s">
        <v>269</v>
      </c>
      <c r="X3523" s="98"/>
      <c r="Y3523" s="86" t="s">
        <v>294</v>
      </c>
      <c r="Z3523" s="86" t="s">
        <v>306</v>
      </c>
      <c r="AA3523" s="86" t="s">
        <v>8388</v>
      </c>
      <c r="AB3523" s="86" t="s">
        <v>478</v>
      </c>
      <c r="AC3523" s="100">
        <v>28.5</v>
      </c>
      <c r="AD3523" s="100">
        <v>21.45</v>
      </c>
      <c r="AE3523" s="102"/>
      <c r="AF3523" s="86" t="s">
        <v>539</v>
      </c>
      <c r="AG3523" s="103">
        <f>Table1[[#This Row],['# Books]]*Table1[[#This Row],[QTY]]</f>
        <v>0</v>
      </c>
      <c r="AH3523" s="104">
        <f>Table1[[#This Row],[S&amp;L Price]]*Table1[[#This Row],[QTY]]</f>
        <v>0</v>
      </c>
    </row>
    <row r="3524" spans="1:34" ht="18" customHeight="1" x14ac:dyDescent="0.25">
      <c r="A3524" s="83"/>
      <c r="B3524" s="83"/>
      <c r="C3524" s="84">
        <v>171</v>
      </c>
      <c r="D3524" s="84"/>
      <c r="E3524" s="84"/>
      <c r="F3524" s="86" t="s">
        <v>8380</v>
      </c>
      <c r="G3524" s="115">
        <v>1</v>
      </c>
      <c r="H3524" s="88" t="s">
        <v>8390</v>
      </c>
      <c r="I3524" s="88" t="s">
        <v>184</v>
      </c>
      <c r="J3524" s="88" t="s">
        <v>126</v>
      </c>
      <c r="K3524" s="89"/>
      <c r="L3524" s="91" t="s">
        <v>8391</v>
      </c>
      <c r="M3524" s="84">
        <v>2017</v>
      </c>
      <c r="N3524" s="93" t="s">
        <v>1805</v>
      </c>
      <c r="O3524" s="86" t="s">
        <v>183</v>
      </c>
      <c r="P3524" s="86" t="s">
        <v>319</v>
      </c>
      <c r="Q3524" s="86" t="s">
        <v>90</v>
      </c>
      <c r="R3524" s="86" t="s">
        <v>8276</v>
      </c>
      <c r="S3524" s="96"/>
      <c r="T3524" s="96"/>
      <c r="U3524" s="91"/>
      <c r="V3524" s="91"/>
      <c r="W3524" s="91" t="s">
        <v>269</v>
      </c>
      <c r="X3524" s="98"/>
      <c r="Y3524" s="86" t="s">
        <v>294</v>
      </c>
      <c r="Z3524" s="86" t="s">
        <v>306</v>
      </c>
      <c r="AA3524" s="86" t="s">
        <v>20306</v>
      </c>
      <c r="AB3524" s="86" t="s">
        <v>478</v>
      </c>
      <c r="AC3524" s="100">
        <v>28.5</v>
      </c>
      <c r="AD3524" s="100">
        <v>21.45</v>
      </c>
      <c r="AE3524" s="102" t="s">
        <v>8392</v>
      </c>
      <c r="AF3524" s="86" t="s">
        <v>539</v>
      </c>
      <c r="AG3524" s="103">
        <f>Table1[[#This Row],['# Books]]*Table1[[#This Row],[QTY]]</f>
        <v>0</v>
      </c>
      <c r="AH3524" s="104">
        <f>Table1[[#This Row],[S&amp;L Price]]*Table1[[#This Row],[QTY]]</f>
        <v>0</v>
      </c>
    </row>
    <row r="3525" spans="1:34" ht="18" hidden="1" customHeight="1" x14ac:dyDescent="0.25">
      <c r="A3525" s="83"/>
      <c r="B3525" s="83"/>
      <c r="C3525" s="84">
        <v>171</v>
      </c>
      <c r="D3525" s="84"/>
      <c r="E3525" s="84"/>
      <c r="F3525" s="86" t="s">
        <v>8380</v>
      </c>
      <c r="G3525" s="115">
        <v>1</v>
      </c>
      <c r="H3525" s="88" t="s">
        <v>8390</v>
      </c>
      <c r="I3525" s="88" t="s">
        <v>184</v>
      </c>
      <c r="J3525" s="88" t="s">
        <v>328</v>
      </c>
      <c r="K3525" s="89"/>
      <c r="L3525" s="91" t="s">
        <v>8393</v>
      </c>
      <c r="M3525" s="84">
        <v>2017</v>
      </c>
      <c r="N3525" s="93" t="s">
        <v>1805</v>
      </c>
      <c r="O3525" s="86"/>
      <c r="P3525" s="86"/>
      <c r="Q3525" s="86" t="s">
        <v>90</v>
      </c>
      <c r="R3525" s="86" t="s">
        <v>8276</v>
      </c>
      <c r="S3525" s="96"/>
      <c r="T3525" s="96"/>
      <c r="U3525" s="91"/>
      <c r="V3525" s="91"/>
      <c r="W3525" s="91" t="s">
        <v>269</v>
      </c>
      <c r="X3525" s="98"/>
      <c r="Y3525" s="86" t="s">
        <v>294</v>
      </c>
      <c r="Z3525" s="86" t="s">
        <v>306</v>
      </c>
      <c r="AA3525" s="86" t="s">
        <v>20306</v>
      </c>
      <c r="AB3525" s="86" t="s">
        <v>478</v>
      </c>
      <c r="AC3525" s="100">
        <v>28.5</v>
      </c>
      <c r="AD3525" s="100">
        <v>21.45</v>
      </c>
      <c r="AE3525" s="102" t="s">
        <v>8392</v>
      </c>
      <c r="AF3525" s="86" t="s">
        <v>539</v>
      </c>
      <c r="AG3525" s="103">
        <f>Table1[[#This Row],['# Books]]*Table1[[#This Row],[QTY]]</f>
        <v>0</v>
      </c>
      <c r="AH3525" s="104">
        <f>Table1[[#This Row],[S&amp;L Price]]*Table1[[#This Row],[QTY]]</f>
        <v>0</v>
      </c>
    </row>
    <row r="3526" spans="1:34" ht="18" customHeight="1" x14ac:dyDescent="0.25">
      <c r="A3526" s="83"/>
      <c r="B3526" s="83"/>
      <c r="C3526" s="84">
        <v>171</v>
      </c>
      <c r="D3526" s="84"/>
      <c r="E3526" s="84"/>
      <c r="F3526" s="86" t="s">
        <v>8380</v>
      </c>
      <c r="G3526" s="115">
        <v>1</v>
      </c>
      <c r="H3526" s="88" t="s">
        <v>8394</v>
      </c>
      <c r="I3526" s="88" t="s">
        <v>184</v>
      </c>
      <c r="J3526" s="88" t="s">
        <v>126</v>
      </c>
      <c r="K3526" s="89"/>
      <c r="L3526" s="91" t="s">
        <v>8395</v>
      </c>
      <c r="M3526" s="84">
        <v>2017</v>
      </c>
      <c r="N3526" s="93" t="s">
        <v>1805</v>
      </c>
      <c r="O3526" s="86" t="s">
        <v>183</v>
      </c>
      <c r="P3526" s="86" t="s">
        <v>319</v>
      </c>
      <c r="Q3526" s="86" t="s">
        <v>90</v>
      </c>
      <c r="R3526" s="86" t="s">
        <v>8276</v>
      </c>
      <c r="S3526" s="96"/>
      <c r="T3526" s="96"/>
      <c r="U3526" s="91"/>
      <c r="V3526" s="91"/>
      <c r="W3526" s="91" t="s">
        <v>269</v>
      </c>
      <c r="X3526" s="98"/>
      <c r="Y3526" s="86" t="s">
        <v>294</v>
      </c>
      <c r="Z3526" s="86" t="s">
        <v>306</v>
      </c>
      <c r="AA3526" s="86" t="s">
        <v>20307</v>
      </c>
      <c r="AB3526" s="86" t="s">
        <v>478</v>
      </c>
      <c r="AC3526" s="100">
        <v>28.5</v>
      </c>
      <c r="AD3526" s="100">
        <v>21.45</v>
      </c>
      <c r="AE3526" s="102" t="s">
        <v>8396</v>
      </c>
      <c r="AF3526" s="86" t="s">
        <v>539</v>
      </c>
      <c r="AG3526" s="103">
        <f>Table1[[#This Row],['# Books]]*Table1[[#This Row],[QTY]]</f>
        <v>0</v>
      </c>
      <c r="AH3526" s="104">
        <f>Table1[[#This Row],[S&amp;L Price]]*Table1[[#This Row],[QTY]]</f>
        <v>0</v>
      </c>
    </row>
    <row r="3527" spans="1:34" ht="18" hidden="1" customHeight="1" x14ac:dyDescent="0.25">
      <c r="A3527" s="83"/>
      <c r="B3527" s="83"/>
      <c r="C3527" s="84">
        <v>171</v>
      </c>
      <c r="D3527" s="84"/>
      <c r="E3527" s="84"/>
      <c r="F3527" s="86" t="s">
        <v>8380</v>
      </c>
      <c r="G3527" s="115">
        <v>1</v>
      </c>
      <c r="H3527" s="88" t="s">
        <v>8394</v>
      </c>
      <c r="I3527" s="88" t="s">
        <v>184</v>
      </c>
      <c r="J3527" s="88" t="s">
        <v>328</v>
      </c>
      <c r="K3527" s="89"/>
      <c r="L3527" s="91" t="s">
        <v>8397</v>
      </c>
      <c r="M3527" s="84">
        <v>2017</v>
      </c>
      <c r="N3527" s="93" t="s">
        <v>1805</v>
      </c>
      <c r="O3527" s="86"/>
      <c r="P3527" s="86"/>
      <c r="Q3527" s="86" t="s">
        <v>90</v>
      </c>
      <c r="R3527" s="86" t="s">
        <v>8276</v>
      </c>
      <c r="S3527" s="96"/>
      <c r="T3527" s="96"/>
      <c r="U3527" s="91"/>
      <c r="V3527" s="91"/>
      <c r="W3527" s="91" t="s">
        <v>269</v>
      </c>
      <c r="X3527" s="98"/>
      <c r="Y3527" s="86" t="s">
        <v>294</v>
      </c>
      <c r="Z3527" s="86" t="s">
        <v>306</v>
      </c>
      <c r="AA3527" s="86" t="s">
        <v>20307</v>
      </c>
      <c r="AB3527" s="86" t="s">
        <v>478</v>
      </c>
      <c r="AC3527" s="100">
        <v>28.5</v>
      </c>
      <c r="AD3527" s="100">
        <v>21.45</v>
      </c>
      <c r="AE3527" s="102" t="s">
        <v>8396</v>
      </c>
      <c r="AF3527" s="86" t="s">
        <v>539</v>
      </c>
      <c r="AG3527" s="103">
        <f>Table1[[#This Row],['# Books]]*Table1[[#This Row],[QTY]]</f>
        <v>0</v>
      </c>
      <c r="AH3527" s="104">
        <f>Table1[[#This Row],[S&amp;L Price]]*Table1[[#This Row],[QTY]]</f>
        <v>0</v>
      </c>
    </row>
    <row r="3528" spans="1:34" ht="18" customHeight="1" x14ac:dyDescent="0.25">
      <c r="A3528" s="83"/>
      <c r="B3528" s="83"/>
      <c r="C3528" s="84">
        <v>171</v>
      </c>
      <c r="D3528" s="84"/>
      <c r="E3528" s="84"/>
      <c r="F3528" s="86" t="s">
        <v>8380</v>
      </c>
      <c r="G3528" s="115">
        <v>1</v>
      </c>
      <c r="H3528" s="88" t="s">
        <v>8398</v>
      </c>
      <c r="I3528" s="88" t="s">
        <v>184</v>
      </c>
      <c r="J3528" s="88" t="s">
        <v>126</v>
      </c>
      <c r="K3528" s="89"/>
      <c r="L3528" s="91" t="s">
        <v>8399</v>
      </c>
      <c r="M3528" s="84">
        <v>2017</v>
      </c>
      <c r="N3528" s="93" t="s">
        <v>1805</v>
      </c>
      <c r="O3528" s="86" t="s">
        <v>183</v>
      </c>
      <c r="P3528" s="86" t="s">
        <v>319</v>
      </c>
      <c r="Q3528" s="86" t="s">
        <v>90</v>
      </c>
      <c r="R3528" s="86" t="s">
        <v>8276</v>
      </c>
      <c r="S3528" s="96"/>
      <c r="T3528" s="96"/>
      <c r="U3528" s="91"/>
      <c r="V3528" s="91"/>
      <c r="W3528" s="91" t="s">
        <v>269</v>
      </c>
      <c r="X3528" s="98"/>
      <c r="Y3528" s="86" t="s">
        <v>294</v>
      </c>
      <c r="Z3528" s="86" t="s">
        <v>306</v>
      </c>
      <c r="AA3528" s="86" t="s">
        <v>20308</v>
      </c>
      <c r="AB3528" s="86" t="s">
        <v>478</v>
      </c>
      <c r="AC3528" s="100">
        <v>28.5</v>
      </c>
      <c r="AD3528" s="100">
        <v>21.45</v>
      </c>
      <c r="AE3528" s="102" t="s">
        <v>8277</v>
      </c>
      <c r="AF3528" s="86" t="s">
        <v>539</v>
      </c>
      <c r="AG3528" s="103">
        <f>Table1[[#This Row],['# Books]]*Table1[[#This Row],[QTY]]</f>
        <v>0</v>
      </c>
      <c r="AH3528" s="104">
        <f>Table1[[#This Row],[S&amp;L Price]]*Table1[[#This Row],[QTY]]</f>
        <v>0</v>
      </c>
    </row>
    <row r="3529" spans="1:34" ht="18" hidden="1" customHeight="1" x14ac:dyDescent="0.25">
      <c r="A3529" s="83"/>
      <c r="B3529" s="83"/>
      <c r="C3529" s="84">
        <v>171</v>
      </c>
      <c r="D3529" s="84"/>
      <c r="E3529" s="84"/>
      <c r="F3529" s="86" t="s">
        <v>8380</v>
      </c>
      <c r="G3529" s="115">
        <v>1</v>
      </c>
      <c r="H3529" s="88" t="s">
        <v>8398</v>
      </c>
      <c r="I3529" s="88" t="s">
        <v>184</v>
      </c>
      <c r="J3529" s="88" t="s">
        <v>328</v>
      </c>
      <c r="K3529" s="89"/>
      <c r="L3529" s="91" t="s">
        <v>8400</v>
      </c>
      <c r="M3529" s="84">
        <v>2017</v>
      </c>
      <c r="N3529" s="93" t="s">
        <v>1805</v>
      </c>
      <c r="O3529" s="86"/>
      <c r="P3529" s="86"/>
      <c r="Q3529" s="86" t="s">
        <v>90</v>
      </c>
      <c r="R3529" s="86" t="s">
        <v>8276</v>
      </c>
      <c r="S3529" s="96"/>
      <c r="T3529" s="96"/>
      <c r="U3529" s="91"/>
      <c r="V3529" s="91"/>
      <c r="W3529" s="91" t="s">
        <v>269</v>
      </c>
      <c r="X3529" s="98"/>
      <c r="Y3529" s="86" t="s">
        <v>294</v>
      </c>
      <c r="Z3529" s="86" t="s">
        <v>306</v>
      </c>
      <c r="AA3529" s="86" t="s">
        <v>20308</v>
      </c>
      <c r="AB3529" s="86" t="s">
        <v>478</v>
      </c>
      <c r="AC3529" s="100">
        <v>28.5</v>
      </c>
      <c r="AD3529" s="100">
        <v>21.45</v>
      </c>
      <c r="AE3529" s="102" t="s">
        <v>8277</v>
      </c>
      <c r="AF3529" s="86" t="s">
        <v>539</v>
      </c>
      <c r="AG3529" s="103">
        <f>Table1[[#This Row],['# Books]]*Table1[[#This Row],[QTY]]</f>
        <v>0</v>
      </c>
      <c r="AH3529" s="104">
        <f>Table1[[#This Row],[S&amp;L Price]]*Table1[[#This Row],[QTY]]</f>
        <v>0</v>
      </c>
    </row>
    <row r="3530" spans="1:34" ht="18" customHeight="1" x14ac:dyDescent="0.25">
      <c r="A3530" s="83"/>
      <c r="B3530" s="83"/>
      <c r="C3530" s="84">
        <v>171</v>
      </c>
      <c r="D3530" s="84"/>
      <c r="E3530" s="84"/>
      <c r="F3530" s="86" t="s">
        <v>8380</v>
      </c>
      <c r="G3530" s="115">
        <v>1</v>
      </c>
      <c r="H3530" s="88" t="s">
        <v>8401</v>
      </c>
      <c r="I3530" s="88" t="s">
        <v>184</v>
      </c>
      <c r="J3530" s="88" t="s">
        <v>126</v>
      </c>
      <c r="K3530" s="89"/>
      <c r="L3530" s="91" t="s">
        <v>8402</v>
      </c>
      <c r="M3530" s="84">
        <v>2017</v>
      </c>
      <c r="N3530" s="93" t="s">
        <v>1805</v>
      </c>
      <c r="O3530" s="86" t="s">
        <v>183</v>
      </c>
      <c r="P3530" s="86" t="s">
        <v>319</v>
      </c>
      <c r="Q3530" s="86" t="s">
        <v>90</v>
      </c>
      <c r="R3530" s="86" t="s">
        <v>8276</v>
      </c>
      <c r="S3530" s="96"/>
      <c r="T3530" s="96"/>
      <c r="U3530" s="91"/>
      <c r="V3530" s="91"/>
      <c r="W3530" s="91" t="s">
        <v>269</v>
      </c>
      <c r="X3530" s="98"/>
      <c r="Y3530" s="86" t="s">
        <v>294</v>
      </c>
      <c r="Z3530" s="86" t="s">
        <v>306</v>
      </c>
      <c r="AA3530" s="86" t="s">
        <v>8403</v>
      </c>
      <c r="AB3530" s="86" t="s">
        <v>478</v>
      </c>
      <c r="AC3530" s="100">
        <v>28.5</v>
      </c>
      <c r="AD3530" s="100">
        <v>21.45</v>
      </c>
      <c r="AE3530" s="102" t="s">
        <v>8404</v>
      </c>
      <c r="AF3530" s="86" t="s">
        <v>539</v>
      </c>
      <c r="AG3530" s="103">
        <f>Table1[[#This Row],['# Books]]*Table1[[#This Row],[QTY]]</f>
        <v>0</v>
      </c>
      <c r="AH3530" s="104">
        <f>Table1[[#This Row],[S&amp;L Price]]*Table1[[#This Row],[QTY]]</f>
        <v>0</v>
      </c>
    </row>
    <row r="3531" spans="1:34" ht="18" hidden="1" customHeight="1" x14ac:dyDescent="0.25">
      <c r="A3531" s="83"/>
      <c r="B3531" s="83"/>
      <c r="C3531" s="84">
        <v>171</v>
      </c>
      <c r="D3531" s="84"/>
      <c r="E3531" s="84"/>
      <c r="F3531" s="86" t="s">
        <v>8380</v>
      </c>
      <c r="G3531" s="115">
        <v>1</v>
      </c>
      <c r="H3531" s="88" t="s">
        <v>8401</v>
      </c>
      <c r="I3531" s="88" t="s">
        <v>184</v>
      </c>
      <c r="J3531" s="88" t="s">
        <v>328</v>
      </c>
      <c r="K3531" s="89"/>
      <c r="L3531" s="91" t="s">
        <v>8405</v>
      </c>
      <c r="M3531" s="84">
        <v>2017</v>
      </c>
      <c r="N3531" s="93" t="s">
        <v>1805</v>
      </c>
      <c r="O3531" s="86"/>
      <c r="P3531" s="86"/>
      <c r="Q3531" s="86" t="s">
        <v>90</v>
      </c>
      <c r="R3531" s="86" t="s">
        <v>8276</v>
      </c>
      <c r="S3531" s="96"/>
      <c r="T3531" s="96"/>
      <c r="U3531" s="91"/>
      <c r="V3531" s="91"/>
      <c r="W3531" s="91" t="s">
        <v>269</v>
      </c>
      <c r="X3531" s="98"/>
      <c r="Y3531" s="86" t="s">
        <v>294</v>
      </c>
      <c r="Z3531" s="86" t="s">
        <v>306</v>
      </c>
      <c r="AA3531" s="86" t="s">
        <v>8403</v>
      </c>
      <c r="AB3531" s="86" t="s">
        <v>478</v>
      </c>
      <c r="AC3531" s="100">
        <v>28.5</v>
      </c>
      <c r="AD3531" s="100">
        <v>21.45</v>
      </c>
      <c r="AE3531" s="102" t="s">
        <v>8404</v>
      </c>
      <c r="AF3531" s="86" t="s">
        <v>539</v>
      </c>
      <c r="AG3531" s="103">
        <f>Table1[[#This Row],['# Books]]*Table1[[#This Row],[QTY]]</f>
        <v>0</v>
      </c>
      <c r="AH3531" s="104">
        <f>Table1[[#This Row],[S&amp;L Price]]*Table1[[#This Row],[QTY]]</f>
        <v>0</v>
      </c>
    </row>
    <row r="3532" spans="1:34" ht="18" hidden="1" customHeight="1" x14ac:dyDescent="0.25">
      <c r="A3532" s="83"/>
      <c r="B3532" s="83"/>
      <c r="C3532" s="84">
        <v>172</v>
      </c>
      <c r="D3532" s="84"/>
      <c r="E3532" s="84"/>
      <c r="F3532" s="86" t="s">
        <v>8406</v>
      </c>
      <c r="G3532" s="115">
        <v>6</v>
      </c>
      <c r="H3532" s="88" t="s">
        <v>8406</v>
      </c>
      <c r="I3532" s="88" t="s">
        <v>184</v>
      </c>
      <c r="J3532" s="88" t="s">
        <v>125</v>
      </c>
      <c r="K3532" s="89"/>
      <c r="L3532" s="91" t="s">
        <v>8407</v>
      </c>
      <c r="M3532" s="84">
        <v>2018</v>
      </c>
      <c r="N3532" s="93" t="s">
        <v>1802</v>
      </c>
      <c r="O3532" s="86" t="s">
        <v>183</v>
      </c>
      <c r="P3532" s="86" t="s">
        <v>319</v>
      </c>
      <c r="Q3532" s="86"/>
      <c r="R3532" s="86"/>
      <c r="S3532" s="96"/>
      <c r="T3532" s="96"/>
      <c r="U3532" s="91"/>
      <c r="V3532" s="91"/>
      <c r="W3532" s="91"/>
      <c r="X3532" s="98"/>
      <c r="Y3532" s="86" t="s">
        <v>294</v>
      </c>
      <c r="Z3532" s="86" t="s">
        <v>306</v>
      </c>
      <c r="AA3532" s="86" t="s">
        <v>8408</v>
      </c>
      <c r="AB3532" s="86" t="s">
        <v>478</v>
      </c>
      <c r="AC3532" s="100">
        <v>171</v>
      </c>
      <c r="AD3532" s="100">
        <v>128.69999999999999</v>
      </c>
      <c r="AE3532" s="102"/>
      <c r="AF3532" s="86" t="s">
        <v>539</v>
      </c>
      <c r="AG3532" s="103">
        <f>Table1[[#This Row],['# Books]]*Table1[[#This Row],[QTY]]</f>
        <v>0</v>
      </c>
      <c r="AH3532" s="104">
        <f>Table1[[#This Row],[S&amp;L Price]]*Table1[[#This Row],[QTY]]</f>
        <v>0</v>
      </c>
    </row>
    <row r="3533" spans="1:34" ht="18" customHeight="1" x14ac:dyDescent="0.25">
      <c r="A3533" s="83"/>
      <c r="B3533" s="83"/>
      <c r="C3533" s="84">
        <v>172</v>
      </c>
      <c r="D3533" s="84"/>
      <c r="E3533" s="84"/>
      <c r="F3533" s="86" t="s">
        <v>8406</v>
      </c>
      <c r="G3533" s="115">
        <v>1</v>
      </c>
      <c r="H3533" s="88" t="s">
        <v>8409</v>
      </c>
      <c r="I3533" s="88" t="s">
        <v>184</v>
      </c>
      <c r="J3533" s="88" t="s">
        <v>126</v>
      </c>
      <c r="K3533" s="89"/>
      <c r="L3533" s="91" t="s">
        <v>8410</v>
      </c>
      <c r="M3533" s="84">
        <v>2018</v>
      </c>
      <c r="N3533" s="93" t="s">
        <v>1802</v>
      </c>
      <c r="O3533" s="86" t="s">
        <v>183</v>
      </c>
      <c r="P3533" s="86" t="s">
        <v>319</v>
      </c>
      <c r="Q3533" s="86" t="s">
        <v>90</v>
      </c>
      <c r="R3533" s="86" t="s">
        <v>911</v>
      </c>
      <c r="S3533" s="96"/>
      <c r="T3533" s="96"/>
      <c r="U3533" s="91"/>
      <c r="V3533" s="91"/>
      <c r="W3533" s="91" t="s">
        <v>269</v>
      </c>
      <c r="X3533" s="98"/>
      <c r="Y3533" s="86" t="s">
        <v>294</v>
      </c>
      <c r="Z3533" s="86" t="s">
        <v>306</v>
      </c>
      <c r="AA3533" s="86" t="s">
        <v>8411</v>
      </c>
      <c r="AB3533" s="86" t="s">
        <v>478</v>
      </c>
      <c r="AC3533" s="100">
        <v>28.5</v>
      </c>
      <c r="AD3533" s="100">
        <v>21.45</v>
      </c>
      <c r="AE3533" s="102" t="s">
        <v>1010</v>
      </c>
      <c r="AF3533" s="86" t="s">
        <v>539</v>
      </c>
      <c r="AG3533" s="103">
        <f>Table1[[#This Row],['# Books]]*Table1[[#This Row],[QTY]]</f>
        <v>0</v>
      </c>
      <c r="AH3533" s="104">
        <f>Table1[[#This Row],[S&amp;L Price]]*Table1[[#This Row],[QTY]]</f>
        <v>0</v>
      </c>
    </row>
    <row r="3534" spans="1:34" ht="18" hidden="1" customHeight="1" x14ac:dyDescent="0.25">
      <c r="A3534" s="83"/>
      <c r="B3534" s="83"/>
      <c r="C3534" s="84">
        <v>172</v>
      </c>
      <c r="D3534" s="84"/>
      <c r="E3534" s="84"/>
      <c r="F3534" s="86" t="s">
        <v>8406</v>
      </c>
      <c r="G3534" s="115">
        <v>1</v>
      </c>
      <c r="H3534" s="88" t="s">
        <v>8409</v>
      </c>
      <c r="I3534" s="88" t="s">
        <v>184</v>
      </c>
      <c r="J3534" s="88" t="s">
        <v>328</v>
      </c>
      <c r="K3534" s="89"/>
      <c r="L3534" s="91" t="s">
        <v>8412</v>
      </c>
      <c r="M3534" s="84">
        <v>2018</v>
      </c>
      <c r="N3534" s="93" t="s">
        <v>1802</v>
      </c>
      <c r="O3534" s="86"/>
      <c r="P3534" s="86"/>
      <c r="Q3534" s="86" t="s">
        <v>90</v>
      </c>
      <c r="R3534" s="86" t="s">
        <v>911</v>
      </c>
      <c r="S3534" s="96"/>
      <c r="T3534" s="96"/>
      <c r="U3534" s="91"/>
      <c r="V3534" s="91"/>
      <c r="W3534" s="91" t="s">
        <v>269</v>
      </c>
      <c r="X3534" s="98"/>
      <c r="Y3534" s="86" t="s">
        <v>294</v>
      </c>
      <c r="Z3534" s="86" t="s">
        <v>306</v>
      </c>
      <c r="AA3534" s="86" t="s">
        <v>8411</v>
      </c>
      <c r="AB3534" s="86" t="s">
        <v>478</v>
      </c>
      <c r="AC3534" s="100">
        <v>28.5</v>
      </c>
      <c r="AD3534" s="100">
        <v>21.45</v>
      </c>
      <c r="AE3534" s="102" t="s">
        <v>1010</v>
      </c>
      <c r="AF3534" s="86" t="s">
        <v>539</v>
      </c>
      <c r="AG3534" s="103">
        <f>Table1[[#This Row],['# Books]]*Table1[[#This Row],[QTY]]</f>
        <v>0</v>
      </c>
      <c r="AH3534" s="104">
        <f>Table1[[#This Row],[S&amp;L Price]]*Table1[[#This Row],[QTY]]</f>
        <v>0</v>
      </c>
    </row>
    <row r="3535" spans="1:34" ht="18" customHeight="1" x14ac:dyDescent="0.25">
      <c r="A3535" s="83"/>
      <c r="B3535" s="83"/>
      <c r="C3535" s="84">
        <v>172</v>
      </c>
      <c r="D3535" s="84"/>
      <c r="E3535" s="84"/>
      <c r="F3535" s="86" t="s">
        <v>8406</v>
      </c>
      <c r="G3535" s="115">
        <v>1</v>
      </c>
      <c r="H3535" s="88" t="s">
        <v>8413</v>
      </c>
      <c r="I3535" s="88" t="s">
        <v>184</v>
      </c>
      <c r="J3535" s="88" t="s">
        <v>126</v>
      </c>
      <c r="K3535" s="89"/>
      <c r="L3535" s="91" t="s">
        <v>8414</v>
      </c>
      <c r="M3535" s="84">
        <v>2018</v>
      </c>
      <c r="N3535" s="93" t="s">
        <v>1802</v>
      </c>
      <c r="O3535" s="86" t="s">
        <v>183</v>
      </c>
      <c r="P3535" s="86" t="s">
        <v>319</v>
      </c>
      <c r="Q3535" s="86" t="s">
        <v>90</v>
      </c>
      <c r="R3535" s="86" t="s">
        <v>911</v>
      </c>
      <c r="S3535" s="96"/>
      <c r="T3535" s="96"/>
      <c r="U3535" s="91"/>
      <c r="V3535" s="91"/>
      <c r="W3535" s="91" t="s">
        <v>269</v>
      </c>
      <c r="X3535" s="98"/>
      <c r="Y3535" s="86" t="s">
        <v>294</v>
      </c>
      <c r="Z3535" s="86" t="s">
        <v>306</v>
      </c>
      <c r="AA3535" s="86" t="s">
        <v>8415</v>
      </c>
      <c r="AB3535" s="86" t="s">
        <v>478</v>
      </c>
      <c r="AC3535" s="100">
        <v>28.5</v>
      </c>
      <c r="AD3535" s="100">
        <v>21.45</v>
      </c>
      <c r="AE3535" s="102" t="s">
        <v>1001</v>
      </c>
      <c r="AF3535" s="86" t="s">
        <v>539</v>
      </c>
      <c r="AG3535" s="103">
        <f>Table1[[#This Row],['# Books]]*Table1[[#This Row],[QTY]]</f>
        <v>0</v>
      </c>
      <c r="AH3535" s="104">
        <f>Table1[[#This Row],[S&amp;L Price]]*Table1[[#This Row],[QTY]]</f>
        <v>0</v>
      </c>
    </row>
    <row r="3536" spans="1:34" ht="18" hidden="1" customHeight="1" x14ac:dyDescent="0.25">
      <c r="A3536" s="83"/>
      <c r="B3536" s="83"/>
      <c r="C3536" s="84">
        <v>172</v>
      </c>
      <c r="D3536" s="84"/>
      <c r="E3536" s="84"/>
      <c r="F3536" s="86" t="s">
        <v>8406</v>
      </c>
      <c r="G3536" s="115">
        <v>1</v>
      </c>
      <c r="H3536" s="88" t="s">
        <v>8413</v>
      </c>
      <c r="I3536" s="88" t="s">
        <v>184</v>
      </c>
      <c r="J3536" s="88" t="s">
        <v>328</v>
      </c>
      <c r="K3536" s="89"/>
      <c r="L3536" s="91" t="s">
        <v>8416</v>
      </c>
      <c r="M3536" s="84">
        <v>2018</v>
      </c>
      <c r="N3536" s="93" t="s">
        <v>1802</v>
      </c>
      <c r="O3536" s="86"/>
      <c r="P3536" s="86"/>
      <c r="Q3536" s="86" t="s">
        <v>90</v>
      </c>
      <c r="R3536" s="86" t="s">
        <v>911</v>
      </c>
      <c r="S3536" s="96"/>
      <c r="T3536" s="96"/>
      <c r="U3536" s="91"/>
      <c r="V3536" s="91"/>
      <c r="W3536" s="91" t="s">
        <v>269</v>
      </c>
      <c r="X3536" s="98"/>
      <c r="Y3536" s="86" t="s">
        <v>294</v>
      </c>
      <c r="Z3536" s="86" t="s">
        <v>306</v>
      </c>
      <c r="AA3536" s="86" t="s">
        <v>8415</v>
      </c>
      <c r="AB3536" s="86" t="s">
        <v>478</v>
      </c>
      <c r="AC3536" s="100">
        <v>28.5</v>
      </c>
      <c r="AD3536" s="100">
        <v>21.45</v>
      </c>
      <c r="AE3536" s="102" t="s">
        <v>1001</v>
      </c>
      <c r="AF3536" s="86" t="s">
        <v>539</v>
      </c>
      <c r="AG3536" s="103">
        <f>Table1[[#This Row],['# Books]]*Table1[[#This Row],[QTY]]</f>
        <v>0</v>
      </c>
      <c r="AH3536" s="104">
        <f>Table1[[#This Row],[S&amp;L Price]]*Table1[[#This Row],[QTY]]</f>
        <v>0</v>
      </c>
    </row>
    <row r="3537" spans="1:34" ht="18" customHeight="1" x14ac:dyDescent="0.25">
      <c r="A3537" s="83"/>
      <c r="B3537" s="83"/>
      <c r="C3537" s="84">
        <v>172</v>
      </c>
      <c r="D3537" s="84"/>
      <c r="E3537" s="84"/>
      <c r="F3537" s="86" t="s">
        <v>8406</v>
      </c>
      <c r="G3537" s="115">
        <v>1</v>
      </c>
      <c r="H3537" s="88" t="s">
        <v>8417</v>
      </c>
      <c r="I3537" s="88" t="s">
        <v>184</v>
      </c>
      <c r="J3537" s="88" t="s">
        <v>126</v>
      </c>
      <c r="K3537" s="89"/>
      <c r="L3537" s="91" t="s">
        <v>8418</v>
      </c>
      <c r="M3537" s="84">
        <v>2018</v>
      </c>
      <c r="N3537" s="93" t="s">
        <v>1802</v>
      </c>
      <c r="O3537" s="86" t="s">
        <v>183</v>
      </c>
      <c r="P3537" s="86" t="s">
        <v>319</v>
      </c>
      <c r="Q3537" s="86" t="s">
        <v>90</v>
      </c>
      <c r="R3537" s="86" t="s">
        <v>911</v>
      </c>
      <c r="S3537" s="96"/>
      <c r="T3537" s="96"/>
      <c r="U3537" s="91"/>
      <c r="V3537" s="91"/>
      <c r="W3537" s="91" t="s">
        <v>269</v>
      </c>
      <c r="X3537" s="98"/>
      <c r="Y3537" s="86" t="s">
        <v>294</v>
      </c>
      <c r="Z3537" s="86" t="s">
        <v>306</v>
      </c>
      <c r="AA3537" s="86" t="s">
        <v>8419</v>
      </c>
      <c r="AB3537" s="86" t="s">
        <v>478</v>
      </c>
      <c r="AC3537" s="100">
        <v>28.5</v>
      </c>
      <c r="AD3537" s="100">
        <v>21.45</v>
      </c>
      <c r="AE3537" s="102" t="s">
        <v>8420</v>
      </c>
      <c r="AF3537" s="86" t="s">
        <v>539</v>
      </c>
      <c r="AG3537" s="103">
        <f>Table1[[#This Row],['# Books]]*Table1[[#This Row],[QTY]]</f>
        <v>0</v>
      </c>
      <c r="AH3537" s="104">
        <f>Table1[[#This Row],[S&amp;L Price]]*Table1[[#This Row],[QTY]]</f>
        <v>0</v>
      </c>
    </row>
    <row r="3538" spans="1:34" ht="18" hidden="1" customHeight="1" x14ac:dyDescent="0.25">
      <c r="A3538" s="83"/>
      <c r="B3538" s="83"/>
      <c r="C3538" s="84">
        <v>172</v>
      </c>
      <c r="D3538" s="84"/>
      <c r="E3538" s="84"/>
      <c r="F3538" s="86" t="s">
        <v>8406</v>
      </c>
      <c r="G3538" s="115">
        <v>1</v>
      </c>
      <c r="H3538" s="88" t="s">
        <v>8417</v>
      </c>
      <c r="I3538" s="88" t="s">
        <v>184</v>
      </c>
      <c r="J3538" s="88" t="s">
        <v>328</v>
      </c>
      <c r="K3538" s="89"/>
      <c r="L3538" s="91" t="s">
        <v>8421</v>
      </c>
      <c r="M3538" s="84">
        <v>2018</v>
      </c>
      <c r="N3538" s="93" t="s">
        <v>1802</v>
      </c>
      <c r="O3538" s="86"/>
      <c r="P3538" s="86"/>
      <c r="Q3538" s="86" t="s">
        <v>90</v>
      </c>
      <c r="R3538" s="86" t="s">
        <v>911</v>
      </c>
      <c r="S3538" s="96"/>
      <c r="T3538" s="96"/>
      <c r="U3538" s="91"/>
      <c r="V3538" s="91"/>
      <c r="W3538" s="91" t="s">
        <v>269</v>
      </c>
      <c r="X3538" s="98"/>
      <c r="Y3538" s="86" t="s">
        <v>294</v>
      </c>
      <c r="Z3538" s="86" t="s">
        <v>306</v>
      </c>
      <c r="AA3538" s="86" t="s">
        <v>8419</v>
      </c>
      <c r="AB3538" s="86" t="s">
        <v>478</v>
      </c>
      <c r="AC3538" s="100">
        <v>28.5</v>
      </c>
      <c r="AD3538" s="100">
        <v>21.45</v>
      </c>
      <c r="AE3538" s="102" t="s">
        <v>8420</v>
      </c>
      <c r="AF3538" s="86" t="s">
        <v>539</v>
      </c>
      <c r="AG3538" s="103">
        <f>Table1[[#This Row],['# Books]]*Table1[[#This Row],[QTY]]</f>
        <v>0</v>
      </c>
      <c r="AH3538" s="104">
        <f>Table1[[#This Row],[S&amp;L Price]]*Table1[[#This Row],[QTY]]</f>
        <v>0</v>
      </c>
    </row>
    <row r="3539" spans="1:34" ht="18" customHeight="1" x14ac:dyDescent="0.25">
      <c r="A3539" s="83"/>
      <c r="B3539" s="83"/>
      <c r="C3539" s="84">
        <v>172</v>
      </c>
      <c r="D3539" s="84"/>
      <c r="E3539" s="84"/>
      <c r="F3539" s="86" t="s">
        <v>8406</v>
      </c>
      <c r="G3539" s="115">
        <v>1</v>
      </c>
      <c r="H3539" s="88" t="s">
        <v>8422</v>
      </c>
      <c r="I3539" s="88" t="s">
        <v>184</v>
      </c>
      <c r="J3539" s="88" t="s">
        <v>126</v>
      </c>
      <c r="K3539" s="89"/>
      <c r="L3539" s="91" t="s">
        <v>8423</v>
      </c>
      <c r="M3539" s="84">
        <v>2018</v>
      </c>
      <c r="N3539" s="93" t="s">
        <v>1802</v>
      </c>
      <c r="O3539" s="86" t="s">
        <v>183</v>
      </c>
      <c r="P3539" s="86" t="s">
        <v>319</v>
      </c>
      <c r="Q3539" s="86" t="s">
        <v>90</v>
      </c>
      <c r="R3539" s="86" t="s">
        <v>911</v>
      </c>
      <c r="S3539" s="96"/>
      <c r="T3539" s="96"/>
      <c r="U3539" s="91"/>
      <c r="V3539" s="91"/>
      <c r="W3539" s="91" t="s">
        <v>269</v>
      </c>
      <c r="X3539" s="98"/>
      <c r="Y3539" s="86" t="s">
        <v>294</v>
      </c>
      <c r="Z3539" s="86" t="s">
        <v>306</v>
      </c>
      <c r="AA3539" s="86" t="s">
        <v>8424</v>
      </c>
      <c r="AB3539" s="86" t="s">
        <v>478</v>
      </c>
      <c r="AC3539" s="100">
        <v>28.5</v>
      </c>
      <c r="AD3539" s="100">
        <v>21.45</v>
      </c>
      <c r="AE3539" s="102" t="s">
        <v>8425</v>
      </c>
      <c r="AF3539" s="86" t="s">
        <v>539</v>
      </c>
      <c r="AG3539" s="103">
        <f>Table1[[#This Row],['# Books]]*Table1[[#This Row],[QTY]]</f>
        <v>0</v>
      </c>
      <c r="AH3539" s="104">
        <f>Table1[[#This Row],[S&amp;L Price]]*Table1[[#This Row],[QTY]]</f>
        <v>0</v>
      </c>
    </row>
    <row r="3540" spans="1:34" ht="18" hidden="1" customHeight="1" x14ac:dyDescent="0.25">
      <c r="A3540" s="83"/>
      <c r="B3540" s="83"/>
      <c r="C3540" s="84">
        <v>172</v>
      </c>
      <c r="D3540" s="84"/>
      <c r="E3540" s="84"/>
      <c r="F3540" s="86" t="s">
        <v>8406</v>
      </c>
      <c r="G3540" s="115">
        <v>1</v>
      </c>
      <c r="H3540" s="88" t="s">
        <v>8422</v>
      </c>
      <c r="I3540" s="88" t="s">
        <v>184</v>
      </c>
      <c r="J3540" s="88" t="s">
        <v>328</v>
      </c>
      <c r="K3540" s="89"/>
      <c r="L3540" s="91" t="s">
        <v>8426</v>
      </c>
      <c r="M3540" s="84">
        <v>2018</v>
      </c>
      <c r="N3540" s="93" t="s">
        <v>1802</v>
      </c>
      <c r="O3540" s="86"/>
      <c r="P3540" s="86"/>
      <c r="Q3540" s="86" t="s">
        <v>90</v>
      </c>
      <c r="R3540" s="86" t="s">
        <v>911</v>
      </c>
      <c r="S3540" s="96"/>
      <c r="T3540" s="96"/>
      <c r="U3540" s="91"/>
      <c r="V3540" s="91"/>
      <c r="W3540" s="91" t="s">
        <v>269</v>
      </c>
      <c r="X3540" s="98"/>
      <c r="Y3540" s="86" t="s">
        <v>294</v>
      </c>
      <c r="Z3540" s="86" t="s">
        <v>306</v>
      </c>
      <c r="AA3540" s="86" t="s">
        <v>8424</v>
      </c>
      <c r="AB3540" s="86" t="s">
        <v>478</v>
      </c>
      <c r="AC3540" s="100">
        <v>28.5</v>
      </c>
      <c r="AD3540" s="100">
        <v>21.45</v>
      </c>
      <c r="AE3540" s="102" t="s">
        <v>8425</v>
      </c>
      <c r="AF3540" s="86" t="s">
        <v>539</v>
      </c>
      <c r="AG3540" s="103">
        <f>Table1[[#This Row],['# Books]]*Table1[[#This Row],[QTY]]</f>
        <v>0</v>
      </c>
      <c r="AH3540" s="104">
        <f>Table1[[#This Row],[S&amp;L Price]]*Table1[[#This Row],[QTY]]</f>
        <v>0</v>
      </c>
    </row>
    <row r="3541" spans="1:34" ht="18" customHeight="1" x14ac:dyDescent="0.25">
      <c r="A3541" s="83"/>
      <c r="B3541" s="83"/>
      <c r="C3541" s="84">
        <v>172</v>
      </c>
      <c r="D3541" s="84"/>
      <c r="E3541" s="84"/>
      <c r="F3541" s="86" t="s">
        <v>8406</v>
      </c>
      <c r="G3541" s="115">
        <v>1</v>
      </c>
      <c r="H3541" s="88" t="s">
        <v>8427</v>
      </c>
      <c r="I3541" s="88" t="s">
        <v>184</v>
      </c>
      <c r="J3541" s="88" t="s">
        <v>126</v>
      </c>
      <c r="K3541" s="89"/>
      <c r="L3541" s="91" t="s">
        <v>8428</v>
      </c>
      <c r="M3541" s="84">
        <v>2018</v>
      </c>
      <c r="N3541" s="93" t="s">
        <v>1802</v>
      </c>
      <c r="O3541" s="86" t="s">
        <v>183</v>
      </c>
      <c r="P3541" s="86" t="s">
        <v>319</v>
      </c>
      <c r="Q3541" s="86" t="s">
        <v>90</v>
      </c>
      <c r="R3541" s="86" t="s">
        <v>911</v>
      </c>
      <c r="S3541" s="96"/>
      <c r="T3541" s="96"/>
      <c r="U3541" s="91"/>
      <c r="V3541" s="91"/>
      <c r="W3541" s="91" t="s">
        <v>269</v>
      </c>
      <c r="X3541" s="98"/>
      <c r="Y3541" s="86" t="s">
        <v>294</v>
      </c>
      <c r="Z3541" s="86" t="s">
        <v>306</v>
      </c>
      <c r="AA3541" s="86" t="s">
        <v>8429</v>
      </c>
      <c r="AB3541" s="86" t="s">
        <v>478</v>
      </c>
      <c r="AC3541" s="100">
        <v>28.5</v>
      </c>
      <c r="AD3541" s="100">
        <v>21.45</v>
      </c>
      <c r="AE3541" s="102" t="s">
        <v>1001</v>
      </c>
      <c r="AF3541" s="86" t="s">
        <v>539</v>
      </c>
      <c r="AG3541" s="103">
        <f>Table1[[#This Row],['# Books]]*Table1[[#This Row],[QTY]]</f>
        <v>0</v>
      </c>
      <c r="AH3541" s="104">
        <f>Table1[[#This Row],[S&amp;L Price]]*Table1[[#This Row],[QTY]]</f>
        <v>0</v>
      </c>
    </row>
    <row r="3542" spans="1:34" ht="18" hidden="1" customHeight="1" x14ac:dyDescent="0.25">
      <c r="A3542" s="83"/>
      <c r="B3542" s="83"/>
      <c r="C3542" s="84">
        <v>172</v>
      </c>
      <c r="D3542" s="84"/>
      <c r="E3542" s="84"/>
      <c r="F3542" s="86" t="s">
        <v>8406</v>
      </c>
      <c r="G3542" s="115">
        <v>1</v>
      </c>
      <c r="H3542" s="88" t="s">
        <v>8427</v>
      </c>
      <c r="I3542" s="88" t="s">
        <v>184</v>
      </c>
      <c r="J3542" s="88" t="s">
        <v>328</v>
      </c>
      <c r="K3542" s="89"/>
      <c r="L3542" s="91" t="s">
        <v>8430</v>
      </c>
      <c r="M3542" s="84">
        <v>2018</v>
      </c>
      <c r="N3542" s="93" t="s">
        <v>1802</v>
      </c>
      <c r="O3542" s="86"/>
      <c r="P3542" s="86"/>
      <c r="Q3542" s="86" t="s">
        <v>90</v>
      </c>
      <c r="R3542" s="86" t="s">
        <v>911</v>
      </c>
      <c r="S3542" s="96"/>
      <c r="T3542" s="96"/>
      <c r="U3542" s="91"/>
      <c r="V3542" s="91"/>
      <c r="W3542" s="91" t="s">
        <v>269</v>
      </c>
      <c r="X3542" s="98"/>
      <c r="Y3542" s="86" t="s">
        <v>294</v>
      </c>
      <c r="Z3542" s="86" t="s">
        <v>306</v>
      </c>
      <c r="AA3542" s="86" t="s">
        <v>8429</v>
      </c>
      <c r="AB3542" s="86" t="s">
        <v>478</v>
      </c>
      <c r="AC3542" s="100">
        <v>28.5</v>
      </c>
      <c r="AD3542" s="100">
        <v>21.45</v>
      </c>
      <c r="AE3542" s="102" t="s">
        <v>1001</v>
      </c>
      <c r="AF3542" s="86" t="s">
        <v>539</v>
      </c>
      <c r="AG3542" s="103">
        <f>Table1[[#This Row],['# Books]]*Table1[[#This Row],[QTY]]</f>
        <v>0</v>
      </c>
      <c r="AH3542" s="104">
        <f>Table1[[#This Row],[S&amp;L Price]]*Table1[[#This Row],[QTY]]</f>
        <v>0</v>
      </c>
    </row>
    <row r="3543" spans="1:34" ht="18" customHeight="1" x14ac:dyDescent="0.25">
      <c r="A3543" s="83"/>
      <c r="B3543" s="83"/>
      <c r="C3543" s="84">
        <v>172</v>
      </c>
      <c r="D3543" s="84"/>
      <c r="E3543" s="84"/>
      <c r="F3543" s="86" t="s">
        <v>8406</v>
      </c>
      <c r="G3543" s="115">
        <v>1</v>
      </c>
      <c r="H3543" s="88" t="s">
        <v>8431</v>
      </c>
      <c r="I3543" s="88" t="s">
        <v>184</v>
      </c>
      <c r="J3543" s="88" t="s">
        <v>126</v>
      </c>
      <c r="K3543" s="89"/>
      <c r="L3543" s="91" t="s">
        <v>8432</v>
      </c>
      <c r="M3543" s="84">
        <v>2018</v>
      </c>
      <c r="N3543" s="93" t="s">
        <v>1802</v>
      </c>
      <c r="O3543" s="86" t="s">
        <v>183</v>
      </c>
      <c r="P3543" s="86" t="s">
        <v>319</v>
      </c>
      <c r="Q3543" s="86" t="s">
        <v>90</v>
      </c>
      <c r="R3543" s="86" t="s">
        <v>911</v>
      </c>
      <c r="S3543" s="96"/>
      <c r="T3543" s="96"/>
      <c r="U3543" s="91"/>
      <c r="V3543" s="91"/>
      <c r="W3543" s="91" t="s">
        <v>269</v>
      </c>
      <c r="X3543" s="98"/>
      <c r="Y3543" s="86" t="s">
        <v>294</v>
      </c>
      <c r="Z3543" s="86" t="s">
        <v>306</v>
      </c>
      <c r="AA3543" s="86" t="s">
        <v>8433</v>
      </c>
      <c r="AB3543" s="86" t="s">
        <v>478</v>
      </c>
      <c r="AC3543" s="100">
        <v>28.5</v>
      </c>
      <c r="AD3543" s="100">
        <v>21.45</v>
      </c>
      <c r="AE3543" s="102" t="s">
        <v>8434</v>
      </c>
      <c r="AF3543" s="86" t="s">
        <v>539</v>
      </c>
      <c r="AG3543" s="103">
        <f>Table1[[#This Row],['# Books]]*Table1[[#This Row],[QTY]]</f>
        <v>0</v>
      </c>
      <c r="AH3543" s="104">
        <f>Table1[[#This Row],[S&amp;L Price]]*Table1[[#This Row],[QTY]]</f>
        <v>0</v>
      </c>
    </row>
    <row r="3544" spans="1:34" ht="18" hidden="1" customHeight="1" x14ac:dyDescent="0.25">
      <c r="A3544" s="83"/>
      <c r="B3544" s="83"/>
      <c r="C3544" s="84">
        <v>172</v>
      </c>
      <c r="D3544" s="84"/>
      <c r="E3544" s="84"/>
      <c r="F3544" s="86" t="s">
        <v>8406</v>
      </c>
      <c r="G3544" s="115">
        <v>1</v>
      </c>
      <c r="H3544" s="88" t="s">
        <v>8431</v>
      </c>
      <c r="I3544" s="88" t="s">
        <v>184</v>
      </c>
      <c r="J3544" s="88" t="s">
        <v>328</v>
      </c>
      <c r="K3544" s="89"/>
      <c r="L3544" s="91" t="s">
        <v>8435</v>
      </c>
      <c r="M3544" s="84">
        <v>2018</v>
      </c>
      <c r="N3544" s="93" t="s">
        <v>1802</v>
      </c>
      <c r="O3544" s="86"/>
      <c r="P3544" s="86"/>
      <c r="Q3544" s="86" t="s">
        <v>90</v>
      </c>
      <c r="R3544" s="86" t="s">
        <v>911</v>
      </c>
      <c r="S3544" s="96"/>
      <c r="T3544" s="96"/>
      <c r="U3544" s="91"/>
      <c r="V3544" s="91"/>
      <c r="W3544" s="91" t="s">
        <v>269</v>
      </c>
      <c r="X3544" s="98"/>
      <c r="Y3544" s="86" t="s">
        <v>294</v>
      </c>
      <c r="Z3544" s="86" t="s">
        <v>306</v>
      </c>
      <c r="AA3544" s="86" t="s">
        <v>8433</v>
      </c>
      <c r="AB3544" s="86" t="s">
        <v>478</v>
      </c>
      <c r="AC3544" s="100">
        <v>28.5</v>
      </c>
      <c r="AD3544" s="100">
        <v>21.45</v>
      </c>
      <c r="AE3544" s="102" t="s">
        <v>8434</v>
      </c>
      <c r="AF3544" s="86" t="s">
        <v>539</v>
      </c>
      <c r="AG3544" s="103">
        <f>Table1[[#This Row],['# Books]]*Table1[[#This Row],[QTY]]</f>
        <v>0</v>
      </c>
      <c r="AH3544" s="104">
        <f>Table1[[#This Row],[S&amp;L Price]]*Table1[[#This Row],[QTY]]</f>
        <v>0</v>
      </c>
    </row>
    <row r="3545" spans="1:34" ht="18" hidden="1" customHeight="1" x14ac:dyDescent="0.25">
      <c r="A3545" s="83"/>
      <c r="B3545" s="83"/>
      <c r="C3545" s="84">
        <v>172</v>
      </c>
      <c r="D3545" s="84"/>
      <c r="E3545" s="84"/>
      <c r="F3545" s="86" t="s">
        <v>8436</v>
      </c>
      <c r="G3545" s="115">
        <v>6</v>
      </c>
      <c r="H3545" s="88" t="s">
        <v>8436</v>
      </c>
      <c r="I3545" s="88" t="s">
        <v>1045</v>
      </c>
      <c r="J3545" s="88" t="s">
        <v>125</v>
      </c>
      <c r="K3545" s="89"/>
      <c r="L3545" s="91" t="s">
        <v>8437</v>
      </c>
      <c r="M3545" s="84">
        <v>2017</v>
      </c>
      <c r="N3545" s="93" t="s">
        <v>1805</v>
      </c>
      <c r="O3545" s="86" t="s">
        <v>183</v>
      </c>
      <c r="P3545" s="86" t="s">
        <v>319</v>
      </c>
      <c r="Q3545" s="86"/>
      <c r="R3545" s="86"/>
      <c r="S3545" s="96"/>
      <c r="T3545" s="96"/>
      <c r="U3545" s="91"/>
      <c r="V3545" s="91"/>
      <c r="W3545" s="91"/>
      <c r="X3545" s="98"/>
      <c r="Y3545" s="86" t="s">
        <v>294</v>
      </c>
      <c r="Z3545" s="86" t="s">
        <v>306</v>
      </c>
      <c r="AA3545" s="86" t="s">
        <v>8438</v>
      </c>
      <c r="AB3545" s="86" t="s">
        <v>478</v>
      </c>
      <c r="AC3545" s="100">
        <v>165</v>
      </c>
      <c r="AD3545" s="100">
        <v>124.2</v>
      </c>
      <c r="AE3545" s="102"/>
      <c r="AF3545" s="86" t="s">
        <v>539</v>
      </c>
      <c r="AG3545" s="103">
        <f>Table1[[#This Row],['# Books]]*Table1[[#This Row],[QTY]]</f>
        <v>0</v>
      </c>
      <c r="AH3545" s="104">
        <f>Table1[[#This Row],[S&amp;L Price]]*Table1[[#This Row],[QTY]]</f>
        <v>0</v>
      </c>
    </row>
    <row r="3546" spans="1:34" ht="18" customHeight="1" x14ac:dyDescent="0.25">
      <c r="A3546" s="83"/>
      <c r="B3546" s="83"/>
      <c r="C3546" s="84">
        <v>172</v>
      </c>
      <c r="D3546" s="84"/>
      <c r="E3546" s="84"/>
      <c r="F3546" s="86" t="s">
        <v>8436</v>
      </c>
      <c r="G3546" s="115">
        <v>1</v>
      </c>
      <c r="H3546" s="88" t="s">
        <v>8439</v>
      </c>
      <c r="I3546" s="88" t="s">
        <v>1045</v>
      </c>
      <c r="J3546" s="88" t="s">
        <v>126</v>
      </c>
      <c r="K3546" s="89"/>
      <c r="L3546" s="91" t="s">
        <v>8440</v>
      </c>
      <c r="M3546" s="84">
        <v>2017</v>
      </c>
      <c r="N3546" s="93" t="s">
        <v>1805</v>
      </c>
      <c r="O3546" s="86" t="s">
        <v>183</v>
      </c>
      <c r="P3546" s="86" t="s">
        <v>319</v>
      </c>
      <c r="Q3546" s="86" t="s">
        <v>90</v>
      </c>
      <c r="R3546" s="86" t="s">
        <v>690</v>
      </c>
      <c r="S3546" s="96"/>
      <c r="T3546" s="96"/>
      <c r="U3546" s="91"/>
      <c r="V3546" s="91"/>
      <c r="W3546" s="91" t="s">
        <v>269</v>
      </c>
      <c r="X3546" s="98"/>
      <c r="Y3546" s="86" t="s">
        <v>294</v>
      </c>
      <c r="Z3546" s="86" t="s">
        <v>306</v>
      </c>
      <c r="AA3546" s="86" t="s">
        <v>20309</v>
      </c>
      <c r="AB3546" s="86" t="s">
        <v>478</v>
      </c>
      <c r="AC3546" s="100">
        <v>27.5</v>
      </c>
      <c r="AD3546" s="100">
        <v>20.7</v>
      </c>
      <c r="AE3546" s="102" t="s">
        <v>20310</v>
      </c>
      <c r="AF3546" s="86" t="s">
        <v>539</v>
      </c>
      <c r="AG3546" s="103">
        <f>Table1[[#This Row],['# Books]]*Table1[[#This Row],[QTY]]</f>
        <v>0</v>
      </c>
      <c r="AH3546" s="104">
        <f>Table1[[#This Row],[S&amp;L Price]]*Table1[[#This Row],[QTY]]</f>
        <v>0</v>
      </c>
    </row>
    <row r="3547" spans="1:34" ht="18" hidden="1" customHeight="1" x14ac:dyDescent="0.25">
      <c r="A3547" s="83"/>
      <c r="B3547" s="83"/>
      <c r="C3547" s="84">
        <v>172</v>
      </c>
      <c r="D3547" s="84"/>
      <c r="E3547" s="84"/>
      <c r="F3547" s="86" t="s">
        <v>8436</v>
      </c>
      <c r="G3547" s="115">
        <v>1</v>
      </c>
      <c r="H3547" s="88" t="s">
        <v>8439</v>
      </c>
      <c r="I3547" s="88" t="s">
        <v>1045</v>
      </c>
      <c r="J3547" s="88" t="s">
        <v>328</v>
      </c>
      <c r="K3547" s="89"/>
      <c r="L3547" s="91" t="s">
        <v>8441</v>
      </c>
      <c r="M3547" s="84">
        <v>2017</v>
      </c>
      <c r="N3547" s="93" t="s">
        <v>1805</v>
      </c>
      <c r="O3547" s="86"/>
      <c r="P3547" s="86"/>
      <c r="Q3547" s="86" t="s">
        <v>90</v>
      </c>
      <c r="R3547" s="86" t="s">
        <v>690</v>
      </c>
      <c r="S3547" s="96"/>
      <c r="T3547" s="96"/>
      <c r="U3547" s="91"/>
      <c r="V3547" s="91"/>
      <c r="W3547" s="91" t="s">
        <v>269</v>
      </c>
      <c r="X3547" s="98"/>
      <c r="Y3547" s="86" t="s">
        <v>294</v>
      </c>
      <c r="Z3547" s="86" t="s">
        <v>306</v>
      </c>
      <c r="AA3547" s="86" t="s">
        <v>20309</v>
      </c>
      <c r="AB3547" s="86" t="s">
        <v>478</v>
      </c>
      <c r="AC3547" s="100">
        <v>27.5</v>
      </c>
      <c r="AD3547" s="100">
        <v>20.7</v>
      </c>
      <c r="AE3547" s="102" t="s">
        <v>20310</v>
      </c>
      <c r="AF3547" s="86" t="s">
        <v>539</v>
      </c>
      <c r="AG3547" s="103">
        <f>Table1[[#This Row],['# Books]]*Table1[[#This Row],[QTY]]</f>
        <v>0</v>
      </c>
      <c r="AH3547" s="104">
        <f>Table1[[#This Row],[S&amp;L Price]]*Table1[[#This Row],[QTY]]</f>
        <v>0</v>
      </c>
    </row>
    <row r="3548" spans="1:34" ht="18" customHeight="1" x14ac:dyDescent="0.25">
      <c r="A3548" s="83"/>
      <c r="B3548" s="83"/>
      <c r="C3548" s="84">
        <v>172</v>
      </c>
      <c r="D3548" s="84"/>
      <c r="E3548" s="84"/>
      <c r="F3548" s="86" t="s">
        <v>8436</v>
      </c>
      <c r="G3548" s="115">
        <v>1</v>
      </c>
      <c r="H3548" s="88" t="s">
        <v>8442</v>
      </c>
      <c r="I3548" s="88" t="s">
        <v>1045</v>
      </c>
      <c r="J3548" s="88" t="s">
        <v>126</v>
      </c>
      <c r="K3548" s="89"/>
      <c r="L3548" s="91" t="s">
        <v>8443</v>
      </c>
      <c r="M3548" s="84">
        <v>2017</v>
      </c>
      <c r="N3548" s="93" t="s">
        <v>1805</v>
      </c>
      <c r="O3548" s="86" t="s">
        <v>183</v>
      </c>
      <c r="P3548" s="86" t="s">
        <v>319</v>
      </c>
      <c r="Q3548" s="86" t="s">
        <v>90</v>
      </c>
      <c r="R3548" s="86" t="s">
        <v>690</v>
      </c>
      <c r="S3548" s="96"/>
      <c r="T3548" s="96"/>
      <c r="U3548" s="91"/>
      <c r="V3548" s="91"/>
      <c r="W3548" s="91" t="s">
        <v>269</v>
      </c>
      <c r="X3548" s="98"/>
      <c r="Y3548" s="86" t="s">
        <v>294</v>
      </c>
      <c r="Z3548" s="86" t="s">
        <v>306</v>
      </c>
      <c r="AA3548" s="86" t="s">
        <v>20311</v>
      </c>
      <c r="AB3548" s="86" t="s">
        <v>478</v>
      </c>
      <c r="AC3548" s="100">
        <v>27.5</v>
      </c>
      <c r="AD3548" s="100">
        <v>20.7</v>
      </c>
      <c r="AE3548" s="102" t="s">
        <v>20312</v>
      </c>
      <c r="AF3548" s="86" t="s">
        <v>539</v>
      </c>
      <c r="AG3548" s="103">
        <f>Table1[[#This Row],['# Books]]*Table1[[#This Row],[QTY]]</f>
        <v>0</v>
      </c>
      <c r="AH3548" s="104">
        <f>Table1[[#This Row],[S&amp;L Price]]*Table1[[#This Row],[QTY]]</f>
        <v>0</v>
      </c>
    </row>
    <row r="3549" spans="1:34" ht="18" hidden="1" customHeight="1" x14ac:dyDescent="0.25">
      <c r="A3549" s="83"/>
      <c r="B3549" s="83"/>
      <c r="C3549" s="84">
        <v>172</v>
      </c>
      <c r="D3549" s="84"/>
      <c r="E3549" s="84"/>
      <c r="F3549" s="86" t="s">
        <v>8436</v>
      </c>
      <c r="G3549" s="115">
        <v>1</v>
      </c>
      <c r="H3549" s="88" t="s">
        <v>8442</v>
      </c>
      <c r="I3549" s="88" t="s">
        <v>1045</v>
      </c>
      <c r="J3549" s="88" t="s">
        <v>328</v>
      </c>
      <c r="K3549" s="89"/>
      <c r="L3549" s="91" t="s">
        <v>8445</v>
      </c>
      <c r="M3549" s="84">
        <v>2017</v>
      </c>
      <c r="N3549" s="93" t="s">
        <v>1805</v>
      </c>
      <c r="O3549" s="86"/>
      <c r="P3549" s="86"/>
      <c r="Q3549" s="86" t="s">
        <v>90</v>
      </c>
      <c r="R3549" s="86" t="s">
        <v>690</v>
      </c>
      <c r="S3549" s="96"/>
      <c r="T3549" s="96"/>
      <c r="U3549" s="91"/>
      <c r="V3549" s="91"/>
      <c r="W3549" s="91" t="s">
        <v>269</v>
      </c>
      <c r="X3549" s="98"/>
      <c r="Y3549" s="86" t="s">
        <v>294</v>
      </c>
      <c r="Z3549" s="86" t="s">
        <v>306</v>
      </c>
      <c r="AA3549" s="86" t="s">
        <v>20311</v>
      </c>
      <c r="AB3549" s="86" t="s">
        <v>478</v>
      </c>
      <c r="AC3549" s="100">
        <v>27.5</v>
      </c>
      <c r="AD3549" s="100">
        <v>20.7</v>
      </c>
      <c r="AE3549" s="102" t="s">
        <v>20312</v>
      </c>
      <c r="AF3549" s="86" t="s">
        <v>539</v>
      </c>
      <c r="AG3549" s="103">
        <f>Table1[[#This Row],['# Books]]*Table1[[#This Row],[QTY]]</f>
        <v>0</v>
      </c>
      <c r="AH3549" s="104">
        <f>Table1[[#This Row],[S&amp;L Price]]*Table1[[#This Row],[QTY]]</f>
        <v>0</v>
      </c>
    </row>
    <row r="3550" spans="1:34" ht="18" customHeight="1" x14ac:dyDescent="0.25">
      <c r="A3550" s="83"/>
      <c r="B3550" s="83"/>
      <c r="C3550" s="84">
        <v>172</v>
      </c>
      <c r="D3550" s="84"/>
      <c r="E3550" s="84"/>
      <c r="F3550" s="86" t="s">
        <v>8436</v>
      </c>
      <c r="G3550" s="115">
        <v>1</v>
      </c>
      <c r="H3550" s="88" t="s">
        <v>8446</v>
      </c>
      <c r="I3550" s="88" t="s">
        <v>1045</v>
      </c>
      <c r="J3550" s="88" t="s">
        <v>126</v>
      </c>
      <c r="K3550" s="89"/>
      <c r="L3550" s="91" t="s">
        <v>8447</v>
      </c>
      <c r="M3550" s="84">
        <v>2017</v>
      </c>
      <c r="N3550" s="93" t="s">
        <v>1805</v>
      </c>
      <c r="O3550" s="86" t="s">
        <v>183</v>
      </c>
      <c r="P3550" s="86" t="s">
        <v>319</v>
      </c>
      <c r="Q3550" s="86" t="s">
        <v>90</v>
      </c>
      <c r="R3550" s="86" t="s">
        <v>690</v>
      </c>
      <c r="S3550" s="96"/>
      <c r="T3550" s="96"/>
      <c r="U3550" s="91"/>
      <c r="V3550" s="91"/>
      <c r="W3550" s="91" t="s">
        <v>276</v>
      </c>
      <c r="X3550" s="98"/>
      <c r="Y3550" s="86" t="s">
        <v>294</v>
      </c>
      <c r="Z3550" s="86" t="s">
        <v>306</v>
      </c>
      <c r="AA3550" s="86" t="s">
        <v>20313</v>
      </c>
      <c r="AB3550" s="86" t="s">
        <v>478</v>
      </c>
      <c r="AC3550" s="100">
        <v>27.5</v>
      </c>
      <c r="AD3550" s="100">
        <v>20.7</v>
      </c>
      <c r="AE3550" s="102" t="s">
        <v>20314</v>
      </c>
      <c r="AF3550" s="86" t="s">
        <v>539</v>
      </c>
      <c r="AG3550" s="103">
        <f>Table1[[#This Row],['# Books]]*Table1[[#This Row],[QTY]]</f>
        <v>0</v>
      </c>
      <c r="AH3550" s="104">
        <f>Table1[[#This Row],[S&amp;L Price]]*Table1[[#This Row],[QTY]]</f>
        <v>0</v>
      </c>
    </row>
    <row r="3551" spans="1:34" ht="18" hidden="1" customHeight="1" x14ac:dyDescent="0.25">
      <c r="A3551" s="83"/>
      <c r="B3551" s="83"/>
      <c r="C3551" s="84">
        <v>172</v>
      </c>
      <c r="D3551" s="84"/>
      <c r="E3551" s="84"/>
      <c r="F3551" s="86" t="s">
        <v>8436</v>
      </c>
      <c r="G3551" s="115">
        <v>1</v>
      </c>
      <c r="H3551" s="88" t="s">
        <v>8446</v>
      </c>
      <c r="I3551" s="88" t="s">
        <v>1045</v>
      </c>
      <c r="J3551" s="88" t="s">
        <v>328</v>
      </c>
      <c r="K3551" s="89"/>
      <c r="L3551" s="91" t="s">
        <v>8448</v>
      </c>
      <c r="M3551" s="84">
        <v>2017</v>
      </c>
      <c r="N3551" s="93" t="s">
        <v>1805</v>
      </c>
      <c r="O3551" s="86"/>
      <c r="P3551" s="86"/>
      <c r="Q3551" s="86" t="s">
        <v>90</v>
      </c>
      <c r="R3551" s="86" t="s">
        <v>690</v>
      </c>
      <c r="S3551" s="96"/>
      <c r="T3551" s="96"/>
      <c r="U3551" s="91"/>
      <c r="V3551" s="91"/>
      <c r="W3551" s="91" t="s">
        <v>276</v>
      </c>
      <c r="X3551" s="98"/>
      <c r="Y3551" s="86" t="s">
        <v>294</v>
      </c>
      <c r="Z3551" s="86" t="s">
        <v>306</v>
      </c>
      <c r="AA3551" s="86" t="s">
        <v>20313</v>
      </c>
      <c r="AB3551" s="86" t="s">
        <v>478</v>
      </c>
      <c r="AC3551" s="100">
        <v>27.5</v>
      </c>
      <c r="AD3551" s="100">
        <v>20.7</v>
      </c>
      <c r="AE3551" s="102" t="s">
        <v>20314</v>
      </c>
      <c r="AF3551" s="86" t="s">
        <v>539</v>
      </c>
      <c r="AG3551" s="103">
        <f>Table1[[#This Row],['# Books]]*Table1[[#This Row],[QTY]]</f>
        <v>0</v>
      </c>
      <c r="AH3551" s="104">
        <f>Table1[[#This Row],[S&amp;L Price]]*Table1[[#This Row],[QTY]]</f>
        <v>0</v>
      </c>
    </row>
    <row r="3552" spans="1:34" ht="18" customHeight="1" x14ac:dyDescent="0.25">
      <c r="A3552" s="83"/>
      <c r="B3552" s="83"/>
      <c r="C3552" s="84">
        <v>172</v>
      </c>
      <c r="D3552" s="84"/>
      <c r="E3552" s="84"/>
      <c r="F3552" s="86" t="s">
        <v>8436</v>
      </c>
      <c r="G3552" s="115">
        <v>1</v>
      </c>
      <c r="H3552" s="88" t="s">
        <v>8449</v>
      </c>
      <c r="I3552" s="88" t="s">
        <v>1045</v>
      </c>
      <c r="J3552" s="88" t="s">
        <v>126</v>
      </c>
      <c r="K3552" s="89"/>
      <c r="L3552" s="91" t="s">
        <v>8450</v>
      </c>
      <c r="M3552" s="84">
        <v>2017</v>
      </c>
      <c r="N3552" s="93" t="s">
        <v>1805</v>
      </c>
      <c r="O3552" s="86" t="s">
        <v>183</v>
      </c>
      <c r="P3552" s="86" t="s">
        <v>319</v>
      </c>
      <c r="Q3552" s="86" t="s">
        <v>90</v>
      </c>
      <c r="R3552" s="86" t="s">
        <v>690</v>
      </c>
      <c r="S3552" s="96"/>
      <c r="T3552" s="96"/>
      <c r="U3552" s="91"/>
      <c r="V3552" s="91"/>
      <c r="W3552" s="91" t="s">
        <v>276</v>
      </c>
      <c r="X3552" s="98"/>
      <c r="Y3552" s="86" t="s">
        <v>294</v>
      </c>
      <c r="Z3552" s="86" t="s">
        <v>306</v>
      </c>
      <c r="AA3552" s="86" t="s">
        <v>8451</v>
      </c>
      <c r="AB3552" s="86" t="s">
        <v>478</v>
      </c>
      <c r="AC3552" s="100">
        <v>27.5</v>
      </c>
      <c r="AD3552" s="100">
        <v>20.7</v>
      </c>
      <c r="AE3552" s="102" t="s">
        <v>8452</v>
      </c>
      <c r="AF3552" s="86" t="s">
        <v>539</v>
      </c>
      <c r="AG3552" s="103">
        <f>Table1[[#This Row],['# Books]]*Table1[[#This Row],[QTY]]</f>
        <v>0</v>
      </c>
      <c r="AH3552" s="104">
        <f>Table1[[#This Row],[S&amp;L Price]]*Table1[[#This Row],[QTY]]</f>
        <v>0</v>
      </c>
    </row>
    <row r="3553" spans="1:34" ht="18" hidden="1" customHeight="1" x14ac:dyDescent="0.25">
      <c r="A3553" s="83"/>
      <c r="B3553" s="83"/>
      <c r="C3553" s="84">
        <v>172</v>
      </c>
      <c r="D3553" s="84"/>
      <c r="E3553" s="84"/>
      <c r="F3553" s="86" t="s">
        <v>8436</v>
      </c>
      <c r="G3553" s="115">
        <v>1</v>
      </c>
      <c r="H3553" s="88" t="s">
        <v>8449</v>
      </c>
      <c r="I3553" s="88" t="s">
        <v>1045</v>
      </c>
      <c r="J3553" s="88" t="s">
        <v>328</v>
      </c>
      <c r="K3553" s="89"/>
      <c r="L3553" s="91" t="s">
        <v>8453</v>
      </c>
      <c r="M3553" s="84">
        <v>2017</v>
      </c>
      <c r="N3553" s="93" t="s">
        <v>1805</v>
      </c>
      <c r="O3553" s="86"/>
      <c r="P3553" s="86"/>
      <c r="Q3553" s="86" t="s">
        <v>90</v>
      </c>
      <c r="R3553" s="86" t="s">
        <v>690</v>
      </c>
      <c r="S3553" s="96"/>
      <c r="T3553" s="96"/>
      <c r="U3553" s="91"/>
      <c r="V3553" s="91"/>
      <c r="W3553" s="91" t="s">
        <v>276</v>
      </c>
      <c r="X3553" s="98"/>
      <c r="Y3553" s="86" t="s">
        <v>294</v>
      </c>
      <c r="Z3553" s="86" t="s">
        <v>306</v>
      </c>
      <c r="AA3553" s="86" t="s">
        <v>8451</v>
      </c>
      <c r="AB3553" s="86" t="s">
        <v>478</v>
      </c>
      <c r="AC3553" s="100">
        <v>27.5</v>
      </c>
      <c r="AD3553" s="100">
        <v>20.7</v>
      </c>
      <c r="AE3553" s="102" t="s">
        <v>8452</v>
      </c>
      <c r="AF3553" s="86" t="s">
        <v>539</v>
      </c>
      <c r="AG3553" s="103">
        <f>Table1[[#This Row],['# Books]]*Table1[[#This Row],[QTY]]</f>
        <v>0</v>
      </c>
      <c r="AH3553" s="104">
        <f>Table1[[#This Row],[S&amp;L Price]]*Table1[[#This Row],[QTY]]</f>
        <v>0</v>
      </c>
    </row>
    <row r="3554" spans="1:34" ht="18" customHeight="1" x14ac:dyDescent="0.25">
      <c r="A3554" s="83"/>
      <c r="B3554" s="83"/>
      <c r="C3554" s="84">
        <v>172</v>
      </c>
      <c r="D3554" s="84"/>
      <c r="E3554" s="84"/>
      <c r="F3554" s="86" t="s">
        <v>8436</v>
      </c>
      <c r="G3554" s="115">
        <v>1</v>
      </c>
      <c r="H3554" s="88" t="s">
        <v>8454</v>
      </c>
      <c r="I3554" s="88" t="s">
        <v>1045</v>
      </c>
      <c r="J3554" s="88" t="s">
        <v>126</v>
      </c>
      <c r="K3554" s="89"/>
      <c r="L3554" s="91" t="s">
        <v>8455</v>
      </c>
      <c r="M3554" s="84">
        <v>2017</v>
      </c>
      <c r="N3554" s="93" t="s">
        <v>1805</v>
      </c>
      <c r="O3554" s="86" t="s">
        <v>183</v>
      </c>
      <c r="P3554" s="86" t="s">
        <v>319</v>
      </c>
      <c r="Q3554" s="86" t="s">
        <v>90</v>
      </c>
      <c r="R3554" s="86" t="s">
        <v>690</v>
      </c>
      <c r="S3554" s="96"/>
      <c r="T3554" s="96"/>
      <c r="U3554" s="91"/>
      <c r="V3554" s="91"/>
      <c r="W3554" s="91" t="s">
        <v>276</v>
      </c>
      <c r="X3554" s="98"/>
      <c r="Y3554" s="86" t="s">
        <v>294</v>
      </c>
      <c r="Z3554" s="86" t="s">
        <v>306</v>
      </c>
      <c r="AA3554" s="86" t="s">
        <v>20315</v>
      </c>
      <c r="AB3554" s="86" t="s">
        <v>478</v>
      </c>
      <c r="AC3554" s="100">
        <v>27.5</v>
      </c>
      <c r="AD3554" s="100">
        <v>20.7</v>
      </c>
      <c r="AE3554" s="102" t="s">
        <v>8456</v>
      </c>
      <c r="AF3554" s="86" t="s">
        <v>539</v>
      </c>
      <c r="AG3554" s="103">
        <f>Table1[[#This Row],['# Books]]*Table1[[#This Row],[QTY]]</f>
        <v>0</v>
      </c>
      <c r="AH3554" s="104">
        <f>Table1[[#This Row],[S&amp;L Price]]*Table1[[#This Row],[QTY]]</f>
        <v>0</v>
      </c>
    </row>
    <row r="3555" spans="1:34" ht="18" hidden="1" customHeight="1" x14ac:dyDescent="0.25">
      <c r="A3555" s="83"/>
      <c r="B3555" s="83"/>
      <c r="C3555" s="84">
        <v>172</v>
      </c>
      <c r="D3555" s="84"/>
      <c r="E3555" s="84"/>
      <c r="F3555" s="86" t="s">
        <v>8436</v>
      </c>
      <c r="G3555" s="115">
        <v>1</v>
      </c>
      <c r="H3555" s="88" t="s">
        <v>8454</v>
      </c>
      <c r="I3555" s="88" t="s">
        <v>1045</v>
      </c>
      <c r="J3555" s="88" t="s">
        <v>328</v>
      </c>
      <c r="K3555" s="89"/>
      <c r="L3555" s="91" t="s">
        <v>8457</v>
      </c>
      <c r="M3555" s="84">
        <v>2017</v>
      </c>
      <c r="N3555" s="93" t="s">
        <v>1805</v>
      </c>
      <c r="O3555" s="86"/>
      <c r="P3555" s="86"/>
      <c r="Q3555" s="86" t="s">
        <v>90</v>
      </c>
      <c r="R3555" s="86" t="s">
        <v>690</v>
      </c>
      <c r="S3555" s="96"/>
      <c r="T3555" s="96"/>
      <c r="U3555" s="91"/>
      <c r="V3555" s="91"/>
      <c r="W3555" s="91" t="s">
        <v>276</v>
      </c>
      <c r="X3555" s="98"/>
      <c r="Y3555" s="86" t="s">
        <v>294</v>
      </c>
      <c r="Z3555" s="86" t="s">
        <v>306</v>
      </c>
      <c r="AA3555" s="86" t="s">
        <v>20315</v>
      </c>
      <c r="AB3555" s="86" t="s">
        <v>478</v>
      </c>
      <c r="AC3555" s="100">
        <v>27.5</v>
      </c>
      <c r="AD3555" s="100">
        <v>20.7</v>
      </c>
      <c r="AE3555" s="102" t="s">
        <v>8456</v>
      </c>
      <c r="AF3555" s="86" t="s">
        <v>539</v>
      </c>
      <c r="AG3555" s="103">
        <f>Table1[[#This Row],['# Books]]*Table1[[#This Row],[QTY]]</f>
        <v>0</v>
      </c>
      <c r="AH3555" s="104">
        <f>Table1[[#This Row],[S&amp;L Price]]*Table1[[#This Row],[QTY]]</f>
        <v>0</v>
      </c>
    </row>
    <row r="3556" spans="1:34" ht="18" customHeight="1" x14ac:dyDescent="0.25">
      <c r="A3556" s="83"/>
      <c r="B3556" s="83"/>
      <c r="C3556" s="84">
        <v>172</v>
      </c>
      <c r="D3556" s="84"/>
      <c r="E3556" s="84"/>
      <c r="F3556" s="86" t="s">
        <v>8436</v>
      </c>
      <c r="G3556" s="115">
        <v>1</v>
      </c>
      <c r="H3556" s="88" t="s">
        <v>8458</v>
      </c>
      <c r="I3556" s="88" t="s">
        <v>1045</v>
      </c>
      <c r="J3556" s="88" t="s">
        <v>126</v>
      </c>
      <c r="K3556" s="89"/>
      <c r="L3556" s="91" t="s">
        <v>8459</v>
      </c>
      <c r="M3556" s="84">
        <v>2017</v>
      </c>
      <c r="N3556" s="93" t="s">
        <v>1805</v>
      </c>
      <c r="O3556" s="86" t="s">
        <v>183</v>
      </c>
      <c r="P3556" s="86" t="s">
        <v>319</v>
      </c>
      <c r="Q3556" s="86" t="s">
        <v>90</v>
      </c>
      <c r="R3556" s="86" t="s">
        <v>690</v>
      </c>
      <c r="S3556" s="96"/>
      <c r="T3556" s="96"/>
      <c r="U3556" s="91"/>
      <c r="V3556" s="91"/>
      <c r="W3556" s="91" t="s">
        <v>269</v>
      </c>
      <c r="X3556" s="98"/>
      <c r="Y3556" s="86" t="s">
        <v>294</v>
      </c>
      <c r="Z3556" s="86" t="s">
        <v>306</v>
      </c>
      <c r="AA3556" s="86" t="s">
        <v>20316</v>
      </c>
      <c r="AB3556" s="86" t="s">
        <v>478</v>
      </c>
      <c r="AC3556" s="100">
        <v>27.5</v>
      </c>
      <c r="AD3556" s="100">
        <v>20.7</v>
      </c>
      <c r="AE3556" s="102" t="s">
        <v>20317</v>
      </c>
      <c r="AF3556" s="86" t="s">
        <v>539</v>
      </c>
      <c r="AG3556" s="103">
        <f>Table1[[#This Row],['# Books]]*Table1[[#This Row],[QTY]]</f>
        <v>0</v>
      </c>
      <c r="AH3556" s="104">
        <f>Table1[[#This Row],[S&amp;L Price]]*Table1[[#This Row],[QTY]]</f>
        <v>0</v>
      </c>
    </row>
    <row r="3557" spans="1:34" ht="18" hidden="1" customHeight="1" x14ac:dyDescent="0.25">
      <c r="A3557" s="83"/>
      <c r="B3557" s="83"/>
      <c r="C3557" s="84">
        <v>172</v>
      </c>
      <c r="D3557" s="84"/>
      <c r="E3557" s="84"/>
      <c r="F3557" s="86" t="s">
        <v>8436</v>
      </c>
      <c r="G3557" s="115">
        <v>1</v>
      </c>
      <c r="H3557" s="88" t="s">
        <v>8458</v>
      </c>
      <c r="I3557" s="88" t="s">
        <v>1045</v>
      </c>
      <c r="J3557" s="88" t="s">
        <v>328</v>
      </c>
      <c r="K3557" s="89"/>
      <c r="L3557" s="91" t="s">
        <v>8460</v>
      </c>
      <c r="M3557" s="84">
        <v>2017</v>
      </c>
      <c r="N3557" s="93" t="s">
        <v>1805</v>
      </c>
      <c r="O3557" s="86"/>
      <c r="P3557" s="86"/>
      <c r="Q3557" s="86" t="s">
        <v>90</v>
      </c>
      <c r="R3557" s="86" t="s">
        <v>690</v>
      </c>
      <c r="S3557" s="96"/>
      <c r="T3557" s="96"/>
      <c r="U3557" s="91"/>
      <c r="V3557" s="91"/>
      <c r="W3557" s="91" t="s">
        <v>269</v>
      </c>
      <c r="X3557" s="98"/>
      <c r="Y3557" s="86" t="s">
        <v>294</v>
      </c>
      <c r="Z3557" s="86" t="s">
        <v>306</v>
      </c>
      <c r="AA3557" s="86" t="s">
        <v>20316</v>
      </c>
      <c r="AB3557" s="86" t="s">
        <v>478</v>
      </c>
      <c r="AC3557" s="100">
        <v>27.5</v>
      </c>
      <c r="AD3557" s="100">
        <v>20.7</v>
      </c>
      <c r="AE3557" s="102" t="s">
        <v>20317</v>
      </c>
      <c r="AF3557" s="86" t="s">
        <v>539</v>
      </c>
      <c r="AG3557" s="103">
        <f>Table1[[#This Row],['# Books]]*Table1[[#This Row],[QTY]]</f>
        <v>0</v>
      </c>
      <c r="AH3557" s="104">
        <f>Table1[[#This Row],[S&amp;L Price]]*Table1[[#This Row],[QTY]]</f>
        <v>0</v>
      </c>
    </row>
    <row r="3558" spans="1:34" ht="18" hidden="1" customHeight="1" x14ac:dyDescent="0.25">
      <c r="A3558" s="83"/>
      <c r="B3558" s="83"/>
      <c r="C3558" s="84">
        <v>173</v>
      </c>
      <c r="D3558" s="84"/>
      <c r="E3558" s="84"/>
      <c r="F3558" s="86" t="s">
        <v>8461</v>
      </c>
      <c r="G3558" s="115">
        <v>6</v>
      </c>
      <c r="H3558" s="88" t="s">
        <v>8461</v>
      </c>
      <c r="I3558" s="88" t="s">
        <v>184</v>
      </c>
      <c r="J3558" s="88" t="s">
        <v>125</v>
      </c>
      <c r="K3558" s="89"/>
      <c r="L3558" s="91" t="s">
        <v>8462</v>
      </c>
      <c r="M3558" s="84">
        <v>2018</v>
      </c>
      <c r="N3558" s="93" t="s">
        <v>1802</v>
      </c>
      <c r="O3558" s="86" t="s">
        <v>183</v>
      </c>
      <c r="P3558" s="86" t="s">
        <v>319</v>
      </c>
      <c r="Q3558" s="86"/>
      <c r="R3558" s="86"/>
      <c r="S3558" s="96"/>
      <c r="T3558" s="96"/>
      <c r="U3558" s="91"/>
      <c r="V3558" s="91"/>
      <c r="W3558" s="91"/>
      <c r="X3558" s="98"/>
      <c r="Y3558" s="86" t="s">
        <v>294</v>
      </c>
      <c r="Z3558" s="86" t="s">
        <v>312</v>
      </c>
      <c r="AA3558" s="86" t="s">
        <v>20318</v>
      </c>
      <c r="AB3558" s="86" t="s">
        <v>478</v>
      </c>
      <c r="AC3558" s="100">
        <v>171</v>
      </c>
      <c r="AD3558" s="100">
        <v>128.69999999999999</v>
      </c>
      <c r="AE3558" s="102"/>
      <c r="AF3558" s="86" t="s">
        <v>539</v>
      </c>
      <c r="AG3558" s="103">
        <f>Table1[[#This Row],['# Books]]*Table1[[#This Row],[QTY]]</f>
        <v>0</v>
      </c>
      <c r="AH3558" s="104">
        <f>Table1[[#This Row],[S&amp;L Price]]*Table1[[#This Row],[QTY]]</f>
        <v>0</v>
      </c>
    </row>
    <row r="3559" spans="1:34" ht="18" customHeight="1" x14ac:dyDescent="0.25">
      <c r="A3559" s="83"/>
      <c r="B3559" s="83"/>
      <c r="C3559" s="84">
        <v>173</v>
      </c>
      <c r="D3559" s="84"/>
      <c r="E3559" s="84"/>
      <c r="F3559" s="86" t="s">
        <v>8461</v>
      </c>
      <c r="G3559" s="115">
        <v>1</v>
      </c>
      <c r="H3559" s="88" t="s">
        <v>8463</v>
      </c>
      <c r="I3559" s="88" t="s">
        <v>184</v>
      </c>
      <c r="J3559" s="88" t="s">
        <v>126</v>
      </c>
      <c r="K3559" s="89"/>
      <c r="L3559" s="91" t="s">
        <v>8464</v>
      </c>
      <c r="M3559" s="84">
        <v>2018</v>
      </c>
      <c r="N3559" s="93" t="s">
        <v>1802</v>
      </c>
      <c r="O3559" s="86" t="s">
        <v>183</v>
      </c>
      <c r="P3559" s="86" t="s">
        <v>319</v>
      </c>
      <c r="Q3559" s="86" t="s">
        <v>90</v>
      </c>
      <c r="R3559" s="86" t="s">
        <v>8276</v>
      </c>
      <c r="S3559" s="96"/>
      <c r="T3559" s="96"/>
      <c r="U3559" s="91"/>
      <c r="V3559" s="91"/>
      <c r="W3559" s="91" t="s">
        <v>276</v>
      </c>
      <c r="X3559" s="98"/>
      <c r="Y3559" s="86" t="s">
        <v>294</v>
      </c>
      <c r="Z3559" s="86" t="s">
        <v>312</v>
      </c>
      <c r="AA3559" s="86" t="s">
        <v>8465</v>
      </c>
      <c r="AB3559" s="86" t="s">
        <v>478</v>
      </c>
      <c r="AC3559" s="100">
        <v>28.5</v>
      </c>
      <c r="AD3559" s="100">
        <v>21.45</v>
      </c>
      <c r="AE3559" s="102" t="s">
        <v>8466</v>
      </c>
      <c r="AF3559" s="86" t="s">
        <v>539</v>
      </c>
      <c r="AG3559" s="103">
        <f>Table1[[#This Row],['# Books]]*Table1[[#This Row],[QTY]]</f>
        <v>0</v>
      </c>
      <c r="AH3559" s="104">
        <f>Table1[[#This Row],[S&amp;L Price]]*Table1[[#This Row],[QTY]]</f>
        <v>0</v>
      </c>
    </row>
    <row r="3560" spans="1:34" ht="18" hidden="1" customHeight="1" x14ac:dyDescent="0.25">
      <c r="A3560" s="83"/>
      <c r="B3560" s="83"/>
      <c r="C3560" s="84">
        <v>173</v>
      </c>
      <c r="D3560" s="84"/>
      <c r="E3560" s="84"/>
      <c r="F3560" s="86" t="s">
        <v>8461</v>
      </c>
      <c r="G3560" s="115">
        <v>1</v>
      </c>
      <c r="H3560" s="88" t="s">
        <v>8463</v>
      </c>
      <c r="I3560" s="88" t="s">
        <v>184</v>
      </c>
      <c r="J3560" s="88" t="s">
        <v>328</v>
      </c>
      <c r="K3560" s="89"/>
      <c r="L3560" s="91" t="s">
        <v>8467</v>
      </c>
      <c r="M3560" s="84">
        <v>2018</v>
      </c>
      <c r="N3560" s="93" t="s">
        <v>1802</v>
      </c>
      <c r="O3560" s="86"/>
      <c r="P3560" s="86"/>
      <c r="Q3560" s="86" t="s">
        <v>90</v>
      </c>
      <c r="R3560" s="86" t="s">
        <v>8276</v>
      </c>
      <c r="S3560" s="96"/>
      <c r="T3560" s="96"/>
      <c r="U3560" s="91"/>
      <c r="V3560" s="91"/>
      <c r="W3560" s="91" t="s">
        <v>276</v>
      </c>
      <c r="X3560" s="98"/>
      <c r="Y3560" s="86" t="s">
        <v>294</v>
      </c>
      <c r="Z3560" s="86" t="s">
        <v>312</v>
      </c>
      <c r="AA3560" s="86" t="s">
        <v>8465</v>
      </c>
      <c r="AB3560" s="86" t="s">
        <v>478</v>
      </c>
      <c r="AC3560" s="100">
        <v>28.5</v>
      </c>
      <c r="AD3560" s="100">
        <v>21.45</v>
      </c>
      <c r="AE3560" s="102" t="s">
        <v>8466</v>
      </c>
      <c r="AF3560" s="86" t="s">
        <v>539</v>
      </c>
      <c r="AG3560" s="103">
        <f>Table1[[#This Row],['# Books]]*Table1[[#This Row],[QTY]]</f>
        <v>0</v>
      </c>
      <c r="AH3560" s="104">
        <f>Table1[[#This Row],[S&amp;L Price]]*Table1[[#This Row],[QTY]]</f>
        <v>0</v>
      </c>
    </row>
    <row r="3561" spans="1:34" ht="18" customHeight="1" x14ac:dyDescent="0.25">
      <c r="A3561" s="83"/>
      <c r="B3561" s="83"/>
      <c r="C3561" s="84">
        <v>173</v>
      </c>
      <c r="D3561" s="84"/>
      <c r="E3561" s="84"/>
      <c r="F3561" s="86" t="s">
        <v>8461</v>
      </c>
      <c r="G3561" s="115">
        <v>1</v>
      </c>
      <c r="H3561" s="88" t="s">
        <v>8468</v>
      </c>
      <c r="I3561" s="88" t="s">
        <v>184</v>
      </c>
      <c r="J3561" s="88" t="s">
        <v>126</v>
      </c>
      <c r="K3561" s="89"/>
      <c r="L3561" s="91" t="s">
        <v>8469</v>
      </c>
      <c r="M3561" s="84">
        <v>2018</v>
      </c>
      <c r="N3561" s="93" t="s">
        <v>1802</v>
      </c>
      <c r="O3561" s="86" t="s">
        <v>183</v>
      </c>
      <c r="P3561" s="86" t="s">
        <v>319</v>
      </c>
      <c r="Q3561" s="86" t="s">
        <v>90</v>
      </c>
      <c r="R3561" s="86" t="s">
        <v>8276</v>
      </c>
      <c r="S3561" s="96"/>
      <c r="T3561" s="96"/>
      <c r="U3561" s="91"/>
      <c r="V3561" s="91"/>
      <c r="W3561" s="91" t="s">
        <v>276</v>
      </c>
      <c r="X3561" s="98" t="s">
        <v>564</v>
      </c>
      <c r="Y3561" s="86" t="s">
        <v>294</v>
      </c>
      <c r="Z3561" s="86" t="s">
        <v>312</v>
      </c>
      <c r="AA3561" s="86" t="s">
        <v>8470</v>
      </c>
      <c r="AB3561" s="86" t="s">
        <v>478</v>
      </c>
      <c r="AC3561" s="100">
        <v>28.5</v>
      </c>
      <c r="AD3561" s="100">
        <v>21.45</v>
      </c>
      <c r="AE3561" s="102" t="s">
        <v>8471</v>
      </c>
      <c r="AF3561" s="86" t="s">
        <v>539</v>
      </c>
      <c r="AG3561" s="103">
        <f>Table1[[#This Row],['# Books]]*Table1[[#This Row],[QTY]]</f>
        <v>0</v>
      </c>
      <c r="AH3561" s="104">
        <f>Table1[[#This Row],[S&amp;L Price]]*Table1[[#This Row],[QTY]]</f>
        <v>0</v>
      </c>
    </row>
    <row r="3562" spans="1:34" ht="18" hidden="1" customHeight="1" x14ac:dyDescent="0.25">
      <c r="A3562" s="83"/>
      <c r="B3562" s="83"/>
      <c r="C3562" s="84">
        <v>173</v>
      </c>
      <c r="D3562" s="84"/>
      <c r="E3562" s="84"/>
      <c r="F3562" s="86" t="s">
        <v>8461</v>
      </c>
      <c r="G3562" s="115">
        <v>1</v>
      </c>
      <c r="H3562" s="88" t="s">
        <v>8468</v>
      </c>
      <c r="I3562" s="88" t="s">
        <v>184</v>
      </c>
      <c r="J3562" s="88" t="s">
        <v>328</v>
      </c>
      <c r="K3562" s="89"/>
      <c r="L3562" s="91" t="s">
        <v>8472</v>
      </c>
      <c r="M3562" s="84">
        <v>2018</v>
      </c>
      <c r="N3562" s="93" t="s">
        <v>1802</v>
      </c>
      <c r="O3562" s="86"/>
      <c r="P3562" s="86"/>
      <c r="Q3562" s="86" t="s">
        <v>90</v>
      </c>
      <c r="R3562" s="86" t="s">
        <v>8276</v>
      </c>
      <c r="S3562" s="96"/>
      <c r="T3562" s="96"/>
      <c r="U3562" s="91"/>
      <c r="V3562" s="91"/>
      <c r="W3562" s="91" t="s">
        <v>276</v>
      </c>
      <c r="X3562" s="98" t="s">
        <v>564</v>
      </c>
      <c r="Y3562" s="86" t="s">
        <v>294</v>
      </c>
      <c r="Z3562" s="86" t="s">
        <v>312</v>
      </c>
      <c r="AA3562" s="86" t="s">
        <v>8470</v>
      </c>
      <c r="AB3562" s="86" t="s">
        <v>478</v>
      </c>
      <c r="AC3562" s="100">
        <v>28.5</v>
      </c>
      <c r="AD3562" s="100">
        <v>21.45</v>
      </c>
      <c r="AE3562" s="102" t="s">
        <v>8471</v>
      </c>
      <c r="AF3562" s="86" t="s">
        <v>539</v>
      </c>
      <c r="AG3562" s="103">
        <f>Table1[[#This Row],['# Books]]*Table1[[#This Row],[QTY]]</f>
        <v>0</v>
      </c>
      <c r="AH3562" s="104">
        <f>Table1[[#This Row],[S&amp;L Price]]*Table1[[#This Row],[QTY]]</f>
        <v>0</v>
      </c>
    </row>
    <row r="3563" spans="1:34" ht="18" customHeight="1" x14ac:dyDescent="0.25">
      <c r="A3563" s="83"/>
      <c r="B3563" s="83"/>
      <c r="C3563" s="84">
        <v>173</v>
      </c>
      <c r="D3563" s="84"/>
      <c r="E3563" s="84"/>
      <c r="F3563" s="86" t="s">
        <v>8461</v>
      </c>
      <c r="G3563" s="115">
        <v>1</v>
      </c>
      <c r="H3563" s="88" t="s">
        <v>8473</v>
      </c>
      <c r="I3563" s="88" t="s">
        <v>184</v>
      </c>
      <c r="J3563" s="88" t="s">
        <v>126</v>
      </c>
      <c r="K3563" s="89"/>
      <c r="L3563" s="91" t="s">
        <v>8474</v>
      </c>
      <c r="M3563" s="84">
        <v>2018</v>
      </c>
      <c r="N3563" s="93" t="s">
        <v>1802</v>
      </c>
      <c r="O3563" s="86" t="s">
        <v>183</v>
      </c>
      <c r="P3563" s="86" t="s">
        <v>319</v>
      </c>
      <c r="Q3563" s="86" t="s">
        <v>90</v>
      </c>
      <c r="R3563" s="86" t="s">
        <v>8276</v>
      </c>
      <c r="S3563" s="96"/>
      <c r="T3563" s="96"/>
      <c r="U3563" s="91"/>
      <c r="V3563" s="91"/>
      <c r="W3563" s="91" t="s">
        <v>276</v>
      </c>
      <c r="X3563" s="98"/>
      <c r="Y3563" s="86" t="s">
        <v>294</v>
      </c>
      <c r="Z3563" s="86" t="s">
        <v>312</v>
      </c>
      <c r="AA3563" s="86" t="s">
        <v>8475</v>
      </c>
      <c r="AB3563" s="86" t="s">
        <v>478</v>
      </c>
      <c r="AC3563" s="100">
        <v>28.5</v>
      </c>
      <c r="AD3563" s="100">
        <v>21.45</v>
      </c>
      <c r="AE3563" s="102" t="s">
        <v>7149</v>
      </c>
      <c r="AF3563" s="86" t="s">
        <v>539</v>
      </c>
      <c r="AG3563" s="103">
        <f>Table1[[#This Row],['# Books]]*Table1[[#This Row],[QTY]]</f>
        <v>0</v>
      </c>
      <c r="AH3563" s="104">
        <f>Table1[[#This Row],[S&amp;L Price]]*Table1[[#This Row],[QTY]]</f>
        <v>0</v>
      </c>
    </row>
    <row r="3564" spans="1:34" ht="18" hidden="1" customHeight="1" x14ac:dyDescent="0.25">
      <c r="A3564" s="83"/>
      <c r="B3564" s="83"/>
      <c r="C3564" s="84">
        <v>173</v>
      </c>
      <c r="D3564" s="84"/>
      <c r="E3564" s="84"/>
      <c r="F3564" s="86" t="s">
        <v>8461</v>
      </c>
      <c r="G3564" s="115">
        <v>1</v>
      </c>
      <c r="H3564" s="88" t="s">
        <v>8473</v>
      </c>
      <c r="I3564" s="88" t="s">
        <v>184</v>
      </c>
      <c r="J3564" s="88" t="s">
        <v>328</v>
      </c>
      <c r="K3564" s="89"/>
      <c r="L3564" s="91" t="s">
        <v>8476</v>
      </c>
      <c r="M3564" s="84">
        <v>2018</v>
      </c>
      <c r="N3564" s="93" t="s">
        <v>1802</v>
      </c>
      <c r="O3564" s="86"/>
      <c r="P3564" s="86"/>
      <c r="Q3564" s="86" t="s">
        <v>90</v>
      </c>
      <c r="R3564" s="86" t="s">
        <v>8276</v>
      </c>
      <c r="S3564" s="96"/>
      <c r="T3564" s="96"/>
      <c r="U3564" s="91"/>
      <c r="V3564" s="91"/>
      <c r="W3564" s="91" t="s">
        <v>276</v>
      </c>
      <c r="X3564" s="98"/>
      <c r="Y3564" s="86" t="s">
        <v>294</v>
      </c>
      <c r="Z3564" s="86" t="s">
        <v>312</v>
      </c>
      <c r="AA3564" s="86" t="s">
        <v>8475</v>
      </c>
      <c r="AB3564" s="86" t="s">
        <v>478</v>
      </c>
      <c r="AC3564" s="100">
        <v>28.5</v>
      </c>
      <c r="AD3564" s="100">
        <v>21.45</v>
      </c>
      <c r="AE3564" s="102" t="s">
        <v>7149</v>
      </c>
      <c r="AF3564" s="86" t="s">
        <v>539</v>
      </c>
      <c r="AG3564" s="103">
        <f>Table1[[#This Row],['# Books]]*Table1[[#This Row],[QTY]]</f>
        <v>0</v>
      </c>
      <c r="AH3564" s="104">
        <f>Table1[[#This Row],[S&amp;L Price]]*Table1[[#This Row],[QTY]]</f>
        <v>0</v>
      </c>
    </row>
    <row r="3565" spans="1:34" ht="18" customHeight="1" x14ac:dyDescent="0.25">
      <c r="A3565" s="83"/>
      <c r="B3565" s="83"/>
      <c r="C3565" s="84">
        <v>173</v>
      </c>
      <c r="D3565" s="84"/>
      <c r="E3565" s="84"/>
      <c r="F3565" s="86" t="s">
        <v>8461</v>
      </c>
      <c r="G3565" s="115">
        <v>1</v>
      </c>
      <c r="H3565" s="88" t="s">
        <v>8477</v>
      </c>
      <c r="I3565" s="88" t="s">
        <v>184</v>
      </c>
      <c r="J3565" s="88" t="s">
        <v>126</v>
      </c>
      <c r="K3565" s="89"/>
      <c r="L3565" s="91" t="s">
        <v>8478</v>
      </c>
      <c r="M3565" s="84">
        <v>2018</v>
      </c>
      <c r="N3565" s="93" t="s">
        <v>1802</v>
      </c>
      <c r="O3565" s="86" t="s">
        <v>183</v>
      </c>
      <c r="P3565" s="86" t="s">
        <v>319</v>
      </c>
      <c r="Q3565" s="86" t="s">
        <v>90</v>
      </c>
      <c r="R3565" s="86" t="s">
        <v>8276</v>
      </c>
      <c r="S3565" s="96"/>
      <c r="T3565" s="96"/>
      <c r="U3565" s="91"/>
      <c r="V3565" s="91"/>
      <c r="W3565" s="91" t="s">
        <v>276</v>
      </c>
      <c r="X3565" s="98" t="s">
        <v>6837</v>
      </c>
      <c r="Y3565" s="86" t="s">
        <v>294</v>
      </c>
      <c r="Z3565" s="86" t="s">
        <v>312</v>
      </c>
      <c r="AA3565" s="86" t="s">
        <v>8479</v>
      </c>
      <c r="AB3565" s="86" t="s">
        <v>478</v>
      </c>
      <c r="AC3565" s="100">
        <v>28.5</v>
      </c>
      <c r="AD3565" s="100">
        <v>21.45</v>
      </c>
      <c r="AE3565" s="102" t="s">
        <v>8480</v>
      </c>
      <c r="AF3565" s="86" t="s">
        <v>539</v>
      </c>
      <c r="AG3565" s="103">
        <f>Table1[[#This Row],['# Books]]*Table1[[#This Row],[QTY]]</f>
        <v>0</v>
      </c>
      <c r="AH3565" s="104">
        <f>Table1[[#This Row],[S&amp;L Price]]*Table1[[#This Row],[QTY]]</f>
        <v>0</v>
      </c>
    </row>
    <row r="3566" spans="1:34" ht="18" hidden="1" customHeight="1" x14ac:dyDescent="0.25">
      <c r="A3566" s="83"/>
      <c r="B3566" s="83"/>
      <c r="C3566" s="84">
        <v>173</v>
      </c>
      <c r="D3566" s="84"/>
      <c r="E3566" s="84"/>
      <c r="F3566" s="86" t="s">
        <v>8461</v>
      </c>
      <c r="G3566" s="115">
        <v>1</v>
      </c>
      <c r="H3566" s="88" t="s">
        <v>8477</v>
      </c>
      <c r="I3566" s="88" t="s">
        <v>184</v>
      </c>
      <c r="J3566" s="88" t="s">
        <v>328</v>
      </c>
      <c r="K3566" s="89"/>
      <c r="L3566" s="91" t="s">
        <v>8481</v>
      </c>
      <c r="M3566" s="84">
        <v>2018</v>
      </c>
      <c r="N3566" s="93" t="s">
        <v>1802</v>
      </c>
      <c r="O3566" s="86"/>
      <c r="P3566" s="86"/>
      <c r="Q3566" s="86" t="s">
        <v>90</v>
      </c>
      <c r="R3566" s="86" t="s">
        <v>8276</v>
      </c>
      <c r="S3566" s="96"/>
      <c r="T3566" s="96"/>
      <c r="U3566" s="91"/>
      <c r="V3566" s="91"/>
      <c r="W3566" s="91" t="s">
        <v>276</v>
      </c>
      <c r="X3566" s="98" t="s">
        <v>6837</v>
      </c>
      <c r="Y3566" s="86" t="s">
        <v>294</v>
      </c>
      <c r="Z3566" s="86" t="s">
        <v>312</v>
      </c>
      <c r="AA3566" s="86" t="s">
        <v>8479</v>
      </c>
      <c r="AB3566" s="86" t="s">
        <v>478</v>
      </c>
      <c r="AC3566" s="100">
        <v>28.5</v>
      </c>
      <c r="AD3566" s="100">
        <v>21.45</v>
      </c>
      <c r="AE3566" s="102" t="s">
        <v>8480</v>
      </c>
      <c r="AF3566" s="86" t="s">
        <v>539</v>
      </c>
      <c r="AG3566" s="103">
        <f>Table1[[#This Row],['# Books]]*Table1[[#This Row],[QTY]]</f>
        <v>0</v>
      </c>
      <c r="AH3566" s="104">
        <f>Table1[[#This Row],[S&amp;L Price]]*Table1[[#This Row],[QTY]]</f>
        <v>0</v>
      </c>
    </row>
    <row r="3567" spans="1:34" ht="18" customHeight="1" x14ac:dyDescent="0.25">
      <c r="A3567" s="83"/>
      <c r="B3567" s="83"/>
      <c r="C3567" s="84">
        <v>173</v>
      </c>
      <c r="D3567" s="84"/>
      <c r="E3567" s="84"/>
      <c r="F3567" s="86" t="s">
        <v>8461</v>
      </c>
      <c r="G3567" s="115">
        <v>1</v>
      </c>
      <c r="H3567" s="88" t="s">
        <v>8482</v>
      </c>
      <c r="I3567" s="88" t="s">
        <v>184</v>
      </c>
      <c r="J3567" s="88" t="s">
        <v>126</v>
      </c>
      <c r="K3567" s="89"/>
      <c r="L3567" s="91" t="s">
        <v>8483</v>
      </c>
      <c r="M3567" s="84">
        <v>2018</v>
      </c>
      <c r="N3567" s="93" t="s">
        <v>1802</v>
      </c>
      <c r="O3567" s="86" t="s">
        <v>183</v>
      </c>
      <c r="P3567" s="86" t="s">
        <v>319</v>
      </c>
      <c r="Q3567" s="86" t="s">
        <v>90</v>
      </c>
      <c r="R3567" s="86" t="s">
        <v>8276</v>
      </c>
      <c r="S3567" s="96"/>
      <c r="T3567" s="96"/>
      <c r="U3567" s="91"/>
      <c r="V3567" s="91"/>
      <c r="W3567" s="91" t="s">
        <v>276</v>
      </c>
      <c r="X3567" s="98"/>
      <c r="Y3567" s="86" t="s">
        <v>294</v>
      </c>
      <c r="Z3567" s="86" t="s">
        <v>312</v>
      </c>
      <c r="AA3567" s="86" t="s">
        <v>8484</v>
      </c>
      <c r="AB3567" s="86" t="s">
        <v>478</v>
      </c>
      <c r="AC3567" s="100">
        <v>28.5</v>
      </c>
      <c r="AD3567" s="100">
        <v>21.45</v>
      </c>
      <c r="AE3567" s="102" t="s">
        <v>8485</v>
      </c>
      <c r="AF3567" s="86" t="s">
        <v>539</v>
      </c>
      <c r="AG3567" s="103">
        <f>Table1[[#This Row],['# Books]]*Table1[[#This Row],[QTY]]</f>
        <v>0</v>
      </c>
      <c r="AH3567" s="104">
        <f>Table1[[#This Row],[S&amp;L Price]]*Table1[[#This Row],[QTY]]</f>
        <v>0</v>
      </c>
    </row>
    <row r="3568" spans="1:34" ht="18" hidden="1" customHeight="1" x14ac:dyDescent="0.25">
      <c r="A3568" s="83"/>
      <c r="B3568" s="83"/>
      <c r="C3568" s="84">
        <v>173</v>
      </c>
      <c r="D3568" s="84"/>
      <c r="E3568" s="84"/>
      <c r="F3568" s="86" t="s">
        <v>8461</v>
      </c>
      <c r="G3568" s="115">
        <v>1</v>
      </c>
      <c r="H3568" s="88" t="s">
        <v>8482</v>
      </c>
      <c r="I3568" s="88" t="s">
        <v>184</v>
      </c>
      <c r="J3568" s="88" t="s">
        <v>328</v>
      </c>
      <c r="K3568" s="89"/>
      <c r="L3568" s="91" t="s">
        <v>8486</v>
      </c>
      <c r="M3568" s="84">
        <v>2018</v>
      </c>
      <c r="N3568" s="93" t="s">
        <v>1802</v>
      </c>
      <c r="O3568" s="86"/>
      <c r="P3568" s="86"/>
      <c r="Q3568" s="86" t="s">
        <v>90</v>
      </c>
      <c r="R3568" s="86" t="s">
        <v>8276</v>
      </c>
      <c r="S3568" s="96"/>
      <c r="T3568" s="96"/>
      <c r="U3568" s="91"/>
      <c r="V3568" s="91"/>
      <c r="W3568" s="91" t="s">
        <v>276</v>
      </c>
      <c r="X3568" s="98"/>
      <c r="Y3568" s="86" t="s">
        <v>294</v>
      </c>
      <c r="Z3568" s="86" t="s">
        <v>312</v>
      </c>
      <c r="AA3568" s="86" t="s">
        <v>8484</v>
      </c>
      <c r="AB3568" s="86" t="s">
        <v>478</v>
      </c>
      <c r="AC3568" s="100">
        <v>28.5</v>
      </c>
      <c r="AD3568" s="100">
        <v>21.45</v>
      </c>
      <c r="AE3568" s="102" t="s">
        <v>8485</v>
      </c>
      <c r="AF3568" s="86" t="s">
        <v>539</v>
      </c>
      <c r="AG3568" s="103">
        <f>Table1[[#This Row],['# Books]]*Table1[[#This Row],[QTY]]</f>
        <v>0</v>
      </c>
      <c r="AH3568" s="104">
        <f>Table1[[#This Row],[S&amp;L Price]]*Table1[[#This Row],[QTY]]</f>
        <v>0</v>
      </c>
    </row>
    <row r="3569" spans="1:34" ht="18" customHeight="1" x14ac:dyDescent="0.25">
      <c r="A3569" s="83"/>
      <c r="B3569" s="83"/>
      <c r="C3569" s="84">
        <v>173</v>
      </c>
      <c r="D3569" s="84"/>
      <c r="E3569" s="84"/>
      <c r="F3569" s="86" t="s">
        <v>8461</v>
      </c>
      <c r="G3569" s="115">
        <v>1</v>
      </c>
      <c r="H3569" s="88" t="s">
        <v>8487</v>
      </c>
      <c r="I3569" s="88" t="s">
        <v>184</v>
      </c>
      <c r="J3569" s="88" t="s">
        <v>126</v>
      </c>
      <c r="K3569" s="89"/>
      <c r="L3569" s="91" t="s">
        <v>8488</v>
      </c>
      <c r="M3569" s="84">
        <v>2018</v>
      </c>
      <c r="N3569" s="93" t="s">
        <v>1802</v>
      </c>
      <c r="O3569" s="86" t="s">
        <v>183</v>
      </c>
      <c r="P3569" s="86" t="s">
        <v>319</v>
      </c>
      <c r="Q3569" s="86" t="s">
        <v>90</v>
      </c>
      <c r="R3569" s="86" t="s">
        <v>8276</v>
      </c>
      <c r="S3569" s="96"/>
      <c r="T3569" s="96"/>
      <c r="U3569" s="91"/>
      <c r="V3569" s="91"/>
      <c r="W3569" s="91" t="s">
        <v>276</v>
      </c>
      <c r="X3569" s="98"/>
      <c r="Y3569" s="86" t="s">
        <v>294</v>
      </c>
      <c r="Z3569" s="86" t="s">
        <v>312</v>
      </c>
      <c r="AA3569" s="86" t="s">
        <v>8489</v>
      </c>
      <c r="AB3569" s="86" t="s">
        <v>478</v>
      </c>
      <c r="AC3569" s="100">
        <v>28.5</v>
      </c>
      <c r="AD3569" s="100">
        <v>21.45</v>
      </c>
      <c r="AE3569" s="102" t="s">
        <v>1092</v>
      </c>
      <c r="AF3569" s="86" t="s">
        <v>539</v>
      </c>
      <c r="AG3569" s="103">
        <f>Table1[[#This Row],['# Books]]*Table1[[#This Row],[QTY]]</f>
        <v>0</v>
      </c>
      <c r="AH3569" s="104">
        <f>Table1[[#This Row],[S&amp;L Price]]*Table1[[#This Row],[QTY]]</f>
        <v>0</v>
      </c>
    </row>
    <row r="3570" spans="1:34" ht="18" hidden="1" customHeight="1" x14ac:dyDescent="0.25">
      <c r="A3570" s="83"/>
      <c r="B3570" s="83"/>
      <c r="C3570" s="84">
        <v>173</v>
      </c>
      <c r="D3570" s="84"/>
      <c r="E3570" s="84"/>
      <c r="F3570" s="86" t="s">
        <v>8461</v>
      </c>
      <c r="G3570" s="115">
        <v>1</v>
      </c>
      <c r="H3570" s="88" t="s">
        <v>8487</v>
      </c>
      <c r="I3570" s="88" t="s">
        <v>184</v>
      </c>
      <c r="J3570" s="88" t="s">
        <v>328</v>
      </c>
      <c r="K3570" s="89"/>
      <c r="L3570" s="91" t="s">
        <v>8490</v>
      </c>
      <c r="M3570" s="84">
        <v>2018</v>
      </c>
      <c r="N3570" s="93" t="s">
        <v>1802</v>
      </c>
      <c r="O3570" s="86"/>
      <c r="P3570" s="86"/>
      <c r="Q3570" s="86" t="s">
        <v>90</v>
      </c>
      <c r="R3570" s="86" t="s">
        <v>8276</v>
      </c>
      <c r="S3570" s="96"/>
      <c r="T3570" s="96"/>
      <c r="U3570" s="91"/>
      <c r="V3570" s="91"/>
      <c r="W3570" s="91" t="s">
        <v>276</v>
      </c>
      <c r="X3570" s="98"/>
      <c r="Y3570" s="86" t="s">
        <v>294</v>
      </c>
      <c r="Z3570" s="86" t="s">
        <v>312</v>
      </c>
      <c r="AA3570" s="86" t="s">
        <v>8489</v>
      </c>
      <c r="AB3570" s="86" t="s">
        <v>478</v>
      </c>
      <c r="AC3570" s="100">
        <v>28.5</v>
      </c>
      <c r="AD3570" s="100">
        <v>21.45</v>
      </c>
      <c r="AE3570" s="102" t="s">
        <v>1092</v>
      </c>
      <c r="AF3570" s="86" t="s">
        <v>539</v>
      </c>
      <c r="AG3570" s="103">
        <f>Table1[[#This Row],['# Books]]*Table1[[#This Row],[QTY]]</f>
        <v>0</v>
      </c>
      <c r="AH3570" s="104">
        <f>Table1[[#This Row],[S&amp;L Price]]*Table1[[#This Row],[QTY]]</f>
        <v>0</v>
      </c>
    </row>
    <row r="3571" spans="1:34" ht="18" hidden="1" customHeight="1" x14ac:dyDescent="0.25">
      <c r="A3571" s="83"/>
      <c r="B3571" s="83"/>
      <c r="C3571" s="84">
        <v>173</v>
      </c>
      <c r="D3571" s="84"/>
      <c r="E3571" s="84"/>
      <c r="F3571" s="86" t="s">
        <v>4590</v>
      </c>
      <c r="G3571" s="115">
        <v>6</v>
      </c>
      <c r="H3571" s="88" t="s">
        <v>4590</v>
      </c>
      <c r="I3571" s="88" t="s">
        <v>1045</v>
      </c>
      <c r="J3571" s="88" t="s">
        <v>125</v>
      </c>
      <c r="K3571" s="89"/>
      <c r="L3571" s="91" t="s">
        <v>4591</v>
      </c>
      <c r="M3571" s="84">
        <v>2019</v>
      </c>
      <c r="N3571" s="93" t="s">
        <v>4044</v>
      </c>
      <c r="O3571" s="86" t="s">
        <v>183</v>
      </c>
      <c r="P3571" s="86" t="s">
        <v>319</v>
      </c>
      <c r="Q3571" s="86"/>
      <c r="R3571" s="86"/>
      <c r="S3571" s="96"/>
      <c r="T3571" s="96"/>
      <c r="U3571" s="91"/>
      <c r="V3571" s="91"/>
      <c r="W3571" s="91"/>
      <c r="X3571" s="98"/>
      <c r="Y3571" s="86" t="s">
        <v>294</v>
      </c>
      <c r="Z3571" s="86" t="s">
        <v>310</v>
      </c>
      <c r="AA3571" s="86" t="s">
        <v>4592</v>
      </c>
      <c r="AB3571" s="86" t="s">
        <v>478</v>
      </c>
      <c r="AC3571" s="100">
        <v>141.6</v>
      </c>
      <c r="AD3571" s="100">
        <v>106.2</v>
      </c>
      <c r="AE3571" s="102"/>
      <c r="AF3571" s="86" t="s">
        <v>538</v>
      </c>
      <c r="AG3571" s="103">
        <f>Table1[[#This Row],['# Books]]*Table1[[#This Row],[QTY]]</f>
        <v>0</v>
      </c>
      <c r="AH3571" s="104">
        <f>Table1[[#This Row],[S&amp;L Price]]*Table1[[#This Row],[QTY]]</f>
        <v>0</v>
      </c>
    </row>
    <row r="3572" spans="1:34" ht="18" customHeight="1" x14ac:dyDescent="0.25">
      <c r="A3572" s="83"/>
      <c r="B3572" s="83"/>
      <c r="C3572" s="84">
        <v>173</v>
      </c>
      <c r="D3572" s="84"/>
      <c r="E3572" s="84"/>
      <c r="F3572" s="86" t="s">
        <v>4590</v>
      </c>
      <c r="G3572" s="115">
        <v>1</v>
      </c>
      <c r="H3572" s="88" t="s">
        <v>4593</v>
      </c>
      <c r="I3572" s="88" t="s">
        <v>1045</v>
      </c>
      <c r="J3572" s="88" t="s">
        <v>126</v>
      </c>
      <c r="K3572" s="89"/>
      <c r="L3572" s="91" t="s">
        <v>4594</v>
      </c>
      <c r="M3572" s="84">
        <v>2019</v>
      </c>
      <c r="N3572" s="93" t="s">
        <v>4044</v>
      </c>
      <c r="O3572" s="86" t="s">
        <v>183</v>
      </c>
      <c r="P3572" s="86" t="s">
        <v>319</v>
      </c>
      <c r="Q3572" s="86" t="s">
        <v>90</v>
      </c>
      <c r="R3572" s="86" t="s">
        <v>4595</v>
      </c>
      <c r="S3572" s="96"/>
      <c r="T3572" s="96"/>
      <c r="U3572" s="91"/>
      <c r="V3572" s="91"/>
      <c r="W3572" s="91" t="s">
        <v>271</v>
      </c>
      <c r="X3572" s="98"/>
      <c r="Y3572" s="86" t="s">
        <v>294</v>
      </c>
      <c r="Z3572" s="86" t="s">
        <v>310</v>
      </c>
      <c r="AA3572" s="86" t="s">
        <v>4596</v>
      </c>
      <c r="AB3572" s="86" t="s">
        <v>478</v>
      </c>
      <c r="AC3572" s="100">
        <v>23.6</v>
      </c>
      <c r="AD3572" s="100">
        <v>17.7</v>
      </c>
      <c r="AE3572" s="102" t="s">
        <v>4597</v>
      </c>
      <c r="AF3572" s="86" t="s">
        <v>538</v>
      </c>
      <c r="AG3572" s="103">
        <f>Table1[[#This Row],['# Books]]*Table1[[#This Row],[QTY]]</f>
        <v>0</v>
      </c>
      <c r="AH3572" s="104">
        <f>Table1[[#This Row],[S&amp;L Price]]*Table1[[#This Row],[QTY]]</f>
        <v>0</v>
      </c>
    </row>
    <row r="3573" spans="1:34" ht="18" hidden="1" customHeight="1" x14ac:dyDescent="0.25">
      <c r="A3573" s="83"/>
      <c r="B3573" s="83"/>
      <c r="C3573" s="84">
        <v>173</v>
      </c>
      <c r="D3573" s="84"/>
      <c r="E3573" s="84"/>
      <c r="F3573" s="86" t="s">
        <v>4590</v>
      </c>
      <c r="G3573" s="115">
        <v>1</v>
      </c>
      <c r="H3573" s="88" t="s">
        <v>4593</v>
      </c>
      <c r="I3573" s="88" t="s">
        <v>1045</v>
      </c>
      <c r="J3573" s="88" t="s">
        <v>328</v>
      </c>
      <c r="K3573" s="89"/>
      <c r="L3573" s="91" t="s">
        <v>4598</v>
      </c>
      <c r="M3573" s="84">
        <v>2019</v>
      </c>
      <c r="N3573" s="93" t="s">
        <v>4044</v>
      </c>
      <c r="O3573" s="86"/>
      <c r="P3573" s="86"/>
      <c r="Q3573" s="86" t="s">
        <v>90</v>
      </c>
      <c r="R3573" s="86" t="s">
        <v>4595</v>
      </c>
      <c r="S3573" s="96"/>
      <c r="T3573" s="96"/>
      <c r="U3573" s="91"/>
      <c r="V3573" s="91"/>
      <c r="W3573" s="91" t="s">
        <v>271</v>
      </c>
      <c r="X3573" s="98"/>
      <c r="Y3573" s="86" t="s">
        <v>294</v>
      </c>
      <c r="Z3573" s="86" t="s">
        <v>310</v>
      </c>
      <c r="AA3573" s="86" t="s">
        <v>4596</v>
      </c>
      <c r="AB3573" s="86" t="s">
        <v>478</v>
      </c>
      <c r="AC3573" s="100">
        <v>23.6</v>
      </c>
      <c r="AD3573" s="100">
        <v>17.7</v>
      </c>
      <c r="AE3573" s="102" t="s">
        <v>4597</v>
      </c>
      <c r="AF3573" s="86" t="s">
        <v>538</v>
      </c>
      <c r="AG3573" s="103">
        <f>Table1[[#This Row],['# Books]]*Table1[[#This Row],[QTY]]</f>
        <v>0</v>
      </c>
      <c r="AH3573" s="104">
        <f>Table1[[#This Row],[S&amp;L Price]]*Table1[[#This Row],[QTY]]</f>
        <v>0</v>
      </c>
    </row>
    <row r="3574" spans="1:34" ht="18" customHeight="1" x14ac:dyDescent="0.25">
      <c r="A3574" s="83"/>
      <c r="B3574" s="83"/>
      <c r="C3574" s="84">
        <v>173</v>
      </c>
      <c r="D3574" s="84"/>
      <c r="E3574" s="84"/>
      <c r="F3574" s="86" t="s">
        <v>4590</v>
      </c>
      <c r="G3574" s="115">
        <v>1</v>
      </c>
      <c r="H3574" s="88" t="s">
        <v>4599</v>
      </c>
      <c r="I3574" s="88" t="s">
        <v>1045</v>
      </c>
      <c r="J3574" s="88" t="s">
        <v>126</v>
      </c>
      <c r="K3574" s="89"/>
      <c r="L3574" s="91" t="s">
        <v>4600</v>
      </c>
      <c r="M3574" s="84">
        <v>2019</v>
      </c>
      <c r="N3574" s="93" t="s">
        <v>4044</v>
      </c>
      <c r="O3574" s="86" t="s">
        <v>183</v>
      </c>
      <c r="P3574" s="86" t="s">
        <v>319</v>
      </c>
      <c r="Q3574" s="86" t="s">
        <v>90</v>
      </c>
      <c r="R3574" s="86" t="s">
        <v>4601</v>
      </c>
      <c r="S3574" s="96"/>
      <c r="T3574" s="96"/>
      <c r="U3574" s="91"/>
      <c r="V3574" s="91"/>
      <c r="W3574" s="91" t="s">
        <v>276</v>
      </c>
      <c r="X3574" s="98"/>
      <c r="Y3574" s="86" t="s">
        <v>294</v>
      </c>
      <c r="Z3574" s="86" t="s">
        <v>310</v>
      </c>
      <c r="AA3574" s="86" t="s">
        <v>4602</v>
      </c>
      <c r="AB3574" s="86" t="s">
        <v>478</v>
      </c>
      <c r="AC3574" s="100">
        <v>23.6</v>
      </c>
      <c r="AD3574" s="100">
        <v>17.7</v>
      </c>
      <c r="AE3574" s="102" t="s">
        <v>4603</v>
      </c>
      <c r="AF3574" s="86" t="s">
        <v>538</v>
      </c>
      <c r="AG3574" s="103">
        <f>Table1[[#This Row],['# Books]]*Table1[[#This Row],[QTY]]</f>
        <v>0</v>
      </c>
      <c r="AH3574" s="104">
        <f>Table1[[#This Row],[S&amp;L Price]]*Table1[[#This Row],[QTY]]</f>
        <v>0</v>
      </c>
    </row>
    <row r="3575" spans="1:34" ht="18" hidden="1" customHeight="1" x14ac:dyDescent="0.25">
      <c r="A3575" s="83"/>
      <c r="B3575" s="83"/>
      <c r="C3575" s="84">
        <v>173</v>
      </c>
      <c r="D3575" s="84"/>
      <c r="E3575" s="84"/>
      <c r="F3575" s="86" t="s">
        <v>4590</v>
      </c>
      <c r="G3575" s="115">
        <v>1</v>
      </c>
      <c r="H3575" s="88" t="s">
        <v>4599</v>
      </c>
      <c r="I3575" s="88" t="s">
        <v>1045</v>
      </c>
      <c r="J3575" s="88" t="s">
        <v>328</v>
      </c>
      <c r="K3575" s="89"/>
      <c r="L3575" s="91" t="s">
        <v>4604</v>
      </c>
      <c r="M3575" s="84">
        <v>2019</v>
      </c>
      <c r="N3575" s="93" t="s">
        <v>4044</v>
      </c>
      <c r="O3575" s="86"/>
      <c r="P3575" s="86"/>
      <c r="Q3575" s="86" t="s">
        <v>90</v>
      </c>
      <c r="R3575" s="86" t="s">
        <v>4601</v>
      </c>
      <c r="S3575" s="96"/>
      <c r="T3575" s="96"/>
      <c r="U3575" s="91"/>
      <c r="V3575" s="91"/>
      <c r="W3575" s="91" t="s">
        <v>276</v>
      </c>
      <c r="X3575" s="98"/>
      <c r="Y3575" s="86" t="s">
        <v>294</v>
      </c>
      <c r="Z3575" s="86" t="s">
        <v>310</v>
      </c>
      <c r="AA3575" s="86" t="s">
        <v>4602</v>
      </c>
      <c r="AB3575" s="86" t="s">
        <v>478</v>
      </c>
      <c r="AC3575" s="100">
        <v>23.6</v>
      </c>
      <c r="AD3575" s="100">
        <v>17.7</v>
      </c>
      <c r="AE3575" s="102" t="s">
        <v>4603</v>
      </c>
      <c r="AF3575" s="86" t="s">
        <v>538</v>
      </c>
      <c r="AG3575" s="103">
        <f>Table1[[#This Row],['# Books]]*Table1[[#This Row],[QTY]]</f>
        <v>0</v>
      </c>
      <c r="AH3575" s="104">
        <f>Table1[[#This Row],[S&amp;L Price]]*Table1[[#This Row],[QTY]]</f>
        <v>0</v>
      </c>
    </row>
    <row r="3576" spans="1:34" ht="18" customHeight="1" x14ac:dyDescent="0.25">
      <c r="A3576" s="83"/>
      <c r="B3576" s="83"/>
      <c r="C3576" s="84">
        <v>173</v>
      </c>
      <c r="D3576" s="84"/>
      <c r="E3576" s="84"/>
      <c r="F3576" s="86" t="s">
        <v>4590</v>
      </c>
      <c r="G3576" s="115">
        <v>1</v>
      </c>
      <c r="H3576" s="88" t="s">
        <v>4605</v>
      </c>
      <c r="I3576" s="88" t="s">
        <v>1045</v>
      </c>
      <c r="J3576" s="88" t="s">
        <v>126</v>
      </c>
      <c r="K3576" s="89"/>
      <c r="L3576" s="91" t="s">
        <v>4606</v>
      </c>
      <c r="M3576" s="84">
        <v>2019</v>
      </c>
      <c r="N3576" s="93" t="s">
        <v>4044</v>
      </c>
      <c r="O3576" s="86" t="s">
        <v>183</v>
      </c>
      <c r="P3576" s="86" t="s">
        <v>319</v>
      </c>
      <c r="Q3576" s="86" t="s">
        <v>90</v>
      </c>
      <c r="R3576" s="86" t="s">
        <v>4607</v>
      </c>
      <c r="S3576" s="96"/>
      <c r="T3576" s="96"/>
      <c r="U3576" s="91"/>
      <c r="V3576" s="91"/>
      <c r="W3576" s="91" t="s">
        <v>276</v>
      </c>
      <c r="X3576" s="98"/>
      <c r="Y3576" s="86" t="s">
        <v>294</v>
      </c>
      <c r="Z3576" s="86" t="s">
        <v>310</v>
      </c>
      <c r="AA3576" s="86" t="s">
        <v>4608</v>
      </c>
      <c r="AB3576" s="86" t="s">
        <v>478</v>
      </c>
      <c r="AC3576" s="100">
        <v>23.6</v>
      </c>
      <c r="AD3576" s="100">
        <v>17.7</v>
      </c>
      <c r="AE3576" s="102" t="s">
        <v>4609</v>
      </c>
      <c r="AF3576" s="86" t="s">
        <v>538</v>
      </c>
      <c r="AG3576" s="103">
        <f>Table1[[#This Row],['# Books]]*Table1[[#This Row],[QTY]]</f>
        <v>0</v>
      </c>
      <c r="AH3576" s="104">
        <f>Table1[[#This Row],[S&amp;L Price]]*Table1[[#This Row],[QTY]]</f>
        <v>0</v>
      </c>
    </row>
    <row r="3577" spans="1:34" ht="18" hidden="1" customHeight="1" x14ac:dyDescent="0.25">
      <c r="A3577" s="83"/>
      <c r="B3577" s="83"/>
      <c r="C3577" s="84">
        <v>173</v>
      </c>
      <c r="D3577" s="84"/>
      <c r="E3577" s="84"/>
      <c r="F3577" s="86" t="s">
        <v>4590</v>
      </c>
      <c r="G3577" s="115">
        <v>1</v>
      </c>
      <c r="H3577" s="88" t="s">
        <v>4605</v>
      </c>
      <c r="I3577" s="88" t="s">
        <v>1045</v>
      </c>
      <c r="J3577" s="88" t="s">
        <v>328</v>
      </c>
      <c r="K3577" s="89"/>
      <c r="L3577" s="91" t="s">
        <v>4610</v>
      </c>
      <c r="M3577" s="84">
        <v>2019</v>
      </c>
      <c r="N3577" s="93" t="s">
        <v>4044</v>
      </c>
      <c r="O3577" s="86"/>
      <c r="P3577" s="86"/>
      <c r="Q3577" s="86" t="s">
        <v>90</v>
      </c>
      <c r="R3577" s="86" t="s">
        <v>4607</v>
      </c>
      <c r="S3577" s="96"/>
      <c r="T3577" s="96"/>
      <c r="U3577" s="91"/>
      <c r="V3577" s="91"/>
      <c r="W3577" s="91" t="s">
        <v>276</v>
      </c>
      <c r="X3577" s="98"/>
      <c r="Y3577" s="86" t="s">
        <v>294</v>
      </c>
      <c r="Z3577" s="86" t="s">
        <v>310</v>
      </c>
      <c r="AA3577" s="86" t="s">
        <v>4608</v>
      </c>
      <c r="AB3577" s="86" t="s">
        <v>478</v>
      </c>
      <c r="AC3577" s="100">
        <v>23.6</v>
      </c>
      <c r="AD3577" s="100">
        <v>17.7</v>
      </c>
      <c r="AE3577" s="102" t="s">
        <v>4609</v>
      </c>
      <c r="AF3577" s="86" t="s">
        <v>538</v>
      </c>
      <c r="AG3577" s="103">
        <f>Table1[[#This Row],['# Books]]*Table1[[#This Row],[QTY]]</f>
        <v>0</v>
      </c>
      <c r="AH3577" s="104">
        <f>Table1[[#This Row],[S&amp;L Price]]*Table1[[#This Row],[QTY]]</f>
        <v>0</v>
      </c>
    </row>
    <row r="3578" spans="1:34" ht="18" customHeight="1" x14ac:dyDescent="0.25">
      <c r="A3578" s="83"/>
      <c r="B3578" s="83"/>
      <c r="C3578" s="84">
        <v>173</v>
      </c>
      <c r="D3578" s="84"/>
      <c r="E3578" s="84"/>
      <c r="F3578" s="86" t="s">
        <v>4590</v>
      </c>
      <c r="G3578" s="115">
        <v>1</v>
      </c>
      <c r="H3578" s="88" t="s">
        <v>4611</v>
      </c>
      <c r="I3578" s="88" t="s">
        <v>1045</v>
      </c>
      <c r="J3578" s="88" t="s">
        <v>126</v>
      </c>
      <c r="K3578" s="89"/>
      <c r="L3578" s="91" t="s">
        <v>4612</v>
      </c>
      <c r="M3578" s="84">
        <v>2019</v>
      </c>
      <c r="N3578" s="93" t="s">
        <v>4044</v>
      </c>
      <c r="O3578" s="86" t="s">
        <v>183</v>
      </c>
      <c r="P3578" s="86" t="s">
        <v>319</v>
      </c>
      <c r="Q3578" s="86" t="s">
        <v>90</v>
      </c>
      <c r="R3578" s="86" t="s">
        <v>4613</v>
      </c>
      <c r="S3578" s="96"/>
      <c r="T3578" s="96"/>
      <c r="U3578" s="91"/>
      <c r="V3578" s="91"/>
      <c r="W3578" s="91" t="s">
        <v>271</v>
      </c>
      <c r="X3578" s="98"/>
      <c r="Y3578" s="86" t="s">
        <v>294</v>
      </c>
      <c r="Z3578" s="86" t="s">
        <v>310</v>
      </c>
      <c r="AA3578" s="86" t="s">
        <v>4614</v>
      </c>
      <c r="AB3578" s="86" t="s">
        <v>478</v>
      </c>
      <c r="AC3578" s="100">
        <v>23.6</v>
      </c>
      <c r="AD3578" s="100">
        <v>17.7</v>
      </c>
      <c r="AE3578" s="102" t="s">
        <v>977</v>
      </c>
      <c r="AF3578" s="86" t="s">
        <v>538</v>
      </c>
      <c r="AG3578" s="103">
        <f>Table1[[#This Row],['# Books]]*Table1[[#This Row],[QTY]]</f>
        <v>0</v>
      </c>
      <c r="AH3578" s="104">
        <f>Table1[[#This Row],[S&amp;L Price]]*Table1[[#This Row],[QTY]]</f>
        <v>0</v>
      </c>
    </row>
    <row r="3579" spans="1:34" ht="18" hidden="1" customHeight="1" x14ac:dyDescent="0.25">
      <c r="A3579" s="83"/>
      <c r="B3579" s="83"/>
      <c r="C3579" s="84">
        <v>173</v>
      </c>
      <c r="D3579" s="84"/>
      <c r="E3579" s="84"/>
      <c r="F3579" s="86" t="s">
        <v>4590</v>
      </c>
      <c r="G3579" s="115">
        <v>1</v>
      </c>
      <c r="H3579" s="88" t="s">
        <v>4611</v>
      </c>
      <c r="I3579" s="88" t="s">
        <v>1045</v>
      </c>
      <c r="J3579" s="88" t="s">
        <v>328</v>
      </c>
      <c r="K3579" s="89"/>
      <c r="L3579" s="91" t="s">
        <v>4615</v>
      </c>
      <c r="M3579" s="84">
        <v>2019</v>
      </c>
      <c r="N3579" s="93" t="s">
        <v>4044</v>
      </c>
      <c r="O3579" s="86"/>
      <c r="P3579" s="86"/>
      <c r="Q3579" s="86" t="s">
        <v>90</v>
      </c>
      <c r="R3579" s="86" t="s">
        <v>4613</v>
      </c>
      <c r="S3579" s="96"/>
      <c r="T3579" s="96"/>
      <c r="U3579" s="91"/>
      <c r="V3579" s="91"/>
      <c r="W3579" s="91" t="s">
        <v>271</v>
      </c>
      <c r="X3579" s="98"/>
      <c r="Y3579" s="86" t="s">
        <v>294</v>
      </c>
      <c r="Z3579" s="86" t="s">
        <v>310</v>
      </c>
      <c r="AA3579" s="86" t="s">
        <v>4614</v>
      </c>
      <c r="AB3579" s="86" t="s">
        <v>478</v>
      </c>
      <c r="AC3579" s="100">
        <v>23.6</v>
      </c>
      <c r="AD3579" s="100">
        <v>17.7</v>
      </c>
      <c r="AE3579" s="102" t="s">
        <v>977</v>
      </c>
      <c r="AF3579" s="86" t="s">
        <v>538</v>
      </c>
      <c r="AG3579" s="103">
        <f>Table1[[#This Row],['# Books]]*Table1[[#This Row],[QTY]]</f>
        <v>0</v>
      </c>
      <c r="AH3579" s="104">
        <f>Table1[[#This Row],[S&amp;L Price]]*Table1[[#This Row],[QTY]]</f>
        <v>0</v>
      </c>
    </row>
    <row r="3580" spans="1:34" ht="18" customHeight="1" x14ac:dyDescent="0.25">
      <c r="A3580" s="83"/>
      <c r="B3580" s="83"/>
      <c r="C3580" s="84">
        <v>173</v>
      </c>
      <c r="D3580" s="84"/>
      <c r="E3580" s="84"/>
      <c r="F3580" s="86" t="s">
        <v>4590</v>
      </c>
      <c r="G3580" s="115">
        <v>1</v>
      </c>
      <c r="H3580" s="88" t="s">
        <v>4616</v>
      </c>
      <c r="I3580" s="88" t="s">
        <v>1045</v>
      </c>
      <c r="J3580" s="88" t="s">
        <v>126</v>
      </c>
      <c r="K3580" s="89"/>
      <c r="L3580" s="91" t="s">
        <v>4617</v>
      </c>
      <c r="M3580" s="84">
        <v>2019</v>
      </c>
      <c r="N3580" s="93" t="s">
        <v>4044</v>
      </c>
      <c r="O3580" s="86" t="s">
        <v>183</v>
      </c>
      <c r="P3580" s="86" t="s">
        <v>319</v>
      </c>
      <c r="Q3580" s="86" t="s">
        <v>90</v>
      </c>
      <c r="R3580" s="86" t="s">
        <v>4618</v>
      </c>
      <c r="S3580" s="96"/>
      <c r="T3580" s="96"/>
      <c r="U3580" s="91"/>
      <c r="V3580" s="91"/>
      <c r="W3580" s="91" t="s">
        <v>276</v>
      </c>
      <c r="X3580" s="98"/>
      <c r="Y3580" s="86" t="s">
        <v>294</v>
      </c>
      <c r="Z3580" s="86" t="s">
        <v>310</v>
      </c>
      <c r="AA3580" s="86" t="s">
        <v>4619</v>
      </c>
      <c r="AB3580" s="86" t="s">
        <v>478</v>
      </c>
      <c r="AC3580" s="100">
        <v>23.6</v>
      </c>
      <c r="AD3580" s="100">
        <v>17.7</v>
      </c>
      <c r="AE3580" s="102" t="s">
        <v>4609</v>
      </c>
      <c r="AF3580" s="86" t="s">
        <v>538</v>
      </c>
      <c r="AG3580" s="103">
        <f>Table1[[#This Row],['# Books]]*Table1[[#This Row],[QTY]]</f>
        <v>0</v>
      </c>
      <c r="AH3580" s="104">
        <f>Table1[[#This Row],[S&amp;L Price]]*Table1[[#This Row],[QTY]]</f>
        <v>0</v>
      </c>
    </row>
    <row r="3581" spans="1:34" ht="18" hidden="1" customHeight="1" x14ac:dyDescent="0.25">
      <c r="A3581" s="83"/>
      <c r="B3581" s="83"/>
      <c r="C3581" s="84">
        <v>173</v>
      </c>
      <c r="D3581" s="84"/>
      <c r="E3581" s="84"/>
      <c r="F3581" s="86" t="s">
        <v>4590</v>
      </c>
      <c r="G3581" s="115">
        <v>1</v>
      </c>
      <c r="H3581" s="88" t="s">
        <v>4616</v>
      </c>
      <c r="I3581" s="88" t="s">
        <v>1045</v>
      </c>
      <c r="J3581" s="88" t="s">
        <v>328</v>
      </c>
      <c r="K3581" s="89"/>
      <c r="L3581" s="91" t="s">
        <v>4620</v>
      </c>
      <c r="M3581" s="84">
        <v>2019</v>
      </c>
      <c r="N3581" s="93" t="s">
        <v>4044</v>
      </c>
      <c r="O3581" s="86"/>
      <c r="P3581" s="86"/>
      <c r="Q3581" s="86" t="s">
        <v>90</v>
      </c>
      <c r="R3581" s="86" t="s">
        <v>4618</v>
      </c>
      <c r="S3581" s="96"/>
      <c r="T3581" s="96"/>
      <c r="U3581" s="91"/>
      <c r="V3581" s="91"/>
      <c r="W3581" s="91" t="s">
        <v>276</v>
      </c>
      <c r="X3581" s="98"/>
      <c r="Y3581" s="86" t="s">
        <v>294</v>
      </c>
      <c r="Z3581" s="86" t="s">
        <v>310</v>
      </c>
      <c r="AA3581" s="86" t="s">
        <v>4619</v>
      </c>
      <c r="AB3581" s="86" t="s">
        <v>478</v>
      </c>
      <c r="AC3581" s="100">
        <v>23.6</v>
      </c>
      <c r="AD3581" s="100">
        <v>17.7</v>
      </c>
      <c r="AE3581" s="102" t="s">
        <v>4609</v>
      </c>
      <c r="AF3581" s="86" t="s">
        <v>538</v>
      </c>
      <c r="AG3581" s="103">
        <f>Table1[[#This Row],['# Books]]*Table1[[#This Row],[QTY]]</f>
        <v>0</v>
      </c>
      <c r="AH3581" s="104">
        <f>Table1[[#This Row],[S&amp;L Price]]*Table1[[#This Row],[QTY]]</f>
        <v>0</v>
      </c>
    </row>
    <row r="3582" spans="1:34" ht="18" customHeight="1" x14ac:dyDescent="0.25">
      <c r="A3582" s="83"/>
      <c r="B3582" s="83"/>
      <c r="C3582" s="84">
        <v>173</v>
      </c>
      <c r="D3582" s="84"/>
      <c r="E3582" s="84"/>
      <c r="F3582" s="86" t="s">
        <v>4590</v>
      </c>
      <c r="G3582" s="115">
        <v>1</v>
      </c>
      <c r="H3582" s="88" t="s">
        <v>4621</v>
      </c>
      <c r="I3582" s="88" t="s">
        <v>1045</v>
      </c>
      <c r="J3582" s="88" t="s">
        <v>126</v>
      </c>
      <c r="K3582" s="89"/>
      <c r="L3582" s="91" t="s">
        <v>4622</v>
      </c>
      <c r="M3582" s="84">
        <v>2019</v>
      </c>
      <c r="N3582" s="93" t="s">
        <v>4044</v>
      </c>
      <c r="O3582" s="86" t="s">
        <v>183</v>
      </c>
      <c r="P3582" s="86" t="s">
        <v>319</v>
      </c>
      <c r="Q3582" s="86" t="s">
        <v>90</v>
      </c>
      <c r="R3582" s="86" t="s">
        <v>4623</v>
      </c>
      <c r="S3582" s="96"/>
      <c r="T3582" s="96"/>
      <c r="U3582" s="91"/>
      <c r="V3582" s="91"/>
      <c r="W3582" s="91" t="s">
        <v>276</v>
      </c>
      <c r="X3582" s="98"/>
      <c r="Y3582" s="86" t="s">
        <v>294</v>
      </c>
      <c r="Z3582" s="86" t="s">
        <v>310</v>
      </c>
      <c r="AA3582" s="86" t="s">
        <v>4624</v>
      </c>
      <c r="AB3582" s="86" t="s">
        <v>478</v>
      </c>
      <c r="AC3582" s="100">
        <v>23.6</v>
      </c>
      <c r="AD3582" s="100">
        <v>17.7</v>
      </c>
      <c r="AE3582" s="102" t="s">
        <v>4625</v>
      </c>
      <c r="AF3582" s="86" t="s">
        <v>538</v>
      </c>
      <c r="AG3582" s="103">
        <f>Table1[[#This Row],['# Books]]*Table1[[#This Row],[QTY]]</f>
        <v>0</v>
      </c>
      <c r="AH3582" s="104">
        <f>Table1[[#This Row],[S&amp;L Price]]*Table1[[#This Row],[QTY]]</f>
        <v>0</v>
      </c>
    </row>
    <row r="3583" spans="1:34" ht="18" hidden="1" customHeight="1" x14ac:dyDescent="0.25">
      <c r="A3583" s="83"/>
      <c r="B3583" s="83"/>
      <c r="C3583" s="84">
        <v>173</v>
      </c>
      <c r="D3583" s="84"/>
      <c r="E3583" s="84"/>
      <c r="F3583" s="86" t="s">
        <v>4590</v>
      </c>
      <c r="G3583" s="115">
        <v>1</v>
      </c>
      <c r="H3583" s="88" t="s">
        <v>4621</v>
      </c>
      <c r="I3583" s="88" t="s">
        <v>1045</v>
      </c>
      <c r="J3583" s="88" t="s">
        <v>328</v>
      </c>
      <c r="K3583" s="89"/>
      <c r="L3583" s="91" t="s">
        <v>4626</v>
      </c>
      <c r="M3583" s="84">
        <v>2019</v>
      </c>
      <c r="N3583" s="93" t="s">
        <v>4044</v>
      </c>
      <c r="O3583" s="86"/>
      <c r="P3583" s="86"/>
      <c r="Q3583" s="86" t="s">
        <v>90</v>
      </c>
      <c r="R3583" s="86" t="s">
        <v>4623</v>
      </c>
      <c r="S3583" s="96"/>
      <c r="T3583" s="96"/>
      <c r="U3583" s="91"/>
      <c r="V3583" s="91"/>
      <c r="W3583" s="91" t="s">
        <v>276</v>
      </c>
      <c r="X3583" s="98"/>
      <c r="Y3583" s="86" t="s">
        <v>294</v>
      </c>
      <c r="Z3583" s="86" t="s">
        <v>310</v>
      </c>
      <c r="AA3583" s="86" t="s">
        <v>4624</v>
      </c>
      <c r="AB3583" s="86" t="s">
        <v>478</v>
      </c>
      <c r="AC3583" s="100">
        <v>23.6</v>
      </c>
      <c r="AD3583" s="100">
        <v>17.7</v>
      </c>
      <c r="AE3583" s="102" t="s">
        <v>4625</v>
      </c>
      <c r="AF3583" s="86" t="s">
        <v>538</v>
      </c>
      <c r="AG3583" s="103">
        <f>Table1[[#This Row],['# Books]]*Table1[[#This Row],[QTY]]</f>
        <v>0</v>
      </c>
      <c r="AH3583" s="104">
        <f>Table1[[#This Row],[S&amp;L Price]]*Table1[[#This Row],[QTY]]</f>
        <v>0</v>
      </c>
    </row>
    <row r="3584" spans="1:34" ht="18" hidden="1" customHeight="1" x14ac:dyDescent="0.25">
      <c r="A3584" s="83"/>
      <c r="B3584" s="83"/>
      <c r="C3584" s="84">
        <v>174</v>
      </c>
      <c r="D3584" s="84"/>
      <c r="E3584" s="84"/>
      <c r="F3584" s="86" t="s">
        <v>8491</v>
      </c>
      <c r="G3584" s="115">
        <v>6</v>
      </c>
      <c r="H3584" s="88" t="s">
        <v>8491</v>
      </c>
      <c r="I3584" s="88" t="s">
        <v>1045</v>
      </c>
      <c r="J3584" s="88" t="s">
        <v>125</v>
      </c>
      <c r="K3584" s="89"/>
      <c r="L3584" s="91" t="s">
        <v>8492</v>
      </c>
      <c r="M3584" s="84">
        <v>2017</v>
      </c>
      <c r="N3584" s="93" t="s">
        <v>1805</v>
      </c>
      <c r="O3584" s="86" t="s">
        <v>183</v>
      </c>
      <c r="P3584" s="86" t="s">
        <v>319</v>
      </c>
      <c r="Q3584" s="86"/>
      <c r="R3584" s="86"/>
      <c r="S3584" s="96"/>
      <c r="T3584" s="96"/>
      <c r="U3584" s="91"/>
      <c r="V3584" s="91"/>
      <c r="W3584" s="91"/>
      <c r="X3584" s="98"/>
      <c r="Y3584" s="86" t="s">
        <v>294</v>
      </c>
      <c r="Z3584" s="86" t="s">
        <v>306</v>
      </c>
      <c r="AA3584" s="86" t="s">
        <v>8493</v>
      </c>
      <c r="AB3584" s="86" t="s">
        <v>478</v>
      </c>
      <c r="AC3584" s="100">
        <v>165</v>
      </c>
      <c r="AD3584" s="100">
        <v>124.2</v>
      </c>
      <c r="AE3584" s="102"/>
      <c r="AF3584" s="86" t="s">
        <v>539</v>
      </c>
      <c r="AG3584" s="103">
        <f>Table1[[#This Row],['# Books]]*Table1[[#This Row],[QTY]]</f>
        <v>0</v>
      </c>
      <c r="AH3584" s="104">
        <f>Table1[[#This Row],[S&amp;L Price]]*Table1[[#This Row],[QTY]]</f>
        <v>0</v>
      </c>
    </row>
    <row r="3585" spans="1:34" ht="18" customHeight="1" x14ac:dyDescent="0.25">
      <c r="A3585" s="83"/>
      <c r="B3585" s="83"/>
      <c r="C3585" s="84">
        <v>174</v>
      </c>
      <c r="D3585" s="84"/>
      <c r="E3585" s="84"/>
      <c r="F3585" s="86" t="s">
        <v>8491</v>
      </c>
      <c r="G3585" s="115">
        <v>1</v>
      </c>
      <c r="H3585" s="88" t="s">
        <v>8494</v>
      </c>
      <c r="I3585" s="88" t="s">
        <v>1045</v>
      </c>
      <c r="J3585" s="88" t="s">
        <v>126</v>
      </c>
      <c r="K3585" s="89"/>
      <c r="L3585" s="91" t="s">
        <v>8495</v>
      </c>
      <c r="M3585" s="84">
        <v>2017</v>
      </c>
      <c r="N3585" s="93" t="s">
        <v>1805</v>
      </c>
      <c r="O3585" s="86" t="s">
        <v>183</v>
      </c>
      <c r="P3585" s="86" t="s">
        <v>319</v>
      </c>
      <c r="Q3585" s="86" t="s">
        <v>90</v>
      </c>
      <c r="R3585" s="86" t="s">
        <v>8496</v>
      </c>
      <c r="S3585" s="96"/>
      <c r="T3585" s="96"/>
      <c r="U3585" s="91"/>
      <c r="V3585" s="91"/>
      <c r="W3585" s="91" t="s">
        <v>271</v>
      </c>
      <c r="X3585" s="98"/>
      <c r="Y3585" s="86" t="s">
        <v>294</v>
      </c>
      <c r="Z3585" s="86" t="s">
        <v>306</v>
      </c>
      <c r="AA3585" s="86" t="s">
        <v>8497</v>
      </c>
      <c r="AB3585" s="86" t="s">
        <v>478</v>
      </c>
      <c r="AC3585" s="100">
        <v>27.5</v>
      </c>
      <c r="AD3585" s="100">
        <v>20.7</v>
      </c>
      <c r="AE3585" s="102" t="s">
        <v>8294</v>
      </c>
      <c r="AF3585" s="86" t="s">
        <v>539</v>
      </c>
      <c r="AG3585" s="103">
        <f>Table1[[#This Row],['# Books]]*Table1[[#This Row],[QTY]]</f>
        <v>0</v>
      </c>
      <c r="AH3585" s="104">
        <f>Table1[[#This Row],[S&amp;L Price]]*Table1[[#This Row],[QTY]]</f>
        <v>0</v>
      </c>
    </row>
    <row r="3586" spans="1:34" ht="18" hidden="1" customHeight="1" x14ac:dyDescent="0.25">
      <c r="A3586" s="83"/>
      <c r="B3586" s="83"/>
      <c r="C3586" s="84">
        <v>174</v>
      </c>
      <c r="D3586" s="84"/>
      <c r="E3586" s="84"/>
      <c r="F3586" s="86" t="s">
        <v>8491</v>
      </c>
      <c r="G3586" s="115">
        <v>1</v>
      </c>
      <c r="H3586" s="88" t="s">
        <v>8494</v>
      </c>
      <c r="I3586" s="88" t="s">
        <v>1045</v>
      </c>
      <c r="J3586" s="88" t="s">
        <v>328</v>
      </c>
      <c r="K3586" s="89"/>
      <c r="L3586" s="91" t="s">
        <v>8498</v>
      </c>
      <c r="M3586" s="84">
        <v>2017</v>
      </c>
      <c r="N3586" s="93" t="s">
        <v>1805</v>
      </c>
      <c r="O3586" s="86"/>
      <c r="P3586" s="86"/>
      <c r="Q3586" s="86" t="s">
        <v>90</v>
      </c>
      <c r="R3586" s="86" t="s">
        <v>8496</v>
      </c>
      <c r="S3586" s="96"/>
      <c r="T3586" s="96"/>
      <c r="U3586" s="91"/>
      <c r="V3586" s="91"/>
      <c r="W3586" s="91" t="s">
        <v>271</v>
      </c>
      <c r="X3586" s="98"/>
      <c r="Y3586" s="86" t="s">
        <v>294</v>
      </c>
      <c r="Z3586" s="86" t="s">
        <v>306</v>
      </c>
      <c r="AA3586" s="86" t="s">
        <v>8497</v>
      </c>
      <c r="AB3586" s="86" t="s">
        <v>478</v>
      </c>
      <c r="AC3586" s="100">
        <v>27.5</v>
      </c>
      <c r="AD3586" s="100">
        <v>20.7</v>
      </c>
      <c r="AE3586" s="102" t="s">
        <v>8294</v>
      </c>
      <c r="AF3586" s="86" t="s">
        <v>539</v>
      </c>
      <c r="AG3586" s="103">
        <f>Table1[[#This Row],['# Books]]*Table1[[#This Row],[QTY]]</f>
        <v>0</v>
      </c>
      <c r="AH3586" s="104">
        <f>Table1[[#This Row],[S&amp;L Price]]*Table1[[#This Row],[QTY]]</f>
        <v>0</v>
      </c>
    </row>
    <row r="3587" spans="1:34" ht="18" customHeight="1" x14ac:dyDescent="0.25">
      <c r="A3587" s="83"/>
      <c r="B3587" s="83"/>
      <c r="C3587" s="84">
        <v>174</v>
      </c>
      <c r="D3587" s="84"/>
      <c r="E3587" s="84"/>
      <c r="F3587" s="86" t="s">
        <v>8491</v>
      </c>
      <c r="G3587" s="115">
        <v>1</v>
      </c>
      <c r="H3587" s="88" t="s">
        <v>8499</v>
      </c>
      <c r="I3587" s="88" t="s">
        <v>1045</v>
      </c>
      <c r="J3587" s="88" t="s">
        <v>126</v>
      </c>
      <c r="K3587" s="89"/>
      <c r="L3587" s="91" t="s">
        <v>8500</v>
      </c>
      <c r="M3587" s="84">
        <v>2017</v>
      </c>
      <c r="N3587" s="93" t="s">
        <v>1805</v>
      </c>
      <c r="O3587" s="86" t="s">
        <v>183</v>
      </c>
      <c r="P3587" s="86" t="s">
        <v>319</v>
      </c>
      <c r="Q3587" s="86" t="s">
        <v>90</v>
      </c>
      <c r="R3587" s="86" t="s">
        <v>8496</v>
      </c>
      <c r="S3587" s="96"/>
      <c r="T3587" s="96"/>
      <c r="U3587" s="91"/>
      <c r="V3587" s="91"/>
      <c r="W3587" s="91" t="s">
        <v>271</v>
      </c>
      <c r="X3587" s="98"/>
      <c r="Y3587" s="86" t="s">
        <v>294</v>
      </c>
      <c r="Z3587" s="86" t="s">
        <v>306</v>
      </c>
      <c r="AA3587" s="86" t="s">
        <v>8501</v>
      </c>
      <c r="AB3587" s="86" t="s">
        <v>478</v>
      </c>
      <c r="AC3587" s="100">
        <v>27.5</v>
      </c>
      <c r="AD3587" s="100">
        <v>20.7</v>
      </c>
      <c r="AE3587" s="102" t="s">
        <v>8294</v>
      </c>
      <c r="AF3587" s="86" t="s">
        <v>539</v>
      </c>
      <c r="AG3587" s="103">
        <f>Table1[[#This Row],['# Books]]*Table1[[#This Row],[QTY]]</f>
        <v>0</v>
      </c>
      <c r="AH3587" s="104">
        <f>Table1[[#This Row],[S&amp;L Price]]*Table1[[#This Row],[QTY]]</f>
        <v>0</v>
      </c>
    </row>
    <row r="3588" spans="1:34" ht="18" hidden="1" customHeight="1" x14ac:dyDescent="0.25">
      <c r="A3588" s="83"/>
      <c r="B3588" s="83"/>
      <c r="C3588" s="84">
        <v>174</v>
      </c>
      <c r="D3588" s="84"/>
      <c r="E3588" s="84"/>
      <c r="F3588" s="86" t="s">
        <v>8491</v>
      </c>
      <c r="G3588" s="115">
        <v>1</v>
      </c>
      <c r="H3588" s="88" t="s">
        <v>8499</v>
      </c>
      <c r="I3588" s="88" t="s">
        <v>1045</v>
      </c>
      <c r="J3588" s="88" t="s">
        <v>328</v>
      </c>
      <c r="K3588" s="89"/>
      <c r="L3588" s="91" t="s">
        <v>8502</v>
      </c>
      <c r="M3588" s="84">
        <v>2017</v>
      </c>
      <c r="N3588" s="93" t="s">
        <v>1805</v>
      </c>
      <c r="O3588" s="86"/>
      <c r="P3588" s="86"/>
      <c r="Q3588" s="86" t="s">
        <v>90</v>
      </c>
      <c r="R3588" s="86" t="s">
        <v>8496</v>
      </c>
      <c r="S3588" s="96"/>
      <c r="T3588" s="96"/>
      <c r="U3588" s="91"/>
      <c r="V3588" s="91"/>
      <c r="W3588" s="91" t="s">
        <v>271</v>
      </c>
      <c r="X3588" s="98"/>
      <c r="Y3588" s="86" t="s">
        <v>294</v>
      </c>
      <c r="Z3588" s="86" t="s">
        <v>306</v>
      </c>
      <c r="AA3588" s="86" t="s">
        <v>8501</v>
      </c>
      <c r="AB3588" s="86" t="s">
        <v>478</v>
      </c>
      <c r="AC3588" s="100">
        <v>27.5</v>
      </c>
      <c r="AD3588" s="100">
        <v>20.7</v>
      </c>
      <c r="AE3588" s="102" t="s">
        <v>8294</v>
      </c>
      <c r="AF3588" s="86" t="s">
        <v>539</v>
      </c>
      <c r="AG3588" s="103">
        <f>Table1[[#This Row],['# Books]]*Table1[[#This Row],[QTY]]</f>
        <v>0</v>
      </c>
      <c r="AH3588" s="104">
        <f>Table1[[#This Row],[S&amp;L Price]]*Table1[[#This Row],[QTY]]</f>
        <v>0</v>
      </c>
    </row>
    <row r="3589" spans="1:34" ht="18" customHeight="1" x14ac:dyDescent="0.25">
      <c r="A3589" s="83"/>
      <c r="B3589" s="83"/>
      <c r="C3589" s="84">
        <v>174</v>
      </c>
      <c r="D3589" s="84"/>
      <c r="E3589" s="84"/>
      <c r="F3589" s="86" t="s">
        <v>8491</v>
      </c>
      <c r="G3589" s="115">
        <v>1</v>
      </c>
      <c r="H3589" s="88" t="s">
        <v>8503</v>
      </c>
      <c r="I3589" s="88" t="s">
        <v>1045</v>
      </c>
      <c r="J3589" s="88" t="s">
        <v>126</v>
      </c>
      <c r="K3589" s="89"/>
      <c r="L3589" s="91" t="s">
        <v>8504</v>
      </c>
      <c r="M3589" s="84">
        <v>2017</v>
      </c>
      <c r="N3589" s="93" t="s">
        <v>1805</v>
      </c>
      <c r="O3589" s="86" t="s">
        <v>183</v>
      </c>
      <c r="P3589" s="86" t="s">
        <v>319</v>
      </c>
      <c r="Q3589" s="86" t="s">
        <v>90</v>
      </c>
      <c r="R3589" s="86" t="s">
        <v>8505</v>
      </c>
      <c r="S3589" s="96"/>
      <c r="T3589" s="96"/>
      <c r="U3589" s="91"/>
      <c r="V3589" s="91"/>
      <c r="W3589" s="91" t="s">
        <v>271</v>
      </c>
      <c r="X3589" s="98"/>
      <c r="Y3589" s="86" t="s">
        <v>294</v>
      </c>
      <c r="Z3589" s="86" t="s">
        <v>306</v>
      </c>
      <c r="AA3589" s="86" t="s">
        <v>8506</v>
      </c>
      <c r="AB3589" s="86" t="s">
        <v>478</v>
      </c>
      <c r="AC3589" s="100">
        <v>27.5</v>
      </c>
      <c r="AD3589" s="100">
        <v>20.7</v>
      </c>
      <c r="AE3589" s="102" t="s">
        <v>8294</v>
      </c>
      <c r="AF3589" s="86" t="s">
        <v>539</v>
      </c>
      <c r="AG3589" s="103">
        <f>Table1[[#This Row],['# Books]]*Table1[[#This Row],[QTY]]</f>
        <v>0</v>
      </c>
      <c r="AH3589" s="104">
        <f>Table1[[#This Row],[S&amp;L Price]]*Table1[[#This Row],[QTY]]</f>
        <v>0</v>
      </c>
    </row>
    <row r="3590" spans="1:34" ht="18" hidden="1" customHeight="1" x14ac:dyDescent="0.25">
      <c r="A3590" s="83"/>
      <c r="B3590" s="83"/>
      <c r="C3590" s="84">
        <v>174</v>
      </c>
      <c r="D3590" s="84"/>
      <c r="E3590" s="84"/>
      <c r="F3590" s="86" t="s">
        <v>8491</v>
      </c>
      <c r="G3590" s="115">
        <v>1</v>
      </c>
      <c r="H3590" s="88" t="s">
        <v>8503</v>
      </c>
      <c r="I3590" s="88" t="s">
        <v>1045</v>
      </c>
      <c r="J3590" s="88" t="s">
        <v>328</v>
      </c>
      <c r="K3590" s="89"/>
      <c r="L3590" s="91" t="s">
        <v>8507</v>
      </c>
      <c r="M3590" s="84">
        <v>2017</v>
      </c>
      <c r="N3590" s="93" t="s">
        <v>1805</v>
      </c>
      <c r="O3590" s="86"/>
      <c r="P3590" s="86"/>
      <c r="Q3590" s="86" t="s">
        <v>90</v>
      </c>
      <c r="R3590" s="86" t="s">
        <v>8505</v>
      </c>
      <c r="S3590" s="96"/>
      <c r="T3590" s="96"/>
      <c r="U3590" s="91"/>
      <c r="V3590" s="91"/>
      <c r="W3590" s="91" t="s">
        <v>271</v>
      </c>
      <c r="X3590" s="98"/>
      <c r="Y3590" s="86" t="s">
        <v>294</v>
      </c>
      <c r="Z3590" s="86" t="s">
        <v>306</v>
      </c>
      <c r="AA3590" s="86" t="s">
        <v>8506</v>
      </c>
      <c r="AB3590" s="86" t="s">
        <v>478</v>
      </c>
      <c r="AC3590" s="100">
        <v>27.5</v>
      </c>
      <c r="AD3590" s="100">
        <v>20.7</v>
      </c>
      <c r="AE3590" s="102" t="s">
        <v>8294</v>
      </c>
      <c r="AF3590" s="86" t="s">
        <v>539</v>
      </c>
      <c r="AG3590" s="103">
        <f>Table1[[#This Row],['# Books]]*Table1[[#This Row],[QTY]]</f>
        <v>0</v>
      </c>
      <c r="AH3590" s="104">
        <f>Table1[[#This Row],[S&amp;L Price]]*Table1[[#This Row],[QTY]]</f>
        <v>0</v>
      </c>
    </row>
    <row r="3591" spans="1:34" ht="18" customHeight="1" x14ac:dyDescent="0.25">
      <c r="A3591" s="83"/>
      <c r="B3591" s="83"/>
      <c r="C3591" s="84">
        <v>174</v>
      </c>
      <c r="D3591" s="84"/>
      <c r="E3591" s="84"/>
      <c r="F3591" s="86" t="s">
        <v>8491</v>
      </c>
      <c r="G3591" s="115">
        <v>1</v>
      </c>
      <c r="H3591" s="88" t="s">
        <v>8508</v>
      </c>
      <c r="I3591" s="88" t="s">
        <v>1045</v>
      </c>
      <c r="J3591" s="88" t="s">
        <v>126</v>
      </c>
      <c r="K3591" s="89"/>
      <c r="L3591" s="91" t="s">
        <v>8509</v>
      </c>
      <c r="M3591" s="84">
        <v>2017</v>
      </c>
      <c r="N3591" s="93" t="s">
        <v>1805</v>
      </c>
      <c r="O3591" s="86" t="s">
        <v>183</v>
      </c>
      <c r="P3591" s="86" t="s">
        <v>319</v>
      </c>
      <c r="Q3591" s="86" t="s">
        <v>90</v>
      </c>
      <c r="R3591" s="86" t="s">
        <v>8496</v>
      </c>
      <c r="S3591" s="96"/>
      <c r="T3591" s="96"/>
      <c r="U3591" s="91"/>
      <c r="V3591" s="91"/>
      <c r="W3591" s="91" t="s">
        <v>271</v>
      </c>
      <c r="X3591" s="98"/>
      <c r="Y3591" s="86" t="s">
        <v>294</v>
      </c>
      <c r="Z3591" s="86" t="s">
        <v>306</v>
      </c>
      <c r="AA3591" s="86" t="s">
        <v>8510</v>
      </c>
      <c r="AB3591" s="86" t="s">
        <v>478</v>
      </c>
      <c r="AC3591" s="100">
        <v>27.5</v>
      </c>
      <c r="AD3591" s="100">
        <v>20.7</v>
      </c>
      <c r="AE3591" s="102" t="s">
        <v>8294</v>
      </c>
      <c r="AF3591" s="86" t="s">
        <v>539</v>
      </c>
      <c r="AG3591" s="103">
        <f>Table1[[#This Row],['# Books]]*Table1[[#This Row],[QTY]]</f>
        <v>0</v>
      </c>
      <c r="AH3591" s="104">
        <f>Table1[[#This Row],[S&amp;L Price]]*Table1[[#This Row],[QTY]]</f>
        <v>0</v>
      </c>
    </row>
    <row r="3592" spans="1:34" ht="18" hidden="1" customHeight="1" x14ac:dyDescent="0.25">
      <c r="A3592" s="83"/>
      <c r="B3592" s="83"/>
      <c r="C3592" s="84">
        <v>174</v>
      </c>
      <c r="D3592" s="84"/>
      <c r="E3592" s="84"/>
      <c r="F3592" s="86" t="s">
        <v>8491</v>
      </c>
      <c r="G3592" s="115">
        <v>1</v>
      </c>
      <c r="H3592" s="88" t="s">
        <v>8508</v>
      </c>
      <c r="I3592" s="88" t="s">
        <v>1045</v>
      </c>
      <c r="J3592" s="88" t="s">
        <v>328</v>
      </c>
      <c r="K3592" s="89"/>
      <c r="L3592" s="91" t="s">
        <v>8511</v>
      </c>
      <c r="M3592" s="84">
        <v>2017</v>
      </c>
      <c r="N3592" s="93" t="s">
        <v>1805</v>
      </c>
      <c r="O3592" s="86"/>
      <c r="P3592" s="86"/>
      <c r="Q3592" s="86" t="s">
        <v>90</v>
      </c>
      <c r="R3592" s="86" t="s">
        <v>8496</v>
      </c>
      <c r="S3592" s="96"/>
      <c r="T3592" s="96"/>
      <c r="U3592" s="91"/>
      <c r="V3592" s="91"/>
      <c r="W3592" s="91" t="s">
        <v>271</v>
      </c>
      <c r="X3592" s="98"/>
      <c r="Y3592" s="86" t="s">
        <v>294</v>
      </c>
      <c r="Z3592" s="86" t="s">
        <v>306</v>
      </c>
      <c r="AA3592" s="86" t="s">
        <v>8510</v>
      </c>
      <c r="AB3592" s="86" t="s">
        <v>478</v>
      </c>
      <c r="AC3592" s="100">
        <v>27.5</v>
      </c>
      <c r="AD3592" s="100">
        <v>20.7</v>
      </c>
      <c r="AE3592" s="102" t="s">
        <v>8294</v>
      </c>
      <c r="AF3592" s="86" t="s">
        <v>539</v>
      </c>
      <c r="AG3592" s="103">
        <f>Table1[[#This Row],['# Books]]*Table1[[#This Row],[QTY]]</f>
        <v>0</v>
      </c>
      <c r="AH3592" s="104">
        <f>Table1[[#This Row],[S&amp;L Price]]*Table1[[#This Row],[QTY]]</f>
        <v>0</v>
      </c>
    </row>
    <row r="3593" spans="1:34" ht="18" customHeight="1" x14ac:dyDescent="0.25">
      <c r="A3593" s="83"/>
      <c r="B3593" s="83"/>
      <c r="C3593" s="84">
        <v>174</v>
      </c>
      <c r="D3593" s="84"/>
      <c r="E3593" s="84"/>
      <c r="F3593" s="86" t="s">
        <v>8491</v>
      </c>
      <c r="G3593" s="115">
        <v>1</v>
      </c>
      <c r="H3593" s="88" t="s">
        <v>8512</v>
      </c>
      <c r="I3593" s="88" t="s">
        <v>1045</v>
      </c>
      <c r="J3593" s="88" t="s">
        <v>126</v>
      </c>
      <c r="K3593" s="89"/>
      <c r="L3593" s="91" t="s">
        <v>8513</v>
      </c>
      <c r="M3593" s="84">
        <v>2017</v>
      </c>
      <c r="N3593" s="93" t="s">
        <v>1805</v>
      </c>
      <c r="O3593" s="86" t="s">
        <v>183</v>
      </c>
      <c r="P3593" s="86" t="s">
        <v>319</v>
      </c>
      <c r="Q3593" s="86" t="s">
        <v>90</v>
      </c>
      <c r="R3593" s="86" t="s">
        <v>8496</v>
      </c>
      <c r="S3593" s="96"/>
      <c r="T3593" s="96"/>
      <c r="U3593" s="91"/>
      <c r="V3593" s="91"/>
      <c r="W3593" s="91" t="s">
        <v>271</v>
      </c>
      <c r="X3593" s="98"/>
      <c r="Y3593" s="86" t="s">
        <v>294</v>
      </c>
      <c r="Z3593" s="86" t="s">
        <v>306</v>
      </c>
      <c r="AA3593" s="86" t="s">
        <v>8514</v>
      </c>
      <c r="AB3593" s="86" t="s">
        <v>478</v>
      </c>
      <c r="AC3593" s="100">
        <v>27.5</v>
      </c>
      <c r="AD3593" s="100">
        <v>20.7</v>
      </c>
      <c r="AE3593" s="102" t="s">
        <v>8294</v>
      </c>
      <c r="AF3593" s="86" t="s">
        <v>539</v>
      </c>
      <c r="AG3593" s="103">
        <f>Table1[[#This Row],['# Books]]*Table1[[#This Row],[QTY]]</f>
        <v>0</v>
      </c>
      <c r="AH3593" s="104">
        <f>Table1[[#This Row],[S&amp;L Price]]*Table1[[#This Row],[QTY]]</f>
        <v>0</v>
      </c>
    </row>
    <row r="3594" spans="1:34" ht="18" hidden="1" customHeight="1" x14ac:dyDescent="0.25">
      <c r="A3594" s="83"/>
      <c r="B3594" s="83"/>
      <c r="C3594" s="84">
        <v>174</v>
      </c>
      <c r="D3594" s="84"/>
      <c r="E3594" s="84"/>
      <c r="F3594" s="86" t="s">
        <v>8491</v>
      </c>
      <c r="G3594" s="115">
        <v>1</v>
      </c>
      <c r="H3594" s="88" t="s">
        <v>8512</v>
      </c>
      <c r="I3594" s="88" t="s">
        <v>1045</v>
      </c>
      <c r="J3594" s="88" t="s">
        <v>328</v>
      </c>
      <c r="K3594" s="89"/>
      <c r="L3594" s="91" t="s">
        <v>8515</v>
      </c>
      <c r="M3594" s="84">
        <v>2017</v>
      </c>
      <c r="N3594" s="93" t="s">
        <v>1805</v>
      </c>
      <c r="O3594" s="86"/>
      <c r="P3594" s="86"/>
      <c r="Q3594" s="86" t="s">
        <v>90</v>
      </c>
      <c r="R3594" s="86" t="s">
        <v>8496</v>
      </c>
      <c r="S3594" s="96"/>
      <c r="T3594" s="96"/>
      <c r="U3594" s="91"/>
      <c r="V3594" s="91"/>
      <c r="W3594" s="91" t="s">
        <v>271</v>
      </c>
      <c r="X3594" s="98"/>
      <c r="Y3594" s="86" t="s">
        <v>294</v>
      </c>
      <c r="Z3594" s="86" t="s">
        <v>306</v>
      </c>
      <c r="AA3594" s="86" t="s">
        <v>8514</v>
      </c>
      <c r="AB3594" s="86" t="s">
        <v>478</v>
      </c>
      <c r="AC3594" s="100">
        <v>27.5</v>
      </c>
      <c r="AD3594" s="100">
        <v>20.7</v>
      </c>
      <c r="AE3594" s="102" t="s">
        <v>8294</v>
      </c>
      <c r="AF3594" s="86" t="s">
        <v>539</v>
      </c>
      <c r="AG3594" s="103">
        <f>Table1[[#This Row],['# Books]]*Table1[[#This Row],[QTY]]</f>
        <v>0</v>
      </c>
      <c r="AH3594" s="104">
        <f>Table1[[#This Row],[S&amp;L Price]]*Table1[[#This Row],[QTY]]</f>
        <v>0</v>
      </c>
    </row>
    <row r="3595" spans="1:34" ht="18" customHeight="1" x14ac:dyDescent="0.25">
      <c r="A3595" s="83"/>
      <c r="B3595" s="83"/>
      <c r="C3595" s="84">
        <v>174</v>
      </c>
      <c r="D3595" s="84"/>
      <c r="E3595" s="84"/>
      <c r="F3595" s="86" t="s">
        <v>8491</v>
      </c>
      <c r="G3595" s="115">
        <v>1</v>
      </c>
      <c r="H3595" s="88" t="s">
        <v>8516</v>
      </c>
      <c r="I3595" s="88" t="s">
        <v>1045</v>
      </c>
      <c r="J3595" s="88" t="s">
        <v>126</v>
      </c>
      <c r="K3595" s="89"/>
      <c r="L3595" s="91" t="s">
        <v>8517</v>
      </c>
      <c r="M3595" s="84">
        <v>2017</v>
      </c>
      <c r="N3595" s="93" t="s">
        <v>1805</v>
      </c>
      <c r="O3595" s="86" t="s">
        <v>183</v>
      </c>
      <c r="P3595" s="86" t="s">
        <v>319</v>
      </c>
      <c r="Q3595" s="86" t="s">
        <v>90</v>
      </c>
      <c r="R3595" s="86" t="s">
        <v>8496</v>
      </c>
      <c r="S3595" s="96"/>
      <c r="T3595" s="96"/>
      <c r="U3595" s="91"/>
      <c r="V3595" s="91"/>
      <c r="W3595" s="91" t="s">
        <v>271</v>
      </c>
      <c r="X3595" s="98"/>
      <c r="Y3595" s="86" t="s">
        <v>294</v>
      </c>
      <c r="Z3595" s="86" t="s">
        <v>306</v>
      </c>
      <c r="AA3595" s="86" t="s">
        <v>8518</v>
      </c>
      <c r="AB3595" s="86" t="s">
        <v>478</v>
      </c>
      <c r="AC3595" s="100">
        <v>27.5</v>
      </c>
      <c r="AD3595" s="100">
        <v>20.7</v>
      </c>
      <c r="AE3595" s="102" t="s">
        <v>8294</v>
      </c>
      <c r="AF3595" s="86" t="s">
        <v>539</v>
      </c>
      <c r="AG3595" s="103">
        <f>Table1[[#This Row],['# Books]]*Table1[[#This Row],[QTY]]</f>
        <v>0</v>
      </c>
      <c r="AH3595" s="104">
        <f>Table1[[#This Row],[S&amp;L Price]]*Table1[[#This Row],[QTY]]</f>
        <v>0</v>
      </c>
    </row>
    <row r="3596" spans="1:34" ht="18" hidden="1" customHeight="1" x14ac:dyDescent="0.25">
      <c r="A3596" s="83"/>
      <c r="B3596" s="83"/>
      <c r="C3596" s="84">
        <v>174</v>
      </c>
      <c r="D3596" s="84"/>
      <c r="E3596" s="84"/>
      <c r="F3596" s="86" t="s">
        <v>8491</v>
      </c>
      <c r="G3596" s="115">
        <v>1</v>
      </c>
      <c r="H3596" s="88" t="s">
        <v>8516</v>
      </c>
      <c r="I3596" s="88" t="s">
        <v>1045</v>
      </c>
      <c r="J3596" s="88" t="s">
        <v>328</v>
      </c>
      <c r="K3596" s="89"/>
      <c r="L3596" s="91" t="s">
        <v>8519</v>
      </c>
      <c r="M3596" s="84">
        <v>2017</v>
      </c>
      <c r="N3596" s="93" t="s">
        <v>1805</v>
      </c>
      <c r="O3596" s="86"/>
      <c r="P3596" s="86"/>
      <c r="Q3596" s="86" t="s">
        <v>90</v>
      </c>
      <c r="R3596" s="86" t="s">
        <v>8496</v>
      </c>
      <c r="S3596" s="96"/>
      <c r="T3596" s="96"/>
      <c r="U3596" s="91"/>
      <c r="V3596" s="91"/>
      <c r="W3596" s="91" t="s">
        <v>271</v>
      </c>
      <c r="X3596" s="98"/>
      <c r="Y3596" s="86" t="s">
        <v>294</v>
      </c>
      <c r="Z3596" s="86" t="s">
        <v>306</v>
      </c>
      <c r="AA3596" s="86" t="s">
        <v>8518</v>
      </c>
      <c r="AB3596" s="86" t="s">
        <v>478</v>
      </c>
      <c r="AC3596" s="100">
        <v>27.5</v>
      </c>
      <c r="AD3596" s="100">
        <v>20.7</v>
      </c>
      <c r="AE3596" s="102" t="s">
        <v>8294</v>
      </c>
      <c r="AF3596" s="86" t="s">
        <v>539</v>
      </c>
      <c r="AG3596" s="103">
        <f>Table1[[#This Row],['# Books]]*Table1[[#This Row],[QTY]]</f>
        <v>0</v>
      </c>
      <c r="AH3596" s="104">
        <f>Table1[[#This Row],[S&amp;L Price]]*Table1[[#This Row],[QTY]]</f>
        <v>0</v>
      </c>
    </row>
    <row r="3597" spans="1:34" ht="18" hidden="1" customHeight="1" x14ac:dyDescent="0.25">
      <c r="A3597" s="83"/>
      <c r="B3597" s="83"/>
      <c r="C3597" s="84">
        <v>174</v>
      </c>
      <c r="D3597" s="84"/>
      <c r="E3597" s="84"/>
      <c r="F3597" s="86" t="s">
        <v>2326</v>
      </c>
      <c r="G3597" s="115">
        <v>4</v>
      </c>
      <c r="H3597" s="88" t="s">
        <v>2326</v>
      </c>
      <c r="I3597" s="88" t="s">
        <v>184</v>
      </c>
      <c r="J3597" s="88" t="s">
        <v>125</v>
      </c>
      <c r="K3597" s="89"/>
      <c r="L3597" s="91" t="s">
        <v>2327</v>
      </c>
      <c r="M3597" s="84">
        <v>2018</v>
      </c>
      <c r="N3597" s="93" t="s">
        <v>1444</v>
      </c>
      <c r="O3597" s="86" t="s">
        <v>183</v>
      </c>
      <c r="P3597" s="86" t="s">
        <v>319</v>
      </c>
      <c r="Q3597" s="86"/>
      <c r="R3597" s="86"/>
      <c r="S3597" s="96"/>
      <c r="T3597" s="96"/>
      <c r="U3597" s="91"/>
      <c r="V3597" s="91"/>
      <c r="W3597" s="91"/>
      <c r="X3597" s="98"/>
      <c r="Y3597" s="86" t="s">
        <v>294</v>
      </c>
      <c r="Z3597" s="86" t="s">
        <v>306</v>
      </c>
      <c r="AA3597" s="86" t="s">
        <v>2328</v>
      </c>
      <c r="AB3597" s="86" t="s">
        <v>478</v>
      </c>
      <c r="AC3597" s="100">
        <v>114</v>
      </c>
      <c r="AD3597" s="100">
        <v>85.8</v>
      </c>
      <c r="AE3597" s="102"/>
      <c r="AF3597" s="86" t="s">
        <v>539</v>
      </c>
      <c r="AG3597" s="103">
        <f>Table1[[#This Row],['# Books]]*Table1[[#This Row],[QTY]]</f>
        <v>0</v>
      </c>
      <c r="AH3597" s="104">
        <f>Table1[[#This Row],[S&amp;L Price]]*Table1[[#This Row],[QTY]]</f>
        <v>0</v>
      </c>
    </row>
    <row r="3598" spans="1:34" ht="18" customHeight="1" x14ac:dyDescent="0.25">
      <c r="A3598" s="83"/>
      <c r="B3598" s="83"/>
      <c r="C3598" s="84">
        <v>174</v>
      </c>
      <c r="D3598" s="84"/>
      <c r="E3598" s="84"/>
      <c r="F3598" s="86" t="s">
        <v>2326</v>
      </c>
      <c r="G3598" s="115">
        <v>1</v>
      </c>
      <c r="H3598" s="88" t="s">
        <v>2329</v>
      </c>
      <c r="I3598" s="88" t="s">
        <v>184</v>
      </c>
      <c r="J3598" s="88" t="s">
        <v>126</v>
      </c>
      <c r="K3598" s="89"/>
      <c r="L3598" s="91" t="s">
        <v>2330</v>
      </c>
      <c r="M3598" s="84">
        <v>2018</v>
      </c>
      <c r="N3598" s="93" t="s">
        <v>1444</v>
      </c>
      <c r="O3598" s="86" t="s">
        <v>183</v>
      </c>
      <c r="P3598" s="86" t="s">
        <v>319</v>
      </c>
      <c r="Q3598" s="86" t="s">
        <v>90</v>
      </c>
      <c r="R3598" s="86" t="s">
        <v>690</v>
      </c>
      <c r="S3598" s="96"/>
      <c r="T3598" s="96"/>
      <c r="U3598" s="91"/>
      <c r="V3598" s="91"/>
      <c r="W3598" s="91" t="s">
        <v>269</v>
      </c>
      <c r="X3598" s="98"/>
      <c r="Y3598" s="86" t="s">
        <v>294</v>
      </c>
      <c r="Z3598" s="86" t="s">
        <v>306</v>
      </c>
      <c r="AA3598" s="86" t="s">
        <v>2331</v>
      </c>
      <c r="AB3598" s="86" t="s">
        <v>478</v>
      </c>
      <c r="AC3598" s="100">
        <v>28.5</v>
      </c>
      <c r="AD3598" s="100">
        <v>21.45</v>
      </c>
      <c r="AE3598" s="102" t="s">
        <v>1000</v>
      </c>
      <c r="AF3598" s="86" t="s">
        <v>539</v>
      </c>
      <c r="AG3598" s="103">
        <f>Table1[[#This Row],['# Books]]*Table1[[#This Row],[QTY]]</f>
        <v>0</v>
      </c>
      <c r="AH3598" s="104">
        <f>Table1[[#This Row],[S&amp;L Price]]*Table1[[#This Row],[QTY]]</f>
        <v>0</v>
      </c>
    </row>
    <row r="3599" spans="1:34" ht="18" hidden="1" customHeight="1" x14ac:dyDescent="0.25">
      <c r="A3599" s="83"/>
      <c r="B3599" s="83"/>
      <c r="C3599" s="84">
        <v>174</v>
      </c>
      <c r="D3599" s="84"/>
      <c r="E3599" s="84"/>
      <c r="F3599" s="86" t="s">
        <v>2326</v>
      </c>
      <c r="G3599" s="115">
        <v>1</v>
      </c>
      <c r="H3599" s="88" t="s">
        <v>2329</v>
      </c>
      <c r="I3599" s="88" t="s">
        <v>184</v>
      </c>
      <c r="J3599" s="88" t="s">
        <v>328</v>
      </c>
      <c r="K3599" s="89"/>
      <c r="L3599" s="91" t="s">
        <v>2332</v>
      </c>
      <c r="M3599" s="84">
        <v>2018</v>
      </c>
      <c r="N3599" s="93" t="s">
        <v>1444</v>
      </c>
      <c r="O3599" s="86"/>
      <c r="P3599" s="86"/>
      <c r="Q3599" s="86" t="s">
        <v>90</v>
      </c>
      <c r="R3599" s="86" t="s">
        <v>690</v>
      </c>
      <c r="S3599" s="96"/>
      <c r="T3599" s="96"/>
      <c r="U3599" s="91"/>
      <c r="V3599" s="91"/>
      <c r="W3599" s="91" t="s">
        <v>269</v>
      </c>
      <c r="X3599" s="98"/>
      <c r="Y3599" s="86" t="s">
        <v>294</v>
      </c>
      <c r="Z3599" s="86" t="s">
        <v>306</v>
      </c>
      <c r="AA3599" s="86" t="s">
        <v>2331</v>
      </c>
      <c r="AB3599" s="86" t="s">
        <v>478</v>
      </c>
      <c r="AC3599" s="100">
        <v>28.5</v>
      </c>
      <c r="AD3599" s="100">
        <v>21.45</v>
      </c>
      <c r="AE3599" s="102" t="s">
        <v>1000</v>
      </c>
      <c r="AF3599" s="86" t="s">
        <v>539</v>
      </c>
      <c r="AG3599" s="103">
        <f>Table1[[#This Row],['# Books]]*Table1[[#This Row],[QTY]]</f>
        <v>0</v>
      </c>
      <c r="AH3599" s="104">
        <f>Table1[[#This Row],[S&amp;L Price]]*Table1[[#This Row],[QTY]]</f>
        <v>0</v>
      </c>
    </row>
    <row r="3600" spans="1:34" ht="18" customHeight="1" x14ac:dyDescent="0.25">
      <c r="A3600" s="83"/>
      <c r="B3600" s="83"/>
      <c r="C3600" s="84">
        <v>174</v>
      </c>
      <c r="D3600" s="84"/>
      <c r="E3600" s="84"/>
      <c r="F3600" s="86" t="s">
        <v>2326</v>
      </c>
      <c r="G3600" s="115">
        <v>1</v>
      </c>
      <c r="H3600" s="88" t="s">
        <v>2333</v>
      </c>
      <c r="I3600" s="88" t="s">
        <v>184</v>
      </c>
      <c r="J3600" s="88" t="s">
        <v>126</v>
      </c>
      <c r="K3600" s="89"/>
      <c r="L3600" s="91" t="s">
        <v>2334</v>
      </c>
      <c r="M3600" s="84">
        <v>2018</v>
      </c>
      <c r="N3600" s="93" t="s">
        <v>1444</v>
      </c>
      <c r="O3600" s="86" t="s">
        <v>183</v>
      </c>
      <c r="P3600" s="86" t="s">
        <v>319</v>
      </c>
      <c r="Q3600" s="86" t="s">
        <v>90</v>
      </c>
      <c r="R3600" s="86" t="s">
        <v>690</v>
      </c>
      <c r="S3600" s="96"/>
      <c r="T3600" s="96"/>
      <c r="U3600" s="91"/>
      <c r="V3600" s="91"/>
      <c r="W3600" s="91" t="s">
        <v>269</v>
      </c>
      <c r="X3600" s="98"/>
      <c r="Y3600" s="86" t="s">
        <v>294</v>
      </c>
      <c r="Z3600" s="86" t="s">
        <v>306</v>
      </c>
      <c r="AA3600" s="86" t="s">
        <v>2335</v>
      </c>
      <c r="AB3600" s="86" t="s">
        <v>478</v>
      </c>
      <c r="AC3600" s="100">
        <v>28.5</v>
      </c>
      <c r="AD3600" s="100">
        <v>21.45</v>
      </c>
      <c r="AE3600" s="102" t="s">
        <v>1000</v>
      </c>
      <c r="AF3600" s="86" t="s">
        <v>539</v>
      </c>
      <c r="AG3600" s="103">
        <f>Table1[[#This Row],['# Books]]*Table1[[#This Row],[QTY]]</f>
        <v>0</v>
      </c>
      <c r="AH3600" s="104">
        <f>Table1[[#This Row],[S&amp;L Price]]*Table1[[#This Row],[QTY]]</f>
        <v>0</v>
      </c>
    </row>
    <row r="3601" spans="1:34" ht="18" hidden="1" customHeight="1" x14ac:dyDescent="0.25">
      <c r="A3601" s="83"/>
      <c r="B3601" s="83"/>
      <c r="C3601" s="84">
        <v>174</v>
      </c>
      <c r="D3601" s="84"/>
      <c r="E3601" s="84"/>
      <c r="F3601" s="86" t="s">
        <v>2326</v>
      </c>
      <c r="G3601" s="115">
        <v>1</v>
      </c>
      <c r="H3601" s="88" t="s">
        <v>2333</v>
      </c>
      <c r="I3601" s="88" t="s">
        <v>184</v>
      </c>
      <c r="J3601" s="88" t="s">
        <v>328</v>
      </c>
      <c r="K3601" s="89"/>
      <c r="L3601" s="91" t="s">
        <v>2336</v>
      </c>
      <c r="M3601" s="84">
        <v>2018</v>
      </c>
      <c r="N3601" s="93" t="s">
        <v>1444</v>
      </c>
      <c r="O3601" s="86"/>
      <c r="P3601" s="86"/>
      <c r="Q3601" s="86" t="s">
        <v>90</v>
      </c>
      <c r="R3601" s="86" t="s">
        <v>690</v>
      </c>
      <c r="S3601" s="96"/>
      <c r="T3601" s="96"/>
      <c r="U3601" s="91"/>
      <c r="V3601" s="91"/>
      <c r="W3601" s="91" t="s">
        <v>269</v>
      </c>
      <c r="X3601" s="98"/>
      <c r="Y3601" s="86" t="s">
        <v>294</v>
      </c>
      <c r="Z3601" s="86" t="s">
        <v>306</v>
      </c>
      <c r="AA3601" s="86" t="s">
        <v>2335</v>
      </c>
      <c r="AB3601" s="86" t="s">
        <v>478</v>
      </c>
      <c r="AC3601" s="100">
        <v>28.5</v>
      </c>
      <c r="AD3601" s="100">
        <v>21.45</v>
      </c>
      <c r="AE3601" s="102" t="s">
        <v>1000</v>
      </c>
      <c r="AF3601" s="86" t="s">
        <v>539</v>
      </c>
      <c r="AG3601" s="103">
        <f>Table1[[#This Row],['# Books]]*Table1[[#This Row],[QTY]]</f>
        <v>0</v>
      </c>
      <c r="AH3601" s="104">
        <f>Table1[[#This Row],[S&amp;L Price]]*Table1[[#This Row],[QTY]]</f>
        <v>0</v>
      </c>
    </row>
    <row r="3602" spans="1:34" ht="18" customHeight="1" x14ac:dyDescent="0.25">
      <c r="A3602" s="83"/>
      <c r="B3602" s="83"/>
      <c r="C3602" s="84">
        <v>174</v>
      </c>
      <c r="D3602" s="84"/>
      <c r="E3602" s="84"/>
      <c r="F3602" s="86" t="s">
        <v>2326</v>
      </c>
      <c r="G3602" s="115">
        <v>1</v>
      </c>
      <c r="H3602" s="88" t="s">
        <v>2337</v>
      </c>
      <c r="I3602" s="88" t="s">
        <v>184</v>
      </c>
      <c r="J3602" s="88" t="s">
        <v>126</v>
      </c>
      <c r="K3602" s="89"/>
      <c r="L3602" s="91" t="s">
        <v>2338</v>
      </c>
      <c r="M3602" s="84">
        <v>2018</v>
      </c>
      <c r="N3602" s="93" t="s">
        <v>1444</v>
      </c>
      <c r="O3602" s="86" t="s">
        <v>183</v>
      </c>
      <c r="P3602" s="86" t="s">
        <v>319</v>
      </c>
      <c r="Q3602" s="86" t="s">
        <v>90</v>
      </c>
      <c r="R3602" s="86" t="s">
        <v>690</v>
      </c>
      <c r="S3602" s="96"/>
      <c r="T3602" s="96"/>
      <c r="U3602" s="91"/>
      <c r="V3602" s="91"/>
      <c r="W3602" s="91" t="s">
        <v>269</v>
      </c>
      <c r="X3602" s="98" t="s">
        <v>4169</v>
      </c>
      <c r="Y3602" s="86" t="s">
        <v>294</v>
      </c>
      <c r="Z3602" s="86" t="s">
        <v>306</v>
      </c>
      <c r="AA3602" s="86" t="s">
        <v>2339</v>
      </c>
      <c r="AB3602" s="86" t="s">
        <v>478</v>
      </c>
      <c r="AC3602" s="100">
        <v>28.5</v>
      </c>
      <c r="AD3602" s="100">
        <v>21.45</v>
      </c>
      <c r="AE3602" s="102" t="s">
        <v>1000</v>
      </c>
      <c r="AF3602" s="86" t="s">
        <v>539</v>
      </c>
      <c r="AG3602" s="103">
        <f>Table1[[#This Row],['# Books]]*Table1[[#This Row],[QTY]]</f>
        <v>0</v>
      </c>
      <c r="AH3602" s="104">
        <f>Table1[[#This Row],[S&amp;L Price]]*Table1[[#This Row],[QTY]]</f>
        <v>0</v>
      </c>
    </row>
    <row r="3603" spans="1:34" ht="18" hidden="1" customHeight="1" x14ac:dyDescent="0.25">
      <c r="A3603" s="83"/>
      <c r="B3603" s="83"/>
      <c r="C3603" s="84">
        <v>174</v>
      </c>
      <c r="D3603" s="84"/>
      <c r="E3603" s="84"/>
      <c r="F3603" s="86" t="s">
        <v>2326</v>
      </c>
      <c r="G3603" s="115">
        <v>1</v>
      </c>
      <c r="H3603" s="88" t="s">
        <v>2337</v>
      </c>
      <c r="I3603" s="88" t="s">
        <v>184</v>
      </c>
      <c r="J3603" s="88" t="s">
        <v>328</v>
      </c>
      <c r="K3603" s="89"/>
      <c r="L3603" s="91" t="s">
        <v>2340</v>
      </c>
      <c r="M3603" s="84">
        <v>2018</v>
      </c>
      <c r="N3603" s="93" t="s">
        <v>1444</v>
      </c>
      <c r="O3603" s="86"/>
      <c r="P3603" s="86"/>
      <c r="Q3603" s="86" t="s">
        <v>90</v>
      </c>
      <c r="R3603" s="86" t="s">
        <v>690</v>
      </c>
      <c r="S3603" s="96"/>
      <c r="T3603" s="96"/>
      <c r="U3603" s="91"/>
      <c r="V3603" s="91"/>
      <c r="W3603" s="91" t="s">
        <v>269</v>
      </c>
      <c r="X3603" s="98" t="s">
        <v>4169</v>
      </c>
      <c r="Y3603" s="86" t="s">
        <v>294</v>
      </c>
      <c r="Z3603" s="86" t="s">
        <v>306</v>
      </c>
      <c r="AA3603" s="86" t="s">
        <v>2339</v>
      </c>
      <c r="AB3603" s="86" t="s">
        <v>478</v>
      </c>
      <c r="AC3603" s="100">
        <v>28.5</v>
      </c>
      <c r="AD3603" s="100">
        <v>21.45</v>
      </c>
      <c r="AE3603" s="102" t="s">
        <v>1000</v>
      </c>
      <c r="AF3603" s="86" t="s">
        <v>539</v>
      </c>
      <c r="AG3603" s="103">
        <f>Table1[[#This Row],['# Books]]*Table1[[#This Row],[QTY]]</f>
        <v>0</v>
      </c>
      <c r="AH3603" s="104">
        <f>Table1[[#This Row],[S&amp;L Price]]*Table1[[#This Row],[QTY]]</f>
        <v>0</v>
      </c>
    </row>
    <row r="3604" spans="1:34" ht="18" customHeight="1" x14ac:dyDescent="0.25">
      <c r="A3604" s="83"/>
      <c r="B3604" s="83"/>
      <c r="C3604" s="84">
        <v>174</v>
      </c>
      <c r="D3604" s="84"/>
      <c r="E3604" s="84"/>
      <c r="F3604" s="86" t="s">
        <v>2326</v>
      </c>
      <c r="G3604" s="115">
        <v>1</v>
      </c>
      <c r="H3604" s="88" t="s">
        <v>2341</v>
      </c>
      <c r="I3604" s="88" t="s">
        <v>184</v>
      </c>
      <c r="J3604" s="88" t="s">
        <v>126</v>
      </c>
      <c r="K3604" s="89"/>
      <c r="L3604" s="91" t="s">
        <v>2342</v>
      </c>
      <c r="M3604" s="84">
        <v>2018</v>
      </c>
      <c r="N3604" s="93" t="s">
        <v>1444</v>
      </c>
      <c r="O3604" s="86" t="s">
        <v>183</v>
      </c>
      <c r="P3604" s="86" t="s">
        <v>319</v>
      </c>
      <c r="Q3604" s="86" t="s">
        <v>90</v>
      </c>
      <c r="R3604" s="86" t="s">
        <v>690</v>
      </c>
      <c r="S3604" s="96"/>
      <c r="T3604" s="96"/>
      <c r="U3604" s="91"/>
      <c r="V3604" s="91"/>
      <c r="W3604" s="91" t="s">
        <v>269</v>
      </c>
      <c r="X3604" s="98"/>
      <c r="Y3604" s="86" t="s">
        <v>294</v>
      </c>
      <c r="Z3604" s="86" t="s">
        <v>306</v>
      </c>
      <c r="AA3604" s="86" t="s">
        <v>2343</v>
      </c>
      <c r="AB3604" s="86" t="s">
        <v>478</v>
      </c>
      <c r="AC3604" s="100">
        <v>28.5</v>
      </c>
      <c r="AD3604" s="100">
        <v>21.45</v>
      </c>
      <c r="AE3604" s="102" t="s">
        <v>1000</v>
      </c>
      <c r="AF3604" s="86" t="s">
        <v>539</v>
      </c>
      <c r="AG3604" s="103">
        <f>Table1[[#This Row],['# Books]]*Table1[[#This Row],[QTY]]</f>
        <v>0</v>
      </c>
      <c r="AH3604" s="104">
        <f>Table1[[#This Row],[S&amp;L Price]]*Table1[[#This Row],[QTY]]</f>
        <v>0</v>
      </c>
    </row>
    <row r="3605" spans="1:34" ht="18" hidden="1" customHeight="1" x14ac:dyDescent="0.25">
      <c r="A3605" s="83"/>
      <c r="B3605" s="83"/>
      <c r="C3605" s="84">
        <v>174</v>
      </c>
      <c r="D3605" s="84"/>
      <c r="E3605" s="84"/>
      <c r="F3605" s="86" t="s">
        <v>2326</v>
      </c>
      <c r="G3605" s="115">
        <v>1</v>
      </c>
      <c r="H3605" s="88" t="s">
        <v>2341</v>
      </c>
      <c r="I3605" s="88" t="s">
        <v>184</v>
      </c>
      <c r="J3605" s="88" t="s">
        <v>328</v>
      </c>
      <c r="K3605" s="89"/>
      <c r="L3605" s="91" t="s">
        <v>2344</v>
      </c>
      <c r="M3605" s="84">
        <v>2018</v>
      </c>
      <c r="N3605" s="93" t="s">
        <v>1444</v>
      </c>
      <c r="O3605" s="86"/>
      <c r="P3605" s="86"/>
      <c r="Q3605" s="86" t="s">
        <v>90</v>
      </c>
      <c r="R3605" s="86" t="s">
        <v>690</v>
      </c>
      <c r="S3605" s="96"/>
      <c r="T3605" s="96"/>
      <c r="U3605" s="91"/>
      <c r="V3605" s="91"/>
      <c r="W3605" s="91" t="s">
        <v>269</v>
      </c>
      <c r="X3605" s="98"/>
      <c r="Y3605" s="86" t="s">
        <v>294</v>
      </c>
      <c r="Z3605" s="86" t="s">
        <v>306</v>
      </c>
      <c r="AA3605" s="86" t="s">
        <v>2343</v>
      </c>
      <c r="AB3605" s="86" t="s">
        <v>478</v>
      </c>
      <c r="AC3605" s="100">
        <v>28.5</v>
      </c>
      <c r="AD3605" s="100">
        <v>21.45</v>
      </c>
      <c r="AE3605" s="102" t="s">
        <v>1000</v>
      </c>
      <c r="AF3605" s="86" t="s">
        <v>539</v>
      </c>
      <c r="AG3605" s="103">
        <f>Table1[[#This Row],['# Books]]*Table1[[#This Row],[QTY]]</f>
        <v>0</v>
      </c>
      <c r="AH3605" s="104">
        <f>Table1[[#This Row],[S&amp;L Price]]*Table1[[#This Row],[QTY]]</f>
        <v>0</v>
      </c>
    </row>
    <row r="3606" spans="1:34" ht="18" hidden="1" customHeight="1" x14ac:dyDescent="0.25">
      <c r="A3606" s="83"/>
      <c r="B3606" s="83"/>
      <c r="C3606" s="84">
        <v>175</v>
      </c>
      <c r="D3606" s="84"/>
      <c r="E3606" s="84"/>
      <c r="F3606" s="86" t="s">
        <v>2345</v>
      </c>
      <c r="G3606" s="115">
        <v>6</v>
      </c>
      <c r="H3606" s="88" t="s">
        <v>2345</v>
      </c>
      <c r="I3606" s="88" t="s">
        <v>1045</v>
      </c>
      <c r="J3606" s="88" t="s">
        <v>125</v>
      </c>
      <c r="K3606" s="89"/>
      <c r="L3606" s="91" t="s">
        <v>2346</v>
      </c>
      <c r="M3606" s="84">
        <v>2018</v>
      </c>
      <c r="N3606" s="93" t="s">
        <v>1444</v>
      </c>
      <c r="O3606" s="86" t="s">
        <v>183</v>
      </c>
      <c r="P3606" s="86" t="s">
        <v>319</v>
      </c>
      <c r="Q3606" s="86"/>
      <c r="R3606" s="86"/>
      <c r="S3606" s="96"/>
      <c r="T3606" s="96"/>
      <c r="U3606" s="91"/>
      <c r="V3606" s="91"/>
      <c r="W3606" s="91"/>
      <c r="X3606" s="98"/>
      <c r="Y3606" s="86" t="s">
        <v>296</v>
      </c>
      <c r="Z3606" s="86" t="s">
        <v>312</v>
      </c>
      <c r="AA3606" s="86" t="s">
        <v>2347</v>
      </c>
      <c r="AB3606" s="86" t="s">
        <v>478</v>
      </c>
      <c r="AC3606" s="100">
        <v>165</v>
      </c>
      <c r="AD3606" s="100">
        <v>124.2</v>
      </c>
      <c r="AE3606" s="102"/>
      <c r="AF3606" s="86" t="s">
        <v>539</v>
      </c>
      <c r="AG3606" s="103">
        <f>Table1[[#This Row],['# Books]]*Table1[[#This Row],[QTY]]</f>
        <v>0</v>
      </c>
      <c r="AH3606" s="104">
        <f>Table1[[#This Row],[S&amp;L Price]]*Table1[[#This Row],[QTY]]</f>
        <v>0</v>
      </c>
    </row>
    <row r="3607" spans="1:34" ht="18" customHeight="1" x14ac:dyDescent="0.25">
      <c r="A3607" s="83"/>
      <c r="B3607" s="83"/>
      <c r="C3607" s="84">
        <v>175</v>
      </c>
      <c r="D3607" s="84"/>
      <c r="E3607" s="84"/>
      <c r="F3607" s="86" t="s">
        <v>2345</v>
      </c>
      <c r="G3607" s="115">
        <v>1</v>
      </c>
      <c r="H3607" s="88" t="s">
        <v>2348</v>
      </c>
      <c r="I3607" s="88" t="s">
        <v>1045</v>
      </c>
      <c r="J3607" s="88" t="s">
        <v>126</v>
      </c>
      <c r="K3607" s="89"/>
      <c r="L3607" s="91" t="s">
        <v>2349</v>
      </c>
      <c r="M3607" s="84">
        <v>2018</v>
      </c>
      <c r="N3607" s="93" t="s">
        <v>1444</v>
      </c>
      <c r="O3607" s="86" t="s">
        <v>183</v>
      </c>
      <c r="P3607" s="86" t="s">
        <v>319</v>
      </c>
      <c r="Q3607" s="86" t="s">
        <v>90</v>
      </c>
      <c r="R3607" s="86" t="s">
        <v>911</v>
      </c>
      <c r="S3607" s="96"/>
      <c r="T3607" s="96"/>
      <c r="U3607" s="91"/>
      <c r="V3607" s="91"/>
      <c r="W3607" s="91" t="s">
        <v>279</v>
      </c>
      <c r="X3607" s="98"/>
      <c r="Y3607" s="86" t="s">
        <v>296</v>
      </c>
      <c r="Z3607" s="86" t="s">
        <v>312</v>
      </c>
      <c r="AA3607" s="86" t="s">
        <v>2350</v>
      </c>
      <c r="AB3607" s="86" t="s">
        <v>478</v>
      </c>
      <c r="AC3607" s="100">
        <v>27.5</v>
      </c>
      <c r="AD3607" s="100">
        <v>20.7</v>
      </c>
      <c r="AE3607" s="102" t="s">
        <v>2351</v>
      </c>
      <c r="AF3607" s="86" t="s">
        <v>539</v>
      </c>
      <c r="AG3607" s="103">
        <f>Table1[[#This Row],['# Books]]*Table1[[#This Row],[QTY]]</f>
        <v>0</v>
      </c>
      <c r="AH3607" s="104">
        <f>Table1[[#This Row],[S&amp;L Price]]*Table1[[#This Row],[QTY]]</f>
        <v>0</v>
      </c>
    </row>
    <row r="3608" spans="1:34" ht="18" hidden="1" customHeight="1" x14ac:dyDescent="0.25">
      <c r="A3608" s="83"/>
      <c r="B3608" s="83"/>
      <c r="C3608" s="84">
        <v>175</v>
      </c>
      <c r="D3608" s="84"/>
      <c r="E3608" s="84"/>
      <c r="F3608" s="86" t="s">
        <v>2345</v>
      </c>
      <c r="G3608" s="115">
        <v>1</v>
      </c>
      <c r="H3608" s="88" t="s">
        <v>2348</v>
      </c>
      <c r="I3608" s="88" t="s">
        <v>1045</v>
      </c>
      <c r="J3608" s="88" t="s">
        <v>328</v>
      </c>
      <c r="K3608" s="89"/>
      <c r="L3608" s="91" t="s">
        <v>2352</v>
      </c>
      <c r="M3608" s="84">
        <v>2018</v>
      </c>
      <c r="N3608" s="93" t="s">
        <v>1444</v>
      </c>
      <c r="O3608" s="86"/>
      <c r="P3608" s="86"/>
      <c r="Q3608" s="86" t="s">
        <v>90</v>
      </c>
      <c r="R3608" s="86" t="s">
        <v>911</v>
      </c>
      <c r="S3608" s="96"/>
      <c r="T3608" s="96"/>
      <c r="U3608" s="91"/>
      <c r="V3608" s="91"/>
      <c r="W3608" s="91" t="s">
        <v>279</v>
      </c>
      <c r="X3608" s="98"/>
      <c r="Y3608" s="86" t="s">
        <v>296</v>
      </c>
      <c r="Z3608" s="86" t="s">
        <v>312</v>
      </c>
      <c r="AA3608" s="86" t="s">
        <v>2350</v>
      </c>
      <c r="AB3608" s="86" t="s">
        <v>478</v>
      </c>
      <c r="AC3608" s="100">
        <v>27.5</v>
      </c>
      <c r="AD3608" s="100">
        <v>20.7</v>
      </c>
      <c r="AE3608" s="102" t="s">
        <v>2351</v>
      </c>
      <c r="AF3608" s="86" t="s">
        <v>539</v>
      </c>
      <c r="AG3608" s="103">
        <f>Table1[[#This Row],['# Books]]*Table1[[#This Row],[QTY]]</f>
        <v>0</v>
      </c>
      <c r="AH3608" s="104">
        <f>Table1[[#This Row],[S&amp;L Price]]*Table1[[#This Row],[QTY]]</f>
        <v>0</v>
      </c>
    </row>
    <row r="3609" spans="1:34" ht="18" customHeight="1" x14ac:dyDescent="0.25">
      <c r="A3609" s="83"/>
      <c r="B3609" s="83"/>
      <c r="C3609" s="84">
        <v>175</v>
      </c>
      <c r="D3609" s="84"/>
      <c r="E3609" s="84"/>
      <c r="F3609" s="86" t="s">
        <v>2345</v>
      </c>
      <c r="G3609" s="115">
        <v>1</v>
      </c>
      <c r="H3609" s="88" t="s">
        <v>2353</v>
      </c>
      <c r="I3609" s="88" t="s">
        <v>1045</v>
      </c>
      <c r="J3609" s="88" t="s">
        <v>126</v>
      </c>
      <c r="K3609" s="89"/>
      <c r="L3609" s="91" t="s">
        <v>2354</v>
      </c>
      <c r="M3609" s="84">
        <v>2018</v>
      </c>
      <c r="N3609" s="93" t="s">
        <v>1444</v>
      </c>
      <c r="O3609" s="86" t="s">
        <v>183</v>
      </c>
      <c r="P3609" s="86" t="s">
        <v>319</v>
      </c>
      <c r="Q3609" s="86" t="s">
        <v>90</v>
      </c>
      <c r="R3609" s="86" t="s">
        <v>911</v>
      </c>
      <c r="S3609" s="96"/>
      <c r="T3609" s="96"/>
      <c r="U3609" s="91"/>
      <c r="V3609" s="91"/>
      <c r="W3609" s="91" t="s">
        <v>279</v>
      </c>
      <c r="X3609" s="98"/>
      <c r="Y3609" s="86" t="s">
        <v>296</v>
      </c>
      <c r="Z3609" s="86" t="s">
        <v>312</v>
      </c>
      <c r="AA3609" s="86" t="s">
        <v>2355</v>
      </c>
      <c r="AB3609" s="86" t="s">
        <v>478</v>
      </c>
      <c r="AC3609" s="100">
        <v>27.5</v>
      </c>
      <c r="AD3609" s="100">
        <v>20.7</v>
      </c>
      <c r="AE3609" s="102" t="s">
        <v>2351</v>
      </c>
      <c r="AF3609" s="86" t="s">
        <v>539</v>
      </c>
      <c r="AG3609" s="103">
        <f>Table1[[#This Row],['# Books]]*Table1[[#This Row],[QTY]]</f>
        <v>0</v>
      </c>
      <c r="AH3609" s="104">
        <f>Table1[[#This Row],[S&amp;L Price]]*Table1[[#This Row],[QTY]]</f>
        <v>0</v>
      </c>
    </row>
    <row r="3610" spans="1:34" ht="18" hidden="1" customHeight="1" x14ac:dyDescent="0.25">
      <c r="A3610" s="83"/>
      <c r="B3610" s="83"/>
      <c r="C3610" s="84">
        <v>175</v>
      </c>
      <c r="D3610" s="84"/>
      <c r="E3610" s="84"/>
      <c r="F3610" s="86" t="s">
        <v>2345</v>
      </c>
      <c r="G3610" s="115">
        <v>1</v>
      </c>
      <c r="H3610" s="88" t="s">
        <v>2353</v>
      </c>
      <c r="I3610" s="88" t="s">
        <v>1045</v>
      </c>
      <c r="J3610" s="88" t="s">
        <v>328</v>
      </c>
      <c r="K3610" s="89"/>
      <c r="L3610" s="91" t="s">
        <v>2356</v>
      </c>
      <c r="M3610" s="84">
        <v>2018</v>
      </c>
      <c r="N3610" s="93" t="s">
        <v>1444</v>
      </c>
      <c r="O3610" s="86"/>
      <c r="P3610" s="86"/>
      <c r="Q3610" s="86" t="s">
        <v>90</v>
      </c>
      <c r="R3610" s="86" t="s">
        <v>911</v>
      </c>
      <c r="S3610" s="96"/>
      <c r="T3610" s="96"/>
      <c r="U3610" s="91"/>
      <c r="V3610" s="91"/>
      <c r="W3610" s="91" t="s">
        <v>279</v>
      </c>
      <c r="X3610" s="98"/>
      <c r="Y3610" s="86" t="s">
        <v>296</v>
      </c>
      <c r="Z3610" s="86" t="s">
        <v>312</v>
      </c>
      <c r="AA3610" s="86" t="s">
        <v>2355</v>
      </c>
      <c r="AB3610" s="86" t="s">
        <v>478</v>
      </c>
      <c r="AC3610" s="100">
        <v>27.5</v>
      </c>
      <c r="AD3610" s="100">
        <v>20.7</v>
      </c>
      <c r="AE3610" s="102" t="s">
        <v>2351</v>
      </c>
      <c r="AF3610" s="86" t="s">
        <v>539</v>
      </c>
      <c r="AG3610" s="103">
        <f>Table1[[#This Row],['# Books]]*Table1[[#This Row],[QTY]]</f>
        <v>0</v>
      </c>
      <c r="AH3610" s="104">
        <f>Table1[[#This Row],[S&amp;L Price]]*Table1[[#This Row],[QTY]]</f>
        <v>0</v>
      </c>
    </row>
    <row r="3611" spans="1:34" ht="18" customHeight="1" x14ac:dyDescent="0.25">
      <c r="A3611" s="83"/>
      <c r="B3611" s="83"/>
      <c r="C3611" s="84">
        <v>175</v>
      </c>
      <c r="D3611" s="84"/>
      <c r="E3611" s="84"/>
      <c r="F3611" s="86" t="s">
        <v>2345</v>
      </c>
      <c r="G3611" s="115">
        <v>1</v>
      </c>
      <c r="H3611" s="88" t="s">
        <v>2357</v>
      </c>
      <c r="I3611" s="88" t="s">
        <v>1045</v>
      </c>
      <c r="J3611" s="88" t="s">
        <v>126</v>
      </c>
      <c r="K3611" s="89"/>
      <c r="L3611" s="91" t="s">
        <v>2358</v>
      </c>
      <c r="M3611" s="84">
        <v>2018</v>
      </c>
      <c r="N3611" s="93" t="s">
        <v>1444</v>
      </c>
      <c r="O3611" s="86" t="s">
        <v>183</v>
      </c>
      <c r="P3611" s="86" t="s">
        <v>319</v>
      </c>
      <c r="Q3611" s="86" t="s">
        <v>90</v>
      </c>
      <c r="R3611" s="86" t="s">
        <v>911</v>
      </c>
      <c r="S3611" s="96"/>
      <c r="T3611" s="96"/>
      <c r="U3611" s="91"/>
      <c r="V3611" s="91"/>
      <c r="W3611" s="91" t="s">
        <v>279</v>
      </c>
      <c r="X3611" s="98"/>
      <c r="Y3611" s="86" t="s">
        <v>296</v>
      </c>
      <c r="Z3611" s="86" t="s">
        <v>312</v>
      </c>
      <c r="AA3611" s="86" t="s">
        <v>2359</v>
      </c>
      <c r="AB3611" s="86" t="s">
        <v>478</v>
      </c>
      <c r="AC3611" s="100">
        <v>27.5</v>
      </c>
      <c r="AD3611" s="100">
        <v>20.7</v>
      </c>
      <c r="AE3611" s="102" t="s">
        <v>2351</v>
      </c>
      <c r="AF3611" s="86" t="s">
        <v>539</v>
      </c>
      <c r="AG3611" s="103">
        <f>Table1[[#This Row],['# Books]]*Table1[[#This Row],[QTY]]</f>
        <v>0</v>
      </c>
      <c r="AH3611" s="104">
        <f>Table1[[#This Row],[S&amp;L Price]]*Table1[[#This Row],[QTY]]</f>
        <v>0</v>
      </c>
    </row>
    <row r="3612" spans="1:34" ht="18" hidden="1" customHeight="1" x14ac:dyDescent="0.25">
      <c r="A3612" s="83"/>
      <c r="B3612" s="83"/>
      <c r="C3612" s="84">
        <v>175</v>
      </c>
      <c r="D3612" s="84"/>
      <c r="E3612" s="84"/>
      <c r="F3612" s="86" t="s">
        <v>2345</v>
      </c>
      <c r="G3612" s="115">
        <v>1</v>
      </c>
      <c r="H3612" s="88" t="s">
        <v>2357</v>
      </c>
      <c r="I3612" s="88" t="s">
        <v>1045</v>
      </c>
      <c r="J3612" s="88" t="s">
        <v>328</v>
      </c>
      <c r="K3612" s="89"/>
      <c r="L3612" s="91" t="s">
        <v>2360</v>
      </c>
      <c r="M3612" s="84">
        <v>2018</v>
      </c>
      <c r="N3612" s="93" t="s">
        <v>1444</v>
      </c>
      <c r="O3612" s="86"/>
      <c r="P3612" s="86"/>
      <c r="Q3612" s="86" t="s">
        <v>90</v>
      </c>
      <c r="R3612" s="86" t="s">
        <v>911</v>
      </c>
      <c r="S3612" s="96"/>
      <c r="T3612" s="96"/>
      <c r="U3612" s="91"/>
      <c r="V3612" s="91"/>
      <c r="W3612" s="91" t="s">
        <v>279</v>
      </c>
      <c r="X3612" s="98"/>
      <c r="Y3612" s="86" t="s">
        <v>296</v>
      </c>
      <c r="Z3612" s="86" t="s">
        <v>312</v>
      </c>
      <c r="AA3612" s="86" t="s">
        <v>2359</v>
      </c>
      <c r="AB3612" s="86" t="s">
        <v>478</v>
      </c>
      <c r="AC3612" s="100">
        <v>27.5</v>
      </c>
      <c r="AD3612" s="100">
        <v>20.7</v>
      </c>
      <c r="AE3612" s="102" t="s">
        <v>2351</v>
      </c>
      <c r="AF3612" s="86" t="s">
        <v>539</v>
      </c>
      <c r="AG3612" s="103">
        <f>Table1[[#This Row],['# Books]]*Table1[[#This Row],[QTY]]</f>
        <v>0</v>
      </c>
      <c r="AH3612" s="104">
        <f>Table1[[#This Row],[S&amp;L Price]]*Table1[[#This Row],[QTY]]</f>
        <v>0</v>
      </c>
    </row>
    <row r="3613" spans="1:34" ht="18" customHeight="1" x14ac:dyDescent="0.25">
      <c r="A3613" s="83"/>
      <c r="B3613" s="83"/>
      <c r="C3613" s="84">
        <v>175</v>
      </c>
      <c r="D3613" s="84"/>
      <c r="E3613" s="84"/>
      <c r="F3613" s="86" t="s">
        <v>2345</v>
      </c>
      <c r="G3613" s="115">
        <v>1</v>
      </c>
      <c r="H3613" s="88" t="s">
        <v>2361</v>
      </c>
      <c r="I3613" s="88" t="s">
        <v>1045</v>
      </c>
      <c r="J3613" s="88" t="s">
        <v>126</v>
      </c>
      <c r="K3613" s="89"/>
      <c r="L3613" s="91" t="s">
        <v>2362</v>
      </c>
      <c r="M3613" s="84">
        <v>2018</v>
      </c>
      <c r="N3613" s="93" t="s">
        <v>1444</v>
      </c>
      <c r="O3613" s="86" t="s">
        <v>183</v>
      </c>
      <c r="P3613" s="86" t="s">
        <v>319</v>
      </c>
      <c r="Q3613" s="86" t="s">
        <v>90</v>
      </c>
      <c r="R3613" s="86" t="s">
        <v>911</v>
      </c>
      <c r="S3613" s="96"/>
      <c r="T3613" s="96"/>
      <c r="U3613" s="91"/>
      <c r="V3613" s="91"/>
      <c r="W3613" s="91" t="s">
        <v>279</v>
      </c>
      <c r="X3613" s="98"/>
      <c r="Y3613" s="86" t="s">
        <v>296</v>
      </c>
      <c r="Z3613" s="86" t="s">
        <v>312</v>
      </c>
      <c r="AA3613" s="86" t="s">
        <v>2363</v>
      </c>
      <c r="AB3613" s="86" t="s">
        <v>478</v>
      </c>
      <c r="AC3613" s="100">
        <v>27.5</v>
      </c>
      <c r="AD3613" s="100">
        <v>20.7</v>
      </c>
      <c r="AE3613" s="102" t="s">
        <v>2351</v>
      </c>
      <c r="AF3613" s="86" t="s">
        <v>539</v>
      </c>
      <c r="AG3613" s="103">
        <f>Table1[[#This Row],['# Books]]*Table1[[#This Row],[QTY]]</f>
        <v>0</v>
      </c>
      <c r="AH3613" s="104">
        <f>Table1[[#This Row],[S&amp;L Price]]*Table1[[#This Row],[QTY]]</f>
        <v>0</v>
      </c>
    </row>
    <row r="3614" spans="1:34" ht="18" hidden="1" customHeight="1" x14ac:dyDescent="0.25">
      <c r="A3614" s="83"/>
      <c r="B3614" s="83"/>
      <c r="C3614" s="84">
        <v>175</v>
      </c>
      <c r="D3614" s="84"/>
      <c r="E3614" s="84"/>
      <c r="F3614" s="86" t="s">
        <v>2345</v>
      </c>
      <c r="G3614" s="115">
        <v>1</v>
      </c>
      <c r="H3614" s="88" t="s">
        <v>2361</v>
      </c>
      <c r="I3614" s="88" t="s">
        <v>1045</v>
      </c>
      <c r="J3614" s="88" t="s">
        <v>328</v>
      </c>
      <c r="K3614" s="89"/>
      <c r="L3614" s="91" t="s">
        <v>2364</v>
      </c>
      <c r="M3614" s="84">
        <v>2018</v>
      </c>
      <c r="N3614" s="93" t="s">
        <v>1444</v>
      </c>
      <c r="O3614" s="86"/>
      <c r="P3614" s="86"/>
      <c r="Q3614" s="86" t="s">
        <v>90</v>
      </c>
      <c r="R3614" s="86" t="s">
        <v>911</v>
      </c>
      <c r="S3614" s="96"/>
      <c r="T3614" s="96"/>
      <c r="U3614" s="91"/>
      <c r="V3614" s="91"/>
      <c r="W3614" s="91" t="s">
        <v>279</v>
      </c>
      <c r="X3614" s="98"/>
      <c r="Y3614" s="86" t="s">
        <v>296</v>
      </c>
      <c r="Z3614" s="86" t="s">
        <v>312</v>
      </c>
      <c r="AA3614" s="86" t="s">
        <v>2363</v>
      </c>
      <c r="AB3614" s="86" t="s">
        <v>478</v>
      </c>
      <c r="AC3614" s="100">
        <v>27.5</v>
      </c>
      <c r="AD3614" s="100">
        <v>20.7</v>
      </c>
      <c r="AE3614" s="102" t="s">
        <v>2351</v>
      </c>
      <c r="AF3614" s="86" t="s">
        <v>539</v>
      </c>
      <c r="AG3614" s="103">
        <f>Table1[[#This Row],['# Books]]*Table1[[#This Row],[QTY]]</f>
        <v>0</v>
      </c>
      <c r="AH3614" s="104">
        <f>Table1[[#This Row],[S&amp;L Price]]*Table1[[#This Row],[QTY]]</f>
        <v>0</v>
      </c>
    </row>
    <row r="3615" spans="1:34" ht="18" customHeight="1" x14ac:dyDescent="0.25">
      <c r="A3615" s="83"/>
      <c r="B3615" s="83"/>
      <c r="C3615" s="84">
        <v>175</v>
      </c>
      <c r="D3615" s="84"/>
      <c r="E3615" s="84"/>
      <c r="F3615" s="86" t="s">
        <v>2345</v>
      </c>
      <c r="G3615" s="115">
        <v>1</v>
      </c>
      <c r="H3615" s="88" t="s">
        <v>2365</v>
      </c>
      <c r="I3615" s="88" t="s">
        <v>1045</v>
      </c>
      <c r="J3615" s="88" t="s">
        <v>126</v>
      </c>
      <c r="K3615" s="89"/>
      <c r="L3615" s="91" t="s">
        <v>2366</v>
      </c>
      <c r="M3615" s="84">
        <v>2018</v>
      </c>
      <c r="N3615" s="93" t="s">
        <v>1444</v>
      </c>
      <c r="O3615" s="86" t="s">
        <v>183</v>
      </c>
      <c r="P3615" s="86" t="s">
        <v>319</v>
      </c>
      <c r="Q3615" s="86" t="s">
        <v>90</v>
      </c>
      <c r="R3615" s="86" t="s">
        <v>911</v>
      </c>
      <c r="S3615" s="96"/>
      <c r="T3615" s="96"/>
      <c r="U3615" s="91"/>
      <c r="V3615" s="91"/>
      <c r="W3615" s="91" t="s">
        <v>279</v>
      </c>
      <c r="X3615" s="98"/>
      <c r="Y3615" s="86" t="s">
        <v>296</v>
      </c>
      <c r="Z3615" s="86" t="s">
        <v>312</v>
      </c>
      <c r="AA3615" s="86" t="s">
        <v>2367</v>
      </c>
      <c r="AB3615" s="86" t="s">
        <v>478</v>
      </c>
      <c r="AC3615" s="100">
        <v>27.5</v>
      </c>
      <c r="AD3615" s="100">
        <v>20.7</v>
      </c>
      <c r="AE3615" s="102" t="s">
        <v>2351</v>
      </c>
      <c r="AF3615" s="86" t="s">
        <v>539</v>
      </c>
      <c r="AG3615" s="103">
        <f>Table1[[#This Row],['# Books]]*Table1[[#This Row],[QTY]]</f>
        <v>0</v>
      </c>
      <c r="AH3615" s="104">
        <f>Table1[[#This Row],[S&amp;L Price]]*Table1[[#This Row],[QTY]]</f>
        <v>0</v>
      </c>
    </row>
    <row r="3616" spans="1:34" ht="18" hidden="1" customHeight="1" x14ac:dyDescent="0.25">
      <c r="A3616" s="83"/>
      <c r="B3616" s="83"/>
      <c r="C3616" s="84">
        <v>175</v>
      </c>
      <c r="D3616" s="84"/>
      <c r="E3616" s="84"/>
      <c r="F3616" s="86" t="s">
        <v>2345</v>
      </c>
      <c r="G3616" s="115">
        <v>1</v>
      </c>
      <c r="H3616" s="88" t="s">
        <v>2365</v>
      </c>
      <c r="I3616" s="88" t="s">
        <v>1045</v>
      </c>
      <c r="J3616" s="88" t="s">
        <v>328</v>
      </c>
      <c r="K3616" s="89"/>
      <c r="L3616" s="91" t="s">
        <v>2368</v>
      </c>
      <c r="M3616" s="84">
        <v>2018</v>
      </c>
      <c r="N3616" s="93" t="s">
        <v>1444</v>
      </c>
      <c r="O3616" s="86"/>
      <c r="P3616" s="86"/>
      <c r="Q3616" s="86" t="s">
        <v>90</v>
      </c>
      <c r="R3616" s="86" t="s">
        <v>911</v>
      </c>
      <c r="S3616" s="96"/>
      <c r="T3616" s="96"/>
      <c r="U3616" s="91"/>
      <c r="V3616" s="91"/>
      <c r="W3616" s="91" t="s">
        <v>279</v>
      </c>
      <c r="X3616" s="98"/>
      <c r="Y3616" s="86" t="s">
        <v>296</v>
      </c>
      <c r="Z3616" s="86" t="s">
        <v>312</v>
      </c>
      <c r="AA3616" s="86" t="s">
        <v>2367</v>
      </c>
      <c r="AB3616" s="86" t="s">
        <v>478</v>
      </c>
      <c r="AC3616" s="100">
        <v>27.5</v>
      </c>
      <c r="AD3616" s="100">
        <v>20.7</v>
      </c>
      <c r="AE3616" s="102" t="s">
        <v>2351</v>
      </c>
      <c r="AF3616" s="86" t="s">
        <v>539</v>
      </c>
      <c r="AG3616" s="103">
        <f>Table1[[#This Row],['# Books]]*Table1[[#This Row],[QTY]]</f>
        <v>0</v>
      </c>
      <c r="AH3616" s="104">
        <f>Table1[[#This Row],[S&amp;L Price]]*Table1[[#This Row],[QTY]]</f>
        <v>0</v>
      </c>
    </row>
    <row r="3617" spans="1:34" ht="18" customHeight="1" x14ac:dyDescent="0.25">
      <c r="A3617" s="83"/>
      <c r="B3617" s="83"/>
      <c r="C3617" s="84">
        <v>175</v>
      </c>
      <c r="D3617" s="84"/>
      <c r="E3617" s="84"/>
      <c r="F3617" s="86" t="s">
        <v>2345</v>
      </c>
      <c r="G3617" s="115">
        <v>1</v>
      </c>
      <c r="H3617" s="88" t="s">
        <v>2369</v>
      </c>
      <c r="I3617" s="88" t="s">
        <v>1045</v>
      </c>
      <c r="J3617" s="88" t="s">
        <v>126</v>
      </c>
      <c r="K3617" s="89"/>
      <c r="L3617" s="91" t="s">
        <v>2370</v>
      </c>
      <c r="M3617" s="84">
        <v>2018</v>
      </c>
      <c r="N3617" s="93" t="s">
        <v>1444</v>
      </c>
      <c r="O3617" s="86" t="s">
        <v>183</v>
      </c>
      <c r="P3617" s="86" t="s">
        <v>319</v>
      </c>
      <c r="Q3617" s="86" t="s">
        <v>90</v>
      </c>
      <c r="R3617" s="86" t="s">
        <v>911</v>
      </c>
      <c r="S3617" s="96"/>
      <c r="T3617" s="96"/>
      <c r="U3617" s="91"/>
      <c r="V3617" s="91"/>
      <c r="W3617" s="91" t="s">
        <v>279</v>
      </c>
      <c r="X3617" s="98"/>
      <c r="Y3617" s="86" t="s">
        <v>296</v>
      </c>
      <c r="Z3617" s="86" t="s">
        <v>312</v>
      </c>
      <c r="AA3617" s="86" t="s">
        <v>2371</v>
      </c>
      <c r="AB3617" s="86" t="s">
        <v>478</v>
      </c>
      <c r="AC3617" s="100">
        <v>27.5</v>
      </c>
      <c r="AD3617" s="100">
        <v>20.7</v>
      </c>
      <c r="AE3617" s="102" t="s">
        <v>2372</v>
      </c>
      <c r="AF3617" s="86" t="s">
        <v>539</v>
      </c>
      <c r="AG3617" s="103">
        <f>Table1[[#This Row],['# Books]]*Table1[[#This Row],[QTY]]</f>
        <v>0</v>
      </c>
      <c r="AH3617" s="104">
        <f>Table1[[#This Row],[S&amp;L Price]]*Table1[[#This Row],[QTY]]</f>
        <v>0</v>
      </c>
    </row>
    <row r="3618" spans="1:34" ht="18" hidden="1" customHeight="1" x14ac:dyDescent="0.25">
      <c r="A3618" s="83"/>
      <c r="B3618" s="83"/>
      <c r="C3618" s="84">
        <v>175</v>
      </c>
      <c r="D3618" s="84"/>
      <c r="E3618" s="84"/>
      <c r="F3618" s="86" t="s">
        <v>2345</v>
      </c>
      <c r="G3618" s="115">
        <v>1</v>
      </c>
      <c r="H3618" s="88" t="s">
        <v>2369</v>
      </c>
      <c r="I3618" s="88" t="s">
        <v>1045</v>
      </c>
      <c r="J3618" s="88" t="s">
        <v>328</v>
      </c>
      <c r="K3618" s="89"/>
      <c r="L3618" s="91" t="s">
        <v>2373</v>
      </c>
      <c r="M3618" s="84">
        <v>2018</v>
      </c>
      <c r="N3618" s="93" t="s">
        <v>1444</v>
      </c>
      <c r="O3618" s="86"/>
      <c r="P3618" s="86"/>
      <c r="Q3618" s="86" t="s">
        <v>90</v>
      </c>
      <c r="R3618" s="86" t="s">
        <v>911</v>
      </c>
      <c r="S3618" s="96"/>
      <c r="T3618" s="96"/>
      <c r="U3618" s="91"/>
      <c r="V3618" s="91"/>
      <c r="W3618" s="91" t="s">
        <v>279</v>
      </c>
      <c r="X3618" s="98"/>
      <c r="Y3618" s="86" t="s">
        <v>296</v>
      </c>
      <c r="Z3618" s="86" t="s">
        <v>312</v>
      </c>
      <c r="AA3618" s="86" t="s">
        <v>2371</v>
      </c>
      <c r="AB3618" s="86" t="s">
        <v>478</v>
      </c>
      <c r="AC3618" s="100">
        <v>27.5</v>
      </c>
      <c r="AD3618" s="100">
        <v>20.7</v>
      </c>
      <c r="AE3618" s="102" t="s">
        <v>2372</v>
      </c>
      <c r="AF3618" s="86" t="s">
        <v>539</v>
      </c>
      <c r="AG3618" s="103">
        <f>Table1[[#This Row],['# Books]]*Table1[[#This Row],[QTY]]</f>
        <v>0</v>
      </c>
      <c r="AH3618" s="104">
        <f>Table1[[#This Row],[S&amp;L Price]]*Table1[[#This Row],[QTY]]</f>
        <v>0</v>
      </c>
    </row>
    <row r="3619" spans="1:34" ht="18" hidden="1" customHeight="1" x14ac:dyDescent="0.25">
      <c r="A3619" s="83"/>
      <c r="B3619" s="83"/>
      <c r="C3619" s="84">
        <v>175</v>
      </c>
      <c r="D3619" s="84"/>
      <c r="E3619" s="84"/>
      <c r="F3619" s="86" t="s">
        <v>8520</v>
      </c>
      <c r="G3619" s="115">
        <v>6</v>
      </c>
      <c r="H3619" s="88" t="s">
        <v>8520</v>
      </c>
      <c r="I3619" s="88" t="s">
        <v>1045</v>
      </c>
      <c r="J3619" s="88" t="s">
        <v>125</v>
      </c>
      <c r="K3619" s="89"/>
      <c r="L3619" s="91" t="s">
        <v>8521</v>
      </c>
      <c r="M3619" s="84">
        <v>2018</v>
      </c>
      <c r="N3619" s="93" t="s">
        <v>1802</v>
      </c>
      <c r="O3619" s="86" t="s">
        <v>183</v>
      </c>
      <c r="P3619" s="86" t="s">
        <v>319</v>
      </c>
      <c r="Q3619" s="86"/>
      <c r="R3619" s="86"/>
      <c r="S3619" s="96"/>
      <c r="T3619" s="96"/>
      <c r="U3619" s="91"/>
      <c r="V3619" s="91"/>
      <c r="W3619" s="91"/>
      <c r="X3619" s="98"/>
      <c r="Y3619" s="86" t="s">
        <v>294</v>
      </c>
      <c r="Z3619" s="86" t="s">
        <v>311</v>
      </c>
      <c r="AA3619" s="86" t="s">
        <v>20319</v>
      </c>
      <c r="AB3619" s="86" t="s">
        <v>478</v>
      </c>
      <c r="AC3619" s="100">
        <v>165</v>
      </c>
      <c r="AD3619" s="100">
        <v>124.2</v>
      </c>
      <c r="AE3619" s="102"/>
      <c r="AF3619" s="86" t="s">
        <v>539</v>
      </c>
      <c r="AG3619" s="103">
        <f>Table1[[#This Row],['# Books]]*Table1[[#This Row],[QTY]]</f>
        <v>0</v>
      </c>
      <c r="AH3619" s="104">
        <f>Table1[[#This Row],[S&amp;L Price]]*Table1[[#This Row],[QTY]]</f>
        <v>0</v>
      </c>
    </row>
    <row r="3620" spans="1:34" ht="18" customHeight="1" x14ac:dyDescent="0.25">
      <c r="A3620" s="83"/>
      <c r="B3620" s="83"/>
      <c r="C3620" s="84">
        <v>175</v>
      </c>
      <c r="D3620" s="84"/>
      <c r="E3620" s="84"/>
      <c r="F3620" s="86" t="s">
        <v>8520</v>
      </c>
      <c r="G3620" s="115">
        <v>1</v>
      </c>
      <c r="H3620" s="88" t="s">
        <v>8522</v>
      </c>
      <c r="I3620" s="88" t="s">
        <v>1045</v>
      </c>
      <c r="J3620" s="88" t="s">
        <v>126</v>
      </c>
      <c r="K3620" s="89"/>
      <c r="L3620" s="91" t="s">
        <v>8523</v>
      </c>
      <c r="M3620" s="84">
        <v>2018</v>
      </c>
      <c r="N3620" s="93" t="s">
        <v>1802</v>
      </c>
      <c r="O3620" s="86" t="s">
        <v>183</v>
      </c>
      <c r="P3620" s="86" t="s">
        <v>319</v>
      </c>
      <c r="Q3620" s="86" t="s">
        <v>1091</v>
      </c>
      <c r="R3620" s="86" t="s">
        <v>8524</v>
      </c>
      <c r="S3620" s="96"/>
      <c r="T3620" s="96"/>
      <c r="U3620" s="91"/>
      <c r="V3620" s="91"/>
      <c r="W3620" s="91" t="s">
        <v>276</v>
      </c>
      <c r="X3620" s="98"/>
      <c r="Y3620" s="86" t="s">
        <v>294</v>
      </c>
      <c r="Z3620" s="86" t="s">
        <v>311</v>
      </c>
      <c r="AA3620" s="86" t="s">
        <v>8525</v>
      </c>
      <c r="AB3620" s="86" t="s">
        <v>478</v>
      </c>
      <c r="AC3620" s="100">
        <v>27.5</v>
      </c>
      <c r="AD3620" s="100">
        <v>20.7</v>
      </c>
      <c r="AE3620" s="102" t="s">
        <v>8526</v>
      </c>
      <c r="AF3620" s="86" t="s">
        <v>539</v>
      </c>
      <c r="AG3620" s="103">
        <f>Table1[[#This Row],['# Books]]*Table1[[#This Row],[QTY]]</f>
        <v>0</v>
      </c>
      <c r="AH3620" s="104">
        <f>Table1[[#This Row],[S&amp;L Price]]*Table1[[#This Row],[QTY]]</f>
        <v>0</v>
      </c>
    </row>
    <row r="3621" spans="1:34" ht="18" hidden="1" customHeight="1" x14ac:dyDescent="0.25">
      <c r="A3621" s="83"/>
      <c r="B3621" s="83"/>
      <c r="C3621" s="84">
        <v>175</v>
      </c>
      <c r="D3621" s="84"/>
      <c r="E3621" s="84"/>
      <c r="F3621" s="86" t="s">
        <v>8520</v>
      </c>
      <c r="G3621" s="115">
        <v>1</v>
      </c>
      <c r="H3621" s="88" t="s">
        <v>8522</v>
      </c>
      <c r="I3621" s="88" t="s">
        <v>1045</v>
      </c>
      <c r="J3621" s="88" t="s">
        <v>328</v>
      </c>
      <c r="K3621" s="89"/>
      <c r="L3621" s="91" t="s">
        <v>8527</v>
      </c>
      <c r="M3621" s="84">
        <v>2018</v>
      </c>
      <c r="N3621" s="93" t="s">
        <v>1802</v>
      </c>
      <c r="O3621" s="86"/>
      <c r="P3621" s="86"/>
      <c r="Q3621" s="86" t="s">
        <v>1091</v>
      </c>
      <c r="R3621" s="86" t="s">
        <v>8524</v>
      </c>
      <c r="S3621" s="96"/>
      <c r="T3621" s="96"/>
      <c r="U3621" s="91"/>
      <c r="V3621" s="91"/>
      <c r="W3621" s="91" t="s">
        <v>276</v>
      </c>
      <c r="X3621" s="98"/>
      <c r="Y3621" s="86" t="s">
        <v>294</v>
      </c>
      <c r="Z3621" s="86" t="s">
        <v>311</v>
      </c>
      <c r="AA3621" s="86" t="s">
        <v>8525</v>
      </c>
      <c r="AB3621" s="86" t="s">
        <v>478</v>
      </c>
      <c r="AC3621" s="100">
        <v>27.5</v>
      </c>
      <c r="AD3621" s="100">
        <v>20.7</v>
      </c>
      <c r="AE3621" s="102" t="s">
        <v>8526</v>
      </c>
      <c r="AF3621" s="86" t="s">
        <v>539</v>
      </c>
      <c r="AG3621" s="103">
        <f>Table1[[#This Row],['# Books]]*Table1[[#This Row],[QTY]]</f>
        <v>0</v>
      </c>
      <c r="AH3621" s="104">
        <f>Table1[[#This Row],[S&amp;L Price]]*Table1[[#This Row],[QTY]]</f>
        <v>0</v>
      </c>
    </row>
    <row r="3622" spans="1:34" ht="18" customHeight="1" x14ac:dyDescent="0.25">
      <c r="A3622" s="83"/>
      <c r="B3622" s="83"/>
      <c r="C3622" s="84">
        <v>175</v>
      </c>
      <c r="D3622" s="84"/>
      <c r="E3622" s="84"/>
      <c r="F3622" s="86" t="s">
        <v>8520</v>
      </c>
      <c r="G3622" s="115">
        <v>1</v>
      </c>
      <c r="H3622" s="88" t="s">
        <v>8528</v>
      </c>
      <c r="I3622" s="88" t="s">
        <v>1045</v>
      </c>
      <c r="J3622" s="88" t="s">
        <v>126</v>
      </c>
      <c r="K3622" s="89"/>
      <c r="L3622" s="91" t="s">
        <v>8529</v>
      </c>
      <c r="M3622" s="84">
        <v>2018</v>
      </c>
      <c r="N3622" s="93" t="s">
        <v>1802</v>
      </c>
      <c r="O3622" s="86" t="s">
        <v>183</v>
      </c>
      <c r="P3622" s="86" t="s">
        <v>319</v>
      </c>
      <c r="Q3622" s="86" t="s">
        <v>1091</v>
      </c>
      <c r="R3622" s="86" t="s">
        <v>8524</v>
      </c>
      <c r="S3622" s="96"/>
      <c r="T3622" s="96"/>
      <c r="U3622" s="91"/>
      <c r="V3622" s="91"/>
      <c r="W3622" s="91" t="s">
        <v>276</v>
      </c>
      <c r="X3622" s="98" t="s">
        <v>7685</v>
      </c>
      <c r="Y3622" s="86" t="s">
        <v>294</v>
      </c>
      <c r="Z3622" s="86" t="s">
        <v>311</v>
      </c>
      <c r="AA3622" s="86" t="s">
        <v>8530</v>
      </c>
      <c r="AB3622" s="86" t="s">
        <v>478</v>
      </c>
      <c r="AC3622" s="100">
        <v>27.5</v>
      </c>
      <c r="AD3622" s="100">
        <v>20.7</v>
      </c>
      <c r="AE3622" s="102" t="s">
        <v>8526</v>
      </c>
      <c r="AF3622" s="86" t="s">
        <v>539</v>
      </c>
      <c r="AG3622" s="103">
        <f>Table1[[#This Row],['# Books]]*Table1[[#This Row],[QTY]]</f>
        <v>0</v>
      </c>
      <c r="AH3622" s="104">
        <f>Table1[[#This Row],[S&amp;L Price]]*Table1[[#This Row],[QTY]]</f>
        <v>0</v>
      </c>
    </row>
    <row r="3623" spans="1:34" ht="18" hidden="1" customHeight="1" x14ac:dyDescent="0.25">
      <c r="A3623" s="83"/>
      <c r="B3623" s="83"/>
      <c r="C3623" s="84">
        <v>175</v>
      </c>
      <c r="D3623" s="84"/>
      <c r="E3623" s="84"/>
      <c r="F3623" s="86" t="s">
        <v>8520</v>
      </c>
      <c r="G3623" s="115">
        <v>1</v>
      </c>
      <c r="H3623" s="88" t="s">
        <v>8528</v>
      </c>
      <c r="I3623" s="88" t="s">
        <v>1045</v>
      </c>
      <c r="J3623" s="88" t="s">
        <v>328</v>
      </c>
      <c r="K3623" s="89"/>
      <c r="L3623" s="91" t="s">
        <v>8531</v>
      </c>
      <c r="M3623" s="84">
        <v>2018</v>
      </c>
      <c r="N3623" s="93" t="s">
        <v>1802</v>
      </c>
      <c r="O3623" s="86"/>
      <c r="P3623" s="86"/>
      <c r="Q3623" s="86" t="s">
        <v>1091</v>
      </c>
      <c r="R3623" s="86" t="s">
        <v>8524</v>
      </c>
      <c r="S3623" s="96"/>
      <c r="T3623" s="96"/>
      <c r="U3623" s="91"/>
      <c r="V3623" s="91"/>
      <c r="W3623" s="91" t="s">
        <v>276</v>
      </c>
      <c r="X3623" s="98"/>
      <c r="Y3623" s="86" t="s">
        <v>294</v>
      </c>
      <c r="Z3623" s="86" t="s">
        <v>311</v>
      </c>
      <c r="AA3623" s="86" t="s">
        <v>8530</v>
      </c>
      <c r="AB3623" s="86" t="s">
        <v>478</v>
      </c>
      <c r="AC3623" s="100">
        <v>27.5</v>
      </c>
      <c r="AD3623" s="100">
        <v>20.7</v>
      </c>
      <c r="AE3623" s="102" t="s">
        <v>8526</v>
      </c>
      <c r="AF3623" s="86" t="s">
        <v>539</v>
      </c>
      <c r="AG3623" s="103">
        <f>Table1[[#This Row],['# Books]]*Table1[[#This Row],[QTY]]</f>
        <v>0</v>
      </c>
      <c r="AH3623" s="104">
        <f>Table1[[#This Row],[S&amp;L Price]]*Table1[[#This Row],[QTY]]</f>
        <v>0</v>
      </c>
    </row>
    <row r="3624" spans="1:34" ht="18" customHeight="1" x14ac:dyDescent="0.25">
      <c r="A3624" s="83"/>
      <c r="B3624" s="83"/>
      <c r="C3624" s="84">
        <v>175</v>
      </c>
      <c r="D3624" s="84"/>
      <c r="E3624" s="84"/>
      <c r="F3624" s="86" t="s">
        <v>8520</v>
      </c>
      <c r="G3624" s="115">
        <v>1</v>
      </c>
      <c r="H3624" s="88" t="s">
        <v>8532</v>
      </c>
      <c r="I3624" s="88" t="s">
        <v>1045</v>
      </c>
      <c r="J3624" s="88" t="s">
        <v>126</v>
      </c>
      <c r="K3624" s="89"/>
      <c r="L3624" s="91" t="s">
        <v>8533</v>
      </c>
      <c r="M3624" s="84">
        <v>2018</v>
      </c>
      <c r="N3624" s="93" t="s">
        <v>1802</v>
      </c>
      <c r="O3624" s="86" t="s">
        <v>183</v>
      </c>
      <c r="P3624" s="86" t="s">
        <v>319</v>
      </c>
      <c r="Q3624" s="86" t="s">
        <v>1091</v>
      </c>
      <c r="R3624" s="86" t="s">
        <v>8524</v>
      </c>
      <c r="S3624" s="96"/>
      <c r="T3624" s="96"/>
      <c r="U3624" s="91"/>
      <c r="V3624" s="91"/>
      <c r="W3624" s="91" t="s">
        <v>276</v>
      </c>
      <c r="X3624" s="98"/>
      <c r="Y3624" s="86" t="s">
        <v>294</v>
      </c>
      <c r="Z3624" s="86" t="s">
        <v>311</v>
      </c>
      <c r="AA3624" s="86" t="s">
        <v>8534</v>
      </c>
      <c r="AB3624" s="86" t="s">
        <v>478</v>
      </c>
      <c r="AC3624" s="100">
        <v>27.5</v>
      </c>
      <c r="AD3624" s="100">
        <v>20.7</v>
      </c>
      <c r="AE3624" s="102" t="s">
        <v>8526</v>
      </c>
      <c r="AF3624" s="86" t="s">
        <v>539</v>
      </c>
      <c r="AG3624" s="103">
        <f>Table1[[#This Row],['# Books]]*Table1[[#This Row],[QTY]]</f>
        <v>0</v>
      </c>
      <c r="AH3624" s="104">
        <f>Table1[[#This Row],[S&amp;L Price]]*Table1[[#This Row],[QTY]]</f>
        <v>0</v>
      </c>
    </row>
    <row r="3625" spans="1:34" ht="18" hidden="1" customHeight="1" x14ac:dyDescent="0.25">
      <c r="A3625" s="83"/>
      <c r="B3625" s="83"/>
      <c r="C3625" s="84">
        <v>175</v>
      </c>
      <c r="D3625" s="84"/>
      <c r="E3625" s="84"/>
      <c r="F3625" s="86" t="s">
        <v>8520</v>
      </c>
      <c r="G3625" s="115">
        <v>1</v>
      </c>
      <c r="H3625" s="88" t="s">
        <v>8532</v>
      </c>
      <c r="I3625" s="88" t="s">
        <v>1045</v>
      </c>
      <c r="J3625" s="88" t="s">
        <v>328</v>
      </c>
      <c r="K3625" s="89"/>
      <c r="L3625" s="91" t="s">
        <v>8535</v>
      </c>
      <c r="M3625" s="84">
        <v>2018</v>
      </c>
      <c r="N3625" s="93" t="s">
        <v>1802</v>
      </c>
      <c r="O3625" s="86"/>
      <c r="P3625" s="86"/>
      <c r="Q3625" s="86" t="s">
        <v>1091</v>
      </c>
      <c r="R3625" s="86" t="s">
        <v>8524</v>
      </c>
      <c r="S3625" s="96"/>
      <c r="T3625" s="96"/>
      <c r="U3625" s="91"/>
      <c r="V3625" s="91"/>
      <c r="W3625" s="91" t="s">
        <v>276</v>
      </c>
      <c r="X3625" s="98"/>
      <c r="Y3625" s="86" t="s">
        <v>294</v>
      </c>
      <c r="Z3625" s="86" t="s">
        <v>311</v>
      </c>
      <c r="AA3625" s="86" t="s">
        <v>8534</v>
      </c>
      <c r="AB3625" s="86" t="s">
        <v>478</v>
      </c>
      <c r="AC3625" s="100">
        <v>27.5</v>
      </c>
      <c r="AD3625" s="100">
        <v>20.7</v>
      </c>
      <c r="AE3625" s="102" t="s">
        <v>8526</v>
      </c>
      <c r="AF3625" s="86" t="s">
        <v>539</v>
      </c>
      <c r="AG3625" s="103">
        <f>Table1[[#This Row],['# Books]]*Table1[[#This Row],[QTY]]</f>
        <v>0</v>
      </c>
      <c r="AH3625" s="104">
        <f>Table1[[#This Row],[S&amp;L Price]]*Table1[[#This Row],[QTY]]</f>
        <v>0</v>
      </c>
    </row>
    <row r="3626" spans="1:34" ht="18" customHeight="1" x14ac:dyDescent="0.25">
      <c r="A3626" s="83"/>
      <c r="B3626" s="83"/>
      <c r="C3626" s="84">
        <v>175</v>
      </c>
      <c r="D3626" s="84"/>
      <c r="E3626" s="84"/>
      <c r="F3626" s="86" t="s">
        <v>8520</v>
      </c>
      <c r="G3626" s="115">
        <v>1</v>
      </c>
      <c r="H3626" s="88" t="s">
        <v>8536</v>
      </c>
      <c r="I3626" s="88" t="s">
        <v>1045</v>
      </c>
      <c r="J3626" s="88" t="s">
        <v>126</v>
      </c>
      <c r="K3626" s="89"/>
      <c r="L3626" s="91" t="s">
        <v>8537</v>
      </c>
      <c r="M3626" s="84">
        <v>2018</v>
      </c>
      <c r="N3626" s="93" t="s">
        <v>1802</v>
      </c>
      <c r="O3626" s="86" t="s">
        <v>183</v>
      </c>
      <c r="P3626" s="86" t="s">
        <v>319</v>
      </c>
      <c r="Q3626" s="86" t="s">
        <v>1091</v>
      </c>
      <c r="R3626" s="86" t="s">
        <v>8524</v>
      </c>
      <c r="S3626" s="96"/>
      <c r="T3626" s="96"/>
      <c r="U3626" s="91"/>
      <c r="V3626" s="91"/>
      <c r="W3626" s="91" t="s">
        <v>276</v>
      </c>
      <c r="X3626" s="98"/>
      <c r="Y3626" s="86" t="s">
        <v>294</v>
      </c>
      <c r="Z3626" s="86" t="s">
        <v>311</v>
      </c>
      <c r="AA3626" s="86" t="s">
        <v>8538</v>
      </c>
      <c r="AB3626" s="86" t="s">
        <v>478</v>
      </c>
      <c r="AC3626" s="100">
        <v>27.5</v>
      </c>
      <c r="AD3626" s="100">
        <v>20.7</v>
      </c>
      <c r="AE3626" s="102" t="s">
        <v>8526</v>
      </c>
      <c r="AF3626" s="86" t="s">
        <v>539</v>
      </c>
      <c r="AG3626" s="103">
        <f>Table1[[#This Row],['# Books]]*Table1[[#This Row],[QTY]]</f>
        <v>0</v>
      </c>
      <c r="AH3626" s="104">
        <f>Table1[[#This Row],[S&amp;L Price]]*Table1[[#This Row],[QTY]]</f>
        <v>0</v>
      </c>
    </row>
    <row r="3627" spans="1:34" ht="18" hidden="1" customHeight="1" x14ac:dyDescent="0.25">
      <c r="A3627" s="83"/>
      <c r="B3627" s="83"/>
      <c r="C3627" s="84">
        <v>175</v>
      </c>
      <c r="D3627" s="84"/>
      <c r="E3627" s="84"/>
      <c r="F3627" s="86" t="s">
        <v>8520</v>
      </c>
      <c r="G3627" s="115">
        <v>1</v>
      </c>
      <c r="H3627" s="88" t="s">
        <v>8536</v>
      </c>
      <c r="I3627" s="88" t="s">
        <v>1045</v>
      </c>
      <c r="J3627" s="88" t="s">
        <v>328</v>
      </c>
      <c r="K3627" s="89"/>
      <c r="L3627" s="91" t="s">
        <v>8539</v>
      </c>
      <c r="M3627" s="84">
        <v>2018</v>
      </c>
      <c r="N3627" s="93" t="s">
        <v>1802</v>
      </c>
      <c r="O3627" s="86"/>
      <c r="P3627" s="86"/>
      <c r="Q3627" s="86" t="s">
        <v>1091</v>
      </c>
      <c r="R3627" s="86" t="s">
        <v>8524</v>
      </c>
      <c r="S3627" s="96"/>
      <c r="T3627" s="96"/>
      <c r="U3627" s="91"/>
      <c r="V3627" s="91"/>
      <c r="W3627" s="91" t="s">
        <v>276</v>
      </c>
      <c r="X3627" s="98"/>
      <c r="Y3627" s="86" t="s">
        <v>294</v>
      </c>
      <c r="Z3627" s="86" t="s">
        <v>311</v>
      </c>
      <c r="AA3627" s="86" t="s">
        <v>8538</v>
      </c>
      <c r="AB3627" s="86" t="s">
        <v>478</v>
      </c>
      <c r="AC3627" s="100">
        <v>27.5</v>
      </c>
      <c r="AD3627" s="100">
        <v>20.7</v>
      </c>
      <c r="AE3627" s="102" t="s">
        <v>8526</v>
      </c>
      <c r="AF3627" s="86" t="s">
        <v>539</v>
      </c>
      <c r="AG3627" s="103">
        <f>Table1[[#This Row],['# Books]]*Table1[[#This Row],[QTY]]</f>
        <v>0</v>
      </c>
      <c r="AH3627" s="104">
        <f>Table1[[#This Row],[S&amp;L Price]]*Table1[[#This Row],[QTY]]</f>
        <v>0</v>
      </c>
    </row>
    <row r="3628" spans="1:34" ht="18" customHeight="1" x14ac:dyDescent="0.25">
      <c r="A3628" s="83"/>
      <c r="B3628" s="83"/>
      <c r="C3628" s="84">
        <v>175</v>
      </c>
      <c r="D3628" s="84"/>
      <c r="E3628" s="84"/>
      <c r="F3628" s="86" t="s">
        <v>8520</v>
      </c>
      <c r="G3628" s="115">
        <v>1</v>
      </c>
      <c r="H3628" s="88" t="s">
        <v>8540</v>
      </c>
      <c r="I3628" s="88" t="s">
        <v>1045</v>
      </c>
      <c r="J3628" s="88" t="s">
        <v>126</v>
      </c>
      <c r="K3628" s="89"/>
      <c r="L3628" s="91" t="s">
        <v>8541</v>
      </c>
      <c r="M3628" s="84">
        <v>2018</v>
      </c>
      <c r="N3628" s="93" t="s">
        <v>1802</v>
      </c>
      <c r="O3628" s="86" t="s">
        <v>183</v>
      </c>
      <c r="P3628" s="86" t="s">
        <v>319</v>
      </c>
      <c r="Q3628" s="86" t="s">
        <v>1091</v>
      </c>
      <c r="R3628" s="86" t="s">
        <v>8524</v>
      </c>
      <c r="S3628" s="96"/>
      <c r="T3628" s="96"/>
      <c r="U3628" s="91"/>
      <c r="V3628" s="91"/>
      <c r="W3628" s="91" t="s">
        <v>276</v>
      </c>
      <c r="X3628" s="98"/>
      <c r="Y3628" s="86" t="s">
        <v>294</v>
      </c>
      <c r="Z3628" s="86" t="s">
        <v>311</v>
      </c>
      <c r="AA3628" s="86" t="s">
        <v>8542</v>
      </c>
      <c r="AB3628" s="86" t="s">
        <v>478</v>
      </c>
      <c r="AC3628" s="100">
        <v>27.5</v>
      </c>
      <c r="AD3628" s="100">
        <v>20.7</v>
      </c>
      <c r="AE3628" s="102" t="s">
        <v>8526</v>
      </c>
      <c r="AF3628" s="86" t="s">
        <v>539</v>
      </c>
      <c r="AG3628" s="103">
        <f>Table1[[#This Row],['# Books]]*Table1[[#This Row],[QTY]]</f>
        <v>0</v>
      </c>
      <c r="AH3628" s="104">
        <f>Table1[[#This Row],[S&amp;L Price]]*Table1[[#This Row],[QTY]]</f>
        <v>0</v>
      </c>
    </row>
    <row r="3629" spans="1:34" ht="18" hidden="1" customHeight="1" x14ac:dyDescent="0.25">
      <c r="A3629" s="83"/>
      <c r="B3629" s="83"/>
      <c r="C3629" s="84">
        <v>175</v>
      </c>
      <c r="D3629" s="84"/>
      <c r="E3629" s="84"/>
      <c r="F3629" s="86" t="s">
        <v>8520</v>
      </c>
      <c r="G3629" s="115">
        <v>1</v>
      </c>
      <c r="H3629" s="88" t="s">
        <v>8540</v>
      </c>
      <c r="I3629" s="88" t="s">
        <v>1045</v>
      </c>
      <c r="J3629" s="88" t="s">
        <v>328</v>
      </c>
      <c r="K3629" s="89"/>
      <c r="L3629" s="91" t="s">
        <v>8543</v>
      </c>
      <c r="M3629" s="84">
        <v>2018</v>
      </c>
      <c r="N3629" s="93" t="s">
        <v>1802</v>
      </c>
      <c r="O3629" s="86"/>
      <c r="P3629" s="86"/>
      <c r="Q3629" s="86" t="s">
        <v>1091</v>
      </c>
      <c r="R3629" s="86" t="s">
        <v>8524</v>
      </c>
      <c r="S3629" s="96"/>
      <c r="T3629" s="96"/>
      <c r="U3629" s="91"/>
      <c r="V3629" s="91"/>
      <c r="W3629" s="91" t="s">
        <v>276</v>
      </c>
      <c r="X3629" s="98"/>
      <c r="Y3629" s="86" t="s">
        <v>294</v>
      </c>
      <c r="Z3629" s="86" t="s">
        <v>311</v>
      </c>
      <c r="AA3629" s="86" t="s">
        <v>8542</v>
      </c>
      <c r="AB3629" s="86" t="s">
        <v>478</v>
      </c>
      <c r="AC3629" s="100">
        <v>27.5</v>
      </c>
      <c r="AD3629" s="100">
        <v>20.7</v>
      </c>
      <c r="AE3629" s="102" t="s">
        <v>8526</v>
      </c>
      <c r="AF3629" s="86" t="s">
        <v>539</v>
      </c>
      <c r="AG3629" s="103">
        <f>Table1[[#This Row],['# Books]]*Table1[[#This Row],[QTY]]</f>
        <v>0</v>
      </c>
      <c r="AH3629" s="104">
        <f>Table1[[#This Row],[S&amp;L Price]]*Table1[[#This Row],[QTY]]</f>
        <v>0</v>
      </c>
    </row>
    <row r="3630" spans="1:34" ht="18" customHeight="1" x14ac:dyDescent="0.25">
      <c r="A3630" s="83"/>
      <c r="B3630" s="83"/>
      <c r="C3630" s="84">
        <v>175</v>
      </c>
      <c r="D3630" s="84"/>
      <c r="E3630" s="84"/>
      <c r="F3630" s="86" t="s">
        <v>8520</v>
      </c>
      <c r="G3630" s="115">
        <v>1</v>
      </c>
      <c r="H3630" s="88" t="s">
        <v>8544</v>
      </c>
      <c r="I3630" s="88" t="s">
        <v>1045</v>
      </c>
      <c r="J3630" s="88" t="s">
        <v>126</v>
      </c>
      <c r="K3630" s="89"/>
      <c r="L3630" s="91" t="s">
        <v>8545</v>
      </c>
      <c r="M3630" s="84">
        <v>2018</v>
      </c>
      <c r="N3630" s="93" t="s">
        <v>1802</v>
      </c>
      <c r="O3630" s="86" t="s">
        <v>183</v>
      </c>
      <c r="P3630" s="86" t="s">
        <v>319</v>
      </c>
      <c r="Q3630" s="86" t="s">
        <v>1091</v>
      </c>
      <c r="R3630" s="86" t="s">
        <v>8524</v>
      </c>
      <c r="S3630" s="96"/>
      <c r="T3630" s="96"/>
      <c r="U3630" s="91"/>
      <c r="V3630" s="91"/>
      <c r="W3630" s="91" t="s">
        <v>276</v>
      </c>
      <c r="X3630" s="98"/>
      <c r="Y3630" s="86" t="s">
        <v>294</v>
      </c>
      <c r="Z3630" s="86" t="s">
        <v>311</v>
      </c>
      <c r="AA3630" s="86" t="s">
        <v>8546</v>
      </c>
      <c r="AB3630" s="86" t="s">
        <v>478</v>
      </c>
      <c r="AC3630" s="100">
        <v>27.5</v>
      </c>
      <c r="AD3630" s="100">
        <v>20.7</v>
      </c>
      <c r="AE3630" s="102" t="s">
        <v>8526</v>
      </c>
      <c r="AF3630" s="86" t="s">
        <v>539</v>
      </c>
      <c r="AG3630" s="103">
        <f>Table1[[#This Row],['# Books]]*Table1[[#This Row],[QTY]]</f>
        <v>0</v>
      </c>
      <c r="AH3630" s="104">
        <f>Table1[[#This Row],[S&amp;L Price]]*Table1[[#This Row],[QTY]]</f>
        <v>0</v>
      </c>
    </row>
    <row r="3631" spans="1:34" ht="18" hidden="1" customHeight="1" x14ac:dyDescent="0.25">
      <c r="A3631" s="83"/>
      <c r="B3631" s="83"/>
      <c r="C3631" s="84">
        <v>175</v>
      </c>
      <c r="D3631" s="84"/>
      <c r="E3631" s="84"/>
      <c r="F3631" s="86" t="s">
        <v>8520</v>
      </c>
      <c r="G3631" s="115">
        <v>1</v>
      </c>
      <c r="H3631" s="88" t="s">
        <v>8544</v>
      </c>
      <c r="I3631" s="88" t="s">
        <v>1045</v>
      </c>
      <c r="J3631" s="88" t="s">
        <v>328</v>
      </c>
      <c r="K3631" s="89"/>
      <c r="L3631" s="91" t="s">
        <v>8547</v>
      </c>
      <c r="M3631" s="84">
        <v>2018</v>
      </c>
      <c r="N3631" s="93" t="s">
        <v>1802</v>
      </c>
      <c r="O3631" s="86"/>
      <c r="P3631" s="86"/>
      <c r="Q3631" s="86" t="s">
        <v>1091</v>
      </c>
      <c r="R3631" s="86" t="s">
        <v>8524</v>
      </c>
      <c r="S3631" s="96"/>
      <c r="T3631" s="96"/>
      <c r="U3631" s="91"/>
      <c r="V3631" s="91"/>
      <c r="W3631" s="91" t="s">
        <v>276</v>
      </c>
      <c r="X3631" s="98"/>
      <c r="Y3631" s="86" t="s">
        <v>294</v>
      </c>
      <c r="Z3631" s="86" t="s">
        <v>311</v>
      </c>
      <c r="AA3631" s="86" t="s">
        <v>8546</v>
      </c>
      <c r="AB3631" s="86" t="s">
        <v>478</v>
      </c>
      <c r="AC3631" s="100">
        <v>27.5</v>
      </c>
      <c r="AD3631" s="100">
        <v>20.7</v>
      </c>
      <c r="AE3631" s="102" t="s">
        <v>8526</v>
      </c>
      <c r="AF3631" s="86" t="s">
        <v>539</v>
      </c>
      <c r="AG3631" s="103">
        <f>Table1[[#This Row],['# Books]]*Table1[[#This Row],[QTY]]</f>
        <v>0</v>
      </c>
      <c r="AH3631" s="104">
        <f>Table1[[#This Row],[S&amp;L Price]]*Table1[[#This Row],[QTY]]</f>
        <v>0</v>
      </c>
    </row>
    <row r="3632" spans="1:34" ht="18" hidden="1" customHeight="1" x14ac:dyDescent="0.25">
      <c r="A3632" s="83"/>
      <c r="B3632" s="83"/>
      <c r="C3632" s="84">
        <v>176</v>
      </c>
      <c r="D3632" s="84"/>
      <c r="E3632" s="84"/>
      <c r="F3632" s="86" t="s">
        <v>8592</v>
      </c>
      <c r="G3632" s="115">
        <v>6</v>
      </c>
      <c r="H3632" s="88" t="s">
        <v>8592</v>
      </c>
      <c r="I3632" s="88" t="s">
        <v>1045</v>
      </c>
      <c r="J3632" s="88" t="s">
        <v>125</v>
      </c>
      <c r="K3632" s="89"/>
      <c r="L3632" s="91" t="s">
        <v>8593</v>
      </c>
      <c r="M3632" s="84">
        <v>2018</v>
      </c>
      <c r="N3632" s="93" t="s">
        <v>1802</v>
      </c>
      <c r="O3632" s="86" t="s">
        <v>183</v>
      </c>
      <c r="P3632" s="86" t="s">
        <v>319</v>
      </c>
      <c r="Q3632" s="86"/>
      <c r="R3632" s="86"/>
      <c r="S3632" s="96"/>
      <c r="T3632" s="96"/>
      <c r="U3632" s="91"/>
      <c r="V3632" s="91"/>
      <c r="W3632" s="91"/>
      <c r="X3632" s="98"/>
      <c r="Y3632" s="86" t="s">
        <v>297</v>
      </c>
      <c r="Z3632" s="86" t="s">
        <v>304</v>
      </c>
      <c r="AA3632" s="86" t="s">
        <v>8594</v>
      </c>
      <c r="AB3632" s="86" t="s">
        <v>478</v>
      </c>
      <c r="AC3632" s="100">
        <v>165</v>
      </c>
      <c r="AD3632" s="100">
        <v>124.2</v>
      </c>
      <c r="AE3632" s="102"/>
      <c r="AF3632" s="86" t="s">
        <v>539</v>
      </c>
      <c r="AG3632" s="103">
        <f>Table1[[#This Row],['# Books]]*Table1[[#This Row],[QTY]]</f>
        <v>0</v>
      </c>
      <c r="AH3632" s="104">
        <f>Table1[[#This Row],[S&amp;L Price]]*Table1[[#This Row],[QTY]]</f>
        <v>0</v>
      </c>
    </row>
    <row r="3633" spans="1:34" ht="18" customHeight="1" x14ac:dyDescent="0.25">
      <c r="A3633" s="83"/>
      <c r="B3633" s="83"/>
      <c r="C3633" s="84">
        <v>176</v>
      </c>
      <c r="D3633" s="84"/>
      <c r="E3633" s="84"/>
      <c r="F3633" s="86" t="s">
        <v>8592</v>
      </c>
      <c r="G3633" s="115">
        <v>1</v>
      </c>
      <c r="H3633" s="88" t="s">
        <v>8595</v>
      </c>
      <c r="I3633" s="88" t="s">
        <v>1045</v>
      </c>
      <c r="J3633" s="88" t="s">
        <v>126</v>
      </c>
      <c r="K3633" s="89"/>
      <c r="L3633" s="91" t="s">
        <v>8596</v>
      </c>
      <c r="M3633" s="84">
        <v>2018</v>
      </c>
      <c r="N3633" s="93" t="s">
        <v>1802</v>
      </c>
      <c r="O3633" s="86" t="s">
        <v>183</v>
      </c>
      <c r="P3633" s="86" t="s">
        <v>319</v>
      </c>
      <c r="Q3633" s="86" t="s">
        <v>90</v>
      </c>
      <c r="R3633" s="86" t="s">
        <v>8597</v>
      </c>
      <c r="S3633" s="96"/>
      <c r="T3633" s="96"/>
      <c r="U3633" s="91"/>
      <c r="V3633" s="91"/>
      <c r="W3633" s="91" t="s">
        <v>280</v>
      </c>
      <c r="X3633" s="98"/>
      <c r="Y3633" s="86" t="s">
        <v>297</v>
      </c>
      <c r="Z3633" s="86" t="s">
        <v>304</v>
      </c>
      <c r="AA3633" s="86" t="s">
        <v>8598</v>
      </c>
      <c r="AB3633" s="86" t="s">
        <v>478</v>
      </c>
      <c r="AC3633" s="100">
        <v>27.5</v>
      </c>
      <c r="AD3633" s="100">
        <v>20.7</v>
      </c>
      <c r="AE3633" s="102" t="s">
        <v>8599</v>
      </c>
      <c r="AF3633" s="86" t="s">
        <v>539</v>
      </c>
      <c r="AG3633" s="103">
        <f>Table1[[#This Row],['# Books]]*Table1[[#This Row],[QTY]]</f>
        <v>0</v>
      </c>
      <c r="AH3633" s="104">
        <f>Table1[[#This Row],[S&amp;L Price]]*Table1[[#This Row],[QTY]]</f>
        <v>0</v>
      </c>
    </row>
    <row r="3634" spans="1:34" ht="18" hidden="1" customHeight="1" x14ac:dyDescent="0.25">
      <c r="A3634" s="83"/>
      <c r="B3634" s="83"/>
      <c r="C3634" s="84">
        <v>176</v>
      </c>
      <c r="D3634" s="84"/>
      <c r="E3634" s="84"/>
      <c r="F3634" s="86" t="s">
        <v>8592</v>
      </c>
      <c r="G3634" s="115">
        <v>1</v>
      </c>
      <c r="H3634" s="88" t="s">
        <v>8595</v>
      </c>
      <c r="I3634" s="88" t="s">
        <v>1045</v>
      </c>
      <c r="J3634" s="88" t="s">
        <v>328</v>
      </c>
      <c r="K3634" s="89"/>
      <c r="L3634" s="91" t="s">
        <v>8600</v>
      </c>
      <c r="M3634" s="84">
        <v>2018</v>
      </c>
      <c r="N3634" s="93" t="s">
        <v>1802</v>
      </c>
      <c r="O3634" s="86"/>
      <c r="P3634" s="86"/>
      <c r="Q3634" s="86" t="s">
        <v>90</v>
      </c>
      <c r="R3634" s="86" t="s">
        <v>8597</v>
      </c>
      <c r="S3634" s="96"/>
      <c r="T3634" s="96"/>
      <c r="U3634" s="91"/>
      <c r="V3634" s="91"/>
      <c r="W3634" s="91" t="s">
        <v>280</v>
      </c>
      <c r="X3634" s="98"/>
      <c r="Y3634" s="86" t="s">
        <v>297</v>
      </c>
      <c r="Z3634" s="86" t="s">
        <v>304</v>
      </c>
      <c r="AA3634" s="86" t="s">
        <v>8598</v>
      </c>
      <c r="AB3634" s="86" t="s">
        <v>478</v>
      </c>
      <c r="AC3634" s="100">
        <v>27.5</v>
      </c>
      <c r="AD3634" s="100">
        <v>20.7</v>
      </c>
      <c r="AE3634" s="102" t="s">
        <v>8599</v>
      </c>
      <c r="AF3634" s="86" t="s">
        <v>539</v>
      </c>
      <c r="AG3634" s="103">
        <f>Table1[[#This Row],['# Books]]*Table1[[#This Row],[QTY]]</f>
        <v>0</v>
      </c>
      <c r="AH3634" s="104">
        <f>Table1[[#This Row],[S&amp;L Price]]*Table1[[#This Row],[QTY]]</f>
        <v>0</v>
      </c>
    </row>
    <row r="3635" spans="1:34" ht="18" customHeight="1" x14ac:dyDescent="0.25">
      <c r="A3635" s="83"/>
      <c r="B3635" s="83"/>
      <c r="C3635" s="84">
        <v>176</v>
      </c>
      <c r="D3635" s="84"/>
      <c r="E3635" s="84"/>
      <c r="F3635" s="86" t="s">
        <v>8592</v>
      </c>
      <c r="G3635" s="115">
        <v>1</v>
      </c>
      <c r="H3635" s="88" t="s">
        <v>86</v>
      </c>
      <c r="I3635" s="88" t="s">
        <v>1045</v>
      </c>
      <c r="J3635" s="88" t="s">
        <v>126</v>
      </c>
      <c r="K3635" s="89"/>
      <c r="L3635" s="91" t="s">
        <v>8601</v>
      </c>
      <c r="M3635" s="84">
        <v>2018</v>
      </c>
      <c r="N3635" s="93" t="s">
        <v>1802</v>
      </c>
      <c r="O3635" s="86" t="s">
        <v>183</v>
      </c>
      <c r="P3635" s="86" t="s">
        <v>319</v>
      </c>
      <c r="Q3635" s="86" t="s">
        <v>90</v>
      </c>
      <c r="R3635" s="86" t="s">
        <v>8602</v>
      </c>
      <c r="S3635" s="96"/>
      <c r="T3635" s="96"/>
      <c r="U3635" s="91"/>
      <c r="V3635" s="91"/>
      <c r="W3635" s="91" t="s">
        <v>280</v>
      </c>
      <c r="X3635" s="98" t="s">
        <v>737</v>
      </c>
      <c r="Y3635" s="86" t="s">
        <v>297</v>
      </c>
      <c r="Z3635" s="86" t="s">
        <v>304</v>
      </c>
      <c r="AA3635" s="86" t="s">
        <v>8603</v>
      </c>
      <c r="AB3635" s="86" t="s">
        <v>478</v>
      </c>
      <c r="AC3635" s="100">
        <v>27.5</v>
      </c>
      <c r="AD3635" s="100">
        <v>20.7</v>
      </c>
      <c r="AE3635" s="102" t="s">
        <v>8604</v>
      </c>
      <c r="AF3635" s="86" t="s">
        <v>539</v>
      </c>
      <c r="AG3635" s="103">
        <f>Table1[[#This Row],['# Books]]*Table1[[#This Row],[QTY]]</f>
        <v>0</v>
      </c>
      <c r="AH3635" s="104">
        <f>Table1[[#This Row],[S&amp;L Price]]*Table1[[#This Row],[QTY]]</f>
        <v>0</v>
      </c>
    </row>
    <row r="3636" spans="1:34" ht="18" hidden="1" customHeight="1" x14ac:dyDescent="0.25">
      <c r="A3636" s="83"/>
      <c r="B3636" s="83"/>
      <c r="C3636" s="84">
        <v>176</v>
      </c>
      <c r="D3636" s="84"/>
      <c r="E3636" s="84"/>
      <c r="F3636" s="86" t="s">
        <v>8592</v>
      </c>
      <c r="G3636" s="115">
        <v>1</v>
      </c>
      <c r="H3636" s="88" t="s">
        <v>86</v>
      </c>
      <c r="I3636" s="88" t="s">
        <v>1045</v>
      </c>
      <c r="J3636" s="88" t="s">
        <v>328</v>
      </c>
      <c r="K3636" s="89"/>
      <c r="L3636" s="91" t="s">
        <v>8605</v>
      </c>
      <c r="M3636" s="84">
        <v>2018</v>
      </c>
      <c r="N3636" s="93" t="s">
        <v>1802</v>
      </c>
      <c r="O3636" s="86"/>
      <c r="P3636" s="86"/>
      <c r="Q3636" s="86" t="s">
        <v>90</v>
      </c>
      <c r="R3636" s="86" t="s">
        <v>8602</v>
      </c>
      <c r="S3636" s="96"/>
      <c r="T3636" s="96"/>
      <c r="U3636" s="91"/>
      <c r="V3636" s="91"/>
      <c r="W3636" s="91" t="s">
        <v>280</v>
      </c>
      <c r="X3636" s="98" t="s">
        <v>737</v>
      </c>
      <c r="Y3636" s="86" t="s">
        <v>297</v>
      </c>
      <c r="Z3636" s="86" t="s">
        <v>304</v>
      </c>
      <c r="AA3636" s="86" t="s">
        <v>8603</v>
      </c>
      <c r="AB3636" s="86" t="s">
        <v>478</v>
      </c>
      <c r="AC3636" s="100">
        <v>27.5</v>
      </c>
      <c r="AD3636" s="100">
        <v>20.7</v>
      </c>
      <c r="AE3636" s="102" t="s">
        <v>8604</v>
      </c>
      <c r="AF3636" s="86" t="s">
        <v>539</v>
      </c>
      <c r="AG3636" s="103">
        <f>Table1[[#This Row],['# Books]]*Table1[[#This Row],[QTY]]</f>
        <v>0</v>
      </c>
      <c r="AH3636" s="104">
        <f>Table1[[#This Row],[S&amp;L Price]]*Table1[[#This Row],[QTY]]</f>
        <v>0</v>
      </c>
    </row>
    <row r="3637" spans="1:34" ht="18" customHeight="1" x14ac:dyDescent="0.25">
      <c r="A3637" s="83"/>
      <c r="B3637" s="83"/>
      <c r="C3637" s="84">
        <v>176</v>
      </c>
      <c r="D3637" s="84"/>
      <c r="E3637" s="84"/>
      <c r="F3637" s="86" t="s">
        <v>8592</v>
      </c>
      <c r="G3637" s="115">
        <v>1</v>
      </c>
      <c r="H3637" s="88" t="s">
        <v>8606</v>
      </c>
      <c r="I3637" s="88" t="s">
        <v>1045</v>
      </c>
      <c r="J3637" s="88" t="s">
        <v>126</v>
      </c>
      <c r="K3637" s="89"/>
      <c r="L3637" s="91" t="s">
        <v>8607</v>
      </c>
      <c r="M3637" s="84">
        <v>2018</v>
      </c>
      <c r="N3637" s="93" t="s">
        <v>1802</v>
      </c>
      <c r="O3637" s="86" t="s">
        <v>183</v>
      </c>
      <c r="P3637" s="86" t="s">
        <v>319</v>
      </c>
      <c r="Q3637" s="86" t="s">
        <v>90</v>
      </c>
      <c r="R3637" s="86" t="s">
        <v>8608</v>
      </c>
      <c r="S3637" s="96"/>
      <c r="T3637" s="96"/>
      <c r="U3637" s="91"/>
      <c r="V3637" s="91"/>
      <c r="W3637" s="91" t="s">
        <v>280</v>
      </c>
      <c r="X3637" s="98"/>
      <c r="Y3637" s="86" t="s">
        <v>297</v>
      </c>
      <c r="Z3637" s="86" t="s">
        <v>304</v>
      </c>
      <c r="AA3637" s="86" t="s">
        <v>8609</v>
      </c>
      <c r="AB3637" s="86" t="s">
        <v>478</v>
      </c>
      <c r="AC3637" s="100">
        <v>27.5</v>
      </c>
      <c r="AD3637" s="100">
        <v>20.7</v>
      </c>
      <c r="AE3637" s="102" t="s">
        <v>8471</v>
      </c>
      <c r="AF3637" s="86" t="s">
        <v>539</v>
      </c>
      <c r="AG3637" s="103">
        <f>Table1[[#This Row],['# Books]]*Table1[[#This Row],[QTY]]</f>
        <v>0</v>
      </c>
      <c r="AH3637" s="104">
        <f>Table1[[#This Row],[S&amp;L Price]]*Table1[[#This Row],[QTY]]</f>
        <v>0</v>
      </c>
    </row>
    <row r="3638" spans="1:34" ht="18" hidden="1" customHeight="1" x14ac:dyDescent="0.25">
      <c r="A3638" s="83"/>
      <c r="B3638" s="83"/>
      <c r="C3638" s="84">
        <v>176</v>
      </c>
      <c r="D3638" s="84"/>
      <c r="E3638" s="84"/>
      <c r="F3638" s="86" t="s">
        <v>8592</v>
      </c>
      <c r="G3638" s="115">
        <v>1</v>
      </c>
      <c r="H3638" s="88" t="s">
        <v>8606</v>
      </c>
      <c r="I3638" s="88" t="s">
        <v>1045</v>
      </c>
      <c r="J3638" s="88" t="s">
        <v>328</v>
      </c>
      <c r="K3638" s="89"/>
      <c r="L3638" s="91" t="s">
        <v>8610</v>
      </c>
      <c r="M3638" s="84">
        <v>2018</v>
      </c>
      <c r="N3638" s="93" t="s">
        <v>1802</v>
      </c>
      <c r="O3638" s="86"/>
      <c r="P3638" s="86"/>
      <c r="Q3638" s="86" t="s">
        <v>90</v>
      </c>
      <c r="R3638" s="86" t="s">
        <v>8608</v>
      </c>
      <c r="S3638" s="96"/>
      <c r="T3638" s="96"/>
      <c r="U3638" s="91"/>
      <c r="V3638" s="91"/>
      <c r="W3638" s="91" t="s">
        <v>280</v>
      </c>
      <c r="X3638" s="98"/>
      <c r="Y3638" s="86" t="s">
        <v>297</v>
      </c>
      <c r="Z3638" s="86" t="s">
        <v>304</v>
      </c>
      <c r="AA3638" s="86" t="s">
        <v>8609</v>
      </c>
      <c r="AB3638" s="86" t="s">
        <v>478</v>
      </c>
      <c r="AC3638" s="100">
        <v>27.5</v>
      </c>
      <c r="AD3638" s="100">
        <v>20.7</v>
      </c>
      <c r="AE3638" s="102" t="s">
        <v>8471</v>
      </c>
      <c r="AF3638" s="86" t="s">
        <v>539</v>
      </c>
      <c r="AG3638" s="103">
        <f>Table1[[#This Row],['# Books]]*Table1[[#This Row],[QTY]]</f>
        <v>0</v>
      </c>
      <c r="AH3638" s="104">
        <f>Table1[[#This Row],[S&amp;L Price]]*Table1[[#This Row],[QTY]]</f>
        <v>0</v>
      </c>
    </row>
    <row r="3639" spans="1:34" ht="18" customHeight="1" x14ac:dyDescent="0.25">
      <c r="A3639" s="83"/>
      <c r="B3639" s="83"/>
      <c r="C3639" s="84">
        <v>176</v>
      </c>
      <c r="D3639" s="84"/>
      <c r="E3639" s="84"/>
      <c r="F3639" s="86" t="s">
        <v>8592</v>
      </c>
      <c r="G3639" s="115">
        <v>1</v>
      </c>
      <c r="H3639" s="88" t="s">
        <v>8442</v>
      </c>
      <c r="I3639" s="88" t="s">
        <v>1045</v>
      </c>
      <c r="J3639" s="88" t="s">
        <v>126</v>
      </c>
      <c r="K3639" s="89"/>
      <c r="L3639" s="91" t="s">
        <v>8611</v>
      </c>
      <c r="M3639" s="84">
        <v>2018</v>
      </c>
      <c r="N3639" s="93" t="s">
        <v>1802</v>
      </c>
      <c r="O3639" s="86" t="s">
        <v>183</v>
      </c>
      <c r="P3639" s="86" t="s">
        <v>319</v>
      </c>
      <c r="Q3639" s="86" t="s">
        <v>90</v>
      </c>
      <c r="R3639" s="86" t="s">
        <v>8612</v>
      </c>
      <c r="S3639" s="96"/>
      <c r="T3639" s="96"/>
      <c r="U3639" s="91"/>
      <c r="V3639" s="91"/>
      <c r="W3639" s="91" t="s">
        <v>280</v>
      </c>
      <c r="X3639" s="98"/>
      <c r="Y3639" s="86" t="s">
        <v>297</v>
      </c>
      <c r="Z3639" s="86" t="s">
        <v>304</v>
      </c>
      <c r="AA3639" s="86" t="s">
        <v>8613</v>
      </c>
      <c r="AB3639" s="86" t="s">
        <v>478</v>
      </c>
      <c r="AC3639" s="100">
        <v>27.5</v>
      </c>
      <c r="AD3639" s="100">
        <v>20.7</v>
      </c>
      <c r="AE3639" s="102" t="s">
        <v>8444</v>
      </c>
      <c r="AF3639" s="86" t="s">
        <v>539</v>
      </c>
      <c r="AG3639" s="103">
        <f>Table1[[#This Row],['# Books]]*Table1[[#This Row],[QTY]]</f>
        <v>0</v>
      </c>
      <c r="AH3639" s="104">
        <f>Table1[[#This Row],[S&amp;L Price]]*Table1[[#This Row],[QTY]]</f>
        <v>0</v>
      </c>
    </row>
    <row r="3640" spans="1:34" ht="18" hidden="1" customHeight="1" x14ac:dyDescent="0.25">
      <c r="A3640" s="83"/>
      <c r="B3640" s="83"/>
      <c r="C3640" s="84">
        <v>176</v>
      </c>
      <c r="D3640" s="84"/>
      <c r="E3640" s="84"/>
      <c r="F3640" s="86" t="s">
        <v>8592</v>
      </c>
      <c r="G3640" s="115">
        <v>1</v>
      </c>
      <c r="H3640" s="88" t="s">
        <v>8442</v>
      </c>
      <c r="I3640" s="88" t="s">
        <v>1045</v>
      </c>
      <c r="J3640" s="88" t="s">
        <v>328</v>
      </c>
      <c r="K3640" s="89"/>
      <c r="L3640" s="91" t="s">
        <v>8614</v>
      </c>
      <c r="M3640" s="84">
        <v>2018</v>
      </c>
      <c r="N3640" s="93" t="s">
        <v>1802</v>
      </c>
      <c r="O3640" s="86"/>
      <c r="P3640" s="86"/>
      <c r="Q3640" s="86" t="s">
        <v>90</v>
      </c>
      <c r="R3640" s="86" t="s">
        <v>8612</v>
      </c>
      <c r="S3640" s="96"/>
      <c r="T3640" s="96"/>
      <c r="U3640" s="91"/>
      <c r="V3640" s="91"/>
      <c r="W3640" s="91" t="s">
        <v>280</v>
      </c>
      <c r="X3640" s="98"/>
      <c r="Y3640" s="86" t="s">
        <v>297</v>
      </c>
      <c r="Z3640" s="86" t="s">
        <v>304</v>
      </c>
      <c r="AA3640" s="86" t="s">
        <v>8613</v>
      </c>
      <c r="AB3640" s="86" t="s">
        <v>478</v>
      </c>
      <c r="AC3640" s="100">
        <v>27.5</v>
      </c>
      <c r="AD3640" s="100">
        <v>20.7</v>
      </c>
      <c r="AE3640" s="102" t="s">
        <v>8444</v>
      </c>
      <c r="AF3640" s="86" t="s">
        <v>539</v>
      </c>
      <c r="AG3640" s="103">
        <f>Table1[[#This Row],['# Books]]*Table1[[#This Row],[QTY]]</f>
        <v>0</v>
      </c>
      <c r="AH3640" s="104">
        <f>Table1[[#This Row],[S&amp;L Price]]*Table1[[#This Row],[QTY]]</f>
        <v>0</v>
      </c>
    </row>
    <row r="3641" spans="1:34" ht="18" customHeight="1" x14ac:dyDescent="0.25">
      <c r="A3641" s="83"/>
      <c r="B3641" s="83"/>
      <c r="C3641" s="84">
        <v>176</v>
      </c>
      <c r="D3641" s="84"/>
      <c r="E3641" s="84"/>
      <c r="F3641" s="86" t="s">
        <v>8592</v>
      </c>
      <c r="G3641" s="115">
        <v>1</v>
      </c>
      <c r="H3641" s="88" t="s">
        <v>8615</v>
      </c>
      <c r="I3641" s="88" t="s">
        <v>1045</v>
      </c>
      <c r="J3641" s="88" t="s">
        <v>126</v>
      </c>
      <c r="K3641" s="89"/>
      <c r="L3641" s="91" t="s">
        <v>8616</v>
      </c>
      <c r="M3641" s="84">
        <v>2018</v>
      </c>
      <c r="N3641" s="93" t="s">
        <v>1802</v>
      </c>
      <c r="O3641" s="86" t="s">
        <v>183</v>
      </c>
      <c r="P3641" s="86" t="s">
        <v>319</v>
      </c>
      <c r="Q3641" s="86" t="s">
        <v>90</v>
      </c>
      <c r="R3641" s="86" t="s">
        <v>8617</v>
      </c>
      <c r="S3641" s="96"/>
      <c r="T3641" s="96"/>
      <c r="U3641" s="91"/>
      <c r="V3641" s="91"/>
      <c r="W3641" s="91" t="s">
        <v>280</v>
      </c>
      <c r="X3641" s="98"/>
      <c r="Y3641" s="86" t="s">
        <v>297</v>
      </c>
      <c r="Z3641" s="86" t="s">
        <v>304</v>
      </c>
      <c r="AA3641" s="86" t="s">
        <v>8618</v>
      </c>
      <c r="AB3641" s="86" t="s">
        <v>478</v>
      </c>
      <c r="AC3641" s="100">
        <v>27.5</v>
      </c>
      <c r="AD3641" s="100">
        <v>20.7</v>
      </c>
      <c r="AE3641" s="102" t="s">
        <v>8619</v>
      </c>
      <c r="AF3641" s="86" t="s">
        <v>539</v>
      </c>
      <c r="AG3641" s="103">
        <f>Table1[[#This Row],['# Books]]*Table1[[#This Row],[QTY]]</f>
        <v>0</v>
      </c>
      <c r="AH3641" s="104">
        <f>Table1[[#This Row],[S&amp;L Price]]*Table1[[#This Row],[QTY]]</f>
        <v>0</v>
      </c>
    </row>
    <row r="3642" spans="1:34" ht="18" hidden="1" customHeight="1" x14ac:dyDescent="0.25">
      <c r="A3642" s="83"/>
      <c r="B3642" s="83"/>
      <c r="C3642" s="84">
        <v>176</v>
      </c>
      <c r="D3642" s="84"/>
      <c r="E3642" s="84"/>
      <c r="F3642" s="86" t="s">
        <v>8592</v>
      </c>
      <c r="G3642" s="115">
        <v>1</v>
      </c>
      <c r="H3642" s="88" t="s">
        <v>8615</v>
      </c>
      <c r="I3642" s="88" t="s">
        <v>1045</v>
      </c>
      <c r="J3642" s="88" t="s">
        <v>328</v>
      </c>
      <c r="K3642" s="89"/>
      <c r="L3642" s="91" t="s">
        <v>8620</v>
      </c>
      <c r="M3642" s="84">
        <v>2018</v>
      </c>
      <c r="N3642" s="93" t="s">
        <v>1802</v>
      </c>
      <c r="O3642" s="86"/>
      <c r="P3642" s="86"/>
      <c r="Q3642" s="86" t="s">
        <v>90</v>
      </c>
      <c r="R3642" s="86" t="s">
        <v>8617</v>
      </c>
      <c r="S3642" s="96"/>
      <c r="T3642" s="96"/>
      <c r="U3642" s="91"/>
      <c r="V3642" s="91"/>
      <c r="W3642" s="91" t="s">
        <v>280</v>
      </c>
      <c r="X3642" s="98"/>
      <c r="Y3642" s="86" t="s">
        <v>297</v>
      </c>
      <c r="Z3642" s="86" t="s">
        <v>304</v>
      </c>
      <c r="AA3642" s="86" t="s">
        <v>8618</v>
      </c>
      <c r="AB3642" s="86" t="s">
        <v>478</v>
      </c>
      <c r="AC3642" s="100">
        <v>27.5</v>
      </c>
      <c r="AD3642" s="100">
        <v>20.7</v>
      </c>
      <c r="AE3642" s="102" t="s">
        <v>8619</v>
      </c>
      <c r="AF3642" s="86" t="s">
        <v>539</v>
      </c>
      <c r="AG3642" s="103">
        <f>Table1[[#This Row],['# Books]]*Table1[[#This Row],[QTY]]</f>
        <v>0</v>
      </c>
      <c r="AH3642" s="104">
        <f>Table1[[#This Row],[S&amp;L Price]]*Table1[[#This Row],[QTY]]</f>
        <v>0</v>
      </c>
    </row>
    <row r="3643" spans="1:34" ht="18" customHeight="1" x14ac:dyDescent="0.25">
      <c r="A3643" s="83"/>
      <c r="B3643" s="83"/>
      <c r="C3643" s="84">
        <v>176</v>
      </c>
      <c r="D3643" s="84"/>
      <c r="E3643" s="84"/>
      <c r="F3643" s="86" t="s">
        <v>8592</v>
      </c>
      <c r="G3643" s="115">
        <v>1</v>
      </c>
      <c r="H3643" s="88" t="s">
        <v>8454</v>
      </c>
      <c r="I3643" s="88" t="s">
        <v>1045</v>
      </c>
      <c r="J3643" s="88" t="s">
        <v>126</v>
      </c>
      <c r="K3643" s="89"/>
      <c r="L3643" s="91" t="s">
        <v>8621</v>
      </c>
      <c r="M3643" s="84">
        <v>2018</v>
      </c>
      <c r="N3643" s="93" t="s">
        <v>1802</v>
      </c>
      <c r="O3643" s="86" t="s">
        <v>183</v>
      </c>
      <c r="P3643" s="86" t="s">
        <v>319</v>
      </c>
      <c r="Q3643" s="86" t="s">
        <v>90</v>
      </c>
      <c r="R3643" s="86" t="s">
        <v>8622</v>
      </c>
      <c r="S3643" s="96"/>
      <c r="T3643" s="96"/>
      <c r="U3643" s="91"/>
      <c r="V3643" s="91"/>
      <c r="W3643" s="91" t="s">
        <v>280</v>
      </c>
      <c r="X3643" s="98"/>
      <c r="Y3643" s="86" t="s">
        <v>297</v>
      </c>
      <c r="Z3643" s="86" t="s">
        <v>304</v>
      </c>
      <c r="AA3643" s="86" t="s">
        <v>8623</v>
      </c>
      <c r="AB3643" s="86" t="s">
        <v>478</v>
      </c>
      <c r="AC3643" s="100">
        <v>27.5</v>
      </c>
      <c r="AD3643" s="100">
        <v>20.7</v>
      </c>
      <c r="AE3643" s="102" t="s">
        <v>8456</v>
      </c>
      <c r="AF3643" s="86" t="s">
        <v>539</v>
      </c>
      <c r="AG3643" s="103">
        <f>Table1[[#This Row],['# Books]]*Table1[[#This Row],[QTY]]</f>
        <v>0</v>
      </c>
      <c r="AH3643" s="104">
        <f>Table1[[#This Row],[S&amp;L Price]]*Table1[[#This Row],[QTY]]</f>
        <v>0</v>
      </c>
    </row>
    <row r="3644" spans="1:34" ht="18" hidden="1" customHeight="1" x14ac:dyDescent="0.25">
      <c r="A3644" s="83"/>
      <c r="B3644" s="83"/>
      <c r="C3644" s="84">
        <v>176</v>
      </c>
      <c r="D3644" s="84"/>
      <c r="E3644" s="84"/>
      <c r="F3644" s="86" t="s">
        <v>8592</v>
      </c>
      <c r="G3644" s="115">
        <v>1</v>
      </c>
      <c r="H3644" s="88" t="s">
        <v>8454</v>
      </c>
      <c r="I3644" s="88" t="s">
        <v>1045</v>
      </c>
      <c r="J3644" s="88" t="s">
        <v>328</v>
      </c>
      <c r="K3644" s="89"/>
      <c r="L3644" s="91" t="s">
        <v>8624</v>
      </c>
      <c r="M3644" s="84">
        <v>2018</v>
      </c>
      <c r="N3644" s="93" t="s">
        <v>1802</v>
      </c>
      <c r="O3644" s="86"/>
      <c r="P3644" s="86"/>
      <c r="Q3644" s="86" t="s">
        <v>90</v>
      </c>
      <c r="R3644" s="86" t="s">
        <v>8622</v>
      </c>
      <c r="S3644" s="96"/>
      <c r="T3644" s="96"/>
      <c r="U3644" s="91"/>
      <c r="V3644" s="91"/>
      <c r="W3644" s="91" t="s">
        <v>280</v>
      </c>
      <c r="X3644" s="98"/>
      <c r="Y3644" s="86" t="s">
        <v>297</v>
      </c>
      <c r="Z3644" s="86" t="s">
        <v>304</v>
      </c>
      <c r="AA3644" s="86" t="s">
        <v>8623</v>
      </c>
      <c r="AB3644" s="86" t="s">
        <v>478</v>
      </c>
      <c r="AC3644" s="100">
        <v>27.5</v>
      </c>
      <c r="AD3644" s="100">
        <v>20.7</v>
      </c>
      <c r="AE3644" s="102" t="s">
        <v>8456</v>
      </c>
      <c r="AF3644" s="86" t="s">
        <v>539</v>
      </c>
      <c r="AG3644" s="103">
        <f>Table1[[#This Row],['# Books]]*Table1[[#This Row],[QTY]]</f>
        <v>0</v>
      </c>
      <c r="AH3644" s="104">
        <f>Table1[[#This Row],[S&amp;L Price]]*Table1[[#This Row],[QTY]]</f>
        <v>0</v>
      </c>
    </row>
    <row r="3645" spans="1:34" ht="18" hidden="1" customHeight="1" x14ac:dyDescent="0.25">
      <c r="A3645" s="83"/>
      <c r="B3645" s="83"/>
      <c r="C3645" s="84">
        <v>176</v>
      </c>
      <c r="D3645" s="84"/>
      <c r="E3645" s="84"/>
      <c r="F3645" s="86" t="s">
        <v>8625</v>
      </c>
      <c r="G3645" s="115">
        <v>6</v>
      </c>
      <c r="H3645" s="88" t="s">
        <v>8625</v>
      </c>
      <c r="I3645" s="88" t="s">
        <v>1045</v>
      </c>
      <c r="J3645" s="88" t="s">
        <v>125</v>
      </c>
      <c r="K3645" s="89"/>
      <c r="L3645" s="91" t="s">
        <v>8626</v>
      </c>
      <c r="M3645" s="84">
        <v>2017</v>
      </c>
      <c r="N3645" s="93" t="s">
        <v>1803</v>
      </c>
      <c r="O3645" s="86" t="s">
        <v>183</v>
      </c>
      <c r="P3645" s="86" t="s">
        <v>323</v>
      </c>
      <c r="Q3645" s="86"/>
      <c r="R3645" s="86"/>
      <c r="S3645" s="96"/>
      <c r="T3645" s="96"/>
      <c r="U3645" s="91"/>
      <c r="V3645" s="91"/>
      <c r="W3645" s="91"/>
      <c r="X3645" s="98"/>
      <c r="Y3645" s="86" t="s">
        <v>297</v>
      </c>
      <c r="Z3645" s="86" t="s">
        <v>306</v>
      </c>
      <c r="AA3645" s="86" t="s">
        <v>8627</v>
      </c>
      <c r="AB3645" s="86" t="s">
        <v>478</v>
      </c>
      <c r="AC3645" s="100">
        <v>181.5</v>
      </c>
      <c r="AD3645" s="100">
        <v>136.19999999999999</v>
      </c>
      <c r="AE3645" s="102"/>
      <c r="AF3645" s="86" t="s">
        <v>537</v>
      </c>
      <c r="AG3645" s="103">
        <f>Table1[[#This Row],['# Books]]*Table1[[#This Row],[QTY]]</f>
        <v>0</v>
      </c>
      <c r="AH3645" s="104">
        <f>Table1[[#This Row],[S&amp;L Price]]*Table1[[#This Row],[QTY]]</f>
        <v>0</v>
      </c>
    </row>
    <row r="3646" spans="1:34" ht="18" customHeight="1" x14ac:dyDescent="0.25">
      <c r="A3646" s="83"/>
      <c r="B3646" s="83"/>
      <c r="C3646" s="84">
        <v>176</v>
      </c>
      <c r="D3646" s="84"/>
      <c r="E3646" s="84"/>
      <c r="F3646" s="86" t="s">
        <v>8625</v>
      </c>
      <c r="G3646" s="115">
        <v>1</v>
      </c>
      <c r="H3646" s="88" t="s">
        <v>8628</v>
      </c>
      <c r="I3646" s="88" t="s">
        <v>1045</v>
      </c>
      <c r="J3646" s="88" t="s">
        <v>126</v>
      </c>
      <c r="K3646" s="89"/>
      <c r="L3646" s="91" t="s">
        <v>8629</v>
      </c>
      <c r="M3646" s="84">
        <v>2017</v>
      </c>
      <c r="N3646" s="93" t="s">
        <v>1803</v>
      </c>
      <c r="O3646" s="86" t="s">
        <v>183</v>
      </c>
      <c r="P3646" s="86" t="s">
        <v>323</v>
      </c>
      <c r="Q3646" s="86" t="s">
        <v>90</v>
      </c>
      <c r="R3646" s="86" t="s">
        <v>8630</v>
      </c>
      <c r="S3646" s="96"/>
      <c r="T3646" s="96"/>
      <c r="U3646" s="91"/>
      <c r="V3646" s="91"/>
      <c r="W3646" s="91" t="s">
        <v>290</v>
      </c>
      <c r="X3646" s="98"/>
      <c r="Y3646" s="86" t="s">
        <v>297</v>
      </c>
      <c r="Z3646" s="86" t="s">
        <v>306</v>
      </c>
      <c r="AA3646" s="86" t="s">
        <v>8631</v>
      </c>
      <c r="AB3646" s="86" t="s">
        <v>478</v>
      </c>
      <c r="AC3646" s="100">
        <v>30.25</v>
      </c>
      <c r="AD3646" s="100">
        <v>22.7</v>
      </c>
      <c r="AE3646" s="102" t="s">
        <v>8632</v>
      </c>
      <c r="AF3646" s="86" t="s">
        <v>537</v>
      </c>
      <c r="AG3646" s="103">
        <f>Table1[[#This Row],['# Books]]*Table1[[#This Row],[QTY]]</f>
        <v>0</v>
      </c>
      <c r="AH3646" s="104">
        <f>Table1[[#This Row],[S&amp;L Price]]*Table1[[#This Row],[QTY]]</f>
        <v>0</v>
      </c>
    </row>
    <row r="3647" spans="1:34" ht="18" hidden="1" customHeight="1" x14ac:dyDescent="0.25">
      <c r="A3647" s="83"/>
      <c r="B3647" s="83"/>
      <c r="C3647" s="84">
        <v>176</v>
      </c>
      <c r="D3647" s="84"/>
      <c r="E3647" s="84"/>
      <c r="F3647" s="86" t="s">
        <v>8625</v>
      </c>
      <c r="G3647" s="115">
        <v>1</v>
      </c>
      <c r="H3647" s="88" t="s">
        <v>8628</v>
      </c>
      <c r="I3647" s="88" t="s">
        <v>1045</v>
      </c>
      <c r="J3647" s="88" t="s">
        <v>328</v>
      </c>
      <c r="K3647" s="89"/>
      <c r="L3647" s="91" t="s">
        <v>8633</v>
      </c>
      <c r="M3647" s="84">
        <v>2017</v>
      </c>
      <c r="N3647" s="93" t="s">
        <v>1803</v>
      </c>
      <c r="O3647" s="86"/>
      <c r="P3647" s="86"/>
      <c r="Q3647" s="86" t="s">
        <v>90</v>
      </c>
      <c r="R3647" s="86" t="s">
        <v>8630</v>
      </c>
      <c r="S3647" s="96"/>
      <c r="T3647" s="96"/>
      <c r="U3647" s="91"/>
      <c r="V3647" s="91"/>
      <c r="W3647" s="91" t="s">
        <v>290</v>
      </c>
      <c r="X3647" s="98"/>
      <c r="Y3647" s="86" t="s">
        <v>297</v>
      </c>
      <c r="Z3647" s="86" t="s">
        <v>306</v>
      </c>
      <c r="AA3647" s="86" t="s">
        <v>8631</v>
      </c>
      <c r="AB3647" s="86" t="s">
        <v>478</v>
      </c>
      <c r="AC3647" s="100">
        <v>30.25</v>
      </c>
      <c r="AD3647" s="100">
        <v>22.7</v>
      </c>
      <c r="AE3647" s="102" t="s">
        <v>8632</v>
      </c>
      <c r="AF3647" s="86" t="s">
        <v>537</v>
      </c>
      <c r="AG3647" s="103">
        <f>Table1[[#This Row],['# Books]]*Table1[[#This Row],[QTY]]</f>
        <v>0</v>
      </c>
      <c r="AH3647" s="104">
        <f>Table1[[#This Row],[S&amp;L Price]]*Table1[[#This Row],[QTY]]</f>
        <v>0</v>
      </c>
    </row>
    <row r="3648" spans="1:34" ht="18" customHeight="1" x14ac:dyDescent="0.25">
      <c r="A3648" s="83"/>
      <c r="B3648" s="83"/>
      <c r="C3648" s="84">
        <v>176</v>
      </c>
      <c r="D3648" s="84"/>
      <c r="E3648" s="84"/>
      <c r="F3648" s="86" t="s">
        <v>8625</v>
      </c>
      <c r="G3648" s="115">
        <v>1</v>
      </c>
      <c r="H3648" s="88" t="s">
        <v>8634</v>
      </c>
      <c r="I3648" s="88" t="s">
        <v>1045</v>
      </c>
      <c r="J3648" s="88" t="s">
        <v>126</v>
      </c>
      <c r="K3648" s="89"/>
      <c r="L3648" s="91" t="s">
        <v>8635</v>
      </c>
      <c r="M3648" s="84">
        <v>2017</v>
      </c>
      <c r="N3648" s="93" t="s">
        <v>1803</v>
      </c>
      <c r="O3648" s="86" t="s">
        <v>183</v>
      </c>
      <c r="P3648" s="86" t="s">
        <v>323</v>
      </c>
      <c r="Q3648" s="86" t="s">
        <v>90</v>
      </c>
      <c r="R3648" s="86" t="s">
        <v>8630</v>
      </c>
      <c r="S3648" s="96"/>
      <c r="T3648" s="96"/>
      <c r="U3648" s="91"/>
      <c r="V3648" s="91"/>
      <c r="W3648" s="91" t="s">
        <v>280</v>
      </c>
      <c r="X3648" s="98"/>
      <c r="Y3648" s="86" t="s">
        <v>297</v>
      </c>
      <c r="Z3648" s="86" t="s">
        <v>306</v>
      </c>
      <c r="AA3648" s="86" t="s">
        <v>8636</v>
      </c>
      <c r="AB3648" s="86" t="s">
        <v>478</v>
      </c>
      <c r="AC3648" s="100">
        <v>30.25</v>
      </c>
      <c r="AD3648" s="100">
        <v>22.7</v>
      </c>
      <c r="AE3648" s="102" t="s">
        <v>8637</v>
      </c>
      <c r="AF3648" s="86" t="s">
        <v>537</v>
      </c>
      <c r="AG3648" s="103">
        <f>Table1[[#This Row],['# Books]]*Table1[[#This Row],[QTY]]</f>
        <v>0</v>
      </c>
      <c r="AH3648" s="104">
        <f>Table1[[#This Row],[S&amp;L Price]]*Table1[[#This Row],[QTY]]</f>
        <v>0</v>
      </c>
    </row>
    <row r="3649" spans="1:34" ht="18" hidden="1" customHeight="1" x14ac:dyDescent="0.25">
      <c r="A3649" s="83"/>
      <c r="B3649" s="83"/>
      <c r="C3649" s="84">
        <v>176</v>
      </c>
      <c r="D3649" s="84"/>
      <c r="E3649" s="84"/>
      <c r="F3649" s="86" t="s">
        <v>8625</v>
      </c>
      <c r="G3649" s="115">
        <v>1</v>
      </c>
      <c r="H3649" s="88" t="s">
        <v>8634</v>
      </c>
      <c r="I3649" s="88" t="s">
        <v>1045</v>
      </c>
      <c r="J3649" s="88" t="s">
        <v>328</v>
      </c>
      <c r="K3649" s="89"/>
      <c r="L3649" s="91" t="s">
        <v>8638</v>
      </c>
      <c r="M3649" s="84">
        <v>2017</v>
      </c>
      <c r="N3649" s="93" t="s">
        <v>1803</v>
      </c>
      <c r="O3649" s="86"/>
      <c r="P3649" s="86"/>
      <c r="Q3649" s="86" t="s">
        <v>90</v>
      </c>
      <c r="R3649" s="86" t="s">
        <v>8630</v>
      </c>
      <c r="S3649" s="96"/>
      <c r="T3649" s="96"/>
      <c r="U3649" s="91"/>
      <c r="V3649" s="91"/>
      <c r="W3649" s="91" t="s">
        <v>280</v>
      </c>
      <c r="X3649" s="98"/>
      <c r="Y3649" s="86" t="s">
        <v>297</v>
      </c>
      <c r="Z3649" s="86" t="s">
        <v>306</v>
      </c>
      <c r="AA3649" s="86" t="s">
        <v>8636</v>
      </c>
      <c r="AB3649" s="86" t="s">
        <v>478</v>
      </c>
      <c r="AC3649" s="100">
        <v>30.25</v>
      </c>
      <c r="AD3649" s="100">
        <v>22.7</v>
      </c>
      <c r="AE3649" s="102" t="s">
        <v>8637</v>
      </c>
      <c r="AF3649" s="86" t="s">
        <v>537</v>
      </c>
      <c r="AG3649" s="103">
        <f>Table1[[#This Row],['# Books]]*Table1[[#This Row],[QTY]]</f>
        <v>0</v>
      </c>
      <c r="AH3649" s="104">
        <f>Table1[[#This Row],[S&amp;L Price]]*Table1[[#This Row],[QTY]]</f>
        <v>0</v>
      </c>
    </row>
    <row r="3650" spans="1:34" ht="18" customHeight="1" x14ac:dyDescent="0.25">
      <c r="A3650" s="83"/>
      <c r="B3650" s="83"/>
      <c r="C3650" s="84">
        <v>176</v>
      </c>
      <c r="D3650" s="84"/>
      <c r="E3650" s="84"/>
      <c r="F3650" s="86" t="s">
        <v>8625</v>
      </c>
      <c r="G3650" s="115">
        <v>1</v>
      </c>
      <c r="H3650" s="88" t="s">
        <v>8639</v>
      </c>
      <c r="I3650" s="88" t="s">
        <v>1045</v>
      </c>
      <c r="J3650" s="88" t="s">
        <v>126</v>
      </c>
      <c r="K3650" s="89"/>
      <c r="L3650" s="91" t="s">
        <v>8640</v>
      </c>
      <c r="M3650" s="84">
        <v>2017</v>
      </c>
      <c r="N3650" s="93" t="s">
        <v>1803</v>
      </c>
      <c r="O3650" s="86" t="s">
        <v>183</v>
      </c>
      <c r="P3650" s="86" t="s">
        <v>323</v>
      </c>
      <c r="Q3650" s="86" t="s">
        <v>90</v>
      </c>
      <c r="R3650" s="86" t="s">
        <v>8630</v>
      </c>
      <c r="S3650" s="96"/>
      <c r="T3650" s="96"/>
      <c r="U3650" s="91"/>
      <c r="V3650" s="91"/>
      <c r="W3650" s="91" t="s">
        <v>290</v>
      </c>
      <c r="X3650" s="98"/>
      <c r="Y3650" s="86" t="s">
        <v>297</v>
      </c>
      <c r="Z3650" s="86" t="s">
        <v>306</v>
      </c>
      <c r="AA3650" s="86" t="s">
        <v>8641</v>
      </c>
      <c r="AB3650" s="86" t="s">
        <v>478</v>
      </c>
      <c r="AC3650" s="100">
        <v>30.25</v>
      </c>
      <c r="AD3650" s="100">
        <v>22.7</v>
      </c>
      <c r="AE3650" s="102" t="s">
        <v>8637</v>
      </c>
      <c r="AF3650" s="86" t="s">
        <v>537</v>
      </c>
      <c r="AG3650" s="103">
        <f>Table1[[#This Row],['# Books]]*Table1[[#This Row],[QTY]]</f>
        <v>0</v>
      </c>
      <c r="AH3650" s="104">
        <f>Table1[[#This Row],[S&amp;L Price]]*Table1[[#This Row],[QTY]]</f>
        <v>0</v>
      </c>
    </row>
    <row r="3651" spans="1:34" ht="18" hidden="1" customHeight="1" x14ac:dyDescent="0.25">
      <c r="A3651" s="83"/>
      <c r="B3651" s="83"/>
      <c r="C3651" s="84">
        <v>176</v>
      </c>
      <c r="D3651" s="84"/>
      <c r="E3651" s="84"/>
      <c r="F3651" s="86" t="s">
        <v>8625</v>
      </c>
      <c r="G3651" s="115">
        <v>1</v>
      </c>
      <c r="H3651" s="88" t="s">
        <v>8639</v>
      </c>
      <c r="I3651" s="88" t="s">
        <v>1045</v>
      </c>
      <c r="J3651" s="88" t="s">
        <v>328</v>
      </c>
      <c r="K3651" s="89"/>
      <c r="L3651" s="91" t="s">
        <v>8642</v>
      </c>
      <c r="M3651" s="84">
        <v>2017</v>
      </c>
      <c r="N3651" s="93" t="s">
        <v>1803</v>
      </c>
      <c r="O3651" s="86"/>
      <c r="P3651" s="86"/>
      <c r="Q3651" s="86" t="s">
        <v>90</v>
      </c>
      <c r="R3651" s="86" t="s">
        <v>8630</v>
      </c>
      <c r="S3651" s="96"/>
      <c r="T3651" s="96"/>
      <c r="U3651" s="91"/>
      <c r="V3651" s="91"/>
      <c r="W3651" s="91" t="s">
        <v>290</v>
      </c>
      <c r="X3651" s="98"/>
      <c r="Y3651" s="86" t="s">
        <v>297</v>
      </c>
      <c r="Z3651" s="86" t="s">
        <v>306</v>
      </c>
      <c r="AA3651" s="86" t="s">
        <v>8641</v>
      </c>
      <c r="AB3651" s="86" t="s">
        <v>478</v>
      </c>
      <c r="AC3651" s="100">
        <v>30.25</v>
      </c>
      <c r="AD3651" s="100">
        <v>22.7</v>
      </c>
      <c r="AE3651" s="102" t="s">
        <v>8637</v>
      </c>
      <c r="AF3651" s="86" t="s">
        <v>537</v>
      </c>
      <c r="AG3651" s="103">
        <f>Table1[[#This Row],['# Books]]*Table1[[#This Row],[QTY]]</f>
        <v>0</v>
      </c>
      <c r="AH3651" s="104">
        <f>Table1[[#This Row],[S&amp;L Price]]*Table1[[#This Row],[QTY]]</f>
        <v>0</v>
      </c>
    </row>
    <row r="3652" spans="1:34" ht="18" customHeight="1" x14ac:dyDescent="0.25">
      <c r="A3652" s="83"/>
      <c r="B3652" s="83"/>
      <c r="C3652" s="84">
        <v>176</v>
      </c>
      <c r="D3652" s="84"/>
      <c r="E3652" s="84"/>
      <c r="F3652" s="86" t="s">
        <v>8625</v>
      </c>
      <c r="G3652" s="115">
        <v>1</v>
      </c>
      <c r="H3652" s="88" t="s">
        <v>8643</v>
      </c>
      <c r="I3652" s="88" t="s">
        <v>1045</v>
      </c>
      <c r="J3652" s="88" t="s">
        <v>126</v>
      </c>
      <c r="K3652" s="89"/>
      <c r="L3652" s="91" t="s">
        <v>8644</v>
      </c>
      <c r="M3652" s="84">
        <v>2017</v>
      </c>
      <c r="N3652" s="93" t="s">
        <v>1803</v>
      </c>
      <c r="O3652" s="86" t="s">
        <v>183</v>
      </c>
      <c r="P3652" s="86" t="s">
        <v>323</v>
      </c>
      <c r="Q3652" s="86" t="s">
        <v>90</v>
      </c>
      <c r="R3652" s="86" t="s">
        <v>8630</v>
      </c>
      <c r="S3652" s="96"/>
      <c r="T3652" s="96"/>
      <c r="U3652" s="91"/>
      <c r="V3652" s="91"/>
      <c r="W3652" s="91" t="s">
        <v>280</v>
      </c>
      <c r="X3652" s="98"/>
      <c r="Y3652" s="86" t="s">
        <v>297</v>
      </c>
      <c r="Z3652" s="86" t="s">
        <v>306</v>
      </c>
      <c r="AA3652" s="86" t="s">
        <v>8645</v>
      </c>
      <c r="AB3652" s="86" t="s">
        <v>478</v>
      </c>
      <c r="AC3652" s="100">
        <v>30.25</v>
      </c>
      <c r="AD3652" s="100">
        <v>22.7</v>
      </c>
      <c r="AE3652" s="102" t="s">
        <v>8646</v>
      </c>
      <c r="AF3652" s="86" t="s">
        <v>537</v>
      </c>
      <c r="AG3652" s="103">
        <f>Table1[[#This Row],['# Books]]*Table1[[#This Row],[QTY]]</f>
        <v>0</v>
      </c>
      <c r="AH3652" s="104">
        <f>Table1[[#This Row],[S&amp;L Price]]*Table1[[#This Row],[QTY]]</f>
        <v>0</v>
      </c>
    </row>
    <row r="3653" spans="1:34" ht="18" hidden="1" customHeight="1" x14ac:dyDescent="0.25">
      <c r="A3653" s="83"/>
      <c r="B3653" s="83"/>
      <c r="C3653" s="84">
        <v>176</v>
      </c>
      <c r="D3653" s="84"/>
      <c r="E3653" s="84"/>
      <c r="F3653" s="86" t="s">
        <v>8625</v>
      </c>
      <c r="G3653" s="115">
        <v>1</v>
      </c>
      <c r="H3653" s="88" t="s">
        <v>8643</v>
      </c>
      <c r="I3653" s="88" t="s">
        <v>1045</v>
      </c>
      <c r="J3653" s="88" t="s">
        <v>328</v>
      </c>
      <c r="K3653" s="89"/>
      <c r="L3653" s="91" t="s">
        <v>8647</v>
      </c>
      <c r="M3653" s="84">
        <v>2017</v>
      </c>
      <c r="N3653" s="93" t="s">
        <v>1803</v>
      </c>
      <c r="O3653" s="86"/>
      <c r="P3653" s="86"/>
      <c r="Q3653" s="86" t="s">
        <v>90</v>
      </c>
      <c r="R3653" s="86" t="s">
        <v>8630</v>
      </c>
      <c r="S3653" s="96"/>
      <c r="T3653" s="96"/>
      <c r="U3653" s="91"/>
      <c r="V3653" s="91"/>
      <c r="W3653" s="91" t="s">
        <v>280</v>
      </c>
      <c r="X3653" s="98"/>
      <c r="Y3653" s="86" t="s">
        <v>297</v>
      </c>
      <c r="Z3653" s="86" t="s">
        <v>306</v>
      </c>
      <c r="AA3653" s="86" t="s">
        <v>8645</v>
      </c>
      <c r="AB3653" s="86" t="s">
        <v>478</v>
      </c>
      <c r="AC3653" s="100">
        <v>30.25</v>
      </c>
      <c r="AD3653" s="100">
        <v>22.7</v>
      </c>
      <c r="AE3653" s="102" t="s">
        <v>8646</v>
      </c>
      <c r="AF3653" s="86" t="s">
        <v>537</v>
      </c>
      <c r="AG3653" s="103">
        <f>Table1[[#This Row],['# Books]]*Table1[[#This Row],[QTY]]</f>
        <v>0</v>
      </c>
      <c r="AH3653" s="104">
        <f>Table1[[#This Row],[S&amp;L Price]]*Table1[[#This Row],[QTY]]</f>
        <v>0</v>
      </c>
    </row>
    <row r="3654" spans="1:34" ht="18" customHeight="1" x14ac:dyDescent="0.25">
      <c r="A3654" s="83"/>
      <c r="B3654" s="83"/>
      <c r="C3654" s="84">
        <v>176</v>
      </c>
      <c r="D3654" s="84"/>
      <c r="E3654" s="84"/>
      <c r="F3654" s="86" t="s">
        <v>8625</v>
      </c>
      <c r="G3654" s="115">
        <v>1</v>
      </c>
      <c r="H3654" s="88" t="s">
        <v>8648</v>
      </c>
      <c r="I3654" s="88" t="s">
        <v>1045</v>
      </c>
      <c r="J3654" s="88" t="s">
        <v>126</v>
      </c>
      <c r="K3654" s="89"/>
      <c r="L3654" s="91" t="s">
        <v>8649</v>
      </c>
      <c r="M3654" s="84">
        <v>2017</v>
      </c>
      <c r="N3654" s="93" t="s">
        <v>1803</v>
      </c>
      <c r="O3654" s="86" t="s">
        <v>183</v>
      </c>
      <c r="P3654" s="86" t="s">
        <v>323</v>
      </c>
      <c r="Q3654" s="86" t="s">
        <v>90</v>
      </c>
      <c r="R3654" s="86" t="s">
        <v>8630</v>
      </c>
      <c r="S3654" s="96"/>
      <c r="T3654" s="96"/>
      <c r="U3654" s="91"/>
      <c r="V3654" s="91"/>
      <c r="W3654" s="91" t="s">
        <v>290</v>
      </c>
      <c r="X3654" s="98"/>
      <c r="Y3654" s="86" t="s">
        <v>297</v>
      </c>
      <c r="Z3654" s="86" t="s">
        <v>306</v>
      </c>
      <c r="AA3654" s="86" t="s">
        <v>8650</v>
      </c>
      <c r="AB3654" s="86" t="s">
        <v>478</v>
      </c>
      <c r="AC3654" s="100">
        <v>30.25</v>
      </c>
      <c r="AD3654" s="100">
        <v>22.7</v>
      </c>
      <c r="AE3654" s="102" t="s">
        <v>8651</v>
      </c>
      <c r="AF3654" s="86" t="s">
        <v>537</v>
      </c>
      <c r="AG3654" s="103">
        <f>Table1[[#This Row],['# Books]]*Table1[[#This Row],[QTY]]</f>
        <v>0</v>
      </c>
      <c r="AH3654" s="104">
        <f>Table1[[#This Row],[S&amp;L Price]]*Table1[[#This Row],[QTY]]</f>
        <v>0</v>
      </c>
    </row>
    <row r="3655" spans="1:34" ht="18" hidden="1" customHeight="1" x14ac:dyDescent="0.25">
      <c r="A3655" s="83"/>
      <c r="B3655" s="83"/>
      <c r="C3655" s="84">
        <v>176</v>
      </c>
      <c r="D3655" s="84"/>
      <c r="E3655" s="84"/>
      <c r="F3655" s="86" t="s">
        <v>8625</v>
      </c>
      <c r="G3655" s="115">
        <v>1</v>
      </c>
      <c r="H3655" s="88" t="s">
        <v>8648</v>
      </c>
      <c r="I3655" s="88" t="s">
        <v>1045</v>
      </c>
      <c r="J3655" s="88" t="s">
        <v>328</v>
      </c>
      <c r="K3655" s="89"/>
      <c r="L3655" s="91" t="s">
        <v>8652</v>
      </c>
      <c r="M3655" s="84">
        <v>2017</v>
      </c>
      <c r="N3655" s="93" t="s">
        <v>1803</v>
      </c>
      <c r="O3655" s="86"/>
      <c r="P3655" s="86"/>
      <c r="Q3655" s="86" t="s">
        <v>90</v>
      </c>
      <c r="R3655" s="86" t="s">
        <v>8630</v>
      </c>
      <c r="S3655" s="96"/>
      <c r="T3655" s="96"/>
      <c r="U3655" s="91"/>
      <c r="V3655" s="91"/>
      <c r="W3655" s="91" t="s">
        <v>290</v>
      </c>
      <c r="X3655" s="98"/>
      <c r="Y3655" s="86" t="s">
        <v>297</v>
      </c>
      <c r="Z3655" s="86" t="s">
        <v>306</v>
      </c>
      <c r="AA3655" s="86" t="s">
        <v>8650</v>
      </c>
      <c r="AB3655" s="86" t="s">
        <v>478</v>
      </c>
      <c r="AC3655" s="100">
        <v>30.25</v>
      </c>
      <c r="AD3655" s="100">
        <v>22.7</v>
      </c>
      <c r="AE3655" s="102" t="s">
        <v>8651</v>
      </c>
      <c r="AF3655" s="86" t="s">
        <v>537</v>
      </c>
      <c r="AG3655" s="103">
        <f>Table1[[#This Row],['# Books]]*Table1[[#This Row],[QTY]]</f>
        <v>0</v>
      </c>
      <c r="AH3655" s="104">
        <f>Table1[[#This Row],[S&amp;L Price]]*Table1[[#This Row],[QTY]]</f>
        <v>0</v>
      </c>
    </row>
    <row r="3656" spans="1:34" ht="18" customHeight="1" x14ac:dyDescent="0.25">
      <c r="A3656" s="83"/>
      <c r="B3656" s="83"/>
      <c r="C3656" s="84">
        <v>176</v>
      </c>
      <c r="D3656" s="84"/>
      <c r="E3656" s="84"/>
      <c r="F3656" s="86" t="s">
        <v>8625</v>
      </c>
      <c r="G3656" s="115">
        <v>1</v>
      </c>
      <c r="H3656" s="88" t="s">
        <v>8653</v>
      </c>
      <c r="I3656" s="88" t="s">
        <v>1045</v>
      </c>
      <c r="J3656" s="88" t="s">
        <v>126</v>
      </c>
      <c r="K3656" s="89"/>
      <c r="L3656" s="91" t="s">
        <v>8654</v>
      </c>
      <c r="M3656" s="84">
        <v>2017</v>
      </c>
      <c r="N3656" s="93" t="s">
        <v>1803</v>
      </c>
      <c r="O3656" s="86" t="s">
        <v>183</v>
      </c>
      <c r="P3656" s="86" t="s">
        <v>323</v>
      </c>
      <c r="Q3656" s="86" t="s">
        <v>90</v>
      </c>
      <c r="R3656" s="86" t="s">
        <v>8630</v>
      </c>
      <c r="S3656" s="96"/>
      <c r="T3656" s="96"/>
      <c r="U3656" s="91"/>
      <c r="V3656" s="91"/>
      <c r="W3656" s="91" t="s">
        <v>280</v>
      </c>
      <c r="X3656" s="98"/>
      <c r="Y3656" s="86" t="s">
        <v>297</v>
      </c>
      <c r="Z3656" s="86" t="s">
        <v>306</v>
      </c>
      <c r="AA3656" s="86" t="s">
        <v>8655</v>
      </c>
      <c r="AB3656" s="86" t="s">
        <v>478</v>
      </c>
      <c r="AC3656" s="100">
        <v>30.25</v>
      </c>
      <c r="AD3656" s="100">
        <v>22.7</v>
      </c>
      <c r="AE3656" s="102" t="s">
        <v>8656</v>
      </c>
      <c r="AF3656" s="86" t="s">
        <v>537</v>
      </c>
      <c r="AG3656" s="103">
        <f>Table1[[#This Row],['# Books]]*Table1[[#This Row],[QTY]]</f>
        <v>0</v>
      </c>
      <c r="AH3656" s="104">
        <f>Table1[[#This Row],[S&amp;L Price]]*Table1[[#This Row],[QTY]]</f>
        <v>0</v>
      </c>
    </row>
    <row r="3657" spans="1:34" ht="18" hidden="1" customHeight="1" x14ac:dyDescent="0.25">
      <c r="A3657" s="83"/>
      <c r="B3657" s="83"/>
      <c r="C3657" s="84">
        <v>176</v>
      </c>
      <c r="D3657" s="84"/>
      <c r="E3657" s="84"/>
      <c r="F3657" s="86" t="s">
        <v>8625</v>
      </c>
      <c r="G3657" s="115">
        <v>1</v>
      </c>
      <c r="H3657" s="88" t="s">
        <v>8653</v>
      </c>
      <c r="I3657" s="88" t="s">
        <v>1045</v>
      </c>
      <c r="J3657" s="88" t="s">
        <v>328</v>
      </c>
      <c r="K3657" s="89"/>
      <c r="L3657" s="91" t="s">
        <v>8657</v>
      </c>
      <c r="M3657" s="84">
        <v>2017</v>
      </c>
      <c r="N3657" s="93" t="s">
        <v>1803</v>
      </c>
      <c r="O3657" s="86"/>
      <c r="P3657" s="86"/>
      <c r="Q3657" s="86" t="s">
        <v>90</v>
      </c>
      <c r="R3657" s="86" t="s">
        <v>8630</v>
      </c>
      <c r="S3657" s="96"/>
      <c r="T3657" s="96"/>
      <c r="U3657" s="91"/>
      <c r="V3657" s="91"/>
      <c r="W3657" s="91" t="s">
        <v>280</v>
      </c>
      <c r="X3657" s="98"/>
      <c r="Y3657" s="86" t="s">
        <v>297</v>
      </c>
      <c r="Z3657" s="86" t="s">
        <v>306</v>
      </c>
      <c r="AA3657" s="86" t="s">
        <v>8655</v>
      </c>
      <c r="AB3657" s="86" t="s">
        <v>478</v>
      </c>
      <c r="AC3657" s="100">
        <v>30.25</v>
      </c>
      <c r="AD3657" s="100">
        <v>22.7</v>
      </c>
      <c r="AE3657" s="102" t="s">
        <v>8656</v>
      </c>
      <c r="AF3657" s="86" t="s">
        <v>537</v>
      </c>
      <c r="AG3657" s="103">
        <f>Table1[[#This Row],['# Books]]*Table1[[#This Row],[QTY]]</f>
        <v>0</v>
      </c>
      <c r="AH3657" s="104">
        <f>Table1[[#This Row],[S&amp;L Price]]*Table1[[#This Row],[QTY]]</f>
        <v>0</v>
      </c>
    </row>
    <row r="3658" spans="1:34" ht="18" hidden="1" customHeight="1" x14ac:dyDescent="0.25">
      <c r="A3658" s="83"/>
      <c r="B3658" s="83"/>
      <c r="C3658" s="84">
        <v>177</v>
      </c>
      <c r="D3658" s="84"/>
      <c r="E3658" s="84"/>
      <c r="F3658" s="86" t="s">
        <v>2374</v>
      </c>
      <c r="G3658" s="115">
        <v>6</v>
      </c>
      <c r="H3658" s="88" t="s">
        <v>2374</v>
      </c>
      <c r="I3658" s="88" t="s">
        <v>1045</v>
      </c>
      <c r="J3658" s="88" t="s">
        <v>125</v>
      </c>
      <c r="K3658" s="89"/>
      <c r="L3658" s="91" t="s">
        <v>2375</v>
      </c>
      <c r="M3658" s="84">
        <v>2018</v>
      </c>
      <c r="N3658" s="93" t="s">
        <v>1444</v>
      </c>
      <c r="O3658" s="86" t="s">
        <v>183</v>
      </c>
      <c r="P3658" s="86" t="s">
        <v>318</v>
      </c>
      <c r="Q3658" s="86"/>
      <c r="R3658" s="86"/>
      <c r="S3658" s="96"/>
      <c r="T3658" s="96"/>
      <c r="U3658" s="91"/>
      <c r="V3658" s="91"/>
      <c r="W3658" s="91"/>
      <c r="X3658" s="98"/>
      <c r="Y3658" s="86" t="s">
        <v>295</v>
      </c>
      <c r="Z3658" s="86" t="s">
        <v>316</v>
      </c>
      <c r="AA3658" s="86" t="s">
        <v>2376</v>
      </c>
      <c r="AB3658" s="86" t="s">
        <v>478</v>
      </c>
      <c r="AC3658" s="100">
        <v>141.6</v>
      </c>
      <c r="AD3658" s="100">
        <v>106.2</v>
      </c>
      <c r="AE3658" s="102"/>
      <c r="AF3658" s="86" t="s">
        <v>538</v>
      </c>
      <c r="AG3658" s="103">
        <f>Table1[[#This Row],['# Books]]*Table1[[#This Row],[QTY]]</f>
        <v>0</v>
      </c>
      <c r="AH3658" s="104">
        <f>Table1[[#This Row],[S&amp;L Price]]*Table1[[#This Row],[QTY]]</f>
        <v>0</v>
      </c>
    </row>
    <row r="3659" spans="1:34" ht="18" customHeight="1" x14ac:dyDescent="0.25">
      <c r="A3659" s="83"/>
      <c r="B3659" s="83"/>
      <c r="C3659" s="84">
        <v>177</v>
      </c>
      <c r="D3659" s="84"/>
      <c r="E3659" s="84"/>
      <c r="F3659" s="86" t="s">
        <v>2374</v>
      </c>
      <c r="G3659" s="115">
        <v>1</v>
      </c>
      <c r="H3659" s="88" t="s">
        <v>2377</v>
      </c>
      <c r="I3659" s="88" t="s">
        <v>1045</v>
      </c>
      <c r="J3659" s="88" t="s">
        <v>126</v>
      </c>
      <c r="K3659" s="89"/>
      <c r="L3659" s="91" t="s">
        <v>2378</v>
      </c>
      <c r="M3659" s="84">
        <v>2018</v>
      </c>
      <c r="N3659" s="93" t="s">
        <v>1444</v>
      </c>
      <c r="O3659" s="86" t="s">
        <v>183</v>
      </c>
      <c r="P3659" s="86" t="s">
        <v>318</v>
      </c>
      <c r="Q3659" s="86" t="s">
        <v>90</v>
      </c>
      <c r="R3659" s="86" t="s">
        <v>2379</v>
      </c>
      <c r="S3659" s="96"/>
      <c r="T3659" s="96"/>
      <c r="U3659" s="91"/>
      <c r="V3659" s="91"/>
      <c r="W3659" s="91" t="s">
        <v>274</v>
      </c>
      <c r="X3659" s="98"/>
      <c r="Y3659" s="86" t="s">
        <v>295</v>
      </c>
      <c r="Z3659" s="86" t="s">
        <v>316</v>
      </c>
      <c r="AA3659" s="86" t="s">
        <v>2380</v>
      </c>
      <c r="AB3659" s="86" t="s">
        <v>478</v>
      </c>
      <c r="AC3659" s="100">
        <v>23.6</v>
      </c>
      <c r="AD3659" s="100">
        <v>17.7</v>
      </c>
      <c r="AE3659" s="102" t="s">
        <v>2381</v>
      </c>
      <c r="AF3659" s="86" t="s">
        <v>538</v>
      </c>
      <c r="AG3659" s="103">
        <f>Table1[[#This Row],['# Books]]*Table1[[#This Row],[QTY]]</f>
        <v>0</v>
      </c>
      <c r="AH3659" s="104">
        <f>Table1[[#This Row],[S&amp;L Price]]*Table1[[#This Row],[QTY]]</f>
        <v>0</v>
      </c>
    </row>
    <row r="3660" spans="1:34" ht="18" hidden="1" customHeight="1" x14ac:dyDescent="0.25">
      <c r="A3660" s="83"/>
      <c r="B3660" s="83"/>
      <c r="C3660" s="84">
        <v>177</v>
      </c>
      <c r="D3660" s="84"/>
      <c r="E3660" s="84"/>
      <c r="F3660" s="86" t="s">
        <v>2374</v>
      </c>
      <c r="G3660" s="115">
        <v>1</v>
      </c>
      <c r="H3660" s="88" t="s">
        <v>2377</v>
      </c>
      <c r="I3660" s="88" t="s">
        <v>1045</v>
      </c>
      <c r="J3660" s="88" t="s">
        <v>328</v>
      </c>
      <c r="K3660" s="89"/>
      <c r="L3660" s="91" t="s">
        <v>2382</v>
      </c>
      <c r="M3660" s="84">
        <v>2018</v>
      </c>
      <c r="N3660" s="93" t="s">
        <v>1444</v>
      </c>
      <c r="O3660" s="86"/>
      <c r="P3660" s="86"/>
      <c r="Q3660" s="86" t="s">
        <v>90</v>
      </c>
      <c r="R3660" s="86" t="s">
        <v>2379</v>
      </c>
      <c r="S3660" s="96"/>
      <c r="T3660" s="96"/>
      <c r="U3660" s="91"/>
      <c r="V3660" s="91"/>
      <c r="W3660" s="91" t="s">
        <v>274</v>
      </c>
      <c r="X3660" s="98"/>
      <c r="Y3660" s="86" t="s">
        <v>295</v>
      </c>
      <c r="Z3660" s="86" t="s">
        <v>316</v>
      </c>
      <c r="AA3660" s="86" t="s">
        <v>2380</v>
      </c>
      <c r="AB3660" s="86" t="s">
        <v>478</v>
      </c>
      <c r="AC3660" s="100">
        <v>23.6</v>
      </c>
      <c r="AD3660" s="100">
        <v>17.7</v>
      </c>
      <c r="AE3660" s="102" t="s">
        <v>2381</v>
      </c>
      <c r="AF3660" s="86" t="s">
        <v>538</v>
      </c>
      <c r="AG3660" s="103">
        <f>Table1[[#This Row],['# Books]]*Table1[[#This Row],[QTY]]</f>
        <v>0</v>
      </c>
      <c r="AH3660" s="104">
        <f>Table1[[#This Row],[S&amp;L Price]]*Table1[[#This Row],[QTY]]</f>
        <v>0</v>
      </c>
    </row>
    <row r="3661" spans="1:34" ht="18" customHeight="1" x14ac:dyDescent="0.25">
      <c r="A3661" s="83"/>
      <c r="B3661" s="83"/>
      <c r="C3661" s="84">
        <v>177</v>
      </c>
      <c r="D3661" s="84"/>
      <c r="E3661" s="84"/>
      <c r="F3661" s="86" t="s">
        <v>2374</v>
      </c>
      <c r="G3661" s="115">
        <v>1</v>
      </c>
      <c r="H3661" s="88" t="s">
        <v>2383</v>
      </c>
      <c r="I3661" s="88" t="s">
        <v>1045</v>
      </c>
      <c r="J3661" s="88" t="s">
        <v>126</v>
      </c>
      <c r="K3661" s="89"/>
      <c r="L3661" s="91" t="s">
        <v>2384</v>
      </c>
      <c r="M3661" s="84">
        <v>2018</v>
      </c>
      <c r="N3661" s="93" t="s">
        <v>1444</v>
      </c>
      <c r="O3661" s="86" t="s">
        <v>183</v>
      </c>
      <c r="P3661" s="86" t="s">
        <v>318</v>
      </c>
      <c r="Q3661" s="86" t="s">
        <v>90</v>
      </c>
      <c r="R3661" s="86" t="s">
        <v>2385</v>
      </c>
      <c r="S3661" s="96"/>
      <c r="T3661" s="96"/>
      <c r="U3661" s="91"/>
      <c r="V3661" s="91"/>
      <c r="W3661" s="91" t="s">
        <v>273</v>
      </c>
      <c r="X3661" s="98"/>
      <c r="Y3661" s="86" t="s">
        <v>295</v>
      </c>
      <c r="Z3661" s="86" t="s">
        <v>316</v>
      </c>
      <c r="AA3661" s="86" t="s">
        <v>2386</v>
      </c>
      <c r="AB3661" s="86" t="s">
        <v>478</v>
      </c>
      <c r="AC3661" s="100">
        <v>23.6</v>
      </c>
      <c r="AD3661" s="100">
        <v>17.7</v>
      </c>
      <c r="AE3661" s="102" t="s">
        <v>2387</v>
      </c>
      <c r="AF3661" s="86" t="s">
        <v>538</v>
      </c>
      <c r="AG3661" s="103">
        <f>Table1[[#This Row],['# Books]]*Table1[[#This Row],[QTY]]</f>
        <v>0</v>
      </c>
      <c r="AH3661" s="104">
        <f>Table1[[#This Row],[S&amp;L Price]]*Table1[[#This Row],[QTY]]</f>
        <v>0</v>
      </c>
    </row>
    <row r="3662" spans="1:34" ht="18" hidden="1" customHeight="1" x14ac:dyDescent="0.25">
      <c r="A3662" s="83"/>
      <c r="B3662" s="83"/>
      <c r="C3662" s="84">
        <v>177</v>
      </c>
      <c r="D3662" s="84"/>
      <c r="E3662" s="84"/>
      <c r="F3662" s="86" t="s">
        <v>2374</v>
      </c>
      <c r="G3662" s="115">
        <v>1</v>
      </c>
      <c r="H3662" s="88" t="s">
        <v>2383</v>
      </c>
      <c r="I3662" s="88" t="s">
        <v>1045</v>
      </c>
      <c r="J3662" s="88" t="s">
        <v>328</v>
      </c>
      <c r="K3662" s="89"/>
      <c r="L3662" s="91" t="s">
        <v>2388</v>
      </c>
      <c r="M3662" s="84">
        <v>2018</v>
      </c>
      <c r="N3662" s="93" t="s">
        <v>1444</v>
      </c>
      <c r="O3662" s="86"/>
      <c r="P3662" s="86"/>
      <c r="Q3662" s="86" t="s">
        <v>90</v>
      </c>
      <c r="R3662" s="86" t="s">
        <v>2385</v>
      </c>
      <c r="S3662" s="96"/>
      <c r="T3662" s="96"/>
      <c r="U3662" s="91"/>
      <c r="V3662" s="91"/>
      <c r="W3662" s="91" t="s">
        <v>273</v>
      </c>
      <c r="X3662" s="98"/>
      <c r="Y3662" s="86" t="s">
        <v>295</v>
      </c>
      <c r="Z3662" s="86" t="s">
        <v>316</v>
      </c>
      <c r="AA3662" s="86" t="s">
        <v>2386</v>
      </c>
      <c r="AB3662" s="86" t="s">
        <v>478</v>
      </c>
      <c r="AC3662" s="100">
        <v>23.6</v>
      </c>
      <c r="AD3662" s="100">
        <v>17.7</v>
      </c>
      <c r="AE3662" s="102" t="s">
        <v>2387</v>
      </c>
      <c r="AF3662" s="86" t="s">
        <v>538</v>
      </c>
      <c r="AG3662" s="103">
        <f>Table1[[#This Row],['# Books]]*Table1[[#This Row],[QTY]]</f>
        <v>0</v>
      </c>
      <c r="AH3662" s="104">
        <f>Table1[[#This Row],[S&amp;L Price]]*Table1[[#This Row],[QTY]]</f>
        <v>0</v>
      </c>
    </row>
    <row r="3663" spans="1:34" ht="18" customHeight="1" x14ac:dyDescent="0.25">
      <c r="A3663" s="83"/>
      <c r="B3663" s="83"/>
      <c r="C3663" s="84">
        <v>177</v>
      </c>
      <c r="D3663" s="84"/>
      <c r="E3663" s="84"/>
      <c r="F3663" s="86" t="s">
        <v>2374</v>
      </c>
      <c r="G3663" s="115">
        <v>1</v>
      </c>
      <c r="H3663" s="88" t="s">
        <v>2389</v>
      </c>
      <c r="I3663" s="88" t="s">
        <v>1045</v>
      </c>
      <c r="J3663" s="88" t="s">
        <v>126</v>
      </c>
      <c r="K3663" s="89"/>
      <c r="L3663" s="91" t="s">
        <v>2390</v>
      </c>
      <c r="M3663" s="84">
        <v>2018</v>
      </c>
      <c r="N3663" s="93" t="s">
        <v>1444</v>
      </c>
      <c r="O3663" s="86" t="s">
        <v>183</v>
      </c>
      <c r="P3663" s="86" t="s">
        <v>318</v>
      </c>
      <c r="Q3663" s="86" t="s">
        <v>90</v>
      </c>
      <c r="R3663" s="86" t="s">
        <v>2391</v>
      </c>
      <c r="S3663" s="96"/>
      <c r="T3663" s="96"/>
      <c r="U3663" s="91"/>
      <c r="V3663" s="91"/>
      <c r="W3663" s="91" t="s">
        <v>273</v>
      </c>
      <c r="X3663" s="98"/>
      <c r="Y3663" s="86" t="s">
        <v>295</v>
      </c>
      <c r="Z3663" s="86" t="s">
        <v>316</v>
      </c>
      <c r="AA3663" s="86" t="s">
        <v>2392</v>
      </c>
      <c r="AB3663" s="86" t="s">
        <v>478</v>
      </c>
      <c r="AC3663" s="100">
        <v>23.6</v>
      </c>
      <c r="AD3663" s="100">
        <v>17.7</v>
      </c>
      <c r="AE3663" s="102" t="s">
        <v>2393</v>
      </c>
      <c r="AF3663" s="86" t="s">
        <v>538</v>
      </c>
      <c r="AG3663" s="103">
        <f>Table1[[#This Row],['# Books]]*Table1[[#This Row],[QTY]]</f>
        <v>0</v>
      </c>
      <c r="AH3663" s="104">
        <f>Table1[[#This Row],[S&amp;L Price]]*Table1[[#This Row],[QTY]]</f>
        <v>0</v>
      </c>
    </row>
    <row r="3664" spans="1:34" ht="18" hidden="1" customHeight="1" x14ac:dyDescent="0.25">
      <c r="A3664" s="83"/>
      <c r="B3664" s="83"/>
      <c r="C3664" s="84">
        <v>177</v>
      </c>
      <c r="D3664" s="84"/>
      <c r="E3664" s="84"/>
      <c r="F3664" s="86" t="s">
        <v>2374</v>
      </c>
      <c r="G3664" s="115">
        <v>1</v>
      </c>
      <c r="H3664" s="88" t="s">
        <v>2389</v>
      </c>
      <c r="I3664" s="88" t="s">
        <v>1045</v>
      </c>
      <c r="J3664" s="88" t="s">
        <v>328</v>
      </c>
      <c r="K3664" s="89"/>
      <c r="L3664" s="91" t="s">
        <v>2394</v>
      </c>
      <c r="M3664" s="84">
        <v>2018</v>
      </c>
      <c r="N3664" s="93" t="s">
        <v>1444</v>
      </c>
      <c r="O3664" s="86"/>
      <c r="P3664" s="86"/>
      <c r="Q3664" s="86" t="s">
        <v>90</v>
      </c>
      <c r="R3664" s="86" t="s">
        <v>2391</v>
      </c>
      <c r="S3664" s="96"/>
      <c r="T3664" s="96"/>
      <c r="U3664" s="91"/>
      <c r="V3664" s="91"/>
      <c r="W3664" s="91" t="s">
        <v>273</v>
      </c>
      <c r="X3664" s="98"/>
      <c r="Y3664" s="86" t="s">
        <v>295</v>
      </c>
      <c r="Z3664" s="86" t="s">
        <v>316</v>
      </c>
      <c r="AA3664" s="86" t="s">
        <v>2392</v>
      </c>
      <c r="AB3664" s="86" t="s">
        <v>478</v>
      </c>
      <c r="AC3664" s="100">
        <v>23.6</v>
      </c>
      <c r="AD3664" s="100">
        <v>17.7</v>
      </c>
      <c r="AE3664" s="102" t="s">
        <v>2393</v>
      </c>
      <c r="AF3664" s="86" t="s">
        <v>538</v>
      </c>
      <c r="AG3664" s="103">
        <f>Table1[[#This Row],['# Books]]*Table1[[#This Row],[QTY]]</f>
        <v>0</v>
      </c>
      <c r="AH3664" s="104">
        <f>Table1[[#This Row],[S&amp;L Price]]*Table1[[#This Row],[QTY]]</f>
        <v>0</v>
      </c>
    </row>
    <row r="3665" spans="1:34" ht="18" customHeight="1" x14ac:dyDescent="0.25">
      <c r="A3665" s="83"/>
      <c r="B3665" s="83"/>
      <c r="C3665" s="84">
        <v>177</v>
      </c>
      <c r="D3665" s="84"/>
      <c r="E3665" s="84"/>
      <c r="F3665" s="86" t="s">
        <v>2374</v>
      </c>
      <c r="G3665" s="115">
        <v>1</v>
      </c>
      <c r="H3665" s="88" t="s">
        <v>2395</v>
      </c>
      <c r="I3665" s="88" t="s">
        <v>1045</v>
      </c>
      <c r="J3665" s="88" t="s">
        <v>126</v>
      </c>
      <c r="K3665" s="89"/>
      <c r="L3665" s="91" t="s">
        <v>2396</v>
      </c>
      <c r="M3665" s="84">
        <v>2018</v>
      </c>
      <c r="N3665" s="93" t="s">
        <v>1444</v>
      </c>
      <c r="O3665" s="86" t="s">
        <v>183</v>
      </c>
      <c r="P3665" s="86" t="s">
        <v>318</v>
      </c>
      <c r="Q3665" s="86" t="s">
        <v>90</v>
      </c>
      <c r="R3665" s="86" t="s">
        <v>2379</v>
      </c>
      <c r="S3665" s="96"/>
      <c r="T3665" s="96"/>
      <c r="U3665" s="91"/>
      <c r="V3665" s="91"/>
      <c r="W3665" s="91" t="s">
        <v>274</v>
      </c>
      <c r="X3665" s="98"/>
      <c r="Y3665" s="86" t="s">
        <v>295</v>
      </c>
      <c r="Z3665" s="86" t="s">
        <v>316</v>
      </c>
      <c r="AA3665" s="86" t="s">
        <v>2397</v>
      </c>
      <c r="AB3665" s="86" t="s">
        <v>478</v>
      </c>
      <c r="AC3665" s="100">
        <v>23.6</v>
      </c>
      <c r="AD3665" s="100">
        <v>17.7</v>
      </c>
      <c r="AE3665" s="102" t="s">
        <v>2398</v>
      </c>
      <c r="AF3665" s="86" t="s">
        <v>538</v>
      </c>
      <c r="AG3665" s="103">
        <f>Table1[[#This Row],['# Books]]*Table1[[#This Row],[QTY]]</f>
        <v>0</v>
      </c>
      <c r="AH3665" s="104">
        <f>Table1[[#This Row],[S&amp;L Price]]*Table1[[#This Row],[QTY]]</f>
        <v>0</v>
      </c>
    </row>
    <row r="3666" spans="1:34" ht="18" hidden="1" customHeight="1" x14ac:dyDescent="0.25">
      <c r="A3666" s="83"/>
      <c r="B3666" s="83"/>
      <c r="C3666" s="84">
        <v>177</v>
      </c>
      <c r="D3666" s="84"/>
      <c r="E3666" s="84"/>
      <c r="F3666" s="86" t="s">
        <v>2374</v>
      </c>
      <c r="G3666" s="115">
        <v>1</v>
      </c>
      <c r="H3666" s="88" t="s">
        <v>2395</v>
      </c>
      <c r="I3666" s="88" t="s">
        <v>1045</v>
      </c>
      <c r="J3666" s="88" t="s">
        <v>328</v>
      </c>
      <c r="K3666" s="89"/>
      <c r="L3666" s="91" t="s">
        <v>2399</v>
      </c>
      <c r="M3666" s="84">
        <v>2018</v>
      </c>
      <c r="N3666" s="93" t="s">
        <v>1444</v>
      </c>
      <c r="O3666" s="86"/>
      <c r="P3666" s="86"/>
      <c r="Q3666" s="86" t="s">
        <v>90</v>
      </c>
      <c r="R3666" s="86" t="s">
        <v>2379</v>
      </c>
      <c r="S3666" s="96"/>
      <c r="T3666" s="96"/>
      <c r="U3666" s="91"/>
      <c r="V3666" s="91"/>
      <c r="W3666" s="91" t="s">
        <v>274</v>
      </c>
      <c r="X3666" s="98"/>
      <c r="Y3666" s="86" t="s">
        <v>295</v>
      </c>
      <c r="Z3666" s="86" t="s">
        <v>316</v>
      </c>
      <c r="AA3666" s="86" t="s">
        <v>2397</v>
      </c>
      <c r="AB3666" s="86" t="s">
        <v>478</v>
      </c>
      <c r="AC3666" s="100">
        <v>23.6</v>
      </c>
      <c r="AD3666" s="100">
        <v>17.7</v>
      </c>
      <c r="AE3666" s="102" t="s">
        <v>2398</v>
      </c>
      <c r="AF3666" s="86" t="s">
        <v>538</v>
      </c>
      <c r="AG3666" s="103">
        <f>Table1[[#This Row],['# Books]]*Table1[[#This Row],[QTY]]</f>
        <v>0</v>
      </c>
      <c r="AH3666" s="104">
        <f>Table1[[#This Row],[S&amp;L Price]]*Table1[[#This Row],[QTY]]</f>
        <v>0</v>
      </c>
    </row>
    <row r="3667" spans="1:34" ht="18" customHeight="1" x14ac:dyDescent="0.25">
      <c r="A3667" s="83"/>
      <c r="B3667" s="83"/>
      <c r="C3667" s="84">
        <v>177</v>
      </c>
      <c r="D3667" s="84"/>
      <c r="E3667" s="84"/>
      <c r="F3667" s="86" t="s">
        <v>2374</v>
      </c>
      <c r="G3667" s="115">
        <v>1</v>
      </c>
      <c r="H3667" s="88" t="s">
        <v>2400</v>
      </c>
      <c r="I3667" s="88" t="s">
        <v>1045</v>
      </c>
      <c r="J3667" s="88" t="s">
        <v>126</v>
      </c>
      <c r="K3667" s="89"/>
      <c r="L3667" s="91" t="s">
        <v>2401</v>
      </c>
      <c r="M3667" s="84">
        <v>2018</v>
      </c>
      <c r="N3667" s="93" t="s">
        <v>1444</v>
      </c>
      <c r="O3667" s="86" t="s">
        <v>183</v>
      </c>
      <c r="P3667" s="86" t="s">
        <v>318</v>
      </c>
      <c r="Q3667" s="86" t="s">
        <v>90</v>
      </c>
      <c r="R3667" s="86" t="s">
        <v>2385</v>
      </c>
      <c r="S3667" s="96"/>
      <c r="T3667" s="96"/>
      <c r="U3667" s="91"/>
      <c r="V3667" s="91"/>
      <c r="W3667" s="91" t="s">
        <v>273</v>
      </c>
      <c r="X3667" s="98"/>
      <c r="Y3667" s="86" t="s">
        <v>295</v>
      </c>
      <c r="Z3667" s="86" t="s">
        <v>316</v>
      </c>
      <c r="AA3667" s="86" t="s">
        <v>2402</v>
      </c>
      <c r="AB3667" s="86" t="s">
        <v>478</v>
      </c>
      <c r="AC3667" s="100">
        <v>23.6</v>
      </c>
      <c r="AD3667" s="100">
        <v>17.7</v>
      </c>
      <c r="AE3667" s="102" t="s">
        <v>2398</v>
      </c>
      <c r="AF3667" s="86" t="s">
        <v>538</v>
      </c>
      <c r="AG3667" s="103">
        <f>Table1[[#This Row],['# Books]]*Table1[[#This Row],[QTY]]</f>
        <v>0</v>
      </c>
      <c r="AH3667" s="104">
        <f>Table1[[#This Row],[S&amp;L Price]]*Table1[[#This Row],[QTY]]</f>
        <v>0</v>
      </c>
    </row>
    <row r="3668" spans="1:34" ht="18" hidden="1" customHeight="1" x14ac:dyDescent="0.25">
      <c r="A3668" s="83"/>
      <c r="B3668" s="83"/>
      <c r="C3668" s="84">
        <v>177</v>
      </c>
      <c r="D3668" s="84"/>
      <c r="E3668" s="84"/>
      <c r="F3668" s="86" t="s">
        <v>2374</v>
      </c>
      <c r="G3668" s="115">
        <v>1</v>
      </c>
      <c r="H3668" s="88" t="s">
        <v>2400</v>
      </c>
      <c r="I3668" s="88" t="s">
        <v>1045</v>
      </c>
      <c r="J3668" s="88" t="s">
        <v>328</v>
      </c>
      <c r="K3668" s="89"/>
      <c r="L3668" s="91" t="s">
        <v>2403</v>
      </c>
      <c r="M3668" s="84">
        <v>2018</v>
      </c>
      <c r="N3668" s="93" t="s">
        <v>1444</v>
      </c>
      <c r="O3668" s="86"/>
      <c r="P3668" s="86"/>
      <c r="Q3668" s="86" t="s">
        <v>90</v>
      </c>
      <c r="R3668" s="86" t="s">
        <v>2385</v>
      </c>
      <c r="S3668" s="96"/>
      <c r="T3668" s="96"/>
      <c r="U3668" s="91"/>
      <c r="V3668" s="91"/>
      <c r="W3668" s="91" t="s">
        <v>273</v>
      </c>
      <c r="X3668" s="98"/>
      <c r="Y3668" s="86" t="s">
        <v>295</v>
      </c>
      <c r="Z3668" s="86" t="s">
        <v>316</v>
      </c>
      <c r="AA3668" s="86" t="s">
        <v>2402</v>
      </c>
      <c r="AB3668" s="86" t="s">
        <v>478</v>
      </c>
      <c r="AC3668" s="100">
        <v>23.6</v>
      </c>
      <c r="AD3668" s="100">
        <v>17.7</v>
      </c>
      <c r="AE3668" s="102" t="s">
        <v>2398</v>
      </c>
      <c r="AF3668" s="86" t="s">
        <v>538</v>
      </c>
      <c r="AG3668" s="103">
        <f>Table1[[#This Row],['# Books]]*Table1[[#This Row],[QTY]]</f>
        <v>0</v>
      </c>
      <c r="AH3668" s="104">
        <f>Table1[[#This Row],[S&amp;L Price]]*Table1[[#This Row],[QTY]]</f>
        <v>0</v>
      </c>
    </row>
    <row r="3669" spans="1:34" ht="18" customHeight="1" x14ac:dyDescent="0.25">
      <c r="A3669" s="83"/>
      <c r="B3669" s="83"/>
      <c r="C3669" s="84">
        <v>177</v>
      </c>
      <c r="D3669" s="84"/>
      <c r="E3669" s="84"/>
      <c r="F3669" s="86" t="s">
        <v>2374</v>
      </c>
      <c r="G3669" s="115">
        <v>1</v>
      </c>
      <c r="H3669" s="88" t="s">
        <v>2404</v>
      </c>
      <c r="I3669" s="88" t="s">
        <v>1045</v>
      </c>
      <c r="J3669" s="88" t="s">
        <v>126</v>
      </c>
      <c r="K3669" s="89"/>
      <c r="L3669" s="91" t="s">
        <v>2405</v>
      </c>
      <c r="M3669" s="84">
        <v>2018</v>
      </c>
      <c r="N3669" s="93" t="s">
        <v>1444</v>
      </c>
      <c r="O3669" s="86" t="s">
        <v>183</v>
      </c>
      <c r="P3669" s="86" t="s">
        <v>318</v>
      </c>
      <c r="Q3669" s="86" t="s">
        <v>90</v>
      </c>
      <c r="R3669" s="86" t="s">
        <v>2391</v>
      </c>
      <c r="S3669" s="96"/>
      <c r="T3669" s="96"/>
      <c r="U3669" s="91"/>
      <c r="V3669" s="91"/>
      <c r="W3669" s="91" t="s">
        <v>274</v>
      </c>
      <c r="X3669" s="98"/>
      <c r="Y3669" s="86" t="s">
        <v>295</v>
      </c>
      <c r="Z3669" s="86" t="s">
        <v>316</v>
      </c>
      <c r="AA3669" s="86" t="s">
        <v>2406</v>
      </c>
      <c r="AB3669" s="86" t="s">
        <v>478</v>
      </c>
      <c r="AC3669" s="100">
        <v>23.6</v>
      </c>
      <c r="AD3669" s="100">
        <v>17.7</v>
      </c>
      <c r="AE3669" s="102" t="s">
        <v>912</v>
      </c>
      <c r="AF3669" s="86" t="s">
        <v>538</v>
      </c>
      <c r="AG3669" s="103">
        <f>Table1[[#This Row],['# Books]]*Table1[[#This Row],[QTY]]</f>
        <v>0</v>
      </c>
      <c r="AH3669" s="104">
        <f>Table1[[#This Row],[S&amp;L Price]]*Table1[[#This Row],[QTY]]</f>
        <v>0</v>
      </c>
    </row>
    <row r="3670" spans="1:34" ht="18" hidden="1" customHeight="1" x14ac:dyDescent="0.25">
      <c r="A3670" s="83"/>
      <c r="B3670" s="83"/>
      <c r="C3670" s="84">
        <v>177</v>
      </c>
      <c r="D3670" s="84"/>
      <c r="E3670" s="84"/>
      <c r="F3670" s="86" t="s">
        <v>2374</v>
      </c>
      <c r="G3670" s="115">
        <v>1</v>
      </c>
      <c r="H3670" s="88" t="s">
        <v>2404</v>
      </c>
      <c r="I3670" s="88" t="s">
        <v>1045</v>
      </c>
      <c r="J3670" s="88" t="s">
        <v>328</v>
      </c>
      <c r="K3670" s="89"/>
      <c r="L3670" s="91" t="s">
        <v>2407</v>
      </c>
      <c r="M3670" s="84">
        <v>2018</v>
      </c>
      <c r="N3670" s="93" t="s">
        <v>1444</v>
      </c>
      <c r="O3670" s="86"/>
      <c r="P3670" s="86"/>
      <c r="Q3670" s="86" t="s">
        <v>90</v>
      </c>
      <c r="R3670" s="86" t="s">
        <v>2391</v>
      </c>
      <c r="S3670" s="96"/>
      <c r="T3670" s="96"/>
      <c r="U3670" s="91"/>
      <c r="V3670" s="91"/>
      <c r="W3670" s="91" t="s">
        <v>274</v>
      </c>
      <c r="X3670" s="98"/>
      <c r="Y3670" s="86" t="s">
        <v>295</v>
      </c>
      <c r="Z3670" s="86" t="s">
        <v>316</v>
      </c>
      <c r="AA3670" s="86" t="s">
        <v>2406</v>
      </c>
      <c r="AB3670" s="86" t="s">
        <v>478</v>
      </c>
      <c r="AC3670" s="100">
        <v>23.6</v>
      </c>
      <c r="AD3670" s="100">
        <v>17.7</v>
      </c>
      <c r="AE3670" s="102" t="s">
        <v>912</v>
      </c>
      <c r="AF3670" s="86" t="s">
        <v>538</v>
      </c>
      <c r="AG3670" s="103">
        <f>Table1[[#This Row],['# Books]]*Table1[[#This Row],[QTY]]</f>
        <v>0</v>
      </c>
      <c r="AH3670" s="104">
        <f>Table1[[#This Row],[S&amp;L Price]]*Table1[[#This Row],[QTY]]</f>
        <v>0</v>
      </c>
    </row>
    <row r="3671" spans="1:34" ht="18" hidden="1" customHeight="1" x14ac:dyDescent="0.25">
      <c r="A3671" s="83"/>
      <c r="B3671" s="83"/>
      <c r="C3671" s="84">
        <v>177</v>
      </c>
      <c r="D3671" s="84"/>
      <c r="E3671" s="84"/>
      <c r="F3671" s="86" t="s">
        <v>8658</v>
      </c>
      <c r="G3671" s="115">
        <v>7</v>
      </c>
      <c r="H3671" s="88" t="s">
        <v>8658</v>
      </c>
      <c r="I3671" s="88" t="s">
        <v>1045</v>
      </c>
      <c r="J3671" s="88" t="s">
        <v>125</v>
      </c>
      <c r="K3671" s="89"/>
      <c r="L3671" s="91" t="s">
        <v>8659</v>
      </c>
      <c r="M3671" s="84">
        <v>2017</v>
      </c>
      <c r="N3671" s="93" t="s">
        <v>1803</v>
      </c>
      <c r="O3671" s="86" t="s">
        <v>183</v>
      </c>
      <c r="P3671" s="86" t="s">
        <v>321</v>
      </c>
      <c r="Q3671" s="86"/>
      <c r="R3671" s="86"/>
      <c r="S3671" s="96"/>
      <c r="T3671" s="96"/>
      <c r="U3671" s="91"/>
      <c r="V3671" s="91"/>
      <c r="W3671" s="91"/>
      <c r="X3671" s="98"/>
      <c r="Y3671" s="86" t="s">
        <v>633</v>
      </c>
      <c r="Z3671" s="86" t="s">
        <v>309</v>
      </c>
      <c r="AA3671" s="86" t="s">
        <v>8660</v>
      </c>
      <c r="AB3671" s="86" t="s">
        <v>478</v>
      </c>
      <c r="AC3671" s="100">
        <v>165.2</v>
      </c>
      <c r="AD3671" s="100">
        <v>123.9</v>
      </c>
      <c r="AE3671" s="102"/>
      <c r="AF3671" s="86" t="s">
        <v>538</v>
      </c>
      <c r="AG3671" s="103">
        <f>Table1[[#This Row],['# Books]]*Table1[[#This Row],[QTY]]</f>
        <v>0</v>
      </c>
      <c r="AH3671" s="104">
        <f>Table1[[#This Row],[S&amp;L Price]]*Table1[[#This Row],[QTY]]</f>
        <v>0</v>
      </c>
    </row>
    <row r="3672" spans="1:34" ht="18" customHeight="1" x14ac:dyDescent="0.25">
      <c r="A3672" s="83"/>
      <c r="B3672" s="83"/>
      <c r="C3672" s="84">
        <v>177</v>
      </c>
      <c r="D3672" s="84"/>
      <c r="E3672" s="84"/>
      <c r="F3672" s="86" t="s">
        <v>8658</v>
      </c>
      <c r="G3672" s="115">
        <v>1</v>
      </c>
      <c r="H3672" s="88" t="s">
        <v>8661</v>
      </c>
      <c r="I3672" s="88" t="s">
        <v>1045</v>
      </c>
      <c r="J3672" s="88" t="s">
        <v>126</v>
      </c>
      <c r="K3672" s="89"/>
      <c r="L3672" s="91" t="s">
        <v>8662</v>
      </c>
      <c r="M3672" s="84">
        <v>2017</v>
      </c>
      <c r="N3672" s="93" t="s">
        <v>1803</v>
      </c>
      <c r="O3672" s="86" t="s">
        <v>183</v>
      </c>
      <c r="P3672" s="86" t="s">
        <v>321</v>
      </c>
      <c r="Q3672" s="86" t="s">
        <v>90</v>
      </c>
      <c r="R3672" s="86" t="s">
        <v>7761</v>
      </c>
      <c r="S3672" s="96" t="s">
        <v>21655</v>
      </c>
      <c r="T3672" s="96" t="s">
        <v>21603</v>
      </c>
      <c r="U3672" s="91"/>
      <c r="V3672" s="91"/>
      <c r="W3672" s="91" t="s">
        <v>7177</v>
      </c>
      <c r="X3672" s="98"/>
      <c r="Y3672" s="86" t="s">
        <v>633</v>
      </c>
      <c r="Z3672" s="86" t="s">
        <v>309</v>
      </c>
      <c r="AA3672" s="86" t="s">
        <v>20320</v>
      </c>
      <c r="AB3672" s="86" t="s">
        <v>478</v>
      </c>
      <c r="AC3672" s="100">
        <v>23.6</v>
      </c>
      <c r="AD3672" s="100">
        <v>17.7</v>
      </c>
      <c r="AE3672" s="102" t="s">
        <v>20321</v>
      </c>
      <c r="AF3672" s="86" t="s">
        <v>538</v>
      </c>
      <c r="AG3672" s="103">
        <f>Table1[[#This Row],['# Books]]*Table1[[#This Row],[QTY]]</f>
        <v>0</v>
      </c>
      <c r="AH3672" s="104">
        <f>Table1[[#This Row],[S&amp;L Price]]*Table1[[#This Row],[QTY]]</f>
        <v>0</v>
      </c>
    </row>
    <row r="3673" spans="1:34" ht="18" hidden="1" customHeight="1" x14ac:dyDescent="0.25">
      <c r="A3673" s="83"/>
      <c r="B3673" s="83"/>
      <c r="C3673" s="84">
        <v>177</v>
      </c>
      <c r="D3673" s="84"/>
      <c r="E3673" s="84"/>
      <c r="F3673" s="86" t="s">
        <v>8658</v>
      </c>
      <c r="G3673" s="115">
        <v>1</v>
      </c>
      <c r="H3673" s="88" t="s">
        <v>8661</v>
      </c>
      <c r="I3673" s="88" t="s">
        <v>1045</v>
      </c>
      <c r="J3673" s="88" t="s">
        <v>328</v>
      </c>
      <c r="K3673" s="89"/>
      <c r="L3673" s="91" t="s">
        <v>8663</v>
      </c>
      <c r="M3673" s="84">
        <v>2017</v>
      </c>
      <c r="N3673" s="93" t="s">
        <v>1803</v>
      </c>
      <c r="O3673" s="86"/>
      <c r="P3673" s="86"/>
      <c r="Q3673" s="86" t="s">
        <v>90</v>
      </c>
      <c r="R3673" s="86" t="s">
        <v>7761</v>
      </c>
      <c r="S3673" s="96" t="s">
        <v>21655</v>
      </c>
      <c r="T3673" s="96" t="s">
        <v>21603</v>
      </c>
      <c r="U3673" s="91"/>
      <c r="V3673" s="91"/>
      <c r="W3673" s="91" t="s">
        <v>7177</v>
      </c>
      <c r="X3673" s="98"/>
      <c r="Y3673" s="86" t="s">
        <v>633</v>
      </c>
      <c r="Z3673" s="86" t="s">
        <v>309</v>
      </c>
      <c r="AA3673" s="86" t="s">
        <v>20320</v>
      </c>
      <c r="AB3673" s="86" t="s">
        <v>478</v>
      </c>
      <c r="AC3673" s="100">
        <v>23.6</v>
      </c>
      <c r="AD3673" s="100">
        <v>17.7</v>
      </c>
      <c r="AE3673" s="102" t="s">
        <v>20321</v>
      </c>
      <c r="AF3673" s="86" t="s">
        <v>538</v>
      </c>
      <c r="AG3673" s="103">
        <f>Table1[[#This Row],['# Books]]*Table1[[#This Row],[QTY]]</f>
        <v>0</v>
      </c>
      <c r="AH3673" s="104">
        <f>Table1[[#This Row],[S&amp;L Price]]*Table1[[#This Row],[QTY]]</f>
        <v>0</v>
      </c>
    </row>
    <row r="3674" spans="1:34" ht="18" customHeight="1" x14ac:dyDescent="0.25">
      <c r="A3674" s="83"/>
      <c r="B3674" s="83"/>
      <c r="C3674" s="84">
        <v>177</v>
      </c>
      <c r="D3674" s="84"/>
      <c r="E3674" s="84"/>
      <c r="F3674" s="86" t="s">
        <v>8658</v>
      </c>
      <c r="G3674" s="115">
        <v>1</v>
      </c>
      <c r="H3674" s="88" t="s">
        <v>8664</v>
      </c>
      <c r="I3674" s="88" t="s">
        <v>1045</v>
      </c>
      <c r="J3674" s="88" t="s">
        <v>126</v>
      </c>
      <c r="K3674" s="89"/>
      <c r="L3674" s="91" t="s">
        <v>8665</v>
      </c>
      <c r="M3674" s="84">
        <v>2017</v>
      </c>
      <c r="N3674" s="93" t="s">
        <v>1803</v>
      </c>
      <c r="O3674" s="86" t="s">
        <v>183</v>
      </c>
      <c r="P3674" s="86" t="s">
        <v>321</v>
      </c>
      <c r="Q3674" s="86" t="s">
        <v>90</v>
      </c>
      <c r="R3674" s="86" t="s">
        <v>7761</v>
      </c>
      <c r="S3674" s="96" t="s">
        <v>21671</v>
      </c>
      <c r="T3674" s="96" t="s">
        <v>21603</v>
      </c>
      <c r="U3674" s="91"/>
      <c r="V3674" s="91"/>
      <c r="W3674" s="91" t="s">
        <v>7177</v>
      </c>
      <c r="X3674" s="98"/>
      <c r="Y3674" s="86" t="s">
        <v>633</v>
      </c>
      <c r="Z3674" s="86" t="s">
        <v>309</v>
      </c>
      <c r="AA3674" s="86" t="s">
        <v>20322</v>
      </c>
      <c r="AB3674" s="86" t="s">
        <v>478</v>
      </c>
      <c r="AC3674" s="100">
        <v>23.6</v>
      </c>
      <c r="AD3674" s="100">
        <v>17.7</v>
      </c>
      <c r="AE3674" s="102" t="s">
        <v>8666</v>
      </c>
      <c r="AF3674" s="86" t="s">
        <v>538</v>
      </c>
      <c r="AG3674" s="103">
        <f>Table1[[#This Row],['# Books]]*Table1[[#This Row],[QTY]]</f>
        <v>0</v>
      </c>
      <c r="AH3674" s="104">
        <f>Table1[[#This Row],[S&amp;L Price]]*Table1[[#This Row],[QTY]]</f>
        <v>0</v>
      </c>
    </row>
    <row r="3675" spans="1:34" ht="18" hidden="1" customHeight="1" x14ac:dyDescent="0.25">
      <c r="A3675" s="83"/>
      <c r="B3675" s="83"/>
      <c r="C3675" s="84">
        <v>177</v>
      </c>
      <c r="D3675" s="84"/>
      <c r="E3675" s="84"/>
      <c r="F3675" s="86" t="s">
        <v>8658</v>
      </c>
      <c r="G3675" s="115">
        <v>1</v>
      </c>
      <c r="H3675" s="88" t="s">
        <v>8664</v>
      </c>
      <c r="I3675" s="88" t="s">
        <v>1045</v>
      </c>
      <c r="J3675" s="88" t="s">
        <v>328</v>
      </c>
      <c r="K3675" s="89"/>
      <c r="L3675" s="91" t="s">
        <v>8667</v>
      </c>
      <c r="M3675" s="84">
        <v>2017</v>
      </c>
      <c r="N3675" s="93" t="s">
        <v>1803</v>
      </c>
      <c r="O3675" s="86"/>
      <c r="P3675" s="86"/>
      <c r="Q3675" s="86" t="s">
        <v>90</v>
      </c>
      <c r="R3675" s="86" t="s">
        <v>7761</v>
      </c>
      <c r="S3675" s="96" t="s">
        <v>21671</v>
      </c>
      <c r="T3675" s="96" t="s">
        <v>21603</v>
      </c>
      <c r="U3675" s="91"/>
      <c r="V3675" s="91"/>
      <c r="W3675" s="91" t="s">
        <v>7177</v>
      </c>
      <c r="X3675" s="98"/>
      <c r="Y3675" s="86" t="s">
        <v>633</v>
      </c>
      <c r="Z3675" s="86" t="s">
        <v>309</v>
      </c>
      <c r="AA3675" s="86" t="s">
        <v>20322</v>
      </c>
      <c r="AB3675" s="86" t="s">
        <v>478</v>
      </c>
      <c r="AC3675" s="100">
        <v>23.6</v>
      </c>
      <c r="AD3675" s="100">
        <v>17.7</v>
      </c>
      <c r="AE3675" s="102" t="s">
        <v>8666</v>
      </c>
      <c r="AF3675" s="86" t="s">
        <v>538</v>
      </c>
      <c r="AG3675" s="103">
        <f>Table1[[#This Row],['# Books]]*Table1[[#This Row],[QTY]]</f>
        <v>0</v>
      </c>
      <c r="AH3675" s="104">
        <f>Table1[[#This Row],[S&amp;L Price]]*Table1[[#This Row],[QTY]]</f>
        <v>0</v>
      </c>
    </row>
    <row r="3676" spans="1:34" ht="18" customHeight="1" x14ac:dyDescent="0.25">
      <c r="A3676" s="83"/>
      <c r="B3676" s="83"/>
      <c r="C3676" s="84">
        <v>177</v>
      </c>
      <c r="D3676" s="84"/>
      <c r="E3676" s="84"/>
      <c r="F3676" s="86" t="s">
        <v>8658</v>
      </c>
      <c r="G3676" s="115">
        <v>1</v>
      </c>
      <c r="H3676" s="88" t="s">
        <v>8668</v>
      </c>
      <c r="I3676" s="88" t="s">
        <v>1045</v>
      </c>
      <c r="J3676" s="88" t="s">
        <v>126</v>
      </c>
      <c r="K3676" s="89"/>
      <c r="L3676" s="91" t="s">
        <v>8669</v>
      </c>
      <c r="M3676" s="84">
        <v>2017</v>
      </c>
      <c r="N3676" s="93" t="s">
        <v>1803</v>
      </c>
      <c r="O3676" s="86" t="s">
        <v>183</v>
      </c>
      <c r="P3676" s="86" t="s">
        <v>321</v>
      </c>
      <c r="Q3676" s="86" t="s">
        <v>90</v>
      </c>
      <c r="R3676" s="86" t="s">
        <v>8670</v>
      </c>
      <c r="S3676" s="96" t="s">
        <v>21655</v>
      </c>
      <c r="T3676" s="96" t="s">
        <v>21603</v>
      </c>
      <c r="U3676" s="91"/>
      <c r="V3676" s="91"/>
      <c r="W3676" s="91" t="s">
        <v>7177</v>
      </c>
      <c r="X3676" s="98"/>
      <c r="Y3676" s="86" t="s">
        <v>633</v>
      </c>
      <c r="Z3676" s="86" t="s">
        <v>309</v>
      </c>
      <c r="AA3676" s="86" t="s">
        <v>20323</v>
      </c>
      <c r="AB3676" s="86" t="s">
        <v>478</v>
      </c>
      <c r="AC3676" s="100">
        <v>23.6</v>
      </c>
      <c r="AD3676" s="100">
        <v>17.7</v>
      </c>
      <c r="AE3676" s="102" t="s">
        <v>8671</v>
      </c>
      <c r="AF3676" s="86" t="s">
        <v>538</v>
      </c>
      <c r="AG3676" s="103">
        <f>Table1[[#This Row],['# Books]]*Table1[[#This Row],[QTY]]</f>
        <v>0</v>
      </c>
      <c r="AH3676" s="104">
        <f>Table1[[#This Row],[S&amp;L Price]]*Table1[[#This Row],[QTY]]</f>
        <v>0</v>
      </c>
    </row>
    <row r="3677" spans="1:34" ht="18" hidden="1" customHeight="1" x14ac:dyDescent="0.25">
      <c r="A3677" s="83"/>
      <c r="B3677" s="83"/>
      <c r="C3677" s="84">
        <v>177</v>
      </c>
      <c r="D3677" s="84"/>
      <c r="E3677" s="84"/>
      <c r="F3677" s="86" t="s">
        <v>8658</v>
      </c>
      <c r="G3677" s="115">
        <v>1</v>
      </c>
      <c r="H3677" s="88" t="s">
        <v>8668</v>
      </c>
      <c r="I3677" s="88" t="s">
        <v>1045</v>
      </c>
      <c r="J3677" s="88" t="s">
        <v>328</v>
      </c>
      <c r="K3677" s="89"/>
      <c r="L3677" s="91" t="s">
        <v>8672</v>
      </c>
      <c r="M3677" s="84">
        <v>2017</v>
      </c>
      <c r="N3677" s="93" t="s">
        <v>1803</v>
      </c>
      <c r="O3677" s="86"/>
      <c r="P3677" s="86"/>
      <c r="Q3677" s="86" t="s">
        <v>90</v>
      </c>
      <c r="R3677" s="86" t="s">
        <v>8670</v>
      </c>
      <c r="S3677" s="96" t="s">
        <v>21655</v>
      </c>
      <c r="T3677" s="96" t="s">
        <v>21603</v>
      </c>
      <c r="U3677" s="91"/>
      <c r="V3677" s="91"/>
      <c r="W3677" s="91" t="s">
        <v>7177</v>
      </c>
      <c r="X3677" s="98"/>
      <c r="Y3677" s="86" t="s">
        <v>633</v>
      </c>
      <c r="Z3677" s="86" t="s">
        <v>309</v>
      </c>
      <c r="AA3677" s="86" t="s">
        <v>20323</v>
      </c>
      <c r="AB3677" s="86" t="s">
        <v>478</v>
      </c>
      <c r="AC3677" s="100">
        <v>23.6</v>
      </c>
      <c r="AD3677" s="100">
        <v>17.7</v>
      </c>
      <c r="AE3677" s="102" t="s">
        <v>8671</v>
      </c>
      <c r="AF3677" s="86" t="s">
        <v>538</v>
      </c>
      <c r="AG3677" s="103">
        <f>Table1[[#This Row],['# Books]]*Table1[[#This Row],[QTY]]</f>
        <v>0</v>
      </c>
      <c r="AH3677" s="104">
        <f>Table1[[#This Row],[S&amp;L Price]]*Table1[[#This Row],[QTY]]</f>
        <v>0</v>
      </c>
    </row>
    <row r="3678" spans="1:34" ht="18" customHeight="1" x14ac:dyDescent="0.25">
      <c r="A3678" s="83"/>
      <c r="B3678" s="83"/>
      <c r="C3678" s="84">
        <v>177</v>
      </c>
      <c r="D3678" s="84"/>
      <c r="E3678" s="84"/>
      <c r="F3678" s="86" t="s">
        <v>8658</v>
      </c>
      <c r="G3678" s="115">
        <v>1</v>
      </c>
      <c r="H3678" s="88" t="s">
        <v>8673</v>
      </c>
      <c r="I3678" s="88" t="s">
        <v>1045</v>
      </c>
      <c r="J3678" s="88" t="s">
        <v>126</v>
      </c>
      <c r="K3678" s="89"/>
      <c r="L3678" s="91" t="s">
        <v>8674</v>
      </c>
      <c r="M3678" s="84">
        <v>2017</v>
      </c>
      <c r="N3678" s="93" t="s">
        <v>1803</v>
      </c>
      <c r="O3678" s="86" t="s">
        <v>183</v>
      </c>
      <c r="P3678" s="86" t="s">
        <v>321</v>
      </c>
      <c r="Q3678" s="86" t="s">
        <v>90</v>
      </c>
      <c r="R3678" s="86" t="s">
        <v>8670</v>
      </c>
      <c r="S3678" s="96" t="s">
        <v>21671</v>
      </c>
      <c r="T3678" s="96" t="s">
        <v>21603</v>
      </c>
      <c r="U3678" s="91"/>
      <c r="V3678" s="91"/>
      <c r="W3678" s="91" t="s">
        <v>292</v>
      </c>
      <c r="X3678" s="98"/>
      <c r="Y3678" s="86" t="s">
        <v>633</v>
      </c>
      <c r="Z3678" s="86" t="s">
        <v>309</v>
      </c>
      <c r="AA3678" s="86" t="s">
        <v>20324</v>
      </c>
      <c r="AB3678" s="86" t="s">
        <v>478</v>
      </c>
      <c r="AC3678" s="100">
        <v>23.6</v>
      </c>
      <c r="AD3678" s="100">
        <v>17.7</v>
      </c>
      <c r="AE3678" s="102" t="s">
        <v>8675</v>
      </c>
      <c r="AF3678" s="86" t="s">
        <v>538</v>
      </c>
      <c r="AG3678" s="103">
        <f>Table1[[#This Row],['# Books]]*Table1[[#This Row],[QTY]]</f>
        <v>0</v>
      </c>
      <c r="AH3678" s="104">
        <f>Table1[[#This Row],[S&amp;L Price]]*Table1[[#This Row],[QTY]]</f>
        <v>0</v>
      </c>
    </row>
    <row r="3679" spans="1:34" ht="18" hidden="1" customHeight="1" x14ac:dyDescent="0.25">
      <c r="A3679" s="83"/>
      <c r="B3679" s="83"/>
      <c r="C3679" s="84">
        <v>177</v>
      </c>
      <c r="D3679" s="84"/>
      <c r="E3679" s="84"/>
      <c r="F3679" s="86" t="s">
        <v>8658</v>
      </c>
      <c r="G3679" s="115">
        <v>1</v>
      </c>
      <c r="H3679" s="88" t="s">
        <v>8673</v>
      </c>
      <c r="I3679" s="88" t="s">
        <v>1045</v>
      </c>
      <c r="J3679" s="88" t="s">
        <v>328</v>
      </c>
      <c r="K3679" s="89"/>
      <c r="L3679" s="91" t="s">
        <v>8676</v>
      </c>
      <c r="M3679" s="84">
        <v>2017</v>
      </c>
      <c r="N3679" s="93" t="s">
        <v>1803</v>
      </c>
      <c r="O3679" s="86"/>
      <c r="P3679" s="86"/>
      <c r="Q3679" s="86" t="s">
        <v>90</v>
      </c>
      <c r="R3679" s="86" t="s">
        <v>8670</v>
      </c>
      <c r="S3679" s="96" t="s">
        <v>21671</v>
      </c>
      <c r="T3679" s="96" t="s">
        <v>21603</v>
      </c>
      <c r="U3679" s="91"/>
      <c r="V3679" s="91"/>
      <c r="W3679" s="91" t="s">
        <v>292</v>
      </c>
      <c r="X3679" s="98"/>
      <c r="Y3679" s="86" t="s">
        <v>633</v>
      </c>
      <c r="Z3679" s="86" t="s">
        <v>309</v>
      </c>
      <c r="AA3679" s="86" t="s">
        <v>20324</v>
      </c>
      <c r="AB3679" s="86" t="s">
        <v>478</v>
      </c>
      <c r="AC3679" s="100">
        <v>23.6</v>
      </c>
      <c r="AD3679" s="100">
        <v>17.7</v>
      </c>
      <c r="AE3679" s="102" t="s">
        <v>8675</v>
      </c>
      <c r="AF3679" s="86" t="s">
        <v>538</v>
      </c>
      <c r="AG3679" s="103">
        <f>Table1[[#This Row],['# Books]]*Table1[[#This Row],[QTY]]</f>
        <v>0</v>
      </c>
      <c r="AH3679" s="104">
        <f>Table1[[#This Row],[S&amp;L Price]]*Table1[[#This Row],[QTY]]</f>
        <v>0</v>
      </c>
    </row>
    <row r="3680" spans="1:34" ht="18" customHeight="1" x14ac:dyDescent="0.25">
      <c r="A3680" s="83"/>
      <c r="B3680" s="83"/>
      <c r="C3680" s="84">
        <v>177</v>
      </c>
      <c r="D3680" s="84"/>
      <c r="E3680" s="84"/>
      <c r="F3680" s="86" t="s">
        <v>8658</v>
      </c>
      <c r="G3680" s="115">
        <v>1</v>
      </c>
      <c r="H3680" s="88" t="s">
        <v>8677</v>
      </c>
      <c r="I3680" s="88" t="s">
        <v>1045</v>
      </c>
      <c r="J3680" s="88" t="s">
        <v>126</v>
      </c>
      <c r="K3680" s="89"/>
      <c r="L3680" s="91" t="s">
        <v>8678</v>
      </c>
      <c r="M3680" s="84">
        <v>2017</v>
      </c>
      <c r="N3680" s="93" t="s">
        <v>1803</v>
      </c>
      <c r="O3680" s="86" t="s">
        <v>183</v>
      </c>
      <c r="P3680" s="86" t="s">
        <v>321</v>
      </c>
      <c r="Q3680" s="86" t="s">
        <v>90</v>
      </c>
      <c r="R3680" s="86" t="s">
        <v>8679</v>
      </c>
      <c r="S3680" s="96" t="s">
        <v>21669</v>
      </c>
      <c r="T3680" s="96" t="s">
        <v>21603</v>
      </c>
      <c r="U3680" s="91"/>
      <c r="V3680" s="91"/>
      <c r="W3680" s="91" t="s">
        <v>292</v>
      </c>
      <c r="X3680" s="98"/>
      <c r="Y3680" s="86" t="s">
        <v>633</v>
      </c>
      <c r="Z3680" s="86" t="s">
        <v>309</v>
      </c>
      <c r="AA3680" s="86" t="s">
        <v>20325</v>
      </c>
      <c r="AB3680" s="86" t="s">
        <v>478</v>
      </c>
      <c r="AC3680" s="100">
        <v>23.6</v>
      </c>
      <c r="AD3680" s="100">
        <v>17.7</v>
      </c>
      <c r="AE3680" s="102" t="s">
        <v>8680</v>
      </c>
      <c r="AF3680" s="86" t="s">
        <v>538</v>
      </c>
      <c r="AG3680" s="103">
        <f>Table1[[#This Row],['# Books]]*Table1[[#This Row],[QTY]]</f>
        <v>0</v>
      </c>
      <c r="AH3680" s="104">
        <f>Table1[[#This Row],[S&amp;L Price]]*Table1[[#This Row],[QTY]]</f>
        <v>0</v>
      </c>
    </row>
    <row r="3681" spans="1:34" ht="18" hidden="1" customHeight="1" x14ac:dyDescent="0.25">
      <c r="A3681" s="83"/>
      <c r="B3681" s="83"/>
      <c r="C3681" s="84">
        <v>177</v>
      </c>
      <c r="D3681" s="84"/>
      <c r="E3681" s="84"/>
      <c r="F3681" s="86" t="s">
        <v>8658</v>
      </c>
      <c r="G3681" s="115">
        <v>1</v>
      </c>
      <c r="H3681" s="88" t="s">
        <v>8677</v>
      </c>
      <c r="I3681" s="88" t="s">
        <v>1045</v>
      </c>
      <c r="J3681" s="88" t="s">
        <v>328</v>
      </c>
      <c r="K3681" s="89"/>
      <c r="L3681" s="91" t="s">
        <v>8681</v>
      </c>
      <c r="M3681" s="84">
        <v>2017</v>
      </c>
      <c r="N3681" s="93" t="s">
        <v>1803</v>
      </c>
      <c r="O3681" s="86"/>
      <c r="P3681" s="86"/>
      <c r="Q3681" s="86" t="s">
        <v>90</v>
      </c>
      <c r="R3681" s="86" t="s">
        <v>8679</v>
      </c>
      <c r="S3681" s="96" t="s">
        <v>21669</v>
      </c>
      <c r="T3681" s="96" t="s">
        <v>21603</v>
      </c>
      <c r="U3681" s="91"/>
      <c r="V3681" s="91"/>
      <c r="W3681" s="91" t="s">
        <v>292</v>
      </c>
      <c r="X3681" s="98"/>
      <c r="Y3681" s="86" t="s">
        <v>633</v>
      </c>
      <c r="Z3681" s="86" t="s">
        <v>309</v>
      </c>
      <c r="AA3681" s="86" t="s">
        <v>20325</v>
      </c>
      <c r="AB3681" s="86" t="s">
        <v>478</v>
      </c>
      <c r="AC3681" s="100">
        <v>23.6</v>
      </c>
      <c r="AD3681" s="100">
        <v>17.7</v>
      </c>
      <c r="AE3681" s="102" t="s">
        <v>8680</v>
      </c>
      <c r="AF3681" s="86" t="s">
        <v>538</v>
      </c>
      <c r="AG3681" s="103">
        <f>Table1[[#This Row],['# Books]]*Table1[[#This Row],[QTY]]</f>
        <v>0</v>
      </c>
      <c r="AH3681" s="104">
        <f>Table1[[#This Row],[S&amp;L Price]]*Table1[[#This Row],[QTY]]</f>
        <v>0</v>
      </c>
    </row>
    <row r="3682" spans="1:34" ht="18" customHeight="1" x14ac:dyDescent="0.25">
      <c r="A3682" s="83"/>
      <c r="B3682" s="83"/>
      <c r="C3682" s="84">
        <v>177</v>
      </c>
      <c r="D3682" s="84"/>
      <c r="E3682" s="84"/>
      <c r="F3682" s="86" t="s">
        <v>8658</v>
      </c>
      <c r="G3682" s="115">
        <v>1</v>
      </c>
      <c r="H3682" s="88" t="s">
        <v>8682</v>
      </c>
      <c r="I3682" s="88" t="s">
        <v>1045</v>
      </c>
      <c r="J3682" s="88" t="s">
        <v>126</v>
      </c>
      <c r="K3682" s="89"/>
      <c r="L3682" s="91" t="s">
        <v>8683</v>
      </c>
      <c r="M3682" s="84">
        <v>2017</v>
      </c>
      <c r="N3682" s="93" t="s">
        <v>1803</v>
      </c>
      <c r="O3682" s="86" t="s">
        <v>183</v>
      </c>
      <c r="P3682" s="86" t="s">
        <v>321</v>
      </c>
      <c r="Q3682" s="86" t="s">
        <v>90</v>
      </c>
      <c r="R3682" s="86" t="s">
        <v>8679</v>
      </c>
      <c r="S3682" s="96" t="s">
        <v>21655</v>
      </c>
      <c r="T3682" s="96" t="s">
        <v>21603</v>
      </c>
      <c r="U3682" s="91"/>
      <c r="V3682" s="91"/>
      <c r="W3682" s="91" t="s">
        <v>292</v>
      </c>
      <c r="X3682" s="98"/>
      <c r="Y3682" s="86" t="s">
        <v>633</v>
      </c>
      <c r="Z3682" s="86" t="s">
        <v>309</v>
      </c>
      <c r="AA3682" s="86" t="s">
        <v>20326</v>
      </c>
      <c r="AB3682" s="86" t="s">
        <v>478</v>
      </c>
      <c r="AC3682" s="100">
        <v>23.6</v>
      </c>
      <c r="AD3682" s="100">
        <v>17.7</v>
      </c>
      <c r="AE3682" s="102" t="s">
        <v>8684</v>
      </c>
      <c r="AF3682" s="86" t="s">
        <v>538</v>
      </c>
      <c r="AG3682" s="103">
        <f>Table1[[#This Row],['# Books]]*Table1[[#This Row],[QTY]]</f>
        <v>0</v>
      </c>
      <c r="AH3682" s="104">
        <f>Table1[[#This Row],[S&amp;L Price]]*Table1[[#This Row],[QTY]]</f>
        <v>0</v>
      </c>
    </row>
    <row r="3683" spans="1:34" ht="18" hidden="1" customHeight="1" x14ac:dyDescent="0.25">
      <c r="A3683" s="83"/>
      <c r="B3683" s="83"/>
      <c r="C3683" s="84">
        <v>177</v>
      </c>
      <c r="D3683" s="84"/>
      <c r="E3683" s="84"/>
      <c r="F3683" s="86" t="s">
        <v>8658</v>
      </c>
      <c r="G3683" s="115">
        <v>1</v>
      </c>
      <c r="H3683" s="88" t="s">
        <v>8682</v>
      </c>
      <c r="I3683" s="88" t="s">
        <v>1045</v>
      </c>
      <c r="J3683" s="88" t="s">
        <v>328</v>
      </c>
      <c r="K3683" s="89"/>
      <c r="L3683" s="91" t="s">
        <v>8685</v>
      </c>
      <c r="M3683" s="84">
        <v>2017</v>
      </c>
      <c r="N3683" s="93" t="s">
        <v>1803</v>
      </c>
      <c r="O3683" s="86"/>
      <c r="P3683" s="86"/>
      <c r="Q3683" s="86" t="s">
        <v>90</v>
      </c>
      <c r="R3683" s="86" t="s">
        <v>8679</v>
      </c>
      <c r="S3683" s="96" t="s">
        <v>21655</v>
      </c>
      <c r="T3683" s="96" t="s">
        <v>21603</v>
      </c>
      <c r="U3683" s="91"/>
      <c r="V3683" s="91"/>
      <c r="W3683" s="91" t="s">
        <v>292</v>
      </c>
      <c r="X3683" s="98"/>
      <c r="Y3683" s="86" t="s">
        <v>633</v>
      </c>
      <c r="Z3683" s="86" t="s">
        <v>309</v>
      </c>
      <c r="AA3683" s="86" t="s">
        <v>20326</v>
      </c>
      <c r="AB3683" s="86" t="s">
        <v>478</v>
      </c>
      <c r="AC3683" s="100">
        <v>23.6</v>
      </c>
      <c r="AD3683" s="100">
        <v>17.7</v>
      </c>
      <c r="AE3683" s="102" t="s">
        <v>8684</v>
      </c>
      <c r="AF3683" s="86" t="s">
        <v>538</v>
      </c>
      <c r="AG3683" s="103">
        <f>Table1[[#This Row],['# Books]]*Table1[[#This Row],[QTY]]</f>
        <v>0</v>
      </c>
      <c r="AH3683" s="104">
        <f>Table1[[#This Row],[S&amp;L Price]]*Table1[[#This Row],[QTY]]</f>
        <v>0</v>
      </c>
    </row>
    <row r="3684" spans="1:34" ht="18" customHeight="1" x14ac:dyDescent="0.25">
      <c r="A3684" s="83"/>
      <c r="B3684" s="83"/>
      <c r="C3684" s="84">
        <v>177</v>
      </c>
      <c r="D3684" s="84"/>
      <c r="E3684" s="84"/>
      <c r="F3684" s="86" t="s">
        <v>8658</v>
      </c>
      <c r="G3684" s="115">
        <v>1</v>
      </c>
      <c r="H3684" s="88" t="s">
        <v>8686</v>
      </c>
      <c r="I3684" s="88" t="s">
        <v>1045</v>
      </c>
      <c r="J3684" s="88" t="s">
        <v>126</v>
      </c>
      <c r="K3684" s="89"/>
      <c r="L3684" s="91" t="s">
        <v>8687</v>
      </c>
      <c r="M3684" s="84">
        <v>2017</v>
      </c>
      <c r="N3684" s="93" t="s">
        <v>1803</v>
      </c>
      <c r="O3684" s="86" t="s">
        <v>183</v>
      </c>
      <c r="P3684" s="86" t="s">
        <v>321</v>
      </c>
      <c r="Q3684" s="86" t="s">
        <v>90</v>
      </c>
      <c r="R3684" s="86" t="s">
        <v>8679</v>
      </c>
      <c r="S3684" s="96" t="s">
        <v>21655</v>
      </c>
      <c r="T3684" s="96" t="s">
        <v>21603</v>
      </c>
      <c r="U3684" s="91"/>
      <c r="V3684" s="91"/>
      <c r="W3684" s="91" t="s">
        <v>292</v>
      </c>
      <c r="X3684" s="98"/>
      <c r="Y3684" s="86" t="s">
        <v>633</v>
      </c>
      <c r="Z3684" s="86" t="s">
        <v>309</v>
      </c>
      <c r="AA3684" s="86" t="s">
        <v>20327</v>
      </c>
      <c r="AB3684" s="86" t="s">
        <v>478</v>
      </c>
      <c r="AC3684" s="100">
        <v>23.6</v>
      </c>
      <c r="AD3684" s="100">
        <v>17.7</v>
      </c>
      <c r="AE3684" s="102" t="s">
        <v>8688</v>
      </c>
      <c r="AF3684" s="86" t="s">
        <v>538</v>
      </c>
      <c r="AG3684" s="103">
        <f>Table1[[#This Row],['# Books]]*Table1[[#This Row],[QTY]]</f>
        <v>0</v>
      </c>
      <c r="AH3684" s="104">
        <f>Table1[[#This Row],[S&amp;L Price]]*Table1[[#This Row],[QTY]]</f>
        <v>0</v>
      </c>
    </row>
    <row r="3685" spans="1:34" ht="18" hidden="1" customHeight="1" x14ac:dyDescent="0.25">
      <c r="A3685" s="83"/>
      <c r="B3685" s="83"/>
      <c r="C3685" s="84">
        <v>177</v>
      </c>
      <c r="D3685" s="84"/>
      <c r="E3685" s="84"/>
      <c r="F3685" s="86" t="s">
        <v>8658</v>
      </c>
      <c r="G3685" s="115">
        <v>1</v>
      </c>
      <c r="H3685" s="88" t="s">
        <v>8686</v>
      </c>
      <c r="I3685" s="88" t="s">
        <v>1045</v>
      </c>
      <c r="J3685" s="88" t="s">
        <v>328</v>
      </c>
      <c r="K3685" s="89"/>
      <c r="L3685" s="91" t="s">
        <v>8689</v>
      </c>
      <c r="M3685" s="84">
        <v>2017</v>
      </c>
      <c r="N3685" s="93" t="s">
        <v>1803</v>
      </c>
      <c r="O3685" s="86"/>
      <c r="P3685" s="86"/>
      <c r="Q3685" s="86" t="s">
        <v>90</v>
      </c>
      <c r="R3685" s="86" t="s">
        <v>8679</v>
      </c>
      <c r="S3685" s="96" t="s">
        <v>21655</v>
      </c>
      <c r="T3685" s="96" t="s">
        <v>21603</v>
      </c>
      <c r="U3685" s="91"/>
      <c r="V3685" s="91"/>
      <c r="W3685" s="91" t="s">
        <v>292</v>
      </c>
      <c r="X3685" s="98"/>
      <c r="Y3685" s="86" t="s">
        <v>633</v>
      </c>
      <c r="Z3685" s="86" t="s">
        <v>309</v>
      </c>
      <c r="AA3685" s="86" t="s">
        <v>20327</v>
      </c>
      <c r="AB3685" s="86" t="s">
        <v>478</v>
      </c>
      <c r="AC3685" s="100">
        <v>23.6</v>
      </c>
      <c r="AD3685" s="100">
        <v>17.7</v>
      </c>
      <c r="AE3685" s="102" t="s">
        <v>8688</v>
      </c>
      <c r="AF3685" s="86" t="s">
        <v>538</v>
      </c>
      <c r="AG3685" s="103">
        <f>Table1[[#This Row],['# Books]]*Table1[[#This Row],[QTY]]</f>
        <v>0</v>
      </c>
      <c r="AH3685" s="104">
        <f>Table1[[#This Row],[S&amp;L Price]]*Table1[[#This Row],[QTY]]</f>
        <v>0</v>
      </c>
    </row>
    <row r="3686" spans="1:34" ht="18" hidden="1" customHeight="1" x14ac:dyDescent="0.25">
      <c r="A3686" s="83"/>
      <c r="B3686" s="83"/>
      <c r="C3686" s="84">
        <v>178</v>
      </c>
      <c r="D3686" s="84"/>
      <c r="E3686" s="84"/>
      <c r="F3686" s="86" t="s">
        <v>8713</v>
      </c>
      <c r="G3686" s="115">
        <v>6</v>
      </c>
      <c r="H3686" s="88" t="s">
        <v>8713</v>
      </c>
      <c r="I3686" s="88" t="s">
        <v>184</v>
      </c>
      <c r="J3686" s="88" t="s">
        <v>125</v>
      </c>
      <c r="K3686" s="89"/>
      <c r="L3686" s="91" t="s">
        <v>8714</v>
      </c>
      <c r="M3686" s="84">
        <v>2017</v>
      </c>
      <c r="N3686" s="93" t="s">
        <v>1805</v>
      </c>
      <c r="O3686" s="86" t="s">
        <v>183</v>
      </c>
      <c r="P3686" s="86" t="s">
        <v>325</v>
      </c>
      <c r="Q3686" s="86"/>
      <c r="R3686" s="86"/>
      <c r="S3686" s="96"/>
      <c r="T3686" s="96"/>
      <c r="U3686" s="91"/>
      <c r="V3686" s="91"/>
      <c r="W3686" s="91"/>
      <c r="X3686" s="98"/>
      <c r="Y3686" s="86" t="s">
        <v>293</v>
      </c>
      <c r="Z3686" s="86" t="s">
        <v>316</v>
      </c>
      <c r="AA3686" s="86" t="s">
        <v>8715</v>
      </c>
      <c r="AB3686" s="86" t="s">
        <v>478</v>
      </c>
      <c r="AC3686" s="100">
        <v>163.5</v>
      </c>
      <c r="AD3686" s="100">
        <v>122.7</v>
      </c>
      <c r="AE3686" s="102"/>
      <c r="AF3686" s="86" t="s">
        <v>539</v>
      </c>
      <c r="AG3686" s="103">
        <f>Table1[[#This Row],['# Books]]*Table1[[#This Row],[QTY]]</f>
        <v>0</v>
      </c>
      <c r="AH3686" s="104">
        <f>Table1[[#This Row],[S&amp;L Price]]*Table1[[#This Row],[QTY]]</f>
        <v>0</v>
      </c>
    </row>
    <row r="3687" spans="1:34" ht="18" customHeight="1" x14ac:dyDescent="0.25">
      <c r="A3687" s="83"/>
      <c r="B3687" s="83"/>
      <c r="C3687" s="84">
        <v>178</v>
      </c>
      <c r="D3687" s="84"/>
      <c r="E3687" s="84"/>
      <c r="F3687" s="86" t="s">
        <v>8713</v>
      </c>
      <c r="G3687" s="115">
        <v>1</v>
      </c>
      <c r="H3687" s="88" t="s">
        <v>8716</v>
      </c>
      <c r="I3687" s="88" t="s">
        <v>184</v>
      </c>
      <c r="J3687" s="88" t="s">
        <v>126</v>
      </c>
      <c r="K3687" s="89"/>
      <c r="L3687" s="91" t="s">
        <v>8717</v>
      </c>
      <c r="M3687" s="84">
        <v>2017</v>
      </c>
      <c r="N3687" s="93" t="s">
        <v>1805</v>
      </c>
      <c r="O3687" s="86" t="s">
        <v>183</v>
      </c>
      <c r="P3687" s="86" t="s">
        <v>325</v>
      </c>
      <c r="Q3687" s="86" t="s">
        <v>1091</v>
      </c>
      <c r="R3687" s="86" t="s">
        <v>8718</v>
      </c>
      <c r="S3687" s="96" t="s">
        <v>21666</v>
      </c>
      <c r="T3687" s="96" t="s">
        <v>21603</v>
      </c>
      <c r="U3687" s="91"/>
      <c r="V3687" s="91"/>
      <c r="W3687" s="91" t="s">
        <v>275</v>
      </c>
      <c r="X3687" s="98"/>
      <c r="Y3687" s="86" t="s">
        <v>293</v>
      </c>
      <c r="Z3687" s="86" t="s">
        <v>316</v>
      </c>
      <c r="AA3687" s="86" t="s">
        <v>20328</v>
      </c>
      <c r="AB3687" s="86" t="s">
        <v>478</v>
      </c>
      <c r="AC3687" s="100">
        <v>27.25</v>
      </c>
      <c r="AD3687" s="100">
        <v>20.45</v>
      </c>
      <c r="AE3687" s="102" t="s">
        <v>1057</v>
      </c>
      <c r="AF3687" s="86" t="s">
        <v>539</v>
      </c>
      <c r="AG3687" s="103">
        <f>Table1[[#This Row],['# Books]]*Table1[[#This Row],[QTY]]</f>
        <v>0</v>
      </c>
      <c r="AH3687" s="104">
        <f>Table1[[#This Row],[S&amp;L Price]]*Table1[[#This Row],[QTY]]</f>
        <v>0</v>
      </c>
    </row>
    <row r="3688" spans="1:34" ht="18" hidden="1" customHeight="1" x14ac:dyDescent="0.25">
      <c r="A3688" s="83"/>
      <c r="B3688" s="83"/>
      <c r="C3688" s="84">
        <v>178</v>
      </c>
      <c r="D3688" s="84"/>
      <c r="E3688" s="84"/>
      <c r="F3688" s="86" t="s">
        <v>8713</v>
      </c>
      <c r="G3688" s="115">
        <v>1</v>
      </c>
      <c r="H3688" s="88" t="s">
        <v>8716</v>
      </c>
      <c r="I3688" s="88" t="s">
        <v>184</v>
      </c>
      <c r="J3688" s="88" t="s">
        <v>328</v>
      </c>
      <c r="K3688" s="89"/>
      <c r="L3688" s="91" t="s">
        <v>8719</v>
      </c>
      <c r="M3688" s="84">
        <v>2017</v>
      </c>
      <c r="N3688" s="93" t="s">
        <v>1805</v>
      </c>
      <c r="O3688" s="86"/>
      <c r="P3688" s="86"/>
      <c r="Q3688" s="86" t="s">
        <v>1091</v>
      </c>
      <c r="R3688" s="86" t="s">
        <v>8718</v>
      </c>
      <c r="S3688" s="96" t="s">
        <v>21666</v>
      </c>
      <c r="T3688" s="96" t="s">
        <v>21603</v>
      </c>
      <c r="U3688" s="91"/>
      <c r="V3688" s="91"/>
      <c r="W3688" s="91" t="s">
        <v>275</v>
      </c>
      <c r="X3688" s="98"/>
      <c r="Y3688" s="86" t="s">
        <v>293</v>
      </c>
      <c r="Z3688" s="86" t="s">
        <v>316</v>
      </c>
      <c r="AA3688" s="86" t="s">
        <v>20328</v>
      </c>
      <c r="AB3688" s="86" t="s">
        <v>478</v>
      </c>
      <c r="AC3688" s="100">
        <v>27.25</v>
      </c>
      <c r="AD3688" s="100">
        <v>20.45</v>
      </c>
      <c r="AE3688" s="102" t="s">
        <v>1057</v>
      </c>
      <c r="AF3688" s="86" t="s">
        <v>539</v>
      </c>
      <c r="AG3688" s="103">
        <f>Table1[[#This Row],['# Books]]*Table1[[#This Row],[QTY]]</f>
        <v>0</v>
      </c>
      <c r="AH3688" s="104">
        <f>Table1[[#This Row],[S&amp;L Price]]*Table1[[#This Row],[QTY]]</f>
        <v>0</v>
      </c>
    </row>
    <row r="3689" spans="1:34" ht="18" customHeight="1" x14ac:dyDescent="0.25">
      <c r="A3689" s="83"/>
      <c r="B3689" s="83"/>
      <c r="C3689" s="84">
        <v>178</v>
      </c>
      <c r="D3689" s="84"/>
      <c r="E3689" s="84"/>
      <c r="F3689" s="86" t="s">
        <v>8713</v>
      </c>
      <c r="G3689" s="115">
        <v>1</v>
      </c>
      <c r="H3689" s="88" t="s">
        <v>8720</v>
      </c>
      <c r="I3689" s="88" t="s">
        <v>184</v>
      </c>
      <c r="J3689" s="88" t="s">
        <v>126</v>
      </c>
      <c r="K3689" s="89"/>
      <c r="L3689" s="91" t="s">
        <v>8721</v>
      </c>
      <c r="M3689" s="84">
        <v>2017</v>
      </c>
      <c r="N3689" s="93" t="s">
        <v>1805</v>
      </c>
      <c r="O3689" s="86" t="s">
        <v>183</v>
      </c>
      <c r="P3689" s="86" t="s">
        <v>325</v>
      </c>
      <c r="Q3689" s="86" t="s">
        <v>1091</v>
      </c>
      <c r="R3689" s="86" t="s">
        <v>8718</v>
      </c>
      <c r="S3689" s="96" t="s">
        <v>21605</v>
      </c>
      <c r="T3689" s="96" t="s">
        <v>21603</v>
      </c>
      <c r="U3689" s="91"/>
      <c r="V3689" s="91"/>
      <c r="W3689" s="91" t="s">
        <v>274</v>
      </c>
      <c r="X3689" s="98"/>
      <c r="Y3689" s="86" t="s">
        <v>293</v>
      </c>
      <c r="Z3689" s="86" t="s">
        <v>316</v>
      </c>
      <c r="AA3689" s="86" t="s">
        <v>20329</v>
      </c>
      <c r="AB3689" s="86" t="s">
        <v>478</v>
      </c>
      <c r="AC3689" s="100">
        <v>27.25</v>
      </c>
      <c r="AD3689" s="100">
        <v>20.45</v>
      </c>
      <c r="AE3689" s="102" t="s">
        <v>1057</v>
      </c>
      <c r="AF3689" s="86" t="s">
        <v>539</v>
      </c>
      <c r="AG3689" s="103">
        <f>Table1[[#This Row],['# Books]]*Table1[[#This Row],[QTY]]</f>
        <v>0</v>
      </c>
      <c r="AH3689" s="104">
        <f>Table1[[#This Row],[S&amp;L Price]]*Table1[[#This Row],[QTY]]</f>
        <v>0</v>
      </c>
    </row>
    <row r="3690" spans="1:34" ht="18" hidden="1" customHeight="1" x14ac:dyDescent="0.25">
      <c r="A3690" s="83"/>
      <c r="B3690" s="83"/>
      <c r="C3690" s="84">
        <v>178</v>
      </c>
      <c r="D3690" s="84"/>
      <c r="E3690" s="84"/>
      <c r="F3690" s="86" t="s">
        <v>8713</v>
      </c>
      <c r="G3690" s="115">
        <v>1</v>
      </c>
      <c r="H3690" s="88" t="s">
        <v>8720</v>
      </c>
      <c r="I3690" s="88" t="s">
        <v>184</v>
      </c>
      <c r="J3690" s="88" t="s">
        <v>328</v>
      </c>
      <c r="K3690" s="89"/>
      <c r="L3690" s="91" t="s">
        <v>8722</v>
      </c>
      <c r="M3690" s="84">
        <v>2017</v>
      </c>
      <c r="N3690" s="93" t="s">
        <v>1805</v>
      </c>
      <c r="O3690" s="86"/>
      <c r="P3690" s="86"/>
      <c r="Q3690" s="86" t="s">
        <v>1091</v>
      </c>
      <c r="R3690" s="86" t="s">
        <v>8718</v>
      </c>
      <c r="S3690" s="96" t="s">
        <v>21605</v>
      </c>
      <c r="T3690" s="96" t="s">
        <v>21603</v>
      </c>
      <c r="U3690" s="91"/>
      <c r="V3690" s="91"/>
      <c r="W3690" s="91" t="s">
        <v>274</v>
      </c>
      <c r="X3690" s="98"/>
      <c r="Y3690" s="86" t="s">
        <v>293</v>
      </c>
      <c r="Z3690" s="86" t="s">
        <v>316</v>
      </c>
      <c r="AA3690" s="86" t="s">
        <v>20329</v>
      </c>
      <c r="AB3690" s="86" t="s">
        <v>478</v>
      </c>
      <c r="AC3690" s="100">
        <v>27.25</v>
      </c>
      <c r="AD3690" s="100">
        <v>20.45</v>
      </c>
      <c r="AE3690" s="102" t="s">
        <v>1057</v>
      </c>
      <c r="AF3690" s="86" t="s">
        <v>539</v>
      </c>
      <c r="AG3690" s="103">
        <f>Table1[[#This Row],['# Books]]*Table1[[#This Row],[QTY]]</f>
        <v>0</v>
      </c>
      <c r="AH3690" s="104">
        <f>Table1[[#This Row],[S&amp;L Price]]*Table1[[#This Row],[QTY]]</f>
        <v>0</v>
      </c>
    </row>
    <row r="3691" spans="1:34" ht="18" customHeight="1" x14ac:dyDescent="0.25">
      <c r="A3691" s="83"/>
      <c r="B3691" s="83"/>
      <c r="C3691" s="84">
        <v>178</v>
      </c>
      <c r="D3691" s="84"/>
      <c r="E3691" s="84"/>
      <c r="F3691" s="86" t="s">
        <v>8713</v>
      </c>
      <c r="G3691" s="115">
        <v>1</v>
      </c>
      <c r="H3691" s="88" t="s">
        <v>8723</v>
      </c>
      <c r="I3691" s="88" t="s">
        <v>184</v>
      </c>
      <c r="J3691" s="88" t="s">
        <v>126</v>
      </c>
      <c r="K3691" s="89"/>
      <c r="L3691" s="91" t="s">
        <v>8724</v>
      </c>
      <c r="M3691" s="84">
        <v>2017</v>
      </c>
      <c r="N3691" s="93" t="s">
        <v>1805</v>
      </c>
      <c r="O3691" s="86" t="s">
        <v>183</v>
      </c>
      <c r="P3691" s="86" t="s">
        <v>325</v>
      </c>
      <c r="Q3691" s="86" t="s">
        <v>1091</v>
      </c>
      <c r="R3691" s="86" t="s">
        <v>8718</v>
      </c>
      <c r="S3691" s="96" t="s">
        <v>21604</v>
      </c>
      <c r="T3691" s="96" t="s">
        <v>21603</v>
      </c>
      <c r="U3691" s="91"/>
      <c r="V3691" s="91"/>
      <c r="W3691" s="91" t="s">
        <v>274</v>
      </c>
      <c r="X3691" s="98"/>
      <c r="Y3691" s="86" t="s">
        <v>293</v>
      </c>
      <c r="Z3691" s="86" t="s">
        <v>316</v>
      </c>
      <c r="AA3691" s="86" t="s">
        <v>20330</v>
      </c>
      <c r="AB3691" s="86" t="s">
        <v>478</v>
      </c>
      <c r="AC3691" s="100">
        <v>27.25</v>
      </c>
      <c r="AD3691" s="100">
        <v>20.45</v>
      </c>
      <c r="AE3691" s="102" t="s">
        <v>1057</v>
      </c>
      <c r="AF3691" s="86" t="s">
        <v>539</v>
      </c>
      <c r="AG3691" s="103">
        <f>Table1[[#This Row],['# Books]]*Table1[[#This Row],[QTY]]</f>
        <v>0</v>
      </c>
      <c r="AH3691" s="104">
        <f>Table1[[#This Row],[S&amp;L Price]]*Table1[[#This Row],[QTY]]</f>
        <v>0</v>
      </c>
    </row>
    <row r="3692" spans="1:34" ht="18" hidden="1" customHeight="1" x14ac:dyDescent="0.25">
      <c r="A3692" s="83"/>
      <c r="B3692" s="83"/>
      <c r="C3692" s="84">
        <v>178</v>
      </c>
      <c r="D3692" s="84"/>
      <c r="E3692" s="84"/>
      <c r="F3692" s="86" t="s">
        <v>8713</v>
      </c>
      <c r="G3692" s="115">
        <v>1</v>
      </c>
      <c r="H3692" s="88" t="s">
        <v>8723</v>
      </c>
      <c r="I3692" s="88" t="s">
        <v>184</v>
      </c>
      <c r="J3692" s="88" t="s">
        <v>328</v>
      </c>
      <c r="K3692" s="89"/>
      <c r="L3692" s="91" t="s">
        <v>8725</v>
      </c>
      <c r="M3692" s="84">
        <v>2017</v>
      </c>
      <c r="N3692" s="93" t="s">
        <v>1805</v>
      </c>
      <c r="O3692" s="86"/>
      <c r="P3692" s="86"/>
      <c r="Q3692" s="86" t="s">
        <v>1091</v>
      </c>
      <c r="R3692" s="86" t="s">
        <v>8718</v>
      </c>
      <c r="S3692" s="96" t="s">
        <v>21604</v>
      </c>
      <c r="T3692" s="96" t="s">
        <v>21603</v>
      </c>
      <c r="U3692" s="91"/>
      <c r="V3692" s="91"/>
      <c r="W3692" s="91" t="s">
        <v>274</v>
      </c>
      <c r="X3692" s="98"/>
      <c r="Y3692" s="86" t="s">
        <v>293</v>
      </c>
      <c r="Z3692" s="86" t="s">
        <v>316</v>
      </c>
      <c r="AA3692" s="86" t="s">
        <v>20330</v>
      </c>
      <c r="AB3692" s="86" t="s">
        <v>478</v>
      </c>
      <c r="AC3692" s="100">
        <v>27.25</v>
      </c>
      <c r="AD3692" s="100">
        <v>20.45</v>
      </c>
      <c r="AE3692" s="102" t="s">
        <v>1057</v>
      </c>
      <c r="AF3692" s="86" t="s">
        <v>539</v>
      </c>
      <c r="AG3692" s="103">
        <f>Table1[[#This Row],['# Books]]*Table1[[#This Row],[QTY]]</f>
        <v>0</v>
      </c>
      <c r="AH3692" s="104">
        <f>Table1[[#This Row],[S&amp;L Price]]*Table1[[#This Row],[QTY]]</f>
        <v>0</v>
      </c>
    </row>
    <row r="3693" spans="1:34" ht="18" customHeight="1" x14ac:dyDescent="0.25">
      <c r="A3693" s="83"/>
      <c r="B3693" s="83"/>
      <c r="C3693" s="84">
        <v>178</v>
      </c>
      <c r="D3693" s="84"/>
      <c r="E3693" s="84"/>
      <c r="F3693" s="86" t="s">
        <v>8713</v>
      </c>
      <c r="G3693" s="115">
        <v>1</v>
      </c>
      <c r="H3693" s="88" t="s">
        <v>8726</v>
      </c>
      <c r="I3693" s="88" t="s">
        <v>184</v>
      </c>
      <c r="J3693" s="88" t="s">
        <v>126</v>
      </c>
      <c r="K3693" s="89"/>
      <c r="L3693" s="91" t="s">
        <v>8727</v>
      </c>
      <c r="M3693" s="84">
        <v>2017</v>
      </c>
      <c r="N3693" s="93" t="s">
        <v>1805</v>
      </c>
      <c r="O3693" s="86" t="s">
        <v>183</v>
      </c>
      <c r="P3693" s="86" t="s">
        <v>325</v>
      </c>
      <c r="Q3693" s="86" t="s">
        <v>1091</v>
      </c>
      <c r="R3693" s="86" t="s">
        <v>8718</v>
      </c>
      <c r="S3693" s="96" t="s">
        <v>21675</v>
      </c>
      <c r="T3693" s="96" t="s">
        <v>21603</v>
      </c>
      <c r="U3693" s="91"/>
      <c r="V3693" s="91"/>
      <c r="W3693" s="91" t="s">
        <v>274</v>
      </c>
      <c r="X3693" s="98"/>
      <c r="Y3693" s="86" t="s">
        <v>293</v>
      </c>
      <c r="Z3693" s="86" t="s">
        <v>316</v>
      </c>
      <c r="AA3693" s="86" t="s">
        <v>20331</v>
      </c>
      <c r="AB3693" s="86" t="s">
        <v>478</v>
      </c>
      <c r="AC3693" s="100">
        <v>27.25</v>
      </c>
      <c r="AD3693" s="100">
        <v>20.45</v>
      </c>
      <c r="AE3693" s="102" t="s">
        <v>1057</v>
      </c>
      <c r="AF3693" s="86" t="s">
        <v>539</v>
      </c>
      <c r="AG3693" s="103">
        <f>Table1[[#This Row],['# Books]]*Table1[[#This Row],[QTY]]</f>
        <v>0</v>
      </c>
      <c r="AH3693" s="104">
        <f>Table1[[#This Row],[S&amp;L Price]]*Table1[[#This Row],[QTY]]</f>
        <v>0</v>
      </c>
    </row>
    <row r="3694" spans="1:34" ht="18" hidden="1" customHeight="1" x14ac:dyDescent="0.25">
      <c r="A3694" s="83"/>
      <c r="B3694" s="83"/>
      <c r="C3694" s="84">
        <v>178</v>
      </c>
      <c r="D3694" s="84"/>
      <c r="E3694" s="84"/>
      <c r="F3694" s="86" t="s">
        <v>8713</v>
      </c>
      <c r="G3694" s="115">
        <v>1</v>
      </c>
      <c r="H3694" s="88" t="s">
        <v>8726</v>
      </c>
      <c r="I3694" s="88" t="s">
        <v>184</v>
      </c>
      <c r="J3694" s="88" t="s">
        <v>328</v>
      </c>
      <c r="K3694" s="89"/>
      <c r="L3694" s="91" t="s">
        <v>8728</v>
      </c>
      <c r="M3694" s="84">
        <v>2017</v>
      </c>
      <c r="N3694" s="93" t="s">
        <v>1805</v>
      </c>
      <c r="O3694" s="86"/>
      <c r="P3694" s="86"/>
      <c r="Q3694" s="86" t="s">
        <v>1091</v>
      </c>
      <c r="R3694" s="86" t="s">
        <v>8718</v>
      </c>
      <c r="S3694" s="96" t="s">
        <v>21675</v>
      </c>
      <c r="T3694" s="96" t="s">
        <v>21603</v>
      </c>
      <c r="U3694" s="91"/>
      <c r="V3694" s="91"/>
      <c r="W3694" s="91" t="s">
        <v>274</v>
      </c>
      <c r="X3694" s="98"/>
      <c r="Y3694" s="86" t="s">
        <v>293</v>
      </c>
      <c r="Z3694" s="86" t="s">
        <v>316</v>
      </c>
      <c r="AA3694" s="86" t="s">
        <v>20331</v>
      </c>
      <c r="AB3694" s="86" t="s">
        <v>478</v>
      </c>
      <c r="AC3694" s="100">
        <v>27.25</v>
      </c>
      <c r="AD3694" s="100">
        <v>20.45</v>
      </c>
      <c r="AE3694" s="102" t="s">
        <v>1057</v>
      </c>
      <c r="AF3694" s="86" t="s">
        <v>539</v>
      </c>
      <c r="AG3694" s="103">
        <f>Table1[[#This Row],['# Books]]*Table1[[#This Row],[QTY]]</f>
        <v>0</v>
      </c>
      <c r="AH3694" s="104">
        <f>Table1[[#This Row],[S&amp;L Price]]*Table1[[#This Row],[QTY]]</f>
        <v>0</v>
      </c>
    </row>
    <row r="3695" spans="1:34" ht="18" customHeight="1" x14ac:dyDescent="0.25">
      <c r="A3695" s="83"/>
      <c r="B3695" s="83"/>
      <c r="C3695" s="84">
        <v>178</v>
      </c>
      <c r="D3695" s="84"/>
      <c r="E3695" s="84"/>
      <c r="F3695" s="86" t="s">
        <v>8713</v>
      </c>
      <c r="G3695" s="115">
        <v>1</v>
      </c>
      <c r="H3695" s="88" t="s">
        <v>8729</v>
      </c>
      <c r="I3695" s="88" t="s">
        <v>184</v>
      </c>
      <c r="J3695" s="88" t="s">
        <v>126</v>
      </c>
      <c r="K3695" s="89"/>
      <c r="L3695" s="91" t="s">
        <v>8730</v>
      </c>
      <c r="M3695" s="84">
        <v>2017</v>
      </c>
      <c r="N3695" s="93" t="s">
        <v>1805</v>
      </c>
      <c r="O3695" s="86" t="s">
        <v>183</v>
      </c>
      <c r="P3695" s="86" t="s">
        <v>325</v>
      </c>
      <c r="Q3695" s="86" t="s">
        <v>1091</v>
      </c>
      <c r="R3695" s="86" t="s">
        <v>8718</v>
      </c>
      <c r="S3695" s="96" t="s">
        <v>21666</v>
      </c>
      <c r="T3695" s="96" t="s">
        <v>21603</v>
      </c>
      <c r="U3695" s="91"/>
      <c r="V3695" s="91"/>
      <c r="W3695" s="91" t="s">
        <v>274</v>
      </c>
      <c r="X3695" s="98"/>
      <c r="Y3695" s="86" t="s">
        <v>293</v>
      </c>
      <c r="Z3695" s="86" t="s">
        <v>316</v>
      </c>
      <c r="AA3695" s="86" t="s">
        <v>20332</v>
      </c>
      <c r="AB3695" s="86" t="s">
        <v>478</v>
      </c>
      <c r="AC3695" s="100">
        <v>27.25</v>
      </c>
      <c r="AD3695" s="100">
        <v>20.45</v>
      </c>
      <c r="AE3695" s="102" t="s">
        <v>1057</v>
      </c>
      <c r="AF3695" s="86" t="s">
        <v>539</v>
      </c>
      <c r="AG3695" s="103">
        <f>Table1[[#This Row],['# Books]]*Table1[[#This Row],[QTY]]</f>
        <v>0</v>
      </c>
      <c r="AH3695" s="104">
        <f>Table1[[#This Row],[S&amp;L Price]]*Table1[[#This Row],[QTY]]</f>
        <v>0</v>
      </c>
    </row>
    <row r="3696" spans="1:34" ht="18" hidden="1" customHeight="1" x14ac:dyDescent="0.25">
      <c r="A3696" s="83"/>
      <c r="B3696" s="83"/>
      <c r="C3696" s="84">
        <v>178</v>
      </c>
      <c r="D3696" s="84"/>
      <c r="E3696" s="84"/>
      <c r="F3696" s="86" t="s">
        <v>8713</v>
      </c>
      <c r="G3696" s="115">
        <v>1</v>
      </c>
      <c r="H3696" s="88" t="s">
        <v>8729</v>
      </c>
      <c r="I3696" s="88" t="s">
        <v>184</v>
      </c>
      <c r="J3696" s="88" t="s">
        <v>328</v>
      </c>
      <c r="K3696" s="89"/>
      <c r="L3696" s="91" t="s">
        <v>8731</v>
      </c>
      <c r="M3696" s="84">
        <v>2017</v>
      </c>
      <c r="N3696" s="93" t="s">
        <v>1805</v>
      </c>
      <c r="O3696" s="86"/>
      <c r="P3696" s="86"/>
      <c r="Q3696" s="86" t="s">
        <v>1091</v>
      </c>
      <c r="R3696" s="86" t="s">
        <v>8718</v>
      </c>
      <c r="S3696" s="96" t="s">
        <v>21666</v>
      </c>
      <c r="T3696" s="96" t="s">
        <v>21603</v>
      </c>
      <c r="U3696" s="91"/>
      <c r="V3696" s="91"/>
      <c r="W3696" s="91" t="s">
        <v>274</v>
      </c>
      <c r="X3696" s="98"/>
      <c r="Y3696" s="86" t="s">
        <v>293</v>
      </c>
      <c r="Z3696" s="86" t="s">
        <v>316</v>
      </c>
      <c r="AA3696" s="86" t="s">
        <v>20332</v>
      </c>
      <c r="AB3696" s="86" t="s">
        <v>478</v>
      </c>
      <c r="AC3696" s="100">
        <v>27.25</v>
      </c>
      <c r="AD3696" s="100">
        <v>20.45</v>
      </c>
      <c r="AE3696" s="102" t="s">
        <v>1057</v>
      </c>
      <c r="AF3696" s="86" t="s">
        <v>539</v>
      </c>
      <c r="AG3696" s="103">
        <f>Table1[[#This Row],['# Books]]*Table1[[#This Row],[QTY]]</f>
        <v>0</v>
      </c>
      <c r="AH3696" s="104">
        <f>Table1[[#This Row],[S&amp;L Price]]*Table1[[#This Row],[QTY]]</f>
        <v>0</v>
      </c>
    </row>
    <row r="3697" spans="1:34" ht="18" customHeight="1" x14ac:dyDescent="0.25">
      <c r="A3697" s="83"/>
      <c r="B3697" s="83"/>
      <c r="C3697" s="84">
        <v>178</v>
      </c>
      <c r="D3697" s="84"/>
      <c r="E3697" s="84"/>
      <c r="F3697" s="86" t="s">
        <v>8713</v>
      </c>
      <c r="G3697" s="115">
        <v>1</v>
      </c>
      <c r="H3697" s="88" t="s">
        <v>8732</v>
      </c>
      <c r="I3697" s="88" t="s">
        <v>184</v>
      </c>
      <c r="J3697" s="88" t="s">
        <v>126</v>
      </c>
      <c r="K3697" s="89"/>
      <c r="L3697" s="91" t="s">
        <v>8733</v>
      </c>
      <c r="M3697" s="84">
        <v>2017</v>
      </c>
      <c r="N3697" s="93" t="s">
        <v>1805</v>
      </c>
      <c r="O3697" s="86" t="s">
        <v>183</v>
      </c>
      <c r="P3697" s="86" t="s">
        <v>325</v>
      </c>
      <c r="Q3697" s="86" t="s">
        <v>1091</v>
      </c>
      <c r="R3697" s="86" t="s">
        <v>8718</v>
      </c>
      <c r="S3697" s="96" t="s">
        <v>21605</v>
      </c>
      <c r="T3697" s="96" t="s">
        <v>21676</v>
      </c>
      <c r="U3697" s="91"/>
      <c r="V3697" s="91"/>
      <c r="W3697" s="91" t="s">
        <v>275</v>
      </c>
      <c r="X3697" s="98"/>
      <c r="Y3697" s="86" t="s">
        <v>293</v>
      </c>
      <c r="Z3697" s="86" t="s">
        <v>316</v>
      </c>
      <c r="AA3697" s="86" t="s">
        <v>20333</v>
      </c>
      <c r="AB3697" s="86" t="s">
        <v>478</v>
      </c>
      <c r="AC3697" s="100">
        <v>27.25</v>
      </c>
      <c r="AD3697" s="100">
        <v>20.45</v>
      </c>
      <c r="AE3697" s="102" t="s">
        <v>1057</v>
      </c>
      <c r="AF3697" s="86" t="s">
        <v>539</v>
      </c>
      <c r="AG3697" s="103">
        <f>Table1[[#This Row],['# Books]]*Table1[[#This Row],[QTY]]</f>
        <v>0</v>
      </c>
      <c r="AH3697" s="104">
        <f>Table1[[#This Row],[S&amp;L Price]]*Table1[[#This Row],[QTY]]</f>
        <v>0</v>
      </c>
    </row>
    <row r="3698" spans="1:34" ht="18" hidden="1" customHeight="1" x14ac:dyDescent="0.25">
      <c r="A3698" s="83"/>
      <c r="B3698" s="83"/>
      <c r="C3698" s="84">
        <v>178</v>
      </c>
      <c r="D3698" s="84"/>
      <c r="E3698" s="84"/>
      <c r="F3698" s="86" t="s">
        <v>8713</v>
      </c>
      <c r="G3698" s="115">
        <v>1</v>
      </c>
      <c r="H3698" s="88" t="s">
        <v>8732</v>
      </c>
      <c r="I3698" s="88" t="s">
        <v>184</v>
      </c>
      <c r="J3698" s="88" t="s">
        <v>328</v>
      </c>
      <c r="K3698" s="89"/>
      <c r="L3698" s="91" t="s">
        <v>8734</v>
      </c>
      <c r="M3698" s="84">
        <v>2017</v>
      </c>
      <c r="N3698" s="93" t="s">
        <v>1805</v>
      </c>
      <c r="O3698" s="86"/>
      <c r="P3698" s="86"/>
      <c r="Q3698" s="86" t="s">
        <v>1091</v>
      </c>
      <c r="R3698" s="86" t="s">
        <v>8718</v>
      </c>
      <c r="S3698" s="96" t="s">
        <v>21605</v>
      </c>
      <c r="T3698" s="96" t="s">
        <v>21676</v>
      </c>
      <c r="U3698" s="91"/>
      <c r="V3698" s="91"/>
      <c r="W3698" s="91" t="s">
        <v>275</v>
      </c>
      <c r="X3698" s="98"/>
      <c r="Y3698" s="86" t="s">
        <v>293</v>
      </c>
      <c r="Z3698" s="86" t="s">
        <v>316</v>
      </c>
      <c r="AA3698" s="86" t="s">
        <v>20333</v>
      </c>
      <c r="AB3698" s="86" t="s">
        <v>478</v>
      </c>
      <c r="AC3698" s="100">
        <v>27.25</v>
      </c>
      <c r="AD3698" s="100">
        <v>20.45</v>
      </c>
      <c r="AE3698" s="102" t="s">
        <v>1057</v>
      </c>
      <c r="AF3698" s="86" t="s">
        <v>539</v>
      </c>
      <c r="AG3698" s="103">
        <f>Table1[[#This Row],['# Books]]*Table1[[#This Row],[QTY]]</f>
        <v>0</v>
      </c>
      <c r="AH3698" s="104">
        <f>Table1[[#This Row],[S&amp;L Price]]*Table1[[#This Row],[QTY]]</f>
        <v>0</v>
      </c>
    </row>
    <row r="3699" spans="1:34" ht="18" hidden="1" customHeight="1" x14ac:dyDescent="0.25">
      <c r="A3699" s="83"/>
      <c r="B3699" s="83"/>
      <c r="C3699" s="84">
        <v>178</v>
      </c>
      <c r="D3699" s="84"/>
      <c r="E3699" s="84"/>
      <c r="F3699" s="86" t="s">
        <v>4700</v>
      </c>
      <c r="G3699" s="115">
        <v>6</v>
      </c>
      <c r="H3699" s="88" t="s">
        <v>4700</v>
      </c>
      <c r="I3699" s="88" t="s">
        <v>1045</v>
      </c>
      <c r="J3699" s="88" t="s">
        <v>125</v>
      </c>
      <c r="K3699" s="89"/>
      <c r="L3699" s="91" t="s">
        <v>4701</v>
      </c>
      <c r="M3699" s="84">
        <v>2019</v>
      </c>
      <c r="N3699" s="93" t="s">
        <v>4044</v>
      </c>
      <c r="O3699" s="86" t="s">
        <v>183</v>
      </c>
      <c r="P3699" s="86" t="s">
        <v>319</v>
      </c>
      <c r="Q3699" s="86"/>
      <c r="R3699" s="86"/>
      <c r="S3699" s="96"/>
      <c r="T3699" s="96"/>
      <c r="U3699" s="91"/>
      <c r="V3699" s="91"/>
      <c r="W3699" s="91"/>
      <c r="X3699" s="98"/>
      <c r="Y3699" s="86" t="s">
        <v>296</v>
      </c>
      <c r="Z3699" s="86" t="s">
        <v>306</v>
      </c>
      <c r="AA3699" s="86" t="s">
        <v>4702</v>
      </c>
      <c r="AB3699" s="86" t="s">
        <v>478</v>
      </c>
      <c r="AC3699" s="100">
        <v>157.5</v>
      </c>
      <c r="AD3699" s="100">
        <v>118.2</v>
      </c>
      <c r="AE3699" s="102"/>
      <c r="AF3699" s="86" t="s">
        <v>539</v>
      </c>
      <c r="AG3699" s="103">
        <f>Table1[[#This Row],['# Books]]*Table1[[#This Row],[QTY]]</f>
        <v>0</v>
      </c>
      <c r="AH3699" s="104">
        <f>Table1[[#This Row],[S&amp;L Price]]*Table1[[#This Row],[QTY]]</f>
        <v>0</v>
      </c>
    </row>
    <row r="3700" spans="1:34" ht="18" customHeight="1" x14ac:dyDescent="0.25">
      <c r="A3700" s="83"/>
      <c r="B3700" s="83"/>
      <c r="C3700" s="84">
        <v>178</v>
      </c>
      <c r="D3700" s="84"/>
      <c r="E3700" s="84"/>
      <c r="F3700" s="86" t="s">
        <v>4700</v>
      </c>
      <c r="G3700" s="115">
        <v>1</v>
      </c>
      <c r="H3700" s="88" t="s">
        <v>4703</v>
      </c>
      <c r="I3700" s="88" t="s">
        <v>1045</v>
      </c>
      <c r="J3700" s="88" t="s">
        <v>126</v>
      </c>
      <c r="K3700" s="89"/>
      <c r="L3700" s="91" t="s">
        <v>4704</v>
      </c>
      <c r="M3700" s="84">
        <v>2019</v>
      </c>
      <c r="N3700" s="93" t="s">
        <v>4044</v>
      </c>
      <c r="O3700" s="86" t="s">
        <v>183</v>
      </c>
      <c r="P3700" s="86" t="s">
        <v>319</v>
      </c>
      <c r="Q3700" s="86" t="s">
        <v>90</v>
      </c>
      <c r="R3700" s="86" t="s">
        <v>4705</v>
      </c>
      <c r="S3700" s="96"/>
      <c r="T3700" s="96"/>
      <c r="U3700" s="91"/>
      <c r="V3700" s="91"/>
      <c r="W3700" s="91" t="s">
        <v>279</v>
      </c>
      <c r="X3700" s="98"/>
      <c r="Y3700" s="86" t="s">
        <v>296</v>
      </c>
      <c r="Z3700" s="86" t="s">
        <v>306</v>
      </c>
      <c r="AA3700" s="86" t="s">
        <v>4706</v>
      </c>
      <c r="AB3700" s="86" t="s">
        <v>478</v>
      </c>
      <c r="AC3700" s="100">
        <v>26.25</v>
      </c>
      <c r="AD3700" s="100">
        <v>19.7</v>
      </c>
      <c r="AE3700" s="102" t="s">
        <v>4707</v>
      </c>
      <c r="AF3700" s="86" t="s">
        <v>539</v>
      </c>
      <c r="AG3700" s="103">
        <f>Table1[[#This Row],['# Books]]*Table1[[#This Row],[QTY]]</f>
        <v>0</v>
      </c>
      <c r="AH3700" s="104">
        <f>Table1[[#This Row],[S&amp;L Price]]*Table1[[#This Row],[QTY]]</f>
        <v>0</v>
      </c>
    </row>
    <row r="3701" spans="1:34" ht="18" hidden="1" customHeight="1" x14ac:dyDescent="0.25">
      <c r="A3701" s="83"/>
      <c r="B3701" s="83"/>
      <c r="C3701" s="84">
        <v>178</v>
      </c>
      <c r="D3701" s="84"/>
      <c r="E3701" s="84"/>
      <c r="F3701" s="86" t="s">
        <v>4700</v>
      </c>
      <c r="G3701" s="115">
        <v>1</v>
      </c>
      <c r="H3701" s="88" t="s">
        <v>4703</v>
      </c>
      <c r="I3701" s="88" t="s">
        <v>1045</v>
      </c>
      <c r="J3701" s="88" t="s">
        <v>328</v>
      </c>
      <c r="K3701" s="89"/>
      <c r="L3701" s="91" t="s">
        <v>4708</v>
      </c>
      <c r="M3701" s="84">
        <v>2019</v>
      </c>
      <c r="N3701" s="93" t="s">
        <v>4044</v>
      </c>
      <c r="O3701" s="86"/>
      <c r="P3701" s="86"/>
      <c r="Q3701" s="86" t="s">
        <v>90</v>
      </c>
      <c r="R3701" s="86" t="s">
        <v>4705</v>
      </c>
      <c r="S3701" s="96"/>
      <c r="T3701" s="96"/>
      <c r="U3701" s="91"/>
      <c r="V3701" s="91"/>
      <c r="W3701" s="91" t="s">
        <v>279</v>
      </c>
      <c r="X3701" s="98"/>
      <c r="Y3701" s="86" t="s">
        <v>296</v>
      </c>
      <c r="Z3701" s="86" t="s">
        <v>306</v>
      </c>
      <c r="AA3701" s="86" t="s">
        <v>4706</v>
      </c>
      <c r="AB3701" s="86" t="s">
        <v>478</v>
      </c>
      <c r="AC3701" s="100">
        <v>26.25</v>
      </c>
      <c r="AD3701" s="100">
        <v>19.7</v>
      </c>
      <c r="AE3701" s="102" t="s">
        <v>4707</v>
      </c>
      <c r="AF3701" s="86" t="s">
        <v>539</v>
      </c>
      <c r="AG3701" s="103">
        <f>Table1[[#This Row],['# Books]]*Table1[[#This Row],[QTY]]</f>
        <v>0</v>
      </c>
      <c r="AH3701" s="104">
        <f>Table1[[#This Row],[S&amp;L Price]]*Table1[[#This Row],[QTY]]</f>
        <v>0</v>
      </c>
    </row>
    <row r="3702" spans="1:34" ht="18" customHeight="1" x14ac:dyDescent="0.25">
      <c r="A3702" s="83"/>
      <c r="B3702" s="83"/>
      <c r="C3702" s="84">
        <v>178</v>
      </c>
      <c r="D3702" s="84"/>
      <c r="E3702" s="84"/>
      <c r="F3702" s="86" t="s">
        <v>4700</v>
      </c>
      <c r="G3702" s="115">
        <v>1</v>
      </c>
      <c r="H3702" s="88" t="s">
        <v>4709</v>
      </c>
      <c r="I3702" s="88" t="s">
        <v>1045</v>
      </c>
      <c r="J3702" s="88" t="s">
        <v>126</v>
      </c>
      <c r="K3702" s="89"/>
      <c r="L3702" s="91" t="s">
        <v>4710</v>
      </c>
      <c r="M3702" s="84">
        <v>2019</v>
      </c>
      <c r="N3702" s="93" t="s">
        <v>4044</v>
      </c>
      <c r="O3702" s="86" t="s">
        <v>183</v>
      </c>
      <c r="P3702" s="86" t="s">
        <v>319</v>
      </c>
      <c r="Q3702" s="86" t="s">
        <v>90</v>
      </c>
      <c r="R3702" s="86" t="s">
        <v>4705</v>
      </c>
      <c r="S3702" s="96"/>
      <c r="T3702" s="96"/>
      <c r="U3702" s="91"/>
      <c r="V3702" s="91"/>
      <c r="W3702" s="91" t="s">
        <v>279</v>
      </c>
      <c r="X3702" s="98"/>
      <c r="Y3702" s="86" t="s">
        <v>296</v>
      </c>
      <c r="Z3702" s="86" t="s">
        <v>306</v>
      </c>
      <c r="AA3702" s="86" t="s">
        <v>4711</v>
      </c>
      <c r="AB3702" s="86" t="s">
        <v>478</v>
      </c>
      <c r="AC3702" s="100">
        <v>26.25</v>
      </c>
      <c r="AD3702" s="100">
        <v>19.7</v>
      </c>
      <c r="AE3702" s="102" t="s">
        <v>4712</v>
      </c>
      <c r="AF3702" s="86" t="s">
        <v>539</v>
      </c>
      <c r="AG3702" s="103">
        <f>Table1[[#This Row],['# Books]]*Table1[[#This Row],[QTY]]</f>
        <v>0</v>
      </c>
      <c r="AH3702" s="104">
        <f>Table1[[#This Row],[S&amp;L Price]]*Table1[[#This Row],[QTY]]</f>
        <v>0</v>
      </c>
    </row>
    <row r="3703" spans="1:34" ht="18" hidden="1" customHeight="1" x14ac:dyDescent="0.25">
      <c r="A3703" s="83"/>
      <c r="B3703" s="83"/>
      <c r="C3703" s="84">
        <v>178</v>
      </c>
      <c r="D3703" s="84"/>
      <c r="E3703" s="84"/>
      <c r="F3703" s="86" t="s">
        <v>4700</v>
      </c>
      <c r="G3703" s="115">
        <v>1</v>
      </c>
      <c r="H3703" s="88" t="s">
        <v>4709</v>
      </c>
      <c r="I3703" s="88" t="s">
        <v>1045</v>
      </c>
      <c r="J3703" s="88" t="s">
        <v>328</v>
      </c>
      <c r="K3703" s="89"/>
      <c r="L3703" s="91" t="s">
        <v>4713</v>
      </c>
      <c r="M3703" s="84">
        <v>2019</v>
      </c>
      <c r="N3703" s="93" t="s">
        <v>4044</v>
      </c>
      <c r="O3703" s="86"/>
      <c r="P3703" s="86"/>
      <c r="Q3703" s="86" t="s">
        <v>90</v>
      </c>
      <c r="R3703" s="86" t="s">
        <v>4705</v>
      </c>
      <c r="S3703" s="96"/>
      <c r="T3703" s="96"/>
      <c r="U3703" s="91"/>
      <c r="V3703" s="91"/>
      <c r="W3703" s="91" t="s">
        <v>279</v>
      </c>
      <c r="X3703" s="98"/>
      <c r="Y3703" s="86" t="s">
        <v>296</v>
      </c>
      <c r="Z3703" s="86" t="s">
        <v>306</v>
      </c>
      <c r="AA3703" s="86" t="s">
        <v>4711</v>
      </c>
      <c r="AB3703" s="86" t="s">
        <v>478</v>
      </c>
      <c r="AC3703" s="100">
        <v>26.25</v>
      </c>
      <c r="AD3703" s="100">
        <v>19.7</v>
      </c>
      <c r="AE3703" s="102" t="s">
        <v>4712</v>
      </c>
      <c r="AF3703" s="86" t="s">
        <v>539</v>
      </c>
      <c r="AG3703" s="103">
        <f>Table1[[#This Row],['# Books]]*Table1[[#This Row],[QTY]]</f>
        <v>0</v>
      </c>
      <c r="AH3703" s="104">
        <f>Table1[[#This Row],[S&amp;L Price]]*Table1[[#This Row],[QTY]]</f>
        <v>0</v>
      </c>
    </row>
    <row r="3704" spans="1:34" ht="18" customHeight="1" x14ac:dyDescent="0.25">
      <c r="A3704" s="83"/>
      <c r="B3704" s="83"/>
      <c r="C3704" s="84">
        <v>178</v>
      </c>
      <c r="D3704" s="84"/>
      <c r="E3704" s="84"/>
      <c r="F3704" s="86" t="s">
        <v>4700</v>
      </c>
      <c r="G3704" s="115">
        <v>1</v>
      </c>
      <c r="H3704" s="88" t="s">
        <v>4714</v>
      </c>
      <c r="I3704" s="88" t="s">
        <v>1045</v>
      </c>
      <c r="J3704" s="88" t="s">
        <v>126</v>
      </c>
      <c r="K3704" s="89"/>
      <c r="L3704" s="91" t="s">
        <v>4715</v>
      </c>
      <c r="M3704" s="84">
        <v>2019</v>
      </c>
      <c r="N3704" s="93" t="s">
        <v>4044</v>
      </c>
      <c r="O3704" s="86" t="s">
        <v>183</v>
      </c>
      <c r="P3704" s="86" t="s">
        <v>319</v>
      </c>
      <c r="Q3704" s="86" t="s">
        <v>90</v>
      </c>
      <c r="R3704" s="86" t="s">
        <v>4705</v>
      </c>
      <c r="S3704" s="96"/>
      <c r="T3704" s="96"/>
      <c r="U3704" s="91"/>
      <c r="V3704" s="91"/>
      <c r="W3704" s="91" t="s">
        <v>279</v>
      </c>
      <c r="X3704" s="98"/>
      <c r="Y3704" s="86" t="s">
        <v>296</v>
      </c>
      <c r="Z3704" s="86" t="s">
        <v>306</v>
      </c>
      <c r="AA3704" s="86" t="s">
        <v>4716</v>
      </c>
      <c r="AB3704" s="86" t="s">
        <v>478</v>
      </c>
      <c r="AC3704" s="100">
        <v>26.25</v>
      </c>
      <c r="AD3704" s="100">
        <v>19.7</v>
      </c>
      <c r="AE3704" s="102" t="s">
        <v>4717</v>
      </c>
      <c r="AF3704" s="86" t="s">
        <v>539</v>
      </c>
      <c r="AG3704" s="103">
        <f>Table1[[#This Row],['# Books]]*Table1[[#This Row],[QTY]]</f>
        <v>0</v>
      </c>
      <c r="AH3704" s="104">
        <f>Table1[[#This Row],[S&amp;L Price]]*Table1[[#This Row],[QTY]]</f>
        <v>0</v>
      </c>
    </row>
    <row r="3705" spans="1:34" ht="18" hidden="1" customHeight="1" x14ac:dyDescent="0.25">
      <c r="A3705" s="83"/>
      <c r="B3705" s="83"/>
      <c r="C3705" s="84">
        <v>178</v>
      </c>
      <c r="D3705" s="84"/>
      <c r="E3705" s="84"/>
      <c r="F3705" s="86" t="s">
        <v>4700</v>
      </c>
      <c r="G3705" s="115">
        <v>1</v>
      </c>
      <c r="H3705" s="88" t="s">
        <v>4714</v>
      </c>
      <c r="I3705" s="88" t="s">
        <v>1045</v>
      </c>
      <c r="J3705" s="88" t="s">
        <v>328</v>
      </c>
      <c r="K3705" s="89"/>
      <c r="L3705" s="91" t="s">
        <v>4718</v>
      </c>
      <c r="M3705" s="84">
        <v>2019</v>
      </c>
      <c r="N3705" s="93" t="s">
        <v>4044</v>
      </c>
      <c r="O3705" s="86"/>
      <c r="P3705" s="86"/>
      <c r="Q3705" s="86" t="s">
        <v>90</v>
      </c>
      <c r="R3705" s="86" t="s">
        <v>4705</v>
      </c>
      <c r="S3705" s="96"/>
      <c r="T3705" s="96"/>
      <c r="U3705" s="91"/>
      <c r="V3705" s="91"/>
      <c r="W3705" s="91" t="s">
        <v>279</v>
      </c>
      <c r="X3705" s="98"/>
      <c r="Y3705" s="86" t="s">
        <v>296</v>
      </c>
      <c r="Z3705" s="86" t="s">
        <v>306</v>
      </c>
      <c r="AA3705" s="86" t="s">
        <v>4716</v>
      </c>
      <c r="AB3705" s="86" t="s">
        <v>478</v>
      </c>
      <c r="AC3705" s="100">
        <v>26.25</v>
      </c>
      <c r="AD3705" s="100">
        <v>19.7</v>
      </c>
      <c r="AE3705" s="102" t="s">
        <v>4717</v>
      </c>
      <c r="AF3705" s="86" t="s">
        <v>539</v>
      </c>
      <c r="AG3705" s="103">
        <f>Table1[[#This Row],['# Books]]*Table1[[#This Row],[QTY]]</f>
        <v>0</v>
      </c>
      <c r="AH3705" s="104">
        <f>Table1[[#This Row],[S&amp;L Price]]*Table1[[#This Row],[QTY]]</f>
        <v>0</v>
      </c>
    </row>
    <row r="3706" spans="1:34" ht="18" customHeight="1" x14ac:dyDescent="0.25">
      <c r="A3706" s="83"/>
      <c r="B3706" s="83"/>
      <c r="C3706" s="84">
        <v>178</v>
      </c>
      <c r="D3706" s="84"/>
      <c r="E3706" s="84"/>
      <c r="F3706" s="86" t="s">
        <v>4700</v>
      </c>
      <c r="G3706" s="115">
        <v>1</v>
      </c>
      <c r="H3706" s="88" t="s">
        <v>4719</v>
      </c>
      <c r="I3706" s="88" t="s">
        <v>1045</v>
      </c>
      <c r="J3706" s="88" t="s">
        <v>126</v>
      </c>
      <c r="K3706" s="89"/>
      <c r="L3706" s="91" t="s">
        <v>4720</v>
      </c>
      <c r="M3706" s="84">
        <v>2019</v>
      </c>
      <c r="N3706" s="93" t="s">
        <v>4044</v>
      </c>
      <c r="O3706" s="86" t="s">
        <v>183</v>
      </c>
      <c r="P3706" s="86" t="s">
        <v>319</v>
      </c>
      <c r="Q3706" s="86" t="s">
        <v>90</v>
      </c>
      <c r="R3706" s="86" t="s">
        <v>4705</v>
      </c>
      <c r="S3706" s="96"/>
      <c r="T3706" s="96"/>
      <c r="U3706" s="91"/>
      <c r="V3706" s="91"/>
      <c r="W3706" s="91" t="s">
        <v>279</v>
      </c>
      <c r="X3706" s="98"/>
      <c r="Y3706" s="86" t="s">
        <v>296</v>
      </c>
      <c r="Z3706" s="86" t="s">
        <v>306</v>
      </c>
      <c r="AA3706" s="86" t="s">
        <v>4721</v>
      </c>
      <c r="AB3706" s="86" t="s">
        <v>478</v>
      </c>
      <c r="AC3706" s="100">
        <v>26.25</v>
      </c>
      <c r="AD3706" s="100">
        <v>19.7</v>
      </c>
      <c r="AE3706" s="102" t="s">
        <v>4722</v>
      </c>
      <c r="AF3706" s="86" t="s">
        <v>539</v>
      </c>
      <c r="AG3706" s="103">
        <f>Table1[[#This Row],['# Books]]*Table1[[#This Row],[QTY]]</f>
        <v>0</v>
      </c>
      <c r="AH3706" s="104">
        <f>Table1[[#This Row],[S&amp;L Price]]*Table1[[#This Row],[QTY]]</f>
        <v>0</v>
      </c>
    </row>
    <row r="3707" spans="1:34" ht="18" hidden="1" customHeight="1" x14ac:dyDescent="0.25">
      <c r="A3707" s="83"/>
      <c r="B3707" s="83"/>
      <c r="C3707" s="84">
        <v>178</v>
      </c>
      <c r="D3707" s="84"/>
      <c r="E3707" s="84"/>
      <c r="F3707" s="86" t="s">
        <v>4700</v>
      </c>
      <c r="G3707" s="115">
        <v>1</v>
      </c>
      <c r="H3707" s="88" t="s">
        <v>4719</v>
      </c>
      <c r="I3707" s="88" t="s">
        <v>1045</v>
      </c>
      <c r="J3707" s="88" t="s">
        <v>328</v>
      </c>
      <c r="K3707" s="89"/>
      <c r="L3707" s="91" t="s">
        <v>4723</v>
      </c>
      <c r="M3707" s="84">
        <v>2019</v>
      </c>
      <c r="N3707" s="93" t="s">
        <v>4044</v>
      </c>
      <c r="O3707" s="86"/>
      <c r="P3707" s="86"/>
      <c r="Q3707" s="86" t="s">
        <v>90</v>
      </c>
      <c r="R3707" s="86" t="s">
        <v>4705</v>
      </c>
      <c r="S3707" s="96"/>
      <c r="T3707" s="96"/>
      <c r="U3707" s="91"/>
      <c r="V3707" s="91"/>
      <c r="W3707" s="91" t="s">
        <v>279</v>
      </c>
      <c r="X3707" s="98"/>
      <c r="Y3707" s="86" t="s">
        <v>296</v>
      </c>
      <c r="Z3707" s="86" t="s">
        <v>306</v>
      </c>
      <c r="AA3707" s="86" t="s">
        <v>4721</v>
      </c>
      <c r="AB3707" s="86" t="s">
        <v>478</v>
      </c>
      <c r="AC3707" s="100">
        <v>26.25</v>
      </c>
      <c r="AD3707" s="100">
        <v>19.7</v>
      </c>
      <c r="AE3707" s="102" t="s">
        <v>4722</v>
      </c>
      <c r="AF3707" s="86" t="s">
        <v>539</v>
      </c>
      <c r="AG3707" s="103">
        <f>Table1[[#This Row],['# Books]]*Table1[[#This Row],[QTY]]</f>
        <v>0</v>
      </c>
      <c r="AH3707" s="104">
        <f>Table1[[#This Row],[S&amp;L Price]]*Table1[[#This Row],[QTY]]</f>
        <v>0</v>
      </c>
    </row>
    <row r="3708" spans="1:34" ht="18" customHeight="1" x14ac:dyDescent="0.25">
      <c r="A3708" s="83"/>
      <c r="B3708" s="83"/>
      <c r="C3708" s="84">
        <v>178</v>
      </c>
      <c r="D3708" s="84"/>
      <c r="E3708" s="84"/>
      <c r="F3708" s="86" t="s">
        <v>4700</v>
      </c>
      <c r="G3708" s="115">
        <v>1</v>
      </c>
      <c r="H3708" s="88" t="s">
        <v>4724</v>
      </c>
      <c r="I3708" s="88" t="s">
        <v>1045</v>
      </c>
      <c r="J3708" s="88" t="s">
        <v>126</v>
      </c>
      <c r="K3708" s="89"/>
      <c r="L3708" s="91" t="s">
        <v>4725</v>
      </c>
      <c r="M3708" s="84">
        <v>2019</v>
      </c>
      <c r="N3708" s="93" t="s">
        <v>4044</v>
      </c>
      <c r="O3708" s="86" t="s">
        <v>183</v>
      </c>
      <c r="P3708" s="86" t="s">
        <v>319</v>
      </c>
      <c r="Q3708" s="86" t="s">
        <v>90</v>
      </c>
      <c r="R3708" s="86" t="s">
        <v>4705</v>
      </c>
      <c r="S3708" s="96"/>
      <c r="T3708" s="96"/>
      <c r="U3708" s="91"/>
      <c r="V3708" s="91"/>
      <c r="W3708" s="91" t="s">
        <v>279</v>
      </c>
      <c r="X3708" s="98"/>
      <c r="Y3708" s="86" t="s">
        <v>296</v>
      </c>
      <c r="Z3708" s="86" t="s">
        <v>306</v>
      </c>
      <c r="AA3708" s="86" t="s">
        <v>4726</v>
      </c>
      <c r="AB3708" s="86" t="s">
        <v>478</v>
      </c>
      <c r="AC3708" s="100">
        <v>26.25</v>
      </c>
      <c r="AD3708" s="100">
        <v>19.7</v>
      </c>
      <c r="AE3708" s="102" t="s">
        <v>4727</v>
      </c>
      <c r="AF3708" s="86" t="s">
        <v>539</v>
      </c>
      <c r="AG3708" s="103">
        <f>Table1[[#This Row],['# Books]]*Table1[[#This Row],[QTY]]</f>
        <v>0</v>
      </c>
      <c r="AH3708" s="104">
        <f>Table1[[#This Row],[S&amp;L Price]]*Table1[[#This Row],[QTY]]</f>
        <v>0</v>
      </c>
    </row>
    <row r="3709" spans="1:34" ht="18" hidden="1" customHeight="1" x14ac:dyDescent="0.25">
      <c r="A3709" s="83"/>
      <c r="B3709" s="83"/>
      <c r="C3709" s="84">
        <v>178</v>
      </c>
      <c r="D3709" s="84"/>
      <c r="E3709" s="84"/>
      <c r="F3709" s="86" t="s">
        <v>4700</v>
      </c>
      <c r="G3709" s="115">
        <v>1</v>
      </c>
      <c r="H3709" s="88" t="s">
        <v>4724</v>
      </c>
      <c r="I3709" s="88" t="s">
        <v>1045</v>
      </c>
      <c r="J3709" s="88" t="s">
        <v>328</v>
      </c>
      <c r="K3709" s="89"/>
      <c r="L3709" s="91" t="s">
        <v>4728</v>
      </c>
      <c r="M3709" s="84">
        <v>2019</v>
      </c>
      <c r="N3709" s="93" t="s">
        <v>4044</v>
      </c>
      <c r="O3709" s="86"/>
      <c r="P3709" s="86"/>
      <c r="Q3709" s="86" t="s">
        <v>90</v>
      </c>
      <c r="R3709" s="86" t="s">
        <v>4705</v>
      </c>
      <c r="S3709" s="96"/>
      <c r="T3709" s="96"/>
      <c r="U3709" s="91"/>
      <c r="V3709" s="91"/>
      <c r="W3709" s="91" t="s">
        <v>279</v>
      </c>
      <c r="X3709" s="98"/>
      <c r="Y3709" s="86" t="s">
        <v>296</v>
      </c>
      <c r="Z3709" s="86" t="s">
        <v>306</v>
      </c>
      <c r="AA3709" s="86" t="s">
        <v>4726</v>
      </c>
      <c r="AB3709" s="86" t="s">
        <v>478</v>
      </c>
      <c r="AC3709" s="100">
        <v>26.25</v>
      </c>
      <c r="AD3709" s="100">
        <v>19.7</v>
      </c>
      <c r="AE3709" s="102" t="s">
        <v>4727</v>
      </c>
      <c r="AF3709" s="86" t="s">
        <v>539</v>
      </c>
      <c r="AG3709" s="103">
        <f>Table1[[#This Row],['# Books]]*Table1[[#This Row],[QTY]]</f>
        <v>0</v>
      </c>
      <c r="AH3709" s="104">
        <f>Table1[[#This Row],[S&amp;L Price]]*Table1[[#This Row],[QTY]]</f>
        <v>0</v>
      </c>
    </row>
    <row r="3710" spans="1:34" ht="18" customHeight="1" x14ac:dyDescent="0.25">
      <c r="A3710" s="83"/>
      <c r="B3710" s="83"/>
      <c r="C3710" s="84">
        <v>178</v>
      </c>
      <c r="D3710" s="84"/>
      <c r="E3710" s="84"/>
      <c r="F3710" s="86" t="s">
        <v>4700</v>
      </c>
      <c r="G3710" s="115">
        <v>1</v>
      </c>
      <c r="H3710" s="88" t="s">
        <v>4729</v>
      </c>
      <c r="I3710" s="88" t="s">
        <v>1045</v>
      </c>
      <c r="J3710" s="88" t="s">
        <v>126</v>
      </c>
      <c r="K3710" s="89"/>
      <c r="L3710" s="91" t="s">
        <v>4730</v>
      </c>
      <c r="M3710" s="84">
        <v>2019</v>
      </c>
      <c r="N3710" s="93" t="s">
        <v>4044</v>
      </c>
      <c r="O3710" s="86" t="s">
        <v>183</v>
      </c>
      <c r="P3710" s="86" t="s">
        <v>319</v>
      </c>
      <c r="Q3710" s="86" t="s">
        <v>90</v>
      </c>
      <c r="R3710" s="86" t="s">
        <v>4705</v>
      </c>
      <c r="S3710" s="96"/>
      <c r="T3710" s="96"/>
      <c r="U3710" s="91"/>
      <c r="V3710" s="91"/>
      <c r="W3710" s="91" t="s">
        <v>279</v>
      </c>
      <c r="X3710" s="98"/>
      <c r="Y3710" s="86" t="s">
        <v>296</v>
      </c>
      <c r="Z3710" s="86" t="s">
        <v>306</v>
      </c>
      <c r="AA3710" s="86" t="s">
        <v>4731</v>
      </c>
      <c r="AB3710" s="86" t="s">
        <v>478</v>
      </c>
      <c r="AC3710" s="100">
        <v>26.25</v>
      </c>
      <c r="AD3710" s="100">
        <v>19.7</v>
      </c>
      <c r="AE3710" s="102" t="s">
        <v>4732</v>
      </c>
      <c r="AF3710" s="86" t="s">
        <v>539</v>
      </c>
      <c r="AG3710" s="103">
        <f>Table1[[#This Row],['# Books]]*Table1[[#This Row],[QTY]]</f>
        <v>0</v>
      </c>
      <c r="AH3710" s="104">
        <f>Table1[[#This Row],[S&amp;L Price]]*Table1[[#This Row],[QTY]]</f>
        <v>0</v>
      </c>
    </row>
    <row r="3711" spans="1:34" ht="18" hidden="1" customHeight="1" x14ac:dyDescent="0.25">
      <c r="A3711" s="83"/>
      <c r="B3711" s="83"/>
      <c r="C3711" s="84">
        <v>178</v>
      </c>
      <c r="D3711" s="84"/>
      <c r="E3711" s="84"/>
      <c r="F3711" s="86" t="s">
        <v>4700</v>
      </c>
      <c r="G3711" s="115">
        <v>1</v>
      </c>
      <c r="H3711" s="88" t="s">
        <v>4729</v>
      </c>
      <c r="I3711" s="88" t="s">
        <v>1045</v>
      </c>
      <c r="J3711" s="88" t="s">
        <v>328</v>
      </c>
      <c r="K3711" s="89"/>
      <c r="L3711" s="91" t="s">
        <v>4733</v>
      </c>
      <c r="M3711" s="84">
        <v>2019</v>
      </c>
      <c r="N3711" s="93" t="s">
        <v>4044</v>
      </c>
      <c r="O3711" s="86"/>
      <c r="P3711" s="86"/>
      <c r="Q3711" s="86" t="s">
        <v>90</v>
      </c>
      <c r="R3711" s="86" t="s">
        <v>4705</v>
      </c>
      <c r="S3711" s="96"/>
      <c r="T3711" s="96"/>
      <c r="U3711" s="91"/>
      <c r="V3711" s="91"/>
      <c r="W3711" s="91" t="s">
        <v>279</v>
      </c>
      <c r="X3711" s="98"/>
      <c r="Y3711" s="86" t="s">
        <v>296</v>
      </c>
      <c r="Z3711" s="86" t="s">
        <v>306</v>
      </c>
      <c r="AA3711" s="86" t="s">
        <v>4731</v>
      </c>
      <c r="AB3711" s="86" t="s">
        <v>478</v>
      </c>
      <c r="AC3711" s="100">
        <v>26.25</v>
      </c>
      <c r="AD3711" s="100">
        <v>19.7</v>
      </c>
      <c r="AE3711" s="102" t="s">
        <v>4732</v>
      </c>
      <c r="AF3711" s="86" t="s">
        <v>539</v>
      </c>
      <c r="AG3711" s="103">
        <f>Table1[[#This Row],['# Books]]*Table1[[#This Row],[QTY]]</f>
        <v>0</v>
      </c>
      <c r="AH3711" s="104">
        <f>Table1[[#This Row],[S&amp;L Price]]*Table1[[#This Row],[QTY]]</f>
        <v>0</v>
      </c>
    </row>
    <row r="3712" spans="1:34" ht="18" hidden="1" customHeight="1" x14ac:dyDescent="0.25">
      <c r="A3712" s="83"/>
      <c r="B3712" s="83"/>
      <c r="C3712" s="84">
        <v>179</v>
      </c>
      <c r="D3712" s="84"/>
      <c r="E3712" s="84"/>
      <c r="F3712" s="86" t="s">
        <v>8771</v>
      </c>
      <c r="G3712" s="115">
        <v>5</v>
      </c>
      <c r="H3712" s="88" t="s">
        <v>8771</v>
      </c>
      <c r="I3712" s="88" t="s">
        <v>1045</v>
      </c>
      <c r="J3712" s="88" t="s">
        <v>125</v>
      </c>
      <c r="K3712" s="89"/>
      <c r="L3712" s="91" t="s">
        <v>8772</v>
      </c>
      <c r="M3712" s="84">
        <v>2018</v>
      </c>
      <c r="N3712" s="93" t="s">
        <v>1802</v>
      </c>
      <c r="O3712" s="86" t="s">
        <v>183</v>
      </c>
      <c r="P3712" s="86" t="s">
        <v>325</v>
      </c>
      <c r="Q3712" s="86"/>
      <c r="R3712" s="86"/>
      <c r="S3712" s="96"/>
      <c r="T3712" s="96"/>
      <c r="U3712" s="91"/>
      <c r="V3712" s="91"/>
      <c r="W3712" s="91"/>
      <c r="X3712" s="98"/>
      <c r="Y3712" s="86" t="s">
        <v>298</v>
      </c>
      <c r="Z3712" s="86" t="s">
        <v>299</v>
      </c>
      <c r="AA3712" s="86" t="s">
        <v>8773</v>
      </c>
      <c r="AB3712" s="86" t="s">
        <v>478</v>
      </c>
      <c r="AC3712" s="100">
        <v>131.25</v>
      </c>
      <c r="AD3712" s="100">
        <v>98.5</v>
      </c>
      <c r="AE3712" s="102"/>
      <c r="AF3712" s="86" t="s">
        <v>539</v>
      </c>
      <c r="AG3712" s="103">
        <f>Table1[[#This Row],['# Books]]*Table1[[#This Row],[QTY]]</f>
        <v>0</v>
      </c>
      <c r="AH3712" s="104">
        <f>Table1[[#This Row],[S&amp;L Price]]*Table1[[#This Row],[QTY]]</f>
        <v>0</v>
      </c>
    </row>
    <row r="3713" spans="1:34" ht="18" customHeight="1" x14ac:dyDescent="0.25">
      <c r="A3713" s="83"/>
      <c r="B3713" s="83"/>
      <c r="C3713" s="84">
        <v>179</v>
      </c>
      <c r="D3713" s="84"/>
      <c r="E3713" s="84"/>
      <c r="F3713" s="86" t="s">
        <v>8771</v>
      </c>
      <c r="G3713" s="115">
        <v>1</v>
      </c>
      <c r="H3713" s="88" t="s">
        <v>8774</v>
      </c>
      <c r="I3713" s="88" t="s">
        <v>1045</v>
      </c>
      <c r="J3713" s="88" t="s">
        <v>126</v>
      </c>
      <c r="K3713" s="89"/>
      <c r="L3713" s="91" t="s">
        <v>8775</v>
      </c>
      <c r="M3713" s="84">
        <v>2018</v>
      </c>
      <c r="N3713" s="93" t="s">
        <v>1802</v>
      </c>
      <c r="O3713" s="86" t="s">
        <v>183</v>
      </c>
      <c r="P3713" s="86" t="s">
        <v>325</v>
      </c>
      <c r="Q3713" s="86" t="s">
        <v>90</v>
      </c>
      <c r="R3713" s="86" t="s">
        <v>8496</v>
      </c>
      <c r="S3713" s="96"/>
      <c r="T3713" s="96"/>
      <c r="U3713" s="91"/>
      <c r="V3713" s="91"/>
      <c r="W3713" s="91" t="s">
        <v>291</v>
      </c>
      <c r="X3713" s="98" t="s">
        <v>6843</v>
      </c>
      <c r="Y3713" s="86" t="s">
        <v>298</v>
      </c>
      <c r="Z3713" s="86" t="s">
        <v>299</v>
      </c>
      <c r="AA3713" s="86" t="s">
        <v>8776</v>
      </c>
      <c r="AB3713" s="86" t="s">
        <v>478</v>
      </c>
      <c r="AC3713" s="100">
        <v>26.25</v>
      </c>
      <c r="AD3713" s="100">
        <v>19.7</v>
      </c>
      <c r="AE3713" s="102" t="s">
        <v>7378</v>
      </c>
      <c r="AF3713" s="86" t="s">
        <v>539</v>
      </c>
      <c r="AG3713" s="103">
        <f>Table1[[#This Row],['# Books]]*Table1[[#This Row],[QTY]]</f>
        <v>0</v>
      </c>
      <c r="AH3713" s="104">
        <f>Table1[[#This Row],[S&amp;L Price]]*Table1[[#This Row],[QTY]]</f>
        <v>0</v>
      </c>
    </row>
    <row r="3714" spans="1:34" ht="18" hidden="1" customHeight="1" x14ac:dyDescent="0.25">
      <c r="A3714" s="83"/>
      <c r="B3714" s="83"/>
      <c r="C3714" s="84">
        <v>179</v>
      </c>
      <c r="D3714" s="84"/>
      <c r="E3714" s="84"/>
      <c r="F3714" s="86" t="s">
        <v>8771</v>
      </c>
      <c r="G3714" s="115">
        <v>1</v>
      </c>
      <c r="H3714" s="88" t="s">
        <v>8774</v>
      </c>
      <c r="I3714" s="88" t="s">
        <v>1045</v>
      </c>
      <c r="J3714" s="88" t="s">
        <v>328</v>
      </c>
      <c r="K3714" s="89"/>
      <c r="L3714" s="91" t="s">
        <v>8777</v>
      </c>
      <c r="M3714" s="84">
        <v>2018</v>
      </c>
      <c r="N3714" s="93" t="s">
        <v>1802</v>
      </c>
      <c r="O3714" s="86"/>
      <c r="P3714" s="86"/>
      <c r="Q3714" s="86" t="s">
        <v>90</v>
      </c>
      <c r="R3714" s="86" t="s">
        <v>8496</v>
      </c>
      <c r="S3714" s="96"/>
      <c r="T3714" s="96"/>
      <c r="U3714" s="91"/>
      <c r="V3714" s="91"/>
      <c r="W3714" s="91" t="s">
        <v>291</v>
      </c>
      <c r="X3714" s="98" t="s">
        <v>6843</v>
      </c>
      <c r="Y3714" s="86" t="s">
        <v>298</v>
      </c>
      <c r="Z3714" s="86" t="s">
        <v>299</v>
      </c>
      <c r="AA3714" s="86" t="s">
        <v>8776</v>
      </c>
      <c r="AB3714" s="86" t="s">
        <v>478</v>
      </c>
      <c r="AC3714" s="100">
        <v>26.25</v>
      </c>
      <c r="AD3714" s="100">
        <v>19.7</v>
      </c>
      <c r="AE3714" s="102" t="s">
        <v>7378</v>
      </c>
      <c r="AF3714" s="86" t="s">
        <v>539</v>
      </c>
      <c r="AG3714" s="103">
        <f>Table1[[#This Row],['# Books]]*Table1[[#This Row],[QTY]]</f>
        <v>0</v>
      </c>
      <c r="AH3714" s="104">
        <f>Table1[[#This Row],[S&amp;L Price]]*Table1[[#This Row],[QTY]]</f>
        <v>0</v>
      </c>
    </row>
    <row r="3715" spans="1:34" ht="18" customHeight="1" x14ac:dyDescent="0.25">
      <c r="A3715" s="83"/>
      <c r="B3715" s="83"/>
      <c r="C3715" s="84">
        <v>179</v>
      </c>
      <c r="D3715" s="84"/>
      <c r="E3715" s="84"/>
      <c r="F3715" s="86" t="s">
        <v>8771</v>
      </c>
      <c r="G3715" s="115">
        <v>1</v>
      </c>
      <c r="H3715" s="88" t="s">
        <v>8778</v>
      </c>
      <c r="I3715" s="88" t="s">
        <v>1045</v>
      </c>
      <c r="J3715" s="88" t="s">
        <v>126</v>
      </c>
      <c r="K3715" s="89"/>
      <c r="L3715" s="91" t="s">
        <v>8779</v>
      </c>
      <c r="M3715" s="84">
        <v>2018</v>
      </c>
      <c r="N3715" s="93" t="s">
        <v>1802</v>
      </c>
      <c r="O3715" s="86" t="s">
        <v>183</v>
      </c>
      <c r="P3715" s="86" t="s">
        <v>325</v>
      </c>
      <c r="Q3715" s="86" t="s">
        <v>90</v>
      </c>
      <c r="R3715" s="86" t="s">
        <v>8496</v>
      </c>
      <c r="S3715" s="96"/>
      <c r="T3715" s="96"/>
      <c r="U3715" s="91"/>
      <c r="V3715" s="91"/>
      <c r="W3715" s="91" t="s">
        <v>291</v>
      </c>
      <c r="X3715" s="98" t="s">
        <v>6837</v>
      </c>
      <c r="Y3715" s="86" t="s">
        <v>298</v>
      </c>
      <c r="Z3715" s="86" t="s">
        <v>299</v>
      </c>
      <c r="AA3715" s="86" t="s">
        <v>20334</v>
      </c>
      <c r="AB3715" s="86" t="s">
        <v>478</v>
      </c>
      <c r="AC3715" s="100">
        <v>26.25</v>
      </c>
      <c r="AD3715" s="100">
        <v>19.7</v>
      </c>
      <c r="AE3715" s="102" t="s">
        <v>8780</v>
      </c>
      <c r="AF3715" s="86" t="s">
        <v>539</v>
      </c>
      <c r="AG3715" s="103">
        <f>Table1[[#This Row],['# Books]]*Table1[[#This Row],[QTY]]</f>
        <v>0</v>
      </c>
      <c r="AH3715" s="104">
        <f>Table1[[#This Row],[S&amp;L Price]]*Table1[[#This Row],[QTY]]</f>
        <v>0</v>
      </c>
    </row>
    <row r="3716" spans="1:34" ht="18" hidden="1" customHeight="1" x14ac:dyDescent="0.25">
      <c r="A3716" s="83"/>
      <c r="B3716" s="83"/>
      <c r="C3716" s="84">
        <v>179</v>
      </c>
      <c r="D3716" s="84"/>
      <c r="E3716" s="84"/>
      <c r="F3716" s="86" t="s">
        <v>8771</v>
      </c>
      <c r="G3716" s="115">
        <v>1</v>
      </c>
      <c r="H3716" s="88" t="s">
        <v>8778</v>
      </c>
      <c r="I3716" s="88" t="s">
        <v>1045</v>
      </c>
      <c r="J3716" s="88" t="s">
        <v>328</v>
      </c>
      <c r="K3716" s="89"/>
      <c r="L3716" s="91" t="s">
        <v>8781</v>
      </c>
      <c r="M3716" s="84">
        <v>2018</v>
      </c>
      <c r="N3716" s="93" t="s">
        <v>1802</v>
      </c>
      <c r="O3716" s="86"/>
      <c r="P3716" s="86"/>
      <c r="Q3716" s="86" t="s">
        <v>90</v>
      </c>
      <c r="R3716" s="86" t="s">
        <v>8496</v>
      </c>
      <c r="S3716" s="96"/>
      <c r="T3716" s="96"/>
      <c r="U3716" s="91"/>
      <c r="V3716" s="91"/>
      <c r="W3716" s="91" t="s">
        <v>291</v>
      </c>
      <c r="X3716" s="98" t="s">
        <v>6837</v>
      </c>
      <c r="Y3716" s="86" t="s">
        <v>298</v>
      </c>
      <c r="Z3716" s="86" t="s">
        <v>299</v>
      </c>
      <c r="AA3716" s="86" t="s">
        <v>20334</v>
      </c>
      <c r="AB3716" s="86" t="s">
        <v>478</v>
      </c>
      <c r="AC3716" s="100">
        <v>26.25</v>
      </c>
      <c r="AD3716" s="100">
        <v>19.7</v>
      </c>
      <c r="AE3716" s="102" t="s">
        <v>8780</v>
      </c>
      <c r="AF3716" s="86" t="s">
        <v>539</v>
      </c>
      <c r="AG3716" s="103">
        <f>Table1[[#This Row],['# Books]]*Table1[[#This Row],[QTY]]</f>
        <v>0</v>
      </c>
      <c r="AH3716" s="104">
        <f>Table1[[#This Row],[S&amp;L Price]]*Table1[[#This Row],[QTY]]</f>
        <v>0</v>
      </c>
    </row>
    <row r="3717" spans="1:34" ht="18" customHeight="1" x14ac:dyDescent="0.25">
      <c r="A3717" s="83"/>
      <c r="B3717" s="83"/>
      <c r="C3717" s="84">
        <v>179</v>
      </c>
      <c r="D3717" s="84"/>
      <c r="E3717" s="84"/>
      <c r="F3717" s="86" t="s">
        <v>8771</v>
      </c>
      <c r="G3717" s="115">
        <v>1</v>
      </c>
      <c r="H3717" s="88" t="s">
        <v>8782</v>
      </c>
      <c r="I3717" s="88" t="s">
        <v>1045</v>
      </c>
      <c r="J3717" s="88" t="s">
        <v>126</v>
      </c>
      <c r="K3717" s="89"/>
      <c r="L3717" s="91" t="s">
        <v>8783</v>
      </c>
      <c r="M3717" s="84">
        <v>2018</v>
      </c>
      <c r="N3717" s="93" t="s">
        <v>1802</v>
      </c>
      <c r="O3717" s="86" t="s">
        <v>183</v>
      </c>
      <c r="P3717" s="86" t="s">
        <v>325</v>
      </c>
      <c r="Q3717" s="86" t="s">
        <v>90</v>
      </c>
      <c r="R3717" s="86" t="s">
        <v>8496</v>
      </c>
      <c r="S3717" s="96"/>
      <c r="T3717" s="96"/>
      <c r="U3717" s="91"/>
      <c r="V3717" s="91"/>
      <c r="W3717" s="91" t="s">
        <v>291</v>
      </c>
      <c r="X3717" s="98" t="s">
        <v>737</v>
      </c>
      <c r="Y3717" s="86" t="s">
        <v>298</v>
      </c>
      <c r="Z3717" s="86" t="s">
        <v>299</v>
      </c>
      <c r="AA3717" s="86" t="s">
        <v>20335</v>
      </c>
      <c r="AB3717" s="86" t="s">
        <v>478</v>
      </c>
      <c r="AC3717" s="100">
        <v>26.25</v>
      </c>
      <c r="AD3717" s="100">
        <v>19.7</v>
      </c>
      <c r="AE3717" s="102" t="s">
        <v>7378</v>
      </c>
      <c r="AF3717" s="86" t="s">
        <v>539</v>
      </c>
      <c r="AG3717" s="103">
        <f>Table1[[#This Row],['# Books]]*Table1[[#This Row],[QTY]]</f>
        <v>0</v>
      </c>
      <c r="AH3717" s="104">
        <f>Table1[[#This Row],[S&amp;L Price]]*Table1[[#This Row],[QTY]]</f>
        <v>0</v>
      </c>
    </row>
    <row r="3718" spans="1:34" ht="18" hidden="1" customHeight="1" x14ac:dyDescent="0.25">
      <c r="A3718" s="83"/>
      <c r="B3718" s="83"/>
      <c r="C3718" s="84">
        <v>179</v>
      </c>
      <c r="D3718" s="84"/>
      <c r="E3718" s="84"/>
      <c r="F3718" s="86" t="s">
        <v>8771</v>
      </c>
      <c r="G3718" s="115">
        <v>1</v>
      </c>
      <c r="H3718" s="88" t="s">
        <v>8782</v>
      </c>
      <c r="I3718" s="88" t="s">
        <v>1045</v>
      </c>
      <c r="J3718" s="88" t="s">
        <v>328</v>
      </c>
      <c r="K3718" s="89"/>
      <c r="L3718" s="91" t="s">
        <v>8784</v>
      </c>
      <c r="M3718" s="84">
        <v>2018</v>
      </c>
      <c r="N3718" s="93" t="s">
        <v>1802</v>
      </c>
      <c r="O3718" s="86"/>
      <c r="P3718" s="86"/>
      <c r="Q3718" s="86" t="s">
        <v>90</v>
      </c>
      <c r="R3718" s="86" t="s">
        <v>8496</v>
      </c>
      <c r="S3718" s="96"/>
      <c r="T3718" s="96"/>
      <c r="U3718" s="91"/>
      <c r="V3718" s="91"/>
      <c r="W3718" s="91" t="s">
        <v>291</v>
      </c>
      <c r="X3718" s="98" t="s">
        <v>737</v>
      </c>
      <c r="Y3718" s="86" t="s">
        <v>298</v>
      </c>
      <c r="Z3718" s="86" t="s">
        <v>299</v>
      </c>
      <c r="AA3718" s="86" t="s">
        <v>20335</v>
      </c>
      <c r="AB3718" s="86" t="s">
        <v>478</v>
      </c>
      <c r="AC3718" s="100">
        <v>26.25</v>
      </c>
      <c r="AD3718" s="100">
        <v>19.7</v>
      </c>
      <c r="AE3718" s="102" t="s">
        <v>7378</v>
      </c>
      <c r="AF3718" s="86" t="s">
        <v>539</v>
      </c>
      <c r="AG3718" s="103">
        <f>Table1[[#This Row],['# Books]]*Table1[[#This Row],[QTY]]</f>
        <v>0</v>
      </c>
      <c r="AH3718" s="104">
        <f>Table1[[#This Row],[S&amp;L Price]]*Table1[[#This Row],[QTY]]</f>
        <v>0</v>
      </c>
    </row>
    <row r="3719" spans="1:34" ht="18" customHeight="1" x14ac:dyDescent="0.25">
      <c r="A3719" s="83"/>
      <c r="B3719" s="83"/>
      <c r="C3719" s="84">
        <v>179</v>
      </c>
      <c r="D3719" s="84"/>
      <c r="E3719" s="84"/>
      <c r="F3719" s="86" t="s">
        <v>8771</v>
      </c>
      <c r="G3719" s="115">
        <v>1</v>
      </c>
      <c r="H3719" s="88" t="s">
        <v>8785</v>
      </c>
      <c r="I3719" s="88" t="s">
        <v>1045</v>
      </c>
      <c r="J3719" s="88" t="s">
        <v>126</v>
      </c>
      <c r="K3719" s="89"/>
      <c r="L3719" s="91" t="s">
        <v>8786</v>
      </c>
      <c r="M3719" s="84">
        <v>2018</v>
      </c>
      <c r="N3719" s="93" t="s">
        <v>1802</v>
      </c>
      <c r="O3719" s="86" t="s">
        <v>183</v>
      </c>
      <c r="P3719" s="86" t="s">
        <v>325</v>
      </c>
      <c r="Q3719" s="86" t="s">
        <v>90</v>
      </c>
      <c r="R3719" s="86" t="s">
        <v>8496</v>
      </c>
      <c r="S3719" s="96"/>
      <c r="T3719" s="96"/>
      <c r="U3719" s="91"/>
      <c r="V3719" s="91"/>
      <c r="W3719" s="91" t="s">
        <v>291</v>
      </c>
      <c r="X3719" s="98" t="s">
        <v>563</v>
      </c>
      <c r="Y3719" s="86" t="s">
        <v>298</v>
      </c>
      <c r="Z3719" s="86" t="s">
        <v>299</v>
      </c>
      <c r="AA3719" s="86" t="s">
        <v>20336</v>
      </c>
      <c r="AB3719" s="86" t="s">
        <v>478</v>
      </c>
      <c r="AC3719" s="100">
        <v>26.25</v>
      </c>
      <c r="AD3719" s="100">
        <v>19.7</v>
      </c>
      <c r="AE3719" s="102" t="s">
        <v>7378</v>
      </c>
      <c r="AF3719" s="86" t="s">
        <v>539</v>
      </c>
      <c r="AG3719" s="103">
        <f>Table1[[#This Row],['# Books]]*Table1[[#This Row],[QTY]]</f>
        <v>0</v>
      </c>
      <c r="AH3719" s="104">
        <f>Table1[[#This Row],[S&amp;L Price]]*Table1[[#This Row],[QTY]]</f>
        <v>0</v>
      </c>
    </row>
    <row r="3720" spans="1:34" ht="18" hidden="1" customHeight="1" x14ac:dyDescent="0.25">
      <c r="A3720" s="83"/>
      <c r="B3720" s="83"/>
      <c r="C3720" s="84">
        <v>179</v>
      </c>
      <c r="D3720" s="84"/>
      <c r="E3720" s="84"/>
      <c r="F3720" s="86" t="s">
        <v>8771</v>
      </c>
      <c r="G3720" s="115">
        <v>1</v>
      </c>
      <c r="H3720" s="88" t="s">
        <v>8785</v>
      </c>
      <c r="I3720" s="88" t="s">
        <v>1045</v>
      </c>
      <c r="J3720" s="88" t="s">
        <v>328</v>
      </c>
      <c r="K3720" s="89"/>
      <c r="L3720" s="91" t="s">
        <v>8787</v>
      </c>
      <c r="M3720" s="84">
        <v>2018</v>
      </c>
      <c r="N3720" s="93" t="s">
        <v>1802</v>
      </c>
      <c r="O3720" s="86"/>
      <c r="P3720" s="86"/>
      <c r="Q3720" s="86" t="s">
        <v>90</v>
      </c>
      <c r="R3720" s="86" t="s">
        <v>8496</v>
      </c>
      <c r="S3720" s="96"/>
      <c r="T3720" s="96"/>
      <c r="U3720" s="91"/>
      <c r="V3720" s="91"/>
      <c r="W3720" s="91" t="s">
        <v>291</v>
      </c>
      <c r="X3720" s="98" t="s">
        <v>563</v>
      </c>
      <c r="Y3720" s="86" t="s">
        <v>298</v>
      </c>
      <c r="Z3720" s="86" t="s">
        <v>299</v>
      </c>
      <c r="AA3720" s="86" t="s">
        <v>20336</v>
      </c>
      <c r="AB3720" s="86" t="s">
        <v>478</v>
      </c>
      <c r="AC3720" s="100">
        <v>26.25</v>
      </c>
      <c r="AD3720" s="100">
        <v>19.7</v>
      </c>
      <c r="AE3720" s="102" t="s">
        <v>7378</v>
      </c>
      <c r="AF3720" s="86" t="s">
        <v>539</v>
      </c>
      <c r="AG3720" s="103">
        <f>Table1[[#This Row],['# Books]]*Table1[[#This Row],[QTY]]</f>
        <v>0</v>
      </c>
      <c r="AH3720" s="104">
        <f>Table1[[#This Row],[S&amp;L Price]]*Table1[[#This Row],[QTY]]</f>
        <v>0</v>
      </c>
    </row>
    <row r="3721" spans="1:34" ht="18" customHeight="1" x14ac:dyDescent="0.25">
      <c r="A3721" s="83"/>
      <c r="B3721" s="83"/>
      <c r="C3721" s="84">
        <v>179</v>
      </c>
      <c r="D3721" s="84"/>
      <c r="E3721" s="84"/>
      <c r="F3721" s="86" t="s">
        <v>8771</v>
      </c>
      <c r="G3721" s="115">
        <v>1</v>
      </c>
      <c r="H3721" s="88" t="s">
        <v>8788</v>
      </c>
      <c r="I3721" s="88" t="s">
        <v>1045</v>
      </c>
      <c r="J3721" s="88" t="s">
        <v>126</v>
      </c>
      <c r="K3721" s="89"/>
      <c r="L3721" s="91" t="s">
        <v>8789</v>
      </c>
      <c r="M3721" s="84">
        <v>2018</v>
      </c>
      <c r="N3721" s="93" t="s">
        <v>1802</v>
      </c>
      <c r="O3721" s="86" t="s">
        <v>183</v>
      </c>
      <c r="P3721" s="86" t="s">
        <v>325</v>
      </c>
      <c r="Q3721" s="86" t="s">
        <v>90</v>
      </c>
      <c r="R3721" s="86" t="s">
        <v>8496</v>
      </c>
      <c r="S3721" s="96"/>
      <c r="T3721" s="96"/>
      <c r="U3721" s="91"/>
      <c r="V3721" s="91"/>
      <c r="W3721" s="91" t="s">
        <v>291</v>
      </c>
      <c r="X3721" s="98" t="s">
        <v>6843</v>
      </c>
      <c r="Y3721" s="86" t="s">
        <v>298</v>
      </c>
      <c r="Z3721" s="86" t="s">
        <v>299</v>
      </c>
      <c r="AA3721" s="86" t="s">
        <v>8790</v>
      </c>
      <c r="AB3721" s="86" t="s">
        <v>478</v>
      </c>
      <c r="AC3721" s="100">
        <v>26.25</v>
      </c>
      <c r="AD3721" s="100">
        <v>19.7</v>
      </c>
      <c r="AE3721" s="102" t="s">
        <v>8791</v>
      </c>
      <c r="AF3721" s="86" t="s">
        <v>539</v>
      </c>
      <c r="AG3721" s="103">
        <f>Table1[[#This Row],['# Books]]*Table1[[#This Row],[QTY]]</f>
        <v>0</v>
      </c>
      <c r="AH3721" s="104">
        <f>Table1[[#This Row],[S&amp;L Price]]*Table1[[#This Row],[QTY]]</f>
        <v>0</v>
      </c>
    </row>
    <row r="3722" spans="1:34" ht="18" hidden="1" customHeight="1" x14ac:dyDescent="0.25">
      <c r="A3722" s="83"/>
      <c r="B3722" s="83"/>
      <c r="C3722" s="84">
        <v>179</v>
      </c>
      <c r="D3722" s="84"/>
      <c r="E3722" s="84"/>
      <c r="F3722" s="86" t="s">
        <v>8771</v>
      </c>
      <c r="G3722" s="115">
        <v>1</v>
      </c>
      <c r="H3722" s="88" t="s">
        <v>8788</v>
      </c>
      <c r="I3722" s="88" t="s">
        <v>1045</v>
      </c>
      <c r="J3722" s="88" t="s">
        <v>328</v>
      </c>
      <c r="K3722" s="89"/>
      <c r="L3722" s="91" t="s">
        <v>8792</v>
      </c>
      <c r="M3722" s="84">
        <v>2018</v>
      </c>
      <c r="N3722" s="93" t="s">
        <v>1802</v>
      </c>
      <c r="O3722" s="86"/>
      <c r="P3722" s="86"/>
      <c r="Q3722" s="86" t="s">
        <v>90</v>
      </c>
      <c r="R3722" s="86" t="s">
        <v>8496</v>
      </c>
      <c r="S3722" s="96"/>
      <c r="T3722" s="96"/>
      <c r="U3722" s="91"/>
      <c r="V3722" s="91"/>
      <c r="W3722" s="91" t="s">
        <v>291</v>
      </c>
      <c r="X3722" s="98" t="s">
        <v>6843</v>
      </c>
      <c r="Y3722" s="86" t="s">
        <v>298</v>
      </c>
      <c r="Z3722" s="86" t="s">
        <v>299</v>
      </c>
      <c r="AA3722" s="86" t="s">
        <v>8790</v>
      </c>
      <c r="AB3722" s="86" t="s">
        <v>478</v>
      </c>
      <c r="AC3722" s="100">
        <v>26.25</v>
      </c>
      <c r="AD3722" s="100">
        <v>19.7</v>
      </c>
      <c r="AE3722" s="102" t="s">
        <v>8791</v>
      </c>
      <c r="AF3722" s="86" t="s">
        <v>539</v>
      </c>
      <c r="AG3722" s="103">
        <f>Table1[[#This Row],['# Books]]*Table1[[#This Row],[QTY]]</f>
        <v>0</v>
      </c>
      <c r="AH3722" s="104">
        <f>Table1[[#This Row],[S&amp;L Price]]*Table1[[#This Row],[QTY]]</f>
        <v>0</v>
      </c>
    </row>
    <row r="3723" spans="1:34" ht="18" hidden="1" customHeight="1" x14ac:dyDescent="0.25">
      <c r="A3723" s="83"/>
      <c r="B3723" s="83"/>
      <c r="C3723" s="84">
        <v>180</v>
      </c>
      <c r="D3723" s="84"/>
      <c r="E3723" s="84"/>
      <c r="F3723" s="86" t="s">
        <v>8793</v>
      </c>
      <c r="G3723" s="115">
        <v>6</v>
      </c>
      <c r="H3723" s="88" t="s">
        <v>8793</v>
      </c>
      <c r="I3723" s="88" t="s">
        <v>634</v>
      </c>
      <c r="J3723" s="88" t="s">
        <v>125</v>
      </c>
      <c r="K3723" s="89"/>
      <c r="L3723" s="91" t="s">
        <v>8794</v>
      </c>
      <c r="M3723" s="84">
        <v>2018</v>
      </c>
      <c r="N3723" s="93" t="s">
        <v>1802</v>
      </c>
      <c r="O3723" s="86" t="s">
        <v>183</v>
      </c>
      <c r="P3723" s="86" t="s">
        <v>320</v>
      </c>
      <c r="Q3723" s="86"/>
      <c r="R3723" s="86"/>
      <c r="S3723" s="96"/>
      <c r="T3723" s="96"/>
      <c r="U3723" s="91"/>
      <c r="V3723" s="91"/>
      <c r="W3723" s="91"/>
      <c r="X3723" s="98"/>
      <c r="Y3723" s="86" t="s">
        <v>293</v>
      </c>
      <c r="Z3723" s="86" t="s">
        <v>8795</v>
      </c>
      <c r="AA3723" s="86" t="s">
        <v>8796</v>
      </c>
      <c r="AB3723" s="86" t="s">
        <v>478</v>
      </c>
      <c r="AC3723" s="100">
        <v>146.69999999999999</v>
      </c>
      <c r="AD3723" s="100">
        <v>124.8</v>
      </c>
      <c r="AE3723" s="102"/>
      <c r="AF3723" s="86" t="s">
        <v>539</v>
      </c>
      <c r="AG3723" s="103">
        <f>Table1[[#This Row],['# Books]]*Table1[[#This Row],[QTY]]</f>
        <v>0</v>
      </c>
      <c r="AH3723" s="104">
        <f>Table1[[#This Row],[S&amp;L Price]]*Table1[[#This Row],[QTY]]</f>
        <v>0</v>
      </c>
    </row>
    <row r="3724" spans="1:34" ht="18" customHeight="1" x14ac:dyDescent="0.25">
      <c r="A3724" s="83"/>
      <c r="B3724" s="83"/>
      <c r="C3724" s="84">
        <v>180</v>
      </c>
      <c r="D3724" s="84"/>
      <c r="E3724" s="84"/>
      <c r="F3724" s="86" t="s">
        <v>8793</v>
      </c>
      <c r="G3724" s="115">
        <v>1</v>
      </c>
      <c r="H3724" s="88" t="s">
        <v>8797</v>
      </c>
      <c r="I3724" s="88" t="s">
        <v>634</v>
      </c>
      <c r="J3724" s="88" t="s">
        <v>126</v>
      </c>
      <c r="K3724" s="89"/>
      <c r="L3724" s="91" t="s">
        <v>8798</v>
      </c>
      <c r="M3724" s="84">
        <v>2018</v>
      </c>
      <c r="N3724" s="93" t="s">
        <v>1802</v>
      </c>
      <c r="O3724" s="86" t="s">
        <v>183</v>
      </c>
      <c r="P3724" s="86" t="s">
        <v>320</v>
      </c>
      <c r="Q3724" s="86" t="s">
        <v>90</v>
      </c>
      <c r="R3724" s="86" t="s">
        <v>1060</v>
      </c>
      <c r="S3724" s="96" t="s">
        <v>21661</v>
      </c>
      <c r="T3724" s="96" t="s">
        <v>21603</v>
      </c>
      <c r="U3724" s="91"/>
      <c r="V3724" s="91"/>
      <c r="W3724" s="91" t="s">
        <v>276</v>
      </c>
      <c r="X3724" s="98"/>
      <c r="Y3724" s="86" t="s">
        <v>293</v>
      </c>
      <c r="Z3724" s="86" t="s">
        <v>8795</v>
      </c>
      <c r="AA3724" s="86" t="s">
        <v>8799</v>
      </c>
      <c r="AB3724" s="86" t="s">
        <v>478</v>
      </c>
      <c r="AC3724" s="100">
        <v>24.45</v>
      </c>
      <c r="AD3724" s="100">
        <v>20.8</v>
      </c>
      <c r="AE3724" s="102" t="s">
        <v>8800</v>
      </c>
      <c r="AF3724" s="86" t="s">
        <v>539</v>
      </c>
      <c r="AG3724" s="103">
        <f>Table1[[#This Row],['# Books]]*Table1[[#This Row],[QTY]]</f>
        <v>0</v>
      </c>
      <c r="AH3724" s="104">
        <f>Table1[[#This Row],[S&amp;L Price]]*Table1[[#This Row],[QTY]]</f>
        <v>0</v>
      </c>
    </row>
    <row r="3725" spans="1:34" ht="18" hidden="1" customHeight="1" x14ac:dyDescent="0.25">
      <c r="A3725" s="83"/>
      <c r="B3725" s="83"/>
      <c r="C3725" s="84">
        <v>180</v>
      </c>
      <c r="D3725" s="84"/>
      <c r="E3725" s="84"/>
      <c r="F3725" s="86" t="s">
        <v>8793</v>
      </c>
      <c r="G3725" s="115">
        <v>1</v>
      </c>
      <c r="H3725" s="88" t="s">
        <v>8797</v>
      </c>
      <c r="I3725" s="88" t="s">
        <v>634</v>
      </c>
      <c r="J3725" s="88" t="s">
        <v>328</v>
      </c>
      <c r="K3725" s="89"/>
      <c r="L3725" s="91" t="s">
        <v>8801</v>
      </c>
      <c r="M3725" s="84">
        <v>2018</v>
      </c>
      <c r="N3725" s="93" t="s">
        <v>1802</v>
      </c>
      <c r="O3725" s="86"/>
      <c r="P3725" s="86"/>
      <c r="Q3725" s="86" t="s">
        <v>90</v>
      </c>
      <c r="R3725" s="86" t="s">
        <v>1060</v>
      </c>
      <c r="S3725" s="96" t="s">
        <v>21661</v>
      </c>
      <c r="T3725" s="96" t="s">
        <v>21603</v>
      </c>
      <c r="U3725" s="91"/>
      <c r="V3725" s="91"/>
      <c r="W3725" s="91" t="s">
        <v>276</v>
      </c>
      <c r="X3725" s="98"/>
      <c r="Y3725" s="86" t="s">
        <v>293</v>
      </c>
      <c r="Z3725" s="86" t="s">
        <v>8795</v>
      </c>
      <c r="AA3725" s="86" t="s">
        <v>8799</v>
      </c>
      <c r="AB3725" s="86" t="s">
        <v>478</v>
      </c>
      <c r="AC3725" s="100">
        <v>24.45</v>
      </c>
      <c r="AD3725" s="100">
        <v>20.8</v>
      </c>
      <c r="AE3725" s="102" t="s">
        <v>8800</v>
      </c>
      <c r="AF3725" s="86" t="s">
        <v>539</v>
      </c>
      <c r="AG3725" s="103">
        <f>Table1[[#This Row],['# Books]]*Table1[[#This Row],[QTY]]</f>
        <v>0</v>
      </c>
      <c r="AH3725" s="104">
        <f>Table1[[#This Row],[S&amp;L Price]]*Table1[[#This Row],[QTY]]</f>
        <v>0</v>
      </c>
    </row>
    <row r="3726" spans="1:34" ht="18" customHeight="1" x14ac:dyDescent="0.25">
      <c r="A3726" s="83"/>
      <c r="B3726" s="83"/>
      <c r="C3726" s="84">
        <v>180</v>
      </c>
      <c r="D3726" s="84"/>
      <c r="E3726" s="84"/>
      <c r="F3726" s="86" t="s">
        <v>8793</v>
      </c>
      <c r="G3726" s="115">
        <v>1</v>
      </c>
      <c r="H3726" s="88" t="s">
        <v>8802</v>
      </c>
      <c r="I3726" s="88" t="s">
        <v>634</v>
      </c>
      <c r="J3726" s="88" t="s">
        <v>126</v>
      </c>
      <c r="K3726" s="89"/>
      <c r="L3726" s="91" t="s">
        <v>8803</v>
      </c>
      <c r="M3726" s="84">
        <v>2018</v>
      </c>
      <c r="N3726" s="93" t="s">
        <v>1802</v>
      </c>
      <c r="O3726" s="86" t="s">
        <v>183</v>
      </c>
      <c r="P3726" s="86" t="s">
        <v>320</v>
      </c>
      <c r="Q3726" s="86" t="s">
        <v>90</v>
      </c>
      <c r="R3726" s="86" t="s">
        <v>202</v>
      </c>
      <c r="S3726" s="96" t="s">
        <v>21632</v>
      </c>
      <c r="T3726" s="96" t="s">
        <v>21603</v>
      </c>
      <c r="U3726" s="91"/>
      <c r="V3726" s="91"/>
      <c r="W3726" s="91" t="s">
        <v>276</v>
      </c>
      <c r="X3726" s="98"/>
      <c r="Y3726" s="86" t="s">
        <v>293</v>
      </c>
      <c r="Z3726" s="86" t="s">
        <v>8795</v>
      </c>
      <c r="AA3726" s="86" t="s">
        <v>8804</v>
      </c>
      <c r="AB3726" s="86" t="s">
        <v>478</v>
      </c>
      <c r="AC3726" s="100">
        <v>24.45</v>
      </c>
      <c r="AD3726" s="100">
        <v>20.8</v>
      </c>
      <c r="AE3726" s="102" t="s">
        <v>8805</v>
      </c>
      <c r="AF3726" s="86" t="s">
        <v>539</v>
      </c>
      <c r="AG3726" s="103">
        <f>Table1[[#This Row],['# Books]]*Table1[[#This Row],[QTY]]</f>
        <v>0</v>
      </c>
      <c r="AH3726" s="104">
        <f>Table1[[#This Row],[S&amp;L Price]]*Table1[[#This Row],[QTY]]</f>
        <v>0</v>
      </c>
    </row>
    <row r="3727" spans="1:34" ht="18" hidden="1" customHeight="1" x14ac:dyDescent="0.25">
      <c r="A3727" s="83"/>
      <c r="B3727" s="83"/>
      <c r="C3727" s="84">
        <v>180</v>
      </c>
      <c r="D3727" s="84"/>
      <c r="E3727" s="84"/>
      <c r="F3727" s="86" t="s">
        <v>8793</v>
      </c>
      <c r="G3727" s="115">
        <v>1</v>
      </c>
      <c r="H3727" s="88" t="s">
        <v>8802</v>
      </c>
      <c r="I3727" s="88" t="s">
        <v>634</v>
      </c>
      <c r="J3727" s="88" t="s">
        <v>328</v>
      </c>
      <c r="K3727" s="89"/>
      <c r="L3727" s="91" t="s">
        <v>8806</v>
      </c>
      <c r="M3727" s="84">
        <v>2018</v>
      </c>
      <c r="N3727" s="93" t="s">
        <v>1802</v>
      </c>
      <c r="O3727" s="86"/>
      <c r="P3727" s="86"/>
      <c r="Q3727" s="86" t="s">
        <v>90</v>
      </c>
      <c r="R3727" s="86" t="s">
        <v>202</v>
      </c>
      <c r="S3727" s="96" t="s">
        <v>21632</v>
      </c>
      <c r="T3727" s="96" t="s">
        <v>21603</v>
      </c>
      <c r="U3727" s="91"/>
      <c r="V3727" s="91"/>
      <c r="W3727" s="91" t="s">
        <v>276</v>
      </c>
      <c r="X3727" s="98"/>
      <c r="Y3727" s="86" t="s">
        <v>293</v>
      </c>
      <c r="Z3727" s="86" t="s">
        <v>8795</v>
      </c>
      <c r="AA3727" s="86" t="s">
        <v>8804</v>
      </c>
      <c r="AB3727" s="86" t="s">
        <v>478</v>
      </c>
      <c r="AC3727" s="100">
        <v>24.45</v>
      </c>
      <c r="AD3727" s="100">
        <v>20.8</v>
      </c>
      <c r="AE3727" s="102" t="s">
        <v>8805</v>
      </c>
      <c r="AF3727" s="86" t="s">
        <v>539</v>
      </c>
      <c r="AG3727" s="103">
        <f>Table1[[#This Row],['# Books]]*Table1[[#This Row],[QTY]]</f>
        <v>0</v>
      </c>
      <c r="AH3727" s="104">
        <f>Table1[[#This Row],[S&amp;L Price]]*Table1[[#This Row],[QTY]]</f>
        <v>0</v>
      </c>
    </row>
    <row r="3728" spans="1:34" ht="18" customHeight="1" x14ac:dyDescent="0.25">
      <c r="A3728" s="83"/>
      <c r="B3728" s="83"/>
      <c r="C3728" s="84">
        <v>180</v>
      </c>
      <c r="D3728" s="84"/>
      <c r="E3728" s="84"/>
      <c r="F3728" s="86" t="s">
        <v>8793</v>
      </c>
      <c r="G3728" s="115">
        <v>1</v>
      </c>
      <c r="H3728" s="88" t="s">
        <v>8807</v>
      </c>
      <c r="I3728" s="88" t="s">
        <v>634</v>
      </c>
      <c r="J3728" s="88" t="s">
        <v>126</v>
      </c>
      <c r="K3728" s="89"/>
      <c r="L3728" s="91" t="s">
        <v>8808</v>
      </c>
      <c r="M3728" s="84">
        <v>2018</v>
      </c>
      <c r="N3728" s="93" t="s">
        <v>1802</v>
      </c>
      <c r="O3728" s="86" t="s">
        <v>183</v>
      </c>
      <c r="P3728" s="86" t="s">
        <v>320</v>
      </c>
      <c r="Q3728" s="86" t="s">
        <v>90</v>
      </c>
      <c r="R3728" s="86" t="s">
        <v>215</v>
      </c>
      <c r="S3728" s="96" t="s">
        <v>21612</v>
      </c>
      <c r="T3728" s="96" t="s">
        <v>21643</v>
      </c>
      <c r="U3728" s="91"/>
      <c r="V3728" s="91"/>
      <c r="W3728" s="91" t="s">
        <v>276</v>
      </c>
      <c r="X3728" s="98"/>
      <c r="Y3728" s="86" t="s">
        <v>293</v>
      </c>
      <c r="Z3728" s="86" t="s">
        <v>8795</v>
      </c>
      <c r="AA3728" s="86" t="s">
        <v>8809</v>
      </c>
      <c r="AB3728" s="86" t="s">
        <v>478</v>
      </c>
      <c r="AC3728" s="100">
        <v>24.45</v>
      </c>
      <c r="AD3728" s="100">
        <v>20.8</v>
      </c>
      <c r="AE3728" s="102" t="s">
        <v>8810</v>
      </c>
      <c r="AF3728" s="86" t="s">
        <v>539</v>
      </c>
      <c r="AG3728" s="103">
        <f>Table1[[#This Row],['# Books]]*Table1[[#This Row],[QTY]]</f>
        <v>0</v>
      </c>
      <c r="AH3728" s="104">
        <f>Table1[[#This Row],[S&amp;L Price]]*Table1[[#This Row],[QTY]]</f>
        <v>0</v>
      </c>
    </row>
    <row r="3729" spans="1:34" ht="18" hidden="1" customHeight="1" x14ac:dyDescent="0.25">
      <c r="A3729" s="83"/>
      <c r="B3729" s="83"/>
      <c r="C3729" s="84">
        <v>180</v>
      </c>
      <c r="D3729" s="84"/>
      <c r="E3729" s="84"/>
      <c r="F3729" s="86" t="s">
        <v>8793</v>
      </c>
      <c r="G3729" s="115">
        <v>1</v>
      </c>
      <c r="H3729" s="88" t="s">
        <v>8807</v>
      </c>
      <c r="I3729" s="88" t="s">
        <v>634</v>
      </c>
      <c r="J3729" s="88" t="s">
        <v>328</v>
      </c>
      <c r="K3729" s="89"/>
      <c r="L3729" s="91" t="s">
        <v>8811</v>
      </c>
      <c r="M3729" s="84">
        <v>2018</v>
      </c>
      <c r="N3729" s="93" t="s">
        <v>1802</v>
      </c>
      <c r="O3729" s="86"/>
      <c r="P3729" s="86"/>
      <c r="Q3729" s="86" t="s">
        <v>90</v>
      </c>
      <c r="R3729" s="86" t="s">
        <v>215</v>
      </c>
      <c r="S3729" s="96" t="s">
        <v>21612</v>
      </c>
      <c r="T3729" s="96" t="s">
        <v>21643</v>
      </c>
      <c r="U3729" s="91"/>
      <c r="V3729" s="91"/>
      <c r="W3729" s="91" t="s">
        <v>276</v>
      </c>
      <c r="X3729" s="98"/>
      <c r="Y3729" s="86" t="s">
        <v>293</v>
      </c>
      <c r="Z3729" s="86" t="s">
        <v>8795</v>
      </c>
      <c r="AA3729" s="86" t="s">
        <v>8809</v>
      </c>
      <c r="AB3729" s="86" t="s">
        <v>478</v>
      </c>
      <c r="AC3729" s="100">
        <v>24.45</v>
      </c>
      <c r="AD3729" s="100">
        <v>20.8</v>
      </c>
      <c r="AE3729" s="102" t="s">
        <v>8810</v>
      </c>
      <c r="AF3729" s="86" t="s">
        <v>539</v>
      </c>
      <c r="AG3729" s="103">
        <f>Table1[[#This Row],['# Books]]*Table1[[#This Row],[QTY]]</f>
        <v>0</v>
      </c>
      <c r="AH3729" s="104">
        <f>Table1[[#This Row],[S&amp;L Price]]*Table1[[#This Row],[QTY]]</f>
        <v>0</v>
      </c>
    </row>
    <row r="3730" spans="1:34" ht="18" customHeight="1" x14ac:dyDescent="0.25">
      <c r="A3730" s="83"/>
      <c r="B3730" s="83"/>
      <c r="C3730" s="84">
        <v>180</v>
      </c>
      <c r="D3730" s="84"/>
      <c r="E3730" s="84"/>
      <c r="F3730" s="86" t="s">
        <v>8793</v>
      </c>
      <c r="G3730" s="115">
        <v>1</v>
      </c>
      <c r="H3730" s="88" t="s">
        <v>8812</v>
      </c>
      <c r="I3730" s="88" t="s">
        <v>634</v>
      </c>
      <c r="J3730" s="88" t="s">
        <v>126</v>
      </c>
      <c r="K3730" s="89"/>
      <c r="L3730" s="91" t="s">
        <v>8813</v>
      </c>
      <c r="M3730" s="84">
        <v>2018</v>
      </c>
      <c r="N3730" s="93" t="s">
        <v>1802</v>
      </c>
      <c r="O3730" s="86" t="s">
        <v>183</v>
      </c>
      <c r="P3730" s="86" t="s">
        <v>320</v>
      </c>
      <c r="Q3730" s="86" t="s">
        <v>90</v>
      </c>
      <c r="R3730" s="86" t="s">
        <v>196</v>
      </c>
      <c r="S3730" s="96" t="s">
        <v>21614</v>
      </c>
      <c r="T3730" s="96" t="s">
        <v>21643</v>
      </c>
      <c r="U3730" s="91"/>
      <c r="V3730" s="91"/>
      <c r="W3730" s="91" t="s">
        <v>276</v>
      </c>
      <c r="X3730" s="98"/>
      <c r="Y3730" s="86" t="s">
        <v>293</v>
      </c>
      <c r="Z3730" s="86" t="s">
        <v>8795</v>
      </c>
      <c r="AA3730" s="86" t="s">
        <v>8814</v>
      </c>
      <c r="AB3730" s="86" t="s">
        <v>478</v>
      </c>
      <c r="AC3730" s="100">
        <v>24.45</v>
      </c>
      <c r="AD3730" s="100">
        <v>20.8</v>
      </c>
      <c r="AE3730" s="102" t="s">
        <v>8815</v>
      </c>
      <c r="AF3730" s="86" t="s">
        <v>539</v>
      </c>
      <c r="AG3730" s="103">
        <f>Table1[[#This Row],['# Books]]*Table1[[#This Row],[QTY]]</f>
        <v>0</v>
      </c>
      <c r="AH3730" s="104">
        <f>Table1[[#This Row],[S&amp;L Price]]*Table1[[#This Row],[QTY]]</f>
        <v>0</v>
      </c>
    </row>
    <row r="3731" spans="1:34" ht="18" hidden="1" customHeight="1" x14ac:dyDescent="0.25">
      <c r="A3731" s="83"/>
      <c r="B3731" s="83"/>
      <c r="C3731" s="84">
        <v>180</v>
      </c>
      <c r="D3731" s="84"/>
      <c r="E3731" s="84"/>
      <c r="F3731" s="86" t="s">
        <v>8793</v>
      </c>
      <c r="G3731" s="115">
        <v>1</v>
      </c>
      <c r="H3731" s="88" t="s">
        <v>8812</v>
      </c>
      <c r="I3731" s="88" t="s">
        <v>634</v>
      </c>
      <c r="J3731" s="88" t="s">
        <v>328</v>
      </c>
      <c r="K3731" s="89"/>
      <c r="L3731" s="91" t="s">
        <v>8816</v>
      </c>
      <c r="M3731" s="84">
        <v>2018</v>
      </c>
      <c r="N3731" s="93" t="s">
        <v>1802</v>
      </c>
      <c r="O3731" s="86"/>
      <c r="P3731" s="86"/>
      <c r="Q3731" s="86" t="s">
        <v>90</v>
      </c>
      <c r="R3731" s="86" t="s">
        <v>196</v>
      </c>
      <c r="S3731" s="96" t="s">
        <v>21614</v>
      </c>
      <c r="T3731" s="96" t="s">
        <v>21643</v>
      </c>
      <c r="U3731" s="91"/>
      <c r="V3731" s="91"/>
      <c r="W3731" s="91" t="s">
        <v>276</v>
      </c>
      <c r="X3731" s="98"/>
      <c r="Y3731" s="86" t="s">
        <v>293</v>
      </c>
      <c r="Z3731" s="86" t="s">
        <v>8795</v>
      </c>
      <c r="AA3731" s="86" t="s">
        <v>8814</v>
      </c>
      <c r="AB3731" s="86" t="s">
        <v>478</v>
      </c>
      <c r="AC3731" s="100">
        <v>24.45</v>
      </c>
      <c r="AD3731" s="100">
        <v>20.8</v>
      </c>
      <c r="AE3731" s="102" t="s">
        <v>8815</v>
      </c>
      <c r="AF3731" s="86" t="s">
        <v>539</v>
      </c>
      <c r="AG3731" s="103">
        <f>Table1[[#This Row],['# Books]]*Table1[[#This Row],[QTY]]</f>
        <v>0</v>
      </c>
      <c r="AH3731" s="104">
        <f>Table1[[#This Row],[S&amp;L Price]]*Table1[[#This Row],[QTY]]</f>
        <v>0</v>
      </c>
    </row>
    <row r="3732" spans="1:34" ht="18" customHeight="1" x14ac:dyDescent="0.25">
      <c r="A3732" s="83"/>
      <c r="B3732" s="83"/>
      <c r="C3732" s="84">
        <v>180</v>
      </c>
      <c r="D3732" s="84"/>
      <c r="E3732" s="84"/>
      <c r="F3732" s="86" t="s">
        <v>8793</v>
      </c>
      <c r="G3732" s="115">
        <v>1</v>
      </c>
      <c r="H3732" s="88" t="s">
        <v>8817</v>
      </c>
      <c r="I3732" s="88" t="s">
        <v>634</v>
      </c>
      <c r="J3732" s="88" t="s">
        <v>126</v>
      </c>
      <c r="K3732" s="89"/>
      <c r="L3732" s="91" t="s">
        <v>8818</v>
      </c>
      <c r="M3732" s="84">
        <v>2018</v>
      </c>
      <c r="N3732" s="93" t="s">
        <v>1802</v>
      </c>
      <c r="O3732" s="86" t="s">
        <v>183</v>
      </c>
      <c r="P3732" s="86" t="s">
        <v>320</v>
      </c>
      <c r="Q3732" s="86" t="s">
        <v>90</v>
      </c>
      <c r="R3732" s="86" t="s">
        <v>199</v>
      </c>
      <c r="S3732" s="96" t="s">
        <v>21652</v>
      </c>
      <c r="T3732" s="96" t="s">
        <v>21643</v>
      </c>
      <c r="U3732" s="91"/>
      <c r="V3732" s="91"/>
      <c r="W3732" s="91" t="s">
        <v>276</v>
      </c>
      <c r="X3732" s="98"/>
      <c r="Y3732" s="86" t="s">
        <v>293</v>
      </c>
      <c r="Z3732" s="86" t="s">
        <v>8795</v>
      </c>
      <c r="AA3732" s="86" t="s">
        <v>8819</v>
      </c>
      <c r="AB3732" s="86" t="s">
        <v>478</v>
      </c>
      <c r="AC3732" s="100">
        <v>24.45</v>
      </c>
      <c r="AD3732" s="100">
        <v>20.8</v>
      </c>
      <c r="AE3732" s="102" t="s">
        <v>1093</v>
      </c>
      <c r="AF3732" s="86" t="s">
        <v>539</v>
      </c>
      <c r="AG3732" s="103">
        <f>Table1[[#This Row],['# Books]]*Table1[[#This Row],[QTY]]</f>
        <v>0</v>
      </c>
      <c r="AH3732" s="104">
        <f>Table1[[#This Row],[S&amp;L Price]]*Table1[[#This Row],[QTY]]</f>
        <v>0</v>
      </c>
    </row>
    <row r="3733" spans="1:34" ht="18" hidden="1" customHeight="1" x14ac:dyDescent="0.25">
      <c r="A3733" s="83"/>
      <c r="B3733" s="83"/>
      <c r="C3733" s="84">
        <v>180</v>
      </c>
      <c r="D3733" s="84"/>
      <c r="E3733" s="84"/>
      <c r="F3733" s="86" t="s">
        <v>8793</v>
      </c>
      <c r="G3733" s="115">
        <v>1</v>
      </c>
      <c r="H3733" s="88" t="s">
        <v>8817</v>
      </c>
      <c r="I3733" s="88" t="s">
        <v>634</v>
      </c>
      <c r="J3733" s="88" t="s">
        <v>328</v>
      </c>
      <c r="K3733" s="89"/>
      <c r="L3733" s="91" t="s">
        <v>8820</v>
      </c>
      <c r="M3733" s="84">
        <v>2018</v>
      </c>
      <c r="N3733" s="93" t="s">
        <v>1802</v>
      </c>
      <c r="O3733" s="86"/>
      <c r="P3733" s="86"/>
      <c r="Q3733" s="86" t="s">
        <v>90</v>
      </c>
      <c r="R3733" s="86" t="s">
        <v>199</v>
      </c>
      <c r="S3733" s="96" t="s">
        <v>21652</v>
      </c>
      <c r="T3733" s="96" t="s">
        <v>21643</v>
      </c>
      <c r="U3733" s="91"/>
      <c r="V3733" s="91"/>
      <c r="W3733" s="91" t="s">
        <v>276</v>
      </c>
      <c r="X3733" s="98"/>
      <c r="Y3733" s="86" t="s">
        <v>293</v>
      </c>
      <c r="Z3733" s="86" t="s">
        <v>8795</v>
      </c>
      <c r="AA3733" s="86" t="s">
        <v>8819</v>
      </c>
      <c r="AB3733" s="86" t="s">
        <v>478</v>
      </c>
      <c r="AC3733" s="100">
        <v>24.45</v>
      </c>
      <c r="AD3733" s="100">
        <v>20.8</v>
      </c>
      <c r="AE3733" s="102" t="s">
        <v>1093</v>
      </c>
      <c r="AF3733" s="86" t="s">
        <v>539</v>
      </c>
      <c r="AG3733" s="103">
        <f>Table1[[#This Row],['# Books]]*Table1[[#This Row],[QTY]]</f>
        <v>0</v>
      </c>
      <c r="AH3733" s="104">
        <f>Table1[[#This Row],[S&amp;L Price]]*Table1[[#This Row],[QTY]]</f>
        <v>0</v>
      </c>
    </row>
    <row r="3734" spans="1:34" ht="18" customHeight="1" x14ac:dyDescent="0.25">
      <c r="A3734" s="83"/>
      <c r="B3734" s="83"/>
      <c r="C3734" s="84">
        <v>180</v>
      </c>
      <c r="D3734" s="84"/>
      <c r="E3734" s="84"/>
      <c r="F3734" s="86" t="s">
        <v>8793</v>
      </c>
      <c r="G3734" s="115">
        <v>1</v>
      </c>
      <c r="H3734" s="88" t="s">
        <v>8821</v>
      </c>
      <c r="I3734" s="88" t="s">
        <v>634</v>
      </c>
      <c r="J3734" s="88" t="s">
        <v>126</v>
      </c>
      <c r="K3734" s="89"/>
      <c r="L3734" s="91" t="s">
        <v>8822</v>
      </c>
      <c r="M3734" s="84">
        <v>2018</v>
      </c>
      <c r="N3734" s="93" t="s">
        <v>1802</v>
      </c>
      <c r="O3734" s="86" t="s">
        <v>183</v>
      </c>
      <c r="P3734" s="86" t="s">
        <v>320</v>
      </c>
      <c r="Q3734" s="86" t="s">
        <v>90</v>
      </c>
      <c r="R3734" s="86" t="s">
        <v>208</v>
      </c>
      <c r="S3734" s="96" t="s">
        <v>21651</v>
      </c>
      <c r="T3734" s="96" t="s">
        <v>21643</v>
      </c>
      <c r="U3734" s="91"/>
      <c r="V3734" s="91"/>
      <c r="W3734" s="91" t="s">
        <v>276</v>
      </c>
      <c r="X3734" s="98"/>
      <c r="Y3734" s="86" t="s">
        <v>293</v>
      </c>
      <c r="Z3734" s="86" t="s">
        <v>8795</v>
      </c>
      <c r="AA3734" s="86" t="s">
        <v>20337</v>
      </c>
      <c r="AB3734" s="86" t="s">
        <v>478</v>
      </c>
      <c r="AC3734" s="100">
        <v>24.45</v>
      </c>
      <c r="AD3734" s="100">
        <v>20.8</v>
      </c>
      <c r="AE3734" s="102" t="s">
        <v>8823</v>
      </c>
      <c r="AF3734" s="86" t="s">
        <v>539</v>
      </c>
      <c r="AG3734" s="103">
        <f>Table1[[#This Row],['# Books]]*Table1[[#This Row],[QTY]]</f>
        <v>0</v>
      </c>
      <c r="AH3734" s="104">
        <f>Table1[[#This Row],[S&amp;L Price]]*Table1[[#This Row],[QTY]]</f>
        <v>0</v>
      </c>
    </row>
    <row r="3735" spans="1:34" ht="18" hidden="1" customHeight="1" x14ac:dyDescent="0.25">
      <c r="A3735" s="83"/>
      <c r="B3735" s="83"/>
      <c r="C3735" s="84">
        <v>180</v>
      </c>
      <c r="D3735" s="84"/>
      <c r="E3735" s="84"/>
      <c r="F3735" s="86" t="s">
        <v>8793</v>
      </c>
      <c r="G3735" s="115">
        <v>1</v>
      </c>
      <c r="H3735" s="88" t="s">
        <v>8821</v>
      </c>
      <c r="I3735" s="88" t="s">
        <v>634</v>
      </c>
      <c r="J3735" s="88" t="s">
        <v>328</v>
      </c>
      <c r="K3735" s="89"/>
      <c r="L3735" s="91" t="s">
        <v>8824</v>
      </c>
      <c r="M3735" s="84">
        <v>2018</v>
      </c>
      <c r="N3735" s="93" t="s">
        <v>1802</v>
      </c>
      <c r="O3735" s="86"/>
      <c r="P3735" s="86"/>
      <c r="Q3735" s="86" t="s">
        <v>90</v>
      </c>
      <c r="R3735" s="86" t="s">
        <v>208</v>
      </c>
      <c r="S3735" s="96" t="s">
        <v>21651</v>
      </c>
      <c r="T3735" s="96" t="s">
        <v>21643</v>
      </c>
      <c r="U3735" s="91"/>
      <c r="V3735" s="91"/>
      <c r="W3735" s="91" t="s">
        <v>276</v>
      </c>
      <c r="X3735" s="98"/>
      <c r="Y3735" s="86" t="s">
        <v>293</v>
      </c>
      <c r="Z3735" s="86" t="s">
        <v>8795</v>
      </c>
      <c r="AA3735" s="86" t="s">
        <v>20337</v>
      </c>
      <c r="AB3735" s="86" t="s">
        <v>478</v>
      </c>
      <c r="AC3735" s="100">
        <v>24.45</v>
      </c>
      <c r="AD3735" s="100">
        <v>20.8</v>
      </c>
      <c r="AE3735" s="102" t="s">
        <v>8823</v>
      </c>
      <c r="AF3735" s="86" t="s">
        <v>539</v>
      </c>
      <c r="AG3735" s="103">
        <f>Table1[[#This Row],['# Books]]*Table1[[#This Row],[QTY]]</f>
        <v>0</v>
      </c>
      <c r="AH3735" s="104">
        <f>Table1[[#This Row],[S&amp;L Price]]*Table1[[#This Row],[QTY]]</f>
        <v>0</v>
      </c>
    </row>
    <row r="3736" spans="1:34" ht="18" hidden="1" customHeight="1" x14ac:dyDescent="0.25">
      <c r="A3736" s="83"/>
      <c r="B3736" s="83"/>
      <c r="C3736" s="84">
        <v>181</v>
      </c>
      <c r="D3736" s="84"/>
      <c r="E3736" s="84"/>
      <c r="F3736" s="86" t="s">
        <v>4409</v>
      </c>
      <c r="G3736" s="115">
        <v>6</v>
      </c>
      <c r="H3736" s="88" t="s">
        <v>4409</v>
      </c>
      <c r="I3736" s="88" t="s">
        <v>184</v>
      </c>
      <c r="J3736" s="88" t="s">
        <v>125</v>
      </c>
      <c r="K3736" s="89"/>
      <c r="L3736" s="91" t="s">
        <v>4410</v>
      </c>
      <c r="M3736" s="84">
        <v>2019</v>
      </c>
      <c r="N3736" s="93" t="s">
        <v>4044</v>
      </c>
      <c r="O3736" s="86" t="s">
        <v>183</v>
      </c>
      <c r="P3736" s="86" t="s">
        <v>319</v>
      </c>
      <c r="Q3736" s="86"/>
      <c r="R3736" s="86"/>
      <c r="S3736" s="96"/>
      <c r="T3736" s="96"/>
      <c r="U3736" s="91"/>
      <c r="V3736" s="91"/>
      <c r="W3736" s="91"/>
      <c r="X3736" s="98"/>
      <c r="Y3736" s="86" t="s">
        <v>294</v>
      </c>
      <c r="Z3736" s="86" t="s">
        <v>311</v>
      </c>
      <c r="AA3736" s="86" t="s">
        <v>20338</v>
      </c>
      <c r="AB3736" s="86" t="s">
        <v>478</v>
      </c>
      <c r="AC3736" s="100">
        <v>171</v>
      </c>
      <c r="AD3736" s="100">
        <v>128.69999999999999</v>
      </c>
      <c r="AE3736" s="102"/>
      <c r="AF3736" s="86" t="s">
        <v>539</v>
      </c>
      <c r="AG3736" s="103">
        <f>Table1[[#This Row],['# Books]]*Table1[[#This Row],[QTY]]</f>
        <v>0</v>
      </c>
      <c r="AH3736" s="104">
        <f>Table1[[#This Row],[S&amp;L Price]]*Table1[[#This Row],[QTY]]</f>
        <v>0</v>
      </c>
    </row>
    <row r="3737" spans="1:34" ht="18" customHeight="1" x14ac:dyDescent="0.25">
      <c r="A3737" s="83"/>
      <c r="B3737" s="83"/>
      <c r="C3737" s="84">
        <v>181</v>
      </c>
      <c r="D3737" s="84"/>
      <c r="E3737" s="84"/>
      <c r="F3737" s="86" t="s">
        <v>4409</v>
      </c>
      <c r="G3737" s="115">
        <v>1</v>
      </c>
      <c r="H3737" s="88" t="s">
        <v>4411</v>
      </c>
      <c r="I3737" s="88" t="s">
        <v>184</v>
      </c>
      <c r="J3737" s="88" t="s">
        <v>126</v>
      </c>
      <c r="K3737" s="89"/>
      <c r="L3737" s="91" t="s">
        <v>4412</v>
      </c>
      <c r="M3737" s="84">
        <v>2019</v>
      </c>
      <c r="N3737" s="93" t="s">
        <v>4044</v>
      </c>
      <c r="O3737" s="86" t="s">
        <v>183</v>
      </c>
      <c r="P3737" s="86" t="s">
        <v>319</v>
      </c>
      <c r="Q3737" s="86" t="s">
        <v>90</v>
      </c>
      <c r="R3737" s="86" t="s">
        <v>4413</v>
      </c>
      <c r="S3737" s="96"/>
      <c r="T3737" s="96"/>
      <c r="U3737" s="91"/>
      <c r="V3737" s="91"/>
      <c r="W3737" s="91" t="s">
        <v>276</v>
      </c>
      <c r="X3737" s="98"/>
      <c r="Y3737" s="86" t="s">
        <v>294</v>
      </c>
      <c r="Z3737" s="86" t="s">
        <v>311</v>
      </c>
      <c r="AA3737" s="86" t="s">
        <v>20339</v>
      </c>
      <c r="AB3737" s="86" t="s">
        <v>478</v>
      </c>
      <c r="AC3737" s="100">
        <v>28.5</v>
      </c>
      <c r="AD3737" s="100">
        <v>21.45</v>
      </c>
      <c r="AE3737" s="102" t="s">
        <v>1057</v>
      </c>
      <c r="AF3737" s="86" t="s">
        <v>539</v>
      </c>
      <c r="AG3737" s="103">
        <f>Table1[[#This Row],['# Books]]*Table1[[#This Row],[QTY]]</f>
        <v>0</v>
      </c>
      <c r="AH3737" s="104">
        <f>Table1[[#This Row],[S&amp;L Price]]*Table1[[#This Row],[QTY]]</f>
        <v>0</v>
      </c>
    </row>
    <row r="3738" spans="1:34" ht="18" hidden="1" customHeight="1" x14ac:dyDescent="0.25">
      <c r="A3738" s="83"/>
      <c r="B3738" s="83"/>
      <c r="C3738" s="84">
        <v>181</v>
      </c>
      <c r="D3738" s="84"/>
      <c r="E3738" s="84"/>
      <c r="F3738" s="86" t="s">
        <v>4409</v>
      </c>
      <c r="G3738" s="115">
        <v>1</v>
      </c>
      <c r="H3738" s="88" t="s">
        <v>4411</v>
      </c>
      <c r="I3738" s="88" t="s">
        <v>184</v>
      </c>
      <c r="J3738" s="88" t="s">
        <v>328</v>
      </c>
      <c r="K3738" s="89"/>
      <c r="L3738" s="91" t="s">
        <v>4414</v>
      </c>
      <c r="M3738" s="84">
        <v>2019</v>
      </c>
      <c r="N3738" s="93" t="s">
        <v>4044</v>
      </c>
      <c r="O3738" s="86"/>
      <c r="P3738" s="86"/>
      <c r="Q3738" s="86" t="s">
        <v>90</v>
      </c>
      <c r="R3738" s="86" t="s">
        <v>4413</v>
      </c>
      <c r="S3738" s="96"/>
      <c r="T3738" s="96"/>
      <c r="U3738" s="91"/>
      <c r="V3738" s="91"/>
      <c r="W3738" s="91" t="s">
        <v>276</v>
      </c>
      <c r="X3738" s="98"/>
      <c r="Y3738" s="86" t="s">
        <v>294</v>
      </c>
      <c r="Z3738" s="86" t="s">
        <v>311</v>
      </c>
      <c r="AA3738" s="86" t="s">
        <v>20339</v>
      </c>
      <c r="AB3738" s="86" t="s">
        <v>478</v>
      </c>
      <c r="AC3738" s="100">
        <v>28.5</v>
      </c>
      <c r="AD3738" s="100">
        <v>21.45</v>
      </c>
      <c r="AE3738" s="102" t="s">
        <v>1057</v>
      </c>
      <c r="AF3738" s="86" t="s">
        <v>539</v>
      </c>
      <c r="AG3738" s="103">
        <f>Table1[[#This Row],['# Books]]*Table1[[#This Row],[QTY]]</f>
        <v>0</v>
      </c>
      <c r="AH3738" s="104">
        <f>Table1[[#This Row],[S&amp;L Price]]*Table1[[#This Row],[QTY]]</f>
        <v>0</v>
      </c>
    </row>
    <row r="3739" spans="1:34" ht="18" customHeight="1" x14ac:dyDescent="0.25">
      <c r="A3739" s="83"/>
      <c r="B3739" s="83"/>
      <c r="C3739" s="84">
        <v>181</v>
      </c>
      <c r="D3739" s="84"/>
      <c r="E3739" s="84"/>
      <c r="F3739" s="86" t="s">
        <v>4409</v>
      </c>
      <c r="G3739" s="115">
        <v>1</v>
      </c>
      <c r="H3739" s="88" t="s">
        <v>4415</v>
      </c>
      <c r="I3739" s="88" t="s">
        <v>184</v>
      </c>
      <c r="J3739" s="88" t="s">
        <v>126</v>
      </c>
      <c r="K3739" s="89"/>
      <c r="L3739" s="91" t="s">
        <v>4416</v>
      </c>
      <c r="M3739" s="84">
        <v>2019</v>
      </c>
      <c r="N3739" s="93" t="s">
        <v>4044</v>
      </c>
      <c r="O3739" s="86" t="s">
        <v>183</v>
      </c>
      <c r="P3739" s="86" t="s">
        <v>319</v>
      </c>
      <c r="Q3739" s="86" t="s">
        <v>90</v>
      </c>
      <c r="R3739" s="86" t="s">
        <v>222</v>
      </c>
      <c r="S3739" s="96"/>
      <c r="T3739" s="96"/>
      <c r="U3739" s="91"/>
      <c r="V3739" s="91"/>
      <c r="W3739" s="91" t="s">
        <v>276</v>
      </c>
      <c r="X3739" s="98"/>
      <c r="Y3739" s="86" t="s">
        <v>294</v>
      </c>
      <c r="Z3739" s="86" t="s">
        <v>311</v>
      </c>
      <c r="AA3739" s="86" t="s">
        <v>20340</v>
      </c>
      <c r="AB3739" s="86" t="s">
        <v>478</v>
      </c>
      <c r="AC3739" s="100">
        <v>28.5</v>
      </c>
      <c r="AD3739" s="100">
        <v>21.45</v>
      </c>
      <c r="AE3739" s="102" t="s">
        <v>1057</v>
      </c>
      <c r="AF3739" s="86" t="s">
        <v>539</v>
      </c>
      <c r="AG3739" s="103">
        <f>Table1[[#This Row],['# Books]]*Table1[[#This Row],[QTY]]</f>
        <v>0</v>
      </c>
      <c r="AH3739" s="104">
        <f>Table1[[#This Row],[S&amp;L Price]]*Table1[[#This Row],[QTY]]</f>
        <v>0</v>
      </c>
    </row>
    <row r="3740" spans="1:34" ht="18" hidden="1" customHeight="1" x14ac:dyDescent="0.25">
      <c r="A3740" s="83"/>
      <c r="B3740" s="83"/>
      <c r="C3740" s="84">
        <v>181</v>
      </c>
      <c r="D3740" s="84"/>
      <c r="E3740" s="84"/>
      <c r="F3740" s="86" t="s">
        <v>4409</v>
      </c>
      <c r="G3740" s="115">
        <v>1</v>
      </c>
      <c r="H3740" s="88" t="s">
        <v>4415</v>
      </c>
      <c r="I3740" s="88" t="s">
        <v>184</v>
      </c>
      <c r="J3740" s="88" t="s">
        <v>328</v>
      </c>
      <c r="K3740" s="89"/>
      <c r="L3740" s="91" t="s">
        <v>4417</v>
      </c>
      <c r="M3740" s="84">
        <v>2019</v>
      </c>
      <c r="N3740" s="93" t="s">
        <v>4044</v>
      </c>
      <c r="O3740" s="86"/>
      <c r="P3740" s="86"/>
      <c r="Q3740" s="86" t="s">
        <v>90</v>
      </c>
      <c r="R3740" s="86" t="s">
        <v>222</v>
      </c>
      <c r="S3740" s="96"/>
      <c r="T3740" s="96"/>
      <c r="U3740" s="91"/>
      <c r="V3740" s="91"/>
      <c r="W3740" s="91" t="s">
        <v>276</v>
      </c>
      <c r="X3740" s="98"/>
      <c r="Y3740" s="86" t="s">
        <v>294</v>
      </c>
      <c r="Z3740" s="86" t="s">
        <v>311</v>
      </c>
      <c r="AA3740" s="86" t="s">
        <v>20340</v>
      </c>
      <c r="AB3740" s="86" t="s">
        <v>478</v>
      </c>
      <c r="AC3740" s="100">
        <v>28.5</v>
      </c>
      <c r="AD3740" s="100">
        <v>21.45</v>
      </c>
      <c r="AE3740" s="102" t="s">
        <v>1057</v>
      </c>
      <c r="AF3740" s="86" t="s">
        <v>539</v>
      </c>
      <c r="AG3740" s="103">
        <f>Table1[[#This Row],['# Books]]*Table1[[#This Row],[QTY]]</f>
        <v>0</v>
      </c>
      <c r="AH3740" s="104">
        <f>Table1[[#This Row],[S&amp;L Price]]*Table1[[#This Row],[QTY]]</f>
        <v>0</v>
      </c>
    </row>
    <row r="3741" spans="1:34" ht="18" customHeight="1" x14ac:dyDescent="0.25">
      <c r="A3741" s="83"/>
      <c r="B3741" s="83"/>
      <c r="C3741" s="84">
        <v>181</v>
      </c>
      <c r="D3741" s="84"/>
      <c r="E3741" s="84"/>
      <c r="F3741" s="86" t="s">
        <v>4409</v>
      </c>
      <c r="G3741" s="115">
        <v>1</v>
      </c>
      <c r="H3741" s="88" t="s">
        <v>4418</v>
      </c>
      <c r="I3741" s="88" t="s">
        <v>184</v>
      </c>
      <c r="J3741" s="88" t="s">
        <v>126</v>
      </c>
      <c r="K3741" s="89"/>
      <c r="L3741" s="91" t="s">
        <v>4419</v>
      </c>
      <c r="M3741" s="84">
        <v>2019</v>
      </c>
      <c r="N3741" s="93" t="s">
        <v>4044</v>
      </c>
      <c r="O3741" s="86" t="s">
        <v>183</v>
      </c>
      <c r="P3741" s="86" t="s">
        <v>319</v>
      </c>
      <c r="Q3741" s="86" t="s">
        <v>90</v>
      </c>
      <c r="R3741" s="86" t="s">
        <v>4413</v>
      </c>
      <c r="S3741" s="96"/>
      <c r="T3741" s="96"/>
      <c r="U3741" s="91"/>
      <c r="V3741" s="91"/>
      <c r="W3741" s="91" t="s">
        <v>276</v>
      </c>
      <c r="X3741" s="98"/>
      <c r="Y3741" s="86" t="s">
        <v>294</v>
      </c>
      <c r="Z3741" s="86" t="s">
        <v>311</v>
      </c>
      <c r="AA3741" s="86" t="s">
        <v>4420</v>
      </c>
      <c r="AB3741" s="86" t="s">
        <v>478</v>
      </c>
      <c r="AC3741" s="100">
        <v>28.5</v>
      </c>
      <c r="AD3741" s="100">
        <v>21.45</v>
      </c>
      <c r="AE3741" s="102" t="s">
        <v>1057</v>
      </c>
      <c r="AF3741" s="86" t="s">
        <v>539</v>
      </c>
      <c r="AG3741" s="103">
        <f>Table1[[#This Row],['# Books]]*Table1[[#This Row],[QTY]]</f>
        <v>0</v>
      </c>
      <c r="AH3741" s="104">
        <f>Table1[[#This Row],[S&amp;L Price]]*Table1[[#This Row],[QTY]]</f>
        <v>0</v>
      </c>
    </row>
    <row r="3742" spans="1:34" ht="18" hidden="1" customHeight="1" x14ac:dyDescent="0.25">
      <c r="A3742" s="83"/>
      <c r="B3742" s="83"/>
      <c r="C3742" s="84">
        <v>181</v>
      </c>
      <c r="D3742" s="84"/>
      <c r="E3742" s="84"/>
      <c r="F3742" s="86" t="s">
        <v>4409</v>
      </c>
      <c r="G3742" s="115">
        <v>1</v>
      </c>
      <c r="H3742" s="88" t="s">
        <v>4418</v>
      </c>
      <c r="I3742" s="88" t="s">
        <v>184</v>
      </c>
      <c r="J3742" s="88" t="s">
        <v>328</v>
      </c>
      <c r="K3742" s="89"/>
      <c r="L3742" s="91" t="s">
        <v>4421</v>
      </c>
      <c r="M3742" s="84">
        <v>2019</v>
      </c>
      <c r="N3742" s="93" t="s">
        <v>4044</v>
      </c>
      <c r="O3742" s="86"/>
      <c r="P3742" s="86"/>
      <c r="Q3742" s="86" t="s">
        <v>90</v>
      </c>
      <c r="R3742" s="86" t="s">
        <v>4413</v>
      </c>
      <c r="S3742" s="96"/>
      <c r="T3742" s="96"/>
      <c r="U3742" s="91"/>
      <c r="V3742" s="91"/>
      <c r="W3742" s="91" t="s">
        <v>276</v>
      </c>
      <c r="X3742" s="98"/>
      <c r="Y3742" s="86" t="s">
        <v>294</v>
      </c>
      <c r="Z3742" s="86" t="s">
        <v>311</v>
      </c>
      <c r="AA3742" s="86" t="s">
        <v>4420</v>
      </c>
      <c r="AB3742" s="86" t="s">
        <v>478</v>
      </c>
      <c r="AC3742" s="100">
        <v>28.5</v>
      </c>
      <c r="AD3742" s="100">
        <v>21.45</v>
      </c>
      <c r="AE3742" s="102" t="s">
        <v>1057</v>
      </c>
      <c r="AF3742" s="86" t="s">
        <v>539</v>
      </c>
      <c r="AG3742" s="103">
        <f>Table1[[#This Row],['# Books]]*Table1[[#This Row],[QTY]]</f>
        <v>0</v>
      </c>
      <c r="AH3742" s="104">
        <f>Table1[[#This Row],[S&amp;L Price]]*Table1[[#This Row],[QTY]]</f>
        <v>0</v>
      </c>
    </row>
    <row r="3743" spans="1:34" ht="18" customHeight="1" x14ac:dyDescent="0.25">
      <c r="A3743" s="83"/>
      <c r="B3743" s="83"/>
      <c r="C3743" s="84">
        <v>181</v>
      </c>
      <c r="D3743" s="84"/>
      <c r="E3743" s="84"/>
      <c r="F3743" s="86" t="s">
        <v>4409</v>
      </c>
      <c r="G3743" s="115">
        <v>1</v>
      </c>
      <c r="H3743" s="88" t="s">
        <v>4422</v>
      </c>
      <c r="I3743" s="88" t="s">
        <v>184</v>
      </c>
      <c r="J3743" s="88" t="s">
        <v>126</v>
      </c>
      <c r="K3743" s="89"/>
      <c r="L3743" s="91" t="s">
        <v>4423</v>
      </c>
      <c r="M3743" s="84">
        <v>2019</v>
      </c>
      <c r="N3743" s="93" t="s">
        <v>4044</v>
      </c>
      <c r="O3743" s="86" t="s">
        <v>183</v>
      </c>
      <c r="P3743" s="86" t="s">
        <v>319</v>
      </c>
      <c r="Q3743" s="86" t="s">
        <v>90</v>
      </c>
      <c r="R3743" s="86" t="s">
        <v>222</v>
      </c>
      <c r="S3743" s="96"/>
      <c r="T3743" s="96"/>
      <c r="U3743" s="91"/>
      <c r="V3743" s="91"/>
      <c r="W3743" s="91" t="s">
        <v>276</v>
      </c>
      <c r="X3743" s="98"/>
      <c r="Y3743" s="86" t="s">
        <v>294</v>
      </c>
      <c r="Z3743" s="86" t="s">
        <v>311</v>
      </c>
      <c r="AA3743" s="86" t="s">
        <v>4424</v>
      </c>
      <c r="AB3743" s="86" t="s">
        <v>478</v>
      </c>
      <c r="AC3743" s="100">
        <v>28.5</v>
      </c>
      <c r="AD3743" s="100">
        <v>21.45</v>
      </c>
      <c r="AE3743" s="102" t="s">
        <v>1057</v>
      </c>
      <c r="AF3743" s="86" t="s">
        <v>539</v>
      </c>
      <c r="AG3743" s="103">
        <f>Table1[[#This Row],['# Books]]*Table1[[#This Row],[QTY]]</f>
        <v>0</v>
      </c>
      <c r="AH3743" s="104">
        <f>Table1[[#This Row],[S&amp;L Price]]*Table1[[#This Row],[QTY]]</f>
        <v>0</v>
      </c>
    </row>
    <row r="3744" spans="1:34" ht="18" hidden="1" customHeight="1" x14ac:dyDescent="0.25">
      <c r="A3744" s="83"/>
      <c r="B3744" s="83"/>
      <c r="C3744" s="84">
        <v>181</v>
      </c>
      <c r="D3744" s="84"/>
      <c r="E3744" s="84"/>
      <c r="F3744" s="86" t="s">
        <v>4409</v>
      </c>
      <c r="G3744" s="115">
        <v>1</v>
      </c>
      <c r="H3744" s="88" t="s">
        <v>4422</v>
      </c>
      <c r="I3744" s="88" t="s">
        <v>184</v>
      </c>
      <c r="J3744" s="88" t="s">
        <v>328</v>
      </c>
      <c r="K3744" s="89"/>
      <c r="L3744" s="91" t="s">
        <v>4425</v>
      </c>
      <c r="M3744" s="84">
        <v>2019</v>
      </c>
      <c r="N3744" s="93" t="s">
        <v>4044</v>
      </c>
      <c r="O3744" s="86"/>
      <c r="P3744" s="86"/>
      <c r="Q3744" s="86" t="s">
        <v>90</v>
      </c>
      <c r="R3744" s="86" t="s">
        <v>222</v>
      </c>
      <c r="S3744" s="96"/>
      <c r="T3744" s="96"/>
      <c r="U3744" s="91"/>
      <c r="V3744" s="91"/>
      <c r="W3744" s="91" t="s">
        <v>276</v>
      </c>
      <c r="X3744" s="98"/>
      <c r="Y3744" s="86" t="s">
        <v>294</v>
      </c>
      <c r="Z3744" s="86" t="s">
        <v>311</v>
      </c>
      <c r="AA3744" s="86" t="s">
        <v>4424</v>
      </c>
      <c r="AB3744" s="86" t="s">
        <v>478</v>
      </c>
      <c r="AC3744" s="100">
        <v>28.5</v>
      </c>
      <c r="AD3744" s="100">
        <v>21.45</v>
      </c>
      <c r="AE3744" s="102" t="s">
        <v>1057</v>
      </c>
      <c r="AF3744" s="86" t="s">
        <v>539</v>
      </c>
      <c r="AG3744" s="103">
        <f>Table1[[#This Row],['# Books]]*Table1[[#This Row],[QTY]]</f>
        <v>0</v>
      </c>
      <c r="AH3744" s="104">
        <f>Table1[[#This Row],[S&amp;L Price]]*Table1[[#This Row],[QTY]]</f>
        <v>0</v>
      </c>
    </row>
    <row r="3745" spans="1:34" ht="18" customHeight="1" x14ac:dyDescent="0.25">
      <c r="A3745" s="83"/>
      <c r="B3745" s="83"/>
      <c r="C3745" s="84">
        <v>181</v>
      </c>
      <c r="D3745" s="84"/>
      <c r="E3745" s="84"/>
      <c r="F3745" s="86" t="s">
        <v>4409</v>
      </c>
      <c r="G3745" s="115">
        <v>1</v>
      </c>
      <c r="H3745" s="88" t="s">
        <v>4426</v>
      </c>
      <c r="I3745" s="88" t="s">
        <v>184</v>
      </c>
      <c r="J3745" s="88" t="s">
        <v>126</v>
      </c>
      <c r="K3745" s="89"/>
      <c r="L3745" s="91" t="s">
        <v>4427</v>
      </c>
      <c r="M3745" s="84">
        <v>2019</v>
      </c>
      <c r="N3745" s="93" t="s">
        <v>4044</v>
      </c>
      <c r="O3745" s="86" t="s">
        <v>183</v>
      </c>
      <c r="P3745" s="86" t="s">
        <v>319</v>
      </c>
      <c r="Q3745" s="86" t="s">
        <v>90</v>
      </c>
      <c r="R3745" s="86" t="s">
        <v>4413</v>
      </c>
      <c r="S3745" s="96"/>
      <c r="T3745" s="96"/>
      <c r="U3745" s="91"/>
      <c r="V3745" s="91"/>
      <c r="W3745" s="91" t="s">
        <v>276</v>
      </c>
      <c r="X3745" s="98"/>
      <c r="Y3745" s="86" t="s">
        <v>294</v>
      </c>
      <c r="Z3745" s="86" t="s">
        <v>311</v>
      </c>
      <c r="AA3745" s="86" t="s">
        <v>4428</v>
      </c>
      <c r="AB3745" s="86" t="s">
        <v>478</v>
      </c>
      <c r="AC3745" s="100">
        <v>28.5</v>
      </c>
      <c r="AD3745" s="100">
        <v>21.45</v>
      </c>
      <c r="AE3745" s="102" t="s">
        <v>1057</v>
      </c>
      <c r="AF3745" s="86" t="s">
        <v>539</v>
      </c>
      <c r="AG3745" s="103">
        <f>Table1[[#This Row],['# Books]]*Table1[[#This Row],[QTY]]</f>
        <v>0</v>
      </c>
      <c r="AH3745" s="104">
        <f>Table1[[#This Row],[S&amp;L Price]]*Table1[[#This Row],[QTY]]</f>
        <v>0</v>
      </c>
    </row>
    <row r="3746" spans="1:34" ht="18" hidden="1" customHeight="1" x14ac:dyDescent="0.25">
      <c r="A3746" s="83"/>
      <c r="B3746" s="83"/>
      <c r="C3746" s="84">
        <v>181</v>
      </c>
      <c r="D3746" s="84"/>
      <c r="E3746" s="84"/>
      <c r="F3746" s="86" t="s">
        <v>4409</v>
      </c>
      <c r="G3746" s="115">
        <v>1</v>
      </c>
      <c r="H3746" s="88" t="s">
        <v>4426</v>
      </c>
      <c r="I3746" s="88" t="s">
        <v>184</v>
      </c>
      <c r="J3746" s="88" t="s">
        <v>328</v>
      </c>
      <c r="K3746" s="89"/>
      <c r="L3746" s="91" t="s">
        <v>4429</v>
      </c>
      <c r="M3746" s="84">
        <v>2019</v>
      </c>
      <c r="N3746" s="93" t="s">
        <v>4044</v>
      </c>
      <c r="O3746" s="86"/>
      <c r="P3746" s="86"/>
      <c r="Q3746" s="86" t="s">
        <v>90</v>
      </c>
      <c r="R3746" s="86" t="s">
        <v>4413</v>
      </c>
      <c r="S3746" s="96"/>
      <c r="T3746" s="96"/>
      <c r="U3746" s="91"/>
      <c r="V3746" s="91"/>
      <c r="W3746" s="91" t="s">
        <v>276</v>
      </c>
      <c r="X3746" s="98"/>
      <c r="Y3746" s="86" t="s">
        <v>294</v>
      </c>
      <c r="Z3746" s="86" t="s">
        <v>311</v>
      </c>
      <c r="AA3746" s="86" t="s">
        <v>4428</v>
      </c>
      <c r="AB3746" s="86" t="s">
        <v>478</v>
      </c>
      <c r="AC3746" s="100">
        <v>28.5</v>
      </c>
      <c r="AD3746" s="100">
        <v>21.45</v>
      </c>
      <c r="AE3746" s="102" t="s">
        <v>1057</v>
      </c>
      <c r="AF3746" s="86" t="s">
        <v>539</v>
      </c>
      <c r="AG3746" s="103">
        <f>Table1[[#This Row],['# Books]]*Table1[[#This Row],[QTY]]</f>
        <v>0</v>
      </c>
      <c r="AH3746" s="104">
        <f>Table1[[#This Row],[S&amp;L Price]]*Table1[[#This Row],[QTY]]</f>
        <v>0</v>
      </c>
    </row>
    <row r="3747" spans="1:34" ht="18" customHeight="1" x14ac:dyDescent="0.25">
      <c r="A3747" s="83"/>
      <c r="B3747" s="83"/>
      <c r="C3747" s="84">
        <v>181</v>
      </c>
      <c r="D3747" s="84"/>
      <c r="E3747" s="84"/>
      <c r="F3747" s="86" t="s">
        <v>4409</v>
      </c>
      <c r="G3747" s="115">
        <v>1</v>
      </c>
      <c r="H3747" s="88" t="s">
        <v>4430</v>
      </c>
      <c r="I3747" s="88" t="s">
        <v>184</v>
      </c>
      <c r="J3747" s="88" t="s">
        <v>126</v>
      </c>
      <c r="K3747" s="89"/>
      <c r="L3747" s="91" t="s">
        <v>4431</v>
      </c>
      <c r="M3747" s="84">
        <v>2019</v>
      </c>
      <c r="N3747" s="93" t="s">
        <v>4044</v>
      </c>
      <c r="O3747" s="86" t="s">
        <v>183</v>
      </c>
      <c r="P3747" s="86" t="s">
        <v>319</v>
      </c>
      <c r="Q3747" s="86" t="s">
        <v>90</v>
      </c>
      <c r="R3747" s="86" t="s">
        <v>222</v>
      </c>
      <c r="S3747" s="96"/>
      <c r="T3747" s="96"/>
      <c r="U3747" s="91"/>
      <c r="V3747" s="91"/>
      <c r="W3747" s="91" t="s">
        <v>276</v>
      </c>
      <c r="X3747" s="98"/>
      <c r="Y3747" s="86" t="s">
        <v>294</v>
      </c>
      <c r="Z3747" s="86" t="s">
        <v>311</v>
      </c>
      <c r="AA3747" s="86" t="s">
        <v>4432</v>
      </c>
      <c r="AB3747" s="86" t="s">
        <v>478</v>
      </c>
      <c r="AC3747" s="100">
        <v>28.5</v>
      </c>
      <c r="AD3747" s="100">
        <v>21.45</v>
      </c>
      <c r="AE3747" s="102" t="s">
        <v>1057</v>
      </c>
      <c r="AF3747" s="86" t="s">
        <v>539</v>
      </c>
      <c r="AG3747" s="103">
        <f>Table1[[#This Row],['# Books]]*Table1[[#This Row],[QTY]]</f>
        <v>0</v>
      </c>
      <c r="AH3747" s="104">
        <f>Table1[[#This Row],[S&amp;L Price]]*Table1[[#This Row],[QTY]]</f>
        <v>0</v>
      </c>
    </row>
    <row r="3748" spans="1:34" ht="18" hidden="1" customHeight="1" x14ac:dyDescent="0.25">
      <c r="A3748" s="83"/>
      <c r="B3748" s="83"/>
      <c r="C3748" s="84">
        <v>181</v>
      </c>
      <c r="D3748" s="84"/>
      <c r="E3748" s="84"/>
      <c r="F3748" s="86" t="s">
        <v>4409</v>
      </c>
      <c r="G3748" s="115">
        <v>1</v>
      </c>
      <c r="H3748" s="88" t="s">
        <v>4430</v>
      </c>
      <c r="I3748" s="88" t="s">
        <v>184</v>
      </c>
      <c r="J3748" s="88" t="s">
        <v>328</v>
      </c>
      <c r="K3748" s="89"/>
      <c r="L3748" s="91" t="s">
        <v>4433</v>
      </c>
      <c r="M3748" s="84">
        <v>2019</v>
      </c>
      <c r="N3748" s="93" t="s">
        <v>4044</v>
      </c>
      <c r="O3748" s="86"/>
      <c r="P3748" s="86"/>
      <c r="Q3748" s="86" t="s">
        <v>90</v>
      </c>
      <c r="R3748" s="86" t="s">
        <v>222</v>
      </c>
      <c r="S3748" s="96"/>
      <c r="T3748" s="96"/>
      <c r="U3748" s="91"/>
      <c r="V3748" s="91"/>
      <c r="W3748" s="91" t="s">
        <v>276</v>
      </c>
      <c r="X3748" s="98"/>
      <c r="Y3748" s="86" t="s">
        <v>294</v>
      </c>
      <c r="Z3748" s="86" t="s">
        <v>311</v>
      </c>
      <c r="AA3748" s="86" t="s">
        <v>4432</v>
      </c>
      <c r="AB3748" s="86" t="s">
        <v>478</v>
      </c>
      <c r="AC3748" s="100">
        <v>28.5</v>
      </c>
      <c r="AD3748" s="100">
        <v>21.45</v>
      </c>
      <c r="AE3748" s="102" t="s">
        <v>1057</v>
      </c>
      <c r="AF3748" s="86" t="s">
        <v>539</v>
      </c>
      <c r="AG3748" s="103">
        <f>Table1[[#This Row],['# Books]]*Table1[[#This Row],[QTY]]</f>
        <v>0</v>
      </c>
      <c r="AH3748" s="104">
        <f>Table1[[#This Row],[S&amp;L Price]]*Table1[[#This Row],[QTY]]</f>
        <v>0</v>
      </c>
    </row>
    <row r="3749" spans="1:34" ht="18" hidden="1" customHeight="1" x14ac:dyDescent="0.25">
      <c r="A3749" s="83"/>
      <c r="B3749" s="83"/>
      <c r="C3749" s="84">
        <v>182</v>
      </c>
      <c r="D3749" s="84"/>
      <c r="E3749" s="84"/>
      <c r="F3749" s="86" t="s">
        <v>2474</v>
      </c>
      <c r="G3749" s="115">
        <v>6</v>
      </c>
      <c r="H3749" s="88" t="s">
        <v>2474</v>
      </c>
      <c r="I3749" s="88" t="s">
        <v>184</v>
      </c>
      <c r="J3749" s="88" t="s">
        <v>125</v>
      </c>
      <c r="K3749" s="89"/>
      <c r="L3749" s="91" t="s">
        <v>2475</v>
      </c>
      <c r="M3749" s="84">
        <v>2018</v>
      </c>
      <c r="N3749" s="93" t="s">
        <v>1444</v>
      </c>
      <c r="O3749" s="86" t="s">
        <v>183</v>
      </c>
      <c r="P3749" s="86" t="s">
        <v>319</v>
      </c>
      <c r="Q3749" s="86"/>
      <c r="R3749" s="86"/>
      <c r="S3749" s="96"/>
      <c r="T3749" s="96"/>
      <c r="U3749" s="91"/>
      <c r="V3749" s="91"/>
      <c r="W3749" s="91"/>
      <c r="X3749" s="98"/>
      <c r="Y3749" s="86" t="s">
        <v>303</v>
      </c>
      <c r="Z3749" s="86" t="s">
        <v>309</v>
      </c>
      <c r="AA3749" s="86" t="s">
        <v>2476</v>
      </c>
      <c r="AB3749" s="86" t="s">
        <v>478</v>
      </c>
      <c r="AC3749" s="100">
        <v>147.6</v>
      </c>
      <c r="AD3749" s="100">
        <v>110.7</v>
      </c>
      <c r="AE3749" s="102"/>
      <c r="AF3749" s="86" t="s">
        <v>538</v>
      </c>
      <c r="AG3749" s="103">
        <f>Table1[[#This Row],['# Books]]*Table1[[#This Row],[QTY]]</f>
        <v>0</v>
      </c>
      <c r="AH3749" s="104">
        <f>Table1[[#This Row],[S&amp;L Price]]*Table1[[#This Row],[QTY]]</f>
        <v>0</v>
      </c>
    </row>
    <row r="3750" spans="1:34" ht="18" customHeight="1" x14ac:dyDescent="0.25">
      <c r="A3750" s="83"/>
      <c r="B3750" s="83"/>
      <c r="C3750" s="84">
        <v>182</v>
      </c>
      <c r="D3750" s="84"/>
      <c r="E3750" s="84"/>
      <c r="F3750" s="86" t="s">
        <v>2474</v>
      </c>
      <c r="G3750" s="115">
        <v>1</v>
      </c>
      <c r="H3750" s="88" t="s">
        <v>731</v>
      </c>
      <c r="I3750" s="88" t="s">
        <v>184</v>
      </c>
      <c r="J3750" s="88" t="s">
        <v>126</v>
      </c>
      <c r="K3750" s="89"/>
      <c r="L3750" s="91" t="s">
        <v>2477</v>
      </c>
      <c r="M3750" s="84">
        <v>2018</v>
      </c>
      <c r="N3750" s="93" t="s">
        <v>1444</v>
      </c>
      <c r="O3750" s="86" t="s">
        <v>183</v>
      </c>
      <c r="P3750" s="86" t="s">
        <v>319</v>
      </c>
      <c r="Q3750" s="86" t="s">
        <v>2478</v>
      </c>
      <c r="R3750" s="86" t="s">
        <v>2479</v>
      </c>
      <c r="S3750" s="96" t="s">
        <v>21617</v>
      </c>
      <c r="T3750" s="96" t="s">
        <v>21603</v>
      </c>
      <c r="U3750" s="91"/>
      <c r="V3750" s="91"/>
      <c r="W3750" s="91" t="s">
        <v>288</v>
      </c>
      <c r="X3750" s="98"/>
      <c r="Y3750" s="86" t="s">
        <v>303</v>
      </c>
      <c r="Z3750" s="86" t="s">
        <v>309</v>
      </c>
      <c r="AA3750" s="86" t="s">
        <v>2480</v>
      </c>
      <c r="AB3750" s="86" t="s">
        <v>478</v>
      </c>
      <c r="AC3750" s="100">
        <v>24.6</v>
      </c>
      <c r="AD3750" s="100">
        <v>18.45</v>
      </c>
      <c r="AE3750" s="102" t="s">
        <v>997</v>
      </c>
      <c r="AF3750" s="86" t="s">
        <v>538</v>
      </c>
      <c r="AG3750" s="103">
        <f>Table1[[#This Row],['# Books]]*Table1[[#This Row],[QTY]]</f>
        <v>0</v>
      </c>
      <c r="AH3750" s="104">
        <f>Table1[[#This Row],[S&amp;L Price]]*Table1[[#This Row],[QTY]]</f>
        <v>0</v>
      </c>
    </row>
    <row r="3751" spans="1:34" ht="18" hidden="1" customHeight="1" x14ac:dyDescent="0.25">
      <c r="A3751" s="83"/>
      <c r="B3751" s="83"/>
      <c r="C3751" s="84">
        <v>182</v>
      </c>
      <c r="D3751" s="84"/>
      <c r="E3751" s="84"/>
      <c r="F3751" s="86" t="s">
        <v>2474</v>
      </c>
      <c r="G3751" s="115">
        <v>1</v>
      </c>
      <c r="H3751" s="88" t="s">
        <v>731</v>
      </c>
      <c r="I3751" s="88" t="s">
        <v>184</v>
      </c>
      <c r="J3751" s="88" t="s">
        <v>328</v>
      </c>
      <c r="K3751" s="89"/>
      <c r="L3751" s="91" t="s">
        <v>2481</v>
      </c>
      <c r="M3751" s="84">
        <v>2018</v>
      </c>
      <c r="N3751" s="93" t="s">
        <v>1444</v>
      </c>
      <c r="O3751" s="86"/>
      <c r="P3751" s="86"/>
      <c r="Q3751" s="86" t="s">
        <v>2478</v>
      </c>
      <c r="R3751" s="86" t="s">
        <v>2479</v>
      </c>
      <c r="S3751" s="96" t="s">
        <v>21617</v>
      </c>
      <c r="T3751" s="96" t="s">
        <v>21603</v>
      </c>
      <c r="U3751" s="91"/>
      <c r="V3751" s="91"/>
      <c r="W3751" s="91" t="s">
        <v>288</v>
      </c>
      <c r="X3751" s="98"/>
      <c r="Y3751" s="86" t="s">
        <v>303</v>
      </c>
      <c r="Z3751" s="86" t="s">
        <v>309</v>
      </c>
      <c r="AA3751" s="86" t="s">
        <v>2480</v>
      </c>
      <c r="AB3751" s="86" t="s">
        <v>478</v>
      </c>
      <c r="AC3751" s="100">
        <v>24.6</v>
      </c>
      <c r="AD3751" s="100">
        <v>18.45</v>
      </c>
      <c r="AE3751" s="102" t="s">
        <v>997</v>
      </c>
      <c r="AF3751" s="86" t="s">
        <v>538</v>
      </c>
      <c r="AG3751" s="103">
        <f>Table1[[#This Row],['# Books]]*Table1[[#This Row],[QTY]]</f>
        <v>0</v>
      </c>
      <c r="AH3751" s="104">
        <f>Table1[[#This Row],[S&amp;L Price]]*Table1[[#This Row],[QTY]]</f>
        <v>0</v>
      </c>
    </row>
    <row r="3752" spans="1:34" ht="18" customHeight="1" x14ac:dyDescent="0.25">
      <c r="A3752" s="83"/>
      <c r="B3752" s="83"/>
      <c r="C3752" s="84">
        <v>182</v>
      </c>
      <c r="D3752" s="84"/>
      <c r="E3752" s="84"/>
      <c r="F3752" s="86" t="s">
        <v>2474</v>
      </c>
      <c r="G3752" s="115">
        <v>1</v>
      </c>
      <c r="H3752" s="88" t="s">
        <v>2482</v>
      </c>
      <c r="I3752" s="88" t="s">
        <v>184</v>
      </c>
      <c r="J3752" s="88" t="s">
        <v>126</v>
      </c>
      <c r="K3752" s="89"/>
      <c r="L3752" s="91" t="s">
        <v>2483</v>
      </c>
      <c r="M3752" s="84">
        <v>2018</v>
      </c>
      <c r="N3752" s="93" t="s">
        <v>1444</v>
      </c>
      <c r="O3752" s="86" t="s">
        <v>183</v>
      </c>
      <c r="P3752" s="86" t="s">
        <v>319</v>
      </c>
      <c r="Q3752" s="86" t="s">
        <v>2478</v>
      </c>
      <c r="R3752" s="86" t="s">
        <v>2479</v>
      </c>
      <c r="S3752" s="96" t="s">
        <v>21605</v>
      </c>
      <c r="T3752" s="96" t="s">
        <v>21603</v>
      </c>
      <c r="U3752" s="91"/>
      <c r="V3752" s="91"/>
      <c r="W3752" s="91" t="s">
        <v>288</v>
      </c>
      <c r="X3752" s="98"/>
      <c r="Y3752" s="86" t="s">
        <v>303</v>
      </c>
      <c r="Z3752" s="86" t="s">
        <v>309</v>
      </c>
      <c r="AA3752" s="86" t="s">
        <v>2484</v>
      </c>
      <c r="AB3752" s="86" t="s">
        <v>478</v>
      </c>
      <c r="AC3752" s="100">
        <v>24.6</v>
      </c>
      <c r="AD3752" s="100">
        <v>18.45</v>
      </c>
      <c r="AE3752" s="102" t="s">
        <v>997</v>
      </c>
      <c r="AF3752" s="86" t="s">
        <v>538</v>
      </c>
      <c r="AG3752" s="103">
        <f>Table1[[#This Row],['# Books]]*Table1[[#This Row],[QTY]]</f>
        <v>0</v>
      </c>
      <c r="AH3752" s="104">
        <f>Table1[[#This Row],[S&amp;L Price]]*Table1[[#This Row],[QTY]]</f>
        <v>0</v>
      </c>
    </row>
    <row r="3753" spans="1:34" ht="18" hidden="1" customHeight="1" x14ac:dyDescent="0.25">
      <c r="A3753" s="83"/>
      <c r="B3753" s="83"/>
      <c r="C3753" s="84">
        <v>182</v>
      </c>
      <c r="D3753" s="84"/>
      <c r="E3753" s="84"/>
      <c r="F3753" s="86" t="s">
        <v>2474</v>
      </c>
      <c r="G3753" s="115">
        <v>1</v>
      </c>
      <c r="H3753" s="88" t="s">
        <v>2482</v>
      </c>
      <c r="I3753" s="88" t="s">
        <v>184</v>
      </c>
      <c r="J3753" s="88" t="s">
        <v>328</v>
      </c>
      <c r="K3753" s="89"/>
      <c r="L3753" s="91" t="s">
        <v>2485</v>
      </c>
      <c r="M3753" s="84">
        <v>2018</v>
      </c>
      <c r="N3753" s="93" t="s">
        <v>1444</v>
      </c>
      <c r="O3753" s="86"/>
      <c r="P3753" s="86"/>
      <c r="Q3753" s="86" t="s">
        <v>2478</v>
      </c>
      <c r="R3753" s="86" t="s">
        <v>2479</v>
      </c>
      <c r="S3753" s="96" t="s">
        <v>21605</v>
      </c>
      <c r="T3753" s="96" t="s">
        <v>21603</v>
      </c>
      <c r="U3753" s="91"/>
      <c r="V3753" s="91"/>
      <c r="W3753" s="91" t="s">
        <v>288</v>
      </c>
      <c r="X3753" s="98"/>
      <c r="Y3753" s="86" t="s">
        <v>303</v>
      </c>
      <c r="Z3753" s="86" t="s">
        <v>309</v>
      </c>
      <c r="AA3753" s="86" t="s">
        <v>2484</v>
      </c>
      <c r="AB3753" s="86" t="s">
        <v>478</v>
      </c>
      <c r="AC3753" s="100">
        <v>24.6</v>
      </c>
      <c r="AD3753" s="100">
        <v>18.45</v>
      </c>
      <c r="AE3753" s="102" t="s">
        <v>997</v>
      </c>
      <c r="AF3753" s="86" t="s">
        <v>538</v>
      </c>
      <c r="AG3753" s="103">
        <f>Table1[[#This Row],['# Books]]*Table1[[#This Row],[QTY]]</f>
        <v>0</v>
      </c>
      <c r="AH3753" s="104">
        <f>Table1[[#This Row],[S&amp;L Price]]*Table1[[#This Row],[QTY]]</f>
        <v>0</v>
      </c>
    </row>
    <row r="3754" spans="1:34" ht="18" customHeight="1" x14ac:dyDescent="0.25">
      <c r="A3754" s="83"/>
      <c r="B3754" s="83"/>
      <c r="C3754" s="84">
        <v>182</v>
      </c>
      <c r="D3754" s="84"/>
      <c r="E3754" s="84"/>
      <c r="F3754" s="86" t="s">
        <v>2474</v>
      </c>
      <c r="G3754" s="115">
        <v>1</v>
      </c>
      <c r="H3754" s="88" t="s">
        <v>732</v>
      </c>
      <c r="I3754" s="88" t="s">
        <v>184</v>
      </c>
      <c r="J3754" s="88" t="s">
        <v>126</v>
      </c>
      <c r="K3754" s="89"/>
      <c r="L3754" s="91" t="s">
        <v>2486</v>
      </c>
      <c r="M3754" s="84">
        <v>2018</v>
      </c>
      <c r="N3754" s="93" t="s">
        <v>1444</v>
      </c>
      <c r="O3754" s="86" t="s">
        <v>183</v>
      </c>
      <c r="P3754" s="86" t="s">
        <v>319</v>
      </c>
      <c r="Q3754" s="86" t="s">
        <v>2478</v>
      </c>
      <c r="R3754" s="86" t="s">
        <v>2479</v>
      </c>
      <c r="S3754" s="96" t="s">
        <v>21605</v>
      </c>
      <c r="T3754" s="96" t="s">
        <v>21603</v>
      </c>
      <c r="U3754" s="91"/>
      <c r="V3754" s="91"/>
      <c r="W3754" s="91" t="s">
        <v>288</v>
      </c>
      <c r="X3754" s="98"/>
      <c r="Y3754" s="86" t="s">
        <v>303</v>
      </c>
      <c r="Z3754" s="86" t="s">
        <v>309</v>
      </c>
      <c r="AA3754" s="86" t="s">
        <v>2487</v>
      </c>
      <c r="AB3754" s="86" t="s">
        <v>478</v>
      </c>
      <c r="AC3754" s="100">
        <v>24.6</v>
      </c>
      <c r="AD3754" s="100">
        <v>18.45</v>
      </c>
      <c r="AE3754" s="102" t="s">
        <v>997</v>
      </c>
      <c r="AF3754" s="86" t="s">
        <v>538</v>
      </c>
      <c r="AG3754" s="103">
        <f>Table1[[#This Row],['# Books]]*Table1[[#This Row],[QTY]]</f>
        <v>0</v>
      </c>
      <c r="AH3754" s="104">
        <f>Table1[[#This Row],[S&amp;L Price]]*Table1[[#This Row],[QTY]]</f>
        <v>0</v>
      </c>
    </row>
    <row r="3755" spans="1:34" ht="18" hidden="1" customHeight="1" x14ac:dyDescent="0.25">
      <c r="A3755" s="83"/>
      <c r="B3755" s="83"/>
      <c r="C3755" s="84">
        <v>182</v>
      </c>
      <c r="D3755" s="84"/>
      <c r="E3755" s="84"/>
      <c r="F3755" s="86" t="s">
        <v>2474</v>
      </c>
      <c r="G3755" s="115">
        <v>1</v>
      </c>
      <c r="H3755" s="88" t="s">
        <v>732</v>
      </c>
      <c r="I3755" s="88" t="s">
        <v>184</v>
      </c>
      <c r="J3755" s="88" t="s">
        <v>328</v>
      </c>
      <c r="K3755" s="89"/>
      <c r="L3755" s="91" t="s">
        <v>2488</v>
      </c>
      <c r="M3755" s="84">
        <v>2018</v>
      </c>
      <c r="N3755" s="93" t="s">
        <v>1444</v>
      </c>
      <c r="O3755" s="86"/>
      <c r="P3755" s="86"/>
      <c r="Q3755" s="86" t="s">
        <v>2478</v>
      </c>
      <c r="R3755" s="86" t="s">
        <v>2479</v>
      </c>
      <c r="S3755" s="96" t="s">
        <v>21605</v>
      </c>
      <c r="T3755" s="96" t="s">
        <v>21603</v>
      </c>
      <c r="U3755" s="91"/>
      <c r="V3755" s="91"/>
      <c r="W3755" s="91" t="s">
        <v>288</v>
      </c>
      <c r="X3755" s="98"/>
      <c r="Y3755" s="86" t="s">
        <v>303</v>
      </c>
      <c r="Z3755" s="86" t="s">
        <v>309</v>
      </c>
      <c r="AA3755" s="86" t="s">
        <v>2487</v>
      </c>
      <c r="AB3755" s="86" t="s">
        <v>478</v>
      </c>
      <c r="AC3755" s="100">
        <v>24.6</v>
      </c>
      <c r="AD3755" s="100">
        <v>18.45</v>
      </c>
      <c r="AE3755" s="102" t="s">
        <v>997</v>
      </c>
      <c r="AF3755" s="86" t="s">
        <v>538</v>
      </c>
      <c r="AG3755" s="103">
        <f>Table1[[#This Row],['# Books]]*Table1[[#This Row],[QTY]]</f>
        <v>0</v>
      </c>
      <c r="AH3755" s="104">
        <f>Table1[[#This Row],[S&amp;L Price]]*Table1[[#This Row],[QTY]]</f>
        <v>0</v>
      </c>
    </row>
    <row r="3756" spans="1:34" ht="18" customHeight="1" x14ac:dyDescent="0.25">
      <c r="A3756" s="83"/>
      <c r="B3756" s="83"/>
      <c r="C3756" s="84">
        <v>182</v>
      </c>
      <c r="D3756" s="84"/>
      <c r="E3756" s="84"/>
      <c r="F3756" s="86" t="s">
        <v>2474</v>
      </c>
      <c r="G3756" s="115">
        <v>1</v>
      </c>
      <c r="H3756" s="88" t="s">
        <v>2489</v>
      </c>
      <c r="I3756" s="88" t="s">
        <v>184</v>
      </c>
      <c r="J3756" s="88" t="s">
        <v>126</v>
      </c>
      <c r="K3756" s="89"/>
      <c r="L3756" s="91" t="s">
        <v>2490</v>
      </c>
      <c r="M3756" s="84">
        <v>2018</v>
      </c>
      <c r="N3756" s="93" t="s">
        <v>1444</v>
      </c>
      <c r="O3756" s="86" t="s">
        <v>183</v>
      </c>
      <c r="P3756" s="86" t="s">
        <v>319</v>
      </c>
      <c r="Q3756" s="86" t="s">
        <v>2478</v>
      </c>
      <c r="R3756" s="86" t="s">
        <v>2479</v>
      </c>
      <c r="S3756" s="96" t="s">
        <v>21620</v>
      </c>
      <c r="T3756" s="96" t="s">
        <v>21603</v>
      </c>
      <c r="U3756" s="91"/>
      <c r="V3756" s="91"/>
      <c r="W3756" s="91" t="s">
        <v>288</v>
      </c>
      <c r="X3756" s="98"/>
      <c r="Y3756" s="86" t="s">
        <v>303</v>
      </c>
      <c r="Z3756" s="86" t="s">
        <v>309</v>
      </c>
      <c r="AA3756" s="86" t="s">
        <v>2491</v>
      </c>
      <c r="AB3756" s="86" t="s">
        <v>478</v>
      </c>
      <c r="AC3756" s="100">
        <v>24.6</v>
      </c>
      <c r="AD3756" s="100">
        <v>18.45</v>
      </c>
      <c r="AE3756" s="102" t="s">
        <v>997</v>
      </c>
      <c r="AF3756" s="86" t="s">
        <v>538</v>
      </c>
      <c r="AG3756" s="103">
        <f>Table1[[#This Row],['# Books]]*Table1[[#This Row],[QTY]]</f>
        <v>0</v>
      </c>
      <c r="AH3756" s="104">
        <f>Table1[[#This Row],[S&amp;L Price]]*Table1[[#This Row],[QTY]]</f>
        <v>0</v>
      </c>
    </row>
    <row r="3757" spans="1:34" ht="18" hidden="1" customHeight="1" x14ac:dyDescent="0.25">
      <c r="A3757" s="83"/>
      <c r="B3757" s="83"/>
      <c r="C3757" s="84">
        <v>182</v>
      </c>
      <c r="D3757" s="84"/>
      <c r="E3757" s="84"/>
      <c r="F3757" s="86" t="s">
        <v>2474</v>
      </c>
      <c r="G3757" s="115">
        <v>1</v>
      </c>
      <c r="H3757" s="88" t="s">
        <v>2489</v>
      </c>
      <c r="I3757" s="88" t="s">
        <v>184</v>
      </c>
      <c r="J3757" s="88" t="s">
        <v>328</v>
      </c>
      <c r="K3757" s="89"/>
      <c r="L3757" s="91" t="s">
        <v>2492</v>
      </c>
      <c r="M3757" s="84">
        <v>2018</v>
      </c>
      <c r="N3757" s="93" t="s">
        <v>1444</v>
      </c>
      <c r="O3757" s="86"/>
      <c r="P3757" s="86"/>
      <c r="Q3757" s="86" t="s">
        <v>2478</v>
      </c>
      <c r="R3757" s="86" t="s">
        <v>2479</v>
      </c>
      <c r="S3757" s="96" t="s">
        <v>21620</v>
      </c>
      <c r="T3757" s="96" t="s">
        <v>21603</v>
      </c>
      <c r="U3757" s="91"/>
      <c r="V3757" s="91"/>
      <c r="W3757" s="91" t="s">
        <v>288</v>
      </c>
      <c r="X3757" s="98"/>
      <c r="Y3757" s="86" t="s">
        <v>303</v>
      </c>
      <c r="Z3757" s="86" t="s">
        <v>309</v>
      </c>
      <c r="AA3757" s="86" t="s">
        <v>2491</v>
      </c>
      <c r="AB3757" s="86" t="s">
        <v>478</v>
      </c>
      <c r="AC3757" s="100">
        <v>24.6</v>
      </c>
      <c r="AD3757" s="100">
        <v>18.45</v>
      </c>
      <c r="AE3757" s="102" t="s">
        <v>997</v>
      </c>
      <c r="AF3757" s="86" t="s">
        <v>538</v>
      </c>
      <c r="AG3757" s="103">
        <f>Table1[[#This Row],['# Books]]*Table1[[#This Row],[QTY]]</f>
        <v>0</v>
      </c>
      <c r="AH3757" s="104">
        <f>Table1[[#This Row],[S&amp;L Price]]*Table1[[#This Row],[QTY]]</f>
        <v>0</v>
      </c>
    </row>
    <row r="3758" spans="1:34" ht="18" customHeight="1" x14ac:dyDescent="0.25">
      <c r="A3758" s="83"/>
      <c r="B3758" s="83"/>
      <c r="C3758" s="84">
        <v>182</v>
      </c>
      <c r="D3758" s="84"/>
      <c r="E3758" s="84"/>
      <c r="F3758" s="86" t="s">
        <v>2474</v>
      </c>
      <c r="G3758" s="115">
        <v>1</v>
      </c>
      <c r="H3758" s="88" t="s">
        <v>2493</v>
      </c>
      <c r="I3758" s="88" t="s">
        <v>184</v>
      </c>
      <c r="J3758" s="88" t="s">
        <v>126</v>
      </c>
      <c r="K3758" s="89"/>
      <c r="L3758" s="91" t="s">
        <v>2494</v>
      </c>
      <c r="M3758" s="84">
        <v>2018</v>
      </c>
      <c r="N3758" s="93" t="s">
        <v>1444</v>
      </c>
      <c r="O3758" s="86" t="s">
        <v>183</v>
      </c>
      <c r="P3758" s="86" t="s">
        <v>319</v>
      </c>
      <c r="Q3758" s="86" t="s">
        <v>2478</v>
      </c>
      <c r="R3758" s="86" t="s">
        <v>2479</v>
      </c>
      <c r="S3758" s="96" t="s">
        <v>21622</v>
      </c>
      <c r="T3758" s="96" t="s">
        <v>21603</v>
      </c>
      <c r="U3758" s="91"/>
      <c r="V3758" s="91"/>
      <c r="W3758" s="91" t="s">
        <v>288</v>
      </c>
      <c r="X3758" s="98"/>
      <c r="Y3758" s="86" t="s">
        <v>303</v>
      </c>
      <c r="Z3758" s="86" t="s">
        <v>309</v>
      </c>
      <c r="AA3758" s="86" t="s">
        <v>2495</v>
      </c>
      <c r="AB3758" s="86" t="s">
        <v>478</v>
      </c>
      <c r="AC3758" s="100">
        <v>24.6</v>
      </c>
      <c r="AD3758" s="100">
        <v>18.45</v>
      </c>
      <c r="AE3758" s="102" t="s">
        <v>997</v>
      </c>
      <c r="AF3758" s="86" t="s">
        <v>538</v>
      </c>
      <c r="AG3758" s="103">
        <f>Table1[[#This Row],['# Books]]*Table1[[#This Row],[QTY]]</f>
        <v>0</v>
      </c>
      <c r="AH3758" s="104">
        <f>Table1[[#This Row],[S&amp;L Price]]*Table1[[#This Row],[QTY]]</f>
        <v>0</v>
      </c>
    </row>
    <row r="3759" spans="1:34" ht="18" hidden="1" customHeight="1" x14ac:dyDescent="0.25">
      <c r="A3759" s="83"/>
      <c r="B3759" s="83"/>
      <c r="C3759" s="84">
        <v>182</v>
      </c>
      <c r="D3759" s="84"/>
      <c r="E3759" s="84"/>
      <c r="F3759" s="86" t="s">
        <v>2474</v>
      </c>
      <c r="G3759" s="115">
        <v>1</v>
      </c>
      <c r="H3759" s="88" t="s">
        <v>2493</v>
      </c>
      <c r="I3759" s="88" t="s">
        <v>184</v>
      </c>
      <c r="J3759" s="88" t="s">
        <v>328</v>
      </c>
      <c r="K3759" s="89"/>
      <c r="L3759" s="91" t="s">
        <v>2496</v>
      </c>
      <c r="M3759" s="84">
        <v>2018</v>
      </c>
      <c r="N3759" s="93" t="s">
        <v>1444</v>
      </c>
      <c r="O3759" s="86"/>
      <c r="P3759" s="86"/>
      <c r="Q3759" s="86" t="s">
        <v>2478</v>
      </c>
      <c r="R3759" s="86" t="s">
        <v>2479</v>
      </c>
      <c r="S3759" s="96" t="s">
        <v>21622</v>
      </c>
      <c r="T3759" s="96" t="s">
        <v>21603</v>
      </c>
      <c r="U3759" s="91"/>
      <c r="V3759" s="91"/>
      <c r="W3759" s="91" t="s">
        <v>288</v>
      </c>
      <c r="X3759" s="98"/>
      <c r="Y3759" s="86" t="s">
        <v>303</v>
      </c>
      <c r="Z3759" s="86" t="s">
        <v>309</v>
      </c>
      <c r="AA3759" s="86" t="s">
        <v>2495</v>
      </c>
      <c r="AB3759" s="86" t="s">
        <v>478</v>
      </c>
      <c r="AC3759" s="100">
        <v>24.6</v>
      </c>
      <c r="AD3759" s="100">
        <v>18.45</v>
      </c>
      <c r="AE3759" s="102" t="s">
        <v>997</v>
      </c>
      <c r="AF3759" s="86" t="s">
        <v>538</v>
      </c>
      <c r="AG3759" s="103">
        <f>Table1[[#This Row],['# Books]]*Table1[[#This Row],[QTY]]</f>
        <v>0</v>
      </c>
      <c r="AH3759" s="104">
        <f>Table1[[#This Row],[S&amp;L Price]]*Table1[[#This Row],[QTY]]</f>
        <v>0</v>
      </c>
    </row>
    <row r="3760" spans="1:34" ht="18" customHeight="1" x14ac:dyDescent="0.25">
      <c r="A3760" s="83"/>
      <c r="B3760" s="83"/>
      <c r="C3760" s="84">
        <v>182</v>
      </c>
      <c r="D3760" s="84"/>
      <c r="E3760" s="84"/>
      <c r="F3760" s="86" t="s">
        <v>2474</v>
      </c>
      <c r="G3760" s="115">
        <v>1</v>
      </c>
      <c r="H3760" s="88" t="s">
        <v>2497</v>
      </c>
      <c r="I3760" s="88" t="s">
        <v>184</v>
      </c>
      <c r="J3760" s="88" t="s">
        <v>126</v>
      </c>
      <c r="K3760" s="89"/>
      <c r="L3760" s="91" t="s">
        <v>2498</v>
      </c>
      <c r="M3760" s="84">
        <v>2018</v>
      </c>
      <c r="N3760" s="93" t="s">
        <v>1444</v>
      </c>
      <c r="O3760" s="86" t="s">
        <v>183</v>
      </c>
      <c r="P3760" s="86" t="s">
        <v>319</v>
      </c>
      <c r="Q3760" s="86" t="s">
        <v>2478</v>
      </c>
      <c r="R3760" s="86" t="s">
        <v>2479</v>
      </c>
      <c r="S3760" s="96" t="s">
        <v>21665</v>
      </c>
      <c r="T3760" s="96" t="s">
        <v>21603</v>
      </c>
      <c r="U3760" s="91"/>
      <c r="V3760" s="91"/>
      <c r="W3760" s="91" t="s">
        <v>288</v>
      </c>
      <c r="X3760" s="98"/>
      <c r="Y3760" s="86" t="s">
        <v>303</v>
      </c>
      <c r="Z3760" s="86" t="s">
        <v>309</v>
      </c>
      <c r="AA3760" s="86" t="s">
        <v>2499</v>
      </c>
      <c r="AB3760" s="86" t="s">
        <v>478</v>
      </c>
      <c r="AC3760" s="100">
        <v>24.6</v>
      </c>
      <c r="AD3760" s="100">
        <v>18.45</v>
      </c>
      <c r="AE3760" s="102" t="s">
        <v>1057</v>
      </c>
      <c r="AF3760" s="86" t="s">
        <v>538</v>
      </c>
      <c r="AG3760" s="103">
        <f>Table1[[#This Row],['# Books]]*Table1[[#This Row],[QTY]]</f>
        <v>0</v>
      </c>
      <c r="AH3760" s="104">
        <f>Table1[[#This Row],[S&amp;L Price]]*Table1[[#This Row],[QTY]]</f>
        <v>0</v>
      </c>
    </row>
    <row r="3761" spans="1:34" ht="18" hidden="1" customHeight="1" x14ac:dyDescent="0.25">
      <c r="A3761" s="83"/>
      <c r="B3761" s="83"/>
      <c r="C3761" s="84">
        <v>182</v>
      </c>
      <c r="D3761" s="84"/>
      <c r="E3761" s="84"/>
      <c r="F3761" s="86" t="s">
        <v>2474</v>
      </c>
      <c r="G3761" s="115">
        <v>1</v>
      </c>
      <c r="H3761" s="88" t="s">
        <v>2497</v>
      </c>
      <c r="I3761" s="88" t="s">
        <v>184</v>
      </c>
      <c r="J3761" s="88" t="s">
        <v>328</v>
      </c>
      <c r="K3761" s="89"/>
      <c r="L3761" s="91" t="s">
        <v>2500</v>
      </c>
      <c r="M3761" s="84">
        <v>2018</v>
      </c>
      <c r="N3761" s="93" t="s">
        <v>1444</v>
      </c>
      <c r="O3761" s="86"/>
      <c r="P3761" s="86"/>
      <c r="Q3761" s="86" t="s">
        <v>2478</v>
      </c>
      <c r="R3761" s="86" t="s">
        <v>2479</v>
      </c>
      <c r="S3761" s="96" t="s">
        <v>21665</v>
      </c>
      <c r="T3761" s="96" t="s">
        <v>21603</v>
      </c>
      <c r="U3761" s="91"/>
      <c r="V3761" s="91"/>
      <c r="W3761" s="91" t="s">
        <v>288</v>
      </c>
      <c r="X3761" s="98"/>
      <c r="Y3761" s="86" t="s">
        <v>303</v>
      </c>
      <c r="Z3761" s="86" t="s">
        <v>309</v>
      </c>
      <c r="AA3761" s="86" t="s">
        <v>2499</v>
      </c>
      <c r="AB3761" s="86" t="s">
        <v>478</v>
      </c>
      <c r="AC3761" s="100">
        <v>24.6</v>
      </c>
      <c r="AD3761" s="100">
        <v>18.45</v>
      </c>
      <c r="AE3761" s="102" t="s">
        <v>1057</v>
      </c>
      <c r="AF3761" s="86" t="s">
        <v>538</v>
      </c>
      <c r="AG3761" s="103">
        <f>Table1[[#This Row],['# Books]]*Table1[[#This Row],[QTY]]</f>
        <v>0</v>
      </c>
      <c r="AH3761" s="104">
        <f>Table1[[#This Row],[S&amp;L Price]]*Table1[[#This Row],[QTY]]</f>
        <v>0</v>
      </c>
    </row>
    <row r="3762" spans="1:34" ht="18" hidden="1" customHeight="1" x14ac:dyDescent="0.25">
      <c r="A3762" s="83"/>
      <c r="B3762" s="83"/>
      <c r="C3762" s="84">
        <v>183</v>
      </c>
      <c r="D3762" s="84"/>
      <c r="E3762" s="84"/>
      <c r="F3762" s="86" t="s">
        <v>2501</v>
      </c>
      <c r="G3762" s="115">
        <v>4</v>
      </c>
      <c r="H3762" s="88" t="s">
        <v>2501</v>
      </c>
      <c r="I3762" s="88" t="s">
        <v>184</v>
      </c>
      <c r="J3762" s="88" t="s">
        <v>125</v>
      </c>
      <c r="K3762" s="89"/>
      <c r="L3762" s="91" t="s">
        <v>2502</v>
      </c>
      <c r="M3762" s="84">
        <v>2018</v>
      </c>
      <c r="N3762" s="93" t="s">
        <v>1444</v>
      </c>
      <c r="O3762" s="86" t="s">
        <v>183</v>
      </c>
      <c r="P3762" s="86" t="s">
        <v>318</v>
      </c>
      <c r="Q3762" s="86"/>
      <c r="R3762" s="86"/>
      <c r="S3762" s="96"/>
      <c r="T3762" s="96"/>
      <c r="U3762" s="91"/>
      <c r="V3762" s="91"/>
      <c r="W3762" s="91"/>
      <c r="X3762" s="98"/>
      <c r="Y3762" s="86" t="s">
        <v>295</v>
      </c>
      <c r="Z3762" s="86" t="s">
        <v>307</v>
      </c>
      <c r="AA3762" s="86" t="s">
        <v>2503</v>
      </c>
      <c r="AB3762" s="86" t="s">
        <v>478</v>
      </c>
      <c r="AC3762" s="100">
        <v>109</v>
      </c>
      <c r="AD3762" s="100">
        <v>81.8</v>
      </c>
      <c r="AE3762" s="102"/>
      <c r="AF3762" s="86" t="s">
        <v>539</v>
      </c>
      <c r="AG3762" s="103">
        <f>Table1[[#This Row],['# Books]]*Table1[[#This Row],[QTY]]</f>
        <v>0</v>
      </c>
      <c r="AH3762" s="104">
        <f>Table1[[#This Row],[S&amp;L Price]]*Table1[[#This Row],[QTY]]</f>
        <v>0</v>
      </c>
    </row>
    <row r="3763" spans="1:34" ht="18" customHeight="1" x14ac:dyDescent="0.25">
      <c r="A3763" s="83"/>
      <c r="B3763" s="83"/>
      <c r="C3763" s="84">
        <v>183</v>
      </c>
      <c r="D3763" s="84"/>
      <c r="E3763" s="84"/>
      <c r="F3763" s="86" t="s">
        <v>2501</v>
      </c>
      <c r="G3763" s="115">
        <v>1</v>
      </c>
      <c r="H3763" s="88" t="s">
        <v>2504</v>
      </c>
      <c r="I3763" s="88" t="s">
        <v>184</v>
      </c>
      <c r="J3763" s="88" t="s">
        <v>126</v>
      </c>
      <c r="K3763" s="89"/>
      <c r="L3763" s="91" t="s">
        <v>2505</v>
      </c>
      <c r="M3763" s="84">
        <v>2018</v>
      </c>
      <c r="N3763" s="93" t="s">
        <v>1444</v>
      </c>
      <c r="O3763" s="86" t="s">
        <v>183</v>
      </c>
      <c r="P3763" s="86" t="s">
        <v>318</v>
      </c>
      <c r="Q3763" s="86" t="s">
        <v>1091</v>
      </c>
      <c r="R3763" s="86" t="s">
        <v>2506</v>
      </c>
      <c r="S3763" s="96" t="s">
        <v>21677</v>
      </c>
      <c r="T3763" s="96" t="s">
        <v>21603</v>
      </c>
      <c r="U3763" s="91"/>
      <c r="V3763" s="91"/>
      <c r="W3763" s="91" t="s">
        <v>273</v>
      </c>
      <c r="X3763" s="98"/>
      <c r="Y3763" s="86" t="s">
        <v>295</v>
      </c>
      <c r="Z3763" s="86" t="s">
        <v>307</v>
      </c>
      <c r="AA3763" s="86" t="s">
        <v>20341</v>
      </c>
      <c r="AB3763" s="86" t="s">
        <v>478</v>
      </c>
      <c r="AC3763" s="100">
        <v>27.25</v>
      </c>
      <c r="AD3763" s="100">
        <v>20.45</v>
      </c>
      <c r="AE3763" s="102" t="s">
        <v>1057</v>
      </c>
      <c r="AF3763" s="86" t="s">
        <v>539</v>
      </c>
      <c r="AG3763" s="103">
        <f>Table1[[#This Row],['# Books]]*Table1[[#This Row],[QTY]]</f>
        <v>0</v>
      </c>
      <c r="AH3763" s="104">
        <f>Table1[[#This Row],[S&amp;L Price]]*Table1[[#This Row],[QTY]]</f>
        <v>0</v>
      </c>
    </row>
    <row r="3764" spans="1:34" ht="18" hidden="1" customHeight="1" x14ac:dyDescent="0.25">
      <c r="A3764" s="83"/>
      <c r="B3764" s="83"/>
      <c r="C3764" s="84">
        <v>183</v>
      </c>
      <c r="D3764" s="84"/>
      <c r="E3764" s="84"/>
      <c r="F3764" s="86" t="s">
        <v>2501</v>
      </c>
      <c r="G3764" s="115">
        <v>1</v>
      </c>
      <c r="H3764" s="88" t="s">
        <v>2504</v>
      </c>
      <c r="I3764" s="88" t="s">
        <v>184</v>
      </c>
      <c r="J3764" s="88" t="s">
        <v>328</v>
      </c>
      <c r="K3764" s="89"/>
      <c r="L3764" s="91" t="s">
        <v>2507</v>
      </c>
      <c r="M3764" s="84">
        <v>2018</v>
      </c>
      <c r="N3764" s="93" t="s">
        <v>1444</v>
      </c>
      <c r="O3764" s="86"/>
      <c r="P3764" s="86"/>
      <c r="Q3764" s="86" t="s">
        <v>1091</v>
      </c>
      <c r="R3764" s="86" t="s">
        <v>2506</v>
      </c>
      <c r="S3764" s="96" t="s">
        <v>21677</v>
      </c>
      <c r="T3764" s="96" t="s">
        <v>21603</v>
      </c>
      <c r="U3764" s="91"/>
      <c r="V3764" s="91"/>
      <c r="W3764" s="91" t="s">
        <v>273</v>
      </c>
      <c r="X3764" s="98"/>
      <c r="Y3764" s="86" t="s">
        <v>295</v>
      </c>
      <c r="Z3764" s="86" t="s">
        <v>307</v>
      </c>
      <c r="AA3764" s="86" t="s">
        <v>20341</v>
      </c>
      <c r="AB3764" s="86" t="s">
        <v>478</v>
      </c>
      <c r="AC3764" s="100">
        <v>27.25</v>
      </c>
      <c r="AD3764" s="100">
        <v>20.45</v>
      </c>
      <c r="AE3764" s="102" t="s">
        <v>1057</v>
      </c>
      <c r="AF3764" s="86" t="s">
        <v>539</v>
      </c>
      <c r="AG3764" s="103">
        <f>Table1[[#This Row],['# Books]]*Table1[[#This Row],[QTY]]</f>
        <v>0</v>
      </c>
      <c r="AH3764" s="104">
        <f>Table1[[#This Row],[S&amp;L Price]]*Table1[[#This Row],[QTY]]</f>
        <v>0</v>
      </c>
    </row>
    <row r="3765" spans="1:34" ht="18" customHeight="1" x14ac:dyDescent="0.25">
      <c r="A3765" s="83"/>
      <c r="B3765" s="83"/>
      <c r="C3765" s="84">
        <v>183</v>
      </c>
      <c r="D3765" s="84"/>
      <c r="E3765" s="84"/>
      <c r="F3765" s="86" t="s">
        <v>2501</v>
      </c>
      <c r="G3765" s="115">
        <v>1</v>
      </c>
      <c r="H3765" s="88" t="s">
        <v>2508</v>
      </c>
      <c r="I3765" s="88" t="s">
        <v>184</v>
      </c>
      <c r="J3765" s="88" t="s">
        <v>126</v>
      </c>
      <c r="K3765" s="89"/>
      <c r="L3765" s="91" t="s">
        <v>2509</v>
      </c>
      <c r="M3765" s="84">
        <v>2018</v>
      </c>
      <c r="N3765" s="93" t="s">
        <v>1444</v>
      </c>
      <c r="O3765" s="86" t="s">
        <v>183</v>
      </c>
      <c r="P3765" s="86" t="s">
        <v>318</v>
      </c>
      <c r="Q3765" s="86" t="s">
        <v>1091</v>
      </c>
      <c r="R3765" s="86" t="s">
        <v>2506</v>
      </c>
      <c r="S3765" s="96" t="s">
        <v>21624</v>
      </c>
      <c r="T3765" s="96" t="s">
        <v>21603</v>
      </c>
      <c r="U3765" s="91"/>
      <c r="V3765" s="91"/>
      <c r="W3765" s="91" t="s">
        <v>273</v>
      </c>
      <c r="X3765" s="98"/>
      <c r="Y3765" s="86" t="s">
        <v>295</v>
      </c>
      <c r="Z3765" s="86" t="s">
        <v>307</v>
      </c>
      <c r="AA3765" s="86" t="s">
        <v>2510</v>
      </c>
      <c r="AB3765" s="86" t="s">
        <v>478</v>
      </c>
      <c r="AC3765" s="100">
        <v>27.25</v>
      </c>
      <c r="AD3765" s="100">
        <v>20.45</v>
      </c>
      <c r="AE3765" s="102" t="s">
        <v>1057</v>
      </c>
      <c r="AF3765" s="86" t="s">
        <v>539</v>
      </c>
      <c r="AG3765" s="103">
        <f>Table1[[#This Row],['# Books]]*Table1[[#This Row],[QTY]]</f>
        <v>0</v>
      </c>
      <c r="AH3765" s="104">
        <f>Table1[[#This Row],[S&amp;L Price]]*Table1[[#This Row],[QTY]]</f>
        <v>0</v>
      </c>
    </row>
    <row r="3766" spans="1:34" ht="18" hidden="1" customHeight="1" x14ac:dyDescent="0.25">
      <c r="A3766" s="83"/>
      <c r="B3766" s="83"/>
      <c r="C3766" s="84">
        <v>183</v>
      </c>
      <c r="D3766" s="84"/>
      <c r="E3766" s="84"/>
      <c r="F3766" s="86" t="s">
        <v>2501</v>
      </c>
      <c r="G3766" s="115">
        <v>1</v>
      </c>
      <c r="H3766" s="88" t="s">
        <v>2508</v>
      </c>
      <c r="I3766" s="88" t="s">
        <v>184</v>
      </c>
      <c r="J3766" s="88" t="s">
        <v>328</v>
      </c>
      <c r="K3766" s="89"/>
      <c r="L3766" s="91" t="s">
        <v>2511</v>
      </c>
      <c r="M3766" s="84">
        <v>2018</v>
      </c>
      <c r="N3766" s="93" t="s">
        <v>1444</v>
      </c>
      <c r="O3766" s="86"/>
      <c r="P3766" s="86"/>
      <c r="Q3766" s="86" t="s">
        <v>1091</v>
      </c>
      <c r="R3766" s="86" t="s">
        <v>2506</v>
      </c>
      <c r="S3766" s="96" t="s">
        <v>21624</v>
      </c>
      <c r="T3766" s="96" t="s">
        <v>21603</v>
      </c>
      <c r="U3766" s="91"/>
      <c r="V3766" s="91"/>
      <c r="W3766" s="91" t="s">
        <v>273</v>
      </c>
      <c r="X3766" s="98"/>
      <c r="Y3766" s="86" t="s">
        <v>295</v>
      </c>
      <c r="Z3766" s="86" t="s">
        <v>307</v>
      </c>
      <c r="AA3766" s="86" t="s">
        <v>2510</v>
      </c>
      <c r="AB3766" s="86" t="s">
        <v>478</v>
      </c>
      <c r="AC3766" s="100">
        <v>27.25</v>
      </c>
      <c r="AD3766" s="100">
        <v>20.45</v>
      </c>
      <c r="AE3766" s="102" t="s">
        <v>1057</v>
      </c>
      <c r="AF3766" s="86" t="s">
        <v>539</v>
      </c>
      <c r="AG3766" s="103">
        <f>Table1[[#This Row],['# Books]]*Table1[[#This Row],[QTY]]</f>
        <v>0</v>
      </c>
      <c r="AH3766" s="104">
        <f>Table1[[#This Row],[S&amp;L Price]]*Table1[[#This Row],[QTY]]</f>
        <v>0</v>
      </c>
    </row>
    <row r="3767" spans="1:34" ht="18" customHeight="1" x14ac:dyDescent="0.25">
      <c r="A3767" s="83"/>
      <c r="B3767" s="83"/>
      <c r="C3767" s="84">
        <v>183</v>
      </c>
      <c r="D3767" s="84"/>
      <c r="E3767" s="84"/>
      <c r="F3767" s="86" t="s">
        <v>2501</v>
      </c>
      <c r="G3767" s="115">
        <v>1</v>
      </c>
      <c r="H3767" s="88" t="s">
        <v>2512</v>
      </c>
      <c r="I3767" s="88" t="s">
        <v>184</v>
      </c>
      <c r="J3767" s="88" t="s">
        <v>126</v>
      </c>
      <c r="K3767" s="89"/>
      <c r="L3767" s="91" t="s">
        <v>2513</v>
      </c>
      <c r="M3767" s="84">
        <v>2018</v>
      </c>
      <c r="N3767" s="93" t="s">
        <v>1444</v>
      </c>
      <c r="O3767" s="86" t="s">
        <v>183</v>
      </c>
      <c r="P3767" s="86" t="s">
        <v>318</v>
      </c>
      <c r="Q3767" s="86" t="s">
        <v>1091</v>
      </c>
      <c r="R3767" s="86" t="s">
        <v>2506</v>
      </c>
      <c r="S3767" s="96" t="s">
        <v>21623</v>
      </c>
      <c r="T3767" s="96" t="s">
        <v>21603</v>
      </c>
      <c r="U3767" s="91"/>
      <c r="V3767" s="91"/>
      <c r="W3767" s="91" t="s">
        <v>273</v>
      </c>
      <c r="X3767" s="98"/>
      <c r="Y3767" s="86" t="s">
        <v>295</v>
      </c>
      <c r="Z3767" s="86" t="s">
        <v>307</v>
      </c>
      <c r="AA3767" s="86" t="s">
        <v>2514</v>
      </c>
      <c r="AB3767" s="86" t="s">
        <v>478</v>
      </c>
      <c r="AC3767" s="100">
        <v>27.25</v>
      </c>
      <c r="AD3767" s="100">
        <v>20.45</v>
      </c>
      <c r="AE3767" s="102" t="s">
        <v>1057</v>
      </c>
      <c r="AF3767" s="86" t="s">
        <v>539</v>
      </c>
      <c r="AG3767" s="103">
        <f>Table1[[#This Row],['# Books]]*Table1[[#This Row],[QTY]]</f>
        <v>0</v>
      </c>
      <c r="AH3767" s="104">
        <f>Table1[[#This Row],[S&amp;L Price]]*Table1[[#This Row],[QTY]]</f>
        <v>0</v>
      </c>
    </row>
    <row r="3768" spans="1:34" ht="18" hidden="1" customHeight="1" x14ac:dyDescent="0.25">
      <c r="A3768" s="83"/>
      <c r="B3768" s="83"/>
      <c r="C3768" s="84">
        <v>183</v>
      </c>
      <c r="D3768" s="84"/>
      <c r="E3768" s="84"/>
      <c r="F3768" s="86" t="s">
        <v>2501</v>
      </c>
      <c r="G3768" s="115">
        <v>1</v>
      </c>
      <c r="H3768" s="88" t="s">
        <v>2512</v>
      </c>
      <c r="I3768" s="88" t="s">
        <v>184</v>
      </c>
      <c r="J3768" s="88" t="s">
        <v>328</v>
      </c>
      <c r="K3768" s="89"/>
      <c r="L3768" s="91" t="s">
        <v>2515</v>
      </c>
      <c r="M3768" s="84">
        <v>2018</v>
      </c>
      <c r="N3768" s="93" t="s">
        <v>1444</v>
      </c>
      <c r="O3768" s="86"/>
      <c r="P3768" s="86"/>
      <c r="Q3768" s="86" t="s">
        <v>1091</v>
      </c>
      <c r="R3768" s="86" t="s">
        <v>2506</v>
      </c>
      <c r="S3768" s="96" t="s">
        <v>21623</v>
      </c>
      <c r="T3768" s="96" t="s">
        <v>21603</v>
      </c>
      <c r="U3768" s="91"/>
      <c r="V3768" s="91"/>
      <c r="W3768" s="91" t="s">
        <v>273</v>
      </c>
      <c r="X3768" s="98"/>
      <c r="Y3768" s="86" t="s">
        <v>295</v>
      </c>
      <c r="Z3768" s="86" t="s">
        <v>307</v>
      </c>
      <c r="AA3768" s="86" t="s">
        <v>2514</v>
      </c>
      <c r="AB3768" s="86" t="s">
        <v>478</v>
      </c>
      <c r="AC3768" s="100">
        <v>27.25</v>
      </c>
      <c r="AD3768" s="100">
        <v>20.45</v>
      </c>
      <c r="AE3768" s="102" t="s">
        <v>1057</v>
      </c>
      <c r="AF3768" s="86" t="s">
        <v>539</v>
      </c>
      <c r="AG3768" s="103">
        <f>Table1[[#This Row],['# Books]]*Table1[[#This Row],[QTY]]</f>
        <v>0</v>
      </c>
      <c r="AH3768" s="104">
        <f>Table1[[#This Row],[S&amp;L Price]]*Table1[[#This Row],[QTY]]</f>
        <v>0</v>
      </c>
    </row>
    <row r="3769" spans="1:34" ht="18" customHeight="1" x14ac:dyDescent="0.25">
      <c r="A3769" s="83"/>
      <c r="B3769" s="83"/>
      <c r="C3769" s="84">
        <v>183</v>
      </c>
      <c r="D3769" s="84"/>
      <c r="E3769" s="84"/>
      <c r="F3769" s="86" t="s">
        <v>2501</v>
      </c>
      <c r="G3769" s="115">
        <v>1</v>
      </c>
      <c r="H3769" s="88" t="s">
        <v>2516</v>
      </c>
      <c r="I3769" s="88" t="s">
        <v>184</v>
      </c>
      <c r="J3769" s="88" t="s">
        <v>126</v>
      </c>
      <c r="K3769" s="89"/>
      <c r="L3769" s="91" t="s">
        <v>2517</v>
      </c>
      <c r="M3769" s="84">
        <v>2018</v>
      </c>
      <c r="N3769" s="93" t="s">
        <v>1444</v>
      </c>
      <c r="O3769" s="86" t="s">
        <v>183</v>
      </c>
      <c r="P3769" s="86" t="s">
        <v>318</v>
      </c>
      <c r="Q3769" s="86" t="s">
        <v>1091</v>
      </c>
      <c r="R3769" s="86" t="s">
        <v>2506</v>
      </c>
      <c r="S3769" s="96" t="s">
        <v>21618</v>
      </c>
      <c r="T3769" s="96" t="s">
        <v>21603</v>
      </c>
      <c r="U3769" s="91"/>
      <c r="V3769" s="91"/>
      <c r="W3769" s="91" t="s">
        <v>273</v>
      </c>
      <c r="X3769" s="98"/>
      <c r="Y3769" s="86" t="s">
        <v>295</v>
      </c>
      <c r="Z3769" s="86" t="s">
        <v>307</v>
      </c>
      <c r="AA3769" s="86" t="s">
        <v>2518</v>
      </c>
      <c r="AB3769" s="86" t="s">
        <v>478</v>
      </c>
      <c r="AC3769" s="100">
        <v>27.25</v>
      </c>
      <c r="AD3769" s="100">
        <v>20.45</v>
      </c>
      <c r="AE3769" s="102" t="s">
        <v>1057</v>
      </c>
      <c r="AF3769" s="86" t="s">
        <v>539</v>
      </c>
      <c r="AG3769" s="103">
        <f>Table1[[#This Row],['# Books]]*Table1[[#This Row],[QTY]]</f>
        <v>0</v>
      </c>
      <c r="AH3769" s="104">
        <f>Table1[[#This Row],[S&amp;L Price]]*Table1[[#This Row],[QTY]]</f>
        <v>0</v>
      </c>
    </row>
    <row r="3770" spans="1:34" ht="18" hidden="1" customHeight="1" x14ac:dyDescent="0.25">
      <c r="A3770" s="83"/>
      <c r="B3770" s="83"/>
      <c r="C3770" s="84">
        <v>183</v>
      </c>
      <c r="D3770" s="84"/>
      <c r="E3770" s="84"/>
      <c r="F3770" s="86" t="s">
        <v>2501</v>
      </c>
      <c r="G3770" s="115">
        <v>1</v>
      </c>
      <c r="H3770" s="88" t="s">
        <v>2516</v>
      </c>
      <c r="I3770" s="88" t="s">
        <v>184</v>
      </c>
      <c r="J3770" s="88" t="s">
        <v>328</v>
      </c>
      <c r="K3770" s="89"/>
      <c r="L3770" s="91" t="s">
        <v>2519</v>
      </c>
      <c r="M3770" s="84">
        <v>2018</v>
      </c>
      <c r="N3770" s="93" t="s">
        <v>1444</v>
      </c>
      <c r="O3770" s="86"/>
      <c r="P3770" s="86"/>
      <c r="Q3770" s="86" t="s">
        <v>1091</v>
      </c>
      <c r="R3770" s="86" t="s">
        <v>2506</v>
      </c>
      <c r="S3770" s="96" t="s">
        <v>21618</v>
      </c>
      <c r="T3770" s="96" t="s">
        <v>21603</v>
      </c>
      <c r="U3770" s="91"/>
      <c r="V3770" s="91"/>
      <c r="W3770" s="91" t="s">
        <v>273</v>
      </c>
      <c r="X3770" s="98"/>
      <c r="Y3770" s="86" t="s">
        <v>295</v>
      </c>
      <c r="Z3770" s="86" t="s">
        <v>307</v>
      </c>
      <c r="AA3770" s="86" t="s">
        <v>2518</v>
      </c>
      <c r="AB3770" s="86" t="s">
        <v>478</v>
      </c>
      <c r="AC3770" s="100">
        <v>27.25</v>
      </c>
      <c r="AD3770" s="100">
        <v>20.45</v>
      </c>
      <c r="AE3770" s="102" t="s">
        <v>1057</v>
      </c>
      <c r="AF3770" s="86" t="s">
        <v>539</v>
      </c>
      <c r="AG3770" s="103">
        <f>Table1[[#This Row],['# Books]]*Table1[[#This Row],[QTY]]</f>
        <v>0</v>
      </c>
      <c r="AH3770" s="104">
        <f>Table1[[#This Row],[S&amp;L Price]]*Table1[[#This Row],[QTY]]</f>
        <v>0</v>
      </c>
    </row>
    <row r="3771" spans="1:34" ht="18" hidden="1" customHeight="1" x14ac:dyDescent="0.25">
      <c r="A3771" s="83"/>
      <c r="B3771" s="83"/>
      <c r="C3771" s="84">
        <v>183</v>
      </c>
      <c r="D3771" s="84"/>
      <c r="E3771" s="84"/>
      <c r="F3771" s="86" t="s">
        <v>9226</v>
      </c>
      <c r="G3771" s="115">
        <v>3</v>
      </c>
      <c r="H3771" s="88" t="s">
        <v>9226</v>
      </c>
      <c r="I3771" s="88" t="s">
        <v>184</v>
      </c>
      <c r="J3771" s="88" t="s">
        <v>125</v>
      </c>
      <c r="K3771" s="89"/>
      <c r="L3771" s="91" t="s">
        <v>9227</v>
      </c>
      <c r="M3771" s="84">
        <v>2017</v>
      </c>
      <c r="N3771" s="93" t="s">
        <v>1805</v>
      </c>
      <c r="O3771" s="86" t="s">
        <v>183</v>
      </c>
      <c r="P3771" s="86" t="s">
        <v>9228</v>
      </c>
      <c r="Q3771" s="86"/>
      <c r="R3771" s="86"/>
      <c r="S3771" s="96"/>
      <c r="T3771" s="96"/>
      <c r="U3771" s="91"/>
      <c r="V3771" s="91"/>
      <c r="W3771" s="91"/>
      <c r="X3771" s="98"/>
      <c r="Y3771" s="86" t="s">
        <v>295</v>
      </c>
      <c r="Z3771" s="86" t="s">
        <v>9229</v>
      </c>
      <c r="AA3771" s="86" t="s">
        <v>9230</v>
      </c>
      <c r="AB3771" s="86" t="s">
        <v>478</v>
      </c>
      <c r="AC3771" s="100">
        <v>73.8</v>
      </c>
      <c r="AD3771" s="100">
        <v>55.35</v>
      </c>
      <c r="AE3771" s="102"/>
      <c r="AF3771" s="86" t="s">
        <v>538</v>
      </c>
      <c r="AG3771" s="103">
        <f>Table1[[#This Row],['# Books]]*Table1[[#This Row],[QTY]]</f>
        <v>0</v>
      </c>
      <c r="AH3771" s="104">
        <f>Table1[[#This Row],[S&amp;L Price]]*Table1[[#This Row],[QTY]]</f>
        <v>0</v>
      </c>
    </row>
    <row r="3772" spans="1:34" ht="18" customHeight="1" x14ac:dyDescent="0.25">
      <c r="A3772" s="83"/>
      <c r="B3772" s="83"/>
      <c r="C3772" s="84">
        <v>183</v>
      </c>
      <c r="D3772" s="84"/>
      <c r="E3772" s="84"/>
      <c r="F3772" s="86" t="s">
        <v>9226</v>
      </c>
      <c r="G3772" s="115">
        <v>1</v>
      </c>
      <c r="H3772" s="88" t="s">
        <v>9231</v>
      </c>
      <c r="I3772" s="88" t="s">
        <v>184</v>
      </c>
      <c r="J3772" s="88" t="s">
        <v>126</v>
      </c>
      <c r="K3772" s="89"/>
      <c r="L3772" s="91" t="s">
        <v>9232</v>
      </c>
      <c r="M3772" s="84">
        <v>2017</v>
      </c>
      <c r="N3772" s="93" t="s">
        <v>1805</v>
      </c>
      <c r="O3772" s="86" t="s">
        <v>183</v>
      </c>
      <c r="P3772" s="86" t="s">
        <v>9228</v>
      </c>
      <c r="Q3772" s="86" t="s">
        <v>1091</v>
      </c>
      <c r="R3772" s="86" t="s">
        <v>9233</v>
      </c>
      <c r="S3772" s="96"/>
      <c r="T3772" s="96"/>
      <c r="U3772" s="91"/>
      <c r="V3772" s="91"/>
      <c r="W3772" s="91" t="s">
        <v>270</v>
      </c>
      <c r="X3772" s="98"/>
      <c r="Y3772" s="86" t="s">
        <v>295</v>
      </c>
      <c r="Z3772" s="86" t="s">
        <v>9229</v>
      </c>
      <c r="AA3772" s="86" t="s">
        <v>9234</v>
      </c>
      <c r="AB3772" s="86" t="s">
        <v>478</v>
      </c>
      <c r="AC3772" s="100">
        <v>24.6</v>
      </c>
      <c r="AD3772" s="100">
        <v>18.45</v>
      </c>
      <c r="AE3772" s="102"/>
      <c r="AF3772" s="86" t="s">
        <v>538</v>
      </c>
      <c r="AG3772" s="103">
        <f>Table1[[#This Row],['# Books]]*Table1[[#This Row],[QTY]]</f>
        <v>0</v>
      </c>
      <c r="AH3772" s="104">
        <f>Table1[[#This Row],[S&amp;L Price]]*Table1[[#This Row],[QTY]]</f>
        <v>0</v>
      </c>
    </row>
    <row r="3773" spans="1:34" ht="18" hidden="1" customHeight="1" x14ac:dyDescent="0.25">
      <c r="A3773" s="83"/>
      <c r="B3773" s="83"/>
      <c r="C3773" s="84">
        <v>183</v>
      </c>
      <c r="D3773" s="84"/>
      <c r="E3773" s="84"/>
      <c r="F3773" s="86" t="s">
        <v>9226</v>
      </c>
      <c r="G3773" s="115">
        <v>1</v>
      </c>
      <c r="H3773" s="88" t="s">
        <v>9231</v>
      </c>
      <c r="I3773" s="88" t="s">
        <v>184</v>
      </c>
      <c r="J3773" s="88" t="s">
        <v>328</v>
      </c>
      <c r="K3773" s="89"/>
      <c r="L3773" s="91" t="s">
        <v>9235</v>
      </c>
      <c r="M3773" s="84">
        <v>2017</v>
      </c>
      <c r="N3773" s="93" t="s">
        <v>1805</v>
      </c>
      <c r="O3773" s="86"/>
      <c r="P3773" s="86"/>
      <c r="Q3773" s="86" t="s">
        <v>1091</v>
      </c>
      <c r="R3773" s="86" t="s">
        <v>9233</v>
      </c>
      <c r="S3773" s="96"/>
      <c r="T3773" s="96"/>
      <c r="U3773" s="91"/>
      <c r="V3773" s="91"/>
      <c r="W3773" s="91" t="s">
        <v>270</v>
      </c>
      <c r="X3773" s="98"/>
      <c r="Y3773" s="86" t="s">
        <v>295</v>
      </c>
      <c r="Z3773" s="86" t="s">
        <v>9229</v>
      </c>
      <c r="AA3773" s="86" t="s">
        <v>9234</v>
      </c>
      <c r="AB3773" s="86" t="s">
        <v>478</v>
      </c>
      <c r="AC3773" s="100">
        <v>24.6</v>
      </c>
      <c r="AD3773" s="100">
        <v>18.45</v>
      </c>
      <c r="AE3773" s="102"/>
      <c r="AF3773" s="86" t="s">
        <v>538</v>
      </c>
      <c r="AG3773" s="103">
        <f>Table1[[#This Row],['# Books]]*Table1[[#This Row],[QTY]]</f>
        <v>0</v>
      </c>
      <c r="AH3773" s="104">
        <f>Table1[[#This Row],[S&amp;L Price]]*Table1[[#This Row],[QTY]]</f>
        <v>0</v>
      </c>
    </row>
    <row r="3774" spans="1:34" ht="18" customHeight="1" x14ac:dyDescent="0.25">
      <c r="A3774" s="83"/>
      <c r="B3774" s="83"/>
      <c r="C3774" s="84">
        <v>183</v>
      </c>
      <c r="D3774" s="84"/>
      <c r="E3774" s="84"/>
      <c r="F3774" s="86" t="s">
        <v>9226</v>
      </c>
      <c r="G3774" s="115">
        <v>1</v>
      </c>
      <c r="H3774" s="88" t="s">
        <v>9236</v>
      </c>
      <c r="I3774" s="88" t="s">
        <v>184</v>
      </c>
      <c r="J3774" s="88" t="s">
        <v>126</v>
      </c>
      <c r="K3774" s="89"/>
      <c r="L3774" s="91" t="s">
        <v>9237</v>
      </c>
      <c r="M3774" s="84">
        <v>2017</v>
      </c>
      <c r="N3774" s="93" t="s">
        <v>1805</v>
      </c>
      <c r="O3774" s="86" t="s">
        <v>183</v>
      </c>
      <c r="P3774" s="86" t="s">
        <v>9228</v>
      </c>
      <c r="Q3774" s="86" t="s">
        <v>1091</v>
      </c>
      <c r="R3774" s="86" t="s">
        <v>9238</v>
      </c>
      <c r="S3774" s="96"/>
      <c r="T3774" s="96"/>
      <c r="U3774" s="91"/>
      <c r="V3774" s="91"/>
      <c r="W3774" s="91" t="s">
        <v>270</v>
      </c>
      <c r="X3774" s="98"/>
      <c r="Y3774" s="86" t="s">
        <v>295</v>
      </c>
      <c r="Z3774" s="86" t="s">
        <v>9229</v>
      </c>
      <c r="AA3774" s="86" t="s">
        <v>9239</v>
      </c>
      <c r="AB3774" s="86" t="s">
        <v>478</v>
      </c>
      <c r="AC3774" s="100">
        <v>24.6</v>
      </c>
      <c r="AD3774" s="100">
        <v>18.45</v>
      </c>
      <c r="AE3774" s="102"/>
      <c r="AF3774" s="86" t="s">
        <v>538</v>
      </c>
      <c r="AG3774" s="103">
        <f>Table1[[#This Row],['# Books]]*Table1[[#This Row],[QTY]]</f>
        <v>0</v>
      </c>
      <c r="AH3774" s="104">
        <f>Table1[[#This Row],[S&amp;L Price]]*Table1[[#This Row],[QTY]]</f>
        <v>0</v>
      </c>
    </row>
    <row r="3775" spans="1:34" ht="18" hidden="1" customHeight="1" x14ac:dyDescent="0.25">
      <c r="A3775" s="83"/>
      <c r="B3775" s="83"/>
      <c r="C3775" s="84">
        <v>183</v>
      </c>
      <c r="D3775" s="84"/>
      <c r="E3775" s="84"/>
      <c r="F3775" s="86" t="s">
        <v>9226</v>
      </c>
      <c r="G3775" s="115">
        <v>1</v>
      </c>
      <c r="H3775" s="88" t="s">
        <v>9236</v>
      </c>
      <c r="I3775" s="88" t="s">
        <v>184</v>
      </c>
      <c r="J3775" s="88" t="s">
        <v>328</v>
      </c>
      <c r="K3775" s="89"/>
      <c r="L3775" s="91" t="s">
        <v>9240</v>
      </c>
      <c r="M3775" s="84">
        <v>2017</v>
      </c>
      <c r="N3775" s="93" t="s">
        <v>1805</v>
      </c>
      <c r="O3775" s="86"/>
      <c r="P3775" s="86"/>
      <c r="Q3775" s="86" t="s">
        <v>1091</v>
      </c>
      <c r="R3775" s="86" t="s">
        <v>9238</v>
      </c>
      <c r="S3775" s="96"/>
      <c r="T3775" s="96"/>
      <c r="U3775" s="91"/>
      <c r="V3775" s="91"/>
      <c r="W3775" s="91" t="s">
        <v>270</v>
      </c>
      <c r="X3775" s="98"/>
      <c r="Y3775" s="86" t="s">
        <v>295</v>
      </c>
      <c r="Z3775" s="86" t="s">
        <v>9229</v>
      </c>
      <c r="AA3775" s="86" t="s">
        <v>9239</v>
      </c>
      <c r="AB3775" s="86" t="s">
        <v>478</v>
      </c>
      <c r="AC3775" s="100">
        <v>24.6</v>
      </c>
      <c r="AD3775" s="100">
        <v>18.45</v>
      </c>
      <c r="AE3775" s="102"/>
      <c r="AF3775" s="86" t="s">
        <v>538</v>
      </c>
      <c r="AG3775" s="103">
        <f>Table1[[#This Row],['# Books]]*Table1[[#This Row],[QTY]]</f>
        <v>0</v>
      </c>
      <c r="AH3775" s="104">
        <f>Table1[[#This Row],[S&amp;L Price]]*Table1[[#This Row],[QTY]]</f>
        <v>0</v>
      </c>
    </row>
    <row r="3776" spans="1:34" ht="18" customHeight="1" x14ac:dyDescent="0.25">
      <c r="A3776" s="83"/>
      <c r="B3776" s="83"/>
      <c r="C3776" s="84">
        <v>183</v>
      </c>
      <c r="D3776" s="84"/>
      <c r="E3776" s="84"/>
      <c r="F3776" s="86" t="s">
        <v>9226</v>
      </c>
      <c r="G3776" s="115">
        <v>1</v>
      </c>
      <c r="H3776" s="88" t="s">
        <v>9241</v>
      </c>
      <c r="I3776" s="88" t="s">
        <v>184</v>
      </c>
      <c r="J3776" s="88" t="s">
        <v>126</v>
      </c>
      <c r="K3776" s="89"/>
      <c r="L3776" s="91" t="s">
        <v>9242</v>
      </c>
      <c r="M3776" s="84">
        <v>2017</v>
      </c>
      <c r="N3776" s="93" t="s">
        <v>1805</v>
      </c>
      <c r="O3776" s="86" t="s">
        <v>183</v>
      </c>
      <c r="P3776" s="86" t="s">
        <v>9228</v>
      </c>
      <c r="Q3776" s="86" t="s">
        <v>1091</v>
      </c>
      <c r="R3776" s="86" t="s">
        <v>9243</v>
      </c>
      <c r="S3776" s="96"/>
      <c r="T3776" s="96"/>
      <c r="U3776" s="91"/>
      <c r="V3776" s="91"/>
      <c r="W3776" s="91" t="s">
        <v>270</v>
      </c>
      <c r="X3776" s="98"/>
      <c r="Y3776" s="86" t="s">
        <v>295</v>
      </c>
      <c r="Z3776" s="86" t="s">
        <v>9229</v>
      </c>
      <c r="AA3776" s="86" t="s">
        <v>20342</v>
      </c>
      <c r="AB3776" s="86" t="s">
        <v>478</v>
      </c>
      <c r="AC3776" s="100">
        <v>24.6</v>
      </c>
      <c r="AD3776" s="100">
        <v>18.45</v>
      </c>
      <c r="AE3776" s="102"/>
      <c r="AF3776" s="86" t="s">
        <v>538</v>
      </c>
      <c r="AG3776" s="103">
        <f>Table1[[#This Row],['# Books]]*Table1[[#This Row],[QTY]]</f>
        <v>0</v>
      </c>
      <c r="AH3776" s="104">
        <f>Table1[[#This Row],[S&amp;L Price]]*Table1[[#This Row],[QTY]]</f>
        <v>0</v>
      </c>
    </row>
    <row r="3777" spans="1:34" ht="18" hidden="1" customHeight="1" x14ac:dyDescent="0.25">
      <c r="A3777" s="83"/>
      <c r="B3777" s="83"/>
      <c r="C3777" s="84">
        <v>183</v>
      </c>
      <c r="D3777" s="84"/>
      <c r="E3777" s="84"/>
      <c r="F3777" s="86" t="s">
        <v>9226</v>
      </c>
      <c r="G3777" s="115">
        <v>1</v>
      </c>
      <c r="H3777" s="88" t="s">
        <v>9241</v>
      </c>
      <c r="I3777" s="88" t="s">
        <v>184</v>
      </c>
      <c r="J3777" s="88" t="s">
        <v>328</v>
      </c>
      <c r="K3777" s="89"/>
      <c r="L3777" s="91" t="s">
        <v>9244</v>
      </c>
      <c r="M3777" s="84">
        <v>2017</v>
      </c>
      <c r="N3777" s="93" t="s">
        <v>1805</v>
      </c>
      <c r="O3777" s="86"/>
      <c r="P3777" s="86"/>
      <c r="Q3777" s="86" t="s">
        <v>1091</v>
      </c>
      <c r="R3777" s="86" t="s">
        <v>9243</v>
      </c>
      <c r="S3777" s="96"/>
      <c r="T3777" s="96"/>
      <c r="U3777" s="91"/>
      <c r="V3777" s="91"/>
      <c r="W3777" s="91" t="s">
        <v>270</v>
      </c>
      <c r="X3777" s="98"/>
      <c r="Y3777" s="86" t="s">
        <v>295</v>
      </c>
      <c r="Z3777" s="86" t="s">
        <v>9229</v>
      </c>
      <c r="AA3777" s="86" t="s">
        <v>20342</v>
      </c>
      <c r="AB3777" s="86" t="s">
        <v>478</v>
      </c>
      <c r="AC3777" s="100">
        <v>24.6</v>
      </c>
      <c r="AD3777" s="100">
        <v>18.45</v>
      </c>
      <c r="AE3777" s="102"/>
      <c r="AF3777" s="86" t="s">
        <v>538</v>
      </c>
      <c r="AG3777" s="103">
        <f>Table1[[#This Row],['# Books]]*Table1[[#This Row],[QTY]]</f>
        <v>0</v>
      </c>
      <c r="AH3777" s="104">
        <f>Table1[[#This Row],[S&amp;L Price]]*Table1[[#This Row],[QTY]]</f>
        <v>0</v>
      </c>
    </row>
    <row r="3778" spans="1:34" ht="18" hidden="1" customHeight="1" x14ac:dyDescent="0.25">
      <c r="A3778" s="83"/>
      <c r="B3778" s="83"/>
      <c r="C3778" s="84">
        <v>184</v>
      </c>
      <c r="D3778" s="84"/>
      <c r="E3778" s="84"/>
      <c r="F3778" s="86" t="s">
        <v>9245</v>
      </c>
      <c r="G3778" s="115">
        <v>6</v>
      </c>
      <c r="H3778" s="88" t="s">
        <v>9245</v>
      </c>
      <c r="I3778" s="88" t="s">
        <v>184</v>
      </c>
      <c r="J3778" s="88" t="s">
        <v>125</v>
      </c>
      <c r="K3778" s="89"/>
      <c r="L3778" s="91" t="s">
        <v>9246</v>
      </c>
      <c r="M3778" s="84">
        <v>2017</v>
      </c>
      <c r="N3778" s="93" t="s">
        <v>1805</v>
      </c>
      <c r="O3778" s="86" t="s">
        <v>183</v>
      </c>
      <c r="P3778" s="86" t="s">
        <v>319</v>
      </c>
      <c r="Q3778" s="86"/>
      <c r="R3778" s="86"/>
      <c r="S3778" s="96"/>
      <c r="T3778" s="96"/>
      <c r="U3778" s="91"/>
      <c r="V3778" s="91"/>
      <c r="W3778" s="91"/>
      <c r="X3778" s="98"/>
      <c r="Y3778" s="86" t="s">
        <v>302</v>
      </c>
      <c r="Z3778" s="86" t="s">
        <v>309</v>
      </c>
      <c r="AA3778" s="86" t="s">
        <v>9247</v>
      </c>
      <c r="AB3778" s="86" t="s">
        <v>478</v>
      </c>
      <c r="AC3778" s="100">
        <v>147.6</v>
      </c>
      <c r="AD3778" s="100">
        <v>110.7</v>
      </c>
      <c r="AE3778" s="102"/>
      <c r="AF3778" s="86" t="s">
        <v>538</v>
      </c>
      <c r="AG3778" s="103">
        <f>Table1[[#This Row],['# Books]]*Table1[[#This Row],[QTY]]</f>
        <v>0</v>
      </c>
      <c r="AH3778" s="104">
        <f>Table1[[#This Row],[S&amp;L Price]]*Table1[[#This Row],[QTY]]</f>
        <v>0</v>
      </c>
    </row>
    <row r="3779" spans="1:34" ht="18" customHeight="1" x14ac:dyDescent="0.25">
      <c r="A3779" s="83"/>
      <c r="B3779" s="83"/>
      <c r="C3779" s="84">
        <v>184</v>
      </c>
      <c r="D3779" s="84"/>
      <c r="E3779" s="84"/>
      <c r="F3779" s="86" t="s">
        <v>9245</v>
      </c>
      <c r="G3779" s="115">
        <v>1</v>
      </c>
      <c r="H3779" s="88" t="s">
        <v>731</v>
      </c>
      <c r="I3779" s="88" t="s">
        <v>184</v>
      </c>
      <c r="J3779" s="88" t="s">
        <v>126</v>
      </c>
      <c r="K3779" s="89"/>
      <c r="L3779" s="91" t="s">
        <v>9248</v>
      </c>
      <c r="M3779" s="84">
        <v>2017</v>
      </c>
      <c r="N3779" s="93" t="s">
        <v>1805</v>
      </c>
      <c r="O3779" s="86" t="s">
        <v>183</v>
      </c>
      <c r="P3779" s="86" t="s">
        <v>319</v>
      </c>
      <c r="Q3779" s="86" t="s">
        <v>9249</v>
      </c>
      <c r="R3779" s="86" t="s">
        <v>9250</v>
      </c>
      <c r="S3779" s="96" t="s">
        <v>21621</v>
      </c>
      <c r="T3779" s="96" t="s">
        <v>21603</v>
      </c>
      <c r="U3779" s="91"/>
      <c r="V3779" s="91"/>
      <c r="W3779" s="91" t="s">
        <v>274</v>
      </c>
      <c r="X3779" s="98"/>
      <c r="Y3779" s="86" t="s">
        <v>302</v>
      </c>
      <c r="Z3779" s="86" t="s">
        <v>309</v>
      </c>
      <c r="AA3779" s="86" t="s">
        <v>20343</v>
      </c>
      <c r="AB3779" s="86" t="s">
        <v>478</v>
      </c>
      <c r="AC3779" s="100">
        <v>24.6</v>
      </c>
      <c r="AD3779" s="100">
        <v>18.45</v>
      </c>
      <c r="AE3779" s="102" t="s">
        <v>1057</v>
      </c>
      <c r="AF3779" s="86" t="s">
        <v>538</v>
      </c>
      <c r="AG3779" s="103">
        <f>Table1[[#This Row],['# Books]]*Table1[[#This Row],[QTY]]</f>
        <v>0</v>
      </c>
      <c r="AH3779" s="104">
        <f>Table1[[#This Row],[S&amp;L Price]]*Table1[[#This Row],[QTY]]</f>
        <v>0</v>
      </c>
    </row>
    <row r="3780" spans="1:34" ht="18" hidden="1" customHeight="1" x14ac:dyDescent="0.25">
      <c r="A3780" s="83"/>
      <c r="B3780" s="83"/>
      <c r="C3780" s="84">
        <v>184</v>
      </c>
      <c r="D3780" s="84"/>
      <c r="E3780" s="84"/>
      <c r="F3780" s="86" t="s">
        <v>9245</v>
      </c>
      <c r="G3780" s="115">
        <v>1</v>
      </c>
      <c r="H3780" s="88" t="s">
        <v>731</v>
      </c>
      <c r="I3780" s="88" t="s">
        <v>184</v>
      </c>
      <c r="J3780" s="88" t="s">
        <v>328</v>
      </c>
      <c r="K3780" s="89"/>
      <c r="L3780" s="91" t="s">
        <v>9251</v>
      </c>
      <c r="M3780" s="84">
        <v>2017</v>
      </c>
      <c r="N3780" s="93" t="s">
        <v>1805</v>
      </c>
      <c r="O3780" s="86"/>
      <c r="P3780" s="86"/>
      <c r="Q3780" s="86" t="s">
        <v>9249</v>
      </c>
      <c r="R3780" s="86" t="s">
        <v>9250</v>
      </c>
      <c r="S3780" s="96" t="s">
        <v>21621</v>
      </c>
      <c r="T3780" s="96" t="s">
        <v>21603</v>
      </c>
      <c r="U3780" s="91"/>
      <c r="V3780" s="91"/>
      <c r="W3780" s="91" t="s">
        <v>274</v>
      </c>
      <c r="X3780" s="98"/>
      <c r="Y3780" s="86" t="s">
        <v>302</v>
      </c>
      <c r="Z3780" s="86" t="s">
        <v>309</v>
      </c>
      <c r="AA3780" s="86" t="s">
        <v>20343</v>
      </c>
      <c r="AB3780" s="86" t="s">
        <v>478</v>
      </c>
      <c r="AC3780" s="100">
        <v>24.6</v>
      </c>
      <c r="AD3780" s="100">
        <v>18.45</v>
      </c>
      <c r="AE3780" s="102" t="s">
        <v>1057</v>
      </c>
      <c r="AF3780" s="86" t="s">
        <v>538</v>
      </c>
      <c r="AG3780" s="103">
        <f>Table1[[#This Row],['# Books]]*Table1[[#This Row],[QTY]]</f>
        <v>0</v>
      </c>
      <c r="AH3780" s="104">
        <f>Table1[[#This Row],[S&amp;L Price]]*Table1[[#This Row],[QTY]]</f>
        <v>0</v>
      </c>
    </row>
    <row r="3781" spans="1:34" ht="18" customHeight="1" x14ac:dyDescent="0.25">
      <c r="A3781" s="83"/>
      <c r="B3781" s="83"/>
      <c r="C3781" s="84">
        <v>184</v>
      </c>
      <c r="D3781" s="84"/>
      <c r="E3781" s="84"/>
      <c r="F3781" s="86" t="s">
        <v>9245</v>
      </c>
      <c r="G3781" s="115">
        <v>1</v>
      </c>
      <c r="H3781" s="88" t="s">
        <v>9252</v>
      </c>
      <c r="I3781" s="88" t="s">
        <v>184</v>
      </c>
      <c r="J3781" s="88" t="s">
        <v>126</v>
      </c>
      <c r="K3781" s="89"/>
      <c r="L3781" s="91" t="s">
        <v>9253</v>
      </c>
      <c r="M3781" s="84">
        <v>2017</v>
      </c>
      <c r="N3781" s="93" t="s">
        <v>1805</v>
      </c>
      <c r="O3781" s="86" t="s">
        <v>183</v>
      </c>
      <c r="P3781" s="86" t="s">
        <v>319</v>
      </c>
      <c r="Q3781" s="86" t="s">
        <v>9249</v>
      </c>
      <c r="R3781" s="86" t="s">
        <v>9250</v>
      </c>
      <c r="S3781" s="96" t="s">
        <v>21621</v>
      </c>
      <c r="T3781" s="96" t="s">
        <v>21603</v>
      </c>
      <c r="U3781" s="91"/>
      <c r="V3781" s="91"/>
      <c r="W3781" s="91" t="s">
        <v>274</v>
      </c>
      <c r="X3781" s="98"/>
      <c r="Y3781" s="86" t="s">
        <v>302</v>
      </c>
      <c r="Z3781" s="86" t="s">
        <v>309</v>
      </c>
      <c r="AA3781" s="86" t="s">
        <v>9254</v>
      </c>
      <c r="AB3781" s="86" t="s">
        <v>478</v>
      </c>
      <c r="AC3781" s="100">
        <v>24.6</v>
      </c>
      <c r="AD3781" s="100">
        <v>18.45</v>
      </c>
      <c r="AE3781" s="102" t="s">
        <v>1057</v>
      </c>
      <c r="AF3781" s="86" t="s">
        <v>538</v>
      </c>
      <c r="AG3781" s="103">
        <f>Table1[[#This Row],['# Books]]*Table1[[#This Row],[QTY]]</f>
        <v>0</v>
      </c>
      <c r="AH3781" s="104">
        <f>Table1[[#This Row],[S&amp;L Price]]*Table1[[#This Row],[QTY]]</f>
        <v>0</v>
      </c>
    </row>
    <row r="3782" spans="1:34" ht="18" hidden="1" customHeight="1" x14ac:dyDescent="0.25">
      <c r="A3782" s="83"/>
      <c r="B3782" s="83"/>
      <c r="C3782" s="84">
        <v>184</v>
      </c>
      <c r="D3782" s="84"/>
      <c r="E3782" s="84"/>
      <c r="F3782" s="86" t="s">
        <v>9245</v>
      </c>
      <c r="G3782" s="115">
        <v>1</v>
      </c>
      <c r="H3782" s="88" t="s">
        <v>9252</v>
      </c>
      <c r="I3782" s="88" t="s">
        <v>184</v>
      </c>
      <c r="J3782" s="88" t="s">
        <v>328</v>
      </c>
      <c r="K3782" s="89"/>
      <c r="L3782" s="91" t="s">
        <v>9255</v>
      </c>
      <c r="M3782" s="84">
        <v>2017</v>
      </c>
      <c r="N3782" s="93" t="s">
        <v>1805</v>
      </c>
      <c r="O3782" s="86"/>
      <c r="P3782" s="86"/>
      <c r="Q3782" s="86" t="s">
        <v>9249</v>
      </c>
      <c r="R3782" s="86" t="s">
        <v>9250</v>
      </c>
      <c r="S3782" s="96" t="s">
        <v>21621</v>
      </c>
      <c r="T3782" s="96" t="s">
        <v>21603</v>
      </c>
      <c r="U3782" s="91"/>
      <c r="V3782" s="91"/>
      <c r="W3782" s="91" t="s">
        <v>274</v>
      </c>
      <c r="X3782" s="98"/>
      <c r="Y3782" s="86" t="s">
        <v>302</v>
      </c>
      <c r="Z3782" s="86" t="s">
        <v>309</v>
      </c>
      <c r="AA3782" s="86" t="s">
        <v>9254</v>
      </c>
      <c r="AB3782" s="86" t="s">
        <v>478</v>
      </c>
      <c r="AC3782" s="100">
        <v>24.6</v>
      </c>
      <c r="AD3782" s="100">
        <v>18.45</v>
      </c>
      <c r="AE3782" s="102" t="s">
        <v>1057</v>
      </c>
      <c r="AF3782" s="86" t="s">
        <v>538</v>
      </c>
      <c r="AG3782" s="103">
        <f>Table1[[#This Row],['# Books]]*Table1[[#This Row],[QTY]]</f>
        <v>0</v>
      </c>
      <c r="AH3782" s="104">
        <f>Table1[[#This Row],[S&amp;L Price]]*Table1[[#This Row],[QTY]]</f>
        <v>0</v>
      </c>
    </row>
    <row r="3783" spans="1:34" ht="18" customHeight="1" x14ac:dyDescent="0.25">
      <c r="A3783" s="83"/>
      <c r="B3783" s="83"/>
      <c r="C3783" s="84">
        <v>184</v>
      </c>
      <c r="D3783" s="84"/>
      <c r="E3783" s="84"/>
      <c r="F3783" s="86" t="s">
        <v>9245</v>
      </c>
      <c r="G3783" s="115">
        <v>1</v>
      </c>
      <c r="H3783" s="88" t="s">
        <v>732</v>
      </c>
      <c r="I3783" s="88" t="s">
        <v>184</v>
      </c>
      <c r="J3783" s="88" t="s">
        <v>126</v>
      </c>
      <c r="K3783" s="89"/>
      <c r="L3783" s="91" t="s">
        <v>9256</v>
      </c>
      <c r="M3783" s="84">
        <v>2017</v>
      </c>
      <c r="N3783" s="93" t="s">
        <v>1805</v>
      </c>
      <c r="O3783" s="86" t="s">
        <v>183</v>
      </c>
      <c r="P3783" s="86" t="s">
        <v>319</v>
      </c>
      <c r="Q3783" s="86" t="s">
        <v>9249</v>
      </c>
      <c r="R3783" s="86" t="s">
        <v>9250</v>
      </c>
      <c r="S3783" s="96" t="s">
        <v>21604</v>
      </c>
      <c r="T3783" s="96" t="s">
        <v>21603</v>
      </c>
      <c r="U3783" s="91"/>
      <c r="V3783" s="91"/>
      <c r="W3783" s="91" t="s">
        <v>274</v>
      </c>
      <c r="X3783" s="98"/>
      <c r="Y3783" s="86" t="s">
        <v>302</v>
      </c>
      <c r="Z3783" s="86" t="s">
        <v>309</v>
      </c>
      <c r="AA3783" s="86" t="s">
        <v>20344</v>
      </c>
      <c r="AB3783" s="86" t="s">
        <v>478</v>
      </c>
      <c r="AC3783" s="100">
        <v>24.6</v>
      </c>
      <c r="AD3783" s="100">
        <v>18.45</v>
      </c>
      <c r="AE3783" s="102" t="s">
        <v>1057</v>
      </c>
      <c r="AF3783" s="86" t="s">
        <v>538</v>
      </c>
      <c r="AG3783" s="103">
        <f>Table1[[#This Row],['# Books]]*Table1[[#This Row],[QTY]]</f>
        <v>0</v>
      </c>
      <c r="AH3783" s="104">
        <f>Table1[[#This Row],[S&amp;L Price]]*Table1[[#This Row],[QTY]]</f>
        <v>0</v>
      </c>
    </row>
    <row r="3784" spans="1:34" ht="18" hidden="1" customHeight="1" x14ac:dyDescent="0.25">
      <c r="A3784" s="83"/>
      <c r="B3784" s="83"/>
      <c r="C3784" s="84">
        <v>184</v>
      </c>
      <c r="D3784" s="84"/>
      <c r="E3784" s="84"/>
      <c r="F3784" s="86" t="s">
        <v>9245</v>
      </c>
      <c r="G3784" s="115">
        <v>1</v>
      </c>
      <c r="H3784" s="88" t="s">
        <v>732</v>
      </c>
      <c r="I3784" s="88" t="s">
        <v>184</v>
      </c>
      <c r="J3784" s="88" t="s">
        <v>328</v>
      </c>
      <c r="K3784" s="89"/>
      <c r="L3784" s="91" t="s">
        <v>9257</v>
      </c>
      <c r="M3784" s="84">
        <v>2017</v>
      </c>
      <c r="N3784" s="93" t="s">
        <v>1805</v>
      </c>
      <c r="O3784" s="86"/>
      <c r="P3784" s="86"/>
      <c r="Q3784" s="86" t="s">
        <v>9249</v>
      </c>
      <c r="R3784" s="86" t="s">
        <v>9250</v>
      </c>
      <c r="S3784" s="96" t="s">
        <v>21604</v>
      </c>
      <c r="T3784" s="96" t="s">
        <v>21603</v>
      </c>
      <c r="U3784" s="91"/>
      <c r="V3784" s="91"/>
      <c r="W3784" s="91" t="s">
        <v>274</v>
      </c>
      <c r="X3784" s="98"/>
      <c r="Y3784" s="86" t="s">
        <v>302</v>
      </c>
      <c r="Z3784" s="86" t="s">
        <v>309</v>
      </c>
      <c r="AA3784" s="86" t="s">
        <v>20344</v>
      </c>
      <c r="AB3784" s="86" t="s">
        <v>478</v>
      </c>
      <c r="AC3784" s="100">
        <v>24.6</v>
      </c>
      <c r="AD3784" s="100">
        <v>18.45</v>
      </c>
      <c r="AE3784" s="102" t="s">
        <v>1057</v>
      </c>
      <c r="AF3784" s="86" t="s">
        <v>538</v>
      </c>
      <c r="AG3784" s="103">
        <f>Table1[[#This Row],['# Books]]*Table1[[#This Row],[QTY]]</f>
        <v>0</v>
      </c>
      <c r="AH3784" s="104">
        <f>Table1[[#This Row],[S&amp;L Price]]*Table1[[#This Row],[QTY]]</f>
        <v>0</v>
      </c>
    </row>
    <row r="3785" spans="1:34" ht="18" customHeight="1" x14ac:dyDescent="0.25">
      <c r="A3785" s="83"/>
      <c r="B3785" s="83"/>
      <c r="C3785" s="84">
        <v>184</v>
      </c>
      <c r="D3785" s="84"/>
      <c r="E3785" s="84"/>
      <c r="F3785" s="86" t="s">
        <v>9245</v>
      </c>
      <c r="G3785" s="115">
        <v>1</v>
      </c>
      <c r="H3785" s="88" t="s">
        <v>9258</v>
      </c>
      <c r="I3785" s="88" t="s">
        <v>184</v>
      </c>
      <c r="J3785" s="88" t="s">
        <v>126</v>
      </c>
      <c r="K3785" s="89"/>
      <c r="L3785" s="91" t="s">
        <v>9259</v>
      </c>
      <c r="M3785" s="84">
        <v>2017</v>
      </c>
      <c r="N3785" s="93" t="s">
        <v>1805</v>
      </c>
      <c r="O3785" s="86" t="s">
        <v>183</v>
      </c>
      <c r="P3785" s="86" t="s">
        <v>319</v>
      </c>
      <c r="Q3785" s="86" t="s">
        <v>9249</v>
      </c>
      <c r="R3785" s="86" t="s">
        <v>9250</v>
      </c>
      <c r="S3785" s="96" t="s">
        <v>21624</v>
      </c>
      <c r="T3785" s="96" t="s">
        <v>21603</v>
      </c>
      <c r="U3785" s="91"/>
      <c r="V3785" s="91"/>
      <c r="W3785" s="91" t="s">
        <v>274</v>
      </c>
      <c r="X3785" s="98"/>
      <c r="Y3785" s="86" t="s">
        <v>302</v>
      </c>
      <c r="Z3785" s="86" t="s">
        <v>309</v>
      </c>
      <c r="AA3785" s="86" t="s">
        <v>9260</v>
      </c>
      <c r="AB3785" s="86" t="s">
        <v>478</v>
      </c>
      <c r="AC3785" s="100">
        <v>24.6</v>
      </c>
      <c r="AD3785" s="100">
        <v>18.45</v>
      </c>
      <c r="AE3785" s="102" t="s">
        <v>1057</v>
      </c>
      <c r="AF3785" s="86" t="s">
        <v>538</v>
      </c>
      <c r="AG3785" s="103">
        <f>Table1[[#This Row],['# Books]]*Table1[[#This Row],[QTY]]</f>
        <v>0</v>
      </c>
      <c r="AH3785" s="104">
        <f>Table1[[#This Row],[S&amp;L Price]]*Table1[[#This Row],[QTY]]</f>
        <v>0</v>
      </c>
    </row>
    <row r="3786" spans="1:34" ht="18" hidden="1" customHeight="1" x14ac:dyDescent="0.25">
      <c r="A3786" s="83"/>
      <c r="B3786" s="83"/>
      <c r="C3786" s="84">
        <v>184</v>
      </c>
      <c r="D3786" s="84"/>
      <c r="E3786" s="84"/>
      <c r="F3786" s="86" t="s">
        <v>9245</v>
      </c>
      <c r="G3786" s="115">
        <v>1</v>
      </c>
      <c r="H3786" s="88" t="s">
        <v>9258</v>
      </c>
      <c r="I3786" s="88" t="s">
        <v>184</v>
      </c>
      <c r="J3786" s="88" t="s">
        <v>328</v>
      </c>
      <c r="K3786" s="89"/>
      <c r="L3786" s="91" t="s">
        <v>9261</v>
      </c>
      <c r="M3786" s="84">
        <v>2017</v>
      </c>
      <c r="N3786" s="93" t="s">
        <v>1805</v>
      </c>
      <c r="O3786" s="86"/>
      <c r="P3786" s="86"/>
      <c r="Q3786" s="86" t="s">
        <v>9249</v>
      </c>
      <c r="R3786" s="86" t="s">
        <v>9250</v>
      </c>
      <c r="S3786" s="96" t="s">
        <v>21624</v>
      </c>
      <c r="T3786" s="96" t="s">
        <v>21603</v>
      </c>
      <c r="U3786" s="91"/>
      <c r="V3786" s="91"/>
      <c r="W3786" s="91" t="s">
        <v>274</v>
      </c>
      <c r="X3786" s="98"/>
      <c r="Y3786" s="86" t="s">
        <v>302</v>
      </c>
      <c r="Z3786" s="86" t="s">
        <v>309</v>
      </c>
      <c r="AA3786" s="86" t="s">
        <v>9260</v>
      </c>
      <c r="AB3786" s="86" t="s">
        <v>478</v>
      </c>
      <c r="AC3786" s="100">
        <v>24.6</v>
      </c>
      <c r="AD3786" s="100">
        <v>18.45</v>
      </c>
      <c r="AE3786" s="102" t="s">
        <v>1057</v>
      </c>
      <c r="AF3786" s="86" t="s">
        <v>538</v>
      </c>
      <c r="AG3786" s="103">
        <f>Table1[[#This Row],['# Books]]*Table1[[#This Row],[QTY]]</f>
        <v>0</v>
      </c>
      <c r="AH3786" s="104">
        <f>Table1[[#This Row],[S&amp;L Price]]*Table1[[#This Row],[QTY]]</f>
        <v>0</v>
      </c>
    </row>
    <row r="3787" spans="1:34" ht="18" customHeight="1" x14ac:dyDescent="0.25">
      <c r="A3787" s="83"/>
      <c r="B3787" s="83"/>
      <c r="C3787" s="84">
        <v>184</v>
      </c>
      <c r="D3787" s="84"/>
      <c r="E3787" s="84"/>
      <c r="F3787" s="86" t="s">
        <v>9245</v>
      </c>
      <c r="G3787" s="115">
        <v>1</v>
      </c>
      <c r="H3787" s="88" t="s">
        <v>9262</v>
      </c>
      <c r="I3787" s="88" t="s">
        <v>184</v>
      </c>
      <c r="J3787" s="88" t="s">
        <v>126</v>
      </c>
      <c r="K3787" s="89"/>
      <c r="L3787" s="91" t="s">
        <v>9263</v>
      </c>
      <c r="M3787" s="84">
        <v>2017</v>
      </c>
      <c r="N3787" s="93" t="s">
        <v>1805</v>
      </c>
      <c r="O3787" s="86" t="s">
        <v>183</v>
      </c>
      <c r="P3787" s="86" t="s">
        <v>319</v>
      </c>
      <c r="Q3787" s="86" t="s">
        <v>9249</v>
      </c>
      <c r="R3787" s="86" t="s">
        <v>9250</v>
      </c>
      <c r="S3787" s="96" t="s">
        <v>21622</v>
      </c>
      <c r="T3787" s="96" t="s">
        <v>21603</v>
      </c>
      <c r="U3787" s="91"/>
      <c r="V3787" s="91"/>
      <c r="W3787" s="91" t="s">
        <v>274</v>
      </c>
      <c r="X3787" s="98"/>
      <c r="Y3787" s="86" t="s">
        <v>302</v>
      </c>
      <c r="Z3787" s="86" t="s">
        <v>309</v>
      </c>
      <c r="AA3787" s="86" t="s">
        <v>20345</v>
      </c>
      <c r="AB3787" s="86" t="s">
        <v>478</v>
      </c>
      <c r="AC3787" s="100">
        <v>24.6</v>
      </c>
      <c r="AD3787" s="100">
        <v>18.45</v>
      </c>
      <c r="AE3787" s="102" t="s">
        <v>1057</v>
      </c>
      <c r="AF3787" s="86" t="s">
        <v>538</v>
      </c>
      <c r="AG3787" s="103">
        <f>Table1[[#This Row],['# Books]]*Table1[[#This Row],[QTY]]</f>
        <v>0</v>
      </c>
      <c r="AH3787" s="104">
        <f>Table1[[#This Row],[S&amp;L Price]]*Table1[[#This Row],[QTY]]</f>
        <v>0</v>
      </c>
    </row>
    <row r="3788" spans="1:34" ht="18" hidden="1" customHeight="1" x14ac:dyDescent="0.25">
      <c r="A3788" s="83"/>
      <c r="B3788" s="83"/>
      <c r="C3788" s="84">
        <v>184</v>
      </c>
      <c r="D3788" s="84"/>
      <c r="E3788" s="84"/>
      <c r="F3788" s="86" t="s">
        <v>9245</v>
      </c>
      <c r="G3788" s="115">
        <v>1</v>
      </c>
      <c r="H3788" s="88" t="s">
        <v>9262</v>
      </c>
      <c r="I3788" s="88" t="s">
        <v>184</v>
      </c>
      <c r="J3788" s="88" t="s">
        <v>328</v>
      </c>
      <c r="K3788" s="89"/>
      <c r="L3788" s="91" t="s">
        <v>9264</v>
      </c>
      <c r="M3788" s="84">
        <v>2017</v>
      </c>
      <c r="N3788" s="93" t="s">
        <v>1805</v>
      </c>
      <c r="O3788" s="86"/>
      <c r="P3788" s="86"/>
      <c r="Q3788" s="86" t="s">
        <v>9249</v>
      </c>
      <c r="R3788" s="86" t="s">
        <v>9250</v>
      </c>
      <c r="S3788" s="96" t="s">
        <v>21622</v>
      </c>
      <c r="T3788" s="96" t="s">
        <v>21603</v>
      </c>
      <c r="U3788" s="91"/>
      <c r="V3788" s="91"/>
      <c r="W3788" s="91" t="s">
        <v>274</v>
      </c>
      <c r="X3788" s="98"/>
      <c r="Y3788" s="86" t="s">
        <v>302</v>
      </c>
      <c r="Z3788" s="86" t="s">
        <v>309</v>
      </c>
      <c r="AA3788" s="86" t="s">
        <v>20345</v>
      </c>
      <c r="AB3788" s="86" t="s">
        <v>478</v>
      </c>
      <c r="AC3788" s="100">
        <v>24.6</v>
      </c>
      <c r="AD3788" s="100">
        <v>18.45</v>
      </c>
      <c r="AE3788" s="102" t="s">
        <v>1057</v>
      </c>
      <c r="AF3788" s="86" t="s">
        <v>538</v>
      </c>
      <c r="AG3788" s="103">
        <f>Table1[[#This Row],['# Books]]*Table1[[#This Row],[QTY]]</f>
        <v>0</v>
      </c>
      <c r="AH3788" s="104">
        <f>Table1[[#This Row],[S&amp;L Price]]*Table1[[#This Row],[QTY]]</f>
        <v>0</v>
      </c>
    </row>
    <row r="3789" spans="1:34" ht="18" customHeight="1" x14ac:dyDescent="0.25">
      <c r="A3789" s="83"/>
      <c r="B3789" s="83"/>
      <c r="C3789" s="84">
        <v>184</v>
      </c>
      <c r="D3789" s="84"/>
      <c r="E3789" s="84"/>
      <c r="F3789" s="86" t="s">
        <v>9245</v>
      </c>
      <c r="G3789" s="115">
        <v>1</v>
      </c>
      <c r="H3789" s="88" t="s">
        <v>9265</v>
      </c>
      <c r="I3789" s="88" t="s">
        <v>184</v>
      </c>
      <c r="J3789" s="88" t="s">
        <v>126</v>
      </c>
      <c r="K3789" s="89"/>
      <c r="L3789" s="91" t="s">
        <v>9266</v>
      </c>
      <c r="M3789" s="84">
        <v>2017</v>
      </c>
      <c r="N3789" s="93" t="s">
        <v>1805</v>
      </c>
      <c r="O3789" s="86" t="s">
        <v>183</v>
      </c>
      <c r="P3789" s="86" t="s">
        <v>319</v>
      </c>
      <c r="Q3789" s="86" t="s">
        <v>9249</v>
      </c>
      <c r="R3789" s="86" t="s">
        <v>9250</v>
      </c>
      <c r="S3789" s="96" t="s">
        <v>21665</v>
      </c>
      <c r="T3789" s="96" t="s">
        <v>21603</v>
      </c>
      <c r="U3789" s="91"/>
      <c r="V3789" s="91"/>
      <c r="W3789" s="91" t="s">
        <v>274</v>
      </c>
      <c r="X3789" s="98"/>
      <c r="Y3789" s="86" t="s">
        <v>302</v>
      </c>
      <c r="Z3789" s="86" t="s">
        <v>309</v>
      </c>
      <c r="AA3789" s="86" t="s">
        <v>20346</v>
      </c>
      <c r="AB3789" s="86" t="s">
        <v>478</v>
      </c>
      <c r="AC3789" s="100">
        <v>24.6</v>
      </c>
      <c r="AD3789" s="100">
        <v>18.45</v>
      </c>
      <c r="AE3789" s="102" t="s">
        <v>1057</v>
      </c>
      <c r="AF3789" s="86" t="s">
        <v>538</v>
      </c>
      <c r="AG3789" s="103">
        <f>Table1[[#This Row],['# Books]]*Table1[[#This Row],[QTY]]</f>
        <v>0</v>
      </c>
      <c r="AH3789" s="104">
        <f>Table1[[#This Row],[S&amp;L Price]]*Table1[[#This Row],[QTY]]</f>
        <v>0</v>
      </c>
    </row>
    <row r="3790" spans="1:34" ht="18" hidden="1" customHeight="1" x14ac:dyDescent="0.25">
      <c r="A3790" s="83"/>
      <c r="B3790" s="83"/>
      <c r="C3790" s="84">
        <v>184</v>
      </c>
      <c r="D3790" s="84"/>
      <c r="E3790" s="84"/>
      <c r="F3790" s="86" t="s">
        <v>9245</v>
      </c>
      <c r="G3790" s="115">
        <v>1</v>
      </c>
      <c r="H3790" s="88" t="s">
        <v>9265</v>
      </c>
      <c r="I3790" s="88" t="s">
        <v>184</v>
      </c>
      <c r="J3790" s="88" t="s">
        <v>328</v>
      </c>
      <c r="K3790" s="89"/>
      <c r="L3790" s="91" t="s">
        <v>9267</v>
      </c>
      <c r="M3790" s="84">
        <v>2017</v>
      </c>
      <c r="N3790" s="93" t="s">
        <v>1805</v>
      </c>
      <c r="O3790" s="86"/>
      <c r="P3790" s="86"/>
      <c r="Q3790" s="86" t="s">
        <v>9249</v>
      </c>
      <c r="R3790" s="86" t="s">
        <v>9250</v>
      </c>
      <c r="S3790" s="96" t="s">
        <v>21665</v>
      </c>
      <c r="T3790" s="96" t="s">
        <v>21603</v>
      </c>
      <c r="U3790" s="91"/>
      <c r="V3790" s="91"/>
      <c r="W3790" s="91" t="s">
        <v>274</v>
      </c>
      <c r="X3790" s="98"/>
      <c r="Y3790" s="86" t="s">
        <v>302</v>
      </c>
      <c r="Z3790" s="86" t="s">
        <v>309</v>
      </c>
      <c r="AA3790" s="86" t="s">
        <v>20346</v>
      </c>
      <c r="AB3790" s="86" t="s">
        <v>478</v>
      </c>
      <c r="AC3790" s="100">
        <v>24.6</v>
      </c>
      <c r="AD3790" s="100">
        <v>18.45</v>
      </c>
      <c r="AE3790" s="102" t="s">
        <v>1057</v>
      </c>
      <c r="AF3790" s="86" t="s">
        <v>538</v>
      </c>
      <c r="AG3790" s="103">
        <f>Table1[[#This Row],['# Books]]*Table1[[#This Row],[QTY]]</f>
        <v>0</v>
      </c>
      <c r="AH3790" s="104">
        <f>Table1[[#This Row],[S&amp;L Price]]*Table1[[#This Row],[QTY]]</f>
        <v>0</v>
      </c>
    </row>
    <row r="3791" spans="1:34" ht="18" hidden="1" customHeight="1" x14ac:dyDescent="0.25">
      <c r="A3791" s="83"/>
      <c r="B3791" s="83"/>
      <c r="C3791" s="84">
        <v>184</v>
      </c>
      <c r="D3791" s="84"/>
      <c r="E3791" s="84"/>
      <c r="F3791" s="86" t="s">
        <v>9268</v>
      </c>
      <c r="G3791" s="115">
        <v>5</v>
      </c>
      <c r="H3791" s="88" t="s">
        <v>9268</v>
      </c>
      <c r="I3791" s="88" t="s">
        <v>184</v>
      </c>
      <c r="J3791" s="88" t="s">
        <v>125</v>
      </c>
      <c r="K3791" s="89"/>
      <c r="L3791" s="91" t="s">
        <v>9269</v>
      </c>
      <c r="M3791" s="84">
        <v>2018</v>
      </c>
      <c r="N3791" s="93" t="s">
        <v>1802</v>
      </c>
      <c r="O3791" s="86" t="s">
        <v>183</v>
      </c>
      <c r="P3791" s="86" t="s">
        <v>318</v>
      </c>
      <c r="Q3791" s="86"/>
      <c r="R3791" s="86"/>
      <c r="S3791" s="96"/>
      <c r="T3791" s="96"/>
      <c r="U3791" s="91"/>
      <c r="V3791" s="91"/>
      <c r="W3791" s="91"/>
      <c r="X3791" s="98"/>
      <c r="Y3791" s="86" t="s">
        <v>302</v>
      </c>
      <c r="Z3791" s="86" t="s">
        <v>316</v>
      </c>
      <c r="AA3791" s="86" t="s">
        <v>20347</v>
      </c>
      <c r="AB3791" s="86" t="s">
        <v>478</v>
      </c>
      <c r="AC3791" s="100">
        <v>123</v>
      </c>
      <c r="AD3791" s="100">
        <v>92.25</v>
      </c>
      <c r="AE3791" s="102"/>
      <c r="AF3791" s="86" t="s">
        <v>538</v>
      </c>
      <c r="AG3791" s="103">
        <f>Table1[[#This Row],['# Books]]*Table1[[#This Row],[QTY]]</f>
        <v>0</v>
      </c>
      <c r="AH3791" s="104">
        <f>Table1[[#This Row],[S&amp;L Price]]*Table1[[#This Row],[QTY]]</f>
        <v>0</v>
      </c>
    </row>
    <row r="3792" spans="1:34" ht="18" customHeight="1" x14ac:dyDescent="0.25">
      <c r="A3792" s="83"/>
      <c r="B3792" s="83"/>
      <c r="C3792" s="84">
        <v>184</v>
      </c>
      <c r="D3792" s="84"/>
      <c r="E3792" s="84"/>
      <c r="F3792" s="86" t="s">
        <v>9268</v>
      </c>
      <c r="G3792" s="115">
        <v>1</v>
      </c>
      <c r="H3792" s="88" t="s">
        <v>9270</v>
      </c>
      <c r="I3792" s="88" t="s">
        <v>184</v>
      </c>
      <c r="J3792" s="88" t="s">
        <v>126</v>
      </c>
      <c r="K3792" s="89"/>
      <c r="L3792" s="91" t="s">
        <v>9271</v>
      </c>
      <c r="M3792" s="84">
        <v>2018</v>
      </c>
      <c r="N3792" s="93" t="s">
        <v>1802</v>
      </c>
      <c r="O3792" s="86" t="s">
        <v>183</v>
      </c>
      <c r="P3792" s="86" t="s">
        <v>318</v>
      </c>
      <c r="Q3792" s="86" t="s">
        <v>90</v>
      </c>
      <c r="R3792" s="86" t="s">
        <v>9272</v>
      </c>
      <c r="S3792" s="96" t="s">
        <v>21675</v>
      </c>
      <c r="T3792" s="96" t="s">
        <v>21603</v>
      </c>
      <c r="U3792" s="91"/>
      <c r="V3792" s="91"/>
      <c r="W3792" s="91" t="s">
        <v>272</v>
      </c>
      <c r="X3792" s="98"/>
      <c r="Y3792" s="86" t="s">
        <v>302</v>
      </c>
      <c r="Z3792" s="86" t="s">
        <v>316</v>
      </c>
      <c r="AA3792" s="86" t="s">
        <v>9273</v>
      </c>
      <c r="AB3792" s="86" t="s">
        <v>478</v>
      </c>
      <c r="AC3792" s="100">
        <v>24.6</v>
      </c>
      <c r="AD3792" s="100">
        <v>18.45</v>
      </c>
      <c r="AE3792" s="102" t="s">
        <v>9274</v>
      </c>
      <c r="AF3792" s="86" t="s">
        <v>538</v>
      </c>
      <c r="AG3792" s="103">
        <f>Table1[[#This Row],['# Books]]*Table1[[#This Row],[QTY]]</f>
        <v>0</v>
      </c>
      <c r="AH3792" s="104">
        <f>Table1[[#This Row],[S&amp;L Price]]*Table1[[#This Row],[QTY]]</f>
        <v>0</v>
      </c>
    </row>
    <row r="3793" spans="1:34" ht="18" hidden="1" customHeight="1" x14ac:dyDescent="0.25">
      <c r="A3793" s="83"/>
      <c r="B3793" s="83"/>
      <c r="C3793" s="84">
        <v>184</v>
      </c>
      <c r="D3793" s="84"/>
      <c r="E3793" s="84"/>
      <c r="F3793" s="86" t="s">
        <v>9268</v>
      </c>
      <c r="G3793" s="115">
        <v>1</v>
      </c>
      <c r="H3793" s="88" t="s">
        <v>9270</v>
      </c>
      <c r="I3793" s="88" t="s">
        <v>184</v>
      </c>
      <c r="J3793" s="88" t="s">
        <v>328</v>
      </c>
      <c r="K3793" s="89"/>
      <c r="L3793" s="91" t="s">
        <v>9275</v>
      </c>
      <c r="M3793" s="84">
        <v>2018</v>
      </c>
      <c r="N3793" s="93" t="s">
        <v>1802</v>
      </c>
      <c r="O3793" s="86"/>
      <c r="P3793" s="86"/>
      <c r="Q3793" s="86" t="s">
        <v>90</v>
      </c>
      <c r="R3793" s="86" t="s">
        <v>9272</v>
      </c>
      <c r="S3793" s="96" t="s">
        <v>21675</v>
      </c>
      <c r="T3793" s="96" t="s">
        <v>21603</v>
      </c>
      <c r="U3793" s="91"/>
      <c r="V3793" s="91"/>
      <c r="W3793" s="91" t="s">
        <v>272</v>
      </c>
      <c r="X3793" s="98"/>
      <c r="Y3793" s="86" t="s">
        <v>302</v>
      </c>
      <c r="Z3793" s="86" t="s">
        <v>316</v>
      </c>
      <c r="AA3793" s="86" t="s">
        <v>9273</v>
      </c>
      <c r="AB3793" s="86" t="s">
        <v>478</v>
      </c>
      <c r="AC3793" s="100">
        <v>24.6</v>
      </c>
      <c r="AD3793" s="100">
        <v>18.45</v>
      </c>
      <c r="AE3793" s="102" t="s">
        <v>9274</v>
      </c>
      <c r="AF3793" s="86" t="s">
        <v>538</v>
      </c>
      <c r="AG3793" s="103">
        <f>Table1[[#This Row],['# Books]]*Table1[[#This Row],[QTY]]</f>
        <v>0</v>
      </c>
      <c r="AH3793" s="104">
        <f>Table1[[#This Row],[S&amp;L Price]]*Table1[[#This Row],[QTY]]</f>
        <v>0</v>
      </c>
    </row>
    <row r="3794" spans="1:34" ht="18" customHeight="1" x14ac:dyDescent="0.25">
      <c r="A3794" s="83"/>
      <c r="B3794" s="83"/>
      <c r="C3794" s="84">
        <v>184</v>
      </c>
      <c r="D3794" s="84"/>
      <c r="E3794" s="84"/>
      <c r="F3794" s="86" t="s">
        <v>9268</v>
      </c>
      <c r="G3794" s="115">
        <v>1</v>
      </c>
      <c r="H3794" s="88" t="s">
        <v>9276</v>
      </c>
      <c r="I3794" s="88" t="s">
        <v>184</v>
      </c>
      <c r="J3794" s="88" t="s">
        <v>126</v>
      </c>
      <c r="K3794" s="89"/>
      <c r="L3794" s="91" t="s">
        <v>9277</v>
      </c>
      <c r="M3794" s="84">
        <v>2018</v>
      </c>
      <c r="N3794" s="93" t="s">
        <v>1802</v>
      </c>
      <c r="O3794" s="86" t="s">
        <v>183</v>
      </c>
      <c r="P3794" s="86" t="s">
        <v>318</v>
      </c>
      <c r="Q3794" s="86" t="s">
        <v>90</v>
      </c>
      <c r="R3794" s="86" t="s">
        <v>9272</v>
      </c>
      <c r="S3794" s="96" t="s">
        <v>21622</v>
      </c>
      <c r="T3794" s="96" t="s">
        <v>21603</v>
      </c>
      <c r="U3794" s="91"/>
      <c r="V3794" s="91"/>
      <c r="W3794" s="91" t="s">
        <v>272</v>
      </c>
      <c r="X3794" s="98"/>
      <c r="Y3794" s="86" t="s">
        <v>302</v>
      </c>
      <c r="Z3794" s="86" t="s">
        <v>316</v>
      </c>
      <c r="AA3794" s="86" t="s">
        <v>9278</v>
      </c>
      <c r="AB3794" s="86" t="s">
        <v>478</v>
      </c>
      <c r="AC3794" s="100">
        <v>24.6</v>
      </c>
      <c r="AD3794" s="100">
        <v>18.45</v>
      </c>
      <c r="AE3794" s="102" t="s">
        <v>9274</v>
      </c>
      <c r="AF3794" s="86" t="s">
        <v>538</v>
      </c>
      <c r="AG3794" s="103">
        <f>Table1[[#This Row],['# Books]]*Table1[[#This Row],[QTY]]</f>
        <v>0</v>
      </c>
      <c r="AH3794" s="104">
        <f>Table1[[#This Row],[S&amp;L Price]]*Table1[[#This Row],[QTY]]</f>
        <v>0</v>
      </c>
    </row>
    <row r="3795" spans="1:34" ht="18" hidden="1" customHeight="1" x14ac:dyDescent="0.25">
      <c r="A3795" s="83"/>
      <c r="B3795" s="83"/>
      <c r="C3795" s="84">
        <v>184</v>
      </c>
      <c r="D3795" s="84"/>
      <c r="E3795" s="84"/>
      <c r="F3795" s="86" t="s">
        <v>9268</v>
      </c>
      <c r="G3795" s="115">
        <v>1</v>
      </c>
      <c r="H3795" s="88" t="s">
        <v>9276</v>
      </c>
      <c r="I3795" s="88" t="s">
        <v>184</v>
      </c>
      <c r="J3795" s="88" t="s">
        <v>328</v>
      </c>
      <c r="K3795" s="89"/>
      <c r="L3795" s="91" t="s">
        <v>9279</v>
      </c>
      <c r="M3795" s="84">
        <v>2018</v>
      </c>
      <c r="N3795" s="93" t="s">
        <v>1802</v>
      </c>
      <c r="O3795" s="86"/>
      <c r="P3795" s="86"/>
      <c r="Q3795" s="86" t="s">
        <v>90</v>
      </c>
      <c r="R3795" s="86" t="s">
        <v>9272</v>
      </c>
      <c r="S3795" s="96" t="s">
        <v>21622</v>
      </c>
      <c r="T3795" s="96" t="s">
        <v>21603</v>
      </c>
      <c r="U3795" s="91"/>
      <c r="V3795" s="91"/>
      <c r="W3795" s="91" t="s">
        <v>272</v>
      </c>
      <c r="X3795" s="98"/>
      <c r="Y3795" s="86" t="s">
        <v>302</v>
      </c>
      <c r="Z3795" s="86" t="s">
        <v>316</v>
      </c>
      <c r="AA3795" s="86" t="s">
        <v>9278</v>
      </c>
      <c r="AB3795" s="86" t="s">
        <v>478</v>
      </c>
      <c r="AC3795" s="100">
        <v>24.6</v>
      </c>
      <c r="AD3795" s="100">
        <v>18.45</v>
      </c>
      <c r="AE3795" s="102" t="s">
        <v>9274</v>
      </c>
      <c r="AF3795" s="86" t="s">
        <v>538</v>
      </c>
      <c r="AG3795" s="103">
        <f>Table1[[#This Row],['# Books]]*Table1[[#This Row],[QTY]]</f>
        <v>0</v>
      </c>
      <c r="AH3795" s="104">
        <f>Table1[[#This Row],[S&amp;L Price]]*Table1[[#This Row],[QTY]]</f>
        <v>0</v>
      </c>
    </row>
    <row r="3796" spans="1:34" ht="18" customHeight="1" x14ac:dyDescent="0.25">
      <c r="A3796" s="83"/>
      <c r="B3796" s="83"/>
      <c r="C3796" s="84">
        <v>184</v>
      </c>
      <c r="D3796" s="84"/>
      <c r="E3796" s="84"/>
      <c r="F3796" s="86" t="s">
        <v>9268</v>
      </c>
      <c r="G3796" s="115">
        <v>1</v>
      </c>
      <c r="H3796" s="88" t="s">
        <v>9280</v>
      </c>
      <c r="I3796" s="88" t="s">
        <v>184</v>
      </c>
      <c r="J3796" s="88" t="s">
        <v>126</v>
      </c>
      <c r="K3796" s="89"/>
      <c r="L3796" s="91" t="s">
        <v>9281</v>
      </c>
      <c r="M3796" s="84">
        <v>2018</v>
      </c>
      <c r="N3796" s="93" t="s">
        <v>1802</v>
      </c>
      <c r="O3796" s="86" t="s">
        <v>183</v>
      </c>
      <c r="P3796" s="86" t="s">
        <v>318</v>
      </c>
      <c r="Q3796" s="86" t="s">
        <v>90</v>
      </c>
      <c r="R3796" s="86" t="s">
        <v>9272</v>
      </c>
      <c r="S3796" s="96" t="s">
        <v>21677</v>
      </c>
      <c r="T3796" s="96" t="s">
        <v>21603</v>
      </c>
      <c r="U3796" s="91"/>
      <c r="V3796" s="91"/>
      <c r="W3796" s="91" t="s">
        <v>272</v>
      </c>
      <c r="X3796" s="98"/>
      <c r="Y3796" s="86" t="s">
        <v>302</v>
      </c>
      <c r="Z3796" s="86" t="s">
        <v>316</v>
      </c>
      <c r="AA3796" s="86" t="s">
        <v>9282</v>
      </c>
      <c r="AB3796" s="86" t="s">
        <v>478</v>
      </c>
      <c r="AC3796" s="100">
        <v>24.6</v>
      </c>
      <c r="AD3796" s="100">
        <v>18.45</v>
      </c>
      <c r="AE3796" s="102" t="s">
        <v>9274</v>
      </c>
      <c r="AF3796" s="86" t="s">
        <v>538</v>
      </c>
      <c r="AG3796" s="103">
        <f>Table1[[#This Row],['# Books]]*Table1[[#This Row],[QTY]]</f>
        <v>0</v>
      </c>
      <c r="AH3796" s="104">
        <f>Table1[[#This Row],[S&amp;L Price]]*Table1[[#This Row],[QTY]]</f>
        <v>0</v>
      </c>
    </row>
    <row r="3797" spans="1:34" ht="18" hidden="1" customHeight="1" x14ac:dyDescent="0.25">
      <c r="A3797" s="83"/>
      <c r="B3797" s="83"/>
      <c r="C3797" s="84">
        <v>184</v>
      </c>
      <c r="D3797" s="84"/>
      <c r="E3797" s="84"/>
      <c r="F3797" s="86" t="s">
        <v>9268</v>
      </c>
      <c r="G3797" s="115">
        <v>1</v>
      </c>
      <c r="H3797" s="88" t="s">
        <v>9280</v>
      </c>
      <c r="I3797" s="88" t="s">
        <v>184</v>
      </c>
      <c r="J3797" s="88" t="s">
        <v>328</v>
      </c>
      <c r="K3797" s="89"/>
      <c r="L3797" s="91" t="s">
        <v>9283</v>
      </c>
      <c r="M3797" s="84">
        <v>2018</v>
      </c>
      <c r="N3797" s="93" t="s">
        <v>1802</v>
      </c>
      <c r="O3797" s="86"/>
      <c r="P3797" s="86"/>
      <c r="Q3797" s="86" t="s">
        <v>90</v>
      </c>
      <c r="R3797" s="86" t="s">
        <v>9272</v>
      </c>
      <c r="S3797" s="96" t="s">
        <v>21677</v>
      </c>
      <c r="T3797" s="96" t="s">
        <v>21603</v>
      </c>
      <c r="U3797" s="91"/>
      <c r="V3797" s="91"/>
      <c r="W3797" s="91" t="s">
        <v>272</v>
      </c>
      <c r="X3797" s="98"/>
      <c r="Y3797" s="86" t="s">
        <v>302</v>
      </c>
      <c r="Z3797" s="86" t="s">
        <v>316</v>
      </c>
      <c r="AA3797" s="86" t="s">
        <v>9282</v>
      </c>
      <c r="AB3797" s="86" t="s">
        <v>478</v>
      </c>
      <c r="AC3797" s="100">
        <v>24.6</v>
      </c>
      <c r="AD3797" s="100">
        <v>18.45</v>
      </c>
      <c r="AE3797" s="102" t="s">
        <v>9274</v>
      </c>
      <c r="AF3797" s="86" t="s">
        <v>538</v>
      </c>
      <c r="AG3797" s="103">
        <f>Table1[[#This Row],['# Books]]*Table1[[#This Row],[QTY]]</f>
        <v>0</v>
      </c>
      <c r="AH3797" s="104">
        <f>Table1[[#This Row],[S&amp;L Price]]*Table1[[#This Row],[QTY]]</f>
        <v>0</v>
      </c>
    </row>
    <row r="3798" spans="1:34" ht="18" customHeight="1" x14ac:dyDescent="0.25">
      <c r="A3798" s="83"/>
      <c r="B3798" s="83"/>
      <c r="C3798" s="84">
        <v>184</v>
      </c>
      <c r="D3798" s="84"/>
      <c r="E3798" s="84"/>
      <c r="F3798" s="86" t="s">
        <v>9268</v>
      </c>
      <c r="G3798" s="115">
        <v>1</v>
      </c>
      <c r="H3798" s="88" t="s">
        <v>9284</v>
      </c>
      <c r="I3798" s="88" t="s">
        <v>184</v>
      </c>
      <c r="J3798" s="88" t="s">
        <v>126</v>
      </c>
      <c r="K3798" s="89"/>
      <c r="L3798" s="91" t="s">
        <v>9285</v>
      </c>
      <c r="M3798" s="84">
        <v>2018</v>
      </c>
      <c r="N3798" s="93" t="s">
        <v>1802</v>
      </c>
      <c r="O3798" s="86" t="s">
        <v>183</v>
      </c>
      <c r="P3798" s="86" t="s">
        <v>318</v>
      </c>
      <c r="Q3798" s="86" t="s">
        <v>90</v>
      </c>
      <c r="R3798" s="86" t="s">
        <v>9272</v>
      </c>
      <c r="S3798" s="96" t="s">
        <v>21677</v>
      </c>
      <c r="T3798" s="96" t="s">
        <v>21603</v>
      </c>
      <c r="U3798" s="91"/>
      <c r="V3798" s="91"/>
      <c r="W3798" s="91" t="s">
        <v>272</v>
      </c>
      <c r="X3798" s="98"/>
      <c r="Y3798" s="86" t="s">
        <v>302</v>
      </c>
      <c r="Z3798" s="86" t="s">
        <v>316</v>
      </c>
      <c r="AA3798" s="86" t="s">
        <v>9286</v>
      </c>
      <c r="AB3798" s="86" t="s">
        <v>478</v>
      </c>
      <c r="AC3798" s="100">
        <v>24.6</v>
      </c>
      <c r="AD3798" s="100">
        <v>18.45</v>
      </c>
      <c r="AE3798" s="102" t="s">
        <v>9274</v>
      </c>
      <c r="AF3798" s="86" t="s">
        <v>538</v>
      </c>
      <c r="AG3798" s="103">
        <f>Table1[[#This Row],['# Books]]*Table1[[#This Row],[QTY]]</f>
        <v>0</v>
      </c>
      <c r="AH3798" s="104">
        <f>Table1[[#This Row],[S&amp;L Price]]*Table1[[#This Row],[QTY]]</f>
        <v>0</v>
      </c>
    </row>
    <row r="3799" spans="1:34" ht="18" hidden="1" customHeight="1" x14ac:dyDescent="0.25">
      <c r="A3799" s="83"/>
      <c r="B3799" s="83"/>
      <c r="C3799" s="84">
        <v>184</v>
      </c>
      <c r="D3799" s="84"/>
      <c r="E3799" s="84"/>
      <c r="F3799" s="86" t="s">
        <v>9268</v>
      </c>
      <c r="G3799" s="115">
        <v>1</v>
      </c>
      <c r="H3799" s="88" t="s">
        <v>9284</v>
      </c>
      <c r="I3799" s="88" t="s">
        <v>184</v>
      </c>
      <c r="J3799" s="88" t="s">
        <v>328</v>
      </c>
      <c r="K3799" s="89"/>
      <c r="L3799" s="91" t="s">
        <v>9287</v>
      </c>
      <c r="M3799" s="84">
        <v>2018</v>
      </c>
      <c r="N3799" s="93" t="s">
        <v>1802</v>
      </c>
      <c r="O3799" s="86"/>
      <c r="P3799" s="86"/>
      <c r="Q3799" s="86" t="s">
        <v>90</v>
      </c>
      <c r="R3799" s="86" t="s">
        <v>9272</v>
      </c>
      <c r="S3799" s="96" t="s">
        <v>21677</v>
      </c>
      <c r="T3799" s="96" t="s">
        <v>21603</v>
      </c>
      <c r="U3799" s="91"/>
      <c r="V3799" s="91"/>
      <c r="W3799" s="91" t="s">
        <v>272</v>
      </c>
      <c r="X3799" s="98"/>
      <c r="Y3799" s="86" t="s">
        <v>302</v>
      </c>
      <c r="Z3799" s="86" t="s">
        <v>316</v>
      </c>
      <c r="AA3799" s="86" t="s">
        <v>9286</v>
      </c>
      <c r="AB3799" s="86" t="s">
        <v>478</v>
      </c>
      <c r="AC3799" s="100">
        <v>24.6</v>
      </c>
      <c r="AD3799" s="100">
        <v>18.45</v>
      </c>
      <c r="AE3799" s="102" t="s">
        <v>9274</v>
      </c>
      <c r="AF3799" s="86" t="s">
        <v>538</v>
      </c>
      <c r="AG3799" s="103">
        <f>Table1[[#This Row],['# Books]]*Table1[[#This Row],[QTY]]</f>
        <v>0</v>
      </c>
      <c r="AH3799" s="104">
        <f>Table1[[#This Row],[S&amp;L Price]]*Table1[[#This Row],[QTY]]</f>
        <v>0</v>
      </c>
    </row>
    <row r="3800" spans="1:34" ht="18" customHeight="1" x14ac:dyDescent="0.25">
      <c r="A3800" s="83"/>
      <c r="B3800" s="83"/>
      <c r="C3800" s="84">
        <v>184</v>
      </c>
      <c r="D3800" s="84"/>
      <c r="E3800" s="84"/>
      <c r="F3800" s="86" t="s">
        <v>9268</v>
      </c>
      <c r="G3800" s="115">
        <v>1</v>
      </c>
      <c r="H3800" s="88" t="s">
        <v>9288</v>
      </c>
      <c r="I3800" s="88" t="s">
        <v>184</v>
      </c>
      <c r="J3800" s="88" t="s">
        <v>126</v>
      </c>
      <c r="K3800" s="89"/>
      <c r="L3800" s="91" t="s">
        <v>9289</v>
      </c>
      <c r="M3800" s="84">
        <v>2018</v>
      </c>
      <c r="N3800" s="93" t="s">
        <v>1802</v>
      </c>
      <c r="O3800" s="86" t="s">
        <v>183</v>
      </c>
      <c r="P3800" s="86" t="s">
        <v>318</v>
      </c>
      <c r="Q3800" s="86" t="s">
        <v>90</v>
      </c>
      <c r="R3800" s="86" t="s">
        <v>9272</v>
      </c>
      <c r="S3800" s="96" t="s">
        <v>21605</v>
      </c>
      <c r="T3800" s="96" t="s">
        <v>21603</v>
      </c>
      <c r="U3800" s="91"/>
      <c r="V3800" s="91"/>
      <c r="W3800" s="91" t="s">
        <v>272</v>
      </c>
      <c r="X3800" s="98"/>
      <c r="Y3800" s="86" t="s">
        <v>302</v>
      </c>
      <c r="Z3800" s="86" t="s">
        <v>316</v>
      </c>
      <c r="AA3800" s="86" t="s">
        <v>9290</v>
      </c>
      <c r="AB3800" s="86" t="s">
        <v>478</v>
      </c>
      <c r="AC3800" s="100">
        <v>24.6</v>
      </c>
      <c r="AD3800" s="100">
        <v>18.45</v>
      </c>
      <c r="AE3800" s="102" t="s">
        <v>9274</v>
      </c>
      <c r="AF3800" s="86" t="s">
        <v>538</v>
      </c>
      <c r="AG3800" s="103">
        <f>Table1[[#This Row],['# Books]]*Table1[[#This Row],[QTY]]</f>
        <v>0</v>
      </c>
      <c r="AH3800" s="104">
        <f>Table1[[#This Row],[S&amp;L Price]]*Table1[[#This Row],[QTY]]</f>
        <v>0</v>
      </c>
    </row>
    <row r="3801" spans="1:34" ht="18" hidden="1" customHeight="1" x14ac:dyDescent="0.25">
      <c r="A3801" s="83"/>
      <c r="B3801" s="83"/>
      <c r="C3801" s="84">
        <v>184</v>
      </c>
      <c r="D3801" s="84"/>
      <c r="E3801" s="84"/>
      <c r="F3801" s="86" t="s">
        <v>9268</v>
      </c>
      <c r="G3801" s="115">
        <v>1</v>
      </c>
      <c r="H3801" s="88" t="s">
        <v>9288</v>
      </c>
      <c r="I3801" s="88" t="s">
        <v>184</v>
      </c>
      <c r="J3801" s="88" t="s">
        <v>328</v>
      </c>
      <c r="K3801" s="89"/>
      <c r="L3801" s="91" t="s">
        <v>9291</v>
      </c>
      <c r="M3801" s="84">
        <v>2018</v>
      </c>
      <c r="N3801" s="93" t="s">
        <v>1802</v>
      </c>
      <c r="O3801" s="86"/>
      <c r="P3801" s="86"/>
      <c r="Q3801" s="86" t="s">
        <v>90</v>
      </c>
      <c r="R3801" s="86" t="s">
        <v>9272</v>
      </c>
      <c r="S3801" s="96" t="s">
        <v>21605</v>
      </c>
      <c r="T3801" s="96" t="s">
        <v>21603</v>
      </c>
      <c r="U3801" s="91"/>
      <c r="V3801" s="91"/>
      <c r="W3801" s="91" t="s">
        <v>272</v>
      </c>
      <c r="X3801" s="98"/>
      <c r="Y3801" s="86" t="s">
        <v>302</v>
      </c>
      <c r="Z3801" s="86" t="s">
        <v>316</v>
      </c>
      <c r="AA3801" s="86" t="s">
        <v>9290</v>
      </c>
      <c r="AB3801" s="86" t="s">
        <v>478</v>
      </c>
      <c r="AC3801" s="100">
        <v>24.6</v>
      </c>
      <c r="AD3801" s="100">
        <v>18.45</v>
      </c>
      <c r="AE3801" s="102" t="s">
        <v>9274</v>
      </c>
      <c r="AF3801" s="86" t="s">
        <v>538</v>
      </c>
      <c r="AG3801" s="103">
        <f>Table1[[#This Row],['# Books]]*Table1[[#This Row],[QTY]]</f>
        <v>0</v>
      </c>
      <c r="AH3801" s="104">
        <f>Table1[[#This Row],[S&amp;L Price]]*Table1[[#This Row],[QTY]]</f>
        <v>0</v>
      </c>
    </row>
    <row r="3802" spans="1:34" ht="18" hidden="1" customHeight="1" x14ac:dyDescent="0.25">
      <c r="A3802" s="83"/>
      <c r="B3802" s="83"/>
      <c r="C3802" s="84">
        <v>185</v>
      </c>
      <c r="D3802" s="84"/>
      <c r="E3802" s="84"/>
      <c r="F3802" s="86" t="s">
        <v>4822</v>
      </c>
      <c r="G3802" s="115">
        <v>7</v>
      </c>
      <c r="H3802" s="88" t="s">
        <v>4822</v>
      </c>
      <c r="I3802" s="88" t="s">
        <v>184</v>
      </c>
      <c r="J3802" s="88" t="s">
        <v>125</v>
      </c>
      <c r="K3802" s="89"/>
      <c r="L3802" s="91" t="s">
        <v>4823</v>
      </c>
      <c r="M3802" s="84">
        <v>2019</v>
      </c>
      <c r="N3802" s="93" t="s">
        <v>4044</v>
      </c>
      <c r="O3802" s="86" t="s">
        <v>183</v>
      </c>
      <c r="P3802" s="86" t="s">
        <v>318</v>
      </c>
      <c r="Q3802" s="86"/>
      <c r="R3802" s="86"/>
      <c r="S3802" s="96"/>
      <c r="T3802" s="96"/>
      <c r="U3802" s="91"/>
      <c r="V3802" s="91"/>
      <c r="W3802" s="91"/>
      <c r="X3802" s="98"/>
      <c r="Y3802" s="86" t="s">
        <v>317</v>
      </c>
      <c r="Z3802" s="86" t="s">
        <v>311</v>
      </c>
      <c r="AA3802" s="86" t="s">
        <v>4824</v>
      </c>
      <c r="AB3802" s="86" t="s">
        <v>478</v>
      </c>
      <c r="AC3802" s="100">
        <v>172.2</v>
      </c>
      <c r="AD3802" s="100">
        <v>129.15</v>
      </c>
      <c r="AE3802" s="102"/>
      <c r="AF3802" s="86" t="s">
        <v>538</v>
      </c>
      <c r="AG3802" s="103">
        <f>Table1[[#This Row],['# Books]]*Table1[[#This Row],[QTY]]</f>
        <v>0</v>
      </c>
      <c r="AH3802" s="104">
        <f>Table1[[#This Row],[S&amp;L Price]]*Table1[[#This Row],[QTY]]</f>
        <v>0</v>
      </c>
    </row>
    <row r="3803" spans="1:34" ht="18" customHeight="1" x14ac:dyDescent="0.25">
      <c r="A3803" s="83"/>
      <c r="B3803" s="83"/>
      <c r="C3803" s="84">
        <v>185</v>
      </c>
      <c r="D3803" s="84"/>
      <c r="E3803" s="84"/>
      <c r="F3803" s="86" t="s">
        <v>4822</v>
      </c>
      <c r="G3803" s="115">
        <v>1</v>
      </c>
      <c r="H3803" s="88" t="s">
        <v>4825</v>
      </c>
      <c r="I3803" s="88" t="s">
        <v>184</v>
      </c>
      <c r="J3803" s="88" t="s">
        <v>126</v>
      </c>
      <c r="K3803" s="89"/>
      <c r="L3803" s="91" t="s">
        <v>4826</v>
      </c>
      <c r="M3803" s="84">
        <v>2019</v>
      </c>
      <c r="N3803" s="93" t="s">
        <v>4044</v>
      </c>
      <c r="O3803" s="86" t="s">
        <v>183</v>
      </c>
      <c r="P3803" s="86" t="s">
        <v>318</v>
      </c>
      <c r="Q3803" s="86" t="s">
        <v>449</v>
      </c>
      <c r="R3803" s="86" t="s">
        <v>205</v>
      </c>
      <c r="S3803" s="96" t="s">
        <v>21617</v>
      </c>
      <c r="T3803" s="96" t="s">
        <v>21603</v>
      </c>
      <c r="U3803" s="91"/>
      <c r="V3803" s="91"/>
      <c r="W3803" s="91" t="s">
        <v>269</v>
      </c>
      <c r="X3803" s="98"/>
      <c r="Y3803" s="86" t="s">
        <v>317</v>
      </c>
      <c r="Z3803" s="86" t="s">
        <v>311</v>
      </c>
      <c r="AA3803" s="86" t="s">
        <v>4827</v>
      </c>
      <c r="AB3803" s="86" t="s">
        <v>478</v>
      </c>
      <c r="AC3803" s="100">
        <v>24.6</v>
      </c>
      <c r="AD3803" s="100">
        <v>18.45</v>
      </c>
      <c r="AE3803" s="102" t="s">
        <v>1057</v>
      </c>
      <c r="AF3803" s="86" t="s">
        <v>538</v>
      </c>
      <c r="AG3803" s="103">
        <f>Table1[[#This Row],['# Books]]*Table1[[#This Row],[QTY]]</f>
        <v>0</v>
      </c>
      <c r="AH3803" s="104">
        <f>Table1[[#This Row],[S&amp;L Price]]*Table1[[#This Row],[QTY]]</f>
        <v>0</v>
      </c>
    </row>
    <row r="3804" spans="1:34" ht="18" hidden="1" customHeight="1" x14ac:dyDescent="0.25">
      <c r="A3804" s="83"/>
      <c r="B3804" s="83"/>
      <c r="C3804" s="84">
        <v>185</v>
      </c>
      <c r="D3804" s="84"/>
      <c r="E3804" s="84"/>
      <c r="F3804" s="86" t="s">
        <v>4822</v>
      </c>
      <c r="G3804" s="115">
        <v>1</v>
      </c>
      <c r="H3804" s="88" t="s">
        <v>4825</v>
      </c>
      <c r="I3804" s="88" t="s">
        <v>184</v>
      </c>
      <c r="J3804" s="88" t="s">
        <v>328</v>
      </c>
      <c r="K3804" s="89"/>
      <c r="L3804" s="91" t="s">
        <v>4828</v>
      </c>
      <c r="M3804" s="84">
        <v>2019</v>
      </c>
      <c r="N3804" s="93" t="s">
        <v>4044</v>
      </c>
      <c r="O3804" s="86"/>
      <c r="P3804" s="86"/>
      <c r="Q3804" s="86" t="s">
        <v>449</v>
      </c>
      <c r="R3804" s="86" t="s">
        <v>205</v>
      </c>
      <c r="S3804" s="96" t="s">
        <v>21617</v>
      </c>
      <c r="T3804" s="96" t="s">
        <v>21603</v>
      </c>
      <c r="U3804" s="91"/>
      <c r="V3804" s="91"/>
      <c r="W3804" s="91" t="s">
        <v>269</v>
      </c>
      <c r="X3804" s="98"/>
      <c r="Y3804" s="86" t="s">
        <v>317</v>
      </c>
      <c r="Z3804" s="86" t="s">
        <v>311</v>
      </c>
      <c r="AA3804" s="86" t="s">
        <v>4827</v>
      </c>
      <c r="AB3804" s="86" t="s">
        <v>478</v>
      </c>
      <c r="AC3804" s="100">
        <v>24.6</v>
      </c>
      <c r="AD3804" s="100">
        <v>18.45</v>
      </c>
      <c r="AE3804" s="102" t="s">
        <v>1057</v>
      </c>
      <c r="AF3804" s="86" t="s">
        <v>538</v>
      </c>
      <c r="AG3804" s="103">
        <f>Table1[[#This Row],['# Books]]*Table1[[#This Row],[QTY]]</f>
        <v>0</v>
      </c>
      <c r="AH3804" s="104">
        <f>Table1[[#This Row],[S&amp;L Price]]*Table1[[#This Row],[QTY]]</f>
        <v>0</v>
      </c>
    </row>
    <row r="3805" spans="1:34" ht="18" customHeight="1" x14ac:dyDescent="0.25">
      <c r="A3805" s="83"/>
      <c r="B3805" s="83"/>
      <c r="C3805" s="84">
        <v>185</v>
      </c>
      <c r="D3805" s="84"/>
      <c r="E3805" s="84"/>
      <c r="F3805" s="86" t="s">
        <v>4822</v>
      </c>
      <c r="G3805" s="115">
        <v>1</v>
      </c>
      <c r="H3805" s="88" t="s">
        <v>4829</v>
      </c>
      <c r="I3805" s="88" t="s">
        <v>184</v>
      </c>
      <c r="J3805" s="88" t="s">
        <v>126</v>
      </c>
      <c r="K3805" s="89"/>
      <c r="L3805" s="91" t="s">
        <v>4830</v>
      </c>
      <c r="M3805" s="84">
        <v>2019</v>
      </c>
      <c r="N3805" s="93" t="s">
        <v>4044</v>
      </c>
      <c r="O3805" s="86" t="s">
        <v>183</v>
      </c>
      <c r="P3805" s="86" t="s">
        <v>318</v>
      </c>
      <c r="Q3805" s="86" t="s">
        <v>449</v>
      </c>
      <c r="R3805" s="86" t="s">
        <v>205</v>
      </c>
      <c r="S3805" s="96" t="s">
        <v>21634</v>
      </c>
      <c r="T3805" s="96" t="s">
        <v>21603</v>
      </c>
      <c r="U3805" s="91"/>
      <c r="V3805" s="91"/>
      <c r="W3805" s="91" t="s">
        <v>269</v>
      </c>
      <c r="X3805" s="98"/>
      <c r="Y3805" s="86" t="s">
        <v>317</v>
      </c>
      <c r="Z3805" s="86" t="s">
        <v>311</v>
      </c>
      <c r="AA3805" s="86" t="s">
        <v>4831</v>
      </c>
      <c r="AB3805" s="86" t="s">
        <v>478</v>
      </c>
      <c r="AC3805" s="100">
        <v>24.6</v>
      </c>
      <c r="AD3805" s="100">
        <v>18.45</v>
      </c>
      <c r="AE3805" s="102" t="s">
        <v>1057</v>
      </c>
      <c r="AF3805" s="86" t="s">
        <v>538</v>
      </c>
      <c r="AG3805" s="103">
        <f>Table1[[#This Row],['# Books]]*Table1[[#This Row],[QTY]]</f>
        <v>0</v>
      </c>
      <c r="AH3805" s="104">
        <f>Table1[[#This Row],[S&amp;L Price]]*Table1[[#This Row],[QTY]]</f>
        <v>0</v>
      </c>
    </row>
    <row r="3806" spans="1:34" ht="18" hidden="1" customHeight="1" x14ac:dyDescent="0.25">
      <c r="A3806" s="83"/>
      <c r="B3806" s="83"/>
      <c r="C3806" s="84">
        <v>185</v>
      </c>
      <c r="D3806" s="84"/>
      <c r="E3806" s="84"/>
      <c r="F3806" s="86" t="s">
        <v>4822</v>
      </c>
      <c r="G3806" s="115">
        <v>1</v>
      </c>
      <c r="H3806" s="88" t="s">
        <v>4829</v>
      </c>
      <c r="I3806" s="88" t="s">
        <v>184</v>
      </c>
      <c r="J3806" s="88" t="s">
        <v>328</v>
      </c>
      <c r="K3806" s="89"/>
      <c r="L3806" s="91" t="s">
        <v>4832</v>
      </c>
      <c r="M3806" s="84">
        <v>2019</v>
      </c>
      <c r="N3806" s="93" t="s">
        <v>4044</v>
      </c>
      <c r="O3806" s="86"/>
      <c r="P3806" s="86"/>
      <c r="Q3806" s="86" t="s">
        <v>449</v>
      </c>
      <c r="R3806" s="86" t="s">
        <v>205</v>
      </c>
      <c r="S3806" s="96" t="s">
        <v>21634</v>
      </c>
      <c r="T3806" s="96" t="s">
        <v>21603</v>
      </c>
      <c r="U3806" s="91"/>
      <c r="V3806" s="91"/>
      <c r="W3806" s="91" t="s">
        <v>269</v>
      </c>
      <c r="X3806" s="98"/>
      <c r="Y3806" s="86" t="s">
        <v>317</v>
      </c>
      <c r="Z3806" s="86" t="s">
        <v>311</v>
      </c>
      <c r="AA3806" s="86" t="s">
        <v>4831</v>
      </c>
      <c r="AB3806" s="86" t="s">
        <v>478</v>
      </c>
      <c r="AC3806" s="100">
        <v>24.6</v>
      </c>
      <c r="AD3806" s="100">
        <v>18.45</v>
      </c>
      <c r="AE3806" s="102" t="s">
        <v>1057</v>
      </c>
      <c r="AF3806" s="86" t="s">
        <v>538</v>
      </c>
      <c r="AG3806" s="103">
        <f>Table1[[#This Row],['# Books]]*Table1[[#This Row],[QTY]]</f>
        <v>0</v>
      </c>
      <c r="AH3806" s="104">
        <f>Table1[[#This Row],[S&amp;L Price]]*Table1[[#This Row],[QTY]]</f>
        <v>0</v>
      </c>
    </row>
    <row r="3807" spans="1:34" ht="18" customHeight="1" x14ac:dyDescent="0.25">
      <c r="A3807" s="83"/>
      <c r="B3807" s="83"/>
      <c r="C3807" s="84">
        <v>185</v>
      </c>
      <c r="D3807" s="84"/>
      <c r="E3807" s="84"/>
      <c r="F3807" s="86" t="s">
        <v>4822</v>
      </c>
      <c r="G3807" s="115">
        <v>1</v>
      </c>
      <c r="H3807" s="88" t="s">
        <v>4833</v>
      </c>
      <c r="I3807" s="88" t="s">
        <v>184</v>
      </c>
      <c r="J3807" s="88" t="s">
        <v>126</v>
      </c>
      <c r="K3807" s="89"/>
      <c r="L3807" s="91" t="s">
        <v>4834</v>
      </c>
      <c r="M3807" s="84">
        <v>2019</v>
      </c>
      <c r="N3807" s="93" t="s">
        <v>4044</v>
      </c>
      <c r="O3807" s="86" t="s">
        <v>183</v>
      </c>
      <c r="P3807" s="86" t="s">
        <v>318</v>
      </c>
      <c r="Q3807" s="86" t="s">
        <v>449</v>
      </c>
      <c r="R3807" s="86" t="s">
        <v>205</v>
      </c>
      <c r="S3807" s="96" t="s">
        <v>21618</v>
      </c>
      <c r="T3807" s="96" t="s">
        <v>21603</v>
      </c>
      <c r="U3807" s="91"/>
      <c r="V3807" s="91"/>
      <c r="W3807" s="91" t="s">
        <v>269</v>
      </c>
      <c r="X3807" s="98"/>
      <c r="Y3807" s="86" t="s">
        <v>317</v>
      </c>
      <c r="Z3807" s="86" t="s">
        <v>311</v>
      </c>
      <c r="AA3807" s="86" t="s">
        <v>4835</v>
      </c>
      <c r="AB3807" s="86" t="s">
        <v>478</v>
      </c>
      <c r="AC3807" s="100">
        <v>24.6</v>
      </c>
      <c r="AD3807" s="100">
        <v>18.45</v>
      </c>
      <c r="AE3807" s="102" t="s">
        <v>1057</v>
      </c>
      <c r="AF3807" s="86" t="s">
        <v>538</v>
      </c>
      <c r="AG3807" s="103">
        <f>Table1[[#This Row],['# Books]]*Table1[[#This Row],[QTY]]</f>
        <v>0</v>
      </c>
      <c r="AH3807" s="104">
        <f>Table1[[#This Row],[S&amp;L Price]]*Table1[[#This Row],[QTY]]</f>
        <v>0</v>
      </c>
    </row>
    <row r="3808" spans="1:34" ht="18" hidden="1" customHeight="1" x14ac:dyDescent="0.25">
      <c r="A3808" s="83"/>
      <c r="B3808" s="83"/>
      <c r="C3808" s="84">
        <v>185</v>
      </c>
      <c r="D3808" s="84"/>
      <c r="E3808" s="84"/>
      <c r="F3808" s="86" t="s">
        <v>4822</v>
      </c>
      <c r="G3808" s="115">
        <v>1</v>
      </c>
      <c r="H3808" s="88" t="s">
        <v>4833</v>
      </c>
      <c r="I3808" s="88" t="s">
        <v>184</v>
      </c>
      <c r="J3808" s="88" t="s">
        <v>328</v>
      </c>
      <c r="K3808" s="89"/>
      <c r="L3808" s="91" t="s">
        <v>4836</v>
      </c>
      <c r="M3808" s="84">
        <v>2019</v>
      </c>
      <c r="N3808" s="93" t="s">
        <v>4044</v>
      </c>
      <c r="O3808" s="86"/>
      <c r="P3808" s="86"/>
      <c r="Q3808" s="86" t="s">
        <v>449</v>
      </c>
      <c r="R3808" s="86" t="s">
        <v>205</v>
      </c>
      <c r="S3808" s="96" t="s">
        <v>21618</v>
      </c>
      <c r="T3808" s="96" t="s">
        <v>21603</v>
      </c>
      <c r="U3808" s="91"/>
      <c r="V3808" s="91"/>
      <c r="W3808" s="91" t="s">
        <v>269</v>
      </c>
      <c r="X3808" s="98"/>
      <c r="Y3808" s="86" t="s">
        <v>317</v>
      </c>
      <c r="Z3808" s="86" t="s">
        <v>311</v>
      </c>
      <c r="AA3808" s="86" t="s">
        <v>4835</v>
      </c>
      <c r="AB3808" s="86" t="s">
        <v>478</v>
      </c>
      <c r="AC3808" s="100">
        <v>24.6</v>
      </c>
      <c r="AD3808" s="100">
        <v>18.45</v>
      </c>
      <c r="AE3808" s="102" t="s">
        <v>1057</v>
      </c>
      <c r="AF3808" s="86" t="s">
        <v>538</v>
      </c>
      <c r="AG3808" s="103">
        <f>Table1[[#This Row],['# Books]]*Table1[[#This Row],[QTY]]</f>
        <v>0</v>
      </c>
      <c r="AH3808" s="104">
        <f>Table1[[#This Row],[S&amp;L Price]]*Table1[[#This Row],[QTY]]</f>
        <v>0</v>
      </c>
    </row>
    <row r="3809" spans="1:34" ht="18" customHeight="1" x14ac:dyDescent="0.25">
      <c r="A3809" s="83"/>
      <c r="B3809" s="83"/>
      <c r="C3809" s="84">
        <v>185</v>
      </c>
      <c r="D3809" s="84"/>
      <c r="E3809" s="84"/>
      <c r="F3809" s="86" t="s">
        <v>4822</v>
      </c>
      <c r="G3809" s="115">
        <v>1</v>
      </c>
      <c r="H3809" s="88" t="s">
        <v>4837</v>
      </c>
      <c r="I3809" s="88" t="s">
        <v>184</v>
      </c>
      <c r="J3809" s="88" t="s">
        <v>126</v>
      </c>
      <c r="K3809" s="89"/>
      <c r="L3809" s="91" t="s">
        <v>4838</v>
      </c>
      <c r="M3809" s="84">
        <v>2019</v>
      </c>
      <c r="N3809" s="93" t="s">
        <v>4044</v>
      </c>
      <c r="O3809" s="86" t="s">
        <v>183</v>
      </c>
      <c r="P3809" s="86" t="s">
        <v>318</v>
      </c>
      <c r="Q3809" s="86" t="s">
        <v>449</v>
      </c>
      <c r="R3809" s="86" t="s">
        <v>205</v>
      </c>
      <c r="S3809" s="96" t="s">
        <v>21658</v>
      </c>
      <c r="T3809" s="96" t="s">
        <v>21603</v>
      </c>
      <c r="U3809" s="91"/>
      <c r="V3809" s="91"/>
      <c r="W3809" s="91" t="s">
        <v>269</v>
      </c>
      <c r="X3809" s="98"/>
      <c r="Y3809" s="86" t="s">
        <v>317</v>
      </c>
      <c r="Z3809" s="86" t="s">
        <v>311</v>
      </c>
      <c r="AA3809" s="86" t="s">
        <v>4839</v>
      </c>
      <c r="AB3809" s="86" t="s">
        <v>478</v>
      </c>
      <c r="AC3809" s="100">
        <v>24.6</v>
      </c>
      <c r="AD3809" s="100">
        <v>18.45</v>
      </c>
      <c r="AE3809" s="102" t="s">
        <v>1057</v>
      </c>
      <c r="AF3809" s="86" t="s">
        <v>538</v>
      </c>
      <c r="AG3809" s="103">
        <f>Table1[[#This Row],['# Books]]*Table1[[#This Row],[QTY]]</f>
        <v>0</v>
      </c>
      <c r="AH3809" s="104">
        <f>Table1[[#This Row],[S&amp;L Price]]*Table1[[#This Row],[QTY]]</f>
        <v>0</v>
      </c>
    </row>
    <row r="3810" spans="1:34" ht="18" hidden="1" customHeight="1" x14ac:dyDescent="0.25">
      <c r="A3810" s="83"/>
      <c r="B3810" s="83"/>
      <c r="C3810" s="84">
        <v>185</v>
      </c>
      <c r="D3810" s="84"/>
      <c r="E3810" s="84"/>
      <c r="F3810" s="86" t="s">
        <v>4822</v>
      </c>
      <c r="G3810" s="115">
        <v>1</v>
      </c>
      <c r="H3810" s="88" t="s">
        <v>4837</v>
      </c>
      <c r="I3810" s="88" t="s">
        <v>184</v>
      </c>
      <c r="J3810" s="88" t="s">
        <v>328</v>
      </c>
      <c r="K3810" s="89"/>
      <c r="L3810" s="91" t="s">
        <v>4840</v>
      </c>
      <c r="M3810" s="84">
        <v>2019</v>
      </c>
      <c r="N3810" s="93" t="s">
        <v>4044</v>
      </c>
      <c r="O3810" s="86"/>
      <c r="P3810" s="86"/>
      <c r="Q3810" s="86" t="s">
        <v>449</v>
      </c>
      <c r="R3810" s="86" t="s">
        <v>205</v>
      </c>
      <c r="S3810" s="96" t="s">
        <v>21658</v>
      </c>
      <c r="T3810" s="96" t="s">
        <v>21603</v>
      </c>
      <c r="U3810" s="91"/>
      <c r="V3810" s="91"/>
      <c r="W3810" s="91" t="s">
        <v>269</v>
      </c>
      <c r="X3810" s="98"/>
      <c r="Y3810" s="86" t="s">
        <v>317</v>
      </c>
      <c r="Z3810" s="86" t="s">
        <v>311</v>
      </c>
      <c r="AA3810" s="86" t="s">
        <v>4839</v>
      </c>
      <c r="AB3810" s="86" t="s">
        <v>478</v>
      </c>
      <c r="AC3810" s="100">
        <v>24.6</v>
      </c>
      <c r="AD3810" s="100">
        <v>18.45</v>
      </c>
      <c r="AE3810" s="102" t="s">
        <v>1057</v>
      </c>
      <c r="AF3810" s="86" t="s">
        <v>538</v>
      </c>
      <c r="AG3810" s="103">
        <f>Table1[[#This Row],['# Books]]*Table1[[#This Row],[QTY]]</f>
        <v>0</v>
      </c>
      <c r="AH3810" s="104">
        <f>Table1[[#This Row],[S&amp;L Price]]*Table1[[#This Row],[QTY]]</f>
        <v>0</v>
      </c>
    </row>
    <row r="3811" spans="1:34" ht="18" customHeight="1" x14ac:dyDescent="0.25">
      <c r="A3811" s="83"/>
      <c r="B3811" s="83"/>
      <c r="C3811" s="84">
        <v>185</v>
      </c>
      <c r="D3811" s="84"/>
      <c r="E3811" s="84"/>
      <c r="F3811" s="86" t="s">
        <v>4822</v>
      </c>
      <c r="G3811" s="115">
        <v>1</v>
      </c>
      <c r="H3811" s="88" t="s">
        <v>4841</v>
      </c>
      <c r="I3811" s="88" t="s">
        <v>184</v>
      </c>
      <c r="J3811" s="88" t="s">
        <v>126</v>
      </c>
      <c r="K3811" s="89"/>
      <c r="L3811" s="91" t="s">
        <v>4842</v>
      </c>
      <c r="M3811" s="84">
        <v>2019</v>
      </c>
      <c r="N3811" s="93" t="s">
        <v>4044</v>
      </c>
      <c r="O3811" s="86" t="s">
        <v>183</v>
      </c>
      <c r="P3811" s="86" t="s">
        <v>318</v>
      </c>
      <c r="Q3811" s="86" t="s">
        <v>449</v>
      </c>
      <c r="R3811" s="86" t="s">
        <v>205</v>
      </c>
      <c r="S3811" s="96" t="s">
        <v>21634</v>
      </c>
      <c r="T3811" s="96" t="s">
        <v>21603</v>
      </c>
      <c r="U3811" s="91"/>
      <c r="V3811" s="91"/>
      <c r="W3811" s="91" t="s">
        <v>269</v>
      </c>
      <c r="X3811" s="98"/>
      <c r="Y3811" s="86" t="s">
        <v>317</v>
      </c>
      <c r="Z3811" s="86" t="s">
        <v>311</v>
      </c>
      <c r="AA3811" s="86" t="s">
        <v>4843</v>
      </c>
      <c r="AB3811" s="86" t="s">
        <v>478</v>
      </c>
      <c r="AC3811" s="100">
        <v>24.6</v>
      </c>
      <c r="AD3811" s="100">
        <v>18.45</v>
      </c>
      <c r="AE3811" s="102" t="s">
        <v>1057</v>
      </c>
      <c r="AF3811" s="86" t="s">
        <v>538</v>
      </c>
      <c r="AG3811" s="103">
        <f>Table1[[#This Row],['# Books]]*Table1[[#This Row],[QTY]]</f>
        <v>0</v>
      </c>
      <c r="AH3811" s="104">
        <f>Table1[[#This Row],[S&amp;L Price]]*Table1[[#This Row],[QTY]]</f>
        <v>0</v>
      </c>
    </row>
    <row r="3812" spans="1:34" ht="18" hidden="1" customHeight="1" x14ac:dyDescent="0.25">
      <c r="A3812" s="83"/>
      <c r="B3812" s="83"/>
      <c r="C3812" s="84">
        <v>185</v>
      </c>
      <c r="D3812" s="84"/>
      <c r="E3812" s="84"/>
      <c r="F3812" s="86" t="s">
        <v>4822</v>
      </c>
      <c r="G3812" s="115">
        <v>1</v>
      </c>
      <c r="H3812" s="88" t="s">
        <v>4841</v>
      </c>
      <c r="I3812" s="88" t="s">
        <v>184</v>
      </c>
      <c r="J3812" s="88" t="s">
        <v>328</v>
      </c>
      <c r="K3812" s="89"/>
      <c r="L3812" s="91" t="s">
        <v>4844</v>
      </c>
      <c r="M3812" s="84">
        <v>2019</v>
      </c>
      <c r="N3812" s="93" t="s">
        <v>4044</v>
      </c>
      <c r="O3812" s="86"/>
      <c r="P3812" s="86"/>
      <c r="Q3812" s="86" t="s">
        <v>449</v>
      </c>
      <c r="R3812" s="86" t="s">
        <v>205</v>
      </c>
      <c r="S3812" s="96" t="s">
        <v>21634</v>
      </c>
      <c r="T3812" s="96" t="s">
        <v>21603</v>
      </c>
      <c r="U3812" s="91"/>
      <c r="V3812" s="91"/>
      <c r="W3812" s="91" t="s">
        <v>269</v>
      </c>
      <c r="X3812" s="98"/>
      <c r="Y3812" s="86" t="s">
        <v>317</v>
      </c>
      <c r="Z3812" s="86" t="s">
        <v>311</v>
      </c>
      <c r="AA3812" s="86" t="s">
        <v>4843</v>
      </c>
      <c r="AB3812" s="86" t="s">
        <v>478</v>
      </c>
      <c r="AC3812" s="100">
        <v>24.6</v>
      </c>
      <c r="AD3812" s="100">
        <v>18.45</v>
      </c>
      <c r="AE3812" s="102" t="s">
        <v>1057</v>
      </c>
      <c r="AF3812" s="86" t="s">
        <v>538</v>
      </c>
      <c r="AG3812" s="103">
        <f>Table1[[#This Row],['# Books]]*Table1[[#This Row],[QTY]]</f>
        <v>0</v>
      </c>
      <c r="AH3812" s="104">
        <f>Table1[[#This Row],[S&amp;L Price]]*Table1[[#This Row],[QTY]]</f>
        <v>0</v>
      </c>
    </row>
    <row r="3813" spans="1:34" ht="18" customHeight="1" x14ac:dyDescent="0.25">
      <c r="A3813" s="83"/>
      <c r="B3813" s="83"/>
      <c r="C3813" s="84">
        <v>185</v>
      </c>
      <c r="D3813" s="84"/>
      <c r="E3813" s="84"/>
      <c r="F3813" s="86" t="s">
        <v>4822</v>
      </c>
      <c r="G3813" s="115">
        <v>1</v>
      </c>
      <c r="H3813" s="88" t="s">
        <v>4845</v>
      </c>
      <c r="I3813" s="88" t="s">
        <v>184</v>
      </c>
      <c r="J3813" s="88" t="s">
        <v>126</v>
      </c>
      <c r="K3813" s="89"/>
      <c r="L3813" s="91" t="s">
        <v>4846</v>
      </c>
      <c r="M3813" s="84">
        <v>2019</v>
      </c>
      <c r="N3813" s="93" t="s">
        <v>4044</v>
      </c>
      <c r="O3813" s="86" t="s">
        <v>183</v>
      </c>
      <c r="P3813" s="86" t="s">
        <v>318</v>
      </c>
      <c r="Q3813" s="86" t="s">
        <v>449</v>
      </c>
      <c r="R3813" s="86" t="s">
        <v>205</v>
      </c>
      <c r="S3813" s="96" t="s">
        <v>21617</v>
      </c>
      <c r="T3813" s="96" t="s">
        <v>21603</v>
      </c>
      <c r="U3813" s="91"/>
      <c r="V3813" s="91"/>
      <c r="W3813" s="91" t="s">
        <v>269</v>
      </c>
      <c r="X3813" s="98"/>
      <c r="Y3813" s="86" t="s">
        <v>317</v>
      </c>
      <c r="Z3813" s="86" t="s">
        <v>311</v>
      </c>
      <c r="AA3813" s="86" t="s">
        <v>4847</v>
      </c>
      <c r="AB3813" s="86" t="s">
        <v>478</v>
      </c>
      <c r="AC3813" s="100">
        <v>24.6</v>
      </c>
      <c r="AD3813" s="100">
        <v>18.45</v>
      </c>
      <c r="AE3813" s="102" t="s">
        <v>1057</v>
      </c>
      <c r="AF3813" s="86" t="s">
        <v>538</v>
      </c>
      <c r="AG3813" s="103">
        <f>Table1[[#This Row],['# Books]]*Table1[[#This Row],[QTY]]</f>
        <v>0</v>
      </c>
      <c r="AH3813" s="104">
        <f>Table1[[#This Row],[S&amp;L Price]]*Table1[[#This Row],[QTY]]</f>
        <v>0</v>
      </c>
    </row>
    <row r="3814" spans="1:34" ht="18" hidden="1" customHeight="1" x14ac:dyDescent="0.25">
      <c r="A3814" s="83"/>
      <c r="B3814" s="83"/>
      <c r="C3814" s="84">
        <v>185</v>
      </c>
      <c r="D3814" s="84"/>
      <c r="E3814" s="84"/>
      <c r="F3814" s="86" t="s">
        <v>4822</v>
      </c>
      <c r="G3814" s="115">
        <v>1</v>
      </c>
      <c r="H3814" s="88" t="s">
        <v>4845</v>
      </c>
      <c r="I3814" s="88" t="s">
        <v>184</v>
      </c>
      <c r="J3814" s="88" t="s">
        <v>328</v>
      </c>
      <c r="K3814" s="89"/>
      <c r="L3814" s="91" t="s">
        <v>4848</v>
      </c>
      <c r="M3814" s="84">
        <v>2019</v>
      </c>
      <c r="N3814" s="93" t="s">
        <v>4044</v>
      </c>
      <c r="O3814" s="86"/>
      <c r="P3814" s="86"/>
      <c r="Q3814" s="86" t="s">
        <v>449</v>
      </c>
      <c r="R3814" s="86" t="s">
        <v>205</v>
      </c>
      <c r="S3814" s="96" t="s">
        <v>21617</v>
      </c>
      <c r="T3814" s="96" t="s">
        <v>21603</v>
      </c>
      <c r="U3814" s="91"/>
      <c r="V3814" s="91"/>
      <c r="W3814" s="91" t="s">
        <v>269</v>
      </c>
      <c r="X3814" s="98"/>
      <c r="Y3814" s="86" t="s">
        <v>317</v>
      </c>
      <c r="Z3814" s="86" t="s">
        <v>311</v>
      </c>
      <c r="AA3814" s="86" t="s">
        <v>4847</v>
      </c>
      <c r="AB3814" s="86" t="s">
        <v>478</v>
      </c>
      <c r="AC3814" s="100">
        <v>24.6</v>
      </c>
      <c r="AD3814" s="100">
        <v>18.45</v>
      </c>
      <c r="AE3814" s="102" t="s">
        <v>1057</v>
      </c>
      <c r="AF3814" s="86" t="s">
        <v>538</v>
      </c>
      <c r="AG3814" s="103">
        <f>Table1[[#This Row],['# Books]]*Table1[[#This Row],[QTY]]</f>
        <v>0</v>
      </c>
      <c r="AH3814" s="104">
        <f>Table1[[#This Row],[S&amp;L Price]]*Table1[[#This Row],[QTY]]</f>
        <v>0</v>
      </c>
    </row>
    <row r="3815" spans="1:34" ht="18" customHeight="1" x14ac:dyDescent="0.25">
      <c r="A3815" s="83"/>
      <c r="B3815" s="83"/>
      <c r="C3815" s="84">
        <v>185</v>
      </c>
      <c r="D3815" s="84"/>
      <c r="E3815" s="84"/>
      <c r="F3815" s="86" t="s">
        <v>4822</v>
      </c>
      <c r="G3815" s="115">
        <v>1</v>
      </c>
      <c r="H3815" s="88" t="s">
        <v>4849</v>
      </c>
      <c r="I3815" s="88" t="s">
        <v>184</v>
      </c>
      <c r="J3815" s="88" t="s">
        <v>126</v>
      </c>
      <c r="K3815" s="89"/>
      <c r="L3815" s="91" t="s">
        <v>4850</v>
      </c>
      <c r="M3815" s="84">
        <v>2019</v>
      </c>
      <c r="N3815" s="93" t="s">
        <v>4044</v>
      </c>
      <c r="O3815" s="86" t="s">
        <v>183</v>
      </c>
      <c r="P3815" s="86" t="s">
        <v>318</v>
      </c>
      <c r="Q3815" s="86" t="s">
        <v>449</v>
      </c>
      <c r="R3815" s="86" t="s">
        <v>205</v>
      </c>
      <c r="S3815" s="96" t="s">
        <v>21619</v>
      </c>
      <c r="T3815" s="96" t="s">
        <v>21603</v>
      </c>
      <c r="U3815" s="91"/>
      <c r="V3815" s="91"/>
      <c r="W3815" s="91" t="s">
        <v>269</v>
      </c>
      <c r="X3815" s="98"/>
      <c r="Y3815" s="86" t="s">
        <v>317</v>
      </c>
      <c r="Z3815" s="86" t="s">
        <v>311</v>
      </c>
      <c r="AA3815" s="86" t="s">
        <v>4851</v>
      </c>
      <c r="AB3815" s="86" t="s">
        <v>478</v>
      </c>
      <c r="AC3815" s="100">
        <v>24.6</v>
      </c>
      <c r="AD3815" s="100">
        <v>18.45</v>
      </c>
      <c r="AE3815" s="102" t="s">
        <v>1057</v>
      </c>
      <c r="AF3815" s="86" t="s">
        <v>538</v>
      </c>
      <c r="AG3815" s="103">
        <f>Table1[[#This Row],['# Books]]*Table1[[#This Row],[QTY]]</f>
        <v>0</v>
      </c>
      <c r="AH3815" s="104">
        <f>Table1[[#This Row],[S&amp;L Price]]*Table1[[#This Row],[QTY]]</f>
        <v>0</v>
      </c>
    </row>
    <row r="3816" spans="1:34" ht="18" hidden="1" customHeight="1" x14ac:dyDescent="0.25">
      <c r="A3816" s="83"/>
      <c r="B3816" s="83"/>
      <c r="C3816" s="84">
        <v>185</v>
      </c>
      <c r="D3816" s="84"/>
      <c r="E3816" s="84"/>
      <c r="F3816" s="86" t="s">
        <v>4822</v>
      </c>
      <c r="G3816" s="115">
        <v>1</v>
      </c>
      <c r="H3816" s="88" t="s">
        <v>4849</v>
      </c>
      <c r="I3816" s="88" t="s">
        <v>184</v>
      </c>
      <c r="J3816" s="88" t="s">
        <v>328</v>
      </c>
      <c r="K3816" s="89"/>
      <c r="L3816" s="91" t="s">
        <v>4852</v>
      </c>
      <c r="M3816" s="84">
        <v>2019</v>
      </c>
      <c r="N3816" s="93" t="s">
        <v>4044</v>
      </c>
      <c r="O3816" s="86"/>
      <c r="P3816" s="86"/>
      <c r="Q3816" s="86" t="s">
        <v>449</v>
      </c>
      <c r="R3816" s="86" t="s">
        <v>205</v>
      </c>
      <c r="S3816" s="96" t="s">
        <v>21619</v>
      </c>
      <c r="T3816" s="96" t="s">
        <v>21603</v>
      </c>
      <c r="U3816" s="91"/>
      <c r="V3816" s="91"/>
      <c r="W3816" s="91" t="s">
        <v>269</v>
      </c>
      <c r="X3816" s="98"/>
      <c r="Y3816" s="86" t="s">
        <v>317</v>
      </c>
      <c r="Z3816" s="86" t="s">
        <v>311</v>
      </c>
      <c r="AA3816" s="86" t="s">
        <v>4851</v>
      </c>
      <c r="AB3816" s="86" t="s">
        <v>478</v>
      </c>
      <c r="AC3816" s="100">
        <v>24.6</v>
      </c>
      <c r="AD3816" s="100">
        <v>18.45</v>
      </c>
      <c r="AE3816" s="102" t="s">
        <v>1057</v>
      </c>
      <c r="AF3816" s="86" t="s">
        <v>538</v>
      </c>
      <c r="AG3816" s="103">
        <f>Table1[[#This Row],['# Books]]*Table1[[#This Row],[QTY]]</f>
        <v>0</v>
      </c>
      <c r="AH3816" s="104">
        <f>Table1[[#This Row],[S&amp;L Price]]*Table1[[#This Row],[QTY]]</f>
        <v>0</v>
      </c>
    </row>
    <row r="3817" spans="1:34" ht="18" hidden="1" customHeight="1" x14ac:dyDescent="0.25">
      <c r="A3817" s="83"/>
      <c r="B3817" s="83"/>
      <c r="C3817" s="84">
        <v>185</v>
      </c>
      <c r="D3817" s="84"/>
      <c r="E3817" s="84"/>
      <c r="F3817" s="86" t="s">
        <v>9292</v>
      </c>
      <c r="G3817" s="115">
        <v>4</v>
      </c>
      <c r="H3817" s="88" t="s">
        <v>9292</v>
      </c>
      <c r="I3817" s="88" t="s">
        <v>184</v>
      </c>
      <c r="J3817" s="88" t="s">
        <v>125</v>
      </c>
      <c r="K3817" s="89"/>
      <c r="L3817" s="91" t="s">
        <v>9293</v>
      </c>
      <c r="M3817" s="84">
        <v>2018</v>
      </c>
      <c r="N3817" s="93" t="s">
        <v>1802</v>
      </c>
      <c r="O3817" s="86" t="s">
        <v>183</v>
      </c>
      <c r="P3817" s="86" t="s">
        <v>319</v>
      </c>
      <c r="Q3817" s="86"/>
      <c r="R3817" s="86"/>
      <c r="S3817" s="96"/>
      <c r="T3817" s="96"/>
      <c r="U3817" s="91"/>
      <c r="V3817" s="91"/>
      <c r="W3817" s="91"/>
      <c r="X3817" s="98"/>
      <c r="Y3817" s="86" t="s">
        <v>294</v>
      </c>
      <c r="Z3817" s="86" t="s">
        <v>317</v>
      </c>
      <c r="AA3817" s="86" t="s">
        <v>20348</v>
      </c>
      <c r="AB3817" s="86" t="s">
        <v>478</v>
      </c>
      <c r="AC3817" s="100">
        <v>109</v>
      </c>
      <c r="AD3817" s="100">
        <v>81.8</v>
      </c>
      <c r="AE3817" s="102"/>
      <c r="AF3817" s="86" t="s">
        <v>539</v>
      </c>
      <c r="AG3817" s="103">
        <f>Table1[[#This Row],['# Books]]*Table1[[#This Row],[QTY]]</f>
        <v>0</v>
      </c>
      <c r="AH3817" s="104">
        <f>Table1[[#This Row],[S&amp;L Price]]*Table1[[#This Row],[QTY]]</f>
        <v>0</v>
      </c>
    </row>
    <row r="3818" spans="1:34" ht="18" customHeight="1" x14ac:dyDescent="0.25">
      <c r="A3818" s="83"/>
      <c r="B3818" s="83"/>
      <c r="C3818" s="84">
        <v>185</v>
      </c>
      <c r="D3818" s="84"/>
      <c r="E3818" s="84"/>
      <c r="F3818" s="86" t="s">
        <v>9292</v>
      </c>
      <c r="G3818" s="115">
        <v>1</v>
      </c>
      <c r="H3818" s="88" t="s">
        <v>9294</v>
      </c>
      <c r="I3818" s="88" t="s">
        <v>184</v>
      </c>
      <c r="J3818" s="88" t="s">
        <v>126</v>
      </c>
      <c r="K3818" s="89"/>
      <c r="L3818" s="91" t="s">
        <v>9295</v>
      </c>
      <c r="M3818" s="84">
        <v>2018</v>
      </c>
      <c r="N3818" s="93" t="s">
        <v>1802</v>
      </c>
      <c r="O3818" s="86" t="s">
        <v>183</v>
      </c>
      <c r="P3818" s="86" t="s">
        <v>319</v>
      </c>
      <c r="Q3818" s="86" t="s">
        <v>9296</v>
      </c>
      <c r="R3818" s="86" t="s">
        <v>9297</v>
      </c>
      <c r="S3818" s="96"/>
      <c r="T3818" s="96"/>
      <c r="U3818" s="91"/>
      <c r="V3818" s="91"/>
      <c r="W3818" s="91" t="s">
        <v>270</v>
      </c>
      <c r="X3818" s="98"/>
      <c r="Y3818" s="86" t="s">
        <v>294</v>
      </c>
      <c r="Z3818" s="86" t="s">
        <v>317</v>
      </c>
      <c r="AA3818" s="86" t="s">
        <v>9298</v>
      </c>
      <c r="AB3818" s="86" t="s">
        <v>478</v>
      </c>
      <c r="AC3818" s="100">
        <v>27.25</v>
      </c>
      <c r="AD3818" s="100">
        <v>20.45</v>
      </c>
      <c r="AE3818" s="102" t="s">
        <v>9299</v>
      </c>
      <c r="AF3818" s="86" t="s">
        <v>539</v>
      </c>
      <c r="AG3818" s="103">
        <f>Table1[[#This Row],['# Books]]*Table1[[#This Row],[QTY]]</f>
        <v>0</v>
      </c>
      <c r="AH3818" s="104">
        <f>Table1[[#This Row],[S&amp;L Price]]*Table1[[#This Row],[QTY]]</f>
        <v>0</v>
      </c>
    </row>
    <row r="3819" spans="1:34" ht="18" hidden="1" customHeight="1" x14ac:dyDescent="0.25">
      <c r="A3819" s="83"/>
      <c r="B3819" s="83"/>
      <c r="C3819" s="84">
        <v>185</v>
      </c>
      <c r="D3819" s="84"/>
      <c r="E3819" s="84"/>
      <c r="F3819" s="86" t="s">
        <v>9292</v>
      </c>
      <c r="G3819" s="115">
        <v>1</v>
      </c>
      <c r="H3819" s="88" t="s">
        <v>9294</v>
      </c>
      <c r="I3819" s="88" t="s">
        <v>184</v>
      </c>
      <c r="J3819" s="88" t="s">
        <v>328</v>
      </c>
      <c r="K3819" s="89"/>
      <c r="L3819" s="91" t="s">
        <v>9300</v>
      </c>
      <c r="M3819" s="84">
        <v>2018</v>
      </c>
      <c r="N3819" s="93" t="s">
        <v>1802</v>
      </c>
      <c r="O3819" s="86"/>
      <c r="P3819" s="86"/>
      <c r="Q3819" s="86" t="s">
        <v>9296</v>
      </c>
      <c r="R3819" s="86" t="s">
        <v>9297</v>
      </c>
      <c r="S3819" s="96"/>
      <c r="T3819" s="96"/>
      <c r="U3819" s="91"/>
      <c r="V3819" s="91"/>
      <c r="W3819" s="91" t="s">
        <v>270</v>
      </c>
      <c r="X3819" s="98"/>
      <c r="Y3819" s="86" t="s">
        <v>294</v>
      </c>
      <c r="Z3819" s="86" t="s">
        <v>317</v>
      </c>
      <c r="AA3819" s="86" t="s">
        <v>9298</v>
      </c>
      <c r="AB3819" s="86" t="s">
        <v>478</v>
      </c>
      <c r="AC3819" s="100">
        <v>27.25</v>
      </c>
      <c r="AD3819" s="100">
        <v>20.45</v>
      </c>
      <c r="AE3819" s="102" t="s">
        <v>9299</v>
      </c>
      <c r="AF3819" s="86" t="s">
        <v>539</v>
      </c>
      <c r="AG3819" s="103">
        <f>Table1[[#This Row],['# Books]]*Table1[[#This Row],[QTY]]</f>
        <v>0</v>
      </c>
      <c r="AH3819" s="104">
        <f>Table1[[#This Row],[S&amp;L Price]]*Table1[[#This Row],[QTY]]</f>
        <v>0</v>
      </c>
    </row>
    <row r="3820" spans="1:34" ht="18" customHeight="1" x14ac:dyDescent="0.25">
      <c r="A3820" s="83"/>
      <c r="B3820" s="83"/>
      <c r="C3820" s="84">
        <v>185</v>
      </c>
      <c r="D3820" s="84"/>
      <c r="E3820" s="84"/>
      <c r="F3820" s="86" t="s">
        <v>9292</v>
      </c>
      <c r="G3820" s="115">
        <v>1</v>
      </c>
      <c r="H3820" s="88" t="s">
        <v>9301</v>
      </c>
      <c r="I3820" s="88" t="s">
        <v>184</v>
      </c>
      <c r="J3820" s="88" t="s">
        <v>126</v>
      </c>
      <c r="K3820" s="89"/>
      <c r="L3820" s="91" t="s">
        <v>9302</v>
      </c>
      <c r="M3820" s="84">
        <v>2018</v>
      </c>
      <c r="N3820" s="93" t="s">
        <v>1802</v>
      </c>
      <c r="O3820" s="86" t="s">
        <v>183</v>
      </c>
      <c r="P3820" s="86" t="s">
        <v>319</v>
      </c>
      <c r="Q3820" s="86" t="s">
        <v>9296</v>
      </c>
      <c r="R3820" s="86" t="s">
        <v>9303</v>
      </c>
      <c r="S3820" s="96"/>
      <c r="T3820" s="96"/>
      <c r="U3820" s="91"/>
      <c r="V3820" s="91"/>
      <c r="W3820" s="91" t="s">
        <v>270</v>
      </c>
      <c r="X3820" s="98"/>
      <c r="Y3820" s="86" t="s">
        <v>294</v>
      </c>
      <c r="Z3820" s="86" t="s">
        <v>317</v>
      </c>
      <c r="AA3820" s="86" t="s">
        <v>9304</v>
      </c>
      <c r="AB3820" s="86" t="s">
        <v>478</v>
      </c>
      <c r="AC3820" s="100">
        <v>27.25</v>
      </c>
      <c r="AD3820" s="100">
        <v>20.45</v>
      </c>
      <c r="AE3820" s="102" t="s">
        <v>9305</v>
      </c>
      <c r="AF3820" s="86" t="s">
        <v>539</v>
      </c>
      <c r="AG3820" s="103">
        <f>Table1[[#This Row],['# Books]]*Table1[[#This Row],[QTY]]</f>
        <v>0</v>
      </c>
      <c r="AH3820" s="104">
        <f>Table1[[#This Row],[S&amp;L Price]]*Table1[[#This Row],[QTY]]</f>
        <v>0</v>
      </c>
    </row>
    <row r="3821" spans="1:34" ht="18" hidden="1" customHeight="1" x14ac:dyDescent="0.25">
      <c r="A3821" s="83"/>
      <c r="B3821" s="83"/>
      <c r="C3821" s="84">
        <v>185</v>
      </c>
      <c r="D3821" s="84"/>
      <c r="E3821" s="84"/>
      <c r="F3821" s="86" t="s">
        <v>9292</v>
      </c>
      <c r="G3821" s="115">
        <v>1</v>
      </c>
      <c r="H3821" s="88" t="s">
        <v>9301</v>
      </c>
      <c r="I3821" s="88" t="s">
        <v>184</v>
      </c>
      <c r="J3821" s="88" t="s">
        <v>328</v>
      </c>
      <c r="K3821" s="89"/>
      <c r="L3821" s="91" t="s">
        <v>9306</v>
      </c>
      <c r="M3821" s="84">
        <v>2018</v>
      </c>
      <c r="N3821" s="93" t="s">
        <v>1802</v>
      </c>
      <c r="O3821" s="86"/>
      <c r="P3821" s="86"/>
      <c r="Q3821" s="86" t="s">
        <v>9296</v>
      </c>
      <c r="R3821" s="86" t="s">
        <v>9303</v>
      </c>
      <c r="S3821" s="96"/>
      <c r="T3821" s="96"/>
      <c r="U3821" s="91"/>
      <c r="V3821" s="91"/>
      <c r="W3821" s="91" t="s">
        <v>270</v>
      </c>
      <c r="X3821" s="98"/>
      <c r="Y3821" s="86" t="s">
        <v>294</v>
      </c>
      <c r="Z3821" s="86" t="s">
        <v>317</v>
      </c>
      <c r="AA3821" s="86" t="s">
        <v>9304</v>
      </c>
      <c r="AB3821" s="86" t="s">
        <v>478</v>
      </c>
      <c r="AC3821" s="100">
        <v>27.25</v>
      </c>
      <c r="AD3821" s="100">
        <v>20.45</v>
      </c>
      <c r="AE3821" s="102" t="s">
        <v>9305</v>
      </c>
      <c r="AF3821" s="86" t="s">
        <v>539</v>
      </c>
      <c r="AG3821" s="103">
        <f>Table1[[#This Row],['# Books]]*Table1[[#This Row],[QTY]]</f>
        <v>0</v>
      </c>
      <c r="AH3821" s="104">
        <f>Table1[[#This Row],[S&amp;L Price]]*Table1[[#This Row],[QTY]]</f>
        <v>0</v>
      </c>
    </row>
    <row r="3822" spans="1:34" ht="18" customHeight="1" x14ac:dyDescent="0.25">
      <c r="A3822" s="83"/>
      <c r="B3822" s="83"/>
      <c r="C3822" s="84">
        <v>185</v>
      </c>
      <c r="D3822" s="84"/>
      <c r="E3822" s="84"/>
      <c r="F3822" s="86" t="s">
        <v>9292</v>
      </c>
      <c r="G3822" s="115">
        <v>1</v>
      </c>
      <c r="H3822" s="88" t="s">
        <v>9307</v>
      </c>
      <c r="I3822" s="88" t="s">
        <v>184</v>
      </c>
      <c r="J3822" s="88" t="s">
        <v>126</v>
      </c>
      <c r="K3822" s="89"/>
      <c r="L3822" s="91" t="s">
        <v>9308</v>
      </c>
      <c r="M3822" s="84">
        <v>2018</v>
      </c>
      <c r="N3822" s="93" t="s">
        <v>1802</v>
      </c>
      <c r="O3822" s="86" t="s">
        <v>183</v>
      </c>
      <c r="P3822" s="86" t="s">
        <v>319</v>
      </c>
      <c r="Q3822" s="86" t="s">
        <v>9296</v>
      </c>
      <c r="R3822" s="86" t="s">
        <v>9309</v>
      </c>
      <c r="S3822" s="96"/>
      <c r="T3822" s="96"/>
      <c r="U3822" s="91"/>
      <c r="V3822" s="91"/>
      <c r="W3822" s="91" t="s">
        <v>270</v>
      </c>
      <c r="X3822" s="98"/>
      <c r="Y3822" s="86" t="s">
        <v>294</v>
      </c>
      <c r="Z3822" s="86" t="s">
        <v>317</v>
      </c>
      <c r="AA3822" s="86" t="s">
        <v>9310</v>
      </c>
      <c r="AB3822" s="86" t="s">
        <v>478</v>
      </c>
      <c r="AC3822" s="100">
        <v>27.25</v>
      </c>
      <c r="AD3822" s="100">
        <v>20.45</v>
      </c>
      <c r="AE3822" s="102" t="s">
        <v>9311</v>
      </c>
      <c r="AF3822" s="86" t="s">
        <v>539</v>
      </c>
      <c r="AG3822" s="103">
        <f>Table1[[#This Row],['# Books]]*Table1[[#This Row],[QTY]]</f>
        <v>0</v>
      </c>
      <c r="AH3822" s="104">
        <f>Table1[[#This Row],[S&amp;L Price]]*Table1[[#This Row],[QTY]]</f>
        <v>0</v>
      </c>
    </row>
    <row r="3823" spans="1:34" ht="18" hidden="1" customHeight="1" x14ac:dyDescent="0.25">
      <c r="A3823" s="83"/>
      <c r="B3823" s="83"/>
      <c r="C3823" s="84">
        <v>185</v>
      </c>
      <c r="D3823" s="84"/>
      <c r="E3823" s="84"/>
      <c r="F3823" s="86" t="s">
        <v>9292</v>
      </c>
      <c r="G3823" s="115">
        <v>1</v>
      </c>
      <c r="H3823" s="88" t="s">
        <v>9307</v>
      </c>
      <c r="I3823" s="88" t="s">
        <v>184</v>
      </c>
      <c r="J3823" s="88" t="s">
        <v>328</v>
      </c>
      <c r="K3823" s="89"/>
      <c r="L3823" s="91" t="s">
        <v>9312</v>
      </c>
      <c r="M3823" s="84">
        <v>2018</v>
      </c>
      <c r="N3823" s="93" t="s">
        <v>1802</v>
      </c>
      <c r="O3823" s="86"/>
      <c r="P3823" s="86"/>
      <c r="Q3823" s="86" t="s">
        <v>9296</v>
      </c>
      <c r="R3823" s="86" t="s">
        <v>9309</v>
      </c>
      <c r="S3823" s="96"/>
      <c r="T3823" s="96"/>
      <c r="U3823" s="91"/>
      <c r="V3823" s="91"/>
      <c r="W3823" s="91" t="s">
        <v>270</v>
      </c>
      <c r="X3823" s="98"/>
      <c r="Y3823" s="86" t="s">
        <v>294</v>
      </c>
      <c r="Z3823" s="86" t="s">
        <v>317</v>
      </c>
      <c r="AA3823" s="86" t="s">
        <v>9310</v>
      </c>
      <c r="AB3823" s="86" t="s">
        <v>478</v>
      </c>
      <c r="AC3823" s="100">
        <v>27.25</v>
      </c>
      <c r="AD3823" s="100">
        <v>20.45</v>
      </c>
      <c r="AE3823" s="102" t="s">
        <v>9311</v>
      </c>
      <c r="AF3823" s="86" t="s">
        <v>539</v>
      </c>
      <c r="AG3823" s="103">
        <f>Table1[[#This Row],['# Books]]*Table1[[#This Row],[QTY]]</f>
        <v>0</v>
      </c>
      <c r="AH3823" s="104">
        <f>Table1[[#This Row],[S&amp;L Price]]*Table1[[#This Row],[QTY]]</f>
        <v>0</v>
      </c>
    </row>
    <row r="3824" spans="1:34" ht="18" customHeight="1" x14ac:dyDescent="0.25">
      <c r="A3824" s="83"/>
      <c r="B3824" s="83"/>
      <c r="C3824" s="84">
        <v>185</v>
      </c>
      <c r="D3824" s="84"/>
      <c r="E3824" s="84"/>
      <c r="F3824" s="86" t="s">
        <v>9292</v>
      </c>
      <c r="G3824" s="115">
        <v>1</v>
      </c>
      <c r="H3824" s="88" t="s">
        <v>9313</v>
      </c>
      <c r="I3824" s="88" t="s">
        <v>184</v>
      </c>
      <c r="J3824" s="88" t="s">
        <v>126</v>
      </c>
      <c r="K3824" s="89"/>
      <c r="L3824" s="91" t="s">
        <v>9314</v>
      </c>
      <c r="M3824" s="84">
        <v>2018</v>
      </c>
      <c r="N3824" s="93" t="s">
        <v>1802</v>
      </c>
      <c r="O3824" s="86" t="s">
        <v>183</v>
      </c>
      <c r="P3824" s="86" t="s">
        <v>319</v>
      </c>
      <c r="Q3824" s="86" t="s">
        <v>9296</v>
      </c>
      <c r="R3824" s="86" t="s">
        <v>9315</v>
      </c>
      <c r="S3824" s="96"/>
      <c r="T3824" s="96"/>
      <c r="U3824" s="91"/>
      <c r="V3824" s="91"/>
      <c r="W3824" s="91" t="s">
        <v>270</v>
      </c>
      <c r="X3824" s="98"/>
      <c r="Y3824" s="86" t="s">
        <v>294</v>
      </c>
      <c r="Z3824" s="86" t="s">
        <v>317</v>
      </c>
      <c r="AA3824" s="86" t="s">
        <v>9316</v>
      </c>
      <c r="AB3824" s="86" t="s">
        <v>478</v>
      </c>
      <c r="AC3824" s="100">
        <v>27.25</v>
      </c>
      <c r="AD3824" s="100">
        <v>20.45</v>
      </c>
      <c r="AE3824" s="102" t="s">
        <v>9317</v>
      </c>
      <c r="AF3824" s="86" t="s">
        <v>539</v>
      </c>
      <c r="AG3824" s="103">
        <f>Table1[[#This Row],['# Books]]*Table1[[#This Row],[QTY]]</f>
        <v>0</v>
      </c>
      <c r="AH3824" s="104">
        <f>Table1[[#This Row],[S&amp;L Price]]*Table1[[#This Row],[QTY]]</f>
        <v>0</v>
      </c>
    </row>
    <row r="3825" spans="1:34" ht="18" hidden="1" customHeight="1" x14ac:dyDescent="0.25">
      <c r="A3825" s="83"/>
      <c r="B3825" s="83"/>
      <c r="C3825" s="84">
        <v>185</v>
      </c>
      <c r="D3825" s="84"/>
      <c r="E3825" s="84"/>
      <c r="F3825" s="86" t="s">
        <v>9292</v>
      </c>
      <c r="G3825" s="115">
        <v>1</v>
      </c>
      <c r="H3825" s="88" t="s">
        <v>9313</v>
      </c>
      <c r="I3825" s="88" t="s">
        <v>184</v>
      </c>
      <c r="J3825" s="88" t="s">
        <v>328</v>
      </c>
      <c r="K3825" s="89"/>
      <c r="L3825" s="91" t="s">
        <v>9318</v>
      </c>
      <c r="M3825" s="84">
        <v>2018</v>
      </c>
      <c r="N3825" s="93" t="s">
        <v>1802</v>
      </c>
      <c r="O3825" s="86"/>
      <c r="P3825" s="86"/>
      <c r="Q3825" s="86" t="s">
        <v>9296</v>
      </c>
      <c r="R3825" s="86" t="s">
        <v>9315</v>
      </c>
      <c r="S3825" s="96"/>
      <c r="T3825" s="96"/>
      <c r="U3825" s="91"/>
      <c r="V3825" s="91"/>
      <c r="W3825" s="91" t="s">
        <v>270</v>
      </c>
      <c r="X3825" s="98"/>
      <c r="Y3825" s="86" t="s">
        <v>294</v>
      </c>
      <c r="Z3825" s="86" t="s">
        <v>317</v>
      </c>
      <c r="AA3825" s="86" t="s">
        <v>9316</v>
      </c>
      <c r="AB3825" s="86" t="s">
        <v>478</v>
      </c>
      <c r="AC3825" s="100">
        <v>27.25</v>
      </c>
      <c r="AD3825" s="100">
        <v>20.45</v>
      </c>
      <c r="AE3825" s="102" t="s">
        <v>9317</v>
      </c>
      <c r="AF3825" s="86" t="s">
        <v>539</v>
      </c>
      <c r="AG3825" s="103">
        <f>Table1[[#This Row],['# Books]]*Table1[[#This Row],[QTY]]</f>
        <v>0</v>
      </c>
      <c r="AH3825" s="104">
        <f>Table1[[#This Row],[S&amp;L Price]]*Table1[[#This Row],[QTY]]</f>
        <v>0</v>
      </c>
    </row>
    <row r="3826" spans="1:34" ht="18" hidden="1" customHeight="1" x14ac:dyDescent="0.25">
      <c r="A3826" s="83"/>
      <c r="B3826" s="83"/>
      <c r="C3826" s="84">
        <v>186</v>
      </c>
      <c r="D3826" s="84"/>
      <c r="E3826" s="84"/>
      <c r="F3826" s="86" t="s">
        <v>8984</v>
      </c>
      <c r="G3826" s="115">
        <v>4</v>
      </c>
      <c r="H3826" s="88" t="s">
        <v>8984</v>
      </c>
      <c r="I3826" s="88" t="s">
        <v>1045</v>
      </c>
      <c r="J3826" s="88" t="s">
        <v>125</v>
      </c>
      <c r="K3826" s="89"/>
      <c r="L3826" s="91" t="s">
        <v>8985</v>
      </c>
      <c r="M3826" s="84">
        <v>2017</v>
      </c>
      <c r="N3826" s="93" t="s">
        <v>1803</v>
      </c>
      <c r="O3826" s="86" t="s">
        <v>183</v>
      </c>
      <c r="P3826" s="86" t="s">
        <v>320</v>
      </c>
      <c r="Q3826" s="86"/>
      <c r="R3826" s="86"/>
      <c r="S3826" s="96"/>
      <c r="T3826" s="96"/>
      <c r="U3826" s="91"/>
      <c r="V3826" s="91"/>
      <c r="W3826" s="91"/>
      <c r="X3826" s="98"/>
      <c r="Y3826" s="86" t="s">
        <v>303</v>
      </c>
      <c r="Z3826" s="86" t="s">
        <v>1046</v>
      </c>
      <c r="AA3826" s="86" t="s">
        <v>8986</v>
      </c>
      <c r="AB3826" s="86" t="s">
        <v>478</v>
      </c>
      <c r="AC3826" s="100">
        <v>94.4</v>
      </c>
      <c r="AD3826" s="100">
        <v>70.8</v>
      </c>
      <c r="AE3826" s="102"/>
      <c r="AF3826" s="86" t="s">
        <v>538</v>
      </c>
      <c r="AG3826" s="103">
        <f>Table1[[#This Row],['# Books]]*Table1[[#This Row],[QTY]]</f>
        <v>0</v>
      </c>
      <c r="AH3826" s="104">
        <f>Table1[[#This Row],[S&amp;L Price]]*Table1[[#This Row],[QTY]]</f>
        <v>0</v>
      </c>
    </row>
    <row r="3827" spans="1:34" ht="18" customHeight="1" x14ac:dyDescent="0.25">
      <c r="A3827" s="83"/>
      <c r="B3827" s="83"/>
      <c r="C3827" s="84">
        <v>186</v>
      </c>
      <c r="D3827" s="84"/>
      <c r="E3827" s="84"/>
      <c r="F3827" s="86" t="s">
        <v>8984</v>
      </c>
      <c r="G3827" s="115">
        <v>1</v>
      </c>
      <c r="H3827" s="88" t="s">
        <v>8987</v>
      </c>
      <c r="I3827" s="88" t="s">
        <v>1045</v>
      </c>
      <c r="J3827" s="88" t="s">
        <v>126</v>
      </c>
      <c r="K3827" s="89"/>
      <c r="L3827" s="91" t="s">
        <v>8988</v>
      </c>
      <c r="M3827" s="84">
        <v>2017</v>
      </c>
      <c r="N3827" s="93" t="s">
        <v>1803</v>
      </c>
      <c r="O3827" s="86" t="s">
        <v>183</v>
      </c>
      <c r="P3827" s="86" t="s">
        <v>320</v>
      </c>
      <c r="Q3827" s="86" t="s">
        <v>90</v>
      </c>
      <c r="R3827" s="86" t="s">
        <v>8989</v>
      </c>
      <c r="S3827" s="96"/>
      <c r="T3827" s="96"/>
      <c r="U3827" s="91"/>
      <c r="V3827" s="91"/>
      <c r="W3827" s="91" t="s">
        <v>278</v>
      </c>
      <c r="X3827" s="98"/>
      <c r="Y3827" s="86" t="s">
        <v>303</v>
      </c>
      <c r="Z3827" s="86" t="s">
        <v>1046</v>
      </c>
      <c r="AA3827" s="86" t="s">
        <v>8990</v>
      </c>
      <c r="AB3827" s="86" t="s">
        <v>478</v>
      </c>
      <c r="AC3827" s="100">
        <v>23.6</v>
      </c>
      <c r="AD3827" s="100">
        <v>17.7</v>
      </c>
      <c r="AE3827" s="102" t="s">
        <v>8991</v>
      </c>
      <c r="AF3827" s="86" t="s">
        <v>538</v>
      </c>
      <c r="AG3827" s="103">
        <f>Table1[[#This Row],['# Books]]*Table1[[#This Row],[QTY]]</f>
        <v>0</v>
      </c>
      <c r="AH3827" s="104">
        <f>Table1[[#This Row],[S&amp;L Price]]*Table1[[#This Row],[QTY]]</f>
        <v>0</v>
      </c>
    </row>
    <row r="3828" spans="1:34" ht="18" hidden="1" customHeight="1" x14ac:dyDescent="0.25">
      <c r="A3828" s="83"/>
      <c r="B3828" s="83"/>
      <c r="C3828" s="84">
        <v>186</v>
      </c>
      <c r="D3828" s="84"/>
      <c r="E3828" s="84"/>
      <c r="F3828" s="86" t="s">
        <v>8984</v>
      </c>
      <c r="G3828" s="115">
        <v>1</v>
      </c>
      <c r="H3828" s="88" t="s">
        <v>8987</v>
      </c>
      <c r="I3828" s="88" t="s">
        <v>1045</v>
      </c>
      <c r="J3828" s="88" t="s">
        <v>328</v>
      </c>
      <c r="K3828" s="89"/>
      <c r="L3828" s="91" t="s">
        <v>8992</v>
      </c>
      <c r="M3828" s="84">
        <v>2017</v>
      </c>
      <c r="N3828" s="93" t="s">
        <v>1803</v>
      </c>
      <c r="O3828" s="86"/>
      <c r="P3828" s="86"/>
      <c r="Q3828" s="86" t="s">
        <v>90</v>
      </c>
      <c r="R3828" s="86" t="s">
        <v>8989</v>
      </c>
      <c r="S3828" s="96"/>
      <c r="T3828" s="96"/>
      <c r="U3828" s="91"/>
      <c r="V3828" s="91"/>
      <c r="W3828" s="91" t="s">
        <v>278</v>
      </c>
      <c r="X3828" s="98"/>
      <c r="Y3828" s="86" t="s">
        <v>303</v>
      </c>
      <c r="Z3828" s="86" t="s">
        <v>1046</v>
      </c>
      <c r="AA3828" s="86" t="s">
        <v>8990</v>
      </c>
      <c r="AB3828" s="86" t="s">
        <v>478</v>
      </c>
      <c r="AC3828" s="100">
        <v>23.6</v>
      </c>
      <c r="AD3828" s="100">
        <v>17.7</v>
      </c>
      <c r="AE3828" s="102" t="s">
        <v>8991</v>
      </c>
      <c r="AF3828" s="86" t="s">
        <v>538</v>
      </c>
      <c r="AG3828" s="103">
        <f>Table1[[#This Row],['# Books]]*Table1[[#This Row],[QTY]]</f>
        <v>0</v>
      </c>
      <c r="AH3828" s="104">
        <f>Table1[[#This Row],[S&amp;L Price]]*Table1[[#This Row],[QTY]]</f>
        <v>0</v>
      </c>
    </row>
    <row r="3829" spans="1:34" ht="18" customHeight="1" x14ac:dyDescent="0.25">
      <c r="A3829" s="83"/>
      <c r="B3829" s="83"/>
      <c r="C3829" s="84">
        <v>186</v>
      </c>
      <c r="D3829" s="84"/>
      <c r="E3829" s="84"/>
      <c r="F3829" s="86" t="s">
        <v>8984</v>
      </c>
      <c r="G3829" s="115">
        <v>1</v>
      </c>
      <c r="H3829" s="88" t="s">
        <v>8993</v>
      </c>
      <c r="I3829" s="88" t="s">
        <v>1045</v>
      </c>
      <c r="J3829" s="88" t="s">
        <v>126</v>
      </c>
      <c r="K3829" s="89"/>
      <c r="L3829" s="91" t="s">
        <v>8994</v>
      </c>
      <c r="M3829" s="84">
        <v>2017</v>
      </c>
      <c r="N3829" s="93" t="s">
        <v>1803</v>
      </c>
      <c r="O3829" s="86" t="s">
        <v>183</v>
      </c>
      <c r="P3829" s="86" t="s">
        <v>320</v>
      </c>
      <c r="Q3829" s="86" t="s">
        <v>90</v>
      </c>
      <c r="R3829" s="86" t="s">
        <v>8989</v>
      </c>
      <c r="S3829" s="96"/>
      <c r="T3829" s="96"/>
      <c r="U3829" s="91"/>
      <c r="V3829" s="91"/>
      <c r="W3829" s="91" t="s">
        <v>292</v>
      </c>
      <c r="X3829" s="98"/>
      <c r="Y3829" s="86" t="s">
        <v>303</v>
      </c>
      <c r="Z3829" s="86" t="s">
        <v>1046</v>
      </c>
      <c r="AA3829" s="86" t="s">
        <v>20349</v>
      </c>
      <c r="AB3829" s="86" t="s">
        <v>478</v>
      </c>
      <c r="AC3829" s="100">
        <v>23.6</v>
      </c>
      <c r="AD3829" s="100">
        <v>17.7</v>
      </c>
      <c r="AE3829" s="102" t="s">
        <v>20350</v>
      </c>
      <c r="AF3829" s="86" t="s">
        <v>538</v>
      </c>
      <c r="AG3829" s="103">
        <f>Table1[[#This Row],['# Books]]*Table1[[#This Row],[QTY]]</f>
        <v>0</v>
      </c>
      <c r="AH3829" s="104">
        <f>Table1[[#This Row],[S&amp;L Price]]*Table1[[#This Row],[QTY]]</f>
        <v>0</v>
      </c>
    </row>
    <row r="3830" spans="1:34" ht="18" hidden="1" customHeight="1" x14ac:dyDescent="0.25">
      <c r="A3830" s="83"/>
      <c r="B3830" s="83"/>
      <c r="C3830" s="84">
        <v>186</v>
      </c>
      <c r="D3830" s="84"/>
      <c r="E3830" s="84"/>
      <c r="F3830" s="86" t="s">
        <v>8984</v>
      </c>
      <c r="G3830" s="115">
        <v>1</v>
      </c>
      <c r="H3830" s="88" t="s">
        <v>8993</v>
      </c>
      <c r="I3830" s="88" t="s">
        <v>1045</v>
      </c>
      <c r="J3830" s="88" t="s">
        <v>328</v>
      </c>
      <c r="K3830" s="89"/>
      <c r="L3830" s="91" t="s">
        <v>8995</v>
      </c>
      <c r="M3830" s="84">
        <v>2017</v>
      </c>
      <c r="N3830" s="93" t="s">
        <v>1803</v>
      </c>
      <c r="O3830" s="86"/>
      <c r="P3830" s="86"/>
      <c r="Q3830" s="86" t="s">
        <v>90</v>
      </c>
      <c r="R3830" s="86" t="s">
        <v>8989</v>
      </c>
      <c r="S3830" s="96"/>
      <c r="T3830" s="96"/>
      <c r="U3830" s="91"/>
      <c r="V3830" s="91"/>
      <c r="W3830" s="91" t="s">
        <v>292</v>
      </c>
      <c r="X3830" s="98"/>
      <c r="Y3830" s="86" t="s">
        <v>303</v>
      </c>
      <c r="Z3830" s="86" t="s">
        <v>1046</v>
      </c>
      <c r="AA3830" s="86" t="s">
        <v>20349</v>
      </c>
      <c r="AB3830" s="86" t="s">
        <v>478</v>
      </c>
      <c r="AC3830" s="100">
        <v>23.6</v>
      </c>
      <c r="AD3830" s="100">
        <v>17.7</v>
      </c>
      <c r="AE3830" s="102" t="s">
        <v>20350</v>
      </c>
      <c r="AF3830" s="86" t="s">
        <v>538</v>
      </c>
      <c r="AG3830" s="103">
        <f>Table1[[#This Row],['# Books]]*Table1[[#This Row],[QTY]]</f>
        <v>0</v>
      </c>
      <c r="AH3830" s="104">
        <f>Table1[[#This Row],[S&amp;L Price]]*Table1[[#This Row],[QTY]]</f>
        <v>0</v>
      </c>
    </row>
    <row r="3831" spans="1:34" ht="18" customHeight="1" x14ac:dyDescent="0.25">
      <c r="A3831" s="83"/>
      <c r="B3831" s="83"/>
      <c r="C3831" s="84">
        <v>186</v>
      </c>
      <c r="D3831" s="84"/>
      <c r="E3831" s="84"/>
      <c r="F3831" s="86" t="s">
        <v>8984</v>
      </c>
      <c r="G3831" s="115">
        <v>1</v>
      </c>
      <c r="H3831" s="88" t="s">
        <v>8996</v>
      </c>
      <c r="I3831" s="88" t="s">
        <v>1045</v>
      </c>
      <c r="J3831" s="88" t="s">
        <v>126</v>
      </c>
      <c r="K3831" s="89"/>
      <c r="L3831" s="91" t="s">
        <v>8997</v>
      </c>
      <c r="M3831" s="84">
        <v>2017</v>
      </c>
      <c r="N3831" s="93" t="s">
        <v>1803</v>
      </c>
      <c r="O3831" s="86" t="s">
        <v>183</v>
      </c>
      <c r="P3831" s="86" t="s">
        <v>320</v>
      </c>
      <c r="Q3831" s="86" t="s">
        <v>90</v>
      </c>
      <c r="R3831" s="86" t="s">
        <v>8989</v>
      </c>
      <c r="S3831" s="96"/>
      <c r="T3831" s="96"/>
      <c r="U3831" s="91"/>
      <c r="V3831" s="91"/>
      <c r="W3831" s="91" t="s">
        <v>292</v>
      </c>
      <c r="X3831" s="98"/>
      <c r="Y3831" s="86" t="s">
        <v>303</v>
      </c>
      <c r="Z3831" s="86" t="s">
        <v>1046</v>
      </c>
      <c r="AA3831" s="86" t="s">
        <v>8998</v>
      </c>
      <c r="AB3831" s="86" t="s">
        <v>478</v>
      </c>
      <c r="AC3831" s="100">
        <v>23.6</v>
      </c>
      <c r="AD3831" s="100">
        <v>17.7</v>
      </c>
      <c r="AE3831" s="102" t="s">
        <v>8999</v>
      </c>
      <c r="AF3831" s="86" t="s">
        <v>538</v>
      </c>
      <c r="AG3831" s="103">
        <f>Table1[[#This Row],['# Books]]*Table1[[#This Row],[QTY]]</f>
        <v>0</v>
      </c>
      <c r="AH3831" s="104">
        <f>Table1[[#This Row],[S&amp;L Price]]*Table1[[#This Row],[QTY]]</f>
        <v>0</v>
      </c>
    </row>
    <row r="3832" spans="1:34" ht="18" hidden="1" customHeight="1" x14ac:dyDescent="0.25">
      <c r="A3832" s="83"/>
      <c r="B3832" s="83"/>
      <c r="C3832" s="84">
        <v>186</v>
      </c>
      <c r="D3832" s="84"/>
      <c r="E3832" s="84"/>
      <c r="F3832" s="86" t="s">
        <v>8984</v>
      </c>
      <c r="G3832" s="115">
        <v>1</v>
      </c>
      <c r="H3832" s="88" t="s">
        <v>8996</v>
      </c>
      <c r="I3832" s="88" t="s">
        <v>1045</v>
      </c>
      <c r="J3832" s="88" t="s">
        <v>328</v>
      </c>
      <c r="K3832" s="89"/>
      <c r="L3832" s="91" t="s">
        <v>9000</v>
      </c>
      <c r="M3832" s="84">
        <v>2017</v>
      </c>
      <c r="N3832" s="93" t="s">
        <v>1803</v>
      </c>
      <c r="O3832" s="86"/>
      <c r="P3832" s="86"/>
      <c r="Q3832" s="86" t="s">
        <v>90</v>
      </c>
      <c r="R3832" s="86" t="s">
        <v>8989</v>
      </c>
      <c r="S3832" s="96"/>
      <c r="T3832" s="96"/>
      <c r="U3832" s="91"/>
      <c r="V3832" s="91"/>
      <c r="W3832" s="91" t="s">
        <v>292</v>
      </c>
      <c r="X3832" s="98"/>
      <c r="Y3832" s="86" t="s">
        <v>303</v>
      </c>
      <c r="Z3832" s="86" t="s">
        <v>1046</v>
      </c>
      <c r="AA3832" s="86" t="s">
        <v>8998</v>
      </c>
      <c r="AB3832" s="86" t="s">
        <v>478</v>
      </c>
      <c r="AC3832" s="100">
        <v>23.6</v>
      </c>
      <c r="AD3832" s="100">
        <v>17.7</v>
      </c>
      <c r="AE3832" s="102" t="s">
        <v>8999</v>
      </c>
      <c r="AF3832" s="86" t="s">
        <v>538</v>
      </c>
      <c r="AG3832" s="103">
        <f>Table1[[#This Row],['# Books]]*Table1[[#This Row],[QTY]]</f>
        <v>0</v>
      </c>
      <c r="AH3832" s="104">
        <f>Table1[[#This Row],[S&amp;L Price]]*Table1[[#This Row],[QTY]]</f>
        <v>0</v>
      </c>
    </row>
    <row r="3833" spans="1:34" ht="18" customHeight="1" x14ac:dyDescent="0.25">
      <c r="A3833" s="83"/>
      <c r="B3833" s="83"/>
      <c r="C3833" s="84">
        <v>186</v>
      </c>
      <c r="D3833" s="84"/>
      <c r="E3833" s="84"/>
      <c r="F3833" s="86" t="s">
        <v>8984</v>
      </c>
      <c r="G3833" s="115">
        <v>1</v>
      </c>
      <c r="H3833" s="88" t="s">
        <v>9001</v>
      </c>
      <c r="I3833" s="88" t="s">
        <v>1045</v>
      </c>
      <c r="J3833" s="88" t="s">
        <v>126</v>
      </c>
      <c r="K3833" s="89"/>
      <c r="L3833" s="91" t="s">
        <v>9002</v>
      </c>
      <c r="M3833" s="84">
        <v>2017</v>
      </c>
      <c r="N3833" s="93" t="s">
        <v>1803</v>
      </c>
      <c r="O3833" s="86" t="s">
        <v>183</v>
      </c>
      <c r="P3833" s="86" t="s">
        <v>320</v>
      </c>
      <c r="Q3833" s="86" t="s">
        <v>90</v>
      </c>
      <c r="R3833" s="86" t="s">
        <v>8989</v>
      </c>
      <c r="S3833" s="96"/>
      <c r="T3833" s="96"/>
      <c r="U3833" s="91"/>
      <c r="V3833" s="91"/>
      <c r="W3833" s="91" t="s">
        <v>292</v>
      </c>
      <c r="X3833" s="98"/>
      <c r="Y3833" s="86" t="s">
        <v>303</v>
      </c>
      <c r="Z3833" s="86" t="s">
        <v>1046</v>
      </c>
      <c r="AA3833" s="86" t="s">
        <v>9003</v>
      </c>
      <c r="AB3833" s="86" t="s">
        <v>478</v>
      </c>
      <c r="AC3833" s="100">
        <v>23.6</v>
      </c>
      <c r="AD3833" s="100">
        <v>17.7</v>
      </c>
      <c r="AE3833" s="102" t="s">
        <v>9004</v>
      </c>
      <c r="AF3833" s="86" t="s">
        <v>538</v>
      </c>
      <c r="AG3833" s="103">
        <f>Table1[[#This Row],['# Books]]*Table1[[#This Row],[QTY]]</f>
        <v>0</v>
      </c>
      <c r="AH3833" s="104">
        <f>Table1[[#This Row],[S&amp;L Price]]*Table1[[#This Row],[QTY]]</f>
        <v>0</v>
      </c>
    </row>
    <row r="3834" spans="1:34" ht="18" hidden="1" customHeight="1" x14ac:dyDescent="0.25">
      <c r="A3834" s="83"/>
      <c r="B3834" s="83"/>
      <c r="C3834" s="84">
        <v>186</v>
      </c>
      <c r="D3834" s="84"/>
      <c r="E3834" s="84"/>
      <c r="F3834" s="86" t="s">
        <v>8984</v>
      </c>
      <c r="G3834" s="115">
        <v>1</v>
      </c>
      <c r="H3834" s="88" t="s">
        <v>9001</v>
      </c>
      <c r="I3834" s="88" t="s">
        <v>1045</v>
      </c>
      <c r="J3834" s="88" t="s">
        <v>328</v>
      </c>
      <c r="K3834" s="89"/>
      <c r="L3834" s="91" t="s">
        <v>9005</v>
      </c>
      <c r="M3834" s="84">
        <v>2017</v>
      </c>
      <c r="N3834" s="93" t="s">
        <v>1803</v>
      </c>
      <c r="O3834" s="86"/>
      <c r="P3834" s="86"/>
      <c r="Q3834" s="86" t="s">
        <v>90</v>
      </c>
      <c r="R3834" s="86" t="s">
        <v>8989</v>
      </c>
      <c r="S3834" s="96"/>
      <c r="T3834" s="96"/>
      <c r="U3834" s="91"/>
      <c r="V3834" s="91"/>
      <c r="W3834" s="91" t="s">
        <v>292</v>
      </c>
      <c r="X3834" s="98"/>
      <c r="Y3834" s="86" t="s">
        <v>303</v>
      </c>
      <c r="Z3834" s="86" t="s">
        <v>1046</v>
      </c>
      <c r="AA3834" s="86" t="s">
        <v>9003</v>
      </c>
      <c r="AB3834" s="86" t="s">
        <v>478</v>
      </c>
      <c r="AC3834" s="100">
        <v>23.6</v>
      </c>
      <c r="AD3834" s="100">
        <v>17.7</v>
      </c>
      <c r="AE3834" s="102" t="s">
        <v>9004</v>
      </c>
      <c r="AF3834" s="86" t="s">
        <v>538</v>
      </c>
      <c r="AG3834" s="103">
        <f>Table1[[#This Row],['# Books]]*Table1[[#This Row],[QTY]]</f>
        <v>0</v>
      </c>
      <c r="AH3834" s="104">
        <f>Table1[[#This Row],[S&amp;L Price]]*Table1[[#This Row],[QTY]]</f>
        <v>0</v>
      </c>
    </row>
    <row r="3835" spans="1:34" ht="18" hidden="1" customHeight="1" x14ac:dyDescent="0.25">
      <c r="A3835" s="83"/>
      <c r="B3835" s="83"/>
      <c r="C3835" s="84">
        <v>186</v>
      </c>
      <c r="D3835" s="84"/>
      <c r="E3835" s="84"/>
      <c r="F3835" s="86" t="s">
        <v>9006</v>
      </c>
      <c r="G3835" s="115">
        <v>4</v>
      </c>
      <c r="H3835" s="88" t="s">
        <v>9006</v>
      </c>
      <c r="I3835" s="88" t="s">
        <v>1045</v>
      </c>
      <c r="J3835" s="88" t="s">
        <v>125</v>
      </c>
      <c r="K3835" s="89"/>
      <c r="L3835" s="91" t="s">
        <v>9007</v>
      </c>
      <c r="M3835" s="84">
        <v>2017</v>
      </c>
      <c r="N3835" s="93" t="s">
        <v>1803</v>
      </c>
      <c r="O3835" s="86" t="s">
        <v>183</v>
      </c>
      <c r="P3835" s="86" t="s">
        <v>320</v>
      </c>
      <c r="Q3835" s="86"/>
      <c r="R3835" s="86"/>
      <c r="S3835" s="96"/>
      <c r="T3835" s="96"/>
      <c r="U3835" s="91"/>
      <c r="V3835" s="91"/>
      <c r="W3835" s="91"/>
      <c r="X3835" s="98"/>
      <c r="Y3835" s="86" t="s">
        <v>303</v>
      </c>
      <c r="Z3835" s="86" t="s">
        <v>1046</v>
      </c>
      <c r="AA3835" s="86" t="s">
        <v>9008</v>
      </c>
      <c r="AB3835" s="86" t="s">
        <v>478</v>
      </c>
      <c r="AC3835" s="100">
        <v>94.4</v>
      </c>
      <c r="AD3835" s="100">
        <v>70.8</v>
      </c>
      <c r="AE3835" s="102"/>
      <c r="AF3835" s="86" t="s">
        <v>538</v>
      </c>
      <c r="AG3835" s="103">
        <f>Table1[[#This Row],['# Books]]*Table1[[#This Row],[QTY]]</f>
        <v>0</v>
      </c>
      <c r="AH3835" s="104">
        <f>Table1[[#This Row],[S&amp;L Price]]*Table1[[#This Row],[QTY]]</f>
        <v>0</v>
      </c>
    </row>
    <row r="3836" spans="1:34" ht="18" customHeight="1" x14ac:dyDescent="0.25">
      <c r="A3836" s="83"/>
      <c r="B3836" s="83"/>
      <c r="C3836" s="84">
        <v>186</v>
      </c>
      <c r="D3836" s="84"/>
      <c r="E3836" s="84"/>
      <c r="F3836" s="86" t="s">
        <v>9006</v>
      </c>
      <c r="G3836" s="115">
        <v>1</v>
      </c>
      <c r="H3836" s="88" t="s">
        <v>9009</v>
      </c>
      <c r="I3836" s="88" t="s">
        <v>1045</v>
      </c>
      <c r="J3836" s="88" t="s">
        <v>126</v>
      </c>
      <c r="K3836" s="89"/>
      <c r="L3836" s="91" t="s">
        <v>9010</v>
      </c>
      <c r="M3836" s="84">
        <v>2017</v>
      </c>
      <c r="N3836" s="93" t="s">
        <v>1803</v>
      </c>
      <c r="O3836" s="86" t="s">
        <v>183</v>
      </c>
      <c r="P3836" s="86" t="s">
        <v>320</v>
      </c>
      <c r="Q3836" s="86" t="s">
        <v>90</v>
      </c>
      <c r="R3836" s="86" t="s">
        <v>6961</v>
      </c>
      <c r="S3836" s="96" t="s">
        <v>21669</v>
      </c>
      <c r="T3836" s="96" t="s">
        <v>21603</v>
      </c>
      <c r="U3836" s="91"/>
      <c r="V3836" s="91"/>
      <c r="W3836" s="91" t="s">
        <v>292</v>
      </c>
      <c r="X3836" s="98" t="s">
        <v>11323</v>
      </c>
      <c r="Y3836" s="86" t="s">
        <v>303</v>
      </c>
      <c r="Z3836" s="86" t="s">
        <v>1046</v>
      </c>
      <c r="AA3836" s="86" t="s">
        <v>20351</v>
      </c>
      <c r="AB3836" s="86" t="s">
        <v>478</v>
      </c>
      <c r="AC3836" s="100">
        <v>23.6</v>
      </c>
      <c r="AD3836" s="100">
        <v>17.7</v>
      </c>
      <c r="AE3836" s="102" t="s">
        <v>9011</v>
      </c>
      <c r="AF3836" s="86" t="s">
        <v>538</v>
      </c>
      <c r="AG3836" s="103">
        <f>Table1[[#This Row],['# Books]]*Table1[[#This Row],[QTY]]</f>
        <v>0</v>
      </c>
      <c r="AH3836" s="104">
        <f>Table1[[#This Row],[S&amp;L Price]]*Table1[[#This Row],[QTY]]</f>
        <v>0</v>
      </c>
    </row>
    <row r="3837" spans="1:34" ht="18" hidden="1" customHeight="1" x14ac:dyDescent="0.25">
      <c r="A3837" s="83"/>
      <c r="B3837" s="83"/>
      <c r="C3837" s="84">
        <v>186</v>
      </c>
      <c r="D3837" s="84"/>
      <c r="E3837" s="84"/>
      <c r="F3837" s="86" t="s">
        <v>9006</v>
      </c>
      <c r="G3837" s="115">
        <v>1</v>
      </c>
      <c r="H3837" s="88" t="s">
        <v>9009</v>
      </c>
      <c r="I3837" s="88" t="s">
        <v>1045</v>
      </c>
      <c r="J3837" s="88" t="s">
        <v>328</v>
      </c>
      <c r="K3837" s="89"/>
      <c r="L3837" s="91" t="s">
        <v>9012</v>
      </c>
      <c r="M3837" s="84">
        <v>2017</v>
      </c>
      <c r="N3837" s="93" t="s">
        <v>1803</v>
      </c>
      <c r="O3837" s="86"/>
      <c r="P3837" s="86"/>
      <c r="Q3837" s="86" t="s">
        <v>90</v>
      </c>
      <c r="R3837" s="86" t="s">
        <v>6961</v>
      </c>
      <c r="S3837" s="96" t="s">
        <v>21669</v>
      </c>
      <c r="T3837" s="96" t="s">
        <v>21603</v>
      </c>
      <c r="U3837" s="91"/>
      <c r="V3837" s="91"/>
      <c r="W3837" s="91" t="s">
        <v>292</v>
      </c>
      <c r="X3837" s="98" t="s">
        <v>11323</v>
      </c>
      <c r="Y3837" s="86" t="s">
        <v>303</v>
      </c>
      <c r="Z3837" s="86" t="s">
        <v>1046</v>
      </c>
      <c r="AA3837" s="86" t="s">
        <v>20351</v>
      </c>
      <c r="AB3837" s="86" t="s">
        <v>478</v>
      </c>
      <c r="AC3837" s="100">
        <v>23.6</v>
      </c>
      <c r="AD3837" s="100">
        <v>17.7</v>
      </c>
      <c r="AE3837" s="102" t="s">
        <v>9011</v>
      </c>
      <c r="AF3837" s="86" t="s">
        <v>538</v>
      </c>
      <c r="AG3837" s="103">
        <f>Table1[[#This Row],['# Books]]*Table1[[#This Row],[QTY]]</f>
        <v>0</v>
      </c>
      <c r="AH3837" s="104">
        <f>Table1[[#This Row],[S&amp;L Price]]*Table1[[#This Row],[QTY]]</f>
        <v>0</v>
      </c>
    </row>
    <row r="3838" spans="1:34" ht="18" customHeight="1" x14ac:dyDescent="0.25">
      <c r="A3838" s="83"/>
      <c r="B3838" s="83"/>
      <c r="C3838" s="84">
        <v>186</v>
      </c>
      <c r="D3838" s="84"/>
      <c r="E3838" s="84"/>
      <c r="F3838" s="86" t="s">
        <v>9006</v>
      </c>
      <c r="G3838" s="115">
        <v>1</v>
      </c>
      <c r="H3838" s="88" t="s">
        <v>9013</v>
      </c>
      <c r="I3838" s="88" t="s">
        <v>1045</v>
      </c>
      <c r="J3838" s="88" t="s">
        <v>126</v>
      </c>
      <c r="K3838" s="89"/>
      <c r="L3838" s="91" t="s">
        <v>9014</v>
      </c>
      <c r="M3838" s="84">
        <v>2017</v>
      </c>
      <c r="N3838" s="93" t="s">
        <v>1803</v>
      </c>
      <c r="O3838" s="86" t="s">
        <v>183</v>
      </c>
      <c r="P3838" s="86" t="s">
        <v>320</v>
      </c>
      <c r="Q3838" s="86" t="s">
        <v>90</v>
      </c>
      <c r="R3838" s="86" t="s">
        <v>908</v>
      </c>
      <c r="S3838" s="96" t="s">
        <v>21628</v>
      </c>
      <c r="T3838" s="96" t="s">
        <v>21603</v>
      </c>
      <c r="U3838" s="91"/>
      <c r="V3838" s="91"/>
      <c r="W3838" s="91" t="s">
        <v>292</v>
      </c>
      <c r="X3838" s="98" t="s">
        <v>9863</v>
      </c>
      <c r="Y3838" s="86" t="s">
        <v>303</v>
      </c>
      <c r="Z3838" s="86" t="s">
        <v>1046</v>
      </c>
      <c r="AA3838" s="86" t="s">
        <v>9015</v>
      </c>
      <c r="AB3838" s="86" t="s">
        <v>478</v>
      </c>
      <c r="AC3838" s="100">
        <v>23.6</v>
      </c>
      <c r="AD3838" s="100">
        <v>17.7</v>
      </c>
      <c r="AE3838" s="102" t="s">
        <v>9016</v>
      </c>
      <c r="AF3838" s="86" t="s">
        <v>538</v>
      </c>
      <c r="AG3838" s="103">
        <f>Table1[[#This Row],['# Books]]*Table1[[#This Row],[QTY]]</f>
        <v>0</v>
      </c>
      <c r="AH3838" s="104">
        <f>Table1[[#This Row],[S&amp;L Price]]*Table1[[#This Row],[QTY]]</f>
        <v>0</v>
      </c>
    </row>
    <row r="3839" spans="1:34" ht="18" hidden="1" customHeight="1" x14ac:dyDescent="0.25">
      <c r="A3839" s="83"/>
      <c r="B3839" s="83"/>
      <c r="C3839" s="84">
        <v>186</v>
      </c>
      <c r="D3839" s="84"/>
      <c r="E3839" s="84"/>
      <c r="F3839" s="86" t="s">
        <v>9006</v>
      </c>
      <c r="G3839" s="115">
        <v>1</v>
      </c>
      <c r="H3839" s="88" t="s">
        <v>9013</v>
      </c>
      <c r="I3839" s="88" t="s">
        <v>1045</v>
      </c>
      <c r="J3839" s="88" t="s">
        <v>328</v>
      </c>
      <c r="K3839" s="89"/>
      <c r="L3839" s="91" t="s">
        <v>9017</v>
      </c>
      <c r="M3839" s="84">
        <v>2017</v>
      </c>
      <c r="N3839" s="93" t="s">
        <v>1803</v>
      </c>
      <c r="O3839" s="86"/>
      <c r="P3839" s="86"/>
      <c r="Q3839" s="86" t="s">
        <v>90</v>
      </c>
      <c r="R3839" s="86" t="s">
        <v>908</v>
      </c>
      <c r="S3839" s="96" t="s">
        <v>21628</v>
      </c>
      <c r="T3839" s="96" t="s">
        <v>21603</v>
      </c>
      <c r="U3839" s="91"/>
      <c r="V3839" s="91"/>
      <c r="W3839" s="91" t="s">
        <v>292</v>
      </c>
      <c r="X3839" s="98" t="s">
        <v>9863</v>
      </c>
      <c r="Y3839" s="86" t="s">
        <v>303</v>
      </c>
      <c r="Z3839" s="86" t="s">
        <v>1046</v>
      </c>
      <c r="AA3839" s="86" t="s">
        <v>9015</v>
      </c>
      <c r="AB3839" s="86" t="s">
        <v>478</v>
      </c>
      <c r="AC3839" s="100">
        <v>23.6</v>
      </c>
      <c r="AD3839" s="100">
        <v>17.7</v>
      </c>
      <c r="AE3839" s="102" t="s">
        <v>9016</v>
      </c>
      <c r="AF3839" s="86" t="s">
        <v>538</v>
      </c>
      <c r="AG3839" s="103">
        <f>Table1[[#This Row],['# Books]]*Table1[[#This Row],[QTY]]</f>
        <v>0</v>
      </c>
      <c r="AH3839" s="104">
        <f>Table1[[#This Row],[S&amp;L Price]]*Table1[[#This Row],[QTY]]</f>
        <v>0</v>
      </c>
    </row>
    <row r="3840" spans="1:34" ht="18" customHeight="1" x14ac:dyDescent="0.25">
      <c r="A3840" s="83"/>
      <c r="B3840" s="83"/>
      <c r="C3840" s="84">
        <v>186</v>
      </c>
      <c r="D3840" s="84"/>
      <c r="E3840" s="84"/>
      <c r="F3840" s="86" t="s">
        <v>9006</v>
      </c>
      <c r="G3840" s="115">
        <v>1</v>
      </c>
      <c r="H3840" s="88" t="s">
        <v>9018</v>
      </c>
      <c r="I3840" s="88" t="s">
        <v>1045</v>
      </c>
      <c r="J3840" s="88" t="s">
        <v>126</v>
      </c>
      <c r="K3840" s="89"/>
      <c r="L3840" s="91" t="s">
        <v>9019</v>
      </c>
      <c r="M3840" s="84">
        <v>2017</v>
      </c>
      <c r="N3840" s="93" t="s">
        <v>1803</v>
      </c>
      <c r="O3840" s="86" t="s">
        <v>183</v>
      </c>
      <c r="P3840" s="86" t="s">
        <v>320</v>
      </c>
      <c r="Q3840" s="86" t="s">
        <v>90</v>
      </c>
      <c r="R3840" s="86" t="s">
        <v>907</v>
      </c>
      <c r="S3840" s="96" t="s">
        <v>21668</v>
      </c>
      <c r="T3840" s="96" t="s">
        <v>21603</v>
      </c>
      <c r="U3840" s="91"/>
      <c r="V3840" s="91"/>
      <c r="W3840" s="91" t="s">
        <v>278</v>
      </c>
      <c r="X3840" s="98" t="s">
        <v>21831</v>
      </c>
      <c r="Y3840" s="86" t="s">
        <v>303</v>
      </c>
      <c r="Z3840" s="86" t="s">
        <v>1046</v>
      </c>
      <c r="AA3840" s="86" t="s">
        <v>9020</v>
      </c>
      <c r="AB3840" s="86" t="s">
        <v>478</v>
      </c>
      <c r="AC3840" s="100">
        <v>23.6</v>
      </c>
      <c r="AD3840" s="100">
        <v>17.7</v>
      </c>
      <c r="AE3840" s="102" t="s">
        <v>9021</v>
      </c>
      <c r="AF3840" s="86" t="s">
        <v>538</v>
      </c>
      <c r="AG3840" s="103">
        <f>Table1[[#This Row],['# Books]]*Table1[[#This Row],[QTY]]</f>
        <v>0</v>
      </c>
      <c r="AH3840" s="104">
        <f>Table1[[#This Row],[S&amp;L Price]]*Table1[[#This Row],[QTY]]</f>
        <v>0</v>
      </c>
    </row>
    <row r="3841" spans="1:34" ht="18" hidden="1" customHeight="1" x14ac:dyDescent="0.25">
      <c r="A3841" s="83"/>
      <c r="B3841" s="83"/>
      <c r="C3841" s="84">
        <v>186</v>
      </c>
      <c r="D3841" s="84"/>
      <c r="E3841" s="84"/>
      <c r="F3841" s="86" t="s">
        <v>9006</v>
      </c>
      <c r="G3841" s="115">
        <v>1</v>
      </c>
      <c r="H3841" s="88" t="s">
        <v>9018</v>
      </c>
      <c r="I3841" s="88" t="s">
        <v>1045</v>
      </c>
      <c r="J3841" s="88" t="s">
        <v>328</v>
      </c>
      <c r="K3841" s="89"/>
      <c r="L3841" s="91" t="s">
        <v>9022</v>
      </c>
      <c r="M3841" s="84">
        <v>2017</v>
      </c>
      <c r="N3841" s="93" t="s">
        <v>1803</v>
      </c>
      <c r="O3841" s="86"/>
      <c r="P3841" s="86"/>
      <c r="Q3841" s="86" t="s">
        <v>90</v>
      </c>
      <c r="R3841" s="86" t="s">
        <v>907</v>
      </c>
      <c r="S3841" s="96" t="s">
        <v>21668</v>
      </c>
      <c r="T3841" s="96" t="s">
        <v>21603</v>
      </c>
      <c r="U3841" s="91"/>
      <c r="V3841" s="91"/>
      <c r="W3841" s="91" t="s">
        <v>278</v>
      </c>
      <c r="X3841" s="98" t="s">
        <v>21831</v>
      </c>
      <c r="Y3841" s="86" t="s">
        <v>303</v>
      </c>
      <c r="Z3841" s="86" t="s">
        <v>1046</v>
      </c>
      <c r="AA3841" s="86" t="s">
        <v>9020</v>
      </c>
      <c r="AB3841" s="86" t="s">
        <v>478</v>
      </c>
      <c r="AC3841" s="100">
        <v>23.6</v>
      </c>
      <c r="AD3841" s="100">
        <v>17.7</v>
      </c>
      <c r="AE3841" s="102" t="s">
        <v>9021</v>
      </c>
      <c r="AF3841" s="86" t="s">
        <v>538</v>
      </c>
      <c r="AG3841" s="103">
        <f>Table1[[#This Row],['# Books]]*Table1[[#This Row],[QTY]]</f>
        <v>0</v>
      </c>
      <c r="AH3841" s="104">
        <f>Table1[[#This Row],[S&amp;L Price]]*Table1[[#This Row],[QTY]]</f>
        <v>0</v>
      </c>
    </row>
    <row r="3842" spans="1:34" ht="18" customHeight="1" x14ac:dyDescent="0.25">
      <c r="A3842" s="83"/>
      <c r="B3842" s="83"/>
      <c r="C3842" s="84">
        <v>186</v>
      </c>
      <c r="D3842" s="84"/>
      <c r="E3842" s="84"/>
      <c r="F3842" s="86" t="s">
        <v>9006</v>
      </c>
      <c r="G3842" s="115">
        <v>1</v>
      </c>
      <c r="H3842" s="88" t="s">
        <v>9023</v>
      </c>
      <c r="I3842" s="88" t="s">
        <v>1045</v>
      </c>
      <c r="J3842" s="88" t="s">
        <v>126</v>
      </c>
      <c r="K3842" s="89"/>
      <c r="L3842" s="91" t="s">
        <v>9024</v>
      </c>
      <c r="M3842" s="84">
        <v>2017</v>
      </c>
      <c r="N3842" s="93" t="s">
        <v>1803</v>
      </c>
      <c r="O3842" s="86" t="s">
        <v>183</v>
      </c>
      <c r="P3842" s="86" t="s">
        <v>320</v>
      </c>
      <c r="Q3842" s="86" t="s">
        <v>90</v>
      </c>
      <c r="R3842" s="86" t="s">
        <v>9025</v>
      </c>
      <c r="S3842" s="96" t="s">
        <v>21627</v>
      </c>
      <c r="T3842" s="96" t="s">
        <v>21603</v>
      </c>
      <c r="U3842" s="91"/>
      <c r="V3842" s="91"/>
      <c r="W3842" s="91" t="s">
        <v>292</v>
      </c>
      <c r="X3842" s="98" t="s">
        <v>11317</v>
      </c>
      <c r="Y3842" s="86" t="s">
        <v>303</v>
      </c>
      <c r="Z3842" s="86" t="s">
        <v>1046</v>
      </c>
      <c r="AA3842" s="86" t="s">
        <v>9026</v>
      </c>
      <c r="AB3842" s="86" t="s">
        <v>478</v>
      </c>
      <c r="AC3842" s="100">
        <v>23.6</v>
      </c>
      <c r="AD3842" s="100">
        <v>17.7</v>
      </c>
      <c r="AE3842" s="102" t="s">
        <v>9027</v>
      </c>
      <c r="AF3842" s="86" t="s">
        <v>538</v>
      </c>
      <c r="AG3842" s="103">
        <f>Table1[[#This Row],['# Books]]*Table1[[#This Row],[QTY]]</f>
        <v>0</v>
      </c>
      <c r="AH3842" s="104">
        <f>Table1[[#This Row],[S&amp;L Price]]*Table1[[#This Row],[QTY]]</f>
        <v>0</v>
      </c>
    </row>
    <row r="3843" spans="1:34" ht="18" hidden="1" customHeight="1" x14ac:dyDescent="0.25">
      <c r="A3843" s="83"/>
      <c r="B3843" s="83"/>
      <c r="C3843" s="84">
        <v>186</v>
      </c>
      <c r="D3843" s="84"/>
      <c r="E3843" s="84"/>
      <c r="F3843" s="86" t="s">
        <v>9006</v>
      </c>
      <c r="G3843" s="115">
        <v>1</v>
      </c>
      <c r="H3843" s="88" t="s">
        <v>9023</v>
      </c>
      <c r="I3843" s="88" t="s">
        <v>1045</v>
      </c>
      <c r="J3843" s="88" t="s">
        <v>328</v>
      </c>
      <c r="K3843" s="89"/>
      <c r="L3843" s="91" t="s">
        <v>9028</v>
      </c>
      <c r="M3843" s="84">
        <v>2017</v>
      </c>
      <c r="N3843" s="93" t="s">
        <v>1803</v>
      </c>
      <c r="O3843" s="86"/>
      <c r="P3843" s="86"/>
      <c r="Q3843" s="86" t="s">
        <v>90</v>
      </c>
      <c r="R3843" s="86" t="s">
        <v>9025</v>
      </c>
      <c r="S3843" s="96" t="s">
        <v>21627</v>
      </c>
      <c r="T3843" s="96" t="s">
        <v>21603</v>
      </c>
      <c r="U3843" s="91"/>
      <c r="V3843" s="91"/>
      <c r="W3843" s="91" t="s">
        <v>292</v>
      </c>
      <c r="X3843" s="98" t="s">
        <v>11317</v>
      </c>
      <c r="Y3843" s="86" t="s">
        <v>303</v>
      </c>
      <c r="Z3843" s="86" t="s">
        <v>1046</v>
      </c>
      <c r="AA3843" s="86" t="s">
        <v>9026</v>
      </c>
      <c r="AB3843" s="86" t="s">
        <v>478</v>
      </c>
      <c r="AC3843" s="100">
        <v>23.6</v>
      </c>
      <c r="AD3843" s="100">
        <v>17.7</v>
      </c>
      <c r="AE3843" s="102" t="s">
        <v>9027</v>
      </c>
      <c r="AF3843" s="86" t="s">
        <v>538</v>
      </c>
      <c r="AG3843" s="103">
        <f>Table1[[#This Row],['# Books]]*Table1[[#This Row],[QTY]]</f>
        <v>0</v>
      </c>
      <c r="AH3843" s="104">
        <f>Table1[[#This Row],[S&amp;L Price]]*Table1[[#This Row],[QTY]]</f>
        <v>0</v>
      </c>
    </row>
    <row r="3844" spans="1:34" ht="18" hidden="1" customHeight="1" x14ac:dyDescent="0.25">
      <c r="A3844" s="83"/>
      <c r="B3844" s="83"/>
      <c r="C3844" s="84">
        <v>187</v>
      </c>
      <c r="D3844" s="84"/>
      <c r="E3844" s="84"/>
      <c r="F3844" s="86" t="s">
        <v>9029</v>
      </c>
      <c r="G3844" s="115">
        <v>4</v>
      </c>
      <c r="H3844" s="88" t="s">
        <v>9029</v>
      </c>
      <c r="I3844" s="88" t="s">
        <v>1045</v>
      </c>
      <c r="J3844" s="88" t="s">
        <v>125</v>
      </c>
      <c r="K3844" s="89"/>
      <c r="L3844" s="91" t="s">
        <v>9030</v>
      </c>
      <c r="M3844" s="84">
        <v>2017</v>
      </c>
      <c r="N3844" s="93" t="s">
        <v>1803</v>
      </c>
      <c r="O3844" s="86" t="s">
        <v>183</v>
      </c>
      <c r="P3844" s="86" t="s">
        <v>320</v>
      </c>
      <c r="Q3844" s="86"/>
      <c r="R3844" s="86"/>
      <c r="S3844" s="96"/>
      <c r="T3844" s="96"/>
      <c r="U3844" s="91"/>
      <c r="V3844" s="91"/>
      <c r="W3844" s="91"/>
      <c r="X3844" s="98"/>
      <c r="Y3844" s="86" t="s">
        <v>303</v>
      </c>
      <c r="Z3844" s="86" t="s">
        <v>1046</v>
      </c>
      <c r="AA3844" s="86" t="s">
        <v>9031</v>
      </c>
      <c r="AB3844" s="86" t="s">
        <v>478</v>
      </c>
      <c r="AC3844" s="100">
        <v>94.4</v>
      </c>
      <c r="AD3844" s="100">
        <v>70.8</v>
      </c>
      <c r="AE3844" s="102"/>
      <c r="AF3844" s="86" t="s">
        <v>538</v>
      </c>
      <c r="AG3844" s="103">
        <f>Table1[[#This Row],['# Books]]*Table1[[#This Row],[QTY]]</f>
        <v>0</v>
      </c>
      <c r="AH3844" s="104">
        <f>Table1[[#This Row],[S&amp;L Price]]*Table1[[#This Row],[QTY]]</f>
        <v>0</v>
      </c>
    </row>
    <row r="3845" spans="1:34" ht="18" customHeight="1" x14ac:dyDescent="0.25">
      <c r="A3845" s="83"/>
      <c r="B3845" s="83"/>
      <c r="C3845" s="84">
        <v>187</v>
      </c>
      <c r="D3845" s="84"/>
      <c r="E3845" s="84"/>
      <c r="F3845" s="86" t="s">
        <v>9029</v>
      </c>
      <c r="G3845" s="115">
        <v>1</v>
      </c>
      <c r="H3845" s="88" t="s">
        <v>9032</v>
      </c>
      <c r="I3845" s="88" t="s">
        <v>1045</v>
      </c>
      <c r="J3845" s="88" t="s">
        <v>126</v>
      </c>
      <c r="K3845" s="89"/>
      <c r="L3845" s="91" t="s">
        <v>9033</v>
      </c>
      <c r="M3845" s="84">
        <v>2017</v>
      </c>
      <c r="N3845" s="93" t="s">
        <v>1803</v>
      </c>
      <c r="O3845" s="86" t="s">
        <v>183</v>
      </c>
      <c r="P3845" s="86" t="s">
        <v>320</v>
      </c>
      <c r="Q3845" s="86" t="s">
        <v>90</v>
      </c>
      <c r="R3845" s="86" t="s">
        <v>6848</v>
      </c>
      <c r="S3845" s="96" t="s">
        <v>21628</v>
      </c>
      <c r="T3845" s="96" t="s">
        <v>21603</v>
      </c>
      <c r="U3845" s="91"/>
      <c r="V3845" s="91"/>
      <c r="W3845" s="91" t="s">
        <v>292</v>
      </c>
      <c r="X3845" s="98"/>
      <c r="Y3845" s="86" t="s">
        <v>303</v>
      </c>
      <c r="Z3845" s="86" t="s">
        <v>1046</v>
      </c>
      <c r="AA3845" s="86" t="s">
        <v>9034</v>
      </c>
      <c r="AB3845" s="86" t="s">
        <v>478</v>
      </c>
      <c r="AC3845" s="100">
        <v>23.6</v>
      </c>
      <c r="AD3845" s="100">
        <v>17.7</v>
      </c>
      <c r="AE3845" s="102" t="s">
        <v>9035</v>
      </c>
      <c r="AF3845" s="86" t="s">
        <v>538</v>
      </c>
      <c r="AG3845" s="103">
        <f>Table1[[#This Row],['# Books]]*Table1[[#This Row],[QTY]]</f>
        <v>0</v>
      </c>
      <c r="AH3845" s="104">
        <f>Table1[[#This Row],[S&amp;L Price]]*Table1[[#This Row],[QTY]]</f>
        <v>0</v>
      </c>
    </row>
    <row r="3846" spans="1:34" ht="18" hidden="1" customHeight="1" x14ac:dyDescent="0.25">
      <c r="A3846" s="83"/>
      <c r="B3846" s="83"/>
      <c r="C3846" s="84">
        <v>187</v>
      </c>
      <c r="D3846" s="84"/>
      <c r="E3846" s="84"/>
      <c r="F3846" s="86" t="s">
        <v>9029</v>
      </c>
      <c r="G3846" s="115">
        <v>1</v>
      </c>
      <c r="H3846" s="88" t="s">
        <v>9032</v>
      </c>
      <c r="I3846" s="88" t="s">
        <v>1045</v>
      </c>
      <c r="J3846" s="88" t="s">
        <v>328</v>
      </c>
      <c r="K3846" s="89"/>
      <c r="L3846" s="91" t="s">
        <v>9036</v>
      </c>
      <c r="M3846" s="84">
        <v>2017</v>
      </c>
      <c r="N3846" s="93" t="s">
        <v>1803</v>
      </c>
      <c r="O3846" s="86"/>
      <c r="P3846" s="86"/>
      <c r="Q3846" s="86" t="s">
        <v>90</v>
      </c>
      <c r="R3846" s="86" t="s">
        <v>6848</v>
      </c>
      <c r="S3846" s="96" t="s">
        <v>21628</v>
      </c>
      <c r="T3846" s="96" t="s">
        <v>21603</v>
      </c>
      <c r="U3846" s="91"/>
      <c r="V3846" s="91"/>
      <c r="W3846" s="91" t="s">
        <v>292</v>
      </c>
      <c r="X3846" s="98"/>
      <c r="Y3846" s="86" t="s">
        <v>303</v>
      </c>
      <c r="Z3846" s="86" t="s">
        <v>1046</v>
      </c>
      <c r="AA3846" s="86" t="s">
        <v>9034</v>
      </c>
      <c r="AB3846" s="86" t="s">
        <v>478</v>
      </c>
      <c r="AC3846" s="100">
        <v>23.6</v>
      </c>
      <c r="AD3846" s="100">
        <v>17.7</v>
      </c>
      <c r="AE3846" s="102" t="s">
        <v>9035</v>
      </c>
      <c r="AF3846" s="86" t="s">
        <v>538</v>
      </c>
      <c r="AG3846" s="103">
        <f>Table1[[#This Row],['# Books]]*Table1[[#This Row],[QTY]]</f>
        <v>0</v>
      </c>
      <c r="AH3846" s="104">
        <f>Table1[[#This Row],[S&amp;L Price]]*Table1[[#This Row],[QTY]]</f>
        <v>0</v>
      </c>
    </row>
    <row r="3847" spans="1:34" ht="18" customHeight="1" x14ac:dyDescent="0.25">
      <c r="A3847" s="83"/>
      <c r="B3847" s="83"/>
      <c r="C3847" s="84">
        <v>187</v>
      </c>
      <c r="D3847" s="84"/>
      <c r="E3847" s="84"/>
      <c r="F3847" s="86" t="s">
        <v>9029</v>
      </c>
      <c r="G3847" s="115">
        <v>1</v>
      </c>
      <c r="H3847" s="88" t="s">
        <v>9037</v>
      </c>
      <c r="I3847" s="88" t="s">
        <v>1045</v>
      </c>
      <c r="J3847" s="88" t="s">
        <v>126</v>
      </c>
      <c r="K3847" s="89"/>
      <c r="L3847" s="91" t="s">
        <v>9038</v>
      </c>
      <c r="M3847" s="84">
        <v>2017</v>
      </c>
      <c r="N3847" s="93" t="s">
        <v>1803</v>
      </c>
      <c r="O3847" s="86" t="s">
        <v>183</v>
      </c>
      <c r="P3847" s="86" t="s">
        <v>320</v>
      </c>
      <c r="Q3847" s="86" t="s">
        <v>90</v>
      </c>
      <c r="R3847" s="86" t="s">
        <v>6859</v>
      </c>
      <c r="S3847" s="96" t="s">
        <v>21626</v>
      </c>
      <c r="T3847" s="96" t="s">
        <v>21603</v>
      </c>
      <c r="U3847" s="91"/>
      <c r="V3847" s="91"/>
      <c r="W3847" s="91" t="s">
        <v>292</v>
      </c>
      <c r="X3847" s="98"/>
      <c r="Y3847" s="86" t="s">
        <v>303</v>
      </c>
      <c r="Z3847" s="86" t="s">
        <v>1046</v>
      </c>
      <c r="AA3847" s="86" t="s">
        <v>9039</v>
      </c>
      <c r="AB3847" s="86" t="s">
        <v>478</v>
      </c>
      <c r="AC3847" s="100">
        <v>23.6</v>
      </c>
      <c r="AD3847" s="100">
        <v>17.7</v>
      </c>
      <c r="AE3847" s="102" t="s">
        <v>9040</v>
      </c>
      <c r="AF3847" s="86" t="s">
        <v>538</v>
      </c>
      <c r="AG3847" s="103">
        <f>Table1[[#This Row],['# Books]]*Table1[[#This Row],[QTY]]</f>
        <v>0</v>
      </c>
      <c r="AH3847" s="104">
        <f>Table1[[#This Row],[S&amp;L Price]]*Table1[[#This Row],[QTY]]</f>
        <v>0</v>
      </c>
    </row>
    <row r="3848" spans="1:34" ht="18" hidden="1" customHeight="1" x14ac:dyDescent="0.25">
      <c r="A3848" s="83"/>
      <c r="B3848" s="83"/>
      <c r="C3848" s="84">
        <v>187</v>
      </c>
      <c r="D3848" s="84"/>
      <c r="E3848" s="84"/>
      <c r="F3848" s="86" t="s">
        <v>9029</v>
      </c>
      <c r="G3848" s="115">
        <v>1</v>
      </c>
      <c r="H3848" s="88" t="s">
        <v>9037</v>
      </c>
      <c r="I3848" s="88" t="s">
        <v>1045</v>
      </c>
      <c r="J3848" s="88" t="s">
        <v>328</v>
      </c>
      <c r="K3848" s="89"/>
      <c r="L3848" s="91" t="s">
        <v>9041</v>
      </c>
      <c r="M3848" s="84">
        <v>2017</v>
      </c>
      <c r="N3848" s="93" t="s">
        <v>1803</v>
      </c>
      <c r="O3848" s="86"/>
      <c r="P3848" s="86"/>
      <c r="Q3848" s="86" t="s">
        <v>90</v>
      </c>
      <c r="R3848" s="86" t="s">
        <v>6859</v>
      </c>
      <c r="S3848" s="96" t="s">
        <v>21626</v>
      </c>
      <c r="T3848" s="96" t="s">
        <v>21603</v>
      </c>
      <c r="U3848" s="91"/>
      <c r="V3848" s="91"/>
      <c r="W3848" s="91" t="s">
        <v>292</v>
      </c>
      <c r="X3848" s="98"/>
      <c r="Y3848" s="86" t="s">
        <v>303</v>
      </c>
      <c r="Z3848" s="86" t="s">
        <v>1046</v>
      </c>
      <c r="AA3848" s="86" t="s">
        <v>9039</v>
      </c>
      <c r="AB3848" s="86" t="s">
        <v>478</v>
      </c>
      <c r="AC3848" s="100">
        <v>23.6</v>
      </c>
      <c r="AD3848" s="100">
        <v>17.7</v>
      </c>
      <c r="AE3848" s="102" t="s">
        <v>9040</v>
      </c>
      <c r="AF3848" s="86" t="s">
        <v>538</v>
      </c>
      <c r="AG3848" s="103">
        <f>Table1[[#This Row],['# Books]]*Table1[[#This Row],[QTY]]</f>
        <v>0</v>
      </c>
      <c r="AH3848" s="104">
        <f>Table1[[#This Row],[S&amp;L Price]]*Table1[[#This Row],[QTY]]</f>
        <v>0</v>
      </c>
    </row>
    <row r="3849" spans="1:34" ht="18" customHeight="1" x14ac:dyDescent="0.25">
      <c r="A3849" s="83"/>
      <c r="B3849" s="83"/>
      <c r="C3849" s="84">
        <v>187</v>
      </c>
      <c r="D3849" s="84"/>
      <c r="E3849" s="84"/>
      <c r="F3849" s="86" t="s">
        <v>9029</v>
      </c>
      <c r="G3849" s="115">
        <v>1</v>
      </c>
      <c r="H3849" s="88" t="s">
        <v>9042</v>
      </c>
      <c r="I3849" s="88" t="s">
        <v>1045</v>
      </c>
      <c r="J3849" s="88" t="s">
        <v>126</v>
      </c>
      <c r="K3849" s="89"/>
      <c r="L3849" s="91" t="s">
        <v>9043</v>
      </c>
      <c r="M3849" s="84">
        <v>2017</v>
      </c>
      <c r="N3849" s="93" t="s">
        <v>1803</v>
      </c>
      <c r="O3849" s="86" t="s">
        <v>183</v>
      </c>
      <c r="P3849" s="86" t="s">
        <v>320</v>
      </c>
      <c r="Q3849" s="86" t="s">
        <v>90</v>
      </c>
      <c r="R3849" s="86" t="s">
        <v>9044</v>
      </c>
      <c r="S3849" s="96" t="s">
        <v>21628</v>
      </c>
      <c r="T3849" s="96" t="s">
        <v>21603</v>
      </c>
      <c r="U3849" s="91"/>
      <c r="V3849" s="91"/>
      <c r="W3849" s="91" t="s">
        <v>278</v>
      </c>
      <c r="X3849" s="98"/>
      <c r="Y3849" s="86" t="s">
        <v>303</v>
      </c>
      <c r="Z3849" s="86" t="s">
        <v>1046</v>
      </c>
      <c r="AA3849" s="86" t="s">
        <v>9045</v>
      </c>
      <c r="AB3849" s="86" t="s">
        <v>478</v>
      </c>
      <c r="AC3849" s="100">
        <v>23.6</v>
      </c>
      <c r="AD3849" s="100">
        <v>17.7</v>
      </c>
      <c r="AE3849" s="102" t="s">
        <v>9046</v>
      </c>
      <c r="AF3849" s="86" t="s">
        <v>538</v>
      </c>
      <c r="AG3849" s="103">
        <f>Table1[[#This Row],['# Books]]*Table1[[#This Row],[QTY]]</f>
        <v>0</v>
      </c>
      <c r="AH3849" s="104">
        <f>Table1[[#This Row],[S&amp;L Price]]*Table1[[#This Row],[QTY]]</f>
        <v>0</v>
      </c>
    </row>
    <row r="3850" spans="1:34" ht="18" hidden="1" customHeight="1" x14ac:dyDescent="0.25">
      <c r="A3850" s="83"/>
      <c r="B3850" s="83"/>
      <c r="C3850" s="84">
        <v>187</v>
      </c>
      <c r="D3850" s="84"/>
      <c r="E3850" s="84"/>
      <c r="F3850" s="86" t="s">
        <v>9029</v>
      </c>
      <c r="G3850" s="115">
        <v>1</v>
      </c>
      <c r="H3850" s="88" t="s">
        <v>9042</v>
      </c>
      <c r="I3850" s="88" t="s">
        <v>1045</v>
      </c>
      <c r="J3850" s="88" t="s">
        <v>328</v>
      </c>
      <c r="K3850" s="89"/>
      <c r="L3850" s="91" t="s">
        <v>9047</v>
      </c>
      <c r="M3850" s="84">
        <v>2017</v>
      </c>
      <c r="N3850" s="93" t="s">
        <v>1803</v>
      </c>
      <c r="O3850" s="86"/>
      <c r="P3850" s="86"/>
      <c r="Q3850" s="86" t="s">
        <v>90</v>
      </c>
      <c r="R3850" s="86" t="s">
        <v>9044</v>
      </c>
      <c r="S3850" s="96" t="s">
        <v>21628</v>
      </c>
      <c r="T3850" s="96" t="s">
        <v>21603</v>
      </c>
      <c r="U3850" s="91"/>
      <c r="V3850" s="91"/>
      <c r="W3850" s="91" t="s">
        <v>278</v>
      </c>
      <c r="X3850" s="98"/>
      <c r="Y3850" s="86" t="s">
        <v>303</v>
      </c>
      <c r="Z3850" s="86" t="s">
        <v>1046</v>
      </c>
      <c r="AA3850" s="86" t="s">
        <v>9045</v>
      </c>
      <c r="AB3850" s="86" t="s">
        <v>478</v>
      </c>
      <c r="AC3850" s="100">
        <v>23.6</v>
      </c>
      <c r="AD3850" s="100">
        <v>17.7</v>
      </c>
      <c r="AE3850" s="102" t="s">
        <v>9046</v>
      </c>
      <c r="AF3850" s="86" t="s">
        <v>538</v>
      </c>
      <c r="AG3850" s="103">
        <f>Table1[[#This Row],['# Books]]*Table1[[#This Row],[QTY]]</f>
        <v>0</v>
      </c>
      <c r="AH3850" s="104">
        <f>Table1[[#This Row],[S&amp;L Price]]*Table1[[#This Row],[QTY]]</f>
        <v>0</v>
      </c>
    </row>
    <row r="3851" spans="1:34" ht="18" customHeight="1" x14ac:dyDescent="0.25">
      <c r="A3851" s="83"/>
      <c r="B3851" s="83"/>
      <c r="C3851" s="84">
        <v>187</v>
      </c>
      <c r="D3851" s="84"/>
      <c r="E3851" s="84"/>
      <c r="F3851" s="86" t="s">
        <v>9029</v>
      </c>
      <c r="G3851" s="115">
        <v>1</v>
      </c>
      <c r="H3851" s="88" t="s">
        <v>9048</v>
      </c>
      <c r="I3851" s="88" t="s">
        <v>1045</v>
      </c>
      <c r="J3851" s="88" t="s">
        <v>126</v>
      </c>
      <c r="K3851" s="89"/>
      <c r="L3851" s="91" t="s">
        <v>9049</v>
      </c>
      <c r="M3851" s="84">
        <v>2017</v>
      </c>
      <c r="N3851" s="93" t="s">
        <v>1803</v>
      </c>
      <c r="O3851" s="86" t="s">
        <v>183</v>
      </c>
      <c r="P3851" s="86" t="s">
        <v>320</v>
      </c>
      <c r="Q3851" s="86" t="s">
        <v>90</v>
      </c>
      <c r="R3851" s="86" t="s">
        <v>232</v>
      </c>
      <c r="S3851" s="96" t="s">
        <v>21626</v>
      </c>
      <c r="T3851" s="96" t="s">
        <v>21603</v>
      </c>
      <c r="U3851" s="91"/>
      <c r="V3851" s="91"/>
      <c r="W3851" s="91" t="s">
        <v>292</v>
      </c>
      <c r="X3851" s="98"/>
      <c r="Y3851" s="86" t="s">
        <v>303</v>
      </c>
      <c r="Z3851" s="86" t="s">
        <v>1046</v>
      </c>
      <c r="AA3851" s="86" t="s">
        <v>9050</v>
      </c>
      <c r="AB3851" s="86" t="s">
        <v>478</v>
      </c>
      <c r="AC3851" s="100">
        <v>23.6</v>
      </c>
      <c r="AD3851" s="100">
        <v>17.7</v>
      </c>
      <c r="AE3851" s="102" t="s">
        <v>9051</v>
      </c>
      <c r="AF3851" s="86" t="s">
        <v>538</v>
      </c>
      <c r="AG3851" s="103">
        <f>Table1[[#This Row],['# Books]]*Table1[[#This Row],[QTY]]</f>
        <v>0</v>
      </c>
      <c r="AH3851" s="104">
        <f>Table1[[#This Row],[S&amp;L Price]]*Table1[[#This Row],[QTY]]</f>
        <v>0</v>
      </c>
    </row>
    <row r="3852" spans="1:34" ht="18" hidden="1" customHeight="1" x14ac:dyDescent="0.25">
      <c r="A3852" s="83"/>
      <c r="B3852" s="83"/>
      <c r="C3852" s="84">
        <v>187</v>
      </c>
      <c r="D3852" s="84"/>
      <c r="E3852" s="84"/>
      <c r="F3852" s="86" t="s">
        <v>9029</v>
      </c>
      <c r="G3852" s="115">
        <v>1</v>
      </c>
      <c r="H3852" s="88" t="s">
        <v>9048</v>
      </c>
      <c r="I3852" s="88" t="s">
        <v>1045</v>
      </c>
      <c r="J3852" s="88" t="s">
        <v>328</v>
      </c>
      <c r="K3852" s="89"/>
      <c r="L3852" s="91" t="s">
        <v>9052</v>
      </c>
      <c r="M3852" s="84">
        <v>2017</v>
      </c>
      <c r="N3852" s="93" t="s">
        <v>1803</v>
      </c>
      <c r="O3852" s="86"/>
      <c r="P3852" s="86"/>
      <c r="Q3852" s="86" t="s">
        <v>90</v>
      </c>
      <c r="R3852" s="86" t="s">
        <v>232</v>
      </c>
      <c r="S3852" s="96" t="s">
        <v>21626</v>
      </c>
      <c r="T3852" s="96" t="s">
        <v>21603</v>
      </c>
      <c r="U3852" s="91"/>
      <c r="V3852" s="91"/>
      <c r="W3852" s="91" t="s">
        <v>292</v>
      </c>
      <c r="X3852" s="98"/>
      <c r="Y3852" s="86" t="s">
        <v>303</v>
      </c>
      <c r="Z3852" s="86" t="s">
        <v>1046</v>
      </c>
      <c r="AA3852" s="86" t="s">
        <v>9050</v>
      </c>
      <c r="AB3852" s="86" t="s">
        <v>478</v>
      </c>
      <c r="AC3852" s="100">
        <v>23.6</v>
      </c>
      <c r="AD3852" s="100">
        <v>17.7</v>
      </c>
      <c r="AE3852" s="102" t="s">
        <v>9051</v>
      </c>
      <c r="AF3852" s="86" t="s">
        <v>538</v>
      </c>
      <c r="AG3852" s="103">
        <f>Table1[[#This Row],['# Books]]*Table1[[#This Row],[QTY]]</f>
        <v>0</v>
      </c>
      <c r="AH3852" s="104">
        <f>Table1[[#This Row],[S&amp;L Price]]*Table1[[#This Row],[QTY]]</f>
        <v>0</v>
      </c>
    </row>
    <row r="3853" spans="1:34" ht="18" hidden="1" customHeight="1" x14ac:dyDescent="0.25">
      <c r="A3853" s="83"/>
      <c r="B3853" s="83"/>
      <c r="C3853" s="84">
        <v>187</v>
      </c>
      <c r="D3853" s="84"/>
      <c r="E3853" s="84"/>
      <c r="F3853" s="86" t="s">
        <v>2408</v>
      </c>
      <c r="G3853" s="115">
        <v>4</v>
      </c>
      <c r="H3853" s="88" t="s">
        <v>2408</v>
      </c>
      <c r="I3853" s="88" t="s">
        <v>1045</v>
      </c>
      <c r="J3853" s="88" t="s">
        <v>125</v>
      </c>
      <c r="K3853" s="89"/>
      <c r="L3853" s="91" t="s">
        <v>2409</v>
      </c>
      <c r="M3853" s="84">
        <v>2018</v>
      </c>
      <c r="N3853" s="93" t="s">
        <v>1444</v>
      </c>
      <c r="O3853" s="86" t="s">
        <v>183</v>
      </c>
      <c r="P3853" s="86" t="s">
        <v>320</v>
      </c>
      <c r="Q3853" s="86"/>
      <c r="R3853" s="86"/>
      <c r="S3853" s="96"/>
      <c r="T3853" s="96"/>
      <c r="U3853" s="91"/>
      <c r="V3853" s="91"/>
      <c r="W3853" s="91"/>
      <c r="X3853" s="98"/>
      <c r="Y3853" s="86" t="s">
        <v>303</v>
      </c>
      <c r="Z3853" s="86" t="s">
        <v>1046</v>
      </c>
      <c r="AA3853" s="86" t="s">
        <v>20352</v>
      </c>
      <c r="AB3853" s="86" t="s">
        <v>478</v>
      </c>
      <c r="AC3853" s="100">
        <v>94.4</v>
      </c>
      <c r="AD3853" s="100">
        <v>70.8</v>
      </c>
      <c r="AE3853" s="102"/>
      <c r="AF3853" s="86" t="s">
        <v>538</v>
      </c>
      <c r="AG3853" s="103">
        <f>Table1[[#This Row],['# Books]]*Table1[[#This Row],[QTY]]</f>
        <v>0</v>
      </c>
      <c r="AH3853" s="104">
        <f>Table1[[#This Row],[S&amp;L Price]]*Table1[[#This Row],[QTY]]</f>
        <v>0</v>
      </c>
    </row>
    <row r="3854" spans="1:34" ht="18" customHeight="1" x14ac:dyDescent="0.25">
      <c r="A3854" s="83"/>
      <c r="B3854" s="83"/>
      <c r="C3854" s="84">
        <v>187</v>
      </c>
      <c r="D3854" s="84"/>
      <c r="E3854" s="84"/>
      <c r="F3854" s="86" t="s">
        <v>2408</v>
      </c>
      <c r="G3854" s="115">
        <v>1</v>
      </c>
      <c r="H3854" s="88" t="s">
        <v>2410</v>
      </c>
      <c r="I3854" s="88" t="s">
        <v>1045</v>
      </c>
      <c r="J3854" s="88" t="s">
        <v>126</v>
      </c>
      <c r="K3854" s="89"/>
      <c r="L3854" s="91" t="s">
        <v>2411</v>
      </c>
      <c r="M3854" s="84">
        <v>2018</v>
      </c>
      <c r="N3854" s="93" t="s">
        <v>1444</v>
      </c>
      <c r="O3854" s="86" t="s">
        <v>183</v>
      </c>
      <c r="P3854" s="86" t="s">
        <v>320</v>
      </c>
      <c r="Q3854" s="86" t="s">
        <v>90</v>
      </c>
      <c r="R3854" s="86" t="s">
        <v>1050</v>
      </c>
      <c r="S3854" s="96" t="s">
        <v>21656</v>
      </c>
      <c r="T3854" s="96" t="s">
        <v>21603</v>
      </c>
      <c r="U3854" s="91"/>
      <c r="V3854" s="91"/>
      <c r="W3854" s="91" t="s">
        <v>292</v>
      </c>
      <c r="X3854" s="98"/>
      <c r="Y3854" s="86" t="s">
        <v>303</v>
      </c>
      <c r="Z3854" s="86" t="s">
        <v>1046</v>
      </c>
      <c r="AA3854" s="86" t="s">
        <v>2412</v>
      </c>
      <c r="AB3854" s="86" t="s">
        <v>478</v>
      </c>
      <c r="AC3854" s="100">
        <v>23.6</v>
      </c>
      <c r="AD3854" s="100">
        <v>17.7</v>
      </c>
      <c r="AE3854" s="102" t="s">
        <v>2413</v>
      </c>
      <c r="AF3854" s="86" t="s">
        <v>538</v>
      </c>
      <c r="AG3854" s="103">
        <f>Table1[[#This Row],['# Books]]*Table1[[#This Row],[QTY]]</f>
        <v>0</v>
      </c>
      <c r="AH3854" s="104">
        <f>Table1[[#This Row],[S&amp;L Price]]*Table1[[#This Row],[QTY]]</f>
        <v>0</v>
      </c>
    </row>
    <row r="3855" spans="1:34" ht="18" hidden="1" customHeight="1" x14ac:dyDescent="0.25">
      <c r="A3855" s="83"/>
      <c r="B3855" s="83"/>
      <c r="C3855" s="84">
        <v>187</v>
      </c>
      <c r="D3855" s="84"/>
      <c r="E3855" s="84"/>
      <c r="F3855" s="86" t="s">
        <v>2408</v>
      </c>
      <c r="G3855" s="115">
        <v>1</v>
      </c>
      <c r="H3855" s="88" t="s">
        <v>2410</v>
      </c>
      <c r="I3855" s="88" t="s">
        <v>1045</v>
      </c>
      <c r="J3855" s="88" t="s">
        <v>328</v>
      </c>
      <c r="K3855" s="89"/>
      <c r="L3855" s="91" t="s">
        <v>2414</v>
      </c>
      <c r="M3855" s="84">
        <v>2018</v>
      </c>
      <c r="N3855" s="93" t="s">
        <v>1444</v>
      </c>
      <c r="O3855" s="86"/>
      <c r="P3855" s="86"/>
      <c r="Q3855" s="86" t="s">
        <v>90</v>
      </c>
      <c r="R3855" s="86" t="s">
        <v>1050</v>
      </c>
      <c r="S3855" s="96" t="s">
        <v>21656</v>
      </c>
      <c r="T3855" s="96" t="s">
        <v>21603</v>
      </c>
      <c r="U3855" s="91"/>
      <c r="V3855" s="91"/>
      <c r="W3855" s="91" t="s">
        <v>292</v>
      </c>
      <c r="X3855" s="98"/>
      <c r="Y3855" s="86" t="s">
        <v>303</v>
      </c>
      <c r="Z3855" s="86" t="s">
        <v>1046</v>
      </c>
      <c r="AA3855" s="86" t="s">
        <v>2412</v>
      </c>
      <c r="AB3855" s="86" t="s">
        <v>478</v>
      </c>
      <c r="AC3855" s="100">
        <v>23.6</v>
      </c>
      <c r="AD3855" s="100">
        <v>17.7</v>
      </c>
      <c r="AE3855" s="102" t="s">
        <v>2413</v>
      </c>
      <c r="AF3855" s="86" t="s">
        <v>538</v>
      </c>
      <c r="AG3855" s="103">
        <f>Table1[[#This Row],['# Books]]*Table1[[#This Row],[QTY]]</f>
        <v>0</v>
      </c>
      <c r="AH3855" s="104">
        <f>Table1[[#This Row],[S&amp;L Price]]*Table1[[#This Row],[QTY]]</f>
        <v>0</v>
      </c>
    </row>
    <row r="3856" spans="1:34" ht="18" customHeight="1" x14ac:dyDescent="0.25">
      <c r="A3856" s="83"/>
      <c r="B3856" s="83"/>
      <c r="C3856" s="84">
        <v>187</v>
      </c>
      <c r="D3856" s="84"/>
      <c r="E3856" s="84"/>
      <c r="F3856" s="86" t="s">
        <v>2408</v>
      </c>
      <c r="G3856" s="115">
        <v>1</v>
      </c>
      <c r="H3856" s="88" t="s">
        <v>2415</v>
      </c>
      <c r="I3856" s="88" t="s">
        <v>1045</v>
      </c>
      <c r="J3856" s="88" t="s">
        <v>126</v>
      </c>
      <c r="K3856" s="89"/>
      <c r="L3856" s="91" t="s">
        <v>2416</v>
      </c>
      <c r="M3856" s="84">
        <v>2018</v>
      </c>
      <c r="N3856" s="93" t="s">
        <v>1444</v>
      </c>
      <c r="O3856" s="86" t="s">
        <v>183</v>
      </c>
      <c r="P3856" s="86" t="s">
        <v>320</v>
      </c>
      <c r="Q3856" s="86" t="s">
        <v>90</v>
      </c>
      <c r="R3856" s="86" t="s">
        <v>1096</v>
      </c>
      <c r="S3856" s="96" t="s">
        <v>21626</v>
      </c>
      <c r="T3856" s="96" t="s">
        <v>21603</v>
      </c>
      <c r="U3856" s="91"/>
      <c r="V3856" s="91"/>
      <c r="W3856" s="91" t="s">
        <v>292</v>
      </c>
      <c r="X3856" s="98"/>
      <c r="Y3856" s="86" t="s">
        <v>303</v>
      </c>
      <c r="Z3856" s="86" t="s">
        <v>1046</v>
      </c>
      <c r="AA3856" s="86" t="s">
        <v>2417</v>
      </c>
      <c r="AB3856" s="86" t="s">
        <v>478</v>
      </c>
      <c r="AC3856" s="100">
        <v>23.6</v>
      </c>
      <c r="AD3856" s="100">
        <v>17.7</v>
      </c>
      <c r="AE3856" s="102" t="s">
        <v>2418</v>
      </c>
      <c r="AF3856" s="86" t="s">
        <v>538</v>
      </c>
      <c r="AG3856" s="103">
        <f>Table1[[#This Row],['# Books]]*Table1[[#This Row],[QTY]]</f>
        <v>0</v>
      </c>
      <c r="AH3856" s="104">
        <f>Table1[[#This Row],[S&amp;L Price]]*Table1[[#This Row],[QTY]]</f>
        <v>0</v>
      </c>
    </row>
    <row r="3857" spans="1:34" ht="18" hidden="1" customHeight="1" x14ac:dyDescent="0.25">
      <c r="A3857" s="83"/>
      <c r="B3857" s="83"/>
      <c r="C3857" s="84">
        <v>187</v>
      </c>
      <c r="D3857" s="84"/>
      <c r="E3857" s="84"/>
      <c r="F3857" s="86" t="s">
        <v>2408</v>
      </c>
      <c r="G3857" s="115">
        <v>1</v>
      </c>
      <c r="H3857" s="88" t="s">
        <v>2415</v>
      </c>
      <c r="I3857" s="88" t="s">
        <v>1045</v>
      </c>
      <c r="J3857" s="88" t="s">
        <v>328</v>
      </c>
      <c r="K3857" s="89"/>
      <c r="L3857" s="91" t="s">
        <v>2419</v>
      </c>
      <c r="M3857" s="84">
        <v>2018</v>
      </c>
      <c r="N3857" s="93" t="s">
        <v>1444</v>
      </c>
      <c r="O3857" s="86"/>
      <c r="P3857" s="86"/>
      <c r="Q3857" s="86" t="s">
        <v>90</v>
      </c>
      <c r="R3857" s="86" t="s">
        <v>1096</v>
      </c>
      <c r="S3857" s="96" t="s">
        <v>21626</v>
      </c>
      <c r="T3857" s="96" t="s">
        <v>21603</v>
      </c>
      <c r="U3857" s="91"/>
      <c r="V3857" s="91"/>
      <c r="W3857" s="91" t="s">
        <v>292</v>
      </c>
      <c r="X3857" s="98"/>
      <c r="Y3857" s="86" t="s">
        <v>303</v>
      </c>
      <c r="Z3857" s="86" t="s">
        <v>1046</v>
      </c>
      <c r="AA3857" s="86" t="s">
        <v>2417</v>
      </c>
      <c r="AB3857" s="86" t="s">
        <v>478</v>
      </c>
      <c r="AC3857" s="100">
        <v>23.6</v>
      </c>
      <c r="AD3857" s="100">
        <v>17.7</v>
      </c>
      <c r="AE3857" s="102" t="s">
        <v>2418</v>
      </c>
      <c r="AF3857" s="86" t="s">
        <v>538</v>
      </c>
      <c r="AG3857" s="103">
        <f>Table1[[#This Row],['# Books]]*Table1[[#This Row],[QTY]]</f>
        <v>0</v>
      </c>
      <c r="AH3857" s="104">
        <f>Table1[[#This Row],[S&amp;L Price]]*Table1[[#This Row],[QTY]]</f>
        <v>0</v>
      </c>
    </row>
    <row r="3858" spans="1:34" ht="18" customHeight="1" x14ac:dyDescent="0.25">
      <c r="A3858" s="83"/>
      <c r="B3858" s="83"/>
      <c r="C3858" s="84">
        <v>187</v>
      </c>
      <c r="D3858" s="84"/>
      <c r="E3858" s="84"/>
      <c r="F3858" s="86" t="s">
        <v>2408</v>
      </c>
      <c r="G3858" s="115">
        <v>1</v>
      </c>
      <c r="H3858" s="88" t="s">
        <v>2420</v>
      </c>
      <c r="I3858" s="88" t="s">
        <v>1045</v>
      </c>
      <c r="J3858" s="88" t="s">
        <v>126</v>
      </c>
      <c r="K3858" s="89"/>
      <c r="L3858" s="91" t="s">
        <v>2421</v>
      </c>
      <c r="M3858" s="84">
        <v>2018</v>
      </c>
      <c r="N3858" s="93" t="s">
        <v>1444</v>
      </c>
      <c r="O3858" s="86" t="s">
        <v>183</v>
      </c>
      <c r="P3858" s="86" t="s">
        <v>320</v>
      </c>
      <c r="Q3858" s="86" t="s">
        <v>90</v>
      </c>
      <c r="R3858" s="86" t="s">
        <v>1097</v>
      </c>
      <c r="S3858" s="96" t="s">
        <v>21656</v>
      </c>
      <c r="T3858" s="96" t="s">
        <v>21603</v>
      </c>
      <c r="U3858" s="91"/>
      <c r="V3858" s="91"/>
      <c r="W3858" s="91" t="s">
        <v>292</v>
      </c>
      <c r="X3858" s="98"/>
      <c r="Y3858" s="86" t="s">
        <v>303</v>
      </c>
      <c r="Z3858" s="86" t="s">
        <v>1046</v>
      </c>
      <c r="AA3858" s="86" t="s">
        <v>2422</v>
      </c>
      <c r="AB3858" s="86" t="s">
        <v>478</v>
      </c>
      <c r="AC3858" s="100">
        <v>23.6</v>
      </c>
      <c r="AD3858" s="100">
        <v>17.7</v>
      </c>
      <c r="AE3858" s="102" t="s">
        <v>2423</v>
      </c>
      <c r="AF3858" s="86" t="s">
        <v>538</v>
      </c>
      <c r="AG3858" s="103">
        <f>Table1[[#This Row],['# Books]]*Table1[[#This Row],[QTY]]</f>
        <v>0</v>
      </c>
      <c r="AH3858" s="104">
        <f>Table1[[#This Row],[S&amp;L Price]]*Table1[[#This Row],[QTY]]</f>
        <v>0</v>
      </c>
    </row>
    <row r="3859" spans="1:34" ht="18" hidden="1" customHeight="1" x14ac:dyDescent="0.25">
      <c r="A3859" s="83"/>
      <c r="B3859" s="83"/>
      <c r="C3859" s="84">
        <v>187</v>
      </c>
      <c r="D3859" s="84"/>
      <c r="E3859" s="84"/>
      <c r="F3859" s="86" t="s">
        <v>2408</v>
      </c>
      <c r="G3859" s="115">
        <v>1</v>
      </c>
      <c r="H3859" s="88" t="s">
        <v>2420</v>
      </c>
      <c r="I3859" s="88" t="s">
        <v>1045</v>
      </c>
      <c r="J3859" s="88" t="s">
        <v>328</v>
      </c>
      <c r="K3859" s="89"/>
      <c r="L3859" s="91" t="s">
        <v>2424</v>
      </c>
      <c r="M3859" s="84">
        <v>2018</v>
      </c>
      <c r="N3859" s="93" t="s">
        <v>1444</v>
      </c>
      <c r="O3859" s="86"/>
      <c r="P3859" s="86"/>
      <c r="Q3859" s="86" t="s">
        <v>90</v>
      </c>
      <c r="R3859" s="86" t="s">
        <v>1097</v>
      </c>
      <c r="S3859" s="96" t="s">
        <v>21656</v>
      </c>
      <c r="T3859" s="96" t="s">
        <v>21603</v>
      </c>
      <c r="U3859" s="91"/>
      <c r="V3859" s="91"/>
      <c r="W3859" s="91" t="s">
        <v>292</v>
      </c>
      <c r="X3859" s="98"/>
      <c r="Y3859" s="86" t="s">
        <v>303</v>
      </c>
      <c r="Z3859" s="86" t="s">
        <v>1046</v>
      </c>
      <c r="AA3859" s="86" t="s">
        <v>2422</v>
      </c>
      <c r="AB3859" s="86" t="s">
        <v>478</v>
      </c>
      <c r="AC3859" s="100">
        <v>23.6</v>
      </c>
      <c r="AD3859" s="100">
        <v>17.7</v>
      </c>
      <c r="AE3859" s="102" t="s">
        <v>2423</v>
      </c>
      <c r="AF3859" s="86" t="s">
        <v>538</v>
      </c>
      <c r="AG3859" s="103">
        <f>Table1[[#This Row],['# Books]]*Table1[[#This Row],[QTY]]</f>
        <v>0</v>
      </c>
      <c r="AH3859" s="104">
        <f>Table1[[#This Row],[S&amp;L Price]]*Table1[[#This Row],[QTY]]</f>
        <v>0</v>
      </c>
    </row>
    <row r="3860" spans="1:34" ht="18" customHeight="1" x14ac:dyDescent="0.25">
      <c r="A3860" s="83"/>
      <c r="B3860" s="83"/>
      <c r="C3860" s="84">
        <v>187</v>
      </c>
      <c r="D3860" s="84"/>
      <c r="E3860" s="84"/>
      <c r="F3860" s="86" t="s">
        <v>2408</v>
      </c>
      <c r="G3860" s="115">
        <v>1</v>
      </c>
      <c r="H3860" s="88" t="s">
        <v>2425</v>
      </c>
      <c r="I3860" s="88" t="s">
        <v>1045</v>
      </c>
      <c r="J3860" s="88" t="s">
        <v>126</v>
      </c>
      <c r="K3860" s="89"/>
      <c r="L3860" s="91" t="s">
        <v>2426</v>
      </c>
      <c r="M3860" s="84">
        <v>2018</v>
      </c>
      <c r="N3860" s="93" t="s">
        <v>1444</v>
      </c>
      <c r="O3860" s="86" t="s">
        <v>183</v>
      </c>
      <c r="P3860" s="86" t="s">
        <v>320</v>
      </c>
      <c r="Q3860" s="86" t="s">
        <v>90</v>
      </c>
      <c r="R3860" s="86" t="s">
        <v>1098</v>
      </c>
      <c r="S3860" s="96" t="s">
        <v>21657</v>
      </c>
      <c r="T3860" s="96" t="s">
        <v>21603</v>
      </c>
      <c r="U3860" s="91"/>
      <c r="V3860" s="91"/>
      <c r="W3860" s="91" t="s">
        <v>292</v>
      </c>
      <c r="X3860" s="98"/>
      <c r="Y3860" s="86" t="s">
        <v>303</v>
      </c>
      <c r="Z3860" s="86" t="s">
        <v>1046</v>
      </c>
      <c r="AA3860" s="86" t="s">
        <v>2427</v>
      </c>
      <c r="AB3860" s="86" t="s">
        <v>478</v>
      </c>
      <c r="AC3860" s="100">
        <v>23.6</v>
      </c>
      <c r="AD3860" s="100">
        <v>17.7</v>
      </c>
      <c r="AE3860" s="102" t="s">
        <v>2428</v>
      </c>
      <c r="AF3860" s="86" t="s">
        <v>538</v>
      </c>
      <c r="AG3860" s="103">
        <f>Table1[[#This Row],['# Books]]*Table1[[#This Row],[QTY]]</f>
        <v>0</v>
      </c>
      <c r="AH3860" s="104">
        <f>Table1[[#This Row],[S&amp;L Price]]*Table1[[#This Row],[QTY]]</f>
        <v>0</v>
      </c>
    </row>
    <row r="3861" spans="1:34" ht="18" hidden="1" customHeight="1" x14ac:dyDescent="0.25">
      <c r="A3861" s="83"/>
      <c r="B3861" s="83"/>
      <c r="C3861" s="84">
        <v>187</v>
      </c>
      <c r="D3861" s="84"/>
      <c r="E3861" s="84"/>
      <c r="F3861" s="86" t="s">
        <v>2408</v>
      </c>
      <c r="G3861" s="115">
        <v>1</v>
      </c>
      <c r="H3861" s="88" t="s">
        <v>2425</v>
      </c>
      <c r="I3861" s="88" t="s">
        <v>1045</v>
      </c>
      <c r="J3861" s="88" t="s">
        <v>328</v>
      </c>
      <c r="K3861" s="89"/>
      <c r="L3861" s="91" t="s">
        <v>2429</v>
      </c>
      <c r="M3861" s="84">
        <v>2018</v>
      </c>
      <c r="N3861" s="93" t="s">
        <v>1444</v>
      </c>
      <c r="O3861" s="86"/>
      <c r="P3861" s="86"/>
      <c r="Q3861" s="86" t="s">
        <v>90</v>
      </c>
      <c r="R3861" s="86" t="s">
        <v>1098</v>
      </c>
      <c r="S3861" s="96" t="s">
        <v>21657</v>
      </c>
      <c r="T3861" s="96" t="s">
        <v>21603</v>
      </c>
      <c r="U3861" s="91"/>
      <c r="V3861" s="91"/>
      <c r="W3861" s="91" t="s">
        <v>292</v>
      </c>
      <c r="X3861" s="98"/>
      <c r="Y3861" s="86" t="s">
        <v>303</v>
      </c>
      <c r="Z3861" s="86" t="s">
        <v>1046</v>
      </c>
      <c r="AA3861" s="86" t="s">
        <v>2427</v>
      </c>
      <c r="AB3861" s="86" t="s">
        <v>478</v>
      </c>
      <c r="AC3861" s="100">
        <v>23.6</v>
      </c>
      <c r="AD3861" s="100">
        <v>17.7</v>
      </c>
      <c r="AE3861" s="102" t="s">
        <v>2428</v>
      </c>
      <c r="AF3861" s="86" t="s">
        <v>538</v>
      </c>
      <c r="AG3861" s="103">
        <f>Table1[[#This Row],['# Books]]*Table1[[#This Row],[QTY]]</f>
        <v>0</v>
      </c>
      <c r="AH3861" s="104">
        <f>Table1[[#This Row],[S&amp;L Price]]*Table1[[#This Row],[QTY]]</f>
        <v>0</v>
      </c>
    </row>
    <row r="3862" spans="1:34" ht="18" hidden="1" customHeight="1" x14ac:dyDescent="0.25">
      <c r="A3862" s="83"/>
      <c r="B3862" s="83"/>
      <c r="C3862" s="84">
        <v>188</v>
      </c>
      <c r="D3862" s="84"/>
      <c r="E3862" s="84"/>
      <c r="F3862" s="86" t="s">
        <v>691</v>
      </c>
      <c r="G3862" s="115">
        <v>8</v>
      </c>
      <c r="H3862" s="88" t="s">
        <v>691</v>
      </c>
      <c r="I3862" s="88" t="s">
        <v>1045</v>
      </c>
      <c r="J3862" s="88" t="s">
        <v>125</v>
      </c>
      <c r="K3862" s="89"/>
      <c r="L3862" s="91" t="s">
        <v>1489</v>
      </c>
      <c r="M3862" s="84">
        <v>2018</v>
      </c>
      <c r="N3862" s="93" t="s">
        <v>1444</v>
      </c>
      <c r="O3862" s="86" t="s">
        <v>183</v>
      </c>
      <c r="P3862" s="86" t="s">
        <v>320</v>
      </c>
      <c r="Q3862" s="86"/>
      <c r="R3862" s="86"/>
      <c r="S3862" s="96"/>
      <c r="T3862" s="96"/>
      <c r="U3862" s="91"/>
      <c r="V3862" s="91"/>
      <c r="W3862" s="91"/>
      <c r="X3862" s="98"/>
      <c r="Y3862" s="86" t="s">
        <v>303</v>
      </c>
      <c r="Z3862" s="86" t="s">
        <v>1046</v>
      </c>
      <c r="AA3862" s="86" t="s">
        <v>6600</v>
      </c>
      <c r="AB3862" s="86" t="s">
        <v>478</v>
      </c>
      <c r="AC3862" s="100">
        <v>188.8</v>
      </c>
      <c r="AD3862" s="100">
        <v>141.6</v>
      </c>
      <c r="AE3862" s="102"/>
      <c r="AF3862" s="86" t="s">
        <v>538</v>
      </c>
      <c r="AG3862" s="103">
        <f>Table1[[#This Row],['# Books]]*Table1[[#This Row],[QTY]]</f>
        <v>0</v>
      </c>
      <c r="AH3862" s="104">
        <f>Table1[[#This Row],[S&amp;L Price]]*Table1[[#This Row],[QTY]]</f>
        <v>0</v>
      </c>
    </row>
    <row r="3863" spans="1:34" ht="18" customHeight="1" x14ac:dyDescent="0.25">
      <c r="A3863" s="83"/>
      <c r="B3863" s="83"/>
      <c r="C3863" s="84">
        <v>188</v>
      </c>
      <c r="D3863" s="84"/>
      <c r="E3863" s="84"/>
      <c r="F3863" s="86" t="s">
        <v>691</v>
      </c>
      <c r="G3863" s="115">
        <v>1</v>
      </c>
      <c r="H3863" s="88" t="s">
        <v>1490</v>
      </c>
      <c r="I3863" s="88" t="s">
        <v>1045</v>
      </c>
      <c r="J3863" s="88" t="s">
        <v>126</v>
      </c>
      <c r="K3863" s="89"/>
      <c r="L3863" s="91" t="s">
        <v>1491</v>
      </c>
      <c r="M3863" s="84">
        <v>2018</v>
      </c>
      <c r="N3863" s="93" t="s">
        <v>1444</v>
      </c>
      <c r="O3863" s="86" t="s">
        <v>183</v>
      </c>
      <c r="P3863" s="86" t="s">
        <v>320</v>
      </c>
      <c r="Q3863" s="86" t="s">
        <v>90</v>
      </c>
      <c r="R3863" s="86" t="s">
        <v>1492</v>
      </c>
      <c r="S3863" s="96" t="s">
        <v>21629</v>
      </c>
      <c r="T3863" s="96" t="s">
        <v>21603</v>
      </c>
      <c r="U3863" s="91"/>
      <c r="V3863" s="91"/>
      <c r="W3863" s="91" t="s">
        <v>292</v>
      </c>
      <c r="X3863" s="98"/>
      <c r="Y3863" s="86" t="s">
        <v>303</v>
      </c>
      <c r="Z3863" s="86" t="s">
        <v>1046</v>
      </c>
      <c r="AA3863" s="86" t="s">
        <v>1493</v>
      </c>
      <c r="AB3863" s="86" t="s">
        <v>478</v>
      </c>
      <c r="AC3863" s="100">
        <v>23.6</v>
      </c>
      <c r="AD3863" s="100">
        <v>17.7</v>
      </c>
      <c r="AE3863" s="102" t="s">
        <v>1494</v>
      </c>
      <c r="AF3863" s="86" t="s">
        <v>538</v>
      </c>
      <c r="AG3863" s="103">
        <f>Table1[[#This Row],['# Books]]*Table1[[#This Row],[QTY]]</f>
        <v>0</v>
      </c>
      <c r="AH3863" s="104">
        <f>Table1[[#This Row],[S&amp;L Price]]*Table1[[#This Row],[QTY]]</f>
        <v>0</v>
      </c>
    </row>
    <row r="3864" spans="1:34" ht="18" hidden="1" customHeight="1" x14ac:dyDescent="0.25">
      <c r="A3864" s="83"/>
      <c r="B3864" s="83"/>
      <c r="C3864" s="84">
        <v>188</v>
      </c>
      <c r="D3864" s="84"/>
      <c r="E3864" s="84"/>
      <c r="F3864" s="86" t="s">
        <v>691</v>
      </c>
      <c r="G3864" s="115">
        <v>1</v>
      </c>
      <c r="H3864" s="88" t="s">
        <v>1490</v>
      </c>
      <c r="I3864" s="88" t="s">
        <v>1045</v>
      </c>
      <c r="J3864" s="88" t="s">
        <v>328</v>
      </c>
      <c r="K3864" s="89"/>
      <c r="L3864" s="91" t="s">
        <v>1495</v>
      </c>
      <c r="M3864" s="84">
        <v>2018</v>
      </c>
      <c r="N3864" s="93" t="s">
        <v>1444</v>
      </c>
      <c r="O3864" s="86"/>
      <c r="P3864" s="86"/>
      <c r="Q3864" s="86" t="s">
        <v>90</v>
      </c>
      <c r="R3864" s="86" t="s">
        <v>1492</v>
      </c>
      <c r="S3864" s="96" t="s">
        <v>21629</v>
      </c>
      <c r="T3864" s="96" t="s">
        <v>21603</v>
      </c>
      <c r="U3864" s="91"/>
      <c r="V3864" s="91"/>
      <c r="W3864" s="91" t="s">
        <v>292</v>
      </c>
      <c r="X3864" s="98"/>
      <c r="Y3864" s="86" t="s">
        <v>303</v>
      </c>
      <c r="Z3864" s="86" t="s">
        <v>1046</v>
      </c>
      <c r="AA3864" s="86" t="s">
        <v>1493</v>
      </c>
      <c r="AB3864" s="86" t="s">
        <v>478</v>
      </c>
      <c r="AC3864" s="100">
        <v>23.6</v>
      </c>
      <c r="AD3864" s="100">
        <v>17.7</v>
      </c>
      <c r="AE3864" s="102" t="s">
        <v>1494</v>
      </c>
      <c r="AF3864" s="86" t="s">
        <v>538</v>
      </c>
      <c r="AG3864" s="103">
        <f>Table1[[#This Row],['# Books]]*Table1[[#This Row],[QTY]]</f>
        <v>0</v>
      </c>
      <c r="AH3864" s="104">
        <f>Table1[[#This Row],[S&amp;L Price]]*Table1[[#This Row],[QTY]]</f>
        <v>0</v>
      </c>
    </row>
    <row r="3865" spans="1:34" ht="18" customHeight="1" x14ac:dyDescent="0.25">
      <c r="A3865" s="83"/>
      <c r="B3865" s="83"/>
      <c r="C3865" s="84">
        <v>188</v>
      </c>
      <c r="D3865" s="84"/>
      <c r="E3865" s="84"/>
      <c r="F3865" s="86" t="s">
        <v>691</v>
      </c>
      <c r="G3865" s="115">
        <v>1</v>
      </c>
      <c r="H3865" s="88" t="s">
        <v>1496</v>
      </c>
      <c r="I3865" s="88" t="s">
        <v>1045</v>
      </c>
      <c r="J3865" s="88" t="s">
        <v>126</v>
      </c>
      <c r="K3865" s="89"/>
      <c r="L3865" s="91" t="s">
        <v>1497</v>
      </c>
      <c r="M3865" s="84">
        <v>2018</v>
      </c>
      <c r="N3865" s="93" t="s">
        <v>1444</v>
      </c>
      <c r="O3865" s="86" t="s">
        <v>183</v>
      </c>
      <c r="P3865" s="86" t="s">
        <v>320</v>
      </c>
      <c r="Q3865" s="86" t="s">
        <v>90</v>
      </c>
      <c r="R3865" s="86" t="s">
        <v>1498</v>
      </c>
      <c r="S3865" s="96" t="s">
        <v>21628</v>
      </c>
      <c r="T3865" s="96" t="s">
        <v>21603</v>
      </c>
      <c r="U3865" s="91"/>
      <c r="V3865" s="91"/>
      <c r="W3865" s="91" t="s">
        <v>292</v>
      </c>
      <c r="X3865" s="98"/>
      <c r="Y3865" s="86" t="s">
        <v>303</v>
      </c>
      <c r="Z3865" s="86" t="s">
        <v>1046</v>
      </c>
      <c r="AA3865" s="86" t="s">
        <v>1499</v>
      </c>
      <c r="AB3865" s="86" t="s">
        <v>478</v>
      </c>
      <c r="AC3865" s="100">
        <v>23.6</v>
      </c>
      <c r="AD3865" s="100">
        <v>17.7</v>
      </c>
      <c r="AE3865" s="102" t="s">
        <v>1500</v>
      </c>
      <c r="AF3865" s="86" t="s">
        <v>538</v>
      </c>
      <c r="AG3865" s="103">
        <f>Table1[[#This Row],['# Books]]*Table1[[#This Row],[QTY]]</f>
        <v>0</v>
      </c>
      <c r="AH3865" s="104">
        <f>Table1[[#This Row],[S&amp;L Price]]*Table1[[#This Row],[QTY]]</f>
        <v>0</v>
      </c>
    </row>
    <row r="3866" spans="1:34" ht="18" hidden="1" customHeight="1" x14ac:dyDescent="0.25">
      <c r="A3866" s="83"/>
      <c r="B3866" s="83"/>
      <c r="C3866" s="84">
        <v>188</v>
      </c>
      <c r="D3866" s="84"/>
      <c r="E3866" s="84"/>
      <c r="F3866" s="86" t="s">
        <v>691</v>
      </c>
      <c r="G3866" s="115">
        <v>1</v>
      </c>
      <c r="H3866" s="88" t="s">
        <v>1496</v>
      </c>
      <c r="I3866" s="88" t="s">
        <v>1045</v>
      </c>
      <c r="J3866" s="88" t="s">
        <v>328</v>
      </c>
      <c r="K3866" s="89"/>
      <c r="L3866" s="91" t="s">
        <v>1501</v>
      </c>
      <c r="M3866" s="84">
        <v>2018</v>
      </c>
      <c r="N3866" s="93" t="s">
        <v>1444</v>
      </c>
      <c r="O3866" s="86"/>
      <c r="P3866" s="86"/>
      <c r="Q3866" s="86" t="s">
        <v>90</v>
      </c>
      <c r="R3866" s="86" t="s">
        <v>1498</v>
      </c>
      <c r="S3866" s="96" t="s">
        <v>21628</v>
      </c>
      <c r="T3866" s="96" t="s">
        <v>21603</v>
      </c>
      <c r="U3866" s="91"/>
      <c r="V3866" s="91"/>
      <c r="W3866" s="91" t="s">
        <v>292</v>
      </c>
      <c r="X3866" s="98"/>
      <c r="Y3866" s="86" t="s">
        <v>303</v>
      </c>
      <c r="Z3866" s="86" t="s">
        <v>1046</v>
      </c>
      <c r="AA3866" s="86" t="s">
        <v>1499</v>
      </c>
      <c r="AB3866" s="86" t="s">
        <v>478</v>
      </c>
      <c r="AC3866" s="100">
        <v>23.6</v>
      </c>
      <c r="AD3866" s="100">
        <v>17.7</v>
      </c>
      <c r="AE3866" s="102" t="s">
        <v>1500</v>
      </c>
      <c r="AF3866" s="86" t="s">
        <v>538</v>
      </c>
      <c r="AG3866" s="103">
        <f>Table1[[#This Row],['# Books]]*Table1[[#This Row],[QTY]]</f>
        <v>0</v>
      </c>
      <c r="AH3866" s="104">
        <f>Table1[[#This Row],[S&amp;L Price]]*Table1[[#This Row],[QTY]]</f>
        <v>0</v>
      </c>
    </row>
    <row r="3867" spans="1:34" ht="18" customHeight="1" x14ac:dyDescent="0.25">
      <c r="A3867" s="83"/>
      <c r="B3867" s="83"/>
      <c r="C3867" s="84">
        <v>188</v>
      </c>
      <c r="D3867" s="84"/>
      <c r="E3867" s="84"/>
      <c r="F3867" s="86" t="s">
        <v>691</v>
      </c>
      <c r="G3867" s="115">
        <v>1</v>
      </c>
      <c r="H3867" s="88" t="s">
        <v>1502</v>
      </c>
      <c r="I3867" s="88" t="s">
        <v>1045</v>
      </c>
      <c r="J3867" s="88" t="s">
        <v>126</v>
      </c>
      <c r="K3867" s="89"/>
      <c r="L3867" s="91" t="s">
        <v>1503</v>
      </c>
      <c r="M3867" s="84">
        <v>2018</v>
      </c>
      <c r="N3867" s="93" t="s">
        <v>1444</v>
      </c>
      <c r="O3867" s="86" t="s">
        <v>183</v>
      </c>
      <c r="P3867" s="86" t="s">
        <v>320</v>
      </c>
      <c r="Q3867" s="86" t="s">
        <v>90</v>
      </c>
      <c r="R3867" s="86" t="s">
        <v>1504</v>
      </c>
      <c r="S3867" s="96" t="s">
        <v>21628</v>
      </c>
      <c r="T3867" s="96" t="s">
        <v>21603</v>
      </c>
      <c r="U3867" s="91"/>
      <c r="V3867" s="91"/>
      <c r="W3867" s="91" t="s">
        <v>292</v>
      </c>
      <c r="X3867" s="98"/>
      <c r="Y3867" s="86" t="s">
        <v>303</v>
      </c>
      <c r="Z3867" s="86" t="s">
        <v>1046</v>
      </c>
      <c r="AA3867" s="86" t="s">
        <v>1505</v>
      </c>
      <c r="AB3867" s="86" t="s">
        <v>478</v>
      </c>
      <c r="AC3867" s="100">
        <v>23.6</v>
      </c>
      <c r="AD3867" s="100">
        <v>17.7</v>
      </c>
      <c r="AE3867" s="102" t="s">
        <v>2430</v>
      </c>
      <c r="AF3867" s="86" t="s">
        <v>538</v>
      </c>
      <c r="AG3867" s="103">
        <f>Table1[[#This Row],['# Books]]*Table1[[#This Row],[QTY]]</f>
        <v>0</v>
      </c>
      <c r="AH3867" s="104">
        <f>Table1[[#This Row],[S&amp;L Price]]*Table1[[#This Row],[QTY]]</f>
        <v>0</v>
      </c>
    </row>
    <row r="3868" spans="1:34" ht="18" hidden="1" customHeight="1" x14ac:dyDescent="0.25">
      <c r="A3868" s="83"/>
      <c r="B3868" s="83"/>
      <c r="C3868" s="84">
        <v>188</v>
      </c>
      <c r="D3868" s="84"/>
      <c r="E3868" s="84"/>
      <c r="F3868" s="86" t="s">
        <v>691</v>
      </c>
      <c r="G3868" s="115">
        <v>1</v>
      </c>
      <c r="H3868" s="88" t="s">
        <v>1502</v>
      </c>
      <c r="I3868" s="88" t="s">
        <v>1045</v>
      </c>
      <c r="J3868" s="88" t="s">
        <v>328</v>
      </c>
      <c r="K3868" s="89"/>
      <c r="L3868" s="91" t="s">
        <v>1506</v>
      </c>
      <c r="M3868" s="84">
        <v>2018</v>
      </c>
      <c r="N3868" s="93" t="s">
        <v>1444</v>
      </c>
      <c r="O3868" s="86"/>
      <c r="P3868" s="86"/>
      <c r="Q3868" s="86" t="s">
        <v>90</v>
      </c>
      <c r="R3868" s="86" t="s">
        <v>1504</v>
      </c>
      <c r="S3868" s="96" t="s">
        <v>21628</v>
      </c>
      <c r="T3868" s="96" t="s">
        <v>21603</v>
      </c>
      <c r="U3868" s="91"/>
      <c r="V3868" s="91"/>
      <c r="W3868" s="91" t="s">
        <v>292</v>
      </c>
      <c r="X3868" s="98"/>
      <c r="Y3868" s="86" t="s">
        <v>303</v>
      </c>
      <c r="Z3868" s="86" t="s">
        <v>1046</v>
      </c>
      <c r="AA3868" s="86" t="s">
        <v>1505</v>
      </c>
      <c r="AB3868" s="86" t="s">
        <v>478</v>
      </c>
      <c r="AC3868" s="100">
        <v>23.6</v>
      </c>
      <c r="AD3868" s="100">
        <v>17.7</v>
      </c>
      <c r="AE3868" s="102" t="s">
        <v>2430</v>
      </c>
      <c r="AF3868" s="86" t="s">
        <v>538</v>
      </c>
      <c r="AG3868" s="103">
        <f>Table1[[#This Row],['# Books]]*Table1[[#This Row],[QTY]]</f>
        <v>0</v>
      </c>
      <c r="AH3868" s="104">
        <f>Table1[[#This Row],[S&amp;L Price]]*Table1[[#This Row],[QTY]]</f>
        <v>0</v>
      </c>
    </row>
    <row r="3869" spans="1:34" ht="18" customHeight="1" x14ac:dyDescent="0.25">
      <c r="A3869" s="83"/>
      <c r="B3869" s="83"/>
      <c r="C3869" s="84">
        <v>188</v>
      </c>
      <c r="D3869" s="84"/>
      <c r="E3869" s="84"/>
      <c r="F3869" s="86" t="s">
        <v>691</v>
      </c>
      <c r="G3869" s="115">
        <v>1</v>
      </c>
      <c r="H3869" s="88" t="s">
        <v>1507</v>
      </c>
      <c r="I3869" s="88" t="s">
        <v>1045</v>
      </c>
      <c r="J3869" s="88" t="s">
        <v>126</v>
      </c>
      <c r="K3869" s="89"/>
      <c r="L3869" s="91" t="s">
        <v>1508</v>
      </c>
      <c r="M3869" s="84">
        <v>2018</v>
      </c>
      <c r="N3869" s="93" t="s">
        <v>1444</v>
      </c>
      <c r="O3869" s="86" t="s">
        <v>183</v>
      </c>
      <c r="P3869" s="86" t="s">
        <v>320</v>
      </c>
      <c r="Q3869" s="86" t="s">
        <v>90</v>
      </c>
      <c r="R3869" s="86" t="s">
        <v>1509</v>
      </c>
      <c r="S3869" s="96" t="s">
        <v>21629</v>
      </c>
      <c r="T3869" s="96" t="s">
        <v>21603</v>
      </c>
      <c r="U3869" s="91"/>
      <c r="V3869" s="91"/>
      <c r="W3869" s="91" t="s">
        <v>292</v>
      </c>
      <c r="X3869" s="98"/>
      <c r="Y3869" s="86" t="s">
        <v>303</v>
      </c>
      <c r="Z3869" s="86" t="s">
        <v>1046</v>
      </c>
      <c r="AA3869" s="86" t="s">
        <v>1510</v>
      </c>
      <c r="AB3869" s="86" t="s">
        <v>478</v>
      </c>
      <c r="AC3869" s="100">
        <v>23.6</v>
      </c>
      <c r="AD3869" s="100">
        <v>17.7</v>
      </c>
      <c r="AE3869" s="102" t="s">
        <v>1092</v>
      </c>
      <c r="AF3869" s="86" t="s">
        <v>538</v>
      </c>
      <c r="AG3869" s="103">
        <f>Table1[[#This Row],['# Books]]*Table1[[#This Row],[QTY]]</f>
        <v>0</v>
      </c>
      <c r="AH3869" s="104">
        <f>Table1[[#This Row],[S&amp;L Price]]*Table1[[#This Row],[QTY]]</f>
        <v>0</v>
      </c>
    </row>
    <row r="3870" spans="1:34" ht="18" hidden="1" customHeight="1" x14ac:dyDescent="0.25">
      <c r="A3870" s="83"/>
      <c r="B3870" s="83"/>
      <c r="C3870" s="84">
        <v>188</v>
      </c>
      <c r="D3870" s="84"/>
      <c r="E3870" s="84"/>
      <c r="F3870" s="86" t="s">
        <v>691</v>
      </c>
      <c r="G3870" s="115">
        <v>1</v>
      </c>
      <c r="H3870" s="88" t="s">
        <v>1507</v>
      </c>
      <c r="I3870" s="88" t="s">
        <v>1045</v>
      </c>
      <c r="J3870" s="88" t="s">
        <v>328</v>
      </c>
      <c r="K3870" s="89"/>
      <c r="L3870" s="91" t="s">
        <v>1511</v>
      </c>
      <c r="M3870" s="84">
        <v>2018</v>
      </c>
      <c r="N3870" s="93" t="s">
        <v>1444</v>
      </c>
      <c r="O3870" s="86"/>
      <c r="P3870" s="86"/>
      <c r="Q3870" s="86" t="s">
        <v>90</v>
      </c>
      <c r="R3870" s="86" t="s">
        <v>1509</v>
      </c>
      <c r="S3870" s="96" t="s">
        <v>21629</v>
      </c>
      <c r="T3870" s="96" t="s">
        <v>21603</v>
      </c>
      <c r="U3870" s="91"/>
      <c r="V3870" s="91"/>
      <c r="W3870" s="91" t="s">
        <v>292</v>
      </c>
      <c r="X3870" s="98"/>
      <c r="Y3870" s="86" t="s">
        <v>303</v>
      </c>
      <c r="Z3870" s="86" t="s">
        <v>1046</v>
      </c>
      <c r="AA3870" s="86" t="s">
        <v>1510</v>
      </c>
      <c r="AB3870" s="86" t="s">
        <v>478</v>
      </c>
      <c r="AC3870" s="100">
        <v>23.6</v>
      </c>
      <c r="AD3870" s="100">
        <v>17.7</v>
      </c>
      <c r="AE3870" s="102" t="s">
        <v>1092</v>
      </c>
      <c r="AF3870" s="86" t="s">
        <v>538</v>
      </c>
      <c r="AG3870" s="103">
        <f>Table1[[#This Row],['# Books]]*Table1[[#This Row],[QTY]]</f>
        <v>0</v>
      </c>
      <c r="AH3870" s="104">
        <f>Table1[[#This Row],[S&amp;L Price]]*Table1[[#This Row],[QTY]]</f>
        <v>0</v>
      </c>
    </row>
    <row r="3871" spans="1:34" ht="18" customHeight="1" x14ac:dyDescent="0.25">
      <c r="A3871" s="83"/>
      <c r="B3871" s="83"/>
      <c r="C3871" s="84">
        <v>188</v>
      </c>
      <c r="D3871" s="84"/>
      <c r="E3871" s="84"/>
      <c r="F3871" s="86" t="s">
        <v>691</v>
      </c>
      <c r="G3871" s="115">
        <v>1</v>
      </c>
      <c r="H3871" s="88" t="s">
        <v>692</v>
      </c>
      <c r="I3871" s="88" t="s">
        <v>1045</v>
      </c>
      <c r="J3871" s="88" t="s">
        <v>126</v>
      </c>
      <c r="K3871" s="89"/>
      <c r="L3871" s="91" t="s">
        <v>693</v>
      </c>
      <c r="M3871" s="84">
        <v>2017</v>
      </c>
      <c r="N3871" s="93" t="s">
        <v>1805</v>
      </c>
      <c r="O3871" s="86" t="s">
        <v>183</v>
      </c>
      <c r="P3871" s="86" t="s">
        <v>320</v>
      </c>
      <c r="Q3871" s="86" t="s">
        <v>90</v>
      </c>
      <c r="R3871" s="86" t="s">
        <v>237</v>
      </c>
      <c r="S3871" s="96" t="s">
        <v>21625</v>
      </c>
      <c r="T3871" s="96" t="s">
        <v>21603</v>
      </c>
      <c r="U3871" s="91"/>
      <c r="V3871" s="91"/>
      <c r="W3871" s="91" t="s">
        <v>292</v>
      </c>
      <c r="X3871" s="98"/>
      <c r="Y3871" s="86" t="s">
        <v>303</v>
      </c>
      <c r="Z3871" s="86" t="s">
        <v>1046</v>
      </c>
      <c r="AA3871" s="86" t="s">
        <v>694</v>
      </c>
      <c r="AB3871" s="86" t="s">
        <v>478</v>
      </c>
      <c r="AC3871" s="100">
        <v>23.6</v>
      </c>
      <c r="AD3871" s="100">
        <v>17.7</v>
      </c>
      <c r="AE3871" s="102" t="s">
        <v>1002</v>
      </c>
      <c r="AF3871" s="86" t="s">
        <v>538</v>
      </c>
      <c r="AG3871" s="103">
        <f>Table1[[#This Row],['# Books]]*Table1[[#This Row],[QTY]]</f>
        <v>0</v>
      </c>
      <c r="AH3871" s="104">
        <f>Table1[[#This Row],[S&amp;L Price]]*Table1[[#This Row],[QTY]]</f>
        <v>0</v>
      </c>
    </row>
    <row r="3872" spans="1:34" ht="18" hidden="1" customHeight="1" x14ac:dyDescent="0.25">
      <c r="A3872" s="83"/>
      <c r="B3872" s="83"/>
      <c r="C3872" s="84">
        <v>188</v>
      </c>
      <c r="D3872" s="84"/>
      <c r="E3872" s="84"/>
      <c r="F3872" s="86" t="s">
        <v>691</v>
      </c>
      <c r="G3872" s="115">
        <v>1</v>
      </c>
      <c r="H3872" s="88" t="s">
        <v>692</v>
      </c>
      <c r="I3872" s="88" t="s">
        <v>1045</v>
      </c>
      <c r="J3872" s="88" t="s">
        <v>328</v>
      </c>
      <c r="K3872" s="89"/>
      <c r="L3872" s="91" t="s">
        <v>695</v>
      </c>
      <c r="M3872" s="84">
        <v>2017</v>
      </c>
      <c r="N3872" s="93" t="s">
        <v>1805</v>
      </c>
      <c r="O3872" s="86"/>
      <c r="P3872" s="86"/>
      <c r="Q3872" s="86" t="s">
        <v>90</v>
      </c>
      <c r="R3872" s="86" t="s">
        <v>237</v>
      </c>
      <c r="S3872" s="96" t="s">
        <v>21625</v>
      </c>
      <c r="T3872" s="96" t="s">
        <v>21603</v>
      </c>
      <c r="U3872" s="91"/>
      <c r="V3872" s="91"/>
      <c r="W3872" s="91" t="s">
        <v>292</v>
      </c>
      <c r="X3872" s="98"/>
      <c r="Y3872" s="86" t="s">
        <v>303</v>
      </c>
      <c r="Z3872" s="86" t="s">
        <v>1046</v>
      </c>
      <c r="AA3872" s="86" t="s">
        <v>694</v>
      </c>
      <c r="AB3872" s="86" t="s">
        <v>478</v>
      </c>
      <c r="AC3872" s="100">
        <v>23.6</v>
      </c>
      <c r="AD3872" s="100">
        <v>17.7</v>
      </c>
      <c r="AE3872" s="102" t="s">
        <v>1002</v>
      </c>
      <c r="AF3872" s="86" t="s">
        <v>538</v>
      </c>
      <c r="AG3872" s="103">
        <f>Table1[[#This Row],['# Books]]*Table1[[#This Row],[QTY]]</f>
        <v>0</v>
      </c>
      <c r="AH3872" s="104">
        <f>Table1[[#This Row],[S&amp;L Price]]*Table1[[#This Row],[QTY]]</f>
        <v>0</v>
      </c>
    </row>
    <row r="3873" spans="1:34" ht="18" customHeight="1" x14ac:dyDescent="0.25">
      <c r="A3873" s="83"/>
      <c r="B3873" s="83"/>
      <c r="C3873" s="84">
        <v>188</v>
      </c>
      <c r="D3873" s="84"/>
      <c r="E3873" s="84"/>
      <c r="F3873" s="86" t="s">
        <v>691</v>
      </c>
      <c r="G3873" s="115">
        <v>1</v>
      </c>
      <c r="H3873" s="88" t="s">
        <v>696</v>
      </c>
      <c r="I3873" s="88" t="s">
        <v>1045</v>
      </c>
      <c r="J3873" s="88" t="s">
        <v>126</v>
      </c>
      <c r="K3873" s="89"/>
      <c r="L3873" s="91" t="s">
        <v>697</v>
      </c>
      <c r="M3873" s="84">
        <v>2017</v>
      </c>
      <c r="N3873" s="93" t="s">
        <v>1805</v>
      </c>
      <c r="O3873" s="86" t="s">
        <v>183</v>
      </c>
      <c r="P3873" s="86" t="s">
        <v>320</v>
      </c>
      <c r="Q3873" s="86" t="s">
        <v>90</v>
      </c>
      <c r="R3873" s="86" t="s">
        <v>264</v>
      </c>
      <c r="S3873" s="96" t="s">
        <v>21626</v>
      </c>
      <c r="T3873" s="96" t="s">
        <v>21603</v>
      </c>
      <c r="U3873" s="91"/>
      <c r="V3873" s="91"/>
      <c r="W3873" s="91" t="s">
        <v>292</v>
      </c>
      <c r="X3873" s="98"/>
      <c r="Y3873" s="86" t="s">
        <v>303</v>
      </c>
      <c r="Z3873" s="86" t="s">
        <v>1046</v>
      </c>
      <c r="AA3873" s="86" t="s">
        <v>698</v>
      </c>
      <c r="AB3873" s="86" t="s">
        <v>478</v>
      </c>
      <c r="AC3873" s="100">
        <v>23.6</v>
      </c>
      <c r="AD3873" s="100">
        <v>17.7</v>
      </c>
      <c r="AE3873" s="102" t="s">
        <v>1003</v>
      </c>
      <c r="AF3873" s="86" t="s">
        <v>538</v>
      </c>
      <c r="AG3873" s="103">
        <f>Table1[[#This Row],['# Books]]*Table1[[#This Row],[QTY]]</f>
        <v>0</v>
      </c>
      <c r="AH3873" s="104">
        <f>Table1[[#This Row],[S&amp;L Price]]*Table1[[#This Row],[QTY]]</f>
        <v>0</v>
      </c>
    </row>
    <row r="3874" spans="1:34" ht="18" hidden="1" customHeight="1" x14ac:dyDescent="0.25">
      <c r="A3874" s="83"/>
      <c r="B3874" s="83"/>
      <c r="C3874" s="84">
        <v>188</v>
      </c>
      <c r="D3874" s="84"/>
      <c r="E3874" s="84"/>
      <c r="F3874" s="86" t="s">
        <v>691</v>
      </c>
      <c r="G3874" s="115">
        <v>1</v>
      </c>
      <c r="H3874" s="88" t="s">
        <v>696</v>
      </c>
      <c r="I3874" s="88" t="s">
        <v>1045</v>
      </c>
      <c r="J3874" s="88" t="s">
        <v>328</v>
      </c>
      <c r="K3874" s="89"/>
      <c r="L3874" s="91" t="s">
        <v>699</v>
      </c>
      <c r="M3874" s="84">
        <v>2017</v>
      </c>
      <c r="N3874" s="93" t="s">
        <v>1805</v>
      </c>
      <c r="O3874" s="86"/>
      <c r="P3874" s="86"/>
      <c r="Q3874" s="86" t="s">
        <v>90</v>
      </c>
      <c r="R3874" s="86" t="s">
        <v>264</v>
      </c>
      <c r="S3874" s="96" t="s">
        <v>21626</v>
      </c>
      <c r="T3874" s="96" t="s">
        <v>21603</v>
      </c>
      <c r="U3874" s="91"/>
      <c r="V3874" s="91"/>
      <c r="W3874" s="91" t="s">
        <v>292</v>
      </c>
      <c r="X3874" s="98"/>
      <c r="Y3874" s="86" t="s">
        <v>303</v>
      </c>
      <c r="Z3874" s="86" t="s">
        <v>1046</v>
      </c>
      <c r="AA3874" s="86" t="s">
        <v>698</v>
      </c>
      <c r="AB3874" s="86" t="s">
        <v>478</v>
      </c>
      <c r="AC3874" s="100">
        <v>23.6</v>
      </c>
      <c r="AD3874" s="100">
        <v>17.7</v>
      </c>
      <c r="AE3874" s="102" t="s">
        <v>1003</v>
      </c>
      <c r="AF3874" s="86" t="s">
        <v>538</v>
      </c>
      <c r="AG3874" s="103">
        <f>Table1[[#This Row],['# Books]]*Table1[[#This Row],[QTY]]</f>
        <v>0</v>
      </c>
      <c r="AH3874" s="104">
        <f>Table1[[#This Row],[S&amp;L Price]]*Table1[[#This Row],[QTY]]</f>
        <v>0</v>
      </c>
    </row>
    <row r="3875" spans="1:34" ht="18" customHeight="1" x14ac:dyDescent="0.25">
      <c r="A3875" s="83"/>
      <c r="B3875" s="83"/>
      <c r="C3875" s="84">
        <v>188</v>
      </c>
      <c r="D3875" s="84"/>
      <c r="E3875" s="84"/>
      <c r="F3875" s="86" t="s">
        <v>691</v>
      </c>
      <c r="G3875" s="115">
        <v>1</v>
      </c>
      <c r="H3875" s="88" t="s">
        <v>700</v>
      </c>
      <c r="I3875" s="88" t="s">
        <v>1045</v>
      </c>
      <c r="J3875" s="88" t="s">
        <v>126</v>
      </c>
      <c r="K3875" s="89"/>
      <c r="L3875" s="91" t="s">
        <v>701</v>
      </c>
      <c r="M3875" s="84">
        <v>2017</v>
      </c>
      <c r="N3875" s="93" t="s">
        <v>1805</v>
      </c>
      <c r="O3875" s="86" t="s">
        <v>183</v>
      </c>
      <c r="P3875" s="86" t="s">
        <v>320</v>
      </c>
      <c r="Q3875" s="86" t="s">
        <v>90</v>
      </c>
      <c r="R3875" s="86" t="s">
        <v>239</v>
      </c>
      <c r="S3875" s="96" t="s">
        <v>21629</v>
      </c>
      <c r="T3875" s="96" t="s">
        <v>21603</v>
      </c>
      <c r="U3875" s="91"/>
      <c r="V3875" s="91"/>
      <c r="W3875" s="91" t="s">
        <v>292</v>
      </c>
      <c r="X3875" s="98"/>
      <c r="Y3875" s="86" t="s">
        <v>303</v>
      </c>
      <c r="Z3875" s="86" t="s">
        <v>1046</v>
      </c>
      <c r="AA3875" s="86" t="s">
        <v>702</v>
      </c>
      <c r="AB3875" s="86" t="s">
        <v>478</v>
      </c>
      <c r="AC3875" s="100">
        <v>23.6</v>
      </c>
      <c r="AD3875" s="100">
        <v>17.7</v>
      </c>
      <c r="AE3875" s="102" t="s">
        <v>1004</v>
      </c>
      <c r="AF3875" s="86" t="s">
        <v>538</v>
      </c>
      <c r="AG3875" s="103">
        <f>Table1[[#This Row],['# Books]]*Table1[[#This Row],[QTY]]</f>
        <v>0</v>
      </c>
      <c r="AH3875" s="104">
        <f>Table1[[#This Row],[S&amp;L Price]]*Table1[[#This Row],[QTY]]</f>
        <v>0</v>
      </c>
    </row>
    <row r="3876" spans="1:34" ht="18" hidden="1" customHeight="1" x14ac:dyDescent="0.25">
      <c r="A3876" s="83"/>
      <c r="B3876" s="83"/>
      <c r="C3876" s="84">
        <v>188</v>
      </c>
      <c r="D3876" s="84"/>
      <c r="E3876" s="84"/>
      <c r="F3876" s="86" t="s">
        <v>691</v>
      </c>
      <c r="G3876" s="115">
        <v>1</v>
      </c>
      <c r="H3876" s="88" t="s">
        <v>700</v>
      </c>
      <c r="I3876" s="88" t="s">
        <v>1045</v>
      </c>
      <c r="J3876" s="88" t="s">
        <v>328</v>
      </c>
      <c r="K3876" s="89"/>
      <c r="L3876" s="91" t="s">
        <v>703</v>
      </c>
      <c r="M3876" s="84">
        <v>2017</v>
      </c>
      <c r="N3876" s="93" t="s">
        <v>1805</v>
      </c>
      <c r="O3876" s="86"/>
      <c r="P3876" s="86"/>
      <c r="Q3876" s="86" t="s">
        <v>90</v>
      </c>
      <c r="R3876" s="86" t="s">
        <v>239</v>
      </c>
      <c r="S3876" s="96" t="s">
        <v>21629</v>
      </c>
      <c r="T3876" s="96" t="s">
        <v>21603</v>
      </c>
      <c r="U3876" s="91"/>
      <c r="V3876" s="91"/>
      <c r="W3876" s="91" t="s">
        <v>292</v>
      </c>
      <c r="X3876" s="98"/>
      <c r="Y3876" s="86" t="s">
        <v>303</v>
      </c>
      <c r="Z3876" s="86" t="s">
        <v>1046</v>
      </c>
      <c r="AA3876" s="86" t="s">
        <v>702</v>
      </c>
      <c r="AB3876" s="86" t="s">
        <v>478</v>
      </c>
      <c r="AC3876" s="100">
        <v>23.6</v>
      </c>
      <c r="AD3876" s="100">
        <v>17.7</v>
      </c>
      <c r="AE3876" s="102" t="s">
        <v>1004</v>
      </c>
      <c r="AF3876" s="86" t="s">
        <v>538</v>
      </c>
      <c r="AG3876" s="103">
        <f>Table1[[#This Row],['# Books]]*Table1[[#This Row],[QTY]]</f>
        <v>0</v>
      </c>
      <c r="AH3876" s="104">
        <f>Table1[[#This Row],[S&amp;L Price]]*Table1[[#This Row],[QTY]]</f>
        <v>0</v>
      </c>
    </row>
    <row r="3877" spans="1:34" ht="18" customHeight="1" x14ac:dyDescent="0.25">
      <c r="A3877" s="83"/>
      <c r="B3877" s="83"/>
      <c r="C3877" s="84">
        <v>188</v>
      </c>
      <c r="D3877" s="84"/>
      <c r="E3877" s="84"/>
      <c r="F3877" s="86" t="s">
        <v>691</v>
      </c>
      <c r="G3877" s="115">
        <v>1</v>
      </c>
      <c r="H3877" s="88" t="s">
        <v>704</v>
      </c>
      <c r="I3877" s="88" t="s">
        <v>1045</v>
      </c>
      <c r="J3877" s="88" t="s">
        <v>126</v>
      </c>
      <c r="K3877" s="89"/>
      <c r="L3877" s="91" t="s">
        <v>705</v>
      </c>
      <c r="M3877" s="84">
        <v>2017</v>
      </c>
      <c r="N3877" s="93" t="s">
        <v>1805</v>
      </c>
      <c r="O3877" s="86" t="s">
        <v>183</v>
      </c>
      <c r="P3877" s="86" t="s">
        <v>320</v>
      </c>
      <c r="Q3877" s="86" t="s">
        <v>90</v>
      </c>
      <c r="R3877" s="86" t="s">
        <v>232</v>
      </c>
      <c r="S3877" s="96" t="s">
        <v>21625</v>
      </c>
      <c r="T3877" s="96" t="s">
        <v>21603</v>
      </c>
      <c r="U3877" s="91"/>
      <c r="V3877" s="91"/>
      <c r="W3877" s="91" t="s">
        <v>292</v>
      </c>
      <c r="X3877" s="98"/>
      <c r="Y3877" s="86" t="s">
        <v>303</v>
      </c>
      <c r="Z3877" s="86" t="s">
        <v>1046</v>
      </c>
      <c r="AA3877" s="86" t="s">
        <v>706</v>
      </c>
      <c r="AB3877" s="86" t="s">
        <v>478</v>
      </c>
      <c r="AC3877" s="100">
        <v>23.6</v>
      </c>
      <c r="AD3877" s="100">
        <v>17.7</v>
      </c>
      <c r="AE3877" s="102" t="s">
        <v>1005</v>
      </c>
      <c r="AF3877" s="86" t="s">
        <v>538</v>
      </c>
      <c r="AG3877" s="103">
        <f>Table1[[#This Row],['# Books]]*Table1[[#This Row],[QTY]]</f>
        <v>0</v>
      </c>
      <c r="AH3877" s="104">
        <f>Table1[[#This Row],[S&amp;L Price]]*Table1[[#This Row],[QTY]]</f>
        <v>0</v>
      </c>
    </row>
    <row r="3878" spans="1:34" ht="18" hidden="1" customHeight="1" x14ac:dyDescent="0.25">
      <c r="A3878" s="83"/>
      <c r="B3878" s="83"/>
      <c r="C3878" s="84">
        <v>188</v>
      </c>
      <c r="D3878" s="84"/>
      <c r="E3878" s="84"/>
      <c r="F3878" s="86" t="s">
        <v>691</v>
      </c>
      <c r="G3878" s="115">
        <v>1</v>
      </c>
      <c r="H3878" s="88" t="s">
        <v>704</v>
      </c>
      <c r="I3878" s="88" t="s">
        <v>1045</v>
      </c>
      <c r="J3878" s="88" t="s">
        <v>328</v>
      </c>
      <c r="K3878" s="89"/>
      <c r="L3878" s="91" t="s">
        <v>707</v>
      </c>
      <c r="M3878" s="84">
        <v>2017</v>
      </c>
      <c r="N3878" s="93" t="s">
        <v>1805</v>
      </c>
      <c r="O3878" s="86"/>
      <c r="P3878" s="86"/>
      <c r="Q3878" s="86" t="s">
        <v>90</v>
      </c>
      <c r="R3878" s="86" t="s">
        <v>232</v>
      </c>
      <c r="S3878" s="96" t="s">
        <v>21625</v>
      </c>
      <c r="T3878" s="96" t="s">
        <v>21603</v>
      </c>
      <c r="U3878" s="91"/>
      <c r="V3878" s="91"/>
      <c r="W3878" s="91" t="s">
        <v>292</v>
      </c>
      <c r="X3878" s="98"/>
      <c r="Y3878" s="86" t="s">
        <v>303</v>
      </c>
      <c r="Z3878" s="86" t="s">
        <v>1046</v>
      </c>
      <c r="AA3878" s="86" t="s">
        <v>706</v>
      </c>
      <c r="AB3878" s="86" t="s">
        <v>478</v>
      </c>
      <c r="AC3878" s="100">
        <v>23.6</v>
      </c>
      <c r="AD3878" s="100">
        <v>17.7</v>
      </c>
      <c r="AE3878" s="102" t="s">
        <v>1005</v>
      </c>
      <c r="AF3878" s="86" t="s">
        <v>538</v>
      </c>
      <c r="AG3878" s="103">
        <f>Table1[[#This Row],['# Books]]*Table1[[#This Row],[QTY]]</f>
        <v>0</v>
      </c>
      <c r="AH3878" s="104">
        <f>Table1[[#This Row],[S&amp;L Price]]*Table1[[#This Row],[QTY]]</f>
        <v>0</v>
      </c>
    </row>
    <row r="3879" spans="1:34" ht="18" hidden="1" customHeight="1" x14ac:dyDescent="0.25">
      <c r="A3879" s="83"/>
      <c r="B3879" s="83"/>
      <c r="C3879" s="84">
        <v>189</v>
      </c>
      <c r="D3879" s="84"/>
      <c r="E3879" s="84"/>
      <c r="F3879" s="86" t="s">
        <v>9053</v>
      </c>
      <c r="G3879" s="115">
        <v>4</v>
      </c>
      <c r="H3879" s="88" t="s">
        <v>9053</v>
      </c>
      <c r="I3879" s="88" t="s">
        <v>1045</v>
      </c>
      <c r="J3879" s="88" t="s">
        <v>125</v>
      </c>
      <c r="K3879" s="89"/>
      <c r="L3879" s="91" t="s">
        <v>9054</v>
      </c>
      <c r="M3879" s="84">
        <v>2018</v>
      </c>
      <c r="N3879" s="93" t="s">
        <v>1802</v>
      </c>
      <c r="O3879" s="86" t="s">
        <v>183</v>
      </c>
      <c r="P3879" s="86" t="s">
        <v>320</v>
      </c>
      <c r="Q3879" s="86"/>
      <c r="R3879" s="86"/>
      <c r="S3879" s="96"/>
      <c r="T3879" s="96"/>
      <c r="U3879" s="91"/>
      <c r="V3879" s="91"/>
      <c r="W3879" s="91"/>
      <c r="X3879" s="98"/>
      <c r="Y3879" s="86" t="s">
        <v>303</v>
      </c>
      <c r="Z3879" s="86" t="s">
        <v>1046</v>
      </c>
      <c r="AA3879" s="86" t="s">
        <v>9055</v>
      </c>
      <c r="AB3879" s="86" t="s">
        <v>478</v>
      </c>
      <c r="AC3879" s="100">
        <v>94.4</v>
      </c>
      <c r="AD3879" s="100">
        <v>70.8</v>
      </c>
      <c r="AE3879" s="102"/>
      <c r="AF3879" s="86" t="s">
        <v>538</v>
      </c>
      <c r="AG3879" s="103">
        <f>Table1[[#This Row],['# Books]]*Table1[[#This Row],[QTY]]</f>
        <v>0</v>
      </c>
      <c r="AH3879" s="104">
        <f>Table1[[#This Row],[S&amp;L Price]]*Table1[[#This Row],[QTY]]</f>
        <v>0</v>
      </c>
    </row>
    <row r="3880" spans="1:34" ht="18" customHeight="1" x14ac:dyDescent="0.25">
      <c r="A3880" s="83"/>
      <c r="B3880" s="83"/>
      <c r="C3880" s="84">
        <v>189</v>
      </c>
      <c r="D3880" s="84"/>
      <c r="E3880" s="84"/>
      <c r="F3880" s="86" t="s">
        <v>9053</v>
      </c>
      <c r="G3880" s="115">
        <v>1</v>
      </c>
      <c r="H3880" s="88" t="s">
        <v>9056</v>
      </c>
      <c r="I3880" s="88" t="s">
        <v>1045</v>
      </c>
      <c r="J3880" s="88" t="s">
        <v>126</v>
      </c>
      <c r="K3880" s="89"/>
      <c r="L3880" s="91" t="s">
        <v>9057</v>
      </c>
      <c r="M3880" s="84">
        <v>2018</v>
      </c>
      <c r="N3880" s="93" t="s">
        <v>1802</v>
      </c>
      <c r="O3880" s="86" t="s">
        <v>183</v>
      </c>
      <c r="P3880" s="86" t="s">
        <v>320</v>
      </c>
      <c r="Q3880" s="86" t="s">
        <v>90</v>
      </c>
      <c r="R3880" s="86" t="s">
        <v>1094</v>
      </c>
      <c r="S3880" s="96" t="s">
        <v>21627</v>
      </c>
      <c r="T3880" s="96" t="s">
        <v>21603</v>
      </c>
      <c r="U3880" s="91"/>
      <c r="V3880" s="91"/>
      <c r="W3880" s="91" t="s">
        <v>292</v>
      </c>
      <c r="X3880" s="98"/>
      <c r="Y3880" s="86" t="s">
        <v>303</v>
      </c>
      <c r="Z3880" s="86" t="s">
        <v>1046</v>
      </c>
      <c r="AA3880" s="86" t="s">
        <v>9058</v>
      </c>
      <c r="AB3880" s="86" t="s">
        <v>478</v>
      </c>
      <c r="AC3880" s="100">
        <v>23.6</v>
      </c>
      <c r="AD3880" s="100">
        <v>17.7</v>
      </c>
      <c r="AE3880" s="102" t="s">
        <v>1057</v>
      </c>
      <c r="AF3880" s="86" t="s">
        <v>538</v>
      </c>
      <c r="AG3880" s="103">
        <f>Table1[[#This Row],['# Books]]*Table1[[#This Row],[QTY]]</f>
        <v>0</v>
      </c>
      <c r="AH3880" s="104">
        <f>Table1[[#This Row],[S&amp;L Price]]*Table1[[#This Row],[QTY]]</f>
        <v>0</v>
      </c>
    </row>
    <row r="3881" spans="1:34" ht="18" hidden="1" customHeight="1" x14ac:dyDescent="0.25">
      <c r="A3881" s="83"/>
      <c r="B3881" s="83"/>
      <c r="C3881" s="84">
        <v>189</v>
      </c>
      <c r="D3881" s="84"/>
      <c r="E3881" s="84"/>
      <c r="F3881" s="86" t="s">
        <v>9053</v>
      </c>
      <c r="G3881" s="115">
        <v>1</v>
      </c>
      <c r="H3881" s="88" t="s">
        <v>9056</v>
      </c>
      <c r="I3881" s="88" t="s">
        <v>1045</v>
      </c>
      <c r="J3881" s="88" t="s">
        <v>328</v>
      </c>
      <c r="K3881" s="89"/>
      <c r="L3881" s="91" t="s">
        <v>9059</v>
      </c>
      <c r="M3881" s="84">
        <v>2018</v>
      </c>
      <c r="N3881" s="93" t="s">
        <v>1802</v>
      </c>
      <c r="O3881" s="86"/>
      <c r="P3881" s="86"/>
      <c r="Q3881" s="86" t="s">
        <v>90</v>
      </c>
      <c r="R3881" s="86" t="s">
        <v>1094</v>
      </c>
      <c r="S3881" s="96" t="s">
        <v>21627</v>
      </c>
      <c r="T3881" s="96" t="s">
        <v>21603</v>
      </c>
      <c r="U3881" s="91"/>
      <c r="V3881" s="91"/>
      <c r="W3881" s="91" t="s">
        <v>292</v>
      </c>
      <c r="X3881" s="98"/>
      <c r="Y3881" s="86" t="s">
        <v>303</v>
      </c>
      <c r="Z3881" s="86" t="s">
        <v>1046</v>
      </c>
      <c r="AA3881" s="86" t="s">
        <v>9058</v>
      </c>
      <c r="AB3881" s="86" t="s">
        <v>478</v>
      </c>
      <c r="AC3881" s="100">
        <v>23.6</v>
      </c>
      <c r="AD3881" s="100">
        <v>17.7</v>
      </c>
      <c r="AE3881" s="102" t="s">
        <v>1057</v>
      </c>
      <c r="AF3881" s="86" t="s">
        <v>538</v>
      </c>
      <c r="AG3881" s="103">
        <f>Table1[[#This Row],['# Books]]*Table1[[#This Row],[QTY]]</f>
        <v>0</v>
      </c>
      <c r="AH3881" s="104">
        <f>Table1[[#This Row],[S&amp;L Price]]*Table1[[#This Row],[QTY]]</f>
        <v>0</v>
      </c>
    </row>
    <row r="3882" spans="1:34" ht="18" customHeight="1" x14ac:dyDescent="0.25">
      <c r="A3882" s="83"/>
      <c r="B3882" s="83"/>
      <c r="C3882" s="84">
        <v>189</v>
      </c>
      <c r="D3882" s="84"/>
      <c r="E3882" s="84"/>
      <c r="F3882" s="86" t="s">
        <v>9053</v>
      </c>
      <c r="G3882" s="115">
        <v>1</v>
      </c>
      <c r="H3882" s="88" t="s">
        <v>9060</v>
      </c>
      <c r="I3882" s="88" t="s">
        <v>1045</v>
      </c>
      <c r="J3882" s="88" t="s">
        <v>126</v>
      </c>
      <c r="K3882" s="89"/>
      <c r="L3882" s="91" t="s">
        <v>9061</v>
      </c>
      <c r="M3882" s="84">
        <v>2018</v>
      </c>
      <c r="N3882" s="93" t="s">
        <v>1802</v>
      </c>
      <c r="O3882" s="86" t="s">
        <v>183</v>
      </c>
      <c r="P3882" s="86" t="s">
        <v>320</v>
      </c>
      <c r="Q3882" s="86" t="s">
        <v>90</v>
      </c>
      <c r="R3882" s="86" t="s">
        <v>9062</v>
      </c>
      <c r="S3882" s="96" t="s">
        <v>21625</v>
      </c>
      <c r="T3882" s="96" t="s">
        <v>21603</v>
      </c>
      <c r="U3882" s="91"/>
      <c r="V3882" s="91"/>
      <c r="W3882" s="91" t="s">
        <v>292</v>
      </c>
      <c r="X3882" s="98"/>
      <c r="Y3882" s="86" t="s">
        <v>303</v>
      </c>
      <c r="Z3882" s="86" t="s">
        <v>1046</v>
      </c>
      <c r="AA3882" s="86" t="s">
        <v>9063</v>
      </c>
      <c r="AB3882" s="86" t="s">
        <v>478</v>
      </c>
      <c r="AC3882" s="100">
        <v>23.6</v>
      </c>
      <c r="AD3882" s="100">
        <v>17.7</v>
      </c>
      <c r="AE3882" s="102" t="s">
        <v>1057</v>
      </c>
      <c r="AF3882" s="86" t="s">
        <v>538</v>
      </c>
      <c r="AG3882" s="103">
        <f>Table1[[#This Row],['# Books]]*Table1[[#This Row],[QTY]]</f>
        <v>0</v>
      </c>
      <c r="AH3882" s="104">
        <f>Table1[[#This Row],[S&amp;L Price]]*Table1[[#This Row],[QTY]]</f>
        <v>0</v>
      </c>
    </row>
    <row r="3883" spans="1:34" ht="18" hidden="1" customHeight="1" x14ac:dyDescent="0.25">
      <c r="A3883" s="83"/>
      <c r="B3883" s="83"/>
      <c r="C3883" s="84">
        <v>189</v>
      </c>
      <c r="D3883" s="84"/>
      <c r="E3883" s="84"/>
      <c r="F3883" s="86" t="s">
        <v>9053</v>
      </c>
      <c r="G3883" s="115">
        <v>1</v>
      </c>
      <c r="H3883" s="88" t="s">
        <v>9060</v>
      </c>
      <c r="I3883" s="88" t="s">
        <v>1045</v>
      </c>
      <c r="J3883" s="88" t="s">
        <v>328</v>
      </c>
      <c r="K3883" s="89"/>
      <c r="L3883" s="91" t="s">
        <v>9064</v>
      </c>
      <c r="M3883" s="84">
        <v>2018</v>
      </c>
      <c r="N3883" s="93" t="s">
        <v>1802</v>
      </c>
      <c r="O3883" s="86"/>
      <c r="P3883" s="86"/>
      <c r="Q3883" s="86" t="s">
        <v>90</v>
      </c>
      <c r="R3883" s="86" t="s">
        <v>9062</v>
      </c>
      <c r="S3883" s="96" t="s">
        <v>21625</v>
      </c>
      <c r="T3883" s="96" t="s">
        <v>21603</v>
      </c>
      <c r="U3883" s="91"/>
      <c r="V3883" s="91"/>
      <c r="W3883" s="91" t="s">
        <v>292</v>
      </c>
      <c r="X3883" s="98"/>
      <c r="Y3883" s="86" t="s">
        <v>303</v>
      </c>
      <c r="Z3883" s="86" t="s">
        <v>1046</v>
      </c>
      <c r="AA3883" s="86" t="s">
        <v>9063</v>
      </c>
      <c r="AB3883" s="86" t="s">
        <v>478</v>
      </c>
      <c r="AC3883" s="100">
        <v>23.6</v>
      </c>
      <c r="AD3883" s="100">
        <v>17.7</v>
      </c>
      <c r="AE3883" s="102" t="s">
        <v>1057</v>
      </c>
      <c r="AF3883" s="86" t="s">
        <v>538</v>
      </c>
      <c r="AG3883" s="103">
        <f>Table1[[#This Row],['# Books]]*Table1[[#This Row],[QTY]]</f>
        <v>0</v>
      </c>
      <c r="AH3883" s="104">
        <f>Table1[[#This Row],[S&amp;L Price]]*Table1[[#This Row],[QTY]]</f>
        <v>0</v>
      </c>
    </row>
    <row r="3884" spans="1:34" ht="18" customHeight="1" x14ac:dyDescent="0.25">
      <c r="A3884" s="83"/>
      <c r="B3884" s="83"/>
      <c r="C3884" s="84">
        <v>189</v>
      </c>
      <c r="D3884" s="84"/>
      <c r="E3884" s="84"/>
      <c r="F3884" s="86" t="s">
        <v>9053</v>
      </c>
      <c r="G3884" s="115">
        <v>1</v>
      </c>
      <c r="H3884" s="88" t="s">
        <v>9065</v>
      </c>
      <c r="I3884" s="88" t="s">
        <v>1045</v>
      </c>
      <c r="J3884" s="88" t="s">
        <v>126</v>
      </c>
      <c r="K3884" s="89"/>
      <c r="L3884" s="91" t="s">
        <v>9066</v>
      </c>
      <c r="M3884" s="84">
        <v>2018</v>
      </c>
      <c r="N3884" s="93" t="s">
        <v>1802</v>
      </c>
      <c r="O3884" s="86" t="s">
        <v>183</v>
      </c>
      <c r="P3884" s="86" t="s">
        <v>320</v>
      </c>
      <c r="Q3884" s="86" t="s">
        <v>90</v>
      </c>
      <c r="R3884" s="86" t="s">
        <v>9067</v>
      </c>
      <c r="S3884" s="96" t="s">
        <v>21629</v>
      </c>
      <c r="T3884" s="96" t="s">
        <v>21603</v>
      </c>
      <c r="U3884" s="91"/>
      <c r="V3884" s="91"/>
      <c r="W3884" s="91" t="s">
        <v>292</v>
      </c>
      <c r="X3884" s="98"/>
      <c r="Y3884" s="86" t="s">
        <v>303</v>
      </c>
      <c r="Z3884" s="86" t="s">
        <v>1046</v>
      </c>
      <c r="AA3884" s="86" t="s">
        <v>9068</v>
      </c>
      <c r="AB3884" s="86" t="s">
        <v>478</v>
      </c>
      <c r="AC3884" s="100">
        <v>23.6</v>
      </c>
      <c r="AD3884" s="100">
        <v>17.7</v>
      </c>
      <c r="AE3884" s="102" t="s">
        <v>1057</v>
      </c>
      <c r="AF3884" s="86" t="s">
        <v>538</v>
      </c>
      <c r="AG3884" s="103">
        <f>Table1[[#This Row],['# Books]]*Table1[[#This Row],[QTY]]</f>
        <v>0</v>
      </c>
      <c r="AH3884" s="104">
        <f>Table1[[#This Row],[S&amp;L Price]]*Table1[[#This Row],[QTY]]</f>
        <v>0</v>
      </c>
    </row>
    <row r="3885" spans="1:34" ht="18" hidden="1" customHeight="1" x14ac:dyDescent="0.25">
      <c r="A3885" s="83"/>
      <c r="B3885" s="83"/>
      <c r="C3885" s="84">
        <v>189</v>
      </c>
      <c r="D3885" s="84"/>
      <c r="E3885" s="84"/>
      <c r="F3885" s="86" t="s">
        <v>9053</v>
      </c>
      <c r="G3885" s="115">
        <v>1</v>
      </c>
      <c r="H3885" s="88" t="s">
        <v>9065</v>
      </c>
      <c r="I3885" s="88" t="s">
        <v>1045</v>
      </c>
      <c r="J3885" s="88" t="s">
        <v>328</v>
      </c>
      <c r="K3885" s="89"/>
      <c r="L3885" s="91" t="s">
        <v>9069</v>
      </c>
      <c r="M3885" s="84">
        <v>2018</v>
      </c>
      <c r="N3885" s="93" t="s">
        <v>1802</v>
      </c>
      <c r="O3885" s="86"/>
      <c r="P3885" s="86"/>
      <c r="Q3885" s="86" t="s">
        <v>90</v>
      </c>
      <c r="R3885" s="86" t="s">
        <v>9067</v>
      </c>
      <c r="S3885" s="96" t="s">
        <v>21629</v>
      </c>
      <c r="T3885" s="96" t="s">
        <v>21603</v>
      </c>
      <c r="U3885" s="91"/>
      <c r="V3885" s="91"/>
      <c r="W3885" s="91" t="s">
        <v>292</v>
      </c>
      <c r="X3885" s="98"/>
      <c r="Y3885" s="86" t="s">
        <v>303</v>
      </c>
      <c r="Z3885" s="86" t="s">
        <v>1046</v>
      </c>
      <c r="AA3885" s="86" t="s">
        <v>9068</v>
      </c>
      <c r="AB3885" s="86" t="s">
        <v>478</v>
      </c>
      <c r="AC3885" s="100">
        <v>23.6</v>
      </c>
      <c r="AD3885" s="100">
        <v>17.7</v>
      </c>
      <c r="AE3885" s="102" t="s">
        <v>1057</v>
      </c>
      <c r="AF3885" s="86" t="s">
        <v>538</v>
      </c>
      <c r="AG3885" s="103">
        <f>Table1[[#This Row],['# Books]]*Table1[[#This Row],[QTY]]</f>
        <v>0</v>
      </c>
      <c r="AH3885" s="104">
        <f>Table1[[#This Row],[S&amp;L Price]]*Table1[[#This Row],[QTY]]</f>
        <v>0</v>
      </c>
    </row>
    <row r="3886" spans="1:34" ht="18" customHeight="1" x14ac:dyDescent="0.25">
      <c r="A3886" s="83"/>
      <c r="B3886" s="83"/>
      <c r="C3886" s="84">
        <v>189</v>
      </c>
      <c r="D3886" s="84"/>
      <c r="E3886" s="84"/>
      <c r="F3886" s="86" t="s">
        <v>9053</v>
      </c>
      <c r="G3886" s="115">
        <v>1</v>
      </c>
      <c r="H3886" s="88" t="s">
        <v>9070</v>
      </c>
      <c r="I3886" s="88" t="s">
        <v>1045</v>
      </c>
      <c r="J3886" s="88" t="s">
        <v>126</v>
      </c>
      <c r="K3886" s="89"/>
      <c r="L3886" s="91" t="s">
        <v>9071</v>
      </c>
      <c r="M3886" s="84">
        <v>2018</v>
      </c>
      <c r="N3886" s="93" t="s">
        <v>1802</v>
      </c>
      <c r="O3886" s="86" t="s">
        <v>183</v>
      </c>
      <c r="P3886" s="86" t="s">
        <v>320</v>
      </c>
      <c r="Q3886" s="86" t="s">
        <v>90</v>
      </c>
      <c r="R3886" s="86" t="s">
        <v>1095</v>
      </c>
      <c r="S3886" s="96" t="s">
        <v>21629</v>
      </c>
      <c r="T3886" s="96" t="s">
        <v>21603</v>
      </c>
      <c r="U3886" s="91"/>
      <c r="V3886" s="91"/>
      <c r="W3886" s="91" t="s">
        <v>292</v>
      </c>
      <c r="X3886" s="98"/>
      <c r="Y3886" s="86" t="s">
        <v>303</v>
      </c>
      <c r="Z3886" s="86" t="s">
        <v>1046</v>
      </c>
      <c r="AA3886" s="86" t="s">
        <v>20353</v>
      </c>
      <c r="AB3886" s="86" t="s">
        <v>478</v>
      </c>
      <c r="AC3886" s="100">
        <v>23.6</v>
      </c>
      <c r="AD3886" s="100">
        <v>17.7</v>
      </c>
      <c r="AE3886" s="102" t="s">
        <v>1057</v>
      </c>
      <c r="AF3886" s="86" t="s">
        <v>538</v>
      </c>
      <c r="AG3886" s="103">
        <f>Table1[[#This Row],['# Books]]*Table1[[#This Row],[QTY]]</f>
        <v>0</v>
      </c>
      <c r="AH3886" s="104">
        <f>Table1[[#This Row],[S&amp;L Price]]*Table1[[#This Row],[QTY]]</f>
        <v>0</v>
      </c>
    </row>
    <row r="3887" spans="1:34" ht="18" hidden="1" customHeight="1" x14ac:dyDescent="0.25">
      <c r="A3887" s="83"/>
      <c r="B3887" s="83"/>
      <c r="C3887" s="84">
        <v>189</v>
      </c>
      <c r="D3887" s="84"/>
      <c r="E3887" s="84"/>
      <c r="F3887" s="86" t="s">
        <v>9053</v>
      </c>
      <c r="G3887" s="115">
        <v>1</v>
      </c>
      <c r="H3887" s="88" t="s">
        <v>9070</v>
      </c>
      <c r="I3887" s="88" t="s">
        <v>1045</v>
      </c>
      <c r="J3887" s="88" t="s">
        <v>328</v>
      </c>
      <c r="K3887" s="89"/>
      <c r="L3887" s="91" t="s">
        <v>9073</v>
      </c>
      <c r="M3887" s="84">
        <v>2018</v>
      </c>
      <c r="N3887" s="93" t="s">
        <v>1802</v>
      </c>
      <c r="O3887" s="86"/>
      <c r="P3887" s="86"/>
      <c r="Q3887" s="86" t="s">
        <v>90</v>
      </c>
      <c r="R3887" s="86" t="s">
        <v>1095</v>
      </c>
      <c r="S3887" s="96" t="s">
        <v>21629</v>
      </c>
      <c r="T3887" s="96" t="s">
        <v>21603</v>
      </c>
      <c r="U3887" s="91"/>
      <c r="V3887" s="91"/>
      <c r="W3887" s="91" t="s">
        <v>292</v>
      </c>
      <c r="X3887" s="98"/>
      <c r="Y3887" s="86" t="s">
        <v>303</v>
      </c>
      <c r="Z3887" s="86" t="s">
        <v>1046</v>
      </c>
      <c r="AA3887" s="86" t="s">
        <v>20353</v>
      </c>
      <c r="AB3887" s="86" t="s">
        <v>478</v>
      </c>
      <c r="AC3887" s="100">
        <v>23.6</v>
      </c>
      <c r="AD3887" s="100">
        <v>17.7</v>
      </c>
      <c r="AE3887" s="102" t="s">
        <v>1057</v>
      </c>
      <c r="AF3887" s="86" t="s">
        <v>538</v>
      </c>
      <c r="AG3887" s="103">
        <f>Table1[[#This Row],['# Books]]*Table1[[#This Row],[QTY]]</f>
        <v>0</v>
      </c>
      <c r="AH3887" s="104">
        <f>Table1[[#This Row],[S&amp;L Price]]*Table1[[#This Row],[QTY]]</f>
        <v>0</v>
      </c>
    </row>
    <row r="3888" spans="1:34" ht="18" hidden="1" customHeight="1" x14ac:dyDescent="0.25">
      <c r="A3888" s="83"/>
      <c r="B3888" s="83"/>
      <c r="C3888" s="84">
        <v>189</v>
      </c>
      <c r="D3888" s="84"/>
      <c r="E3888" s="84"/>
      <c r="F3888" s="86" t="s">
        <v>4734</v>
      </c>
      <c r="G3888" s="115">
        <v>4</v>
      </c>
      <c r="H3888" s="88" t="s">
        <v>4734</v>
      </c>
      <c r="I3888" s="88" t="s">
        <v>1045</v>
      </c>
      <c r="J3888" s="88" t="s">
        <v>125</v>
      </c>
      <c r="K3888" s="89"/>
      <c r="L3888" s="91" t="s">
        <v>4735</v>
      </c>
      <c r="M3888" s="84">
        <v>2019</v>
      </c>
      <c r="N3888" s="93" t="s">
        <v>4044</v>
      </c>
      <c r="O3888" s="86" t="s">
        <v>183</v>
      </c>
      <c r="P3888" s="86" t="s">
        <v>320</v>
      </c>
      <c r="Q3888" s="86"/>
      <c r="R3888" s="86"/>
      <c r="S3888" s="96"/>
      <c r="T3888" s="96"/>
      <c r="U3888" s="91"/>
      <c r="V3888" s="91"/>
      <c r="W3888" s="91"/>
      <c r="X3888" s="98"/>
      <c r="Y3888" s="86" t="s">
        <v>303</v>
      </c>
      <c r="Z3888" s="86" t="s">
        <v>1046</v>
      </c>
      <c r="AA3888" s="86" t="s">
        <v>4736</v>
      </c>
      <c r="AB3888" s="86" t="s">
        <v>478</v>
      </c>
      <c r="AC3888" s="100">
        <v>94.4</v>
      </c>
      <c r="AD3888" s="100">
        <v>70.8</v>
      </c>
      <c r="AE3888" s="102"/>
      <c r="AF3888" s="86" t="s">
        <v>538</v>
      </c>
      <c r="AG3888" s="103">
        <f>Table1[[#This Row],['# Books]]*Table1[[#This Row],[QTY]]</f>
        <v>0</v>
      </c>
      <c r="AH3888" s="104">
        <f>Table1[[#This Row],[S&amp;L Price]]*Table1[[#This Row],[QTY]]</f>
        <v>0</v>
      </c>
    </row>
    <row r="3889" spans="1:34" ht="18" customHeight="1" x14ac:dyDescent="0.25">
      <c r="A3889" s="83"/>
      <c r="B3889" s="83"/>
      <c r="C3889" s="84">
        <v>189</v>
      </c>
      <c r="D3889" s="84"/>
      <c r="E3889" s="84"/>
      <c r="F3889" s="86" t="s">
        <v>4734</v>
      </c>
      <c r="G3889" s="115">
        <v>1</v>
      </c>
      <c r="H3889" s="88" t="s">
        <v>4737</v>
      </c>
      <c r="I3889" s="88" t="s">
        <v>1045</v>
      </c>
      <c r="J3889" s="88" t="s">
        <v>126</v>
      </c>
      <c r="K3889" s="89"/>
      <c r="L3889" s="91" t="s">
        <v>4738</v>
      </c>
      <c r="M3889" s="84">
        <v>2019</v>
      </c>
      <c r="N3889" s="93" t="s">
        <v>4044</v>
      </c>
      <c r="O3889" s="86" t="s">
        <v>183</v>
      </c>
      <c r="P3889" s="86" t="s">
        <v>320</v>
      </c>
      <c r="Q3889" s="86" t="s">
        <v>90</v>
      </c>
      <c r="R3889" s="86" t="s">
        <v>4739</v>
      </c>
      <c r="S3889" s="96"/>
      <c r="T3889" s="96"/>
      <c r="U3889" s="91"/>
      <c r="V3889" s="91"/>
      <c r="W3889" s="91" t="s">
        <v>278</v>
      </c>
      <c r="X3889" s="98"/>
      <c r="Y3889" s="86" t="s">
        <v>303</v>
      </c>
      <c r="Z3889" s="86" t="s">
        <v>1046</v>
      </c>
      <c r="AA3889" s="86" t="s">
        <v>4740</v>
      </c>
      <c r="AB3889" s="86" t="s">
        <v>478</v>
      </c>
      <c r="AC3889" s="100">
        <v>23.6</v>
      </c>
      <c r="AD3889" s="100">
        <v>17.7</v>
      </c>
      <c r="AE3889" s="102" t="s">
        <v>1057</v>
      </c>
      <c r="AF3889" s="86" t="s">
        <v>538</v>
      </c>
      <c r="AG3889" s="103">
        <f>Table1[[#This Row],['# Books]]*Table1[[#This Row],[QTY]]</f>
        <v>0</v>
      </c>
      <c r="AH3889" s="104">
        <f>Table1[[#This Row],[S&amp;L Price]]*Table1[[#This Row],[QTY]]</f>
        <v>0</v>
      </c>
    </row>
    <row r="3890" spans="1:34" ht="18" hidden="1" customHeight="1" x14ac:dyDescent="0.25">
      <c r="A3890" s="83"/>
      <c r="B3890" s="83"/>
      <c r="C3890" s="84">
        <v>189</v>
      </c>
      <c r="D3890" s="84"/>
      <c r="E3890" s="84"/>
      <c r="F3890" s="86" t="s">
        <v>4734</v>
      </c>
      <c r="G3890" s="115">
        <v>1</v>
      </c>
      <c r="H3890" s="88" t="s">
        <v>4737</v>
      </c>
      <c r="I3890" s="88" t="s">
        <v>1045</v>
      </c>
      <c r="J3890" s="88" t="s">
        <v>328</v>
      </c>
      <c r="K3890" s="89"/>
      <c r="L3890" s="91" t="s">
        <v>4741</v>
      </c>
      <c r="M3890" s="84">
        <v>2019</v>
      </c>
      <c r="N3890" s="93" t="s">
        <v>4044</v>
      </c>
      <c r="O3890" s="86"/>
      <c r="P3890" s="86"/>
      <c r="Q3890" s="86" t="s">
        <v>90</v>
      </c>
      <c r="R3890" s="86" t="s">
        <v>4739</v>
      </c>
      <c r="S3890" s="96"/>
      <c r="T3890" s="96"/>
      <c r="U3890" s="91"/>
      <c r="V3890" s="91"/>
      <c r="W3890" s="91" t="s">
        <v>278</v>
      </c>
      <c r="X3890" s="98"/>
      <c r="Y3890" s="86" t="s">
        <v>303</v>
      </c>
      <c r="Z3890" s="86" t="s">
        <v>1046</v>
      </c>
      <c r="AA3890" s="86" t="s">
        <v>4740</v>
      </c>
      <c r="AB3890" s="86" t="s">
        <v>478</v>
      </c>
      <c r="AC3890" s="100">
        <v>23.6</v>
      </c>
      <c r="AD3890" s="100">
        <v>17.7</v>
      </c>
      <c r="AE3890" s="102" t="s">
        <v>1057</v>
      </c>
      <c r="AF3890" s="86" t="s">
        <v>538</v>
      </c>
      <c r="AG3890" s="103">
        <f>Table1[[#This Row],['# Books]]*Table1[[#This Row],[QTY]]</f>
        <v>0</v>
      </c>
      <c r="AH3890" s="104">
        <f>Table1[[#This Row],[S&amp;L Price]]*Table1[[#This Row],[QTY]]</f>
        <v>0</v>
      </c>
    </row>
    <row r="3891" spans="1:34" ht="18" customHeight="1" x14ac:dyDescent="0.25">
      <c r="A3891" s="83"/>
      <c r="B3891" s="83"/>
      <c r="C3891" s="84">
        <v>189</v>
      </c>
      <c r="D3891" s="84"/>
      <c r="E3891" s="84"/>
      <c r="F3891" s="86" t="s">
        <v>4734</v>
      </c>
      <c r="G3891" s="115">
        <v>1</v>
      </c>
      <c r="H3891" s="88" t="s">
        <v>4742</v>
      </c>
      <c r="I3891" s="88" t="s">
        <v>1045</v>
      </c>
      <c r="J3891" s="88" t="s">
        <v>126</v>
      </c>
      <c r="K3891" s="89"/>
      <c r="L3891" s="91" t="s">
        <v>4743</v>
      </c>
      <c r="M3891" s="84">
        <v>2019</v>
      </c>
      <c r="N3891" s="93" t="s">
        <v>4044</v>
      </c>
      <c r="O3891" s="86" t="s">
        <v>183</v>
      </c>
      <c r="P3891" s="86" t="s">
        <v>320</v>
      </c>
      <c r="Q3891" s="86" t="s">
        <v>90</v>
      </c>
      <c r="R3891" s="86" t="s">
        <v>4744</v>
      </c>
      <c r="S3891" s="96"/>
      <c r="T3891" s="96"/>
      <c r="U3891" s="91"/>
      <c r="V3891" s="91"/>
      <c r="W3891" s="91" t="s">
        <v>278</v>
      </c>
      <c r="X3891" s="98"/>
      <c r="Y3891" s="86" t="s">
        <v>303</v>
      </c>
      <c r="Z3891" s="86" t="s">
        <v>1046</v>
      </c>
      <c r="AA3891" s="86" t="s">
        <v>4745</v>
      </c>
      <c r="AB3891" s="86" t="s">
        <v>478</v>
      </c>
      <c r="AC3891" s="100">
        <v>23.6</v>
      </c>
      <c r="AD3891" s="100">
        <v>17.7</v>
      </c>
      <c r="AE3891" s="102" t="s">
        <v>1057</v>
      </c>
      <c r="AF3891" s="86" t="s">
        <v>538</v>
      </c>
      <c r="AG3891" s="103">
        <f>Table1[[#This Row],['# Books]]*Table1[[#This Row],[QTY]]</f>
        <v>0</v>
      </c>
      <c r="AH3891" s="104">
        <f>Table1[[#This Row],[S&amp;L Price]]*Table1[[#This Row],[QTY]]</f>
        <v>0</v>
      </c>
    </row>
    <row r="3892" spans="1:34" ht="18" hidden="1" customHeight="1" x14ac:dyDescent="0.25">
      <c r="A3892" s="83"/>
      <c r="B3892" s="83"/>
      <c r="C3892" s="84">
        <v>189</v>
      </c>
      <c r="D3892" s="84"/>
      <c r="E3892" s="84"/>
      <c r="F3892" s="86" t="s">
        <v>4734</v>
      </c>
      <c r="G3892" s="115">
        <v>1</v>
      </c>
      <c r="H3892" s="88" t="s">
        <v>4742</v>
      </c>
      <c r="I3892" s="88" t="s">
        <v>1045</v>
      </c>
      <c r="J3892" s="88" t="s">
        <v>328</v>
      </c>
      <c r="K3892" s="89"/>
      <c r="L3892" s="91" t="s">
        <v>4746</v>
      </c>
      <c r="M3892" s="84">
        <v>2019</v>
      </c>
      <c r="N3892" s="93" t="s">
        <v>4044</v>
      </c>
      <c r="O3892" s="86"/>
      <c r="P3892" s="86"/>
      <c r="Q3892" s="86" t="s">
        <v>90</v>
      </c>
      <c r="R3892" s="86" t="s">
        <v>4744</v>
      </c>
      <c r="S3892" s="96"/>
      <c r="T3892" s="96"/>
      <c r="U3892" s="91"/>
      <c r="V3892" s="91"/>
      <c r="W3892" s="91" t="s">
        <v>278</v>
      </c>
      <c r="X3892" s="98"/>
      <c r="Y3892" s="86" t="s">
        <v>303</v>
      </c>
      <c r="Z3892" s="86" t="s">
        <v>1046</v>
      </c>
      <c r="AA3892" s="86" t="s">
        <v>4745</v>
      </c>
      <c r="AB3892" s="86" t="s">
        <v>478</v>
      </c>
      <c r="AC3892" s="100">
        <v>23.6</v>
      </c>
      <c r="AD3892" s="100">
        <v>17.7</v>
      </c>
      <c r="AE3892" s="102" t="s">
        <v>1057</v>
      </c>
      <c r="AF3892" s="86" t="s">
        <v>538</v>
      </c>
      <c r="AG3892" s="103">
        <f>Table1[[#This Row],['# Books]]*Table1[[#This Row],[QTY]]</f>
        <v>0</v>
      </c>
      <c r="AH3892" s="104">
        <f>Table1[[#This Row],[S&amp;L Price]]*Table1[[#This Row],[QTY]]</f>
        <v>0</v>
      </c>
    </row>
    <row r="3893" spans="1:34" ht="18" customHeight="1" x14ac:dyDescent="0.25">
      <c r="A3893" s="83"/>
      <c r="B3893" s="83"/>
      <c r="C3893" s="84">
        <v>189</v>
      </c>
      <c r="D3893" s="84"/>
      <c r="E3893" s="84"/>
      <c r="F3893" s="86" t="s">
        <v>4734</v>
      </c>
      <c r="G3893" s="115">
        <v>1</v>
      </c>
      <c r="H3893" s="88" t="s">
        <v>4747</v>
      </c>
      <c r="I3893" s="88" t="s">
        <v>1045</v>
      </c>
      <c r="J3893" s="88" t="s">
        <v>126</v>
      </c>
      <c r="K3893" s="89"/>
      <c r="L3893" s="91" t="s">
        <v>4748</v>
      </c>
      <c r="M3893" s="84">
        <v>2019</v>
      </c>
      <c r="N3893" s="93" t="s">
        <v>4044</v>
      </c>
      <c r="O3893" s="86" t="s">
        <v>183</v>
      </c>
      <c r="P3893" s="86" t="s">
        <v>320</v>
      </c>
      <c r="Q3893" s="86" t="s">
        <v>90</v>
      </c>
      <c r="R3893" s="86" t="s">
        <v>4749</v>
      </c>
      <c r="S3893" s="96"/>
      <c r="T3893" s="96"/>
      <c r="U3893" s="91"/>
      <c r="V3893" s="91"/>
      <c r="W3893" s="91" t="s">
        <v>278</v>
      </c>
      <c r="X3893" s="98"/>
      <c r="Y3893" s="86" t="s">
        <v>303</v>
      </c>
      <c r="Z3893" s="86" t="s">
        <v>1046</v>
      </c>
      <c r="AA3893" s="86" t="s">
        <v>4750</v>
      </c>
      <c r="AB3893" s="86" t="s">
        <v>478</v>
      </c>
      <c r="AC3893" s="100">
        <v>23.6</v>
      </c>
      <c r="AD3893" s="100">
        <v>17.7</v>
      </c>
      <c r="AE3893" s="102" t="s">
        <v>1057</v>
      </c>
      <c r="AF3893" s="86" t="s">
        <v>538</v>
      </c>
      <c r="AG3893" s="103">
        <f>Table1[[#This Row],['# Books]]*Table1[[#This Row],[QTY]]</f>
        <v>0</v>
      </c>
      <c r="AH3893" s="104">
        <f>Table1[[#This Row],[S&amp;L Price]]*Table1[[#This Row],[QTY]]</f>
        <v>0</v>
      </c>
    </row>
    <row r="3894" spans="1:34" ht="18" hidden="1" customHeight="1" x14ac:dyDescent="0.25">
      <c r="A3894" s="83"/>
      <c r="B3894" s="83"/>
      <c r="C3894" s="84">
        <v>189</v>
      </c>
      <c r="D3894" s="84"/>
      <c r="E3894" s="84"/>
      <c r="F3894" s="86" t="s">
        <v>4734</v>
      </c>
      <c r="G3894" s="115">
        <v>1</v>
      </c>
      <c r="H3894" s="88" t="s">
        <v>4747</v>
      </c>
      <c r="I3894" s="88" t="s">
        <v>1045</v>
      </c>
      <c r="J3894" s="88" t="s">
        <v>328</v>
      </c>
      <c r="K3894" s="89"/>
      <c r="L3894" s="91" t="s">
        <v>4751</v>
      </c>
      <c r="M3894" s="84">
        <v>2019</v>
      </c>
      <c r="N3894" s="93" t="s">
        <v>4044</v>
      </c>
      <c r="O3894" s="86"/>
      <c r="P3894" s="86"/>
      <c r="Q3894" s="86" t="s">
        <v>90</v>
      </c>
      <c r="R3894" s="86" t="s">
        <v>4749</v>
      </c>
      <c r="S3894" s="96"/>
      <c r="T3894" s="96"/>
      <c r="U3894" s="91"/>
      <c r="V3894" s="91"/>
      <c r="W3894" s="91" t="s">
        <v>278</v>
      </c>
      <c r="X3894" s="98"/>
      <c r="Y3894" s="86" t="s">
        <v>303</v>
      </c>
      <c r="Z3894" s="86" t="s">
        <v>1046</v>
      </c>
      <c r="AA3894" s="86" t="s">
        <v>4750</v>
      </c>
      <c r="AB3894" s="86" t="s">
        <v>478</v>
      </c>
      <c r="AC3894" s="100">
        <v>23.6</v>
      </c>
      <c r="AD3894" s="100">
        <v>17.7</v>
      </c>
      <c r="AE3894" s="102" t="s">
        <v>1057</v>
      </c>
      <c r="AF3894" s="86" t="s">
        <v>538</v>
      </c>
      <c r="AG3894" s="103">
        <f>Table1[[#This Row],['# Books]]*Table1[[#This Row],[QTY]]</f>
        <v>0</v>
      </c>
      <c r="AH3894" s="104">
        <f>Table1[[#This Row],[S&amp;L Price]]*Table1[[#This Row],[QTY]]</f>
        <v>0</v>
      </c>
    </row>
    <row r="3895" spans="1:34" ht="18" customHeight="1" x14ac:dyDescent="0.25">
      <c r="A3895" s="83"/>
      <c r="B3895" s="83"/>
      <c r="C3895" s="84">
        <v>189</v>
      </c>
      <c r="D3895" s="84"/>
      <c r="E3895" s="84"/>
      <c r="F3895" s="86" t="s">
        <v>4734</v>
      </c>
      <c r="G3895" s="115">
        <v>1</v>
      </c>
      <c r="H3895" s="88" t="s">
        <v>4752</v>
      </c>
      <c r="I3895" s="88" t="s">
        <v>1045</v>
      </c>
      <c r="J3895" s="88" t="s">
        <v>126</v>
      </c>
      <c r="K3895" s="89"/>
      <c r="L3895" s="91" t="s">
        <v>4753</v>
      </c>
      <c r="M3895" s="84">
        <v>2019</v>
      </c>
      <c r="N3895" s="93" t="s">
        <v>4044</v>
      </c>
      <c r="O3895" s="86" t="s">
        <v>183</v>
      </c>
      <c r="P3895" s="86" t="s">
        <v>320</v>
      </c>
      <c r="Q3895" s="86" t="s">
        <v>90</v>
      </c>
      <c r="R3895" s="86" t="s">
        <v>4754</v>
      </c>
      <c r="S3895" s="96"/>
      <c r="T3895" s="96"/>
      <c r="U3895" s="91"/>
      <c r="V3895" s="91"/>
      <c r="W3895" s="91" t="s">
        <v>278</v>
      </c>
      <c r="X3895" s="98"/>
      <c r="Y3895" s="86" t="s">
        <v>303</v>
      </c>
      <c r="Z3895" s="86" t="s">
        <v>1046</v>
      </c>
      <c r="AA3895" s="86" t="s">
        <v>4755</v>
      </c>
      <c r="AB3895" s="86" t="s">
        <v>478</v>
      </c>
      <c r="AC3895" s="100">
        <v>23.6</v>
      </c>
      <c r="AD3895" s="100">
        <v>17.7</v>
      </c>
      <c r="AE3895" s="102" t="s">
        <v>1057</v>
      </c>
      <c r="AF3895" s="86" t="s">
        <v>538</v>
      </c>
      <c r="AG3895" s="103">
        <f>Table1[[#This Row],['# Books]]*Table1[[#This Row],[QTY]]</f>
        <v>0</v>
      </c>
      <c r="AH3895" s="104">
        <f>Table1[[#This Row],[S&amp;L Price]]*Table1[[#This Row],[QTY]]</f>
        <v>0</v>
      </c>
    </row>
    <row r="3896" spans="1:34" ht="18" hidden="1" customHeight="1" x14ac:dyDescent="0.25">
      <c r="A3896" s="83"/>
      <c r="B3896" s="83"/>
      <c r="C3896" s="84">
        <v>189</v>
      </c>
      <c r="D3896" s="84"/>
      <c r="E3896" s="84"/>
      <c r="F3896" s="86" t="s">
        <v>4734</v>
      </c>
      <c r="G3896" s="115">
        <v>1</v>
      </c>
      <c r="H3896" s="88" t="s">
        <v>4752</v>
      </c>
      <c r="I3896" s="88" t="s">
        <v>1045</v>
      </c>
      <c r="J3896" s="88" t="s">
        <v>328</v>
      </c>
      <c r="K3896" s="89"/>
      <c r="L3896" s="91" t="s">
        <v>4756</v>
      </c>
      <c r="M3896" s="84">
        <v>2019</v>
      </c>
      <c r="N3896" s="93" t="s">
        <v>4044</v>
      </c>
      <c r="O3896" s="86"/>
      <c r="P3896" s="86"/>
      <c r="Q3896" s="86" t="s">
        <v>90</v>
      </c>
      <c r="R3896" s="86" t="s">
        <v>4754</v>
      </c>
      <c r="S3896" s="96"/>
      <c r="T3896" s="96"/>
      <c r="U3896" s="91"/>
      <c r="V3896" s="91"/>
      <c r="W3896" s="91" t="s">
        <v>278</v>
      </c>
      <c r="X3896" s="98"/>
      <c r="Y3896" s="86" t="s">
        <v>303</v>
      </c>
      <c r="Z3896" s="86" t="s">
        <v>1046</v>
      </c>
      <c r="AA3896" s="86" t="s">
        <v>4755</v>
      </c>
      <c r="AB3896" s="86" t="s">
        <v>478</v>
      </c>
      <c r="AC3896" s="100">
        <v>23.6</v>
      </c>
      <c r="AD3896" s="100">
        <v>17.7</v>
      </c>
      <c r="AE3896" s="102" t="s">
        <v>1057</v>
      </c>
      <c r="AF3896" s="86" t="s">
        <v>538</v>
      </c>
      <c r="AG3896" s="103">
        <f>Table1[[#This Row],['# Books]]*Table1[[#This Row],[QTY]]</f>
        <v>0</v>
      </c>
      <c r="AH3896" s="104">
        <f>Table1[[#This Row],[S&amp;L Price]]*Table1[[#This Row],[QTY]]</f>
        <v>0</v>
      </c>
    </row>
    <row r="3897" spans="1:34" ht="18" hidden="1" customHeight="1" x14ac:dyDescent="0.25">
      <c r="A3897" s="83"/>
      <c r="B3897" s="83"/>
      <c r="C3897" s="84">
        <v>190</v>
      </c>
      <c r="D3897" s="84"/>
      <c r="E3897" s="84"/>
      <c r="F3897" s="86" t="s">
        <v>2431</v>
      </c>
      <c r="G3897" s="115">
        <v>4</v>
      </c>
      <c r="H3897" s="88" t="s">
        <v>2431</v>
      </c>
      <c r="I3897" s="88" t="s">
        <v>1045</v>
      </c>
      <c r="J3897" s="88" t="s">
        <v>125</v>
      </c>
      <c r="K3897" s="89"/>
      <c r="L3897" s="91" t="s">
        <v>2432</v>
      </c>
      <c r="M3897" s="84">
        <v>2018</v>
      </c>
      <c r="N3897" s="93" t="s">
        <v>1444</v>
      </c>
      <c r="O3897" s="86" t="s">
        <v>183</v>
      </c>
      <c r="P3897" s="86" t="s">
        <v>320</v>
      </c>
      <c r="Q3897" s="86"/>
      <c r="R3897" s="86"/>
      <c r="S3897" s="96"/>
      <c r="T3897" s="96"/>
      <c r="U3897" s="91"/>
      <c r="V3897" s="91"/>
      <c r="W3897" s="91"/>
      <c r="X3897" s="98"/>
      <c r="Y3897" s="86" t="s">
        <v>303</v>
      </c>
      <c r="Z3897" s="86" t="s">
        <v>1046</v>
      </c>
      <c r="AA3897" s="86" t="s">
        <v>2433</v>
      </c>
      <c r="AB3897" s="86" t="s">
        <v>478</v>
      </c>
      <c r="AC3897" s="100">
        <v>94.4</v>
      </c>
      <c r="AD3897" s="100">
        <v>70.8</v>
      </c>
      <c r="AE3897" s="102"/>
      <c r="AF3897" s="86" t="s">
        <v>538</v>
      </c>
      <c r="AG3897" s="103">
        <f>Table1[[#This Row],['# Books]]*Table1[[#This Row],[QTY]]</f>
        <v>0</v>
      </c>
      <c r="AH3897" s="104">
        <f>Table1[[#This Row],[S&amp;L Price]]*Table1[[#This Row],[QTY]]</f>
        <v>0</v>
      </c>
    </row>
    <row r="3898" spans="1:34" ht="18" customHeight="1" x14ac:dyDescent="0.25">
      <c r="A3898" s="83"/>
      <c r="B3898" s="83"/>
      <c r="C3898" s="84">
        <v>190</v>
      </c>
      <c r="D3898" s="84"/>
      <c r="E3898" s="84"/>
      <c r="F3898" s="86" t="s">
        <v>2431</v>
      </c>
      <c r="G3898" s="115">
        <v>1</v>
      </c>
      <c r="H3898" s="88" t="s">
        <v>2434</v>
      </c>
      <c r="I3898" s="88" t="s">
        <v>1045</v>
      </c>
      <c r="J3898" s="88" t="s">
        <v>126</v>
      </c>
      <c r="K3898" s="89"/>
      <c r="L3898" s="91" t="s">
        <v>2435</v>
      </c>
      <c r="M3898" s="84">
        <v>2018</v>
      </c>
      <c r="N3898" s="93" t="s">
        <v>1444</v>
      </c>
      <c r="O3898" s="86" t="s">
        <v>183</v>
      </c>
      <c r="P3898" s="86" t="s">
        <v>320</v>
      </c>
      <c r="Q3898" s="86" t="s">
        <v>90</v>
      </c>
      <c r="R3898" s="86" t="s">
        <v>981</v>
      </c>
      <c r="S3898" s="96" t="s">
        <v>21625</v>
      </c>
      <c r="T3898" s="96" t="s">
        <v>21603</v>
      </c>
      <c r="U3898" s="91"/>
      <c r="V3898" s="91"/>
      <c r="W3898" s="91" t="s">
        <v>278</v>
      </c>
      <c r="X3898" s="98"/>
      <c r="Y3898" s="86" t="s">
        <v>303</v>
      </c>
      <c r="Z3898" s="86" t="s">
        <v>1046</v>
      </c>
      <c r="AA3898" s="86" t="s">
        <v>2436</v>
      </c>
      <c r="AB3898" s="86" t="s">
        <v>478</v>
      </c>
      <c r="AC3898" s="100">
        <v>23.6</v>
      </c>
      <c r="AD3898" s="100">
        <v>17.7</v>
      </c>
      <c r="AE3898" s="102" t="s">
        <v>2437</v>
      </c>
      <c r="AF3898" s="86" t="s">
        <v>538</v>
      </c>
      <c r="AG3898" s="103">
        <f>Table1[[#This Row],['# Books]]*Table1[[#This Row],[QTY]]</f>
        <v>0</v>
      </c>
      <c r="AH3898" s="104">
        <f>Table1[[#This Row],[S&amp;L Price]]*Table1[[#This Row],[QTY]]</f>
        <v>0</v>
      </c>
    </row>
    <row r="3899" spans="1:34" ht="18" hidden="1" customHeight="1" x14ac:dyDescent="0.25">
      <c r="A3899" s="83"/>
      <c r="B3899" s="83"/>
      <c r="C3899" s="84">
        <v>190</v>
      </c>
      <c r="D3899" s="84"/>
      <c r="E3899" s="84"/>
      <c r="F3899" s="86" t="s">
        <v>2431</v>
      </c>
      <c r="G3899" s="115">
        <v>1</v>
      </c>
      <c r="H3899" s="88" t="s">
        <v>2434</v>
      </c>
      <c r="I3899" s="88" t="s">
        <v>1045</v>
      </c>
      <c r="J3899" s="88" t="s">
        <v>328</v>
      </c>
      <c r="K3899" s="89"/>
      <c r="L3899" s="91" t="s">
        <v>2438</v>
      </c>
      <c r="M3899" s="84">
        <v>2018</v>
      </c>
      <c r="N3899" s="93" t="s">
        <v>1444</v>
      </c>
      <c r="O3899" s="86"/>
      <c r="P3899" s="86"/>
      <c r="Q3899" s="86" t="s">
        <v>90</v>
      </c>
      <c r="R3899" s="86" t="s">
        <v>981</v>
      </c>
      <c r="S3899" s="96" t="s">
        <v>21625</v>
      </c>
      <c r="T3899" s="96" t="s">
        <v>21603</v>
      </c>
      <c r="U3899" s="91"/>
      <c r="V3899" s="91"/>
      <c r="W3899" s="91" t="s">
        <v>278</v>
      </c>
      <c r="X3899" s="98"/>
      <c r="Y3899" s="86" t="s">
        <v>303</v>
      </c>
      <c r="Z3899" s="86" t="s">
        <v>1046</v>
      </c>
      <c r="AA3899" s="86" t="s">
        <v>2436</v>
      </c>
      <c r="AB3899" s="86" t="s">
        <v>478</v>
      </c>
      <c r="AC3899" s="100">
        <v>23.6</v>
      </c>
      <c r="AD3899" s="100">
        <v>17.7</v>
      </c>
      <c r="AE3899" s="102" t="s">
        <v>2437</v>
      </c>
      <c r="AF3899" s="86" t="s">
        <v>538</v>
      </c>
      <c r="AG3899" s="103">
        <f>Table1[[#This Row],['# Books]]*Table1[[#This Row],[QTY]]</f>
        <v>0</v>
      </c>
      <c r="AH3899" s="104">
        <f>Table1[[#This Row],[S&amp;L Price]]*Table1[[#This Row],[QTY]]</f>
        <v>0</v>
      </c>
    </row>
    <row r="3900" spans="1:34" ht="18" customHeight="1" x14ac:dyDescent="0.25">
      <c r="A3900" s="83"/>
      <c r="B3900" s="83"/>
      <c r="C3900" s="84">
        <v>190</v>
      </c>
      <c r="D3900" s="84"/>
      <c r="E3900" s="84"/>
      <c r="F3900" s="86" t="s">
        <v>2431</v>
      </c>
      <c r="G3900" s="115">
        <v>1</v>
      </c>
      <c r="H3900" s="88" t="s">
        <v>2439</v>
      </c>
      <c r="I3900" s="88" t="s">
        <v>1045</v>
      </c>
      <c r="J3900" s="88" t="s">
        <v>126</v>
      </c>
      <c r="K3900" s="89"/>
      <c r="L3900" s="91" t="s">
        <v>2440</v>
      </c>
      <c r="M3900" s="84">
        <v>2018</v>
      </c>
      <c r="N3900" s="93" t="s">
        <v>1444</v>
      </c>
      <c r="O3900" s="86" t="s">
        <v>183</v>
      </c>
      <c r="P3900" s="86" t="s">
        <v>320</v>
      </c>
      <c r="Q3900" s="86" t="s">
        <v>90</v>
      </c>
      <c r="R3900" s="86" t="s">
        <v>953</v>
      </c>
      <c r="S3900" s="96" t="s">
        <v>21628</v>
      </c>
      <c r="T3900" s="96" t="s">
        <v>21603</v>
      </c>
      <c r="U3900" s="91"/>
      <c r="V3900" s="91"/>
      <c r="W3900" s="91" t="s">
        <v>292</v>
      </c>
      <c r="X3900" s="98"/>
      <c r="Y3900" s="86" t="s">
        <v>303</v>
      </c>
      <c r="Z3900" s="86" t="s">
        <v>1046</v>
      </c>
      <c r="AA3900" s="86" t="s">
        <v>2441</v>
      </c>
      <c r="AB3900" s="86" t="s">
        <v>478</v>
      </c>
      <c r="AC3900" s="100">
        <v>23.6</v>
      </c>
      <c r="AD3900" s="100">
        <v>17.7</v>
      </c>
      <c r="AE3900" s="102" t="s">
        <v>2442</v>
      </c>
      <c r="AF3900" s="86" t="s">
        <v>538</v>
      </c>
      <c r="AG3900" s="103">
        <f>Table1[[#This Row],['# Books]]*Table1[[#This Row],[QTY]]</f>
        <v>0</v>
      </c>
      <c r="AH3900" s="104">
        <f>Table1[[#This Row],[S&amp;L Price]]*Table1[[#This Row],[QTY]]</f>
        <v>0</v>
      </c>
    </row>
    <row r="3901" spans="1:34" ht="18" hidden="1" customHeight="1" x14ac:dyDescent="0.25">
      <c r="A3901" s="83"/>
      <c r="B3901" s="83"/>
      <c r="C3901" s="84">
        <v>190</v>
      </c>
      <c r="D3901" s="84"/>
      <c r="E3901" s="84"/>
      <c r="F3901" s="86" t="s">
        <v>2431</v>
      </c>
      <c r="G3901" s="115">
        <v>1</v>
      </c>
      <c r="H3901" s="88" t="s">
        <v>2439</v>
      </c>
      <c r="I3901" s="88" t="s">
        <v>1045</v>
      </c>
      <c r="J3901" s="88" t="s">
        <v>328</v>
      </c>
      <c r="K3901" s="89"/>
      <c r="L3901" s="91" t="s">
        <v>2443</v>
      </c>
      <c r="M3901" s="84">
        <v>2018</v>
      </c>
      <c r="N3901" s="93" t="s">
        <v>1444</v>
      </c>
      <c r="O3901" s="86"/>
      <c r="P3901" s="86"/>
      <c r="Q3901" s="86" t="s">
        <v>90</v>
      </c>
      <c r="R3901" s="86" t="s">
        <v>953</v>
      </c>
      <c r="S3901" s="96" t="s">
        <v>21628</v>
      </c>
      <c r="T3901" s="96" t="s">
        <v>21603</v>
      </c>
      <c r="U3901" s="91"/>
      <c r="V3901" s="91"/>
      <c r="W3901" s="91" t="s">
        <v>292</v>
      </c>
      <c r="X3901" s="98"/>
      <c r="Y3901" s="86" t="s">
        <v>303</v>
      </c>
      <c r="Z3901" s="86" t="s">
        <v>1046</v>
      </c>
      <c r="AA3901" s="86" t="s">
        <v>2441</v>
      </c>
      <c r="AB3901" s="86" t="s">
        <v>478</v>
      </c>
      <c r="AC3901" s="100">
        <v>23.6</v>
      </c>
      <c r="AD3901" s="100">
        <v>17.7</v>
      </c>
      <c r="AE3901" s="102" t="s">
        <v>2442</v>
      </c>
      <c r="AF3901" s="86" t="s">
        <v>538</v>
      </c>
      <c r="AG3901" s="103">
        <f>Table1[[#This Row],['# Books]]*Table1[[#This Row],[QTY]]</f>
        <v>0</v>
      </c>
      <c r="AH3901" s="104">
        <f>Table1[[#This Row],[S&amp;L Price]]*Table1[[#This Row],[QTY]]</f>
        <v>0</v>
      </c>
    </row>
    <row r="3902" spans="1:34" ht="18" customHeight="1" x14ac:dyDescent="0.25">
      <c r="A3902" s="83"/>
      <c r="B3902" s="83"/>
      <c r="C3902" s="84">
        <v>190</v>
      </c>
      <c r="D3902" s="84"/>
      <c r="E3902" s="84"/>
      <c r="F3902" s="86" t="s">
        <v>2431</v>
      </c>
      <c r="G3902" s="115">
        <v>1</v>
      </c>
      <c r="H3902" s="88" t="s">
        <v>2444</v>
      </c>
      <c r="I3902" s="88" t="s">
        <v>1045</v>
      </c>
      <c r="J3902" s="88" t="s">
        <v>126</v>
      </c>
      <c r="K3902" s="89"/>
      <c r="L3902" s="91" t="s">
        <v>2445</v>
      </c>
      <c r="M3902" s="84">
        <v>2018</v>
      </c>
      <c r="N3902" s="93" t="s">
        <v>1444</v>
      </c>
      <c r="O3902" s="86" t="s">
        <v>183</v>
      </c>
      <c r="P3902" s="86" t="s">
        <v>320</v>
      </c>
      <c r="Q3902" s="86" t="s">
        <v>90</v>
      </c>
      <c r="R3902" s="86" t="s">
        <v>986</v>
      </c>
      <c r="S3902" s="96" t="s">
        <v>21626</v>
      </c>
      <c r="T3902" s="96" t="s">
        <v>21603</v>
      </c>
      <c r="U3902" s="91"/>
      <c r="V3902" s="91"/>
      <c r="W3902" s="91" t="s">
        <v>278</v>
      </c>
      <c r="X3902" s="98"/>
      <c r="Y3902" s="86" t="s">
        <v>303</v>
      </c>
      <c r="Z3902" s="86" t="s">
        <v>1046</v>
      </c>
      <c r="AA3902" s="86" t="s">
        <v>2446</v>
      </c>
      <c r="AB3902" s="86" t="s">
        <v>478</v>
      </c>
      <c r="AC3902" s="100">
        <v>23.6</v>
      </c>
      <c r="AD3902" s="100">
        <v>17.7</v>
      </c>
      <c r="AE3902" s="102" t="s">
        <v>999</v>
      </c>
      <c r="AF3902" s="86" t="s">
        <v>538</v>
      </c>
      <c r="AG3902" s="103">
        <f>Table1[[#This Row],['# Books]]*Table1[[#This Row],[QTY]]</f>
        <v>0</v>
      </c>
      <c r="AH3902" s="104">
        <f>Table1[[#This Row],[S&amp;L Price]]*Table1[[#This Row],[QTY]]</f>
        <v>0</v>
      </c>
    </row>
    <row r="3903" spans="1:34" ht="18" hidden="1" customHeight="1" x14ac:dyDescent="0.25">
      <c r="A3903" s="83"/>
      <c r="B3903" s="83"/>
      <c r="C3903" s="84">
        <v>190</v>
      </c>
      <c r="D3903" s="84"/>
      <c r="E3903" s="84"/>
      <c r="F3903" s="86" t="s">
        <v>2431</v>
      </c>
      <c r="G3903" s="115">
        <v>1</v>
      </c>
      <c r="H3903" s="88" t="s">
        <v>2444</v>
      </c>
      <c r="I3903" s="88" t="s">
        <v>1045</v>
      </c>
      <c r="J3903" s="88" t="s">
        <v>328</v>
      </c>
      <c r="K3903" s="89"/>
      <c r="L3903" s="91" t="s">
        <v>2447</v>
      </c>
      <c r="M3903" s="84">
        <v>2018</v>
      </c>
      <c r="N3903" s="93" t="s">
        <v>1444</v>
      </c>
      <c r="O3903" s="86"/>
      <c r="P3903" s="86"/>
      <c r="Q3903" s="86" t="s">
        <v>90</v>
      </c>
      <c r="R3903" s="86" t="s">
        <v>986</v>
      </c>
      <c r="S3903" s="96" t="s">
        <v>21626</v>
      </c>
      <c r="T3903" s="96" t="s">
        <v>21603</v>
      </c>
      <c r="U3903" s="91"/>
      <c r="V3903" s="91"/>
      <c r="W3903" s="91" t="s">
        <v>278</v>
      </c>
      <c r="X3903" s="98"/>
      <c r="Y3903" s="86" t="s">
        <v>303</v>
      </c>
      <c r="Z3903" s="86" t="s">
        <v>1046</v>
      </c>
      <c r="AA3903" s="86" t="s">
        <v>2446</v>
      </c>
      <c r="AB3903" s="86" t="s">
        <v>478</v>
      </c>
      <c r="AC3903" s="100">
        <v>23.6</v>
      </c>
      <c r="AD3903" s="100">
        <v>17.7</v>
      </c>
      <c r="AE3903" s="102" t="s">
        <v>999</v>
      </c>
      <c r="AF3903" s="86" t="s">
        <v>538</v>
      </c>
      <c r="AG3903" s="103">
        <f>Table1[[#This Row],['# Books]]*Table1[[#This Row],[QTY]]</f>
        <v>0</v>
      </c>
      <c r="AH3903" s="104">
        <f>Table1[[#This Row],[S&amp;L Price]]*Table1[[#This Row],[QTY]]</f>
        <v>0</v>
      </c>
    </row>
    <row r="3904" spans="1:34" ht="18" customHeight="1" x14ac:dyDescent="0.25">
      <c r="A3904" s="83"/>
      <c r="B3904" s="83"/>
      <c r="C3904" s="84">
        <v>190</v>
      </c>
      <c r="D3904" s="84"/>
      <c r="E3904" s="84"/>
      <c r="F3904" s="86" t="s">
        <v>2431</v>
      </c>
      <c r="G3904" s="115">
        <v>1</v>
      </c>
      <c r="H3904" s="88" t="s">
        <v>2448</v>
      </c>
      <c r="I3904" s="88" t="s">
        <v>1045</v>
      </c>
      <c r="J3904" s="88" t="s">
        <v>126</v>
      </c>
      <c r="K3904" s="89"/>
      <c r="L3904" s="91" t="s">
        <v>2449</v>
      </c>
      <c r="M3904" s="84">
        <v>2018</v>
      </c>
      <c r="N3904" s="93" t="s">
        <v>1444</v>
      </c>
      <c r="O3904" s="86" t="s">
        <v>183</v>
      </c>
      <c r="P3904" s="86" t="s">
        <v>320</v>
      </c>
      <c r="Q3904" s="86" t="s">
        <v>90</v>
      </c>
      <c r="R3904" s="86" t="s">
        <v>984</v>
      </c>
      <c r="S3904" s="96" t="s">
        <v>21643</v>
      </c>
      <c r="T3904" s="96" t="s">
        <v>21603</v>
      </c>
      <c r="U3904" s="91"/>
      <c r="V3904" s="91"/>
      <c r="W3904" s="91" t="s">
        <v>292</v>
      </c>
      <c r="X3904" s="98"/>
      <c r="Y3904" s="86" t="s">
        <v>303</v>
      </c>
      <c r="Z3904" s="86" t="s">
        <v>1046</v>
      </c>
      <c r="AA3904" s="86" t="s">
        <v>2450</v>
      </c>
      <c r="AB3904" s="86" t="s">
        <v>478</v>
      </c>
      <c r="AC3904" s="100">
        <v>23.6</v>
      </c>
      <c r="AD3904" s="100">
        <v>17.7</v>
      </c>
      <c r="AE3904" s="102" t="s">
        <v>998</v>
      </c>
      <c r="AF3904" s="86" t="s">
        <v>538</v>
      </c>
      <c r="AG3904" s="103">
        <f>Table1[[#This Row],['# Books]]*Table1[[#This Row],[QTY]]</f>
        <v>0</v>
      </c>
      <c r="AH3904" s="104">
        <f>Table1[[#This Row],[S&amp;L Price]]*Table1[[#This Row],[QTY]]</f>
        <v>0</v>
      </c>
    </row>
    <row r="3905" spans="1:34" ht="18" hidden="1" customHeight="1" x14ac:dyDescent="0.25">
      <c r="A3905" s="83"/>
      <c r="B3905" s="83"/>
      <c r="C3905" s="84">
        <v>190</v>
      </c>
      <c r="D3905" s="84"/>
      <c r="E3905" s="84"/>
      <c r="F3905" s="86" t="s">
        <v>2431</v>
      </c>
      <c r="G3905" s="115">
        <v>1</v>
      </c>
      <c r="H3905" s="88" t="s">
        <v>2448</v>
      </c>
      <c r="I3905" s="88" t="s">
        <v>1045</v>
      </c>
      <c r="J3905" s="88" t="s">
        <v>328</v>
      </c>
      <c r="K3905" s="89"/>
      <c r="L3905" s="91" t="s">
        <v>2451</v>
      </c>
      <c r="M3905" s="84">
        <v>2018</v>
      </c>
      <c r="N3905" s="93" t="s">
        <v>1444</v>
      </c>
      <c r="O3905" s="86"/>
      <c r="P3905" s="86"/>
      <c r="Q3905" s="86" t="s">
        <v>90</v>
      </c>
      <c r="R3905" s="86" t="s">
        <v>984</v>
      </c>
      <c r="S3905" s="96" t="s">
        <v>21643</v>
      </c>
      <c r="T3905" s="96" t="s">
        <v>21603</v>
      </c>
      <c r="U3905" s="91"/>
      <c r="V3905" s="91"/>
      <c r="W3905" s="91" t="s">
        <v>292</v>
      </c>
      <c r="X3905" s="98"/>
      <c r="Y3905" s="86" t="s">
        <v>303</v>
      </c>
      <c r="Z3905" s="86" t="s">
        <v>1046</v>
      </c>
      <c r="AA3905" s="86" t="s">
        <v>2450</v>
      </c>
      <c r="AB3905" s="86" t="s">
        <v>478</v>
      </c>
      <c r="AC3905" s="100">
        <v>23.6</v>
      </c>
      <c r="AD3905" s="100">
        <v>17.7</v>
      </c>
      <c r="AE3905" s="102" t="s">
        <v>998</v>
      </c>
      <c r="AF3905" s="86" t="s">
        <v>538</v>
      </c>
      <c r="AG3905" s="103">
        <f>Table1[[#This Row],['# Books]]*Table1[[#This Row],[QTY]]</f>
        <v>0</v>
      </c>
      <c r="AH3905" s="104">
        <f>Table1[[#This Row],[S&amp;L Price]]*Table1[[#This Row],[QTY]]</f>
        <v>0</v>
      </c>
    </row>
    <row r="3906" spans="1:34" ht="18" hidden="1" customHeight="1" x14ac:dyDescent="0.25">
      <c r="A3906" s="83"/>
      <c r="B3906" s="83"/>
      <c r="C3906" s="84">
        <v>190</v>
      </c>
      <c r="D3906" s="84"/>
      <c r="E3906" s="84"/>
      <c r="F3906" s="86" t="s">
        <v>9074</v>
      </c>
      <c r="G3906" s="115">
        <v>4</v>
      </c>
      <c r="H3906" s="88" t="s">
        <v>9074</v>
      </c>
      <c r="I3906" s="88" t="s">
        <v>1045</v>
      </c>
      <c r="J3906" s="88" t="s">
        <v>125</v>
      </c>
      <c r="K3906" s="89"/>
      <c r="L3906" s="91" t="s">
        <v>9075</v>
      </c>
      <c r="M3906" s="84">
        <v>2018</v>
      </c>
      <c r="N3906" s="93" t="s">
        <v>1802</v>
      </c>
      <c r="O3906" s="86" t="s">
        <v>183</v>
      </c>
      <c r="P3906" s="86" t="s">
        <v>320</v>
      </c>
      <c r="Q3906" s="86"/>
      <c r="R3906" s="86"/>
      <c r="S3906" s="96"/>
      <c r="T3906" s="96"/>
      <c r="U3906" s="91"/>
      <c r="V3906" s="91"/>
      <c r="W3906" s="91"/>
      <c r="X3906" s="98"/>
      <c r="Y3906" s="86" t="s">
        <v>303</v>
      </c>
      <c r="Z3906" s="86" t="s">
        <v>1046</v>
      </c>
      <c r="AA3906" s="86" t="s">
        <v>9076</v>
      </c>
      <c r="AB3906" s="86" t="s">
        <v>478</v>
      </c>
      <c r="AC3906" s="100">
        <v>94.4</v>
      </c>
      <c r="AD3906" s="100">
        <v>70.8</v>
      </c>
      <c r="AE3906" s="102"/>
      <c r="AF3906" s="86" t="s">
        <v>538</v>
      </c>
      <c r="AG3906" s="103">
        <f>Table1[[#This Row],['# Books]]*Table1[[#This Row],[QTY]]</f>
        <v>0</v>
      </c>
      <c r="AH3906" s="104">
        <f>Table1[[#This Row],[S&amp;L Price]]*Table1[[#This Row],[QTY]]</f>
        <v>0</v>
      </c>
    </row>
    <row r="3907" spans="1:34" ht="18" customHeight="1" x14ac:dyDescent="0.25">
      <c r="A3907" s="83"/>
      <c r="B3907" s="83"/>
      <c r="C3907" s="84">
        <v>190</v>
      </c>
      <c r="D3907" s="84"/>
      <c r="E3907" s="84"/>
      <c r="F3907" s="86" t="s">
        <v>9074</v>
      </c>
      <c r="G3907" s="115">
        <v>1</v>
      </c>
      <c r="H3907" s="88" t="s">
        <v>9077</v>
      </c>
      <c r="I3907" s="88" t="s">
        <v>1045</v>
      </c>
      <c r="J3907" s="88" t="s">
        <v>126</v>
      </c>
      <c r="K3907" s="89"/>
      <c r="L3907" s="91" t="s">
        <v>9078</v>
      </c>
      <c r="M3907" s="84">
        <v>2018</v>
      </c>
      <c r="N3907" s="93" t="s">
        <v>1802</v>
      </c>
      <c r="O3907" s="86" t="s">
        <v>183</v>
      </c>
      <c r="P3907" s="86" t="s">
        <v>320</v>
      </c>
      <c r="Q3907" s="86" t="s">
        <v>90</v>
      </c>
      <c r="R3907" s="86" t="s">
        <v>1096</v>
      </c>
      <c r="S3907" s="96" t="s">
        <v>21657</v>
      </c>
      <c r="T3907" s="96" t="s">
        <v>21603</v>
      </c>
      <c r="U3907" s="91"/>
      <c r="V3907" s="91"/>
      <c r="W3907" s="91" t="s">
        <v>278</v>
      </c>
      <c r="X3907" s="98"/>
      <c r="Y3907" s="86" t="s">
        <v>303</v>
      </c>
      <c r="Z3907" s="86" t="s">
        <v>1046</v>
      </c>
      <c r="AA3907" s="86" t="s">
        <v>9079</v>
      </c>
      <c r="AB3907" s="86" t="s">
        <v>478</v>
      </c>
      <c r="AC3907" s="100">
        <v>23.6</v>
      </c>
      <c r="AD3907" s="100">
        <v>17.7</v>
      </c>
      <c r="AE3907" s="102" t="s">
        <v>1057</v>
      </c>
      <c r="AF3907" s="86" t="s">
        <v>538</v>
      </c>
      <c r="AG3907" s="103">
        <f>Table1[[#This Row],['# Books]]*Table1[[#This Row],[QTY]]</f>
        <v>0</v>
      </c>
      <c r="AH3907" s="104">
        <f>Table1[[#This Row],[S&amp;L Price]]*Table1[[#This Row],[QTY]]</f>
        <v>0</v>
      </c>
    </row>
    <row r="3908" spans="1:34" ht="18" hidden="1" customHeight="1" x14ac:dyDescent="0.25">
      <c r="A3908" s="83"/>
      <c r="B3908" s="83"/>
      <c r="C3908" s="84">
        <v>190</v>
      </c>
      <c r="D3908" s="84"/>
      <c r="E3908" s="84"/>
      <c r="F3908" s="86" t="s">
        <v>9074</v>
      </c>
      <c r="G3908" s="115">
        <v>1</v>
      </c>
      <c r="H3908" s="88" t="s">
        <v>9077</v>
      </c>
      <c r="I3908" s="88" t="s">
        <v>1045</v>
      </c>
      <c r="J3908" s="88" t="s">
        <v>328</v>
      </c>
      <c r="K3908" s="89"/>
      <c r="L3908" s="91" t="s">
        <v>9080</v>
      </c>
      <c r="M3908" s="84">
        <v>2018</v>
      </c>
      <c r="N3908" s="93" t="s">
        <v>1802</v>
      </c>
      <c r="O3908" s="86"/>
      <c r="P3908" s="86"/>
      <c r="Q3908" s="86" t="s">
        <v>90</v>
      </c>
      <c r="R3908" s="86" t="s">
        <v>1096</v>
      </c>
      <c r="S3908" s="96" t="s">
        <v>21657</v>
      </c>
      <c r="T3908" s="96" t="s">
        <v>21603</v>
      </c>
      <c r="U3908" s="91"/>
      <c r="V3908" s="91"/>
      <c r="W3908" s="91" t="s">
        <v>278</v>
      </c>
      <c r="X3908" s="98"/>
      <c r="Y3908" s="86" t="s">
        <v>303</v>
      </c>
      <c r="Z3908" s="86" t="s">
        <v>1046</v>
      </c>
      <c r="AA3908" s="86" t="s">
        <v>9079</v>
      </c>
      <c r="AB3908" s="86" t="s">
        <v>478</v>
      </c>
      <c r="AC3908" s="100">
        <v>23.6</v>
      </c>
      <c r="AD3908" s="100">
        <v>17.7</v>
      </c>
      <c r="AE3908" s="102" t="s">
        <v>1057</v>
      </c>
      <c r="AF3908" s="86" t="s">
        <v>538</v>
      </c>
      <c r="AG3908" s="103">
        <f>Table1[[#This Row],['# Books]]*Table1[[#This Row],[QTY]]</f>
        <v>0</v>
      </c>
      <c r="AH3908" s="104">
        <f>Table1[[#This Row],[S&amp;L Price]]*Table1[[#This Row],[QTY]]</f>
        <v>0</v>
      </c>
    </row>
    <row r="3909" spans="1:34" ht="18" customHeight="1" x14ac:dyDescent="0.25">
      <c r="A3909" s="83"/>
      <c r="B3909" s="83"/>
      <c r="C3909" s="84">
        <v>190</v>
      </c>
      <c r="D3909" s="84"/>
      <c r="E3909" s="84"/>
      <c r="F3909" s="86" t="s">
        <v>9074</v>
      </c>
      <c r="G3909" s="115">
        <v>1</v>
      </c>
      <c r="H3909" s="88" t="s">
        <v>9081</v>
      </c>
      <c r="I3909" s="88" t="s">
        <v>1045</v>
      </c>
      <c r="J3909" s="88" t="s">
        <v>126</v>
      </c>
      <c r="K3909" s="89"/>
      <c r="L3909" s="91" t="s">
        <v>9082</v>
      </c>
      <c r="M3909" s="84">
        <v>2018</v>
      </c>
      <c r="N3909" s="93" t="s">
        <v>1802</v>
      </c>
      <c r="O3909" s="86" t="s">
        <v>183</v>
      </c>
      <c r="P3909" s="86" t="s">
        <v>320</v>
      </c>
      <c r="Q3909" s="86" t="s">
        <v>90</v>
      </c>
      <c r="R3909" s="86" t="s">
        <v>1097</v>
      </c>
      <c r="S3909" s="96" t="s">
        <v>21667</v>
      </c>
      <c r="T3909" s="96" t="s">
        <v>21603</v>
      </c>
      <c r="U3909" s="91"/>
      <c r="V3909" s="91"/>
      <c r="W3909" s="91" t="s">
        <v>292</v>
      </c>
      <c r="X3909" s="98"/>
      <c r="Y3909" s="86" t="s">
        <v>303</v>
      </c>
      <c r="Z3909" s="86" t="s">
        <v>1046</v>
      </c>
      <c r="AA3909" s="86" t="s">
        <v>9083</v>
      </c>
      <c r="AB3909" s="86" t="s">
        <v>478</v>
      </c>
      <c r="AC3909" s="100">
        <v>23.6</v>
      </c>
      <c r="AD3909" s="100">
        <v>17.7</v>
      </c>
      <c r="AE3909" s="102" t="s">
        <v>1057</v>
      </c>
      <c r="AF3909" s="86" t="s">
        <v>538</v>
      </c>
      <c r="AG3909" s="103">
        <f>Table1[[#This Row],['# Books]]*Table1[[#This Row],[QTY]]</f>
        <v>0</v>
      </c>
      <c r="AH3909" s="104">
        <f>Table1[[#This Row],[S&amp;L Price]]*Table1[[#This Row],[QTY]]</f>
        <v>0</v>
      </c>
    </row>
    <row r="3910" spans="1:34" ht="18" hidden="1" customHeight="1" x14ac:dyDescent="0.25">
      <c r="A3910" s="83"/>
      <c r="B3910" s="83"/>
      <c r="C3910" s="84">
        <v>190</v>
      </c>
      <c r="D3910" s="84"/>
      <c r="E3910" s="84"/>
      <c r="F3910" s="86" t="s">
        <v>9074</v>
      </c>
      <c r="G3910" s="115">
        <v>1</v>
      </c>
      <c r="H3910" s="88" t="s">
        <v>9081</v>
      </c>
      <c r="I3910" s="88" t="s">
        <v>1045</v>
      </c>
      <c r="J3910" s="88" t="s">
        <v>328</v>
      </c>
      <c r="K3910" s="89"/>
      <c r="L3910" s="91" t="s">
        <v>9084</v>
      </c>
      <c r="M3910" s="84">
        <v>2018</v>
      </c>
      <c r="N3910" s="93" t="s">
        <v>1802</v>
      </c>
      <c r="O3910" s="86"/>
      <c r="P3910" s="86"/>
      <c r="Q3910" s="86" t="s">
        <v>90</v>
      </c>
      <c r="R3910" s="86" t="s">
        <v>1097</v>
      </c>
      <c r="S3910" s="96" t="s">
        <v>21667</v>
      </c>
      <c r="T3910" s="96" t="s">
        <v>21603</v>
      </c>
      <c r="U3910" s="91"/>
      <c r="V3910" s="91"/>
      <c r="W3910" s="91" t="s">
        <v>292</v>
      </c>
      <c r="X3910" s="98"/>
      <c r="Y3910" s="86" t="s">
        <v>303</v>
      </c>
      <c r="Z3910" s="86" t="s">
        <v>1046</v>
      </c>
      <c r="AA3910" s="86" t="s">
        <v>9083</v>
      </c>
      <c r="AB3910" s="86" t="s">
        <v>478</v>
      </c>
      <c r="AC3910" s="100">
        <v>23.6</v>
      </c>
      <c r="AD3910" s="100">
        <v>17.7</v>
      </c>
      <c r="AE3910" s="102" t="s">
        <v>1057</v>
      </c>
      <c r="AF3910" s="86" t="s">
        <v>538</v>
      </c>
      <c r="AG3910" s="103">
        <f>Table1[[#This Row],['# Books]]*Table1[[#This Row],[QTY]]</f>
        <v>0</v>
      </c>
      <c r="AH3910" s="104">
        <f>Table1[[#This Row],[S&amp;L Price]]*Table1[[#This Row],[QTY]]</f>
        <v>0</v>
      </c>
    </row>
    <row r="3911" spans="1:34" ht="18" customHeight="1" x14ac:dyDescent="0.25">
      <c r="A3911" s="83"/>
      <c r="B3911" s="83"/>
      <c r="C3911" s="84">
        <v>190</v>
      </c>
      <c r="D3911" s="84"/>
      <c r="E3911" s="84"/>
      <c r="F3911" s="86" t="s">
        <v>9074</v>
      </c>
      <c r="G3911" s="115">
        <v>1</v>
      </c>
      <c r="H3911" s="88" t="s">
        <v>9085</v>
      </c>
      <c r="I3911" s="88" t="s">
        <v>1045</v>
      </c>
      <c r="J3911" s="88" t="s">
        <v>126</v>
      </c>
      <c r="K3911" s="89"/>
      <c r="L3911" s="91" t="s">
        <v>9086</v>
      </c>
      <c r="M3911" s="84">
        <v>2018</v>
      </c>
      <c r="N3911" s="93" t="s">
        <v>1802</v>
      </c>
      <c r="O3911" s="86" t="s">
        <v>183</v>
      </c>
      <c r="P3911" s="86" t="s">
        <v>320</v>
      </c>
      <c r="Q3911" s="86" t="s">
        <v>90</v>
      </c>
      <c r="R3911" s="86" t="s">
        <v>1050</v>
      </c>
      <c r="S3911" s="96" t="s">
        <v>21630</v>
      </c>
      <c r="T3911" s="96" t="s">
        <v>21603</v>
      </c>
      <c r="U3911" s="91"/>
      <c r="V3911" s="91"/>
      <c r="W3911" s="91" t="s">
        <v>278</v>
      </c>
      <c r="X3911" s="98"/>
      <c r="Y3911" s="86" t="s">
        <v>303</v>
      </c>
      <c r="Z3911" s="86" t="s">
        <v>1046</v>
      </c>
      <c r="AA3911" s="86" t="s">
        <v>9087</v>
      </c>
      <c r="AB3911" s="86" t="s">
        <v>478</v>
      </c>
      <c r="AC3911" s="100">
        <v>23.6</v>
      </c>
      <c r="AD3911" s="100">
        <v>17.7</v>
      </c>
      <c r="AE3911" s="102" t="s">
        <v>9088</v>
      </c>
      <c r="AF3911" s="86" t="s">
        <v>538</v>
      </c>
      <c r="AG3911" s="103">
        <f>Table1[[#This Row],['# Books]]*Table1[[#This Row],[QTY]]</f>
        <v>0</v>
      </c>
      <c r="AH3911" s="104">
        <f>Table1[[#This Row],[S&amp;L Price]]*Table1[[#This Row],[QTY]]</f>
        <v>0</v>
      </c>
    </row>
    <row r="3912" spans="1:34" ht="18" hidden="1" customHeight="1" x14ac:dyDescent="0.25">
      <c r="A3912" s="83"/>
      <c r="B3912" s="83"/>
      <c r="C3912" s="84">
        <v>190</v>
      </c>
      <c r="D3912" s="84"/>
      <c r="E3912" s="84"/>
      <c r="F3912" s="86" t="s">
        <v>9074</v>
      </c>
      <c r="G3912" s="115">
        <v>1</v>
      </c>
      <c r="H3912" s="88" t="s">
        <v>9085</v>
      </c>
      <c r="I3912" s="88" t="s">
        <v>1045</v>
      </c>
      <c r="J3912" s="88" t="s">
        <v>328</v>
      </c>
      <c r="K3912" s="89"/>
      <c r="L3912" s="91" t="s">
        <v>9089</v>
      </c>
      <c r="M3912" s="84">
        <v>2018</v>
      </c>
      <c r="N3912" s="93" t="s">
        <v>1802</v>
      </c>
      <c r="O3912" s="86"/>
      <c r="P3912" s="86"/>
      <c r="Q3912" s="86" t="s">
        <v>90</v>
      </c>
      <c r="R3912" s="86" t="s">
        <v>1050</v>
      </c>
      <c r="S3912" s="96" t="s">
        <v>21630</v>
      </c>
      <c r="T3912" s="96" t="s">
        <v>21603</v>
      </c>
      <c r="U3912" s="91"/>
      <c r="V3912" s="91"/>
      <c r="W3912" s="91" t="s">
        <v>278</v>
      </c>
      <c r="X3912" s="98"/>
      <c r="Y3912" s="86" t="s">
        <v>303</v>
      </c>
      <c r="Z3912" s="86" t="s">
        <v>1046</v>
      </c>
      <c r="AA3912" s="86" t="s">
        <v>9087</v>
      </c>
      <c r="AB3912" s="86" t="s">
        <v>478</v>
      </c>
      <c r="AC3912" s="100">
        <v>23.6</v>
      </c>
      <c r="AD3912" s="100">
        <v>17.7</v>
      </c>
      <c r="AE3912" s="102" t="s">
        <v>9088</v>
      </c>
      <c r="AF3912" s="86" t="s">
        <v>538</v>
      </c>
      <c r="AG3912" s="103">
        <f>Table1[[#This Row],['# Books]]*Table1[[#This Row],[QTY]]</f>
        <v>0</v>
      </c>
      <c r="AH3912" s="104">
        <f>Table1[[#This Row],[S&amp;L Price]]*Table1[[#This Row],[QTY]]</f>
        <v>0</v>
      </c>
    </row>
    <row r="3913" spans="1:34" ht="18" customHeight="1" x14ac:dyDescent="0.25">
      <c r="A3913" s="83"/>
      <c r="B3913" s="83"/>
      <c r="C3913" s="84">
        <v>190</v>
      </c>
      <c r="D3913" s="84"/>
      <c r="E3913" s="84"/>
      <c r="F3913" s="86" t="s">
        <v>9074</v>
      </c>
      <c r="G3913" s="115">
        <v>1</v>
      </c>
      <c r="H3913" s="88" t="s">
        <v>9090</v>
      </c>
      <c r="I3913" s="88" t="s">
        <v>1045</v>
      </c>
      <c r="J3913" s="88" t="s">
        <v>126</v>
      </c>
      <c r="K3913" s="89"/>
      <c r="L3913" s="91" t="s">
        <v>9091</v>
      </c>
      <c r="M3913" s="84">
        <v>2018</v>
      </c>
      <c r="N3913" s="93" t="s">
        <v>1802</v>
      </c>
      <c r="O3913" s="86" t="s">
        <v>183</v>
      </c>
      <c r="P3913" s="86" t="s">
        <v>320</v>
      </c>
      <c r="Q3913" s="86" t="s">
        <v>90</v>
      </c>
      <c r="R3913" s="86" t="s">
        <v>1098</v>
      </c>
      <c r="S3913" s="96" t="s">
        <v>21630</v>
      </c>
      <c r="T3913" s="96" t="s">
        <v>21603</v>
      </c>
      <c r="U3913" s="91"/>
      <c r="V3913" s="91"/>
      <c r="W3913" s="91" t="s">
        <v>292</v>
      </c>
      <c r="X3913" s="98"/>
      <c r="Y3913" s="86" t="s">
        <v>303</v>
      </c>
      <c r="Z3913" s="86" t="s">
        <v>1046</v>
      </c>
      <c r="AA3913" s="86" t="s">
        <v>9092</v>
      </c>
      <c r="AB3913" s="86" t="s">
        <v>478</v>
      </c>
      <c r="AC3913" s="100">
        <v>23.6</v>
      </c>
      <c r="AD3913" s="100">
        <v>17.7</v>
      </c>
      <c r="AE3913" s="102" t="s">
        <v>9093</v>
      </c>
      <c r="AF3913" s="86" t="s">
        <v>538</v>
      </c>
      <c r="AG3913" s="103">
        <f>Table1[[#This Row],['# Books]]*Table1[[#This Row],[QTY]]</f>
        <v>0</v>
      </c>
      <c r="AH3913" s="104">
        <f>Table1[[#This Row],[S&amp;L Price]]*Table1[[#This Row],[QTY]]</f>
        <v>0</v>
      </c>
    </row>
    <row r="3914" spans="1:34" ht="18" hidden="1" customHeight="1" x14ac:dyDescent="0.25">
      <c r="A3914" s="83"/>
      <c r="B3914" s="83"/>
      <c r="C3914" s="84">
        <v>190</v>
      </c>
      <c r="D3914" s="84"/>
      <c r="E3914" s="84"/>
      <c r="F3914" s="86" t="s">
        <v>9074</v>
      </c>
      <c r="G3914" s="115">
        <v>1</v>
      </c>
      <c r="H3914" s="88" t="s">
        <v>9090</v>
      </c>
      <c r="I3914" s="88" t="s">
        <v>1045</v>
      </c>
      <c r="J3914" s="88" t="s">
        <v>328</v>
      </c>
      <c r="K3914" s="89"/>
      <c r="L3914" s="91" t="s">
        <v>9094</v>
      </c>
      <c r="M3914" s="84">
        <v>2018</v>
      </c>
      <c r="N3914" s="93" t="s">
        <v>1802</v>
      </c>
      <c r="O3914" s="86"/>
      <c r="P3914" s="86"/>
      <c r="Q3914" s="86" t="s">
        <v>90</v>
      </c>
      <c r="R3914" s="86" t="s">
        <v>1098</v>
      </c>
      <c r="S3914" s="96" t="s">
        <v>21630</v>
      </c>
      <c r="T3914" s="96" t="s">
        <v>21603</v>
      </c>
      <c r="U3914" s="91"/>
      <c r="V3914" s="91"/>
      <c r="W3914" s="91" t="s">
        <v>292</v>
      </c>
      <c r="X3914" s="98"/>
      <c r="Y3914" s="86" t="s">
        <v>303</v>
      </c>
      <c r="Z3914" s="86" t="s">
        <v>1046</v>
      </c>
      <c r="AA3914" s="86" t="s">
        <v>9092</v>
      </c>
      <c r="AB3914" s="86" t="s">
        <v>478</v>
      </c>
      <c r="AC3914" s="100">
        <v>23.6</v>
      </c>
      <c r="AD3914" s="100">
        <v>17.7</v>
      </c>
      <c r="AE3914" s="102" t="s">
        <v>9093</v>
      </c>
      <c r="AF3914" s="86" t="s">
        <v>538</v>
      </c>
      <c r="AG3914" s="103">
        <f>Table1[[#This Row],['# Books]]*Table1[[#This Row],[QTY]]</f>
        <v>0</v>
      </c>
      <c r="AH3914" s="104">
        <f>Table1[[#This Row],[S&amp;L Price]]*Table1[[#This Row],[QTY]]</f>
        <v>0</v>
      </c>
    </row>
    <row r="3915" spans="1:34" ht="18" hidden="1" customHeight="1" x14ac:dyDescent="0.25">
      <c r="A3915" s="83"/>
      <c r="B3915" s="83"/>
      <c r="C3915" s="84">
        <v>191</v>
      </c>
      <c r="D3915" s="84"/>
      <c r="E3915" s="84"/>
      <c r="F3915" s="86" t="s">
        <v>9095</v>
      </c>
      <c r="G3915" s="115">
        <v>4</v>
      </c>
      <c r="H3915" s="88" t="s">
        <v>9095</v>
      </c>
      <c r="I3915" s="88" t="s">
        <v>1045</v>
      </c>
      <c r="J3915" s="88" t="s">
        <v>125</v>
      </c>
      <c r="K3915" s="89"/>
      <c r="L3915" s="91" t="s">
        <v>9096</v>
      </c>
      <c r="M3915" s="84">
        <v>2018</v>
      </c>
      <c r="N3915" s="93" t="s">
        <v>1802</v>
      </c>
      <c r="O3915" s="86" t="s">
        <v>183</v>
      </c>
      <c r="P3915" s="86" t="s">
        <v>320</v>
      </c>
      <c r="Q3915" s="86"/>
      <c r="R3915" s="86"/>
      <c r="S3915" s="96"/>
      <c r="T3915" s="96"/>
      <c r="U3915" s="91"/>
      <c r="V3915" s="91"/>
      <c r="W3915" s="91"/>
      <c r="X3915" s="98"/>
      <c r="Y3915" s="86" t="s">
        <v>303</v>
      </c>
      <c r="Z3915" s="86" t="s">
        <v>1046</v>
      </c>
      <c r="AA3915" s="86" t="s">
        <v>9097</v>
      </c>
      <c r="AB3915" s="86" t="s">
        <v>478</v>
      </c>
      <c r="AC3915" s="100">
        <v>94.4</v>
      </c>
      <c r="AD3915" s="100">
        <v>70.8</v>
      </c>
      <c r="AE3915" s="102"/>
      <c r="AF3915" s="86" t="s">
        <v>538</v>
      </c>
      <c r="AG3915" s="103">
        <f>Table1[[#This Row],['# Books]]*Table1[[#This Row],[QTY]]</f>
        <v>0</v>
      </c>
      <c r="AH3915" s="104">
        <f>Table1[[#This Row],[S&amp;L Price]]*Table1[[#This Row],[QTY]]</f>
        <v>0</v>
      </c>
    </row>
    <row r="3916" spans="1:34" ht="18" customHeight="1" x14ac:dyDescent="0.25">
      <c r="A3916" s="83"/>
      <c r="B3916" s="83"/>
      <c r="C3916" s="84">
        <v>191</v>
      </c>
      <c r="D3916" s="84"/>
      <c r="E3916" s="84"/>
      <c r="F3916" s="86" t="s">
        <v>9095</v>
      </c>
      <c r="G3916" s="115">
        <v>1</v>
      </c>
      <c r="H3916" s="88" t="s">
        <v>9098</v>
      </c>
      <c r="I3916" s="88" t="s">
        <v>1045</v>
      </c>
      <c r="J3916" s="88" t="s">
        <v>126</v>
      </c>
      <c r="K3916" s="89"/>
      <c r="L3916" s="91" t="s">
        <v>9099</v>
      </c>
      <c r="M3916" s="84">
        <v>2018</v>
      </c>
      <c r="N3916" s="93" t="s">
        <v>1802</v>
      </c>
      <c r="O3916" s="86" t="s">
        <v>183</v>
      </c>
      <c r="P3916" s="86" t="s">
        <v>320</v>
      </c>
      <c r="Q3916" s="86" t="s">
        <v>90</v>
      </c>
      <c r="R3916" s="86" t="s">
        <v>9100</v>
      </c>
      <c r="S3916" s="96" t="s">
        <v>21625</v>
      </c>
      <c r="T3916" s="96" t="s">
        <v>21603</v>
      </c>
      <c r="U3916" s="91"/>
      <c r="V3916" s="91"/>
      <c r="W3916" s="91" t="s">
        <v>278</v>
      </c>
      <c r="X3916" s="98"/>
      <c r="Y3916" s="86" t="s">
        <v>303</v>
      </c>
      <c r="Z3916" s="86" t="s">
        <v>1046</v>
      </c>
      <c r="AA3916" s="86" t="s">
        <v>9101</v>
      </c>
      <c r="AB3916" s="86" t="s">
        <v>478</v>
      </c>
      <c r="AC3916" s="100">
        <v>23.6</v>
      </c>
      <c r="AD3916" s="100">
        <v>17.7</v>
      </c>
      <c r="AE3916" s="102" t="s">
        <v>1057</v>
      </c>
      <c r="AF3916" s="86" t="s">
        <v>538</v>
      </c>
      <c r="AG3916" s="103">
        <f>Table1[[#This Row],['# Books]]*Table1[[#This Row],[QTY]]</f>
        <v>0</v>
      </c>
      <c r="AH3916" s="104">
        <f>Table1[[#This Row],[S&amp;L Price]]*Table1[[#This Row],[QTY]]</f>
        <v>0</v>
      </c>
    </row>
    <row r="3917" spans="1:34" ht="18" hidden="1" customHeight="1" x14ac:dyDescent="0.25">
      <c r="A3917" s="83"/>
      <c r="B3917" s="83"/>
      <c r="C3917" s="84">
        <v>191</v>
      </c>
      <c r="D3917" s="84"/>
      <c r="E3917" s="84"/>
      <c r="F3917" s="86" t="s">
        <v>9095</v>
      </c>
      <c r="G3917" s="115">
        <v>1</v>
      </c>
      <c r="H3917" s="88" t="s">
        <v>9098</v>
      </c>
      <c r="I3917" s="88" t="s">
        <v>1045</v>
      </c>
      <c r="J3917" s="88" t="s">
        <v>328</v>
      </c>
      <c r="K3917" s="89"/>
      <c r="L3917" s="91" t="s">
        <v>9102</v>
      </c>
      <c r="M3917" s="84">
        <v>2018</v>
      </c>
      <c r="N3917" s="93" t="s">
        <v>1802</v>
      </c>
      <c r="O3917" s="86"/>
      <c r="P3917" s="86"/>
      <c r="Q3917" s="86" t="s">
        <v>90</v>
      </c>
      <c r="R3917" s="86" t="s">
        <v>9100</v>
      </c>
      <c r="S3917" s="96" t="s">
        <v>21625</v>
      </c>
      <c r="T3917" s="96" t="s">
        <v>21603</v>
      </c>
      <c r="U3917" s="91"/>
      <c r="V3917" s="91"/>
      <c r="W3917" s="91" t="s">
        <v>278</v>
      </c>
      <c r="X3917" s="98"/>
      <c r="Y3917" s="86" t="s">
        <v>303</v>
      </c>
      <c r="Z3917" s="86" t="s">
        <v>1046</v>
      </c>
      <c r="AA3917" s="86" t="s">
        <v>9101</v>
      </c>
      <c r="AB3917" s="86" t="s">
        <v>478</v>
      </c>
      <c r="AC3917" s="100">
        <v>23.6</v>
      </c>
      <c r="AD3917" s="100">
        <v>17.7</v>
      </c>
      <c r="AE3917" s="102" t="s">
        <v>1057</v>
      </c>
      <c r="AF3917" s="86" t="s">
        <v>538</v>
      </c>
      <c r="AG3917" s="103">
        <f>Table1[[#This Row],['# Books]]*Table1[[#This Row],[QTY]]</f>
        <v>0</v>
      </c>
      <c r="AH3917" s="104">
        <f>Table1[[#This Row],[S&amp;L Price]]*Table1[[#This Row],[QTY]]</f>
        <v>0</v>
      </c>
    </row>
    <row r="3918" spans="1:34" ht="18" customHeight="1" x14ac:dyDescent="0.25">
      <c r="A3918" s="83"/>
      <c r="B3918" s="83"/>
      <c r="C3918" s="84">
        <v>191</v>
      </c>
      <c r="D3918" s="84"/>
      <c r="E3918" s="84"/>
      <c r="F3918" s="86" t="s">
        <v>9095</v>
      </c>
      <c r="G3918" s="115">
        <v>1</v>
      </c>
      <c r="H3918" s="88" t="s">
        <v>9103</v>
      </c>
      <c r="I3918" s="88" t="s">
        <v>1045</v>
      </c>
      <c r="J3918" s="88" t="s">
        <v>126</v>
      </c>
      <c r="K3918" s="89"/>
      <c r="L3918" s="91" t="s">
        <v>9104</v>
      </c>
      <c r="M3918" s="84">
        <v>2018</v>
      </c>
      <c r="N3918" s="93" t="s">
        <v>1802</v>
      </c>
      <c r="O3918" s="86" t="s">
        <v>183</v>
      </c>
      <c r="P3918" s="86" t="s">
        <v>320</v>
      </c>
      <c r="Q3918" s="86" t="s">
        <v>90</v>
      </c>
      <c r="R3918" s="86" t="s">
        <v>986</v>
      </c>
      <c r="S3918" s="96" t="s">
        <v>21627</v>
      </c>
      <c r="T3918" s="96" t="s">
        <v>21603</v>
      </c>
      <c r="U3918" s="91"/>
      <c r="V3918" s="91"/>
      <c r="W3918" s="91" t="s">
        <v>278</v>
      </c>
      <c r="X3918" s="98"/>
      <c r="Y3918" s="86" t="s">
        <v>303</v>
      </c>
      <c r="Z3918" s="86" t="s">
        <v>1046</v>
      </c>
      <c r="AA3918" s="86" t="s">
        <v>9105</v>
      </c>
      <c r="AB3918" s="86" t="s">
        <v>478</v>
      </c>
      <c r="AC3918" s="100">
        <v>23.6</v>
      </c>
      <c r="AD3918" s="100">
        <v>17.7</v>
      </c>
      <c r="AE3918" s="102" t="s">
        <v>1057</v>
      </c>
      <c r="AF3918" s="86" t="s">
        <v>538</v>
      </c>
      <c r="AG3918" s="103">
        <f>Table1[[#This Row],['# Books]]*Table1[[#This Row],[QTY]]</f>
        <v>0</v>
      </c>
      <c r="AH3918" s="104">
        <f>Table1[[#This Row],[S&amp;L Price]]*Table1[[#This Row],[QTY]]</f>
        <v>0</v>
      </c>
    </row>
    <row r="3919" spans="1:34" ht="18" hidden="1" customHeight="1" x14ac:dyDescent="0.25">
      <c r="A3919" s="83"/>
      <c r="B3919" s="83"/>
      <c r="C3919" s="84">
        <v>191</v>
      </c>
      <c r="D3919" s="84"/>
      <c r="E3919" s="84"/>
      <c r="F3919" s="86" t="s">
        <v>9095</v>
      </c>
      <c r="G3919" s="115">
        <v>1</v>
      </c>
      <c r="H3919" s="88" t="s">
        <v>9103</v>
      </c>
      <c r="I3919" s="88" t="s">
        <v>1045</v>
      </c>
      <c r="J3919" s="88" t="s">
        <v>328</v>
      </c>
      <c r="K3919" s="89"/>
      <c r="L3919" s="91" t="s">
        <v>9106</v>
      </c>
      <c r="M3919" s="84">
        <v>2018</v>
      </c>
      <c r="N3919" s="93" t="s">
        <v>1802</v>
      </c>
      <c r="O3919" s="86"/>
      <c r="P3919" s="86"/>
      <c r="Q3919" s="86" t="s">
        <v>90</v>
      </c>
      <c r="R3919" s="86" t="s">
        <v>986</v>
      </c>
      <c r="S3919" s="96" t="s">
        <v>21627</v>
      </c>
      <c r="T3919" s="96" t="s">
        <v>21603</v>
      </c>
      <c r="U3919" s="91"/>
      <c r="V3919" s="91"/>
      <c r="W3919" s="91" t="s">
        <v>278</v>
      </c>
      <c r="X3919" s="98"/>
      <c r="Y3919" s="86" t="s">
        <v>303</v>
      </c>
      <c r="Z3919" s="86" t="s">
        <v>1046</v>
      </c>
      <c r="AA3919" s="86" t="s">
        <v>9105</v>
      </c>
      <c r="AB3919" s="86" t="s">
        <v>478</v>
      </c>
      <c r="AC3919" s="100">
        <v>23.6</v>
      </c>
      <c r="AD3919" s="100">
        <v>17.7</v>
      </c>
      <c r="AE3919" s="102" t="s">
        <v>1057</v>
      </c>
      <c r="AF3919" s="86" t="s">
        <v>538</v>
      </c>
      <c r="AG3919" s="103">
        <f>Table1[[#This Row],['# Books]]*Table1[[#This Row],[QTY]]</f>
        <v>0</v>
      </c>
      <c r="AH3919" s="104">
        <f>Table1[[#This Row],[S&amp;L Price]]*Table1[[#This Row],[QTY]]</f>
        <v>0</v>
      </c>
    </row>
    <row r="3920" spans="1:34" ht="18" customHeight="1" x14ac:dyDescent="0.25">
      <c r="A3920" s="83"/>
      <c r="B3920" s="83"/>
      <c r="C3920" s="84">
        <v>191</v>
      </c>
      <c r="D3920" s="84"/>
      <c r="E3920" s="84"/>
      <c r="F3920" s="86" t="s">
        <v>9095</v>
      </c>
      <c r="G3920" s="115">
        <v>1</v>
      </c>
      <c r="H3920" s="88" t="s">
        <v>9107</v>
      </c>
      <c r="I3920" s="88" t="s">
        <v>1045</v>
      </c>
      <c r="J3920" s="88" t="s">
        <v>126</v>
      </c>
      <c r="K3920" s="89"/>
      <c r="L3920" s="91" t="s">
        <v>9108</v>
      </c>
      <c r="M3920" s="84">
        <v>2018</v>
      </c>
      <c r="N3920" s="93" t="s">
        <v>1802</v>
      </c>
      <c r="O3920" s="86" t="s">
        <v>183</v>
      </c>
      <c r="P3920" s="86" t="s">
        <v>320</v>
      </c>
      <c r="Q3920" s="86" t="s">
        <v>90</v>
      </c>
      <c r="R3920" s="86" t="s">
        <v>981</v>
      </c>
      <c r="S3920" s="96" t="s">
        <v>21625</v>
      </c>
      <c r="T3920" s="96" t="s">
        <v>21603</v>
      </c>
      <c r="U3920" s="91"/>
      <c r="V3920" s="91"/>
      <c r="W3920" s="91" t="s">
        <v>292</v>
      </c>
      <c r="X3920" s="98"/>
      <c r="Y3920" s="86" t="s">
        <v>303</v>
      </c>
      <c r="Z3920" s="86" t="s">
        <v>1046</v>
      </c>
      <c r="AA3920" s="86" t="s">
        <v>9109</v>
      </c>
      <c r="AB3920" s="86" t="s">
        <v>478</v>
      </c>
      <c r="AC3920" s="100">
        <v>23.6</v>
      </c>
      <c r="AD3920" s="100">
        <v>17.7</v>
      </c>
      <c r="AE3920" s="102" t="s">
        <v>1057</v>
      </c>
      <c r="AF3920" s="86" t="s">
        <v>538</v>
      </c>
      <c r="AG3920" s="103">
        <f>Table1[[#This Row],['# Books]]*Table1[[#This Row],[QTY]]</f>
        <v>0</v>
      </c>
      <c r="AH3920" s="104">
        <f>Table1[[#This Row],[S&amp;L Price]]*Table1[[#This Row],[QTY]]</f>
        <v>0</v>
      </c>
    </row>
    <row r="3921" spans="1:34" ht="18" hidden="1" customHeight="1" x14ac:dyDescent="0.25">
      <c r="A3921" s="83"/>
      <c r="B3921" s="83"/>
      <c r="C3921" s="84">
        <v>191</v>
      </c>
      <c r="D3921" s="84"/>
      <c r="E3921" s="84"/>
      <c r="F3921" s="86" t="s">
        <v>9095</v>
      </c>
      <c r="G3921" s="115">
        <v>1</v>
      </c>
      <c r="H3921" s="88" t="s">
        <v>9107</v>
      </c>
      <c r="I3921" s="88" t="s">
        <v>1045</v>
      </c>
      <c r="J3921" s="88" t="s">
        <v>328</v>
      </c>
      <c r="K3921" s="89"/>
      <c r="L3921" s="91" t="s">
        <v>9110</v>
      </c>
      <c r="M3921" s="84">
        <v>2018</v>
      </c>
      <c r="N3921" s="93" t="s">
        <v>1802</v>
      </c>
      <c r="O3921" s="86"/>
      <c r="P3921" s="86"/>
      <c r="Q3921" s="86" t="s">
        <v>90</v>
      </c>
      <c r="R3921" s="86" t="s">
        <v>981</v>
      </c>
      <c r="S3921" s="96" t="s">
        <v>21625</v>
      </c>
      <c r="T3921" s="96" t="s">
        <v>21603</v>
      </c>
      <c r="U3921" s="91"/>
      <c r="V3921" s="91"/>
      <c r="W3921" s="91" t="s">
        <v>292</v>
      </c>
      <c r="X3921" s="98"/>
      <c r="Y3921" s="86" t="s">
        <v>303</v>
      </c>
      <c r="Z3921" s="86" t="s">
        <v>1046</v>
      </c>
      <c r="AA3921" s="86" t="s">
        <v>9109</v>
      </c>
      <c r="AB3921" s="86" t="s">
        <v>478</v>
      </c>
      <c r="AC3921" s="100">
        <v>23.6</v>
      </c>
      <c r="AD3921" s="100">
        <v>17.7</v>
      </c>
      <c r="AE3921" s="102" t="s">
        <v>1057</v>
      </c>
      <c r="AF3921" s="86" t="s">
        <v>538</v>
      </c>
      <c r="AG3921" s="103">
        <f>Table1[[#This Row],['# Books]]*Table1[[#This Row],[QTY]]</f>
        <v>0</v>
      </c>
      <c r="AH3921" s="104">
        <f>Table1[[#This Row],[S&amp;L Price]]*Table1[[#This Row],[QTY]]</f>
        <v>0</v>
      </c>
    </row>
    <row r="3922" spans="1:34" ht="18" customHeight="1" x14ac:dyDescent="0.25">
      <c r="A3922" s="83"/>
      <c r="B3922" s="83"/>
      <c r="C3922" s="84">
        <v>191</v>
      </c>
      <c r="D3922" s="84"/>
      <c r="E3922" s="84"/>
      <c r="F3922" s="86" t="s">
        <v>9095</v>
      </c>
      <c r="G3922" s="115">
        <v>1</v>
      </c>
      <c r="H3922" s="88" t="s">
        <v>9111</v>
      </c>
      <c r="I3922" s="88" t="s">
        <v>1045</v>
      </c>
      <c r="J3922" s="88" t="s">
        <v>126</v>
      </c>
      <c r="K3922" s="89"/>
      <c r="L3922" s="91" t="s">
        <v>9112</v>
      </c>
      <c r="M3922" s="84">
        <v>2018</v>
      </c>
      <c r="N3922" s="93" t="s">
        <v>1802</v>
      </c>
      <c r="O3922" s="86" t="s">
        <v>183</v>
      </c>
      <c r="P3922" s="86" t="s">
        <v>320</v>
      </c>
      <c r="Q3922" s="86" t="s">
        <v>90</v>
      </c>
      <c r="R3922" s="86" t="s">
        <v>1099</v>
      </c>
      <c r="S3922" s="96" t="s">
        <v>21627</v>
      </c>
      <c r="T3922" s="96" t="s">
        <v>21603</v>
      </c>
      <c r="U3922" s="91"/>
      <c r="V3922" s="91"/>
      <c r="W3922" s="91" t="s">
        <v>292</v>
      </c>
      <c r="X3922" s="98"/>
      <c r="Y3922" s="86" t="s">
        <v>303</v>
      </c>
      <c r="Z3922" s="86" t="s">
        <v>1046</v>
      </c>
      <c r="AA3922" s="86" t="s">
        <v>9113</v>
      </c>
      <c r="AB3922" s="86" t="s">
        <v>478</v>
      </c>
      <c r="AC3922" s="100">
        <v>23.6</v>
      </c>
      <c r="AD3922" s="100">
        <v>17.7</v>
      </c>
      <c r="AE3922" s="102" t="s">
        <v>1057</v>
      </c>
      <c r="AF3922" s="86" t="s">
        <v>538</v>
      </c>
      <c r="AG3922" s="103">
        <f>Table1[[#This Row],['# Books]]*Table1[[#This Row],[QTY]]</f>
        <v>0</v>
      </c>
      <c r="AH3922" s="104">
        <f>Table1[[#This Row],[S&amp;L Price]]*Table1[[#This Row],[QTY]]</f>
        <v>0</v>
      </c>
    </row>
    <row r="3923" spans="1:34" ht="18" hidden="1" customHeight="1" x14ac:dyDescent="0.25">
      <c r="A3923" s="83"/>
      <c r="B3923" s="83"/>
      <c r="C3923" s="84">
        <v>191</v>
      </c>
      <c r="D3923" s="84"/>
      <c r="E3923" s="84"/>
      <c r="F3923" s="86" t="s">
        <v>9095</v>
      </c>
      <c r="G3923" s="115">
        <v>1</v>
      </c>
      <c r="H3923" s="88" t="s">
        <v>9111</v>
      </c>
      <c r="I3923" s="88" t="s">
        <v>1045</v>
      </c>
      <c r="J3923" s="88" t="s">
        <v>328</v>
      </c>
      <c r="K3923" s="89"/>
      <c r="L3923" s="91" t="s">
        <v>9114</v>
      </c>
      <c r="M3923" s="84">
        <v>2018</v>
      </c>
      <c r="N3923" s="93" t="s">
        <v>1802</v>
      </c>
      <c r="O3923" s="86"/>
      <c r="P3923" s="86"/>
      <c r="Q3923" s="86" t="s">
        <v>90</v>
      </c>
      <c r="R3923" s="86" t="s">
        <v>1099</v>
      </c>
      <c r="S3923" s="96" t="s">
        <v>21627</v>
      </c>
      <c r="T3923" s="96" t="s">
        <v>21603</v>
      </c>
      <c r="U3923" s="91"/>
      <c r="V3923" s="91"/>
      <c r="W3923" s="91" t="s">
        <v>292</v>
      </c>
      <c r="X3923" s="98"/>
      <c r="Y3923" s="86" t="s">
        <v>303</v>
      </c>
      <c r="Z3923" s="86" t="s">
        <v>1046</v>
      </c>
      <c r="AA3923" s="86" t="s">
        <v>9113</v>
      </c>
      <c r="AB3923" s="86" t="s">
        <v>478</v>
      </c>
      <c r="AC3923" s="100">
        <v>23.6</v>
      </c>
      <c r="AD3923" s="100">
        <v>17.7</v>
      </c>
      <c r="AE3923" s="102" t="s">
        <v>1057</v>
      </c>
      <c r="AF3923" s="86" t="s">
        <v>538</v>
      </c>
      <c r="AG3923" s="103">
        <f>Table1[[#This Row],['# Books]]*Table1[[#This Row],[QTY]]</f>
        <v>0</v>
      </c>
      <c r="AH3923" s="104">
        <f>Table1[[#This Row],[S&amp;L Price]]*Table1[[#This Row],[QTY]]</f>
        <v>0</v>
      </c>
    </row>
    <row r="3924" spans="1:34" ht="18" hidden="1" customHeight="1" x14ac:dyDescent="0.25">
      <c r="A3924" s="83"/>
      <c r="B3924" s="83"/>
      <c r="C3924" s="84">
        <v>191</v>
      </c>
      <c r="D3924" s="84"/>
      <c r="E3924" s="84"/>
      <c r="F3924" s="86" t="s">
        <v>2452</v>
      </c>
      <c r="G3924" s="115">
        <v>4</v>
      </c>
      <c r="H3924" s="88" t="s">
        <v>2452</v>
      </c>
      <c r="I3924" s="88" t="s">
        <v>1045</v>
      </c>
      <c r="J3924" s="88" t="s">
        <v>125</v>
      </c>
      <c r="K3924" s="89"/>
      <c r="L3924" s="91" t="s">
        <v>2453</v>
      </c>
      <c r="M3924" s="84">
        <v>2018</v>
      </c>
      <c r="N3924" s="93" t="s">
        <v>1444</v>
      </c>
      <c r="O3924" s="86" t="s">
        <v>183</v>
      </c>
      <c r="P3924" s="86" t="s">
        <v>320</v>
      </c>
      <c r="Q3924" s="86"/>
      <c r="R3924" s="86"/>
      <c r="S3924" s="96"/>
      <c r="T3924" s="96"/>
      <c r="U3924" s="91"/>
      <c r="V3924" s="91"/>
      <c r="W3924" s="91"/>
      <c r="X3924" s="98"/>
      <c r="Y3924" s="86" t="s">
        <v>303</v>
      </c>
      <c r="Z3924" s="86" t="s">
        <v>1046</v>
      </c>
      <c r="AA3924" s="86" t="s">
        <v>2454</v>
      </c>
      <c r="AB3924" s="86" t="s">
        <v>478</v>
      </c>
      <c r="AC3924" s="100">
        <v>94.4</v>
      </c>
      <c r="AD3924" s="100">
        <v>70.8</v>
      </c>
      <c r="AE3924" s="102"/>
      <c r="AF3924" s="86" t="s">
        <v>538</v>
      </c>
      <c r="AG3924" s="103">
        <f>Table1[[#This Row],['# Books]]*Table1[[#This Row],[QTY]]</f>
        <v>0</v>
      </c>
      <c r="AH3924" s="104">
        <f>Table1[[#This Row],[S&amp;L Price]]*Table1[[#This Row],[QTY]]</f>
        <v>0</v>
      </c>
    </row>
    <row r="3925" spans="1:34" ht="18" customHeight="1" x14ac:dyDescent="0.25">
      <c r="A3925" s="83"/>
      <c r="B3925" s="83"/>
      <c r="C3925" s="84">
        <v>191</v>
      </c>
      <c r="D3925" s="84"/>
      <c r="E3925" s="84"/>
      <c r="F3925" s="86" t="s">
        <v>2452</v>
      </c>
      <c r="G3925" s="115">
        <v>1</v>
      </c>
      <c r="H3925" s="88" t="s">
        <v>2455</v>
      </c>
      <c r="I3925" s="88" t="s">
        <v>1045</v>
      </c>
      <c r="J3925" s="88" t="s">
        <v>126</v>
      </c>
      <c r="K3925" s="89"/>
      <c r="L3925" s="91" t="s">
        <v>2456</v>
      </c>
      <c r="M3925" s="84">
        <v>2018</v>
      </c>
      <c r="N3925" s="93" t="s">
        <v>1444</v>
      </c>
      <c r="O3925" s="86" t="s">
        <v>183</v>
      </c>
      <c r="P3925" s="86" t="s">
        <v>320</v>
      </c>
      <c r="Q3925" s="86" t="s">
        <v>90</v>
      </c>
      <c r="R3925" s="86" t="s">
        <v>1137</v>
      </c>
      <c r="S3925" s="96" t="s">
        <v>21625</v>
      </c>
      <c r="T3925" s="96" t="s">
        <v>21603</v>
      </c>
      <c r="U3925" s="91"/>
      <c r="V3925" s="91"/>
      <c r="W3925" s="91" t="s">
        <v>292</v>
      </c>
      <c r="X3925" s="98"/>
      <c r="Y3925" s="86" t="s">
        <v>303</v>
      </c>
      <c r="Z3925" s="86" t="s">
        <v>1046</v>
      </c>
      <c r="AA3925" s="86" t="s">
        <v>2457</v>
      </c>
      <c r="AB3925" s="86" t="s">
        <v>478</v>
      </c>
      <c r="AC3925" s="100">
        <v>23.6</v>
      </c>
      <c r="AD3925" s="100">
        <v>17.7</v>
      </c>
      <c r="AE3925" s="102" t="s">
        <v>1062</v>
      </c>
      <c r="AF3925" s="86" t="s">
        <v>538</v>
      </c>
      <c r="AG3925" s="103">
        <f>Table1[[#This Row],['# Books]]*Table1[[#This Row],[QTY]]</f>
        <v>0</v>
      </c>
      <c r="AH3925" s="104">
        <f>Table1[[#This Row],[S&amp;L Price]]*Table1[[#This Row],[QTY]]</f>
        <v>0</v>
      </c>
    </row>
    <row r="3926" spans="1:34" ht="18" hidden="1" customHeight="1" x14ac:dyDescent="0.25">
      <c r="A3926" s="83"/>
      <c r="B3926" s="83"/>
      <c r="C3926" s="84">
        <v>191</v>
      </c>
      <c r="D3926" s="84"/>
      <c r="E3926" s="84"/>
      <c r="F3926" s="86" t="s">
        <v>2452</v>
      </c>
      <c r="G3926" s="115">
        <v>1</v>
      </c>
      <c r="H3926" s="88" t="s">
        <v>2455</v>
      </c>
      <c r="I3926" s="88" t="s">
        <v>1045</v>
      </c>
      <c r="J3926" s="88" t="s">
        <v>328</v>
      </c>
      <c r="K3926" s="89"/>
      <c r="L3926" s="91" t="s">
        <v>2458</v>
      </c>
      <c r="M3926" s="84">
        <v>2018</v>
      </c>
      <c r="N3926" s="93" t="s">
        <v>1444</v>
      </c>
      <c r="O3926" s="86"/>
      <c r="P3926" s="86"/>
      <c r="Q3926" s="86" t="s">
        <v>90</v>
      </c>
      <c r="R3926" s="86" t="s">
        <v>1137</v>
      </c>
      <c r="S3926" s="96" t="s">
        <v>21625</v>
      </c>
      <c r="T3926" s="96" t="s">
        <v>21603</v>
      </c>
      <c r="U3926" s="91"/>
      <c r="V3926" s="91"/>
      <c r="W3926" s="91" t="s">
        <v>292</v>
      </c>
      <c r="X3926" s="98"/>
      <c r="Y3926" s="86" t="s">
        <v>303</v>
      </c>
      <c r="Z3926" s="86" t="s">
        <v>1046</v>
      </c>
      <c r="AA3926" s="86" t="s">
        <v>2457</v>
      </c>
      <c r="AB3926" s="86" t="s">
        <v>478</v>
      </c>
      <c r="AC3926" s="100">
        <v>23.6</v>
      </c>
      <c r="AD3926" s="100">
        <v>17.7</v>
      </c>
      <c r="AE3926" s="102" t="s">
        <v>1062</v>
      </c>
      <c r="AF3926" s="86" t="s">
        <v>538</v>
      </c>
      <c r="AG3926" s="103">
        <f>Table1[[#This Row],['# Books]]*Table1[[#This Row],[QTY]]</f>
        <v>0</v>
      </c>
      <c r="AH3926" s="104">
        <f>Table1[[#This Row],[S&amp;L Price]]*Table1[[#This Row],[QTY]]</f>
        <v>0</v>
      </c>
    </row>
    <row r="3927" spans="1:34" ht="18" customHeight="1" x14ac:dyDescent="0.25">
      <c r="A3927" s="83"/>
      <c r="B3927" s="83"/>
      <c r="C3927" s="84">
        <v>191</v>
      </c>
      <c r="D3927" s="84"/>
      <c r="E3927" s="84"/>
      <c r="F3927" s="86" t="s">
        <v>2452</v>
      </c>
      <c r="G3927" s="115">
        <v>1</v>
      </c>
      <c r="H3927" s="88" t="s">
        <v>2459</v>
      </c>
      <c r="I3927" s="88" t="s">
        <v>1045</v>
      </c>
      <c r="J3927" s="88" t="s">
        <v>126</v>
      </c>
      <c r="K3927" s="89"/>
      <c r="L3927" s="91" t="s">
        <v>2460</v>
      </c>
      <c r="M3927" s="84">
        <v>2018</v>
      </c>
      <c r="N3927" s="93" t="s">
        <v>1444</v>
      </c>
      <c r="O3927" s="86" t="s">
        <v>183</v>
      </c>
      <c r="P3927" s="86" t="s">
        <v>320</v>
      </c>
      <c r="Q3927" s="86" t="s">
        <v>90</v>
      </c>
      <c r="R3927" s="86" t="s">
        <v>989</v>
      </c>
      <c r="S3927" s="96" t="s">
        <v>21625</v>
      </c>
      <c r="T3927" s="96" t="s">
        <v>21603</v>
      </c>
      <c r="U3927" s="91"/>
      <c r="V3927" s="91"/>
      <c r="W3927" s="91" t="s">
        <v>278</v>
      </c>
      <c r="X3927" s="98"/>
      <c r="Y3927" s="86" t="s">
        <v>303</v>
      </c>
      <c r="Z3927" s="86" t="s">
        <v>1046</v>
      </c>
      <c r="AA3927" s="86" t="s">
        <v>2461</v>
      </c>
      <c r="AB3927" s="86" t="s">
        <v>478</v>
      </c>
      <c r="AC3927" s="100">
        <v>23.6</v>
      </c>
      <c r="AD3927" s="100">
        <v>17.7</v>
      </c>
      <c r="AE3927" s="102" t="s">
        <v>2462</v>
      </c>
      <c r="AF3927" s="86" t="s">
        <v>538</v>
      </c>
      <c r="AG3927" s="103">
        <f>Table1[[#This Row],['# Books]]*Table1[[#This Row],[QTY]]</f>
        <v>0</v>
      </c>
      <c r="AH3927" s="104">
        <f>Table1[[#This Row],[S&amp;L Price]]*Table1[[#This Row],[QTY]]</f>
        <v>0</v>
      </c>
    </row>
    <row r="3928" spans="1:34" ht="18" hidden="1" customHeight="1" x14ac:dyDescent="0.25">
      <c r="A3928" s="83"/>
      <c r="B3928" s="83"/>
      <c r="C3928" s="84">
        <v>191</v>
      </c>
      <c r="D3928" s="84"/>
      <c r="E3928" s="84"/>
      <c r="F3928" s="86" t="s">
        <v>2452</v>
      </c>
      <c r="G3928" s="115">
        <v>1</v>
      </c>
      <c r="H3928" s="88" t="s">
        <v>2459</v>
      </c>
      <c r="I3928" s="88" t="s">
        <v>1045</v>
      </c>
      <c r="J3928" s="88" t="s">
        <v>328</v>
      </c>
      <c r="K3928" s="89"/>
      <c r="L3928" s="91" t="s">
        <v>2463</v>
      </c>
      <c r="M3928" s="84">
        <v>2018</v>
      </c>
      <c r="N3928" s="93" t="s">
        <v>1444</v>
      </c>
      <c r="O3928" s="86"/>
      <c r="P3928" s="86"/>
      <c r="Q3928" s="86" t="s">
        <v>90</v>
      </c>
      <c r="R3928" s="86" t="s">
        <v>989</v>
      </c>
      <c r="S3928" s="96" t="s">
        <v>21625</v>
      </c>
      <c r="T3928" s="96" t="s">
        <v>21603</v>
      </c>
      <c r="U3928" s="91"/>
      <c r="V3928" s="91"/>
      <c r="W3928" s="91" t="s">
        <v>278</v>
      </c>
      <c r="X3928" s="98"/>
      <c r="Y3928" s="86" t="s">
        <v>303</v>
      </c>
      <c r="Z3928" s="86" t="s">
        <v>1046</v>
      </c>
      <c r="AA3928" s="86" t="s">
        <v>2461</v>
      </c>
      <c r="AB3928" s="86" t="s">
        <v>478</v>
      </c>
      <c r="AC3928" s="100">
        <v>23.6</v>
      </c>
      <c r="AD3928" s="100">
        <v>17.7</v>
      </c>
      <c r="AE3928" s="102" t="s">
        <v>2462</v>
      </c>
      <c r="AF3928" s="86" t="s">
        <v>538</v>
      </c>
      <c r="AG3928" s="103">
        <f>Table1[[#This Row],['# Books]]*Table1[[#This Row],[QTY]]</f>
        <v>0</v>
      </c>
      <c r="AH3928" s="104">
        <f>Table1[[#This Row],[S&amp;L Price]]*Table1[[#This Row],[QTY]]</f>
        <v>0</v>
      </c>
    </row>
    <row r="3929" spans="1:34" ht="18" customHeight="1" x14ac:dyDescent="0.25">
      <c r="A3929" s="83"/>
      <c r="B3929" s="83"/>
      <c r="C3929" s="84">
        <v>191</v>
      </c>
      <c r="D3929" s="84"/>
      <c r="E3929" s="84"/>
      <c r="F3929" s="86" t="s">
        <v>2452</v>
      </c>
      <c r="G3929" s="115">
        <v>1</v>
      </c>
      <c r="H3929" s="88" t="s">
        <v>2464</v>
      </c>
      <c r="I3929" s="88" t="s">
        <v>1045</v>
      </c>
      <c r="J3929" s="88" t="s">
        <v>126</v>
      </c>
      <c r="K3929" s="89"/>
      <c r="L3929" s="91" t="s">
        <v>2465</v>
      </c>
      <c r="M3929" s="84">
        <v>2018</v>
      </c>
      <c r="N3929" s="93" t="s">
        <v>1444</v>
      </c>
      <c r="O3929" s="86" t="s">
        <v>183</v>
      </c>
      <c r="P3929" s="86" t="s">
        <v>320</v>
      </c>
      <c r="Q3929" s="86" t="s">
        <v>90</v>
      </c>
      <c r="R3929" s="86" t="s">
        <v>1136</v>
      </c>
      <c r="S3929" s="96" t="s">
        <v>21627</v>
      </c>
      <c r="T3929" s="96" t="s">
        <v>21603</v>
      </c>
      <c r="U3929" s="91"/>
      <c r="V3929" s="91"/>
      <c r="W3929" s="91" t="s">
        <v>278</v>
      </c>
      <c r="X3929" s="98"/>
      <c r="Y3929" s="86" t="s">
        <v>303</v>
      </c>
      <c r="Z3929" s="86" t="s">
        <v>1046</v>
      </c>
      <c r="AA3929" s="86" t="s">
        <v>2466</v>
      </c>
      <c r="AB3929" s="86" t="s">
        <v>478</v>
      </c>
      <c r="AC3929" s="100">
        <v>23.6</v>
      </c>
      <c r="AD3929" s="100">
        <v>17.7</v>
      </c>
      <c r="AE3929" s="102" t="s">
        <v>1004</v>
      </c>
      <c r="AF3929" s="86" t="s">
        <v>538</v>
      </c>
      <c r="AG3929" s="103">
        <f>Table1[[#This Row],['# Books]]*Table1[[#This Row],[QTY]]</f>
        <v>0</v>
      </c>
      <c r="AH3929" s="104">
        <f>Table1[[#This Row],[S&amp;L Price]]*Table1[[#This Row],[QTY]]</f>
        <v>0</v>
      </c>
    </row>
    <row r="3930" spans="1:34" ht="18" hidden="1" customHeight="1" x14ac:dyDescent="0.25">
      <c r="A3930" s="83"/>
      <c r="B3930" s="83"/>
      <c r="C3930" s="84">
        <v>191</v>
      </c>
      <c r="D3930" s="84"/>
      <c r="E3930" s="84"/>
      <c r="F3930" s="86" t="s">
        <v>2452</v>
      </c>
      <c r="G3930" s="115">
        <v>1</v>
      </c>
      <c r="H3930" s="88" t="s">
        <v>2464</v>
      </c>
      <c r="I3930" s="88" t="s">
        <v>1045</v>
      </c>
      <c r="J3930" s="88" t="s">
        <v>328</v>
      </c>
      <c r="K3930" s="89"/>
      <c r="L3930" s="91" t="s">
        <v>2467</v>
      </c>
      <c r="M3930" s="84">
        <v>2018</v>
      </c>
      <c r="N3930" s="93" t="s">
        <v>1444</v>
      </c>
      <c r="O3930" s="86"/>
      <c r="P3930" s="86"/>
      <c r="Q3930" s="86" t="s">
        <v>90</v>
      </c>
      <c r="R3930" s="86" t="s">
        <v>1136</v>
      </c>
      <c r="S3930" s="96" t="s">
        <v>21627</v>
      </c>
      <c r="T3930" s="96" t="s">
        <v>21603</v>
      </c>
      <c r="U3930" s="91"/>
      <c r="V3930" s="91"/>
      <c r="W3930" s="91" t="s">
        <v>278</v>
      </c>
      <c r="X3930" s="98"/>
      <c r="Y3930" s="86" t="s">
        <v>303</v>
      </c>
      <c r="Z3930" s="86" t="s">
        <v>1046</v>
      </c>
      <c r="AA3930" s="86" t="s">
        <v>2466</v>
      </c>
      <c r="AB3930" s="86" t="s">
        <v>478</v>
      </c>
      <c r="AC3930" s="100">
        <v>23.6</v>
      </c>
      <c r="AD3930" s="100">
        <v>17.7</v>
      </c>
      <c r="AE3930" s="102" t="s">
        <v>1004</v>
      </c>
      <c r="AF3930" s="86" t="s">
        <v>538</v>
      </c>
      <c r="AG3930" s="103">
        <f>Table1[[#This Row],['# Books]]*Table1[[#This Row],[QTY]]</f>
        <v>0</v>
      </c>
      <c r="AH3930" s="104">
        <f>Table1[[#This Row],[S&amp;L Price]]*Table1[[#This Row],[QTY]]</f>
        <v>0</v>
      </c>
    </row>
    <row r="3931" spans="1:34" ht="18" customHeight="1" x14ac:dyDescent="0.25">
      <c r="A3931" s="83"/>
      <c r="B3931" s="83"/>
      <c r="C3931" s="84">
        <v>191</v>
      </c>
      <c r="D3931" s="84"/>
      <c r="E3931" s="84"/>
      <c r="F3931" s="86" t="s">
        <v>2452</v>
      </c>
      <c r="G3931" s="115">
        <v>1</v>
      </c>
      <c r="H3931" s="88" t="s">
        <v>2468</v>
      </c>
      <c r="I3931" s="88" t="s">
        <v>1045</v>
      </c>
      <c r="J3931" s="88" t="s">
        <v>126</v>
      </c>
      <c r="K3931" s="89"/>
      <c r="L3931" s="91" t="s">
        <v>2469</v>
      </c>
      <c r="M3931" s="84">
        <v>2018</v>
      </c>
      <c r="N3931" s="93" t="s">
        <v>1444</v>
      </c>
      <c r="O3931" s="86" t="s">
        <v>183</v>
      </c>
      <c r="P3931" s="86" t="s">
        <v>320</v>
      </c>
      <c r="Q3931" s="86" t="s">
        <v>90</v>
      </c>
      <c r="R3931" s="86" t="s">
        <v>908</v>
      </c>
      <c r="S3931" s="96" t="s">
        <v>21656</v>
      </c>
      <c r="T3931" s="96" t="s">
        <v>21603</v>
      </c>
      <c r="U3931" s="91">
        <v>3</v>
      </c>
      <c r="V3931" s="91"/>
      <c r="W3931" s="91" t="s">
        <v>292</v>
      </c>
      <c r="X3931" s="98"/>
      <c r="Y3931" s="86" t="s">
        <v>303</v>
      </c>
      <c r="Z3931" s="86" t="s">
        <v>1046</v>
      </c>
      <c r="AA3931" s="86" t="s">
        <v>2470</v>
      </c>
      <c r="AB3931" s="86" t="s">
        <v>478</v>
      </c>
      <c r="AC3931" s="100">
        <v>23.6</v>
      </c>
      <c r="AD3931" s="100">
        <v>17.7</v>
      </c>
      <c r="AE3931" s="102" t="s">
        <v>1004</v>
      </c>
      <c r="AF3931" s="86" t="s">
        <v>538</v>
      </c>
      <c r="AG3931" s="103">
        <f>Table1[[#This Row],['# Books]]*Table1[[#This Row],[QTY]]</f>
        <v>0</v>
      </c>
      <c r="AH3931" s="104">
        <f>Table1[[#This Row],[S&amp;L Price]]*Table1[[#This Row],[QTY]]</f>
        <v>0</v>
      </c>
    </row>
    <row r="3932" spans="1:34" ht="18" hidden="1" customHeight="1" x14ac:dyDescent="0.25">
      <c r="A3932" s="83"/>
      <c r="B3932" s="83"/>
      <c r="C3932" s="84">
        <v>191</v>
      </c>
      <c r="D3932" s="84"/>
      <c r="E3932" s="84"/>
      <c r="F3932" s="86" t="s">
        <v>2452</v>
      </c>
      <c r="G3932" s="115">
        <v>1</v>
      </c>
      <c r="H3932" s="88" t="s">
        <v>2468</v>
      </c>
      <c r="I3932" s="88" t="s">
        <v>1045</v>
      </c>
      <c r="J3932" s="88" t="s">
        <v>328</v>
      </c>
      <c r="K3932" s="89"/>
      <c r="L3932" s="91" t="s">
        <v>2471</v>
      </c>
      <c r="M3932" s="84">
        <v>2018</v>
      </c>
      <c r="N3932" s="93" t="s">
        <v>1444</v>
      </c>
      <c r="O3932" s="86"/>
      <c r="P3932" s="86"/>
      <c r="Q3932" s="86" t="s">
        <v>90</v>
      </c>
      <c r="R3932" s="86" t="s">
        <v>908</v>
      </c>
      <c r="S3932" s="96" t="s">
        <v>21656</v>
      </c>
      <c r="T3932" s="96" t="s">
        <v>21603</v>
      </c>
      <c r="U3932" s="91">
        <v>3</v>
      </c>
      <c r="V3932" s="91"/>
      <c r="W3932" s="91" t="s">
        <v>292</v>
      </c>
      <c r="X3932" s="98"/>
      <c r="Y3932" s="86" t="s">
        <v>303</v>
      </c>
      <c r="Z3932" s="86" t="s">
        <v>1046</v>
      </c>
      <c r="AA3932" s="86" t="s">
        <v>2470</v>
      </c>
      <c r="AB3932" s="86" t="s">
        <v>478</v>
      </c>
      <c r="AC3932" s="100">
        <v>23.6</v>
      </c>
      <c r="AD3932" s="100">
        <v>17.7</v>
      </c>
      <c r="AE3932" s="102" t="s">
        <v>1004</v>
      </c>
      <c r="AF3932" s="86" t="s">
        <v>538</v>
      </c>
      <c r="AG3932" s="103">
        <f>Table1[[#This Row],['# Books]]*Table1[[#This Row],[QTY]]</f>
        <v>0</v>
      </c>
      <c r="AH3932" s="104">
        <f>Table1[[#This Row],[S&amp;L Price]]*Table1[[#This Row],[QTY]]</f>
        <v>0</v>
      </c>
    </row>
    <row r="3933" spans="1:34" ht="18" hidden="1" customHeight="1" x14ac:dyDescent="0.25">
      <c r="A3933" s="83"/>
      <c r="B3933" s="83"/>
      <c r="C3933" s="84">
        <v>192</v>
      </c>
      <c r="D3933" s="84"/>
      <c r="E3933" s="84"/>
      <c r="F3933" s="86" t="s">
        <v>9115</v>
      </c>
      <c r="G3933" s="115">
        <v>4</v>
      </c>
      <c r="H3933" s="88" t="s">
        <v>9115</v>
      </c>
      <c r="I3933" s="88" t="s">
        <v>1045</v>
      </c>
      <c r="J3933" s="88" t="s">
        <v>125</v>
      </c>
      <c r="K3933" s="89"/>
      <c r="L3933" s="91" t="s">
        <v>9116</v>
      </c>
      <c r="M3933" s="84">
        <v>2018</v>
      </c>
      <c r="N3933" s="93" t="s">
        <v>1802</v>
      </c>
      <c r="O3933" s="86" t="s">
        <v>183</v>
      </c>
      <c r="P3933" s="86" t="s">
        <v>320</v>
      </c>
      <c r="Q3933" s="86"/>
      <c r="R3933" s="86"/>
      <c r="S3933" s="96"/>
      <c r="T3933" s="96"/>
      <c r="U3933" s="91"/>
      <c r="V3933" s="91"/>
      <c r="W3933" s="91"/>
      <c r="X3933" s="98"/>
      <c r="Y3933" s="86" t="s">
        <v>303</v>
      </c>
      <c r="Z3933" s="86" t="s">
        <v>1046</v>
      </c>
      <c r="AA3933" s="86" t="s">
        <v>9117</v>
      </c>
      <c r="AB3933" s="86" t="s">
        <v>478</v>
      </c>
      <c r="AC3933" s="100">
        <v>94.4</v>
      </c>
      <c r="AD3933" s="100">
        <v>70.8</v>
      </c>
      <c r="AE3933" s="102"/>
      <c r="AF3933" s="86" t="s">
        <v>538</v>
      </c>
      <c r="AG3933" s="103">
        <f>Table1[[#This Row],['# Books]]*Table1[[#This Row],[QTY]]</f>
        <v>0</v>
      </c>
      <c r="AH3933" s="104">
        <f>Table1[[#This Row],[S&amp;L Price]]*Table1[[#This Row],[QTY]]</f>
        <v>0</v>
      </c>
    </row>
    <row r="3934" spans="1:34" ht="18" customHeight="1" x14ac:dyDescent="0.25">
      <c r="A3934" s="83"/>
      <c r="B3934" s="83"/>
      <c r="C3934" s="84">
        <v>192</v>
      </c>
      <c r="D3934" s="84"/>
      <c r="E3934" s="84"/>
      <c r="F3934" s="86" t="s">
        <v>9115</v>
      </c>
      <c r="G3934" s="115">
        <v>1</v>
      </c>
      <c r="H3934" s="88" t="s">
        <v>9118</v>
      </c>
      <c r="I3934" s="88" t="s">
        <v>1045</v>
      </c>
      <c r="J3934" s="88" t="s">
        <v>126</v>
      </c>
      <c r="K3934" s="89"/>
      <c r="L3934" s="91" t="s">
        <v>9119</v>
      </c>
      <c r="M3934" s="84">
        <v>2018</v>
      </c>
      <c r="N3934" s="93" t="s">
        <v>1802</v>
      </c>
      <c r="O3934" s="86" t="s">
        <v>183</v>
      </c>
      <c r="P3934" s="86" t="s">
        <v>320</v>
      </c>
      <c r="Q3934" s="86" t="s">
        <v>90</v>
      </c>
      <c r="R3934" s="86" t="s">
        <v>6859</v>
      </c>
      <c r="S3934" s="96" t="s">
        <v>21629</v>
      </c>
      <c r="T3934" s="96" t="s">
        <v>21603</v>
      </c>
      <c r="U3934" s="91"/>
      <c r="V3934" s="91"/>
      <c r="W3934" s="91" t="s">
        <v>292</v>
      </c>
      <c r="X3934" s="98"/>
      <c r="Y3934" s="86" t="s">
        <v>303</v>
      </c>
      <c r="Z3934" s="86" t="s">
        <v>1046</v>
      </c>
      <c r="AA3934" s="86" t="s">
        <v>9120</v>
      </c>
      <c r="AB3934" s="86" t="s">
        <v>478</v>
      </c>
      <c r="AC3934" s="100">
        <v>23.6</v>
      </c>
      <c r="AD3934" s="100">
        <v>17.7</v>
      </c>
      <c r="AE3934" s="102" t="s">
        <v>1057</v>
      </c>
      <c r="AF3934" s="86" t="s">
        <v>538</v>
      </c>
      <c r="AG3934" s="103">
        <f>Table1[[#This Row],['# Books]]*Table1[[#This Row],[QTY]]</f>
        <v>0</v>
      </c>
      <c r="AH3934" s="104">
        <f>Table1[[#This Row],[S&amp;L Price]]*Table1[[#This Row],[QTY]]</f>
        <v>0</v>
      </c>
    </row>
    <row r="3935" spans="1:34" ht="18" hidden="1" customHeight="1" x14ac:dyDescent="0.25">
      <c r="A3935" s="83"/>
      <c r="B3935" s="83"/>
      <c r="C3935" s="84">
        <v>192</v>
      </c>
      <c r="D3935" s="84"/>
      <c r="E3935" s="84"/>
      <c r="F3935" s="86" t="s">
        <v>9115</v>
      </c>
      <c r="G3935" s="115">
        <v>1</v>
      </c>
      <c r="H3935" s="88" t="s">
        <v>9118</v>
      </c>
      <c r="I3935" s="88" t="s">
        <v>1045</v>
      </c>
      <c r="J3935" s="88" t="s">
        <v>328</v>
      </c>
      <c r="K3935" s="89"/>
      <c r="L3935" s="91" t="s">
        <v>9121</v>
      </c>
      <c r="M3935" s="84">
        <v>2018</v>
      </c>
      <c r="N3935" s="93" t="s">
        <v>1802</v>
      </c>
      <c r="O3935" s="86"/>
      <c r="P3935" s="86"/>
      <c r="Q3935" s="86" t="s">
        <v>90</v>
      </c>
      <c r="R3935" s="86" t="s">
        <v>6859</v>
      </c>
      <c r="S3935" s="96" t="s">
        <v>21629</v>
      </c>
      <c r="T3935" s="96" t="s">
        <v>21603</v>
      </c>
      <c r="U3935" s="91"/>
      <c r="V3935" s="91"/>
      <c r="W3935" s="91" t="s">
        <v>292</v>
      </c>
      <c r="X3935" s="98"/>
      <c r="Y3935" s="86" t="s">
        <v>303</v>
      </c>
      <c r="Z3935" s="86" t="s">
        <v>1046</v>
      </c>
      <c r="AA3935" s="86" t="s">
        <v>9120</v>
      </c>
      <c r="AB3935" s="86" t="s">
        <v>478</v>
      </c>
      <c r="AC3935" s="100">
        <v>23.6</v>
      </c>
      <c r="AD3935" s="100">
        <v>17.7</v>
      </c>
      <c r="AE3935" s="102" t="s">
        <v>1057</v>
      </c>
      <c r="AF3935" s="86" t="s">
        <v>538</v>
      </c>
      <c r="AG3935" s="103">
        <f>Table1[[#This Row],['# Books]]*Table1[[#This Row],[QTY]]</f>
        <v>0</v>
      </c>
      <c r="AH3935" s="104">
        <f>Table1[[#This Row],[S&amp;L Price]]*Table1[[#This Row],[QTY]]</f>
        <v>0</v>
      </c>
    </row>
    <row r="3936" spans="1:34" ht="18" customHeight="1" x14ac:dyDescent="0.25">
      <c r="A3936" s="83"/>
      <c r="B3936" s="83"/>
      <c r="C3936" s="84">
        <v>192</v>
      </c>
      <c r="D3936" s="84"/>
      <c r="E3936" s="84"/>
      <c r="F3936" s="86" t="s">
        <v>9115</v>
      </c>
      <c r="G3936" s="115">
        <v>1</v>
      </c>
      <c r="H3936" s="88" t="s">
        <v>9122</v>
      </c>
      <c r="I3936" s="88" t="s">
        <v>1045</v>
      </c>
      <c r="J3936" s="88" t="s">
        <v>126</v>
      </c>
      <c r="K3936" s="89"/>
      <c r="L3936" s="91" t="s">
        <v>9123</v>
      </c>
      <c r="M3936" s="84">
        <v>2018</v>
      </c>
      <c r="N3936" s="93" t="s">
        <v>1802</v>
      </c>
      <c r="O3936" s="86" t="s">
        <v>183</v>
      </c>
      <c r="P3936" s="86" t="s">
        <v>320</v>
      </c>
      <c r="Q3936" s="86" t="s">
        <v>90</v>
      </c>
      <c r="R3936" s="86" t="s">
        <v>9124</v>
      </c>
      <c r="S3936" s="96" t="s">
        <v>21629</v>
      </c>
      <c r="T3936" s="96" t="s">
        <v>21603</v>
      </c>
      <c r="U3936" s="91"/>
      <c r="V3936" s="91"/>
      <c r="W3936" s="91" t="s">
        <v>292</v>
      </c>
      <c r="X3936" s="98"/>
      <c r="Y3936" s="86" t="s">
        <v>303</v>
      </c>
      <c r="Z3936" s="86" t="s">
        <v>1046</v>
      </c>
      <c r="AA3936" s="86" t="s">
        <v>9125</v>
      </c>
      <c r="AB3936" s="86" t="s">
        <v>478</v>
      </c>
      <c r="AC3936" s="100">
        <v>23.6</v>
      </c>
      <c r="AD3936" s="100">
        <v>17.7</v>
      </c>
      <c r="AE3936" s="102" t="s">
        <v>1057</v>
      </c>
      <c r="AF3936" s="86" t="s">
        <v>538</v>
      </c>
      <c r="AG3936" s="103">
        <f>Table1[[#This Row],['# Books]]*Table1[[#This Row],[QTY]]</f>
        <v>0</v>
      </c>
      <c r="AH3936" s="104">
        <f>Table1[[#This Row],[S&amp;L Price]]*Table1[[#This Row],[QTY]]</f>
        <v>0</v>
      </c>
    </row>
    <row r="3937" spans="1:34" ht="18" hidden="1" customHeight="1" x14ac:dyDescent="0.25">
      <c r="A3937" s="83"/>
      <c r="B3937" s="83"/>
      <c r="C3937" s="84">
        <v>192</v>
      </c>
      <c r="D3937" s="84"/>
      <c r="E3937" s="84"/>
      <c r="F3937" s="86" t="s">
        <v>9115</v>
      </c>
      <c r="G3937" s="115">
        <v>1</v>
      </c>
      <c r="H3937" s="88" t="s">
        <v>9122</v>
      </c>
      <c r="I3937" s="88" t="s">
        <v>1045</v>
      </c>
      <c r="J3937" s="88" t="s">
        <v>328</v>
      </c>
      <c r="K3937" s="89"/>
      <c r="L3937" s="91" t="s">
        <v>9126</v>
      </c>
      <c r="M3937" s="84">
        <v>2018</v>
      </c>
      <c r="N3937" s="93" t="s">
        <v>1802</v>
      </c>
      <c r="O3937" s="86"/>
      <c r="P3937" s="86"/>
      <c r="Q3937" s="86" t="s">
        <v>90</v>
      </c>
      <c r="R3937" s="86" t="s">
        <v>9124</v>
      </c>
      <c r="S3937" s="96" t="s">
        <v>21629</v>
      </c>
      <c r="T3937" s="96" t="s">
        <v>21603</v>
      </c>
      <c r="U3937" s="91"/>
      <c r="V3937" s="91"/>
      <c r="W3937" s="91" t="s">
        <v>292</v>
      </c>
      <c r="X3937" s="98"/>
      <c r="Y3937" s="86" t="s">
        <v>303</v>
      </c>
      <c r="Z3937" s="86" t="s">
        <v>1046</v>
      </c>
      <c r="AA3937" s="86" t="s">
        <v>9125</v>
      </c>
      <c r="AB3937" s="86" t="s">
        <v>478</v>
      </c>
      <c r="AC3937" s="100">
        <v>23.6</v>
      </c>
      <c r="AD3937" s="100">
        <v>17.7</v>
      </c>
      <c r="AE3937" s="102" t="s">
        <v>1057</v>
      </c>
      <c r="AF3937" s="86" t="s">
        <v>538</v>
      </c>
      <c r="AG3937" s="103">
        <f>Table1[[#This Row],['# Books]]*Table1[[#This Row],[QTY]]</f>
        <v>0</v>
      </c>
      <c r="AH3937" s="104">
        <f>Table1[[#This Row],[S&amp;L Price]]*Table1[[#This Row],[QTY]]</f>
        <v>0</v>
      </c>
    </row>
    <row r="3938" spans="1:34" ht="18" customHeight="1" x14ac:dyDescent="0.25">
      <c r="A3938" s="83"/>
      <c r="B3938" s="83"/>
      <c r="C3938" s="84">
        <v>192</v>
      </c>
      <c r="D3938" s="84"/>
      <c r="E3938" s="84"/>
      <c r="F3938" s="86" t="s">
        <v>9115</v>
      </c>
      <c r="G3938" s="115">
        <v>1</v>
      </c>
      <c r="H3938" s="88" t="s">
        <v>9127</v>
      </c>
      <c r="I3938" s="88" t="s">
        <v>1045</v>
      </c>
      <c r="J3938" s="88" t="s">
        <v>126</v>
      </c>
      <c r="K3938" s="89"/>
      <c r="L3938" s="91" t="s">
        <v>9128</v>
      </c>
      <c r="M3938" s="84">
        <v>2018</v>
      </c>
      <c r="N3938" s="93" t="s">
        <v>1802</v>
      </c>
      <c r="O3938" s="86" t="s">
        <v>183</v>
      </c>
      <c r="P3938" s="86" t="s">
        <v>320</v>
      </c>
      <c r="Q3938" s="86" t="s">
        <v>90</v>
      </c>
      <c r="R3938" s="86" t="s">
        <v>221</v>
      </c>
      <c r="S3938" s="96" t="s">
        <v>21629</v>
      </c>
      <c r="T3938" s="96" t="s">
        <v>21603</v>
      </c>
      <c r="U3938" s="91"/>
      <c r="V3938" s="91"/>
      <c r="W3938" s="91" t="s">
        <v>292</v>
      </c>
      <c r="X3938" s="98"/>
      <c r="Y3938" s="86" t="s">
        <v>303</v>
      </c>
      <c r="Z3938" s="86" t="s">
        <v>1046</v>
      </c>
      <c r="AA3938" s="86" t="s">
        <v>9129</v>
      </c>
      <c r="AB3938" s="86" t="s">
        <v>478</v>
      </c>
      <c r="AC3938" s="100">
        <v>23.6</v>
      </c>
      <c r="AD3938" s="100">
        <v>17.7</v>
      </c>
      <c r="AE3938" s="102" t="s">
        <v>1057</v>
      </c>
      <c r="AF3938" s="86" t="s">
        <v>538</v>
      </c>
      <c r="AG3938" s="103">
        <f>Table1[[#This Row],['# Books]]*Table1[[#This Row],[QTY]]</f>
        <v>0</v>
      </c>
      <c r="AH3938" s="104">
        <f>Table1[[#This Row],[S&amp;L Price]]*Table1[[#This Row],[QTY]]</f>
        <v>0</v>
      </c>
    </row>
    <row r="3939" spans="1:34" ht="18" hidden="1" customHeight="1" x14ac:dyDescent="0.25">
      <c r="A3939" s="83"/>
      <c r="B3939" s="83"/>
      <c r="C3939" s="84">
        <v>192</v>
      </c>
      <c r="D3939" s="84"/>
      <c r="E3939" s="84"/>
      <c r="F3939" s="86" t="s">
        <v>9115</v>
      </c>
      <c r="G3939" s="115">
        <v>1</v>
      </c>
      <c r="H3939" s="88" t="s">
        <v>9127</v>
      </c>
      <c r="I3939" s="88" t="s">
        <v>1045</v>
      </c>
      <c r="J3939" s="88" t="s">
        <v>328</v>
      </c>
      <c r="K3939" s="89"/>
      <c r="L3939" s="91" t="s">
        <v>9130</v>
      </c>
      <c r="M3939" s="84">
        <v>2018</v>
      </c>
      <c r="N3939" s="93" t="s">
        <v>1802</v>
      </c>
      <c r="O3939" s="86"/>
      <c r="P3939" s="86"/>
      <c r="Q3939" s="86" t="s">
        <v>90</v>
      </c>
      <c r="R3939" s="86" t="s">
        <v>221</v>
      </c>
      <c r="S3939" s="96" t="s">
        <v>21629</v>
      </c>
      <c r="T3939" s="96" t="s">
        <v>21603</v>
      </c>
      <c r="U3939" s="91"/>
      <c r="V3939" s="91"/>
      <c r="W3939" s="91" t="s">
        <v>292</v>
      </c>
      <c r="X3939" s="98"/>
      <c r="Y3939" s="86" t="s">
        <v>303</v>
      </c>
      <c r="Z3939" s="86" t="s">
        <v>1046</v>
      </c>
      <c r="AA3939" s="86" t="s">
        <v>9129</v>
      </c>
      <c r="AB3939" s="86" t="s">
        <v>478</v>
      </c>
      <c r="AC3939" s="100">
        <v>23.6</v>
      </c>
      <c r="AD3939" s="100">
        <v>17.7</v>
      </c>
      <c r="AE3939" s="102" t="s">
        <v>1057</v>
      </c>
      <c r="AF3939" s="86" t="s">
        <v>538</v>
      </c>
      <c r="AG3939" s="103">
        <f>Table1[[#This Row],['# Books]]*Table1[[#This Row],[QTY]]</f>
        <v>0</v>
      </c>
      <c r="AH3939" s="104">
        <f>Table1[[#This Row],[S&amp;L Price]]*Table1[[#This Row],[QTY]]</f>
        <v>0</v>
      </c>
    </row>
    <row r="3940" spans="1:34" ht="18" customHeight="1" x14ac:dyDescent="0.25">
      <c r="A3940" s="83"/>
      <c r="B3940" s="83"/>
      <c r="C3940" s="84">
        <v>192</v>
      </c>
      <c r="D3940" s="84"/>
      <c r="E3940" s="84"/>
      <c r="F3940" s="86" t="s">
        <v>9115</v>
      </c>
      <c r="G3940" s="115">
        <v>1</v>
      </c>
      <c r="H3940" s="88" t="s">
        <v>9131</v>
      </c>
      <c r="I3940" s="88" t="s">
        <v>1045</v>
      </c>
      <c r="J3940" s="88" t="s">
        <v>126</v>
      </c>
      <c r="K3940" s="89"/>
      <c r="L3940" s="91" t="s">
        <v>9132</v>
      </c>
      <c r="M3940" s="84">
        <v>2018</v>
      </c>
      <c r="N3940" s="93" t="s">
        <v>1802</v>
      </c>
      <c r="O3940" s="86" t="s">
        <v>183</v>
      </c>
      <c r="P3940" s="86" t="s">
        <v>320</v>
      </c>
      <c r="Q3940" s="86" t="s">
        <v>90</v>
      </c>
      <c r="R3940" s="86" t="s">
        <v>7255</v>
      </c>
      <c r="S3940" s="96" t="s">
        <v>21643</v>
      </c>
      <c r="T3940" s="96" t="s">
        <v>21603</v>
      </c>
      <c r="U3940" s="91"/>
      <c r="V3940" s="91"/>
      <c r="W3940" s="91" t="s">
        <v>292</v>
      </c>
      <c r="X3940" s="98"/>
      <c r="Y3940" s="86" t="s">
        <v>303</v>
      </c>
      <c r="Z3940" s="86" t="s">
        <v>1046</v>
      </c>
      <c r="AA3940" s="86" t="s">
        <v>9133</v>
      </c>
      <c r="AB3940" s="86" t="s">
        <v>478</v>
      </c>
      <c r="AC3940" s="100">
        <v>23.6</v>
      </c>
      <c r="AD3940" s="100">
        <v>17.7</v>
      </c>
      <c r="AE3940" s="102" t="s">
        <v>1057</v>
      </c>
      <c r="AF3940" s="86" t="s">
        <v>538</v>
      </c>
      <c r="AG3940" s="103">
        <f>Table1[[#This Row],['# Books]]*Table1[[#This Row],[QTY]]</f>
        <v>0</v>
      </c>
      <c r="AH3940" s="104">
        <f>Table1[[#This Row],[S&amp;L Price]]*Table1[[#This Row],[QTY]]</f>
        <v>0</v>
      </c>
    </row>
    <row r="3941" spans="1:34" ht="18" hidden="1" customHeight="1" x14ac:dyDescent="0.25">
      <c r="A3941" s="83"/>
      <c r="B3941" s="83"/>
      <c r="C3941" s="84">
        <v>192</v>
      </c>
      <c r="D3941" s="84"/>
      <c r="E3941" s="84"/>
      <c r="F3941" s="86" t="s">
        <v>9115</v>
      </c>
      <c r="G3941" s="115">
        <v>1</v>
      </c>
      <c r="H3941" s="88" t="s">
        <v>9131</v>
      </c>
      <c r="I3941" s="88" t="s">
        <v>1045</v>
      </c>
      <c r="J3941" s="88" t="s">
        <v>328</v>
      </c>
      <c r="K3941" s="89"/>
      <c r="L3941" s="91" t="s">
        <v>9134</v>
      </c>
      <c r="M3941" s="84">
        <v>2018</v>
      </c>
      <c r="N3941" s="93" t="s">
        <v>1802</v>
      </c>
      <c r="O3941" s="86"/>
      <c r="P3941" s="86"/>
      <c r="Q3941" s="86" t="s">
        <v>90</v>
      </c>
      <c r="R3941" s="86" t="s">
        <v>7255</v>
      </c>
      <c r="S3941" s="96" t="s">
        <v>21643</v>
      </c>
      <c r="T3941" s="96" t="s">
        <v>21603</v>
      </c>
      <c r="U3941" s="91"/>
      <c r="V3941" s="91"/>
      <c r="W3941" s="91" t="s">
        <v>292</v>
      </c>
      <c r="X3941" s="98"/>
      <c r="Y3941" s="86" t="s">
        <v>303</v>
      </c>
      <c r="Z3941" s="86" t="s">
        <v>1046</v>
      </c>
      <c r="AA3941" s="86" t="s">
        <v>9133</v>
      </c>
      <c r="AB3941" s="86" t="s">
        <v>478</v>
      </c>
      <c r="AC3941" s="100">
        <v>23.6</v>
      </c>
      <c r="AD3941" s="100">
        <v>17.7</v>
      </c>
      <c r="AE3941" s="102" t="s">
        <v>1057</v>
      </c>
      <c r="AF3941" s="86" t="s">
        <v>538</v>
      </c>
      <c r="AG3941" s="103">
        <f>Table1[[#This Row],['# Books]]*Table1[[#This Row],[QTY]]</f>
        <v>0</v>
      </c>
      <c r="AH3941" s="104">
        <f>Table1[[#This Row],[S&amp;L Price]]*Table1[[#This Row],[QTY]]</f>
        <v>0</v>
      </c>
    </row>
    <row r="3942" spans="1:34" ht="18" hidden="1" customHeight="1" x14ac:dyDescent="0.25">
      <c r="A3942" s="83"/>
      <c r="B3942" s="83"/>
      <c r="C3942" s="84">
        <v>192</v>
      </c>
      <c r="D3942" s="84"/>
      <c r="E3942" s="84"/>
      <c r="F3942" s="86" t="s">
        <v>9135</v>
      </c>
      <c r="G3942" s="115">
        <v>4</v>
      </c>
      <c r="H3942" s="88" t="s">
        <v>9135</v>
      </c>
      <c r="I3942" s="88" t="s">
        <v>1045</v>
      </c>
      <c r="J3942" s="88" t="s">
        <v>125</v>
      </c>
      <c r="K3942" s="89"/>
      <c r="L3942" s="91" t="s">
        <v>9136</v>
      </c>
      <c r="M3942" s="84">
        <v>2017</v>
      </c>
      <c r="N3942" s="93" t="s">
        <v>1803</v>
      </c>
      <c r="O3942" s="86" t="s">
        <v>183</v>
      </c>
      <c r="P3942" s="86" t="s">
        <v>320</v>
      </c>
      <c r="Q3942" s="86"/>
      <c r="R3942" s="86"/>
      <c r="S3942" s="96"/>
      <c r="T3942" s="96"/>
      <c r="U3942" s="91"/>
      <c r="V3942" s="91"/>
      <c r="W3942" s="91"/>
      <c r="X3942" s="98"/>
      <c r="Y3942" s="86" t="s">
        <v>303</v>
      </c>
      <c r="Z3942" s="86" t="s">
        <v>1046</v>
      </c>
      <c r="AA3942" s="86" t="s">
        <v>9137</v>
      </c>
      <c r="AB3942" s="86" t="s">
        <v>478</v>
      </c>
      <c r="AC3942" s="100">
        <v>94.4</v>
      </c>
      <c r="AD3942" s="100">
        <v>70.8</v>
      </c>
      <c r="AE3942" s="102"/>
      <c r="AF3942" s="86" t="s">
        <v>538</v>
      </c>
      <c r="AG3942" s="103">
        <f>Table1[[#This Row],['# Books]]*Table1[[#This Row],[QTY]]</f>
        <v>0</v>
      </c>
      <c r="AH3942" s="104">
        <f>Table1[[#This Row],[S&amp;L Price]]*Table1[[#This Row],[QTY]]</f>
        <v>0</v>
      </c>
    </row>
    <row r="3943" spans="1:34" ht="18" customHeight="1" x14ac:dyDescent="0.25">
      <c r="A3943" s="83"/>
      <c r="B3943" s="83"/>
      <c r="C3943" s="84">
        <v>192</v>
      </c>
      <c r="D3943" s="84"/>
      <c r="E3943" s="84"/>
      <c r="F3943" s="86" t="s">
        <v>9135</v>
      </c>
      <c r="G3943" s="115">
        <v>1</v>
      </c>
      <c r="H3943" s="88" t="s">
        <v>9138</v>
      </c>
      <c r="I3943" s="88" t="s">
        <v>1045</v>
      </c>
      <c r="J3943" s="88" t="s">
        <v>126</v>
      </c>
      <c r="K3943" s="89"/>
      <c r="L3943" s="91" t="s">
        <v>9139</v>
      </c>
      <c r="M3943" s="84">
        <v>2017</v>
      </c>
      <c r="N3943" s="93" t="s">
        <v>1803</v>
      </c>
      <c r="O3943" s="86" t="s">
        <v>183</v>
      </c>
      <c r="P3943" s="86" t="s">
        <v>320</v>
      </c>
      <c r="Q3943" s="86" t="s">
        <v>90</v>
      </c>
      <c r="R3943" s="86" t="s">
        <v>7249</v>
      </c>
      <c r="S3943" s="96" t="s">
        <v>21627</v>
      </c>
      <c r="T3943" s="96" t="s">
        <v>21603</v>
      </c>
      <c r="U3943" s="91"/>
      <c r="V3943" s="91"/>
      <c r="W3943" s="91" t="s">
        <v>278</v>
      </c>
      <c r="X3943" s="98"/>
      <c r="Y3943" s="86" t="s">
        <v>303</v>
      </c>
      <c r="Z3943" s="86" t="s">
        <v>1046</v>
      </c>
      <c r="AA3943" s="86" t="s">
        <v>9140</v>
      </c>
      <c r="AB3943" s="86" t="s">
        <v>478</v>
      </c>
      <c r="AC3943" s="100">
        <v>23.6</v>
      </c>
      <c r="AD3943" s="100">
        <v>17.7</v>
      </c>
      <c r="AE3943" s="102" t="s">
        <v>9141</v>
      </c>
      <c r="AF3943" s="86" t="s">
        <v>538</v>
      </c>
      <c r="AG3943" s="103">
        <f>Table1[[#This Row],['# Books]]*Table1[[#This Row],[QTY]]</f>
        <v>0</v>
      </c>
      <c r="AH3943" s="104">
        <f>Table1[[#This Row],[S&amp;L Price]]*Table1[[#This Row],[QTY]]</f>
        <v>0</v>
      </c>
    </row>
    <row r="3944" spans="1:34" ht="18" hidden="1" customHeight="1" x14ac:dyDescent="0.25">
      <c r="A3944" s="83"/>
      <c r="B3944" s="83"/>
      <c r="C3944" s="84">
        <v>192</v>
      </c>
      <c r="D3944" s="84"/>
      <c r="E3944" s="84"/>
      <c r="F3944" s="86" t="s">
        <v>9135</v>
      </c>
      <c r="G3944" s="115">
        <v>1</v>
      </c>
      <c r="H3944" s="88" t="s">
        <v>9138</v>
      </c>
      <c r="I3944" s="88" t="s">
        <v>1045</v>
      </c>
      <c r="J3944" s="88" t="s">
        <v>328</v>
      </c>
      <c r="K3944" s="89"/>
      <c r="L3944" s="91" t="s">
        <v>9142</v>
      </c>
      <c r="M3944" s="84">
        <v>2017</v>
      </c>
      <c r="N3944" s="93" t="s">
        <v>1803</v>
      </c>
      <c r="O3944" s="86"/>
      <c r="P3944" s="86"/>
      <c r="Q3944" s="86" t="s">
        <v>90</v>
      </c>
      <c r="R3944" s="86" t="s">
        <v>7249</v>
      </c>
      <c r="S3944" s="96" t="s">
        <v>21627</v>
      </c>
      <c r="T3944" s="96" t="s">
        <v>21603</v>
      </c>
      <c r="U3944" s="91"/>
      <c r="V3944" s="91"/>
      <c r="W3944" s="91" t="s">
        <v>278</v>
      </c>
      <c r="X3944" s="98"/>
      <c r="Y3944" s="86" t="s">
        <v>303</v>
      </c>
      <c r="Z3944" s="86" t="s">
        <v>1046</v>
      </c>
      <c r="AA3944" s="86" t="s">
        <v>9140</v>
      </c>
      <c r="AB3944" s="86" t="s">
        <v>478</v>
      </c>
      <c r="AC3944" s="100">
        <v>23.6</v>
      </c>
      <c r="AD3944" s="100">
        <v>17.7</v>
      </c>
      <c r="AE3944" s="102" t="s">
        <v>9141</v>
      </c>
      <c r="AF3944" s="86" t="s">
        <v>538</v>
      </c>
      <c r="AG3944" s="103">
        <f>Table1[[#This Row],['# Books]]*Table1[[#This Row],[QTY]]</f>
        <v>0</v>
      </c>
      <c r="AH3944" s="104">
        <f>Table1[[#This Row],[S&amp;L Price]]*Table1[[#This Row],[QTY]]</f>
        <v>0</v>
      </c>
    </row>
    <row r="3945" spans="1:34" ht="18" customHeight="1" x14ac:dyDescent="0.25">
      <c r="A3945" s="83"/>
      <c r="B3945" s="83"/>
      <c r="C3945" s="84">
        <v>192</v>
      </c>
      <c r="D3945" s="84"/>
      <c r="E3945" s="84"/>
      <c r="F3945" s="86" t="s">
        <v>9135</v>
      </c>
      <c r="G3945" s="115">
        <v>1</v>
      </c>
      <c r="H3945" s="88" t="s">
        <v>9143</v>
      </c>
      <c r="I3945" s="88" t="s">
        <v>1045</v>
      </c>
      <c r="J3945" s="88" t="s">
        <v>126</v>
      </c>
      <c r="K3945" s="89"/>
      <c r="L3945" s="91" t="s">
        <v>9144</v>
      </c>
      <c r="M3945" s="84">
        <v>2017</v>
      </c>
      <c r="N3945" s="93" t="s">
        <v>1803</v>
      </c>
      <c r="O3945" s="86" t="s">
        <v>183</v>
      </c>
      <c r="P3945" s="86" t="s">
        <v>320</v>
      </c>
      <c r="Q3945" s="86" t="s">
        <v>90</v>
      </c>
      <c r="R3945" s="86" t="s">
        <v>7249</v>
      </c>
      <c r="S3945" s="96" t="s">
        <v>21628</v>
      </c>
      <c r="T3945" s="96" t="s">
        <v>21603</v>
      </c>
      <c r="U3945" s="91"/>
      <c r="V3945" s="91"/>
      <c r="W3945" s="91" t="s">
        <v>292</v>
      </c>
      <c r="X3945" s="98"/>
      <c r="Y3945" s="86" t="s">
        <v>303</v>
      </c>
      <c r="Z3945" s="86" t="s">
        <v>1046</v>
      </c>
      <c r="AA3945" s="86" t="s">
        <v>20354</v>
      </c>
      <c r="AB3945" s="86" t="s">
        <v>478</v>
      </c>
      <c r="AC3945" s="100">
        <v>23.6</v>
      </c>
      <c r="AD3945" s="100">
        <v>17.7</v>
      </c>
      <c r="AE3945" s="102" t="s">
        <v>9145</v>
      </c>
      <c r="AF3945" s="86" t="s">
        <v>538</v>
      </c>
      <c r="AG3945" s="103">
        <f>Table1[[#This Row],['# Books]]*Table1[[#This Row],[QTY]]</f>
        <v>0</v>
      </c>
      <c r="AH3945" s="104">
        <f>Table1[[#This Row],[S&amp;L Price]]*Table1[[#This Row],[QTY]]</f>
        <v>0</v>
      </c>
    </row>
    <row r="3946" spans="1:34" ht="18" hidden="1" customHeight="1" x14ac:dyDescent="0.25">
      <c r="A3946" s="83"/>
      <c r="B3946" s="83"/>
      <c r="C3946" s="84">
        <v>192</v>
      </c>
      <c r="D3946" s="84"/>
      <c r="E3946" s="84"/>
      <c r="F3946" s="86" t="s">
        <v>9135</v>
      </c>
      <c r="G3946" s="115">
        <v>1</v>
      </c>
      <c r="H3946" s="88" t="s">
        <v>9143</v>
      </c>
      <c r="I3946" s="88" t="s">
        <v>1045</v>
      </c>
      <c r="J3946" s="88" t="s">
        <v>328</v>
      </c>
      <c r="K3946" s="89"/>
      <c r="L3946" s="91" t="s">
        <v>9146</v>
      </c>
      <c r="M3946" s="84">
        <v>2017</v>
      </c>
      <c r="N3946" s="93" t="s">
        <v>1803</v>
      </c>
      <c r="O3946" s="86"/>
      <c r="P3946" s="86"/>
      <c r="Q3946" s="86" t="s">
        <v>90</v>
      </c>
      <c r="R3946" s="86" t="s">
        <v>7249</v>
      </c>
      <c r="S3946" s="96" t="s">
        <v>21628</v>
      </c>
      <c r="T3946" s="96" t="s">
        <v>21603</v>
      </c>
      <c r="U3946" s="91"/>
      <c r="V3946" s="91"/>
      <c r="W3946" s="91" t="s">
        <v>292</v>
      </c>
      <c r="X3946" s="98"/>
      <c r="Y3946" s="86" t="s">
        <v>303</v>
      </c>
      <c r="Z3946" s="86" t="s">
        <v>1046</v>
      </c>
      <c r="AA3946" s="86" t="s">
        <v>20354</v>
      </c>
      <c r="AB3946" s="86" t="s">
        <v>478</v>
      </c>
      <c r="AC3946" s="100">
        <v>23.6</v>
      </c>
      <c r="AD3946" s="100">
        <v>17.7</v>
      </c>
      <c r="AE3946" s="102" t="s">
        <v>9145</v>
      </c>
      <c r="AF3946" s="86" t="s">
        <v>538</v>
      </c>
      <c r="AG3946" s="103">
        <f>Table1[[#This Row],['# Books]]*Table1[[#This Row],[QTY]]</f>
        <v>0</v>
      </c>
      <c r="AH3946" s="104">
        <f>Table1[[#This Row],[S&amp;L Price]]*Table1[[#This Row],[QTY]]</f>
        <v>0</v>
      </c>
    </row>
    <row r="3947" spans="1:34" ht="18" customHeight="1" x14ac:dyDescent="0.25">
      <c r="A3947" s="83"/>
      <c r="B3947" s="83"/>
      <c r="C3947" s="84">
        <v>192</v>
      </c>
      <c r="D3947" s="84"/>
      <c r="E3947" s="84"/>
      <c r="F3947" s="86" t="s">
        <v>9135</v>
      </c>
      <c r="G3947" s="115">
        <v>1</v>
      </c>
      <c r="H3947" s="88" t="s">
        <v>9147</v>
      </c>
      <c r="I3947" s="88" t="s">
        <v>1045</v>
      </c>
      <c r="J3947" s="88" t="s">
        <v>126</v>
      </c>
      <c r="K3947" s="89"/>
      <c r="L3947" s="91" t="s">
        <v>9148</v>
      </c>
      <c r="M3947" s="84">
        <v>2017</v>
      </c>
      <c r="N3947" s="93" t="s">
        <v>1803</v>
      </c>
      <c r="O3947" s="86" t="s">
        <v>183</v>
      </c>
      <c r="P3947" s="86" t="s">
        <v>320</v>
      </c>
      <c r="Q3947" s="86" t="s">
        <v>90</v>
      </c>
      <c r="R3947" s="86" t="s">
        <v>7249</v>
      </c>
      <c r="S3947" s="96" t="s">
        <v>21627</v>
      </c>
      <c r="T3947" s="96" t="s">
        <v>21603</v>
      </c>
      <c r="U3947" s="91"/>
      <c r="V3947" s="91"/>
      <c r="W3947" s="91" t="s">
        <v>292</v>
      </c>
      <c r="X3947" s="98"/>
      <c r="Y3947" s="86" t="s">
        <v>303</v>
      </c>
      <c r="Z3947" s="86" t="s">
        <v>1046</v>
      </c>
      <c r="AA3947" s="86" t="s">
        <v>9149</v>
      </c>
      <c r="AB3947" s="86" t="s">
        <v>478</v>
      </c>
      <c r="AC3947" s="100">
        <v>23.6</v>
      </c>
      <c r="AD3947" s="100">
        <v>17.7</v>
      </c>
      <c r="AE3947" s="102" t="s">
        <v>9150</v>
      </c>
      <c r="AF3947" s="86" t="s">
        <v>538</v>
      </c>
      <c r="AG3947" s="103">
        <f>Table1[[#This Row],['# Books]]*Table1[[#This Row],[QTY]]</f>
        <v>0</v>
      </c>
      <c r="AH3947" s="104">
        <f>Table1[[#This Row],[S&amp;L Price]]*Table1[[#This Row],[QTY]]</f>
        <v>0</v>
      </c>
    </row>
    <row r="3948" spans="1:34" ht="18" hidden="1" customHeight="1" x14ac:dyDescent="0.25">
      <c r="A3948" s="83"/>
      <c r="B3948" s="83"/>
      <c r="C3948" s="84">
        <v>192</v>
      </c>
      <c r="D3948" s="84"/>
      <c r="E3948" s="84"/>
      <c r="F3948" s="86" t="s">
        <v>9135</v>
      </c>
      <c r="G3948" s="115">
        <v>1</v>
      </c>
      <c r="H3948" s="88" t="s">
        <v>9147</v>
      </c>
      <c r="I3948" s="88" t="s">
        <v>1045</v>
      </c>
      <c r="J3948" s="88" t="s">
        <v>328</v>
      </c>
      <c r="K3948" s="89"/>
      <c r="L3948" s="91" t="s">
        <v>9151</v>
      </c>
      <c r="M3948" s="84">
        <v>2017</v>
      </c>
      <c r="N3948" s="93" t="s">
        <v>1803</v>
      </c>
      <c r="O3948" s="86"/>
      <c r="P3948" s="86"/>
      <c r="Q3948" s="86" t="s">
        <v>90</v>
      </c>
      <c r="R3948" s="86" t="s">
        <v>7249</v>
      </c>
      <c r="S3948" s="96" t="s">
        <v>21627</v>
      </c>
      <c r="T3948" s="96" t="s">
        <v>21603</v>
      </c>
      <c r="U3948" s="91"/>
      <c r="V3948" s="91"/>
      <c r="W3948" s="91" t="s">
        <v>292</v>
      </c>
      <c r="X3948" s="98"/>
      <c r="Y3948" s="86" t="s">
        <v>303</v>
      </c>
      <c r="Z3948" s="86" t="s">
        <v>1046</v>
      </c>
      <c r="AA3948" s="86" t="s">
        <v>9149</v>
      </c>
      <c r="AB3948" s="86" t="s">
        <v>478</v>
      </c>
      <c r="AC3948" s="100">
        <v>23.6</v>
      </c>
      <c r="AD3948" s="100">
        <v>17.7</v>
      </c>
      <c r="AE3948" s="102" t="s">
        <v>9150</v>
      </c>
      <c r="AF3948" s="86" t="s">
        <v>538</v>
      </c>
      <c r="AG3948" s="103">
        <f>Table1[[#This Row],['# Books]]*Table1[[#This Row],[QTY]]</f>
        <v>0</v>
      </c>
      <c r="AH3948" s="104">
        <f>Table1[[#This Row],[S&amp;L Price]]*Table1[[#This Row],[QTY]]</f>
        <v>0</v>
      </c>
    </row>
    <row r="3949" spans="1:34" ht="18" customHeight="1" x14ac:dyDescent="0.25">
      <c r="A3949" s="83"/>
      <c r="B3949" s="83"/>
      <c r="C3949" s="84">
        <v>192</v>
      </c>
      <c r="D3949" s="84"/>
      <c r="E3949" s="84"/>
      <c r="F3949" s="86" t="s">
        <v>9135</v>
      </c>
      <c r="G3949" s="115">
        <v>1</v>
      </c>
      <c r="H3949" s="88" t="s">
        <v>9152</v>
      </c>
      <c r="I3949" s="88" t="s">
        <v>1045</v>
      </c>
      <c r="J3949" s="88" t="s">
        <v>126</v>
      </c>
      <c r="K3949" s="89"/>
      <c r="L3949" s="91" t="s">
        <v>9153</v>
      </c>
      <c r="M3949" s="84">
        <v>2017</v>
      </c>
      <c r="N3949" s="93" t="s">
        <v>1803</v>
      </c>
      <c r="O3949" s="86" t="s">
        <v>183</v>
      </c>
      <c r="P3949" s="86" t="s">
        <v>320</v>
      </c>
      <c r="Q3949" s="86" t="s">
        <v>90</v>
      </c>
      <c r="R3949" s="86" t="s">
        <v>7249</v>
      </c>
      <c r="S3949" s="96" t="s">
        <v>21625</v>
      </c>
      <c r="T3949" s="96" t="s">
        <v>21603</v>
      </c>
      <c r="U3949" s="91"/>
      <c r="V3949" s="91"/>
      <c r="W3949" s="91" t="s">
        <v>292</v>
      </c>
      <c r="X3949" s="98"/>
      <c r="Y3949" s="86" t="s">
        <v>303</v>
      </c>
      <c r="Z3949" s="86" t="s">
        <v>1046</v>
      </c>
      <c r="AA3949" s="86" t="s">
        <v>9154</v>
      </c>
      <c r="AB3949" s="86" t="s">
        <v>478</v>
      </c>
      <c r="AC3949" s="100">
        <v>23.6</v>
      </c>
      <c r="AD3949" s="100">
        <v>17.7</v>
      </c>
      <c r="AE3949" s="102" t="s">
        <v>9155</v>
      </c>
      <c r="AF3949" s="86" t="s">
        <v>538</v>
      </c>
      <c r="AG3949" s="103">
        <f>Table1[[#This Row],['# Books]]*Table1[[#This Row],[QTY]]</f>
        <v>0</v>
      </c>
      <c r="AH3949" s="104">
        <f>Table1[[#This Row],[S&amp;L Price]]*Table1[[#This Row],[QTY]]</f>
        <v>0</v>
      </c>
    </row>
    <row r="3950" spans="1:34" ht="18" hidden="1" customHeight="1" x14ac:dyDescent="0.25">
      <c r="A3950" s="83"/>
      <c r="B3950" s="83"/>
      <c r="C3950" s="84">
        <v>192</v>
      </c>
      <c r="D3950" s="84"/>
      <c r="E3950" s="84"/>
      <c r="F3950" s="86" t="s">
        <v>9135</v>
      </c>
      <c r="G3950" s="115">
        <v>1</v>
      </c>
      <c r="H3950" s="88" t="s">
        <v>9152</v>
      </c>
      <c r="I3950" s="88" t="s">
        <v>1045</v>
      </c>
      <c r="J3950" s="88" t="s">
        <v>328</v>
      </c>
      <c r="K3950" s="89"/>
      <c r="L3950" s="91" t="s">
        <v>9156</v>
      </c>
      <c r="M3950" s="84">
        <v>2017</v>
      </c>
      <c r="N3950" s="93" t="s">
        <v>1803</v>
      </c>
      <c r="O3950" s="86"/>
      <c r="P3950" s="86"/>
      <c r="Q3950" s="86" t="s">
        <v>90</v>
      </c>
      <c r="R3950" s="86" t="s">
        <v>7249</v>
      </c>
      <c r="S3950" s="96" t="s">
        <v>21625</v>
      </c>
      <c r="T3950" s="96" t="s">
        <v>21603</v>
      </c>
      <c r="U3950" s="91"/>
      <c r="V3950" s="91"/>
      <c r="W3950" s="91" t="s">
        <v>292</v>
      </c>
      <c r="X3950" s="98"/>
      <c r="Y3950" s="86" t="s">
        <v>303</v>
      </c>
      <c r="Z3950" s="86" t="s">
        <v>1046</v>
      </c>
      <c r="AA3950" s="86" t="s">
        <v>9154</v>
      </c>
      <c r="AB3950" s="86" t="s">
        <v>478</v>
      </c>
      <c r="AC3950" s="100">
        <v>23.6</v>
      </c>
      <c r="AD3950" s="100">
        <v>17.7</v>
      </c>
      <c r="AE3950" s="102" t="s">
        <v>9155</v>
      </c>
      <c r="AF3950" s="86" t="s">
        <v>538</v>
      </c>
      <c r="AG3950" s="103">
        <f>Table1[[#This Row],['# Books]]*Table1[[#This Row],[QTY]]</f>
        <v>0</v>
      </c>
      <c r="AH3950" s="104">
        <f>Table1[[#This Row],[S&amp;L Price]]*Table1[[#This Row],[QTY]]</f>
        <v>0</v>
      </c>
    </row>
    <row r="3951" spans="1:34" ht="18" hidden="1" customHeight="1" x14ac:dyDescent="0.25">
      <c r="A3951" s="83"/>
      <c r="B3951" s="83"/>
      <c r="C3951" s="84">
        <v>193</v>
      </c>
      <c r="D3951" s="84"/>
      <c r="E3951" s="84"/>
      <c r="F3951" s="86" t="s">
        <v>9157</v>
      </c>
      <c r="G3951" s="115">
        <v>4</v>
      </c>
      <c r="H3951" s="88" t="s">
        <v>9157</v>
      </c>
      <c r="I3951" s="88" t="s">
        <v>1045</v>
      </c>
      <c r="J3951" s="88" t="s">
        <v>125</v>
      </c>
      <c r="K3951" s="89"/>
      <c r="L3951" s="91" t="s">
        <v>9158</v>
      </c>
      <c r="M3951" s="84">
        <v>2017</v>
      </c>
      <c r="N3951" s="93" t="s">
        <v>1803</v>
      </c>
      <c r="O3951" s="86" t="s">
        <v>183</v>
      </c>
      <c r="P3951" s="86" t="s">
        <v>320</v>
      </c>
      <c r="Q3951" s="86"/>
      <c r="R3951" s="86"/>
      <c r="S3951" s="96"/>
      <c r="T3951" s="96"/>
      <c r="U3951" s="91"/>
      <c r="V3951" s="91"/>
      <c r="W3951" s="91"/>
      <c r="X3951" s="98"/>
      <c r="Y3951" s="86" t="s">
        <v>303</v>
      </c>
      <c r="Z3951" s="86" t="s">
        <v>1046</v>
      </c>
      <c r="AA3951" s="86" t="s">
        <v>9159</v>
      </c>
      <c r="AB3951" s="86" t="s">
        <v>478</v>
      </c>
      <c r="AC3951" s="100">
        <v>94.4</v>
      </c>
      <c r="AD3951" s="100">
        <v>70.8</v>
      </c>
      <c r="AE3951" s="102"/>
      <c r="AF3951" s="86" t="s">
        <v>538</v>
      </c>
      <c r="AG3951" s="103">
        <f>Table1[[#This Row],['# Books]]*Table1[[#This Row],[QTY]]</f>
        <v>0</v>
      </c>
      <c r="AH3951" s="104">
        <f>Table1[[#This Row],[S&amp;L Price]]*Table1[[#This Row],[QTY]]</f>
        <v>0</v>
      </c>
    </row>
    <row r="3952" spans="1:34" ht="18" customHeight="1" x14ac:dyDescent="0.25">
      <c r="A3952" s="83"/>
      <c r="B3952" s="83"/>
      <c r="C3952" s="84">
        <v>193</v>
      </c>
      <c r="D3952" s="84"/>
      <c r="E3952" s="84"/>
      <c r="F3952" s="86" t="s">
        <v>9157</v>
      </c>
      <c r="G3952" s="115">
        <v>1</v>
      </c>
      <c r="H3952" s="88" t="s">
        <v>9160</v>
      </c>
      <c r="I3952" s="88" t="s">
        <v>1045</v>
      </c>
      <c r="J3952" s="88" t="s">
        <v>126</v>
      </c>
      <c r="K3952" s="89"/>
      <c r="L3952" s="91" t="s">
        <v>9161</v>
      </c>
      <c r="M3952" s="84">
        <v>2017</v>
      </c>
      <c r="N3952" s="93" t="s">
        <v>1803</v>
      </c>
      <c r="O3952" s="86" t="s">
        <v>183</v>
      </c>
      <c r="P3952" s="86" t="s">
        <v>320</v>
      </c>
      <c r="Q3952" s="86" t="s">
        <v>90</v>
      </c>
      <c r="R3952" s="86" t="s">
        <v>9162</v>
      </c>
      <c r="S3952" s="96" t="s">
        <v>21656</v>
      </c>
      <c r="T3952" s="96" t="s">
        <v>21603</v>
      </c>
      <c r="U3952" s="91"/>
      <c r="V3952" s="91"/>
      <c r="W3952" s="91" t="s">
        <v>292</v>
      </c>
      <c r="X3952" s="98" t="s">
        <v>9163</v>
      </c>
      <c r="Y3952" s="86" t="s">
        <v>303</v>
      </c>
      <c r="Z3952" s="86" t="s">
        <v>1046</v>
      </c>
      <c r="AA3952" s="86" t="s">
        <v>20355</v>
      </c>
      <c r="AB3952" s="86" t="s">
        <v>478</v>
      </c>
      <c r="AC3952" s="100">
        <v>23.6</v>
      </c>
      <c r="AD3952" s="100">
        <v>17.7</v>
      </c>
      <c r="AE3952" s="102" t="s">
        <v>9164</v>
      </c>
      <c r="AF3952" s="86" t="s">
        <v>538</v>
      </c>
      <c r="AG3952" s="103">
        <f>Table1[[#This Row],['# Books]]*Table1[[#This Row],[QTY]]</f>
        <v>0</v>
      </c>
      <c r="AH3952" s="104">
        <f>Table1[[#This Row],[S&amp;L Price]]*Table1[[#This Row],[QTY]]</f>
        <v>0</v>
      </c>
    </row>
    <row r="3953" spans="1:34" ht="18" hidden="1" customHeight="1" x14ac:dyDescent="0.25">
      <c r="A3953" s="83"/>
      <c r="B3953" s="83"/>
      <c r="C3953" s="84">
        <v>193</v>
      </c>
      <c r="D3953" s="84"/>
      <c r="E3953" s="84"/>
      <c r="F3953" s="86" t="s">
        <v>9157</v>
      </c>
      <c r="G3953" s="115">
        <v>1</v>
      </c>
      <c r="H3953" s="88" t="s">
        <v>9160</v>
      </c>
      <c r="I3953" s="88" t="s">
        <v>1045</v>
      </c>
      <c r="J3953" s="88" t="s">
        <v>328</v>
      </c>
      <c r="K3953" s="89"/>
      <c r="L3953" s="91" t="s">
        <v>9165</v>
      </c>
      <c r="M3953" s="84">
        <v>2017</v>
      </c>
      <c r="N3953" s="93" t="s">
        <v>1803</v>
      </c>
      <c r="O3953" s="86"/>
      <c r="P3953" s="86"/>
      <c r="Q3953" s="86" t="s">
        <v>90</v>
      </c>
      <c r="R3953" s="86" t="s">
        <v>9162</v>
      </c>
      <c r="S3953" s="96" t="s">
        <v>21656</v>
      </c>
      <c r="T3953" s="96" t="s">
        <v>21603</v>
      </c>
      <c r="U3953" s="91"/>
      <c r="V3953" s="91"/>
      <c r="W3953" s="91" t="s">
        <v>292</v>
      </c>
      <c r="X3953" s="98" t="s">
        <v>9163</v>
      </c>
      <c r="Y3953" s="86" t="s">
        <v>303</v>
      </c>
      <c r="Z3953" s="86" t="s">
        <v>1046</v>
      </c>
      <c r="AA3953" s="86" t="s">
        <v>20355</v>
      </c>
      <c r="AB3953" s="86" t="s">
        <v>478</v>
      </c>
      <c r="AC3953" s="100">
        <v>23.6</v>
      </c>
      <c r="AD3953" s="100">
        <v>17.7</v>
      </c>
      <c r="AE3953" s="102" t="s">
        <v>9164</v>
      </c>
      <c r="AF3953" s="86" t="s">
        <v>538</v>
      </c>
      <c r="AG3953" s="103">
        <f>Table1[[#This Row],['# Books]]*Table1[[#This Row],[QTY]]</f>
        <v>0</v>
      </c>
      <c r="AH3953" s="104">
        <f>Table1[[#This Row],[S&amp;L Price]]*Table1[[#This Row],[QTY]]</f>
        <v>0</v>
      </c>
    </row>
    <row r="3954" spans="1:34" ht="18" customHeight="1" x14ac:dyDescent="0.25">
      <c r="A3954" s="83"/>
      <c r="B3954" s="83"/>
      <c r="C3954" s="84">
        <v>193</v>
      </c>
      <c r="D3954" s="84"/>
      <c r="E3954" s="84"/>
      <c r="F3954" s="86" t="s">
        <v>9157</v>
      </c>
      <c r="G3954" s="115">
        <v>1</v>
      </c>
      <c r="H3954" s="88" t="s">
        <v>9166</v>
      </c>
      <c r="I3954" s="88" t="s">
        <v>1045</v>
      </c>
      <c r="J3954" s="88" t="s">
        <v>126</v>
      </c>
      <c r="K3954" s="89"/>
      <c r="L3954" s="91" t="s">
        <v>9167</v>
      </c>
      <c r="M3954" s="84">
        <v>2017</v>
      </c>
      <c r="N3954" s="93" t="s">
        <v>1803</v>
      </c>
      <c r="O3954" s="86" t="s">
        <v>183</v>
      </c>
      <c r="P3954" s="86" t="s">
        <v>320</v>
      </c>
      <c r="Q3954" s="86" t="s">
        <v>90</v>
      </c>
      <c r="R3954" s="86" t="s">
        <v>6854</v>
      </c>
      <c r="S3954" s="96" t="s">
        <v>21654</v>
      </c>
      <c r="T3954" s="96" t="s">
        <v>21603</v>
      </c>
      <c r="U3954" s="91"/>
      <c r="V3954" s="91"/>
      <c r="W3954" s="91" t="s">
        <v>278</v>
      </c>
      <c r="X3954" s="98" t="s">
        <v>9168</v>
      </c>
      <c r="Y3954" s="86" t="s">
        <v>303</v>
      </c>
      <c r="Z3954" s="86" t="s">
        <v>1046</v>
      </c>
      <c r="AA3954" s="86" t="s">
        <v>9169</v>
      </c>
      <c r="AB3954" s="86" t="s">
        <v>478</v>
      </c>
      <c r="AC3954" s="100">
        <v>23.6</v>
      </c>
      <c r="AD3954" s="100">
        <v>17.7</v>
      </c>
      <c r="AE3954" s="102" t="s">
        <v>9170</v>
      </c>
      <c r="AF3954" s="86" t="s">
        <v>538</v>
      </c>
      <c r="AG3954" s="103">
        <f>Table1[[#This Row],['# Books]]*Table1[[#This Row],[QTY]]</f>
        <v>0</v>
      </c>
      <c r="AH3954" s="104">
        <f>Table1[[#This Row],[S&amp;L Price]]*Table1[[#This Row],[QTY]]</f>
        <v>0</v>
      </c>
    </row>
    <row r="3955" spans="1:34" ht="18" hidden="1" customHeight="1" x14ac:dyDescent="0.25">
      <c r="A3955" s="83"/>
      <c r="B3955" s="83"/>
      <c r="C3955" s="84">
        <v>193</v>
      </c>
      <c r="D3955" s="84"/>
      <c r="E3955" s="84"/>
      <c r="F3955" s="86" t="s">
        <v>9157</v>
      </c>
      <c r="G3955" s="115">
        <v>1</v>
      </c>
      <c r="H3955" s="88" t="s">
        <v>9166</v>
      </c>
      <c r="I3955" s="88" t="s">
        <v>1045</v>
      </c>
      <c r="J3955" s="88" t="s">
        <v>328</v>
      </c>
      <c r="K3955" s="89"/>
      <c r="L3955" s="91" t="s">
        <v>9171</v>
      </c>
      <c r="M3955" s="84">
        <v>2017</v>
      </c>
      <c r="N3955" s="93" t="s">
        <v>1803</v>
      </c>
      <c r="O3955" s="86"/>
      <c r="P3955" s="86"/>
      <c r="Q3955" s="86" t="s">
        <v>90</v>
      </c>
      <c r="R3955" s="86" t="s">
        <v>6854</v>
      </c>
      <c r="S3955" s="96" t="s">
        <v>21654</v>
      </c>
      <c r="T3955" s="96" t="s">
        <v>21603</v>
      </c>
      <c r="U3955" s="91"/>
      <c r="V3955" s="91"/>
      <c r="W3955" s="91" t="s">
        <v>278</v>
      </c>
      <c r="X3955" s="98" t="s">
        <v>9168</v>
      </c>
      <c r="Y3955" s="86" t="s">
        <v>303</v>
      </c>
      <c r="Z3955" s="86" t="s">
        <v>1046</v>
      </c>
      <c r="AA3955" s="86" t="s">
        <v>9169</v>
      </c>
      <c r="AB3955" s="86" t="s">
        <v>478</v>
      </c>
      <c r="AC3955" s="100">
        <v>23.6</v>
      </c>
      <c r="AD3955" s="100">
        <v>17.7</v>
      </c>
      <c r="AE3955" s="102" t="s">
        <v>9170</v>
      </c>
      <c r="AF3955" s="86" t="s">
        <v>538</v>
      </c>
      <c r="AG3955" s="103">
        <f>Table1[[#This Row],['# Books]]*Table1[[#This Row],[QTY]]</f>
        <v>0</v>
      </c>
      <c r="AH3955" s="104">
        <f>Table1[[#This Row],[S&amp;L Price]]*Table1[[#This Row],[QTY]]</f>
        <v>0</v>
      </c>
    </row>
    <row r="3956" spans="1:34" ht="18" customHeight="1" x14ac:dyDescent="0.25">
      <c r="A3956" s="83"/>
      <c r="B3956" s="83"/>
      <c r="C3956" s="84">
        <v>193</v>
      </c>
      <c r="D3956" s="84"/>
      <c r="E3956" s="84"/>
      <c r="F3956" s="86" t="s">
        <v>9157</v>
      </c>
      <c r="G3956" s="115">
        <v>1</v>
      </c>
      <c r="H3956" s="88" t="s">
        <v>9172</v>
      </c>
      <c r="I3956" s="88" t="s">
        <v>1045</v>
      </c>
      <c r="J3956" s="88" t="s">
        <v>126</v>
      </c>
      <c r="K3956" s="89"/>
      <c r="L3956" s="91" t="s">
        <v>9173</v>
      </c>
      <c r="M3956" s="84">
        <v>2017</v>
      </c>
      <c r="N3956" s="93" t="s">
        <v>1803</v>
      </c>
      <c r="O3956" s="86" t="s">
        <v>183</v>
      </c>
      <c r="P3956" s="86" t="s">
        <v>320</v>
      </c>
      <c r="Q3956" s="86" t="s">
        <v>90</v>
      </c>
      <c r="R3956" s="86" t="s">
        <v>9174</v>
      </c>
      <c r="S3956" s="96" t="s">
        <v>21657</v>
      </c>
      <c r="T3956" s="96" t="s">
        <v>21603</v>
      </c>
      <c r="U3956" s="91"/>
      <c r="V3956" s="91"/>
      <c r="W3956" s="91" t="s">
        <v>278</v>
      </c>
      <c r="X3956" s="98" t="s">
        <v>9175</v>
      </c>
      <c r="Y3956" s="86" t="s">
        <v>303</v>
      </c>
      <c r="Z3956" s="86" t="s">
        <v>1046</v>
      </c>
      <c r="AA3956" s="86" t="s">
        <v>9176</v>
      </c>
      <c r="AB3956" s="86" t="s">
        <v>478</v>
      </c>
      <c r="AC3956" s="100">
        <v>23.6</v>
      </c>
      <c r="AD3956" s="100">
        <v>17.7</v>
      </c>
      <c r="AE3956" s="102" t="s">
        <v>9177</v>
      </c>
      <c r="AF3956" s="86" t="s">
        <v>538</v>
      </c>
      <c r="AG3956" s="103">
        <f>Table1[[#This Row],['# Books]]*Table1[[#This Row],[QTY]]</f>
        <v>0</v>
      </c>
      <c r="AH3956" s="104">
        <f>Table1[[#This Row],[S&amp;L Price]]*Table1[[#This Row],[QTY]]</f>
        <v>0</v>
      </c>
    </row>
    <row r="3957" spans="1:34" ht="18" hidden="1" customHeight="1" x14ac:dyDescent="0.25">
      <c r="A3957" s="83"/>
      <c r="B3957" s="83"/>
      <c r="C3957" s="84">
        <v>193</v>
      </c>
      <c r="D3957" s="84"/>
      <c r="E3957" s="84"/>
      <c r="F3957" s="86" t="s">
        <v>9157</v>
      </c>
      <c r="G3957" s="115">
        <v>1</v>
      </c>
      <c r="H3957" s="88" t="s">
        <v>9172</v>
      </c>
      <c r="I3957" s="88" t="s">
        <v>1045</v>
      </c>
      <c r="J3957" s="88" t="s">
        <v>328</v>
      </c>
      <c r="K3957" s="89"/>
      <c r="L3957" s="91" t="s">
        <v>9178</v>
      </c>
      <c r="M3957" s="84">
        <v>2017</v>
      </c>
      <c r="N3957" s="93" t="s">
        <v>1803</v>
      </c>
      <c r="O3957" s="86"/>
      <c r="P3957" s="86"/>
      <c r="Q3957" s="86" t="s">
        <v>90</v>
      </c>
      <c r="R3957" s="86" t="s">
        <v>9174</v>
      </c>
      <c r="S3957" s="96" t="s">
        <v>21657</v>
      </c>
      <c r="T3957" s="96" t="s">
        <v>21603</v>
      </c>
      <c r="U3957" s="91"/>
      <c r="V3957" s="91"/>
      <c r="W3957" s="91" t="s">
        <v>278</v>
      </c>
      <c r="X3957" s="98" t="s">
        <v>9175</v>
      </c>
      <c r="Y3957" s="86" t="s">
        <v>303</v>
      </c>
      <c r="Z3957" s="86" t="s">
        <v>1046</v>
      </c>
      <c r="AA3957" s="86" t="s">
        <v>9176</v>
      </c>
      <c r="AB3957" s="86" t="s">
        <v>478</v>
      </c>
      <c r="AC3957" s="100">
        <v>23.6</v>
      </c>
      <c r="AD3957" s="100">
        <v>17.7</v>
      </c>
      <c r="AE3957" s="102" t="s">
        <v>9177</v>
      </c>
      <c r="AF3957" s="86" t="s">
        <v>538</v>
      </c>
      <c r="AG3957" s="103">
        <f>Table1[[#This Row],['# Books]]*Table1[[#This Row],[QTY]]</f>
        <v>0</v>
      </c>
      <c r="AH3957" s="104">
        <f>Table1[[#This Row],[S&amp;L Price]]*Table1[[#This Row],[QTY]]</f>
        <v>0</v>
      </c>
    </row>
    <row r="3958" spans="1:34" ht="18" customHeight="1" x14ac:dyDescent="0.25">
      <c r="A3958" s="83"/>
      <c r="B3958" s="83"/>
      <c r="C3958" s="84">
        <v>193</v>
      </c>
      <c r="D3958" s="84"/>
      <c r="E3958" s="84"/>
      <c r="F3958" s="86" t="s">
        <v>9157</v>
      </c>
      <c r="G3958" s="115">
        <v>1</v>
      </c>
      <c r="H3958" s="88" t="s">
        <v>9179</v>
      </c>
      <c r="I3958" s="88" t="s">
        <v>1045</v>
      </c>
      <c r="J3958" s="88" t="s">
        <v>126</v>
      </c>
      <c r="K3958" s="89"/>
      <c r="L3958" s="91" t="s">
        <v>9180</v>
      </c>
      <c r="M3958" s="84">
        <v>2017</v>
      </c>
      <c r="N3958" s="93" t="s">
        <v>1803</v>
      </c>
      <c r="O3958" s="86" t="s">
        <v>183</v>
      </c>
      <c r="P3958" s="86" t="s">
        <v>320</v>
      </c>
      <c r="Q3958" s="86" t="s">
        <v>90</v>
      </c>
      <c r="R3958" s="86" t="s">
        <v>6836</v>
      </c>
      <c r="S3958" s="96" t="s">
        <v>21627</v>
      </c>
      <c r="T3958" s="96" t="s">
        <v>21603</v>
      </c>
      <c r="U3958" s="91">
        <v>3</v>
      </c>
      <c r="V3958" s="91"/>
      <c r="W3958" s="91" t="s">
        <v>292</v>
      </c>
      <c r="X3958" s="98" t="s">
        <v>9181</v>
      </c>
      <c r="Y3958" s="86" t="s">
        <v>303</v>
      </c>
      <c r="Z3958" s="86" t="s">
        <v>1046</v>
      </c>
      <c r="AA3958" s="86" t="s">
        <v>9182</v>
      </c>
      <c r="AB3958" s="86" t="s">
        <v>478</v>
      </c>
      <c r="AC3958" s="100">
        <v>23.6</v>
      </c>
      <c r="AD3958" s="100">
        <v>17.7</v>
      </c>
      <c r="AE3958" s="102" t="s">
        <v>9183</v>
      </c>
      <c r="AF3958" s="86" t="s">
        <v>538</v>
      </c>
      <c r="AG3958" s="103">
        <f>Table1[[#This Row],['# Books]]*Table1[[#This Row],[QTY]]</f>
        <v>0</v>
      </c>
      <c r="AH3958" s="104">
        <f>Table1[[#This Row],[S&amp;L Price]]*Table1[[#This Row],[QTY]]</f>
        <v>0</v>
      </c>
    </row>
    <row r="3959" spans="1:34" ht="18" hidden="1" customHeight="1" x14ac:dyDescent="0.25">
      <c r="A3959" s="83"/>
      <c r="B3959" s="83"/>
      <c r="C3959" s="84">
        <v>193</v>
      </c>
      <c r="D3959" s="84"/>
      <c r="E3959" s="84"/>
      <c r="F3959" s="86" t="s">
        <v>9157</v>
      </c>
      <c r="G3959" s="115">
        <v>1</v>
      </c>
      <c r="H3959" s="88" t="s">
        <v>9179</v>
      </c>
      <c r="I3959" s="88" t="s">
        <v>1045</v>
      </c>
      <c r="J3959" s="88" t="s">
        <v>328</v>
      </c>
      <c r="K3959" s="89"/>
      <c r="L3959" s="91" t="s">
        <v>9184</v>
      </c>
      <c r="M3959" s="84">
        <v>2017</v>
      </c>
      <c r="N3959" s="93" t="s">
        <v>1803</v>
      </c>
      <c r="O3959" s="86"/>
      <c r="P3959" s="86"/>
      <c r="Q3959" s="86" t="s">
        <v>90</v>
      </c>
      <c r="R3959" s="86" t="s">
        <v>6836</v>
      </c>
      <c r="S3959" s="96" t="s">
        <v>21627</v>
      </c>
      <c r="T3959" s="96" t="s">
        <v>21603</v>
      </c>
      <c r="U3959" s="91">
        <v>3</v>
      </c>
      <c r="V3959" s="91"/>
      <c r="W3959" s="91" t="s">
        <v>292</v>
      </c>
      <c r="X3959" s="98" t="s">
        <v>9181</v>
      </c>
      <c r="Y3959" s="86" t="s">
        <v>303</v>
      </c>
      <c r="Z3959" s="86" t="s">
        <v>1046</v>
      </c>
      <c r="AA3959" s="86" t="s">
        <v>9182</v>
      </c>
      <c r="AB3959" s="86" t="s">
        <v>478</v>
      </c>
      <c r="AC3959" s="100">
        <v>23.6</v>
      </c>
      <c r="AD3959" s="100">
        <v>17.7</v>
      </c>
      <c r="AE3959" s="102" t="s">
        <v>9183</v>
      </c>
      <c r="AF3959" s="86" t="s">
        <v>538</v>
      </c>
      <c r="AG3959" s="103">
        <f>Table1[[#This Row],['# Books]]*Table1[[#This Row],[QTY]]</f>
        <v>0</v>
      </c>
      <c r="AH3959" s="104">
        <f>Table1[[#This Row],[S&amp;L Price]]*Table1[[#This Row],[QTY]]</f>
        <v>0</v>
      </c>
    </row>
    <row r="3960" spans="1:34" ht="18" hidden="1" customHeight="1" x14ac:dyDescent="0.25">
      <c r="A3960" s="83"/>
      <c r="B3960" s="83"/>
      <c r="C3960" s="84">
        <v>193</v>
      </c>
      <c r="D3960" s="84"/>
      <c r="E3960" s="84"/>
      <c r="F3960" s="86" t="s">
        <v>708</v>
      </c>
      <c r="G3960" s="115">
        <v>10</v>
      </c>
      <c r="H3960" s="88" t="s">
        <v>708</v>
      </c>
      <c r="I3960" s="88" t="s">
        <v>1045</v>
      </c>
      <c r="J3960" s="88" t="s">
        <v>125</v>
      </c>
      <c r="K3960" s="89"/>
      <c r="L3960" s="91" t="s">
        <v>1512</v>
      </c>
      <c r="M3960" s="84">
        <v>2018</v>
      </c>
      <c r="N3960" s="93" t="s">
        <v>1444</v>
      </c>
      <c r="O3960" s="86" t="s">
        <v>183</v>
      </c>
      <c r="P3960" s="86" t="s">
        <v>320</v>
      </c>
      <c r="Q3960" s="86"/>
      <c r="R3960" s="86"/>
      <c r="S3960" s="96"/>
      <c r="T3960" s="96"/>
      <c r="U3960" s="91"/>
      <c r="V3960" s="91"/>
      <c r="W3960" s="91"/>
      <c r="X3960" s="98"/>
      <c r="Y3960" s="86" t="s">
        <v>303</v>
      </c>
      <c r="Z3960" s="86" t="s">
        <v>1046</v>
      </c>
      <c r="AA3960" s="86" t="s">
        <v>1513</v>
      </c>
      <c r="AB3960" s="86" t="s">
        <v>478</v>
      </c>
      <c r="AC3960" s="100">
        <v>236</v>
      </c>
      <c r="AD3960" s="100">
        <v>177</v>
      </c>
      <c r="AE3960" s="102"/>
      <c r="AF3960" s="86" t="s">
        <v>538</v>
      </c>
      <c r="AG3960" s="103">
        <f>Table1[[#This Row],['# Books]]*Table1[[#This Row],[QTY]]</f>
        <v>0</v>
      </c>
      <c r="AH3960" s="104">
        <f>Table1[[#This Row],[S&amp;L Price]]*Table1[[#This Row],[QTY]]</f>
        <v>0</v>
      </c>
    </row>
    <row r="3961" spans="1:34" ht="18" customHeight="1" x14ac:dyDescent="0.25">
      <c r="A3961" s="83"/>
      <c r="B3961" s="83"/>
      <c r="C3961" s="84">
        <v>193</v>
      </c>
      <c r="D3961" s="84"/>
      <c r="E3961" s="84"/>
      <c r="F3961" s="86" t="s">
        <v>708</v>
      </c>
      <c r="G3961" s="115">
        <v>1</v>
      </c>
      <c r="H3961" s="88" t="s">
        <v>1514</v>
      </c>
      <c r="I3961" s="88" t="s">
        <v>1045</v>
      </c>
      <c r="J3961" s="88" t="s">
        <v>126</v>
      </c>
      <c r="K3961" s="89"/>
      <c r="L3961" s="91" t="s">
        <v>1515</v>
      </c>
      <c r="M3961" s="84">
        <v>2018</v>
      </c>
      <c r="N3961" s="93" t="s">
        <v>1444</v>
      </c>
      <c r="O3961" s="86" t="s">
        <v>183</v>
      </c>
      <c r="P3961" s="86" t="s">
        <v>320</v>
      </c>
      <c r="Q3961" s="86" t="s">
        <v>90</v>
      </c>
      <c r="R3961" s="86" t="s">
        <v>228</v>
      </c>
      <c r="S3961" s="96" t="s">
        <v>21626</v>
      </c>
      <c r="T3961" s="96" t="s">
        <v>21603</v>
      </c>
      <c r="U3961" s="91"/>
      <c r="V3961" s="91"/>
      <c r="W3961" s="91" t="s">
        <v>292</v>
      </c>
      <c r="X3961" s="98"/>
      <c r="Y3961" s="86" t="s">
        <v>303</v>
      </c>
      <c r="Z3961" s="86" t="s">
        <v>1046</v>
      </c>
      <c r="AA3961" s="86" t="s">
        <v>20356</v>
      </c>
      <c r="AB3961" s="86" t="s">
        <v>478</v>
      </c>
      <c r="AC3961" s="100">
        <v>23.6</v>
      </c>
      <c r="AD3961" s="100">
        <v>17.7</v>
      </c>
      <c r="AE3961" s="102" t="s">
        <v>1516</v>
      </c>
      <c r="AF3961" s="86" t="s">
        <v>538</v>
      </c>
      <c r="AG3961" s="103">
        <f>Table1[[#This Row],['# Books]]*Table1[[#This Row],[QTY]]</f>
        <v>0</v>
      </c>
      <c r="AH3961" s="104">
        <f>Table1[[#This Row],[S&amp;L Price]]*Table1[[#This Row],[QTY]]</f>
        <v>0</v>
      </c>
    </row>
    <row r="3962" spans="1:34" ht="18" hidden="1" customHeight="1" x14ac:dyDescent="0.25">
      <c r="A3962" s="83"/>
      <c r="B3962" s="83"/>
      <c r="C3962" s="84">
        <v>193</v>
      </c>
      <c r="D3962" s="84"/>
      <c r="E3962" s="84"/>
      <c r="F3962" s="86" t="s">
        <v>708</v>
      </c>
      <c r="G3962" s="115">
        <v>1</v>
      </c>
      <c r="H3962" s="88" t="s">
        <v>1514</v>
      </c>
      <c r="I3962" s="88" t="s">
        <v>1045</v>
      </c>
      <c r="J3962" s="88" t="s">
        <v>328</v>
      </c>
      <c r="K3962" s="89"/>
      <c r="L3962" s="91" t="s">
        <v>1517</v>
      </c>
      <c r="M3962" s="84">
        <v>2018</v>
      </c>
      <c r="N3962" s="93" t="s">
        <v>1444</v>
      </c>
      <c r="O3962" s="86"/>
      <c r="P3962" s="86"/>
      <c r="Q3962" s="86" t="s">
        <v>90</v>
      </c>
      <c r="R3962" s="86" t="s">
        <v>228</v>
      </c>
      <c r="S3962" s="96" t="s">
        <v>21626</v>
      </c>
      <c r="T3962" s="96" t="s">
        <v>21603</v>
      </c>
      <c r="U3962" s="91"/>
      <c r="V3962" s="91"/>
      <c r="W3962" s="91" t="s">
        <v>292</v>
      </c>
      <c r="X3962" s="98"/>
      <c r="Y3962" s="86" t="s">
        <v>303</v>
      </c>
      <c r="Z3962" s="86" t="s">
        <v>1046</v>
      </c>
      <c r="AA3962" s="86" t="s">
        <v>20356</v>
      </c>
      <c r="AB3962" s="86" t="s">
        <v>478</v>
      </c>
      <c r="AC3962" s="100">
        <v>23.6</v>
      </c>
      <c r="AD3962" s="100">
        <v>17.7</v>
      </c>
      <c r="AE3962" s="102" t="s">
        <v>1516</v>
      </c>
      <c r="AF3962" s="86" t="s">
        <v>538</v>
      </c>
      <c r="AG3962" s="103">
        <f>Table1[[#This Row],['# Books]]*Table1[[#This Row],[QTY]]</f>
        <v>0</v>
      </c>
      <c r="AH3962" s="104">
        <f>Table1[[#This Row],[S&amp;L Price]]*Table1[[#This Row],[QTY]]</f>
        <v>0</v>
      </c>
    </row>
    <row r="3963" spans="1:34" ht="18" customHeight="1" x14ac:dyDescent="0.25">
      <c r="A3963" s="83"/>
      <c r="B3963" s="83"/>
      <c r="C3963" s="84">
        <v>193</v>
      </c>
      <c r="D3963" s="84"/>
      <c r="E3963" s="84"/>
      <c r="F3963" s="86" t="s">
        <v>708</v>
      </c>
      <c r="G3963" s="115">
        <v>1</v>
      </c>
      <c r="H3963" s="88" t="s">
        <v>1518</v>
      </c>
      <c r="I3963" s="88" t="s">
        <v>1045</v>
      </c>
      <c r="J3963" s="88" t="s">
        <v>126</v>
      </c>
      <c r="K3963" s="89"/>
      <c r="L3963" s="91" t="s">
        <v>1519</v>
      </c>
      <c r="M3963" s="84">
        <v>2018</v>
      </c>
      <c r="N3963" s="93" t="s">
        <v>1444</v>
      </c>
      <c r="O3963" s="86" t="s">
        <v>183</v>
      </c>
      <c r="P3963" s="86" t="s">
        <v>320</v>
      </c>
      <c r="Q3963" s="86" t="s">
        <v>90</v>
      </c>
      <c r="R3963" s="86" t="s">
        <v>2472</v>
      </c>
      <c r="S3963" s="96" t="s">
        <v>21626</v>
      </c>
      <c r="T3963" s="96" t="s">
        <v>21603</v>
      </c>
      <c r="U3963" s="91"/>
      <c r="V3963" s="91"/>
      <c r="W3963" s="91" t="s">
        <v>278</v>
      </c>
      <c r="X3963" s="98"/>
      <c r="Y3963" s="86" t="s">
        <v>303</v>
      </c>
      <c r="Z3963" s="86" t="s">
        <v>1046</v>
      </c>
      <c r="AA3963" s="86" t="s">
        <v>1520</v>
      </c>
      <c r="AB3963" s="86" t="s">
        <v>478</v>
      </c>
      <c r="AC3963" s="100">
        <v>23.6</v>
      </c>
      <c r="AD3963" s="100">
        <v>17.7</v>
      </c>
      <c r="AE3963" s="102" t="s">
        <v>1516</v>
      </c>
      <c r="AF3963" s="86" t="s">
        <v>538</v>
      </c>
      <c r="AG3963" s="103">
        <f>Table1[[#This Row],['# Books]]*Table1[[#This Row],[QTY]]</f>
        <v>0</v>
      </c>
      <c r="AH3963" s="104">
        <f>Table1[[#This Row],[S&amp;L Price]]*Table1[[#This Row],[QTY]]</f>
        <v>0</v>
      </c>
    </row>
    <row r="3964" spans="1:34" ht="18" hidden="1" customHeight="1" x14ac:dyDescent="0.25">
      <c r="A3964" s="83"/>
      <c r="B3964" s="83"/>
      <c r="C3964" s="84">
        <v>193</v>
      </c>
      <c r="D3964" s="84"/>
      <c r="E3964" s="84"/>
      <c r="F3964" s="86" t="s">
        <v>708</v>
      </c>
      <c r="G3964" s="115">
        <v>1</v>
      </c>
      <c r="H3964" s="88" t="s">
        <v>1518</v>
      </c>
      <c r="I3964" s="88" t="s">
        <v>1045</v>
      </c>
      <c r="J3964" s="88" t="s">
        <v>328</v>
      </c>
      <c r="K3964" s="89"/>
      <c r="L3964" s="91" t="s">
        <v>1521</v>
      </c>
      <c r="M3964" s="84">
        <v>2018</v>
      </c>
      <c r="N3964" s="93" t="s">
        <v>1444</v>
      </c>
      <c r="O3964" s="86"/>
      <c r="P3964" s="86"/>
      <c r="Q3964" s="86" t="s">
        <v>90</v>
      </c>
      <c r="R3964" s="86" t="s">
        <v>2472</v>
      </c>
      <c r="S3964" s="96" t="s">
        <v>21626</v>
      </c>
      <c r="T3964" s="96" t="s">
        <v>21603</v>
      </c>
      <c r="U3964" s="91"/>
      <c r="V3964" s="91"/>
      <c r="W3964" s="91" t="s">
        <v>278</v>
      </c>
      <c r="X3964" s="98"/>
      <c r="Y3964" s="86" t="s">
        <v>303</v>
      </c>
      <c r="Z3964" s="86" t="s">
        <v>1046</v>
      </c>
      <c r="AA3964" s="86" t="s">
        <v>1520</v>
      </c>
      <c r="AB3964" s="86" t="s">
        <v>478</v>
      </c>
      <c r="AC3964" s="100">
        <v>23.6</v>
      </c>
      <c r="AD3964" s="100">
        <v>17.7</v>
      </c>
      <c r="AE3964" s="102" t="s">
        <v>1516</v>
      </c>
      <c r="AF3964" s="86" t="s">
        <v>538</v>
      </c>
      <c r="AG3964" s="103">
        <f>Table1[[#This Row],['# Books]]*Table1[[#This Row],[QTY]]</f>
        <v>0</v>
      </c>
      <c r="AH3964" s="104">
        <f>Table1[[#This Row],[S&amp;L Price]]*Table1[[#This Row],[QTY]]</f>
        <v>0</v>
      </c>
    </row>
    <row r="3965" spans="1:34" ht="18" customHeight="1" x14ac:dyDescent="0.25">
      <c r="A3965" s="83"/>
      <c r="B3965" s="83"/>
      <c r="C3965" s="84">
        <v>193</v>
      </c>
      <c r="D3965" s="84"/>
      <c r="E3965" s="84"/>
      <c r="F3965" s="86" t="s">
        <v>708</v>
      </c>
      <c r="G3965" s="115">
        <v>1</v>
      </c>
      <c r="H3965" s="88" t="s">
        <v>1522</v>
      </c>
      <c r="I3965" s="88" t="s">
        <v>1045</v>
      </c>
      <c r="J3965" s="88" t="s">
        <v>126</v>
      </c>
      <c r="K3965" s="89"/>
      <c r="L3965" s="91" t="s">
        <v>1523</v>
      </c>
      <c r="M3965" s="84">
        <v>2018</v>
      </c>
      <c r="N3965" s="93" t="s">
        <v>1444</v>
      </c>
      <c r="O3965" s="86" t="s">
        <v>183</v>
      </c>
      <c r="P3965" s="86" t="s">
        <v>320</v>
      </c>
      <c r="Q3965" s="86" t="s">
        <v>90</v>
      </c>
      <c r="R3965" s="86" t="s">
        <v>227</v>
      </c>
      <c r="S3965" s="96" t="s">
        <v>21625</v>
      </c>
      <c r="T3965" s="96" t="s">
        <v>21603</v>
      </c>
      <c r="U3965" s="91"/>
      <c r="V3965" s="91"/>
      <c r="W3965" s="91" t="s">
        <v>292</v>
      </c>
      <c r="X3965" s="98"/>
      <c r="Y3965" s="86" t="s">
        <v>303</v>
      </c>
      <c r="Z3965" s="86" t="s">
        <v>1046</v>
      </c>
      <c r="AA3965" s="86" t="s">
        <v>1524</v>
      </c>
      <c r="AB3965" s="86" t="s">
        <v>478</v>
      </c>
      <c r="AC3965" s="100">
        <v>23.6</v>
      </c>
      <c r="AD3965" s="100">
        <v>17.7</v>
      </c>
      <c r="AE3965" s="102" t="s">
        <v>1525</v>
      </c>
      <c r="AF3965" s="86" t="s">
        <v>538</v>
      </c>
      <c r="AG3965" s="103">
        <f>Table1[[#This Row],['# Books]]*Table1[[#This Row],[QTY]]</f>
        <v>0</v>
      </c>
      <c r="AH3965" s="104">
        <f>Table1[[#This Row],[S&amp;L Price]]*Table1[[#This Row],[QTY]]</f>
        <v>0</v>
      </c>
    </row>
    <row r="3966" spans="1:34" ht="18" hidden="1" customHeight="1" x14ac:dyDescent="0.25">
      <c r="A3966" s="83"/>
      <c r="B3966" s="83"/>
      <c r="C3966" s="84">
        <v>193</v>
      </c>
      <c r="D3966" s="84"/>
      <c r="E3966" s="84"/>
      <c r="F3966" s="86" t="s">
        <v>708</v>
      </c>
      <c r="G3966" s="115">
        <v>1</v>
      </c>
      <c r="H3966" s="88" t="s">
        <v>1522</v>
      </c>
      <c r="I3966" s="88" t="s">
        <v>1045</v>
      </c>
      <c r="J3966" s="88" t="s">
        <v>328</v>
      </c>
      <c r="K3966" s="89"/>
      <c r="L3966" s="91" t="s">
        <v>1526</v>
      </c>
      <c r="M3966" s="84">
        <v>2018</v>
      </c>
      <c r="N3966" s="93" t="s">
        <v>1444</v>
      </c>
      <c r="O3966" s="86"/>
      <c r="P3966" s="86"/>
      <c r="Q3966" s="86" t="s">
        <v>90</v>
      </c>
      <c r="R3966" s="86" t="s">
        <v>227</v>
      </c>
      <c r="S3966" s="96" t="s">
        <v>21625</v>
      </c>
      <c r="T3966" s="96" t="s">
        <v>21603</v>
      </c>
      <c r="U3966" s="91"/>
      <c r="V3966" s="91"/>
      <c r="W3966" s="91" t="s">
        <v>292</v>
      </c>
      <c r="X3966" s="98"/>
      <c r="Y3966" s="86" t="s">
        <v>303</v>
      </c>
      <c r="Z3966" s="86" t="s">
        <v>1046</v>
      </c>
      <c r="AA3966" s="86" t="s">
        <v>1524</v>
      </c>
      <c r="AB3966" s="86" t="s">
        <v>478</v>
      </c>
      <c r="AC3966" s="100">
        <v>23.6</v>
      </c>
      <c r="AD3966" s="100">
        <v>17.7</v>
      </c>
      <c r="AE3966" s="102" t="s">
        <v>1525</v>
      </c>
      <c r="AF3966" s="86" t="s">
        <v>538</v>
      </c>
      <c r="AG3966" s="103">
        <f>Table1[[#This Row],['# Books]]*Table1[[#This Row],[QTY]]</f>
        <v>0</v>
      </c>
      <c r="AH3966" s="104">
        <f>Table1[[#This Row],[S&amp;L Price]]*Table1[[#This Row],[QTY]]</f>
        <v>0</v>
      </c>
    </row>
    <row r="3967" spans="1:34" ht="18" customHeight="1" x14ac:dyDescent="0.25">
      <c r="A3967" s="83"/>
      <c r="B3967" s="83"/>
      <c r="C3967" s="84">
        <v>193</v>
      </c>
      <c r="D3967" s="84"/>
      <c r="E3967" s="84"/>
      <c r="F3967" s="86" t="s">
        <v>708</v>
      </c>
      <c r="G3967" s="115">
        <v>1</v>
      </c>
      <c r="H3967" s="88" t="s">
        <v>1527</v>
      </c>
      <c r="I3967" s="88" t="s">
        <v>1045</v>
      </c>
      <c r="J3967" s="88" t="s">
        <v>126</v>
      </c>
      <c r="K3967" s="89"/>
      <c r="L3967" s="91" t="s">
        <v>1528</v>
      </c>
      <c r="M3967" s="84">
        <v>2018</v>
      </c>
      <c r="N3967" s="93" t="s">
        <v>1444</v>
      </c>
      <c r="O3967" s="86" t="s">
        <v>183</v>
      </c>
      <c r="P3967" s="86" t="s">
        <v>320</v>
      </c>
      <c r="Q3967" s="86" t="s">
        <v>90</v>
      </c>
      <c r="R3967" s="86" t="s">
        <v>226</v>
      </c>
      <c r="S3967" s="96" t="s">
        <v>21628</v>
      </c>
      <c r="T3967" s="96" t="s">
        <v>21603</v>
      </c>
      <c r="U3967" s="91"/>
      <c r="V3967" s="91"/>
      <c r="W3967" s="91" t="s">
        <v>278</v>
      </c>
      <c r="X3967" s="98"/>
      <c r="Y3967" s="86" t="s">
        <v>303</v>
      </c>
      <c r="Z3967" s="86" t="s">
        <v>1046</v>
      </c>
      <c r="AA3967" s="86" t="s">
        <v>1529</v>
      </c>
      <c r="AB3967" s="86" t="s">
        <v>478</v>
      </c>
      <c r="AC3967" s="100">
        <v>23.6</v>
      </c>
      <c r="AD3967" s="100">
        <v>17.7</v>
      </c>
      <c r="AE3967" s="102" t="s">
        <v>2473</v>
      </c>
      <c r="AF3967" s="86" t="s">
        <v>538</v>
      </c>
      <c r="AG3967" s="103">
        <f>Table1[[#This Row],['# Books]]*Table1[[#This Row],[QTY]]</f>
        <v>0</v>
      </c>
      <c r="AH3967" s="104">
        <f>Table1[[#This Row],[S&amp;L Price]]*Table1[[#This Row],[QTY]]</f>
        <v>0</v>
      </c>
    </row>
    <row r="3968" spans="1:34" ht="18" hidden="1" customHeight="1" x14ac:dyDescent="0.25">
      <c r="A3968" s="83"/>
      <c r="B3968" s="83"/>
      <c r="C3968" s="84">
        <v>193</v>
      </c>
      <c r="D3968" s="84"/>
      <c r="E3968" s="84"/>
      <c r="F3968" s="86" t="s">
        <v>708</v>
      </c>
      <c r="G3968" s="115">
        <v>1</v>
      </c>
      <c r="H3968" s="88" t="s">
        <v>1527</v>
      </c>
      <c r="I3968" s="88" t="s">
        <v>1045</v>
      </c>
      <c r="J3968" s="88" t="s">
        <v>328</v>
      </c>
      <c r="K3968" s="89"/>
      <c r="L3968" s="91" t="s">
        <v>1530</v>
      </c>
      <c r="M3968" s="84">
        <v>2018</v>
      </c>
      <c r="N3968" s="93" t="s">
        <v>1444</v>
      </c>
      <c r="O3968" s="86"/>
      <c r="P3968" s="86"/>
      <c r="Q3968" s="86" t="s">
        <v>90</v>
      </c>
      <c r="R3968" s="86" t="s">
        <v>226</v>
      </c>
      <c r="S3968" s="96" t="s">
        <v>21628</v>
      </c>
      <c r="T3968" s="96" t="s">
        <v>21603</v>
      </c>
      <c r="U3968" s="91"/>
      <c r="V3968" s="91"/>
      <c r="W3968" s="91" t="s">
        <v>278</v>
      </c>
      <c r="X3968" s="98"/>
      <c r="Y3968" s="86" t="s">
        <v>303</v>
      </c>
      <c r="Z3968" s="86" t="s">
        <v>1046</v>
      </c>
      <c r="AA3968" s="86" t="s">
        <v>1529</v>
      </c>
      <c r="AB3968" s="86" t="s">
        <v>478</v>
      </c>
      <c r="AC3968" s="100">
        <v>23.6</v>
      </c>
      <c r="AD3968" s="100">
        <v>17.7</v>
      </c>
      <c r="AE3968" s="102" t="s">
        <v>2473</v>
      </c>
      <c r="AF3968" s="86" t="s">
        <v>538</v>
      </c>
      <c r="AG3968" s="103">
        <f>Table1[[#This Row],['# Books]]*Table1[[#This Row],[QTY]]</f>
        <v>0</v>
      </c>
      <c r="AH3968" s="104">
        <f>Table1[[#This Row],[S&amp;L Price]]*Table1[[#This Row],[QTY]]</f>
        <v>0</v>
      </c>
    </row>
    <row r="3969" spans="1:34" ht="18" customHeight="1" x14ac:dyDescent="0.25">
      <c r="A3969" s="83"/>
      <c r="B3969" s="83"/>
      <c r="C3969" s="84">
        <v>193</v>
      </c>
      <c r="D3969" s="84"/>
      <c r="E3969" s="84"/>
      <c r="F3969" s="86" t="s">
        <v>708</v>
      </c>
      <c r="G3969" s="115">
        <v>1</v>
      </c>
      <c r="H3969" s="88" t="s">
        <v>709</v>
      </c>
      <c r="I3969" s="88" t="s">
        <v>1045</v>
      </c>
      <c r="J3969" s="88" t="s">
        <v>126</v>
      </c>
      <c r="K3969" s="89"/>
      <c r="L3969" s="91" t="s">
        <v>710</v>
      </c>
      <c r="M3969" s="84">
        <v>2017</v>
      </c>
      <c r="N3969" s="93" t="s">
        <v>1805</v>
      </c>
      <c r="O3969" s="86" t="s">
        <v>183</v>
      </c>
      <c r="P3969" s="86" t="s">
        <v>320</v>
      </c>
      <c r="Q3969" s="86" t="s">
        <v>90</v>
      </c>
      <c r="R3969" s="86" t="s">
        <v>1169</v>
      </c>
      <c r="S3969" s="96" t="s">
        <v>21625</v>
      </c>
      <c r="T3969" s="96" t="s">
        <v>21603</v>
      </c>
      <c r="U3969" s="91"/>
      <c r="V3969" s="91"/>
      <c r="W3969" s="91" t="s">
        <v>278</v>
      </c>
      <c r="X3969" s="98"/>
      <c r="Y3969" s="86" t="s">
        <v>303</v>
      </c>
      <c r="Z3969" s="86" t="s">
        <v>1046</v>
      </c>
      <c r="AA3969" s="86" t="s">
        <v>711</v>
      </c>
      <c r="AB3969" s="86" t="s">
        <v>478</v>
      </c>
      <c r="AC3969" s="100">
        <v>23.6</v>
      </c>
      <c r="AD3969" s="100">
        <v>17.7</v>
      </c>
      <c r="AE3969" s="102" t="s">
        <v>1006</v>
      </c>
      <c r="AF3969" s="86" t="s">
        <v>538</v>
      </c>
      <c r="AG3969" s="103">
        <f>Table1[[#This Row],['# Books]]*Table1[[#This Row],[QTY]]</f>
        <v>0</v>
      </c>
      <c r="AH3969" s="104">
        <f>Table1[[#This Row],[S&amp;L Price]]*Table1[[#This Row],[QTY]]</f>
        <v>0</v>
      </c>
    </row>
    <row r="3970" spans="1:34" ht="18" hidden="1" customHeight="1" x14ac:dyDescent="0.25">
      <c r="A3970" s="83"/>
      <c r="B3970" s="83"/>
      <c r="C3970" s="84">
        <v>193</v>
      </c>
      <c r="D3970" s="84"/>
      <c r="E3970" s="84"/>
      <c r="F3970" s="86" t="s">
        <v>708</v>
      </c>
      <c r="G3970" s="115">
        <v>1</v>
      </c>
      <c r="H3970" s="88" t="s">
        <v>709</v>
      </c>
      <c r="I3970" s="88" t="s">
        <v>1045</v>
      </c>
      <c r="J3970" s="88" t="s">
        <v>328</v>
      </c>
      <c r="K3970" s="89"/>
      <c r="L3970" s="91" t="s">
        <v>712</v>
      </c>
      <c r="M3970" s="84">
        <v>2017</v>
      </c>
      <c r="N3970" s="93" t="s">
        <v>1805</v>
      </c>
      <c r="O3970" s="86"/>
      <c r="P3970" s="86"/>
      <c r="Q3970" s="86" t="s">
        <v>90</v>
      </c>
      <c r="R3970" s="86" t="s">
        <v>1169</v>
      </c>
      <c r="S3970" s="96" t="s">
        <v>21625</v>
      </c>
      <c r="T3970" s="96" t="s">
        <v>21603</v>
      </c>
      <c r="U3970" s="91"/>
      <c r="V3970" s="91"/>
      <c r="W3970" s="91" t="s">
        <v>278</v>
      </c>
      <c r="X3970" s="98"/>
      <c r="Y3970" s="86" t="s">
        <v>303</v>
      </c>
      <c r="Z3970" s="86" t="s">
        <v>1046</v>
      </c>
      <c r="AA3970" s="86" t="s">
        <v>711</v>
      </c>
      <c r="AB3970" s="86" t="s">
        <v>478</v>
      </c>
      <c r="AC3970" s="100">
        <v>23.6</v>
      </c>
      <c r="AD3970" s="100">
        <v>17.7</v>
      </c>
      <c r="AE3970" s="102" t="s">
        <v>1006</v>
      </c>
      <c r="AF3970" s="86" t="s">
        <v>538</v>
      </c>
      <c r="AG3970" s="103">
        <f>Table1[[#This Row],['# Books]]*Table1[[#This Row],[QTY]]</f>
        <v>0</v>
      </c>
      <c r="AH3970" s="104">
        <f>Table1[[#This Row],[S&amp;L Price]]*Table1[[#This Row],[QTY]]</f>
        <v>0</v>
      </c>
    </row>
    <row r="3971" spans="1:34" ht="18" customHeight="1" x14ac:dyDescent="0.25">
      <c r="A3971" s="83"/>
      <c r="B3971" s="83"/>
      <c r="C3971" s="84">
        <v>193</v>
      </c>
      <c r="D3971" s="84"/>
      <c r="E3971" s="84"/>
      <c r="F3971" s="86" t="s">
        <v>708</v>
      </c>
      <c r="G3971" s="115">
        <v>1</v>
      </c>
      <c r="H3971" s="88" t="s">
        <v>713</v>
      </c>
      <c r="I3971" s="88" t="s">
        <v>1045</v>
      </c>
      <c r="J3971" s="88" t="s">
        <v>126</v>
      </c>
      <c r="K3971" s="89"/>
      <c r="L3971" s="91" t="s">
        <v>714</v>
      </c>
      <c r="M3971" s="84">
        <v>2017</v>
      </c>
      <c r="N3971" s="93" t="s">
        <v>1805</v>
      </c>
      <c r="O3971" s="86" t="s">
        <v>183</v>
      </c>
      <c r="P3971" s="86" t="s">
        <v>320</v>
      </c>
      <c r="Q3971" s="86" t="s">
        <v>90</v>
      </c>
      <c r="R3971" s="86" t="s">
        <v>236</v>
      </c>
      <c r="S3971" s="96" t="s">
        <v>21626</v>
      </c>
      <c r="T3971" s="96" t="s">
        <v>21603</v>
      </c>
      <c r="U3971" s="91"/>
      <c r="V3971" s="91"/>
      <c r="W3971" s="91" t="s">
        <v>292</v>
      </c>
      <c r="X3971" s="98"/>
      <c r="Y3971" s="86" t="s">
        <v>303</v>
      </c>
      <c r="Z3971" s="86" t="s">
        <v>1046</v>
      </c>
      <c r="AA3971" s="86" t="s">
        <v>20357</v>
      </c>
      <c r="AB3971" s="86" t="s">
        <v>478</v>
      </c>
      <c r="AC3971" s="100">
        <v>23.6</v>
      </c>
      <c r="AD3971" s="100">
        <v>17.7</v>
      </c>
      <c r="AE3971" s="102" t="s">
        <v>1007</v>
      </c>
      <c r="AF3971" s="86" t="s">
        <v>538</v>
      </c>
      <c r="AG3971" s="103">
        <f>Table1[[#This Row],['# Books]]*Table1[[#This Row],[QTY]]</f>
        <v>0</v>
      </c>
      <c r="AH3971" s="104">
        <f>Table1[[#This Row],[S&amp;L Price]]*Table1[[#This Row],[QTY]]</f>
        <v>0</v>
      </c>
    </row>
    <row r="3972" spans="1:34" ht="18" hidden="1" customHeight="1" x14ac:dyDescent="0.25">
      <c r="A3972" s="83"/>
      <c r="B3972" s="83"/>
      <c r="C3972" s="84">
        <v>193</v>
      </c>
      <c r="D3972" s="84"/>
      <c r="E3972" s="84"/>
      <c r="F3972" s="86" t="s">
        <v>708</v>
      </c>
      <c r="G3972" s="115">
        <v>1</v>
      </c>
      <c r="H3972" s="88" t="s">
        <v>713</v>
      </c>
      <c r="I3972" s="88" t="s">
        <v>1045</v>
      </c>
      <c r="J3972" s="88" t="s">
        <v>328</v>
      </c>
      <c r="K3972" s="89"/>
      <c r="L3972" s="91" t="s">
        <v>715</v>
      </c>
      <c r="M3972" s="84">
        <v>2017</v>
      </c>
      <c r="N3972" s="93" t="s">
        <v>1805</v>
      </c>
      <c r="O3972" s="86"/>
      <c r="P3972" s="86"/>
      <c r="Q3972" s="86" t="s">
        <v>90</v>
      </c>
      <c r="R3972" s="86" t="s">
        <v>236</v>
      </c>
      <c r="S3972" s="96" t="s">
        <v>21626</v>
      </c>
      <c r="T3972" s="96" t="s">
        <v>21603</v>
      </c>
      <c r="U3972" s="91"/>
      <c r="V3972" s="91"/>
      <c r="W3972" s="91" t="s">
        <v>292</v>
      </c>
      <c r="X3972" s="98"/>
      <c r="Y3972" s="86" t="s">
        <v>303</v>
      </c>
      <c r="Z3972" s="86" t="s">
        <v>1046</v>
      </c>
      <c r="AA3972" s="86" t="s">
        <v>20357</v>
      </c>
      <c r="AB3972" s="86" t="s">
        <v>478</v>
      </c>
      <c r="AC3972" s="100">
        <v>23.6</v>
      </c>
      <c r="AD3972" s="100">
        <v>17.7</v>
      </c>
      <c r="AE3972" s="102" t="s">
        <v>1007</v>
      </c>
      <c r="AF3972" s="86" t="s">
        <v>538</v>
      </c>
      <c r="AG3972" s="103">
        <f>Table1[[#This Row],['# Books]]*Table1[[#This Row],[QTY]]</f>
        <v>0</v>
      </c>
      <c r="AH3972" s="104">
        <f>Table1[[#This Row],[S&amp;L Price]]*Table1[[#This Row],[QTY]]</f>
        <v>0</v>
      </c>
    </row>
    <row r="3973" spans="1:34" ht="18" customHeight="1" x14ac:dyDescent="0.25">
      <c r="A3973" s="83"/>
      <c r="B3973" s="83"/>
      <c r="C3973" s="84">
        <v>193</v>
      </c>
      <c r="D3973" s="84"/>
      <c r="E3973" s="84"/>
      <c r="F3973" s="86" t="s">
        <v>708</v>
      </c>
      <c r="G3973" s="115">
        <v>1</v>
      </c>
      <c r="H3973" s="88" t="s">
        <v>716</v>
      </c>
      <c r="I3973" s="88" t="s">
        <v>1045</v>
      </c>
      <c r="J3973" s="88" t="s">
        <v>126</v>
      </c>
      <c r="K3973" s="89"/>
      <c r="L3973" s="91" t="s">
        <v>717</v>
      </c>
      <c r="M3973" s="84">
        <v>2017</v>
      </c>
      <c r="N3973" s="93" t="s">
        <v>1805</v>
      </c>
      <c r="O3973" s="86" t="s">
        <v>183</v>
      </c>
      <c r="P3973" s="86" t="s">
        <v>320</v>
      </c>
      <c r="Q3973" s="86" t="s">
        <v>90</v>
      </c>
      <c r="R3973" s="86" t="s">
        <v>226</v>
      </c>
      <c r="S3973" s="96" t="s">
        <v>21625</v>
      </c>
      <c r="T3973" s="96" t="s">
        <v>21603</v>
      </c>
      <c r="U3973" s="91"/>
      <c r="V3973" s="91"/>
      <c r="W3973" s="91" t="s">
        <v>278</v>
      </c>
      <c r="X3973" s="98"/>
      <c r="Y3973" s="86" t="s">
        <v>303</v>
      </c>
      <c r="Z3973" s="86" t="s">
        <v>1046</v>
      </c>
      <c r="AA3973" s="86" t="s">
        <v>20358</v>
      </c>
      <c r="AB3973" s="86" t="s">
        <v>478</v>
      </c>
      <c r="AC3973" s="100">
        <v>23.6</v>
      </c>
      <c r="AD3973" s="100">
        <v>17.7</v>
      </c>
      <c r="AE3973" s="102" t="s">
        <v>1008</v>
      </c>
      <c r="AF3973" s="86" t="s">
        <v>538</v>
      </c>
      <c r="AG3973" s="103">
        <f>Table1[[#This Row],['# Books]]*Table1[[#This Row],[QTY]]</f>
        <v>0</v>
      </c>
      <c r="AH3973" s="104">
        <f>Table1[[#This Row],[S&amp;L Price]]*Table1[[#This Row],[QTY]]</f>
        <v>0</v>
      </c>
    </row>
    <row r="3974" spans="1:34" ht="18" hidden="1" customHeight="1" x14ac:dyDescent="0.25">
      <c r="A3974" s="83"/>
      <c r="B3974" s="83"/>
      <c r="C3974" s="84">
        <v>193</v>
      </c>
      <c r="D3974" s="84"/>
      <c r="E3974" s="84"/>
      <c r="F3974" s="86" t="s">
        <v>708</v>
      </c>
      <c r="G3974" s="115">
        <v>1</v>
      </c>
      <c r="H3974" s="88" t="s">
        <v>716</v>
      </c>
      <c r="I3974" s="88" t="s">
        <v>1045</v>
      </c>
      <c r="J3974" s="88" t="s">
        <v>328</v>
      </c>
      <c r="K3974" s="89"/>
      <c r="L3974" s="91" t="s">
        <v>718</v>
      </c>
      <c r="M3974" s="84">
        <v>2017</v>
      </c>
      <c r="N3974" s="93" t="s">
        <v>1805</v>
      </c>
      <c r="O3974" s="86"/>
      <c r="P3974" s="86"/>
      <c r="Q3974" s="86" t="s">
        <v>90</v>
      </c>
      <c r="R3974" s="86" t="s">
        <v>226</v>
      </c>
      <c r="S3974" s="96" t="s">
        <v>21625</v>
      </c>
      <c r="T3974" s="96" t="s">
        <v>21603</v>
      </c>
      <c r="U3974" s="91"/>
      <c r="V3974" s="91"/>
      <c r="W3974" s="91" t="s">
        <v>278</v>
      </c>
      <c r="X3974" s="98"/>
      <c r="Y3974" s="86" t="s">
        <v>303</v>
      </c>
      <c r="Z3974" s="86" t="s">
        <v>1046</v>
      </c>
      <c r="AA3974" s="86" t="s">
        <v>20358</v>
      </c>
      <c r="AB3974" s="86" t="s">
        <v>478</v>
      </c>
      <c r="AC3974" s="100">
        <v>23.6</v>
      </c>
      <c r="AD3974" s="100">
        <v>17.7</v>
      </c>
      <c r="AE3974" s="102" t="s">
        <v>1008</v>
      </c>
      <c r="AF3974" s="86" t="s">
        <v>538</v>
      </c>
      <c r="AG3974" s="103">
        <f>Table1[[#This Row],['# Books]]*Table1[[#This Row],[QTY]]</f>
        <v>0</v>
      </c>
      <c r="AH3974" s="104">
        <f>Table1[[#This Row],[S&amp;L Price]]*Table1[[#This Row],[QTY]]</f>
        <v>0</v>
      </c>
    </row>
    <row r="3975" spans="1:34" ht="18" customHeight="1" x14ac:dyDescent="0.25">
      <c r="A3975" s="83"/>
      <c r="B3975" s="83"/>
      <c r="C3975" s="84">
        <v>193</v>
      </c>
      <c r="D3975" s="84"/>
      <c r="E3975" s="84"/>
      <c r="F3975" s="86" t="s">
        <v>708</v>
      </c>
      <c r="G3975" s="115">
        <v>1</v>
      </c>
      <c r="H3975" s="88" t="s">
        <v>719</v>
      </c>
      <c r="I3975" s="88" t="s">
        <v>1045</v>
      </c>
      <c r="J3975" s="88" t="s">
        <v>126</v>
      </c>
      <c r="K3975" s="89"/>
      <c r="L3975" s="91" t="s">
        <v>720</v>
      </c>
      <c r="M3975" s="84">
        <v>2017</v>
      </c>
      <c r="N3975" s="93" t="s">
        <v>1805</v>
      </c>
      <c r="O3975" s="86" t="s">
        <v>183</v>
      </c>
      <c r="P3975" s="86" t="s">
        <v>320</v>
      </c>
      <c r="Q3975" s="86" t="s">
        <v>90</v>
      </c>
      <c r="R3975" s="86" t="s">
        <v>227</v>
      </c>
      <c r="S3975" s="96" t="s">
        <v>21625</v>
      </c>
      <c r="T3975" s="96" t="s">
        <v>21603</v>
      </c>
      <c r="U3975" s="91"/>
      <c r="V3975" s="91"/>
      <c r="W3975" s="91" t="s">
        <v>292</v>
      </c>
      <c r="X3975" s="98"/>
      <c r="Y3975" s="86" t="s">
        <v>303</v>
      </c>
      <c r="Z3975" s="86" t="s">
        <v>1046</v>
      </c>
      <c r="AA3975" s="86" t="s">
        <v>721</v>
      </c>
      <c r="AB3975" s="86" t="s">
        <v>478</v>
      </c>
      <c r="AC3975" s="100">
        <v>23.6</v>
      </c>
      <c r="AD3975" s="100">
        <v>17.7</v>
      </c>
      <c r="AE3975" s="102" t="s">
        <v>1007</v>
      </c>
      <c r="AF3975" s="86" t="s">
        <v>538</v>
      </c>
      <c r="AG3975" s="103">
        <f>Table1[[#This Row],['# Books]]*Table1[[#This Row],[QTY]]</f>
        <v>0</v>
      </c>
      <c r="AH3975" s="104">
        <f>Table1[[#This Row],[S&amp;L Price]]*Table1[[#This Row],[QTY]]</f>
        <v>0</v>
      </c>
    </row>
    <row r="3976" spans="1:34" ht="18" hidden="1" customHeight="1" x14ac:dyDescent="0.25">
      <c r="A3976" s="83"/>
      <c r="B3976" s="83"/>
      <c r="C3976" s="84">
        <v>193</v>
      </c>
      <c r="D3976" s="84"/>
      <c r="E3976" s="84"/>
      <c r="F3976" s="86" t="s">
        <v>708</v>
      </c>
      <c r="G3976" s="115">
        <v>1</v>
      </c>
      <c r="H3976" s="88" t="s">
        <v>719</v>
      </c>
      <c r="I3976" s="88" t="s">
        <v>1045</v>
      </c>
      <c r="J3976" s="88" t="s">
        <v>328</v>
      </c>
      <c r="K3976" s="89"/>
      <c r="L3976" s="91" t="s">
        <v>722</v>
      </c>
      <c r="M3976" s="84">
        <v>2017</v>
      </c>
      <c r="N3976" s="93" t="s">
        <v>1805</v>
      </c>
      <c r="O3976" s="86"/>
      <c r="P3976" s="86"/>
      <c r="Q3976" s="86" t="s">
        <v>90</v>
      </c>
      <c r="R3976" s="86" t="s">
        <v>227</v>
      </c>
      <c r="S3976" s="96" t="s">
        <v>21625</v>
      </c>
      <c r="T3976" s="96" t="s">
        <v>21603</v>
      </c>
      <c r="U3976" s="91"/>
      <c r="V3976" s="91"/>
      <c r="W3976" s="91" t="s">
        <v>292</v>
      </c>
      <c r="X3976" s="98"/>
      <c r="Y3976" s="86" t="s">
        <v>303</v>
      </c>
      <c r="Z3976" s="86" t="s">
        <v>1046</v>
      </c>
      <c r="AA3976" s="86" t="s">
        <v>721</v>
      </c>
      <c r="AB3976" s="86" t="s">
        <v>478</v>
      </c>
      <c r="AC3976" s="100">
        <v>23.6</v>
      </c>
      <c r="AD3976" s="100">
        <v>17.7</v>
      </c>
      <c r="AE3976" s="102" t="s">
        <v>1007</v>
      </c>
      <c r="AF3976" s="86" t="s">
        <v>538</v>
      </c>
      <c r="AG3976" s="103">
        <f>Table1[[#This Row],['# Books]]*Table1[[#This Row],[QTY]]</f>
        <v>0</v>
      </c>
      <c r="AH3976" s="104">
        <f>Table1[[#This Row],[S&amp;L Price]]*Table1[[#This Row],[QTY]]</f>
        <v>0</v>
      </c>
    </row>
    <row r="3977" spans="1:34" ht="18" customHeight="1" x14ac:dyDescent="0.25">
      <c r="A3977" s="83"/>
      <c r="B3977" s="83"/>
      <c r="C3977" s="84">
        <v>193</v>
      </c>
      <c r="D3977" s="84"/>
      <c r="E3977" s="84"/>
      <c r="F3977" s="86" t="s">
        <v>708</v>
      </c>
      <c r="G3977" s="115">
        <v>1</v>
      </c>
      <c r="H3977" s="88" t="s">
        <v>723</v>
      </c>
      <c r="I3977" s="88" t="s">
        <v>1045</v>
      </c>
      <c r="J3977" s="88" t="s">
        <v>126</v>
      </c>
      <c r="K3977" s="89"/>
      <c r="L3977" s="91" t="s">
        <v>724</v>
      </c>
      <c r="M3977" s="84">
        <v>2017</v>
      </c>
      <c r="N3977" s="93" t="s">
        <v>1805</v>
      </c>
      <c r="O3977" s="86" t="s">
        <v>183</v>
      </c>
      <c r="P3977" s="86" t="s">
        <v>320</v>
      </c>
      <c r="Q3977" s="86" t="s">
        <v>90</v>
      </c>
      <c r="R3977" s="86" t="s">
        <v>236</v>
      </c>
      <c r="S3977" s="96" t="s">
        <v>21629</v>
      </c>
      <c r="T3977" s="96" t="s">
        <v>21603</v>
      </c>
      <c r="U3977" s="91"/>
      <c r="V3977" s="91"/>
      <c r="W3977" s="91" t="s">
        <v>292</v>
      </c>
      <c r="X3977" s="98"/>
      <c r="Y3977" s="86" t="s">
        <v>303</v>
      </c>
      <c r="Z3977" s="86" t="s">
        <v>1046</v>
      </c>
      <c r="AA3977" s="86" t="s">
        <v>725</v>
      </c>
      <c r="AB3977" s="86" t="s">
        <v>478</v>
      </c>
      <c r="AC3977" s="100">
        <v>23.6</v>
      </c>
      <c r="AD3977" s="100">
        <v>17.7</v>
      </c>
      <c r="AE3977" s="102" t="s">
        <v>1007</v>
      </c>
      <c r="AF3977" s="86" t="s">
        <v>538</v>
      </c>
      <c r="AG3977" s="103">
        <f>Table1[[#This Row],['# Books]]*Table1[[#This Row],[QTY]]</f>
        <v>0</v>
      </c>
      <c r="AH3977" s="104">
        <f>Table1[[#This Row],[S&amp;L Price]]*Table1[[#This Row],[QTY]]</f>
        <v>0</v>
      </c>
    </row>
    <row r="3978" spans="1:34" ht="18" hidden="1" customHeight="1" x14ac:dyDescent="0.25">
      <c r="A3978" s="83"/>
      <c r="B3978" s="83"/>
      <c r="C3978" s="84">
        <v>193</v>
      </c>
      <c r="D3978" s="84"/>
      <c r="E3978" s="84"/>
      <c r="F3978" s="86" t="s">
        <v>708</v>
      </c>
      <c r="G3978" s="115">
        <v>1</v>
      </c>
      <c r="H3978" s="88" t="s">
        <v>723</v>
      </c>
      <c r="I3978" s="88" t="s">
        <v>1045</v>
      </c>
      <c r="J3978" s="88" t="s">
        <v>328</v>
      </c>
      <c r="K3978" s="89"/>
      <c r="L3978" s="91" t="s">
        <v>726</v>
      </c>
      <c r="M3978" s="84">
        <v>2017</v>
      </c>
      <c r="N3978" s="93" t="s">
        <v>1805</v>
      </c>
      <c r="O3978" s="86"/>
      <c r="P3978" s="86"/>
      <c r="Q3978" s="86" t="s">
        <v>90</v>
      </c>
      <c r="R3978" s="86" t="s">
        <v>236</v>
      </c>
      <c r="S3978" s="96" t="s">
        <v>21629</v>
      </c>
      <c r="T3978" s="96" t="s">
        <v>21603</v>
      </c>
      <c r="U3978" s="91"/>
      <c r="V3978" s="91"/>
      <c r="W3978" s="91" t="s">
        <v>292</v>
      </c>
      <c r="X3978" s="98"/>
      <c r="Y3978" s="86" t="s">
        <v>303</v>
      </c>
      <c r="Z3978" s="86" t="s">
        <v>1046</v>
      </c>
      <c r="AA3978" s="86" t="s">
        <v>725</v>
      </c>
      <c r="AB3978" s="86" t="s">
        <v>478</v>
      </c>
      <c r="AC3978" s="100">
        <v>23.6</v>
      </c>
      <c r="AD3978" s="100">
        <v>17.7</v>
      </c>
      <c r="AE3978" s="102" t="s">
        <v>1007</v>
      </c>
      <c r="AF3978" s="86" t="s">
        <v>538</v>
      </c>
      <c r="AG3978" s="103">
        <f>Table1[[#This Row],['# Books]]*Table1[[#This Row],[QTY]]</f>
        <v>0</v>
      </c>
      <c r="AH3978" s="104">
        <f>Table1[[#This Row],[S&amp;L Price]]*Table1[[#This Row],[QTY]]</f>
        <v>0</v>
      </c>
    </row>
    <row r="3979" spans="1:34" ht="18" customHeight="1" x14ac:dyDescent="0.25">
      <c r="A3979" s="83"/>
      <c r="B3979" s="83"/>
      <c r="C3979" s="84">
        <v>193</v>
      </c>
      <c r="D3979" s="84"/>
      <c r="E3979" s="84"/>
      <c r="F3979" s="86" t="s">
        <v>708</v>
      </c>
      <c r="G3979" s="115">
        <v>1</v>
      </c>
      <c r="H3979" s="88" t="s">
        <v>727</v>
      </c>
      <c r="I3979" s="88" t="s">
        <v>1045</v>
      </c>
      <c r="J3979" s="88" t="s">
        <v>126</v>
      </c>
      <c r="K3979" s="89"/>
      <c r="L3979" s="91" t="s">
        <v>728</v>
      </c>
      <c r="M3979" s="84">
        <v>2017</v>
      </c>
      <c r="N3979" s="93" t="s">
        <v>1805</v>
      </c>
      <c r="O3979" s="86" t="s">
        <v>183</v>
      </c>
      <c r="P3979" s="86" t="s">
        <v>320</v>
      </c>
      <c r="Q3979" s="86" t="s">
        <v>90</v>
      </c>
      <c r="R3979" s="86" t="s">
        <v>6601</v>
      </c>
      <c r="S3979" s="96" t="s">
        <v>21628</v>
      </c>
      <c r="T3979" s="96" t="s">
        <v>21603</v>
      </c>
      <c r="U3979" s="91"/>
      <c r="V3979" s="91"/>
      <c r="W3979" s="91" t="s">
        <v>278</v>
      </c>
      <c r="X3979" s="98"/>
      <c r="Y3979" s="86" t="s">
        <v>303</v>
      </c>
      <c r="Z3979" s="86" t="s">
        <v>1046</v>
      </c>
      <c r="AA3979" s="86" t="s">
        <v>20359</v>
      </c>
      <c r="AB3979" s="86" t="s">
        <v>478</v>
      </c>
      <c r="AC3979" s="100">
        <v>23.6</v>
      </c>
      <c r="AD3979" s="100">
        <v>17.7</v>
      </c>
      <c r="AE3979" s="102" t="s">
        <v>1009</v>
      </c>
      <c r="AF3979" s="86" t="s">
        <v>538</v>
      </c>
      <c r="AG3979" s="103">
        <f>Table1[[#This Row],['# Books]]*Table1[[#This Row],[QTY]]</f>
        <v>0</v>
      </c>
      <c r="AH3979" s="104">
        <f>Table1[[#This Row],[S&amp;L Price]]*Table1[[#This Row],[QTY]]</f>
        <v>0</v>
      </c>
    </row>
    <row r="3980" spans="1:34" ht="18" hidden="1" customHeight="1" x14ac:dyDescent="0.25">
      <c r="A3980" s="83"/>
      <c r="B3980" s="83"/>
      <c r="C3980" s="84">
        <v>193</v>
      </c>
      <c r="D3980" s="84"/>
      <c r="E3980" s="84"/>
      <c r="F3980" s="86" t="s">
        <v>708</v>
      </c>
      <c r="G3980" s="115">
        <v>1</v>
      </c>
      <c r="H3980" s="88" t="s">
        <v>727</v>
      </c>
      <c r="I3980" s="88" t="s">
        <v>1045</v>
      </c>
      <c r="J3980" s="88" t="s">
        <v>328</v>
      </c>
      <c r="K3980" s="89"/>
      <c r="L3980" s="91" t="s">
        <v>730</v>
      </c>
      <c r="M3980" s="84">
        <v>2017</v>
      </c>
      <c r="N3980" s="93" t="s">
        <v>1805</v>
      </c>
      <c r="O3980" s="86"/>
      <c r="P3980" s="86"/>
      <c r="Q3980" s="86" t="s">
        <v>90</v>
      </c>
      <c r="R3980" s="86" t="s">
        <v>6601</v>
      </c>
      <c r="S3980" s="96" t="s">
        <v>21628</v>
      </c>
      <c r="T3980" s="96" t="s">
        <v>21603</v>
      </c>
      <c r="U3980" s="91"/>
      <c r="V3980" s="91"/>
      <c r="W3980" s="91" t="s">
        <v>278</v>
      </c>
      <c r="X3980" s="98"/>
      <c r="Y3980" s="86" t="s">
        <v>303</v>
      </c>
      <c r="Z3980" s="86" t="s">
        <v>1046</v>
      </c>
      <c r="AA3980" s="86" t="s">
        <v>20359</v>
      </c>
      <c r="AB3980" s="86" t="s">
        <v>478</v>
      </c>
      <c r="AC3980" s="100">
        <v>23.6</v>
      </c>
      <c r="AD3980" s="100">
        <v>17.7</v>
      </c>
      <c r="AE3980" s="102" t="s">
        <v>1009</v>
      </c>
      <c r="AF3980" s="86" t="s">
        <v>538</v>
      </c>
      <c r="AG3980" s="103">
        <f>Table1[[#This Row],['# Books]]*Table1[[#This Row],[QTY]]</f>
        <v>0</v>
      </c>
      <c r="AH3980" s="104">
        <f>Table1[[#This Row],[S&amp;L Price]]*Table1[[#This Row],[QTY]]</f>
        <v>0</v>
      </c>
    </row>
    <row r="3981" spans="1:34" ht="18" hidden="1" customHeight="1" x14ac:dyDescent="0.25">
      <c r="A3981" s="83"/>
      <c r="B3981" s="83"/>
      <c r="C3981" s="84">
        <v>194</v>
      </c>
      <c r="D3981" s="84"/>
      <c r="E3981" s="84"/>
      <c r="F3981" s="86" t="s">
        <v>9185</v>
      </c>
      <c r="G3981" s="115">
        <v>4</v>
      </c>
      <c r="H3981" s="88" t="s">
        <v>9185</v>
      </c>
      <c r="I3981" s="88" t="s">
        <v>1045</v>
      </c>
      <c r="J3981" s="88" t="s">
        <v>125</v>
      </c>
      <c r="K3981" s="89"/>
      <c r="L3981" s="91" t="s">
        <v>9186</v>
      </c>
      <c r="M3981" s="84">
        <v>2018</v>
      </c>
      <c r="N3981" s="93" t="s">
        <v>1802</v>
      </c>
      <c r="O3981" s="86" t="s">
        <v>183</v>
      </c>
      <c r="P3981" s="86" t="s">
        <v>320</v>
      </c>
      <c r="Q3981" s="86"/>
      <c r="R3981" s="86"/>
      <c r="S3981" s="96"/>
      <c r="T3981" s="96"/>
      <c r="U3981" s="91"/>
      <c r="V3981" s="91"/>
      <c r="W3981" s="91"/>
      <c r="X3981" s="98"/>
      <c r="Y3981" s="86" t="s">
        <v>303</v>
      </c>
      <c r="Z3981" s="86" t="s">
        <v>1046</v>
      </c>
      <c r="AA3981" s="86" t="s">
        <v>9187</v>
      </c>
      <c r="AB3981" s="86" t="s">
        <v>478</v>
      </c>
      <c r="AC3981" s="100">
        <v>94.4</v>
      </c>
      <c r="AD3981" s="100">
        <v>70.8</v>
      </c>
      <c r="AE3981" s="102"/>
      <c r="AF3981" s="86" t="s">
        <v>538</v>
      </c>
      <c r="AG3981" s="103">
        <f>Table1[[#This Row],['# Books]]*Table1[[#This Row],[QTY]]</f>
        <v>0</v>
      </c>
      <c r="AH3981" s="104">
        <f>Table1[[#This Row],[S&amp;L Price]]*Table1[[#This Row],[QTY]]</f>
        <v>0</v>
      </c>
    </row>
    <row r="3982" spans="1:34" ht="18" customHeight="1" x14ac:dyDescent="0.25">
      <c r="A3982" s="83"/>
      <c r="B3982" s="83"/>
      <c r="C3982" s="84">
        <v>194</v>
      </c>
      <c r="D3982" s="84"/>
      <c r="E3982" s="84"/>
      <c r="F3982" s="86" t="s">
        <v>9185</v>
      </c>
      <c r="G3982" s="115">
        <v>1</v>
      </c>
      <c r="H3982" s="88" t="s">
        <v>9188</v>
      </c>
      <c r="I3982" s="88" t="s">
        <v>1045</v>
      </c>
      <c r="J3982" s="88" t="s">
        <v>126</v>
      </c>
      <c r="K3982" s="89"/>
      <c r="L3982" s="91" t="s">
        <v>9189</v>
      </c>
      <c r="M3982" s="84">
        <v>2018</v>
      </c>
      <c r="N3982" s="93" t="s">
        <v>1802</v>
      </c>
      <c r="O3982" s="86" t="s">
        <v>183</v>
      </c>
      <c r="P3982" s="86" t="s">
        <v>320</v>
      </c>
      <c r="Q3982" s="86" t="s">
        <v>1091</v>
      </c>
      <c r="R3982" s="86" t="s">
        <v>9190</v>
      </c>
      <c r="S3982" s="96" t="s">
        <v>21627</v>
      </c>
      <c r="T3982" s="96" t="s">
        <v>21603</v>
      </c>
      <c r="U3982" s="91"/>
      <c r="V3982" s="91"/>
      <c r="W3982" s="91" t="s">
        <v>292</v>
      </c>
      <c r="X3982" s="98"/>
      <c r="Y3982" s="86" t="s">
        <v>303</v>
      </c>
      <c r="Z3982" s="86" t="s">
        <v>1046</v>
      </c>
      <c r="AA3982" s="86" t="s">
        <v>9191</v>
      </c>
      <c r="AB3982" s="86" t="s">
        <v>478</v>
      </c>
      <c r="AC3982" s="100">
        <v>23.6</v>
      </c>
      <c r="AD3982" s="100">
        <v>17.7</v>
      </c>
      <c r="AE3982" s="102" t="s">
        <v>1057</v>
      </c>
      <c r="AF3982" s="86" t="s">
        <v>538</v>
      </c>
      <c r="AG3982" s="103">
        <f>Table1[[#This Row],['# Books]]*Table1[[#This Row],[QTY]]</f>
        <v>0</v>
      </c>
      <c r="AH3982" s="104">
        <f>Table1[[#This Row],[S&amp;L Price]]*Table1[[#This Row],[QTY]]</f>
        <v>0</v>
      </c>
    </row>
    <row r="3983" spans="1:34" ht="18" hidden="1" customHeight="1" x14ac:dyDescent="0.25">
      <c r="A3983" s="83"/>
      <c r="B3983" s="83"/>
      <c r="C3983" s="84">
        <v>194</v>
      </c>
      <c r="D3983" s="84"/>
      <c r="E3983" s="84"/>
      <c r="F3983" s="86" t="s">
        <v>9185</v>
      </c>
      <c r="G3983" s="115">
        <v>1</v>
      </c>
      <c r="H3983" s="88" t="s">
        <v>9188</v>
      </c>
      <c r="I3983" s="88" t="s">
        <v>1045</v>
      </c>
      <c r="J3983" s="88" t="s">
        <v>328</v>
      </c>
      <c r="K3983" s="89"/>
      <c r="L3983" s="91" t="s">
        <v>9192</v>
      </c>
      <c r="M3983" s="84">
        <v>2018</v>
      </c>
      <c r="N3983" s="93" t="s">
        <v>1802</v>
      </c>
      <c r="O3983" s="86"/>
      <c r="P3983" s="86"/>
      <c r="Q3983" s="86" t="s">
        <v>1091</v>
      </c>
      <c r="R3983" s="86" t="s">
        <v>9190</v>
      </c>
      <c r="S3983" s="96" t="s">
        <v>21627</v>
      </c>
      <c r="T3983" s="96" t="s">
        <v>21603</v>
      </c>
      <c r="U3983" s="91"/>
      <c r="V3983" s="91"/>
      <c r="W3983" s="91" t="s">
        <v>292</v>
      </c>
      <c r="X3983" s="98"/>
      <c r="Y3983" s="86" t="s">
        <v>303</v>
      </c>
      <c r="Z3983" s="86" t="s">
        <v>1046</v>
      </c>
      <c r="AA3983" s="86" t="s">
        <v>9191</v>
      </c>
      <c r="AB3983" s="86" t="s">
        <v>478</v>
      </c>
      <c r="AC3983" s="100">
        <v>23.6</v>
      </c>
      <c r="AD3983" s="100">
        <v>17.7</v>
      </c>
      <c r="AE3983" s="102" t="s">
        <v>1057</v>
      </c>
      <c r="AF3983" s="86" t="s">
        <v>538</v>
      </c>
      <c r="AG3983" s="103">
        <f>Table1[[#This Row],['# Books]]*Table1[[#This Row],[QTY]]</f>
        <v>0</v>
      </c>
      <c r="AH3983" s="104">
        <f>Table1[[#This Row],[S&amp;L Price]]*Table1[[#This Row],[QTY]]</f>
        <v>0</v>
      </c>
    </row>
    <row r="3984" spans="1:34" ht="18" customHeight="1" x14ac:dyDescent="0.25">
      <c r="A3984" s="83"/>
      <c r="B3984" s="83"/>
      <c r="C3984" s="84">
        <v>194</v>
      </c>
      <c r="D3984" s="84"/>
      <c r="E3984" s="84"/>
      <c r="F3984" s="86" t="s">
        <v>9185</v>
      </c>
      <c r="G3984" s="115">
        <v>1</v>
      </c>
      <c r="H3984" s="88" t="s">
        <v>9193</v>
      </c>
      <c r="I3984" s="88" t="s">
        <v>1045</v>
      </c>
      <c r="J3984" s="88" t="s">
        <v>126</v>
      </c>
      <c r="K3984" s="89"/>
      <c r="L3984" s="91" t="s">
        <v>9194</v>
      </c>
      <c r="M3984" s="84">
        <v>2018</v>
      </c>
      <c r="N3984" s="93" t="s">
        <v>1802</v>
      </c>
      <c r="O3984" s="86" t="s">
        <v>183</v>
      </c>
      <c r="P3984" s="86" t="s">
        <v>320</v>
      </c>
      <c r="Q3984" s="86" t="s">
        <v>1091</v>
      </c>
      <c r="R3984" s="86" t="s">
        <v>9195</v>
      </c>
      <c r="S3984" s="96" t="s">
        <v>21654</v>
      </c>
      <c r="T3984" s="96" t="s">
        <v>21603</v>
      </c>
      <c r="U3984" s="91"/>
      <c r="V3984" s="91"/>
      <c r="W3984" s="91" t="s">
        <v>278</v>
      </c>
      <c r="X3984" s="98"/>
      <c r="Y3984" s="86" t="s">
        <v>303</v>
      </c>
      <c r="Z3984" s="86" t="s">
        <v>1046</v>
      </c>
      <c r="AA3984" s="86" t="s">
        <v>9196</v>
      </c>
      <c r="AB3984" s="86" t="s">
        <v>478</v>
      </c>
      <c r="AC3984" s="100">
        <v>23.6</v>
      </c>
      <c r="AD3984" s="100">
        <v>17.7</v>
      </c>
      <c r="AE3984" s="102" t="s">
        <v>1057</v>
      </c>
      <c r="AF3984" s="86" t="s">
        <v>538</v>
      </c>
      <c r="AG3984" s="103">
        <f>Table1[[#This Row],['# Books]]*Table1[[#This Row],[QTY]]</f>
        <v>0</v>
      </c>
      <c r="AH3984" s="104">
        <f>Table1[[#This Row],[S&amp;L Price]]*Table1[[#This Row],[QTY]]</f>
        <v>0</v>
      </c>
    </row>
    <row r="3985" spans="1:34" ht="18" hidden="1" customHeight="1" x14ac:dyDescent="0.25">
      <c r="A3985" s="83"/>
      <c r="B3985" s="83"/>
      <c r="C3985" s="84">
        <v>194</v>
      </c>
      <c r="D3985" s="84"/>
      <c r="E3985" s="84"/>
      <c r="F3985" s="86" t="s">
        <v>9185</v>
      </c>
      <c r="G3985" s="115">
        <v>1</v>
      </c>
      <c r="H3985" s="88" t="s">
        <v>9193</v>
      </c>
      <c r="I3985" s="88" t="s">
        <v>1045</v>
      </c>
      <c r="J3985" s="88" t="s">
        <v>328</v>
      </c>
      <c r="K3985" s="89"/>
      <c r="L3985" s="91" t="s">
        <v>9197</v>
      </c>
      <c r="M3985" s="84">
        <v>2018</v>
      </c>
      <c r="N3985" s="93" t="s">
        <v>1802</v>
      </c>
      <c r="O3985" s="86"/>
      <c r="P3985" s="86"/>
      <c r="Q3985" s="86" t="s">
        <v>1091</v>
      </c>
      <c r="R3985" s="86" t="s">
        <v>9195</v>
      </c>
      <c r="S3985" s="96" t="s">
        <v>21654</v>
      </c>
      <c r="T3985" s="96" t="s">
        <v>21603</v>
      </c>
      <c r="U3985" s="91"/>
      <c r="V3985" s="91"/>
      <c r="W3985" s="91" t="s">
        <v>278</v>
      </c>
      <c r="X3985" s="98"/>
      <c r="Y3985" s="86" t="s">
        <v>303</v>
      </c>
      <c r="Z3985" s="86" t="s">
        <v>1046</v>
      </c>
      <c r="AA3985" s="86" t="s">
        <v>9196</v>
      </c>
      <c r="AB3985" s="86" t="s">
        <v>478</v>
      </c>
      <c r="AC3985" s="100">
        <v>23.6</v>
      </c>
      <c r="AD3985" s="100">
        <v>17.7</v>
      </c>
      <c r="AE3985" s="102" t="s">
        <v>1057</v>
      </c>
      <c r="AF3985" s="86" t="s">
        <v>538</v>
      </c>
      <c r="AG3985" s="103">
        <f>Table1[[#This Row],['# Books]]*Table1[[#This Row],[QTY]]</f>
        <v>0</v>
      </c>
      <c r="AH3985" s="104">
        <f>Table1[[#This Row],[S&amp;L Price]]*Table1[[#This Row],[QTY]]</f>
        <v>0</v>
      </c>
    </row>
    <row r="3986" spans="1:34" ht="18" customHeight="1" x14ac:dyDescent="0.25">
      <c r="A3986" s="83"/>
      <c r="B3986" s="83"/>
      <c r="C3986" s="84">
        <v>194</v>
      </c>
      <c r="D3986" s="84"/>
      <c r="E3986" s="84"/>
      <c r="F3986" s="86" t="s">
        <v>9185</v>
      </c>
      <c r="G3986" s="115">
        <v>1</v>
      </c>
      <c r="H3986" s="88" t="s">
        <v>9198</v>
      </c>
      <c r="I3986" s="88" t="s">
        <v>1045</v>
      </c>
      <c r="J3986" s="88" t="s">
        <v>126</v>
      </c>
      <c r="K3986" s="89"/>
      <c r="L3986" s="91" t="s">
        <v>9199</v>
      </c>
      <c r="M3986" s="84">
        <v>2018</v>
      </c>
      <c r="N3986" s="93" t="s">
        <v>1802</v>
      </c>
      <c r="O3986" s="86" t="s">
        <v>183</v>
      </c>
      <c r="P3986" s="86" t="s">
        <v>320</v>
      </c>
      <c r="Q3986" s="86" t="s">
        <v>1091</v>
      </c>
      <c r="R3986" s="86" t="s">
        <v>9200</v>
      </c>
      <c r="S3986" s="96" t="s">
        <v>21654</v>
      </c>
      <c r="T3986" s="96" t="s">
        <v>21603</v>
      </c>
      <c r="U3986" s="91"/>
      <c r="V3986" s="91"/>
      <c r="W3986" s="91" t="s">
        <v>292</v>
      </c>
      <c r="X3986" s="98"/>
      <c r="Y3986" s="86" t="s">
        <v>303</v>
      </c>
      <c r="Z3986" s="86" t="s">
        <v>1046</v>
      </c>
      <c r="AA3986" s="86" t="s">
        <v>9201</v>
      </c>
      <c r="AB3986" s="86" t="s">
        <v>478</v>
      </c>
      <c r="AC3986" s="100">
        <v>23.6</v>
      </c>
      <c r="AD3986" s="100">
        <v>17.7</v>
      </c>
      <c r="AE3986" s="102" t="s">
        <v>1057</v>
      </c>
      <c r="AF3986" s="86" t="s">
        <v>538</v>
      </c>
      <c r="AG3986" s="103">
        <f>Table1[[#This Row],['# Books]]*Table1[[#This Row],[QTY]]</f>
        <v>0</v>
      </c>
      <c r="AH3986" s="104">
        <f>Table1[[#This Row],[S&amp;L Price]]*Table1[[#This Row],[QTY]]</f>
        <v>0</v>
      </c>
    </row>
    <row r="3987" spans="1:34" ht="18" hidden="1" customHeight="1" x14ac:dyDescent="0.25">
      <c r="A3987" s="83"/>
      <c r="B3987" s="83"/>
      <c r="C3987" s="84">
        <v>194</v>
      </c>
      <c r="D3987" s="84"/>
      <c r="E3987" s="84"/>
      <c r="F3987" s="86" t="s">
        <v>9185</v>
      </c>
      <c r="G3987" s="115">
        <v>1</v>
      </c>
      <c r="H3987" s="88" t="s">
        <v>9198</v>
      </c>
      <c r="I3987" s="88" t="s">
        <v>1045</v>
      </c>
      <c r="J3987" s="88" t="s">
        <v>328</v>
      </c>
      <c r="K3987" s="89"/>
      <c r="L3987" s="91" t="s">
        <v>9202</v>
      </c>
      <c r="M3987" s="84">
        <v>2018</v>
      </c>
      <c r="N3987" s="93" t="s">
        <v>1802</v>
      </c>
      <c r="O3987" s="86"/>
      <c r="P3987" s="86"/>
      <c r="Q3987" s="86" t="s">
        <v>1091</v>
      </c>
      <c r="R3987" s="86" t="s">
        <v>9200</v>
      </c>
      <c r="S3987" s="96" t="s">
        <v>21654</v>
      </c>
      <c r="T3987" s="96" t="s">
        <v>21603</v>
      </c>
      <c r="U3987" s="91"/>
      <c r="V3987" s="91"/>
      <c r="W3987" s="91" t="s">
        <v>292</v>
      </c>
      <c r="X3987" s="98"/>
      <c r="Y3987" s="86" t="s">
        <v>303</v>
      </c>
      <c r="Z3987" s="86" t="s">
        <v>1046</v>
      </c>
      <c r="AA3987" s="86" t="s">
        <v>9201</v>
      </c>
      <c r="AB3987" s="86" t="s">
        <v>478</v>
      </c>
      <c r="AC3987" s="100">
        <v>23.6</v>
      </c>
      <c r="AD3987" s="100">
        <v>17.7</v>
      </c>
      <c r="AE3987" s="102" t="s">
        <v>1057</v>
      </c>
      <c r="AF3987" s="86" t="s">
        <v>538</v>
      </c>
      <c r="AG3987" s="103">
        <f>Table1[[#This Row],['# Books]]*Table1[[#This Row],[QTY]]</f>
        <v>0</v>
      </c>
      <c r="AH3987" s="104">
        <f>Table1[[#This Row],[S&amp;L Price]]*Table1[[#This Row],[QTY]]</f>
        <v>0</v>
      </c>
    </row>
    <row r="3988" spans="1:34" ht="18" customHeight="1" x14ac:dyDescent="0.25">
      <c r="A3988" s="83"/>
      <c r="B3988" s="83"/>
      <c r="C3988" s="84">
        <v>194</v>
      </c>
      <c r="D3988" s="84"/>
      <c r="E3988" s="84"/>
      <c r="F3988" s="86" t="s">
        <v>9185</v>
      </c>
      <c r="G3988" s="115">
        <v>1</v>
      </c>
      <c r="H3988" s="88" t="s">
        <v>9203</v>
      </c>
      <c r="I3988" s="88" t="s">
        <v>1045</v>
      </c>
      <c r="J3988" s="88" t="s">
        <v>126</v>
      </c>
      <c r="K3988" s="89"/>
      <c r="L3988" s="91" t="s">
        <v>9204</v>
      </c>
      <c r="M3988" s="84">
        <v>2018</v>
      </c>
      <c r="N3988" s="93" t="s">
        <v>1802</v>
      </c>
      <c r="O3988" s="86" t="s">
        <v>183</v>
      </c>
      <c r="P3988" s="86" t="s">
        <v>320</v>
      </c>
      <c r="Q3988" s="86" t="s">
        <v>1091</v>
      </c>
      <c r="R3988" s="86" t="s">
        <v>9205</v>
      </c>
      <c r="S3988" s="96" t="s">
        <v>21656</v>
      </c>
      <c r="T3988" s="96" t="s">
        <v>21603</v>
      </c>
      <c r="U3988" s="91"/>
      <c r="V3988" s="91"/>
      <c r="W3988" s="91" t="s">
        <v>278</v>
      </c>
      <c r="X3988" s="98"/>
      <c r="Y3988" s="86" t="s">
        <v>303</v>
      </c>
      <c r="Z3988" s="86" t="s">
        <v>1046</v>
      </c>
      <c r="AA3988" s="86" t="s">
        <v>20360</v>
      </c>
      <c r="AB3988" s="86" t="s">
        <v>478</v>
      </c>
      <c r="AC3988" s="100">
        <v>23.6</v>
      </c>
      <c r="AD3988" s="100">
        <v>17.7</v>
      </c>
      <c r="AE3988" s="102" t="s">
        <v>1057</v>
      </c>
      <c r="AF3988" s="86" t="s">
        <v>538</v>
      </c>
      <c r="AG3988" s="103">
        <f>Table1[[#This Row],['# Books]]*Table1[[#This Row],[QTY]]</f>
        <v>0</v>
      </c>
      <c r="AH3988" s="104">
        <f>Table1[[#This Row],[S&amp;L Price]]*Table1[[#This Row],[QTY]]</f>
        <v>0</v>
      </c>
    </row>
    <row r="3989" spans="1:34" ht="18" hidden="1" customHeight="1" x14ac:dyDescent="0.25">
      <c r="A3989" s="83"/>
      <c r="B3989" s="83"/>
      <c r="C3989" s="84">
        <v>194</v>
      </c>
      <c r="D3989" s="84"/>
      <c r="E3989" s="84"/>
      <c r="F3989" s="86" t="s">
        <v>9185</v>
      </c>
      <c r="G3989" s="115">
        <v>1</v>
      </c>
      <c r="H3989" s="88" t="s">
        <v>9203</v>
      </c>
      <c r="I3989" s="88" t="s">
        <v>1045</v>
      </c>
      <c r="J3989" s="88" t="s">
        <v>328</v>
      </c>
      <c r="K3989" s="89"/>
      <c r="L3989" s="91" t="s">
        <v>9206</v>
      </c>
      <c r="M3989" s="84">
        <v>2018</v>
      </c>
      <c r="N3989" s="93" t="s">
        <v>1802</v>
      </c>
      <c r="O3989" s="86"/>
      <c r="P3989" s="86"/>
      <c r="Q3989" s="86" t="s">
        <v>1091</v>
      </c>
      <c r="R3989" s="86" t="s">
        <v>9205</v>
      </c>
      <c r="S3989" s="96" t="s">
        <v>21656</v>
      </c>
      <c r="T3989" s="96" t="s">
        <v>21603</v>
      </c>
      <c r="U3989" s="91"/>
      <c r="V3989" s="91"/>
      <c r="W3989" s="91" t="s">
        <v>278</v>
      </c>
      <c r="X3989" s="98"/>
      <c r="Y3989" s="86" t="s">
        <v>303</v>
      </c>
      <c r="Z3989" s="86" t="s">
        <v>1046</v>
      </c>
      <c r="AA3989" s="86" t="s">
        <v>20360</v>
      </c>
      <c r="AB3989" s="86" t="s">
        <v>478</v>
      </c>
      <c r="AC3989" s="100">
        <v>23.6</v>
      </c>
      <c r="AD3989" s="100">
        <v>17.7</v>
      </c>
      <c r="AE3989" s="102" t="s">
        <v>1057</v>
      </c>
      <c r="AF3989" s="86" t="s">
        <v>538</v>
      </c>
      <c r="AG3989" s="103">
        <f>Table1[[#This Row],['# Books]]*Table1[[#This Row],[QTY]]</f>
        <v>0</v>
      </c>
      <c r="AH3989" s="104">
        <f>Table1[[#This Row],[S&amp;L Price]]*Table1[[#This Row],[QTY]]</f>
        <v>0</v>
      </c>
    </row>
    <row r="3990" spans="1:34" ht="18" hidden="1" customHeight="1" x14ac:dyDescent="0.25">
      <c r="A3990" s="83"/>
      <c r="B3990" s="83"/>
      <c r="C3990" s="84">
        <v>194</v>
      </c>
      <c r="D3990" s="84"/>
      <c r="E3990" s="84"/>
      <c r="F3990" s="86" t="s">
        <v>4757</v>
      </c>
      <c r="G3990" s="115">
        <v>4</v>
      </c>
      <c r="H3990" s="88" t="s">
        <v>4757</v>
      </c>
      <c r="I3990" s="88" t="s">
        <v>1045</v>
      </c>
      <c r="J3990" s="88" t="s">
        <v>125</v>
      </c>
      <c r="K3990" s="89"/>
      <c r="L3990" s="91" t="s">
        <v>4758</v>
      </c>
      <c r="M3990" s="84">
        <v>2019</v>
      </c>
      <c r="N3990" s="93" t="s">
        <v>4044</v>
      </c>
      <c r="O3990" s="86" t="s">
        <v>183</v>
      </c>
      <c r="P3990" s="86" t="s">
        <v>320</v>
      </c>
      <c r="Q3990" s="86"/>
      <c r="R3990" s="86"/>
      <c r="S3990" s="96"/>
      <c r="T3990" s="96"/>
      <c r="U3990" s="91"/>
      <c r="V3990" s="91"/>
      <c r="W3990" s="91"/>
      <c r="X3990" s="98"/>
      <c r="Y3990" s="86" t="s">
        <v>303</v>
      </c>
      <c r="Z3990" s="86" t="s">
        <v>1046</v>
      </c>
      <c r="AA3990" s="86" t="s">
        <v>4759</v>
      </c>
      <c r="AB3990" s="86" t="s">
        <v>478</v>
      </c>
      <c r="AC3990" s="100">
        <v>94.4</v>
      </c>
      <c r="AD3990" s="100">
        <v>70.8</v>
      </c>
      <c r="AE3990" s="102"/>
      <c r="AF3990" s="86" t="s">
        <v>538</v>
      </c>
      <c r="AG3990" s="103">
        <f>Table1[[#This Row],['# Books]]*Table1[[#This Row],[QTY]]</f>
        <v>0</v>
      </c>
      <c r="AH3990" s="104">
        <f>Table1[[#This Row],[S&amp;L Price]]*Table1[[#This Row],[QTY]]</f>
        <v>0</v>
      </c>
    </row>
    <row r="3991" spans="1:34" ht="18" customHeight="1" x14ac:dyDescent="0.25">
      <c r="A3991" s="83"/>
      <c r="B3991" s="83"/>
      <c r="C3991" s="84">
        <v>194</v>
      </c>
      <c r="D3991" s="84"/>
      <c r="E3991" s="84"/>
      <c r="F3991" s="86" t="s">
        <v>4757</v>
      </c>
      <c r="G3991" s="115">
        <v>1</v>
      </c>
      <c r="H3991" s="88" t="s">
        <v>4760</v>
      </c>
      <c r="I3991" s="88" t="s">
        <v>1045</v>
      </c>
      <c r="J3991" s="88" t="s">
        <v>126</v>
      </c>
      <c r="K3991" s="89"/>
      <c r="L3991" s="91" t="s">
        <v>4761</v>
      </c>
      <c r="M3991" s="84">
        <v>2019</v>
      </c>
      <c r="N3991" s="93" t="s">
        <v>4044</v>
      </c>
      <c r="O3991" s="86" t="s">
        <v>183</v>
      </c>
      <c r="P3991" s="86" t="s">
        <v>320</v>
      </c>
      <c r="Q3991" s="86" t="s">
        <v>90</v>
      </c>
      <c r="R3991" s="86" t="s">
        <v>4762</v>
      </c>
      <c r="S3991" s="96" t="s">
        <v>21657</v>
      </c>
      <c r="T3991" s="96" t="s">
        <v>21603</v>
      </c>
      <c r="U3991" s="91"/>
      <c r="V3991" s="91"/>
      <c r="W3991" s="91" t="s">
        <v>292</v>
      </c>
      <c r="X3991" s="98"/>
      <c r="Y3991" s="86" t="s">
        <v>303</v>
      </c>
      <c r="Z3991" s="86" t="s">
        <v>1046</v>
      </c>
      <c r="AA3991" s="86" t="s">
        <v>4763</v>
      </c>
      <c r="AB3991" s="86" t="s">
        <v>478</v>
      </c>
      <c r="AC3991" s="100">
        <v>23.6</v>
      </c>
      <c r="AD3991" s="100">
        <v>17.7</v>
      </c>
      <c r="AE3991" s="102" t="s">
        <v>1057</v>
      </c>
      <c r="AF3991" s="86" t="s">
        <v>538</v>
      </c>
      <c r="AG3991" s="103">
        <f>Table1[[#This Row],['# Books]]*Table1[[#This Row],[QTY]]</f>
        <v>0</v>
      </c>
      <c r="AH3991" s="104">
        <f>Table1[[#This Row],[S&amp;L Price]]*Table1[[#This Row],[QTY]]</f>
        <v>0</v>
      </c>
    </row>
    <row r="3992" spans="1:34" ht="18" hidden="1" customHeight="1" x14ac:dyDescent="0.25">
      <c r="A3992" s="83"/>
      <c r="B3992" s="83"/>
      <c r="C3992" s="84">
        <v>194</v>
      </c>
      <c r="D3992" s="84"/>
      <c r="E3992" s="84"/>
      <c r="F3992" s="86" t="s">
        <v>4757</v>
      </c>
      <c r="G3992" s="115">
        <v>1</v>
      </c>
      <c r="H3992" s="88" t="s">
        <v>4760</v>
      </c>
      <c r="I3992" s="88" t="s">
        <v>1045</v>
      </c>
      <c r="J3992" s="88" t="s">
        <v>328</v>
      </c>
      <c r="K3992" s="89"/>
      <c r="L3992" s="91" t="s">
        <v>4764</v>
      </c>
      <c r="M3992" s="84">
        <v>2019</v>
      </c>
      <c r="N3992" s="93" t="s">
        <v>4044</v>
      </c>
      <c r="O3992" s="86"/>
      <c r="P3992" s="86"/>
      <c r="Q3992" s="86" t="s">
        <v>90</v>
      </c>
      <c r="R3992" s="86" t="s">
        <v>4762</v>
      </c>
      <c r="S3992" s="96" t="s">
        <v>21657</v>
      </c>
      <c r="T3992" s="96" t="s">
        <v>21603</v>
      </c>
      <c r="U3992" s="91"/>
      <c r="V3992" s="91"/>
      <c r="W3992" s="91" t="s">
        <v>292</v>
      </c>
      <c r="X3992" s="98"/>
      <c r="Y3992" s="86" t="s">
        <v>303</v>
      </c>
      <c r="Z3992" s="86" t="s">
        <v>1046</v>
      </c>
      <c r="AA3992" s="86" t="s">
        <v>4763</v>
      </c>
      <c r="AB3992" s="86" t="s">
        <v>478</v>
      </c>
      <c r="AC3992" s="100">
        <v>23.6</v>
      </c>
      <c r="AD3992" s="100">
        <v>17.7</v>
      </c>
      <c r="AE3992" s="102" t="s">
        <v>1057</v>
      </c>
      <c r="AF3992" s="86" t="s">
        <v>538</v>
      </c>
      <c r="AG3992" s="103">
        <f>Table1[[#This Row],['# Books]]*Table1[[#This Row],[QTY]]</f>
        <v>0</v>
      </c>
      <c r="AH3992" s="104">
        <f>Table1[[#This Row],[S&amp;L Price]]*Table1[[#This Row],[QTY]]</f>
        <v>0</v>
      </c>
    </row>
    <row r="3993" spans="1:34" ht="18" customHeight="1" x14ac:dyDescent="0.25">
      <c r="A3993" s="83"/>
      <c r="B3993" s="83"/>
      <c r="C3993" s="84">
        <v>194</v>
      </c>
      <c r="D3993" s="84"/>
      <c r="E3993" s="84"/>
      <c r="F3993" s="86" t="s">
        <v>4757</v>
      </c>
      <c r="G3993" s="115">
        <v>1</v>
      </c>
      <c r="H3993" s="88" t="s">
        <v>4765</v>
      </c>
      <c r="I3993" s="88" t="s">
        <v>1045</v>
      </c>
      <c r="J3993" s="88" t="s">
        <v>126</v>
      </c>
      <c r="K3993" s="89"/>
      <c r="L3993" s="91" t="s">
        <v>4766</v>
      </c>
      <c r="M3993" s="84">
        <v>2019</v>
      </c>
      <c r="N3993" s="93" t="s">
        <v>4044</v>
      </c>
      <c r="O3993" s="86" t="s">
        <v>183</v>
      </c>
      <c r="P3993" s="86" t="s">
        <v>320</v>
      </c>
      <c r="Q3993" s="86" t="s">
        <v>90</v>
      </c>
      <c r="R3993" s="86" t="s">
        <v>4762</v>
      </c>
      <c r="S3993" s="96" t="s">
        <v>21626</v>
      </c>
      <c r="T3993" s="96" t="s">
        <v>21603</v>
      </c>
      <c r="U3993" s="91"/>
      <c r="V3993" s="91"/>
      <c r="W3993" s="91" t="s">
        <v>292</v>
      </c>
      <c r="X3993" s="98"/>
      <c r="Y3993" s="86" t="s">
        <v>303</v>
      </c>
      <c r="Z3993" s="86" t="s">
        <v>1046</v>
      </c>
      <c r="AA3993" s="86" t="s">
        <v>4767</v>
      </c>
      <c r="AB3993" s="86" t="s">
        <v>478</v>
      </c>
      <c r="AC3993" s="100">
        <v>23.6</v>
      </c>
      <c r="AD3993" s="100">
        <v>17.7</v>
      </c>
      <c r="AE3993" s="102" t="s">
        <v>1057</v>
      </c>
      <c r="AF3993" s="86" t="s">
        <v>538</v>
      </c>
      <c r="AG3993" s="103">
        <f>Table1[[#This Row],['# Books]]*Table1[[#This Row],[QTY]]</f>
        <v>0</v>
      </c>
      <c r="AH3993" s="104">
        <f>Table1[[#This Row],[S&amp;L Price]]*Table1[[#This Row],[QTY]]</f>
        <v>0</v>
      </c>
    </row>
    <row r="3994" spans="1:34" ht="18" hidden="1" customHeight="1" x14ac:dyDescent="0.25">
      <c r="A3994" s="83"/>
      <c r="B3994" s="83"/>
      <c r="C3994" s="84">
        <v>194</v>
      </c>
      <c r="D3994" s="84"/>
      <c r="E3994" s="84"/>
      <c r="F3994" s="86" t="s">
        <v>4757</v>
      </c>
      <c r="G3994" s="115">
        <v>1</v>
      </c>
      <c r="H3994" s="88" t="s">
        <v>4765</v>
      </c>
      <c r="I3994" s="88" t="s">
        <v>1045</v>
      </c>
      <c r="J3994" s="88" t="s">
        <v>328</v>
      </c>
      <c r="K3994" s="89"/>
      <c r="L3994" s="91" t="s">
        <v>4768</v>
      </c>
      <c r="M3994" s="84">
        <v>2019</v>
      </c>
      <c r="N3994" s="93" t="s">
        <v>4044</v>
      </c>
      <c r="O3994" s="86"/>
      <c r="P3994" s="86"/>
      <c r="Q3994" s="86" t="s">
        <v>90</v>
      </c>
      <c r="R3994" s="86" t="s">
        <v>4762</v>
      </c>
      <c r="S3994" s="96" t="s">
        <v>21626</v>
      </c>
      <c r="T3994" s="96" t="s">
        <v>21603</v>
      </c>
      <c r="U3994" s="91"/>
      <c r="V3994" s="91"/>
      <c r="W3994" s="91" t="s">
        <v>292</v>
      </c>
      <c r="X3994" s="98"/>
      <c r="Y3994" s="86" t="s">
        <v>303</v>
      </c>
      <c r="Z3994" s="86" t="s">
        <v>1046</v>
      </c>
      <c r="AA3994" s="86" t="s">
        <v>4767</v>
      </c>
      <c r="AB3994" s="86" t="s">
        <v>478</v>
      </c>
      <c r="AC3994" s="100">
        <v>23.6</v>
      </c>
      <c r="AD3994" s="100">
        <v>17.7</v>
      </c>
      <c r="AE3994" s="102" t="s">
        <v>1057</v>
      </c>
      <c r="AF3994" s="86" t="s">
        <v>538</v>
      </c>
      <c r="AG3994" s="103">
        <f>Table1[[#This Row],['# Books]]*Table1[[#This Row],[QTY]]</f>
        <v>0</v>
      </c>
      <c r="AH3994" s="104">
        <f>Table1[[#This Row],[S&amp;L Price]]*Table1[[#This Row],[QTY]]</f>
        <v>0</v>
      </c>
    </row>
    <row r="3995" spans="1:34" ht="18" customHeight="1" x14ac:dyDescent="0.25">
      <c r="A3995" s="83"/>
      <c r="B3995" s="83"/>
      <c r="C3995" s="84">
        <v>194</v>
      </c>
      <c r="D3995" s="84"/>
      <c r="E3995" s="84"/>
      <c r="F3995" s="86" t="s">
        <v>4757</v>
      </c>
      <c r="G3995" s="115">
        <v>1</v>
      </c>
      <c r="H3995" s="88" t="s">
        <v>4769</v>
      </c>
      <c r="I3995" s="88" t="s">
        <v>1045</v>
      </c>
      <c r="J3995" s="88" t="s">
        <v>126</v>
      </c>
      <c r="K3995" s="89"/>
      <c r="L3995" s="91" t="s">
        <v>4770</v>
      </c>
      <c r="M3995" s="84">
        <v>2019</v>
      </c>
      <c r="N3995" s="93" t="s">
        <v>4044</v>
      </c>
      <c r="O3995" s="86" t="s">
        <v>183</v>
      </c>
      <c r="P3995" s="86" t="s">
        <v>320</v>
      </c>
      <c r="Q3995" s="86" t="s">
        <v>90</v>
      </c>
      <c r="R3995" s="86" t="s">
        <v>4762</v>
      </c>
      <c r="S3995" s="96" t="s">
        <v>21628</v>
      </c>
      <c r="T3995" s="96" t="s">
        <v>21603</v>
      </c>
      <c r="U3995" s="91"/>
      <c r="V3995" s="91"/>
      <c r="W3995" s="91" t="s">
        <v>292</v>
      </c>
      <c r="X3995" s="98"/>
      <c r="Y3995" s="86" t="s">
        <v>303</v>
      </c>
      <c r="Z3995" s="86" t="s">
        <v>1046</v>
      </c>
      <c r="AA3995" s="86" t="s">
        <v>4771</v>
      </c>
      <c r="AB3995" s="86" t="s">
        <v>478</v>
      </c>
      <c r="AC3995" s="100">
        <v>23.6</v>
      </c>
      <c r="AD3995" s="100">
        <v>17.7</v>
      </c>
      <c r="AE3995" s="102" t="s">
        <v>1057</v>
      </c>
      <c r="AF3995" s="86" t="s">
        <v>538</v>
      </c>
      <c r="AG3995" s="103">
        <f>Table1[[#This Row],['# Books]]*Table1[[#This Row],[QTY]]</f>
        <v>0</v>
      </c>
      <c r="AH3995" s="104">
        <f>Table1[[#This Row],[S&amp;L Price]]*Table1[[#This Row],[QTY]]</f>
        <v>0</v>
      </c>
    </row>
    <row r="3996" spans="1:34" ht="18" hidden="1" customHeight="1" x14ac:dyDescent="0.25">
      <c r="A3996" s="83"/>
      <c r="B3996" s="83"/>
      <c r="C3996" s="84">
        <v>194</v>
      </c>
      <c r="D3996" s="84"/>
      <c r="E3996" s="84"/>
      <c r="F3996" s="86" t="s">
        <v>4757</v>
      </c>
      <c r="G3996" s="115">
        <v>1</v>
      </c>
      <c r="H3996" s="88" t="s">
        <v>4769</v>
      </c>
      <c r="I3996" s="88" t="s">
        <v>1045</v>
      </c>
      <c r="J3996" s="88" t="s">
        <v>328</v>
      </c>
      <c r="K3996" s="89"/>
      <c r="L3996" s="91" t="s">
        <v>4772</v>
      </c>
      <c r="M3996" s="84">
        <v>2019</v>
      </c>
      <c r="N3996" s="93" t="s">
        <v>4044</v>
      </c>
      <c r="O3996" s="86"/>
      <c r="P3996" s="86"/>
      <c r="Q3996" s="86" t="s">
        <v>90</v>
      </c>
      <c r="R3996" s="86" t="s">
        <v>4762</v>
      </c>
      <c r="S3996" s="96" t="s">
        <v>21628</v>
      </c>
      <c r="T3996" s="96" t="s">
        <v>21603</v>
      </c>
      <c r="U3996" s="91"/>
      <c r="V3996" s="91"/>
      <c r="W3996" s="91" t="s">
        <v>292</v>
      </c>
      <c r="X3996" s="98"/>
      <c r="Y3996" s="86" t="s">
        <v>303</v>
      </c>
      <c r="Z3996" s="86" t="s">
        <v>1046</v>
      </c>
      <c r="AA3996" s="86" t="s">
        <v>4771</v>
      </c>
      <c r="AB3996" s="86" t="s">
        <v>478</v>
      </c>
      <c r="AC3996" s="100">
        <v>23.6</v>
      </c>
      <c r="AD3996" s="100">
        <v>17.7</v>
      </c>
      <c r="AE3996" s="102" t="s">
        <v>1057</v>
      </c>
      <c r="AF3996" s="86" t="s">
        <v>538</v>
      </c>
      <c r="AG3996" s="103">
        <f>Table1[[#This Row],['# Books]]*Table1[[#This Row],[QTY]]</f>
        <v>0</v>
      </c>
      <c r="AH3996" s="104">
        <f>Table1[[#This Row],[S&amp;L Price]]*Table1[[#This Row],[QTY]]</f>
        <v>0</v>
      </c>
    </row>
    <row r="3997" spans="1:34" ht="18" customHeight="1" x14ac:dyDescent="0.25">
      <c r="A3997" s="83"/>
      <c r="B3997" s="83"/>
      <c r="C3997" s="84">
        <v>194</v>
      </c>
      <c r="D3997" s="84"/>
      <c r="E3997" s="84"/>
      <c r="F3997" s="86" t="s">
        <v>4757</v>
      </c>
      <c r="G3997" s="115">
        <v>1</v>
      </c>
      <c r="H3997" s="88" t="s">
        <v>4773</v>
      </c>
      <c r="I3997" s="88" t="s">
        <v>1045</v>
      </c>
      <c r="J3997" s="88" t="s">
        <v>126</v>
      </c>
      <c r="K3997" s="89"/>
      <c r="L3997" s="91" t="s">
        <v>4774</v>
      </c>
      <c r="M3997" s="84">
        <v>2019</v>
      </c>
      <c r="N3997" s="93" t="s">
        <v>4044</v>
      </c>
      <c r="O3997" s="86" t="s">
        <v>183</v>
      </c>
      <c r="P3997" s="86" t="s">
        <v>320</v>
      </c>
      <c r="Q3997" s="86" t="s">
        <v>90</v>
      </c>
      <c r="R3997" s="86" t="s">
        <v>4762</v>
      </c>
      <c r="S3997" s="96" t="s">
        <v>21657</v>
      </c>
      <c r="T3997" s="96" t="s">
        <v>21603</v>
      </c>
      <c r="U3997" s="91"/>
      <c r="V3997" s="91"/>
      <c r="W3997" s="91" t="s">
        <v>292</v>
      </c>
      <c r="X3997" s="98"/>
      <c r="Y3997" s="86" t="s">
        <v>303</v>
      </c>
      <c r="Z3997" s="86" t="s">
        <v>1046</v>
      </c>
      <c r="AA3997" s="86" t="s">
        <v>4775</v>
      </c>
      <c r="AB3997" s="86" t="s">
        <v>478</v>
      </c>
      <c r="AC3997" s="100">
        <v>23.6</v>
      </c>
      <c r="AD3997" s="100">
        <v>17.7</v>
      </c>
      <c r="AE3997" s="102" t="s">
        <v>1057</v>
      </c>
      <c r="AF3997" s="86" t="s">
        <v>538</v>
      </c>
      <c r="AG3997" s="103">
        <f>Table1[[#This Row],['# Books]]*Table1[[#This Row],[QTY]]</f>
        <v>0</v>
      </c>
      <c r="AH3997" s="104">
        <f>Table1[[#This Row],[S&amp;L Price]]*Table1[[#This Row],[QTY]]</f>
        <v>0</v>
      </c>
    </row>
    <row r="3998" spans="1:34" ht="18" hidden="1" customHeight="1" x14ac:dyDescent="0.25">
      <c r="A3998" s="83"/>
      <c r="B3998" s="83"/>
      <c r="C3998" s="84">
        <v>194</v>
      </c>
      <c r="D3998" s="84"/>
      <c r="E3998" s="84"/>
      <c r="F3998" s="86" t="s">
        <v>4757</v>
      </c>
      <c r="G3998" s="115">
        <v>1</v>
      </c>
      <c r="H3998" s="88" t="s">
        <v>4773</v>
      </c>
      <c r="I3998" s="88" t="s">
        <v>1045</v>
      </c>
      <c r="J3998" s="88" t="s">
        <v>328</v>
      </c>
      <c r="K3998" s="89"/>
      <c r="L3998" s="91" t="s">
        <v>4776</v>
      </c>
      <c r="M3998" s="84">
        <v>2019</v>
      </c>
      <c r="N3998" s="93" t="s">
        <v>4044</v>
      </c>
      <c r="O3998" s="86"/>
      <c r="P3998" s="86"/>
      <c r="Q3998" s="86" t="s">
        <v>90</v>
      </c>
      <c r="R3998" s="86" t="s">
        <v>4762</v>
      </c>
      <c r="S3998" s="96" t="s">
        <v>21657</v>
      </c>
      <c r="T3998" s="96" t="s">
        <v>21603</v>
      </c>
      <c r="U3998" s="91"/>
      <c r="V3998" s="91"/>
      <c r="W3998" s="91" t="s">
        <v>292</v>
      </c>
      <c r="X3998" s="98"/>
      <c r="Y3998" s="86" t="s">
        <v>303</v>
      </c>
      <c r="Z3998" s="86" t="s">
        <v>1046</v>
      </c>
      <c r="AA3998" s="86" t="s">
        <v>4775</v>
      </c>
      <c r="AB3998" s="86" t="s">
        <v>478</v>
      </c>
      <c r="AC3998" s="100">
        <v>23.6</v>
      </c>
      <c r="AD3998" s="100">
        <v>17.7</v>
      </c>
      <c r="AE3998" s="102" t="s">
        <v>1057</v>
      </c>
      <c r="AF3998" s="86" t="s">
        <v>538</v>
      </c>
      <c r="AG3998" s="103">
        <f>Table1[[#This Row],['# Books]]*Table1[[#This Row],[QTY]]</f>
        <v>0</v>
      </c>
      <c r="AH3998" s="104">
        <f>Table1[[#This Row],[S&amp;L Price]]*Table1[[#This Row],[QTY]]</f>
        <v>0</v>
      </c>
    </row>
    <row r="3999" spans="1:34" ht="18" hidden="1" customHeight="1" x14ac:dyDescent="0.25">
      <c r="A3999" s="83"/>
      <c r="B3999" s="83"/>
      <c r="C3999" s="84">
        <v>195</v>
      </c>
      <c r="D3999" s="84"/>
      <c r="E3999" s="84"/>
      <c r="F3999" s="86" t="s">
        <v>4853</v>
      </c>
      <c r="G3999" s="115">
        <v>6</v>
      </c>
      <c r="H3999" s="88" t="s">
        <v>4853</v>
      </c>
      <c r="I3999" s="88" t="s">
        <v>1045</v>
      </c>
      <c r="J3999" s="88" t="s">
        <v>125</v>
      </c>
      <c r="K3999" s="89"/>
      <c r="L3999" s="91" t="s">
        <v>4854</v>
      </c>
      <c r="M3999" s="84">
        <v>2019</v>
      </c>
      <c r="N3999" s="93" t="s">
        <v>4044</v>
      </c>
      <c r="O3999" s="86" t="s">
        <v>183</v>
      </c>
      <c r="P3999" s="86" t="s">
        <v>318</v>
      </c>
      <c r="Q3999" s="86"/>
      <c r="R3999" s="86"/>
      <c r="S3999" s="96"/>
      <c r="T3999" s="96"/>
      <c r="U3999" s="91"/>
      <c r="V3999" s="91"/>
      <c r="W3999" s="91"/>
      <c r="X3999" s="98"/>
      <c r="Y3999" s="86" t="s">
        <v>294</v>
      </c>
      <c r="Z3999" s="86" t="s">
        <v>312</v>
      </c>
      <c r="AA3999" s="86" t="s">
        <v>4855</v>
      </c>
      <c r="AB3999" s="86" t="s">
        <v>478</v>
      </c>
      <c r="AC3999" s="100">
        <v>157.5</v>
      </c>
      <c r="AD3999" s="100">
        <v>118.2</v>
      </c>
      <c r="AE3999" s="102"/>
      <c r="AF3999" s="86" t="s">
        <v>539</v>
      </c>
      <c r="AG3999" s="103">
        <f>Table1[[#This Row],['# Books]]*Table1[[#This Row],[QTY]]</f>
        <v>0</v>
      </c>
      <c r="AH3999" s="104">
        <f>Table1[[#This Row],[S&amp;L Price]]*Table1[[#This Row],[QTY]]</f>
        <v>0</v>
      </c>
    </row>
    <row r="4000" spans="1:34" ht="18" customHeight="1" x14ac:dyDescent="0.25">
      <c r="A4000" s="83"/>
      <c r="B4000" s="83"/>
      <c r="C4000" s="84">
        <v>195</v>
      </c>
      <c r="D4000" s="84"/>
      <c r="E4000" s="84"/>
      <c r="F4000" s="86" t="s">
        <v>4853</v>
      </c>
      <c r="G4000" s="115">
        <v>1</v>
      </c>
      <c r="H4000" s="88" t="s">
        <v>4856</v>
      </c>
      <c r="I4000" s="88" t="s">
        <v>1045</v>
      </c>
      <c r="J4000" s="88" t="s">
        <v>126</v>
      </c>
      <c r="K4000" s="89"/>
      <c r="L4000" s="91" t="s">
        <v>4857</v>
      </c>
      <c r="M4000" s="84">
        <v>2019</v>
      </c>
      <c r="N4000" s="93" t="s">
        <v>4044</v>
      </c>
      <c r="O4000" s="86" t="s">
        <v>183</v>
      </c>
      <c r="P4000" s="86" t="s">
        <v>318</v>
      </c>
      <c r="Q4000" s="86" t="s">
        <v>90</v>
      </c>
      <c r="R4000" s="86" t="s">
        <v>230</v>
      </c>
      <c r="S4000" s="96"/>
      <c r="T4000" s="96"/>
      <c r="U4000" s="91"/>
      <c r="V4000" s="91"/>
      <c r="W4000" s="91" t="s">
        <v>276</v>
      </c>
      <c r="X4000" s="98"/>
      <c r="Y4000" s="86" t="s">
        <v>294</v>
      </c>
      <c r="Z4000" s="86" t="s">
        <v>312</v>
      </c>
      <c r="AA4000" s="86" t="s">
        <v>4858</v>
      </c>
      <c r="AB4000" s="86" t="s">
        <v>478</v>
      </c>
      <c r="AC4000" s="100">
        <v>26.25</v>
      </c>
      <c r="AD4000" s="100">
        <v>19.7</v>
      </c>
      <c r="AE4000" s="102" t="s">
        <v>1107</v>
      </c>
      <c r="AF4000" s="86" t="s">
        <v>539</v>
      </c>
      <c r="AG4000" s="103">
        <f>Table1[[#This Row],['# Books]]*Table1[[#This Row],[QTY]]</f>
        <v>0</v>
      </c>
      <c r="AH4000" s="104">
        <f>Table1[[#This Row],[S&amp;L Price]]*Table1[[#This Row],[QTY]]</f>
        <v>0</v>
      </c>
    </row>
    <row r="4001" spans="1:34" ht="18" hidden="1" customHeight="1" x14ac:dyDescent="0.25">
      <c r="A4001" s="83"/>
      <c r="B4001" s="83"/>
      <c r="C4001" s="84">
        <v>195</v>
      </c>
      <c r="D4001" s="84"/>
      <c r="E4001" s="84"/>
      <c r="F4001" s="86" t="s">
        <v>4853</v>
      </c>
      <c r="G4001" s="115">
        <v>1</v>
      </c>
      <c r="H4001" s="88" t="s">
        <v>4856</v>
      </c>
      <c r="I4001" s="88" t="s">
        <v>1045</v>
      </c>
      <c r="J4001" s="88" t="s">
        <v>328</v>
      </c>
      <c r="K4001" s="89"/>
      <c r="L4001" s="91" t="s">
        <v>4859</v>
      </c>
      <c r="M4001" s="84">
        <v>2019</v>
      </c>
      <c r="N4001" s="93" t="s">
        <v>4044</v>
      </c>
      <c r="O4001" s="86"/>
      <c r="P4001" s="86"/>
      <c r="Q4001" s="86" t="s">
        <v>90</v>
      </c>
      <c r="R4001" s="86" t="s">
        <v>230</v>
      </c>
      <c r="S4001" s="96"/>
      <c r="T4001" s="96"/>
      <c r="U4001" s="91"/>
      <c r="V4001" s="91"/>
      <c r="W4001" s="91" t="s">
        <v>276</v>
      </c>
      <c r="X4001" s="98"/>
      <c r="Y4001" s="86" t="s">
        <v>294</v>
      </c>
      <c r="Z4001" s="86" t="s">
        <v>312</v>
      </c>
      <c r="AA4001" s="86" t="s">
        <v>4858</v>
      </c>
      <c r="AB4001" s="86" t="s">
        <v>478</v>
      </c>
      <c r="AC4001" s="100">
        <v>26.25</v>
      </c>
      <c r="AD4001" s="100">
        <v>19.7</v>
      </c>
      <c r="AE4001" s="102" t="s">
        <v>1107</v>
      </c>
      <c r="AF4001" s="86" t="s">
        <v>539</v>
      </c>
      <c r="AG4001" s="103">
        <f>Table1[[#This Row],['# Books]]*Table1[[#This Row],[QTY]]</f>
        <v>0</v>
      </c>
      <c r="AH4001" s="104">
        <f>Table1[[#This Row],[S&amp;L Price]]*Table1[[#This Row],[QTY]]</f>
        <v>0</v>
      </c>
    </row>
    <row r="4002" spans="1:34" ht="18" customHeight="1" x14ac:dyDescent="0.25">
      <c r="A4002" s="83"/>
      <c r="B4002" s="83"/>
      <c r="C4002" s="84">
        <v>195</v>
      </c>
      <c r="D4002" s="84"/>
      <c r="E4002" s="84"/>
      <c r="F4002" s="86" t="s">
        <v>4853</v>
      </c>
      <c r="G4002" s="115">
        <v>1</v>
      </c>
      <c r="H4002" s="88" t="s">
        <v>4860</v>
      </c>
      <c r="I4002" s="88" t="s">
        <v>1045</v>
      </c>
      <c r="J4002" s="88" t="s">
        <v>126</v>
      </c>
      <c r="K4002" s="89"/>
      <c r="L4002" s="91" t="s">
        <v>4861</v>
      </c>
      <c r="M4002" s="84">
        <v>2019</v>
      </c>
      <c r="N4002" s="93" t="s">
        <v>4044</v>
      </c>
      <c r="O4002" s="86" t="s">
        <v>183</v>
      </c>
      <c r="P4002" s="86" t="s">
        <v>318</v>
      </c>
      <c r="Q4002" s="86" t="s">
        <v>90</v>
      </c>
      <c r="R4002" s="86" t="s">
        <v>230</v>
      </c>
      <c r="S4002" s="96"/>
      <c r="T4002" s="96"/>
      <c r="U4002" s="91"/>
      <c r="V4002" s="91"/>
      <c r="W4002" s="91" t="s">
        <v>276</v>
      </c>
      <c r="X4002" s="98"/>
      <c r="Y4002" s="86" t="s">
        <v>294</v>
      </c>
      <c r="Z4002" s="86" t="s">
        <v>312</v>
      </c>
      <c r="AA4002" s="86" t="s">
        <v>4862</v>
      </c>
      <c r="AB4002" s="86" t="s">
        <v>478</v>
      </c>
      <c r="AC4002" s="100">
        <v>26.25</v>
      </c>
      <c r="AD4002" s="100">
        <v>19.7</v>
      </c>
      <c r="AE4002" s="102" t="s">
        <v>1112</v>
      </c>
      <c r="AF4002" s="86" t="s">
        <v>539</v>
      </c>
      <c r="AG4002" s="103">
        <f>Table1[[#This Row],['# Books]]*Table1[[#This Row],[QTY]]</f>
        <v>0</v>
      </c>
      <c r="AH4002" s="104">
        <f>Table1[[#This Row],[S&amp;L Price]]*Table1[[#This Row],[QTY]]</f>
        <v>0</v>
      </c>
    </row>
    <row r="4003" spans="1:34" ht="18" hidden="1" customHeight="1" x14ac:dyDescent="0.25">
      <c r="A4003" s="83"/>
      <c r="B4003" s="83"/>
      <c r="C4003" s="84">
        <v>195</v>
      </c>
      <c r="D4003" s="84"/>
      <c r="E4003" s="84"/>
      <c r="F4003" s="86" t="s">
        <v>4853</v>
      </c>
      <c r="G4003" s="115">
        <v>1</v>
      </c>
      <c r="H4003" s="88" t="s">
        <v>4860</v>
      </c>
      <c r="I4003" s="88" t="s">
        <v>1045</v>
      </c>
      <c r="J4003" s="88" t="s">
        <v>328</v>
      </c>
      <c r="K4003" s="89"/>
      <c r="L4003" s="91" t="s">
        <v>4863</v>
      </c>
      <c r="M4003" s="84">
        <v>2019</v>
      </c>
      <c r="N4003" s="93" t="s">
        <v>4044</v>
      </c>
      <c r="O4003" s="86"/>
      <c r="P4003" s="86"/>
      <c r="Q4003" s="86" t="s">
        <v>90</v>
      </c>
      <c r="R4003" s="86" t="s">
        <v>230</v>
      </c>
      <c r="S4003" s="96"/>
      <c r="T4003" s="96"/>
      <c r="U4003" s="91"/>
      <c r="V4003" s="91"/>
      <c r="W4003" s="91" t="s">
        <v>276</v>
      </c>
      <c r="X4003" s="98"/>
      <c r="Y4003" s="86" t="s">
        <v>294</v>
      </c>
      <c r="Z4003" s="86" t="s">
        <v>312</v>
      </c>
      <c r="AA4003" s="86" t="s">
        <v>4862</v>
      </c>
      <c r="AB4003" s="86" t="s">
        <v>478</v>
      </c>
      <c r="AC4003" s="100">
        <v>26.25</v>
      </c>
      <c r="AD4003" s="100">
        <v>19.7</v>
      </c>
      <c r="AE4003" s="102" t="s">
        <v>1112</v>
      </c>
      <c r="AF4003" s="86" t="s">
        <v>539</v>
      </c>
      <c r="AG4003" s="103">
        <f>Table1[[#This Row],['# Books]]*Table1[[#This Row],[QTY]]</f>
        <v>0</v>
      </c>
      <c r="AH4003" s="104">
        <f>Table1[[#This Row],[S&amp;L Price]]*Table1[[#This Row],[QTY]]</f>
        <v>0</v>
      </c>
    </row>
    <row r="4004" spans="1:34" ht="18" customHeight="1" x14ac:dyDescent="0.25">
      <c r="A4004" s="83"/>
      <c r="B4004" s="83"/>
      <c r="C4004" s="84">
        <v>195</v>
      </c>
      <c r="D4004" s="84"/>
      <c r="E4004" s="84"/>
      <c r="F4004" s="86" t="s">
        <v>4853</v>
      </c>
      <c r="G4004" s="115">
        <v>1</v>
      </c>
      <c r="H4004" s="88" t="s">
        <v>4864</v>
      </c>
      <c r="I4004" s="88" t="s">
        <v>1045</v>
      </c>
      <c r="J4004" s="88" t="s">
        <v>126</v>
      </c>
      <c r="K4004" s="89"/>
      <c r="L4004" s="91" t="s">
        <v>4865</v>
      </c>
      <c r="M4004" s="84">
        <v>2019</v>
      </c>
      <c r="N4004" s="93" t="s">
        <v>4044</v>
      </c>
      <c r="O4004" s="86" t="s">
        <v>183</v>
      </c>
      <c r="P4004" s="86" t="s">
        <v>318</v>
      </c>
      <c r="Q4004" s="86" t="s">
        <v>90</v>
      </c>
      <c r="R4004" s="86" t="s">
        <v>230</v>
      </c>
      <c r="S4004" s="96"/>
      <c r="T4004" s="96"/>
      <c r="U4004" s="91"/>
      <c r="V4004" s="91"/>
      <c r="W4004" s="91" t="s">
        <v>276</v>
      </c>
      <c r="X4004" s="98"/>
      <c r="Y4004" s="86" t="s">
        <v>294</v>
      </c>
      <c r="Z4004" s="86" t="s">
        <v>312</v>
      </c>
      <c r="AA4004" s="86" t="s">
        <v>4866</v>
      </c>
      <c r="AB4004" s="86" t="s">
        <v>478</v>
      </c>
      <c r="AC4004" s="100">
        <v>26.25</v>
      </c>
      <c r="AD4004" s="100">
        <v>19.7</v>
      </c>
      <c r="AE4004" s="102" t="s">
        <v>4867</v>
      </c>
      <c r="AF4004" s="86" t="s">
        <v>539</v>
      </c>
      <c r="AG4004" s="103">
        <f>Table1[[#This Row],['# Books]]*Table1[[#This Row],[QTY]]</f>
        <v>0</v>
      </c>
      <c r="AH4004" s="104">
        <f>Table1[[#This Row],[S&amp;L Price]]*Table1[[#This Row],[QTY]]</f>
        <v>0</v>
      </c>
    </row>
    <row r="4005" spans="1:34" ht="18" hidden="1" customHeight="1" x14ac:dyDescent="0.25">
      <c r="A4005" s="83"/>
      <c r="B4005" s="83"/>
      <c r="C4005" s="84">
        <v>195</v>
      </c>
      <c r="D4005" s="84"/>
      <c r="E4005" s="84"/>
      <c r="F4005" s="86" t="s">
        <v>4853</v>
      </c>
      <c r="G4005" s="115">
        <v>1</v>
      </c>
      <c r="H4005" s="88" t="s">
        <v>4864</v>
      </c>
      <c r="I4005" s="88" t="s">
        <v>1045</v>
      </c>
      <c r="J4005" s="88" t="s">
        <v>328</v>
      </c>
      <c r="K4005" s="89"/>
      <c r="L4005" s="91" t="s">
        <v>4868</v>
      </c>
      <c r="M4005" s="84">
        <v>2019</v>
      </c>
      <c r="N4005" s="93" t="s">
        <v>4044</v>
      </c>
      <c r="O4005" s="86"/>
      <c r="P4005" s="86"/>
      <c r="Q4005" s="86" t="s">
        <v>90</v>
      </c>
      <c r="R4005" s="86" t="s">
        <v>230</v>
      </c>
      <c r="S4005" s="96"/>
      <c r="T4005" s="96"/>
      <c r="U4005" s="91"/>
      <c r="V4005" s="91"/>
      <c r="W4005" s="91" t="s">
        <v>276</v>
      </c>
      <c r="X4005" s="98"/>
      <c r="Y4005" s="86" t="s">
        <v>294</v>
      </c>
      <c r="Z4005" s="86" t="s">
        <v>312</v>
      </c>
      <c r="AA4005" s="86" t="s">
        <v>4866</v>
      </c>
      <c r="AB4005" s="86" t="s">
        <v>478</v>
      </c>
      <c r="AC4005" s="100">
        <v>26.25</v>
      </c>
      <c r="AD4005" s="100">
        <v>19.7</v>
      </c>
      <c r="AE4005" s="102" t="s">
        <v>4867</v>
      </c>
      <c r="AF4005" s="86" t="s">
        <v>539</v>
      </c>
      <c r="AG4005" s="103">
        <f>Table1[[#This Row],['# Books]]*Table1[[#This Row],[QTY]]</f>
        <v>0</v>
      </c>
      <c r="AH4005" s="104">
        <f>Table1[[#This Row],[S&amp;L Price]]*Table1[[#This Row],[QTY]]</f>
        <v>0</v>
      </c>
    </row>
    <row r="4006" spans="1:34" ht="18" customHeight="1" x14ac:dyDescent="0.25">
      <c r="A4006" s="83"/>
      <c r="B4006" s="83"/>
      <c r="C4006" s="84">
        <v>195</v>
      </c>
      <c r="D4006" s="84"/>
      <c r="E4006" s="84"/>
      <c r="F4006" s="86" t="s">
        <v>4853</v>
      </c>
      <c r="G4006" s="115">
        <v>1</v>
      </c>
      <c r="H4006" s="88" t="s">
        <v>4869</v>
      </c>
      <c r="I4006" s="88" t="s">
        <v>1045</v>
      </c>
      <c r="J4006" s="88" t="s">
        <v>126</v>
      </c>
      <c r="K4006" s="89"/>
      <c r="L4006" s="91" t="s">
        <v>4870</v>
      </c>
      <c r="M4006" s="84">
        <v>2019</v>
      </c>
      <c r="N4006" s="93" t="s">
        <v>4044</v>
      </c>
      <c r="O4006" s="86" t="s">
        <v>183</v>
      </c>
      <c r="P4006" s="86" t="s">
        <v>318</v>
      </c>
      <c r="Q4006" s="86" t="s">
        <v>90</v>
      </c>
      <c r="R4006" s="86" t="s">
        <v>230</v>
      </c>
      <c r="S4006" s="96"/>
      <c r="T4006" s="96"/>
      <c r="U4006" s="91"/>
      <c r="V4006" s="91"/>
      <c r="W4006" s="91" t="s">
        <v>276</v>
      </c>
      <c r="X4006" s="98"/>
      <c r="Y4006" s="86" t="s">
        <v>294</v>
      </c>
      <c r="Z4006" s="86" t="s">
        <v>312</v>
      </c>
      <c r="AA4006" s="86" t="s">
        <v>4871</v>
      </c>
      <c r="AB4006" s="86" t="s">
        <v>478</v>
      </c>
      <c r="AC4006" s="100">
        <v>26.25</v>
      </c>
      <c r="AD4006" s="100">
        <v>19.7</v>
      </c>
      <c r="AE4006" s="102" t="s">
        <v>1117</v>
      </c>
      <c r="AF4006" s="86" t="s">
        <v>539</v>
      </c>
      <c r="AG4006" s="103">
        <f>Table1[[#This Row],['# Books]]*Table1[[#This Row],[QTY]]</f>
        <v>0</v>
      </c>
      <c r="AH4006" s="104">
        <f>Table1[[#This Row],[S&amp;L Price]]*Table1[[#This Row],[QTY]]</f>
        <v>0</v>
      </c>
    </row>
    <row r="4007" spans="1:34" ht="18" hidden="1" customHeight="1" x14ac:dyDescent="0.25">
      <c r="A4007" s="83"/>
      <c r="B4007" s="83"/>
      <c r="C4007" s="84">
        <v>195</v>
      </c>
      <c r="D4007" s="84"/>
      <c r="E4007" s="84"/>
      <c r="F4007" s="86" t="s">
        <v>4853</v>
      </c>
      <c r="G4007" s="115">
        <v>1</v>
      </c>
      <c r="H4007" s="88" t="s">
        <v>4869</v>
      </c>
      <c r="I4007" s="88" t="s">
        <v>1045</v>
      </c>
      <c r="J4007" s="88" t="s">
        <v>328</v>
      </c>
      <c r="K4007" s="89"/>
      <c r="L4007" s="91" t="s">
        <v>4872</v>
      </c>
      <c r="M4007" s="84">
        <v>2019</v>
      </c>
      <c r="N4007" s="93" t="s">
        <v>4044</v>
      </c>
      <c r="O4007" s="86"/>
      <c r="P4007" s="86"/>
      <c r="Q4007" s="86" t="s">
        <v>90</v>
      </c>
      <c r="R4007" s="86" t="s">
        <v>230</v>
      </c>
      <c r="S4007" s="96"/>
      <c r="T4007" s="96"/>
      <c r="U4007" s="91"/>
      <c r="V4007" s="91"/>
      <c r="W4007" s="91" t="s">
        <v>276</v>
      </c>
      <c r="X4007" s="98"/>
      <c r="Y4007" s="86" t="s">
        <v>294</v>
      </c>
      <c r="Z4007" s="86" t="s">
        <v>312</v>
      </c>
      <c r="AA4007" s="86" t="s">
        <v>4871</v>
      </c>
      <c r="AB4007" s="86" t="s">
        <v>478</v>
      </c>
      <c r="AC4007" s="100">
        <v>26.25</v>
      </c>
      <c r="AD4007" s="100">
        <v>19.7</v>
      </c>
      <c r="AE4007" s="102" t="s">
        <v>1117</v>
      </c>
      <c r="AF4007" s="86" t="s">
        <v>539</v>
      </c>
      <c r="AG4007" s="103">
        <f>Table1[[#This Row],['# Books]]*Table1[[#This Row],[QTY]]</f>
        <v>0</v>
      </c>
      <c r="AH4007" s="104">
        <f>Table1[[#This Row],[S&amp;L Price]]*Table1[[#This Row],[QTY]]</f>
        <v>0</v>
      </c>
    </row>
    <row r="4008" spans="1:34" ht="18" customHeight="1" x14ac:dyDescent="0.25">
      <c r="A4008" s="83"/>
      <c r="B4008" s="83"/>
      <c r="C4008" s="84">
        <v>195</v>
      </c>
      <c r="D4008" s="84"/>
      <c r="E4008" s="84"/>
      <c r="F4008" s="86" t="s">
        <v>4853</v>
      </c>
      <c r="G4008" s="115">
        <v>1</v>
      </c>
      <c r="H4008" s="88" t="s">
        <v>4873</v>
      </c>
      <c r="I4008" s="88" t="s">
        <v>1045</v>
      </c>
      <c r="J4008" s="88" t="s">
        <v>126</v>
      </c>
      <c r="K4008" s="89"/>
      <c r="L4008" s="91" t="s">
        <v>4874</v>
      </c>
      <c r="M4008" s="84">
        <v>2019</v>
      </c>
      <c r="N4008" s="93" t="s">
        <v>4044</v>
      </c>
      <c r="O4008" s="86" t="s">
        <v>183</v>
      </c>
      <c r="P4008" s="86" t="s">
        <v>318</v>
      </c>
      <c r="Q4008" s="86" t="s">
        <v>90</v>
      </c>
      <c r="R4008" s="86" t="s">
        <v>230</v>
      </c>
      <c r="S4008" s="96"/>
      <c r="T4008" s="96"/>
      <c r="U4008" s="91"/>
      <c r="V4008" s="91"/>
      <c r="W4008" s="91" t="s">
        <v>276</v>
      </c>
      <c r="X4008" s="98"/>
      <c r="Y4008" s="86" t="s">
        <v>294</v>
      </c>
      <c r="Z4008" s="86" t="s">
        <v>312</v>
      </c>
      <c r="AA4008" s="86" t="s">
        <v>4875</v>
      </c>
      <c r="AB4008" s="86" t="s">
        <v>478</v>
      </c>
      <c r="AC4008" s="100">
        <v>26.25</v>
      </c>
      <c r="AD4008" s="100">
        <v>19.7</v>
      </c>
      <c r="AE4008" s="102" t="s">
        <v>4876</v>
      </c>
      <c r="AF4008" s="86" t="s">
        <v>539</v>
      </c>
      <c r="AG4008" s="103">
        <f>Table1[[#This Row],['# Books]]*Table1[[#This Row],[QTY]]</f>
        <v>0</v>
      </c>
      <c r="AH4008" s="104">
        <f>Table1[[#This Row],[S&amp;L Price]]*Table1[[#This Row],[QTY]]</f>
        <v>0</v>
      </c>
    </row>
    <row r="4009" spans="1:34" ht="18" hidden="1" customHeight="1" x14ac:dyDescent="0.25">
      <c r="A4009" s="83"/>
      <c r="B4009" s="83"/>
      <c r="C4009" s="84">
        <v>195</v>
      </c>
      <c r="D4009" s="84"/>
      <c r="E4009" s="84"/>
      <c r="F4009" s="86" t="s">
        <v>4853</v>
      </c>
      <c r="G4009" s="115">
        <v>1</v>
      </c>
      <c r="H4009" s="88" t="s">
        <v>4873</v>
      </c>
      <c r="I4009" s="88" t="s">
        <v>1045</v>
      </c>
      <c r="J4009" s="88" t="s">
        <v>328</v>
      </c>
      <c r="K4009" s="89"/>
      <c r="L4009" s="91" t="s">
        <v>4877</v>
      </c>
      <c r="M4009" s="84">
        <v>2019</v>
      </c>
      <c r="N4009" s="93" t="s">
        <v>4044</v>
      </c>
      <c r="O4009" s="86"/>
      <c r="P4009" s="86"/>
      <c r="Q4009" s="86" t="s">
        <v>90</v>
      </c>
      <c r="R4009" s="86" t="s">
        <v>230</v>
      </c>
      <c r="S4009" s="96"/>
      <c r="T4009" s="96"/>
      <c r="U4009" s="91"/>
      <c r="V4009" s="91"/>
      <c r="W4009" s="91" t="s">
        <v>276</v>
      </c>
      <c r="X4009" s="98"/>
      <c r="Y4009" s="86" t="s">
        <v>294</v>
      </c>
      <c r="Z4009" s="86" t="s">
        <v>312</v>
      </c>
      <c r="AA4009" s="86" t="s">
        <v>4875</v>
      </c>
      <c r="AB4009" s="86" t="s">
        <v>478</v>
      </c>
      <c r="AC4009" s="100">
        <v>26.25</v>
      </c>
      <c r="AD4009" s="100">
        <v>19.7</v>
      </c>
      <c r="AE4009" s="102" t="s">
        <v>4876</v>
      </c>
      <c r="AF4009" s="86" t="s">
        <v>539</v>
      </c>
      <c r="AG4009" s="103">
        <f>Table1[[#This Row],['# Books]]*Table1[[#This Row],[QTY]]</f>
        <v>0</v>
      </c>
      <c r="AH4009" s="104">
        <f>Table1[[#This Row],[S&amp;L Price]]*Table1[[#This Row],[QTY]]</f>
        <v>0</v>
      </c>
    </row>
    <row r="4010" spans="1:34" ht="18" customHeight="1" x14ac:dyDescent="0.25">
      <c r="A4010" s="83"/>
      <c r="B4010" s="83"/>
      <c r="C4010" s="84">
        <v>195</v>
      </c>
      <c r="D4010" s="84"/>
      <c r="E4010" s="84"/>
      <c r="F4010" s="86" t="s">
        <v>4853</v>
      </c>
      <c r="G4010" s="115">
        <v>1</v>
      </c>
      <c r="H4010" s="88" t="s">
        <v>4878</v>
      </c>
      <c r="I4010" s="88" t="s">
        <v>1045</v>
      </c>
      <c r="J4010" s="88" t="s">
        <v>126</v>
      </c>
      <c r="K4010" s="89"/>
      <c r="L4010" s="91" t="s">
        <v>4879</v>
      </c>
      <c r="M4010" s="84">
        <v>2019</v>
      </c>
      <c r="N4010" s="93" t="s">
        <v>4044</v>
      </c>
      <c r="O4010" s="86" t="s">
        <v>183</v>
      </c>
      <c r="P4010" s="86" t="s">
        <v>318</v>
      </c>
      <c r="Q4010" s="86" t="s">
        <v>90</v>
      </c>
      <c r="R4010" s="86" t="s">
        <v>230</v>
      </c>
      <c r="S4010" s="96"/>
      <c r="T4010" s="96"/>
      <c r="U4010" s="91"/>
      <c r="V4010" s="91"/>
      <c r="W4010" s="91" t="s">
        <v>276</v>
      </c>
      <c r="X4010" s="98"/>
      <c r="Y4010" s="86" t="s">
        <v>294</v>
      </c>
      <c r="Z4010" s="86" t="s">
        <v>312</v>
      </c>
      <c r="AA4010" s="86" t="s">
        <v>4880</v>
      </c>
      <c r="AB4010" s="86" t="s">
        <v>478</v>
      </c>
      <c r="AC4010" s="100">
        <v>26.25</v>
      </c>
      <c r="AD4010" s="100">
        <v>19.7</v>
      </c>
      <c r="AE4010" s="102" t="s">
        <v>1127</v>
      </c>
      <c r="AF4010" s="86" t="s">
        <v>539</v>
      </c>
      <c r="AG4010" s="103">
        <f>Table1[[#This Row],['# Books]]*Table1[[#This Row],[QTY]]</f>
        <v>0</v>
      </c>
      <c r="AH4010" s="104">
        <f>Table1[[#This Row],[S&amp;L Price]]*Table1[[#This Row],[QTY]]</f>
        <v>0</v>
      </c>
    </row>
    <row r="4011" spans="1:34" ht="18" hidden="1" customHeight="1" x14ac:dyDescent="0.25">
      <c r="A4011" s="83"/>
      <c r="B4011" s="83"/>
      <c r="C4011" s="84">
        <v>195</v>
      </c>
      <c r="D4011" s="84"/>
      <c r="E4011" s="84"/>
      <c r="F4011" s="86" t="s">
        <v>4853</v>
      </c>
      <c r="G4011" s="115">
        <v>1</v>
      </c>
      <c r="H4011" s="88" t="s">
        <v>4878</v>
      </c>
      <c r="I4011" s="88" t="s">
        <v>1045</v>
      </c>
      <c r="J4011" s="88" t="s">
        <v>328</v>
      </c>
      <c r="K4011" s="89"/>
      <c r="L4011" s="91" t="s">
        <v>4881</v>
      </c>
      <c r="M4011" s="84">
        <v>2019</v>
      </c>
      <c r="N4011" s="93" t="s">
        <v>4044</v>
      </c>
      <c r="O4011" s="86"/>
      <c r="P4011" s="86"/>
      <c r="Q4011" s="86" t="s">
        <v>90</v>
      </c>
      <c r="R4011" s="86" t="s">
        <v>230</v>
      </c>
      <c r="S4011" s="96"/>
      <c r="T4011" s="96"/>
      <c r="U4011" s="91"/>
      <c r="V4011" s="91"/>
      <c r="W4011" s="91" t="s">
        <v>276</v>
      </c>
      <c r="X4011" s="98"/>
      <c r="Y4011" s="86" t="s">
        <v>294</v>
      </c>
      <c r="Z4011" s="86" t="s">
        <v>312</v>
      </c>
      <c r="AA4011" s="86" t="s">
        <v>4880</v>
      </c>
      <c r="AB4011" s="86" t="s">
        <v>478</v>
      </c>
      <c r="AC4011" s="100">
        <v>26.25</v>
      </c>
      <c r="AD4011" s="100">
        <v>19.7</v>
      </c>
      <c r="AE4011" s="102" t="s">
        <v>1127</v>
      </c>
      <c r="AF4011" s="86" t="s">
        <v>539</v>
      </c>
      <c r="AG4011" s="103">
        <f>Table1[[#This Row],['# Books]]*Table1[[#This Row],[QTY]]</f>
        <v>0</v>
      </c>
      <c r="AH4011" s="104">
        <f>Table1[[#This Row],[S&amp;L Price]]*Table1[[#This Row],[QTY]]</f>
        <v>0</v>
      </c>
    </row>
    <row r="4012" spans="1:34" ht="18" hidden="1" customHeight="1" x14ac:dyDescent="0.25">
      <c r="A4012" s="83"/>
      <c r="B4012" s="83"/>
      <c r="C4012" s="84">
        <v>195</v>
      </c>
      <c r="D4012" s="84"/>
      <c r="E4012" s="84"/>
      <c r="F4012" s="86" t="s">
        <v>9324</v>
      </c>
      <c r="G4012" s="115">
        <v>4</v>
      </c>
      <c r="H4012" s="88" t="s">
        <v>9324</v>
      </c>
      <c r="I4012" s="88" t="s">
        <v>184</v>
      </c>
      <c r="J4012" s="88" t="s">
        <v>125</v>
      </c>
      <c r="K4012" s="89"/>
      <c r="L4012" s="91" t="s">
        <v>9325</v>
      </c>
      <c r="M4012" s="84">
        <v>2018</v>
      </c>
      <c r="N4012" s="93" t="s">
        <v>1802</v>
      </c>
      <c r="O4012" s="86" t="s">
        <v>183</v>
      </c>
      <c r="P4012" s="86" t="s">
        <v>7700</v>
      </c>
      <c r="Q4012" s="86"/>
      <c r="R4012" s="86"/>
      <c r="S4012" s="96"/>
      <c r="T4012" s="96"/>
      <c r="U4012" s="91"/>
      <c r="V4012" s="91"/>
      <c r="W4012" s="91"/>
      <c r="X4012" s="98"/>
      <c r="Y4012" s="86" t="s">
        <v>303</v>
      </c>
      <c r="Z4012" s="86" t="s">
        <v>633</v>
      </c>
      <c r="AA4012" s="86" t="s">
        <v>20361</v>
      </c>
      <c r="AB4012" s="86" t="s">
        <v>478</v>
      </c>
      <c r="AC4012" s="100">
        <v>98.4</v>
      </c>
      <c r="AD4012" s="100">
        <v>73.8</v>
      </c>
      <c r="AE4012" s="102"/>
      <c r="AF4012" s="86" t="s">
        <v>538</v>
      </c>
      <c r="AG4012" s="103">
        <f>Table1[[#This Row],['# Books]]*Table1[[#This Row],[QTY]]</f>
        <v>0</v>
      </c>
      <c r="AH4012" s="104">
        <f>Table1[[#This Row],[S&amp;L Price]]*Table1[[#This Row],[QTY]]</f>
        <v>0</v>
      </c>
    </row>
    <row r="4013" spans="1:34" ht="18" customHeight="1" x14ac:dyDescent="0.25">
      <c r="A4013" s="83"/>
      <c r="B4013" s="83"/>
      <c r="C4013" s="84">
        <v>195</v>
      </c>
      <c r="D4013" s="84"/>
      <c r="E4013" s="84"/>
      <c r="F4013" s="86" t="s">
        <v>9324</v>
      </c>
      <c r="G4013" s="115">
        <v>1</v>
      </c>
      <c r="H4013" s="88" t="s">
        <v>9326</v>
      </c>
      <c r="I4013" s="88" t="s">
        <v>184</v>
      </c>
      <c r="J4013" s="88" t="s">
        <v>126</v>
      </c>
      <c r="K4013" s="89"/>
      <c r="L4013" s="91" t="s">
        <v>9327</v>
      </c>
      <c r="M4013" s="84">
        <v>2018</v>
      </c>
      <c r="N4013" s="93" t="s">
        <v>1802</v>
      </c>
      <c r="O4013" s="86" t="s">
        <v>183</v>
      </c>
      <c r="P4013" s="86" t="s">
        <v>7700</v>
      </c>
      <c r="Q4013" s="86" t="s">
        <v>90</v>
      </c>
      <c r="R4013" s="86" t="s">
        <v>9328</v>
      </c>
      <c r="S4013" s="96"/>
      <c r="T4013" s="96"/>
      <c r="U4013" s="91"/>
      <c r="V4013" s="91"/>
      <c r="W4013" s="91" t="s">
        <v>277</v>
      </c>
      <c r="X4013" s="98" t="s">
        <v>21847</v>
      </c>
      <c r="Y4013" s="86" t="s">
        <v>303</v>
      </c>
      <c r="Z4013" s="86" t="s">
        <v>633</v>
      </c>
      <c r="AA4013" s="86" t="s">
        <v>9329</v>
      </c>
      <c r="AB4013" s="86" t="s">
        <v>478</v>
      </c>
      <c r="AC4013" s="100">
        <v>24.6</v>
      </c>
      <c r="AD4013" s="100">
        <v>18.45</v>
      </c>
      <c r="AE4013" s="102" t="s">
        <v>7251</v>
      </c>
      <c r="AF4013" s="86" t="s">
        <v>538</v>
      </c>
      <c r="AG4013" s="103">
        <f>Table1[[#This Row],['# Books]]*Table1[[#This Row],[QTY]]</f>
        <v>0</v>
      </c>
      <c r="AH4013" s="104">
        <f>Table1[[#This Row],[S&amp;L Price]]*Table1[[#This Row],[QTY]]</f>
        <v>0</v>
      </c>
    </row>
    <row r="4014" spans="1:34" ht="18" hidden="1" customHeight="1" x14ac:dyDescent="0.25">
      <c r="A4014" s="83"/>
      <c r="B4014" s="83"/>
      <c r="C4014" s="84">
        <v>195</v>
      </c>
      <c r="D4014" s="84"/>
      <c r="E4014" s="84"/>
      <c r="F4014" s="86" t="s">
        <v>9324</v>
      </c>
      <c r="G4014" s="115">
        <v>1</v>
      </c>
      <c r="H4014" s="88" t="s">
        <v>9326</v>
      </c>
      <c r="I4014" s="88" t="s">
        <v>184</v>
      </c>
      <c r="J4014" s="88" t="s">
        <v>328</v>
      </c>
      <c r="K4014" s="89"/>
      <c r="L4014" s="91" t="s">
        <v>9330</v>
      </c>
      <c r="M4014" s="84">
        <v>2018</v>
      </c>
      <c r="N4014" s="93" t="s">
        <v>1802</v>
      </c>
      <c r="O4014" s="86"/>
      <c r="P4014" s="86"/>
      <c r="Q4014" s="86" t="s">
        <v>90</v>
      </c>
      <c r="R4014" s="86" t="s">
        <v>9328</v>
      </c>
      <c r="S4014" s="96"/>
      <c r="T4014" s="96"/>
      <c r="U4014" s="91"/>
      <c r="V4014" s="91"/>
      <c r="W4014" s="91" t="s">
        <v>277</v>
      </c>
      <c r="X4014" s="98" t="s">
        <v>21847</v>
      </c>
      <c r="Y4014" s="86" t="s">
        <v>303</v>
      </c>
      <c r="Z4014" s="86" t="s">
        <v>633</v>
      </c>
      <c r="AA4014" s="86" t="s">
        <v>9329</v>
      </c>
      <c r="AB4014" s="86" t="s">
        <v>478</v>
      </c>
      <c r="AC4014" s="100">
        <v>24.6</v>
      </c>
      <c r="AD4014" s="100">
        <v>18.45</v>
      </c>
      <c r="AE4014" s="102" t="s">
        <v>7251</v>
      </c>
      <c r="AF4014" s="86" t="s">
        <v>538</v>
      </c>
      <c r="AG4014" s="103">
        <f>Table1[[#This Row],['# Books]]*Table1[[#This Row],[QTY]]</f>
        <v>0</v>
      </c>
      <c r="AH4014" s="104">
        <f>Table1[[#This Row],[S&amp;L Price]]*Table1[[#This Row],[QTY]]</f>
        <v>0</v>
      </c>
    </row>
    <row r="4015" spans="1:34" ht="18" customHeight="1" x14ac:dyDescent="0.25">
      <c r="A4015" s="83"/>
      <c r="B4015" s="83"/>
      <c r="C4015" s="84">
        <v>195</v>
      </c>
      <c r="D4015" s="84"/>
      <c r="E4015" s="84"/>
      <c r="F4015" s="86" t="s">
        <v>9324</v>
      </c>
      <c r="G4015" s="115">
        <v>1</v>
      </c>
      <c r="H4015" s="88" t="s">
        <v>9331</v>
      </c>
      <c r="I4015" s="88" t="s">
        <v>184</v>
      </c>
      <c r="J4015" s="88" t="s">
        <v>126</v>
      </c>
      <c r="K4015" s="89"/>
      <c r="L4015" s="91" t="s">
        <v>9332</v>
      </c>
      <c r="M4015" s="84">
        <v>2018</v>
      </c>
      <c r="N4015" s="93" t="s">
        <v>1802</v>
      </c>
      <c r="O4015" s="86" t="s">
        <v>183</v>
      </c>
      <c r="P4015" s="86" t="s">
        <v>7700</v>
      </c>
      <c r="Q4015" s="86" t="s">
        <v>90</v>
      </c>
      <c r="R4015" s="86" t="s">
        <v>9328</v>
      </c>
      <c r="S4015" s="96"/>
      <c r="T4015" s="96"/>
      <c r="U4015" s="91"/>
      <c r="V4015" s="91"/>
      <c r="W4015" s="91" t="s">
        <v>277</v>
      </c>
      <c r="X4015" s="98" t="s">
        <v>21847</v>
      </c>
      <c r="Y4015" s="86" t="s">
        <v>303</v>
      </c>
      <c r="Z4015" s="86" t="s">
        <v>633</v>
      </c>
      <c r="AA4015" s="86" t="s">
        <v>9333</v>
      </c>
      <c r="AB4015" s="86" t="s">
        <v>478</v>
      </c>
      <c r="AC4015" s="100">
        <v>24.6</v>
      </c>
      <c r="AD4015" s="100">
        <v>18.45</v>
      </c>
      <c r="AE4015" s="102" t="s">
        <v>7251</v>
      </c>
      <c r="AF4015" s="86" t="s">
        <v>538</v>
      </c>
      <c r="AG4015" s="103">
        <f>Table1[[#This Row],['# Books]]*Table1[[#This Row],[QTY]]</f>
        <v>0</v>
      </c>
      <c r="AH4015" s="104">
        <f>Table1[[#This Row],[S&amp;L Price]]*Table1[[#This Row],[QTY]]</f>
        <v>0</v>
      </c>
    </row>
    <row r="4016" spans="1:34" ht="18" hidden="1" customHeight="1" x14ac:dyDescent="0.25">
      <c r="A4016" s="83"/>
      <c r="B4016" s="83"/>
      <c r="C4016" s="84">
        <v>195</v>
      </c>
      <c r="D4016" s="84"/>
      <c r="E4016" s="84"/>
      <c r="F4016" s="86" t="s">
        <v>9324</v>
      </c>
      <c r="G4016" s="115">
        <v>1</v>
      </c>
      <c r="H4016" s="88" t="s">
        <v>9331</v>
      </c>
      <c r="I4016" s="88" t="s">
        <v>184</v>
      </c>
      <c r="J4016" s="88" t="s">
        <v>328</v>
      </c>
      <c r="K4016" s="89"/>
      <c r="L4016" s="91" t="s">
        <v>9334</v>
      </c>
      <c r="M4016" s="84">
        <v>2018</v>
      </c>
      <c r="N4016" s="93" t="s">
        <v>1802</v>
      </c>
      <c r="O4016" s="86"/>
      <c r="P4016" s="86"/>
      <c r="Q4016" s="86" t="s">
        <v>90</v>
      </c>
      <c r="R4016" s="86" t="s">
        <v>9328</v>
      </c>
      <c r="S4016" s="96"/>
      <c r="T4016" s="96"/>
      <c r="U4016" s="91"/>
      <c r="V4016" s="91"/>
      <c r="W4016" s="91" t="s">
        <v>277</v>
      </c>
      <c r="X4016" s="98" t="s">
        <v>21847</v>
      </c>
      <c r="Y4016" s="86" t="s">
        <v>303</v>
      </c>
      <c r="Z4016" s="86" t="s">
        <v>633</v>
      </c>
      <c r="AA4016" s="86" t="s">
        <v>9333</v>
      </c>
      <c r="AB4016" s="86" t="s">
        <v>478</v>
      </c>
      <c r="AC4016" s="100">
        <v>24.6</v>
      </c>
      <c r="AD4016" s="100">
        <v>18.45</v>
      </c>
      <c r="AE4016" s="102" t="s">
        <v>7251</v>
      </c>
      <c r="AF4016" s="86" t="s">
        <v>538</v>
      </c>
      <c r="AG4016" s="103">
        <f>Table1[[#This Row],['# Books]]*Table1[[#This Row],[QTY]]</f>
        <v>0</v>
      </c>
      <c r="AH4016" s="104">
        <f>Table1[[#This Row],[S&amp;L Price]]*Table1[[#This Row],[QTY]]</f>
        <v>0</v>
      </c>
    </row>
    <row r="4017" spans="1:34" ht="18" customHeight="1" x14ac:dyDescent="0.25">
      <c r="A4017" s="83"/>
      <c r="B4017" s="83"/>
      <c r="C4017" s="84">
        <v>195</v>
      </c>
      <c r="D4017" s="84"/>
      <c r="E4017" s="84"/>
      <c r="F4017" s="86" t="s">
        <v>9324</v>
      </c>
      <c r="G4017" s="115">
        <v>1</v>
      </c>
      <c r="H4017" s="88" t="s">
        <v>9335</v>
      </c>
      <c r="I4017" s="88" t="s">
        <v>184</v>
      </c>
      <c r="J4017" s="88" t="s">
        <v>126</v>
      </c>
      <c r="K4017" s="89"/>
      <c r="L4017" s="91" t="s">
        <v>9336</v>
      </c>
      <c r="M4017" s="84">
        <v>2018</v>
      </c>
      <c r="N4017" s="93" t="s">
        <v>1802</v>
      </c>
      <c r="O4017" s="86" t="s">
        <v>183</v>
      </c>
      <c r="P4017" s="86" t="s">
        <v>7700</v>
      </c>
      <c r="Q4017" s="86" t="s">
        <v>90</v>
      </c>
      <c r="R4017" s="86" t="s">
        <v>9328</v>
      </c>
      <c r="S4017" s="96"/>
      <c r="T4017" s="96"/>
      <c r="U4017" s="91"/>
      <c r="V4017" s="91"/>
      <c r="W4017" s="91" t="s">
        <v>277</v>
      </c>
      <c r="X4017" s="98" t="s">
        <v>10584</v>
      </c>
      <c r="Y4017" s="86" t="s">
        <v>303</v>
      </c>
      <c r="Z4017" s="86" t="s">
        <v>633</v>
      </c>
      <c r="AA4017" s="86" t="s">
        <v>9337</v>
      </c>
      <c r="AB4017" s="86" t="s">
        <v>478</v>
      </c>
      <c r="AC4017" s="100">
        <v>24.6</v>
      </c>
      <c r="AD4017" s="100">
        <v>18.45</v>
      </c>
      <c r="AE4017" s="102" t="s">
        <v>7251</v>
      </c>
      <c r="AF4017" s="86" t="s">
        <v>538</v>
      </c>
      <c r="AG4017" s="103">
        <f>Table1[[#This Row],['# Books]]*Table1[[#This Row],[QTY]]</f>
        <v>0</v>
      </c>
      <c r="AH4017" s="104">
        <f>Table1[[#This Row],[S&amp;L Price]]*Table1[[#This Row],[QTY]]</f>
        <v>0</v>
      </c>
    </row>
    <row r="4018" spans="1:34" ht="18" hidden="1" customHeight="1" x14ac:dyDescent="0.25">
      <c r="A4018" s="83"/>
      <c r="B4018" s="83"/>
      <c r="C4018" s="84">
        <v>195</v>
      </c>
      <c r="D4018" s="84"/>
      <c r="E4018" s="84"/>
      <c r="F4018" s="86" t="s">
        <v>9324</v>
      </c>
      <c r="G4018" s="115">
        <v>1</v>
      </c>
      <c r="H4018" s="88" t="s">
        <v>9335</v>
      </c>
      <c r="I4018" s="88" t="s">
        <v>184</v>
      </c>
      <c r="J4018" s="88" t="s">
        <v>328</v>
      </c>
      <c r="K4018" s="89"/>
      <c r="L4018" s="91" t="s">
        <v>9338</v>
      </c>
      <c r="M4018" s="84">
        <v>2018</v>
      </c>
      <c r="N4018" s="93" t="s">
        <v>1802</v>
      </c>
      <c r="O4018" s="86"/>
      <c r="P4018" s="86"/>
      <c r="Q4018" s="86" t="s">
        <v>90</v>
      </c>
      <c r="R4018" s="86" t="s">
        <v>9328</v>
      </c>
      <c r="S4018" s="96"/>
      <c r="T4018" s="96"/>
      <c r="U4018" s="91"/>
      <c r="V4018" s="91"/>
      <c r="W4018" s="91" t="s">
        <v>277</v>
      </c>
      <c r="X4018" s="98" t="s">
        <v>10584</v>
      </c>
      <c r="Y4018" s="86" t="s">
        <v>303</v>
      </c>
      <c r="Z4018" s="86" t="s">
        <v>633</v>
      </c>
      <c r="AA4018" s="86" t="s">
        <v>9337</v>
      </c>
      <c r="AB4018" s="86" t="s">
        <v>478</v>
      </c>
      <c r="AC4018" s="100">
        <v>24.6</v>
      </c>
      <c r="AD4018" s="100">
        <v>18.45</v>
      </c>
      <c r="AE4018" s="102" t="s">
        <v>7251</v>
      </c>
      <c r="AF4018" s="86" t="s">
        <v>538</v>
      </c>
      <c r="AG4018" s="103">
        <f>Table1[[#This Row],['# Books]]*Table1[[#This Row],[QTY]]</f>
        <v>0</v>
      </c>
      <c r="AH4018" s="104">
        <f>Table1[[#This Row],[S&amp;L Price]]*Table1[[#This Row],[QTY]]</f>
        <v>0</v>
      </c>
    </row>
    <row r="4019" spans="1:34" ht="18" customHeight="1" x14ac:dyDescent="0.25">
      <c r="A4019" s="83"/>
      <c r="B4019" s="83"/>
      <c r="C4019" s="84">
        <v>195</v>
      </c>
      <c r="D4019" s="84"/>
      <c r="E4019" s="84"/>
      <c r="F4019" s="86" t="s">
        <v>9324</v>
      </c>
      <c r="G4019" s="115">
        <v>1</v>
      </c>
      <c r="H4019" s="88" t="s">
        <v>9339</v>
      </c>
      <c r="I4019" s="88" t="s">
        <v>184</v>
      </c>
      <c r="J4019" s="88" t="s">
        <v>126</v>
      </c>
      <c r="K4019" s="89"/>
      <c r="L4019" s="91" t="s">
        <v>9340</v>
      </c>
      <c r="M4019" s="84">
        <v>2018</v>
      </c>
      <c r="N4019" s="93" t="s">
        <v>1802</v>
      </c>
      <c r="O4019" s="86" t="s">
        <v>183</v>
      </c>
      <c r="P4019" s="86" t="s">
        <v>7700</v>
      </c>
      <c r="Q4019" s="86" t="s">
        <v>90</v>
      </c>
      <c r="R4019" s="86" t="s">
        <v>9328</v>
      </c>
      <c r="S4019" s="96"/>
      <c r="T4019" s="96"/>
      <c r="U4019" s="91"/>
      <c r="V4019" s="91"/>
      <c r="W4019" s="91" t="s">
        <v>277</v>
      </c>
      <c r="X4019" s="98" t="s">
        <v>9925</v>
      </c>
      <c r="Y4019" s="86" t="s">
        <v>303</v>
      </c>
      <c r="Z4019" s="86" t="s">
        <v>633</v>
      </c>
      <c r="AA4019" s="86" t="s">
        <v>9341</v>
      </c>
      <c r="AB4019" s="86" t="s">
        <v>478</v>
      </c>
      <c r="AC4019" s="100">
        <v>24.6</v>
      </c>
      <c r="AD4019" s="100">
        <v>18.45</v>
      </c>
      <c r="AE4019" s="102" t="s">
        <v>7251</v>
      </c>
      <c r="AF4019" s="86" t="s">
        <v>538</v>
      </c>
      <c r="AG4019" s="103">
        <f>Table1[[#This Row],['# Books]]*Table1[[#This Row],[QTY]]</f>
        <v>0</v>
      </c>
      <c r="AH4019" s="104">
        <f>Table1[[#This Row],[S&amp;L Price]]*Table1[[#This Row],[QTY]]</f>
        <v>0</v>
      </c>
    </row>
    <row r="4020" spans="1:34" ht="18" hidden="1" customHeight="1" x14ac:dyDescent="0.25">
      <c r="A4020" s="83"/>
      <c r="B4020" s="83"/>
      <c r="C4020" s="84">
        <v>195</v>
      </c>
      <c r="D4020" s="84"/>
      <c r="E4020" s="84"/>
      <c r="F4020" s="86" t="s">
        <v>9324</v>
      </c>
      <c r="G4020" s="115">
        <v>1</v>
      </c>
      <c r="H4020" s="88" t="s">
        <v>9339</v>
      </c>
      <c r="I4020" s="88" t="s">
        <v>184</v>
      </c>
      <c r="J4020" s="88" t="s">
        <v>328</v>
      </c>
      <c r="K4020" s="89"/>
      <c r="L4020" s="91" t="s">
        <v>9342</v>
      </c>
      <c r="M4020" s="84">
        <v>2018</v>
      </c>
      <c r="N4020" s="93" t="s">
        <v>1802</v>
      </c>
      <c r="O4020" s="86"/>
      <c r="P4020" s="86"/>
      <c r="Q4020" s="86" t="s">
        <v>90</v>
      </c>
      <c r="R4020" s="86" t="s">
        <v>9328</v>
      </c>
      <c r="S4020" s="96"/>
      <c r="T4020" s="96"/>
      <c r="U4020" s="91"/>
      <c r="V4020" s="91"/>
      <c r="W4020" s="91" t="s">
        <v>277</v>
      </c>
      <c r="X4020" s="98" t="s">
        <v>9925</v>
      </c>
      <c r="Y4020" s="86" t="s">
        <v>303</v>
      </c>
      <c r="Z4020" s="86" t="s">
        <v>633</v>
      </c>
      <c r="AA4020" s="86" t="s">
        <v>9341</v>
      </c>
      <c r="AB4020" s="86" t="s">
        <v>478</v>
      </c>
      <c r="AC4020" s="100">
        <v>24.6</v>
      </c>
      <c r="AD4020" s="100">
        <v>18.45</v>
      </c>
      <c r="AE4020" s="102" t="s">
        <v>7251</v>
      </c>
      <c r="AF4020" s="86" t="s">
        <v>538</v>
      </c>
      <c r="AG4020" s="103">
        <f>Table1[[#This Row],['# Books]]*Table1[[#This Row],[QTY]]</f>
        <v>0</v>
      </c>
      <c r="AH4020" s="104">
        <f>Table1[[#This Row],[S&amp;L Price]]*Table1[[#This Row],[QTY]]</f>
        <v>0</v>
      </c>
    </row>
    <row r="4021" spans="1:34" ht="18" hidden="1" customHeight="1" x14ac:dyDescent="0.25">
      <c r="A4021" s="83"/>
      <c r="B4021" s="83"/>
      <c r="C4021" s="84">
        <v>196</v>
      </c>
      <c r="D4021" s="84"/>
      <c r="E4021" s="84"/>
      <c r="F4021" s="86" t="s">
        <v>9343</v>
      </c>
      <c r="G4021" s="115">
        <v>6</v>
      </c>
      <c r="H4021" s="88" t="s">
        <v>9343</v>
      </c>
      <c r="I4021" s="88" t="s">
        <v>1045</v>
      </c>
      <c r="J4021" s="88" t="s">
        <v>125</v>
      </c>
      <c r="K4021" s="89"/>
      <c r="L4021" s="91" t="s">
        <v>9344</v>
      </c>
      <c r="M4021" s="84">
        <v>2018</v>
      </c>
      <c r="N4021" s="93" t="s">
        <v>1802</v>
      </c>
      <c r="O4021" s="86" t="s">
        <v>183</v>
      </c>
      <c r="P4021" s="86" t="s">
        <v>319</v>
      </c>
      <c r="Q4021" s="86"/>
      <c r="R4021" s="86"/>
      <c r="S4021" s="96"/>
      <c r="T4021" s="96"/>
      <c r="U4021" s="91"/>
      <c r="V4021" s="91"/>
      <c r="W4021" s="91"/>
      <c r="X4021" s="98"/>
      <c r="Y4021" s="86" t="s">
        <v>294</v>
      </c>
      <c r="Z4021" s="86" t="s">
        <v>312</v>
      </c>
      <c r="AA4021" s="86" t="s">
        <v>20362</v>
      </c>
      <c r="AB4021" s="86" t="s">
        <v>478</v>
      </c>
      <c r="AC4021" s="100">
        <v>157.5</v>
      </c>
      <c r="AD4021" s="100">
        <v>118.2</v>
      </c>
      <c r="AE4021" s="102"/>
      <c r="AF4021" s="86" t="s">
        <v>539</v>
      </c>
      <c r="AG4021" s="103">
        <f>Table1[[#This Row],['# Books]]*Table1[[#This Row],[QTY]]</f>
        <v>0</v>
      </c>
      <c r="AH4021" s="104">
        <f>Table1[[#This Row],[S&amp;L Price]]*Table1[[#This Row],[QTY]]</f>
        <v>0</v>
      </c>
    </row>
    <row r="4022" spans="1:34" ht="18" customHeight="1" x14ac:dyDescent="0.25">
      <c r="A4022" s="83"/>
      <c r="B4022" s="83"/>
      <c r="C4022" s="84">
        <v>196</v>
      </c>
      <c r="D4022" s="84"/>
      <c r="E4022" s="84"/>
      <c r="F4022" s="86" t="s">
        <v>9343</v>
      </c>
      <c r="G4022" s="115">
        <v>1</v>
      </c>
      <c r="H4022" s="88" t="s">
        <v>9345</v>
      </c>
      <c r="I4022" s="88" t="s">
        <v>1045</v>
      </c>
      <c r="J4022" s="88" t="s">
        <v>126</v>
      </c>
      <c r="K4022" s="89"/>
      <c r="L4022" s="91" t="s">
        <v>9346</v>
      </c>
      <c r="M4022" s="84">
        <v>2018</v>
      </c>
      <c r="N4022" s="93" t="s">
        <v>1802</v>
      </c>
      <c r="O4022" s="86" t="s">
        <v>183</v>
      </c>
      <c r="P4022" s="86" t="s">
        <v>319</v>
      </c>
      <c r="Q4022" s="86" t="s">
        <v>90</v>
      </c>
      <c r="R4022" s="86" t="s">
        <v>231</v>
      </c>
      <c r="S4022" s="96" t="s">
        <v>21620</v>
      </c>
      <c r="T4022" s="96" t="s">
        <v>21603</v>
      </c>
      <c r="U4022" s="91"/>
      <c r="V4022" s="91"/>
      <c r="W4022" s="91" t="s">
        <v>276</v>
      </c>
      <c r="X4022" s="98"/>
      <c r="Y4022" s="86" t="s">
        <v>294</v>
      </c>
      <c r="Z4022" s="86" t="s">
        <v>312</v>
      </c>
      <c r="AA4022" s="86" t="s">
        <v>9347</v>
      </c>
      <c r="AB4022" s="86" t="s">
        <v>478</v>
      </c>
      <c r="AC4022" s="100">
        <v>26.25</v>
      </c>
      <c r="AD4022" s="100">
        <v>19.7</v>
      </c>
      <c r="AE4022" s="102" t="s">
        <v>9348</v>
      </c>
      <c r="AF4022" s="86" t="s">
        <v>539</v>
      </c>
      <c r="AG4022" s="103">
        <f>Table1[[#This Row],['# Books]]*Table1[[#This Row],[QTY]]</f>
        <v>0</v>
      </c>
      <c r="AH4022" s="104">
        <f>Table1[[#This Row],[S&amp;L Price]]*Table1[[#This Row],[QTY]]</f>
        <v>0</v>
      </c>
    </row>
    <row r="4023" spans="1:34" ht="18" hidden="1" customHeight="1" x14ac:dyDescent="0.25">
      <c r="A4023" s="83"/>
      <c r="B4023" s="83"/>
      <c r="C4023" s="84">
        <v>196</v>
      </c>
      <c r="D4023" s="84"/>
      <c r="E4023" s="84"/>
      <c r="F4023" s="86" t="s">
        <v>9343</v>
      </c>
      <c r="G4023" s="115">
        <v>1</v>
      </c>
      <c r="H4023" s="88" t="s">
        <v>9345</v>
      </c>
      <c r="I4023" s="88" t="s">
        <v>1045</v>
      </c>
      <c r="J4023" s="88" t="s">
        <v>328</v>
      </c>
      <c r="K4023" s="89"/>
      <c r="L4023" s="91" t="s">
        <v>9349</v>
      </c>
      <c r="M4023" s="84">
        <v>2018</v>
      </c>
      <c r="N4023" s="93" t="s">
        <v>1802</v>
      </c>
      <c r="O4023" s="86"/>
      <c r="P4023" s="86"/>
      <c r="Q4023" s="86" t="s">
        <v>90</v>
      </c>
      <c r="R4023" s="86" t="s">
        <v>231</v>
      </c>
      <c r="S4023" s="96" t="s">
        <v>21620</v>
      </c>
      <c r="T4023" s="96" t="s">
        <v>21603</v>
      </c>
      <c r="U4023" s="91"/>
      <c r="V4023" s="91"/>
      <c r="W4023" s="91" t="s">
        <v>276</v>
      </c>
      <c r="X4023" s="98"/>
      <c r="Y4023" s="86" t="s">
        <v>294</v>
      </c>
      <c r="Z4023" s="86" t="s">
        <v>312</v>
      </c>
      <c r="AA4023" s="86" t="s">
        <v>9347</v>
      </c>
      <c r="AB4023" s="86" t="s">
        <v>478</v>
      </c>
      <c r="AC4023" s="100">
        <v>26.25</v>
      </c>
      <c r="AD4023" s="100">
        <v>19.7</v>
      </c>
      <c r="AE4023" s="102" t="s">
        <v>9348</v>
      </c>
      <c r="AF4023" s="86" t="s">
        <v>539</v>
      </c>
      <c r="AG4023" s="103">
        <f>Table1[[#This Row],['# Books]]*Table1[[#This Row],[QTY]]</f>
        <v>0</v>
      </c>
      <c r="AH4023" s="104">
        <f>Table1[[#This Row],[S&amp;L Price]]*Table1[[#This Row],[QTY]]</f>
        <v>0</v>
      </c>
    </row>
    <row r="4024" spans="1:34" ht="18" customHeight="1" x14ac:dyDescent="0.25">
      <c r="A4024" s="83"/>
      <c r="B4024" s="83"/>
      <c r="C4024" s="84">
        <v>196</v>
      </c>
      <c r="D4024" s="84"/>
      <c r="E4024" s="84"/>
      <c r="F4024" s="86" t="s">
        <v>9343</v>
      </c>
      <c r="G4024" s="115">
        <v>1</v>
      </c>
      <c r="H4024" s="88" t="s">
        <v>9350</v>
      </c>
      <c r="I4024" s="88" t="s">
        <v>1045</v>
      </c>
      <c r="J4024" s="88" t="s">
        <v>126</v>
      </c>
      <c r="K4024" s="89"/>
      <c r="L4024" s="91" t="s">
        <v>9351</v>
      </c>
      <c r="M4024" s="84">
        <v>2018</v>
      </c>
      <c r="N4024" s="93" t="s">
        <v>1802</v>
      </c>
      <c r="O4024" s="86" t="s">
        <v>183</v>
      </c>
      <c r="P4024" s="86" t="s">
        <v>319</v>
      </c>
      <c r="Q4024" s="86" t="s">
        <v>90</v>
      </c>
      <c r="R4024" s="86" t="s">
        <v>231</v>
      </c>
      <c r="S4024" s="96" t="s">
        <v>21620</v>
      </c>
      <c r="T4024" s="96" t="s">
        <v>21603</v>
      </c>
      <c r="U4024" s="91"/>
      <c r="V4024" s="91"/>
      <c r="W4024" s="91" t="s">
        <v>276</v>
      </c>
      <c r="X4024" s="98"/>
      <c r="Y4024" s="86" t="s">
        <v>294</v>
      </c>
      <c r="Z4024" s="86" t="s">
        <v>312</v>
      </c>
      <c r="AA4024" s="86" t="s">
        <v>20363</v>
      </c>
      <c r="AB4024" s="86" t="s">
        <v>478</v>
      </c>
      <c r="AC4024" s="100">
        <v>26.25</v>
      </c>
      <c r="AD4024" s="100">
        <v>19.7</v>
      </c>
      <c r="AE4024" s="102" t="s">
        <v>991</v>
      </c>
      <c r="AF4024" s="86" t="s">
        <v>539</v>
      </c>
      <c r="AG4024" s="103">
        <f>Table1[[#This Row],['# Books]]*Table1[[#This Row],[QTY]]</f>
        <v>0</v>
      </c>
      <c r="AH4024" s="104">
        <f>Table1[[#This Row],[S&amp;L Price]]*Table1[[#This Row],[QTY]]</f>
        <v>0</v>
      </c>
    </row>
    <row r="4025" spans="1:34" ht="18" hidden="1" customHeight="1" x14ac:dyDescent="0.25">
      <c r="A4025" s="83"/>
      <c r="B4025" s="83"/>
      <c r="C4025" s="84">
        <v>196</v>
      </c>
      <c r="D4025" s="84"/>
      <c r="E4025" s="84"/>
      <c r="F4025" s="86" t="s">
        <v>9343</v>
      </c>
      <c r="G4025" s="115">
        <v>1</v>
      </c>
      <c r="H4025" s="88" t="s">
        <v>9350</v>
      </c>
      <c r="I4025" s="88" t="s">
        <v>1045</v>
      </c>
      <c r="J4025" s="88" t="s">
        <v>328</v>
      </c>
      <c r="K4025" s="89"/>
      <c r="L4025" s="91" t="s">
        <v>9352</v>
      </c>
      <c r="M4025" s="84">
        <v>2018</v>
      </c>
      <c r="N4025" s="93" t="s">
        <v>1802</v>
      </c>
      <c r="O4025" s="86"/>
      <c r="P4025" s="86"/>
      <c r="Q4025" s="86" t="s">
        <v>90</v>
      </c>
      <c r="R4025" s="86" t="s">
        <v>231</v>
      </c>
      <c r="S4025" s="96" t="s">
        <v>21620</v>
      </c>
      <c r="T4025" s="96" t="s">
        <v>21603</v>
      </c>
      <c r="U4025" s="91"/>
      <c r="V4025" s="91"/>
      <c r="W4025" s="91" t="s">
        <v>276</v>
      </c>
      <c r="X4025" s="98"/>
      <c r="Y4025" s="86" t="s">
        <v>294</v>
      </c>
      <c r="Z4025" s="86" t="s">
        <v>312</v>
      </c>
      <c r="AA4025" s="86" t="s">
        <v>20363</v>
      </c>
      <c r="AB4025" s="86" t="s">
        <v>478</v>
      </c>
      <c r="AC4025" s="100">
        <v>26.25</v>
      </c>
      <c r="AD4025" s="100">
        <v>19.7</v>
      </c>
      <c r="AE4025" s="102" t="s">
        <v>991</v>
      </c>
      <c r="AF4025" s="86" t="s">
        <v>539</v>
      </c>
      <c r="AG4025" s="103">
        <f>Table1[[#This Row],['# Books]]*Table1[[#This Row],[QTY]]</f>
        <v>0</v>
      </c>
      <c r="AH4025" s="104">
        <f>Table1[[#This Row],[S&amp;L Price]]*Table1[[#This Row],[QTY]]</f>
        <v>0</v>
      </c>
    </row>
    <row r="4026" spans="1:34" ht="18" customHeight="1" x14ac:dyDescent="0.25">
      <c r="A4026" s="83"/>
      <c r="B4026" s="83"/>
      <c r="C4026" s="84">
        <v>196</v>
      </c>
      <c r="D4026" s="84"/>
      <c r="E4026" s="84"/>
      <c r="F4026" s="86" t="s">
        <v>9343</v>
      </c>
      <c r="G4026" s="115">
        <v>1</v>
      </c>
      <c r="H4026" s="88" t="s">
        <v>9353</v>
      </c>
      <c r="I4026" s="88" t="s">
        <v>1045</v>
      </c>
      <c r="J4026" s="88" t="s">
        <v>126</v>
      </c>
      <c r="K4026" s="89"/>
      <c r="L4026" s="91" t="s">
        <v>9354</v>
      </c>
      <c r="M4026" s="84">
        <v>2018</v>
      </c>
      <c r="N4026" s="93" t="s">
        <v>1802</v>
      </c>
      <c r="O4026" s="86" t="s">
        <v>183</v>
      </c>
      <c r="P4026" s="86" t="s">
        <v>319</v>
      </c>
      <c r="Q4026" s="86" t="s">
        <v>90</v>
      </c>
      <c r="R4026" s="86" t="s">
        <v>231</v>
      </c>
      <c r="S4026" s="96" t="s">
        <v>21636</v>
      </c>
      <c r="T4026" s="96" t="s">
        <v>21603</v>
      </c>
      <c r="U4026" s="91"/>
      <c r="V4026" s="91"/>
      <c r="W4026" s="91" t="s">
        <v>276</v>
      </c>
      <c r="X4026" s="98"/>
      <c r="Y4026" s="86" t="s">
        <v>294</v>
      </c>
      <c r="Z4026" s="86" t="s">
        <v>312</v>
      </c>
      <c r="AA4026" s="86" t="s">
        <v>9355</v>
      </c>
      <c r="AB4026" s="86" t="s">
        <v>478</v>
      </c>
      <c r="AC4026" s="100">
        <v>26.25</v>
      </c>
      <c r="AD4026" s="100">
        <v>19.7</v>
      </c>
      <c r="AE4026" s="102" t="s">
        <v>1100</v>
      </c>
      <c r="AF4026" s="86" t="s">
        <v>539</v>
      </c>
      <c r="AG4026" s="103">
        <f>Table1[[#This Row],['# Books]]*Table1[[#This Row],[QTY]]</f>
        <v>0</v>
      </c>
      <c r="AH4026" s="104">
        <f>Table1[[#This Row],[S&amp;L Price]]*Table1[[#This Row],[QTY]]</f>
        <v>0</v>
      </c>
    </row>
    <row r="4027" spans="1:34" ht="18" hidden="1" customHeight="1" x14ac:dyDescent="0.25">
      <c r="A4027" s="83"/>
      <c r="B4027" s="83"/>
      <c r="C4027" s="84">
        <v>196</v>
      </c>
      <c r="D4027" s="84"/>
      <c r="E4027" s="84"/>
      <c r="F4027" s="86" t="s">
        <v>9343</v>
      </c>
      <c r="G4027" s="115">
        <v>1</v>
      </c>
      <c r="H4027" s="88" t="s">
        <v>9353</v>
      </c>
      <c r="I4027" s="88" t="s">
        <v>1045</v>
      </c>
      <c r="J4027" s="88" t="s">
        <v>328</v>
      </c>
      <c r="K4027" s="89"/>
      <c r="L4027" s="91" t="s">
        <v>9356</v>
      </c>
      <c r="M4027" s="84">
        <v>2018</v>
      </c>
      <c r="N4027" s="93" t="s">
        <v>1802</v>
      </c>
      <c r="O4027" s="86"/>
      <c r="P4027" s="86"/>
      <c r="Q4027" s="86" t="s">
        <v>90</v>
      </c>
      <c r="R4027" s="86" t="s">
        <v>231</v>
      </c>
      <c r="S4027" s="96" t="s">
        <v>21636</v>
      </c>
      <c r="T4027" s="96" t="s">
        <v>21603</v>
      </c>
      <c r="U4027" s="91"/>
      <c r="V4027" s="91"/>
      <c r="W4027" s="91" t="s">
        <v>276</v>
      </c>
      <c r="X4027" s="98"/>
      <c r="Y4027" s="86" t="s">
        <v>294</v>
      </c>
      <c r="Z4027" s="86" t="s">
        <v>312</v>
      </c>
      <c r="AA4027" s="86" t="s">
        <v>9355</v>
      </c>
      <c r="AB4027" s="86" t="s">
        <v>478</v>
      </c>
      <c r="AC4027" s="100">
        <v>26.25</v>
      </c>
      <c r="AD4027" s="100">
        <v>19.7</v>
      </c>
      <c r="AE4027" s="102" t="s">
        <v>1100</v>
      </c>
      <c r="AF4027" s="86" t="s">
        <v>539</v>
      </c>
      <c r="AG4027" s="103">
        <f>Table1[[#This Row],['# Books]]*Table1[[#This Row],[QTY]]</f>
        <v>0</v>
      </c>
      <c r="AH4027" s="104">
        <f>Table1[[#This Row],[S&amp;L Price]]*Table1[[#This Row],[QTY]]</f>
        <v>0</v>
      </c>
    </row>
    <row r="4028" spans="1:34" ht="18" customHeight="1" x14ac:dyDescent="0.25">
      <c r="A4028" s="83"/>
      <c r="B4028" s="83"/>
      <c r="C4028" s="84">
        <v>196</v>
      </c>
      <c r="D4028" s="84"/>
      <c r="E4028" s="84"/>
      <c r="F4028" s="86" t="s">
        <v>9343</v>
      </c>
      <c r="G4028" s="115">
        <v>1</v>
      </c>
      <c r="H4028" s="88" t="s">
        <v>9357</v>
      </c>
      <c r="I4028" s="88" t="s">
        <v>1045</v>
      </c>
      <c r="J4028" s="88" t="s">
        <v>126</v>
      </c>
      <c r="K4028" s="89"/>
      <c r="L4028" s="91" t="s">
        <v>9358</v>
      </c>
      <c r="M4028" s="84">
        <v>2018</v>
      </c>
      <c r="N4028" s="93" t="s">
        <v>1802</v>
      </c>
      <c r="O4028" s="86" t="s">
        <v>183</v>
      </c>
      <c r="P4028" s="86" t="s">
        <v>319</v>
      </c>
      <c r="Q4028" s="86" t="s">
        <v>90</v>
      </c>
      <c r="R4028" s="86" t="s">
        <v>231</v>
      </c>
      <c r="S4028" s="96" t="s">
        <v>21622</v>
      </c>
      <c r="T4028" s="96" t="s">
        <v>21603</v>
      </c>
      <c r="U4028" s="91"/>
      <c r="V4028" s="91"/>
      <c r="W4028" s="91" t="s">
        <v>276</v>
      </c>
      <c r="X4028" s="98"/>
      <c r="Y4028" s="86" t="s">
        <v>294</v>
      </c>
      <c r="Z4028" s="86" t="s">
        <v>312</v>
      </c>
      <c r="AA4028" s="86" t="s">
        <v>20364</v>
      </c>
      <c r="AB4028" s="86" t="s">
        <v>478</v>
      </c>
      <c r="AC4028" s="100">
        <v>26.25</v>
      </c>
      <c r="AD4028" s="100">
        <v>19.7</v>
      </c>
      <c r="AE4028" s="102" t="s">
        <v>1101</v>
      </c>
      <c r="AF4028" s="86" t="s">
        <v>539</v>
      </c>
      <c r="AG4028" s="103">
        <f>Table1[[#This Row],['# Books]]*Table1[[#This Row],[QTY]]</f>
        <v>0</v>
      </c>
      <c r="AH4028" s="104">
        <f>Table1[[#This Row],[S&amp;L Price]]*Table1[[#This Row],[QTY]]</f>
        <v>0</v>
      </c>
    </row>
    <row r="4029" spans="1:34" ht="18" hidden="1" customHeight="1" x14ac:dyDescent="0.25">
      <c r="A4029" s="83"/>
      <c r="B4029" s="83"/>
      <c r="C4029" s="84">
        <v>196</v>
      </c>
      <c r="D4029" s="84"/>
      <c r="E4029" s="84"/>
      <c r="F4029" s="86" t="s">
        <v>9343</v>
      </c>
      <c r="G4029" s="115">
        <v>1</v>
      </c>
      <c r="H4029" s="88" t="s">
        <v>9357</v>
      </c>
      <c r="I4029" s="88" t="s">
        <v>1045</v>
      </c>
      <c r="J4029" s="88" t="s">
        <v>328</v>
      </c>
      <c r="K4029" s="89"/>
      <c r="L4029" s="91" t="s">
        <v>9359</v>
      </c>
      <c r="M4029" s="84">
        <v>2018</v>
      </c>
      <c r="N4029" s="93" t="s">
        <v>1802</v>
      </c>
      <c r="O4029" s="86"/>
      <c r="P4029" s="86"/>
      <c r="Q4029" s="86" t="s">
        <v>90</v>
      </c>
      <c r="R4029" s="86" t="s">
        <v>231</v>
      </c>
      <c r="S4029" s="96" t="s">
        <v>21622</v>
      </c>
      <c r="T4029" s="96" t="s">
        <v>21603</v>
      </c>
      <c r="U4029" s="91"/>
      <c r="V4029" s="91"/>
      <c r="W4029" s="91" t="s">
        <v>276</v>
      </c>
      <c r="X4029" s="98"/>
      <c r="Y4029" s="86" t="s">
        <v>294</v>
      </c>
      <c r="Z4029" s="86" t="s">
        <v>312</v>
      </c>
      <c r="AA4029" s="86" t="s">
        <v>20364</v>
      </c>
      <c r="AB4029" s="86" t="s">
        <v>478</v>
      </c>
      <c r="AC4029" s="100">
        <v>26.25</v>
      </c>
      <c r="AD4029" s="100">
        <v>19.7</v>
      </c>
      <c r="AE4029" s="102" t="s">
        <v>1101</v>
      </c>
      <c r="AF4029" s="86" t="s">
        <v>539</v>
      </c>
      <c r="AG4029" s="103">
        <f>Table1[[#This Row],['# Books]]*Table1[[#This Row],[QTY]]</f>
        <v>0</v>
      </c>
      <c r="AH4029" s="104">
        <f>Table1[[#This Row],[S&amp;L Price]]*Table1[[#This Row],[QTY]]</f>
        <v>0</v>
      </c>
    </row>
    <row r="4030" spans="1:34" ht="18" customHeight="1" x14ac:dyDescent="0.25">
      <c r="A4030" s="83"/>
      <c r="B4030" s="83"/>
      <c r="C4030" s="84">
        <v>196</v>
      </c>
      <c r="D4030" s="84"/>
      <c r="E4030" s="84"/>
      <c r="F4030" s="86" t="s">
        <v>9343</v>
      </c>
      <c r="G4030" s="115">
        <v>1</v>
      </c>
      <c r="H4030" s="88" t="s">
        <v>9360</v>
      </c>
      <c r="I4030" s="88" t="s">
        <v>1045</v>
      </c>
      <c r="J4030" s="88" t="s">
        <v>126</v>
      </c>
      <c r="K4030" s="89"/>
      <c r="L4030" s="91" t="s">
        <v>9361</v>
      </c>
      <c r="M4030" s="84">
        <v>2018</v>
      </c>
      <c r="N4030" s="93" t="s">
        <v>1802</v>
      </c>
      <c r="O4030" s="86" t="s">
        <v>183</v>
      </c>
      <c r="P4030" s="86" t="s">
        <v>319</v>
      </c>
      <c r="Q4030" s="86" t="s">
        <v>90</v>
      </c>
      <c r="R4030" s="86" t="s">
        <v>231</v>
      </c>
      <c r="S4030" s="96" t="s">
        <v>21620</v>
      </c>
      <c r="T4030" s="96" t="s">
        <v>21603</v>
      </c>
      <c r="U4030" s="91"/>
      <c r="V4030" s="91"/>
      <c r="W4030" s="91" t="s">
        <v>276</v>
      </c>
      <c r="X4030" s="98"/>
      <c r="Y4030" s="86" t="s">
        <v>294</v>
      </c>
      <c r="Z4030" s="86" t="s">
        <v>312</v>
      </c>
      <c r="AA4030" s="86" t="s">
        <v>9362</v>
      </c>
      <c r="AB4030" s="86" t="s">
        <v>478</v>
      </c>
      <c r="AC4030" s="100">
        <v>26.25</v>
      </c>
      <c r="AD4030" s="100">
        <v>19.7</v>
      </c>
      <c r="AE4030" s="102" t="s">
        <v>1102</v>
      </c>
      <c r="AF4030" s="86" t="s">
        <v>539</v>
      </c>
      <c r="AG4030" s="103">
        <f>Table1[[#This Row],['# Books]]*Table1[[#This Row],[QTY]]</f>
        <v>0</v>
      </c>
      <c r="AH4030" s="104">
        <f>Table1[[#This Row],[S&amp;L Price]]*Table1[[#This Row],[QTY]]</f>
        <v>0</v>
      </c>
    </row>
    <row r="4031" spans="1:34" ht="18" hidden="1" customHeight="1" x14ac:dyDescent="0.25">
      <c r="A4031" s="83"/>
      <c r="B4031" s="83"/>
      <c r="C4031" s="84">
        <v>196</v>
      </c>
      <c r="D4031" s="84"/>
      <c r="E4031" s="84"/>
      <c r="F4031" s="86" t="s">
        <v>9343</v>
      </c>
      <c r="G4031" s="115">
        <v>1</v>
      </c>
      <c r="H4031" s="88" t="s">
        <v>9360</v>
      </c>
      <c r="I4031" s="88" t="s">
        <v>1045</v>
      </c>
      <c r="J4031" s="88" t="s">
        <v>328</v>
      </c>
      <c r="K4031" s="89"/>
      <c r="L4031" s="91" t="s">
        <v>9363</v>
      </c>
      <c r="M4031" s="84">
        <v>2018</v>
      </c>
      <c r="N4031" s="93" t="s">
        <v>1802</v>
      </c>
      <c r="O4031" s="86"/>
      <c r="P4031" s="86"/>
      <c r="Q4031" s="86" t="s">
        <v>90</v>
      </c>
      <c r="R4031" s="86" t="s">
        <v>231</v>
      </c>
      <c r="S4031" s="96" t="s">
        <v>21620</v>
      </c>
      <c r="T4031" s="96" t="s">
        <v>21603</v>
      </c>
      <c r="U4031" s="91"/>
      <c r="V4031" s="91"/>
      <c r="W4031" s="91" t="s">
        <v>276</v>
      </c>
      <c r="X4031" s="98"/>
      <c r="Y4031" s="86" t="s">
        <v>294</v>
      </c>
      <c r="Z4031" s="86" t="s">
        <v>312</v>
      </c>
      <c r="AA4031" s="86" t="s">
        <v>9362</v>
      </c>
      <c r="AB4031" s="86" t="s">
        <v>478</v>
      </c>
      <c r="AC4031" s="100">
        <v>26.25</v>
      </c>
      <c r="AD4031" s="100">
        <v>19.7</v>
      </c>
      <c r="AE4031" s="102" t="s">
        <v>1102</v>
      </c>
      <c r="AF4031" s="86" t="s">
        <v>539</v>
      </c>
      <c r="AG4031" s="103">
        <f>Table1[[#This Row],['# Books]]*Table1[[#This Row],[QTY]]</f>
        <v>0</v>
      </c>
      <c r="AH4031" s="104">
        <f>Table1[[#This Row],[S&amp;L Price]]*Table1[[#This Row],[QTY]]</f>
        <v>0</v>
      </c>
    </row>
    <row r="4032" spans="1:34" ht="18" customHeight="1" x14ac:dyDescent="0.25">
      <c r="A4032" s="83"/>
      <c r="B4032" s="83"/>
      <c r="C4032" s="84">
        <v>196</v>
      </c>
      <c r="D4032" s="84"/>
      <c r="E4032" s="84"/>
      <c r="F4032" s="86" t="s">
        <v>9343</v>
      </c>
      <c r="G4032" s="115">
        <v>1</v>
      </c>
      <c r="H4032" s="88" t="s">
        <v>9364</v>
      </c>
      <c r="I4032" s="88" t="s">
        <v>1045</v>
      </c>
      <c r="J4032" s="88" t="s">
        <v>126</v>
      </c>
      <c r="K4032" s="89"/>
      <c r="L4032" s="91" t="s">
        <v>9365</v>
      </c>
      <c r="M4032" s="84">
        <v>2018</v>
      </c>
      <c r="N4032" s="93" t="s">
        <v>1802</v>
      </c>
      <c r="O4032" s="86" t="s">
        <v>183</v>
      </c>
      <c r="P4032" s="86" t="s">
        <v>319</v>
      </c>
      <c r="Q4032" s="86" t="s">
        <v>90</v>
      </c>
      <c r="R4032" s="86" t="s">
        <v>231</v>
      </c>
      <c r="S4032" s="96" t="s">
        <v>21636</v>
      </c>
      <c r="T4032" s="96" t="s">
        <v>21603</v>
      </c>
      <c r="U4032" s="91"/>
      <c r="V4032" s="91"/>
      <c r="W4032" s="91" t="s">
        <v>276</v>
      </c>
      <c r="X4032" s="98"/>
      <c r="Y4032" s="86" t="s">
        <v>294</v>
      </c>
      <c r="Z4032" s="86" t="s">
        <v>312</v>
      </c>
      <c r="AA4032" s="86" t="s">
        <v>20365</v>
      </c>
      <c r="AB4032" s="86" t="s">
        <v>478</v>
      </c>
      <c r="AC4032" s="100">
        <v>26.25</v>
      </c>
      <c r="AD4032" s="100">
        <v>19.7</v>
      </c>
      <c r="AE4032" s="102" t="s">
        <v>1010</v>
      </c>
      <c r="AF4032" s="86" t="s">
        <v>539</v>
      </c>
      <c r="AG4032" s="103">
        <f>Table1[[#This Row],['# Books]]*Table1[[#This Row],[QTY]]</f>
        <v>0</v>
      </c>
      <c r="AH4032" s="104">
        <f>Table1[[#This Row],[S&amp;L Price]]*Table1[[#This Row],[QTY]]</f>
        <v>0</v>
      </c>
    </row>
    <row r="4033" spans="1:34" ht="18" hidden="1" customHeight="1" x14ac:dyDescent="0.25">
      <c r="A4033" s="83"/>
      <c r="B4033" s="83"/>
      <c r="C4033" s="84">
        <v>196</v>
      </c>
      <c r="D4033" s="84"/>
      <c r="E4033" s="84"/>
      <c r="F4033" s="86" t="s">
        <v>9343</v>
      </c>
      <c r="G4033" s="115">
        <v>1</v>
      </c>
      <c r="H4033" s="88" t="s">
        <v>9364</v>
      </c>
      <c r="I4033" s="88" t="s">
        <v>1045</v>
      </c>
      <c r="J4033" s="88" t="s">
        <v>328</v>
      </c>
      <c r="K4033" s="89"/>
      <c r="L4033" s="91" t="s">
        <v>9366</v>
      </c>
      <c r="M4033" s="84">
        <v>2018</v>
      </c>
      <c r="N4033" s="93" t="s">
        <v>1802</v>
      </c>
      <c r="O4033" s="86"/>
      <c r="P4033" s="86"/>
      <c r="Q4033" s="86" t="s">
        <v>90</v>
      </c>
      <c r="R4033" s="86" t="s">
        <v>231</v>
      </c>
      <c r="S4033" s="96" t="s">
        <v>21636</v>
      </c>
      <c r="T4033" s="96" t="s">
        <v>21603</v>
      </c>
      <c r="U4033" s="91"/>
      <c r="V4033" s="91"/>
      <c r="W4033" s="91" t="s">
        <v>276</v>
      </c>
      <c r="X4033" s="98"/>
      <c r="Y4033" s="86" t="s">
        <v>294</v>
      </c>
      <c r="Z4033" s="86" t="s">
        <v>312</v>
      </c>
      <c r="AA4033" s="86" t="s">
        <v>20365</v>
      </c>
      <c r="AB4033" s="86" t="s">
        <v>478</v>
      </c>
      <c r="AC4033" s="100">
        <v>26.25</v>
      </c>
      <c r="AD4033" s="100">
        <v>19.7</v>
      </c>
      <c r="AE4033" s="102" t="s">
        <v>1010</v>
      </c>
      <c r="AF4033" s="86" t="s">
        <v>539</v>
      </c>
      <c r="AG4033" s="103">
        <f>Table1[[#This Row],['# Books]]*Table1[[#This Row],[QTY]]</f>
        <v>0</v>
      </c>
      <c r="AH4033" s="104">
        <f>Table1[[#This Row],[S&amp;L Price]]*Table1[[#This Row],[QTY]]</f>
        <v>0</v>
      </c>
    </row>
    <row r="4034" spans="1:34" ht="18" hidden="1" customHeight="1" x14ac:dyDescent="0.25">
      <c r="A4034" s="83"/>
      <c r="B4034" s="83"/>
      <c r="C4034" s="84">
        <v>196</v>
      </c>
      <c r="D4034" s="84"/>
      <c r="E4034" s="84"/>
      <c r="F4034" s="86" t="s">
        <v>4910</v>
      </c>
      <c r="G4034" s="115">
        <v>6</v>
      </c>
      <c r="H4034" s="88" t="s">
        <v>4910</v>
      </c>
      <c r="I4034" s="88" t="s">
        <v>1045</v>
      </c>
      <c r="J4034" s="88" t="s">
        <v>125</v>
      </c>
      <c r="K4034" s="89"/>
      <c r="L4034" s="91" t="s">
        <v>4911</v>
      </c>
      <c r="M4034" s="84">
        <v>2019</v>
      </c>
      <c r="N4034" s="93" t="s">
        <v>4044</v>
      </c>
      <c r="O4034" s="86" t="s">
        <v>183</v>
      </c>
      <c r="P4034" s="86" t="s">
        <v>319</v>
      </c>
      <c r="Q4034" s="86"/>
      <c r="R4034" s="86"/>
      <c r="S4034" s="96"/>
      <c r="T4034" s="96"/>
      <c r="U4034" s="91"/>
      <c r="V4034" s="91"/>
      <c r="W4034" s="91"/>
      <c r="X4034" s="98"/>
      <c r="Y4034" s="86" t="s">
        <v>294</v>
      </c>
      <c r="Z4034" s="86" t="s">
        <v>306</v>
      </c>
      <c r="AA4034" s="86" t="s">
        <v>6603</v>
      </c>
      <c r="AB4034" s="86" t="s">
        <v>478</v>
      </c>
      <c r="AC4034" s="100">
        <v>157.5</v>
      </c>
      <c r="AD4034" s="100">
        <v>118.2</v>
      </c>
      <c r="AE4034" s="102"/>
      <c r="AF4034" s="86" t="s">
        <v>539</v>
      </c>
      <c r="AG4034" s="103">
        <f>Table1[[#This Row],['# Books]]*Table1[[#This Row],[QTY]]</f>
        <v>0</v>
      </c>
      <c r="AH4034" s="104">
        <f>Table1[[#This Row],[S&amp;L Price]]*Table1[[#This Row],[QTY]]</f>
        <v>0</v>
      </c>
    </row>
    <row r="4035" spans="1:34" ht="18" customHeight="1" x14ac:dyDescent="0.25">
      <c r="A4035" s="83"/>
      <c r="B4035" s="83"/>
      <c r="C4035" s="84">
        <v>196</v>
      </c>
      <c r="D4035" s="84"/>
      <c r="E4035" s="84"/>
      <c r="F4035" s="86" t="s">
        <v>4910</v>
      </c>
      <c r="G4035" s="115">
        <v>1</v>
      </c>
      <c r="H4035" s="88" t="s">
        <v>4912</v>
      </c>
      <c r="I4035" s="88" t="s">
        <v>1045</v>
      </c>
      <c r="J4035" s="88" t="s">
        <v>126</v>
      </c>
      <c r="K4035" s="89"/>
      <c r="L4035" s="91" t="s">
        <v>4913</v>
      </c>
      <c r="M4035" s="84">
        <v>2019</v>
      </c>
      <c r="N4035" s="93" t="s">
        <v>4044</v>
      </c>
      <c r="O4035" s="86" t="s">
        <v>183</v>
      </c>
      <c r="P4035" s="86" t="s">
        <v>319</v>
      </c>
      <c r="Q4035" s="86" t="s">
        <v>90</v>
      </c>
      <c r="R4035" s="86" t="s">
        <v>223</v>
      </c>
      <c r="S4035" s="96"/>
      <c r="T4035" s="96"/>
      <c r="U4035" s="91"/>
      <c r="V4035" s="91"/>
      <c r="W4035" s="91" t="s">
        <v>279</v>
      </c>
      <c r="X4035" s="98"/>
      <c r="Y4035" s="86" t="s">
        <v>294</v>
      </c>
      <c r="Z4035" s="86" t="s">
        <v>306</v>
      </c>
      <c r="AA4035" s="86" t="s">
        <v>4914</v>
      </c>
      <c r="AB4035" s="86" t="s">
        <v>478</v>
      </c>
      <c r="AC4035" s="100">
        <v>26.25</v>
      </c>
      <c r="AD4035" s="100">
        <v>19.7</v>
      </c>
      <c r="AE4035" s="102" t="s">
        <v>4915</v>
      </c>
      <c r="AF4035" s="86" t="s">
        <v>539</v>
      </c>
      <c r="AG4035" s="103">
        <f>Table1[[#This Row],['# Books]]*Table1[[#This Row],[QTY]]</f>
        <v>0</v>
      </c>
      <c r="AH4035" s="104">
        <f>Table1[[#This Row],[S&amp;L Price]]*Table1[[#This Row],[QTY]]</f>
        <v>0</v>
      </c>
    </row>
    <row r="4036" spans="1:34" ht="18" hidden="1" customHeight="1" x14ac:dyDescent="0.25">
      <c r="A4036" s="83"/>
      <c r="B4036" s="83"/>
      <c r="C4036" s="84">
        <v>196</v>
      </c>
      <c r="D4036" s="84"/>
      <c r="E4036" s="84"/>
      <c r="F4036" s="86" t="s">
        <v>4910</v>
      </c>
      <c r="G4036" s="115">
        <v>1</v>
      </c>
      <c r="H4036" s="88" t="s">
        <v>4912</v>
      </c>
      <c r="I4036" s="88" t="s">
        <v>1045</v>
      </c>
      <c r="J4036" s="88" t="s">
        <v>328</v>
      </c>
      <c r="K4036" s="89"/>
      <c r="L4036" s="91" t="s">
        <v>4916</v>
      </c>
      <c r="M4036" s="84">
        <v>2019</v>
      </c>
      <c r="N4036" s="93" t="s">
        <v>4044</v>
      </c>
      <c r="O4036" s="86"/>
      <c r="P4036" s="86"/>
      <c r="Q4036" s="86" t="s">
        <v>90</v>
      </c>
      <c r="R4036" s="86" t="s">
        <v>223</v>
      </c>
      <c r="S4036" s="96"/>
      <c r="T4036" s="96"/>
      <c r="U4036" s="91"/>
      <c r="V4036" s="91"/>
      <c r="W4036" s="91" t="s">
        <v>279</v>
      </c>
      <c r="X4036" s="98"/>
      <c r="Y4036" s="86" t="s">
        <v>294</v>
      </c>
      <c r="Z4036" s="86" t="s">
        <v>306</v>
      </c>
      <c r="AA4036" s="86" t="s">
        <v>4914</v>
      </c>
      <c r="AB4036" s="86" t="s">
        <v>478</v>
      </c>
      <c r="AC4036" s="100">
        <v>26.25</v>
      </c>
      <c r="AD4036" s="100">
        <v>19.7</v>
      </c>
      <c r="AE4036" s="102" t="s">
        <v>4915</v>
      </c>
      <c r="AF4036" s="86" t="s">
        <v>539</v>
      </c>
      <c r="AG4036" s="103">
        <f>Table1[[#This Row],['# Books]]*Table1[[#This Row],[QTY]]</f>
        <v>0</v>
      </c>
      <c r="AH4036" s="104">
        <f>Table1[[#This Row],[S&amp;L Price]]*Table1[[#This Row],[QTY]]</f>
        <v>0</v>
      </c>
    </row>
    <row r="4037" spans="1:34" ht="18" customHeight="1" x14ac:dyDescent="0.25">
      <c r="A4037" s="83"/>
      <c r="B4037" s="83"/>
      <c r="C4037" s="84">
        <v>196</v>
      </c>
      <c r="D4037" s="84"/>
      <c r="E4037" s="84"/>
      <c r="F4037" s="86" t="s">
        <v>4910</v>
      </c>
      <c r="G4037" s="115">
        <v>1</v>
      </c>
      <c r="H4037" s="88" t="s">
        <v>4917</v>
      </c>
      <c r="I4037" s="88" t="s">
        <v>1045</v>
      </c>
      <c r="J4037" s="88" t="s">
        <v>126</v>
      </c>
      <c r="K4037" s="89"/>
      <c r="L4037" s="91" t="s">
        <v>4918</v>
      </c>
      <c r="M4037" s="84">
        <v>2019</v>
      </c>
      <c r="N4037" s="93" t="s">
        <v>4044</v>
      </c>
      <c r="O4037" s="86" t="s">
        <v>183</v>
      </c>
      <c r="P4037" s="86" t="s">
        <v>319</v>
      </c>
      <c r="Q4037" s="86" t="s">
        <v>90</v>
      </c>
      <c r="R4037" s="86" t="s">
        <v>223</v>
      </c>
      <c r="S4037" s="96"/>
      <c r="T4037" s="96"/>
      <c r="U4037" s="91"/>
      <c r="V4037" s="91"/>
      <c r="W4037" s="91" t="s">
        <v>279</v>
      </c>
      <c r="X4037" s="98"/>
      <c r="Y4037" s="86" t="s">
        <v>294</v>
      </c>
      <c r="Z4037" s="86" t="s">
        <v>306</v>
      </c>
      <c r="AA4037" s="86" t="s">
        <v>4919</v>
      </c>
      <c r="AB4037" s="86" t="s">
        <v>478</v>
      </c>
      <c r="AC4037" s="100">
        <v>26.25</v>
      </c>
      <c r="AD4037" s="100">
        <v>19.7</v>
      </c>
      <c r="AE4037" s="102" t="s">
        <v>4915</v>
      </c>
      <c r="AF4037" s="86" t="s">
        <v>539</v>
      </c>
      <c r="AG4037" s="103">
        <f>Table1[[#This Row],['# Books]]*Table1[[#This Row],[QTY]]</f>
        <v>0</v>
      </c>
      <c r="AH4037" s="104">
        <f>Table1[[#This Row],[S&amp;L Price]]*Table1[[#This Row],[QTY]]</f>
        <v>0</v>
      </c>
    </row>
    <row r="4038" spans="1:34" ht="18" hidden="1" customHeight="1" x14ac:dyDescent="0.25">
      <c r="A4038" s="83"/>
      <c r="B4038" s="83"/>
      <c r="C4038" s="84">
        <v>196</v>
      </c>
      <c r="D4038" s="84"/>
      <c r="E4038" s="84"/>
      <c r="F4038" s="86" t="s">
        <v>4910</v>
      </c>
      <c r="G4038" s="115">
        <v>1</v>
      </c>
      <c r="H4038" s="88" t="s">
        <v>4917</v>
      </c>
      <c r="I4038" s="88" t="s">
        <v>1045</v>
      </c>
      <c r="J4038" s="88" t="s">
        <v>328</v>
      </c>
      <c r="K4038" s="89"/>
      <c r="L4038" s="91" t="s">
        <v>4920</v>
      </c>
      <c r="M4038" s="84">
        <v>2019</v>
      </c>
      <c r="N4038" s="93" t="s">
        <v>4044</v>
      </c>
      <c r="O4038" s="86"/>
      <c r="P4038" s="86"/>
      <c r="Q4038" s="86" t="s">
        <v>90</v>
      </c>
      <c r="R4038" s="86" t="s">
        <v>223</v>
      </c>
      <c r="S4038" s="96"/>
      <c r="T4038" s="96"/>
      <c r="U4038" s="91"/>
      <c r="V4038" s="91"/>
      <c r="W4038" s="91" t="s">
        <v>279</v>
      </c>
      <c r="X4038" s="98"/>
      <c r="Y4038" s="86" t="s">
        <v>294</v>
      </c>
      <c r="Z4038" s="86" t="s">
        <v>306</v>
      </c>
      <c r="AA4038" s="86" t="s">
        <v>4919</v>
      </c>
      <c r="AB4038" s="86" t="s">
        <v>478</v>
      </c>
      <c r="AC4038" s="100">
        <v>26.25</v>
      </c>
      <c r="AD4038" s="100">
        <v>19.7</v>
      </c>
      <c r="AE4038" s="102" t="s">
        <v>4915</v>
      </c>
      <c r="AF4038" s="86" t="s">
        <v>539</v>
      </c>
      <c r="AG4038" s="103">
        <f>Table1[[#This Row],['# Books]]*Table1[[#This Row],[QTY]]</f>
        <v>0</v>
      </c>
      <c r="AH4038" s="104">
        <f>Table1[[#This Row],[S&amp;L Price]]*Table1[[#This Row],[QTY]]</f>
        <v>0</v>
      </c>
    </row>
    <row r="4039" spans="1:34" ht="18" customHeight="1" x14ac:dyDescent="0.25">
      <c r="A4039" s="83"/>
      <c r="B4039" s="83"/>
      <c r="C4039" s="84">
        <v>196</v>
      </c>
      <c r="D4039" s="84"/>
      <c r="E4039" s="84"/>
      <c r="F4039" s="86" t="s">
        <v>4910</v>
      </c>
      <c r="G4039" s="115">
        <v>1</v>
      </c>
      <c r="H4039" s="88" t="s">
        <v>4921</v>
      </c>
      <c r="I4039" s="88" t="s">
        <v>1045</v>
      </c>
      <c r="J4039" s="88" t="s">
        <v>126</v>
      </c>
      <c r="K4039" s="89"/>
      <c r="L4039" s="91" t="s">
        <v>4922</v>
      </c>
      <c r="M4039" s="84">
        <v>2019</v>
      </c>
      <c r="N4039" s="93" t="s">
        <v>4044</v>
      </c>
      <c r="O4039" s="86" t="s">
        <v>183</v>
      </c>
      <c r="P4039" s="86" t="s">
        <v>319</v>
      </c>
      <c r="Q4039" s="86" t="s">
        <v>90</v>
      </c>
      <c r="R4039" s="86" t="s">
        <v>223</v>
      </c>
      <c r="S4039" s="96"/>
      <c r="T4039" s="96"/>
      <c r="U4039" s="91"/>
      <c r="V4039" s="91"/>
      <c r="W4039" s="91" t="s">
        <v>279</v>
      </c>
      <c r="X4039" s="98"/>
      <c r="Y4039" s="86" t="s">
        <v>294</v>
      </c>
      <c r="Z4039" s="86" t="s">
        <v>306</v>
      </c>
      <c r="AA4039" s="86" t="s">
        <v>4923</v>
      </c>
      <c r="AB4039" s="86" t="s">
        <v>478</v>
      </c>
      <c r="AC4039" s="100">
        <v>26.25</v>
      </c>
      <c r="AD4039" s="100">
        <v>19.7</v>
      </c>
      <c r="AE4039" s="102" t="s">
        <v>4924</v>
      </c>
      <c r="AF4039" s="86" t="s">
        <v>539</v>
      </c>
      <c r="AG4039" s="103">
        <f>Table1[[#This Row],['# Books]]*Table1[[#This Row],[QTY]]</f>
        <v>0</v>
      </c>
      <c r="AH4039" s="104">
        <f>Table1[[#This Row],[S&amp;L Price]]*Table1[[#This Row],[QTY]]</f>
        <v>0</v>
      </c>
    </row>
    <row r="4040" spans="1:34" ht="18" hidden="1" customHeight="1" x14ac:dyDescent="0.25">
      <c r="A4040" s="83"/>
      <c r="B4040" s="83"/>
      <c r="C4040" s="84">
        <v>196</v>
      </c>
      <c r="D4040" s="84"/>
      <c r="E4040" s="84"/>
      <c r="F4040" s="86" t="s">
        <v>4910</v>
      </c>
      <c r="G4040" s="115">
        <v>1</v>
      </c>
      <c r="H4040" s="88" t="s">
        <v>4921</v>
      </c>
      <c r="I4040" s="88" t="s">
        <v>1045</v>
      </c>
      <c r="J4040" s="88" t="s">
        <v>328</v>
      </c>
      <c r="K4040" s="89"/>
      <c r="L4040" s="91" t="s">
        <v>4925</v>
      </c>
      <c r="M4040" s="84">
        <v>2019</v>
      </c>
      <c r="N4040" s="93" t="s">
        <v>4044</v>
      </c>
      <c r="O4040" s="86"/>
      <c r="P4040" s="86"/>
      <c r="Q4040" s="86" t="s">
        <v>90</v>
      </c>
      <c r="R4040" s="86" t="s">
        <v>223</v>
      </c>
      <c r="S4040" s="96"/>
      <c r="T4040" s="96"/>
      <c r="U4040" s="91"/>
      <c r="V4040" s="91"/>
      <c r="W4040" s="91" t="s">
        <v>279</v>
      </c>
      <c r="X4040" s="98"/>
      <c r="Y4040" s="86" t="s">
        <v>294</v>
      </c>
      <c r="Z4040" s="86" t="s">
        <v>306</v>
      </c>
      <c r="AA4040" s="86" t="s">
        <v>4923</v>
      </c>
      <c r="AB4040" s="86" t="s">
        <v>478</v>
      </c>
      <c r="AC4040" s="100">
        <v>26.25</v>
      </c>
      <c r="AD4040" s="100">
        <v>19.7</v>
      </c>
      <c r="AE4040" s="102" t="s">
        <v>4924</v>
      </c>
      <c r="AF4040" s="86" t="s">
        <v>539</v>
      </c>
      <c r="AG4040" s="103">
        <f>Table1[[#This Row],['# Books]]*Table1[[#This Row],[QTY]]</f>
        <v>0</v>
      </c>
      <c r="AH4040" s="104">
        <f>Table1[[#This Row],[S&amp;L Price]]*Table1[[#This Row],[QTY]]</f>
        <v>0</v>
      </c>
    </row>
    <row r="4041" spans="1:34" ht="18" customHeight="1" x14ac:dyDescent="0.25">
      <c r="A4041" s="83"/>
      <c r="B4041" s="83"/>
      <c r="C4041" s="84">
        <v>196</v>
      </c>
      <c r="D4041" s="84"/>
      <c r="E4041" s="84"/>
      <c r="F4041" s="86" t="s">
        <v>4910</v>
      </c>
      <c r="G4041" s="115">
        <v>1</v>
      </c>
      <c r="H4041" s="88" t="s">
        <v>4926</v>
      </c>
      <c r="I4041" s="88" t="s">
        <v>1045</v>
      </c>
      <c r="J4041" s="88" t="s">
        <v>126</v>
      </c>
      <c r="K4041" s="89"/>
      <c r="L4041" s="91" t="s">
        <v>4927</v>
      </c>
      <c r="M4041" s="84">
        <v>2019</v>
      </c>
      <c r="N4041" s="93" t="s">
        <v>4044</v>
      </c>
      <c r="O4041" s="86" t="s">
        <v>183</v>
      </c>
      <c r="P4041" s="86" t="s">
        <v>319</v>
      </c>
      <c r="Q4041" s="86" t="s">
        <v>90</v>
      </c>
      <c r="R4041" s="86" t="s">
        <v>223</v>
      </c>
      <c r="S4041" s="96"/>
      <c r="T4041" s="96"/>
      <c r="U4041" s="91"/>
      <c r="V4041" s="91"/>
      <c r="W4041" s="91" t="s">
        <v>279</v>
      </c>
      <c r="X4041" s="98"/>
      <c r="Y4041" s="86" t="s">
        <v>294</v>
      </c>
      <c r="Z4041" s="86" t="s">
        <v>306</v>
      </c>
      <c r="AA4041" s="86" t="s">
        <v>4928</v>
      </c>
      <c r="AB4041" s="86" t="s">
        <v>478</v>
      </c>
      <c r="AC4041" s="100">
        <v>26.25</v>
      </c>
      <c r="AD4041" s="100">
        <v>19.7</v>
      </c>
      <c r="AE4041" s="102" t="s">
        <v>4929</v>
      </c>
      <c r="AF4041" s="86" t="s">
        <v>539</v>
      </c>
      <c r="AG4041" s="103">
        <f>Table1[[#This Row],['# Books]]*Table1[[#This Row],[QTY]]</f>
        <v>0</v>
      </c>
      <c r="AH4041" s="104">
        <f>Table1[[#This Row],[S&amp;L Price]]*Table1[[#This Row],[QTY]]</f>
        <v>0</v>
      </c>
    </row>
    <row r="4042" spans="1:34" ht="18" hidden="1" customHeight="1" x14ac:dyDescent="0.25">
      <c r="A4042" s="83"/>
      <c r="B4042" s="83"/>
      <c r="C4042" s="84">
        <v>196</v>
      </c>
      <c r="D4042" s="84"/>
      <c r="E4042" s="84"/>
      <c r="F4042" s="86" t="s">
        <v>4910</v>
      </c>
      <c r="G4042" s="115">
        <v>1</v>
      </c>
      <c r="H4042" s="88" t="s">
        <v>4926</v>
      </c>
      <c r="I4042" s="88" t="s">
        <v>1045</v>
      </c>
      <c r="J4042" s="88" t="s">
        <v>328</v>
      </c>
      <c r="K4042" s="89"/>
      <c r="L4042" s="91" t="s">
        <v>4930</v>
      </c>
      <c r="M4042" s="84">
        <v>2019</v>
      </c>
      <c r="N4042" s="93" t="s">
        <v>4044</v>
      </c>
      <c r="O4042" s="86"/>
      <c r="P4042" s="86"/>
      <c r="Q4042" s="86" t="s">
        <v>90</v>
      </c>
      <c r="R4042" s="86" t="s">
        <v>223</v>
      </c>
      <c r="S4042" s="96"/>
      <c r="T4042" s="96"/>
      <c r="U4042" s="91"/>
      <c r="V4042" s="91"/>
      <c r="W4042" s="91" t="s">
        <v>279</v>
      </c>
      <c r="X4042" s="98"/>
      <c r="Y4042" s="86" t="s">
        <v>294</v>
      </c>
      <c r="Z4042" s="86" t="s">
        <v>306</v>
      </c>
      <c r="AA4042" s="86" t="s">
        <v>4928</v>
      </c>
      <c r="AB4042" s="86" t="s">
        <v>478</v>
      </c>
      <c r="AC4042" s="100">
        <v>26.25</v>
      </c>
      <c r="AD4042" s="100">
        <v>19.7</v>
      </c>
      <c r="AE4042" s="102" t="s">
        <v>4929</v>
      </c>
      <c r="AF4042" s="86" t="s">
        <v>539</v>
      </c>
      <c r="AG4042" s="103">
        <f>Table1[[#This Row],['# Books]]*Table1[[#This Row],[QTY]]</f>
        <v>0</v>
      </c>
      <c r="AH4042" s="104">
        <f>Table1[[#This Row],[S&amp;L Price]]*Table1[[#This Row],[QTY]]</f>
        <v>0</v>
      </c>
    </row>
    <row r="4043" spans="1:34" ht="18" customHeight="1" x14ac:dyDescent="0.25">
      <c r="A4043" s="83"/>
      <c r="B4043" s="83"/>
      <c r="C4043" s="84">
        <v>196</v>
      </c>
      <c r="D4043" s="84"/>
      <c r="E4043" s="84"/>
      <c r="F4043" s="86" t="s">
        <v>4910</v>
      </c>
      <c r="G4043" s="115">
        <v>1</v>
      </c>
      <c r="H4043" s="88" t="s">
        <v>4931</v>
      </c>
      <c r="I4043" s="88" t="s">
        <v>1045</v>
      </c>
      <c r="J4043" s="88" t="s">
        <v>126</v>
      </c>
      <c r="K4043" s="89"/>
      <c r="L4043" s="91" t="s">
        <v>4932</v>
      </c>
      <c r="M4043" s="84">
        <v>2019</v>
      </c>
      <c r="N4043" s="93" t="s">
        <v>4044</v>
      </c>
      <c r="O4043" s="86" t="s">
        <v>183</v>
      </c>
      <c r="P4043" s="86" t="s">
        <v>319</v>
      </c>
      <c r="Q4043" s="86" t="s">
        <v>90</v>
      </c>
      <c r="R4043" s="86" t="s">
        <v>223</v>
      </c>
      <c r="S4043" s="96"/>
      <c r="T4043" s="96"/>
      <c r="U4043" s="91"/>
      <c r="V4043" s="91"/>
      <c r="W4043" s="91" t="s">
        <v>279</v>
      </c>
      <c r="X4043" s="98"/>
      <c r="Y4043" s="86" t="s">
        <v>294</v>
      </c>
      <c r="Z4043" s="86" t="s">
        <v>306</v>
      </c>
      <c r="AA4043" s="86" t="s">
        <v>4933</v>
      </c>
      <c r="AB4043" s="86" t="s">
        <v>478</v>
      </c>
      <c r="AC4043" s="100">
        <v>26.25</v>
      </c>
      <c r="AD4043" s="100">
        <v>19.7</v>
      </c>
      <c r="AE4043" s="102" t="s">
        <v>4915</v>
      </c>
      <c r="AF4043" s="86" t="s">
        <v>539</v>
      </c>
      <c r="AG4043" s="103">
        <f>Table1[[#This Row],['# Books]]*Table1[[#This Row],[QTY]]</f>
        <v>0</v>
      </c>
      <c r="AH4043" s="104">
        <f>Table1[[#This Row],[S&amp;L Price]]*Table1[[#This Row],[QTY]]</f>
        <v>0</v>
      </c>
    </row>
    <row r="4044" spans="1:34" ht="18" hidden="1" customHeight="1" x14ac:dyDescent="0.25">
      <c r="A4044" s="83"/>
      <c r="B4044" s="83"/>
      <c r="C4044" s="84">
        <v>196</v>
      </c>
      <c r="D4044" s="84"/>
      <c r="E4044" s="84"/>
      <c r="F4044" s="86" t="s">
        <v>4910</v>
      </c>
      <c r="G4044" s="115">
        <v>1</v>
      </c>
      <c r="H4044" s="88" t="s">
        <v>4931</v>
      </c>
      <c r="I4044" s="88" t="s">
        <v>1045</v>
      </c>
      <c r="J4044" s="88" t="s">
        <v>328</v>
      </c>
      <c r="K4044" s="89"/>
      <c r="L4044" s="91" t="s">
        <v>4934</v>
      </c>
      <c r="M4044" s="84">
        <v>2019</v>
      </c>
      <c r="N4044" s="93" t="s">
        <v>4044</v>
      </c>
      <c r="O4044" s="86"/>
      <c r="P4044" s="86"/>
      <c r="Q4044" s="86" t="s">
        <v>90</v>
      </c>
      <c r="R4044" s="86" t="s">
        <v>223</v>
      </c>
      <c r="S4044" s="96"/>
      <c r="T4044" s="96"/>
      <c r="U4044" s="91"/>
      <c r="V4044" s="91"/>
      <c r="W4044" s="91" t="s">
        <v>279</v>
      </c>
      <c r="X4044" s="98"/>
      <c r="Y4044" s="86" t="s">
        <v>294</v>
      </c>
      <c r="Z4044" s="86" t="s">
        <v>306</v>
      </c>
      <c r="AA4044" s="86" t="s">
        <v>4933</v>
      </c>
      <c r="AB4044" s="86" t="s">
        <v>478</v>
      </c>
      <c r="AC4044" s="100">
        <v>26.25</v>
      </c>
      <c r="AD4044" s="100">
        <v>19.7</v>
      </c>
      <c r="AE4044" s="102" t="s">
        <v>4915</v>
      </c>
      <c r="AF4044" s="86" t="s">
        <v>539</v>
      </c>
      <c r="AG4044" s="103">
        <f>Table1[[#This Row],['# Books]]*Table1[[#This Row],[QTY]]</f>
        <v>0</v>
      </c>
      <c r="AH4044" s="104">
        <f>Table1[[#This Row],[S&amp;L Price]]*Table1[[#This Row],[QTY]]</f>
        <v>0</v>
      </c>
    </row>
    <row r="4045" spans="1:34" ht="18" customHeight="1" x14ac:dyDescent="0.25">
      <c r="A4045" s="83"/>
      <c r="B4045" s="83"/>
      <c r="C4045" s="84">
        <v>196</v>
      </c>
      <c r="D4045" s="84"/>
      <c r="E4045" s="84"/>
      <c r="F4045" s="86" t="s">
        <v>4910</v>
      </c>
      <c r="G4045" s="115">
        <v>1</v>
      </c>
      <c r="H4045" s="88" t="s">
        <v>4935</v>
      </c>
      <c r="I4045" s="88" t="s">
        <v>1045</v>
      </c>
      <c r="J4045" s="88" t="s">
        <v>126</v>
      </c>
      <c r="K4045" s="89"/>
      <c r="L4045" s="91" t="s">
        <v>4936</v>
      </c>
      <c r="M4045" s="84">
        <v>2019</v>
      </c>
      <c r="N4045" s="93" t="s">
        <v>4044</v>
      </c>
      <c r="O4045" s="86" t="s">
        <v>183</v>
      </c>
      <c r="P4045" s="86" t="s">
        <v>319</v>
      </c>
      <c r="Q4045" s="86" t="s">
        <v>90</v>
      </c>
      <c r="R4045" s="86" t="s">
        <v>223</v>
      </c>
      <c r="S4045" s="96"/>
      <c r="T4045" s="96"/>
      <c r="U4045" s="91"/>
      <c r="V4045" s="91"/>
      <c r="W4045" s="91" t="s">
        <v>279</v>
      </c>
      <c r="X4045" s="98"/>
      <c r="Y4045" s="86" t="s">
        <v>294</v>
      </c>
      <c r="Z4045" s="86" t="s">
        <v>306</v>
      </c>
      <c r="AA4045" s="86" t="s">
        <v>4937</v>
      </c>
      <c r="AB4045" s="86" t="s">
        <v>478</v>
      </c>
      <c r="AC4045" s="100">
        <v>26.25</v>
      </c>
      <c r="AD4045" s="100">
        <v>19.7</v>
      </c>
      <c r="AE4045" s="102" t="s">
        <v>4938</v>
      </c>
      <c r="AF4045" s="86" t="s">
        <v>539</v>
      </c>
      <c r="AG4045" s="103">
        <f>Table1[[#This Row],['# Books]]*Table1[[#This Row],[QTY]]</f>
        <v>0</v>
      </c>
      <c r="AH4045" s="104">
        <f>Table1[[#This Row],[S&amp;L Price]]*Table1[[#This Row],[QTY]]</f>
        <v>0</v>
      </c>
    </row>
    <row r="4046" spans="1:34" ht="18" hidden="1" customHeight="1" x14ac:dyDescent="0.25">
      <c r="A4046" s="83"/>
      <c r="B4046" s="83"/>
      <c r="C4046" s="84">
        <v>196</v>
      </c>
      <c r="D4046" s="84"/>
      <c r="E4046" s="84"/>
      <c r="F4046" s="86" t="s">
        <v>4910</v>
      </c>
      <c r="G4046" s="115">
        <v>1</v>
      </c>
      <c r="H4046" s="88" t="s">
        <v>4935</v>
      </c>
      <c r="I4046" s="88" t="s">
        <v>1045</v>
      </c>
      <c r="J4046" s="88" t="s">
        <v>328</v>
      </c>
      <c r="K4046" s="89"/>
      <c r="L4046" s="91" t="s">
        <v>4939</v>
      </c>
      <c r="M4046" s="84">
        <v>2019</v>
      </c>
      <c r="N4046" s="93" t="s">
        <v>4044</v>
      </c>
      <c r="O4046" s="86"/>
      <c r="P4046" s="86"/>
      <c r="Q4046" s="86" t="s">
        <v>90</v>
      </c>
      <c r="R4046" s="86" t="s">
        <v>223</v>
      </c>
      <c r="S4046" s="96"/>
      <c r="T4046" s="96"/>
      <c r="U4046" s="91"/>
      <c r="V4046" s="91"/>
      <c r="W4046" s="91" t="s">
        <v>279</v>
      </c>
      <c r="X4046" s="98"/>
      <c r="Y4046" s="86" t="s">
        <v>294</v>
      </c>
      <c r="Z4046" s="86" t="s">
        <v>306</v>
      </c>
      <c r="AA4046" s="86" t="s">
        <v>4937</v>
      </c>
      <c r="AB4046" s="86" t="s">
        <v>478</v>
      </c>
      <c r="AC4046" s="100">
        <v>26.25</v>
      </c>
      <c r="AD4046" s="100">
        <v>19.7</v>
      </c>
      <c r="AE4046" s="102" t="s">
        <v>4938</v>
      </c>
      <c r="AF4046" s="86" t="s">
        <v>539</v>
      </c>
      <c r="AG4046" s="103">
        <f>Table1[[#This Row],['# Books]]*Table1[[#This Row],[QTY]]</f>
        <v>0</v>
      </c>
      <c r="AH4046" s="104">
        <f>Table1[[#This Row],[S&amp;L Price]]*Table1[[#This Row],[QTY]]</f>
        <v>0</v>
      </c>
    </row>
    <row r="4047" spans="1:34" ht="18" hidden="1" customHeight="1" x14ac:dyDescent="0.25">
      <c r="A4047" s="83"/>
      <c r="B4047" s="83"/>
      <c r="C4047" s="84">
        <v>197</v>
      </c>
      <c r="D4047" s="84"/>
      <c r="E4047" s="84"/>
      <c r="F4047" s="86" t="s">
        <v>9367</v>
      </c>
      <c r="G4047" s="115">
        <v>6</v>
      </c>
      <c r="H4047" s="88" t="s">
        <v>9367</v>
      </c>
      <c r="I4047" s="88" t="s">
        <v>1045</v>
      </c>
      <c r="J4047" s="88" t="s">
        <v>125</v>
      </c>
      <c r="K4047" s="89"/>
      <c r="L4047" s="91" t="s">
        <v>9368</v>
      </c>
      <c r="M4047" s="84">
        <v>2017</v>
      </c>
      <c r="N4047" s="93" t="s">
        <v>1803</v>
      </c>
      <c r="O4047" s="86" t="s">
        <v>183</v>
      </c>
      <c r="P4047" s="86" t="s">
        <v>319</v>
      </c>
      <c r="Q4047" s="86"/>
      <c r="R4047" s="86"/>
      <c r="S4047" s="96"/>
      <c r="T4047" s="96"/>
      <c r="U4047" s="91"/>
      <c r="V4047" s="91"/>
      <c r="W4047" s="91"/>
      <c r="X4047" s="98"/>
      <c r="Y4047" s="86" t="s">
        <v>296</v>
      </c>
      <c r="Z4047" s="86" t="s">
        <v>306</v>
      </c>
      <c r="AA4047" s="86" t="s">
        <v>9369</v>
      </c>
      <c r="AB4047" s="86" t="s">
        <v>478</v>
      </c>
      <c r="AC4047" s="100">
        <v>157.5</v>
      </c>
      <c r="AD4047" s="100">
        <v>118.2</v>
      </c>
      <c r="AE4047" s="102"/>
      <c r="AF4047" s="86" t="s">
        <v>539</v>
      </c>
      <c r="AG4047" s="103">
        <f>Table1[[#This Row],['# Books]]*Table1[[#This Row],[QTY]]</f>
        <v>0</v>
      </c>
      <c r="AH4047" s="104">
        <f>Table1[[#This Row],[S&amp;L Price]]*Table1[[#This Row],[QTY]]</f>
        <v>0</v>
      </c>
    </row>
    <row r="4048" spans="1:34" ht="18" customHeight="1" x14ac:dyDescent="0.25">
      <c r="A4048" s="83"/>
      <c r="B4048" s="83"/>
      <c r="C4048" s="84">
        <v>197</v>
      </c>
      <c r="D4048" s="84"/>
      <c r="E4048" s="84"/>
      <c r="F4048" s="86" t="s">
        <v>9367</v>
      </c>
      <c r="G4048" s="115">
        <v>1</v>
      </c>
      <c r="H4048" s="88" t="s">
        <v>9370</v>
      </c>
      <c r="I4048" s="88" t="s">
        <v>1045</v>
      </c>
      <c r="J4048" s="88" t="s">
        <v>126</v>
      </c>
      <c r="K4048" s="89"/>
      <c r="L4048" s="91" t="s">
        <v>9371</v>
      </c>
      <c r="M4048" s="84">
        <v>2017</v>
      </c>
      <c r="N4048" s="93" t="s">
        <v>1803</v>
      </c>
      <c r="O4048" s="86" t="s">
        <v>183</v>
      </c>
      <c r="P4048" s="86" t="s">
        <v>319</v>
      </c>
      <c r="Q4048" s="86" t="s">
        <v>90</v>
      </c>
      <c r="R4048" s="86" t="s">
        <v>9372</v>
      </c>
      <c r="S4048" s="96" t="s">
        <v>21606</v>
      </c>
      <c r="T4048" s="96" t="s">
        <v>21603</v>
      </c>
      <c r="U4048" s="91">
        <v>34</v>
      </c>
      <c r="V4048" s="91"/>
      <c r="W4048" s="91" t="s">
        <v>279</v>
      </c>
      <c r="X4048" s="98" t="s">
        <v>735</v>
      </c>
      <c r="Y4048" s="86" t="s">
        <v>296</v>
      </c>
      <c r="Z4048" s="86" t="s">
        <v>306</v>
      </c>
      <c r="AA4048" s="86" t="s">
        <v>20366</v>
      </c>
      <c r="AB4048" s="86" t="s">
        <v>478</v>
      </c>
      <c r="AC4048" s="100">
        <v>26.25</v>
      </c>
      <c r="AD4048" s="100">
        <v>19.7</v>
      </c>
      <c r="AE4048" s="102" t="s">
        <v>7444</v>
      </c>
      <c r="AF4048" s="86" t="s">
        <v>539</v>
      </c>
      <c r="AG4048" s="103">
        <f>Table1[[#This Row],['# Books]]*Table1[[#This Row],[QTY]]</f>
        <v>0</v>
      </c>
      <c r="AH4048" s="104">
        <f>Table1[[#This Row],[S&amp;L Price]]*Table1[[#This Row],[QTY]]</f>
        <v>0</v>
      </c>
    </row>
    <row r="4049" spans="1:34" ht="18" hidden="1" customHeight="1" x14ac:dyDescent="0.25">
      <c r="A4049" s="83"/>
      <c r="B4049" s="83"/>
      <c r="C4049" s="84">
        <v>197</v>
      </c>
      <c r="D4049" s="84"/>
      <c r="E4049" s="84"/>
      <c r="F4049" s="86" t="s">
        <v>9367</v>
      </c>
      <c r="G4049" s="115">
        <v>1</v>
      </c>
      <c r="H4049" s="88" t="s">
        <v>9370</v>
      </c>
      <c r="I4049" s="88" t="s">
        <v>1045</v>
      </c>
      <c r="J4049" s="88" t="s">
        <v>328</v>
      </c>
      <c r="K4049" s="89"/>
      <c r="L4049" s="91" t="s">
        <v>9373</v>
      </c>
      <c r="M4049" s="84">
        <v>2017</v>
      </c>
      <c r="N4049" s="93" t="s">
        <v>1803</v>
      </c>
      <c r="O4049" s="86"/>
      <c r="P4049" s="86"/>
      <c r="Q4049" s="86" t="s">
        <v>90</v>
      </c>
      <c r="R4049" s="86" t="s">
        <v>9372</v>
      </c>
      <c r="S4049" s="96" t="s">
        <v>21606</v>
      </c>
      <c r="T4049" s="96" t="s">
        <v>21603</v>
      </c>
      <c r="U4049" s="91">
        <v>34</v>
      </c>
      <c r="V4049" s="91"/>
      <c r="W4049" s="91" t="s">
        <v>279</v>
      </c>
      <c r="X4049" s="98" t="s">
        <v>735</v>
      </c>
      <c r="Y4049" s="86" t="s">
        <v>296</v>
      </c>
      <c r="Z4049" s="86" t="s">
        <v>306</v>
      </c>
      <c r="AA4049" s="86" t="s">
        <v>20366</v>
      </c>
      <c r="AB4049" s="86" t="s">
        <v>478</v>
      </c>
      <c r="AC4049" s="100">
        <v>26.25</v>
      </c>
      <c r="AD4049" s="100">
        <v>19.7</v>
      </c>
      <c r="AE4049" s="102" t="s">
        <v>7444</v>
      </c>
      <c r="AF4049" s="86" t="s">
        <v>539</v>
      </c>
      <c r="AG4049" s="103">
        <f>Table1[[#This Row],['# Books]]*Table1[[#This Row],[QTY]]</f>
        <v>0</v>
      </c>
      <c r="AH4049" s="104">
        <f>Table1[[#This Row],[S&amp;L Price]]*Table1[[#This Row],[QTY]]</f>
        <v>0</v>
      </c>
    </row>
    <row r="4050" spans="1:34" ht="18" customHeight="1" x14ac:dyDescent="0.25">
      <c r="A4050" s="83"/>
      <c r="B4050" s="83"/>
      <c r="C4050" s="84">
        <v>197</v>
      </c>
      <c r="D4050" s="84"/>
      <c r="E4050" s="84"/>
      <c r="F4050" s="86" t="s">
        <v>9367</v>
      </c>
      <c r="G4050" s="115">
        <v>1</v>
      </c>
      <c r="H4050" s="88" t="s">
        <v>9374</v>
      </c>
      <c r="I4050" s="88" t="s">
        <v>1045</v>
      </c>
      <c r="J4050" s="88" t="s">
        <v>126</v>
      </c>
      <c r="K4050" s="89"/>
      <c r="L4050" s="91" t="s">
        <v>9375</v>
      </c>
      <c r="M4050" s="84">
        <v>2017</v>
      </c>
      <c r="N4050" s="93" t="s">
        <v>1803</v>
      </c>
      <c r="O4050" s="86" t="s">
        <v>183</v>
      </c>
      <c r="P4050" s="86" t="s">
        <v>319</v>
      </c>
      <c r="Q4050" s="86" t="s">
        <v>90</v>
      </c>
      <c r="R4050" s="86" t="s">
        <v>9372</v>
      </c>
      <c r="S4050" s="96" t="s">
        <v>21649</v>
      </c>
      <c r="T4050" s="96" t="s">
        <v>21603</v>
      </c>
      <c r="U4050" s="91">
        <v>40</v>
      </c>
      <c r="V4050" s="91"/>
      <c r="W4050" s="91" t="s">
        <v>279</v>
      </c>
      <c r="X4050" s="98" t="s">
        <v>828</v>
      </c>
      <c r="Y4050" s="86" t="s">
        <v>296</v>
      </c>
      <c r="Z4050" s="86" t="s">
        <v>306</v>
      </c>
      <c r="AA4050" s="86" t="s">
        <v>9376</v>
      </c>
      <c r="AB4050" s="86" t="s">
        <v>478</v>
      </c>
      <c r="AC4050" s="100">
        <v>26.25</v>
      </c>
      <c r="AD4050" s="100">
        <v>19.7</v>
      </c>
      <c r="AE4050" s="102" t="s">
        <v>9377</v>
      </c>
      <c r="AF4050" s="86" t="s">
        <v>539</v>
      </c>
      <c r="AG4050" s="103">
        <f>Table1[[#This Row],['# Books]]*Table1[[#This Row],[QTY]]</f>
        <v>0</v>
      </c>
      <c r="AH4050" s="104">
        <f>Table1[[#This Row],[S&amp;L Price]]*Table1[[#This Row],[QTY]]</f>
        <v>0</v>
      </c>
    </row>
    <row r="4051" spans="1:34" ht="18" hidden="1" customHeight="1" x14ac:dyDescent="0.25">
      <c r="A4051" s="83"/>
      <c r="B4051" s="83"/>
      <c r="C4051" s="84">
        <v>197</v>
      </c>
      <c r="D4051" s="84"/>
      <c r="E4051" s="84"/>
      <c r="F4051" s="86" t="s">
        <v>9367</v>
      </c>
      <c r="G4051" s="115">
        <v>1</v>
      </c>
      <c r="H4051" s="88" t="s">
        <v>9374</v>
      </c>
      <c r="I4051" s="88" t="s">
        <v>1045</v>
      </c>
      <c r="J4051" s="88" t="s">
        <v>328</v>
      </c>
      <c r="K4051" s="89"/>
      <c r="L4051" s="91" t="s">
        <v>9378</v>
      </c>
      <c r="M4051" s="84">
        <v>2017</v>
      </c>
      <c r="N4051" s="93" t="s">
        <v>1803</v>
      </c>
      <c r="O4051" s="86"/>
      <c r="P4051" s="86"/>
      <c r="Q4051" s="86" t="s">
        <v>90</v>
      </c>
      <c r="R4051" s="86" t="s">
        <v>9372</v>
      </c>
      <c r="S4051" s="96" t="s">
        <v>21649</v>
      </c>
      <c r="T4051" s="96" t="s">
        <v>21603</v>
      </c>
      <c r="U4051" s="91">
        <v>40</v>
      </c>
      <c r="V4051" s="91"/>
      <c r="W4051" s="91" t="s">
        <v>279</v>
      </c>
      <c r="X4051" s="98" t="s">
        <v>828</v>
      </c>
      <c r="Y4051" s="86" t="s">
        <v>296</v>
      </c>
      <c r="Z4051" s="86" t="s">
        <v>306</v>
      </c>
      <c r="AA4051" s="86" t="s">
        <v>9376</v>
      </c>
      <c r="AB4051" s="86" t="s">
        <v>478</v>
      </c>
      <c r="AC4051" s="100">
        <v>26.25</v>
      </c>
      <c r="AD4051" s="100">
        <v>19.7</v>
      </c>
      <c r="AE4051" s="102" t="s">
        <v>9377</v>
      </c>
      <c r="AF4051" s="86" t="s">
        <v>539</v>
      </c>
      <c r="AG4051" s="103">
        <f>Table1[[#This Row],['# Books]]*Table1[[#This Row],[QTY]]</f>
        <v>0</v>
      </c>
      <c r="AH4051" s="104">
        <f>Table1[[#This Row],[S&amp;L Price]]*Table1[[#This Row],[QTY]]</f>
        <v>0</v>
      </c>
    </row>
    <row r="4052" spans="1:34" ht="18" customHeight="1" x14ac:dyDescent="0.25">
      <c r="A4052" s="83"/>
      <c r="B4052" s="83"/>
      <c r="C4052" s="84">
        <v>197</v>
      </c>
      <c r="D4052" s="84"/>
      <c r="E4052" s="84"/>
      <c r="F4052" s="86" t="s">
        <v>9367</v>
      </c>
      <c r="G4052" s="115">
        <v>1</v>
      </c>
      <c r="H4052" s="88" t="s">
        <v>9379</v>
      </c>
      <c r="I4052" s="88" t="s">
        <v>1045</v>
      </c>
      <c r="J4052" s="88" t="s">
        <v>126</v>
      </c>
      <c r="K4052" s="89"/>
      <c r="L4052" s="91" t="s">
        <v>9380</v>
      </c>
      <c r="M4052" s="84">
        <v>2017</v>
      </c>
      <c r="N4052" s="93" t="s">
        <v>1803</v>
      </c>
      <c r="O4052" s="86" t="s">
        <v>183</v>
      </c>
      <c r="P4052" s="86" t="s">
        <v>319</v>
      </c>
      <c r="Q4052" s="86" t="s">
        <v>90</v>
      </c>
      <c r="R4052" s="86" t="s">
        <v>9372</v>
      </c>
      <c r="S4052" s="96" t="s">
        <v>21649</v>
      </c>
      <c r="T4052" s="96" t="s">
        <v>21603</v>
      </c>
      <c r="U4052" s="91"/>
      <c r="V4052" s="91"/>
      <c r="W4052" s="91" t="s">
        <v>279</v>
      </c>
      <c r="X4052" s="98" t="s">
        <v>828</v>
      </c>
      <c r="Y4052" s="86" t="s">
        <v>296</v>
      </c>
      <c r="Z4052" s="86" t="s">
        <v>306</v>
      </c>
      <c r="AA4052" s="86" t="s">
        <v>9381</v>
      </c>
      <c r="AB4052" s="86" t="s">
        <v>478</v>
      </c>
      <c r="AC4052" s="100">
        <v>26.25</v>
      </c>
      <c r="AD4052" s="100">
        <v>19.7</v>
      </c>
      <c r="AE4052" s="102" t="s">
        <v>1062</v>
      </c>
      <c r="AF4052" s="86" t="s">
        <v>539</v>
      </c>
      <c r="AG4052" s="103">
        <f>Table1[[#This Row],['# Books]]*Table1[[#This Row],[QTY]]</f>
        <v>0</v>
      </c>
      <c r="AH4052" s="104">
        <f>Table1[[#This Row],[S&amp;L Price]]*Table1[[#This Row],[QTY]]</f>
        <v>0</v>
      </c>
    </row>
    <row r="4053" spans="1:34" ht="18" hidden="1" customHeight="1" x14ac:dyDescent="0.25">
      <c r="A4053" s="83"/>
      <c r="B4053" s="83"/>
      <c r="C4053" s="84">
        <v>197</v>
      </c>
      <c r="D4053" s="84"/>
      <c r="E4053" s="84"/>
      <c r="F4053" s="86" t="s">
        <v>9367</v>
      </c>
      <c r="G4053" s="115">
        <v>1</v>
      </c>
      <c r="H4053" s="88" t="s">
        <v>9379</v>
      </c>
      <c r="I4053" s="88" t="s">
        <v>1045</v>
      </c>
      <c r="J4053" s="88" t="s">
        <v>328</v>
      </c>
      <c r="K4053" s="89"/>
      <c r="L4053" s="91" t="s">
        <v>9382</v>
      </c>
      <c r="M4053" s="84">
        <v>2017</v>
      </c>
      <c r="N4053" s="93" t="s">
        <v>1803</v>
      </c>
      <c r="O4053" s="86"/>
      <c r="P4053" s="86"/>
      <c r="Q4053" s="86" t="s">
        <v>90</v>
      </c>
      <c r="R4053" s="86" t="s">
        <v>9372</v>
      </c>
      <c r="S4053" s="96" t="s">
        <v>21649</v>
      </c>
      <c r="T4053" s="96" t="s">
        <v>21603</v>
      </c>
      <c r="U4053" s="91"/>
      <c r="V4053" s="91"/>
      <c r="W4053" s="91" t="s">
        <v>279</v>
      </c>
      <c r="X4053" s="98" t="s">
        <v>828</v>
      </c>
      <c r="Y4053" s="86" t="s">
        <v>296</v>
      </c>
      <c r="Z4053" s="86" t="s">
        <v>306</v>
      </c>
      <c r="AA4053" s="86" t="s">
        <v>9381</v>
      </c>
      <c r="AB4053" s="86" t="s">
        <v>478</v>
      </c>
      <c r="AC4053" s="100">
        <v>26.25</v>
      </c>
      <c r="AD4053" s="100">
        <v>19.7</v>
      </c>
      <c r="AE4053" s="102" t="s">
        <v>1062</v>
      </c>
      <c r="AF4053" s="86" t="s">
        <v>539</v>
      </c>
      <c r="AG4053" s="103">
        <f>Table1[[#This Row],['# Books]]*Table1[[#This Row],[QTY]]</f>
        <v>0</v>
      </c>
      <c r="AH4053" s="104">
        <f>Table1[[#This Row],[S&amp;L Price]]*Table1[[#This Row],[QTY]]</f>
        <v>0</v>
      </c>
    </row>
    <row r="4054" spans="1:34" ht="18" customHeight="1" x14ac:dyDescent="0.25">
      <c r="A4054" s="83"/>
      <c r="B4054" s="83"/>
      <c r="C4054" s="84">
        <v>197</v>
      </c>
      <c r="D4054" s="84"/>
      <c r="E4054" s="84"/>
      <c r="F4054" s="86" t="s">
        <v>9367</v>
      </c>
      <c r="G4054" s="115">
        <v>1</v>
      </c>
      <c r="H4054" s="88" t="s">
        <v>9383</v>
      </c>
      <c r="I4054" s="88" t="s">
        <v>1045</v>
      </c>
      <c r="J4054" s="88" t="s">
        <v>126</v>
      </c>
      <c r="K4054" s="89"/>
      <c r="L4054" s="91" t="s">
        <v>9384</v>
      </c>
      <c r="M4054" s="84">
        <v>2017</v>
      </c>
      <c r="N4054" s="93" t="s">
        <v>1803</v>
      </c>
      <c r="O4054" s="86" t="s">
        <v>183</v>
      </c>
      <c r="P4054" s="86" t="s">
        <v>319</v>
      </c>
      <c r="Q4054" s="86" t="s">
        <v>90</v>
      </c>
      <c r="R4054" s="86" t="s">
        <v>9372</v>
      </c>
      <c r="S4054" s="96" t="s">
        <v>21633</v>
      </c>
      <c r="T4054" s="96" t="s">
        <v>21603</v>
      </c>
      <c r="U4054" s="91">
        <v>40</v>
      </c>
      <c r="V4054" s="91"/>
      <c r="W4054" s="91" t="s">
        <v>279</v>
      </c>
      <c r="X4054" s="98" t="s">
        <v>733</v>
      </c>
      <c r="Y4054" s="86" t="s">
        <v>296</v>
      </c>
      <c r="Z4054" s="86" t="s">
        <v>306</v>
      </c>
      <c r="AA4054" s="86" t="s">
        <v>9385</v>
      </c>
      <c r="AB4054" s="86" t="s">
        <v>478</v>
      </c>
      <c r="AC4054" s="100">
        <v>26.25</v>
      </c>
      <c r="AD4054" s="100">
        <v>19.7</v>
      </c>
      <c r="AE4054" s="102" t="s">
        <v>9386</v>
      </c>
      <c r="AF4054" s="86" t="s">
        <v>539</v>
      </c>
      <c r="AG4054" s="103">
        <f>Table1[[#This Row],['# Books]]*Table1[[#This Row],[QTY]]</f>
        <v>0</v>
      </c>
      <c r="AH4054" s="104">
        <f>Table1[[#This Row],[S&amp;L Price]]*Table1[[#This Row],[QTY]]</f>
        <v>0</v>
      </c>
    </row>
    <row r="4055" spans="1:34" ht="18" hidden="1" customHeight="1" x14ac:dyDescent="0.25">
      <c r="A4055" s="83"/>
      <c r="B4055" s="83"/>
      <c r="C4055" s="84">
        <v>197</v>
      </c>
      <c r="D4055" s="84"/>
      <c r="E4055" s="84"/>
      <c r="F4055" s="86" t="s">
        <v>9367</v>
      </c>
      <c r="G4055" s="115">
        <v>1</v>
      </c>
      <c r="H4055" s="88" t="s">
        <v>9383</v>
      </c>
      <c r="I4055" s="88" t="s">
        <v>1045</v>
      </c>
      <c r="J4055" s="88" t="s">
        <v>328</v>
      </c>
      <c r="K4055" s="89"/>
      <c r="L4055" s="91" t="s">
        <v>9387</v>
      </c>
      <c r="M4055" s="84">
        <v>2017</v>
      </c>
      <c r="N4055" s="93" t="s">
        <v>1803</v>
      </c>
      <c r="O4055" s="86"/>
      <c r="P4055" s="86"/>
      <c r="Q4055" s="86" t="s">
        <v>90</v>
      </c>
      <c r="R4055" s="86" t="s">
        <v>9372</v>
      </c>
      <c r="S4055" s="96" t="s">
        <v>21633</v>
      </c>
      <c r="T4055" s="96" t="s">
        <v>21603</v>
      </c>
      <c r="U4055" s="91">
        <v>40</v>
      </c>
      <c r="V4055" s="91"/>
      <c r="W4055" s="91" t="s">
        <v>279</v>
      </c>
      <c r="X4055" s="98" t="s">
        <v>733</v>
      </c>
      <c r="Y4055" s="86" t="s">
        <v>296</v>
      </c>
      <c r="Z4055" s="86" t="s">
        <v>306</v>
      </c>
      <c r="AA4055" s="86" t="s">
        <v>9385</v>
      </c>
      <c r="AB4055" s="86" t="s">
        <v>478</v>
      </c>
      <c r="AC4055" s="100">
        <v>26.25</v>
      </c>
      <c r="AD4055" s="100">
        <v>19.7</v>
      </c>
      <c r="AE4055" s="102" t="s">
        <v>9386</v>
      </c>
      <c r="AF4055" s="86" t="s">
        <v>539</v>
      </c>
      <c r="AG4055" s="103">
        <f>Table1[[#This Row],['# Books]]*Table1[[#This Row],[QTY]]</f>
        <v>0</v>
      </c>
      <c r="AH4055" s="104">
        <f>Table1[[#This Row],[S&amp;L Price]]*Table1[[#This Row],[QTY]]</f>
        <v>0</v>
      </c>
    </row>
    <row r="4056" spans="1:34" ht="18" customHeight="1" x14ac:dyDescent="0.25">
      <c r="A4056" s="83"/>
      <c r="B4056" s="83"/>
      <c r="C4056" s="84">
        <v>197</v>
      </c>
      <c r="D4056" s="84"/>
      <c r="E4056" s="84"/>
      <c r="F4056" s="86" t="s">
        <v>9367</v>
      </c>
      <c r="G4056" s="115">
        <v>1</v>
      </c>
      <c r="H4056" s="88" t="s">
        <v>9388</v>
      </c>
      <c r="I4056" s="88" t="s">
        <v>1045</v>
      </c>
      <c r="J4056" s="88" t="s">
        <v>126</v>
      </c>
      <c r="K4056" s="89"/>
      <c r="L4056" s="91" t="s">
        <v>9389</v>
      </c>
      <c r="M4056" s="84">
        <v>2017</v>
      </c>
      <c r="N4056" s="93" t="s">
        <v>1803</v>
      </c>
      <c r="O4056" s="86" t="s">
        <v>183</v>
      </c>
      <c r="P4056" s="86" t="s">
        <v>319</v>
      </c>
      <c r="Q4056" s="86" t="s">
        <v>90</v>
      </c>
      <c r="R4056" s="86" t="s">
        <v>9372</v>
      </c>
      <c r="S4056" s="96" t="s">
        <v>21633</v>
      </c>
      <c r="T4056" s="96" t="s">
        <v>21603</v>
      </c>
      <c r="U4056" s="91">
        <v>38</v>
      </c>
      <c r="V4056" s="91"/>
      <c r="W4056" s="91" t="s">
        <v>279</v>
      </c>
      <c r="X4056" s="98" t="s">
        <v>6837</v>
      </c>
      <c r="Y4056" s="86" t="s">
        <v>296</v>
      </c>
      <c r="Z4056" s="86" t="s">
        <v>306</v>
      </c>
      <c r="AA4056" s="86" t="s">
        <v>9390</v>
      </c>
      <c r="AB4056" s="86" t="s">
        <v>478</v>
      </c>
      <c r="AC4056" s="100">
        <v>26.25</v>
      </c>
      <c r="AD4056" s="100">
        <v>19.7</v>
      </c>
      <c r="AE4056" s="102" t="s">
        <v>2010</v>
      </c>
      <c r="AF4056" s="86" t="s">
        <v>539</v>
      </c>
      <c r="AG4056" s="103">
        <f>Table1[[#This Row],['# Books]]*Table1[[#This Row],[QTY]]</f>
        <v>0</v>
      </c>
      <c r="AH4056" s="104">
        <f>Table1[[#This Row],[S&amp;L Price]]*Table1[[#This Row],[QTY]]</f>
        <v>0</v>
      </c>
    </row>
    <row r="4057" spans="1:34" ht="18" hidden="1" customHeight="1" x14ac:dyDescent="0.25">
      <c r="A4057" s="83"/>
      <c r="B4057" s="83"/>
      <c r="C4057" s="84">
        <v>197</v>
      </c>
      <c r="D4057" s="84"/>
      <c r="E4057" s="84"/>
      <c r="F4057" s="86" t="s">
        <v>9367</v>
      </c>
      <c r="G4057" s="115">
        <v>1</v>
      </c>
      <c r="H4057" s="88" t="s">
        <v>9388</v>
      </c>
      <c r="I4057" s="88" t="s">
        <v>1045</v>
      </c>
      <c r="J4057" s="88" t="s">
        <v>328</v>
      </c>
      <c r="K4057" s="89"/>
      <c r="L4057" s="91" t="s">
        <v>9391</v>
      </c>
      <c r="M4057" s="84">
        <v>2017</v>
      </c>
      <c r="N4057" s="93" t="s">
        <v>1803</v>
      </c>
      <c r="O4057" s="86"/>
      <c r="P4057" s="86"/>
      <c r="Q4057" s="86" t="s">
        <v>90</v>
      </c>
      <c r="R4057" s="86" t="s">
        <v>9372</v>
      </c>
      <c r="S4057" s="96" t="s">
        <v>21633</v>
      </c>
      <c r="T4057" s="96" t="s">
        <v>21603</v>
      </c>
      <c r="U4057" s="91">
        <v>38</v>
      </c>
      <c r="V4057" s="91"/>
      <c r="W4057" s="91" t="s">
        <v>279</v>
      </c>
      <c r="X4057" s="98" t="s">
        <v>6837</v>
      </c>
      <c r="Y4057" s="86" t="s">
        <v>296</v>
      </c>
      <c r="Z4057" s="86" t="s">
        <v>306</v>
      </c>
      <c r="AA4057" s="86" t="s">
        <v>9390</v>
      </c>
      <c r="AB4057" s="86" t="s">
        <v>478</v>
      </c>
      <c r="AC4057" s="100">
        <v>26.25</v>
      </c>
      <c r="AD4057" s="100">
        <v>19.7</v>
      </c>
      <c r="AE4057" s="102" t="s">
        <v>2010</v>
      </c>
      <c r="AF4057" s="86" t="s">
        <v>539</v>
      </c>
      <c r="AG4057" s="103">
        <f>Table1[[#This Row],['# Books]]*Table1[[#This Row],[QTY]]</f>
        <v>0</v>
      </c>
      <c r="AH4057" s="104">
        <f>Table1[[#This Row],[S&amp;L Price]]*Table1[[#This Row],[QTY]]</f>
        <v>0</v>
      </c>
    </row>
    <row r="4058" spans="1:34" ht="18" customHeight="1" x14ac:dyDescent="0.25">
      <c r="A4058" s="83"/>
      <c r="B4058" s="83"/>
      <c r="C4058" s="84">
        <v>197</v>
      </c>
      <c r="D4058" s="84"/>
      <c r="E4058" s="84"/>
      <c r="F4058" s="86" t="s">
        <v>9367</v>
      </c>
      <c r="G4058" s="115">
        <v>1</v>
      </c>
      <c r="H4058" s="88" t="s">
        <v>9392</v>
      </c>
      <c r="I4058" s="88" t="s">
        <v>1045</v>
      </c>
      <c r="J4058" s="88" t="s">
        <v>126</v>
      </c>
      <c r="K4058" s="89"/>
      <c r="L4058" s="91" t="s">
        <v>9393</v>
      </c>
      <c r="M4058" s="84">
        <v>2017</v>
      </c>
      <c r="N4058" s="93" t="s">
        <v>1803</v>
      </c>
      <c r="O4058" s="86" t="s">
        <v>183</v>
      </c>
      <c r="P4058" s="86" t="s">
        <v>319</v>
      </c>
      <c r="Q4058" s="86" t="s">
        <v>90</v>
      </c>
      <c r="R4058" s="86" t="s">
        <v>9372</v>
      </c>
      <c r="S4058" s="96" t="s">
        <v>21608</v>
      </c>
      <c r="T4058" s="96" t="s">
        <v>21603</v>
      </c>
      <c r="U4058" s="91"/>
      <c r="V4058" s="91"/>
      <c r="W4058" s="91" t="s">
        <v>279</v>
      </c>
      <c r="X4058" s="98" t="s">
        <v>6837</v>
      </c>
      <c r="Y4058" s="86" t="s">
        <v>296</v>
      </c>
      <c r="Z4058" s="86" t="s">
        <v>306</v>
      </c>
      <c r="AA4058" s="86" t="s">
        <v>9394</v>
      </c>
      <c r="AB4058" s="86" t="s">
        <v>478</v>
      </c>
      <c r="AC4058" s="100">
        <v>26.25</v>
      </c>
      <c r="AD4058" s="100">
        <v>19.7</v>
      </c>
      <c r="AE4058" s="102" t="s">
        <v>7462</v>
      </c>
      <c r="AF4058" s="86" t="s">
        <v>539</v>
      </c>
      <c r="AG4058" s="103">
        <f>Table1[[#This Row],['# Books]]*Table1[[#This Row],[QTY]]</f>
        <v>0</v>
      </c>
      <c r="AH4058" s="104">
        <f>Table1[[#This Row],[S&amp;L Price]]*Table1[[#This Row],[QTY]]</f>
        <v>0</v>
      </c>
    </row>
    <row r="4059" spans="1:34" ht="18" hidden="1" customHeight="1" x14ac:dyDescent="0.25">
      <c r="A4059" s="83"/>
      <c r="B4059" s="83"/>
      <c r="C4059" s="84">
        <v>197</v>
      </c>
      <c r="D4059" s="84"/>
      <c r="E4059" s="84"/>
      <c r="F4059" s="86" t="s">
        <v>9367</v>
      </c>
      <c r="G4059" s="115">
        <v>1</v>
      </c>
      <c r="H4059" s="88" t="s">
        <v>9392</v>
      </c>
      <c r="I4059" s="88" t="s">
        <v>1045</v>
      </c>
      <c r="J4059" s="88" t="s">
        <v>328</v>
      </c>
      <c r="K4059" s="89"/>
      <c r="L4059" s="91" t="s">
        <v>9395</v>
      </c>
      <c r="M4059" s="84">
        <v>2017</v>
      </c>
      <c r="N4059" s="93" t="s">
        <v>1803</v>
      </c>
      <c r="O4059" s="86"/>
      <c r="P4059" s="86"/>
      <c r="Q4059" s="86" t="s">
        <v>90</v>
      </c>
      <c r="R4059" s="86" t="s">
        <v>9372</v>
      </c>
      <c r="S4059" s="96" t="s">
        <v>21608</v>
      </c>
      <c r="T4059" s="96" t="s">
        <v>21603</v>
      </c>
      <c r="U4059" s="91"/>
      <c r="V4059" s="91"/>
      <c r="W4059" s="91" t="s">
        <v>279</v>
      </c>
      <c r="X4059" s="98" t="s">
        <v>6837</v>
      </c>
      <c r="Y4059" s="86" t="s">
        <v>296</v>
      </c>
      <c r="Z4059" s="86" t="s">
        <v>306</v>
      </c>
      <c r="AA4059" s="86" t="s">
        <v>9394</v>
      </c>
      <c r="AB4059" s="86" t="s">
        <v>478</v>
      </c>
      <c r="AC4059" s="100">
        <v>26.25</v>
      </c>
      <c r="AD4059" s="100">
        <v>19.7</v>
      </c>
      <c r="AE4059" s="102" t="s">
        <v>7462</v>
      </c>
      <c r="AF4059" s="86" t="s">
        <v>539</v>
      </c>
      <c r="AG4059" s="103">
        <f>Table1[[#This Row],['# Books]]*Table1[[#This Row],[QTY]]</f>
        <v>0</v>
      </c>
      <c r="AH4059" s="104">
        <f>Table1[[#This Row],[S&amp;L Price]]*Table1[[#This Row],[QTY]]</f>
        <v>0</v>
      </c>
    </row>
    <row r="4060" spans="1:34" ht="18" hidden="1" customHeight="1" x14ac:dyDescent="0.25">
      <c r="A4060" s="83"/>
      <c r="B4060" s="83"/>
      <c r="C4060" s="84">
        <v>197</v>
      </c>
      <c r="D4060" s="84"/>
      <c r="E4060" s="84"/>
      <c r="F4060" s="86" t="s">
        <v>4882</v>
      </c>
      <c r="G4060" s="115">
        <v>6</v>
      </c>
      <c r="H4060" s="88" t="s">
        <v>6602</v>
      </c>
      <c r="I4060" s="88" t="s">
        <v>634</v>
      </c>
      <c r="J4060" s="88" t="s">
        <v>125</v>
      </c>
      <c r="K4060" s="89"/>
      <c r="L4060" s="91" t="s">
        <v>4883</v>
      </c>
      <c r="M4060" s="84">
        <v>2019</v>
      </c>
      <c r="N4060" s="93" t="s">
        <v>4044</v>
      </c>
      <c r="O4060" s="86" t="s">
        <v>183</v>
      </c>
      <c r="P4060" s="86" t="s">
        <v>320</v>
      </c>
      <c r="Q4060" s="86"/>
      <c r="R4060" s="86"/>
      <c r="S4060" s="96"/>
      <c r="T4060" s="96"/>
      <c r="U4060" s="91"/>
      <c r="V4060" s="91"/>
      <c r="W4060" s="91"/>
      <c r="X4060" s="98"/>
      <c r="Y4060" s="86" t="s">
        <v>296</v>
      </c>
      <c r="Z4060" s="86" t="s">
        <v>306</v>
      </c>
      <c r="AA4060" s="86" t="s">
        <v>4884</v>
      </c>
      <c r="AB4060" s="86" t="s">
        <v>478</v>
      </c>
      <c r="AC4060" s="100">
        <v>146.69999999999999</v>
      </c>
      <c r="AD4060" s="100">
        <v>124.8</v>
      </c>
      <c r="AE4060" s="102"/>
      <c r="AF4060" s="86" t="s">
        <v>539</v>
      </c>
      <c r="AG4060" s="103">
        <f>Table1[[#This Row],['# Books]]*Table1[[#This Row],[QTY]]</f>
        <v>0</v>
      </c>
      <c r="AH4060" s="104">
        <f>Table1[[#This Row],[S&amp;L Price]]*Table1[[#This Row],[QTY]]</f>
        <v>0</v>
      </c>
    </row>
    <row r="4061" spans="1:34" ht="18" customHeight="1" x14ac:dyDescent="0.25">
      <c r="A4061" s="83"/>
      <c r="B4061" s="83"/>
      <c r="C4061" s="84">
        <v>197</v>
      </c>
      <c r="D4061" s="84"/>
      <c r="E4061" s="84"/>
      <c r="F4061" s="86" t="s">
        <v>4882</v>
      </c>
      <c r="G4061" s="115">
        <v>1</v>
      </c>
      <c r="H4061" s="88" t="s">
        <v>4885</v>
      </c>
      <c r="I4061" s="88" t="s">
        <v>634</v>
      </c>
      <c r="J4061" s="88" t="s">
        <v>126</v>
      </c>
      <c r="K4061" s="89"/>
      <c r="L4061" s="91" t="s">
        <v>4886</v>
      </c>
      <c r="M4061" s="84">
        <v>2019</v>
      </c>
      <c r="N4061" s="93" t="s">
        <v>4044</v>
      </c>
      <c r="O4061" s="86" t="s">
        <v>183</v>
      </c>
      <c r="P4061" s="86" t="s">
        <v>320</v>
      </c>
      <c r="Q4061" s="86" t="s">
        <v>90</v>
      </c>
      <c r="R4061" s="86" t="s">
        <v>207</v>
      </c>
      <c r="S4061" s="96"/>
      <c r="T4061" s="96"/>
      <c r="U4061" s="91"/>
      <c r="V4061" s="91"/>
      <c r="W4061" s="91" t="s">
        <v>279</v>
      </c>
      <c r="X4061" s="98"/>
      <c r="Y4061" s="86" t="s">
        <v>296</v>
      </c>
      <c r="Z4061" s="86" t="s">
        <v>306</v>
      </c>
      <c r="AA4061" s="86" t="s">
        <v>4887</v>
      </c>
      <c r="AB4061" s="86" t="s">
        <v>478</v>
      </c>
      <c r="AC4061" s="100">
        <v>24.45</v>
      </c>
      <c r="AD4061" s="100">
        <v>20.8</v>
      </c>
      <c r="AE4061" s="102" t="s">
        <v>4888</v>
      </c>
      <c r="AF4061" s="86" t="s">
        <v>539</v>
      </c>
      <c r="AG4061" s="103">
        <f>Table1[[#This Row],['# Books]]*Table1[[#This Row],[QTY]]</f>
        <v>0</v>
      </c>
      <c r="AH4061" s="104">
        <f>Table1[[#This Row],[S&amp;L Price]]*Table1[[#This Row],[QTY]]</f>
        <v>0</v>
      </c>
    </row>
    <row r="4062" spans="1:34" ht="18" hidden="1" customHeight="1" x14ac:dyDescent="0.25">
      <c r="A4062" s="83"/>
      <c r="B4062" s="83"/>
      <c r="C4062" s="84">
        <v>197</v>
      </c>
      <c r="D4062" s="84"/>
      <c r="E4062" s="84"/>
      <c r="F4062" s="86" t="s">
        <v>4882</v>
      </c>
      <c r="G4062" s="115">
        <v>1</v>
      </c>
      <c r="H4062" s="88" t="s">
        <v>4885</v>
      </c>
      <c r="I4062" s="88" t="s">
        <v>634</v>
      </c>
      <c r="J4062" s="88" t="s">
        <v>328</v>
      </c>
      <c r="K4062" s="89"/>
      <c r="L4062" s="91" t="s">
        <v>4889</v>
      </c>
      <c r="M4062" s="84">
        <v>2019</v>
      </c>
      <c r="N4062" s="93" t="s">
        <v>4044</v>
      </c>
      <c r="O4062" s="86"/>
      <c r="P4062" s="86"/>
      <c r="Q4062" s="86" t="s">
        <v>90</v>
      </c>
      <c r="R4062" s="86" t="s">
        <v>207</v>
      </c>
      <c r="S4062" s="96"/>
      <c r="T4062" s="96"/>
      <c r="U4062" s="91"/>
      <c r="V4062" s="91"/>
      <c r="W4062" s="91" t="s">
        <v>279</v>
      </c>
      <c r="X4062" s="98"/>
      <c r="Y4062" s="86" t="s">
        <v>296</v>
      </c>
      <c r="Z4062" s="86" t="s">
        <v>306</v>
      </c>
      <c r="AA4062" s="86" t="s">
        <v>4887</v>
      </c>
      <c r="AB4062" s="86" t="s">
        <v>478</v>
      </c>
      <c r="AC4062" s="100">
        <v>24.45</v>
      </c>
      <c r="AD4062" s="100">
        <v>20.8</v>
      </c>
      <c r="AE4062" s="102" t="s">
        <v>4888</v>
      </c>
      <c r="AF4062" s="86" t="s">
        <v>539</v>
      </c>
      <c r="AG4062" s="103">
        <f>Table1[[#This Row],['# Books]]*Table1[[#This Row],[QTY]]</f>
        <v>0</v>
      </c>
      <c r="AH4062" s="104">
        <f>Table1[[#This Row],[S&amp;L Price]]*Table1[[#This Row],[QTY]]</f>
        <v>0</v>
      </c>
    </row>
    <row r="4063" spans="1:34" ht="18" customHeight="1" x14ac:dyDescent="0.25">
      <c r="A4063" s="83"/>
      <c r="B4063" s="83"/>
      <c r="C4063" s="84">
        <v>197</v>
      </c>
      <c r="D4063" s="84"/>
      <c r="E4063" s="84"/>
      <c r="F4063" s="86" t="s">
        <v>4882</v>
      </c>
      <c r="G4063" s="115">
        <v>1</v>
      </c>
      <c r="H4063" s="88" t="s">
        <v>4890</v>
      </c>
      <c r="I4063" s="88" t="s">
        <v>634</v>
      </c>
      <c r="J4063" s="88" t="s">
        <v>126</v>
      </c>
      <c r="K4063" s="89"/>
      <c r="L4063" s="91" t="s">
        <v>4891</v>
      </c>
      <c r="M4063" s="84">
        <v>2019</v>
      </c>
      <c r="N4063" s="93" t="s">
        <v>4044</v>
      </c>
      <c r="O4063" s="86" t="s">
        <v>183</v>
      </c>
      <c r="P4063" s="86" t="s">
        <v>320</v>
      </c>
      <c r="Q4063" s="86" t="s">
        <v>90</v>
      </c>
      <c r="R4063" s="86" t="s">
        <v>1815</v>
      </c>
      <c r="S4063" s="96"/>
      <c r="T4063" s="96"/>
      <c r="U4063" s="91"/>
      <c r="V4063" s="91"/>
      <c r="W4063" s="91" t="s">
        <v>271</v>
      </c>
      <c r="X4063" s="98"/>
      <c r="Y4063" s="86" t="s">
        <v>296</v>
      </c>
      <c r="Z4063" s="86" t="s">
        <v>306</v>
      </c>
      <c r="AA4063" s="86" t="s">
        <v>4892</v>
      </c>
      <c r="AB4063" s="86" t="s">
        <v>478</v>
      </c>
      <c r="AC4063" s="100">
        <v>24.45</v>
      </c>
      <c r="AD4063" s="100">
        <v>20.8</v>
      </c>
      <c r="AE4063" s="102" t="s">
        <v>4888</v>
      </c>
      <c r="AF4063" s="86" t="s">
        <v>539</v>
      </c>
      <c r="AG4063" s="103">
        <f>Table1[[#This Row],['# Books]]*Table1[[#This Row],[QTY]]</f>
        <v>0</v>
      </c>
      <c r="AH4063" s="104">
        <f>Table1[[#This Row],[S&amp;L Price]]*Table1[[#This Row],[QTY]]</f>
        <v>0</v>
      </c>
    </row>
    <row r="4064" spans="1:34" ht="18" hidden="1" customHeight="1" x14ac:dyDescent="0.25">
      <c r="A4064" s="83"/>
      <c r="B4064" s="83"/>
      <c r="C4064" s="84">
        <v>197</v>
      </c>
      <c r="D4064" s="84"/>
      <c r="E4064" s="84"/>
      <c r="F4064" s="86" t="s">
        <v>4882</v>
      </c>
      <c r="G4064" s="115">
        <v>1</v>
      </c>
      <c r="H4064" s="88" t="s">
        <v>4890</v>
      </c>
      <c r="I4064" s="88" t="s">
        <v>634</v>
      </c>
      <c r="J4064" s="88" t="s">
        <v>328</v>
      </c>
      <c r="K4064" s="89"/>
      <c r="L4064" s="91" t="s">
        <v>4893</v>
      </c>
      <c r="M4064" s="84">
        <v>2019</v>
      </c>
      <c r="N4064" s="93" t="s">
        <v>4044</v>
      </c>
      <c r="O4064" s="86"/>
      <c r="P4064" s="86"/>
      <c r="Q4064" s="86" t="s">
        <v>90</v>
      </c>
      <c r="R4064" s="86" t="s">
        <v>1815</v>
      </c>
      <c r="S4064" s="96"/>
      <c r="T4064" s="96"/>
      <c r="U4064" s="91"/>
      <c r="V4064" s="91"/>
      <c r="W4064" s="91" t="s">
        <v>271</v>
      </c>
      <c r="X4064" s="98"/>
      <c r="Y4064" s="86" t="s">
        <v>296</v>
      </c>
      <c r="Z4064" s="86" t="s">
        <v>306</v>
      </c>
      <c r="AA4064" s="86" t="s">
        <v>4892</v>
      </c>
      <c r="AB4064" s="86" t="s">
        <v>478</v>
      </c>
      <c r="AC4064" s="100">
        <v>24.45</v>
      </c>
      <c r="AD4064" s="100">
        <v>20.8</v>
      </c>
      <c r="AE4064" s="102" t="s">
        <v>4888</v>
      </c>
      <c r="AF4064" s="86" t="s">
        <v>539</v>
      </c>
      <c r="AG4064" s="103">
        <f>Table1[[#This Row],['# Books]]*Table1[[#This Row],[QTY]]</f>
        <v>0</v>
      </c>
      <c r="AH4064" s="104">
        <f>Table1[[#This Row],[S&amp;L Price]]*Table1[[#This Row],[QTY]]</f>
        <v>0</v>
      </c>
    </row>
    <row r="4065" spans="1:34" ht="18" customHeight="1" x14ac:dyDescent="0.25">
      <c r="A4065" s="83"/>
      <c r="B4065" s="83"/>
      <c r="C4065" s="84">
        <v>197</v>
      </c>
      <c r="D4065" s="84"/>
      <c r="E4065" s="84"/>
      <c r="F4065" s="86" t="s">
        <v>4882</v>
      </c>
      <c r="G4065" s="115">
        <v>1</v>
      </c>
      <c r="H4065" s="88" t="s">
        <v>4894</v>
      </c>
      <c r="I4065" s="88" t="s">
        <v>634</v>
      </c>
      <c r="J4065" s="88" t="s">
        <v>126</v>
      </c>
      <c r="K4065" s="89"/>
      <c r="L4065" s="91" t="s">
        <v>4895</v>
      </c>
      <c r="M4065" s="84">
        <v>2019</v>
      </c>
      <c r="N4065" s="93" t="s">
        <v>4044</v>
      </c>
      <c r="O4065" s="86" t="s">
        <v>183</v>
      </c>
      <c r="P4065" s="86" t="s">
        <v>320</v>
      </c>
      <c r="Q4065" s="86" t="s">
        <v>90</v>
      </c>
      <c r="R4065" s="86" t="s">
        <v>202</v>
      </c>
      <c r="S4065" s="96"/>
      <c r="T4065" s="96"/>
      <c r="U4065" s="91"/>
      <c r="V4065" s="91"/>
      <c r="W4065" s="91" t="s">
        <v>276</v>
      </c>
      <c r="X4065" s="98"/>
      <c r="Y4065" s="86" t="s">
        <v>296</v>
      </c>
      <c r="Z4065" s="86" t="s">
        <v>306</v>
      </c>
      <c r="AA4065" s="86" t="s">
        <v>4896</v>
      </c>
      <c r="AB4065" s="86" t="s">
        <v>478</v>
      </c>
      <c r="AC4065" s="100">
        <v>24.45</v>
      </c>
      <c r="AD4065" s="100">
        <v>20.8</v>
      </c>
      <c r="AE4065" s="102" t="s">
        <v>4888</v>
      </c>
      <c r="AF4065" s="86" t="s">
        <v>539</v>
      </c>
      <c r="AG4065" s="103">
        <f>Table1[[#This Row],['# Books]]*Table1[[#This Row],[QTY]]</f>
        <v>0</v>
      </c>
      <c r="AH4065" s="104">
        <f>Table1[[#This Row],[S&amp;L Price]]*Table1[[#This Row],[QTY]]</f>
        <v>0</v>
      </c>
    </row>
    <row r="4066" spans="1:34" ht="18" hidden="1" customHeight="1" x14ac:dyDescent="0.25">
      <c r="A4066" s="83"/>
      <c r="B4066" s="83"/>
      <c r="C4066" s="84">
        <v>197</v>
      </c>
      <c r="D4066" s="84"/>
      <c r="E4066" s="84"/>
      <c r="F4066" s="86" t="s">
        <v>4882</v>
      </c>
      <c r="G4066" s="115">
        <v>1</v>
      </c>
      <c r="H4066" s="88" t="s">
        <v>4894</v>
      </c>
      <c r="I4066" s="88" t="s">
        <v>634</v>
      </c>
      <c r="J4066" s="88" t="s">
        <v>328</v>
      </c>
      <c r="K4066" s="89"/>
      <c r="L4066" s="91" t="s">
        <v>4897</v>
      </c>
      <c r="M4066" s="84">
        <v>2019</v>
      </c>
      <c r="N4066" s="93" t="s">
        <v>4044</v>
      </c>
      <c r="O4066" s="86"/>
      <c r="P4066" s="86"/>
      <c r="Q4066" s="86" t="s">
        <v>90</v>
      </c>
      <c r="R4066" s="86" t="s">
        <v>202</v>
      </c>
      <c r="S4066" s="96"/>
      <c r="T4066" s="96"/>
      <c r="U4066" s="91"/>
      <c r="V4066" s="91"/>
      <c r="W4066" s="91" t="s">
        <v>276</v>
      </c>
      <c r="X4066" s="98"/>
      <c r="Y4066" s="86" t="s">
        <v>296</v>
      </c>
      <c r="Z4066" s="86" t="s">
        <v>306</v>
      </c>
      <c r="AA4066" s="86" t="s">
        <v>4896</v>
      </c>
      <c r="AB4066" s="86" t="s">
        <v>478</v>
      </c>
      <c r="AC4066" s="100">
        <v>24.45</v>
      </c>
      <c r="AD4066" s="100">
        <v>20.8</v>
      </c>
      <c r="AE4066" s="102" t="s">
        <v>4888</v>
      </c>
      <c r="AF4066" s="86" t="s">
        <v>539</v>
      </c>
      <c r="AG4066" s="103">
        <f>Table1[[#This Row],['# Books]]*Table1[[#This Row],[QTY]]</f>
        <v>0</v>
      </c>
      <c r="AH4066" s="104">
        <f>Table1[[#This Row],[S&amp;L Price]]*Table1[[#This Row],[QTY]]</f>
        <v>0</v>
      </c>
    </row>
    <row r="4067" spans="1:34" ht="18" customHeight="1" x14ac:dyDescent="0.25">
      <c r="A4067" s="83"/>
      <c r="B4067" s="83"/>
      <c r="C4067" s="84">
        <v>197</v>
      </c>
      <c r="D4067" s="84"/>
      <c r="E4067" s="84"/>
      <c r="F4067" s="86" t="s">
        <v>4882</v>
      </c>
      <c r="G4067" s="115">
        <v>1</v>
      </c>
      <c r="H4067" s="88" t="s">
        <v>4898</v>
      </c>
      <c r="I4067" s="88" t="s">
        <v>634</v>
      </c>
      <c r="J4067" s="88" t="s">
        <v>126</v>
      </c>
      <c r="K4067" s="89"/>
      <c r="L4067" s="91" t="s">
        <v>4899</v>
      </c>
      <c r="M4067" s="84">
        <v>2019</v>
      </c>
      <c r="N4067" s="93" t="s">
        <v>4044</v>
      </c>
      <c r="O4067" s="86" t="s">
        <v>183</v>
      </c>
      <c r="P4067" s="86" t="s">
        <v>320</v>
      </c>
      <c r="Q4067" s="86" t="s">
        <v>90</v>
      </c>
      <c r="R4067" s="86" t="s">
        <v>221</v>
      </c>
      <c r="S4067" s="96"/>
      <c r="T4067" s="96"/>
      <c r="U4067" s="91"/>
      <c r="V4067" s="91"/>
      <c r="W4067" s="91" t="s">
        <v>269</v>
      </c>
      <c r="X4067" s="98"/>
      <c r="Y4067" s="86" t="s">
        <v>296</v>
      </c>
      <c r="Z4067" s="86" t="s">
        <v>306</v>
      </c>
      <c r="AA4067" s="86" t="s">
        <v>20367</v>
      </c>
      <c r="AB4067" s="86" t="s">
        <v>478</v>
      </c>
      <c r="AC4067" s="100">
        <v>24.45</v>
      </c>
      <c r="AD4067" s="100">
        <v>20.8</v>
      </c>
      <c r="AE4067" s="102" t="s">
        <v>4888</v>
      </c>
      <c r="AF4067" s="86" t="s">
        <v>539</v>
      </c>
      <c r="AG4067" s="103">
        <f>Table1[[#This Row],['# Books]]*Table1[[#This Row],[QTY]]</f>
        <v>0</v>
      </c>
      <c r="AH4067" s="104">
        <f>Table1[[#This Row],[S&amp;L Price]]*Table1[[#This Row],[QTY]]</f>
        <v>0</v>
      </c>
    </row>
    <row r="4068" spans="1:34" ht="18" hidden="1" customHeight="1" x14ac:dyDescent="0.25">
      <c r="A4068" s="83"/>
      <c r="B4068" s="83"/>
      <c r="C4068" s="84">
        <v>197</v>
      </c>
      <c r="D4068" s="84"/>
      <c r="E4068" s="84"/>
      <c r="F4068" s="86" t="s">
        <v>4882</v>
      </c>
      <c r="G4068" s="115">
        <v>1</v>
      </c>
      <c r="H4068" s="88" t="s">
        <v>4898</v>
      </c>
      <c r="I4068" s="88" t="s">
        <v>634</v>
      </c>
      <c r="J4068" s="88" t="s">
        <v>328</v>
      </c>
      <c r="K4068" s="89"/>
      <c r="L4068" s="91" t="s">
        <v>4900</v>
      </c>
      <c r="M4068" s="84">
        <v>2019</v>
      </c>
      <c r="N4068" s="93" t="s">
        <v>4044</v>
      </c>
      <c r="O4068" s="86"/>
      <c r="P4068" s="86"/>
      <c r="Q4068" s="86" t="s">
        <v>90</v>
      </c>
      <c r="R4068" s="86" t="s">
        <v>221</v>
      </c>
      <c r="S4068" s="96"/>
      <c r="T4068" s="96"/>
      <c r="U4068" s="91"/>
      <c r="V4068" s="91"/>
      <c r="W4068" s="91" t="s">
        <v>269</v>
      </c>
      <c r="X4068" s="98"/>
      <c r="Y4068" s="86" t="s">
        <v>296</v>
      </c>
      <c r="Z4068" s="86" t="s">
        <v>306</v>
      </c>
      <c r="AA4068" s="86" t="s">
        <v>20367</v>
      </c>
      <c r="AB4068" s="86" t="s">
        <v>478</v>
      </c>
      <c r="AC4068" s="100">
        <v>24.45</v>
      </c>
      <c r="AD4068" s="100">
        <v>20.8</v>
      </c>
      <c r="AE4068" s="102" t="s">
        <v>4888</v>
      </c>
      <c r="AF4068" s="86" t="s">
        <v>539</v>
      </c>
      <c r="AG4068" s="103">
        <f>Table1[[#This Row],['# Books]]*Table1[[#This Row],[QTY]]</f>
        <v>0</v>
      </c>
      <c r="AH4068" s="104">
        <f>Table1[[#This Row],[S&amp;L Price]]*Table1[[#This Row],[QTY]]</f>
        <v>0</v>
      </c>
    </row>
    <row r="4069" spans="1:34" ht="18" customHeight="1" x14ac:dyDescent="0.25">
      <c r="A4069" s="83"/>
      <c r="B4069" s="83"/>
      <c r="C4069" s="84">
        <v>197</v>
      </c>
      <c r="D4069" s="84"/>
      <c r="E4069" s="84"/>
      <c r="F4069" s="86" t="s">
        <v>4882</v>
      </c>
      <c r="G4069" s="115">
        <v>1</v>
      </c>
      <c r="H4069" s="88" t="s">
        <v>4901</v>
      </c>
      <c r="I4069" s="88" t="s">
        <v>634</v>
      </c>
      <c r="J4069" s="88" t="s">
        <v>126</v>
      </c>
      <c r="K4069" s="89"/>
      <c r="L4069" s="91" t="s">
        <v>4902</v>
      </c>
      <c r="M4069" s="84">
        <v>2019</v>
      </c>
      <c r="N4069" s="93" t="s">
        <v>4044</v>
      </c>
      <c r="O4069" s="86" t="s">
        <v>183</v>
      </c>
      <c r="P4069" s="86" t="s">
        <v>320</v>
      </c>
      <c r="Q4069" s="86" t="s">
        <v>90</v>
      </c>
      <c r="R4069" s="86" t="s">
        <v>211</v>
      </c>
      <c r="S4069" s="96"/>
      <c r="T4069" s="96"/>
      <c r="U4069" s="91"/>
      <c r="V4069" s="91"/>
      <c r="W4069" s="91" t="s">
        <v>269</v>
      </c>
      <c r="X4069" s="98"/>
      <c r="Y4069" s="86" t="s">
        <v>296</v>
      </c>
      <c r="Z4069" s="86" t="s">
        <v>306</v>
      </c>
      <c r="AA4069" s="86" t="s">
        <v>4903</v>
      </c>
      <c r="AB4069" s="86" t="s">
        <v>478</v>
      </c>
      <c r="AC4069" s="100">
        <v>24.45</v>
      </c>
      <c r="AD4069" s="100">
        <v>20.8</v>
      </c>
      <c r="AE4069" s="102" t="s">
        <v>4904</v>
      </c>
      <c r="AF4069" s="86" t="s">
        <v>539</v>
      </c>
      <c r="AG4069" s="103">
        <f>Table1[[#This Row],['# Books]]*Table1[[#This Row],[QTY]]</f>
        <v>0</v>
      </c>
      <c r="AH4069" s="104">
        <f>Table1[[#This Row],[S&amp;L Price]]*Table1[[#This Row],[QTY]]</f>
        <v>0</v>
      </c>
    </row>
    <row r="4070" spans="1:34" ht="18" hidden="1" customHeight="1" x14ac:dyDescent="0.25">
      <c r="A4070" s="83"/>
      <c r="B4070" s="83"/>
      <c r="C4070" s="84">
        <v>197</v>
      </c>
      <c r="D4070" s="84"/>
      <c r="E4070" s="84"/>
      <c r="F4070" s="86" t="s">
        <v>4882</v>
      </c>
      <c r="G4070" s="115">
        <v>1</v>
      </c>
      <c r="H4070" s="88" t="s">
        <v>4901</v>
      </c>
      <c r="I4070" s="88" t="s">
        <v>634</v>
      </c>
      <c r="J4070" s="88" t="s">
        <v>328</v>
      </c>
      <c r="K4070" s="89"/>
      <c r="L4070" s="91" t="s">
        <v>4905</v>
      </c>
      <c r="M4070" s="84">
        <v>2019</v>
      </c>
      <c r="N4070" s="93" t="s">
        <v>4044</v>
      </c>
      <c r="O4070" s="86"/>
      <c r="P4070" s="86"/>
      <c r="Q4070" s="86" t="s">
        <v>90</v>
      </c>
      <c r="R4070" s="86" t="s">
        <v>211</v>
      </c>
      <c r="S4070" s="96"/>
      <c r="T4070" s="96"/>
      <c r="U4070" s="91"/>
      <c r="V4070" s="91"/>
      <c r="W4070" s="91" t="s">
        <v>269</v>
      </c>
      <c r="X4070" s="98"/>
      <c r="Y4070" s="86" t="s">
        <v>296</v>
      </c>
      <c r="Z4070" s="86" t="s">
        <v>306</v>
      </c>
      <c r="AA4070" s="86" t="s">
        <v>4903</v>
      </c>
      <c r="AB4070" s="86" t="s">
        <v>478</v>
      </c>
      <c r="AC4070" s="100">
        <v>24.45</v>
      </c>
      <c r="AD4070" s="100">
        <v>20.8</v>
      </c>
      <c r="AE4070" s="102" t="s">
        <v>4904</v>
      </c>
      <c r="AF4070" s="86" t="s">
        <v>539</v>
      </c>
      <c r="AG4070" s="103">
        <f>Table1[[#This Row],['# Books]]*Table1[[#This Row],[QTY]]</f>
        <v>0</v>
      </c>
      <c r="AH4070" s="104">
        <f>Table1[[#This Row],[S&amp;L Price]]*Table1[[#This Row],[QTY]]</f>
        <v>0</v>
      </c>
    </row>
    <row r="4071" spans="1:34" ht="18" customHeight="1" x14ac:dyDescent="0.25">
      <c r="A4071" s="83"/>
      <c r="B4071" s="83"/>
      <c r="C4071" s="84">
        <v>197</v>
      </c>
      <c r="D4071" s="84"/>
      <c r="E4071" s="84"/>
      <c r="F4071" s="86" t="s">
        <v>4882</v>
      </c>
      <c r="G4071" s="115">
        <v>1</v>
      </c>
      <c r="H4071" s="88" t="s">
        <v>4906</v>
      </c>
      <c r="I4071" s="88" t="s">
        <v>634</v>
      </c>
      <c r="J4071" s="88" t="s">
        <v>126</v>
      </c>
      <c r="K4071" s="89"/>
      <c r="L4071" s="91" t="s">
        <v>4907</v>
      </c>
      <c r="M4071" s="84">
        <v>2019</v>
      </c>
      <c r="N4071" s="93" t="s">
        <v>4044</v>
      </c>
      <c r="O4071" s="86" t="s">
        <v>183</v>
      </c>
      <c r="P4071" s="86" t="s">
        <v>320</v>
      </c>
      <c r="Q4071" s="86" t="s">
        <v>90</v>
      </c>
      <c r="R4071" s="86" t="s">
        <v>208</v>
      </c>
      <c r="S4071" s="96"/>
      <c r="T4071" s="96"/>
      <c r="U4071" s="91"/>
      <c r="V4071" s="91"/>
      <c r="W4071" s="91" t="s">
        <v>271</v>
      </c>
      <c r="X4071" s="98"/>
      <c r="Y4071" s="86" t="s">
        <v>296</v>
      </c>
      <c r="Z4071" s="86" t="s">
        <v>306</v>
      </c>
      <c r="AA4071" s="86" t="s">
        <v>4908</v>
      </c>
      <c r="AB4071" s="86" t="s">
        <v>478</v>
      </c>
      <c r="AC4071" s="100">
        <v>24.45</v>
      </c>
      <c r="AD4071" s="100">
        <v>20.8</v>
      </c>
      <c r="AE4071" s="102" t="s">
        <v>4904</v>
      </c>
      <c r="AF4071" s="86" t="s">
        <v>539</v>
      </c>
      <c r="AG4071" s="103">
        <f>Table1[[#This Row],['# Books]]*Table1[[#This Row],[QTY]]</f>
        <v>0</v>
      </c>
      <c r="AH4071" s="104">
        <f>Table1[[#This Row],[S&amp;L Price]]*Table1[[#This Row],[QTY]]</f>
        <v>0</v>
      </c>
    </row>
    <row r="4072" spans="1:34" ht="18" hidden="1" customHeight="1" x14ac:dyDescent="0.25">
      <c r="A4072" s="83"/>
      <c r="B4072" s="83"/>
      <c r="C4072" s="84">
        <v>197</v>
      </c>
      <c r="D4072" s="84"/>
      <c r="E4072" s="84"/>
      <c r="F4072" s="86" t="s">
        <v>4882</v>
      </c>
      <c r="G4072" s="115">
        <v>1</v>
      </c>
      <c r="H4072" s="88" t="s">
        <v>4906</v>
      </c>
      <c r="I4072" s="88" t="s">
        <v>634</v>
      </c>
      <c r="J4072" s="88" t="s">
        <v>328</v>
      </c>
      <c r="K4072" s="89"/>
      <c r="L4072" s="91" t="s">
        <v>4909</v>
      </c>
      <c r="M4072" s="84">
        <v>2019</v>
      </c>
      <c r="N4072" s="93" t="s">
        <v>4044</v>
      </c>
      <c r="O4072" s="86"/>
      <c r="P4072" s="86"/>
      <c r="Q4072" s="86" t="s">
        <v>90</v>
      </c>
      <c r="R4072" s="86" t="s">
        <v>208</v>
      </c>
      <c r="S4072" s="96"/>
      <c r="T4072" s="96"/>
      <c r="U4072" s="91"/>
      <c r="V4072" s="91"/>
      <c r="W4072" s="91" t="s">
        <v>271</v>
      </c>
      <c r="X4072" s="98"/>
      <c r="Y4072" s="86" t="s">
        <v>296</v>
      </c>
      <c r="Z4072" s="86" t="s">
        <v>306</v>
      </c>
      <c r="AA4072" s="86" t="s">
        <v>4908</v>
      </c>
      <c r="AB4072" s="86" t="s">
        <v>478</v>
      </c>
      <c r="AC4072" s="100">
        <v>24.45</v>
      </c>
      <c r="AD4072" s="100">
        <v>20.8</v>
      </c>
      <c r="AE4072" s="102" t="s">
        <v>4904</v>
      </c>
      <c r="AF4072" s="86" t="s">
        <v>539</v>
      </c>
      <c r="AG4072" s="103">
        <f>Table1[[#This Row],['# Books]]*Table1[[#This Row],[QTY]]</f>
        <v>0</v>
      </c>
      <c r="AH4072" s="104">
        <f>Table1[[#This Row],[S&amp;L Price]]*Table1[[#This Row],[QTY]]</f>
        <v>0</v>
      </c>
    </row>
    <row r="4073" spans="1:34" ht="18" hidden="1" customHeight="1" x14ac:dyDescent="0.25">
      <c r="A4073" s="83"/>
      <c r="B4073" s="83"/>
      <c r="C4073" s="84">
        <v>198</v>
      </c>
      <c r="D4073" s="84"/>
      <c r="E4073" s="84"/>
      <c r="F4073" s="86" t="s">
        <v>2520</v>
      </c>
      <c r="G4073" s="115">
        <v>6</v>
      </c>
      <c r="H4073" s="88" t="s">
        <v>2520</v>
      </c>
      <c r="I4073" s="88" t="s">
        <v>1045</v>
      </c>
      <c r="J4073" s="88" t="s">
        <v>125</v>
      </c>
      <c r="K4073" s="89"/>
      <c r="L4073" s="91" t="s">
        <v>2521</v>
      </c>
      <c r="M4073" s="84">
        <v>2018</v>
      </c>
      <c r="N4073" s="93" t="s">
        <v>1444</v>
      </c>
      <c r="O4073" s="86" t="s">
        <v>183</v>
      </c>
      <c r="P4073" s="86" t="s">
        <v>319</v>
      </c>
      <c r="Q4073" s="86"/>
      <c r="R4073" s="86"/>
      <c r="S4073" s="96"/>
      <c r="T4073" s="96"/>
      <c r="U4073" s="91"/>
      <c r="V4073" s="91"/>
      <c r="W4073" s="91"/>
      <c r="X4073" s="98"/>
      <c r="Y4073" s="86" t="s">
        <v>298</v>
      </c>
      <c r="Z4073" s="86" t="s">
        <v>315</v>
      </c>
      <c r="AA4073" s="86" t="s">
        <v>2522</v>
      </c>
      <c r="AB4073" s="86" t="s">
        <v>478</v>
      </c>
      <c r="AC4073" s="100">
        <v>165</v>
      </c>
      <c r="AD4073" s="100">
        <v>124.2</v>
      </c>
      <c r="AE4073" s="102"/>
      <c r="AF4073" s="86" t="s">
        <v>539</v>
      </c>
      <c r="AG4073" s="103">
        <f>Table1[[#This Row],['# Books]]*Table1[[#This Row],[QTY]]</f>
        <v>0</v>
      </c>
      <c r="AH4073" s="104">
        <f>Table1[[#This Row],[S&amp;L Price]]*Table1[[#This Row],[QTY]]</f>
        <v>0</v>
      </c>
    </row>
    <row r="4074" spans="1:34" ht="18" customHeight="1" x14ac:dyDescent="0.25">
      <c r="A4074" s="83"/>
      <c r="B4074" s="83"/>
      <c r="C4074" s="84">
        <v>198</v>
      </c>
      <c r="D4074" s="84"/>
      <c r="E4074" s="84"/>
      <c r="F4074" s="86" t="s">
        <v>2520</v>
      </c>
      <c r="G4074" s="115">
        <v>1</v>
      </c>
      <c r="H4074" s="88" t="s">
        <v>2523</v>
      </c>
      <c r="I4074" s="88" t="s">
        <v>1045</v>
      </c>
      <c r="J4074" s="88" t="s">
        <v>126</v>
      </c>
      <c r="K4074" s="89"/>
      <c r="L4074" s="91" t="s">
        <v>2524</v>
      </c>
      <c r="M4074" s="84">
        <v>2018</v>
      </c>
      <c r="N4074" s="93" t="s">
        <v>1444</v>
      </c>
      <c r="O4074" s="86" t="s">
        <v>183</v>
      </c>
      <c r="P4074" s="86" t="s">
        <v>319</v>
      </c>
      <c r="Q4074" s="86" t="s">
        <v>90</v>
      </c>
      <c r="R4074" s="86" t="s">
        <v>267</v>
      </c>
      <c r="S4074" s="96"/>
      <c r="T4074" s="96"/>
      <c r="U4074" s="91"/>
      <c r="V4074" s="91"/>
      <c r="W4074" s="91" t="s">
        <v>286</v>
      </c>
      <c r="X4074" s="98"/>
      <c r="Y4074" s="86" t="s">
        <v>298</v>
      </c>
      <c r="Z4074" s="86" t="s">
        <v>315</v>
      </c>
      <c r="AA4074" s="86" t="s">
        <v>2525</v>
      </c>
      <c r="AB4074" s="86" t="s">
        <v>478</v>
      </c>
      <c r="AC4074" s="100">
        <v>27.5</v>
      </c>
      <c r="AD4074" s="100">
        <v>20.7</v>
      </c>
      <c r="AE4074" s="102" t="s">
        <v>1103</v>
      </c>
      <c r="AF4074" s="86" t="s">
        <v>539</v>
      </c>
      <c r="AG4074" s="103">
        <f>Table1[[#This Row],['# Books]]*Table1[[#This Row],[QTY]]</f>
        <v>0</v>
      </c>
      <c r="AH4074" s="104">
        <f>Table1[[#This Row],[S&amp;L Price]]*Table1[[#This Row],[QTY]]</f>
        <v>0</v>
      </c>
    </row>
    <row r="4075" spans="1:34" ht="18" hidden="1" customHeight="1" x14ac:dyDescent="0.25">
      <c r="A4075" s="83"/>
      <c r="B4075" s="83"/>
      <c r="C4075" s="84">
        <v>198</v>
      </c>
      <c r="D4075" s="84"/>
      <c r="E4075" s="84"/>
      <c r="F4075" s="86" t="s">
        <v>2520</v>
      </c>
      <c r="G4075" s="115">
        <v>1</v>
      </c>
      <c r="H4075" s="88" t="s">
        <v>2523</v>
      </c>
      <c r="I4075" s="88" t="s">
        <v>1045</v>
      </c>
      <c r="J4075" s="88" t="s">
        <v>328</v>
      </c>
      <c r="K4075" s="89"/>
      <c r="L4075" s="91" t="s">
        <v>2526</v>
      </c>
      <c r="M4075" s="84">
        <v>2018</v>
      </c>
      <c r="N4075" s="93" t="s">
        <v>1444</v>
      </c>
      <c r="O4075" s="86"/>
      <c r="P4075" s="86"/>
      <c r="Q4075" s="86" t="s">
        <v>90</v>
      </c>
      <c r="R4075" s="86" t="s">
        <v>267</v>
      </c>
      <c r="S4075" s="96"/>
      <c r="T4075" s="96"/>
      <c r="U4075" s="91"/>
      <c r="V4075" s="91"/>
      <c r="W4075" s="91" t="s">
        <v>286</v>
      </c>
      <c r="X4075" s="98"/>
      <c r="Y4075" s="86" t="s">
        <v>298</v>
      </c>
      <c r="Z4075" s="86" t="s">
        <v>315</v>
      </c>
      <c r="AA4075" s="86" t="s">
        <v>2525</v>
      </c>
      <c r="AB4075" s="86" t="s">
        <v>478</v>
      </c>
      <c r="AC4075" s="100">
        <v>27.5</v>
      </c>
      <c r="AD4075" s="100">
        <v>20.7</v>
      </c>
      <c r="AE4075" s="102" t="s">
        <v>1103</v>
      </c>
      <c r="AF4075" s="86" t="s">
        <v>539</v>
      </c>
      <c r="AG4075" s="103">
        <f>Table1[[#This Row],['# Books]]*Table1[[#This Row],[QTY]]</f>
        <v>0</v>
      </c>
      <c r="AH4075" s="104">
        <f>Table1[[#This Row],[S&amp;L Price]]*Table1[[#This Row],[QTY]]</f>
        <v>0</v>
      </c>
    </row>
    <row r="4076" spans="1:34" ht="18" customHeight="1" x14ac:dyDescent="0.25">
      <c r="A4076" s="83"/>
      <c r="B4076" s="83"/>
      <c r="C4076" s="84">
        <v>198</v>
      </c>
      <c r="D4076" s="84"/>
      <c r="E4076" s="84"/>
      <c r="F4076" s="86" t="s">
        <v>2520</v>
      </c>
      <c r="G4076" s="115">
        <v>1</v>
      </c>
      <c r="H4076" s="88" t="s">
        <v>2527</v>
      </c>
      <c r="I4076" s="88" t="s">
        <v>1045</v>
      </c>
      <c r="J4076" s="88" t="s">
        <v>126</v>
      </c>
      <c r="K4076" s="89"/>
      <c r="L4076" s="91" t="s">
        <v>2528</v>
      </c>
      <c r="M4076" s="84">
        <v>2018</v>
      </c>
      <c r="N4076" s="93" t="s">
        <v>1444</v>
      </c>
      <c r="O4076" s="86" t="s">
        <v>183</v>
      </c>
      <c r="P4076" s="86" t="s">
        <v>319</v>
      </c>
      <c r="Q4076" s="86" t="s">
        <v>90</v>
      </c>
      <c r="R4076" s="86" t="s">
        <v>267</v>
      </c>
      <c r="S4076" s="96"/>
      <c r="T4076" s="96"/>
      <c r="U4076" s="91"/>
      <c r="V4076" s="91"/>
      <c r="W4076" s="91" t="s">
        <v>286</v>
      </c>
      <c r="X4076" s="98" t="s">
        <v>735</v>
      </c>
      <c r="Y4076" s="86" t="s">
        <v>298</v>
      </c>
      <c r="Z4076" s="86" t="s">
        <v>315</v>
      </c>
      <c r="AA4076" s="86" t="s">
        <v>2529</v>
      </c>
      <c r="AB4076" s="86" t="s">
        <v>478</v>
      </c>
      <c r="AC4076" s="100">
        <v>27.5</v>
      </c>
      <c r="AD4076" s="100">
        <v>20.7</v>
      </c>
      <c r="AE4076" s="102" t="s">
        <v>991</v>
      </c>
      <c r="AF4076" s="86" t="s">
        <v>539</v>
      </c>
      <c r="AG4076" s="103">
        <f>Table1[[#This Row],['# Books]]*Table1[[#This Row],[QTY]]</f>
        <v>0</v>
      </c>
      <c r="AH4076" s="104">
        <f>Table1[[#This Row],[S&amp;L Price]]*Table1[[#This Row],[QTY]]</f>
        <v>0</v>
      </c>
    </row>
    <row r="4077" spans="1:34" ht="18" hidden="1" customHeight="1" x14ac:dyDescent="0.25">
      <c r="A4077" s="83"/>
      <c r="B4077" s="83"/>
      <c r="C4077" s="84">
        <v>198</v>
      </c>
      <c r="D4077" s="84"/>
      <c r="E4077" s="84"/>
      <c r="F4077" s="86" t="s">
        <v>2520</v>
      </c>
      <c r="G4077" s="115">
        <v>1</v>
      </c>
      <c r="H4077" s="88" t="s">
        <v>2527</v>
      </c>
      <c r="I4077" s="88" t="s">
        <v>1045</v>
      </c>
      <c r="J4077" s="88" t="s">
        <v>328</v>
      </c>
      <c r="K4077" s="89"/>
      <c r="L4077" s="91" t="s">
        <v>2530</v>
      </c>
      <c r="M4077" s="84">
        <v>2018</v>
      </c>
      <c r="N4077" s="93" t="s">
        <v>1444</v>
      </c>
      <c r="O4077" s="86"/>
      <c r="P4077" s="86"/>
      <c r="Q4077" s="86" t="s">
        <v>90</v>
      </c>
      <c r="R4077" s="86" t="s">
        <v>267</v>
      </c>
      <c r="S4077" s="96"/>
      <c r="T4077" s="96"/>
      <c r="U4077" s="91"/>
      <c r="V4077" s="91"/>
      <c r="W4077" s="91" t="s">
        <v>286</v>
      </c>
      <c r="X4077" s="98" t="s">
        <v>735</v>
      </c>
      <c r="Y4077" s="86" t="s">
        <v>298</v>
      </c>
      <c r="Z4077" s="86" t="s">
        <v>315</v>
      </c>
      <c r="AA4077" s="86" t="s">
        <v>2529</v>
      </c>
      <c r="AB4077" s="86" t="s">
        <v>478</v>
      </c>
      <c r="AC4077" s="100">
        <v>27.5</v>
      </c>
      <c r="AD4077" s="100">
        <v>20.7</v>
      </c>
      <c r="AE4077" s="102" t="s">
        <v>991</v>
      </c>
      <c r="AF4077" s="86" t="s">
        <v>539</v>
      </c>
      <c r="AG4077" s="103">
        <f>Table1[[#This Row],['# Books]]*Table1[[#This Row],[QTY]]</f>
        <v>0</v>
      </c>
      <c r="AH4077" s="104">
        <f>Table1[[#This Row],[S&amp;L Price]]*Table1[[#This Row],[QTY]]</f>
        <v>0</v>
      </c>
    </row>
    <row r="4078" spans="1:34" ht="18" customHeight="1" x14ac:dyDescent="0.25">
      <c r="A4078" s="83"/>
      <c r="B4078" s="83"/>
      <c r="C4078" s="84">
        <v>198</v>
      </c>
      <c r="D4078" s="84"/>
      <c r="E4078" s="84"/>
      <c r="F4078" s="86" t="s">
        <v>2520</v>
      </c>
      <c r="G4078" s="115">
        <v>1</v>
      </c>
      <c r="H4078" s="88" t="s">
        <v>2531</v>
      </c>
      <c r="I4078" s="88" t="s">
        <v>1045</v>
      </c>
      <c r="J4078" s="88" t="s">
        <v>126</v>
      </c>
      <c r="K4078" s="89"/>
      <c r="L4078" s="91" t="s">
        <v>2532</v>
      </c>
      <c r="M4078" s="84">
        <v>2018</v>
      </c>
      <c r="N4078" s="93" t="s">
        <v>1444</v>
      </c>
      <c r="O4078" s="86" t="s">
        <v>183</v>
      </c>
      <c r="P4078" s="86" t="s">
        <v>319</v>
      </c>
      <c r="Q4078" s="86" t="s">
        <v>90</v>
      </c>
      <c r="R4078" s="86" t="s">
        <v>261</v>
      </c>
      <c r="S4078" s="96"/>
      <c r="T4078" s="96"/>
      <c r="U4078" s="91"/>
      <c r="V4078" s="91"/>
      <c r="W4078" s="91" t="s">
        <v>286</v>
      </c>
      <c r="X4078" s="98"/>
      <c r="Y4078" s="86" t="s">
        <v>298</v>
      </c>
      <c r="Z4078" s="86" t="s">
        <v>315</v>
      </c>
      <c r="AA4078" s="86" t="s">
        <v>2533</v>
      </c>
      <c r="AB4078" s="86" t="s">
        <v>478</v>
      </c>
      <c r="AC4078" s="100">
        <v>27.5</v>
      </c>
      <c r="AD4078" s="100">
        <v>20.7</v>
      </c>
      <c r="AE4078" s="102" t="s">
        <v>1102</v>
      </c>
      <c r="AF4078" s="86" t="s">
        <v>539</v>
      </c>
      <c r="AG4078" s="103">
        <f>Table1[[#This Row],['# Books]]*Table1[[#This Row],[QTY]]</f>
        <v>0</v>
      </c>
      <c r="AH4078" s="104">
        <f>Table1[[#This Row],[S&amp;L Price]]*Table1[[#This Row],[QTY]]</f>
        <v>0</v>
      </c>
    </row>
    <row r="4079" spans="1:34" ht="18" hidden="1" customHeight="1" x14ac:dyDescent="0.25">
      <c r="A4079" s="83"/>
      <c r="B4079" s="83"/>
      <c r="C4079" s="84">
        <v>198</v>
      </c>
      <c r="D4079" s="84"/>
      <c r="E4079" s="84"/>
      <c r="F4079" s="86" t="s">
        <v>2520</v>
      </c>
      <c r="G4079" s="115">
        <v>1</v>
      </c>
      <c r="H4079" s="88" t="s">
        <v>2531</v>
      </c>
      <c r="I4079" s="88" t="s">
        <v>1045</v>
      </c>
      <c r="J4079" s="88" t="s">
        <v>328</v>
      </c>
      <c r="K4079" s="89"/>
      <c r="L4079" s="91" t="s">
        <v>2534</v>
      </c>
      <c r="M4079" s="84">
        <v>2018</v>
      </c>
      <c r="N4079" s="93" t="s">
        <v>1444</v>
      </c>
      <c r="O4079" s="86"/>
      <c r="P4079" s="86"/>
      <c r="Q4079" s="86" t="s">
        <v>90</v>
      </c>
      <c r="R4079" s="86" t="s">
        <v>261</v>
      </c>
      <c r="S4079" s="96"/>
      <c r="T4079" s="96"/>
      <c r="U4079" s="91"/>
      <c r="V4079" s="91"/>
      <c r="W4079" s="91" t="s">
        <v>286</v>
      </c>
      <c r="X4079" s="98"/>
      <c r="Y4079" s="86" t="s">
        <v>298</v>
      </c>
      <c r="Z4079" s="86" t="s">
        <v>315</v>
      </c>
      <c r="AA4079" s="86" t="s">
        <v>2533</v>
      </c>
      <c r="AB4079" s="86" t="s">
        <v>478</v>
      </c>
      <c r="AC4079" s="100">
        <v>27.5</v>
      </c>
      <c r="AD4079" s="100">
        <v>20.7</v>
      </c>
      <c r="AE4079" s="102" t="s">
        <v>1102</v>
      </c>
      <c r="AF4079" s="86" t="s">
        <v>539</v>
      </c>
      <c r="AG4079" s="103">
        <f>Table1[[#This Row],['# Books]]*Table1[[#This Row],[QTY]]</f>
        <v>0</v>
      </c>
      <c r="AH4079" s="104">
        <f>Table1[[#This Row],[S&amp;L Price]]*Table1[[#This Row],[QTY]]</f>
        <v>0</v>
      </c>
    </row>
    <row r="4080" spans="1:34" ht="18" customHeight="1" x14ac:dyDescent="0.25">
      <c r="A4080" s="83"/>
      <c r="B4080" s="83"/>
      <c r="C4080" s="84">
        <v>198</v>
      </c>
      <c r="D4080" s="84"/>
      <c r="E4080" s="84"/>
      <c r="F4080" s="86" t="s">
        <v>2520</v>
      </c>
      <c r="G4080" s="115">
        <v>1</v>
      </c>
      <c r="H4080" s="88" t="s">
        <v>2535</v>
      </c>
      <c r="I4080" s="88" t="s">
        <v>1045</v>
      </c>
      <c r="J4080" s="88" t="s">
        <v>126</v>
      </c>
      <c r="K4080" s="89"/>
      <c r="L4080" s="91" t="s">
        <v>2536</v>
      </c>
      <c r="M4080" s="84">
        <v>2018</v>
      </c>
      <c r="N4080" s="93" t="s">
        <v>1444</v>
      </c>
      <c r="O4080" s="86" t="s">
        <v>183</v>
      </c>
      <c r="P4080" s="86" t="s">
        <v>319</v>
      </c>
      <c r="Q4080" s="86" t="s">
        <v>90</v>
      </c>
      <c r="R4080" s="86" t="s">
        <v>267</v>
      </c>
      <c r="S4080" s="96"/>
      <c r="T4080" s="96"/>
      <c r="U4080" s="91"/>
      <c r="V4080" s="91"/>
      <c r="W4080" s="91" t="s">
        <v>286</v>
      </c>
      <c r="X4080" s="98"/>
      <c r="Y4080" s="86" t="s">
        <v>298</v>
      </c>
      <c r="Z4080" s="86" t="s">
        <v>315</v>
      </c>
      <c r="AA4080" s="86" t="s">
        <v>2537</v>
      </c>
      <c r="AB4080" s="86" t="s">
        <v>478</v>
      </c>
      <c r="AC4080" s="100">
        <v>27.5</v>
      </c>
      <c r="AD4080" s="100">
        <v>20.7</v>
      </c>
      <c r="AE4080" s="102" t="s">
        <v>2538</v>
      </c>
      <c r="AF4080" s="86" t="s">
        <v>539</v>
      </c>
      <c r="AG4080" s="103">
        <f>Table1[[#This Row],['# Books]]*Table1[[#This Row],[QTY]]</f>
        <v>0</v>
      </c>
      <c r="AH4080" s="104">
        <f>Table1[[#This Row],[S&amp;L Price]]*Table1[[#This Row],[QTY]]</f>
        <v>0</v>
      </c>
    </row>
    <row r="4081" spans="1:34" ht="18" hidden="1" customHeight="1" x14ac:dyDescent="0.25">
      <c r="A4081" s="83"/>
      <c r="B4081" s="83"/>
      <c r="C4081" s="84">
        <v>198</v>
      </c>
      <c r="D4081" s="84"/>
      <c r="E4081" s="84"/>
      <c r="F4081" s="86" t="s">
        <v>2520</v>
      </c>
      <c r="G4081" s="115">
        <v>1</v>
      </c>
      <c r="H4081" s="88" t="s">
        <v>2535</v>
      </c>
      <c r="I4081" s="88" t="s">
        <v>1045</v>
      </c>
      <c r="J4081" s="88" t="s">
        <v>328</v>
      </c>
      <c r="K4081" s="89"/>
      <c r="L4081" s="91" t="s">
        <v>2539</v>
      </c>
      <c r="M4081" s="84">
        <v>2018</v>
      </c>
      <c r="N4081" s="93" t="s">
        <v>1444</v>
      </c>
      <c r="O4081" s="86"/>
      <c r="P4081" s="86"/>
      <c r="Q4081" s="86" t="s">
        <v>90</v>
      </c>
      <c r="R4081" s="86" t="s">
        <v>267</v>
      </c>
      <c r="S4081" s="96"/>
      <c r="T4081" s="96"/>
      <c r="U4081" s="91"/>
      <c r="V4081" s="91"/>
      <c r="W4081" s="91" t="s">
        <v>286</v>
      </c>
      <c r="X4081" s="98"/>
      <c r="Y4081" s="86" t="s">
        <v>298</v>
      </c>
      <c r="Z4081" s="86" t="s">
        <v>315</v>
      </c>
      <c r="AA4081" s="86" t="s">
        <v>2537</v>
      </c>
      <c r="AB4081" s="86" t="s">
        <v>478</v>
      </c>
      <c r="AC4081" s="100">
        <v>27.5</v>
      </c>
      <c r="AD4081" s="100">
        <v>20.7</v>
      </c>
      <c r="AE4081" s="102" t="s">
        <v>2538</v>
      </c>
      <c r="AF4081" s="86" t="s">
        <v>539</v>
      </c>
      <c r="AG4081" s="103">
        <f>Table1[[#This Row],['# Books]]*Table1[[#This Row],[QTY]]</f>
        <v>0</v>
      </c>
      <c r="AH4081" s="104">
        <f>Table1[[#This Row],[S&amp;L Price]]*Table1[[#This Row],[QTY]]</f>
        <v>0</v>
      </c>
    </row>
    <row r="4082" spans="1:34" ht="18" customHeight="1" x14ac:dyDescent="0.25">
      <c r="A4082" s="83"/>
      <c r="B4082" s="83"/>
      <c r="C4082" s="84">
        <v>198</v>
      </c>
      <c r="D4082" s="84"/>
      <c r="E4082" s="84"/>
      <c r="F4082" s="86" t="s">
        <v>2520</v>
      </c>
      <c r="G4082" s="115">
        <v>1</v>
      </c>
      <c r="H4082" s="88" t="s">
        <v>2540</v>
      </c>
      <c r="I4082" s="88" t="s">
        <v>1045</v>
      </c>
      <c r="J4082" s="88" t="s">
        <v>126</v>
      </c>
      <c r="K4082" s="89"/>
      <c r="L4082" s="91" t="s">
        <v>2541</v>
      </c>
      <c r="M4082" s="84">
        <v>2018</v>
      </c>
      <c r="N4082" s="93" t="s">
        <v>1444</v>
      </c>
      <c r="O4082" s="86" t="s">
        <v>183</v>
      </c>
      <c r="P4082" s="86" t="s">
        <v>319</v>
      </c>
      <c r="Q4082" s="86" t="s">
        <v>90</v>
      </c>
      <c r="R4082" s="86" t="s">
        <v>261</v>
      </c>
      <c r="S4082" s="96"/>
      <c r="T4082" s="96"/>
      <c r="U4082" s="91">
        <v>60</v>
      </c>
      <c r="V4082" s="91"/>
      <c r="W4082" s="91" t="s">
        <v>286</v>
      </c>
      <c r="X4082" s="98"/>
      <c r="Y4082" s="86" t="s">
        <v>298</v>
      </c>
      <c r="Z4082" s="86" t="s">
        <v>315</v>
      </c>
      <c r="AA4082" s="86" t="s">
        <v>2542</v>
      </c>
      <c r="AB4082" s="86" t="s">
        <v>478</v>
      </c>
      <c r="AC4082" s="100">
        <v>27.5</v>
      </c>
      <c r="AD4082" s="100">
        <v>20.7</v>
      </c>
      <c r="AE4082" s="102" t="s">
        <v>1101</v>
      </c>
      <c r="AF4082" s="86" t="s">
        <v>539</v>
      </c>
      <c r="AG4082" s="103">
        <f>Table1[[#This Row],['# Books]]*Table1[[#This Row],[QTY]]</f>
        <v>0</v>
      </c>
      <c r="AH4082" s="104">
        <f>Table1[[#This Row],[S&amp;L Price]]*Table1[[#This Row],[QTY]]</f>
        <v>0</v>
      </c>
    </row>
    <row r="4083" spans="1:34" ht="18" hidden="1" customHeight="1" x14ac:dyDescent="0.25">
      <c r="A4083" s="83"/>
      <c r="B4083" s="83"/>
      <c r="C4083" s="84">
        <v>198</v>
      </c>
      <c r="D4083" s="84"/>
      <c r="E4083" s="84"/>
      <c r="F4083" s="86" t="s">
        <v>2520</v>
      </c>
      <c r="G4083" s="115">
        <v>1</v>
      </c>
      <c r="H4083" s="88" t="s">
        <v>2540</v>
      </c>
      <c r="I4083" s="88" t="s">
        <v>1045</v>
      </c>
      <c r="J4083" s="88" t="s">
        <v>328</v>
      </c>
      <c r="K4083" s="89"/>
      <c r="L4083" s="91" t="s">
        <v>2543</v>
      </c>
      <c r="M4083" s="84">
        <v>2018</v>
      </c>
      <c r="N4083" s="93" t="s">
        <v>1444</v>
      </c>
      <c r="O4083" s="86"/>
      <c r="P4083" s="86"/>
      <c r="Q4083" s="86" t="s">
        <v>90</v>
      </c>
      <c r="R4083" s="86" t="s">
        <v>261</v>
      </c>
      <c r="S4083" s="96"/>
      <c r="T4083" s="96"/>
      <c r="U4083" s="91">
        <v>60</v>
      </c>
      <c r="V4083" s="91"/>
      <c r="W4083" s="91" t="s">
        <v>286</v>
      </c>
      <c r="X4083" s="98"/>
      <c r="Y4083" s="86" t="s">
        <v>298</v>
      </c>
      <c r="Z4083" s="86" t="s">
        <v>315</v>
      </c>
      <c r="AA4083" s="86" t="s">
        <v>2542</v>
      </c>
      <c r="AB4083" s="86" t="s">
        <v>478</v>
      </c>
      <c r="AC4083" s="100">
        <v>27.5</v>
      </c>
      <c r="AD4083" s="100">
        <v>20.7</v>
      </c>
      <c r="AE4083" s="102" t="s">
        <v>1101</v>
      </c>
      <c r="AF4083" s="86" t="s">
        <v>539</v>
      </c>
      <c r="AG4083" s="103">
        <f>Table1[[#This Row],['# Books]]*Table1[[#This Row],[QTY]]</f>
        <v>0</v>
      </c>
      <c r="AH4083" s="104">
        <f>Table1[[#This Row],[S&amp;L Price]]*Table1[[#This Row],[QTY]]</f>
        <v>0</v>
      </c>
    </row>
    <row r="4084" spans="1:34" ht="18" customHeight="1" x14ac:dyDescent="0.25">
      <c r="A4084" s="83"/>
      <c r="B4084" s="83"/>
      <c r="C4084" s="84">
        <v>198</v>
      </c>
      <c r="D4084" s="84"/>
      <c r="E4084" s="84"/>
      <c r="F4084" s="86" t="s">
        <v>2520</v>
      </c>
      <c r="G4084" s="115">
        <v>1</v>
      </c>
      <c r="H4084" s="88" t="s">
        <v>2544</v>
      </c>
      <c r="I4084" s="88" t="s">
        <v>1045</v>
      </c>
      <c r="J4084" s="88" t="s">
        <v>126</v>
      </c>
      <c r="K4084" s="89"/>
      <c r="L4084" s="91" t="s">
        <v>2545</v>
      </c>
      <c r="M4084" s="84">
        <v>2018</v>
      </c>
      <c r="N4084" s="93" t="s">
        <v>1444</v>
      </c>
      <c r="O4084" s="86" t="s">
        <v>183</v>
      </c>
      <c r="P4084" s="86" t="s">
        <v>319</v>
      </c>
      <c r="Q4084" s="86" t="s">
        <v>90</v>
      </c>
      <c r="R4084" s="86" t="s">
        <v>267</v>
      </c>
      <c r="S4084" s="96"/>
      <c r="T4084" s="96"/>
      <c r="U4084" s="91">
        <v>50</v>
      </c>
      <c r="V4084" s="91"/>
      <c r="W4084" s="91" t="s">
        <v>286</v>
      </c>
      <c r="X4084" s="98"/>
      <c r="Y4084" s="86" t="s">
        <v>298</v>
      </c>
      <c r="Z4084" s="86" t="s">
        <v>315</v>
      </c>
      <c r="AA4084" s="86" t="s">
        <v>2546</v>
      </c>
      <c r="AB4084" s="86" t="s">
        <v>478</v>
      </c>
      <c r="AC4084" s="100">
        <v>27.5</v>
      </c>
      <c r="AD4084" s="100">
        <v>20.7</v>
      </c>
      <c r="AE4084" s="102" t="s">
        <v>2010</v>
      </c>
      <c r="AF4084" s="86" t="s">
        <v>539</v>
      </c>
      <c r="AG4084" s="103">
        <f>Table1[[#This Row],['# Books]]*Table1[[#This Row],[QTY]]</f>
        <v>0</v>
      </c>
      <c r="AH4084" s="104">
        <f>Table1[[#This Row],[S&amp;L Price]]*Table1[[#This Row],[QTY]]</f>
        <v>0</v>
      </c>
    </row>
    <row r="4085" spans="1:34" ht="18" hidden="1" customHeight="1" x14ac:dyDescent="0.25">
      <c r="A4085" s="83"/>
      <c r="B4085" s="83"/>
      <c r="C4085" s="84">
        <v>198</v>
      </c>
      <c r="D4085" s="84"/>
      <c r="E4085" s="84"/>
      <c r="F4085" s="86" t="s">
        <v>2520</v>
      </c>
      <c r="G4085" s="115">
        <v>1</v>
      </c>
      <c r="H4085" s="88" t="s">
        <v>2544</v>
      </c>
      <c r="I4085" s="88" t="s">
        <v>1045</v>
      </c>
      <c r="J4085" s="88" t="s">
        <v>328</v>
      </c>
      <c r="K4085" s="89"/>
      <c r="L4085" s="91" t="s">
        <v>2547</v>
      </c>
      <c r="M4085" s="84">
        <v>2018</v>
      </c>
      <c r="N4085" s="93" t="s">
        <v>1444</v>
      </c>
      <c r="O4085" s="86"/>
      <c r="P4085" s="86"/>
      <c r="Q4085" s="86" t="s">
        <v>90</v>
      </c>
      <c r="R4085" s="86" t="s">
        <v>267</v>
      </c>
      <c r="S4085" s="96"/>
      <c r="T4085" s="96"/>
      <c r="U4085" s="91">
        <v>50</v>
      </c>
      <c r="V4085" s="91"/>
      <c r="W4085" s="91" t="s">
        <v>286</v>
      </c>
      <c r="X4085" s="98"/>
      <c r="Y4085" s="86" t="s">
        <v>298</v>
      </c>
      <c r="Z4085" s="86" t="s">
        <v>315</v>
      </c>
      <c r="AA4085" s="86" t="s">
        <v>2546</v>
      </c>
      <c r="AB4085" s="86" t="s">
        <v>478</v>
      </c>
      <c r="AC4085" s="100">
        <v>27.5</v>
      </c>
      <c r="AD4085" s="100">
        <v>20.7</v>
      </c>
      <c r="AE4085" s="102" t="s">
        <v>2010</v>
      </c>
      <c r="AF4085" s="86" t="s">
        <v>539</v>
      </c>
      <c r="AG4085" s="103">
        <f>Table1[[#This Row],['# Books]]*Table1[[#This Row],[QTY]]</f>
        <v>0</v>
      </c>
      <c r="AH4085" s="104">
        <f>Table1[[#This Row],[S&amp;L Price]]*Table1[[#This Row],[QTY]]</f>
        <v>0</v>
      </c>
    </row>
    <row r="4086" spans="1:34" ht="18" hidden="1" customHeight="1" x14ac:dyDescent="0.25">
      <c r="A4086" s="83"/>
      <c r="B4086" s="83"/>
      <c r="C4086" s="84">
        <v>199</v>
      </c>
      <c r="D4086" s="84"/>
      <c r="E4086" s="84"/>
      <c r="F4086" s="86" t="s">
        <v>9472</v>
      </c>
      <c r="G4086" s="115">
        <v>9</v>
      </c>
      <c r="H4086" s="88" t="s">
        <v>9472</v>
      </c>
      <c r="I4086" s="88" t="s">
        <v>634</v>
      </c>
      <c r="J4086" s="88" t="s">
        <v>125</v>
      </c>
      <c r="K4086" s="89"/>
      <c r="L4086" s="91" t="s">
        <v>9473</v>
      </c>
      <c r="M4086" s="84">
        <v>2017</v>
      </c>
      <c r="N4086" s="93" t="s">
        <v>1803</v>
      </c>
      <c r="O4086" s="86" t="s">
        <v>183</v>
      </c>
      <c r="P4086" s="86" t="s">
        <v>320</v>
      </c>
      <c r="Q4086" s="86"/>
      <c r="R4086" s="86"/>
      <c r="S4086" s="96"/>
      <c r="T4086" s="96"/>
      <c r="U4086" s="91"/>
      <c r="V4086" s="91"/>
      <c r="W4086" s="91"/>
      <c r="X4086" s="98"/>
      <c r="Y4086" s="86" t="s">
        <v>293</v>
      </c>
      <c r="Z4086" s="86" t="s">
        <v>8795</v>
      </c>
      <c r="AA4086" s="86" t="s">
        <v>9474</v>
      </c>
      <c r="AB4086" s="86" t="s">
        <v>478</v>
      </c>
      <c r="AC4086" s="100">
        <v>220.05</v>
      </c>
      <c r="AD4086" s="100">
        <v>187.2</v>
      </c>
      <c r="AE4086" s="102"/>
      <c r="AF4086" s="86" t="s">
        <v>539</v>
      </c>
      <c r="AG4086" s="103">
        <f>Table1[[#This Row],['# Books]]*Table1[[#This Row],[QTY]]</f>
        <v>0</v>
      </c>
      <c r="AH4086" s="104">
        <f>Table1[[#This Row],[S&amp;L Price]]*Table1[[#This Row],[QTY]]</f>
        <v>0</v>
      </c>
    </row>
    <row r="4087" spans="1:34" ht="18" customHeight="1" x14ac:dyDescent="0.25">
      <c r="A4087" s="83"/>
      <c r="B4087" s="83"/>
      <c r="C4087" s="84">
        <v>199</v>
      </c>
      <c r="D4087" s="84"/>
      <c r="E4087" s="84"/>
      <c r="F4087" s="86" t="s">
        <v>9472</v>
      </c>
      <c r="G4087" s="115">
        <v>1</v>
      </c>
      <c r="H4087" s="88" t="s">
        <v>9426</v>
      </c>
      <c r="I4087" s="88" t="s">
        <v>634</v>
      </c>
      <c r="J4087" s="88" t="s">
        <v>126</v>
      </c>
      <c r="K4087" s="89"/>
      <c r="L4087" s="91" t="s">
        <v>9475</v>
      </c>
      <c r="M4087" s="84">
        <v>2017</v>
      </c>
      <c r="N4087" s="93" t="s">
        <v>1803</v>
      </c>
      <c r="O4087" s="86" t="s">
        <v>183</v>
      </c>
      <c r="P4087" s="86" t="s">
        <v>320</v>
      </c>
      <c r="Q4087" s="86" t="s">
        <v>90</v>
      </c>
      <c r="R4087" s="86" t="s">
        <v>7537</v>
      </c>
      <c r="S4087" s="96" t="s">
        <v>21611</v>
      </c>
      <c r="T4087" s="96" t="s">
        <v>21603</v>
      </c>
      <c r="U4087" s="91"/>
      <c r="V4087" s="91"/>
      <c r="W4087" s="91" t="s">
        <v>271</v>
      </c>
      <c r="X4087" s="98" t="s">
        <v>561</v>
      </c>
      <c r="Y4087" s="86" t="s">
        <v>293</v>
      </c>
      <c r="Z4087" s="86" t="s">
        <v>8795</v>
      </c>
      <c r="AA4087" s="86" t="s">
        <v>9476</v>
      </c>
      <c r="AB4087" s="86" t="s">
        <v>478</v>
      </c>
      <c r="AC4087" s="100">
        <v>24.45</v>
      </c>
      <c r="AD4087" s="100">
        <v>20.8</v>
      </c>
      <c r="AE4087" s="102" t="s">
        <v>1100</v>
      </c>
      <c r="AF4087" s="86" t="s">
        <v>539</v>
      </c>
      <c r="AG4087" s="103">
        <f>Table1[[#This Row],['# Books]]*Table1[[#This Row],[QTY]]</f>
        <v>0</v>
      </c>
      <c r="AH4087" s="104">
        <f>Table1[[#This Row],[S&amp;L Price]]*Table1[[#This Row],[QTY]]</f>
        <v>0</v>
      </c>
    </row>
    <row r="4088" spans="1:34" ht="18" hidden="1" customHeight="1" x14ac:dyDescent="0.25">
      <c r="A4088" s="83"/>
      <c r="B4088" s="83"/>
      <c r="C4088" s="84">
        <v>199</v>
      </c>
      <c r="D4088" s="84"/>
      <c r="E4088" s="84"/>
      <c r="F4088" s="86" t="s">
        <v>9472</v>
      </c>
      <c r="G4088" s="115">
        <v>1</v>
      </c>
      <c r="H4088" s="88" t="s">
        <v>9426</v>
      </c>
      <c r="I4088" s="88" t="s">
        <v>634</v>
      </c>
      <c r="J4088" s="88" t="s">
        <v>328</v>
      </c>
      <c r="K4088" s="89"/>
      <c r="L4088" s="91" t="s">
        <v>9477</v>
      </c>
      <c r="M4088" s="84">
        <v>2017</v>
      </c>
      <c r="N4088" s="93" t="s">
        <v>1803</v>
      </c>
      <c r="O4088" s="86"/>
      <c r="P4088" s="86"/>
      <c r="Q4088" s="86" t="s">
        <v>90</v>
      </c>
      <c r="R4088" s="86" t="s">
        <v>7537</v>
      </c>
      <c r="S4088" s="96" t="s">
        <v>21611</v>
      </c>
      <c r="T4088" s="96" t="s">
        <v>21603</v>
      </c>
      <c r="U4088" s="91"/>
      <c r="V4088" s="91"/>
      <c r="W4088" s="91" t="s">
        <v>271</v>
      </c>
      <c r="X4088" s="98" t="s">
        <v>561</v>
      </c>
      <c r="Y4088" s="86" t="s">
        <v>293</v>
      </c>
      <c r="Z4088" s="86" t="s">
        <v>8795</v>
      </c>
      <c r="AA4088" s="86" t="s">
        <v>9476</v>
      </c>
      <c r="AB4088" s="86" t="s">
        <v>478</v>
      </c>
      <c r="AC4088" s="100">
        <v>24.45</v>
      </c>
      <c r="AD4088" s="100">
        <v>20.8</v>
      </c>
      <c r="AE4088" s="102" t="s">
        <v>1100</v>
      </c>
      <c r="AF4088" s="86" t="s">
        <v>539</v>
      </c>
      <c r="AG4088" s="103">
        <f>Table1[[#This Row],['# Books]]*Table1[[#This Row],[QTY]]</f>
        <v>0</v>
      </c>
      <c r="AH4088" s="104">
        <f>Table1[[#This Row],[S&amp;L Price]]*Table1[[#This Row],[QTY]]</f>
        <v>0</v>
      </c>
    </row>
    <row r="4089" spans="1:34" ht="18" customHeight="1" x14ac:dyDescent="0.25">
      <c r="A4089" s="83"/>
      <c r="B4089" s="83"/>
      <c r="C4089" s="84">
        <v>199</v>
      </c>
      <c r="D4089" s="84"/>
      <c r="E4089" s="84"/>
      <c r="F4089" s="86" t="s">
        <v>9472</v>
      </c>
      <c r="G4089" s="115">
        <v>1</v>
      </c>
      <c r="H4089" s="88" t="s">
        <v>9478</v>
      </c>
      <c r="I4089" s="88" t="s">
        <v>634</v>
      </c>
      <c r="J4089" s="88" t="s">
        <v>126</v>
      </c>
      <c r="K4089" s="89"/>
      <c r="L4089" s="91" t="s">
        <v>9479</v>
      </c>
      <c r="M4089" s="84">
        <v>2017</v>
      </c>
      <c r="N4089" s="93" t="s">
        <v>1803</v>
      </c>
      <c r="O4089" s="86" t="s">
        <v>183</v>
      </c>
      <c r="P4089" s="86" t="s">
        <v>320</v>
      </c>
      <c r="Q4089" s="86" t="s">
        <v>90</v>
      </c>
      <c r="R4089" s="86" t="s">
        <v>9480</v>
      </c>
      <c r="S4089" s="96" t="s">
        <v>21611</v>
      </c>
      <c r="T4089" s="96" t="s">
        <v>21603</v>
      </c>
      <c r="U4089" s="91"/>
      <c r="V4089" s="91"/>
      <c r="W4089" s="91" t="s">
        <v>271</v>
      </c>
      <c r="X4089" s="98" t="s">
        <v>733</v>
      </c>
      <c r="Y4089" s="86" t="s">
        <v>293</v>
      </c>
      <c r="Z4089" s="86" t="s">
        <v>8795</v>
      </c>
      <c r="AA4089" s="86" t="s">
        <v>9481</v>
      </c>
      <c r="AB4089" s="86" t="s">
        <v>478</v>
      </c>
      <c r="AC4089" s="100">
        <v>24.45</v>
      </c>
      <c r="AD4089" s="100">
        <v>20.8</v>
      </c>
      <c r="AE4089" s="102" t="s">
        <v>9482</v>
      </c>
      <c r="AF4089" s="86" t="s">
        <v>539</v>
      </c>
      <c r="AG4089" s="103">
        <f>Table1[[#This Row],['# Books]]*Table1[[#This Row],[QTY]]</f>
        <v>0</v>
      </c>
      <c r="AH4089" s="104">
        <f>Table1[[#This Row],[S&amp;L Price]]*Table1[[#This Row],[QTY]]</f>
        <v>0</v>
      </c>
    </row>
    <row r="4090" spans="1:34" ht="18" hidden="1" customHeight="1" x14ac:dyDescent="0.25">
      <c r="A4090" s="83"/>
      <c r="B4090" s="83"/>
      <c r="C4090" s="84">
        <v>199</v>
      </c>
      <c r="D4090" s="84"/>
      <c r="E4090" s="84"/>
      <c r="F4090" s="86" t="s">
        <v>9472</v>
      </c>
      <c r="G4090" s="115">
        <v>1</v>
      </c>
      <c r="H4090" s="88" t="s">
        <v>9478</v>
      </c>
      <c r="I4090" s="88" t="s">
        <v>634</v>
      </c>
      <c r="J4090" s="88" t="s">
        <v>328</v>
      </c>
      <c r="K4090" s="89"/>
      <c r="L4090" s="91" t="s">
        <v>9483</v>
      </c>
      <c r="M4090" s="84">
        <v>2017</v>
      </c>
      <c r="N4090" s="93" t="s">
        <v>1803</v>
      </c>
      <c r="O4090" s="86"/>
      <c r="P4090" s="86"/>
      <c r="Q4090" s="86" t="s">
        <v>90</v>
      </c>
      <c r="R4090" s="86" t="s">
        <v>9480</v>
      </c>
      <c r="S4090" s="96" t="s">
        <v>21611</v>
      </c>
      <c r="T4090" s="96" t="s">
        <v>21603</v>
      </c>
      <c r="U4090" s="91"/>
      <c r="V4090" s="91"/>
      <c r="W4090" s="91" t="s">
        <v>271</v>
      </c>
      <c r="X4090" s="98" t="s">
        <v>733</v>
      </c>
      <c r="Y4090" s="86" t="s">
        <v>293</v>
      </c>
      <c r="Z4090" s="86" t="s">
        <v>8795</v>
      </c>
      <c r="AA4090" s="86" t="s">
        <v>9481</v>
      </c>
      <c r="AB4090" s="86" t="s">
        <v>478</v>
      </c>
      <c r="AC4090" s="100">
        <v>24.45</v>
      </c>
      <c r="AD4090" s="100">
        <v>20.8</v>
      </c>
      <c r="AE4090" s="102" t="s">
        <v>9482</v>
      </c>
      <c r="AF4090" s="86" t="s">
        <v>539</v>
      </c>
      <c r="AG4090" s="103">
        <f>Table1[[#This Row],['# Books]]*Table1[[#This Row],[QTY]]</f>
        <v>0</v>
      </c>
      <c r="AH4090" s="104">
        <f>Table1[[#This Row],[S&amp;L Price]]*Table1[[#This Row],[QTY]]</f>
        <v>0</v>
      </c>
    </row>
    <row r="4091" spans="1:34" ht="18" customHeight="1" x14ac:dyDescent="0.25">
      <c r="A4091" s="83"/>
      <c r="B4091" s="83"/>
      <c r="C4091" s="84">
        <v>199</v>
      </c>
      <c r="D4091" s="84"/>
      <c r="E4091" s="84"/>
      <c r="F4091" s="86" t="s">
        <v>9472</v>
      </c>
      <c r="G4091" s="115">
        <v>1</v>
      </c>
      <c r="H4091" s="88" t="s">
        <v>9484</v>
      </c>
      <c r="I4091" s="88" t="s">
        <v>634</v>
      </c>
      <c r="J4091" s="88" t="s">
        <v>126</v>
      </c>
      <c r="K4091" s="89"/>
      <c r="L4091" s="91" t="s">
        <v>9485</v>
      </c>
      <c r="M4091" s="84">
        <v>2017</v>
      </c>
      <c r="N4091" s="93" t="s">
        <v>1803</v>
      </c>
      <c r="O4091" s="86" t="s">
        <v>183</v>
      </c>
      <c r="P4091" s="86" t="s">
        <v>320</v>
      </c>
      <c r="Q4091" s="86" t="s">
        <v>90</v>
      </c>
      <c r="R4091" s="86" t="s">
        <v>215</v>
      </c>
      <c r="S4091" s="96" t="s">
        <v>21610</v>
      </c>
      <c r="T4091" s="96" t="s">
        <v>21603</v>
      </c>
      <c r="U4091" s="91"/>
      <c r="V4091" s="91"/>
      <c r="W4091" s="91" t="s">
        <v>271</v>
      </c>
      <c r="X4091" s="98" t="s">
        <v>563</v>
      </c>
      <c r="Y4091" s="86" t="s">
        <v>293</v>
      </c>
      <c r="Z4091" s="86" t="s">
        <v>8795</v>
      </c>
      <c r="AA4091" s="86" t="s">
        <v>9486</v>
      </c>
      <c r="AB4091" s="86" t="s">
        <v>478</v>
      </c>
      <c r="AC4091" s="100">
        <v>24.45</v>
      </c>
      <c r="AD4091" s="100">
        <v>20.8</v>
      </c>
      <c r="AE4091" s="102" t="s">
        <v>1013</v>
      </c>
      <c r="AF4091" s="86" t="s">
        <v>539</v>
      </c>
      <c r="AG4091" s="103">
        <f>Table1[[#This Row],['# Books]]*Table1[[#This Row],[QTY]]</f>
        <v>0</v>
      </c>
      <c r="AH4091" s="104">
        <f>Table1[[#This Row],[S&amp;L Price]]*Table1[[#This Row],[QTY]]</f>
        <v>0</v>
      </c>
    </row>
    <row r="4092" spans="1:34" ht="18" hidden="1" customHeight="1" x14ac:dyDescent="0.25">
      <c r="A4092" s="83"/>
      <c r="B4092" s="83"/>
      <c r="C4092" s="84">
        <v>199</v>
      </c>
      <c r="D4092" s="84"/>
      <c r="E4092" s="84"/>
      <c r="F4092" s="86" t="s">
        <v>9472</v>
      </c>
      <c r="G4092" s="115">
        <v>1</v>
      </c>
      <c r="H4092" s="88" t="s">
        <v>9484</v>
      </c>
      <c r="I4092" s="88" t="s">
        <v>634</v>
      </c>
      <c r="J4092" s="88" t="s">
        <v>328</v>
      </c>
      <c r="K4092" s="89"/>
      <c r="L4092" s="91" t="s">
        <v>9487</v>
      </c>
      <c r="M4092" s="84">
        <v>2017</v>
      </c>
      <c r="N4092" s="93" t="s">
        <v>1803</v>
      </c>
      <c r="O4092" s="86"/>
      <c r="P4092" s="86"/>
      <c r="Q4092" s="86" t="s">
        <v>90</v>
      </c>
      <c r="R4092" s="86" t="s">
        <v>215</v>
      </c>
      <c r="S4092" s="96" t="s">
        <v>21610</v>
      </c>
      <c r="T4092" s="96" t="s">
        <v>21603</v>
      </c>
      <c r="U4092" s="91"/>
      <c r="V4092" s="91"/>
      <c r="W4092" s="91" t="s">
        <v>271</v>
      </c>
      <c r="X4092" s="98" t="s">
        <v>563</v>
      </c>
      <c r="Y4092" s="86" t="s">
        <v>293</v>
      </c>
      <c r="Z4092" s="86" t="s">
        <v>8795</v>
      </c>
      <c r="AA4092" s="86" t="s">
        <v>9486</v>
      </c>
      <c r="AB4092" s="86" t="s">
        <v>478</v>
      </c>
      <c r="AC4092" s="100">
        <v>24.45</v>
      </c>
      <c r="AD4092" s="100">
        <v>20.8</v>
      </c>
      <c r="AE4092" s="102" t="s">
        <v>1013</v>
      </c>
      <c r="AF4092" s="86" t="s">
        <v>539</v>
      </c>
      <c r="AG4092" s="103">
        <f>Table1[[#This Row],['# Books]]*Table1[[#This Row],[QTY]]</f>
        <v>0</v>
      </c>
      <c r="AH4092" s="104">
        <f>Table1[[#This Row],[S&amp;L Price]]*Table1[[#This Row],[QTY]]</f>
        <v>0</v>
      </c>
    </row>
    <row r="4093" spans="1:34" ht="18" customHeight="1" x14ac:dyDescent="0.25">
      <c r="A4093" s="83"/>
      <c r="B4093" s="83"/>
      <c r="C4093" s="84">
        <v>199</v>
      </c>
      <c r="D4093" s="84"/>
      <c r="E4093" s="84"/>
      <c r="F4093" s="86" t="s">
        <v>9472</v>
      </c>
      <c r="G4093" s="115">
        <v>1</v>
      </c>
      <c r="H4093" s="88" t="s">
        <v>9488</v>
      </c>
      <c r="I4093" s="88" t="s">
        <v>634</v>
      </c>
      <c r="J4093" s="88" t="s">
        <v>126</v>
      </c>
      <c r="K4093" s="89"/>
      <c r="L4093" s="91" t="s">
        <v>9489</v>
      </c>
      <c r="M4093" s="84">
        <v>2017</v>
      </c>
      <c r="N4093" s="93" t="s">
        <v>1803</v>
      </c>
      <c r="O4093" s="86" t="s">
        <v>183</v>
      </c>
      <c r="P4093" s="86" t="s">
        <v>320</v>
      </c>
      <c r="Q4093" s="86" t="s">
        <v>90</v>
      </c>
      <c r="R4093" s="86" t="s">
        <v>211</v>
      </c>
      <c r="S4093" s="96" t="s">
        <v>21609</v>
      </c>
      <c r="T4093" s="96" t="s">
        <v>21603</v>
      </c>
      <c r="U4093" s="91"/>
      <c r="V4093" s="91"/>
      <c r="W4093" s="91" t="s">
        <v>271</v>
      </c>
      <c r="X4093" s="98" t="s">
        <v>6843</v>
      </c>
      <c r="Y4093" s="86" t="s">
        <v>293</v>
      </c>
      <c r="Z4093" s="86" t="s">
        <v>8795</v>
      </c>
      <c r="AA4093" s="86" t="s">
        <v>9490</v>
      </c>
      <c r="AB4093" s="86" t="s">
        <v>478</v>
      </c>
      <c r="AC4093" s="100">
        <v>24.45</v>
      </c>
      <c r="AD4093" s="100">
        <v>20.8</v>
      </c>
      <c r="AE4093" s="102" t="s">
        <v>9491</v>
      </c>
      <c r="AF4093" s="86" t="s">
        <v>539</v>
      </c>
      <c r="AG4093" s="103">
        <f>Table1[[#This Row],['# Books]]*Table1[[#This Row],[QTY]]</f>
        <v>0</v>
      </c>
      <c r="AH4093" s="104">
        <f>Table1[[#This Row],[S&amp;L Price]]*Table1[[#This Row],[QTY]]</f>
        <v>0</v>
      </c>
    </row>
    <row r="4094" spans="1:34" ht="18" hidden="1" customHeight="1" x14ac:dyDescent="0.25">
      <c r="A4094" s="83"/>
      <c r="B4094" s="83"/>
      <c r="C4094" s="84">
        <v>199</v>
      </c>
      <c r="D4094" s="84"/>
      <c r="E4094" s="84"/>
      <c r="F4094" s="86" t="s">
        <v>9472</v>
      </c>
      <c r="G4094" s="115">
        <v>1</v>
      </c>
      <c r="H4094" s="88" t="s">
        <v>9488</v>
      </c>
      <c r="I4094" s="88" t="s">
        <v>634</v>
      </c>
      <c r="J4094" s="88" t="s">
        <v>328</v>
      </c>
      <c r="K4094" s="89"/>
      <c r="L4094" s="91" t="s">
        <v>9492</v>
      </c>
      <c r="M4094" s="84">
        <v>2017</v>
      </c>
      <c r="N4094" s="93" t="s">
        <v>1803</v>
      </c>
      <c r="O4094" s="86"/>
      <c r="P4094" s="86"/>
      <c r="Q4094" s="86" t="s">
        <v>90</v>
      </c>
      <c r="R4094" s="86" t="s">
        <v>211</v>
      </c>
      <c r="S4094" s="96" t="s">
        <v>21609</v>
      </c>
      <c r="T4094" s="96" t="s">
        <v>21603</v>
      </c>
      <c r="U4094" s="91"/>
      <c r="V4094" s="91"/>
      <c r="W4094" s="91" t="s">
        <v>271</v>
      </c>
      <c r="X4094" s="98" t="s">
        <v>6843</v>
      </c>
      <c r="Y4094" s="86" t="s">
        <v>293</v>
      </c>
      <c r="Z4094" s="86" t="s">
        <v>8795</v>
      </c>
      <c r="AA4094" s="86" t="s">
        <v>9490</v>
      </c>
      <c r="AB4094" s="86" t="s">
        <v>478</v>
      </c>
      <c r="AC4094" s="100">
        <v>24.45</v>
      </c>
      <c r="AD4094" s="100">
        <v>20.8</v>
      </c>
      <c r="AE4094" s="102" t="s">
        <v>9491</v>
      </c>
      <c r="AF4094" s="86" t="s">
        <v>539</v>
      </c>
      <c r="AG4094" s="103">
        <f>Table1[[#This Row],['# Books]]*Table1[[#This Row],[QTY]]</f>
        <v>0</v>
      </c>
      <c r="AH4094" s="104">
        <f>Table1[[#This Row],[S&amp;L Price]]*Table1[[#This Row],[QTY]]</f>
        <v>0</v>
      </c>
    </row>
    <row r="4095" spans="1:34" ht="18" customHeight="1" x14ac:dyDescent="0.25">
      <c r="A4095" s="83"/>
      <c r="B4095" s="83"/>
      <c r="C4095" s="84">
        <v>199</v>
      </c>
      <c r="D4095" s="84"/>
      <c r="E4095" s="84"/>
      <c r="F4095" s="86" t="s">
        <v>9472</v>
      </c>
      <c r="G4095" s="115">
        <v>1</v>
      </c>
      <c r="H4095" s="88" t="s">
        <v>9493</v>
      </c>
      <c r="I4095" s="88" t="s">
        <v>634</v>
      </c>
      <c r="J4095" s="88" t="s">
        <v>126</v>
      </c>
      <c r="K4095" s="89"/>
      <c r="L4095" s="91" t="s">
        <v>9494</v>
      </c>
      <c r="M4095" s="84">
        <v>2017</v>
      </c>
      <c r="N4095" s="93" t="s">
        <v>1803</v>
      </c>
      <c r="O4095" s="86" t="s">
        <v>183</v>
      </c>
      <c r="P4095" s="86" t="s">
        <v>320</v>
      </c>
      <c r="Q4095" s="86" t="s">
        <v>90</v>
      </c>
      <c r="R4095" s="86" t="s">
        <v>210</v>
      </c>
      <c r="S4095" s="96" t="s">
        <v>21633</v>
      </c>
      <c r="T4095" s="96" t="s">
        <v>21603</v>
      </c>
      <c r="U4095" s="91"/>
      <c r="V4095" s="91"/>
      <c r="W4095" s="91" t="s">
        <v>271</v>
      </c>
      <c r="X4095" s="98" t="s">
        <v>737</v>
      </c>
      <c r="Y4095" s="86" t="s">
        <v>293</v>
      </c>
      <c r="Z4095" s="86" t="s">
        <v>8795</v>
      </c>
      <c r="AA4095" s="86" t="s">
        <v>9495</v>
      </c>
      <c r="AB4095" s="86" t="s">
        <v>478</v>
      </c>
      <c r="AC4095" s="100">
        <v>24.45</v>
      </c>
      <c r="AD4095" s="100">
        <v>20.8</v>
      </c>
      <c r="AE4095" s="102" t="s">
        <v>9496</v>
      </c>
      <c r="AF4095" s="86" t="s">
        <v>539</v>
      </c>
      <c r="AG4095" s="103">
        <f>Table1[[#This Row],['# Books]]*Table1[[#This Row],[QTY]]</f>
        <v>0</v>
      </c>
      <c r="AH4095" s="104">
        <f>Table1[[#This Row],[S&amp;L Price]]*Table1[[#This Row],[QTY]]</f>
        <v>0</v>
      </c>
    </row>
    <row r="4096" spans="1:34" ht="18" hidden="1" customHeight="1" x14ac:dyDescent="0.25">
      <c r="A4096" s="83"/>
      <c r="B4096" s="83"/>
      <c r="C4096" s="84">
        <v>199</v>
      </c>
      <c r="D4096" s="84"/>
      <c r="E4096" s="84"/>
      <c r="F4096" s="86" t="s">
        <v>9472</v>
      </c>
      <c r="G4096" s="115">
        <v>1</v>
      </c>
      <c r="H4096" s="88" t="s">
        <v>9493</v>
      </c>
      <c r="I4096" s="88" t="s">
        <v>634</v>
      </c>
      <c r="J4096" s="88" t="s">
        <v>328</v>
      </c>
      <c r="K4096" s="89"/>
      <c r="L4096" s="91" t="s">
        <v>9497</v>
      </c>
      <c r="M4096" s="84">
        <v>2017</v>
      </c>
      <c r="N4096" s="93" t="s">
        <v>1803</v>
      </c>
      <c r="O4096" s="86"/>
      <c r="P4096" s="86"/>
      <c r="Q4096" s="86" t="s">
        <v>90</v>
      </c>
      <c r="R4096" s="86" t="s">
        <v>210</v>
      </c>
      <c r="S4096" s="96" t="s">
        <v>21633</v>
      </c>
      <c r="T4096" s="96" t="s">
        <v>21603</v>
      </c>
      <c r="U4096" s="91"/>
      <c r="V4096" s="91"/>
      <c r="W4096" s="91" t="s">
        <v>271</v>
      </c>
      <c r="X4096" s="98" t="s">
        <v>737</v>
      </c>
      <c r="Y4096" s="86" t="s">
        <v>293</v>
      </c>
      <c r="Z4096" s="86" t="s">
        <v>8795</v>
      </c>
      <c r="AA4096" s="86" t="s">
        <v>9495</v>
      </c>
      <c r="AB4096" s="86" t="s">
        <v>478</v>
      </c>
      <c r="AC4096" s="100">
        <v>24.45</v>
      </c>
      <c r="AD4096" s="100">
        <v>20.8</v>
      </c>
      <c r="AE4096" s="102" t="s">
        <v>9496</v>
      </c>
      <c r="AF4096" s="86" t="s">
        <v>539</v>
      </c>
      <c r="AG4096" s="103">
        <f>Table1[[#This Row],['# Books]]*Table1[[#This Row],[QTY]]</f>
        <v>0</v>
      </c>
      <c r="AH4096" s="104">
        <f>Table1[[#This Row],[S&amp;L Price]]*Table1[[#This Row],[QTY]]</f>
        <v>0</v>
      </c>
    </row>
    <row r="4097" spans="1:34" ht="18" customHeight="1" x14ac:dyDescent="0.25">
      <c r="A4097" s="83"/>
      <c r="B4097" s="83"/>
      <c r="C4097" s="84">
        <v>199</v>
      </c>
      <c r="D4097" s="84"/>
      <c r="E4097" s="84"/>
      <c r="F4097" s="86" t="s">
        <v>9472</v>
      </c>
      <c r="G4097" s="115">
        <v>1</v>
      </c>
      <c r="H4097" s="88" t="s">
        <v>9498</v>
      </c>
      <c r="I4097" s="88" t="s">
        <v>634</v>
      </c>
      <c r="J4097" s="88" t="s">
        <v>126</v>
      </c>
      <c r="K4097" s="89"/>
      <c r="L4097" s="91" t="s">
        <v>9499</v>
      </c>
      <c r="M4097" s="84">
        <v>2017</v>
      </c>
      <c r="N4097" s="93" t="s">
        <v>1803</v>
      </c>
      <c r="O4097" s="86" t="s">
        <v>183</v>
      </c>
      <c r="P4097" s="86" t="s">
        <v>320</v>
      </c>
      <c r="Q4097" s="86" t="s">
        <v>90</v>
      </c>
      <c r="R4097" s="86" t="s">
        <v>9500</v>
      </c>
      <c r="S4097" s="96" t="s">
        <v>21615</v>
      </c>
      <c r="T4097" s="96" t="s">
        <v>21603</v>
      </c>
      <c r="U4097" s="91"/>
      <c r="V4097" s="91"/>
      <c r="W4097" s="91" t="s">
        <v>271</v>
      </c>
      <c r="X4097" s="98" t="s">
        <v>7674</v>
      </c>
      <c r="Y4097" s="86" t="s">
        <v>293</v>
      </c>
      <c r="Z4097" s="86" t="s">
        <v>8795</v>
      </c>
      <c r="AA4097" s="86" t="s">
        <v>9501</v>
      </c>
      <c r="AB4097" s="86" t="s">
        <v>478</v>
      </c>
      <c r="AC4097" s="100">
        <v>24.45</v>
      </c>
      <c r="AD4097" s="100">
        <v>20.8</v>
      </c>
      <c r="AE4097" s="102" t="s">
        <v>9502</v>
      </c>
      <c r="AF4097" s="86" t="s">
        <v>539</v>
      </c>
      <c r="AG4097" s="103">
        <f>Table1[[#This Row],['# Books]]*Table1[[#This Row],[QTY]]</f>
        <v>0</v>
      </c>
      <c r="AH4097" s="104">
        <f>Table1[[#This Row],[S&amp;L Price]]*Table1[[#This Row],[QTY]]</f>
        <v>0</v>
      </c>
    </row>
    <row r="4098" spans="1:34" ht="18" hidden="1" customHeight="1" x14ac:dyDescent="0.25">
      <c r="A4098" s="83"/>
      <c r="B4098" s="83"/>
      <c r="C4098" s="84">
        <v>199</v>
      </c>
      <c r="D4098" s="84"/>
      <c r="E4098" s="84"/>
      <c r="F4098" s="86" t="s">
        <v>9472</v>
      </c>
      <c r="G4098" s="115">
        <v>1</v>
      </c>
      <c r="H4098" s="88" t="s">
        <v>9498</v>
      </c>
      <c r="I4098" s="88" t="s">
        <v>634</v>
      </c>
      <c r="J4098" s="88" t="s">
        <v>328</v>
      </c>
      <c r="K4098" s="89"/>
      <c r="L4098" s="91" t="s">
        <v>9503</v>
      </c>
      <c r="M4098" s="84">
        <v>2017</v>
      </c>
      <c r="N4098" s="93" t="s">
        <v>1803</v>
      </c>
      <c r="O4098" s="86"/>
      <c r="P4098" s="86"/>
      <c r="Q4098" s="86" t="s">
        <v>90</v>
      </c>
      <c r="R4098" s="86" t="s">
        <v>9500</v>
      </c>
      <c r="S4098" s="96" t="s">
        <v>21615</v>
      </c>
      <c r="T4098" s="96" t="s">
        <v>21603</v>
      </c>
      <c r="U4098" s="91"/>
      <c r="V4098" s="91"/>
      <c r="W4098" s="91" t="s">
        <v>271</v>
      </c>
      <c r="X4098" s="98" t="s">
        <v>7674</v>
      </c>
      <c r="Y4098" s="86" t="s">
        <v>293</v>
      </c>
      <c r="Z4098" s="86" t="s">
        <v>8795</v>
      </c>
      <c r="AA4098" s="86" t="s">
        <v>9501</v>
      </c>
      <c r="AB4098" s="86" t="s">
        <v>478</v>
      </c>
      <c r="AC4098" s="100">
        <v>24.45</v>
      </c>
      <c r="AD4098" s="100">
        <v>20.8</v>
      </c>
      <c r="AE4098" s="102" t="s">
        <v>9502</v>
      </c>
      <c r="AF4098" s="86" t="s">
        <v>539</v>
      </c>
      <c r="AG4098" s="103">
        <f>Table1[[#This Row],['# Books]]*Table1[[#This Row],[QTY]]</f>
        <v>0</v>
      </c>
      <c r="AH4098" s="104">
        <f>Table1[[#This Row],[S&amp;L Price]]*Table1[[#This Row],[QTY]]</f>
        <v>0</v>
      </c>
    </row>
    <row r="4099" spans="1:34" ht="18" customHeight="1" x14ac:dyDescent="0.25">
      <c r="A4099" s="83"/>
      <c r="B4099" s="83"/>
      <c r="C4099" s="84">
        <v>199</v>
      </c>
      <c r="D4099" s="84"/>
      <c r="E4099" s="84"/>
      <c r="F4099" s="86" t="s">
        <v>9472</v>
      </c>
      <c r="G4099" s="115">
        <v>1</v>
      </c>
      <c r="H4099" s="88" t="s">
        <v>9504</v>
      </c>
      <c r="I4099" s="88" t="s">
        <v>634</v>
      </c>
      <c r="J4099" s="88" t="s">
        <v>126</v>
      </c>
      <c r="K4099" s="89"/>
      <c r="L4099" s="91" t="s">
        <v>9505</v>
      </c>
      <c r="M4099" s="84">
        <v>2017</v>
      </c>
      <c r="N4099" s="93" t="s">
        <v>1803</v>
      </c>
      <c r="O4099" s="86" t="s">
        <v>183</v>
      </c>
      <c r="P4099" s="86" t="s">
        <v>320</v>
      </c>
      <c r="Q4099" s="86" t="s">
        <v>90</v>
      </c>
      <c r="R4099" s="86" t="s">
        <v>199</v>
      </c>
      <c r="S4099" s="96" t="s">
        <v>21607</v>
      </c>
      <c r="T4099" s="96" t="s">
        <v>21603</v>
      </c>
      <c r="U4099" s="91"/>
      <c r="V4099" s="91"/>
      <c r="W4099" s="91" t="s">
        <v>271</v>
      </c>
      <c r="X4099" s="98" t="s">
        <v>7437</v>
      </c>
      <c r="Y4099" s="86" t="s">
        <v>293</v>
      </c>
      <c r="Z4099" s="86" t="s">
        <v>8795</v>
      </c>
      <c r="AA4099" s="86" t="s">
        <v>9506</v>
      </c>
      <c r="AB4099" s="86" t="s">
        <v>478</v>
      </c>
      <c r="AC4099" s="100">
        <v>24.45</v>
      </c>
      <c r="AD4099" s="100">
        <v>20.8</v>
      </c>
      <c r="AE4099" s="102" t="s">
        <v>9507</v>
      </c>
      <c r="AF4099" s="86" t="s">
        <v>539</v>
      </c>
      <c r="AG4099" s="103">
        <f>Table1[[#This Row],['# Books]]*Table1[[#This Row],[QTY]]</f>
        <v>0</v>
      </c>
      <c r="AH4099" s="104">
        <f>Table1[[#This Row],[S&amp;L Price]]*Table1[[#This Row],[QTY]]</f>
        <v>0</v>
      </c>
    </row>
    <row r="4100" spans="1:34" ht="18" hidden="1" customHeight="1" x14ac:dyDescent="0.25">
      <c r="A4100" s="83"/>
      <c r="B4100" s="83"/>
      <c r="C4100" s="84">
        <v>199</v>
      </c>
      <c r="D4100" s="84"/>
      <c r="E4100" s="84"/>
      <c r="F4100" s="86" t="s">
        <v>9472</v>
      </c>
      <c r="G4100" s="115">
        <v>1</v>
      </c>
      <c r="H4100" s="88" t="s">
        <v>9504</v>
      </c>
      <c r="I4100" s="88" t="s">
        <v>634</v>
      </c>
      <c r="J4100" s="88" t="s">
        <v>328</v>
      </c>
      <c r="K4100" s="89"/>
      <c r="L4100" s="91" t="s">
        <v>9508</v>
      </c>
      <c r="M4100" s="84">
        <v>2017</v>
      </c>
      <c r="N4100" s="93" t="s">
        <v>1803</v>
      </c>
      <c r="O4100" s="86"/>
      <c r="P4100" s="86"/>
      <c r="Q4100" s="86" t="s">
        <v>90</v>
      </c>
      <c r="R4100" s="86" t="s">
        <v>199</v>
      </c>
      <c r="S4100" s="96" t="s">
        <v>21607</v>
      </c>
      <c r="T4100" s="96" t="s">
        <v>21603</v>
      </c>
      <c r="U4100" s="91"/>
      <c r="V4100" s="91"/>
      <c r="W4100" s="91" t="s">
        <v>271</v>
      </c>
      <c r="X4100" s="98" t="s">
        <v>7437</v>
      </c>
      <c r="Y4100" s="86" t="s">
        <v>293</v>
      </c>
      <c r="Z4100" s="86" t="s">
        <v>8795</v>
      </c>
      <c r="AA4100" s="86" t="s">
        <v>9506</v>
      </c>
      <c r="AB4100" s="86" t="s">
        <v>478</v>
      </c>
      <c r="AC4100" s="100">
        <v>24.45</v>
      </c>
      <c r="AD4100" s="100">
        <v>20.8</v>
      </c>
      <c r="AE4100" s="102" t="s">
        <v>9507</v>
      </c>
      <c r="AF4100" s="86" t="s">
        <v>539</v>
      </c>
      <c r="AG4100" s="103">
        <f>Table1[[#This Row],['# Books]]*Table1[[#This Row],[QTY]]</f>
        <v>0</v>
      </c>
      <c r="AH4100" s="104">
        <f>Table1[[#This Row],[S&amp;L Price]]*Table1[[#This Row],[QTY]]</f>
        <v>0</v>
      </c>
    </row>
    <row r="4101" spans="1:34" ht="18" customHeight="1" x14ac:dyDescent="0.25">
      <c r="A4101" s="83"/>
      <c r="B4101" s="83"/>
      <c r="C4101" s="84">
        <v>199</v>
      </c>
      <c r="D4101" s="84"/>
      <c r="E4101" s="84"/>
      <c r="F4101" s="86" t="s">
        <v>9472</v>
      </c>
      <c r="G4101" s="115">
        <v>1</v>
      </c>
      <c r="H4101" s="88" t="s">
        <v>9509</v>
      </c>
      <c r="I4101" s="88" t="s">
        <v>634</v>
      </c>
      <c r="J4101" s="88" t="s">
        <v>126</v>
      </c>
      <c r="K4101" s="89"/>
      <c r="L4101" s="91" t="s">
        <v>9510</v>
      </c>
      <c r="M4101" s="84">
        <v>2017</v>
      </c>
      <c r="N4101" s="93" t="s">
        <v>1803</v>
      </c>
      <c r="O4101" s="86" t="s">
        <v>183</v>
      </c>
      <c r="P4101" s="86" t="s">
        <v>320</v>
      </c>
      <c r="Q4101" s="86" t="s">
        <v>90</v>
      </c>
      <c r="R4101" s="86" t="s">
        <v>689</v>
      </c>
      <c r="S4101" s="96" t="s">
        <v>21607</v>
      </c>
      <c r="T4101" s="96" t="s">
        <v>21603</v>
      </c>
      <c r="U4101" s="91"/>
      <c r="V4101" s="91"/>
      <c r="W4101" s="91" t="s">
        <v>271</v>
      </c>
      <c r="X4101" s="98" t="s">
        <v>824</v>
      </c>
      <c r="Y4101" s="86" t="s">
        <v>293</v>
      </c>
      <c r="Z4101" s="86" t="s">
        <v>8795</v>
      </c>
      <c r="AA4101" s="86" t="s">
        <v>20368</v>
      </c>
      <c r="AB4101" s="86" t="s">
        <v>478</v>
      </c>
      <c r="AC4101" s="100">
        <v>24.45</v>
      </c>
      <c r="AD4101" s="100">
        <v>20.8</v>
      </c>
      <c r="AE4101" s="102" t="s">
        <v>9511</v>
      </c>
      <c r="AF4101" s="86" t="s">
        <v>539</v>
      </c>
      <c r="AG4101" s="103">
        <f>Table1[[#This Row],['# Books]]*Table1[[#This Row],[QTY]]</f>
        <v>0</v>
      </c>
      <c r="AH4101" s="104">
        <f>Table1[[#This Row],[S&amp;L Price]]*Table1[[#This Row],[QTY]]</f>
        <v>0</v>
      </c>
    </row>
    <row r="4102" spans="1:34" ht="18" hidden="1" customHeight="1" x14ac:dyDescent="0.25">
      <c r="A4102" s="83"/>
      <c r="B4102" s="83"/>
      <c r="C4102" s="84">
        <v>199</v>
      </c>
      <c r="D4102" s="84"/>
      <c r="E4102" s="84"/>
      <c r="F4102" s="86" t="s">
        <v>9472</v>
      </c>
      <c r="G4102" s="115">
        <v>1</v>
      </c>
      <c r="H4102" s="88" t="s">
        <v>9509</v>
      </c>
      <c r="I4102" s="88" t="s">
        <v>634</v>
      </c>
      <c r="J4102" s="88" t="s">
        <v>328</v>
      </c>
      <c r="K4102" s="89"/>
      <c r="L4102" s="91" t="s">
        <v>9512</v>
      </c>
      <c r="M4102" s="84">
        <v>2017</v>
      </c>
      <c r="N4102" s="93" t="s">
        <v>1803</v>
      </c>
      <c r="O4102" s="86"/>
      <c r="P4102" s="86"/>
      <c r="Q4102" s="86" t="s">
        <v>90</v>
      </c>
      <c r="R4102" s="86" t="s">
        <v>689</v>
      </c>
      <c r="S4102" s="96" t="s">
        <v>21607</v>
      </c>
      <c r="T4102" s="96" t="s">
        <v>21603</v>
      </c>
      <c r="U4102" s="91"/>
      <c r="V4102" s="91"/>
      <c r="W4102" s="91" t="s">
        <v>271</v>
      </c>
      <c r="X4102" s="98" t="s">
        <v>824</v>
      </c>
      <c r="Y4102" s="86" t="s">
        <v>293</v>
      </c>
      <c r="Z4102" s="86" t="s">
        <v>8795</v>
      </c>
      <c r="AA4102" s="86" t="s">
        <v>20368</v>
      </c>
      <c r="AB4102" s="86" t="s">
        <v>478</v>
      </c>
      <c r="AC4102" s="100">
        <v>24.45</v>
      </c>
      <c r="AD4102" s="100">
        <v>20.8</v>
      </c>
      <c r="AE4102" s="102" t="s">
        <v>9511</v>
      </c>
      <c r="AF4102" s="86" t="s">
        <v>539</v>
      </c>
      <c r="AG4102" s="103">
        <f>Table1[[#This Row],['# Books]]*Table1[[#This Row],[QTY]]</f>
        <v>0</v>
      </c>
      <c r="AH4102" s="104">
        <f>Table1[[#This Row],[S&amp;L Price]]*Table1[[#This Row],[QTY]]</f>
        <v>0</v>
      </c>
    </row>
    <row r="4103" spans="1:34" ht="18" customHeight="1" x14ac:dyDescent="0.25">
      <c r="A4103" s="83"/>
      <c r="B4103" s="83"/>
      <c r="C4103" s="84">
        <v>199</v>
      </c>
      <c r="D4103" s="84"/>
      <c r="E4103" s="84"/>
      <c r="F4103" s="86" t="s">
        <v>9472</v>
      </c>
      <c r="G4103" s="115">
        <v>1</v>
      </c>
      <c r="H4103" s="88" t="s">
        <v>9513</v>
      </c>
      <c r="I4103" s="88" t="s">
        <v>634</v>
      </c>
      <c r="J4103" s="88" t="s">
        <v>126</v>
      </c>
      <c r="K4103" s="89"/>
      <c r="L4103" s="91" t="s">
        <v>9514</v>
      </c>
      <c r="M4103" s="84">
        <v>2017</v>
      </c>
      <c r="N4103" s="93" t="s">
        <v>1803</v>
      </c>
      <c r="O4103" s="86" t="s">
        <v>183</v>
      </c>
      <c r="P4103" s="86" t="s">
        <v>320</v>
      </c>
      <c r="Q4103" s="86" t="s">
        <v>90</v>
      </c>
      <c r="R4103" s="86" t="s">
        <v>215</v>
      </c>
      <c r="S4103" s="96" t="s">
        <v>21607</v>
      </c>
      <c r="T4103" s="96" t="s">
        <v>21603</v>
      </c>
      <c r="U4103" s="91"/>
      <c r="V4103" s="91"/>
      <c r="W4103" s="91" t="s">
        <v>271</v>
      </c>
      <c r="X4103" s="98" t="s">
        <v>6843</v>
      </c>
      <c r="Y4103" s="86" t="s">
        <v>293</v>
      </c>
      <c r="Z4103" s="86" t="s">
        <v>8795</v>
      </c>
      <c r="AA4103" s="86" t="s">
        <v>9515</v>
      </c>
      <c r="AB4103" s="86" t="s">
        <v>478</v>
      </c>
      <c r="AC4103" s="100">
        <v>24.45</v>
      </c>
      <c r="AD4103" s="100">
        <v>20.8</v>
      </c>
      <c r="AE4103" s="102" t="s">
        <v>9516</v>
      </c>
      <c r="AF4103" s="86" t="s">
        <v>539</v>
      </c>
      <c r="AG4103" s="103">
        <f>Table1[[#This Row],['# Books]]*Table1[[#This Row],[QTY]]</f>
        <v>0</v>
      </c>
      <c r="AH4103" s="104">
        <f>Table1[[#This Row],[S&amp;L Price]]*Table1[[#This Row],[QTY]]</f>
        <v>0</v>
      </c>
    </row>
    <row r="4104" spans="1:34" ht="18" hidden="1" customHeight="1" x14ac:dyDescent="0.25">
      <c r="A4104" s="83"/>
      <c r="B4104" s="83"/>
      <c r="C4104" s="84">
        <v>199</v>
      </c>
      <c r="D4104" s="84"/>
      <c r="E4104" s="84"/>
      <c r="F4104" s="86" t="s">
        <v>9472</v>
      </c>
      <c r="G4104" s="115">
        <v>1</v>
      </c>
      <c r="H4104" s="88" t="s">
        <v>9513</v>
      </c>
      <c r="I4104" s="88" t="s">
        <v>634</v>
      </c>
      <c r="J4104" s="88" t="s">
        <v>328</v>
      </c>
      <c r="K4104" s="89"/>
      <c r="L4104" s="91" t="s">
        <v>9517</v>
      </c>
      <c r="M4104" s="84">
        <v>2017</v>
      </c>
      <c r="N4104" s="93" t="s">
        <v>1803</v>
      </c>
      <c r="O4104" s="86"/>
      <c r="P4104" s="86"/>
      <c r="Q4104" s="86" t="s">
        <v>90</v>
      </c>
      <c r="R4104" s="86" t="s">
        <v>215</v>
      </c>
      <c r="S4104" s="96" t="s">
        <v>21607</v>
      </c>
      <c r="T4104" s="96" t="s">
        <v>21603</v>
      </c>
      <c r="U4104" s="91"/>
      <c r="V4104" s="91"/>
      <c r="W4104" s="91" t="s">
        <v>271</v>
      </c>
      <c r="X4104" s="98" t="s">
        <v>6843</v>
      </c>
      <c r="Y4104" s="86" t="s">
        <v>293</v>
      </c>
      <c r="Z4104" s="86" t="s">
        <v>8795</v>
      </c>
      <c r="AA4104" s="86" t="s">
        <v>9515</v>
      </c>
      <c r="AB4104" s="86" t="s">
        <v>478</v>
      </c>
      <c r="AC4104" s="100">
        <v>24.45</v>
      </c>
      <c r="AD4104" s="100">
        <v>20.8</v>
      </c>
      <c r="AE4104" s="102" t="s">
        <v>9516</v>
      </c>
      <c r="AF4104" s="86" t="s">
        <v>539</v>
      </c>
      <c r="AG4104" s="103">
        <f>Table1[[#This Row],['# Books]]*Table1[[#This Row],[QTY]]</f>
        <v>0</v>
      </c>
      <c r="AH4104" s="104">
        <f>Table1[[#This Row],[S&amp;L Price]]*Table1[[#This Row],[QTY]]</f>
        <v>0</v>
      </c>
    </row>
    <row r="4105" spans="1:34" ht="18" hidden="1" customHeight="1" x14ac:dyDescent="0.25">
      <c r="A4105" s="83"/>
      <c r="B4105" s="83"/>
      <c r="C4105" s="84">
        <v>199</v>
      </c>
      <c r="D4105" s="84"/>
      <c r="E4105" s="84"/>
      <c r="F4105" s="86" t="s">
        <v>4940</v>
      </c>
      <c r="G4105" s="115">
        <v>6</v>
      </c>
      <c r="H4105" s="88" t="s">
        <v>4940</v>
      </c>
      <c r="I4105" s="88" t="s">
        <v>184</v>
      </c>
      <c r="J4105" s="88" t="s">
        <v>125</v>
      </c>
      <c r="K4105" s="89"/>
      <c r="L4105" s="91" t="s">
        <v>4941</v>
      </c>
      <c r="M4105" s="84">
        <v>2019</v>
      </c>
      <c r="N4105" s="93" t="s">
        <v>4044</v>
      </c>
      <c r="O4105" s="86" t="s">
        <v>183</v>
      </c>
      <c r="P4105" s="86" t="s">
        <v>318</v>
      </c>
      <c r="Q4105" s="86"/>
      <c r="R4105" s="86"/>
      <c r="S4105" s="96"/>
      <c r="T4105" s="96"/>
      <c r="U4105" s="91"/>
      <c r="V4105" s="91"/>
      <c r="W4105" s="91"/>
      <c r="X4105" s="98"/>
      <c r="Y4105" s="86" t="s">
        <v>293</v>
      </c>
      <c r="Z4105" s="86" t="s">
        <v>311</v>
      </c>
      <c r="AA4105" s="86" t="s">
        <v>4942</v>
      </c>
      <c r="AB4105" s="86" t="s">
        <v>478</v>
      </c>
      <c r="AC4105" s="100">
        <v>163.5</v>
      </c>
      <c r="AD4105" s="100">
        <v>122.7</v>
      </c>
      <c r="AE4105" s="102"/>
      <c r="AF4105" s="86" t="s">
        <v>539</v>
      </c>
      <c r="AG4105" s="103">
        <f>Table1[[#This Row],['# Books]]*Table1[[#This Row],[QTY]]</f>
        <v>0</v>
      </c>
      <c r="AH4105" s="104">
        <f>Table1[[#This Row],[S&amp;L Price]]*Table1[[#This Row],[QTY]]</f>
        <v>0</v>
      </c>
    </row>
    <row r="4106" spans="1:34" ht="18" customHeight="1" x14ac:dyDescent="0.25">
      <c r="A4106" s="83"/>
      <c r="B4106" s="83"/>
      <c r="C4106" s="84">
        <v>199</v>
      </c>
      <c r="D4106" s="84"/>
      <c r="E4106" s="84"/>
      <c r="F4106" s="86" t="s">
        <v>4940</v>
      </c>
      <c r="G4106" s="115">
        <v>1</v>
      </c>
      <c r="H4106" s="88" t="s">
        <v>4943</v>
      </c>
      <c r="I4106" s="88" t="s">
        <v>184</v>
      </c>
      <c r="J4106" s="88" t="s">
        <v>126</v>
      </c>
      <c r="K4106" s="89"/>
      <c r="L4106" s="91" t="s">
        <v>4944</v>
      </c>
      <c r="M4106" s="84">
        <v>2019</v>
      </c>
      <c r="N4106" s="93" t="s">
        <v>4044</v>
      </c>
      <c r="O4106" s="86" t="s">
        <v>183</v>
      </c>
      <c r="P4106" s="86" t="s">
        <v>318</v>
      </c>
      <c r="Q4106" s="86" t="s">
        <v>90</v>
      </c>
      <c r="R4106" s="86" t="s">
        <v>231</v>
      </c>
      <c r="S4106" s="96" t="s">
        <v>21650</v>
      </c>
      <c r="T4106" s="96" t="s">
        <v>21603</v>
      </c>
      <c r="U4106" s="91"/>
      <c r="V4106" s="91"/>
      <c r="W4106" s="91" t="s">
        <v>270</v>
      </c>
      <c r="X4106" s="98"/>
      <c r="Y4106" s="86" t="s">
        <v>293</v>
      </c>
      <c r="Z4106" s="86" t="s">
        <v>311</v>
      </c>
      <c r="AA4106" s="86" t="s">
        <v>4945</v>
      </c>
      <c r="AB4106" s="86" t="s">
        <v>478</v>
      </c>
      <c r="AC4106" s="100">
        <v>27.25</v>
      </c>
      <c r="AD4106" s="100">
        <v>20.45</v>
      </c>
      <c r="AE4106" s="102" t="s">
        <v>2656</v>
      </c>
      <c r="AF4106" s="86" t="s">
        <v>539</v>
      </c>
      <c r="AG4106" s="103">
        <f>Table1[[#This Row],['# Books]]*Table1[[#This Row],[QTY]]</f>
        <v>0</v>
      </c>
      <c r="AH4106" s="104">
        <f>Table1[[#This Row],[S&amp;L Price]]*Table1[[#This Row],[QTY]]</f>
        <v>0</v>
      </c>
    </row>
    <row r="4107" spans="1:34" ht="18" hidden="1" customHeight="1" x14ac:dyDescent="0.25">
      <c r="A4107" s="83"/>
      <c r="B4107" s="83"/>
      <c r="C4107" s="84">
        <v>199</v>
      </c>
      <c r="D4107" s="84"/>
      <c r="E4107" s="84"/>
      <c r="F4107" s="86" t="s">
        <v>4940</v>
      </c>
      <c r="G4107" s="115">
        <v>1</v>
      </c>
      <c r="H4107" s="88" t="s">
        <v>4943</v>
      </c>
      <c r="I4107" s="88" t="s">
        <v>184</v>
      </c>
      <c r="J4107" s="88" t="s">
        <v>328</v>
      </c>
      <c r="K4107" s="89"/>
      <c r="L4107" s="91" t="s">
        <v>4946</v>
      </c>
      <c r="M4107" s="84">
        <v>2019</v>
      </c>
      <c r="N4107" s="93" t="s">
        <v>4044</v>
      </c>
      <c r="O4107" s="86"/>
      <c r="P4107" s="86"/>
      <c r="Q4107" s="86" t="s">
        <v>90</v>
      </c>
      <c r="R4107" s="86" t="s">
        <v>231</v>
      </c>
      <c r="S4107" s="96" t="s">
        <v>21650</v>
      </c>
      <c r="T4107" s="96" t="s">
        <v>21603</v>
      </c>
      <c r="U4107" s="91"/>
      <c r="V4107" s="91"/>
      <c r="W4107" s="91" t="s">
        <v>270</v>
      </c>
      <c r="X4107" s="98"/>
      <c r="Y4107" s="86" t="s">
        <v>293</v>
      </c>
      <c r="Z4107" s="86" t="s">
        <v>311</v>
      </c>
      <c r="AA4107" s="86" t="s">
        <v>4945</v>
      </c>
      <c r="AB4107" s="86" t="s">
        <v>478</v>
      </c>
      <c r="AC4107" s="100">
        <v>27.25</v>
      </c>
      <c r="AD4107" s="100">
        <v>20.45</v>
      </c>
      <c r="AE4107" s="102" t="s">
        <v>2656</v>
      </c>
      <c r="AF4107" s="86" t="s">
        <v>539</v>
      </c>
      <c r="AG4107" s="103">
        <f>Table1[[#This Row],['# Books]]*Table1[[#This Row],[QTY]]</f>
        <v>0</v>
      </c>
      <c r="AH4107" s="104">
        <f>Table1[[#This Row],[S&amp;L Price]]*Table1[[#This Row],[QTY]]</f>
        <v>0</v>
      </c>
    </row>
    <row r="4108" spans="1:34" ht="18" customHeight="1" x14ac:dyDescent="0.25">
      <c r="A4108" s="83"/>
      <c r="B4108" s="83"/>
      <c r="C4108" s="84">
        <v>199</v>
      </c>
      <c r="D4108" s="84"/>
      <c r="E4108" s="84"/>
      <c r="F4108" s="86" t="s">
        <v>4940</v>
      </c>
      <c r="G4108" s="115">
        <v>1</v>
      </c>
      <c r="H4108" s="88" t="s">
        <v>4947</v>
      </c>
      <c r="I4108" s="88" t="s">
        <v>184</v>
      </c>
      <c r="J4108" s="88" t="s">
        <v>126</v>
      </c>
      <c r="K4108" s="89"/>
      <c r="L4108" s="91" t="s">
        <v>4948</v>
      </c>
      <c r="M4108" s="84">
        <v>2019</v>
      </c>
      <c r="N4108" s="93" t="s">
        <v>4044</v>
      </c>
      <c r="O4108" s="86" t="s">
        <v>183</v>
      </c>
      <c r="P4108" s="86" t="s">
        <v>318</v>
      </c>
      <c r="Q4108" s="86" t="s">
        <v>90</v>
      </c>
      <c r="R4108" s="86" t="s">
        <v>231</v>
      </c>
      <c r="S4108" s="96" t="s">
        <v>21660</v>
      </c>
      <c r="T4108" s="96" t="s">
        <v>21603</v>
      </c>
      <c r="U4108" s="91"/>
      <c r="V4108" s="91"/>
      <c r="W4108" s="91" t="s">
        <v>270</v>
      </c>
      <c r="X4108" s="98"/>
      <c r="Y4108" s="86" t="s">
        <v>293</v>
      </c>
      <c r="Z4108" s="86" t="s">
        <v>311</v>
      </c>
      <c r="AA4108" s="86" t="s">
        <v>4949</v>
      </c>
      <c r="AB4108" s="86" t="s">
        <v>478</v>
      </c>
      <c r="AC4108" s="100">
        <v>27.25</v>
      </c>
      <c r="AD4108" s="100">
        <v>20.45</v>
      </c>
      <c r="AE4108" s="102" t="s">
        <v>1313</v>
      </c>
      <c r="AF4108" s="86" t="s">
        <v>539</v>
      </c>
      <c r="AG4108" s="103">
        <f>Table1[[#This Row],['# Books]]*Table1[[#This Row],[QTY]]</f>
        <v>0</v>
      </c>
      <c r="AH4108" s="104">
        <f>Table1[[#This Row],[S&amp;L Price]]*Table1[[#This Row],[QTY]]</f>
        <v>0</v>
      </c>
    </row>
    <row r="4109" spans="1:34" ht="18" hidden="1" customHeight="1" x14ac:dyDescent="0.25">
      <c r="A4109" s="83"/>
      <c r="B4109" s="83"/>
      <c r="C4109" s="84">
        <v>199</v>
      </c>
      <c r="D4109" s="84"/>
      <c r="E4109" s="84"/>
      <c r="F4109" s="86" t="s">
        <v>4940</v>
      </c>
      <c r="G4109" s="115">
        <v>1</v>
      </c>
      <c r="H4109" s="88" t="s">
        <v>4947</v>
      </c>
      <c r="I4109" s="88" t="s">
        <v>184</v>
      </c>
      <c r="J4109" s="88" t="s">
        <v>328</v>
      </c>
      <c r="K4109" s="89"/>
      <c r="L4109" s="91" t="s">
        <v>4950</v>
      </c>
      <c r="M4109" s="84">
        <v>2019</v>
      </c>
      <c r="N4109" s="93" t="s">
        <v>4044</v>
      </c>
      <c r="O4109" s="86"/>
      <c r="P4109" s="86"/>
      <c r="Q4109" s="86" t="s">
        <v>90</v>
      </c>
      <c r="R4109" s="86" t="s">
        <v>231</v>
      </c>
      <c r="S4109" s="96" t="s">
        <v>21660</v>
      </c>
      <c r="T4109" s="96" t="s">
        <v>21603</v>
      </c>
      <c r="U4109" s="91"/>
      <c r="V4109" s="91"/>
      <c r="W4109" s="91" t="s">
        <v>270</v>
      </c>
      <c r="X4109" s="98"/>
      <c r="Y4109" s="86" t="s">
        <v>293</v>
      </c>
      <c r="Z4109" s="86" t="s">
        <v>311</v>
      </c>
      <c r="AA4109" s="86" t="s">
        <v>4949</v>
      </c>
      <c r="AB4109" s="86" t="s">
        <v>478</v>
      </c>
      <c r="AC4109" s="100">
        <v>27.25</v>
      </c>
      <c r="AD4109" s="100">
        <v>20.45</v>
      </c>
      <c r="AE4109" s="102" t="s">
        <v>1313</v>
      </c>
      <c r="AF4109" s="86" t="s">
        <v>539</v>
      </c>
      <c r="AG4109" s="103">
        <f>Table1[[#This Row],['# Books]]*Table1[[#This Row],[QTY]]</f>
        <v>0</v>
      </c>
      <c r="AH4109" s="104">
        <f>Table1[[#This Row],[S&amp;L Price]]*Table1[[#This Row],[QTY]]</f>
        <v>0</v>
      </c>
    </row>
    <row r="4110" spans="1:34" ht="18" customHeight="1" x14ac:dyDescent="0.25">
      <c r="A4110" s="83"/>
      <c r="B4110" s="83"/>
      <c r="C4110" s="84">
        <v>199</v>
      </c>
      <c r="D4110" s="84"/>
      <c r="E4110" s="84"/>
      <c r="F4110" s="86" t="s">
        <v>4940</v>
      </c>
      <c r="G4110" s="115">
        <v>1</v>
      </c>
      <c r="H4110" s="88" t="s">
        <v>4951</v>
      </c>
      <c r="I4110" s="88" t="s">
        <v>184</v>
      </c>
      <c r="J4110" s="88" t="s">
        <v>126</v>
      </c>
      <c r="K4110" s="89"/>
      <c r="L4110" s="91" t="s">
        <v>4952</v>
      </c>
      <c r="M4110" s="84">
        <v>2019</v>
      </c>
      <c r="N4110" s="93" t="s">
        <v>4044</v>
      </c>
      <c r="O4110" s="86" t="s">
        <v>183</v>
      </c>
      <c r="P4110" s="86" t="s">
        <v>318</v>
      </c>
      <c r="Q4110" s="86" t="s">
        <v>90</v>
      </c>
      <c r="R4110" s="86" t="s">
        <v>231</v>
      </c>
      <c r="S4110" s="96" t="s">
        <v>21649</v>
      </c>
      <c r="T4110" s="96" t="s">
        <v>21603</v>
      </c>
      <c r="U4110" s="91"/>
      <c r="V4110" s="91"/>
      <c r="W4110" s="91" t="s">
        <v>270</v>
      </c>
      <c r="X4110" s="98"/>
      <c r="Y4110" s="86" t="s">
        <v>293</v>
      </c>
      <c r="Z4110" s="86" t="s">
        <v>311</v>
      </c>
      <c r="AA4110" s="86" t="s">
        <v>4953</v>
      </c>
      <c r="AB4110" s="86" t="s">
        <v>478</v>
      </c>
      <c r="AC4110" s="100">
        <v>27.25</v>
      </c>
      <c r="AD4110" s="100">
        <v>20.45</v>
      </c>
      <c r="AE4110" s="102" t="s">
        <v>2670</v>
      </c>
      <c r="AF4110" s="86" t="s">
        <v>539</v>
      </c>
      <c r="AG4110" s="103">
        <f>Table1[[#This Row],['# Books]]*Table1[[#This Row],[QTY]]</f>
        <v>0</v>
      </c>
      <c r="AH4110" s="104">
        <f>Table1[[#This Row],[S&amp;L Price]]*Table1[[#This Row],[QTY]]</f>
        <v>0</v>
      </c>
    </row>
    <row r="4111" spans="1:34" ht="18" hidden="1" customHeight="1" x14ac:dyDescent="0.25">
      <c r="A4111" s="83"/>
      <c r="B4111" s="83"/>
      <c r="C4111" s="84">
        <v>199</v>
      </c>
      <c r="D4111" s="84"/>
      <c r="E4111" s="84"/>
      <c r="F4111" s="86" t="s">
        <v>4940</v>
      </c>
      <c r="G4111" s="115">
        <v>1</v>
      </c>
      <c r="H4111" s="88" t="s">
        <v>4951</v>
      </c>
      <c r="I4111" s="88" t="s">
        <v>184</v>
      </c>
      <c r="J4111" s="88" t="s">
        <v>328</v>
      </c>
      <c r="K4111" s="89"/>
      <c r="L4111" s="91" t="s">
        <v>4954</v>
      </c>
      <c r="M4111" s="84">
        <v>2019</v>
      </c>
      <c r="N4111" s="93" t="s">
        <v>4044</v>
      </c>
      <c r="O4111" s="86"/>
      <c r="P4111" s="86"/>
      <c r="Q4111" s="86" t="s">
        <v>90</v>
      </c>
      <c r="R4111" s="86" t="s">
        <v>231</v>
      </c>
      <c r="S4111" s="96" t="s">
        <v>21649</v>
      </c>
      <c r="T4111" s="96" t="s">
        <v>21603</v>
      </c>
      <c r="U4111" s="91"/>
      <c r="V4111" s="91"/>
      <c r="W4111" s="91" t="s">
        <v>270</v>
      </c>
      <c r="X4111" s="98"/>
      <c r="Y4111" s="86" t="s">
        <v>293</v>
      </c>
      <c r="Z4111" s="86" t="s">
        <v>311</v>
      </c>
      <c r="AA4111" s="86" t="s">
        <v>4953</v>
      </c>
      <c r="AB4111" s="86" t="s">
        <v>478</v>
      </c>
      <c r="AC4111" s="100">
        <v>27.25</v>
      </c>
      <c r="AD4111" s="100">
        <v>20.45</v>
      </c>
      <c r="AE4111" s="102" t="s">
        <v>2670</v>
      </c>
      <c r="AF4111" s="86" t="s">
        <v>539</v>
      </c>
      <c r="AG4111" s="103">
        <f>Table1[[#This Row],['# Books]]*Table1[[#This Row],[QTY]]</f>
        <v>0</v>
      </c>
      <c r="AH4111" s="104">
        <f>Table1[[#This Row],[S&amp;L Price]]*Table1[[#This Row],[QTY]]</f>
        <v>0</v>
      </c>
    </row>
    <row r="4112" spans="1:34" ht="18" customHeight="1" x14ac:dyDescent="0.25">
      <c r="A4112" s="83"/>
      <c r="B4112" s="83"/>
      <c r="C4112" s="84">
        <v>199</v>
      </c>
      <c r="D4112" s="84"/>
      <c r="E4112" s="84"/>
      <c r="F4112" s="86" t="s">
        <v>4940</v>
      </c>
      <c r="G4112" s="115">
        <v>1</v>
      </c>
      <c r="H4112" s="88" t="s">
        <v>659</v>
      </c>
      <c r="I4112" s="88" t="s">
        <v>184</v>
      </c>
      <c r="J4112" s="88" t="s">
        <v>126</v>
      </c>
      <c r="K4112" s="89"/>
      <c r="L4112" s="91" t="s">
        <v>4955</v>
      </c>
      <c r="M4112" s="84">
        <v>2019</v>
      </c>
      <c r="N4112" s="93" t="s">
        <v>4044</v>
      </c>
      <c r="O4112" s="86" t="s">
        <v>183</v>
      </c>
      <c r="P4112" s="86" t="s">
        <v>318</v>
      </c>
      <c r="Q4112" s="86" t="s">
        <v>90</v>
      </c>
      <c r="R4112" s="86" t="s">
        <v>231</v>
      </c>
      <c r="S4112" s="96" t="s">
        <v>21635</v>
      </c>
      <c r="T4112" s="96" t="s">
        <v>21603</v>
      </c>
      <c r="U4112" s="91"/>
      <c r="V4112" s="91"/>
      <c r="W4112" s="91" t="s">
        <v>270</v>
      </c>
      <c r="X4112" s="98"/>
      <c r="Y4112" s="86" t="s">
        <v>293</v>
      </c>
      <c r="Z4112" s="86" t="s">
        <v>311</v>
      </c>
      <c r="AA4112" s="86" t="s">
        <v>4956</v>
      </c>
      <c r="AB4112" s="86" t="s">
        <v>478</v>
      </c>
      <c r="AC4112" s="100">
        <v>27.25</v>
      </c>
      <c r="AD4112" s="100">
        <v>20.45</v>
      </c>
      <c r="AE4112" s="102" t="s">
        <v>2656</v>
      </c>
      <c r="AF4112" s="86" t="s">
        <v>539</v>
      </c>
      <c r="AG4112" s="103">
        <f>Table1[[#This Row],['# Books]]*Table1[[#This Row],[QTY]]</f>
        <v>0</v>
      </c>
      <c r="AH4112" s="104">
        <f>Table1[[#This Row],[S&amp;L Price]]*Table1[[#This Row],[QTY]]</f>
        <v>0</v>
      </c>
    </row>
    <row r="4113" spans="1:34" ht="18" hidden="1" customHeight="1" x14ac:dyDescent="0.25">
      <c r="A4113" s="83"/>
      <c r="B4113" s="83"/>
      <c r="C4113" s="84">
        <v>199</v>
      </c>
      <c r="D4113" s="84"/>
      <c r="E4113" s="84"/>
      <c r="F4113" s="86" t="s">
        <v>4940</v>
      </c>
      <c r="G4113" s="115">
        <v>1</v>
      </c>
      <c r="H4113" s="88" t="s">
        <v>659</v>
      </c>
      <c r="I4113" s="88" t="s">
        <v>184</v>
      </c>
      <c r="J4113" s="88" t="s">
        <v>328</v>
      </c>
      <c r="K4113" s="89"/>
      <c r="L4113" s="91" t="s">
        <v>4957</v>
      </c>
      <c r="M4113" s="84">
        <v>2019</v>
      </c>
      <c r="N4113" s="93" t="s">
        <v>4044</v>
      </c>
      <c r="O4113" s="86"/>
      <c r="P4113" s="86"/>
      <c r="Q4113" s="86" t="s">
        <v>90</v>
      </c>
      <c r="R4113" s="86" t="s">
        <v>231</v>
      </c>
      <c r="S4113" s="96" t="s">
        <v>21635</v>
      </c>
      <c r="T4113" s="96" t="s">
        <v>21603</v>
      </c>
      <c r="U4113" s="91"/>
      <c r="V4113" s="91"/>
      <c r="W4113" s="91" t="s">
        <v>270</v>
      </c>
      <c r="X4113" s="98"/>
      <c r="Y4113" s="86" t="s">
        <v>293</v>
      </c>
      <c r="Z4113" s="86" t="s">
        <v>311</v>
      </c>
      <c r="AA4113" s="86" t="s">
        <v>4956</v>
      </c>
      <c r="AB4113" s="86" t="s">
        <v>478</v>
      </c>
      <c r="AC4113" s="100">
        <v>27.25</v>
      </c>
      <c r="AD4113" s="100">
        <v>20.45</v>
      </c>
      <c r="AE4113" s="102" t="s">
        <v>2656</v>
      </c>
      <c r="AF4113" s="86" t="s">
        <v>539</v>
      </c>
      <c r="AG4113" s="103">
        <f>Table1[[#This Row],['# Books]]*Table1[[#This Row],[QTY]]</f>
        <v>0</v>
      </c>
      <c r="AH4113" s="104">
        <f>Table1[[#This Row],[S&amp;L Price]]*Table1[[#This Row],[QTY]]</f>
        <v>0</v>
      </c>
    </row>
    <row r="4114" spans="1:34" ht="18" customHeight="1" x14ac:dyDescent="0.25">
      <c r="A4114" s="83"/>
      <c r="B4114" s="83"/>
      <c r="C4114" s="84">
        <v>199</v>
      </c>
      <c r="D4114" s="84"/>
      <c r="E4114" s="84"/>
      <c r="F4114" s="86" t="s">
        <v>4940</v>
      </c>
      <c r="G4114" s="115">
        <v>1</v>
      </c>
      <c r="H4114" s="88" t="s">
        <v>116</v>
      </c>
      <c r="I4114" s="88" t="s">
        <v>184</v>
      </c>
      <c r="J4114" s="88" t="s">
        <v>126</v>
      </c>
      <c r="K4114" s="89"/>
      <c r="L4114" s="91" t="s">
        <v>4958</v>
      </c>
      <c r="M4114" s="84">
        <v>2019</v>
      </c>
      <c r="N4114" s="93" t="s">
        <v>4044</v>
      </c>
      <c r="O4114" s="86" t="s">
        <v>183</v>
      </c>
      <c r="P4114" s="86" t="s">
        <v>318</v>
      </c>
      <c r="Q4114" s="86" t="s">
        <v>90</v>
      </c>
      <c r="R4114" s="86" t="s">
        <v>231</v>
      </c>
      <c r="S4114" s="96" t="s">
        <v>21634</v>
      </c>
      <c r="T4114" s="96" t="s">
        <v>21603</v>
      </c>
      <c r="U4114" s="91"/>
      <c r="V4114" s="91"/>
      <c r="W4114" s="91" t="s">
        <v>270</v>
      </c>
      <c r="X4114" s="98"/>
      <c r="Y4114" s="86" t="s">
        <v>293</v>
      </c>
      <c r="Z4114" s="86" t="s">
        <v>311</v>
      </c>
      <c r="AA4114" s="86" t="s">
        <v>4959</v>
      </c>
      <c r="AB4114" s="86" t="s">
        <v>478</v>
      </c>
      <c r="AC4114" s="100">
        <v>27.25</v>
      </c>
      <c r="AD4114" s="100">
        <v>20.45</v>
      </c>
      <c r="AE4114" s="102" t="s">
        <v>4960</v>
      </c>
      <c r="AF4114" s="86" t="s">
        <v>539</v>
      </c>
      <c r="AG4114" s="103">
        <f>Table1[[#This Row],['# Books]]*Table1[[#This Row],[QTY]]</f>
        <v>0</v>
      </c>
      <c r="AH4114" s="104">
        <f>Table1[[#This Row],[S&amp;L Price]]*Table1[[#This Row],[QTY]]</f>
        <v>0</v>
      </c>
    </row>
    <row r="4115" spans="1:34" ht="18" hidden="1" customHeight="1" x14ac:dyDescent="0.25">
      <c r="A4115" s="83"/>
      <c r="B4115" s="83"/>
      <c r="C4115" s="84">
        <v>199</v>
      </c>
      <c r="D4115" s="84"/>
      <c r="E4115" s="84"/>
      <c r="F4115" s="86" t="s">
        <v>4940</v>
      </c>
      <c r="G4115" s="115">
        <v>1</v>
      </c>
      <c r="H4115" s="88" t="s">
        <v>116</v>
      </c>
      <c r="I4115" s="88" t="s">
        <v>184</v>
      </c>
      <c r="J4115" s="88" t="s">
        <v>328</v>
      </c>
      <c r="K4115" s="89"/>
      <c r="L4115" s="91" t="s">
        <v>4961</v>
      </c>
      <c r="M4115" s="84">
        <v>2019</v>
      </c>
      <c r="N4115" s="93" t="s">
        <v>4044</v>
      </c>
      <c r="O4115" s="86"/>
      <c r="P4115" s="86"/>
      <c r="Q4115" s="86" t="s">
        <v>90</v>
      </c>
      <c r="R4115" s="86" t="s">
        <v>231</v>
      </c>
      <c r="S4115" s="96" t="s">
        <v>21634</v>
      </c>
      <c r="T4115" s="96" t="s">
        <v>21603</v>
      </c>
      <c r="U4115" s="91"/>
      <c r="V4115" s="91"/>
      <c r="W4115" s="91" t="s">
        <v>270</v>
      </c>
      <c r="X4115" s="98"/>
      <c r="Y4115" s="86" t="s">
        <v>293</v>
      </c>
      <c r="Z4115" s="86" t="s">
        <v>311</v>
      </c>
      <c r="AA4115" s="86" t="s">
        <v>4959</v>
      </c>
      <c r="AB4115" s="86" t="s">
        <v>478</v>
      </c>
      <c r="AC4115" s="100">
        <v>27.25</v>
      </c>
      <c r="AD4115" s="100">
        <v>20.45</v>
      </c>
      <c r="AE4115" s="102" t="s">
        <v>4960</v>
      </c>
      <c r="AF4115" s="86" t="s">
        <v>539</v>
      </c>
      <c r="AG4115" s="103">
        <f>Table1[[#This Row],['# Books]]*Table1[[#This Row],[QTY]]</f>
        <v>0</v>
      </c>
      <c r="AH4115" s="104">
        <f>Table1[[#This Row],[S&amp;L Price]]*Table1[[#This Row],[QTY]]</f>
        <v>0</v>
      </c>
    </row>
    <row r="4116" spans="1:34" ht="18" customHeight="1" x14ac:dyDescent="0.25">
      <c r="A4116" s="83"/>
      <c r="B4116" s="83"/>
      <c r="C4116" s="84">
        <v>199</v>
      </c>
      <c r="D4116" s="84"/>
      <c r="E4116" s="84"/>
      <c r="F4116" s="86" t="s">
        <v>4940</v>
      </c>
      <c r="G4116" s="115">
        <v>1</v>
      </c>
      <c r="H4116" s="88" t="s">
        <v>4962</v>
      </c>
      <c r="I4116" s="88" t="s">
        <v>184</v>
      </c>
      <c r="J4116" s="88" t="s">
        <v>126</v>
      </c>
      <c r="K4116" s="89"/>
      <c r="L4116" s="91" t="s">
        <v>4963</v>
      </c>
      <c r="M4116" s="84">
        <v>2019</v>
      </c>
      <c r="N4116" s="93" t="s">
        <v>4044</v>
      </c>
      <c r="O4116" s="86" t="s">
        <v>183</v>
      </c>
      <c r="P4116" s="86" t="s">
        <v>318</v>
      </c>
      <c r="Q4116" s="86" t="s">
        <v>90</v>
      </c>
      <c r="R4116" s="86" t="s">
        <v>231</v>
      </c>
      <c r="S4116" s="96" t="s">
        <v>21649</v>
      </c>
      <c r="T4116" s="96" t="s">
        <v>21603</v>
      </c>
      <c r="U4116" s="91"/>
      <c r="V4116" s="91"/>
      <c r="W4116" s="91" t="s">
        <v>270</v>
      </c>
      <c r="X4116" s="98"/>
      <c r="Y4116" s="86" t="s">
        <v>293</v>
      </c>
      <c r="Z4116" s="86" t="s">
        <v>311</v>
      </c>
      <c r="AA4116" s="86" t="s">
        <v>4964</v>
      </c>
      <c r="AB4116" s="86" t="s">
        <v>478</v>
      </c>
      <c r="AC4116" s="100">
        <v>27.25</v>
      </c>
      <c r="AD4116" s="100">
        <v>20.45</v>
      </c>
      <c r="AE4116" s="102" t="s">
        <v>2656</v>
      </c>
      <c r="AF4116" s="86" t="s">
        <v>539</v>
      </c>
      <c r="AG4116" s="103">
        <f>Table1[[#This Row],['# Books]]*Table1[[#This Row],[QTY]]</f>
        <v>0</v>
      </c>
      <c r="AH4116" s="104">
        <f>Table1[[#This Row],[S&amp;L Price]]*Table1[[#This Row],[QTY]]</f>
        <v>0</v>
      </c>
    </row>
    <row r="4117" spans="1:34" ht="18" hidden="1" customHeight="1" x14ac:dyDescent="0.25">
      <c r="A4117" s="83"/>
      <c r="B4117" s="83"/>
      <c r="C4117" s="84">
        <v>199</v>
      </c>
      <c r="D4117" s="84"/>
      <c r="E4117" s="84"/>
      <c r="F4117" s="86" t="s">
        <v>4940</v>
      </c>
      <c r="G4117" s="115">
        <v>1</v>
      </c>
      <c r="H4117" s="88" t="s">
        <v>4962</v>
      </c>
      <c r="I4117" s="88" t="s">
        <v>184</v>
      </c>
      <c r="J4117" s="88" t="s">
        <v>328</v>
      </c>
      <c r="K4117" s="89"/>
      <c r="L4117" s="91" t="s">
        <v>4965</v>
      </c>
      <c r="M4117" s="84">
        <v>2019</v>
      </c>
      <c r="N4117" s="93" t="s">
        <v>4044</v>
      </c>
      <c r="O4117" s="86"/>
      <c r="P4117" s="86"/>
      <c r="Q4117" s="86" t="s">
        <v>90</v>
      </c>
      <c r="R4117" s="86" t="s">
        <v>231</v>
      </c>
      <c r="S4117" s="96" t="s">
        <v>21649</v>
      </c>
      <c r="T4117" s="96" t="s">
        <v>21603</v>
      </c>
      <c r="U4117" s="91"/>
      <c r="V4117" s="91"/>
      <c r="W4117" s="91" t="s">
        <v>270</v>
      </c>
      <c r="X4117" s="98"/>
      <c r="Y4117" s="86" t="s">
        <v>293</v>
      </c>
      <c r="Z4117" s="86" t="s">
        <v>311</v>
      </c>
      <c r="AA4117" s="86" t="s">
        <v>4964</v>
      </c>
      <c r="AB4117" s="86" t="s">
        <v>478</v>
      </c>
      <c r="AC4117" s="100">
        <v>27.25</v>
      </c>
      <c r="AD4117" s="100">
        <v>20.45</v>
      </c>
      <c r="AE4117" s="102" t="s">
        <v>2656</v>
      </c>
      <c r="AF4117" s="86" t="s">
        <v>539</v>
      </c>
      <c r="AG4117" s="103">
        <f>Table1[[#This Row],['# Books]]*Table1[[#This Row],[QTY]]</f>
        <v>0</v>
      </c>
      <c r="AH4117" s="104">
        <f>Table1[[#This Row],[S&amp;L Price]]*Table1[[#This Row],[QTY]]</f>
        <v>0</v>
      </c>
    </row>
    <row r="4118" spans="1:34" ht="18" hidden="1" customHeight="1" x14ac:dyDescent="0.25">
      <c r="A4118" s="83"/>
      <c r="B4118" s="83"/>
      <c r="C4118" s="84">
        <v>200</v>
      </c>
      <c r="D4118" s="84"/>
      <c r="E4118" s="84"/>
      <c r="F4118" s="86" t="s">
        <v>2548</v>
      </c>
      <c r="G4118" s="115">
        <v>6</v>
      </c>
      <c r="H4118" s="88" t="s">
        <v>2548</v>
      </c>
      <c r="I4118" s="88" t="s">
        <v>1045</v>
      </c>
      <c r="J4118" s="88" t="s">
        <v>125</v>
      </c>
      <c r="K4118" s="89"/>
      <c r="L4118" s="91" t="s">
        <v>2549</v>
      </c>
      <c r="M4118" s="84">
        <v>2018</v>
      </c>
      <c r="N4118" s="93" t="s">
        <v>1444</v>
      </c>
      <c r="O4118" s="86" t="s">
        <v>183</v>
      </c>
      <c r="P4118" s="86" t="s">
        <v>326</v>
      </c>
      <c r="Q4118" s="86"/>
      <c r="R4118" s="86"/>
      <c r="S4118" s="96"/>
      <c r="T4118" s="96"/>
      <c r="U4118" s="91"/>
      <c r="V4118" s="91"/>
      <c r="W4118" s="91"/>
      <c r="X4118" s="98"/>
      <c r="Y4118" s="86" t="s">
        <v>294</v>
      </c>
      <c r="Z4118" s="86" t="s">
        <v>311</v>
      </c>
      <c r="AA4118" s="86" t="s">
        <v>4966</v>
      </c>
      <c r="AB4118" s="86" t="s">
        <v>478</v>
      </c>
      <c r="AC4118" s="100">
        <v>141.6</v>
      </c>
      <c r="AD4118" s="100">
        <v>106.2</v>
      </c>
      <c r="AE4118" s="102"/>
      <c r="AF4118" s="86" t="s">
        <v>538</v>
      </c>
      <c r="AG4118" s="103">
        <f>Table1[[#This Row],['# Books]]*Table1[[#This Row],[QTY]]</f>
        <v>0</v>
      </c>
      <c r="AH4118" s="104">
        <f>Table1[[#This Row],[S&amp;L Price]]*Table1[[#This Row],[QTY]]</f>
        <v>0</v>
      </c>
    </row>
    <row r="4119" spans="1:34" ht="18" customHeight="1" x14ac:dyDescent="0.25">
      <c r="A4119" s="83"/>
      <c r="B4119" s="83"/>
      <c r="C4119" s="84">
        <v>200</v>
      </c>
      <c r="D4119" s="84"/>
      <c r="E4119" s="84"/>
      <c r="F4119" s="86" t="s">
        <v>2548</v>
      </c>
      <c r="G4119" s="115">
        <v>1</v>
      </c>
      <c r="H4119" s="88" t="s">
        <v>2550</v>
      </c>
      <c r="I4119" s="88" t="s">
        <v>1045</v>
      </c>
      <c r="J4119" s="88" t="s">
        <v>126</v>
      </c>
      <c r="K4119" s="89"/>
      <c r="L4119" s="91" t="s">
        <v>2551</v>
      </c>
      <c r="M4119" s="84">
        <v>2018</v>
      </c>
      <c r="N4119" s="93" t="s">
        <v>1444</v>
      </c>
      <c r="O4119" s="86" t="s">
        <v>183</v>
      </c>
      <c r="P4119" s="86" t="s">
        <v>326</v>
      </c>
      <c r="Q4119" s="86" t="s">
        <v>90</v>
      </c>
      <c r="R4119" s="86" t="s">
        <v>2552</v>
      </c>
      <c r="S4119" s="96"/>
      <c r="T4119" s="96"/>
      <c r="U4119" s="91"/>
      <c r="V4119" s="91"/>
      <c r="W4119" s="91" t="s">
        <v>276</v>
      </c>
      <c r="X4119" s="98" t="s">
        <v>10261</v>
      </c>
      <c r="Y4119" s="86" t="s">
        <v>294</v>
      </c>
      <c r="Z4119" s="86" t="s">
        <v>311</v>
      </c>
      <c r="AA4119" s="86" t="s">
        <v>2553</v>
      </c>
      <c r="AB4119" s="86" t="s">
        <v>478</v>
      </c>
      <c r="AC4119" s="100">
        <v>23.6</v>
      </c>
      <c r="AD4119" s="100">
        <v>17.7</v>
      </c>
      <c r="AE4119" s="102" t="s">
        <v>2554</v>
      </c>
      <c r="AF4119" s="86" t="s">
        <v>538</v>
      </c>
      <c r="AG4119" s="103">
        <f>Table1[[#This Row],['# Books]]*Table1[[#This Row],[QTY]]</f>
        <v>0</v>
      </c>
      <c r="AH4119" s="104">
        <f>Table1[[#This Row],[S&amp;L Price]]*Table1[[#This Row],[QTY]]</f>
        <v>0</v>
      </c>
    </row>
    <row r="4120" spans="1:34" ht="18" hidden="1" customHeight="1" x14ac:dyDescent="0.25">
      <c r="A4120" s="83"/>
      <c r="B4120" s="83"/>
      <c r="C4120" s="84">
        <v>200</v>
      </c>
      <c r="D4120" s="84"/>
      <c r="E4120" s="84"/>
      <c r="F4120" s="86" t="s">
        <v>2548</v>
      </c>
      <c r="G4120" s="115">
        <v>1</v>
      </c>
      <c r="H4120" s="88" t="s">
        <v>2550</v>
      </c>
      <c r="I4120" s="88" t="s">
        <v>1045</v>
      </c>
      <c r="J4120" s="88" t="s">
        <v>328</v>
      </c>
      <c r="K4120" s="89"/>
      <c r="L4120" s="91" t="s">
        <v>2555</v>
      </c>
      <c r="M4120" s="84">
        <v>2018</v>
      </c>
      <c r="N4120" s="93" t="s">
        <v>1444</v>
      </c>
      <c r="O4120" s="86"/>
      <c r="P4120" s="86"/>
      <c r="Q4120" s="86" t="s">
        <v>90</v>
      </c>
      <c r="R4120" s="86" t="s">
        <v>2552</v>
      </c>
      <c r="S4120" s="96"/>
      <c r="T4120" s="96"/>
      <c r="U4120" s="91"/>
      <c r="V4120" s="91"/>
      <c r="W4120" s="91" t="s">
        <v>276</v>
      </c>
      <c r="X4120" s="98" t="s">
        <v>10261</v>
      </c>
      <c r="Y4120" s="86" t="s">
        <v>294</v>
      </c>
      <c r="Z4120" s="86" t="s">
        <v>311</v>
      </c>
      <c r="AA4120" s="86" t="s">
        <v>2553</v>
      </c>
      <c r="AB4120" s="86" t="s">
        <v>478</v>
      </c>
      <c r="AC4120" s="100">
        <v>23.6</v>
      </c>
      <c r="AD4120" s="100">
        <v>17.7</v>
      </c>
      <c r="AE4120" s="102" t="s">
        <v>2554</v>
      </c>
      <c r="AF4120" s="86" t="s">
        <v>538</v>
      </c>
      <c r="AG4120" s="103">
        <f>Table1[[#This Row],['# Books]]*Table1[[#This Row],[QTY]]</f>
        <v>0</v>
      </c>
      <c r="AH4120" s="104">
        <f>Table1[[#This Row],[S&amp;L Price]]*Table1[[#This Row],[QTY]]</f>
        <v>0</v>
      </c>
    </row>
    <row r="4121" spans="1:34" ht="18" customHeight="1" x14ac:dyDescent="0.25">
      <c r="A4121" s="83"/>
      <c r="B4121" s="83"/>
      <c r="C4121" s="84">
        <v>200</v>
      </c>
      <c r="D4121" s="84"/>
      <c r="E4121" s="84"/>
      <c r="F4121" s="86" t="s">
        <v>2548</v>
      </c>
      <c r="G4121" s="115">
        <v>1</v>
      </c>
      <c r="H4121" s="88" t="s">
        <v>2556</v>
      </c>
      <c r="I4121" s="88" t="s">
        <v>1045</v>
      </c>
      <c r="J4121" s="88" t="s">
        <v>126</v>
      </c>
      <c r="K4121" s="89"/>
      <c r="L4121" s="91" t="s">
        <v>2557</v>
      </c>
      <c r="M4121" s="84">
        <v>2018</v>
      </c>
      <c r="N4121" s="93" t="s">
        <v>1444</v>
      </c>
      <c r="O4121" s="86" t="s">
        <v>183</v>
      </c>
      <c r="P4121" s="86" t="s">
        <v>326</v>
      </c>
      <c r="Q4121" s="86" t="s">
        <v>90</v>
      </c>
      <c r="R4121" s="86" t="s">
        <v>2558</v>
      </c>
      <c r="S4121" s="96"/>
      <c r="T4121" s="96"/>
      <c r="U4121" s="91"/>
      <c r="V4121" s="91"/>
      <c r="W4121" s="91" t="s">
        <v>271</v>
      </c>
      <c r="X4121" s="98"/>
      <c r="Y4121" s="86" t="s">
        <v>294</v>
      </c>
      <c r="Z4121" s="86" t="s">
        <v>311</v>
      </c>
      <c r="AA4121" s="86" t="s">
        <v>2559</v>
      </c>
      <c r="AB4121" s="86" t="s">
        <v>478</v>
      </c>
      <c r="AC4121" s="100">
        <v>23.6</v>
      </c>
      <c r="AD4121" s="100">
        <v>17.7</v>
      </c>
      <c r="AE4121" s="102" t="s">
        <v>2560</v>
      </c>
      <c r="AF4121" s="86" t="s">
        <v>538</v>
      </c>
      <c r="AG4121" s="103">
        <f>Table1[[#This Row],['# Books]]*Table1[[#This Row],[QTY]]</f>
        <v>0</v>
      </c>
      <c r="AH4121" s="104">
        <f>Table1[[#This Row],[S&amp;L Price]]*Table1[[#This Row],[QTY]]</f>
        <v>0</v>
      </c>
    </row>
    <row r="4122" spans="1:34" ht="18" hidden="1" customHeight="1" x14ac:dyDescent="0.25">
      <c r="A4122" s="83"/>
      <c r="B4122" s="83"/>
      <c r="C4122" s="84">
        <v>200</v>
      </c>
      <c r="D4122" s="84"/>
      <c r="E4122" s="84"/>
      <c r="F4122" s="86" t="s">
        <v>2548</v>
      </c>
      <c r="G4122" s="115">
        <v>1</v>
      </c>
      <c r="H4122" s="88" t="s">
        <v>2556</v>
      </c>
      <c r="I4122" s="88" t="s">
        <v>1045</v>
      </c>
      <c r="J4122" s="88" t="s">
        <v>328</v>
      </c>
      <c r="K4122" s="89"/>
      <c r="L4122" s="91" t="s">
        <v>2561</v>
      </c>
      <c r="M4122" s="84">
        <v>2018</v>
      </c>
      <c r="N4122" s="93" t="s">
        <v>1444</v>
      </c>
      <c r="O4122" s="86"/>
      <c r="P4122" s="86"/>
      <c r="Q4122" s="86" t="s">
        <v>90</v>
      </c>
      <c r="R4122" s="86" t="s">
        <v>2558</v>
      </c>
      <c r="S4122" s="96"/>
      <c r="T4122" s="96"/>
      <c r="U4122" s="91"/>
      <c r="V4122" s="91"/>
      <c r="W4122" s="91" t="s">
        <v>271</v>
      </c>
      <c r="X4122" s="98"/>
      <c r="Y4122" s="86" t="s">
        <v>294</v>
      </c>
      <c r="Z4122" s="86" t="s">
        <v>311</v>
      </c>
      <c r="AA4122" s="86" t="s">
        <v>2559</v>
      </c>
      <c r="AB4122" s="86" t="s">
        <v>478</v>
      </c>
      <c r="AC4122" s="100">
        <v>23.6</v>
      </c>
      <c r="AD4122" s="100">
        <v>17.7</v>
      </c>
      <c r="AE4122" s="102" t="s">
        <v>2560</v>
      </c>
      <c r="AF4122" s="86" t="s">
        <v>538</v>
      </c>
      <c r="AG4122" s="103">
        <f>Table1[[#This Row],['# Books]]*Table1[[#This Row],[QTY]]</f>
        <v>0</v>
      </c>
      <c r="AH4122" s="104">
        <f>Table1[[#This Row],[S&amp;L Price]]*Table1[[#This Row],[QTY]]</f>
        <v>0</v>
      </c>
    </row>
    <row r="4123" spans="1:34" ht="18" customHeight="1" x14ac:dyDescent="0.25">
      <c r="A4123" s="83"/>
      <c r="B4123" s="83"/>
      <c r="C4123" s="84">
        <v>200</v>
      </c>
      <c r="D4123" s="84"/>
      <c r="E4123" s="84"/>
      <c r="F4123" s="86" t="s">
        <v>2548</v>
      </c>
      <c r="G4123" s="115">
        <v>1</v>
      </c>
      <c r="H4123" s="88" t="s">
        <v>2562</v>
      </c>
      <c r="I4123" s="88" t="s">
        <v>1045</v>
      </c>
      <c r="J4123" s="88" t="s">
        <v>126</v>
      </c>
      <c r="K4123" s="89"/>
      <c r="L4123" s="91" t="s">
        <v>2563</v>
      </c>
      <c r="M4123" s="84">
        <v>2018</v>
      </c>
      <c r="N4123" s="93" t="s">
        <v>1444</v>
      </c>
      <c r="O4123" s="86" t="s">
        <v>183</v>
      </c>
      <c r="P4123" s="86" t="s">
        <v>326</v>
      </c>
      <c r="Q4123" s="86" t="s">
        <v>90</v>
      </c>
      <c r="R4123" s="86" t="s">
        <v>2564</v>
      </c>
      <c r="S4123" s="96"/>
      <c r="T4123" s="96"/>
      <c r="U4123" s="91"/>
      <c r="V4123" s="91"/>
      <c r="W4123" s="91" t="s">
        <v>276</v>
      </c>
      <c r="X4123" s="98"/>
      <c r="Y4123" s="86" t="s">
        <v>294</v>
      </c>
      <c r="Z4123" s="86" t="s">
        <v>311</v>
      </c>
      <c r="AA4123" s="86" t="s">
        <v>2565</v>
      </c>
      <c r="AB4123" s="86" t="s">
        <v>478</v>
      </c>
      <c r="AC4123" s="100">
        <v>23.6</v>
      </c>
      <c r="AD4123" s="100">
        <v>17.7</v>
      </c>
      <c r="AE4123" s="102" t="s">
        <v>2566</v>
      </c>
      <c r="AF4123" s="86" t="s">
        <v>538</v>
      </c>
      <c r="AG4123" s="103">
        <f>Table1[[#This Row],['# Books]]*Table1[[#This Row],[QTY]]</f>
        <v>0</v>
      </c>
      <c r="AH4123" s="104">
        <f>Table1[[#This Row],[S&amp;L Price]]*Table1[[#This Row],[QTY]]</f>
        <v>0</v>
      </c>
    </row>
    <row r="4124" spans="1:34" ht="18" hidden="1" customHeight="1" x14ac:dyDescent="0.25">
      <c r="A4124" s="83"/>
      <c r="B4124" s="83"/>
      <c r="C4124" s="84">
        <v>200</v>
      </c>
      <c r="D4124" s="84"/>
      <c r="E4124" s="84"/>
      <c r="F4124" s="86" t="s">
        <v>2548</v>
      </c>
      <c r="G4124" s="115">
        <v>1</v>
      </c>
      <c r="H4124" s="88" t="s">
        <v>2562</v>
      </c>
      <c r="I4124" s="88" t="s">
        <v>1045</v>
      </c>
      <c r="J4124" s="88" t="s">
        <v>328</v>
      </c>
      <c r="K4124" s="89"/>
      <c r="L4124" s="91" t="s">
        <v>2567</v>
      </c>
      <c r="M4124" s="84">
        <v>2018</v>
      </c>
      <c r="N4124" s="93" t="s">
        <v>1444</v>
      </c>
      <c r="O4124" s="86"/>
      <c r="P4124" s="86"/>
      <c r="Q4124" s="86" t="s">
        <v>90</v>
      </c>
      <c r="R4124" s="86" t="s">
        <v>2564</v>
      </c>
      <c r="S4124" s="96"/>
      <c r="T4124" s="96"/>
      <c r="U4124" s="91"/>
      <c r="V4124" s="91"/>
      <c r="W4124" s="91" t="s">
        <v>276</v>
      </c>
      <c r="X4124" s="98"/>
      <c r="Y4124" s="86" t="s">
        <v>294</v>
      </c>
      <c r="Z4124" s="86" t="s">
        <v>311</v>
      </c>
      <c r="AA4124" s="86" t="s">
        <v>2565</v>
      </c>
      <c r="AB4124" s="86" t="s">
        <v>478</v>
      </c>
      <c r="AC4124" s="100">
        <v>23.6</v>
      </c>
      <c r="AD4124" s="100">
        <v>17.7</v>
      </c>
      <c r="AE4124" s="102" t="s">
        <v>2566</v>
      </c>
      <c r="AF4124" s="86" t="s">
        <v>538</v>
      </c>
      <c r="AG4124" s="103">
        <f>Table1[[#This Row],['# Books]]*Table1[[#This Row],[QTY]]</f>
        <v>0</v>
      </c>
      <c r="AH4124" s="104">
        <f>Table1[[#This Row],[S&amp;L Price]]*Table1[[#This Row],[QTY]]</f>
        <v>0</v>
      </c>
    </row>
    <row r="4125" spans="1:34" ht="18" customHeight="1" x14ac:dyDescent="0.25">
      <c r="A4125" s="83"/>
      <c r="B4125" s="83"/>
      <c r="C4125" s="84">
        <v>200</v>
      </c>
      <c r="D4125" s="84"/>
      <c r="E4125" s="84"/>
      <c r="F4125" s="86" t="s">
        <v>2548</v>
      </c>
      <c r="G4125" s="115">
        <v>1</v>
      </c>
      <c r="H4125" s="88" t="s">
        <v>2568</v>
      </c>
      <c r="I4125" s="88" t="s">
        <v>1045</v>
      </c>
      <c r="J4125" s="88" t="s">
        <v>126</v>
      </c>
      <c r="K4125" s="89"/>
      <c r="L4125" s="91" t="s">
        <v>2569</v>
      </c>
      <c r="M4125" s="84">
        <v>2018</v>
      </c>
      <c r="N4125" s="93" t="s">
        <v>1444</v>
      </c>
      <c r="O4125" s="86" t="s">
        <v>183</v>
      </c>
      <c r="P4125" s="86" t="s">
        <v>326</v>
      </c>
      <c r="Q4125" s="86" t="s">
        <v>90</v>
      </c>
      <c r="R4125" s="86" t="s">
        <v>2570</v>
      </c>
      <c r="S4125" s="96"/>
      <c r="T4125" s="96"/>
      <c r="U4125" s="91">
        <v>38</v>
      </c>
      <c r="V4125" s="91"/>
      <c r="W4125" s="91" t="s">
        <v>271</v>
      </c>
      <c r="X4125" s="98"/>
      <c r="Y4125" s="86" t="s">
        <v>294</v>
      </c>
      <c r="Z4125" s="86" t="s">
        <v>311</v>
      </c>
      <c r="AA4125" s="86" t="s">
        <v>2571</v>
      </c>
      <c r="AB4125" s="86" t="s">
        <v>478</v>
      </c>
      <c r="AC4125" s="100">
        <v>23.6</v>
      </c>
      <c r="AD4125" s="100">
        <v>17.7</v>
      </c>
      <c r="AE4125" s="102" t="s">
        <v>902</v>
      </c>
      <c r="AF4125" s="86" t="s">
        <v>538</v>
      </c>
      <c r="AG4125" s="103">
        <f>Table1[[#This Row],['# Books]]*Table1[[#This Row],[QTY]]</f>
        <v>0</v>
      </c>
      <c r="AH4125" s="104">
        <f>Table1[[#This Row],[S&amp;L Price]]*Table1[[#This Row],[QTY]]</f>
        <v>0</v>
      </c>
    </row>
    <row r="4126" spans="1:34" ht="18" hidden="1" customHeight="1" x14ac:dyDescent="0.25">
      <c r="A4126" s="83"/>
      <c r="B4126" s="83"/>
      <c r="C4126" s="84">
        <v>200</v>
      </c>
      <c r="D4126" s="84"/>
      <c r="E4126" s="84"/>
      <c r="F4126" s="86" t="s">
        <v>2548</v>
      </c>
      <c r="G4126" s="115">
        <v>1</v>
      </c>
      <c r="H4126" s="88" t="s">
        <v>2568</v>
      </c>
      <c r="I4126" s="88" t="s">
        <v>1045</v>
      </c>
      <c r="J4126" s="88" t="s">
        <v>328</v>
      </c>
      <c r="K4126" s="89"/>
      <c r="L4126" s="91" t="s">
        <v>2572</v>
      </c>
      <c r="M4126" s="84">
        <v>2018</v>
      </c>
      <c r="N4126" s="93" t="s">
        <v>1444</v>
      </c>
      <c r="O4126" s="86"/>
      <c r="P4126" s="86"/>
      <c r="Q4126" s="86" t="s">
        <v>90</v>
      </c>
      <c r="R4126" s="86" t="s">
        <v>2570</v>
      </c>
      <c r="S4126" s="96"/>
      <c r="T4126" s="96"/>
      <c r="U4126" s="91">
        <v>38</v>
      </c>
      <c r="V4126" s="91"/>
      <c r="W4126" s="91" t="s">
        <v>271</v>
      </c>
      <c r="X4126" s="98"/>
      <c r="Y4126" s="86" t="s">
        <v>294</v>
      </c>
      <c r="Z4126" s="86" t="s">
        <v>311</v>
      </c>
      <c r="AA4126" s="86" t="s">
        <v>2571</v>
      </c>
      <c r="AB4126" s="86" t="s">
        <v>478</v>
      </c>
      <c r="AC4126" s="100">
        <v>23.6</v>
      </c>
      <c r="AD4126" s="100">
        <v>17.7</v>
      </c>
      <c r="AE4126" s="102" t="s">
        <v>902</v>
      </c>
      <c r="AF4126" s="86" t="s">
        <v>538</v>
      </c>
      <c r="AG4126" s="103">
        <f>Table1[[#This Row],['# Books]]*Table1[[#This Row],[QTY]]</f>
        <v>0</v>
      </c>
      <c r="AH4126" s="104">
        <f>Table1[[#This Row],[S&amp;L Price]]*Table1[[#This Row],[QTY]]</f>
        <v>0</v>
      </c>
    </row>
    <row r="4127" spans="1:34" ht="18" customHeight="1" x14ac:dyDescent="0.25">
      <c r="A4127" s="83"/>
      <c r="B4127" s="83"/>
      <c r="C4127" s="84">
        <v>200</v>
      </c>
      <c r="D4127" s="84"/>
      <c r="E4127" s="84"/>
      <c r="F4127" s="86" t="s">
        <v>2548</v>
      </c>
      <c r="G4127" s="115">
        <v>1</v>
      </c>
      <c r="H4127" s="88" t="s">
        <v>2573</v>
      </c>
      <c r="I4127" s="88" t="s">
        <v>1045</v>
      </c>
      <c r="J4127" s="88" t="s">
        <v>126</v>
      </c>
      <c r="K4127" s="89"/>
      <c r="L4127" s="91" t="s">
        <v>2574</v>
      </c>
      <c r="M4127" s="84">
        <v>2018</v>
      </c>
      <c r="N4127" s="93" t="s">
        <v>1444</v>
      </c>
      <c r="O4127" s="86" t="s">
        <v>183</v>
      </c>
      <c r="P4127" s="86" t="s">
        <v>326</v>
      </c>
      <c r="Q4127" s="86" t="s">
        <v>90</v>
      </c>
      <c r="R4127" s="86" t="s">
        <v>2575</v>
      </c>
      <c r="S4127" s="96"/>
      <c r="T4127" s="96"/>
      <c r="U4127" s="91"/>
      <c r="V4127" s="91"/>
      <c r="W4127" s="91" t="s">
        <v>276</v>
      </c>
      <c r="X4127" s="98" t="s">
        <v>4171</v>
      </c>
      <c r="Y4127" s="86" t="s">
        <v>294</v>
      </c>
      <c r="Z4127" s="86" t="s">
        <v>311</v>
      </c>
      <c r="AA4127" s="86" t="s">
        <v>2576</v>
      </c>
      <c r="AB4127" s="86" t="s">
        <v>478</v>
      </c>
      <c r="AC4127" s="100">
        <v>23.6</v>
      </c>
      <c r="AD4127" s="100">
        <v>17.7</v>
      </c>
      <c r="AE4127" s="102" t="s">
        <v>2577</v>
      </c>
      <c r="AF4127" s="86" t="s">
        <v>538</v>
      </c>
      <c r="AG4127" s="103">
        <f>Table1[[#This Row],['# Books]]*Table1[[#This Row],[QTY]]</f>
        <v>0</v>
      </c>
      <c r="AH4127" s="104">
        <f>Table1[[#This Row],[S&amp;L Price]]*Table1[[#This Row],[QTY]]</f>
        <v>0</v>
      </c>
    </row>
    <row r="4128" spans="1:34" ht="18" hidden="1" customHeight="1" x14ac:dyDescent="0.25">
      <c r="A4128" s="83"/>
      <c r="B4128" s="83"/>
      <c r="C4128" s="84">
        <v>200</v>
      </c>
      <c r="D4128" s="84"/>
      <c r="E4128" s="84"/>
      <c r="F4128" s="86" t="s">
        <v>2548</v>
      </c>
      <c r="G4128" s="115">
        <v>1</v>
      </c>
      <c r="H4128" s="88" t="s">
        <v>2573</v>
      </c>
      <c r="I4128" s="88" t="s">
        <v>1045</v>
      </c>
      <c r="J4128" s="88" t="s">
        <v>328</v>
      </c>
      <c r="K4128" s="89"/>
      <c r="L4128" s="91" t="s">
        <v>2578</v>
      </c>
      <c r="M4128" s="84">
        <v>2018</v>
      </c>
      <c r="N4128" s="93" t="s">
        <v>1444</v>
      </c>
      <c r="O4128" s="86"/>
      <c r="P4128" s="86"/>
      <c r="Q4128" s="86" t="s">
        <v>90</v>
      </c>
      <c r="R4128" s="86" t="s">
        <v>2575</v>
      </c>
      <c r="S4128" s="96"/>
      <c r="T4128" s="96"/>
      <c r="U4128" s="91"/>
      <c r="V4128" s="91"/>
      <c r="W4128" s="91" t="s">
        <v>276</v>
      </c>
      <c r="X4128" s="98" t="s">
        <v>4171</v>
      </c>
      <c r="Y4128" s="86" t="s">
        <v>294</v>
      </c>
      <c r="Z4128" s="86" t="s">
        <v>311</v>
      </c>
      <c r="AA4128" s="86" t="s">
        <v>2576</v>
      </c>
      <c r="AB4128" s="86" t="s">
        <v>478</v>
      </c>
      <c r="AC4128" s="100">
        <v>23.6</v>
      </c>
      <c r="AD4128" s="100">
        <v>17.7</v>
      </c>
      <c r="AE4128" s="102" t="s">
        <v>2577</v>
      </c>
      <c r="AF4128" s="86" t="s">
        <v>538</v>
      </c>
      <c r="AG4128" s="103">
        <f>Table1[[#This Row],['# Books]]*Table1[[#This Row],[QTY]]</f>
        <v>0</v>
      </c>
      <c r="AH4128" s="104">
        <f>Table1[[#This Row],[S&amp;L Price]]*Table1[[#This Row],[QTY]]</f>
        <v>0</v>
      </c>
    </row>
    <row r="4129" spans="1:34" ht="18" customHeight="1" x14ac:dyDescent="0.25">
      <c r="A4129" s="83"/>
      <c r="B4129" s="83"/>
      <c r="C4129" s="84">
        <v>200</v>
      </c>
      <c r="D4129" s="84"/>
      <c r="E4129" s="84"/>
      <c r="F4129" s="86" t="s">
        <v>2548</v>
      </c>
      <c r="G4129" s="115">
        <v>1</v>
      </c>
      <c r="H4129" s="88" t="s">
        <v>2579</v>
      </c>
      <c r="I4129" s="88" t="s">
        <v>1045</v>
      </c>
      <c r="J4129" s="88" t="s">
        <v>126</v>
      </c>
      <c r="K4129" s="89"/>
      <c r="L4129" s="91" t="s">
        <v>2580</v>
      </c>
      <c r="M4129" s="84">
        <v>2018</v>
      </c>
      <c r="N4129" s="93" t="s">
        <v>1444</v>
      </c>
      <c r="O4129" s="86" t="s">
        <v>183</v>
      </c>
      <c r="P4129" s="86" t="s">
        <v>326</v>
      </c>
      <c r="Q4129" s="86" t="s">
        <v>90</v>
      </c>
      <c r="R4129" s="86" t="s">
        <v>2581</v>
      </c>
      <c r="S4129" s="96"/>
      <c r="T4129" s="96"/>
      <c r="U4129" s="91"/>
      <c r="V4129" s="91"/>
      <c r="W4129" s="91" t="s">
        <v>271</v>
      </c>
      <c r="X4129" s="98" t="s">
        <v>6849</v>
      </c>
      <c r="Y4129" s="86" t="s">
        <v>294</v>
      </c>
      <c r="Z4129" s="86" t="s">
        <v>311</v>
      </c>
      <c r="AA4129" s="86" t="s">
        <v>2582</v>
      </c>
      <c r="AB4129" s="86" t="s">
        <v>478</v>
      </c>
      <c r="AC4129" s="100">
        <v>23.6</v>
      </c>
      <c r="AD4129" s="100">
        <v>17.7</v>
      </c>
      <c r="AE4129" s="102" t="s">
        <v>2583</v>
      </c>
      <c r="AF4129" s="86" t="s">
        <v>538</v>
      </c>
      <c r="AG4129" s="103">
        <f>Table1[[#This Row],['# Books]]*Table1[[#This Row],[QTY]]</f>
        <v>0</v>
      </c>
      <c r="AH4129" s="104">
        <f>Table1[[#This Row],[S&amp;L Price]]*Table1[[#This Row],[QTY]]</f>
        <v>0</v>
      </c>
    </row>
    <row r="4130" spans="1:34" ht="18" hidden="1" customHeight="1" x14ac:dyDescent="0.25">
      <c r="A4130" s="83"/>
      <c r="B4130" s="83"/>
      <c r="C4130" s="84">
        <v>200</v>
      </c>
      <c r="D4130" s="84"/>
      <c r="E4130" s="84"/>
      <c r="F4130" s="86" t="s">
        <v>2548</v>
      </c>
      <c r="G4130" s="115">
        <v>1</v>
      </c>
      <c r="H4130" s="88" t="s">
        <v>2579</v>
      </c>
      <c r="I4130" s="88" t="s">
        <v>1045</v>
      </c>
      <c r="J4130" s="88" t="s">
        <v>328</v>
      </c>
      <c r="K4130" s="89"/>
      <c r="L4130" s="91" t="s">
        <v>2584</v>
      </c>
      <c r="M4130" s="84">
        <v>2018</v>
      </c>
      <c r="N4130" s="93" t="s">
        <v>1444</v>
      </c>
      <c r="O4130" s="86"/>
      <c r="P4130" s="86"/>
      <c r="Q4130" s="86" t="s">
        <v>90</v>
      </c>
      <c r="R4130" s="86" t="s">
        <v>2581</v>
      </c>
      <c r="S4130" s="96"/>
      <c r="T4130" s="96"/>
      <c r="U4130" s="91"/>
      <c r="V4130" s="91"/>
      <c r="W4130" s="91" t="s">
        <v>271</v>
      </c>
      <c r="X4130" s="98" t="s">
        <v>6849</v>
      </c>
      <c r="Y4130" s="86" t="s">
        <v>294</v>
      </c>
      <c r="Z4130" s="86" t="s">
        <v>311</v>
      </c>
      <c r="AA4130" s="86" t="s">
        <v>2582</v>
      </c>
      <c r="AB4130" s="86" t="s">
        <v>478</v>
      </c>
      <c r="AC4130" s="100">
        <v>23.6</v>
      </c>
      <c r="AD4130" s="100">
        <v>17.7</v>
      </c>
      <c r="AE4130" s="102" t="s">
        <v>2583</v>
      </c>
      <c r="AF4130" s="86" t="s">
        <v>538</v>
      </c>
      <c r="AG4130" s="103">
        <f>Table1[[#This Row],['# Books]]*Table1[[#This Row],[QTY]]</f>
        <v>0</v>
      </c>
      <c r="AH4130" s="104">
        <f>Table1[[#This Row],[S&amp;L Price]]*Table1[[#This Row],[QTY]]</f>
        <v>0</v>
      </c>
    </row>
    <row r="4131" spans="1:34" ht="18" hidden="1" customHeight="1" x14ac:dyDescent="0.25">
      <c r="A4131" s="83"/>
      <c r="B4131" s="83"/>
      <c r="C4131" s="84">
        <v>200</v>
      </c>
      <c r="D4131" s="84"/>
      <c r="E4131" s="84"/>
      <c r="F4131" s="86" t="s">
        <v>2585</v>
      </c>
      <c r="G4131" s="115">
        <v>6</v>
      </c>
      <c r="H4131" s="88" t="s">
        <v>2585</v>
      </c>
      <c r="I4131" s="88" t="s">
        <v>1045</v>
      </c>
      <c r="J4131" s="88" t="s">
        <v>125</v>
      </c>
      <c r="K4131" s="89"/>
      <c r="L4131" s="91" t="s">
        <v>2586</v>
      </c>
      <c r="M4131" s="84">
        <v>2018</v>
      </c>
      <c r="N4131" s="93" t="s">
        <v>1444</v>
      </c>
      <c r="O4131" s="86" t="s">
        <v>183</v>
      </c>
      <c r="P4131" s="86" t="s">
        <v>318</v>
      </c>
      <c r="Q4131" s="86"/>
      <c r="R4131" s="86"/>
      <c r="S4131" s="96"/>
      <c r="T4131" s="96"/>
      <c r="U4131" s="91"/>
      <c r="V4131" s="91"/>
      <c r="W4131" s="91"/>
      <c r="X4131" s="98"/>
      <c r="Y4131" s="86" t="s">
        <v>294</v>
      </c>
      <c r="Z4131" s="86" t="s">
        <v>311</v>
      </c>
      <c r="AA4131" s="86" t="s">
        <v>2587</v>
      </c>
      <c r="AB4131" s="86" t="s">
        <v>478</v>
      </c>
      <c r="AC4131" s="100">
        <v>141.6</v>
      </c>
      <c r="AD4131" s="100">
        <v>106.2</v>
      </c>
      <c r="AE4131" s="102"/>
      <c r="AF4131" s="86" t="s">
        <v>538</v>
      </c>
      <c r="AG4131" s="103">
        <f>Table1[[#This Row],['# Books]]*Table1[[#This Row],[QTY]]</f>
        <v>0</v>
      </c>
      <c r="AH4131" s="104">
        <f>Table1[[#This Row],[S&amp;L Price]]*Table1[[#This Row],[QTY]]</f>
        <v>0</v>
      </c>
    </row>
    <row r="4132" spans="1:34" ht="18" customHeight="1" x14ac:dyDescent="0.25">
      <c r="A4132" s="83"/>
      <c r="B4132" s="83"/>
      <c r="C4132" s="84">
        <v>200</v>
      </c>
      <c r="D4132" s="84"/>
      <c r="E4132" s="84"/>
      <c r="F4132" s="86" t="s">
        <v>2585</v>
      </c>
      <c r="G4132" s="115">
        <v>1</v>
      </c>
      <c r="H4132" s="88" t="s">
        <v>2588</v>
      </c>
      <c r="I4132" s="88" t="s">
        <v>1045</v>
      </c>
      <c r="J4132" s="88" t="s">
        <v>126</v>
      </c>
      <c r="K4132" s="89"/>
      <c r="L4132" s="91" t="s">
        <v>2589</v>
      </c>
      <c r="M4132" s="84">
        <v>2018</v>
      </c>
      <c r="N4132" s="93" t="s">
        <v>1444</v>
      </c>
      <c r="O4132" s="86" t="s">
        <v>183</v>
      </c>
      <c r="P4132" s="86" t="s">
        <v>318</v>
      </c>
      <c r="Q4132" s="86" t="s">
        <v>90</v>
      </c>
      <c r="R4132" s="86" t="s">
        <v>195</v>
      </c>
      <c r="S4132" s="96" t="s">
        <v>21649</v>
      </c>
      <c r="T4132" s="96" t="s">
        <v>21603</v>
      </c>
      <c r="U4132" s="91"/>
      <c r="V4132" s="91"/>
      <c r="W4132" s="91" t="s">
        <v>271</v>
      </c>
      <c r="X4132" s="98"/>
      <c r="Y4132" s="86" t="s">
        <v>294</v>
      </c>
      <c r="Z4132" s="86" t="s">
        <v>311</v>
      </c>
      <c r="AA4132" s="86" t="s">
        <v>2590</v>
      </c>
      <c r="AB4132" s="86" t="s">
        <v>478</v>
      </c>
      <c r="AC4132" s="100">
        <v>23.6</v>
      </c>
      <c r="AD4132" s="100">
        <v>17.7</v>
      </c>
      <c r="AE4132" s="102" t="s">
        <v>2591</v>
      </c>
      <c r="AF4132" s="86" t="s">
        <v>538</v>
      </c>
      <c r="AG4132" s="103">
        <f>Table1[[#This Row],['# Books]]*Table1[[#This Row],[QTY]]</f>
        <v>0</v>
      </c>
      <c r="AH4132" s="104">
        <f>Table1[[#This Row],[S&amp;L Price]]*Table1[[#This Row],[QTY]]</f>
        <v>0</v>
      </c>
    </row>
    <row r="4133" spans="1:34" ht="18" hidden="1" customHeight="1" x14ac:dyDescent="0.25">
      <c r="A4133" s="83"/>
      <c r="B4133" s="83"/>
      <c r="C4133" s="84">
        <v>200</v>
      </c>
      <c r="D4133" s="84"/>
      <c r="E4133" s="84"/>
      <c r="F4133" s="86" t="s">
        <v>2585</v>
      </c>
      <c r="G4133" s="115">
        <v>1</v>
      </c>
      <c r="H4133" s="88" t="s">
        <v>2588</v>
      </c>
      <c r="I4133" s="88" t="s">
        <v>1045</v>
      </c>
      <c r="J4133" s="88" t="s">
        <v>328</v>
      </c>
      <c r="K4133" s="89"/>
      <c r="L4133" s="91" t="s">
        <v>2592</v>
      </c>
      <c r="M4133" s="84">
        <v>2018</v>
      </c>
      <c r="N4133" s="93" t="s">
        <v>1444</v>
      </c>
      <c r="O4133" s="86"/>
      <c r="P4133" s="86"/>
      <c r="Q4133" s="86" t="s">
        <v>90</v>
      </c>
      <c r="R4133" s="86" t="s">
        <v>195</v>
      </c>
      <c r="S4133" s="96" t="s">
        <v>21649</v>
      </c>
      <c r="T4133" s="96" t="s">
        <v>21603</v>
      </c>
      <c r="U4133" s="91"/>
      <c r="V4133" s="91"/>
      <c r="W4133" s="91" t="s">
        <v>271</v>
      </c>
      <c r="X4133" s="98"/>
      <c r="Y4133" s="86" t="s">
        <v>294</v>
      </c>
      <c r="Z4133" s="86" t="s">
        <v>311</v>
      </c>
      <c r="AA4133" s="86" t="s">
        <v>2590</v>
      </c>
      <c r="AB4133" s="86" t="s">
        <v>478</v>
      </c>
      <c r="AC4133" s="100">
        <v>23.6</v>
      </c>
      <c r="AD4133" s="100">
        <v>17.7</v>
      </c>
      <c r="AE4133" s="102" t="s">
        <v>2591</v>
      </c>
      <c r="AF4133" s="86" t="s">
        <v>538</v>
      </c>
      <c r="AG4133" s="103">
        <f>Table1[[#This Row],['# Books]]*Table1[[#This Row],[QTY]]</f>
        <v>0</v>
      </c>
      <c r="AH4133" s="104">
        <f>Table1[[#This Row],[S&amp;L Price]]*Table1[[#This Row],[QTY]]</f>
        <v>0</v>
      </c>
    </row>
    <row r="4134" spans="1:34" ht="18" customHeight="1" x14ac:dyDescent="0.25">
      <c r="A4134" s="83"/>
      <c r="B4134" s="83"/>
      <c r="C4134" s="84">
        <v>200</v>
      </c>
      <c r="D4134" s="84"/>
      <c r="E4134" s="84"/>
      <c r="F4134" s="86" t="s">
        <v>2585</v>
      </c>
      <c r="G4134" s="115">
        <v>1</v>
      </c>
      <c r="H4134" s="88" t="s">
        <v>2593</v>
      </c>
      <c r="I4134" s="88" t="s">
        <v>1045</v>
      </c>
      <c r="J4134" s="88" t="s">
        <v>126</v>
      </c>
      <c r="K4134" s="89"/>
      <c r="L4134" s="91" t="s">
        <v>2594</v>
      </c>
      <c r="M4134" s="84">
        <v>2018</v>
      </c>
      <c r="N4134" s="93" t="s">
        <v>1444</v>
      </c>
      <c r="O4134" s="86" t="s">
        <v>183</v>
      </c>
      <c r="P4134" s="86" t="s">
        <v>318</v>
      </c>
      <c r="Q4134" s="86" t="s">
        <v>90</v>
      </c>
      <c r="R4134" s="86" t="s">
        <v>2090</v>
      </c>
      <c r="S4134" s="96" t="s">
        <v>21606</v>
      </c>
      <c r="T4134" s="96" t="s">
        <v>21603</v>
      </c>
      <c r="U4134" s="91"/>
      <c r="V4134" s="91"/>
      <c r="W4134" s="91" t="s">
        <v>276</v>
      </c>
      <c r="X4134" s="98"/>
      <c r="Y4134" s="86" t="s">
        <v>294</v>
      </c>
      <c r="Z4134" s="86" t="s">
        <v>311</v>
      </c>
      <c r="AA4134" s="86" t="s">
        <v>2595</v>
      </c>
      <c r="AB4134" s="86" t="s">
        <v>478</v>
      </c>
      <c r="AC4134" s="100">
        <v>23.6</v>
      </c>
      <c r="AD4134" s="100">
        <v>17.7</v>
      </c>
      <c r="AE4134" s="102" t="s">
        <v>2596</v>
      </c>
      <c r="AF4134" s="86" t="s">
        <v>538</v>
      </c>
      <c r="AG4134" s="103">
        <f>Table1[[#This Row],['# Books]]*Table1[[#This Row],[QTY]]</f>
        <v>0</v>
      </c>
      <c r="AH4134" s="104">
        <f>Table1[[#This Row],[S&amp;L Price]]*Table1[[#This Row],[QTY]]</f>
        <v>0</v>
      </c>
    </row>
    <row r="4135" spans="1:34" ht="18" hidden="1" customHeight="1" x14ac:dyDescent="0.25">
      <c r="A4135" s="83"/>
      <c r="B4135" s="83"/>
      <c r="C4135" s="84">
        <v>200</v>
      </c>
      <c r="D4135" s="84"/>
      <c r="E4135" s="84"/>
      <c r="F4135" s="86" t="s">
        <v>2585</v>
      </c>
      <c r="G4135" s="115">
        <v>1</v>
      </c>
      <c r="H4135" s="88" t="s">
        <v>2593</v>
      </c>
      <c r="I4135" s="88" t="s">
        <v>1045</v>
      </c>
      <c r="J4135" s="88" t="s">
        <v>328</v>
      </c>
      <c r="K4135" s="89"/>
      <c r="L4135" s="91" t="s">
        <v>2597</v>
      </c>
      <c r="M4135" s="84">
        <v>2018</v>
      </c>
      <c r="N4135" s="93" t="s">
        <v>1444</v>
      </c>
      <c r="O4135" s="86"/>
      <c r="P4135" s="86"/>
      <c r="Q4135" s="86" t="s">
        <v>90</v>
      </c>
      <c r="R4135" s="86" t="s">
        <v>2090</v>
      </c>
      <c r="S4135" s="96" t="s">
        <v>21606</v>
      </c>
      <c r="T4135" s="96" t="s">
        <v>21603</v>
      </c>
      <c r="U4135" s="91"/>
      <c r="V4135" s="91"/>
      <c r="W4135" s="91" t="s">
        <v>276</v>
      </c>
      <c r="X4135" s="98"/>
      <c r="Y4135" s="86" t="s">
        <v>294</v>
      </c>
      <c r="Z4135" s="86" t="s">
        <v>311</v>
      </c>
      <c r="AA4135" s="86" t="s">
        <v>2595</v>
      </c>
      <c r="AB4135" s="86" t="s">
        <v>478</v>
      </c>
      <c r="AC4135" s="100">
        <v>23.6</v>
      </c>
      <c r="AD4135" s="100">
        <v>17.7</v>
      </c>
      <c r="AE4135" s="102" t="s">
        <v>2596</v>
      </c>
      <c r="AF4135" s="86" t="s">
        <v>538</v>
      </c>
      <c r="AG4135" s="103">
        <f>Table1[[#This Row],['# Books]]*Table1[[#This Row],[QTY]]</f>
        <v>0</v>
      </c>
      <c r="AH4135" s="104">
        <f>Table1[[#This Row],[S&amp;L Price]]*Table1[[#This Row],[QTY]]</f>
        <v>0</v>
      </c>
    </row>
    <row r="4136" spans="1:34" ht="18" customHeight="1" x14ac:dyDescent="0.25">
      <c r="A4136" s="83"/>
      <c r="B4136" s="83"/>
      <c r="C4136" s="84">
        <v>200</v>
      </c>
      <c r="D4136" s="84"/>
      <c r="E4136" s="84"/>
      <c r="F4136" s="86" t="s">
        <v>2585</v>
      </c>
      <c r="G4136" s="115">
        <v>1</v>
      </c>
      <c r="H4136" s="88" t="s">
        <v>2598</v>
      </c>
      <c r="I4136" s="88" t="s">
        <v>1045</v>
      </c>
      <c r="J4136" s="88" t="s">
        <v>126</v>
      </c>
      <c r="K4136" s="89"/>
      <c r="L4136" s="91" t="s">
        <v>2599</v>
      </c>
      <c r="M4136" s="84">
        <v>2018</v>
      </c>
      <c r="N4136" s="93" t="s">
        <v>1444</v>
      </c>
      <c r="O4136" s="86" t="s">
        <v>183</v>
      </c>
      <c r="P4136" s="86" t="s">
        <v>318</v>
      </c>
      <c r="Q4136" s="86" t="s">
        <v>90</v>
      </c>
      <c r="R4136" s="86" t="s">
        <v>1486</v>
      </c>
      <c r="S4136" s="96" t="s">
        <v>21609</v>
      </c>
      <c r="T4136" s="96" t="s">
        <v>21603</v>
      </c>
      <c r="U4136" s="91"/>
      <c r="V4136" s="91"/>
      <c r="W4136" s="91" t="s">
        <v>271</v>
      </c>
      <c r="X4136" s="98"/>
      <c r="Y4136" s="86" t="s">
        <v>294</v>
      </c>
      <c r="Z4136" s="86" t="s">
        <v>311</v>
      </c>
      <c r="AA4136" s="86" t="s">
        <v>2600</v>
      </c>
      <c r="AB4136" s="86" t="s">
        <v>478</v>
      </c>
      <c r="AC4136" s="100">
        <v>23.6</v>
      </c>
      <c r="AD4136" s="100">
        <v>17.7</v>
      </c>
      <c r="AE4136" s="102" t="s">
        <v>2601</v>
      </c>
      <c r="AF4136" s="86" t="s">
        <v>538</v>
      </c>
      <c r="AG4136" s="103">
        <f>Table1[[#This Row],['# Books]]*Table1[[#This Row],[QTY]]</f>
        <v>0</v>
      </c>
      <c r="AH4136" s="104">
        <f>Table1[[#This Row],[S&amp;L Price]]*Table1[[#This Row],[QTY]]</f>
        <v>0</v>
      </c>
    </row>
    <row r="4137" spans="1:34" ht="18" hidden="1" customHeight="1" x14ac:dyDescent="0.25">
      <c r="A4137" s="83"/>
      <c r="B4137" s="83"/>
      <c r="C4137" s="84">
        <v>200</v>
      </c>
      <c r="D4137" s="84"/>
      <c r="E4137" s="84"/>
      <c r="F4137" s="86" t="s">
        <v>2585</v>
      </c>
      <c r="G4137" s="115">
        <v>1</v>
      </c>
      <c r="H4137" s="88" t="s">
        <v>2598</v>
      </c>
      <c r="I4137" s="88" t="s">
        <v>1045</v>
      </c>
      <c r="J4137" s="88" t="s">
        <v>328</v>
      </c>
      <c r="K4137" s="89"/>
      <c r="L4137" s="91" t="s">
        <v>2602</v>
      </c>
      <c r="M4137" s="84">
        <v>2018</v>
      </c>
      <c r="N4137" s="93" t="s">
        <v>1444</v>
      </c>
      <c r="O4137" s="86"/>
      <c r="P4137" s="86"/>
      <c r="Q4137" s="86" t="s">
        <v>90</v>
      </c>
      <c r="R4137" s="86" t="s">
        <v>1486</v>
      </c>
      <c r="S4137" s="96" t="s">
        <v>21609</v>
      </c>
      <c r="T4137" s="96" t="s">
        <v>21603</v>
      </c>
      <c r="U4137" s="91"/>
      <c r="V4137" s="91"/>
      <c r="W4137" s="91" t="s">
        <v>271</v>
      </c>
      <c r="X4137" s="98"/>
      <c r="Y4137" s="86" t="s">
        <v>294</v>
      </c>
      <c r="Z4137" s="86" t="s">
        <v>311</v>
      </c>
      <c r="AA4137" s="86" t="s">
        <v>2600</v>
      </c>
      <c r="AB4137" s="86" t="s">
        <v>478</v>
      </c>
      <c r="AC4137" s="100">
        <v>23.6</v>
      </c>
      <c r="AD4137" s="100">
        <v>17.7</v>
      </c>
      <c r="AE4137" s="102" t="s">
        <v>2601</v>
      </c>
      <c r="AF4137" s="86" t="s">
        <v>538</v>
      </c>
      <c r="AG4137" s="103">
        <f>Table1[[#This Row],['# Books]]*Table1[[#This Row],[QTY]]</f>
        <v>0</v>
      </c>
      <c r="AH4137" s="104">
        <f>Table1[[#This Row],[S&amp;L Price]]*Table1[[#This Row],[QTY]]</f>
        <v>0</v>
      </c>
    </row>
    <row r="4138" spans="1:34" ht="18" customHeight="1" x14ac:dyDescent="0.25">
      <c r="A4138" s="83"/>
      <c r="B4138" s="83"/>
      <c r="C4138" s="84">
        <v>200</v>
      </c>
      <c r="D4138" s="84"/>
      <c r="E4138" s="84"/>
      <c r="F4138" s="86" t="s">
        <v>2585</v>
      </c>
      <c r="G4138" s="115">
        <v>1</v>
      </c>
      <c r="H4138" s="88" t="s">
        <v>2603</v>
      </c>
      <c r="I4138" s="88" t="s">
        <v>1045</v>
      </c>
      <c r="J4138" s="88" t="s">
        <v>126</v>
      </c>
      <c r="K4138" s="89"/>
      <c r="L4138" s="91" t="s">
        <v>2604</v>
      </c>
      <c r="M4138" s="84">
        <v>2018</v>
      </c>
      <c r="N4138" s="93" t="s">
        <v>1444</v>
      </c>
      <c r="O4138" s="86" t="s">
        <v>183</v>
      </c>
      <c r="P4138" s="86" t="s">
        <v>318</v>
      </c>
      <c r="Q4138" s="86" t="s">
        <v>90</v>
      </c>
      <c r="R4138" s="86" t="s">
        <v>211</v>
      </c>
      <c r="S4138" s="96" t="s">
        <v>21649</v>
      </c>
      <c r="T4138" s="96" t="s">
        <v>21603</v>
      </c>
      <c r="U4138" s="91"/>
      <c r="V4138" s="91"/>
      <c r="W4138" s="91" t="s">
        <v>271</v>
      </c>
      <c r="X4138" s="98"/>
      <c r="Y4138" s="86" t="s">
        <v>294</v>
      </c>
      <c r="Z4138" s="86" t="s">
        <v>311</v>
      </c>
      <c r="AA4138" s="86" t="s">
        <v>2605</v>
      </c>
      <c r="AB4138" s="86" t="s">
        <v>478</v>
      </c>
      <c r="AC4138" s="100">
        <v>23.6</v>
      </c>
      <c r="AD4138" s="100">
        <v>17.7</v>
      </c>
      <c r="AE4138" s="102" t="s">
        <v>2606</v>
      </c>
      <c r="AF4138" s="86" t="s">
        <v>538</v>
      </c>
      <c r="AG4138" s="103">
        <f>Table1[[#This Row],['# Books]]*Table1[[#This Row],[QTY]]</f>
        <v>0</v>
      </c>
      <c r="AH4138" s="104">
        <f>Table1[[#This Row],[S&amp;L Price]]*Table1[[#This Row],[QTY]]</f>
        <v>0</v>
      </c>
    </row>
    <row r="4139" spans="1:34" ht="18" hidden="1" customHeight="1" x14ac:dyDescent="0.25">
      <c r="A4139" s="83"/>
      <c r="B4139" s="83"/>
      <c r="C4139" s="84">
        <v>200</v>
      </c>
      <c r="D4139" s="84"/>
      <c r="E4139" s="84"/>
      <c r="F4139" s="86" t="s">
        <v>2585</v>
      </c>
      <c r="G4139" s="115">
        <v>1</v>
      </c>
      <c r="H4139" s="88" t="s">
        <v>2603</v>
      </c>
      <c r="I4139" s="88" t="s">
        <v>1045</v>
      </c>
      <c r="J4139" s="88" t="s">
        <v>328</v>
      </c>
      <c r="K4139" s="89"/>
      <c r="L4139" s="91" t="s">
        <v>2607</v>
      </c>
      <c r="M4139" s="84">
        <v>2018</v>
      </c>
      <c r="N4139" s="93" t="s">
        <v>1444</v>
      </c>
      <c r="O4139" s="86"/>
      <c r="P4139" s="86"/>
      <c r="Q4139" s="86" t="s">
        <v>90</v>
      </c>
      <c r="R4139" s="86" t="s">
        <v>211</v>
      </c>
      <c r="S4139" s="96" t="s">
        <v>21649</v>
      </c>
      <c r="T4139" s="96" t="s">
        <v>21603</v>
      </c>
      <c r="U4139" s="91"/>
      <c r="V4139" s="91"/>
      <c r="W4139" s="91" t="s">
        <v>271</v>
      </c>
      <c r="X4139" s="98"/>
      <c r="Y4139" s="86" t="s">
        <v>294</v>
      </c>
      <c r="Z4139" s="86" t="s">
        <v>311</v>
      </c>
      <c r="AA4139" s="86" t="s">
        <v>2605</v>
      </c>
      <c r="AB4139" s="86" t="s">
        <v>478</v>
      </c>
      <c r="AC4139" s="100">
        <v>23.6</v>
      </c>
      <c r="AD4139" s="100">
        <v>17.7</v>
      </c>
      <c r="AE4139" s="102" t="s">
        <v>2606</v>
      </c>
      <c r="AF4139" s="86" t="s">
        <v>538</v>
      </c>
      <c r="AG4139" s="103">
        <f>Table1[[#This Row],['# Books]]*Table1[[#This Row],[QTY]]</f>
        <v>0</v>
      </c>
      <c r="AH4139" s="104">
        <f>Table1[[#This Row],[S&amp;L Price]]*Table1[[#This Row],[QTY]]</f>
        <v>0</v>
      </c>
    </row>
    <row r="4140" spans="1:34" ht="18" customHeight="1" x14ac:dyDescent="0.25">
      <c r="A4140" s="83"/>
      <c r="B4140" s="83"/>
      <c r="C4140" s="84">
        <v>200</v>
      </c>
      <c r="D4140" s="84"/>
      <c r="E4140" s="84"/>
      <c r="F4140" s="86" t="s">
        <v>2585</v>
      </c>
      <c r="G4140" s="115">
        <v>1</v>
      </c>
      <c r="H4140" s="88" t="s">
        <v>2608</v>
      </c>
      <c r="I4140" s="88" t="s">
        <v>1045</v>
      </c>
      <c r="J4140" s="88" t="s">
        <v>126</v>
      </c>
      <c r="K4140" s="89"/>
      <c r="L4140" s="91" t="s">
        <v>2609</v>
      </c>
      <c r="M4140" s="84">
        <v>2018</v>
      </c>
      <c r="N4140" s="93" t="s">
        <v>1444</v>
      </c>
      <c r="O4140" s="86" t="s">
        <v>183</v>
      </c>
      <c r="P4140" s="86" t="s">
        <v>318</v>
      </c>
      <c r="Q4140" s="86" t="s">
        <v>90</v>
      </c>
      <c r="R4140" s="86" t="s">
        <v>1139</v>
      </c>
      <c r="S4140" s="96" t="s">
        <v>21633</v>
      </c>
      <c r="T4140" s="96" t="s">
        <v>21603</v>
      </c>
      <c r="U4140" s="91"/>
      <c r="V4140" s="91"/>
      <c r="W4140" s="91" t="s">
        <v>271</v>
      </c>
      <c r="X4140" s="98"/>
      <c r="Y4140" s="86" t="s">
        <v>294</v>
      </c>
      <c r="Z4140" s="86" t="s">
        <v>311</v>
      </c>
      <c r="AA4140" s="86" t="s">
        <v>2610</v>
      </c>
      <c r="AB4140" s="86" t="s">
        <v>478</v>
      </c>
      <c r="AC4140" s="100">
        <v>23.6</v>
      </c>
      <c r="AD4140" s="100">
        <v>17.7</v>
      </c>
      <c r="AE4140" s="102" t="s">
        <v>2606</v>
      </c>
      <c r="AF4140" s="86" t="s">
        <v>538</v>
      </c>
      <c r="AG4140" s="103">
        <f>Table1[[#This Row],['# Books]]*Table1[[#This Row],[QTY]]</f>
        <v>0</v>
      </c>
      <c r="AH4140" s="104">
        <f>Table1[[#This Row],[S&amp;L Price]]*Table1[[#This Row],[QTY]]</f>
        <v>0</v>
      </c>
    </row>
    <row r="4141" spans="1:34" ht="18" hidden="1" customHeight="1" x14ac:dyDescent="0.25">
      <c r="A4141" s="83"/>
      <c r="B4141" s="83"/>
      <c r="C4141" s="84">
        <v>200</v>
      </c>
      <c r="D4141" s="84"/>
      <c r="E4141" s="84"/>
      <c r="F4141" s="86" t="s">
        <v>2585</v>
      </c>
      <c r="G4141" s="115">
        <v>1</v>
      </c>
      <c r="H4141" s="88" t="s">
        <v>2608</v>
      </c>
      <c r="I4141" s="88" t="s">
        <v>1045</v>
      </c>
      <c r="J4141" s="88" t="s">
        <v>328</v>
      </c>
      <c r="K4141" s="89"/>
      <c r="L4141" s="91" t="s">
        <v>2611</v>
      </c>
      <c r="M4141" s="84">
        <v>2018</v>
      </c>
      <c r="N4141" s="93" t="s">
        <v>1444</v>
      </c>
      <c r="O4141" s="86"/>
      <c r="P4141" s="86"/>
      <c r="Q4141" s="86" t="s">
        <v>90</v>
      </c>
      <c r="R4141" s="86" t="s">
        <v>1139</v>
      </c>
      <c r="S4141" s="96" t="s">
        <v>21633</v>
      </c>
      <c r="T4141" s="96" t="s">
        <v>21603</v>
      </c>
      <c r="U4141" s="91"/>
      <c r="V4141" s="91"/>
      <c r="W4141" s="91" t="s">
        <v>271</v>
      </c>
      <c r="X4141" s="98"/>
      <c r="Y4141" s="86" t="s">
        <v>294</v>
      </c>
      <c r="Z4141" s="86" t="s">
        <v>311</v>
      </c>
      <c r="AA4141" s="86" t="s">
        <v>2610</v>
      </c>
      <c r="AB4141" s="86" t="s">
        <v>478</v>
      </c>
      <c r="AC4141" s="100">
        <v>23.6</v>
      </c>
      <c r="AD4141" s="100">
        <v>17.7</v>
      </c>
      <c r="AE4141" s="102" t="s">
        <v>2606</v>
      </c>
      <c r="AF4141" s="86" t="s">
        <v>538</v>
      </c>
      <c r="AG4141" s="103">
        <f>Table1[[#This Row],['# Books]]*Table1[[#This Row],[QTY]]</f>
        <v>0</v>
      </c>
      <c r="AH4141" s="104">
        <f>Table1[[#This Row],[S&amp;L Price]]*Table1[[#This Row],[QTY]]</f>
        <v>0</v>
      </c>
    </row>
    <row r="4142" spans="1:34" ht="18" customHeight="1" x14ac:dyDescent="0.25">
      <c r="A4142" s="83"/>
      <c r="B4142" s="83"/>
      <c r="C4142" s="84">
        <v>200</v>
      </c>
      <c r="D4142" s="84"/>
      <c r="E4142" s="84"/>
      <c r="F4142" s="86" t="s">
        <v>2585</v>
      </c>
      <c r="G4142" s="115">
        <v>1</v>
      </c>
      <c r="H4142" s="88" t="s">
        <v>2612</v>
      </c>
      <c r="I4142" s="88" t="s">
        <v>1045</v>
      </c>
      <c r="J4142" s="88" t="s">
        <v>126</v>
      </c>
      <c r="K4142" s="89"/>
      <c r="L4142" s="91" t="s">
        <v>2613</v>
      </c>
      <c r="M4142" s="84">
        <v>2018</v>
      </c>
      <c r="N4142" s="93" t="s">
        <v>1444</v>
      </c>
      <c r="O4142" s="86" t="s">
        <v>183</v>
      </c>
      <c r="P4142" s="86" t="s">
        <v>318</v>
      </c>
      <c r="Q4142" s="86" t="s">
        <v>90</v>
      </c>
      <c r="R4142" s="86" t="s">
        <v>1139</v>
      </c>
      <c r="S4142" s="96" t="s">
        <v>21633</v>
      </c>
      <c r="T4142" s="96" t="s">
        <v>21603</v>
      </c>
      <c r="U4142" s="91"/>
      <c r="V4142" s="91"/>
      <c r="W4142" s="91" t="s">
        <v>271</v>
      </c>
      <c r="X4142" s="98"/>
      <c r="Y4142" s="86" t="s">
        <v>294</v>
      </c>
      <c r="Z4142" s="86" t="s">
        <v>311</v>
      </c>
      <c r="AA4142" s="86" t="s">
        <v>2614</v>
      </c>
      <c r="AB4142" s="86" t="s">
        <v>478</v>
      </c>
      <c r="AC4142" s="100">
        <v>23.6</v>
      </c>
      <c r="AD4142" s="100">
        <v>17.7</v>
      </c>
      <c r="AE4142" s="102" t="s">
        <v>2615</v>
      </c>
      <c r="AF4142" s="86" t="s">
        <v>538</v>
      </c>
      <c r="AG4142" s="103">
        <f>Table1[[#This Row],['# Books]]*Table1[[#This Row],[QTY]]</f>
        <v>0</v>
      </c>
      <c r="AH4142" s="104">
        <f>Table1[[#This Row],[S&amp;L Price]]*Table1[[#This Row],[QTY]]</f>
        <v>0</v>
      </c>
    </row>
    <row r="4143" spans="1:34" ht="18" hidden="1" customHeight="1" x14ac:dyDescent="0.25">
      <c r="A4143" s="83"/>
      <c r="B4143" s="83"/>
      <c r="C4143" s="84">
        <v>200</v>
      </c>
      <c r="D4143" s="84"/>
      <c r="E4143" s="84"/>
      <c r="F4143" s="86" t="s">
        <v>2585</v>
      </c>
      <c r="G4143" s="115">
        <v>1</v>
      </c>
      <c r="H4143" s="88" t="s">
        <v>2612</v>
      </c>
      <c r="I4143" s="88" t="s">
        <v>1045</v>
      </c>
      <c r="J4143" s="88" t="s">
        <v>328</v>
      </c>
      <c r="K4143" s="89"/>
      <c r="L4143" s="91" t="s">
        <v>2616</v>
      </c>
      <c r="M4143" s="84">
        <v>2018</v>
      </c>
      <c r="N4143" s="93" t="s">
        <v>1444</v>
      </c>
      <c r="O4143" s="86"/>
      <c r="P4143" s="86"/>
      <c r="Q4143" s="86" t="s">
        <v>90</v>
      </c>
      <c r="R4143" s="86" t="s">
        <v>1139</v>
      </c>
      <c r="S4143" s="96" t="s">
        <v>21633</v>
      </c>
      <c r="T4143" s="96" t="s">
        <v>21603</v>
      </c>
      <c r="U4143" s="91"/>
      <c r="V4143" s="91"/>
      <c r="W4143" s="91" t="s">
        <v>271</v>
      </c>
      <c r="X4143" s="98"/>
      <c r="Y4143" s="86" t="s">
        <v>294</v>
      </c>
      <c r="Z4143" s="86" t="s">
        <v>311</v>
      </c>
      <c r="AA4143" s="86" t="s">
        <v>2614</v>
      </c>
      <c r="AB4143" s="86" t="s">
        <v>478</v>
      </c>
      <c r="AC4143" s="100">
        <v>23.6</v>
      </c>
      <c r="AD4143" s="100">
        <v>17.7</v>
      </c>
      <c r="AE4143" s="102" t="s">
        <v>2615</v>
      </c>
      <c r="AF4143" s="86" t="s">
        <v>538</v>
      </c>
      <c r="AG4143" s="103">
        <f>Table1[[#This Row],['# Books]]*Table1[[#This Row],[QTY]]</f>
        <v>0</v>
      </c>
      <c r="AH4143" s="104">
        <f>Table1[[#This Row],[S&amp;L Price]]*Table1[[#This Row],[QTY]]</f>
        <v>0</v>
      </c>
    </row>
    <row r="4144" spans="1:34" ht="18" hidden="1" customHeight="1" x14ac:dyDescent="0.25">
      <c r="A4144" s="83"/>
      <c r="B4144" s="83"/>
      <c r="C4144" s="84">
        <v>201</v>
      </c>
      <c r="D4144" s="84"/>
      <c r="E4144" s="84"/>
      <c r="F4144" s="86" t="s">
        <v>9795</v>
      </c>
      <c r="G4144" s="115">
        <v>6</v>
      </c>
      <c r="H4144" s="88" t="s">
        <v>9795</v>
      </c>
      <c r="I4144" s="88" t="s">
        <v>1045</v>
      </c>
      <c r="J4144" s="88" t="s">
        <v>125</v>
      </c>
      <c r="K4144" s="89"/>
      <c r="L4144" s="91" t="s">
        <v>9796</v>
      </c>
      <c r="M4144" s="84">
        <v>2017</v>
      </c>
      <c r="N4144" s="93" t="s">
        <v>1803</v>
      </c>
      <c r="O4144" s="86" t="s">
        <v>183</v>
      </c>
      <c r="P4144" s="86" t="s">
        <v>326</v>
      </c>
      <c r="Q4144" s="86"/>
      <c r="R4144" s="86"/>
      <c r="S4144" s="96"/>
      <c r="T4144" s="96"/>
      <c r="U4144" s="91"/>
      <c r="V4144" s="91"/>
      <c r="W4144" s="91"/>
      <c r="X4144" s="98"/>
      <c r="Y4144" s="86" t="s">
        <v>294</v>
      </c>
      <c r="Z4144" s="86" t="s">
        <v>317</v>
      </c>
      <c r="AA4144" s="86" t="s">
        <v>9797</v>
      </c>
      <c r="AB4144" s="86" t="s">
        <v>478</v>
      </c>
      <c r="AC4144" s="100">
        <v>141.6</v>
      </c>
      <c r="AD4144" s="100">
        <v>106.2</v>
      </c>
      <c r="AE4144" s="102"/>
      <c r="AF4144" s="86" t="s">
        <v>538</v>
      </c>
      <c r="AG4144" s="103">
        <f>Table1[[#This Row],['# Books]]*Table1[[#This Row],[QTY]]</f>
        <v>0</v>
      </c>
      <c r="AH4144" s="104">
        <f>Table1[[#This Row],[S&amp;L Price]]*Table1[[#This Row],[QTY]]</f>
        <v>0</v>
      </c>
    </row>
    <row r="4145" spans="1:34" ht="18" customHeight="1" x14ac:dyDescent="0.25">
      <c r="A4145" s="83"/>
      <c r="B4145" s="83"/>
      <c r="C4145" s="84">
        <v>201</v>
      </c>
      <c r="D4145" s="84"/>
      <c r="E4145" s="84"/>
      <c r="F4145" s="86" t="s">
        <v>9795</v>
      </c>
      <c r="G4145" s="115">
        <v>1</v>
      </c>
      <c r="H4145" s="88" t="s">
        <v>9798</v>
      </c>
      <c r="I4145" s="88" t="s">
        <v>1045</v>
      </c>
      <c r="J4145" s="88" t="s">
        <v>126</v>
      </c>
      <c r="K4145" s="89"/>
      <c r="L4145" s="91" t="s">
        <v>9799</v>
      </c>
      <c r="M4145" s="84">
        <v>2017</v>
      </c>
      <c r="N4145" s="93" t="s">
        <v>1803</v>
      </c>
      <c r="O4145" s="86" t="s">
        <v>183</v>
      </c>
      <c r="P4145" s="86" t="s">
        <v>326</v>
      </c>
      <c r="Q4145" s="86" t="s">
        <v>90</v>
      </c>
      <c r="R4145" s="86" t="s">
        <v>9800</v>
      </c>
      <c r="S4145" s="96"/>
      <c r="T4145" s="96"/>
      <c r="U4145" s="91"/>
      <c r="V4145" s="91"/>
      <c r="W4145" s="91" t="s">
        <v>276</v>
      </c>
      <c r="X4145" s="98"/>
      <c r="Y4145" s="86" t="s">
        <v>294</v>
      </c>
      <c r="Z4145" s="86" t="s">
        <v>317</v>
      </c>
      <c r="AA4145" s="86" t="s">
        <v>20369</v>
      </c>
      <c r="AB4145" s="86" t="s">
        <v>478</v>
      </c>
      <c r="AC4145" s="100">
        <v>23.6</v>
      </c>
      <c r="AD4145" s="100">
        <v>17.7</v>
      </c>
      <c r="AE4145" s="102" t="s">
        <v>20370</v>
      </c>
      <c r="AF4145" s="86" t="s">
        <v>538</v>
      </c>
      <c r="AG4145" s="103">
        <f>Table1[[#This Row],['# Books]]*Table1[[#This Row],[QTY]]</f>
        <v>0</v>
      </c>
      <c r="AH4145" s="104">
        <f>Table1[[#This Row],[S&amp;L Price]]*Table1[[#This Row],[QTY]]</f>
        <v>0</v>
      </c>
    </row>
    <row r="4146" spans="1:34" ht="18" hidden="1" customHeight="1" x14ac:dyDescent="0.25">
      <c r="A4146" s="83"/>
      <c r="B4146" s="83"/>
      <c r="C4146" s="84">
        <v>201</v>
      </c>
      <c r="D4146" s="84"/>
      <c r="E4146" s="84"/>
      <c r="F4146" s="86" t="s">
        <v>9795</v>
      </c>
      <c r="G4146" s="115">
        <v>1</v>
      </c>
      <c r="H4146" s="88" t="s">
        <v>9798</v>
      </c>
      <c r="I4146" s="88" t="s">
        <v>1045</v>
      </c>
      <c r="J4146" s="88" t="s">
        <v>328</v>
      </c>
      <c r="K4146" s="89"/>
      <c r="L4146" s="91" t="s">
        <v>9801</v>
      </c>
      <c r="M4146" s="84">
        <v>2017</v>
      </c>
      <c r="N4146" s="93" t="s">
        <v>1803</v>
      </c>
      <c r="O4146" s="86"/>
      <c r="P4146" s="86"/>
      <c r="Q4146" s="86" t="s">
        <v>90</v>
      </c>
      <c r="R4146" s="86" t="s">
        <v>9800</v>
      </c>
      <c r="S4146" s="96"/>
      <c r="T4146" s="96"/>
      <c r="U4146" s="91"/>
      <c r="V4146" s="91"/>
      <c r="W4146" s="91" t="s">
        <v>276</v>
      </c>
      <c r="X4146" s="98"/>
      <c r="Y4146" s="86" t="s">
        <v>294</v>
      </c>
      <c r="Z4146" s="86" t="s">
        <v>317</v>
      </c>
      <c r="AA4146" s="86" t="s">
        <v>20369</v>
      </c>
      <c r="AB4146" s="86" t="s">
        <v>478</v>
      </c>
      <c r="AC4146" s="100">
        <v>23.6</v>
      </c>
      <c r="AD4146" s="100">
        <v>17.7</v>
      </c>
      <c r="AE4146" s="102" t="s">
        <v>20370</v>
      </c>
      <c r="AF4146" s="86" t="s">
        <v>538</v>
      </c>
      <c r="AG4146" s="103">
        <f>Table1[[#This Row],['# Books]]*Table1[[#This Row],[QTY]]</f>
        <v>0</v>
      </c>
      <c r="AH4146" s="104">
        <f>Table1[[#This Row],[S&amp;L Price]]*Table1[[#This Row],[QTY]]</f>
        <v>0</v>
      </c>
    </row>
    <row r="4147" spans="1:34" ht="18" customHeight="1" x14ac:dyDescent="0.25">
      <c r="A4147" s="83"/>
      <c r="B4147" s="83"/>
      <c r="C4147" s="84">
        <v>201</v>
      </c>
      <c r="D4147" s="84"/>
      <c r="E4147" s="84"/>
      <c r="F4147" s="86" t="s">
        <v>9795</v>
      </c>
      <c r="G4147" s="115">
        <v>1</v>
      </c>
      <c r="H4147" s="88" t="s">
        <v>9802</v>
      </c>
      <c r="I4147" s="88" t="s">
        <v>1045</v>
      </c>
      <c r="J4147" s="88" t="s">
        <v>126</v>
      </c>
      <c r="K4147" s="89"/>
      <c r="L4147" s="91" t="s">
        <v>9803</v>
      </c>
      <c r="M4147" s="84">
        <v>2017</v>
      </c>
      <c r="N4147" s="93" t="s">
        <v>1803</v>
      </c>
      <c r="O4147" s="86" t="s">
        <v>183</v>
      </c>
      <c r="P4147" s="86" t="s">
        <v>326</v>
      </c>
      <c r="Q4147" s="86" t="s">
        <v>90</v>
      </c>
      <c r="R4147" s="86" t="s">
        <v>8742</v>
      </c>
      <c r="S4147" s="96"/>
      <c r="T4147" s="96"/>
      <c r="U4147" s="91"/>
      <c r="V4147" s="91"/>
      <c r="W4147" s="91" t="s">
        <v>271</v>
      </c>
      <c r="X4147" s="98" t="s">
        <v>733</v>
      </c>
      <c r="Y4147" s="86" t="s">
        <v>294</v>
      </c>
      <c r="Z4147" s="86" t="s">
        <v>317</v>
      </c>
      <c r="AA4147" s="86" t="s">
        <v>9804</v>
      </c>
      <c r="AB4147" s="86" t="s">
        <v>478</v>
      </c>
      <c r="AC4147" s="100">
        <v>23.6</v>
      </c>
      <c r="AD4147" s="100">
        <v>17.7</v>
      </c>
      <c r="AE4147" s="102" t="s">
        <v>9805</v>
      </c>
      <c r="AF4147" s="86" t="s">
        <v>538</v>
      </c>
      <c r="AG4147" s="103">
        <f>Table1[[#This Row],['# Books]]*Table1[[#This Row],[QTY]]</f>
        <v>0</v>
      </c>
      <c r="AH4147" s="104">
        <f>Table1[[#This Row],[S&amp;L Price]]*Table1[[#This Row],[QTY]]</f>
        <v>0</v>
      </c>
    </row>
    <row r="4148" spans="1:34" ht="18" hidden="1" customHeight="1" x14ac:dyDescent="0.25">
      <c r="A4148" s="83"/>
      <c r="B4148" s="83"/>
      <c r="C4148" s="84">
        <v>201</v>
      </c>
      <c r="D4148" s="84"/>
      <c r="E4148" s="84"/>
      <c r="F4148" s="86" t="s">
        <v>9795</v>
      </c>
      <c r="G4148" s="115">
        <v>1</v>
      </c>
      <c r="H4148" s="88" t="s">
        <v>9802</v>
      </c>
      <c r="I4148" s="88" t="s">
        <v>1045</v>
      </c>
      <c r="J4148" s="88" t="s">
        <v>328</v>
      </c>
      <c r="K4148" s="89"/>
      <c r="L4148" s="91" t="s">
        <v>9806</v>
      </c>
      <c r="M4148" s="84">
        <v>2017</v>
      </c>
      <c r="N4148" s="93" t="s">
        <v>1803</v>
      </c>
      <c r="O4148" s="86"/>
      <c r="P4148" s="86"/>
      <c r="Q4148" s="86" t="s">
        <v>90</v>
      </c>
      <c r="R4148" s="86" t="s">
        <v>8742</v>
      </c>
      <c r="S4148" s="96"/>
      <c r="T4148" s="96"/>
      <c r="U4148" s="91"/>
      <c r="V4148" s="91"/>
      <c r="W4148" s="91" t="s">
        <v>271</v>
      </c>
      <c r="X4148" s="98" t="s">
        <v>733</v>
      </c>
      <c r="Y4148" s="86" t="s">
        <v>294</v>
      </c>
      <c r="Z4148" s="86" t="s">
        <v>317</v>
      </c>
      <c r="AA4148" s="86" t="s">
        <v>9804</v>
      </c>
      <c r="AB4148" s="86" t="s">
        <v>478</v>
      </c>
      <c r="AC4148" s="100">
        <v>23.6</v>
      </c>
      <c r="AD4148" s="100">
        <v>17.7</v>
      </c>
      <c r="AE4148" s="102" t="s">
        <v>9805</v>
      </c>
      <c r="AF4148" s="86" t="s">
        <v>538</v>
      </c>
      <c r="AG4148" s="103">
        <f>Table1[[#This Row],['# Books]]*Table1[[#This Row],[QTY]]</f>
        <v>0</v>
      </c>
      <c r="AH4148" s="104">
        <f>Table1[[#This Row],[S&amp;L Price]]*Table1[[#This Row],[QTY]]</f>
        <v>0</v>
      </c>
    </row>
    <row r="4149" spans="1:34" ht="18" customHeight="1" x14ac:dyDescent="0.25">
      <c r="A4149" s="83"/>
      <c r="B4149" s="83"/>
      <c r="C4149" s="84">
        <v>201</v>
      </c>
      <c r="D4149" s="84"/>
      <c r="E4149" s="84"/>
      <c r="F4149" s="86" t="s">
        <v>9795</v>
      </c>
      <c r="G4149" s="115">
        <v>1</v>
      </c>
      <c r="H4149" s="88" t="s">
        <v>9807</v>
      </c>
      <c r="I4149" s="88" t="s">
        <v>1045</v>
      </c>
      <c r="J4149" s="88" t="s">
        <v>126</v>
      </c>
      <c r="K4149" s="89"/>
      <c r="L4149" s="91" t="s">
        <v>9808</v>
      </c>
      <c r="M4149" s="84">
        <v>2017</v>
      </c>
      <c r="N4149" s="93" t="s">
        <v>1803</v>
      </c>
      <c r="O4149" s="86" t="s">
        <v>183</v>
      </c>
      <c r="P4149" s="86" t="s">
        <v>326</v>
      </c>
      <c r="Q4149" s="86" t="s">
        <v>90</v>
      </c>
      <c r="R4149" s="86" t="s">
        <v>7776</v>
      </c>
      <c r="S4149" s="96"/>
      <c r="T4149" s="96"/>
      <c r="U4149" s="91"/>
      <c r="V4149" s="91"/>
      <c r="W4149" s="91" t="s">
        <v>276</v>
      </c>
      <c r="X4149" s="98"/>
      <c r="Y4149" s="86" t="s">
        <v>294</v>
      </c>
      <c r="Z4149" s="86" t="s">
        <v>317</v>
      </c>
      <c r="AA4149" s="86" t="s">
        <v>9809</v>
      </c>
      <c r="AB4149" s="86" t="s">
        <v>478</v>
      </c>
      <c r="AC4149" s="100">
        <v>23.6</v>
      </c>
      <c r="AD4149" s="100">
        <v>17.7</v>
      </c>
      <c r="AE4149" s="102" t="s">
        <v>9810</v>
      </c>
      <c r="AF4149" s="86" t="s">
        <v>538</v>
      </c>
      <c r="AG4149" s="103">
        <f>Table1[[#This Row],['# Books]]*Table1[[#This Row],[QTY]]</f>
        <v>0</v>
      </c>
      <c r="AH4149" s="104">
        <f>Table1[[#This Row],[S&amp;L Price]]*Table1[[#This Row],[QTY]]</f>
        <v>0</v>
      </c>
    </row>
    <row r="4150" spans="1:34" ht="18" hidden="1" customHeight="1" x14ac:dyDescent="0.25">
      <c r="A4150" s="83"/>
      <c r="B4150" s="83"/>
      <c r="C4150" s="84">
        <v>201</v>
      </c>
      <c r="D4150" s="84"/>
      <c r="E4150" s="84"/>
      <c r="F4150" s="86" t="s">
        <v>9795</v>
      </c>
      <c r="G4150" s="115">
        <v>1</v>
      </c>
      <c r="H4150" s="88" t="s">
        <v>9807</v>
      </c>
      <c r="I4150" s="88" t="s">
        <v>1045</v>
      </c>
      <c r="J4150" s="88" t="s">
        <v>328</v>
      </c>
      <c r="K4150" s="89"/>
      <c r="L4150" s="91" t="s">
        <v>9811</v>
      </c>
      <c r="M4150" s="84">
        <v>2017</v>
      </c>
      <c r="N4150" s="93" t="s">
        <v>1803</v>
      </c>
      <c r="O4150" s="86"/>
      <c r="P4150" s="86"/>
      <c r="Q4150" s="86" t="s">
        <v>90</v>
      </c>
      <c r="R4150" s="86" t="s">
        <v>7776</v>
      </c>
      <c r="S4150" s="96"/>
      <c r="T4150" s="96"/>
      <c r="U4150" s="91"/>
      <c r="V4150" s="91"/>
      <c r="W4150" s="91" t="s">
        <v>276</v>
      </c>
      <c r="X4150" s="98"/>
      <c r="Y4150" s="86" t="s">
        <v>294</v>
      </c>
      <c r="Z4150" s="86" t="s">
        <v>317</v>
      </c>
      <c r="AA4150" s="86" t="s">
        <v>9809</v>
      </c>
      <c r="AB4150" s="86" t="s">
        <v>478</v>
      </c>
      <c r="AC4150" s="100">
        <v>23.6</v>
      </c>
      <c r="AD4150" s="100">
        <v>17.7</v>
      </c>
      <c r="AE4150" s="102" t="s">
        <v>9810</v>
      </c>
      <c r="AF4150" s="86" t="s">
        <v>538</v>
      </c>
      <c r="AG4150" s="103">
        <f>Table1[[#This Row],['# Books]]*Table1[[#This Row],[QTY]]</f>
        <v>0</v>
      </c>
      <c r="AH4150" s="104">
        <f>Table1[[#This Row],[S&amp;L Price]]*Table1[[#This Row],[QTY]]</f>
        <v>0</v>
      </c>
    </row>
    <row r="4151" spans="1:34" ht="18" customHeight="1" x14ac:dyDescent="0.25">
      <c r="A4151" s="83"/>
      <c r="B4151" s="83"/>
      <c r="C4151" s="84">
        <v>201</v>
      </c>
      <c r="D4151" s="84"/>
      <c r="E4151" s="84"/>
      <c r="F4151" s="86" t="s">
        <v>9795</v>
      </c>
      <c r="G4151" s="115">
        <v>1</v>
      </c>
      <c r="H4151" s="88" t="s">
        <v>9812</v>
      </c>
      <c r="I4151" s="88" t="s">
        <v>1045</v>
      </c>
      <c r="J4151" s="88" t="s">
        <v>126</v>
      </c>
      <c r="K4151" s="89"/>
      <c r="L4151" s="91" t="s">
        <v>9813</v>
      </c>
      <c r="M4151" s="84">
        <v>2017</v>
      </c>
      <c r="N4151" s="93" t="s">
        <v>1803</v>
      </c>
      <c r="O4151" s="86" t="s">
        <v>183</v>
      </c>
      <c r="P4151" s="86" t="s">
        <v>326</v>
      </c>
      <c r="Q4151" s="86" t="s">
        <v>90</v>
      </c>
      <c r="R4151" s="86" t="s">
        <v>7752</v>
      </c>
      <c r="S4151" s="96"/>
      <c r="T4151" s="96"/>
      <c r="U4151" s="91"/>
      <c r="V4151" s="91"/>
      <c r="W4151" s="91" t="s">
        <v>271</v>
      </c>
      <c r="X4151" s="98"/>
      <c r="Y4151" s="86" t="s">
        <v>294</v>
      </c>
      <c r="Z4151" s="86" t="s">
        <v>317</v>
      </c>
      <c r="AA4151" s="86" t="s">
        <v>9814</v>
      </c>
      <c r="AB4151" s="86" t="s">
        <v>478</v>
      </c>
      <c r="AC4151" s="100">
        <v>23.6</v>
      </c>
      <c r="AD4151" s="100">
        <v>17.7</v>
      </c>
      <c r="AE4151" s="102" t="s">
        <v>9815</v>
      </c>
      <c r="AF4151" s="86" t="s">
        <v>538</v>
      </c>
      <c r="AG4151" s="103">
        <f>Table1[[#This Row],['# Books]]*Table1[[#This Row],[QTY]]</f>
        <v>0</v>
      </c>
      <c r="AH4151" s="104">
        <f>Table1[[#This Row],[S&amp;L Price]]*Table1[[#This Row],[QTY]]</f>
        <v>0</v>
      </c>
    </row>
    <row r="4152" spans="1:34" ht="18" hidden="1" customHeight="1" x14ac:dyDescent="0.25">
      <c r="A4152" s="83"/>
      <c r="B4152" s="83"/>
      <c r="C4152" s="84">
        <v>201</v>
      </c>
      <c r="D4152" s="84"/>
      <c r="E4152" s="84"/>
      <c r="F4152" s="86" t="s">
        <v>9795</v>
      </c>
      <c r="G4152" s="115">
        <v>1</v>
      </c>
      <c r="H4152" s="88" t="s">
        <v>9812</v>
      </c>
      <c r="I4152" s="88" t="s">
        <v>1045</v>
      </c>
      <c r="J4152" s="88" t="s">
        <v>328</v>
      </c>
      <c r="K4152" s="89"/>
      <c r="L4152" s="91" t="s">
        <v>9816</v>
      </c>
      <c r="M4152" s="84">
        <v>2017</v>
      </c>
      <c r="N4152" s="93" t="s">
        <v>1803</v>
      </c>
      <c r="O4152" s="86"/>
      <c r="P4152" s="86"/>
      <c r="Q4152" s="86" t="s">
        <v>90</v>
      </c>
      <c r="R4152" s="86" t="s">
        <v>7752</v>
      </c>
      <c r="S4152" s="96"/>
      <c r="T4152" s="96"/>
      <c r="U4152" s="91"/>
      <c r="V4152" s="91"/>
      <c r="W4152" s="91" t="s">
        <v>271</v>
      </c>
      <c r="X4152" s="98"/>
      <c r="Y4152" s="86" t="s">
        <v>294</v>
      </c>
      <c r="Z4152" s="86" t="s">
        <v>317</v>
      </c>
      <c r="AA4152" s="86" t="s">
        <v>9814</v>
      </c>
      <c r="AB4152" s="86" t="s">
        <v>478</v>
      </c>
      <c r="AC4152" s="100">
        <v>23.6</v>
      </c>
      <c r="AD4152" s="100">
        <v>17.7</v>
      </c>
      <c r="AE4152" s="102" t="s">
        <v>9815</v>
      </c>
      <c r="AF4152" s="86" t="s">
        <v>538</v>
      </c>
      <c r="AG4152" s="103">
        <f>Table1[[#This Row],['# Books]]*Table1[[#This Row],[QTY]]</f>
        <v>0</v>
      </c>
      <c r="AH4152" s="104">
        <f>Table1[[#This Row],[S&amp;L Price]]*Table1[[#This Row],[QTY]]</f>
        <v>0</v>
      </c>
    </row>
    <row r="4153" spans="1:34" ht="18" customHeight="1" x14ac:dyDescent="0.25">
      <c r="A4153" s="83"/>
      <c r="B4153" s="83"/>
      <c r="C4153" s="84">
        <v>201</v>
      </c>
      <c r="D4153" s="84"/>
      <c r="E4153" s="84"/>
      <c r="F4153" s="86" t="s">
        <v>9795</v>
      </c>
      <c r="G4153" s="115">
        <v>1</v>
      </c>
      <c r="H4153" s="88" t="s">
        <v>9817</v>
      </c>
      <c r="I4153" s="88" t="s">
        <v>1045</v>
      </c>
      <c r="J4153" s="88" t="s">
        <v>126</v>
      </c>
      <c r="K4153" s="89"/>
      <c r="L4153" s="91" t="s">
        <v>9818</v>
      </c>
      <c r="M4153" s="84">
        <v>2017</v>
      </c>
      <c r="N4153" s="93" t="s">
        <v>1803</v>
      </c>
      <c r="O4153" s="86" t="s">
        <v>183</v>
      </c>
      <c r="P4153" s="86" t="s">
        <v>326</v>
      </c>
      <c r="Q4153" s="86" t="s">
        <v>90</v>
      </c>
      <c r="R4153" s="86" t="s">
        <v>7766</v>
      </c>
      <c r="S4153" s="96"/>
      <c r="T4153" s="96"/>
      <c r="U4153" s="91"/>
      <c r="V4153" s="91"/>
      <c r="W4153" s="91" t="s">
        <v>276</v>
      </c>
      <c r="X4153" s="98" t="s">
        <v>561</v>
      </c>
      <c r="Y4153" s="86" t="s">
        <v>294</v>
      </c>
      <c r="Z4153" s="86" t="s">
        <v>317</v>
      </c>
      <c r="AA4153" s="86" t="s">
        <v>9819</v>
      </c>
      <c r="AB4153" s="86" t="s">
        <v>478</v>
      </c>
      <c r="AC4153" s="100">
        <v>23.6</v>
      </c>
      <c r="AD4153" s="100">
        <v>17.7</v>
      </c>
      <c r="AE4153" s="102" t="s">
        <v>9820</v>
      </c>
      <c r="AF4153" s="86" t="s">
        <v>538</v>
      </c>
      <c r="AG4153" s="103">
        <f>Table1[[#This Row],['# Books]]*Table1[[#This Row],[QTY]]</f>
        <v>0</v>
      </c>
      <c r="AH4153" s="104">
        <f>Table1[[#This Row],[S&amp;L Price]]*Table1[[#This Row],[QTY]]</f>
        <v>0</v>
      </c>
    </row>
    <row r="4154" spans="1:34" ht="18" hidden="1" customHeight="1" x14ac:dyDescent="0.25">
      <c r="A4154" s="83"/>
      <c r="B4154" s="83"/>
      <c r="C4154" s="84">
        <v>201</v>
      </c>
      <c r="D4154" s="84"/>
      <c r="E4154" s="84"/>
      <c r="F4154" s="86" t="s">
        <v>9795</v>
      </c>
      <c r="G4154" s="115">
        <v>1</v>
      </c>
      <c r="H4154" s="88" t="s">
        <v>9817</v>
      </c>
      <c r="I4154" s="88" t="s">
        <v>1045</v>
      </c>
      <c r="J4154" s="88" t="s">
        <v>328</v>
      </c>
      <c r="K4154" s="89"/>
      <c r="L4154" s="91" t="s">
        <v>9821</v>
      </c>
      <c r="M4154" s="84">
        <v>2017</v>
      </c>
      <c r="N4154" s="93" t="s">
        <v>1803</v>
      </c>
      <c r="O4154" s="86"/>
      <c r="P4154" s="86"/>
      <c r="Q4154" s="86" t="s">
        <v>90</v>
      </c>
      <c r="R4154" s="86" t="s">
        <v>7766</v>
      </c>
      <c r="S4154" s="96"/>
      <c r="T4154" s="96"/>
      <c r="U4154" s="91"/>
      <c r="V4154" s="91"/>
      <c r="W4154" s="91" t="s">
        <v>276</v>
      </c>
      <c r="X4154" s="98" t="s">
        <v>561</v>
      </c>
      <c r="Y4154" s="86" t="s">
        <v>294</v>
      </c>
      <c r="Z4154" s="86" t="s">
        <v>317</v>
      </c>
      <c r="AA4154" s="86" t="s">
        <v>9819</v>
      </c>
      <c r="AB4154" s="86" t="s">
        <v>478</v>
      </c>
      <c r="AC4154" s="100">
        <v>23.6</v>
      </c>
      <c r="AD4154" s="100">
        <v>17.7</v>
      </c>
      <c r="AE4154" s="102" t="s">
        <v>9820</v>
      </c>
      <c r="AF4154" s="86" t="s">
        <v>538</v>
      </c>
      <c r="AG4154" s="103">
        <f>Table1[[#This Row],['# Books]]*Table1[[#This Row],[QTY]]</f>
        <v>0</v>
      </c>
      <c r="AH4154" s="104">
        <f>Table1[[#This Row],[S&amp;L Price]]*Table1[[#This Row],[QTY]]</f>
        <v>0</v>
      </c>
    </row>
    <row r="4155" spans="1:34" ht="18" customHeight="1" x14ac:dyDescent="0.25">
      <c r="A4155" s="83"/>
      <c r="B4155" s="83"/>
      <c r="C4155" s="84">
        <v>201</v>
      </c>
      <c r="D4155" s="84"/>
      <c r="E4155" s="84"/>
      <c r="F4155" s="86" t="s">
        <v>9795</v>
      </c>
      <c r="G4155" s="115">
        <v>1</v>
      </c>
      <c r="H4155" s="88" t="s">
        <v>9822</v>
      </c>
      <c r="I4155" s="88" t="s">
        <v>1045</v>
      </c>
      <c r="J4155" s="88" t="s">
        <v>126</v>
      </c>
      <c r="K4155" s="89"/>
      <c r="L4155" s="91" t="s">
        <v>9823</v>
      </c>
      <c r="M4155" s="84">
        <v>2017</v>
      </c>
      <c r="N4155" s="93" t="s">
        <v>1803</v>
      </c>
      <c r="O4155" s="86" t="s">
        <v>183</v>
      </c>
      <c r="P4155" s="86" t="s">
        <v>326</v>
      </c>
      <c r="Q4155" s="86" t="s">
        <v>90</v>
      </c>
      <c r="R4155" s="86" t="s">
        <v>233</v>
      </c>
      <c r="S4155" s="96"/>
      <c r="T4155" s="96"/>
      <c r="U4155" s="91"/>
      <c r="V4155" s="91"/>
      <c r="W4155" s="91" t="s">
        <v>271</v>
      </c>
      <c r="X4155" s="98" t="s">
        <v>741</v>
      </c>
      <c r="Y4155" s="86" t="s">
        <v>294</v>
      </c>
      <c r="Z4155" s="86" t="s">
        <v>317</v>
      </c>
      <c r="AA4155" s="86" t="s">
        <v>9824</v>
      </c>
      <c r="AB4155" s="86" t="s">
        <v>478</v>
      </c>
      <c r="AC4155" s="100">
        <v>23.6</v>
      </c>
      <c r="AD4155" s="100">
        <v>17.7</v>
      </c>
      <c r="AE4155" s="102" t="s">
        <v>9825</v>
      </c>
      <c r="AF4155" s="86" t="s">
        <v>538</v>
      </c>
      <c r="AG4155" s="103">
        <f>Table1[[#This Row],['# Books]]*Table1[[#This Row],[QTY]]</f>
        <v>0</v>
      </c>
      <c r="AH4155" s="104">
        <f>Table1[[#This Row],[S&amp;L Price]]*Table1[[#This Row],[QTY]]</f>
        <v>0</v>
      </c>
    </row>
    <row r="4156" spans="1:34" ht="18" hidden="1" customHeight="1" x14ac:dyDescent="0.25">
      <c r="A4156" s="83"/>
      <c r="B4156" s="83"/>
      <c r="C4156" s="84">
        <v>201</v>
      </c>
      <c r="D4156" s="84"/>
      <c r="E4156" s="84"/>
      <c r="F4156" s="86" t="s">
        <v>9795</v>
      </c>
      <c r="G4156" s="115">
        <v>1</v>
      </c>
      <c r="H4156" s="88" t="s">
        <v>9822</v>
      </c>
      <c r="I4156" s="88" t="s">
        <v>1045</v>
      </c>
      <c r="J4156" s="88" t="s">
        <v>328</v>
      </c>
      <c r="K4156" s="89"/>
      <c r="L4156" s="91" t="s">
        <v>9826</v>
      </c>
      <c r="M4156" s="84">
        <v>2017</v>
      </c>
      <c r="N4156" s="93" t="s">
        <v>1803</v>
      </c>
      <c r="O4156" s="86"/>
      <c r="P4156" s="86"/>
      <c r="Q4156" s="86" t="s">
        <v>90</v>
      </c>
      <c r="R4156" s="86" t="s">
        <v>233</v>
      </c>
      <c r="S4156" s="96"/>
      <c r="T4156" s="96"/>
      <c r="U4156" s="91"/>
      <c r="V4156" s="91"/>
      <c r="W4156" s="91" t="s">
        <v>271</v>
      </c>
      <c r="X4156" s="98" t="s">
        <v>741</v>
      </c>
      <c r="Y4156" s="86" t="s">
        <v>294</v>
      </c>
      <c r="Z4156" s="86" t="s">
        <v>317</v>
      </c>
      <c r="AA4156" s="86" t="s">
        <v>9824</v>
      </c>
      <c r="AB4156" s="86" t="s">
        <v>478</v>
      </c>
      <c r="AC4156" s="100">
        <v>23.6</v>
      </c>
      <c r="AD4156" s="100">
        <v>17.7</v>
      </c>
      <c r="AE4156" s="102" t="s">
        <v>9825</v>
      </c>
      <c r="AF4156" s="86" t="s">
        <v>538</v>
      </c>
      <c r="AG4156" s="103">
        <f>Table1[[#This Row],['# Books]]*Table1[[#This Row],[QTY]]</f>
        <v>0</v>
      </c>
      <c r="AH4156" s="104">
        <f>Table1[[#This Row],[S&amp;L Price]]*Table1[[#This Row],[QTY]]</f>
        <v>0</v>
      </c>
    </row>
    <row r="4157" spans="1:34" ht="18" hidden="1" customHeight="1" x14ac:dyDescent="0.25">
      <c r="A4157" s="83"/>
      <c r="B4157" s="83"/>
      <c r="C4157" s="84">
        <v>201</v>
      </c>
      <c r="D4157" s="84"/>
      <c r="E4157" s="84"/>
      <c r="F4157" s="86" t="s">
        <v>9576</v>
      </c>
      <c r="G4157" s="115">
        <v>6</v>
      </c>
      <c r="H4157" s="88" t="s">
        <v>9576</v>
      </c>
      <c r="I4157" s="88" t="s">
        <v>1045</v>
      </c>
      <c r="J4157" s="88" t="s">
        <v>125</v>
      </c>
      <c r="K4157" s="89"/>
      <c r="L4157" s="91" t="s">
        <v>9577</v>
      </c>
      <c r="M4157" s="84">
        <v>2017</v>
      </c>
      <c r="N4157" s="93" t="s">
        <v>1803</v>
      </c>
      <c r="O4157" s="86" t="s">
        <v>183</v>
      </c>
      <c r="P4157" s="86" t="s">
        <v>319</v>
      </c>
      <c r="Q4157" s="86"/>
      <c r="R4157" s="86"/>
      <c r="S4157" s="96"/>
      <c r="T4157" s="96"/>
      <c r="U4157" s="91"/>
      <c r="V4157" s="91"/>
      <c r="W4157" s="91"/>
      <c r="X4157" s="98"/>
      <c r="Y4157" s="86" t="s">
        <v>296</v>
      </c>
      <c r="Z4157" s="86" t="s">
        <v>312</v>
      </c>
      <c r="AA4157" s="86" t="s">
        <v>9578</v>
      </c>
      <c r="AB4157" s="86" t="s">
        <v>478</v>
      </c>
      <c r="AC4157" s="100">
        <v>157.5</v>
      </c>
      <c r="AD4157" s="100">
        <v>118.2</v>
      </c>
      <c r="AE4157" s="102"/>
      <c r="AF4157" s="86" t="s">
        <v>539</v>
      </c>
      <c r="AG4157" s="103">
        <f>Table1[[#This Row],['# Books]]*Table1[[#This Row],[QTY]]</f>
        <v>0</v>
      </c>
      <c r="AH4157" s="104">
        <f>Table1[[#This Row],[S&amp;L Price]]*Table1[[#This Row],[QTY]]</f>
        <v>0</v>
      </c>
    </row>
    <row r="4158" spans="1:34" ht="18" customHeight="1" x14ac:dyDescent="0.25">
      <c r="A4158" s="83"/>
      <c r="B4158" s="83"/>
      <c r="C4158" s="84">
        <v>201</v>
      </c>
      <c r="D4158" s="84"/>
      <c r="E4158" s="84"/>
      <c r="F4158" s="86" t="s">
        <v>9576</v>
      </c>
      <c r="G4158" s="115">
        <v>1</v>
      </c>
      <c r="H4158" s="88" t="s">
        <v>9579</v>
      </c>
      <c r="I4158" s="88" t="s">
        <v>1045</v>
      </c>
      <c r="J4158" s="88" t="s">
        <v>126</v>
      </c>
      <c r="K4158" s="89"/>
      <c r="L4158" s="91" t="s">
        <v>9580</v>
      </c>
      <c r="M4158" s="84">
        <v>2017</v>
      </c>
      <c r="N4158" s="93" t="s">
        <v>1803</v>
      </c>
      <c r="O4158" s="86" t="s">
        <v>183</v>
      </c>
      <c r="P4158" s="86" t="s">
        <v>319</v>
      </c>
      <c r="Q4158" s="86" t="s">
        <v>4453</v>
      </c>
      <c r="R4158" s="86" t="s">
        <v>7784</v>
      </c>
      <c r="S4158" s="96"/>
      <c r="T4158" s="96"/>
      <c r="U4158" s="91"/>
      <c r="V4158" s="91"/>
      <c r="W4158" s="91" t="s">
        <v>280</v>
      </c>
      <c r="X4158" s="98"/>
      <c r="Y4158" s="86" t="s">
        <v>296</v>
      </c>
      <c r="Z4158" s="86" t="s">
        <v>312</v>
      </c>
      <c r="AA4158" s="86" t="s">
        <v>9581</v>
      </c>
      <c r="AB4158" s="86" t="s">
        <v>478</v>
      </c>
      <c r="AC4158" s="100">
        <v>26.25</v>
      </c>
      <c r="AD4158" s="100">
        <v>19.7</v>
      </c>
      <c r="AE4158" s="102" t="s">
        <v>9582</v>
      </c>
      <c r="AF4158" s="86" t="s">
        <v>539</v>
      </c>
      <c r="AG4158" s="103">
        <f>Table1[[#This Row],['# Books]]*Table1[[#This Row],[QTY]]</f>
        <v>0</v>
      </c>
      <c r="AH4158" s="104">
        <f>Table1[[#This Row],[S&amp;L Price]]*Table1[[#This Row],[QTY]]</f>
        <v>0</v>
      </c>
    </row>
    <row r="4159" spans="1:34" ht="18" hidden="1" customHeight="1" x14ac:dyDescent="0.25">
      <c r="A4159" s="83"/>
      <c r="B4159" s="83"/>
      <c r="C4159" s="84">
        <v>201</v>
      </c>
      <c r="D4159" s="84"/>
      <c r="E4159" s="84"/>
      <c r="F4159" s="86" t="s">
        <v>9576</v>
      </c>
      <c r="G4159" s="115">
        <v>1</v>
      </c>
      <c r="H4159" s="88" t="s">
        <v>9579</v>
      </c>
      <c r="I4159" s="88" t="s">
        <v>1045</v>
      </c>
      <c r="J4159" s="88" t="s">
        <v>328</v>
      </c>
      <c r="K4159" s="89"/>
      <c r="L4159" s="91" t="s">
        <v>9583</v>
      </c>
      <c r="M4159" s="84">
        <v>2017</v>
      </c>
      <c r="N4159" s="93" t="s">
        <v>1803</v>
      </c>
      <c r="O4159" s="86"/>
      <c r="P4159" s="86"/>
      <c r="Q4159" s="86" t="s">
        <v>4453</v>
      </c>
      <c r="R4159" s="86" t="s">
        <v>7784</v>
      </c>
      <c r="S4159" s="96"/>
      <c r="T4159" s="96"/>
      <c r="U4159" s="91"/>
      <c r="V4159" s="91"/>
      <c r="W4159" s="91" t="s">
        <v>280</v>
      </c>
      <c r="X4159" s="98"/>
      <c r="Y4159" s="86" t="s">
        <v>296</v>
      </c>
      <c r="Z4159" s="86" t="s">
        <v>312</v>
      </c>
      <c r="AA4159" s="86" t="s">
        <v>9581</v>
      </c>
      <c r="AB4159" s="86" t="s">
        <v>478</v>
      </c>
      <c r="AC4159" s="100">
        <v>26.25</v>
      </c>
      <c r="AD4159" s="100">
        <v>19.7</v>
      </c>
      <c r="AE4159" s="102" t="s">
        <v>9582</v>
      </c>
      <c r="AF4159" s="86" t="s">
        <v>539</v>
      </c>
      <c r="AG4159" s="103">
        <f>Table1[[#This Row],['# Books]]*Table1[[#This Row],[QTY]]</f>
        <v>0</v>
      </c>
      <c r="AH4159" s="104">
        <f>Table1[[#This Row],[S&amp;L Price]]*Table1[[#This Row],[QTY]]</f>
        <v>0</v>
      </c>
    </row>
    <row r="4160" spans="1:34" ht="18" customHeight="1" x14ac:dyDescent="0.25">
      <c r="A4160" s="83"/>
      <c r="B4160" s="83"/>
      <c r="C4160" s="84">
        <v>201</v>
      </c>
      <c r="D4160" s="84"/>
      <c r="E4160" s="84"/>
      <c r="F4160" s="86" t="s">
        <v>9576</v>
      </c>
      <c r="G4160" s="115">
        <v>1</v>
      </c>
      <c r="H4160" s="88" t="s">
        <v>9584</v>
      </c>
      <c r="I4160" s="88" t="s">
        <v>1045</v>
      </c>
      <c r="J4160" s="88" t="s">
        <v>126</v>
      </c>
      <c r="K4160" s="89"/>
      <c r="L4160" s="91" t="s">
        <v>9585</v>
      </c>
      <c r="M4160" s="84">
        <v>2017</v>
      </c>
      <c r="N4160" s="93" t="s">
        <v>1803</v>
      </c>
      <c r="O4160" s="86" t="s">
        <v>183</v>
      </c>
      <c r="P4160" s="86" t="s">
        <v>319</v>
      </c>
      <c r="Q4160" s="86" t="s">
        <v>4453</v>
      </c>
      <c r="R4160" s="86" t="s">
        <v>7784</v>
      </c>
      <c r="S4160" s="96"/>
      <c r="T4160" s="96"/>
      <c r="U4160" s="91"/>
      <c r="V4160" s="91"/>
      <c r="W4160" s="91" t="s">
        <v>280</v>
      </c>
      <c r="X4160" s="98" t="s">
        <v>6849</v>
      </c>
      <c r="Y4160" s="86" t="s">
        <v>296</v>
      </c>
      <c r="Z4160" s="86" t="s">
        <v>312</v>
      </c>
      <c r="AA4160" s="86" t="s">
        <v>20371</v>
      </c>
      <c r="AB4160" s="86" t="s">
        <v>478</v>
      </c>
      <c r="AC4160" s="100">
        <v>26.25</v>
      </c>
      <c r="AD4160" s="100">
        <v>19.7</v>
      </c>
      <c r="AE4160" s="102" t="s">
        <v>20372</v>
      </c>
      <c r="AF4160" s="86" t="s">
        <v>539</v>
      </c>
      <c r="AG4160" s="103">
        <f>Table1[[#This Row],['# Books]]*Table1[[#This Row],[QTY]]</f>
        <v>0</v>
      </c>
      <c r="AH4160" s="104">
        <f>Table1[[#This Row],[S&amp;L Price]]*Table1[[#This Row],[QTY]]</f>
        <v>0</v>
      </c>
    </row>
    <row r="4161" spans="1:34" ht="18" hidden="1" customHeight="1" x14ac:dyDescent="0.25">
      <c r="A4161" s="83"/>
      <c r="B4161" s="83"/>
      <c r="C4161" s="84">
        <v>201</v>
      </c>
      <c r="D4161" s="84"/>
      <c r="E4161" s="84"/>
      <c r="F4161" s="86" t="s">
        <v>9576</v>
      </c>
      <c r="G4161" s="115">
        <v>1</v>
      </c>
      <c r="H4161" s="88" t="s">
        <v>9584</v>
      </c>
      <c r="I4161" s="88" t="s">
        <v>1045</v>
      </c>
      <c r="J4161" s="88" t="s">
        <v>328</v>
      </c>
      <c r="K4161" s="89"/>
      <c r="L4161" s="91" t="s">
        <v>9586</v>
      </c>
      <c r="M4161" s="84">
        <v>2017</v>
      </c>
      <c r="N4161" s="93" t="s">
        <v>1803</v>
      </c>
      <c r="O4161" s="86"/>
      <c r="P4161" s="86"/>
      <c r="Q4161" s="86" t="s">
        <v>4453</v>
      </c>
      <c r="R4161" s="86" t="s">
        <v>7784</v>
      </c>
      <c r="S4161" s="96"/>
      <c r="T4161" s="96"/>
      <c r="U4161" s="91"/>
      <c r="V4161" s="91"/>
      <c r="W4161" s="91" t="s">
        <v>280</v>
      </c>
      <c r="X4161" s="98" t="s">
        <v>6849</v>
      </c>
      <c r="Y4161" s="86" t="s">
        <v>296</v>
      </c>
      <c r="Z4161" s="86" t="s">
        <v>312</v>
      </c>
      <c r="AA4161" s="86" t="s">
        <v>20371</v>
      </c>
      <c r="AB4161" s="86" t="s">
        <v>478</v>
      </c>
      <c r="AC4161" s="100">
        <v>26.25</v>
      </c>
      <c r="AD4161" s="100">
        <v>19.7</v>
      </c>
      <c r="AE4161" s="102" t="s">
        <v>20372</v>
      </c>
      <c r="AF4161" s="86" t="s">
        <v>539</v>
      </c>
      <c r="AG4161" s="103">
        <f>Table1[[#This Row],['# Books]]*Table1[[#This Row],[QTY]]</f>
        <v>0</v>
      </c>
      <c r="AH4161" s="104">
        <f>Table1[[#This Row],[S&amp;L Price]]*Table1[[#This Row],[QTY]]</f>
        <v>0</v>
      </c>
    </row>
    <row r="4162" spans="1:34" ht="18" customHeight="1" x14ac:dyDescent="0.25">
      <c r="A4162" s="83"/>
      <c r="B4162" s="83"/>
      <c r="C4162" s="84">
        <v>201</v>
      </c>
      <c r="D4162" s="84"/>
      <c r="E4162" s="84"/>
      <c r="F4162" s="86" t="s">
        <v>9576</v>
      </c>
      <c r="G4162" s="115">
        <v>1</v>
      </c>
      <c r="H4162" s="88" t="s">
        <v>9587</v>
      </c>
      <c r="I4162" s="88" t="s">
        <v>1045</v>
      </c>
      <c r="J4162" s="88" t="s">
        <v>126</v>
      </c>
      <c r="K4162" s="89"/>
      <c r="L4162" s="91" t="s">
        <v>9588</v>
      </c>
      <c r="M4162" s="84">
        <v>2017</v>
      </c>
      <c r="N4162" s="93" t="s">
        <v>1803</v>
      </c>
      <c r="O4162" s="86" t="s">
        <v>183</v>
      </c>
      <c r="P4162" s="86" t="s">
        <v>319</v>
      </c>
      <c r="Q4162" s="86" t="s">
        <v>4453</v>
      </c>
      <c r="R4162" s="86" t="s">
        <v>7784</v>
      </c>
      <c r="S4162" s="96"/>
      <c r="T4162" s="96"/>
      <c r="U4162" s="91"/>
      <c r="V4162" s="91"/>
      <c r="W4162" s="91" t="s">
        <v>280</v>
      </c>
      <c r="X4162" s="98"/>
      <c r="Y4162" s="86" t="s">
        <v>296</v>
      </c>
      <c r="Z4162" s="86" t="s">
        <v>312</v>
      </c>
      <c r="AA4162" s="86" t="s">
        <v>20373</v>
      </c>
      <c r="AB4162" s="86" t="s">
        <v>478</v>
      </c>
      <c r="AC4162" s="100">
        <v>26.25</v>
      </c>
      <c r="AD4162" s="100">
        <v>19.7</v>
      </c>
      <c r="AE4162" s="102" t="s">
        <v>9589</v>
      </c>
      <c r="AF4162" s="86" t="s">
        <v>539</v>
      </c>
      <c r="AG4162" s="103">
        <f>Table1[[#This Row],['# Books]]*Table1[[#This Row],[QTY]]</f>
        <v>0</v>
      </c>
      <c r="AH4162" s="104">
        <f>Table1[[#This Row],[S&amp;L Price]]*Table1[[#This Row],[QTY]]</f>
        <v>0</v>
      </c>
    </row>
    <row r="4163" spans="1:34" ht="18" hidden="1" customHeight="1" x14ac:dyDescent="0.25">
      <c r="A4163" s="83"/>
      <c r="B4163" s="83"/>
      <c r="C4163" s="84">
        <v>201</v>
      </c>
      <c r="D4163" s="84"/>
      <c r="E4163" s="84"/>
      <c r="F4163" s="86" t="s">
        <v>9576</v>
      </c>
      <c r="G4163" s="115">
        <v>1</v>
      </c>
      <c r="H4163" s="88" t="s">
        <v>9587</v>
      </c>
      <c r="I4163" s="88" t="s">
        <v>1045</v>
      </c>
      <c r="J4163" s="88" t="s">
        <v>328</v>
      </c>
      <c r="K4163" s="89"/>
      <c r="L4163" s="91" t="s">
        <v>9590</v>
      </c>
      <c r="M4163" s="84">
        <v>2017</v>
      </c>
      <c r="N4163" s="93" t="s">
        <v>1803</v>
      </c>
      <c r="O4163" s="86"/>
      <c r="P4163" s="86"/>
      <c r="Q4163" s="86" t="s">
        <v>4453</v>
      </c>
      <c r="R4163" s="86" t="s">
        <v>7784</v>
      </c>
      <c r="S4163" s="96"/>
      <c r="T4163" s="96"/>
      <c r="U4163" s="91"/>
      <c r="V4163" s="91"/>
      <c r="W4163" s="91" t="s">
        <v>280</v>
      </c>
      <c r="X4163" s="98"/>
      <c r="Y4163" s="86" t="s">
        <v>296</v>
      </c>
      <c r="Z4163" s="86" t="s">
        <v>312</v>
      </c>
      <c r="AA4163" s="86" t="s">
        <v>20373</v>
      </c>
      <c r="AB4163" s="86" t="s">
        <v>478</v>
      </c>
      <c r="AC4163" s="100">
        <v>26.25</v>
      </c>
      <c r="AD4163" s="100">
        <v>19.7</v>
      </c>
      <c r="AE4163" s="102" t="s">
        <v>9589</v>
      </c>
      <c r="AF4163" s="86" t="s">
        <v>539</v>
      </c>
      <c r="AG4163" s="103">
        <f>Table1[[#This Row],['# Books]]*Table1[[#This Row],[QTY]]</f>
        <v>0</v>
      </c>
      <c r="AH4163" s="104">
        <f>Table1[[#This Row],[S&amp;L Price]]*Table1[[#This Row],[QTY]]</f>
        <v>0</v>
      </c>
    </row>
    <row r="4164" spans="1:34" ht="18" customHeight="1" x14ac:dyDescent="0.25">
      <c r="A4164" s="83"/>
      <c r="B4164" s="83"/>
      <c r="C4164" s="84">
        <v>201</v>
      </c>
      <c r="D4164" s="84"/>
      <c r="E4164" s="84"/>
      <c r="F4164" s="86" t="s">
        <v>9576</v>
      </c>
      <c r="G4164" s="115">
        <v>1</v>
      </c>
      <c r="H4164" s="88" t="s">
        <v>9591</v>
      </c>
      <c r="I4164" s="88" t="s">
        <v>1045</v>
      </c>
      <c r="J4164" s="88" t="s">
        <v>126</v>
      </c>
      <c r="K4164" s="89"/>
      <c r="L4164" s="91" t="s">
        <v>9592</v>
      </c>
      <c r="M4164" s="84">
        <v>2017</v>
      </c>
      <c r="N4164" s="93" t="s">
        <v>1803</v>
      </c>
      <c r="O4164" s="86" t="s">
        <v>183</v>
      </c>
      <c r="P4164" s="86" t="s">
        <v>319</v>
      </c>
      <c r="Q4164" s="86" t="s">
        <v>4453</v>
      </c>
      <c r="R4164" s="86" t="s">
        <v>7784</v>
      </c>
      <c r="S4164" s="96"/>
      <c r="T4164" s="96"/>
      <c r="U4164" s="91"/>
      <c r="V4164" s="91"/>
      <c r="W4164" s="91" t="s">
        <v>280</v>
      </c>
      <c r="X4164" s="98"/>
      <c r="Y4164" s="86" t="s">
        <v>296</v>
      </c>
      <c r="Z4164" s="86" t="s">
        <v>312</v>
      </c>
      <c r="AA4164" s="86" t="s">
        <v>9593</v>
      </c>
      <c r="AB4164" s="86" t="s">
        <v>478</v>
      </c>
      <c r="AC4164" s="100">
        <v>26.25</v>
      </c>
      <c r="AD4164" s="100">
        <v>19.7</v>
      </c>
      <c r="AE4164" s="102" t="s">
        <v>9594</v>
      </c>
      <c r="AF4164" s="86" t="s">
        <v>539</v>
      </c>
      <c r="AG4164" s="103">
        <f>Table1[[#This Row],['# Books]]*Table1[[#This Row],[QTY]]</f>
        <v>0</v>
      </c>
      <c r="AH4164" s="104">
        <f>Table1[[#This Row],[S&amp;L Price]]*Table1[[#This Row],[QTY]]</f>
        <v>0</v>
      </c>
    </row>
    <row r="4165" spans="1:34" ht="18" hidden="1" customHeight="1" x14ac:dyDescent="0.25">
      <c r="A4165" s="83"/>
      <c r="B4165" s="83"/>
      <c r="C4165" s="84">
        <v>201</v>
      </c>
      <c r="D4165" s="84"/>
      <c r="E4165" s="84"/>
      <c r="F4165" s="86" t="s">
        <v>9576</v>
      </c>
      <c r="G4165" s="115">
        <v>1</v>
      </c>
      <c r="H4165" s="88" t="s">
        <v>9591</v>
      </c>
      <c r="I4165" s="88" t="s">
        <v>1045</v>
      </c>
      <c r="J4165" s="88" t="s">
        <v>328</v>
      </c>
      <c r="K4165" s="89"/>
      <c r="L4165" s="91" t="s">
        <v>9595</v>
      </c>
      <c r="M4165" s="84">
        <v>2017</v>
      </c>
      <c r="N4165" s="93" t="s">
        <v>1803</v>
      </c>
      <c r="O4165" s="86"/>
      <c r="P4165" s="86"/>
      <c r="Q4165" s="86" t="s">
        <v>4453</v>
      </c>
      <c r="R4165" s="86" t="s">
        <v>7784</v>
      </c>
      <c r="S4165" s="96"/>
      <c r="T4165" s="96"/>
      <c r="U4165" s="91"/>
      <c r="V4165" s="91"/>
      <c r="W4165" s="91" t="s">
        <v>280</v>
      </c>
      <c r="X4165" s="98"/>
      <c r="Y4165" s="86" t="s">
        <v>296</v>
      </c>
      <c r="Z4165" s="86" t="s">
        <v>312</v>
      </c>
      <c r="AA4165" s="86" t="s">
        <v>9593</v>
      </c>
      <c r="AB4165" s="86" t="s">
        <v>478</v>
      </c>
      <c r="AC4165" s="100">
        <v>26.25</v>
      </c>
      <c r="AD4165" s="100">
        <v>19.7</v>
      </c>
      <c r="AE4165" s="102" t="s">
        <v>9594</v>
      </c>
      <c r="AF4165" s="86" t="s">
        <v>539</v>
      </c>
      <c r="AG4165" s="103">
        <f>Table1[[#This Row],['# Books]]*Table1[[#This Row],[QTY]]</f>
        <v>0</v>
      </c>
      <c r="AH4165" s="104">
        <f>Table1[[#This Row],[S&amp;L Price]]*Table1[[#This Row],[QTY]]</f>
        <v>0</v>
      </c>
    </row>
    <row r="4166" spans="1:34" ht="18" customHeight="1" x14ac:dyDescent="0.25">
      <c r="A4166" s="83"/>
      <c r="B4166" s="83"/>
      <c r="C4166" s="84">
        <v>201</v>
      </c>
      <c r="D4166" s="84"/>
      <c r="E4166" s="84"/>
      <c r="F4166" s="86" t="s">
        <v>9576</v>
      </c>
      <c r="G4166" s="115">
        <v>1</v>
      </c>
      <c r="H4166" s="88" t="s">
        <v>9596</v>
      </c>
      <c r="I4166" s="88" t="s">
        <v>1045</v>
      </c>
      <c r="J4166" s="88" t="s">
        <v>126</v>
      </c>
      <c r="K4166" s="89"/>
      <c r="L4166" s="91" t="s">
        <v>9597</v>
      </c>
      <c r="M4166" s="84">
        <v>2017</v>
      </c>
      <c r="N4166" s="93" t="s">
        <v>1803</v>
      </c>
      <c r="O4166" s="86" t="s">
        <v>183</v>
      </c>
      <c r="P4166" s="86" t="s">
        <v>319</v>
      </c>
      <c r="Q4166" s="86" t="s">
        <v>4453</v>
      </c>
      <c r="R4166" s="86" t="s">
        <v>7784</v>
      </c>
      <c r="S4166" s="96"/>
      <c r="T4166" s="96"/>
      <c r="U4166" s="91"/>
      <c r="V4166" s="91"/>
      <c r="W4166" s="91" t="s">
        <v>280</v>
      </c>
      <c r="X4166" s="98"/>
      <c r="Y4166" s="86" t="s">
        <v>296</v>
      </c>
      <c r="Z4166" s="86" t="s">
        <v>312</v>
      </c>
      <c r="AA4166" s="86" t="s">
        <v>9598</v>
      </c>
      <c r="AB4166" s="86" t="s">
        <v>478</v>
      </c>
      <c r="AC4166" s="100">
        <v>26.25</v>
      </c>
      <c r="AD4166" s="100">
        <v>19.7</v>
      </c>
      <c r="AE4166" s="102" t="s">
        <v>905</v>
      </c>
      <c r="AF4166" s="86" t="s">
        <v>539</v>
      </c>
      <c r="AG4166" s="103">
        <f>Table1[[#This Row],['# Books]]*Table1[[#This Row],[QTY]]</f>
        <v>0</v>
      </c>
      <c r="AH4166" s="104">
        <f>Table1[[#This Row],[S&amp;L Price]]*Table1[[#This Row],[QTY]]</f>
        <v>0</v>
      </c>
    </row>
    <row r="4167" spans="1:34" ht="18" hidden="1" customHeight="1" x14ac:dyDescent="0.25">
      <c r="A4167" s="83"/>
      <c r="B4167" s="83"/>
      <c r="C4167" s="84">
        <v>201</v>
      </c>
      <c r="D4167" s="84"/>
      <c r="E4167" s="84"/>
      <c r="F4167" s="86" t="s">
        <v>9576</v>
      </c>
      <c r="G4167" s="115">
        <v>1</v>
      </c>
      <c r="H4167" s="88" t="s">
        <v>9596</v>
      </c>
      <c r="I4167" s="88" t="s">
        <v>1045</v>
      </c>
      <c r="J4167" s="88" t="s">
        <v>328</v>
      </c>
      <c r="K4167" s="89"/>
      <c r="L4167" s="91" t="s">
        <v>9599</v>
      </c>
      <c r="M4167" s="84">
        <v>2017</v>
      </c>
      <c r="N4167" s="93" t="s">
        <v>1803</v>
      </c>
      <c r="O4167" s="86"/>
      <c r="P4167" s="86"/>
      <c r="Q4167" s="86" t="s">
        <v>4453</v>
      </c>
      <c r="R4167" s="86" t="s">
        <v>7784</v>
      </c>
      <c r="S4167" s="96"/>
      <c r="T4167" s="96"/>
      <c r="U4167" s="91"/>
      <c r="V4167" s="91"/>
      <c r="W4167" s="91" t="s">
        <v>280</v>
      </c>
      <c r="X4167" s="98"/>
      <c r="Y4167" s="86" t="s">
        <v>296</v>
      </c>
      <c r="Z4167" s="86" t="s">
        <v>312</v>
      </c>
      <c r="AA4167" s="86" t="s">
        <v>9598</v>
      </c>
      <c r="AB4167" s="86" t="s">
        <v>478</v>
      </c>
      <c r="AC4167" s="100">
        <v>26.25</v>
      </c>
      <c r="AD4167" s="100">
        <v>19.7</v>
      </c>
      <c r="AE4167" s="102" t="s">
        <v>905</v>
      </c>
      <c r="AF4167" s="86" t="s">
        <v>539</v>
      </c>
      <c r="AG4167" s="103">
        <f>Table1[[#This Row],['# Books]]*Table1[[#This Row],[QTY]]</f>
        <v>0</v>
      </c>
      <c r="AH4167" s="104">
        <f>Table1[[#This Row],[S&amp;L Price]]*Table1[[#This Row],[QTY]]</f>
        <v>0</v>
      </c>
    </row>
    <row r="4168" spans="1:34" ht="18" customHeight="1" x14ac:dyDescent="0.25">
      <c r="A4168" s="83"/>
      <c r="B4168" s="83"/>
      <c r="C4168" s="84">
        <v>201</v>
      </c>
      <c r="D4168" s="84"/>
      <c r="E4168" s="84"/>
      <c r="F4168" s="86" t="s">
        <v>9576</v>
      </c>
      <c r="G4168" s="115">
        <v>1</v>
      </c>
      <c r="H4168" s="88" t="s">
        <v>9600</v>
      </c>
      <c r="I4168" s="88" t="s">
        <v>1045</v>
      </c>
      <c r="J4168" s="88" t="s">
        <v>126</v>
      </c>
      <c r="K4168" s="89"/>
      <c r="L4168" s="91" t="s">
        <v>9601</v>
      </c>
      <c r="M4168" s="84">
        <v>2017</v>
      </c>
      <c r="N4168" s="93" t="s">
        <v>1803</v>
      </c>
      <c r="O4168" s="86" t="s">
        <v>183</v>
      </c>
      <c r="P4168" s="86" t="s">
        <v>319</v>
      </c>
      <c r="Q4168" s="86" t="s">
        <v>4453</v>
      </c>
      <c r="R4168" s="86" t="s">
        <v>7784</v>
      </c>
      <c r="S4168" s="96"/>
      <c r="T4168" s="96"/>
      <c r="U4168" s="91"/>
      <c r="V4168" s="91"/>
      <c r="W4168" s="91" t="s">
        <v>280</v>
      </c>
      <c r="X4168" s="98"/>
      <c r="Y4168" s="86" t="s">
        <v>296</v>
      </c>
      <c r="Z4168" s="86" t="s">
        <v>312</v>
      </c>
      <c r="AA4168" s="86" t="s">
        <v>9602</v>
      </c>
      <c r="AB4168" s="86" t="s">
        <v>478</v>
      </c>
      <c r="AC4168" s="100">
        <v>26.25</v>
      </c>
      <c r="AD4168" s="100">
        <v>19.7</v>
      </c>
      <c r="AE4168" s="102" t="s">
        <v>9603</v>
      </c>
      <c r="AF4168" s="86" t="s">
        <v>539</v>
      </c>
      <c r="AG4168" s="103">
        <f>Table1[[#This Row],['# Books]]*Table1[[#This Row],[QTY]]</f>
        <v>0</v>
      </c>
      <c r="AH4168" s="104">
        <f>Table1[[#This Row],[S&amp;L Price]]*Table1[[#This Row],[QTY]]</f>
        <v>0</v>
      </c>
    </row>
    <row r="4169" spans="1:34" ht="18" hidden="1" customHeight="1" x14ac:dyDescent="0.25">
      <c r="A4169" s="83"/>
      <c r="B4169" s="83"/>
      <c r="C4169" s="84">
        <v>201</v>
      </c>
      <c r="D4169" s="84"/>
      <c r="E4169" s="84"/>
      <c r="F4169" s="86" t="s">
        <v>9576</v>
      </c>
      <c r="G4169" s="115">
        <v>1</v>
      </c>
      <c r="H4169" s="88" t="s">
        <v>9600</v>
      </c>
      <c r="I4169" s="88" t="s">
        <v>1045</v>
      </c>
      <c r="J4169" s="88" t="s">
        <v>328</v>
      </c>
      <c r="K4169" s="89"/>
      <c r="L4169" s="91" t="s">
        <v>9604</v>
      </c>
      <c r="M4169" s="84">
        <v>2017</v>
      </c>
      <c r="N4169" s="93" t="s">
        <v>1803</v>
      </c>
      <c r="O4169" s="86"/>
      <c r="P4169" s="86"/>
      <c r="Q4169" s="86" t="s">
        <v>4453</v>
      </c>
      <c r="R4169" s="86" t="s">
        <v>7784</v>
      </c>
      <c r="S4169" s="96"/>
      <c r="T4169" s="96"/>
      <c r="U4169" s="91"/>
      <c r="V4169" s="91"/>
      <c r="W4169" s="91" t="s">
        <v>280</v>
      </c>
      <c r="X4169" s="98"/>
      <c r="Y4169" s="86" t="s">
        <v>296</v>
      </c>
      <c r="Z4169" s="86" t="s">
        <v>312</v>
      </c>
      <c r="AA4169" s="86" t="s">
        <v>9602</v>
      </c>
      <c r="AB4169" s="86" t="s">
        <v>478</v>
      </c>
      <c r="AC4169" s="100">
        <v>26.25</v>
      </c>
      <c r="AD4169" s="100">
        <v>19.7</v>
      </c>
      <c r="AE4169" s="102" t="s">
        <v>9603</v>
      </c>
      <c r="AF4169" s="86" t="s">
        <v>539</v>
      </c>
      <c r="AG4169" s="103">
        <f>Table1[[#This Row],['# Books]]*Table1[[#This Row],[QTY]]</f>
        <v>0</v>
      </c>
      <c r="AH4169" s="104">
        <f>Table1[[#This Row],[S&amp;L Price]]*Table1[[#This Row],[QTY]]</f>
        <v>0</v>
      </c>
    </row>
    <row r="4170" spans="1:34" ht="18" hidden="1" customHeight="1" x14ac:dyDescent="0.25">
      <c r="A4170" s="83"/>
      <c r="B4170" s="83"/>
      <c r="C4170" s="84">
        <v>202</v>
      </c>
      <c r="D4170" s="84"/>
      <c r="E4170" s="84"/>
      <c r="F4170" s="86" t="s">
        <v>2649</v>
      </c>
      <c r="G4170" s="115">
        <v>6</v>
      </c>
      <c r="H4170" s="88" t="s">
        <v>2649</v>
      </c>
      <c r="I4170" s="88" t="s">
        <v>1045</v>
      </c>
      <c r="J4170" s="88" t="s">
        <v>125</v>
      </c>
      <c r="K4170" s="89"/>
      <c r="L4170" s="91" t="s">
        <v>2650</v>
      </c>
      <c r="M4170" s="84">
        <v>2018</v>
      </c>
      <c r="N4170" s="93" t="s">
        <v>1444</v>
      </c>
      <c r="O4170" s="86" t="s">
        <v>183</v>
      </c>
      <c r="P4170" s="86" t="s">
        <v>323</v>
      </c>
      <c r="Q4170" s="86"/>
      <c r="R4170" s="86"/>
      <c r="S4170" s="96"/>
      <c r="T4170" s="96"/>
      <c r="U4170" s="91"/>
      <c r="V4170" s="91"/>
      <c r="W4170" s="91"/>
      <c r="X4170" s="98"/>
      <c r="Y4170" s="86" t="s">
        <v>298</v>
      </c>
      <c r="Z4170" s="86" t="s">
        <v>315</v>
      </c>
      <c r="AA4170" s="86" t="s">
        <v>2651</v>
      </c>
      <c r="AB4170" s="86" t="s">
        <v>478</v>
      </c>
      <c r="AC4170" s="100">
        <v>181.5</v>
      </c>
      <c r="AD4170" s="100">
        <v>136.19999999999999</v>
      </c>
      <c r="AE4170" s="102"/>
      <c r="AF4170" s="86" t="s">
        <v>537</v>
      </c>
      <c r="AG4170" s="103">
        <f>Table1[[#This Row],['# Books]]*Table1[[#This Row],[QTY]]</f>
        <v>0</v>
      </c>
      <c r="AH4170" s="104">
        <f>Table1[[#This Row],[S&amp;L Price]]*Table1[[#This Row],[QTY]]</f>
        <v>0</v>
      </c>
    </row>
    <row r="4171" spans="1:34" ht="18" customHeight="1" x14ac:dyDescent="0.25">
      <c r="A4171" s="83"/>
      <c r="B4171" s="83"/>
      <c r="C4171" s="84">
        <v>202</v>
      </c>
      <c r="D4171" s="84"/>
      <c r="E4171" s="84"/>
      <c r="F4171" s="86" t="s">
        <v>2649</v>
      </c>
      <c r="G4171" s="115">
        <v>1</v>
      </c>
      <c r="H4171" s="88" t="s">
        <v>2652</v>
      </c>
      <c r="I4171" s="88" t="s">
        <v>1045</v>
      </c>
      <c r="J4171" s="88" t="s">
        <v>126</v>
      </c>
      <c r="K4171" s="89"/>
      <c r="L4171" s="91" t="s">
        <v>2653</v>
      </c>
      <c r="M4171" s="84">
        <v>2018</v>
      </c>
      <c r="N4171" s="93" t="s">
        <v>1444</v>
      </c>
      <c r="O4171" s="86" t="s">
        <v>183</v>
      </c>
      <c r="P4171" s="86" t="s">
        <v>323</v>
      </c>
      <c r="Q4171" s="86" t="s">
        <v>90</v>
      </c>
      <c r="R4171" s="86" t="s">
        <v>2654</v>
      </c>
      <c r="S4171" s="96" t="s">
        <v>21661</v>
      </c>
      <c r="T4171" s="96" t="s">
        <v>21643</v>
      </c>
      <c r="U4171" s="91"/>
      <c r="V4171" s="91"/>
      <c r="W4171" s="91" t="s">
        <v>286</v>
      </c>
      <c r="X4171" s="98" t="s">
        <v>6849</v>
      </c>
      <c r="Y4171" s="86" t="s">
        <v>298</v>
      </c>
      <c r="Z4171" s="86" t="s">
        <v>315</v>
      </c>
      <c r="AA4171" s="86" t="s">
        <v>2655</v>
      </c>
      <c r="AB4171" s="86" t="s">
        <v>478</v>
      </c>
      <c r="AC4171" s="100">
        <v>30.25</v>
      </c>
      <c r="AD4171" s="100">
        <v>22.7</v>
      </c>
      <c r="AE4171" s="102" t="s">
        <v>2656</v>
      </c>
      <c r="AF4171" s="86" t="s">
        <v>537</v>
      </c>
      <c r="AG4171" s="103">
        <f>Table1[[#This Row],['# Books]]*Table1[[#This Row],[QTY]]</f>
        <v>0</v>
      </c>
      <c r="AH4171" s="104">
        <f>Table1[[#This Row],[S&amp;L Price]]*Table1[[#This Row],[QTY]]</f>
        <v>0</v>
      </c>
    </row>
    <row r="4172" spans="1:34" ht="18" hidden="1" customHeight="1" x14ac:dyDescent="0.25">
      <c r="A4172" s="83"/>
      <c r="B4172" s="83"/>
      <c r="C4172" s="84">
        <v>202</v>
      </c>
      <c r="D4172" s="84"/>
      <c r="E4172" s="84"/>
      <c r="F4172" s="86" t="s">
        <v>2649</v>
      </c>
      <c r="G4172" s="115">
        <v>1</v>
      </c>
      <c r="H4172" s="88" t="s">
        <v>2652</v>
      </c>
      <c r="I4172" s="88" t="s">
        <v>1045</v>
      </c>
      <c r="J4172" s="88" t="s">
        <v>328</v>
      </c>
      <c r="K4172" s="89"/>
      <c r="L4172" s="91" t="s">
        <v>2657</v>
      </c>
      <c r="M4172" s="84">
        <v>2018</v>
      </c>
      <c r="N4172" s="93" t="s">
        <v>1444</v>
      </c>
      <c r="O4172" s="86"/>
      <c r="P4172" s="86"/>
      <c r="Q4172" s="86" t="s">
        <v>90</v>
      </c>
      <c r="R4172" s="86" t="s">
        <v>2654</v>
      </c>
      <c r="S4172" s="96" t="s">
        <v>21661</v>
      </c>
      <c r="T4172" s="96" t="s">
        <v>21643</v>
      </c>
      <c r="U4172" s="91"/>
      <c r="V4172" s="91"/>
      <c r="W4172" s="91" t="s">
        <v>286</v>
      </c>
      <c r="X4172" s="98" t="s">
        <v>6849</v>
      </c>
      <c r="Y4172" s="86" t="s">
        <v>298</v>
      </c>
      <c r="Z4172" s="86" t="s">
        <v>315</v>
      </c>
      <c r="AA4172" s="86" t="s">
        <v>2655</v>
      </c>
      <c r="AB4172" s="86" t="s">
        <v>478</v>
      </c>
      <c r="AC4172" s="100">
        <v>30.25</v>
      </c>
      <c r="AD4172" s="100">
        <v>22.7</v>
      </c>
      <c r="AE4172" s="102" t="s">
        <v>2656</v>
      </c>
      <c r="AF4172" s="86" t="s">
        <v>537</v>
      </c>
      <c r="AG4172" s="103">
        <f>Table1[[#This Row],['# Books]]*Table1[[#This Row],[QTY]]</f>
        <v>0</v>
      </c>
      <c r="AH4172" s="104">
        <f>Table1[[#This Row],[S&amp;L Price]]*Table1[[#This Row],[QTY]]</f>
        <v>0</v>
      </c>
    </row>
    <row r="4173" spans="1:34" ht="18" customHeight="1" x14ac:dyDescent="0.25">
      <c r="A4173" s="83"/>
      <c r="B4173" s="83"/>
      <c r="C4173" s="84">
        <v>202</v>
      </c>
      <c r="D4173" s="84"/>
      <c r="E4173" s="84"/>
      <c r="F4173" s="86" t="s">
        <v>2649</v>
      </c>
      <c r="G4173" s="115">
        <v>1</v>
      </c>
      <c r="H4173" s="88" t="s">
        <v>2658</v>
      </c>
      <c r="I4173" s="88" t="s">
        <v>1045</v>
      </c>
      <c r="J4173" s="88" t="s">
        <v>126</v>
      </c>
      <c r="K4173" s="89"/>
      <c r="L4173" s="91" t="s">
        <v>2659</v>
      </c>
      <c r="M4173" s="84">
        <v>2018</v>
      </c>
      <c r="N4173" s="93" t="s">
        <v>1444</v>
      </c>
      <c r="O4173" s="86" t="s">
        <v>183</v>
      </c>
      <c r="P4173" s="86" t="s">
        <v>323</v>
      </c>
      <c r="Q4173" s="86" t="s">
        <v>90</v>
      </c>
      <c r="R4173" s="86" t="s">
        <v>2654</v>
      </c>
      <c r="S4173" s="96" t="s">
        <v>21648</v>
      </c>
      <c r="T4173" s="96" t="s">
        <v>21643</v>
      </c>
      <c r="U4173" s="91"/>
      <c r="V4173" s="91"/>
      <c r="W4173" s="91" t="s">
        <v>286</v>
      </c>
      <c r="X4173" s="98" t="s">
        <v>10261</v>
      </c>
      <c r="Y4173" s="86" t="s">
        <v>298</v>
      </c>
      <c r="Z4173" s="86" t="s">
        <v>315</v>
      </c>
      <c r="AA4173" s="86" t="s">
        <v>2660</v>
      </c>
      <c r="AB4173" s="86" t="s">
        <v>478</v>
      </c>
      <c r="AC4173" s="100">
        <v>30.25</v>
      </c>
      <c r="AD4173" s="100">
        <v>22.7</v>
      </c>
      <c r="AE4173" s="102" t="s">
        <v>2656</v>
      </c>
      <c r="AF4173" s="86" t="s">
        <v>537</v>
      </c>
      <c r="AG4173" s="103">
        <f>Table1[[#This Row],['# Books]]*Table1[[#This Row],[QTY]]</f>
        <v>0</v>
      </c>
      <c r="AH4173" s="104">
        <f>Table1[[#This Row],[S&amp;L Price]]*Table1[[#This Row],[QTY]]</f>
        <v>0</v>
      </c>
    </row>
    <row r="4174" spans="1:34" ht="18" hidden="1" customHeight="1" x14ac:dyDescent="0.25">
      <c r="A4174" s="83"/>
      <c r="B4174" s="83"/>
      <c r="C4174" s="84">
        <v>202</v>
      </c>
      <c r="D4174" s="84"/>
      <c r="E4174" s="84"/>
      <c r="F4174" s="86" t="s">
        <v>2649</v>
      </c>
      <c r="G4174" s="115">
        <v>1</v>
      </c>
      <c r="H4174" s="88" t="s">
        <v>2658</v>
      </c>
      <c r="I4174" s="88" t="s">
        <v>1045</v>
      </c>
      <c r="J4174" s="88" t="s">
        <v>328</v>
      </c>
      <c r="K4174" s="89"/>
      <c r="L4174" s="91" t="s">
        <v>2661</v>
      </c>
      <c r="M4174" s="84">
        <v>2018</v>
      </c>
      <c r="N4174" s="93" t="s">
        <v>1444</v>
      </c>
      <c r="O4174" s="86"/>
      <c r="P4174" s="86"/>
      <c r="Q4174" s="86" t="s">
        <v>90</v>
      </c>
      <c r="R4174" s="86" t="s">
        <v>2654</v>
      </c>
      <c r="S4174" s="96" t="s">
        <v>21648</v>
      </c>
      <c r="T4174" s="96" t="s">
        <v>21643</v>
      </c>
      <c r="U4174" s="91"/>
      <c r="V4174" s="91"/>
      <c r="W4174" s="91" t="s">
        <v>286</v>
      </c>
      <c r="X4174" s="98" t="s">
        <v>10261</v>
      </c>
      <c r="Y4174" s="86" t="s">
        <v>298</v>
      </c>
      <c r="Z4174" s="86" t="s">
        <v>315</v>
      </c>
      <c r="AA4174" s="86" t="s">
        <v>2660</v>
      </c>
      <c r="AB4174" s="86" t="s">
        <v>478</v>
      </c>
      <c r="AC4174" s="100">
        <v>30.25</v>
      </c>
      <c r="AD4174" s="100">
        <v>22.7</v>
      </c>
      <c r="AE4174" s="102" t="s">
        <v>2656</v>
      </c>
      <c r="AF4174" s="86" t="s">
        <v>537</v>
      </c>
      <c r="AG4174" s="103">
        <f>Table1[[#This Row],['# Books]]*Table1[[#This Row],[QTY]]</f>
        <v>0</v>
      </c>
      <c r="AH4174" s="104">
        <f>Table1[[#This Row],[S&amp;L Price]]*Table1[[#This Row],[QTY]]</f>
        <v>0</v>
      </c>
    </row>
    <row r="4175" spans="1:34" ht="18" customHeight="1" x14ac:dyDescent="0.25">
      <c r="A4175" s="83"/>
      <c r="B4175" s="83"/>
      <c r="C4175" s="84">
        <v>202</v>
      </c>
      <c r="D4175" s="84"/>
      <c r="E4175" s="84"/>
      <c r="F4175" s="86" t="s">
        <v>2649</v>
      </c>
      <c r="G4175" s="115">
        <v>1</v>
      </c>
      <c r="H4175" s="88" t="s">
        <v>2662</v>
      </c>
      <c r="I4175" s="88" t="s">
        <v>1045</v>
      </c>
      <c r="J4175" s="88" t="s">
        <v>126</v>
      </c>
      <c r="K4175" s="89"/>
      <c r="L4175" s="91" t="s">
        <v>2663</v>
      </c>
      <c r="M4175" s="84">
        <v>2018</v>
      </c>
      <c r="N4175" s="93" t="s">
        <v>1444</v>
      </c>
      <c r="O4175" s="86" t="s">
        <v>183</v>
      </c>
      <c r="P4175" s="86" t="s">
        <v>323</v>
      </c>
      <c r="Q4175" s="86" t="s">
        <v>90</v>
      </c>
      <c r="R4175" s="86" t="s">
        <v>2654</v>
      </c>
      <c r="S4175" s="96" t="s">
        <v>21648</v>
      </c>
      <c r="T4175" s="96" t="s">
        <v>21643</v>
      </c>
      <c r="U4175" s="91"/>
      <c r="V4175" s="91"/>
      <c r="W4175" s="91" t="s">
        <v>286</v>
      </c>
      <c r="X4175" s="98" t="s">
        <v>8842</v>
      </c>
      <c r="Y4175" s="86" t="s">
        <v>298</v>
      </c>
      <c r="Z4175" s="86" t="s">
        <v>315</v>
      </c>
      <c r="AA4175" s="86" t="s">
        <v>2664</v>
      </c>
      <c r="AB4175" s="86" t="s">
        <v>478</v>
      </c>
      <c r="AC4175" s="100">
        <v>30.25</v>
      </c>
      <c r="AD4175" s="100">
        <v>22.7</v>
      </c>
      <c r="AE4175" s="102" t="s">
        <v>2665</v>
      </c>
      <c r="AF4175" s="86" t="s">
        <v>537</v>
      </c>
      <c r="AG4175" s="103">
        <f>Table1[[#This Row],['# Books]]*Table1[[#This Row],[QTY]]</f>
        <v>0</v>
      </c>
      <c r="AH4175" s="104">
        <f>Table1[[#This Row],[S&amp;L Price]]*Table1[[#This Row],[QTY]]</f>
        <v>0</v>
      </c>
    </row>
    <row r="4176" spans="1:34" ht="18" hidden="1" customHeight="1" x14ac:dyDescent="0.25">
      <c r="A4176" s="83"/>
      <c r="B4176" s="83"/>
      <c r="C4176" s="84">
        <v>202</v>
      </c>
      <c r="D4176" s="84"/>
      <c r="E4176" s="84"/>
      <c r="F4176" s="86" t="s">
        <v>2649</v>
      </c>
      <c r="G4176" s="115">
        <v>1</v>
      </c>
      <c r="H4176" s="88" t="s">
        <v>2662</v>
      </c>
      <c r="I4176" s="88" t="s">
        <v>1045</v>
      </c>
      <c r="J4176" s="88" t="s">
        <v>328</v>
      </c>
      <c r="K4176" s="89"/>
      <c r="L4176" s="91" t="s">
        <v>2666</v>
      </c>
      <c r="M4176" s="84">
        <v>2018</v>
      </c>
      <c r="N4176" s="93" t="s">
        <v>1444</v>
      </c>
      <c r="O4176" s="86"/>
      <c r="P4176" s="86"/>
      <c r="Q4176" s="86" t="s">
        <v>90</v>
      </c>
      <c r="R4176" s="86" t="s">
        <v>2654</v>
      </c>
      <c r="S4176" s="96" t="s">
        <v>21648</v>
      </c>
      <c r="T4176" s="96" t="s">
        <v>21643</v>
      </c>
      <c r="U4176" s="91"/>
      <c r="V4176" s="91"/>
      <c r="W4176" s="91" t="s">
        <v>286</v>
      </c>
      <c r="X4176" s="98" t="s">
        <v>8842</v>
      </c>
      <c r="Y4176" s="86" t="s">
        <v>298</v>
      </c>
      <c r="Z4176" s="86" t="s">
        <v>315</v>
      </c>
      <c r="AA4176" s="86" t="s">
        <v>2664</v>
      </c>
      <c r="AB4176" s="86" t="s">
        <v>478</v>
      </c>
      <c r="AC4176" s="100">
        <v>30.25</v>
      </c>
      <c r="AD4176" s="100">
        <v>22.7</v>
      </c>
      <c r="AE4176" s="102" t="s">
        <v>2665</v>
      </c>
      <c r="AF4176" s="86" t="s">
        <v>537</v>
      </c>
      <c r="AG4176" s="103">
        <f>Table1[[#This Row],['# Books]]*Table1[[#This Row],[QTY]]</f>
        <v>0</v>
      </c>
      <c r="AH4176" s="104">
        <f>Table1[[#This Row],[S&amp;L Price]]*Table1[[#This Row],[QTY]]</f>
        <v>0</v>
      </c>
    </row>
    <row r="4177" spans="1:34" ht="18" customHeight="1" x14ac:dyDescent="0.25">
      <c r="A4177" s="83"/>
      <c r="B4177" s="83"/>
      <c r="C4177" s="84">
        <v>202</v>
      </c>
      <c r="D4177" s="84"/>
      <c r="E4177" s="84"/>
      <c r="F4177" s="86" t="s">
        <v>2649</v>
      </c>
      <c r="G4177" s="115">
        <v>1</v>
      </c>
      <c r="H4177" s="88" t="s">
        <v>2667</v>
      </c>
      <c r="I4177" s="88" t="s">
        <v>1045</v>
      </c>
      <c r="J4177" s="88" t="s">
        <v>126</v>
      </c>
      <c r="K4177" s="89"/>
      <c r="L4177" s="91" t="s">
        <v>2668</v>
      </c>
      <c r="M4177" s="84">
        <v>2018</v>
      </c>
      <c r="N4177" s="93" t="s">
        <v>1444</v>
      </c>
      <c r="O4177" s="86" t="s">
        <v>183</v>
      </c>
      <c r="P4177" s="86" t="s">
        <v>323</v>
      </c>
      <c r="Q4177" s="86" t="s">
        <v>90</v>
      </c>
      <c r="R4177" s="86" t="s">
        <v>2654</v>
      </c>
      <c r="S4177" s="96" t="s">
        <v>21651</v>
      </c>
      <c r="T4177" s="96" t="s">
        <v>21643</v>
      </c>
      <c r="U4177" s="91"/>
      <c r="V4177" s="91"/>
      <c r="W4177" s="91" t="s">
        <v>286</v>
      </c>
      <c r="X4177" s="98" t="s">
        <v>736</v>
      </c>
      <c r="Y4177" s="86" t="s">
        <v>298</v>
      </c>
      <c r="Z4177" s="86" t="s">
        <v>315</v>
      </c>
      <c r="AA4177" s="86" t="s">
        <v>2669</v>
      </c>
      <c r="AB4177" s="86" t="s">
        <v>478</v>
      </c>
      <c r="AC4177" s="100">
        <v>30.25</v>
      </c>
      <c r="AD4177" s="100">
        <v>22.7</v>
      </c>
      <c r="AE4177" s="102" t="s">
        <v>2670</v>
      </c>
      <c r="AF4177" s="86" t="s">
        <v>537</v>
      </c>
      <c r="AG4177" s="103">
        <f>Table1[[#This Row],['# Books]]*Table1[[#This Row],[QTY]]</f>
        <v>0</v>
      </c>
      <c r="AH4177" s="104">
        <f>Table1[[#This Row],[S&amp;L Price]]*Table1[[#This Row],[QTY]]</f>
        <v>0</v>
      </c>
    </row>
    <row r="4178" spans="1:34" ht="18" hidden="1" customHeight="1" x14ac:dyDescent="0.25">
      <c r="A4178" s="83"/>
      <c r="B4178" s="83"/>
      <c r="C4178" s="84">
        <v>202</v>
      </c>
      <c r="D4178" s="84"/>
      <c r="E4178" s="84"/>
      <c r="F4178" s="86" t="s">
        <v>2649</v>
      </c>
      <c r="G4178" s="115">
        <v>1</v>
      </c>
      <c r="H4178" s="88" t="s">
        <v>2667</v>
      </c>
      <c r="I4178" s="88" t="s">
        <v>1045</v>
      </c>
      <c r="J4178" s="88" t="s">
        <v>328</v>
      </c>
      <c r="K4178" s="89"/>
      <c r="L4178" s="91" t="s">
        <v>2671</v>
      </c>
      <c r="M4178" s="84">
        <v>2018</v>
      </c>
      <c r="N4178" s="93" t="s">
        <v>1444</v>
      </c>
      <c r="O4178" s="86"/>
      <c r="P4178" s="86"/>
      <c r="Q4178" s="86" t="s">
        <v>90</v>
      </c>
      <c r="R4178" s="86" t="s">
        <v>2654</v>
      </c>
      <c r="S4178" s="96" t="s">
        <v>21651</v>
      </c>
      <c r="T4178" s="96" t="s">
        <v>21643</v>
      </c>
      <c r="U4178" s="91"/>
      <c r="V4178" s="91"/>
      <c r="W4178" s="91" t="s">
        <v>286</v>
      </c>
      <c r="X4178" s="98" t="s">
        <v>736</v>
      </c>
      <c r="Y4178" s="86" t="s">
        <v>298</v>
      </c>
      <c r="Z4178" s="86" t="s">
        <v>315</v>
      </c>
      <c r="AA4178" s="86" t="s">
        <v>2669</v>
      </c>
      <c r="AB4178" s="86" t="s">
        <v>478</v>
      </c>
      <c r="AC4178" s="100">
        <v>30.25</v>
      </c>
      <c r="AD4178" s="100">
        <v>22.7</v>
      </c>
      <c r="AE4178" s="102" t="s">
        <v>2670</v>
      </c>
      <c r="AF4178" s="86" t="s">
        <v>537</v>
      </c>
      <c r="AG4178" s="103">
        <f>Table1[[#This Row],['# Books]]*Table1[[#This Row],[QTY]]</f>
        <v>0</v>
      </c>
      <c r="AH4178" s="104">
        <f>Table1[[#This Row],[S&amp;L Price]]*Table1[[#This Row],[QTY]]</f>
        <v>0</v>
      </c>
    </row>
    <row r="4179" spans="1:34" ht="18" customHeight="1" x14ac:dyDescent="0.25">
      <c r="A4179" s="83"/>
      <c r="B4179" s="83"/>
      <c r="C4179" s="84">
        <v>202</v>
      </c>
      <c r="D4179" s="84"/>
      <c r="E4179" s="84"/>
      <c r="F4179" s="86" t="s">
        <v>2649</v>
      </c>
      <c r="G4179" s="115">
        <v>1</v>
      </c>
      <c r="H4179" s="88" t="s">
        <v>2672</v>
      </c>
      <c r="I4179" s="88" t="s">
        <v>1045</v>
      </c>
      <c r="J4179" s="88" t="s">
        <v>126</v>
      </c>
      <c r="K4179" s="89"/>
      <c r="L4179" s="91" t="s">
        <v>2673</v>
      </c>
      <c r="M4179" s="84">
        <v>2018</v>
      </c>
      <c r="N4179" s="93" t="s">
        <v>1444</v>
      </c>
      <c r="O4179" s="86" t="s">
        <v>183</v>
      </c>
      <c r="P4179" s="86" t="s">
        <v>323</v>
      </c>
      <c r="Q4179" s="86" t="s">
        <v>90</v>
      </c>
      <c r="R4179" s="86" t="s">
        <v>2654</v>
      </c>
      <c r="S4179" s="96" t="s">
        <v>21646</v>
      </c>
      <c r="T4179" s="96" t="s">
        <v>21643</v>
      </c>
      <c r="U4179" s="91"/>
      <c r="V4179" s="91"/>
      <c r="W4179" s="91" t="s">
        <v>286</v>
      </c>
      <c r="X4179" s="98" t="s">
        <v>9526</v>
      </c>
      <c r="Y4179" s="86" t="s">
        <v>298</v>
      </c>
      <c r="Z4179" s="86" t="s">
        <v>315</v>
      </c>
      <c r="AA4179" s="86" t="s">
        <v>2674</v>
      </c>
      <c r="AB4179" s="86" t="s">
        <v>478</v>
      </c>
      <c r="AC4179" s="100">
        <v>30.25</v>
      </c>
      <c r="AD4179" s="100">
        <v>22.7</v>
      </c>
      <c r="AE4179" s="102" t="s">
        <v>1013</v>
      </c>
      <c r="AF4179" s="86" t="s">
        <v>537</v>
      </c>
      <c r="AG4179" s="103">
        <f>Table1[[#This Row],['# Books]]*Table1[[#This Row],[QTY]]</f>
        <v>0</v>
      </c>
      <c r="AH4179" s="104">
        <f>Table1[[#This Row],[S&amp;L Price]]*Table1[[#This Row],[QTY]]</f>
        <v>0</v>
      </c>
    </row>
    <row r="4180" spans="1:34" ht="18" hidden="1" customHeight="1" x14ac:dyDescent="0.25">
      <c r="A4180" s="83"/>
      <c r="B4180" s="83"/>
      <c r="C4180" s="84">
        <v>202</v>
      </c>
      <c r="D4180" s="84"/>
      <c r="E4180" s="84"/>
      <c r="F4180" s="86" t="s">
        <v>2649</v>
      </c>
      <c r="G4180" s="115">
        <v>1</v>
      </c>
      <c r="H4180" s="88" t="s">
        <v>2672</v>
      </c>
      <c r="I4180" s="88" t="s">
        <v>1045</v>
      </c>
      <c r="J4180" s="88" t="s">
        <v>328</v>
      </c>
      <c r="K4180" s="89"/>
      <c r="L4180" s="91" t="s">
        <v>2675</v>
      </c>
      <c r="M4180" s="84">
        <v>2018</v>
      </c>
      <c r="N4180" s="93" t="s">
        <v>1444</v>
      </c>
      <c r="O4180" s="86"/>
      <c r="P4180" s="86"/>
      <c r="Q4180" s="86" t="s">
        <v>90</v>
      </c>
      <c r="R4180" s="86" t="s">
        <v>2654</v>
      </c>
      <c r="S4180" s="96" t="s">
        <v>21646</v>
      </c>
      <c r="T4180" s="96" t="s">
        <v>21643</v>
      </c>
      <c r="U4180" s="91"/>
      <c r="V4180" s="91"/>
      <c r="W4180" s="91" t="s">
        <v>286</v>
      </c>
      <c r="X4180" s="98" t="s">
        <v>9526</v>
      </c>
      <c r="Y4180" s="86" t="s">
        <v>298</v>
      </c>
      <c r="Z4180" s="86" t="s">
        <v>315</v>
      </c>
      <c r="AA4180" s="86" t="s">
        <v>2674</v>
      </c>
      <c r="AB4180" s="86" t="s">
        <v>478</v>
      </c>
      <c r="AC4180" s="100">
        <v>30.25</v>
      </c>
      <c r="AD4180" s="100">
        <v>22.7</v>
      </c>
      <c r="AE4180" s="102" t="s">
        <v>1013</v>
      </c>
      <c r="AF4180" s="86" t="s">
        <v>537</v>
      </c>
      <c r="AG4180" s="103">
        <f>Table1[[#This Row],['# Books]]*Table1[[#This Row],[QTY]]</f>
        <v>0</v>
      </c>
      <c r="AH4180" s="104">
        <f>Table1[[#This Row],[S&amp;L Price]]*Table1[[#This Row],[QTY]]</f>
        <v>0</v>
      </c>
    </row>
    <row r="4181" spans="1:34" ht="18" customHeight="1" x14ac:dyDescent="0.25">
      <c r="A4181" s="83"/>
      <c r="B4181" s="83"/>
      <c r="C4181" s="84">
        <v>202</v>
      </c>
      <c r="D4181" s="84"/>
      <c r="E4181" s="84"/>
      <c r="F4181" s="86" t="s">
        <v>2649</v>
      </c>
      <c r="G4181" s="115">
        <v>1</v>
      </c>
      <c r="H4181" s="88" t="s">
        <v>2676</v>
      </c>
      <c r="I4181" s="88" t="s">
        <v>1045</v>
      </c>
      <c r="J4181" s="88" t="s">
        <v>126</v>
      </c>
      <c r="K4181" s="89"/>
      <c r="L4181" s="91" t="s">
        <v>2677</v>
      </c>
      <c r="M4181" s="84">
        <v>2018</v>
      </c>
      <c r="N4181" s="93" t="s">
        <v>1444</v>
      </c>
      <c r="O4181" s="86" t="s">
        <v>183</v>
      </c>
      <c r="P4181" s="86" t="s">
        <v>323</v>
      </c>
      <c r="Q4181" s="86" t="s">
        <v>90</v>
      </c>
      <c r="R4181" s="86" t="s">
        <v>2654</v>
      </c>
      <c r="S4181" s="96" t="s">
        <v>21646</v>
      </c>
      <c r="T4181" s="96" t="s">
        <v>21643</v>
      </c>
      <c r="U4181" s="91">
        <v>60</v>
      </c>
      <c r="V4181" s="91"/>
      <c r="W4181" s="91" t="s">
        <v>286</v>
      </c>
      <c r="X4181" s="98" t="s">
        <v>10261</v>
      </c>
      <c r="Y4181" s="86" t="s">
        <v>298</v>
      </c>
      <c r="Z4181" s="86" t="s">
        <v>315</v>
      </c>
      <c r="AA4181" s="86" t="s">
        <v>2678</v>
      </c>
      <c r="AB4181" s="86" t="s">
        <v>478</v>
      </c>
      <c r="AC4181" s="100">
        <v>30.25</v>
      </c>
      <c r="AD4181" s="100">
        <v>22.7</v>
      </c>
      <c r="AE4181" s="102" t="s">
        <v>2679</v>
      </c>
      <c r="AF4181" s="86" t="s">
        <v>537</v>
      </c>
      <c r="AG4181" s="103">
        <f>Table1[[#This Row],['# Books]]*Table1[[#This Row],[QTY]]</f>
        <v>0</v>
      </c>
      <c r="AH4181" s="104">
        <f>Table1[[#This Row],[S&amp;L Price]]*Table1[[#This Row],[QTY]]</f>
        <v>0</v>
      </c>
    </row>
    <row r="4182" spans="1:34" ht="18" hidden="1" customHeight="1" x14ac:dyDescent="0.25">
      <c r="A4182" s="83"/>
      <c r="B4182" s="83"/>
      <c r="C4182" s="84">
        <v>202</v>
      </c>
      <c r="D4182" s="84"/>
      <c r="E4182" s="84"/>
      <c r="F4182" s="86" t="s">
        <v>2649</v>
      </c>
      <c r="G4182" s="115">
        <v>1</v>
      </c>
      <c r="H4182" s="88" t="s">
        <v>2676</v>
      </c>
      <c r="I4182" s="88" t="s">
        <v>1045</v>
      </c>
      <c r="J4182" s="88" t="s">
        <v>328</v>
      </c>
      <c r="K4182" s="89"/>
      <c r="L4182" s="91" t="s">
        <v>2680</v>
      </c>
      <c r="M4182" s="84">
        <v>2018</v>
      </c>
      <c r="N4182" s="93" t="s">
        <v>1444</v>
      </c>
      <c r="O4182" s="86"/>
      <c r="P4182" s="86"/>
      <c r="Q4182" s="86" t="s">
        <v>90</v>
      </c>
      <c r="R4182" s="86" t="s">
        <v>2654</v>
      </c>
      <c r="S4182" s="96" t="s">
        <v>21646</v>
      </c>
      <c r="T4182" s="96" t="s">
        <v>21643</v>
      </c>
      <c r="U4182" s="91">
        <v>60</v>
      </c>
      <c r="V4182" s="91"/>
      <c r="W4182" s="91" t="s">
        <v>286</v>
      </c>
      <c r="X4182" s="98" t="s">
        <v>10261</v>
      </c>
      <c r="Y4182" s="86" t="s">
        <v>298</v>
      </c>
      <c r="Z4182" s="86" t="s">
        <v>315</v>
      </c>
      <c r="AA4182" s="86" t="s">
        <v>2678</v>
      </c>
      <c r="AB4182" s="86" t="s">
        <v>478</v>
      </c>
      <c r="AC4182" s="100">
        <v>30.25</v>
      </c>
      <c r="AD4182" s="100">
        <v>22.7</v>
      </c>
      <c r="AE4182" s="102" t="s">
        <v>2679</v>
      </c>
      <c r="AF4182" s="86" t="s">
        <v>537</v>
      </c>
      <c r="AG4182" s="103">
        <f>Table1[[#This Row],['# Books]]*Table1[[#This Row],[QTY]]</f>
        <v>0</v>
      </c>
      <c r="AH4182" s="104">
        <f>Table1[[#This Row],[S&amp;L Price]]*Table1[[#This Row],[QTY]]</f>
        <v>0</v>
      </c>
    </row>
    <row r="4183" spans="1:34" ht="18" hidden="1" customHeight="1" x14ac:dyDescent="0.25">
      <c r="A4183" s="83"/>
      <c r="B4183" s="83"/>
      <c r="C4183" s="84">
        <v>202</v>
      </c>
      <c r="D4183" s="84"/>
      <c r="E4183" s="84"/>
      <c r="F4183" s="86" t="s">
        <v>2617</v>
      </c>
      <c r="G4183" s="115">
        <v>6</v>
      </c>
      <c r="H4183" s="88" t="s">
        <v>2617</v>
      </c>
      <c r="I4183" s="88" t="s">
        <v>1045</v>
      </c>
      <c r="J4183" s="88" t="s">
        <v>125</v>
      </c>
      <c r="K4183" s="89"/>
      <c r="L4183" s="91" t="s">
        <v>2618</v>
      </c>
      <c r="M4183" s="84">
        <v>2018</v>
      </c>
      <c r="N4183" s="93" t="s">
        <v>1444</v>
      </c>
      <c r="O4183" s="86" t="s">
        <v>183</v>
      </c>
      <c r="P4183" s="86" t="s">
        <v>325</v>
      </c>
      <c r="Q4183" s="86"/>
      <c r="R4183" s="86"/>
      <c r="S4183" s="96"/>
      <c r="T4183" s="96"/>
      <c r="U4183" s="91"/>
      <c r="V4183" s="91"/>
      <c r="W4183" s="91"/>
      <c r="X4183" s="98"/>
      <c r="Y4183" s="86" t="s">
        <v>301</v>
      </c>
      <c r="Z4183" s="86" t="s">
        <v>315</v>
      </c>
      <c r="AA4183" s="86" t="s">
        <v>20374</v>
      </c>
      <c r="AB4183" s="86" t="s">
        <v>478</v>
      </c>
      <c r="AC4183" s="100">
        <v>157.5</v>
      </c>
      <c r="AD4183" s="100">
        <v>118.2</v>
      </c>
      <c r="AE4183" s="102"/>
      <c r="AF4183" s="86" t="s">
        <v>539</v>
      </c>
      <c r="AG4183" s="103">
        <f>Table1[[#This Row],['# Books]]*Table1[[#This Row],[QTY]]</f>
        <v>0</v>
      </c>
      <c r="AH4183" s="104">
        <f>Table1[[#This Row],[S&amp;L Price]]*Table1[[#This Row],[QTY]]</f>
        <v>0</v>
      </c>
    </row>
    <row r="4184" spans="1:34" ht="18" customHeight="1" x14ac:dyDescent="0.25">
      <c r="A4184" s="83"/>
      <c r="B4184" s="83"/>
      <c r="C4184" s="84">
        <v>202</v>
      </c>
      <c r="D4184" s="84"/>
      <c r="E4184" s="84"/>
      <c r="F4184" s="86" t="s">
        <v>2617</v>
      </c>
      <c r="G4184" s="115">
        <v>1</v>
      </c>
      <c r="H4184" s="88" t="s">
        <v>2619</v>
      </c>
      <c r="I4184" s="88" t="s">
        <v>1045</v>
      </c>
      <c r="J4184" s="88" t="s">
        <v>126</v>
      </c>
      <c r="K4184" s="89"/>
      <c r="L4184" s="91" t="s">
        <v>2620</v>
      </c>
      <c r="M4184" s="84">
        <v>2018</v>
      </c>
      <c r="N4184" s="93" t="s">
        <v>1444</v>
      </c>
      <c r="O4184" s="86" t="s">
        <v>183</v>
      </c>
      <c r="P4184" s="86" t="s">
        <v>325</v>
      </c>
      <c r="Q4184" s="86" t="s">
        <v>90</v>
      </c>
      <c r="R4184" s="86" t="s">
        <v>743</v>
      </c>
      <c r="S4184" s="96" t="s">
        <v>21606</v>
      </c>
      <c r="T4184" s="96" t="s">
        <v>21603</v>
      </c>
      <c r="U4184" s="91"/>
      <c r="V4184" s="91"/>
      <c r="W4184" s="91" t="s">
        <v>289</v>
      </c>
      <c r="X4184" s="98" t="s">
        <v>736</v>
      </c>
      <c r="Y4184" s="86" t="s">
        <v>301</v>
      </c>
      <c r="Z4184" s="86" t="s">
        <v>315</v>
      </c>
      <c r="AA4184" s="86" t="s">
        <v>2621</v>
      </c>
      <c r="AB4184" s="86" t="s">
        <v>478</v>
      </c>
      <c r="AC4184" s="100">
        <v>26.25</v>
      </c>
      <c r="AD4184" s="100">
        <v>19.7</v>
      </c>
      <c r="AE4184" s="102" t="s">
        <v>2622</v>
      </c>
      <c r="AF4184" s="86" t="s">
        <v>539</v>
      </c>
      <c r="AG4184" s="103">
        <f>Table1[[#This Row],['# Books]]*Table1[[#This Row],[QTY]]</f>
        <v>0</v>
      </c>
      <c r="AH4184" s="104">
        <f>Table1[[#This Row],[S&amp;L Price]]*Table1[[#This Row],[QTY]]</f>
        <v>0</v>
      </c>
    </row>
    <row r="4185" spans="1:34" ht="18" hidden="1" customHeight="1" x14ac:dyDescent="0.25">
      <c r="A4185" s="83"/>
      <c r="B4185" s="83"/>
      <c r="C4185" s="84">
        <v>202</v>
      </c>
      <c r="D4185" s="84"/>
      <c r="E4185" s="84"/>
      <c r="F4185" s="86" t="s">
        <v>2617</v>
      </c>
      <c r="G4185" s="115">
        <v>1</v>
      </c>
      <c r="H4185" s="88" t="s">
        <v>2619</v>
      </c>
      <c r="I4185" s="88" t="s">
        <v>1045</v>
      </c>
      <c r="J4185" s="88" t="s">
        <v>328</v>
      </c>
      <c r="K4185" s="89"/>
      <c r="L4185" s="91" t="s">
        <v>2623</v>
      </c>
      <c r="M4185" s="84">
        <v>2018</v>
      </c>
      <c r="N4185" s="93" t="s">
        <v>1444</v>
      </c>
      <c r="O4185" s="86"/>
      <c r="P4185" s="86"/>
      <c r="Q4185" s="86" t="s">
        <v>90</v>
      </c>
      <c r="R4185" s="86" t="s">
        <v>743</v>
      </c>
      <c r="S4185" s="96" t="s">
        <v>21606</v>
      </c>
      <c r="T4185" s="96" t="s">
        <v>21603</v>
      </c>
      <c r="U4185" s="91"/>
      <c r="V4185" s="91"/>
      <c r="W4185" s="91" t="s">
        <v>289</v>
      </c>
      <c r="X4185" s="98" t="s">
        <v>736</v>
      </c>
      <c r="Y4185" s="86" t="s">
        <v>301</v>
      </c>
      <c r="Z4185" s="86" t="s">
        <v>315</v>
      </c>
      <c r="AA4185" s="86" t="s">
        <v>2621</v>
      </c>
      <c r="AB4185" s="86" t="s">
        <v>478</v>
      </c>
      <c r="AC4185" s="100">
        <v>26.25</v>
      </c>
      <c r="AD4185" s="100">
        <v>19.7</v>
      </c>
      <c r="AE4185" s="102" t="s">
        <v>2622</v>
      </c>
      <c r="AF4185" s="86" t="s">
        <v>539</v>
      </c>
      <c r="AG4185" s="103">
        <f>Table1[[#This Row],['# Books]]*Table1[[#This Row],[QTY]]</f>
        <v>0</v>
      </c>
      <c r="AH4185" s="104">
        <f>Table1[[#This Row],[S&amp;L Price]]*Table1[[#This Row],[QTY]]</f>
        <v>0</v>
      </c>
    </row>
    <row r="4186" spans="1:34" ht="18" customHeight="1" x14ac:dyDescent="0.25">
      <c r="A4186" s="83"/>
      <c r="B4186" s="83"/>
      <c r="C4186" s="84">
        <v>202</v>
      </c>
      <c r="D4186" s="84"/>
      <c r="E4186" s="84"/>
      <c r="F4186" s="86" t="s">
        <v>2617</v>
      </c>
      <c r="G4186" s="115">
        <v>1</v>
      </c>
      <c r="H4186" s="88" t="s">
        <v>2624</v>
      </c>
      <c r="I4186" s="88" t="s">
        <v>1045</v>
      </c>
      <c r="J4186" s="88" t="s">
        <v>126</v>
      </c>
      <c r="K4186" s="89"/>
      <c r="L4186" s="91" t="s">
        <v>2625</v>
      </c>
      <c r="M4186" s="84">
        <v>2018</v>
      </c>
      <c r="N4186" s="93" t="s">
        <v>1444</v>
      </c>
      <c r="O4186" s="86" t="s">
        <v>183</v>
      </c>
      <c r="P4186" s="86" t="s">
        <v>325</v>
      </c>
      <c r="Q4186" s="86" t="s">
        <v>90</v>
      </c>
      <c r="R4186" s="86" t="s">
        <v>981</v>
      </c>
      <c r="S4186" s="96" t="s">
        <v>21614</v>
      </c>
      <c r="T4186" s="96" t="s">
        <v>21643</v>
      </c>
      <c r="U4186" s="91"/>
      <c r="V4186" s="91"/>
      <c r="W4186" s="91" t="s">
        <v>289</v>
      </c>
      <c r="X4186" s="98" t="s">
        <v>10134</v>
      </c>
      <c r="Y4186" s="86" t="s">
        <v>301</v>
      </c>
      <c r="Z4186" s="86" t="s">
        <v>315</v>
      </c>
      <c r="AA4186" s="86" t="s">
        <v>2626</v>
      </c>
      <c r="AB4186" s="86" t="s">
        <v>478</v>
      </c>
      <c r="AC4186" s="100">
        <v>26.25</v>
      </c>
      <c r="AD4186" s="100">
        <v>19.7</v>
      </c>
      <c r="AE4186" s="102" t="s">
        <v>2627</v>
      </c>
      <c r="AF4186" s="86" t="s">
        <v>539</v>
      </c>
      <c r="AG4186" s="103">
        <f>Table1[[#This Row],['# Books]]*Table1[[#This Row],[QTY]]</f>
        <v>0</v>
      </c>
      <c r="AH4186" s="104">
        <f>Table1[[#This Row],[S&amp;L Price]]*Table1[[#This Row],[QTY]]</f>
        <v>0</v>
      </c>
    </row>
    <row r="4187" spans="1:34" ht="18" hidden="1" customHeight="1" x14ac:dyDescent="0.25">
      <c r="A4187" s="83"/>
      <c r="B4187" s="83"/>
      <c r="C4187" s="84">
        <v>202</v>
      </c>
      <c r="D4187" s="84"/>
      <c r="E4187" s="84"/>
      <c r="F4187" s="86" t="s">
        <v>2617</v>
      </c>
      <c r="G4187" s="115">
        <v>1</v>
      </c>
      <c r="H4187" s="88" t="s">
        <v>2624</v>
      </c>
      <c r="I4187" s="88" t="s">
        <v>1045</v>
      </c>
      <c r="J4187" s="88" t="s">
        <v>328</v>
      </c>
      <c r="K4187" s="89"/>
      <c r="L4187" s="91" t="s">
        <v>2628</v>
      </c>
      <c r="M4187" s="84">
        <v>2018</v>
      </c>
      <c r="N4187" s="93" t="s">
        <v>1444</v>
      </c>
      <c r="O4187" s="86"/>
      <c r="P4187" s="86"/>
      <c r="Q4187" s="86" t="s">
        <v>90</v>
      </c>
      <c r="R4187" s="86" t="s">
        <v>981</v>
      </c>
      <c r="S4187" s="96" t="s">
        <v>21614</v>
      </c>
      <c r="T4187" s="96" t="s">
        <v>21643</v>
      </c>
      <c r="U4187" s="91"/>
      <c r="V4187" s="91"/>
      <c r="W4187" s="91" t="s">
        <v>289</v>
      </c>
      <c r="X4187" s="98" t="s">
        <v>10134</v>
      </c>
      <c r="Y4187" s="86" t="s">
        <v>301</v>
      </c>
      <c r="Z4187" s="86" t="s">
        <v>315</v>
      </c>
      <c r="AA4187" s="86" t="s">
        <v>2626</v>
      </c>
      <c r="AB4187" s="86" t="s">
        <v>478</v>
      </c>
      <c r="AC4187" s="100">
        <v>26.25</v>
      </c>
      <c r="AD4187" s="100">
        <v>19.7</v>
      </c>
      <c r="AE4187" s="102" t="s">
        <v>2627</v>
      </c>
      <c r="AF4187" s="86" t="s">
        <v>539</v>
      </c>
      <c r="AG4187" s="103">
        <f>Table1[[#This Row],['# Books]]*Table1[[#This Row],[QTY]]</f>
        <v>0</v>
      </c>
      <c r="AH4187" s="104">
        <f>Table1[[#This Row],[S&amp;L Price]]*Table1[[#This Row],[QTY]]</f>
        <v>0</v>
      </c>
    </row>
    <row r="4188" spans="1:34" ht="18" customHeight="1" x14ac:dyDescent="0.25">
      <c r="A4188" s="83"/>
      <c r="B4188" s="83"/>
      <c r="C4188" s="84">
        <v>202</v>
      </c>
      <c r="D4188" s="84"/>
      <c r="E4188" s="84"/>
      <c r="F4188" s="86" t="s">
        <v>2617</v>
      </c>
      <c r="G4188" s="115">
        <v>1</v>
      </c>
      <c r="H4188" s="88" t="s">
        <v>2629</v>
      </c>
      <c r="I4188" s="88" t="s">
        <v>1045</v>
      </c>
      <c r="J4188" s="88" t="s">
        <v>126</v>
      </c>
      <c r="K4188" s="89"/>
      <c r="L4188" s="91" t="s">
        <v>2630</v>
      </c>
      <c r="M4188" s="84">
        <v>2018</v>
      </c>
      <c r="N4188" s="93" t="s">
        <v>1444</v>
      </c>
      <c r="O4188" s="86" t="s">
        <v>183</v>
      </c>
      <c r="P4188" s="86" t="s">
        <v>325</v>
      </c>
      <c r="Q4188" s="86" t="s">
        <v>90</v>
      </c>
      <c r="R4188" s="86" t="s">
        <v>1060</v>
      </c>
      <c r="S4188" s="96" t="s">
        <v>21612</v>
      </c>
      <c r="T4188" s="96" t="s">
        <v>21603</v>
      </c>
      <c r="U4188" s="91"/>
      <c r="V4188" s="91"/>
      <c r="W4188" s="91" t="s">
        <v>289</v>
      </c>
      <c r="X4188" s="98" t="s">
        <v>9526</v>
      </c>
      <c r="Y4188" s="86" t="s">
        <v>301</v>
      </c>
      <c r="Z4188" s="86" t="s">
        <v>315</v>
      </c>
      <c r="AA4188" s="86" t="s">
        <v>2631</v>
      </c>
      <c r="AB4188" s="86" t="s">
        <v>478</v>
      </c>
      <c r="AC4188" s="100">
        <v>26.25</v>
      </c>
      <c r="AD4188" s="100">
        <v>19.7</v>
      </c>
      <c r="AE4188" s="102" t="s">
        <v>2632</v>
      </c>
      <c r="AF4188" s="86" t="s">
        <v>539</v>
      </c>
      <c r="AG4188" s="103">
        <f>Table1[[#This Row],['# Books]]*Table1[[#This Row],[QTY]]</f>
        <v>0</v>
      </c>
      <c r="AH4188" s="104">
        <f>Table1[[#This Row],[S&amp;L Price]]*Table1[[#This Row],[QTY]]</f>
        <v>0</v>
      </c>
    </row>
    <row r="4189" spans="1:34" ht="18" hidden="1" customHeight="1" x14ac:dyDescent="0.25">
      <c r="A4189" s="83"/>
      <c r="B4189" s="83"/>
      <c r="C4189" s="84">
        <v>202</v>
      </c>
      <c r="D4189" s="84"/>
      <c r="E4189" s="84"/>
      <c r="F4189" s="86" t="s">
        <v>2617</v>
      </c>
      <c r="G4189" s="115">
        <v>1</v>
      </c>
      <c r="H4189" s="88" t="s">
        <v>2629</v>
      </c>
      <c r="I4189" s="88" t="s">
        <v>1045</v>
      </c>
      <c r="J4189" s="88" t="s">
        <v>328</v>
      </c>
      <c r="K4189" s="89"/>
      <c r="L4189" s="91" t="s">
        <v>2633</v>
      </c>
      <c r="M4189" s="84">
        <v>2018</v>
      </c>
      <c r="N4189" s="93" t="s">
        <v>1444</v>
      </c>
      <c r="O4189" s="86"/>
      <c r="P4189" s="86"/>
      <c r="Q4189" s="86" t="s">
        <v>90</v>
      </c>
      <c r="R4189" s="86" t="s">
        <v>1060</v>
      </c>
      <c r="S4189" s="96" t="s">
        <v>21612</v>
      </c>
      <c r="T4189" s="96" t="s">
        <v>21603</v>
      </c>
      <c r="U4189" s="91"/>
      <c r="V4189" s="91"/>
      <c r="W4189" s="91" t="s">
        <v>289</v>
      </c>
      <c r="X4189" s="98" t="s">
        <v>9526</v>
      </c>
      <c r="Y4189" s="86" t="s">
        <v>301</v>
      </c>
      <c r="Z4189" s="86" t="s">
        <v>315</v>
      </c>
      <c r="AA4189" s="86" t="s">
        <v>2631</v>
      </c>
      <c r="AB4189" s="86" t="s">
        <v>478</v>
      </c>
      <c r="AC4189" s="100">
        <v>26.25</v>
      </c>
      <c r="AD4189" s="100">
        <v>19.7</v>
      </c>
      <c r="AE4189" s="102" t="s">
        <v>2632</v>
      </c>
      <c r="AF4189" s="86" t="s">
        <v>539</v>
      </c>
      <c r="AG4189" s="103">
        <f>Table1[[#This Row],['# Books]]*Table1[[#This Row],[QTY]]</f>
        <v>0</v>
      </c>
      <c r="AH4189" s="104">
        <f>Table1[[#This Row],[S&amp;L Price]]*Table1[[#This Row],[QTY]]</f>
        <v>0</v>
      </c>
    </row>
    <row r="4190" spans="1:34" ht="18" customHeight="1" x14ac:dyDescent="0.25">
      <c r="A4190" s="83"/>
      <c r="B4190" s="83"/>
      <c r="C4190" s="84">
        <v>202</v>
      </c>
      <c r="D4190" s="84"/>
      <c r="E4190" s="84"/>
      <c r="F4190" s="86" t="s">
        <v>2617</v>
      </c>
      <c r="G4190" s="115">
        <v>1</v>
      </c>
      <c r="H4190" s="88" t="s">
        <v>2634</v>
      </c>
      <c r="I4190" s="88" t="s">
        <v>1045</v>
      </c>
      <c r="J4190" s="88" t="s">
        <v>126</v>
      </c>
      <c r="K4190" s="89"/>
      <c r="L4190" s="91" t="s">
        <v>2635</v>
      </c>
      <c r="M4190" s="84">
        <v>2018</v>
      </c>
      <c r="N4190" s="93" t="s">
        <v>1444</v>
      </c>
      <c r="O4190" s="86" t="s">
        <v>183</v>
      </c>
      <c r="P4190" s="86" t="s">
        <v>325</v>
      </c>
      <c r="Q4190" s="86" t="s">
        <v>90</v>
      </c>
      <c r="R4190" s="86" t="s">
        <v>221</v>
      </c>
      <c r="S4190" s="96" t="s">
        <v>21610</v>
      </c>
      <c r="T4190" s="96" t="s">
        <v>21603</v>
      </c>
      <c r="U4190" s="91"/>
      <c r="V4190" s="91"/>
      <c r="W4190" s="91" t="s">
        <v>289</v>
      </c>
      <c r="X4190" s="98" t="s">
        <v>735</v>
      </c>
      <c r="Y4190" s="86" t="s">
        <v>301</v>
      </c>
      <c r="Z4190" s="86" t="s">
        <v>315</v>
      </c>
      <c r="AA4190" s="86" t="s">
        <v>2636</v>
      </c>
      <c r="AB4190" s="86" t="s">
        <v>478</v>
      </c>
      <c r="AC4190" s="100">
        <v>26.25</v>
      </c>
      <c r="AD4190" s="100">
        <v>19.7</v>
      </c>
      <c r="AE4190" s="102" t="s">
        <v>2637</v>
      </c>
      <c r="AF4190" s="86" t="s">
        <v>539</v>
      </c>
      <c r="AG4190" s="103">
        <f>Table1[[#This Row],['# Books]]*Table1[[#This Row],[QTY]]</f>
        <v>0</v>
      </c>
      <c r="AH4190" s="104">
        <f>Table1[[#This Row],[S&amp;L Price]]*Table1[[#This Row],[QTY]]</f>
        <v>0</v>
      </c>
    </row>
    <row r="4191" spans="1:34" ht="18" hidden="1" customHeight="1" x14ac:dyDescent="0.25">
      <c r="A4191" s="83"/>
      <c r="B4191" s="83"/>
      <c r="C4191" s="84">
        <v>202</v>
      </c>
      <c r="D4191" s="84"/>
      <c r="E4191" s="84"/>
      <c r="F4191" s="86" t="s">
        <v>2617</v>
      </c>
      <c r="G4191" s="115">
        <v>1</v>
      </c>
      <c r="H4191" s="88" t="s">
        <v>2634</v>
      </c>
      <c r="I4191" s="88" t="s">
        <v>1045</v>
      </c>
      <c r="J4191" s="88" t="s">
        <v>328</v>
      </c>
      <c r="K4191" s="89"/>
      <c r="L4191" s="91" t="s">
        <v>2638</v>
      </c>
      <c r="M4191" s="84">
        <v>2018</v>
      </c>
      <c r="N4191" s="93" t="s">
        <v>1444</v>
      </c>
      <c r="O4191" s="86"/>
      <c r="P4191" s="86"/>
      <c r="Q4191" s="86" t="s">
        <v>90</v>
      </c>
      <c r="R4191" s="86" t="s">
        <v>221</v>
      </c>
      <c r="S4191" s="96" t="s">
        <v>21610</v>
      </c>
      <c r="T4191" s="96" t="s">
        <v>21603</v>
      </c>
      <c r="U4191" s="91"/>
      <c r="V4191" s="91"/>
      <c r="W4191" s="91" t="s">
        <v>289</v>
      </c>
      <c r="X4191" s="98" t="s">
        <v>735</v>
      </c>
      <c r="Y4191" s="86" t="s">
        <v>301</v>
      </c>
      <c r="Z4191" s="86" t="s">
        <v>315</v>
      </c>
      <c r="AA4191" s="86" t="s">
        <v>2636</v>
      </c>
      <c r="AB4191" s="86" t="s">
        <v>478</v>
      </c>
      <c r="AC4191" s="100">
        <v>26.25</v>
      </c>
      <c r="AD4191" s="100">
        <v>19.7</v>
      </c>
      <c r="AE4191" s="102" t="s">
        <v>2637</v>
      </c>
      <c r="AF4191" s="86" t="s">
        <v>539</v>
      </c>
      <c r="AG4191" s="103">
        <f>Table1[[#This Row],['# Books]]*Table1[[#This Row],[QTY]]</f>
        <v>0</v>
      </c>
      <c r="AH4191" s="104">
        <f>Table1[[#This Row],[S&amp;L Price]]*Table1[[#This Row],[QTY]]</f>
        <v>0</v>
      </c>
    </row>
    <row r="4192" spans="1:34" ht="18" customHeight="1" x14ac:dyDescent="0.25">
      <c r="A4192" s="83"/>
      <c r="B4192" s="83"/>
      <c r="C4192" s="84">
        <v>202</v>
      </c>
      <c r="D4192" s="84"/>
      <c r="E4192" s="84"/>
      <c r="F4192" s="86" t="s">
        <v>2617</v>
      </c>
      <c r="G4192" s="115">
        <v>1</v>
      </c>
      <c r="H4192" s="88" t="s">
        <v>2639</v>
      </c>
      <c r="I4192" s="88" t="s">
        <v>1045</v>
      </c>
      <c r="J4192" s="88" t="s">
        <v>126</v>
      </c>
      <c r="K4192" s="89"/>
      <c r="L4192" s="91" t="s">
        <v>2640</v>
      </c>
      <c r="M4192" s="84">
        <v>2018</v>
      </c>
      <c r="N4192" s="93" t="s">
        <v>1444</v>
      </c>
      <c r="O4192" s="86" t="s">
        <v>183</v>
      </c>
      <c r="P4192" s="86" t="s">
        <v>325</v>
      </c>
      <c r="Q4192" s="86" t="s">
        <v>90</v>
      </c>
      <c r="R4192" s="86" t="s">
        <v>1486</v>
      </c>
      <c r="S4192" s="96" t="s">
        <v>21651</v>
      </c>
      <c r="T4192" s="96" t="s">
        <v>21603</v>
      </c>
      <c r="U4192" s="91"/>
      <c r="V4192" s="91"/>
      <c r="W4192" s="91" t="s">
        <v>290</v>
      </c>
      <c r="X4192" s="98" t="s">
        <v>8842</v>
      </c>
      <c r="Y4192" s="86" t="s">
        <v>301</v>
      </c>
      <c r="Z4192" s="86" t="s">
        <v>315</v>
      </c>
      <c r="AA4192" s="86" t="s">
        <v>2641</v>
      </c>
      <c r="AB4192" s="86" t="s">
        <v>478</v>
      </c>
      <c r="AC4192" s="100">
        <v>26.25</v>
      </c>
      <c r="AD4192" s="100">
        <v>19.7</v>
      </c>
      <c r="AE4192" s="102" t="s">
        <v>2642</v>
      </c>
      <c r="AF4192" s="86" t="s">
        <v>539</v>
      </c>
      <c r="AG4192" s="103">
        <f>Table1[[#This Row],['# Books]]*Table1[[#This Row],[QTY]]</f>
        <v>0</v>
      </c>
      <c r="AH4192" s="104">
        <f>Table1[[#This Row],[S&amp;L Price]]*Table1[[#This Row],[QTY]]</f>
        <v>0</v>
      </c>
    </row>
    <row r="4193" spans="1:34" ht="18" hidden="1" customHeight="1" x14ac:dyDescent="0.25">
      <c r="A4193" s="83"/>
      <c r="B4193" s="83"/>
      <c r="C4193" s="84">
        <v>202</v>
      </c>
      <c r="D4193" s="84"/>
      <c r="E4193" s="84"/>
      <c r="F4193" s="86" t="s">
        <v>2617</v>
      </c>
      <c r="G4193" s="115">
        <v>1</v>
      </c>
      <c r="H4193" s="88" t="s">
        <v>2639</v>
      </c>
      <c r="I4193" s="88" t="s">
        <v>1045</v>
      </c>
      <c r="J4193" s="88" t="s">
        <v>328</v>
      </c>
      <c r="K4193" s="89"/>
      <c r="L4193" s="91" t="s">
        <v>2643</v>
      </c>
      <c r="M4193" s="84">
        <v>2018</v>
      </c>
      <c r="N4193" s="93" t="s">
        <v>1444</v>
      </c>
      <c r="O4193" s="86"/>
      <c r="P4193" s="86"/>
      <c r="Q4193" s="86" t="s">
        <v>90</v>
      </c>
      <c r="R4193" s="86" t="s">
        <v>1486</v>
      </c>
      <c r="S4193" s="96" t="s">
        <v>21651</v>
      </c>
      <c r="T4193" s="96" t="s">
        <v>21603</v>
      </c>
      <c r="U4193" s="91"/>
      <c r="V4193" s="91"/>
      <c r="W4193" s="91" t="s">
        <v>290</v>
      </c>
      <c r="X4193" s="98" t="s">
        <v>8842</v>
      </c>
      <c r="Y4193" s="86" t="s">
        <v>301</v>
      </c>
      <c r="Z4193" s="86" t="s">
        <v>315</v>
      </c>
      <c r="AA4193" s="86" t="s">
        <v>2641</v>
      </c>
      <c r="AB4193" s="86" t="s">
        <v>478</v>
      </c>
      <c r="AC4193" s="100">
        <v>26.25</v>
      </c>
      <c r="AD4193" s="100">
        <v>19.7</v>
      </c>
      <c r="AE4193" s="102" t="s">
        <v>2642</v>
      </c>
      <c r="AF4193" s="86" t="s">
        <v>539</v>
      </c>
      <c r="AG4193" s="103">
        <f>Table1[[#This Row],['# Books]]*Table1[[#This Row],[QTY]]</f>
        <v>0</v>
      </c>
      <c r="AH4193" s="104">
        <f>Table1[[#This Row],[S&amp;L Price]]*Table1[[#This Row],[QTY]]</f>
        <v>0</v>
      </c>
    </row>
    <row r="4194" spans="1:34" ht="18" customHeight="1" x14ac:dyDescent="0.25">
      <c r="A4194" s="83"/>
      <c r="B4194" s="83"/>
      <c r="C4194" s="84">
        <v>202</v>
      </c>
      <c r="D4194" s="84"/>
      <c r="E4194" s="84"/>
      <c r="F4194" s="86" t="s">
        <v>2617</v>
      </c>
      <c r="G4194" s="115">
        <v>1</v>
      </c>
      <c r="H4194" s="88" t="s">
        <v>2644</v>
      </c>
      <c r="I4194" s="88" t="s">
        <v>1045</v>
      </c>
      <c r="J4194" s="88" t="s">
        <v>126</v>
      </c>
      <c r="K4194" s="89"/>
      <c r="L4194" s="91" t="s">
        <v>2645</v>
      </c>
      <c r="M4194" s="84">
        <v>2018</v>
      </c>
      <c r="N4194" s="93" t="s">
        <v>1444</v>
      </c>
      <c r="O4194" s="86" t="s">
        <v>183</v>
      </c>
      <c r="P4194" s="86" t="s">
        <v>325</v>
      </c>
      <c r="Q4194" s="86" t="s">
        <v>90</v>
      </c>
      <c r="R4194" s="86" t="s">
        <v>686</v>
      </c>
      <c r="S4194" s="96" t="s">
        <v>21632</v>
      </c>
      <c r="T4194" s="96" t="s">
        <v>21603</v>
      </c>
      <c r="U4194" s="91"/>
      <c r="V4194" s="91"/>
      <c r="W4194" s="91" t="s">
        <v>290</v>
      </c>
      <c r="X4194" s="98" t="s">
        <v>10261</v>
      </c>
      <c r="Y4194" s="86" t="s">
        <v>301</v>
      </c>
      <c r="Z4194" s="86" t="s">
        <v>315</v>
      </c>
      <c r="AA4194" s="86" t="s">
        <v>2646</v>
      </c>
      <c r="AB4194" s="86" t="s">
        <v>478</v>
      </c>
      <c r="AC4194" s="100">
        <v>26.25</v>
      </c>
      <c r="AD4194" s="100">
        <v>19.7</v>
      </c>
      <c r="AE4194" s="102" t="s">
        <v>2647</v>
      </c>
      <c r="AF4194" s="86" t="s">
        <v>539</v>
      </c>
      <c r="AG4194" s="103">
        <f>Table1[[#This Row],['# Books]]*Table1[[#This Row],[QTY]]</f>
        <v>0</v>
      </c>
      <c r="AH4194" s="104">
        <f>Table1[[#This Row],[S&amp;L Price]]*Table1[[#This Row],[QTY]]</f>
        <v>0</v>
      </c>
    </row>
    <row r="4195" spans="1:34" ht="18" hidden="1" customHeight="1" x14ac:dyDescent="0.25">
      <c r="A4195" s="83"/>
      <c r="B4195" s="83"/>
      <c r="C4195" s="84">
        <v>202</v>
      </c>
      <c r="D4195" s="84"/>
      <c r="E4195" s="84"/>
      <c r="F4195" s="86" t="s">
        <v>2617</v>
      </c>
      <c r="G4195" s="115">
        <v>1</v>
      </c>
      <c r="H4195" s="88" t="s">
        <v>2644</v>
      </c>
      <c r="I4195" s="88" t="s">
        <v>1045</v>
      </c>
      <c r="J4195" s="88" t="s">
        <v>328</v>
      </c>
      <c r="K4195" s="89"/>
      <c r="L4195" s="91" t="s">
        <v>2648</v>
      </c>
      <c r="M4195" s="84">
        <v>2018</v>
      </c>
      <c r="N4195" s="93" t="s">
        <v>1444</v>
      </c>
      <c r="O4195" s="86"/>
      <c r="P4195" s="86"/>
      <c r="Q4195" s="86" t="s">
        <v>90</v>
      </c>
      <c r="R4195" s="86" t="s">
        <v>686</v>
      </c>
      <c r="S4195" s="96" t="s">
        <v>21632</v>
      </c>
      <c r="T4195" s="96" t="s">
        <v>21603</v>
      </c>
      <c r="U4195" s="91"/>
      <c r="V4195" s="91"/>
      <c r="W4195" s="91" t="s">
        <v>290</v>
      </c>
      <c r="X4195" s="98" t="s">
        <v>10261</v>
      </c>
      <c r="Y4195" s="86" t="s">
        <v>301</v>
      </c>
      <c r="Z4195" s="86" t="s">
        <v>315</v>
      </c>
      <c r="AA4195" s="86" t="s">
        <v>2646</v>
      </c>
      <c r="AB4195" s="86" t="s">
        <v>478</v>
      </c>
      <c r="AC4195" s="100">
        <v>26.25</v>
      </c>
      <c r="AD4195" s="100">
        <v>19.7</v>
      </c>
      <c r="AE4195" s="102" t="s">
        <v>2647</v>
      </c>
      <c r="AF4195" s="86" t="s">
        <v>539</v>
      </c>
      <c r="AG4195" s="103">
        <f>Table1[[#This Row],['# Books]]*Table1[[#This Row],[QTY]]</f>
        <v>0</v>
      </c>
      <c r="AH4195" s="104">
        <f>Table1[[#This Row],[S&amp;L Price]]*Table1[[#This Row],[QTY]]</f>
        <v>0</v>
      </c>
    </row>
    <row r="4196" spans="1:34" ht="18" hidden="1" customHeight="1" x14ac:dyDescent="0.25">
      <c r="A4196" s="83"/>
      <c r="B4196" s="83"/>
      <c r="C4196" s="84">
        <v>203</v>
      </c>
      <c r="D4196" s="84"/>
      <c r="E4196" s="84"/>
      <c r="F4196" s="86" t="s">
        <v>9659</v>
      </c>
      <c r="G4196" s="115">
        <v>12</v>
      </c>
      <c r="H4196" s="88" t="s">
        <v>9659</v>
      </c>
      <c r="I4196" s="88" t="s">
        <v>1045</v>
      </c>
      <c r="J4196" s="88" t="s">
        <v>125</v>
      </c>
      <c r="K4196" s="89"/>
      <c r="L4196" s="91" t="s">
        <v>9660</v>
      </c>
      <c r="M4196" s="84">
        <v>2017</v>
      </c>
      <c r="N4196" s="93" t="s">
        <v>1803</v>
      </c>
      <c r="O4196" s="86" t="s">
        <v>183</v>
      </c>
      <c r="P4196" s="86" t="s">
        <v>325</v>
      </c>
      <c r="Q4196" s="86"/>
      <c r="R4196" s="86"/>
      <c r="S4196" s="96"/>
      <c r="T4196" s="96"/>
      <c r="U4196" s="91"/>
      <c r="V4196" s="91"/>
      <c r="W4196" s="91"/>
      <c r="X4196" s="98"/>
      <c r="Y4196" s="86" t="s">
        <v>304</v>
      </c>
      <c r="Z4196" s="86" t="s">
        <v>313</v>
      </c>
      <c r="AA4196" s="86" t="s">
        <v>9661</v>
      </c>
      <c r="AB4196" s="86" t="s">
        <v>478</v>
      </c>
      <c r="AC4196" s="100">
        <v>315</v>
      </c>
      <c r="AD4196" s="100">
        <v>236.4</v>
      </c>
      <c r="AE4196" s="102"/>
      <c r="AF4196" s="86" t="s">
        <v>538</v>
      </c>
      <c r="AG4196" s="103">
        <f>Table1[[#This Row],['# Books]]*Table1[[#This Row],[QTY]]</f>
        <v>0</v>
      </c>
      <c r="AH4196" s="104">
        <f>Table1[[#This Row],[S&amp;L Price]]*Table1[[#This Row],[QTY]]</f>
        <v>0</v>
      </c>
    </row>
    <row r="4197" spans="1:34" ht="18" customHeight="1" x14ac:dyDescent="0.25">
      <c r="A4197" s="83"/>
      <c r="B4197" s="83"/>
      <c r="C4197" s="84">
        <v>203</v>
      </c>
      <c r="D4197" s="84"/>
      <c r="E4197" s="84"/>
      <c r="F4197" s="86" t="s">
        <v>9659</v>
      </c>
      <c r="G4197" s="115">
        <v>1</v>
      </c>
      <c r="H4197" s="88" t="s">
        <v>9662</v>
      </c>
      <c r="I4197" s="88" t="s">
        <v>1045</v>
      </c>
      <c r="J4197" s="88" t="s">
        <v>126</v>
      </c>
      <c r="K4197" s="89"/>
      <c r="L4197" s="91" t="s">
        <v>9663</v>
      </c>
      <c r="M4197" s="84">
        <v>2017</v>
      </c>
      <c r="N4197" s="93" t="s">
        <v>1803</v>
      </c>
      <c r="O4197" s="86" t="s">
        <v>183</v>
      </c>
      <c r="P4197" s="86" t="s">
        <v>325</v>
      </c>
      <c r="Q4197" s="86" t="s">
        <v>90</v>
      </c>
      <c r="R4197" s="86" t="s">
        <v>9664</v>
      </c>
      <c r="S4197" s="96" t="s">
        <v>21615</v>
      </c>
      <c r="T4197" s="96" t="s">
        <v>21603</v>
      </c>
      <c r="U4197" s="91">
        <v>34</v>
      </c>
      <c r="V4197" s="91"/>
      <c r="W4197" s="91" t="s">
        <v>279</v>
      </c>
      <c r="X4197" s="98"/>
      <c r="Y4197" s="86" t="s">
        <v>304</v>
      </c>
      <c r="Z4197" s="86" t="s">
        <v>313</v>
      </c>
      <c r="AA4197" s="86" t="s">
        <v>20375</v>
      </c>
      <c r="AB4197" s="86" t="s">
        <v>478</v>
      </c>
      <c r="AC4197" s="100">
        <v>26.25</v>
      </c>
      <c r="AD4197" s="100">
        <v>19.7</v>
      </c>
      <c r="AE4197" s="102" t="s">
        <v>14799</v>
      </c>
      <c r="AF4197" s="86" t="s">
        <v>538</v>
      </c>
      <c r="AG4197" s="103">
        <f>Table1[[#This Row],['# Books]]*Table1[[#This Row],[QTY]]</f>
        <v>0</v>
      </c>
      <c r="AH4197" s="104">
        <f>Table1[[#This Row],[S&amp;L Price]]*Table1[[#This Row],[QTY]]</f>
        <v>0</v>
      </c>
    </row>
    <row r="4198" spans="1:34" ht="18" hidden="1" customHeight="1" x14ac:dyDescent="0.25">
      <c r="A4198" s="83"/>
      <c r="B4198" s="83"/>
      <c r="C4198" s="84">
        <v>203</v>
      </c>
      <c r="D4198" s="84"/>
      <c r="E4198" s="84"/>
      <c r="F4198" s="86" t="s">
        <v>9659</v>
      </c>
      <c r="G4198" s="115">
        <v>1</v>
      </c>
      <c r="H4198" s="88" t="s">
        <v>9662</v>
      </c>
      <c r="I4198" s="88" t="s">
        <v>1045</v>
      </c>
      <c r="J4198" s="88" t="s">
        <v>328</v>
      </c>
      <c r="K4198" s="89"/>
      <c r="L4198" s="91" t="s">
        <v>9665</v>
      </c>
      <c r="M4198" s="84">
        <v>2017</v>
      </c>
      <c r="N4198" s="93" t="s">
        <v>1803</v>
      </c>
      <c r="O4198" s="86"/>
      <c r="P4198" s="86"/>
      <c r="Q4198" s="86" t="s">
        <v>90</v>
      </c>
      <c r="R4198" s="86" t="s">
        <v>9664</v>
      </c>
      <c r="S4198" s="96" t="s">
        <v>21615</v>
      </c>
      <c r="T4198" s="96" t="s">
        <v>21603</v>
      </c>
      <c r="U4198" s="91">
        <v>34</v>
      </c>
      <c r="V4198" s="91"/>
      <c r="W4198" s="91" t="s">
        <v>279</v>
      </c>
      <c r="X4198" s="98"/>
      <c r="Y4198" s="86" t="s">
        <v>304</v>
      </c>
      <c r="Z4198" s="86" t="s">
        <v>313</v>
      </c>
      <c r="AA4198" s="86" t="s">
        <v>20375</v>
      </c>
      <c r="AB4198" s="86" t="s">
        <v>478</v>
      </c>
      <c r="AC4198" s="100">
        <v>26.25</v>
      </c>
      <c r="AD4198" s="100">
        <v>19.7</v>
      </c>
      <c r="AE4198" s="102" t="s">
        <v>14799</v>
      </c>
      <c r="AF4198" s="86" t="s">
        <v>538</v>
      </c>
      <c r="AG4198" s="103">
        <f>Table1[[#This Row],['# Books]]*Table1[[#This Row],[QTY]]</f>
        <v>0</v>
      </c>
      <c r="AH4198" s="104">
        <f>Table1[[#This Row],[S&amp;L Price]]*Table1[[#This Row],[QTY]]</f>
        <v>0</v>
      </c>
    </row>
    <row r="4199" spans="1:34" ht="18" hidden="1" customHeight="1" x14ac:dyDescent="0.25">
      <c r="A4199" s="83"/>
      <c r="B4199" s="83"/>
      <c r="C4199" s="84">
        <v>203</v>
      </c>
      <c r="D4199" s="84"/>
      <c r="E4199" s="84"/>
      <c r="F4199" s="86" t="s">
        <v>9659</v>
      </c>
      <c r="G4199" s="115">
        <v>1</v>
      </c>
      <c r="H4199" s="88" t="s">
        <v>9662</v>
      </c>
      <c r="I4199" s="88" t="s">
        <v>1045</v>
      </c>
      <c r="J4199" s="88" t="s">
        <v>329</v>
      </c>
      <c r="K4199" s="89" t="s">
        <v>6604</v>
      </c>
      <c r="L4199" s="91" t="s">
        <v>9666</v>
      </c>
      <c r="M4199" s="84">
        <v>2017</v>
      </c>
      <c r="N4199" s="93" t="s">
        <v>1803</v>
      </c>
      <c r="O4199" s="86"/>
      <c r="P4199" s="86"/>
      <c r="Q4199" s="86" t="s">
        <v>90</v>
      </c>
      <c r="R4199" s="86" t="s">
        <v>9664</v>
      </c>
      <c r="S4199" s="96" t="s">
        <v>21615</v>
      </c>
      <c r="T4199" s="96" t="s">
        <v>21603</v>
      </c>
      <c r="U4199" s="91">
        <v>34</v>
      </c>
      <c r="V4199" s="91"/>
      <c r="W4199" s="91" t="s">
        <v>279</v>
      </c>
      <c r="X4199" s="98"/>
      <c r="Y4199" s="86" t="s">
        <v>304</v>
      </c>
      <c r="Z4199" s="86" t="s">
        <v>313</v>
      </c>
      <c r="AA4199" s="86" t="s">
        <v>9667</v>
      </c>
      <c r="AB4199" s="86" t="s">
        <v>478</v>
      </c>
      <c r="AC4199" s="100">
        <v>99.95</v>
      </c>
      <c r="AD4199" s="100">
        <v>74.95</v>
      </c>
      <c r="AE4199" s="102" t="s">
        <v>14799</v>
      </c>
      <c r="AF4199" s="86" t="s">
        <v>538</v>
      </c>
      <c r="AG4199" s="103">
        <f>Table1[[#This Row],['# Books]]*Table1[[#This Row],[QTY]]</f>
        <v>0</v>
      </c>
      <c r="AH4199" s="104">
        <f>Table1[[#This Row],[S&amp;L Price]]*Table1[[#This Row],[QTY]]</f>
        <v>0</v>
      </c>
    </row>
    <row r="4200" spans="1:34" ht="18" customHeight="1" x14ac:dyDescent="0.25">
      <c r="A4200" s="83"/>
      <c r="B4200" s="83"/>
      <c r="C4200" s="84">
        <v>203</v>
      </c>
      <c r="D4200" s="84"/>
      <c r="E4200" s="84"/>
      <c r="F4200" s="86" t="s">
        <v>9659</v>
      </c>
      <c r="G4200" s="115">
        <v>1</v>
      </c>
      <c r="H4200" s="88" t="s">
        <v>9668</v>
      </c>
      <c r="I4200" s="88" t="s">
        <v>1045</v>
      </c>
      <c r="J4200" s="88" t="s">
        <v>126</v>
      </c>
      <c r="K4200" s="89"/>
      <c r="L4200" s="91" t="s">
        <v>9669</v>
      </c>
      <c r="M4200" s="84">
        <v>2017</v>
      </c>
      <c r="N4200" s="93" t="s">
        <v>1803</v>
      </c>
      <c r="O4200" s="86" t="s">
        <v>183</v>
      </c>
      <c r="P4200" s="86" t="s">
        <v>325</v>
      </c>
      <c r="Q4200" s="86" t="s">
        <v>90</v>
      </c>
      <c r="R4200" s="86" t="s">
        <v>9670</v>
      </c>
      <c r="S4200" s="96" t="s">
        <v>21610</v>
      </c>
      <c r="T4200" s="96" t="s">
        <v>21603</v>
      </c>
      <c r="U4200" s="91">
        <v>34</v>
      </c>
      <c r="V4200" s="91"/>
      <c r="W4200" s="91" t="s">
        <v>279</v>
      </c>
      <c r="X4200" s="98"/>
      <c r="Y4200" s="86" t="s">
        <v>304</v>
      </c>
      <c r="Z4200" s="86" t="s">
        <v>313</v>
      </c>
      <c r="AA4200" s="86" t="s">
        <v>20376</v>
      </c>
      <c r="AB4200" s="86" t="s">
        <v>478</v>
      </c>
      <c r="AC4200" s="100">
        <v>26.25</v>
      </c>
      <c r="AD4200" s="100">
        <v>19.7</v>
      </c>
      <c r="AE4200" s="102" t="s">
        <v>9991</v>
      </c>
      <c r="AF4200" s="86" t="s">
        <v>538</v>
      </c>
      <c r="AG4200" s="103">
        <f>Table1[[#This Row],['# Books]]*Table1[[#This Row],[QTY]]</f>
        <v>0</v>
      </c>
      <c r="AH4200" s="104">
        <f>Table1[[#This Row],[S&amp;L Price]]*Table1[[#This Row],[QTY]]</f>
        <v>0</v>
      </c>
    </row>
    <row r="4201" spans="1:34" ht="18" hidden="1" customHeight="1" x14ac:dyDescent="0.25">
      <c r="A4201" s="83"/>
      <c r="B4201" s="83"/>
      <c r="C4201" s="84">
        <v>203</v>
      </c>
      <c r="D4201" s="84"/>
      <c r="E4201" s="84"/>
      <c r="F4201" s="86" t="s">
        <v>9659</v>
      </c>
      <c r="G4201" s="115">
        <v>1</v>
      </c>
      <c r="H4201" s="88" t="s">
        <v>9668</v>
      </c>
      <c r="I4201" s="88" t="s">
        <v>1045</v>
      </c>
      <c r="J4201" s="88" t="s">
        <v>328</v>
      </c>
      <c r="K4201" s="89"/>
      <c r="L4201" s="91" t="s">
        <v>9671</v>
      </c>
      <c r="M4201" s="84">
        <v>2017</v>
      </c>
      <c r="N4201" s="93" t="s">
        <v>1803</v>
      </c>
      <c r="O4201" s="86"/>
      <c r="P4201" s="86"/>
      <c r="Q4201" s="86" t="s">
        <v>90</v>
      </c>
      <c r="R4201" s="86" t="s">
        <v>9670</v>
      </c>
      <c r="S4201" s="96" t="s">
        <v>21610</v>
      </c>
      <c r="T4201" s="96" t="s">
        <v>21603</v>
      </c>
      <c r="U4201" s="91">
        <v>34</v>
      </c>
      <c r="V4201" s="91"/>
      <c r="W4201" s="91" t="s">
        <v>279</v>
      </c>
      <c r="X4201" s="98"/>
      <c r="Y4201" s="86" t="s">
        <v>304</v>
      </c>
      <c r="Z4201" s="86" t="s">
        <v>313</v>
      </c>
      <c r="AA4201" s="86" t="s">
        <v>20376</v>
      </c>
      <c r="AB4201" s="86" t="s">
        <v>478</v>
      </c>
      <c r="AC4201" s="100">
        <v>26.25</v>
      </c>
      <c r="AD4201" s="100">
        <v>19.7</v>
      </c>
      <c r="AE4201" s="102" t="s">
        <v>9991</v>
      </c>
      <c r="AF4201" s="86" t="s">
        <v>538</v>
      </c>
      <c r="AG4201" s="103">
        <f>Table1[[#This Row],['# Books]]*Table1[[#This Row],[QTY]]</f>
        <v>0</v>
      </c>
      <c r="AH4201" s="104">
        <f>Table1[[#This Row],[S&amp;L Price]]*Table1[[#This Row],[QTY]]</f>
        <v>0</v>
      </c>
    </row>
    <row r="4202" spans="1:34" ht="18" hidden="1" customHeight="1" x14ac:dyDescent="0.25">
      <c r="A4202" s="83"/>
      <c r="B4202" s="83"/>
      <c r="C4202" s="84">
        <v>203</v>
      </c>
      <c r="D4202" s="84"/>
      <c r="E4202" s="84"/>
      <c r="F4202" s="86" t="s">
        <v>9659</v>
      </c>
      <c r="G4202" s="115">
        <v>1</v>
      </c>
      <c r="H4202" s="88" t="s">
        <v>9668</v>
      </c>
      <c r="I4202" s="88" t="s">
        <v>1045</v>
      </c>
      <c r="J4202" s="88" t="s">
        <v>329</v>
      </c>
      <c r="K4202" s="89" t="s">
        <v>6604</v>
      </c>
      <c r="L4202" s="91" t="s">
        <v>9672</v>
      </c>
      <c r="M4202" s="84">
        <v>2017</v>
      </c>
      <c r="N4202" s="93" t="s">
        <v>1803</v>
      </c>
      <c r="O4202" s="86"/>
      <c r="P4202" s="86"/>
      <c r="Q4202" s="86" t="s">
        <v>90</v>
      </c>
      <c r="R4202" s="86" t="s">
        <v>9670</v>
      </c>
      <c r="S4202" s="96" t="s">
        <v>21610</v>
      </c>
      <c r="T4202" s="96" t="s">
        <v>21603</v>
      </c>
      <c r="U4202" s="91">
        <v>34</v>
      </c>
      <c r="V4202" s="91"/>
      <c r="W4202" s="91" t="s">
        <v>279</v>
      </c>
      <c r="X4202" s="98"/>
      <c r="Y4202" s="86" t="s">
        <v>304</v>
      </c>
      <c r="Z4202" s="86" t="s">
        <v>313</v>
      </c>
      <c r="AA4202" s="86" t="s">
        <v>20377</v>
      </c>
      <c r="AB4202" s="86" t="s">
        <v>478</v>
      </c>
      <c r="AC4202" s="100">
        <v>99.95</v>
      </c>
      <c r="AD4202" s="100">
        <v>74.95</v>
      </c>
      <c r="AE4202" s="102" t="s">
        <v>9991</v>
      </c>
      <c r="AF4202" s="86" t="s">
        <v>538</v>
      </c>
      <c r="AG4202" s="103">
        <f>Table1[[#This Row],['# Books]]*Table1[[#This Row],[QTY]]</f>
        <v>0</v>
      </c>
      <c r="AH4202" s="104">
        <f>Table1[[#This Row],[S&amp;L Price]]*Table1[[#This Row],[QTY]]</f>
        <v>0</v>
      </c>
    </row>
    <row r="4203" spans="1:34" ht="18" customHeight="1" x14ac:dyDescent="0.25">
      <c r="A4203" s="83"/>
      <c r="B4203" s="83"/>
      <c r="C4203" s="84">
        <v>203</v>
      </c>
      <c r="D4203" s="84"/>
      <c r="E4203" s="84"/>
      <c r="F4203" s="86" t="s">
        <v>9659</v>
      </c>
      <c r="G4203" s="115">
        <v>1</v>
      </c>
      <c r="H4203" s="88" t="s">
        <v>9673</v>
      </c>
      <c r="I4203" s="88" t="s">
        <v>1045</v>
      </c>
      <c r="J4203" s="88" t="s">
        <v>126</v>
      </c>
      <c r="K4203" s="89"/>
      <c r="L4203" s="91" t="s">
        <v>9674</v>
      </c>
      <c r="M4203" s="84">
        <v>2017</v>
      </c>
      <c r="N4203" s="93" t="s">
        <v>1803</v>
      </c>
      <c r="O4203" s="86" t="s">
        <v>183</v>
      </c>
      <c r="P4203" s="86" t="s">
        <v>325</v>
      </c>
      <c r="Q4203" s="86" t="s">
        <v>90</v>
      </c>
      <c r="R4203" s="86" t="s">
        <v>987</v>
      </c>
      <c r="S4203" s="96" t="s">
        <v>21610</v>
      </c>
      <c r="T4203" s="96" t="s">
        <v>21603</v>
      </c>
      <c r="U4203" s="91"/>
      <c r="V4203" s="91"/>
      <c r="W4203" s="91" t="s">
        <v>290</v>
      </c>
      <c r="X4203" s="98" t="s">
        <v>737</v>
      </c>
      <c r="Y4203" s="86" t="s">
        <v>304</v>
      </c>
      <c r="Z4203" s="86" t="s">
        <v>313</v>
      </c>
      <c r="AA4203" s="86" t="s">
        <v>9675</v>
      </c>
      <c r="AB4203" s="86" t="s">
        <v>478</v>
      </c>
      <c r="AC4203" s="100">
        <v>26.25</v>
      </c>
      <c r="AD4203" s="100">
        <v>19.7</v>
      </c>
      <c r="AE4203" s="102" t="s">
        <v>9676</v>
      </c>
      <c r="AF4203" s="86" t="s">
        <v>538</v>
      </c>
      <c r="AG4203" s="103">
        <f>Table1[[#This Row],['# Books]]*Table1[[#This Row],[QTY]]</f>
        <v>0</v>
      </c>
      <c r="AH4203" s="104">
        <f>Table1[[#This Row],[S&amp;L Price]]*Table1[[#This Row],[QTY]]</f>
        <v>0</v>
      </c>
    </row>
    <row r="4204" spans="1:34" ht="18" hidden="1" customHeight="1" x14ac:dyDescent="0.25">
      <c r="A4204" s="83"/>
      <c r="B4204" s="83"/>
      <c r="C4204" s="84">
        <v>203</v>
      </c>
      <c r="D4204" s="84"/>
      <c r="E4204" s="84"/>
      <c r="F4204" s="86" t="s">
        <v>9659</v>
      </c>
      <c r="G4204" s="115">
        <v>1</v>
      </c>
      <c r="H4204" s="88" t="s">
        <v>9673</v>
      </c>
      <c r="I4204" s="88" t="s">
        <v>1045</v>
      </c>
      <c r="J4204" s="88" t="s">
        <v>328</v>
      </c>
      <c r="K4204" s="89"/>
      <c r="L4204" s="91" t="s">
        <v>9677</v>
      </c>
      <c r="M4204" s="84">
        <v>2017</v>
      </c>
      <c r="N4204" s="93" t="s">
        <v>1803</v>
      </c>
      <c r="O4204" s="86"/>
      <c r="P4204" s="86"/>
      <c r="Q4204" s="86" t="s">
        <v>90</v>
      </c>
      <c r="R4204" s="86" t="s">
        <v>987</v>
      </c>
      <c r="S4204" s="96" t="s">
        <v>21610</v>
      </c>
      <c r="T4204" s="96" t="s">
        <v>21603</v>
      </c>
      <c r="U4204" s="91"/>
      <c r="V4204" s="91"/>
      <c r="W4204" s="91" t="s">
        <v>290</v>
      </c>
      <c r="X4204" s="98" t="s">
        <v>737</v>
      </c>
      <c r="Y4204" s="86" t="s">
        <v>304</v>
      </c>
      <c r="Z4204" s="86" t="s">
        <v>313</v>
      </c>
      <c r="AA4204" s="86" t="s">
        <v>9675</v>
      </c>
      <c r="AB4204" s="86" t="s">
        <v>478</v>
      </c>
      <c r="AC4204" s="100">
        <v>26.25</v>
      </c>
      <c r="AD4204" s="100">
        <v>19.7</v>
      </c>
      <c r="AE4204" s="102" t="s">
        <v>9676</v>
      </c>
      <c r="AF4204" s="86" t="s">
        <v>538</v>
      </c>
      <c r="AG4204" s="103">
        <f>Table1[[#This Row],['# Books]]*Table1[[#This Row],[QTY]]</f>
        <v>0</v>
      </c>
      <c r="AH4204" s="104">
        <f>Table1[[#This Row],[S&amp;L Price]]*Table1[[#This Row],[QTY]]</f>
        <v>0</v>
      </c>
    </row>
    <row r="4205" spans="1:34" ht="18" hidden="1" customHeight="1" x14ac:dyDescent="0.25">
      <c r="A4205" s="83"/>
      <c r="B4205" s="83"/>
      <c r="C4205" s="84">
        <v>203</v>
      </c>
      <c r="D4205" s="84"/>
      <c r="E4205" s="84"/>
      <c r="F4205" s="86" t="s">
        <v>9659</v>
      </c>
      <c r="G4205" s="115">
        <v>1</v>
      </c>
      <c r="H4205" s="88" t="s">
        <v>9673</v>
      </c>
      <c r="I4205" s="88" t="s">
        <v>1045</v>
      </c>
      <c r="J4205" s="88" t="s">
        <v>329</v>
      </c>
      <c r="K4205" s="89" t="s">
        <v>6604</v>
      </c>
      <c r="L4205" s="91" t="s">
        <v>9678</v>
      </c>
      <c r="M4205" s="84">
        <v>2017</v>
      </c>
      <c r="N4205" s="93" t="s">
        <v>1803</v>
      </c>
      <c r="O4205" s="86"/>
      <c r="P4205" s="86"/>
      <c r="Q4205" s="86" t="s">
        <v>90</v>
      </c>
      <c r="R4205" s="86" t="s">
        <v>987</v>
      </c>
      <c r="S4205" s="96" t="s">
        <v>21610</v>
      </c>
      <c r="T4205" s="96" t="s">
        <v>21603</v>
      </c>
      <c r="U4205" s="91"/>
      <c r="V4205" s="91"/>
      <c r="W4205" s="91" t="s">
        <v>290</v>
      </c>
      <c r="X4205" s="98"/>
      <c r="Y4205" s="86" t="s">
        <v>304</v>
      </c>
      <c r="Z4205" s="86" t="s">
        <v>313</v>
      </c>
      <c r="AA4205" s="86" t="s">
        <v>9679</v>
      </c>
      <c r="AB4205" s="86" t="s">
        <v>478</v>
      </c>
      <c r="AC4205" s="100">
        <v>99.95</v>
      </c>
      <c r="AD4205" s="100">
        <v>74.95</v>
      </c>
      <c r="AE4205" s="102" t="s">
        <v>9676</v>
      </c>
      <c r="AF4205" s="86" t="s">
        <v>538</v>
      </c>
      <c r="AG4205" s="103">
        <f>Table1[[#This Row],['# Books]]*Table1[[#This Row],[QTY]]</f>
        <v>0</v>
      </c>
      <c r="AH4205" s="104">
        <f>Table1[[#This Row],[S&amp;L Price]]*Table1[[#This Row],[QTY]]</f>
        <v>0</v>
      </c>
    </row>
    <row r="4206" spans="1:34" ht="18" customHeight="1" x14ac:dyDescent="0.25">
      <c r="A4206" s="83"/>
      <c r="B4206" s="83"/>
      <c r="C4206" s="84">
        <v>203</v>
      </c>
      <c r="D4206" s="84"/>
      <c r="E4206" s="84"/>
      <c r="F4206" s="86" t="s">
        <v>9659</v>
      </c>
      <c r="G4206" s="115">
        <v>1</v>
      </c>
      <c r="H4206" s="88" t="s">
        <v>9680</v>
      </c>
      <c r="I4206" s="88" t="s">
        <v>1045</v>
      </c>
      <c r="J4206" s="88" t="s">
        <v>126</v>
      </c>
      <c r="K4206" s="89"/>
      <c r="L4206" s="91" t="s">
        <v>9681</v>
      </c>
      <c r="M4206" s="84">
        <v>2017</v>
      </c>
      <c r="N4206" s="93" t="s">
        <v>1803</v>
      </c>
      <c r="O4206" s="86" t="s">
        <v>183</v>
      </c>
      <c r="P4206" s="86" t="s">
        <v>325</v>
      </c>
      <c r="Q4206" s="86" t="s">
        <v>90</v>
      </c>
      <c r="R4206" s="86" t="s">
        <v>9682</v>
      </c>
      <c r="S4206" s="96" t="s">
        <v>21606</v>
      </c>
      <c r="T4206" s="96" t="s">
        <v>21603</v>
      </c>
      <c r="U4206" s="91"/>
      <c r="V4206" s="91"/>
      <c r="W4206" s="91" t="s">
        <v>290</v>
      </c>
      <c r="X4206" s="98" t="s">
        <v>7674</v>
      </c>
      <c r="Y4206" s="86" t="s">
        <v>304</v>
      </c>
      <c r="Z4206" s="86" t="s">
        <v>313</v>
      </c>
      <c r="AA4206" s="86" t="s">
        <v>20378</v>
      </c>
      <c r="AB4206" s="86" t="s">
        <v>478</v>
      </c>
      <c r="AC4206" s="100">
        <v>26.25</v>
      </c>
      <c r="AD4206" s="100">
        <v>19.7</v>
      </c>
      <c r="AE4206" s="102" t="s">
        <v>20379</v>
      </c>
      <c r="AF4206" s="86" t="s">
        <v>538</v>
      </c>
      <c r="AG4206" s="103">
        <f>Table1[[#This Row],['# Books]]*Table1[[#This Row],[QTY]]</f>
        <v>0</v>
      </c>
      <c r="AH4206" s="104">
        <f>Table1[[#This Row],[S&amp;L Price]]*Table1[[#This Row],[QTY]]</f>
        <v>0</v>
      </c>
    </row>
    <row r="4207" spans="1:34" ht="18" hidden="1" customHeight="1" x14ac:dyDescent="0.25">
      <c r="A4207" s="83"/>
      <c r="B4207" s="83"/>
      <c r="C4207" s="84">
        <v>203</v>
      </c>
      <c r="D4207" s="84"/>
      <c r="E4207" s="84"/>
      <c r="F4207" s="86" t="s">
        <v>9659</v>
      </c>
      <c r="G4207" s="115">
        <v>1</v>
      </c>
      <c r="H4207" s="88" t="s">
        <v>9680</v>
      </c>
      <c r="I4207" s="88" t="s">
        <v>1045</v>
      </c>
      <c r="J4207" s="88" t="s">
        <v>328</v>
      </c>
      <c r="K4207" s="89"/>
      <c r="L4207" s="91" t="s">
        <v>9683</v>
      </c>
      <c r="M4207" s="84">
        <v>2017</v>
      </c>
      <c r="N4207" s="93" t="s">
        <v>1803</v>
      </c>
      <c r="O4207" s="86"/>
      <c r="P4207" s="86"/>
      <c r="Q4207" s="86" t="s">
        <v>90</v>
      </c>
      <c r="R4207" s="86" t="s">
        <v>9682</v>
      </c>
      <c r="S4207" s="96" t="s">
        <v>21606</v>
      </c>
      <c r="T4207" s="96" t="s">
        <v>21603</v>
      </c>
      <c r="U4207" s="91"/>
      <c r="V4207" s="91"/>
      <c r="W4207" s="91" t="s">
        <v>290</v>
      </c>
      <c r="X4207" s="98" t="s">
        <v>7674</v>
      </c>
      <c r="Y4207" s="86" t="s">
        <v>304</v>
      </c>
      <c r="Z4207" s="86" t="s">
        <v>313</v>
      </c>
      <c r="AA4207" s="86" t="s">
        <v>20378</v>
      </c>
      <c r="AB4207" s="86" t="s">
        <v>478</v>
      </c>
      <c r="AC4207" s="100">
        <v>26.25</v>
      </c>
      <c r="AD4207" s="100">
        <v>19.7</v>
      </c>
      <c r="AE4207" s="102" t="s">
        <v>20379</v>
      </c>
      <c r="AF4207" s="86" t="s">
        <v>538</v>
      </c>
      <c r="AG4207" s="103">
        <f>Table1[[#This Row],['# Books]]*Table1[[#This Row],[QTY]]</f>
        <v>0</v>
      </c>
      <c r="AH4207" s="104">
        <f>Table1[[#This Row],[S&amp;L Price]]*Table1[[#This Row],[QTY]]</f>
        <v>0</v>
      </c>
    </row>
    <row r="4208" spans="1:34" ht="18" hidden="1" customHeight="1" x14ac:dyDescent="0.25">
      <c r="A4208" s="83"/>
      <c r="B4208" s="83"/>
      <c r="C4208" s="84">
        <v>203</v>
      </c>
      <c r="D4208" s="84"/>
      <c r="E4208" s="84"/>
      <c r="F4208" s="86" t="s">
        <v>9659</v>
      </c>
      <c r="G4208" s="115">
        <v>1</v>
      </c>
      <c r="H4208" s="88" t="s">
        <v>9680</v>
      </c>
      <c r="I4208" s="88" t="s">
        <v>1045</v>
      </c>
      <c r="J4208" s="88" t="s">
        <v>329</v>
      </c>
      <c r="K4208" s="89" t="s">
        <v>6604</v>
      </c>
      <c r="L4208" s="91" t="s">
        <v>9684</v>
      </c>
      <c r="M4208" s="84">
        <v>2017</v>
      </c>
      <c r="N4208" s="93" t="s">
        <v>1803</v>
      </c>
      <c r="O4208" s="86"/>
      <c r="P4208" s="86"/>
      <c r="Q4208" s="86" t="s">
        <v>90</v>
      </c>
      <c r="R4208" s="86" t="s">
        <v>9682</v>
      </c>
      <c r="S4208" s="96" t="s">
        <v>21606</v>
      </c>
      <c r="T4208" s="96" t="s">
        <v>21603</v>
      </c>
      <c r="U4208" s="91"/>
      <c r="V4208" s="91"/>
      <c r="W4208" s="91" t="s">
        <v>290</v>
      </c>
      <c r="X4208" s="98"/>
      <c r="Y4208" s="86" t="s">
        <v>304</v>
      </c>
      <c r="Z4208" s="86" t="s">
        <v>313</v>
      </c>
      <c r="AA4208" s="86" t="s">
        <v>9685</v>
      </c>
      <c r="AB4208" s="86" t="s">
        <v>478</v>
      </c>
      <c r="AC4208" s="100">
        <v>99.95</v>
      </c>
      <c r="AD4208" s="100">
        <v>74.95</v>
      </c>
      <c r="AE4208" s="102" t="s">
        <v>20379</v>
      </c>
      <c r="AF4208" s="86" t="s">
        <v>538</v>
      </c>
      <c r="AG4208" s="103">
        <f>Table1[[#This Row],['# Books]]*Table1[[#This Row],[QTY]]</f>
        <v>0</v>
      </c>
      <c r="AH4208" s="104">
        <f>Table1[[#This Row],[S&amp;L Price]]*Table1[[#This Row],[QTY]]</f>
        <v>0</v>
      </c>
    </row>
    <row r="4209" spans="1:34" ht="18" customHeight="1" x14ac:dyDescent="0.25">
      <c r="A4209" s="83"/>
      <c r="B4209" s="83"/>
      <c r="C4209" s="84">
        <v>203</v>
      </c>
      <c r="D4209" s="84"/>
      <c r="E4209" s="84"/>
      <c r="F4209" s="86" t="s">
        <v>9659</v>
      </c>
      <c r="G4209" s="115">
        <v>1</v>
      </c>
      <c r="H4209" s="88" t="s">
        <v>9686</v>
      </c>
      <c r="I4209" s="88" t="s">
        <v>1045</v>
      </c>
      <c r="J4209" s="88" t="s">
        <v>126</v>
      </c>
      <c r="K4209" s="89"/>
      <c r="L4209" s="91" t="s">
        <v>9687</v>
      </c>
      <c r="M4209" s="84">
        <v>2017</v>
      </c>
      <c r="N4209" s="93" t="s">
        <v>1803</v>
      </c>
      <c r="O4209" s="86" t="s">
        <v>183</v>
      </c>
      <c r="P4209" s="86" t="s">
        <v>325</v>
      </c>
      <c r="Q4209" s="86" t="s">
        <v>90</v>
      </c>
      <c r="R4209" s="86" t="s">
        <v>239</v>
      </c>
      <c r="S4209" s="96" t="s">
        <v>21607</v>
      </c>
      <c r="T4209" s="96" t="s">
        <v>21603</v>
      </c>
      <c r="U4209" s="91"/>
      <c r="V4209" s="91"/>
      <c r="W4209" s="91" t="s">
        <v>290</v>
      </c>
      <c r="X4209" s="98"/>
      <c r="Y4209" s="86" t="s">
        <v>304</v>
      </c>
      <c r="Z4209" s="86" t="s">
        <v>313</v>
      </c>
      <c r="AA4209" s="86" t="s">
        <v>9688</v>
      </c>
      <c r="AB4209" s="86" t="s">
        <v>478</v>
      </c>
      <c r="AC4209" s="100">
        <v>26.25</v>
      </c>
      <c r="AD4209" s="100">
        <v>19.7</v>
      </c>
      <c r="AE4209" s="102" t="s">
        <v>9689</v>
      </c>
      <c r="AF4209" s="86" t="s">
        <v>538</v>
      </c>
      <c r="AG4209" s="103">
        <f>Table1[[#This Row],['# Books]]*Table1[[#This Row],[QTY]]</f>
        <v>0</v>
      </c>
      <c r="AH4209" s="104">
        <f>Table1[[#This Row],[S&amp;L Price]]*Table1[[#This Row],[QTY]]</f>
        <v>0</v>
      </c>
    </row>
    <row r="4210" spans="1:34" ht="18" hidden="1" customHeight="1" x14ac:dyDescent="0.25">
      <c r="A4210" s="83"/>
      <c r="B4210" s="83"/>
      <c r="C4210" s="84">
        <v>203</v>
      </c>
      <c r="D4210" s="84"/>
      <c r="E4210" s="84"/>
      <c r="F4210" s="86" t="s">
        <v>9659</v>
      </c>
      <c r="G4210" s="115">
        <v>1</v>
      </c>
      <c r="H4210" s="88" t="s">
        <v>9686</v>
      </c>
      <c r="I4210" s="88" t="s">
        <v>1045</v>
      </c>
      <c r="J4210" s="88" t="s">
        <v>328</v>
      </c>
      <c r="K4210" s="89"/>
      <c r="L4210" s="91" t="s">
        <v>9690</v>
      </c>
      <c r="M4210" s="84">
        <v>2017</v>
      </c>
      <c r="N4210" s="93" t="s">
        <v>1803</v>
      </c>
      <c r="O4210" s="86"/>
      <c r="P4210" s="86"/>
      <c r="Q4210" s="86" t="s">
        <v>90</v>
      </c>
      <c r="R4210" s="86" t="s">
        <v>239</v>
      </c>
      <c r="S4210" s="96" t="s">
        <v>21607</v>
      </c>
      <c r="T4210" s="96" t="s">
        <v>21603</v>
      </c>
      <c r="U4210" s="91"/>
      <c r="V4210" s="91"/>
      <c r="W4210" s="91" t="s">
        <v>290</v>
      </c>
      <c r="X4210" s="98"/>
      <c r="Y4210" s="86" t="s">
        <v>304</v>
      </c>
      <c r="Z4210" s="86" t="s">
        <v>313</v>
      </c>
      <c r="AA4210" s="86" t="s">
        <v>9688</v>
      </c>
      <c r="AB4210" s="86" t="s">
        <v>478</v>
      </c>
      <c r="AC4210" s="100">
        <v>26.25</v>
      </c>
      <c r="AD4210" s="100">
        <v>19.7</v>
      </c>
      <c r="AE4210" s="102" t="s">
        <v>9689</v>
      </c>
      <c r="AF4210" s="86" t="s">
        <v>538</v>
      </c>
      <c r="AG4210" s="103">
        <f>Table1[[#This Row],['# Books]]*Table1[[#This Row],[QTY]]</f>
        <v>0</v>
      </c>
      <c r="AH4210" s="104">
        <f>Table1[[#This Row],[S&amp;L Price]]*Table1[[#This Row],[QTY]]</f>
        <v>0</v>
      </c>
    </row>
    <row r="4211" spans="1:34" ht="18" hidden="1" customHeight="1" x14ac:dyDescent="0.25">
      <c r="A4211" s="83"/>
      <c r="B4211" s="83"/>
      <c r="C4211" s="84">
        <v>203</v>
      </c>
      <c r="D4211" s="84"/>
      <c r="E4211" s="84"/>
      <c r="F4211" s="86" t="s">
        <v>9659</v>
      </c>
      <c r="G4211" s="115">
        <v>1</v>
      </c>
      <c r="H4211" s="88" t="s">
        <v>9686</v>
      </c>
      <c r="I4211" s="88" t="s">
        <v>1045</v>
      </c>
      <c r="J4211" s="88" t="s">
        <v>329</v>
      </c>
      <c r="K4211" s="89" t="s">
        <v>6604</v>
      </c>
      <c r="L4211" s="91" t="s">
        <v>9691</v>
      </c>
      <c r="M4211" s="84">
        <v>2017</v>
      </c>
      <c r="N4211" s="93" t="s">
        <v>1803</v>
      </c>
      <c r="O4211" s="86"/>
      <c r="P4211" s="86"/>
      <c r="Q4211" s="86" t="s">
        <v>90</v>
      </c>
      <c r="R4211" s="86" t="s">
        <v>239</v>
      </c>
      <c r="S4211" s="96" t="s">
        <v>21607</v>
      </c>
      <c r="T4211" s="96" t="s">
        <v>21603</v>
      </c>
      <c r="U4211" s="91"/>
      <c r="V4211" s="91"/>
      <c r="W4211" s="91" t="s">
        <v>290</v>
      </c>
      <c r="X4211" s="98"/>
      <c r="Y4211" s="86" t="s">
        <v>304</v>
      </c>
      <c r="Z4211" s="86" t="s">
        <v>313</v>
      </c>
      <c r="AA4211" s="86" t="s">
        <v>9692</v>
      </c>
      <c r="AB4211" s="86" t="s">
        <v>478</v>
      </c>
      <c r="AC4211" s="100">
        <v>99.95</v>
      </c>
      <c r="AD4211" s="100">
        <v>74.95</v>
      </c>
      <c r="AE4211" s="102" t="s">
        <v>9689</v>
      </c>
      <c r="AF4211" s="86" t="s">
        <v>538</v>
      </c>
      <c r="AG4211" s="103">
        <f>Table1[[#This Row],['# Books]]*Table1[[#This Row],[QTY]]</f>
        <v>0</v>
      </c>
      <c r="AH4211" s="104">
        <f>Table1[[#This Row],[S&amp;L Price]]*Table1[[#This Row],[QTY]]</f>
        <v>0</v>
      </c>
    </row>
    <row r="4212" spans="1:34" ht="18" customHeight="1" x14ac:dyDescent="0.25">
      <c r="A4212" s="83"/>
      <c r="B4212" s="83"/>
      <c r="C4212" s="84">
        <v>203</v>
      </c>
      <c r="D4212" s="84"/>
      <c r="E4212" s="84"/>
      <c r="F4212" s="86" t="s">
        <v>9659</v>
      </c>
      <c r="G4212" s="115">
        <v>1</v>
      </c>
      <c r="H4212" s="88" t="s">
        <v>9693</v>
      </c>
      <c r="I4212" s="88" t="s">
        <v>1045</v>
      </c>
      <c r="J4212" s="88" t="s">
        <v>126</v>
      </c>
      <c r="K4212" s="89"/>
      <c r="L4212" s="91" t="s">
        <v>9694</v>
      </c>
      <c r="M4212" s="84">
        <v>2017</v>
      </c>
      <c r="N4212" s="93" t="s">
        <v>1803</v>
      </c>
      <c r="O4212" s="86" t="s">
        <v>183</v>
      </c>
      <c r="P4212" s="86" t="s">
        <v>325</v>
      </c>
      <c r="Q4212" s="86" t="s">
        <v>90</v>
      </c>
      <c r="R4212" s="86" t="s">
        <v>6940</v>
      </c>
      <c r="S4212" s="96" t="s">
        <v>21606</v>
      </c>
      <c r="T4212" s="96" t="s">
        <v>21603</v>
      </c>
      <c r="U4212" s="91"/>
      <c r="V4212" s="91"/>
      <c r="W4212" s="91" t="s">
        <v>280</v>
      </c>
      <c r="X4212" s="98" t="s">
        <v>733</v>
      </c>
      <c r="Y4212" s="86" t="s">
        <v>304</v>
      </c>
      <c r="Z4212" s="86" t="s">
        <v>313</v>
      </c>
      <c r="AA4212" s="86" t="s">
        <v>20380</v>
      </c>
      <c r="AB4212" s="86" t="s">
        <v>478</v>
      </c>
      <c r="AC4212" s="100">
        <v>26.25</v>
      </c>
      <c r="AD4212" s="100">
        <v>19.7</v>
      </c>
      <c r="AE4212" s="102" t="s">
        <v>20381</v>
      </c>
      <c r="AF4212" s="86" t="s">
        <v>538</v>
      </c>
      <c r="AG4212" s="103">
        <f>Table1[[#This Row],['# Books]]*Table1[[#This Row],[QTY]]</f>
        <v>0</v>
      </c>
      <c r="AH4212" s="104">
        <f>Table1[[#This Row],[S&amp;L Price]]*Table1[[#This Row],[QTY]]</f>
        <v>0</v>
      </c>
    </row>
    <row r="4213" spans="1:34" ht="18" hidden="1" customHeight="1" x14ac:dyDescent="0.25">
      <c r="A4213" s="83"/>
      <c r="B4213" s="83"/>
      <c r="C4213" s="84">
        <v>203</v>
      </c>
      <c r="D4213" s="84"/>
      <c r="E4213" s="84"/>
      <c r="F4213" s="86" t="s">
        <v>9659</v>
      </c>
      <c r="G4213" s="115">
        <v>1</v>
      </c>
      <c r="H4213" s="88" t="s">
        <v>9693</v>
      </c>
      <c r="I4213" s="88" t="s">
        <v>1045</v>
      </c>
      <c r="J4213" s="88" t="s">
        <v>328</v>
      </c>
      <c r="K4213" s="89"/>
      <c r="L4213" s="91" t="s">
        <v>9695</v>
      </c>
      <c r="M4213" s="84">
        <v>2017</v>
      </c>
      <c r="N4213" s="93" t="s">
        <v>1803</v>
      </c>
      <c r="O4213" s="86"/>
      <c r="P4213" s="86"/>
      <c r="Q4213" s="86" t="s">
        <v>90</v>
      </c>
      <c r="R4213" s="86" t="s">
        <v>6940</v>
      </c>
      <c r="S4213" s="96" t="s">
        <v>21606</v>
      </c>
      <c r="T4213" s="96" t="s">
        <v>21603</v>
      </c>
      <c r="U4213" s="91"/>
      <c r="V4213" s="91"/>
      <c r="W4213" s="91" t="s">
        <v>280</v>
      </c>
      <c r="X4213" s="98"/>
      <c r="Y4213" s="86" t="s">
        <v>304</v>
      </c>
      <c r="Z4213" s="86" t="s">
        <v>313</v>
      </c>
      <c r="AA4213" s="86" t="s">
        <v>20380</v>
      </c>
      <c r="AB4213" s="86" t="s">
        <v>478</v>
      </c>
      <c r="AC4213" s="100">
        <v>26.25</v>
      </c>
      <c r="AD4213" s="100">
        <v>19.7</v>
      </c>
      <c r="AE4213" s="102" t="s">
        <v>20381</v>
      </c>
      <c r="AF4213" s="86" t="s">
        <v>538</v>
      </c>
      <c r="AG4213" s="103">
        <f>Table1[[#This Row],['# Books]]*Table1[[#This Row],[QTY]]</f>
        <v>0</v>
      </c>
      <c r="AH4213" s="104">
        <f>Table1[[#This Row],[S&amp;L Price]]*Table1[[#This Row],[QTY]]</f>
        <v>0</v>
      </c>
    </row>
    <row r="4214" spans="1:34" ht="18" hidden="1" customHeight="1" x14ac:dyDescent="0.25">
      <c r="A4214" s="83"/>
      <c r="B4214" s="83"/>
      <c r="C4214" s="84">
        <v>203</v>
      </c>
      <c r="D4214" s="84"/>
      <c r="E4214" s="84"/>
      <c r="F4214" s="86" t="s">
        <v>9659</v>
      </c>
      <c r="G4214" s="115">
        <v>1</v>
      </c>
      <c r="H4214" s="88" t="s">
        <v>9693</v>
      </c>
      <c r="I4214" s="88" t="s">
        <v>1045</v>
      </c>
      <c r="J4214" s="88" t="s">
        <v>329</v>
      </c>
      <c r="K4214" s="89" t="s">
        <v>6604</v>
      </c>
      <c r="L4214" s="91" t="s">
        <v>9696</v>
      </c>
      <c r="M4214" s="84">
        <v>2017</v>
      </c>
      <c r="N4214" s="93" t="s">
        <v>1803</v>
      </c>
      <c r="O4214" s="86"/>
      <c r="P4214" s="86"/>
      <c r="Q4214" s="86" t="s">
        <v>90</v>
      </c>
      <c r="R4214" s="86" t="s">
        <v>6940</v>
      </c>
      <c r="S4214" s="96" t="s">
        <v>21606</v>
      </c>
      <c r="T4214" s="96" t="s">
        <v>21603</v>
      </c>
      <c r="U4214" s="91"/>
      <c r="V4214" s="91"/>
      <c r="W4214" s="91" t="s">
        <v>280</v>
      </c>
      <c r="X4214" s="98"/>
      <c r="Y4214" s="86" t="s">
        <v>304</v>
      </c>
      <c r="Z4214" s="86" t="s">
        <v>313</v>
      </c>
      <c r="AA4214" s="86" t="s">
        <v>9697</v>
      </c>
      <c r="AB4214" s="86" t="s">
        <v>478</v>
      </c>
      <c r="AC4214" s="100">
        <v>99.95</v>
      </c>
      <c r="AD4214" s="100">
        <v>74.95</v>
      </c>
      <c r="AE4214" s="102" t="s">
        <v>20381</v>
      </c>
      <c r="AF4214" s="86" t="s">
        <v>538</v>
      </c>
      <c r="AG4214" s="103">
        <f>Table1[[#This Row],['# Books]]*Table1[[#This Row],[QTY]]</f>
        <v>0</v>
      </c>
      <c r="AH4214" s="104">
        <f>Table1[[#This Row],[S&amp;L Price]]*Table1[[#This Row],[QTY]]</f>
        <v>0</v>
      </c>
    </row>
    <row r="4215" spans="1:34" ht="18" customHeight="1" x14ac:dyDescent="0.25">
      <c r="A4215" s="83"/>
      <c r="B4215" s="83"/>
      <c r="C4215" s="84">
        <v>203</v>
      </c>
      <c r="D4215" s="84"/>
      <c r="E4215" s="84"/>
      <c r="F4215" s="86" t="s">
        <v>9659</v>
      </c>
      <c r="G4215" s="115">
        <v>1</v>
      </c>
      <c r="H4215" s="88" t="s">
        <v>9698</v>
      </c>
      <c r="I4215" s="88" t="s">
        <v>1045</v>
      </c>
      <c r="J4215" s="88" t="s">
        <v>126</v>
      </c>
      <c r="K4215" s="89"/>
      <c r="L4215" s="91" t="s">
        <v>9699</v>
      </c>
      <c r="M4215" s="84">
        <v>2017</v>
      </c>
      <c r="N4215" s="93" t="s">
        <v>1803</v>
      </c>
      <c r="O4215" s="86" t="s">
        <v>183</v>
      </c>
      <c r="P4215" s="86" t="s">
        <v>325</v>
      </c>
      <c r="Q4215" s="86" t="s">
        <v>90</v>
      </c>
      <c r="R4215" s="86" t="s">
        <v>9700</v>
      </c>
      <c r="S4215" s="96" t="s">
        <v>21615</v>
      </c>
      <c r="T4215" s="96" t="s">
        <v>21603</v>
      </c>
      <c r="U4215" s="91"/>
      <c r="V4215" s="91"/>
      <c r="W4215" s="91" t="s">
        <v>280</v>
      </c>
      <c r="X4215" s="98"/>
      <c r="Y4215" s="86" t="s">
        <v>304</v>
      </c>
      <c r="Z4215" s="86" t="s">
        <v>313</v>
      </c>
      <c r="AA4215" s="86" t="s">
        <v>20382</v>
      </c>
      <c r="AB4215" s="86" t="s">
        <v>478</v>
      </c>
      <c r="AC4215" s="100">
        <v>26.25</v>
      </c>
      <c r="AD4215" s="100">
        <v>19.7</v>
      </c>
      <c r="AE4215" s="102" t="s">
        <v>20383</v>
      </c>
      <c r="AF4215" s="86" t="s">
        <v>538</v>
      </c>
      <c r="AG4215" s="103">
        <f>Table1[[#This Row],['# Books]]*Table1[[#This Row],[QTY]]</f>
        <v>0</v>
      </c>
      <c r="AH4215" s="104">
        <f>Table1[[#This Row],[S&amp;L Price]]*Table1[[#This Row],[QTY]]</f>
        <v>0</v>
      </c>
    </row>
    <row r="4216" spans="1:34" ht="18" hidden="1" customHeight="1" x14ac:dyDescent="0.25">
      <c r="A4216" s="83"/>
      <c r="B4216" s="83"/>
      <c r="C4216" s="84">
        <v>203</v>
      </c>
      <c r="D4216" s="84"/>
      <c r="E4216" s="84"/>
      <c r="F4216" s="86" t="s">
        <v>9659</v>
      </c>
      <c r="G4216" s="115">
        <v>1</v>
      </c>
      <c r="H4216" s="88" t="s">
        <v>9698</v>
      </c>
      <c r="I4216" s="88" t="s">
        <v>1045</v>
      </c>
      <c r="J4216" s="88" t="s">
        <v>328</v>
      </c>
      <c r="K4216" s="89"/>
      <c r="L4216" s="91" t="s">
        <v>9701</v>
      </c>
      <c r="M4216" s="84">
        <v>2017</v>
      </c>
      <c r="N4216" s="93" t="s">
        <v>1803</v>
      </c>
      <c r="O4216" s="86"/>
      <c r="P4216" s="86"/>
      <c r="Q4216" s="86" t="s">
        <v>90</v>
      </c>
      <c r="R4216" s="86" t="s">
        <v>9700</v>
      </c>
      <c r="S4216" s="96" t="s">
        <v>21615</v>
      </c>
      <c r="T4216" s="96" t="s">
        <v>21603</v>
      </c>
      <c r="U4216" s="91"/>
      <c r="V4216" s="91"/>
      <c r="W4216" s="91" t="s">
        <v>280</v>
      </c>
      <c r="X4216" s="98"/>
      <c r="Y4216" s="86" t="s">
        <v>304</v>
      </c>
      <c r="Z4216" s="86" t="s">
        <v>313</v>
      </c>
      <c r="AA4216" s="86" t="s">
        <v>20382</v>
      </c>
      <c r="AB4216" s="86" t="s">
        <v>478</v>
      </c>
      <c r="AC4216" s="100">
        <v>26.25</v>
      </c>
      <c r="AD4216" s="100">
        <v>19.7</v>
      </c>
      <c r="AE4216" s="102" t="s">
        <v>20383</v>
      </c>
      <c r="AF4216" s="86" t="s">
        <v>538</v>
      </c>
      <c r="AG4216" s="103">
        <f>Table1[[#This Row],['# Books]]*Table1[[#This Row],[QTY]]</f>
        <v>0</v>
      </c>
      <c r="AH4216" s="104">
        <f>Table1[[#This Row],[S&amp;L Price]]*Table1[[#This Row],[QTY]]</f>
        <v>0</v>
      </c>
    </row>
    <row r="4217" spans="1:34" ht="18" hidden="1" customHeight="1" x14ac:dyDescent="0.25">
      <c r="A4217" s="83"/>
      <c r="B4217" s="83"/>
      <c r="C4217" s="84">
        <v>203</v>
      </c>
      <c r="D4217" s="84"/>
      <c r="E4217" s="84"/>
      <c r="F4217" s="86" t="s">
        <v>9659</v>
      </c>
      <c r="G4217" s="115">
        <v>1</v>
      </c>
      <c r="H4217" s="88" t="s">
        <v>9698</v>
      </c>
      <c r="I4217" s="88" t="s">
        <v>1045</v>
      </c>
      <c r="J4217" s="88" t="s">
        <v>329</v>
      </c>
      <c r="K4217" s="89" t="s">
        <v>6604</v>
      </c>
      <c r="L4217" s="91" t="s">
        <v>9702</v>
      </c>
      <c r="M4217" s="84">
        <v>2017</v>
      </c>
      <c r="N4217" s="93" t="s">
        <v>1803</v>
      </c>
      <c r="O4217" s="86"/>
      <c r="P4217" s="86"/>
      <c r="Q4217" s="86" t="s">
        <v>90</v>
      </c>
      <c r="R4217" s="86" t="s">
        <v>9700</v>
      </c>
      <c r="S4217" s="96" t="s">
        <v>21615</v>
      </c>
      <c r="T4217" s="96" t="s">
        <v>21603</v>
      </c>
      <c r="U4217" s="91"/>
      <c r="V4217" s="91"/>
      <c r="W4217" s="91" t="s">
        <v>280</v>
      </c>
      <c r="X4217" s="98"/>
      <c r="Y4217" s="86" t="s">
        <v>304</v>
      </c>
      <c r="Z4217" s="86" t="s">
        <v>313</v>
      </c>
      <c r="AA4217" s="86" t="s">
        <v>9703</v>
      </c>
      <c r="AB4217" s="86" t="s">
        <v>478</v>
      </c>
      <c r="AC4217" s="100">
        <v>99.95</v>
      </c>
      <c r="AD4217" s="100">
        <v>74.95</v>
      </c>
      <c r="AE4217" s="102" t="s">
        <v>20383</v>
      </c>
      <c r="AF4217" s="86" t="s">
        <v>538</v>
      </c>
      <c r="AG4217" s="103">
        <f>Table1[[#This Row],['# Books]]*Table1[[#This Row],[QTY]]</f>
        <v>0</v>
      </c>
      <c r="AH4217" s="104">
        <f>Table1[[#This Row],[S&amp;L Price]]*Table1[[#This Row],[QTY]]</f>
        <v>0</v>
      </c>
    </row>
    <row r="4218" spans="1:34" ht="18" customHeight="1" x14ac:dyDescent="0.25">
      <c r="A4218" s="83"/>
      <c r="B4218" s="83"/>
      <c r="C4218" s="84">
        <v>203</v>
      </c>
      <c r="D4218" s="84"/>
      <c r="E4218" s="84"/>
      <c r="F4218" s="86" t="s">
        <v>9659</v>
      </c>
      <c r="G4218" s="115">
        <v>1</v>
      </c>
      <c r="H4218" s="88" t="s">
        <v>9704</v>
      </c>
      <c r="I4218" s="88" t="s">
        <v>1045</v>
      </c>
      <c r="J4218" s="88" t="s">
        <v>126</v>
      </c>
      <c r="K4218" s="89"/>
      <c r="L4218" s="91" t="s">
        <v>9705</v>
      </c>
      <c r="M4218" s="84">
        <v>2017</v>
      </c>
      <c r="N4218" s="93" t="s">
        <v>1803</v>
      </c>
      <c r="O4218" s="86" t="s">
        <v>183</v>
      </c>
      <c r="P4218" s="86" t="s">
        <v>325</v>
      </c>
      <c r="Q4218" s="86" t="s">
        <v>90</v>
      </c>
      <c r="R4218" s="86" t="s">
        <v>9706</v>
      </c>
      <c r="S4218" s="96" t="s">
        <v>21611</v>
      </c>
      <c r="T4218" s="96" t="s">
        <v>21603</v>
      </c>
      <c r="U4218" s="91"/>
      <c r="V4218" s="91"/>
      <c r="W4218" s="91" t="s">
        <v>279</v>
      </c>
      <c r="X4218" s="98" t="s">
        <v>6843</v>
      </c>
      <c r="Y4218" s="86" t="s">
        <v>304</v>
      </c>
      <c r="Z4218" s="86" t="s">
        <v>313</v>
      </c>
      <c r="AA4218" s="86" t="s">
        <v>9707</v>
      </c>
      <c r="AB4218" s="86" t="s">
        <v>478</v>
      </c>
      <c r="AC4218" s="100">
        <v>26.25</v>
      </c>
      <c r="AD4218" s="100">
        <v>19.7</v>
      </c>
      <c r="AE4218" s="102" t="s">
        <v>20384</v>
      </c>
      <c r="AF4218" s="86" t="s">
        <v>538</v>
      </c>
      <c r="AG4218" s="103">
        <f>Table1[[#This Row],['# Books]]*Table1[[#This Row],[QTY]]</f>
        <v>0</v>
      </c>
      <c r="AH4218" s="104">
        <f>Table1[[#This Row],[S&amp;L Price]]*Table1[[#This Row],[QTY]]</f>
        <v>0</v>
      </c>
    </row>
    <row r="4219" spans="1:34" ht="18" hidden="1" customHeight="1" x14ac:dyDescent="0.25">
      <c r="A4219" s="83"/>
      <c r="B4219" s="83"/>
      <c r="C4219" s="84">
        <v>203</v>
      </c>
      <c r="D4219" s="84"/>
      <c r="E4219" s="84"/>
      <c r="F4219" s="86" t="s">
        <v>9659</v>
      </c>
      <c r="G4219" s="115">
        <v>1</v>
      </c>
      <c r="H4219" s="88" t="s">
        <v>9704</v>
      </c>
      <c r="I4219" s="88" t="s">
        <v>1045</v>
      </c>
      <c r="J4219" s="88" t="s">
        <v>328</v>
      </c>
      <c r="K4219" s="89"/>
      <c r="L4219" s="91" t="s">
        <v>9708</v>
      </c>
      <c r="M4219" s="84">
        <v>2017</v>
      </c>
      <c r="N4219" s="93" t="s">
        <v>1803</v>
      </c>
      <c r="O4219" s="86"/>
      <c r="P4219" s="86"/>
      <c r="Q4219" s="86" t="s">
        <v>90</v>
      </c>
      <c r="R4219" s="86" t="s">
        <v>9706</v>
      </c>
      <c r="S4219" s="96" t="s">
        <v>21611</v>
      </c>
      <c r="T4219" s="96" t="s">
        <v>21603</v>
      </c>
      <c r="U4219" s="91"/>
      <c r="V4219" s="91"/>
      <c r="W4219" s="91" t="s">
        <v>279</v>
      </c>
      <c r="X4219" s="98" t="s">
        <v>6843</v>
      </c>
      <c r="Y4219" s="86" t="s">
        <v>304</v>
      </c>
      <c r="Z4219" s="86" t="s">
        <v>313</v>
      </c>
      <c r="AA4219" s="86" t="s">
        <v>9707</v>
      </c>
      <c r="AB4219" s="86" t="s">
        <v>478</v>
      </c>
      <c r="AC4219" s="100">
        <v>26.25</v>
      </c>
      <c r="AD4219" s="100">
        <v>19.7</v>
      </c>
      <c r="AE4219" s="102" t="s">
        <v>20384</v>
      </c>
      <c r="AF4219" s="86" t="s">
        <v>538</v>
      </c>
      <c r="AG4219" s="103">
        <f>Table1[[#This Row],['# Books]]*Table1[[#This Row],[QTY]]</f>
        <v>0</v>
      </c>
      <c r="AH4219" s="104">
        <f>Table1[[#This Row],[S&amp;L Price]]*Table1[[#This Row],[QTY]]</f>
        <v>0</v>
      </c>
    </row>
    <row r="4220" spans="1:34" ht="18" hidden="1" customHeight="1" x14ac:dyDescent="0.25">
      <c r="A4220" s="83"/>
      <c r="B4220" s="83"/>
      <c r="C4220" s="84">
        <v>203</v>
      </c>
      <c r="D4220" s="84"/>
      <c r="E4220" s="84"/>
      <c r="F4220" s="86" t="s">
        <v>9659</v>
      </c>
      <c r="G4220" s="115">
        <v>1</v>
      </c>
      <c r="H4220" s="88" t="s">
        <v>9704</v>
      </c>
      <c r="I4220" s="88" t="s">
        <v>1045</v>
      </c>
      <c r="J4220" s="88" t="s">
        <v>329</v>
      </c>
      <c r="K4220" s="89" t="s">
        <v>6604</v>
      </c>
      <c r="L4220" s="91" t="s">
        <v>9709</v>
      </c>
      <c r="M4220" s="84">
        <v>2017</v>
      </c>
      <c r="N4220" s="93" t="s">
        <v>1803</v>
      </c>
      <c r="O4220" s="86"/>
      <c r="P4220" s="86"/>
      <c r="Q4220" s="86" t="s">
        <v>90</v>
      </c>
      <c r="R4220" s="86" t="s">
        <v>9706</v>
      </c>
      <c r="S4220" s="96" t="s">
        <v>21611</v>
      </c>
      <c r="T4220" s="96" t="s">
        <v>21603</v>
      </c>
      <c r="U4220" s="91"/>
      <c r="V4220" s="91"/>
      <c r="W4220" s="91" t="s">
        <v>279</v>
      </c>
      <c r="X4220" s="98"/>
      <c r="Y4220" s="86" t="s">
        <v>304</v>
      </c>
      <c r="Z4220" s="86" t="s">
        <v>313</v>
      </c>
      <c r="AA4220" s="86" t="s">
        <v>9710</v>
      </c>
      <c r="AB4220" s="86" t="s">
        <v>478</v>
      </c>
      <c r="AC4220" s="100">
        <v>99.95</v>
      </c>
      <c r="AD4220" s="100">
        <v>74.95</v>
      </c>
      <c r="AE4220" s="102" t="s">
        <v>20384</v>
      </c>
      <c r="AF4220" s="86" t="s">
        <v>538</v>
      </c>
      <c r="AG4220" s="103">
        <f>Table1[[#This Row],['# Books]]*Table1[[#This Row],[QTY]]</f>
        <v>0</v>
      </c>
      <c r="AH4220" s="104">
        <f>Table1[[#This Row],[S&amp;L Price]]*Table1[[#This Row],[QTY]]</f>
        <v>0</v>
      </c>
    </row>
    <row r="4221" spans="1:34" ht="18" customHeight="1" x14ac:dyDescent="0.25">
      <c r="A4221" s="83"/>
      <c r="B4221" s="83"/>
      <c r="C4221" s="84">
        <v>203</v>
      </c>
      <c r="D4221" s="84"/>
      <c r="E4221" s="84"/>
      <c r="F4221" s="86" t="s">
        <v>9659</v>
      </c>
      <c r="G4221" s="115">
        <v>1</v>
      </c>
      <c r="H4221" s="88" t="s">
        <v>988</v>
      </c>
      <c r="I4221" s="88" t="s">
        <v>1045</v>
      </c>
      <c r="J4221" s="88" t="s">
        <v>126</v>
      </c>
      <c r="K4221" s="89"/>
      <c r="L4221" s="91" t="s">
        <v>9711</v>
      </c>
      <c r="M4221" s="84">
        <v>2017</v>
      </c>
      <c r="N4221" s="93" t="s">
        <v>1803</v>
      </c>
      <c r="O4221" s="86" t="s">
        <v>183</v>
      </c>
      <c r="P4221" s="86" t="s">
        <v>325</v>
      </c>
      <c r="Q4221" s="86" t="s">
        <v>90</v>
      </c>
      <c r="R4221" s="86" t="s">
        <v>989</v>
      </c>
      <c r="S4221" s="96" t="s">
        <v>21606</v>
      </c>
      <c r="T4221" s="96" t="s">
        <v>21603</v>
      </c>
      <c r="U4221" s="91"/>
      <c r="V4221" s="91"/>
      <c r="W4221" s="91" t="s">
        <v>290</v>
      </c>
      <c r="X4221" s="98" t="s">
        <v>6843</v>
      </c>
      <c r="Y4221" s="86" t="s">
        <v>304</v>
      </c>
      <c r="Z4221" s="86" t="s">
        <v>313</v>
      </c>
      <c r="AA4221" s="86" t="s">
        <v>9712</v>
      </c>
      <c r="AB4221" s="86" t="s">
        <v>478</v>
      </c>
      <c r="AC4221" s="100">
        <v>26.25</v>
      </c>
      <c r="AD4221" s="100">
        <v>19.7</v>
      </c>
      <c r="AE4221" s="102" t="s">
        <v>9713</v>
      </c>
      <c r="AF4221" s="86" t="s">
        <v>538</v>
      </c>
      <c r="AG4221" s="103">
        <f>Table1[[#This Row],['# Books]]*Table1[[#This Row],[QTY]]</f>
        <v>0</v>
      </c>
      <c r="AH4221" s="104">
        <f>Table1[[#This Row],[S&amp;L Price]]*Table1[[#This Row],[QTY]]</f>
        <v>0</v>
      </c>
    </row>
    <row r="4222" spans="1:34" ht="18" hidden="1" customHeight="1" x14ac:dyDescent="0.25">
      <c r="A4222" s="83"/>
      <c r="B4222" s="83"/>
      <c r="C4222" s="84">
        <v>203</v>
      </c>
      <c r="D4222" s="84"/>
      <c r="E4222" s="84"/>
      <c r="F4222" s="86" t="s">
        <v>9659</v>
      </c>
      <c r="G4222" s="115">
        <v>1</v>
      </c>
      <c r="H4222" s="88" t="s">
        <v>988</v>
      </c>
      <c r="I4222" s="88" t="s">
        <v>1045</v>
      </c>
      <c r="J4222" s="88" t="s">
        <v>328</v>
      </c>
      <c r="K4222" s="89"/>
      <c r="L4222" s="91" t="s">
        <v>9714</v>
      </c>
      <c r="M4222" s="84">
        <v>2017</v>
      </c>
      <c r="N4222" s="93" t="s">
        <v>1803</v>
      </c>
      <c r="O4222" s="86"/>
      <c r="P4222" s="86"/>
      <c r="Q4222" s="86" t="s">
        <v>90</v>
      </c>
      <c r="R4222" s="86" t="s">
        <v>989</v>
      </c>
      <c r="S4222" s="96" t="s">
        <v>21606</v>
      </c>
      <c r="T4222" s="96" t="s">
        <v>21603</v>
      </c>
      <c r="U4222" s="91"/>
      <c r="V4222" s="91"/>
      <c r="W4222" s="91" t="s">
        <v>290</v>
      </c>
      <c r="X4222" s="98" t="s">
        <v>6843</v>
      </c>
      <c r="Y4222" s="86" t="s">
        <v>304</v>
      </c>
      <c r="Z4222" s="86" t="s">
        <v>313</v>
      </c>
      <c r="AA4222" s="86" t="s">
        <v>9712</v>
      </c>
      <c r="AB4222" s="86" t="s">
        <v>478</v>
      </c>
      <c r="AC4222" s="100">
        <v>26.25</v>
      </c>
      <c r="AD4222" s="100">
        <v>19.7</v>
      </c>
      <c r="AE4222" s="102" t="s">
        <v>9713</v>
      </c>
      <c r="AF4222" s="86" t="s">
        <v>538</v>
      </c>
      <c r="AG4222" s="103">
        <f>Table1[[#This Row],['# Books]]*Table1[[#This Row],[QTY]]</f>
        <v>0</v>
      </c>
      <c r="AH4222" s="104">
        <f>Table1[[#This Row],[S&amp;L Price]]*Table1[[#This Row],[QTY]]</f>
        <v>0</v>
      </c>
    </row>
    <row r="4223" spans="1:34" ht="18" hidden="1" customHeight="1" x14ac:dyDescent="0.25">
      <c r="A4223" s="83"/>
      <c r="B4223" s="83"/>
      <c r="C4223" s="84">
        <v>203</v>
      </c>
      <c r="D4223" s="84"/>
      <c r="E4223" s="84"/>
      <c r="F4223" s="86" t="s">
        <v>9659</v>
      </c>
      <c r="G4223" s="115">
        <v>1</v>
      </c>
      <c r="H4223" s="88" t="s">
        <v>988</v>
      </c>
      <c r="I4223" s="88" t="s">
        <v>1045</v>
      </c>
      <c r="J4223" s="88" t="s">
        <v>329</v>
      </c>
      <c r="K4223" s="89" t="s">
        <v>6604</v>
      </c>
      <c r="L4223" s="91" t="s">
        <v>9715</v>
      </c>
      <c r="M4223" s="84">
        <v>2017</v>
      </c>
      <c r="N4223" s="93" t="s">
        <v>1803</v>
      </c>
      <c r="O4223" s="86"/>
      <c r="P4223" s="86"/>
      <c r="Q4223" s="86" t="s">
        <v>90</v>
      </c>
      <c r="R4223" s="86" t="s">
        <v>989</v>
      </c>
      <c r="S4223" s="96" t="s">
        <v>21606</v>
      </c>
      <c r="T4223" s="96" t="s">
        <v>21603</v>
      </c>
      <c r="U4223" s="91"/>
      <c r="V4223" s="91"/>
      <c r="W4223" s="91" t="s">
        <v>290</v>
      </c>
      <c r="X4223" s="98"/>
      <c r="Y4223" s="86" t="s">
        <v>304</v>
      </c>
      <c r="Z4223" s="86" t="s">
        <v>313</v>
      </c>
      <c r="AA4223" s="86" t="s">
        <v>9716</v>
      </c>
      <c r="AB4223" s="86" t="s">
        <v>478</v>
      </c>
      <c r="AC4223" s="100">
        <v>99.95</v>
      </c>
      <c r="AD4223" s="100">
        <v>74.95</v>
      </c>
      <c r="AE4223" s="102" t="s">
        <v>9713</v>
      </c>
      <c r="AF4223" s="86" t="s">
        <v>538</v>
      </c>
      <c r="AG4223" s="103">
        <f>Table1[[#This Row],['# Books]]*Table1[[#This Row],[QTY]]</f>
        <v>0</v>
      </c>
      <c r="AH4223" s="104">
        <f>Table1[[#This Row],[S&amp;L Price]]*Table1[[#This Row],[QTY]]</f>
        <v>0</v>
      </c>
    </row>
    <row r="4224" spans="1:34" ht="18" customHeight="1" x14ac:dyDescent="0.25">
      <c r="A4224" s="83"/>
      <c r="B4224" s="83"/>
      <c r="C4224" s="84">
        <v>203</v>
      </c>
      <c r="D4224" s="84"/>
      <c r="E4224" s="84"/>
      <c r="F4224" s="86" t="s">
        <v>9659</v>
      </c>
      <c r="G4224" s="115">
        <v>1</v>
      </c>
      <c r="H4224" s="88" t="s">
        <v>9717</v>
      </c>
      <c r="I4224" s="88" t="s">
        <v>1045</v>
      </c>
      <c r="J4224" s="88" t="s">
        <v>126</v>
      </c>
      <c r="K4224" s="89"/>
      <c r="L4224" s="91" t="s">
        <v>9718</v>
      </c>
      <c r="M4224" s="84">
        <v>2017</v>
      </c>
      <c r="N4224" s="93" t="s">
        <v>1803</v>
      </c>
      <c r="O4224" s="86" t="s">
        <v>183</v>
      </c>
      <c r="P4224" s="86" t="s">
        <v>325</v>
      </c>
      <c r="Q4224" s="86" t="s">
        <v>90</v>
      </c>
      <c r="R4224" s="86" t="s">
        <v>9719</v>
      </c>
      <c r="S4224" s="96" t="s">
        <v>21607</v>
      </c>
      <c r="T4224" s="96" t="s">
        <v>21603</v>
      </c>
      <c r="U4224" s="91">
        <v>44</v>
      </c>
      <c r="V4224" s="91"/>
      <c r="W4224" s="91" t="s">
        <v>290</v>
      </c>
      <c r="X4224" s="98"/>
      <c r="Y4224" s="86" t="s">
        <v>304</v>
      </c>
      <c r="Z4224" s="86" t="s">
        <v>313</v>
      </c>
      <c r="AA4224" s="86" t="s">
        <v>20385</v>
      </c>
      <c r="AB4224" s="86" t="s">
        <v>478</v>
      </c>
      <c r="AC4224" s="100">
        <v>26.25</v>
      </c>
      <c r="AD4224" s="100">
        <v>19.7</v>
      </c>
      <c r="AE4224" s="102" t="s">
        <v>2010</v>
      </c>
      <c r="AF4224" s="86" t="s">
        <v>538</v>
      </c>
      <c r="AG4224" s="103">
        <f>Table1[[#This Row],['# Books]]*Table1[[#This Row],[QTY]]</f>
        <v>0</v>
      </c>
      <c r="AH4224" s="104">
        <f>Table1[[#This Row],[S&amp;L Price]]*Table1[[#This Row],[QTY]]</f>
        <v>0</v>
      </c>
    </row>
    <row r="4225" spans="1:34" ht="18" hidden="1" customHeight="1" x14ac:dyDescent="0.25">
      <c r="A4225" s="83"/>
      <c r="B4225" s="83"/>
      <c r="C4225" s="84">
        <v>203</v>
      </c>
      <c r="D4225" s="84"/>
      <c r="E4225" s="84"/>
      <c r="F4225" s="86" t="s">
        <v>9659</v>
      </c>
      <c r="G4225" s="115">
        <v>1</v>
      </c>
      <c r="H4225" s="88" t="s">
        <v>9717</v>
      </c>
      <c r="I4225" s="88" t="s">
        <v>1045</v>
      </c>
      <c r="J4225" s="88" t="s">
        <v>328</v>
      </c>
      <c r="K4225" s="89"/>
      <c r="L4225" s="91" t="s">
        <v>9720</v>
      </c>
      <c r="M4225" s="84">
        <v>2017</v>
      </c>
      <c r="N4225" s="93" t="s">
        <v>1803</v>
      </c>
      <c r="O4225" s="86"/>
      <c r="P4225" s="86"/>
      <c r="Q4225" s="86" t="s">
        <v>90</v>
      </c>
      <c r="R4225" s="86" t="s">
        <v>9719</v>
      </c>
      <c r="S4225" s="96" t="s">
        <v>21607</v>
      </c>
      <c r="T4225" s="96" t="s">
        <v>21603</v>
      </c>
      <c r="U4225" s="91">
        <v>44</v>
      </c>
      <c r="V4225" s="91"/>
      <c r="W4225" s="91" t="s">
        <v>290</v>
      </c>
      <c r="X4225" s="98"/>
      <c r="Y4225" s="86" t="s">
        <v>304</v>
      </c>
      <c r="Z4225" s="86" t="s">
        <v>313</v>
      </c>
      <c r="AA4225" s="86" t="s">
        <v>20385</v>
      </c>
      <c r="AB4225" s="86" t="s">
        <v>478</v>
      </c>
      <c r="AC4225" s="100">
        <v>26.25</v>
      </c>
      <c r="AD4225" s="100">
        <v>19.7</v>
      </c>
      <c r="AE4225" s="102" t="s">
        <v>2010</v>
      </c>
      <c r="AF4225" s="86" t="s">
        <v>538</v>
      </c>
      <c r="AG4225" s="103">
        <f>Table1[[#This Row],['# Books]]*Table1[[#This Row],[QTY]]</f>
        <v>0</v>
      </c>
      <c r="AH4225" s="104">
        <f>Table1[[#This Row],[S&amp;L Price]]*Table1[[#This Row],[QTY]]</f>
        <v>0</v>
      </c>
    </row>
    <row r="4226" spans="1:34" ht="18" hidden="1" customHeight="1" x14ac:dyDescent="0.25">
      <c r="A4226" s="83"/>
      <c r="B4226" s="83"/>
      <c r="C4226" s="84">
        <v>203</v>
      </c>
      <c r="D4226" s="84"/>
      <c r="E4226" s="84"/>
      <c r="F4226" s="86" t="s">
        <v>9659</v>
      </c>
      <c r="G4226" s="115">
        <v>1</v>
      </c>
      <c r="H4226" s="88" t="s">
        <v>9717</v>
      </c>
      <c r="I4226" s="88" t="s">
        <v>1045</v>
      </c>
      <c r="J4226" s="88" t="s">
        <v>329</v>
      </c>
      <c r="K4226" s="89" t="s">
        <v>6604</v>
      </c>
      <c r="L4226" s="91" t="s">
        <v>9721</v>
      </c>
      <c r="M4226" s="84">
        <v>2017</v>
      </c>
      <c r="N4226" s="93" t="s">
        <v>1803</v>
      </c>
      <c r="O4226" s="86"/>
      <c r="P4226" s="86"/>
      <c r="Q4226" s="86" t="s">
        <v>90</v>
      </c>
      <c r="R4226" s="86" t="s">
        <v>9719</v>
      </c>
      <c r="S4226" s="96" t="s">
        <v>21607</v>
      </c>
      <c r="T4226" s="96" t="s">
        <v>21603</v>
      </c>
      <c r="U4226" s="91">
        <v>44</v>
      </c>
      <c r="V4226" s="91"/>
      <c r="W4226" s="91" t="s">
        <v>290</v>
      </c>
      <c r="X4226" s="98"/>
      <c r="Y4226" s="86" t="s">
        <v>304</v>
      </c>
      <c r="Z4226" s="86" t="s">
        <v>313</v>
      </c>
      <c r="AA4226" s="86" t="s">
        <v>9722</v>
      </c>
      <c r="AB4226" s="86" t="s">
        <v>478</v>
      </c>
      <c r="AC4226" s="100">
        <v>99.95</v>
      </c>
      <c r="AD4226" s="100">
        <v>74.95</v>
      </c>
      <c r="AE4226" s="102" t="s">
        <v>2010</v>
      </c>
      <c r="AF4226" s="86" t="s">
        <v>538</v>
      </c>
      <c r="AG4226" s="103">
        <f>Table1[[#This Row],['# Books]]*Table1[[#This Row],[QTY]]</f>
        <v>0</v>
      </c>
      <c r="AH4226" s="104">
        <f>Table1[[#This Row],[S&amp;L Price]]*Table1[[#This Row],[QTY]]</f>
        <v>0</v>
      </c>
    </row>
    <row r="4227" spans="1:34" ht="18" customHeight="1" x14ac:dyDescent="0.25">
      <c r="A4227" s="83"/>
      <c r="B4227" s="83"/>
      <c r="C4227" s="84">
        <v>203</v>
      </c>
      <c r="D4227" s="84"/>
      <c r="E4227" s="84"/>
      <c r="F4227" s="86" t="s">
        <v>9659</v>
      </c>
      <c r="G4227" s="115">
        <v>1</v>
      </c>
      <c r="H4227" s="88" t="s">
        <v>9723</v>
      </c>
      <c r="I4227" s="88" t="s">
        <v>1045</v>
      </c>
      <c r="J4227" s="88" t="s">
        <v>126</v>
      </c>
      <c r="K4227" s="89"/>
      <c r="L4227" s="91" t="s">
        <v>9724</v>
      </c>
      <c r="M4227" s="84">
        <v>2017</v>
      </c>
      <c r="N4227" s="93" t="s">
        <v>1803</v>
      </c>
      <c r="O4227" s="86" t="s">
        <v>183</v>
      </c>
      <c r="P4227" s="86" t="s">
        <v>325</v>
      </c>
      <c r="Q4227" s="86" t="s">
        <v>90</v>
      </c>
      <c r="R4227" s="86" t="s">
        <v>9725</v>
      </c>
      <c r="S4227" s="96" t="s">
        <v>21611</v>
      </c>
      <c r="T4227" s="96" t="s">
        <v>21603</v>
      </c>
      <c r="U4227" s="91"/>
      <c r="V4227" s="91"/>
      <c r="W4227" s="91" t="s">
        <v>280</v>
      </c>
      <c r="X4227" s="98" t="s">
        <v>562</v>
      </c>
      <c r="Y4227" s="86" t="s">
        <v>304</v>
      </c>
      <c r="Z4227" s="86" t="s">
        <v>313</v>
      </c>
      <c r="AA4227" s="86" t="s">
        <v>9726</v>
      </c>
      <c r="AB4227" s="86" t="s">
        <v>478</v>
      </c>
      <c r="AC4227" s="100">
        <v>26.25</v>
      </c>
      <c r="AD4227" s="100">
        <v>19.7</v>
      </c>
      <c r="AE4227" s="102" t="s">
        <v>905</v>
      </c>
      <c r="AF4227" s="86" t="s">
        <v>538</v>
      </c>
      <c r="AG4227" s="103">
        <f>Table1[[#This Row],['# Books]]*Table1[[#This Row],[QTY]]</f>
        <v>0</v>
      </c>
      <c r="AH4227" s="104">
        <f>Table1[[#This Row],[S&amp;L Price]]*Table1[[#This Row],[QTY]]</f>
        <v>0</v>
      </c>
    </row>
    <row r="4228" spans="1:34" ht="18" hidden="1" customHeight="1" x14ac:dyDescent="0.25">
      <c r="A4228" s="83"/>
      <c r="B4228" s="83"/>
      <c r="C4228" s="84">
        <v>203</v>
      </c>
      <c r="D4228" s="84"/>
      <c r="E4228" s="84"/>
      <c r="F4228" s="86" t="s">
        <v>9659</v>
      </c>
      <c r="G4228" s="115">
        <v>1</v>
      </c>
      <c r="H4228" s="88" t="s">
        <v>9723</v>
      </c>
      <c r="I4228" s="88" t="s">
        <v>1045</v>
      </c>
      <c r="J4228" s="88" t="s">
        <v>328</v>
      </c>
      <c r="K4228" s="89"/>
      <c r="L4228" s="91" t="s">
        <v>9727</v>
      </c>
      <c r="M4228" s="84">
        <v>2017</v>
      </c>
      <c r="N4228" s="93" t="s">
        <v>1803</v>
      </c>
      <c r="O4228" s="86"/>
      <c r="P4228" s="86"/>
      <c r="Q4228" s="86" t="s">
        <v>90</v>
      </c>
      <c r="R4228" s="86" t="s">
        <v>9725</v>
      </c>
      <c r="S4228" s="96" t="s">
        <v>21611</v>
      </c>
      <c r="T4228" s="96" t="s">
        <v>21603</v>
      </c>
      <c r="U4228" s="91"/>
      <c r="V4228" s="91"/>
      <c r="W4228" s="91" t="s">
        <v>280</v>
      </c>
      <c r="X4228" s="98" t="s">
        <v>562</v>
      </c>
      <c r="Y4228" s="86" t="s">
        <v>304</v>
      </c>
      <c r="Z4228" s="86" t="s">
        <v>313</v>
      </c>
      <c r="AA4228" s="86" t="s">
        <v>9726</v>
      </c>
      <c r="AB4228" s="86" t="s">
        <v>478</v>
      </c>
      <c r="AC4228" s="100">
        <v>26.25</v>
      </c>
      <c r="AD4228" s="100">
        <v>19.7</v>
      </c>
      <c r="AE4228" s="102" t="s">
        <v>905</v>
      </c>
      <c r="AF4228" s="86" t="s">
        <v>538</v>
      </c>
      <c r="AG4228" s="103">
        <f>Table1[[#This Row],['# Books]]*Table1[[#This Row],[QTY]]</f>
        <v>0</v>
      </c>
      <c r="AH4228" s="104">
        <f>Table1[[#This Row],[S&amp;L Price]]*Table1[[#This Row],[QTY]]</f>
        <v>0</v>
      </c>
    </row>
    <row r="4229" spans="1:34" ht="18" hidden="1" customHeight="1" x14ac:dyDescent="0.25">
      <c r="A4229" s="83"/>
      <c r="B4229" s="83"/>
      <c r="C4229" s="84">
        <v>203</v>
      </c>
      <c r="D4229" s="84"/>
      <c r="E4229" s="84"/>
      <c r="F4229" s="86" t="s">
        <v>9659</v>
      </c>
      <c r="G4229" s="115">
        <v>1</v>
      </c>
      <c r="H4229" s="88" t="s">
        <v>9723</v>
      </c>
      <c r="I4229" s="88" t="s">
        <v>1045</v>
      </c>
      <c r="J4229" s="88" t="s">
        <v>329</v>
      </c>
      <c r="K4229" s="89" t="s">
        <v>6604</v>
      </c>
      <c r="L4229" s="91" t="s">
        <v>9728</v>
      </c>
      <c r="M4229" s="84">
        <v>2017</v>
      </c>
      <c r="N4229" s="93" t="s">
        <v>1803</v>
      </c>
      <c r="O4229" s="86"/>
      <c r="P4229" s="86"/>
      <c r="Q4229" s="86" t="s">
        <v>90</v>
      </c>
      <c r="R4229" s="86" t="s">
        <v>9725</v>
      </c>
      <c r="S4229" s="96" t="s">
        <v>21611</v>
      </c>
      <c r="T4229" s="96" t="s">
        <v>21603</v>
      </c>
      <c r="U4229" s="91"/>
      <c r="V4229" s="91"/>
      <c r="W4229" s="91" t="s">
        <v>280</v>
      </c>
      <c r="X4229" s="98"/>
      <c r="Y4229" s="86" t="s">
        <v>304</v>
      </c>
      <c r="Z4229" s="86" t="s">
        <v>313</v>
      </c>
      <c r="AA4229" s="86" t="s">
        <v>9729</v>
      </c>
      <c r="AB4229" s="86" t="s">
        <v>478</v>
      </c>
      <c r="AC4229" s="100">
        <v>99.95</v>
      </c>
      <c r="AD4229" s="100">
        <v>74.95</v>
      </c>
      <c r="AE4229" s="102" t="s">
        <v>905</v>
      </c>
      <c r="AF4229" s="86" t="s">
        <v>538</v>
      </c>
      <c r="AG4229" s="103">
        <f>Table1[[#This Row],['# Books]]*Table1[[#This Row],[QTY]]</f>
        <v>0</v>
      </c>
      <c r="AH4229" s="104">
        <f>Table1[[#This Row],[S&amp;L Price]]*Table1[[#This Row],[QTY]]</f>
        <v>0</v>
      </c>
    </row>
    <row r="4230" spans="1:34" ht="18" customHeight="1" x14ac:dyDescent="0.25">
      <c r="A4230" s="83"/>
      <c r="B4230" s="83"/>
      <c r="C4230" s="84">
        <v>203</v>
      </c>
      <c r="D4230" s="84"/>
      <c r="E4230" s="84"/>
      <c r="F4230" s="86" t="s">
        <v>9659</v>
      </c>
      <c r="G4230" s="115">
        <v>1</v>
      </c>
      <c r="H4230" s="88" t="s">
        <v>9730</v>
      </c>
      <c r="I4230" s="88" t="s">
        <v>1045</v>
      </c>
      <c r="J4230" s="88" t="s">
        <v>126</v>
      </c>
      <c r="K4230" s="89"/>
      <c r="L4230" s="91" t="s">
        <v>9731</v>
      </c>
      <c r="M4230" s="84">
        <v>2017</v>
      </c>
      <c r="N4230" s="93" t="s">
        <v>1803</v>
      </c>
      <c r="O4230" s="86" t="s">
        <v>183</v>
      </c>
      <c r="P4230" s="86" t="s">
        <v>325</v>
      </c>
      <c r="Q4230" s="86" t="s">
        <v>90</v>
      </c>
      <c r="R4230" s="86" t="s">
        <v>981</v>
      </c>
      <c r="S4230" s="96" t="s">
        <v>21606</v>
      </c>
      <c r="T4230" s="96" t="s">
        <v>21603</v>
      </c>
      <c r="U4230" s="91">
        <v>38</v>
      </c>
      <c r="V4230" s="91"/>
      <c r="W4230" s="91" t="s">
        <v>279</v>
      </c>
      <c r="X4230" s="98"/>
      <c r="Y4230" s="86" t="s">
        <v>304</v>
      </c>
      <c r="Z4230" s="86" t="s">
        <v>313</v>
      </c>
      <c r="AA4230" s="86" t="s">
        <v>9732</v>
      </c>
      <c r="AB4230" s="86" t="s">
        <v>478</v>
      </c>
      <c r="AC4230" s="100">
        <v>26.25</v>
      </c>
      <c r="AD4230" s="100">
        <v>19.7</v>
      </c>
      <c r="AE4230" s="102" t="s">
        <v>1010</v>
      </c>
      <c r="AF4230" s="86" t="s">
        <v>538</v>
      </c>
      <c r="AG4230" s="103">
        <f>Table1[[#This Row],['# Books]]*Table1[[#This Row],[QTY]]</f>
        <v>0</v>
      </c>
      <c r="AH4230" s="104">
        <f>Table1[[#This Row],[S&amp;L Price]]*Table1[[#This Row],[QTY]]</f>
        <v>0</v>
      </c>
    </row>
    <row r="4231" spans="1:34" ht="18" hidden="1" customHeight="1" x14ac:dyDescent="0.25">
      <c r="A4231" s="83"/>
      <c r="B4231" s="83"/>
      <c r="C4231" s="84">
        <v>203</v>
      </c>
      <c r="D4231" s="84"/>
      <c r="E4231" s="84"/>
      <c r="F4231" s="86" t="s">
        <v>9659</v>
      </c>
      <c r="G4231" s="115">
        <v>1</v>
      </c>
      <c r="H4231" s="88" t="s">
        <v>9730</v>
      </c>
      <c r="I4231" s="88" t="s">
        <v>1045</v>
      </c>
      <c r="J4231" s="88" t="s">
        <v>328</v>
      </c>
      <c r="K4231" s="89"/>
      <c r="L4231" s="91" t="s">
        <v>9733</v>
      </c>
      <c r="M4231" s="84">
        <v>2017</v>
      </c>
      <c r="N4231" s="93" t="s">
        <v>1803</v>
      </c>
      <c r="O4231" s="86"/>
      <c r="P4231" s="86"/>
      <c r="Q4231" s="86" t="s">
        <v>90</v>
      </c>
      <c r="R4231" s="86" t="s">
        <v>981</v>
      </c>
      <c r="S4231" s="96" t="s">
        <v>21606</v>
      </c>
      <c r="T4231" s="96" t="s">
        <v>21603</v>
      </c>
      <c r="U4231" s="91">
        <v>38</v>
      </c>
      <c r="V4231" s="91"/>
      <c r="W4231" s="91" t="s">
        <v>279</v>
      </c>
      <c r="X4231" s="98"/>
      <c r="Y4231" s="86" t="s">
        <v>304</v>
      </c>
      <c r="Z4231" s="86" t="s">
        <v>313</v>
      </c>
      <c r="AA4231" s="86" t="s">
        <v>9732</v>
      </c>
      <c r="AB4231" s="86" t="s">
        <v>478</v>
      </c>
      <c r="AC4231" s="100">
        <v>26.25</v>
      </c>
      <c r="AD4231" s="100">
        <v>19.7</v>
      </c>
      <c r="AE4231" s="102" t="s">
        <v>1010</v>
      </c>
      <c r="AF4231" s="86" t="s">
        <v>538</v>
      </c>
      <c r="AG4231" s="103">
        <f>Table1[[#This Row],['# Books]]*Table1[[#This Row],[QTY]]</f>
        <v>0</v>
      </c>
      <c r="AH4231" s="104">
        <f>Table1[[#This Row],[S&amp;L Price]]*Table1[[#This Row],[QTY]]</f>
        <v>0</v>
      </c>
    </row>
    <row r="4232" spans="1:34" ht="18" hidden="1" customHeight="1" x14ac:dyDescent="0.25">
      <c r="A4232" s="83"/>
      <c r="B4232" s="83"/>
      <c r="C4232" s="84">
        <v>203</v>
      </c>
      <c r="D4232" s="84"/>
      <c r="E4232" s="84"/>
      <c r="F4232" s="86" t="s">
        <v>9659</v>
      </c>
      <c r="G4232" s="115">
        <v>1</v>
      </c>
      <c r="H4232" s="88" t="s">
        <v>9730</v>
      </c>
      <c r="I4232" s="88" t="s">
        <v>1045</v>
      </c>
      <c r="J4232" s="88" t="s">
        <v>329</v>
      </c>
      <c r="K4232" s="89" t="s">
        <v>6604</v>
      </c>
      <c r="L4232" s="91" t="s">
        <v>9734</v>
      </c>
      <c r="M4232" s="84">
        <v>2017</v>
      </c>
      <c r="N4232" s="93" t="s">
        <v>1803</v>
      </c>
      <c r="O4232" s="86"/>
      <c r="P4232" s="86"/>
      <c r="Q4232" s="86" t="s">
        <v>90</v>
      </c>
      <c r="R4232" s="86" t="s">
        <v>981</v>
      </c>
      <c r="S4232" s="96" t="s">
        <v>21606</v>
      </c>
      <c r="T4232" s="96" t="s">
        <v>21603</v>
      </c>
      <c r="U4232" s="91">
        <v>38</v>
      </c>
      <c r="V4232" s="91"/>
      <c r="W4232" s="91" t="s">
        <v>279</v>
      </c>
      <c r="X4232" s="98"/>
      <c r="Y4232" s="86" t="s">
        <v>304</v>
      </c>
      <c r="Z4232" s="86" t="s">
        <v>313</v>
      </c>
      <c r="AA4232" s="86" t="s">
        <v>9735</v>
      </c>
      <c r="AB4232" s="86" t="s">
        <v>478</v>
      </c>
      <c r="AC4232" s="100">
        <v>99.95</v>
      </c>
      <c r="AD4232" s="100">
        <v>74.95</v>
      </c>
      <c r="AE4232" s="102" t="s">
        <v>1010</v>
      </c>
      <c r="AF4232" s="86" t="s">
        <v>538</v>
      </c>
      <c r="AG4232" s="103">
        <f>Table1[[#This Row],['# Books]]*Table1[[#This Row],[QTY]]</f>
        <v>0</v>
      </c>
      <c r="AH4232" s="104">
        <f>Table1[[#This Row],[S&amp;L Price]]*Table1[[#This Row],[QTY]]</f>
        <v>0</v>
      </c>
    </row>
    <row r="4233" spans="1:34" ht="18" hidden="1" customHeight="1" x14ac:dyDescent="0.25">
      <c r="A4233" s="83"/>
      <c r="B4233" s="83"/>
      <c r="C4233" s="84">
        <v>204</v>
      </c>
      <c r="D4233" s="84"/>
      <c r="E4233" s="84"/>
      <c r="F4233" s="86" t="s">
        <v>9736</v>
      </c>
      <c r="G4233" s="115">
        <v>6</v>
      </c>
      <c r="H4233" s="88" t="s">
        <v>9736</v>
      </c>
      <c r="I4233" s="88" t="s">
        <v>1045</v>
      </c>
      <c r="J4233" s="88" t="s">
        <v>125</v>
      </c>
      <c r="K4233" s="89"/>
      <c r="L4233" s="91" t="s">
        <v>9737</v>
      </c>
      <c r="M4233" s="84">
        <v>2018</v>
      </c>
      <c r="N4233" s="93" t="s">
        <v>1802</v>
      </c>
      <c r="O4233" s="86" t="s">
        <v>183</v>
      </c>
      <c r="P4233" s="86" t="s">
        <v>319</v>
      </c>
      <c r="Q4233" s="86"/>
      <c r="R4233" s="86"/>
      <c r="S4233" s="96"/>
      <c r="T4233" s="96"/>
      <c r="U4233" s="91"/>
      <c r="V4233" s="91"/>
      <c r="W4233" s="91"/>
      <c r="X4233" s="98"/>
      <c r="Y4233" s="86" t="s">
        <v>298</v>
      </c>
      <c r="Z4233" s="86" t="s">
        <v>304</v>
      </c>
      <c r="AA4233" s="86" t="s">
        <v>20386</v>
      </c>
      <c r="AB4233" s="86" t="s">
        <v>478</v>
      </c>
      <c r="AC4233" s="100">
        <v>157.5</v>
      </c>
      <c r="AD4233" s="100">
        <v>118.2</v>
      </c>
      <c r="AE4233" s="102"/>
      <c r="AF4233" s="86" t="s">
        <v>539</v>
      </c>
      <c r="AG4233" s="103">
        <f>Table1[[#This Row],['# Books]]*Table1[[#This Row],[QTY]]</f>
        <v>0</v>
      </c>
      <c r="AH4233" s="104">
        <f>Table1[[#This Row],[S&amp;L Price]]*Table1[[#This Row],[QTY]]</f>
        <v>0</v>
      </c>
    </row>
    <row r="4234" spans="1:34" ht="18" customHeight="1" x14ac:dyDescent="0.25">
      <c r="A4234" s="83"/>
      <c r="B4234" s="83"/>
      <c r="C4234" s="84">
        <v>204</v>
      </c>
      <c r="D4234" s="84"/>
      <c r="E4234" s="84"/>
      <c r="F4234" s="86" t="s">
        <v>9736</v>
      </c>
      <c r="G4234" s="115">
        <v>1</v>
      </c>
      <c r="H4234" s="88" t="s">
        <v>9738</v>
      </c>
      <c r="I4234" s="88" t="s">
        <v>1045</v>
      </c>
      <c r="J4234" s="88" t="s">
        <v>126</v>
      </c>
      <c r="K4234" s="89"/>
      <c r="L4234" s="91" t="s">
        <v>9739</v>
      </c>
      <c r="M4234" s="84">
        <v>2018</v>
      </c>
      <c r="N4234" s="93" t="s">
        <v>1802</v>
      </c>
      <c r="O4234" s="86" t="s">
        <v>183</v>
      </c>
      <c r="P4234" s="86" t="s">
        <v>319</v>
      </c>
      <c r="Q4234" s="86" t="s">
        <v>90</v>
      </c>
      <c r="R4234" s="86" t="s">
        <v>9740</v>
      </c>
      <c r="S4234" s="96"/>
      <c r="T4234" s="96"/>
      <c r="U4234" s="91"/>
      <c r="V4234" s="91"/>
      <c r="W4234" s="91" t="s">
        <v>286</v>
      </c>
      <c r="X4234" s="98"/>
      <c r="Y4234" s="86" t="s">
        <v>298</v>
      </c>
      <c r="Z4234" s="86" t="s">
        <v>304</v>
      </c>
      <c r="AA4234" s="86" t="s">
        <v>9741</v>
      </c>
      <c r="AB4234" s="86" t="s">
        <v>478</v>
      </c>
      <c r="AC4234" s="100">
        <v>26.25</v>
      </c>
      <c r="AD4234" s="100">
        <v>19.7</v>
      </c>
      <c r="AE4234" s="102" t="s">
        <v>9742</v>
      </c>
      <c r="AF4234" s="86" t="s">
        <v>539</v>
      </c>
      <c r="AG4234" s="103">
        <f>Table1[[#This Row],['# Books]]*Table1[[#This Row],[QTY]]</f>
        <v>0</v>
      </c>
      <c r="AH4234" s="104">
        <f>Table1[[#This Row],[S&amp;L Price]]*Table1[[#This Row],[QTY]]</f>
        <v>0</v>
      </c>
    </row>
    <row r="4235" spans="1:34" ht="18" hidden="1" customHeight="1" x14ac:dyDescent="0.25">
      <c r="A4235" s="83"/>
      <c r="B4235" s="83"/>
      <c r="C4235" s="84">
        <v>204</v>
      </c>
      <c r="D4235" s="84"/>
      <c r="E4235" s="84"/>
      <c r="F4235" s="86" t="s">
        <v>9736</v>
      </c>
      <c r="G4235" s="115">
        <v>1</v>
      </c>
      <c r="H4235" s="88" t="s">
        <v>9738</v>
      </c>
      <c r="I4235" s="88" t="s">
        <v>1045</v>
      </c>
      <c r="J4235" s="88" t="s">
        <v>328</v>
      </c>
      <c r="K4235" s="89"/>
      <c r="L4235" s="91" t="s">
        <v>9743</v>
      </c>
      <c r="M4235" s="84">
        <v>2018</v>
      </c>
      <c r="N4235" s="93" t="s">
        <v>1802</v>
      </c>
      <c r="O4235" s="86"/>
      <c r="P4235" s="86"/>
      <c r="Q4235" s="86" t="s">
        <v>90</v>
      </c>
      <c r="R4235" s="86" t="s">
        <v>9740</v>
      </c>
      <c r="S4235" s="96"/>
      <c r="T4235" s="96"/>
      <c r="U4235" s="91"/>
      <c r="V4235" s="91"/>
      <c r="W4235" s="91" t="s">
        <v>286</v>
      </c>
      <c r="X4235" s="98"/>
      <c r="Y4235" s="86" t="s">
        <v>298</v>
      </c>
      <c r="Z4235" s="86" t="s">
        <v>304</v>
      </c>
      <c r="AA4235" s="86" t="s">
        <v>9741</v>
      </c>
      <c r="AB4235" s="86" t="s">
        <v>478</v>
      </c>
      <c r="AC4235" s="100">
        <v>26.25</v>
      </c>
      <c r="AD4235" s="100">
        <v>19.7</v>
      </c>
      <c r="AE4235" s="102" t="s">
        <v>9742</v>
      </c>
      <c r="AF4235" s="86" t="s">
        <v>539</v>
      </c>
      <c r="AG4235" s="103">
        <f>Table1[[#This Row],['# Books]]*Table1[[#This Row],[QTY]]</f>
        <v>0</v>
      </c>
      <c r="AH4235" s="104">
        <f>Table1[[#This Row],[S&amp;L Price]]*Table1[[#This Row],[QTY]]</f>
        <v>0</v>
      </c>
    </row>
    <row r="4236" spans="1:34" ht="18" customHeight="1" x14ac:dyDescent="0.25">
      <c r="A4236" s="83"/>
      <c r="B4236" s="83"/>
      <c r="C4236" s="84">
        <v>204</v>
      </c>
      <c r="D4236" s="84"/>
      <c r="E4236" s="84"/>
      <c r="F4236" s="86" t="s">
        <v>9736</v>
      </c>
      <c r="G4236" s="115">
        <v>1</v>
      </c>
      <c r="H4236" s="88" t="s">
        <v>9744</v>
      </c>
      <c r="I4236" s="88" t="s">
        <v>1045</v>
      </c>
      <c r="J4236" s="88" t="s">
        <v>126</v>
      </c>
      <c r="K4236" s="89"/>
      <c r="L4236" s="91" t="s">
        <v>9745</v>
      </c>
      <c r="M4236" s="84">
        <v>2018</v>
      </c>
      <c r="N4236" s="93" t="s">
        <v>1802</v>
      </c>
      <c r="O4236" s="86" t="s">
        <v>183</v>
      </c>
      <c r="P4236" s="86" t="s">
        <v>319</v>
      </c>
      <c r="Q4236" s="86" t="s">
        <v>90</v>
      </c>
      <c r="R4236" s="86" t="s">
        <v>9740</v>
      </c>
      <c r="S4236" s="96"/>
      <c r="T4236" s="96"/>
      <c r="U4236" s="91"/>
      <c r="V4236" s="91"/>
      <c r="W4236" s="91" t="s">
        <v>286</v>
      </c>
      <c r="X4236" s="98"/>
      <c r="Y4236" s="86" t="s">
        <v>298</v>
      </c>
      <c r="Z4236" s="86" t="s">
        <v>304</v>
      </c>
      <c r="AA4236" s="86" t="s">
        <v>20387</v>
      </c>
      <c r="AB4236" s="86" t="s">
        <v>478</v>
      </c>
      <c r="AC4236" s="100">
        <v>26.25</v>
      </c>
      <c r="AD4236" s="100">
        <v>19.7</v>
      </c>
      <c r="AE4236" s="102" t="s">
        <v>1103</v>
      </c>
      <c r="AF4236" s="86" t="s">
        <v>539</v>
      </c>
      <c r="AG4236" s="103">
        <f>Table1[[#This Row],['# Books]]*Table1[[#This Row],[QTY]]</f>
        <v>0</v>
      </c>
      <c r="AH4236" s="104">
        <f>Table1[[#This Row],[S&amp;L Price]]*Table1[[#This Row],[QTY]]</f>
        <v>0</v>
      </c>
    </row>
    <row r="4237" spans="1:34" ht="18" hidden="1" customHeight="1" x14ac:dyDescent="0.25">
      <c r="A4237" s="83"/>
      <c r="B4237" s="83"/>
      <c r="C4237" s="84">
        <v>204</v>
      </c>
      <c r="D4237" s="84"/>
      <c r="E4237" s="84"/>
      <c r="F4237" s="86" t="s">
        <v>9736</v>
      </c>
      <c r="G4237" s="115">
        <v>1</v>
      </c>
      <c r="H4237" s="88" t="s">
        <v>9744</v>
      </c>
      <c r="I4237" s="88" t="s">
        <v>1045</v>
      </c>
      <c r="J4237" s="88" t="s">
        <v>328</v>
      </c>
      <c r="K4237" s="89"/>
      <c r="L4237" s="91" t="s">
        <v>9746</v>
      </c>
      <c r="M4237" s="84">
        <v>2018</v>
      </c>
      <c r="N4237" s="93" t="s">
        <v>1802</v>
      </c>
      <c r="O4237" s="86"/>
      <c r="P4237" s="86"/>
      <c r="Q4237" s="86" t="s">
        <v>90</v>
      </c>
      <c r="R4237" s="86" t="s">
        <v>9740</v>
      </c>
      <c r="S4237" s="96"/>
      <c r="T4237" s="96"/>
      <c r="U4237" s="91"/>
      <c r="V4237" s="91"/>
      <c r="W4237" s="91" t="s">
        <v>286</v>
      </c>
      <c r="X4237" s="98"/>
      <c r="Y4237" s="86" t="s">
        <v>298</v>
      </c>
      <c r="Z4237" s="86" t="s">
        <v>304</v>
      </c>
      <c r="AA4237" s="86" t="s">
        <v>20387</v>
      </c>
      <c r="AB4237" s="86" t="s">
        <v>478</v>
      </c>
      <c r="AC4237" s="100">
        <v>26.25</v>
      </c>
      <c r="AD4237" s="100">
        <v>19.7</v>
      </c>
      <c r="AE4237" s="102" t="s">
        <v>1103</v>
      </c>
      <c r="AF4237" s="86" t="s">
        <v>539</v>
      </c>
      <c r="AG4237" s="103">
        <f>Table1[[#This Row],['# Books]]*Table1[[#This Row],[QTY]]</f>
        <v>0</v>
      </c>
      <c r="AH4237" s="104">
        <f>Table1[[#This Row],[S&amp;L Price]]*Table1[[#This Row],[QTY]]</f>
        <v>0</v>
      </c>
    </row>
    <row r="4238" spans="1:34" ht="18" customHeight="1" x14ac:dyDescent="0.25">
      <c r="A4238" s="83"/>
      <c r="B4238" s="83"/>
      <c r="C4238" s="84">
        <v>204</v>
      </c>
      <c r="D4238" s="84"/>
      <c r="E4238" s="84"/>
      <c r="F4238" s="86" t="s">
        <v>9736</v>
      </c>
      <c r="G4238" s="115">
        <v>1</v>
      </c>
      <c r="H4238" s="88" t="s">
        <v>9747</v>
      </c>
      <c r="I4238" s="88" t="s">
        <v>1045</v>
      </c>
      <c r="J4238" s="88" t="s">
        <v>126</v>
      </c>
      <c r="K4238" s="89"/>
      <c r="L4238" s="91" t="s">
        <v>9748</v>
      </c>
      <c r="M4238" s="84">
        <v>2018</v>
      </c>
      <c r="N4238" s="93" t="s">
        <v>1802</v>
      </c>
      <c r="O4238" s="86" t="s">
        <v>183</v>
      </c>
      <c r="P4238" s="86" t="s">
        <v>319</v>
      </c>
      <c r="Q4238" s="86" t="s">
        <v>90</v>
      </c>
      <c r="R4238" s="86" t="s">
        <v>9740</v>
      </c>
      <c r="S4238" s="96"/>
      <c r="T4238" s="96"/>
      <c r="U4238" s="91"/>
      <c r="V4238" s="91"/>
      <c r="W4238" s="91" t="s">
        <v>286</v>
      </c>
      <c r="X4238" s="98" t="s">
        <v>10479</v>
      </c>
      <c r="Y4238" s="86" t="s">
        <v>298</v>
      </c>
      <c r="Z4238" s="86" t="s">
        <v>304</v>
      </c>
      <c r="AA4238" s="86" t="s">
        <v>9749</v>
      </c>
      <c r="AB4238" s="86" t="s">
        <v>478</v>
      </c>
      <c r="AC4238" s="100">
        <v>26.25</v>
      </c>
      <c r="AD4238" s="100">
        <v>19.7</v>
      </c>
      <c r="AE4238" s="102" t="s">
        <v>7610</v>
      </c>
      <c r="AF4238" s="86" t="s">
        <v>539</v>
      </c>
      <c r="AG4238" s="103">
        <f>Table1[[#This Row],['# Books]]*Table1[[#This Row],[QTY]]</f>
        <v>0</v>
      </c>
      <c r="AH4238" s="104">
        <f>Table1[[#This Row],[S&amp;L Price]]*Table1[[#This Row],[QTY]]</f>
        <v>0</v>
      </c>
    </row>
    <row r="4239" spans="1:34" ht="18" hidden="1" customHeight="1" x14ac:dyDescent="0.25">
      <c r="A4239" s="83"/>
      <c r="B4239" s="83"/>
      <c r="C4239" s="84">
        <v>204</v>
      </c>
      <c r="D4239" s="84"/>
      <c r="E4239" s="84"/>
      <c r="F4239" s="86" t="s">
        <v>9736</v>
      </c>
      <c r="G4239" s="115">
        <v>1</v>
      </c>
      <c r="H4239" s="88" t="s">
        <v>9747</v>
      </c>
      <c r="I4239" s="88" t="s">
        <v>1045</v>
      </c>
      <c r="J4239" s="88" t="s">
        <v>328</v>
      </c>
      <c r="K4239" s="89"/>
      <c r="L4239" s="91" t="s">
        <v>9750</v>
      </c>
      <c r="M4239" s="84">
        <v>2018</v>
      </c>
      <c r="N4239" s="93" t="s">
        <v>1802</v>
      </c>
      <c r="O4239" s="86"/>
      <c r="P4239" s="86"/>
      <c r="Q4239" s="86" t="s">
        <v>90</v>
      </c>
      <c r="R4239" s="86" t="s">
        <v>9740</v>
      </c>
      <c r="S4239" s="96"/>
      <c r="T4239" s="96"/>
      <c r="U4239" s="91"/>
      <c r="V4239" s="91"/>
      <c r="W4239" s="91" t="s">
        <v>286</v>
      </c>
      <c r="X4239" s="98" t="s">
        <v>10479</v>
      </c>
      <c r="Y4239" s="86" t="s">
        <v>298</v>
      </c>
      <c r="Z4239" s="86" t="s">
        <v>304</v>
      </c>
      <c r="AA4239" s="86" t="s">
        <v>9749</v>
      </c>
      <c r="AB4239" s="86" t="s">
        <v>478</v>
      </c>
      <c r="AC4239" s="100">
        <v>26.25</v>
      </c>
      <c r="AD4239" s="100">
        <v>19.7</v>
      </c>
      <c r="AE4239" s="102" t="s">
        <v>7610</v>
      </c>
      <c r="AF4239" s="86" t="s">
        <v>539</v>
      </c>
      <c r="AG4239" s="103">
        <f>Table1[[#This Row],['# Books]]*Table1[[#This Row],[QTY]]</f>
        <v>0</v>
      </c>
      <c r="AH4239" s="104">
        <f>Table1[[#This Row],[S&amp;L Price]]*Table1[[#This Row],[QTY]]</f>
        <v>0</v>
      </c>
    </row>
    <row r="4240" spans="1:34" ht="18" customHeight="1" x14ac:dyDescent="0.25">
      <c r="A4240" s="83"/>
      <c r="B4240" s="83"/>
      <c r="C4240" s="84">
        <v>204</v>
      </c>
      <c r="D4240" s="84"/>
      <c r="E4240" s="84"/>
      <c r="F4240" s="86" t="s">
        <v>9736</v>
      </c>
      <c r="G4240" s="115">
        <v>1</v>
      </c>
      <c r="H4240" s="88" t="s">
        <v>9751</v>
      </c>
      <c r="I4240" s="88" t="s">
        <v>1045</v>
      </c>
      <c r="J4240" s="88" t="s">
        <v>126</v>
      </c>
      <c r="K4240" s="89"/>
      <c r="L4240" s="91" t="s">
        <v>9752</v>
      </c>
      <c r="M4240" s="84">
        <v>2018</v>
      </c>
      <c r="N4240" s="93" t="s">
        <v>1802</v>
      </c>
      <c r="O4240" s="86" t="s">
        <v>183</v>
      </c>
      <c r="P4240" s="86" t="s">
        <v>319</v>
      </c>
      <c r="Q4240" s="86" t="s">
        <v>90</v>
      </c>
      <c r="R4240" s="86" t="s">
        <v>9740</v>
      </c>
      <c r="S4240" s="96"/>
      <c r="T4240" s="96"/>
      <c r="U4240" s="91"/>
      <c r="V4240" s="91"/>
      <c r="W4240" s="91" t="s">
        <v>286</v>
      </c>
      <c r="X4240" s="98" t="s">
        <v>8837</v>
      </c>
      <c r="Y4240" s="86" t="s">
        <v>298</v>
      </c>
      <c r="Z4240" s="86" t="s">
        <v>304</v>
      </c>
      <c r="AA4240" s="86" t="s">
        <v>9753</v>
      </c>
      <c r="AB4240" s="86" t="s">
        <v>478</v>
      </c>
      <c r="AC4240" s="100">
        <v>26.25</v>
      </c>
      <c r="AD4240" s="100">
        <v>19.7</v>
      </c>
      <c r="AE4240" s="102" t="s">
        <v>8800</v>
      </c>
      <c r="AF4240" s="86" t="s">
        <v>539</v>
      </c>
      <c r="AG4240" s="103">
        <f>Table1[[#This Row],['# Books]]*Table1[[#This Row],[QTY]]</f>
        <v>0</v>
      </c>
      <c r="AH4240" s="104">
        <f>Table1[[#This Row],[S&amp;L Price]]*Table1[[#This Row],[QTY]]</f>
        <v>0</v>
      </c>
    </row>
    <row r="4241" spans="1:34" ht="18" hidden="1" customHeight="1" x14ac:dyDescent="0.25">
      <c r="A4241" s="83"/>
      <c r="B4241" s="83"/>
      <c r="C4241" s="84">
        <v>204</v>
      </c>
      <c r="D4241" s="84"/>
      <c r="E4241" s="84"/>
      <c r="F4241" s="86" t="s">
        <v>9736</v>
      </c>
      <c r="G4241" s="115">
        <v>1</v>
      </c>
      <c r="H4241" s="88" t="s">
        <v>9751</v>
      </c>
      <c r="I4241" s="88" t="s">
        <v>1045</v>
      </c>
      <c r="J4241" s="88" t="s">
        <v>328</v>
      </c>
      <c r="K4241" s="89"/>
      <c r="L4241" s="91" t="s">
        <v>9754</v>
      </c>
      <c r="M4241" s="84">
        <v>2018</v>
      </c>
      <c r="N4241" s="93" t="s">
        <v>1802</v>
      </c>
      <c r="O4241" s="86"/>
      <c r="P4241" s="86"/>
      <c r="Q4241" s="86" t="s">
        <v>90</v>
      </c>
      <c r="R4241" s="86" t="s">
        <v>9740</v>
      </c>
      <c r="S4241" s="96"/>
      <c r="T4241" s="96"/>
      <c r="U4241" s="91"/>
      <c r="V4241" s="91"/>
      <c r="W4241" s="91" t="s">
        <v>286</v>
      </c>
      <c r="X4241" s="98" t="s">
        <v>8837</v>
      </c>
      <c r="Y4241" s="86" t="s">
        <v>298</v>
      </c>
      <c r="Z4241" s="86" t="s">
        <v>304</v>
      </c>
      <c r="AA4241" s="86" t="s">
        <v>9753</v>
      </c>
      <c r="AB4241" s="86" t="s">
        <v>478</v>
      </c>
      <c r="AC4241" s="100">
        <v>26.25</v>
      </c>
      <c r="AD4241" s="100">
        <v>19.7</v>
      </c>
      <c r="AE4241" s="102" t="s">
        <v>8800</v>
      </c>
      <c r="AF4241" s="86" t="s">
        <v>539</v>
      </c>
      <c r="AG4241" s="103">
        <f>Table1[[#This Row],['# Books]]*Table1[[#This Row],[QTY]]</f>
        <v>0</v>
      </c>
      <c r="AH4241" s="104">
        <f>Table1[[#This Row],[S&amp;L Price]]*Table1[[#This Row],[QTY]]</f>
        <v>0</v>
      </c>
    </row>
    <row r="4242" spans="1:34" ht="18" customHeight="1" x14ac:dyDescent="0.25">
      <c r="A4242" s="83"/>
      <c r="B4242" s="83"/>
      <c r="C4242" s="84">
        <v>204</v>
      </c>
      <c r="D4242" s="84"/>
      <c r="E4242" s="84"/>
      <c r="F4242" s="86" t="s">
        <v>9736</v>
      </c>
      <c r="G4242" s="115">
        <v>1</v>
      </c>
      <c r="H4242" s="88" t="s">
        <v>9755</v>
      </c>
      <c r="I4242" s="88" t="s">
        <v>1045</v>
      </c>
      <c r="J4242" s="88" t="s">
        <v>126</v>
      </c>
      <c r="K4242" s="89"/>
      <c r="L4242" s="91" t="s">
        <v>9756</v>
      </c>
      <c r="M4242" s="84">
        <v>2018</v>
      </c>
      <c r="N4242" s="93" t="s">
        <v>1802</v>
      </c>
      <c r="O4242" s="86" t="s">
        <v>183</v>
      </c>
      <c r="P4242" s="86" t="s">
        <v>319</v>
      </c>
      <c r="Q4242" s="86" t="s">
        <v>90</v>
      </c>
      <c r="R4242" s="86" t="s">
        <v>9740</v>
      </c>
      <c r="S4242" s="96"/>
      <c r="T4242" s="96"/>
      <c r="U4242" s="91"/>
      <c r="V4242" s="91"/>
      <c r="W4242" s="91" t="s">
        <v>286</v>
      </c>
      <c r="X4242" s="98"/>
      <c r="Y4242" s="86" t="s">
        <v>298</v>
      </c>
      <c r="Z4242" s="86" t="s">
        <v>304</v>
      </c>
      <c r="AA4242" s="86" t="s">
        <v>9757</v>
      </c>
      <c r="AB4242" s="86" t="s">
        <v>478</v>
      </c>
      <c r="AC4242" s="100">
        <v>26.25</v>
      </c>
      <c r="AD4242" s="100">
        <v>19.7</v>
      </c>
      <c r="AE4242" s="102" t="s">
        <v>9758</v>
      </c>
      <c r="AF4242" s="86" t="s">
        <v>539</v>
      </c>
      <c r="AG4242" s="103">
        <f>Table1[[#This Row],['# Books]]*Table1[[#This Row],[QTY]]</f>
        <v>0</v>
      </c>
      <c r="AH4242" s="104">
        <f>Table1[[#This Row],[S&amp;L Price]]*Table1[[#This Row],[QTY]]</f>
        <v>0</v>
      </c>
    </row>
    <row r="4243" spans="1:34" ht="18" hidden="1" customHeight="1" x14ac:dyDescent="0.25">
      <c r="A4243" s="83"/>
      <c r="B4243" s="83"/>
      <c r="C4243" s="84">
        <v>204</v>
      </c>
      <c r="D4243" s="84"/>
      <c r="E4243" s="84"/>
      <c r="F4243" s="86" t="s">
        <v>9736</v>
      </c>
      <c r="G4243" s="115">
        <v>1</v>
      </c>
      <c r="H4243" s="88" t="s">
        <v>9755</v>
      </c>
      <c r="I4243" s="88" t="s">
        <v>1045</v>
      </c>
      <c r="J4243" s="88" t="s">
        <v>328</v>
      </c>
      <c r="K4243" s="89"/>
      <c r="L4243" s="91" t="s">
        <v>9759</v>
      </c>
      <c r="M4243" s="84">
        <v>2018</v>
      </c>
      <c r="N4243" s="93" t="s">
        <v>1802</v>
      </c>
      <c r="O4243" s="86"/>
      <c r="P4243" s="86"/>
      <c r="Q4243" s="86" t="s">
        <v>90</v>
      </c>
      <c r="R4243" s="86" t="s">
        <v>9740</v>
      </c>
      <c r="S4243" s="96"/>
      <c r="T4243" s="96"/>
      <c r="U4243" s="91"/>
      <c r="V4243" s="91"/>
      <c r="W4243" s="91" t="s">
        <v>286</v>
      </c>
      <c r="X4243" s="98"/>
      <c r="Y4243" s="86" t="s">
        <v>298</v>
      </c>
      <c r="Z4243" s="86" t="s">
        <v>304</v>
      </c>
      <c r="AA4243" s="86" t="s">
        <v>9757</v>
      </c>
      <c r="AB4243" s="86" t="s">
        <v>478</v>
      </c>
      <c r="AC4243" s="100">
        <v>26.25</v>
      </c>
      <c r="AD4243" s="100">
        <v>19.7</v>
      </c>
      <c r="AE4243" s="102" t="s">
        <v>9758</v>
      </c>
      <c r="AF4243" s="86" t="s">
        <v>539</v>
      </c>
      <c r="AG4243" s="103">
        <f>Table1[[#This Row],['# Books]]*Table1[[#This Row],[QTY]]</f>
        <v>0</v>
      </c>
      <c r="AH4243" s="104">
        <f>Table1[[#This Row],[S&amp;L Price]]*Table1[[#This Row],[QTY]]</f>
        <v>0</v>
      </c>
    </row>
    <row r="4244" spans="1:34" ht="18" customHeight="1" x14ac:dyDescent="0.25">
      <c r="A4244" s="83"/>
      <c r="B4244" s="83"/>
      <c r="C4244" s="84">
        <v>204</v>
      </c>
      <c r="D4244" s="84"/>
      <c r="E4244" s="84"/>
      <c r="F4244" s="86" t="s">
        <v>9736</v>
      </c>
      <c r="G4244" s="115">
        <v>1</v>
      </c>
      <c r="H4244" s="88" t="s">
        <v>9760</v>
      </c>
      <c r="I4244" s="88" t="s">
        <v>1045</v>
      </c>
      <c r="J4244" s="88" t="s">
        <v>126</v>
      </c>
      <c r="K4244" s="89"/>
      <c r="L4244" s="91" t="s">
        <v>9761</v>
      </c>
      <c r="M4244" s="84">
        <v>2018</v>
      </c>
      <c r="N4244" s="93" t="s">
        <v>1802</v>
      </c>
      <c r="O4244" s="86" t="s">
        <v>183</v>
      </c>
      <c r="P4244" s="86" t="s">
        <v>319</v>
      </c>
      <c r="Q4244" s="86" t="s">
        <v>90</v>
      </c>
      <c r="R4244" s="86" t="s">
        <v>9740</v>
      </c>
      <c r="S4244" s="96"/>
      <c r="T4244" s="96"/>
      <c r="U4244" s="91"/>
      <c r="V4244" s="91"/>
      <c r="W4244" s="91" t="s">
        <v>286</v>
      </c>
      <c r="X4244" s="98"/>
      <c r="Y4244" s="86" t="s">
        <v>298</v>
      </c>
      <c r="Z4244" s="86" t="s">
        <v>304</v>
      </c>
      <c r="AA4244" s="86" t="s">
        <v>9762</v>
      </c>
      <c r="AB4244" s="86" t="s">
        <v>478</v>
      </c>
      <c r="AC4244" s="100">
        <v>26.25</v>
      </c>
      <c r="AD4244" s="100">
        <v>19.7</v>
      </c>
      <c r="AE4244" s="102" t="s">
        <v>1103</v>
      </c>
      <c r="AF4244" s="86" t="s">
        <v>539</v>
      </c>
      <c r="AG4244" s="103">
        <f>Table1[[#This Row],['# Books]]*Table1[[#This Row],[QTY]]</f>
        <v>0</v>
      </c>
      <c r="AH4244" s="104">
        <f>Table1[[#This Row],[S&amp;L Price]]*Table1[[#This Row],[QTY]]</f>
        <v>0</v>
      </c>
    </row>
    <row r="4245" spans="1:34" ht="18" hidden="1" customHeight="1" x14ac:dyDescent="0.25">
      <c r="A4245" s="83"/>
      <c r="B4245" s="83"/>
      <c r="C4245" s="84">
        <v>204</v>
      </c>
      <c r="D4245" s="84"/>
      <c r="E4245" s="84"/>
      <c r="F4245" s="86" t="s">
        <v>9736</v>
      </c>
      <c r="G4245" s="115">
        <v>1</v>
      </c>
      <c r="H4245" s="88" t="s">
        <v>9760</v>
      </c>
      <c r="I4245" s="88" t="s">
        <v>1045</v>
      </c>
      <c r="J4245" s="88" t="s">
        <v>328</v>
      </c>
      <c r="K4245" s="89"/>
      <c r="L4245" s="91" t="s">
        <v>9763</v>
      </c>
      <c r="M4245" s="84">
        <v>2018</v>
      </c>
      <c r="N4245" s="93" t="s">
        <v>1802</v>
      </c>
      <c r="O4245" s="86"/>
      <c r="P4245" s="86"/>
      <c r="Q4245" s="86" t="s">
        <v>90</v>
      </c>
      <c r="R4245" s="86" t="s">
        <v>9740</v>
      </c>
      <c r="S4245" s="96"/>
      <c r="T4245" s="96"/>
      <c r="U4245" s="91"/>
      <c r="V4245" s="91"/>
      <c r="W4245" s="91" t="s">
        <v>286</v>
      </c>
      <c r="X4245" s="98"/>
      <c r="Y4245" s="86" t="s">
        <v>298</v>
      </c>
      <c r="Z4245" s="86" t="s">
        <v>304</v>
      </c>
      <c r="AA4245" s="86" t="s">
        <v>9762</v>
      </c>
      <c r="AB4245" s="86" t="s">
        <v>478</v>
      </c>
      <c r="AC4245" s="100">
        <v>26.25</v>
      </c>
      <c r="AD4245" s="100">
        <v>19.7</v>
      </c>
      <c r="AE4245" s="102" t="s">
        <v>1103</v>
      </c>
      <c r="AF4245" s="86" t="s">
        <v>539</v>
      </c>
      <c r="AG4245" s="103">
        <f>Table1[[#This Row],['# Books]]*Table1[[#This Row],[QTY]]</f>
        <v>0</v>
      </c>
      <c r="AH4245" s="104">
        <f>Table1[[#This Row],[S&amp;L Price]]*Table1[[#This Row],[QTY]]</f>
        <v>0</v>
      </c>
    </row>
    <row r="4246" spans="1:34" ht="18" hidden="1" customHeight="1" x14ac:dyDescent="0.25">
      <c r="A4246" s="83"/>
      <c r="B4246" s="83"/>
      <c r="C4246" s="84">
        <v>204</v>
      </c>
      <c r="D4246" s="84"/>
      <c r="E4246" s="84"/>
      <c r="F4246" s="86" t="s">
        <v>5032</v>
      </c>
      <c r="G4246" s="115">
        <v>4</v>
      </c>
      <c r="H4246" s="88" t="s">
        <v>5032</v>
      </c>
      <c r="I4246" s="88" t="s">
        <v>1045</v>
      </c>
      <c r="J4246" s="88" t="s">
        <v>125</v>
      </c>
      <c r="K4246" s="89"/>
      <c r="L4246" s="91" t="s">
        <v>5033</v>
      </c>
      <c r="M4246" s="84">
        <v>2019</v>
      </c>
      <c r="N4246" s="93" t="s">
        <v>4044</v>
      </c>
      <c r="O4246" s="86" t="s">
        <v>183</v>
      </c>
      <c r="P4246" s="86" t="s">
        <v>325</v>
      </c>
      <c r="Q4246" s="86"/>
      <c r="R4246" s="86"/>
      <c r="S4246" s="96"/>
      <c r="T4246" s="96"/>
      <c r="U4246" s="91"/>
      <c r="V4246" s="91"/>
      <c r="W4246" s="91"/>
      <c r="X4246" s="98"/>
      <c r="Y4246" s="86" t="s">
        <v>298</v>
      </c>
      <c r="Z4246" s="86" t="s">
        <v>304</v>
      </c>
      <c r="AA4246" s="86" t="s">
        <v>5034</v>
      </c>
      <c r="AB4246" s="86" t="s">
        <v>478</v>
      </c>
      <c r="AC4246" s="100">
        <v>105</v>
      </c>
      <c r="AD4246" s="100">
        <v>78.8</v>
      </c>
      <c r="AE4246" s="102"/>
      <c r="AF4246" s="86" t="s">
        <v>539</v>
      </c>
      <c r="AG4246" s="103">
        <f>Table1[[#This Row],['# Books]]*Table1[[#This Row],[QTY]]</f>
        <v>0</v>
      </c>
      <c r="AH4246" s="104">
        <f>Table1[[#This Row],[S&amp;L Price]]*Table1[[#This Row],[QTY]]</f>
        <v>0</v>
      </c>
    </row>
    <row r="4247" spans="1:34" ht="18" customHeight="1" x14ac:dyDescent="0.25">
      <c r="A4247" s="83"/>
      <c r="B4247" s="83"/>
      <c r="C4247" s="84">
        <v>204</v>
      </c>
      <c r="D4247" s="84"/>
      <c r="E4247" s="84"/>
      <c r="F4247" s="86" t="s">
        <v>5032</v>
      </c>
      <c r="G4247" s="115">
        <v>1</v>
      </c>
      <c r="H4247" s="88" t="s">
        <v>20388</v>
      </c>
      <c r="I4247" s="88" t="s">
        <v>1045</v>
      </c>
      <c r="J4247" s="88" t="s">
        <v>126</v>
      </c>
      <c r="K4247" s="89"/>
      <c r="L4247" s="91" t="s">
        <v>5045</v>
      </c>
      <c r="M4247" s="84">
        <v>2019</v>
      </c>
      <c r="N4247" s="93" t="s">
        <v>4044</v>
      </c>
      <c r="O4247" s="86" t="s">
        <v>183</v>
      </c>
      <c r="P4247" s="86" t="s">
        <v>325</v>
      </c>
      <c r="Q4247" s="86" t="s">
        <v>90</v>
      </c>
      <c r="R4247" s="86" t="s">
        <v>686</v>
      </c>
      <c r="S4247" s="96"/>
      <c r="T4247" s="96"/>
      <c r="U4247" s="91"/>
      <c r="V4247" s="91"/>
      <c r="W4247" s="91" t="s">
        <v>282</v>
      </c>
      <c r="X4247" s="98"/>
      <c r="Y4247" s="86" t="s">
        <v>298</v>
      </c>
      <c r="Z4247" s="86" t="s">
        <v>304</v>
      </c>
      <c r="AA4247" s="86" t="s">
        <v>5046</v>
      </c>
      <c r="AB4247" s="86" t="s">
        <v>478</v>
      </c>
      <c r="AC4247" s="100">
        <v>26.25</v>
      </c>
      <c r="AD4247" s="100">
        <v>19.7</v>
      </c>
      <c r="AE4247" s="102" t="s">
        <v>1100</v>
      </c>
      <c r="AF4247" s="86" t="s">
        <v>539</v>
      </c>
      <c r="AG4247" s="103">
        <f>Table1[[#This Row],['# Books]]*Table1[[#This Row],[QTY]]</f>
        <v>0</v>
      </c>
      <c r="AH4247" s="104">
        <f>Table1[[#This Row],[S&amp;L Price]]*Table1[[#This Row],[QTY]]</f>
        <v>0</v>
      </c>
    </row>
    <row r="4248" spans="1:34" ht="18" hidden="1" customHeight="1" x14ac:dyDescent="0.25">
      <c r="A4248" s="83"/>
      <c r="B4248" s="83"/>
      <c r="C4248" s="84">
        <v>204</v>
      </c>
      <c r="D4248" s="84"/>
      <c r="E4248" s="84"/>
      <c r="F4248" s="86" t="s">
        <v>5032</v>
      </c>
      <c r="G4248" s="115">
        <v>1</v>
      </c>
      <c r="H4248" s="88" t="s">
        <v>20388</v>
      </c>
      <c r="I4248" s="88" t="s">
        <v>1045</v>
      </c>
      <c r="J4248" s="88" t="s">
        <v>328</v>
      </c>
      <c r="K4248" s="89"/>
      <c r="L4248" s="91" t="s">
        <v>5047</v>
      </c>
      <c r="M4248" s="84">
        <v>2019</v>
      </c>
      <c r="N4248" s="93" t="s">
        <v>4044</v>
      </c>
      <c r="O4248" s="86"/>
      <c r="P4248" s="86"/>
      <c r="Q4248" s="86" t="s">
        <v>90</v>
      </c>
      <c r="R4248" s="86" t="s">
        <v>686</v>
      </c>
      <c r="S4248" s="96"/>
      <c r="T4248" s="96"/>
      <c r="U4248" s="91"/>
      <c r="V4248" s="91"/>
      <c r="W4248" s="91" t="s">
        <v>282</v>
      </c>
      <c r="X4248" s="98"/>
      <c r="Y4248" s="86" t="s">
        <v>298</v>
      </c>
      <c r="Z4248" s="86" t="s">
        <v>304</v>
      </c>
      <c r="AA4248" s="86" t="s">
        <v>5046</v>
      </c>
      <c r="AB4248" s="86" t="s">
        <v>478</v>
      </c>
      <c r="AC4248" s="100">
        <v>26.25</v>
      </c>
      <c r="AD4248" s="100">
        <v>19.7</v>
      </c>
      <c r="AE4248" s="102" t="s">
        <v>1100</v>
      </c>
      <c r="AF4248" s="86" t="s">
        <v>539</v>
      </c>
      <c r="AG4248" s="103">
        <f>Table1[[#This Row],['# Books]]*Table1[[#This Row],[QTY]]</f>
        <v>0</v>
      </c>
      <c r="AH4248" s="104">
        <f>Table1[[#This Row],[S&amp;L Price]]*Table1[[#This Row],[QTY]]</f>
        <v>0</v>
      </c>
    </row>
    <row r="4249" spans="1:34" ht="18" customHeight="1" x14ac:dyDescent="0.25">
      <c r="A4249" s="83"/>
      <c r="B4249" s="83"/>
      <c r="C4249" s="84">
        <v>204</v>
      </c>
      <c r="D4249" s="84"/>
      <c r="E4249" s="84"/>
      <c r="F4249" s="86" t="s">
        <v>5032</v>
      </c>
      <c r="G4249" s="115">
        <v>1</v>
      </c>
      <c r="H4249" s="88" t="s">
        <v>5035</v>
      </c>
      <c r="I4249" s="88" t="s">
        <v>1045</v>
      </c>
      <c r="J4249" s="88" t="s">
        <v>126</v>
      </c>
      <c r="K4249" s="89"/>
      <c r="L4249" s="91" t="s">
        <v>5036</v>
      </c>
      <c r="M4249" s="84">
        <v>2019</v>
      </c>
      <c r="N4249" s="93" t="s">
        <v>4044</v>
      </c>
      <c r="O4249" s="86" t="s">
        <v>183</v>
      </c>
      <c r="P4249" s="86" t="s">
        <v>325</v>
      </c>
      <c r="Q4249" s="86" t="s">
        <v>90</v>
      </c>
      <c r="R4249" s="86" t="s">
        <v>5037</v>
      </c>
      <c r="S4249" s="96"/>
      <c r="T4249" s="96"/>
      <c r="U4249" s="91"/>
      <c r="V4249" s="91"/>
      <c r="W4249" s="91" t="s">
        <v>282</v>
      </c>
      <c r="X4249" s="98"/>
      <c r="Y4249" s="86" t="s">
        <v>298</v>
      </c>
      <c r="Z4249" s="86" t="s">
        <v>304</v>
      </c>
      <c r="AA4249" s="86" t="s">
        <v>5038</v>
      </c>
      <c r="AB4249" s="86" t="s">
        <v>478</v>
      </c>
      <c r="AC4249" s="100">
        <v>26.25</v>
      </c>
      <c r="AD4249" s="100">
        <v>19.7</v>
      </c>
      <c r="AE4249" s="102" t="s">
        <v>5039</v>
      </c>
      <c r="AF4249" s="86" t="s">
        <v>539</v>
      </c>
      <c r="AG4249" s="103">
        <f>Table1[[#This Row],['# Books]]*Table1[[#This Row],[QTY]]</f>
        <v>0</v>
      </c>
      <c r="AH4249" s="104">
        <f>Table1[[#This Row],[S&amp;L Price]]*Table1[[#This Row],[QTY]]</f>
        <v>0</v>
      </c>
    </row>
    <row r="4250" spans="1:34" ht="18" hidden="1" customHeight="1" x14ac:dyDescent="0.25">
      <c r="A4250" s="83"/>
      <c r="B4250" s="83"/>
      <c r="C4250" s="84">
        <v>204</v>
      </c>
      <c r="D4250" s="84"/>
      <c r="E4250" s="84"/>
      <c r="F4250" s="86" t="s">
        <v>5032</v>
      </c>
      <c r="G4250" s="115">
        <v>1</v>
      </c>
      <c r="H4250" s="88" t="s">
        <v>5035</v>
      </c>
      <c r="I4250" s="88" t="s">
        <v>1045</v>
      </c>
      <c r="J4250" s="88" t="s">
        <v>328</v>
      </c>
      <c r="K4250" s="89"/>
      <c r="L4250" s="91" t="s">
        <v>5040</v>
      </c>
      <c r="M4250" s="84">
        <v>2019</v>
      </c>
      <c r="N4250" s="93" t="s">
        <v>4044</v>
      </c>
      <c r="O4250" s="86"/>
      <c r="P4250" s="86"/>
      <c r="Q4250" s="86" t="s">
        <v>90</v>
      </c>
      <c r="R4250" s="86" t="s">
        <v>5037</v>
      </c>
      <c r="S4250" s="96"/>
      <c r="T4250" s="96"/>
      <c r="U4250" s="91"/>
      <c r="V4250" s="91"/>
      <c r="W4250" s="91" t="s">
        <v>282</v>
      </c>
      <c r="X4250" s="98"/>
      <c r="Y4250" s="86" t="s">
        <v>298</v>
      </c>
      <c r="Z4250" s="86" t="s">
        <v>304</v>
      </c>
      <c r="AA4250" s="86" t="s">
        <v>5038</v>
      </c>
      <c r="AB4250" s="86" t="s">
        <v>478</v>
      </c>
      <c r="AC4250" s="100">
        <v>26.25</v>
      </c>
      <c r="AD4250" s="100">
        <v>19.7</v>
      </c>
      <c r="AE4250" s="102" t="s">
        <v>5039</v>
      </c>
      <c r="AF4250" s="86" t="s">
        <v>539</v>
      </c>
      <c r="AG4250" s="103">
        <f>Table1[[#This Row],['# Books]]*Table1[[#This Row],[QTY]]</f>
        <v>0</v>
      </c>
      <c r="AH4250" s="104">
        <f>Table1[[#This Row],[S&amp;L Price]]*Table1[[#This Row],[QTY]]</f>
        <v>0</v>
      </c>
    </row>
    <row r="4251" spans="1:34" ht="18" customHeight="1" x14ac:dyDescent="0.25">
      <c r="A4251" s="83"/>
      <c r="B4251" s="83"/>
      <c r="C4251" s="84">
        <v>204</v>
      </c>
      <c r="D4251" s="84"/>
      <c r="E4251" s="84"/>
      <c r="F4251" s="86" t="s">
        <v>5032</v>
      </c>
      <c r="G4251" s="115">
        <v>1</v>
      </c>
      <c r="H4251" s="88" t="s">
        <v>5041</v>
      </c>
      <c r="I4251" s="88" t="s">
        <v>1045</v>
      </c>
      <c r="J4251" s="88" t="s">
        <v>126</v>
      </c>
      <c r="K4251" s="89"/>
      <c r="L4251" s="91" t="s">
        <v>5042</v>
      </c>
      <c r="M4251" s="84">
        <v>2019</v>
      </c>
      <c r="N4251" s="93" t="s">
        <v>4044</v>
      </c>
      <c r="O4251" s="86" t="s">
        <v>183</v>
      </c>
      <c r="P4251" s="86" t="s">
        <v>325</v>
      </c>
      <c r="Q4251" s="86" t="s">
        <v>90</v>
      </c>
      <c r="R4251" s="86" t="s">
        <v>981</v>
      </c>
      <c r="S4251" s="96"/>
      <c r="T4251" s="96"/>
      <c r="U4251" s="91"/>
      <c r="V4251" s="91"/>
      <c r="W4251" s="91" t="s">
        <v>282</v>
      </c>
      <c r="X4251" s="98"/>
      <c r="Y4251" s="86" t="s">
        <v>298</v>
      </c>
      <c r="Z4251" s="86" t="s">
        <v>304</v>
      </c>
      <c r="AA4251" s="86" t="s">
        <v>5043</v>
      </c>
      <c r="AB4251" s="86" t="s">
        <v>478</v>
      </c>
      <c r="AC4251" s="100">
        <v>26.25</v>
      </c>
      <c r="AD4251" s="100">
        <v>19.7</v>
      </c>
      <c r="AE4251" s="102" t="s">
        <v>5000</v>
      </c>
      <c r="AF4251" s="86" t="s">
        <v>539</v>
      </c>
      <c r="AG4251" s="103">
        <f>Table1[[#This Row],['# Books]]*Table1[[#This Row],[QTY]]</f>
        <v>0</v>
      </c>
      <c r="AH4251" s="104">
        <f>Table1[[#This Row],[S&amp;L Price]]*Table1[[#This Row],[QTY]]</f>
        <v>0</v>
      </c>
    </row>
    <row r="4252" spans="1:34" ht="18" hidden="1" customHeight="1" x14ac:dyDescent="0.25">
      <c r="A4252" s="83"/>
      <c r="B4252" s="83"/>
      <c r="C4252" s="84">
        <v>204</v>
      </c>
      <c r="D4252" s="84"/>
      <c r="E4252" s="84"/>
      <c r="F4252" s="86" t="s">
        <v>5032</v>
      </c>
      <c r="G4252" s="115">
        <v>1</v>
      </c>
      <c r="H4252" s="88" t="s">
        <v>5041</v>
      </c>
      <c r="I4252" s="88" t="s">
        <v>1045</v>
      </c>
      <c r="J4252" s="88" t="s">
        <v>328</v>
      </c>
      <c r="K4252" s="89"/>
      <c r="L4252" s="91" t="s">
        <v>5044</v>
      </c>
      <c r="M4252" s="84">
        <v>2019</v>
      </c>
      <c r="N4252" s="93" t="s">
        <v>4044</v>
      </c>
      <c r="O4252" s="86"/>
      <c r="P4252" s="86"/>
      <c r="Q4252" s="86" t="s">
        <v>90</v>
      </c>
      <c r="R4252" s="86" t="s">
        <v>981</v>
      </c>
      <c r="S4252" s="96"/>
      <c r="T4252" s="96"/>
      <c r="U4252" s="91"/>
      <c r="V4252" s="91"/>
      <c r="W4252" s="91" t="s">
        <v>282</v>
      </c>
      <c r="X4252" s="98"/>
      <c r="Y4252" s="86" t="s">
        <v>298</v>
      </c>
      <c r="Z4252" s="86" t="s">
        <v>304</v>
      </c>
      <c r="AA4252" s="86" t="s">
        <v>5043</v>
      </c>
      <c r="AB4252" s="86" t="s">
        <v>478</v>
      </c>
      <c r="AC4252" s="100">
        <v>26.25</v>
      </c>
      <c r="AD4252" s="100">
        <v>19.7</v>
      </c>
      <c r="AE4252" s="102" t="s">
        <v>5000</v>
      </c>
      <c r="AF4252" s="86" t="s">
        <v>539</v>
      </c>
      <c r="AG4252" s="103">
        <f>Table1[[#This Row],['# Books]]*Table1[[#This Row],[QTY]]</f>
        <v>0</v>
      </c>
      <c r="AH4252" s="104">
        <f>Table1[[#This Row],[S&amp;L Price]]*Table1[[#This Row],[QTY]]</f>
        <v>0</v>
      </c>
    </row>
    <row r="4253" spans="1:34" ht="18" customHeight="1" x14ac:dyDescent="0.25">
      <c r="A4253" s="83"/>
      <c r="B4253" s="83"/>
      <c r="C4253" s="84">
        <v>204</v>
      </c>
      <c r="D4253" s="84"/>
      <c r="E4253" s="84"/>
      <c r="F4253" s="86" t="s">
        <v>5032</v>
      </c>
      <c r="G4253" s="115">
        <v>1</v>
      </c>
      <c r="H4253" s="88" t="s">
        <v>5048</v>
      </c>
      <c r="I4253" s="88" t="s">
        <v>1045</v>
      </c>
      <c r="J4253" s="88" t="s">
        <v>126</v>
      </c>
      <c r="K4253" s="89"/>
      <c r="L4253" s="91" t="s">
        <v>5049</v>
      </c>
      <c r="M4253" s="84">
        <v>2019</v>
      </c>
      <c r="N4253" s="93" t="s">
        <v>4044</v>
      </c>
      <c r="O4253" s="86" t="s">
        <v>183</v>
      </c>
      <c r="P4253" s="86" t="s">
        <v>325</v>
      </c>
      <c r="Q4253" s="86" t="s">
        <v>90</v>
      </c>
      <c r="R4253" s="86" t="s">
        <v>194</v>
      </c>
      <c r="S4253" s="96"/>
      <c r="T4253" s="96"/>
      <c r="U4253" s="91"/>
      <c r="V4253" s="91"/>
      <c r="W4253" s="91" t="s">
        <v>282</v>
      </c>
      <c r="X4253" s="98"/>
      <c r="Y4253" s="86" t="s">
        <v>298</v>
      </c>
      <c r="Z4253" s="86" t="s">
        <v>304</v>
      </c>
      <c r="AA4253" s="86" t="s">
        <v>5050</v>
      </c>
      <c r="AB4253" s="86" t="s">
        <v>478</v>
      </c>
      <c r="AC4253" s="100">
        <v>26.25</v>
      </c>
      <c r="AD4253" s="100">
        <v>19.7</v>
      </c>
      <c r="AE4253" s="102" t="s">
        <v>5051</v>
      </c>
      <c r="AF4253" s="86" t="s">
        <v>539</v>
      </c>
      <c r="AG4253" s="103">
        <f>Table1[[#This Row],['# Books]]*Table1[[#This Row],[QTY]]</f>
        <v>0</v>
      </c>
      <c r="AH4253" s="104">
        <f>Table1[[#This Row],[S&amp;L Price]]*Table1[[#This Row],[QTY]]</f>
        <v>0</v>
      </c>
    </row>
    <row r="4254" spans="1:34" ht="18" hidden="1" customHeight="1" x14ac:dyDescent="0.25">
      <c r="A4254" s="83"/>
      <c r="B4254" s="83"/>
      <c r="C4254" s="84">
        <v>204</v>
      </c>
      <c r="D4254" s="84"/>
      <c r="E4254" s="84"/>
      <c r="F4254" s="86" t="s">
        <v>5032</v>
      </c>
      <c r="G4254" s="115">
        <v>1</v>
      </c>
      <c r="H4254" s="88" t="s">
        <v>5048</v>
      </c>
      <c r="I4254" s="88" t="s">
        <v>1045</v>
      </c>
      <c r="J4254" s="88" t="s">
        <v>328</v>
      </c>
      <c r="K4254" s="89"/>
      <c r="L4254" s="91" t="s">
        <v>5052</v>
      </c>
      <c r="M4254" s="84">
        <v>2019</v>
      </c>
      <c r="N4254" s="93" t="s">
        <v>4044</v>
      </c>
      <c r="O4254" s="86"/>
      <c r="P4254" s="86"/>
      <c r="Q4254" s="86" t="s">
        <v>90</v>
      </c>
      <c r="R4254" s="86" t="s">
        <v>194</v>
      </c>
      <c r="S4254" s="96"/>
      <c r="T4254" s="96"/>
      <c r="U4254" s="91"/>
      <c r="V4254" s="91"/>
      <c r="W4254" s="91" t="s">
        <v>282</v>
      </c>
      <c r="X4254" s="98"/>
      <c r="Y4254" s="86" t="s">
        <v>298</v>
      </c>
      <c r="Z4254" s="86" t="s">
        <v>304</v>
      </c>
      <c r="AA4254" s="86" t="s">
        <v>5050</v>
      </c>
      <c r="AB4254" s="86" t="s">
        <v>478</v>
      </c>
      <c r="AC4254" s="100">
        <v>26.25</v>
      </c>
      <c r="AD4254" s="100">
        <v>19.7</v>
      </c>
      <c r="AE4254" s="102" t="s">
        <v>5051</v>
      </c>
      <c r="AF4254" s="86" t="s">
        <v>539</v>
      </c>
      <c r="AG4254" s="103">
        <f>Table1[[#This Row],['# Books]]*Table1[[#This Row],[QTY]]</f>
        <v>0</v>
      </c>
      <c r="AH4254" s="104">
        <f>Table1[[#This Row],[S&amp;L Price]]*Table1[[#This Row],[QTY]]</f>
        <v>0</v>
      </c>
    </row>
    <row r="4255" spans="1:34" ht="18" hidden="1" customHeight="1" x14ac:dyDescent="0.25">
      <c r="A4255" s="83"/>
      <c r="B4255" s="83"/>
      <c r="C4255" s="84">
        <v>205</v>
      </c>
      <c r="D4255" s="84"/>
      <c r="E4255" s="84"/>
      <c r="F4255" s="86" t="s">
        <v>2715</v>
      </c>
      <c r="G4255" s="115">
        <v>4</v>
      </c>
      <c r="H4255" s="88" t="s">
        <v>2715</v>
      </c>
      <c r="I4255" s="88" t="s">
        <v>1045</v>
      </c>
      <c r="J4255" s="88" t="s">
        <v>125</v>
      </c>
      <c r="K4255" s="89"/>
      <c r="L4255" s="91" t="s">
        <v>2716</v>
      </c>
      <c r="M4255" s="84">
        <v>2018</v>
      </c>
      <c r="N4255" s="93" t="s">
        <v>1444</v>
      </c>
      <c r="O4255" s="86" t="s">
        <v>183</v>
      </c>
      <c r="P4255" s="86" t="s">
        <v>319</v>
      </c>
      <c r="Q4255" s="86"/>
      <c r="R4255" s="86"/>
      <c r="S4255" s="96"/>
      <c r="T4255" s="96"/>
      <c r="U4255" s="91"/>
      <c r="V4255" s="91"/>
      <c r="W4255" s="91"/>
      <c r="X4255" s="98"/>
      <c r="Y4255" s="86" t="s">
        <v>301</v>
      </c>
      <c r="Z4255" s="86" t="s">
        <v>315</v>
      </c>
      <c r="AA4255" s="86" t="s">
        <v>2717</v>
      </c>
      <c r="AB4255" s="86" t="s">
        <v>478</v>
      </c>
      <c r="AC4255" s="100">
        <v>105</v>
      </c>
      <c r="AD4255" s="100">
        <v>78.8</v>
      </c>
      <c r="AE4255" s="102"/>
      <c r="AF4255" s="86" t="s">
        <v>539</v>
      </c>
      <c r="AG4255" s="103">
        <f>Table1[[#This Row],['# Books]]*Table1[[#This Row],[QTY]]</f>
        <v>0</v>
      </c>
      <c r="AH4255" s="104">
        <f>Table1[[#This Row],[S&amp;L Price]]*Table1[[#This Row],[QTY]]</f>
        <v>0</v>
      </c>
    </row>
    <row r="4256" spans="1:34" ht="18" customHeight="1" x14ac:dyDescent="0.25">
      <c r="A4256" s="83"/>
      <c r="B4256" s="83"/>
      <c r="C4256" s="84">
        <v>205</v>
      </c>
      <c r="D4256" s="84"/>
      <c r="E4256" s="84"/>
      <c r="F4256" s="86" t="s">
        <v>2715</v>
      </c>
      <c r="G4256" s="115">
        <v>1</v>
      </c>
      <c r="H4256" s="88" t="s">
        <v>117</v>
      </c>
      <c r="I4256" s="88" t="s">
        <v>1045</v>
      </c>
      <c r="J4256" s="88" t="s">
        <v>126</v>
      </c>
      <c r="K4256" s="89"/>
      <c r="L4256" s="91" t="s">
        <v>2718</v>
      </c>
      <c r="M4256" s="84">
        <v>2018</v>
      </c>
      <c r="N4256" s="93" t="s">
        <v>1444</v>
      </c>
      <c r="O4256" s="86" t="s">
        <v>183</v>
      </c>
      <c r="P4256" s="86" t="s">
        <v>319</v>
      </c>
      <c r="Q4256" s="86" t="s">
        <v>90</v>
      </c>
      <c r="R4256" s="86" t="s">
        <v>2719</v>
      </c>
      <c r="S4256" s="96" t="s">
        <v>21613</v>
      </c>
      <c r="T4256" s="96" t="s">
        <v>21643</v>
      </c>
      <c r="U4256" s="91"/>
      <c r="V4256" s="91"/>
      <c r="W4256" s="91" t="s">
        <v>290</v>
      </c>
      <c r="X4256" s="98" t="s">
        <v>8837</v>
      </c>
      <c r="Y4256" s="86" t="s">
        <v>301</v>
      </c>
      <c r="Z4256" s="86" t="s">
        <v>315</v>
      </c>
      <c r="AA4256" s="86" t="s">
        <v>2720</v>
      </c>
      <c r="AB4256" s="86" t="s">
        <v>478</v>
      </c>
      <c r="AC4256" s="100">
        <v>26.25</v>
      </c>
      <c r="AD4256" s="100">
        <v>19.7</v>
      </c>
      <c r="AE4256" s="102" t="s">
        <v>2721</v>
      </c>
      <c r="AF4256" s="86" t="s">
        <v>539</v>
      </c>
      <c r="AG4256" s="103">
        <f>Table1[[#This Row],['# Books]]*Table1[[#This Row],[QTY]]</f>
        <v>0</v>
      </c>
      <c r="AH4256" s="104">
        <f>Table1[[#This Row],[S&amp;L Price]]*Table1[[#This Row],[QTY]]</f>
        <v>0</v>
      </c>
    </row>
    <row r="4257" spans="1:34" ht="18" hidden="1" customHeight="1" x14ac:dyDescent="0.25">
      <c r="A4257" s="83"/>
      <c r="B4257" s="83"/>
      <c r="C4257" s="84">
        <v>205</v>
      </c>
      <c r="D4257" s="84"/>
      <c r="E4257" s="84"/>
      <c r="F4257" s="86" t="s">
        <v>2715</v>
      </c>
      <c r="G4257" s="115">
        <v>1</v>
      </c>
      <c r="H4257" s="88" t="s">
        <v>117</v>
      </c>
      <c r="I4257" s="88" t="s">
        <v>1045</v>
      </c>
      <c r="J4257" s="88" t="s">
        <v>328</v>
      </c>
      <c r="K4257" s="89"/>
      <c r="L4257" s="91" t="s">
        <v>2722</v>
      </c>
      <c r="M4257" s="84">
        <v>2018</v>
      </c>
      <c r="N4257" s="93" t="s">
        <v>1444</v>
      </c>
      <c r="O4257" s="86"/>
      <c r="P4257" s="86"/>
      <c r="Q4257" s="86" t="s">
        <v>90</v>
      </c>
      <c r="R4257" s="86" t="s">
        <v>2719</v>
      </c>
      <c r="S4257" s="96" t="s">
        <v>21613</v>
      </c>
      <c r="T4257" s="96" t="s">
        <v>21643</v>
      </c>
      <c r="U4257" s="91"/>
      <c r="V4257" s="91"/>
      <c r="W4257" s="91" t="s">
        <v>290</v>
      </c>
      <c r="X4257" s="98" t="s">
        <v>8837</v>
      </c>
      <c r="Y4257" s="86" t="s">
        <v>301</v>
      </c>
      <c r="Z4257" s="86" t="s">
        <v>315</v>
      </c>
      <c r="AA4257" s="86" t="s">
        <v>2720</v>
      </c>
      <c r="AB4257" s="86" t="s">
        <v>478</v>
      </c>
      <c r="AC4257" s="100">
        <v>26.25</v>
      </c>
      <c r="AD4257" s="100">
        <v>19.7</v>
      </c>
      <c r="AE4257" s="102" t="s">
        <v>2721</v>
      </c>
      <c r="AF4257" s="86" t="s">
        <v>539</v>
      </c>
      <c r="AG4257" s="103">
        <f>Table1[[#This Row],['# Books]]*Table1[[#This Row],[QTY]]</f>
        <v>0</v>
      </c>
      <c r="AH4257" s="104">
        <f>Table1[[#This Row],[S&amp;L Price]]*Table1[[#This Row],[QTY]]</f>
        <v>0</v>
      </c>
    </row>
    <row r="4258" spans="1:34" ht="18" customHeight="1" x14ac:dyDescent="0.25">
      <c r="A4258" s="83"/>
      <c r="B4258" s="83"/>
      <c r="C4258" s="84">
        <v>205</v>
      </c>
      <c r="D4258" s="84"/>
      <c r="E4258" s="84"/>
      <c r="F4258" s="86" t="s">
        <v>2715</v>
      </c>
      <c r="G4258" s="115">
        <v>1</v>
      </c>
      <c r="H4258" s="88" t="s">
        <v>2723</v>
      </c>
      <c r="I4258" s="88" t="s">
        <v>1045</v>
      </c>
      <c r="J4258" s="88" t="s">
        <v>126</v>
      </c>
      <c r="K4258" s="89"/>
      <c r="L4258" s="91" t="s">
        <v>2724</v>
      </c>
      <c r="M4258" s="84">
        <v>2018</v>
      </c>
      <c r="N4258" s="93" t="s">
        <v>1444</v>
      </c>
      <c r="O4258" s="86" t="s">
        <v>183</v>
      </c>
      <c r="P4258" s="86" t="s">
        <v>319</v>
      </c>
      <c r="Q4258" s="86" t="s">
        <v>90</v>
      </c>
      <c r="R4258" s="86" t="s">
        <v>2719</v>
      </c>
      <c r="S4258" s="96" t="s">
        <v>21648</v>
      </c>
      <c r="T4258" s="96" t="s">
        <v>21643</v>
      </c>
      <c r="U4258" s="91"/>
      <c r="V4258" s="91"/>
      <c r="W4258" s="91" t="s">
        <v>290</v>
      </c>
      <c r="X4258" s="98" t="s">
        <v>4171</v>
      </c>
      <c r="Y4258" s="86" t="s">
        <v>301</v>
      </c>
      <c r="Z4258" s="86" t="s">
        <v>315</v>
      </c>
      <c r="AA4258" s="86" t="s">
        <v>2725</v>
      </c>
      <c r="AB4258" s="86" t="s">
        <v>478</v>
      </c>
      <c r="AC4258" s="100">
        <v>26.25</v>
      </c>
      <c r="AD4258" s="100">
        <v>19.7</v>
      </c>
      <c r="AE4258" s="102" t="s">
        <v>2726</v>
      </c>
      <c r="AF4258" s="86" t="s">
        <v>539</v>
      </c>
      <c r="AG4258" s="103">
        <f>Table1[[#This Row],['# Books]]*Table1[[#This Row],[QTY]]</f>
        <v>0</v>
      </c>
      <c r="AH4258" s="104">
        <f>Table1[[#This Row],[S&amp;L Price]]*Table1[[#This Row],[QTY]]</f>
        <v>0</v>
      </c>
    </row>
    <row r="4259" spans="1:34" ht="18" hidden="1" customHeight="1" x14ac:dyDescent="0.25">
      <c r="A4259" s="83"/>
      <c r="B4259" s="83"/>
      <c r="C4259" s="84">
        <v>205</v>
      </c>
      <c r="D4259" s="84"/>
      <c r="E4259" s="84"/>
      <c r="F4259" s="86" t="s">
        <v>2715</v>
      </c>
      <c r="G4259" s="115">
        <v>1</v>
      </c>
      <c r="H4259" s="88" t="s">
        <v>2723</v>
      </c>
      <c r="I4259" s="88" t="s">
        <v>1045</v>
      </c>
      <c r="J4259" s="88" t="s">
        <v>328</v>
      </c>
      <c r="K4259" s="89"/>
      <c r="L4259" s="91" t="s">
        <v>2727</v>
      </c>
      <c r="M4259" s="84">
        <v>2018</v>
      </c>
      <c r="N4259" s="93" t="s">
        <v>1444</v>
      </c>
      <c r="O4259" s="86"/>
      <c r="P4259" s="86"/>
      <c r="Q4259" s="86" t="s">
        <v>90</v>
      </c>
      <c r="R4259" s="86" t="s">
        <v>2719</v>
      </c>
      <c r="S4259" s="96" t="s">
        <v>21648</v>
      </c>
      <c r="T4259" s="96" t="s">
        <v>21643</v>
      </c>
      <c r="U4259" s="91"/>
      <c r="V4259" s="91"/>
      <c r="W4259" s="91" t="s">
        <v>290</v>
      </c>
      <c r="X4259" s="98" t="s">
        <v>4171</v>
      </c>
      <c r="Y4259" s="86" t="s">
        <v>301</v>
      </c>
      <c r="Z4259" s="86" t="s">
        <v>315</v>
      </c>
      <c r="AA4259" s="86" t="s">
        <v>2725</v>
      </c>
      <c r="AB4259" s="86" t="s">
        <v>478</v>
      </c>
      <c r="AC4259" s="100">
        <v>26.25</v>
      </c>
      <c r="AD4259" s="100">
        <v>19.7</v>
      </c>
      <c r="AE4259" s="102" t="s">
        <v>2726</v>
      </c>
      <c r="AF4259" s="86" t="s">
        <v>539</v>
      </c>
      <c r="AG4259" s="103">
        <f>Table1[[#This Row],['# Books]]*Table1[[#This Row],[QTY]]</f>
        <v>0</v>
      </c>
      <c r="AH4259" s="104">
        <f>Table1[[#This Row],[S&amp;L Price]]*Table1[[#This Row],[QTY]]</f>
        <v>0</v>
      </c>
    </row>
    <row r="4260" spans="1:34" ht="18" customHeight="1" x14ac:dyDescent="0.25">
      <c r="A4260" s="83"/>
      <c r="B4260" s="83"/>
      <c r="C4260" s="84">
        <v>205</v>
      </c>
      <c r="D4260" s="84"/>
      <c r="E4260" s="84"/>
      <c r="F4260" s="86" t="s">
        <v>2715</v>
      </c>
      <c r="G4260" s="115">
        <v>1</v>
      </c>
      <c r="H4260" s="88" t="s">
        <v>2728</v>
      </c>
      <c r="I4260" s="88" t="s">
        <v>1045</v>
      </c>
      <c r="J4260" s="88" t="s">
        <v>126</v>
      </c>
      <c r="K4260" s="89"/>
      <c r="L4260" s="91" t="s">
        <v>2729</v>
      </c>
      <c r="M4260" s="84">
        <v>2018</v>
      </c>
      <c r="N4260" s="93" t="s">
        <v>1444</v>
      </c>
      <c r="O4260" s="86" t="s">
        <v>183</v>
      </c>
      <c r="P4260" s="86" t="s">
        <v>319</v>
      </c>
      <c r="Q4260" s="86" t="s">
        <v>90</v>
      </c>
      <c r="R4260" s="86" t="s">
        <v>2719</v>
      </c>
      <c r="S4260" s="96" t="s">
        <v>21645</v>
      </c>
      <c r="T4260" s="96" t="s">
        <v>21643</v>
      </c>
      <c r="U4260" s="91"/>
      <c r="V4260" s="91"/>
      <c r="W4260" s="91" t="s">
        <v>290</v>
      </c>
      <c r="X4260" s="98" t="s">
        <v>9463</v>
      </c>
      <c r="Y4260" s="86" t="s">
        <v>301</v>
      </c>
      <c r="Z4260" s="86" t="s">
        <v>315</v>
      </c>
      <c r="AA4260" s="86" t="s">
        <v>2730</v>
      </c>
      <c r="AB4260" s="86" t="s">
        <v>478</v>
      </c>
      <c r="AC4260" s="100">
        <v>26.25</v>
      </c>
      <c r="AD4260" s="100">
        <v>19.7</v>
      </c>
      <c r="AE4260" s="102" t="s">
        <v>2731</v>
      </c>
      <c r="AF4260" s="86" t="s">
        <v>539</v>
      </c>
      <c r="AG4260" s="103">
        <f>Table1[[#This Row],['# Books]]*Table1[[#This Row],[QTY]]</f>
        <v>0</v>
      </c>
      <c r="AH4260" s="104">
        <f>Table1[[#This Row],[S&amp;L Price]]*Table1[[#This Row],[QTY]]</f>
        <v>0</v>
      </c>
    </row>
    <row r="4261" spans="1:34" ht="18" hidden="1" customHeight="1" x14ac:dyDescent="0.25">
      <c r="A4261" s="83"/>
      <c r="B4261" s="83"/>
      <c r="C4261" s="84">
        <v>205</v>
      </c>
      <c r="D4261" s="84"/>
      <c r="E4261" s="84"/>
      <c r="F4261" s="86" t="s">
        <v>2715</v>
      </c>
      <c r="G4261" s="115">
        <v>1</v>
      </c>
      <c r="H4261" s="88" t="s">
        <v>2728</v>
      </c>
      <c r="I4261" s="88" t="s">
        <v>1045</v>
      </c>
      <c r="J4261" s="88" t="s">
        <v>328</v>
      </c>
      <c r="K4261" s="89"/>
      <c r="L4261" s="91" t="s">
        <v>2732</v>
      </c>
      <c r="M4261" s="84">
        <v>2018</v>
      </c>
      <c r="N4261" s="93" t="s">
        <v>1444</v>
      </c>
      <c r="O4261" s="86"/>
      <c r="P4261" s="86"/>
      <c r="Q4261" s="86" t="s">
        <v>90</v>
      </c>
      <c r="R4261" s="86" t="s">
        <v>2719</v>
      </c>
      <c r="S4261" s="96" t="s">
        <v>21645</v>
      </c>
      <c r="T4261" s="96" t="s">
        <v>21643</v>
      </c>
      <c r="U4261" s="91"/>
      <c r="V4261" s="91"/>
      <c r="W4261" s="91" t="s">
        <v>290</v>
      </c>
      <c r="X4261" s="98" t="s">
        <v>9463</v>
      </c>
      <c r="Y4261" s="86" t="s">
        <v>301</v>
      </c>
      <c r="Z4261" s="86" t="s">
        <v>315</v>
      </c>
      <c r="AA4261" s="86" t="s">
        <v>2730</v>
      </c>
      <c r="AB4261" s="86" t="s">
        <v>478</v>
      </c>
      <c r="AC4261" s="100">
        <v>26.25</v>
      </c>
      <c r="AD4261" s="100">
        <v>19.7</v>
      </c>
      <c r="AE4261" s="102" t="s">
        <v>2731</v>
      </c>
      <c r="AF4261" s="86" t="s">
        <v>539</v>
      </c>
      <c r="AG4261" s="103">
        <f>Table1[[#This Row],['# Books]]*Table1[[#This Row],[QTY]]</f>
        <v>0</v>
      </c>
      <c r="AH4261" s="104">
        <f>Table1[[#This Row],[S&amp;L Price]]*Table1[[#This Row],[QTY]]</f>
        <v>0</v>
      </c>
    </row>
    <row r="4262" spans="1:34" ht="18" customHeight="1" x14ac:dyDescent="0.25">
      <c r="A4262" s="83"/>
      <c r="B4262" s="83"/>
      <c r="C4262" s="84">
        <v>205</v>
      </c>
      <c r="D4262" s="84"/>
      <c r="E4262" s="84"/>
      <c r="F4262" s="86" t="s">
        <v>2715</v>
      </c>
      <c r="G4262" s="115">
        <v>1</v>
      </c>
      <c r="H4262" s="88" t="s">
        <v>2733</v>
      </c>
      <c r="I4262" s="88" t="s">
        <v>1045</v>
      </c>
      <c r="J4262" s="88" t="s">
        <v>126</v>
      </c>
      <c r="K4262" s="89"/>
      <c r="L4262" s="91" t="s">
        <v>2734</v>
      </c>
      <c r="M4262" s="84">
        <v>2018</v>
      </c>
      <c r="N4262" s="93" t="s">
        <v>1444</v>
      </c>
      <c r="O4262" s="86" t="s">
        <v>183</v>
      </c>
      <c r="P4262" s="86" t="s">
        <v>319</v>
      </c>
      <c r="Q4262" s="86" t="s">
        <v>90</v>
      </c>
      <c r="R4262" s="86" t="s">
        <v>2719</v>
      </c>
      <c r="S4262" s="96" t="s">
        <v>21652</v>
      </c>
      <c r="T4262" s="96" t="s">
        <v>21643</v>
      </c>
      <c r="U4262" s="91"/>
      <c r="V4262" s="91"/>
      <c r="W4262" s="91" t="s">
        <v>290</v>
      </c>
      <c r="X4262" s="98" t="s">
        <v>10139</v>
      </c>
      <c r="Y4262" s="86" t="s">
        <v>301</v>
      </c>
      <c r="Z4262" s="86" t="s">
        <v>315</v>
      </c>
      <c r="AA4262" s="86" t="s">
        <v>2735</v>
      </c>
      <c r="AB4262" s="86" t="s">
        <v>478</v>
      </c>
      <c r="AC4262" s="100">
        <v>26.25</v>
      </c>
      <c r="AD4262" s="100">
        <v>19.7</v>
      </c>
      <c r="AE4262" s="102" t="s">
        <v>2736</v>
      </c>
      <c r="AF4262" s="86" t="s">
        <v>539</v>
      </c>
      <c r="AG4262" s="103">
        <f>Table1[[#This Row],['# Books]]*Table1[[#This Row],[QTY]]</f>
        <v>0</v>
      </c>
      <c r="AH4262" s="104">
        <f>Table1[[#This Row],[S&amp;L Price]]*Table1[[#This Row],[QTY]]</f>
        <v>0</v>
      </c>
    </row>
    <row r="4263" spans="1:34" ht="18" hidden="1" customHeight="1" x14ac:dyDescent="0.25">
      <c r="A4263" s="83"/>
      <c r="B4263" s="83"/>
      <c r="C4263" s="84">
        <v>205</v>
      </c>
      <c r="D4263" s="84"/>
      <c r="E4263" s="84"/>
      <c r="F4263" s="86" t="s">
        <v>2715</v>
      </c>
      <c r="G4263" s="115">
        <v>1</v>
      </c>
      <c r="H4263" s="88" t="s">
        <v>2733</v>
      </c>
      <c r="I4263" s="88" t="s">
        <v>1045</v>
      </c>
      <c r="J4263" s="88" t="s">
        <v>328</v>
      </c>
      <c r="K4263" s="89"/>
      <c r="L4263" s="91" t="s">
        <v>2737</v>
      </c>
      <c r="M4263" s="84">
        <v>2018</v>
      </c>
      <c r="N4263" s="93" t="s">
        <v>1444</v>
      </c>
      <c r="O4263" s="86"/>
      <c r="P4263" s="86"/>
      <c r="Q4263" s="86" t="s">
        <v>90</v>
      </c>
      <c r="R4263" s="86" t="s">
        <v>2719</v>
      </c>
      <c r="S4263" s="96" t="s">
        <v>21652</v>
      </c>
      <c r="T4263" s="96" t="s">
        <v>21643</v>
      </c>
      <c r="U4263" s="91"/>
      <c r="V4263" s="91"/>
      <c r="W4263" s="91" t="s">
        <v>290</v>
      </c>
      <c r="X4263" s="98" t="s">
        <v>10139</v>
      </c>
      <c r="Y4263" s="86" t="s">
        <v>301</v>
      </c>
      <c r="Z4263" s="86" t="s">
        <v>315</v>
      </c>
      <c r="AA4263" s="86" t="s">
        <v>2735</v>
      </c>
      <c r="AB4263" s="86" t="s">
        <v>478</v>
      </c>
      <c r="AC4263" s="100">
        <v>26.25</v>
      </c>
      <c r="AD4263" s="100">
        <v>19.7</v>
      </c>
      <c r="AE4263" s="102" t="s">
        <v>2736</v>
      </c>
      <c r="AF4263" s="86" t="s">
        <v>539</v>
      </c>
      <c r="AG4263" s="103">
        <f>Table1[[#This Row],['# Books]]*Table1[[#This Row],[QTY]]</f>
        <v>0</v>
      </c>
      <c r="AH4263" s="104">
        <f>Table1[[#This Row],[S&amp;L Price]]*Table1[[#This Row],[QTY]]</f>
        <v>0</v>
      </c>
    </row>
    <row r="4264" spans="1:34" ht="18" hidden="1" customHeight="1" x14ac:dyDescent="0.25">
      <c r="A4264" s="83"/>
      <c r="B4264" s="83"/>
      <c r="C4264" s="84">
        <v>205</v>
      </c>
      <c r="D4264" s="84"/>
      <c r="E4264" s="84"/>
      <c r="F4264" s="86" t="s">
        <v>2681</v>
      </c>
      <c r="G4264" s="115">
        <v>6</v>
      </c>
      <c r="H4264" s="88" t="s">
        <v>2681</v>
      </c>
      <c r="I4264" s="88" t="s">
        <v>1045</v>
      </c>
      <c r="J4264" s="88" t="s">
        <v>125</v>
      </c>
      <c r="K4264" s="89"/>
      <c r="L4264" s="91" t="s">
        <v>2682</v>
      </c>
      <c r="M4264" s="84">
        <v>2018</v>
      </c>
      <c r="N4264" s="93" t="s">
        <v>1444</v>
      </c>
      <c r="O4264" s="86" t="s">
        <v>183</v>
      </c>
      <c r="P4264" s="86" t="s">
        <v>326</v>
      </c>
      <c r="Q4264" s="86"/>
      <c r="R4264" s="86"/>
      <c r="S4264" s="96"/>
      <c r="T4264" s="96"/>
      <c r="U4264" s="91"/>
      <c r="V4264" s="91"/>
      <c r="W4264" s="91"/>
      <c r="X4264" s="98"/>
      <c r="Y4264" s="86" t="s">
        <v>294</v>
      </c>
      <c r="Z4264" s="86" t="s">
        <v>311</v>
      </c>
      <c r="AA4264" s="86" t="s">
        <v>2683</v>
      </c>
      <c r="AB4264" s="86" t="s">
        <v>478</v>
      </c>
      <c r="AC4264" s="100">
        <v>141.6</v>
      </c>
      <c r="AD4264" s="100">
        <v>106.2</v>
      </c>
      <c r="AE4264" s="102"/>
      <c r="AF4264" s="86" t="s">
        <v>538</v>
      </c>
      <c r="AG4264" s="103">
        <f>Table1[[#This Row],['# Books]]*Table1[[#This Row],[QTY]]</f>
        <v>0</v>
      </c>
      <c r="AH4264" s="104">
        <f>Table1[[#This Row],[S&amp;L Price]]*Table1[[#This Row],[QTY]]</f>
        <v>0</v>
      </c>
    </row>
    <row r="4265" spans="1:34" ht="18" customHeight="1" x14ac:dyDescent="0.25">
      <c r="A4265" s="83"/>
      <c r="B4265" s="83"/>
      <c r="C4265" s="84">
        <v>205</v>
      </c>
      <c r="D4265" s="84"/>
      <c r="E4265" s="84"/>
      <c r="F4265" s="86" t="s">
        <v>2681</v>
      </c>
      <c r="G4265" s="115">
        <v>1</v>
      </c>
      <c r="H4265" s="88" t="s">
        <v>2684</v>
      </c>
      <c r="I4265" s="88" t="s">
        <v>1045</v>
      </c>
      <c r="J4265" s="88" t="s">
        <v>126</v>
      </c>
      <c r="K4265" s="89"/>
      <c r="L4265" s="91" t="s">
        <v>2685</v>
      </c>
      <c r="M4265" s="84">
        <v>2018</v>
      </c>
      <c r="N4265" s="93" t="s">
        <v>1444</v>
      </c>
      <c r="O4265" s="86" t="s">
        <v>183</v>
      </c>
      <c r="P4265" s="86" t="s">
        <v>326</v>
      </c>
      <c r="Q4265" s="86" t="s">
        <v>90</v>
      </c>
      <c r="R4265" s="86" t="s">
        <v>1486</v>
      </c>
      <c r="S4265" s="96" t="s">
        <v>21612</v>
      </c>
      <c r="T4265" s="96" t="s">
        <v>21603</v>
      </c>
      <c r="U4265" s="91"/>
      <c r="V4265" s="91"/>
      <c r="W4265" s="91" t="s">
        <v>271</v>
      </c>
      <c r="X4265" s="98"/>
      <c r="Y4265" s="86" t="s">
        <v>294</v>
      </c>
      <c r="Z4265" s="86" t="s">
        <v>311</v>
      </c>
      <c r="AA4265" s="86" t="s">
        <v>2686</v>
      </c>
      <c r="AB4265" s="86" t="s">
        <v>478</v>
      </c>
      <c r="AC4265" s="100">
        <v>23.6</v>
      </c>
      <c r="AD4265" s="100">
        <v>17.7</v>
      </c>
      <c r="AE4265" s="102" t="s">
        <v>2687</v>
      </c>
      <c r="AF4265" s="86" t="s">
        <v>538</v>
      </c>
      <c r="AG4265" s="103">
        <f>Table1[[#This Row],['# Books]]*Table1[[#This Row],[QTY]]</f>
        <v>0</v>
      </c>
      <c r="AH4265" s="104">
        <f>Table1[[#This Row],[S&amp;L Price]]*Table1[[#This Row],[QTY]]</f>
        <v>0</v>
      </c>
    </row>
    <row r="4266" spans="1:34" ht="18" hidden="1" customHeight="1" x14ac:dyDescent="0.25">
      <c r="A4266" s="83"/>
      <c r="B4266" s="83"/>
      <c r="C4266" s="84">
        <v>205</v>
      </c>
      <c r="D4266" s="84"/>
      <c r="E4266" s="84"/>
      <c r="F4266" s="86" t="s">
        <v>2681</v>
      </c>
      <c r="G4266" s="115">
        <v>1</v>
      </c>
      <c r="H4266" s="88" t="s">
        <v>2684</v>
      </c>
      <c r="I4266" s="88" t="s">
        <v>1045</v>
      </c>
      <c r="J4266" s="88" t="s">
        <v>328</v>
      </c>
      <c r="K4266" s="89"/>
      <c r="L4266" s="91" t="s">
        <v>2688</v>
      </c>
      <c r="M4266" s="84">
        <v>2018</v>
      </c>
      <c r="N4266" s="93" t="s">
        <v>1444</v>
      </c>
      <c r="O4266" s="86"/>
      <c r="P4266" s="86"/>
      <c r="Q4266" s="86" t="s">
        <v>90</v>
      </c>
      <c r="R4266" s="86" t="s">
        <v>1486</v>
      </c>
      <c r="S4266" s="96" t="s">
        <v>21612</v>
      </c>
      <c r="T4266" s="96" t="s">
        <v>21603</v>
      </c>
      <c r="U4266" s="91"/>
      <c r="V4266" s="91"/>
      <c r="W4266" s="91" t="s">
        <v>271</v>
      </c>
      <c r="X4266" s="98"/>
      <c r="Y4266" s="86" t="s">
        <v>294</v>
      </c>
      <c r="Z4266" s="86" t="s">
        <v>311</v>
      </c>
      <c r="AA4266" s="86" t="s">
        <v>2686</v>
      </c>
      <c r="AB4266" s="86" t="s">
        <v>478</v>
      </c>
      <c r="AC4266" s="100">
        <v>23.6</v>
      </c>
      <c r="AD4266" s="100">
        <v>17.7</v>
      </c>
      <c r="AE4266" s="102" t="s">
        <v>2687</v>
      </c>
      <c r="AF4266" s="86" t="s">
        <v>538</v>
      </c>
      <c r="AG4266" s="103">
        <f>Table1[[#This Row],['# Books]]*Table1[[#This Row],[QTY]]</f>
        <v>0</v>
      </c>
      <c r="AH4266" s="104">
        <f>Table1[[#This Row],[S&amp;L Price]]*Table1[[#This Row],[QTY]]</f>
        <v>0</v>
      </c>
    </row>
    <row r="4267" spans="1:34" ht="18" customHeight="1" x14ac:dyDescent="0.25">
      <c r="A4267" s="83"/>
      <c r="B4267" s="83"/>
      <c r="C4267" s="84">
        <v>205</v>
      </c>
      <c r="D4267" s="84"/>
      <c r="E4267" s="84"/>
      <c r="F4267" s="86" t="s">
        <v>2681</v>
      </c>
      <c r="G4267" s="115">
        <v>1</v>
      </c>
      <c r="H4267" s="88" t="s">
        <v>2689</v>
      </c>
      <c r="I4267" s="88" t="s">
        <v>1045</v>
      </c>
      <c r="J4267" s="88" t="s">
        <v>126</v>
      </c>
      <c r="K4267" s="89"/>
      <c r="L4267" s="91" t="s">
        <v>2690</v>
      </c>
      <c r="M4267" s="84">
        <v>2018</v>
      </c>
      <c r="N4267" s="93" t="s">
        <v>1444</v>
      </c>
      <c r="O4267" s="86" t="s">
        <v>183</v>
      </c>
      <c r="P4267" s="86" t="s">
        <v>326</v>
      </c>
      <c r="Q4267" s="86" t="s">
        <v>90</v>
      </c>
      <c r="R4267" s="86" t="s">
        <v>948</v>
      </c>
      <c r="S4267" s="96" t="s">
        <v>21609</v>
      </c>
      <c r="T4267" s="96" t="s">
        <v>21603</v>
      </c>
      <c r="U4267" s="91"/>
      <c r="V4267" s="91"/>
      <c r="W4267" s="91" t="s">
        <v>271</v>
      </c>
      <c r="X4267" s="98"/>
      <c r="Y4267" s="86" t="s">
        <v>294</v>
      </c>
      <c r="Z4267" s="86" t="s">
        <v>311</v>
      </c>
      <c r="AA4267" s="86" t="s">
        <v>2691</v>
      </c>
      <c r="AB4267" s="86" t="s">
        <v>478</v>
      </c>
      <c r="AC4267" s="100">
        <v>23.6</v>
      </c>
      <c r="AD4267" s="100">
        <v>17.7</v>
      </c>
      <c r="AE4267" s="102" t="s">
        <v>2692</v>
      </c>
      <c r="AF4267" s="86" t="s">
        <v>538</v>
      </c>
      <c r="AG4267" s="103">
        <f>Table1[[#This Row],['# Books]]*Table1[[#This Row],[QTY]]</f>
        <v>0</v>
      </c>
      <c r="AH4267" s="104">
        <f>Table1[[#This Row],[S&amp;L Price]]*Table1[[#This Row],[QTY]]</f>
        <v>0</v>
      </c>
    </row>
    <row r="4268" spans="1:34" ht="18" hidden="1" customHeight="1" x14ac:dyDescent="0.25">
      <c r="A4268" s="83"/>
      <c r="B4268" s="83"/>
      <c r="C4268" s="84">
        <v>205</v>
      </c>
      <c r="D4268" s="84"/>
      <c r="E4268" s="84"/>
      <c r="F4268" s="86" t="s">
        <v>2681</v>
      </c>
      <c r="G4268" s="115">
        <v>1</v>
      </c>
      <c r="H4268" s="88" t="s">
        <v>2689</v>
      </c>
      <c r="I4268" s="88" t="s">
        <v>1045</v>
      </c>
      <c r="J4268" s="88" t="s">
        <v>328</v>
      </c>
      <c r="K4268" s="89"/>
      <c r="L4268" s="91" t="s">
        <v>2693</v>
      </c>
      <c r="M4268" s="84">
        <v>2018</v>
      </c>
      <c r="N4268" s="93" t="s">
        <v>1444</v>
      </c>
      <c r="O4268" s="86"/>
      <c r="P4268" s="86"/>
      <c r="Q4268" s="86" t="s">
        <v>90</v>
      </c>
      <c r="R4268" s="86" t="s">
        <v>948</v>
      </c>
      <c r="S4268" s="96" t="s">
        <v>21609</v>
      </c>
      <c r="T4268" s="96" t="s">
        <v>21603</v>
      </c>
      <c r="U4268" s="91"/>
      <c r="V4268" s="91"/>
      <c r="W4268" s="91" t="s">
        <v>271</v>
      </c>
      <c r="X4268" s="98"/>
      <c r="Y4268" s="86" t="s">
        <v>294</v>
      </c>
      <c r="Z4268" s="86" t="s">
        <v>311</v>
      </c>
      <c r="AA4268" s="86" t="s">
        <v>2691</v>
      </c>
      <c r="AB4268" s="86" t="s">
        <v>478</v>
      </c>
      <c r="AC4268" s="100">
        <v>23.6</v>
      </c>
      <c r="AD4268" s="100">
        <v>17.7</v>
      </c>
      <c r="AE4268" s="102" t="s">
        <v>2692</v>
      </c>
      <c r="AF4268" s="86" t="s">
        <v>538</v>
      </c>
      <c r="AG4268" s="103">
        <f>Table1[[#This Row],['# Books]]*Table1[[#This Row],[QTY]]</f>
        <v>0</v>
      </c>
      <c r="AH4268" s="104">
        <f>Table1[[#This Row],[S&amp;L Price]]*Table1[[#This Row],[QTY]]</f>
        <v>0</v>
      </c>
    </row>
    <row r="4269" spans="1:34" ht="18" customHeight="1" x14ac:dyDescent="0.25">
      <c r="A4269" s="83"/>
      <c r="B4269" s="83"/>
      <c r="C4269" s="84">
        <v>205</v>
      </c>
      <c r="D4269" s="84"/>
      <c r="E4269" s="84"/>
      <c r="F4269" s="86" t="s">
        <v>2681</v>
      </c>
      <c r="G4269" s="115">
        <v>1</v>
      </c>
      <c r="H4269" s="88" t="s">
        <v>2694</v>
      </c>
      <c r="I4269" s="88" t="s">
        <v>1045</v>
      </c>
      <c r="J4269" s="88" t="s">
        <v>126</v>
      </c>
      <c r="K4269" s="89"/>
      <c r="L4269" s="91" t="s">
        <v>2695</v>
      </c>
      <c r="M4269" s="84">
        <v>2018</v>
      </c>
      <c r="N4269" s="93" t="s">
        <v>1444</v>
      </c>
      <c r="O4269" s="86" t="s">
        <v>183</v>
      </c>
      <c r="P4269" s="86" t="s">
        <v>326</v>
      </c>
      <c r="Q4269" s="86" t="s">
        <v>90</v>
      </c>
      <c r="R4269" s="86" t="s">
        <v>2136</v>
      </c>
      <c r="S4269" s="96" t="s">
        <v>21615</v>
      </c>
      <c r="T4269" s="96" t="s">
        <v>21603</v>
      </c>
      <c r="U4269" s="91"/>
      <c r="V4269" s="91"/>
      <c r="W4269" s="91" t="s">
        <v>271</v>
      </c>
      <c r="X4269" s="98"/>
      <c r="Y4269" s="86" t="s">
        <v>294</v>
      </c>
      <c r="Z4269" s="86" t="s">
        <v>311</v>
      </c>
      <c r="AA4269" s="86" t="s">
        <v>2696</v>
      </c>
      <c r="AB4269" s="86" t="s">
        <v>478</v>
      </c>
      <c r="AC4269" s="100">
        <v>23.6</v>
      </c>
      <c r="AD4269" s="100">
        <v>17.7</v>
      </c>
      <c r="AE4269" s="102" t="s">
        <v>2697</v>
      </c>
      <c r="AF4269" s="86" t="s">
        <v>538</v>
      </c>
      <c r="AG4269" s="103">
        <f>Table1[[#This Row],['# Books]]*Table1[[#This Row],[QTY]]</f>
        <v>0</v>
      </c>
      <c r="AH4269" s="104">
        <f>Table1[[#This Row],[S&amp;L Price]]*Table1[[#This Row],[QTY]]</f>
        <v>0</v>
      </c>
    </row>
    <row r="4270" spans="1:34" ht="18" hidden="1" customHeight="1" x14ac:dyDescent="0.25">
      <c r="A4270" s="83"/>
      <c r="B4270" s="83"/>
      <c r="C4270" s="84">
        <v>205</v>
      </c>
      <c r="D4270" s="84"/>
      <c r="E4270" s="84"/>
      <c r="F4270" s="86" t="s">
        <v>2681</v>
      </c>
      <c r="G4270" s="115">
        <v>1</v>
      </c>
      <c r="H4270" s="88" t="s">
        <v>2694</v>
      </c>
      <c r="I4270" s="88" t="s">
        <v>1045</v>
      </c>
      <c r="J4270" s="88" t="s">
        <v>328</v>
      </c>
      <c r="K4270" s="89"/>
      <c r="L4270" s="91" t="s">
        <v>2698</v>
      </c>
      <c r="M4270" s="84">
        <v>2018</v>
      </c>
      <c r="N4270" s="93" t="s">
        <v>1444</v>
      </c>
      <c r="O4270" s="86"/>
      <c r="P4270" s="86"/>
      <c r="Q4270" s="86" t="s">
        <v>90</v>
      </c>
      <c r="R4270" s="86" t="s">
        <v>2136</v>
      </c>
      <c r="S4270" s="96" t="s">
        <v>21615</v>
      </c>
      <c r="T4270" s="96" t="s">
        <v>21603</v>
      </c>
      <c r="U4270" s="91"/>
      <c r="V4270" s="91"/>
      <c r="W4270" s="91" t="s">
        <v>271</v>
      </c>
      <c r="X4270" s="98"/>
      <c r="Y4270" s="86" t="s">
        <v>294</v>
      </c>
      <c r="Z4270" s="86" t="s">
        <v>311</v>
      </c>
      <c r="AA4270" s="86" t="s">
        <v>2696</v>
      </c>
      <c r="AB4270" s="86" t="s">
        <v>478</v>
      </c>
      <c r="AC4270" s="100">
        <v>23.6</v>
      </c>
      <c r="AD4270" s="100">
        <v>17.7</v>
      </c>
      <c r="AE4270" s="102" t="s">
        <v>2697</v>
      </c>
      <c r="AF4270" s="86" t="s">
        <v>538</v>
      </c>
      <c r="AG4270" s="103">
        <f>Table1[[#This Row],['# Books]]*Table1[[#This Row],[QTY]]</f>
        <v>0</v>
      </c>
      <c r="AH4270" s="104">
        <f>Table1[[#This Row],[S&amp;L Price]]*Table1[[#This Row],[QTY]]</f>
        <v>0</v>
      </c>
    </row>
    <row r="4271" spans="1:34" ht="18" customHeight="1" x14ac:dyDescent="0.25">
      <c r="A4271" s="83"/>
      <c r="B4271" s="83"/>
      <c r="C4271" s="84">
        <v>205</v>
      </c>
      <c r="D4271" s="84"/>
      <c r="E4271" s="84"/>
      <c r="F4271" s="86" t="s">
        <v>2681</v>
      </c>
      <c r="G4271" s="115">
        <v>1</v>
      </c>
      <c r="H4271" s="88" t="s">
        <v>2699</v>
      </c>
      <c r="I4271" s="88" t="s">
        <v>1045</v>
      </c>
      <c r="J4271" s="88" t="s">
        <v>126</v>
      </c>
      <c r="K4271" s="89"/>
      <c r="L4271" s="91" t="s">
        <v>2700</v>
      </c>
      <c r="M4271" s="84">
        <v>2018</v>
      </c>
      <c r="N4271" s="93" t="s">
        <v>1444</v>
      </c>
      <c r="O4271" s="86" t="s">
        <v>183</v>
      </c>
      <c r="P4271" s="86" t="s">
        <v>326</v>
      </c>
      <c r="Q4271" s="86" t="s">
        <v>90</v>
      </c>
      <c r="R4271" s="86" t="s">
        <v>244</v>
      </c>
      <c r="S4271" s="96" t="s">
        <v>21651</v>
      </c>
      <c r="T4271" s="96" t="s">
        <v>21603</v>
      </c>
      <c r="U4271" s="91"/>
      <c r="V4271" s="91"/>
      <c r="W4271" s="91" t="s">
        <v>271</v>
      </c>
      <c r="X4271" s="98"/>
      <c r="Y4271" s="86" t="s">
        <v>294</v>
      </c>
      <c r="Z4271" s="86" t="s">
        <v>311</v>
      </c>
      <c r="AA4271" s="86" t="s">
        <v>2701</v>
      </c>
      <c r="AB4271" s="86" t="s">
        <v>478</v>
      </c>
      <c r="AC4271" s="100">
        <v>23.6</v>
      </c>
      <c r="AD4271" s="100">
        <v>17.7</v>
      </c>
      <c r="AE4271" s="102" t="s">
        <v>2702</v>
      </c>
      <c r="AF4271" s="86" t="s">
        <v>538</v>
      </c>
      <c r="AG4271" s="103">
        <f>Table1[[#This Row],['# Books]]*Table1[[#This Row],[QTY]]</f>
        <v>0</v>
      </c>
      <c r="AH4271" s="104">
        <f>Table1[[#This Row],[S&amp;L Price]]*Table1[[#This Row],[QTY]]</f>
        <v>0</v>
      </c>
    </row>
    <row r="4272" spans="1:34" ht="18" hidden="1" customHeight="1" x14ac:dyDescent="0.25">
      <c r="A4272" s="83"/>
      <c r="B4272" s="83"/>
      <c r="C4272" s="84">
        <v>205</v>
      </c>
      <c r="D4272" s="84"/>
      <c r="E4272" s="84"/>
      <c r="F4272" s="86" t="s">
        <v>2681</v>
      </c>
      <c r="G4272" s="115">
        <v>1</v>
      </c>
      <c r="H4272" s="88" t="s">
        <v>2699</v>
      </c>
      <c r="I4272" s="88" t="s">
        <v>1045</v>
      </c>
      <c r="J4272" s="88" t="s">
        <v>328</v>
      </c>
      <c r="K4272" s="89"/>
      <c r="L4272" s="91" t="s">
        <v>2703</v>
      </c>
      <c r="M4272" s="84">
        <v>2018</v>
      </c>
      <c r="N4272" s="93" t="s">
        <v>1444</v>
      </c>
      <c r="O4272" s="86"/>
      <c r="P4272" s="86"/>
      <c r="Q4272" s="86" t="s">
        <v>90</v>
      </c>
      <c r="R4272" s="86" t="s">
        <v>244</v>
      </c>
      <c r="S4272" s="96" t="s">
        <v>21651</v>
      </c>
      <c r="T4272" s="96" t="s">
        <v>21603</v>
      </c>
      <c r="U4272" s="91"/>
      <c r="V4272" s="91"/>
      <c r="W4272" s="91" t="s">
        <v>271</v>
      </c>
      <c r="X4272" s="98"/>
      <c r="Y4272" s="86" t="s">
        <v>294</v>
      </c>
      <c r="Z4272" s="86" t="s">
        <v>311</v>
      </c>
      <c r="AA4272" s="86" t="s">
        <v>2701</v>
      </c>
      <c r="AB4272" s="86" t="s">
        <v>478</v>
      </c>
      <c r="AC4272" s="100">
        <v>23.6</v>
      </c>
      <c r="AD4272" s="100">
        <v>17.7</v>
      </c>
      <c r="AE4272" s="102" t="s">
        <v>2702</v>
      </c>
      <c r="AF4272" s="86" t="s">
        <v>538</v>
      </c>
      <c r="AG4272" s="103">
        <f>Table1[[#This Row],['# Books]]*Table1[[#This Row],[QTY]]</f>
        <v>0</v>
      </c>
      <c r="AH4272" s="104">
        <f>Table1[[#This Row],[S&amp;L Price]]*Table1[[#This Row],[QTY]]</f>
        <v>0</v>
      </c>
    </row>
    <row r="4273" spans="1:34" ht="18" customHeight="1" x14ac:dyDescent="0.25">
      <c r="A4273" s="83"/>
      <c r="B4273" s="83"/>
      <c r="C4273" s="84">
        <v>205</v>
      </c>
      <c r="D4273" s="84"/>
      <c r="E4273" s="84"/>
      <c r="F4273" s="86" t="s">
        <v>2681</v>
      </c>
      <c r="G4273" s="115">
        <v>1</v>
      </c>
      <c r="H4273" s="88" t="s">
        <v>2704</v>
      </c>
      <c r="I4273" s="88" t="s">
        <v>1045</v>
      </c>
      <c r="J4273" s="88" t="s">
        <v>126</v>
      </c>
      <c r="K4273" s="89"/>
      <c r="L4273" s="91" t="s">
        <v>2705</v>
      </c>
      <c r="M4273" s="84">
        <v>2018</v>
      </c>
      <c r="N4273" s="93" t="s">
        <v>1444</v>
      </c>
      <c r="O4273" s="86" t="s">
        <v>183</v>
      </c>
      <c r="P4273" s="86" t="s">
        <v>326</v>
      </c>
      <c r="Q4273" s="86" t="s">
        <v>90</v>
      </c>
      <c r="R4273" s="86" t="s">
        <v>2706</v>
      </c>
      <c r="S4273" s="96" t="s">
        <v>21606</v>
      </c>
      <c r="T4273" s="96" t="s">
        <v>21603</v>
      </c>
      <c r="U4273" s="91"/>
      <c r="V4273" s="91"/>
      <c r="W4273" s="91" t="s">
        <v>276</v>
      </c>
      <c r="X4273" s="98"/>
      <c r="Y4273" s="86" t="s">
        <v>294</v>
      </c>
      <c r="Z4273" s="86" t="s">
        <v>311</v>
      </c>
      <c r="AA4273" s="86" t="s">
        <v>2707</v>
      </c>
      <c r="AB4273" s="86" t="s">
        <v>478</v>
      </c>
      <c r="AC4273" s="100">
        <v>23.6</v>
      </c>
      <c r="AD4273" s="100">
        <v>17.7</v>
      </c>
      <c r="AE4273" s="102" t="s">
        <v>2708</v>
      </c>
      <c r="AF4273" s="86" t="s">
        <v>538</v>
      </c>
      <c r="AG4273" s="103">
        <f>Table1[[#This Row],['# Books]]*Table1[[#This Row],[QTY]]</f>
        <v>0</v>
      </c>
      <c r="AH4273" s="104">
        <f>Table1[[#This Row],[S&amp;L Price]]*Table1[[#This Row],[QTY]]</f>
        <v>0</v>
      </c>
    </row>
    <row r="4274" spans="1:34" ht="18" hidden="1" customHeight="1" x14ac:dyDescent="0.25">
      <c r="A4274" s="83"/>
      <c r="B4274" s="83"/>
      <c r="C4274" s="84">
        <v>205</v>
      </c>
      <c r="D4274" s="84"/>
      <c r="E4274" s="84"/>
      <c r="F4274" s="86" t="s">
        <v>2681</v>
      </c>
      <c r="G4274" s="115">
        <v>1</v>
      </c>
      <c r="H4274" s="88" t="s">
        <v>2704</v>
      </c>
      <c r="I4274" s="88" t="s">
        <v>1045</v>
      </c>
      <c r="J4274" s="88" t="s">
        <v>328</v>
      </c>
      <c r="K4274" s="89"/>
      <c r="L4274" s="91" t="s">
        <v>2709</v>
      </c>
      <c r="M4274" s="84">
        <v>2018</v>
      </c>
      <c r="N4274" s="93" t="s">
        <v>1444</v>
      </c>
      <c r="O4274" s="86"/>
      <c r="P4274" s="86"/>
      <c r="Q4274" s="86" t="s">
        <v>90</v>
      </c>
      <c r="R4274" s="86" t="s">
        <v>2706</v>
      </c>
      <c r="S4274" s="96" t="s">
        <v>21606</v>
      </c>
      <c r="T4274" s="96" t="s">
        <v>21603</v>
      </c>
      <c r="U4274" s="91"/>
      <c r="V4274" s="91"/>
      <c r="W4274" s="91" t="s">
        <v>276</v>
      </c>
      <c r="X4274" s="98"/>
      <c r="Y4274" s="86" t="s">
        <v>294</v>
      </c>
      <c r="Z4274" s="86" t="s">
        <v>311</v>
      </c>
      <c r="AA4274" s="86" t="s">
        <v>2707</v>
      </c>
      <c r="AB4274" s="86" t="s">
        <v>478</v>
      </c>
      <c r="AC4274" s="100">
        <v>23.6</v>
      </c>
      <c r="AD4274" s="100">
        <v>17.7</v>
      </c>
      <c r="AE4274" s="102" t="s">
        <v>2708</v>
      </c>
      <c r="AF4274" s="86" t="s">
        <v>538</v>
      </c>
      <c r="AG4274" s="103">
        <f>Table1[[#This Row],['# Books]]*Table1[[#This Row],[QTY]]</f>
        <v>0</v>
      </c>
      <c r="AH4274" s="104">
        <f>Table1[[#This Row],[S&amp;L Price]]*Table1[[#This Row],[QTY]]</f>
        <v>0</v>
      </c>
    </row>
    <row r="4275" spans="1:34" ht="18" customHeight="1" x14ac:dyDescent="0.25">
      <c r="A4275" s="83"/>
      <c r="B4275" s="83"/>
      <c r="C4275" s="84">
        <v>205</v>
      </c>
      <c r="D4275" s="84"/>
      <c r="E4275" s="84"/>
      <c r="F4275" s="86" t="s">
        <v>2681</v>
      </c>
      <c r="G4275" s="115">
        <v>1</v>
      </c>
      <c r="H4275" s="88" t="s">
        <v>2710</v>
      </c>
      <c r="I4275" s="88" t="s">
        <v>1045</v>
      </c>
      <c r="J4275" s="88" t="s">
        <v>126</v>
      </c>
      <c r="K4275" s="89"/>
      <c r="L4275" s="91" t="s">
        <v>2711</v>
      </c>
      <c r="M4275" s="84">
        <v>2018</v>
      </c>
      <c r="N4275" s="93" t="s">
        <v>1444</v>
      </c>
      <c r="O4275" s="86" t="s">
        <v>183</v>
      </c>
      <c r="P4275" s="86" t="s">
        <v>326</v>
      </c>
      <c r="Q4275" s="86" t="s">
        <v>90</v>
      </c>
      <c r="R4275" s="86" t="s">
        <v>742</v>
      </c>
      <c r="S4275" s="96" t="s">
        <v>21650</v>
      </c>
      <c r="T4275" s="96" t="s">
        <v>21603</v>
      </c>
      <c r="U4275" s="91"/>
      <c r="V4275" s="91"/>
      <c r="W4275" s="91" t="s">
        <v>276</v>
      </c>
      <c r="X4275" s="98" t="s">
        <v>737</v>
      </c>
      <c r="Y4275" s="86" t="s">
        <v>294</v>
      </c>
      <c r="Z4275" s="86" t="s">
        <v>311</v>
      </c>
      <c r="AA4275" s="86" t="s">
        <v>2712</v>
      </c>
      <c r="AB4275" s="86" t="s">
        <v>478</v>
      </c>
      <c r="AC4275" s="100">
        <v>23.6</v>
      </c>
      <c r="AD4275" s="100">
        <v>17.7</v>
      </c>
      <c r="AE4275" s="102" t="s">
        <v>2713</v>
      </c>
      <c r="AF4275" s="86" t="s">
        <v>538</v>
      </c>
      <c r="AG4275" s="103">
        <f>Table1[[#This Row],['# Books]]*Table1[[#This Row],[QTY]]</f>
        <v>0</v>
      </c>
      <c r="AH4275" s="104">
        <f>Table1[[#This Row],[S&amp;L Price]]*Table1[[#This Row],[QTY]]</f>
        <v>0</v>
      </c>
    </row>
    <row r="4276" spans="1:34" ht="18" hidden="1" customHeight="1" x14ac:dyDescent="0.25">
      <c r="A4276" s="83"/>
      <c r="B4276" s="83"/>
      <c r="C4276" s="84">
        <v>205</v>
      </c>
      <c r="D4276" s="84"/>
      <c r="E4276" s="84"/>
      <c r="F4276" s="86" t="s">
        <v>2681</v>
      </c>
      <c r="G4276" s="115">
        <v>1</v>
      </c>
      <c r="H4276" s="88" t="s">
        <v>2710</v>
      </c>
      <c r="I4276" s="88" t="s">
        <v>1045</v>
      </c>
      <c r="J4276" s="88" t="s">
        <v>328</v>
      </c>
      <c r="K4276" s="89"/>
      <c r="L4276" s="91" t="s">
        <v>2714</v>
      </c>
      <c r="M4276" s="84">
        <v>2018</v>
      </c>
      <c r="N4276" s="93" t="s">
        <v>1444</v>
      </c>
      <c r="O4276" s="86"/>
      <c r="P4276" s="86"/>
      <c r="Q4276" s="86" t="s">
        <v>90</v>
      </c>
      <c r="R4276" s="86" t="s">
        <v>742</v>
      </c>
      <c r="S4276" s="96" t="s">
        <v>21650</v>
      </c>
      <c r="T4276" s="96" t="s">
        <v>21603</v>
      </c>
      <c r="U4276" s="91"/>
      <c r="V4276" s="91"/>
      <c r="W4276" s="91" t="s">
        <v>276</v>
      </c>
      <c r="X4276" s="98" t="s">
        <v>737</v>
      </c>
      <c r="Y4276" s="86" t="s">
        <v>294</v>
      </c>
      <c r="Z4276" s="86" t="s">
        <v>311</v>
      </c>
      <c r="AA4276" s="86" t="s">
        <v>2712</v>
      </c>
      <c r="AB4276" s="86" t="s">
        <v>478</v>
      </c>
      <c r="AC4276" s="100">
        <v>23.6</v>
      </c>
      <c r="AD4276" s="100">
        <v>17.7</v>
      </c>
      <c r="AE4276" s="102" t="s">
        <v>2713</v>
      </c>
      <c r="AF4276" s="86" t="s">
        <v>538</v>
      </c>
      <c r="AG4276" s="103">
        <f>Table1[[#This Row],['# Books]]*Table1[[#This Row],[QTY]]</f>
        <v>0</v>
      </c>
      <c r="AH4276" s="104">
        <f>Table1[[#This Row],[S&amp;L Price]]*Table1[[#This Row],[QTY]]</f>
        <v>0</v>
      </c>
    </row>
    <row r="4277" spans="1:34" ht="18" hidden="1" customHeight="1" x14ac:dyDescent="0.25">
      <c r="A4277" s="83"/>
      <c r="B4277" s="83"/>
      <c r="C4277" s="84">
        <v>206</v>
      </c>
      <c r="D4277" s="84"/>
      <c r="E4277" s="84"/>
      <c r="F4277" s="86" t="s">
        <v>9827</v>
      </c>
      <c r="G4277" s="115">
        <v>6</v>
      </c>
      <c r="H4277" s="88" t="s">
        <v>9827</v>
      </c>
      <c r="I4277" s="88" t="s">
        <v>1045</v>
      </c>
      <c r="J4277" s="88" t="s">
        <v>125</v>
      </c>
      <c r="K4277" s="89"/>
      <c r="L4277" s="91" t="s">
        <v>9828</v>
      </c>
      <c r="M4277" s="84">
        <v>2017</v>
      </c>
      <c r="N4277" s="93" t="s">
        <v>1803</v>
      </c>
      <c r="O4277" s="86" t="s">
        <v>183</v>
      </c>
      <c r="P4277" s="86" t="s">
        <v>322</v>
      </c>
      <c r="Q4277" s="86"/>
      <c r="R4277" s="86"/>
      <c r="S4277" s="96"/>
      <c r="T4277" s="96"/>
      <c r="U4277" s="91"/>
      <c r="V4277" s="91"/>
      <c r="W4277" s="91"/>
      <c r="X4277" s="98"/>
      <c r="Y4277" s="86" t="s">
        <v>301</v>
      </c>
      <c r="Z4277" s="86" t="s">
        <v>304</v>
      </c>
      <c r="AA4277" s="86" t="s">
        <v>9829</v>
      </c>
      <c r="AB4277" s="86" t="s">
        <v>478</v>
      </c>
      <c r="AC4277" s="100">
        <v>157.5</v>
      </c>
      <c r="AD4277" s="100">
        <v>118.2</v>
      </c>
      <c r="AE4277" s="102"/>
      <c r="AF4277" s="86" t="s">
        <v>539</v>
      </c>
      <c r="AG4277" s="103">
        <f>Table1[[#This Row],['# Books]]*Table1[[#This Row],[QTY]]</f>
        <v>0</v>
      </c>
      <c r="AH4277" s="104">
        <f>Table1[[#This Row],[S&amp;L Price]]*Table1[[#This Row],[QTY]]</f>
        <v>0</v>
      </c>
    </row>
    <row r="4278" spans="1:34" ht="18" customHeight="1" x14ac:dyDescent="0.25">
      <c r="A4278" s="83"/>
      <c r="B4278" s="83"/>
      <c r="C4278" s="84">
        <v>206</v>
      </c>
      <c r="D4278" s="84"/>
      <c r="E4278" s="84"/>
      <c r="F4278" s="86" t="s">
        <v>9827</v>
      </c>
      <c r="G4278" s="115">
        <v>1</v>
      </c>
      <c r="H4278" s="88" t="s">
        <v>9830</v>
      </c>
      <c r="I4278" s="88" t="s">
        <v>1045</v>
      </c>
      <c r="J4278" s="88" t="s">
        <v>126</v>
      </c>
      <c r="K4278" s="89"/>
      <c r="L4278" s="91" t="s">
        <v>9831</v>
      </c>
      <c r="M4278" s="84">
        <v>2017</v>
      </c>
      <c r="N4278" s="93" t="s">
        <v>1803</v>
      </c>
      <c r="O4278" s="86" t="s">
        <v>183</v>
      </c>
      <c r="P4278" s="86" t="s">
        <v>322</v>
      </c>
      <c r="Q4278" s="86" t="s">
        <v>90</v>
      </c>
      <c r="R4278" s="86" t="s">
        <v>231</v>
      </c>
      <c r="S4278" s="96" t="s">
        <v>21646</v>
      </c>
      <c r="T4278" s="96" t="s">
        <v>21643</v>
      </c>
      <c r="U4278" s="91"/>
      <c r="V4278" s="91"/>
      <c r="W4278" s="91" t="s">
        <v>280</v>
      </c>
      <c r="X4278" s="98"/>
      <c r="Y4278" s="86" t="s">
        <v>301</v>
      </c>
      <c r="Z4278" s="86" t="s">
        <v>304</v>
      </c>
      <c r="AA4278" s="86" t="s">
        <v>20389</v>
      </c>
      <c r="AB4278" s="86" t="s">
        <v>478</v>
      </c>
      <c r="AC4278" s="100">
        <v>26.25</v>
      </c>
      <c r="AD4278" s="100">
        <v>19.7</v>
      </c>
      <c r="AE4278" s="102" t="s">
        <v>9832</v>
      </c>
      <c r="AF4278" s="86" t="s">
        <v>539</v>
      </c>
      <c r="AG4278" s="103">
        <f>Table1[[#This Row],['# Books]]*Table1[[#This Row],[QTY]]</f>
        <v>0</v>
      </c>
      <c r="AH4278" s="104">
        <f>Table1[[#This Row],[S&amp;L Price]]*Table1[[#This Row],[QTY]]</f>
        <v>0</v>
      </c>
    </row>
    <row r="4279" spans="1:34" ht="18" hidden="1" customHeight="1" x14ac:dyDescent="0.25">
      <c r="A4279" s="83"/>
      <c r="B4279" s="83"/>
      <c r="C4279" s="84">
        <v>206</v>
      </c>
      <c r="D4279" s="84"/>
      <c r="E4279" s="84"/>
      <c r="F4279" s="86" t="s">
        <v>9827</v>
      </c>
      <c r="G4279" s="115">
        <v>1</v>
      </c>
      <c r="H4279" s="88" t="s">
        <v>9830</v>
      </c>
      <c r="I4279" s="88" t="s">
        <v>1045</v>
      </c>
      <c r="J4279" s="88" t="s">
        <v>328</v>
      </c>
      <c r="K4279" s="89"/>
      <c r="L4279" s="91" t="s">
        <v>9833</v>
      </c>
      <c r="M4279" s="84">
        <v>2017</v>
      </c>
      <c r="N4279" s="93" t="s">
        <v>1803</v>
      </c>
      <c r="O4279" s="86"/>
      <c r="P4279" s="86"/>
      <c r="Q4279" s="86" t="s">
        <v>90</v>
      </c>
      <c r="R4279" s="86" t="s">
        <v>231</v>
      </c>
      <c r="S4279" s="96" t="s">
        <v>21646</v>
      </c>
      <c r="T4279" s="96" t="s">
        <v>21643</v>
      </c>
      <c r="U4279" s="91"/>
      <c r="V4279" s="91"/>
      <c r="W4279" s="91" t="s">
        <v>280</v>
      </c>
      <c r="X4279" s="98"/>
      <c r="Y4279" s="86" t="s">
        <v>301</v>
      </c>
      <c r="Z4279" s="86" t="s">
        <v>304</v>
      </c>
      <c r="AA4279" s="86" t="s">
        <v>20389</v>
      </c>
      <c r="AB4279" s="86" t="s">
        <v>478</v>
      </c>
      <c r="AC4279" s="100">
        <v>26.25</v>
      </c>
      <c r="AD4279" s="100">
        <v>19.7</v>
      </c>
      <c r="AE4279" s="102" t="s">
        <v>9832</v>
      </c>
      <c r="AF4279" s="86" t="s">
        <v>539</v>
      </c>
      <c r="AG4279" s="103">
        <f>Table1[[#This Row],['# Books]]*Table1[[#This Row],[QTY]]</f>
        <v>0</v>
      </c>
      <c r="AH4279" s="104">
        <f>Table1[[#This Row],[S&amp;L Price]]*Table1[[#This Row],[QTY]]</f>
        <v>0</v>
      </c>
    </row>
    <row r="4280" spans="1:34" ht="18" customHeight="1" x14ac:dyDescent="0.25">
      <c r="A4280" s="83"/>
      <c r="B4280" s="83"/>
      <c r="C4280" s="84">
        <v>206</v>
      </c>
      <c r="D4280" s="84"/>
      <c r="E4280" s="84"/>
      <c r="F4280" s="86" t="s">
        <v>9827</v>
      </c>
      <c r="G4280" s="115">
        <v>1</v>
      </c>
      <c r="H4280" s="88" t="s">
        <v>9834</v>
      </c>
      <c r="I4280" s="88" t="s">
        <v>1045</v>
      </c>
      <c r="J4280" s="88" t="s">
        <v>126</v>
      </c>
      <c r="K4280" s="89"/>
      <c r="L4280" s="91" t="s">
        <v>9835</v>
      </c>
      <c r="M4280" s="84">
        <v>2017</v>
      </c>
      <c r="N4280" s="93" t="s">
        <v>1803</v>
      </c>
      <c r="O4280" s="86" t="s">
        <v>183</v>
      </c>
      <c r="P4280" s="86" t="s">
        <v>322</v>
      </c>
      <c r="Q4280" s="86" t="s">
        <v>90</v>
      </c>
      <c r="R4280" s="86" t="s">
        <v>231</v>
      </c>
      <c r="S4280" s="96" t="s">
        <v>21661</v>
      </c>
      <c r="T4280" s="96" t="s">
        <v>21643</v>
      </c>
      <c r="U4280" s="91"/>
      <c r="V4280" s="91"/>
      <c r="W4280" s="91" t="s">
        <v>280</v>
      </c>
      <c r="X4280" s="98" t="s">
        <v>6916</v>
      </c>
      <c r="Y4280" s="86" t="s">
        <v>301</v>
      </c>
      <c r="Z4280" s="86" t="s">
        <v>304</v>
      </c>
      <c r="AA4280" s="86" t="s">
        <v>20390</v>
      </c>
      <c r="AB4280" s="86" t="s">
        <v>478</v>
      </c>
      <c r="AC4280" s="100">
        <v>26.25</v>
      </c>
      <c r="AD4280" s="100">
        <v>19.7</v>
      </c>
      <c r="AE4280" s="102" t="s">
        <v>9836</v>
      </c>
      <c r="AF4280" s="86" t="s">
        <v>539</v>
      </c>
      <c r="AG4280" s="103">
        <f>Table1[[#This Row],['# Books]]*Table1[[#This Row],[QTY]]</f>
        <v>0</v>
      </c>
      <c r="AH4280" s="104">
        <f>Table1[[#This Row],[S&amp;L Price]]*Table1[[#This Row],[QTY]]</f>
        <v>0</v>
      </c>
    </row>
    <row r="4281" spans="1:34" ht="18" hidden="1" customHeight="1" x14ac:dyDescent="0.25">
      <c r="A4281" s="83"/>
      <c r="B4281" s="83"/>
      <c r="C4281" s="84">
        <v>206</v>
      </c>
      <c r="D4281" s="84"/>
      <c r="E4281" s="84"/>
      <c r="F4281" s="86" t="s">
        <v>9827</v>
      </c>
      <c r="G4281" s="115">
        <v>1</v>
      </c>
      <c r="H4281" s="88" t="s">
        <v>9834</v>
      </c>
      <c r="I4281" s="88" t="s">
        <v>1045</v>
      </c>
      <c r="J4281" s="88" t="s">
        <v>328</v>
      </c>
      <c r="K4281" s="89"/>
      <c r="L4281" s="91" t="s">
        <v>9837</v>
      </c>
      <c r="M4281" s="84">
        <v>2017</v>
      </c>
      <c r="N4281" s="93" t="s">
        <v>1803</v>
      </c>
      <c r="O4281" s="86"/>
      <c r="P4281" s="86"/>
      <c r="Q4281" s="86" t="s">
        <v>90</v>
      </c>
      <c r="R4281" s="86" t="s">
        <v>231</v>
      </c>
      <c r="S4281" s="96" t="s">
        <v>21661</v>
      </c>
      <c r="T4281" s="96" t="s">
        <v>21643</v>
      </c>
      <c r="U4281" s="91"/>
      <c r="V4281" s="91"/>
      <c r="W4281" s="91" t="s">
        <v>280</v>
      </c>
      <c r="X4281" s="98" t="s">
        <v>6916</v>
      </c>
      <c r="Y4281" s="86" t="s">
        <v>301</v>
      </c>
      <c r="Z4281" s="86" t="s">
        <v>304</v>
      </c>
      <c r="AA4281" s="86" t="s">
        <v>20390</v>
      </c>
      <c r="AB4281" s="86" t="s">
        <v>478</v>
      </c>
      <c r="AC4281" s="100">
        <v>26.25</v>
      </c>
      <c r="AD4281" s="100">
        <v>19.7</v>
      </c>
      <c r="AE4281" s="102" t="s">
        <v>9836</v>
      </c>
      <c r="AF4281" s="86" t="s">
        <v>539</v>
      </c>
      <c r="AG4281" s="103">
        <f>Table1[[#This Row],['# Books]]*Table1[[#This Row],[QTY]]</f>
        <v>0</v>
      </c>
      <c r="AH4281" s="104">
        <f>Table1[[#This Row],[S&amp;L Price]]*Table1[[#This Row],[QTY]]</f>
        <v>0</v>
      </c>
    </row>
    <row r="4282" spans="1:34" ht="18" customHeight="1" x14ac:dyDescent="0.25">
      <c r="A4282" s="83"/>
      <c r="B4282" s="83"/>
      <c r="C4282" s="84">
        <v>206</v>
      </c>
      <c r="D4282" s="84"/>
      <c r="E4282" s="84"/>
      <c r="F4282" s="86" t="s">
        <v>9827</v>
      </c>
      <c r="G4282" s="115">
        <v>1</v>
      </c>
      <c r="H4282" s="88" t="s">
        <v>9838</v>
      </c>
      <c r="I4282" s="88" t="s">
        <v>1045</v>
      </c>
      <c r="J4282" s="88" t="s">
        <v>126</v>
      </c>
      <c r="K4282" s="89"/>
      <c r="L4282" s="91" t="s">
        <v>9839</v>
      </c>
      <c r="M4282" s="84">
        <v>2017</v>
      </c>
      <c r="N4282" s="93" t="s">
        <v>1803</v>
      </c>
      <c r="O4282" s="86" t="s">
        <v>183</v>
      </c>
      <c r="P4282" s="86" t="s">
        <v>322</v>
      </c>
      <c r="Q4282" s="86" t="s">
        <v>90</v>
      </c>
      <c r="R4282" s="86" t="s">
        <v>231</v>
      </c>
      <c r="S4282" s="96" t="s">
        <v>21652</v>
      </c>
      <c r="T4282" s="96" t="s">
        <v>21643</v>
      </c>
      <c r="U4282" s="91"/>
      <c r="V4282" s="91"/>
      <c r="W4282" s="91" t="s">
        <v>280</v>
      </c>
      <c r="X4282" s="98" t="s">
        <v>6849</v>
      </c>
      <c r="Y4282" s="86" t="s">
        <v>301</v>
      </c>
      <c r="Z4282" s="86" t="s">
        <v>304</v>
      </c>
      <c r="AA4282" s="86" t="s">
        <v>20391</v>
      </c>
      <c r="AB4282" s="86" t="s">
        <v>478</v>
      </c>
      <c r="AC4282" s="100">
        <v>26.25</v>
      </c>
      <c r="AD4282" s="100">
        <v>19.7</v>
      </c>
      <c r="AE4282" s="102" t="s">
        <v>9840</v>
      </c>
      <c r="AF4282" s="86" t="s">
        <v>539</v>
      </c>
      <c r="AG4282" s="103">
        <f>Table1[[#This Row],['# Books]]*Table1[[#This Row],[QTY]]</f>
        <v>0</v>
      </c>
      <c r="AH4282" s="104">
        <f>Table1[[#This Row],[S&amp;L Price]]*Table1[[#This Row],[QTY]]</f>
        <v>0</v>
      </c>
    </row>
    <row r="4283" spans="1:34" ht="18" hidden="1" customHeight="1" x14ac:dyDescent="0.25">
      <c r="A4283" s="83"/>
      <c r="B4283" s="83"/>
      <c r="C4283" s="84">
        <v>206</v>
      </c>
      <c r="D4283" s="84"/>
      <c r="E4283" s="84"/>
      <c r="F4283" s="86" t="s">
        <v>9827</v>
      </c>
      <c r="G4283" s="115">
        <v>1</v>
      </c>
      <c r="H4283" s="88" t="s">
        <v>9838</v>
      </c>
      <c r="I4283" s="88" t="s">
        <v>1045</v>
      </c>
      <c r="J4283" s="88" t="s">
        <v>328</v>
      </c>
      <c r="K4283" s="89"/>
      <c r="L4283" s="91" t="s">
        <v>9841</v>
      </c>
      <c r="M4283" s="84">
        <v>2017</v>
      </c>
      <c r="N4283" s="93" t="s">
        <v>1803</v>
      </c>
      <c r="O4283" s="86"/>
      <c r="P4283" s="86"/>
      <c r="Q4283" s="86" t="s">
        <v>90</v>
      </c>
      <c r="R4283" s="86" t="s">
        <v>231</v>
      </c>
      <c r="S4283" s="96" t="s">
        <v>21652</v>
      </c>
      <c r="T4283" s="96" t="s">
        <v>21643</v>
      </c>
      <c r="U4283" s="91"/>
      <c r="V4283" s="91"/>
      <c r="W4283" s="91" t="s">
        <v>280</v>
      </c>
      <c r="X4283" s="98" t="s">
        <v>6849</v>
      </c>
      <c r="Y4283" s="86" t="s">
        <v>301</v>
      </c>
      <c r="Z4283" s="86" t="s">
        <v>304</v>
      </c>
      <c r="AA4283" s="86" t="s">
        <v>20391</v>
      </c>
      <c r="AB4283" s="86" t="s">
        <v>478</v>
      </c>
      <c r="AC4283" s="100">
        <v>26.25</v>
      </c>
      <c r="AD4283" s="100">
        <v>19.7</v>
      </c>
      <c r="AE4283" s="102" t="s">
        <v>9840</v>
      </c>
      <c r="AF4283" s="86" t="s">
        <v>539</v>
      </c>
      <c r="AG4283" s="103">
        <f>Table1[[#This Row],['# Books]]*Table1[[#This Row],[QTY]]</f>
        <v>0</v>
      </c>
      <c r="AH4283" s="104">
        <f>Table1[[#This Row],[S&amp;L Price]]*Table1[[#This Row],[QTY]]</f>
        <v>0</v>
      </c>
    </row>
    <row r="4284" spans="1:34" ht="18" customHeight="1" x14ac:dyDescent="0.25">
      <c r="A4284" s="83"/>
      <c r="B4284" s="83"/>
      <c r="C4284" s="84">
        <v>206</v>
      </c>
      <c r="D4284" s="84"/>
      <c r="E4284" s="84"/>
      <c r="F4284" s="86" t="s">
        <v>9827</v>
      </c>
      <c r="G4284" s="115">
        <v>1</v>
      </c>
      <c r="H4284" s="88" t="s">
        <v>9842</v>
      </c>
      <c r="I4284" s="88" t="s">
        <v>1045</v>
      </c>
      <c r="J4284" s="88" t="s">
        <v>126</v>
      </c>
      <c r="K4284" s="89"/>
      <c r="L4284" s="91" t="s">
        <v>9843</v>
      </c>
      <c r="M4284" s="84">
        <v>2017</v>
      </c>
      <c r="N4284" s="93" t="s">
        <v>1803</v>
      </c>
      <c r="O4284" s="86" t="s">
        <v>183</v>
      </c>
      <c r="P4284" s="86" t="s">
        <v>322</v>
      </c>
      <c r="Q4284" s="86" t="s">
        <v>90</v>
      </c>
      <c r="R4284" s="86" t="s">
        <v>231</v>
      </c>
      <c r="S4284" s="96" t="s">
        <v>21652</v>
      </c>
      <c r="T4284" s="96" t="s">
        <v>21643</v>
      </c>
      <c r="U4284" s="91"/>
      <c r="V4284" s="91"/>
      <c r="W4284" s="91" t="s">
        <v>280</v>
      </c>
      <c r="X4284" s="98"/>
      <c r="Y4284" s="86" t="s">
        <v>301</v>
      </c>
      <c r="Z4284" s="86" t="s">
        <v>304</v>
      </c>
      <c r="AA4284" s="86" t="s">
        <v>20392</v>
      </c>
      <c r="AB4284" s="86" t="s">
        <v>478</v>
      </c>
      <c r="AC4284" s="100">
        <v>26.25</v>
      </c>
      <c r="AD4284" s="100">
        <v>19.7</v>
      </c>
      <c r="AE4284" s="102" t="s">
        <v>9844</v>
      </c>
      <c r="AF4284" s="86" t="s">
        <v>539</v>
      </c>
      <c r="AG4284" s="103">
        <f>Table1[[#This Row],['# Books]]*Table1[[#This Row],[QTY]]</f>
        <v>0</v>
      </c>
      <c r="AH4284" s="104">
        <f>Table1[[#This Row],[S&amp;L Price]]*Table1[[#This Row],[QTY]]</f>
        <v>0</v>
      </c>
    </row>
    <row r="4285" spans="1:34" ht="18" hidden="1" customHeight="1" x14ac:dyDescent="0.25">
      <c r="A4285" s="83"/>
      <c r="B4285" s="83"/>
      <c r="C4285" s="84">
        <v>206</v>
      </c>
      <c r="D4285" s="84"/>
      <c r="E4285" s="84"/>
      <c r="F4285" s="86" t="s">
        <v>9827</v>
      </c>
      <c r="G4285" s="115">
        <v>1</v>
      </c>
      <c r="H4285" s="88" t="s">
        <v>9842</v>
      </c>
      <c r="I4285" s="88" t="s">
        <v>1045</v>
      </c>
      <c r="J4285" s="88" t="s">
        <v>328</v>
      </c>
      <c r="K4285" s="89"/>
      <c r="L4285" s="91" t="s">
        <v>9845</v>
      </c>
      <c r="M4285" s="84">
        <v>2017</v>
      </c>
      <c r="N4285" s="93" t="s">
        <v>1803</v>
      </c>
      <c r="O4285" s="86"/>
      <c r="P4285" s="86"/>
      <c r="Q4285" s="86" t="s">
        <v>90</v>
      </c>
      <c r="R4285" s="86" t="s">
        <v>231</v>
      </c>
      <c r="S4285" s="96" t="s">
        <v>21652</v>
      </c>
      <c r="T4285" s="96" t="s">
        <v>21643</v>
      </c>
      <c r="U4285" s="91"/>
      <c r="V4285" s="91"/>
      <c r="W4285" s="91" t="s">
        <v>280</v>
      </c>
      <c r="X4285" s="98"/>
      <c r="Y4285" s="86" t="s">
        <v>301</v>
      </c>
      <c r="Z4285" s="86" t="s">
        <v>304</v>
      </c>
      <c r="AA4285" s="86" t="s">
        <v>20392</v>
      </c>
      <c r="AB4285" s="86" t="s">
        <v>478</v>
      </c>
      <c r="AC4285" s="100">
        <v>26.25</v>
      </c>
      <c r="AD4285" s="100">
        <v>19.7</v>
      </c>
      <c r="AE4285" s="102" t="s">
        <v>9844</v>
      </c>
      <c r="AF4285" s="86" t="s">
        <v>539</v>
      </c>
      <c r="AG4285" s="103">
        <f>Table1[[#This Row],['# Books]]*Table1[[#This Row],[QTY]]</f>
        <v>0</v>
      </c>
      <c r="AH4285" s="104">
        <f>Table1[[#This Row],[S&amp;L Price]]*Table1[[#This Row],[QTY]]</f>
        <v>0</v>
      </c>
    </row>
    <row r="4286" spans="1:34" ht="18" customHeight="1" x14ac:dyDescent="0.25">
      <c r="A4286" s="83"/>
      <c r="B4286" s="83"/>
      <c r="C4286" s="84">
        <v>206</v>
      </c>
      <c r="D4286" s="84"/>
      <c r="E4286" s="84"/>
      <c r="F4286" s="86" t="s">
        <v>9827</v>
      </c>
      <c r="G4286" s="115">
        <v>1</v>
      </c>
      <c r="H4286" s="88" t="s">
        <v>9846</v>
      </c>
      <c r="I4286" s="88" t="s">
        <v>1045</v>
      </c>
      <c r="J4286" s="88" t="s">
        <v>126</v>
      </c>
      <c r="K4286" s="89"/>
      <c r="L4286" s="91" t="s">
        <v>9847</v>
      </c>
      <c r="M4286" s="84">
        <v>2017</v>
      </c>
      <c r="N4286" s="93" t="s">
        <v>1803</v>
      </c>
      <c r="O4286" s="86" t="s">
        <v>183</v>
      </c>
      <c r="P4286" s="86" t="s">
        <v>322</v>
      </c>
      <c r="Q4286" s="86" t="s">
        <v>90</v>
      </c>
      <c r="R4286" s="86" t="s">
        <v>231</v>
      </c>
      <c r="S4286" s="96" t="s">
        <v>21651</v>
      </c>
      <c r="T4286" s="96" t="s">
        <v>21643</v>
      </c>
      <c r="U4286" s="91"/>
      <c r="V4286" s="91"/>
      <c r="W4286" s="91" t="s">
        <v>280</v>
      </c>
      <c r="X4286" s="98" t="s">
        <v>7674</v>
      </c>
      <c r="Y4286" s="86" t="s">
        <v>301</v>
      </c>
      <c r="Z4286" s="86" t="s">
        <v>304</v>
      </c>
      <c r="AA4286" s="86" t="s">
        <v>9848</v>
      </c>
      <c r="AB4286" s="86" t="s">
        <v>478</v>
      </c>
      <c r="AC4286" s="100">
        <v>26.25</v>
      </c>
      <c r="AD4286" s="100">
        <v>19.7</v>
      </c>
      <c r="AE4286" s="102" t="s">
        <v>9840</v>
      </c>
      <c r="AF4286" s="86" t="s">
        <v>539</v>
      </c>
      <c r="AG4286" s="103">
        <f>Table1[[#This Row],['# Books]]*Table1[[#This Row],[QTY]]</f>
        <v>0</v>
      </c>
      <c r="AH4286" s="104">
        <f>Table1[[#This Row],[S&amp;L Price]]*Table1[[#This Row],[QTY]]</f>
        <v>0</v>
      </c>
    </row>
    <row r="4287" spans="1:34" ht="18" hidden="1" customHeight="1" x14ac:dyDescent="0.25">
      <c r="A4287" s="83"/>
      <c r="B4287" s="83"/>
      <c r="C4287" s="84">
        <v>206</v>
      </c>
      <c r="D4287" s="84"/>
      <c r="E4287" s="84"/>
      <c r="F4287" s="86" t="s">
        <v>9827</v>
      </c>
      <c r="G4287" s="115">
        <v>1</v>
      </c>
      <c r="H4287" s="88" t="s">
        <v>9846</v>
      </c>
      <c r="I4287" s="88" t="s">
        <v>1045</v>
      </c>
      <c r="J4287" s="88" t="s">
        <v>328</v>
      </c>
      <c r="K4287" s="89"/>
      <c r="L4287" s="91" t="s">
        <v>9849</v>
      </c>
      <c r="M4287" s="84">
        <v>2017</v>
      </c>
      <c r="N4287" s="93" t="s">
        <v>1803</v>
      </c>
      <c r="O4287" s="86"/>
      <c r="P4287" s="86"/>
      <c r="Q4287" s="86" t="s">
        <v>90</v>
      </c>
      <c r="R4287" s="86" t="s">
        <v>231</v>
      </c>
      <c r="S4287" s="96" t="s">
        <v>21651</v>
      </c>
      <c r="T4287" s="96" t="s">
        <v>21643</v>
      </c>
      <c r="U4287" s="91"/>
      <c r="V4287" s="91"/>
      <c r="W4287" s="91" t="s">
        <v>280</v>
      </c>
      <c r="X4287" s="98" t="s">
        <v>7674</v>
      </c>
      <c r="Y4287" s="86" t="s">
        <v>301</v>
      </c>
      <c r="Z4287" s="86" t="s">
        <v>304</v>
      </c>
      <c r="AA4287" s="86" t="s">
        <v>9848</v>
      </c>
      <c r="AB4287" s="86" t="s">
        <v>478</v>
      </c>
      <c r="AC4287" s="100">
        <v>26.25</v>
      </c>
      <c r="AD4287" s="100">
        <v>19.7</v>
      </c>
      <c r="AE4287" s="102" t="s">
        <v>9840</v>
      </c>
      <c r="AF4287" s="86" t="s">
        <v>539</v>
      </c>
      <c r="AG4287" s="103">
        <f>Table1[[#This Row],['# Books]]*Table1[[#This Row],[QTY]]</f>
        <v>0</v>
      </c>
      <c r="AH4287" s="104">
        <f>Table1[[#This Row],[S&amp;L Price]]*Table1[[#This Row],[QTY]]</f>
        <v>0</v>
      </c>
    </row>
    <row r="4288" spans="1:34" ht="18" customHeight="1" x14ac:dyDescent="0.25">
      <c r="A4288" s="83"/>
      <c r="B4288" s="83"/>
      <c r="C4288" s="84">
        <v>206</v>
      </c>
      <c r="D4288" s="84"/>
      <c r="E4288" s="84"/>
      <c r="F4288" s="86" t="s">
        <v>9827</v>
      </c>
      <c r="G4288" s="115">
        <v>1</v>
      </c>
      <c r="H4288" s="88" t="s">
        <v>9850</v>
      </c>
      <c r="I4288" s="88" t="s">
        <v>1045</v>
      </c>
      <c r="J4288" s="88" t="s">
        <v>126</v>
      </c>
      <c r="K4288" s="89"/>
      <c r="L4288" s="91" t="s">
        <v>9851</v>
      </c>
      <c r="M4288" s="84">
        <v>2017</v>
      </c>
      <c r="N4288" s="93" t="s">
        <v>1803</v>
      </c>
      <c r="O4288" s="86" t="s">
        <v>183</v>
      </c>
      <c r="P4288" s="86" t="s">
        <v>322</v>
      </c>
      <c r="Q4288" s="86" t="s">
        <v>90</v>
      </c>
      <c r="R4288" s="86" t="s">
        <v>231</v>
      </c>
      <c r="S4288" s="96" t="s">
        <v>21614</v>
      </c>
      <c r="T4288" s="96" t="s">
        <v>21643</v>
      </c>
      <c r="U4288" s="91"/>
      <c r="V4288" s="91"/>
      <c r="W4288" s="91" t="s">
        <v>280</v>
      </c>
      <c r="X4288" s="98"/>
      <c r="Y4288" s="86" t="s">
        <v>301</v>
      </c>
      <c r="Z4288" s="86" t="s">
        <v>304</v>
      </c>
      <c r="AA4288" s="86" t="s">
        <v>9852</v>
      </c>
      <c r="AB4288" s="86" t="s">
        <v>478</v>
      </c>
      <c r="AC4288" s="100">
        <v>26.25</v>
      </c>
      <c r="AD4288" s="100">
        <v>19.7</v>
      </c>
      <c r="AE4288" s="102" t="s">
        <v>9853</v>
      </c>
      <c r="AF4288" s="86" t="s">
        <v>539</v>
      </c>
      <c r="AG4288" s="103">
        <f>Table1[[#This Row],['# Books]]*Table1[[#This Row],[QTY]]</f>
        <v>0</v>
      </c>
      <c r="AH4288" s="104">
        <f>Table1[[#This Row],[S&amp;L Price]]*Table1[[#This Row],[QTY]]</f>
        <v>0</v>
      </c>
    </row>
    <row r="4289" spans="1:34" ht="18" hidden="1" customHeight="1" x14ac:dyDescent="0.25">
      <c r="A4289" s="83"/>
      <c r="B4289" s="83"/>
      <c r="C4289" s="84">
        <v>206</v>
      </c>
      <c r="D4289" s="84"/>
      <c r="E4289" s="84"/>
      <c r="F4289" s="86" t="s">
        <v>9827</v>
      </c>
      <c r="G4289" s="115">
        <v>1</v>
      </c>
      <c r="H4289" s="88" t="s">
        <v>9850</v>
      </c>
      <c r="I4289" s="88" t="s">
        <v>1045</v>
      </c>
      <c r="J4289" s="88" t="s">
        <v>328</v>
      </c>
      <c r="K4289" s="89"/>
      <c r="L4289" s="91" t="s">
        <v>9854</v>
      </c>
      <c r="M4289" s="84">
        <v>2017</v>
      </c>
      <c r="N4289" s="93" t="s">
        <v>1803</v>
      </c>
      <c r="O4289" s="86"/>
      <c r="P4289" s="86"/>
      <c r="Q4289" s="86" t="s">
        <v>90</v>
      </c>
      <c r="R4289" s="86" t="s">
        <v>231</v>
      </c>
      <c r="S4289" s="96" t="s">
        <v>21614</v>
      </c>
      <c r="T4289" s="96" t="s">
        <v>21643</v>
      </c>
      <c r="U4289" s="91"/>
      <c r="V4289" s="91"/>
      <c r="W4289" s="91" t="s">
        <v>280</v>
      </c>
      <c r="X4289" s="98"/>
      <c r="Y4289" s="86" t="s">
        <v>301</v>
      </c>
      <c r="Z4289" s="86" t="s">
        <v>304</v>
      </c>
      <c r="AA4289" s="86" t="s">
        <v>9852</v>
      </c>
      <c r="AB4289" s="86" t="s">
        <v>478</v>
      </c>
      <c r="AC4289" s="100">
        <v>26.25</v>
      </c>
      <c r="AD4289" s="100">
        <v>19.7</v>
      </c>
      <c r="AE4289" s="102" t="s">
        <v>9853</v>
      </c>
      <c r="AF4289" s="86" t="s">
        <v>539</v>
      </c>
      <c r="AG4289" s="103">
        <f>Table1[[#This Row],['# Books]]*Table1[[#This Row],[QTY]]</f>
        <v>0</v>
      </c>
      <c r="AH4289" s="104">
        <f>Table1[[#This Row],[S&amp;L Price]]*Table1[[#This Row],[QTY]]</f>
        <v>0</v>
      </c>
    </row>
    <row r="4290" spans="1:34" ht="18" hidden="1" customHeight="1" x14ac:dyDescent="0.25">
      <c r="A4290" s="83"/>
      <c r="B4290" s="83"/>
      <c r="C4290" s="84">
        <v>207</v>
      </c>
      <c r="D4290" s="84"/>
      <c r="E4290" s="84"/>
      <c r="F4290" s="86" t="s">
        <v>10400</v>
      </c>
      <c r="G4290" s="115">
        <v>4</v>
      </c>
      <c r="H4290" s="88" t="s">
        <v>10400</v>
      </c>
      <c r="I4290" s="88" t="s">
        <v>184</v>
      </c>
      <c r="J4290" s="88" t="s">
        <v>125</v>
      </c>
      <c r="K4290" s="89"/>
      <c r="L4290" s="91" t="s">
        <v>10401</v>
      </c>
      <c r="M4290" s="84">
        <v>2017</v>
      </c>
      <c r="N4290" s="93" t="s">
        <v>1805</v>
      </c>
      <c r="O4290" s="86" t="s">
        <v>183</v>
      </c>
      <c r="P4290" s="86" t="s">
        <v>319</v>
      </c>
      <c r="Q4290" s="86"/>
      <c r="R4290" s="86"/>
      <c r="S4290" s="96"/>
      <c r="T4290" s="96"/>
      <c r="U4290" s="91"/>
      <c r="V4290" s="91"/>
      <c r="W4290" s="91"/>
      <c r="X4290" s="98"/>
      <c r="Y4290" s="86" t="s">
        <v>293</v>
      </c>
      <c r="Z4290" s="86" t="s">
        <v>317</v>
      </c>
      <c r="AA4290" s="86" t="s">
        <v>10402</v>
      </c>
      <c r="AB4290" s="86" t="s">
        <v>478</v>
      </c>
      <c r="AC4290" s="100">
        <v>114</v>
      </c>
      <c r="AD4290" s="100">
        <v>85.8</v>
      </c>
      <c r="AE4290" s="102"/>
      <c r="AF4290" s="86" t="s">
        <v>539</v>
      </c>
      <c r="AG4290" s="103">
        <f>Table1[[#This Row],['# Books]]*Table1[[#This Row],[QTY]]</f>
        <v>0</v>
      </c>
      <c r="AH4290" s="104">
        <f>Table1[[#This Row],[S&amp;L Price]]*Table1[[#This Row],[QTY]]</f>
        <v>0</v>
      </c>
    </row>
    <row r="4291" spans="1:34" ht="18" customHeight="1" x14ac:dyDescent="0.25">
      <c r="A4291" s="83"/>
      <c r="B4291" s="83"/>
      <c r="C4291" s="84">
        <v>207</v>
      </c>
      <c r="D4291" s="84"/>
      <c r="E4291" s="84"/>
      <c r="F4291" s="86" t="s">
        <v>10400</v>
      </c>
      <c r="G4291" s="115">
        <v>1</v>
      </c>
      <c r="H4291" s="88" t="s">
        <v>10403</v>
      </c>
      <c r="I4291" s="88" t="s">
        <v>184</v>
      </c>
      <c r="J4291" s="88" t="s">
        <v>126</v>
      </c>
      <c r="K4291" s="89"/>
      <c r="L4291" s="91" t="s">
        <v>10404</v>
      </c>
      <c r="M4291" s="84">
        <v>2017</v>
      </c>
      <c r="N4291" s="93" t="s">
        <v>1805</v>
      </c>
      <c r="O4291" s="86" t="s">
        <v>183</v>
      </c>
      <c r="P4291" s="86" t="s">
        <v>319</v>
      </c>
      <c r="Q4291" s="86" t="s">
        <v>90</v>
      </c>
      <c r="R4291" s="86" t="s">
        <v>267</v>
      </c>
      <c r="S4291" s="96"/>
      <c r="T4291" s="96"/>
      <c r="U4291" s="91"/>
      <c r="V4291" s="91"/>
      <c r="W4291" s="91" t="s">
        <v>269</v>
      </c>
      <c r="X4291" s="98"/>
      <c r="Y4291" s="86" t="s">
        <v>293</v>
      </c>
      <c r="Z4291" s="86" t="s">
        <v>317</v>
      </c>
      <c r="AA4291" s="86" t="s">
        <v>10405</v>
      </c>
      <c r="AB4291" s="86" t="s">
        <v>478</v>
      </c>
      <c r="AC4291" s="100">
        <v>28.5</v>
      </c>
      <c r="AD4291" s="100">
        <v>21.45</v>
      </c>
      <c r="AE4291" s="102" t="s">
        <v>10406</v>
      </c>
      <c r="AF4291" s="86" t="s">
        <v>539</v>
      </c>
      <c r="AG4291" s="103">
        <f>Table1[[#This Row],['# Books]]*Table1[[#This Row],[QTY]]</f>
        <v>0</v>
      </c>
      <c r="AH4291" s="104">
        <f>Table1[[#This Row],[S&amp;L Price]]*Table1[[#This Row],[QTY]]</f>
        <v>0</v>
      </c>
    </row>
    <row r="4292" spans="1:34" ht="18" hidden="1" customHeight="1" x14ac:dyDescent="0.25">
      <c r="A4292" s="83"/>
      <c r="B4292" s="83"/>
      <c r="C4292" s="84">
        <v>207</v>
      </c>
      <c r="D4292" s="84"/>
      <c r="E4292" s="84"/>
      <c r="F4292" s="86" t="s">
        <v>10400</v>
      </c>
      <c r="G4292" s="115">
        <v>1</v>
      </c>
      <c r="H4292" s="88" t="s">
        <v>10403</v>
      </c>
      <c r="I4292" s="88" t="s">
        <v>184</v>
      </c>
      <c r="J4292" s="88" t="s">
        <v>328</v>
      </c>
      <c r="K4292" s="89"/>
      <c r="L4292" s="91" t="s">
        <v>10407</v>
      </c>
      <c r="M4292" s="84">
        <v>2017</v>
      </c>
      <c r="N4292" s="93" t="s">
        <v>1805</v>
      </c>
      <c r="O4292" s="86"/>
      <c r="P4292" s="86"/>
      <c r="Q4292" s="86" t="s">
        <v>90</v>
      </c>
      <c r="R4292" s="86" t="s">
        <v>267</v>
      </c>
      <c r="S4292" s="96"/>
      <c r="T4292" s="96"/>
      <c r="U4292" s="91"/>
      <c r="V4292" s="91"/>
      <c r="W4292" s="91" t="s">
        <v>269</v>
      </c>
      <c r="X4292" s="98"/>
      <c r="Y4292" s="86" t="s">
        <v>293</v>
      </c>
      <c r="Z4292" s="86" t="s">
        <v>317</v>
      </c>
      <c r="AA4292" s="86" t="s">
        <v>10405</v>
      </c>
      <c r="AB4292" s="86" t="s">
        <v>478</v>
      </c>
      <c r="AC4292" s="100">
        <v>28.5</v>
      </c>
      <c r="AD4292" s="100">
        <v>21.45</v>
      </c>
      <c r="AE4292" s="102" t="s">
        <v>10406</v>
      </c>
      <c r="AF4292" s="86" t="s">
        <v>539</v>
      </c>
      <c r="AG4292" s="103">
        <f>Table1[[#This Row],['# Books]]*Table1[[#This Row],[QTY]]</f>
        <v>0</v>
      </c>
      <c r="AH4292" s="104">
        <f>Table1[[#This Row],[S&amp;L Price]]*Table1[[#This Row],[QTY]]</f>
        <v>0</v>
      </c>
    </row>
    <row r="4293" spans="1:34" ht="18" customHeight="1" x14ac:dyDescent="0.25">
      <c r="A4293" s="83"/>
      <c r="B4293" s="83"/>
      <c r="C4293" s="84">
        <v>207</v>
      </c>
      <c r="D4293" s="84"/>
      <c r="E4293" s="84"/>
      <c r="F4293" s="86" t="s">
        <v>10400</v>
      </c>
      <c r="G4293" s="115">
        <v>1</v>
      </c>
      <c r="H4293" s="88" t="s">
        <v>10408</v>
      </c>
      <c r="I4293" s="88" t="s">
        <v>184</v>
      </c>
      <c r="J4293" s="88" t="s">
        <v>126</v>
      </c>
      <c r="K4293" s="89"/>
      <c r="L4293" s="91" t="s">
        <v>10409</v>
      </c>
      <c r="M4293" s="84">
        <v>2017</v>
      </c>
      <c r="N4293" s="93" t="s">
        <v>1805</v>
      </c>
      <c r="O4293" s="86" t="s">
        <v>183</v>
      </c>
      <c r="P4293" s="86" t="s">
        <v>319</v>
      </c>
      <c r="Q4293" s="86" t="s">
        <v>90</v>
      </c>
      <c r="R4293" s="86" t="s">
        <v>267</v>
      </c>
      <c r="S4293" s="96"/>
      <c r="T4293" s="96"/>
      <c r="U4293" s="91"/>
      <c r="V4293" s="91"/>
      <c r="W4293" s="91" t="s">
        <v>269</v>
      </c>
      <c r="X4293" s="98"/>
      <c r="Y4293" s="86" t="s">
        <v>293</v>
      </c>
      <c r="Z4293" s="86" t="s">
        <v>317</v>
      </c>
      <c r="AA4293" s="86" t="s">
        <v>10410</v>
      </c>
      <c r="AB4293" s="86" t="s">
        <v>478</v>
      </c>
      <c r="AC4293" s="100">
        <v>28.5</v>
      </c>
      <c r="AD4293" s="100">
        <v>21.45</v>
      </c>
      <c r="AE4293" s="102" t="s">
        <v>10411</v>
      </c>
      <c r="AF4293" s="86" t="s">
        <v>539</v>
      </c>
      <c r="AG4293" s="103">
        <f>Table1[[#This Row],['# Books]]*Table1[[#This Row],[QTY]]</f>
        <v>0</v>
      </c>
      <c r="AH4293" s="104">
        <f>Table1[[#This Row],[S&amp;L Price]]*Table1[[#This Row],[QTY]]</f>
        <v>0</v>
      </c>
    </row>
    <row r="4294" spans="1:34" ht="18" hidden="1" customHeight="1" x14ac:dyDescent="0.25">
      <c r="A4294" s="83"/>
      <c r="B4294" s="83"/>
      <c r="C4294" s="84">
        <v>207</v>
      </c>
      <c r="D4294" s="84"/>
      <c r="E4294" s="84"/>
      <c r="F4294" s="86" t="s">
        <v>10400</v>
      </c>
      <c r="G4294" s="115">
        <v>1</v>
      </c>
      <c r="H4294" s="88" t="s">
        <v>10408</v>
      </c>
      <c r="I4294" s="88" t="s">
        <v>184</v>
      </c>
      <c r="J4294" s="88" t="s">
        <v>328</v>
      </c>
      <c r="K4294" s="89"/>
      <c r="L4294" s="91" t="s">
        <v>10412</v>
      </c>
      <c r="M4294" s="84">
        <v>2017</v>
      </c>
      <c r="N4294" s="93" t="s">
        <v>1805</v>
      </c>
      <c r="O4294" s="86"/>
      <c r="P4294" s="86"/>
      <c r="Q4294" s="86" t="s">
        <v>90</v>
      </c>
      <c r="R4294" s="86" t="s">
        <v>267</v>
      </c>
      <c r="S4294" s="96"/>
      <c r="T4294" s="96"/>
      <c r="U4294" s="91"/>
      <c r="V4294" s="91"/>
      <c r="W4294" s="91" t="s">
        <v>269</v>
      </c>
      <c r="X4294" s="98"/>
      <c r="Y4294" s="86" t="s">
        <v>293</v>
      </c>
      <c r="Z4294" s="86" t="s">
        <v>317</v>
      </c>
      <c r="AA4294" s="86" t="s">
        <v>10410</v>
      </c>
      <c r="AB4294" s="86" t="s">
        <v>478</v>
      </c>
      <c r="AC4294" s="100">
        <v>28.5</v>
      </c>
      <c r="AD4294" s="100">
        <v>21.45</v>
      </c>
      <c r="AE4294" s="102" t="s">
        <v>10411</v>
      </c>
      <c r="AF4294" s="86" t="s">
        <v>539</v>
      </c>
      <c r="AG4294" s="103">
        <f>Table1[[#This Row],['# Books]]*Table1[[#This Row],[QTY]]</f>
        <v>0</v>
      </c>
      <c r="AH4294" s="104">
        <f>Table1[[#This Row],[S&amp;L Price]]*Table1[[#This Row],[QTY]]</f>
        <v>0</v>
      </c>
    </row>
    <row r="4295" spans="1:34" ht="18" customHeight="1" x14ac:dyDescent="0.25">
      <c r="A4295" s="83"/>
      <c r="B4295" s="83"/>
      <c r="C4295" s="84">
        <v>207</v>
      </c>
      <c r="D4295" s="84"/>
      <c r="E4295" s="84"/>
      <c r="F4295" s="86" t="s">
        <v>10400</v>
      </c>
      <c r="G4295" s="115">
        <v>1</v>
      </c>
      <c r="H4295" s="88" t="s">
        <v>10413</v>
      </c>
      <c r="I4295" s="88" t="s">
        <v>184</v>
      </c>
      <c r="J4295" s="88" t="s">
        <v>126</v>
      </c>
      <c r="K4295" s="89"/>
      <c r="L4295" s="91" t="s">
        <v>10414</v>
      </c>
      <c r="M4295" s="84">
        <v>2017</v>
      </c>
      <c r="N4295" s="93" t="s">
        <v>1805</v>
      </c>
      <c r="O4295" s="86" t="s">
        <v>183</v>
      </c>
      <c r="P4295" s="86" t="s">
        <v>319</v>
      </c>
      <c r="Q4295" s="86" t="s">
        <v>90</v>
      </c>
      <c r="R4295" s="86" t="s">
        <v>267</v>
      </c>
      <c r="S4295" s="96"/>
      <c r="T4295" s="96"/>
      <c r="U4295" s="91"/>
      <c r="V4295" s="91"/>
      <c r="W4295" s="91" t="s">
        <v>269</v>
      </c>
      <c r="X4295" s="98"/>
      <c r="Y4295" s="86" t="s">
        <v>293</v>
      </c>
      <c r="Z4295" s="86" t="s">
        <v>317</v>
      </c>
      <c r="AA4295" s="86" t="s">
        <v>10415</v>
      </c>
      <c r="AB4295" s="86" t="s">
        <v>478</v>
      </c>
      <c r="AC4295" s="100">
        <v>28.5</v>
      </c>
      <c r="AD4295" s="100">
        <v>21.45</v>
      </c>
      <c r="AE4295" s="102" t="s">
        <v>10416</v>
      </c>
      <c r="AF4295" s="86" t="s">
        <v>539</v>
      </c>
      <c r="AG4295" s="103">
        <f>Table1[[#This Row],['# Books]]*Table1[[#This Row],[QTY]]</f>
        <v>0</v>
      </c>
      <c r="AH4295" s="104">
        <f>Table1[[#This Row],[S&amp;L Price]]*Table1[[#This Row],[QTY]]</f>
        <v>0</v>
      </c>
    </row>
    <row r="4296" spans="1:34" ht="18" hidden="1" customHeight="1" x14ac:dyDescent="0.25">
      <c r="A4296" s="83"/>
      <c r="B4296" s="83"/>
      <c r="C4296" s="84">
        <v>207</v>
      </c>
      <c r="D4296" s="84"/>
      <c r="E4296" s="84"/>
      <c r="F4296" s="86" t="s">
        <v>10400</v>
      </c>
      <c r="G4296" s="115">
        <v>1</v>
      </c>
      <c r="H4296" s="88" t="s">
        <v>10413</v>
      </c>
      <c r="I4296" s="88" t="s">
        <v>184</v>
      </c>
      <c r="J4296" s="88" t="s">
        <v>328</v>
      </c>
      <c r="K4296" s="89"/>
      <c r="L4296" s="91" t="s">
        <v>10417</v>
      </c>
      <c r="M4296" s="84">
        <v>2017</v>
      </c>
      <c r="N4296" s="93" t="s">
        <v>1805</v>
      </c>
      <c r="O4296" s="86"/>
      <c r="P4296" s="86"/>
      <c r="Q4296" s="86" t="s">
        <v>90</v>
      </c>
      <c r="R4296" s="86" t="s">
        <v>267</v>
      </c>
      <c r="S4296" s="96"/>
      <c r="T4296" s="96"/>
      <c r="U4296" s="91"/>
      <c r="V4296" s="91"/>
      <c r="W4296" s="91" t="s">
        <v>269</v>
      </c>
      <c r="X4296" s="98"/>
      <c r="Y4296" s="86" t="s">
        <v>293</v>
      </c>
      <c r="Z4296" s="86" t="s">
        <v>317</v>
      </c>
      <c r="AA4296" s="86" t="s">
        <v>10415</v>
      </c>
      <c r="AB4296" s="86" t="s">
        <v>478</v>
      </c>
      <c r="AC4296" s="100">
        <v>28.5</v>
      </c>
      <c r="AD4296" s="100">
        <v>21.45</v>
      </c>
      <c r="AE4296" s="102" t="s">
        <v>10416</v>
      </c>
      <c r="AF4296" s="86" t="s">
        <v>539</v>
      </c>
      <c r="AG4296" s="103">
        <f>Table1[[#This Row],['# Books]]*Table1[[#This Row],[QTY]]</f>
        <v>0</v>
      </c>
      <c r="AH4296" s="104">
        <f>Table1[[#This Row],[S&amp;L Price]]*Table1[[#This Row],[QTY]]</f>
        <v>0</v>
      </c>
    </row>
    <row r="4297" spans="1:34" ht="18" customHeight="1" x14ac:dyDescent="0.25">
      <c r="A4297" s="83"/>
      <c r="B4297" s="83"/>
      <c r="C4297" s="84">
        <v>207</v>
      </c>
      <c r="D4297" s="84"/>
      <c r="E4297" s="84"/>
      <c r="F4297" s="86" t="s">
        <v>10400</v>
      </c>
      <c r="G4297" s="115">
        <v>1</v>
      </c>
      <c r="H4297" s="88" t="s">
        <v>10418</v>
      </c>
      <c r="I4297" s="88" t="s">
        <v>184</v>
      </c>
      <c r="J4297" s="88" t="s">
        <v>126</v>
      </c>
      <c r="K4297" s="89"/>
      <c r="L4297" s="91" t="s">
        <v>10419</v>
      </c>
      <c r="M4297" s="84">
        <v>2017</v>
      </c>
      <c r="N4297" s="93" t="s">
        <v>1805</v>
      </c>
      <c r="O4297" s="86" t="s">
        <v>183</v>
      </c>
      <c r="P4297" s="86" t="s">
        <v>319</v>
      </c>
      <c r="Q4297" s="86" t="s">
        <v>90</v>
      </c>
      <c r="R4297" s="86" t="s">
        <v>267</v>
      </c>
      <c r="S4297" s="96"/>
      <c r="T4297" s="96"/>
      <c r="U4297" s="91"/>
      <c r="V4297" s="91"/>
      <c r="W4297" s="91" t="s">
        <v>269</v>
      </c>
      <c r="X4297" s="98"/>
      <c r="Y4297" s="86" t="s">
        <v>293</v>
      </c>
      <c r="Z4297" s="86" t="s">
        <v>317</v>
      </c>
      <c r="AA4297" s="86" t="s">
        <v>10420</v>
      </c>
      <c r="AB4297" s="86" t="s">
        <v>478</v>
      </c>
      <c r="AC4297" s="100">
        <v>28.5</v>
      </c>
      <c r="AD4297" s="100">
        <v>21.45</v>
      </c>
      <c r="AE4297" s="102" t="s">
        <v>10421</v>
      </c>
      <c r="AF4297" s="86" t="s">
        <v>539</v>
      </c>
      <c r="AG4297" s="103">
        <f>Table1[[#This Row],['# Books]]*Table1[[#This Row],[QTY]]</f>
        <v>0</v>
      </c>
      <c r="AH4297" s="104">
        <f>Table1[[#This Row],[S&amp;L Price]]*Table1[[#This Row],[QTY]]</f>
        <v>0</v>
      </c>
    </row>
    <row r="4298" spans="1:34" ht="18" hidden="1" customHeight="1" x14ac:dyDescent="0.25">
      <c r="A4298" s="83"/>
      <c r="B4298" s="83"/>
      <c r="C4298" s="84">
        <v>207</v>
      </c>
      <c r="D4298" s="84"/>
      <c r="E4298" s="84"/>
      <c r="F4298" s="86" t="s">
        <v>10400</v>
      </c>
      <c r="G4298" s="115">
        <v>1</v>
      </c>
      <c r="H4298" s="88" t="s">
        <v>10418</v>
      </c>
      <c r="I4298" s="88" t="s">
        <v>184</v>
      </c>
      <c r="J4298" s="88" t="s">
        <v>328</v>
      </c>
      <c r="K4298" s="89"/>
      <c r="L4298" s="91" t="s">
        <v>10422</v>
      </c>
      <c r="M4298" s="84">
        <v>2017</v>
      </c>
      <c r="N4298" s="93" t="s">
        <v>1805</v>
      </c>
      <c r="O4298" s="86"/>
      <c r="P4298" s="86"/>
      <c r="Q4298" s="86" t="s">
        <v>90</v>
      </c>
      <c r="R4298" s="86" t="s">
        <v>267</v>
      </c>
      <c r="S4298" s="96"/>
      <c r="T4298" s="96"/>
      <c r="U4298" s="91"/>
      <c r="V4298" s="91"/>
      <c r="W4298" s="91" t="s">
        <v>269</v>
      </c>
      <c r="X4298" s="98"/>
      <c r="Y4298" s="86" t="s">
        <v>293</v>
      </c>
      <c r="Z4298" s="86" t="s">
        <v>317</v>
      </c>
      <c r="AA4298" s="86" t="s">
        <v>10420</v>
      </c>
      <c r="AB4298" s="86" t="s">
        <v>478</v>
      </c>
      <c r="AC4298" s="100">
        <v>28.5</v>
      </c>
      <c r="AD4298" s="100">
        <v>21.45</v>
      </c>
      <c r="AE4298" s="102" t="s">
        <v>10421</v>
      </c>
      <c r="AF4298" s="86" t="s">
        <v>539</v>
      </c>
      <c r="AG4298" s="103">
        <f>Table1[[#This Row],['# Books]]*Table1[[#This Row],[QTY]]</f>
        <v>0</v>
      </c>
      <c r="AH4298" s="104">
        <f>Table1[[#This Row],[S&amp;L Price]]*Table1[[#This Row],[QTY]]</f>
        <v>0</v>
      </c>
    </row>
    <row r="4299" spans="1:34" ht="18" hidden="1" customHeight="1" x14ac:dyDescent="0.25">
      <c r="A4299" s="83"/>
      <c r="B4299" s="83"/>
      <c r="C4299" s="84">
        <v>207</v>
      </c>
      <c r="D4299" s="84"/>
      <c r="E4299" s="84"/>
      <c r="F4299" s="86" t="s">
        <v>2738</v>
      </c>
      <c r="G4299" s="115">
        <v>6</v>
      </c>
      <c r="H4299" s="88" t="s">
        <v>2738</v>
      </c>
      <c r="I4299" s="88" t="s">
        <v>1045</v>
      </c>
      <c r="J4299" s="88" t="s">
        <v>125</v>
      </c>
      <c r="K4299" s="89"/>
      <c r="L4299" s="91" t="s">
        <v>2739</v>
      </c>
      <c r="M4299" s="84">
        <v>2018</v>
      </c>
      <c r="N4299" s="93" t="s">
        <v>1444</v>
      </c>
      <c r="O4299" s="86" t="s">
        <v>183</v>
      </c>
      <c r="P4299" s="86" t="s">
        <v>319</v>
      </c>
      <c r="Q4299" s="86"/>
      <c r="R4299" s="86"/>
      <c r="S4299" s="96"/>
      <c r="T4299" s="96"/>
      <c r="U4299" s="91"/>
      <c r="V4299" s="91"/>
      <c r="W4299" s="91"/>
      <c r="X4299" s="98"/>
      <c r="Y4299" s="86" t="s">
        <v>301</v>
      </c>
      <c r="Z4299" s="86" t="s">
        <v>315</v>
      </c>
      <c r="AA4299" s="86" t="s">
        <v>2740</v>
      </c>
      <c r="AB4299" s="86" t="s">
        <v>478</v>
      </c>
      <c r="AC4299" s="100">
        <v>165</v>
      </c>
      <c r="AD4299" s="100">
        <v>124.2</v>
      </c>
      <c r="AE4299" s="102"/>
      <c r="AF4299" s="86" t="s">
        <v>539</v>
      </c>
      <c r="AG4299" s="103">
        <f>Table1[[#This Row],['# Books]]*Table1[[#This Row],[QTY]]</f>
        <v>0</v>
      </c>
      <c r="AH4299" s="104">
        <f>Table1[[#This Row],[S&amp;L Price]]*Table1[[#This Row],[QTY]]</f>
        <v>0</v>
      </c>
    </row>
    <row r="4300" spans="1:34" ht="18" customHeight="1" x14ac:dyDescent="0.25">
      <c r="A4300" s="83"/>
      <c r="B4300" s="83"/>
      <c r="C4300" s="84">
        <v>207</v>
      </c>
      <c r="D4300" s="84"/>
      <c r="E4300" s="84"/>
      <c r="F4300" s="86" t="s">
        <v>2738</v>
      </c>
      <c r="G4300" s="115">
        <v>1</v>
      </c>
      <c r="H4300" s="88" t="s">
        <v>2741</v>
      </c>
      <c r="I4300" s="88" t="s">
        <v>1045</v>
      </c>
      <c r="J4300" s="88" t="s">
        <v>126</v>
      </c>
      <c r="K4300" s="89"/>
      <c r="L4300" s="91" t="s">
        <v>2742</v>
      </c>
      <c r="M4300" s="84">
        <v>2018</v>
      </c>
      <c r="N4300" s="93" t="s">
        <v>1444</v>
      </c>
      <c r="O4300" s="86" t="s">
        <v>183</v>
      </c>
      <c r="P4300" s="86" t="s">
        <v>319</v>
      </c>
      <c r="Q4300" s="86" t="s">
        <v>90</v>
      </c>
      <c r="R4300" s="86" t="s">
        <v>2743</v>
      </c>
      <c r="S4300" s="96"/>
      <c r="T4300" s="96"/>
      <c r="U4300" s="91"/>
      <c r="V4300" s="91"/>
      <c r="W4300" s="91" t="s">
        <v>282</v>
      </c>
      <c r="X4300" s="98"/>
      <c r="Y4300" s="86" t="s">
        <v>301</v>
      </c>
      <c r="Z4300" s="86" t="s">
        <v>315</v>
      </c>
      <c r="AA4300" s="86" t="s">
        <v>2744</v>
      </c>
      <c r="AB4300" s="86" t="s">
        <v>478</v>
      </c>
      <c r="AC4300" s="100">
        <v>27.5</v>
      </c>
      <c r="AD4300" s="100">
        <v>20.7</v>
      </c>
      <c r="AE4300" s="102" t="s">
        <v>1102</v>
      </c>
      <c r="AF4300" s="86" t="s">
        <v>539</v>
      </c>
      <c r="AG4300" s="103">
        <f>Table1[[#This Row],['# Books]]*Table1[[#This Row],[QTY]]</f>
        <v>0</v>
      </c>
      <c r="AH4300" s="104">
        <f>Table1[[#This Row],[S&amp;L Price]]*Table1[[#This Row],[QTY]]</f>
        <v>0</v>
      </c>
    </row>
    <row r="4301" spans="1:34" ht="18" hidden="1" customHeight="1" x14ac:dyDescent="0.25">
      <c r="A4301" s="83"/>
      <c r="B4301" s="83"/>
      <c r="C4301" s="84">
        <v>207</v>
      </c>
      <c r="D4301" s="84"/>
      <c r="E4301" s="84"/>
      <c r="F4301" s="86" t="s">
        <v>2738</v>
      </c>
      <c r="G4301" s="115">
        <v>1</v>
      </c>
      <c r="H4301" s="88" t="s">
        <v>2741</v>
      </c>
      <c r="I4301" s="88" t="s">
        <v>1045</v>
      </c>
      <c r="J4301" s="88" t="s">
        <v>328</v>
      </c>
      <c r="K4301" s="89"/>
      <c r="L4301" s="91" t="s">
        <v>2745</v>
      </c>
      <c r="M4301" s="84">
        <v>2018</v>
      </c>
      <c r="N4301" s="93" t="s">
        <v>1444</v>
      </c>
      <c r="O4301" s="86"/>
      <c r="P4301" s="86"/>
      <c r="Q4301" s="86" t="s">
        <v>90</v>
      </c>
      <c r="R4301" s="86" t="s">
        <v>2743</v>
      </c>
      <c r="S4301" s="96"/>
      <c r="T4301" s="96"/>
      <c r="U4301" s="91"/>
      <c r="V4301" s="91"/>
      <c r="W4301" s="91" t="s">
        <v>282</v>
      </c>
      <c r="X4301" s="98"/>
      <c r="Y4301" s="86" t="s">
        <v>301</v>
      </c>
      <c r="Z4301" s="86" t="s">
        <v>315</v>
      </c>
      <c r="AA4301" s="86" t="s">
        <v>2744</v>
      </c>
      <c r="AB4301" s="86" t="s">
        <v>478</v>
      </c>
      <c r="AC4301" s="100">
        <v>27.5</v>
      </c>
      <c r="AD4301" s="100">
        <v>20.7</v>
      </c>
      <c r="AE4301" s="102" t="s">
        <v>1102</v>
      </c>
      <c r="AF4301" s="86" t="s">
        <v>539</v>
      </c>
      <c r="AG4301" s="103">
        <f>Table1[[#This Row],['# Books]]*Table1[[#This Row],[QTY]]</f>
        <v>0</v>
      </c>
      <c r="AH4301" s="104">
        <f>Table1[[#This Row],[S&amp;L Price]]*Table1[[#This Row],[QTY]]</f>
        <v>0</v>
      </c>
    </row>
    <row r="4302" spans="1:34" ht="18" customHeight="1" x14ac:dyDescent="0.25">
      <c r="A4302" s="83"/>
      <c r="B4302" s="83"/>
      <c r="C4302" s="84">
        <v>207</v>
      </c>
      <c r="D4302" s="84"/>
      <c r="E4302" s="84"/>
      <c r="F4302" s="86" t="s">
        <v>2738</v>
      </c>
      <c r="G4302" s="115">
        <v>1</v>
      </c>
      <c r="H4302" s="88" t="s">
        <v>2746</v>
      </c>
      <c r="I4302" s="88" t="s">
        <v>1045</v>
      </c>
      <c r="J4302" s="88" t="s">
        <v>126</v>
      </c>
      <c r="K4302" s="89"/>
      <c r="L4302" s="91" t="s">
        <v>2747</v>
      </c>
      <c r="M4302" s="84">
        <v>2018</v>
      </c>
      <c r="N4302" s="93" t="s">
        <v>1444</v>
      </c>
      <c r="O4302" s="86" t="s">
        <v>183</v>
      </c>
      <c r="P4302" s="86" t="s">
        <v>319</v>
      </c>
      <c r="Q4302" s="86" t="s">
        <v>90</v>
      </c>
      <c r="R4302" s="86" t="s">
        <v>2743</v>
      </c>
      <c r="S4302" s="96"/>
      <c r="T4302" s="96"/>
      <c r="U4302" s="91"/>
      <c r="V4302" s="91"/>
      <c r="W4302" s="91" t="s">
        <v>282</v>
      </c>
      <c r="X4302" s="98"/>
      <c r="Y4302" s="86" t="s">
        <v>301</v>
      </c>
      <c r="Z4302" s="86" t="s">
        <v>315</v>
      </c>
      <c r="AA4302" s="86" t="s">
        <v>2748</v>
      </c>
      <c r="AB4302" s="86" t="s">
        <v>478</v>
      </c>
      <c r="AC4302" s="100">
        <v>27.5</v>
      </c>
      <c r="AD4302" s="100">
        <v>20.7</v>
      </c>
      <c r="AE4302" s="102" t="s">
        <v>2749</v>
      </c>
      <c r="AF4302" s="86" t="s">
        <v>539</v>
      </c>
      <c r="AG4302" s="103">
        <f>Table1[[#This Row],['# Books]]*Table1[[#This Row],[QTY]]</f>
        <v>0</v>
      </c>
      <c r="AH4302" s="104">
        <f>Table1[[#This Row],[S&amp;L Price]]*Table1[[#This Row],[QTY]]</f>
        <v>0</v>
      </c>
    </row>
    <row r="4303" spans="1:34" ht="18" hidden="1" customHeight="1" x14ac:dyDescent="0.25">
      <c r="A4303" s="83"/>
      <c r="B4303" s="83"/>
      <c r="C4303" s="84">
        <v>207</v>
      </c>
      <c r="D4303" s="84"/>
      <c r="E4303" s="84"/>
      <c r="F4303" s="86" t="s">
        <v>2738</v>
      </c>
      <c r="G4303" s="115">
        <v>1</v>
      </c>
      <c r="H4303" s="88" t="s">
        <v>2746</v>
      </c>
      <c r="I4303" s="88" t="s">
        <v>1045</v>
      </c>
      <c r="J4303" s="88" t="s">
        <v>328</v>
      </c>
      <c r="K4303" s="89"/>
      <c r="L4303" s="91" t="s">
        <v>2750</v>
      </c>
      <c r="M4303" s="84">
        <v>2018</v>
      </c>
      <c r="N4303" s="93" t="s">
        <v>1444</v>
      </c>
      <c r="O4303" s="86"/>
      <c r="P4303" s="86"/>
      <c r="Q4303" s="86" t="s">
        <v>90</v>
      </c>
      <c r="R4303" s="86" t="s">
        <v>2743</v>
      </c>
      <c r="S4303" s="96"/>
      <c r="T4303" s="96"/>
      <c r="U4303" s="91"/>
      <c r="V4303" s="91"/>
      <c r="W4303" s="91" t="s">
        <v>282</v>
      </c>
      <c r="X4303" s="98"/>
      <c r="Y4303" s="86" t="s">
        <v>301</v>
      </c>
      <c r="Z4303" s="86" t="s">
        <v>315</v>
      </c>
      <c r="AA4303" s="86" t="s">
        <v>2748</v>
      </c>
      <c r="AB4303" s="86" t="s">
        <v>478</v>
      </c>
      <c r="AC4303" s="100">
        <v>27.5</v>
      </c>
      <c r="AD4303" s="100">
        <v>20.7</v>
      </c>
      <c r="AE4303" s="102" t="s">
        <v>2749</v>
      </c>
      <c r="AF4303" s="86" t="s">
        <v>539</v>
      </c>
      <c r="AG4303" s="103">
        <f>Table1[[#This Row],['# Books]]*Table1[[#This Row],[QTY]]</f>
        <v>0</v>
      </c>
      <c r="AH4303" s="104">
        <f>Table1[[#This Row],[S&amp;L Price]]*Table1[[#This Row],[QTY]]</f>
        <v>0</v>
      </c>
    </row>
    <row r="4304" spans="1:34" ht="18" customHeight="1" x14ac:dyDescent="0.25">
      <c r="A4304" s="83"/>
      <c r="B4304" s="83"/>
      <c r="C4304" s="84">
        <v>207</v>
      </c>
      <c r="D4304" s="84"/>
      <c r="E4304" s="84"/>
      <c r="F4304" s="86" t="s">
        <v>2738</v>
      </c>
      <c r="G4304" s="115">
        <v>1</v>
      </c>
      <c r="H4304" s="88" t="s">
        <v>2751</v>
      </c>
      <c r="I4304" s="88" t="s">
        <v>1045</v>
      </c>
      <c r="J4304" s="88" t="s">
        <v>126</v>
      </c>
      <c r="K4304" s="89"/>
      <c r="L4304" s="91" t="s">
        <v>2752</v>
      </c>
      <c r="M4304" s="84">
        <v>2018</v>
      </c>
      <c r="N4304" s="93" t="s">
        <v>1444</v>
      </c>
      <c r="O4304" s="86" t="s">
        <v>183</v>
      </c>
      <c r="P4304" s="86" t="s">
        <v>319</v>
      </c>
      <c r="Q4304" s="86" t="s">
        <v>90</v>
      </c>
      <c r="R4304" s="86" t="s">
        <v>2743</v>
      </c>
      <c r="S4304" s="96"/>
      <c r="T4304" s="96"/>
      <c r="U4304" s="91"/>
      <c r="V4304" s="91"/>
      <c r="W4304" s="91" t="s">
        <v>282</v>
      </c>
      <c r="X4304" s="98"/>
      <c r="Y4304" s="86" t="s">
        <v>301</v>
      </c>
      <c r="Z4304" s="86" t="s">
        <v>315</v>
      </c>
      <c r="AA4304" s="86" t="s">
        <v>2753</v>
      </c>
      <c r="AB4304" s="86" t="s">
        <v>478</v>
      </c>
      <c r="AC4304" s="100">
        <v>27.5</v>
      </c>
      <c r="AD4304" s="100">
        <v>20.7</v>
      </c>
      <c r="AE4304" s="102" t="s">
        <v>2754</v>
      </c>
      <c r="AF4304" s="86" t="s">
        <v>539</v>
      </c>
      <c r="AG4304" s="103">
        <f>Table1[[#This Row],['# Books]]*Table1[[#This Row],[QTY]]</f>
        <v>0</v>
      </c>
      <c r="AH4304" s="104">
        <f>Table1[[#This Row],[S&amp;L Price]]*Table1[[#This Row],[QTY]]</f>
        <v>0</v>
      </c>
    </row>
    <row r="4305" spans="1:34" ht="18" hidden="1" customHeight="1" x14ac:dyDescent="0.25">
      <c r="A4305" s="83"/>
      <c r="B4305" s="83"/>
      <c r="C4305" s="84">
        <v>207</v>
      </c>
      <c r="D4305" s="84"/>
      <c r="E4305" s="84"/>
      <c r="F4305" s="86" t="s">
        <v>2738</v>
      </c>
      <c r="G4305" s="115">
        <v>1</v>
      </c>
      <c r="H4305" s="88" t="s">
        <v>2751</v>
      </c>
      <c r="I4305" s="88" t="s">
        <v>1045</v>
      </c>
      <c r="J4305" s="88" t="s">
        <v>328</v>
      </c>
      <c r="K4305" s="89"/>
      <c r="L4305" s="91" t="s">
        <v>2755</v>
      </c>
      <c r="M4305" s="84">
        <v>2018</v>
      </c>
      <c r="N4305" s="93" t="s">
        <v>1444</v>
      </c>
      <c r="O4305" s="86"/>
      <c r="P4305" s="86"/>
      <c r="Q4305" s="86" t="s">
        <v>90</v>
      </c>
      <c r="R4305" s="86" t="s">
        <v>2743</v>
      </c>
      <c r="S4305" s="96"/>
      <c r="T4305" s="96"/>
      <c r="U4305" s="91"/>
      <c r="V4305" s="91"/>
      <c r="W4305" s="91" t="s">
        <v>282</v>
      </c>
      <c r="X4305" s="98"/>
      <c r="Y4305" s="86" t="s">
        <v>301</v>
      </c>
      <c r="Z4305" s="86" t="s">
        <v>315</v>
      </c>
      <c r="AA4305" s="86" t="s">
        <v>2753</v>
      </c>
      <c r="AB4305" s="86" t="s">
        <v>478</v>
      </c>
      <c r="AC4305" s="100">
        <v>27.5</v>
      </c>
      <c r="AD4305" s="100">
        <v>20.7</v>
      </c>
      <c r="AE4305" s="102" t="s">
        <v>2754</v>
      </c>
      <c r="AF4305" s="86" t="s">
        <v>539</v>
      </c>
      <c r="AG4305" s="103">
        <f>Table1[[#This Row],['# Books]]*Table1[[#This Row],[QTY]]</f>
        <v>0</v>
      </c>
      <c r="AH4305" s="104">
        <f>Table1[[#This Row],[S&amp;L Price]]*Table1[[#This Row],[QTY]]</f>
        <v>0</v>
      </c>
    </row>
    <row r="4306" spans="1:34" ht="18" customHeight="1" x14ac:dyDescent="0.25">
      <c r="A4306" s="83"/>
      <c r="B4306" s="83"/>
      <c r="C4306" s="84">
        <v>207</v>
      </c>
      <c r="D4306" s="84"/>
      <c r="E4306" s="84"/>
      <c r="F4306" s="86" t="s">
        <v>2738</v>
      </c>
      <c r="G4306" s="115">
        <v>1</v>
      </c>
      <c r="H4306" s="88" t="s">
        <v>2756</v>
      </c>
      <c r="I4306" s="88" t="s">
        <v>1045</v>
      </c>
      <c r="J4306" s="88" t="s">
        <v>126</v>
      </c>
      <c r="K4306" s="89"/>
      <c r="L4306" s="91" t="s">
        <v>2757</v>
      </c>
      <c r="M4306" s="84">
        <v>2018</v>
      </c>
      <c r="N4306" s="93" t="s">
        <v>1444</v>
      </c>
      <c r="O4306" s="86" t="s">
        <v>183</v>
      </c>
      <c r="P4306" s="86" t="s">
        <v>319</v>
      </c>
      <c r="Q4306" s="86" t="s">
        <v>90</v>
      </c>
      <c r="R4306" s="86" t="s">
        <v>2743</v>
      </c>
      <c r="S4306" s="96"/>
      <c r="T4306" s="96"/>
      <c r="U4306" s="91"/>
      <c r="V4306" s="91"/>
      <c r="W4306" s="91" t="s">
        <v>282</v>
      </c>
      <c r="X4306" s="98"/>
      <c r="Y4306" s="86" t="s">
        <v>301</v>
      </c>
      <c r="Z4306" s="86" t="s">
        <v>315</v>
      </c>
      <c r="AA4306" s="86" t="s">
        <v>2758</v>
      </c>
      <c r="AB4306" s="86" t="s">
        <v>478</v>
      </c>
      <c r="AC4306" s="100">
        <v>27.5</v>
      </c>
      <c r="AD4306" s="100">
        <v>20.7</v>
      </c>
      <c r="AE4306" s="102" t="s">
        <v>1127</v>
      </c>
      <c r="AF4306" s="86" t="s">
        <v>539</v>
      </c>
      <c r="AG4306" s="103">
        <f>Table1[[#This Row],['# Books]]*Table1[[#This Row],[QTY]]</f>
        <v>0</v>
      </c>
      <c r="AH4306" s="104">
        <f>Table1[[#This Row],[S&amp;L Price]]*Table1[[#This Row],[QTY]]</f>
        <v>0</v>
      </c>
    </row>
    <row r="4307" spans="1:34" ht="18" hidden="1" customHeight="1" x14ac:dyDescent="0.25">
      <c r="A4307" s="83"/>
      <c r="B4307" s="83"/>
      <c r="C4307" s="84">
        <v>207</v>
      </c>
      <c r="D4307" s="84"/>
      <c r="E4307" s="84"/>
      <c r="F4307" s="86" t="s">
        <v>2738</v>
      </c>
      <c r="G4307" s="115">
        <v>1</v>
      </c>
      <c r="H4307" s="88" t="s">
        <v>2756</v>
      </c>
      <c r="I4307" s="88" t="s">
        <v>1045</v>
      </c>
      <c r="J4307" s="88" t="s">
        <v>328</v>
      </c>
      <c r="K4307" s="89"/>
      <c r="L4307" s="91" t="s">
        <v>2759</v>
      </c>
      <c r="M4307" s="84">
        <v>2018</v>
      </c>
      <c r="N4307" s="93" t="s">
        <v>1444</v>
      </c>
      <c r="O4307" s="86"/>
      <c r="P4307" s="86"/>
      <c r="Q4307" s="86" t="s">
        <v>90</v>
      </c>
      <c r="R4307" s="86" t="s">
        <v>2743</v>
      </c>
      <c r="S4307" s="96"/>
      <c r="T4307" s="96"/>
      <c r="U4307" s="91"/>
      <c r="V4307" s="91"/>
      <c r="W4307" s="91" t="s">
        <v>282</v>
      </c>
      <c r="X4307" s="98"/>
      <c r="Y4307" s="86" t="s">
        <v>301</v>
      </c>
      <c r="Z4307" s="86" t="s">
        <v>315</v>
      </c>
      <c r="AA4307" s="86" t="s">
        <v>2758</v>
      </c>
      <c r="AB4307" s="86" t="s">
        <v>478</v>
      </c>
      <c r="AC4307" s="100">
        <v>27.5</v>
      </c>
      <c r="AD4307" s="100">
        <v>20.7</v>
      </c>
      <c r="AE4307" s="102" t="s">
        <v>1127</v>
      </c>
      <c r="AF4307" s="86" t="s">
        <v>539</v>
      </c>
      <c r="AG4307" s="103">
        <f>Table1[[#This Row],['# Books]]*Table1[[#This Row],[QTY]]</f>
        <v>0</v>
      </c>
      <c r="AH4307" s="104">
        <f>Table1[[#This Row],[S&amp;L Price]]*Table1[[#This Row],[QTY]]</f>
        <v>0</v>
      </c>
    </row>
    <row r="4308" spans="1:34" ht="18" customHeight="1" x14ac:dyDescent="0.25">
      <c r="A4308" s="83"/>
      <c r="B4308" s="83"/>
      <c r="C4308" s="84">
        <v>207</v>
      </c>
      <c r="D4308" s="84"/>
      <c r="E4308" s="84"/>
      <c r="F4308" s="86" t="s">
        <v>2738</v>
      </c>
      <c r="G4308" s="115">
        <v>1</v>
      </c>
      <c r="H4308" s="88" t="s">
        <v>2760</v>
      </c>
      <c r="I4308" s="88" t="s">
        <v>1045</v>
      </c>
      <c r="J4308" s="88" t="s">
        <v>126</v>
      </c>
      <c r="K4308" s="89"/>
      <c r="L4308" s="91" t="s">
        <v>2761</v>
      </c>
      <c r="M4308" s="84">
        <v>2018</v>
      </c>
      <c r="N4308" s="93" t="s">
        <v>1444</v>
      </c>
      <c r="O4308" s="86" t="s">
        <v>183</v>
      </c>
      <c r="P4308" s="86" t="s">
        <v>319</v>
      </c>
      <c r="Q4308" s="86" t="s">
        <v>90</v>
      </c>
      <c r="R4308" s="86" t="s">
        <v>2743</v>
      </c>
      <c r="S4308" s="96"/>
      <c r="T4308" s="96"/>
      <c r="U4308" s="91"/>
      <c r="V4308" s="91"/>
      <c r="W4308" s="91" t="s">
        <v>282</v>
      </c>
      <c r="X4308" s="98"/>
      <c r="Y4308" s="86" t="s">
        <v>301</v>
      </c>
      <c r="Z4308" s="86" t="s">
        <v>315</v>
      </c>
      <c r="AA4308" s="86" t="s">
        <v>2762</v>
      </c>
      <c r="AB4308" s="86" t="s">
        <v>478</v>
      </c>
      <c r="AC4308" s="100">
        <v>27.5</v>
      </c>
      <c r="AD4308" s="100">
        <v>20.7</v>
      </c>
      <c r="AE4308" s="102" t="s">
        <v>2763</v>
      </c>
      <c r="AF4308" s="86" t="s">
        <v>539</v>
      </c>
      <c r="AG4308" s="103">
        <f>Table1[[#This Row],['# Books]]*Table1[[#This Row],[QTY]]</f>
        <v>0</v>
      </c>
      <c r="AH4308" s="104">
        <f>Table1[[#This Row],[S&amp;L Price]]*Table1[[#This Row],[QTY]]</f>
        <v>0</v>
      </c>
    </row>
    <row r="4309" spans="1:34" ht="18" hidden="1" customHeight="1" x14ac:dyDescent="0.25">
      <c r="A4309" s="83"/>
      <c r="B4309" s="83"/>
      <c r="C4309" s="84">
        <v>207</v>
      </c>
      <c r="D4309" s="84"/>
      <c r="E4309" s="84"/>
      <c r="F4309" s="86" t="s">
        <v>2738</v>
      </c>
      <c r="G4309" s="115">
        <v>1</v>
      </c>
      <c r="H4309" s="88" t="s">
        <v>2760</v>
      </c>
      <c r="I4309" s="88" t="s">
        <v>1045</v>
      </c>
      <c r="J4309" s="88" t="s">
        <v>328</v>
      </c>
      <c r="K4309" s="89"/>
      <c r="L4309" s="91" t="s">
        <v>2764</v>
      </c>
      <c r="M4309" s="84">
        <v>2018</v>
      </c>
      <c r="N4309" s="93" t="s">
        <v>1444</v>
      </c>
      <c r="O4309" s="86"/>
      <c r="P4309" s="86"/>
      <c r="Q4309" s="86" t="s">
        <v>90</v>
      </c>
      <c r="R4309" s="86" t="s">
        <v>2743</v>
      </c>
      <c r="S4309" s="96"/>
      <c r="T4309" s="96"/>
      <c r="U4309" s="91"/>
      <c r="V4309" s="91"/>
      <c r="W4309" s="91" t="s">
        <v>282</v>
      </c>
      <c r="X4309" s="98"/>
      <c r="Y4309" s="86" t="s">
        <v>301</v>
      </c>
      <c r="Z4309" s="86" t="s">
        <v>315</v>
      </c>
      <c r="AA4309" s="86" t="s">
        <v>2762</v>
      </c>
      <c r="AB4309" s="86" t="s">
        <v>478</v>
      </c>
      <c r="AC4309" s="100">
        <v>27.5</v>
      </c>
      <c r="AD4309" s="100">
        <v>20.7</v>
      </c>
      <c r="AE4309" s="102" t="s">
        <v>2763</v>
      </c>
      <c r="AF4309" s="86" t="s">
        <v>539</v>
      </c>
      <c r="AG4309" s="103">
        <f>Table1[[#This Row],['# Books]]*Table1[[#This Row],[QTY]]</f>
        <v>0</v>
      </c>
      <c r="AH4309" s="104">
        <f>Table1[[#This Row],[S&amp;L Price]]*Table1[[#This Row],[QTY]]</f>
        <v>0</v>
      </c>
    </row>
    <row r="4310" spans="1:34" ht="18" customHeight="1" x14ac:dyDescent="0.25">
      <c r="A4310" s="83"/>
      <c r="B4310" s="83"/>
      <c r="C4310" s="84">
        <v>207</v>
      </c>
      <c r="D4310" s="84"/>
      <c r="E4310" s="84"/>
      <c r="F4310" s="86" t="s">
        <v>2738</v>
      </c>
      <c r="G4310" s="115">
        <v>1</v>
      </c>
      <c r="H4310" s="88" t="s">
        <v>2765</v>
      </c>
      <c r="I4310" s="88" t="s">
        <v>1045</v>
      </c>
      <c r="J4310" s="88" t="s">
        <v>126</v>
      </c>
      <c r="K4310" s="89"/>
      <c r="L4310" s="91" t="s">
        <v>2766</v>
      </c>
      <c r="M4310" s="84">
        <v>2018</v>
      </c>
      <c r="N4310" s="93" t="s">
        <v>1444</v>
      </c>
      <c r="O4310" s="86" t="s">
        <v>183</v>
      </c>
      <c r="P4310" s="86" t="s">
        <v>319</v>
      </c>
      <c r="Q4310" s="86" t="s">
        <v>90</v>
      </c>
      <c r="R4310" s="86" t="s">
        <v>2743</v>
      </c>
      <c r="S4310" s="96"/>
      <c r="T4310" s="96"/>
      <c r="U4310" s="91"/>
      <c r="V4310" s="91"/>
      <c r="W4310" s="91" t="s">
        <v>282</v>
      </c>
      <c r="X4310" s="98"/>
      <c r="Y4310" s="86" t="s">
        <v>301</v>
      </c>
      <c r="Z4310" s="86" t="s">
        <v>315</v>
      </c>
      <c r="AA4310" s="86" t="s">
        <v>2767</v>
      </c>
      <c r="AB4310" s="86" t="s">
        <v>478</v>
      </c>
      <c r="AC4310" s="100">
        <v>27.5</v>
      </c>
      <c r="AD4310" s="100">
        <v>20.7</v>
      </c>
      <c r="AE4310" s="102" t="s">
        <v>2768</v>
      </c>
      <c r="AF4310" s="86" t="s">
        <v>539</v>
      </c>
      <c r="AG4310" s="103">
        <f>Table1[[#This Row],['# Books]]*Table1[[#This Row],[QTY]]</f>
        <v>0</v>
      </c>
      <c r="AH4310" s="104">
        <f>Table1[[#This Row],[S&amp;L Price]]*Table1[[#This Row],[QTY]]</f>
        <v>0</v>
      </c>
    </row>
    <row r="4311" spans="1:34" ht="18" hidden="1" customHeight="1" x14ac:dyDescent="0.25">
      <c r="A4311" s="83"/>
      <c r="B4311" s="83"/>
      <c r="C4311" s="84">
        <v>207</v>
      </c>
      <c r="D4311" s="84"/>
      <c r="E4311" s="84"/>
      <c r="F4311" s="86" t="s">
        <v>2738</v>
      </c>
      <c r="G4311" s="115">
        <v>1</v>
      </c>
      <c r="H4311" s="88" t="s">
        <v>2765</v>
      </c>
      <c r="I4311" s="88" t="s">
        <v>1045</v>
      </c>
      <c r="J4311" s="88" t="s">
        <v>328</v>
      </c>
      <c r="K4311" s="89"/>
      <c r="L4311" s="91" t="s">
        <v>2769</v>
      </c>
      <c r="M4311" s="84">
        <v>2018</v>
      </c>
      <c r="N4311" s="93" t="s">
        <v>1444</v>
      </c>
      <c r="O4311" s="86"/>
      <c r="P4311" s="86"/>
      <c r="Q4311" s="86" t="s">
        <v>90</v>
      </c>
      <c r="R4311" s="86" t="s">
        <v>2743</v>
      </c>
      <c r="S4311" s="96"/>
      <c r="T4311" s="96"/>
      <c r="U4311" s="91"/>
      <c r="V4311" s="91"/>
      <c r="W4311" s="91" t="s">
        <v>282</v>
      </c>
      <c r="X4311" s="98"/>
      <c r="Y4311" s="86" t="s">
        <v>301</v>
      </c>
      <c r="Z4311" s="86" t="s">
        <v>315</v>
      </c>
      <c r="AA4311" s="86" t="s">
        <v>2767</v>
      </c>
      <c r="AB4311" s="86" t="s">
        <v>478</v>
      </c>
      <c r="AC4311" s="100">
        <v>27.5</v>
      </c>
      <c r="AD4311" s="100">
        <v>20.7</v>
      </c>
      <c r="AE4311" s="102" t="s">
        <v>2768</v>
      </c>
      <c r="AF4311" s="86" t="s">
        <v>539</v>
      </c>
      <c r="AG4311" s="103">
        <f>Table1[[#This Row],['# Books]]*Table1[[#This Row],[QTY]]</f>
        <v>0</v>
      </c>
      <c r="AH4311" s="104">
        <f>Table1[[#This Row],[S&amp;L Price]]*Table1[[#This Row],[QTY]]</f>
        <v>0</v>
      </c>
    </row>
    <row r="4312" spans="1:34" ht="18" hidden="1" customHeight="1" x14ac:dyDescent="0.25">
      <c r="A4312" s="83"/>
      <c r="B4312" s="83"/>
      <c r="C4312" s="84">
        <v>208</v>
      </c>
      <c r="D4312" s="84"/>
      <c r="E4312" s="84">
        <v>108</v>
      </c>
      <c r="F4312" s="86" t="s">
        <v>20393</v>
      </c>
      <c r="G4312" s="115">
        <v>25</v>
      </c>
      <c r="H4312" s="88" t="s">
        <v>20393</v>
      </c>
      <c r="I4312" s="88" t="s">
        <v>186</v>
      </c>
      <c r="J4312" s="88" t="s">
        <v>125</v>
      </c>
      <c r="K4312" s="89"/>
      <c r="L4312" s="91" t="s">
        <v>4043</v>
      </c>
      <c r="M4312" s="84">
        <v>2019</v>
      </c>
      <c r="N4312" s="93" t="s">
        <v>4044</v>
      </c>
      <c r="O4312" s="86" t="s">
        <v>183</v>
      </c>
      <c r="P4312" s="86" t="s">
        <v>322</v>
      </c>
      <c r="Q4312" s="86"/>
      <c r="R4312" s="86"/>
      <c r="S4312" s="96"/>
      <c r="T4312" s="96"/>
      <c r="U4312" s="91"/>
      <c r="V4312" s="91"/>
      <c r="W4312" s="91"/>
      <c r="X4312" s="98"/>
      <c r="Y4312" s="86" t="s">
        <v>298</v>
      </c>
      <c r="Z4312" s="86" t="s">
        <v>308</v>
      </c>
      <c r="AA4312" s="86" t="s">
        <v>4046</v>
      </c>
      <c r="AB4312" s="86" t="s">
        <v>478</v>
      </c>
      <c r="AC4312" s="100">
        <v>895</v>
      </c>
      <c r="AD4312" s="100">
        <v>671.25</v>
      </c>
      <c r="AE4312" s="102"/>
      <c r="AF4312" s="86" t="s">
        <v>540</v>
      </c>
      <c r="AG4312" s="103">
        <f>Table1[[#This Row],['# Books]]*Table1[[#This Row],[QTY]]</f>
        <v>0</v>
      </c>
      <c r="AH4312" s="104">
        <f>Table1[[#This Row],[S&amp;L Price]]*Table1[[#This Row],[QTY]]</f>
        <v>0</v>
      </c>
    </row>
    <row r="4313" spans="1:34" ht="18" customHeight="1" x14ac:dyDescent="0.25">
      <c r="A4313" s="83"/>
      <c r="B4313" s="83"/>
      <c r="C4313" s="84">
        <v>208</v>
      </c>
      <c r="D4313" s="84"/>
      <c r="E4313" s="84">
        <v>108</v>
      </c>
      <c r="F4313" s="86" t="s">
        <v>20394</v>
      </c>
      <c r="G4313" s="115">
        <v>1</v>
      </c>
      <c r="H4313" s="88" t="s">
        <v>20395</v>
      </c>
      <c r="I4313" s="88" t="s">
        <v>186</v>
      </c>
      <c r="J4313" s="88" t="s">
        <v>126</v>
      </c>
      <c r="K4313" s="89"/>
      <c r="L4313" s="91" t="s">
        <v>4047</v>
      </c>
      <c r="M4313" s="84">
        <v>2019</v>
      </c>
      <c r="N4313" s="93" t="s">
        <v>4044</v>
      </c>
      <c r="O4313" s="86" t="s">
        <v>183</v>
      </c>
      <c r="P4313" s="86" t="s">
        <v>322</v>
      </c>
      <c r="Q4313" s="86" t="s">
        <v>90</v>
      </c>
      <c r="R4313" s="86" t="s">
        <v>262</v>
      </c>
      <c r="S4313" s="96"/>
      <c r="T4313" s="96"/>
      <c r="U4313" s="91"/>
      <c r="V4313" s="91"/>
      <c r="W4313" s="91" t="s">
        <v>291</v>
      </c>
      <c r="X4313" s="98"/>
      <c r="Y4313" s="86" t="s">
        <v>298</v>
      </c>
      <c r="Z4313" s="86" t="s">
        <v>308</v>
      </c>
      <c r="AA4313" s="86" t="s">
        <v>4048</v>
      </c>
      <c r="AB4313" s="86" t="s">
        <v>478</v>
      </c>
      <c r="AC4313" s="100">
        <v>35.799999999999997</v>
      </c>
      <c r="AD4313" s="100">
        <v>26.85</v>
      </c>
      <c r="AE4313" s="102" t="s">
        <v>1447</v>
      </c>
      <c r="AF4313" s="86" t="s">
        <v>540</v>
      </c>
      <c r="AG4313" s="103">
        <f>Table1[[#This Row],['# Books]]*Table1[[#This Row],[QTY]]</f>
        <v>0</v>
      </c>
      <c r="AH4313" s="104">
        <f>Table1[[#This Row],[S&amp;L Price]]*Table1[[#This Row],[QTY]]</f>
        <v>0</v>
      </c>
    </row>
    <row r="4314" spans="1:34" ht="18" hidden="1" customHeight="1" x14ac:dyDescent="0.25">
      <c r="A4314" s="83"/>
      <c r="B4314" s="83"/>
      <c r="C4314" s="84">
        <v>208</v>
      </c>
      <c r="D4314" s="84"/>
      <c r="E4314" s="84">
        <v>108</v>
      </c>
      <c r="F4314" s="86" t="s">
        <v>20394</v>
      </c>
      <c r="G4314" s="115">
        <v>1</v>
      </c>
      <c r="H4314" s="88" t="s">
        <v>20395</v>
      </c>
      <c r="I4314" s="88" t="s">
        <v>186</v>
      </c>
      <c r="J4314" s="88" t="s">
        <v>328</v>
      </c>
      <c r="K4314" s="89"/>
      <c r="L4314" s="91" t="s">
        <v>4049</v>
      </c>
      <c r="M4314" s="84">
        <v>2019</v>
      </c>
      <c r="N4314" s="93" t="s">
        <v>4044</v>
      </c>
      <c r="O4314" s="86"/>
      <c r="P4314" s="86"/>
      <c r="Q4314" s="86" t="s">
        <v>90</v>
      </c>
      <c r="R4314" s="86" t="s">
        <v>262</v>
      </c>
      <c r="S4314" s="96"/>
      <c r="T4314" s="96"/>
      <c r="U4314" s="91"/>
      <c r="V4314" s="91"/>
      <c r="W4314" s="91" t="s">
        <v>291</v>
      </c>
      <c r="X4314" s="98"/>
      <c r="Y4314" s="86" t="s">
        <v>298</v>
      </c>
      <c r="Z4314" s="86" t="s">
        <v>308</v>
      </c>
      <c r="AA4314" s="86" t="s">
        <v>4048</v>
      </c>
      <c r="AB4314" s="86" t="s">
        <v>478</v>
      </c>
      <c r="AC4314" s="100">
        <v>35.799999999999997</v>
      </c>
      <c r="AD4314" s="100">
        <v>26.85</v>
      </c>
      <c r="AE4314" s="102" t="s">
        <v>1447</v>
      </c>
      <c r="AF4314" s="86" t="s">
        <v>540</v>
      </c>
      <c r="AG4314" s="103">
        <f>Table1[[#This Row],['# Books]]*Table1[[#This Row],[QTY]]</f>
        <v>0</v>
      </c>
      <c r="AH4314" s="104">
        <f>Table1[[#This Row],[S&amp;L Price]]*Table1[[#This Row],[QTY]]</f>
        <v>0</v>
      </c>
    </row>
    <row r="4315" spans="1:34" ht="18" customHeight="1" x14ac:dyDescent="0.25">
      <c r="A4315" s="83"/>
      <c r="B4315" s="83"/>
      <c r="C4315" s="84">
        <v>208</v>
      </c>
      <c r="D4315" s="84"/>
      <c r="E4315" s="84">
        <v>108</v>
      </c>
      <c r="F4315" s="86" t="s">
        <v>20394</v>
      </c>
      <c r="G4315" s="115">
        <v>1</v>
      </c>
      <c r="H4315" s="88" t="s">
        <v>20396</v>
      </c>
      <c r="I4315" s="88" t="s">
        <v>186</v>
      </c>
      <c r="J4315" s="88" t="s">
        <v>126</v>
      </c>
      <c r="K4315" s="89"/>
      <c r="L4315" s="91" t="s">
        <v>4050</v>
      </c>
      <c r="M4315" s="84">
        <v>2019</v>
      </c>
      <c r="N4315" s="93" t="s">
        <v>4044</v>
      </c>
      <c r="O4315" s="86" t="s">
        <v>183</v>
      </c>
      <c r="P4315" s="86" t="s">
        <v>322</v>
      </c>
      <c r="Q4315" s="86" t="s">
        <v>90</v>
      </c>
      <c r="R4315" s="86" t="s">
        <v>262</v>
      </c>
      <c r="S4315" s="96"/>
      <c r="T4315" s="96"/>
      <c r="U4315" s="91"/>
      <c r="V4315" s="91"/>
      <c r="W4315" s="91" t="s">
        <v>286</v>
      </c>
      <c r="X4315" s="98"/>
      <c r="Y4315" s="86" t="s">
        <v>298</v>
      </c>
      <c r="Z4315" s="86" t="s">
        <v>308</v>
      </c>
      <c r="AA4315" s="86" t="s">
        <v>4051</v>
      </c>
      <c r="AB4315" s="86" t="s">
        <v>478</v>
      </c>
      <c r="AC4315" s="100">
        <v>35.799999999999997</v>
      </c>
      <c r="AD4315" s="100">
        <v>26.85</v>
      </c>
      <c r="AE4315" s="102" t="s">
        <v>1451</v>
      </c>
      <c r="AF4315" s="86" t="s">
        <v>540</v>
      </c>
      <c r="AG4315" s="103">
        <f>Table1[[#This Row],['# Books]]*Table1[[#This Row],[QTY]]</f>
        <v>0</v>
      </c>
      <c r="AH4315" s="104">
        <f>Table1[[#This Row],[S&amp;L Price]]*Table1[[#This Row],[QTY]]</f>
        <v>0</v>
      </c>
    </row>
    <row r="4316" spans="1:34" ht="18" hidden="1" customHeight="1" x14ac:dyDescent="0.25">
      <c r="A4316" s="83"/>
      <c r="B4316" s="83"/>
      <c r="C4316" s="84">
        <v>208</v>
      </c>
      <c r="D4316" s="84"/>
      <c r="E4316" s="84">
        <v>108</v>
      </c>
      <c r="F4316" s="86" t="s">
        <v>20394</v>
      </c>
      <c r="G4316" s="115">
        <v>1</v>
      </c>
      <c r="H4316" s="88" t="s">
        <v>20396</v>
      </c>
      <c r="I4316" s="88" t="s">
        <v>186</v>
      </c>
      <c r="J4316" s="88" t="s">
        <v>328</v>
      </c>
      <c r="K4316" s="89"/>
      <c r="L4316" s="91" t="s">
        <v>4052</v>
      </c>
      <c r="M4316" s="84">
        <v>2019</v>
      </c>
      <c r="N4316" s="93" t="s">
        <v>4044</v>
      </c>
      <c r="O4316" s="86"/>
      <c r="P4316" s="86"/>
      <c r="Q4316" s="86" t="s">
        <v>90</v>
      </c>
      <c r="R4316" s="86" t="s">
        <v>262</v>
      </c>
      <c r="S4316" s="96"/>
      <c r="T4316" s="96"/>
      <c r="U4316" s="91"/>
      <c r="V4316" s="91"/>
      <c r="W4316" s="91" t="s">
        <v>286</v>
      </c>
      <c r="X4316" s="98"/>
      <c r="Y4316" s="86" t="s">
        <v>298</v>
      </c>
      <c r="Z4316" s="86" t="s">
        <v>308</v>
      </c>
      <c r="AA4316" s="86" t="s">
        <v>4051</v>
      </c>
      <c r="AB4316" s="86" t="s">
        <v>478</v>
      </c>
      <c r="AC4316" s="100">
        <v>35.799999999999997</v>
      </c>
      <c r="AD4316" s="100">
        <v>26.85</v>
      </c>
      <c r="AE4316" s="102" t="s">
        <v>1451</v>
      </c>
      <c r="AF4316" s="86" t="s">
        <v>540</v>
      </c>
      <c r="AG4316" s="103">
        <f>Table1[[#This Row],['# Books]]*Table1[[#This Row],[QTY]]</f>
        <v>0</v>
      </c>
      <c r="AH4316" s="104">
        <f>Table1[[#This Row],[S&amp;L Price]]*Table1[[#This Row],[QTY]]</f>
        <v>0</v>
      </c>
    </row>
    <row r="4317" spans="1:34" ht="18" customHeight="1" x14ac:dyDescent="0.25">
      <c r="A4317" s="83"/>
      <c r="B4317" s="83"/>
      <c r="C4317" s="84">
        <v>208</v>
      </c>
      <c r="D4317" s="84"/>
      <c r="E4317" s="84">
        <v>108</v>
      </c>
      <c r="F4317" s="86" t="s">
        <v>20394</v>
      </c>
      <c r="G4317" s="115">
        <v>1</v>
      </c>
      <c r="H4317" s="88" t="s">
        <v>20397</v>
      </c>
      <c r="I4317" s="88" t="s">
        <v>186</v>
      </c>
      <c r="J4317" s="88" t="s">
        <v>126</v>
      </c>
      <c r="K4317" s="89"/>
      <c r="L4317" s="91" t="s">
        <v>4053</v>
      </c>
      <c r="M4317" s="84">
        <v>2019</v>
      </c>
      <c r="N4317" s="93" t="s">
        <v>4044</v>
      </c>
      <c r="O4317" s="86" t="s">
        <v>183</v>
      </c>
      <c r="P4317" s="86" t="s">
        <v>322</v>
      </c>
      <c r="Q4317" s="86" t="s">
        <v>90</v>
      </c>
      <c r="R4317" s="86" t="s">
        <v>262</v>
      </c>
      <c r="S4317" s="96"/>
      <c r="T4317" s="96"/>
      <c r="U4317" s="91"/>
      <c r="V4317" s="91"/>
      <c r="W4317" s="91" t="s">
        <v>291</v>
      </c>
      <c r="X4317" s="98"/>
      <c r="Y4317" s="86" t="s">
        <v>298</v>
      </c>
      <c r="Z4317" s="86" t="s">
        <v>308</v>
      </c>
      <c r="AA4317" s="86" t="s">
        <v>4054</v>
      </c>
      <c r="AB4317" s="86" t="s">
        <v>478</v>
      </c>
      <c r="AC4317" s="100">
        <v>35.799999999999997</v>
      </c>
      <c r="AD4317" s="100">
        <v>26.85</v>
      </c>
      <c r="AE4317" s="102" t="s">
        <v>1117</v>
      </c>
      <c r="AF4317" s="86" t="s">
        <v>540</v>
      </c>
      <c r="AG4317" s="103">
        <f>Table1[[#This Row],['# Books]]*Table1[[#This Row],[QTY]]</f>
        <v>0</v>
      </c>
      <c r="AH4317" s="104">
        <f>Table1[[#This Row],[S&amp;L Price]]*Table1[[#This Row],[QTY]]</f>
        <v>0</v>
      </c>
    </row>
    <row r="4318" spans="1:34" ht="18" hidden="1" customHeight="1" x14ac:dyDescent="0.25">
      <c r="A4318" s="83"/>
      <c r="B4318" s="83"/>
      <c r="C4318" s="84">
        <v>208</v>
      </c>
      <c r="D4318" s="84"/>
      <c r="E4318" s="84">
        <v>108</v>
      </c>
      <c r="F4318" s="86" t="s">
        <v>20394</v>
      </c>
      <c r="G4318" s="115">
        <v>1</v>
      </c>
      <c r="H4318" s="88" t="s">
        <v>20397</v>
      </c>
      <c r="I4318" s="88" t="s">
        <v>186</v>
      </c>
      <c r="J4318" s="88" t="s">
        <v>328</v>
      </c>
      <c r="K4318" s="89"/>
      <c r="L4318" s="91" t="s">
        <v>4055</v>
      </c>
      <c r="M4318" s="84">
        <v>2019</v>
      </c>
      <c r="N4318" s="93" t="s">
        <v>4044</v>
      </c>
      <c r="O4318" s="86"/>
      <c r="P4318" s="86"/>
      <c r="Q4318" s="86" t="s">
        <v>90</v>
      </c>
      <c r="R4318" s="86" t="s">
        <v>262</v>
      </c>
      <c r="S4318" s="96"/>
      <c r="T4318" s="96"/>
      <c r="U4318" s="91"/>
      <c r="V4318" s="91"/>
      <c r="W4318" s="91" t="s">
        <v>291</v>
      </c>
      <c r="X4318" s="98"/>
      <c r="Y4318" s="86" t="s">
        <v>298</v>
      </c>
      <c r="Z4318" s="86" t="s">
        <v>308</v>
      </c>
      <c r="AA4318" s="86" t="s">
        <v>4054</v>
      </c>
      <c r="AB4318" s="86" t="s">
        <v>478</v>
      </c>
      <c r="AC4318" s="100">
        <v>35.799999999999997</v>
      </c>
      <c r="AD4318" s="100">
        <v>26.85</v>
      </c>
      <c r="AE4318" s="102" t="s">
        <v>1117</v>
      </c>
      <c r="AF4318" s="86" t="s">
        <v>540</v>
      </c>
      <c r="AG4318" s="103">
        <f>Table1[[#This Row],['# Books]]*Table1[[#This Row],[QTY]]</f>
        <v>0</v>
      </c>
      <c r="AH4318" s="104">
        <f>Table1[[#This Row],[S&amp;L Price]]*Table1[[#This Row],[QTY]]</f>
        <v>0</v>
      </c>
    </row>
    <row r="4319" spans="1:34" ht="18" customHeight="1" x14ac:dyDescent="0.25">
      <c r="A4319" s="83"/>
      <c r="B4319" s="83"/>
      <c r="C4319" s="84">
        <v>208</v>
      </c>
      <c r="D4319" s="84"/>
      <c r="E4319" s="84">
        <v>108</v>
      </c>
      <c r="F4319" s="86" t="s">
        <v>20394</v>
      </c>
      <c r="G4319" s="115">
        <v>1</v>
      </c>
      <c r="H4319" s="88" t="s">
        <v>20398</v>
      </c>
      <c r="I4319" s="88" t="s">
        <v>186</v>
      </c>
      <c r="J4319" s="88" t="s">
        <v>126</v>
      </c>
      <c r="K4319" s="89"/>
      <c r="L4319" s="91" t="s">
        <v>4056</v>
      </c>
      <c r="M4319" s="84">
        <v>2019</v>
      </c>
      <c r="N4319" s="93" t="s">
        <v>4044</v>
      </c>
      <c r="O4319" s="86" t="s">
        <v>183</v>
      </c>
      <c r="P4319" s="86" t="s">
        <v>322</v>
      </c>
      <c r="Q4319" s="86" t="s">
        <v>90</v>
      </c>
      <c r="R4319" s="86" t="s">
        <v>262</v>
      </c>
      <c r="S4319" s="96"/>
      <c r="T4319" s="96"/>
      <c r="U4319" s="91"/>
      <c r="V4319" s="91"/>
      <c r="W4319" s="91" t="s">
        <v>286</v>
      </c>
      <c r="X4319" s="98"/>
      <c r="Y4319" s="86" t="s">
        <v>298</v>
      </c>
      <c r="Z4319" s="86" t="s">
        <v>308</v>
      </c>
      <c r="AA4319" s="86" t="s">
        <v>4057</v>
      </c>
      <c r="AB4319" s="86" t="s">
        <v>478</v>
      </c>
      <c r="AC4319" s="100">
        <v>35.799999999999997</v>
      </c>
      <c r="AD4319" s="100">
        <v>26.85</v>
      </c>
      <c r="AE4319" s="102" t="s">
        <v>1122</v>
      </c>
      <c r="AF4319" s="86" t="s">
        <v>540</v>
      </c>
      <c r="AG4319" s="103">
        <f>Table1[[#This Row],['# Books]]*Table1[[#This Row],[QTY]]</f>
        <v>0</v>
      </c>
      <c r="AH4319" s="104">
        <f>Table1[[#This Row],[S&amp;L Price]]*Table1[[#This Row],[QTY]]</f>
        <v>0</v>
      </c>
    </row>
    <row r="4320" spans="1:34" ht="18" hidden="1" customHeight="1" x14ac:dyDescent="0.25">
      <c r="A4320" s="83"/>
      <c r="B4320" s="83"/>
      <c r="C4320" s="84">
        <v>208</v>
      </c>
      <c r="D4320" s="84"/>
      <c r="E4320" s="84">
        <v>108</v>
      </c>
      <c r="F4320" s="86" t="s">
        <v>20394</v>
      </c>
      <c r="G4320" s="115">
        <v>1</v>
      </c>
      <c r="H4320" s="88" t="s">
        <v>20398</v>
      </c>
      <c r="I4320" s="88" t="s">
        <v>186</v>
      </c>
      <c r="J4320" s="88" t="s">
        <v>328</v>
      </c>
      <c r="K4320" s="89"/>
      <c r="L4320" s="91" t="s">
        <v>4058</v>
      </c>
      <c r="M4320" s="84">
        <v>2019</v>
      </c>
      <c r="N4320" s="93" t="s">
        <v>4044</v>
      </c>
      <c r="O4320" s="86"/>
      <c r="P4320" s="86"/>
      <c r="Q4320" s="86" t="s">
        <v>90</v>
      </c>
      <c r="R4320" s="86" t="s">
        <v>262</v>
      </c>
      <c r="S4320" s="96"/>
      <c r="T4320" s="96"/>
      <c r="U4320" s="91"/>
      <c r="V4320" s="91"/>
      <c r="W4320" s="91" t="s">
        <v>286</v>
      </c>
      <c r="X4320" s="98"/>
      <c r="Y4320" s="86" t="s">
        <v>298</v>
      </c>
      <c r="Z4320" s="86" t="s">
        <v>308</v>
      </c>
      <c r="AA4320" s="86" t="s">
        <v>4057</v>
      </c>
      <c r="AB4320" s="86" t="s">
        <v>478</v>
      </c>
      <c r="AC4320" s="100">
        <v>35.799999999999997</v>
      </c>
      <c r="AD4320" s="100">
        <v>26.85</v>
      </c>
      <c r="AE4320" s="102" t="s">
        <v>1122</v>
      </c>
      <c r="AF4320" s="86" t="s">
        <v>540</v>
      </c>
      <c r="AG4320" s="103">
        <f>Table1[[#This Row],['# Books]]*Table1[[#This Row],[QTY]]</f>
        <v>0</v>
      </c>
      <c r="AH4320" s="104">
        <f>Table1[[#This Row],[S&amp;L Price]]*Table1[[#This Row],[QTY]]</f>
        <v>0</v>
      </c>
    </row>
    <row r="4321" spans="1:34" ht="18" customHeight="1" x14ac:dyDescent="0.25">
      <c r="A4321" s="83"/>
      <c r="B4321" s="83"/>
      <c r="C4321" s="84">
        <v>208</v>
      </c>
      <c r="D4321" s="84"/>
      <c r="E4321" s="84">
        <v>108</v>
      </c>
      <c r="F4321" s="86" t="s">
        <v>20394</v>
      </c>
      <c r="G4321" s="115">
        <v>1</v>
      </c>
      <c r="H4321" s="88" t="s">
        <v>20399</v>
      </c>
      <c r="I4321" s="88" t="s">
        <v>186</v>
      </c>
      <c r="J4321" s="88" t="s">
        <v>126</v>
      </c>
      <c r="K4321" s="89"/>
      <c r="L4321" s="91" t="s">
        <v>4059</v>
      </c>
      <c r="M4321" s="84">
        <v>2019</v>
      </c>
      <c r="N4321" s="93" t="s">
        <v>4044</v>
      </c>
      <c r="O4321" s="86" t="s">
        <v>183</v>
      </c>
      <c r="P4321" s="86" t="s">
        <v>322</v>
      </c>
      <c r="Q4321" s="86" t="s">
        <v>90</v>
      </c>
      <c r="R4321" s="86" t="s">
        <v>262</v>
      </c>
      <c r="S4321" s="96"/>
      <c r="T4321" s="96"/>
      <c r="U4321" s="91"/>
      <c r="V4321" s="91"/>
      <c r="W4321" s="91" t="s">
        <v>291</v>
      </c>
      <c r="X4321" s="98"/>
      <c r="Y4321" s="86" t="s">
        <v>298</v>
      </c>
      <c r="Z4321" s="86" t="s">
        <v>308</v>
      </c>
      <c r="AA4321" s="86" t="s">
        <v>4060</v>
      </c>
      <c r="AB4321" s="86" t="s">
        <v>478</v>
      </c>
      <c r="AC4321" s="100">
        <v>35.799999999999997</v>
      </c>
      <c r="AD4321" s="100">
        <v>26.85</v>
      </c>
      <c r="AE4321" s="102" t="s">
        <v>1127</v>
      </c>
      <c r="AF4321" s="86" t="s">
        <v>540</v>
      </c>
      <c r="AG4321" s="103">
        <f>Table1[[#This Row],['# Books]]*Table1[[#This Row],[QTY]]</f>
        <v>0</v>
      </c>
      <c r="AH4321" s="104">
        <f>Table1[[#This Row],[S&amp;L Price]]*Table1[[#This Row],[QTY]]</f>
        <v>0</v>
      </c>
    </row>
    <row r="4322" spans="1:34" ht="18" hidden="1" customHeight="1" x14ac:dyDescent="0.25">
      <c r="A4322" s="83"/>
      <c r="B4322" s="83"/>
      <c r="C4322" s="84">
        <v>208</v>
      </c>
      <c r="D4322" s="84"/>
      <c r="E4322" s="84">
        <v>108</v>
      </c>
      <c r="F4322" s="86" t="s">
        <v>20394</v>
      </c>
      <c r="G4322" s="115">
        <v>1</v>
      </c>
      <c r="H4322" s="88" t="s">
        <v>20399</v>
      </c>
      <c r="I4322" s="88" t="s">
        <v>186</v>
      </c>
      <c r="J4322" s="88" t="s">
        <v>328</v>
      </c>
      <c r="K4322" s="89"/>
      <c r="L4322" s="91" t="s">
        <v>4061</v>
      </c>
      <c r="M4322" s="84">
        <v>2019</v>
      </c>
      <c r="N4322" s="93" t="s">
        <v>4044</v>
      </c>
      <c r="O4322" s="86"/>
      <c r="P4322" s="86"/>
      <c r="Q4322" s="86" t="s">
        <v>90</v>
      </c>
      <c r="R4322" s="86" t="s">
        <v>262</v>
      </c>
      <c r="S4322" s="96"/>
      <c r="T4322" s="96"/>
      <c r="U4322" s="91"/>
      <c r="V4322" s="91"/>
      <c r="W4322" s="91" t="s">
        <v>291</v>
      </c>
      <c r="X4322" s="98"/>
      <c r="Y4322" s="86" t="s">
        <v>298</v>
      </c>
      <c r="Z4322" s="86" t="s">
        <v>308</v>
      </c>
      <c r="AA4322" s="86" t="s">
        <v>4060</v>
      </c>
      <c r="AB4322" s="86" t="s">
        <v>478</v>
      </c>
      <c r="AC4322" s="100">
        <v>35.799999999999997</v>
      </c>
      <c r="AD4322" s="100">
        <v>26.85</v>
      </c>
      <c r="AE4322" s="102" t="s">
        <v>1127</v>
      </c>
      <c r="AF4322" s="86" t="s">
        <v>540</v>
      </c>
      <c r="AG4322" s="103">
        <f>Table1[[#This Row],['# Books]]*Table1[[#This Row],[QTY]]</f>
        <v>0</v>
      </c>
      <c r="AH4322" s="104">
        <f>Table1[[#This Row],[S&amp;L Price]]*Table1[[#This Row],[QTY]]</f>
        <v>0</v>
      </c>
    </row>
    <row r="4323" spans="1:34" ht="18" customHeight="1" x14ac:dyDescent="0.25">
      <c r="A4323" s="83"/>
      <c r="B4323" s="83"/>
      <c r="C4323" s="84">
        <v>209</v>
      </c>
      <c r="D4323" s="84"/>
      <c r="E4323" s="84">
        <v>109</v>
      </c>
      <c r="F4323" s="86" t="s">
        <v>851</v>
      </c>
      <c r="G4323" s="115">
        <v>1</v>
      </c>
      <c r="H4323" s="88" t="s">
        <v>20400</v>
      </c>
      <c r="I4323" s="88" t="s">
        <v>186</v>
      </c>
      <c r="J4323" s="88" t="s">
        <v>126</v>
      </c>
      <c r="K4323" s="89"/>
      <c r="L4323" s="91" t="s">
        <v>1445</v>
      </c>
      <c r="M4323" s="84">
        <v>2018</v>
      </c>
      <c r="N4323" s="93" t="s">
        <v>1444</v>
      </c>
      <c r="O4323" s="86" t="s">
        <v>183</v>
      </c>
      <c r="P4323" s="86" t="s">
        <v>322</v>
      </c>
      <c r="Q4323" s="86" t="s">
        <v>90</v>
      </c>
      <c r="R4323" s="86" t="s">
        <v>262</v>
      </c>
      <c r="S4323" s="96"/>
      <c r="T4323" s="96"/>
      <c r="U4323" s="91"/>
      <c r="V4323" s="91"/>
      <c r="W4323" s="91" t="s">
        <v>289</v>
      </c>
      <c r="X4323" s="98"/>
      <c r="Y4323" s="86" t="s">
        <v>298</v>
      </c>
      <c r="Z4323" s="86" t="s">
        <v>308</v>
      </c>
      <c r="AA4323" s="86" t="s">
        <v>1446</v>
      </c>
      <c r="AB4323" s="86" t="s">
        <v>478</v>
      </c>
      <c r="AC4323" s="100">
        <v>35.799999999999997</v>
      </c>
      <c r="AD4323" s="100">
        <v>26.85</v>
      </c>
      <c r="AE4323" s="102" t="s">
        <v>1447</v>
      </c>
      <c r="AF4323" s="86" t="s">
        <v>540</v>
      </c>
      <c r="AG4323" s="103">
        <f>Table1[[#This Row],['# Books]]*Table1[[#This Row],[QTY]]</f>
        <v>0</v>
      </c>
      <c r="AH4323" s="104">
        <f>Table1[[#This Row],[S&amp;L Price]]*Table1[[#This Row],[QTY]]</f>
        <v>0</v>
      </c>
    </row>
    <row r="4324" spans="1:34" ht="18" hidden="1" customHeight="1" x14ac:dyDescent="0.25">
      <c r="A4324" s="83"/>
      <c r="B4324" s="83"/>
      <c r="C4324" s="84">
        <v>209</v>
      </c>
      <c r="D4324" s="84"/>
      <c r="E4324" s="84">
        <v>109</v>
      </c>
      <c r="F4324" s="86" t="s">
        <v>851</v>
      </c>
      <c r="G4324" s="115">
        <v>1</v>
      </c>
      <c r="H4324" s="88" t="s">
        <v>20400</v>
      </c>
      <c r="I4324" s="88" t="s">
        <v>186</v>
      </c>
      <c r="J4324" s="88" t="s">
        <v>328</v>
      </c>
      <c r="K4324" s="89"/>
      <c r="L4324" s="91" t="s">
        <v>1448</v>
      </c>
      <c r="M4324" s="84">
        <v>2018</v>
      </c>
      <c r="N4324" s="93" t="s">
        <v>1444</v>
      </c>
      <c r="O4324" s="86"/>
      <c r="P4324" s="86"/>
      <c r="Q4324" s="86" t="s">
        <v>90</v>
      </c>
      <c r="R4324" s="86" t="s">
        <v>262</v>
      </c>
      <c r="S4324" s="96"/>
      <c r="T4324" s="96"/>
      <c r="U4324" s="91"/>
      <c r="V4324" s="91"/>
      <c r="W4324" s="91" t="s">
        <v>289</v>
      </c>
      <c r="X4324" s="98"/>
      <c r="Y4324" s="86" t="s">
        <v>298</v>
      </c>
      <c r="Z4324" s="86" t="s">
        <v>308</v>
      </c>
      <c r="AA4324" s="86" t="s">
        <v>1446</v>
      </c>
      <c r="AB4324" s="86" t="s">
        <v>478</v>
      </c>
      <c r="AC4324" s="100">
        <v>35.799999999999997</v>
      </c>
      <c r="AD4324" s="100">
        <v>26.85</v>
      </c>
      <c r="AE4324" s="102" t="s">
        <v>1447</v>
      </c>
      <c r="AF4324" s="86" t="s">
        <v>540</v>
      </c>
      <c r="AG4324" s="103">
        <f>Table1[[#This Row],['# Books]]*Table1[[#This Row],[QTY]]</f>
        <v>0</v>
      </c>
      <c r="AH4324" s="104">
        <f>Table1[[#This Row],[S&amp;L Price]]*Table1[[#This Row],[QTY]]</f>
        <v>0</v>
      </c>
    </row>
    <row r="4325" spans="1:34" ht="18" customHeight="1" x14ac:dyDescent="0.25">
      <c r="A4325" s="83"/>
      <c r="B4325" s="83"/>
      <c r="C4325" s="84">
        <v>209</v>
      </c>
      <c r="D4325" s="84"/>
      <c r="E4325" s="84">
        <v>109</v>
      </c>
      <c r="F4325" s="86" t="s">
        <v>851</v>
      </c>
      <c r="G4325" s="115">
        <v>1</v>
      </c>
      <c r="H4325" s="88" t="s">
        <v>20401</v>
      </c>
      <c r="I4325" s="88" t="s">
        <v>186</v>
      </c>
      <c r="J4325" s="88" t="s">
        <v>126</v>
      </c>
      <c r="K4325" s="89"/>
      <c r="L4325" s="91" t="s">
        <v>1449</v>
      </c>
      <c r="M4325" s="84">
        <v>2018</v>
      </c>
      <c r="N4325" s="93" t="s">
        <v>1444</v>
      </c>
      <c r="O4325" s="86" t="s">
        <v>183</v>
      </c>
      <c r="P4325" s="86" t="s">
        <v>322</v>
      </c>
      <c r="Q4325" s="86" t="s">
        <v>90</v>
      </c>
      <c r="R4325" s="86" t="s">
        <v>262</v>
      </c>
      <c r="S4325" s="96"/>
      <c r="T4325" s="96"/>
      <c r="U4325" s="91"/>
      <c r="V4325" s="91"/>
      <c r="W4325" s="91" t="s">
        <v>289</v>
      </c>
      <c r="X4325" s="98"/>
      <c r="Y4325" s="86" t="s">
        <v>298</v>
      </c>
      <c r="Z4325" s="86" t="s">
        <v>308</v>
      </c>
      <c r="AA4325" s="86" t="s">
        <v>1450</v>
      </c>
      <c r="AB4325" s="86" t="s">
        <v>478</v>
      </c>
      <c r="AC4325" s="100">
        <v>35.799999999999997</v>
      </c>
      <c r="AD4325" s="100">
        <v>26.85</v>
      </c>
      <c r="AE4325" s="102" t="s">
        <v>1451</v>
      </c>
      <c r="AF4325" s="86" t="s">
        <v>540</v>
      </c>
      <c r="AG4325" s="103">
        <f>Table1[[#This Row],['# Books]]*Table1[[#This Row],[QTY]]</f>
        <v>0</v>
      </c>
      <c r="AH4325" s="104">
        <f>Table1[[#This Row],[S&amp;L Price]]*Table1[[#This Row],[QTY]]</f>
        <v>0</v>
      </c>
    </row>
    <row r="4326" spans="1:34" ht="18" hidden="1" customHeight="1" x14ac:dyDescent="0.25">
      <c r="A4326" s="83"/>
      <c r="B4326" s="83"/>
      <c r="C4326" s="84">
        <v>209</v>
      </c>
      <c r="D4326" s="84"/>
      <c r="E4326" s="84">
        <v>109</v>
      </c>
      <c r="F4326" s="86" t="s">
        <v>851</v>
      </c>
      <c r="G4326" s="115">
        <v>1</v>
      </c>
      <c r="H4326" s="88" t="s">
        <v>20401</v>
      </c>
      <c r="I4326" s="88" t="s">
        <v>186</v>
      </c>
      <c r="J4326" s="88" t="s">
        <v>328</v>
      </c>
      <c r="K4326" s="89"/>
      <c r="L4326" s="91" t="s">
        <v>1452</v>
      </c>
      <c r="M4326" s="84">
        <v>2018</v>
      </c>
      <c r="N4326" s="93" t="s">
        <v>1444</v>
      </c>
      <c r="O4326" s="86"/>
      <c r="P4326" s="86"/>
      <c r="Q4326" s="86" t="s">
        <v>90</v>
      </c>
      <c r="R4326" s="86" t="s">
        <v>262</v>
      </c>
      <c r="S4326" s="96"/>
      <c r="T4326" s="96"/>
      <c r="U4326" s="91"/>
      <c r="V4326" s="91"/>
      <c r="W4326" s="91" t="s">
        <v>289</v>
      </c>
      <c r="X4326" s="98"/>
      <c r="Y4326" s="86" t="s">
        <v>298</v>
      </c>
      <c r="Z4326" s="86" t="s">
        <v>308</v>
      </c>
      <c r="AA4326" s="86" t="s">
        <v>1450</v>
      </c>
      <c r="AB4326" s="86" t="s">
        <v>478</v>
      </c>
      <c r="AC4326" s="100">
        <v>35.799999999999997</v>
      </c>
      <c r="AD4326" s="100">
        <v>26.85</v>
      </c>
      <c r="AE4326" s="102" t="s">
        <v>1451</v>
      </c>
      <c r="AF4326" s="86" t="s">
        <v>540</v>
      </c>
      <c r="AG4326" s="103">
        <f>Table1[[#This Row],['# Books]]*Table1[[#This Row],[QTY]]</f>
        <v>0</v>
      </c>
      <c r="AH4326" s="104">
        <f>Table1[[#This Row],[S&amp;L Price]]*Table1[[#This Row],[QTY]]</f>
        <v>0</v>
      </c>
    </row>
    <row r="4327" spans="1:34" ht="18" customHeight="1" x14ac:dyDescent="0.25">
      <c r="A4327" s="83"/>
      <c r="B4327" s="83"/>
      <c r="C4327" s="84">
        <v>209</v>
      </c>
      <c r="D4327" s="84"/>
      <c r="E4327" s="84">
        <v>109</v>
      </c>
      <c r="F4327" s="86" t="s">
        <v>851</v>
      </c>
      <c r="G4327" s="115">
        <v>1</v>
      </c>
      <c r="H4327" s="88" t="s">
        <v>20402</v>
      </c>
      <c r="I4327" s="88" t="s">
        <v>186</v>
      </c>
      <c r="J4327" s="88" t="s">
        <v>126</v>
      </c>
      <c r="K4327" s="89"/>
      <c r="L4327" s="91" t="s">
        <v>1453</v>
      </c>
      <c r="M4327" s="84">
        <v>2018</v>
      </c>
      <c r="N4327" s="93" t="s">
        <v>1444</v>
      </c>
      <c r="O4327" s="86" t="s">
        <v>183</v>
      </c>
      <c r="P4327" s="86" t="s">
        <v>322</v>
      </c>
      <c r="Q4327" s="86" t="s">
        <v>90</v>
      </c>
      <c r="R4327" s="86" t="s">
        <v>262</v>
      </c>
      <c r="S4327" s="96"/>
      <c r="T4327" s="96"/>
      <c r="U4327" s="91"/>
      <c r="V4327" s="91"/>
      <c r="W4327" s="91" t="s">
        <v>289</v>
      </c>
      <c r="X4327" s="98"/>
      <c r="Y4327" s="86" t="s">
        <v>298</v>
      </c>
      <c r="Z4327" s="86" t="s">
        <v>308</v>
      </c>
      <c r="AA4327" s="86" t="s">
        <v>1454</v>
      </c>
      <c r="AB4327" s="86" t="s">
        <v>478</v>
      </c>
      <c r="AC4327" s="100">
        <v>35.799999999999997</v>
      </c>
      <c r="AD4327" s="100">
        <v>26.85</v>
      </c>
      <c r="AE4327" s="102" t="s">
        <v>1117</v>
      </c>
      <c r="AF4327" s="86" t="s">
        <v>540</v>
      </c>
      <c r="AG4327" s="103">
        <f>Table1[[#This Row],['# Books]]*Table1[[#This Row],[QTY]]</f>
        <v>0</v>
      </c>
      <c r="AH4327" s="104">
        <f>Table1[[#This Row],[S&amp;L Price]]*Table1[[#This Row],[QTY]]</f>
        <v>0</v>
      </c>
    </row>
    <row r="4328" spans="1:34" ht="18" hidden="1" customHeight="1" x14ac:dyDescent="0.25">
      <c r="A4328" s="83"/>
      <c r="B4328" s="83"/>
      <c r="C4328" s="84">
        <v>209</v>
      </c>
      <c r="D4328" s="84"/>
      <c r="E4328" s="84">
        <v>109</v>
      </c>
      <c r="F4328" s="86" t="s">
        <v>851</v>
      </c>
      <c r="G4328" s="115">
        <v>1</v>
      </c>
      <c r="H4328" s="88" t="s">
        <v>20402</v>
      </c>
      <c r="I4328" s="88" t="s">
        <v>186</v>
      </c>
      <c r="J4328" s="88" t="s">
        <v>328</v>
      </c>
      <c r="K4328" s="89"/>
      <c r="L4328" s="91" t="s">
        <v>1455</v>
      </c>
      <c r="M4328" s="84">
        <v>2018</v>
      </c>
      <c r="N4328" s="93" t="s">
        <v>1444</v>
      </c>
      <c r="O4328" s="86"/>
      <c r="P4328" s="86"/>
      <c r="Q4328" s="86" t="s">
        <v>90</v>
      </c>
      <c r="R4328" s="86" t="s">
        <v>262</v>
      </c>
      <c r="S4328" s="96"/>
      <c r="T4328" s="96"/>
      <c r="U4328" s="91"/>
      <c r="V4328" s="91"/>
      <c r="W4328" s="91" t="s">
        <v>289</v>
      </c>
      <c r="X4328" s="98"/>
      <c r="Y4328" s="86" t="s">
        <v>298</v>
      </c>
      <c r="Z4328" s="86" t="s">
        <v>308</v>
      </c>
      <c r="AA4328" s="86" t="s">
        <v>1454</v>
      </c>
      <c r="AB4328" s="86" t="s">
        <v>478</v>
      </c>
      <c r="AC4328" s="100">
        <v>35.799999999999997</v>
      </c>
      <c r="AD4328" s="100">
        <v>26.85</v>
      </c>
      <c r="AE4328" s="102" t="s">
        <v>1117</v>
      </c>
      <c r="AF4328" s="86" t="s">
        <v>540</v>
      </c>
      <c r="AG4328" s="103">
        <f>Table1[[#This Row],['# Books]]*Table1[[#This Row],[QTY]]</f>
        <v>0</v>
      </c>
      <c r="AH4328" s="104">
        <f>Table1[[#This Row],[S&amp;L Price]]*Table1[[#This Row],[QTY]]</f>
        <v>0</v>
      </c>
    </row>
    <row r="4329" spans="1:34" ht="18" customHeight="1" x14ac:dyDescent="0.25">
      <c r="A4329" s="83"/>
      <c r="B4329" s="83"/>
      <c r="C4329" s="84">
        <v>209</v>
      </c>
      <c r="D4329" s="84"/>
      <c r="E4329" s="84">
        <v>109</v>
      </c>
      <c r="F4329" s="86" t="s">
        <v>851</v>
      </c>
      <c r="G4329" s="115">
        <v>1</v>
      </c>
      <c r="H4329" s="88" t="s">
        <v>20403</v>
      </c>
      <c r="I4329" s="88" t="s">
        <v>186</v>
      </c>
      <c r="J4329" s="88" t="s">
        <v>126</v>
      </c>
      <c r="K4329" s="89"/>
      <c r="L4329" s="91" t="s">
        <v>1456</v>
      </c>
      <c r="M4329" s="84">
        <v>2018</v>
      </c>
      <c r="N4329" s="93" t="s">
        <v>1444</v>
      </c>
      <c r="O4329" s="86" t="s">
        <v>183</v>
      </c>
      <c r="P4329" s="86" t="s">
        <v>322</v>
      </c>
      <c r="Q4329" s="86" t="s">
        <v>90</v>
      </c>
      <c r="R4329" s="86" t="s">
        <v>262</v>
      </c>
      <c r="S4329" s="96"/>
      <c r="T4329" s="96"/>
      <c r="U4329" s="91"/>
      <c r="V4329" s="91"/>
      <c r="W4329" s="91" t="s">
        <v>289</v>
      </c>
      <c r="X4329" s="98"/>
      <c r="Y4329" s="86" t="s">
        <v>298</v>
      </c>
      <c r="Z4329" s="86" t="s">
        <v>308</v>
      </c>
      <c r="AA4329" s="86" t="s">
        <v>20404</v>
      </c>
      <c r="AB4329" s="86" t="s">
        <v>478</v>
      </c>
      <c r="AC4329" s="100">
        <v>35.799999999999997</v>
      </c>
      <c r="AD4329" s="100">
        <v>26.85</v>
      </c>
      <c r="AE4329" s="102" t="s">
        <v>1122</v>
      </c>
      <c r="AF4329" s="86" t="s">
        <v>540</v>
      </c>
      <c r="AG4329" s="103">
        <f>Table1[[#This Row],['# Books]]*Table1[[#This Row],[QTY]]</f>
        <v>0</v>
      </c>
      <c r="AH4329" s="104">
        <f>Table1[[#This Row],[S&amp;L Price]]*Table1[[#This Row],[QTY]]</f>
        <v>0</v>
      </c>
    </row>
    <row r="4330" spans="1:34" ht="18" hidden="1" customHeight="1" x14ac:dyDescent="0.25">
      <c r="A4330" s="83"/>
      <c r="B4330" s="83"/>
      <c r="C4330" s="84">
        <v>209</v>
      </c>
      <c r="D4330" s="84"/>
      <c r="E4330" s="84">
        <v>109</v>
      </c>
      <c r="F4330" s="86" t="s">
        <v>851</v>
      </c>
      <c r="G4330" s="115">
        <v>1</v>
      </c>
      <c r="H4330" s="88" t="s">
        <v>20403</v>
      </c>
      <c r="I4330" s="88" t="s">
        <v>186</v>
      </c>
      <c r="J4330" s="88" t="s">
        <v>328</v>
      </c>
      <c r="K4330" s="89"/>
      <c r="L4330" s="91" t="s">
        <v>1457</v>
      </c>
      <c r="M4330" s="84">
        <v>2018</v>
      </c>
      <c r="N4330" s="93" t="s">
        <v>1444</v>
      </c>
      <c r="O4330" s="86"/>
      <c r="P4330" s="86"/>
      <c r="Q4330" s="86" t="s">
        <v>90</v>
      </c>
      <c r="R4330" s="86" t="s">
        <v>262</v>
      </c>
      <c r="S4330" s="96"/>
      <c r="T4330" s="96"/>
      <c r="U4330" s="91"/>
      <c r="V4330" s="91"/>
      <c r="W4330" s="91" t="s">
        <v>289</v>
      </c>
      <c r="X4330" s="98"/>
      <c r="Y4330" s="86" t="s">
        <v>298</v>
      </c>
      <c r="Z4330" s="86" t="s">
        <v>308</v>
      </c>
      <c r="AA4330" s="86" t="s">
        <v>20404</v>
      </c>
      <c r="AB4330" s="86" t="s">
        <v>478</v>
      </c>
      <c r="AC4330" s="100">
        <v>35.799999999999997</v>
      </c>
      <c r="AD4330" s="100">
        <v>26.85</v>
      </c>
      <c r="AE4330" s="102" t="s">
        <v>1122</v>
      </c>
      <c r="AF4330" s="86" t="s">
        <v>540</v>
      </c>
      <c r="AG4330" s="103">
        <f>Table1[[#This Row],['# Books]]*Table1[[#This Row],[QTY]]</f>
        <v>0</v>
      </c>
      <c r="AH4330" s="104">
        <f>Table1[[#This Row],[S&amp;L Price]]*Table1[[#This Row],[QTY]]</f>
        <v>0</v>
      </c>
    </row>
    <row r="4331" spans="1:34" ht="18" customHeight="1" x14ac:dyDescent="0.25">
      <c r="A4331" s="83"/>
      <c r="B4331" s="83"/>
      <c r="C4331" s="84">
        <v>209</v>
      </c>
      <c r="D4331" s="84"/>
      <c r="E4331" s="84">
        <v>109</v>
      </c>
      <c r="F4331" s="86" t="s">
        <v>851</v>
      </c>
      <c r="G4331" s="115">
        <v>1</v>
      </c>
      <c r="H4331" s="88" t="s">
        <v>20405</v>
      </c>
      <c r="I4331" s="88" t="s">
        <v>186</v>
      </c>
      <c r="J4331" s="88" t="s">
        <v>126</v>
      </c>
      <c r="K4331" s="89"/>
      <c r="L4331" s="91" t="s">
        <v>1458</v>
      </c>
      <c r="M4331" s="84">
        <v>2018</v>
      </c>
      <c r="N4331" s="93" t="s">
        <v>1444</v>
      </c>
      <c r="O4331" s="86" t="s">
        <v>183</v>
      </c>
      <c r="P4331" s="86" t="s">
        <v>322</v>
      </c>
      <c r="Q4331" s="86" t="s">
        <v>90</v>
      </c>
      <c r="R4331" s="86" t="s">
        <v>262</v>
      </c>
      <c r="S4331" s="96"/>
      <c r="T4331" s="96"/>
      <c r="U4331" s="91"/>
      <c r="V4331" s="91"/>
      <c r="W4331" s="91" t="s">
        <v>289</v>
      </c>
      <c r="X4331" s="98"/>
      <c r="Y4331" s="86" t="s">
        <v>298</v>
      </c>
      <c r="Z4331" s="86" t="s">
        <v>308</v>
      </c>
      <c r="AA4331" s="86" t="s">
        <v>1459</v>
      </c>
      <c r="AB4331" s="86" t="s">
        <v>478</v>
      </c>
      <c r="AC4331" s="100">
        <v>35.799999999999997</v>
      </c>
      <c r="AD4331" s="100">
        <v>26.85</v>
      </c>
      <c r="AE4331" s="102" t="s">
        <v>1127</v>
      </c>
      <c r="AF4331" s="86" t="s">
        <v>540</v>
      </c>
      <c r="AG4331" s="103">
        <f>Table1[[#This Row],['# Books]]*Table1[[#This Row],[QTY]]</f>
        <v>0</v>
      </c>
      <c r="AH4331" s="104">
        <f>Table1[[#This Row],[S&amp;L Price]]*Table1[[#This Row],[QTY]]</f>
        <v>0</v>
      </c>
    </row>
    <row r="4332" spans="1:34" ht="18" hidden="1" customHeight="1" x14ac:dyDescent="0.25">
      <c r="A4332" s="83"/>
      <c r="B4332" s="83"/>
      <c r="C4332" s="84">
        <v>209</v>
      </c>
      <c r="D4332" s="84"/>
      <c r="E4332" s="84">
        <v>109</v>
      </c>
      <c r="F4332" s="86" t="s">
        <v>851</v>
      </c>
      <c r="G4332" s="115">
        <v>1</v>
      </c>
      <c r="H4332" s="88" t="s">
        <v>20405</v>
      </c>
      <c r="I4332" s="88" t="s">
        <v>186</v>
      </c>
      <c r="J4332" s="88" t="s">
        <v>328</v>
      </c>
      <c r="K4332" s="89"/>
      <c r="L4332" s="91" t="s">
        <v>1460</v>
      </c>
      <c r="M4332" s="84">
        <v>2018</v>
      </c>
      <c r="N4332" s="93" t="s">
        <v>1444</v>
      </c>
      <c r="O4332" s="86"/>
      <c r="P4332" s="86"/>
      <c r="Q4332" s="86" t="s">
        <v>90</v>
      </c>
      <c r="R4332" s="86" t="s">
        <v>262</v>
      </c>
      <c r="S4332" s="96"/>
      <c r="T4332" s="96"/>
      <c r="U4332" s="91"/>
      <c r="V4332" s="91"/>
      <c r="W4332" s="91" t="s">
        <v>289</v>
      </c>
      <c r="X4332" s="98"/>
      <c r="Y4332" s="86" t="s">
        <v>298</v>
      </c>
      <c r="Z4332" s="86" t="s">
        <v>308</v>
      </c>
      <c r="AA4332" s="86" t="s">
        <v>1459</v>
      </c>
      <c r="AB4332" s="86" t="s">
        <v>478</v>
      </c>
      <c r="AC4332" s="100">
        <v>35.799999999999997</v>
      </c>
      <c r="AD4332" s="100">
        <v>26.85</v>
      </c>
      <c r="AE4332" s="102" t="s">
        <v>1127</v>
      </c>
      <c r="AF4332" s="86" t="s">
        <v>540</v>
      </c>
      <c r="AG4332" s="103">
        <f>Table1[[#This Row],['# Books]]*Table1[[#This Row],[QTY]]</f>
        <v>0</v>
      </c>
      <c r="AH4332" s="104">
        <f>Table1[[#This Row],[S&amp;L Price]]*Table1[[#This Row],[QTY]]</f>
        <v>0</v>
      </c>
    </row>
    <row r="4333" spans="1:34" ht="18" customHeight="1" x14ac:dyDescent="0.25">
      <c r="A4333" s="83"/>
      <c r="B4333" s="83"/>
      <c r="C4333" s="84">
        <v>209</v>
      </c>
      <c r="D4333" s="84"/>
      <c r="E4333" s="84">
        <v>109</v>
      </c>
      <c r="F4333" s="86" t="s">
        <v>851</v>
      </c>
      <c r="G4333" s="115">
        <v>1</v>
      </c>
      <c r="H4333" s="88" t="s">
        <v>1104</v>
      </c>
      <c r="I4333" s="88" t="s">
        <v>186</v>
      </c>
      <c r="J4333" s="88" t="s">
        <v>126</v>
      </c>
      <c r="K4333" s="89"/>
      <c r="L4333" s="91" t="s">
        <v>1105</v>
      </c>
      <c r="M4333" s="84">
        <v>2018</v>
      </c>
      <c r="N4333" s="93" t="s">
        <v>1802</v>
      </c>
      <c r="O4333" s="86" t="s">
        <v>183</v>
      </c>
      <c r="P4333" s="86" t="s">
        <v>322</v>
      </c>
      <c r="Q4333" s="86" t="s">
        <v>90</v>
      </c>
      <c r="R4333" s="86" t="s">
        <v>262</v>
      </c>
      <c r="S4333" s="96"/>
      <c r="T4333" s="96"/>
      <c r="U4333" s="91"/>
      <c r="V4333" s="91"/>
      <c r="W4333" s="91" t="s">
        <v>281</v>
      </c>
      <c r="X4333" s="98"/>
      <c r="Y4333" s="86" t="s">
        <v>298</v>
      </c>
      <c r="Z4333" s="86" t="s">
        <v>308</v>
      </c>
      <c r="AA4333" s="86" t="s">
        <v>1106</v>
      </c>
      <c r="AB4333" s="86" t="s">
        <v>478</v>
      </c>
      <c r="AC4333" s="100">
        <v>35.799999999999997</v>
      </c>
      <c r="AD4333" s="100">
        <v>26.85</v>
      </c>
      <c r="AE4333" s="102" t="s">
        <v>1107</v>
      </c>
      <c r="AF4333" s="86" t="s">
        <v>540</v>
      </c>
      <c r="AG4333" s="103">
        <f>Table1[[#This Row],['# Books]]*Table1[[#This Row],[QTY]]</f>
        <v>0</v>
      </c>
      <c r="AH4333" s="104">
        <f>Table1[[#This Row],[S&amp;L Price]]*Table1[[#This Row],[QTY]]</f>
        <v>0</v>
      </c>
    </row>
    <row r="4334" spans="1:34" ht="18" hidden="1" customHeight="1" x14ac:dyDescent="0.25">
      <c r="A4334" s="83"/>
      <c r="B4334" s="83"/>
      <c r="C4334" s="84">
        <v>209</v>
      </c>
      <c r="D4334" s="84"/>
      <c r="E4334" s="84">
        <v>109</v>
      </c>
      <c r="F4334" s="86" t="s">
        <v>851</v>
      </c>
      <c r="G4334" s="115">
        <v>1</v>
      </c>
      <c r="H4334" s="88" t="s">
        <v>1104</v>
      </c>
      <c r="I4334" s="88" t="s">
        <v>186</v>
      </c>
      <c r="J4334" s="88" t="s">
        <v>328</v>
      </c>
      <c r="K4334" s="89"/>
      <c r="L4334" s="91" t="s">
        <v>1108</v>
      </c>
      <c r="M4334" s="84">
        <v>2018</v>
      </c>
      <c r="N4334" s="93" t="s">
        <v>1802</v>
      </c>
      <c r="O4334" s="86"/>
      <c r="P4334" s="86"/>
      <c r="Q4334" s="86" t="s">
        <v>90</v>
      </c>
      <c r="R4334" s="86" t="s">
        <v>262</v>
      </c>
      <c r="S4334" s="96"/>
      <c r="T4334" s="96"/>
      <c r="U4334" s="91"/>
      <c r="V4334" s="91"/>
      <c r="W4334" s="91" t="s">
        <v>281</v>
      </c>
      <c r="X4334" s="98"/>
      <c r="Y4334" s="86" t="s">
        <v>298</v>
      </c>
      <c r="Z4334" s="86" t="s">
        <v>308</v>
      </c>
      <c r="AA4334" s="86" t="s">
        <v>1106</v>
      </c>
      <c r="AB4334" s="86" t="s">
        <v>478</v>
      </c>
      <c r="AC4334" s="100">
        <v>35.799999999999997</v>
      </c>
      <c r="AD4334" s="100">
        <v>26.85</v>
      </c>
      <c r="AE4334" s="102" t="s">
        <v>1107</v>
      </c>
      <c r="AF4334" s="86" t="s">
        <v>540</v>
      </c>
      <c r="AG4334" s="103">
        <f>Table1[[#This Row],['# Books]]*Table1[[#This Row],[QTY]]</f>
        <v>0</v>
      </c>
      <c r="AH4334" s="104">
        <f>Table1[[#This Row],[S&amp;L Price]]*Table1[[#This Row],[QTY]]</f>
        <v>0</v>
      </c>
    </row>
    <row r="4335" spans="1:34" ht="18" customHeight="1" x14ac:dyDescent="0.25">
      <c r="A4335" s="83"/>
      <c r="B4335" s="83"/>
      <c r="C4335" s="84">
        <v>209</v>
      </c>
      <c r="D4335" s="84"/>
      <c r="E4335" s="84">
        <v>109</v>
      </c>
      <c r="F4335" s="86" t="s">
        <v>851</v>
      </c>
      <c r="G4335" s="115">
        <v>1</v>
      </c>
      <c r="H4335" s="88" t="s">
        <v>1109</v>
      </c>
      <c r="I4335" s="88" t="s">
        <v>186</v>
      </c>
      <c r="J4335" s="88" t="s">
        <v>126</v>
      </c>
      <c r="K4335" s="89"/>
      <c r="L4335" s="91" t="s">
        <v>1110</v>
      </c>
      <c r="M4335" s="84">
        <v>2018</v>
      </c>
      <c r="N4335" s="93" t="s">
        <v>1802</v>
      </c>
      <c r="O4335" s="86" t="s">
        <v>183</v>
      </c>
      <c r="P4335" s="86" t="s">
        <v>322</v>
      </c>
      <c r="Q4335" s="86" t="s">
        <v>90</v>
      </c>
      <c r="R4335" s="86" t="s">
        <v>262</v>
      </c>
      <c r="S4335" s="96"/>
      <c r="T4335" s="96"/>
      <c r="U4335" s="91"/>
      <c r="V4335" s="91"/>
      <c r="W4335" s="91" t="s">
        <v>281</v>
      </c>
      <c r="X4335" s="98"/>
      <c r="Y4335" s="86" t="s">
        <v>298</v>
      </c>
      <c r="Z4335" s="86" t="s">
        <v>308</v>
      </c>
      <c r="AA4335" s="86" t="s">
        <v>1111</v>
      </c>
      <c r="AB4335" s="86" t="s">
        <v>478</v>
      </c>
      <c r="AC4335" s="100">
        <v>35.799999999999997</v>
      </c>
      <c r="AD4335" s="100">
        <v>26.85</v>
      </c>
      <c r="AE4335" s="102" t="s">
        <v>1112</v>
      </c>
      <c r="AF4335" s="86" t="s">
        <v>540</v>
      </c>
      <c r="AG4335" s="103">
        <f>Table1[[#This Row],['# Books]]*Table1[[#This Row],[QTY]]</f>
        <v>0</v>
      </c>
      <c r="AH4335" s="104">
        <f>Table1[[#This Row],[S&amp;L Price]]*Table1[[#This Row],[QTY]]</f>
        <v>0</v>
      </c>
    </row>
    <row r="4336" spans="1:34" ht="18" hidden="1" customHeight="1" x14ac:dyDescent="0.25">
      <c r="A4336" s="83"/>
      <c r="B4336" s="83"/>
      <c r="C4336" s="84">
        <v>209</v>
      </c>
      <c r="D4336" s="84"/>
      <c r="E4336" s="84">
        <v>109</v>
      </c>
      <c r="F4336" s="86" t="s">
        <v>851</v>
      </c>
      <c r="G4336" s="115">
        <v>1</v>
      </c>
      <c r="H4336" s="88" t="s">
        <v>1109</v>
      </c>
      <c r="I4336" s="88" t="s">
        <v>186</v>
      </c>
      <c r="J4336" s="88" t="s">
        <v>328</v>
      </c>
      <c r="K4336" s="89"/>
      <c r="L4336" s="91" t="s">
        <v>1113</v>
      </c>
      <c r="M4336" s="84">
        <v>2018</v>
      </c>
      <c r="N4336" s="93" t="s">
        <v>1802</v>
      </c>
      <c r="O4336" s="86"/>
      <c r="P4336" s="86"/>
      <c r="Q4336" s="86" t="s">
        <v>90</v>
      </c>
      <c r="R4336" s="86" t="s">
        <v>262</v>
      </c>
      <c r="S4336" s="96"/>
      <c r="T4336" s="96"/>
      <c r="U4336" s="91"/>
      <c r="V4336" s="91"/>
      <c r="W4336" s="91" t="s">
        <v>281</v>
      </c>
      <c r="X4336" s="98"/>
      <c r="Y4336" s="86" t="s">
        <v>298</v>
      </c>
      <c r="Z4336" s="86" t="s">
        <v>308</v>
      </c>
      <c r="AA4336" s="86" t="s">
        <v>1111</v>
      </c>
      <c r="AB4336" s="86" t="s">
        <v>478</v>
      </c>
      <c r="AC4336" s="100">
        <v>35.799999999999997</v>
      </c>
      <c r="AD4336" s="100">
        <v>26.85</v>
      </c>
      <c r="AE4336" s="102" t="s">
        <v>1112</v>
      </c>
      <c r="AF4336" s="86" t="s">
        <v>540</v>
      </c>
      <c r="AG4336" s="103">
        <f>Table1[[#This Row],['# Books]]*Table1[[#This Row],[QTY]]</f>
        <v>0</v>
      </c>
      <c r="AH4336" s="104">
        <f>Table1[[#This Row],[S&amp;L Price]]*Table1[[#This Row],[QTY]]</f>
        <v>0</v>
      </c>
    </row>
    <row r="4337" spans="1:34" ht="18" customHeight="1" x14ac:dyDescent="0.25">
      <c r="A4337" s="83"/>
      <c r="B4337" s="83"/>
      <c r="C4337" s="84">
        <v>209</v>
      </c>
      <c r="D4337" s="84"/>
      <c r="E4337" s="84">
        <v>109</v>
      </c>
      <c r="F4337" s="86" t="s">
        <v>851</v>
      </c>
      <c r="G4337" s="115">
        <v>1</v>
      </c>
      <c r="H4337" s="88" t="s">
        <v>1114</v>
      </c>
      <c r="I4337" s="88" t="s">
        <v>186</v>
      </c>
      <c r="J4337" s="88" t="s">
        <v>126</v>
      </c>
      <c r="K4337" s="89"/>
      <c r="L4337" s="91" t="s">
        <v>1115</v>
      </c>
      <c r="M4337" s="84">
        <v>2018</v>
      </c>
      <c r="N4337" s="93" t="s">
        <v>1802</v>
      </c>
      <c r="O4337" s="86" t="s">
        <v>183</v>
      </c>
      <c r="P4337" s="86" t="s">
        <v>322</v>
      </c>
      <c r="Q4337" s="86" t="s">
        <v>90</v>
      </c>
      <c r="R4337" s="86" t="s">
        <v>262</v>
      </c>
      <c r="S4337" s="96"/>
      <c r="T4337" s="96"/>
      <c r="U4337" s="91"/>
      <c r="V4337" s="91"/>
      <c r="W4337" s="91" t="s">
        <v>281</v>
      </c>
      <c r="X4337" s="98"/>
      <c r="Y4337" s="86" t="s">
        <v>298</v>
      </c>
      <c r="Z4337" s="86" t="s">
        <v>308</v>
      </c>
      <c r="AA4337" s="86" t="s">
        <v>1116</v>
      </c>
      <c r="AB4337" s="86" t="s">
        <v>478</v>
      </c>
      <c r="AC4337" s="100">
        <v>35.799999999999997</v>
      </c>
      <c r="AD4337" s="100">
        <v>26.85</v>
      </c>
      <c r="AE4337" s="102" t="s">
        <v>1117</v>
      </c>
      <c r="AF4337" s="86" t="s">
        <v>540</v>
      </c>
      <c r="AG4337" s="103">
        <f>Table1[[#This Row],['# Books]]*Table1[[#This Row],[QTY]]</f>
        <v>0</v>
      </c>
      <c r="AH4337" s="104">
        <f>Table1[[#This Row],[S&amp;L Price]]*Table1[[#This Row],[QTY]]</f>
        <v>0</v>
      </c>
    </row>
    <row r="4338" spans="1:34" ht="18" hidden="1" customHeight="1" x14ac:dyDescent="0.25">
      <c r="A4338" s="83"/>
      <c r="B4338" s="83"/>
      <c r="C4338" s="84">
        <v>209</v>
      </c>
      <c r="D4338" s="84"/>
      <c r="E4338" s="84">
        <v>109</v>
      </c>
      <c r="F4338" s="86" t="s">
        <v>851</v>
      </c>
      <c r="G4338" s="115">
        <v>1</v>
      </c>
      <c r="H4338" s="88" t="s">
        <v>1114</v>
      </c>
      <c r="I4338" s="88" t="s">
        <v>186</v>
      </c>
      <c r="J4338" s="88" t="s">
        <v>328</v>
      </c>
      <c r="K4338" s="89"/>
      <c r="L4338" s="91" t="s">
        <v>1118</v>
      </c>
      <c r="M4338" s="84">
        <v>2018</v>
      </c>
      <c r="N4338" s="93" t="s">
        <v>1802</v>
      </c>
      <c r="O4338" s="86"/>
      <c r="P4338" s="86"/>
      <c r="Q4338" s="86" t="s">
        <v>90</v>
      </c>
      <c r="R4338" s="86" t="s">
        <v>262</v>
      </c>
      <c r="S4338" s="96"/>
      <c r="T4338" s="96"/>
      <c r="U4338" s="91"/>
      <c r="V4338" s="91"/>
      <c r="W4338" s="91" t="s">
        <v>281</v>
      </c>
      <c r="X4338" s="98"/>
      <c r="Y4338" s="86" t="s">
        <v>298</v>
      </c>
      <c r="Z4338" s="86" t="s">
        <v>308</v>
      </c>
      <c r="AA4338" s="86" t="s">
        <v>1116</v>
      </c>
      <c r="AB4338" s="86" t="s">
        <v>478</v>
      </c>
      <c r="AC4338" s="100">
        <v>35.799999999999997</v>
      </c>
      <c r="AD4338" s="100">
        <v>26.85</v>
      </c>
      <c r="AE4338" s="102" t="s">
        <v>1117</v>
      </c>
      <c r="AF4338" s="86" t="s">
        <v>540</v>
      </c>
      <c r="AG4338" s="103">
        <f>Table1[[#This Row],['# Books]]*Table1[[#This Row],[QTY]]</f>
        <v>0</v>
      </c>
      <c r="AH4338" s="104">
        <f>Table1[[#This Row],[S&amp;L Price]]*Table1[[#This Row],[QTY]]</f>
        <v>0</v>
      </c>
    </row>
    <row r="4339" spans="1:34" ht="18" customHeight="1" x14ac:dyDescent="0.25">
      <c r="A4339" s="83"/>
      <c r="B4339" s="83"/>
      <c r="C4339" s="84">
        <v>209</v>
      </c>
      <c r="D4339" s="84"/>
      <c r="E4339" s="84">
        <v>109</v>
      </c>
      <c r="F4339" s="86" t="s">
        <v>851</v>
      </c>
      <c r="G4339" s="115">
        <v>1</v>
      </c>
      <c r="H4339" s="88" t="s">
        <v>1119</v>
      </c>
      <c r="I4339" s="88" t="s">
        <v>186</v>
      </c>
      <c r="J4339" s="88" t="s">
        <v>126</v>
      </c>
      <c r="K4339" s="89"/>
      <c r="L4339" s="91" t="s">
        <v>1120</v>
      </c>
      <c r="M4339" s="84">
        <v>2018</v>
      </c>
      <c r="N4339" s="93" t="s">
        <v>1802</v>
      </c>
      <c r="O4339" s="86" t="s">
        <v>183</v>
      </c>
      <c r="P4339" s="86" t="s">
        <v>322</v>
      </c>
      <c r="Q4339" s="86" t="s">
        <v>90</v>
      </c>
      <c r="R4339" s="86" t="s">
        <v>262</v>
      </c>
      <c r="S4339" s="96"/>
      <c r="T4339" s="96"/>
      <c r="U4339" s="91"/>
      <c r="V4339" s="91"/>
      <c r="W4339" s="91" t="s">
        <v>281</v>
      </c>
      <c r="X4339" s="98"/>
      <c r="Y4339" s="86" t="s">
        <v>298</v>
      </c>
      <c r="Z4339" s="86" t="s">
        <v>308</v>
      </c>
      <c r="AA4339" s="86" t="s">
        <v>1121</v>
      </c>
      <c r="AB4339" s="86" t="s">
        <v>478</v>
      </c>
      <c r="AC4339" s="100">
        <v>35.799999999999997</v>
      </c>
      <c r="AD4339" s="100">
        <v>26.85</v>
      </c>
      <c r="AE4339" s="102" t="s">
        <v>1122</v>
      </c>
      <c r="AF4339" s="86" t="s">
        <v>540</v>
      </c>
      <c r="AG4339" s="103">
        <f>Table1[[#This Row],['# Books]]*Table1[[#This Row],[QTY]]</f>
        <v>0</v>
      </c>
      <c r="AH4339" s="104">
        <f>Table1[[#This Row],[S&amp;L Price]]*Table1[[#This Row],[QTY]]</f>
        <v>0</v>
      </c>
    </row>
    <row r="4340" spans="1:34" ht="18" hidden="1" customHeight="1" x14ac:dyDescent="0.25">
      <c r="A4340" s="83"/>
      <c r="B4340" s="83"/>
      <c r="C4340" s="84">
        <v>209</v>
      </c>
      <c r="D4340" s="84"/>
      <c r="E4340" s="84">
        <v>109</v>
      </c>
      <c r="F4340" s="86" t="s">
        <v>851</v>
      </c>
      <c r="G4340" s="115">
        <v>1</v>
      </c>
      <c r="H4340" s="88" t="s">
        <v>1119</v>
      </c>
      <c r="I4340" s="88" t="s">
        <v>186</v>
      </c>
      <c r="J4340" s="88" t="s">
        <v>328</v>
      </c>
      <c r="K4340" s="89"/>
      <c r="L4340" s="91" t="s">
        <v>1123</v>
      </c>
      <c r="M4340" s="84">
        <v>2018</v>
      </c>
      <c r="N4340" s="93" t="s">
        <v>1802</v>
      </c>
      <c r="O4340" s="86"/>
      <c r="P4340" s="86"/>
      <c r="Q4340" s="86" t="s">
        <v>90</v>
      </c>
      <c r="R4340" s="86" t="s">
        <v>262</v>
      </c>
      <c r="S4340" s="96"/>
      <c r="T4340" s="96"/>
      <c r="U4340" s="91"/>
      <c r="V4340" s="91"/>
      <c r="W4340" s="91" t="s">
        <v>281</v>
      </c>
      <c r="X4340" s="98"/>
      <c r="Y4340" s="86" t="s">
        <v>298</v>
      </c>
      <c r="Z4340" s="86" t="s">
        <v>308</v>
      </c>
      <c r="AA4340" s="86" t="s">
        <v>1121</v>
      </c>
      <c r="AB4340" s="86" t="s">
        <v>478</v>
      </c>
      <c r="AC4340" s="100">
        <v>35.799999999999997</v>
      </c>
      <c r="AD4340" s="100">
        <v>26.85</v>
      </c>
      <c r="AE4340" s="102" t="s">
        <v>1122</v>
      </c>
      <c r="AF4340" s="86" t="s">
        <v>540</v>
      </c>
      <c r="AG4340" s="103">
        <f>Table1[[#This Row],['# Books]]*Table1[[#This Row],[QTY]]</f>
        <v>0</v>
      </c>
      <c r="AH4340" s="104">
        <f>Table1[[#This Row],[S&amp;L Price]]*Table1[[#This Row],[QTY]]</f>
        <v>0</v>
      </c>
    </row>
    <row r="4341" spans="1:34" ht="18" customHeight="1" x14ac:dyDescent="0.25">
      <c r="A4341" s="83"/>
      <c r="B4341" s="83"/>
      <c r="C4341" s="84">
        <v>209</v>
      </c>
      <c r="D4341" s="84"/>
      <c r="E4341" s="84">
        <v>109</v>
      </c>
      <c r="F4341" s="86" t="s">
        <v>851</v>
      </c>
      <c r="G4341" s="115">
        <v>1</v>
      </c>
      <c r="H4341" s="88" t="s">
        <v>1124</v>
      </c>
      <c r="I4341" s="88" t="s">
        <v>186</v>
      </c>
      <c r="J4341" s="88" t="s">
        <v>126</v>
      </c>
      <c r="K4341" s="89"/>
      <c r="L4341" s="91" t="s">
        <v>1125</v>
      </c>
      <c r="M4341" s="84">
        <v>2018</v>
      </c>
      <c r="N4341" s="93" t="s">
        <v>1802</v>
      </c>
      <c r="O4341" s="86" t="s">
        <v>183</v>
      </c>
      <c r="P4341" s="86" t="s">
        <v>322</v>
      </c>
      <c r="Q4341" s="86" t="s">
        <v>90</v>
      </c>
      <c r="R4341" s="86" t="s">
        <v>262</v>
      </c>
      <c r="S4341" s="96"/>
      <c r="T4341" s="96"/>
      <c r="U4341" s="91"/>
      <c r="V4341" s="91"/>
      <c r="W4341" s="91" t="s">
        <v>281</v>
      </c>
      <c r="X4341" s="98"/>
      <c r="Y4341" s="86" t="s">
        <v>298</v>
      </c>
      <c r="Z4341" s="86" t="s">
        <v>308</v>
      </c>
      <c r="AA4341" s="86" t="s">
        <v>1126</v>
      </c>
      <c r="AB4341" s="86" t="s">
        <v>478</v>
      </c>
      <c r="AC4341" s="100">
        <v>35.799999999999997</v>
      </c>
      <c r="AD4341" s="100">
        <v>26.85</v>
      </c>
      <c r="AE4341" s="102" t="s">
        <v>1127</v>
      </c>
      <c r="AF4341" s="86" t="s">
        <v>540</v>
      </c>
      <c r="AG4341" s="103">
        <f>Table1[[#This Row],['# Books]]*Table1[[#This Row],[QTY]]</f>
        <v>0</v>
      </c>
      <c r="AH4341" s="104">
        <f>Table1[[#This Row],[S&amp;L Price]]*Table1[[#This Row],[QTY]]</f>
        <v>0</v>
      </c>
    </row>
    <row r="4342" spans="1:34" ht="18" hidden="1" customHeight="1" x14ac:dyDescent="0.25">
      <c r="A4342" s="83"/>
      <c r="B4342" s="83"/>
      <c r="C4342" s="84">
        <v>209</v>
      </c>
      <c r="D4342" s="84"/>
      <c r="E4342" s="84">
        <v>109</v>
      </c>
      <c r="F4342" s="86" t="s">
        <v>851</v>
      </c>
      <c r="G4342" s="115">
        <v>1</v>
      </c>
      <c r="H4342" s="88" t="s">
        <v>1124</v>
      </c>
      <c r="I4342" s="88" t="s">
        <v>186</v>
      </c>
      <c r="J4342" s="88" t="s">
        <v>328</v>
      </c>
      <c r="K4342" s="89"/>
      <c r="L4342" s="91" t="s">
        <v>1128</v>
      </c>
      <c r="M4342" s="84">
        <v>2018</v>
      </c>
      <c r="N4342" s="93" t="s">
        <v>1802</v>
      </c>
      <c r="O4342" s="86"/>
      <c r="P4342" s="86"/>
      <c r="Q4342" s="86" t="s">
        <v>90</v>
      </c>
      <c r="R4342" s="86" t="s">
        <v>262</v>
      </c>
      <c r="S4342" s="96"/>
      <c r="T4342" s="96"/>
      <c r="U4342" s="91"/>
      <c r="V4342" s="91"/>
      <c r="W4342" s="91" t="s">
        <v>281</v>
      </c>
      <c r="X4342" s="98"/>
      <c r="Y4342" s="86" t="s">
        <v>298</v>
      </c>
      <c r="Z4342" s="86" t="s">
        <v>308</v>
      </c>
      <c r="AA4342" s="86" t="s">
        <v>1126</v>
      </c>
      <c r="AB4342" s="86" t="s">
        <v>478</v>
      </c>
      <c r="AC4342" s="100">
        <v>35.799999999999997</v>
      </c>
      <c r="AD4342" s="100">
        <v>26.85</v>
      </c>
      <c r="AE4342" s="102" t="s">
        <v>1127</v>
      </c>
      <c r="AF4342" s="86" t="s">
        <v>540</v>
      </c>
      <c r="AG4342" s="103">
        <f>Table1[[#This Row],['# Books]]*Table1[[#This Row],[QTY]]</f>
        <v>0</v>
      </c>
      <c r="AH4342" s="104">
        <f>Table1[[#This Row],[S&amp;L Price]]*Table1[[#This Row],[QTY]]</f>
        <v>0</v>
      </c>
    </row>
    <row r="4343" spans="1:34" ht="18" customHeight="1" x14ac:dyDescent="0.25">
      <c r="A4343" s="83"/>
      <c r="B4343" s="83"/>
      <c r="C4343" s="84">
        <v>209</v>
      </c>
      <c r="D4343" s="84"/>
      <c r="E4343" s="84">
        <v>109</v>
      </c>
      <c r="F4343" s="86" t="s">
        <v>851</v>
      </c>
      <c r="G4343" s="115">
        <v>1</v>
      </c>
      <c r="H4343" s="88" t="s">
        <v>957</v>
      </c>
      <c r="I4343" s="88" t="s">
        <v>186</v>
      </c>
      <c r="J4343" s="88" t="s">
        <v>126</v>
      </c>
      <c r="K4343" s="89"/>
      <c r="L4343" s="91" t="s">
        <v>958</v>
      </c>
      <c r="M4343" s="84">
        <v>2017</v>
      </c>
      <c r="N4343" s="93" t="s">
        <v>1803</v>
      </c>
      <c r="O4343" s="86" t="s">
        <v>183</v>
      </c>
      <c r="P4343" s="86" t="s">
        <v>322</v>
      </c>
      <c r="Q4343" s="86" t="s">
        <v>90</v>
      </c>
      <c r="R4343" s="86" t="s">
        <v>262</v>
      </c>
      <c r="S4343" s="96"/>
      <c r="T4343" s="96"/>
      <c r="U4343" s="91"/>
      <c r="V4343" s="91"/>
      <c r="W4343" s="91" t="s">
        <v>281</v>
      </c>
      <c r="X4343" s="98"/>
      <c r="Y4343" s="86" t="s">
        <v>298</v>
      </c>
      <c r="Z4343" s="86" t="s">
        <v>308</v>
      </c>
      <c r="AA4343" s="86" t="s">
        <v>959</v>
      </c>
      <c r="AB4343" s="86" t="s">
        <v>478</v>
      </c>
      <c r="AC4343" s="100">
        <v>35.799999999999997</v>
      </c>
      <c r="AD4343" s="100">
        <v>26.85</v>
      </c>
      <c r="AE4343" s="102" t="s">
        <v>1447</v>
      </c>
      <c r="AF4343" s="86" t="s">
        <v>540</v>
      </c>
      <c r="AG4343" s="103">
        <f>Table1[[#This Row],['# Books]]*Table1[[#This Row],[QTY]]</f>
        <v>0</v>
      </c>
      <c r="AH4343" s="104">
        <f>Table1[[#This Row],[S&amp;L Price]]*Table1[[#This Row],[QTY]]</f>
        <v>0</v>
      </c>
    </row>
    <row r="4344" spans="1:34" ht="18" hidden="1" customHeight="1" x14ac:dyDescent="0.25">
      <c r="A4344" s="83"/>
      <c r="B4344" s="83"/>
      <c r="C4344" s="84">
        <v>209</v>
      </c>
      <c r="D4344" s="84"/>
      <c r="E4344" s="84">
        <v>109</v>
      </c>
      <c r="F4344" s="86" t="s">
        <v>851</v>
      </c>
      <c r="G4344" s="115">
        <v>1</v>
      </c>
      <c r="H4344" s="88" t="s">
        <v>957</v>
      </c>
      <c r="I4344" s="88" t="s">
        <v>186</v>
      </c>
      <c r="J4344" s="88" t="s">
        <v>328</v>
      </c>
      <c r="K4344" s="89"/>
      <c r="L4344" s="91" t="s">
        <v>960</v>
      </c>
      <c r="M4344" s="84">
        <v>2017</v>
      </c>
      <c r="N4344" s="93" t="s">
        <v>1803</v>
      </c>
      <c r="O4344" s="86"/>
      <c r="P4344" s="86"/>
      <c r="Q4344" s="86" t="s">
        <v>90</v>
      </c>
      <c r="R4344" s="86" t="s">
        <v>262</v>
      </c>
      <c r="S4344" s="96"/>
      <c r="T4344" s="96"/>
      <c r="U4344" s="91"/>
      <c r="V4344" s="91"/>
      <c r="W4344" s="91" t="s">
        <v>281</v>
      </c>
      <c r="X4344" s="98"/>
      <c r="Y4344" s="86" t="s">
        <v>298</v>
      </c>
      <c r="Z4344" s="86" t="s">
        <v>308</v>
      </c>
      <c r="AA4344" s="86" t="s">
        <v>959</v>
      </c>
      <c r="AB4344" s="86" t="s">
        <v>478</v>
      </c>
      <c r="AC4344" s="100">
        <v>35.799999999999997</v>
      </c>
      <c r="AD4344" s="100">
        <v>26.85</v>
      </c>
      <c r="AE4344" s="102" t="s">
        <v>1447</v>
      </c>
      <c r="AF4344" s="86" t="s">
        <v>540</v>
      </c>
      <c r="AG4344" s="103">
        <f>Table1[[#This Row],['# Books]]*Table1[[#This Row],[QTY]]</f>
        <v>0</v>
      </c>
      <c r="AH4344" s="104">
        <f>Table1[[#This Row],[S&amp;L Price]]*Table1[[#This Row],[QTY]]</f>
        <v>0</v>
      </c>
    </row>
    <row r="4345" spans="1:34" ht="18" customHeight="1" x14ac:dyDescent="0.25">
      <c r="A4345" s="83"/>
      <c r="B4345" s="83"/>
      <c r="C4345" s="84">
        <v>209</v>
      </c>
      <c r="D4345" s="84"/>
      <c r="E4345" s="84">
        <v>109</v>
      </c>
      <c r="F4345" s="86" t="s">
        <v>851</v>
      </c>
      <c r="G4345" s="115">
        <v>1</v>
      </c>
      <c r="H4345" s="88" t="s">
        <v>961</v>
      </c>
      <c r="I4345" s="88" t="s">
        <v>186</v>
      </c>
      <c r="J4345" s="88" t="s">
        <v>126</v>
      </c>
      <c r="K4345" s="89"/>
      <c r="L4345" s="91" t="s">
        <v>962</v>
      </c>
      <c r="M4345" s="84">
        <v>2017</v>
      </c>
      <c r="N4345" s="93" t="s">
        <v>1803</v>
      </c>
      <c r="O4345" s="86" t="s">
        <v>183</v>
      </c>
      <c r="P4345" s="86" t="s">
        <v>322</v>
      </c>
      <c r="Q4345" s="86" t="s">
        <v>90</v>
      </c>
      <c r="R4345" s="86" t="s">
        <v>262</v>
      </c>
      <c r="S4345" s="96"/>
      <c r="T4345" s="96"/>
      <c r="U4345" s="91"/>
      <c r="V4345" s="91"/>
      <c r="W4345" s="91" t="s">
        <v>281</v>
      </c>
      <c r="X4345" s="98"/>
      <c r="Y4345" s="86" t="s">
        <v>298</v>
      </c>
      <c r="Z4345" s="86" t="s">
        <v>308</v>
      </c>
      <c r="AA4345" s="86" t="s">
        <v>963</v>
      </c>
      <c r="AB4345" s="86" t="s">
        <v>478</v>
      </c>
      <c r="AC4345" s="100">
        <v>35.799999999999997</v>
      </c>
      <c r="AD4345" s="100">
        <v>26.85</v>
      </c>
      <c r="AE4345" s="102" t="s">
        <v>1112</v>
      </c>
      <c r="AF4345" s="86" t="s">
        <v>540</v>
      </c>
      <c r="AG4345" s="103">
        <f>Table1[[#This Row],['# Books]]*Table1[[#This Row],[QTY]]</f>
        <v>0</v>
      </c>
      <c r="AH4345" s="104">
        <f>Table1[[#This Row],[S&amp;L Price]]*Table1[[#This Row],[QTY]]</f>
        <v>0</v>
      </c>
    </row>
    <row r="4346" spans="1:34" ht="18" hidden="1" customHeight="1" x14ac:dyDescent="0.25">
      <c r="A4346" s="83"/>
      <c r="B4346" s="83"/>
      <c r="C4346" s="84">
        <v>209</v>
      </c>
      <c r="D4346" s="84"/>
      <c r="E4346" s="84">
        <v>109</v>
      </c>
      <c r="F4346" s="86" t="s">
        <v>851</v>
      </c>
      <c r="G4346" s="115">
        <v>1</v>
      </c>
      <c r="H4346" s="88" t="s">
        <v>961</v>
      </c>
      <c r="I4346" s="88" t="s">
        <v>186</v>
      </c>
      <c r="J4346" s="88" t="s">
        <v>328</v>
      </c>
      <c r="K4346" s="89"/>
      <c r="L4346" s="91" t="s">
        <v>964</v>
      </c>
      <c r="M4346" s="84">
        <v>2017</v>
      </c>
      <c r="N4346" s="93" t="s">
        <v>1803</v>
      </c>
      <c r="O4346" s="86"/>
      <c r="P4346" s="86"/>
      <c r="Q4346" s="86" t="s">
        <v>90</v>
      </c>
      <c r="R4346" s="86" t="s">
        <v>262</v>
      </c>
      <c r="S4346" s="96"/>
      <c r="T4346" s="96"/>
      <c r="U4346" s="91"/>
      <c r="V4346" s="91"/>
      <c r="W4346" s="91" t="s">
        <v>281</v>
      </c>
      <c r="X4346" s="98"/>
      <c r="Y4346" s="86" t="s">
        <v>298</v>
      </c>
      <c r="Z4346" s="86" t="s">
        <v>308</v>
      </c>
      <c r="AA4346" s="86" t="s">
        <v>963</v>
      </c>
      <c r="AB4346" s="86" t="s">
        <v>478</v>
      </c>
      <c r="AC4346" s="100">
        <v>35.799999999999997</v>
      </c>
      <c r="AD4346" s="100">
        <v>26.85</v>
      </c>
      <c r="AE4346" s="102" t="s">
        <v>1112</v>
      </c>
      <c r="AF4346" s="86" t="s">
        <v>540</v>
      </c>
      <c r="AG4346" s="103">
        <f>Table1[[#This Row],['# Books]]*Table1[[#This Row],[QTY]]</f>
        <v>0</v>
      </c>
      <c r="AH4346" s="104">
        <f>Table1[[#This Row],[S&amp;L Price]]*Table1[[#This Row],[QTY]]</f>
        <v>0</v>
      </c>
    </row>
    <row r="4347" spans="1:34" ht="18" customHeight="1" x14ac:dyDescent="0.25">
      <c r="A4347" s="83"/>
      <c r="B4347" s="83"/>
      <c r="C4347" s="84">
        <v>209</v>
      </c>
      <c r="D4347" s="84"/>
      <c r="E4347" s="84">
        <v>109</v>
      </c>
      <c r="F4347" s="86" t="s">
        <v>851</v>
      </c>
      <c r="G4347" s="115">
        <v>1</v>
      </c>
      <c r="H4347" s="88" t="s">
        <v>965</v>
      </c>
      <c r="I4347" s="88" t="s">
        <v>186</v>
      </c>
      <c r="J4347" s="88" t="s">
        <v>126</v>
      </c>
      <c r="K4347" s="89"/>
      <c r="L4347" s="91" t="s">
        <v>966</v>
      </c>
      <c r="M4347" s="84">
        <v>2017</v>
      </c>
      <c r="N4347" s="93" t="s">
        <v>1803</v>
      </c>
      <c r="O4347" s="86" t="s">
        <v>183</v>
      </c>
      <c r="P4347" s="86" t="s">
        <v>322</v>
      </c>
      <c r="Q4347" s="86" t="s">
        <v>90</v>
      </c>
      <c r="R4347" s="86" t="s">
        <v>262</v>
      </c>
      <c r="S4347" s="96"/>
      <c r="T4347" s="96"/>
      <c r="U4347" s="91"/>
      <c r="V4347" s="91"/>
      <c r="W4347" s="91" t="s">
        <v>281</v>
      </c>
      <c r="X4347" s="98"/>
      <c r="Y4347" s="86" t="s">
        <v>298</v>
      </c>
      <c r="Z4347" s="86" t="s">
        <v>308</v>
      </c>
      <c r="AA4347" s="86" t="s">
        <v>967</v>
      </c>
      <c r="AB4347" s="86" t="s">
        <v>478</v>
      </c>
      <c r="AC4347" s="100">
        <v>35.799999999999997</v>
      </c>
      <c r="AD4347" s="100">
        <v>26.85</v>
      </c>
      <c r="AE4347" s="102" t="s">
        <v>1117</v>
      </c>
      <c r="AF4347" s="86" t="s">
        <v>540</v>
      </c>
      <c r="AG4347" s="103">
        <f>Table1[[#This Row],['# Books]]*Table1[[#This Row],[QTY]]</f>
        <v>0</v>
      </c>
      <c r="AH4347" s="104">
        <f>Table1[[#This Row],[S&amp;L Price]]*Table1[[#This Row],[QTY]]</f>
        <v>0</v>
      </c>
    </row>
    <row r="4348" spans="1:34" ht="18" hidden="1" customHeight="1" x14ac:dyDescent="0.25">
      <c r="A4348" s="83"/>
      <c r="B4348" s="83"/>
      <c r="C4348" s="84">
        <v>209</v>
      </c>
      <c r="D4348" s="84"/>
      <c r="E4348" s="84">
        <v>109</v>
      </c>
      <c r="F4348" s="86" t="s">
        <v>851</v>
      </c>
      <c r="G4348" s="115">
        <v>1</v>
      </c>
      <c r="H4348" s="88" t="s">
        <v>965</v>
      </c>
      <c r="I4348" s="88" t="s">
        <v>186</v>
      </c>
      <c r="J4348" s="88" t="s">
        <v>328</v>
      </c>
      <c r="K4348" s="89"/>
      <c r="L4348" s="91" t="s">
        <v>968</v>
      </c>
      <c r="M4348" s="84">
        <v>2017</v>
      </c>
      <c r="N4348" s="93" t="s">
        <v>1803</v>
      </c>
      <c r="O4348" s="86"/>
      <c r="P4348" s="86"/>
      <c r="Q4348" s="86" t="s">
        <v>90</v>
      </c>
      <c r="R4348" s="86" t="s">
        <v>262</v>
      </c>
      <c r="S4348" s="96"/>
      <c r="T4348" s="96"/>
      <c r="U4348" s="91"/>
      <c r="V4348" s="91"/>
      <c r="W4348" s="91" t="s">
        <v>281</v>
      </c>
      <c r="X4348" s="98"/>
      <c r="Y4348" s="86" t="s">
        <v>298</v>
      </c>
      <c r="Z4348" s="86" t="s">
        <v>308</v>
      </c>
      <c r="AA4348" s="86" t="s">
        <v>967</v>
      </c>
      <c r="AB4348" s="86" t="s">
        <v>478</v>
      </c>
      <c r="AC4348" s="100">
        <v>35.799999999999997</v>
      </c>
      <c r="AD4348" s="100">
        <v>26.85</v>
      </c>
      <c r="AE4348" s="102" t="s">
        <v>1117</v>
      </c>
      <c r="AF4348" s="86" t="s">
        <v>540</v>
      </c>
      <c r="AG4348" s="103">
        <f>Table1[[#This Row],['# Books]]*Table1[[#This Row],[QTY]]</f>
        <v>0</v>
      </c>
      <c r="AH4348" s="104">
        <f>Table1[[#This Row],[S&amp;L Price]]*Table1[[#This Row],[QTY]]</f>
        <v>0</v>
      </c>
    </row>
    <row r="4349" spans="1:34" ht="18" customHeight="1" x14ac:dyDescent="0.25">
      <c r="A4349" s="83"/>
      <c r="B4349" s="83"/>
      <c r="C4349" s="84">
        <v>209</v>
      </c>
      <c r="D4349" s="84"/>
      <c r="E4349" s="84">
        <v>109</v>
      </c>
      <c r="F4349" s="86" t="s">
        <v>851</v>
      </c>
      <c r="G4349" s="115">
        <v>1</v>
      </c>
      <c r="H4349" s="88" t="s">
        <v>969</v>
      </c>
      <c r="I4349" s="88" t="s">
        <v>186</v>
      </c>
      <c r="J4349" s="88" t="s">
        <v>126</v>
      </c>
      <c r="K4349" s="89"/>
      <c r="L4349" s="91" t="s">
        <v>970</v>
      </c>
      <c r="M4349" s="84">
        <v>2017</v>
      </c>
      <c r="N4349" s="93" t="s">
        <v>1803</v>
      </c>
      <c r="O4349" s="86" t="s">
        <v>183</v>
      </c>
      <c r="P4349" s="86" t="s">
        <v>322</v>
      </c>
      <c r="Q4349" s="86" t="s">
        <v>90</v>
      </c>
      <c r="R4349" s="86" t="s">
        <v>262</v>
      </c>
      <c r="S4349" s="96"/>
      <c r="T4349" s="96"/>
      <c r="U4349" s="91"/>
      <c r="V4349" s="91"/>
      <c r="W4349" s="91" t="s">
        <v>281</v>
      </c>
      <c r="X4349" s="98"/>
      <c r="Y4349" s="86" t="s">
        <v>298</v>
      </c>
      <c r="Z4349" s="86" t="s">
        <v>308</v>
      </c>
      <c r="AA4349" s="86" t="s">
        <v>971</v>
      </c>
      <c r="AB4349" s="86" t="s">
        <v>478</v>
      </c>
      <c r="AC4349" s="100">
        <v>35.799999999999997</v>
      </c>
      <c r="AD4349" s="100">
        <v>26.85</v>
      </c>
      <c r="AE4349" s="102" t="s">
        <v>1122</v>
      </c>
      <c r="AF4349" s="86" t="s">
        <v>540</v>
      </c>
      <c r="AG4349" s="103">
        <f>Table1[[#This Row],['# Books]]*Table1[[#This Row],[QTY]]</f>
        <v>0</v>
      </c>
      <c r="AH4349" s="104">
        <f>Table1[[#This Row],[S&amp;L Price]]*Table1[[#This Row],[QTY]]</f>
        <v>0</v>
      </c>
    </row>
    <row r="4350" spans="1:34" ht="18" hidden="1" customHeight="1" x14ac:dyDescent="0.25">
      <c r="A4350" s="83"/>
      <c r="B4350" s="83"/>
      <c r="C4350" s="84">
        <v>209</v>
      </c>
      <c r="D4350" s="84"/>
      <c r="E4350" s="84">
        <v>109</v>
      </c>
      <c r="F4350" s="86" t="s">
        <v>851</v>
      </c>
      <c r="G4350" s="115">
        <v>1</v>
      </c>
      <c r="H4350" s="88" t="s">
        <v>969</v>
      </c>
      <c r="I4350" s="88" t="s">
        <v>186</v>
      </c>
      <c r="J4350" s="88" t="s">
        <v>328</v>
      </c>
      <c r="K4350" s="89"/>
      <c r="L4350" s="91" t="s">
        <v>972</v>
      </c>
      <c r="M4350" s="84">
        <v>2017</v>
      </c>
      <c r="N4350" s="93" t="s">
        <v>1803</v>
      </c>
      <c r="O4350" s="86"/>
      <c r="P4350" s="86"/>
      <c r="Q4350" s="86" t="s">
        <v>90</v>
      </c>
      <c r="R4350" s="86" t="s">
        <v>262</v>
      </c>
      <c r="S4350" s="96"/>
      <c r="T4350" s="96"/>
      <c r="U4350" s="91"/>
      <c r="V4350" s="91"/>
      <c r="W4350" s="91" t="s">
        <v>281</v>
      </c>
      <c r="X4350" s="98"/>
      <c r="Y4350" s="86" t="s">
        <v>298</v>
      </c>
      <c r="Z4350" s="86" t="s">
        <v>308</v>
      </c>
      <c r="AA4350" s="86" t="s">
        <v>971</v>
      </c>
      <c r="AB4350" s="86" t="s">
        <v>478</v>
      </c>
      <c r="AC4350" s="100">
        <v>35.799999999999997</v>
      </c>
      <c r="AD4350" s="100">
        <v>26.85</v>
      </c>
      <c r="AE4350" s="102" t="s">
        <v>1122</v>
      </c>
      <c r="AF4350" s="86" t="s">
        <v>540</v>
      </c>
      <c r="AG4350" s="103">
        <f>Table1[[#This Row],['# Books]]*Table1[[#This Row],[QTY]]</f>
        <v>0</v>
      </c>
      <c r="AH4350" s="104">
        <f>Table1[[#This Row],[S&amp;L Price]]*Table1[[#This Row],[QTY]]</f>
        <v>0</v>
      </c>
    </row>
    <row r="4351" spans="1:34" ht="18" customHeight="1" x14ac:dyDescent="0.25">
      <c r="A4351" s="83"/>
      <c r="B4351" s="83"/>
      <c r="C4351" s="84">
        <v>209</v>
      </c>
      <c r="D4351" s="84"/>
      <c r="E4351" s="84">
        <v>109</v>
      </c>
      <c r="F4351" s="86" t="s">
        <v>851</v>
      </c>
      <c r="G4351" s="115">
        <v>1</v>
      </c>
      <c r="H4351" s="88" t="s">
        <v>973</v>
      </c>
      <c r="I4351" s="88" t="s">
        <v>186</v>
      </c>
      <c r="J4351" s="88" t="s">
        <v>126</v>
      </c>
      <c r="K4351" s="89"/>
      <c r="L4351" s="91" t="s">
        <v>974</v>
      </c>
      <c r="M4351" s="84">
        <v>2017</v>
      </c>
      <c r="N4351" s="93" t="s">
        <v>1803</v>
      </c>
      <c r="O4351" s="86" t="s">
        <v>183</v>
      </c>
      <c r="P4351" s="86" t="s">
        <v>322</v>
      </c>
      <c r="Q4351" s="86" t="s">
        <v>90</v>
      </c>
      <c r="R4351" s="86" t="s">
        <v>262</v>
      </c>
      <c r="S4351" s="96"/>
      <c r="T4351" s="96"/>
      <c r="U4351" s="91"/>
      <c r="V4351" s="91"/>
      <c r="W4351" s="91" t="s">
        <v>281</v>
      </c>
      <c r="X4351" s="98"/>
      <c r="Y4351" s="86" t="s">
        <v>298</v>
      </c>
      <c r="Z4351" s="86" t="s">
        <v>308</v>
      </c>
      <c r="AA4351" s="86" t="s">
        <v>975</v>
      </c>
      <c r="AB4351" s="86" t="s">
        <v>478</v>
      </c>
      <c r="AC4351" s="100">
        <v>35.799999999999997</v>
      </c>
      <c r="AD4351" s="100">
        <v>26.85</v>
      </c>
      <c r="AE4351" s="102" t="s">
        <v>1127</v>
      </c>
      <c r="AF4351" s="86" t="s">
        <v>540</v>
      </c>
      <c r="AG4351" s="103">
        <f>Table1[[#This Row],['# Books]]*Table1[[#This Row],[QTY]]</f>
        <v>0</v>
      </c>
      <c r="AH4351" s="104">
        <f>Table1[[#This Row],[S&amp;L Price]]*Table1[[#This Row],[QTY]]</f>
        <v>0</v>
      </c>
    </row>
    <row r="4352" spans="1:34" ht="18" hidden="1" customHeight="1" x14ac:dyDescent="0.25">
      <c r="A4352" s="83"/>
      <c r="B4352" s="83"/>
      <c r="C4352" s="84">
        <v>209</v>
      </c>
      <c r="D4352" s="84"/>
      <c r="E4352" s="84">
        <v>109</v>
      </c>
      <c r="F4352" s="86" t="s">
        <v>851</v>
      </c>
      <c r="G4352" s="115">
        <v>1</v>
      </c>
      <c r="H4352" s="88" t="s">
        <v>973</v>
      </c>
      <c r="I4352" s="88" t="s">
        <v>186</v>
      </c>
      <c r="J4352" s="88" t="s">
        <v>328</v>
      </c>
      <c r="K4352" s="89"/>
      <c r="L4352" s="91" t="s">
        <v>976</v>
      </c>
      <c r="M4352" s="84">
        <v>2017</v>
      </c>
      <c r="N4352" s="93" t="s">
        <v>1803</v>
      </c>
      <c r="O4352" s="86"/>
      <c r="P4352" s="86"/>
      <c r="Q4352" s="86" t="s">
        <v>90</v>
      </c>
      <c r="R4352" s="86" t="s">
        <v>262</v>
      </c>
      <c r="S4352" s="96"/>
      <c r="T4352" s="96"/>
      <c r="U4352" s="91"/>
      <c r="V4352" s="91"/>
      <c r="W4352" s="91" t="s">
        <v>281</v>
      </c>
      <c r="X4352" s="98"/>
      <c r="Y4352" s="86" t="s">
        <v>298</v>
      </c>
      <c r="Z4352" s="86" t="s">
        <v>308</v>
      </c>
      <c r="AA4352" s="86" t="s">
        <v>975</v>
      </c>
      <c r="AB4352" s="86" t="s">
        <v>478</v>
      </c>
      <c r="AC4352" s="100">
        <v>35.799999999999997</v>
      </c>
      <c r="AD4352" s="100">
        <v>26.85</v>
      </c>
      <c r="AE4352" s="102" t="s">
        <v>1127</v>
      </c>
      <c r="AF4352" s="86" t="s">
        <v>540</v>
      </c>
      <c r="AG4352" s="103">
        <f>Table1[[#This Row],['# Books]]*Table1[[#This Row],[QTY]]</f>
        <v>0</v>
      </c>
      <c r="AH4352" s="104">
        <f>Table1[[#This Row],[S&amp;L Price]]*Table1[[#This Row],[QTY]]</f>
        <v>0</v>
      </c>
    </row>
    <row r="4353" spans="1:34" ht="18" customHeight="1" x14ac:dyDescent="0.25">
      <c r="A4353" s="83"/>
      <c r="B4353" s="83"/>
      <c r="C4353" s="84">
        <v>209</v>
      </c>
      <c r="D4353" s="84"/>
      <c r="E4353" s="84">
        <v>109</v>
      </c>
      <c r="F4353" s="86" t="s">
        <v>851</v>
      </c>
      <c r="G4353" s="115">
        <v>1</v>
      </c>
      <c r="H4353" s="88" t="s">
        <v>852</v>
      </c>
      <c r="I4353" s="88" t="s">
        <v>186</v>
      </c>
      <c r="J4353" s="88" t="s">
        <v>126</v>
      </c>
      <c r="K4353" s="89"/>
      <c r="L4353" s="91" t="s">
        <v>853</v>
      </c>
      <c r="M4353" s="84">
        <v>2017</v>
      </c>
      <c r="N4353" s="93" t="s">
        <v>1805</v>
      </c>
      <c r="O4353" s="86" t="s">
        <v>183</v>
      </c>
      <c r="P4353" s="86" t="s">
        <v>322</v>
      </c>
      <c r="Q4353" s="86" t="s">
        <v>90</v>
      </c>
      <c r="R4353" s="86" t="s">
        <v>262</v>
      </c>
      <c r="S4353" s="96"/>
      <c r="T4353" s="96"/>
      <c r="U4353" s="91"/>
      <c r="V4353" s="91"/>
      <c r="W4353" s="91" t="s">
        <v>281</v>
      </c>
      <c r="X4353" s="98"/>
      <c r="Y4353" s="86" t="s">
        <v>298</v>
      </c>
      <c r="Z4353" s="86" t="s">
        <v>308</v>
      </c>
      <c r="AA4353" s="86" t="s">
        <v>20406</v>
      </c>
      <c r="AB4353" s="86" t="s">
        <v>478</v>
      </c>
      <c r="AC4353" s="100">
        <v>35.799999999999997</v>
      </c>
      <c r="AD4353" s="100">
        <v>26.85</v>
      </c>
      <c r="AE4353" s="102"/>
      <c r="AF4353" s="86" t="s">
        <v>540</v>
      </c>
      <c r="AG4353" s="103">
        <f>Table1[[#This Row],['# Books]]*Table1[[#This Row],[QTY]]</f>
        <v>0</v>
      </c>
      <c r="AH4353" s="104">
        <f>Table1[[#This Row],[S&amp;L Price]]*Table1[[#This Row],[QTY]]</f>
        <v>0</v>
      </c>
    </row>
    <row r="4354" spans="1:34" ht="18" hidden="1" customHeight="1" x14ac:dyDescent="0.25">
      <c r="A4354" s="83"/>
      <c r="B4354" s="83"/>
      <c r="C4354" s="84">
        <v>209</v>
      </c>
      <c r="D4354" s="84"/>
      <c r="E4354" s="84">
        <v>109</v>
      </c>
      <c r="F4354" s="86" t="s">
        <v>851</v>
      </c>
      <c r="G4354" s="115">
        <v>1</v>
      </c>
      <c r="H4354" s="88" t="s">
        <v>852</v>
      </c>
      <c r="I4354" s="88" t="s">
        <v>186</v>
      </c>
      <c r="J4354" s="88" t="s">
        <v>328</v>
      </c>
      <c r="K4354" s="89"/>
      <c r="L4354" s="91" t="s">
        <v>854</v>
      </c>
      <c r="M4354" s="84">
        <v>2017</v>
      </c>
      <c r="N4354" s="93" t="s">
        <v>1805</v>
      </c>
      <c r="O4354" s="86"/>
      <c r="P4354" s="86"/>
      <c r="Q4354" s="86" t="s">
        <v>90</v>
      </c>
      <c r="R4354" s="86" t="s">
        <v>262</v>
      </c>
      <c r="S4354" s="96"/>
      <c r="T4354" s="96"/>
      <c r="U4354" s="91"/>
      <c r="V4354" s="91"/>
      <c r="W4354" s="91" t="s">
        <v>281</v>
      </c>
      <c r="X4354" s="98"/>
      <c r="Y4354" s="86" t="s">
        <v>298</v>
      </c>
      <c r="Z4354" s="86" t="s">
        <v>308</v>
      </c>
      <c r="AA4354" s="86" t="s">
        <v>20406</v>
      </c>
      <c r="AB4354" s="86" t="s">
        <v>478</v>
      </c>
      <c r="AC4354" s="100">
        <v>35.799999999999997</v>
      </c>
      <c r="AD4354" s="100">
        <v>26.85</v>
      </c>
      <c r="AE4354" s="102"/>
      <c r="AF4354" s="86" t="s">
        <v>540</v>
      </c>
      <c r="AG4354" s="103">
        <f>Table1[[#This Row],['# Books]]*Table1[[#This Row],[QTY]]</f>
        <v>0</v>
      </c>
      <c r="AH4354" s="104">
        <f>Table1[[#This Row],[S&amp;L Price]]*Table1[[#This Row],[QTY]]</f>
        <v>0</v>
      </c>
    </row>
    <row r="4355" spans="1:34" ht="18" customHeight="1" x14ac:dyDescent="0.25">
      <c r="A4355" s="83"/>
      <c r="B4355" s="83"/>
      <c r="C4355" s="84">
        <v>209</v>
      </c>
      <c r="D4355" s="84"/>
      <c r="E4355" s="84">
        <v>109</v>
      </c>
      <c r="F4355" s="86" t="s">
        <v>851</v>
      </c>
      <c r="G4355" s="115">
        <v>1</v>
      </c>
      <c r="H4355" s="88" t="s">
        <v>855</v>
      </c>
      <c r="I4355" s="88" t="s">
        <v>186</v>
      </c>
      <c r="J4355" s="88" t="s">
        <v>126</v>
      </c>
      <c r="K4355" s="89"/>
      <c r="L4355" s="91" t="s">
        <v>856</v>
      </c>
      <c r="M4355" s="84">
        <v>2017</v>
      </c>
      <c r="N4355" s="93" t="s">
        <v>1805</v>
      </c>
      <c r="O4355" s="86" t="s">
        <v>183</v>
      </c>
      <c r="P4355" s="86" t="s">
        <v>322</v>
      </c>
      <c r="Q4355" s="86" t="s">
        <v>90</v>
      </c>
      <c r="R4355" s="86" t="s">
        <v>262</v>
      </c>
      <c r="S4355" s="96"/>
      <c r="T4355" s="96"/>
      <c r="U4355" s="91"/>
      <c r="V4355" s="91"/>
      <c r="W4355" s="91" t="s">
        <v>281</v>
      </c>
      <c r="X4355" s="98"/>
      <c r="Y4355" s="86" t="s">
        <v>298</v>
      </c>
      <c r="Z4355" s="86" t="s">
        <v>308</v>
      </c>
      <c r="AA4355" s="86" t="s">
        <v>963</v>
      </c>
      <c r="AB4355" s="86" t="s">
        <v>478</v>
      </c>
      <c r="AC4355" s="100">
        <v>35.799999999999997</v>
      </c>
      <c r="AD4355" s="100">
        <v>26.85</v>
      </c>
      <c r="AE4355" s="102"/>
      <c r="AF4355" s="86" t="s">
        <v>540</v>
      </c>
      <c r="AG4355" s="103">
        <f>Table1[[#This Row],['# Books]]*Table1[[#This Row],[QTY]]</f>
        <v>0</v>
      </c>
      <c r="AH4355" s="104">
        <f>Table1[[#This Row],[S&amp;L Price]]*Table1[[#This Row],[QTY]]</f>
        <v>0</v>
      </c>
    </row>
    <row r="4356" spans="1:34" ht="18" hidden="1" customHeight="1" x14ac:dyDescent="0.25">
      <c r="A4356" s="83"/>
      <c r="B4356" s="83"/>
      <c r="C4356" s="84">
        <v>209</v>
      </c>
      <c r="D4356" s="84"/>
      <c r="E4356" s="84">
        <v>109</v>
      </c>
      <c r="F4356" s="86" t="s">
        <v>851</v>
      </c>
      <c r="G4356" s="115">
        <v>1</v>
      </c>
      <c r="H4356" s="88" t="s">
        <v>855</v>
      </c>
      <c r="I4356" s="88" t="s">
        <v>186</v>
      </c>
      <c r="J4356" s="88" t="s">
        <v>328</v>
      </c>
      <c r="K4356" s="89"/>
      <c r="L4356" s="91" t="s">
        <v>857</v>
      </c>
      <c r="M4356" s="84">
        <v>2017</v>
      </c>
      <c r="N4356" s="93" t="s">
        <v>1805</v>
      </c>
      <c r="O4356" s="86"/>
      <c r="P4356" s="86"/>
      <c r="Q4356" s="86" t="s">
        <v>90</v>
      </c>
      <c r="R4356" s="86" t="s">
        <v>262</v>
      </c>
      <c r="S4356" s="96"/>
      <c r="T4356" s="96"/>
      <c r="U4356" s="91"/>
      <c r="V4356" s="91"/>
      <c r="W4356" s="91" t="s">
        <v>281</v>
      </c>
      <c r="X4356" s="98"/>
      <c r="Y4356" s="86" t="s">
        <v>298</v>
      </c>
      <c r="Z4356" s="86" t="s">
        <v>308</v>
      </c>
      <c r="AA4356" s="86" t="s">
        <v>963</v>
      </c>
      <c r="AB4356" s="86" t="s">
        <v>478</v>
      </c>
      <c r="AC4356" s="100">
        <v>35.799999999999997</v>
      </c>
      <c r="AD4356" s="100">
        <v>26.85</v>
      </c>
      <c r="AE4356" s="102"/>
      <c r="AF4356" s="86" t="s">
        <v>540</v>
      </c>
      <c r="AG4356" s="103">
        <f>Table1[[#This Row],['# Books]]*Table1[[#This Row],[QTY]]</f>
        <v>0</v>
      </c>
      <c r="AH4356" s="104">
        <f>Table1[[#This Row],[S&amp;L Price]]*Table1[[#This Row],[QTY]]</f>
        <v>0</v>
      </c>
    </row>
    <row r="4357" spans="1:34" ht="18" customHeight="1" x14ac:dyDescent="0.25">
      <c r="A4357" s="83"/>
      <c r="B4357" s="83"/>
      <c r="C4357" s="84">
        <v>209</v>
      </c>
      <c r="D4357" s="84"/>
      <c r="E4357" s="84">
        <v>109</v>
      </c>
      <c r="F4357" s="86" t="s">
        <v>851</v>
      </c>
      <c r="G4357" s="115">
        <v>1</v>
      </c>
      <c r="H4357" s="88" t="s">
        <v>858</v>
      </c>
      <c r="I4357" s="88" t="s">
        <v>186</v>
      </c>
      <c r="J4357" s="88" t="s">
        <v>126</v>
      </c>
      <c r="K4357" s="89"/>
      <c r="L4357" s="91" t="s">
        <v>859</v>
      </c>
      <c r="M4357" s="84">
        <v>2017</v>
      </c>
      <c r="N4357" s="93" t="s">
        <v>1805</v>
      </c>
      <c r="O4357" s="86" t="s">
        <v>183</v>
      </c>
      <c r="P4357" s="86" t="s">
        <v>322</v>
      </c>
      <c r="Q4357" s="86" t="s">
        <v>90</v>
      </c>
      <c r="R4357" s="86" t="s">
        <v>262</v>
      </c>
      <c r="S4357" s="96"/>
      <c r="T4357" s="96"/>
      <c r="U4357" s="91"/>
      <c r="V4357" s="91"/>
      <c r="W4357" s="91" t="s">
        <v>281</v>
      </c>
      <c r="X4357" s="98"/>
      <c r="Y4357" s="86" t="s">
        <v>298</v>
      </c>
      <c r="Z4357" s="86" t="s">
        <v>308</v>
      </c>
      <c r="AA4357" s="86" t="s">
        <v>967</v>
      </c>
      <c r="AB4357" s="86" t="s">
        <v>478</v>
      </c>
      <c r="AC4357" s="100">
        <v>35.799999999999997</v>
      </c>
      <c r="AD4357" s="100">
        <v>26.85</v>
      </c>
      <c r="AE4357" s="102"/>
      <c r="AF4357" s="86" t="s">
        <v>540</v>
      </c>
      <c r="AG4357" s="103">
        <f>Table1[[#This Row],['# Books]]*Table1[[#This Row],[QTY]]</f>
        <v>0</v>
      </c>
      <c r="AH4357" s="104">
        <f>Table1[[#This Row],[S&amp;L Price]]*Table1[[#This Row],[QTY]]</f>
        <v>0</v>
      </c>
    </row>
    <row r="4358" spans="1:34" ht="18" hidden="1" customHeight="1" x14ac:dyDescent="0.25">
      <c r="A4358" s="83"/>
      <c r="B4358" s="83"/>
      <c r="C4358" s="84">
        <v>209</v>
      </c>
      <c r="D4358" s="84"/>
      <c r="E4358" s="84">
        <v>109</v>
      </c>
      <c r="F4358" s="86" t="s">
        <v>851</v>
      </c>
      <c r="G4358" s="115">
        <v>1</v>
      </c>
      <c r="H4358" s="88" t="s">
        <v>858</v>
      </c>
      <c r="I4358" s="88" t="s">
        <v>186</v>
      </c>
      <c r="J4358" s="88" t="s">
        <v>328</v>
      </c>
      <c r="K4358" s="89"/>
      <c r="L4358" s="91" t="s">
        <v>860</v>
      </c>
      <c r="M4358" s="84">
        <v>2017</v>
      </c>
      <c r="N4358" s="93" t="s">
        <v>1805</v>
      </c>
      <c r="O4358" s="86"/>
      <c r="P4358" s="86"/>
      <c r="Q4358" s="86" t="s">
        <v>90</v>
      </c>
      <c r="R4358" s="86" t="s">
        <v>262</v>
      </c>
      <c r="S4358" s="96"/>
      <c r="T4358" s="96"/>
      <c r="U4358" s="91"/>
      <c r="V4358" s="91"/>
      <c r="W4358" s="91" t="s">
        <v>281</v>
      </c>
      <c r="X4358" s="98"/>
      <c r="Y4358" s="86" t="s">
        <v>298</v>
      </c>
      <c r="Z4358" s="86" t="s">
        <v>308</v>
      </c>
      <c r="AA4358" s="86" t="s">
        <v>967</v>
      </c>
      <c r="AB4358" s="86" t="s">
        <v>478</v>
      </c>
      <c r="AC4358" s="100">
        <v>35.799999999999997</v>
      </c>
      <c r="AD4358" s="100">
        <v>26.85</v>
      </c>
      <c r="AE4358" s="102"/>
      <c r="AF4358" s="86" t="s">
        <v>540</v>
      </c>
      <c r="AG4358" s="103">
        <f>Table1[[#This Row],['# Books]]*Table1[[#This Row],[QTY]]</f>
        <v>0</v>
      </c>
      <c r="AH4358" s="104">
        <f>Table1[[#This Row],[S&amp;L Price]]*Table1[[#This Row],[QTY]]</f>
        <v>0</v>
      </c>
    </row>
    <row r="4359" spans="1:34" ht="18" customHeight="1" x14ac:dyDescent="0.25">
      <c r="A4359" s="83"/>
      <c r="B4359" s="83"/>
      <c r="C4359" s="84">
        <v>209</v>
      </c>
      <c r="D4359" s="84"/>
      <c r="E4359" s="84">
        <v>109</v>
      </c>
      <c r="F4359" s="86" t="s">
        <v>851</v>
      </c>
      <c r="G4359" s="115">
        <v>1</v>
      </c>
      <c r="H4359" s="88" t="s">
        <v>861</v>
      </c>
      <c r="I4359" s="88" t="s">
        <v>186</v>
      </c>
      <c r="J4359" s="88" t="s">
        <v>126</v>
      </c>
      <c r="K4359" s="89"/>
      <c r="L4359" s="91" t="s">
        <v>862</v>
      </c>
      <c r="M4359" s="84">
        <v>2017</v>
      </c>
      <c r="N4359" s="93" t="s">
        <v>1805</v>
      </c>
      <c r="O4359" s="86" t="s">
        <v>183</v>
      </c>
      <c r="P4359" s="86" t="s">
        <v>322</v>
      </c>
      <c r="Q4359" s="86" t="s">
        <v>90</v>
      </c>
      <c r="R4359" s="86" t="s">
        <v>262</v>
      </c>
      <c r="S4359" s="96"/>
      <c r="T4359" s="96"/>
      <c r="U4359" s="91"/>
      <c r="V4359" s="91"/>
      <c r="W4359" s="91" t="s">
        <v>281</v>
      </c>
      <c r="X4359" s="98"/>
      <c r="Y4359" s="86" t="s">
        <v>298</v>
      </c>
      <c r="Z4359" s="86" t="s">
        <v>308</v>
      </c>
      <c r="AA4359" s="86" t="s">
        <v>971</v>
      </c>
      <c r="AB4359" s="86" t="s">
        <v>478</v>
      </c>
      <c r="AC4359" s="100">
        <v>35.799999999999997</v>
      </c>
      <c r="AD4359" s="100">
        <v>26.85</v>
      </c>
      <c r="AE4359" s="102"/>
      <c r="AF4359" s="86" t="s">
        <v>540</v>
      </c>
      <c r="AG4359" s="103">
        <f>Table1[[#This Row],['# Books]]*Table1[[#This Row],[QTY]]</f>
        <v>0</v>
      </c>
      <c r="AH4359" s="104">
        <f>Table1[[#This Row],[S&amp;L Price]]*Table1[[#This Row],[QTY]]</f>
        <v>0</v>
      </c>
    </row>
    <row r="4360" spans="1:34" ht="18" hidden="1" customHeight="1" x14ac:dyDescent="0.25">
      <c r="A4360" s="83"/>
      <c r="B4360" s="83"/>
      <c r="C4360" s="84">
        <v>209</v>
      </c>
      <c r="D4360" s="84"/>
      <c r="E4360" s="84">
        <v>109</v>
      </c>
      <c r="F4360" s="86" t="s">
        <v>851</v>
      </c>
      <c r="G4360" s="115">
        <v>1</v>
      </c>
      <c r="H4360" s="88" t="s">
        <v>861</v>
      </c>
      <c r="I4360" s="88" t="s">
        <v>186</v>
      </c>
      <c r="J4360" s="88" t="s">
        <v>328</v>
      </c>
      <c r="K4360" s="89"/>
      <c r="L4360" s="91" t="s">
        <v>863</v>
      </c>
      <c r="M4360" s="84">
        <v>2017</v>
      </c>
      <c r="N4360" s="93" t="s">
        <v>1805</v>
      </c>
      <c r="O4360" s="86"/>
      <c r="P4360" s="86"/>
      <c r="Q4360" s="86" t="s">
        <v>90</v>
      </c>
      <c r="R4360" s="86" t="s">
        <v>262</v>
      </c>
      <c r="S4360" s="96"/>
      <c r="T4360" s="96"/>
      <c r="U4360" s="91"/>
      <c r="V4360" s="91"/>
      <c r="W4360" s="91" t="s">
        <v>281</v>
      </c>
      <c r="X4360" s="98"/>
      <c r="Y4360" s="86" t="s">
        <v>298</v>
      </c>
      <c r="Z4360" s="86" t="s">
        <v>308</v>
      </c>
      <c r="AA4360" s="86" t="s">
        <v>971</v>
      </c>
      <c r="AB4360" s="86" t="s">
        <v>478</v>
      </c>
      <c r="AC4360" s="100">
        <v>35.799999999999997</v>
      </c>
      <c r="AD4360" s="100">
        <v>26.85</v>
      </c>
      <c r="AE4360" s="102"/>
      <c r="AF4360" s="86" t="s">
        <v>540</v>
      </c>
      <c r="AG4360" s="103">
        <f>Table1[[#This Row],['# Books]]*Table1[[#This Row],[QTY]]</f>
        <v>0</v>
      </c>
      <c r="AH4360" s="104">
        <f>Table1[[#This Row],[S&amp;L Price]]*Table1[[#This Row],[QTY]]</f>
        <v>0</v>
      </c>
    </row>
    <row r="4361" spans="1:34" ht="18" customHeight="1" x14ac:dyDescent="0.25">
      <c r="A4361" s="83"/>
      <c r="B4361" s="83"/>
      <c r="C4361" s="84">
        <v>209</v>
      </c>
      <c r="D4361" s="84"/>
      <c r="E4361" s="84">
        <v>109</v>
      </c>
      <c r="F4361" s="86" t="s">
        <v>851</v>
      </c>
      <c r="G4361" s="115">
        <v>1</v>
      </c>
      <c r="H4361" s="88" t="s">
        <v>864</v>
      </c>
      <c r="I4361" s="88" t="s">
        <v>186</v>
      </c>
      <c r="J4361" s="88" t="s">
        <v>126</v>
      </c>
      <c r="K4361" s="89"/>
      <c r="L4361" s="91" t="s">
        <v>865</v>
      </c>
      <c r="M4361" s="84">
        <v>2017</v>
      </c>
      <c r="N4361" s="93" t="s">
        <v>1805</v>
      </c>
      <c r="O4361" s="86" t="s">
        <v>183</v>
      </c>
      <c r="P4361" s="86" t="s">
        <v>322</v>
      </c>
      <c r="Q4361" s="86" t="s">
        <v>90</v>
      </c>
      <c r="R4361" s="86" t="s">
        <v>262</v>
      </c>
      <c r="S4361" s="96"/>
      <c r="T4361" s="96"/>
      <c r="U4361" s="91"/>
      <c r="V4361" s="91"/>
      <c r="W4361" s="91" t="s">
        <v>281</v>
      </c>
      <c r="X4361" s="98"/>
      <c r="Y4361" s="86" t="s">
        <v>298</v>
      </c>
      <c r="Z4361" s="86" t="s">
        <v>308</v>
      </c>
      <c r="AA4361" s="86" t="s">
        <v>20407</v>
      </c>
      <c r="AB4361" s="86" t="s">
        <v>478</v>
      </c>
      <c r="AC4361" s="100">
        <v>35.799999999999997</v>
      </c>
      <c r="AD4361" s="100">
        <v>26.85</v>
      </c>
      <c r="AE4361" s="102"/>
      <c r="AF4361" s="86" t="s">
        <v>540</v>
      </c>
      <c r="AG4361" s="103">
        <f>Table1[[#This Row],['# Books]]*Table1[[#This Row],[QTY]]</f>
        <v>0</v>
      </c>
      <c r="AH4361" s="104">
        <f>Table1[[#This Row],[S&amp;L Price]]*Table1[[#This Row],[QTY]]</f>
        <v>0</v>
      </c>
    </row>
    <row r="4362" spans="1:34" ht="18" hidden="1" customHeight="1" x14ac:dyDescent="0.25">
      <c r="A4362" s="83"/>
      <c r="B4362" s="83"/>
      <c r="C4362" s="84">
        <v>209</v>
      </c>
      <c r="D4362" s="84"/>
      <c r="E4362" s="84">
        <v>109</v>
      </c>
      <c r="F4362" s="86" t="s">
        <v>851</v>
      </c>
      <c r="G4362" s="115">
        <v>1</v>
      </c>
      <c r="H4362" s="88" t="s">
        <v>864</v>
      </c>
      <c r="I4362" s="88" t="s">
        <v>186</v>
      </c>
      <c r="J4362" s="88" t="s">
        <v>328</v>
      </c>
      <c r="K4362" s="89"/>
      <c r="L4362" s="91" t="s">
        <v>866</v>
      </c>
      <c r="M4362" s="84">
        <v>2017</v>
      </c>
      <c r="N4362" s="93" t="s">
        <v>1805</v>
      </c>
      <c r="O4362" s="86"/>
      <c r="P4362" s="86"/>
      <c r="Q4362" s="86" t="s">
        <v>90</v>
      </c>
      <c r="R4362" s="86" t="s">
        <v>262</v>
      </c>
      <c r="S4362" s="96"/>
      <c r="T4362" s="96"/>
      <c r="U4362" s="91"/>
      <c r="V4362" s="91"/>
      <c r="W4362" s="91" t="s">
        <v>281</v>
      </c>
      <c r="X4362" s="98"/>
      <c r="Y4362" s="86" t="s">
        <v>298</v>
      </c>
      <c r="Z4362" s="86" t="s">
        <v>308</v>
      </c>
      <c r="AA4362" s="86" t="s">
        <v>20407</v>
      </c>
      <c r="AB4362" s="86" t="s">
        <v>478</v>
      </c>
      <c r="AC4362" s="100">
        <v>35.799999999999997</v>
      </c>
      <c r="AD4362" s="100">
        <v>26.85</v>
      </c>
      <c r="AE4362" s="102"/>
      <c r="AF4362" s="86" t="s">
        <v>540</v>
      </c>
      <c r="AG4362" s="103">
        <f>Table1[[#This Row],['# Books]]*Table1[[#This Row],[QTY]]</f>
        <v>0</v>
      </c>
      <c r="AH4362" s="104">
        <f>Table1[[#This Row],[S&amp;L Price]]*Table1[[#This Row],[QTY]]</f>
        <v>0</v>
      </c>
    </row>
    <row r="4363" spans="1:34" ht="18" hidden="1" customHeight="1" x14ac:dyDescent="0.25">
      <c r="A4363" s="83"/>
      <c r="B4363" s="83"/>
      <c r="C4363" s="84">
        <v>210</v>
      </c>
      <c r="D4363" s="84"/>
      <c r="E4363" s="84"/>
      <c r="F4363" s="86" t="s">
        <v>9939</v>
      </c>
      <c r="G4363" s="115">
        <v>4</v>
      </c>
      <c r="H4363" s="88" t="s">
        <v>9940</v>
      </c>
      <c r="I4363" s="88" t="s">
        <v>184</v>
      </c>
      <c r="J4363" s="88" t="s">
        <v>125</v>
      </c>
      <c r="K4363" s="89"/>
      <c r="L4363" s="91" t="s">
        <v>9941</v>
      </c>
      <c r="M4363" s="84">
        <v>2017</v>
      </c>
      <c r="N4363" s="93" t="s">
        <v>1803</v>
      </c>
      <c r="O4363" s="86" t="s">
        <v>183</v>
      </c>
      <c r="P4363" s="86" t="s">
        <v>319</v>
      </c>
      <c r="Q4363" s="86"/>
      <c r="R4363" s="86"/>
      <c r="S4363" s="96"/>
      <c r="T4363" s="96"/>
      <c r="U4363" s="91"/>
      <c r="V4363" s="91"/>
      <c r="W4363" s="91"/>
      <c r="X4363" s="98"/>
      <c r="Y4363" s="86" t="s">
        <v>293</v>
      </c>
      <c r="Z4363" s="86" t="s">
        <v>311</v>
      </c>
      <c r="AA4363" s="86" t="s">
        <v>9942</v>
      </c>
      <c r="AB4363" s="86" t="s">
        <v>478</v>
      </c>
      <c r="AC4363" s="100">
        <v>109</v>
      </c>
      <c r="AD4363" s="100">
        <v>81.8</v>
      </c>
      <c r="AE4363" s="102"/>
      <c r="AF4363" s="86" t="s">
        <v>539</v>
      </c>
      <c r="AG4363" s="103">
        <f>Table1[[#This Row],['# Books]]*Table1[[#This Row],[QTY]]</f>
        <v>0</v>
      </c>
      <c r="AH4363" s="104">
        <f>Table1[[#This Row],[S&amp;L Price]]*Table1[[#This Row],[QTY]]</f>
        <v>0</v>
      </c>
    </row>
    <row r="4364" spans="1:34" ht="18" customHeight="1" x14ac:dyDescent="0.25">
      <c r="A4364" s="83"/>
      <c r="B4364" s="83"/>
      <c r="C4364" s="84">
        <v>210</v>
      </c>
      <c r="D4364" s="84"/>
      <c r="E4364" s="84"/>
      <c r="F4364" s="86" t="s">
        <v>9939</v>
      </c>
      <c r="G4364" s="115">
        <v>1</v>
      </c>
      <c r="H4364" s="88" t="s">
        <v>9943</v>
      </c>
      <c r="I4364" s="88" t="s">
        <v>184</v>
      </c>
      <c r="J4364" s="88" t="s">
        <v>126</v>
      </c>
      <c r="K4364" s="89"/>
      <c r="L4364" s="91" t="s">
        <v>9944</v>
      </c>
      <c r="M4364" s="84">
        <v>2017</v>
      </c>
      <c r="N4364" s="93" t="s">
        <v>1803</v>
      </c>
      <c r="O4364" s="86" t="s">
        <v>183</v>
      </c>
      <c r="P4364" s="86" t="s">
        <v>319</v>
      </c>
      <c r="Q4364" s="86" t="s">
        <v>90</v>
      </c>
      <c r="R4364" s="86" t="s">
        <v>9945</v>
      </c>
      <c r="S4364" s="96" t="s">
        <v>21659</v>
      </c>
      <c r="T4364" s="96" t="s">
        <v>21603</v>
      </c>
      <c r="U4364" s="91"/>
      <c r="V4364" s="91"/>
      <c r="W4364" s="91" t="s">
        <v>269</v>
      </c>
      <c r="X4364" s="98"/>
      <c r="Y4364" s="86" t="s">
        <v>293</v>
      </c>
      <c r="Z4364" s="86" t="s">
        <v>311</v>
      </c>
      <c r="AA4364" s="86" t="s">
        <v>9946</v>
      </c>
      <c r="AB4364" s="86" t="s">
        <v>478</v>
      </c>
      <c r="AC4364" s="100">
        <v>27.25</v>
      </c>
      <c r="AD4364" s="100">
        <v>20.45</v>
      </c>
      <c r="AE4364" s="102" t="s">
        <v>9742</v>
      </c>
      <c r="AF4364" s="86" t="s">
        <v>539</v>
      </c>
      <c r="AG4364" s="103">
        <f>Table1[[#This Row],['# Books]]*Table1[[#This Row],[QTY]]</f>
        <v>0</v>
      </c>
      <c r="AH4364" s="104">
        <f>Table1[[#This Row],[S&amp;L Price]]*Table1[[#This Row],[QTY]]</f>
        <v>0</v>
      </c>
    </row>
    <row r="4365" spans="1:34" ht="18" hidden="1" customHeight="1" x14ac:dyDescent="0.25">
      <c r="A4365" s="83"/>
      <c r="B4365" s="83"/>
      <c r="C4365" s="84">
        <v>210</v>
      </c>
      <c r="D4365" s="84"/>
      <c r="E4365" s="84"/>
      <c r="F4365" s="86" t="s">
        <v>9939</v>
      </c>
      <c r="G4365" s="115">
        <v>1</v>
      </c>
      <c r="H4365" s="88" t="s">
        <v>9943</v>
      </c>
      <c r="I4365" s="88" t="s">
        <v>184</v>
      </c>
      <c r="J4365" s="88" t="s">
        <v>328</v>
      </c>
      <c r="K4365" s="89"/>
      <c r="L4365" s="91" t="s">
        <v>9947</v>
      </c>
      <c r="M4365" s="84">
        <v>2017</v>
      </c>
      <c r="N4365" s="93" t="s">
        <v>1803</v>
      </c>
      <c r="O4365" s="86"/>
      <c r="P4365" s="86"/>
      <c r="Q4365" s="86" t="s">
        <v>90</v>
      </c>
      <c r="R4365" s="86" t="s">
        <v>9945</v>
      </c>
      <c r="S4365" s="96" t="s">
        <v>21659</v>
      </c>
      <c r="T4365" s="96" t="s">
        <v>21603</v>
      </c>
      <c r="U4365" s="91"/>
      <c r="V4365" s="91"/>
      <c r="W4365" s="91" t="s">
        <v>269</v>
      </c>
      <c r="X4365" s="98"/>
      <c r="Y4365" s="86" t="s">
        <v>293</v>
      </c>
      <c r="Z4365" s="86" t="s">
        <v>311</v>
      </c>
      <c r="AA4365" s="86" t="s">
        <v>9946</v>
      </c>
      <c r="AB4365" s="86" t="s">
        <v>478</v>
      </c>
      <c r="AC4365" s="100">
        <v>27.25</v>
      </c>
      <c r="AD4365" s="100">
        <v>20.45</v>
      </c>
      <c r="AE4365" s="102" t="s">
        <v>9742</v>
      </c>
      <c r="AF4365" s="86" t="s">
        <v>539</v>
      </c>
      <c r="AG4365" s="103">
        <f>Table1[[#This Row],['# Books]]*Table1[[#This Row],[QTY]]</f>
        <v>0</v>
      </c>
      <c r="AH4365" s="104">
        <f>Table1[[#This Row],[S&amp;L Price]]*Table1[[#This Row],[QTY]]</f>
        <v>0</v>
      </c>
    </row>
    <row r="4366" spans="1:34" ht="18" customHeight="1" x14ac:dyDescent="0.25">
      <c r="A4366" s="83"/>
      <c r="B4366" s="83"/>
      <c r="C4366" s="84">
        <v>210</v>
      </c>
      <c r="D4366" s="84"/>
      <c r="E4366" s="84"/>
      <c r="F4366" s="86" t="s">
        <v>9939</v>
      </c>
      <c r="G4366" s="115">
        <v>1</v>
      </c>
      <c r="H4366" s="88" t="s">
        <v>9948</v>
      </c>
      <c r="I4366" s="88" t="s">
        <v>184</v>
      </c>
      <c r="J4366" s="88" t="s">
        <v>126</v>
      </c>
      <c r="K4366" s="89"/>
      <c r="L4366" s="91" t="s">
        <v>9949</v>
      </c>
      <c r="M4366" s="84">
        <v>2017</v>
      </c>
      <c r="N4366" s="93" t="s">
        <v>1803</v>
      </c>
      <c r="O4366" s="86" t="s">
        <v>183</v>
      </c>
      <c r="P4366" s="86" t="s">
        <v>319</v>
      </c>
      <c r="Q4366" s="86" t="s">
        <v>90</v>
      </c>
      <c r="R4366" s="86" t="s">
        <v>9945</v>
      </c>
      <c r="S4366" s="96" t="s">
        <v>21649</v>
      </c>
      <c r="T4366" s="96" t="s">
        <v>21603</v>
      </c>
      <c r="U4366" s="91"/>
      <c r="V4366" s="91"/>
      <c r="W4366" s="91" t="s">
        <v>269</v>
      </c>
      <c r="X4366" s="98"/>
      <c r="Y4366" s="86" t="s">
        <v>293</v>
      </c>
      <c r="Z4366" s="86" t="s">
        <v>311</v>
      </c>
      <c r="AA4366" s="86" t="s">
        <v>9950</v>
      </c>
      <c r="AB4366" s="86" t="s">
        <v>478</v>
      </c>
      <c r="AC4366" s="100">
        <v>27.25</v>
      </c>
      <c r="AD4366" s="100">
        <v>20.45</v>
      </c>
      <c r="AE4366" s="102" t="s">
        <v>9742</v>
      </c>
      <c r="AF4366" s="86" t="s">
        <v>539</v>
      </c>
      <c r="AG4366" s="103">
        <f>Table1[[#This Row],['# Books]]*Table1[[#This Row],[QTY]]</f>
        <v>0</v>
      </c>
      <c r="AH4366" s="104">
        <f>Table1[[#This Row],[S&amp;L Price]]*Table1[[#This Row],[QTY]]</f>
        <v>0</v>
      </c>
    </row>
    <row r="4367" spans="1:34" ht="18" hidden="1" customHeight="1" x14ac:dyDescent="0.25">
      <c r="A4367" s="83"/>
      <c r="B4367" s="83"/>
      <c r="C4367" s="84">
        <v>210</v>
      </c>
      <c r="D4367" s="84"/>
      <c r="E4367" s="84"/>
      <c r="F4367" s="86" t="s">
        <v>9939</v>
      </c>
      <c r="G4367" s="115">
        <v>1</v>
      </c>
      <c r="H4367" s="88" t="s">
        <v>9948</v>
      </c>
      <c r="I4367" s="88" t="s">
        <v>184</v>
      </c>
      <c r="J4367" s="88" t="s">
        <v>328</v>
      </c>
      <c r="K4367" s="89"/>
      <c r="L4367" s="91" t="s">
        <v>9951</v>
      </c>
      <c r="M4367" s="84">
        <v>2017</v>
      </c>
      <c r="N4367" s="93" t="s">
        <v>1803</v>
      </c>
      <c r="O4367" s="86"/>
      <c r="P4367" s="86"/>
      <c r="Q4367" s="86" t="s">
        <v>90</v>
      </c>
      <c r="R4367" s="86" t="s">
        <v>9945</v>
      </c>
      <c r="S4367" s="96" t="s">
        <v>21649</v>
      </c>
      <c r="T4367" s="96" t="s">
        <v>21603</v>
      </c>
      <c r="U4367" s="91"/>
      <c r="V4367" s="91"/>
      <c r="W4367" s="91" t="s">
        <v>269</v>
      </c>
      <c r="X4367" s="98"/>
      <c r="Y4367" s="86" t="s">
        <v>293</v>
      </c>
      <c r="Z4367" s="86" t="s">
        <v>311</v>
      </c>
      <c r="AA4367" s="86" t="s">
        <v>9950</v>
      </c>
      <c r="AB4367" s="86" t="s">
        <v>478</v>
      </c>
      <c r="AC4367" s="100">
        <v>27.25</v>
      </c>
      <c r="AD4367" s="100">
        <v>20.45</v>
      </c>
      <c r="AE4367" s="102" t="s">
        <v>9742</v>
      </c>
      <c r="AF4367" s="86" t="s">
        <v>539</v>
      </c>
      <c r="AG4367" s="103">
        <f>Table1[[#This Row],['# Books]]*Table1[[#This Row],[QTY]]</f>
        <v>0</v>
      </c>
      <c r="AH4367" s="104">
        <f>Table1[[#This Row],[S&amp;L Price]]*Table1[[#This Row],[QTY]]</f>
        <v>0</v>
      </c>
    </row>
    <row r="4368" spans="1:34" ht="18" customHeight="1" x14ac:dyDescent="0.25">
      <c r="A4368" s="83"/>
      <c r="B4368" s="83"/>
      <c r="C4368" s="84">
        <v>210</v>
      </c>
      <c r="D4368" s="84"/>
      <c r="E4368" s="84"/>
      <c r="F4368" s="86" t="s">
        <v>9939</v>
      </c>
      <c r="G4368" s="115">
        <v>1</v>
      </c>
      <c r="H4368" s="88" t="s">
        <v>9952</v>
      </c>
      <c r="I4368" s="88" t="s">
        <v>184</v>
      </c>
      <c r="J4368" s="88" t="s">
        <v>126</v>
      </c>
      <c r="K4368" s="89"/>
      <c r="L4368" s="91" t="s">
        <v>9953</v>
      </c>
      <c r="M4368" s="84">
        <v>2017</v>
      </c>
      <c r="N4368" s="93" t="s">
        <v>1803</v>
      </c>
      <c r="O4368" s="86" t="s">
        <v>183</v>
      </c>
      <c r="P4368" s="86" t="s">
        <v>319</v>
      </c>
      <c r="Q4368" s="86" t="s">
        <v>90</v>
      </c>
      <c r="R4368" s="86" t="s">
        <v>9945</v>
      </c>
      <c r="S4368" s="96" t="s">
        <v>21634</v>
      </c>
      <c r="T4368" s="96" t="s">
        <v>21603</v>
      </c>
      <c r="U4368" s="91"/>
      <c r="V4368" s="91"/>
      <c r="W4368" s="91" t="s">
        <v>269</v>
      </c>
      <c r="X4368" s="98"/>
      <c r="Y4368" s="86" t="s">
        <v>293</v>
      </c>
      <c r="Z4368" s="86" t="s">
        <v>311</v>
      </c>
      <c r="AA4368" s="86" t="s">
        <v>9954</v>
      </c>
      <c r="AB4368" s="86" t="s">
        <v>478</v>
      </c>
      <c r="AC4368" s="100">
        <v>27.25</v>
      </c>
      <c r="AD4368" s="100">
        <v>20.45</v>
      </c>
      <c r="AE4368" s="102" t="s">
        <v>946</v>
      </c>
      <c r="AF4368" s="86" t="s">
        <v>539</v>
      </c>
      <c r="AG4368" s="103">
        <f>Table1[[#This Row],['# Books]]*Table1[[#This Row],[QTY]]</f>
        <v>0</v>
      </c>
      <c r="AH4368" s="104">
        <f>Table1[[#This Row],[S&amp;L Price]]*Table1[[#This Row],[QTY]]</f>
        <v>0</v>
      </c>
    </row>
    <row r="4369" spans="1:34" ht="18" hidden="1" customHeight="1" x14ac:dyDescent="0.25">
      <c r="A4369" s="83"/>
      <c r="B4369" s="83"/>
      <c r="C4369" s="84">
        <v>210</v>
      </c>
      <c r="D4369" s="84"/>
      <c r="E4369" s="84"/>
      <c r="F4369" s="86" t="s">
        <v>9939</v>
      </c>
      <c r="G4369" s="115">
        <v>1</v>
      </c>
      <c r="H4369" s="88" t="s">
        <v>9952</v>
      </c>
      <c r="I4369" s="88" t="s">
        <v>184</v>
      </c>
      <c r="J4369" s="88" t="s">
        <v>328</v>
      </c>
      <c r="K4369" s="89"/>
      <c r="L4369" s="91" t="s">
        <v>9955</v>
      </c>
      <c r="M4369" s="84">
        <v>2017</v>
      </c>
      <c r="N4369" s="93" t="s">
        <v>1803</v>
      </c>
      <c r="O4369" s="86"/>
      <c r="P4369" s="86"/>
      <c r="Q4369" s="86" t="s">
        <v>90</v>
      </c>
      <c r="R4369" s="86" t="s">
        <v>9945</v>
      </c>
      <c r="S4369" s="96" t="s">
        <v>21634</v>
      </c>
      <c r="T4369" s="96" t="s">
        <v>21603</v>
      </c>
      <c r="U4369" s="91"/>
      <c r="V4369" s="91"/>
      <c r="W4369" s="91" t="s">
        <v>269</v>
      </c>
      <c r="X4369" s="98"/>
      <c r="Y4369" s="86" t="s">
        <v>293</v>
      </c>
      <c r="Z4369" s="86" t="s">
        <v>311</v>
      </c>
      <c r="AA4369" s="86" t="s">
        <v>9954</v>
      </c>
      <c r="AB4369" s="86" t="s">
        <v>478</v>
      </c>
      <c r="AC4369" s="100">
        <v>27.25</v>
      </c>
      <c r="AD4369" s="100">
        <v>20.45</v>
      </c>
      <c r="AE4369" s="102" t="s">
        <v>946</v>
      </c>
      <c r="AF4369" s="86" t="s">
        <v>539</v>
      </c>
      <c r="AG4369" s="103">
        <f>Table1[[#This Row],['# Books]]*Table1[[#This Row],[QTY]]</f>
        <v>0</v>
      </c>
      <c r="AH4369" s="104">
        <f>Table1[[#This Row],[S&amp;L Price]]*Table1[[#This Row],[QTY]]</f>
        <v>0</v>
      </c>
    </row>
    <row r="4370" spans="1:34" ht="18" customHeight="1" x14ac:dyDescent="0.25">
      <c r="A4370" s="83"/>
      <c r="B4370" s="83"/>
      <c r="C4370" s="84">
        <v>210</v>
      </c>
      <c r="D4370" s="84"/>
      <c r="E4370" s="84"/>
      <c r="F4370" s="86" t="s">
        <v>9939</v>
      </c>
      <c r="G4370" s="115">
        <v>1</v>
      </c>
      <c r="H4370" s="88" t="s">
        <v>9956</v>
      </c>
      <c r="I4370" s="88" t="s">
        <v>184</v>
      </c>
      <c r="J4370" s="88" t="s">
        <v>126</v>
      </c>
      <c r="K4370" s="89"/>
      <c r="L4370" s="91" t="s">
        <v>9957</v>
      </c>
      <c r="M4370" s="84">
        <v>2017</v>
      </c>
      <c r="N4370" s="93" t="s">
        <v>1803</v>
      </c>
      <c r="O4370" s="86" t="s">
        <v>183</v>
      </c>
      <c r="P4370" s="86" t="s">
        <v>319</v>
      </c>
      <c r="Q4370" s="86" t="s">
        <v>90</v>
      </c>
      <c r="R4370" s="86" t="s">
        <v>9945</v>
      </c>
      <c r="S4370" s="96" t="s">
        <v>21659</v>
      </c>
      <c r="T4370" s="96" t="s">
        <v>21603</v>
      </c>
      <c r="U4370" s="91"/>
      <c r="V4370" s="91"/>
      <c r="W4370" s="91" t="s">
        <v>269</v>
      </c>
      <c r="X4370" s="98"/>
      <c r="Y4370" s="86" t="s">
        <v>293</v>
      </c>
      <c r="Z4370" s="86" t="s">
        <v>311</v>
      </c>
      <c r="AA4370" s="86" t="s">
        <v>9958</v>
      </c>
      <c r="AB4370" s="86" t="s">
        <v>478</v>
      </c>
      <c r="AC4370" s="100">
        <v>27.25</v>
      </c>
      <c r="AD4370" s="100">
        <v>20.45</v>
      </c>
      <c r="AE4370" s="102" t="s">
        <v>9959</v>
      </c>
      <c r="AF4370" s="86" t="s">
        <v>539</v>
      </c>
      <c r="AG4370" s="103">
        <f>Table1[[#This Row],['# Books]]*Table1[[#This Row],[QTY]]</f>
        <v>0</v>
      </c>
      <c r="AH4370" s="104">
        <f>Table1[[#This Row],[S&amp;L Price]]*Table1[[#This Row],[QTY]]</f>
        <v>0</v>
      </c>
    </row>
    <row r="4371" spans="1:34" ht="18" hidden="1" customHeight="1" x14ac:dyDescent="0.25">
      <c r="A4371" s="83"/>
      <c r="B4371" s="83"/>
      <c r="C4371" s="84">
        <v>210</v>
      </c>
      <c r="D4371" s="84"/>
      <c r="E4371" s="84"/>
      <c r="F4371" s="86" t="s">
        <v>9939</v>
      </c>
      <c r="G4371" s="115">
        <v>1</v>
      </c>
      <c r="H4371" s="88" t="s">
        <v>9956</v>
      </c>
      <c r="I4371" s="88" t="s">
        <v>184</v>
      </c>
      <c r="J4371" s="88" t="s">
        <v>328</v>
      </c>
      <c r="K4371" s="89"/>
      <c r="L4371" s="91" t="s">
        <v>9960</v>
      </c>
      <c r="M4371" s="84">
        <v>2017</v>
      </c>
      <c r="N4371" s="93" t="s">
        <v>1803</v>
      </c>
      <c r="O4371" s="86"/>
      <c r="P4371" s="86"/>
      <c r="Q4371" s="86" t="s">
        <v>90</v>
      </c>
      <c r="R4371" s="86" t="s">
        <v>9945</v>
      </c>
      <c r="S4371" s="96" t="s">
        <v>21659</v>
      </c>
      <c r="T4371" s="96" t="s">
        <v>21603</v>
      </c>
      <c r="U4371" s="91"/>
      <c r="V4371" s="91"/>
      <c r="W4371" s="91" t="s">
        <v>269</v>
      </c>
      <c r="X4371" s="98"/>
      <c r="Y4371" s="86" t="s">
        <v>293</v>
      </c>
      <c r="Z4371" s="86" t="s">
        <v>311</v>
      </c>
      <c r="AA4371" s="86" t="s">
        <v>9958</v>
      </c>
      <c r="AB4371" s="86" t="s">
        <v>478</v>
      </c>
      <c r="AC4371" s="100">
        <v>27.25</v>
      </c>
      <c r="AD4371" s="100">
        <v>20.45</v>
      </c>
      <c r="AE4371" s="102" t="s">
        <v>9959</v>
      </c>
      <c r="AF4371" s="86" t="s">
        <v>539</v>
      </c>
      <c r="AG4371" s="103">
        <f>Table1[[#This Row],['# Books]]*Table1[[#This Row],[QTY]]</f>
        <v>0</v>
      </c>
      <c r="AH4371" s="104">
        <f>Table1[[#This Row],[S&amp;L Price]]*Table1[[#This Row],[QTY]]</f>
        <v>0</v>
      </c>
    </row>
    <row r="4372" spans="1:34" ht="18" hidden="1" customHeight="1" x14ac:dyDescent="0.25">
      <c r="A4372" s="83"/>
      <c r="B4372" s="83"/>
      <c r="C4372" s="84">
        <v>210</v>
      </c>
      <c r="D4372" s="84"/>
      <c r="E4372" s="84"/>
      <c r="F4372" s="86" t="s">
        <v>5053</v>
      </c>
      <c r="G4372" s="115">
        <v>6</v>
      </c>
      <c r="H4372" s="88" t="s">
        <v>5053</v>
      </c>
      <c r="I4372" s="88" t="s">
        <v>184</v>
      </c>
      <c r="J4372" s="88" t="s">
        <v>125</v>
      </c>
      <c r="K4372" s="89"/>
      <c r="L4372" s="91" t="s">
        <v>5054</v>
      </c>
      <c r="M4372" s="84">
        <v>2019</v>
      </c>
      <c r="N4372" s="93" t="s">
        <v>4044</v>
      </c>
      <c r="O4372" s="86" t="s">
        <v>183</v>
      </c>
      <c r="P4372" s="86" t="s">
        <v>318</v>
      </c>
      <c r="Q4372" s="86"/>
      <c r="R4372" s="86"/>
      <c r="S4372" s="96"/>
      <c r="T4372" s="96"/>
      <c r="U4372" s="91"/>
      <c r="V4372" s="91"/>
      <c r="W4372" s="91"/>
      <c r="X4372" s="98"/>
      <c r="Y4372" s="86" t="s">
        <v>302</v>
      </c>
      <c r="Z4372" s="86" t="s">
        <v>316</v>
      </c>
      <c r="AA4372" s="86" t="s">
        <v>5055</v>
      </c>
      <c r="AB4372" s="86" t="s">
        <v>478</v>
      </c>
      <c r="AC4372" s="100">
        <v>147.6</v>
      </c>
      <c r="AD4372" s="100">
        <v>110.7</v>
      </c>
      <c r="AE4372" s="102"/>
      <c r="AF4372" s="86" t="s">
        <v>538</v>
      </c>
      <c r="AG4372" s="103">
        <f>Table1[[#This Row],['# Books]]*Table1[[#This Row],[QTY]]</f>
        <v>0</v>
      </c>
      <c r="AH4372" s="104">
        <f>Table1[[#This Row],[S&amp;L Price]]*Table1[[#This Row],[QTY]]</f>
        <v>0</v>
      </c>
    </row>
    <row r="4373" spans="1:34" ht="18" customHeight="1" x14ac:dyDescent="0.25">
      <c r="A4373" s="83"/>
      <c r="B4373" s="83"/>
      <c r="C4373" s="84">
        <v>210</v>
      </c>
      <c r="D4373" s="84"/>
      <c r="E4373" s="84"/>
      <c r="F4373" s="86" t="s">
        <v>5053</v>
      </c>
      <c r="G4373" s="115">
        <v>1</v>
      </c>
      <c r="H4373" s="88" t="s">
        <v>655</v>
      </c>
      <c r="I4373" s="88" t="s">
        <v>184</v>
      </c>
      <c r="J4373" s="88" t="s">
        <v>126</v>
      </c>
      <c r="K4373" s="89"/>
      <c r="L4373" s="91" t="s">
        <v>5056</v>
      </c>
      <c r="M4373" s="84">
        <v>2019</v>
      </c>
      <c r="N4373" s="93" t="s">
        <v>4044</v>
      </c>
      <c r="O4373" s="86" t="s">
        <v>183</v>
      </c>
      <c r="P4373" s="86" t="s">
        <v>318</v>
      </c>
      <c r="Q4373" s="86" t="s">
        <v>90</v>
      </c>
      <c r="R4373" s="86" t="s">
        <v>5057</v>
      </c>
      <c r="S4373" s="96" t="s">
        <v>21617</v>
      </c>
      <c r="T4373" s="96" t="s">
        <v>21603</v>
      </c>
      <c r="U4373" s="91"/>
      <c r="V4373" s="91"/>
      <c r="W4373" s="91" t="s">
        <v>275</v>
      </c>
      <c r="X4373" s="98"/>
      <c r="Y4373" s="86" t="s">
        <v>302</v>
      </c>
      <c r="Z4373" s="86" t="s">
        <v>316</v>
      </c>
      <c r="AA4373" s="86" t="s">
        <v>5058</v>
      </c>
      <c r="AB4373" s="86" t="s">
        <v>478</v>
      </c>
      <c r="AC4373" s="100">
        <v>24.6</v>
      </c>
      <c r="AD4373" s="100">
        <v>18.45</v>
      </c>
      <c r="AE4373" s="102" t="s">
        <v>1015</v>
      </c>
      <c r="AF4373" s="86" t="s">
        <v>538</v>
      </c>
      <c r="AG4373" s="103">
        <f>Table1[[#This Row],['# Books]]*Table1[[#This Row],[QTY]]</f>
        <v>0</v>
      </c>
      <c r="AH4373" s="104">
        <f>Table1[[#This Row],[S&amp;L Price]]*Table1[[#This Row],[QTY]]</f>
        <v>0</v>
      </c>
    </row>
    <row r="4374" spans="1:34" ht="18" hidden="1" customHeight="1" x14ac:dyDescent="0.25">
      <c r="A4374" s="83"/>
      <c r="B4374" s="83"/>
      <c r="C4374" s="84">
        <v>210</v>
      </c>
      <c r="D4374" s="84"/>
      <c r="E4374" s="84"/>
      <c r="F4374" s="86" t="s">
        <v>5053</v>
      </c>
      <c r="G4374" s="115">
        <v>1</v>
      </c>
      <c r="H4374" s="88" t="s">
        <v>655</v>
      </c>
      <c r="I4374" s="88" t="s">
        <v>184</v>
      </c>
      <c r="J4374" s="88" t="s">
        <v>328</v>
      </c>
      <c r="K4374" s="89"/>
      <c r="L4374" s="91" t="s">
        <v>5059</v>
      </c>
      <c r="M4374" s="84">
        <v>2019</v>
      </c>
      <c r="N4374" s="93" t="s">
        <v>4044</v>
      </c>
      <c r="O4374" s="86"/>
      <c r="P4374" s="86"/>
      <c r="Q4374" s="86" t="s">
        <v>90</v>
      </c>
      <c r="R4374" s="86" t="s">
        <v>5057</v>
      </c>
      <c r="S4374" s="96" t="s">
        <v>21617</v>
      </c>
      <c r="T4374" s="96" t="s">
        <v>21603</v>
      </c>
      <c r="U4374" s="91"/>
      <c r="V4374" s="91"/>
      <c r="W4374" s="91" t="s">
        <v>275</v>
      </c>
      <c r="X4374" s="98"/>
      <c r="Y4374" s="86" t="s">
        <v>302</v>
      </c>
      <c r="Z4374" s="86" t="s">
        <v>316</v>
      </c>
      <c r="AA4374" s="86" t="s">
        <v>5058</v>
      </c>
      <c r="AB4374" s="86" t="s">
        <v>478</v>
      </c>
      <c r="AC4374" s="100">
        <v>24.6</v>
      </c>
      <c r="AD4374" s="100">
        <v>18.45</v>
      </c>
      <c r="AE4374" s="102" t="s">
        <v>1015</v>
      </c>
      <c r="AF4374" s="86" t="s">
        <v>538</v>
      </c>
      <c r="AG4374" s="103">
        <f>Table1[[#This Row],['# Books]]*Table1[[#This Row],[QTY]]</f>
        <v>0</v>
      </c>
      <c r="AH4374" s="104">
        <f>Table1[[#This Row],[S&amp;L Price]]*Table1[[#This Row],[QTY]]</f>
        <v>0</v>
      </c>
    </row>
    <row r="4375" spans="1:34" ht="18" customHeight="1" x14ac:dyDescent="0.25">
      <c r="A4375" s="83"/>
      <c r="B4375" s="83"/>
      <c r="C4375" s="84">
        <v>210</v>
      </c>
      <c r="D4375" s="84"/>
      <c r="E4375" s="84"/>
      <c r="F4375" s="86" t="s">
        <v>5053</v>
      </c>
      <c r="G4375" s="115">
        <v>1</v>
      </c>
      <c r="H4375" s="88" t="s">
        <v>656</v>
      </c>
      <c r="I4375" s="88" t="s">
        <v>184</v>
      </c>
      <c r="J4375" s="88" t="s">
        <v>126</v>
      </c>
      <c r="K4375" s="89"/>
      <c r="L4375" s="91" t="s">
        <v>5060</v>
      </c>
      <c r="M4375" s="84">
        <v>2019</v>
      </c>
      <c r="N4375" s="93" t="s">
        <v>4044</v>
      </c>
      <c r="O4375" s="86" t="s">
        <v>183</v>
      </c>
      <c r="P4375" s="86" t="s">
        <v>318</v>
      </c>
      <c r="Q4375" s="86" t="s">
        <v>90</v>
      </c>
      <c r="R4375" s="86" t="s">
        <v>5057</v>
      </c>
      <c r="S4375" s="96" t="s">
        <v>21631</v>
      </c>
      <c r="T4375" s="96" t="s">
        <v>21603</v>
      </c>
      <c r="U4375" s="91"/>
      <c r="V4375" s="91"/>
      <c r="W4375" s="91" t="s">
        <v>275</v>
      </c>
      <c r="X4375" s="98"/>
      <c r="Y4375" s="86" t="s">
        <v>302</v>
      </c>
      <c r="Z4375" s="86" t="s">
        <v>316</v>
      </c>
      <c r="AA4375" s="86" t="s">
        <v>5061</v>
      </c>
      <c r="AB4375" s="86" t="s">
        <v>478</v>
      </c>
      <c r="AC4375" s="100">
        <v>24.6</v>
      </c>
      <c r="AD4375" s="100">
        <v>18.45</v>
      </c>
      <c r="AE4375" s="102" t="s">
        <v>1017</v>
      </c>
      <c r="AF4375" s="86" t="s">
        <v>538</v>
      </c>
      <c r="AG4375" s="103">
        <f>Table1[[#This Row],['# Books]]*Table1[[#This Row],[QTY]]</f>
        <v>0</v>
      </c>
      <c r="AH4375" s="104">
        <f>Table1[[#This Row],[S&amp;L Price]]*Table1[[#This Row],[QTY]]</f>
        <v>0</v>
      </c>
    </row>
    <row r="4376" spans="1:34" ht="18" hidden="1" customHeight="1" x14ac:dyDescent="0.25">
      <c r="A4376" s="83"/>
      <c r="B4376" s="83"/>
      <c r="C4376" s="84">
        <v>210</v>
      </c>
      <c r="D4376" s="84"/>
      <c r="E4376" s="84"/>
      <c r="F4376" s="86" t="s">
        <v>5053</v>
      </c>
      <c r="G4376" s="115">
        <v>1</v>
      </c>
      <c r="H4376" s="88" t="s">
        <v>656</v>
      </c>
      <c r="I4376" s="88" t="s">
        <v>184</v>
      </c>
      <c r="J4376" s="88" t="s">
        <v>328</v>
      </c>
      <c r="K4376" s="89"/>
      <c r="L4376" s="91" t="s">
        <v>5062</v>
      </c>
      <c r="M4376" s="84">
        <v>2019</v>
      </c>
      <c r="N4376" s="93" t="s">
        <v>4044</v>
      </c>
      <c r="O4376" s="86"/>
      <c r="P4376" s="86"/>
      <c r="Q4376" s="86" t="s">
        <v>90</v>
      </c>
      <c r="R4376" s="86" t="s">
        <v>5057</v>
      </c>
      <c r="S4376" s="96" t="s">
        <v>21631</v>
      </c>
      <c r="T4376" s="96" t="s">
        <v>21603</v>
      </c>
      <c r="U4376" s="91"/>
      <c r="V4376" s="91"/>
      <c r="W4376" s="91" t="s">
        <v>275</v>
      </c>
      <c r="X4376" s="98"/>
      <c r="Y4376" s="86" t="s">
        <v>302</v>
      </c>
      <c r="Z4376" s="86" t="s">
        <v>316</v>
      </c>
      <c r="AA4376" s="86" t="s">
        <v>5061</v>
      </c>
      <c r="AB4376" s="86" t="s">
        <v>478</v>
      </c>
      <c r="AC4376" s="100">
        <v>24.6</v>
      </c>
      <c r="AD4376" s="100">
        <v>18.45</v>
      </c>
      <c r="AE4376" s="102" t="s">
        <v>1017</v>
      </c>
      <c r="AF4376" s="86" t="s">
        <v>538</v>
      </c>
      <c r="AG4376" s="103">
        <f>Table1[[#This Row],['# Books]]*Table1[[#This Row],[QTY]]</f>
        <v>0</v>
      </c>
      <c r="AH4376" s="104">
        <f>Table1[[#This Row],[S&amp;L Price]]*Table1[[#This Row],[QTY]]</f>
        <v>0</v>
      </c>
    </row>
    <row r="4377" spans="1:34" ht="18" customHeight="1" x14ac:dyDescent="0.25">
      <c r="A4377" s="83"/>
      <c r="B4377" s="83"/>
      <c r="C4377" s="84">
        <v>210</v>
      </c>
      <c r="D4377" s="84"/>
      <c r="E4377" s="84"/>
      <c r="F4377" s="86" t="s">
        <v>5053</v>
      </c>
      <c r="G4377" s="115">
        <v>1</v>
      </c>
      <c r="H4377" s="88" t="s">
        <v>5063</v>
      </c>
      <c r="I4377" s="88" t="s">
        <v>184</v>
      </c>
      <c r="J4377" s="88" t="s">
        <v>126</v>
      </c>
      <c r="K4377" s="89"/>
      <c r="L4377" s="91" t="s">
        <v>5064</v>
      </c>
      <c r="M4377" s="84">
        <v>2019</v>
      </c>
      <c r="N4377" s="93" t="s">
        <v>4044</v>
      </c>
      <c r="O4377" s="86" t="s">
        <v>183</v>
      </c>
      <c r="P4377" s="86" t="s">
        <v>318</v>
      </c>
      <c r="Q4377" s="86" t="s">
        <v>90</v>
      </c>
      <c r="R4377" s="86" t="s">
        <v>5065</v>
      </c>
      <c r="S4377" s="96" t="s">
        <v>21623</v>
      </c>
      <c r="T4377" s="96" t="s">
        <v>21603</v>
      </c>
      <c r="U4377" s="91"/>
      <c r="V4377" s="91"/>
      <c r="W4377" s="91" t="s">
        <v>275</v>
      </c>
      <c r="X4377" s="98"/>
      <c r="Y4377" s="86" t="s">
        <v>302</v>
      </c>
      <c r="Z4377" s="86" t="s">
        <v>316</v>
      </c>
      <c r="AA4377" s="86" t="s">
        <v>5066</v>
      </c>
      <c r="AB4377" s="86" t="s">
        <v>478</v>
      </c>
      <c r="AC4377" s="100">
        <v>24.6</v>
      </c>
      <c r="AD4377" s="100">
        <v>18.45</v>
      </c>
      <c r="AE4377" s="102" t="s">
        <v>5067</v>
      </c>
      <c r="AF4377" s="86" t="s">
        <v>538</v>
      </c>
      <c r="AG4377" s="103">
        <f>Table1[[#This Row],['# Books]]*Table1[[#This Row],[QTY]]</f>
        <v>0</v>
      </c>
      <c r="AH4377" s="104">
        <f>Table1[[#This Row],[S&amp;L Price]]*Table1[[#This Row],[QTY]]</f>
        <v>0</v>
      </c>
    </row>
    <row r="4378" spans="1:34" ht="18" hidden="1" customHeight="1" x14ac:dyDescent="0.25">
      <c r="A4378" s="83"/>
      <c r="B4378" s="83"/>
      <c r="C4378" s="84">
        <v>210</v>
      </c>
      <c r="D4378" s="84"/>
      <c r="E4378" s="84"/>
      <c r="F4378" s="86" t="s">
        <v>5053</v>
      </c>
      <c r="G4378" s="115">
        <v>1</v>
      </c>
      <c r="H4378" s="88" t="s">
        <v>5063</v>
      </c>
      <c r="I4378" s="88" t="s">
        <v>184</v>
      </c>
      <c r="J4378" s="88" t="s">
        <v>328</v>
      </c>
      <c r="K4378" s="89"/>
      <c r="L4378" s="91" t="s">
        <v>5068</v>
      </c>
      <c r="M4378" s="84">
        <v>2019</v>
      </c>
      <c r="N4378" s="93" t="s">
        <v>4044</v>
      </c>
      <c r="O4378" s="86"/>
      <c r="P4378" s="86"/>
      <c r="Q4378" s="86" t="s">
        <v>90</v>
      </c>
      <c r="R4378" s="86" t="s">
        <v>5065</v>
      </c>
      <c r="S4378" s="96" t="s">
        <v>21623</v>
      </c>
      <c r="T4378" s="96" t="s">
        <v>21603</v>
      </c>
      <c r="U4378" s="91"/>
      <c r="V4378" s="91"/>
      <c r="W4378" s="91" t="s">
        <v>275</v>
      </c>
      <c r="X4378" s="98"/>
      <c r="Y4378" s="86" t="s">
        <v>302</v>
      </c>
      <c r="Z4378" s="86" t="s">
        <v>316</v>
      </c>
      <c r="AA4378" s="86" t="s">
        <v>5066</v>
      </c>
      <c r="AB4378" s="86" t="s">
        <v>478</v>
      </c>
      <c r="AC4378" s="100">
        <v>24.6</v>
      </c>
      <c r="AD4378" s="100">
        <v>18.45</v>
      </c>
      <c r="AE4378" s="102" t="s">
        <v>5067</v>
      </c>
      <c r="AF4378" s="86" t="s">
        <v>538</v>
      </c>
      <c r="AG4378" s="103">
        <f>Table1[[#This Row],['# Books]]*Table1[[#This Row],[QTY]]</f>
        <v>0</v>
      </c>
      <c r="AH4378" s="104">
        <f>Table1[[#This Row],[S&amp;L Price]]*Table1[[#This Row],[QTY]]</f>
        <v>0</v>
      </c>
    </row>
    <row r="4379" spans="1:34" ht="18" customHeight="1" x14ac:dyDescent="0.25">
      <c r="A4379" s="83"/>
      <c r="B4379" s="83"/>
      <c r="C4379" s="84">
        <v>210</v>
      </c>
      <c r="D4379" s="84"/>
      <c r="E4379" s="84"/>
      <c r="F4379" s="86" t="s">
        <v>5053</v>
      </c>
      <c r="G4379" s="115">
        <v>1</v>
      </c>
      <c r="H4379" s="88" t="s">
        <v>739</v>
      </c>
      <c r="I4379" s="88" t="s">
        <v>184</v>
      </c>
      <c r="J4379" s="88" t="s">
        <v>126</v>
      </c>
      <c r="K4379" s="89"/>
      <c r="L4379" s="91" t="s">
        <v>5069</v>
      </c>
      <c r="M4379" s="84">
        <v>2019</v>
      </c>
      <c r="N4379" s="93" t="s">
        <v>4044</v>
      </c>
      <c r="O4379" s="86" t="s">
        <v>183</v>
      </c>
      <c r="P4379" s="86" t="s">
        <v>318</v>
      </c>
      <c r="Q4379" s="86" t="s">
        <v>90</v>
      </c>
      <c r="R4379" s="86" t="s">
        <v>5057</v>
      </c>
      <c r="S4379" s="96" t="s">
        <v>21619</v>
      </c>
      <c r="T4379" s="96" t="s">
        <v>21603</v>
      </c>
      <c r="U4379" s="91"/>
      <c r="V4379" s="91"/>
      <c r="W4379" s="91" t="s">
        <v>275</v>
      </c>
      <c r="X4379" s="98"/>
      <c r="Y4379" s="86" t="s">
        <v>302</v>
      </c>
      <c r="Z4379" s="86" t="s">
        <v>316</v>
      </c>
      <c r="AA4379" s="86" t="s">
        <v>6605</v>
      </c>
      <c r="AB4379" s="86" t="s">
        <v>478</v>
      </c>
      <c r="AC4379" s="100">
        <v>24.6</v>
      </c>
      <c r="AD4379" s="100">
        <v>18.45</v>
      </c>
      <c r="AE4379" s="102" t="s">
        <v>2254</v>
      </c>
      <c r="AF4379" s="86" t="s">
        <v>538</v>
      </c>
      <c r="AG4379" s="103">
        <f>Table1[[#This Row],['# Books]]*Table1[[#This Row],[QTY]]</f>
        <v>0</v>
      </c>
      <c r="AH4379" s="104">
        <f>Table1[[#This Row],[S&amp;L Price]]*Table1[[#This Row],[QTY]]</f>
        <v>0</v>
      </c>
    </row>
    <row r="4380" spans="1:34" ht="18" hidden="1" customHeight="1" x14ac:dyDescent="0.25">
      <c r="A4380" s="83"/>
      <c r="B4380" s="83"/>
      <c r="C4380" s="84">
        <v>210</v>
      </c>
      <c r="D4380" s="84"/>
      <c r="E4380" s="84"/>
      <c r="F4380" s="86" t="s">
        <v>5053</v>
      </c>
      <c r="G4380" s="115">
        <v>1</v>
      </c>
      <c r="H4380" s="88" t="s">
        <v>739</v>
      </c>
      <c r="I4380" s="88" t="s">
        <v>184</v>
      </c>
      <c r="J4380" s="88" t="s">
        <v>328</v>
      </c>
      <c r="K4380" s="89"/>
      <c r="L4380" s="91" t="s">
        <v>5070</v>
      </c>
      <c r="M4380" s="84">
        <v>2019</v>
      </c>
      <c r="N4380" s="93" t="s">
        <v>4044</v>
      </c>
      <c r="O4380" s="86"/>
      <c r="P4380" s="86"/>
      <c r="Q4380" s="86" t="s">
        <v>90</v>
      </c>
      <c r="R4380" s="86" t="s">
        <v>5057</v>
      </c>
      <c r="S4380" s="96" t="s">
        <v>21619</v>
      </c>
      <c r="T4380" s="96" t="s">
        <v>21603</v>
      </c>
      <c r="U4380" s="91"/>
      <c r="V4380" s="91"/>
      <c r="W4380" s="91" t="s">
        <v>275</v>
      </c>
      <c r="X4380" s="98"/>
      <c r="Y4380" s="86" t="s">
        <v>302</v>
      </c>
      <c r="Z4380" s="86" t="s">
        <v>316</v>
      </c>
      <c r="AA4380" s="86" t="s">
        <v>6605</v>
      </c>
      <c r="AB4380" s="86" t="s">
        <v>478</v>
      </c>
      <c r="AC4380" s="100">
        <v>24.6</v>
      </c>
      <c r="AD4380" s="100">
        <v>18.45</v>
      </c>
      <c r="AE4380" s="102" t="s">
        <v>2254</v>
      </c>
      <c r="AF4380" s="86" t="s">
        <v>538</v>
      </c>
      <c r="AG4380" s="103">
        <f>Table1[[#This Row],['# Books]]*Table1[[#This Row],[QTY]]</f>
        <v>0</v>
      </c>
      <c r="AH4380" s="104">
        <f>Table1[[#This Row],[S&amp;L Price]]*Table1[[#This Row],[QTY]]</f>
        <v>0</v>
      </c>
    </row>
    <row r="4381" spans="1:34" ht="18" customHeight="1" x14ac:dyDescent="0.25">
      <c r="A4381" s="83"/>
      <c r="B4381" s="83"/>
      <c r="C4381" s="84">
        <v>210</v>
      </c>
      <c r="D4381" s="84"/>
      <c r="E4381" s="84"/>
      <c r="F4381" s="86" t="s">
        <v>5053</v>
      </c>
      <c r="G4381" s="115">
        <v>1</v>
      </c>
      <c r="H4381" s="88" t="s">
        <v>5071</v>
      </c>
      <c r="I4381" s="88" t="s">
        <v>184</v>
      </c>
      <c r="J4381" s="88" t="s">
        <v>126</v>
      </c>
      <c r="K4381" s="89"/>
      <c r="L4381" s="91" t="s">
        <v>5072</v>
      </c>
      <c r="M4381" s="84">
        <v>2019</v>
      </c>
      <c r="N4381" s="93" t="s">
        <v>4044</v>
      </c>
      <c r="O4381" s="86" t="s">
        <v>183</v>
      </c>
      <c r="P4381" s="86" t="s">
        <v>318</v>
      </c>
      <c r="Q4381" s="86" t="s">
        <v>90</v>
      </c>
      <c r="R4381" s="86" t="s">
        <v>5057</v>
      </c>
      <c r="S4381" s="96" t="s">
        <v>21631</v>
      </c>
      <c r="T4381" s="96" t="s">
        <v>21603</v>
      </c>
      <c r="U4381" s="91"/>
      <c r="V4381" s="91"/>
      <c r="W4381" s="91" t="s">
        <v>275</v>
      </c>
      <c r="X4381" s="98"/>
      <c r="Y4381" s="86" t="s">
        <v>302</v>
      </c>
      <c r="Z4381" s="86" t="s">
        <v>316</v>
      </c>
      <c r="AA4381" s="86" t="s">
        <v>5073</v>
      </c>
      <c r="AB4381" s="86" t="s">
        <v>478</v>
      </c>
      <c r="AC4381" s="100">
        <v>24.6</v>
      </c>
      <c r="AD4381" s="100">
        <v>18.45</v>
      </c>
      <c r="AE4381" s="102" t="s">
        <v>5074</v>
      </c>
      <c r="AF4381" s="86" t="s">
        <v>538</v>
      </c>
      <c r="AG4381" s="103">
        <f>Table1[[#This Row],['# Books]]*Table1[[#This Row],[QTY]]</f>
        <v>0</v>
      </c>
      <c r="AH4381" s="104">
        <f>Table1[[#This Row],[S&amp;L Price]]*Table1[[#This Row],[QTY]]</f>
        <v>0</v>
      </c>
    </row>
    <row r="4382" spans="1:34" ht="18" hidden="1" customHeight="1" x14ac:dyDescent="0.25">
      <c r="A4382" s="83"/>
      <c r="B4382" s="83"/>
      <c r="C4382" s="84">
        <v>210</v>
      </c>
      <c r="D4382" s="84"/>
      <c r="E4382" s="84"/>
      <c r="F4382" s="86" t="s">
        <v>5053</v>
      </c>
      <c r="G4382" s="115">
        <v>1</v>
      </c>
      <c r="H4382" s="88" t="s">
        <v>5071</v>
      </c>
      <c r="I4382" s="88" t="s">
        <v>184</v>
      </c>
      <c r="J4382" s="88" t="s">
        <v>328</v>
      </c>
      <c r="K4382" s="89"/>
      <c r="L4382" s="91" t="s">
        <v>5075</v>
      </c>
      <c r="M4382" s="84">
        <v>2019</v>
      </c>
      <c r="N4382" s="93" t="s">
        <v>4044</v>
      </c>
      <c r="O4382" s="86"/>
      <c r="P4382" s="86"/>
      <c r="Q4382" s="86" t="s">
        <v>90</v>
      </c>
      <c r="R4382" s="86" t="s">
        <v>5057</v>
      </c>
      <c r="S4382" s="96" t="s">
        <v>21631</v>
      </c>
      <c r="T4382" s="96" t="s">
        <v>21603</v>
      </c>
      <c r="U4382" s="91"/>
      <c r="V4382" s="91"/>
      <c r="W4382" s="91" t="s">
        <v>275</v>
      </c>
      <c r="X4382" s="98"/>
      <c r="Y4382" s="86" t="s">
        <v>302</v>
      </c>
      <c r="Z4382" s="86" t="s">
        <v>316</v>
      </c>
      <c r="AA4382" s="86" t="s">
        <v>5073</v>
      </c>
      <c r="AB4382" s="86" t="s">
        <v>478</v>
      </c>
      <c r="AC4382" s="100">
        <v>24.6</v>
      </c>
      <c r="AD4382" s="100">
        <v>18.45</v>
      </c>
      <c r="AE4382" s="102" t="s">
        <v>5074</v>
      </c>
      <c r="AF4382" s="86" t="s">
        <v>538</v>
      </c>
      <c r="AG4382" s="103">
        <f>Table1[[#This Row],['# Books]]*Table1[[#This Row],[QTY]]</f>
        <v>0</v>
      </c>
      <c r="AH4382" s="104">
        <f>Table1[[#This Row],[S&amp;L Price]]*Table1[[#This Row],[QTY]]</f>
        <v>0</v>
      </c>
    </row>
    <row r="4383" spans="1:34" ht="18" customHeight="1" x14ac:dyDescent="0.25">
      <c r="A4383" s="83"/>
      <c r="B4383" s="83"/>
      <c r="C4383" s="84">
        <v>210</v>
      </c>
      <c r="D4383" s="84"/>
      <c r="E4383" s="84"/>
      <c r="F4383" s="86" t="s">
        <v>5053</v>
      </c>
      <c r="G4383" s="115">
        <v>1</v>
      </c>
      <c r="H4383" s="88" t="s">
        <v>657</v>
      </c>
      <c r="I4383" s="88" t="s">
        <v>184</v>
      </c>
      <c r="J4383" s="88" t="s">
        <v>126</v>
      </c>
      <c r="K4383" s="89"/>
      <c r="L4383" s="91" t="s">
        <v>5076</v>
      </c>
      <c r="M4383" s="84">
        <v>2019</v>
      </c>
      <c r="N4383" s="93" t="s">
        <v>4044</v>
      </c>
      <c r="O4383" s="86" t="s">
        <v>183</v>
      </c>
      <c r="P4383" s="86" t="s">
        <v>318</v>
      </c>
      <c r="Q4383" s="86" t="s">
        <v>90</v>
      </c>
      <c r="R4383" s="86" t="s">
        <v>5077</v>
      </c>
      <c r="S4383" s="96" t="s">
        <v>21616</v>
      </c>
      <c r="T4383" s="96" t="s">
        <v>21603</v>
      </c>
      <c r="U4383" s="91"/>
      <c r="V4383" s="91"/>
      <c r="W4383" s="91" t="s">
        <v>275</v>
      </c>
      <c r="X4383" s="98"/>
      <c r="Y4383" s="86" t="s">
        <v>302</v>
      </c>
      <c r="Z4383" s="86" t="s">
        <v>316</v>
      </c>
      <c r="AA4383" s="86" t="s">
        <v>5078</v>
      </c>
      <c r="AB4383" s="86" t="s">
        <v>478</v>
      </c>
      <c r="AC4383" s="100">
        <v>24.6</v>
      </c>
      <c r="AD4383" s="100">
        <v>18.45</v>
      </c>
      <c r="AE4383" s="102" t="s">
        <v>1051</v>
      </c>
      <c r="AF4383" s="86" t="s">
        <v>538</v>
      </c>
      <c r="AG4383" s="103">
        <f>Table1[[#This Row],['# Books]]*Table1[[#This Row],[QTY]]</f>
        <v>0</v>
      </c>
      <c r="AH4383" s="104">
        <f>Table1[[#This Row],[S&amp;L Price]]*Table1[[#This Row],[QTY]]</f>
        <v>0</v>
      </c>
    </row>
    <row r="4384" spans="1:34" ht="18" hidden="1" customHeight="1" x14ac:dyDescent="0.25">
      <c r="A4384" s="83"/>
      <c r="B4384" s="83"/>
      <c r="C4384" s="84">
        <v>210</v>
      </c>
      <c r="D4384" s="84"/>
      <c r="E4384" s="84"/>
      <c r="F4384" s="86" t="s">
        <v>5053</v>
      </c>
      <c r="G4384" s="115">
        <v>1</v>
      </c>
      <c r="H4384" s="88" t="s">
        <v>657</v>
      </c>
      <c r="I4384" s="88" t="s">
        <v>184</v>
      </c>
      <c r="J4384" s="88" t="s">
        <v>328</v>
      </c>
      <c r="K4384" s="89"/>
      <c r="L4384" s="91" t="s">
        <v>5079</v>
      </c>
      <c r="M4384" s="84">
        <v>2019</v>
      </c>
      <c r="N4384" s="93" t="s">
        <v>4044</v>
      </c>
      <c r="O4384" s="86"/>
      <c r="P4384" s="86"/>
      <c r="Q4384" s="86" t="s">
        <v>90</v>
      </c>
      <c r="R4384" s="86" t="s">
        <v>5077</v>
      </c>
      <c r="S4384" s="96" t="s">
        <v>21616</v>
      </c>
      <c r="T4384" s="96" t="s">
        <v>21603</v>
      </c>
      <c r="U4384" s="91"/>
      <c r="V4384" s="91"/>
      <c r="W4384" s="91" t="s">
        <v>275</v>
      </c>
      <c r="X4384" s="98"/>
      <c r="Y4384" s="86" t="s">
        <v>302</v>
      </c>
      <c r="Z4384" s="86" t="s">
        <v>316</v>
      </c>
      <c r="AA4384" s="86" t="s">
        <v>5078</v>
      </c>
      <c r="AB4384" s="86" t="s">
        <v>478</v>
      </c>
      <c r="AC4384" s="100">
        <v>24.6</v>
      </c>
      <c r="AD4384" s="100">
        <v>18.45</v>
      </c>
      <c r="AE4384" s="102" t="s">
        <v>1051</v>
      </c>
      <c r="AF4384" s="86" t="s">
        <v>538</v>
      </c>
      <c r="AG4384" s="103">
        <f>Table1[[#This Row],['# Books]]*Table1[[#This Row],[QTY]]</f>
        <v>0</v>
      </c>
      <c r="AH4384" s="104">
        <f>Table1[[#This Row],[S&amp;L Price]]*Table1[[#This Row],[QTY]]</f>
        <v>0</v>
      </c>
    </row>
    <row r="4385" spans="1:34" ht="18" hidden="1" customHeight="1" x14ac:dyDescent="0.25">
      <c r="A4385" s="83"/>
      <c r="B4385" s="83"/>
      <c r="C4385" s="84">
        <v>211</v>
      </c>
      <c r="D4385" s="84"/>
      <c r="E4385" s="84"/>
      <c r="F4385" s="86" t="s">
        <v>10035</v>
      </c>
      <c r="G4385" s="115">
        <v>6</v>
      </c>
      <c r="H4385" s="88" t="s">
        <v>10035</v>
      </c>
      <c r="I4385" s="88" t="s">
        <v>1045</v>
      </c>
      <c r="J4385" s="88" t="s">
        <v>125</v>
      </c>
      <c r="K4385" s="89"/>
      <c r="L4385" s="91" t="s">
        <v>10036</v>
      </c>
      <c r="M4385" s="84">
        <v>2018</v>
      </c>
      <c r="N4385" s="93" t="s">
        <v>1802</v>
      </c>
      <c r="O4385" s="86" t="s">
        <v>183</v>
      </c>
      <c r="P4385" s="86" t="s">
        <v>326</v>
      </c>
      <c r="Q4385" s="86"/>
      <c r="R4385" s="86"/>
      <c r="S4385" s="96"/>
      <c r="T4385" s="96"/>
      <c r="U4385" s="91"/>
      <c r="V4385" s="91"/>
      <c r="W4385" s="91"/>
      <c r="X4385" s="98"/>
      <c r="Y4385" s="86" t="s">
        <v>294</v>
      </c>
      <c r="Z4385" s="86" t="s">
        <v>317</v>
      </c>
      <c r="AA4385" s="86" t="s">
        <v>10037</v>
      </c>
      <c r="AB4385" s="86" t="s">
        <v>478</v>
      </c>
      <c r="AC4385" s="100">
        <v>141.6</v>
      </c>
      <c r="AD4385" s="100">
        <v>106.2</v>
      </c>
      <c r="AE4385" s="102"/>
      <c r="AF4385" s="86" t="s">
        <v>538</v>
      </c>
      <c r="AG4385" s="103">
        <f>Table1[[#This Row],['# Books]]*Table1[[#This Row],[QTY]]</f>
        <v>0</v>
      </c>
      <c r="AH4385" s="104">
        <f>Table1[[#This Row],[S&amp;L Price]]*Table1[[#This Row],[QTY]]</f>
        <v>0</v>
      </c>
    </row>
    <row r="4386" spans="1:34" ht="18" customHeight="1" x14ac:dyDescent="0.25">
      <c r="A4386" s="83"/>
      <c r="B4386" s="83"/>
      <c r="C4386" s="84">
        <v>211</v>
      </c>
      <c r="D4386" s="84"/>
      <c r="E4386" s="84"/>
      <c r="F4386" s="86" t="s">
        <v>10035</v>
      </c>
      <c r="G4386" s="115">
        <v>1</v>
      </c>
      <c r="H4386" s="88" t="s">
        <v>10038</v>
      </c>
      <c r="I4386" s="88" t="s">
        <v>1045</v>
      </c>
      <c r="J4386" s="88" t="s">
        <v>126</v>
      </c>
      <c r="K4386" s="89"/>
      <c r="L4386" s="91" t="s">
        <v>10039</v>
      </c>
      <c r="M4386" s="84">
        <v>2018</v>
      </c>
      <c r="N4386" s="93" t="s">
        <v>1802</v>
      </c>
      <c r="O4386" s="86" t="s">
        <v>183</v>
      </c>
      <c r="P4386" s="86" t="s">
        <v>326</v>
      </c>
      <c r="Q4386" s="86" t="s">
        <v>90</v>
      </c>
      <c r="R4386" s="86" t="s">
        <v>1052</v>
      </c>
      <c r="S4386" s="96" t="s">
        <v>21660</v>
      </c>
      <c r="T4386" s="96" t="s">
        <v>21603</v>
      </c>
      <c r="U4386" s="91"/>
      <c r="V4386" s="91"/>
      <c r="W4386" s="91" t="s">
        <v>276</v>
      </c>
      <c r="X4386" s="98"/>
      <c r="Y4386" s="86" t="s">
        <v>294</v>
      </c>
      <c r="Z4386" s="86" t="s">
        <v>317</v>
      </c>
      <c r="AA4386" s="86" t="s">
        <v>10040</v>
      </c>
      <c r="AB4386" s="86" t="s">
        <v>478</v>
      </c>
      <c r="AC4386" s="100">
        <v>23.6</v>
      </c>
      <c r="AD4386" s="100">
        <v>17.7</v>
      </c>
      <c r="AE4386" s="102" t="s">
        <v>10041</v>
      </c>
      <c r="AF4386" s="86" t="s">
        <v>538</v>
      </c>
      <c r="AG4386" s="103">
        <f>Table1[[#This Row],['# Books]]*Table1[[#This Row],[QTY]]</f>
        <v>0</v>
      </c>
      <c r="AH4386" s="104">
        <f>Table1[[#This Row],[S&amp;L Price]]*Table1[[#This Row],[QTY]]</f>
        <v>0</v>
      </c>
    </row>
    <row r="4387" spans="1:34" ht="18" hidden="1" customHeight="1" x14ac:dyDescent="0.25">
      <c r="A4387" s="83"/>
      <c r="B4387" s="83"/>
      <c r="C4387" s="84">
        <v>211</v>
      </c>
      <c r="D4387" s="84"/>
      <c r="E4387" s="84"/>
      <c r="F4387" s="86" t="s">
        <v>10035</v>
      </c>
      <c r="G4387" s="115">
        <v>1</v>
      </c>
      <c r="H4387" s="88" t="s">
        <v>10038</v>
      </c>
      <c r="I4387" s="88" t="s">
        <v>1045</v>
      </c>
      <c r="J4387" s="88" t="s">
        <v>328</v>
      </c>
      <c r="K4387" s="89"/>
      <c r="L4387" s="91" t="s">
        <v>10042</v>
      </c>
      <c r="M4387" s="84">
        <v>2018</v>
      </c>
      <c r="N4387" s="93" t="s">
        <v>1802</v>
      </c>
      <c r="O4387" s="86"/>
      <c r="P4387" s="86"/>
      <c r="Q4387" s="86" t="s">
        <v>90</v>
      </c>
      <c r="R4387" s="86" t="s">
        <v>1052</v>
      </c>
      <c r="S4387" s="96" t="s">
        <v>21660</v>
      </c>
      <c r="T4387" s="96" t="s">
        <v>21603</v>
      </c>
      <c r="U4387" s="91"/>
      <c r="V4387" s="91"/>
      <c r="W4387" s="91" t="s">
        <v>276</v>
      </c>
      <c r="X4387" s="98"/>
      <c r="Y4387" s="86" t="s">
        <v>294</v>
      </c>
      <c r="Z4387" s="86" t="s">
        <v>317</v>
      </c>
      <c r="AA4387" s="86" t="s">
        <v>10040</v>
      </c>
      <c r="AB4387" s="86" t="s">
        <v>478</v>
      </c>
      <c r="AC4387" s="100">
        <v>23.6</v>
      </c>
      <c r="AD4387" s="100">
        <v>17.7</v>
      </c>
      <c r="AE4387" s="102" t="s">
        <v>10041</v>
      </c>
      <c r="AF4387" s="86" t="s">
        <v>538</v>
      </c>
      <c r="AG4387" s="103">
        <f>Table1[[#This Row],['# Books]]*Table1[[#This Row],[QTY]]</f>
        <v>0</v>
      </c>
      <c r="AH4387" s="104">
        <f>Table1[[#This Row],[S&amp;L Price]]*Table1[[#This Row],[QTY]]</f>
        <v>0</v>
      </c>
    </row>
    <row r="4388" spans="1:34" ht="18" customHeight="1" x14ac:dyDescent="0.25">
      <c r="A4388" s="83"/>
      <c r="B4388" s="83"/>
      <c r="C4388" s="84">
        <v>211</v>
      </c>
      <c r="D4388" s="84"/>
      <c r="E4388" s="84"/>
      <c r="F4388" s="86" t="s">
        <v>10035</v>
      </c>
      <c r="G4388" s="115">
        <v>1</v>
      </c>
      <c r="H4388" s="88" t="s">
        <v>10043</v>
      </c>
      <c r="I4388" s="88" t="s">
        <v>1045</v>
      </c>
      <c r="J4388" s="88" t="s">
        <v>126</v>
      </c>
      <c r="K4388" s="89"/>
      <c r="L4388" s="91" t="s">
        <v>10044</v>
      </c>
      <c r="M4388" s="84">
        <v>2018</v>
      </c>
      <c r="N4388" s="93" t="s">
        <v>1802</v>
      </c>
      <c r="O4388" s="86" t="s">
        <v>183</v>
      </c>
      <c r="P4388" s="86" t="s">
        <v>326</v>
      </c>
      <c r="Q4388" s="86" t="s">
        <v>90</v>
      </c>
      <c r="R4388" s="86" t="s">
        <v>1129</v>
      </c>
      <c r="S4388" s="96" t="s">
        <v>21649</v>
      </c>
      <c r="T4388" s="96" t="s">
        <v>21603</v>
      </c>
      <c r="U4388" s="91"/>
      <c r="V4388" s="91"/>
      <c r="W4388" s="91" t="s">
        <v>271</v>
      </c>
      <c r="X4388" s="98"/>
      <c r="Y4388" s="86" t="s">
        <v>294</v>
      </c>
      <c r="Z4388" s="86" t="s">
        <v>317</v>
      </c>
      <c r="AA4388" s="86" t="s">
        <v>10045</v>
      </c>
      <c r="AB4388" s="86" t="s">
        <v>478</v>
      </c>
      <c r="AC4388" s="100">
        <v>23.6</v>
      </c>
      <c r="AD4388" s="100">
        <v>17.7</v>
      </c>
      <c r="AE4388" s="102" t="s">
        <v>10046</v>
      </c>
      <c r="AF4388" s="86" t="s">
        <v>538</v>
      </c>
      <c r="AG4388" s="103">
        <f>Table1[[#This Row],['# Books]]*Table1[[#This Row],[QTY]]</f>
        <v>0</v>
      </c>
      <c r="AH4388" s="104">
        <f>Table1[[#This Row],[S&amp;L Price]]*Table1[[#This Row],[QTY]]</f>
        <v>0</v>
      </c>
    </row>
    <row r="4389" spans="1:34" ht="18" hidden="1" customHeight="1" x14ac:dyDescent="0.25">
      <c r="A4389" s="83"/>
      <c r="B4389" s="83"/>
      <c r="C4389" s="84">
        <v>211</v>
      </c>
      <c r="D4389" s="84"/>
      <c r="E4389" s="84"/>
      <c r="F4389" s="86" t="s">
        <v>10035</v>
      </c>
      <c r="G4389" s="115">
        <v>1</v>
      </c>
      <c r="H4389" s="88" t="s">
        <v>10043</v>
      </c>
      <c r="I4389" s="88" t="s">
        <v>1045</v>
      </c>
      <c r="J4389" s="88" t="s">
        <v>328</v>
      </c>
      <c r="K4389" s="89"/>
      <c r="L4389" s="91" t="s">
        <v>10047</v>
      </c>
      <c r="M4389" s="84">
        <v>2018</v>
      </c>
      <c r="N4389" s="93" t="s">
        <v>1802</v>
      </c>
      <c r="O4389" s="86"/>
      <c r="P4389" s="86"/>
      <c r="Q4389" s="86" t="s">
        <v>90</v>
      </c>
      <c r="R4389" s="86" t="s">
        <v>1129</v>
      </c>
      <c r="S4389" s="96" t="s">
        <v>21649</v>
      </c>
      <c r="T4389" s="96" t="s">
        <v>21603</v>
      </c>
      <c r="U4389" s="91"/>
      <c r="V4389" s="91"/>
      <c r="W4389" s="91" t="s">
        <v>271</v>
      </c>
      <c r="X4389" s="98"/>
      <c r="Y4389" s="86" t="s">
        <v>294</v>
      </c>
      <c r="Z4389" s="86" t="s">
        <v>317</v>
      </c>
      <c r="AA4389" s="86" t="s">
        <v>10045</v>
      </c>
      <c r="AB4389" s="86" t="s">
        <v>478</v>
      </c>
      <c r="AC4389" s="100">
        <v>23.6</v>
      </c>
      <c r="AD4389" s="100">
        <v>17.7</v>
      </c>
      <c r="AE4389" s="102" t="s">
        <v>10046</v>
      </c>
      <c r="AF4389" s="86" t="s">
        <v>538</v>
      </c>
      <c r="AG4389" s="103">
        <f>Table1[[#This Row],['# Books]]*Table1[[#This Row],[QTY]]</f>
        <v>0</v>
      </c>
      <c r="AH4389" s="104">
        <f>Table1[[#This Row],[S&amp;L Price]]*Table1[[#This Row],[QTY]]</f>
        <v>0</v>
      </c>
    </row>
    <row r="4390" spans="1:34" ht="18" customHeight="1" x14ac:dyDescent="0.25">
      <c r="A4390" s="83"/>
      <c r="B4390" s="83"/>
      <c r="C4390" s="84">
        <v>211</v>
      </c>
      <c r="D4390" s="84"/>
      <c r="E4390" s="84"/>
      <c r="F4390" s="86" t="s">
        <v>10035</v>
      </c>
      <c r="G4390" s="115">
        <v>1</v>
      </c>
      <c r="H4390" s="88" t="s">
        <v>10048</v>
      </c>
      <c r="I4390" s="88" t="s">
        <v>1045</v>
      </c>
      <c r="J4390" s="88" t="s">
        <v>126</v>
      </c>
      <c r="K4390" s="89"/>
      <c r="L4390" s="91" t="s">
        <v>10049</v>
      </c>
      <c r="M4390" s="84">
        <v>2018</v>
      </c>
      <c r="N4390" s="93" t="s">
        <v>1802</v>
      </c>
      <c r="O4390" s="86" t="s">
        <v>183</v>
      </c>
      <c r="P4390" s="86" t="s">
        <v>326</v>
      </c>
      <c r="Q4390" s="86" t="s">
        <v>90</v>
      </c>
      <c r="R4390" s="86" t="s">
        <v>1130</v>
      </c>
      <c r="S4390" s="96" t="s">
        <v>21610</v>
      </c>
      <c r="T4390" s="96" t="s">
        <v>21603</v>
      </c>
      <c r="U4390" s="91"/>
      <c r="V4390" s="91"/>
      <c r="W4390" s="91" t="s">
        <v>271</v>
      </c>
      <c r="X4390" s="98"/>
      <c r="Y4390" s="86" t="s">
        <v>294</v>
      </c>
      <c r="Z4390" s="86" t="s">
        <v>317</v>
      </c>
      <c r="AA4390" s="86" t="s">
        <v>10050</v>
      </c>
      <c r="AB4390" s="86" t="s">
        <v>478</v>
      </c>
      <c r="AC4390" s="100">
        <v>23.6</v>
      </c>
      <c r="AD4390" s="100">
        <v>17.7</v>
      </c>
      <c r="AE4390" s="102" t="s">
        <v>10051</v>
      </c>
      <c r="AF4390" s="86" t="s">
        <v>538</v>
      </c>
      <c r="AG4390" s="103">
        <f>Table1[[#This Row],['# Books]]*Table1[[#This Row],[QTY]]</f>
        <v>0</v>
      </c>
      <c r="AH4390" s="104">
        <f>Table1[[#This Row],[S&amp;L Price]]*Table1[[#This Row],[QTY]]</f>
        <v>0</v>
      </c>
    </row>
    <row r="4391" spans="1:34" ht="18" hidden="1" customHeight="1" x14ac:dyDescent="0.25">
      <c r="A4391" s="83"/>
      <c r="B4391" s="83"/>
      <c r="C4391" s="84">
        <v>211</v>
      </c>
      <c r="D4391" s="84"/>
      <c r="E4391" s="84"/>
      <c r="F4391" s="86" t="s">
        <v>10035</v>
      </c>
      <c r="G4391" s="115">
        <v>1</v>
      </c>
      <c r="H4391" s="88" t="s">
        <v>10048</v>
      </c>
      <c r="I4391" s="88" t="s">
        <v>1045</v>
      </c>
      <c r="J4391" s="88" t="s">
        <v>328</v>
      </c>
      <c r="K4391" s="89"/>
      <c r="L4391" s="91" t="s">
        <v>10052</v>
      </c>
      <c r="M4391" s="84">
        <v>2018</v>
      </c>
      <c r="N4391" s="93" t="s">
        <v>1802</v>
      </c>
      <c r="O4391" s="86"/>
      <c r="P4391" s="86"/>
      <c r="Q4391" s="86" t="s">
        <v>90</v>
      </c>
      <c r="R4391" s="86" t="s">
        <v>1130</v>
      </c>
      <c r="S4391" s="96" t="s">
        <v>21610</v>
      </c>
      <c r="T4391" s="96" t="s">
        <v>21603</v>
      </c>
      <c r="U4391" s="91"/>
      <c r="V4391" s="91"/>
      <c r="W4391" s="91" t="s">
        <v>271</v>
      </c>
      <c r="X4391" s="98"/>
      <c r="Y4391" s="86" t="s">
        <v>294</v>
      </c>
      <c r="Z4391" s="86" t="s">
        <v>317</v>
      </c>
      <c r="AA4391" s="86" t="s">
        <v>10050</v>
      </c>
      <c r="AB4391" s="86" t="s">
        <v>478</v>
      </c>
      <c r="AC4391" s="100">
        <v>23.6</v>
      </c>
      <c r="AD4391" s="100">
        <v>17.7</v>
      </c>
      <c r="AE4391" s="102" t="s">
        <v>10051</v>
      </c>
      <c r="AF4391" s="86" t="s">
        <v>538</v>
      </c>
      <c r="AG4391" s="103">
        <f>Table1[[#This Row],['# Books]]*Table1[[#This Row],[QTY]]</f>
        <v>0</v>
      </c>
      <c r="AH4391" s="104">
        <f>Table1[[#This Row],[S&amp;L Price]]*Table1[[#This Row],[QTY]]</f>
        <v>0</v>
      </c>
    </row>
    <row r="4392" spans="1:34" ht="18" customHeight="1" x14ac:dyDescent="0.25">
      <c r="A4392" s="83"/>
      <c r="B4392" s="83"/>
      <c r="C4392" s="84">
        <v>211</v>
      </c>
      <c r="D4392" s="84"/>
      <c r="E4392" s="84"/>
      <c r="F4392" s="86" t="s">
        <v>10035</v>
      </c>
      <c r="G4392" s="115">
        <v>1</v>
      </c>
      <c r="H4392" s="88" t="s">
        <v>10053</v>
      </c>
      <c r="I4392" s="88" t="s">
        <v>1045</v>
      </c>
      <c r="J4392" s="88" t="s">
        <v>126</v>
      </c>
      <c r="K4392" s="89"/>
      <c r="L4392" s="91" t="s">
        <v>10054</v>
      </c>
      <c r="M4392" s="84">
        <v>2018</v>
      </c>
      <c r="N4392" s="93" t="s">
        <v>1802</v>
      </c>
      <c r="O4392" s="86" t="s">
        <v>183</v>
      </c>
      <c r="P4392" s="86" t="s">
        <v>326</v>
      </c>
      <c r="Q4392" s="86" t="s">
        <v>90</v>
      </c>
      <c r="R4392" s="86" t="s">
        <v>1131</v>
      </c>
      <c r="S4392" s="96" t="s">
        <v>21611</v>
      </c>
      <c r="T4392" s="96" t="s">
        <v>21603</v>
      </c>
      <c r="U4392" s="91"/>
      <c r="V4392" s="91"/>
      <c r="W4392" s="91" t="s">
        <v>276</v>
      </c>
      <c r="X4392" s="98"/>
      <c r="Y4392" s="86" t="s">
        <v>294</v>
      </c>
      <c r="Z4392" s="86" t="s">
        <v>317</v>
      </c>
      <c r="AA4392" s="86" t="s">
        <v>10055</v>
      </c>
      <c r="AB4392" s="86" t="s">
        <v>478</v>
      </c>
      <c r="AC4392" s="100">
        <v>23.6</v>
      </c>
      <c r="AD4392" s="100">
        <v>17.7</v>
      </c>
      <c r="AE4392" s="102" t="s">
        <v>10056</v>
      </c>
      <c r="AF4392" s="86" t="s">
        <v>538</v>
      </c>
      <c r="AG4392" s="103">
        <f>Table1[[#This Row],['# Books]]*Table1[[#This Row],[QTY]]</f>
        <v>0</v>
      </c>
      <c r="AH4392" s="104">
        <f>Table1[[#This Row],[S&amp;L Price]]*Table1[[#This Row],[QTY]]</f>
        <v>0</v>
      </c>
    </row>
    <row r="4393" spans="1:34" ht="18" hidden="1" customHeight="1" x14ac:dyDescent="0.25">
      <c r="A4393" s="83"/>
      <c r="B4393" s="83"/>
      <c r="C4393" s="84">
        <v>211</v>
      </c>
      <c r="D4393" s="84"/>
      <c r="E4393" s="84"/>
      <c r="F4393" s="86" t="s">
        <v>10035</v>
      </c>
      <c r="G4393" s="115">
        <v>1</v>
      </c>
      <c r="H4393" s="88" t="s">
        <v>10053</v>
      </c>
      <c r="I4393" s="88" t="s">
        <v>1045</v>
      </c>
      <c r="J4393" s="88" t="s">
        <v>328</v>
      </c>
      <c r="K4393" s="89"/>
      <c r="L4393" s="91" t="s">
        <v>10057</v>
      </c>
      <c r="M4393" s="84">
        <v>2018</v>
      </c>
      <c r="N4393" s="93" t="s">
        <v>1802</v>
      </c>
      <c r="O4393" s="86"/>
      <c r="P4393" s="86"/>
      <c r="Q4393" s="86" t="s">
        <v>90</v>
      </c>
      <c r="R4393" s="86" t="s">
        <v>1131</v>
      </c>
      <c r="S4393" s="96" t="s">
        <v>21611</v>
      </c>
      <c r="T4393" s="96" t="s">
        <v>21603</v>
      </c>
      <c r="U4393" s="91"/>
      <c r="V4393" s="91"/>
      <c r="W4393" s="91" t="s">
        <v>276</v>
      </c>
      <c r="X4393" s="98"/>
      <c r="Y4393" s="86" t="s">
        <v>294</v>
      </c>
      <c r="Z4393" s="86" t="s">
        <v>317</v>
      </c>
      <c r="AA4393" s="86" t="s">
        <v>10055</v>
      </c>
      <c r="AB4393" s="86" t="s">
        <v>478</v>
      </c>
      <c r="AC4393" s="100">
        <v>23.6</v>
      </c>
      <c r="AD4393" s="100">
        <v>17.7</v>
      </c>
      <c r="AE4393" s="102" t="s">
        <v>10056</v>
      </c>
      <c r="AF4393" s="86" t="s">
        <v>538</v>
      </c>
      <c r="AG4393" s="103">
        <f>Table1[[#This Row],['# Books]]*Table1[[#This Row],[QTY]]</f>
        <v>0</v>
      </c>
      <c r="AH4393" s="104">
        <f>Table1[[#This Row],[S&amp;L Price]]*Table1[[#This Row],[QTY]]</f>
        <v>0</v>
      </c>
    </row>
    <row r="4394" spans="1:34" ht="18" customHeight="1" x14ac:dyDescent="0.25">
      <c r="A4394" s="83"/>
      <c r="B4394" s="83"/>
      <c r="C4394" s="84">
        <v>211</v>
      </c>
      <c r="D4394" s="84"/>
      <c r="E4394" s="84"/>
      <c r="F4394" s="86" t="s">
        <v>10035</v>
      </c>
      <c r="G4394" s="115">
        <v>1</v>
      </c>
      <c r="H4394" s="88" t="s">
        <v>10058</v>
      </c>
      <c r="I4394" s="88" t="s">
        <v>1045</v>
      </c>
      <c r="J4394" s="88" t="s">
        <v>126</v>
      </c>
      <c r="K4394" s="89"/>
      <c r="L4394" s="91" t="s">
        <v>10059</v>
      </c>
      <c r="M4394" s="84">
        <v>2018</v>
      </c>
      <c r="N4394" s="93" t="s">
        <v>1802</v>
      </c>
      <c r="O4394" s="86" t="s">
        <v>183</v>
      </c>
      <c r="P4394" s="86" t="s">
        <v>326</v>
      </c>
      <c r="Q4394" s="86" t="s">
        <v>90</v>
      </c>
      <c r="R4394" s="86" t="s">
        <v>7076</v>
      </c>
      <c r="S4394" s="96" t="s">
        <v>21608</v>
      </c>
      <c r="T4394" s="96" t="s">
        <v>21603</v>
      </c>
      <c r="U4394" s="91"/>
      <c r="V4394" s="91"/>
      <c r="W4394" s="91" t="s">
        <v>276</v>
      </c>
      <c r="X4394" s="98"/>
      <c r="Y4394" s="86" t="s">
        <v>294</v>
      </c>
      <c r="Z4394" s="86" t="s">
        <v>317</v>
      </c>
      <c r="AA4394" s="86" t="s">
        <v>10060</v>
      </c>
      <c r="AB4394" s="86" t="s">
        <v>478</v>
      </c>
      <c r="AC4394" s="100">
        <v>23.6</v>
      </c>
      <c r="AD4394" s="100">
        <v>17.7</v>
      </c>
      <c r="AE4394" s="102" t="s">
        <v>10061</v>
      </c>
      <c r="AF4394" s="86" t="s">
        <v>538</v>
      </c>
      <c r="AG4394" s="103">
        <f>Table1[[#This Row],['# Books]]*Table1[[#This Row],[QTY]]</f>
        <v>0</v>
      </c>
      <c r="AH4394" s="104">
        <f>Table1[[#This Row],[S&amp;L Price]]*Table1[[#This Row],[QTY]]</f>
        <v>0</v>
      </c>
    </row>
    <row r="4395" spans="1:34" ht="18" hidden="1" customHeight="1" x14ac:dyDescent="0.25">
      <c r="A4395" s="83"/>
      <c r="B4395" s="83"/>
      <c r="C4395" s="84">
        <v>211</v>
      </c>
      <c r="D4395" s="84"/>
      <c r="E4395" s="84"/>
      <c r="F4395" s="86" t="s">
        <v>10035</v>
      </c>
      <c r="G4395" s="115">
        <v>1</v>
      </c>
      <c r="H4395" s="88" t="s">
        <v>10058</v>
      </c>
      <c r="I4395" s="88" t="s">
        <v>1045</v>
      </c>
      <c r="J4395" s="88" t="s">
        <v>328</v>
      </c>
      <c r="K4395" s="89"/>
      <c r="L4395" s="91" t="s">
        <v>10062</v>
      </c>
      <c r="M4395" s="84">
        <v>2018</v>
      </c>
      <c r="N4395" s="93" t="s">
        <v>1802</v>
      </c>
      <c r="O4395" s="86"/>
      <c r="P4395" s="86"/>
      <c r="Q4395" s="86" t="s">
        <v>90</v>
      </c>
      <c r="R4395" s="86" t="s">
        <v>7076</v>
      </c>
      <c r="S4395" s="96" t="s">
        <v>21608</v>
      </c>
      <c r="T4395" s="96" t="s">
        <v>21603</v>
      </c>
      <c r="U4395" s="91"/>
      <c r="V4395" s="91"/>
      <c r="W4395" s="91" t="s">
        <v>276</v>
      </c>
      <c r="X4395" s="98"/>
      <c r="Y4395" s="86" t="s">
        <v>294</v>
      </c>
      <c r="Z4395" s="86" t="s">
        <v>317</v>
      </c>
      <c r="AA4395" s="86" t="s">
        <v>10060</v>
      </c>
      <c r="AB4395" s="86" t="s">
        <v>478</v>
      </c>
      <c r="AC4395" s="100">
        <v>23.6</v>
      </c>
      <c r="AD4395" s="100">
        <v>17.7</v>
      </c>
      <c r="AE4395" s="102" t="s">
        <v>10061</v>
      </c>
      <c r="AF4395" s="86" t="s">
        <v>538</v>
      </c>
      <c r="AG4395" s="103">
        <f>Table1[[#This Row],['# Books]]*Table1[[#This Row],[QTY]]</f>
        <v>0</v>
      </c>
      <c r="AH4395" s="104">
        <f>Table1[[#This Row],[S&amp;L Price]]*Table1[[#This Row],[QTY]]</f>
        <v>0</v>
      </c>
    </row>
    <row r="4396" spans="1:34" ht="18" customHeight="1" x14ac:dyDescent="0.25">
      <c r="A4396" s="83"/>
      <c r="B4396" s="83"/>
      <c r="C4396" s="84">
        <v>211</v>
      </c>
      <c r="D4396" s="84"/>
      <c r="E4396" s="84"/>
      <c r="F4396" s="86" t="s">
        <v>10035</v>
      </c>
      <c r="G4396" s="115">
        <v>1</v>
      </c>
      <c r="H4396" s="88" t="s">
        <v>10063</v>
      </c>
      <c r="I4396" s="88" t="s">
        <v>1045</v>
      </c>
      <c r="J4396" s="88" t="s">
        <v>126</v>
      </c>
      <c r="K4396" s="89"/>
      <c r="L4396" s="91" t="s">
        <v>10064</v>
      </c>
      <c r="M4396" s="84">
        <v>2018</v>
      </c>
      <c r="N4396" s="93" t="s">
        <v>1802</v>
      </c>
      <c r="O4396" s="86" t="s">
        <v>183</v>
      </c>
      <c r="P4396" s="86" t="s">
        <v>326</v>
      </c>
      <c r="Q4396" s="86" t="s">
        <v>90</v>
      </c>
      <c r="R4396" s="86" t="s">
        <v>1132</v>
      </c>
      <c r="S4396" s="96" t="s">
        <v>21659</v>
      </c>
      <c r="T4396" s="96" t="s">
        <v>21603</v>
      </c>
      <c r="U4396" s="91"/>
      <c r="V4396" s="91"/>
      <c r="W4396" s="91" t="s">
        <v>276</v>
      </c>
      <c r="X4396" s="98"/>
      <c r="Y4396" s="86" t="s">
        <v>294</v>
      </c>
      <c r="Z4396" s="86" t="s">
        <v>317</v>
      </c>
      <c r="AA4396" s="86" t="s">
        <v>10065</v>
      </c>
      <c r="AB4396" s="86" t="s">
        <v>478</v>
      </c>
      <c r="AC4396" s="100">
        <v>23.6</v>
      </c>
      <c r="AD4396" s="100">
        <v>17.7</v>
      </c>
      <c r="AE4396" s="102" t="s">
        <v>10066</v>
      </c>
      <c r="AF4396" s="86" t="s">
        <v>538</v>
      </c>
      <c r="AG4396" s="103">
        <f>Table1[[#This Row],['# Books]]*Table1[[#This Row],[QTY]]</f>
        <v>0</v>
      </c>
      <c r="AH4396" s="104">
        <f>Table1[[#This Row],[S&amp;L Price]]*Table1[[#This Row],[QTY]]</f>
        <v>0</v>
      </c>
    </row>
    <row r="4397" spans="1:34" ht="18" hidden="1" customHeight="1" x14ac:dyDescent="0.25">
      <c r="A4397" s="83"/>
      <c r="B4397" s="83"/>
      <c r="C4397" s="84">
        <v>211</v>
      </c>
      <c r="D4397" s="84"/>
      <c r="E4397" s="84"/>
      <c r="F4397" s="86" t="s">
        <v>10035</v>
      </c>
      <c r="G4397" s="115">
        <v>1</v>
      </c>
      <c r="H4397" s="88" t="s">
        <v>10063</v>
      </c>
      <c r="I4397" s="88" t="s">
        <v>1045</v>
      </c>
      <c r="J4397" s="88" t="s">
        <v>328</v>
      </c>
      <c r="K4397" s="89"/>
      <c r="L4397" s="91" t="s">
        <v>10067</v>
      </c>
      <c r="M4397" s="84">
        <v>2018</v>
      </c>
      <c r="N4397" s="93" t="s">
        <v>1802</v>
      </c>
      <c r="O4397" s="86"/>
      <c r="P4397" s="86"/>
      <c r="Q4397" s="86" t="s">
        <v>90</v>
      </c>
      <c r="R4397" s="86" t="s">
        <v>1132</v>
      </c>
      <c r="S4397" s="96" t="s">
        <v>21659</v>
      </c>
      <c r="T4397" s="96" t="s">
        <v>21603</v>
      </c>
      <c r="U4397" s="91"/>
      <c r="V4397" s="91"/>
      <c r="W4397" s="91" t="s">
        <v>276</v>
      </c>
      <c r="X4397" s="98"/>
      <c r="Y4397" s="86" t="s">
        <v>294</v>
      </c>
      <c r="Z4397" s="86" t="s">
        <v>317</v>
      </c>
      <c r="AA4397" s="86" t="s">
        <v>10065</v>
      </c>
      <c r="AB4397" s="86" t="s">
        <v>478</v>
      </c>
      <c r="AC4397" s="100">
        <v>23.6</v>
      </c>
      <c r="AD4397" s="100">
        <v>17.7</v>
      </c>
      <c r="AE4397" s="102" t="s">
        <v>10066</v>
      </c>
      <c r="AF4397" s="86" t="s">
        <v>538</v>
      </c>
      <c r="AG4397" s="103">
        <f>Table1[[#This Row],['# Books]]*Table1[[#This Row],[QTY]]</f>
        <v>0</v>
      </c>
      <c r="AH4397" s="104">
        <f>Table1[[#This Row],[S&amp;L Price]]*Table1[[#This Row],[QTY]]</f>
        <v>0</v>
      </c>
    </row>
    <row r="4398" spans="1:34" ht="18" hidden="1" customHeight="1" x14ac:dyDescent="0.25">
      <c r="A4398" s="83"/>
      <c r="B4398" s="83"/>
      <c r="C4398" s="84">
        <v>211</v>
      </c>
      <c r="D4398" s="84"/>
      <c r="E4398" s="84"/>
      <c r="F4398" s="86" t="s">
        <v>10068</v>
      </c>
      <c r="G4398" s="115">
        <v>6</v>
      </c>
      <c r="H4398" s="88" t="s">
        <v>10068</v>
      </c>
      <c r="I4398" s="88" t="s">
        <v>1045</v>
      </c>
      <c r="J4398" s="88" t="s">
        <v>125</v>
      </c>
      <c r="K4398" s="89"/>
      <c r="L4398" s="91" t="s">
        <v>10069</v>
      </c>
      <c r="M4398" s="84">
        <v>2017</v>
      </c>
      <c r="N4398" s="93" t="s">
        <v>1803</v>
      </c>
      <c r="O4398" s="86" t="s">
        <v>183</v>
      </c>
      <c r="P4398" s="86" t="s">
        <v>319</v>
      </c>
      <c r="Q4398" s="86"/>
      <c r="R4398" s="86"/>
      <c r="S4398" s="96"/>
      <c r="T4398" s="96"/>
      <c r="U4398" s="91"/>
      <c r="V4398" s="91"/>
      <c r="W4398" s="91"/>
      <c r="X4398" s="98"/>
      <c r="Y4398" s="86" t="s">
        <v>294</v>
      </c>
      <c r="Z4398" s="86" t="s">
        <v>311</v>
      </c>
      <c r="AA4398" s="86" t="s">
        <v>10070</v>
      </c>
      <c r="AB4398" s="86" t="s">
        <v>478</v>
      </c>
      <c r="AC4398" s="100">
        <v>157.5</v>
      </c>
      <c r="AD4398" s="100">
        <v>118.2</v>
      </c>
      <c r="AE4398" s="102"/>
      <c r="AF4398" s="86" t="s">
        <v>539</v>
      </c>
      <c r="AG4398" s="103">
        <f>Table1[[#This Row],['# Books]]*Table1[[#This Row],[QTY]]</f>
        <v>0</v>
      </c>
      <c r="AH4398" s="104">
        <f>Table1[[#This Row],[S&amp;L Price]]*Table1[[#This Row],[QTY]]</f>
        <v>0</v>
      </c>
    </row>
    <row r="4399" spans="1:34" ht="18" customHeight="1" x14ac:dyDescent="0.25">
      <c r="A4399" s="83"/>
      <c r="B4399" s="83"/>
      <c r="C4399" s="84">
        <v>211</v>
      </c>
      <c r="D4399" s="84"/>
      <c r="E4399" s="84"/>
      <c r="F4399" s="86" t="s">
        <v>10068</v>
      </c>
      <c r="G4399" s="115">
        <v>1</v>
      </c>
      <c r="H4399" s="88" t="s">
        <v>10071</v>
      </c>
      <c r="I4399" s="88" t="s">
        <v>1045</v>
      </c>
      <c r="J4399" s="88" t="s">
        <v>126</v>
      </c>
      <c r="K4399" s="89"/>
      <c r="L4399" s="91" t="s">
        <v>10072</v>
      </c>
      <c r="M4399" s="84">
        <v>2017</v>
      </c>
      <c r="N4399" s="93" t="s">
        <v>1803</v>
      </c>
      <c r="O4399" s="86" t="s">
        <v>183</v>
      </c>
      <c r="P4399" s="86" t="s">
        <v>319</v>
      </c>
      <c r="Q4399" s="86" t="s">
        <v>90</v>
      </c>
      <c r="R4399" s="86" t="s">
        <v>10073</v>
      </c>
      <c r="S4399" s="96"/>
      <c r="T4399" s="96"/>
      <c r="U4399" s="91"/>
      <c r="V4399" s="91"/>
      <c r="W4399" s="91" t="s">
        <v>280</v>
      </c>
      <c r="X4399" s="98" t="s">
        <v>6849</v>
      </c>
      <c r="Y4399" s="86" t="s">
        <v>294</v>
      </c>
      <c r="Z4399" s="86" t="s">
        <v>311</v>
      </c>
      <c r="AA4399" s="86" t="s">
        <v>10074</v>
      </c>
      <c r="AB4399" s="86" t="s">
        <v>478</v>
      </c>
      <c r="AC4399" s="100">
        <v>26.25</v>
      </c>
      <c r="AD4399" s="100">
        <v>19.7</v>
      </c>
      <c r="AE4399" s="102" t="s">
        <v>951</v>
      </c>
      <c r="AF4399" s="86" t="s">
        <v>539</v>
      </c>
      <c r="AG4399" s="103">
        <f>Table1[[#This Row],['# Books]]*Table1[[#This Row],[QTY]]</f>
        <v>0</v>
      </c>
      <c r="AH4399" s="104">
        <f>Table1[[#This Row],[S&amp;L Price]]*Table1[[#This Row],[QTY]]</f>
        <v>0</v>
      </c>
    </row>
    <row r="4400" spans="1:34" ht="18" hidden="1" customHeight="1" x14ac:dyDescent="0.25">
      <c r="A4400" s="83"/>
      <c r="B4400" s="83"/>
      <c r="C4400" s="84">
        <v>211</v>
      </c>
      <c r="D4400" s="84"/>
      <c r="E4400" s="84"/>
      <c r="F4400" s="86" t="s">
        <v>10068</v>
      </c>
      <c r="G4400" s="115">
        <v>1</v>
      </c>
      <c r="H4400" s="88" t="s">
        <v>10071</v>
      </c>
      <c r="I4400" s="88" t="s">
        <v>1045</v>
      </c>
      <c r="J4400" s="88" t="s">
        <v>328</v>
      </c>
      <c r="K4400" s="89"/>
      <c r="L4400" s="91" t="s">
        <v>10075</v>
      </c>
      <c r="M4400" s="84">
        <v>2017</v>
      </c>
      <c r="N4400" s="93" t="s">
        <v>1803</v>
      </c>
      <c r="O4400" s="86"/>
      <c r="P4400" s="86"/>
      <c r="Q4400" s="86" t="s">
        <v>90</v>
      </c>
      <c r="R4400" s="86" t="s">
        <v>10073</v>
      </c>
      <c r="S4400" s="96"/>
      <c r="T4400" s="96"/>
      <c r="U4400" s="91"/>
      <c r="V4400" s="91"/>
      <c r="W4400" s="91" t="s">
        <v>280</v>
      </c>
      <c r="X4400" s="98" t="s">
        <v>6849</v>
      </c>
      <c r="Y4400" s="86" t="s">
        <v>294</v>
      </c>
      <c r="Z4400" s="86" t="s">
        <v>311</v>
      </c>
      <c r="AA4400" s="86" t="s">
        <v>10074</v>
      </c>
      <c r="AB4400" s="86" t="s">
        <v>478</v>
      </c>
      <c r="AC4400" s="100">
        <v>26.25</v>
      </c>
      <c r="AD4400" s="100">
        <v>19.7</v>
      </c>
      <c r="AE4400" s="102" t="s">
        <v>951</v>
      </c>
      <c r="AF4400" s="86" t="s">
        <v>539</v>
      </c>
      <c r="AG4400" s="103">
        <f>Table1[[#This Row],['# Books]]*Table1[[#This Row],[QTY]]</f>
        <v>0</v>
      </c>
      <c r="AH4400" s="104">
        <f>Table1[[#This Row],[S&amp;L Price]]*Table1[[#This Row],[QTY]]</f>
        <v>0</v>
      </c>
    </row>
    <row r="4401" spans="1:34" ht="18" customHeight="1" x14ac:dyDescent="0.25">
      <c r="A4401" s="83"/>
      <c r="B4401" s="83"/>
      <c r="C4401" s="84">
        <v>211</v>
      </c>
      <c r="D4401" s="84"/>
      <c r="E4401" s="84"/>
      <c r="F4401" s="86" t="s">
        <v>10068</v>
      </c>
      <c r="G4401" s="115">
        <v>1</v>
      </c>
      <c r="H4401" s="88" t="s">
        <v>10076</v>
      </c>
      <c r="I4401" s="88" t="s">
        <v>1045</v>
      </c>
      <c r="J4401" s="88" t="s">
        <v>126</v>
      </c>
      <c r="K4401" s="89"/>
      <c r="L4401" s="91" t="s">
        <v>10077</v>
      </c>
      <c r="M4401" s="84">
        <v>2017</v>
      </c>
      <c r="N4401" s="93" t="s">
        <v>1803</v>
      </c>
      <c r="O4401" s="86" t="s">
        <v>183</v>
      </c>
      <c r="P4401" s="86" t="s">
        <v>319</v>
      </c>
      <c r="Q4401" s="86" t="s">
        <v>90</v>
      </c>
      <c r="R4401" s="86" t="s">
        <v>10073</v>
      </c>
      <c r="S4401" s="96"/>
      <c r="T4401" s="96"/>
      <c r="U4401" s="91"/>
      <c r="V4401" s="91"/>
      <c r="W4401" s="91" t="s">
        <v>280</v>
      </c>
      <c r="X4401" s="98" t="s">
        <v>7437</v>
      </c>
      <c r="Y4401" s="86" t="s">
        <v>294</v>
      </c>
      <c r="Z4401" s="86" t="s">
        <v>311</v>
      </c>
      <c r="AA4401" s="86" t="s">
        <v>10078</v>
      </c>
      <c r="AB4401" s="86" t="s">
        <v>478</v>
      </c>
      <c r="AC4401" s="100">
        <v>26.25</v>
      </c>
      <c r="AD4401" s="100">
        <v>19.7</v>
      </c>
      <c r="AE4401" s="102" t="s">
        <v>952</v>
      </c>
      <c r="AF4401" s="86" t="s">
        <v>539</v>
      </c>
      <c r="AG4401" s="103">
        <f>Table1[[#This Row],['# Books]]*Table1[[#This Row],[QTY]]</f>
        <v>0</v>
      </c>
      <c r="AH4401" s="104">
        <f>Table1[[#This Row],[S&amp;L Price]]*Table1[[#This Row],[QTY]]</f>
        <v>0</v>
      </c>
    </row>
    <row r="4402" spans="1:34" ht="18" hidden="1" customHeight="1" x14ac:dyDescent="0.25">
      <c r="A4402" s="83"/>
      <c r="B4402" s="83"/>
      <c r="C4402" s="84">
        <v>211</v>
      </c>
      <c r="D4402" s="84"/>
      <c r="E4402" s="84"/>
      <c r="F4402" s="86" t="s">
        <v>10068</v>
      </c>
      <c r="G4402" s="115">
        <v>1</v>
      </c>
      <c r="H4402" s="88" t="s">
        <v>10076</v>
      </c>
      <c r="I4402" s="88" t="s">
        <v>1045</v>
      </c>
      <c r="J4402" s="88" t="s">
        <v>328</v>
      </c>
      <c r="K4402" s="89"/>
      <c r="L4402" s="91" t="s">
        <v>10079</v>
      </c>
      <c r="M4402" s="84">
        <v>2017</v>
      </c>
      <c r="N4402" s="93" t="s">
        <v>1803</v>
      </c>
      <c r="O4402" s="86"/>
      <c r="P4402" s="86"/>
      <c r="Q4402" s="86" t="s">
        <v>90</v>
      </c>
      <c r="R4402" s="86" t="s">
        <v>10073</v>
      </c>
      <c r="S4402" s="96"/>
      <c r="T4402" s="96"/>
      <c r="U4402" s="91"/>
      <c r="V4402" s="91"/>
      <c r="W4402" s="91" t="s">
        <v>280</v>
      </c>
      <c r="X4402" s="98" t="s">
        <v>7437</v>
      </c>
      <c r="Y4402" s="86" t="s">
        <v>294</v>
      </c>
      <c r="Z4402" s="86" t="s">
        <v>311</v>
      </c>
      <c r="AA4402" s="86" t="s">
        <v>10078</v>
      </c>
      <c r="AB4402" s="86" t="s">
        <v>478</v>
      </c>
      <c r="AC4402" s="100">
        <v>26.25</v>
      </c>
      <c r="AD4402" s="100">
        <v>19.7</v>
      </c>
      <c r="AE4402" s="102" t="s">
        <v>952</v>
      </c>
      <c r="AF4402" s="86" t="s">
        <v>539</v>
      </c>
      <c r="AG4402" s="103">
        <f>Table1[[#This Row],['# Books]]*Table1[[#This Row],[QTY]]</f>
        <v>0</v>
      </c>
      <c r="AH4402" s="104">
        <f>Table1[[#This Row],[S&amp;L Price]]*Table1[[#This Row],[QTY]]</f>
        <v>0</v>
      </c>
    </row>
    <row r="4403" spans="1:34" ht="18" customHeight="1" x14ac:dyDescent="0.25">
      <c r="A4403" s="83"/>
      <c r="B4403" s="83"/>
      <c r="C4403" s="84">
        <v>211</v>
      </c>
      <c r="D4403" s="84"/>
      <c r="E4403" s="84"/>
      <c r="F4403" s="86" t="s">
        <v>10068</v>
      </c>
      <c r="G4403" s="115">
        <v>1</v>
      </c>
      <c r="H4403" s="88" t="s">
        <v>10080</v>
      </c>
      <c r="I4403" s="88" t="s">
        <v>1045</v>
      </c>
      <c r="J4403" s="88" t="s">
        <v>126</v>
      </c>
      <c r="K4403" s="89"/>
      <c r="L4403" s="91" t="s">
        <v>10081</v>
      </c>
      <c r="M4403" s="84">
        <v>2017</v>
      </c>
      <c r="N4403" s="93" t="s">
        <v>1803</v>
      </c>
      <c r="O4403" s="86" t="s">
        <v>183</v>
      </c>
      <c r="P4403" s="86" t="s">
        <v>319</v>
      </c>
      <c r="Q4403" s="86" t="s">
        <v>90</v>
      </c>
      <c r="R4403" s="86" t="s">
        <v>10073</v>
      </c>
      <c r="S4403" s="96"/>
      <c r="T4403" s="96"/>
      <c r="U4403" s="91"/>
      <c r="V4403" s="91"/>
      <c r="W4403" s="91" t="s">
        <v>280</v>
      </c>
      <c r="X4403" s="98" t="s">
        <v>7674</v>
      </c>
      <c r="Y4403" s="86" t="s">
        <v>294</v>
      </c>
      <c r="Z4403" s="86" t="s">
        <v>311</v>
      </c>
      <c r="AA4403" s="86" t="s">
        <v>10082</v>
      </c>
      <c r="AB4403" s="86" t="s">
        <v>478</v>
      </c>
      <c r="AC4403" s="100">
        <v>26.25</v>
      </c>
      <c r="AD4403" s="100">
        <v>19.7</v>
      </c>
      <c r="AE4403" s="102" t="s">
        <v>10083</v>
      </c>
      <c r="AF4403" s="86" t="s">
        <v>539</v>
      </c>
      <c r="AG4403" s="103">
        <f>Table1[[#This Row],['# Books]]*Table1[[#This Row],[QTY]]</f>
        <v>0</v>
      </c>
      <c r="AH4403" s="104">
        <f>Table1[[#This Row],[S&amp;L Price]]*Table1[[#This Row],[QTY]]</f>
        <v>0</v>
      </c>
    </row>
    <row r="4404" spans="1:34" ht="18" hidden="1" customHeight="1" x14ac:dyDescent="0.25">
      <c r="A4404" s="83"/>
      <c r="B4404" s="83"/>
      <c r="C4404" s="84">
        <v>211</v>
      </c>
      <c r="D4404" s="84"/>
      <c r="E4404" s="84"/>
      <c r="F4404" s="86" t="s">
        <v>10068</v>
      </c>
      <c r="G4404" s="115">
        <v>1</v>
      </c>
      <c r="H4404" s="88" t="s">
        <v>10080</v>
      </c>
      <c r="I4404" s="88" t="s">
        <v>1045</v>
      </c>
      <c r="J4404" s="88" t="s">
        <v>328</v>
      </c>
      <c r="K4404" s="89"/>
      <c r="L4404" s="91" t="s">
        <v>10084</v>
      </c>
      <c r="M4404" s="84">
        <v>2017</v>
      </c>
      <c r="N4404" s="93" t="s">
        <v>1803</v>
      </c>
      <c r="O4404" s="86"/>
      <c r="P4404" s="86"/>
      <c r="Q4404" s="86" t="s">
        <v>90</v>
      </c>
      <c r="R4404" s="86" t="s">
        <v>10073</v>
      </c>
      <c r="S4404" s="96"/>
      <c r="T4404" s="96"/>
      <c r="U4404" s="91"/>
      <c r="V4404" s="91"/>
      <c r="W4404" s="91" t="s">
        <v>280</v>
      </c>
      <c r="X4404" s="98" t="s">
        <v>7674</v>
      </c>
      <c r="Y4404" s="86" t="s">
        <v>294</v>
      </c>
      <c r="Z4404" s="86" t="s">
        <v>311</v>
      </c>
      <c r="AA4404" s="86" t="s">
        <v>10082</v>
      </c>
      <c r="AB4404" s="86" t="s">
        <v>478</v>
      </c>
      <c r="AC4404" s="100">
        <v>26.25</v>
      </c>
      <c r="AD4404" s="100">
        <v>19.7</v>
      </c>
      <c r="AE4404" s="102" t="s">
        <v>10083</v>
      </c>
      <c r="AF4404" s="86" t="s">
        <v>539</v>
      </c>
      <c r="AG4404" s="103">
        <f>Table1[[#This Row],['# Books]]*Table1[[#This Row],[QTY]]</f>
        <v>0</v>
      </c>
      <c r="AH4404" s="104">
        <f>Table1[[#This Row],[S&amp;L Price]]*Table1[[#This Row],[QTY]]</f>
        <v>0</v>
      </c>
    </row>
    <row r="4405" spans="1:34" ht="18" customHeight="1" x14ac:dyDescent="0.25">
      <c r="A4405" s="83"/>
      <c r="B4405" s="83"/>
      <c r="C4405" s="84">
        <v>211</v>
      </c>
      <c r="D4405" s="84"/>
      <c r="E4405" s="84"/>
      <c r="F4405" s="86" t="s">
        <v>10068</v>
      </c>
      <c r="G4405" s="115">
        <v>1</v>
      </c>
      <c r="H4405" s="88" t="s">
        <v>10085</v>
      </c>
      <c r="I4405" s="88" t="s">
        <v>1045</v>
      </c>
      <c r="J4405" s="88" t="s">
        <v>126</v>
      </c>
      <c r="K4405" s="89"/>
      <c r="L4405" s="91" t="s">
        <v>10086</v>
      </c>
      <c r="M4405" s="84">
        <v>2017</v>
      </c>
      <c r="N4405" s="93" t="s">
        <v>1803</v>
      </c>
      <c r="O4405" s="86" t="s">
        <v>183</v>
      </c>
      <c r="P4405" s="86" t="s">
        <v>319</v>
      </c>
      <c r="Q4405" s="86" t="s">
        <v>90</v>
      </c>
      <c r="R4405" s="86" t="s">
        <v>10073</v>
      </c>
      <c r="S4405" s="96"/>
      <c r="T4405" s="96"/>
      <c r="U4405" s="91"/>
      <c r="V4405" s="91"/>
      <c r="W4405" s="91" t="s">
        <v>280</v>
      </c>
      <c r="X4405" s="98" t="s">
        <v>733</v>
      </c>
      <c r="Y4405" s="86" t="s">
        <v>294</v>
      </c>
      <c r="Z4405" s="86" t="s">
        <v>311</v>
      </c>
      <c r="AA4405" s="86" t="s">
        <v>10087</v>
      </c>
      <c r="AB4405" s="86" t="s">
        <v>478</v>
      </c>
      <c r="AC4405" s="100">
        <v>26.25</v>
      </c>
      <c r="AD4405" s="100">
        <v>19.7</v>
      </c>
      <c r="AE4405" s="102" t="s">
        <v>10088</v>
      </c>
      <c r="AF4405" s="86" t="s">
        <v>539</v>
      </c>
      <c r="AG4405" s="103">
        <f>Table1[[#This Row],['# Books]]*Table1[[#This Row],[QTY]]</f>
        <v>0</v>
      </c>
      <c r="AH4405" s="104">
        <f>Table1[[#This Row],[S&amp;L Price]]*Table1[[#This Row],[QTY]]</f>
        <v>0</v>
      </c>
    </row>
    <row r="4406" spans="1:34" ht="18" hidden="1" customHeight="1" x14ac:dyDescent="0.25">
      <c r="A4406" s="83"/>
      <c r="B4406" s="83"/>
      <c r="C4406" s="84">
        <v>211</v>
      </c>
      <c r="D4406" s="84"/>
      <c r="E4406" s="84"/>
      <c r="F4406" s="86" t="s">
        <v>10068</v>
      </c>
      <c r="G4406" s="115">
        <v>1</v>
      </c>
      <c r="H4406" s="88" t="s">
        <v>10085</v>
      </c>
      <c r="I4406" s="88" t="s">
        <v>1045</v>
      </c>
      <c r="J4406" s="88" t="s">
        <v>328</v>
      </c>
      <c r="K4406" s="89"/>
      <c r="L4406" s="91" t="s">
        <v>10089</v>
      </c>
      <c r="M4406" s="84">
        <v>2017</v>
      </c>
      <c r="N4406" s="93" t="s">
        <v>1803</v>
      </c>
      <c r="O4406" s="86"/>
      <c r="P4406" s="86"/>
      <c r="Q4406" s="86" t="s">
        <v>90</v>
      </c>
      <c r="R4406" s="86" t="s">
        <v>10073</v>
      </c>
      <c r="S4406" s="96"/>
      <c r="T4406" s="96"/>
      <c r="U4406" s="91"/>
      <c r="V4406" s="91"/>
      <c r="W4406" s="91" t="s">
        <v>280</v>
      </c>
      <c r="X4406" s="98" t="s">
        <v>733</v>
      </c>
      <c r="Y4406" s="86" t="s">
        <v>294</v>
      </c>
      <c r="Z4406" s="86" t="s">
        <v>311</v>
      </c>
      <c r="AA4406" s="86" t="s">
        <v>10087</v>
      </c>
      <c r="AB4406" s="86" t="s">
        <v>478</v>
      </c>
      <c r="AC4406" s="100">
        <v>26.25</v>
      </c>
      <c r="AD4406" s="100">
        <v>19.7</v>
      </c>
      <c r="AE4406" s="102" t="s">
        <v>10088</v>
      </c>
      <c r="AF4406" s="86" t="s">
        <v>539</v>
      </c>
      <c r="AG4406" s="103">
        <f>Table1[[#This Row],['# Books]]*Table1[[#This Row],[QTY]]</f>
        <v>0</v>
      </c>
      <c r="AH4406" s="104">
        <f>Table1[[#This Row],[S&amp;L Price]]*Table1[[#This Row],[QTY]]</f>
        <v>0</v>
      </c>
    </row>
    <row r="4407" spans="1:34" ht="18" customHeight="1" x14ac:dyDescent="0.25">
      <c r="A4407" s="83"/>
      <c r="B4407" s="83"/>
      <c r="C4407" s="84">
        <v>211</v>
      </c>
      <c r="D4407" s="84"/>
      <c r="E4407" s="84"/>
      <c r="F4407" s="86" t="s">
        <v>10068</v>
      </c>
      <c r="G4407" s="115">
        <v>1</v>
      </c>
      <c r="H4407" s="88" t="s">
        <v>10090</v>
      </c>
      <c r="I4407" s="88" t="s">
        <v>1045</v>
      </c>
      <c r="J4407" s="88" t="s">
        <v>126</v>
      </c>
      <c r="K4407" s="89"/>
      <c r="L4407" s="91" t="s">
        <v>10091</v>
      </c>
      <c r="M4407" s="84">
        <v>2017</v>
      </c>
      <c r="N4407" s="93" t="s">
        <v>1803</v>
      </c>
      <c r="O4407" s="86" t="s">
        <v>183</v>
      </c>
      <c r="P4407" s="86" t="s">
        <v>319</v>
      </c>
      <c r="Q4407" s="86" t="s">
        <v>90</v>
      </c>
      <c r="R4407" s="86" t="s">
        <v>10073</v>
      </c>
      <c r="S4407" s="96"/>
      <c r="T4407" s="96"/>
      <c r="U4407" s="91"/>
      <c r="V4407" s="91"/>
      <c r="W4407" s="91" t="s">
        <v>280</v>
      </c>
      <c r="X4407" s="98" t="s">
        <v>6837</v>
      </c>
      <c r="Y4407" s="86" t="s">
        <v>294</v>
      </c>
      <c r="Z4407" s="86" t="s">
        <v>311</v>
      </c>
      <c r="AA4407" s="86" t="s">
        <v>10092</v>
      </c>
      <c r="AB4407" s="86" t="s">
        <v>478</v>
      </c>
      <c r="AC4407" s="100">
        <v>26.25</v>
      </c>
      <c r="AD4407" s="100">
        <v>19.7</v>
      </c>
      <c r="AE4407" s="102" t="s">
        <v>10093</v>
      </c>
      <c r="AF4407" s="86" t="s">
        <v>539</v>
      </c>
      <c r="AG4407" s="103">
        <f>Table1[[#This Row],['# Books]]*Table1[[#This Row],[QTY]]</f>
        <v>0</v>
      </c>
      <c r="AH4407" s="104">
        <f>Table1[[#This Row],[S&amp;L Price]]*Table1[[#This Row],[QTY]]</f>
        <v>0</v>
      </c>
    </row>
    <row r="4408" spans="1:34" ht="18" hidden="1" customHeight="1" x14ac:dyDescent="0.25">
      <c r="A4408" s="83"/>
      <c r="B4408" s="83"/>
      <c r="C4408" s="84">
        <v>211</v>
      </c>
      <c r="D4408" s="84"/>
      <c r="E4408" s="84"/>
      <c r="F4408" s="86" t="s">
        <v>10068</v>
      </c>
      <c r="G4408" s="115">
        <v>1</v>
      </c>
      <c r="H4408" s="88" t="s">
        <v>10090</v>
      </c>
      <c r="I4408" s="88" t="s">
        <v>1045</v>
      </c>
      <c r="J4408" s="88" t="s">
        <v>328</v>
      </c>
      <c r="K4408" s="89"/>
      <c r="L4408" s="91" t="s">
        <v>10094</v>
      </c>
      <c r="M4408" s="84">
        <v>2017</v>
      </c>
      <c r="N4408" s="93" t="s">
        <v>1803</v>
      </c>
      <c r="O4408" s="86"/>
      <c r="P4408" s="86"/>
      <c r="Q4408" s="86" t="s">
        <v>90</v>
      </c>
      <c r="R4408" s="86" t="s">
        <v>10073</v>
      </c>
      <c r="S4408" s="96"/>
      <c r="T4408" s="96"/>
      <c r="U4408" s="91"/>
      <c r="V4408" s="91"/>
      <c r="W4408" s="91" t="s">
        <v>280</v>
      </c>
      <c r="X4408" s="98" t="s">
        <v>6837</v>
      </c>
      <c r="Y4408" s="86" t="s">
        <v>294</v>
      </c>
      <c r="Z4408" s="86" t="s">
        <v>311</v>
      </c>
      <c r="AA4408" s="86" t="s">
        <v>10092</v>
      </c>
      <c r="AB4408" s="86" t="s">
        <v>478</v>
      </c>
      <c r="AC4408" s="100">
        <v>26.25</v>
      </c>
      <c r="AD4408" s="100">
        <v>19.7</v>
      </c>
      <c r="AE4408" s="102" t="s">
        <v>10093</v>
      </c>
      <c r="AF4408" s="86" t="s">
        <v>539</v>
      </c>
      <c r="AG4408" s="103">
        <f>Table1[[#This Row],['# Books]]*Table1[[#This Row],[QTY]]</f>
        <v>0</v>
      </c>
      <c r="AH4408" s="104">
        <f>Table1[[#This Row],[S&amp;L Price]]*Table1[[#This Row],[QTY]]</f>
        <v>0</v>
      </c>
    </row>
    <row r="4409" spans="1:34" ht="18" customHeight="1" x14ac:dyDescent="0.25">
      <c r="A4409" s="83"/>
      <c r="B4409" s="83"/>
      <c r="C4409" s="84">
        <v>211</v>
      </c>
      <c r="D4409" s="84"/>
      <c r="E4409" s="84"/>
      <c r="F4409" s="86" t="s">
        <v>10068</v>
      </c>
      <c r="G4409" s="115">
        <v>1</v>
      </c>
      <c r="H4409" s="88" t="s">
        <v>10095</v>
      </c>
      <c r="I4409" s="88" t="s">
        <v>1045</v>
      </c>
      <c r="J4409" s="88" t="s">
        <v>126</v>
      </c>
      <c r="K4409" s="89"/>
      <c r="L4409" s="91" t="s">
        <v>10096</v>
      </c>
      <c r="M4409" s="84">
        <v>2017</v>
      </c>
      <c r="N4409" s="93" t="s">
        <v>1803</v>
      </c>
      <c r="O4409" s="86" t="s">
        <v>183</v>
      </c>
      <c r="P4409" s="86" t="s">
        <v>319</v>
      </c>
      <c r="Q4409" s="86" t="s">
        <v>90</v>
      </c>
      <c r="R4409" s="86" t="s">
        <v>10073</v>
      </c>
      <c r="S4409" s="96"/>
      <c r="T4409" s="96"/>
      <c r="U4409" s="91"/>
      <c r="V4409" s="91"/>
      <c r="W4409" s="91" t="s">
        <v>280</v>
      </c>
      <c r="X4409" s="98"/>
      <c r="Y4409" s="86" t="s">
        <v>294</v>
      </c>
      <c r="Z4409" s="86" t="s">
        <v>311</v>
      </c>
      <c r="AA4409" s="86" t="s">
        <v>10097</v>
      </c>
      <c r="AB4409" s="86" t="s">
        <v>478</v>
      </c>
      <c r="AC4409" s="100">
        <v>26.25</v>
      </c>
      <c r="AD4409" s="100">
        <v>19.7</v>
      </c>
      <c r="AE4409" s="102" t="s">
        <v>10098</v>
      </c>
      <c r="AF4409" s="86" t="s">
        <v>539</v>
      </c>
      <c r="AG4409" s="103">
        <f>Table1[[#This Row],['# Books]]*Table1[[#This Row],[QTY]]</f>
        <v>0</v>
      </c>
      <c r="AH4409" s="104">
        <f>Table1[[#This Row],[S&amp;L Price]]*Table1[[#This Row],[QTY]]</f>
        <v>0</v>
      </c>
    </row>
    <row r="4410" spans="1:34" ht="18" hidden="1" customHeight="1" x14ac:dyDescent="0.25">
      <c r="A4410" s="83"/>
      <c r="B4410" s="83"/>
      <c r="C4410" s="84">
        <v>211</v>
      </c>
      <c r="D4410" s="84"/>
      <c r="E4410" s="84"/>
      <c r="F4410" s="86" t="s">
        <v>10068</v>
      </c>
      <c r="G4410" s="115">
        <v>1</v>
      </c>
      <c r="H4410" s="88" t="s">
        <v>10095</v>
      </c>
      <c r="I4410" s="88" t="s">
        <v>1045</v>
      </c>
      <c r="J4410" s="88" t="s">
        <v>328</v>
      </c>
      <c r="K4410" s="89"/>
      <c r="L4410" s="91" t="s">
        <v>10099</v>
      </c>
      <c r="M4410" s="84">
        <v>2017</v>
      </c>
      <c r="N4410" s="93" t="s">
        <v>1803</v>
      </c>
      <c r="O4410" s="86"/>
      <c r="P4410" s="86"/>
      <c r="Q4410" s="86" t="s">
        <v>90</v>
      </c>
      <c r="R4410" s="86" t="s">
        <v>10073</v>
      </c>
      <c r="S4410" s="96"/>
      <c r="T4410" s="96"/>
      <c r="U4410" s="91"/>
      <c r="V4410" s="91"/>
      <c r="W4410" s="91" t="s">
        <v>280</v>
      </c>
      <c r="X4410" s="98"/>
      <c r="Y4410" s="86" t="s">
        <v>294</v>
      </c>
      <c r="Z4410" s="86" t="s">
        <v>311</v>
      </c>
      <c r="AA4410" s="86" t="s">
        <v>10097</v>
      </c>
      <c r="AB4410" s="86" t="s">
        <v>478</v>
      </c>
      <c r="AC4410" s="100">
        <v>26.25</v>
      </c>
      <c r="AD4410" s="100">
        <v>19.7</v>
      </c>
      <c r="AE4410" s="102" t="s">
        <v>10098</v>
      </c>
      <c r="AF4410" s="86" t="s">
        <v>539</v>
      </c>
      <c r="AG4410" s="103">
        <f>Table1[[#This Row],['# Books]]*Table1[[#This Row],[QTY]]</f>
        <v>0</v>
      </c>
      <c r="AH4410" s="104">
        <f>Table1[[#This Row],[S&amp;L Price]]*Table1[[#This Row],[QTY]]</f>
        <v>0</v>
      </c>
    </row>
    <row r="4411" spans="1:34" ht="18" hidden="1" customHeight="1" x14ac:dyDescent="0.25">
      <c r="A4411" s="83"/>
      <c r="B4411" s="83"/>
      <c r="C4411" s="84">
        <v>212</v>
      </c>
      <c r="D4411" s="84"/>
      <c r="E4411" s="84"/>
      <c r="F4411" s="86" t="s">
        <v>10317</v>
      </c>
      <c r="G4411" s="115">
        <v>6</v>
      </c>
      <c r="H4411" s="88" t="s">
        <v>10317</v>
      </c>
      <c r="I4411" s="88" t="s">
        <v>1045</v>
      </c>
      <c r="J4411" s="88" t="s">
        <v>125</v>
      </c>
      <c r="K4411" s="89"/>
      <c r="L4411" s="91" t="s">
        <v>10318</v>
      </c>
      <c r="M4411" s="84">
        <v>2017</v>
      </c>
      <c r="N4411" s="93" t="s">
        <v>1803</v>
      </c>
      <c r="O4411" s="86" t="s">
        <v>183</v>
      </c>
      <c r="P4411" s="86" t="s">
        <v>325</v>
      </c>
      <c r="Q4411" s="86"/>
      <c r="R4411" s="86"/>
      <c r="S4411" s="96"/>
      <c r="T4411" s="96"/>
      <c r="U4411" s="91"/>
      <c r="V4411" s="91"/>
      <c r="W4411" s="91"/>
      <c r="X4411" s="98"/>
      <c r="Y4411" s="86" t="s">
        <v>298</v>
      </c>
      <c r="Z4411" s="86" t="s">
        <v>304</v>
      </c>
      <c r="AA4411" s="86" t="s">
        <v>10319</v>
      </c>
      <c r="AB4411" s="86" t="s">
        <v>478</v>
      </c>
      <c r="AC4411" s="100">
        <v>157.5</v>
      </c>
      <c r="AD4411" s="100">
        <v>118.2</v>
      </c>
      <c r="AE4411" s="102"/>
      <c r="AF4411" s="86" t="s">
        <v>539</v>
      </c>
      <c r="AG4411" s="103">
        <f>Table1[[#This Row],['# Books]]*Table1[[#This Row],[QTY]]</f>
        <v>0</v>
      </c>
      <c r="AH4411" s="104">
        <f>Table1[[#This Row],[S&amp;L Price]]*Table1[[#This Row],[QTY]]</f>
        <v>0</v>
      </c>
    </row>
    <row r="4412" spans="1:34" ht="18" customHeight="1" x14ac:dyDescent="0.25">
      <c r="A4412" s="83"/>
      <c r="B4412" s="83"/>
      <c r="C4412" s="84">
        <v>212</v>
      </c>
      <c r="D4412" s="84"/>
      <c r="E4412" s="84"/>
      <c r="F4412" s="86" t="s">
        <v>10317</v>
      </c>
      <c r="G4412" s="115">
        <v>1</v>
      </c>
      <c r="H4412" s="88" t="s">
        <v>10320</v>
      </c>
      <c r="I4412" s="88" t="s">
        <v>1045</v>
      </c>
      <c r="J4412" s="88" t="s">
        <v>126</v>
      </c>
      <c r="K4412" s="89"/>
      <c r="L4412" s="91" t="s">
        <v>10321</v>
      </c>
      <c r="M4412" s="84">
        <v>2017</v>
      </c>
      <c r="N4412" s="93" t="s">
        <v>1803</v>
      </c>
      <c r="O4412" s="86" t="s">
        <v>183</v>
      </c>
      <c r="P4412" s="86" t="s">
        <v>325</v>
      </c>
      <c r="Q4412" s="86" t="s">
        <v>90</v>
      </c>
      <c r="R4412" s="86" t="s">
        <v>948</v>
      </c>
      <c r="S4412" s="96" t="s">
        <v>21652</v>
      </c>
      <c r="T4412" s="96" t="s">
        <v>21603</v>
      </c>
      <c r="U4412" s="91"/>
      <c r="V4412" s="91"/>
      <c r="W4412" s="91" t="s">
        <v>280</v>
      </c>
      <c r="X4412" s="98"/>
      <c r="Y4412" s="86" t="s">
        <v>298</v>
      </c>
      <c r="Z4412" s="86" t="s">
        <v>304</v>
      </c>
      <c r="AA4412" s="86" t="s">
        <v>20408</v>
      </c>
      <c r="AB4412" s="86" t="s">
        <v>478</v>
      </c>
      <c r="AC4412" s="100">
        <v>26.25</v>
      </c>
      <c r="AD4412" s="100">
        <v>19.7</v>
      </c>
      <c r="AE4412" s="102" t="s">
        <v>9689</v>
      </c>
      <c r="AF4412" s="86" t="s">
        <v>539</v>
      </c>
      <c r="AG4412" s="103">
        <f>Table1[[#This Row],['# Books]]*Table1[[#This Row],[QTY]]</f>
        <v>0</v>
      </c>
      <c r="AH4412" s="104">
        <f>Table1[[#This Row],[S&amp;L Price]]*Table1[[#This Row],[QTY]]</f>
        <v>0</v>
      </c>
    </row>
    <row r="4413" spans="1:34" ht="18" hidden="1" customHeight="1" x14ac:dyDescent="0.25">
      <c r="A4413" s="83"/>
      <c r="B4413" s="83"/>
      <c r="C4413" s="84">
        <v>212</v>
      </c>
      <c r="D4413" s="84"/>
      <c r="E4413" s="84"/>
      <c r="F4413" s="86" t="s">
        <v>10317</v>
      </c>
      <c r="G4413" s="115">
        <v>1</v>
      </c>
      <c r="H4413" s="88" t="s">
        <v>10320</v>
      </c>
      <c r="I4413" s="88" t="s">
        <v>1045</v>
      </c>
      <c r="J4413" s="88" t="s">
        <v>328</v>
      </c>
      <c r="K4413" s="89"/>
      <c r="L4413" s="91" t="s">
        <v>10322</v>
      </c>
      <c r="M4413" s="84">
        <v>2017</v>
      </c>
      <c r="N4413" s="93" t="s">
        <v>1803</v>
      </c>
      <c r="O4413" s="86"/>
      <c r="P4413" s="86"/>
      <c r="Q4413" s="86" t="s">
        <v>90</v>
      </c>
      <c r="R4413" s="86" t="s">
        <v>948</v>
      </c>
      <c r="S4413" s="96" t="s">
        <v>21652</v>
      </c>
      <c r="T4413" s="96" t="s">
        <v>21603</v>
      </c>
      <c r="U4413" s="91"/>
      <c r="V4413" s="91"/>
      <c r="W4413" s="91" t="s">
        <v>280</v>
      </c>
      <c r="X4413" s="98"/>
      <c r="Y4413" s="86" t="s">
        <v>298</v>
      </c>
      <c r="Z4413" s="86" t="s">
        <v>304</v>
      </c>
      <c r="AA4413" s="86" t="s">
        <v>20408</v>
      </c>
      <c r="AB4413" s="86" t="s">
        <v>478</v>
      </c>
      <c r="AC4413" s="100">
        <v>26.25</v>
      </c>
      <c r="AD4413" s="100">
        <v>19.7</v>
      </c>
      <c r="AE4413" s="102" t="s">
        <v>9689</v>
      </c>
      <c r="AF4413" s="86" t="s">
        <v>539</v>
      </c>
      <c r="AG4413" s="103">
        <f>Table1[[#This Row],['# Books]]*Table1[[#This Row],[QTY]]</f>
        <v>0</v>
      </c>
      <c r="AH4413" s="104">
        <f>Table1[[#This Row],[S&amp;L Price]]*Table1[[#This Row],[QTY]]</f>
        <v>0</v>
      </c>
    </row>
    <row r="4414" spans="1:34" ht="18" customHeight="1" x14ac:dyDescent="0.25">
      <c r="A4414" s="83"/>
      <c r="B4414" s="83"/>
      <c r="C4414" s="84">
        <v>212</v>
      </c>
      <c r="D4414" s="84"/>
      <c r="E4414" s="84"/>
      <c r="F4414" s="86" t="s">
        <v>10317</v>
      </c>
      <c r="G4414" s="115">
        <v>1</v>
      </c>
      <c r="H4414" s="88" t="s">
        <v>10323</v>
      </c>
      <c r="I4414" s="88" t="s">
        <v>1045</v>
      </c>
      <c r="J4414" s="88" t="s">
        <v>126</v>
      </c>
      <c r="K4414" s="89"/>
      <c r="L4414" s="91" t="s">
        <v>10324</v>
      </c>
      <c r="M4414" s="84">
        <v>2017</v>
      </c>
      <c r="N4414" s="93" t="s">
        <v>1803</v>
      </c>
      <c r="O4414" s="86" t="s">
        <v>183</v>
      </c>
      <c r="P4414" s="86" t="s">
        <v>325</v>
      </c>
      <c r="Q4414" s="86" t="s">
        <v>90</v>
      </c>
      <c r="R4414" s="86" t="s">
        <v>10325</v>
      </c>
      <c r="S4414" s="96" t="s">
        <v>21612</v>
      </c>
      <c r="T4414" s="96" t="s">
        <v>21603</v>
      </c>
      <c r="U4414" s="91"/>
      <c r="V4414" s="91"/>
      <c r="W4414" s="91" t="s">
        <v>280</v>
      </c>
      <c r="X4414" s="98"/>
      <c r="Y4414" s="86" t="s">
        <v>298</v>
      </c>
      <c r="Z4414" s="86" t="s">
        <v>304</v>
      </c>
      <c r="AA4414" s="86" t="s">
        <v>10326</v>
      </c>
      <c r="AB4414" s="86" t="s">
        <v>478</v>
      </c>
      <c r="AC4414" s="100">
        <v>26.25</v>
      </c>
      <c r="AD4414" s="100">
        <v>19.7</v>
      </c>
      <c r="AE4414" s="102" t="s">
        <v>10327</v>
      </c>
      <c r="AF4414" s="86" t="s">
        <v>539</v>
      </c>
      <c r="AG4414" s="103">
        <f>Table1[[#This Row],['# Books]]*Table1[[#This Row],[QTY]]</f>
        <v>0</v>
      </c>
      <c r="AH4414" s="104">
        <f>Table1[[#This Row],[S&amp;L Price]]*Table1[[#This Row],[QTY]]</f>
        <v>0</v>
      </c>
    </row>
    <row r="4415" spans="1:34" ht="18" hidden="1" customHeight="1" x14ac:dyDescent="0.25">
      <c r="A4415" s="83"/>
      <c r="B4415" s="83"/>
      <c r="C4415" s="84">
        <v>212</v>
      </c>
      <c r="D4415" s="84"/>
      <c r="E4415" s="84"/>
      <c r="F4415" s="86" t="s">
        <v>10317</v>
      </c>
      <c r="G4415" s="115">
        <v>1</v>
      </c>
      <c r="H4415" s="88" t="s">
        <v>10323</v>
      </c>
      <c r="I4415" s="88" t="s">
        <v>1045</v>
      </c>
      <c r="J4415" s="88" t="s">
        <v>328</v>
      </c>
      <c r="K4415" s="89"/>
      <c r="L4415" s="91" t="s">
        <v>10328</v>
      </c>
      <c r="M4415" s="84">
        <v>2017</v>
      </c>
      <c r="N4415" s="93" t="s">
        <v>1803</v>
      </c>
      <c r="O4415" s="86"/>
      <c r="P4415" s="86"/>
      <c r="Q4415" s="86" t="s">
        <v>90</v>
      </c>
      <c r="R4415" s="86" t="s">
        <v>10325</v>
      </c>
      <c r="S4415" s="96" t="s">
        <v>21612</v>
      </c>
      <c r="T4415" s="96" t="s">
        <v>21603</v>
      </c>
      <c r="U4415" s="91"/>
      <c r="V4415" s="91"/>
      <c r="W4415" s="91" t="s">
        <v>280</v>
      </c>
      <c r="X4415" s="98"/>
      <c r="Y4415" s="86" t="s">
        <v>298</v>
      </c>
      <c r="Z4415" s="86" t="s">
        <v>304</v>
      </c>
      <c r="AA4415" s="86" t="s">
        <v>10326</v>
      </c>
      <c r="AB4415" s="86" t="s">
        <v>478</v>
      </c>
      <c r="AC4415" s="100">
        <v>26.25</v>
      </c>
      <c r="AD4415" s="100">
        <v>19.7</v>
      </c>
      <c r="AE4415" s="102" t="s">
        <v>10327</v>
      </c>
      <c r="AF4415" s="86" t="s">
        <v>539</v>
      </c>
      <c r="AG4415" s="103">
        <f>Table1[[#This Row],['# Books]]*Table1[[#This Row],[QTY]]</f>
        <v>0</v>
      </c>
      <c r="AH4415" s="104">
        <f>Table1[[#This Row],[S&amp;L Price]]*Table1[[#This Row],[QTY]]</f>
        <v>0</v>
      </c>
    </row>
    <row r="4416" spans="1:34" ht="18" customHeight="1" x14ac:dyDescent="0.25">
      <c r="A4416" s="83"/>
      <c r="B4416" s="83"/>
      <c r="C4416" s="84">
        <v>212</v>
      </c>
      <c r="D4416" s="84"/>
      <c r="E4416" s="84"/>
      <c r="F4416" s="86" t="s">
        <v>10317</v>
      </c>
      <c r="G4416" s="115">
        <v>1</v>
      </c>
      <c r="H4416" s="88" t="s">
        <v>10329</v>
      </c>
      <c r="I4416" s="88" t="s">
        <v>1045</v>
      </c>
      <c r="J4416" s="88" t="s">
        <v>126</v>
      </c>
      <c r="K4416" s="89"/>
      <c r="L4416" s="91" t="s">
        <v>10330</v>
      </c>
      <c r="M4416" s="84">
        <v>2017</v>
      </c>
      <c r="N4416" s="93" t="s">
        <v>1803</v>
      </c>
      <c r="O4416" s="86" t="s">
        <v>183</v>
      </c>
      <c r="P4416" s="86" t="s">
        <v>325</v>
      </c>
      <c r="Q4416" s="86" t="s">
        <v>90</v>
      </c>
      <c r="R4416" s="86" t="s">
        <v>1059</v>
      </c>
      <c r="S4416" s="96" t="s">
        <v>21611</v>
      </c>
      <c r="T4416" s="96" t="s">
        <v>21603</v>
      </c>
      <c r="U4416" s="91"/>
      <c r="V4416" s="91"/>
      <c r="W4416" s="91" t="s">
        <v>280</v>
      </c>
      <c r="X4416" s="98"/>
      <c r="Y4416" s="86" t="s">
        <v>298</v>
      </c>
      <c r="Z4416" s="86" t="s">
        <v>304</v>
      </c>
      <c r="AA4416" s="86" t="s">
        <v>10331</v>
      </c>
      <c r="AB4416" s="86" t="s">
        <v>478</v>
      </c>
      <c r="AC4416" s="100">
        <v>26.25</v>
      </c>
      <c r="AD4416" s="100">
        <v>19.7</v>
      </c>
      <c r="AE4416" s="102" t="s">
        <v>10332</v>
      </c>
      <c r="AF4416" s="86" t="s">
        <v>539</v>
      </c>
      <c r="AG4416" s="103">
        <f>Table1[[#This Row],['# Books]]*Table1[[#This Row],[QTY]]</f>
        <v>0</v>
      </c>
      <c r="AH4416" s="104">
        <f>Table1[[#This Row],[S&amp;L Price]]*Table1[[#This Row],[QTY]]</f>
        <v>0</v>
      </c>
    </row>
    <row r="4417" spans="1:34" ht="18" hidden="1" customHeight="1" x14ac:dyDescent="0.25">
      <c r="A4417" s="83"/>
      <c r="B4417" s="83"/>
      <c r="C4417" s="84">
        <v>212</v>
      </c>
      <c r="D4417" s="84"/>
      <c r="E4417" s="84"/>
      <c r="F4417" s="86" t="s">
        <v>10317</v>
      </c>
      <c r="G4417" s="115">
        <v>1</v>
      </c>
      <c r="H4417" s="88" t="s">
        <v>10329</v>
      </c>
      <c r="I4417" s="88" t="s">
        <v>1045</v>
      </c>
      <c r="J4417" s="88" t="s">
        <v>328</v>
      </c>
      <c r="K4417" s="89"/>
      <c r="L4417" s="91" t="s">
        <v>10333</v>
      </c>
      <c r="M4417" s="84">
        <v>2017</v>
      </c>
      <c r="N4417" s="93" t="s">
        <v>1803</v>
      </c>
      <c r="O4417" s="86"/>
      <c r="P4417" s="86"/>
      <c r="Q4417" s="86" t="s">
        <v>90</v>
      </c>
      <c r="R4417" s="86" t="s">
        <v>1059</v>
      </c>
      <c r="S4417" s="96" t="s">
        <v>21611</v>
      </c>
      <c r="T4417" s="96" t="s">
        <v>21603</v>
      </c>
      <c r="U4417" s="91"/>
      <c r="V4417" s="91"/>
      <c r="W4417" s="91" t="s">
        <v>280</v>
      </c>
      <c r="X4417" s="98"/>
      <c r="Y4417" s="86" t="s">
        <v>298</v>
      </c>
      <c r="Z4417" s="86" t="s">
        <v>304</v>
      </c>
      <c r="AA4417" s="86" t="s">
        <v>10331</v>
      </c>
      <c r="AB4417" s="86" t="s">
        <v>478</v>
      </c>
      <c r="AC4417" s="100">
        <v>26.25</v>
      </c>
      <c r="AD4417" s="100">
        <v>19.7</v>
      </c>
      <c r="AE4417" s="102" t="s">
        <v>10332</v>
      </c>
      <c r="AF4417" s="86" t="s">
        <v>539</v>
      </c>
      <c r="AG4417" s="103">
        <f>Table1[[#This Row],['# Books]]*Table1[[#This Row],[QTY]]</f>
        <v>0</v>
      </c>
      <c r="AH4417" s="104">
        <f>Table1[[#This Row],[S&amp;L Price]]*Table1[[#This Row],[QTY]]</f>
        <v>0</v>
      </c>
    </row>
    <row r="4418" spans="1:34" ht="18" customHeight="1" x14ac:dyDescent="0.25">
      <c r="A4418" s="83"/>
      <c r="B4418" s="83"/>
      <c r="C4418" s="84">
        <v>212</v>
      </c>
      <c r="D4418" s="84"/>
      <c r="E4418" s="84"/>
      <c r="F4418" s="86" t="s">
        <v>10317</v>
      </c>
      <c r="G4418" s="115">
        <v>1</v>
      </c>
      <c r="H4418" s="88" t="s">
        <v>10334</v>
      </c>
      <c r="I4418" s="88" t="s">
        <v>1045</v>
      </c>
      <c r="J4418" s="88" t="s">
        <v>126</v>
      </c>
      <c r="K4418" s="89"/>
      <c r="L4418" s="91" t="s">
        <v>10335</v>
      </c>
      <c r="M4418" s="84">
        <v>2017</v>
      </c>
      <c r="N4418" s="93" t="s">
        <v>1803</v>
      </c>
      <c r="O4418" s="86" t="s">
        <v>183</v>
      </c>
      <c r="P4418" s="86" t="s">
        <v>325</v>
      </c>
      <c r="Q4418" s="86" t="s">
        <v>90</v>
      </c>
      <c r="R4418" s="86" t="s">
        <v>10336</v>
      </c>
      <c r="S4418" s="96" t="s">
        <v>21614</v>
      </c>
      <c r="T4418" s="96" t="s">
        <v>21603</v>
      </c>
      <c r="U4418" s="91"/>
      <c r="V4418" s="91"/>
      <c r="W4418" s="91" t="s">
        <v>280</v>
      </c>
      <c r="X4418" s="98"/>
      <c r="Y4418" s="86" t="s">
        <v>298</v>
      </c>
      <c r="Z4418" s="86" t="s">
        <v>304</v>
      </c>
      <c r="AA4418" s="86" t="s">
        <v>10337</v>
      </c>
      <c r="AB4418" s="86" t="s">
        <v>478</v>
      </c>
      <c r="AC4418" s="100">
        <v>26.25</v>
      </c>
      <c r="AD4418" s="100">
        <v>19.7</v>
      </c>
      <c r="AE4418" s="102" t="s">
        <v>10338</v>
      </c>
      <c r="AF4418" s="86" t="s">
        <v>539</v>
      </c>
      <c r="AG4418" s="103">
        <f>Table1[[#This Row],['# Books]]*Table1[[#This Row],[QTY]]</f>
        <v>0</v>
      </c>
      <c r="AH4418" s="104">
        <f>Table1[[#This Row],[S&amp;L Price]]*Table1[[#This Row],[QTY]]</f>
        <v>0</v>
      </c>
    </row>
    <row r="4419" spans="1:34" ht="18" hidden="1" customHeight="1" x14ac:dyDescent="0.25">
      <c r="A4419" s="83"/>
      <c r="B4419" s="83"/>
      <c r="C4419" s="84">
        <v>212</v>
      </c>
      <c r="D4419" s="84"/>
      <c r="E4419" s="84"/>
      <c r="F4419" s="86" t="s">
        <v>10317</v>
      </c>
      <c r="G4419" s="115">
        <v>1</v>
      </c>
      <c r="H4419" s="88" t="s">
        <v>10334</v>
      </c>
      <c r="I4419" s="88" t="s">
        <v>1045</v>
      </c>
      <c r="J4419" s="88" t="s">
        <v>328</v>
      </c>
      <c r="K4419" s="89"/>
      <c r="L4419" s="91" t="s">
        <v>10339</v>
      </c>
      <c r="M4419" s="84">
        <v>2017</v>
      </c>
      <c r="N4419" s="93" t="s">
        <v>1803</v>
      </c>
      <c r="O4419" s="86"/>
      <c r="P4419" s="86"/>
      <c r="Q4419" s="86" t="s">
        <v>90</v>
      </c>
      <c r="R4419" s="86" t="s">
        <v>10336</v>
      </c>
      <c r="S4419" s="96" t="s">
        <v>21614</v>
      </c>
      <c r="T4419" s="96" t="s">
        <v>21603</v>
      </c>
      <c r="U4419" s="91"/>
      <c r="V4419" s="91"/>
      <c r="W4419" s="91" t="s">
        <v>280</v>
      </c>
      <c r="X4419" s="98"/>
      <c r="Y4419" s="86" t="s">
        <v>298</v>
      </c>
      <c r="Z4419" s="86" t="s">
        <v>304</v>
      </c>
      <c r="AA4419" s="86" t="s">
        <v>10337</v>
      </c>
      <c r="AB4419" s="86" t="s">
        <v>478</v>
      </c>
      <c r="AC4419" s="100">
        <v>26.25</v>
      </c>
      <c r="AD4419" s="100">
        <v>19.7</v>
      </c>
      <c r="AE4419" s="102" t="s">
        <v>10338</v>
      </c>
      <c r="AF4419" s="86" t="s">
        <v>539</v>
      </c>
      <c r="AG4419" s="103">
        <f>Table1[[#This Row],['# Books]]*Table1[[#This Row],[QTY]]</f>
        <v>0</v>
      </c>
      <c r="AH4419" s="104">
        <f>Table1[[#This Row],[S&amp;L Price]]*Table1[[#This Row],[QTY]]</f>
        <v>0</v>
      </c>
    </row>
    <row r="4420" spans="1:34" ht="18" customHeight="1" x14ac:dyDescent="0.25">
      <c r="A4420" s="83"/>
      <c r="B4420" s="83"/>
      <c r="C4420" s="84">
        <v>212</v>
      </c>
      <c r="D4420" s="84"/>
      <c r="E4420" s="84"/>
      <c r="F4420" s="86" t="s">
        <v>10317</v>
      </c>
      <c r="G4420" s="115">
        <v>1</v>
      </c>
      <c r="H4420" s="88" t="s">
        <v>10340</v>
      </c>
      <c r="I4420" s="88" t="s">
        <v>1045</v>
      </c>
      <c r="J4420" s="88" t="s">
        <v>126</v>
      </c>
      <c r="K4420" s="89"/>
      <c r="L4420" s="91" t="s">
        <v>10341</v>
      </c>
      <c r="M4420" s="84">
        <v>2017</v>
      </c>
      <c r="N4420" s="93" t="s">
        <v>1803</v>
      </c>
      <c r="O4420" s="86" t="s">
        <v>183</v>
      </c>
      <c r="P4420" s="86" t="s">
        <v>325</v>
      </c>
      <c r="Q4420" s="86" t="s">
        <v>90</v>
      </c>
      <c r="R4420" s="86" t="s">
        <v>211</v>
      </c>
      <c r="S4420" s="96" t="s">
        <v>21612</v>
      </c>
      <c r="T4420" s="96" t="s">
        <v>21603</v>
      </c>
      <c r="U4420" s="91"/>
      <c r="V4420" s="91"/>
      <c r="W4420" s="91" t="s">
        <v>280</v>
      </c>
      <c r="X4420" s="98"/>
      <c r="Y4420" s="86" t="s">
        <v>298</v>
      </c>
      <c r="Z4420" s="86" t="s">
        <v>304</v>
      </c>
      <c r="AA4420" s="86" t="s">
        <v>10342</v>
      </c>
      <c r="AB4420" s="86" t="s">
        <v>478</v>
      </c>
      <c r="AC4420" s="100">
        <v>26.25</v>
      </c>
      <c r="AD4420" s="100">
        <v>19.7</v>
      </c>
      <c r="AE4420" s="102" t="s">
        <v>10343</v>
      </c>
      <c r="AF4420" s="86" t="s">
        <v>539</v>
      </c>
      <c r="AG4420" s="103">
        <f>Table1[[#This Row],['# Books]]*Table1[[#This Row],[QTY]]</f>
        <v>0</v>
      </c>
      <c r="AH4420" s="104">
        <f>Table1[[#This Row],[S&amp;L Price]]*Table1[[#This Row],[QTY]]</f>
        <v>0</v>
      </c>
    </row>
    <row r="4421" spans="1:34" ht="18" hidden="1" customHeight="1" x14ac:dyDescent="0.25">
      <c r="A4421" s="83"/>
      <c r="B4421" s="83"/>
      <c r="C4421" s="84">
        <v>212</v>
      </c>
      <c r="D4421" s="84"/>
      <c r="E4421" s="84"/>
      <c r="F4421" s="86" t="s">
        <v>10317</v>
      </c>
      <c r="G4421" s="115">
        <v>1</v>
      </c>
      <c r="H4421" s="88" t="s">
        <v>10340</v>
      </c>
      <c r="I4421" s="88" t="s">
        <v>1045</v>
      </c>
      <c r="J4421" s="88" t="s">
        <v>328</v>
      </c>
      <c r="K4421" s="89"/>
      <c r="L4421" s="91" t="s">
        <v>10344</v>
      </c>
      <c r="M4421" s="84">
        <v>2017</v>
      </c>
      <c r="N4421" s="93" t="s">
        <v>1803</v>
      </c>
      <c r="O4421" s="86"/>
      <c r="P4421" s="86"/>
      <c r="Q4421" s="86" t="s">
        <v>90</v>
      </c>
      <c r="R4421" s="86" t="s">
        <v>211</v>
      </c>
      <c r="S4421" s="96" t="s">
        <v>21612</v>
      </c>
      <c r="T4421" s="96" t="s">
        <v>21603</v>
      </c>
      <c r="U4421" s="91"/>
      <c r="V4421" s="91"/>
      <c r="W4421" s="91" t="s">
        <v>280</v>
      </c>
      <c r="X4421" s="98"/>
      <c r="Y4421" s="86" t="s">
        <v>298</v>
      </c>
      <c r="Z4421" s="86" t="s">
        <v>304</v>
      </c>
      <c r="AA4421" s="86" t="s">
        <v>10342</v>
      </c>
      <c r="AB4421" s="86" t="s">
        <v>478</v>
      </c>
      <c r="AC4421" s="100">
        <v>26.25</v>
      </c>
      <c r="AD4421" s="100">
        <v>19.7</v>
      </c>
      <c r="AE4421" s="102" t="s">
        <v>10343</v>
      </c>
      <c r="AF4421" s="86" t="s">
        <v>539</v>
      </c>
      <c r="AG4421" s="103">
        <f>Table1[[#This Row],['# Books]]*Table1[[#This Row],[QTY]]</f>
        <v>0</v>
      </c>
      <c r="AH4421" s="104">
        <f>Table1[[#This Row],[S&amp;L Price]]*Table1[[#This Row],[QTY]]</f>
        <v>0</v>
      </c>
    </row>
    <row r="4422" spans="1:34" ht="18" customHeight="1" x14ac:dyDescent="0.25">
      <c r="A4422" s="83"/>
      <c r="B4422" s="83"/>
      <c r="C4422" s="84">
        <v>212</v>
      </c>
      <c r="D4422" s="84"/>
      <c r="E4422" s="84"/>
      <c r="F4422" s="86" t="s">
        <v>10317</v>
      </c>
      <c r="G4422" s="115">
        <v>1</v>
      </c>
      <c r="H4422" s="88" t="s">
        <v>10345</v>
      </c>
      <c r="I4422" s="88" t="s">
        <v>1045</v>
      </c>
      <c r="J4422" s="88" t="s">
        <v>126</v>
      </c>
      <c r="K4422" s="89"/>
      <c r="L4422" s="91" t="s">
        <v>10346</v>
      </c>
      <c r="M4422" s="84">
        <v>2017</v>
      </c>
      <c r="N4422" s="93" t="s">
        <v>1803</v>
      </c>
      <c r="O4422" s="86" t="s">
        <v>183</v>
      </c>
      <c r="P4422" s="86" t="s">
        <v>325</v>
      </c>
      <c r="Q4422" s="86" t="s">
        <v>90</v>
      </c>
      <c r="R4422" s="86" t="s">
        <v>244</v>
      </c>
      <c r="S4422" s="96" t="s">
        <v>21651</v>
      </c>
      <c r="T4422" s="96" t="s">
        <v>21603</v>
      </c>
      <c r="U4422" s="91"/>
      <c r="V4422" s="91"/>
      <c r="W4422" s="91" t="s">
        <v>280</v>
      </c>
      <c r="X4422" s="98"/>
      <c r="Y4422" s="86" t="s">
        <v>298</v>
      </c>
      <c r="Z4422" s="86" t="s">
        <v>304</v>
      </c>
      <c r="AA4422" s="86" t="s">
        <v>10347</v>
      </c>
      <c r="AB4422" s="86" t="s">
        <v>478</v>
      </c>
      <c r="AC4422" s="100">
        <v>26.25</v>
      </c>
      <c r="AD4422" s="100">
        <v>19.7</v>
      </c>
      <c r="AE4422" s="102" t="s">
        <v>9742</v>
      </c>
      <c r="AF4422" s="86" t="s">
        <v>539</v>
      </c>
      <c r="AG4422" s="103">
        <f>Table1[[#This Row],['# Books]]*Table1[[#This Row],[QTY]]</f>
        <v>0</v>
      </c>
      <c r="AH4422" s="104">
        <f>Table1[[#This Row],[S&amp;L Price]]*Table1[[#This Row],[QTY]]</f>
        <v>0</v>
      </c>
    </row>
    <row r="4423" spans="1:34" ht="18" hidden="1" customHeight="1" x14ac:dyDescent="0.25">
      <c r="A4423" s="83"/>
      <c r="B4423" s="83"/>
      <c r="C4423" s="84">
        <v>212</v>
      </c>
      <c r="D4423" s="84"/>
      <c r="E4423" s="84"/>
      <c r="F4423" s="86" t="s">
        <v>10317</v>
      </c>
      <c r="G4423" s="115">
        <v>1</v>
      </c>
      <c r="H4423" s="88" t="s">
        <v>10345</v>
      </c>
      <c r="I4423" s="88" t="s">
        <v>1045</v>
      </c>
      <c r="J4423" s="88" t="s">
        <v>328</v>
      </c>
      <c r="K4423" s="89"/>
      <c r="L4423" s="91" t="s">
        <v>10348</v>
      </c>
      <c r="M4423" s="84">
        <v>2017</v>
      </c>
      <c r="N4423" s="93" t="s">
        <v>1803</v>
      </c>
      <c r="O4423" s="86"/>
      <c r="P4423" s="86"/>
      <c r="Q4423" s="86" t="s">
        <v>90</v>
      </c>
      <c r="R4423" s="86" t="s">
        <v>244</v>
      </c>
      <c r="S4423" s="96" t="s">
        <v>21651</v>
      </c>
      <c r="T4423" s="96" t="s">
        <v>21603</v>
      </c>
      <c r="U4423" s="91"/>
      <c r="V4423" s="91"/>
      <c r="W4423" s="91" t="s">
        <v>280</v>
      </c>
      <c r="X4423" s="98"/>
      <c r="Y4423" s="86" t="s">
        <v>298</v>
      </c>
      <c r="Z4423" s="86" t="s">
        <v>304</v>
      </c>
      <c r="AA4423" s="86" t="s">
        <v>10347</v>
      </c>
      <c r="AB4423" s="86" t="s">
        <v>478</v>
      </c>
      <c r="AC4423" s="100">
        <v>26.25</v>
      </c>
      <c r="AD4423" s="100">
        <v>19.7</v>
      </c>
      <c r="AE4423" s="102" t="s">
        <v>9742</v>
      </c>
      <c r="AF4423" s="86" t="s">
        <v>539</v>
      </c>
      <c r="AG4423" s="103">
        <f>Table1[[#This Row],['# Books]]*Table1[[#This Row],[QTY]]</f>
        <v>0</v>
      </c>
      <c r="AH4423" s="104">
        <f>Table1[[#This Row],[S&amp;L Price]]*Table1[[#This Row],[QTY]]</f>
        <v>0</v>
      </c>
    </row>
    <row r="4424" spans="1:34" ht="18" hidden="1" customHeight="1" x14ac:dyDescent="0.25">
      <c r="A4424" s="83"/>
      <c r="B4424" s="83"/>
      <c r="C4424" s="84">
        <v>212</v>
      </c>
      <c r="D4424" s="84"/>
      <c r="E4424" s="84"/>
      <c r="F4424" s="86" t="s">
        <v>10100</v>
      </c>
      <c r="G4424" s="115">
        <v>6</v>
      </c>
      <c r="H4424" s="88" t="s">
        <v>10100</v>
      </c>
      <c r="I4424" s="88" t="s">
        <v>1045</v>
      </c>
      <c r="J4424" s="88" t="s">
        <v>125</v>
      </c>
      <c r="K4424" s="89"/>
      <c r="L4424" s="91" t="s">
        <v>10101</v>
      </c>
      <c r="M4424" s="84">
        <v>2017</v>
      </c>
      <c r="N4424" s="93" t="s">
        <v>1805</v>
      </c>
      <c r="O4424" s="86" t="s">
        <v>183</v>
      </c>
      <c r="P4424" s="86" t="s">
        <v>326</v>
      </c>
      <c r="Q4424" s="86"/>
      <c r="R4424" s="86"/>
      <c r="S4424" s="96"/>
      <c r="T4424" s="96"/>
      <c r="U4424" s="91"/>
      <c r="V4424" s="91"/>
      <c r="W4424" s="91"/>
      <c r="X4424" s="98"/>
      <c r="Y4424" s="86" t="s">
        <v>294</v>
      </c>
      <c r="Z4424" s="86" t="s">
        <v>317</v>
      </c>
      <c r="AA4424" s="86" t="s">
        <v>10102</v>
      </c>
      <c r="AB4424" s="86" t="s">
        <v>478</v>
      </c>
      <c r="AC4424" s="100">
        <v>141.6</v>
      </c>
      <c r="AD4424" s="100">
        <v>106.2</v>
      </c>
      <c r="AE4424" s="102"/>
      <c r="AF4424" s="86" t="s">
        <v>538</v>
      </c>
      <c r="AG4424" s="103">
        <f>Table1[[#This Row],['# Books]]*Table1[[#This Row],[QTY]]</f>
        <v>0</v>
      </c>
      <c r="AH4424" s="104">
        <f>Table1[[#This Row],[S&amp;L Price]]*Table1[[#This Row],[QTY]]</f>
        <v>0</v>
      </c>
    </row>
    <row r="4425" spans="1:34" ht="18" customHeight="1" x14ac:dyDescent="0.25">
      <c r="A4425" s="83"/>
      <c r="B4425" s="83"/>
      <c r="C4425" s="84">
        <v>212</v>
      </c>
      <c r="D4425" s="84"/>
      <c r="E4425" s="84"/>
      <c r="F4425" s="86" t="s">
        <v>10100</v>
      </c>
      <c r="G4425" s="115">
        <v>1</v>
      </c>
      <c r="H4425" s="88" t="s">
        <v>10103</v>
      </c>
      <c r="I4425" s="88" t="s">
        <v>1045</v>
      </c>
      <c r="J4425" s="88" t="s">
        <v>126</v>
      </c>
      <c r="K4425" s="89"/>
      <c r="L4425" s="91" t="s">
        <v>10104</v>
      </c>
      <c r="M4425" s="84">
        <v>2017</v>
      </c>
      <c r="N4425" s="93" t="s">
        <v>1805</v>
      </c>
      <c r="O4425" s="86" t="s">
        <v>183</v>
      </c>
      <c r="P4425" s="86" t="s">
        <v>326</v>
      </c>
      <c r="Q4425" s="86" t="s">
        <v>90</v>
      </c>
      <c r="R4425" s="86" t="s">
        <v>8742</v>
      </c>
      <c r="S4425" s="96" t="s">
        <v>21659</v>
      </c>
      <c r="T4425" s="96" t="s">
        <v>21603</v>
      </c>
      <c r="U4425" s="91"/>
      <c r="V4425" s="91"/>
      <c r="W4425" s="91" t="s">
        <v>269</v>
      </c>
      <c r="X4425" s="98"/>
      <c r="Y4425" s="86" t="s">
        <v>294</v>
      </c>
      <c r="Z4425" s="86" t="s">
        <v>317</v>
      </c>
      <c r="AA4425" s="86" t="s">
        <v>10105</v>
      </c>
      <c r="AB4425" s="86" t="s">
        <v>478</v>
      </c>
      <c r="AC4425" s="100">
        <v>23.6</v>
      </c>
      <c r="AD4425" s="100">
        <v>17.7</v>
      </c>
      <c r="AE4425" s="102" t="s">
        <v>10106</v>
      </c>
      <c r="AF4425" s="86" t="s">
        <v>538</v>
      </c>
      <c r="AG4425" s="103">
        <f>Table1[[#This Row],['# Books]]*Table1[[#This Row],[QTY]]</f>
        <v>0</v>
      </c>
      <c r="AH4425" s="104">
        <f>Table1[[#This Row],[S&amp;L Price]]*Table1[[#This Row],[QTY]]</f>
        <v>0</v>
      </c>
    </row>
    <row r="4426" spans="1:34" ht="18" hidden="1" customHeight="1" x14ac:dyDescent="0.25">
      <c r="A4426" s="83"/>
      <c r="B4426" s="83"/>
      <c r="C4426" s="84">
        <v>212</v>
      </c>
      <c r="D4426" s="84"/>
      <c r="E4426" s="84"/>
      <c r="F4426" s="86" t="s">
        <v>10100</v>
      </c>
      <c r="G4426" s="115">
        <v>1</v>
      </c>
      <c r="H4426" s="88" t="s">
        <v>10103</v>
      </c>
      <c r="I4426" s="88" t="s">
        <v>1045</v>
      </c>
      <c r="J4426" s="88" t="s">
        <v>328</v>
      </c>
      <c r="K4426" s="89"/>
      <c r="L4426" s="91" t="s">
        <v>10107</v>
      </c>
      <c r="M4426" s="84">
        <v>2017</v>
      </c>
      <c r="N4426" s="93" t="s">
        <v>1805</v>
      </c>
      <c r="O4426" s="86"/>
      <c r="P4426" s="86"/>
      <c r="Q4426" s="86" t="s">
        <v>90</v>
      </c>
      <c r="R4426" s="86" t="s">
        <v>8742</v>
      </c>
      <c r="S4426" s="96" t="s">
        <v>21659</v>
      </c>
      <c r="T4426" s="96" t="s">
        <v>21603</v>
      </c>
      <c r="U4426" s="91"/>
      <c r="V4426" s="91"/>
      <c r="W4426" s="91" t="s">
        <v>269</v>
      </c>
      <c r="X4426" s="98"/>
      <c r="Y4426" s="86" t="s">
        <v>294</v>
      </c>
      <c r="Z4426" s="86" t="s">
        <v>317</v>
      </c>
      <c r="AA4426" s="86" t="s">
        <v>10105</v>
      </c>
      <c r="AB4426" s="86" t="s">
        <v>478</v>
      </c>
      <c r="AC4426" s="100">
        <v>23.6</v>
      </c>
      <c r="AD4426" s="100">
        <v>17.7</v>
      </c>
      <c r="AE4426" s="102" t="s">
        <v>10106</v>
      </c>
      <c r="AF4426" s="86" t="s">
        <v>538</v>
      </c>
      <c r="AG4426" s="103">
        <f>Table1[[#This Row],['# Books]]*Table1[[#This Row],[QTY]]</f>
        <v>0</v>
      </c>
      <c r="AH4426" s="104">
        <f>Table1[[#This Row],[S&amp;L Price]]*Table1[[#This Row],[QTY]]</f>
        <v>0</v>
      </c>
    </row>
    <row r="4427" spans="1:34" ht="18" customHeight="1" x14ac:dyDescent="0.25">
      <c r="A4427" s="83"/>
      <c r="B4427" s="83"/>
      <c r="C4427" s="84">
        <v>212</v>
      </c>
      <c r="D4427" s="84"/>
      <c r="E4427" s="84"/>
      <c r="F4427" s="86" t="s">
        <v>10100</v>
      </c>
      <c r="G4427" s="115">
        <v>1</v>
      </c>
      <c r="H4427" s="88" t="s">
        <v>10108</v>
      </c>
      <c r="I4427" s="88" t="s">
        <v>1045</v>
      </c>
      <c r="J4427" s="88" t="s">
        <v>126</v>
      </c>
      <c r="K4427" s="89"/>
      <c r="L4427" s="91" t="s">
        <v>10109</v>
      </c>
      <c r="M4427" s="84">
        <v>2017</v>
      </c>
      <c r="N4427" s="93" t="s">
        <v>1805</v>
      </c>
      <c r="O4427" s="86" t="s">
        <v>183</v>
      </c>
      <c r="P4427" s="86" t="s">
        <v>326</v>
      </c>
      <c r="Q4427" s="86" t="s">
        <v>90</v>
      </c>
      <c r="R4427" s="86" t="s">
        <v>7776</v>
      </c>
      <c r="S4427" s="96" t="s">
        <v>21658</v>
      </c>
      <c r="T4427" s="96" t="s">
        <v>21603</v>
      </c>
      <c r="U4427" s="91"/>
      <c r="V4427" s="91"/>
      <c r="W4427" s="91" t="s">
        <v>276</v>
      </c>
      <c r="X4427" s="98"/>
      <c r="Y4427" s="86" t="s">
        <v>294</v>
      </c>
      <c r="Z4427" s="86" t="s">
        <v>317</v>
      </c>
      <c r="AA4427" s="86" t="s">
        <v>10110</v>
      </c>
      <c r="AB4427" s="86" t="s">
        <v>478</v>
      </c>
      <c r="AC4427" s="100">
        <v>23.6</v>
      </c>
      <c r="AD4427" s="100">
        <v>17.7</v>
      </c>
      <c r="AE4427" s="102" t="s">
        <v>10111</v>
      </c>
      <c r="AF4427" s="86" t="s">
        <v>538</v>
      </c>
      <c r="AG4427" s="103">
        <f>Table1[[#This Row],['# Books]]*Table1[[#This Row],[QTY]]</f>
        <v>0</v>
      </c>
      <c r="AH4427" s="104">
        <f>Table1[[#This Row],[S&amp;L Price]]*Table1[[#This Row],[QTY]]</f>
        <v>0</v>
      </c>
    </row>
    <row r="4428" spans="1:34" ht="18" hidden="1" customHeight="1" x14ac:dyDescent="0.25">
      <c r="A4428" s="83"/>
      <c r="B4428" s="83"/>
      <c r="C4428" s="84">
        <v>212</v>
      </c>
      <c r="D4428" s="84"/>
      <c r="E4428" s="84"/>
      <c r="F4428" s="86" t="s">
        <v>10100</v>
      </c>
      <c r="G4428" s="115">
        <v>1</v>
      </c>
      <c r="H4428" s="88" t="s">
        <v>10108</v>
      </c>
      <c r="I4428" s="88" t="s">
        <v>1045</v>
      </c>
      <c r="J4428" s="88" t="s">
        <v>328</v>
      </c>
      <c r="K4428" s="89"/>
      <c r="L4428" s="91" t="s">
        <v>10112</v>
      </c>
      <c r="M4428" s="84">
        <v>2017</v>
      </c>
      <c r="N4428" s="93" t="s">
        <v>1805</v>
      </c>
      <c r="O4428" s="86"/>
      <c r="P4428" s="86"/>
      <c r="Q4428" s="86" t="s">
        <v>90</v>
      </c>
      <c r="R4428" s="86" t="s">
        <v>7776</v>
      </c>
      <c r="S4428" s="96" t="s">
        <v>21658</v>
      </c>
      <c r="T4428" s="96" t="s">
        <v>21603</v>
      </c>
      <c r="U4428" s="91"/>
      <c r="V4428" s="91"/>
      <c r="W4428" s="91" t="s">
        <v>276</v>
      </c>
      <c r="X4428" s="98"/>
      <c r="Y4428" s="86" t="s">
        <v>294</v>
      </c>
      <c r="Z4428" s="86" t="s">
        <v>317</v>
      </c>
      <c r="AA4428" s="86" t="s">
        <v>10110</v>
      </c>
      <c r="AB4428" s="86" t="s">
        <v>478</v>
      </c>
      <c r="AC4428" s="100">
        <v>23.6</v>
      </c>
      <c r="AD4428" s="100">
        <v>17.7</v>
      </c>
      <c r="AE4428" s="102" t="s">
        <v>10111</v>
      </c>
      <c r="AF4428" s="86" t="s">
        <v>538</v>
      </c>
      <c r="AG4428" s="103">
        <f>Table1[[#This Row],['# Books]]*Table1[[#This Row],[QTY]]</f>
        <v>0</v>
      </c>
      <c r="AH4428" s="104">
        <f>Table1[[#This Row],[S&amp;L Price]]*Table1[[#This Row],[QTY]]</f>
        <v>0</v>
      </c>
    </row>
    <row r="4429" spans="1:34" ht="18" customHeight="1" x14ac:dyDescent="0.25">
      <c r="A4429" s="83"/>
      <c r="B4429" s="83"/>
      <c r="C4429" s="84">
        <v>212</v>
      </c>
      <c r="D4429" s="84"/>
      <c r="E4429" s="84"/>
      <c r="F4429" s="86" t="s">
        <v>10100</v>
      </c>
      <c r="G4429" s="115">
        <v>1</v>
      </c>
      <c r="H4429" s="88" t="s">
        <v>10113</v>
      </c>
      <c r="I4429" s="88" t="s">
        <v>1045</v>
      </c>
      <c r="J4429" s="88" t="s">
        <v>126</v>
      </c>
      <c r="K4429" s="89"/>
      <c r="L4429" s="91" t="s">
        <v>10114</v>
      </c>
      <c r="M4429" s="84">
        <v>2017</v>
      </c>
      <c r="N4429" s="93" t="s">
        <v>1805</v>
      </c>
      <c r="O4429" s="86" t="s">
        <v>183</v>
      </c>
      <c r="P4429" s="86" t="s">
        <v>326</v>
      </c>
      <c r="Q4429" s="86" t="s">
        <v>90</v>
      </c>
      <c r="R4429" s="86" t="s">
        <v>7766</v>
      </c>
      <c r="S4429" s="96" t="s">
        <v>21659</v>
      </c>
      <c r="T4429" s="96" t="s">
        <v>21603</v>
      </c>
      <c r="U4429" s="91"/>
      <c r="V4429" s="91"/>
      <c r="W4429" s="91" t="s">
        <v>276</v>
      </c>
      <c r="X4429" s="98"/>
      <c r="Y4429" s="86" t="s">
        <v>294</v>
      </c>
      <c r="Z4429" s="86" t="s">
        <v>317</v>
      </c>
      <c r="AA4429" s="86" t="s">
        <v>20409</v>
      </c>
      <c r="AB4429" s="86" t="s">
        <v>478</v>
      </c>
      <c r="AC4429" s="100">
        <v>23.6</v>
      </c>
      <c r="AD4429" s="100">
        <v>17.7</v>
      </c>
      <c r="AE4429" s="102" t="s">
        <v>20410</v>
      </c>
      <c r="AF4429" s="86" t="s">
        <v>538</v>
      </c>
      <c r="AG4429" s="103">
        <f>Table1[[#This Row],['# Books]]*Table1[[#This Row],[QTY]]</f>
        <v>0</v>
      </c>
      <c r="AH4429" s="104">
        <f>Table1[[#This Row],[S&amp;L Price]]*Table1[[#This Row],[QTY]]</f>
        <v>0</v>
      </c>
    </row>
    <row r="4430" spans="1:34" ht="18" hidden="1" customHeight="1" x14ac:dyDescent="0.25">
      <c r="A4430" s="83"/>
      <c r="B4430" s="83"/>
      <c r="C4430" s="84">
        <v>212</v>
      </c>
      <c r="D4430" s="84"/>
      <c r="E4430" s="84"/>
      <c r="F4430" s="86" t="s">
        <v>10100</v>
      </c>
      <c r="G4430" s="115">
        <v>1</v>
      </c>
      <c r="H4430" s="88" t="s">
        <v>10113</v>
      </c>
      <c r="I4430" s="88" t="s">
        <v>1045</v>
      </c>
      <c r="J4430" s="88" t="s">
        <v>328</v>
      </c>
      <c r="K4430" s="89"/>
      <c r="L4430" s="91" t="s">
        <v>10115</v>
      </c>
      <c r="M4430" s="84">
        <v>2017</v>
      </c>
      <c r="N4430" s="93" t="s">
        <v>1805</v>
      </c>
      <c r="O4430" s="86"/>
      <c r="P4430" s="86"/>
      <c r="Q4430" s="86" t="s">
        <v>90</v>
      </c>
      <c r="R4430" s="86" t="s">
        <v>7766</v>
      </c>
      <c r="S4430" s="96" t="s">
        <v>21659</v>
      </c>
      <c r="T4430" s="96" t="s">
        <v>21603</v>
      </c>
      <c r="U4430" s="91"/>
      <c r="V4430" s="91"/>
      <c r="W4430" s="91" t="s">
        <v>276</v>
      </c>
      <c r="X4430" s="98"/>
      <c r="Y4430" s="86" t="s">
        <v>294</v>
      </c>
      <c r="Z4430" s="86" t="s">
        <v>317</v>
      </c>
      <c r="AA4430" s="86" t="s">
        <v>20409</v>
      </c>
      <c r="AB4430" s="86" t="s">
        <v>478</v>
      </c>
      <c r="AC4430" s="100">
        <v>23.6</v>
      </c>
      <c r="AD4430" s="100">
        <v>17.7</v>
      </c>
      <c r="AE4430" s="102" t="s">
        <v>20410</v>
      </c>
      <c r="AF4430" s="86" t="s">
        <v>538</v>
      </c>
      <c r="AG4430" s="103">
        <f>Table1[[#This Row],['# Books]]*Table1[[#This Row],[QTY]]</f>
        <v>0</v>
      </c>
      <c r="AH4430" s="104">
        <f>Table1[[#This Row],[S&amp;L Price]]*Table1[[#This Row],[QTY]]</f>
        <v>0</v>
      </c>
    </row>
    <row r="4431" spans="1:34" ht="18" customHeight="1" x14ac:dyDescent="0.25">
      <c r="A4431" s="83"/>
      <c r="B4431" s="83"/>
      <c r="C4431" s="84">
        <v>212</v>
      </c>
      <c r="D4431" s="84"/>
      <c r="E4431" s="84"/>
      <c r="F4431" s="86" t="s">
        <v>10100</v>
      </c>
      <c r="G4431" s="115">
        <v>1</v>
      </c>
      <c r="H4431" s="88" t="s">
        <v>10116</v>
      </c>
      <c r="I4431" s="88" t="s">
        <v>1045</v>
      </c>
      <c r="J4431" s="88" t="s">
        <v>126</v>
      </c>
      <c r="K4431" s="89"/>
      <c r="L4431" s="91" t="s">
        <v>10117</v>
      </c>
      <c r="M4431" s="84">
        <v>2017</v>
      </c>
      <c r="N4431" s="93" t="s">
        <v>1805</v>
      </c>
      <c r="O4431" s="86" t="s">
        <v>183</v>
      </c>
      <c r="P4431" s="86" t="s">
        <v>326</v>
      </c>
      <c r="Q4431" s="86" t="s">
        <v>90</v>
      </c>
      <c r="R4431" s="86" t="s">
        <v>7752</v>
      </c>
      <c r="S4431" s="96" t="s">
        <v>21659</v>
      </c>
      <c r="T4431" s="96" t="s">
        <v>21603</v>
      </c>
      <c r="U4431" s="91"/>
      <c r="V4431" s="91"/>
      <c r="W4431" s="91" t="s">
        <v>269</v>
      </c>
      <c r="X4431" s="98"/>
      <c r="Y4431" s="86" t="s">
        <v>294</v>
      </c>
      <c r="Z4431" s="86" t="s">
        <v>317</v>
      </c>
      <c r="AA4431" s="86" t="s">
        <v>20411</v>
      </c>
      <c r="AB4431" s="86" t="s">
        <v>478</v>
      </c>
      <c r="AC4431" s="100">
        <v>23.6</v>
      </c>
      <c r="AD4431" s="100">
        <v>17.7</v>
      </c>
      <c r="AE4431" s="102" t="s">
        <v>20410</v>
      </c>
      <c r="AF4431" s="86" t="s">
        <v>538</v>
      </c>
      <c r="AG4431" s="103">
        <f>Table1[[#This Row],['# Books]]*Table1[[#This Row],[QTY]]</f>
        <v>0</v>
      </c>
      <c r="AH4431" s="104">
        <f>Table1[[#This Row],[S&amp;L Price]]*Table1[[#This Row],[QTY]]</f>
        <v>0</v>
      </c>
    </row>
    <row r="4432" spans="1:34" ht="18" hidden="1" customHeight="1" x14ac:dyDescent="0.25">
      <c r="A4432" s="83"/>
      <c r="B4432" s="83"/>
      <c r="C4432" s="84">
        <v>212</v>
      </c>
      <c r="D4432" s="84"/>
      <c r="E4432" s="84"/>
      <c r="F4432" s="86" t="s">
        <v>10100</v>
      </c>
      <c r="G4432" s="115">
        <v>1</v>
      </c>
      <c r="H4432" s="88" t="s">
        <v>10116</v>
      </c>
      <c r="I4432" s="88" t="s">
        <v>1045</v>
      </c>
      <c r="J4432" s="88" t="s">
        <v>328</v>
      </c>
      <c r="K4432" s="89"/>
      <c r="L4432" s="91" t="s">
        <v>10118</v>
      </c>
      <c r="M4432" s="84">
        <v>2017</v>
      </c>
      <c r="N4432" s="93" t="s">
        <v>1805</v>
      </c>
      <c r="O4432" s="86"/>
      <c r="P4432" s="86"/>
      <c r="Q4432" s="86" t="s">
        <v>90</v>
      </c>
      <c r="R4432" s="86" t="s">
        <v>7752</v>
      </c>
      <c r="S4432" s="96" t="s">
        <v>21659</v>
      </c>
      <c r="T4432" s="96" t="s">
        <v>21603</v>
      </c>
      <c r="U4432" s="91"/>
      <c r="V4432" s="91"/>
      <c r="W4432" s="91" t="s">
        <v>269</v>
      </c>
      <c r="X4432" s="98"/>
      <c r="Y4432" s="86" t="s">
        <v>294</v>
      </c>
      <c r="Z4432" s="86" t="s">
        <v>317</v>
      </c>
      <c r="AA4432" s="86" t="s">
        <v>20411</v>
      </c>
      <c r="AB4432" s="86" t="s">
        <v>478</v>
      </c>
      <c r="AC4432" s="100">
        <v>23.6</v>
      </c>
      <c r="AD4432" s="100">
        <v>17.7</v>
      </c>
      <c r="AE4432" s="102" t="s">
        <v>20410</v>
      </c>
      <c r="AF4432" s="86" t="s">
        <v>538</v>
      </c>
      <c r="AG4432" s="103">
        <f>Table1[[#This Row],['# Books]]*Table1[[#This Row],[QTY]]</f>
        <v>0</v>
      </c>
      <c r="AH4432" s="104">
        <f>Table1[[#This Row],[S&amp;L Price]]*Table1[[#This Row],[QTY]]</f>
        <v>0</v>
      </c>
    </row>
    <row r="4433" spans="1:34" ht="18" customHeight="1" x14ac:dyDescent="0.25">
      <c r="A4433" s="83"/>
      <c r="B4433" s="83"/>
      <c r="C4433" s="84">
        <v>212</v>
      </c>
      <c r="D4433" s="84"/>
      <c r="E4433" s="84"/>
      <c r="F4433" s="86" t="s">
        <v>10100</v>
      </c>
      <c r="G4433" s="115">
        <v>1</v>
      </c>
      <c r="H4433" s="88" t="s">
        <v>10119</v>
      </c>
      <c r="I4433" s="88" t="s">
        <v>1045</v>
      </c>
      <c r="J4433" s="88" t="s">
        <v>126</v>
      </c>
      <c r="K4433" s="89"/>
      <c r="L4433" s="91" t="s">
        <v>10120</v>
      </c>
      <c r="M4433" s="84">
        <v>2017</v>
      </c>
      <c r="N4433" s="93" t="s">
        <v>1805</v>
      </c>
      <c r="O4433" s="86" t="s">
        <v>183</v>
      </c>
      <c r="P4433" s="86" t="s">
        <v>326</v>
      </c>
      <c r="Q4433" s="86" t="s">
        <v>90</v>
      </c>
      <c r="R4433" s="86" t="s">
        <v>233</v>
      </c>
      <c r="S4433" s="96" t="s">
        <v>21649</v>
      </c>
      <c r="T4433" s="96" t="s">
        <v>21603</v>
      </c>
      <c r="U4433" s="91"/>
      <c r="V4433" s="91"/>
      <c r="W4433" s="91" t="s">
        <v>276</v>
      </c>
      <c r="X4433" s="98"/>
      <c r="Y4433" s="86" t="s">
        <v>294</v>
      </c>
      <c r="Z4433" s="86" t="s">
        <v>317</v>
      </c>
      <c r="AA4433" s="86" t="s">
        <v>20412</v>
      </c>
      <c r="AB4433" s="86" t="s">
        <v>478</v>
      </c>
      <c r="AC4433" s="100">
        <v>23.6</v>
      </c>
      <c r="AD4433" s="100">
        <v>17.7</v>
      </c>
      <c r="AE4433" s="102" t="s">
        <v>20413</v>
      </c>
      <c r="AF4433" s="86" t="s">
        <v>538</v>
      </c>
      <c r="AG4433" s="103">
        <f>Table1[[#This Row],['# Books]]*Table1[[#This Row],[QTY]]</f>
        <v>0</v>
      </c>
      <c r="AH4433" s="104">
        <f>Table1[[#This Row],[S&amp;L Price]]*Table1[[#This Row],[QTY]]</f>
        <v>0</v>
      </c>
    </row>
    <row r="4434" spans="1:34" ht="18" hidden="1" customHeight="1" x14ac:dyDescent="0.25">
      <c r="A4434" s="83"/>
      <c r="B4434" s="83"/>
      <c r="C4434" s="84">
        <v>212</v>
      </c>
      <c r="D4434" s="84"/>
      <c r="E4434" s="84"/>
      <c r="F4434" s="86" t="s">
        <v>10100</v>
      </c>
      <c r="G4434" s="115">
        <v>1</v>
      </c>
      <c r="H4434" s="88" t="s">
        <v>10119</v>
      </c>
      <c r="I4434" s="88" t="s">
        <v>1045</v>
      </c>
      <c r="J4434" s="88" t="s">
        <v>328</v>
      </c>
      <c r="K4434" s="89"/>
      <c r="L4434" s="91" t="s">
        <v>10121</v>
      </c>
      <c r="M4434" s="84">
        <v>2017</v>
      </c>
      <c r="N4434" s="93" t="s">
        <v>1805</v>
      </c>
      <c r="O4434" s="86"/>
      <c r="P4434" s="86"/>
      <c r="Q4434" s="86" t="s">
        <v>90</v>
      </c>
      <c r="R4434" s="86" t="s">
        <v>233</v>
      </c>
      <c r="S4434" s="96" t="s">
        <v>21649</v>
      </c>
      <c r="T4434" s="96" t="s">
        <v>21603</v>
      </c>
      <c r="U4434" s="91"/>
      <c r="V4434" s="91"/>
      <c r="W4434" s="91" t="s">
        <v>276</v>
      </c>
      <c r="X4434" s="98"/>
      <c r="Y4434" s="86" t="s">
        <v>294</v>
      </c>
      <c r="Z4434" s="86" t="s">
        <v>317</v>
      </c>
      <c r="AA4434" s="86" t="s">
        <v>20412</v>
      </c>
      <c r="AB4434" s="86" t="s">
        <v>478</v>
      </c>
      <c r="AC4434" s="100">
        <v>23.6</v>
      </c>
      <c r="AD4434" s="100">
        <v>17.7</v>
      </c>
      <c r="AE4434" s="102" t="s">
        <v>20413</v>
      </c>
      <c r="AF4434" s="86" t="s">
        <v>538</v>
      </c>
      <c r="AG4434" s="103">
        <f>Table1[[#This Row],['# Books]]*Table1[[#This Row],[QTY]]</f>
        <v>0</v>
      </c>
      <c r="AH4434" s="104">
        <f>Table1[[#This Row],[S&amp;L Price]]*Table1[[#This Row],[QTY]]</f>
        <v>0</v>
      </c>
    </row>
    <row r="4435" spans="1:34" ht="18" customHeight="1" x14ac:dyDescent="0.25">
      <c r="A4435" s="83"/>
      <c r="B4435" s="83"/>
      <c r="C4435" s="84">
        <v>212</v>
      </c>
      <c r="D4435" s="84"/>
      <c r="E4435" s="84"/>
      <c r="F4435" s="86" t="s">
        <v>10100</v>
      </c>
      <c r="G4435" s="115">
        <v>1</v>
      </c>
      <c r="H4435" s="88" t="s">
        <v>10122</v>
      </c>
      <c r="I4435" s="88" t="s">
        <v>1045</v>
      </c>
      <c r="J4435" s="88" t="s">
        <v>126</v>
      </c>
      <c r="K4435" s="89"/>
      <c r="L4435" s="91" t="s">
        <v>10123</v>
      </c>
      <c r="M4435" s="84">
        <v>2017</v>
      </c>
      <c r="N4435" s="93" t="s">
        <v>1805</v>
      </c>
      <c r="O4435" s="86" t="s">
        <v>183</v>
      </c>
      <c r="P4435" s="86" t="s">
        <v>326</v>
      </c>
      <c r="Q4435" s="86" t="s">
        <v>90</v>
      </c>
      <c r="R4435" s="86" t="s">
        <v>7249</v>
      </c>
      <c r="S4435" s="96" t="s">
        <v>21634</v>
      </c>
      <c r="T4435" s="96" t="s">
        <v>21603</v>
      </c>
      <c r="U4435" s="91"/>
      <c r="V4435" s="91"/>
      <c r="W4435" s="91" t="s">
        <v>269</v>
      </c>
      <c r="X4435" s="98"/>
      <c r="Y4435" s="86" t="s">
        <v>294</v>
      </c>
      <c r="Z4435" s="86" t="s">
        <v>317</v>
      </c>
      <c r="AA4435" s="86" t="s">
        <v>20414</v>
      </c>
      <c r="AB4435" s="86" t="s">
        <v>478</v>
      </c>
      <c r="AC4435" s="100">
        <v>23.6</v>
      </c>
      <c r="AD4435" s="100">
        <v>17.7</v>
      </c>
      <c r="AE4435" s="102" t="s">
        <v>18739</v>
      </c>
      <c r="AF4435" s="86" t="s">
        <v>538</v>
      </c>
      <c r="AG4435" s="103">
        <f>Table1[[#This Row],['# Books]]*Table1[[#This Row],[QTY]]</f>
        <v>0</v>
      </c>
      <c r="AH4435" s="104">
        <f>Table1[[#This Row],[S&amp;L Price]]*Table1[[#This Row],[QTY]]</f>
        <v>0</v>
      </c>
    </row>
    <row r="4436" spans="1:34" ht="18" hidden="1" customHeight="1" x14ac:dyDescent="0.25">
      <c r="A4436" s="83"/>
      <c r="B4436" s="83"/>
      <c r="C4436" s="84">
        <v>212</v>
      </c>
      <c r="D4436" s="84"/>
      <c r="E4436" s="84"/>
      <c r="F4436" s="86" t="s">
        <v>10100</v>
      </c>
      <c r="G4436" s="115">
        <v>1</v>
      </c>
      <c r="H4436" s="88" t="s">
        <v>10122</v>
      </c>
      <c r="I4436" s="88" t="s">
        <v>1045</v>
      </c>
      <c r="J4436" s="88" t="s">
        <v>328</v>
      </c>
      <c r="K4436" s="89"/>
      <c r="L4436" s="91" t="s">
        <v>10124</v>
      </c>
      <c r="M4436" s="84">
        <v>2017</v>
      </c>
      <c r="N4436" s="93" t="s">
        <v>1805</v>
      </c>
      <c r="O4436" s="86"/>
      <c r="P4436" s="86"/>
      <c r="Q4436" s="86" t="s">
        <v>90</v>
      </c>
      <c r="R4436" s="86" t="s">
        <v>7249</v>
      </c>
      <c r="S4436" s="96" t="s">
        <v>21634</v>
      </c>
      <c r="T4436" s="96" t="s">
        <v>21603</v>
      </c>
      <c r="U4436" s="91"/>
      <c r="V4436" s="91"/>
      <c r="W4436" s="91" t="s">
        <v>269</v>
      </c>
      <c r="X4436" s="98"/>
      <c r="Y4436" s="86" t="s">
        <v>294</v>
      </c>
      <c r="Z4436" s="86" t="s">
        <v>317</v>
      </c>
      <c r="AA4436" s="86" t="s">
        <v>20414</v>
      </c>
      <c r="AB4436" s="86" t="s">
        <v>478</v>
      </c>
      <c r="AC4436" s="100">
        <v>23.6</v>
      </c>
      <c r="AD4436" s="100">
        <v>17.7</v>
      </c>
      <c r="AE4436" s="102" t="s">
        <v>18739</v>
      </c>
      <c r="AF4436" s="86" t="s">
        <v>538</v>
      </c>
      <c r="AG4436" s="103">
        <f>Table1[[#This Row],['# Books]]*Table1[[#This Row],[QTY]]</f>
        <v>0</v>
      </c>
      <c r="AH4436" s="104">
        <f>Table1[[#This Row],[S&amp;L Price]]*Table1[[#This Row],[QTY]]</f>
        <v>0</v>
      </c>
    </row>
    <row r="4437" spans="1:34" ht="18" hidden="1" customHeight="1" x14ac:dyDescent="0.25">
      <c r="A4437" s="83"/>
      <c r="B4437" s="83"/>
      <c r="C4437" s="84">
        <v>213</v>
      </c>
      <c r="D4437" s="84"/>
      <c r="E4437" s="84"/>
      <c r="F4437" s="86" t="s">
        <v>10203</v>
      </c>
      <c r="G4437" s="115">
        <v>12</v>
      </c>
      <c r="H4437" s="88" t="s">
        <v>10203</v>
      </c>
      <c r="I4437" s="88" t="s">
        <v>1045</v>
      </c>
      <c r="J4437" s="88" t="s">
        <v>125</v>
      </c>
      <c r="K4437" s="89"/>
      <c r="L4437" s="91" t="s">
        <v>10204</v>
      </c>
      <c r="M4437" s="84">
        <v>2017</v>
      </c>
      <c r="N4437" s="93" t="s">
        <v>1803</v>
      </c>
      <c r="O4437" s="86" t="s">
        <v>183</v>
      </c>
      <c r="P4437" s="86" t="s">
        <v>325</v>
      </c>
      <c r="Q4437" s="86"/>
      <c r="R4437" s="86"/>
      <c r="S4437" s="96"/>
      <c r="T4437" s="96"/>
      <c r="U4437" s="91"/>
      <c r="V4437" s="91"/>
      <c r="W4437" s="91"/>
      <c r="X4437" s="98"/>
      <c r="Y4437" s="86" t="s">
        <v>304</v>
      </c>
      <c r="Z4437" s="86" t="s">
        <v>313</v>
      </c>
      <c r="AA4437" s="86" t="s">
        <v>10205</v>
      </c>
      <c r="AB4437" s="86" t="s">
        <v>478</v>
      </c>
      <c r="AC4437" s="100">
        <v>315</v>
      </c>
      <c r="AD4437" s="100">
        <v>236.4</v>
      </c>
      <c r="AE4437" s="102"/>
      <c r="AF4437" s="86" t="s">
        <v>538</v>
      </c>
      <c r="AG4437" s="103">
        <f>Table1[[#This Row],['# Books]]*Table1[[#This Row],[QTY]]</f>
        <v>0</v>
      </c>
      <c r="AH4437" s="104">
        <f>Table1[[#This Row],[S&amp;L Price]]*Table1[[#This Row],[QTY]]</f>
        <v>0</v>
      </c>
    </row>
    <row r="4438" spans="1:34" ht="18" customHeight="1" x14ac:dyDescent="0.25">
      <c r="A4438" s="83"/>
      <c r="B4438" s="83"/>
      <c r="C4438" s="84">
        <v>213</v>
      </c>
      <c r="D4438" s="84"/>
      <c r="E4438" s="84"/>
      <c r="F4438" s="86" t="s">
        <v>10203</v>
      </c>
      <c r="G4438" s="115">
        <v>1</v>
      </c>
      <c r="H4438" s="88" t="s">
        <v>10206</v>
      </c>
      <c r="I4438" s="88" t="s">
        <v>1045</v>
      </c>
      <c r="J4438" s="88" t="s">
        <v>126</v>
      </c>
      <c r="K4438" s="89"/>
      <c r="L4438" s="91" t="s">
        <v>10207</v>
      </c>
      <c r="M4438" s="84">
        <v>2017</v>
      </c>
      <c r="N4438" s="93" t="s">
        <v>1803</v>
      </c>
      <c r="O4438" s="86" t="s">
        <v>183</v>
      </c>
      <c r="P4438" s="86" t="s">
        <v>325</v>
      </c>
      <c r="Q4438" s="86" t="s">
        <v>90</v>
      </c>
      <c r="R4438" s="86" t="s">
        <v>9931</v>
      </c>
      <c r="S4438" s="96"/>
      <c r="T4438" s="96"/>
      <c r="U4438" s="91">
        <v>44</v>
      </c>
      <c r="V4438" s="91"/>
      <c r="W4438" s="91" t="s">
        <v>290</v>
      </c>
      <c r="X4438" s="98"/>
      <c r="Y4438" s="86" t="s">
        <v>304</v>
      </c>
      <c r="Z4438" s="86" t="s">
        <v>313</v>
      </c>
      <c r="AA4438" s="86" t="s">
        <v>10208</v>
      </c>
      <c r="AB4438" s="86" t="s">
        <v>478</v>
      </c>
      <c r="AC4438" s="100">
        <v>26.25</v>
      </c>
      <c r="AD4438" s="100">
        <v>19.7</v>
      </c>
      <c r="AE4438" s="102" t="s">
        <v>978</v>
      </c>
      <c r="AF4438" s="86" t="s">
        <v>538</v>
      </c>
      <c r="AG4438" s="103">
        <f>Table1[[#This Row],['# Books]]*Table1[[#This Row],[QTY]]</f>
        <v>0</v>
      </c>
      <c r="AH4438" s="104">
        <f>Table1[[#This Row],[S&amp;L Price]]*Table1[[#This Row],[QTY]]</f>
        <v>0</v>
      </c>
    </row>
    <row r="4439" spans="1:34" ht="18" hidden="1" customHeight="1" x14ac:dyDescent="0.25">
      <c r="A4439" s="83"/>
      <c r="B4439" s="83"/>
      <c r="C4439" s="84">
        <v>213</v>
      </c>
      <c r="D4439" s="84"/>
      <c r="E4439" s="84"/>
      <c r="F4439" s="86" t="s">
        <v>10203</v>
      </c>
      <c r="G4439" s="115">
        <v>1</v>
      </c>
      <c r="H4439" s="88" t="s">
        <v>10206</v>
      </c>
      <c r="I4439" s="88" t="s">
        <v>1045</v>
      </c>
      <c r="J4439" s="88" t="s">
        <v>328</v>
      </c>
      <c r="K4439" s="89"/>
      <c r="L4439" s="91" t="s">
        <v>10209</v>
      </c>
      <c r="M4439" s="84">
        <v>2017</v>
      </c>
      <c r="N4439" s="93" t="s">
        <v>1803</v>
      </c>
      <c r="O4439" s="86"/>
      <c r="P4439" s="86"/>
      <c r="Q4439" s="86" t="s">
        <v>90</v>
      </c>
      <c r="R4439" s="86" t="s">
        <v>9931</v>
      </c>
      <c r="S4439" s="96"/>
      <c r="T4439" s="96"/>
      <c r="U4439" s="91">
        <v>44</v>
      </c>
      <c r="V4439" s="91"/>
      <c r="W4439" s="91" t="s">
        <v>290</v>
      </c>
      <c r="X4439" s="98"/>
      <c r="Y4439" s="86" t="s">
        <v>304</v>
      </c>
      <c r="Z4439" s="86" t="s">
        <v>313</v>
      </c>
      <c r="AA4439" s="86" t="s">
        <v>10208</v>
      </c>
      <c r="AB4439" s="86" t="s">
        <v>478</v>
      </c>
      <c r="AC4439" s="100">
        <v>26.25</v>
      </c>
      <c r="AD4439" s="100">
        <v>19.7</v>
      </c>
      <c r="AE4439" s="102" t="s">
        <v>978</v>
      </c>
      <c r="AF4439" s="86" t="s">
        <v>538</v>
      </c>
      <c r="AG4439" s="103">
        <f>Table1[[#This Row],['# Books]]*Table1[[#This Row],[QTY]]</f>
        <v>0</v>
      </c>
      <c r="AH4439" s="104">
        <f>Table1[[#This Row],[S&amp;L Price]]*Table1[[#This Row],[QTY]]</f>
        <v>0</v>
      </c>
    </row>
    <row r="4440" spans="1:34" ht="18" hidden="1" customHeight="1" x14ac:dyDescent="0.25">
      <c r="A4440" s="83"/>
      <c r="B4440" s="83"/>
      <c r="C4440" s="84">
        <v>213</v>
      </c>
      <c r="D4440" s="84"/>
      <c r="E4440" s="84"/>
      <c r="F4440" s="86" t="s">
        <v>10203</v>
      </c>
      <c r="G4440" s="115">
        <v>1</v>
      </c>
      <c r="H4440" s="88" t="s">
        <v>10206</v>
      </c>
      <c r="I4440" s="88" t="s">
        <v>1045</v>
      </c>
      <c r="J4440" s="88" t="s">
        <v>329</v>
      </c>
      <c r="K4440" s="89" t="s">
        <v>6604</v>
      </c>
      <c r="L4440" s="91" t="s">
        <v>10210</v>
      </c>
      <c r="M4440" s="84">
        <v>2017</v>
      </c>
      <c r="N4440" s="93" t="s">
        <v>1803</v>
      </c>
      <c r="O4440" s="86"/>
      <c r="P4440" s="86"/>
      <c r="Q4440" s="86" t="s">
        <v>90</v>
      </c>
      <c r="R4440" s="86" t="s">
        <v>9931</v>
      </c>
      <c r="S4440" s="96"/>
      <c r="T4440" s="96"/>
      <c r="U4440" s="91">
        <v>44</v>
      </c>
      <c r="V4440" s="91"/>
      <c r="W4440" s="91" t="s">
        <v>290</v>
      </c>
      <c r="X4440" s="98"/>
      <c r="Y4440" s="86" t="s">
        <v>304</v>
      </c>
      <c r="Z4440" s="86" t="s">
        <v>313</v>
      </c>
      <c r="AA4440" s="86" t="s">
        <v>10211</v>
      </c>
      <c r="AB4440" s="86" t="s">
        <v>478</v>
      </c>
      <c r="AC4440" s="100">
        <v>99.95</v>
      </c>
      <c r="AD4440" s="100">
        <v>74.95</v>
      </c>
      <c r="AE4440" s="102" t="s">
        <v>978</v>
      </c>
      <c r="AF4440" s="86" t="s">
        <v>538</v>
      </c>
      <c r="AG4440" s="103">
        <f>Table1[[#This Row],['# Books]]*Table1[[#This Row],[QTY]]</f>
        <v>0</v>
      </c>
      <c r="AH4440" s="104">
        <f>Table1[[#This Row],[S&amp;L Price]]*Table1[[#This Row],[QTY]]</f>
        <v>0</v>
      </c>
    </row>
    <row r="4441" spans="1:34" ht="18" customHeight="1" x14ac:dyDescent="0.25">
      <c r="A4441" s="83"/>
      <c r="B4441" s="83"/>
      <c r="C4441" s="84">
        <v>213</v>
      </c>
      <c r="D4441" s="84"/>
      <c r="E4441" s="84"/>
      <c r="F4441" s="86" t="s">
        <v>10203</v>
      </c>
      <c r="G4441" s="115">
        <v>1</v>
      </c>
      <c r="H4441" s="88" t="s">
        <v>10212</v>
      </c>
      <c r="I4441" s="88" t="s">
        <v>1045</v>
      </c>
      <c r="J4441" s="88" t="s">
        <v>126</v>
      </c>
      <c r="K4441" s="89"/>
      <c r="L4441" s="91" t="s">
        <v>10213</v>
      </c>
      <c r="M4441" s="84">
        <v>2017</v>
      </c>
      <c r="N4441" s="93" t="s">
        <v>1803</v>
      </c>
      <c r="O4441" s="86" t="s">
        <v>183</v>
      </c>
      <c r="P4441" s="86" t="s">
        <v>325</v>
      </c>
      <c r="Q4441" s="86" t="s">
        <v>90</v>
      </c>
      <c r="R4441" s="86" t="s">
        <v>10214</v>
      </c>
      <c r="S4441" s="96"/>
      <c r="T4441" s="96"/>
      <c r="U4441" s="91"/>
      <c r="V4441" s="91"/>
      <c r="W4441" s="91" t="s">
        <v>280</v>
      </c>
      <c r="X4441" s="98"/>
      <c r="Y4441" s="86" t="s">
        <v>304</v>
      </c>
      <c r="Z4441" s="86" t="s">
        <v>313</v>
      </c>
      <c r="AA4441" s="86" t="s">
        <v>20415</v>
      </c>
      <c r="AB4441" s="86" t="s">
        <v>478</v>
      </c>
      <c r="AC4441" s="100">
        <v>26.25</v>
      </c>
      <c r="AD4441" s="100">
        <v>19.7</v>
      </c>
      <c r="AE4441" s="102" t="s">
        <v>20416</v>
      </c>
      <c r="AF4441" s="86" t="s">
        <v>538</v>
      </c>
      <c r="AG4441" s="103">
        <f>Table1[[#This Row],['# Books]]*Table1[[#This Row],[QTY]]</f>
        <v>0</v>
      </c>
      <c r="AH4441" s="104">
        <f>Table1[[#This Row],[S&amp;L Price]]*Table1[[#This Row],[QTY]]</f>
        <v>0</v>
      </c>
    </row>
    <row r="4442" spans="1:34" ht="18" hidden="1" customHeight="1" x14ac:dyDescent="0.25">
      <c r="A4442" s="83"/>
      <c r="B4442" s="83"/>
      <c r="C4442" s="84">
        <v>213</v>
      </c>
      <c r="D4442" s="84"/>
      <c r="E4442" s="84"/>
      <c r="F4442" s="86" t="s">
        <v>10203</v>
      </c>
      <c r="G4442" s="115">
        <v>1</v>
      </c>
      <c r="H4442" s="88" t="s">
        <v>10212</v>
      </c>
      <c r="I4442" s="88" t="s">
        <v>1045</v>
      </c>
      <c r="J4442" s="88" t="s">
        <v>328</v>
      </c>
      <c r="K4442" s="89"/>
      <c r="L4442" s="91" t="s">
        <v>10215</v>
      </c>
      <c r="M4442" s="84">
        <v>2017</v>
      </c>
      <c r="N4442" s="93" t="s">
        <v>1803</v>
      </c>
      <c r="O4442" s="86"/>
      <c r="P4442" s="86"/>
      <c r="Q4442" s="86" t="s">
        <v>90</v>
      </c>
      <c r="R4442" s="86" t="s">
        <v>10214</v>
      </c>
      <c r="S4442" s="96"/>
      <c r="T4442" s="96"/>
      <c r="U4442" s="91"/>
      <c r="V4442" s="91"/>
      <c r="W4442" s="91" t="s">
        <v>280</v>
      </c>
      <c r="X4442" s="98"/>
      <c r="Y4442" s="86" t="s">
        <v>304</v>
      </c>
      <c r="Z4442" s="86" t="s">
        <v>313</v>
      </c>
      <c r="AA4442" s="86" t="s">
        <v>20415</v>
      </c>
      <c r="AB4442" s="86" t="s">
        <v>478</v>
      </c>
      <c r="AC4442" s="100">
        <v>26.25</v>
      </c>
      <c r="AD4442" s="100">
        <v>19.7</v>
      </c>
      <c r="AE4442" s="102" t="s">
        <v>20416</v>
      </c>
      <c r="AF4442" s="86" t="s">
        <v>538</v>
      </c>
      <c r="AG4442" s="103">
        <f>Table1[[#This Row],['# Books]]*Table1[[#This Row],[QTY]]</f>
        <v>0</v>
      </c>
      <c r="AH4442" s="104">
        <f>Table1[[#This Row],[S&amp;L Price]]*Table1[[#This Row],[QTY]]</f>
        <v>0</v>
      </c>
    </row>
    <row r="4443" spans="1:34" ht="18" hidden="1" customHeight="1" x14ac:dyDescent="0.25">
      <c r="A4443" s="83"/>
      <c r="B4443" s="83"/>
      <c r="C4443" s="84">
        <v>213</v>
      </c>
      <c r="D4443" s="84"/>
      <c r="E4443" s="84"/>
      <c r="F4443" s="86" t="s">
        <v>10203</v>
      </c>
      <c r="G4443" s="115">
        <v>1</v>
      </c>
      <c r="H4443" s="88" t="s">
        <v>10212</v>
      </c>
      <c r="I4443" s="88" t="s">
        <v>1045</v>
      </c>
      <c r="J4443" s="88" t="s">
        <v>329</v>
      </c>
      <c r="K4443" s="89" t="s">
        <v>6604</v>
      </c>
      <c r="L4443" s="91" t="s">
        <v>10216</v>
      </c>
      <c r="M4443" s="84">
        <v>2017</v>
      </c>
      <c r="N4443" s="93" t="s">
        <v>1803</v>
      </c>
      <c r="O4443" s="86"/>
      <c r="P4443" s="86"/>
      <c r="Q4443" s="86" t="s">
        <v>90</v>
      </c>
      <c r="R4443" s="86" t="s">
        <v>10214</v>
      </c>
      <c r="S4443" s="96"/>
      <c r="T4443" s="96"/>
      <c r="U4443" s="91"/>
      <c r="V4443" s="91"/>
      <c r="W4443" s="91" t="s">
        <v>280</v>
      </c>
      <c r="X4443" s="98"/>
      <c r="Y4443" s="86" t="s">
        <v>304</v>
      </c>
      <c r="Z4443" s="86" t="s">
        <v>313</v>
      </c>
      <c r="AA4443" s="86" t="s">
        <v>10217</v>
      </c>
      <c r="AB4443" s="86" t="s">
        <v>478</v>
      </c>
      <c r="AC4443" s="100">
        <v>99.95</v>
      </c>
      <c r="AD4443" s="100">
        <v>74.95</v>
      </c>
      <c r="AE4443" s="102" t="s">
        <v>20416</v>
      </c>
      <c r="AF4443" s="86" t="s">
        <v>538</v>
      </c>
      <c r="AG4443" s="103">
        <f>Table1[[#This Row],['# Books]]*Table1[[#This Row],[QTY]]</f>
        <v>0</v>
      </c>
      <c r="AH4443" s="104">
        <f>Table1[[#This Row],[S&amp;L Price]]*Table1[[#This Row],[QTY]]</f>
        <v>0</v>
      </c>
    </row>
    <row r="4444" spans="1:34" ht="18" customHeight="1" x14ac:dyDescent="0.25">
      <c r="A4444" s="83"/>
      <c r="B4444" s="83"/>
      <c r="C4444" s="84">
        <v>213</v>
      </c>
      <c r="D4444" s="84"/>
      <c r="E4444" s="84"/>
      <c r="F4444" s="86" t="s">
        <v>10203</v>
      </c>
      <c r="G4444" s="115">
        <v>1</v>
      </c>
      <c r="H4444" s="88" t="s">
        <v>10218</v>
      </c>
      <c r="I4444" s="88" t="s">
        <v>1045</v>
      </c>
      <c r="J4444" s="88" t="s">
        <v>126</v>
      </c>
      <c r="K4444" s="89"/>
      <c r="L4444" s="91" t="s">
        <v>10219</v>
      </c>
      <c r="M4444" s="84">
        <v>2017</v>
      </c>
      <c r="N4444" s="93" t="s">
        <v>1803</v>
      </c>
      <c r="O4444" s="86" t="s">
        <v>183</v>
      </c>
      <c r="P4444" s="86" t="s">
        <v>325</v>
      </c>
      <c r="Q4444" s="86" t="s">
        <v>90</v>
      </c>
      <c r="R4444" s="86" t="s">
        <v>6952</v>
      </c>
      <c r="S4444" s="96"/>
      <c r="T4444" s="96"/>
      <c r="U4444" s="91">
        <v>38</v>
      </c>
      <c r="V4444" s="91"/>
      <c r="W4444" s="91" t="s">
        <v>279</v>
      </c>
      <c r="X4444" s="98"/>
      <c r="Y4444" s="86" t="s">
        <v>304</v>
      </c>
      <c r="Z4444" s="86" t="s">
        <v>313</v>
      </c>
      <c r="AA4444" s="86" t="s">
        <v>10220</v>
      </c>
      <c r="AB4444" s="86" t="s">
        <v>478</v>
      </c>
      <c r="AC4444" s="100">
        <v>26.25</v>
      </c>
      <c r="AD4444" s="100">
        <v>19.7</v>
      </c>
      <c r="AE4444" s="102" t="s">
        <v>991</v>
      </c>
      <c r="AF4444" s="86" t="s">
        <v>538</v>
      </c>
      <c r="AG4444" s="103">
        <f>Table1[[#This Row],['# Books]]*Table1[[#This Row],[QTY]]</f>
        <v>0</v>
      </c>
      <c r="AH4444" s="104">
        <f>Table1[[#This Row],[S&amp;L Price]]*Table1[[#This Row],[QTY]]</f>
        <v>0</v>
      </c>
    </row>
    <row r="4445" spans="1:34" ht="18" hidden="1" customHeight="1" x14ac:dyDescent="0.25">
      <c r="A4445" s="83"/>
      <c r="B4445" s="83"/>
      <c r="C4445" s="84">
        <v>213</v>
      </c>
      <c r="D4445" s="84"/>
      <c r="E4445" s="84"/>
      <c r="F4445" s="86" t="s">
        <v>10203</v>
      </c>
      <c r="G4445" s="115">
        <v>1</v>
      </c>
      <c r="H4445" s="88" t="s">
        <v>10218</v>
      </c>
      <c r="I4445" s="88" t="s">
        <v>1045</v>
      </c>
      <c r="J4445" s="88" t="s">
        <v>328</v>
      </c>
      <c r="K4445" s="89"/>
      <c r="L4445" s="91" t="s">
        <v>10221</v>
      </c>
      <c r="M4445" s="84">
        <v>2017</v>
      </c>
      <c r="N4445" s="93" t="s">
        <v>1803</v>
      </c>
      <c r="O4445" s="86"/>
      <c r="P4445" s="86"/>
      <c r="Q4445" s="86" t="s">
        <v>90</v>
      </c>
      <c r="R4445" s="86" t="s">
        <v>6952</v>
      </c>
      <c r="S4445" s="96"/>
      <c r="T4445" s="96"/>
      <c r="U4445" s="91">
        <v>38</v>
      </c>
      <c r="V4445" s="91"/>
      <c r="W4445" s="91" t="s">
        <v>279</v>
      </c>
      <c r="X4445" s="98"/>
      <c r="Y4445" s="86" t="s">
        <v>304</v>
      </c>
      <c r="Z4445" s="86" t="s">
        <v>313</v>
      </c>
      <c r="AA4445" s="86" t="s">
        <v>10220</v>
      </c>
      <c r="AB4445" s="86" t="s">
        <v>478</v>
      </c>
      <c r="AC4445" s="100">
        <v>26.25</v>
      </c>
      <c r="AD4445" s="100">
        <v>19.7</v>
      </c>
      <c r="AE4445" s="102" t="s">
        <v>991</v>
      </c>
      <c r="AF4445" s="86" t="s">
        <v>538</v>
      </c>
      <c r="AG4445" s="103">
        <f>Table1[[#This Row],['# Books]]*Table1[[#This Row],[QTY]]</f>
        <v>0</v>
      </c>
      <c r="AH4445" s="104">
        <f>Table1[[#This Row],[S&amp;L Price]]*Table1[[#This Row],[QTY]]</f>
        <v>0</v>
      </c>
    </row>
    <row r="4446" spans="1:34" ht="18" hidden="1" customHeight="1" x14ac:dyDescent="0.25">
      <c r="A4446" s="83"/>
      <c r="B4446" s="83"/>
      <c r="C4446" s="84">
        <v>213</v>
      </c>
      <c r="D4446" s="84"/>
      <c r="E4446" s="84"/>
      <c r="F4446" s="86" t="s">
        <v>10203</v>
      </c>
      <c r="G4446" s="115">
        <v>1</v>
      </c>
      <c r="H4446" s="88" t="s">
        <v>10218</v>
      </c>
      <c r="I4446" s="88" t="s">
        <v>1045</v>
      </c>
      <c r="J4446" s="88" t="s">
        <v>329</v>
      </c>
      <c r="K4446" s="89" t="s">
        <v>6604</v>
      </c>
      <c r="L4446" s="91" t="s">
        <v>10222</v>
      </c>
      <c r="M4446" s="84">
        <v>2017</v>
      </c>
      <c r="N4446" s="93" t="s">
        <v>1803</v>
      </c>
      <c r="O4446" s="86"/>
      <c r="P4446" s="86"/>
      <c r="Q4446" s="86" t="s">
        <v>90</v>
      </c>
      <c r="R4446" s="86" t="s">
        <v>6952</v>
      </c>
      <c r="S4446" s="96"/>
      <c r="T4446" s="96"/>
      <c r="U4446" s="91">
        <v>38</v>
      </c>
      <c r="V4446" s="91"/>
      <c r="W4446" s="91" t="s">
        <v>279</v>
      </c>
      <c r="X4446" s="98"/>
      <c r="Y4446" s="86" t="s">
        <v>304</v>
      </c>
      <c r="Z4446" s="86" t="s">
        <v>313</v>
      </c>
      <c r="AA4446" s="86" t="s">
        <v>10223</v>
      </c>
      <c r="AB4446" s="86" t="s">
        <v>478</v>
      </c>
      <c r="AC4446" s="100">
        <v>99.95</v>
      </c>
      <c r="AD4446" s="100">
        <v>74.95</v>
      </c>
      <c r="AE4446" s="102" t="s">
        <v>991</v>
      </c>
      <c r="AF4446" s="86" t="s">
        <v>538</v>
      </c>
      <c r="AG4446" s="103">
        <f>Table1[[#This Row],['# Books]]*Table1[[#This Row],[QTY]]</f>
        <v>0</v>
      </c>
      <c r="AH4446" s="104">
        <f>Table1[[#This Row],[S&amp;L Price]]*Table1[[#This Row],[QTY]]</f>
        <v>0</v>
      </c>
    </row>
    <row r="4447" spans="1:34" ht="18" customHeight="1" x14ac:dyDescent="0.25">
      <c r="A4447" s="83"/>
      <c r="B4447" s="83"/>
      <c r="C4447" s="84">
        <v>213</v>
      </c>
      <c r="D4447" s="84"/>
      <c r="E4447" s="84"/>
      <c r="F4447" s="86" t="s">
        <v>10203</v>
      </c>
      <c r="G4447" s="115">
        <v>1</v>
      </c>
      <c r="H4447" s="88" t="s">
        <v>10224</v>
      </c>
      <c r="I4447" s="88" t="s">
        <v>1045</v>
      </c>
      <c r="J4447" s="88" t="s">
        <v>126</v>
      </c>
      <c r="K4447" s="89"/>
      <c r="L4447" s="91" t="s">
        <v>10225</v>
      </c>
      <c r="M4447" s="84">
        <v>2017</v>
      </c>
      <c r="N4447" s="93" t="s">
        <v>1803</v>
      </c>
      <c r="O4447" s="86" t="s">
        <v>183</v>
      </c>
      <c r="P4447" s="86" t="s">
        <v>325</v>
      </c>
      <c r="Q4447" s="86" t="s">
        <v>90</v>
      </c>
      <c r="R4447" s="86" t="s">
        <v>10226</v>
      </c>
      <c r="S4447" s="96"/>
      <c r="T4447" s="96"/>
      <c r="U4447" s="91"/>
      <c r="V4447" s="91"/>
      <c r="W4447" s="91" t="s">
        <v>279</v>
      </c>
      <c r="X4447" s="98"/>
      <c r="Y4447" s="86" t="s">
        <v>304</v>
      </c>
      <c r="Z4447" s="86" t="s">
        <v>313</v>
      </c>
      <c r="AA4447" s="86" t="s">
        <v>20417</v>
      </c>
      <c r="AB4447" s="86" t="s">
        <v>478</v>
      </c>
      <c r="AC4447" s="100">
        <v>26.25</v>
      </c>
      <c r="AD4447" s="100">
        <v>19.7</v>
      </c>
      <c r="AE4447" s="102" t="s">
        <v>991</v>
      </c>
      <c r="AF4447" s="86" t="s">
        <v>538</v>
      </c>
      <c r="AG4447" s="103">
        <f>Table1[[#This Row],['# Books]]*Table1[[#This Row],[QTY]]</f>
        <v>0</v>
      </c>
      <c r="AH4447" s="104">
        <f>Table1[[#This Row],[S&amp;L Price]]*Table1[[#This Row],[QTY]]</f>
        <v>0</v>
      </c>
    </row>
    <row r="4448" spans="1:34" ht="18" hidden="1" customHeight="1" x14ac:dyDescent="0.25">
      <c r="A4448" s="83"/>
      <c r="B4448" s="83"/>
      <c r="C4448" s="84">
        <v>213</v>
      </c>
      <c r="D4448" s="84"/>
      <c r="E4448" s="84"/>
      <c r="F4448" s="86" t="s">
        <v>10203</v>
      </c>
      <c r="G4448" s="115">
        <v>1</v>
      </c>
      <c r="H4448" s="88" t="s">
        <v>10224</v>
      </c>
      <c r="I4448" s="88" t="s">
        <v>1045</v>
      </c>
      <c r="J4448" s="88" t="s">
        <v>328</v>
      </c>
      <c r="K4448" s="89"/>
      <c r="L4448" s="91" t="s">
        <v>10227</v>
      </c>
      <c r="M4448" s="84">
        <v>2017</v>
      </c>
      <c r="N4448" s="93" t="s">
        <v>1803</v>
      </c>
      <c r="O4448" s="86"/>
      <c r="P4448" s="86"/>
      <c r="Q4448" s="86" t="s">
        <v>90</v>
      </c>
      <c r="R4448" s="86" t="s">
        <v>10226</v>
      </c>
      <c r="S4448" s="96"/>
      <c r="T4448" s="96"/>
      <c r="U4448" s="91"/>
      <c r="V4448" s="91"/>
      <c r="W4448" s="91" t="s">
        <v>279</v>
      </c>
      <c r="X4448" s="98"/>
      <c r="Y4448" s="86" t="s">
        <v>304</v>
      </c>
      <c r="Z4448" s="86" t="s">
        <v>313</v>
      </c>
      <c r="AA4448" s="86" t="s">
        <v>20417</v>
      </c>
      <c r="AB4448" s="86" t="s">
        <v>478</v>
      </c>
      <c r="AC4448" s="100">
        <v>26.25</v>
      </c>
      <c r="AD4448" s="100">
        <v>19.7</v>
      </c>
      <c r="AE4448" s="102" t="s">
        <v>991</v>
      </c>
      <c r="AF4448" s="86" t="s">
        <v>538</v>
      </c>
      <c r="AG4448" s="103">
        <f>Table1[[#This Row],['# Books]]*Table1[[#This Row],[QTY]]</f>
        <v>0</v>
      </c>
      <c r="AH4448" s="104">
        <f>Table1[[#This Row],[S&amp;L Price]]*Table1[[#This Row],[QTY]]</f>
        <v>0</v>
      </c>
    </row>
    <row r="4449" spans="1:34" ht="18" hidden="1" customHeight="1" x14ac:dyDescent="0.25">
      <c r="A4449" s="83"/>
      <c r="B4449" s="83"/>
      <c r="C4449" s="84">
        <v>213</v>
      </c>
      <c r="D4449" s="84"/>
      <c r="E4449" s="84"/>
      <c r="F4449" s="86" t="s">
        <v>10203</v>
      </c>
      <c r="G4449" s="115">
        <v>1</v>
      </c>
      <c r="H4449" s="88" t="s">
        <v>10224</v>
      </c>
      <c r="I4449" s="88" t="s">
        <v>1045</v>
      </c>
      <c r="J4449" s="88" t="s">
        <v>329</v>
      </c>
      <c r="K4449" s="89" t="s">
        <v>6604</v>
      </c>
      <c r="L4449" s="91" t="s">
        <v>10228</v>
      </c>
      <c r="M4449" s="84">
        <v>2017</v>
      </c>
      <c r="N4449" s="93" t="s">
        <v>1803</v>
      </c>
      <c r="O4449" s="86"/>
      <c r="P4449" s="86"/>
      <c r="Q4449" s="86" t="s">
        <v>90</v>
      </c>
      <c r="R4449" s="86" t="s">
        <v>10226</v>
      </c>
      <c r="S4449" s="96"/>
      <c r="T4449" s="96"/>
      <c r="U4449" s="91"/>
      <c r="V4449" s="91"/>
      <c r="W4449" s="91" t="s">
        <v>279</v>
      </c>
      <c r="X4449" s="98"/>
      <c r="Y4449" s="86" t="s">
        <v>304</v>
      </c>
      <c r="Z4449" s="86" t="s">
        <v>313</v>
      </c>
      <c r="AA4449" s="86" t="s">
        <v>10229</v>
      </c>
      <c r="AB4449" s="86" t="s">
        <v>478</v>
      </c>
      <c r="AC4449" s="100">
        <v>99.95</v>
      </c>
      <c r="AD4449" s="100">
        <v>74.95</v>
      </c>
      <c r="AE4449" s="102" t="s">
        <v>991</v>
      </c>
      <c r="AF4449" s="86" t="s">
        <v>538</v>
      </c>
      <c r="AG4449" s="103">
        <f>Table1[[#This Row],['# Books]]*Table1[[#This Row],[QTY]]</f>
        <v>0</v>
      </c>
      <c r="AH4449" s="104">
        <f>Table1[[#This Row],[S&amp;L Price]]*Table1[[#This Row],[QTY]]</f>
        <v>0</v>
      </c>
    </row>
    <row r="4450" spans="1:34" ht="18" customHeight="1" x14ac:dyDescent="0.25">
      <c r="A4450" s="83"/>
      <c r="B4450" s="83"/>
      <c r="C4450" s="84">
        <v>213</v>
      </c>
      <c r="D4450" s="84"/>
      <c r="E4450" s="84"/>
      <c r="F4450" s="86" t="s">
        <v>10203</v>
      </c>
      <c r="G4450" s="115">
        <v>1</v>
      </c>
      <c r="H4450" s="88" t="s">
        <v>10230</v>
      </c>
      <c r="I4450" s="88" t="s">
        <v>1045</v>
      </c>
      <c r="J4450" s="88" t="s">
        <v>126</v>
      </c>
      <c r="K4450" s="89"/>
      <c r="L4450" s="91" t="s">
        <v>10231</v>
      </c>
      <c r="M4450" s="84">
        <v>2017</v>
      </c>
      <c r="N4450" s="93" t="s">
        <v>1803</v>
      </c>
      <c r="O4450" s="86" t="s">
        <v>183</v>
      </c>
      <c r="P4450" s="86" t="s">
        <v>325</v>
      </c>
      <c r="Q4450" s="86" t="s">
        <v>90</v>
      </c>
      <c r="R4450" s="86" t="s">
        <v>10232</v>
      </c>
      <c r="S4450" s="96"/>
      <c r="T4450" s="96"/>
      <c r="U4450" s="91"/>
      <c r="V4450" s="91"/>
      <c r="W4450" s="91" t="s">
        <v>279</v>
      </c>
      <c r="X4450" s="98" t="s">
        <v>563</v>
      </c>
      <c r="Y4450" s="86" t="s">
        <v>304</v>
      </c>
      <c r="Z4450" s="86" t="s">
        <v>313</v>
      </c>
      <c r="AA4450" s="86" t="s">
        <v>10233</v>
      </c>
      <c r="AB4450" s="86" t="s">
        <v>478</v>
      </c>
      <c r="AC4450" s="100">
        <v>26.25</v>
      </c>
      <c r="AD4450" s="100">
        <v>19.7</v>
      </c>
      <c r="AE4450" s="102" t="s">
        <v>991</v>
      </c>
      <c r="AF4450" s="86" t="s">
        <v>538</v>
      </c>
      <c r="AG4450" s="103">
        <f>Table1[[#This Row],['# Books]]*Table1[[#This Row],[QTY]]</f>
        <v>0</v>
      </c>
      <c r="AH4450" s="104">
        <f>Table1[[#This Row],[S&amp;L Price]]*Table1[[#This Row],[QTY]]</f>
        <v>0</v>
      </c>
    </row>
    <row r="4451" spans="1:34" ht="18" hidden="1" customHeight="1" x14ac:dyDescent="0.25">
      <c r="A4451" s="83"/>
      <c r="B4451" s="83"/>
      <c r="C4451" s="84">
        <v>213</v>
      </c>
      <c r="D4451" s="84"/>
      <c r="E4451" s="84"/>
      <c r="F4451" s="86" t="s">
        <v>10203</v>
      </c>
      <c r="G4451" s="115">
        <v>1</v>
      </c>
      <c r="H4451" s="88" t="s">
        <v>10230</v>
      </c>
      <c r="I4451" s="88" t="s">
        <v>1045</v>
      </c>
      <c r="J4451" s="88" t="s">
        <v>328</v>
      </c>
      <c r="K4451" s="89"/>
      <c r="L4451" s="91" t="s">
        <v>10234</v>
      </c>
      <c r="M4451" s="84">
        <v>2017</v>
      </c>
      <c r="N4451" s="93" t="s">
        <v>1803</v>
      </c>
      <c r="O4451" s="86"/>
      <c r="P4451" s="86"/>
      <c r="Q4451" s="86" t="s">
        <v>90</v>
      </c>
      <c r="R4451" s="86" t="s">
        <v>10232</v>
      </c>
      <c r="S4451" s="96"/>
      <c r="T4451" s="96"/>
      <c r="U4451" s="91"/>
      <c r="V4451" s="91"/>
      <c r="W4451" s="91" t="s">
        <v>279</v>
      </c>
      <c r="X4451" s="98" t="s">
        <v>563</v>
      </c>
      <c r="Y4451" s="86" t="s">
        <v>304</v>
      </c>
      <c r="Z4451" s="86" t="s">
        <v>313</v>
      </c>
      <c r="AA4451" s="86" t="s">
        <v>10233</v>
      </c>
      <c r="AB4451" s="86" t="s">
        <v>478</v>
      </c>
      <c r="AC4451" s="100">
        <v>26.25</v>
      </c>
      <c r="AD4451" s="100">
        <v>19.7</v>
      </c>
      <c r="AE4451" s="102" t="s">
        <v>991</v>
      </c>
      <c r="AF4451" s="86" t="s">
        <v>538</v>
      </c>
      <c r="AG4451" s="103">
        <f>Table1[[#This Row],['# Books]]*Table1[[#This Row],[QTY]]</f>
        <v>0</v>
      </c>
      <c r="AH4451" s="104">
        <f>Table1[[#This Row],[S&amp;L Price]]*Table1[[#This Row],[QTY]]</f>
        <v>0</v>
      </c>
    </row>
    <row r="4452" spans="1:34" ht="18" hidden="1" customHeight="1" x14ac:dyDescent="0.25">
      <c r="A4452" s="83"/>
      <c r="B4452" s="83"/>
      <c r="C4452" s="84">
        <v>213</v>
      </c>
      <c r="D4452" s="84"/>
      <c r="E4452" s="84"/>
      <c r="F4452" s="86" t="s">
        <v>10203</v>
      </c>
      <c r="G4452" s="115">
        <v>1</v>
      </c>
      <c r="H4452" s="88" t="s">
        <v>10230</v>
      </c>
      <c r="I4452" s="88" t="s">
        <v>1045</v>
      </c>
      <c r="J4452" s="88" t="s">
        <v>329</v>
      </c>
      <c r="K4452" s="89" t="s">
        <v>6604</v>
      </c>
      <c r="L4452" s="91" t="s">
        <v>10235</v>
      </c>
      <c r="M4452" s="84">
        <v>2017</v>
      </c>
      <c r="N4452" s="93" t="s">
        <v>1803</v>
      </c>
      <c r="O4452" s="86"/>
      <c r="P4452" s="86"/>
      <c r="Q4452" s="86" t="s">
        <v>90</v>
      </c>
      <c r="R4452" s="86" t="s">
        <v>10232</v>
      </c>
      <c r="S4452" s="96"/>
      <c r="T4452" s="96"/>
      <c r="U4452" s="91"/>
      <c r="V4452" s="91"/>
      <c r="W4452" s="91" t="s">
        <v>279</v>
      </c>
      <c r="X4452" s="98"/>
      <c r="Y4452" s="86" t="s">
        <v>304</v>
      </c>
      <c r="Z4452" s="86" t="s">
        <v>313</v>
      </c>
      <c r="AA4452" s="86" t="s">
        <v>10236</v>
      </c>
      <c r="AB4452" s="86" t="s">
        <v>478</v>
      </c>
      <c r="AC4452" s="100">
        <v>99.95</v>
      </c>
      <c r="AD4452" s="100">
        <v>74.95</v>
      </c>
      <c r="AE4452" s="102" t="s">
        <v>991</v>
      </c>
      <c r="AF4452" s="86" t="s">
        <v>538</v>
      </c>
      <c r="AG4452" s="103">
        <f>Table1[[#This Row],['# Books]]*Table1[[#This Row],[QTY]]</f>
        <v>0</v>
      </c>
      <c r="AH4452" s="104">
        <f>Table1[[#This Row],[S&amp;L Price]]*Table1[[#This Row],[QTY]]</f>
        <v>0</v>
      </c>
    </row>
    <row r="4453" spans="1:34" ht="18" customHeight="1" x14ac:dyDescent="0.25">
      <c r="A4453" s="83"/>
      <c r="B4453" s="83"/>
      <c r="C4453" s="84">
        <v>213</v>
      </c>
      <c r="D4453" s="84"/>
      <c r="E4453" s="84"/>
      <c r="F4453" s="86" t="s">
        <v>10203</v>
      </c>
      <c r="G4453" s="115">
        <v>1</v>
      </c>
      <c r="H4453" s="88" t="s">
        <v>10237</v>
      </c>
      <c r="I4453" s="88" t="s">
        <v>1045</v>
      </c>
      <c r="J4453" s="88" t="s">
        <v>126</v>
      </c>
      <c r="K4453" s="89"/>
      <c r="L4453" s="91" t="s">
        <v>10238</v>
      </c>
      <c r="M4453" s="84">
        <v>2017</v>
      </c>
      <c r="N4453" s="93" t="s">
        <v>1803</v>
      </c>
      <c r="O4453" s="86" t="s">
        <v>183</v>
      </c>
      <c r="P4453" s="86" t="s">
        <v>325</v>
      </c>
      <c r="Q4453" s="86" t="s">
        <v>90</v>
      </c>
      <c r="R4453" s="86" t="s">
        <v>10239</v>
      </c>
      <c r="S4453" s="96"/>
      <c r="T4453" s="96"/>
      <c r="U4453" s="91"/>
      <c r="V4453" s="91"/>
      <c r="W4453" s="91" t="s">
        <v>290</v>
      </c>
      <c r="X4453" s="98" t="s">
        <v>8842</v>
      </c>
      <c r="Y4453" s="86" t="s">
        <v>304</v>
      </c>
      <c r="Z4453" s="86" t="s">
        <v>313</v>
      </c>
      <c r="AA4453" s="86" t="s">
        <v>10240</v>
      </c>
      <c r="AB4453" s="86" t="s">
        <v>478</v>
      </c>
      <c r="AC4453" s="100">
        <v>26.25</v>
      </c>
      <c r="AD4453" s="100">
        <v>19.7</v>
      </c>
      <c r="AE4453" s="102" t="s">
        <v>10241</v>
      </c>
      <c r="AF4453" s="86" t="s">
        <v>538</v>
      </c>
      <c r="AG4453" s="103">
        <f>Table1[[#This Row],['# Books]]*Table1[[#This Row],[QTY]]</f>
        <v>0</v>
      </c>
      <c r="AH4453" s="104">
        <f>Table1[[#This Row],[S&amp;L Price]]*Table1[[#This Row],[QTY]]</f>
        <v>0</v>
      </c>
    </row>
    <row r="4454" spans="1:34" ht="18" hidden="1" customHeight="1" x14ac:dyDescent="0.25">
      <c r="A4454" s="83"/>
      <c r="B4454" s="83"/>
      <c r="C4454" s="84">
        <v>213</v>
      </c>
      <c r="D4454" s="84"/>
      <c r="E4454" s="84"/>
      <c r="F4454" s="86" t="s">
        <v>10203</v>
      </c>
      <c r="G4454" s="115">
        <v>1</v>
      </c>
      <c r="H4454" s="88" t="s">
        <v>10237</v>
      </c>
      <c r="I4454" s="88" t="s">
        <v>1045</v>
      </c>
      <c r="J4454" s="88" t="s">
        <v>328</v>
      </c>
      <c r="K4454" s="89"/>
      <c r="L4454" s="91" t="s">
        <v>10242</v>
      </c>
      <c r="M4454" s="84">
        <v>2017</v>
      </c>
      <c r="N4454" s="93" t="s">
        <v>1803</v>
      </c>
      <c r="O4454" s="86"/>
      <c r="P4454" s="86"/>
      <c r="Q4454" s="86" t="s">
        <v>90</v>
      </c>
      <c r="R4454" s="86" t="s">
        <v>10239</v>
      </c>
      <c r="S4454" s="96"/>
      <c r="T4454" s="96"/>
      <c r="U4454" s="91"/>
      <c r="V4454" s="91"/>
      <c r="W4454" s="91" t="s">
        <v>290</v>
      </c>
      <c r="X4454" s="98" t="s">
        <v>8842</v>
      </c>
      <c r="Y4454" s="86" t="s">
        <v>304</v>
      </c>
      <c r="Z4454" s="86" t="s">
        <v>313</v>
      </c>
      <c r="AA4454" s="86" t="s">
        <v>10240</v>
      </c>
      <c r="AB4454" s="86" t="s">
        <v>478</v>
      </c>
      <c r="AC4454" s="100">
        <v>26.25</v>
      </c>
      <c r="AD4454" s="100">
        <v>19.7</v>
      </c>
      <c r="AE4454" s="102" t="s">
        <v>10241</v>
      </c>
      <c r="AF4454" s="86" t="s">
        <v>538</v>
      </c>
      <c r="AG4454" s="103">
        <f>Table1[[#This Row],['# Books]]*Table1[[#This Row],[QTY]]</f>
        <v>0</v>
      </c>
      <c r="AH4454" s="104">
        <f>Table1[[#This Row],[S&amp;L Price]]*Table1[[#This Row],[QTY]]</f>
        <v>0</v>
      </c>
    </row>
    <row r="4455" spans="1:34" ht="18" hidden="1" customHeight="1" x14ac:dyDescent="0.25">
      <c r="A4455" s="83"/>
      <c r="B4455" s="83"/>
      <c r="C4455" s="84">
        <v>213</v>
      </c>
      <c r="D4455" s="84"/>
      <c r="E4455" s="84"/>
      <c r="F4455" s="86" t="s">
        <v>10203</v>
      </c>
      <c r="G4455" s="115">
        <v>1</v>
      </c>
      <c r="H4455" s="88" t="s">
        <v>10237</v>
      </c>
      <c r="I4455" s="88" t="s">
        <v>1045</v>
      </c>
      <c r="J4455" s="88" t="s">
        <v>329</v>
      </c>
      <c r="K4455" s="89" t="s">
        <v>6604</v>
      </c>
      <c r="L4455" s="91" t="s">
        <v>10243</v>
      </c>
      <c r="M4455" s="84">
        <v>2017</v>
      </c>
      <c r="N4455" s="93" t="s">
        <v>1803</v>
      </c>
      <c r="O4455" s="86"/>
      <c r="P4455" s="86"/>
      <c r="Q4455" s="86" t="s">
        <v>90</v>
      </c>
      <c r="R4455" s="86" t="s">
        <v>10239</v>
      </c>
      <c r="S4455" s="96"/>
      <c r="T4455" s="96"/>
      <c r="U4455" s="91"/>
      <c r="V4455" s="91"/>
      <c r="W4455" s="91" t="s">
        <v>290</v>
      </c>
      <c r="X4455" s="98"/>
      <c r="Y4455" s="86" t="s">
        <v>304</v>
      </c>
      <c r="Z4455" s="86" t="s">
        <v>313</v>
      </c>
      <c r="AA4455" s="86" t="s">
        <v>10244</v>
      </c>
      <c r="AB4455" s="86" t="s">
        <v>478</v>
      </c>
      <c r="AC4455" s="100">
        <v>99.95</v>
      </c>
      <c r="AD4455" s="100">
        <v>74.95</v>
      </c>
      <c r="AE4455" s="102" t="s">
        <v>10241</v>
      </c>
      <c r="AF4455" s="86" t="s">
        <v>538</v>
      </c>
      <c r="AG4455" s="103">
        <f>Table1[[#This Row],['# Books]]*Table1[[#This Row],[QTY]]</f>
        <v>0</v>
      </c>
      <c r="AH4455" s="104">
        <f>Table1[[#This Row],[S&amp;L Price]]*Table1[[#This Row],[QTY]]</f>
        <v>0</v>
      </c>
    </row>
    <row r="4456" spans="1:34" ht="18" customHeight="1" x14ac:dyDescent="0.25">
      <c r="A4456" s="83"/>
      <c r="B4456" s="83"/>
      <c r="C4456" s="84">
        <v>213</v>
      </c>
      <c r="D4456" s="84"/>
      <c r="E4456" s="84"/>
      <c r="F4456" s="86" t="s">
        <v>10203</v>
      </c>
      <c r="G4456" s="115">
        <v>1</v>
      </c>
      <c r="H4456" s="88" t="s">
        <v>10245</v>
      </c>
      <c r="I4456" s="88" t="s">
        <v>1045</v>
      </c>
      <c r="J4456" s="88" t="s">
        <v>126</v>
      </c>
      <c r="K4456" s="89"/>
      <c r="L4456" s="91" t="s">
        <v>10246</v>
      </c>
      <c r="M4456" s="84">
        <v>2017</v>
      </c>
      <c r="N4456" s="93" t="s">
        <v>1803</v>
      </c>
      <c r="O4456" s="86" t="s">
        <v>183</v>
      </c>
      <c r="P4456" s="86" t="s">
        <v>325</v>
      </c>
      <c r="Q4456" s="86" t="s">
        <v>90</v>
      </c>
      <c r="R4456" s="86" t="s">
        <v>990</v>
      </c>
      <c r="S4456" s="96"/>
      <c r="T4456" s="96"/>
      <c r="U4456" s="91"/>
      <c r="V4456" s="91"/>
      <c r="W4456" s="91" t="s">
        <v>290</v>
      </c>
      <c r="X4456" s="98" t="s">
        <v>824</v>
      </c>
      <c r="Y4456" s="86" t="s">
        <v>304</v>
      </c>
      <c r="Z4456" s="86" t="s">
        <v>313</v>
      </c>
      <c r="AA4456" s="86" t="s">
        <v>10247</v>
      </c>
      <c r="AB4456" s="86" t="s">
        <v>478</v>
      </c>
      <c r="AC4456" s="100">
        <v>26.25</v>
      </c>
      <c r="AD4456" s="100">
        <v>19.7</v>
      </c>
      <c r="AE4456" s="102" t="s">
        <v>991</v>
      </c>
      <c r="AF4456" s="86" t="s">
        <v>538</v>
      </c>
      <c r="AG4456" s="103">
        <f>Table1[[#This Row],['# Books]]*Table1[[#This Row],[QTY]]</f>
        <v>0</v>
      </c>
      <c r="AH4456" s="104">
        <f>Table1[[#This Row],[S&amp;L Price]]*Table1[[#This Row],[QTY]]</f>
        <v>0</v>
      </c>
    </row>
    <row r="4457" spans="1:34" ht="18" hidden="1" customHeight="1" x14ac:dyDescent="0.25">
      <c r="A4457" s="83"/>
      <c r="B4457" s="83"/>
      <c r="C4457" s="84">
        <v>213</v>
      </c>
      <c r="D4457" s="84"/>
      <c r="E4457" s="84"/>
      <c r="F4457" s="86" t="s">
        <v>10203</v>
      </c>
      <c r="G4457" s="115">
        <v>1</v>
      </c>
      <c r="H4457" s="88" t="s">
        <v>10245</v>
      </c>
      <c r="I4457" s="88" t="s">
        <v>1045</v>
      </c>
      <c r="J4457" s="88" t="s">
        <v>328</v>
      </c>
      <c r="K4457" s="89"/>
      <c r="L4457" s="91" t="s">
        <v>10248</v>
      </c>
      <c r="M4457" s="84">
        <v>2017</v>
      </c>
      <c r="N4457" s="93" t="s">
        <v>1803</v>
      </c>
      <c r="O4457" s="86"/>
      <c r="P4457" s="86"/>
      <c r="Q4457" s="86" t="s">
        <v>90</v>
      </c>
      <c r="R4457" s="86" t="s">
        <v>990</v>
      </c>
      <c r="S4457" s="96"/>
      <c r="T4457" s="96"/>
      <c r="U4457" s="91"/>
      <c r="V4457" s="91"/>
      <c r="W4457" s="91" t="s">
        <v>290</v>
      </c>
      <c r="X4457" s="98" t="s">
        <v>824</v>
      </c>
      <c r="Y4457" s="86" t="s">
        <v>304</v>
      </c>
      <c r="Z4457" s="86" t="s">
        <v>313</v>
      </c>
      <c r="AA4457" s="86" t="s">
        <v>10247</v>
      </c>
      <c r="AB4457" s="86" t="s">
        <v>478</v>
      </c>
      <c r="AC4457" s="100">
        <v>26.25</v>
      </c>
      <c r="AD4457" s="100">
        <v>19.7</v>
      </c>
      <c r="AE4457" s="102" t="s">
        <v>991</v>
      </c>
      <c r="AF4457" s="86" t="s">
        <v>538</v>
      </c>
      <c r="AG4457" s="103">
        <f>Table1[[#This Row],['# Books]]*Table1[[#This Row],[QTY]]</f>
        <v>0</v>
      </c>
      <c r="AH4457" s="104">
        <f>Table1[[#This Row],[S&amp;L Price]]*Table1[[#This Row],[QTY]]</f>
        <v>0</v>
      </c>
    </row>
    <row r="4458" spans="1:34" ht="18" hidden="1" customHeight="1" x14ac:dyDescent="0.25">
      <c r="A4458" s="83"/>
      <c r="B4458" s="83"/>
      <c r="C4458" s="84">
        <v>213</v>
      </c>
      <c r="D4458" s="84"/>
      <c r="E4458" s="84"/>
      <c r="F4458" s="86" t="s">
        <v>10203</v>
      </c>
      <c r="G4458" s="115">
        <v>1</v>
      </c>
      <c r="H4458" s="88" t="s">
        <v>10245</v>
      </c>
      <c r="I4458" s="88" t="s">
        <v>1045</v>
      </c>
      <c r="J4458" s="88" t="s">
        <v>329</v>
      </c>
      <c r="K4458" s="89" t="s">
        <v>6604</v>
      </c>
      <c r="L4458" s="91" t="s">
        <v>10249</v>
      </c>
      <c r="M4458" s="84">
        <v>2017</v>
      </c>
      <c r="N4458" s="93" t="s">
        <v>1803</v>
      </c>
      <c r="O4458" s="86"/>
      <c r="P4458" s="86"/>
      <c r="Q4458" s="86" t="s">
        <v>90</v>
      </c>
      <c r="R4458" s="86" t="s">
        <v>990</v>
      </c>
      <c r="S4458" s="96"/>
      <c r="T4458" s="96"/>
      <c r="U4458" s="91"/>
      <c r="V4458" s="91"/>
      <c r="W4458" s="91" t="s">
        <v>290</v>
      </c>
      <c r="X4458" s="98"/>
      <c r="Y4458" s="86" t="s">
        <v>304</v>
      </c>
      <c r="Z4458" s="86" t="s">
        <v>313</v>
      </c>
      <c r="AA4458" s="86" t="s">
        <v>10250</v>
      </c>
      <c r="AB4458" s="86" t="s">
        <v>478</v>
      </c>
      <c r="AC4458" s="100">
        <v>99.95</v>
      </c>
      <c r="AD4458" s="100">
        <v>74.95</v>
      </c>
      <c r="AE4458" s="102" t="s">
        <v>991</v>
      </c>
      <c r="AF4458" s="86" t="s">
        <v>538</v>
      </c>
      <c r="AG4458" s="103">
        <f>Table1[[#This Row],['# Books]]*Table1[[#This Row],[QTY]]</f>
        <v>0</v>
      </c>
      <c r="AH4458" s="104">
        <f>Table1[[#This Row],[S&amp;L Price]]*Table1[[#This Row],[QTY]]</f>
        <v>0</v>
      </c>
    </row>
    <row r="4459" spans="1:34" ht="18" customHeight="1" x14ac:dyDescent="0.25">
      <c r="A4459" s="83"/>
      <c r="B4459" s="83"/>
      <c r="C4459" s="84">
        <v>213</v>
      </c>
      <c r="D4459" s="84"/>
      <c r="E4459" s="84"/>
      <c r="F4459" s="86" t="s">
        <v>10203</v>
      </c>
      <c r="G4459" s="115">
        <v>1</v>
      </c>
      <c r="H4459" s="88" t="s">
        <v>10251</v>
      </c>
      <c r="I4459" s="88" t="s">
        <v>1045</v>
      </c>
      <c r="J4459" s="88" t="s">
        <v>126</v>
      </c>
      <c r="K4459" s="89"/>
      <c r="L4459" s="91" t="s">
        <v>10252</v>
      </c>
      <c r="M4459" s="84">
        <v>2017</v>
      </c>
      <c r="N4459" s="93" t="s">
        <v>1803</v>
      </c>
      <c r="O4459" s="86" t="s">
        <v>183</v>
      </c>
      <c r="P4459" s="86" t="s">
        <v>325</v>
      </c>
      <c r="Q4459" s="86" t="s">
        <v>90</v>
      </c>
      <c r="R4459" s="86" t="s">
        <v>10253</v>
      </c>
      <c r="S4459" s="96"/>
      <c r="T4459" s="96"/>
      <c r="U4459" s="91"/>
      <c r="V4459" s="91"/>
      <c r="W4459" s="91" t="s">
        <v>280</v>
      </c>
      <c r="X4459" s="98" t="s">
        <v>824</v>
      </c>
      <c r="Y4459" s="86" t="s">
        <v>304</v>
      </c>
      <c r="Z4459" s="86" t="s">
        <v>313</v>
      </c>
      <c r="AA4459" s="86" t="s">
        <v>10254</v>
      </c>
      <c r="AB4459" s="86" t="s">
        <v>478</v>
      </c>
      <c r="AC4459" s="100">
        <v>26.25</v>
      </c>
      <c r="AD4459" s="100">
        <v>19.7</v>
      </c>
      <c r="AE4459" s="102" t="s">
        <v>10255</v>
      </c>
      <c r="AF4459" s="86" t="s">
        <v>538</v>
      </c>
      <c r="AG4459" s="103">
        <f>Table1[[#This Row],['# Books]]*Table1[[#This Row],[QTY]]</f>
        <v>0</v>
      </c>
      <c r="AH4459" s="104">
        <f>Table1[[#This Row],[S&amp;L Price]]*Table1[[#This Row],[QTY]]</f>
        <v>0</v>
      </c>
    </row>
    <row r="4460" spans="1:34" ht="18" hidden="1" customHeight="1" x14ac:dyDescent="0.25">
      <c r="A4460" s="83"/>
      <c r="B4460" s="83"/>
      <c r="C4460" s="84">
        <v>213</v>
      </c>
      <c r="D4460" s="84"/>
      <c r="E4460" s="84"/>
      <c r="F4460" s="86" t="s">
        <v>10203</v>
      </c>
      <c r="G4460" s="115">
        <v>1</v>
      </c>
      <c r="H4460" s="88" t="s">
        <v>10251</v>
      </c>
      <c r="I4460" s="88" t="s">
        <v>1045</v>
      </c>
      <c r="J4460" s="88" t="s">
        <v>328</v>
      </c>
      <c r="K4460" s="89"/>
      <c r="L4460" s="91" t="s">
        <v>10256</v>
      </c>
      <c r="M4460" s="84">
        <v>2017</v>
      </c>
      <c r="N4460" s="93" t="s">
        <v>1803</v>
      </c>
      <c r="O4460" s="86"/>
      <c r="P4460" s="86"/>
      <c r="Q4460" s="86" t="s">
        <v>90</v>
      </c>
      <c r="R4460" s="86" t="s">
        <v>10253</v>
      </c>
      <c r="S4460" s="96"/>
      <c r="T4460" s="96"/>
      <c r="U4460" s="91"/>
      <c r="V4460" s="91"/>
      <c r="W4460" s="91" t="s">
        <v>280</v>
      </c>
      <c r="X4460" s="98" t="s">
        <v>824</v>
      </c>
      <c r="Y4460" s="86" t="s">
        <v>304</v>
      </c>
      <c r="Z4460" s="86" t="s">
        <v>313</v>
      </c>
      <c r="AA4460" s="86" t="s">
        <v>10254</v>
      </c>
      <c r="AB4460" s="86" t="s">
        <v>478</v>
      </c>
      <c r="AC4460" s="100">
        <v>26.25</v>
      </c>
      <c r="AD4460" s="100">
        <v>19.7</v>
      </c>
      <c r="AE4460" s="102" t="s">
        <v>10255</v>
      </c>
      <c r="AF4460" s="86" t="s">
        <v>538</v>
      </c>
      <c r="AG4460" s="103">
        <f>Table1[[#This Row],['# Books]]*Table1[[#This Row],[QTY]]</f>
        <v>0</v>
      </c>
      <c r="AH4460" s="104">
        <f>Table1[[#This Row],[S&amp;L Price]]*Table1[[#This Row],[QTY]]</f>
        <v>0</v>
      </c>
    </row>
    <row r="4461" spans="1:34" ht="18" hidden="1" customHeight="1" x14ac:dyDescent="0.25">
      <c r="A4461" s="83"/>
      <c r="B4461" s="83"/>
      <c r="C4461" s="84">
        <v>213</v>
      </c>
      <c r="D4461" s="84"/>
      <c r="E4461" s="84"/>
      <c r="F4461" s="86" t="s">
        <v>10203</v>
      </c>
      <c r="G4461" s="115">
        <v>1</v>
      </c>
      <c r="H4461" s="88" t="s">
        <v>10251</v>
      </c>
      <c r="I4461" s="88" t="s">
        <v>1045</v>
      </c>
      <c r="J4461" s="88" t="s">
        <v>329</v>
      </c>
      <c r="K4461" s="89" t="s">
        <v>6604</v>
      </c>
      <c r="L4461" s="91" t="s">
        <v>10257</v>
      </c>
      <c r="M4461" s="84">
        <v>2017</v>
      </c>
      <c r="N4461" s="93" t="s">
        <v>1803</v>
      </c>
      <c r="O4461" s="86"/>
      <c r="P4461" s="86"/>
      <c r="Q4461" s="86" t="s">
        <v>90</v>
      </c>
      <c r="R4461" s="86" t="s">
        <v>10253</v>
      </c>
      <c r="S4461" s="96"/>
      <c r="T4461" s="96"/>
      <c r="U4461" s="91"/>
      <c r="V4461" s="91"/>
      <c r="W4461" s="91" t="s">
        <v>280</v>
      </c>
      <c r="X4461" s="98"/>
      <c r="Y4461" s="86" t="s">
        <v>304</v>
      </c>
      <c r="Z4461" s="86" t="s">
        <v>313</v>
      </c>
      <c r="AA4461" s="86" t="s">
        <v>10258</v>
      </c>
      <c r="AB4461" s="86" t="s">
        <v>478</v>
      </c>
      <c r="AC4461" s="100">
        <v>99.95</v>
      </c>
      <c r="AD4461" s="100">
        <v>74.95</v>
      </c>
      <c r="AE4461" s="102" t="s">
        <v>10255</v>
      </c>
      <c r="AF4461" s="86" t="s">
        <v>538</v>
      </c>
      <c r="AG4461" s="103">
        <f>Table1[[#This Row],['# Books]]*Table1[[#This Row],[QTY]]</f>
        <v>0</v>
      </c>
      <c r="AH4461" s="104">
        <f>Table1[[#This Row],[S&amp;L Price]]*Table1[[#This Row],[QTY]]</f>
        <v>0</v>
      </c>
    </row>
    <row r="4462" spans="1:34" ht="18" customHeight="1" x14ac:dyDescent="0.25">
      <c r="A4462" s="83"/>
      <c r="B4462" s="83"/>
      <c r="C4462" s="84">
        <v>213</v>
      </c>
      <c r="D4462" s="84"/>
      <c r="E4462" s="84"/>
      <c r="F4462" s="86" t="s">
        <v>10203</v>
      </c>
      <c r="G4462" s="115">
        <v>1</v>
      </c>
      <c r="H4462" s="88" t="s">
        <v>10259</v>
      </c>
      <c r="I4462" s="88" t="s">
        <v>1045</v>
      </c>
      <c r="J4462" s="88" t="s">
        <v>126</v>
      </c>
      <c r="K4462" s="89"/>
      <c r="L4462" s="91" t="s">
        <v>10260</v>
      </c>
      <c r="M4462" s="84">
        <v>2017</v>
      </c>
      <c r="N4462" s="93" t="s">
        <v>1803</v>
      </c>
      <c r="O4462" s="86" t="s">
        <v>183</v>
      </c>
      <c r="P4462" s="86" t="s">
        <v>325</v>
      </c>
      <c r="Q4462" s="86" t="s">
        <v>90</v>
      </c>
      <c r="R4462" s="86" t="s">
        <v>992</v>
      </c>
      <c r="S4462" s="96"/>
      <c r="T4462" s="96"/>
      <c r="U4462" s="91"/>
      <c r="V4462" s="91"/>
      <c r="W4462" s="91" t="s">
        <v>280</v>
      </c>
      <c r="X4462" s="98" t="s">
        <v>10261</v>
      </c>
      <c r="Y4462" s="86" t="s">
        <v>304</v>
      </c>
      <c r="Z4462" s="86" t="s">
        <v>313</v>
      </c>
      <c r="AA4462" s="86" t="s">
        <v>10262</v>
      </c>
      <c r="AB4462" s="86" t="s">
        <v>478</v>
      </c>
      <c r="AC4462" s="100">
        <v>26.25</v>
      </c>
      <c r="AD4462" s="100">
        <v>19.7</v>
      </c>
      <c r="AE4462" s="102" t="s">
        <v>10263</v>
      </c>
      <c r="AF4462" s="86" t="s">
        <v>538</v>
      </c>
      <c r="AG4462" s="103">
        <f>Table1[[#This Row],['# Books]]*Table1[[#This Row],[QTY]]</f>
        <v>0</v>
      </c>
      <c r="AH4462" s="104">
        <f>Table1[[#This Row],[S&amp;L Price]]*Table1[[#This Row],[QTY]]</f>
        <v>0</v>
      </c>
    </row>
    <row r="4463" spans="1:34" ht="18" hidden="1" customHeight="1" x14ac:dyDescent="0.25">
      <c r="A4463" s="83"/>
      <c r="B4463" s="83"/>
      <c r="C4463" s="84">
        <v>213</v>
      </c>
      <c r="D4463" s="84"/>
      <c r="E4463" s="84"/>
      <c r="F4463" s="86" t="s">
        <v>10203</v>
      </c>
      <c r="G4463" s="115">
        <v>1</v>
      </c>
      <c r="H4463" s="88" t="s">
        <v>10259</v>
      </c>
      <c r="I4463" s="88" t="s">
        <v>1045</v>
      </c>
      <c r="J4463" s="88" t="s">
        <v>328</v>
      </c>
      <c r="K4463" s="89"/>
      <c r="L4463" s="91" t="s">
        <v>10264</v>
      </c>
      <c r="M4463" s="84">
        <v>2017</v>
      </c>
      <c r="N4463" s="93" t="s">
        <v>1803</v>
      </c>
      <c r="O4463" s="86"/>
      <c r="P4463" s="86"/>
      <c r="Q4463" s="86" t="s">
        <v>90</v>
      </c>
      <c r="R4463" s="86" t="s">
        <v>992</v>
      </c>
      <c r="S4463" s="96"/>
      <c r="T4463" s="96"/>
      <c r="U4463" s="91"/>
      <c r="V4463" s="91"/>
      <c r="W4463" s="91" t="s">
        <v>280</v>
      </c>
      <c r="X4463" s="98" t="s">
        <v>10261</v>
      </c>
      <c r="Y4463" s="86" t="s">
        <v>304</v>
      </c>
      <c r="Z4463" s="86" t="s">
        <v>313</v>
      </c>
      <c r="AA4463" s="86" t="s">
        <v>10262</v>
      </c>
      <c r="AB4463" s="86" t="s">
        <v>478</v>
      </c>
      <c r="AC4463" s="100">
        <v>26.25</v>
      </c>
      <c r="AD4463" s="100">
        <v>19.7</v>
      </c>
      <c r="AE4463" s="102" t="s">
        <v>10263</v>
      </c>
      <c r="AF4463" s="86" t="s">
        <v>538</v>
      </c>
      <c r="AG4463" s="103">
        <f>Table1[[#This Row],['# Books]]*Table1[[#This Row],[QTY]]</f>
        <v>0</v>
      </c>
      <c r="AH4463" s="104">
        <f>Table1[[#This Row],[S&amp;L Price]]*Table1[[#This Row],[QTY]]</f>
        <v>0</v>
      </c>
    </row>
    <row r="4464" spans="1:34" ht="18" hidden="1" customHeight="1" x14ac:dyDescent="0.25">
      <c r="A4464" s="83"/>
      <c r="B4464" s="83"/>
      <c r="C4464" s="84">
        <v>213</v>
      </c>
      <c r="D4464" s="84"/>
      <c r="E4464" s="84"/>
      <c r="F4464" s="86" t="s">
        <v>10203</v>
      </c>
      <c r="G4464" s="115">
        <v>1</v>
      </c>
      <c r="H4464" s="88" t="s">
        <v>10259</v>
      </c>
      <c r="I4464" s="88" t="s">
        <v>1045</v>
      </c>
      <c r="J4464" s="88" t="s">
        <v>329</v>
      </c>
      <c r="K4464" s="89" t="s">
        <v>6604</v>
      </c>
      <c r="L4464" s="91" t="s">
        <v>10265</v>
      </c>
      <c r="M4464" s="84">
        <v>2017</v>
      </c>
      <c r="N4464" s="93" t="s">
        <v>1803</v>
      </c>
      <c r="O4464" s="86"/>
      <c r="P4464" s="86"/>
      <c r="Q4464" s="86" t="s">
        <v>90</v>
      </c>
      <c r="R4464" s="86" t="s">
        <v>992</v>
      </c>
      <c r="S4464" s="96"/>
      <c r="T4464" s="96"/>
      <c r="U4464" s="91"/>
      <c r="V4464" s="91"/>
      <c r="W4464" s="91" t="s">
        <v>280</v>
      </c>
      <c r="X4464" s="98"/>
      <c r="Y4464" s="86" t="s">
        <v>304</v>
      </c>
      <c r="Z4464" s="86" t="s">
        <v>313</v>
      </c>
      <c r="AA4464" s="86" t="s">
        <v>10266</v>
      </c>
      <c r="AB4464" s="86" t="s">
        <v>478</v>
      </c>
      <c r="AC4464" s="100">
        <v>99.95</v>
      </c>
      <c r="AD4464" s="100">
        <v>74.95</v>
      </c>
      <c r="AE4464" s="102" t="s">
        <v>10263</v>
      </c>
      <c r="AF4464" s="86" t="s">
        <v>538</v>
      </c>
      <c r="AG4464" s="103">
        <f>Table1[[#This Row],['# Books]]*Table1[[#This Row],[QTY]]</f>
        <v>0</v>
      </c>
      <c r="AH4464" s="104">
        <f>Table1[[#This Row],[S&amp;L Price]]*Table1[[#This Row],[QTY]]</f>
        <v>0</v>
      </c>
    </row>
    <row r="4465" spans="1:34" ht="18" customHeight="1" x14ac:dyDescent="0.25">
      <c r="A4465" s="83"/>
      <c r="B4465" s="83"/>
      <c r="C4465" s="84">
        <v>213</v>
      </c>
      <c r="D4465" s="84"/>
      <c r="E4465" s="84"/>
      <c r="F4465" s="86" t="s">
        <v>10203</v>
      </c>
      <c r="G4465" s="115">
        <v>1</v>
      </c>
      <c r="H4465" s="88" t="s">
        <v>10267</v>
      </c>
      <c r="I4465" s="88" t="s">
        <v>1045</v>
      </c>
      <c r="J4465" s="88" t="s">
        <v>126</v>
      </c>
      <c r="K4465" s="89"/>
      <c r="L4465" s="91" t="s">
        <v>10268</v>
      </c>
      <c r="M4465" s="84">
        <v>2017</v>
      </c>
      <c r="N4465" s="93" t="s">
        <v>1803</v>
      </c>
      <c r="O4465" s="86" t="s">
        <v>183</v>
      </c>
      <c r="P4465" s="86" t="s">
        <v>325</v>
      </c>
      <c r="Q4465" s="86" t="s">
        <v>90</v>
      </c>
      <c r="R4465" s="86" t="s">
        <v>10269</v>
      </c>
      <c r="S4465" s="96"/>
      <c r="T4465" s="96"/>
      <c r="U4465" s="91">
        <v>40</v>
      </c>
      <c r="V4465" s="91"/>
      <c r="W4465" s="91" t="s">
        <v>279</v>
      </c>
      <c r="X4465" s="98" t="s">
        <v>10139</v>
      </c>
      <c r="Y4465" s="86" t="s">
        <v>304</v>
      </c>
      <c r="Z4465" s="86" t="s">
        <v>313</v>
      </c>
      <c r="AA4465" s="86" t="s">
        <v>10270</v>
      </c>
      <c r="AB4465" s="86" t="s">
        <v>478</v>
      </c>
      <c r="AC4465" s="100">
        <v>26.25</v>
      </c>
      <c r="AD4465" s="100">
        <v>19.7</v>
      </c>
      <c r="AE4465" s="102" t="s">
        <v>993</v>
      </c>
      <c r="AF4465" s="86" t="s">
        <v>538</v>
      </c>
      <c r="AG4465" s="103">
        <f>Table1[[#This Row],['# Books]]*Table1[[#This Row],[QTY]]</f>
        <v>0</v>
      </c>
      <c r="AH4465" s="104">
        <f>Table1[[#This Row],[S&amp;L Price]]*Table1[[#This Row],[QTY]]</f>
        <v>0</v>
      </c>
    </row>
    <row r="4466" spans="1:34" ht="18" hidden="1" customHeight="1" x14ac:dyDescent="0.25">
      <c r="A4466" s="83"/>
      <c r="B4466" s="83"/>
      <c r="C4466" s="84">
        <v>213</v>
      </c>
      <c r="D4466" s="84"/>
      <c r="E4466" s="84"/>
      <c r="F4466" s="86" t="s">
        <v>10203</v>
      </c>
      <c r="G4466" s="115">
        <v>1</v>
      </c>
      <c r="H4466" s="88" t="s">
        <v>10267</v>
      </c>
      <c r="I4466" s="88" t="s">
        <v>1045</v>
      </c>
      <c r="J4466" s="88" t="s">
        <v>328</v>
      </c>
      <c r="K4466" s="89"/>
      <c r="L4466" s="91" t="s">
        <v>10271</v>
      </c>
      <c r="M4466" s="84">
        <v>2017</v>
      </c>
      <c r="N4466" s="93" t="s">
        <v>1803</v>
      </c>
      <c r="O4466" s="86"/>
      <c r="P4466" s="86"/>
      <c r="Q4466" s="86" t="s">
        <v>90</v>
      </c>
      <c r="R4466" s="86" t="s">
        <v>10269</v>
      </c>
      <c r="S4466" s="96"/>
      <c r="T4466" s="96"/>
      <c r="U4466" s="91">
        <v>40</v>
      </c>
      <c r="V4466" s="91"/>
      <c r="W4466" s="91" t="s">
        <v>279</v>
      </c>
      <c r="X4466" s="98" t="s">
        <v>10139</v>
      </c>
      <c r="Y4466" s="86" t="s">
        <v>304</v>
      </c>
      <c r="Z4466" s="86" t="s">
        <v>313</v>
      </c>
      <c r="AA4466" s="86" t="s">
        <v>10270</v>
      </c>
      <c r="AB4466" s="86" t="s">
        <v>478</v>
      </c>
      <c r="AC4466" s="100">
        <v>26.25</v>
      </c>
      <c r="AD4466" s="100">
        <v>19.7</v>
      </c>
      <c r="AE4466" s="102" t="s">
        <v>993</v>
      </c>
      <c r="AF4466" s="86" t="s">
        <v>538</v>
      </c>
      <c r="AG4466" s="103">
        <f>Table1[[#This Row],['# Books]]*Table1[[#This Row],[QTY]]</f>
        <v>0</v>
      </c>
      <c r="AH4466" s="104">
        <f>Table1[[#This Row],[S&amp;L Price]]*Table1[[#This Row],[QTY]]</f>
        <v>0</v>
      </c>
    </row>
    <row r="4467" spans="1:34" ht="18" hidden="1" customHeight="1" x14ac:dyDescent="0.25">
      <c r="A4467" s="83"/>
      <c r="B4467" s="83"/>
      <c r="C4467" s="84">
        <v>213</v>
      </c>
      <c r="D4467" s="84"/>
      <c r="E4467" s="84"/>
      <c r="F4467" s="86" t="s">
        <v>10203</v>
      </c>
      <c r="G4467" s="115">
        <v>1</v>
      </c>
      <c r="H4467" s="88" t="s">
        <v>10267</v>
      </c>
      <c r="I4467" s="88" t="s">
        <v>1045</v>
      </c>
      <c r="J4467" s="88" t="s">
        <v>329</v>
      </c>
      <c r="K4467" s="89" t="s">
        <v>6604</v>
      </c>
      <c r="L4467" s="91" t="s">
        <v>10272</v>
      </c>
      <c r="M4467" s="84">
        <v>2017</v>
      </c>
      <c r="N4467" s="93" t="s">
        <v>1803</v>
      </c>
      <c r="O4467" s="86"/>
      <c r="P4467" s="86"/>
      <c r="Q4467" s="86" t="s">
        <v>90</v>
      </c>
      <c r="R4467" s="86" t="s">
        <v>10269</v>
      </c>
      <c r="S4467" s="96"/>
      <c r="T4467" s="96"/>
      <c r="U4467" s="91">
        <v>40</v>
      </c>
      <c r="V4467" s="91"/>
      <c r="W4467" s="91" t="s">
        <v>279</v>
      </c>
      <c r="X4467" s="98"/>
      <c r="Y4467" s="86" t="s">
        <v>304</v>
      </c>
      <c r="Z4467" s="86" t="s">
        <v>313</v>
      </c>
      <c r="AA4467" s="86" t="s">
        <v>10273</v>
      </c>
      <c r="AB4467" s="86" t="s">
        <v>478</v>
      </c>
      <c r="AC4467" s="100">
        <v>99.95</v>
      </c>
      <c r="AD4467" s="100">
        <v>74.95</v>
      </c>
      <c r="AE4467" s="102" t="s">
        <v>993</v>
      </c>
      <c r="AF4467" s="86" t="s">
        <v>538</v>
      </c>
      <c r="AG4467" s="103">
        <f>Table1[[#This Row],['# Books]]*Table1[[#This Row],[QTY]]</f>
        <v>0</v>
      </c>
      <c r="AH4467" s="104">
        <f>Table1[[#This Row],[S&amp;L Price]]*Table1[[#This Row],[QTY]]</f>
        <v>0</v>
      </c>
    </row>
    <row r="4468" spans="1:34" ht="18" customHeight="1" x14ac:dyDescent="0.25">
      <c r="A4468" s="83"/>
      <c r="B4468" s="83"/>
      <c r="C4468" s="84">
        <v>213</v>
      </c>
      <c r="D4468" s="84"/>
      <c r="E4468" s="84"/>
      <c r="F4468" s="86" t="s">
        <v>10203</v>
      </c>
      <c r="G4468" s="115">
        <v>1</v>
      </c>
      <c r="H4468" s="88" t="s">
        <v>10274</v>
      </c>
      <c r="I4468" s="88" t="s">
        <v>1045</v>
      </c>
      <c r="J4468" s="88" t="s">
        <v>126</v>
      </c>
      <c r="K4468" s="89"/>
      <c r="L4468" s="91" t="s">
        <v>10275</v>
      </c>
      <c r="M4468" s="84">
        <v>2017</v>
      </c>
      <c r="N4468" s="93" t="s">
        <v>1803</v>
      </c>
      <c r="O4468" s="86" t="s">
        <v>183</v>
      </c>
      <c r="P4468" s="86" t="s">
        <v>325</v>
      </c>
      <c r="Q4468" s="86" t="s">
        <v>90</v>
      </c>
      <c r="R4468" s="86" t="s">
        <v>9124</v>
      </c>
      <c r="S4468" s="96"/>
      <c r="T4468" s="96"/>
      <c r="U4468" s="91">
        <v>44</v>
      </c>
      <c r="V4468" s="91"/>
      <c r="W4468" s="91" t="s">
        <v>290</v>
      </c>
      <c r="X4468" s="98" t="s">
        <v>558</v>
      </c>
      <c r="Y4468" s="86" t="s">
        <v>304</v>
      </c>
      <c r="Z4468" s="86" t="s">
        <v>313</v>
      </c>
      <c r="AA4468" s="86" t="s">
        <v>10276</v>
      </c>
      <c r="AB4468" s="86" t="s">
        <v>478</v>
      </c>
      <c r="AC4468" s="100">
        <v>26.25</v>
      </c>
      <c r="AD4468" s="100">
        <v>19.7</v>
      </c>
      <c r="AE4468" s="102" t="s">
        <v>10277</v>
      </c>
      <c r="AF4468" s="86" t="s">
        <v>538</v>
      </c>
      <c r="AG4468" s="103">
        <f>Table1[[#This Row],['# Books]]*Table1[[#This Row],[QTY]]</f>
        <v>0</v>
      </c>
      <c r="AH4468" s="104">
        <f>Table1[[#This Row],[S&amp;L Price]]*Table1[[#This Row],[QTY]]</f>
        <v>0</v>
      </c>
    </row>
    <row r="4469" spans="1:34" ht="18" hidden="1" customHeight="1" x14ac:dyDescent="0.25">
      <c r="A4469" s="83"/>
      <c r="B4469" s="83"/>
      <c r="C4469" s="84">
        <v>213</v>
      </c>
      <c r="D4469" s="84"/>
      <c r="E4469" s="84"/>
      <c r="F4469" s="86" t="s">
        <v>10203</v>
      </c>
      <c r="G4469" s="115">
        <v>1</v>
      </c>
      <c r="H4469" s="88" t="s">
        <v>10274</v>
      </c>
      <c r="I4469" s="88" t="s">
        <v>1045</v>
      </c>
      <c r="J4469" s="88" t="s">
        <v>328</v>
      </c>
      <c r="K4469" s="89"/>
      <c r="L4469" s="91" t="s">
        <v>10278</v>
      </c>
      <c r="M4469" s="84">
        <v>2017</v>
      </c>
      <c r="N4469" s="93" t="s">
        <v>1803</v>
      </c>
      <c r="O4469" s="86"/>
      <c r="P4469" s="86"/>
      <c r="Q4469" s="86" t="s">
        <v>90</v>
      </c>
      <c r="R4469" s="86" t="s">
        <v>9124</v>
      </c>
      <c r="S4469" s="96"/>
      <c r="T4469" s="96"/>
      <c r="U4469" s="91">
        <v>44</v>
      </c>
      <c r="V4469" s="91"/>
      <c r="W4469" s="91" t="s">
        <v>290</v>
      </c>
      <c r="X4469" s="98" t="s">
        <v>558</v>
      </c>
      <c r="Y4469" s="86" t="s">
        <v>304</v>
      </c>
      <c r="Z4469" s="86" t="s">
        <v>313</v>
      </c>
      <c r="AA4469" s="86" t="s">
        <v>10276</v>
      </c>
      <c r="AB4469" s="86" t="s">
        <v>478</v>
      </c>
      <c r="AC4469" s="100">
        <v>26.25</v>
      </c>
      <c r="AD4469" s="100">
        <v>19.7</v>
      </c>
      <c r="AE4469" s="102" t="s">
        <v>10277</v>
      </c>
      <c r="AF4469" s="86" t="s">
        <v>538</v>
      </c>
      <c r="AG4469" s="103">
        <f>Table1[[#This Row],['# Books]]*Table1[[#This Row],[QTY]]</f>
        <v>0</v>
      </c>
      <c r="AH4469" s="104">
        <f>Table1[[#This Row],[S&amp;L Price]]*Table1[[#This Row],[QTY]]</f>
        <v>0</v>
      </c>
    </row>
    <row r="4470" spans="1:34" ht="18" hidden="1" customHeight="1" x14ac:dyDescent="0.25">
      <c r="A4470" s="83"/>
      <c r="B4470" s="83"/>
      <c r="C4470" s="84">
        <v>213</v>
      </c>
      <c r="D4470" s="84"/>
      <c r="E4470" s="84"/>
      <c r="F4470" s="86" t="s">
        <v>10203</v>
      </c>
      <c r="G4470" s="115">
        <v>1</v>
      </c>
      <c r="H4470" s="88" t="s">
        <v>10274</v>
      </c>
      <c r="I4470" s="88" t="s">
        <v>1045</v>
      </c>
      <c r="J4470" s="88" t="s">
        <v>329</v>
      </c>
      <c r="K4470" s="89" t="s">
        <v>6604</v>
      </c>
      <c r="L4470" s="91" t="s">
        <v>10279</v>
      </c>
      <c r="M4470" s="84">
        <v>2017</v>
      </c>
      <c r="N4470" s="93" t="s">
        <v>1803</v>
      </c>
      <c r="O4470" s="86"/>
      <c r="P4470" s="86"/>
      <c r="Q4470" s="86" t="s">
        <v>90</v>
      </c>
      <c r="R4470" s="86" t="s">
        <v>9124</v>
      </c>
      <c r="S4470" s="96"/>
      <c r="T4470" s="96"/>
      <c r="U4470" s="91">
        <v>44</v>
      </c>
      <c r="V4470" s="91"/>
      <c r="W4470" s="91" t="s">
        <v>290</v>
      </c>
      <c r="X4470" s="98"/>
      <c r="Y4470" s="86" t="s">
        <v>304</v>
      </c>
      <c r="Z4470" s="86" t="s">
        <v>313</v>
      </c>
      <c r="AA4470" s="86" t="s">
        <v>10280</v>
      </c>
      <c r="AB4470" s="86" t="s">
        <v>478</v>
      </c>
      <c r="AC4470" s="100">
        <v>99.95</v>
      </c>
      <c r="AD4470" s="100">
        <v>74.95</v>
      </c>
      <c r="AE4470" s="102" t="s">
        <v>10277</v>
      </c>
      <c r="AF4470" s="86" t="s">
        <v>538</v>
      </c>
      <c r="AG4470" s="103">
        <f>Table1[[#This Row],['# Books]]*Table1[[#This Row],[QTY]]</f>
        <v>0</v>
      </c>
      <c r="AH4470" s="104">
        <f>Table1[[#This Row],[S&amp;L Price]]*Table1[[#This Row],[QTY]]</f>
        <v>0</v>
      </c>
    </row>
    <row r="4471" spans="1:34" ht="18" customHeight="1" x14ac:dyDescent="0.25">
      <c r="A4471" s="83"/>
      <c r="B4471" s="83"/>
      <c r="C4471" s="84">
        <v>213</v>
      </c>
      <c r="D4471" s="84"/>
      <c r="E4471" s="84"/>
      <c r="F4471" s="86" t="s">
        <v>10203</v>
      </c>
      <c r="G4471" s="115">
        <v>1</v>
      </c>
      <c r="H4471" s="88" t="s">
        <v>10281</v>
      </c>
      <c r="I4471" s="88" t="s">
        <v>1045</v>
      </c>
      <c r="J4471" s="88" t="s">
        <v>126</v>
      </c>
      <c r="K4471" s="89"/>
      <c r="L4471" s="91" t="s">
        <v>10282</v>
      </c>
      <c r="M4471" s="84">
        <v>2017</v>
      </c>
      <c r="N4471" s="93" t="s">
        <v>1803</v>
      </c>
      <c r="O4471" s="86" t="s">
        <v>183</v>
      </c>
      <c r="P4471" s="86" t="s">
        <v>325</v>
      </c>
      <c r="Q4471" s="86" t="s">
        <v>90</v>
      </c>
      <c r="R4471" s="86" t="s">
        <v>10283</v>
      </c>
      <c r="S4471" s="96"/>
      <c r="T4471" s="96"/>
      <c r="U4471" s="91"/>
      <c r="V4471" s="91"/>
      <c r="W4471" s="91" t="s">
        <v>290</v>
      </c>
      <c r="X4471" s="98" t="s">
        <v>10134</v>
      </c>
      <c r="Y4471" s="86" t="s">
        <v>304</v>
      </c>
      <c r="Z4471" s="86" t="s">
        <v>313</v>
      </c>
      <c r="AA4471" s="86" t="s">
        <v>20418</v>
      </c>
      <c r="AB4471" s="86" t="s">
        <v>478</v>
      </c>
      <c r="AC4471" s="100">
        <v>26.25</v>
      </c>
      <c r="AD4471" s="100">
        <v>19.7</v>
      </c>
      <c r="AE4471" s="102" t="s">
        <v>9820</v>
      </c>
      <c r="AF4471" s="86" t="s">
        <v>538</v>
      </c>
      <c r="AG4471" s="103">
        <f>Table1[[#This Row],['# Books]]*Table1[[#This Row],[QTY]]</f>
        <v>0</v>
      </c>
      <c r="AH4471" s="104">
        <f>Table1[[#This Row],[S&amp;L Price]]*Table1[[#This Row],[QTY]]</f>
        <v>0</v>
      </c>
    </row>
    <row r="4472" spans="1:34" ht="18" hidden="1" customHeight="1" x14ac:dyDescent="0.25">
      <c r="A4472" s="83"/>
      <c r="B4472" s="83"/>
      <c r="C4472" s="84">
        <v>213</v>
      </c>
      <c r="D4472" s="84"/>
      <c r="E4472" s="84"/>
      <c r="F4472" s="86" t="s">
        <v>10203</v>
      </c>
      <c r="G4472" s="115">
        <v>1</v>
      </c>
      <c r="H4472" s="88" t="s">
        <v>10281</v>
      </c>
      <c r="I4472" s="88" t="s">
        <v>1045</v>
      </c>
      <c r="J4472" s="88" t="s">
        <v>328</v>
      </c>
      <c r="K4472" s="89"/>
      <c r="L4472" s="91" t="s">
        <v>10284</v>
      </c>
      <c r="M4472" s="84">
        <v>2017</v>
      </c>
      <c r="N4472" s="93" t="s">
        <v>1803</v>
      </c>
      <c r="O4472" s="86"/>
      <c r="P4472" s="86"/>
      <c r="Q4472" s="86" t="s">
        <v>90</v>
      </c>
      <c r="R4472" s="86" t="s">
        <v>10283</v>
      </c>
      <c r="S4472" s="96"/>
      <c r="T4472" s="96"/>
      <c r="U4472" s="91"/>
      <c r="V4472" s="91"/>
      <c r="W4472" s="91" t="s">
        <v>290</v>
      </c>
      <c r="X4472" s="98" t="s">
        <v>10134</v>
      </c>
      <c r="Y4472" s="86" t="s">
        <v>304</v>
      </c>
      <c r="Z4472" s="86" t="s">
        <v>313</v>
      </c>
      <c r="AA4472" s="86" t="s">
        <v>20418</v>
      </c>
      <c r="AB4472" s="86" t="s">
        <v>478</v>
      </c>
      <c r="AC4472" s="100">
        <v>26.25</v>
      </c>
      <c r="AD4472" s="100">
        <v>19.7</v>
      </c>
      <c r="AE4472" s="102" t="s">
        <v>9820</v>
      </c>
      <c r="AF4472" s="86" t="s">
        <v>538</v>
      </c>
      <c r="AG4472" s="103">
        <f>Table1[[#This Row],['# Books]]*Table1[[#This Row],[QTY]]</f>
        <v>0</v>
      </c>
      <c r="AH4472" s="104">
        <f>Table1[[#This Row],[S&amp;L Price]]*Table1[[#This Row],[QTY]]</f>
        <v>0</v>
      </c>
    </row>
    <row r="4473" spans="1:34" ht="18" hidden="1" customHeight="1" x14ac:dyDescent="0.25">
      <c r="A4473" s="83"/>
      <c r="B4473" s="83"/>
      <c r="C4473" s="84">
        <v>213</v>
      </c>
      <c r="D4473" s="84"/>
      <c r="E4473" s="84"/>
      <c r="F4473" s="86" t="s">
        <v>10203</v>
      </c>
      <c r="G4473" s="115">
        <v>1</v>
      </c>
      <c r="H4473" s="88" t="s">
        <v>10281</v>
      </c>
      <c r="I4473" s="88" t="s">
        <v>1045</v>
      </c>
      <c r="J4473" s="88" t="s">
        <v>329</v>
      </c>
      <c r="K4473" s="89" t="s">
        <v>6604</v>
      </c>
      <c r="L4473" s="91" t="s">
        <v>10285</v>
      </c>
      <c r="M4473" s="84">
        <v>2017</v>
      </c>
      <c r="N4473" s="93" t="s">
        <v>1803</v>
      </c>
      <c r="O4473" s="86"/>
      <c r="P4473" s="86"/>
      <c r="Q4473" s="86" t="s">
        <v>90</v>
      </c>
      <c r="R4473" s="86" t="s">
        <v>10283</v>
      </c>
      <c r="S4473" s="96"/>
      <c r="T4473" s="96"/>
      <c r="U4473" s="91"/>
      <c r="V4473" s="91"/>
      <c r="W4473" s="91" t="s">
        <v>290</v>
      </c>
      <c r="X4473" s="98"/>
      <c r="Y4473" s="86" t="s">
        <v>304</v>
      </c>
      <c r="Z4473" s="86" t="s">
        <v>313</v>
      </c>
      <c r="AA4473" s="86" t="s">
        <v>20418</v>
      </c>
      <c r="AB4473" s="86" t="s">
        <v>478</v>
      </c>
      <c r="AC4473" s="100">
        <v>99.95</v>
      </c>
      <c r="AD4473" s="100">
        <v>74.95</v>
      </c>
      <c r="AE4473" s="102" t="s">
        <v>9820</v>
      </c>
      <c r="AF4473" s="86" t="s">
        <v>538</v>
      </c>
      <c r="AG4473" s="103">
        <f>Table1[[#This Row],['# Books]]*Table1[[#This Row],[QTY]]</f>
        <v>0</v>
      </c>
      <c r="AH4473" s="104">
        <f>Table1[[#This Row],[S&amp;L Price]]*Table1[[#This Row],[QTY]]</f>
        <v>0</v>
      </c>
    </row>
    <row r="4474" spans="1:34" ht="18" hidden="1" customHeight="1" x14ac:dyDescent="0.25">
      <c r="A4474" s="83"/>
      <c r="B4474" s="83"/>
      <c r="C4474" s="84">
        <v>214</v>
      </c>
      <c r="D4474" s="84"/>
      <c r="E4474" s="84">
        <v>106</v>
      </c>
      <c r="F4474" s="86" t="s">
        <v>5080</v>
      </c>
      <c r="G4474" s="115">
        <v>6</v>
      </c>
      <c r="H4474" s="88" t="s">
        <v>5080</v>
      </c>
      <c r="I4474" s="88" t="s">
        <v>186</v>
      </c>
      <c r="J4474" s="88" t="s">
        <v>125</v>
      </c>
      <c r="K4474" s="89"/>
      <c r="L4474" s="91" t="s">
        <v>5081</v>
      </c>
      <c r="M4474" s="84">
        <v>2019</v>
      </c>
      <c r="N4474" s="93" t="s">
        <v>4044</v>
      </c>
      <c r="O4474" s="86" t="s">
        <v>183</v>
      </c>
      <c r="P4474" s="86" t="s">
        <v>323</v>
      </c>
      <c r="Q4474" s="86"/>
      <c r="R4474" s="86"/>
      <c r="S4474" s="96"/>
      <c r="T4474" s="96"/>
      <c r="U4474" s="91"/>
      <c r="V4474" s="91"/>
      <c r="W4474" s="91"/>
      <c r="X4474" s="98"/>
      <c r="Y4474" s="86" t="s">
        <v>298</v>
      </c>
      <c r="Z4474" s="86" t="s">
        <v>308</v>
      </c>
      <c r="AA4474" s="86" t="s">
        <v>5082</v>
      </c>
      <c r="AB4474" s="86" t="s">
        <v>478</v>
      </c>
      <c r="AC4474" s="100">
        <v>190.5</v>
      </c>
      <c r="AD4474" s="100">
        <v>143.1</v>
      </c>
      <c r="AE4474" s="102"/>
      <c r="AF4474" s="86" t="s">
        <v>537</v>
      </c>
      <c r="AG4474" s="103">
        <f>Table1[[#This Row],['# Books]]*Table1[[#This Row],[QTY]]</f>
        <v>0</v>
      </c>
      <c r="AH4474" s="104">
        <f>Table1[[#This Row],[S&amp;L Price]]*Table1[[#This Row],[QTY]]</f>
        <v>0</v>
      </c>
    </row>
    <row r="4475" spans="1:34" ht="18" customHeight="1" x14ac:dyDescent="0.25">
      <c r="A4475" s="83"/>
      <c r="B4475" s="83"/>
      <c r="C4475" s="84">
        <v>214</v>
      </c>
      <c r="D4475" s="84"/>
      <c r="E4475" s="84">
        <v>106</v>
      </c>
      <c r="F4475" s="86" t="s">
        <v>5080</v>
      </c>
      <c r="G4475" s="115">
        <v>1</v>
      </c>
      <c r="H4475" s="88" t="s">
        <v>5083</v>
      </c>
      <c r="I4475" s="88" t="s">
        <v>186</v>
      </c>
      <c r="J4475" s="88" t="s">
        <v>126</v>
      </c>
      <c r="K4475" s="89"/>
      <c r="L4475" s="91" t="s">
        <v>5084</v>
      </c>
      <c r="M4475" s="84">
        <v>2019</v>
      </c>
      <c r="N4475" s="93" t="s">
        <v>4044</v>
      </c>
      <c r="O4475" s="86" t="s">
        <v>183</v>
      </c>
      <c r="P4475" s="86" t="s">
        <v>323</v>
      </c>
      <c r="Q4475" s="86" t="s">
        <v>90</v>
      </c>
      <c r="R4475" s="86" t="s">
        <v>229</v>
      </c>
      <c r="S4475" s="96"/>
      <c r="T4475" s="96"/>
      <c r="U4475" s="91"/>
      <c r="V4475" s="91"/>
      <c r="W4475" s="91" t="s">
        <v>285</v>
      </c>
      <c r="X4475" s="98"/>
      <c r="Y4475" s="86" t="s">
        <v>298</v>
      </c>
      <c r="Z4475" s="86" t="s">
        <v>308</v>
      </c>
      <c r="AA4475" s="86" t="s">
        <v>5085</v>
      </c>
      <c r="AB4475" s="86" t="s">
        <v>478</v>
      </c>
      <c r="AC4475" s="100">
        <v>31.75</v>
      </c>
      <c r="AD4475" s="100">
        <v>23.85</v>
      </c>
      <c r="AE4475" s="102" t="s">
        <v>5086</v>
      </c>
      <c r="AF4475" s="86" t="s">
        <v>537</v>
      </c>
      <c r="AG4475" s="103">
        <f>Table1[[#This Row],['# Books]]*Table1[[#This Row],[QTY]]</f>
        <v>0</v>
      </c>
      <c r="AH4475" s="104">
        <f>Table1[[#This Row],[S&amp;L Price]]*Table1[[#This Row],[QTY]]</f>
        <v>0</v>
      </c>
    </row>
    <row r="4476" spans="1:34" ht="18" hidden="1" customHeight="1" x14ac:dyDescent="0.25">
      <c r="A4476" s="83"/>
      <c r="B4476" s="83"/>
      <c r="C4476" s="84">
        <v>214</v>
      </c>
      <c r="D4476" s="84"/>
      <c r="E4476" s="84">
        <v>106</v>
      </c>
      <c r="F4476" s="86" t="s">
        <v>5080</v>
      </c>
      <c r="G4476" s="115">
        <v>1</v>
      </c>
      <c r="H4476" s="88" t="s">
        <v>5083</v>
      </c>
      <c r="I4476" s="88" t="s">
        <v>186</v>
      </c>
      <c r="J4476" s="88" t="s">
        <v>328</v>
      </c>
      <c r="K4476" s="89"/>
      <c r="L4476" s="91" t="s">
        <v>5087</v>
      </c>
      <c r="M4476" s="84">
        <v>2019</v>
      </c>
      <c r="N4476" s="93" t="s">
        <v>4044</v>
      </c>
      <c r="O4476" s="86"/>
      <c r="P4476" s="86"/>
      <c r="Q4476" s="86" t="s">
        <v>90</v>
      </c>
      <c r="R4476" s="86" t="s">
        <v>229</v>
      </c>
      <c r="S4476" s="96"/>
      <c r="T4476" s="96"/>
      <c r="U4476" s="91"/>
      <c r="V4476" s="91"/>
      <c r="W4476" s="91" t="s">
        <v>285</v>
      </c>
      <c r="X4476" s="98"/>
      <c r="Y4476" s="86" t="s">
        <v>298</v>
      </c>
      <c r="Z4476" s="86" t="s">
        <v>308</v>
      </c>
      <c r="AA4476" s="86" t="s">
        <v>5085</v>
      </c>
      <c r="AB4476" s="86" t="s">
        <v>478</v>
      </c>
      <c r="AC4476" s="100">
        <v>31.75</v>
      </c>
      <c r="AD4476" s="100">
        <v>23.85</v>
      </c>
      <c r="AE4476" s="102" t="s">
        <v>5086</v>
      </c>
      <c r="AF4476" s="86" t="s">
        <v>537</v>
      </c>
      <c r="AG4476" s="103">
        <f>Table1[[#This Row],['# Books]]*Table1[[#This Row],[QTY]]</f>
        <v>0</v>
      </c>
      <c r="AH4476" s="104">
        <f>Table1[[#This Row],[S&amp;L Price]]*Table1[[#This Row],[QTY]]</f>
        <v>0</v>
      </c>
    </row>
    <row r="4477" spans="1:34" ht="18" customHeight="1" x14ac:dyDescent="0.25">
      <c r="A4477" s="83"/>
      <c r="B4477" s="83"/>
      <c r="C4477" s="84">
        <v>214</v>
      </c>
      <c r="D4477" s="84"/>
      <c r="E4477" s="84">
        <v>106</v>
      </c>
      <c r="F4477" s="86" t="s">
        <v>5080</v>
      </c>
      <c r="G4477" s="115">
        <v>1</v>
      </c>
      <c r="H4477" s="88" t="s">
        <v>375</v>
      </c>
      <c r="I4477" s="88" t="s">
        <v>186</v>
      </c>
      <c r="J4477" s="88" t="s">
        <v>126</v>
      </c>
      <c r="K4477" s="89"/>
      <c r="L4477" s="91" t="s">
        <v>5088</v>
      </c>
      <c r="M4477" s="84">
        <v>2019</v>
      </c>
      <c r="N4477" s="93" t="s">
        <v>4044</v>
      </c>
      <c r="O4477" s="86" t="s">
        <v>183</v>
      </c>
      <c r="P4477" s="86" t="s">
        <v>323</v>
      </c>
      <c r="Q4477" s="86" t="s">
        <v>90</v>
      </c>
      <c r="R4477" s="86" t="s">
        <v>229</v>
      </c>
      <c r="S4477" s="96"/>
      <c r="T4477" s="96"/>
      <c r="U4477" s="91"/>
      <c r="V4477" s="91"/>
      <c r="W4477" s="91" t="s">
        <v>285</v>
      </c>
      <c r="X4477" s="98"/>
      <c r="Y4477" s="86" t="s">
        <v>298</v>
      </c>
      <c r="Z4477" s="86" t="s">
        <v>308</v>
      </c>
      <c r="AA4477" s="86" t="s">
        <v>5089</v>
      </c>
      <c r="AB4477" s="86" t="s">
        <v>478</v>
      </c>
      <c r="AC4477" s="100">
        <v>31.75</v>
      </c>
      <c r="AD4477" s="100">
        <v>23.85</v>
      </c>
      <c r="AE4477" s="102" t="s">
        <v>5090</v>
      </c>
      <c r="AF4477" s="86" t="s">
        <v>537</v>
      </c>
      <c r="AG4477" s="103">
        <f>Table1[[#This Row],['# Books]]*Table1[[#This Row],[QTY]]</f>
        <v>0</v>
      </c>
      <c r="AH4477" s="104">
        <f>Table1[[#This Row],[S&amp;L Price]]*Table1[[#This Row],[QTY]]</f>
        <v>0</v>
      </c>
    </row>
    <row r="4478" spans="1:34" ht="18" hidden="1" customHeight="1" x14ac:dyDescent="0.25">
      <c r="A4478" s="83"/>
      <c r="B4478" s="83"/>
      <c r="C4478" s="84">
        <v>214</v>
      </c>
      <c r="D4478" s="84"/>
      <c r="E4478" s="84">
        <v>106</v>
      </c>
      <c r="F4478" s="86" t="s">
        <v>5080</v>
      </c>
      <c r="G4478" s="115">
        <v>1</v>
      </c>
      <c r="H4478" s="88" t="s">
        <v>375</v>
      </c>
      <c r="I4478" s="88" t="s">
        <v>186</v>
      </c>
      <c r="J4478" s="88" t="s">
        <v>328</v>
      </c>
      <c r="K4478" s="89"/>
      <c r="L4478" s="91" t="s">
        <v>5091</v>
      </c>
      <c r="M4478" s="84">
        <v>2019</v>
      </c>
      <c r="N4478" s="93" t="s">
        <v>4044</v>
      </c>
      <c r="O4478" s="86"/>
      <c r="P4478" s="86"/>
      <c r="Q4478" s="86" t="s">
        <v>90</v>
      </c>
      <c r="R4478" s="86" t="s">
        <v>229</v>
      </c>
      <c r="S4478" s="96"/>
      <c r="T4478" s="96"/>
      <c r="U4478" s="91"/>
      <c r="V4478" s="91"/>
      <c r="W4478" s="91" t="s">
        <v>285</v>
      </c>
      <c r="X4478" s="98"/>
      <c r="Y4478" s="86" t="s">
        <v>298</v>
      </c>
      <c r="Z4478" s="86" t="s">
        <v>308</v>
      </c>
      <c r="AA4478" s="86" t="s">
        <v>5089</v>
      </c>
      <c r="AB4478" s="86" t="s">
        <v>478</v>
      </c>
      <c r="AC4478" s="100">
        <v>31.75</v>
      </c>
      <c r="AD4478" s="100">
        <v>23.85</v>
      </c>
      <c r="AE4478" s="102" t="s">
        <v>5090</v>
      </c>
      <c r="AF4478" s="86" t="s">
        <v>537</v>
      </c>
      <c r="AG4478" s="103">
        <f>Table1[[#This Row],['# Books]]*Table1[[#This Row],[QTY]]</f>
        <v>0</v>
      </c>
      <c r="AH4478" s="104">
        <f>Table1[[#This Row],[S&amp;L Price]]*Table1[[#This Row],[QTY]]</f>
        <v>0</v>
      </c>
    </row>
    <row r="4479" spans="1:34" ht="18" customHeight="1" x14ac:dyDescent="0.25">
      <c r="A4479" s="83"/>
      <c r="B4479" s="83"/>
      <c r="C4479" s="84">
        <v>214</v>
      </c>
      <c r="D4479" s="84"/>
      <c r="E4479" s="84">
        <v>106</v>
      </c>
      <c r="F4479" s="86" t="s">
        <v>5080</v>
      </c>
      <c r="G4479" s="115">
        <v>1</v>
      </c>
      <c r="H4479" s="88" t="s">
        <v>5092</v>
      </c>
      <c r="I4479" s="88" t="s">
        <v>186</v>
      </c>
      <c r="J4479" s="88" t="s">
        <v>126</v>
      </c>
      <c r="K4479" s="89"/>
      <c r="L4479" s="91" t="s">
        <v>5093</v>
      </c>
      <c r="M4479" s="84">
        <v>2019</v>
      </c>
      <c r="N4479" s="93" t="s">
        <v>4044</v>
      </c>
      <c r="O4479" s="86" t="s">
        <v>183</v>
      </c>
      <c r="P4479" s="86" t="s">
        <v>323</v>
      </c>
      <c r="Q4479" s="86" t="s">
        <v>90</v>
      </c>
      <c r="R4479" s="86" t="s">
        <v>229</v>
      </c>
      <c r="S4479" s="96"/>
      <c r="T4479" s="96"/>
      <c r="U4479" s="91"/>
      <c r="V4479" s="91"/>
      <c r="W4479" s="91" t="s">
        <v>285</v>
      </c>
      <c r="X4479" s="98"/>
      <c r="Y4479" s="86" t="s">
        <v>298</v>
      </c>
      <c r="Z4479" s="86" t="s">
        <v>308</v>
      </c>
      <c r="AA4479" s="86" t="s">
        <v>5094</v>
      </c>
      <c r="AB4479" s="86" t="s">
        <v>478</v>
      </c>
      <c r="AC4479" s="100">
        <v>31.75</v>
      </c>
      <c r="AD4479" s="100">
        <v>23.85</v>
      </c>
      <c r="AE4479" s="102" t="s">
        <v>5095</v>
      </c>
      <c r="AF4479" s="86" t="s">
        <v>537</v>
      </c>
      <c r="AG4479" s="103">
        <f>Table1[[#This Row],['# Books]]*Table1[[#This Row],[QTY]]</f>
        <v>0</v>
      </c>
      <c r="AH4479" s="104">
        <f>Table1[[#This Row],[S&amp;L Price]]*Table1[[#This Row],[QTY]]</f>
        <v>0</v>
      </c>
    </row>
    <row r="4480" spans="1:34" ht="18" hidden="1" customHeight="1" x14ac:dyDescent="0.25">
      <c r="A4480" s="83"/>
      <c r="B4480" s="83"/>
      <c r="C4480" s="84">
        <v>214</v>
      </c>
      <c r="D4480" s="84"/>
      <c r="E4480" s="84">
        <v>106</v>
      </c>
      <c r="F4480" s="86" t="s">
        <v>5080</v>
      </c>
      <c r="G4480" s="115">
        <v>1</v>
      </c>
      <c r="H4480" s="88" t="s">
        <v>5092</v>
      </c>
      <c r="I4480" s="88" t="s">
        <v>186</v>
      </c>
      <c r="J4480" s="88" t="s">
        <v>328</v>
      </c>
      <c r="K4480" s="89"/>
      <c r="L4480" s="91" t="s">
        <v>5096</v>
      </c>
      <c r="M4480" s="84">
        <v>2019</v>
      </c>
      <c r="N4480" s="93" t="s">
        <v>4044</v>
      </c>
      <c r="O4480" s="86"/>
      <c r="P4480" s="86"/>
      <c r="Q4480" s="86" t="s">
        <v>90</v>
      </c>
      <c r="R4480" s="86" t="s">
        <v>229</v>
      </c>
      <c r="S4480" s="96"/>
      <c r="T4480" s="96"/>
      <c r="U4480" s="91"/>
      <c r="V4480" s="91"/>
      <c r="W4480" s="91" t="s">
        <v>285</v>
      </c>
      <c r="X4480" s="98"/>
      <c r="Y4480" s="86" t="s">
        <v>298</v>
      </c>
      <c r="Z4480" s="86" t="s">
        <v>308</v>
      </c>
      <c r="AA4480" s="86" t="s">
        <v>5094</v>
      </c>
      <c r="AB4480" s="86" t="s">
        <v>478</v>
      </c>
      <c r="AC4480" s="100">
        <v>31.75</v>
      </c>
      <c r="AD4480" s="100">
        <v>23.85</v>
      </c>
      <c r="AE4480" s="102" t="s">
        <v>5095</v>
      </c>
      <c r="AF4480" s="86" t="s">
        <v>537</v>
      </c>
      <c r="AG4480" s="103">
        <f>Table1[[#This Row],['# Books]]*Table1[[#This Row],[QTY]]</f>
        <v>0</v>
      </c>
      <c r="AH4480" s="104">
        <f>Table1[[#This Row],[S&amp;L Price]]*Table1[[#This Row],[QTY]]</f>
        <v>0</v>
      </c>
    </row>
    <row r="4481" spans="1:34" ht="18" customHeight="1" x14ac:dyDescent="0.25">
      <c r="A4481" s="83"/>
      <c r="B4481" s="83"/>
      <c r="C4481" s="84">
        <v>214</v>
      </c>
      <c r="D4481" s="84"/>
      <c r="E4481" s="84">
        <v>106</v>
      </c>
      <c r="F4481" s="86" t="s">
        <v>5080</v>
      </c>
      <c r="G4481" s="115">
        <v>1</v>
      </c>
      <c r="H4481" s="88" t="s">
        <v>5097</v>
      </c>
      <c r="I4481" s="88" t="s">
        <v>186</v>
      </c>
      <c r="J4481" s="88" t="s">
        <v>126</v>
      </c>
      <c r="K4481" s="89"/>
      <c r="L4481" s="91" t="s">
        <v>5098</v>
      </c>
      <c r="M4481" s="84">
        <v>2019</v>
      </c>
      <c r="N4481" s="93" t="s">
        <v>4044</v>
      </c>
      <c r="O4481" s="86" t="s">
        <v>183</v>
      </c>
      <c r="P4481" s="86" t="s">
        <v>323</v>
      </c>
      <c r="Q4481" s="86" t="s">
        <v>90</v>
      </c>
      <c r="R4481" s="86" t="s">
        <v>229</v>
      </c>
      <c r="S4481" s="96"/>
      <c r="T4481" s="96"/>
      <c r="U4481" s="91"/>
      <c r="V4481" s="91"/>
      <c r="W4481" s="91" t="s">
        <v>285</v>
      </c>
      <c r="X4481" s="98"/>
      <c r="Y4481" s="86" t="s">
        <v>298</v>
      </c>
      <c r="Z4481" s="86" t="s">
        <v>308</v>
      </c>
      <c r="AA4481" s="86" t="s">
        <v>5099</v>
      </c>
      <c r="AB4481" s="86" t="s">
        <v>478</v>
      </c>
      <c r="AC4481" s="100">
        <v>31.75</v>
      </c>
      <c r="AD4481" s="100">
        <v>23.85</v>
      </c>
      <c r="AE4481" s="102" t="s">
        <v>5100</v>
      </c>
      <c r="AF4481" s="86" t="s">
        <v>537</v>
      </c>
      <c r="AG4481" s="103">
        <f>Table1[[#This Row],['# Books]]*Table1[[#This Row],[QTY]]</f>
        <v>0</v>
      </c>
      <c r="AH4481" s="104">
        <f>Table1[[#This Row],[S&amp;L Price]]*Table1[[#This Row],[QTY]]</f>
        <v>0</v>
      </c>
    </row>
    <row r="4482" spans="1:34" ht="18" hidden="1" customHeight="1" x14ac:dyDescent="0.25">
      <c r="A4482" s="83"/>
      <c r="B4482" s="83"/>
      <c r="C4482" s="84">
        <v>214</v>
      </c>
      <c r="D4482" s="84"/>
      <c r="E4482" s="84">
        <v>106</v>
      </c>
      <c r="F4482" s="86" t="s">
        <v>5080</v>
      </c>
      <c r="G4482" s="115">
        <v>1</v>
      </c>
      <c r="H4482" s="88" t="s">
        <v>5097</v>
      </c>
      <c r="I4482" s="88" t="s">
        <v>186</v>
      </c>
      <c r="J4482" s="88" t="s">
        <v>328</v>
      </c>
      <c r="K4482" s="89"/>
      <c r="L4482" s="91" t="s">
        <v>5101</v>
      </c>
      <c r="M4482" s="84">
        <v>2019</v>
      </c>
      <c r="N4482" s="93" t="s">
        <v>4044</v>
      </c>
      <c r="O4482" s="86"/>
      <c r="P4482" s="86"/>
      <c r="Q4482" s="86" t="s">
        <v>90</v>
      </c>
      <c r="R4482" s="86" t="s">
        <v>229</v>
      </c>
      <c r="S4482" s="96"/>
      <c r="T4482" s="96"/>
      <c r="U4482" s="91"/>
      <c r="V4482" s="91"/>
      <c r="W4482" s="91" t="s">
        <v>285</v>
      </c>
      <c r="X4482" s="98"/>
      <c r="Y4482" s="86" t="s">
        <v>298</v>
      </c>
      <c r="Z4482" s="86" t="s">
        <v>308</v>
      </c>
      <c r="AA4482" s="86" t="s">
        <v>5099</v>
      </c>
      <c r="AB4482" s="86" t="s">
        <v>478</v>
      </c>
      <c r="AC4482" s="100">
        <v>31.75</v>
      </c>
      <c r="AD4482" s="100">
        <v>23.85</v>
      </c>
      <c r="AE4482" s="102" t="s">
        <v>5100</v>
      </c>
      <c r="AF4482" s="86" t="s">
        <v>537</v>
      </c>
      <c r="AG4482" s="103">
        <f>Table1[[#This Row],['# Books]]*Table1[[#This Row],[QTY]]</f>
        <v>0</v>
      </c>
      <c r="AH4482" s="104">
        <f>Table1[[#This Row],[S&amp;L Price]]*Table1[[#This Row],[QTY]]</f>
        <v>0</v>
      </c>
    </row>
    <row r="4483" spans="1:34" ht="18" customHeight="1" x14ac:dyDescent="0.25">
      <c r="A4483" s="83"/>
      <c r="B4483" s="83"/>
      <c r="C4483" s="84">
        <v>214</v>
      </c>
      <c r="D4483" s="84"/>
      <c r="E4483" s="84">
        <v>106</v>
      </c>
      <c r="F4483" s="86" t="s">
        <v>5080</v>
      </c>
      <c r="G4483" s="115">
        <v>1</v>
      </c>
      <c r="H4483" s="88" t="s">
        <v>5102</v>
      </c>
      <c r="I4483" s="88" t="s">
        <v>186</v>
      </c>
      <c r="J4483" s="88" t="s">
        <v>126</v>
      </c>
      <c r="K4483" s="89"/>
      <c r="L4483" s="91" t="s">
        <v>5103</v>
      </c>
      <c r="M4483" s="84">
        <v>2019</v>
      </c>
      <c r="N4483" s="93" t="s">
        <v>4044</v>
      </c>
      <c r="O4483" s="86" t="s">
        <v>183</v>
      </c>
      <c r="P4483" s="86" t="s">
        <v>323</v>
      </c>
      <c r="Q4483" s="86" t="s">
        <v>90</v>
      </c>
      <c r="R4483" s="86" t="s">
        <v>229</v>
      </c>
      <c r="S4483" s="96"/>
      <c r="T4483" s="96"/>
      <c r="U4483" s="91"/>
      <c r="V4483" s="91"/>
      <c r="W4483" s="91" t="s">
        <v>285</v>
      </c>
      <c r="X4483" s="98"/>
      <c r="Y4483" s="86" t="s">
        <v>298</v>
      </c>
      <c r="Z4483" s="86" t="s">
        <v>308</v>
      </c>
      <c r="AA4483" s="86" t="s">
        <v>5104</v>
      </c>
      <c r="AB4483" s="86" t="s">
        <v>478</v>
      </c>
      <c r="AC4483" s="100">
        <v>31.75</v>
      </c>
      <c r="AD4483" s="100">
        <v>23.85</v>
      </c>
      <c r="AE4483" s="102" t="s">
        <v>5105</v>
      </c>
      <c r="AF4483" s="86" t="s">
        <v>537</v>
      </c>
      <c r="AG4483" s="103">
        <f>Table1[[#This Row],['# Books]]*Table1[[#This Row],[QTY]]</f>
        <v>0</v>
      </c>
      <c r="AH4483" s="104">
        <f>Table1[[#This Row],[S&amp;L Price]]*Table1[[#This Row],[QTY]]</f>
        <v>0</v>
      </c>
    </row>
    <row r="4484" spans="1:34" ht="18" hidden="1" customHeight="1" x14ac:dyDescent="0.25">
      <c r="A4484" s="83"/>
      <c r="B4484" s="83"/>
      <c r="C4484" s="84">
        <v>214</v>
      </c>
      <c r="D4484" s="84"/>
      <c r="E4484" s="84">
        <v>106</v>
      </c>
      <c r="F4484" s="86" t="s">
        <v>5080</v>
      </c>
      <c r="G4484" s="115">
        <v>1</v>
      </c>
      <c r="H4484" s="88" t="s">
        <v>5102</v>
      </c>
      <c r="I4484" s="88" t="s">
        <v>186</v>
      </c>
      <c r="J4484" s="88" t="s">
        <v>328</v>
      </c>
      <c r="K4484" s="89"/>
      <c r="L4484" s="91" t="s">
        <v>5106</v>
      </c>
      <c r="M4484" s="84">
        <v>2019</v>
      </c>
      <c r="N4484" s="93" t="s">
        <v>4044</v>
      </c>
      <c r="O4484" s="86"/>
      <c r="P4484" s="86"/>
      <c r="Q4484" s="86" t="s">
        <v>90</v>
      </c>
      <c r="R4484" s="86" t="s">
        <v>229</v>
      </c>
      <c r="S4484" s="96"/>
      <c r="T4484" s="96"/>
      <c r="U4484" s="91"/>
      <c r="V4484" s="91"/>
      <c r="W4484" s="91" t="s">
        <v>285</v>
      </c>
      <c r="X4484" s="98"/>
      <c r="Y4484" s="86" t="s">
        <v>298</v>
      </c>
      <c r="Z4484" s="86" t="s">
        <v>308</v>
      </c>
      <c r="AA4484" s="86" t="s">
        <v>5104</v>
      </c>
      <c r="AB4484" s="86" t="s">
        <v>478</v>
      </c>
      <c r="AC4484" s="100">
        <v>31.75</v>
      </c>
      <c r="AD4484" s="100">
        <v>23.85</v>
      </c>
      <c r="AE4484" s="102" t="s">
        <v>5105</v>
      </c>
      <c r="AF4484" s="86" t="s">
        <v>537</v>
      </c>
      <c r="AG4484" s="103">
        <f>Table1[[#This Row],['# Books]]*Table1[[#This Row],[QTY]]</f>
        <v>0</v>
      </c>
      <c r="AH4484" s="104">
        <f>Table1[[#This Row],[S&amp;L Price]]*Table1[[#This Row],[QTY]]</f>
        <v>0</v>
      </c>
    </row>
    <row r="4485" spans="1:34" ht="18" customHeight="1" x14ac:dyDescent="0.25">
      <c r="A4485" s="83"/>
      <c r="B4485" s="83"/>
      <c r="C4485" s="84">
        <v>214</v>
      </c>
      <c r="D4485" s="84"/>
      <c r="E4485" s="84">
        <v>106</v>
      </c>
      <c r="F4485" s="86" t="s">
        <v>5080</v>
      </c>
      <c r="G4485" s="115">
        <v>1</v>
      </c>
      <c r="H4485" s="88" t="s">
        <v>5107</v>
      </c>
      <c r="I4485" s="88" t="s">
        <v>186</v>
      </c>
      <c r="J4485" s="88" t="s">
        <v>126</v>
      </c>
      <c r="K4485" s="89"/>
      <c r="L4485" s="91" t="s">
        <v>5108</v>
      </c>
      <c r="M4485" s="84">
        <v>2019</v>
      </c>
      <c r="N4485" s="93" t="s">
        <v>4044</v>
      </c>
      <c r="O4485" s="86" t="s">
        <v>183</v>
      </c>
      <c r="P4485" s="86" t="s">
        <v>323</v>
      </c>
      <c r="Q4485" s="86" t="s">
        <v>90</v>
      </c>
      <c r="R4485" s="86" t="s">
        <v>229</v>
      </c>
      <c r="S4485" s="96"/>
      <c r="T4485" s="96"/>
      <c r="U4485" s="91"/>
      <c r="V4485" s="91"/>
      <c r="W4485" s="91" t="s">
        <v>285</v>
      </c>
      <c r="X4485" s="98"/>
      <c r="Y4485" s="86" t="s">
        <v>298</v>
      </c>
      <c r="Z4485" s="86" t="s">
        <v>308</v>
      </c>
      <c r="AA4485" s="86" t="s">
        <v>5109</v>
      </c>
      <c r="AB4485" s="86" t="s">
        <v>478</v>
      </c>
      <c r="AC4485" s="100">
        <v>31.75</v>
      </c>
      <c r="AD4485" s="100">
        <v>23.85</v>
      </c>
      <c r="AE4485" s="102" t="s">
        <v>5110</v>
      </c>
      <c r="AF4485" s="86" t="s">
        <v>537</v>
      </c>
      <c r="AG4485" s="103">
        <f>Table1[[#This Row],['# Books]]*Table1[[#This Row],[QTY]]</f>
        <v>0</v>
      </c>
      <c r="AH4485" s="104">
        <f>Table1[[#This Row],[S&amp;L Price]]*Table1[[#This Row],[QTY]]</f>
        <v>0</v>
      </c>
    </row>
    <row r="4486" spans="1:34" ht="18" hidden="1" customHeight="1" x14ac:dyDescent="0.25">
      <c r="A4486" s="83"/>
      <c r="B4486" s="83"/>
      <c r="C4486" s="84">
        <v>214</v>
      </c>
      <c r="D4486" s="84"/>
      <c r="E4486" s="84">
        <v>106</v>
      </c>
      <c r="F4486" s="86" t="s">
        <v>5080</v>
      </c>
      <c r="G4486" s="115">
        <v>1</v>
      </c>
      <c r="H4486" s="88" t="s">
        <v>5107</v>
      </c>
      <c r="I4486" s="88" t="s">
        <v>186</v>
      </c>
      <c r="J4486" s="88" t="s">
        <v>328</v>
      </c>
      <c r="K4486" s="89"/>
      <c r="L4486" s="91" t="s">
        <v>5111</v>
      </c>
      <c r="M4486" s="84">
        <v>2019</v>
      </c>
      <c r="N4486" s="93" t="s">
        <v>4044</v>
      </c>
      <c r="O4486" s="86"/>
      <c r="P4486" s="86"/>
      <c r="Q4486" s="86" t="s">
        <v>90</v>
      </c>
      <c r="R4486" s="86" t="s">
        <v>229</v>
      </c>
      <c r="S4486" s="96"/>
      <c r="T4486" s="96"/>
      <c r="U4486" s="91"/>
      <c r="V4486" s="91"/>
      <c r="W4486" s="91" t="s">
        <v>285</v>
      </c>
      <c r="X4486" s="98"/>
      <c r="Y4486" s="86" t="s">
        <v>298</v>
      </c>
      <c r="Z4486" s="86" t="s">
        <v>308</v>
      </c>
      <c r="AA4486" s="86" t="s">
        <v>5109</v>
      </c>
      <c r="AB4486" s="86" t="s">
        <v>478</v>
      </c>
      <c r="AC4486" s="100">
        <v>31.75</v>
      </c>
      <c r="AD4486" s="100">
        <v>23.85</v>
      </c>
      <c r="AE4486" s="102" t="s">
        <v>5110</v>
      </c>
      <c r="AF4486" s="86" t="s">
        <v>537</v>
      </c>
      <c r="AG4486" s="103">
        <f>Table1[[#This Row],['# Books]]*Table1[[#This Row],[QTY]]</f>
        <v>0</v>
      </c>
      <c r="AH4486" s="104">
        <f>Table1[[#This Row],[S&amp;L Price]]*Table1[[#This Row],[QTY]]</f>
        <v>0</v>
      </c>
    </row>
    <row r="4487" spans="1:34" ht="18" hidden="1" customHeight="1" x14ac:dyDescent="0.25">
      <c r="A4487" s="83"/>
      <c r="B4487" s="83"/>
      <c r="C4487" s="84">
        <v>214</v>
      </c>
      <c r="D4487" s="84"/>
      <c r="E4487" s="84">
        <v>106</v>
      </c>
      <c r="F4487" s="86" t="s">
        <v>14973</v>
      </c>
      <c r="G4487" s="115">
        <v>6</v>
      </c>
      <c r="H4487" s="88" t="s">
        <v>14973</v>
      </c>
      <c r="I4487" s="88" t="s">
        <v>186</v>
      </c>
      <c r="J4487" s="88" t="s">
        <v>125</v>
      </c>
      <c r="K4487" s="89"/>
      <c r="L4487" s="91" t="s">
        <v>14974</v>
      </c>
      <c r="M4487" s="84">
        <v>2017</v>
      </c>
      <c r="N4487" s="93" t="s">
        <v>1805</v>
      </c>
      <c r="O4487" s="86" t="s">
        <v>183</v>
      </c>
      <c r="P4487" s="86" t="s">
        <v>323</v>
      </c>
      <c r="Q4487" s="86"/>
      <c r="R4487" s="86"/>
      <c r="S4487" s="96"/>
      <c r="T4487" s="96"/>
      <c r="U4487" s="91"/>
      <c r="V4487" s="91"/>
      <c r="W4487" s="91"/>
      <c r="X4487" s="98"/>
      <c r="Y4487" s="86" t="s">
        <v>298</v>
      </c>
      <c r="Z4487" s="86" t="s">
        <v>308</v>
      </c>
      <c r="AA4487" s="86" t="s">
        <v>14975</v>
      </c>
      <c r="AB4487" s="86" t="s">
        <v>478</v>
      </c>
      <c r="AC4487" s="100">
        <v>190.5</v>
      </c>
      <c r="AD4487" s="100">
        <v>143.1</v>
      </c>
      <c r="AE4487" s="102"/>
      <c r="AF4487" s="86" t="s">
        <v>537</v>
      </c>
      <c r="AG4487" s="103">
        <f>Table1[[#This Row],['# Books]]*Table1[[#This Row],[QTY]]</f>
        <v>0</v>
      </c>
      <c r="AH4487" s="104">
        <f>Table1[[#This Row],[S&amp;L Price]]*Table1[[#This Row],[QTY]]</f>
        <v>0</v>
      </c>
    </row>
    <row r="4488" spans="1:34" ht="18" customHeight="1" x14ac:dyDescent="0.25">
      <c r="A4488" s="83"/>
      <c r="B4488" s="83"/>
      <c r="C4488" s="84">
        <v>214</v>
      </c>
      <c r="D4488" s="84"/>
      <c r="E4488" s="84">
        <v>106</v>
      </c>
      <c r="F4488" s="86" t="s">
        <v>14973</v>
      </c>
      <c r="G4488" s="115">
        <v>1</v>
      </c>
      <c r="H4488" s="88" t="s">
        <v>14976</v>
      </c>
      <c r="I4488" s="88" t="s">
        <v>186</v>
      </c>
      <c r="J4488" s="88" t="s">
        <v>126</v>
      </c>
      <c r="K4488" s="89"/>
      <c r="L4488" s="91" t="s">
        <v>14977</v>
      </c>
      <c r="M4488" s="84">
        <v>2017</v>
      </c>
      <c r="N4488" s="93" t="s">
        <v>1805</v>
      </c>
      <c r="O4488" s="86" t="s">
        <v>183</v>
      </c>
      <c r="P4488" s="86" t="s">
        <v>323</v>
      </c>
      <c r="Q4488" s="86" t="s">
        <v>4453</v>
      </c>
      <c r="R4488" s="86" t="s">
        <v>14978</v>
      </c>
      <c r="S4488" s="96" t="s">
        <v>21678</v>
      </c>
      <c r="T4488" s="96" t="s">
        <v>21643</v>
      </c>
      <c r="U4488" s="91"/>
      <c r="V4488" s="91"/>
      <c r="W4488" s="91" t="s">
        <v>281</v>
      </c>
      <c r="X4488" s="98" t="s">
        <v>11445</v>
      </c>
      <c r="Y4488" s="86" t="s">
        <v>298</v>
      </c>
      <c r="Z4488" s="86" t="s">
        <v>308</v>
      </c>
      <c r="AA4488" s="86" t="s">
        <v>14979</v>
      </c>
      <c r="AB4488" s="86" t="s">
        <v>478</v>
      </c>
      <c r="AC4488" s="100">
        <v>31.75</v>
      </c>
      <c r="AD4488" s="100">
        <v>23.85</v>
      </c>
      <c r="AE4488" s="102" t="s">
        <v>14980</v>
      </c>
      <c r="AF4488" s="86" t="s">
        <v>537</v>
      </c>
      <c r="AG4488" s="103">
        <f>Table1[[#This Row],['# Books]]*Table1[[#This Row],[QTY]]</f>
        <v>0</v>
      </c>
      <c r="AH4488" s="104">
        <f>Table1[[#This Row],[S&amp;L Price]]*Table1[[#This Row],[QTY]]</f>
        <v>0</v>
      </c>
    </row>
    <row r="4489" spans="1:34" ht="18" hidden="1" customHeight="1" x14ac:dyDescent="0.25">
      <c r="A4489" s="83"/>
      <c r="B4489" s="83"/>
      <c r="C4489" s="84">
        <v>214</v>
      </c>
      <c r="D4489" s="84"/>
      <c r="E4489" s="84">
        <v>106</v>
      </c>
      <c r="F4489" s="86" t="s">
        <v>14973</v>
      </c>
      <c r="G4489" s="115">
        <v>1</v>
      </c>
      <c r="H4489" s="88" t="s">
        <v>14976</v>
      </c>
      <c r="I4489" s="88" t="s">
        <v>186</v>
      </c>
      <c r="J4489" s="88" t="s">
        <v>328</v>
      </c>
      <c r="K4489" s="89"/>
      <c r="L4489" s="91" t="s">
        <v>14981</v>
      </c>
      <c r="M4489" s="84">
        <v>2017</v>
      </c>
      <c r="N4489" s="93" t="s">
        <v>1805</v>
      </c>
      <c r="O4489" s="86"/>
      <c r="P4489" s="86"/>
      <c r="Q4489" s="86" t="s">
        <v>4453</v>
      </c>
      <c r="R4489" s="86" t="s">
        <v>14978</v>
      </c>
      <c r="S4489" s="96" t="s">
        <v>21678</v>
      </c>
      <c r="T4489" s="96" t="s">
        <v>21643</v>
      </c>
      <c r="U4489" s="91"/>
      <c r="V4489" s="91"/>
      <c r="W4489" s="91" t="s">
        <v>281</v>
      </c>
      <c r="X4489" s="98" t="s">
        <v>11445</v>
      </c>
      <c r="Y4489" s="86" t="s">
        <v>298</v>
      </c>
      <c r="Z4489" s="86" t="s">
        <v>308</v>
      </c>
      <c r="AA4489" s="86" t="s">
        <v>14979</v>
      </c>
      <c r="AB4489" s="86" t="s">
        <v>478</v>
      </c>
      <c r="AC4489" s="100">
        <v>31.75</v>
      </c>
      <c r="AD4489" s="100">
        <v>23.85</v>
      </c>
      <c r="AE4489" s="102" t="s">
        <v>14980</v>
      </c>
      <c r="AF4489" s="86" t="s">
        <v>537</v>
      </c>
      <c r="AG4489" s="103">
        <f>Table1[[#This Row],['# Books]]*Table1[[#This Row],[QTY]]</f>
        <v>0</v>
      </c>
      <c r="AH4489" s="104">
        <f>Table1[[#This Row],[S&amp;L Price]]*Table1[[#This Row],[QTY]]</f>
        <v>0</v>
      </c>
    </row>
    <row r="4490" spans="1:34" ht="18" customHeight="1" x14ac:dyDescent="0.25">
      <c r="A4490" s="83"/>
      <c r="B4490" s="83"/>
      <c r="C4490" s="84">
        <v>214</v>
      </c>
      <c r="D4490" s="84"/>
      <c r="E4490" s="84">
        <v>106</v>
      </c>
      <c r="F4490" s="86" t="s">
        <v>14973</v>
      </c>
      <c r="G4490" s="115">
        <v>1</v>
      </c>
      <c r="H4490" s="88" t="s">
        <v>14982</v>
      </c>
      <c r="I4490" s="88" t="s">
        <v>186</v>
      </c>
      <c r="J4490" s="88" t="s">
        <v>126</v>
      </c>
      <c r="K4490" s="89"/>
      <c r="L4490" s="91" t="s">
        <v>14983</v>
      </c>
      <c r="M4490" s="84">
        <v>2017</v>
      </c>
      <c r="N4490" s="93" t="s">
        <v>1805</v>
      </c>
      <c r="O4490" s="86" t="s">
        <v>183</v>
      </c>
      <c r="P4490" s="86" t="s">
        <v>323</v>
      </c>
      <c r="Q4490" s="86" t="s">
        <v>4453</v>
      </c>
      <c r="R4490" s="86" t="s">
        <v>14984</v>
      </c>
      <c r="S4490" s="96" t="s">
        <v>21647</v>
      </c>
      <c r="T4490" s="96" t="s">
        <v>21643</v>
      </c>
      <c r="U4490" s="91"/>
      <c r="V4490" s="91"/>
      <c r="W4490" s="91" t="s">
        <v>281</v>
      </c>
      <c r="X4490" s="98" t="s">
        <v>9463</v>
      </c>
      <c r="Y4490" s="86" t="s">
        <v>298</v>
      </c>
      <c r="Z4490" s="86" t="s">
        <v>308</v>
      </c>
      <c r="AA4490" s="86" t="s">
        <v>14985</v>
      </c>
      <c r="AB4490" s="86" t="s">
        <v>478</v>
      </c>
      <c r="AC4490" s="100">
        <v>31.75</v>
      </c>
      <c r="AD4490" s="100">
        <v>23.85</v>
      </c>
      <c r="AE4490" s="102" t="s">
        <v>14986</v>
      </c>
      <c r="AF4490" s="86" t="s">
        <v>537</v>
      </c>
      <c r="AG4490" s="103">
        <f>Table1[[#This Row],['# Books]]*Table1[[#This Row],[QTY]]</f>
        <v>0</v>
      </c>
      <c r="AH4490" s="104">
        <f>Table1[[#This Row],[S&amp;L Price]]*Table1[[#This Row],[QTY]]</f>
        <v>0</v>
      </c>
    </row>
    <row r="4491" spans="1:34" ht="18" hidden="1" customHeight="1" x14ac:dyDescent="0.25">
      <c r="A4491" s="83"/>
      <c r="B4491" s="83"/>
      <c r="C4491" s="84">
        <v>214</v>
      </c>
      <c r="D4491" s="84"/>
      <c r="E4491" s="84">
        <v>106</v>
      </c>
      <c r="F4491" s="86" t="s">
        <v>14973</v>
      </c>
      <c r="G4491" s="115">
        <v>1</v>
      </c>
      <c r="H4491" s="88" t="s">
        <v>14982</v>
      </c>
      <c r="I4491" s="88" t="s">
        <v>186</v>
      </c>
      <c r="J4491" s="88" t="s">
        <v>328</v>
      </c>
      <c r="K4491" s="89"/>
      <c r="L4491" s="91" t="s">
        <v>14987</v>
      </c>
      <c r="M4491" s="84">
        <v>2017</v>
      </c>
      <c r="N4491" s="93" t="s">
        <v>1805</v>
      </c>
      <c r="O4491" s="86"/>
      <c r="P4491" s="86"/>
      <c r="Q4491" s="86" t="s">
        <v>4453</v>
      </c>
      <c r="R4491" s="86" t="s">
        <v>14984</v>
      </c>
      <c r="S4491" s="96" t="s">
        <v>21647</v>
      </c>
      <c r="T4491" s="96" t="s">
        <v>21643</v>
      </c>
      <c r="U4491" s="91"/>
      <c r="V4491" s="91"/>
      <c r="W4491" s="91" t="s">
        <v>281</v>
      </c>
      <c r="X4491" s="98" t="s">
        <v>9463</v>
      </c>
      <c r="Y4491" s="86" t="s">
        <v>298</v>
      </c>
      <c r="Z4491" s="86" t="s">
        <v>308</v>
      </c>
      <c r="AA4491" s="86" t="s">
        <v>14985</v>
      </c>
      <c r="AB4491" s="86" t="s">
        <v>478</v>
      </c>
      <c r="AC4491" s="100">
        <v>31.75</v>
      </c>
      <c r="AD4491" s="100">
        <v>23.85</v>
      </c>
      <c r="AE4491" s="102" t="s">
        <v>14986</v>
      </c>
      <c r="AF4491" s="86" t="s">
        <v>537</v>
      </c>
      <c r="AG4491" s="103">
        <f>Table1[[#This Row],['# Books]]*Table1[[#This Row],[QTY]]</f>
        <v>0</v>
      </c>
      <c r="AH4491" s="104">
        <f>Table1[[#This Row],[S&amp;L Price]]*Table1[[#This Row],[QTY]]</f>
        <v>0</v>
      </c>
    </row>
    <row r="4492" spans="1:34" ht="18" customHeight="1" x14ac:dyDescent="0.25">
      <c r="A4492" s="83"/>
      <c r="B4492" s="83"/>
      <c r="C4492" s="84">
        <v>214</v>
      </c>
      <c r="D4492" s="84"/>
      <c r="E4492" s="84">
        <v>106</v>
      </c>
      <c r="F4492" s="86" t="s">
        <v>14973</v>
      </c>
      <c r="G4492" s="115">
        <v>1</v>
      </c>
      <c r="H4492" s="88" t="s">
        <v>14988</v>
      </c>
      <c r="I4492" s="88" t="s">
        <v>186</v>
      </c>
      <c r="J4492" s="88" t="s">
        <v>126</v>
      </c>
      <c r="K4492" s="89"/>
      <c r="L4492" s="91" t="s">
        <v>14989</v>
      </c>
      <c r="M4492" s="84">
        <v>2017</v>
      </c>
      <c r="N4492" s="93" t="s">
        <v>1805</v>
      </c>
      <c r="O4492" s="86" t="s">
        <v>183</v>
      </c>
      <c r="P4492" s="86" t="s">
        <v>323</v>
      </c>
      <c r="Q4492" s="86" t="s">
        <v>4453</v>
      </c>
      <c r="R4492" s="86" t="s">
        <v>14990</v>
      </c>
      <c r="S4492" s="96" t="s">
        <v>21679</v>
      </c>
      <c r="T4492" s="96" t="s">
        <v>21643</v>
      </c>
      <c r="U4492" s="91"/>
      <c r="V4492" s="91"/>
      <c r="W4492" s="91" t="s">
        <v>281</v>
      </c>
      <c r="X4492" s="98" t="s">
        <v>21833</v>
      </c>
      <c r="Y4492" s="86" t="s">
        <v>298</v>
      </c>
      <c r="Z4492" s="86" t="s">
        <v>308</v>
      </c>
      <c r="AA4492" s="86" t="s">
        <v>14991</v>
      </c>
      <c r="AB4492" s="86" t="s">
        <v>478</v>
      </c>
      <c r="AC4492" s="100">
        <v>31.75</v>
      </c>
      <c r="AD4492" s="100">
        <v>23.85</v>
      </c>
      <c r="AE4492" s="102" t="s">
        <v>14992</v>
      </c>
      <c r="AF4492" s="86" t="s">
        <v>537</v>
      </c>
      <c r="AG4492" s="103">
        <f>Table1[[#This Row],['# Books]]*Table1[[#This Row],[QTY]]</f>
        <v>0</v>
      </c>
      <c r="AH4492" s="104">
        <f>Table1[[#This Row],[S&amp;L Price]]*Table1[[#This Row],[QTY]]</f>
        <v>0</v>
      </c>
    </row>
    <row r="4493" spans="1:34" ht="18" hidden="1" customHeight="1" x14ac:dyDescent="0.25">
      <c r="A4493" s="83"/>
      <c r="B4493" s="83"/>
      <c r="C4493" s="84">
        <v>214</v>
      </c>
      <c r="D4493" s="84"/>
      <c r="E4493" s="84">
        <v>106</v>
      </c>
      <c r="F4493" s="86" t="s">
        <v>14973</v>
      </c>
      <c r="G4493" s="115">
        <v>1</v>
      </c>
      <c r="H4493" s="88" t="s">
        <v>14988</v>
      </c>
      <c r="I4493" s="88" t="s">
        <v>186</v>
      </c>
      <c r="J4493" s="88" t="s">
        <v>328</v>
      </c>
      <c r="K4493" s="89"/>
      <c r="L4493" s="91" t="s">
        <v>14993</v>
      </c>
      <c r="M4493" s="84">
        <v>2017</v>
      </c>
      <c r="N4493" s="93" t="s">
        <v>1805</v>
      </c>
      <c r="O4493" s="86"/>
      <c r="P4493" s="86"/>
      <c r="Q4493" s="86" t="s">
        <v>4453</v>
      </c>
      <c r="R4493" s="86" t="s">
        <v>14990</v>
      </c>
      <c r="S4493" s="96" t="s">
        <v>21679</v>
      </c>
      <c r="T4493" s="96" t="s">
        <v>21643</v>
      </c>
      <c r="U4493" s="91"/>
      <c r="V4493" s="91"/>
      <c r="W4493" s="91" t="s">
        <v>281</v>
      </c>
      <c r="X4493" s="98" t="s">
        <v>21833</v>
      </c>
      <c r="Y4493" s="86" t="s">
        <v>298</v>
      </c>
      <c r="Z4493" s="86" t="s">
        <v>308</v>
      </c>
      <c r="AA4493" s="86" t="s">
        <v>14991</v>
      </c>
      <c r="AB4493" s="86" t="s">
        <v>478</v>
      </c>
      <c r="AC4493" s="100">
        <v>31.75</v>
      </c>
      <c r="AD4493" s="100">
        <v>23.85</v>
      </c>
      <c r="AE4493" s="102" t="s">
        <v>14992</v>
      </c>
      <c r="AF4493" s="86" t="s">
        <v>537</v>
      </c>
      <c r="AG4493" s="103">
        <f>Table1[[#This Row],['# Books]]*Table1[[#This Row],[QTY]]</f>
        <v>0</v>
      </c>
      <c r="AH4493" s="104">
        <f>Table1[[#This Row],[S&amp;L Price]]*Table1[[#This Row],[QTY]]</f>
        <v>0</v>
      </c>
    </row>
    <row r="4494" spans="1:34" ht="18" customHeight="1" x14ac:dyDescent="0.25">
      <c r="A4494" s="83"/>
      <c r="B4494" s="83"/>
      <c r="C4494" s="84">
        <v>214</v>
      </c>
      <c r="D4494" s="84"/>
      <c r="E4494" s="84">
        <v>106</v>
      </c>
      <c r="F4494" s="86" t="s">
        <v>14973</v>
      </c>
      <c r="G4494" s="115">
        <v>1</v>
      </c>
      <c r="H4494" s="88" t="s">
        <v>14994</v>
      </c>
      <c r="I4494" s="88" t="s">
        <v>186</v>
      </c>
      <c r="J4494" s="88" t="s">
        <v>126</v>
      </c>
      <c r="K4494" s="89"/>
      <c r="L4494" s="91" t="s">
        <v>14995</v>
      </c>
      <c r="M4494" s="84">
        <v>2017</v>
      </c>
      <c r="N4494" s="93" t="s">
        <v>1805</v>
      </c>
      <c r="O4494" s="86" t="s">
        <v>183</v>
      </c>
      <c r="P4494" s="86" t="s">
        <v>323</v>
      </c>
      <c r="Q4494" s="86" t="s">
        <v>4453</v>
      </c>
      <c r="R4494" s="86" t="s">
        <v>14984</v>
      </c>
      <c r="S4494" s="96" t="s">
        <v>21678</v>
      </c>
      <c r="T4494" s="96" t="s">
        <v>21643</v>
      </c>
      <c r="U4494" s="91"/>
      <c r="V4494" s="91"/>
      <c r="W4494" s="91" t="s">
        <v>281</v>
      </c>
      <c r="X4494" s="98" t="s">
        <v>11789</v>
      </c>
      <c r="Y4494" s="86" t="s">
        <v>298</v>
      </c>
      <c r="Z4494" s="86" t="s">
        <v>308</v>
      </c>
      <c r="AA4494" s="86" t="s">
        <v>14996</v>
      </c>
      <c r="AB4494" s="86" t="s">
        <v>478</v>
      </c>
      <c r="AC4494" s="100">
        <v>31.75</v>
      </c>
      <c r="AD4494" s="100">
        <v>23.85</v>
      </c>
      <c r="AE4494" s="102" t="s">
        <v>14997</v>
      </c>
      <c r="AF4494" s="86" t="s">
        <v>537</v>
      </c>
      <c r="AG4494" s="103">
        <f>Table1[[#This Row],['# Books]]*Table1[[#This Row],[QTY]]</f>
        <v>0</v>
      </c>
      <c r="AH4494" s="104">
        <f>Table1[[#This Row],[S&amp;L Price]]*Table1[[#This Row],[QTY]]</f>
        <v>0</v>
      </c>
    </row>
    <row r="4495" spans="1:34" ht="18" hidden="1" customHeight="1" x14ac:dyDescent="0.25">
      <c r="A4495" s="83"/>
      <c r="B4495" s="83"/>
      <c r="C4495" s="84">
        <v>214</v>
      </c>
      <c r="D4495" s="84"/>
      <c r="E4495" s="84">
        <v>106</v>
      </c>
      <c r="F4495" s="86" t="s">
        <v>14973</v>
      </c>
      <c r="G4495" s="115">
        <v>1</v>
      </c>
      <c r="H4495" s="88" t="s">
        <v>14994</v>
      </c>
      <c r="I4495" s="88" t="s">
        <v>186</v>
      </c>
      <c r="J4495" s="88" t="s">
        <v>328</v>
      </c>
      <c r="K4495" s="89"/>
      <c r="L4495" s="91" t="s">
        <v>14998</v>
      </c>
      <c r="M4495" s="84">
        <v>2017</v>
      </c>
      <c r="N4495" s="93" t="s">
        <v>1805</v>
      </c>
      <c r="O4495" s="86"/>
      <c r="P4495" s="86"/>
      <c r="Q4495" s="86" t="s">
        <v>4453</v>
      </c>
      <c r="R4495" s="86" t="s">
        <v>14984</v>
      </c>
      <c r="S4495" s="96" t="s">
        <v>21678</v>
      </c>
      <c r="T4495" s="96" t="s">
        <v>21643</v>
      </c>
      <c r="U4495" s="91"/>
      <c r="V4495" s="91"/>
      <c r="W4495" s="91" t="s">
        <v>281</v>
      </c>
      <c r="X4495" s="98" t="s">
        <v>11789</v>
      </c>
      <c r="Y4495" s="86" t="s">
        <v>298</v>
      </c>
      <c r="Z4495" s="86" t="s">
        <v>308</v>
      </c>
      <c r="AA4495" s="86" t="s">
        <v>14996</v>
      </c>
      <c r="AB4495" s="86" t="s">
        <v>478</v>
      </c>
      <c r="AC4495" s="100">
        <v>31.75</v>
      </c>
      <c r="AD4495" s="100">
        <v>23.85</v>
      </c>
      <c r="AE4495" s="102" t="s">
        <v>14997</v>
      </c>
      <c r="AF4495" s="86" t="s">
        <v>537</v>
      </c>
      <c r="AG4495" s="103">
        <f>Table1[[#This Row],['# Books]]*Table1[[#This Row],[QTY]]</f>
        <v>0</v>
      </c>
      <c r="AH4495" s="104">
        <f>Table1[[#This Row],[S&amp;L Price]]*Table1[[#This Row],[QTY]]</f>
        <v>0</v>
      </c>
    </row>
    <row r="4496" spans="1:34" ht="18" customHeight="1" x14ac:dyDescent="0.25">
      <c r="A4496" s="83"/>
      <c r="B4496" s="83"/>
      <c r="C4496" s="84">
        <v>214</v>
      </c>
      <c r="D4496" s="84"/>
      <c r="E4496" s="84">
        <v>106</v>
      </c>
      <c r="F4496" s="86" t="s">
        <v>14973</v>
      </c>
      <c r="G4496" s="115">
        <v>1</v>
      </c>
      <c r="H4496" s="88" t="s">
        <v>14999</v>
      </c>
      <c r="I4496" s="88" t="s">
        <v>186</v>
      </c>
      <c r="J4496" s="88" t="s">
        <v>126</v>
      </c>
      <c r="K4496" s="89"/>
      <c r="L4496" s="91" t="s">
        <v>15000</v>
      </c>
      <c r="M4496" s="84">
        <v>2017</v>
      </c>
      <c r="N4496" s="93" t="s">
        <v>1805</v>
      </c>
      <c r="O4496" s="86" t="s">
        <v>183</v>
      </c>
      <c r="P4496" s="86" t="s">
        <v>323</v>
      </c>
      <c r="Q4496" s="86" t="s">
        <v>4453</v>
      </c>
      <c r="R4496" s="86" t="s">
        <v>15001</v>
      </c>
      <c r="S4496" s="96" t="s">
        <v>21674</v>
      </c>
      <c r="T4496" s="96" t="s">
        <v>21643</v>
      </c>
      <c r="U4496" s="91"/>
      <c r="V4496" s="91"/>
      <c r="W4496" s="91" t="s">
        <v>281</v>
      </c>
      <c r="X4496" s="98" t="s">
        <v>11169</v>
      </c>
      <c r="Y4496" s="86" t="s">
        <v>298</v>
      </c>
      <c r="Z4496" s="86" t="s">
        <v>308</v>
      </c>
      <c r="AA4496" s="86" t="s">
        <v>15002</v>
      </c>
      <c r="AB4496" s="86" t="s">
        <v>478</v>
      </c>
      <c r="AC4496" s="100">
        <v>31.75</v>
      </c>
      <c r="AD4496" s="100">
        <v>23.85</v>
      </c>
      <c r="AE4496" s="102" t="s">
        <v>14980</v>
      </c>
      <c r="AF4496" s="86" t="s">
        <v>537</v>
      </c>
      <c r="AG4496" s="103">
        <f>Table1[[#This Row],['# Books]]*Table1[[#This Row],[QTY]]</f>
        <v>0</v>
      </c>
      <c r="AH4496" s="104">
        <f>Table1[[#This Row],[S&amp;L Price]]*Table1[[#This Row],[QTY]]</f>
        <v>0</v>
      </c>
    </row>
    <row r="4497" spans="1:34" ht="18" hidden="1" customHeight="1" x14ac:dyDescent="0.25">
      <c r="A4497" s="83"/>
      <c r="B4497" s="83"/>
      <c r="C4497" s="84">
        <v>214</v>
      </c>
      <c r="D4497" s="84"/>
      <c r="E4497" s="84">
        <v>106</v>
      </c>
      <c r="F4497" s="86" t="s">
        <v>14973</v>
      </c>
      <c r="G4497" s="115">
        <v>1</v>
      </c>
      <c r="H4497" s="88" t="s">
        <v>14999</v>
      </c>
      <c r="I4497" s="88" t="s">
        <v>186</v>
      </c>
      <c r="J4497" s="88" t="s">
        <v>328</v>
      </c>
      <c r="K4497" s="89"/>
      <c r="L4497" s="91" t="s">
        <v>15003</v>
      </c>
      <c r="M4497" s="84">
        <v>2017</v>
      </c>
      <c r="N4497" s="93" t="s">
        <v>1805</v>
      </c>
      <c r="O4497" s="86"/>
      <c r="P4497" s="86"/>
      <c r="Q4497" s="86" t="s">
        <v>4453</v>
      </c>
      <c r="R4497" s="86" t="s">
        <v>15001</v>
      </c>
      <c r="S4497" s="96" t="s">
        <v>21674</v>
      </c>
      <c r="T4497" s="96" t="s">
        <v>21643</v>
      </c>
      <c r="U4497" s="91"/>
      <c r="V4497" s="91"/>
      <c r="W4497" s="91" t="s">
        <v>281</v>
      </c>
      <c r="X4497" s="98" t="s">
        <v>11169</v>
      </c>
      <c r="Y4497" s="86" t="s">
        <v>298</v>
      </c>
      <c r="Z4497" s="86" t="s">
        <v>308</v>
      </c>
      <c r="AA4497" s="86" t="s">
        <v>15002</v>
      </c>
      <c r="AB4497" s="86" t="s">
        <v>478</v>
      </c>
      <c r="AC4497" s="100">
        <v>31.75</v>
      </c>
      <c r="AD4497" s="100">
        <v>23.85</v>
      </c>
      <c r="AE4497" s="102" t="s">
        <v>14980</v>
      </c>
      <c r="AF4497" s="86" t="s">
        <v>537</v>
      </c>
      <c r="AG4497" s="103">
        <f>Table1[[#This Row],['# Books]]*Table1[[#This Row],[QTY]]</f>
        <v>0</v>
      </c>
      <c r="AH4497" s="104">
        <f>Table1[[#This Row],[S&amp;L Price]]*Table1[[#This Row],[QTY]]</f>
        <v>0</v>
      </c>
    </row>
    <row r="4498" spans="1:34" ht="18" customHeight="1" x14ac:dyDescent="0.25">
      <c r="A4498" s="83"/>
      <c r="B4498" s="83"/>
      <c r="C4498" s="84">
        <v>214</v>
      </c>
      <c r="D4498" s="84"/>
      <c r="E4498" s="84">
        <v>106</v>
      </c>
      <c r="F4498" s="86" t="s">
        <v>14973</v>
      </c>
      <c r="G4498" s="115">
        <v>1</v>
      </c>
      <c r="H4498" s="88" t="s">
        <v>15004</v>
      </c>
      <c r="I4498" s="88" t="s">
        <v>186</v>
      </c>
      <c r="J4498" s="88" t="s">
        <v>126</v>
      </c>
      <c r="K4498" s="89"/>
      <c r="L4498" s="91" t="s">
        <v>15005</v>
      </c>
      <c r="M4498" s="84">
        <v>2017</v>
      </c>
      <c r="N4498" s="93" t="s">
        <v>1805</v>
      </c>
      <c r="O4498" s="86" t="s">
        <v>183</v>
      </c>
      <c r="P4498" s="86" t="s">
        <v>323</v>
      </c>
      <c r="Q4498" s="86" t="s">
        <v>4453</v>
      </c>
      <c r="R4498" s="86" t="s">
        <v>15006</v>
      </c>
      <c r="S4498" s="96" t="s">
        <v>21638</v>
      </c>
      <c r="T4498" s="96" t="s">
        <v>21643</v>
      </c>
      <c r="U4498" s="91"/>
      <c r="V4498" s="91"/>
      <c r="W4498" s="91" t="s">
        <v>281</v>
      </c>
      <c r="X4498" s="98" t="s">
        <v>11711</v>
      </c>
      <c r="Y4498" s="86" t="s">
        <v>298</v>
      </c>
      <c r="Z4498" s="86" t="s">
        <v>308</v>
      </c>
      <c r="AA4498" s="86" t="s">
        <v>15007</v>
      </c>
      <c r="AB4498" s="86" t="s">
        <v>478</v>
      </c>
      <c r="AC4498" s="100">
        <v>31.75</v>
      </c>
      <c r="AD4498" s="100">
        <v>23.85</v>
      </c>
      <c r="AE4498" s="102" t="s">
        <v>15008</v>
      </c>
      <c r="AF4498" s="86" t="s">
        <v>537</v>
      </c>
      <c r="AG4498" s="103">
        <f>Table1[[#This Row],['# Books]]*Table1[[#This Row],[QTY]]</f>
        <v>0</v>
      </c>
      <c r="AH4498" s="104">
        <f>Table1[[#This Row],[S&amp;L Price]]*Table1[[#This Row],[QTY]]</f>
        <v>0</v>
      </c>
    </row>
    <row r="4499" spans="1:34" ht="18" hidden="1" customHeight="1" x14ac:dyDescent="0.25">
      <c r="A4499" s="83"/>
      <c r="B4499" s="83"/>
      <c r="C4499" s="84">
        <v>214</v>
      </c>
      <c r="D4499" s="84"/>
      <c r="E4499" s="84">
        <v>106</v>
      </c>
      <c r="F4499" s="86" t="s">
        <v>14973</v>
      </c>
      <c r="G4499" s="115">
        <v>1</v>
      </c>
      <c r="H4499" s="88" t="s">
        <v>15004</v>
      </c>
      <c r="I4499" s="88" t="s">
        <v>186</v>
      </c>
      <c r="J4499" s="88" t="s">
        <v>328</v>
      </c>
      <c r="K4499" s="89"/>
      <c r="L4499" s="91" t="s">
        <v>15009</v>
      </c>
      <c r="M4499" s="84">
        <v>2017</v>
      </c>
      <c r="N4499" s="93" t="s">
        <v>1805</v>
      </c>
      <c r="O4499" s="86"/>
      <c r="P4499" s="86"/>
      <c r="Q4499" s="86" t="s">
        <v>4453</v>
      </c>
      <c r="R4499" s="86" t="s">
        <v>15006</v>
      </c>
      <c r="S4499" s="96" t="s">
        <v>21638</v>
      </c>
      <c r="T4499" s="96" t="s">
        <v>21643</v>
      </c>
      <c r="U4499" s="91"/>
      <c r="V4499" s="91"/>
      <c r="W4499" s="91" t="s">
        <v>281</v>
      </c>
      <c r="X4499" s="98" t="s">
        <v>11711</v>
      </c>
      <c r="Y4499" s="86" t="s">
        <v>298</v>
      </c>
      <c r="Z4499" s="86" t="s">
        <v>308</v>
      </c>
      <c r="AA4499" s="86" t="s">
        <v>15007</v>
      </c>
      <c r="AB4499" s="86" t="s">
        <v>478</v>
      </c>
      <c r="AC4499" s="100">
        <v>31.75</v>
      </c>
      <c r="AD4499" s="100">
        <v>23.85</v>
      </c>
      <c r="AE4499" s="102" t="s">
        <v>15008</v>
      </c>
      <c r="AF4499" s="86" t="s">
        <v>537</v>
      </c>
      <c r="AG4499" s="103">
        <f>Table1[[#This Row],['# Books]]*Table1[[#This Row],[QTY]]</f>
        <v>0</v>
      </c>
      <c r="AH4499" s="104">
        <f>Table1[[#This Row],[S&amp;L Price]]*Table1[[#This Row],[QTY]]</f>
        <v>0</v>
      </c>
    </row>
    <row r="4500" spans="1:34" ht="18" hidden="1" customHeight="1" x14ac:dyDescent="0.25">
      <c r="A4500" s="83"/>
      <c r="B4500" s="83"/>
      <c r="C4500" s="84">
        <v>215</v>
      </c>
      <c r="D4500" s="84"/>
      <c r="E4500" s="84">
        <v>107</v>
      </c>
      <c r="F4500" s="86" t="s">
        <v>5112</v>
      </c>
      <c r="G4500" s="115">
        <v>6</v>
      </c>
      <c r="H4500" s="88" t="s">
        <v>5112</v>
      </c>
      <c r="I4500" s="88" t="s">
        <v>186</v>
      </c>
      <c r="J4500" s="88" t="s">
        <v>125</v>
      </c>
      <c r="K4500" s="89"/>
      <c r="L4500" s="91" t="s">
        <v>5113</v>
      </c>
      <c r="M4500" s="84">
        <v>2019</v>
      </c>
      <c r="N4500" s="93" t="s">
        <v>4044</v>
      </c>
      <c r="O4500" s="86" t="s">
        <v>183</v>
      </c>
      <c r="P4500" s="86" t="s">
        <v>323</v>
      </c>
      <c r="Q4500" s="86"/>
      <c r="R4500" s="86"/>
      <c r="S4500" s="96"/>
      <c r="T4500" s="96"/>
      <c r="U4500" s="91"/>
      <c r="V4500" s="91"/>
      <c r="W4500" s="91"/>
      <c r="X4500" s="98"/>
      <c r="Y4500" s="86" t="s">
        <v>298</v>
      </c>
      <c r="Z4500" s="86" t="s">
        <v>308</v>
      </c>
      <c r="AA4500" s="86" t="s">
        <v>5114</v>
      </c>
      <c r="AB4500" s="86" t="s">
        <v>478</v>
      </c>
      <c r="AC4500" s="100">
        <v>190.5</v>
      </c>
      <c r="AD4500" s="100">
        <v>143.1</v>
      </c>
      <c r="AE4500" s="102"/>
      <c r="AF4500" s="86" t="s">
        <v>537</v>
      </c>
      <c r="AG4500" s="103">
        <f>Table1[[#This Row],['# Books]]*Table1[[#This Row],[QTY]]</f>
        <v>0</v>
      </c>
      <c r="AH4500" s="104">
        <f>Table1[[#This Row],[S&amp;L Price]]*Table1[[#This Row],[QTY]]</f>
        <v>0</v>
      </c>
    </row>
    <row r="4501" spans="1:34" ht="18" customHeight="1" x14ac:dyDescent="0.25">
      <c r="A4501" s="83"/>
      <c r="B4501" s="83"/>
      <c r="C4501" s="84">
        <v>215</v>
      </c>
      <c r="D4501" s="84"/>
      <c r="E4501" s="84">
        <v>107</v>
      </c>
      <c r="F4501" s="86" t="s">
        <v>5112</v>
      </c>
      <c r="G4501" s="115">
        <v>1</v>
      </c>
      <c r="H4501" s="88" t="s">
        <v>5115</v>
      </c>
      <c r="I4501" s="88" t="s">
        <v>186</v>
      </c>
      <c r="J4501" s="88" t="s">
        <v>126</v>
      </c>
      <c r="K4501" s="89"/>
      <c r="L4501" s="91" t="s">
        <v>5116</v>
      </c>
      <c r="M4501" s="84">
        <v>2019</v>
      </c>
      <c r="N4501" s="93" t="s">
        <v>4044</v>
      </c>
      <c r="O4501" s="86" t="s">
        <v>183</v>
      </c>
      <c r="P4501" s="86" t="s">
        <v>323</v>
      </c>
      <c r="Q4501" s="86" t="s">
        <v>90</v>
      </c>
      <c r="R4501" s="86" t="s">
        <v>209</v>
      </c>
      <c r="S4501" s="96" t="s">
        <v>21652</v>
      </c>
      <c r="T4501" s="96" t="s">
        <v>21643</v>
      </c>
      <c r="U4501" s="91"/>
      <c r="V4501" s="91"/>
      <c r="W4501" s="91" t="s">
        <v>291</v>
      </c>
      <c r="X4501" s="98" t="s">
        <v>736</v>
      </c>
      <c r="Y4501" s="86" t="s">
        <v>298</v>
      </c>
      <c r="Z4501" s="86" t="s">
        <v>308</v>
      </c>
      <c r="AA4501" s="86" t="s">
        <v>5117</v>
      </c>
      <c r="AB4501" s="86" t="s">
        <v>478</v>
      </c>
      <c r="AC4501" s="100">
        <v>31.75</v>
      </c>
      <c r="AD4501" s="100">
        <v>23.85</v>
      </c>
      <c r="AE4501" s="102" t="s">
        <v>5118</v>
      </c>
      <c r="AF4501" s="86" t="s">
        <v>537</v>
      </c>
      <c r="AG4501" s="103">
        <f>Table1[[#This Row],['# Books]]*Table1[[#This Row],[QTY]]</f>
        <v>0</v>
      </c>
      <c r="AH4501" s="104">
        <f>Table1[[#This Row],[S&amp;L Price]]*Table1[[#This Row],[QTY]]</f>
        <v>0</v>
      </c>
    </row>
    <row r="4502" spans="1:34" ht="18" hidden="1" customHeight="1" x14ac:dyDescent="0.25">
      <c r="A4502" s="83"/>
      <c r="B4502" s="83"/>
      <c r="C4502" s="84">
        <v>215</v>
      </c>
      <c r="D4502" s="84"/>
      <c r="E4502" s="84">
        <v>107</v>
      </c>
      <c r="F4502" s="86" t="s">
        <v>5112</v>
      </c>
      <c r="G4502" s="115">
        <v>1</v>
      </c>
      <c r="H4502" s="88" t="s">
        <v>5115</v>
      </c>
      <c r="I4502" s="88" t="s">
        <v>186</v>
      </c>
      <c r="J4502" s="88" t="s">
        <v>328</v>
      </c>
      <c r="K4502" s="89"/>
      <c r="L4502" s="91" t="s">
        <v>5119</v>
      </c>
      <c r="M4502" s="84">
        <v>2019</v>
      </c>
      <c r="N4502" s="93" t="s">
        <v>4044</v>
      </c>
      <c r="O4502" s="86"/>
      <c r="P4502" s="86"/>
      <c r="Q4502" s="86" t="s">
        <v>90</v>
      </c>
      <c r="R4502" s="86" t="s">
        <v>209</v>
      </c>
      <c r="S4502" s="96" t="s">
        <v>21652</v>
      </c>
      <c r="T4502" s="96" t="s">
        <v>21643</v>
      </c>
      <c r="U4502" s="91"/>
      <c r="V4502" s="91"/>
      <c r="W4502" s="91" t="s">
        <v>291</v>
      </c>
      <c r="X4502" s="98" t="s">
        <v>736</v>
      </c>
      <c r="Y4502" s="86" t="s">
        <v>298</v>
      </c>
      <c r="Z4502" s="86" t="s">
        <v>308</v>
      </c>
      <c r="AA4502" s="86" t="s">
        <v>5117</v>
      </c>
      <c r="AB4502" s="86" t="s">
        <v>478</v>
      </c>
      <c r="AC4502" s="100">
        <v>31.75</v>
      </c>
      <c r="AD4502" s="100">
        <v>23.85</v>
      </c>
      <c r="AE4502" s="102" t="s">
        <v>5118</v>
      </c>
      <c r="AF4502" s="86" t="s">
        <v>537</v>
      </c>
      <c r="AG4502" s="103">
        <f>Table1[[#This Row],['# Books]]*Table1[[#This Row],[QTY]]</f>
        <v>0</v>
      </c>
      <c r="AH4502" s="104">
        <f>Table1[[#This Row],[S&amp;L Price]]*Table1[[#This Row],[QTY]]</f>
        <v>0</v>
      </c>
    </row>
    <row r="4503" spans="1:34" ht="18" customHeight="1" x14ac:dyDescent="0.25">
      <c r="A4503" s="83"/>
      <c r="B4503" s="83"/>
      <c r="C4503" s="84">
        <v>215</v>
      </c>
      <c r="D4503" s="84"/>
      <c r="E4503" s="84">
        <v>107</v>
      </c>
      <c r="F4503" s="86" t="s">
        <v>5112</v>
      </c>
      <c r="G4503" s="115">
        <v>1</v>
      </c>
      <c r="H4503" s="88" t="s">
        <v>5120</v>
      </c>
      <c r="I4503" s="88" t="s">
        <v>186</v>
      </c>
      <c r="J4503" s="88" t="s">
        <v>126</v>
      </c>
      <c r="K4503" s="89"/>
      <c r="L4503" s="91" t="s">
        <v>5121</v>
      </c>
      <c r="M4503" s="84">
        <v>2019</v>
      </c>
      <c r="N4503" s="93" t="s">
        <v>4044</v>
      </c>
      <c r="O4503" s="86" t="s">
        <v>183</v>
      </c>
      <c r="P4503" s="86" t="s">
        <v>323</v>
      </c>
      <c r="Q4503" s="86" t="s">
        <v>90</v>
      </c>
      <c r="R4503" s="86" t="s">
        <v>1765</v>
      </c>
      <c r="S4503" s="96" t="s">
        <v>21638</v>
      </c>
      <c r="T4503" s="96" t="s">
        <v>21643</v>
      </c>
      <c r="U4503" s="91"/>
      <c r="V4503" s="91"/>
      <c r="W4503" s="91" t="s">
        <v>284</v>
      </c>
      <c r="X4503" s="98" t="s">
        <v>21838</v>
      </c>
      <c r="Y4503" s="86" t="s">
        <v>298</v>
      </c>
      <c r="Z4503" s="86" t="s">
        <v>308</v>
      </c>
      <c r="AA4503" s="86" t="s">
        <v>5122</v>
      </c>
      <c r="AB4503" s="86" t="s">
        <v>478</v>
      </c>
      <c r="AC4503" s="100">
        <v>31.75</v>
      </c>
      <c r="AD4503" s="100">
        <v>23.85</v>
      </c>
      <c r="AE4503" s="102" t="s">
        <v>5123</v>
      </c>
      <c r="AF4503" s="86" t="s">
        <v>537</v>
      </c>
      <c r="AG4503" s="103">
        <f>Table1[[#This Row],['# Books]]*Table1[[#This Row],[QTY]]</f>
        <v>0</v>
      </c>
      <c r="AH4503" s="104">
        <f>Table1[[#This Row],[S&amp;L Price]]*Table1[[#This Row],[QTY]]</f>
        <v>0</v>
      </c>
    </row>
    <row r="4504" spans="1:34" ht="18" hidden="1" customHeight="1" x14ac:dyDescent="0.25">
      <c r="A4504" s="83"/>
      <c r="B4504" s="83"/>
      <c r="C4504" s="84">
        <v>215</v>
      </c>
      <c r="D4504" s="84"/>
      <c r="E4504" s="84">
        <v>107</v>
      </c>
      <c r="F4504" s="86" t="s">
        <v>5112</v>
      </c>
      <c r="G4504" s="115">
        <v>1</v>
      </c>
      <c r="H4504" s="88" t="s">
        <v>5120</v>
      </c>
      <c r="I4504" s="88" t="s">
        <v>186</v>
      </c>
      <c r="J4504" s="88" t="s">
        <v>328</v>
      </c>
      <c r="K4504" s="89"/>
      <c r="L4504" s="91" t="s">
        <v>5124</v>
      </c>
      <c r="M4504" s="84">
        <v>2019</v>
      </c>
      <c r="N4504" s="93" t="s">
        <v>4044</v>
      </c>
      <c r="O4504" s="86"/>
      <c r="P4504" s="86"/>
      <c r="Q4504" s="86" t="s">
        <v>90</v>
      </c>
      <c r="R4504" s="86" t="s">
        <v>1765</v>
      </c>
      <c r="S4504" s="96" t="s">
        <v>21638</v>
      </c>
      <c r="T4504" s="96" t="s">
        <v>21643</v>
      </c>
      <c r="U4504" s="91"/>
      <c r="V4504" s="91"/>
      <c r="W4504" s="91" t="s">
        <v>284</v>
      </c>
      <c r="X4504" s="98" t="s">
        <v>21838</v>
      </c>
      <c r="Y4504" s="86" t="s">
        <v>298</v>
      </c>
      <c r="Z4504" s="86" t="s">
        <v>308</v>
      </c>
      <c r="AA4504" s="86" t="s">
        <v>5122</v>
      </c>
      <c r="AB4504" s="86" t="s">
        <v>478</v>
      </c>
      <c r="AC4504" s="100">
        <v>31.75</v>
      </c>
      <c r="AD4504" s="100">
        <v>23.85</v>
      </c>
      <c r="AE4504" s="102" t="s">
        <v>5123</v>
      </c>
      <c r="AF4504" s="86" t="s">
        <v>537</v>
      </c>
      <c r="AG4504" s="103">
        <f>Table1[[#This Row],['# Books]]*Table1[[#This Row],[QTY]]</f>
        <v>0</v>
      </c>
      <c r="AH4504" s="104">
        <f>Table1[[#This Row],[S&amp;L Price]]*Table1[[#This Row],[QTY]]</f>
        <v>0</v>
      </c>
    </row>
    <row r="4505" spans="1:34" ht="18" customHeight="1" x14ac:dyDescent="0.25">
      <c r="A4505" s="83"/>
      <c r="B4505" s="83"/>
      <c r="C4505" s="84">
        <v>215</v>
      </c>
      <c r="D4505" s="84"/>
      <c r="E4505" s="84">
        <v>107</v>
      </c>
      <c r="F4505" s="86" t="s">
        <v>5112</v>
      </c>
      <c r="G4505" s="115">
        <v>1</v>
      </c>
      <c r="H4505" s="88" t="s">
        <v>5125</v>
      </c>
      <c r="I4505" s="88" t="s">
        <v>186</v>
      </c>
      <c r="J4505" s="88" t="s">
        <v>126</v>
      </c>
      <c r="K4505" s="89"/>
      <c r="L4505" s="91" t="s">
        <v>5126</v>
      </c>
      <c r="M4505" s="84">
        <v>2019</v>
      </c>
      <c r="N4505" s="93" t="s">
        <v>4044</v>
      </c>
      <c r="O4505" s="86" t="s">
        <v>183</v>
      </c>
      <c r="P4505" s="86" t="s">
        <v>323</v>
      </c>
      <c r="Q4505" s="86" t="s">
        <v>90</v>
      </c>
      <c r="R4505" s="86" t="s">
        <v>218</v>
      </c>
      <c r="S4505" s="96" t="s">
        <v>21645</v>
      </c>
      <c r="T4505" s="96" t="s">
        <v>21643</v>
      </c>
      <c r="U4505" s="91"/>
      <c r="V4505" s="91"/>
      <c r="W4505" s="91" t="s">
        <v>291</v>
      </c>
      <c r="X4505" s="98" t="s">
        <v>7685</v>
      </c>
      <c r="Y4505" s="86" t="s">
        <v>298</v>
      </c>
      <c r="Z4505" s="86" t="s">
        <v>308</v>
      </c>
      <c r="AA4505" s="86" t="s">
        <v>5127</v>
      </c>
      <c r="AB4505" s="86" t="s">
        <v>478</v>
      </c>
      <c r="AC4505" s="100">
        <v>31.75</v>
      </c>
      <c r="AD4505" s="100">
        <v>23.85</v>
      </c>
      <c r="AE4505" s="102" t="s">
        <v>5128</v>
      </c>
      <c r="AF4505" s="86" t="s">
        <v>537</v>
      </c>
      <c r="AG4505" s="103">
        <f>Table1[[#This Row],['# Books]]*Table1[[#This Row],[QTY]]</f>
        <v>0</v>
      </c>
      <c r="AH4505" s="104">
        <f>Table1[[#This Row],[S&amp;L Price]]*Table1[[#This Row],[QTY]]</f>
        <v>0</v>
      </c>
    </row>
    <row r="4506" spans="1:34" ht="18" hidden="1" customHeight="1" x14ac:dyDescent="0.25">
      <c r="A4506" s="83"/>
      <c r="B4506" s="83"/>
      <c r="C4506" s="84">
        <v>215</v>
      </c>
      <c r="D4506" s="84"/>
      <c r="E4506" s="84">
        <v>107</v>
      </c>
      <c r="F4506" s="86" t="s">
        <v>5112</v>
      </c>
      <c r="G4506" s="115">
        <v>1</v>
      </c>
      <c r="H4506" s="88" t="s">
        <v>5125</v>
      </c>
      <c r="I4506" s="88" t="s">
        <v>186</v>
      </c>
      <c r="J4506" s="88" t="s">
        <v>328</v>
      </c>
      <c r="K4506" s="89"/>
      <c r="L4506" s="91" t="s">
        <v>5129</v>
      </c>
      <c r="M4506" s="84">
        <v>2019</v>
      </c>
      <c r="N4506" s="93" t="s">
        <v>4044</v>
      </c>
      <c r="O4506" s="86"/>
      <c r="P4506" s="86"/>
      <c r="Q4506" s="86" t="s">
        <v>90</v>
      </c>
      <c r="R4506" s="86" t="s">
        <v>218</v>
      </c>
      <c r="S4506" s="96" t="s">
        <v>21645</v>
      </c>
      <c r="T4506" s="96" t="s">
        <v>21643</v>
      </c>
      <c r="U4506" s="91"/>
      <c r="V4506" s="91"/>
      <c r="W4506" s="91" t="s">
        <v>291</v>
      </c>
      <c r="X4506" s="98" t="s">
        <v>7685</v>
      </c>
      <c r="Y4506" s="86" t="s">
        <v>298</v>
      </c>
      <c r="Z4506" s="86" t="s">
        <v>308</v>
      </c>
      <c r="AA4506" s="86" t="s">
        <v>5127</v>
      </c>
      <c r="AB4506" s="86" t="s">
        <v>478</v>
      </c>
      <c r="AC4506" s="100">
        <v>31.75</v>
      </c>
      <c r="AD4506" s="100">
        <v>23.85</v>
      </c>
      <c r="AE4506" s="102" t="s">
        <v>5128</v>
      </c>
      <c r="AF4506" s="86" t="s">
        <v>537</v>
      </c>
      <c r="AG4506" s="103">
        <f>Table1[[#This Row],['# Books]]*Table1[[#This Row],[QTY]]</f>
        <v>0</v>
      </c>
      <c r="AH4506" s="104">
        <f>Table1[[#This Row],[S&amp;L Price]]*Table1[[#This Row],[QTY]]</f>
        <v>0</v>
      </c>
    </row>
    <row r="4507" spans="1:34" ht="18" customHeight="1" x14ac:dyDescent="0.25">
      <c r="A4507" s="83"/>
      <c r="B4507" s="83"/>
      <c r="C4507" s="84">
        <v>215</v>
      </c>
      <c r="D4507" s="84"/>
      <c r="E4507" s="84">
        <v>107</v>
      </c>
      <c r="F4507" s="86" t="s">
        <v>5112</v>
      </c>
      <c r="G4507" s="115">
        <v>1</v>
      </c>
      <c r="H4507" s="88" t="s">
        <v>5130</v>
      </c>
      <c r="I4507" s="88" t="s">
        <v>186</v>
      </c>
      <c r="J4507" s="88" t="s">
        <v>126</v>
      </c>
      <c r="K4507" s="89"/>
      <c r="L4507" s="91" t="s">
        <v>5131</v>
      </c>
      <c r="M4507" s="84">
        <v>2019</v>
      </c>
      <c r="N4507" s="93" t="s">
        <v>4044</v>
      </c>
      <c r="O4507" s="86" t="s">
        <v>183</v>
      </c>
      <c r="P4507" s="86" t="s">
        <v>323</v>
      </c>
      <c r="Q4507" s="86" t="s">
        <v>90</v>
      </c>
      <c r="R4507" s="86" t="s">
        <v>213</v>
      </c>
      <c r="S4507" s="96" t="s">
        <v>21646</v>
      </c>
      <c r="T4507" s="96" t="s">
        <v>21643</v>
      </c>
      <c r="U4507" s="91"/>
      <c r="V4507" s="91"/>
      <c r="W4507" s="91" t="s">
        <v>291</v>
      </c>
      <c r="X4507" s="98" t="s">
        <v>824</v>
      </c>
      <c r="Y4507" s="86" t="s">
        <v>298</v>
      </c>
      <c r="Z4507" s="86" t="s">
        <v>308</v>
      </c>
      <c r="AA4507" s="86" t="s">
        <v>5132</v>
      </c>
      <c r="AB4507" s="86" t="s">
        <v>478</v>
      </c>
      <c r="AC4507" s="100">
        <v>31.75</v>
      </c>
      <c r="AD4507" s="100">
        <v>23.85</v>
      </c>
      <c r="AE4507" s="102" t="s">
        <v>5133</v>
      </c>
      <c r="AF4507" s="86" t="s">
        <v>537</v>
      </c>
      <c r="AG4507" s="103">
        <f>Table1[[#This Row],['# Books]]*Table1[[#This Row],[QTY]]</f>
        <v>0</v>
      </c>
      <c r="AH4507" s="104">
        <f>Table1[[#This Row],[S&amp;L Price]]*Table1[[#This Row],[QTY]]</f>
        <v>0</v>
      </c>
    </row>
    <row r="4508" spans="1:34" ht="18" hidden="1" customHeight="1" x14ac:dyDescent="0.25">
      <c r="A4508" s="83"/>
      <c r="B4508" s="83"/>
      <c r="C4508" s="84">
        <v>215</v>
      </c>
      <c r="D4508" s="84"/>
      <c r="E4508" s="84">
        <v>107</v>
      </c>
      <c r="F4508" s="86" t="s">
        <v>5112</v>
      </c>
      <c r="G4508" s="115">
        <v>1</v>
      </c>
      <c r="H4508" s="88" t="s">
        <v>5130</v>
      </c>
      <c r="I4508" s="88" t="s">
        <v>186</v>
      </c>
      <c r="J4508" s="88" t="s">
        <v>328</v>
      </c>
      <c r="K4508" s="89"/>
      <c r="L4508" s="91" t="s">
        <v>5134</v>
      </c>
      <c r="M4508" s="84">
        <v>2019</v>
      </c>
      <c r="N4508" s="93" t="s">
        <v>4044</v>
      </c>
      <c r="O4508" s="86"/>
      <c r="P4508" s="86"/>
      <c r="Q4508" s="86" t="s">
        <v>90</v>
      </c>
      <c r="R4508" s="86" t="s">
        <v>213</v>
      </c>
      <c r="S4508" s="96" t="s">
        <v>21646</v>
      </c>
      <c r="T4508" s="96" t="s">
        <v>21643</v>
      </c>
      <c r="U4508" s="91"/>
      <c r="V4508" s="91"/>
      <c r="W4508" s="91" t="s">
        <v>291</v>
      </c>
      <c r="X4508" s="98" t="s">
        <v>824</v>
      </c>
      <c r="Y4508" s="86" t="s">
        <v>298</v>
      </c>
      <c r="Z4508" s="86" t="s">
        <v>308</v>
      </c>
      <c r="AA4508" s="86" t="s">
        <v>5132</v>
      </c>
      <c r="AB4508" s="86" t="s">
        <v>478</v>
      </c>
      <c r="AC4508" s="100">
        <v>31.75</v>
      </c>
      <c r="AD4508" s="100">
        <v>23.85</v>
      </c>
      <c r="AE4508" s="102" t="s">
        <v>5133</v>
      </c>
      <c r="AF4508" s="86" t="s">
        <v>537</v>
      </c>
      <c r="AG4508" s="103">
        <f>Table1[[#This Row],['# Books]]*Table1[[#This Row],[QTY]]</f>
        <v>0</v>
      </c>
      <c r="AH4508" s="104">
        <f>Table1[[#This Row],[S&amp;L Price]]*Table1[[#This Row],[QTY]]</f>
        <v>0</v>
      </c>
    </row>
    <row r="4509" spans="1:34" ht="18" customHeight="1" x14ac:dyDescent="0.25">
      <c r="A4509" s="83"/>
      <c r="B4509" s="83"/>
      <c r="C4509" s="84">
        <v>215</v>
      </c>
      <c r="D4509" s="84"/>
      <c r="E4509" s="84">
        <v>107</v>
      </c>
      <c r="F4509" s="86" t="s">
        <v>5112</v>
      </c>
      <c r="G4509" s="115">
        <v>1</v>
      </c>
      <c r="H4509" s="88" t="s">
        <v>5135</v>
      </c>
      <c r="I4509" s="88" t="s">
        <v>186</v>
      </c>
      <c r="J4509" s="88" t="s">
        <v>126</v>
      </c>
      <c r="K4509" s="89"/>
      <c r="L4509" s="91" t="s">
        <v>5136</v>
      </c>
      <c r="M4509" s="84">
        <v>2019</v>
      </c>
      <c r="N4509" s="93" t="s">
        <v>4044</v>
      </c>
      <c r="O4509" s="86" t="s">
        <v>183</v>
      </c>
      <c r="P4509" s="86" t="s">
        <v>323</v>
      </c>
      <c r="Q4509" s="86" t="s">
        <v>90</v>
      </c>
      <c r="R4509" s="86" t="s">
        <v>5137</v>
      </c>
      <c r="S4509" s="96" t="s">
        <v>21680</v>
      </c>
      <c r="T4509" s="96" t="s">
        <v>21643</v>
      </c>
      <c r="U4509" s="91"/>
      <c r="V4509" s="91"/>
      <c r="W4509" s="91" t="s">
        <v>291</v>
      </c>
      <c r="X4509" s="98" t="s">
        <v>11711</v>
      </c>
      <c r="Y4509" s="86" t="s">
        <v>298</v>
      </c>
      <c r="Z4509" s="86" t="s">
        <v>308</v>
      </c>
      <c r="AA4509" s="86" t="s">
        <v>5138</v>
      </c>
      <c r="AB4509" s="86" t="s">
        <v>478</v>
      </c>
      <c r="AC4509" s="100">
        <v>31.75</v>
      </c>
      <c r="AD4509" s="100">
        <v>23.85</v>
      </c>
      <c r="AE4509" s="102" t="s">
        <v>5139</v>
      </c>
      <c r="AF4509" s="86" t="s">
        <v>537</v>
      </c>
      <c r="AG4509" s="103">
        <f>Table1[[#This Row],['# Books]]*Table1[[#This Row],[QTY]]</f>
        <v>0</v>
      </c>
      <c r="AH4509" s="104">
        <f>Table1[[#This Row],[S&amp;L Price]]*Table1[[#This Row],[QTY]]</f>
        <v>0</v>
      </c>
    </row>
    <row r="4510" spans="1:34" ht="18" hidden="1" customHeight="1" x14ac:dyDescent="0.25">
      <c r="A4510" s="83"/>
      <c r="B4510" s="83"/>
      <c r="C4510" s="84">
        <v>215</v>
      </c>
      <c r="D4510" s="84"/>
      <c r="E4510" s="84">
        <v>107</v>
      </c>
      <c r="F4510" s="86" t="s">
        <v>5112</v>
      </c>
      <c r="G4510" s="115">
        <v>1</v>
      </c>
      <c r="H4510" s="88" t="s">
        <v>5135</v>
      </c>
      <c r="I4510" s="88" t="s">
        <v>186</v>
      </c>
      <c r="J4510" s="88" t="s">
        <v>328</v>
      </c>
      <c r="K4510" s="89"/>
      <c r="L4510" s="91" t="s">
        <v>5140</v>
      </c>
      <c r="M4510" s="84">
        <v>2019</v>
      </c>
      <c r="N4510" s="93" t="s">
        <v>4044</v>
      </c>
      <c r="O4510" s="86"/>
      <c r="P4510" s="86"/>
      <c r="Q4510" s="86" t="s">
        <v>90</v>
      </c>
      <c r="R4510" s="86" t="s">
        <v>5137</v>
      </c>
      <c r="S4510" s="96" t="s">
        <v>21680</v>
      </c>
      <c r="T4510" s="96" t="s">
        <v>21643</v>
      </c>
      <c r="U4510" s="91"/>
      <c r="V4510" s="91"/>
      <c r="W4510" s="91" t="s">
        <v>291</v>
      </c>
      <c r="X4510" s="98" t="s">
        <v>11711</v>
      </c>
      <c r="Y4510" s="86" t="s">
        <v>298</v>
      </c>
      <c r="Z4510" s="86" t="s">
        <v>308</v>
      </c>
      <c r="AA4510" s="86" t="s">
        <v>5138</v>
      </c>
      <c r="AB4510" s="86" t="s">
        <v>478</v>
      </c>
      <c r="AC4510" s="100">
        <v>31.75</v>
      </c>
      <c r="AD4510" s="100">
        <v>23.85</v>
      </c>
      <c r="AE4510" s="102" t="s">
        <v>5139</v>
      </c>
      <c r="AF4510" s="86" t="s">
        <v>537</v>
      </c>
      <c r="AG4510" s="103">
        <f>Table1[[#This Row],['# Books]]*Table1[[#This Row],[QTY]]</f>
        <v>0</v>
      </c>
      <c r="AH4510" s="104">
        <f>Table1[[#This Row],[S&amp;L Price]]*Table1[[#This Row],[QTY]]</f>
        <v>0</v>
      </c>
    </row>
    <row r="4511" spans="1:34" ht="18" customHeight="1" x14ac:dyDescent="0.25">
      <c r="A4511" s="83"/>
      <c r="B4511" s="83"/>
      <c r="C4511" s="84">
        <v>215</v>
      </c>
      <c r="D4511" s="84"/>
      <c r="E4511" s="84">
        <v>107</v>
      </c>
      <c r="F4511" s="86" t="s">
        <v>5112</v>
      </c>
      <c r="G4511" s="115">
        <v>1</v>
      </c>
      <c r="H4511" s="88" t="s">
        <v>5141</v>
      </c>
      <c r="I4511" s="88" t="s">
        <v>186</v>
      </c>
      <c r="J4511" s="88" t="s">
        <v>126</v>
      </c>
      <c r="K4511" s="89"/>
      <c r="L4511" s="91" t="s">
        <v>5142</v>
      </c>
      <c r="M4511" s="84">
        <v>2019</v>
      </c>
      <c r="N4511" s="93" t="s">
        <v>4044</v>
      </c>
      <c r="O4511" s="86" t="s">
        <v>183</v>
      </c>
      <c r="P4511" s="86" t="s">
        <v>323</v>
      </c>
      <c r="Q4511" s="86" t="s">
        <v>90</v>
      </c>
      <c r="R4511" s="86" t="s">
        <v>5143</v>
      </c>
      <c r="S4511" s="96" t="s">
        <v>21681</v>
      </c>
      <c r="T4511" s="96" t="s">
        <v>21643</v>
      </c>
      <c r="U4511" s="91"/>
      <c r="V4511" s="91"/>
      <c r="W4511" s="91" t="s">
        <v>284</v>
      </c>
      <c r="X4511" s="98" t="s">
        <v>11445</v>
      </c>
      <c r="Y4511" s="86" t="s">
        <v>298</v>
      </c>
      <c r="Z4511" s="86" t="s">
        <v>308</v>
      </c>
      <c r="AA4511" s="86" t="s">
        <v>5144</v>
      </c>
      <c r="AB4511" s="86" t="s">
        <v>478</v>
      </c>
      <c r="AC4511" s="100">
        <v>31.75</v>
      </c>
      <c r="AD4511" s="100">
        <v>23.85</v>
      </c>
      <c r="AE4511" s="102" t="s">
        <v>5145</v>
      </c>
      <c r="AF4511" s="86" t="s">
        <v>537</v>
      </c>
      <c r="AG4511" s="103">
        <f>Table1[[#This Row],['# Books]]*Table1[[#This Row],[QTY]]</f>
        <v>0</v>
      </c>
      <c r="AH4511" s="104">
        <f>Table1[[#This Row],[S&amp;L Price]]*Table1[[#This Row],[QTY]]</f>
        <v>0</v>
      </c>
    </row>
    <row r="4512" spans="1:34" ht="18" hidden="1" customHeight="1" x14ac:dyDescent="0.25">
      <c r="A4512" s="83"/>
      <c r="B4512" s="83"/>
      <c r="C4512" s="84">
        <v>215</v>
      </c>
      <c r="D4512" s="84"/>
      <c r="E4512" s="84">
        <v>107</v>
      </c>
      <c r="F4512" s="86" t="s">
        <v>5112</v>
      </c>
      <c r="G4512" s="115">
        <v>1</v>
      </c>
      <c r="H4512" s="88" t="s">
        <v>5141</v>
      </c>
      <c r="I4512" s="88" t="s">
        <v>186</v>
      </c>
      <c r="J4512" s="88" t="s">
        <v>328</v>
      </c>
      <c r="K4512" s="89"/>
      <c r="L4512" s="91" t="s">
        <v>5146</v>
      </c>
      <c r="M4512" s="84">
        <v>2019</v>
      </c>
      <c r="N4512" s="93" t="s">
        <v>4044</v>
      </c>
      <c r="O4512" s="86"/>
      <c r="P4512" s="86"/>
      <c r="Q4512" s="86" t="s">
        <v>90</v>
      </c>
      <c r="R4512" s="86" t="s">
        <v>5143</v>
      </c>
      <c r="S4512" s="96" t="s">
        <v>21681</v>
      </c>
      <c r="T4512" s="96" t="s">
        <v>21643</v>
      </c>
      <c r="U4512" s="91"/>
      <c r="V4512" s="91"/>
      <c r="W4512" s="91" t="s">
        <v>284</v>
      </c>
      <c r="X4512" s="98" t="s">
        <v>11445</v>
      </c>
      <c r="Y4512" s="86" t="s">
        <v>298</v>
      </c>
      <c r="Z4512" s="86" t="s">
        <v>308</v>
      </c>
      <c r="AA4512" s="86" t="s">
        <v>5144</v>
      </c>
      <c r="AB4512" s="86" t="s">
        <v>478</v>
      </c>
      <c r="AC4512" s="100">
        <v>31.75</v>
      </c>
      <c r="AD4512" s="100">
        <v>23.85</v>
      </c>
      <c r="AE4512" s="102" t="s">
        <v>5145</v>
      </c>
      <c r="AF4512" s="86" t="s">
        <v>537</v>
      </c>
      <c r="AG4512" s="103">
        <f>Table1[[#This Row],['# Books]]*Table1[[#This Row],[QTY]]</f>
        <v>0</v>
      </c>
      <c r="AH4512" s="104">
        <f>Table1[[#This Row],[S&amp;L Price]]*Table1[[#This Row],[QTY]]</f>
        <v>0</v>
      </c>
    </row>
    <row r="4513" spans="1:34" ht="18" hidden="1" customHeight="1" x14ac:dyDescent="0.25">
      <c r="A4513" s="83"/>
      <c r="B4513" s="83"/>
      <c r="C4513" s="84">
        <v>216</v>
      </c>
      <c r="D4513" s="84"/>
      <c r="E4513" s="84"/>
      <c r="F4513" s="86" t="s">
        <v>10423</v>
      </c>
      <c r="G4513" s="115">
        <v>6</v>
      </c>
      <c r="H4513" s="88" t="s">
        <v>10423</v>
      </c>
      <c r="I4513" s="88" t="s">
        <v>1045</v>
      </c>
      <c r="J4513" s="88" t="s">
        <v>125</v>
      </c>
      <c r="K4513" s="89"/>
      <c r="L4513" s="91" t="s">
        <v>10424</v>
      </c>
      <c r="M4513" s="84">
        <v>2017</v>
      </c>
      <c r="N4513" s="93" t="s">
        <v>1803</v>
      </c>
      <c r="O4513" s="86" t="s">
        <v>183</v>
      </c>
      <c r="P4513" s="86" t="s">
        <v>319</v>
      </c>
      <c r="Q4513" s="86"/>
      <c r="R4513" s="86"/>
      <c r="S4513" s="96"/>
      <c r="T4513" s="96"/>
      <c r="U4513" s="91"/>
      <c r="V4513" s="91"/>
      <c r="W4513" s="91"/>
      <c r="X4513" s="98"/>
      <c r="Y4513" s="86" t="s">
        <v>296</v>
      </c>
      <c r="Z4513" s="86" t="s">
        <v>306</v>
      </c>
      <c r="AA4513" s="86" t="s">
        <v>10425</v>
      </c>
      <c r="AB4513" s="86" t="s">
        <v>478</v>
      </c>
      <c r="AC4513" s="100">
        <v>157.5</v>
      </c>
      <c r="AD4513" s="100">
        <v>118.2</v>
      </c>
      <c r="AE4513" s="102"/>
      <c r="AF4513" s="86" t="s">
        <v>539</v>
      </c>
      <c r="AG4513" s="103">
        <f>Table1[[#This Row],['# Books]]*Table1[[#This Row],[QTY]]</f>
        <v>0</v>
      </c>
      <c r="AH4513" s="104">
        <f>Table1[[#This Row],[S&amp;L Price]]*Table1[[#This Row],[QTY]]</f>
        <v>0</v>
      </c>
    </row>
    <row r="4514" spans="1:34" ht="18" customHeight="1" x14ac:dyDescent="0.25">
      <c r="A4514" s="83"/>
      <c r="B4514" s="83"/>
      <c r="C4514" s="84">
        <v>216</v>
      </c>
      <c r="D4514" s="84"/>
      <c r="E4514" s="84"/>
      <c r="F4514" s="86" t="s">
        <v>10423</v>
      </c>
      <c r="G4514" s="115">
        <v>1</v>
      </c>
      <c r="H4514" s="88" t="s">
        <v>10426</v>
      </c>
      <c r="I4514" s="88" t="s">
        <v>1045</v>
      </c>
      <c r="J4514" s="88" t="s">
        <v>126</v>
      </c>
      <c r="K4514" s="89"/>
      <c r="L4514" s="91" t="s">
        <v>10427</v>
      </c>
      <c r="M4514" s="84">
        <v>2017</v>
      </c>
      <c r="N4514" s="93" t="s">
        <v>1803</v>
      </c>
      <c r="O4514" s="86" t="s">
        <v>183</v>
      </c>
      <c r="P4514" s="86" t="s">
        <v>319</v>
      </c>
      <c r="Q4514" s="86" t="s">
        <v>90</v>
      </c>
      <c r="R4514" s="86" t="s">
        <v>8496</v>
      </c>
      <c r="S4514" s="96" t="s">
        <v>21651</v>
      </c>
      <c r="T4514" s="96" t="s">
        <v>21643</v>
      </c>
      <c r="U4514" s="91"/>
      <c r="V4514" s="91"/>
      <c r="W4514" s="91" t="s">
        <v>280</v>
      </c>
      <c r="X4514" s="98"/>
      <c r="Y4514" s="86" t="s">
        <v>296</v>
      </c>
      <c r="Z4514" s="86" t="s">
        <v>306</v>
      </c>
      <c r="AA4514" s="86" t="s">
        <v>10428</v>
      </c>
      <c r="AB4514" s="86" t="s">
        <v>478</v>
      </c>
      <c r="AC4514" s="100">
        <v>26.25</v>
      </c>
      <c r="AD4514" s="100">
        <v>19.7</v>
      </c>
      <c r="AE4514" s="102" t="s">
        <v>10429</v>
      </c>
      <c r="AF4514" s="86" t="s">
        <v>539</v>
      </c>
      <c r="AG4514" s="103">
        <f>Table1[[#This Row],['# Books]]*Table1[[#This Row],[QTY]]</f>
        <v>0</v>
      </c>
      <c r="AH4514" s="104">
        <f>Table1[[#This Row],[S&amp;L Price]]*Table1[[#This Row],[QTY]]</f>
        <v>0</v>
      </c>
    </row>
    <row r="4515" spans="1:34" ht="18" hidden="1" customHeight="1" x14ac:dyDescent="0.25">
      <c r="A4515" s="83"/>
      <c r="B4515" s="83"/>
      <c r="C4515" s="84">
        <v>216</v>
      </c>
      <c r="D4515" s="84"/>
      <c r="E4515" s="84"/>
      <c r="F4515" s="86" t="s">
        <v>10423</v>
      </c>
      <c r="G4515" s="115">
        <v>1</v>
      </c>
      <c r="H4515" s="88" t="s">
        <v>10426</v>
      </c>
      <c r="I4515" s="88" t="s">
        <v>1045</v>
      </c>
      <c r="J4515" s="88" t="s">
        <v>328</v>
      </c>
      <c r="K4515" s="89"/>
      <c r="L4515" s="91" t="s">
        <v>10430</v>
      </c>
      <c r="M4515" s="84">
        <v>2017</v>
      </c>
      <c r="N4515" s="93" t="s">
        <v>1803</v>
      </c>
      <c r="O4515" s="86"/>
      <c r="P4515" s="86"/>
      <c r="Q4515" s="86" t="s">
        <v>90</v>
      </c>
      <c r="R4515" s="86" t="s">
        <v>8496</v>
      </c>
      <c r="S4515" s="96" t="s">
        <v>21651</v>
      </c>
      <c r="T4515" s="96" t="s">
        <v>21643</v>
      </c>
      <c r="U4515" s="91"/>
      <c r="V4515" s="91"/>
      <c r="W4515" s="91" t="s">
        <v>280</v>
      </c>
      <c r="X4515" s="98"/>
      <c r="Y4515" s="86" t="s">
        <v>296</v>
      </c>
      <c r="Z4515" s="86" t="s">
        <v>306</v>
      </c>
      <c r="AA4515" s="86" t="s">
        <v>10428</v>
      </c>
      <c r="AB4515" s="86" t="s">
        <v>478</v>
      </c>
      <c r="AC4515" s="100">
        <v>26.25</v>
      </c>
      <c r="AD4515" s="100">
        <v>19.7</v>
      </c>
      <c r="AE4515" s="102" t="s">
        <v>10429</v>
      </c>
      <c r="AF4515" s="86" t="s">
        <v>539</v>
      </c>
      <c r="AG4515" s="103">
        <f>Table1[[#This Row],['# Books]]*Table1[[#This Row],[QTY]]</f>
        <v>0</v>
      </c>
      <c r="AH4515" s="104">
        <f>Table1[[#This Row],[S&amp;L Price]]*Table1[[#This Row],[QTY]]</f>
        <v>0</v>
      </c>
    </row>
    <row r="4516" spans="1:34" ht="18" customHeight="1" x14ac:dyDescent="0.25">
      <c r="A4516" s="83"/>
      <c r="B4516" s="83"/>
      <c r="C4516" s="84">
        <v>216</v>
      </c>
      <c r="D4516" s="84"/>
      <c r="E4516" s="84"/>
      <c r="F4516" s="86" t="s">
        <v>10423</v>
      </c>
      <c r="G4516" s="115">
        <v>1</v>
      </c>
      <c r="H4516" s="88" t="s">
        <v>10431</v>
      </c>
      <c r="I4516" s="88" t="s">
        <v>1045</v>
      </c>
      <c r="J4516" s="88" t="s">
        <v>126</v>
      </c>
      <c r="K4516" s="89"/>
      <c r="L4516" s="91" t="s">
        <v>10432</v>
      </c>
      <c r="M4516" s="84">
        <v>2017</v>
      </c>
      <c r="N4516" s="93" t="s">
        <v>1803</v>
      </c>
      <c r="O4516" s="86" t="s">
        <v>183</v>
      </c>
      <c r="P4516" s="86" t="s">
        <v>319</v>
      </c>
      <c r="Q4516" s="86" t="s">
        <v>90</v>
      </c>
      <c r="R4516" s="86" t="s">
        <v>10433</v>
      </c>
      <c r="S4516" s="96" t="s">
        <v>21612</v>
      </c>
      <c r="T4516" s="96" t="s">
        <v>21643</v>
      </c>
      <c r="U4516" s="91"/>
      <c r="V4516" s="91"/>
      <c r="W4516" s="91" t="s">
        <v>280</v>
      </c>
      <c r="X4516" s="98" t="s">
        <v>6837</v>
      </c>
      <c r="Y4516" s="86" t="s">
        <v>296</v>
      </c>
      <c r="Z4516" s="86" t="s">
        <v>306</v>
      </c>
      <c r="AA4516" s="86" t="s">
        <v>10434</v>
      </c>
      <c r="AB4516" s="86" t="s">
        <v>478</v>
      </c>
      <c r="AC4516" s="100">
        <v>26.25</v>
      </c>
      <c r="AD4516" s="100">
        <v>19.7</v>
      </c>
      <c r="AE4516" s="102" t="s">
        <v>10435</v>
      </c>
      <c r="AF4516" s="86" t="s">
        <v>539</v>
      </c>
      <c r="AG4516" s="103">
        <f>Table1[[#This Row],['# Books]]*Table1[[#This Row],[QTY]]</f>
        <v>0</v>
      </c>
      <c r="AH4516" s="104">
        <f>Table1[[#This Row],[S&amp;L Price]]*Table1[[#This Row],[QTY]]</f>
        <v>0</v>
      </c>
    </row>
    <row r="4517" spans="1:34" ht="18" hidden="1" customHeight="1" x14ac:dyDescent="0.25">
      <c r="A4517" s="83"/>
      <c r="B4517" s="83"/>
      <c r="C4517" s="84">
        <v>216</v>
      </c>
      <c r="D4517" s="84"/>
      <c r="E4517" s="84"/>
      <c r="F4517" s="86" t="s">
        <v>10423</v>
      </c>
      <c r="G4517" s="115">
        <v>1</v>
      </c>
      <c r="H4517" s="88" t="s">
        <v>10431</v>
      </c>
      <c r="I4517" s="88" t="s">
        <v>1045</v>
      </c>
      <c r="J4517" s="88" t="s">
        <v>328</v>
      </c>
      <c r="K4517" s="89"/>
      <c r="L4517" s="91" t="s">
        <v>10436</v>
      </c>
      <c r="M4517" s="84">
        <v>2017</v>
      </c>
      <c r="N4517" s="93" t="s">
        <v>1803</v>
      </c>
      <c r="O4517" s="86"/>
      <c r="P4517" s="86"/>
      <c r="Q4517" s="86" t="s">
        <v>90</v>
      </c>
      <c r="R4517" s="86" t="s">
        <v>10433</v>
      </c>
      <c r="S4517" s="96" t="s">
        <v>21612</v>
      </c>
      <c r="T4517" s="96" t="s">
        <v>21643</v>
      </c>
      <c r="U4517" s="91"/>
      <c r="V4517" s="91"/>
      <c r="W4517" s="91" t="s">
        <v>280</v>
      </c>
      <c r="X4517" s="98"/>
      <c r="Y4517" s="86" t="s">
        <v>296</v>
      </c>
      <c r="Z4517" s="86" t="s">
        <v>306</v>
      </c>
      <c r="AA4517" s="86" t="s">
        <v>10434</v>
      </c>
      <c r="AB4517" s="86" t="s">
        <v>478</v>
      </c>
      <c r="AC4517" s="100">
        <v>26.25</v>
      </c>
      <c r="AD4517" s="100">
        <v>19.7</v>
      </c>
      <c r="AE4517" s="102" t="s">
        <v>10435</v>
      </c>
      <c r="AF4517" s="86" t="s">
        <v>539</v>
      </c>
      <c r="AG4517" s="103">
        <f>Table1[[#This Row],['# Books]]*Table1[[#This Row],[QTY]]</f>
        <v>0</v>
      </c>
      <c r="AH4517" s="104">
        <f>Table1[[#This Row],[S&amp;L Price]]*Table1[[#This Row],[QTY]]</f>
        <v>0</v>
      </c>
    </row>
    <row r="4518" spans="1:34" ht="18" customHeight="1" x14ac:dyDescent="0.25">
      <c r="A4518" s="83"/>
      <c r="B4518" s="83"/>
      <c r="C4518" s="84">
        <v>216</v>
      </c>
      <c r="D4518" s="84"/>
      <c r="E4518" s="84"/>
      <c r="F4518" s="86" t="s">
        <v>10423</v>
      </c>
      <c r="G4518" s="115">
        <v>1</v>
      </c>
      <c r="H4518" s="88" t="s">
        <v>10437</v>
      </c>
      <c r="I4518" s="88" t="s">
        <v>1045</v>
      </c>
      <c r="J4518" s="88" t="s">
        <v>126</v>
      </c>
      <c r="K4518" s="89"/>
      <c r="L4518" s="91" t="s">
        <v>10438</v>
      </c>
      <c r="M4518" s="84">
        <v>2017</v>
      </c>
      <c r="N4518" s="93" t="s">
        <v>1803</v>
      </c>
      <c r="O4518" s="86" t="s">
        <v>183</v>
      </c>
      <c r="P4518" s="86" t="s">
        <v>319</v>
      </c>
      <c r="Q4518" s="86" t="s">
        <v>90</v>
      </c>
      <c r="R4518" s="86" t="s">
        <v>10433</v>
      </c>
      <c r="S4518" s="96" t="s">
        <v>21612</v>
      </c>
      <c r="T4518" s="96" t="s">
        <v>21643</v>
      </c>
      <c r="U4518" s="91"/>
      <c r="V4518" s="91"/>
      <c r="W4518" s="91" t="s">
        <v>280</v>
      </c>
      <c r="X4518" s="98"/>
      <c r="Y4518" s="86" t="s">
        <v>296</v>
      </c>
      <c r="Z4518" s="86" t="s">
        <v>306</v>
      </c>
      <c r="AA4518" s="86" t="s">
        <v>10439</v>
      </c>
      <c r="AB4518" s="86" t="s">
        <v>478</v>
      </c>
      <c r="AC4518" s="100">
        <v>26.25</v>
      </c>
      <c r="AD4518" s="100">
        <v>19.7</v>
      </c>
      <c r="AE4518" s="102" t="s">
        <v>10440</v>
      </c>
      <c r="AF4518" s="86" t="s">
        <v>539</v>
      </c>
      <c r="AG4518" s="103">
        <f>Table1[[#This Row],['# Books]]*Table1[[#This Row],[QTY]]</f>
        <v>0</v>
      </c>
      <c r="AH4518" s="104">
        <f>Table1[[#This Row],[S&amp;L Price]]*Table1[[#This Row],[QTY]]</f>
        <v>0</v>
      </c>
    </row>
    <row r="4519" spans="1:34" ht="18" hidden="1" customHeight="1" x14ac:dyDescent="0.25">
      <c r="A4519" s="83"/>
      <c r="B4519" s="83"/>
      <c r="C4519" s="84">
        <v>216</v>
      </c>
      <c r="D4519" s="84"/>
      <c r="E4519" s="84"/>
      <c r="F4519" s="86" t="s">
        <v>10423</v>
      </c>
      <c r="G4519" s="115">
        <v>1</v>
      </c>
      <c r="H4519" s="88" t="s">
        <v>10437</v>
      </c>
      <c r="I4519" s="88" t="s">
        <v>1045</v>
      </c>
      <c r="J4519" s="88" t="s">
        <v>328</v>
      </c>
      <c r="K4519" s="89"/>
      <c r="L4519" s="91" t="s">
        <v>10441</v>
      </c>
      <c r="M4519" s="84">
        <v>2017</v>
      </c>
      <c r="N4519" s="93" t="s">
        <v>1803</v>
      </c>
      <c r="O4519" s="86"/>
      <c r="P4519" s="86"/>
      <c r="Q4519" s="86" t="s">
        <v>90</v>
      </c>
      <c r="R4519" s="86" t="s">
        <v>10433</v>
      </c>
      <c r="S4519" s="96" t="s">
        <v>21612</v>
      </c>
      <c r="T4519" s="96" t="s">
        <v>21643</v>
      </c>
      <c r="U4519" s="91"/>
      <c r="V4519" s="91"/>
      <c r="W4519" s="91" t="s">
        <v>280</v>
      </c>
      <c r="X4519" s="98"/>
      <c r="Y4519" s="86" t="s">
        <v>296</v>
      </c>
      <c r="Z4519" s="86" t="s">
        <v>306</v>
      </c>
      <c r="AA4519" s="86" t="s">
        <v>10439</v>
      </c>
      <c r="AB4519" s="86" t="s">
        <v>478</v>
      </c>
      <c r="AC4519" s="100">
        <v>26.25</v>
      </c>
      <c r="AD4519" s="100">
        <v>19.7</v>
      </c>
      <c r="AE4519" s="102" t="s">
        <v>10440</v>
      </c>
      <c r="AF4519" s="86" t="s">
        <v>539</v>
      </c>
      <c r="AG4519" s="103">
        <f>Table1[[#This Row],['# Books]]*Table1[[#This Row],[QTY]]</f>
        <v>0</v>
      </c>
      <c r="AH4519" s="104">
        <f>Table1[[#This Row],[S&amp;L Price]]*Table1[[#This Row],[QTY]]</f>
        <v>0</v>
      </c>
    </row>
    <row r="4520" spans="1:34" ht="18" customHeight="1" x14ac:dyDescent="0.25">
      <c r="A4520" s="83"/>
      <c r="B4520" s="83"/>
      <c r="C4520" s="84">
        <v>216</v>
      </c>
      <c r="D4520" s="84"/>
      <c r="E4520" s="84"/>
      <c r="F4520" s="86" t="s">
        <v>10423</v>
      </c>
      <c r="G4520" s="115">
        <v>1</v>
      </c>
      <c r="H4520" s="88" t="s">
        <v>10442</v>
      </c>
      <c r="I4520" s="88" t="s">
        <v>1045</v>
      </c>
      <c r="J4520" s="88" t="s">
        <v>126</v>
      </c>
      <c r="K4520" s="89"/>
      <c r="L4520" s="91" t="s">
        <v>10443</v>
      </c>
      <c r="M4520" s="84">
        <v>2017</v>
      </c>
      <c r="N4520" s="93" t="s">
        <v>1803</v>
      </c>
      <c r="O4520" s="86" t="s">
        <v>183</v>
      </c>
      <c r="P4520" s="86" t="s">
        <v>319</v>
      </c>
      <c r="Q4520" s="86" t="s">
        <v>90</v>
      </c>
      <c r="R4520" s="86" t="s">
        <v>10433</v>
      </c>
      <c r="S4520" s="96" t="s">
        <v>21651</v>
      </c>
      <c r="T4520" s="96" t="s">
        <v>21643</v>
      </c>
      <c r="U4520" s="91"/>
      <c r="V4520" s="91"/>
      <c r="W4520" s="91" t="s">
        <v>280</v>
      </c>
      <c r="X4520" s="98"/>
      <c r="Y4520" s="86" t="s">
        <v>296</v>
      </c>
      <c r="Z4520" s="86" t="s">
        <v>306</v>
      </c>
      <c r="AA4520" s="86" t="s">
        <v>10444</v>
      </c>
      <c r="AB4520" s="86" t="s">
        <v>478</v>
      </c>
      <c r="AC4520" s="100">
        <v>26.25</v>
      </c>
      <c r="AD4520" s="100">
        <v>19.7</v>
      </c>
      <c r="AE4520" s="102" t="s">
        <v>10445</v>
      </c>
      <c r="AF4520" s="86" t="s">
        <v>539</v>
      </c>
      <c r="AG4520" s="103">
        <f>Table1[[#This Row],['# Books]]*Table1[[#This Row],[QTY]]</f>
        <v>0</v>
      </c>
      <c r="AH4520" s="104">
        <f>Table1[[#This Row],[S&amp;L Price]]*Table1[[#This Row],[QTY]]</f>
        <v>0</v>
      </c>
    </row>
    <row r="4521" spans="1:34" ht="18" hidden="1" customHeight="1" x14ac:dyDescent="0.25">
      <c r="A4521" s="83"/>
      <c r="B4521" s="83"/>
      <c r="C4521" s="84">
        <v>216</v>
      </c>
      <c r="D4521" s="84"/>
      <c r="E4521" s="84"/>
      <c r="F4521" s="86" t="s">
        <v>10423</v>
      </c>
      <c r="G4521" s="115">
        <v>1</v>
      </c>
      <c r="H4521" s="88" t="s">
        <v>10442</v>
      </c>
      <c r="I4521" s="88" t="s">
        <v>1045</v>
      </c>
      <c r="J4521" s="88" t="s">
        <v>328</v>
      </c>
      <c r="K4521" s="89"/>
      <c r="L4521" s="91" t="s">
        <v>10446</v>
      </c>
      <c r="M4521" s="84">
        <v>2017</v>
      </c>
      <c r="N4521" s="93" t="s">
        <v>1803</v>
      </c>
      <c r="O4521" s="86"/>
      <c r="P4521" s="86"/>
      <c r="Q4521" s="86" t="s">
        <v>90</v>
      </c>
      <c r="R4521" s="86" t="s">
        <v>10433</v>
      </c>
      <c r="S4521" s="96" t="s">
        <v>21651</v>
      </c>
      <c r="T4521" s="96" t="s">
        <v>21643</v>
      </c>
      <c r="U4521" s="91"/>
      <c r="V4521" s="91"/>
      <c r="W4521" s="91" t="s">
        <v>280</v>
      </c>
      <c r="X4521" s="98"/>
      <c r="Y4521" s="86" t="s">
        <v>296</v>
      </c>
      <c r="Z4521" s="86" t="s">
        <v>306</v>
      </c>
      <c r="AA4521" s="86" t="s">
        <v>10444</v>
      </c>
      <c r="AB4521" s="86" t="s">
        <v>478</v>
      </c>
      <c r="AC4521" s="100">
        <v>26.25</v>
      </c>
      <c r="AD4521" s="100">
        <v>19.7</v>
      </c>
      <c r="AE4521" s="102" t="s">
        <v>10445</v>
      </c>
      <c r="AF4521" s="86" t="s">
        <v>539</v>
      </c>
      <c r="AG4521" s="103">
        <f>Table1[[#This Row],['# Books]]*Table1[[#This Row],[QTY]]</f>
        <v>0</v>
      </c>
      <c r="AH4521" s="104">
        <f>Table1[[#This Row],[S&amp;L Price]]*Table1[[#This Row],[QTY]]</f>
        <v>0</v>
      </c>
    </row>
    <row r="4522" spans="1:34" ht="18" customHeight="1" x14ac:dyDescent="0.25">
      <c r="A4522" s="83"/>
      <c r="B4522" s="83"/>
      <c r="C4522" s="84">
        <v>216</v>
      </c>
      <c r="D4522" s="84"/>
      <c r="E4522" s="84"/>
      <c r="F4522" s="86" t="s">
        <v>10423</v>
      </c>
      <c r="G4522" s="115">
        <v>1</v>
      </c>
      <c r="H4522" s="88" t="s">
        <v>10447</v>
      </c>
      <c r="I4522" s="88" t="s">
        <v>1045</v>
      </c>
      <c r="J4522" s="88" t="s">
        <v>126</v>
      </c>
      <c r="K4522" s="89"/>
      <c r="L4522" s="91" t="s">
        <v>10448</v>
      </c>
      <c r="M4522" s="84">
        <v>2017</v>
      </c>
      <c r="N4522" s="93" t="s">
        <v>1803</v>
      </c>
      <c r="O4522" s="86" t="s">
        <v>183</v>
      </c>
      <c r="P4522" s="86" t="s">
        <v>319</v>
      </c>
      <c r="Q4522" s="86" t="s">
        <v>90</v>
      </c>
      <c r="R4522" s="86" t="s">
        <v>8496</v>
      </c>
      <c r="S4522" s="96" t="s">
        <v>21612</v>
      </c>
      <c r="T4522" s="96" t="s">
        <v>21643</v>
      </c>
      <c r="U4522" s="91"/>
      <c r="V4522" s="91"/>
      <c r="W4522" s="91" t="s">
        <v>280</v>
      </c>
      <c r="X4522" s="98" t="s">
        <v>562</v>
      </c>
      <c r="Y4522" s="86" t="s">
        <v>296</v>
      </c>
      <c r="Z4522" s="86" t="s">
        <v>306</v>
      </c>
      <c r="AA4522" s="86" t="s">
        <v>20419</v>
      </c>
      <c r="AB4522" s="86" t="s">
        <v>478</v>
      </c>
      <c r="AC4522" s="100">
        <v>26.25</v>
      </c>
      <c r="AD4522" s="100">
        <v>19.7</v>
      </c>
      <c r="AE4522" s="102" t="s">
        <v>10449</v>
      </c>
      <c r="AF4522" s="86" t="s">
        <v>539</v>
      </c>
      <c r="AG4522" s="103">
        <f>Table1[[#This Row],['# Books]]*Table1[[#This Row],[QTY]]</f>
        <v>0</v>
      </c>
      <c r="AH4522" s="104">
        <f>Table1[[#This Row],[S&amp;L Price]]*Table1[[#This Row],[QTY]]</f>
        <v>0</v>
      </c>
    </row>
    <row r="4523" spans="1:34" ht="18" hidden="1" customHeight="1" x14ac:dyDescent="0.25">
      <c r="A4523" s="83"/>
      <c r="B4523" s="83"/>
      <c r="C4523" s="84">
        <v>216</v>
      </c>
      <c r="D4523" s="84"/>
      <c r="E4523" s="84"/>
      <c r="F4523" s="86" t="s">
        <v>10423</v>
      </c>
      <c r="G4523" s="115">
        <v>1</v>
      </c>
      <c r="H4523" s="88" t="s">
        <v>10447</v>
      </c>
      <c r="I4523" s="88" t="s">
        <v>1045</v>
      </c>
      <c r="J4523" s="88" t="s">
        <v>328</v>
      </c>
      <c r="K4523" s="89"/>
      <c r="L4523" s="91" t="s">
        <v>10450</v>
      </c>
      <c r="M4523" s="84">
        <v>2017</v>
      </c>
      <c r="N4523" s="93" t="s">
        <v>1803</v>
      </c>
      <c r="O4523" s="86"/>
      <c r="P4523" s="86"/>
      <c r="Q4523" s="86" t="s">
        <v>90</v>
      </c>
      <c r="R4523" s="86" t="s">
        <v>8496</v>
      </c>
      <c r="S4523" s="96" t="s">
        <v>21612</v>
      </c>
      <c r="T4523" s="96" t="s">
        <v>21643</v>
      </c>
      <c r="U4523" s="91"/>
      <c r="V4523" s="91"/>
      <c r="W4523" s="91" t="s">
        <v>280</v>
      </c>
      <c r="X4523" s="98" t="s">
        <v>562</v>
      </c>
      <c r="Y4523" s="86" t="s">
        <v>296</v>
      </c>
      <c r="Z4523" s="86" t="s">
        <v>306</v>
      </c>
      <c r="AA4523" s="86" t="s">
        <v>20419</v>
      </c>
      <c r="AB4523" s="86" t="s">
        <v>478</v>
      </c>
      <c r="AC4523" s="100">
        <v>26.25</v>
      </c>
      <c r="AD4523" s="100">
        <v>19.7</v>
      </c>
      <c r="AE4523" s="102" t="s">
        <v>10449</v>
      </c>
      <c r="AF4523" s="86" t="s">
        <v>539</v>
      </c>
      <c r="AG4523" s="103">
        <f>Table1[[#This Row],['# Books]]*Table1[[#This Row],[QTY]]</f>
        <v>0</v>
      </c>
      <c r="AH4523" s="104">
        <f>Table1[[#This Row],[S&amp;L Price]]*Table1[[#This Row],[QTY]]</f>
        <v>0</v>
      </c>
    </row>
    <row r="4524" spans="1:34" ht="18" customHeight="1" x14ac:dyDescent="0.25">
      <c r="A4524" s="83"/>
      <c r="B4524" s="83"/>
      <c r="C4524" s="84">
        <v>216</v>
      </c>
      <c r="D4524" s="84"/>
      <c r="E4524" s="84"/>
      <c r="F4524" s="86" t="s">
        <v>10423</v>
      </c>
      <c r="G4524" s="115">
        <v>1</v>
      </c>
      <c r="H4524" s="88" t="s">
        <v>10451</v>
      </c>
      <c r="I4524" s="88" t="s">
        <v>1045</v>
      </c>
      <c r="J4524" s="88" t="s">
        <v>126</v>
      </c>
      <c r="K4524" s="89"/>
      <c r="L4524" s="91" t="s">
        <v>10452</v>
      </c>
      <c r="M4524" s="84">
        <v>2017</v>
      </c>
      <c r="N4524" s="93" t="s">
        <v>1803</v>
      </c>
      <c r="O4524" s="86" t="s">
        <v>183</v>
      </c>
      <c r="P4524" s="86" t="s">
        <v>319</v>
      </c>
      <c r="Q4524" s="86" t="s">
        <v>90</v>
      </c>
      <c r="R4524" s="86" t="s">
        <v>8496</v>
      </c>
      <c r="S4524" s="96" t="s">
        <v>21651</v>
      </c>
      <c r="T4524" s="96" t="s">
        <v>21643</v>
      </c>
      <c r="U4524" s="91"/>
      <c r="V4524" s="91"/>
      <c r="W4524" s="91" t="s">
        <v>280</v>
      </c>
      <c r="X4524" s="98" t="s">
        <v>9552</v>
      </c>
      <c r="Y4524" s="86" t="s">
        <v>296</v>
      </c>
      <c r="Z4524" s="86" t="s">
        <v>306</v>
      </c>
      <c r="AA4524" s="86" t="s">
        <v>10453</v>
      </c>
      <c r="AB4524" s="86" t="s">
        <v>478</v>
      </c>
      <c r="AC4524" s="100">
        <v>26.25</v>
      </c>
      <c r="AD4524" s="100">
        <v>19.7</v>
      </c>
      <c r="AE4524" s="102" t="s">
        <v>10454</v>
      </c>
      <c r="AF4524" s="86" t="s">
        <v>539</v>
      </c>
      <c r="AG4524" s="103">
        <f>Table1[[#This Row],['# Books]]*Table1[[#This Row],[QTY]]</f>
        <v>0</v>
      </c>
      <c r="AH4524" s="104">
        <f>Table1[[#This Row],[S&amp;L Price]]*Table1[[#This Row],[QTY]]</f>
        <v>0</v>
      </c>
    </row>
    <row r="4525" spans="1:34" ht="18" hidden="1" customHeight="1" x14ac:dyDescent="0.25">
      <c r="A4525" s="83"/>
      <c r="B4525" s="83"/>
      <c r="C4525" s="84">
        <v>216</v>
      </c>
      <c r="D4525" s="84"/>
      <c r="E4525" s="84"/>
      <c r="F4525" s="86" t="s">
        <v>10423</v>
      </c>
      <c r="G4525" s="115">
        <v>1</v>
      </c>
      <c r="H4525" s="88" t="s">
        <v>10451</v>
      </c>
      <c r="I4525" s="88" t="s">
        <v>1045</v>
      </c>
      <c r="J4525" s="88" t="s">
        <v>328</v>
      </c>
      <c r="K4525" s="89"/>
      <c r="L4525" s="91" t="s">
        <v>10455</v>
      </c>
      <c r="M4525" s="84">
        <v>2017</v>
      </c>
      <c r="N4525" s="93" t="s">
        <v>1803</v>
      </c>
      <c r="O4525" s="86"/>
      <c r="P4525" s="86"/>
      <c r="Q4525" s="86" t="s">
        <v>90</v>
      </c>
      <c r="R4525" s="86" t="s">
        <v>8496</v>
      </c>
      <c r="S4525" s="96" t="s">
        <v>21651</v>
      </c>
      <c r="T4525" s="96" t="s">
        <v>21643</v>
      </c>
      <c r="U4525" s="91"/>
      <c r="V4525" s="91"/>
      <c r="W4525" s="91" t="s">
        <v>280</v>
      </c>
      <c r="X4525" s="98" t="s">
        <v>9552</v>
      </c>
      <c r="Y4525" s="86" t="s">
        <v>296</v>
      </c>
      <c r="Z4525" s="86" t="s">
        <v>306</v>
      </c>
      <c r="AA4525" s="86" t="s">
        <v>10453</v>
      </c>
      <c r="AB4525" s="86" t="s">
        <v>478</v>
      </c>
      <c r="AC4525" s="100">
        <v>26.25</v>
      </c>
      <c r="AD4525" s="100">
        <v>19.7</v>
      </c>
      <c r="AE4525" s="102" t="s">
        <v>10454</v>
      </c>
      <c r="AF4525" s="86" t="s">
        <v>539</v>
      </c>
      <c r="AG4525" s="103">
        <f>Table1[[#This Row],['# Books]]*Table1[[#This Row],[QTY]]</f>
        <v>0</v>
      </c>
      <c r="AH4525" s="104">
        <f>Table1[[#This Row],[S&amp;L Price]]*Table1[[#This Row],[QTY]]</f>
        <v>0</v>
      </c>
    </row>
    <row r="4526" spans="1:34" ht="18" hidden="1" customHeight="1" x14ac:dyDescent="0.25">
      <c r="A4526" s="83"/>
      <c r="B4526" s="83"/>
      <c r="C4526" s="84">
        <v>216</v>
      </c>
      <c r="D4526" s="84"/>
      <c r="E4526" s="84">
        <v>110</v>
      </c>
      <c r="F4526" s="86" t="s">
        <v>2770</v>
      </c>
      <c r="G4526" s="115">
        <v>5</v>
      </c>
      <c r="H4526" s="88" t="s">
        <v>2770</v>
      </c>
      <c r="I4526" s="88" t="s">
        <v>186</v>
      </c>
      <c r="J4526" s="88" t="s">
        <v>125</v>
      </c>
      <c r="K4526" s="89"/>
      <c r="L4526" s="91" t="s">
        <v>2771</v>
      </c>
      <c r="M4526" s="84">
        <v>2018</v>
      </c>
      <c r="N4526" s="93" t="s">
        <v>1444</v>
      </c>
      <c r="O4526" s="86" t="s">
        <v>183</v>
      </c>
      <c r="P4526" s="86" t="s">
        <v>323</v>
      </c>
      <c r="Q4526" s="86"/>
      <c r="R4526" s="86"/>
      <c r="S4526" s="96"/>
      <c r="T4526" s="96"/>
      <c r="U4526" s="91"/>
      <c r="V4526" s="91"/>
      <c r="W4526" s="91"/>
      <c r="X4526" s="98"/>
      <c r="Y4526" s="86" t="s">
        <v>298</v>
      </c>
      <c r="Z4526" s="86" t="s">
        <v>308</v>
      </c>
      <c r="AA4526" s="86" t="s">
        <v>2772</v>
      </c>
      <c r="AB4526" s="86" t="s">
        <v>478</v>
      </c>
      <c r="AC4526" s="100">
        <v>158.75</v>
      </c>
      <c r="AD4526" s="100">
        <v>119.25</v>
      </c>
      <c r="AE4526" s="102"/>
      <c r="AF4526" s="86" t="s">
        <v>537</v>
      </c>
      <c r="AG4526" s="103">
        <f>Table1[[#This Row],['# Books]]*Table1[[#This Row],[QTY]]</f>
        <v>0</v>
      </c>
      <c r="AH4526" s="104">
        <f>Table1[[#This Row],[S&amp;L Price]]*Table1[[#This Row],[QTY]]</f>
        <v>0</v>
      </c>
    </row>
    <row r="4527" spans="1:34" ht="18" customHeight="1" x14ac:dyDescent="0.25">
      <c r="A4527" s="83"/>
      <c r="B4527" s="83"/>
      <c r="C4527" s="84">
        <v>216</v>
      </c>
      <c r="D4527" s="84"/>
      <c r="E4527" s="84">
        <v>110</v>
      </c>
      <c r="F4527" s="86" t="s">
        <v>2770</v>
      </c>
      <c r="G4527" s="115">
        <v>1</v>
      </c>
      <c r="H4527" s="88" t="s">
        <v>2773</v>
      </c>
      <c r="I4527" s="88" t="s">
        <v>186</v>
      </c>
      <c r="J4527" s="88" t="s">
        <v>126</v>
      </c>
      <c r="K4527" s="89"/>
      <c r="L4527" s="91" t="s">
        <v>2774</v>
      </c>
      <c r="M4527" s="84">
        <v>2018</v>
      </c>
      <c r="N4527" s="93" t="s">
        <v>1444</v>
      </c>
      <c r="O4527" s="86" t="s">
        <v>183</v>
      </c>
      <c r="P4527" s="86" t="s">
        <v>323</v>
      </c>
      <c r="Q4527" s="86" t="s">
        <v>4453</v>
      </c>
      <c r="R4527" s="86" t="s">
        <v>2775</v>
      </c>
      <c r="S4527" s="96"/>
      <c r="T4527" s="96"/>
      <c r="U4527" s="91"/>
      <c r="V4527" s="91"/>
      <c r="W4527" s="91" t="s">
        <v>289</v>
      </c>
      <c r="X4527" s="98" t="s">
        <v>8837</v>
      </c>
      <c r="Y4527" s="86" t="s">
        <v>298</v>
      </c>
      <c r="Z4527" s="86" t="s">
        <v>308</v>
      </c>
      <c r="AA4527" s="86" t="s">
        <v>2776</v>
      </c>
      <c r="AB4527" s="86" t="s">
        <v>478</v>
      </c>
      <c r="AC4527" s="100">
        <v>31.75</v>
      </c>
      <c r="AD4527" s="100">
        <v>23.85</v>
      </c>
      <c r="AE4527" s="102" t="s">
        <v>1011</v>
      </c>
      <c r="AF4527" s="86" t="s">
        <v>537</v>
      </c>
      <c r="AG4527" s="103">
        <f>Table1[[#This Row],['# Books]]*Table1[[#This Row],[QTY]]</f>
        <v>0</v>
      </c>
      <c r="AH4527" s="104">
        <f>Table1[[#This Row],[S&amp;L Price]]*Table1[[#This Row],[QTY]]</f>
        <v>0</v>
      </c>
    </row>
    <row r="4528" spans="1:34" ht="18" hidden="1" customHeight="1" x14ac:dyDescent="0.25">
      <c r="A4528" s="83"/>
      <c r="B4528" s="83"/>
      <c r="C4528" s="84">
        <v>216</v>
      </c>
      <c r="D4528" s="84"/>
      <c r="E4528" s="84">
        <v>110</v>
      </c>
      <c r="F4528" s="86" t="s">
        <v>2770</v>
      </c>
      <c r="G4528" s="115">
        <v>1</v>
      </c>
      <c r="H4528" s="88" t="s">
        <v>2773</v>
      </c>
      <c r="I4528" s="88" t="s">
        <v>186</v>
      </c>
      <c r="J4528" s="88" t="s">
        <v>328</v>
      </c>
      <c r="K4528" s="89"/>
      <c r="L4528" s="91" t="s">
        <v>2777</v>
      </c>
      <c r="M4528" s="84">
        <v>2018</v>
      </c>
      <c r="N4528" s="93" t="s">
        <v>1444</v>
      </c>
      <c r="O4528" s="86"/>
      <c r="P4528" s="86"/>
      <c r="Q4528" s="86" t="s">
        <v>4453</v>
      </c>
      <c r="R4528" s="86" t="s">
        <v>2775</v>
      </c>
      <c r="S4528" s="96"/>
      <c r="T4528" s="96"/>
      <c r="U4528" s="91"/>
      <c r="V4528" s="91"/>
      <c r="W4528" s="91" t="s">
        <v>289</v>
      </c>
      <c r="X4528" s="98" t="s">
        <v>8837</v>
      </c>
      <c r="Y4528" s="86" t="s">
        <v>298</v>
      </c>
      <c r="Z4528" s="86" t="s">
        <v>308</v>
      </c>
      <c r="AA4528" s="86" t="s">
        <v>2776</v>
      </c>
      <c r="AB4528" s="86" t="s">
        <v>478</v>
      </c>
      <c r="AC4528" s="100">
        <v>31.75</v>
      </c>
      <c r="AD4528" s="100">
        <v>23.85</v>
      </c>
      <c r="AE4528" s="102" t="s">
        <v>1011</v>
      </c>
      <c r="AF4528" s="86" t="s">
        <v>537</v>
      </c>
      <c r="AG4528" s="103">
        <f>Table1[[#This Row],['# Books]]*Table1[[#This Row],[QTY]]</f>
        <v>0</v>
      </c>
      <c r="AH4528" s="104">
        <f>Table1[[#This Row],[S&amp;L Price]]*Table1[[#This Row],[QTY]]</f>
        <v>0</v>
      </c>
    </row>
    <row r="4529" spans="1:34" ht="18" customHeight="1" x14ac:dyDescent="0.25">
      <c r="A4529" s="83"/>
      <c r="B4529" s="83"/>
      <c r="C4529" s="84">
        <v>216</v>
      </c>
      <c r="D4529" s="84"/>
      <c r="E4529" s="84">
        <v>110</v>
      </c>
      <c r="F4529" s="86" t="s">
        <v>2770</v>
      </c>
      <c r="G4529" s="115">
        <v>1</v>
      </c>
      <c r="H4529" s="88" t="s">
        <v>2778</v>
      </c>
      <c r="I4529" s="88" t="s">
        <v>186</v>
      </c>
      <c r="J4529" s="88" t="s">
        <v>126</v>
      </c>
      <c r="K4529" s="89"/>
      <c r="L4529" s="91" t="s">
        <v>2779</v>
      </c>
      <c r="M4529" s="84">
        <v>2018</v>
      </c>
      <c r="N4529" s="93" t="s">
        <v>1444</v>
      </c>
      <c r="O4529" s="86" t="s">
        <v>183</v>
      </c>
      <c r="P4529" s="86" t="s">
        <v>323</v>
      </c>
      <c r="Q4529" s="86" t="s">
        <v>4453</v>
      </c>
      <c r="R4529" s="86" t="s">
        <v>2780</v>
      </c>
      <c r="S4529" s="96"/>
      <c r="T4529" s="96"/>
      <c r="U4529" s="91"/>
      <c r="V4529" s="91"/>
      <c r="W4529" s="91" t="s">
        <v>284</v>
      </c>
      <c r="X4529" s="98" t="s">
        <v>21837</v>
      </c>
      <c r="Y4529" s="86" t="s">
        <v>298</v>
      </c>
      <c r="Z4529" s="86" t="s">
        <v>308</v>
      </c>
      <c r="AA4529" s="86" t="s">
        <v>2781</v>
      </c>
      <c r="AB4529" s="86" t="s">
        <v>478</v>
      </c>
      <c r="AC4529" s="100">
        <v>31.75</v>
      </c>
      <c r="AD4529" s="100">
        <v>23.85</v>
      </c>
      <c r="AE4529" s="102" t="s">
        <v>2782</v>
      </c>
      <c r="AF4529" s="86" t="s">
        <v>537</v>
      </c>
      <c r="AG4529" s="103">
        <f>Table1[[#This Row],['# Books]]*Table1[[#This Row],[QTY]]</f>
        <v>0</v>
      </c>
      <c r="AH4529" s="104">
        <f>Table1[[#This Row],[S&amp;L Price]]*Table1[[#This Row],[QTY]]</f>
        <v>0</v>
      </c>
    </row>
    <row r="4530" spans="1:34" ht="18" hidden="1" customHeight="1" x14ac:dyDescent="0.25">
      <c r="A4530" s="83"/>
      <c r="B4530" s="83"/>
      <c r="C4530" s="84">
        <v>216</v>
      </c>
      <c r="D4530" s="84"/>
      <c r="E4530" s="84">
        <v>110</v>
      </c>
      <c r="F4530" s="86" t="s">
        <v>2770</v>
      </c>
      <c r="G4530" s="115">
        <v>1</v>
      </c>
      <c r="H4530" s="88" t="s">
        <v>2778</v>
      </c>
      <c r="I4530" s="88" t="s">
        <v>186</v>
      </c>
      <c r="J4530" s="88" t="s">
        <v>328</v>
      </c>
      <c r="K4530" s="89"/>
      <c r="L4530" s="91" t="s">
        <v>2783</v>
      </c>
      <c r="M4530" s="84">
        <v>2018</v>
      </c>
      <c r="N4530" s="93" t="s">
        <v>1444</v>
      </c>
      <c r="O4530" s="86"/>
      <c r="P4530" s="86"/>
      <c r="Q4530" s="86" t="s">
        <v>4453</v>
      </c>
      <c r="R4530" s="86" t="s">
        <v>2780</v>
      </c>
      <c r="S4530" s="96"/>
      <c r="T4530" s="96"/>
      <c r="U4530" s="91"/>
      <c r="V4530" s="91"/>
      <c r="W4530" s="91" t="s">
        <v>284</v>
      </c>
      <c r="X4530" s="98" t="s">
        <v>21837</v>
      </c>
      <c r="Y4530" s="86" t="s">
        <v>298</v>
      </c>
      <c r="Z4530" s="86" t="s">
        <v>308</v>
      </c>
      <c r="AA4530" s="86" t="s">
        <v>2781</v>
      </c>
      <c r="AB4530" s="86" t="s">
        <v>478</v>
      </c>
      <c r="AC4530" s="100">
        <v>31.75</v>
      </c>
      <c r="AD4530" s="100">
        <v>23.85</v>
      </c>
      <c r="AE4530" s="102" t="s">
        <v>2782</v>
      </c>
      <c r="AF4530" s="86" t="s">
        <v>537</v>
      </c>
      <c r="AG4530" s="103">
        <f>Table1[[#This Row],['# Books]]*Table1[[#This Row],[QTY]]</f>
        <v>0</v>
      </c>
      <c r="AH4530" s="104">
        <f>Table1[[#This Row],[S&amp;L Price]]*Table1[[#This Row],[QTY]]</f>
        <v>0</v>
      </c>
    </row>
    <row r="4531" spans="1:34" ht="18" customHeight="1" x14ac:dyDescent="0.25">
      <c r="A4531" s="83"/>
      <c r="B4531" s="83"/>
      <c r="C4531" s="84">
        <v>216</v>
      </c>
      <c r="D4531" s="84"/>
      <c r="E4531" s="84">
        <v>110</v>
      </c>
      <c r="F4531" s="86" t="s">
        <v>2770</v>
      </c>
      <c r="G4531" s="115">
        <v>1</v>
      </c>
      <c r="H4531" s="88" t="s">
        <v>2784</v>
      </c>
      <c r="I4531" s="88" t="s">
        <v>186</v>
      </c>
      <c r="J4531" s="88" t="s">
        <v>126</v>
      </c>
      <c r="K4531" s="89"/>
      <c r="L4531" s="91" t="s">
        <v>2785</v>
      </c>
      <c r="M4531" s="84">
        <v>2018</v>
      </c>
      <c r="N4531" s="93" t="s">
        <v>1444</v>
      </c>
      <c r="O4531" s="86" t="s">
        <v>183</v>
      </c>
      <c r="P4531" s="86" t="s">
        <v>323</v>
      </c>
      <c r="Q4531" s="86" t="s">
        <v>4453</v>
      </c>
      <c r="R4531" s="86" t="s">
        <v>2786</v>
      </c>
      <c r="S4531" s="96"/>
      <c r="T4531" s="96"/>
      <c r="U4531" s="91"/>
      <c r="V4531" s="91"/>
      <c r="W4531" s="91" t="s">
        <v>291</v>
      </c>
      <c r="X4531" s="98" t="s">
        <v>21836</v>
      </c>
      <c r="Y4531" s="86" t="s">
        <v>298</v>
      </c>
      <c r="Z4531" s="86" t="s">
        <v>308</v>
      </c>
      <c r="AA4531" s="86" t="s">
        <v>2787</v>
      </c>
      <c r="AB4531" s="86" t="s">
        <v>478</v>
      </c>
      <c r="AC4531" s="100">
        <v>31.75</v>
      </c>
      <c r="AD4531" s="100">
        <v>23.85</v>
      </c>
      <c r="AE4531" s="102" t="s">
        <v>1011</v>
      </c>
      <c r="AF4531" s="86" t="s">
        <v>537</v>
      </c>
      <c r="AG4531" s="103">
        <f>Table1[[#This Row],['# Books]]*Table1[[#This Row],[QTY]]</f>
        <v>0</v>
      </c>
      <c r="AH4531" s="104">
        <f>Table1[[#This Row],[S&amp;L Price]]*Table1[[#This Row],[QTY]]</f>
        <v>0</v>
      </c>
    </row>
    <row r="4532" spans="1:34" ht="18" hidden="1" customHeight="1" x14ac:dyDescent="0.25">
      <c r="A4532" s="83"/>
      <c r="B4532" s="83"/>
      <c r="C4532" s="84">
        <v>216</v>
      </c>
      <c r="D4532" s="84"/>
      <c r="E4532" s="84">
        <v>110</v>
      </c>
      <c r="F4532" s="86" t="s">
        <v>2770</v>
      </c>
      <c r="G4532" s="115">
        <v>1</v>
      </c>
      <c r="H4532" s="88" t="s">
        <v>2784</v>
      </c>
      <c r="I4532" s="88" t="s">
        <v>186</v>
      </c>
      <c r="J4532" s="88" t="s">
        <v>328</v>
      </c>
      <c r="K4532" s="89"/>
      <c r="L4532" s="91" t="s">
        <v>2788</v>
      </c>
      <c r="M4532" s="84">
        <v>2018</v>
      </c>
      <c r="N4532" s="93" t="s">
        <v>1444</v>
      </c>
      <c r="O4532" s="86"/>
      <c r="P4532" s="86"/>
      <c r="Q4532" s="86" t="s">
        <v>4453</v>
      </c>
      <c r="R4532" s="86" t="s">
        <v>2786</v>
      </c>
      <c r="S4532" s="96"/>
      <c r="T4532" s="96"/>
      <c r="U4532" s="91"/>
      <c r="V4532" s="91"/>
      <c r="W4532" s="91" t="s">
        <v>291</v>
      </c>
      <c r="X4532" s="98" t="s">
        <v>21836</v>
      </c>
      <c r="Y4532" s="86" t="s">
        <v>298</v>
      </c>
      <c r="Z4532" s="86" t="s">
        <v>308</v>
      </c>
      <c r="AA4532" s="86" t="s">
        <v>2787</v>
      </c>
      <c r="AB4532" s="86" t="s">
        <v>478</v>
      </c>
      <c r="AC4532" s="100">
        <v>31.75</v>
      </c>
      <c r="AD4532" s="100">
        <v>23.85</v>
      </c>
      <c r="AE4532" s="102" t="s">
        <v>1011</v>
      </c>
      <c r="AF4532" s="86" t="s">
        <v>537</v>
      </c>
      <c r="AG4532" s="103">
        <f>Table1[[#This Row],['# Books]]*Table1[[#This Row],[QTY]]</f>
        <v>0</v>
      </c>
      <c r="AH4532" s="104">
        <f>Table1[[#This Row],[S&amp;L Price]]*Table1[[#This Row],[QTY]]</f>
        <v>0</v>
      </c>
    </row>
    <row r="4533" spans="1:34" ht="18" customHeight="1" x14ac:dyDescent="0.25">
      <c r="A4533" s="83"/>
      <c r="B4533" s="83"/>
      <c r="C4533" s="84">
        <v>216</v>
      </c>
      <c r="D4533" s="84"/>
      <c r="E4533" s="84">
        <v>110</v>
      </c>
      <c r="F4533" s="86" t="s">
        <v>2770</v>
      </c>
      <c r="G4533" s="115">
        <v>1</v>
      </c>
      <c r="H4533" s="88" t="s">
        <v>2789</v>
      </c>
      <c r="I4533" s="88" t="s">
        <v>186</v>
      </c>
      <c r="J4533" s="88" t="s">
        <v>126</v>
      </c>
      <c r="K4533" s="89"/>
      <c r="L4533" s="91" t="s">
        <v>2790</v>
      </c>
      <c r="M4533" s="84">
        <v>2018</v>
      </c>
      <c r="N4533" s="93" t="s">
        <v>1444</v>
      </c>
      <c r="O4533" s="86" t="s">
        <v>183</v>
      </c>
      <c r="P4533" s="86" t="s">
        <v>323</v>
      </c>
      <c r="Q4533" s="86" t="s">
        <v>90</v>
      </c>
      <c r="R4533" s="86" t="s">
        <v>258</v>
      </c>
      <c r="S4533" s="96"/>
      <c r="T4533" s="96"/>
      <c r="U4533" s="91"/>
      <c r="V4533" s="91"/>
      <c r="W4533" s="91" t="s">
        <v>286</v>
      </c>
      <c r="X4533" s="98" t="s">
        <v>21848</v>
      </c>
      <c r="Y4533" s="86" t="s">
        <v>298</v>
      </c>
      <c r="Z4533" s="86" t="s">
        <v>308</v>
      </c>
      <c r="AA4533" s="86" t="s">
        <v>2791</v>
      </c>
      <c r="AB4533" s="86" t="s">
        <v>478</v>
      </c>
      <c r="AC4533" s="100">
        <v>31.75</v>
      </c>
      <c r="AD4533" s="100">
        <v>23.85</v>
      </c>
      <c r="AE4533" s="102" t="s">
        <v>1011</v>
      </c>
      <c r="AF4533" s="86" t="s">
        <v>537</v>
      </c>
      <c r="AG4533" s="103">
        <f>Table1[[#This Row],['# Books]]*Table1[[#This Row],[QTY]]</f>
        <v>0</v>
      </c>
      <c r="AH4533" s="104">
        <f>Table1[[#This Row],[S&amp;L Price]]*Table1[[#This Row],[QTY]]</f>
        <v>0</v>
      </c>
    </row>
    <row r="4534" spans="1:34" ht="18" hidden="1" customHeight="1" x14ac:dyDescent="0.25">
      <c r="A4534" s="83"/>
      <c r="B4534" s="83"/>
      <c r="C4534" s="84">
        <v>216</v>
      </c>
      <c r="D4534" s="84"/>
      <c r="E4534" s="84">
        <v>110</v>
      </c>
      <c r="F4534" s="86" t="s">
        <v>2770</v>
      </c>
      <c r="G4534" s="115">
        <v>1</v>
      </c>
      <c r="H4534" s="88" t="s">
        <v>2789</v>
      </c>
      <c r="I4534" s="88" t="s">
        <v>186</v>
      </c>
      <c r="J4534" s="88" t="s">
        <v>328</v>
      </c>
      <c r="K4534" s="89"/>
      <c r="L4534" s="91" t="s">
        <v>2792</v>
      </c>
      <c r="M4534" s="84">
        <v>2018</v>
      </c>
      <c r="N4534" s="93" t="s">
        <v>1444</v>
      </c>
      <c r="O4534" s="86"/>
      <c r="P4534" s="86"/>
      <c r="Q4534" s="86" t="s">
        <v>90</v>
      </c>
      <c r="R4534" s="86" t="s">
        <v>258</v>
      </c>
      <c r="S4534" s="96"/>
      <c r="T4534" s="96"/>
      <c r="U4534" s="91"/>
      <c r="V4534" s="91"/>
      <c r="W4534" s="91" t="s">
        <v>286</v>
      </c>
      <c r="X4534" s="98" t="s">
        <v>21848</v>
      </c>
      <c r="Y4534" s="86" t="s">
        <v>298</v>
      </c>
      <c r="Z4534" s="86" t="s">
        <v>308</v>
      </c>
      <c r="AA4534" s="86" t="s">
        <v>2791</v>
      </c>
      <c r="AB4534" s="86" t="s">
        <v>478</v>
      </c>
      <c r="AC4534" s="100">
        <v>31.75</v>
      </c>
      <c r="AD4534" s="100">
        <v>23.85</v>
      </c>
      <c r="AE4534" s="102" t="s">
        <v>1011</v>
      </c>
      <c r="AF4534" s="86" t="s">
        <v>537</v>
      </c>
      <c r="AG4534" s="103">
        <f>Table1[[#This Row],['# Books]]*Table1[[#This Row],[QTY]]</f>
        <v>0</v>
      </c>
      <c r="AH4534" s="104">
        <f>Table1[[#This Row],[S&amp;L Price]]*Table1[[#This Row],[QTY]]</f>
        <v>0</v>
      </c>
    </row>
    <row r="4535" spans="1:34" ht="18" customHeight="1" x14ac:dyDescent="0.25">
      <c r="A4535" s="83"/>
      <c r="B4535" s="83"/>
      <c r="C4535" s="84">
        <v>216</v>
      </c>
      <c r="D4535" s="84"/>
      <c r="E4535" s="84">
        <v>110</v>
      </c>
      <c r="F4535" s="86" t="s">
        <v>2770</v>
      </c>
      <c r="G4535" s="115">
        <v>1</v>
      </c>
      <c r="H4535" s="88" t="s">
        <v>2793</v>
      </c>
      <c r="I4535" s="88" t="s">
        <v>186</v>
      </c>
      <c r="J4535" s="88" t="s">
        <v>126</v>
      </c>
      <c r="K4535" s="89"/>
      <c r="L4535" s="91" t="s">
        <v>2794</v>
      </c>
      <c r="M4535" s="84">
        <v>2018</v>
      </c>
      <c r="N4535" s="93" t="s">
        <v>1444</v>
      </c>
      <c r="O4535" s="86" t="s">
        <v>183</v>
      </c>
      <c r="P4535" s="86" t="s">
        <v>323</v>
      </c>
      <c r="Q4535" s="86" t="s">
        <v>4453</v>
      </c>
      <c r="R4535" s="86" t="s">
        <v>2795</v>
      </c>
      <c r="S4535" s="96"/>
      <c r="T4535" s="96"/>
      <c r="U4535" s="91"/>
      <c r="V4535" s="91"/>
      <c r="W4535" s="91" t="s">
        <v>286</v>
      </c>
      <c r="X4535" s="98"/>
      <c r="Y4535" s="86" t="s">
        <v>298</v>
      </c>
      <c r="Z4535" s="86" t="s">
        <v>308</v>
      </c>
      <c r="AA4535" s="86" t="s">
        <v>2796</v>
      </c>
      <c r="AB4535" s="86" t="s">
        <v>478</v>
      </c>
      <c r="AC4535" s="100">
        <v>31.75</v>
      </c>
      <c r="AD4535" s="100">
        <v>23.85</v>
      </c>
      <c r="AE4535" s="102" t="s">
        <v>2797</v>
      </c>
      <c r="AF4535" s="86" t="s">
        <v>537</v>
      </c>
      <c r="AG4535" s="103">
        <f>Table1[[#This Row],['# Books]]*Table1[[#This Row],[QTY]]</f>
        <v>0</v>
      </c>
      <c r="AH4535" s="104">
        <f>Table1[[#This Row],[S&amp;L Price]]*Table1[[#This Row],[QTY]]</f>
        <v>0</v>
      </c>
    </row>
    <row r="4536" spans="1:34" ht="18" hidden="1" customHeight="1" x14ac:dyDescent="0.25">
      <c r="A4536" s="83"/>
      <c r="B4536" s="83"/>
      <c r="C4536" s="84">
        <v>216</v>
      </c>
      <c r="D4536" s="84"/>
      <c r="E4536" s="84">
        <v>110</v>
      </c>
      <c r="F4536" s="86" t="s">
        <v>2770</v>
      </c>
      <c r="G4536" s="115">
        <v>1</v>
      </c>
      <c r="H4536" s="88" t="s">
        <v>2793</v>
      </c>
      <c r="I4536" s="88" t="s">
        <v>186</v>
      </c>
      <c r="J4536" s="88" t="s">
        <v>328</v>
      </c>
      <c r="K4536" s="89"/>
      <c r="L4536" s="91" t="s">
        <v>2798</v>
      </c>
      <c r="M4536" s="84">
        <v>2018</v>
      </c>
      <c r="N4536" s="93" t="s">
        <v>1444</v>
      </c>
      <c r="O4536" s="86"/>
      <c r="P4536" s="86"/>
      <c r="Q4536" s="86" t="s">
        <v>4453</v>
      </c>
      <c r="R4536" s="86" t="s">
        <v>2795</v>
      </c>
      <c r="S4536" s="96"/>
      <c r="T4536" s="96"/>
      <c r="U4536" s="91"/>
      <c r="V4536" s="91"/>
      <c r="W4536" s="91" t="s">
        <v>286</v>
      </c>
      <c r="X4536" s="98"/>
      <c r="Y4536" s="86" t="s">
        <v>298</v>
      </c>
      <c r="Z4536" s="86" t="s">
        <v>308</v>
      </c>
      <c r="AA4536" s="86" t="s">
        <v>2796</v>
      </c>
      <c r="AB4536" s="86" t="s">
        <v>478</v>
      </c>
      <c r="AC4536" s="100">
        <v>31.75</v>
      </c>
      <c r="AD4536" s="100">
        <v>23.85</v>
      </c>
      <c r="AE4536" s="102" t="s">
        <v>2797</v>
      </c>
      <c r="AF4536" s="86" t="s">
        <v>537</v>
      </c>
      <c r="AG4536" s="103">
        <f>Table1[[#This Row],['# Books]]*Table1[[#This Row],[QTY]]</f>
        <v>0</v>
      </c>
      <c r="AH4536" s="104">
        <f>Table1[[#This Row],[S&amp;L Price]]*Table1[[#This Row],[QTY]]</f>
        <v>0</v>
      </c>
    </row>
    <row r="4537" spans="1:34" ht="18" hidden="1" customHeight="1" x14ac:dyDescent="0.25">
      <c r="A4537" s="83"/>
      <c r="B4537" s="83"/>
      <c r="C4537" s="84">
        <v>217</v>
      </c>
      <c r="D4537" s="84"/>
      <c r="E4537" s="84"/>
      <c r="F4537" s="86" t="s">
        <v>10482</v>
      </c>
      <c r="G4537" s="115">
        <v>7</v>
      </c>
      <c r="H4537" s="88" t="s">
        <v>10482</v>
      </c>
      <c r="I4537" s="88" t="s">
        <v>1045</v>
      </c>
      <c r="J4537" s="88" t="s">
        <v>125</v>
      </c>
      <c r="K4537" s="89"/>
      <c r="L4537" s="91" t="s">
        <v>10483</v>
      </c>
      <c r="M4537" s="84">
        <v>2017</v>
      </c>
      <c r="N4537" s="93" t="s">
        <v>1805</v>
      </c>
      <c r="O4537" s="86" t="s">
        <v>183</v>
      </c>
      <c r="P4537" s="86" t="s">
        <v>325</v>
      </c>
      <c r="Q4537" s="86"/>
      <c r="R4537" s="86"/>
      <c r="S4537" s="96"/>
      <c r="T4537" s="96"/>
      <c r="U4537" s="91"/>
      <c r="V4537" s="91"/>
      <c r="W4537" s="91"/>
      <c r="X4537" s="98"/>
      <c r="Y4537" s="86" t="s">
        <v>298</v>
      </c>
      <c r="Z4537" s="86" t="s">
        <v>304</v>
      </c>
      <c r="AA4537" s="86" t="s">
        <v>10484</v>
      </c>
      <c r="AB4537" s="86" t="s">
        <v>478</v>
      </c>
      <c r="AC4537" s="100">
        <v>183.75</v>
      </c>
      <c r="AD4537" s="100">
        <v>137.9</v>
      </c>
      <c r="AE4537" s="102"/>
      <c r="AF4537" s="86" t="s">
        <v>539</v>
      </c>
      <c r="AG4537" s="103">
        <f>Table1[[#This Row],['# Books]]*Table1[[#This Row],[QTY]]</f>
        <v>0</v>
      </c>
      <c r="AH4537" s="104">
        <f>Table1[[#This Row],[S&amp;L Price]]*Table1[[#This Row],[QTY]]</f>
        <v>0</v>
      </c>
    </row>
    <row r="4538" spans="1:34" ht="18" customHeight="1" x14ac:dyDescent="0.25">
      <c r="A4538" s="83"/>
      <c r="B4538" s="83"/>
      <c r="C4538" s="84">
        <v>217</v>
      </c>
      <c r="D4538" s="84"/>
      <c r="E4538" s="84"/>
      <c r="F4538" s="86" t="s">
        <v>10482</v>
      </c>
      <c r="G4538" s="115">
        <v>1</v>
      </c>
      <c r="H4538" s="88" t="s">
        <v>10485</v>
      </c>
      <c r="I4538" s="88" t="s">
        <v>1045</v>
      </c>
      <c r="J4538" s="88" t="s">
        <v>126</v>
      </c>
      <c r="K4538" s="89"/>
      <c r="L4538" s="91" t="s">
        <v>10486</v>
      </c>
      <c r="M4538" s="84">
        <v>2017</v>
      </c>
      <c r="N4538" s="93" t="s">
        <v>1805</v>
      </c>
      <c r="O4538" s="86" t="s">
        <v>183</v>
      </c>
      <c r="P4538" s="86" t="s">
        <v>325</v>
      </c>
      <c r="Q4538" s="86" t="s">
        <v>90</v>
      </c>
      <c r="R4538" s="86" t="s">
        <v>193</v>
      </c>
      <c r="S4538" s="96" t="s">
        <v>21672</v>
      </c>
      <c r="T4538" s="96" t="s">
        <v>21603</v>
      </c>
      <c r="U4538" s="91"/>
      <c r="V4538" s="91"/>
      <c r="W4538" s="91" t="s">
        <v>279</v>
      </c>
      <c r="X4538" s="98" t="s">
        <v>10139</v>
      </c>
      <c r="Y4538" s="86" t="s">
        <v>298</v>
      </c>
      <c r="Z4538" s="86" t="s">
        <v>304</v>
      </c>
      <c r="AA4538" s="86" t="s">
        <v>10487</v>
      </c>
      <c r="AB4538" s="86" t="s">
        <v>478</v>
      </c>
      <c r="AC4538" s="100">
        <v>26.25</v>
      </c>
      <c r="AD4538" s="100">
        <v>19.7</v>
      </c>
      <c r="AE4538" s="102" t="s">
        <v>1011</v>
      </c>
      <c r="AF4538" s="86" t="s">
        <v>539</v>
      </c>
      <c r="AG4538" s="103">
        <f>Table1[[#This Row],['# Books]]*Table1[[#This Row],[QTY]]</f>
        <v>0</v>
      </c>
      <c r="AH4538" s="104">
        <f>Table1[[#This Row],[S&amp;L Price]]*Table1[[#This Row],[QTY]]</f>
        <v>0</v>
      </c>
    </row>
    <row r="4539" spans="1:34" ht="18" hidden="1" customHeight="1" x14ac:dyDescent="0.25">
      <c r="A4539" s="83"/>
      <c r="B4539" s="83"/>
      <c r="C4539" s="84">
        <v>217</v>
      </c>
      <c r="D4539" s="84"/>
      <c r="E4539" s="84"/>
      <c r="F4539" s="86" t="s">
        <v>10482</v>
      </c>
      <c r="G4539" s="115">
        <v>1</v>
      </c>
      <c r="H4539" s="88" t="s">
        <v>10485</v>
      </c>
      <c r="I4539" s="88" t="s">
        <v>1045</v>
      </c>
      <c r="J4539" s="88" t="s">
        <v>328</v>
      </c>
      <c r="K4539" s="89"/>
      <c r="L4539" s="91" t="s">
        <v>10488</v>
      </c>
      <c r="M4539" s="84">
        <v>2017</v>
      </c>
      <c r="N4539" s="93" t="s">
        <v>1805</v>
      </c>
      <c r="O4539" s="86"/>
      <c r="P4539" s="86"/>
      <c r="Q4539" s="86" t="s">
        <v>90</v>
      </c>
      <c r="R4539" s="86" t="s">
        <v>193</v>
      </c>
      <c r="S4539" s="96" t="s">
        <v>21672</v>
      </c>
      <c r="T4539" s="96" t="s">
        <v>21603</v>
      </c>
      <c r="U4539" s="91"/>
      <c r="V4539" s="91"/>
      <c r="W4539" s="91" t="s">
        <v>279</v>
      </c>
      <c r="X4539" s="98" t="s">
        <v>10139</v>
      </c>
      <c r="Y4539" s="86" t="s">
        <v>298</v>
      </c>
      <c r="Z4539" s="86" t="s">
        <v>304</v>
      </c>
      <c r="AA4539" s="86" t="s">
        <v>10487</v>
      </c>
      <c r="AB4539" s="86" t="s">
        <v>478</v>
      </c>
      <c r="AC4539" s="100">
        <v>26.25</v>
      </c>
      <c r="AD4539" s="100">
        <v>19.7</v>
      </c>
      <c r="AE4539" s="102" t="s">
        <v>1011</v>
      </c>
      <c r="AF4539" s="86" t="s">
        <v>539</v>
      </c>
      <c r="AG4539" s="103">
        <f>Table1[[#This Row],['# Books]]*Table1[[#This Row],[QTY]]</f>
        <v>0</v>
      </c>
      <c r="AH4539" s="104">
        <f>Table1[[#This Row],[S&amp;L Price]]*Table1[[#This Row],[QTY]]</f>
        <v>0</v>
      </c>
    </row>
    <row r="4540" spans="1:34" ht="18" customHeight="1" x14ac:dyDescent="0.25">
      <c r="A4540" s="83"/>
      <c r="B4540" s="83"/>
      <c r="C4540" s="84">
        <v>217</v>
      </c>
      <c r="D4540" s="84"/>
      <c r="E4540" s="84"/>
      <c r="F4540" s="86" t="s">
        <v>10482</v>
      </c>
      <c r="G4540" s="115">
        <v>1</v>
      </c>
      <c r="H4540" s="88" t="s">
        <v>10489</v>
      </c>
      <c r="I4540" s="88" t="s">
        <v>1045</v>
      </c>
      <c r="J4540" s="88" t="s">
        <v>126</v>
      </c>
      <c r="K4540" s="89"/>
      <c r="L4540" s="91" t="s">
        <v>10490</v>
      </c>
      <c r="M4540" s="84">
        <v>2017</v>
      </c>
      <c r="N4540" s="93" t="s">
        <v>1805</v>
      </c>
      <c r="O4540" s="86" t="s">
        <v>183</v>
      </c>
      <c r="P4540" s="86" t="s">
        <v>325</v>
      </c>
      <c r="Q4540" s="86" t="s">
        <v>90</v>
      </c>
      <c r="R4540" s="86" t="s">
        <v>1012</v>
      </c>
      <c r="S4540" s="96" t="s">
        <v>21612</v>
      </c>
      <c r="T4540" s="96" t="s">
        <v>21603</v>
      </c>
      <c r="U4540" s="91"/>
      <c r="V4540" s="91"/>
      <c r="W4540" s="91" t="s">
        <v>280</v>
      </c>
      <c r="X4540" s="98" t="s">
        <v>6849</v>
      </c>
      <c r="Y4540" s="86" t="s">
        <v>298</v>
      </c>
      <c r="Z4540" s="86" t="s">
        <v>304</v>
      </c>
      <c r="AA4540" s="86" t="s">
        <v>10491</v>
      </c>
      <c r="AB4540" s="86" t="s">
        <v>478</v>
      </c>
      <c r="AC4540" s="100">
        <v>26.25</v>
      </c>
      <c r="AD4540" s="100">
        <v>19.7</v>
      </c>
      <c r="AE4540" s="102" t="s">
        <v>1011</v>
      </c>
      <c r="AF4540" s="86" t="s">
        <v>539</v>
      </c>
      <c r="AG4540" s="103">
        <f>Table1[[#This Row],['# Books]]*Table1[[#This Row],[QTY]]</f>
        <v>0</v>
      </c>
      <c r="AH4540" s="104">
        <f>Table1[[#This Row],[S&amp;L Price]]*Table1[[#This Row],[QTY]]</f>
        <v>0</v>
      </c>
    </row>
    <row r="4541" spans="1:34" ht="18" hidden="1" customHeight="1" x14ac:dyDescent="0.25">
      <c r="A4541" s="83"/>
      <c r="B4541" s="83"/>
      <c r="C4541" s="84">
        <v>217</v>
      </c>
      <c r="D4541" s="84"/>
      <c r="E4541" s="84"/>
      <c r="F4541" s="86" t="s">
        <v>10482</v>
      </c>
      <c r="G4541" s="115">
        <v>1</v>
      </c>
      <c r="H4541" s="88" t="s">
        <v>10489</v>
      </c>
      <c r="I4541" s="88" t="s">
        <v>1045</v>
      </c>
      <c r="J4541" s="88" t="s">
        <v>328</v>
      </c>
      <c r="K4541" s="89"/>
      <c r="L4541" s="91" t="s">
        <v>10492</v>
      </c>
      <c r="M4541" s="84">
        <v>2017</v>
      </c>
      <c r="N4541" s="93" t="s">
        <v>1805</v>
      </c>
      <c r="O4541" s="86"/>
      <c r="P4541" s="86"/>
      <c r="Q4541" s="86" t="s">
        <v>90</v>
      </c>
      <c r="R4541" s="86" t="s">
        <v>1012</v>
      </c>
      <c r="S4541" s="96" t="s">
        <v>21612</v>
      </c>
      <c r="T4541" s="96" t="s">
        <v>21603</v>
      </c>
      <c r="U4541" s="91"/>
      <c r="V4541" s="91"/>
      <c r="W4541" s="91" t="s">
        <v>280</v>
      </c>
      <c r="X4541" s="98" t="s">
        <v>6849</v>
      </c>
      <c r="Y4541" s="86" t="s">
        <v>298</v>
      </c>
      <c r="Z4541" s="86" t="s">
        <v>304</v>
      </c>
      <c r="AA4541" s="86" t="s">
        <v>10491</v>
      </c>
      <c r="AB4541" s="86" t="s">
        <v>478</v>
      </c>
      <c r="AC4541" s="100">
        <v>26.25</v>
      </c>
      <c r="AD4541" s="100">
        <v>19.7</v>
      </c>
      <c r="AE4541" s="102" t="s">
        <v>1011</v>
      </c>
      <c r="AF4541" s="86" t="s">
        <v>539</v>
      </c>
      <c r="AG4541" s="103">
        <f>Table1[[#This Row],['# Books]]*Table1[[#This Row],[QTY]]</f>
        <v>0</v>
      </c>
      <c r="AH4541" s="104">
        <f>Table1[[#This Row],[S&amp;L Price]]*Table1[[#This Row],[QTY]]</f>
        <v>0</v>
      </c>
    </row>
    <row r="4542" spans="1:34" ht="18" customHeight="1" x14ac:dyDescent="0.25">
      <c r="A4542" s="83"/>
      <c r="B4542" s="83"/>
      <c r="C4542" s="84">
        <v>217</v>
      </c>
      <c r="D4542" s="84"/>
      <c r="E4542" s="84"/>
      <c r="F4542" s="86" t="s">
        <v>10482</v>
      </c>
      <c r="G4542" s="115">
        <v>1</v>
      </c>
      <c r="H4542" s="88" t="s">
        <v>10493</v>
      </c>
      <c r="I4542" s="88" t="s">
        <v>1045</v>
      </c>
      <c r="J4542" s="88" t="s">
        <v>126</v>
      </c>
      <c r="K4542" s="89"/>
      <c r="L4542" s="91" t="s">
        <v>10494</v>
      </c>
      <c r="M4542" s="84">
        <v>2017</v>
      </c>
      <c r="N4542" s="93" t="s">
        <v>1805</v>
      </c>
      <c r="O4542" s="86" t="s">
        <v>183</v>
      </c>
      <c r="P4542" s="86" t="s">
        <v>325</v>
      </c>
      <c r="Q4542" s="86" t="s">
        <v>90</v>
      </c>
      <c r="R4542" s="86" t="s">
        <v>1012</v>
      </c>
      <c r="S4542" s="96" t="s">
        <v>21646</v>
      </c>
      <c r="T4542" s="96" t="s">
        <v>21603</v>
      </c>
      <c r="U4542" s="91"/>
      <c r="V4542" s="91"/>
      <c r="W4542" s="91" t="s">
        <v>279</v>
      </c>
      <c r="X4542" s="98"/>
      <c r="Y4542" s="86" t="s">
        <v>298</v>
      </c>
      <c r="Z4542" s="86" t="s">
        <v>304</v>
      </c>
      <c r="AA4542" s="86" t="s">
        <v>10495</v>
      </c>
      <c r="AB4542" s="86" t="s">
        <v>478</v>
      </c>
      <c r="AC4542" s="100">
        <v>26.25</v>
      </c>
      <c r="AD4542" s="100">
        <v>19.7</v>
      </c>
      <c r="AE4542" s="102" t="s">
        <v>6683</v>
      </c>
      <c r="AF4542" s="86" t="s">
        <v>539</v>
      </c>
      <c r="AG4542" s="103">
        <f>Table1[[#This Row],['# Books]]*Table1[[#This Row],[QTY]]</f>
        <v>0</v>
      </c>
      <c r="AH4542" s="104">
        <f>Table1[[#This Row],[S&amp;L Price]]*Table1[[#This Row],[QTY]]</f>
        <v>0</v>
      </c>
    </row>
    <row r="4543" spans="1:34" ht="18" hidden="1" customHeight="1" x14ac:dyDescent="0.25">
      <c r="A4543" s="83"/>
      <c r="B4543" s="83"/>
      <c r="C4543" s="84">
        <v>217</v>
      </c>
      <c r="D4543" s="84"/>
      <c r="E4543" s="84"/>
      <c r="F4543" s="86" t="s">
        <v>10482</v>
      </c>
      <c r="G4543" s="115">
        <v>1</v>
      </c>
      <c r="H4543" s="88" t="s">
        <v>10493</v>
      </c>
      <c r="I4543" s="88" t="s">
        <v>1045</v>
      </c>
      <c r="J4543" s="88" t="s">
        <v>328</v>
      </c>
      <c r="K4543" s="89"/>
      <c r="L4543" s="91" t="s">
        <v>10496</v>
      </c>
      <c r="M4543" s="84">
        <v>2017</v>
      </c>
      <c r="N4543" s="93" t="s">
        <v>1805</v>
      </c>
      <c r="O4543" s="86"/>
      <c r="P4543" s="86"/>
      <c r="Q4543" s="86" t="s">
        <v>90</v>
      </c>
      <c r="R4543" s="86" t="s">
        <v>1012</v>
      </c>
      <c r="S4543" s="96" t="s">
        <v>21646</v>
      </c>
      <c r="T4543" s="96" t="s">
        <v>21603</v>
      </c>
      <c r="U4543" s="91"/>
      <c r="V4543" s="91"/>
      <c r="W4543" s="91" t="s">
        <v>279</v>
      </c>
      <c r="X4543" s="98"/>
      <c r="Y4543" s="86" t="s">
        <v>298</v>
      </c>
      <c r="Z4543" s="86" t="s">
        <v>304</v>
      </c>
      <c r="AA4543" s="86" t="s">
        <v>10495</v>
      </c>
      <c r="AB4543" s="86" t="s">
        <v>478</v>
      </c>
      <c r="AC4543" s="100">
        <v>26.25</v>
      </c>
      <c r="AD4543" s="100">
        <v>19.7</v>
      </c>
      <c r="AE4543" s="102" t="s">
        <v>6683</v>
      </c>
      <c r="AF4543" s="86" t="s">
        <v>539</v>
      </c>
      <c r="AG4543" s="103">
        <f>Table1[[#This Row],['# Books]]*Table1[[#This Row],[QTY]]</f>
        <v>0</v>
      </c>
      <c r="AH4543" s="104">
        <f>Table1[[#This Row],[S&amp;L Price]]*Table1[[#This Row],[QTY]]</f>
        <v>0</v>
      </c>
    </row>
    <row r="4544" spans="1:34" ht="18" customHeight="1" x14ac:dyDescent="0.25">
      <c r="A4544" s="83"/>
      <c r="B4544" s="83"/>
      <c r="C4544" s="84">
        <v>217</v>
      </c>
      <c r="D4544" s="84"/>
      <c r="E4544" s="84"/>
      <c r="F4544" s="86" t="s">
        <v>10482</v>
      </c>
      <c r="G4544" s="115">
        <v>1</v>
      </c>
      <c r="H4544" s="88" t="s">
        <v>10497</v>
      </c>
      <c r="I4544" s="88" t="s">
        <v>1045</v>
      </c>
      <c r="J4544" s="88" t="s">
        <v>126</v>
      </c>
      <c r="K4544" s="89"/>
      <c r="L4544" s="91" t="s">
        <v>10498</v>
      </c>
      <c r="M4544" s="84">
        <v>2017</v>
      </c>
      <c r="N4544" s="93" t="s">
        <v>1805</v>
      </c>
      <c r="O4544" s="86" t="s">
        <v>183</v>
      </c>
      <c r="P4544" s="86" t="s">
        <v>325</v>
      </c>
      <c r="Q4544" s="86" t="s">
        <v>90</v>
      </c>
      <c r="R4544" s="86" t="s">
        <v>1012</v>
      </c>
      <c r="S4544" s="96" t="s">
        <v>21652</v>
      </c>
      <c r="T4544" s="96" t="s">
        <v>21603</v>
      </c>
      <c r="U4544" s="91"/>
      <c r="V4544" s="91"/>
      <c r="W4544" s="91" t="s">
        <v>290</v>
      </c>
      <c r="X4544" s="98"/>
      <c r="Y4544" s="86" t="s">
        <v>298</v>
      </c>
      <c r="Z4544" s="86" t="s">
        <v>304</v>
      </c>
      <c r="AA4544" s="86" t="s">
        <v>20420</v>
      </c>
      <c r="AB4544" s="86" t="s">
        <v>478</v>
      </c>
      <c r="AC4544" s="100">
        <v>26.25</v>
      </c>
      <c r="AD4544" s="100">
        <v>19.7</v>
      </c>
      <c r="AE4544" s="102" t="s">
        <v>6389</v>
      </c>
      <c r="AF4544" s="86" t="s">
        <v>539</v>
      </c>
      <c r="AG4544" s="103">
        <f>Table1[[#This Row],['# Books]]*Table1[[#This Row],[QTY]]</f>
        <v>0</v>
      </c>
      <c r="AH4544" s="104">
        <f>Table1[[#This Row],[S&amp;L Price]]*Table1[[#This Row],[QTY]]</f>
        <v>0</v>
      </c>
    </row>
    <row r="4545" spans="1:34" ht="18" hidden="1" customHeight="1" x14ac:dyDescent="0.25">
      <c r="A4545" s="83"/>
      <c r="B4545" s="83"/>
      <c r="C4545" s="84">
        <v>217</v>
      </c>
      <c r="D4545" s="84"/>
      <c r="E4545" s="84"/>
      <c r="F4545" s="86" t="s">
        <v>10482</v>
      </c>
      <c r="G4545" s="115">
        <v>1</v>
      </c>
      <c r="H4545" s="88" t="s">
        <v>10497</v>
      </c>
      <c r="I4545" s="88" t="s">
        <v>1045</v>
      </c>
      <c r="J4545" s="88" t="s">
        <v>328</v>
      </c>
      <c r="K4545" s="89"/>
      <c r="L4545" s="91" t="s">
        <v>10499</v>
      </c>
      <c r="M4545" s="84">
        <v>2017</v>
      </c>
      <c r="N4545" s="93" t="s">
        <v>1805</v>
      </c>
      <c r="O4545" s="86"/>
      <c r="P4545" s="86"/>
      <c r="Q4545" s="86" t="s">
        <v>90</v>
      </c>
      <c r="R4545" s="86" t="s">
        <v>1012</v>
      </c>
      <c r="S4545" s="96" t="s">
        <v>21652</v>
      </c>
      <c r="T4545" s="96" t="s">
        <v>21603</v>
      </c>
      <c r="U4545" s="91"/>
      <c r="V4545" s="91"/>
      <c r="W4545" s="91" t="s">
        <v>290</v>
      </c>
      <c r="X4545" s="98"/>
      <c r="Y4545" s="86" t="s">
        <v>298</v>
      </c>
      <c r="Z4545" s="86" t="s">
        <v>304</v>
      </c>
      <c r="AA4545" s="86" t="s">
        <v>20420</v>
      </c>
      <c r="AB4545" s="86" t="s">
        <v>478</v>
      </c>
      <c r="AC4545" s="100">
        <v>26.25</v>
      </c>
      <c r="AD4545" s="100">
        <v>19.7</v>
      </c>
      <c r="AE4545" s="102" t="s">
        <v>6389</v>
      </c>
      <c r="AF4545" s="86" t="s">
        <v>539</v>
      </c>
      <c r="AG4545" s="103">
        <f>Table1[[#This Row],['# Books]]*Table1[[#This Row],[QTY]]</f>
        <v>0</v>
      </c>
      <c r="AH4545" s="104">
        <f>Table1[[#This Row],[S&amp;L Price]]*Table1[[#This Row],[QTY]]</f>
        <v>0</v>
      </c>
    </row>
    <row r="4546" spans="1:34" ht="18" customHeight="1" x14ac:dyDescent="0.25">
      <c r="A4546" s="83"/>
      <c r="B4546" s="83"/>
      <c r="C4546" s="84">
        <v>217</v>
      </c>
      <c r="D4546" s="84"/>
      <c r="E4546" s="84"/>
      <c r="F4546" s="86" t="s">
        <v>10482</v>
      </c>
      <c r="G4546" s="115">
        <v>1</v>
      </c>
      <c r="H4546" s="88" t="s">
        <v>10500</v>
      </c>
      <c r="I4546" s="88" t="s">
        <v>1045</v>
      </c>
      <c r="J4546" s="88" t="s">
        <v>126</v>
      </c>
      <c r="K4546" s="89"/>
      <c r="L4546" s="91" t="s">
        <v>10501</v>
      </c>
      <c r="M4546" s="84">
        <v>2017</v>
      </c>
      <c r="N4546" s="93" t="s">
        <v>1805</v>
      </c>
      <c r="O4546" s="86" t="s">
        <v>183</v>
      </c>
      <c r="P4546" s="86" t="s">
        <v>325</v>
      </c>
      <c r="Q4546" s="86" t="s">
        <v>90</v>
      </c>
      <c r="R4546" s="86" t="s">
        <v>1012</v>
      </c>
      <c r="S4546" s="96" t="s">
        <v>21661</v>
      </c>
      <c r="T4546" s="96" t="s">
        <v>21603</v>
      </c>
      <c r="U4546" s="91"/>
      <c r="V4546" s="91"/>
      <c r="W4546" s="91" t="s">
        <v>280</v>
      </c>
      <c r="X4546" s="98" t="s">
        <v>9463</v>
      </c>
      <c r="Y4546" s="86" t="s">
        <v>298</v>
      </c>
      <c r="Z4546" s="86" t="s">
        <v>304</v>
      </c>
      <c r="AA4546" s="86" t="s">
        <v>10502</v>
      </c>
      <c r="AB4546" s="86" t="s">
        <v>478</v>
      </c>
      <c r="AC4546" s="100">
        <v>26.25</v>
      </c>
      <c r="AD4546" s="100">
        <v>19.7</v>
      </c>
      <c r="AE4546" s="102" t="s">
        <v>10503</v>
      </c>
      <c r="AF4546" s="86" t="s">
        <v>539</v>
      </c>
      <c r="AG4546" s="103">
        <f>Table1[[#This Row],['# Books]]*Table1[[#This Row],[QTY]]</f>
        <v>0</v>
      </c>
      <c r="AH4546" s="104">
        <f>Table1[[#This Row],[S&amp;L Price]]*Table1[[#This Row],[QTY]]</f>
        <v>0</v>
      </c>
    </row>
    <row r="4547" spans="1:34" ht="18" hidden="1" customHeight="1" x14ac:dyDescent="0.25">
      <c r="A4547" s="83"/>
      <c r="B4547" s="83"/>
      <c r="C4547" s="84">
        <v>217</v>
      </c>
      <c r="D4547" s="84"/>
      <c r="E4547" s="84"/>
      <c r="F4547" s="86" t="s">
        <v>10482</v>
      </c>
      <c r="G4547" s="115">
        <v>1</v>
      </c>
      <c r="H4547" s="88" t="s">
        <v>10500</v>
      </c>
      <c r="I4547" s="88" t="s">
        <v>1045</v>
      </c>
      <c r="J4547" s="88" t="s">
        <v>328</v>
      </c>
      <c r="K4547" s="89"/>
      <c r="L4547" s="91" t="s">
        <v>10504</v>
      </c>
      <c r="M4547" s="84">
        <v>2017</v>
      </c>
      <c r="N4547" s="93" t="s">
        <v>1805</v>
      </c>
      <c r="O4547" s="86"/>
      <c r="P4547" s="86"/>
      <c r="Q4547" s="86" t="s">
        <v>90</v>
      </c>
      <c r="R4547" s="86" t="s">
        <v>1012</v>
      </c>
      <c r="S4547" s="96" t="s">
        <v>21661</v>
      </c>
      <c r="T4547" s="96" t="s">
        <v>21603</v>
      </c>
      <c r="U4547" s="91"/>
      <c r="V4547" s="91"/>
      <c r="W4547" s="91" t="s">
        <v>280</v>
      </c>
      <c r="X4547" s="98" t="s">
        <v>9463</v>
      </c>
      <c r="Y4547" s="86" t="s">
        <v>298</v>
      </c>
      <c r="Z4547" s="86" t="s">
        <v>304</v>
      </c>
      <c r="AA4547" s="86" t="s">
        <v>10502</v>
      </c>
      <c r="AB4547" s="86" t="s">
        <v>478</v>
      </c>
      <c r="AC4547" s="100">
        <v>26.25</v>
      </c>
      <c r="AD4547" s="100">
        <v>19.7</v>
      </c>
      <c r="AE4547" s="102" t="s">
        <v>10503</v>
      </c>
      <c r="AF4547" s="86" t="s">
        <v>539</v>
      </c>
      <c r="AG4547" s="103">
        <f>Table1[[#This Row],['# Books]]*Table1[[#This Row],[QTY]]</f>
        <v>0</v>
      </c>
      <c r="AH4547" s="104">
        <f>Table1[[#This Row],[S&amp;L Price]]*Table1[[#This Row],[QTY]]</f>
        <v>0</v>
      </c>
    </row>
    <row r="4548" spans="1:34" ht="18" customHeight="1" x14ac:dyDescent="0.25">
      <c r="A4548" s="83"/>
      <c r="B4548" s="83"/>
      <c r="C4548" s="84">
        <v>217</v>
      </c>
      <c r="D4548" s="84"/>
      <c r="E4548" s="84"/>
      <c r="F4548" s="86" t="s">
        <v>10482</v>
      </c>
      <c r="G4548" s="115">
        <v>1</v>
      </c>
      <c r="H4548" s="88" t="s">
        <v>10505</v>
      </c>
      <c r="I4548" s="88" t="s">
        <v>1045</v>
      </c>
      <c r="J4548" s="88" t="s">
        <v>126</v>
      </c>
      <c r="K4548" s="89"/>
      <c r="L4548" s="91" t="s">
        <v>10506</v>
      </c>
      <c r="M4548" s="84">
        <v>2017</v>
      </c>
      <c r="N4548" s="93" t="s">
        <v>1805</v>
      </c>
      <c r="O4548" s="86" t="s">
        <v>183</v>
      </c>
      <c r="P4548" s="86" t="s">
        <v>325</v>
      </c>
      <c r="Q4548" s="86" t="s">
        <v>90</v>
      </c>
      <c r="R4548" s="86" t="s">
        <v>193</v>
      </c>
      <c r="S4548" s="96" t="s">
        <v>21672</v>
      </c>
      <c r="T4548" s="96" t="s">
        <v>21603</v>
      </c>
      <c r="U4548" s="91"/>
      <c r="V4548" s="91"/>
      <c r="W4548" s="91" t="s">
        <v>290</v>
      </c>
      <c r="X4548" s="98"/>
      <c r="Y4548" s="86" t="s">
        <v>298</v>
      </c>
      <c r="Z4548" s="86" t="s">
        <v>304</v>
      </c>
      <c r="AA4548" s="86" t="s">
        <v>10507</v>
      </c>
      <c r="AB4548" s="86" t="s">
        <v>478</v>
      </c>
      <c r="AC4548" s="100">
        <v>26.25</v>
      </c>
      <c r="AD4548" s="100">
        <v>19.7</v>
      </c>
      <c r="AE4548" s="102" t="s">
        <v>10508</v>
      </c>
      <c r="AF4548" s="86" t="s">
        <v>539</v>
      </c>
      <c r="AG4548" s="103">
        <f>Table1[[#This Row],['# Books]]*Table1[[#This Row],[QTY]]</f>
        <v>0</v>
      </c>
      <c r="AH4548" s="104">
        <f>Table1[[#This Row],[S&amp;L Price]]*Table1[[#This Row],[QTY]]</f>
        <v>0</v>
      </c>
    </row>
    <row r="4549" spans="1:34" ht="18" hidden="1" customHeight="1" x14ac:dyDescent="0.25">
      <c r="A4549" s="83"/>
      <c r="B4549" s="83"/>
      <c r="C4549" s="84">
        <v>217</v>
      </c>
      <c r="D4549" s="84"/>
      <c r="E4549" s="84"/>
      <c r="F4549" s="86" t="s">
        <v>10482</v>
      </c>
      <c r="G4549" s="115">
        <v>1</v>
      </c>
      <c r="H4549" s="88" t="s">
        <v>10505</v>
      </c>
      <c r="I4549" s="88" t="s">
        <v>1045</v>
      </c>
      <c r="J4549" s="88" t="s">
        <v>328</v>
      </c>
      <c r="K4549" s="89"/>
      <c r="L4549" s="91" t="s">
        <v>10509</v>
      </c>
      <c r="M4549" s="84">
        <v>2017</v>
      </c>
      <c r="N4549" s="93" t="s">
        <v>1805</v>
      </c>
      <c r="O4549" s="86"/>
      <c r="P4549" s="86"/>
      <c r="Q4549" s="86" t="s">
        <v>90</v>
      </c>
      <c r="R4549" s="86" t="s">
        <v>193</v>
      </c>
      <c r="S4549" s="96" t="s">
        <v>21672</v>
      </c>
      <c r="T4549" s="96" t="s">
        <v>21603</v>
      </c>
      <c r="U4549" s="91"/>
      <c r="V4549" s="91"/>
      <c r="W4549" s="91" t="s">
        <v>290</v>
      </c>
      <c r="X4549" s="98"/>
      <c r="Y4549" s="86" t="s">
        <v>298</v>
      </c>
      <c r="Z4549" s="86" t="s">
        <v>304</v>
      </c>
      <c r="AA4549" s="86" t="s">
        <v>10507</v>
      </c>
      <c r="AB4549" s="86" t="s">
        <v>478</v>
      </c>
      <c r="AC4549" s="100">
        <v>26.25</v>
      </c>
      <c r="AD4549" s="100">
        <v>19.7</v>
      </c>
      <c r="AE4549" s="102" t="s">
        <v>10508</v>
      </c>
      <c r="AF4549" s="86" t="s">
        <v>539</v>
      </c>
      <c r="AG4549" s="103">
        <f>Table1[[#This Row],['# Books]]*Table1[[#This Row],[QTY]]</f>
        <v>0</v>
      </c>
      <c r="AH4549" s="104">
        <f>Table1[[#This Row],[S&amp;L Price]]*Table1[[#This Row],[QTY]]</f>
        <v>0</v>
      </c>
    </row>
    <row r="4550" spans="1:34" ht="18" customHeight="1" x14ac:dyDescent="0.25">
      <c r="A4550" s="83"/>
      <c r="B4550" s="83"/>
      <c r="C4550" s="84">
        <v>217</v>
      </c>
      <c r="D4550" s="84"/>
      <c r="E4550" s="84"/>
      <c r="F4550" s="86" t="s">
        <v>10482</v>
      </c>
      <c r="G4550" s="115">
        <v>1</v>
      </c>
      <c r="H4550" s="88" t="s">
        <v>10510</v>
      </c>
      <c r="I4550" s="88" t="s">
        <v>1045</v>
      </c>
      <c r="J4550" s="88" t="s">
        <v>126</v>
      </c>
      <c r="K4550" s="89"/>
      <c r="L4550" s="91" t="s">
        <v>10511</v>
      </c>
      <c r="M4550" s="84">
        <v>2017</v>
      </c>
      <c r="N4550" s="93" t="s">
        <v>1805</v>
      </c>
      <c r="O4550" s="86" t="s">
        <v>183</v>
      </c>
      <c r="P4550" s="86" t="s">
        <v>325</v>
      </c>
      <c r="Q4550" s="86" t="s">
        <v>90</v>
      </c>
      <c r="R4550" s="86" t="s">
        <v>1012</v>
      </c>
      <c r="S4550" s="96" t="s">
        <v>21646</v>
      </c>
      <c r="T4550" s="96" t="s">
        <v>21603</v>
      </c>
      <c r="U4550" s="91"/>
      <c r="V4550" s="91"/>
      <c r="W4550" s="91" t="s">
        <v>280</v>
      </c>
      <c r="X4550" s="98"/>
      <c r="Y4550" s="86" t="s">
        <v>298</v>
      </c>
      <c r="Z4550" s="86" t="s">
        <v>304</v>
      </c>
      <c r="AA4550" s="86" t="s">
        <v>10512</v>
      </c>
      <c r="AB4550" s="86" t="s">
        <v>478</v>
      </c>
      <c r="AC4550" s="100">
        <v>26.25</v>
      </c>
      <c r="AD4550" s="100">
        <v>19.7</v>
      </c>
      <c r="AE4550" s="102" t="s">
        <v>10513</v>
      </c>
      <c r="AF4550" s="86" t="s">
        <v>539</v>
      </c>
      <c r="AG4550" s="103">
        <f>Table1[[#This Row],['# Books]]*Table1[[#This Row],[QTY]]</f>
        <v>0</v>
      </c>
      <c r="AH4550" s="104">
        <f>Table1[[#This Row],[S&amp;L Price]]*Table1[[#This Row],[QTY]]</f>
        <v>0</v>
      </c>
    </row>
    <row r="4551" spans="1:34" ht="18" hidden="1" customHeight="1" x14ac:dyDescent="0.25">
      <c r="A4551" s="83"/>
      <c r="B4551" s="83"/>
      <c r="C4551" s="84">
        <v>217</v>
      </c>
      <c r="D4551" s="84"/>
      <c r="E4551" s="84"/>
      <c r="F4551" s="86" t="s">
        <v>10482</v>
      </c>
      <c r="G4551" s="115">
        <v>1</v>
      </c>
      <c r="H4551" s="88" t="s">
        <v>10510</v>
      </c>
      <c r="I4551" s="88" t="s">
        <v>1045</v>
      </c>
      <c r="J4551" s="88" t="s">
        <v>328</v>
      </c>
      <c r="K4551" s="89"/>
      <c r="L4551" s="91" t="s">
        <v>10514</v>
      </c>
      <c r="M4551" s="84">
        <v>2017</v>
      </c>
      <c r="N4551" s="93" t="s">
        <v>1805</v>
      </c>
      <c r="O4551" s="86"/>
      <c r="P4551" s="86"/>
      <c r="Q4551" s="86" t="s">
        <v>90</v>
      </c>
      <c r="R4551" s="86" t="s">
        <v>1012</v>
      </c>
      <c r="S4551" s="96" t="s">
        <v>21646</v>
      </c>
      <c r="T4551" s="96" t="s">
        <v>21603</v>
      </c>
      <c r="U4551" s="91"/>
      <c r="V4551" s="91"/>
      <c r="W4551" s="91" t="s">
        <v>280</v>
      </c>
      <c r="X4551" s="98"/>
      <c r="Y4551" s="86" t="s">
        <v>298</v>
      </c>
      <c r="Z4551" s="86" t="s">
        <v>304</v>
      </c>
      <c r="AA4551" s="86" t="s">
        <v>10512</v>
      </c>
      <c r="AB4551" s="86" t="s">
        <v>478</v>
      </c>
      <c r="AC4551" s="100">
        <v>26.25</v>
      </c>
      <c r="AD4551" s="100">
        <v>19.7</v>
      </c>
      <c r="AE4551" s="102" t="s">
        <v>10513</v>
      </c>
      <c r="AF4551" s="86" t="s">
        <v>539</v>
      </c>
      <c r="AG4551" s="103">
        <f>Table1[[#This Row],['# Books]]*Table1[[#This Row],[QTY]]</f>
        <v>0</v>
      </c>
      <c r="AH4551" s="104">
        <f>Table1[[#This Row],[S&amp;L Price]]*Table1[[#This Row],[QTY]]</f>
        <v>0</v>
      </c>
    </row>
    <row r="4552" spans="1:34" ht="18" hidden="1" customHeight="1" x14ac:dyDescent="0.25">
      <c r="A4552" s="83"/>
      <c r="B4552" s="83"/>
      <c r="C4552" s="84">
        <v>218</v>
      </c>
      <c r="D4552" s="84"/>
      <c r="E4552" s="84"/>
      <c r="F4552" s="86" t="s">
        <v>10515</v>
      </c>
      <c r="G4552" s="115">
        <v>6</v>
      </c>
      <c r="H4552" s="88" t="s">
        <v>10515</v>
      </c>
      <c r="I4552" s="88" t="s">
        <v>1045</v>
      </c>
      <c r="J4552" s="88" t="s">
        <v>125</v>
      </c>
      <c r="K4552" s="89"/>
      <c r="L4552" s="91" t="s">
        <v>10516</v>
      </c>
      <c r="M4552" s="84">
        <v>2017</v>
      </c>
      <c r="N4552" s="93" t="s">
        <v>1805</v>
      </c>
      <c r="O4552" s="86" t="s">
        <v>183</v>
      </c>
      <c r="P4552" s="86" t="s">
        <v>322</v>
      </c>
      <c r="Q4552" s="86"/>
      <c r="R4552" s="86"/>
      <c r="S4552" s="96"/>
      <c r="T4552" s="96"/>
      <c r="U4552" s="91"/>
      <c r="V4552" s="91"/>
      <c r="W4552" s="91"/>
      <c r="X4552" s="98"/>
      <c r="Y4552" s="86" t="s">
        <v>298</v>
      </c>
      <c r="Z4552" s="86" t="s">
        <v>299</v>
      </c>
      <c r="AA4552" s="86" t="s">
        <v>10517</v>
      </c>
      <c r="AB4552" s="86" t="s">
        <v>478</v>
      </c>
      <c r="AC4552" s="100">
        <v>157.5</v>
      </c>
      <c r="AD4552" s="100">
        <v>118.2</v>
      </c>
      <c r="AE4552" s="102"/>
      <c r="AF4552" s="86" t="s">
        <v>539</v>
      </c>
      <c r="AG4552" s="103">
        <f>Table1[[#This Row],['# Books]]*Table1[[#This Row],[QTY]]</f>
        <v>0</v>
      </c>
      <c r="AH4552" s="104">
        <f>Table1[[#This Row],[S&amp;L Price]]*Table1[[#This Row],[QTY]]</f>
        <v>0</v>
      </c>
    </row>
    <row r="4553" spans="1:34" ht="18" customHeight="1" x14ac:dyDescent="0.25">
      <c r="A4553" s="83"/>
      <c r="B4553" s="83"/>
      <c r="C4553" s="84">
        <v>218</v>
      </c>
      <c r="D4553" s="84"/>
      <c r="E4553" s="84"/>
      <c r="F4553" s="86" t="s">
        <v>10515</v>
      </c>
      <c r="G4553" s="115">
        <v>1</v>
      </c>
      <c r="H4553" s="88" t="s">
        <v>10518</v>
      </c>
      <c r="I4553" s="88" t="s">
        <v>1045</v>
      </c>
      <c r="J4553" s="88" t="s">
        <v>126</v>
      </c>
      <c r="K4553" s="89"/>
      <c r="L4553" s="91" t="s">
        <v>10519</v>
      </c>
      <c r="M4553" s="84">
        <v>2017</v>
      </c>
      <c r="N4553" s="93" t="s">
        <v>1805</v>
      </c>
      <c r="O4553" s="86" t="s">
        <v>183</v>
      </c>
      <c r="P4553" s="86" t="s">
        <v>322</v>
      </c>
      <c r="Q4553" s="86" t="s">
        <v>90</v>
      </c>
      <c r="R4553" s="86" t="s">
        <v>10520</v>
      </c>
      <c r="S4553" s="96" t="s">
        <v>21613</v>
      </c>
      <c r="T4553" s="96" t="s">
        <v>21643</v>
      </c>
      <c r="U4553" s="91"/>
      <c r="V4553" s="91"/>
      <c r="W4553" s="91" t="s">
        <v>291</v>
      </c>
      <c r="X4553" s="98"/>
      <c r="Y4553" s="86" t="s">
        <v>298</v>
      </c>
      <c r="Z4553" s="86" t="s">
        <v>299</v>
      </c>
      <c r="AA4553" s="86" t="s">
        <v>10521</v>
      </c>
      <c r="AB4553" s="86" t="s">
        <v>478</v>
      </c>
      <c r="AC4553" s="100">
        <v>26.25</v>
      </c>
      <c r="AD4553" s="100">
        <v>19.7</v>
      </c>
      <c r="AE4553" s="102" t="s">
        <v>10522</v>
      </c>
      <c r="AF4553" s="86" t="s">
        <v>539</v>
      </c>
      <c r="AG4553" s="103">
        <f>Table1[[#This Row],['# Books]]*Table1[[#This Row],[QTY]]</f>
        <v>0</v>
      </c>
      <c r="AH4553" s="104">
        <f>Table1[[#This Row],[S&amp;L Price]]*Table1[[#This Row],[QTY]]</f>
        <v>0</v>
      </c>
    </row>
    <row r="4554" spans="1:34" ht="18" hidden="1" customHeight="1" x14ac:dyDescent="0.25">
      <c r="A4554" s="83"/>
      <c r="B4554" s="83"/>
      <c r="C4554" s="84">
        <v>218</v>
      </c>
      <c r="D4554" s="84"/>
      <c r="E4554" s="84"/>
      <c r="F4554" s="86" t="s">
        <v>10515</v>
      </c>
      <c r="G4554" s="115">
        <v>1</v>
      </c>
      <c r="H4554" s="88" t="s">
        <v>10518</v>
      </c>
      <c r="I4554" s="88" t="s">
        <v>1045</v>
      </c>
      <c r="J4554" s="88" t="s">
        <v>328</v>
      </c>
      <c r="K4554" s="89"/>
      <c r="L4554" s="91" t="s">
        <v>10523</v>
      </c>
      <c r="M4554" s="84">
        <v>2017</v>
      </c>
      <c r="N4554" s="93" t="s">
        <v>1805</v>
      </c>
      <c r="O4554" s="86"/>
      <c r="P4554" s="86"/>
      <c r="Q4554" s="86" t="s">
        <v>90</v>
      </c>
      <c r="R4554" s="86" t="s">
        <v>10520</v>
      </c>
      <c r="S4554" s="96" t="s">
        <v>21613</v>
      </c>
      <c r="T4554" s="96" t="s">
        <v>21643</v>
      </c>
      <c r="U4554" s="91"/>
      <c r="V4554" s="91"/>
      <c r="W4554" s="91" t="s">
        <v>291</v>
      </c>
      <c r="X4554" s="98"/>
      <c r="Y4554" s="86" t="s">
        <v>298</v>
      </c>
      <c r="Z4554" s="86" t="s">
        <v>299</v>
      </c>
      <c r="AA4554" s="86" t="s">
        <v>10521</v>
      </c>
      <c r="AB4554" s="86" t="s">
        <v>478</v>
      </c>
      <c r="AC4554" s="100">
        <v>26.25</v>
      </c>
      <c r="AD4554" s="100">
        <v>19.7</v>
      </c>
      <c r="AE4554" s="102" t="s">
        <v>10522</v>
      </c>
      <c r="AF4554" s="86" t="s">
        <v>539</v>
      </c>
      <c r="AG4554" s="103">
        <f>Table1[[#This Row],['# Books]]*Table1[[#This Row],[QTY]]</f>
        <v>0</v>
      </c>
      <c r="AH4554" s="104">
        <f>Table1[[#This Row],[S&amp;L Price]]*Table1[[#This Row],[QTY]]</f>
        <v>0</v>
      </c>
    </row>
    <row r="4555" spans="1:34" ht="18" customHeight="1" x14ac:dyDescent="0.25">
      <c r="A4555" s="83"/>
      <c r="B4555" s="83"/>
      <c r="C4555" s="84">
        <v>218</v>
      </c>
      <c r="D4555" s="84"/>
      <c r="E4555" s="84"/>
      <c r="F4555" s="86" t="s">
        <v>10515</v>
      </c>
      <c r="G4555" s="115">
        <v>1</v>
      </c>
      <c r="H4555" s="88" t="s">
        <v>10524</v>
      </c>
      <c r="I4555" s="88" t="s">
        <v>1045</v>
      </c>
      <c r="J4555" s="88" t="s">
        <v>126</v>
      </c>
      <c r="K4555" s="89"/>
      <c r="L4555" s="91" t="s">
        <v>10525</v>
      </c>
      <c r="M4555" s="84">
        <v>2017</v>
      </c>
      <c r="N4555" s="93" t="s">
        <v>1805</v>
      </c>
      <c r="O4555" s="86" t="s">
        <v>183</v>
      </c>
      <c r="P4555" s="86" t="s">
        <v>322</v>
      </c>
      <c r="Q4555" s="86" t="s">
        <v>90</v>
      </c>
      <c r="R4555" s="86" t="s">
        <v>10526</v>
      </c>
      <c r="S4555" s="96" t="s">
        <v>21613</v>
      </c>
      <c r="T4555" s="96" t="s">
        <v>21643</v>
      </c>
      <c r="U4555" s="91"/>
      <c r="V4555" s="91"/>
      <c r="W4555" s="91" t="s">
        <v>291</v>
      </c>
      <c r="X4555" s="98" t="s">
        <v>4171</v>
      </c>
      <c r="Y4555" s="86" t="s">
        <v>298</v>
      </c>
      <c r="Z4555" s="86" t="s">
        <v>299</v>
      </c>
      <c r="AA4555" s="86" t="s">
        <v>10527</v>
      </c>
      <c r="AB4555" s="86" t="s">
        <v>478</v>
      </c>
      <c r="AC4555" s="100">
        <v>26.25</v>
      </c>
      <c r="AD4555" s="100">
        <v>19.7</v>
      </c>
      <c r="AE4555" s="102" t="s">
        <v>1013</v>
      </c>
      <c r="AF4555" s="86" t="s">
        <v>539</v>
      </c>
      <c r="AG4555" s="103">
        <f>Table1[[#This Row],['# Books]]*Table1[[#This Row],[QTY]]</f>
        <v>0</v>
      </c>
      <c r="AH4555" s="104">
        <f>Table1[[#This Row],[S&amp;L Price]]*Table1[[#This Row],[QTY]]</f>
        <v>0</v>
      </c>
    </row>
    <row r="4556" spans="1:34" ht="18" hidden="1" customHeight="1" x14ac:dyDescent="0.25">
      <c r="A4556" s="83"/>
      <c r="B4556" s="83"/>
      <c r="C4556" s="84">
        <v>218</v>
      </c>
      <c r="D4556" s="84"/>
      <c r="E4556" s="84"/>
      <c r="F4556" s="86" t="s">
        <v>10515</v>
      </c>
      <c r="G4556" s="115">
        <v>1</v>
      </c>
      <c r="H4556" s="88" t="s">
        <v>10524</v>
      </c>
      <c r="I4556" s="88" t="s">
        <v>1045</v>
      </c>
      <c r="J4556" s="88" t="s">
        <v>328</v>
      </c>
      <c r="K4556" s="89"/>
      <c r="L4556" s="91" t="s">
        <v>10528</v>
      </c>
      <c r="M4556" s="84">
        <v>2017</v>
      </c>
      <c r="N4556" s="93" t="s">
        <v>1805</v>
      </c>
      <c r="O4556" s="86"/>
      <c r="P4556" s="86"/>
      <c r="Q4556" s="86" t="s">
        <v>90</v>
      </c>
      <c r="R4556" s="86" t="s">
        <v>10526</v>
      </c>
      <c r="S4556" s="96" t="s">
        <v>21613</v>
      </c>
      <c r="T4556" s="96" t="s">
        <v>21643</v>
      </c>
      <c r="U4556" s="91"/>
      <c r="V4556" s="91"/>
      <c r="W4556" s="91" t="s">
        <v>291</v>
      </c>
      <c r="X4556" s="98" t="s">
        <v>4171</v>
      </c>
      <c r="Y4556" s="86" t="s">
        <v>298</v>
      </c>
      <c r="Z4556" s="86" t="s">
        <v>299</v>
      </c>
      <c r="AA4556" s="86" t="s">
        <v>10527</v>
      </c>
      <c r="AB4556" s="86" t="s">
        <v>478</v>
      </c>
      <c r="AC4556" s="100">
        <v>26.25</v>
      </c>
      <c r="AD4556" s="100">
        <v>19.7</v>
      </c>
      <c r="AE4556" s="102" t="s">
        <v>1013</v>
      </c>
      <c r="AF4556" s="86" t="s">
        <v>539</v>
      </c>
      <c r="AG4556" s="103">
        <f>Table1[[#This Row],['# Books]]*Table1[[#This Row],[QTY]]</f>
        <v>0</v>
      </c>
      <c r="AH4556" s="104">
        <f>Table1[[#This Row],[S&amp;L Price]]*Table1[[#This Row],[QTY]]</f>
        <v>0</v>
      </c>
    </row>
    <row r="4557" spans="1:34" ht="18" customHeight="1" x14ac:dyDescent="0.25">
      <c r="A4557" s="83"/>
      <c r="B4557" s="83"/>
      <c r="C4557" s="84">
        <v>218</v>
      </c>
      <c r="D4557" s="84"/>
      <c r="E4557" s="84"/>
      <c r="F4557" s="86" t="s">
        <v>10515</v>
      </c>
      <c r="G4557" s="115">
        <v>1</v>
      </c>
      <c r="H4557" s="88" t="s">
        <v>10529</v>
      </c>
      <c r="I4557" s="88" t="s">
        <v>1045</v>
      </c>
      <c r="J4557" s="88" t="s">
        <v>126</v>
      </c>
      <c r="K4557" s="89"/>
      <c r="L4557" s="91" t="s">
        <v>10530</v>
      </c>
      <c r="M4557" s="84">
        <v>2017</v>
      </c>
      <c r="N4557" s="93" t="s">
        <v>1805</v>
      </c>
      <c r="O4557" s="86" t="s">
        <v>183</v>
      </c>
      <c r="P4557" s="86" t="s">
        <v>322</v>
      </c>
      <c r="Q4557" s="86" t="s">
        <v>90</v>
      </c>
      <c r="R4557" s="86" t="s">
        <v>10520</v>
      </c>
      <c r="S4557" s="96" t="s">
        <v>21646</v>
      </c>
      <c r="T4557" s="96" t="s">
        <v>21643</v>
      </c>
      <c r="U4557" s="91"/>
      <c r="V4557" s="91"/>
      <c r="W4557" s="91" t="s">
        <v>291</v>
      </c>
      <c r="X4557" s="98"/>
      <c r="Y4557" s="86" t="s">
        <v>298</v>
      </c>
      <c r="Z4557" s="86" t="s">
        <v>299</v>
      </c>
      <c r="AA4557" s="86" t="s">
        <v>10531</v>
      </c>
      <c r="AB4557" s="86" t="s">
        <v>478</v>
      </c>
      <c r="AC4557" s="100">
        <v>26.25</v>
      </c>
      <c r="AD4557" s="100">
        <v>19.7</v>
      </c>
      <c r="AE4557" s="102" t="s">
        <v>9496</v>
      </c>
      <c r="AF4557" s="86" t="s">
        <v>539</v>
      </c>
      <c r="AG4557" s="103">
        <f>Table1[[#This Row],['# Books]]*Table1[[#This Row],[QTY]]</f>
        <v>0</v>
      </c>
      <c r="AH4557" s="104">
        <f>Table1[[#This Row],[S&amp;L Price]]*Table1[[#This Row],[QTY]]</f>
        <v>0</v>
      </c>
    </row>
    <row r="4558" spans="1:34" ht="18" hidden="1" customHeight="1" x14ac:dyDescent="0.25">
      <c r="A4558" s="83"/>
      <c r="B4558" s="83"/>
      <c r="C4558" s="84">
        <v>218</v>
      </c>
      <c r="D4558" s="84"/>
      <c r="E4558" s="84"/>
      <c r="F4558" s="86" t="s">
        <v>10515</v>
      </c>
      <c r="G4558" s="115">
        <v>1</v>
      </c>
      <c r="H4558" s="88" t="s">
        <v>10529</v>
      </c>
      <c r="I4558" s="88" t="s">
        <v>1045</v>
      </c>
      <c r="J4558" s="88" t="s">
        <v>328</v>
      </c>
      <c r="K4558" s="89"/>
      <c r="L4558" s="91" t="s">
        <v>10532</v>
      </c>
      <c r="M4558" s="84">
        <v>2017</v>
      </c>
      <c r="N4558" s="93" t="s">
        <v>1805</v>
      </c>
      <c r="O4558" s="86"/>
      <c r="P4558" s="86"/>
      <c r="Q4558" s="86" t="s">
        <v>90</v>
      </c>
      <c r="R4558" s="86" t="s">
        <v>10520</v>
      </c>
      <c r="S4558" s="96" t="s">
        <v>21646</v>
      </c>
      <c r="T4558" s="96" t="s">
        <v>21643</v>
      </c>
      <c r="U4558" s="91"/>
      <c r="V4558" s="91"/>
      <c r="W4558" s="91" t="s">
        <v>291</v>
      </c>
      <c r="X4558" s="98"/>
      <c r="Y4558" s="86" t="s">
        <v>298</v>
      </c>
      <c r="Z4558" s="86" t="s">
        <v>299</v>
      </c>
      <c r="AA4558" s="86" t="s">
        <v>10531</v>
      </c>
      <c r="AB4558" s="86" t="s">
        <v>478</v>
      </c>
      <c r="AC4558" s="100">
        <v>26.25</v>
      </c>
      <c r="AD4558" s="100">
        <v>19.7</v>
      </c>
      <c r="AE4558" s="102" t="s">
        <v>9496</v>
      </c>
      <c r="AF4558" s="86" t="s">
        <v>539</v>
      </c>
      <c r="AG4558" s="103">
        <f>Table1[[#This Row],['# Books]]*Table1[[#This Row],[QTY]]</f>
        <v>0</v>
      </c>
      <c r="AH4558" s="104">
        <f>Table1[[#This Row],[S&amp;L Price]]*Table1[[#This Row],[QTY]]</f>
        <v>0</v>
      </c>
    </row>
    <row r="4559" spans="1:34" ht="18" customHeight="1" x14ac:dyDescent="0.25">
      <c r="A4559" s="83"/>
      <c r="B4559" s="83"/>
      <c r="C4559" s="84">
        <v>218</v>
      </c>
      <c r="D4559" s="84"/>
      <c r="E4559" s="84"/>
      <c r="F4559" s="86" t="s">
        <v>10515</v>
      </c>
      <c r="G4559" s="115">
        <v>1</v>
      </c>
      <c r="H4559" s="88" t="s">
        <v>10533</v>
      </c>
      <c r="I4559" s="88" t="s">
        <v>1045</v>
      </c>
      <c r="J4559" s="88" t="s">
        <v>126</v>
      </c>
      <c r="K4559" s="89"/>
      <c r="L4559" s="91" t="s">
        <v>10534</v>
      </c>
      <c r="M4559" s="84">
        <v>2017</v>
      </c>
      <c r="N4559" s="93" t="s">
        <v>1805</v>
      </c>
      <c r="O4559" s="86" t="s">
        <v>183</v>
      </c>
      <c r="P4559" s="86" t="s">
        <v>322</v>
      </c>
      <c r="Q4559" s="86" t="s">
        <v>90</v>
      </c>
      <c r="R4559" s="86" t="s">
        <v>10433</v>
      </c>
      <c r="S4559" s="96" t="s">
        <v>21653</v>
      </c>
      <c r="T4559" s="96" t="s">
        <v>21643</v>
      </c>
      <c r="U4559" s="91"/>
      <c r="V4559" s="91"/>
      <c r="W4559" s="91" t="s">
        <v>291</v>
      </c>
      <c r="X4559" s="98"/>
      <c r="Y4559" s="86" t="s">
        <v>298</v>
      </c>
      <c r="Z4559" s="86" t="s">
        <v>299</v>
      </c>
      <c r="AA4559" s="86" t="s">
        <v>10535</v>
      </c>
      <c r="AB4559" s="86" t="s">
        <v>478</v>
      </c>
      <c r="AC4559" s="100">
        <v>26.25</v>
      </c>
      <c r="AD4559" s="100">
        <v>19.7</v>
      </c>
      <c r="AE4559" s="102" t="s">
        <v>10536</v>
      </c>
      <c r="AF4559" s="86" t="s">
        <v>539</v>
      </c>
      <c r="AG4559" s="103">
        <f>Table1[[#This Row],['# Books]]*Table1[[#This Row],[QTY]]</f>
        <v>0</v>
      </c>
      <c r="AH4559" s="104">
        <f>Table1[[#This Row],[S&amp;L Price]]*Table1[[#This Row],[QTY]]</f>
        <v>0</v>
      </c>
    </row>
    <row r="4560" spans="1:34" ht="18" hidden="1" customHeight="1" x14ac:dyDescent="0.25">
      <c r="A4560" s="83"/>
      <c r="B4560" s="83"/>
      <c r="C4560" s="84">
        <v>218</v>
      </c>
      <c r="D4560" s="84"/>
      <c r="E4560" s="84"/>
      <c r="F4560" s="86" t="s">
        <v>10515</v>
      </c>
      <c r="G4560" s="115">
        <v>1</v>
      </c>
      <c r="H4560" s="88" t="s">
        <v>10533</v>
      </c>
      <c r="I4560" s="88" t="s">
        <v>1045</v>
      </c>
      <c r="J4560" s="88" t="s">
        <v>328</v>
      </c>
      <c r="K4560" s="89"/>
      <c r="L4560" s="91" t="s">
        <v>10537</v>
      </c>
      <c r="M4560" s="84">
        <v>2017</v>
      </c>
      <c r="N4560" s="93" t="s">
        <v>1805</v>
      </c>
      <c r="O4560" s="86"/>
      <c r="P4560" s="86"/>
      <c r="Q4560" s="86" t="s">
        <v>90</v>
      </c>
      <c r="R4560" s="86" t="s">
        <v>10433</v>
      </c>
      <c r="S4560" s="96" t="s">
        <v>21653</v>
      </c>
      <c r="T4560" s="96" t="s">
        <v>21643</v>
      </c>
      <c r="U4560" s="91"/>
      <c r="V4560" s="91"/>
      <c r="W4560" s="91" t="s">
        <v>291</v>
      </c>
      <c r="X4560" s="98"/>
      <c r="Y4560" s="86" t="s">
        <v>298</v>
      </c>
      <c r="Z4560" s="86" t="s">
        <v>299</v>
      </c>
      <c r="AA4560" s="86" t="s">
        <v>10535</v>
      </c>
      <c r="AB4560" s="86" t="s">
        <v>478</v>
      </c>
      <c r="AC4560" s="100">
        <v>26.25</v>
      </c>
      <c r="AD4560" s="100">
        <v>19.7</v>
      </c>
      <c r="AE4560" s="102" t="s">
        <v>10536</v>
      </c>
      <c r="AF4560" s="86" t="s">
        <v>539</v>
      </c>
      <c r="AG4560" s="103">
        <f>Table1[[#This Row],['# Books]]*Table1[[#This Row],[QTY]]</f>
        <v>0</v>
      </c>
      <c r="AH4560" s="104">
        <f>Table1[[#This Row],[S&amp;L Price]]*Table1[[#This Row],[QTY]]</f>
        <v>0</v>
      </c>
    </row>
    <row r="4561" spans="1:34" ht="18" customHeight="1" x14ac:dyDescent="0.25">
      <c r="A4561" s="83"/>
      <c r="B4561" s="83"/>
      <c r="C4561" s="84">
        <v>218</v>
      </c>
      <c r="D4561" s="84"/>
      <c r="E4561" s="84"/>
      <c r="F4561" s="86" t="s">
        <v>10515</v>
      </c>
      <c r="G4561" s="115">
        <v>1</v>
      </c>
      <c r="H4561" s="88" t="s">
        <v>10538</v>
      </c>
      <c r="I4561" s="88" t="s">
        <v>1045</v>
      </c>
      <c r="J4561" s="88" t="s">
        <v>126</v>
      </c>
      <c r="K4561" s="89"/>
      <c r="L4561" s="91" t="s">
        <v>10539</v>
      </c>
      <c r="M4561" s="84">
        <v>2017</v>
      </c>
      <c r="N4561" s="93" t="s">
        <v>1805</v>
      </c>
      <c r="O4561" s="86" t="s">
        <v>183</v>
      </c>
      <c r="P4561" s="86" t="s">
        <v>322</v>
      </c>
      <c r="Q4561" s="86" t="s">
        <v>90</v>
      </c>
      <c r="R4561" s="86" t="s">
        <v>261</v>
      </c>
      <c r="S4561" s="96" t="s">
        <v>21642</v>
      </c>
      <c r="T4561" s="96" t="s">
        <v>21643</v>
      </c>
      <c r="U4561" s="91"/>
      <c r="V4561" s="91"/>
      <c r="W4561" s="91" t="s">
        <v>291</v>
      </c>
      <c r="X4561" s="98" t="s">
        <v>11711</v>
      </c>
      <c r="Y4561" s="86" t="s">
        <v>298</v>
      </c>
      <c r="Z4561" s="86" t="s">
        <v>299</v>
      </c>
      <c r="AA4561" s="86" t="s">
        <v>10540</v>
      </c>
      <c r="AB4561" s="86" t="s">
        <v>478</v>
      </c>
      <c r="AC4561" s="100">
        <v>26.25</v>
      </c>
      <c r="AD4561" s="100">
        <v>19.7</v>
      </c>
      <c r="AE4561" s="102" t="s">
        <v>9507</v>
      </c>
      <c r="AF4561" s="86" t="s">
        <v>539</v>
      </c>
      <c r="AG4561" s="103">
        <f>Table1[[#This Row],['# Books]]*Table1[[#This Row],[QTY]]</f>
        <v>0</v>
      </c>
      <c r="AH4561" s="104">
        <f>Table1[[#This Row],[S&amp;L Price]]*Table1[[#This Row],[QTY]]</f>
        <v>0</v>
      </c>
    </row>
    <row r="4562" spans="1:34" ht="18" hidden="1" customHeight="1" x14ac:dyDescent="0.25">
      <c r="A4562" s="83"/>
      <c r="B4562" s="83"/>
      <c r="C4562" s="84">
        <v>218</v>
      </c>
      <c r="D4562" s="84"/>
      <c r="E4562" s="84"/>
      <c r="F4562" s="86" t="s">
        <v>10515</v>
      </c>
      <c r="G4562" s="115">
        <v>1</v>
      </c>
      <c r="H4562" s="88" t="s">
        <v>10538</v>
      </c>
      <c r="I4562" s="88" t="s">
        <v>1045</v>
      </c>
      <c r="J4562" s="88" t="s">
        <v>328</v>
      </c>
      <c r="K4562" s="89"/>
      <c r="L4562" s="91" t="s">
        <v>10541</v>
      </c>
      <c r="M4562" s="84">
        <v>2017</v>
      </c>
      <c r="N4562" s="93" t="s">
        <v>1805</v>
      </c>
      <c r="O4562" s="86"/>
      <c r="P4562" s="86"/>
      <c r="Q4562" s="86" t="s">
        <v>90</v>
      </c>
      <c r="R4562" s="86" t="s">
        <v>261</v>
      </c>
      <c r="S4562" s="96" t="s">
        <v>21642</v>
      </c>
      <c r="T4562" s="96" t="s">
        <v>21643</v>
      </c>
      <c r="U4562" s="91"/>
      <c r="V4562" s="91"/>
      <c r="W4562" s="91" t="s">
        <v>291</v>
      </c>
      <c r="X4562" s="98" t="s">
        <v>11711</v>
      </c>
      <c r="Y4562" s="86" t="s">
        <v>298</v>
      </c>
      <c r="Z4562" s="86" t="s">
        <v>299</v>
      </c>
      <c r="AA4562" s="86" t="s">
        <v>10540</v>
      </c>
      <c r="AB4562" s="86" t="s">
        <v>478</v>
      </c>
      <c r="AC4562" s="100">
        <v>26.25</v>
      </c>
      <c r="AD4562" s="100">
        <v>19.7</v>
      </c>
      <c r="AE4562" s="102" t="s">
        <v>9507</v>
      </c>
      <c r="AF4562" s="86" t="s">
        <v>539</v>
      </c>
      <c r="AG4562" s="103">
        <f>Table1[[#This Row],['# Books]]*Table1[[#This Row],[QTY]]</f>
        <v>0</v>
      </c>
      <c r="AH4562" s="104">
        <f>Table1[[#This Row],[S&amp;L Price]]*Table1[[#This Row],[QTY]]</f>
        <v>0</v>
      </c>
    </row>
    <row r="4563" spans="1:34" ht="18" customHeight="1" x14ac:dyDescent="0.25">
      <c r="A4563" s="83"/>
      <c r="B4563" s="83"/>
      <c r="C4563" s="84">
        <v>218</v>
      </c>
      <c r="D4563" s="84"/>
      <c r="E4563" s="84"/>
      <c r="F4563" s="86" t="s">
        <v>10515</v>
      </c>
      <c r="G4563" s="115">
        <v>1</v>
      </c>
      <c r="H4563" s="88" t="s">
        <v>10542</v>
      </c>
      <c r="I4563" s="88" t="s">
        <v>1045</v>
      </c>
      <c r="J4563" s="88" t="s">
        <v>126</v>
      </c>
      <c r="K4563" s="89"/>
      <c r="L4563" s="91" t="s">
        <v>10543</v>
      </c>
      <c r="M4563" s="84">
        <v>2017</v>
      </c>
      <c r="N4563" s="93" t="s">
        <v>1805</v>
      </c>
      <c r="O4563" s="86" t="s">
        <v>183</v>
      </c>
      <c r="P4563" s="86" t="s">
        <v>322</v>
      </c>
      <c r="Q4563" s="86" t="s">
        <v>90</v>
      </c>
      <c r="R4563" s="86" t="s">
        <v>8496</v>
      </c>
      <c r="S4563" s="96" t="s">
        <v>21646</v>
      </c>
      <c r="T4563" s="96" t="s">
        <v>21643</v>
      </c>
      <c r="U4563" s="91"/>
      <c r="V4563" s="91"/>
      <c r="W4563" s="91" t="s">
        <v>291</v>
      </c>
      <c r="X4563" s="98"/>
      <c r="Y4563" s="86" t="s">
        <v>298</v>
      </c>
      <c r="Z4563" s="86" t="s">
        <v>299</v>
      </c>
      <c r="AA4563" s="86" t="s">
        <v>10544</v>
      </c>
      <c r="AB4563" s="86" t="s">
        <v>478</v>
      </c>
      <c r="AC4563" s="100">
        <v>26.25</v>
      </c>
      <c r="AD4563" s="100">
        <v>19.7</v>
      </c>
      <c r="AE4563" s="102" t="s">
        <v>10545</v>
      </c>
      <c r="AF4563" s="86" t="s">
        <v>539</v>
      </c>
      <c r="AG4563" s="103">
        <f>Table1[[#This Row],['# Books]]*Table1[[#This Row],[QTY]]</f>
        <v>0</v>
      </c>
      <c r="AH4563" s="104">
        <f>Table1[[#This Row],[S&amp;L Price]]*Table1[[#This Row],[QTY]]</f>
        <v>0</v>
      </c>
    </row>
    <row r="4564" spans="1:34" ht="18" hidden="1" customHeight="1" x14ac:dyDescent="0.25">
      <c r="A4564" s="83"/>
      <c r="B4564" s="83"/>
      <c r="C4564" s="84">
        <v>218</v>
      </c>
      <c r="D4564" s="84"/>
      <c r="E4564" s="84"/>
      <c r="F4564" s="86" t="s">
        <v>10515</v>
      </c>
      <c r="G4564" s="115">
        <v>1</v>
      </c>
      <c r="H4564" s="88" t="s">
        <v>10542</v>
      </c>
      <c r="I4564" s="88" t="s">
        <v>1045</v>
      </c>
      <c r="J4564" s="88" t="s">
        <v>328</v>
      </c>
      <c r="K4564" s="89"/>
      <c r="L4564" s="91" t="s">
        <v>10546</v>
      </c>
      <c r="M4564" s="84">
        <v>2017</v>
      </c>
      <c r="N4564" s="93" t="s">
        <v>1805</v>
      </c>
      <c r="O4564" s="86"/>
      <c r="P4564" s="86"/>
      <c r="Q4564" s="86" t="s">
        <v>90</v>
      </c>
      <c r="R4564" s="86" t="s">
        <v>8496</v>
      </c>
      <c r="S4564" s="96" t="s">
        <v>21646</v>
      </c>
      <c r="T4564" s="96" t="s">
        <v>21643</v>
      </c>
      <c r="U4564" s="91"/>
      <c r="V4564" s="91"/>
      <c r="W4564" s="91" t="s">
        <v>291</v>
      </c>
      <c r="X4564" s="98"/>
      <c r="Y4564" s="86" t="s">
        <v>298</v>
      </c>
      <c r="Z4564" s="86" t="s">
        <v>299</v>
      </c>
      <c r="AA4564" s="86" t="s">
        <v>10544</v>
      </c>
      <c r="AB4564" s="86" t="s">
        <v>478</v>
      </c>
      <c r="AC4564" s="100">
        <v>26.25</v>
      </c>
      <c r="AD4564" s="100">
        <v>19.7</v>
      </c>
      <c r="AE4564" s="102" t="s">
        <v>10545</v>
      </c>
      <c r="AF4564" s="86" t="s">
        <v>539</v>
      </c>
      <c r="AG4564" s="103">
        <f>Table1[[#This Row],['# Books]]*Table1[[#This Row],[QTY]]</f>
        <v>0</v>
      </c>
      <c r="AH4564" s="104">
        <f>Table1[[#This Row],[S&amp;L Price]]*Table1[[#This Row],[QTY]]</f>
        <v>0</v>
      </c>
    </row>
    <row r="4565" spans="1:34" ht="18" hidden="1" customHeight="1" x14ac:dyDescent="0.25">
      <c r="A4565" s="83"/>
      <c r="B4565" s="83"/>
      <c r="C4565" s="84">
        <v>218</v>
      </c>
      <c r="D4565" s="84"/>
      <c r="E4565" s="84"/>
      <c r="F4565" s="86" t="s">
        <v>6901</v>
      </c>
      <c r="G4565" s="115">
        <v>6</v>
      </c>
      <c r="H4565" s="88" t="s">
        <v>6901</v>
      </c>
      <c r="I4565" s="88" t="s">
        <v>1045</v>
      </c>
      <c r="J4565" s="88" t="s">
        <v>125</v>
      </c>
      <c r="K4565" s="89"/>
      <c r="L4565" s="91" t="s">
        <v>6902</v>
      </c>
      <c r="M4565" s="84">
        <v>2017</v>
      </c>
      <c r="N4565" s="93" t="s">
        <v>1805</v>
      </c>
      <c r="O4565" s="86" t="s">
        <v>183</v>
      </c>
      <c r="P4565" s="86" t="s">
        <v>325</v>
      </c>
      <c r="Q4565" s="86"/>
      <c r="R4565" s="86"/>
      <c r="S4565" s="96"/>
      <c r="T4565" s="96"/>
      <c r="U4565" s="91"/>
      <c r="V4565" s="91"/>
      <c r="W4565" s="91"/>
      <c r="X4565" s="98"/>
      <c r="Y4565" s="86" t="s">
        <v>298</v>
      </c>
      <c r="Z4565" s="86" t="s">
        <v>304</v>
      </c>
      <c r="AA4565" s="86" t="s">
        <v>6903</v>
      </c>
      <c r="AB4565" s="86" t="s">
        <v>478</v>
      </c>
      <c r="AC4565" s="100">
        <v>157.5</v>
      </c>
      <c r="AD4565" s="100">
        <v>118.2</v>
      </c>
      <c r="AE4565" s="102"/>
      <c r="AF4565" s="86" t="s">
        <v>539</v>
      </c>
      <c r="AG4565" s="103">
        <f>Table1[[#This Row],['# Books]]*Table1[[#This Row],[QTY]]</f>
        <v>0</v>
      </c>
      <c r="AH4565" s="104">
        <f>Table1[[#This Row],[S&amp;L Price]]*Table1[[#This Row],[QTY]]</f>
        <v>0</v>
      </c>
    </row>
    <row r="4566" spans="1:34" ht="18" customHeight="1" x14ac:dyDescent="0.25">
      <c r="A4566" s="83"/>
      <c r="B4566" s="83"/>
      <c r="C4566" s="84">
        <v>218</v>
      </c>
      <c r="D4566" s="84"/>
      <c r="E4566" s="84"/>
      <c r="F4566" s="86" t="s">
        <v>6901</v>
      </c>
      <c r="G4566" s="115">
        <v>1</v>
      </c>
      <c r="H4566" s="88" t="s">
        <v>6904</v>
      </c>
      <c r="I4566" s="88" t="s">
        <v>1045</v>
      </c>
      <c r="J4566" s="88" t="s">
        <v>126</v>
      </c>
      <c r="K4566" s="89"/>
      <c r="L4566" s="91" t="s">
        <v>6905</v>
      </c>
      <c r="M4566" s="84">
        <v>2017</v>
      </c>
      <c r="N4566" s="93" t="s">
        <v>1805</v>
      </c>
      <c r="O4566" s="86" t="s">
        <v>183</v>
      </c>
      <c r="P4566" s="86" t="s">
        <v>325</v>
      </c>
      <c r="Q4566" s="86" t="s">
        <v>90</v>
      </c>
      <c r="R4566" s="86" t="s">
        <v>210</v>
      </c>
      <c r="S4566" s="96" t="s">
        <v>21672</v>
      </c>
      <c r="T4566" s="96" t="s">
        <v>21603</v>
      </c>
      <c r="U4566" s="91"/>
      <c r="V4566" s="91"/>
      <c r="W4566" s="91" t="s">
        <v>290</v>
      </c>
      <c r="X4566" s="98" t="s">
        <v>10139</v>
      </c>
      <c r="Y4566" s="86" t="s">
        <v>298</v>
      </c>
      <c r="Z4566" s="86" t="s">
        <v>304</v>
      </c>
      <c r="AA4566" s="86" t="s">
        <v>6906</v>
      </c>
      <c r="AB4566" s="86" t="s">
        <v>478</v>
      </c>
      <c r="AC4566" s="100">
        <v>26.25</v>
      </c>
      <c r="AD4566" s="100">
        <v>19.7</v>
      </c>
      <c r="AE4566" s="102" t="s">
        <v>6907</v>
      </c>
      <c r="AF4566" s="86" t="s">
        <v>539</v>
      </c>
      <c r="AG4566" s="103">
        <f>Table1[[#This Row],['# Books]]*Table1[[#This Row],[QTY]]</f>
        <v>0</v>
      </c>
      <c r="AH4566" s="104">
        <f>Table1[[#This Row],[S&amp;L Price]]*Table1[[#This Row],[QTY]]</f>
        <v>0</v>
      </c>
    </row>
    <row r="4567" spans="1:34" ht="18" hidden="1" customHeight="1" x14ac:dyDescent="0.25">
      <c r="A4567" s="83"/>
      <c r="B4567" s="83"/>
      <c r="C4567" s="84">
        <v>218</v>
      </c>
      <c r="D4567" s="84"/>
      <c r="E4567" s="84"/>
      <c r="F4567" s="86" t="s">
        <v>6901</v>
      </c>
      <c r="G4567" s="115">
        <v>1</v>
      </c>
      <c r="H4567" s="88" t="s">
        <v>6904</v>
      </c>
      <c r="I4567" s="88" t="s">
        <v>1045</v>
      </c>
      <c r="J4567" s="88" t="s">
        <v>328</v>
      </c>
      <c r="K4567" s="89"/>
      <c r="L4567" s="91" t="s">
        <v>6908</v>
      </c>
      <c r="M4567" s="84">
        <v>2017</v>
      </c>
      <c r="N4567" s="93" t="s">
        <v>1805</v>
      </c>
      <c r="O4567" s="86"/>
      <c r="P4567" s="86"/>
      <c r="Q4567" s="86" t="s">
        <v>90</v>
      </c>
      <c r="R4567" s="86" t="s">
        <v>210</v>
      </c>
      <c r="S4567" s="96" t="s">
        <v>21672</v>
      </c>
      <c r="T4567" s="96" t="s">
        <v>21603</v>
      </c>
      <c r="U4567" s="91"/>
      <c r="V4567" s="91"/>
      <c r="W4567" s="91" t="s">
        <v>290</v>
      </c>
      <c r="X4567" s="98" t="s">
        <v>10139</v>
      </c>
      <c r="Y4567" s="86" t="s">
        <v>298</v>
      </c>
      <c r="Z4567" s="86" t="s">
        <v>304</v>
      </c>
      <c r="AA4567" s="86" t="s">
        <v>6906</v>
      </c>
      <c r="AB4567" s="86" t="s">
        <v>478</v>
      </c>
      <c r="AC4567" s="100">
        <v>26.25</v>
      </c>
      <c r="AD4567" s="100">
        <v>19.7</v>
      </c>
      <c r="AE4567" s="102" t="s">
        <v>6907</v>
      </c>
      <c r="AF4567" s="86" t="s">
        <v>539</v>
      </c>
      <c r="AG4567" s="103">
        <f>Table1[[#This Row],['# Books]]*Table1[[#This Row],[QTY]]</f>
        <v>0</v>
      </c>
      <c r="AH4567" s="104">
        <f>Table1[[#This Row],[S&amp;L Price]]*Table1[[#This Row],[QTY]]</f>
        <v>0</v>
      </c>
    </row>
    <row r="4568" spans="1:34" ht="18" customHeight="1" x14ac:dyDescent="0.25">
      <c r="A4568" s="83"/>
      <c r="B4568" s="83"/>
      <c r="C4568" s="84">
        <v>218</v>
      </c>
      <c r="D4568" s="84"/>
      <c r="E4568" s="84"/>
      <c r="F4568" s="86" t="s">
        <v>6901</v>
      </c>
      <c r="G4568" s="115">
        <v>1</v>
      </c>
      <c r="H4568" s="88" t="s">
        <v>6909</v>
      </c>
      <c r="I4568" s="88" t="s">
        <v>1045</v>
      </c>
      <c r="J4568" s="88" t="s">
        <v>126</v>
      </c>
      <c r="K4568" s="89"/>
      <c r="L4568" s="91" t="s">
        <v>6910</v>
      </c>
      <c r="M4568" s="84">
        <v>2017</v>
      </c>
      <c r="N4568" s="93" t="s">
        <v>1805</v>
      </c>
      <c r="O4568" s="86" t="s">
        <v>183</v>
      </c>
      <c r="P4568" s="86" t="s">
        <v>325</v>
      </c>
      <c r="Q4568" s="86" t="s">
        <v>90</v>
      </c>
      <c r="R4568" s="86" t="s">
        <v>244</v>
      </c>
      <c r="S4568" s="96" t="s">
        <v>21652</v>
      </c>
      <c r="T4568" s="96" t="s">
        <v>21603</v>
      </c>
      <c r="U4568" s="91"/>
      <c r="V4568" s="91"/>
      <c r="W4568" s="91" t="s">
        <v>280</v>
      </c>
      <c r="X4568" s="98"/>
      <c r="Y4568" s="86" t="s">
        <v>298</v>
      </c>
      <c r="Z4568" s="86" t="s">
        <v>304</v>
      </c>
      <c r="AA4568" s="86" t="s">
        <v>6911</v>
      </c>
      <c r="AB4568" s="86" t="s">
        <v>478</v>
      </c>
      <c r="AC4568" s="100">
        <v>26.25</v>
      </c>
      <c r="AD4568" s="100">
        <v>19.7</v>
      </c>
      <c r="AE4568" s="102" t="s">
        <v>6912</v>
      </c>
      <c r="AF4568" s="86" t="s">
        <v>539</v>
      </c>
      <c r="AG4568" s="103">
        <f>Table1[[#This Row],['# Books]]*Table1[[#This Row],[QTY]]</f>
        <v>0</v>
      </c>
      <c r="AH4568" s="104">
        <f>Table1[[#This Row],[S&amp;L Price]]*Table1[[#This Row],[QTY]]</f>
        <v>0</v>
      </c>
    </row>
    <row r="4569" spans="1:34" ht="18" hidden="1" customHeight="1" x14ac:dyDescent="0.25">
      <c r="A4569" s="83"/>
      <c r="B4569" s="83"/>
      <c r="C4569" s="84">
        <v>218</v>
      </c>
      <c r="D4569" s="84"/>
      <c r="E4569" s="84"/>
      <c r="F4569" s="86" t="s">
        <v>6901</v>
      </c>
      <c r="G4569" s="115">
        <v>1</v>
      </c>
      <c r="H4569" s="88" t="s">
        <v>6909</v>
      </c>
      <c r="I4569" s="88" t="s">
        <v>1045</v>
      </c>
      <c r="J4569" s="88" t="s">
        <v>328</v>
      </c>
      <c r="K4569" s="89"/>
      <c r="L4569" s="91" t="s">
        <v>6913</v>
      </c>
      <c r="M4569" s="84">
        <v>2017</v>
      </c>
      <c r="N4569" s="93" t="s">
        <v>1805</v>
      </c>
      <c r="O4569" s="86"/>
      <c r="P4569" s="86"/>
      <c r="Q4569" s="86" t="s">
        <v>90</v>
      </c>
      <c r="R4569" s="86" t="s">
        <v>244</v>
      </c>
      <c r="S4569" s="96" t="s">
        <v>21652</v>
      </c>
      <c r="T4569" s="96" t="s">
        <v>21603</v>
      </c>
      <c r="U4569" s="91"/>
      <c r="V4569" s="91"/>
      <c r="W4569" s="91" t="s">
        <v>280</v>
      </c>
      <c r="X4569" s="98"/>
      <c r="Y4569" s="86" t="s">
        <v>298</v>
      </c>
      <c r="Z4569" s="86" t="s">
        <v>304</v>
      </c>
      <c r="AA4569" s="86" t="s">
        <v>6911</v>
      </c>
      <c r="AB4569" s="86" t="s">
        <v>478</v>
      </c>
      <c r="AC4569" s="100">
        <v>26.25</v>
      </c>
      <c r="AD4569" s="100">
        <v>19.7</v>
      </c>
      <c r="AE4569" s="102" t="s">
        <v>6912</v>
      </c>
      <c r="AF4569" s="86" t="s">
        <v>539</v>
      </c>
      <c r="AG4569" s="103">
        <f>Table1[[#This Row],['# Books]]*Table1[[#This Row],[QTY]]</f>
        <v>0</v>
      </c>
      <c r="AH4569" s="104">
        <f>Table1[[#This Row],[S&amp;L Price]]*Table1[[#This Row],[QTY]]</f>
        <v>0</v>
      </c>
    </row>
    <row r="4570" spans="1:34" ht="18" customHeight="1" x14ac:dyDescent="0.25">
      <c r="A4570" s="83"/>
      <c r="B4570" s="83"/>
      <c r="C4570" s="84">
        <v>218</v>
      </c>
      <c r="D4570" s="84"/>
      <c r="E4570" s="84"/>
      <c r="F4570" s="86" t="s">
        <v>6901</v>
      </c>
      <c r="G4570" s="115">
        <v>1</v>
      </c>
      <c r="H4570" s="88" t="s">
        <v>6914</v>
      </c>
      <c r="I4570" s="88" t="s">
        <v>1045</v>
      </c>
      <c r="J4570" s="88" t="s">
        <v>126</v>
      </c>
      <c r="K4570" s="89"/>
      <c r="L4570" s="91" t="s">
        <v>6915</v>
      </c>
      <c r="M4570" s="84">
        <v>2017</v>
      </c>
      <c r="N4570" s="93" t="s">
        <v>1805</v>
      </c>
      <c r="O4570" s="86" t="s">
        <v>183</v>
      </c>
      <c r="P4570" s="86" t="s">
        <v>325</v>
      </c>
      <c r="Q4570" s="86" t="s">
        <v>90</v>
      </c>
      <c r="R4570" s="86" t="s">
        <v>193</v>
      </c>
      <c r="S4570" s="96" t="s">
        <v>21672</v>
      </c>
      <c r="T4570" s="96" t="s">
        <v>21603</v>
      </c>
      <c r="U4570" s="91"/>
      <c r="V4570" s="91"/>
      <c r="W4570" s="91" t="s">
        <v>280</v>
      </c>
      <c r="X4570" s="98" t="s">
        <v>6916</v>
      </c>
      <c r="Y4570" s="86" t="s">
        <v>298</v>
      </c>
      <c r="Z4570" s="86" t="s">
        <v>304</v>
      </c>
      <c r="AA4570" s="86" t="s">
        <v>6917</v>
      </c>
      <c r="AB4570" s="86" t="s">
        <v>478</v>
      </c>
      <c r="AC4570" s="100">
        <v>26.25</v>
      </c>
      <c r="AD4570" s="100">
        <v>19.7</v>
      </c>
      <c r="AE4570" s="102" t="s">
        <v>6918</v>
      </c>
      <c r="AF4570" s="86" t="s">
        <v>539</v>
      </c>
      <c r="AG4570" s="103">
        <f>Table1[[#This Row],['# Books]]*Table1[[#This Row],[QTY]]</f>
        <v>0</v>
      </c>
      <c r="AH4570" s="104">
        <f>Table1[[#This Row],[S&amp;L Price]]*Table1[[#This Row],[QTY]]</f>
        <v>0</v>
      </c>
    </row>
    <row r="4571" spans="1:34" ht="18" hidden="1" customHeight="1" x14ac:dyDescent="0.25">
      <c r="A4571" s="83"/>
      <c r="B4571" s="83"/>
      <c r="C4571" s="84">
        <v>218</v>
      </c>
      <c r="D4571" s="84"/>
      <c r="E4571" s="84"/>
      <c r="F4571" s="86" t="s">
        <v>6901</v>
      </c>
      <c r="G4571" s="115">
        <v>1</v>
      </c>
      <c r="H4571" s="88" t="s">
        <v>6914</v>
      </c>
      <c r="I4571" s="88" t="s">
        <v>1045</v>
      </c>
      <c r="J4571" s="88" t="s">
        <v>328</v>
      </c>
      <c r="K4571" s="89"/>
      <c r="L4571" s="91" t="s">
        <v>6919</v>
      </c>
      <c r="M4571" s="84">
        <v>2017</v>
      </c>
      <c r="N4571" s="93" t="s">
        <v>1805</v>
      </c>
      <c r="O4571" s="86"/>
      <c r="P4571" s="86"/>
      <c r="Q4571" s="86" t="s">
        <v>90</v>
      </c>
      <c r="R4571" s="86" t="s">
        <v>193</v>
      </c>
      <c r="S4571" s="96" t="s">
        <v>21672</v>
      </c>
      <c r="T4571" s="96" t="s">
        <v>21603</v>
      </c>
      <c r="U4571" s="91"/>
      <c r="V4571" s="91"/>
      <c r="W4571" s="91" t="s">
        <v>280</v>
      </c>
      <c r="X4571" s="98" t="s">
        <v>6916</v>
      </c>
      <c r="Y4571" s="86" t="s">
        <v>298</v>
      </c>
      <c r="Z4571" s="86" t="s">
        <v>304</v>
      </c>
      <c r="AA4571" s="86" t="s">
        <v>6917</v>
      </c>
      <c r="AB4571" s="86" t="s">
        <v>478</v>
      </c>
      <c r="AC4571" s="100">
        <v>26.25</v>
      </c>
      <c r="AD4571" s="100">
        <v>19.7</v>
      </c>
      <c r="AE4571" s="102" t="s">
        <v>6918</v>
      </c>
      <c r="AF4571" s="86" t="s">
        <v>539</v>
      </c>
      <c r="AG4571" s="103">
        <f>Table1[[#This Row],['# Books]]*Table1[[#This Row],[QTY]]</f>
        <v>0</v>
      </c>
      <c r="AH4571" s="104">
        <f>Table1[[#This Row],[S&amp;L Price]]*Table1[[#This Row],[QTY]]</f>
        <v>0</v>
      </c>
    </row>
    <row r="4572" spans="1:34" ht="18" customHeight="1" x14ac:dyDescent="0.25">
      <c r="A4572" s="83"/>
      <c r="B4572" s="83"/>
      <c r="C4572" s="84">
        <v>218</v>
      </c>
      <c r="D4572" s="84"/>
      <c r="E4572" s="84"/>
      <c r="F4572" s="86" t="s">
        <v>6901</v>
      </c>
      <c r="G4572" s="115">
        <v>1</v>
      </c>
      <c r="H4572" s="88" t="s">
        <v>6920</v>
      </c>
      <c r="I4572" s="88" t="s">
        <v>1045</v>
      </c>
      <c r="J4572" s="88" t="s">
        <v>126</v>
      </c>
      <c r="K4572" s="89"/>
      <c r="L4572" s="91" t="s">
        <v>6921</v>
      </c>
      <c r="M4572" s="84">
        <v>2017</v>
      </c>
      <c r="N4572" s="93" t="s">
        <v>1805</v>
      </c>
      <c r="O4572" s="86" t="s">
        <v>183</v>
      </c>
      <c r="P4572" s="86" t="s">
        <v>325</v>
      </c>
      <c r="Q4572" s="86" t="s">
        <v>90</v>
      </c>
      <c r="R4572" s="86" t="s">
        <v>686</v>
      </c>
      <c r="S4572" s="96" t="s">
        <v>21651</v>
      </c>
      <c r="T4572" s="96" t="s">
        <v>21603</v>
      </c>
      <c r="U4572" s="91"/>
      <c r="V4572" s="91"/>
      <c r="W4572" s="91" t="s">
        <v>290</v>
      </c>
      <c r="X4572" s="98" t="s">
        <v>6849</v>
      </c>
      <c r="Y4572" s="86" t="s">
        <v>298</v>
      </c>
      <c r="Z4572" s="86" t="s">
        <v>304</v>
      </c>
      <c r="AA4572" s="86" t="s">
        <v>6922</v>
      </c>
      <c r="AB4572" s="86" t="s">
        <v>478</v>
      </c>
      <c r="AC4572" s="100">
        <v>26.25</v>
      </c>
      <c r="AD4572" s="100">
        <v>19.7</v>
      </c>
      <c r="AE4572" s="102" t="s">
        <v>6923</v>
      </c>
      <c r="AF4572" s="86" t="s">
        <v>539</v>
      </c>
      <c r="AG4572" s="103">
        <f>Table1[[#This Row],['# Books]]*Table1[[#This Row],[QTY]]</f>
        <v>0</v>
      </c>
      <c r="AH4572" s="104">
        <f>Table1[[#This Row],[S&amp;L Price]]*Table1[[#This Row],[QTY]]</f>
        <v>0</v>
      </c>
    </row>
    <row r="4573" spans="1:34" ht="18" hidden="1" customHeight="1" x14ac:dyDescent="0.25">
      <c r="A4573" s="83"/>
      <c r="B4573" s="83"/>
      <c r="C4573" s="84">
        <v>218</v>
      </c>
      <c r="D4573" s="84"/>
      <c r="E4573" s="84"/>
      <c r="F4573" s="86" t="s">
        <v>6901</v>
      </c>
      <c r="G4573" s="115">
        <v>1</v>
      </c>
      <c r="H4573" s="88" t="s">
        <v>6920</v>
      </c>
      <c r="I4573" s="88" t="s">
        <v>1045</v>
      </c>
      <c r="J4573" s="88" t="s">
        <v>328</v>
      </c>
      <c r="K4573" s="89"/>
      <c r="L4573" s="91" t="s">
        <v>6924</v>
      </c>
      <c r="M4573" s="84">
        <v>2017</v>
      </c>
      <c r="N4573" s="93" t="s">
        <v>1805</v>
      </c>
      <c r="O4573" s="86"/>
      <c r="P4573" s="86"/>
      <c r="Q4573" s="86" t="s">
        <v>90</v>
      </c>
      <c r="R4573" s="86" t="s">
        <v>686</v>
      </c>
      <c r="S4573" s="96" t="s">
        <v>21651</v>
      </c>
      <c r="T4573" s="96" t="s">
        <v>21603</v>
      </c>
      <c r="U4573" s="91"/>
      <c r="V4573" s="91"/>
      <c r="W4573" s="91" t="s">
        <v>290</v>
      </c>
      <c r="X4573" s="98" t="s">
        <v>6849</v>
      </c>
      <c r="Y4573" s="86" t="s">
        <v>298</v>
      </c>
      <c r="Z4573" s="86" t="s">
        <v>304</v>
      </c>
      <c r="AA4573" s="86" t="s">
        <v>6922</v>
      </c>
      <c r="AB4573" s="86" t="s">
        <v>478</v>
      </c>
      <c r="AC4573" s="100">
        <v>26.25</v>
      </c>
      <c r="AD4573" s="100">
        <v>19.7</v>
      </c>
      <c r="AE4573" s="102" t="s">
        <v>6923</v>
      </c>
      <c r="AF4573" s="86" t="s">
        <v>539</v>
      </c>
      <c r="AG4573" s="103">
        <f>Table1[[#This Row],['# Books]]*Table1[[#This Row],[QTY]]</f>
        <v>0</v>
      </c>
      <c r="AH4573" s="104">
        <f>Table1[[#This Row],[S&amp;L Price]]*Table1[[#This Row],[QTY]]</f>
        <v>0</v>
      </c>
    </row>
    <row r="4574" spans="1:34" ht="18" customHeight="1" x14ac:dyDescent="0.25">
      <c r="A4574" s="83"/>
      <c r="B4574" s="83"/>
      <c r="C4574" s="84">
        <v>218</v>
      </c>
      <c r="D4574" s="84"/>
      <c r="E4574" s="84"/>
      <c r="F4574" s="86" t="s">
        <v>6901</v>
      </c>
      <c r="G4574" s="115">
        <v>1</v>
      </c>
      <c r="H4574" s="88" t="s">
        <v>6925</v>
      </c>
      <c r="I4574" s="88" t="s">
        <v>1045</v>
      </c>
      <c r="J4574" s="88" t="s">
        <v>126</v>
      </c>
      <c r="K4574" s="89"/>
      <c r="L4574" s="91" t="s">
        <v>6926</v>
      </c>
      <c r="M4574" s="84">
        <v>2017</v>
      </c>
      <c r="N4574" s="93" t="s">
        <v>1805</v>
      </c>
      <c r="O4574" s="86" t="s">
        <v>183</v>
      </c>
      <c r="P4574" s="86" t="s">
        <v>325</v>
      </c>
      <c r="Q4574" s="86" t="s">
        <v>90</v>
      </c>
      <c r="R4574" s="86" t="s">
        <v>1060</v>
      </c>
      <c r="S4574" s="96" t="s">
        <v>21672</v>
      </c>
      <c r="T4574" s="96" t="s">
        <v>21603</v>
      </c>
      <c r="U4574" s="91"/>
      <c r="V4574" s="91"/>
      <c r="W4574" s="91" t="s">
        <v>280</v>
      </c>
      <c r="X4574" s="98" t="s">
        <v>10139</v>
      </c>
      <c r="Y4574" s="86" t="s">
        <v>298</v>
      </c>
      <c r="Z4574" s="86" t="s">
        <v>304</v>
      </c>
      <c r="AA4574" s="86" t="s">
        <v>6927</v>
      </c>
      <c r="AB4574" s="86" t="s">
        <v>478</v>
      </c>
      <c r="AC4574" s="100">
        <v>26.25</v>
      </c>
      <c r="AD4574" s="100">
        <v>19.7</v>
      </c>
      <c r="AE4574" s="102" t="s">
        <v>6928</v>
      </c>
      <c r="AF4574" s="86" t="s">
        <v>539</v>
      </c>
      <c r="AG4574" s="103">
        <f>Table1[[#This Row],['# Books]]*Table1[[#This Row],[QTY]]</f>
        <v>0</v>
      </c>
      <c r="AH4574" s="104">
        <f>Table1[[#This Row],[S&amp;L Price]]*Table1[[#This Row],[QTY]]</f>
        <v>0</v>
      </c>
    </row>
    <row r="4575" spans="1:34" ht="18" hidden="1" customHeight="1" x14ac:dyDescent="0.25">
      <c r="A4575" s="83"/>
      <c r="B4575" s="83"/>
      <c r="C4575" s="84">
        <v>218</v>
      </c>
      <c r="D4575" s="84"/>
      <c r="E4575" s="84"/>
      <c r="F4575" s="86" t="s">
        <v>6901</v>
      </c>
      <c r="G4575" s="115">
        <v>1</v>
      </c>
      <c r="H4575" s="88" t="s">
        <v>6925</v>
      </c>
      <c r="I4575" s="88" t="s">
        <v>1045</v>
      </c>
      <c r="J4575" s="88" t="s">
        <v>328</v>
      </c>
      <c r="K4575" s="89"/>
      <c r="L4575" s="91" t="s">
        <v>6929</v>
      </c>
      <c r="M4575" s="84">
        <v>2017</v>
      </c>
      <c r="N4575" s="93" t="s">
        <v>1805</v>
      </c>
      <c r="O4575" s="86"/>
      <c r="P4575" s="86"/>
      <c r="Q4575" s="86" t="s">
        <v>90</v>
      </c>
      <c r="R4575" s="86" t="s">
        <v>1060</v>
      </c>
      <c r="S4575" s="96" t="s">
        <v>21672</v>
      </c>
      <c r="T4575" s="96" t="s">
        <v>21603</v>
      </c>
      <c r="U4575" s="91"/>
      <c r="V4575" s="91"/>
      <c r="W4575" s="91" t="s">
        <v>280</v>
      </c>
      <c r="X4575" s="98" t="s">
        <v>10139</v>
      </c>
      <c r="Y4575" s="86" t="s">
        <v>298</v>
      </c>
      <c r="Z4575" s="86" t="s">
        <v>304</v>
      </c>
      <c r="AA4575" s="86" t="s">
        <v>6927</v>
      </c>
      <c r="AB4575" s="86" t="s">
        <v>478</v>
      </c>
      <c r="AC4575" s="100">
        <v>26.25</v>
      </c>
      <c r="AD4575" s="100">
        <v>19.7</v>
      </c>
      <c r="AE4575" s="102" t="s">
        <v>6928</v>
      </c>
      <c r="AF4575" s="86" t="s">
        <v>539</v>
      </c>
      <c r="AG4575" s="103">
        <f>Table1[[#This Row],['# Books]]*Table1[[#This Row],[QTY]]</f>
        <v>0</v>
      </c>
      <c r="AH4575" s="104">
        <f>Table1[[#This Row],[S&amp;L Price]]*Table1[[#This Row],[QTY]]</f>
        <v>0</v>
      </c>
    </row>
    <row r="4576" spans="1:34" ht="18" customHeight="1" x14ac:dyDescent="0.25">
      <c r="A4576" s="83"/>
      <c r="B4576" s="83"/>
      <c r="C4576" s="84">
        <v>218</v>
      </c>
      <c r="D4576" s="84"/>
      <c r="E4576" s="84"/>
      <c r="F4576" s="86" t="s">
        <v>6901</v>
      </c>
      <c r="G4576" s="115">
        <v>1</v>
      </c>
      <c r="H4576" s="88" t="s">
        <v>6930</v>
      </c>
      <c r="I4576" s="88" t="s">
        <v>1045</v>
      </c>
      <c r="J4576" s="88" t="s">
        <v>126</v>
      </c>
      <c r="K4576" s="89"/>
      <c r="L4576" s="91" t="s">
        <v>6931</v>
      </c>
      <c r="M4576" s="84">
        <v>2017</v>
      </c>
      <c r="N4576" s="93" t="s">
        <v>1805</v>
      </c>
      <c r="O4576" s="86" t="s">
        <v>183</v>
      </c>
      <c r="P4576" s="86" t="s">
        <v>325</v>
      </c>
      <c r="Q4576" s="86" t="s">
        <v>90</v>
      </c>
      <c r="R4576" s="86" t="s">
        <v>210</v>
      </c>
      <c r="S4576" s="96" t="s">
        <v>21672</v>
      </c>
      <c r="T4576" s="96" t="s">
        <v>21603</v>
      </c>
      <c r="U4576" s="91"/>
      <c r="V4576" s="91"/>
      <c r="W4576" s="91" t="s">
        <v>290</v>
      </c>
      <c r="X4576" s="98"/>
      <c r="Y4576" s="86" t="s">
        <v>298</v>
      </c>
      <c r="Z4576" s="86" t="s">
        <v>304</v>
      </c>
      <c r="AA4576" s="86" t="s">
        <v>6932</v>
      </c>
      <c r="AB4576" s="86" t="s">
        <v>478</v>
      </c>
      <c r="AC4576" s="100">
        <v>26.25</v>
      </c>
      <c r="AD4576" s="100">
        <v>19.7</v>
      </c>
      <c r="AE4576" s="102" t="s">
        <v>6933</v>
      </c>
      <c r="AF4576" s="86" t="s">
        <v>539</v>
      </c>
      <c r="AG4576" s="103">
        <f>Table1[[#This Row],['# Books]]*Table1[[#This Row],[QTY]]</f>
        <v>0</v>
      </c>
      <c r="AH4576" s="104">
        <f>Table1[[#This Row],[S&amp;L Price]]*Table1[[#This Row],[QTY]]</f>
        <v>0</v>
      </c>
    </row>
    <row r="4577" spans="1:34" ht="18" hidden="1" customHeight="1" x14ac:dyDescent="0.25">
      <c r="A4577" s="83"/>
      <c r="B4577" s="83"/>
      <c r="C4577" s="84">
        <v>218</v>
      </c>
      <c r="D4577" s="84"/>
      <c r="E4577" s="84"/>
      <c r="F4577" s="86" t="s">
        <v>6901</v>
      </c>
      <c r="G4577" s="115">
        <v>1</v>
      </c>
      <c r="H4577" s="88" t="s">
        <v>6930</v>
      </c>
      <c r="I4577" s="88" t="s">
        <v>1045</v>
      </c>
      <c r="J4577" s="88" t="s">
        <v>328</v>
      </c>
      <c r="K4577" s="89"/>
      <c r="L4577" s="91" t="s">
        <v>6934</v>
      </c>
      <c r="M4577" s="84">
        <v>2017</v>
      </c>
      <c r="N4577" s="93" t="s">
        <v>1805</v>
      </c>
      <c r="O4577" s="86"/>
      <c r="P4577" s="86"/>
      <c r="Q4577" s="86" t="s">
        <v>90</v>
      </c>
      <c r="R4577" s="86" t="s">
        <v>210</v>
      </c>
      <c r="S4577" s="96" t="s">
        <v>21672</v>
      </c>
      <c r="T4577" s="96" t="s">
        <v>21603</v>
      </c>
      <c r="U4577" s="91"/>
      <c r="V4577" s="91"/>
      <c r="W4577" s="91" t="s">
        <v>290</v>
      </c>
      <c r="X4577" s="98"/>
      <c r="Y4577" s="86" t="s">
        <v>298</v>
      </c>
      <c r="Z4577" s="86" t="s">
        <v>304</v>
      </c>
      <c r="AA4577" s="86" t="s">
        <v>6932</v>
      </c>
      <c r="AB4577" s="86" t="s">
        <v>478</v>
      </c>
      <c r="AC4577" s="100">
        <v>26.25</v>
      </c>
      <c r="AD4577" s="100">
        <v>19.7</v>
      </c>
      <c r="AE4577" s="102" t="s">
        <v>6933</v>
      </c>
      <c r="AF4577" s="86" t="s">
        <v>539</v>
      </c>
      <c r="AG4577" s="103">
        <f>Table1[[#This Row],['# Books]]*Table1[[#This Row],[QTY]]</f>
        <v>0</v>
      </c>
      <c r="AH4577" s="104">
        <f>Table1[[#This Row],[S&amp;L Price]]*Table1[[#This Row],[QTY]]</f>
        <v>0</v>
      </c>
    </row>
    <row r="4578" spans="1:34" ht="18" hidden="1" customHeight="1" x14ac:dyDescent="0.25">
      <c r="A4578" s="83"/>
      <c r="B4578" s="83"/>
      <c r="C4578" s="84">
        <v>219</v>
      </c>
      <c r="D4578" s="84"/>
      <c r="E4578" s="84"/>
      <c r="F4578" s="86" t="s">
        <v>2799</v>
      </c>
      <c r="G4578" s="115">
        <v>4</v>
      </c>
      <c r="H4578" s="88" t="s">
        <v>2799</v>
      </c>
      <c r="I4578" s="88" t="s">
        <v>184</v>
      </c>
      <c r="J4578" s="88" t="s">
        <v>125</v>
      </c>
      <c r="K4578" s="89"/>
      <c r="L4578" s="91" t="s">
        <v>2800</v>
      </c>
      <c r="M4578" s="84">
        <v>2018</v>
      </c>
      <c r="N4578" s="93" t="s">
        <v>1444</v>
      </c>
      <c r="O4578" s="86" t="s">
        <v>183</v>
      </c>
      <c r="P4578" s="86" t="s">
        <v>327</v>
      </c>
      <c r="Q4578" s="86"/>
      <c r="R4578" s="86"/>
      <c r="S4578" s="96"/>
      <c r="T4578" s="96"/>
      <c r="U4578" s="91"/>
      <c r="V4578" s="91"/>
      <c r="W4578" s="91"/>
      <c r="X4578" s="98"/>
      <c r="Y4578" s="86" t="s">
        <v>295</v>
      </c>
      <c r="Z4578" s="86" t="s">
        <v>307</v>
      </c>
      <c r="AA4578" s="86" t="s">
        <v>2801</v>
      </c>
      <c r="AB4578" s="86" t="s">
        <v>478</v>
      </c>
      <c r="AC4578" s="100">
        <v>98.4</v>
      </c>
      <c r="AD4578" s="100">
        <v>73.8</v>
      </c>
      <c r="AE4578" s="102"/>
      <c r="AF4578" s="86" t="s">
        <v>538</v>
      </c>
      <c r="AG4578" s="103">
        <f>Table1[[#This Row],['# Books]]*Table1[[#This Row],[QTY]]</f>
        <v>0</v>
      </c>
      <c r="AH4578" s="104">
        <f>Table1[[#This Row],[S&amp;L Price]]*Table1[[#This Row],[QTY]]</f>
        <v>0</v>
      </c>
    </row>
    <row r="4579" spans="1:34" ht="18" customHeight="1" x14ac:dyDescent="0.25">
      <c r="A4579" s="83"/>
      <c r="B4579" s="83"/>
      <c r="C4579" s="84">
        <v>219</v>
      </c>
      <c r="D4579" s="84"/>
      <c r="E4579" s="84"/>
      <c r="F4579" s="86" t="s">
        <v>2799</v>
      </c>
      <c r="G4579" s="115">
        <v>1</v>
      </c>
      <c r="H4579" s="88" t="s">
        <v>2802</v>
      </c>
      <c r="I4579" s="88" t="s">
        <v>184</v>
      </c>
      <c r="J4579" s="88" t="s">
        <v>126</v>
      </c>
      <c r="K4579" s="89"/>
      <c r="L4579" s="91" t="s">
        <v>2803</v>
      </c>
      <c r="M4579" s="84">
        <v>2018</v>
      </c>
      <c r="N4579" s="93" t="s">
        <v>1444</v>
      </c>
      <c r="O4579" s="86" t="s">
        <v>183</v>
      </c>
      <c r="P4579" s="86" t="s">
        <v>327</v>
      </c>
      <c r="Q4579" s="86" t="s">
        <v>90</v>
      </c>
      <c r="R4579" s="86" t="s">
        <v>224</v>
      </c>
      <c r="S4579" s="96" t="s">
        <v>21630</v>
      </c>
      <c r="T4579" s="96" t="s">
        <v>21603</v>
      </c>
      <c r="U4579" s="91"/>
      <c r="V4579" s="91"/>
      <c r="W4579" s="91" t="s">
        <v>288</v>
      </c>
      <c r="X4579" s="98"/>
      <c r="Y4579" s="86" t="s">
        <v>295</v>
      </c>
      <c r="Z4579" s="86" t="s">
        <v>307</v>
      </c>
      <c r="AA4579" s="86" t="s">
        <v>2804</v>
      </c>
      <c r="AB4579" s="86" t="s">
        <v>478</v>
      </c>
      <c r="AC4579" s="100">
        <v>24.6</v>
      </c>
      <c r="AD4579" s="100">
        <v>18.45</v>
      </c>
      <c r="AE4579" s="102" t="s">
        <v>2805</v>
      </c>
      <c r="AF4579" s="86" t="s">
        <v>538</v>
      </c>
      <c r="AG4579" s="103">
        <f>Table1[[#This Row],['# Books]]*Table1[[#This Row],[QTY]]</f>
        <v>0</v>
      </c>
      <c r="AH4579" s="104">
        <f>Table1[[#This Row],[S&amp;L Price]]*Table1[[#This Row],[QTY]]</f>
        <v>0</v>
      </c>
    </row>
    <row r="4580" spans="1:34" ht="18" hidden="1" customHeight="1" x14ac:dyDescent="0.25">
      <c r="A4580" s="83"/>
      <c r="B4580" s="83"/>
      <c r="C4580" s="84">
        <v>219</v>
      </c>
      <c r="D4580" s="84"/>
      <c r="E4580" s="84"/>
      <c r="F4580" s="86" t="s">
        <v>2799</v>
      </c>
      <c r="G4580" s="115">
        <v>1</v>
      </c>
      <c r="H4580" s="88" t="s">
        <v>2802</v>
      </c>
      <c r="I4580" s="88" t="s">
        <v>184</v>
      </c>
      <c r="J4580" s="88" t="s">
        <v>328</v>
      </c>
      <c r="K4580" s="89"/>
      <c r="L4580" s="91" t="s">
        <v>2806</v>
      </c>
      <c r="M4580" s="84">
        <v>2018</v>
      </c>
      <c r="N4580" s="93" t="s">
        <v>1444</v>
      </c>
      <c r="O4580" s="86"/>
      <c r="P4580" s="86"/>
      <c r="Q4580" s="86" t="s">
        <v>90</v>
      </c>
      <c r="R4580" s="86" t="s">
        <v>224</v>
      </c>
      <c r="S4580" s="96" t="s">
        <v>21630</v>
      </c>
      <c r="T4580" s="96" t="s">
        <v>21603</v>
      </c>
      <c r="U4580" s="91"/>
      <c r="V4580" s="91"/>
      <c r="W4580" s="91" t="s">
        <v>288</v>
      </c>
      <c r="X4580" s="98"/>
      <c r="Y4580" s="86" t="s">
        <v>295</v>
      </c>
      <c r="Z4580" s="86" t="s">
        <v>307</v>
      </c>
      <c r="AA4580" s="86" t="s">
        <v>2804</v>
      </c>
      <c r="AB4580" s="86" t="s">
        <v>478</v>
      </c>
      <c r="AC4580" s="100">
        <v>24.6</v>
      </c>
      <c r="AD4580" s="100">
        <v>18.45</v>
      </c>
      <c r="AE4580" s="102" t="s">
        <v>2805</v>
      </c>
      <c r="AF4580" s="86" t="s">
        <v>538</v>
      </c>
      <c r="AG4580" s="103">
        <f>Table1[[#This Row],['# Books]]*Table1[[#This Row],[QTY]]</f>
        <v>0</v>
      </c>
      <c r="AH4580" s="104">
        <f>Table1[[#This Row],[S&amp;L Price]]*Table1[[#This Row],[QTY]]</f>
        <v>0</v>
      </c>
    </row>
    <row r="4581" spans="1:34" ht="18" customHeight="1" x14ac:dyDescent="0.25">
      <c r="A4581" s="83"/>
      <c r="B4581" s="83"/>
      <c r="C4581" s="84">
        <v>219</v>
      </c>
      <c r="D4581" s="84"/>
      <c r="E4581" s="84"/>
      <c r="F4581" s="86" t="s">
        <v>2799</v>
      </c>
      <c r="G4581" s="115">
        <v>1</v>
      </c>
      <c r="H4581" s="88" t="s">
        <v>2807</v>
      </c>
      <c r="I4581" s="88" t="s">
        <v>184</v>
      </c>
      <c r="J4581" s="88" t="s">
        <v>126</v>
      </c>
      <c r="K4581" s="89"/>
      <c r="L4581" s="91" t="s">
        <v>2808</v>
      </c>
      <c r="M4581" s="84">
        <v>2018</v>
      </c>
      <c r="N4581" s="93" t="s">
        <v>1444</v>
      </c>
      <c r="O4581" s="86" t="s">
        <v>183</v>
      </c>
      <c r="P4581" s="86" t="s">
        <v>327</v>
      </c>
      <c r="Q4581" s="86" t="s">
        <v>90</v>
      </c>
      <c r="R4581" s="86" t="s">
        <v>224</v>
      </c>
      <c r="S4581" s="96" t="s">
        <v>21663</v>
      </c>
      <c r="T4581" s="96" t="s">
        <v>21603</v>
      </c>
      <c r="U4581" s="91"/>
      <c r="V4581" s="91"/>
      <c r="W4581" s="91" t="s">
        <v>288</v>
      </c>
      <c r="X4581" s="98"/>
      <c r="Y4581" s="86" t="s">
        <v>295</v>
      </c>
      <c r="Z4581" s="86" t="s">
        <v>307</v>
      </c>
      <c r="AA4581" s="86" t="s">
        <v>2809</v>
      </c>
      <c r="AB4581" s="86" t="s">
        <v>478</v>
      </c>
      <c r="AC4581" s="100">
        <v>24.6</v>
      </c>
      <c r="AD4581" s="100">
        <v>18.45</v>
      </c>
      <c r="AE4581" s="102" t="s">
        <v>2810</v>
      </c>
      <c r="AF4581" s="86" t="s">
        <v>538</v>
      </c>
      <c r="AG4581" s="103">
        <f>Table1[[#This Row],['# Books]]*Table1[[#This Row],[QTY]]</f>
        <v>0</v>
      </c>
      <c r="AH4581" s="104">
        <f>Table1[[#This Row],[S&amp;L Price]]*Table1[[#This Row],[QTY]]</f>
        <v>0</v>
      </c>
    </row>
    <row r="4582" spans="1:34" ht="18" hidden="1" customHeight="1" x14ac:dyDescent="0.25">
      <c r="A4582" s="83"/>
      <c r="B4582" s="83"/>
      <c r="C4582" s="84">
        <v>219</v>
      </c>
      <c r="D4582" s="84"/>
      <c r="E4582" s="84"/>
      <c r="F4582" s="86" t="s">
        <v>2799</v>
      </c>
      <c r="G4582" s="115">
        <v>1</v>
      </c>
      <c r="H4582" s="88" t="s">
        <v>2807</v>
      </c>
      <c r="I4582" s="88" t="s">
        <v>184</v>
      </c>
      <c r="J4582" s="88" t="s">
        <v>328</v>
      </c>
      <c r="K4582" s="89"/>
      <c r="L4582" s="91" t="s">
        <v>2811</v>
      </c>
      <c r="M4582" s="84">
        <v>2018</v>
      </c>
      <c r="N4582" s="93" t="s">
        <v>1444</v>
      </c>
      <c r="O4582" s="86"/>
      <c r="P4582" s="86"/>
      <c r="Q4582" s="86" t="s">
        <v>90</v>
      </c>
      <c r="R4582" s="86" t="s">
        <v>224</v>
      </c>
      <c r="S4582" s="96" t="s">
        <v>21663</v>
      </c>
      <c r="T4582" s="96" t="s">
        <v>21603</v>
      </c>
      <c r="U4582" s="91"/>
      <c r="V4582" s="91"/>
      <c r="W4582" s="91" t="s">
        <v>288</v>
      </c>
      <c r="X4582" s="98"/>
      <c r="Y4582" s="86" t="s">
        <v>295</v>
      </c>
      <c r="Z4582" s="86" t="s">
        <v>307</v>
      </c>
      <c r="AA4582" s="86" t="s">
        <v>2809</v>
      </c>
      <c r="AB4582" s="86" t="s">
        <v>478</v>
      </c>
      <c r="AC4582" s="100">
        <v>24.6</v>
      </c>
      <c r="AD4582" s="100">
        <v>18.45</v>
      </c>
      <c r="AE4582" s="102" t="s">
        <v>2810</v>
      </c>
      <c r="AF4582" s="86" t="s">
        <v>538</v>
      </c>
      <c r="AG4582" s="103">
        <f>Table1[[#This Row],['# Books]]*Table1[[#This Row],[QTY]]</f>
        <v>0</v>
      </c>
      <c r="AH4582" s="104">
        <f>Table1[[#This Row],[S&amp;L Price]]*Table1[[#This Row],[QTY]]</f>
        <v>0</v>
      </c>
    </row>
    <row r="4583" spans="1:34" ht="18" customHeight="1" x14ac:dyDescent="0.25">
      <c r="A4583" s="83"/>
      <c r="B4583" s="83"/>
      <c r="C4583" s="84">
        <v>219</v>
      </c>
      <c r="D4583" s="84"/>
      <c r="E4583" s="84"/>
      <c r="F4583" s="86" t="s">
        <v>2799</v>
      </c>
      <c r="G4583" s="115">
        <v>1</v>
      </c>
      <c r="H4583" s="88" t="s">
        <v>2812</v>
      </c>
      <c r="I4583" s="88" t="s">
        <v>184</v>
      </c>
      <c r="J4583" s="88" t="s">
        <v>126</v>
      </c>
      <c r="K4583" s="89"/>
      <c r="L4583" s="91" t="s">
        <v>2813</v>
      </c>
      <c r="M4583" s="84">
        <v>2018</v>
      </c>
      <c r="N4583" s="93" t="s">
        <v>1444</v>
      </c>
      <c r="O4583" s="86" t="s">
        <v>183</v>
      </c>
      <c r="P4583" s="86" t="s">
        <v>327</v>
      </c>
      <c r="Q4583" s="86" t="s">
        <v>90</v>
      </c>
      <c r="R4583" s="86" t="s">
        <v>224</v>
      </c>
      <c r="S4583" s="96" t="s">
        <v>21621</v>
      </c>
      <c r="T4583" s="96" t="s">
        <v>21603</v>
      </c>
      <c r="U4583" s="91"/>
      <c r="V4583" s="91"/>
      <c r="W4583" s="91" t="s">
        <v>288</v>
      </c>
      <c r="X4583" s="98"/>
      <c r="Y4583" s="86" t="s">
        <v>295</v>
      </c>
      <c r="Z4583" s="86" t="s">
        <v>307</v>
      </c>
      <c r="AA4583" s="86" t="s">
        <v>2814</v>
      </c>
      <c r="AB4583" s="86" t="s">
        <v>478</v>
      </c>
      <c r="AC4583" s="100">
        <v>24.6</v>
      </c>
      <c r="AD4583" s="100">
        <v>18.45</v>
      </c>
      <c r="AE4583" s="102" t="s">
        <v>2815</v>
      </c>
      <c r="AF4583" s="86" t="s">
        <v>538</v>
      </c>
      <c r="AG4583" s="103">
        <f>Table1[[#This Row],['# Books]]*Table1[[#This Row],[QTY]]</f>
        <v>0</v>
      </c>
      <c r="AH4583" s="104">
        <f>Table1[[#This Row],[S&amp;L Price]]*Table1[[#This Row],[QTY]]</f>
        <v>0</v>
      </c>
    </row>
    <row r="4584" spans="1:34" ht="18" hidden="1" customHeight="1" x14ac:dyDescent="0.25">
      <c r="A4584" s="83"/>
      <c r="B4584" s="83"/>
      <c r="C4584" s="84">
        <v>219</v>
      </c>
      <c r="D4584" s="84"/>
      <c r="E4584" s="84"/>
      <c r="F4584" s="86" t="s">
        <v>2799</v>
      </c>
      <c r="G4584" s="115">
        <v>1</v>
      </c>
      <c r="H4584" s="88" t="s">
        <v>2812</v>
      </c>
      <c r="I4584" s="88" t="s">
        <v>184</v>
      </c>
      <c r="J4584" s="88" t="s">
        <v>328</v>
      </c>
      <c r="K4584" s="89"/>
      <c r="L4584" s="91" t="s">
        <v>2816</v>
      </c>
      <c r="M4584" s="84">
        <v>2018</v>
      </c>
      <c r="N4584" s="93" t="s">
        <v>1444</v>
      </c>
      <c r="O4584" s="86"/>
      <c r="P4584" s="86"/>
      <c r="Q4584" s="86" t="s">
        <v>90</v>
      </c>
      <c r="R4584" s="86" t="s">
        <v>224</v>
      </c>
      <c r="S4584" s="96" t="s">
        <v>21621</v>
      </c>
      <c r="T4584" s="96" t="s">
        <v>21603</v>
      </c>
      <c r="U4584" s="91"/>
      <c r="V4584" s="91"/>
      <c r="W4584" s="91" t="s">
        <v>288</v>
      </c>
      <c r="X4584" s="98"/>
      <c r="Y4584" s="86" t="s">
        <v>295</v>
      </c>
      <c r="Z4584" s="86" t="s">
        <v>307</v>
      </c>
      <c r="AA4584" s="86" t="s">
        <v>2814</v>
      </c>
      <c r="AB4584" s="86" t="s">
        <v>478</v>
      </c>
      <c r="AC4584" s="100">
        <v>24.6</v>
      </c>
      <c r="AD4584" s="100">
        <v>18.45</v>
      </c>
      <c r="AE4584" s="102" t="s">
        <v>2815</v>
      </c>
      <c r="AF4584" s="86" t="s">
        <v>538</v>
      </c>
      <c r="AG4584" s="103">
        <f>Table1[[#This Row],['# Books]]*Table1[[#This Row],[QTY]]</f>
        <v>0</v>
      </c>
      <c r="AH4584" s="104">
        <f>Table1[[#This Row],[S&amp;L Price]]*Table1[[#This Row],[QTY]]</f>
        <v>0</v>
      </c>
    </row>
    <row r="4585" spans="1:34" ht="18" customHeight="1" x14ac:dyDescent="0.25">
      <c r="A4585" s="83"/>
      <c r="B4585" s="83"/>
      <c r="C4585" s="84">
        <v>219</v>
      </c>
      <c r="D4585" s="84"/>
      <c r="E4585" s="84"/>
      <c r="F4585" s="86" t="s">
        <v>2799</v>
      </c>
      <c r="G4585" s="115">
        <v>1</v>
      </c>
      <c r="H4585" s="88" t="s">
        <v>2817</v>
      </c>
      <c r="I4585" s="88" t="s">
        <v>184</v>
      </c>
      <c r="J4585" s="88" t="s">
        <v>126</v>
      </c>
      <c r="K4585" s="89"/>
      <c r="L4585" s="91" t="s">
        <v>2818</v>
      </c>
      <c r="M4585" s="84">
        <v>2018</v>
      </c>
      <c r="N4585" s="93" t="s">
        <v>1444</v>
      </c>
      <c r="O4585" s="86" t="s">
        <v>183</v>
      </c>
      <c r="P4585" s="86" t="s">
        <v>327</v>
      </c>
      <c r="Q4585" s="86" t="s">
        <v>90</v>
      </c>
      <c r="R4585" s="86" t="s">
        <v>224</v>
      </c>
      <c r="S4585" s="96" t="s">
        <v>21621</v>
      </c>
      <c r="T4585" s="96" t="s">
        <v>21603</v>
      </c>
      <c r="U4585" s="91"/>
      <c r="V4585" s="91"/>
      <c r="W4585" s="91" t="s">
        <v>288</v>
      </c>
      <c r="X4585" s="98"/>
      <c r="Y4585" s="86" t="s">
        <v>295</v>
      </c>
      <c r="Z4585" s="86" t="s">
        <v>307</v>
      </c>
      <c r="AA4585" s="86" t="s">
        <v>2819</v>
      </c>
      <c r="AB4585" s="86" t="s">
        <v>478</v>
      </c>
      <c r="AC4585" s="100">
        <v>24.6</v>
      </c>
      <c r="AD4585" s="100">
        <v>18.45</v>
      </c>
      <c r="AE4585" s="102" t="s">
        <v>1014</v>
      </c>
      <c r="AF4585" s="86" t="s">
        <v>538</v>
      </c>
      <c r="AG4585" s="103">
        <f>Table1[[#This Row],['# Books]]*Table1[[#This Row],[QTY]]</f>
        <v>0</v>
      </c>
      <c r="AH4585" s="104">
        <f>Table1[[#This Row],[S&amp;L Price]]*Table1[[#This Row],[QTY]]</f>
        <v>0</v>
      </c>
    </row>
    <row r="4586" spans="1:34" ht="18" hidden="1" customHeight="1" x14ac:dyDescent="0.25">
      <c r="A4586" s="83"/>
      <c r="B4586" s="83"/>
      <c r="C4586" s="84">
        <v>219</v>
      </c>
      <c r="D4586" s="84"/>
      <c r="E4586" s="84"/>
      <c r="F4586" s="86" t="s">
        <v>2799</v>
      </c>
      <c r="G4586" s="115">
        <v>1</v>
      </c>
      <c r="H4586" s="88" t="s">
        <v>2817</v>
      </c>
      <c r="I4586" s="88" t="s">
        <v>184</v>
      </c>
      <c r="J4586" s="88" t="s">
        <v>328</v>
      </c>
      <c r="K4586" s="89"/>
      <c r="L4586" s="91" t="s">
        <v>2820</v>
      </c>
      <c r="M4586" s="84">
        <v>2018</v>
      </c>
      <c r="N4586" s="93" t="s">
        <v>1444</v>
      </c>
      <c r="O4586" s="86"/>
      <c r="P4586" s="86"/>
      <c r="Q4586" s="86" t="s">
        <v>90</v>
      </c>
      <c r="R4586" s="86" t="s">
        <v>224</v>
      </c>
      <c r="S4586" s="96" t="s">
        <v>21621</v>
      </c>
      <c r="T4586" s="96" t="s">
        <v>21603</v>
      </c>
      <c r="U4586" s="91"/>
      <c r="V4586" s="91"/>
      <c r="W4586" s="91" t="s">
        <v>288</v>
      </c>
      <c r="X4586" s="98"/>
      <c r="Y4586" s="86" t="s">
        <v>295</v>
      </c>
      <c r="Z4586" s="86" t="s">
        <v>307</v>
      </c>
      <c r="AA4586" s="86" t="s">
        <v>2819</v>
      </c>
      <c r="AB4586" s="86" t="s">
        <v>478</v>
      </c>
      <c r="AC4586" s="100">
        <v>24.6</v>
      </c>
      <c r="AD4586" s="100">
        <v>18.45</v>
      </c>
      <c r="AE4586" s="102" t="s">
        <v>1014</v>
      </c>
      <c r="AF4586" s="86" t="s">
        <v>538</v>
      </c>
      <c r="AG4586" s="103">
        <f>Table1[[#This Row],['# Books]]*Table1[[#This Row],[QTY]]</f>
        <v>0</v>
      </c>
      <c r="AH4586" s="104">
        <f>Table1[[#This Row],[S&amp;L Price]]*Table1[[#This Row],[QTY]]</f>
        <v>0</v>
      </c>
    </row>
    <row r="4587" spans="1:34" ht="18" hidden="1" customHeight="1" x14ac:dyDescent="0.25">
      <c r="A4587" s="83"/>
      <c r="B4587" s="83"/>
      <c r="C4587" s="84">
        <v>219</v>
      </c>
      <c r="D4587" s="84"/>
      <c r="E4587" s="84"/>
      <c r="F4587" s="86" t="s">
        <v>2821</v>
      </c>
      <c r="G4587" s="115">
        <v>4</v>
      </c>
      <c r="H4587" s="88" t="s">
        <v>2821</v>
      </c>
      <c r="I4587" s="88" t="s">
        <v>184</v>
      </c>
      <c r="J4587" s="88" t="s">
        <v>125</v>
      </c>
      <c r="K4587" s="89"/>
      <c r="L4587" s="91" t="s">
        <v>2822</v>
      </c>
      <c r="M4587" s="84">
        <v>2018</v>
      </c>
      <c r="N4587" s="93" t="s">
        <v>1444</v>
      </c>
      <c r="O4587" s="86" t="s">
        <v>183</v>
      </c>
      <c r="P4587" s="86" t="s">
        <v>319</v>
      </c>
      <c r="Q4587" s="86"/>
      <c r="R4587" s="86"/>
      <c r="S4587" s="96"/>
      <c r="T4587" s="96"/>
      <c r="U4587" s="91"/>
      <c r="V4587" s="91"/>
      <c r="W4587" s="91"/>
      <c r="X4587" s="98"/>
      <c r="Y4587" s="86" t="s">
        <v>295</v>
      </c>
      <c r="Z4587" s="86" t="s">
        <v>307</v>
      </c>
      <c r="AA4587" s="86" t="s">
        <v>20421</v>
      </c>
      <c r="AB4587" s="86" t="s">
        <v>478</v>
      </c>
      <c r="AC4587" s="100">
        <v>98.4</v>
      </c>
      <c r="AD4587" s="100">
        <v>73.8</v>
      </c>
      <c r="AE4587" s="102"/>
      <c r="AF4587" s="86" t="s">
        <v>538</v>
      </c>
      <c r="AG4587" s="103">
        <f>Table1[[#This Row],['# Books]]*Table1[[#This Row],[QTY]]</f>
        <v>0</v>
      </c>
      <c r="AH4587" s="104">
        <f>Table1[[#This Row],[S&amp;L Price]]*Table1[[#This Row],[QTY]]</f>
        <v>0</v>
      </c>
    </row>
    <row r="4588" spans="1:34" ht="18" customHeight="1" x14ac:dyDescent="0.25">
      <c r="A4588" s="83"/>
      <c r="B4588" s="83"/>
      <c r="C4588" s="84">
        <v>219</v>
      </c>
      <c r="D4588" s="84"/>
      <c r="E4588" s="84"/>
      <c r="F4588" s="86" t="s">
        <v>2821</v>
      </c>
      <c r="G4588" s="115">
        <v>1</v>
      </c>
      <c r="H4588" s="88" t="s">
        <v>2823</v>
      </c>
      <c r="I4588" s="88" t="s">
        <v>184</v>
      </c>
      <c r="J4588" s="88" t="s">
        <v>126</v>
      </c>
      <c r="K4588" s="89"/>
      <c r="L4588" s="91" t="s">
        <v>2824</v>
      </c>
      <c r="M4588" s="84">
        <v>2018</v>
      </c>
      <c r="N4588" s="93" t="s">
        <v>1444</v>
      </c>
      <c r="O4588" s="86" t="s">
        <v>183</v>
      </c>
      <c r="P4588" s="86" t="s">
        <v>319</v>
      </c>
      <c r="Q4588" s="86" t="s">
        <v>1091</v>
      </c>
      <c r="R4588" s="86" t="s">
        <v>2825</v>
      </c>
      <c r="S4588" s="96"/>
      <c r="T4588" s="96"/>
      <c r="U4588" s="91"/>
      <c r="V4588" s="91"/>
      <c r="W4588" s="91" t="s">
        <v>272</v>
      </c>
      <c r="X4588" s="98"/>
      <c r="Y4588" s="86" t="s">
        <v>295</v>
      </c>
      <c r="Z4588" s="86" t="s">
        <v>307</v>
      </c>
      <c r="AA4588" s="86" t="s">
        <v>2826</v>
      </c>
      <c r="AB4588" s="86" t="s">
        <v>478</v>
      </c>
      <c r="AC4588" s="100">
        <v>24.6</v>
      </c>
      <c r="AD4588" s="100">
        <v>18.45</v>
      </c>
      <c r="AE4588" s="102" t="s">
        <v>2827</v>
      </c>
      <c r="AF4588" s="86" t="s">
        <v>538</v>
      </c>
      <c r="AG4588" s="103">
        <f>Table1[[#This Row],['# Books]]*Table1[[#This Row],[QTY]]</f>
        <v>0</v>
      </c>
      <c r="AH4588" s="104">
        <f>Table1[[#This Row],[S&amp;L Price]]*Table1[[#This Row],[QTY]]</f>
        <v>0</v>
      </c>
    </row>
    <row r="4589" spans="1:34" ht="18" hidden="1" customHeight="1" x14ac:dyDescent="0.25">
      <c r="A4589" s="83"/>
      <c r="B4589" s="83"/>
      <c r="C4589" s="84">
        <v>219</v>
      </c>
      <c r="D4589" s="84"/>
      <c r="E4589" s="84"/>
      <c r="F4589" s="86" t="s">
        <v>2821</v>
      </c>
      <c r="G4589" s="115">
        <v>1</v>
      </c>
      <c r="H4589" s="88" t="s">
        <v>2823</v>
      </c>
      <c r="I4589" s="88" t="s">
        <v>184</v>
      </c>
      <c r="J4589" s="88" t="s">
        <v>328</v>
      </c>
      <c r="K4589" s="89"/>
      <c r="L4589" s="91" t="s">
        <v>2828</v>
      </c>
      <c r="M4589" s="84">
        <v>2018</v>
      </c>
      <c r="N4589" s="93" t="s">
        <v>1444</v>
      </c>
      <c r="O4589" s="86"/>
      <c r="P4589" s="86"/>
      <c r="Q4589" s="86" t="s">
        <v>1091</v>
      </c>
      <c r="R4589" s="86" t="s">
        <v>2825</v>
      </c>
      <c r="S4589" s="96"/>
      <c r="T4589" s="96"/>
      <c r="U4589" s="91"/>
      <c r="V4589" s="91"/>
      <c r="W4589" s="91" t="s">
        <v>272</v>
      </c>
      <c r="X4589" s="98"/>
      <c r="Y4589" s="86" t="s">
        <v>295</v>
      </c>
      <c r="Z4589" s="86" t="s">
        <v>307</v>
      </c>
      <c r="AA4589" s="86" t="s">
        <v>2826</v>
      </c>
      <c r="AB4589" s="86" t="s">
        <v>478</v>
      </c>
      <c r="AC4589" s="100">
        <v>24.6</v>
      </c>
      <c r="AD4589" s="100">
        <v>18.45</v>
      </c>
      <c r="AE4589" s="102" t="s">
        <v>2827</v>
      </c>
      <c r="AF4589" s="86" t="s">
        <v>538</v>
      </c>
      <c r="AG4589" s="103">
        <f>Table1[[#This Row],['# Books]]*Table1[[#This Row],[QTY]]</f>
        <v>0</v>
      </c>
      <c r="AH4589" s="104">
        <f>Table1[[#This Row],[S&amp;L Price]]*Table1[[#This Row],[QTY]]</f>
        <v>0</v>
      </c>
    </row>
    <row r="4590" spans="1:34" ht="18" customHeight="1" x14ac:dyDescent="0.25">
      <c r="A4590" s="83"/>
      <c r="B4590" s="83"/>
      <c r="C4590" s="84">
        <v>219</v>
      </c>
      <c r="D4590" s="84"/>
      <c r="E4590" s="84"/>
      <c r="F4590" s="86" t="s">
        <v>2821</v>
      </c>
      <c r="G4590" s="115">
        <v>1</v>
      </c>
      <c r="H4590" s="88" t="s">
        <v>2829</v>
      </c>
      <c r="I4590" s="88" t="s">
        <v>184</v>
      </c>
      <c r="J4590" s="88" t="s">
        <v>126</v>
      </c>
      <c r="K4590" s="89"/>
      <c r="L4590" s="91" t="s">
        <v>2830</v>
      </c>
      <c r="M4590" s="84">
        <v>2018</v>
      </c>
      <c r="N4590" s="93" t="s">
        <v>1444</v>
      </c>
      <c r="O4590" s="86" t="s">
        <v>183</v>
      </c>
      <c r="P4590" s="86" t="s">
        <v>319</v>
      </c>
      <c r="Q4590" s="86" t="s">
        <v>1091</v>
      </c>
      <c r="R4590" s="86" t="s">
        <v>2831</v>
      </c>
      <c r="S4590" s="96"/>
      <c r="T4590" s="96"/>
      <c r="U4590" s="91"/>
      <c r="V4590" s="91"/>
      <c r="W4590" s="91" t="s">
        <v>272</v>
      </c>
      <c r="X4590" s="98"/>
      <c r="Y4590" s="86" t="s">
        <v>295</v>
      </c>
      <c r="Z4590" s="86" t="s">
        <v>307</v>
      </c>
      <c r="AA4590" s="86" t="s">
        <v>2832</v>
      </c>
      <c r="AB4590" s="86" t="s">
        <v>478</v>
      </c>
      <c r="AC4590" s="100">
        <v>24.6</v>
      </c>
      <c r="AD4590" s="100">
        <v>18.45</v>
      </c>
      <c r="AE4590" s="102" t="s">
        <v>946</v>
      </c>
      <c r="AF4590" s="86" t="s">
        <v>538</v>
      </c>
      <c r="AG4590" s="103">
        <f>Table1[[#This Row],['# Books]]*Table1[[#This Row],[QTY]]</f>
        <v>0</v>
      </c>
      <c r="AH4590" s="104">
        <f>Table1[[#This Row],[S&amp;L Price]]*Table1[[#This Row],[QTY]]</f>
        <v>0</v>
      </c>
    </row>
    <row r="4591" spans="1:34" ht="18" hidden="1" customHeight="1" x14ac:dyDescent="0.25">
      <c r="A4591" s="83"/>
      <c r="B4591" s="83"/>
      <c r="C4591" s="84">
        <v>219</v>
      </c>
      <c r="D4591" s="84"/>
      <c r="E4591" s="84"/>
      <c r="F4591" s="86" t="s">
        <v>2821</v>
      </c>
      <c r="G4591" s="115">
        <v>1</v>
      </c>
      <c r="H4591" s="88" t="s">
        <v>2829</v>
      </c>
      <c r="I4591" s="88" t="s">
        <v>184</v>
      </c>
      <c r="J4591" s="88" t="s">
        <v>328</v>
      </c>
      <c r="K4591" s="89"/>
      <c r="L4591" s="91" t="s">
        <v>2833</v>
      </c>
      <c r="M4591" s="84">
        <v>2018</v>
      </c>
      <c r="N4591" s="93" t="s">
        <v>1444</v>
      </c>
      <c r="O4591" s="86"/>
      <c r="P4591" s="86"/>
      <c r="Q4591" s="86" t="s">
        <v>1091</v>
      </c>
      <c r="R4591" s="86" t="s">
        <v>2831</v>
      </c>
      <c r="S4591" s="96"/>
      <c r="T4591" s="96"/>
      <c r="U4591" s="91"/>
      <c r="V4591" s="91"/>
      <c r="W4591" s="91" t="s">
        <v>272</v>
      </c>
      <c r="X4591" s="98"/>
      <c r="Y4591" s="86" t="s">
        <v>295</v>
      </c>
      <c r="Z4591" s="86" t="s">
        <v>307</v>
      </c>
      <c r="AA4591" s="86" t="s">
        <v>2832</v>
      </c>
      <c r="AB4591" s="86" t="s">
        <v>478</v>
      </c>
      <c r="AC4591" s="100">
        <v>24.6</v>
      </c>
      <c r="AD4591" s="100">
        <v>18.45</v>
      </c>
      <c r="AE4591" s="102" t="s">
        <v>946</v>
      </c>
      <c r="AF4591" s="86" t="s">
        <v>538</v>
      </c>
      <c r="AG4591" s="103">
        <f>Table1[[#This Row],['# Books]]*Table1[[#This Row],[QTY]]</f>
        <v>0</v>
      </c>
      <c r="AH4591" s="104">
        <f>Table1[[#This Row],[S&amp;L Price]]*Table1[[#This Row],[QTY]]</f>
        <v>0</v>
      </c>
    </row>
    <row r="4592" spans="1:34" ht="18" customHeight="1" x14ac:dyDescent="0.25">
      <c r="A4592" s="83"/>
      <c r="B4592" s="83"/>
      <c r="C4592" s="84">
        <v>219</v>
      </c>
      <c r="D4592" s="84"/>
      <c r="E4592" s="84"/>
      <c r="F4592" s="86" t="s">
        <v>2821</v>
      </c>
      <c r="G4592" s="115">
        <v>1</v>
      </c>
      <c r="H4592" s="88" t="s">
        <v>2834</v>
      </c>
      <c r="I4592" s="88" t="s">
        <v>184</v>
      </c>
      <c r="J4592" s="88" t="s">
        <v>126</v>
      </c>
      <c r="K4592" s="89"/>
      <c r="L4592" s="91" t="s">
        <v>2835</v>
      </c>
      <c r="M4592" s="84">
        <v>2018</v>
      </c>
      <c r="N4592" s="93" t="s">
        <v>1444</v>
      </c>
      <c r="O4592" s="86" t="s">
        <v>183</v>
      </c>
      <c r="P4592" s="86" t="s">
        <v>319</v>
      </c>
      <c r="Q4592" s="86" t="s">
        <v>1091</v>
      </c>
      <c r="R4592" s="86" t="s">
        <v>2825</v>
      </c>
      <c r="S4592" s="96"/>
      <c r="T4592" s="96"/>
      <c r="U4592" s="91"/>
      <c r="V4592" s="91"/>
      <c r="W4592" s="91" t="s">
        <v>272</v>
      </c>
      <c r="X4592" s="98"/>
      <c r="Y4592" s="86" t="s">
        <v>295</v>
      </c>
      <c r="Z4592" s="86" t="s">
        <v>307</v>
      </c>
      <c r="AA4592" s="86" t="s">
        <v>2836</v>
      </c>
      <c r="AB4592" s="86" t="s">
        <v>478</v>
      </c>
      <c r="AC4592" s="100">
        <v>24.6</v>
      </c>
      <c r="AD4592" s="100">
        <v>18.45</v>
      </c>
      <c r="AE4592" s="102" t="s">
        <v>1049</v>
      </c>
      <c r="AF4592" s="86" t="s">
        <v>538</v>
      </c>
      <c r="AG4592" s="103">
        <f>Table1[[#This Row],['# Books]]*Table1[[#This Row],[QTY]]</f>
        <v>0</v>
      </c>
      <c r="AH4592" s="104">
        <f>Table1[[#This Row],[S&amp;L Price]]*Table1[[#This Row],[QTY]]</f>
        <v>0</v>
      </c>
    </row>
    <row r="4593" spans="1:34" ht="18" hidden="1" customHeight="1" x14ac:dyDescent="0.25">
      <c r="A4593" s="83"/>
      <c r="B4593" s="83"/>
      <c r="C4593" s="84">
        <v>219</v>
      </c>
      <c r="D4593" s="84"/>
      <c r="E4593" s="84"/>
      <c r="F4593" s="86" t="s">
        <v>2821</v>
      </c>
      <c r="G4593" s="115">
        <v>1</v>
      </c>
      <c r="H4593" s="88" t="s">
        <v>2834</v>
      </c>
      <c r="I4593" s="88" t="s">
        <v>184</v>
      </c>
      <c r="J4593" s="88" t="s">
        <v>328</v>
      </c>
      <c r="K4593" s="89"/>
      <c r="L4593" s="91" t="s">
        <v>2837</v>
      </c>
      <c r="M4593" s="84">
        <v>2018</v>
      </c>
      <c r="N4593" s="93" t="s">
        <v>1444</v>
      </c>
      <c r="O4593" s="86"/>
      <c r="P4593" s="86"/>
      <c r="Q4593" s="86" t="s">
        <v>1091</v>
      </c>
      <c r="R4593" s="86" t="s">
        <v>2825</v>
      </c>
      <c r="S4593" s="96"/>
      <c r="T4593" s="96"/>
      <c r="U4593" s="91"/>
      <c r="V4593" s="91"/>
      <c r="W4593" s="91" t="s">
        <v>272</v>
      </c>
      <c r="X4593" s="98"/>
      <c r="Y4593" s="86" t="s">
        <v>295</v>
      </c>
      <c r="Z4593" s="86" t="s">
        <v>307</v>
      </c>
      <c r="AA4593" s="86" t="s">
        <v>2836</v>
      </c>
      <c r="AB4593" s="86" t="s">
        <v>478</v>
      </c>
      <c r="AC4593" s="100">
        <v>24.6</v>
      </c>
      <c r="AD4593" s="100">
        <v>18.45</v>
      </c>
      <c r="AE4593" s="102" t="s">
        <v>1049</v>
      </c>
      <c r="AF4593" s="86" t="s">
        <v>538</v>
      </c>
      <c r="AG4593" s="103">
        <f>Table1[[#This Row],['# Books]]*Table1[[#This Row],[QTY]]</f>
        <v>0</v>
      </c>
      <c r="AH4593" s="104">
        <f>Table1[[#This Row],[S&amp;L Price]]*Table1[[#This Row],[QTY]]</f>
        <v>0</v>
      </c>
    </row>
    <row r="4594" spans="1:34" ht="18" customHeight="1" x14ac:dyDescent="0.25">
      <c r="A4594" s="83"/>
      <c r="B4594" s="83"/>
      <c r="C4594" s="84">
        <v>219</v>
      </c>
      <c r="D4594" s="84"/>
      <c r="E4594" s="84"/>
      <c r="F4594" s="86" t="s">
        <v>2821</v>
      </c>
      <c r="G4594" s="115">
        <v>1</v>
      </c>
      <c r="H4594" s="88" t="s">
        <v>81</v>
      </c>
      <c r="I4594" s="88" t="s">
        <v>184</v>
      </c>
      <c r="J4594" s="88" t="s">
        <v>126</v>
      </c>
      <c r="K4594" s="89"/>
      <c r="L4594" s="91" t="s">
        <v>2838</v>
      </c>
      <c r="M4594" s="84">
        <v>2018</v>
      </c>
      <c r="N4594" s="93" t="s">
        <v>1444</v>
      </c>
      <c r="O4594" s="86" t="s">
        <v>183</v>
      </c>
      <c r="P4594" s="86" t="s">
        <v>319</v>
      </c>
      <c r="Q4594" s="86" t="s">
        <v>1091</v>
      </c>
      <c r="R4594" s="86" t="s">
        <v>2831</v>
      </c>
      <c r="S4594" s="96"/>
      <c r="T4594" s="96"/>
      <c r="U4594" s="91"/>
      <c r="V4594" s="91"/>
      <c r="W4594" s="91" t="s">
        <v>272</v>
      </c>
      <c r="X4594" s="98"/>
      <c r="Y4594" s="86" t="s">
        <v>295</v>
      </c>
      <c r="Z4594" s="86" t="s">
        <v>307</v>
      </c>
      <c r="AA4594" s="86" t="s">
        <v>2839</v>
      </c>
      <c r="AB4594" s="86" t="s">
        <v>478</v>
      </c>
      <c r="AC4594" s="100">
        <v>24.6</v>
      </c>
      <c r="AD4594" s="100">
        <v>18.45</v>
      </c>
      <c r="AE4594" s="102" t="s">
        <v>2840</v>
      </c>
      <c r="AF4594" s="86" t="s">
        <v>538</v>
      </c>
      <c r="AG4594" s="103">
        <f>Table1[[#This Row],['# Books]]*Table1[[#This Row],[QTY]]</f>
        <v>0</v>
      </c>
      <c r="AH4594" s="104">
        <f>Table1[[#This Row],[S&amp;L Price]]*Table1[[#This Row],[QTY]]</f>
        <v>0</v>
      </c>
    </row>
    <row r="4595" spans="1:34" ht="18" hidden="1" customHeight="1" x14ac:dyDescent="0.25">
      <c r="A4595" s="83"/>
      <c r="B4595" s="83"/>
      <c r="C4595" s="84">
        <v>219</v>
      </c>
      <c r="D4595" s="84"/>
      <c r="E4595" s="84"/>
      <c r="F4595" s="86" t="s">
        <v>2821</v>
      </c>
      <c r="G4595" s="115">
        <v>1</v>
      </c>
      <c r="H4595" s="88" t="s">
        <v>81</v>
      </c>
      <c r="I4595" s="88" t="s">
        <v>184</v>
      </c>
      <c r="J4595" s="88" t="s">
        <v>328</v>
      </c>
      <c r="K4595" s="89"/>
      <c r="L4595" s="91" t="s">
        <v>2841</v>
      </c>
      <c r="M4595" s="84">
        <v>2018</v>
      </c>
      <c r="N4595" s="93" t="s">
        <v>1444</v>
      </c>
      <c r="O4595" s="86"/>
      <c r="P4595" s="86"/>
      <c r="Q4595" s="86" t="s">
        <v>1091</v>
      </c>
      <c r="R4595" s="86" t="s">
        <v>2831</v>
      </c>
      <c r="S4595" s="96"/>
      <c r="T4595" s="96"/>
      <c r="U4595" s="91"/>
      <c r="V4595" s="91"/>
      <c r="W4595" s="91" t="s">
        <v>272</v>
      </c>
      <c r="X4595" s="98"/>
      <c r="Y4595" s="86" t="s">
        <v>295</v>
      </c>
      <c r="Z4595" s="86" t="s">
        <v>307</v>
      </c>
      <c r="AA4595" s="86" t="s">
        <v>2839</v>
      </c>
      <c r="AB4595" s="86" t="s">
        <v>478</v>
      </c>
      <c r="AC4595" s="100">
        <v>24.6</v>
      </c>
      <c r="AD4595" s="100">
        <v>18.45</v>
      </c>
      <c r="AE4595" s="102" t="s">
        <v>2840</v>
      </c>
      <c r="AF4595" s="86" t="s">
        <v>538</v>
      </c>
      <c r="AG4595" s="103">
        <f>Table1[[#This Row],['# Books]]*Table1[[#This Row],[QTY]]</f>
        <v>0</v>
      </c>
      <c r="AH4595" s="104">
        <f>Table1[[#This Row],[S&amp;L Price]]*Table1[[#This Row],[QTY]]</f>
        <v>0</v>
      </c>
    </row>
    <row r="4596" spans="1:34" ht="18" hidden="1" customHeight="1" x14ac:dyDescent="0.25">
      <c r="A4596" s="83"/>
      <c r="B4596" s="83"/>
      <c r="C4596" s="84">
        <v>220</v>
      </c>
      <c r="D4596" s="84"/>
      <c r="E4596" s="84"/>
      <c r="F4596" s="86" t="s">
        <v>10635</v>
      </c>
      <c r="G4596" s="115">
        <v>5</v>
      </c>
      <c r="H4596" s="88" t="s">
        <v>10635</v>
      </c>
      <c r="I4596" s="88" t="s">
        <v>184</v>
      </c>
      <c r="J4596" s="88" t="s">
        <v>125</v>
      </c>
      <c r="K4596" s="89"/>
      <c r="L4596" s="91" t="s">
        <v>10636</v>
      </c>
      <c r="M4596" s="84">
        <v>2018</v>
      </c>
      <c r="N4596" s="93" t="s">
        <v>1802</v>
      </c>
      <c r="O4596" s="86" t="s">
        <v>183</v>
      </c>
      <c r="P4596" s="86" t="s">
        <v>319</v>
      </c>
      <c r="Q4596" s="86"/>
      <c r="R4596" s="86"/>
      <c r="S4596" s="96"/>
      <c r="T4596" s="96"/>
      <c r="U4596" s="91"/>
      <c r="V4596" s="91"/>
      <c r="W4596" s="91"/>
      <c r="X4596" s="98"/>
      <c r="Y4596" s="86" t="s">
        <v>302</v>
      </c>
      <c r="Z4596" s="86" t="s">
        <v>293</v>
      </c>
      <c r="AA4596" s="86" t="s">
        <v>10637</v>
      </c>
      <c r="AB4596" s="86" t="s">
        <v>478</v>
      </c>
      <c r="AC4596" s="100">
        <v>123</v>
      </c>
      <c r="AD4596" s="100">
        <v>92.25</v>
      </c>
      <c r="AE4596" s="102"/>
      <c r="AF4596" s="86" t="s">
        <v>538</v>
      </c>
      <c r="AG4596" s="103">
        <f>Table1[[#This Row],['# Books]]*Table1[[#This Row],[QTY]]</f>
        <v>0</v>
      </c>
      <c r="AH4596" s="104">
        <f>Table1[[#This Row],[S&amp;L Price]]*Table1[[#This Row],[QTY]]</f>
        <v>0</v>
      </c>
    </row>
    <row r="4597" spans="1:34" ht="18" customHeight="1" x14ac:dyDescent="0.25">
      <c r="A4597" s="83"/>
      <c r="B4597" s="83"/>
      <c r="C4597" s="84">
        <v>220</v>
      </c>
      <c r="D4597" s="84"/>
      <c r="E4597" s="84"/>
      <c r="F4597" s="86" t="s">
        <v>10635</v>
      </c>
      <c r="G4597" s="115">
        <v>1</v>
      </c>
      <c r="H4597" s="88" t="s">
        <v>10638</v>
      </c>
      <c r="I4597" s="88" t="s">
        <v>184</v>
      </c>
      <c r="J4597" s="88" t="s">
        <v>126</v>
      </c>
      <c r="K4597" s="89"/>
      <c r="L4597" s="91" t="s">
        <v>10639</v>
      </c>
      <c r="M4597" s="84">
        <v>2018</v>
      </c>
      <c r="N4597" s="93" t="s">
        <v>1802</v>
      </c>
      <c r="O4597" s="86" t="s">
        <v>183</v>
      </c>
      <c r="P4597" s="86" t="s">
        <v>319</v>
      </c>
      <c r="Q4597" s="86" t="s">
        <v>90</v>
      </c>
      <c r="R4597" s="86" t="s">
        <v>10640</v>
      </c>
      <c r="S4597" s="96" t="s">
        <v>21658</v>
      </c>
      <c r="T4597" s="96" t="s">
        <v>21603</v>
      </c>
      <c r="U4597" s="91"/>
      <c r="V4597" s="91"/>
      <c r="W4597" s="91" t="s">
        <v>275</v>
      </c>
      <c r="X4597" s="98" t="s">
        <v>750</v>
      </c>
      <c r="Y4597" s="86" t="s">
        <v>302</v>
      </c>
      <c r="Z4597" s="86" t="s">
        <v>293</v>
      </c>
      <c r="AA4597" s="86" t="s">
        <v>10641</v>
      </c>
      <c r="AB4597" s="86" t="s">
        <v>478</v>
      </c>
      <c r="AC4597" s="100">
        <v>24.6</v>
      </c>
      <c r="AD4597" s="100">
        <v>18.45</v>
      </c>
      <c r="AE4597" s="102" t="s">
        <v>10642</v>
      </c>
      <c r="AF4597" s="86" t="s">
        <v>538</v>
      </c>
      <c r="AG4597" s="103">
        <f>Table1[[#This Row],['# Books]]*Table1[[#This Row],[QTY]]</f>
        <v>0</v>
      </c>
      <c r="AH4597" s="104">
        <f>Table1[[#This Row],[S&amp;L Price]]*Table1[[#This Row],[QTY]]</f>
        <v>0</v>
      </c>
    </row>
    <row r="4598" spans="1:34" ht="18" hidden="1" customHeight="1" x14ac:dyDescent="0.25">
      <c r="A4598" s="83"/>
      <c r="B4598" s="83"/>
      <c r="C4598" s="84">
        <v>220</v>
      </c>
      <c r="D4598" s="84"/>
      <c r="E4598" s="84"/>
      <c r="F4598" s="86" t="s">
        <v>10635</v>
      </c>
      <c r="G4598" s="115">
        <v>1</v>
      </c>
      <c r="H4598" s="88" t="s">
        <v>10638</v>
      </c>
      <c r="I4598" s="88" t="s">
        <v>184</v>
      </c>
      <c r="J4598" s="88" t="s">
        <v>328</v>
      </c>
      <c r="K4598" s="89"/>
      <c r="L4598" s="91" t="s">
        <v>10643</v>
      </c>
      <c r="M4598" s="84">
        <v>2018</v>
      </c>
      <c r="N4598" s="93" t="s">
        <v>1802</v>
      </c>
      <c r="O4598" s="86"/>
      <c r="P4598" s="86"/>
      <c r="Q4598" s="86" t="s">
        <v>90</v>
      </c>
      <c r="R4598" s="86" t="s">
        <v>10640</v>
      </c>
      <c r="S4598" s="96" t="s">
        <v>21658</v>
      </c>
      <c r="T4598" s="96" t="s">
        <v>21603</v>
      </c>
      <c r="U4598" s="91"/>
      <c r="V4598" s="91"/>
      <c r="W4598" s="91" t="s">
        <v>275</v>
      </c>
      <c r="X4598" s="98" t="s">
        <v>750</v>
      </c>
      <c r="Y4598" s="86" t="s">
        <v>302</v>
      </c>
      <c r="Z4598" s="86" t="s">
        <v>293</v>
      </c>
      <c r="AA4598" s="86" t="s">
        <v>10641</v>
      </c>
      <c r="AB4598" s="86" t="s">
        <v>478</v>
      </c>
      <c r="AC4598" s="100">
        <v>24.6</v>
      </c>
      <c r="AD4598" s="100">
        <v>18.45</v>
      </c>
      <c r="AE4598" s="102" t="s">
        <v>10642</v>
      </c>
      <c r="AF4598" s="86" t="s">
        <v>538</v>
      </c>
      <c r="AG4598" s="103">
        <f>Table1[[#This Row],['# Books]]*Table1[[#This Row],[QTY]]</f>
        <v>0</v>
      </c>
      <c r="AH4598" s="104">
        <f>Table1[[#This Row],[S&amp;L Price]]*Table1[[#This Row],[QTY]]</f>
        <v>0</v>
      </c>
    </row>
    <row r="4599" spans="1:34" ht="18" customHeight="1" x14ac:dyDescent="0.25">
      <c r="A4599" s="83"/>
      <c r="B4599" s="83"/>
      <c r="C4599" s="84">
        <v>220</v>
      </c>
      <c r="D4599" s="84"/>
      <c r="E4599" s="84"/>
      <c r="F4599" s="86" t="s">
        <v>10635</v>
      </c>
      <c r="G4599" s="115">
        <v>1</v>
      </c>
      <c r="H4599" s="88" t="s">
        <v>655</v>
      </c>
      <c r="I4599" s="88" t="s">
        <v>184</v>
      </c>
      <c r="J4599" s="88" t="s">
        <v>126</v>
      </c>
      <c r="K4599" s="89"/>
      <c r="L4599" s="91" t="s">
        <v>10644</v>
      </c>
      <c r="M4599" s="84">
        <v>2018</v>
      </c>
      <c r="N4599" s="93" t="s">
        <v>1802</v>
      </c>
      <c r="O4599" s="86" t="s">
        <v>183</v>
      </c>
      <c r="P4599" s="86" t="s">
        <v>319</v>
      </c>
      <c r="Q4599" s="86" t="s">
        <v>90</v>
      </c>
      <c r="R4599" s="86" t="s">
        <v>10640</v>
      </c>
      <c r="S4599" s="96" t="s">
        <v>21635</v>
      </c>
      <c r="T4599" s="96" t="s">
        <v>21603</v>
      </c>
      <c r="U4599" s="91"/>
      <c r="V4599" s="91"/>
      <c r="W4599" s="91" t="s">
        <v>275</v>
      </c>
      <c r="X4599" s="98" t="s">
        <v>750</v>
      </c>
      <c r="Y4599" s="86" t="s">
        <v>302</v>
      </c>
      <c r="Z4599" s="86" t="s">
        <v>293</v>
      </c>
      <c r="AA4599" s="86" t="s">
        <v>10645</v>
      </c>
      <c r="AB4599" s="86" t="s">
        <v>478</v>
      </c>
      <c r="AC4599" s="100">
        <v>24.6</v>
      </c>
      <c r="AD4599" s="100">
        <v>18.45</v>
      </c>
      <c r="AE4599" s="102" t="s">
        <v>1015</v>
      </c>
      <c r="AF4599" s="86" t="s">
        <v>538</v>
      </c>
      <c r="AG4599" s="103">
        <f>Table1[[#This Row],['# Books]]*Table1[[#This Row],[QTY]]</f>
        <v>0</v>
      </c>
      <c r="AH4599" s="104">
        <f>Table1[[#This Row],[S&amp;L Price]]*Table1[[#This Row],[QTY]]</f>
        <v>0</v>
      </c>
    </row>
    <row r="4600" spans="1:34" ht="18" hidden="1" customHeight="1" x14ac:dyDescent="0.25">
      <c r="A4600" s="83"/>
      <c r="B4600" s="83"/>
      <c r="C4600" s="84">
        <v>220</v>
      </c>
      <c r="D4600" s="84"/>
      <c r="E4600" s="84"/>
      <c r="F4600" s="86" t="s">
        <v>10635</v>
      </c>
      <c r="G4600" s="115">
        <v>1</v>
      </c>
      <c r="H4600" s="88" t="s">
        <v>655</v>
      </c>
      <c r="I4600" s="88" t="s">
        <v>184</v>
      </c>
      <c r="J4600" s="88" t="s">
        <v>328</v>
      </c>
      <c r="K4600" s="89"/>
      <c r="L4600" s="91" t="s">
        <v>10646</v>
      </c>
      <c r="M4600" s="84">
        <v>2018</v>
      </c>
      <c r="N4600" s="93" t="s">
        <v>1802</v>
      </c>
      <c r="O4600" s="86"/>
      <c r="P4600" s="86"/>
      <c r="Q4600" s="86" t="s">
        <v>90</v>
      </c>
      <c r="R4600" s="86" t="s">
        <v>10640</v>
      </c>
      <c r="S4600" s="96" t="s">
        <v>21635</v>
      </c>
      <c r="T4600" s="96" t="s">
        <v>21603</v>
      </c>
      <c r="U4600" s="91"/>
      <c r="V4600" s="91"/>
      <c r="W4600" s="91" t="s">
        <v>275</v>
      </c>
      <c r="X4600" s="98" t="s">
        <v>750</v>
      </c>
      <c r="Y4600" s="86" t="s">
        <v>302</v>
      </c>
      <c r="Z4600" s="86" t="s">
        <v>293</v>
      </c>
      <c r="AA4600" s="86" t="s">
        <v>10645</v>
      </c>
      <c r="AB4600" s="86" t="s">
        <v>478</v>
      </c>
      <c r="AC4600" s="100">
        <v>24.6</v>
      </c>
      <c r="AD4600" s="100">
        <v>18.45</v>
      </c>
      <c r="AE4600" s="102" t="s">
        <v>1015</v>
      </c>
      <c r="AF4600" s="86" t="s">
        <v>538</v>
      </c>
      <c r="AG4600" s="103">
        <f>Table1[[#This Row],['# Books]]*Table1[[#This Row],[QTY]]</f>
        <v>0</v>
      </c>
      <c r="AH4600" s="104">
        <f>Table1[[#This Row],[S&amp;L Price]]*Table1[[#This Row],[QTY]]</f>
        <v>0</v>
      </c>
    </row>
    <row r="4601" spans="1:34" ht="18" customHeight="1" x14ac:dyDescent="0.25">
      <c r="A4601" s="83"/>
      <c r="B4601" s="83"/>
      <c r="C4601" s="84">
        <v>220</v>
      </c>
      <c r="D4601" s="84"/>
      <c r="E4601" s="84"/>
      <c r="F4601" s="86" t="s">
        <v>10635</v>
      </c>
      <c r="G4601" s="115">
        <v>1</v>
      </c>
      <c r="H4601" s="88" t="s">
        <v>361</v>
      </c>
      <c r="I4601" s="88" t="s">
        <v>184</v>
      </c>
      <c r="J4601" s="88" t="s">
        <v>126</v>
      </c>
      <c r="K4601" s="89"/>
      <c r="L4601" s="91" t="s">
        <v>10647</v>
      </c>
      <c r="M4601" s="84">
        <v>2018</v>
      </c>
      <c r="N4601" s="93" t="s">
        <v>1802</v>
      </c>
      <c r="O4601" s="86" t="s">
        <v>183</v>
      </c>
      <c r="P4601" s="86" t="s">
        <v>319</v>
      </c>
      <c r="Q4601" s="86" t="s">
        <v>90</v>
      </c>
      <c r="R4601" s="86" t="s">
        <v>10640</v>
      </c>
      <c r="S4601" s="96" t="s">
        <v>21631</v>
      </c>
      <c r="T4601" s="96" t="s">
        <v>21603</v>
      </c>
      <c r="U4601" s="91"/>
      <c r="V4601" s="91"/>
      <c r="W4601" s="91" t="s">
        <v>275</v>
      </c>
      <c r="X4601" s="98" t="s">
        <v>750</v>
      </c>
      <c r="Y4601" s="86" t="s">
        <v>302</v>
      </c>
      <c r="Z4601" s="86" t="s">
        <v>293</v>
      </c>
      <c r="AA4601" s="86" t="s">
        <v>10648</v>
      </c>
      <c r="AB4601" s="86" t="s">
        <v>478</v>
      </c>
      <c r="AC4601" s="100">
        <v>24.6</v>
      </c>
      <c r="AD4601" s="100">
        <v>18.45</v>
      </c>
      <c r="AE4601" s="102" t="s">
        <v>1016</v>
      </c>
      <c r="AF4601" s="86" t="s">
        <v>538</v>
      </c>
      <c r="AG4601" s="103">
        <f>Table1[[#This Row],['# Books]]*Table1[[#This Row],[QTY]]</f>
        <v>0</v>
      </c>
      <c r="AH4601" s="104">
        <f>Table1[[#This Row],[S&amp;L Price]]*Table1[[#This Row],[QTY]]</f>
        <v>0</v>
      </c>
    </row>
    <row r="4602" spans="1:34" ht="18" hidden="1" customHeight="1" x14ac:dyDescent="0.25">
      <c r="A4602" s="83"/>
      <c r="B4602" s="83"/>
      <c r="C4602" s="84">
        <v>220</v>
      </c>
      <c r="D4602" s="84"/>
      <c r="E4602" s="84"/>
      <c r="F4602" s="86" t="s">
        <v>10635</v>
      </c>
      <c r="G4602" s="115">
        <v>1</v>
      </c>
      <c r="H4602" s="88" t="s">
        <v>361</v>
      </c>
      <c r="I4602" s="88" t="s">
        <v>184</v>
      </c>
      <c r="J4602" s="88" t="s">
        <v>328</v>
      </c>
      <c r="K4602" s="89"/>
      <c r="L4602" s="91" t="s">
        <v>10649</v>
      </c>
      <c r="M4602" s="84">
        <v>2018</v>
      </c>
      <c r="N4602" s="93" t="s">
        <v>1802</v>
      </c>
      <c r="O4602" s="86"/>
      <c r="P4602" s="86"/>
      <c r="Q4602" s="86" t="s">
        <v>90</v>
      </c>
      <c r="R4602" s="86" t="s">
        <v>10640</v>
      </c>
      <c r="S4602" s="96" t="s">
        <v>21631</v>
      </c>
      <c r="T4602" s="96" t="s">
        <v>21603</v>
      </c>
      <c r="U4602" s="91"/>
      <c r="V4602" s="91"/>
      <c r="W4602" s="91" t="s">
        <v>275</v>
      </c>
      <c r="X4602" s="98" t="s">
        <v>750</v>
      </c>
      <c r="Y4602" s="86" t="s">
        <v>302</v>
      </c>
      <c r="Z4602" s="86" t="s">
        <v>293</v>
      </c>
      <c r="AA4602" s="86" t="s">
        <v>10648</v>
      </c>
      <c r="AB4602" s="86" t="s">
        <v>478</v>
      </c>
      <c r="AC4602" s="100">
        <v>24.6</v>
      </c>
      <c r="AD4602" s="100">
        <v>18.45</v>
      </c>
      <c r="AE4602" s="102" t="s">
        <v>1016</v>
      </c>
      <c r="AF4602" s="86" t="s">
        <v>538</v>
      </c>
      <c r="AG4602" s="103">
        <f>Table1[[#This Row],['# Books]]*Table1[[#This Row],[QTY]]</f>
        <v>0</v>
      </c>
      <c r="AH4602" s="104">
        <f>Table1[[#This Row],[S&amp;L Price]]*Table1[[#This Row],[QTY]]</f>
        <v>0</v>
      </c>
    </row>
    <row r="4603" spans="1:34" ht="18" customHeight="1" x14ac:dyDescent="0.25">
      <c r="A4603" s="83"/>
      <c r="B4603" s="83"/>
      <c r="C4603" s="84">
        <v>220</v>
      </c>
      <c r="D4603" s="84"/>
      <c r="E4603" s="84"/>
      <c r="F4603" s="86" t="s">
        <v>10635</v>
      </c>
      <c r="G4603" s="115">
        <v>1</v>
      </c>
      <c r="H4603" s="88" t="s">
        <v>739</v>
      </c>
      <c r="I4603" s="88" t="s">
        <v>184</v>
      </c>
      <c r="J4603" s="88" t="s">
        <v>126</v>
      </c>
      <c r="K4603" s="89"/>
      <c r="L4603" s="91" t="s">
        <v>10650</v>
      </c>
      <c r="M4603" s="84">
        <v>2018</v>
      </c>
      <c r="N4603" s="93" t="s">
        <v>1802</v>
      </c>
      <c r="O4603" s="86" t="s">
        <v>183</v>
      </c>
      <c r="P4603" s="86" t="s">
        <v>319</v>
      </c>
      <c r="Q4603" s="86" t="s">
        <v>90</v>
      </c>
      <c r="R4603" s="86" t="s">
        <v>10640</v>
      </c>
      <c r="S4603" s="96" t="s">
        <v>21658</v>
      </c>
      <c r="T4603" s="96" t="s">
        <v>21603</v>
      </c>
      <c r="U4603" s="91"/>
      <c r="V4603" s="91"/>
      <c r="W4603" s="91" t="s">
        <v>275</v>
      </c>
      <c r="X4603" s="98" t="s">
        <v>750</v>
      </c>
      <c r="Y4603" s="86" t="s">
        <v>302</v>
      </c>
      <c r="Z4603" s="86" t="s">
        <v>293</v>
      </c>
      <c r="AA4603" s="86" t="s">
        <v>10651</v>
      </c>
      <c r="AB4603" s="86" t="s">
        <v>478</v>
      </c>
      <c r="AC4603" s="100">
        <v>24.6</v>
      </c>
      <c r="AD4603" s="100">
        <v>18.45</v>
      </c>
      <c r="AE4603" s="102" t="s">
        <v>1018</v>
      </c>
      <c r="AF4603" s="86" t="s">
        <v>538</v>
      </c>
      <c r="AG4603" s="103">
        <f>Table1[[#This Row],['# Books]]*Table1[[#This Row],[QTY]]</f>
        <v>0</v>
      </c>
      <c r="AH4603" s="104">
        <f>Table1[[#This Row],[S&amp;L Price]]*Table1[[#This Row],[QTY]]</f>
        <v>0</v>
      </c>
    </row>
    <row r="4604" spans="1:34" ht="18" hidden="1" customHeight="1" x14ac:dyDescent="0.25">
      <c r="A4604" s="83"/>
      <c r="B4604" s="83"/>
      <c r="C4604" s="84">
        <v>220</v>
      </c>
      <c r="D4604" s="84"/>
      <c r="E4604" s="84"/>
      <c r="F4604" s="86" t="s">
        <v>10635</v>
      </c>
      <c r="G4604" s="115">
        <v>1</v>
      </c>
      <c r="H4604" s="88" t="s">
        <v>739</v>
      </c>
      <c r="I4604" s="88" t="s">
        <v>184</v>
      </c>
      <c r="J4604" s="88" t="s">
        <v>328</v>
      </c>
      <c r="K4604" s="89"/>
      <c r="L4604" s="91" t="s">
        <v>10652</v>
      </c>
      <c r="M4604" s="84">
        <v>2018</v>
      </c>
      <c r="N4604" s="93" t="s">
        <v>1802</v>
      </c>
      <c r="O4604" s="86"/>
      <c r="P4604" s="86"/>
      <c r="Q4604" s="86" t="s">
        <v>90</v>
      </c>
      <c r="R4604" s="86" t="s">
        <v>10640</v>
      </c>
      <c r="S4604" s="96" t="s">
        <v>21658</v>
      </c>
      <c r="T4604" s="96" t="s">
        <v>21603</v>
      </c>
      <c r="U4604" s="91"/>
      <c r="V4604" s="91"/>
      <c r="W4604" s="91" t="s">
        <v>275</v>
      </c>
      <c r="X4604" s="98" t="s">
        <v>750</v>
      </c>
      <c r="Y4604" s="86" t="s">
        <v>302</v>
      </c>
      <c r="Z4604" s="86" t="s">
        <v>293</v>
      </c>
      <c r="AA4604" s="86" t="s">
        <v>10651</v>
      </c>
      <c r="AB4604" s="86" t="s">
        <v>478</v>
      </c>
      <c r="AC4604" s="100">
        <v>24.6</v>
      </c>
      <c r="AD4604" s="100">
        <v>18.45</v>
      </c>
      <c r="AE4604" s="102" t="s">
        <v>1018</v>
      </c>
      <c r="AF4604" s="86" t="s">
        <v>538</v>
      </c>
      <c r="AG4604" s="103">
        <f>Table1[[#This Row],['# Books]]*Table1[[#This Row],[QTY]]</f>
        <v>0</v>
      </c>
      <c r="AH4604" s="104">
        <f>Table1[[#This Row],[S&amp;L Price]]*Table1[[#This Row],[QTY]]</f>
        <v>0</v>
      </c>
    </row>
    <row r="4605" spans="1:34" ht="18" customHeight="1" x14ac:dyDescent="0.25">
      <c r="A4605" s="83"/>
      <c r="B4605" s="83"/>
      <c r="C4605" s="84">
        <v>220</v>
      </c>
      <c r="D4605" s="84"/>
      <c r="E4605" s="84"/>
      <c r="F4605" s="86" t="s">
        <v>10635</v>
      </c>
      <c r="G4605" s="115">
        <v>1</v>
      </c>
      <c r="H4605" s="88" t="s">
        <v>10653</v>
      </c>
      <c r="I4605" s="88" t="s">
        <v>184</v>
      </c>
      <c r="J4605" s="88" t="s">
        <v>126</v>
      </c>
      <c r="K4605" s="89"/>
      <c r="L4605" s="91" t="s">
        <v>10654</v>
      </c>
      <c r="M4605" s="84">
        <v>2018</v>
      </c>
      <c r="N4605" s="93" t="s">
        <v>1802</v>
      </c>
      <c r="O4605" s="86" t="s">
        <v>183</v>
      </c>
      <c r="P4605" s="86" t="s">
        <v>319</v>
      </c>
      <c r="Q4605" s="86" t="s">
        <v>90</v>
      </c>
      <c r="R4605" s="86" t="s">
        <v>10640</v>
      </c>
      <c r="S4605" s="96" t="s">
        <v>21658</v>
      </c>
      <c r="T4605" s="96" t="s">
        <v>21603</v>
      </c>
      <c r="U4605" s="91"/>
      <c r="V4605" s="91"/>
      <c r="W4605" s="91" t="s">
        <v>275</v>
      </c>
      <c r="X4605" s="98" t="s">
        <v>828</v>
      </c>
      <c r="Y4605" s="86" t="s">
        <v>302</v>
      </c>
      <c r="Z4605" s="86" t="s">
        <v>293</v>
      </c>
      <c r="AA4605" s="86" t="s">
        <v>10655</v>
      </c>
      <c r="AB4605" s="86" t="s">
        <v>478</v>
      </c>
      <c r="AC4605" s="100">
        <v>24.6</v>
      </c>
      <c r="AD4605" s="100">
        <v>18.45</v>
      </c>
      <c r="AE4605" s="102" t="s">
        <v>1019</v>
      </c>
      <c r="AF4605" s="86" t="s">
        <v>538</v>
      </c>
      <c r="AG4605" s="103">
        <f>Table1[[#This Row],['# Books]]*Table1[[#This Row],[QTY]]</f>
        <v>0</v>
      </c>
      <c r="AH4605" s="104">
        <f>Table1[[#This Row],[S&amp;L Price]]*Table1[[#This Row],[QTY]]</f>
        <v>0</v>
      </c>
    </row>
    <row r="4606" spans="1:34" ht="18" hidden="1" customHeight="1" x14ac:dyDescent="0.25">
      <c r="A4606" s="83"/>
      <c r="B4606" s="83"/>
      <c r="C4606" s="84">
        <v>220</v>
      </c>
      <c r="D4606" s="84"/>
      <c r="E4606" s="84"/>
      <c r="F4606" s="86" t="s">
        <v>10635</v>
      </c>
      <c r="G4606" s="115">
        <v>1</v>
      </c>
      <c r="H4606" s="88" t="s">
        <v>10653</v>
      </c>
      <c r="I4606" s="88" t="s">
        <v>184</v>
      </c>
      <c r="J4606" s="88" t="s">
        <v>328</v>
      </c>
      <c r="K4606" s="89"/>
      <c r="L4606" s="91" t="s">
        <v>10656</v>
      </c>
      <c r="M4606" s="84">
        <v>2018</v>
      </c>
      <c r="N4606" s="93" t="s">
        <v>1802</v>
      </c>
      <c r="O4606" s="86"/>
      <c r="P4606" s="86"/>
      <c r="Q4606" s="86" t="s">
        <v>90</v>
      </c>
      <c r="R4606" s="86" t="s">
        <v>10640</v>
      </c>
      <c r="S4606" s="96" t="s">
        <v>21658</v>
      </c>
      <c r="T4606" s="96" t="s">
        <v>21603</v>
      </c>
      <c r="U4606" s="91"/>
      <c r="V4606" s="91"/>
      <c r="W4606" s="91" t="s">
        <v>275</v>
      </c>
      <c r="X4606" s="98" t="s">
        <v>828</v>
      </c>
      <c r="Y4606" s="86" t="s">
        <v>302</v>
      </c>
      <c r="Z4606" s="86" t="s">
        <v>293</v>
      </c>
      <c r="AA4606" s="86" t="s">
        <v>10655</v>
      </c>
      <c r="AB4606" s="86" t="s">
        <v>478</v>
      </c>
      <c r="AC4606" s="100">
        <v>24.6</v>
      </c>
      <c r="AD4606" s="100">
        <v>18.45</v>
      </c>
      <c r="AE4606" s="102" t="s">
        <v>1019</v>
      </c>
      <c r="AF4606" s="86" t="s">
        <v>538</v>
      </c>
      <c r="AG4606" s="103">
        <f>Table1[[#This Row],['# Books]]*Table1[[#This Row],[QTY]]</f>
        <v>0</v>
      </c>
      <c r="AH4606" s="104">
        <f>Table1[[#This Row],[S&amp;L Price]]*Table1[[#This Row],[QTY]]</f>
        <v>0</v>
      </c>
    </row>
    <row r="4607" spans="1:34" ht="18" hidden="1" customHeight="1" x14ac:dyDescent="0.25">
      <c r="A4607" s="83"/>
      <c r="B4607" s="83"/>
      <c r="C4607" s="84">
        <v>220</v>
      </c>
      <c r="D4607" s="84"/>
      <c r="E4607" s="84"/>
      <c r="F4607" s="86" t="s">
        <v>10605</v>
      </c>
      <c r="G4607" s="115">
        <v>8</v>
      </c>
      <c r="H4607" s="88" t="s">
        <v>10605</v>
      </c>
      <c r="I4607" s="88" t="s">
        <v>184</v>
      </c>
      <c r="J4607" s="88" t="s">
        <v>125</v>
      </c>
      <c r="K4607" s="89"/>
      <c r="L4607" s="91" t="s">
        <v>10606</v>
      </c>
      <c r="M4607" s="84">
        <v>2017</v>
      </c>
      <c r="N4607" s="93" t="s">
        <v>1803</v>
      </c>
      <c r="O4607" s="86" t="s">
        <v>183</v>
      </c>
      <c r="P4607" s="86" t="s">
        <v>7700</v>
      </c>
      <c r="Q4607" s="86"/>
      <c r="R4607" s="86"/>
      <c r="S4607" s="96"/>
      <c r="T4607" s="96"/>
      <c r="U4607" s="91"/>
      <c r="V4607" s="91"/>
      <c r="W4607" s="91"/>
      <c r="X4607" s="98"/>
      <c r="Y4607" s="86" t="s">
        <v>295</v>
      </c>
      <c r="Z4607" s="86" t="s">
        <v>309</v>
      </c>
      <c r="AA4607" s="86" t="s">
        <v>10607</v>
      </c>
      <c r="AB4607" s="86" t="s">
        <v>478</v>
      </c>
      <c r="AC4607" s="100">
        <v>218</v>
      </c>
      <c r="AD4607" s="100">
        <v>163.6</v>
      </c>
      <c r="AE4607" s="102"/>
      <c r="AF4607" s="86" t="s">
        <v>539</v>
      </c>
      <c r="AG4607" s="103">
        <f>Table1[[#This Row],['# Books]]*Table1[[#This Row],[QTY]]</f>
        <v>0</v>
      </c>
      <c r="AH4607" s="104">
        <f>Table1[[#This Row],[S&amp;L Price]]*Table1[[#This Row],[QTY]]</f>
        <v>0</v>
      </c>
    </row>
    <row r="4608" spans="1:34" ht="18" customHeight="1" x14ac:dyDescent="0.25">
      <c r="A4608" s="83"/>
      <c r="B4608" s="83"/>
      <c r="C4608" s="84">
        <v>220</v>
      </c>
      <c r="D4608" s="84"/>
      <c r="E4608" s="84"/>
      <c r="F4608" s="86" t="s">
        <v>10605</v>
      </c>
      <c r="G4608" s="115">
        <v>1</v>
      </c>
      <c r="H4608" s="88" t="s">
        <v>10608</v>
      </c>
      <c r="I4608" s="88" t="s">
        <v>184</v>
      </c>
      <c r="J4608" s="88" t="s">
        <v>126</v>
      </c>
      <c r="K4608" s="89"/>
      <c r="L4608" s="91" t="s">
        <v>10609</v>
      </c>
      <c r="M4608" s="84">
        <v>2017</v>
      </c>
      <c r="N4608" s="93" t="s">
        <v>1803</v>
      </c>
      <c r="O4608" s="86" t="s">
        <v>183</v>
      </c>
      <c r="P4608" s="86" t="s">
        <v>7700</v>
      </c>
      <c r="Q4608" s="86" t="s">
        <v>1091</v>
      </c>
      <c r="R4608" s="86" t="s">
        <v>10610</v>
      </c>
      <c r="S4608" s="96" t="s">
        <v>21619</v>
      </c>
      <c r="T4608" s="96" t="s">
        <v>21603</v>
      </c>
      <c r="U4608" s="91"/>
      <c r="V4608" s="91"/>
      <c r="W4608" s="91" t="s">
        <v>272</v>
      </c>
      <c r="X4608" s="98"/>
      <c r="Y4608" s="86" t="s">
        <v>295</v>
      </c>
      <c r="Z4608" s="86" t="s">
        <v>309</v>
      </c>
      <c r="AA4608" s="86" t="s">
        <v>20422</v>
      </c>
      <c r="AB4608" s="86" t="s">
        <v>478</v>
      </c>
      <c r="AC4608" s="100">
        <v>27.25</v>
      </c>
      <c r="AD4608" s="100">
        <v>20.45</v>
      </c>
      <c r="AE4608" s="102" t="s">
        <v>20423</v>
      </c>
      <c r="AF4608" s="86" t="s">
        <v>539</v>
      </c>
      <c r="AG4608" s="103">
        <f>Table1[[#This Row],['# Books]]*Table1[[#This Row],[QTY]]</f>
        <v>0</v>
      </c>
      <c r="AH4608" s="104">
        <f>Table1[[#This Row],[S&amp;L Price]]*Table1[[#This Row],[QTY]]</f>
        <v>0</v>
      </c>
    </row>
    <row r="4609" spans="1:34" ht="18" hidden="1" customHeight="1" x14ac:dyDescent="0.25">
      <c r="A4609" s="83"/>
      <c r="B4609" s="83"/>
      <c r="C4609" s="84">
        <v>220</v>
      </c>
      <c r="D4609" s="84"/>
      <c r="E4609" s="84"/>
      <c r="F4609" s="86" t="s">
        <v>10605</v>
      </c>
      <c r="G4609" s="115">
        <v>1</v>
      </c>
      <c r="H4609" s="88" t="s">
        <v>10608</v>
      </c>
      <c r="I4609" s="88" t="s">
        <v>184</v>
      </c>
      <c r="J4609" s="88" t="s">
        <v>328</v>
      </c>
      <c r="K4609" s="89"/>
      <c r="L4609" s="91" t="s">
        <v>10611</v>
      </c>
      <c r="M4609" s="84">
        <v>2017</v>
      </c>
      <c r="N4609" s="93" t="s">
        <v>1803</v>
      </c>
      <c r="O4609" s="86"/>
      <c r="P4609" s="86"/>
      <c r="Q4609" s="86" t="s">
        <v>1091</v>
      </c>
      <c r="R4609" s="86" t="s">
        <v>10610</v>
      </c>
      <c r="S4609" s="96" t="s">
        <v>21619</v>
      </c>
      <c r="T4609" s="96" t="s">
        <v>21603</v>
      </c>
      <c r="U4609" s="91"/>
      <c r="V4609" s="91"/>
      <c r="W4609" s="91" t="s">
        <v>272</v>
      </c>
      <c r="X4609" s="98"/>
      <c r="Y4609" s="86" t="s">
        <v>295</v>
      </c>
      <c r="Z4609" s="86" t="s">
        <v>309</v>
      </c>
      <c r="AA4609" s="86" t="s">
        <v>20422</v>
      </c>
      <c r="AB4609" s="86" t="s">
        <v>478</v>
      </c>
      <c r="AC4609" s="100">
        <v>27.25</v>
      </c>
      <c r="AD4609" s="100">
        <v>20.45</v>
      </c>
      <c r="AE4609" s="102" t="s">
        <v>20423</v>
      </c>
      <c r="AF4609" s="86" t="s">
        <v>539</v>
      </c>
      <c r="AG4609" s="103">
        <f>Table1[[#This Row],['# Books]]*Table1[[#This Row],[QTY]]</f>
        <v>0</v>
      </c>
      <c r="AH4609" s="104">
        <f>Table1[[#This Row],[S&amp;L Price]]*Table1[[#This Row],[QTY]]</f>
        <v>0</v>
      </c>
    </row>
    <row r="4610" spans="1:34" ht="18" customHeight="1" x14ac:dyDescent="0.25">
      <c r="A4610" s="83"/>
      <c r="B4610" s="83"/>
      <c r="C4610" s="84">
        <v>220</v>
      </c>
      <c r="D4610" s="84"/>
      <c r="E4610" s="84"/>
      <c r="F4610" s="86" t="s">
        <v>10605</v>
      </c>
      <c r="G4610" s="115">
        <v>1</v>
      </c>
      <c r="H4610" s="88" t="s">
        <v>10612</v>
      </c>
      <c r="I4610" s="88" t="s">
        <v>184</v>
      </c>
      <c r="J4610" s="88" t="s">
        <v>126</v>
      </c>
      <c r="K4610" s="89"/>
      <c r="L4610" s="91" t="s">
        <v>10613</v>
      </c>
      <c r="M4610" s="84">
        <v>2017</v>
      </c>
      <c r="N4610" s="93" t="s">
        <v>1803</v>
      </c>
      <c r="O4610" s="86" t="s">
        <v>183</v>
      </c>
      <c r="P4610" s="86" t="s">
        <v>7700</v>
      </c>
      <c r="Q4610" s="86" t="s">
        <v>1091</v>
      </c>
      <c r="R4610" s="86" t="s">
        <v>10614</v>
      </c>
      <c r="S4610" s="96" t="s">
        <v>21618</v>
      </c>
      <c r="T4610" s="96" t="s">
        <v>21603</v>
      </c>
      <c r="U4610" s="91"/>
      <c r="V4610" s="91"/>
      <c r="W4610" s="91" t="s">
        <v>272</v>
      </c>
      <c r="X4610" s="98"/>
      <c r="Y4610" s="86" t="s">
        <v>295</v>
      </c>
      <c r="Z4610" s="86" t="s">
        <v>309</v>
      </c>
      <c r="AA4610" s="86" t="s">
        <v>20424</v>
      </c>
      <c r="AB4610" s="86" t="s">
        <v>478</v>
      </c>
      <c r="AC4610" s="100">
        <v>27.25</v>
      </c>
      <c r="AD4610" s="100">
        <v>20.45</v>
      </c>
      <c r="AE4610" s="102" t="s">
        <v>10811</v>
      </c>
      <c r="AF4610" s="86" t="s">
        <v>539</v>
      </c>
      <c r="AG4610" s="103">
        <f>Table1[[#This Row],['# Books]]*Table1[[#This Row],[QTY]]</f>
        <v>0</v>
      </c>
      <c r="AH4610" s="104">
        <f>Table1[[#This Row],[S&amp;L Price]]*Table1[[#This Row],[QTY]]</f>
        <v>0</v>
      </c>
    </row>
    <row r="4611" spans="1:34" ht="18" hidden="1" customHeight="1" x14ac:dyDescent="0.25">
      <c r="A4611" s="83"/>
      <c r="B4611" s="83"/>
      <c r="C4611" s="84">
        <v>220</v>
      </c>
      <c r="D4611" s="84"/>
      <c r="E4611" s="84"/>
      <c r="F4611" s="86" t="s">
        <v>10605</v>
      </c>
      <c r="G4611" s="115">
        <v>1</v>
      </c>
      <c r="H4611" s="88" t="s">
        <v>10612</v>
      </c>
      <c r="I4611" s="88" t="s">
        <v>184</v>
      </c>
      <c r="J4611" s="88" t="s">
        <v>328</v>
      </c>
      <c r="K4611" s="89"/>
      <c r="L4611" s="91" t="s">
        <v>10615</v>
      </c>
      <c r="M4611" s="84">
        <v>2017</v>
      </c>
      <c r="N4611" s="93" t="s">
        <v>1803</v>
      </c>
      <c r="O4611" s="86"/>
      <c r="P4611" s="86"/>
      <c r="Q4611" s="86" t="s">
        <v>1091</v>
      </c>
      <c r="R4611" s="86" t="s">
        <v>10614</v>
      </c>
      <c r="S4611" s="96" t="s">
        <v>21618</v>
      </c>
      <c r="T4611" s="96" t="s">
        <v>21603</v>
      </c>
      <c r="U4611" s="91"/>
      <c r="V4611" s="91"/>
      <c r="W4611" s="91" t="s">
        <v>272</v>
      </c>
      <c r="X4611" s="98"/>
      <c r="Y4611" s="86" t="s">
        <v>295</v>
      </c>
      <c r="Z4611" s="86" t="s">
        <v>309</v>
      </c>
      <c r="AA4611" s="86" t="s">
        <v>20424</v>
      </c>
      <c r="AB4611" s="86" t="s">
        <v>478</v>
      </c>
      <c r="AC4611" s="100">
        <v>27.25</v>
      </c>
      <c r="AD4611" s="100">
        <v>20.45</v>
      </c>
      <c r="AE4611" s="102" t="s">
        <v>10811</v>
      </c>
      <c r="AF4611" s="86" t="s">
        <v>539</v>
      </c>
      <c r="AG4611" s="103">
        <f>Table1[[#This Row],['# Books]]*Table1[[#This Row],[QTY]]</f>
        <v>0</v>
      </c>
      <c r="AH4611" s="104">
        <f>Table1[[#This Row],[S&amp;L Price]]*Table1[[#This Row],[QTY]]</f>
        <v>0</v>
      </c>
    </row>
    <row r="4612" spans="1:34" ht="18" customHeight="1" x14ac:dyDescent="0.25">
      <c r="A4612" s="83"/>
      <c r="B4612" s="83"/>
      <c r="C4612" s="84">
        <v>220</v>
      </c>
      <c r="D4612" s="84"/>
      <c r="E4612" s="84"/>
      <c r="F4612" s="86" t="s">
        <v>10605</v>
      </c>
      <c r="G4612" s="115">
        <v>1</v>
      </c>
      <c r="H4612" s="88" t="s">
        <v>10616</v>
      </c>
      <c r="I4612" s="88" t="s">
        <v>184</v>
      </c>
      <c r="J4612" s="88" t="s">
        <v>126</v>
      </c>
      <c r="K4612" s="89"/>
      <c r="L4612" s="91" t="s">
        <v>10617</v>
      </c>
      <c r="M4612" s="84">
        <v>2017</v>
      </c>
      <c r="N4612" s="93" t="s">
        <v>1803</v>
      </c>
      <c r="O4612" s="86" t="s">
        <v>183</v>
      </c>
      <c r="P4612" s="86" t="s">
        <v>7700</v>
      </c>
      <c r="Q4612" s="86" t="s">
        <v>1091</v>
      </c>
      <c r="R4612" s="86" t="s">
        <v>10618</v>
      </c>
      <c r="S4612" s="96" t="s">
        <v>21623</v>
      </c>
      <c r="T4612" s="96" t="s">
        <v>21603</v>
      </c>
      <c r="U4612" s="91"/>
      <c r="V4612" s="91"/>
      <c r="W4612" s="91" t="s">
        <v>272</v>
      </c>
      <c r="X4612" s="98"/>
      <c r="Y4612" s="86" t="s">
        <v>295</v>
      </c>
      <c r="Z4612" s="86" t="s">
        <v>309</v>
      </c>
      <c r="AA4612" s="86" t="s">
        <v>20425</v>
      </c>
      <c r="AB4612" s="86" t="s">
        <v>478</v>
      </c>
      <c r="AC4612" s="100">
        <v>27.25</v>
      </c>
      <c r="AD4612" s="100">
        <v>20.45</v>
      </c>
      <c r="AE4612" s="102" t="s">
        <v>10817</v>
      </c>
      <c r="AF4612" s="86" t="s">
        <v>539</v>
      </c>
      <c r="AG4612" s="103">
        <f>Table1[[#This Row],['# Books]]*Table1[[#This Row],[QTY]]</f>
        <v>0</v>
      </c>
      <c r="AH4612" s="104">
        <f>Table1[[#This Row],[S&amp;L Price]]*Table1[[#This Row],[QTY]]</f>
        <v>0</v>
      </c>
    </row>
    <row r="4613" spans="1:34" ht="18" hidden="1" customHeight="1" x14ac:dyDescent="0.25">
      <c r="A4613" s="83"/>
      <c r="B4613" s="83"/>
      <c r="C4613" s="84">
        <v>220</v>
      </c>
      <c r="D4613" s="84"/>
      <c r="E4613" s="84"/>
      <c r="F4613" s="86" t="s">
        <v>10605</v>
      </c>
      <c r="G4613" s="115">
        <v>1</v>
      </c>
      <c r="H4613" s="88" t="s">
        <v>10616</v>
      </c>
      <c r="I4613" s="88" t="s">
        <v>184</v>
      </c>
      <c r="J4613" s="88" t="s">
        <v>328</v>
      </c>
      <c r="K4613" s="89"/>
      <c r="L4613" s="91" t="s">
        <v>10619</v>
      </c>
      <c r="M4613" s="84">
        <v>2017</v>
      </c>
      <c r="N4613" s="93" t="s">
        <v>1803</v>
      </c>
      <c r="O4613" s="86"/>
      <c r="P4613" s="86"/>
      <c r="Q4613" s="86" t="s">
        <v>1091</v>
      </c>
      <c r="R4613" s="86" t="s">
        <v>10618</v>
      </c>
      <c r="S4613" s="96" t="s">
        <v>21623</v>
      </c>
      <c r="T4613" s="96" t="s">
        <v>21603</v>
      </c>
      <c r="U4613" s="91"/>
      <c r="V4613" s="91"/>
      <c r="W4613" s="91" t="s">
        <v>272</v>
      </c>
      <c r="X4613" s="98"/>
      <c r="Y4613" s="86" t="s">
        <v>295</v>
      </c>
      <c r="Z4613" s="86" t="s">
        <v>309</v>
      </c>
      <c r="AA4613" s="86" t="s">
        <v>20425</v>
      </c>
      <c r="AB4613" s="86" t="s">
        <v>478</v>
      </c>
      <c r="AC4613" s="100">
        <v>27.25</v>
      </c>
      <c r="AD4613" s="100">
        <v>20.45</v>
      </c>
      <c r="AE4613" s="102" t="s">
        <v>10817</v>
      </c>
      <c r="AF4613" s="86" t="s">
        <v>539</v>
      </c>
      <c r="AG4613" s="103">
        <f>Table1[[#This Row],['# Books]]*Table1[[#This Row],[QTY]]</f>
        <v>0</v>
      </c>
      <c r="AH4613" s="104">
        <f>Table1[[#This Row],[S&amp;L Price]]*Table1[[#This Row],[QTY]]</f>
        <v>0</v>
      </c>
    </row>
    <row r="4614" spans="1:34" ht="18" customHeight="1" x14ac:dyDescent="0.25">
      <c r="A4614" s="83"/>
      <c r="B4614" s="83"/>
      <c r="C4614" s="84">
        <v>220</v>
      </c>
      <c r="D4614" s="84"/>
      <c r="E4614" s="84"/>
      <c r="F4614" s="86" t="s">
        <v>10605</v>
      </c>
      <c r="G4614" s="115">
        <v>1</v>
      </c>
      <c r="H4614" s="88" t="s">
        <v>10620</v>
      </c>
      <c r="I4614" s="88" t="s">
        <v>184</v>
      </c>
      <c r="J4614" s="88" t="s">
        <v>126</v>
      </c>
      <c r="K4614" s="89"/>
      <c r="L4614" s="91" t="s">
        <v>10621</v>
      </c>
      <c r="M4614" s="84">
        <v>2017</v>
      </c>
      <c r="N4614" s="93" t="s">
        <v>1803</v>
      </c>
      <c r="O4614" s="86" t="s">
        <v>183</v>
      </c>
      <c r="P4614" s="86" t="s">
        <v>7700</v>
      </c>
      <c r="Q4614" s="86" t="s">
        <v>1091</v>
      </c>
      <c r="R4614" s="86" t="s">
        <v>10618</v>
      </c>
      <c r="S4614" s="96" t="s">
        <v>21616</v>
      </c>
      <c r="T4614" s="96" t="s">
        <v>21603</v>
      </c>
      <c r="U4614" s="91"/>
      <c r="V4614" s="91"/>
      <c r="W4614" s="91" t="s">
        <v>272</v>
      </c>
      <c r="X4614" s="98"/>
      <c r="Y4614" s="86" t="s">
        <v>295</v>
      </c>
      <c r="Z4614" s="86" t="s">
        <v>309</v>
      </c>
      <c r="AA4614" s="86" t="s">
        <v>20426</v>
      </c>
      <c r="AB4614" s="86" t="s">
        <v>478</v>
      </c>
      <c r="AC4614" s="100">
        <v>27.25</v>
      </c>
      <c r="AD4614" s="100">
        <v>20.45</v>
      </c>
      <c r="AE4614" s="102" t="s">
        <v>20427</v>
      </c>
      <c r="AF4614" s="86" t="s">
        <v>539</v>
      </c>
      <c r="AG4614" s="103">
        <f>Table1[[#This Row],['# Books]]*Table1[[#This Row],[QTY]]</f>
        <v>0</v>
      </c>
      <c r="AH4614" s="104">
        <f>Table1[[#This Row],[S&amp;L Price]]*Table1[[#This Row],[QTY]]</f>
        <v>0</v>
      </c>
    </row>
    <row r="4615" spans="1:34" ht="18" hidden="1" customHeight="1" x14ac:dyDescent="0.25">
      <c r="A4615" s="83"/>
      <c r="B4615" s="83"/>
      <c r="C4615" s="84">
        <v>220</v>
      </c>
      <c r="D4615" s="84"/>
      <c r="E4615" s="84"/>
      <c r="F4615" s="86" t="s">
        <v>10605</v>
      </c>
      <c r="G4615" s="115">
        <v>1</v>
      </c>
      <c r="H4615" s="88" t="s">
        <v>10620</v>
      </c>
      <c r="I4615" s="88" t="s">
        <v>184</v>
      </c>
      <c r="J4615" s="88" t="s">
        <v>328</v>
      </c>
      <c r="K4615" s="89"/>
      <c r="L4615" s="91" t="s">
        <v>10622</v>
      </c>
      <c r="M4615" s="84">
        <v>2017</v>
      </c>
      <c r="N4615" s="93" t="s">
        <v>1803</v>
      </c>
      <c r="O4615" s="86"/>
      <c r="P4615" s="86"/>
      <c r="Q4615" s="86" t="s">
        <v>1091</v>
      </c>
      <c r="R4615" s="86" t="s">
        <v>10618</v>
      </c>
      <c r="S4615" s="96" t="s">
        <v>21616</v>
      </c>
      <c r="T4615" s="96" t="s">
        <v>21603</v>
      </c>
      <c r="U4615" s="91"/>
      <c r="V4615" s="91"/>
      <c r="W4615" s="91" t="s">
        <v>272</v>
      </c>
      <c r="X4615" s="98"/>
      <c r="Y4615" s="86" t="s">
        <v>295</v>
      </c>
      <c r="Z4615" s="86" t="s">
        <v>309</v>
      </c>
      <c r="AA4615" s="86" t="s">
        <v>20426</v>
      </c>
      <c r="AB4615" s="86" t="s">
        <v>478</v>
      </c>
      <c r="AC4615" s="100">
        <v>27.25</v>
      </c>
      <c r="AD4615" s="100">
        <v>20.45</v>
      </c>
      <c r="AE4615" s="102" t="s">
        <v>20427</v>
      </c>
      <c r="AF4615" s="86" t="s">
        <v>539</v>
      </c>
      <c r="AG4615" s="103">
        <f>Table1[[#This Row],['# Books]]*Table1[[#This Row],[QTY]]</f>
        <v>0</v>
      </c>
      <c r="AH4615" s="104">
        <f>Table1[[#This Row],[S&amp;L Price]]*Table1[[#This Row],[QTY]]</f>
        <v>0</v>
      </c>
    </row>
    <row r="4616" spans="1:34" ht="18" customHeight="1" x14ac:dyDescent="0.25">
      <c r="A4616" s="83"/>
      <c r="B4616" s="83"/>
      <c r="C4616" s="84">
        <v>220</v>
      </c>
      <c r="D4616" s="84"/>
      <c r="E4616" s="84"/>
      <c r="F4616" s="86" t="s">
        <v>10605</v>
      </c>
      <c r="G4616" s="115">
        <v>1</v>
      </c>
      <c r="H4616" s="88" t="s">
        <v>10623</v>
      </c>
      <c r="I4616" s="88" t="s">
        <v>184</v>
      </c>
      <c r="J4616" s="88" t="s">
        <v>126</v>
      </c>
      <c r="K4616" s="89"/>
      <c r="L4616" s="91" t="s">
        <v>10624</v>
      </c>
      <c r="M4616" s="84">
        <v>2017</v>
      </c>
      <c r="N4616" s="93" t="s">
        <v>1803</v>
      </c>
      <c r="O4616" s="86" t="s">
        <v>183</v>
      </c>
      <c r="P4616" s="86" t="s">
        <v>7700</v>
      </c>
      <c r="Q4616" s="86" t="s">
        <v>1091</v>
      </c>
      <c r="R4616" s="86" t="s">
        <v>10618</v>
      </c>
      <c r="S4616" s="96" t="s">
        <v>21631</v>
      </c>
      <c r="T4616" s="96" t="s">
        <v>21603</v>
      </c>
      <c r="U4616" s="91"/>
      <c r="V4616" s="91"/>
      <c r="W4616" s="91" t="s">
        <v>272</v>
      </c>
      <c r="X4616" s="98"/>
      <c r="Y4616" s="86" t="s">
        <v>295</v>
      </c>
      <c r="Z4616" s="86" t="s">
        <v>309</v>
      </c>
      <c r="AA4616" s="86" t="s">
        <v>20428</v>
      </c>
      <c r="AB4616" s="86" t="s">
        <v>478</v>
      </c>
      <c r="AC4616" s="100">
        <v>27.25</v>
      </c>
      <c r="AD4616" s="100">
        <v>20.45</v>
      </c>
      <c r="AE4616" s="102" t="s">
        <v>20429</v>
      </c>
      <c r="AF4616" s="86" t="s">
        <v>539</v>
      </c>
      <c r="AG4616" s="103">
        <f>Table1[[#This Row],['# Books]]*Table1[[#This Row],[QTY]]</f>
        <v>0</v>
      </c>
      <c r="AH4616" s="104">
        <f>Table1[[#This Row],[S&amp;L Price]]*Table1[[#This Row],[QTY]]</f>
        <v>0</v>
      </c>
    </row>
    <row r="4617" spans="1:34" ht="18" hidden="1" customHeight="1" x14ac:dyDescent="0.25">
      <c r="A4617" s="83"/>
      <c r="B4617" s="83"/>
      <c r="C4617" s="84">
        <v>220</v>
      </c>
      <c r="D4617" s="84"/>
      <c r="E4617" s="84"/>
      <c r="F4617" s="86" t="s">
        <v>10605</v>
      </c>
      <c r="G4617" s="115">
        <v>1</v>
      </c>
      <c r="H4617" s="88" t="s">
        <v>10623</v>
      </c>
      <c r="I4617" s="88" t="s">
        <v>184</v>
      </c>
      <c r="J4617" s="88" t="s">
        <v>328</v>
      </c>
      <c r="K4617" s="89"/>
      <c r="L4617" s="91" t="s">
        <v>10625</v>
      </c>
      <c r="M4617" s="84">
        <v>2017</v>
      </c>
      <c r="N4617" s="93" t="s">
        <v>1803</v>
      </c>
      <c r="O4617" s="86"/>
      <c r="P4617" s="86"/>
      <c r="Q4617" s="86" t="s">
        <v>1091</v>
      </c>
      <c r="R4617" s="86" t="s">
        <v>10618</v>
      </c>
      <c r="S4617" s="96" t="s">
        <v>21631</v>
      </c>
      <c r="T4617" s="96" t="s">
        <v>21603</v>
      </c>
      <c r="U4617" s="91"/>
      <c r="V4617" s="91"/>
      <c r="W4617" s="91" t="s">
        <v>272</v>
      </c>
      <c r="X4617" s="98"/>
      <c r="Y4617" s="86" t="s">
        <v>295</v>
      </c>
      <c r="Z4617" s="86" t="s">
        <v>309</v>
      </c>
      <c r="AA4617" s="86" t="s">
        <v>20428</v>
      </c>
      <c r="AB4617" s="86" t="s">
        <v>478</v>
      </c>
      <c r="AC4617" s="100">
        <v>27.25</v>
      </c>
      <c r="AD4617" s="100">
        <v>20.45</v>
      </c>
      <c r="AE4617" s="102" t="s">
        <v>20429</v>
      </c>
      <c r="AF4617" s="86" t="s">
        <v>539</v>
      </c>
      <c r="AG4617" s="103">
        <f>Table1[[#This Row],['# Books]]*Table1[[#This Row],[QTY]]</f>
        <v>0</v>
      </c>
      <c r="AH4617" s="104">
        <f>Table1[[#This Row],[S&amp;L Price]]*Table1[[#This Row],[QTY]]</f>
        <v>0</v>
      </c>
    </row>
    <row r="4618" spans="1:34" ht="18" customHeight="1" x14ac:dyDescent="0.25">
      <c r="A4618" s="83"/>
      <c r="B4618" s="83"/>
      <c r="C4618" s="84">
        <v>220</v>
      </c>
      <c r="D4618" s="84"/>
      <c r="E4618" s="84"/>
      <c r="F4618" s="86" t="s">
        <v>10605</v>
      </c>
      <c r="G4618" s="115">
        <v>1</v>
      </c>
      <c r="H4618" s="88" t="s">
        <v>10626</v>
      </c>
      <c r="I4618" s="88" t="s">
        <v>184</v>
      </c>
      <c r="J4618" s="88" t="s">
        <v>126</v>
      </c>
      <c r="K4618" s="89"/>
      <c r="L4618" s="91" t="s">
        <v>10627</v>
      </c>
      <c r="M4618" s="84">
        <v>2017</v>
      </c>
      <c r="N4618" s="93" t="s">
        <v>1803</v>
      </c>
      <c r="O4618" s="86" t="s">
        <v>183</v>
      </c>
      <c r="P4618" s="86" t="s">
        <v>7700</v>
      </c>
      <c r="Q4618" s="86" t="s">
        <v>1091</v>
      </c>
      <c r="R4618" s="86" t="s">
        <v>10614</v>
      </c>
      <c r="S4618" s="96" t="s">
        <v>21631</v>
      </c>
      <c r="T4618" s="96" t="s">
        <v>21603</v>
      </c>
      <c r="U4618" s="91"/>
      <c r="V4618" s="91"/>
      <c r="W4618" s="91" t="s">
        <v>272</v>
      </c>
      <c r="X4618" s="98"/>
      <c r="Y4618" s="86" t="s">
        <v>295</v>
      </c>
      <c r="Z4618" s="86" t="s">
        <v>309</v>
      </c>
      <c r="AA4618" s="86" t="s">
        <v>20430</v>
      </c>
      <c r="AB4618" s="86" t="s">
        <v>478</v>
      </c>
      <c r="AC4618" s="100">
        <v>27.25</v>
      </c>
      <c r="AD4618" s="100">
        <v>20.45</v>
      </c>
      <c r="AE4618" s="102" t="s">
        <v>20431</v>
      </c>
      <c r="AF4618" s="86" t="s">
        <v>539</v>
      </c>
      <c r="AG4618" s="103">
        <f>Table1[[#This Row],['# Books]]*Table1[[#This Row],[QTY]]</f>
        <v>0</v>
      </c>
      <c r="AH4618" s="104">
        <f>Table1[[#This Row],[S&amp;L Price]]*Table1[[#This Row],[QTY]]</f>
        <v>0</v>
      </c>
    </row>
    <row r="4619" spans="1:34" ht="18" hidden="1" customHeight="1" x14ac:dyDescent="0.25">
      <c r="A4619" s="83"/>
      <c r="B4619" s="83"/>
      <c r="C4619" s="84">
        <v>220</v>
      </c>
      <c r="D4619" s="84"/>
      <c r="E4619" s="84"/>
      <c r="F4619" s="86" t="s">
        <v>10605</v>
      </c>
      <c r="G4619" s="115">
        <v>1</v>
      </c>
      <c r="H4619" s="88" t="s">
        <v>10626</v>
      </c>
      <c r="I4619" s="88" t="s">
        <v>184</v>
      </c>
      <c r="J4619" s="88" t="s">
        <v>328</v>
      </c>
      <c r="K4619" s="89"/>
      <c r="L4619" s="91" t="s">
        <v>10628</v>
      </c>
      <c r="M4619" s="84">
        <v>2017</v>
      </c>
      <c r="N4619" s="93" t="s">
        <v>1803</v>
      </c>
      <c r="O4619" s="86"/>
      <c r="P4619" s="86"/>
      <c r="Q4619" s="86" t="s">
        <v>1091</v>
      </c>
      <c r="R4619" s="86" t="s">
        <v>10614</v>
      </c>
      <c r="S4619" s="96" t="s">
        <v>21631</v>
      </c>
      <c r="T4619" s="96" t="s">
        <v>21603</v>
      </c>
      <c r="U4619" s="91"/>
      <c r="V4619" s="91"/>
      <c r="W4619" s="91" t="s">
        <v>272</v>
      </c>
      <c r="X4619" s="98"/>
      <c r="Y4619" s="86" t="s">
        <v>295</v>
      </c>
      <c r="Z4619" s="86" t="s">
        <v>309</v>
      </c>
      <c r="AA4619" s="86" t="s">
        <v>20430</v>
      </c>
      <c r="AB4619" s="86" t="s">
        <v>478</v>
      </c>
      <c r="AC4619" s="100">
        <v>27.25</v>
      </c>
      <c r="AD4619" s="100">
        <v>20.45</v>
      </c>
      <c r="AE4619" s="102" t="s">
        <v>20431</v>
      </c>
      <c r="AF4619" s="86" t="s">
        <v>539</v>
      </c>
      <c r="AG4619" s="103">
        <f>Table1[[#This Row],['# Books]]*Table1[[#This Row],[QTY]]</f>
        <v>0</v>
      </c>
      <c r="AH4619" s="104">
        <f>Table1[[#This Row],[S&amp;L Price]]*Table1[[#This Row],[QTY]]</f>
        <v>0</v>
      </c>
    </row>
    <row r="4620" spans="1:34" ht="18" customHeight="1" x14ac:dyDescent="0.25">
      <c r="A4620" s="83"/>
      <c r="B4620" s="83"/>
      <c r="C4620" s="84">
        <v>220</v>
      </c>
      <c r="D4620" s="84"/>
      <c r="E4620" s="84"/>
      <c r="F4620" s="86" t="s">
        <v>10605</v>
      </c>
      <c r="G4620" s="115">
        <v>1</v>
      </c>
      <c r="H4620" s="88" t="s">
        <v>10629</v>
      </c>
      <c r="I4620" s="88" t="s">
        <v>184</v>
      </c>
      <c r="J4620" s="88" t="s">
        <v>126</v>
      </c>
      <c r="K4620" s="89"/>
      <c r="L4620" s="91" t="s">
        <v>10630</v>
      </c>
      <c r="M4620" s="84">
        <v>2017</v>
      </c>
      <c r="N4620" s="93" t="s">
        <v>1803</v>
      </c>
      <c r="O4620" s="86" t="s">
        <v>183</v>
      </c>
      <c r="P4620" s="86" t="s">
        <v>7700</v>
      </c>
      <c r="Q4620" s="86" t="s">
        <v>1091</v>
      </c>
      <c r="R4620" s="86" t="s">
        <v>10618</v>
      </c>
      <c r="S4620" s="96" t="s">
        <v>21619</v>
      </c>
      <c r="T4620" s="96" t="s">
        <v>21603</v>
      </c>
      <c r="U4620" s="91"/>
      <c r="V4620" s="91"/>
      <c r="W4620" s="91" t="s">
        <v>272</v>
      </c>
      <c r="X4620" s="98"/>
      <c r="Y4620" s="86" t="s">
        <v>295</v>
      </c>
      <c r="Z4620" s="86" t="s">
        <v>309</v>
      </c>
      <c r="AA4620" s="86" t="s">
        <v>20432</v>
      </c>
      <c r="AB4620" s="86" t="s">
        <v>478</v>
      </c>
      <c r="AC4620" s="100">
        <v>27.25</v>
      </c>
      <c r="AD4620" s="100">
        <v>20.45</v>
      </c>
      <c r="AE4620" s="102" t="s">
        <v>20433</v>
      </c>
      <c r="AF4620" s="86" t="s">
        <v>539</v>
      </c>
      <c r="AG4620" s="103">
        <f>Table1[[#This Row],['# Books]]*Table1[[#This Row],[QTY]]</f>
        <v>0</v>
      </c>
      <c r="AH4620" s="104">
        <f>Table1[[#This Row],[S&amp;L Price]]*Table1[[#This Row],[QTY]]</f>
        <v>0</v>
      </c>
    </row>
    <row r="4621" spans="1:34" ht="18" hidden="1" customHeight="1" x14ac:dyDescent="0.25">
      <c r="A4621" s="83"/>
      <c r="B4621" s="83"/>
      <c r="C4621" s="84">
        <v>220</v>
      </c>
      <c r="D4621" s="84"/>
      <c r="E4621" s="84"/>
      <c r="F4621" s="86" t="s">
        <v>10605</v>
      </c>
      <c r="G4621" s="115">
        <v>1</v>
      </c>
      <c r="H4621" s="88" t="s">
        <v>10629</v>
      </c>
      <c r="I4621" s="88" t="s">
        <v>184</v>
      </c>
      <c r="J4621" s="88" t="s">
        <v>328</v>
      </c>
      <c r="K4621" s="89"/>
      <c r="L4621" s="91" t="s">
        <v>10631</v>
      </c>
      <c r="M4621" s="84">
        <v>2017</v>
      </c>
      <c r="N4621" s="93" t="s">
        <v>1803</v>
      </c>
      <c r="O4621" s="86"/>
      <c r="P4621" s="86"/>
      <c r="Q4621" s="86" t="s">
        <v>1091</v>
      </c>
      <c r="R4621" s="86" t="s">
        <v>10618</v>
      </c>
      <c r="S4621" s="96" t="s">
        <v>21619</v>
      </c>
      <c r="T4621" s="96" t="s">
        <v>21603</v>
      </c>
      <c r="U4621" s="91"/>
      <c r="V4621" s="91"/>
      <c r="W4621" s="91" t="s">
        <v>272</v>
      </c>
      <c r="X4621" s="98"/>
      <c r="Y4621" s="86" t="s">
        <v>295</v>
      </c>
      <c r="Z4621" s="86" t="s">
        <v>309</v>
      </c>
      <c r="AA4621" s="86" t="s">
        <v>20432</v>
      </c>
      <c r="AB4621" s="86" t="s">
        <v>478</v>
      </c>
      <c r="AC4621" s="100">
        <v>27.25</v>
      </c>
      <c r="AD4621" s="100">
        <v>20.45</v>
      </c>
      <c r="AE4621" s="102" t="s">
        <v>20433</v>
      </c>
      <c r="AF4621" s="86" t="s">
        <v>539</v>
      </c>
      <c r="AG4621" s="103">
        <f>Table1[[#This Row],['# Books]]*Table1[[#This Row],[QTY]]</f>
        <v>0</v>
      </c>
      <c r="AH4621" s="104">
        <f>Table1[[#This Row],[S&amp;L Price]]*Table1[[#This Row],[QTY]]</f>
        <v>0</v>
      </c>
    </row>
    <row r="4622" spans="1:34" ht="18" customHeight="1" x14ac:dyDescent="0.25">
      <c r="A4622" s="83"/>
      <c r="B4622" s="83"/>
      <c r="C4622" s="84">
        <v>220</v>
      </c>
      <c r="D4622" s="84"/>
      <c r="E4622" s="84"/>
      <c r="F4622" s="86" t="s">
        <v>10605</v>
      </c>
      <c r="G4622" s="115">
        <v>1</v>
      </c>
      <c r="H4622" s="88" t="s">
        <v>10632</v>
      </c>
      <c r="I4622" s="88" t="s">
        <v>184</v>
      </c>
      <c r="J4622" s="88" t="s">
        <v>126</v>
      </c>
      <c r="K4622" s="89"/>
      <c r="L4622" s="91" t="s">
        <v>10633</v>
      </c>
      <c r="M4622" s="84">
        <v>2017</v>
      </c>
      <c r="N4622" s="93" t="s">
        <v>1803</v>
      </c>
      <c r="O4622" s="86" t="s">
        <v>183</v>
      </c>
      <c r="P4622" s="86" t="s">
        <v>7700</v>
      </c>
      <c r="Q4622" s="86" t="s">
        <v>1091</v>
      </c>
      <c r="R4622" s="86" t="s">
        <v>10614</v>
      </c>
      <c r="S4622" s="96" t="s">
        <v>21623</v>
      </c>
      <c r="T4622" s="96" t="s">
        <v>21603</v>
      </c>
      <c r="U4622" s="91"/>
      <c r="V4622" s="91"/>
      <c r="W4622" s="91" t="s">
        <v>272</v>
      </c>
      <c r="X4622" s="98"/>
      <c r="Y4622" s="86" t="s">
        <v>295</v>
      </c>
      <c r="Z4622" s="86" t="s">
        <v>309</v>
      </c>
      <c r="AA4622" s="86" t="s">
        <v>20434</v>
      </c>
      <c r="AB4622" s="86" t="s">
        <v>478</v>
      </c>
      <c r="AC4622" s="100">
        <v>27.25</v>
      </c>
      <c r="AD4622" s="100">
        <v>20.45</v>
      </c>
      <c r="AE4622" s="102" t="s">
        <v>20435</v>
      </c>
      <c r="AF4622" s="86" t="s">
        <v>539</v>
      </c>
      <c r="AG4622" s="103">
        <f>Table1[[#This Row],['# Books]]*Table1[[#This Row],[QTY]]</f>
        <v>0</v>
      </c>
      <c r="AH4622" s="104">
        <f>Table1[[#This Row],[S&amp;L Price]]*Table1[[#This Row],[QTY]]</f>
        <v>0</v>
      </c>
    </row>
    <row r="4623" spans="1:34" ht="18" hidden="1" customHeight="1" x14ac:dyDescent="0.25">
      <c r="A4623" s="83"/>
      <c r="B4623" s="83"/>
      <c r="C4623" s="84">
        <v>220</v>
      </c>
      <c r="D4623" s="84"/>
      <c r="E4623" s="84"/>
      <c r="F4623" s="86" t="s">
        <v>10605</v>
      </c>
      <c r="G4623" s="115">
        <v>1</v>
      </c>
      <c r="H4623" s="88" t="s">
        <v>10632</v>
      </c>
      <c r="I4623" s="88" t="s">
        <v>184</v>
      </c>
      <c r="J4623" s="88" t="s">
        <v>328</v>
      </c>
      <c r="K4623" s="89"/>
      <c r="L4623" s="91" t="s">
        <v>10634</v>
      </c>
      <c r="M4623" s="84">
        <v>2017</v>
      </c>
      <c r="N4623" s="93" t="s">
        <v>1803</v>
      </c>
      <c r="O4623" s="86"/>
      <c r="P4623" s="86"/>
      <c r="Q4623" s="86" t="s">
        <v>1091</v>
      </c>
      <c r="R4623" s="86" t="s">
        <v>10614</v>
      </c>
      <c r="S4623" s="96" t="s">
        <v>21623</v>
      </c>
      <c r="T4623" s="96" t="s">
        <v>21603</v>
      </c>
      <c r="U4623" s="91"/>
      <c r="V4623" s="91"/>
      <c r="W4623" s="91" t="s">
        <v>272</v>
      </c>
      <c r="X4623" s="98"/>
      <c r="Y4623" s="86" t="s">
        <v>295</v>
      </c>
      <c r="Z4623" s="86" t="s">
        <v>309</v>
      </c>
      <c r="AA4623" s="86" t="s">
        <v>20434</v>
      </c>
      <c r="AB4623" s="86" t="s">
        <v>478</v>
      </c>
      <c r="AC4623" s="100">
        <v>27.25</v>
      </c>
      <c r="AD4623" s="100">
        <v>20.45</v>
      </c>
      <c r="AE4623" s="102" t="s">
        <v>20435</v>
      </c>
      <c r="AF4623" s="86" t="s">
        <v>539</v>
      </c>
      <c r="AG4623" s="103">
        <f>Table1[[#This Row],['# Books]]*Table1[[#This Row],[QTY]]</f>
        <v>0</v>
      </c>
      <c r="AH4623" s="104">
        <f>Table1[[#This Row],[S&amp;L Price]]*Table1[[#This Row],[QTY]]</f>
        <v>0</v>
      </c>
    </row>
    <row r="4624" spans="1:34" ht="18" hidden="1" customHeight="1" x14ac:dyDescent="0.25">
      <c r="A4624" s="83"/>
      <c r="B4624" s="83"/>
      <c r="C4624" s="84">
        <v>221</v>
      </c>
      <c r="D4624" s="84"/>
      <c r="E4624" s="84"/>
      <c r="F4624" s="86" t="s">
        <v>10777</v>
      </c>
      <c r="G4624" s="115">
        <v>6</v>
      </c>
      <c r="H4624" s="88" t="s">
        <v>10777</v>
      </c>
      <c r="I4624" s="88" t="s">
        <v>1045</v>
      </c>
      <c r="J4624" s="88" t="s">
        <v>125</v>
      </c>
      <c r="K4624" s="89"/>
      <c r="L4624" s="91" t="s">
        <v>10778</v>
      </c>
      <c r="M4624" s="84">
        <v>2017</v>
      </c>
      <c r="N4624" s="93" t="s">
        <v>1805</v>
      </c>
      <c r="O4624" s="86" t="s">
        <v>183</v>
      </c>
      <c r="P4624" s="86" t="s">
        <v>319</v>
      </c>
      <c r="Q4624" s="86"/>
      <c r="R4624" s="86"/>
      <c r="S4624" s="96"/>
      <c r="T4624" s="96"/>
      <c r="U4624" s="91"/>
      <c r="V4624" s="91"/>
      <c r="W4624" s="91"/>
      <c r="X4624" s="98"/>
      <c r="Y4624" s="86" t="s">
        <v>294</v>
      </c>
      <c r="Z4624" s="86" t="s">
        <v>312</v>
      </c>
      <c r="AA4624" s="86" t="s">
        <v>10779</v>
      </c>
      <c r="AB4624" s="86" t="s">
        <v>478</v>
      </c>
      <c r="AC4624" s="100">
        <v>157.5</v>
      </c>
      <c r="AD4624" s="100">
        <v>118.2</v>
      </c>
      <c r="AE4624" s="102"/>
      <c r="AF4624" s="86" t="s">
        <v>539</v>
      </c>
      <c r="AG4624" s="103">
        <f>Table1[[#This Row],['# Books]]*Table1[[#This Row],[QTY]]</f>
        <v>0</v>
      </c>
      <c r="AH4624" s="104">
        <f>Table1[[#This Row],[S&amp;L Price]]*Table1[[#This Row],[QTY]]</f>
        <v>0</v>
      </c>
    </row>
    <row r="4625" spans="1:34" ht="18" customHeight="1" x14ac:dyDescent="0.25">
      <c r="A4625" s="83"/>
      <c r="B4625" s="83"/>
      <c r="C4625" s="84">
        <v>221</v>
      </c>
      <c r="D4625" s="84"/>
      <c r="E4625" s="84"/>
      <c r="F4625" s="86" t="s">
        <v>10777</v>
      </c>
      <c r="G4625" s="115">
        <v>1</v>
      </c>
      <c r="H4625" s="88" t="s">
        <v>10638</v>
      </c>
      <c r="I4625" s="88" t="s">
        <v>1045</v>
      </c>
      <c r="J4625" s="88" t="s">
        <v>126</v>
      </c>
      <c r="K4625" s="89"/>
      <c r="L4625" s="91" t="s">
        <v>10780</v>
      </c>
      <c r="M4625" s="84">
        <v>2017</v>
      </c>
      <c r="N4625" s="93" t="s">
        <v>1805</v>
      </c>
      <c r="O4625" s="86" t="s">
        <v>183</v>
      </c>
      <c r="P4625" s="86" t="s">
        <v>319</v>
      </c>
      <c r="Q4625" s="86" t="s">
        <v>90</v>
      </c>
      <c r="R4625" s="86" t="s">
        <v>10781</v>
      </c>
      <c r="S4625" s="96"/>
      <c r="T4625" s="96"/>
      <c r="U4625" s="91"/>
      <c r="V4625" s="91"/>
      <c r="W4625" s="91" t="s">
        <v>271</v>
      </c>
      <c r="X4625" s="98"/>
      <c r="Y4625" s="86" t="s">
        <v>294</v>
      </c>
      <c r="Z4625" s="86" t="s">
        <v>312</v>
      </c>
      <c r="AA4625" s="86" t="s">
        <v>10782</v>
      </c>
      <c r="AB4625" s="86" t="s">
        <v>478</v>
      </c>
      <c r="AC4625" s="100">
        <v>26.25</v>
      </c>
      <c r="AD4625" s="100">
        <v>19.7</v>
      </c>
      <c r="AE4625" s="102" t="s">
        <v>10642</v>
      </c>
      <c r="AF4625" s="86" t="s">
        <v>539</v>
      </c>
      <c r="AG4625" s="103">
        <f>Table1[[#This Row],['# Books]]*Table1[[#This Row],[QTY]]</f>
        <v>0</v>
      </c>
      <c r="AH4625" s="104">
        <f>Table1[[#This Row],[S&amp;L Price]]*Table1[[#This Row],[QTY]]</f>
        <v>0</v>
      </c>
    </row>
    <row r="4626" spans="1:34" ht="18" hidden="1" customHeight="1" x14ac:dyDescent="0.25">
      <c r="A4626" s="83"/>
      <c r="B4626" s="83"/>
      <c r="C4626" s="84">
        <v>221</v>
      </c>
      <c r="D4626" s="84"/>
      <c r="E4626" s="84"/>
      <c r="F4626" s="86" t="s">
        <v>10777</v>
      </c>
      <c r="G4626" s="115">
        <v>1</v>
      </c>
      <c r="H4626" s="88" t="s">
        <v>10638</v>
      </c>
      <c r="I4626" s="88" t="s">
        <v>1045</v>
      </c>
      <c r="J4626" s="88" t="s">
        <v>328</v>
      </c>
      <c r="K4626" s="89"/>
      <c r="L4626" s="91" t="s">
        <v>10783</v>
      </c>
      <c r="M4626" s="84">
        <v>2017</v>
      </c>
      <c r="N4626" s="93" t="s">
        <v>1805</v>
      </c>
      <c r="O4626" s="86"/>
      <c r="P4626" s="86"/>
      <c r="Q4626" s="86" t="s">
        <v>90</v>
      </c>
      <c r="R4626" s="86" t="s">
        <v>10781</v>
      </c>
      <c r="S4626" s="96"/>
      <c r="T4626" s="96"/>
      <c r="U4626" s="91"/>
      <c r="V4626" s="91"/>
      <c r="W4626" s="91" t="s">
        <v>271</v>
      </c>
      <c r="X4626" s="98"/>
      <c r="Y4626" s="86" t="s">
        <v>294</v>
      </c>
      <c r="Z4626" s="86" t="s">
        <v>312</v>
      </c>
      <c r="AA4626" s="86" t="s">
        <v>10782</v>
      </c>
      <c r="AB4626" s="86" t="s">
        <v>478</v>
      </c>
      <c r="AC4626" s="100">
        <v>26.25</v>
      </c>
      <c r="AD4626" s="100">
        <v>19.7</v>
      </c>
      <c r="AE4626" s="102" t="s">
        <v>10642</v>
      </c>
      <c r="AF4626" s="86" t="s">
        <v>539</v>
      </c>
      <c r="AG4626" s="103">
        <f>Table1[[#This Row],['# Books]]*Table1[[#This Row],[QTY]]</f>
        <v>0</v>
      </c>
      <c r="AH4626" s="104">
        <f>Table1[[#This Row],[S&amp;L Price]]*Table1[[#This Row],[QTY]]</f>
        <v>0</v>
      </c>
    </row>
    <row r="4627" spans="1:34" ht="18" customHeight="1" x14ac:dyDescent="0.25">
      <c r="A4627" s="83"/>
      <c r="B4627" s="83"/>
      <c r="C4627" s="84">
        <v>221</v>
      </c>
      <c r="D4627" s="84"/>
      <c r="E4627" s="84"/>
      <c r="F4627" s="86" t="s">
        <v>10777</v>
      </c>
      <c r="G4627" s="115">
        <v>1</v>
      </c>
      <c r="H4627" s="88" t="s">
        <v>655</v>
      </c>
      <c r="I4627" s="88" t="s">
        <v>1045</v>
      </c>
      <c r="J4627" s="88" t="s">
        <v>126</v>
      </c>
      <c r="K4627" s="89"/>
      <c r="L4627" s="91" t="s">
        <v>10784</v>
      </c>
      <c r="M4627" s="84">
        <v>2017</v>
      </c>
      <c r="N4627" s="93" t="s">
        <v>1805</v>
      </c>
      <c r="O4627" s="86" t="s">
        <v>183</v>
      </c>
      <c r="P4627" s="86" t="s">
        <v>319</v>
      </c>
      <c r="Q4627" s="86" t="s">
        <v>90</v>
      </c>
      <c r="R4627" s="86" t="s">
        <v>10781</v>
      </c>
      <c r="S4627" s="96"/>
      <c r="T4627" s="96"/>
      <c r="U4627" s="91"/>
      <c r="V4627" s="91"/>
      <c r="W4627" s="91" t="s">
        <v>271</v>
      </c>
      <c r="X4627" s="98"/>
      <c r="Y4627" s="86" t="s">
        <v>294</v>
      </c>
      <c r="Z4627" s="86" t="s">
        <v>312</v>
      </c>
      <c r="AA4627" s="86" t="s">
        <v>10785</v>
      </c>
      <c r="AB4627" s="86" t="s">
        <v>478</v>
      </c>
      <c r="AC4627" s="100">
        <v>26.25</v>
      </c>
      <c r="AD4627" s="100">
        <v>19.7</v>
      </c>
      <c r="AE4627" s="102" t="s">
        <v>1015</v>
      </c>
      <c r="AF4627" s="86" t="s">
        <v>539</v>
      </c>
      <c r="AG4627" s="103">
        <f>Table1[[#This Row],['# Books]]*Table1[[#This Row],[QTY]]</f>
        <v>0</v>
      </c>
      <c r="AH4627" s="104">
        <f>Table1[[#This Row],[S&amp;L Price]]*Table1[[#This Row],[QTY]]</f>
        <v>0</v>
      </c>
    </row>
    <row r="4628" spans="1:34" ht="18" hidden="1" customHeight="1" x14ac:dyDescent="0.25">
      <c r="A4628" s="83"/>
      <c r="B4628" s="83"/>
      <c r="C4628" s="84">
        <v>221</v>
      </c>
      <c r="D4628" s="84"/>
      <c r="E4628" s="84"/>
      <c r="F4628" s="86" t="s">
        <v>10777</v>
      </c>
      <c r="G4628" s="115">
        <v>1</v>
      </c>
      <c r="H4628" s="88" t="s">
        <v>655</v>
      </c>
      <c r="I4628" s="88" t="s">
        <v>1045</v>
      </c>
      <c r="J4628" s="88" t="s">
        <v>328</v>
      </c>
      <c r="K4628" s="89"/>
      <c r="L4628" s="91" t="s">
        <v>10786</v>
      </c>
      <c r="M4628" s="84">
        <v>2017</v>
      </c>
      <c r="N4628" s="93" t="s">
        <v>1805</v>
      </c>
      <c r="O4628" s="86"/>
      <c r="P4628" s="86"/>
      <c r="Q4628" s="86" t="s">
        <v>90</v>
      </c>
      <c r="R4628" s="86" t="s">
        <v>10781</v>
      </c>
      <c r="S4628" s="96"/>
      <c r="T4628" s="96"/>
      <c r="U4628" s="91"/>
      <c r="V4628" s="91"/>
      <c r="W4628" s="91" t="s">
        <v>271</v>
      </c>
      <c r="X4628" s="98"/>
      <c r="Y4628" s="86" t="s">
        <v>294</v>
      </c>
      <c r="Z4628" s="86" t="s">
        <v>312</v>
      </c>
      <c r="AA4628" s="86" t="s">
        <v>10785</v>
      </c>
      <c r="AB4628" s="86" t="s">
        <v>478</v>
      </c>
      <c r="AC4628" s="100">
        <v>26.25</v>
      </c>
      <c r="AD4628" s="100">
        <v>19.7</v>
      </c>
      <c r="AE4628" s="102" t="s">
        <v>1015</v>
      </c>
      <c r="AF4628" s="86" t="s">
        <v>539</v>
      </c>
      <c r="AG4628" s="103">
        <f>Table1[[#This Row],['# Books]]*Table1[[#This Row],[QTY]]</f>
        <v>0</v>
      </c>
      <c r="AH4628" s="104">
        <f>Table1[[#This Row],[S&amp;L Price]]*Table1[[#This Row],[QTY]]</f>
        <v>0</v>
      </c>
    </row>
    <row r="4629" spans="1:34" ht="18" customHeight="1" x14ac:dyDescent="0.25">
      <c r="A4629" s="83"/>
      <c r="B4629" s="83"/>
      <c r="C4629" s="84">
        <v>221</v>
      </c>
      <c r="D4629" s="84"/>
      <c r="E4629" s="84"/>
      <c r="F4629" s="86" t="s">
        <v>10777</v>
      </c>
      <c r="G4629" s="115">
        <v>1</v>
      </c>
      <c r="H4629" s="88" t="s">
        <v>10787</v>
      </c>
      <c r="I4629" s="88" t="s">
        <v>1045</v>
      </c>
      <c r="J4629" s="88" t="s">
        <v>126</v>
      </c>
      <c r="K4629" s="89"/>
      <c r="L4629" s="91" t="s">
        <v>10788</v>
      </c>
      <c r="M4629" s="84">
        <v>2017</v>
      </c>
      <c r="N4629" s="93" t="s">
        <v>1805</v>
      </c>
      <c r="O4629" s="86" t="s">
        <v>183</v>
      </c>
      <c r="P4629" s="86" t="s">
        <v>319</v>
      </c>
      <c r="Q4629" s="86" t="s">
        <v>90</v>
      </c>
      <c r="R4629" s="86" t="s">
        <v>10781</v>
      </c>
      <c r="S4629" s="96"/>
      <c r="T4629" s="96"/>
      <c r="U4629" s="91"/>
      <c r="V4629" s="91"/>
      <c r="W4629" s="91" t="s">
        <v>271</v>
      </c>
      <c r="X4629" s="98"/>
      <c r="Y4629" s="86" t="s">
        <v>294</v>
      </c>
      <c r="Z4629" s="86" t="s">
        <v>312</v>
      </c>
      <c r="AA4629" s="86" t="s">
        <v>10789</v>
      </c>
      <c r="AB4629" s="86" t="s">
        <v>478</v>
      </c>
      <c r="AC4629" s="100">
        <v>26.25</v>
      </c>
      <c r="AD4629" s="100">
        <v>19.7</v>
      </c>
      <c r="AE4629" s="102" t="s">
        <v>1016</v>
      </c>
      <c r="AF4629" s="86" t="s">
        <v>539</v>
      </c>
      <c r="AG4629" s="103">
        <f>Table1[[#This Row],['# Books]]*Table1[[#This Row],[QTY]]</f>
        <v>0</v>
      </c>
      <c r="AH4629" s="104">
        <f>Table1[[#This Row],[S&amp;L Price]]*Table1[[#This Row],[QTY]]</f>
        <v>0</v>
      </c>
    </row>
    <row r="4630" spans="1:34" ht="18" hidden="1" customHeight="1" x14ac:dyDescent="0.25">
      <c r="A4630" s="83"/>
      <c r="B4630" s="83"/>
      <c r="C4630" s="84">
        <v>221</v>
      </c>
      <c r="D4630" s="84"/>
      <c r="E4630" s="84"/>
      <c r="F4630" s="86" t="s">
        <v>10777</v>
      </c>
      <c r="G4630" s="115">
        <v>1</v>
      </c>
      <c r="H4630" s="88" t="s">
        <v>10787</v>
      </c>
      <c r="I4630" s="88" t="s">
        <v>1045</v>
      </c>
      <c r="J4630" s="88" t="s">
        <v>328</v>
      </c>
      <c r="K4630" s="89"/>
      <c r="L4630" s="91" t="s">
        <v>10790</v>
      </c>
      <c r="M4630" s="84">
        <v>2017</v>
      </c>
      <c r="N4630" s="93" t="s">
        <v>1805</v>
      </c>
      <c r="O4630" s="86"/>
      <c r="P4630" s="86"/>
      <c r="Q4630" s="86" t="s">
        <v>90</v>
      </c>
      <c r="R4630" s="86" t="s">
        <v>10781</v>
      </c>
      <c r="S4630" s="96"/>
      <c r="T4630" s="96"/>
      <c r="U4630" s="91"/>
      <c r="V4630" s="91"/>
      <c r="W4630" s="91" t="s">
        <v>271</v>
      </c>
      <c r="X4630" s="98"/>
      <c r="Y4630" s="86" t="s">
        <v>294</v>
      </c>
      <c r="Z4630" s="86" t="s">
        <v>312</v>
      </c>
      <c r="AA4630" s="86" t="s">
        <v>10789</v>
      </c>
      <c r="AB4630" s="86" t="s">
        <v>478</v>
      </c>
      <c r="AC4630" s="100">
        <v>26.25</v>
      </c>
      <c r="AD4630" s="100">
        <v>19.7</v>
      </c>
      <c r="AE4630" s="102" t="s">
        <v>1016</v>
      </c>
      <c r="AF4630" s="86" t="s">
        <v>539</v>
      </c>
      <c r="AG4630" s="103">
        <f>Table1[[#This Row],['# Books]]*Table1[[#This Row],[QTY]]</f>
        <v>0</v>
      </c>
      <c r="AH4630" s="104">
        <f>Table1[[#This Row],[S&amp;L Price]]*Table1[[#This Row],[QTY]]</f>
        <v>0</v>
      </c>
    </row>
    <row r="4631" spans="1:34" ht="18" customHeight="1" x14ac:dyDescent="0.25">
      <c r="A4631" s="83"/>
      <c r="B4631" s="83"/>
      <c r="C4631" s="84">
        <v>221</v>
      </c>
      <c r="D4631" s="84"/>
      <c r="E4631" s="84"/>
      <c r="F4631" s="86" t="s">
        <v>10777</v>
      </c>
      <c r="G4631" s="115">
        <v>1</v>
      </c>
      <c r="H4631" s="88" t="s">
        <v>738</v>
      </c>
      <c r="I4631" s="88" t="s">
        <v>1045</v>
      </c>
      <c r="J4631" s="88" t="s">
        <v>126</v>
      </c>
      <c r="K4631" s="89"/>
      <c r="L4631" s="91" t="s">
        <v>10791</v>
      </c>
      <c r="M4631" s="84">
        <v>2017</v>
      </c>
      <c r="N4631" s="93" t="s">
        <v>1805</v>
      </c>
      <c r="O4631" s="86" t="s">
        <v>183</v>
      </c>
      <c r="P4631" s="86" t="s">
        <v>319</v>
      </c>
      <c r="Q4631" s="86" t="s">
        <v>90</v>
      </c>
      <c r="R4631" s="86" t="s">
        <v>10781</v>
      </c>
      <c r="S4631" s="96"/>
      <c r="T4631" s="96"/>
      <c r="U4631" s="91"/>
      <c r="V4631" s="91"/>
      <c r="W4631" s="91" t="s">
        <v>271</v>
      </c>
      <c r="X4631" s="98"/>
      <c r="Y4631" s="86" t="s">
        <v>294</v>
      </c>
      <c r="Z4631" s="86" t="s">
        <v>312</v>
      </c>
      <c r="AA4631" s="86" t="s">
        <v>10792</v>
      </c>
      <c r="AB4631" s="86" t="s">
        <v>478</v>
      </c>
      <c r="AC4631" s="100">
        <v>26.25</v>
      </c>
      <c r="AD4631" s="100">
        <v>19.7</v>
      </c>
      <c r="AE4631" s="102" t="s">
        <v>1017</v>
      </c>
      <c r="AF4631" s="86" t="s">
        <v>539</v>
      </c>
      <c r="AG4631" s="103">
        <f>Table1[[#This Row],['# Books]]*Table1[[#This Row],[QTY]]</f>
        <v>0</v>
      </c>
      <c r="AH4631" s="104">
        <f>Table1[[#This Row],[S&amp;L Price]]*Table1[[#This Row],[QTY]]</f>
        <v>0</v>
      </c>
    </row>
    <row r="4632" spans="1:34" ht="18" hidden="1" customHeight="1" x14ac:dyDescent="0.25">
      <c r="A4632" s="83"/>
      <c r="B4632" s="83"/>
      <c r="C4632" s="84">
        <v>221</v>
      </c>
      <c r="D4632" s="84"/>
      <c r="E4632" s="84"/>
      <c r="F4632" s="86" t="s">
        <v>10777</v>
      </c>
      <c r="G4632" s="115">
        <v>1</v>
      </c>
      <c r="H4632" s="88" t="s">
        <v>738</v>
      </c>
      <c r="I4632" s="88" t="s">
        <v>1045</v>
      </c>
      <c r="J4632" s="88" t="s">
        <v>328</v>
      </c>
      <c r="K4632" s="89"/>
      <c r="L4632" s="91" t="s">
        <v>10793</v>
      </c>
      <c r="M4632" s="84">
        <v>2017</v>
      </c>
      <c r="N4632" s="93" t="s">
        <v>1805</v>
      </c>
      <c r="O4632" s="86"/>
      <c r="P4632" s="86"/>
      <c r="Q4632" s="86" t="s">
        <v>90</v>
      </c>
      <c r="R4632" s="86" t="s">
        <v>10781</v>
      </c>
      <c r="S4632" s="96"/>
      <c r="T4632" s="96"/>
      <c r="U4632" s="91"/>
      <c r="V4632" s="91"/>
      <c r="W4632" s="91" t="s">
        <v>271</v>
      </c>
      <c r="X4632" s="98"/>
      <c r="Y4632" s="86" t="s">
        <v>294</v>
      </c>
      <c r="Z4632" s="86" t="s">
        <v>312</v>
      </c>
      <c r="AA4632" s="86" t="s">
        <v>10792</v>
      </c>
      <c r="AB4632" s="86" t="s">
        <v>478</v>
      </c>
      <c r="AC4632" s="100">
        <v>26.25</v>
      </c>
      <c r="AD4632" s="100">
        <v>19.7</v>
      </c>
      <c r="AE4632" s="102" t="s">
        <v>1017</v>
      </c>
      <c r="AF4632" s="86" t="s">
        <v>539</v>
      </c>
      <c r="AG4632" s="103">
        <f>Table1[[#This Row],['# Books]]*Table1[[#This Row],[QTY]]</f>
        <v>0</v>
      </c>
      <c r="AH4632" s="104">
        <f>Table1[[#This Row],[S&amp;L Price]]*Table1[[#This Row],[QTY]]</f>
        <v>0</v>
      </c>
    </row>
    <row r="4633" spans="1:34" ht="18" customHeight="1" x14ac:dyDescent="0.25">
      <c r="A4633" s="83"/>
      <c r="B4633" s="83"/>
      <c r="C4633" s="84">
        <v>221</v>
      </c>
      <c r="D4633" s="84"/>
      <c r="E4633" s="84"/>
      <c r="F4633" s="86" t="s">
        <v>10777</v>
      </c>
      <c r="G4633" s="115">
        <v>1</v>
      </c>
      <c r="H4633" s="88" t="s">
        <v>739</v>
      </c>
      <c r="I4633" s="88" t="s">
        <v>1045</v>
      </c>
      <c r="J4633" s="88" t="s">
        <v>126</v>
      </c>
      <c r="K4633" s="89"/>
      <c r="L4633" s="91" t="s">
        <v>10794</v>
      </c>
      <c r="M4633" s="84">
        <v>2017</v>
      </c>
      <c r="N4633" s="93" t="s">
        <v>1805</v>
      </c>
      <c r="O4633" s="86" t="s">
        <v>183</v>
      </c>
      <c r="P4633" s="86" t="s">
        <v>319</v>
      </c>
      <c r="Q4633" s="86" t="s">
        <v>90</v>
      </c>
      <c r="R4633" s="86" t="s">
        <v>10781</v>
      </c>
      <c r="S4633" s="96"/>
      <c r="T4633" s="96"/>
      <c r="U4633" s="91"/>
      <c r="V4633" s="91"/>
      <c r="W4633" s="91" t="s">
        <v>271</v>
      </c>
      <c r="X4633" s="98"/>
      <c r="Y4633" s="86" t="s">
        <v>294</v>
      </c>
      <c r="Z4633" s="86" t="s">
        <v>312</v>
      </c>
      <c r="AA4633" s="86" t="s">
        <v>10795</v>
      </c>
      <c r="AB4633" s="86" t="s">
        <v>478</v>
      </c>
      <c r="AC4633" s="100">
        <v>26.25</v>
      </c>
      <c r="AD4633" s="100">
        <v>19.7</v>
      </c>
      <c r="AE4633" s="102" t="s">
        <v>1018</v>
      </c>
      <c r="AF4633" s="86" t="s">
        <v>539</v>
      </c>
      <c r="AG4633" s="103">
        <f>Table1[[#This Row],['# Books]]*Table1[[#This Row],[QTY]]</f>
        <v>0</v>
      </c>
      <c r="AH4633" s="104">
        <f>Table1[[#This Row],[S&amp;L Price]]*Table1[[#This Row],[QTY]]</f>
        <v>0</v>
      </c>
    </row>
    <row r="4634" spans="1:34" ht="18" hidden="1" customHeight="1" x14ac:dyDescent="0.25">
      <c r="A4634" s="83"/>
      <c r="B4634" s="83"/>
      <c r="C4634" s="84">
        <v>221</v>
      </c>
      <c r="D4634" s="84"/>
      <c r="E4634" s="84"/>
      <c r="F4634" s="86" t="s">
        <v>10777</v>
      </c>
      <c r="G4634" s="115">
        <v>1</v>
      </c>
      <c r="H4634" s="88" t="s">
        <v>739</v>
      </c>
      <c r="I4634" s="88" t="s">
        <v>1045</v>
      </c>
      <c r="J4634" s="88" t="s">
        <v>328</v>
      </c>
      <c r="K4634" s="89"/>
      <c r="L4634" s="91" t="s">
        <v>10796</v>
      </c>
      <c r="M4634" s="84">
        <v>2017</v>
      </c>
      <c r="N4634" s="93" t="s">
        <v>1805</v>
      </c>
      <c r="O4634" s="86"/>
      <c r="P4634" s="86"/>
      <c r="Q4634" s="86" t="s">
        <v>90</v>
      </c>
      <c r="R4634" s="86" t="s">
        <v>10781</v>
      </c>
      <c r="S4634" s="96"/>
      <c r="T4634" s="96"/>
      <c r="U4634" s="91"/>
      <c r="V4634" s="91"/>
      <c r="W4634" s="91" t="s">
        <v>271</v>
      </c>
      <c r="X4634" s="98"/>
      <c r="Y4634" s="86" t="s">
        <v>294</v>
      </c>
      <c r="Z4634" s="86" t="s">
        <v>312</v>
      </c>
      <c r="AA4634" s="86" t="s">
        <v>10795</v>
      </c>
      <c r="AB4634" s="86" t="s">
        <v>478</v>
      </c>
      <c r="AC4634" s="100">
        <v>26.25</v>
      </c>
      <c r="AD4634" s="100">
        <v>19.7</v>
      </c>
      <c r="AE4634" s="102" t="s">
        <v>1018</v>
      </c>
      <c r="AF4634" s="86" t="s">
        <v>539</v>
      </c>
      <c r="AG4634" s="103">
        <f>Table1[[#This Row],['# Books]]*Table1[[#This Row],[QTY]]</f>
        <v>0</v>
      </c>
      <c r="AH4634" s="104">
        <f>Table1[[#This Row],[S&amp;L Price]]*Table1[[#This Row],[QTY]]</f>
        <v>0</v>
      </c>
    </row>
    <row r="4635" spans="1:34" ht="18" customHeight="1" x14ac:dyDescent="0.25">
      <c r="A4635" s="83"/>
      <c r="B4635" s="83"/>
      <c r="C4635" s="84">
        <v>221</v>
      </c>
      <c r="D4635" s="84"/>
      <c r="E4635" s="84"/>
      <c r="F4635" s="86" t="s">
        <v>10777</v>
      </c>
      <c r="G4635" s="115">
        <v>1</v>
      </c>
      <c r="H4635" s="88" t="s">
        <v>10653</v>
      </c>
      <c r="I4635" s="88" t="s">
        <v>1045</v>
      </c>
      <c r="J4635" s="88" t="s">
        <v>126</v>
      </c>
      <c r="K4635" s="89"/>
      <c r="L4635" s="91" t="s">
        <v>10797</v>
      </c>
      <c r="M4635" s="84">
        <v>2017</v>
      </c>
      <c r="N4635" s="93" t="s">
        <v>1805</v>
      </c>
      <c r="O4635" s="86" t="s">
        <v>183</v>
      </c>
      <c r="P4635" s="86" t="s">
        <v>319</v>
      </c>
      <c r="Q4635" s="86" t="s">
        <v>90</v>
      </c>
      <c r="R4635" s="86" t="s">
        <v>10781</v>
      </c>
      <c r="S4635" s="96"/>
      <c r="T4635" s="96"/>
      <c r="U4635" s="91"/>
      <c r="V4635" s="91"/>
      <c r="W4635" s="91" t="s">
        <v>271</v>
      </c>
      <c r="X4635" s="98"/>
      <c r="Y4635" s="86" t="s">
        <v>294</v>
      </c>
      <c r="Z4635" s="86" t="s">
        <v>312</v>
      </c>
      <c r="AA4635" s="86" t="s">
        <v>10798</v>
      </c>
      <c r="AB4635" s="86" t="s">
        <v>478</v>
      </c>
      <c r="AC4635" s="100">
        <v>26.25</v>
      </c>
      <c r="AD4635" s="100">
        <v>19.7</v>
      </c>
      <c r="AE4635" s="102" t="s">
        <v>1019</v>
      </c>
      <c r="AF4635" s="86" t="s">
        <v>539</v>
      </c>
      <c r="AG4635" s="103">
        <f>Table1[[#This Row],['# Books]]*Table1[[#This Row],[QTY]]</f>
        <v>0</v>
      </c>
      <c r="AH4635" s="104">
        <f>Table1[[#This Row],[S&amp;L Price]]*Table1[[#This Row],[QTY]]</f>
        <v>0</v>
      </c>
    </row>
    <row r="4636" spans="1:34" ht="18" hidden="1" customHeight="1" x14ac:dyDescent="0.25">
      <c r="A4636" s="83"/>
      <c r="B4636" s="83"/>
      <c r="C4636" s="84">
        <v>221</v>
      </c>
      <c r="D4636" s="84"/>
      <c r="E4636" s="84"/>
      <c r="F4636" s="86" t="s">
        <v>10777</v>
      </c>
      <c r="G4636" s="115">
        <v>1</v>
      </c>
      <c r="H4636" s="88" t="s">
        <v>10653</v>
      </c>
      <c r="I4636" s="88" t="s">
        <v>1045</v>
      </c>
      <c r="J4636" s="88" t="s">
        <v>328</v>
      </c>
      <c r="K4636" s="89"/>
      <c r="L4636" s="91" t="s">
        <v>10799</v>
      </c>
      <c r="M4636" s="84">
        <v>2017</v>
      </c>
      <c r="N4636" s="93" t="s">
        <v>1805</v>
      </c>
      <c r="O4636" s="86"/>
      <c r="P4636" s="86"/>
      <c r="Q4636" s="86" t="s">
        <v>90</v>
      </c>
      <c r="R4636" s="86" t="s">
        <v>10781</v>
      </c>
      <c r="S4636" s="96"/>
      <c r="T4636" s="96"/>
      <c r="U4636" s="91"/>
      <c r="V4636" s="91"/>
      <c r="W4636" s="91" t="s">
        <v>271</v>
      </c>
      <c r="X4636" s="98"/>
      <c r="Y4636" s="86" t="s">
        <v>294</v>
      </c>
      <c r="Z4636" s="86" t="s">
        <v>312</v>
      </c>
      <c r="AA4636" s="86" t="s">
        <v>10798</v>
      </c>
      <c r="AB4636" s="86" t="s">
        <v>478</v>
      </c>
      <c r="AC4636" s="100">
        <v>26.25</v>
      </c>
      <c r="AD4636" s="100">
        <v>19.7</v>
      </c>
      <c r="AE4636" s="102" t="s">
        <v>1019</v>
      </c>
      <c r="AF4636" s="86" t="s">
        <v>539</v>
      </c>
      <c r="AG4636" s="103">
        <f>Table1[[#This Row],['# Books]]*Table1[[#This Row],[QTY]]</f>
        <v>0</v>
      </c>
      <c r="AH4636" s="104">
        <f>Table1[[#This Row],[S&amp;L Price]]*Table1[[#This Row],[QTY]]</f>
        <v>0</v>
      </c>
    </row>
    <row r="4637" spans="1:34" ht="18" hidden="1" customHeight="1" x14ac:dyDescent="0.25">
      <c r="A4637" s="83"/>
      <c r="B4637" s="83"/>
      <c r="C4637" s="84">
        <v>221</v>
      </c>
      <c r="D4637" s="84"/>
      <c r="E4637" s="84"/>
      <c r="F4637" s="86" t="s">
        <v>10715</v>
      </c>
      <c r="G4637" s="115">
        <v>6</v>
      </c>
      <c r="H4637" s="88" t="s">
        <v>10715</v>
      </c>
      <c r="I4637" s="88" t="s">
        <v>184</v>
      </c>
      <c r="J4637" s="88" t="s">
        <v>125</v>
      </c>
      <c r="K4637" s="89"/>
      <c r="L4637" s="91" t="s">
        <v>10716</v>
      </c>
      <c r="M4637" s="84">
        <v>2017</v>
      </c>
      <c r="N4637" s="93" t="s">
        <v>1803</v>
      </c>
      <c r="O4637" s="86" t="s">
        <v>183</v>
      </c>
      <c r="P4637" s="86" t="s">
        <v>318</v>
      </c>
      <c r="Q4637" s="86"/>
      <c r="R4637" s="86"/>
      <c r="S4637" s="96"/>
      <c r="T4637" s="96"/>
      <c r="U4637" s="91"/>
      <c r="V4637" s="91"/>
      <c r="W4637" s="91"/>
      <c r="X4637" s="98"/>
      <c r="Y4637" s="86" t="s">
        <v>293</v>
      </c>
      <c r="Z4637" s="86" t="s">
        <v>317</v>
      </c>
      <c r="AA4637" s="86" t="s">
        <v>10717</v>
      </c>
      <c r="AB4637" s="86" t="s">
        <v>478</v>
      </c>
      <c r="AC4637" s="100">
        <v>163.5</v>
      </c>
      <c r="AD4637" s="100">
        <v>122.7</v>
      </c>
      <c r="AE4637" s="102"/>
      <c r="AF4637" s="86" t="s">
        <v>539</v>
      </c>
      <c r="AG4637" s="103">
        <f>Table1[[#This Row],['# Books]]*Table1[[#This Row],[QTY]]</f>
        <v>0</v>
      </c>
      <c r="AH4637" s="104">
        <f>Table1[[#This Row],[S&amp;L Price]]*Table1[[#This Row],[QTY]]</f>
        <v>0</v>
      </c>
    </row>
    <row r="4638" spans="1:34" ht="18" customHeight="1" x14ac:dyDescent="0.25">
      <c r="A4638" s="83"/>
      <c r="B4638" s="83"/>
      <c r="C4638" s="84">
        <v>221</v>
      </c>
      <c r="D4638" s="84"/>
      <c r="E4638" s="84"/>
      <c r="F4638" s="86" t="s">
        <v>10715</v>
      </c>
      <c r="G4638" s="115">
        <v>1</v>
      </c>
      <c r="H4638" s="88" t="s">
        <v>10718</v>
      </c>
      <c r="I4638" s="88" t="s">
        <v>184</v>
      </c>
      <c r="J4638" s="88" t="s">
        <v>126</v>
      </c>
      <c r="K4638" s="89"/>
      <c r="L4638" s="91" t="s">
        <v>10719</v>
      </c>
      <c r="M4638" s="84">
        <v>2017</v>
      </c>
      <c r="N4638" s="93" t="s">
        <v>1803</v>
      </c>
      <c r="O4638" s="86" t="s">
        <v>183</v>
      </c>
      <c r="P4638" s="86" t="s">
        <v>318</v>
      </c>
      <c r="Q4638" s="86" t="s">
        <v>90</v>
      </c>
      <c r="R4638" s="86" t="s">
        <v>230</v>
      </c>
      <c r="S4638" s="96" t="s">
        <v>21634</v>
      </c>
      <c r="T4638" s="96" t="s">
        <v>21603</v>
      </c>
      <c r="U4638" s="91"/>
      <c r="V4638" s="91"/>
      <c r="W4638" s="91" t="s">
        <v>269</v>
      </c>
      <c r="X4638" s="98"/>
      <c r="Y4638" s="86" t="s">
        <v>293</v>
      </c>
      <c r="Z4638" s="86" t="s">
        <v>317</v>
      </c>
      <c r="AA4638" s="86" t="s">
        <v>10720</v>
      </c>
      <c r="AB4638" s="86" t="s">
        <v>478</v>
      </c>
      <c r="AC4638" s="100">
        <v>27.25</v>
      </c>
      <c r="AD4638" s="100">
        <v>20.45</v>
      </c>
      <c r="AE4638" s="102" t="s">
        <v>10721</v>
      </c>
      <c r="AF4638" s="86" t="s">
        <v>539</v>
      </c>
      <c r="AG4638" s="103">
        <f>Table1[[#This Row],['# Books]]*Table1[[#This Row],[QTY]]</f>
        <v>0</v>
      </c>
      <c r="AH4638" s="104">
        <f>Table1[[#This Row],[S&amp;L Price]]*Table1[[#This Row],[QTY]]</f>
        <v>0</v>
      </c>
    </row>
    <row r="4639" spans="1:34" ht="18" hidden="1" customHeight="1" x14ac:dyDescent="0.25">
      <c r="A4639" s="83"/>
      <c r="B4639" s="83"/>
      <c r="C4639" s="84">
        <v>221</v>
      </c>
      <c r="D4639" s="84"/>
      <c r="E4639" s="84"/>
      <c r="F4639" s="86" t="s">
        <v>10715</v>
      </c>
      <c r="G4639" s="115">
        <v>1</v>
      </c>
      <c r="H4639" s="88" t="s">
        <v>10718</v>
      </c>
      <c r="I4639" s="88" t="s">
        <v>184</v>
      </c>
      <c r="J4639" s="88" t="s">
        <v>328</v>
      </c>
      <c r="K4639" s="89"/>
      <c r="L4639" s="91" t="s">
        <v>10722</v>
      </c>
      <c r="M4639" s="84">
        <v>2017</v>
      </c>
      <c r="N4639" s="93" t="s">
        <v>1803</v>
      </c>
      <c r="O4639" s="86"/>
      <c r="P4639" s="86"/>
      <c r="Q4639" s="86" t="s">
        <v>90</v>
      </c>
      <c r="R4639" s="86" t="s">
        <v>230</v>
      </c>
      <c r="S4639" s="96" t="s">
        <v>21634</v>
      </c>
      <c r="T4639" s="96" t="s">
        <v>21603</v>
      </c>
      <c r="U4639" s="91"/>
      <c r="V4639" s="91"/>
      <c r="W4639" s="91" t="s">
        <v>269</v>
      </c>
      <c r="X4639" s="98"/>
      <c r="Y4639" s="86" t="s">
        <v>293</v>
      </c>
      <c r="Z4639" s="86" t="s">
        <v>317</v>
      </c>
      <c r="AA4639" s="86" t="s">
        <v>10720</v>
      </c>
      <c r="AB4639" s="86" t="s">
        <v>478</v>
      </c>
      <c r="AC4639" s="100">
        <v>27.25</v>
      </c>
      <c r="AD4639" s="100">
        <v>20.45</v>
      </c>
      <c r="AE4639" s="102" t="s">
        <v>10721</v>
      </c>
      <c r="AF4639" s="86" t="s">
        <v>539</v>
      </c>
      <c r="AG4639" s="103">
        <f>Table1[[#This Row],['# Books]]*Table1[[#This Row],[QTY]]</f>
        <v>0</v>
      </c>
      <c r="AH4639" s="104">
        <f>Table1[[#This Row],[S&amp;L Price]]*Table1[[#This Row],[QTY]]</f>
        <v>0</v>
      </c>
    </row>
    <row r="4640" spans="1:34" ht="18" customHeight="1" x14ac:dyDescent="0.25">
      <c r="A4640" s="83"/>
      <c r="B4640" s="83"/>
      <c r="C4640" s="84">
        <v>221</v>
      </c>
      <c r="D4640" s="84"/>
      <c r="E4640" s="84"/>
      <c r="F4640" s="86" t="s">
        <v>10715</v>
      </c>
      <c r="G4640" s="115">
        <v>1</v>
      </c>
      <c r="H4640" s="88" t="s">
        <v>10723</v>
      </c>
      <c r="I4640" s="88" t="s">
        <v>184</v>
      </c>
      <c r="J4640" s="88" t="s">
        <v>126</v>
      </c>
      <c r="K4640" s="89"/>
      <c r="L4640" s="91" t="s">
        <v>10724</v>
      </c>
      <c r="M4640" s="84">
        <v>2017</v>
      </c>
      <c r="N4640" s="93" t="s">
        <v>1803</v>
      </c>
      <c r="O4640" s="86" t="s">
        <v>183</v>
      </c>
      <c r="P4640" s="86" t="s">
        <v>318</v>
      </c>
      <c r="Q4640" s="86" t="s">
        <v>90</v>
      </c>
      <c r="R4640" s="86" t="s">
        <v>230</v>
      </c>
      <c r="S4640" s="96" t="s">
        <v>21635</v>
      </c>
      <c r="T4640" s="96" t="s">
        <v>21603</v>
      </c>
      <c r="U4640" s="91"/>
      <c r="V4640" s="91"/>
      <c r="W4640" s="91" t="s">
        <v>269</v>
      </c>
      <c r="X4640" s="98"/>
      <c r="Y4640" s="86" t="s">
        <v>293</v>
      </c>
      <c r="Z4640" s="86" t="s">
        <v>317</v>
      </c>
      <c r="AA4640" s="86" t="s">
        <v>10725</v>
      </c>
      <c r="AB4640" s="86" t="s">
        <v>478</v>
      </c>
      <c r="AC4640" s="100">
        <v>27.25</v>
      </c>
      <c r="AD4640" s="100">
        <v>20.45</v>
      </c>
      <c r="AE4640" s="102" t="s">
        <v>10726</v>
      </c>
      <c r="AF4640" s="86" t="s">
        <v>539</v>
      </c>
      <c r="AG4640" s="103">
        <f>Table1[[#This Row],['# Books]]*Table1[[#This Row],[QTY]]</f>
        <v>0</v>
      </c>
      <c r="AH4640" s="104">
        <f>Table1[[#This Row],[S&amp;L Price]]*Table1[[#This Row],[QTY]]</f>
        <v>0</v>
      </c>
    </row>
    <row r="4641" spans="1:34" ht="18" hidden="1" customHeight="1" x14ac:dyDescent="0.25">
      <c r="A4641" s="83"/>
      <c r="B4641" s="83"/>
      <c r="C4641" s="84">
        <v>221</v>
      </c>
      <c r="D4641" s="84"/>
      <c r="E4641" s="84"/>
      <c r="F4641" s="86" t="s">
        <v>10715</v>
      </c>
      <c r="G4641" s="115">
        <v>1</v>
      </c>
      <c r="H4641" s="88" t="s">
        <v>10723</v>
      </c>
      <c r="I4641" s="88" t="s">
        <v>184</v>
      </c>
      <c r="J4641" s="88" t="s">
        <v>328</v>
      </c>
      <c r="K4641" s="89"/>
      <c r="L4641" s="91" t="s">
        <v>10727</v>
      </c>
      <c r="M4641" s="84">
        <v>2017</v>
      </c>
      <c r="N4641" s="93" t="s">
        <v>1803</v>
      </c>
      <c r="O4641" s="86"/>
      <c r="P4641" s="86"/>
      <c r="Q4641" s="86" t="s">
        <v>90</v>
      </c>
      <c r="R4641" s="86" t="s">
        <v>230</v>
      </c>
      <c r="S4641" s="96" t="s">
        <v>21635</v>
      </c>
      <c r="T4641" s="96" t="s">
        <v>21603</v>
      </c>
      <c r="U4641" s="91"/>
      <c r="V4641" s="91"/>
      <c r="W4641" s="91" t="s">
        <v>269</v>
      </c>
      <c r="X4641" s="98"/>
      <c r="Y4641" s="86" t="s">
        <v>293</v>
      </c>
      <c r="Z4641" s="86" t="s">
        <v>317</v>
      </c>
      <c r="AA4641" s="86" t="s">
        <v>10725</v>
      </c>
      <c r="AB4641" s="86" t="s">
        <v>478</v>
      </c>
      <c r="AC4641" s="100">
        <v>27.25</v>
      </c>
      <c r="AD4641" s="100">
        <v>20.45</v>
      </c>
      <c r="AE4641" s="102" t="s">
        <v>10726</v>
      </c>
      <c r="AF4641" s="86" t="s">
        <v>539</v>
      </c>
      <c r="AG4641" s="103">
        <f>Table1[[#This Row],['# Books]]*Table1[[#This Row],[QTY]]</f>
        <v>0</v>
      </c>
      <c r="AH4641" s="104">
        <f>Table1[[#This Row],[S&amp;L Price]]*Table1[[#This Row],[QTY]]</f>
        <v>0</v>
      </c>
    </row>
    <row r="4642" spans="1:34" ht="18" customHeight="1" x14ac:dyDescent="0.25">
      <c r="A4642" s="83"/>
      <c r="B4642" s="83"/>
      <c r="C4642" s="84">
        <v>221</v>
      </c>
      <c r="D4642" s="84"/>
      <c r="E4642" s="84"/>
      <c r="F4642" s="86" t="s">
        <v>10715</v>
      </c>
      <c r="G4642" s="115">
        <v>1</v>
      </c>
      <c r="H4642" s="88" t="s">
        <v>10728</v>
      </c>
      <c r="I4642" s="88" t="s">
        <v>184</v>
      </c>
      <c r="J4642" s="88" t="s">
        <v>126</v>
      </c>
      <c r="K4642" s="89"/>
      <c r="L4642" s="91" t="s">
        <v>10729</v>
      </c>
      <c r="M4642" s="84">
        <v>2017</v>
      </c>
      <c r="N4642" s="93" t="s">
        <v>1803</v>
      </c>
      <c r="O4642" s="86" t="s">
        <v>183</v>
      </c>
      <c r="P4642" s="86" t="s">
        <v>318</v>
      </c>
      <c r="Q4642" s="86" t="s">
        <v>90</v>
      </c>
      <c r="R4642" s="86" t="s">
        <v>230</v>
      </c>
      <c r="S4642" s="96" t="s">
        <v>21635</v>
      </c>
      <c r="T4642" s="96" t="s">
        <v>21603</v>
      </c>
      <c r="U4642" s="91"/>
      <c r="V4642" s="91"/>
      <c r="W4642" s="91" t="s">
        <v>269</v>
      </c>
      <c r="X4642" s="98"/>
      <c r="Y4642" s="86" t="s">
        <v>293</v>
      </c>
      <c r="Z4642" s="86" t="s">
        <v>317</v>
      </c>
      <c r="AA4642" s="86" t="s">
        <v>10730</v>
      </c>
      <c r="AB4642" s="86" t="s">
        <v>478</v>
      </c>
      <c r="AC4642" s="100">
        <v>27.25</v>
      </c>
      <c r="AD4642" s="100">
        <v>20.45</v>
      </c>
      <c r="AE4642" s="102" t="s">
        <v>10731</v>
      </c>
      <c r="AF4642" s="86" t="s">
        <v>539</v>
      </c>
      <c r="AG4642" s="103">
        <f>Table1[[#This Row],['# Books]]*Table1[[#This Row],[QTY]]</f>
        <v>0</v>
      </c>
      <c r="AH4642" s="104">
        <f>Table1[[#This Row],[S&amp;L Price]]*Table1[[#This Row],[QTY]]</f>
        <v>0</v>
      </c>
    </row>
    <row r="4643" spans="1:34" ht="18" hidden="1" customHeight="1" x14ac:dyDescent="0.25">
      <c r="A4643" s="83"/>
      <c r="B4643" s="83"/>
      <c r="C4643" s="84">
        <v>221</v>
      </c>
      <c r="D4643" s="84"/>
      <c r="E4643" s="84"/>
      <c r="F4643" s="86" t="s">
        <v>10715</v>
      </c>
      <c r="G4643" s="115">
        <v>1</v>
      </c>
      <c r="H4643" s="88" t="s">
        <v>10728</v>
      </c>
      <c r="I4643" s="88" t="s">
        <v>184</v>
      </c>
      <c r="J4643" s="88" t="s">
        <v>328</v>
      </c>
      <c r="K4643" s="89"/>
      <c r="L4643" s="91" t="s">
        <v>10732</v>
      </c>
      <c r="M4643" s="84">
        <v>2017</v>
      </c>
      <c r="N4643" s="93" t="s">
        <v>1803</v>
      </c>
      <c r="O4643" s="86"/>
      <c r="P4643" s="86"/>
      <c r="Q4643" s="86" t="s">
        <v>90</v>
      </c>
      <c r="R4643" s="86" t="s">
        <v>230</v>
      </c>
      <c r="S4643" s="96" t="s">
        <v>21635</v>
      </c>
      <c r="T4643" s="96" t="s">
        <v>21603</v>
      </c>
      <c r="U4643" s="91"/>
      <c r="V4643" s="91"/>
      <c r="W4643" s="91" t="s">
        <v>269</v>
      </c>
      <c r="X4643" s="98"/>
      <c r="Y4643" s="86" t="s">
        <v>293</v>
      </c>
      <c r="Z4643" s="86" t="s">
        <v>317</v>
      </c>
      <c r="AA4643" s="86" t="s">
        <v>10730</v>
      </c>
      <c r="AB4643" s="86" t="s">
        <v>478</v>
      </c>
      <c r="AC4643" s="100">
        <v>27.25</v>
      </c>
      <c r="AD4643" s="100">
        <v>20.45</v>
      </c>
      <c r="AE4643" s="102" t="s">
        <v>10731</v>
      </c>
      <c r="AF4643" s="86" t="s">
        <v>539</v>
      </c>
      <c r="AG4643" s="103">
        <f>Table1[[#This Row],['# Books]]*Table1[[#This Row],[QTY]]</f>
        <v>0</v>
      </c>
      <c r="AH4643" s="104">
        <f>Table1[[#This Row],[S&amp;L Price]]*Table1[[#This Row],[QTY]]</f>
        <v>0</v>
      </c>
    </row>
    <row r="4644" spans="1:34" ht="18" customHeight="1" x14ac:dyDescent="0.25">
      <c r="A4644" s="83"/>
      <c r="B4644" s="83"/>
      <c r="C4644" s="84">
        <v>221</v>
      </c>
      <c r="D4644" s="84"/>
      <c r="E4644" s="84"/>
      <c r="F4644" s="86" t="s">
        <v>10715</v>
      </c>
      <c r="G4644" s="115">
        <v>1</v>
      </c>
      <c r="H4644" s="88" t="s">
        <v>10733</v>
      </c>
      <c r="I4644" s="88" t="s">
        <v>184</v>
      </c>
      <c r="J4644" s="88" t="s">
        <v>126</v>
      </c>
      <c r="K4644" s="89"/>
      <c r="L4644" s="91" t="s">
        <v>10734</v>
      </c>
      <c r="M4644" s="84">
        <v>2017</v>
      </c>
      <c r="N4644" s="93" t="s">
        <v>1803</v>
      </c>
      <c r="O4644" s="86" t="s">
        <v>183</v>
      </c>
      <c r="P4644" s="86" t="s">
        <v>318</v>
      </c>
      <c r="Q4644" s="86" t="s">
        <v>90</v>
      </c>
      <c r="R4644" s="86" t="s">
        <v>230</v>
      </c>
      <c r="S4644" s="96" t="s">
        <v>21658</v>
      </c>
      <c r="T4644" s="96" t="s">
        <v>21603</v>
      </c>
      <c r="U4644" s="91"/>
      <c r="V4644" s="91"/>
      <c r="W4644" s="91" t="s">
        <v>269</v>
      </c>
      <c r="X4644" s="98"/>
      <c r="Y4644" s="86" t="s">
        <v>293</v>
      </c>
      <c r="Z4644" s="86" t="s">
        <v>317</v>
      </c>
      <c r="AA4644" s="86" t="s">
        <v>10735</v>
      </c>
      <c r="AB4644" s="86" t="s">
        <v>478</v>
      </c>
      <c r="AC4644" s="100">
        <v>27.25</v>
      </c>
      <c r="AD4644" s="100">
        <v>20.45</v>
      </c>
      <c r="AE4644" s="102" t="s">
        <v>10736</v>
      </c>
      <c r="AF4644" s="86" t="s">
        <v>539</v>
      </c>
      <c r="AG4644" s="103">
        <f>Table1[[#This Row],['# Books]]*Table1[[#This Row],[QTY]]</f>
        <v>0</v>
      </c>
      <c r="AH4644" s="104">
        <f>Table1[[#This Row],[S&amp;L Price]]*Table1[[#This Row],[QTY]]</f>
        <v>0</v>
      </c>
    </row>
    <row r="4645" spans="1:34" ht="18" hidden="1" customHeight="1" x14ac:dyDescent="0.25">
      <c r="A4645" s="83"/>
      <c r="B4645" s="83"/>
      <c r="C4645" s="84">
        <v>221</v>
      </c>
      <c r="D4645" s="84"/>
      <c r="E4645" s="84"/>
      <c r="F4645" s="86" t="s">
        <v>10715</v>
      </c>
      <c r="G4645" s="115">
        <v>1</v>
      </c>
      <c r="H4645" s="88" t="s">
        <v>10733</v>
      </c>
      <c r="I4645" s="88" t="s">
        <v>184</v>
      </c>
      <c r="J4645" s="88" t="s">
        <v>328</v>
      </c>
      <c r="K4645" s="89"/>
      <c r="L4645" s="91" t="s">
        <v>10737</v>
      </c>
      <c r="M4645" s="84">
        <v>2017</v>
      </c>
      <c r="N4645" s="93" t="s">
        <v>1803</v>
      </c>
      <c r="O4645" s="86"/>
      <c r="P4645" s="86"/>
      <c r="Q4645" s="86" t="s">
        <v>90</v>
      </c>
      <c r="R4645" s="86" t="s">
        <v>230</v>
      </c>
      <c r="S4645" s="96" t="s">
        <v>21658</v>
      </c>
      <c r="T4645" s="96" t="s">
        <v>21603</v>
      </c>
      <c r="U4645" s="91"/>
      <c r="V4645" s="91"/>
      <c r="W4645" s="91" t="s">
        <v>269</v>
      </c>
      <c r="X4645" s="98"/>
      <c r="Y4645" s="86" t="s">
        <v>293</v>
      </c>
      <c r="Z4645" s="86" t="s">
        <v>317</v>
      </c>
      <c r="AA4645" s="86" t="s">
        <v>10735</v>
      </c>
      <c r="AB4645" s="86" t="s">
        <v>478</v>
      </c>
      <c r="AC4645" s="100">
        <v>27.25</v>
      </c>
      <c r="AD4645" s="100">
        <v>20.45</v>
      </c>
      <c r="AE4645" s="102" t="s">
        <v>10736</v>
      </c>
      <c r="AF4645" s="86" t="s">
        <v>539</v>
      </c>
      <c r="AG4645" s="103">
        <f>Table1[[#This Row],['# Books]]*Table1[[#This Row],[QTY]]</f>
        <v>0</v>
      </c>
      <c r="AH4645" s="104">
        <f>Table1[[#This Row],[S&amp;L Price]]*Table1[[#This Row],[QTY]]</f>
        <v>0</v>
      </c>
    </row>
    <row r="4646" spans="1:34" ht="18" customHeight="1" x14ac:dyDescent="0.25">
      <c r="A4646" s="83"/>
      <c r="B4646" s="83"/>
      <c r="C4646" s="84">
        <v>221</v>
      </c>
      <c r="D4646" s="84"/>
      <c r="E4646" s="84"/>
      <c r="F4646" s="86" t="s">
        <v>10715</v>
      </c>
      <c r="G4646" s="115">
        <v>1</v>
      </c>
      <c r="H4646" s="88" t="s">
        <v>10738</v>
      </c>
      <c r="I4646" s="88" t="s">
        <v>184</v>
      </c>
      <c r="J4646" s="88" t="s">
        <v>126</v>
      </c>
      <c r="K4646" s="89"/>
      <c r="L4646" s="91" t="s">
        <v>10739</v>
      </c>
      <c r="M4646" s="84">
        <v>2017</v>
      </c>
      <c r="N4646" s="93" t="s">
        <v>1803</v>
      </c>
      <c r="O4646" s="86" t="s">
        <v>183</v>
      </c>
      <c r="P4646" s="86" t="s">
        <v>318</v>
      </c>
      <c r="Q4646" s="86" t="s">
        <v>90</v>
      </c>
      <c r="R4646" s="86" t="s">
        <v>230</v>
      </c>
      <c r="S4646" s="96" t="s">
        <v>21635</v>
      </c>
      <c r="T4646" s="96" t="s">
        <v>21603</v>
      </c>
      <c r="U4646" s="91"/>
      <c r="V4646" s="91"/>
      <c r="W4646" s="91" t="s">
        <v>269</v>
      </c>
      <c r="X4646" s="98"/>
      <c r="Y4646" s="86" t="s">
        <v>293</v>
      </c>
      <c r="Z4646" s="86" t="s">
        <v>317</v>
      </c>
      <c r="AA4646" s="86" t="s">
        <v>10740</v>
      </c>
      <c r="AB4646" s="86" t="s">
        <v>478</v>
      </c>
      <c r="AC4646" s="100">
        <v>27.25</v>
      </c>
      <c r="AD4646" s="100">
        <v>20.45</v>
      </c>
      <c r="AE4646" s="102" t="s">
        <v>10741</v>
      </c>
      <c r="AF4646" s="86" t="s">
        <v>539</v>
      </c>
      <c r="AG4646" s="103">
        <f>Table1[[#This Row],['# Books]]*Table1[[#This Row],[QTY]]</f>
        <v>0</v>
      </c>
      <c r="AH4646" s="104">
        <f>Table1[[#This Row],[S&amp;L Price]]*Table1[[#This Row],[QTY]]</f>
        <v>0</v>
      </c>
    </row>
    <row r="4647" spans="1:34" ht="18" hidden="1" customHeight="1" x14ac:dyDescent="0.25">
      <c r="A4647" s="83"/>
      <c r="B4647" s="83"/>
      <c r="C4647" s="84">
        <v>221</v>
      </c>
      <c r="D4647" s="84"/>
      <c r="E4647" s="84"/>
      <c r="F4647" s="86" t="s">
        <v>10715</v>
      </c>
      <c r="G4647" s="115">
        <v>1</v>
      </c>
      <c r="H4647" s="88" t="s">
        <v>10738</v>
      </c>
      <c r="I4647" s="88" t="s">
        <v>184</v>
      </c>
      <c r="J4647" s="88" t="s">
        <v>328</v>
      </c>
      <c r="K4647" s="89"/>
      <c r="L4647" s="91" t="s">
        <v>10742</v>
      </c>
      <c r="M4647" s="84">
        <v>2017</v>
      </c>
      <c r="N4647" s="93" t="s">
        <v>1803</v>
      </c>
      <c r="O4647" s="86"/>
      <c r="P4647" s="86"/>
      <c r="Q4647" s="86" t="s">
        <v>90</v>
      </c>
      <c r="R4647" s="86" t="s">
        <v>230</v>
      </c>
      <c r="S4647" s="96" t="s">
        <v>21635</v>
      </c>
      <c r="T4647" s="96" t="s">
        <v>21603</v>
      </c>
      <c r="U4647" s="91"/>
      <c r="V4647" s="91"/>
      <c r="W4647" s="91" t="s">
        <v>269</v>
      </c>
      <c r="X4647" s="98"/>
      <c r="Y4647" s="86" t="s">
        <v>293</v>
      </c>
      <c r="Z4647" s="86" t="s">
        <v>317</v>
      </c>
      <c r="AA4647" s="86" t="s">
        <v>10740</v>
      </c>
      <c r="AB4647" s="86" t="s">
        <v>478</v>
      </c>
      <c r="AC4647" s="100">
        <v>27.25</v>
      </c>
      <c r="AD4647" s="100">
        <v>20.45</v>
      </c>
      <c r="AE4647" s="102" t="s">
        <v>10741</v>
      </c>
      <c r="AF4647" s="86" t="s">
        <v>539</v>
      </c>
      <c r="AG4647" s="103">
        <f>Table1[[#This Row],['# Books]]*Table1[[#This Row],[QTY]]</f>
        <v>0</v>
      </c>
      <c r="AH4647" s="104">
        <f>Table1[[#This Row],[S&amp;L Price]]*Table1[[#This Row],[QTY]]</f>
        <v>0</v>
      </c>
    </row>
    <row r="4648" spans="1:34" ht="18" customHeight="1" x14ac:dyDescent="0.25">
      <c r="A4648" s="83"/>
      <c r="B4648" s="83"/>
      <c r="C4648" s="84">
        <v>221</v>
      </c>
      <c r="D4648" s="84"/>
      <c r="E4648" s="84"/>
      <c r="F4648" s="86" t="s">
        <v>10715</v>
      </c>
      <c r="G4648" s="115">
        <v>1</v>
      </c>
      <c r="H4648" s="88" t="s">
        <v>10743</v>
      </c>
      <c r="I4648" s="88" t="s">
        <v>184</v>
      </c>
      <c r="J4648" s="88" t="s">
        <v>126</v>
      </c>
      <c r="K4648" s="89"/>
      <c r="L4648" s="91" t="s">
        <v>10744</v>
      </c>
      <c r="M4648" s="84">
        <v>2017</v>
      </c>
      <c r="N4648" s="93" t="s">
        <v>1803</v>
      </c>
      <c r="O4648" s="86" t="s">
        <v>183</v>
      </c>
      <c r="P4648" s="86" t="s">
        <v>318</v>
      </c>
      <c r="Q4648" s="86" t="s">
        <v>90</v>
      </c>
      <c r="R4648" s="86" t="s">
        <v>230</v>
      </c>
      <c r="S4648" s="96" t="s">
        <v>21634</v>
      </c>
      <c r="T4648" s="96" t="s">
        <v>21603</v>
      </c>
      <c r="U4648" s="91"/>
      <c r="V4648" s="91"/>
      <c r="W4648" s="91" t="s">
        <v>269</v>
      </c>
      <c r="X4648" s="98"/>
      <c r="Y4648" s="86" t="s">
        <v>293</v>
      </c>
      <c r="Z4648" s="86" t="s">
        <v>317</v>
      </c>
      <c r="AA4648" s="86" t="s">
        <v>10745</v>
      </c>
      <c r="AB4648" s="86" t="s">
        <v>478</v>
      </c>
      <c r="AC4648" s="100">
        <v>27.25</v>
      </c>
      <c r="AD4648" s="100">
        <v>20.45</v>
      </c>
      <c r="AE4648" s="102" t="s">
        <v>10746</v>
      </c>
      <c r="AF4648" s="86" t="s">
        <v>539</v>
      </c>
      <c r="AG4648" s="103">
        <f>Table1[[#This Row],['# Books]]*Table1[[#This Row],[QTY]]</f>
        <v>0</v>
      </c>
      <c r="AH4648" s="104">
        <f>Table1[[#This Row],[S&amp;L Price]]*Table1[[#This Row],[QTY]]</f>
        <v>0</v>
      </c>
    </row>
    <row r="4649" spans="1:34" ht="18" hidden="1" customHeight="1" x14ac:dyDescent="0.25">
      <c r="A4649" s="83"/>
      <c r="B4649" s="83"/>
      <c r="C4649" s="84">
        <v>221</v>
      </c>
      <c r="D4649" s="84"/>
      <c r="E4649" s="84"/>
      <c r="F4649" s="86" t="s">
        <v>10715</v>
      </c>
      <c r="G4649" s="115">
        <v>1</v>
      </c>
      <c r="H4649" s="88" t="s">
        <v>10743</v>
      </c>
      <c r="I4649" s="88" t="s">
        <v>184</v>
      </c>
      <c r="J4649" s="88" t="s">
        <v>328</v>
      </c>
      <c r="K4649" s="89"/>
      <c r="L4649" s="91" t="s">
        <v>10747</v>
      </c>
      <c r="M4649" s="84">
        <v>2017</v>
      </c>
      <c r="N4649" s="93" t="s">
        <v>1803</v>
      </c>
      <c r="O4649" s="86"/>
      <c r="P4649" s="86"/>
      <c r="Q4649" s="86" t="s">
        <v>90</v>
      </c>
      <c r="R4649" s="86" t="s">
        <v>230</v>
      </c>
      <c r="S4649" s="96" t="s">
        <v>21634</v>
      </c>
      <c r="T4649" s="96" t="s">
        <v>21603</v>
      </c>
      <c r="U4649" s="91"/>
      <c r="V4649" s="91"/>
      <c r="W4649" s="91" t="s">
        <v>269</v>
      </c>
      <c r="X4649" s="98"/>
      <c r="Y4649" s="86" t="s">
        <v>293</v>
      </c>
      <c r="Z4649" s="86" t="s">
        <v>317</v>
      </c>
      <c r="AA4649" s="86" t="s">
        <v>10745</v>
      </c>
      <c r="AB4649" s="86" t="s">
        <v>478</v>
      </c>
      <c r="AC4649" s="100">
        <v>27.25</v>
      </c>
      <c r="AD4649" s="100">
        <v>20.45</v>
      </c>
      <c r="AE4649" s="102" t="s">
        <v>10746</v>
      </c>
      <c r="AF4649" s="86" t="s">
        <v>539</v>
      </c>
      <c r="AG4649" s="103">
        <f>Table1[[#This Row],['# Books]]*Table1[[#This Row],[QTY]]</f>
        <v>0</v>
      </c>
      <c r="AH4649" s="104">
        <f>Table1[[#This Row],[S&amp;L Price]]*Table1[[#This Row],[QTY]]</f>
        <v>0</v>
      </c>
    </row>
    <row r="4650" spans="1:34" ht="18" hidden="1" customHeight="1" x14ac:dyDescent="0.25">
      <c r="A4650" s="83"/>
      <c r="B4650" s="83"/>
      <c r="C4650" s="84">
        <v>222</v>
      </c>
      <c r="D4650" s="84"/>
      <c r="E4650" s="84"/>
      <c r="F4650" s="86" t="s">
        <v>10800</v>
      </c>
      <c r="G4650" s="115">
        <v>6</v>
      </c>
      <c r="H4650" s="88" t="s">
        <v>10800</v>
      </c>
      <c r="I4650" s="88" t="s">
        <v>1045</v>
      </c>
      <c r="J4650" s="88" t="s">
        <v>125</v>
      </c>
      <c r="K4650" s="89"/>
      <c r="L4650" s="91" t="s">
        <v>10801</v>
      </c>
      <c r="M4650" s="84">
        <v>2018</v>
      </c>
      <c r="N4650" s="93" t="s">
        <v>1802</v>
      </c>
      <c r="O4650" s="86" t="s">
        <v>183</v>
      </c>
      <c r="P4650" s="86" t="s">
        <v>318</v>
      </c>
      <c r="Q4650" s="86"/>
      <c r="R4650" s="86"/>
      <c r="S4650" s="96"/>
      <c r="T4650" s="96"/>
      <c r="U4650" s="91"/>
      <c r="V4650" s="91"/>
      <c r="W4650" s="91"/>
      <c r="X4650" s="98"/>
      <c r="Y4650" s="86" t="s">
        <v>294</v>
      </c>
      <c r="Z4650" s="86" t="s">
        <v>317</v>
      </c>
      <c r="AA4650" s="86" t="s">
        <v>10802</v>
      </c>
      <c r="AB4650" s="86" t="s">
        <v>478</v>
      </c>
      <c r="AC4650" s="100">
        <v>141.6</v>
      </c>
      <c r="AD4650" s="100">
        <v>106.2</v>
      </c>
      <c r="AE4650" s="102"/>
      <c r="AF4650" s="86" t="s">
        <v>538</v>
      </c>
      <c r="AG4650" s="103">
        <f>Table1[[#This Row],['# Books]]*Table1[[#This Row],[QTY]]</f>
        <v>0</v>
      </c>
      <c r="AH4650" s="104">
        <f>Table1[[#This Row],[S&amp;L Price]]*Table1[[#This Row],[QTY]]</f>
        <v>0</v>
      </c>
    </row>
    <row r="4651" spans="1:34" ht="18" customHeight="1" x14ac:dyDescent="0.25">
      <c r="A4651" s="83"/>
      <c r="B4651" s="83"/>
      <c r="C4651" s="84">
        <v>222</v>
      </c>
      <c r="D4651" s="84"/>
      <c r="E4651" s="84"/>
      <c r="F4651" s="86" t="s">
        <v>10800</v>
      </c>
      <c r="G4651" s="115">
        <v>1</v>
      </c>
      <c r="H4651" s="88" t="s">
        <v>10803</v>
      </c>
      <c r="I4651" s="88" t="s">
        <v>1045</v>
      </c>
      <c r="J4651" s="88" t="s">
        <v>126</v>
      </c>
      <c r="K4651" s="89"/>
      <c r="L4651" s="91" t="s">
        <v>10804</v>
      </c>
      <c r="M4651" s="84">
        <v>2018</v>
      </c>
      <c r="N4651" s="93" t="s">
        <v>1802</v>
      </c>
      <c r="O4651" s="86" t="s">
        <v>183</v>
      </c>
      <c r="P4651" s="86" t="s">
        <v>318</v>
      </c>
      <c r="Q4651" s="86" t="s">
        <v>90</v>
      </c>
      <c r="R4651" s="86" t="s">
        <v>982</v>
      </c>
      <c r="S4651" s="96" t="s">
        <v>21634</v>
      </c>
      <c r="T4651" s="96" t="s">
        <v>21603</v>
      </c>
      <c r="U4651" s="91"/>
      <c r="V4651" s="91"/>
      <c r="W4651" s="91" t="s">
        <v>276</v>
      </c>
      <c r="X4651" s="98"/>
      <c r="Y4651" s="86" t="s">
        <v>294</v>
      </c>
      <c r="Z4651" s="86" t="s">
        <v>317</v>
      </c>
      <c r="AA4651" s="86" t="s">
        <v>10805</v>
      </c>
      <c r="AB4651" s="86" t="s">
        <v>478</v>
      </c>
      <c r="AC4651" s="100">
        <v>23.6</v>
      </c>
      <c r="AD4651" s="100">
        <v>17.7</v>
      </c>
      <c r="AE4651" s="102" t="s">
        <v>10806</v>
      </c>
      <c r="AF4651" s="86" t="s">
        <v>538</v>
      </c>
      <c r="AG4651" s="103">
        <f>Table1[[#This Row],['# Books]]*Table1[[#This Row],[QTY]]</f>
        <v>0</v>
      </c>
      <c r="AH4651" s="104">
        <f>Table1[[#This Row],[S&amp;L Price]]*Table1[[#This Row],[QTY]]</f>
        <v>0</v>
      </c>
    </row>
    <row r="4652" spans="1:34" ht="18" hidden="1" customHeight="1" x14ac:dyDescent="0.25">
      <c r="A4652" s="83"/>
      <c r="B4652" s="83"/>
      <c r="C4652" s="84">
        <v>222</v>
      </c>
      <c r="D4652" s="84"/>
      <c r="E4652" s="84"/>
      <c r="F4652" s="86" t="s">
        <v>10800</v>
      </c>
      <c r="G4652" s="115">
        <v>1</v>
      </c>
      <c r="H4652" s="88" t="s">
        <v>10803</v>
      </c>
      <c r="I4652" s="88" t="s">
        <v>1045</v>
      </c>
      <c r="J4652" s="88" t="s">
        <v>328</v>
      </c>
      <c r="K4652" s="89"/>
      <c r="L4652" s="91" t="s">
        <v>10807</v>
      </c>
      <c r="M4652" s="84">
        <v>2018</v>
      </c>
      <c r="N4652" s="93" t="s">
        <v>1802</v>
      </c>
      <c r="O4652" s="86"/>
      <c r="P4652" s="86"/>
      <c r="Q4652" s="86" t="s">
        <v>90</v>
      </c>
      <c r="R4652" s="86" t="s">
        <v>982</v>
      </c>
      <c r="S4652" s="96" t="s">
        <v>21634</v>
      </c>
      <c r="T4652" s="96" t="s">
        <v>21603</v>
      </c>
      <c r="U4652" s="91"/>
      <c r="V4652" s="91"/>
      <c r="W4652" s="91" t="s">
        <v>276</v>
      </c>
      <c r="X4652" s="98"/>
      <c r="Y4652" s="86" t="s">
        <v>294</v>
      </c>
      <c r="Z4652" s="86" t="s">
        <v>317</v>
      </c>
      <c r="AA4652" s="86" t="s">
        <v>10805</v>
      </c>
      <c r="AB4652" s="86" t="s">
        <v>478</v>
      </c>
      <c r="AC4652" s="100">
        <v>23.6</v>
      </c>
      <c r="AD4652" s="100">
        <v>17.7</v>
      </c>
      <c r="AE4652" s="102" t="s">
        <v>10806</v>
      </c>
      <c r="AF4652" s="86" t="s">
        <v>538</v>
      </c>
      <c r="AG4652" s="103">
        <f>Table1[[#This Row],['# Books]]*Table1[[#This Row],[QTY]]</f>
        <v>0</v>
      </c>
      <c r="AH4652" s="104">
        <f>Table1[[#This Row],[S&amp;L Price]]*Table1[[#This Row],[QTY]]</f>
        <v>0</v>
      </c>
    </row>
    <row r="4653" spans="1:34" ht="18" customHeight="1" x14ac:dyDescent="0.25">
      <c r="A4653" s="83"/>
      <c r="B4653" s="83"/>
      <c r="C4653" s="84">
        <v>222</v>
      </c>
      <c r="D4653" s="84"/>
      <c r="E4653" s="84"/>
      <c r="F4653" s="86" t="s">
        <v>10800</v>
      </c>
      <c r="G4653" s="115">
        <v>1</v>
      </c>
      <c r="H4653" s="88" t="s">
        <v>10808</v>
      </c>
      <c r="I4653" s="88" t="s">
        <v>1045</v>
      </c>
      <c r="J4653" s="88" t="s">
        <v>126</v>
      </c>
      <c r="K4653" s="89"/>
      <c r="L4653" s="91" t="s">
        <v>10809</v>
      </c>
      <c r="M4653" s="84">
        <v>2018</v>
      </c>
      <c r="N4653" s="93" t="s">
        <v>1802</v>
      </c>
      <c r="O4653" s="86" t="s">
        <v>183</v>
      </c>
      <c r="P4653" s="86" t="s">
        <v>318</v>
      </c>
      <c r="Q4653" s="86" t="s">
        <v>90</v>
      </c>
      <c r="R4653" s="86" t="s">
        <v>1138</v>
      </c>
      <c r="S4653" s="96" t="s">
        <v>21608</v>
      </c>
      <c r="T4653" s="96" t="s">
        <v>21603</v>
      </c>
      <c r="U4653" s="91"/>
      <c r="V4653" s="91"/>
      <c r="W4653" s="91" t="s">
        <v>269</v>
      </c>
      <c r="X4653" s="98"/>
      <c r="Y4653" s="86" t="s">
        <v>294</v>
      </c>
      <c r="Z4653" s="86" t="s">
        <v>317</v>
      </c>
      <c r="AA4653" s="86" t="s">
        <v>10810</v>
      </c>
      <c r="AB4653" s="86" t="s">
        <v>478</v>
      </c>
      <c r="AC4653" s="100">
        <v>23.6</v>
      </c>
      <c r="AD4653" s="100">
        <v>17.7</v>
      </c>
      <c r="AE4653" s="102" t="s">
        <v>10811</v>
      </c>
      <c r="AF4653" s="86" t="s">
        <v>538</v>
      </c>
      <c r="AG4653" s="103">
        <f>Table1[[#This Row],['# Books]]*Table1[[#This Row],[QTY]]</f>
        <v>0</v>
      </c>
      <c r="AH4653" s="104">
        <f>Table1[[#This Row],[S&amp;L Price]]*Table1[[#This Row],[QTY]]</f>
        <v>0</v>
      </c>
    </row>
    <row r="4654" spans="1:34" ht="18" hidden="1" customHeight="1" x14ac:dyDescent="0.25">
      <c r="A4654" s="83"/>
      <c r="B4654" s="83"/>
      <c r="C4654" s="84">
        <v>222</v>
      </c>
      <c r="D4654" s="84"/>
      <c r="E4654" s="84"/>
      <c r="F4654" s="86" t="s">
        <v>10800</v>
      </c>
      <c r="G4654" s="115">
        <v>1</v>
      </c>
      <c r="H4654" s="88" t="s">
        <v>10808</v>
      </c>
      <c r="I4654" s="88" t="s">
        <v>1045</v>
      </c>
      <c r="J4654" s="88" t="s">
        <v>328</v>
      </c>
      <c r="K4654" s="89"/>
      <c r="L4654" s="91" t="s">
        <v>10812</v>
      </c>
      <c r="M4654" s="84">
        <v>2018</v>
      </c>
      <c r="N4654" s="93" t="s">
        <v>1802</v>
      </c>
      <c r="O4654" s="86"/>
      <c r="P4654" s="86"/>
      <c r="Q4654" s="86" t="s">
        <v>90</v>
      </c>
      <c r="R4654" s="86" t="s">
        <v>1138</v>
      </c>
      <c r="S4654" s="96" t="s">
        <v>21608</v>
      </c>
      <c r="T4654" s="96" t="s">
        <v>21603</v>
      </c>
      <c r="U4654" s="91"/>
      <c r="V4654" s="91"/>
      <c r="W4654" s="91" t="s">
        <v>269</v>
      </c>
      <c r="X4654" s="98"/>
      <c r="Y4654" s="86" t="s">
        <v>294</v>
      </c>
      <c r="Z4654" s="86" t="s">
        <v>317</v>
      </c>
      <c r="AA4654" s="86" t="s">
        <v>10810</v>
      </c>
      <c r="AB4654" s="86" t="s">
        <v>478</v>
      </c>
      <c r="AC4654" s="100">
        <v>23.6</v>
      </c>
      <c r="AD4654" s="100">
        <v>17.7</v>
      </c>
      <c r="AE4654" s="102" t="s">
        <v>10811</v>
      </c>
      <c r="AF4654" s="86" t="s">
        <v>538</v>
      </c>
      <c r="AG4654" s="103">
        <f>Table1[[#This Row],['# Books]]*Table1[[#This Row],[QTY]]</f>
        <v>0</v>
      </c>
      <c r="AH4654" s="104">
        <f>Table1[[#This Row],[S&amp;L Price]]*Table1[[#This Row],[QTY]]</f>
        <v>0</v>
      </c>
    </row>
    <row r="4655" spans="1:34" ht="18" customHeight="1" x14ac:dyDescent="0.25">
      <c r="A4655" s="83"/>
      <c r="B4655" s="83"/>
      <c r="C4655" s="84">
        <v>222</v>
      </c>
      <c r="D4655" s="84"/>
      <c r="E4655" s="84"/>
      <c r="F4655" s="86" t="s">
        <v>10800</v>
      </c>
      <c r="G4655" s="115">
        <v>1</v>
      </c>
      <c r="H4655" s="88" t="s">
        <v>10813</v>
      </c>
      <c r="I4655" s="88" t="s">
        <v>1045</v>
      </c>
      <c r="J4655" s="88" t="s">
        <v>126</v>
      </c>
      <c r="K4655" s="89"/>
      <c r="L4655" s="91" t="s">
        <v>10814</v>
      </c>
      <c r="M4655" s="84">
        <v>2018</v>
      </c>
      <c r="N4655" s="93" t="s">
        <v>1802</v>
      </c>
      <c r="O4655" s="86" t="s">
        <v>183</v>
      </c>
      <c r="P4655" s="86" t="s">
        <v>318</v>
      </c>
      <c r="Q4655" s="86" t="s">
        <v>90</v>
      </c>
      <c r="R4655" s="86" t="s">
        <v>10815</v>
      </c>
      <c r="S4655" s="96" t="s">
        <v>21650</v>
      </c>
      <c r="T4655" s="96" t="s">
        <v>21603</v>
      </c>
      <c r="U4655" s="91"/>
      <c r="V4655" s="91"/>
      <c r="W4655" s="91" t="s">
        <v>276</v>
      </c>
      <c r="X4655" s="98"/>
      <c r="Y4655" s="86" t="s">
        <v>294</v>
      </c>
      <c r="Z4655" s="86" t="s">
        <v>317</v>
      </c>
      <c r="AA4655" s="86" t="s">
        <v>10816</v>
      </c>
      <c r="AB4655" s="86" t="s">
        <v>478</v>
      </c>
      <c r="AC4655" s="100">
        <v>23.6</v>
      </c>
      <c r="AD4655" s="100">
        <v>17.7</v>
      </c>
      <c r="AE4655" s="102" t="s">
        <v>10817</v>
      </c>
      <c r="AF4655" s="86" t="s">
        <v>538</v>
      </c>
      <c r="AG4655" s="103">
        <f>Table1[[#This Row],['# Books]]*Table1[[#This Row],[QTY]]</f>
        <v>0</v>
      </c>
      <c r="AH4655" s="104">
        <f>Table1[[#This Row],[S&amp;L Price]]*Table1[[#This Row],[QTY]]</f>
        <v>0</v>
      </c>
    </row>
    <row r="4656" spans="1:34" ht="18" hidden="1" customHeight="1" x14ac:dyDescent="0.25">
      <c r="A4656" s="83"/>
      <c r="B4656" s="83"/>
      <c r="C4656" s="84">
        <v>222</v>
      </c>
      <c r="D4656" s="84"/>
      <c r="E4656" s="84"/>
      <c r="F4656" s="86" t="s">
        <v>10800</v>
      </c>
      <c r="G4656" s="115">
        <v>1</v>
      </c>
      <c r="H4656" s="88" t="s">
        <v>10813</v>
      </c>
      <c r="I4656" s="88" t="s">
        <v>1045</v>
      </c>
      <c r="J4656" s="88" t="s">
        <v>328</v>
      </c>
      <c r="K4656" s="89"/>
      <c r="L4656" s="91" t="s">
        <v>10818</v>
      </c>
      <c r="M4656" s="84">
        <v>2018</v>
      </c>
      <c r="N4656" s="93" t="s">
        <v>1802</v>
      </c>
      <c r="O4656" s="86"/>
      <c r="P4656" s="86"/>
      <c r="Q4656" s="86" t="s">
        <v>90</v>
      </c>
      <c r="R4656" s="86" t="s">
        <v>10815</v>
      </c>
      <c r="S4656" s="96" t="s">
        <v>21650</v>
      </c>
      <c r="T4656" s="96" t="s">
        <v>21603</v>
      </c>
      <c r="U4656" s="91"/>
      <c r="V4656" s="91"/>
      <c r="W4656" s="91" t="s">
        <v>276</v>
      </c>
      <c r="X4656" s="98"/>
      <c r="Y4656" s="86" t="s">
        <v>294</v>
      </c>
      <c r="Z4656" s="86" t="s">
        <v>317</v>
      </c>
      <c r="AA4656" s="86" t="s">
        <v>10816</v>
      </c>
      <c r="AB4656" s="86" t="s">
        <v>478</v>
      </c>
      <c r="AC4656" s="100">
        <v>23.6</v>
      </c>
      <c r="AD4656" s="100">
        <v>17.7</v>
      </c>
      <c r="AE4656" s="102" t="s">
        <v>10817</v>
      </c>
      <c r="AF4656" s="86" t="s">
        <v>538</v>
      </c>
      <c r="AG4656" s="103">
        <f>Table1[[#This Row],['# Books]]*Table1[[#This Row],[QTY]]</f>
        <v>0</v>
      </c>
      <c r="AH4656" s="104">
        <f>Table1[[#This Row],[S&amp;L Price]]*Table1[[#This Row],[QTY]]</f>
        <v>0</v>
      </c>
    </row>
    <row r="4657" spans="1:34" ht="18" customHeight="1" x14ac:dyDescent="0.25">
      <c r="A4657" s="83"/>
      <c r="B4657" s="83"/>
      <c r="C4657" s="84">
        <v>222</v>
      </c>
      <c r="D4657" s="84"/>
      <c r="E4657" s="84"/>
      <c r="F4657" s="86" t="s">
        <v>10800</v>
      </c>
      <c r="G4657" s="115">
        <v>1</v>
      </c>
      <c r="H4657" s="88" t="s">
        <v>10819</v>
      </c>
      <c r="I4657" s="88" t="s">
        <v>1045</v>
      </c>
      <c r="J4657" s="88" t="s">
        <v>126</v>
      </c>
      <c r="K4657" s="89"/>
      <c r="L4657" s="91" t="s">
        <v>10820</v>
      </c>
      <c r="M4657" s="84">
        <v>2018</v>
      </c>
      <c r="N4657" s="93" t="s">
        <v>1802</v>
      </c>
      <c r="O4657" s="86" t="s">
        <v>183</v>
      </c>
      <c r="P4657" s="86" t="s">
        <v>318</v>
      </c>
      <c r="Q4657" s="86" t="s">
        <v>90</v>
      </c>
      <c r="R4657" s="86" t="s">
        <v>990</v>
      </c>
      <c r="S4657" s="96" t="s">
        <v>21659</v>
      </c>
      <c r="T4657" s="96" t="s">
        <v>21603</v>
      </c>
      <c r="U4657" s="91"/>
      <c r="V4657" s="91"/>
      <c r="W4657" s="91" t="s">
        <v>269</v>
      </c>
      <c r="X4657" s="98"/>
      <c r="Y4657" s="86" t="s">
        <v>294</v>
      </c>
      <c r="Z4657" s="86" t="s">
        <v>317</v>
      </c>
      <c r="AA4657" s="86" t="s">
        <v>10821</v>
      </c>
      <c r="AB4657" s="86" t="s">
        <v>478</v>
      </c>
      <c r="AC4657" s="100">
        <v>23.6</v>
      </c>
      <c r="AD4657" s="100">
        <v>17.7</v>
      </c>
      <c r="AE4657" s="102" t="s">
        <v>10822</v>
      </c>
      <c r="AF4657" s="86" t="s">
        <v>538</v>
      </c>
      <c r="AG4657" s="103">
        <f>Table1[[#This Row],['# Books]]*Table1[[#This Row],[QTY]]</f>
        <v>0</v>
      </c>
      <c r="AH4657" s="104">
        <f>Table1[[#This Row],[S&amp;L Price]]*Table1[[#This Row],[QTY]]</f>
        <v>0</v>
      </c>
    </row>
    <row r="4658" spans="1:34" ht="18" hidden="1" customHeight="1" x14ac:dyDescent="0.25">
      <c r="A4658" s="83"/>
      <c r="B4658" s="83"/>
      <c r="C4658" s="84">
        <v>222</v>
      </c>
      <c r="D4658" s="84"/>
      <c r="E4658" s="84"/>
      <c r="F4658" s="86" t="s">
        <v>10800</v>
      </c>
      <c r="G4658" s="115">
        <v>1</v>
      </c>
      <c r="H4658" s="88" t="s">
        <v>10819</v>
      </c>
      <c r="I4658" s="88" t="s">
        <v>1045</v>
      </c>
      <c r="J4658" s="88" t="s">
        <v>328</v>
      </c>
      <c r="K4658" s="89"/>
      <c r="L4658" s="91" t="s">
        <v>10823</v>
      </c>
      <c r="M4658" s="84">
        <v>2018</v>
      </c>
      <c r="N4658" s="93" t="s">
        <v>1802</v>
      </c>
      <c r="O4658" s="86"/>
      <c r="P4658" s="86"/>
      <c r="Q4658" s="86" t="s">
        <v>90</v>
      </c>
      <c r="R4658" s="86" t="s">
        <v>990</v>
      </c>
      <c r="S4658" s="96" t="s">
        <v>21659</v>
      </c>
      <c r="T4658" s="96" t="s">
        <v>21603</v>
      </c>
      <c r="U4658" s="91"/>
      <c r="V4658" s="91"/>
      <c r="W4658" s="91" t="s">
        <v>269</v>
      </c>
      <c r="X4658" s="98"/>
      <c r="Y4658" s="86" t="s">
        <v>294</v>
      </c>
      <c r="Z4658" s="86" t="s">
        <v>317</v>
      </c>
      <c r="AA4658" s="86" t="s">
        <v>10821</v>
      </c>
      <c r="AB4658" s="86" t="s">
        <v>478</v>
      </c>
      <c r="AC4658" s="100">
        <v>23.6</v>
      </c>
      <c r="AD4658" s="100">
        <v>17.7</v>
      </c>
      <c r="AE4658" s="102" t="s">
        <v>10822</v>
      </c>
      <c r="AF4658" s="86" t="s">
        <v>538</v>
      </c>
      <c r="AG4658" s="103">
        <f>Table1[[#This Row],['# Books]]*Table1[[#This Row],[QTY]]</f>
        <v>0</v>
      </c>
      <c r="AH4658" s="104">
        <f>Table1[[#This Row],[S&amp;L Price]]*Table1[[#This Row],[QTY]]</f>
        <v>0</v>
      </c>
    </row>
    <row r="4659" spans="1:34" ht="18" customHeight="1" x14ac:dyDescent="0.25">
      <c r="A4659" s="83"/>
      <c r="B4659" s="83"/>
      <c r="C4659" s="84">
        <v>222</v>
      </c>
      <c r="D4659" s="84"/>
      <c r="E4659" s="84"/>
      <c r="F4659" s="86" t="s">
        <v>10800</v>
      </c>
      <c r="G4659" s="115">
        <v>1</v>
      </c>
      <c r="H4659" s="88" t="s">
        <v>10824</v>
      </c>
      <c r="I4659" s="88" t="s">
        <v>1045</v>
      </c>
      <c r="J4659" s="88" t="s">
        <v>126</v>
      </c>
      <c r="K4659" s="89"/>
      <c r="L4659" s="91" t="s">
        <v>10825</v>
      </c>
      <c r="M4659" s="84">
        <v>2018</v>
      </c>
      <c r="N4659" s="93" t="s">
        <v>1802</v>
      </c>
      <c r="O4659" s="86" t="s">
        <v>183</v>
      </c>
      <c r="P4659" s="86" t="s">
        <v>318</v>
      </c>
      <c r="Q4659" s="86" t="s">
        <v>90</v>
      </c>
      <c r="R4659" s="86" t="s">
        <v>907</v>
      </c>
      <c r="S4659" s="96" t="s">
        <v>21649</v>
      </c>
      <c r="T4659" s="96" t="s">
        <v>21603</v>
      </c>
      <c r="U4659" s="91"/>
      <c r="V4659" s="91"/>
      <c r="W4659" s="91" t="s">
        <v>269</v>
      </c>
      <c r="X4659" s="98"/>
      <c r="Y4659" s="86" t="s">
        <v>294</v>
      </c>
      <c r="Z4659" s="86" t="s">
        <v>317</v>
      </c>
      <c r="AA4659" s="86" t="s">
        <v>10826</v>
      </c>
      <c r="AB4659" s="86" t="s">
        <v>478</v>
      </c>
      <c r="AC4659" s="100">
        <v>23.6</v>
      </c>
      <c r="AD4659" s="100">
        <v>17.7</v>
      </c>
      <c r="AE4659" s="102" t="s">
        <v>10051</v>
      </c>
      <c r="AF4659" s="86" t="s">
        <v>538</v>
      </c>
      <c r="AG4659" s="103">
        <f>Table1[[#This Row],['# Books]]*Table1[[#This Row],[QTY]]</f>
        <v>0</v>
      </c>
      <c r="AH4659" s="104">
        <f>Table1[[#This Row],[S&amp;L Price]]*Table1[[#This Row],[QTY]]</f>
        <v>0</v>
      </c>
    </row>
    <row r="4660" spans="1:34" ht="18" hidden="1" customHeight="1" x14ac:dyDescent="0.25">
      <c r="A4660" s="83"/>
      <c r="B4660" s="83"/>
      <c r="C4660" s="84">
        <v>222</v>
      </c>
      <c r="D4660" s="84"/>
      <c r="E4660" s="84"/>
      <c r="F4660" s="86" t="s">
        <v>10800</v>
      </c>
      <c r="G4660" s="115">
        <v>1</v>
      </c>
      <c r="H4660" s="88" t="s">
        <v>10824</v>
      </c>
      <c r="I4660" s="88" t="s">
        <v>1045</v>
      </c>
      <c r="J4660" s="88" t="s">
        <v>328</v>
      </c>
      <c r="K4660" s="89"/>
      <c r="L4660" s="91" t="s">
        <v>10827</v>
      </c>
      <c r="M4660" s="84">
        <v>2018</v>
      </c>
      <c r="N4660" s="93" t="s">
        <v>1802</v>
      </c>
      <c r="O4660" s="86"/>
      <c r="P4660" s="86"/>
      <c r="Q4660" s="86" t="s">
        <v>90</v>
      </c>
      <c r="R4660" s="86" t="s">
        <v>907</v>
      </c>
      <c r="S4660" s="96" t="s">
        <v>21649</v>
      </c>
      <c r="T4660" s="96" t="s">
        <v>21603</v>
      </c>
      <c r="U4660" s="91"/>
      <c r="V4660" s="91"/>
      <c r="W4660" s="91" t="s">
        <v>269</v>
      </c>
      <c r="X4660" s="98"/>
      <c r="Y4660" s="86" t="s">
        <v>294</v>
      </c>
      <c r="Z4660" s="86" t="s">
        <v>317</v>
      </c>
      <c r="AA4660" s="86" t="s">
        <v>10826</v>
      </c>
      <c r="AB4660" s="86" t="s">
        <v>478</v>
      </c>
      <c r="AC4660" s="100">
        <v>23.6</v>
      </c>
      <c r="AD4660" s="100">
        <v>17.7</v>
      </c>
      <c r="AE4660" s="102" t="s">
        <v>10051</v>
      </c>
      <c r="AF4660" s="86" t="s">
        <v>538</v>
      </c>
      <c r="AG4660" s="103">
        <f>Table1[[#This Row],['# Books]]*Table1[[#This Row],[QTY]]</f>
        <v>0</v>
      </c>
      <c r="AH4660" s="104">
        <f>Table1[[#This Row],[S&amp;L Price]]*Table1[[#This Row],[QTY]]</f>
        <v>0</v>
      </c>
    </row>
    <row r="4661" spans="1:34" ht="18" customHeight="1" x14ac:dyDescent="0.25">
      <c r="A4661" s="83"/>
      <c r="B4661" s="83"/>
      <c r="C4661" s="84">
        <v>222</v>
      </c>
      <c r="D4661" s="84"/>
      <c r="E4661" s="84"/>
      <c r="F4661" s="86" t="s">
        <v>10800</v>
      </c>
      <c r="G4661" s="115">
        <v>1</v>
      </c>
      <c r="H4661" s="88" t="s">
        <v>10828</v>
      </c>
      <c r="I4661" s="88" t="s">
        <v>1045</v>
      </c>
      <c r="J4661" s="88" t="s">
        <v>126</v>
      </c>
      <c r="K4661" s="89"/>
      <c r="L4661" s="91" t="s">
        <v>10829</v>
      </c>
      <c r="M4661" s="84">
        <v>2018</v>
      </c>
      <c r="N4661" s="93" t="s">
        <v>1802</v>
      </c>
      <c r="O4661" s="86" t="s">
        <v>183</v>
      </c>
      <c r="P4661" s="86" t="s">
        <v>318</v>
      </c>
      <c r="Q4661" s="86" t="s">
        <v>90</v>
      </c>
      <c r="R4661" s="86" t="s">
        <v>10830</v>
      </c>
      <c r="S4661" s="96" t="s">
        <v>21659</v>
      </c>
      <c r="T4661" s="96" t="s">
        <v>21603</v>
      </c>
      <c r="U4661" s="91"/>
      <c r="V4661" s="91"/>
      <c r="W4661" s="91" t="s">
        <v>276</v>
      </c>
      <c r="X4661" s="98"/>
      <c r="Y4661" s="86" t="s">
        <v>294</v>
      </c>
      <c r="Z4661" s="86" t="s">
        <v>317</v>
      </c>
      <c r="AA4661" s="86" t="s">
        <v>10831</v>
      </c>
      <c r="AB4661" s="86" t="s">
        <v>478</v>
      </c>
      <c r="AC4661" s="100">
        <v>23.6</v>
      </c>
      <c r="AD4661" s="100">
        <v>17.7</v>
      </c>
      <c r="AE4661" s="102" t="s">
        <v>9783</v>
      </c>
      <c r="AF4661" s="86" t="s">
        <v>538</v>
      </c>
      <c r="AG4661" s="103">
        <f>Table1[[#This Row],['# Books]]*Table1[[#This Row],[QTY]]</f>
        <v>0</v>
      </c>
      <c r="AH4661" s="104">
        <f>Table1[[#This Row],[S&amp;L Price]]*Table1[[#This Row],[QTY]]</f>
        <v>0</v>
      </c>
    </row>
    <row r="4662" spans="1:34" ht="18" hidden="1" customHeight="1" x14ac:dyDescent="0.25">
      <c r="A4662" s="83"/>
      <c r="B4662" s="83"/>
      <c r="C4662" s="84">
        <v>222</v>
      </c>
      <c r="D4662" s="84"/>
      <c r="E4662" s="84"/>
      <c r="F4662" s="86" t="s">
        <v>10800</v>
      </c>
      <c r="G4662" s="115">
        <v>1</v>
      </c>
      <c r="H4662" s="88" t="s">
        <v>10828</v>
      </c>
      <c r="I4662" s="88" t="s">
        <v>1045</v>
      </c>
      <c r="J4662" s="88" t="s">
        <v>328</v>
      </c>
      <c r="K4662" s="89"/>
      <c r="L4662" s="91" t="s">
        <v>10832</v>
      </c>
      <c r="M4662" s="84">
        <v>2018</v>
      </c>
      <c r="N4662" s="93" t="s">
        <v>1802</v>
      </c>
      <c r="O4662" s="86"/>
      <c r="P4662" s="86"/>
      <c r="Q4662" s="86" t="s">
        <v>90</v>
      </c>
      <c r="R4662" s="86" t="s">
        <v>10830</v>
      </c>
      <c r="S4662" s="96" t="s">
        <v>21659</v>
      </c>
      <c r="T4662" s="96" t="s">
        <v>21603</v>
      </c>
      <c r="U4662" s="91"/>
      <c r="V4662" s="91"/>
      <c r="W4662" s="91" t="s">
        <v>276</v>
      </c>
      <c r="X4662" s="98"/>
      <c r="Y4662" s="86" t="s">
        <v>294</v>
      </c>
      <c r="Z4662" s="86" t="s">
        <v>317</v>
      </c>
      <c r="AA4662" s="86" t="s">
        <v>10831</v>
      </c>
      <c r="AB4662" s="86" t="s">
        <v>478</v>
      </c>
      <c r="AC4662" s="100">
        <v>23.6</v>
      </c>
      <c r="AD4662" s="100">
        <v>17.7</v>
      </c>
      <c r="AE4662" s="102" t="s">
        <v>9783</v>
      </c>
      <c r="AF4662" s="86" t="s">
        <v>538</v>
      </c>
      <c r="AG4662" s="103">
        <f>Table1[[#This Row],['# Books]]*Table1[[#This Row],[QTY]]</f>
        <v>0</v>
      </c>
      <c r="AH4662" s="104">
        <f>Table1[[#This Row],[S&amp;L Price]]*Table1[[#This Row],[QTY]]</f>
        <v>0</v>
      </c>
    </row>
    <row r="4663" spans="1:34" ht="18" hidden="1" customHeight="1" x14ac:dyDescent="0.25">
      <c r="A4663" s="83"/>
      <c r="B4663" s="83"/>
      <c r="C4663" s="84">
        <v>222</v>
      </c>
      <c r="D4663" s="84"/>
      <c r="E4663" s="84"/>
      <c r="F4663" s="86" t="s">
        <v>10833</v>
      </c>
      <c r="G4663" s="115">
        <v>4</v>
      </c>
      <c r="H4663" s="88" t="s">
        <v>10833</v>
      </c>
      <c r="I4663" s="88" t="s">
        <v>1045</v>
      </c>
      <c r="J4663" s="88" t="s">
        <v>125</v>
      </c>
      <c r="K4663" s="89"/>
      <c r="L4663" s="91" t="s">
        <v>10834</v>
      </c>
      <c r="M4663" s="84">
        <v>2017</v>
      </c>
      <c r="N4663" s="93" t="s">
        <v>1805</v>
      </c>
      <c r="O4663" s="86" t="s">
        <v>183</v>
      </c>
      <c r="P4663" s="86" t="s">
        <v>318</v>
      </c>
      <c r="Q4663" s="86"/>
      <c r="R4663" s="86"/>
      <c r="S4663" s="96"/>
      <c r="T4663" s="96"/>
      <c r="U4663" s="91"/>
      <c r="V4663" s="91"/>
      <c r="W4663" s="91"/>
      <c r="X4663" s="98"/>
      <c r="Y4663" s="86" t="s">
        <v>294</v>
      </c>
      <c r="Z4663" s="86" t="s">
        <v>317</v>
      </c>
      <c r="AA4663" s="86" t="s">
        <v>10835</v>
      </c>
      <c r="AB4663" s="86" t="s">
        <v>478</v>
      </c>
      <c r="AC4663" s="100">
        <v>94.4</v>
      </c>
      <c r="AD4663" s="100">
        <v>70.8</v>
      </c>
      <c r="AE4663" s="102"/>
      <c r="AF4663" s="86" t="s">
        <v>538</v>
      </c>
      <c r="AG4663" s="103">
        <f>Table1[[#This Row],['# Books]]*Table1[[#This Row],[QTY]]</f>
        <v>0</v>
      </c>
      <c r="AH4663" s="104">
        <f>Table1[[#This Row],[S&amp;L Price]]*Table1[[#This Row],[QTY]]</f>
        <v>0</v>
      </c>
    </row>
    <row r="4664" spans="1:34" ht="18" customHeight="1" x14ac:dyDescent="0.25">
      <c r="A4664" s="83"/>
      <c r="B4664" s="83"/>
      <c r="C4664" s="84">
        <v>222</v>
      </c>
      <c r="D4664" s="84"/>
      <c r="E4664" s="84"/>
      <c r="F4664" s="86" t="s">
        <v>10833</v>
      </c>
      <c r="G4664" s="115">
        <v>1</v>
      </c>
      <c r="H4664" s="88" t="s">
        <v>10836</v>
      </c>
      <c r="I4664" s="88" t="s">
        <v>1045</v>
      </c>
      <c r="J4664" s="88" t="s">
        <v>126</v>
      </c>
      <c r="K4664" s="89"/>
      <c r="L4664" s="91" t="s">
        <v>10837</v>
      </c>
      <c r="M4664" s="84">
        <v>2017</v>
      </c>
      <c r="N4664" s="93" t="s">
        <v>1805</v>
      </c>
      <c r="O4664" s="86" t="s">
        <v>183</v>
      </c>
      <c r="P4664" s="86" t="s">
        <v>318</v>
      </c>
      <c r="Q4664" s="86" t="s">
        <v>90</v>
      </c>
      <c r="R4664" s="86" t="s">
        <v>236</v>
      </c>
      <c r="S4664" s="96" t="s">
        <v>21658</v>
      </c>
      <c r="T4664" s="96" t="s">
        <v>21603</v>
      </c>
      <c r="U4664" s="91"/>
      <c r="V4664" s="91"/>
      <c r="W4664" s="91" t="s">
        <v>275</v>
      </c>
      <c r="X4664" s="98"/>
      <c r="Y4664" s="86" t="s">
        <v>294</v>
      </c>
      <c r="Z4664" s="86" t="s">
        <v>317</v>
      </c>
      <c r="AA4664" s="86" t="s">
        <v>20436</v>
      </c>
      <c r="AB4664" s="86" t="s">
        <v>478</v>
      </c>
      <c r="AC4664" s="100">
        <v>23.6</v>
      </c>
      <c r="AD4664" s="100">
        <v>17.7</v>
      </c>
      <c r="AE4664" s="102" t="s">
        <v>20437</v>
      </c>
      <c r="AF4664" s="86" t="s">
        <v>538</v>
      </c>
      <c r="AG4664" s="103">
        <f>Table1[[#This Row],['# Books]]*Table1[[#This Row],[QTY]]</f>
        <v>0</v>
      </c>
      <c r="AH4664" s="104">
        <f>Table1[[#This Row],[S&amp;L Price]]*Table1[[#This Row],[QTY]]</f>
        <v>0</v>
      </c>
    </row>
    <row r="4665" spans="1:34" ht="18" hidden="1" customHeight="1" x14ac:dyDescent="0.25">
      <c r="A4665" s="83"/>
      <c r="B4665" s="83"/>
      <c r="C4665" s="84">
        <v>222</v>
      </c>
      <c r="D4665" s="84"/>
      <c r="E4665" s="84"/>
      <c r="F4665" s="86" t="s">
        <v>10833</v>
      </c>
      <c r="G4665" s="115">
        <v>1</v>
      </c>
      <c r="H4665" s="88" t="s">
        <v>10836</v>
      </c>
      <c r="I4665" s="88" t="s">
        <v>1045</v>
      </c>
      <c r="J4665" s="88" t="s">
        <v>328</v>
      </c>
      <c r="K4665" s="89"/>
      <c r="L4665" s="91" t="s">
        <v>10838</v>
      </c>
      <c r="M4665" s="84">
        <v>2017</v>
      </c>
      <c r="N4665" s="93" t="s">
        <v>1805</v>
      </c>
      <c r="O4665" s="86"/>
      <c r="P4665" s="86"/>
      <c r="Q4665" s="86" t="s">
        <v>90</v>
      </c>
      <c r="R4665" s="86" t="s">
        <v>236</v>
      </c>
      <c r="S4665" s="96" t="s">
        <v>21658</v>
      </c>
      <c r="T4665" s="96" t="s">
        <v>21603</v>
      </c>
      <c r="U4665" s="91"/>
      <c r="V4665" s="91"/>
      <c r="W4665" s="91" t="s">
        <v>275</v>
      </c>
      <c r="X4665" s="98"/>
      <c r="Y4665" s="86" t="s">
        <v>294</v>
      </c>
      <c r="Z4665" s="86" t="s">
        <v>317</v>
      </c>
      <c r="AA4665" s="86" t="s">
        <v>20436</v>
      </c>
      <c r="AB4665" s="86" t="s">
        <v>478</v>
      </c>
      <c r="AC4665" s="100">
        <v>23.6</v>
      </c>
      <c r="AD4665" s="100">
        <v>17.7</v>
      </c>
      <c r="AE4665" s="102" t="s">
        <v>20437</v>
      </c>
      <c r="AF4665" s="86" t="s">
        <v>538</v>
      </c>
      <c r="AG4665" s="103">
        <f>Table1[[#This Row],['# Books]]*Table1[[#This Row],[QTY]]</f>
        <v>0</v>
      </c>
      <c r="AH4665" s="104">
        <f>Table1[[#This Row],[S&amp;L Price]]*Table1[[#This Row],[QTY]]</f>
        <v>0</v>
      </c>
    </row>
    <row r="4666" spans="1:34" ht="18" customHeight="1" x14ac:dyDescent="0.25">
      <c r="A4666" s="83"/>
      <c r="B4666" s="83"/>
      <c r="C4666" s="84">
        <v>222</v>
      </c>
      <c r="D4666" s="84"/>
      <c r="E4666" s="84"/>
      <c r="F4666" s="86" t="s">
        <v>10833</v>
      </c>
      <c r="G4666" s="115">
        <v>1</v>
      </c>
      <c r="H4666" s="88" t="s">
        <v>10839</v>
      </c>
      <c r="I4666" s="88" t="s">
        <v>1045</v>
      </c>
      <c r="J4666" s="88" t="s">
        <v>126</v>
      </c>
      <c r="K4666" s="89"/>
      <c r="L4666" s="91" t="s">
        <v>10840</v>
      </c>
      <c r="M4666" s="84">
        <v>2017</v>
      </c>
      <c r="N4666" s="93" t="s">
        <v>1805</v>
      </c>
      <c r="O4666" s="86" t="s">
        <v>183</v>
      </c>
      <c r="P4666" s="86" t="s">
        <v>318</v>
      </c>
      <c r="Q4666" s="86" t="s">
        <v>90</v>
      </c>
      <c r="R4666" s="86" t="s">
        <v>8832</v>
      </c>
      <c r="S4666" s="96" t="s">
        <v>21635</v>
      </c>
      <c r="T4666" s="96" t="s">
        <v>21603</v>
      </c>
      <c r="U4666" s="91"/>
      <c r="V4666" s="91"/>
      <c r="W4666" s="91" t="s">
        <v>275</v>
      </c>
      <c r="X4666" s="98"/>
      <c r="Y4666" s="86" t="s">
        <v>294</v>
      </c>
      <c r="Z4666" s="86" t="s">
        <v>317</v>
      </c>
      <c r="AA4666" s="86" t="s">
        <v>20438</v>
      </c>
      <c r="AB4666" s="86" t="s">
        <v>478</v>
      </c>
      <c r="AC4666" s="100">
        <v>23.6</v>
      </c>
      <c r="AD4666" s="100">
        <v>17.7</v>
      </c>
      <c r="AE4666" s="102" t="s">
        <v>9793</v>
      </c>
      <c r="AF4666" s="86" t="s">
        <v>538</v>
      </c>
      <c r="AG4666" s="103">
        <f>Table1[[#This Row],['# Books]]*Table1[[#This Row],[QTY]]</f>
        <v>0</v>
      </c>
      <c r="AH4666" s="104">
        <f>Table1[[#This Row],[S&amp;L Price]]*Table1[[#This Row],[QTY]]</f>
        <v>0</v>
      </c>
    </row>
    <row r="4667" spans="1:34" ht="18" hidden="1" customHeight="1" x14ac:dyDescent="0.25">
      <c r="A4667" s="83"/>
      <c r="B4667" s="83"/>
      <c r="C4667" s="84">
        <v>222</v>
      </c>
      <c r="D4667" s="84"/>
      <c r="E4667" s="84"/>
      <c r="F4667" s="86" t="s">
        <v>10833</v>
      </c>
      <c r="G4667" s="115">
        <v>1</v>
      </c>
      <c r="H4667" s="88" t="s">
        <v>10839</v>
      </c>
      <c r="I4667" s="88" t="s">
        <v>1045</v>
      </c>
      <c r="J4667" s="88" t="s">
        <v>328</v>
      </c>
      <c r="K4667" s="89"/>
      <c r="L4667" s="91" t="s">
        <v>10842</v>
      </c>
      <c r="M4667" s="84">
        <v>2017</v>
      </c>
      <c r="N4667" s="93" t="s">
        <v>1805</v>
      </c>
      <c r="O4667" s="86"/>
      <c r="P4667" s="86"/>
      <c r="Q4667" s="86" t="s">
        <v>90</v>
      </c>
      <c r="R4667" s="86" t="s">
        <v>8832</v>
      </c>
      <c r="S4667" s="96" t="s">
        <v>21635</v>
      </c>
      <c r="T4667" s="96" t="s">
        <v>21603</v>
      </c>
      <c r="U4667" s="91"/>
      <c r="V4667" s="91"/>
      <c r="W4667" s="91" t="s">
        <v>275</v>
      </c>
      <c r="X4667" s="98"/>
      <c r="Y4667" s="86" t="s">
        <v>294</v>
      </c>
      <c r="Z4667" s="86" t="s">
        <v>317</v>
      </c>
      <c r="AA4667" s="86" t="s">
        <v>20438</v>
      </c>
      <c r="AB4667" s="86" t="s">
        <v>478</v>
      </c>
      <c r="AC4667" s="100">
        <v>23.6</v>
      </c>
      <c r="AD4667" s="100">
        <v>17.7</v>
      </c>
      <c r="AE4667" s="102" t="s">
        <v>9793</v>
      </c>
      <c r="AF4667" s="86" t="s">
        <v>538</v>
      </c>
      <c r="AG4667" s="103">
        <f>Table1[[#This Row],['# Books]]*Table1[[#This Row],[QTY]]</f>
        <v>0</v>
      </c>
      <c r="AH4667" s="104">
        <f>Table1[[#This Row],[S&amp;L Price]]*Table1[[#This Row],[QTY]]</f>
        <v>0</v>
      </c>
    </row>
    <row r="4668" spans="1:34" ht="18" customHeight="1" x14ac:dyDescent="0.25">
      <c r="A4668" s="83"/>
      <c r="B4668" s="83"/>
      <c r="C4668" s="84">
        <v>222</v>
      </c>
      <c r="D4668" s="84"/>
      <c r="E4668" s="84"/>
      <c r="F4668" s="86" t="s">
        <v>10833</v>
      </c>
      <c r="G4668" s="115">
        <v>1</v>
      </c>
      <c r="H4668" s="88" t="s">
        <v>10843</v>
      </c>
      <c r="I4668" s="88" t="s">
        <v>1045</v>
      </c>
      <c r="J4668" s="88" t="s">
        <v>126</v>
      </c>
      <c r="K4668" s="89"/>
      <c r="L4668" s="91" t="s">
        <v>10844</v>
      </c>
      <c r="M4668" s="84">
        <v>2017</v>
      </c>
      <c r="N4668" s="93" t="s">
        <v>1805</v>
      </c>
      <c r="O4668" s="86" t="s">
        <v>183</v>
      </c>
      <c r="P4668" s="86" t="s">
        <v>318</v>
      </c>
      <c r="Q4668" s="86" t="s">
        <v>90</v>
      </c>
      <c r="R4668" s="86" t="s">
        <v>226</v>
      </c>
      <c r="S4668" s="96" t="s">
        <v>21660</v>
      </c>
      <c r="T4668" s="96" t="s">
        <v>21603</v>
      </c>
      <c r="U4668" s="91"/>
      <c r="V4668" s="91"/>
      <c r="W4668" s="91" t="s">
        <v>270</v>
      </c>
      <c r="X4668" s="98"/>
      <c r="Y4668" s="86" t="s">
        <v>294</v>
      </c>
      <c r="Z4668" s="86" t="s">
        <v>317</v>
      </c>
      <c r="AA4668" s="86" t="s">
        <v>20439</v>
      </c>
      <c r="AB4668" s="86" t="s">
        <v>478</v>
      </c>
      <c r="AC4668" s="100">
        <v>23.6</v>
      </c>
      <c r="AD4668" s="100">
        <v>17.7</v>
      </c>
      <c r="AE4668" s="102" t="s">
        <v>10061</v>
      </c>
      <c r="AF4668" s="86" t="s">
        <v>538</v>
      </c>
      <c r="AG4668" s="103">
        <f>Table1[[#This Row],['# Books]]*Table1[[#This Row],[QTY]]</f>
        <v>0</v>
      </c>
      <c r="AH4668" s="104">
        <f>Table1[[#This Row],[S&amp;L Price]]*Table1[[#This Row],[QTY]]</f>
        <v>0</v>
      </c>
    </row>
    <row r="4669" spans="1:34" ht="18" hidden="1" customHeight="1" x14ac:dyDescent="0.25">
      <c r="A4669" s="83"/>
      <c r="B4669" s="83"/>
      <c r="C4669" s="84">
        <v>222</v>
      </c>
      <c r="D4669" s="84"/>
      <c r="E4669" s="84"/>
      <c r="F4669" s="86" t="s">
        <v>10833</v>
      </c>
      <c r="G4669" s="115">
        <v>1</v>
      </c>
      <c r="H4669" s="88" t="s">
        <v>10843</v>
      </c>
      <c r="I4669" s="88" t="s">
        <v>1045</v>
      </c>
      <c r="J4669" s="88" t="s">
        <v>328</v>
      </c>
      <c r="K4669" s="89"/>
      <c r="L4669" s="91" t="s">
        <v>10845</v>
      </c>
      <c r="M4669" s="84">
        <v>2017</v>
      </c>
      <c r="N4669" s="93" t="s">
        <v>1805</v>
      </c>
      <c r="O4669" s="86"/>
      <c r="P4669" s="86"/>
      <c r="Q4669" s="86" t="s">
        <v>90</v>
      </c>
      <c r="R4669" s="86" t="s">
        <v>226</v>
      </c>
      <c r="S4669" s="96" t="s">
        <v>21660</v>
      </c>
      <c r="T4669" s="96" t="s">
        <v>21603</v>
      </c>
      <c r="U4669" s="91"/>
      <c r="V4669" s="91"/>
      <c r="W4669" s="91" t="s">
        <v>270</v>
      </c>
      <c r="X4669" s="98"/>
      <c r="Y4669" s="86" t="s">
        <v>294</v>
      </c>
      <c r="Z4669" s="86" t="s">
        <v>317</v>
      </c>
      <c r="AA4669" s="86" t="s">
        <v>20439</v>
      </c>
      <c r="AB4669" s="86" t="s">
        <v>478</v>
      </c>
      <c r="AC4669" s="100">
        <v>23.6</v>
      </c>
      <c r="AD4669" s="100">
        <v>17.7</v>
      </c>
      <c r="AE4669" s="102" t="s">
        <v>10061</v>
      </c>
      <c r="AF4669" s="86" t="s">
        <v>538</v>
      </c>
      <c r="AG4669" s="103">
        <f>Table1[[#This Row],['# Books]]*Table1[[#This Row],[QTY]]</f>
        <v>0</v>
      </c>
      <c r="AH4669" s="104">
        <f>Table1[[#This Row],[S&amp;L Price]]*Table1[[#This Row],[QTY]]</f>
        <v>0</v>
      </c>
    </row>
    <row r="4670" spans="1:34" ht="18" customHeight="1" x14ac:dyDescent="0.25">
      <c r="A4670" s="83"/>
      <c r="B4670" s="83"/>
      <c r="C4670" s="84">
        <v>222</v>
      </c>
      <c r="D4670" s="84"/>
      <c r="E4670" s="84"/>
      <c r="F4670" s="86" t="s">
        <v>10833</v>
      </c>
      <c r="G4670" s="115">
        <v>1</v>
      </c>
      <c r="H4670" s="88" t="s">
        <v>10846</v>
      </c>
      <c r="I4670" s="88" t="s">
        <v>1045</v>
      </c>
      <c r="J4670" s="88" t="s">
        <v>126</v>
      </c>
      <c r="K4670" s="89"/>
      <c r="L4670" s="91" t="s">
        <v>10847</v>
      </c>
      <c r="M4670" s="84">
        <v>2017</v>
      </c>
      <c r="N4670" s="93" t="s">
        <v>1805</v>
      </c>
      <c r="O4670" s="86" t="s">
        <v>183</v>
      </c>
      <c r="P4670" s="86" t="s">
        <v>318</v>
      </c>
      <c r="Q4670" s="86" t="s">
        <v>90</v>
      </c>
      <c r="R4670" s="86" t="s">
        <v>10848</v>
      </c>
      <c r="S4670" s="96" t="s">
        <v>21658</v>
      </c>
      <c r="T4670" s="96" t="s">
        <v>21603</v>
      </c>
      <c r="U4670" s="91"/>
      <c r="V4670" s="91"/>
      <c r="W4670" s="91" t="s">
        <v>270</v>
      </c>
      <c r="X4670" s="98"/>
      <c r="Y4670" s="86" t="s">
        <v>294</v>
      </c>
      <c r="Z4670" s="86" t="s">
        <v>317</v>
      </c>
      <c r="AA4670" s="86" t="s">
        <v>10849</v>
      </c>
      <c r="AB4670" s="86" t="s">
        <v>478</v>
      </c>
      <c r="AC4670" s="100">
        <v>23.6</v>
      </c>
      <c r="AD4670" s="100">
        <v>17.7</v>
      </c>
      <c r="AE4670" s="102" t="s">
        <v>10061</v>
      </c>
      <c r="AF4670" s="86" t="s">
        <v>538</v>
      </c>
      <c r="AG4670" s="103">
        <f>Table1[[#This Row],['# Books]]*Table1[[#This Row],[QTY]]</f>
        <v>0</v>
      </c>
      <c r="AH4670" s="104">
        <f>Table1[[#This Row],[S&amp;L Price]]*Table1[[#This Row],[QTY]]</f>
        <v>0</v>
      </c>
    </row>
    <row r="4671" spans="1:34" ht="18" hidden="1" customHeight="1" x14ac:dyDescent="0.25">
      <c r="A4671" s="83"/>
      <c r="B4671" s="83"/>
      <c r="C4671" s="84">
        <v>222</v>
      </c>
      <c r="D4671" s="84"/>
      <c r="E4671" s="84"/>
      <c r="F4671" s="86" t="s">
        <v>10833</v>
      </c>
      <c r="G4671" s="115">
        <v>1</v>
      </c>
      <c r="H4671" s="88" t="s">
        <v>10846</v>
      </c>
      <c r="I4671" s="88" t="s">
        <v>1045</v>
      </c>
      <c r="J4671" s="88" t="s">
        <v>328</v>
      </c>
      <c r="K4671" s="89"/>
      <c r="L4671" s="91" t="s">
        <v>10850</v>
      </c>
      <c r="M4671" s="84">
        <v>2017</v>
      </c>
      <c r="N4671" s="93" t="s">
        <v>1805</v>
      </c>
      <c r="O4671" s="86"/>
      <c r="P4671" s="86"/>
      <c r="Q4671" s="86" t="s">
        <v>90</v>
      </c>
      <c r="R4671" s="86" t="s">
        <v>10848</v>
      </c>
      <c r="S4671" s="96" t="s">
        <v>21658</v>
      </c>
      <c r="T4671" s="96" t="s">
        <v>21603</v>
      </c>
      <c r="U4671" s="91"/>
      <c r="V4671" s="91"/>
      <c r="W4671" s="91" t="s">
        <v>270</v>
      </c>
      <c r="X4671" s="98"/>
      <c r="Y4671" s="86" t="s">
        <v>294</v>
      </c>
      <c r="Z4671" s="86" t="s">
        <v>317</v>
      </c>
      <c r="AA4671" s="86" t="s">
        <v>10849</v>
      </c>
      <c r="AB4671" s="86" t="s">
        <v>478</v>
      </c>
      <c r="AC4671" s="100">
        <v>23.6</v>
      </c>
      <c r="AD4671" s="100">
        <v>17.7</v>
      </c>
      <c r="AE4671" s="102" t="s">
        <v>10061</v>
      </c>
      <c r="AF4671" s="86" t="s">
        <v>538</v>
      </c>
      <c r="AG4671" s="103">
        <f>Table1[[#This Row],['# Books]]*Table1[[#This Row],[QTY]]</f>
        <v>0</v>
      </c>
      <c r="AH4671" s="104">
        <f>Table1[[#This Row],[S&amp;L Price]]*Table1[[#This Row],[QTY]]</f>
        <v>0</v>
      </c>
    </row>
    <row r="4672" spans="1:34" ht="18" hidden="1" customHeight="1" x14ac:dyDescent="0.25">
      <c r="A4672" s="83"/>
      <c r="B4672" s="83"/>
      <c r="C4672" s="84">
        <v>223</v>
      </c>
      <c r="D4672" s="84"/>
      <c r="E4672" s="84"/>
      <c r="F4672" s="86" t="s">
        <v>5147</v>
      </c>
      <c r="G4672" s="115">
        <v>8</v>
      </c>
      <c r="H4672" s="88" t="s">
        <v>5147</v>
      </c>
      <c r="I4672" s="88" t="s">
        <v>1045</v>
      </c>
      <c r="J4672" s="88" t="s">
        <v>125</v>
      </c>
      <c r="K4672" s="89"/>
      <c r="L4672" s="91" t="s">
        <v>5148</v>
      </c>
      <c r="M4672" s="84">
        <v>2019</v>
      </c>
      <c r="N4672" s="93" t="s">
        <v>4044</v>
      </c>
      <c r="O4672" s="86" t="s">
        <v>183</v>
      </c>
      <c r="P4672" s="86" t="s">
        <v>324</v>
      </c>
      <c r="Q4672" s="86"/>
      <c r="R4672" s="86"/>
      <c r="S4672" s="96"/>
      <c r="T4672" s="96"/>
      <c r="U4672" s="91"/>
      <c r="V4672" s="91"/>
      <c r="W4672" s="91"/>
      <c r="X4672" s="98"/>
      <c r="Y4672" s="86" t="s">
        <v>294</v>
      </c>
      <c r="Z4672" s="86" t="s">
        <v>306</v>
      </c>
      <c r="AA4672" s="86" t="s">
        <v>5149</v>
      </c>
      <c r="AB4672" s="86" t="s">
        <v>478</v>
      </c>
      <c r="AC4672" s="100">
        <v>210</v>
      </c>
      <c r="AD4672" s="100">
        <v>157.6</v>
      </c>
      <c r="AE4672" s="102"/>
      <c r="AF4672" s="86" t="s">
        <v>539</v>
      </c>
      <c r="AG4672" s="103">
        <f>Table1[[#This Row],['# Books]]*Table1[[#This Row],[QTY]]</f>
        <v>0</v>
      </c>
      <c r="AH4672" s="104">
        <f>Table1[[#This Row],[S&amp;L Price]]*Table1[[#This Row],[QTY]]</f>
        <v>0</v>
      </c>
    </row>
    <row r="4673" spans="1:34" ht="18" customHeight="1" x14ac:dyDescent="0.25">
      <c r="A4673" s="83"/>
      <c r="B4673" s="83"/>
      <c r="C4673" s="84">
        <v>223</v>
      </c>
      <c r="D4673" s="84"/>
      <c r="E4673" s="84"/>
      <c r="F4673" s="86" t="s">
        <v>5147</v>
      </c>
      <c r="G4673" s="115">
        <v>1</v>
      </c>
      <c r="H4673" s="88" t="s">
        <v>655</v>
      </c>
      <c r="I4673" s="88" t="s">
        <v>1045</v>
      </c>
      <c r="J4673" s="88" t="s">
        <v>126</v>
      </c>
      <c r="K4673" s="89"/>
      <c r="L4673" s="91" t="s">
        <v>5150</v>
      </c>
      <c r="M4673" s="84">
        <v>2019</v>
      </c>
      <c r="N4673" s="93" t="s">
        <v>4044</v>
      </c>
      <c r="O4673" s="86" t="s">
        <v>183</v>
      </c>
      <c r="P4673" s="86" t="s">
        <v>324</v>
      </c>
      <c r="Q4673" s="86" t="s">
        <v>90</v>
      </c>
      <c r="R4673" s="86" t="s">
        <v>5151</v>
      </c>
      <c r="S4673" s="96" t="s">
        <v>21649</v>
      </c>
      <c r="T4673" s="96" t="s">
        <v>21603</v>
      </c>
      <c r="U4673" s="91"/>
      <c r="V4673" s="91"/>
      <c r="W4673" s="91" t="s">
        <v>269</v>
      </c>
      <c r="X4673" s="98"/>
      <c r="Y4673" s="86" t="s">
        <v>294</v>
      </c>
      <c r="Z4673" s="86" t="s">
        <v>306</v>
      </c>
      <c r="AA4673" s="86" t="s">
        <v>5152</v>
      </c>
      <c r="AB4673" s="86" t="s">
        <v>478</v>
      </c>
      <c r="AC4673" s="100">
        <v>26.25</v>
      </c>
      <c r="AD4673" s="100">
        <v>19.7</v>
      </c>
      <c r="AE4673" s="102" t="s">
        <v>5153</v>
      </c>
      <c r="AF4673" s="86" t="s">
        <v>539</v>
      </c>
      <c r="AG4673" s="103">
        <f>Table1[[#This Row],['# Books]]*Table1[[#This Row],[QTY]]</f>
        <v>0</v>
      </c>
      <c r="AH4673" s="104">
        <f>Table1[[#This Row],[S&amp;L Price]]*Table1[[#This Row],[QTY]]</f>
        <v>0</v>
      </c>
    </row>
    <row r="4674" spans="1:34" ht="18" hidden="1" customHeight="1" x14ac:dyDescent="0.25">
      <c r="A4674" s="83"/>
      <c r="B4674" s="83"/>
      <c r="C4674" s="84">
        <v>223</v>
      </c>
      <c r="D4674" s="84"/>
      <c r="E4674" s="84"/>
      <c r="F4674" s="86" t="s">
        <v>5147</v>
      </c>
      <c r="G4674" s="115">
        <v>1</v>
      </c>
      <c r="H4674" s="88" t="s">
        <v>655</v>
      </c>
      <c r="I4674" s="88" t="s">
        <v>1045</v>
      </c>
      <c r="J4674" s="88" t="s">
        <v>328</v>
      </c>
      <c r="K4674" s="89"/>
      <c r="L4674" s="91" t="s">
        <v>5154</v>
      </c>
      <c r="M4674" s="84">
        <v>2019</v>
      </c>
      <c r="N4674" s="93" t="s">
        <v>4044</v>
      </c>
      <c r="O4674" s="86"/>
      <c r="P4674" s="86"/>
      <c r="Q4674" s="86" t="s">
        <v>90</v>
      </c>
      <c r="R4674" s="86" t="s">
        <v>5151</v>
      </c>
      <c r="S4674" s="96" t="s">
        <v>21649</v>
      </c>
      <c r="T4674" s="96" t="s">
        <v>21603</v>
      </c>
      <c r="U4674" s="91"/>
      <c r="V4674" s="91"/>
      <c r="W4674" s="91" t="s">
        <v>269</v>
      </c>
      <c r="X4674" s="98"/>
      <c r="Y4674" s="86" t="s">
        <v>294</v>
      </c>
      <c r="Z4674" s="86" t="s">
        <v>306</v>
      </c>
      <c r="AA4674" s="86" t="s">
        <v>5152</v>
      </c>
      <c r="AB4674" s="86" t="s">
        <v>478</v>
      </c>
      <c r="AC4674" s="100">
        <v>26.25</v>
      </c>
      <c r="AD4674" s="100">
        <v>19.7</v>
      </c>
      <c r="AE4674" s="102" t="s">
        <v>5153</v>
      </c>
      <c r="AF4674" s="86" t="s">
        <v>539</v>
      </c>
      <c r="AG4674" s="103">
        <f>Table1[[#This Row],['# Books]]*Table1[[#This Row],[QTY]]</f>
        <v>0</v>
      </c>
      <c r="AH4674" s="104">
        <f>Table1[[#This Row],[S&amp;L Price]]*Table1[[#This Row],[QTY]]</f>
        <v>0</v>
      </c>
    </row>
    <row r="4675" spans="1:34" ht="18" customHeight="1" x14ac:dyDescent="0.25">
      <c r="A4675" s="83"/>
      <c r="B4675" s="83"/>
      <c r="C4675" s="84">
        <v>223</v>
      </c>
      <c r="D4675" s="84"/>
      <c r="E4675" s="84"/>
      <c r="F4675" s="86" t="s">
        <v>5147</v>
      </c>
      <c r="G4675" s="115">
        <v>1</v>
      </c>
      <c r="H4675" s="88" t="s">
        <v>5155</v>
      </c>
      <c r="I4675" s="88" t="s">
        <v>1045</v>
      </c>
      <c r="J4675" s="88" t="s">
        <v>126</v>
      </c>
      <c r="K4675" s="89"/>
      <c r="L4675" s="91" t="s">
        <v>5156</v>
      </c>
      <c r="M4675" s="84">
        <v>2019</v>
      </c>
      <c r="N4675" s="93" t="s">
        <v>4044</v>
      </c>
      <c r="O4675" s="86" t="s">
        <v>183</v>
      </c>
      <c r="P4675" s="86" t="s">
        <v>324</v>
      </c>
      <c r="Q4675" s="86" t="s">
        <v>90</v>
      </c>
      <c r="R4675" s="86" t="s">
        <v>5151</v>
      </c>
      <c r="S4675" s="96" t="s">
        <v>21659</v>
      </c>
      <c r="T4675" s="96" t="s">
        <v>21603</v>
      </c>
      <c r="U4675" s="91"/>
      <c r="V4675" s="91"/>
      <c r="W4675" s="91" t="s">
        <v>269</v>
      </c>
      <c r="X4675" s="98"/>
      <c r="Y4675" s="86" t="s">
        <v>294</v>
      </c>
      <c r="Z4675" s="86" t="s">
        <v>306</v>
      </c>
      <c r="AA4675" s="86" t="s">
        <v>5157</v>
      </c>
      <c r="AB4675" s="86" t="s">
        <v>478</v>
      </c>
      <c r="AC4675" s="100">
        <v>26.25</v>
      </c>
      <c r="AD4675" s="100">
        <v>19.7</v>
      </c>
      <c r="AE4675" s="102" t="s">
        <v>1048</v>
      </c>
      <c r="AF4675" s="86" t="s">
        <v>539</v>
      </c>
      <c r="AG4675" s="103">
        <f>Table1[[#This Row],['# Books]]*Table1[[#This Row],[QTY]]</f>
        <v>0</v>
      </c>
      <c r="AH4675" s="104">
        <f>Table1[[#This Row],[S&amp;L Price]]*Table1[[#This Row],[QTY]]</f>
        <v>0</v>
      </c>
    </row>
    <row r="4676" spans="1:34" ht="18" hidden="1" customHeight="1" x14ac:dyDescent="0.25">
      <c r="A4676" s="83"/>
      <c r="B4676" s="83"/>
      <c r="C4676" s="84">
        <v>223</v>
      </c>
      <c r="D4676" s="84"/>
      <c r="E4676" s="84"/>
      <c r="F4676" s="86" t="s">
        <v>5147</v>
      </c>
      <c r="G4676" s="115">
        <v>1</v>
      </c>
      <c r="H4676" s="88" t="s">
        <v>5155</v>
      </c>
      <c r="I4676" s="88" t="s">
        <v>1045</v>
      </c>
      <c r="J4676" s="88" t="s">
        <v>328</v>
      </c>
      <c r="K4676" s="89"/>
      <c r="L4676" s="91" t="s">
        <v>5158</v>
      </c>
      <c r="M4676" s="84">
        <v>2019</v>
      </c>
      <c r="N4676" s="93" t="s">
        <v>4044</v>
      </c>
      <c r="O4676" s="86"/>
      <c r="P4676" s="86"/>
      <c r="Q4676" s="86" t="s">
        <v>90</v>
      </c>
      <c r="R4676" s="86" t="s">
        <v>5151</v>
      </c>
      <c r="S4676" s="96" t="s">
        <v>21659</v>
      </c>
      <c r="T4676" s="96" t="s">
        <v>21603</v>
      </c>
      <c r="U4676" s="91"/>
      <c r="V4676" s="91"/>
      <c r="W4676" s="91" t="s">
        <v>269</v>
      </c>
      <c r="X4676" s="98"/>
      <c r="Y4676" s="86" t="s">
        <v>294</v>
      </c>
      <c r="Z4676" s="86" t="s">
        <v>306</v>
      </c>
      <c r="AA4676" s="86" t="s">
        <v>5157</v>
      </c>
      <c r="AB4676" s="86" t="s">
        <v>478</v>
      </c>
      <c r="AC4676" s="100">
        <v>26.25</v>
      </c>
      <c r="AD4676" s="100">
        <v>19.7</v>
      </c>
      <c r="AE4676" s="102" t="s">
        <v>1048</v>
      </c>
      <c r="AF4676" s="86" t="s">
        <v>539</v>
      </c>
      <c r="AG4676" s="103">
        <f>Table1[[#This Row],['# Books]]*Table1[[#This Row],[QTY]]</f>
        <v>0</v>
      </c>
      <c r="AH4676" s="104">
        <f>Table1[[#This Row],[S&amp;L Price]]*Table1[[#This Row],[QTY]]</f>
        <v>0</v>
      </c>
    </row>
    <row r="4677" spans="1:34" ht="18" customHeight="1" x14ac:dyDescent="0.25">
      <c r="A4677" s="83"/>
      <c r="B4677" s="83"/>
      <c r="C4677" s="84">
        <v>223</v>
      </c>
      <c r="D4677" s="84"/>
      <c r="E4677" s="84"/>
      <c r="F4677" s="86" t="s">
        <v>5147</v>
      </c>
      <c r="G4677" s="115">
        <v>1</v>
      </c>
      <c r="H4677" s="88" t="s">
        <v>5159</v>
      </c>
      <c r="I4677" s="88" t="s">
        <v>1045</v>
      </c>
      <c r="J4677" s="88" t="s">
        <v>126</v>
      </c>
      <c r="K4677" s="89"/>
      <c r="L4677" s="91" t="s">
        <v>5160</v>
      </c>
      <c r="M4677" s="84">
        <v>2019</v>
      </c>
      <c r="N4677" s="93" t="s">
        <v>4044</v>
      </c>
      <c r="O4677" s="86" t="s">
        <v>183</v>
      </c>
      <c r="P4677" s="86" t="s">
        <v>324</v>
      </c>
      <c r="Q4677" s="86" t="s">
        <v>90</v>
      </c>
      <c r="R4677" s="86" t="s">
        <v>5151</v>
      </c>
      <c r="S4677" s="96" t="s">
        <v>21635</v>
      </c>
      <c r="T4677" s="96" t="s">
        <v>21603</v>
      </c>
      <c r="U4677" s="91"/>
      <c r="V4677" s="91"/>
      <c r="W4677" s="91" t="s">
        <v>269</v>
      </c>
      <c r="X4677" s="98"/>
      <c r="Y4677" s="86" t="s">
        <v>294</v>
      </c>
      <c r="Z4677" s="86" t="s">
        <v>306</v>
      </c>
      <c r="AA4677" s="86" t="s">
        <v>5161</v>
      </c>
      <c r="AB4677" s="86" t="s">
        <v>478</v>
      </c>
      <c r="AC4677" s="100">
        <v>26.25</v>
      </c>
      <c r="AD4677" s="100">
        <v>19.7</v>
      </c>
      <c r="AE4677" s="102" t="s">
        <v>5162</v>
      </c>
      <c r="AF4677" s="86" t="s">
        <v>539</v>
      </c>
      <c r="AG4677" s="103">
        <f>Table1[[#This Row],['# Books]]*Table1[[#This Row],[QTY]]</f>
        <v>0</v>
      </c>
      <c r="AH4677" s="104">
        <f>Table1[[#This Row],[S&amp;L Price]]*Table1[[#This Row],[QTY]]</f>
        <v>0</v>
      </c>
    </row>
    <row r="4678" spans="1:34" ht="18" hidden="1" customHeight="1" x14ac:dyDescent="0.25">
      <c r="A4678" s="83"/>
      <c r="B4678" s="83"/>
      <c r="C4678" s="84">
        <v>223</v>
      </c>
      <c r="D4678" s="84"/>
      <c r="E4678" s="84"/>
      <c r="F4678" s="86" t="s">
        <v>5147</v>
      </c>
      <c r="G4678" s="115">
        <v>1</v>
      </c>
      <c r="H4678" s="88" t="s">
        <v>5159</v>
      </c>
      <c r="I4678" s="88" t="s">
        <v>1045</v>
      </c>
      <c r="J4678" s="88" t="s">
        <v>328</v>
      </c>
      <c r="K4678" s="89"/>
      <c r="L4678" s="91" t="s">
        <v>5163</v>
      </c>
      <c r="M4678" s="84">
        <v>2019</v>
      </c>
      <c r="N4678" s="93" t="s">
        <v>4044</v>
      </c>
      <c r="O4678" s="86"/>
      <c r="P4678" s="86"/>
      <c r="Q4678" s="86" t="s">
        <v>90</v>
      </c>
      <c r="R4678" s="86" t="s">
        <v>5151</v>
      </c>
      <c r="S4678" s="96" t="s">
        <v>21635</v>
      </c>
      <c r="T4678" s="96" t="s">
        <v>21603</v>
      </c>
      <c r="U4678" s="91"/>
      <c r="V4678" s="91"/>
      <c r="W4678" s="91" t="s">
        <v>269</v>
      </c>
      <c r="X4678" s="98"/>
      <c r="Y4678" s="86" t="s">
        <v>294</v>
      </c>
      <c r="Z4678" s="86" t="s">
        <v>306</v>
      </c>
      <c r="AA4678" s="86" t="s">
        <v>5161</v>
      </c>
      <c r="AB4678" s="86" t="s">
        <v>478</v>
      </c>
      <c r="AC4678" s="100">
        <v>26.25</v>
      </c>
      <c r="AD4678" s="100">
        <v>19.7</v>
      </c>
      <c r="AE4678" s="102" t="s">
        <v>5162</v>
      </c>
      <c r="AF4678" s="86" t="s">
        <v>539</v>
      </c>
      <c r="AG4678" s="103">
        <f>Table1[[#This Row],['# Books]]*Table1[[#This Row],[QTY]]</f>
        <v>0</v>
      </c>
      <c r="AH4678" s="104">
        <f>Table1[[#This Row],[S&amp;L Price]]*Table1[[#This Row],[QTY]]</f>
        <v>0</v>
      </c>
    </row>
    <row r="4679" spans="1:34" ht="18" customHeight="1" x14ac:dyDescent="0.25">
      <c r="A4679" s="83"/>
      <c r="B4679" s="83"/>
      <c r="C4679" s="84">
        <v>223</v>
      </c>
      <c r="D4679" s="84"/>
      <c r="E4679" s="84"/>
      <c r="F4679" s="86" t="s">
        <v>5147</v>
      </c>
      <c r="G4679" s="115">
        <v>1</v>
      </c>
      <c r="H4679" s="88" t="s">
        <v>361</v>
      </c>
      <c r="I4679" s="88" t="s">
        <v>1045</v>
      </c>
      <c r="J4679" s="88" t="s">
        <v>126</v>
      </c>
      <c r="K4679" s="89"/>
      <c r="L4679" s="91" t="s">
        <v>5164</v>
      </c>
      <c r="M4679" s="84">
        <v>2019</v>
      </c>
      <c r="N4679" s="93" t="s">
        <v>4044</v>
      </c>
      <c r="O4679" s="86" t="s">
        <v>183</v>
      </c>
      <c r="P4679" s="86" t="s">
        <v>324</v>
      </c>
      <c r="Q4679" s="86" t="s">
        <v>90</v>
      </c>
      <c r="R4679" s="86" t="s">
        <v>5151</v>
      </c>
      <c r="S4679" s="96" t="s">
        <v>21649</v>
      </c>
      <c r="T4679" s="96" t="s">
        <v>21603</v>
      </c>
      <c r="U4679" s="91"/>
      <c r="V4679" s="91"/>
      <c r="W4679" s="91" t="s">
        <v>269</v>
      </c>
      <c r="X4679" s="98"/>
      <c r="Y4679" s="86" t="s">
        <v>294</v>
      </c>
      <c r="Z4679" s="86" t="s">
        <v>306</v>
      </c>
      <c r="AA4679" s="86" t="s">
        <v>5165</v>
      </c>
      <c r="AB4679" s="86" t="s">
        <v>478</v>
      </c>
      <c r="AC4679" s="100">
        <v>26.25</v>
      </c>
      <c r="AD4679" s="100">
        <v>19.7</v>
      </c>
      <c r="AE4679" s="102" t="s">
        <v>5166</v>
      </c>
      <c r="AF4679" s="86" t="s">
        <v>539</v>
      </c>
      <c r="AG4679" s="103">
        <f>Table1[[#This Row],['# Books]]*Table1[[#This Row],[QTY]]</f>
        <v>0</v>
      </c>
      <c r="AH4679" s="104">
        <f>Table1[[#This Row],[S&amp;L Price]]*Table1[[#This Row],[QTY]]</f>
        <v>0</v>
      </c>
    </row>
    <row r="4680" spans="1:34" ht="18" hidden="1" customHeight="1" x14ac:dyDescent="0.25">
      <c r="A4680" s="83"/>
      <c r="B4680" s="83"/>
      <c r="C4680" s="84">
        <v>223</v>
      </c>
      <c r="D4680" s="84"/>
      <c r="E4680" s="84"/>
      <c r="F4680" s="86" t="s">
        <v>5147</v>
      </c>
      <c r="G4680" s="115">
        <v>1</v>
      </c>
      <c r="H4680" s="88" t="s">
        <v>361</v>
      </c>
      <c r="I4680" s="88" t="s">
        <v>1045</v>
      </c>
      <c r="J4680" s="88" t="s">
        <v>328</v>
      </c>
      <c r="K4680" s="89"/>
      <c r="L4680" s="91" t="s">
        <v>5167</v>
      </c>
      <c r="M4680" s="84">
        <v>2019</v>
      </c>
      <c r="N4680" s="93" t="s">
        <v>4044</v>
      </c>
      <c r="O4680" s="86"/>
      <c r="P4680" s="86"/>
      <c r="Q4680" s="86" t="s">
        <v>90</v>
      </c>
      <c r="R4680" s="86" t="s">
        <v>5151</v>
      </c>
      <c r="S4680" s="96" t="s">
        <v>21649</v>
      </c>
      <c r="T4680" s="96" t="s">
        <v>21603</v>
      </c>
      <c r="U4680" s="91"/>
      <c r="V4680" s="91"/>
      <c r="W4680" s="91" t="s">
        <v>269</v>
      </c>
      <c r="X4680" s="98"/>
      <c r="Y4680" s="86" t="s">
        <v>294</v>
      </c>
      <c r="Z4680" s="86" t="s">
        <v>306</v>
      </c>
      <c r="AA4680" s="86" t="s">
        <v>5165</v>
      </c>
      <c r="AB4680" s="86" t="s">
        <v>478</v>
      </c>
      <c r="AC4680" s="100">
        <v>26.25</v>
      </c>
      <c r="AD4680" s="100">
        <v>19.7</v>
      </c>
      <c r="AE4680" s="102" t="s">
        <v>5166</v>
      </c>
      <c r="AF4680" s="86" t="s">
        <v>539</v>
      </c>
      <c r="AG4680" s="103">
        <f>Table1[[#This Row],['# Books]]*Table1[[#This Row],[QTY]]</f>
        <v>0</v>
      </c>
      <c r="AH4680" s="104">
        <f>Table1[[#This Row],[S&amp;L Price]]*Table1[[#This Row],[QTY]]</f>
        <v>0</v>
      </c>
    </row>
    <row r="4681" spans="1:34" ht="18" customHeight="1" x14ac:dyDescent="0.25">
      <c r="A4681" s="83"/>
      <c r="B4681" s="83"/>
      <c r="C4681" s="84">
        <v>223</v>
      </c>
      <c r="D4681" s="84"/>
      <c r="E4681" s="84"/>
      <c r="F4681" s="86" t="s">
        <v>5147</v>
      </c>
      <c r="G4681" s="115">
        <v>1</v>
      </c>
      <c r="H4681" s="88" t="s">
        <v>5168</v>
      </c>
      <c r="I4681" s="88" t="s">
        <v>1045</v>
      </c>
      <c r="J4681" s="88" t="s">
        <v>126</v>
      </c>
      <c r="K4681" s="89"/>
      <c r="L4681" s="91" t="s">
        <v>5169</v>
      </c>
      <c r="M4681" s="84">
        <v>2019</v>
      </c>
      <c r="N4681" s="93" t="s">
        <v>4044</v>
      </c>
      <c r="O4681" s="86" t="s">
        <v>183</v>
      </c>
      <c r="P4681" s="86" t="s">
        <v>324</v>
      </c>
      <c r="Q4681" s="86" t="s">
        <v>90</v>
      </c>
      <c r="R4681" s="86" t="s">
        <v>5151</v>
      </c>
      <c r="S4681" s="96" t="s">
        <v>21659</v>
      </c>
      <c r="T4681" s="96" t="s">
        <v>21603</v>
      </c>
      <c r="U4681" s="91"/>
      <c r="V4681" s="91"/>
      <c r="W4681" s="91" t="s">
        <v>269</v>
      </c>
      <c r="X4681" s="98"/>
      <c r="Y4681" s="86" t="s">
        <v>294</v>
      </c>
      <c r="Z4681" s="86" t="s">
        <v>306</v>
      </c>
      <c r="AA4681" s="86" t="s">
        <v>5170</v>
      </c>
      <c r="AB4681" s="86" t="s">
        <v>478</v>
      </c>
      <c r="AC4681" s="100">
        <v>26.25</v>
      </c>
      <c r="AD4681" s="100">
        <v>19.7</v>
      </c>
      <c r="AE4681" s="102" t="s">
        <v>2413</v>
      </c>
      <c r="AF4681" s="86" t="s">
        <v>539</v>
      </c>
      <c r="AG4681" s="103">
        <f>Table1[[#This Row],['# Books]]*Table1[[#This Row],[QTY]]</f>
        <v>0</v>
      </c>
      <c r="AH4681" s="104">
        <f>Table1[[#This Row],[S&amp;L Price]]*Table1[[#This Row],[QTY]]</f>
        <v>0</v>
      </c>
    </row>
    <row r="4682" spans="1:34" ht="18" hidden="1" customHeight="1" x14ac:dyDescent="0.25">
      <c r="A4682" s="83"/>
      <c r="B4682" s="83"/>
      <c r="C4682" s="84">
        <v>223</v>
      </c>
      <c r="D4682" s="84"/>
      <c r="E4682" s="84"/>
      <c r="F4682" s="86" t="s">
        <v>5147</v>
      </c>
      <c r="G4682" s="115">
        <v>1</v>
      </c>
      <c r="H4682" s="88" t="s">
        <v>5168</v>
      </c>
      <c r="I4682" s="88" t="s">
        <v>1045</v>
      </c>
      <c r="J4682" s="88" t="s">
        <v>328</v>
      </c>
      <c r="K4682" s="89"/>
      <c r="L4682" s="91" t="s">
        <v>5171</v>
      </c>
      <c r="M4682" s="84">
        <v>2019</v>
      </c>
      <c r="N4682" s="93" t="s">
        <v>4044</v>
      </c>
      <c r="O4682" s="86"/>
      <c r="P4682" s="86"/>
      <c r="Q4682" s="86" t="s">
        <v>90</v>
      </c>
      <c r="R4682" s="86" t="s">
        <v>5151</v>
      </c>
      <c r="S4682" s="96" t="s">
        <v>21659</v>
      </c>
      <c r="T4682" s="96" t="s">
        <v>21603</v>
      </c>
      <c r="U4682" s="91"/>
      <c r="V4682" s="91"/>
      <c r="W4682" s="91" t="s">
        <v>269</v>
      </c>
      <c r="X4682" s="98"/>
      <c r="Y4682" s="86" t="s">
        <v>294</v>
      </c>
      <c r="Z4682" s="86" t="s">
        <v>306</v>
      </c>
      <c r="AA4682" s="86" t="s">
        <v>5170</v>
      </c>
      <c r="AB4682" s="86" t="s">
        <v>478</v>
      </c>
      <c r="AC4682" s="100">
        <v>26.25</v>
      </c>
      <c r="AD4682" s="100">
        <v>19.7</v>
      </c>
      <c r="AE4682" s="102" t="s">
        <v>2413</v>
      </c>
      <c r="AF4682" s="86" t="s">
        <v>539</v>
      </c>
      <c r="AG4682" s="103">
        <f>Table1[[#This Row],['# Books]]*Table1[[#This Row],[QTY]]</f>
        <v>0</v>
      </c>
      <c r="AH4682" s="104">
        <f>Table1[[#This Row],[S&amp;L Price]]*Table1[[#This Row],[QTY]]</f>
        <v>0</v>
      </c>
    </row>
    <row r="4683" spans="1:34" ht="18" customHeight="1" x14ac:dyDescent="0.25">
      <c r="A4683" s="83"/>
      <c r="B4683" s="83"/>
      <c r="C4683" s="84">
        <v>223</v>
      </c>
      <c r="D4683" s="84"/>
      <c r="E4683" s="84"/>
      <c r="F4683" s="86" t="s">
        <v>5147</v>
      </c>
      <c r="G4683" s="115">
        <v>1</v>
      </c>
      <c r="H4683" s="88" t="s">
        <v>738</v>
      </c>
      <c r="I4683" s="88" t="s">
        <v>1045</v>
      </c>
      <c r="J4683" s="88" t="s">
        <v>126</v>
      </c>
      <c r="K4683" s="89"/>
      <c r="L4683" s="91" t="s">
        <v>5172</v>
      </c>
      <c r="M4683" s="84">
        <v>2019</v>
      </c>
      <c r="N4683" s="93" t="s">
        <v>4044</v>
      </c>
      <c r="O4683" s="86" t="s">
        <v>183</v>
      </c>
      <c r="P4683" s="86" t="s">
        <v>324</v>
      </c>
      <c r="Q4683" s="86" t="s">
        <v>90</v>
      </c>
      <c r="R4683" s="86" t="s">
        <v>5151</v>
      </c>
      <c r="S4683" s="96" t="s">
        <v>21650</v>
      </c>
      <c r="T4683" s="96" t="s">
        <v>21603</v>
      </c>
      <c r="U4683" s="91"/>
      <c r="V4683" s="91"/>
      <c r="W4683" s="91" t="s">
        <v>269</v>
      </c>
      <c r="X4683" s="98"/>
      <c r="Y4683" s="86" t="s">
        <v>294</v>
      </c>
      <c r="Z4683" s="86" t="s">
        <v>306</v>
      </c>
      <c r="AA4683" s="86" t="s">
        <v>5173</v>
      </c>
      <c r="AB4683" s="86" t="s">
        <v>478</v>
      </c>
      <c r="AC4683" s="100">
        <v>26.25</v>
      </c>
      <c r="AD4683" s="100">
        <v>19.7</v>
      </c>
      <c r="AE4683" s="102" t="s">
        <v>5174</v>
      </c>
      <c r="AF4683" s="86" t="s">
        <v>539</v>
      </c>
      <c r="AG4683" s="103">
        <f>Table1[[#This Row],['# Books]]*Table1[[#This Row],[QTY]]</f>
        <v>0</v>
      </c>
      <c r="AH4683" s="104">
        <f>Table1[[#This Row],[S&amp;L Price]]*Table1[[#This Row],[QTY]]</f>
        <v>0</v>
      </c>
    </row>
    <row r="4684" spans="1:34" ht="18" hidden="1" customHeight="1" x14ac:dyDescent="0.25">
      <c r="A4684" s="83"/>
      <c r="B4684" s="83"/>
      <c r="C4684" s="84">
        <v>223</v>
      </c>
      <c r="D4684" s="84"/>
      <c r="E4684" s="84"/>
      <c r="F4684" s="86" t="s">
        <v>5147</v>
      </c>
      <c r="G4684" s="115">
        <v>1</v>
      </c>
      <c r="H4684" s="88" t="s">
        <v>738</v>
      </c>
      <c r="I4684" s="88" t="s">
        <v>1045</v>
      </c>
      <c r="J4684" s="88" t="s">
        <v>328</v>
      </c>
      <c r="K4684" s="89"/>
      <c r="L4684" s="91" t="s">
        <v>5175</v>
      </c>
      <c r="M4684" s="84">
        <v>2019</v>
      </c>
      <c r="N4684" s="93" t="s">
        <v>4044</v>
      </c>
      <c r="O4684" s="86"/>
      <c r="P4684" s="86"/>
      <c r="Q4684" s="86" t="s">
        <v>90</v>
      </c>
      <c r="R4684" s="86" t="s">
        <v>5151</v>
      </c>
      <c r="S4684" s="96" t="s">
        <v>21650</v>
      </c>
      <c r="T4684" s="96" t="s">
        <v>21603</v>
      </c>
      <c r="U4684" s="91"/>
      <c r="V4684" s="91"/>
      <c r="W4684" s="91" t="s">
        <v>269</v>
      </c>
      <c r="X4684" s="98"/>
      <c r="Y4684" s="86" t="s">
        <v>294</v>
      </c>
      <c r="Z4684" s="86" t="s">
        <v>306</v>
      </c>
      <c r="AA4684" s="86" t="s">
        <v>5173</v>
      </c>
      <c r="AB4684" s="86" t="s">
        <v>478</v>
      </c>
      <c r="AC4684" s="100">
        <v>26.25</v>
      </c>
      <c r="AD4684" s="100">
        <v>19.7</v>
      </c>
      <c r="AE4684" s="102" t="s">
        <v>5174</v>
      </c>
      <c r="AF4684" s="86" t="s">
        <v>539</v>
      </c>
      <c r="AG4684" s="103">
        <f>Table1[[#This Row],['# Books]]*Table1[[#This Row],[QTY]]</f>
        <v>0</v>
      </c>
      <c r="AH4684" s="104">
        <f>Table1[[#This Row],[S&amp;L Price]]*Table1[[#This Row],[QTY]]</f>
        <v>0</v>
      </c>
    </row>
    <row r="4685" spans="1:34" ht="18" customHeight="1" x14ac:dyDescent="0.25">
      <c r="A4685" s="83"/>
      <c r="B4685" s="83"/>
      <c r="C4685" s="84">
        <v>223</v>
      </c>
      <c r="D4685" s="84"/>
      <c r="E4685" s="84"/>
      <c r="F4685" s="86" t="s">
        <v>5147</v>
      </c>
      <c r="G4685" s="115">
        <v>1</v>
      </c>
      <c r="H4685" s="88" t="s">
        <v>5176</v>
      </c>
      <c r="I4685" s="88" t="s">
        <v>1045</v>
      </c>
      <c r="J4685" s="88" t="s">
        <v>126</v>
      </c>
      <c r="K4685" s="89"/>
      <c r="L4685" s="91" t="s">
        <v>5177</v>
      </c>
      <c r="M4685" s="84">
        <v>2019</v>
      </c>
      <c r="N4685" s="93" t="s">
        <v>4044</v>
      </c>
      <c r="O4685" s="86" t="s">
        <v>183</v>
      </c>
      <c r="P4685" s="86" t="s">
        <v>324</v>
      </c>
      <c r="Q4685" s="86" t="s">
        <v>90</v>
      </c>
      <c r="R4685" s="86" t="s">
        <v>5151</v>
      </c>
      <c r="S4685" s="96" t="s">
        <v>21658</v>
      </c>
      <c r="T4685" s="96" t="s">
        <v>21603</v>
      </c>
      <c r="U4685" s="91"/>
      <c r="V4685" s="91"/>
      <c r="W4685" s="91" t="s">
        <v>269</v>
      </c>
      <c r="X4685" s="98"/>
      <c r="Y4685" s="86" t="s">
        <v>294</v>
      </c>
      <c r="Z4685" s="86" t="s">
        <v>306</v>
      </c>
      <c r="AA4685" s="86" t="s">
        <v>5178</v>
      </c>
      <c r="AB4685" s="86" t="s">
        <v>478</v>
      </c>
      <c r="AC4685" s="100">
        <v>26.25</v>
      </c>
      <c r="AD4685" s="100">
        <v>19.7</v>
      </c>
      <c r="AE4685" s="102" t="s">
        <v>2920</v>
      </c>
      <c r="AF4685" s="86" t="s">
        <v>539</v>
      </c>
      <c r="AG4685" s="103">
        <f>Table1[[#This Row],['# Books]]*Table1[[#This Row],[QTY]]</f>
        <v>0</v>
      </c>
      <c r="AH4685" s="104">
        <f>Table1[[#This Row],[S&amp;L Price]]*Table1[[#This Row],[QTY]]</f>
        <v>0</v>
      </c>
    </row>
    <row r="4686" spans="1:34" ht="18" hidden="1" customHeight="1" x14ac:dyDescent="0.25">
      <c r="A4686" s="83"/>
      <c r="B4686" s="83"/>
      <c r="C4686" s="84">
        <v>223</v>
      </c>
      <c r="D4686" s="84"/>
      <c r="E4686" s="84"/>
      <c r="F4686" s="86" t="s">
        <v>5147</v>
      </c>
      <c r="G4686" s="115">
        <v>1</v>
      </c>
      <c r="H4686" s="88" t="s">
        <v>5176</v>
      </c>
      <c r="I4686" s="88" t="s">
        <v>1045</v>
      </c>
      <c r="J4686" s="88" t="s">
        <v>328</v>
      </c>
      <c r="K4686" s="89"/>
      <c r="L4686" s="91" t="s">
        <v>5179</v>
      </c>
      <c r="M4686" s="84">
        <v>2019</v>
      </c>
      <c r="N4686" s="93" t="s">
        <v>4044</v>
      </c>
      <c r="O4686" s="86"/>
      <c r="P4686" s="86"/>
      <c r="Q4686" s="86" t="s">
        <v>90</v>
      </c>
      <c r="R4686" s="86" t="s">
        <v>5151</v>
      </c>
      <c r="S4686" s="96" t="s">
        <v>21658</v>
      </c>
      <c r="T4686" s="96" t="s">
        <v>21603</v>
      </c>
      <c r="U4686" s="91"/>
      <c r="V4686" s="91"/>
      <c r="W4686" s="91" t="s">
        <v>269</v>
      </c>
      <c r="X4686" s="98"/>
      <c r="Y4686" s="86" t="s">
        <v>294</v>
      </c>
      <c r="Z4686" s="86" t="s">
        <v>306</v>
      </c>
      <c r="AA4686" s="86" t="s">
        <v>5178</v>
      </c>
      <c r="AB4686" s="86" t="s">
        <v>478</v>
      </c>
      <c r="AC4686" s="100">
        <v>26.25</v>
      </c>
      <c r="AD4686" s="100">
        <v>19.7</v>
      </c>
      <c r="AE4686" s="102" t="s">
        <v>2920</v>
      </c>
      <c r="AF4686" s="86" t="s">
        <v>539</v>
      </c>
      <c r="AG4686" s="103">
        <f>Table1[[#This Row],['# Books]]*Table1[[#This Row],[QTY]]</f>
        <v>0</v>
      </c>
      <c r="AH4686" s="104">
        <f>Table1[[#This Row],[S&amp;L Price]]*Table1[[#This Row],[QTY]]</f>
        <v>0</v>
      </c>
    </row>
    <row r="4687" spans="1:34" ht="18" customHeight="1" x14ac:dyDescent="0.25">
      <c r="A4687" s="83"/>
      <c r="B4687" s="83"/>
      <c r="C4687" s="84">
        <v>223</v>
      </c>
      <c r="D4687" s="84"/>
      <c r="E4687" s="84"/>
      <c r="F4687" s="86" t="s">
        <v>5147</v>
      </c>
      <c r="G4687" s="115">
        <v>1</v>
      </c>
      <c r="H4687" s="88" t="s">
        <v>5180</v>
      </c>
      <c r="I4687" s="88" t="s">
        <v>1045</v>
      </c>
      <c r="J4687" s="88" t="s">
        <v>126</v>
      </c>
      <c r="K4687" s="89"/>
      <c r="L4687" s="91" t="s">
        <v>5181</v>
      </c>
      <c r="M4687" s="84">
        <v>2019</v>
      </c>
      <c r="N4687" s="93" t="s">
        <v>4044</v>
      </c>
      <c r="O4687" s="86" t="s">
        <v>183</v>
      </c>
      <c r="P4687" s="86" t="s">
        <v>324</v>
      </c>
      <c r="Q4687" s="86" t="s">
        <v>90</v>
      </c>
      <c r="R4687" s="86" t="s">
        <v>5151</v>
      </c>
      <c r="S4687" s="96" t="s">
        <v>21650</v>
      </c>
      <c r="T4687" s="96" t="s">
        <v>21603</v>
      </c>
      <c r="U4687" s="91"/>
      <c r="V4687" s="91"/>
      <c r="W4687" s="91" t="s">
        <v>269</v>
      </c>
      <c r="X4687" s="98"/>
      <c r="Y4687" s="86" t="s">
        <v>294</v>
      </c>
      <c r="Z4687" s="86" t="s">
        <v>306</v>
      </c>
      <c r="AA4687" s="86" t="s">
        <v>5182</v>
      </c>
      <c r="AB4687" s="86" t="s">
        <v>478</v>
      </c>
      <c r="AC4687" s="100">
        <v>26.25</v>
      </c>
      <c r="AD4687" s="100">
        <v>19.7</v>
      </c>
      <c r="AE4687" s="102" t="s">
        <v>5183</v>
      </c>
      <c r="AF4687" s="86" t="s">
        <v>539</v>
      </c>
      <c r="AG4687" s="103">
        <f>Table1[[#This Row],['# Books]]*Table1[[#This Row],[QTY]]</f>
        <v>0</v>
      </c>
      <c r="AH4687" s="104">
        <f>Table1[[#This Row],[S&amp;L Price]]*Table1[[#This Row],[QTY]]</f>
        <v>0</v>
      </c>
    </row>
    <row r="4688" spans="1:34" ht="18" hidden="1" customHeight="1" x14ac:dyDescent="0.25">
      <c r="A4688" s="83"/>
      <c r="B4688" s="83"/>
      <c r="C4688" s="84">
        <v>223</v>
      </c>
      <c r="D4688" s="84"/>
      <c r="E4688" s="84"/>
      <c r="F4688" s="86" t="s">
        <v>5147</v>
      </c>
      <c r="G4688" s="115">
        <v>1</v>
      </c>
      <c r="H4688" s="88" t="s">
        <v>5180</v>
      </c>
      <c r="I4688" s="88" t="s">
        <v>1045</v>
      </c>
      <c r="J4688" s="88" t="s">
        <v>328</v>
      </c>
      <c r="K4688" s="89"/>
      <c r="L4688" s="91" t="s">
        <v>5184</v>
      </c>
      <c r="M4688" s="84">
        <v>2019</v>
      </c>
      <c r="N4688" s="93" t="s">
        <v>4044</v>
      </c>
      <c r="O4688" s="86"/>
      <c r="P4688" s="86"/>
      <c r="Q4688" s="86" t="s">
        <v>90</v>
      </c>
      <c r="R4688" s="86" t="s">
        <v>5151</v>
      </c>
      <c r="S4688" s="96" t="s">
        <v>21650</v>
      </c>
      <c r="T4688" s="96" t="s">
        <v>21603</v>
      </c>
      <c r="U4688" s="91"/>
      <c r="V4688" s="91"/>
      <c r="W4688" s="91" t="s">
        <v>269</v>
      </c>
      <c r="X4688" s="98"/>
      <c r="Y4688" s="86" t="s">
        <v>294</v>
      </c>
      <c r="Z4688" s="86" t="s">
        <v>306</v>
      </c>
      <c r="AA4688" s="86" t="s">
        <v>5182</v>
      </c>
      <c r="AB4688" s="86" t="s">
        <v>478</v>
      </c>
      <c r="AC4688" s="100">
        <v>26.25</v>
      </c>
      <c r="AD4688" s="100">
        <v>19.7</v>
      </c>
      <c r="AE4688" s="102" t="s">
        <v>5183</v>
      </c>
      <c r="AF4688" s="86" t="s">
        <v>539</v>
      </c>
      <c r="AG4688" s="103">
        <f>Table1[[#This Row],['# Books]]*Table1[[#This Row],[QTY]]</f>
        <v>0</v>
      </c>
      <c r="AH4688" s="104">
        <f>Table1[[#This Row],[S&amp;L Price]]*Table1[[#This Row],[QTY]]</f>
        <v>0</v>
      </c>
    </row>
    <row r="4689" spans="1:34" ht="18" hidden="1" customHeight="1" x14ac:dyDescent="0.25">
      <c r="A4689" s="83"/>
      <c r="B4689" s="83"/>
      <c r="C4689" s="84">
        <v>223</v>
      </c>
      <c r="D4689" s="84"/>
      <c r="E4689" s="84"/>
      <c r="F4689" s="86" t="s">
        <v>10851</v>
      </c>
      <c r="G4689" s="115">
        <v>6</v>
      </c>
      <c r="H4689" s="88" t="s">
        <v>10851</v>
      </c>
      <c r="I4689" s="88" t="s">
        <v>1045</v>
      </c>
      <c r="J4689" s="88" t="s">
        <v>125</v>
      </c>
      <c r="K4689" s="89"/>
      <c r="L4689" s="91" t="s">
        <v>10852</v>
      </c>
      <c r="M4689" s="84">
        <v>2017</v>
      </c>
      <c r="N4689" s="93" t="s">
        <v>1803</v>
      </c>
      <c r="O4689" s="86" t="s">
        <v>183</v>
      </c>
      <c r="P4689" s="86" t="s">
        <v>318</v>
      </c>
      <c r="Q4689" s="86"/>
      <c r="R4689" s="86"/>
      <c r="S4689" s="96"/>
      <c r="T4689" s="96"/>
      <c r="U4689" s="91"/>
      <c r="V4689" s="91"/>
      <c r="W4689" s="91"/>
      <c r="X4689" s="98"/>
      <c r="Y4689" s="86" t="s">
        <v>294</v>
      </c>
      <c r="Z4689" s="86" t="s">
        <v>317</v>
      </c>
      <c r="AA4689" s="86" t="s">
        <v>10853</v>
      </c>
      <c r="AB4689" s="86" t="s">
        <v>478</v>
      </c>
      <c r="AC4689" s="100">
        <v>141.6</v>
      </c>
      <c r="AD4689" s="100">
        <v>106.2</v>
      </c>
      <c r="AE4689" s="102"/>
      <c r="AF4689" s="86" t="s">
        <v>538</v>
      </c>
      <c r="AG4689" s="103">
        <f>Table1[[#This Row],['# Books]]*Table1[[#This Row],[QTY]]</f>
        <v>0</v>
      </c>
      <c r="AH4689" s="104">
        <f>Table1[[#This Row],[S&amp;L Price]]*Table1[[#This Row],[QTY]]</f>
        <v>0</v>
      </c>
    </row>
    <row r="4690" spans="1:34" ht="18" customHeight="1" x14ac:dyDescent="0.25">
      <c r="A4690" s="83"/>
      <c r="B4690" s="83"/>
      <c r="C4690" s="84">
        <v>223</v>
      </c>
      <c r="D4690" s="84"/>
      <c r="E4690" s="84"/>
      <c r="F4690" s="86" t="s">
        <v>10851</v>
      </c>
      <c r="G4690" s="115">
        <v>1</v>
      </c>
      <c r="H4690" s="88" t="s">
        <v>10854</v>
      </c>
      <c r="I4690" s="88" t="s">
        <v>1045</v>
      </c>
      <c r="J4690" s="88" t="s">
        <v>126</v>
      </c>
      <c r="K4690" s="89"/>
      <c r="L4690" s="91" t="s">
        <v>10855</v>
      </c>
      <c r="M4690" s="84">
        <v>2017</v>
      </c>
      <c r="N4690" s="93" t="s">
        <v>1803</v>
      </c>
      <c r="O4690" s="86" t="s">
        <v>183</v>
      </c>
      <c r="P4690" s="86" t="s">
        <v>318</v>
      </c>
      <c r="Q4690" s="86" t="s">
        <v>90</v>
      </c>
      <c r="R4690" s="86" t="s">
        <v>221</v>
      </c>
      <c r="S4690" s="96" t="s">
        <v>21618</v>
      </c>
      <c r="T4690" s="96" t="s">
        <v>21603</v>
      </c>
      <c r="U4690" s="91"/>
      <c r="V4690" s="91"/>
      <c r="W4690" s="91" t="s">
        <v>269</v>
      </c>
      <c r="X4690" s="98"/>
      <c r="Y4690" s="86" t="s">
        <v>294</v>
      </c>
      <c r="Z4690" s="86" t="s">
        <v>317</v>
      </c>
      <c r="AA4690" s="86" t="s">
        <v>20440</v>
      </c>
      <c r="AB4690" s="86" t="s">
        <v>478</v>
      </c>
      <c r="AC4690" s="100">
        <v>23.6</v>
      </c>
      <c r="AD4690" s="100">
        <v>17.7</v>
      </c>
      <c r="AE4690" s="102" t="s">
        <v>20441</v>
      </c>
      <c r="AF4690" s="86" t="s">
        <v>538</v>
      </c>
      <c r="AG4690" s="103">
        <f>Table1[[#This Row],['# Books]]*Table1[[#This Row],[QTY]]</f>
        <v>0</v>
      </c>
      <c r="AH4690" s="104">
        <f>Table1[[#This Row],[S&amp;L Price]]*Table1[[#This Row],[QTY]]</f>
        <v>0</v>
      </c>
    </row>
    <row r="4691" spans="1:34" ht="18" hidden="1" customHeight="1" x14ac:dyDescent="0.25">
      <c r="A4691" s="83"/>
      <c r="B4691" s="83"/>
      <c r="C4691" s="84">
        <v>223</v>
      </c>
      <c r="D4691" s="84"/>
      <c r="E4691" s="84"/>
      <c r="F4691" s="86" t="s">
        <v>10851</v>
      </c>
      <c r="G4691" s="115">
        <v>1</v>
      </c>
      <c r="H4691" s="88" t="s">
        <v>10854</v>
      </c>
      <c r="I4691" s="88" t="s">
        <v>1045</v>
      </c>
      <c r="J4691" s="88" t="s">
        <v>328</v>
      </c>
      <c r="K4691" s="89"/>
      <c r="L4691" s="91" t="s">
        <v>10856</v>
      </c>
      <c r="M4691" s="84">
        <v>2017</v>
      </c>
      <c r="N4691" s="93" t="s">
        <v>1803</v>
      </c>
      <c r="O4691" s="86"/>
      <c r="P4691" s="86"/>
      <c r="Q4691" s="86" t="s">
        <v>90</v>
      </c>
      <c r="R4691" s="86" t="s">
        <v>221</v>
      </c>
      <c r="S4691" s="96" t="s">
        <v>21618</v>
      </c>
      <c r="T4691" s="96" t="s">
        <v>21603</v>
      </c>
      <c r="U4691" s="91"/>
      <c r="V4691" s="91"/>
      <c r="W4691" s="91" t="s">
        <v>269</v>
      </c>
      <c r="X4691" s="98"/>
      <c r="Y4691" s="86" t="s">
        <v>294</v>
      </c>
      <c r="Z4691" s="86" t="s">
        <v>317</v>
      </c>
      <c r="AA4691" s="86" t="s">
        <v>20440</v>
      </c>
      <c r="AB4691" s="86" t="s">
        <v>478</v>
      </c>
      <c r="AC4691" s="100">
        <v>23.6</v>
      </c>
      <c r="AD4691" s="100">
        <v>17.7</v>
      </c>
      <c r="AE4691" s="102" t="s">
        <v>20441</v>
      </c>
      <c r="AF4691" s="86" t="s">
        <v>538</v>
      </c>
      <c r="AG4691" s="103">
        <f>Table1[[#This Row],['# Books]]*Table1[[#This Row],[QTY]]</f>
        <v>0</v>
      </c>
      <c r="AH4691" s="104">
        <f>Table1[[#This Row],[S&amp;L Price]]*Table1[[#This Row],[QTY]]</f>
        <v>0</v>
      </c>
    </row>
    <row r="4692" spans="1:34" ht="18" customHeight="1" x14ac:dyDescent="0.25">
      <c r="A4692" s="83"/>
      <c r="B4692" s="83"/>
      <c r="C4692" s="84">
        <v>223</v>
      </c>
      <c r="D4692" s="84"/>
      <c r="E4692" s="84"/>
      <c r="F4692" s="86" t="s">
        <v>10851</v>
      </c>
      <c r="G4692" s="115">
        <v>1</v>
      </c>
      <c r="H4692" s="88" t="s">
        <v>10857</v>
      </c>
      <c r="I4692" s="88" t="s">
        <v>1045</v>
      </c>
      <c r="J4692" s="88" t="s">
        <v>126</v>
      </c>
      <c r="K4692" s="89"/>
      <c r="L4692" s="91" t="s">
        <v>10858</v>
      </c>
      <c r="M4692" s="84">
        <v>2017</v>
      </c>
      <c r="N4692" s="93" t="s">
        <v>1803</v>
      </c>
      <c r="O4692" s="86" t="s">
        <v>183</v>
      </c>
      <c r="P4692" s="86" t="s">
        <v>318</v>
      </c>
      <c r="Q4692" s="86" t="s">
        <v>90</v>
      </c>
      <c r="R4692" s="86" t="s">
        <v>6859</v>
      </c>
      <c r="S4692" s="96" t="s">
        <v>21623</v>
      </c>
      <c r="T4692" s="96" t="s">
        <v>21603</v>
      </c>
      <c r="U4692" s="91"/>
      <c r="V4692" s="91"/>
      <c r="W4692" s="91" t="s">
        <v>269</v>
      </c>
      <c r="X4692" s="98"/>
      <c r="Y4692" s="86" t="s">
        <v>294</v>
      </c>
      <c r="Z4692" s="86" t="s">
        <v>317</v>
      </c>
      <c r="AA4692" s="86" t="s">
        <v>10859</v>
      </c>
      <c r="AB4692" s="86" t="s">
        <v>478</v>
      </c>
      <c r="AC4692" s="100">
        <v>23.6</v>
      </c>
      <c r="AD4692" s="100">
        <v>17.7</v>
      </c>
      <c r="AE4692" s="102" t="s">
        <v>10860</v>
      </c>
      <c r="AF4692" s="86" t="s">
        <v>538</v>
      </c>
      <c r="AG4692" s="103">
        <f>Table1[[#This Row],['# Books]]*Table1[[#This Row],[QTY]]</f>
        <v>0</v>
      </c>
      <c r="AH4692" s="104">
        <f>Table1[[#This Row],[S&amp;L Price]]*Table1[[#This Row],[QTY]]</f>
        <v>0</v>
      </c>
    </row>
    <row r="4693" spans="1:34" ht="18" hidden="1" customHeight="1" x14ac:dyDescent="0.25">
      <c r="A4693" s="83"/>
      <c r="B4693" s="83"/>
      <c r="C4693" s="84">
        <v>223</v>
      </c>
      <c r="D4693" s="84"/>
      <c r="E4693" s="84"/>
      <c r="F4693" s="86" t="s">
        <v>10851</v>
      </c>
      <c r="G4693" s="115">
        <v>1</v>
      </c>
      <c r="H4693" s="88" t="s">
        <v>10857</v>
      </c>
      <c r="I4693" s="88" t="s">
        <v>1045</v>
      </c>
      <c r="J4693" s="88" t="s">
        <v>328</v>
      </c>
      <c r="K4693" s="89"/>
      <c r="L4693" s="91" t="s">
        <v>10861</v>
      </c>
      <c r="M4693" s="84">
        <v>2017</v>
      </c>
      <c r="N4693" s="93" t="s">
        <v>1803</v>
      </c>
      <c r="O4693" s="86"/>
      <c r="P4693" s="86"/>
      <c r="Q4693" s="86" t="s">
        <v>90</v>
      </c>
      <c r="R4693" s="86" t="s">
        <v>6859</v>
      </c>
      <c r="S4693" s="96" t="s">
        <v>21623</v>
      </c>
      <c r="T4693" s="96" t="s">
        <v>21603</v>
      </c>
      <c r="U4693" s="91"/>
      <c r="V4693" s="91"/>
      <c r="W4693" s="91" t="s">
        <v>269</v>
      </c>
      <c r="X4693" s="98"/>
      <c r="Y4693" s="86" t="s">
        <v>294</v>
      </c>
      <c r="Z4693" s="86" t="s">
        <v>317</v>
      </c>
      <c r="AA4693" s="86" t="s">
        <v>10859</v>
      </c>
      <c r="AB4693" s="86" t="s">
        <v>478</v>
      </c>
      <c r="AC4693" s="100">
        <v>23.6</v>
      </c>
      <c r="AD4693" s="100">
        <v>17.7</v>
      </c>
      <c r="AE4693" s="102" t="s">
        <v>10860</v>
      </c>
      <c r="AF4693" s="86" t="s">
        <v>538</v>
      </c>
      <c r="AG4693" s="103">
        <f>Table1[[#This Row],['# Books]]*Table1[[#This Row],[QTY]]</f>
        <v>0</v>
      </c>
      <c r="AH4693" s="104">
        <f>Table1[[#This Row],[S&amp;L Price]]*Table1[[#This Row],[QTY]]</f>
        <v>0</v>
      </c>
    </row>
    <row r="4694" spans="1:34" ht="18" customHeight="1" x14ac:dyDescent="0.25">
      <c r="A4694" s="83"/>
      <c r="B4694" s="83"/>
      <c r="C4694" s="84">
        <v>223</v>
      </c>
      <c r="D4694" s="84"/>
      <c r="E4694" s="84"/>
      <c r="F4694" s="86" t="s">
        <v>10851</v>
      </c>
      <c r="G4694" s="115">
        <v>1</v>
      </c>
      <c r="H4694" s="88" t="s">
        <v>10862</v>
      </c>
      <c r="I4694" s="88" t="s">
        <v>1045</v>
      </c>
      <c r="J4694" s="88" t="s">
        <v>126</v>
      </c>
      <c r="K4694" s="89"/>
      <c r="L4694" s="91" t="s">
        <v>10863</v>
      </c>
      <c r="M4694" s="84">
        <v>2017</v>
      </c>
      <c r="N4694" s="93" t="s">
        <v>1803</v>
      </c>
      <c r="O4694" s="86" t="s">
        <v>183</v>
      </c>
      <c r="P4694" s="86" t="s">
        <v>318</v>
      </c>
      <c r="Q4694" s="86" t="s">
        <v>90</v>
      </c>
      <c r="R4694" s="86" t="s">
        <v>264</v>
      </c>
      <c r="S4694" s="96" t="s">
        <v>21634</v>
      </c>
      <c r="T4694" s="96" t="s">
        <v>21603</v>
      </c>
      <c r="U4694" s="91"/>
      <c r="V4694" s="91"/>
      <c r="W4694" s="91" t="s">
        <v>270</v>
      </c>
      <c r="X4694" s="98"/>
      <c r="Y4694" s="86" t="s">
        <v>294</v>
      </c>
      <c r="Z4694" s="86" t="s">
        <v>317</v>
      </c>
      <c r="AA4694" s="86" t="s">
        <v>10864</v>
      </c>
      <c r="AB4694" s="86" t="s">
        <v>478</v>
      </c>
      <c r="AC4694" s="100">
        <v>23.6</v>
      </c>
      <c r="AD4694" s="100">
        <v>17.7</v>
      </c>
      <c r="AE4694" s="102" t="s">
        <v>10865</v>
      </c>
      <c r="AF4694" s="86" t="s">
        <v>538</v>
      </c>
      <c r="AG4694" s="103">
        <f>Table1[[#This Row],['# Books]]*Table1[[#This Row],[QTY]]</f>
        <v>0</v>
      </c>
      <c r="AH4694" s="104">
        <f>Table1[[#This Row],[S&amp;L Price]]*Table1[[#This Row],[QTY]]</f>
        <v>0</v>
      </c>
    </row>
    <row r="4695" spans="1:34" ht="18" hidden="1" customHeight="1" x14ac:dyDescent="0.25">
      <c r="A4695" s="83"/>
      <c r="B4695" s="83"/>
      <c r="C4695" s="84">
        <v>223</v>
      </c>
      <c r="D4695" s="84"/>
      <c r="E4695" s="84"/>
      <c r="F4695" s="86" t="s">
        <v>10851</v>
      </c>
      <c r="G4695" s="115">
        <v>1</v>
      </c>
      <c r="H4695" s="88" t="s">
        <v>10862</v>
      </c>
      <c r="I4695" s="88" t="s">
        <v>1045</v>
      </c>
      <c r="J4695" s="88" t="s">
        <v>328</v>
      </c>
      <c r="K4695" s="89"/>
      <c r="L4695" s="91" t="s">
        <v>10866</v>
      </c>
      <c r="M4695" s="84">
        <v>2017</v>
      </c>
      <c r="N4695" s="93" t="s">
        <v>1803</v>
      </c>
      <c r="O4695" s="86"/>
      <c r="P4695" s="86"/>
      <c r="Q4695" s="86" t="s">
        <v>90</v>
      </c>
      <c r="R4695" s="86" t="s">
        <v>264</v>
      </c>
      <c r="S4695" s="96" t="s">
        <v>21634</v>
      </c>
      <c r="T4695" s="96" t="s">
        <v>21603</v>
      </c>
      <c r="U4695" s="91"/>
      <c r="V4695" s="91"/>
      <c r="W4695" s="91" t="s">
        <v>270</v>
      </c>
      <c r="X4695" s="98"/>
      <c r="Y4695" s="86" t="s">
        <v>294</v>
      </c>
      <c r="Z4695" s="86" t="s">
        <v>317</v>
      </c>
      <c r="AA4695" s="86" t="s">
        <v>10864</v>
      </c>
      <c r="AB4695" s="86" t="s">
        <v>478</v>
      </c>
      <c r="AC4695" s="100">
        <v>23.6</v>
      </c>
      <c r="AD4695" s="100">
        <v>17.7</v>
      </c>
      <c r="AE4695" s="102" t="s">
        <v>10865</v>
      </c>
      <c r="AF4695" s="86" t="s">
        <v>538</v>
      </c>
      <c r="AG4695" s="103">
        <f>Table1[[#This Row],['# Books]]*Table1[[#This Row],[QTY]]</f>
        <v>0</v>
      </c>
      <c r="AH4695" s="104">
        <f>Table1[[#This Row],[S&amp;L Price]]*Table1[[#This Row],[QTY]]</f>
        <v>0</v>
      </c>
    </row>
    <row r="4696" spans="1:34" ht="18" customHeight="1" x14ac:dyDescent="0.25">
      <c r="A4696" s="83"/>
      <c r="B4696" s="83"/>
      <c r="C4696" s="84">
        <v>223</v>
      </c>
      <c r="D4696" s="84"/>
      <c r="E4696" s="84"/>
      <c r="F4696" s="86" t="s">
        <v>10851</v>
      </c>
      <c r="G4696" s="115">
        <v>1</v>
      </c>
      <c r="H4696" s="88" t="s">
        <v>10867</v>
      </c>
      <c r="I4696" s="88" t="s">
        <v>1045</v>
      </c>
      <c r="J4696" s="88" t="s">
        <v>126</v>
      </c>
      <c r="K4696" s="89"/>
      <c r="L4696" s="91" t="s">
        <v>10868</v>
      </c>
      <c r="M4696" s="84">
        <v>2017</v>
      </c>
      <c r="N4696" s="93" t="s">
        <v>1803</v>
      </c>
      <c r="O4696" s="86" t="s">
        <v>183</v>
      </c>
      <c r="P4696" s="86" t="s">
        <v>318</v>
      </c>
      <c r="Q4696" s="86" t="s">
        <v>90</v>
      </c>
      <c r="R4696" s="86" t="s">
        <v>10232</v>
      </c>
      <c r="S4696" s="96" t="s">
        <v>21635</v>
      </c>
      <c r="T4696" s="96" t="s">
        <v>21603</v>
      </c>
      <c r="U4696" s="91"/>
      <c r="V4696" s="91"/>
      <c r="W4696" s="91" t="s">
        <v>269</v>
      </c>
      <c r="X4696" s="98"/>
      <c r="Y4696" s="86" t="s">
        <v>294</v>
      </c>
      <c r="Z4696" s="86" t="s">
        <v>317</v>
      </c>
      <c r="AA4696" s="86" t="s">
        <v>10869</v>
      </c>
      <c r="AB4696" s="86" t="s">
        <v>478</v>
      </c>
      <c r="AC4696" s="100">
        <v>23.6</v>
      </c>
      <c r="AD4696" s="100">
        <v>17.7</v>
      </c>
      <c r="AE4696" s="102" t="s">
        <v>10870</v>
      </c>
      <c r="AF4696" s="86" t="s">
        <v>538</v>
      </c>
      <c r="AG4696" s="103">
        <f>Table1[[#This Row],['# Books]]*Table1[[#This Row],[QTY]]</f>
        <v>0</v>
      </c>
      <c r="AH4696" s="104">
        <f>Table1[[#This Row],[S&amp;L Price]]*Table1[[#This Row],[QTY]]</f>
        <v>0</v>
      </c>
    </row>
    <row r="4697" spans="1:34" ht="18" hidden="1" customHeight="1" x14ac:dyDescent="0.25">
      <c r="A4697" s="83"/>
      <c r="B4697" s="83"/>
      <c r="C4697" s="84">
        <v>223</v>
      </c>
      <c r="D4697" s="84"/>
      <c r="E4697" s="84"/>
      <c r="F4697" s="86" t="s">
        <v>10851</v>
      </c>
      <c r="G4697" s="115">
        <v>1</v>
      </c>
      <c r="H4697" s="88" t="s">
        <v>10867</v>
      </c>
      <c r="I4697" s="88" t="s">
        <v>1045</v>
      </c>
      <c r="J4697" s="88" t="s">
        <v>328</v>
      </c>
      <c r="K4697" s="89"/>
      <c r="L4697" s="91" t="s">
        <v>10871</v>
      </c>
      <c r="M4697" s="84">
        <v>2017</v>
      </c>
      <c r="N4697" s="93" t="s">
        <v>1803</v>
      </c>
      <c r="O4697" s="86"/>
      <c r="P4697" s="86"/>
      <c r="Q4697" s="86" t="s">
        <v>90</v>
      </c>
      <c r="R4697" s="86" t="s">
        <v>10232</v>
      </c>
      <c r="S4697" s="96" t="s">
        <v>21635</v>
      </c>
      <c r="T4697" s="96" t="s">
        <v>21603</v>
      </c>
      <c r="U4697" s="91"/>
      <c r="V4697" s="91"/>
      <c r="W4697" s="91" t="s">
        <v>269</v>
      </c>
      <c r="X4697" s="98"/>
      <c r="Y4697" s="86" t="s">
        <v>294</v>
      </c>
      <c r="Z4697" s="86" t="s">
        <v>317</v>
      </c>
      <c r="AA4697" s="86" t="s">
        <v>10869</v>
      </c>
      <c r="AB4697" s="86" t="s">
        <v>478</v>
      </c>
      <c r="AC4697" s="100">
        <v>23.6</v>
      </c>
      <c r="AD4697" s="100">
        <v>17.7</v>
      </c>
      <c r="AE4697" s="102" t="s">
        <v>10870</v>
      </c>
      <c r="AF4697" s="86" t="s">
        <v>538</v>
      </c>
      <c r="AG4697" s="103">
        <f>Table1[[#This Row],['# Books]]*Table1[[#This Row],[QTY]]</f>
        <v>0</v>
      </c>
      <c r="AH4697" s="104">
        <f>Table1[[#This Row],[S&amp;L Price]]*Table1[[#This Row],[QTY]]</f>
        <v>0</v>
      </c>
    </row>
    <row r="4698" spans="1:34" ht="18" customHeight="1" x14ac:dyDescent="0.25">
      <c r="A4698" s="83"/>
      <c r="B4698" s="83"/>
      <c r="C4698" s="84">
        <v>223</v>
      </c>
      <c r="D4698" s="84"/>
      <c r="E4698" s="84"/>
      <c r="F4698" s="86" t="s">
        <v>10851</v>
      </c>
      <c r="G4698" s="115">
        <v>1</v>
      </c>
      <c r="H4698" s="88" t="s">
        <v>10872</v>
      </c>
      <c r="I4698" s="88" t="s">
        <v>1045</v>
      </c>
      <c r="J4698" s="88" t="s">
        <v>126</v>
      </c>
      <c r="K4698" s="89"/>
      <c r="L4698" s="91" t="s">
        <v>10873</v>
      </c>
      <c r="M4698" s="84">
        <v>2017</v>
      </c>
      <c r="N4698" s="93" t="s">
        <v>1803</v>
      </c>
      <c r="O4698" s="86" t="s">
        <v>183</v>
      </c>
      <c r="P4698" s="86" t="s">
        <v>318</v>
      </c>
      <c r="Q4698" s="86" t="s">
        <v>90</v>
      </c>
      <c r="R4698" s="86" t="s">
        <v>7255</v>
      </c>
      <c r="S4698" s="96" t="s">
        <v>21631</v>
      </c>
      <c r="T4698" s="96" t="s">
        <v>21603</v>
      </c>
      <c r="U4698" s="91"/>
      <c r="V4698" s="91"/>
      <c r="W4698" s="91" t="s">
        <v>270</v>
      </c>
      <c r="X4698" s="98"/>
      <c r="Y4698" s="86" t="s">
        <v>294</v>
      </c>
      <c r="Z4698" s="86" t="s">
        <v>317</v>
      </c>
      <c r="AA4698" s="86" t="s">
        <v>10874</v>
      </c>
      <c r="AB4698" s="86" t="s">
        <v>478</v>
      </c>
      <c r="AC4698" s="100">
        <v>23.6</v>
      </c>
      <c r="AD4698" s="100">
        <v>17.7</v>
      </c>
      <c r="AE4698" s="102" t="s">
        <v>10875</v>
      </c>
      <c r="AF4698" s="86" t="s">
        <v>538</v>
      </c>
      <c r="AG4698" s="103">
        <f>Table1[[#This Row],['# Books]]*Table1[[#This Row],[QTY]]</f>
        <v>0</v>
      </c>
      <c r="AH4698" s="104">
        <f>Table1[[#This Row],[S&amp;L Price]]*Table1[[#This Row],[QTY]]</f>
        <v>0</v>
      </c>
    </row>
    <row r="4699" spans="1:34" ht="18" hidden="1" customHeight="1" x14ac:dyDescent="0.25">
      <c r="A4699" s="83"/>
      <c r="B4699" s="83"/>
      <c r="C4699" s="84">
        <v>223</v>
      </c>
      <c r="D4699" s="84"/>
      <c r="E4699" s="84"/>
      <c r="F4699" s="86" t="s">
        <v>10851</v>
      </c>
      <c r="G4699" s="115">
        <v>1</v>
      </c>
      <c r="H4699" s="88" t="s">
        <v>10872</v>
      </c>
      <c r="I4699" s="88" t="s">
        <v>1045</v>
      </c>
      <c r="J4699" s="88" t="s">
        <v>328</v>
      </c>
      <c r="K4699" s="89"/>
      <c r="L4699" s="91" t="s">
        <v>10876</v>
      </c>
      <c r="M4699" s="84">
        <v>2017</v>
      </c>
      <c r="N4699" s="93" t="s">
        <v>1803</v>
      </c>
      <c r="O4699" s="86"/>
      <c r="P4699" s="86"/>
      <c r="Q4699" s="86" t="s">
        <v>90</v>
      </c>
      <c r="R4699" s="86" t="s">
        <v>7255</v>
      </c>
      <c r="S4699" s="96" t="s">
        <v>21631</v>
      </c>
      <c r="T4699" s="96" t="s">
        <v>21603</v>
      </c>
      <c r="U4699" s="91"/>
      <c r="V4699" s="91"/>
      <c r="W4699" s="91" t="s">
        <v>270</v>
      </c>
      <c r="X4699" s="98"/>
      <c r="Y4699" s="86" t="s">
        <v>294</v>
      </c>
      <c r="Z4699" s="86" t="s">
        <v>317</v>
      </c>
      <c r="AA4699" s="86" t="s">
        <v>10874</v>
      </c>
      <c r="AB4699" s="86" t="s">
        <v>478</v>
      </c>
      <c r="AC4699" s="100">
        <v>23.6</v>
      </c>
      <c r="AD4699" s="100">
        <v>17.7</v>
      </c>
      <c r="AE4699" s="102" t="s">
        <v>10875</v>
      </c>
      <c r="AF4699" s="86" t="s">
        <v>538</v>
      </c>
      <c r="AG4699" s="103">
        <f>Table1[[#This Row],['# Books]]*Table1[[#This Row],[QTY]]</f>
        <v>0</v>
      </c>
      <c r="AH4699" s="104">
        <f>Table1[[#This Row],[S&amp;L Price]]*Table1[[#This Row],[QTY]]</f>
        <v>0</v>
      </c>
    </row>
    <row r="4700" spans="1:34" ht="18" customHeight="1" x14ac:dyDescent="0.25">
      <c r="A4700" s="83"/>
      <c r="B4700" s="83"/>
      <c r="C4700" s="84">
        <v>223</v>
      </c>
      <c r="D4700" s="84"/>
      <c r="E4700" s="84"/>
      <c r="F4700" s="86" t="s">
        <v>10851</v>
      </c>
      <c r="G4700" s="115">
        <v>1</v>
      </c>
      <c r="H4700" s="88" t="s">
        <v>10877</v>
      </c>
      <c r="I4700" s="88" t="s">
        <v>1045</v>
      </c>
      <c r="J4700" s="88" t="s">
        <v>126</v>
      </c>
      <c r="K4700" s="89"/>
      <c r="L4700" s="91" t="s">
        <v>10878</v>
      </c>
      <c r="M4700" s="84">
        <v>2017</v>
      </c>
      <c r="N4700" s="93" t="s">
        <v>1803</v>
      </c>
      <c r="O4700" s="86" t="s">
        <v>183</v>
      </c>
      <c r="P4700" s="86" t="s">
        <v>318</v>
      </c>
      <c r="Q4700" s="86" t="s">
        <v>90</v>
      </c>
      <c r="R4700" s="86" t="s">
        <v>9162</v>
      </c>
      <c r="S4700" s="96" t="s">
        <v>21649</v>
      </c>
      <c r="T4700" s="96" t="s">
        <v>21603</v>
      </c>
      <c r="U4700" s="91"/>
      <c r="V4700" s="91"/>
      <c r="W4700" s="91" t="s">
        <v>269</v>
      </c>
      <c r="X4700" s="98"/>
      <c r="Y4700" s="86" t="s">
        <v>294</v>
      </c>
      <c r="Z4700" s="86" t="s">
        <v>317</v>
      </c>
      <c r="AA4700" s="86" t="s">
        <v>10879</v>
      </c>
      <c r="AB4700" s="86" t="s">
        <v>478</v>
      </c>
      <c r="AC4700" s="100">
        <v>23.6</v>
      </c>
      <c r="AD4700" s="100">
        <v>17.7</v>
      </c>
      <c r="AE4700" s="102" t="s">
        <v>10880</v>
      </c>
      <c r="AF4700" s="86" t="s">
        <v>538</v>
      </c>
      <c r="AG4700" s="103">
        <f>Table1[[#This Row],['# Books]]*Table1[[#This Row],[QTY]]</f>
        <v>0</v>
      </c>
      <c r="AH4700" s="104">
        <f>Table1[[#This Row],[S&amp;L Price]]*Table1[[#This Row],[QTY]]</f>
        <v>0</v>
      </c>
    </row>
    <row r="4701" spans="1:34" ht="18" hidden="1" customHeight="1" x14ac:dyDescent="0.25">
      <c r="A4701" s="83"/>
      <c r="B4701" s="83"/>
      <c r="C4701" s="84">
        <v>223</v>
      </c>
      <c r="D4701" s="84"/>
      <c r="E4701" s="84"/>
      <c r="F4701" s="86" t="s">
        <v>10851</v>
      </c>
      <c r="G4701" s="115">
        <v>1</v>
      </c>
      <c r="H4701" s="88" t="s">
        <v>10877</v>
      </c>
      <c r="I4701" s="88" t="s">
        <v>1045</v>
      </c>
      <c r="J4701" s="88" t="s">
        <v>328</v>
      </c>
      <c r="K4701" s="89"/>
      <c r="L4701" s="91" t="s">
        <v>10881</v>
      </c>
      <c r="M4701" s="84">
        <v>2017</v>
      </c>
      <c r="N4701" s="93" t="s">
        <v>1803</v>
      </c>
      <c r="O4701" s="86"/>
      <c r="P4701" s="86"/>
      <c r="Q4701" s="86" t="s">
        <v>90</v>
      </c>
      <c r="R4701" s="86" t="s">
        <v>9162</v>
      </c>
      <c r="S4701" s="96" t="s">
        <v>21649</v>
      </c>
      <c r="T4701" s="96" t="s">
        <v>21603</v>
      </c>
      <c r="U4701" s="91"/>
      <c r="V4701" s="91"/>
      <c r="W4701" s="91" t="s">
        <v>269</v>
      </c>
      <c r="X4701" s="98"/>
      <c r="Y4701" s="86" t="s">
        <v>294</v>
      </c>
      <c r="Z4701" s="86" t="s">
        <v>317</v>
      </c>
      <c r="AA4701" s="86" t="s">
        <v>10879</v>
      </c>
      <c r="AB4701" s="86" t="s">
        <v>478</v>
      </c>
      <c r="AC4701" s="100">
        <v>23.6</v>
      </c>
      <c r="AD4701" s="100">
        <v>17.7</v>
      </c>
      <c r="AE4701" s="102" t="s">
        <v>10880</v>
      </c>
      <c r="AF4701" s="86" t="s">
        <v>538</v>
      </c>
      <c r="AG4701" s="103">
        <f>Table1[[#This Row],['# Books]]*Table1[[#This Row],[QTY]]</f>
        <v>0</v>
      </c>
      <c r="AH4701" s="104">
        <f>Table1[[#This Row],[S&amp;L Price]]*Table1[[#This Row],[QTY]]</f>
        <v>0</v>
      </c>
    </row>
    <row r="4702" spans="1:34" ht="18" hidden="1" customHeight="1" x14ac:dyDescent="0.25">
      <c r="A4702" s="83"/>
      <c r="B4702" s="83"/>
      <c r="C4702" s="84">
        <v>224</v>
      </c>
      <c r="D4702" s="84"/>
      <c r="E4702" s="84"/>
      <c r="F4702" s="86" t="s">
        <v>2842</v>
      </c>
      <c r="G4702" s="115">
        <v>6</v>
      </c>
      <c r="H4702" s="88" t="s">
        <v>2842</v>
      </c>
      <c r="I4702" s="88" t="s">
        <v>1045</v>
      </c>
      <c r="J4702" s="88" t="s">
        <v>125</v>
      </c>
      <c r="K4702" s="89"/>
      <c r="L4702" s="91" t="s">
        <v>2843</v>
      </c>
      <c r="M4702" s="84">
        <v>2018</v>
      </c>
      <c r="N4702" s="93" t="s">
        <v>1444</v>
      </c>
      <c r="O4702" s="86" t="s">
        <v>183</v>
      </c>
      <c r="P4702" s="86" t="s">
        <v>318</v>
      </c>
      <c r="Q4702" s="86"/>
      <c r="R4702" s="86"/>
      <c r="S4702" s="96"/>
      <c r="T4702" s="96"/>
      <c r="U4702" s="91"/>
      <c r="V4702" s="91"/>
      <c r="W4702" s="91"/>
      <c r="X4702" s="98"/>
      <c r="Y4702" s="86" t="s">
        <v>294</v>
      </c>
      <c r="Z4702" s="86" t="s">
        <v>311</v>
      </c>
      <c r="AA4702" s="86" t="s">
        <v>2844</v>
      </c>
      <c r="AB4702" s="86" t="s">
        <v>478</v>
      </c>
      <c r="AC4702" s="100">
        <v>141.6</v>
      </c>
      <c r="AD4702" s="100">
        <v>106.2</v>
      </c>
      <c r="AE4702" s="102"/>
      <c r="AF4702" s="86" t="s">
        <v>538</v>
      </c>
      <c r="AG4702" s="103">
        <f>Table1[[#This Row],['# Books]]*Table1[[#This Row],[QTY]]</f>
        <v>0</v>
      </c>
      <c r="AH4702" s="104">
        <f>Table1[[#This Row],[S&amp;L Price]]*Table1[[#This Row],[QTY]]</f>
        <v>0</v>
      </c>
    </row>
    <row r="4703" spans="1:34" ht="18" customHeight="1" x14ac:dyDescent="0.25">
      <c r="A4703" s="83"/>
      <c r="B4703" s="83"/>
      <c r="C4703" s="84">
        <v>224</v>
      </c>
      <c r="D4703" s="84"/>
      <c r="E4703" s="84"/>
      <c r="F4703" s="86" t="s">
        <v>2842</v>
      </c>
      <c r="G4703" s="115">
        <v>1</v>
      </c>
      <c r="H4703" s="88" t="s">
        <v>2845</v>
      </c>
      <c r="I4703" s="88" t="s">
        <v>1045</v>
      </c>
      <c r="J4703" s="88" t="s">
        <v>126</v>
      </c>
      <c r="K4703" s="89"/>
      <c r="L4703" s="91" t="s">
        <v>2846</v>
      </c>
      <c r="M4703" s="84">
        <v>2018</v>
      </c>
      <c r="N4703" s="93" t="s">
        <v>1444</v>
      </c>
      <c r="O4703" s="86" t="s">
        <v>183</v>
      </c>
      <c r="P4703" s="86" t="s">
        <v>318</v>
      </c>
      <c r="Q4703" s="86" t="s">
        <v>90</v>
      </c>
      <c r="R4703" s="86" t="s">
        <v>980</v>
      </c>
      <c r="S4703" s="96" t="s">
        <v>21659</v>
      </c>
      <c r="T4703" s="96" t="s">
        <v>21603</v>
      </c>
      <c r="U4703" s="91"/>
      <c r="V4703" s="91"/>
      <c r="W4703" s="91" t="s">
        <v>276</v>
      </c>
      <c r="X4703" s="98"/>
      <c r="Y4703" s="86" t="s">
        <v>294</v>
      </c>
      <c r="Z4703" s="86" t="s">
        <v>311</v>
      </c>
      <c r="AA4703" s="86" t="s">
        <v>2847</v>
      </c>
      <c r="AB4703" s="86" t="s">
        <v>478</v>
      </c>
      <c r="AC4703" s="100">
        <v>23.6</v>
      </c>
      <c r="AD4703" s="100">
        <v>17.7</v>
      </c>
      <c r="AE4703" s="102" t="s">
        <v>2848</v>
      </c>
      <c r="AF4703" s="86" t="s">
        <v>538</v>
      </c>
      <c r="AG4703" s="103">
        <f>Table1[[#This Row],['# Books]]*Table1[[#This Row],[QTY]]</f>
        <v>0</v>
      </c>
      <c r="AH4703" s="104">
        <f>Table1[[#This Row],[S&amp;L Price]]*Table1[[#This Row],[QTY]]</f>
        <v>0</v>
      </c>
    </row>
    <row r="4704" spans="1:34" ht="18" hidden="1" customHeight="1" x14ac:dyDescent="0.25">
      <c r="A4704" s="83"/>
      <c r="B4704" s="83"/>
      <c r="C4704" s="84">
        <v>224</v>
      </c>
      <c r="D4704" s="84"/>
      <c r="E4704" s="84"/>
      <c r="F4704" s="86" t="s">
        <v>2842</v>
      </c>
      <c r="G4704" s="115">
        <v>1</v>
      </c>
      <c r="H4704" s="88" t="s">
        <v>2845</v>
      </c>
      <c r="I4704" s="88" t="s">
        <v>1045</v>
      </c>
      <c r="J4704" s="88" t="s">
        <v>328</v>
      </c>
      <c r="K4704" s="89"/>
      <c r="L4704" s="91" t="s">
        <v>2849</v>
      </c>
      <c r="M4704" s="84">
        <v>2018</v>
      </c>
      <c r="N4704" s="93" t="s">
        <v>1444</v>
      </c>
      <c r="O4704" s="86"/>
      <c r="P4704" s="86"/>
      <c r="Q4704" s="86" t="s">
        <v>90</v>
      </c>
      <c r="R4704" s="86" t="s">
        <v>980</v>
      </c>
      <c r="S4704" s="96" t="s">
        <v>21659</v>
      </c>
      <c r="T4704" s="96" t="s">
        <v>21603</v>
      </c>
      <c r="U4704" s="91"/>
      <c r="V4704" s="91"/>
      <c r="W4704" s="91" t="s">
        <v>276</v>
      </c>
      <c r="X4704" s="98"/>
      <c r="Y4704" s="86" t="s">
        <v>294</v>
      </c>
      <c r="Z4704" s="86" t="s">
        <v>311</v>
      </c>
      <c r="AA4704" s="86" t="s">
        <v>2847</v>
      </c>
      <c r="AB4704" s="86" t="s">
        <v>478</v>
      </c>
      <c r="AC4704" s="100">
        <v>23.6</v>
      </c>
      <c r="AD4704" s="100">
        <v>17.7</v>
      </c>
      <c r="AE4704" s="102" t="s">
        <v>2848</v>
      </c>
      <c r="AF4704" s="86" t="s">
        <v>538</v>
      </c>
      <c r="AG4704" s="103">
        <f>Table1[[#This Row],['# Books]]*Table1[[#This Row],[QTY]]</f>
        <v>0</v>
      </c>
      <c r="AH4704" s="104">
        <f>Table1[[#This Row],[S&amp;L Price]]*Table1[[#This Row],[QTY]]</f>
        <v>0</v>
      </c>
    </row>
    <row r="4705" spans="1:34" ht="18" customHeight="1" x14ac:dyDescent="0.25">
      <c r="A4705" s="83"/>
      <c r="B4705" s="83"/>
      <c r="C4705" s="84">
        <v>224</v>
      </c>
      <c r="D4705" s="84"/>
      <c r="E4705" s="84"/>
      <c r="F4705" s="86" t="s">
        <v>2842</v>
      </c>
      <c r="G4705" s="115">
        <v>1</v>
      </c>
      <c r="H4705" s="88" t="s">
        <v>2850</v>
      </c>
      <c r="I4705" s="88" t="s">
        <v>1045</v>
      </c>
      <c r="J4705" s="88" t="s">
        <v>126</v>
      </c>
      <c r="K4705" s="89"/>
      <c r="L4705" s="91" t="s">
        <v>2851</v>
      </c>
      <c r="M4705" s="84">
        <v>2018</v>
      </c>
      <c r="N4705" s="93" t="s">
        <v>1444</v>
      </c>
      <c r="O4705" s="86" t="s">
        <v>183</v>
      </c>
      <c r="P4705" s="86" t="s">
        <v>318</v>
      </c>
      <c r="Q4705" s="86" t="s">
        <v>90</v>
      </c>
      <c r="R4705" s="86" t="s">
        <v>956</v>
      </c>
      <c r="S4705" s="96" t="s">
        <v>21631</v>
      </c>
      <c r="T4705" s="96" t="s">
        <v>21603</v>
      </c>
      <c r="U4705" s="91"/>
      <c r="V4705" s="91"/>
      <c r="W4705" s="91" t="s">
        <v>269</v>
      </c>
      <c r="X4705" s="98"/>
      <c r="Y4705" s="86" t="s">
        <v>294</v>
      </c>
      <c r="Z4705" s="86" t="s">
        <v>311</v>
      </c>
      <c r="AA4705" s="86" t="s">
        <v>2852</v>
      </c>
      <c r="AB4705" s="86" t="s">
        <v>478</v>
      </c>
      <c r="AC4705" s="100">
        <v>23.6</v>
      </c>
      <c r="AD4705" s="100">
        <v>17.7</v>
      </c>
      <c r="AE4705" s="102" t="s">
        <v>2853</v>
      </c>
      <c r="AF4705" s="86" t="s">
        <v>538</v>
      </c>
      <c r="AG4705" s="103">
        <f>Table1[[#This Row],['# Books]]*Table1[[#This Row],[QTY]]</f>
        <v>0</v>
      </c>
      <c r="AH4705" s="104">
        <f>Table1[[#This Row],[S&amp;L Price]]*Table1[[#This Row],[QTY]]</f>
        <v>0</v>
      </c>
    </row>
    <row r="4706" spans="1:34" ht="18" hidden="1" customHeight="1" x14ac:dyDescent="0.25">
      <c r="A4706" s="83"/>
      <c r="B4706" s="83"/>
      <c r="C4706" s="84">
        <v>224</v>
      </c>
      <c r="D4706" s="84"/>
      <c r="E4706" s="84"/>
      <c r="F4706" s="86" t="s">
        <v>2842</v>
      </c>
      <c r="G4706" s="115">
        <v>1</v>
      </c>
      <c r="H4706" s="88" t="s">
        <v>2850</v>
      </c>
      <c r="I4706" s="88" t="s">
        <v>1045</v>
      </c>
      <c r="J4706" s="88" t="s">
        <v>328</v>
      </c>
      <c r="K4706" s="89"/>
      <c r="L4706" s="91" t="s">
        <v>2854</v>
      </c>
      <c r="M4706" s="84">
        <v>2018</v>
      </c>
      <c r="N4706" s="93" t="s">
        <v>1444</v>
      </c>
      <c r="O4706" s="86"/>
      <c r="P4706" s="86"/>
      <c r="Q4706" s="86" t="s">
        <v>90</v>
      </c>
      <c r="R4706" s="86" t="s">
        <v>956</v>
      </c>
      <c r="S4706" s="96" t="s">
        <v>21631</v>
      </c>
      <c r="T4706" s="96" t="s">
        <v>21603</v>
      </c>
      <c r="U4706" s="91"/>
      <c r="V4706" s="91"/>
      <c r="W4706" s="91" t="s">
        <v>269</v>
      </c>
      <c r="X4706" s="98"/>
      <c r="Y4706" s="86" t="s">
        <v>294</v>
      </c>
      <c r="Z4706" s="86" t="s">
        <v>311</v>
      </c>
      <c r="AA4706" s="86" t="s">
        <v>2852</v>
      </c>
      <c r="AB4706" s="86" t="s">
        <v>478</v>
      </c>
      <c r="AC4706" s="100">
        <v>23.6</v>
      </c>
      <c r="AD4706" s="100">
        <v>17.7</v>
      </c>
      <c r="AE4706" s="102" t="s">
        <v>2853</v>
      </c>
      <c r="AF4706" s="86" t="s">
        <v>538</v>
      </c>
      <c r="AG4706" s="103">
        <f>Table1[[#This Row],['# Books]]*Table1[[#This Row],[QTY]]</f>
        <v>0</v>
      </c>
      <c r="AH4706" s="104">
        <f>Table1[[#This Row],[S&amp;L Price]]*Table1[[#This Row],[QTY]]</f>
        <v>0</v>
      </c>
    </row>
    <row r="4707" spans="1:34" ht="18" customHeight="1" x14ac:dyDescent="0.25">
      <c r="A4707" s="83"/>
      <c r="B4707" s="83"/>
      <c r="C4707" s="84">
        <v>224</v>
      </c>
      <c r="D4707" s="84"/>
      <c r="E4707" s="84"/>
      <c r="F4707" s="86" t="s">
        <v>2842</v>
      </c>
      <c r="G4707" s="115">
        <v>1</v>
      </c>
      <c r="H4707" s="88" t="s">
        <v>2855</v>
      </c>
      <c r="I4707" s="88" t="s">
        <v>1045</v>
      </c>
      <c r="J4707" s="88" t="s">
        <v>126</v>
      </c>
      <c r="K4707" s="89"/>
      <c r="L4707" s="91" t="s">
        <v>2856</v>
      </c>
      <c r="M4707" s="84">
        <v>2018</v>
      </c>
      <c r="N4707" s="93" t="s">
        <v>1444</v>
      </c>
      <c r="O4707" s="86" t="s">
        <v>183</v>
      </c>
      <c r="P4707" s="86" t="s">
        <v>318</v>
      </c>
      <c r="Q4707" s="86" t="s">
        <v>90</v>
      </c>
      <c r="R4707" s="86" t="s">
        <v>907</v>
      </c>
      <c r="S4707" s="96" t="s">
        <v>21649</v>
      </c>
      <c r="T4707" s="96" t="s">
        <v>21603</v>
      </c>
      <c r="U4707" s="91"/>
      <c r="V4707" s="91"/>
      <c r="W4707" s="91" t="s">
        <v>276</v>
      </c>
      <c r="X4707" s="98"/>
      <c r="Y4707" s="86" t="s">
        <v>294</v>
      </c>
      <c r="Z4707" s="86" t="s">
        <v>311</v>
      </c>
      <c r="AA4707" s="86" t="s">
        <v>2857</v>
      </c>
      <c r="AB4707" s="86" t="s">
        <v>478</v>
      </c>
      <c r="AC4707" s="100">
        <v>23.6</v>
      </c>
      <c r="AD4707" s="100">
        <v>17.7</v>
      </c>
      <c r="AE4707" s="102" t="s">
        <v>2858</v>
      </c>
      <c r="AF4707" s="86" t="s">
        <v>538</v>
      </c>
      <c r="AG4707" s="103">
        <f>Table1[[#This Row],['# Books]]*Table1[[#This Row],[QTY]]</f>
        <v>0</v>
      </c>
      <c r="AH4707" s="104">
        <f>Table1[[#This Row],[S&amp;L Price]]*Table1[[#This Row],[QTY]]</f>
        <v>0</v>
      </c>
    </row>
    <row r="4708" spans="1:34" ht="18" hidden="1" customHeight="1" x14ac:dyDescent="0.25">
      <c r="A4708" s="83"/>
      <c r="B4708" s="83"/>
      <c r="C4708" s="84">
        <v>224</v>
      </c>
      <c r="D4708" s="84"/>
      <c r="E4708" s="84"/>
      <c r="F4708" s="86" t="s">
        <v>2842</v>
      </c>
      <c r="G4708" s="115">
        <v>1</v>
      </c>
      <c r="H4708" s="88" t="s">
        <v>2855</v>
      </c>
      <c r="I4708" s="88" t="s">
        <v>1045</v>
      </c>
      <c r="J4708" s="88" t="s">
        <v>328</v>
      </c>
      <c r="K4708" s="89"/>
      <c r="L4708" s="91" t="s">
        <v>2859</v>
      </c>
      <c r="M4708" s="84">
        <v>2018</v>
      </c>
      <c r="N4708" s="93" t="s">
        <v>1444</v>
      </c>
      <c r="O4708" s="86"/>
      <c r="P4708" s="86"/>
      <c r="Q4708" s="86" t="s">
        <v>90</v>
      </c>
      <c r="R4708" s="86" t="s">
        <v>907</v>
      </c>
      <c r="S4708" s="96" t="s">
        <v>21649</v>
      </c>
      <c r="T4708" s="96" t="s">
        <v>21603</v>
      </c>
      <c r="U4708" s="91"/>
      <c r="V4708" s="91"/>
      <c r="W4708" s="91" t="s">
        <v>276</v>
      </c>
      <c r="X4708" s="98"/>
      <c r="Y4708" s="86" t="s">
        <v>294</v>
      </c>
      <c r="Z4708" s="86" t="s">
        <v>311</v>
      </c>
      <c r="AA4708" s="86" t="s">
        <v>2857</v>
      </c>
      <c r="AB4708" s="86" t="s">
        <v>478</v>
      </c>
      <c r="AC4708" s="100">
        <v>23.6</v>
      </c>
      <c r="AD4708" s="100">
        <v>17.7</v>
      </c>
      <c r="AE4708" s="102" t="s">
        <v>2858</v>
      </c>
      <c r="AF4708" s="86" t="s">
        <v>538</v>
      </c>
      <c r="AG4708" s="103">
        <f>Table1[[#This Row],['# Books]]*Table1[[#This Row],[QTY]]</f>
        <v>0</v>
      </c>
      <c r="AH4708" s="104">
        <f>Table1[[#This Row],[S&amp;L Price]]*Table1[[#This Row],[QTY]]</f>
        <v>0</v>
      </c>
    </row>
    <row r="4709" spans="1:34" ht="18" customHeight="1" x14ac:dyDescent="0.25">
      <c r="A4709" s="83"/>
      <c r="B4709" s="83"/>
      <c r="C4709" s="84">
        <v>224</v>
      </c>
      <c r="D4709" s="84"/>
      <c r="E4709" s="84"/>
      <c r="F4709" s="86" t="s">
        <v>2842</v>
      </c>
      <c r="G4709" s="115">
        <v>1</v>
      </c>
      <c r="H4709" s="88" t="s">
        <v>2860</v>
      </c>
      <c r="I4709" s="88" t="s">
        <v>1045</v>
      </c>
      <c r="J4709" s="88" t="s">
        <v>126</v>
      </c>
      <c r="K4709" s="89"/>
      <c r="L4709" s="91" t="s">
        <v>2861</v>
      </c>
      <c r="M4709" s="84">
        <v>2018</v>
      </c>
      <c r="N4709" s="93" t="s">
        <v>1444</v>
      </c>
      <c r="O4709" s="86" t="s">
        <v>183</v>
      </c>
      <c r="P4709" s="86" t="s">
        <v>318</v>
      </c>
      <c r="Q4709" s="86" t="s">
        <v>90</v>
      </c>
      <c r="R4709" s="86" t="s">
        <v>990</v>
      </c>
      <c r="S4709" s="96" t="s">
        <v>21635</v>
      </c>
      <c r="T4709" s="96" t="s">
        <v>21603</v>
      </c>
      <c r="U4709" s="91"/>
      <c r="V4709" s="91"/>
      <c r="W4709" s="91" t="s">
        <v>269</v>
      </c>
      <c r="X4709" s="98"/>
      <c r="Y4709" s="86" t="s">
        <v>294</v>
      </c>
      <c r="Z4709" s="86" t="s">
        <v>311</v>
      </c>
      <c r="AA4709" s="86" t="s">
        <v>2862</v>
      </c>
      <c r="AB4709" s="86" t="s">
        <v>478</v>
      </c>
      <c r="AC4709" s="100">
        <v>23.6</v>
      </c>
      <c r="AD4709" s="100">
        <v>17.7</v>
      </c>
      <c r="AE4709" s="102" t="s">
        <v>2863</v>
      </c>
      <c r="AF4709" s="86" t="s">
        <v>538</v>
      </c>
      <c r="AG4709" s="103">
        <f>Table1[[#This Row],['# Books]]*Table1[[#This Row],[QTY]]</f>
        <v>0</v>
      </c>
      <c r="AH4709" s="104">
        <f>Table1[[#This Row],[S&amp;L Price]]*Table1[[#This Row],[QTY]]</f>
        <v>0</v>
      </c>
    </row>
    <row r="4710" spans="1:34" ht="18" hidden="1" customHeight="1" x14ac:dyDescent="0.25">
      <c r="A4710" s="83"/>
      <c r="B4710" s="83"/>
      <c r="C4710" s="84">
        <v>224</v>
      </c>
      <c r="D4710" s="84"/>
      <c r="E4710" s="84"/>
      <c r="F4710" s="86" t="s">
        <v>2842</v>
      </c>
      <c r="G4710" s="115">
        <v>1</v>
      </c>
      <c r="H4710" s="88" t="s">
        <v>2860</v>
      </c>
      <c r="I4710" s="88" t="s">
        <v>1045</v>
      </c>
      <c r="J4710" s="88" t="s">
        <v>328</v>
      </c>
      <c r="K4710" s="89"/>
      <c r="L4710" s="91" t="s">
        <v>2864</v>
      </c>
      <c r="M4710" s="84">
        <v>2018</v>
      </c>
      <c r="N4710" s="93" t="s">
        <v>1444</v>
      </c>
      <c r="O4710" s="86"/>
      <c r="P4710" s="86"/>
      <c r="Q4710" s="86" t="s">
        <v>90</v>
      </c>
      <c r="R4710" s="86" t="s">
        <v>990</v>
      </c>
      <c r="S4710" s="96" t="s">
        <v>21635</v>
      </c>
      <c r="T4710" s="96" t="s">
        <v>21603</v>
      </c>
      <c r="U4710" s="91"/>
      <c r="V4710" s="91"/>
      <c r="W4710" s="91" t="s">
        <v>269</v>
      </c>
      <c r="X4710" s="98"/>
      <c r="Y4710" s="86" t="s">
        <v>294</v>
      </c>
      <c r="Z4710" s="86" t="s">
        <v>311</v>
      </c>
      <c r="AA4710" s="86" t="s">
        <v>2862</v>
      </c>
      <c r="AB4710" s="86" t="s">
        <v>478</v>
      </c>
      <c r="AC4710" s="100">
        <v>23.6</v>
      </c>
      <c r="AD4710" s="100">
        <v>17.7</v>
      </c>
      <c r="AE4710" s="102" t="s">
        <v>2863</v>
      </c>
      <c r="AF4710" s="86" t="s">
        <v>538</v>
      </c>
      <c r="AG4710" s="103">
        <f>Table1[[#This Row],['# Books]]*Table1[[#This Row],[QTY]]</f>
        <v>0</v>
      </c>
      <c r="AH4710" s="104">
        <f>Table1[[#This Row],[S&amp;L Price]]*Table1[[#This Row],[QTY]]</f>
        <v>0</v>
      </c>
    </row>
    <row r="4711" spans="1:34" ht="18" customHeight="1" x14ac:dyDescent="0.25">
      <c r="A4711" s="83"/>
      <c r="B4711" s="83"/>
      <c r="C4711" s="84">
        <v>224</v>
      </c>
      <c r="D4711" s="84"/>
      <c r="E4711" s="84"/>
      <c r="F4711" s="86" t="s">
        <v>2842</v>
      </c>
      <c r="G4711" s="115">
        <v>1</v>
      </c>
      <c r="H4711" s="88" t="s">
        <v>2865</v>
      </c>
      <c r="I4711" s="88" t="s">
        <v>1045</v>
      </c>
      <c r="J4711" s="88" t="s">
        <v>126</v>
      </c>
      <c r="K4711" s="89"/>
      <c r="L4711" s="91" t="s">
        <v>2866</v>
      </c>
      <c r="M4711" s="84">
        <v>2018</v>
      </c>
      <c r="N4711" s="93" t="s">
        <v>1444</v>
      </c>
      <c r="O4711" s="86" t="s">
        <v>183</v>
      </c>
      <c r="P4711" s="86" t="s">
        <v>318</v>
      </c>
      <c r="Q4711" s="86" t="s">
        <v>90</v>
      </c>
      <c r="R4711" s="86" t="s">
        <v>981</v>
      </c>
      <c r="S4711" s="96" t="s">
        <v>21631</v>
      </c>
      <c r="T4711" s="96" t="s">
        <v>21603</v>
      </c>
      <c r="U4711" s="91"/>
      <c r="V4711" s="91"/>
      <c r="W4711" s="91" t="s">
        <v>269</v>
      </c>
      <c r="X4711" s="98"/>
      <c r="Y4711" s="86" t="s">
        <v>294</v>
      </c>
      <c r="Z4711" s="86" t="s">
        <v>311</v>
      </c>
      <c r="AA4711" s="86" t="s">
        <v>2867</v>
      </c>
      <c r="AB4711" s="86" t="s">
        <v>478</v>
      </c>
      <c r="AC4711" s="100">
        <v>23.6</v>
      </c>
      <c r="AD4711" s="100">
        <v>17.7</v>
      </c>
      <c r="AE4711" s="102" t="s">
        <v>2868</v>
      </c>
      <c r="AF4711" s="86" t="s">
        <v>538</v>
      </c>
      <c r="AG4711" s="103">
        <f>Table1[[#This Row],['# Books]]*Table1[[#This Row],[QTY]]</f>
        <v>0</v>
      </c>
      <c r="AH4711" s="104">
        <f>Table1[[#This Row],[S&amp;L Price]]*Table1[[#This Row],[QTY]]</f>
        <v>0</v>
      </c>
    </row>
    <row r="4712" spans="1:34" ht="18" hidden="1" customHeight="1" x14ac:dyDescent="0.25">
      <c r="A4712" s="83"/>
      <c r="B4712" s="83"/>
      <c r="C4712" s="84">
        <v>224</v>
      </c>
      <c r="D4712" s="84"/>
      <c r="E4712" s="84"/>
      <c r="F4712" s="86" t="s">
        <v>2842</v>
      </c>
      <c r="G4712" s="115">
        <v>1</v>
      </c>
      <c r="H4712" s="88" t="s">
        <v>2865</v>
      </c>
      <c r="I4712" s="88" t="s">
        <v>1045</v>
      </c>
      <c r="J4712" s="88" t="s">
        <v>328</v>
      </c>
      <c r="K4712" s="89"/>
      <c r="L4712" s="91" t="s">
        <v>2869</v>
      </c>
      <c r="M4712" s="84">
        <v>2018</v>
      </c>
      <c r="N4712" s="93" t="s">
        <v>1444</v>
      </c>
      <c r="O4712" s="86"/>
      <c r="P4712" s="86"/>
      <c r="Q4712" s="86" t="s">
        <v>90</v>
      </c>
      <c r="R4712" s="86" t="s">
        <v>981</v>
      </c>
      <c r="S4712" s="96" t="s">
        <v>21631</v>
      </c>
      <c r="T4712" s="96" t="s">
        <v>21603</v>
      </c>
      <c r="U4712" s="91"/>
      <c r="V4712" s="91"/>
      <c r="W4712" s="91" t="s">
        <v>269</v>
      </c>
      <c r="X4712" s="98"/>
      <c r="Y4712" s="86" t="s">
        <v>294</v>
      </c>
      <c r="Z4712" s="86" t="s">
        <v>311</v>
      </c>
      <c r="AA4712" s="86" t="s">
        <v>2867</v>
      </c>
      <c r="AB4712" s="86" t="s">
        <v>478</v>
      </c>
      <c r="AC4712" s="100">
        <v>23.6</v>
      </c>
      <c r="AD4712" s="100">
        <v>17.7</v>
      </c>
      <c r="AE4712" s="102" t="s">
        <v>2868</v>
      </c>
      <c r="AF4712" s="86" t="s">
        <v>538</v>
      </c>
      <c r="AG4712" s="103">
        <f>Table1[[#This Row],['# Books]]*Table1[[#This Row],[QTY]]</f>
        <v>0</v>
      </c>
      <c r="AH4712" s="104">
        <f>Table1[[#This Row],[S&amp;L Price]]*Table1[[#This Row],[QTY]]</f>
        <v>0</v>
      </c>
    </row>
    <row r="4713" spans="1:34" ht="18" customHeight="1" x14ac:dyDescent="0.25">
      <c r="A4713" s="83"/>
      <c r="B4713" s="83"/>
      <c r="C4713" s="84">
        <v>224</v>
      </c>
      <c r="D4713" s="84"/>
      <c r="E4713" s="84"/>
      <c r="F4713" s="86" t="s">
        <v>2842</v>
      </c>
      <c r="G4713" s="115">
        <v>1</v>
      </c>
      <c r="H4713" s="88" t="s">
        <v>2870</v>
      </c>
      <c r="I4713" s="88" t="s">
        <v>1045</v>
      </c>
      <c r="J4713" s="88" t="s">
        <v>126</v>
      </c>
      <c r="K4713" s="89"/>
      <c r="L4713" s="91" t="s">
        <v>2871</v>
      </c>
      <c r="M4713" s="84">
        <v>2018</v>
      </c>
      <c r="N4713" s="93" t="s">
        <v>1444</v>
      </c>
      <c r="O4713" s="86" t="s">
        <v>183</v>
      </c>
      <c r="P4713" s="86" t="s">
        <v>318</v>
      </c>
      <c r="Q4713" s="86" t="s">
        <v>90</v>
      </c>
      <c r="R4713" s="86" t="s">
        <v>1095</v>
      </c>
      <c r="S4713" s="96" t="s">
        <v>21635</v>
      </c>
      <c r="T4713" s="96" t="s">
        <v>21603</v>
      </c>
      <c r="U4713" s="91"/>
      <c r="V4713" s="91"/>
      <c r="W4713" s="91" t="s">
        <v>276</v>
      </c>
      <c r="X4713" s="98"/>
      <c r="Y4713" s="86" t="s">
        <v>294</v>
      </c>
      <c r="Z4713" s="86" t="s">
        <v>311</v>
      </c>
      <c r="AA4713" s="86" t="s">
        <v>2872</v>
      </c>
      <c r="AB4713" s="86" t="s">
        <v>478</v>
      </c>
      <c r="AC4713" s="100">
        <v>23.6</v>
      </c>
      <c r="AD4713" s="100">
        <v>17.7</v>
      </c>
      <c r="AE4713" s="102" t="s">
        <v>2873</v>
      </c>
      <c r="AF4713" s="86" t="s">
        <v>538</v>
      </c>
      <c r="AG4713" s="103">
        <f>Table1[[#This Row],['# Books]]*Table1[[#This Row],[QTY]]</f>
        <v>0</v>
      </c>
      <c r="AH4713" s="104">
        <f>Table1[[#This Row],[S&amp;L Price]]*Table1[[#This Row],[QTY]]</f>
        <v>0</v>
      </c>
    </row>
    <row r="4714" spans="1:34" ht="18" hidden="1" customHeight="1" x14ac:dyDescent="0.25">
      <c r="A4714" s="83"/>
      <c r="B4714" s="83"/>
      <c r="C4714" s="84">
        <v>224</v>
      </c>
      <c r="D4714" s="84"/>
      <c r="E4714" s="84"/>
      <c r="F4714" s="86" t="s">
        <v>2842</v>
      </c>
      <c r="G4714" s="115">
        <v>1</v>
      </c>
      <c r="H4714" s="88" t="s">
        <v>2870</v>
      </c>
      <c r="I4714" s="88" t="s">
        <v>1045</v>
      </c>
      <c r="J4714" s="88" t="s">
        <v>328</v>
      </c>
      <c r="K4714" s="89"/>
      <c r="L4714" s="91" t="s">
        <v>2874</v>
      </c>
      <c r="M4714" s="84">
        <v>2018</v>
      </c>
      <c r="N4714" s="93" t="s">
        <v>1444</v>
      </c>
      <c r="O4714" s="86"/>
      <c r="P4714" s="86"/>
      <c r="Q4714" s="86" t="s">
        <v>90</v>
      </c>
      <c r="R4714" s="86" t="s">
        <v>1095</v>
      </c>
      <c r="S4714" s="96" t="s">
        <v>21635</v>
      </c>
      <c r="T4714" s="96" t="s">
        <v>21603</v>
      </c>
      <c r="U4714" s="91"/>
      <c r="V4714" s="91"/>
      <c r="W4714" s="91" t="s">
        <v>276</v>
      </c>
      <c r="X4714" s="98"/>
      <c r="Y4714" s="86" t="s">
        <v>294</v>
      </c>
      <c r="Z4714" s="86" t="s">
        <v>311</v>
      </c>
      <c r="AA4714" s="86" t="s">
        <v>2872</v>
      </c>
      <c r="AB4714" s="86" t="s">
        <v>478</v>
      </c>
      <c r="AC4714" s="100">
        <v>23.6</v>
      </c>
      <c r="AD4714" s="100">
        <v>17.7</v>
      </c>
      <c r="AE4714" s="102" t="s">
        <v>2873</v>
      </c>
      <c r="AF4714" s="86" t="s">
        <v>538</v>
      </c>
      <c r="AG4714" s="103">
        <f>Table1[[#This Row],['# Books]]*Table1[[#This Row],[QTY]]</f>
        <v>0</v>
      </c>
      <c r="AH4714" s="104">
        <f>Table1[[#This Row],[S&amp;L Price]]*Table1[[#This Row],[QTY]]</f>
        <v>0</v>
      </c>
    </row>
    <row r="4715" spans="1:34" ht="18" hidden="1" customHeight="1" x14ac:dyDescent="0.25">
      <c r="A4715" s="83"/>
      <c r="B4715" s="83"/>
      <c r="C4715" s="84">
        <v>224</v>
      </c>
      <c r="D4715" s="84"/>
      <c r="E4715" s="84"/>
      <c r="F4715" s="86" t="s">
        <v>10882</v>
      </c>
      <c r="G4715" s="115">
        <v>6</v>
      </c>
      <c r="H4715" s="88" t="s">
        <v>10882</v>
      </c>
      <c r="I4715" s="88" t="s">
        <v>1045</v>
      </c>
      <c r="J4715" s="88" t="s">
        <v>125</v>
      </c>
      <c r="K4715" s="89"/>
      <c r="L4715" s="91" t="s">
        <v>10883</v>
      </c>
      <c r="M4715" s="84">
        <v>2017</v>
      </c>
      <c r="N4715" s="93" t="s">
        <v>1805</v>
      </c>
      <c r="O4715" s="86" t="s">
        <v>183</v>
      </c>
      <c r="P4715" s="86" t="s">
        <v>326</v>
      </c>
      <c r="Q4715" s="86"/>
      <c r="R4715" s="86"/>
      <c r="S4715" s="96"/>
      <c r="T4715" s="96"/>
      <c r="U4715" s="91"/>
      <c r="V4715" s="91"/>
      <c r="W4715" s="91"/>
      <c r="X4715" s="98"/>
      <c r="Y4715" s="86" t="s">
        <v>294</v>
      </c>
      <c r="Z4715" s="86" t="s">
        <v>317</v>
      </c>
      <c r="AA4715" s="86" t="s">
        <v>10884</v>
      </c>
      <c r="AB4715" s="86" t="s">
        <v>478</v>
      </c>
      <c r="AC4715" s="100">
        <v>141.6</v>
      </c>
      <c r="AD4715" s="100">
        <v>106.2</v>
      </c>
      <c r="AE4715" s="102"/>
      <c r="AF4715" s="86" t="s">
        <v>538</v>
      </c>
      <c r="AG4715" s="103">
        <f>Table1[[#This Row],['# Books]]*Table1[[#This Row],[QTY]]</f>
        <v>0</v>
      </c>
      <c r="AH4715" s="104">
        <f>Table1[[#This Row],[S&amp;L Price]]*Table1[[#This Row],[QTY]]</f>
        <v>0</v>
      </c>
    </row>
    <row r="4716" spans="1:34" ht="18" customHeight="1" x14ac:dyDescent="0.25">
      <c r="A4716" s="83"/>
      <c r="B4716" s="83"/>
      <c r="C4716" s="84">
        <v>224</v>
      </c>
      <c r="D4716" s="84"/>
      <c r="E4716" s="84"/>
      <c r="F4716" s="86" t="s">
        <v>10882</v>
      </c>
      <c r="G4716" s="115">
        <v>1</v>
      </c>
      <c r="H4716" s="88" t="s">
        <v>10885</v>
      </c>
      <c r="I4716" s="88" t="s">
        <v>1045</v>
      </c>
      <c r="J4716" s="88" t="s">
        <v>126</v>
      </c>
      <c r="K4716" s="89"/>
      <c r="L4716" s="91" t="s">
        <v>10886</v>
      </c>
      <c r="M4716" s="84">
        <v>2017</v>
      </c>
      <c r="N4716" s="93" t="s">
        <v>1805</v>
      </c>
      <c r="O4716" s="86" t="s">
        <v>183</v>
      </c>
      <c r="P4716" s="86" t="s">
        <v>326</v>
      </c>
      <c r="Q4716" s="86" t="s">
        <v>90</v>
      </c>
      <c r="R4716" s="86" t="s">
        <v>10226</v>
      </c>
      <c r="S4716" s="96" t="s">
        <v>21634</v>
      </c>
      <c r="T4716" s="96" t="s">
        <v>21603</v>
      </c>
      <c r="U4716" s="91"/>
      <c r="V4716" s="91"/>
      <c r="W4716" s="91" t="s">
        <v>269</v>
      </c>
      <c r="X4716" s="98"/>
      <c r="Y4716" s="86" t="s">
        <v>294</v>
      </c>
      <c r="Z4716" s="86" t="s">
        <v>317</v>
      </c>
      <c r="AA4716" s="86" t="s">
        <v>10887</v>
      </c>
      <c r="AB4716" s="86" t="s">
        <v>478</v>
      </c>
      <c r="AC4716" s="100">
        <v>23.6</v>
      </c>
      <c r="AD4716" s="100">
        <v>17.7</v>
      </c>
      <c r="AE4716" s="102" t="s">
        <v>10888</v>
      </c>
      <c r="AF4716" s="86" t="s">
        <v>538</v>
      </c>
      <c r="AG4716" s="103">
        <f>Table1[[#This Row],['# Books]]*Table1[[#This Row],[QTY]]</f>
        <v>0</v>
      </c>
      <c r="AH4716" s="104">
        <f>Table1[[#This Row],[S&amp;L Price]]*Table1[[#This Row],[QTY]]</f>
        <v>0</v>
      </c>
    </row>
    <row r="4717" spans="1:34" ht="18" hidden="1" customHeight="1" x14ac:dyDescent="0.25">
      <c r="A4717" s="83"/>
      <c r="B4717" s="83"/>
      <c r="C4717" s="84">
        <v>224</v>
      </c>
      <c r="D4717" s="84"/>
      <c r="E4717" s="84"/>
      <c r="F4717" s="86" t="s">
        <v>10882</v>
      </c>
      <c r="G4717" s="115">
        <v>1</v>
      </c>
      <c r="H4717" s="88" t="s">
        <v>10885</v>
      </c>
      <c r="I4717" s="88" t="s">
        <v>1045</v>
      </c>
      <c r="J4717" s="88" t="s">
        <v>328</v>
      </c>
      <c r="K4717" s="89"/>
      <c r="L4717" s="91" t="s">
        <v>10889</v>
      </c>
      <c r="M4717" s="84">
        <v>2017</v>
      </c>
      <c r="N4717" s="93" t="s">
        <v>1805</v>
      </c>
      <c r="O4717" s="86"/>
      <c r="P4717" s="86"/>
      <c r="Q4717" s="86" t="s">
        <v>90</v>
      </c>
      <c r="R4717" s="86" t="s">
        <v>10226</v>
      </c>
      <c r="S4717" s="96" t="s">
        <v>21634</v>
      </c>
      <c r="T4717" s="96" t="s">
        <v>21603</v>
      </c>
      <c r="U4717" s="91"/>
      <c r="V4717" s="91"/>
      <c r="W4717" s="91" t="s">
        <v>269</v>
      </c>
      <c r="X4717" s="98"/>
      <c r="Y4717" s="86" t="s">
        <v>294</v>
      </c>
      <c r="Z4717" s="86" t="s">
        <v>317</v>
      </c>
      <c r="AA4717" s="86" t="s">
        <v>10887</v>
      </c>
      <c r="AB4717" s="86" t="s">
        <v>478</v>
      </c>
      <c r="AC4717" s="100">
        <v>23.6</v>
      </c>
      <c r="AD4717" s="100">
        <v>17.7</v>
      </c>
      <c r="AE4717" s="102" t="s">
        <v>10888</v>
      </c>
      <c r="AF4717" s="86" t="s">
        <v>538</v>
      </c>
      <c r="AG4717" s="103">
        <f>Table1[[#This Row],['# Books]]*Table1[[#This Row],[QTY]]</f>
        <v>0</v>
      </c>
      <c r="AH4717" s="104">
        <f>Table1[[#This Row],[S&amp;L Price]]*Table1[[#This Row],[QTY]]</f>
        <v>0</v>
      </c>
    </row>
    <row r="4718" spans="1:34" ht="18" customHeight="1" x14ac:dyDescent="0.25">
      <c r="A4718" s="83"/>
      <c r="B4718" s="83"/>
      <c r="C4718" s="84">
        <v>224</v>
      </c>
      <c r="D4718" s="84"/>
      <c r="E4718" s="84"/>
      <c r="F4718" s="86" t="s">
        <v>10882</v>
      </c>
      <c r="G4718" s="115">
        <v>1</v>
      </c>
      <c r="H4718" s="88" t="s">
        <v>10890</v>
      </c>
      <c r="I4718" s="88" t="s">
        <v>1045</v>
      </c>
      <c r="J4718" s="88" t="s">
        <v>126</v>
      </c>
      <c r="K4718" s="89"/>
      <c r="L4718" s="91" t="s">
        <v>10891</v>
      </c>
      <c r="M4718" s="84">
        <v>2017</v>
      </c>
      <c r="N4718" s="93" t="s">
        <v>1805</v>
      </c>
      <c r="O4718" s="86" t="s">
        <v>183</v>
      </c>
      <c r="P4718" s="86" t="s">
        <v>326</v>
      </c>
      <c r="Q4718" s="86" t="s">
        <v>90</v>
      </c>
      <c r="R4718" s="86" t="s">
        <v>10253</v>
      </c>
      <c r="S4718" s="96" t="s">
        <v>21649</v>
      </c>
      <c r="T4718" s="96" t="s">
        <v>21603</v>
      </c>
      <c r="U4718" s="91"/>
      <c r="V4718" s="91"/>
      <c r="W4718" s="91" t="s">
        <v>276</v>
      </c>
      <c r="X4718" s="98"/>
      <c r="Y4718" s="86" t="s">
        <v>294</v>
      </c>
      <c r="Z4718" s="86" t="s">
        <v>317</v>
      </c>
      <c r="AA4718" s="86" t="s">
        <v>10892</v>
      </c>
      <c r="AB4718" s="86" t="s">
        <v>478</v>
      </c>
      <c r="AC4718" s="100">
        <v>23.6</v>
      </c>
      <c r="AD4718" s="100">
        <v>17.7</v>
      </c>
      <c r="AE4718" s="102" t="s">
        <v>10893</v>
      </c>
      <c r="AF4718" s="86" t="s">
        <v>538</v>
      </c>
      <c r="AG4718" s="103">
        <f>Table1[[#This Row],['# Books]]*Table1[[#This Row],[QTY]]</f>
        <v>0</v>
      </c>
      <c r="AH4718" s="104">
        <f>Table1[[#This Row],[S&amp;L Price]]*Table1[[#This Row],[QTY]]</f>
        <v>0</v>
      </c>
    </row>
    <row r="4719" spans="1:34" ht="18" hidden="1" customHeight="1" x14ac:dyDescent="0.25">
      <c r="A4719" s="83"/>
      <c r="B4719" s="83"/>
      <c r="C4719" s="84">
        <v>224</v>
      </c>
      <c r="D4719" s="84"/>
      <c r="E4719" s="84"/>
      <c r="F4719" s="86" t="s">
        <v>10882</v>
      </c>
      <c r="G4719" s="115">
        <v>1</v>
      </c>
      <c r="H4719" s="88" t="s">
        <v>10890</v>
      </c>
      <c r="I4719" s="88" t="s">
        <v>1045</v>
      </c>
      <c r="J4719" s="88" t="s">
        <v>328</v>
      </c>
      <c r="K4719" s="89"/>
      <c r="L4719" s="91" t="s">
        <v>10894</v>
      </c>
      <c r="M4719" s="84">
        <v>2017</v>
      </c>
      <c r="N4719" s="93" t="s">
        <v>1805</v>
      </c>
      <c r="O4719" s="86"/>
      <c r="P4719" s="86"/>
      <c r="Q4719" s="86" t="s">
        <v>90</v>
      </c>
      <c r="R4719" s="86" t="s">
        <v>10253</v>
      </c>
      <c r="S4719" s="96" t="s">
        <v>21649</v>
      </c>
      <c r="T4719" s="96" t="s">
        <v>21603</v>
      </c>
      <c r="U4719" s="91"/>
      <c r="V4719" s="91"/>
      <c r="W4719" s="91" t="s">
        <v>276</v>
      </c>
      <c r="X4719" s="98"/>
      <c r="Y4719" s="86" t="s">
        <v>294</v>
      </c>
      <c r="Z4719" s="86" t="s">
        <v>317</v>
      </c>
      <c r="AA4719" s="86" t="s">
        <v>10892</v>
      </c>
      <c r="AB4719" s="86" t="s">
        <v>478</v>
      </c>
      <c r="AC4719" s="100">
        <v>23.6</v>
      </c>
      <c r="AD4719" s="100">
        <v>17.7</v>
      </c>
      <c r="AE4719" s="102" t="s">
        <v>10893</v>
      </c>
      <c r="AF4719" s="86" t="s">
        <v>538</v>
      </c>
      <c r="AG4719" s="103">
        <f>Table1[[#This Row],['# Books]]*Table1[[#This Row],[QTY]]</f>
        <v>0</v>
      </c>
      <c r="AH4719" s="104">
        <f>Table1[[#This Row],[S&amp;L Price]]*Table1[[#This Row],[QTY]]</f>
        <v>0</v>
      </c>
    </row>
    <row r="4720" spans="1:34" ht="18" customHeight="1" x14ac:dyDescent="0.25">
      <c r="A4720" s="83"/>
      <c r="B4720" s="83"/>
      <c r="C4720" s="84">
        <v>224</v>
      </c>
      <c r="D4720" s="84"/>
      <c r="E4720" s="84"/>
      <c r="F4720" s="86" t="s">
        <v>10882</v>
      </c>
      <c r="G4720" s="115">
        <v>1</v>
      </c>
      <c r="H4720" s="88" t="s">
        <v>10895</v>
      </c>
      <c r="I4720" s="88" t="s">
        <v>1045</v>
      </c>
      <c r="J4720" s="88" t="s">
        <v>126</v>
      </c>
      <c r="K4720" s="89"/>
      <c r="L4720" s="91" t="s">
        <v>10896</v>
      </c>
      <c r="M4720" s="84">
        <v>2017</v>
      </c>
      <c r="N4720" s="93" t="s">
        <v>1805</v>
      </c>
      <c r="O4720" s="86" t="s">
        <v>183</v>
      </c>
      <c r="P4720" s="86" t="s">
        <v>326</v>
      </c>
      <c r="Q4720" s="86" t="s">
        <v>90</v>
      </c>
      <c r="R4720" s="86" t="s">
        <v>10269</v>
      </c>
      <c r="S4720" s="96" t="s">
        <v>21634</v>
      </c>
      <c r="T4720" s="96" t="s">
        <v>21603</v>
      </c>
      <c r="U4720" s="91"/>
      <c r="V4720" s="91"/>
      <c r="W4720" s="91" t="s">
        <v>269</v>
      </c>
      <c r="X4720" s="98"/>
      <c r="Y4720" s="86" t="s">
        <v>294</v>
      </c>
      <c r="Z4720" s="86" t="s">
        <v>317</v>
      </c>
      <c r="AA4720" s="86" t="s">
        <v>10897</v>
      </c>
      <c r="AB4720" s="86" t="s">
        <v>478</v>
      </c>
      <c r="AC4720" s="100">
        <v>23.6</v>
      </c>
      <c r="AD4720" s="100">
        <v>17.7</v>
      </c>
      <c r="AE4720" s="102" t="s">
        <v>10898</v>
      </c>
      <c r="AF4720" s="86" t="s">
        <v>538</v>
      </c>
      <c r="AG4720" s="103">
        <f>Table1[[#This Row],['# Books]]*Table1[[#This Row],[QTY]]</f>
        <v>0</v>
      </c>
      <c r="AH4720" s="104">
        <f>Table1[[#This Row],[S&amp;L Price]]*Table1[[#This Row],[QTY]]</f>
        <v>0</v>
      </c>
    </row>
    <row r="4721" spans="1:34" ht="18" hidden="1" customHeight="1" x14ac:dyDescent="0.25">
      <c r="A4721" s="83"/>
      <c r="B4721" s="83"/>
      <c r="C4721" s="84">
        <v>224</v>
      </c>
      <c r="D4721" s="84"/>
      <c r="E4721" s="84"/>
      <c r="F4721" s="86" t="s">
        <v>10882</v>
      </c>
      <c r="G4721" s="115">
        <v>1</v>
      </c>
      <c r="H4721" s="88" t="s">
        <v>10895</v>
      </c>
      <c r="I4721" s="88" t="s">
        <v>1045</v>
      </c>
      <c r="J4721" s="88" t="s">
        <v>328</v>
      </c>
      <c r="K4721" s="89"/>
      <c r="L4721" s="91" t="s">
        <v>10899</v>
      </c>
      <c r="M4721" s="84">
        <v>2017</v>
      </c>
      <c r="N4721" s="93" t="s">
        <v>1805</v>
      </c>
      <c r="O4721" s="86"/>
      <c r="P4721" s="86"/>
      <c r="Q4721" s="86" t="s">
        <v>90</v>
      </c>
      <c r="R4721" s="86" t="s">
        <v>10269</v>
      </c>
      <c r="S4721" s="96" t="s">
        <v>21634</v>
      </c>
      <c r="T4721" s="96" t="s">
        <v>21603</v>
      </c>
      <c r="U4721" s="91"/>
      <c r="V4721" s="91"/>
      <c r="W4721" s="91" t="s">
        <v>269</v>
      </c>
      <c r="X4721" s="98"/>
      <c r="Y4721" s="86" t="s">
        <v>294</v>
      </c>
      <c r="Z4721" s="86" t="s">
        <v>317</v>
      </c>
      <c r="AA4721" s="86" t="s">
        <v>10897</v>
      </c>
      <c r="AB4721" s="86" t="s">
        <v>478</v>
      </c>
      <c r="AC4721" s="100">
        <v>23.6</v>
      </c>
      <c r="AD4721" s="100">
        <v>17.7</v>
      </c>
      <c r="AE4721" s="102" t="s">
        <v>10898</v>
      </c>
      <c r="AF4721" s="86" t="s">
        <v>538</v>
      </c>
      <c r="AG4721" s="103">
        <f>Table1[[#This Row],['# Books]]*Table1[[#This Row],[QTY]]</f>
        <v>0</v>
      </c>
      <c r="AH4721" s="104">
        <f>Table1[[#This Row],[S&amp;L Price]]*Table1[[#This Row],[QTY]]</f>
        <v>0</v>
      </c>
    </row>
    <row r="4722" spans="1:34" ht="18" customHeight="1" x14ac:dyDescent="0.25">
      <c r="A4722" s="83"/>
      <c r="B4722" s="83"/>
      <c r="C4722" s="84">
        <v>224</v>
      </c>
      <c r="D4722" s="84"/>
      <c r="E4722" s="84"/>
      <c r="F4722" s="86" t="s">
        <v>10882</v>
      </c>
      <c r="G4722" s="115">
        <v>1</v>
      </c>
      <c r="H4722" s="88" t="s">
        <v>10900</v>
      </c>
      <c r="I4722" s="88" t="s">
        <v>1045</v>
      </c>
      <c r="J4722" s="88" t="s">
        <v>126</v>
      </c>
      <c r="K4722" s="89"/>
      <c r="L4722" s="91" t="s">
        <v>10901</v>
      </c>
      <c r="M4722" s="84">
        <v>2017</v>
      </c>
      <c r="N4722" s="93" t="s">
        <v>1805</v>
      </c>
      <c r="O4722" s="86" t="s">
        <v>183</v>
      </c>
      <c r="P4722" s="86" t="s">
        <v>326</v>
      </c>
      <c r="Q4722" s="86" t="s">
        <v>90</v>
      </c>
      <c r="R4722" s="86" t="s">
        <v>10283</v>
      </c>
      <c r="S4722" s="96" t="s">
        <v>21631</v>
      </c>
      <c r="T4722" s="96" t="s">
        <v>21603</v>
      </c>
      <c r="U4722" s="91"/>
      <c r="V4722" s="91"/>
      <c r="W4722" s="91" t="s">
        <v>276</v>
      </c>
      <c r="X4722" s="98"/>
      <c r="Y4722" s="86" t="s">
        <v>294</v>
      </c>
      <c r="Z4722" s="86" t="s">
        <v>317</v>
      </c>
      <c r="AA4722" s="86" t="s">
        <v>10902</v>
      </c>
      <c r="AB4722" s="86" t="s">
        <v>478</v>
      </c>
      <c r="AC4722" s="100">
        <v>23.6</v>
      </c>
      <c r="AD4722" s="100">
        <v>17.7</v>
      </c>
      <c r="AE4722" s="102" t="s">
        <v>10903</v>
      </c>
      <c r="AF4722" s="86" t="s">
        <v>538</v>
      </c>
      <c r="AG4722" s="103">
        <f>Table1[[#This Row],['# Books]]*Table1[[#This Row],[QTY]]</f>
        <v>0</v>
      </c>
      <c r="AH4722" s="104">
        <f>Table1[[#This Row],[S&amp;L Price]]*Table1[[#This Row],[QTY]]</f>
        <v>0</v>
      </c>
    </row>
    <row r="4723" spans="1:34" ht="18" hidden="1" customHeight="1" x14ac:dyDescent="0.25">
      <c r="A4723" s="83"/>
      <c r="B4723" s="83"/>
      <c r="C4723" s="84">
        <v>224</v>
      </c>
      <c r="D4723" s="84"/>
      <c r="E4723" s="84"/>
      <c r="F4723" s="86" t="s">
        <v>10882</v>
      </c>
      <c r="G4723" s="115">
        <v>1</v>
      </c>
      <c r="H4723" s="88" t="s">
        <v>10900</v>
      </c>
      <c r="I4723" s="88" t="s">
        <v>1045</v>
      </c>
      <c r="J4723" s="88" t="s">
        <v>328</v>
      </c>
      <c r="K4723" s="89"/>
      <c r="L4723" s="91" t="s">
        <v>10904</v>
      </c>
      <c r="M4723" s="84">
        <v>2017</v>
      </c>
      <c r="N4723" s="93" t="s">
        <v>1805</v>
      </c>
      <c r="O4723" s="86"/>
      <c r="P4723" s="86"/>
      <c r="Q4723" s="86" t="s">
        <v>90</v>
      </c>
      <c r="R4723" s="86" t="s">
        <v>10283</v>
      </c>
      <c r="S4723" s="96" t="s">
        <v>21631</v>
      </c>
      <c r="T4723" s="96" t="s">
        <v>21603</v>
      </c>
      <c r="U4723" s="91"/>
      <c r="V4723" s="91"/>
      <c r="W4723" s="91" t="s">
        <v>276</v>
      </c>
      <c r="X4723" s="98"/>
      <c r="Y4723" s="86" t="s">
        <v>294</v>
      </c>
      <c r="Z4723" s="86" t="s">
        <v>317</v>
      </c>
      <c r="AA4723" s="86" t="s">
        <v>10902</v>
      </c>
      <c r="AB4723" s="86" t="s">
        <v>478</v>
      </c>
      <c r="AC4723" s="100">
        <v>23.6</v>
      </c>
      <c r="AD4723" s="100">
        <v>17.7</v>
      </c>
      <c r="AE4723" s="102" t="s">
        <v>10903</v>
      </c>
      <c r="AF4723" s="86" t="s">
        <v>538</v>
      </c>
      <c r="AG4723" s="103">
        <f>Table1[[#This Row],['# Books]]*Table1[[#This Row],[QTY]]</f>
        <v>0</v>
      </c>
      <c r="AH4723" s="104">
        <f>Table1[[#This Row],[S&amp;L Price]]*Table1[[#This Row],[QTY]]</f>
        <v>0</v>
      </c>
    </row>
    <row r="4724" spans="1:34" ht="18" customHeight="1" x14ac:dyDescent="0.25">
      <c r="A4724" s="83"/>
      <c r="B4724" s="83"/>
      <c r="C4724" s="84">
        <v>224</v>
      </c>
      <c r="D4724" s="84"/>
      <c r="E4724" s="84"/>
      <c r="F4724" s="86" t="s">
        <v>10882</v>
      </c>
      <c r="G4724" s="115">
        <v>1</v>
      </c>
      <c r="H4724" s="88" t="s">
        <v>10905</v>
      </c>
      <c r="I4724" s="88" t="s">
        <v>1045</v>
      </c>
      <c r="J4724" s="88" t="s">
        <v>126</v>
      </c>
      <c r="K4724" s="89"/>
      <c r="L4724" s="91" t="s">
        <v>10906</v>
      </c>
      <c r="M4724" s="84">
        <v>2017</v>
      </c>
      <c r="N4724" s="93" t="s">
        <v>1805</v>
      </c>
      <c r="O4724" s="86" t="s">
        <v>183</v>
      </c>
      <c r="P4724" s="86" t="s">
        <v>326</v>
      </c>
      <c r="Q4724" s="86" t="s">
        <v>90</v>
      </c>
      <c r="R4724" s="86" t="s">
        <v>9800</v>
      </c>
      <c r="S4724" s="96" t="s">
        <v>21659</v>
      </c>
      <c r="T4724" s="96" t="s">
        <v>21603</v>
      </c>
      <c r="U4724" s="91"/>
      <c r="V4724" s="91"/>
      <c r="W4724" s="91" t="s">
        <v>269</v>
      </c>
      <c r="X4724" s="98"/>
      <c r="Y4724" s="86" t="s">
        <v>294</v>
      </c>
      <c r="Z4724" s="86" t="s">
        <v>317</v>
      </c>
      <c r="AA4724" s="86" t="s">
        <v>10907</v>
      </c>
      <c r="AB4724" s="86" t="s">
        <v>478</v>
      </c>
      <c r="AC4724" s="100">
        <v>23.6</v>
      </c>
      <c r="AD4724" s="100">
        <v>17.7</v>
      </c>
      <c r="AE4724" s="102" t="s">
        <v>10908</v>
      </c>
      <c r="AF4724" s="86" t="s">
        <v>538</v>
      </c>
      <c r="AG4724" s="103">
        <f>Table1[[#This Row],['# Books]]*Table1[[#This Row],[QTY]]</f>
        <v>0</v>
      </c>
      <c r="AH4724" s="104">
        <f>Table1[[#This Row],[S&amp;L Price]]*Table1[[#This Row],[QTY]]</f>
        <v>0</v>
      </c>
    </row>
    <row r="4725" spans="1:34" ht="18" hidden="1" customHeight="1" x14ac:dyDescent="0.25">
      <c r="A4725" s="83"/>
      <c r="B4725" s="83"/>
      <c r="C4725" s="84">
        <v>224</v>
      </c>
      <c r="D4725" s="84"/>
      <c r="E4725" s="84"/>
      <c r="F4725" s="86" t="s">
        <v>10882</v>
      </c>
      <c r="G4725" s="115">
        <v>1</v>
      </c>
      <c r="H4725" s="88" t="s">
        <v>10905</v>
      </c>
      <c r="I4725" s="88" t="s">
        <v>1045</v>
      </c>
      <c r="J4725" s="88" t="s">
        <v>328</v>
      </c>
      <c r="K4725" s="89"/>
      <c r="L4725" s="91" t="s">
        <v>10909</v>
      </c>
      <c r="M4725" s="84">
        <v>2017</v>
      </c>
      <c r="N4725" s="93" t="s">
        <v>1805</v>
      </c>
      <c r="O4725" s="86"/>
      <c r="P4725" s="86"/>
      <c r="Q4725" s="86" t="s">
        <v>90</v>
      </c>
      <c r="R4725" s="86" t="s">
        <v>9800</v>
      </c>
      <c r="S4725" s="96" t="s">
        <v>21659</v>
      </c>
      <c r="T4725" s="96" t="s">
        <v>21603</v>
      </c>
      <c r="U4725" s="91"/>
      <c r="V4725" s="91"/>
      <c r="W4725" s="91" t="s">
        <v>269</v>
      </c>
      <c r="X4725" s="98"/>
      <c r="Y4725" s="86" t="s">
        <v>294</v>
      </c>
      <c r="Z4725" s="86" t="s">
        <v>317</v>
      </c>
      <c r="AA4725" s="86" t="s">
        <v>10907</v>
      </c>
      <c r="AB4725" s="86" t="s">
        <v>478</v>
      </c>
      <c r="AC4725" s="100">
        <v>23.6</v>
      </c>
      <c r="AD4725" s="100">
        <v>17.7</v>
      </c>
      <c r="AE4725" s="102" t="s">
        <v>10908</v>
      </c>
      <c r="AF4725" s="86" t="s">
        <v>538</v>
      </c>
      <c r="AG4725" s="103">
        <f>Table1[[#This Row],['# Books]]*Table1[[#This Row],[QTY]]</f>
        <v>0</v>
      </c>
      <c r="AH4725" s="104">
        <f>Table1[[#This Row],[S&amp;L Price]]*Table1[[#This Row],[QTY]]</f>
        <v>0</v>
      </c>
    </row>
    <row r="4726" spans="1:34" ht="18" customHeight="1" x14ac:dyDescent="0.25">
      <c r="A4726" s="83"/>
      <c r="B4726" s="83"/>
      <c r="C4726" s="84">
        <v>224</v>
      </c>
      <c r="D4726" s="84"/>
      <c r="E4726" s="84"/>
      <c r="F4726" s="86" t="s">
        <v>10882</v>
      </c>
      <c r="G4726" s="115">
        <v>1</v>
      </c>
      <c r="H4726" s="88" t="s">
        <v>10910</v>
      </c>
      <c r="I4726" s="88" t="s">
        <v>1045</v>
      </c>
      <c r="J4726" s="88" t="s">
        <v>126</v>
      </c>
      <c r="K4726" s="89"/>
      <c r="L4726" s="91" t="s">
        <v>10911</v>
      </c>
      <c r="M4726" s="84">
        <v>2017</v>
      </c>
      <c r="N4726" s="93" t="s">
        <v>1805</v>
      </c>
      <c r="O4726" s="86" t="s">
        <v>183</v>
      </c>
      <c r="P4726" s="86" t="s">
        <v>326</v>
      </c>
      <c r="Q4726" s="86" t="s">
        <v>90</v>
      </c>
      <c r="R4726" s="86" t="s">
        <v>10698</v>
      </c>
      <c r="S4726" s="96" t="s">
        <v>21634</v>
      </c>
      <c r="T4726" s="96" t="s">
        <v>21603</v>
      </c>
      <c r="U4726" s="91"/>
      <c r="V4726" s="91"/>
      <c r="W4726" s="91" t="s">
        <v>276</v>
      </c>
      <c r="X4726" s="98"/>
      <c r="Y4726" s="86" t="s">
        <v>294</v>
      </c>
      <c r="Z4726" s="86" t="s">
        <v>317</v>
      </c>
      <c r="AA4726" s="86" t="s">
        <v>20442</v>
      </c>
      <c r="AB4726" s="86" t="s">
        <v>478</v>
      </c>
      <c r="AC4726" s="100">
        <v>23.6</v>
      </c>
      <c r="AD4726" s="100">
        <v>17.7</v>
      </c>
      <c r="AE4726" s="102" t="s">
        <v>20443</v>
      </c>
      <c r="AF4726" s="86" t="s">
        <v>538</v>
      </c>
      <c r="AG4726" s="103">
        <f>Table1[[#This Row],['# Books]]*Table1[[#This Row],[QTY]]</f>
        <v>0</v>
      </c>
      <c r="AH4726" s="104">
        <f>Table1[[#This Row],[S&amp;L Price]]*Table1[[#This Row],[QTY]]</f>
        <v>0</v>
      </c>
    </row>
    <row r="4727" spans="1:34" ht="18" hidden="1" customHeight="1" x14ac:dyDescent="0.25">
      <c r="A4727" s="83"/>
      <c r="B4727" s="83"/>
      <c r="C4727" s="84">
        <v>224</v>
      </c>
      <c r="D4727" s="84"/>
      <c r="E4727" s="84"/>
      <c r="F4727" s="86" t="s">
        <v>10882</v>
      </c>
      <c r="G4727" s="115">
        <v>1</v>
      </c>
      <c r="H4727" s="88" t="s">
        <v>10910</v>
      </c>
      <c r="I4727" s="88" t="s">
        <v>1045</v>
      </c>
      <c r="J4727" s="88" t="s">
        <v>328</v>
      </c>
      <c r="K4727" s="89"/>
      <c r="L4727" s="91" t="s">
        <v>10912</v>
      </c>
      <c r="M4727" s="84">
        <v>2017</v>
      </c>
      <c r="N4727" s="93" t="s">
        <v>1805</v>
      </c>
      <c r="O4727" s="86"/>
      <c r="P4727" s="86"/>
      <c r="Q4727" s="86" t="s">
        <v>90</v>
      </c>
      <c r="R4727" s="86" t="s">
        <v>10698</v>
      </c>
      <c r="S4727" s="96" t="s">
        <v>21634</v>
      </c>
      <c r="T4727" s="96" t="s">
        <v>21603</v>
      </c>
      <c r="U4727" s="91"/>
      <c r="V4727" s="91"/>
      <c r="W4727" s="91" t="s">
        <v>276</v>
      </c>
      <c r="X4727" s="98"/>
      <c r="Y4727" s="86" t="s">
        <v>294</v>
      </c>
      <c r="Z4727" s="86" t="s">
        <v>317</v>
      </c>
      <c r="AA4727" s="86" t="s">
        <v>20442</v>
      </c>
      <c r="AB4727" s="86" t="s">
        <v>478</v>
      </c>
      <c r="AC4727" s="100">
        <v>23.6</v>
      </c>
      <c r="AD4727" s="100">
        <v>17.7</v>
      </c>
      <c r="AE4727" s="102" t="s">
        <v>20443</v>
      </c>
      <c r="AF4727" s="86" t="s">
        <v>538</v>
      </c>
      <c r="AG4727" s="103">
        <f>Table1[[#This Row],['# Books]]*Table1[[#This Row],[QTY]]</f>
        <v>0</v>
      </c>
      <c r="AH4727" s="104">
        <f>Table1[[#This Row],[S&amp;L Price]]*Table1[[#This Row],[QTY]]</f>
        <v>0</v>
      </c>
    </row>
    <row r="4728" spans="1:34" ht="18" hidden="1" customHeight="1" x14ac:dyDescent="0.25">
      <c r="A4728" s="83"/>
      <c r="B4728" s="83"/>
      <c r="C4728" s="84">
        <v>225</v>
      </c>
      <c r="D4728" s="84"/>
      <c r="E4728" s="84"/>
      <c r="F4728" s="86" t="s">
        <v>2875</v>
      </c>
      <c r="G4728" s="115">
        <v>6</v>
      </c>
      <c r="H4728" s="88" t="s">
        <v>2875</v>
      </c>
      <c r="I4728" s="88" t="s">
        <v>1045</v>
      </c>
      <c r="J4728" s="88" t="s">
        <v>125</v>
      </c>
      <c r="K4728" s="89"/>
      <c r="L4728" s="91" t="s">
        <v>2876</v>
      </c>
      <c r="M4728" s="84">
        <v>2018</v>
      </c>
      <c r="N4728" s="93" t="s">
        <v>1444</v>
      </c>
      <c r="O4728" s="86" t="s">
        <v>183</v>
      </c>
      <c r="P4728" s="86" t="s">
        <v>326</v>
      </c>
      <c r="Q4728" s="86"/>
      <c r="R4728" s="86"/>
      <c r="S4728" s="96"/>
      <c r="T4728" s="96"/>
      <c r="U4728" s="91"/>
      <c r="V4728" s="91"/>
      <c r="W4728" s="91"/>
      <c r="X4728" s="98"/>
      <c r="Y4728" s="86" t="s">
        <v>294</v>
      </c>
      <c r="Z4728" s="86" t="s">
        <v>311</v>
      </c>
      <c r="AA4728" s="86" t="s">
        <v>2877</v>
      </c>
      <c r="AB4728" s="86" t="s">
        <v>478</v>
      </c>
      <c r="AC4728" s="100">
        <v>141.6</v>
      </c>
      <c r="AD4728" s="100">
        <v>106.2</v>
      </c>
      <c r="AE4728" s="102"/>
      <c r="AF4728" s="86" t="s">
        <v>538</v>
      </c>
      <c r="AG4728" s="103">
        <f>Table1[[#This Row],['# Books]]*Table1[[#This Row],[QTY]]</f>
        <v>0</v>
      </c>
      <c r="AH4728" s="104">
        <f>Table1[[#This Row],[S&amp;L Price]]*Table1[[#This Row],[QTY]]</f>
        <v>0</v>
      </c>
    </row>
    <row r="4729" spans="1:34" ht="18" customHeight="1" x14ac:dyDescent="0.25">
      <c r="A4729" s="83"/>
      <c r="B4729" s="83"/>
      <c r="C4729" s="84">
        <v>225</v>
      </c>
      <c r="D4729" s="84"/>
      <c r="E4729" s="84"/>
      <c r="F4729" s="86" t="s">
        <v>2875</v>
      </c>
      <c r="G4729" s="115">
        <v>1</v>
      </c>
      <c r="H4729" s="88" t="s">
        <v>2878</v>
      </c>
      <c r="I4729" s="88" t="s">
        <v>1045</v>
      </c>
      <c r="J4729" s="88" t="s">
        <v>126</v>
      </c>
      <c r="K4729" s="89"/>
      <c r="L4729" s="91" t="s">
        <v>2879</v>
      </c>
      <c r="M4729" s="84">
        <v>2018</v>
      </c>
      <c r="N4729" s="93" t="s">
        <v>1444</v>
      </c>
      <c r="O4729" s="86" t="s">
        <v>183</v>
      </c>
      <c r="P4729" s="86" t="s">
        <v>326</v>
      </c>
      <c r="Q4729" s="86" t="s">
        <v>90</v>
      </c>
      <c r="R4729" s="86" t="s">
        <v>2880</v>
      </c>
      <c r="S4729" s="96" t="s">
        <v>21660</v>
      </c>
      <c r="T4729" s="96" t="s">
        <v>21603</v>
      </c>
      <c r="U4729" s="91"/>
      <c r="V4729" s="91"/>
      <c r="W4729" s="91" t="s">
        <v>271</v>
      </c>
      <c r="X4729" s="98"/>
      <c r="Y4729" s="86" t="s">
        <v>294</v>
      </c>
      <c r="Z4729" s="86" t="s">
        <v>311</v>
      </c>
      <c r="AA4729" s="86" t="s">
        <v>2881</v>
      </c>
      <c r="AB4729" s="86" t="s">
        <v>478</v>
      </c>
      <c r="AC4729" s="100">
        <v>23.6</v>
      </c>
      <c r="AD4729" s="100">
        <v>17.7</v>
      </c>
      <c r="AE4729" s="102" t="s">
        <v>1047</v>
      </c>
      <c r="AF4729" s="86" t="s">
        <v>538</v>
      </c>
      <c r="AG4729" s="103">
        <f>Table1[[#This Row],['# Books]]*Table1[[#This Row],[QTY]]</f>
        <v>0</v>
      </c>
      <c r="AH4729" s="104">
        <f>Table1[[#This Row],[S&amp;L Price]]*Table1[[#This Row],[QTY]]</f>
        <v>0</v>
      </c>
    </row>
    <row r="4730" spans="1:34" ht="18" hidden="1" customHeight="1" x14ac:dyDescent="0.25">
      <c r="A4730" s="83"/>
      <c r="B4730" s="83"/>
      <c r="C4730" s="84">
        <v>225</v>
      </c>
      <c r="D4730" s="84"/>
      <c r="E4730" s="84"/>
      <c r="F4730" s="86" t="s">
        <v>2875</v>
      </c>
      <c r="G4730" s="115">
        <v>1</v>
      </c>
      <c r="H4730" s="88" t="s">
        <v>2878</v>
      </c>
      <c r="I4730" s="88" t="s">
        <v>1045</v>
      </c>
      <c r="J4730" s="88" t="s">
        <v>328</v>
      </c>
      <c r="K4730" s="89"/>
      <c r="L4730" s="91" t="s">
        <v>2882</v>
      </c>
      <c r="M4730" s="84">
        <v>2018</v>
      </c>
      <c r="N4730" s="93" t="s">
        <v>1444</v>
      </c>
      <c r="O4730" s="86"/>
      <c r="P4730" s="86"/>
      <c r="Q4730" s="86" t="s">
        <v>90</v>
      </c>
      <c r="R4730" s="86" t="s">
        <v>2880</v>
      </c>
      <c r="S4730" s="96" t="s">
        <v>21660</v>
      </c>
      <c r="T4730" s="96" t="s">
        <v>21603</v>
      </c>
      <c r="U4730" s="91"/>
      <c r="V4730" s="91"/>
      <c r="W4730" s="91" t="s">
        <v>271</v>
      </c>
      <c r="X4730" s="98"/>
      <c r="Y4730" s="86" t="s">
        <v>294</v>
      </c>
      <c r="Z4730" s="86" t="s">
        <v>311</v>
      </c>
      <c r="AA4730" s="86" t="s">
        <v>2881</v>
      </c>
      <c r="AB4730" s="86" t="s">
        <v>478</v>
      </c>
      <c r="AC4730" s="100">
        <v>23.6</v>
      </c>
      <c r="AD4730" s="100">
        <v>17.7</v>
      </c>
      <c r="AE4730" s="102" t="s">
        <v>1047</v>
      </c>
      <c r="AF4730" s="86" t="s">
        <v>538</v>
      </c>
      <c r="AG4730" s="103">
        <f>Table1[[#This Row],['# Books]]*Table1[[#This Row],[QTY]]</f>
        <v>0</v>
      </c>
      <c r="AH4730" s="104">
        <f>Table1[[#This Row],[S&amp;L Price]]*Table1[[#This Row],[QTY]]</f>
        <v>0</v>
      </c>
    </row>
    <row r="4731" spans="1:34" ht="18" customHeight="1" x14ac:dyDescent="0.25">
      <c r="A4731" s="83"/>
      <c r="B4731" s="83"/>
      <c r="C4731" s="84">
        <v>225</v>
      </c>
      <c r="D4731" s="84"/>
      <c r="E4731" s="84"/>
      <c r="F4731" s="86" t="s">
        <v>2875</v>
      </c>
      <c r="G4731" s="115">
        <v>1</v>
      </c>
      <c r="H4731" s="88" t="s">
        <v>2883</v>
      </c>
      <c r="I4731" s="88" t="s">
        <v>1045</v>
      </c>
      <c r="J4731" s="88" t="s">
        <v>126</v>
      </c>
      <c r="K4731" s="89"/>
      <c r="L4731" s="91" t="s">
        <v>2884</v>
      </c>
      <c r="M4731" s="84">
        <v>2018</v>
      </c>
      <c r="N4731" s="93" t="s">
        <v>1444</v>
      </c>
      <c r="O4731" s="86" t="s">
        <v>183</v>
      </c>
      <c r="P4731" s="86" t="s">
        <v>326</v>
      </c>
      <c r="Q4731" s="86" t="s">
        <v>90</v>
      </c>
      <c r="R4731" s="86" t="s">
        <v>221</v>
      </c>
      <c r="S4731" s="96" t="s">
        <v>21608</v>
      </c>
      <c r="T4731" s="96" t="s">
        <v>21603</v>
      </c>
      <c r="U4731" s="91"/>
      <c r="V4731" s="91"/>
      <c r="W4731" s="91" t="s">
        <v>279</v>
      </c>
      <c r="X4731" s="98"/>
      <c r="Y4731" s="86" t="s">
        <v>294</v>
      </c>
      <c r="Z4731" s="86" t="s">
        <v>311</v>
      </c>
      <c r="AA4731" s="86" t="s">
        <v>2885</v>
      </c>
      <c r="AB4731" s="86" t="s">
        <v>478</v>
      </c>
      <c r="AC4731" s="100">
        <v>23.6</v>
      </c>
      <c r="AD4731" s="100">
        <v>17.7</v>
      </c>
      <c r="AE4731" s="102" t="s">
        <v>2886</v>
      </c>
      <c r="AF4731" s="86" t="s">
        <v>538</v>
      </c>
      <c r="AG4731" s="103">
        <f>Table1[[#This Row],['# Books]]*Table1[[#This Row],[QTY]]</f>
        <v>0</v>
      </c>
      <c r="AH4731" s="104">
        <f>Table1[[#This Row],[S&amp;L Price]]*Table1[[#This Row],[QTY]]</f>
        <v>0</v>
      </c>
    </row>
    <row r="4732" spans="1:34" ht="18" hidden="1" customHeight="1" x14ac:dyDescent="0.25">
      <c r="A4732" s="83"/>
      <c r="B4732" s="83"/>
      <c r="C4732" s="84">
        <v>225</v>
      </c>
      <c r="D4732" s="84"/>
      <c r="E4732" s="84"/>
      <c r="F4732" s="86" t="s">
        <v>2875</v>
      </c>
      <c r="G4732" s="115">
        <v>1</v>
      </c>
      <c r="H4732" s="88" t="s">
        <v>2883</v>
      </c>
      <c r="I4732" s="88" t="s">
        <v>1045</v>
      </c>
      <c r="J4732" s="88" t="s">
        <v>328</v>
      </c>
      <c r="K4732" s="89"/>
      <c r="L4732" s="91" t="s">
        <v>2887</v>
      </c>
      <c r="M4732" s="84">
        <v>2018</v>
      </c>
      <c r="N4732" s="93" t="s">
        <v>1444</v>
      </c>
      <c r="O4732" s="86"/>
      <c r="P4732" s="86"/>
      <c r="Q4732" s="86" t="s">
        <v>90</v>
      </c>
      <c r="R4732" s="86" t="s">
        <v>221</v>
      </c>
      <c r="S4732" s="96" t="s">
        <v>21608</v>
      </c>
      <c r="T4732" s="96" t="s">
        <v>21603</v>
      </c>
      <c r="U4732" s="91"/>
      <c r="V4732" s="91"/>
      <c r="W4732" s="91" t="s">
        <v>279</v>
      </c>
      <c r="X4732" s="98"/>
      <c r="Y4732" s="86" t="s">
        <v>294</v>
      </c>
      <c r="Z4732" s="86" t="s">
        <v>311</v>
      </c>
      <c r="AA4732" s="86" t="s">
        <v>2885</v>
      </c>
      <c r="AB4732" s="86" t="s">
        <v>478</v>
      </c>
      <c r="AC4732" s="100">
        <v>23.6</v>
      </c>
      <c r="AD4732" s="100">
        <v>17.7</v>
      </c>
      <c r="AE4732" s="102" t="s">
        <v>2886</v>
      </c>
      <c r="AF4732" s="86" t="s">
        <v>538</v>
      </c>
      <c r="AG4732" s="103">
        <f>Table1[[#This Row],['# Books]]*Table1[[#This Row],[QTY]]</f>
        <v>0</v>
      </c>
      <c r="AH4732" s="104">
        <f>Table1[[#This Row],[S&amp;L Price]]*Table1[[#This Row],[QTY]]</f>
        <v>0</v>
      </c>
    </row>
    <row r="4733" spans="1:34" ht="18" customHeight="1" x14ac:dyDescent="0.25">
      <c r="A4733" s="83"/>
      <c r="B4733" s="83"/>
      <c r="C4733" s="84">
        <v>225</v>
      </c>
      <c r="D4733" s="84"/>
      <c r="E4733" s="84"/>
      <c r="F4733" s="86" t="s">
        <v>2875</v>
      </c>
      <c r="G4733" s="115">
        <v>1</v>
      </c>
      <c r="H4733" s="88" t="s">
        <v>2888</v>
      </c>
      <c r="I4733" s="88" t="s">
        <v>1045</v>
      </c>
      <c r="J4733" s="88" t="s">
        <v>126</v>
      </c>
      <c r="K4733" s="89"/>
      <c r="L4733" s="91" t="s">
        <v>2889</v>
      </c>
      <c r="M4733" s="84">
        <v>2018</v>
      </c>
      <c r="N4733" s="93" t="s">
        <v>1444</v>
      </c>
      <c r="O4733" s="86" t="s">
        <v>183</v>
      </c>
      <c r="P4733" s="86" t="s">
        <v>326</v>
      </c>
      <c r="Q4733" s="86" t="s">
        <v>90</v>
      </c>
      <c r="R4733" s="86" t="s">
        <v>981</v>
      </c>
      <c r="S4733" s="96" t="s">
        <v>21607</v>
      </c>
      <c r="T4733" s="96" t="s">
        <v>21603</v>
      </c>
      <c r="U4733" s="91"/>
      <c r="V4733" s="91"/>
      <c r="W4733" s="91" t="s">
        <v>271</v>
      </c>
      <c r="X4733" s="98"/>
      <c r="Y4733" s="86" t="s">
        <v>294</v>
      </c>
      <c r="Z4733" s="86" t="s">
        <v>311</v>
      </c>
      <c r="AA4733" s="86" t="s">
        <v>2890</v>
      </c>
      <c r="AB4733" s="86" t="s">
        <v>478</v>
      </c>
      <c r="AC4733" s="100">
        <v>23.6</v>
      </c>
      <c r="AD4733" s="100">
        <v>17.7</v>
      </c>
      <c r="AE4733" s="102" t="s">
        <v>2891</v>
      </c>
      <c r="AF4733" s="86" t="s">
        <v>538</v>
      </c>
      <c r="AG4733" s="103">
        <f>Table1[[#This Row],['# Books]]*Table1[[#This Row],[QTY]]</f>
        <v>0</v>
      </c>
      <c r="AH4733" s="104">
        <f>Table1[[#This Row],[S&amp;L Price]]*Table1[[#This Row],[QTY]]</f>
        <v>0</v>
      </c>
    </row>
    <row r="4734" spans="1:34" ht="18" hidden="1" customHeight="1" x14ac:dyDescent="0.25">
      <c r="A4734" s="83"/>
      <c r="B4734" s="83"/>
      <c r="C4734" s="84">
        <v>225</v>
      </c>
      <c r="D4734" s="84"/>
      <c r="E4734" s="84"/>
      <c r="F4734" s="86" t="s">
        <v>2875</v>
      </c>
      <c r="G4734" s="115">
        <v>1</v>
      </c>
      <c r="H4734" s="88" t="s">
        <v>2888</v>
      </c>
      <c r="I4734" s="88" t="s">
        <v>1045</v>
      </c>
      <c r="J4734" s="88" t="s">
        <v>328</v>
      </c>
      <c r="K4734" s="89"/>
      <c r="L4734" s="91" t="s">
        <v>2892</v>
      </c>
      <c r="M4734" s="84">
        <v>2018</v>
      </c>
      <c r="N4734" s="93" t="s">
        <v>1444</v>
      </c>
      <c r="O4734" s="86"/>
      <c r="P4734" s="86"/>
      <c r="Q4734" s="86" t="s">
        <v>90</v>
      </c>
      <c r="R4734" s="86" t="s">
        <v>981</v>
      </c>
      <c r="S4734" s="96" t="s">
        <v>21607</v>
      </c>
      <c r="T4734" s="96" t="s">
        <v>21603</v>
      </c>
      <c r="U4734" s="91"/>
      <c r="V4734" s="91"/>
      <c r="W4734" s="91" t="s">
        <v>271</v>
      </c>
      <c r="X4734" s="98"/>
      <c r="Y4734" s="86" t="s">
        <v>294</v>
      </c>
      <c r="Z4734" s="86" t="s">
        <v>311</v>
      </c>
      <c r="AA4734" s="86" t="s">
        <v>2890</v>
      </c>
      <c r="AB4734" s="86" t="s">
        <v>478</v>
      </c>
      <c r="AC4734" s="100">
        <v>23.6</v>
      </c>
      <c r="AD4734" s="100">
        <v>17.7</v>
      </c>
      <c r="AE4734" s="102" t="s">
        <v>2891</v>
      </c>
      <c r="AF4734" s="86" t="s">
        <v>538</v>
      </c>
      <c r="AG4734" s="103">
        <f>Table1[[#This Row],['# Books]]*Table1[[#This Row],[QTY]]</f>
        <v>0</v>
      </c>
      <c r="AH4734" s="104">
        <f>Table1[[#This Row],[S&amp;L Price]]*Table1[[#This Row],[QTY]]</f>
        <v>0</v>
      </c>
    </row>
    <row r="4735" spans="1:34" ht="18" customHeight="1" x14ac:dyDescent="0.25">
      <c r="A4735" s="83"/>
      <c r="B4735" s="83"/>
      <c r="C4735" s="84">
        <v>225</v>
      </c>
      <c r="D4735" s="84"/>
      <c r="E4735" s="84"/>
      <c r="F4735" s="86" t="s">
        <v>2875</v>
      </c>
      <c r="G4735" s="115">
        <v>1</v>
      </c>
      <c r="H4735" s="88" t="s">
        <v>2893</v>
      </c>
      <c r="I4735" s="88" t="s">
        <v>1045</v>
      </c>
      <c r="J4735" s="88" t="s">
        <v>126</v>
      </c>
      <c r="K4735" s="89"/>
      <c r="L4735" s="91" t="s">
        <v>2894</v>
      </c>
      <c r="M4735" s="84">
        <v>2018</v>
      </c>
      <c r="N4735" s="93" t="s">
        <v>1444</v>
      </c>
      <c r="O4735" s="86" t="s">
        <v>183</v>
      </c>
      <c r="P4735" s="86" t="s">
        <v>326</v>
      </c>
      <c r="Q4735" s="86" t="s">
        <v>90</v>
      </c>
      <c r="R4735" s="86" t="s">
        <v>2895</v>
      </c>
      <c r="S4735" s="96" t="s">
        <v>21650</v>
      </c>
      <c r="T4735" s="96" t="s">
        <v>21603</v>
      </c>
      <c r="U4735" s="91"/>
      <c r="V4735" s="91"/>
      <c r="W4735" s="91" t="s">
        <v>279</v>
      </c>
      <c r="X4735" s="98"/>
      <c r="Y4735" s="86" t="s">
        <v>294</v>
      </c>
      <c r="Z4735" s="86" t="s">
        <v>311</v>
      </c>
      <c r="AA4735" s="86" t="s">
        <v>2896</v>
      </c>
      <c r="AB4735" s="86" t="s">
        <v>478</v>
      </c>
      <c r="AC4735" s="100">
        <v>23.6</v>
      </c>
      <c r="AD4735" s="100">
        <v>17.7</v>
      </c>
      <c r="AE4735" s="102" t="s">
        <v>978</v>
      </c>
      <c r="AF4735" s="86" t="s">
        <v>538</v>
      </c>
      <c r="AG4735" s="103">
        <f>Table1[[#This Row],['# Books]]*Table1[[#This Row],[QTY]]</f>
        <v>0</v>
      </c>
      <c r="AH4735" s="104">
        <f>Table1[[#This Row],[S&amp;L Price]]*Table1[[#This Row],[QTY]]</f>
        <v>0</v>
      </c>
    </row>
    <row r="4736" spans="1:34" ht="18" hidden="1" customHeight="1" x14ac:dyDescent="0.25">
      <c r="A4736" s="83"/>
      <c r="B4736" s="83"/>
      <c r="C4736" s="84">
        <v>225</v>
      </c>
      <c r="D4736" s="84"/>
      <c r="E4736" s="84"/>
      <c r="F4736" s="86" t="s">
        <v>2875</v>
      </c>
      <c r="G4736" s="115">
        <v>1</v>
      </c>
      <c r="H4736" s="88" t="s">
        <v>2893</v>
      </c>
      <c r="I4736" s="88" t="s">
        <v>1045</v>
      </c>
      <c r="J4736" s="88" t="s">
        <v>328</v>
      </c>
      <c r="K4736" s="89"/>
      <c r="L4736" s="91" t="s">
        <v>2897</v>
      </c>
      <c r="M4736" s="84">
        <v>2018</v>
      </c>
      <c r="N4736" s="93" t="s">
        <v>1444</v>
      </c>
      <c r="O4736" s="86"/>
      <c r="P4736" s="86"/>
      <c r="Q4736" s="86" t="s">
        <v>90</v>
      </c>
      <c r="R4736" s="86" t="s">
        <v>2895</v>
      </c>
      <c r="S4736" s="96" t="s">
        <v>21650</v>
      </c>
      <c r="T4736" s="96" t="s">
        <v>21603</v>
      </c>
      <c r="U4736" s="91"/>
      <c r="V4736" s="91"/>
      <c r="W4736" s="91" t="s">
        <v>279</v>
      </c>
      <c r="X4736" s="98"/>
      <c r="Y4736" s="86" t="s">
        <v>294</v>
      </c>
      <c r="Z4736" s="86" t="s">
        <v>311</v>
      </c>
      <c r="AA4736" s="86" t="s">
        <v>2896</v>
      </c>
      <c r="AB4736" s="86" t="s">
        <v>478</v>
      </c>
      <c r="AC4736" s="100">
        <v>23.6</v>
      </c>
      <c r="AD4736" s="100">
        <v>17.7</v>
      </c>
      <c r="AE4736" s="102" t="s">
        <v>978</v>
      </c>
      <c r="AF4736" s="86" t="s">
        <v>538</v>
      </c>
      <c r="AG4736" s="103">
        <f>Table1[[#This Row],['# Books]]*Table1[[#This Row],[QTY]]</f>
        <v>0</v>
      </c>
      <c r="AH4736" s="104">
        <f>Table1[[#This Row],[S&amp;L Price]]*Table1[[#This Row],[QTY]]</f>
        <v>0</v>
      </c>
    </row>
    <row r="4737" spans="1:34" ht="18" customHeight="1" x14ac:dyDescent="0.25">
      <c r="A4737" s="83"/>
      <c r="B4737" s="83"/>
      <c r="C4737" s="84">
        <v>225</v>
      </c>
      <c r="D4737" s="84"/>
      <c r="E4737" s="84"/>
      <c r="F4737" s="86" t="s">
        <v>2875</v>
      </c>
      <c r="G4737" s="115">
        <v>1</v>
      </c>
      <c r="H4737" s="88" t="s">
        <v>2898</v>
      </c>
      <c r="I4737" s="88" t="s">
        <v>1045</v>
      </c>
      <c r="J4737" s="88" t="s">
        <v>126</v>
      </c>
      <c r="K4737" s="89"/>
      <c r="L4737" s="91" t="s">
        <v>2899</v>
      </c>
      <c r="M4737" s="84">
        <v>2018</v>
      </c>
      <c r="N4737" s="93" t="s">
        <v>1444</v>
      </c>
      <c r="O4737" s="86" t="s">
        <v>183</v>
      </c>
      <c r="P4737" s="86" t="s">
        <v>326</v>
      </c>
      <c r="Q4737" s="86" t="s">
        <v>90</v>
      </c>
      <c r="R4737" s="86" t="s">
        <v>2900</v>
      </c>
      <c r="S4737" s="96" t="s">
        <v>21633</v>
      </c>
      <c r="T4737" s="96" t="s">
        <v>21603</v>
      </c>
      <c r="U4737" s="91"/>
      <c r="V4737" s="91"/>
      <c r="W4737" s="91" t="s">
        <v>271</v>
      </c>
      <c r="X4737" s="98"/>
      <c r="Y4737" s="86" t="s">
        <v>294</v>
      </c>
      <c r="Z4737" s="86" t="s">
        <v>311</v>
      </c>
      <c r="AA4737" s="86" t="s">
        <v>2901</v>
      </c>
      <c r="AB4737" s="86" t="s">
        <v>478</v>
      </c>
      <c r="AC4737" s="100">
        <v>23.6</v>
      </c>
      <c r="AD4737" s="100">
        <v>17.7</v>
      </c>
      <c r="AE4737" s="102" t="s">
        <v>2902</v>
      </c>
      <c r="AF4737" s="86" t="s">
        <v>538</v>
      </c>
      <c r="AG4737" s="103">
        <f>Table1[[#This Row],['# Books]]*Table1[[#This Row],[QTY]]</f>
        <v>0</v>
      </c>
      <c r="AH4737" s="104">
        <f>Table1[[#This Row],[S&amp;L Price]]*Table1[[#This Row],[QTY]]</f>
        <v>0</v>
      </c>
    </row>
    <row r="4738" spans="1:34" ht="18" hidden="1" customHeight="1" x14ac:dyDescent="0.25">
      <c r="A4738" s="83"/>
      <c r="B4738" s="83"/>
      <c r="C4738" s="84">
        <v>225</v>
      </c>
      <c r="D4738" s="84"/>
      <c r="E4738" s="84"/>
      <c r="F4738" s="86" t="s">
        <v>2875</v>
      </c>
      <c r="G4738" s="115">
        <v>1</v>
      </c>
      <c r="H4738" s="88" t="s">
        <v>2898</v>
      </c>
      <c r="I4738" s="88" t="s">
        <v>1045</v>
      </c>
      <c r="J4738" s="88" t="s">
        <v>328</v>
      </c>
      <c r="K4738" s="89"/>
      <c r="L4738" s="91" t="s">
        <v>2903</v>
      </c>
      <c r="M4738" s="84">
        <v>2018</v>
      </c>
      <c r="N4738" s="93" t="s">
        <v>1444</v>
      </c>
      <c r="O4738" s="86"/>
      <c r="P4738" s="86"/>
      <c r="Q4738" s="86" t="s">
        <v>90</v>
      </c>
      <c r="R4738" s="86" t="s">
        <v>2900</v>
      </c>
      <c r="S4738" s="96" t="s">
        <v>21633</v>
      </c>
      <c r="T4738" s="96" t="s">
        <v>21603</v>
      </c>
      <c r="U4738" s="91"/>
      <c r="V4738" s="91"/>
      <c r="W4738" s="91" t="s">
        <v>271</v>
      </c>
      <c r="X4738" s="98"/>
      <c r="Y4738" s="86" t="s">
        <v>294</v>
      </c>
      <c r="Z4738" s="86" t="s">
        <v>311</v>
      </c>
      <c r="AA4738" s="86" t="s">
        <v>2901</v>
      </c>
      <c r="AB4738" s="86" t="s">
        <v>478</v>
      </c>
      <c r="AC4738" s="100">
        <v>23.6</v>
      </c>
      <c r="AD4738" s="100">
        <v>17.7</v>
      </c>
      <c r="AE4738" s="102" t="s">
        <v>2902</v>
      </c>
      <c r="AF4738" s="86" t="s">
        <v>538</v>
      </c>
      <c r="AG4738" s="103">
        <f>Table1[[#This Row],['# Books]]*Table1[[#This Row],[QTY]]</f>
        <v>0</v>
      </c>
      <c r="AH4738" s="104">
        <f>Table1[[#This Row],[S&amp;L Price]]*Table1[[#This Row],[QTY]]</f>
        <v>0</v>
      </c>
    </row>
    <row r="4739" spans="1:34" ht="18" customHeight="1" x14ac:dyDescent="0.25">
      <c r="A4739" s="83"/>
      <c r="B4739" s="83"/>
      <c r="C4739" s="84">
        <v>225</v>
      </c>
      <c r="D4739" s="84"/>
      <c r="E4739" s="84"/>
      <c r="F4739" s="86" t="s">
        <v>2875</v>
      </c>
      <c r="G4739" s="115">
        <v>1</v>
      </c>
      <c r="H4739" s="88" t="s">
        <v>2904</v>
      </c>
      <c r="I4739" s="88" t="s">
        <v>1045</v>
      </c>
      <c r="J4739" s="88" t="s">
        <v>126</v>
      </c>
      <c r="K4739" s="89"/>
      <c r="L4739" s="91" t="s">
        <v>2905</v>
      </c>
      <c r="M4739" s="84">
        <v>2018</v>
      </c>
      <c r="N4739" s="93" t="s">
        <v>1444</v>
      </c>
      <c r="O4739" s="86" t="s">
        <v>183</v>
      </c>
      <c r="P4739" s="86" t="s">
        <v>326</v>
      </c>
      <c r="Q4739" s="86" t="s">
        <v>90</v>
      </c>
      <c r="R4739" s="86" t="s">
        <v>2906</v>
      </c>
      <c r="S4739" s="96" t="s">
        <v>21660</v>
      </c>
      <c r="T4739" s="96" t="s">
        <v>21603</v>
      </c>
      <c r="U4739" s="91"/>
      <c r="V4739" s="91"/>
      <c r="W4739" s="91" t="s">
        <v>279</v>
      </c>
      <c r="X4739" s="98"/>
      <c r="Y4739" s="86" t="s">
        <v>294</v>
      </c>
      <c r="Z4739" s="86" t="s">
        <v>311</v>
      </c>
      <c r="AA4739" s="86" t="s">
        <v>2907</v>
      </c>
      <c r="AB4739" s="86" t="s">
        <v>478</v>
      </c>
      <c r="AC4739" s="100">
        <v>23.6</v>
      </c>
      <c r="AD4739" s="100">
        <v>17.7</v>
      </c>
      <c r="AE4739" s="102" t="s">
        <v>979</v>
      </c>
      <c r="AF4739" s="86" t="s">
        <v>538</v>
      </c>
      <c r="AG4739" s="103">
        <f>Table1[[#This Row],['# Books]]*Table1[[#This Row],[QTY]]</f>
        <v>0</v>
      </c>
      <c r="AH4739" s="104">
        <f>Table1[[#This Row],[S&amp;L Price]]*Table1[[#This Row],[QTY]]</f>
        <v>0</v>
      </c>
    </row>
    <row r="4740" spans="1:34" ht="18" hidden="1" customHeight="1" x14ac:dyDescent="0.25">
      <c r="A4740" s="83"/>
      <c r="B4740" s="83"/>
      <c r="C4740" s="84">
        <v>225</v>
      </c>
      <c r="D4740" s="84"/>
      <c r="E4740" s="84"/>
      <c r="F4740" s="86" t="s">
        <v>2875</v>
      </c>
      <c r="G4740" s="115">
        <v>1</v>
      </c>
      <c r="H4740" s="88" t="s">
        <v>2904</v>
      </c>
      <c r="I4740" s="88" t="s">
        <v>1045</v>
      </c>
      <c r="J4740" s="88" t="s">
        <v>328</v>
      </c>
      <c r="K4740" s="89"/>
      <c r="L4740" s="91" t="s">
        <v>2908</v>
      </c>
      <c r="M4740" s="84">
        <v>2018</v>
      </c>
      <c r="N4740" s="93" t="s">
        <v>1444</v>
      </c>
      <c r="O4740" s="86"/>
      <c r="P4740" s="86"/>
      <c r="Q4740" s="86" t="s">
        <v>90</v>
      </c>
      <c r="R4740" s="86" t="s">
        <v>2906</v>
      </c>
      <c r="S4740" s="96" t="s">
        <v>21660</v>
      </c>
      <c r="T4740" s="96" t="s">
        <v>21603</v>
      </c>
      <c r="U4740" s="91"/>
      <c r="V4740" s="91"/>
      <c r="W4740" s="91" t="s">
        <v>279</v>
      </c>
      <c r="X4740" s="98"/>
      <c r="Y4740" s="86" t="s">
        <v>294</v>
      </c>
      <c r="Z4740" s="86" t="s">
        <v>311</v>
      </c>
      <c r="AA4740" s="86" t="s">
        <v>2907</v>
      </c>
      <c r="AB4740" s="86" t="s">
        <v>478</v>
      </c>
      <c r="AC4740" s="100">
        <v>23.6</v>
      </c>
      <c r="AD4740" s="100">
        <v>17.7</v>
      </c>
      <c r="AE4740" s="102" t="s">
        <v>979</v>
      </c>
      <c r="AF4740" s="86" t="s">
        <v>538</v>
      </c>
      <c r="AG4740" s="103">
        <f>Table1[[#This Row],['# Books]]*Table1[[#This Row],[QTY]]</f>
        <v>0</v>
      </c>
      <c r="AH4740" s="104">
        <f>Table1[[#This Row],[S&amp;L Price]]*Table1[[#This Row],[QTY]]</f>
        <v>0</v>
      </c>
    </row>
    <row r="4741" spans="1:34" ht="18" hidden="1" customHeight="1" x14ac:dyDescent="0.25">
      <c r="A4741" s="83"/>
      <c r="B4741" s="83"/>
      <c r="C4741" s="84">
        <v>225</v>
      </c>
      <c r="D4741" s="84"/>
      <c r="E4741" s="84"/>
      <c r="F4741" s="86" t="s">
        <v>10913</v>
      </c>
      <c r="G4741" s="115">
        <v>6</v>
      </c>
      <c r="H4741" s="88" t="s">
        <v>10913</v>
      </c>
      <c r="I4741" s="88" t="s">
        <v>1045</v>
      </c>
      <c r="J4741" s="88" t="s">
        <v>125</v>
      </c>
      <c r="K4741" s="89"/>
      <c r="L4741" s="91" t="s">
        <v>10914</v>
      </c>
      <c r="M4741" s="84">
        <v>2018</v>
      </c>
      <c r="N4741" s="93" t="s">
        <v>1802</v>
      </c>
      <c r="O4741" s="86" t="s">
        <v>183</v>
      </c>
      <c r="P4741" s="86" t="s">
        <v>318</v>
      </c>
      <c r="Q4741" s="86"/>
      <c r="R4741" s="86"/>
      <c r="S4741" s="96"/>
      <c r="T4741" s="96"/>
      <c r="U4741" s="91"/>
      <c r="V4741" s="91"/>
      <c r="W4741" s="91"/>
      <c r="X4741" s="98"/>
      <c r="Y4741" s="86" t="s">
        <v>294</v>
      </c>
      <c r="Z4741" s="86" t="s">
        <v>317</v>
      </c>
      <c r="AA4741" s="86" t="s">
        <v>10915</v>
      </c>
      <c r="AB4741" s="86" t="s">
        <v>478</v>
      </c>
      <c r="AC4741" s="100">
        <v>141.6</v>
      </c>
      <c r="AD4741" s="100">
        <v>106.2</v>
      </c>
      <c r="AE4741" s="102"/>
      <c r="AF4741" s="86" t="s">
        <v>538</v>
      </c>
      <c r="AG4741" s="103">
        <f>Table1[[#This Row],['# Books]]*Table1[[#This Row],[QTY]]</f>
        <v>0</v>
      </c>
      <c r="AH4741" s="104">
        <f>Table1[[#This Row],[S&amp;L Price]]*Table1[[#This Row],[QTY]]</f>
        <v>0</v>
      </c>
    </row>
    <row r="4742" spans="1:34" ht="18" customHeight="1" x14ac:dyDescent="0.25">
      <c r="A4742" s="83"/>
      <c r="B4742" s="83"/>
      <c r="C4742" s="84">
        <v>225</v>
      </c>
      <c r="D4742" s="84"/>
      <c r="E4742" s="84"/>
      <c r="F4742" s="86" t="s">
        <v>10913</v>
      </c>
      <c r="G4742" s="115">
        <v>1</v>
      </c>
      <c r="H4742" s="88" t="s">
        <v>10916</v>
      </c>
      <c r="I4742" s="88" t="s">
        <v>1045</v>
      </c>
      <c r="J4742" s="88" t="s">
        <v>126</v>
      </c>
      <c r="K4742" s="89"/>
      <c r="L4742" s="91" t="s">
        <v>10917</v>
      </c>
      <c r="M4742" s="84">
        <v>2018</v>
      </c>
      <c r="N4742" s="93" t="s">
        <v>1802</v>
      </c>
      <c r="O4742" s="86" t="s">
        <v>183</v>
      </c>
      <c r="P4742" s="86" t="s">
        <v>318</v>
      </c>
      <c r="Q4742" s="86" t="s">
        <v>90</v>
      </c>
      <c r="R4742" s="86" t="s">
        <v>1133</v>
      </c>
      <c r="S4742" s="96" t="s">
        <v>21608</v>
      </c>
      <c r="T4742" s="96" t="s">
        <v>21603</v>
      </c>
      <c r="U4742" s="91"/>
      <c r="V4742" s="91"/>
      <c r="W4742" s="91" t="s">
        <v>269</v>
      </c>
      <c r="X4742" s="98"/>
      <c r="Y4742" s="86" t="s">
        <v>294</v>
      </c>
      <c r="Z4742" s="86" t="s">
        <v>317</v>
      </c>
      <c r="AA4742" s="86" t="s">
        <v>10918</v>
      </c>
      <c r="AB4742" s="86" t="s">
        <v>478</v>
      </c>
      <c r="AC4742" s="100">
        <v>23.6</v>
      </c>
      <c r="AD4742" s="100">
        <v>17.7</v>
      </c>
      <c r="AE4742" s="102" t="s">
        <v>10919</v>
      </c>
      <c r="AF4742" s="86" t="s">
        <v>538</v>
      </c>
      <c r="AG4742" s="103">
        <f>Table1[[#This Row],['# Books]]*Table1[[#This Row],[QTY]]</f>
        <v>0</v>
      </c>
      <c r="AH4742" s="104">
        <f>Table1[[#This Row],[S&amp;L Price]]*Table1[[#This Row],[QTY]]</f>
        <v>0</v>
      </c>
    </row>
    <row r="4743" spans="1:34" ht="18" hidden="1" customHeight="1" x14ac:dyDescent="0.25">
      <c r="A4743" s="83"/>
      <c r="B4743" s="83"/>
      <c r="C4743" s="84">
        <v>225</v>
      </c>
      <c r="D4743" s="84"/>
      <c r="E4743" s="84"/>
      <c r="F4743" s="86" t="s">
        <v>10913</v>
      </c>
      <c r="G4743" s="115">
        <v>1</v>
      </c>
      <c r="H4743" s="88" t="s">
        <v>10916</v>
      </c>
      <c r="I4743" s="88" t="s">
        <v>1045</v>
      </c>
      <c r="J4743" s="88" t="s">
        <v>328</v>
      </c>
      <c r="K4743" s="89"/>
      <c r="L4743" s="91" t="s">
        <v>10920</v>
      </c>
      <c r="M4743" s="84">
        <v>2018</v>
      </c>
      <c r="N4743" s="93" t="s">
        <v>1802</v>
      </c>
      <c r="O4743" s="86"/>
      <c r="P4743" s="86"/>
      <c r="Q4743" s="86" t="s">
        <v>90</v>
      </c>
      <c r="R4743" s="86" t="s">
        <v>1133</v>
      </c>
      <c r="S4743" s="96" t="s">
        <v>21608</v>
      </c>
      <c r="T4743" s="96" t="s">
        <v>21603</v>
      </c>
      <c r="U4743" s="91"/>
      <c r="V4743" s="91"/>
      <c r="W4743" s="91" t="s">
        <v>269</v>
      </c>
      <c r="X4743" s="98"/>
      <c r="Y4743" s="86" t="s">
        <v>294</v>
      </c>
      <c r="Z4743" s="86" t="s">
        <v>317</v>
      </c>
      <c r="AA4743" s="86" t="s">
        <v>10918</v>
      </c>
      <c r="AB4743" s="86" t="s">
        <v>478</v>
      </c>
      <c r="AC4743" s="100">
        <v>23.6</v>
      </c>
      <c r="AD4743" s="100">
        <v>17.7</v>
      </c>
      <c r="AE4743" s="102" t="s">
        <v>10919</v>
      </c>
      <c r="AF4743" s="86" t="s">
        <v>538</v>
      </c>
      <c r="AG4743" s="103">
        <f>Table1[[#This Row],['# Books]]*Table1[[#This Row],[QTY]]</f>
        <v>0</v>
      </c>
      <c r="AH4743" s="104">
        <f>Table1[[#This Row],[S&amp;L Price]]*Table1[[#This Row],[QTY]]</f>
        <v>0</v>
      </c>
    </row>
    <row r="4744" spans="1:34" ht="18" customHeight="1" x14ac:dyDescent="0.25">
      <c r="A4744" s="83"/>
      <c r="B4744" s="83"/>
      <c r="C4744" s="84">
        <v>225</v>
      </c>
      <c r="D4744" s="84"/>
      <c r="E4744" s="84"/>
      <c r="F4744" s="86" t="s">
        <v>10913</v>
      </c>
      <c r="G4744" s="115">
        <v>1</v>
      </c>
      <c r="H4744" s="88" t="s">
        <v>10921</v>
      </c>
      <c r="I4744" s="88" t="s">
        <v>1045</v>
      </c>
      <c r="J4744" s="88" t="s">
        <v>126</v>
      </c>
      <c r="K4744" s="89"/>
      <c r="L4744" s="91" t="s">
        <v>10922</v>
      </c>
      <c r="M4744" s="84">
        <v>2018</v>
      </c>
      <c r="N4744" s="93" t="s">
        <v>1802</v>
      </c>
      <c r="O4744" s="86" t="s">
        <v>183</v>
      </c>
      <c r="P4744" s="86" t="s">
        <v>318</v>
      </c>
      <c r="Q4744" s="86" t="s">
        <v>90</v>
      </c>
      <c r="R4744" s="86" t="s">
        <v>7082</v>
      </c>
      <c r="S4744" s="96" t="s">
        <v>21650</v>
      </c>
      <c r="T4744" s="96" t="s">
        <v>21603</v>
      </c>
      <c r="U4744" s="91"/>
      <c r="V4744" s="91"/>
      <c r="W4744" s="91" t="s">
        <v>276</v>
      </c>
      <c r="X4744" s="98"/>
      <c r="Y4744" s="86" t="s">
        <v>294</v>
      </c>
      <c r="Z4744" s="86" t="s">
        <v>317</v>
      </c>
      <c r="AA4744" s="86" t="s">
        <v>10923</v>
      </c>
      <c r="AB4744" s="86" t="s">
        <v>478</v>
      </c>
      <c r="AC4744" s="100">
        <v>23.6</v>
      </c>
      <c r="AD4744" s="100">
        <v>17.7</v>
      </c>
      <c r="AE4744" s="102" t="s">
        <v>10924</v>
      </c>
      <c r="AF4744" s="86" t="s">
        <v>538</v>
      </c>
      <c r="AG4744" s="103">
        <f>Table1[[#This Row],['# Books]]*Table1[[#This Row],[QTY]]</f>
        <v>0</v>
      </c>
      <c r="AH4744" s="104">
        <f>Table1[[#This Row],[S&amp;L Price]]*Table1[[#This Row],[QTY]]</f>
        <v>0</v>
      </c>
    </row>
    <row r="4745" spans="1:34" ht="18" hidden="1" customHeight="1" x14ac:dyDescent="0.25">
      <c r="A4745" s="83"/>
      <c r="B4745" s="83"/>
      <c r="C4745" s="84">
        <v>225</v>
      </c>
      <c r="D4745" s="84"/>
      <c r="E4745" s="84"/>
      <c r="F4745" s="86" t="s">
        <v>10913</v>
      </c>
      <c r="G4745" s="115">
        <v>1</v>
      </c>
      <c r="H4745" s="88" t="s">
        <v>10921</v>
      </c>
      <c r="I4745" s="88" t="s">
        <v>1045</v>
      </c>
      <c r="J4745" s="88" t="s">
        <v>328</v>
      </c>
      <c r="K4745" s="89"/>
      <c r="L4745" s="91" t="s">
        <v>10925</v>
      </c>
      <c r="M4745" s="84">
        <v>2018</v>
      </c>
      <c r="N4745" s="93" t="s">
        <v>1802</v>
      </c>
      <c r="O4745" s="86"/>
      <c r="P4745" s="86"/>
      <c r="Q4745" s="86" t="s">
        <v>90</v>
      </c>
      <c r="R4745" s="86" t="s">
        <v>7082</v>
      </c>
      <c r="S4745" s="96" t="s">
        <v>21650</v>
      </c>
      <c r="T4745" s="96" t="s">
        <v>21603</v>
      </c>
      <c r="U4745" s="91"/>
      <c r="V4745" s="91"/>
      <c r="W4745" s="91" t="s">
        <v>276</v>
      </c>
      <c r="X4745" s="98"/>
      <c r="Y4745" s="86" t="s">
        <v>294</v>
      </c>
      <c r="Z4745" s="86" t="s">
        <v>317</v>
      </c>
      <c r="AA4745" s="86" t="s">
        <v>10923</v>
      </c>
      <c r="AB4745" s="86" t="s">
        <v>478</v>
      </c>
      <c r="AC4745" s="100">
        <v>23.6</v>
      </c>
      <c r="AD4745" s="100">
        <v>17.7</v>
      </c>
      <c r="AE4745" s="102" t="s">
        <v>10924</v>
      </c>
      <c r="AF4745" s="86" t="s">
        <v>538</v>
      </c>
      <c r="AG4745" s="103">
        <f>Table1[[#This Row],['# Books]]*Table1[[#This Row],[QTY]]</f>
        <v>0</v>
      </c>
      <c r="AH4745" s="104">
        <f>Table1[[#This Row],[S&amp;L Price]]*Table1[[#This Row],[QTY]]</f>
        <v>0</v>
      </c>
    </row>
    <row r="4746" spans="1:34" ht="18" customHeight="1" x14ac:dyDescent="0.25">
      <c r="A4746" s="83"/>
      <c r="B4746" s="83"/>
      <c r="C4746" s="84">
        <v>225</v>
      </c>
      <c r="D4746" s="84"/>
      <c r="E4746" s="84"/>
      <c r="F4746" s="86" t="s">
        <v>10913</v>
      </c>
      <c r="G4746" s="115">
        <v>1</v>
      </c>
      <c r="H4746" s="88" t="s">
        <v>10926</v>
      </c>
      <c r="I4746" s="88" t="s">
        <v>1045</v>
      </c>
      <c r="J4746" s="88" t="s">
        <v>126</v>
      </c>
      <c r="K4746" s="89"/>
      <c r="L4746" s="91" t="s">
        <v>10927</v>
      </c>
      <c r="M4746" s="84">
        <v>2018</v>
      </c>
      <c r="N4746" s="93" t="s">
        <v>1802</v>
      </c>
      <c r="O4746" s="86" t="s">
        <v>183</v>
      </c>
      <c r="P4746" s="86" t="s">
        <v>318</v>
      </c>
      <c r="Q4746" s="86" t="s">
        <v>90</v>
      </c>
      <c r="R4746" s="86" t="s">
        <v>1053</v>
      </c>
      <c r="S4746" s="96" t="s">
        <v>21633</v>
      </c>
      <c r="T4746" s="96" t="s">
        <v>21603</v>
      </c>
      <c r="U4746" s="91"/>
      <c r="V4746" s="91"/>
      <c r="W4746" s="91" t="s">
        <v>276</v>
      </c>
      <c r="X4746" s="98"/>
      <c r="Y4746" s="86" t="s">
        <v>294</v>
      </c>
      <c r="Z4746" s="86" t="s">
        <v>317</v>
      </c>
      <c r="AA4746" s="86" t="s">
        <v>10928</v>
      </c>
      <c r="AB4746" s="86" t="s">
        <v>478</v>
      </c>
      <c r="AC4746" s="100">
        <v>23.6</v>
      </c>
      <c r="AD4746" s="100">
        <v>17.7</v>
      </c>
      <c r="AE4746" s="102" t="s">
        <v>10929</v>
      </c>
      <c r="AF4746" s="86" t="s">
        <v>538</v>
      </c>
      <c r="AG4746" s="103">
        <f>Table1[[#This Row],['# Books]]*Table1[[#This Row],[QTY]]</f>
        <v>0</v>
      </c>
      <c r="AH4746" s="104">
        <f>Table1[[#This Row],[S&amp;L Price]]*Table1[[#This Row],[QTY]]</f>
        <v>0</v>
      </c>
    </row>
    <row r="4747" spans="1:34" ht="18" hidden="1" customHeight="1" x14ac:dyDescent="0.25">
      <c r="A4747" s="83"/>
      <c r="B4747" s="83"/>
      <c r="C4747" s="84">
        <v>225</v>
      </c>
      <c r="D4747" s="84"/>
      <c r="E4747" s="84"/>
      <c r="F4747" s="86" t="s">
        <v>10913</v>
      </c>
      <c r="G4747" s="115">
        <v>1</v>
      </c>
      <c r="H4747" s="88" t="s">
        <v>10926</v>
      </c>
      <c r="I4747" s="88" t="s">
        <v>1045</v>
      </c>
      <c r="J4747" s="88" t="s">
        <v>328</v>
      </c>
      <c r="K4747" s="89"/>
      <c r="L4747" s="91" t="s">
        <v>10930</v>
      </c>
      <c r="M4747" s="84">
        <v>2018</v>
      </c>
      <c r="N4747" s="93" t="s">
        <v>1802</v>
      </c>
      <c r="O4747" s="86"/>
      <c r="P4747" s="86"/>
      <c r="Q4747" s="86" t="s">
        <v>90</v>
      </c>
      <c r="R4747" s="86" t="s">
        <v>1053</v>
      </c>
      <c r="S4747" s="96" t="s">
        <v>21633</v>
      </c>
      <c r="T4747" s="96" t="s">
        <v>21603</v>
      </c>
      <c r="U4747" s="91"/>
      <c r="V4747" s="91"/>
      <c r="W4747" s="91" t="s">
        <v>276</v>
      </c>
      <c r="X4747" s="98"/>
      <c r="Y4747" s="86" t="s">
        <v>294</v>
      </c>
      <c r="Z4747" s="86" t="s">
        <v>317</v>
      </c>
      <c r="AA4747" s="86" t="s">
        <v>10928</v>
      </c>
      <c r="AB4747" s="86" t="s">
        <v>478</v>
      </c>
      <c r="AC4747" s="100">
        <v>23.6</v>
      </c>
      <c r="AD4747" s="100">
        <v>17.7</v>
      </c>
      <c r="AE4747" s="102" t="s">
        <v>10929</v>
      </c>
      <c r="AF4747" s="86" t="s">
        <v>538</v>
      </c>
      <c r="AG4747" s="103">
        <f>Table1[[#This Row],['# Books]]*Table1[[#This Row],[QTY]]</f>
        <v>0</v>
      </c>
      <c r="AH4747" s="104">
        <f>Table1[[#This Row],[S&amp;L Price]]*Table1[[#This Row],[QTY]]</f>
        <v>0</v>
      </c>
    </row>
    <row r="4748" spans="1:34" ht="18" customHeight="1" x14ac:dyDescent="0.25">
      <c r="A4748" s="83"/>
      <c r="B4748" s="83"/>
      <c r="C4748" s="84">
        <v>225</v>
      </c>
      <c r="D4748" s="84"/>
      <c r="E4748" s="84"/>
      <c r="F4748" s="86" t="s">
        <v>10913</v>
      </c>
      <c r="G4748" s="115">
        <v>1</v>
      </c>
      <c r="H4748" s="88" t="s">
        <v>10931</v>
      </c>
      <c r="I4748" s="88" t="s">
        <v>1045</v>
      </c>
      <c r="J4748" s="88" t="s">
        <v>126</v>
      </c>
      <c r="K4748" s="89"/>
      <c r="L4748" s="91" t="s">
        <v>10932</v>
      </c>
      <c r="M4748" s="84">
        <v>2018</v>
      </c>
      <c r="N4748" s="93" t="s">
        <v>1802</v>
      </c>
      <c r="O4748" s="86" t="s">
        <v>183</v>
      </c>
      <c r="P4748" s="86" t="s">
        <v>318</v>
      </c>
      <c r="Q4748" s="86" t="s">
        <v>90</v>
      </c>
      <c r="R4748" s="86" t="s">
        <v>1096</v>
      </c>
      <c r="S4748" s="96" t="s">
        <v>21610</v>
      </c>
      <c r="T4748" s="96" t="s">
        <v>21603</v>
      </c>
      <c r="U4748" s="91"/>
      <c r="V4748" s="91"/>
      <c r="W4748" s="91" t="s">
        <v>269</v>
      </c>
      <c r="X4748" s="98"/>
      <c r="Y4748" s="86" t="s">
        <v>294</v>
      </c>
      <c r="Z4748" s="86" t="s">
        <v>317</v>
      </c>
      <c r="AA4748" s="86" t="s">
        <v>10933</v>
      </c>
      <c r="AB4748" s="86" t="s">
        <v>478</v>
      </c>
      <c r="AC4748" s="100">
        <v>23.6</v>
      </c>
      <c r="AD4748" s="100">
        <v>17.7</v>
      </c>
      <c r="AE4748" s="102" t="s">
        <v>10934</v>
      </c>
      <c r="AF4748" s="86" t="s">
        <v>538</v>
      </c>
      <c r="AG4748" s="103">
        <f>Table1[[#This Row],['# Books]]*Table1[[#This Row],[QTY]]</f>
        <v>0</v>
      </c>
      <c r="AH4748" s="104">
        <f>Table1[[#This Row],[S&amp;L Price]]*Table1[[#This Row],[QTY]]</f>
        <v>0</v>
      </c>
    </row>
    <row r="4749" spans="1:34" ht="18" hidden="1" customHeight="1" x14ac:dyDescent="0.25">
      <c r="A4749" s="83"/>
      <c r="B4749" s="83"/>
      <c r="C4749" s="84">
        <v>225</v>
      </c>
      <c r="D4749" s="84"/>
      <c r="E4749" s="84"/>
      <c r="F4749" s="86" t="s">
        <v>10913</v>
      </c>
      <c r="G4749" s="115">
        <v>1</v>
      </c>
      <c r="H4749" s="88" t="s">
        <v>10931</v>
      </c>
      <c r="I4749" s="88" t="s">
        <v>1045</v>
      </c>
      <c r="J4749" s="88" t="s">
        <v>328</v>
      </c>
      <c r="K4749" s="89"/>
      <c r="L4749" s="91" t="s">
        <v>10935</v>
      </c>
      <c r="M4749" s="84">
        <v>2018</v>
      </c>
      <c r="N4749" s="93" t="s">
        <v>1802</v>
      </c>
      <c r="O4749" s="86"/>
      <c r="P4749" s="86"/>
      <c r="Q4749" s="86" t="s">
        <v>90</v>
      </c>
      <c r="R4749" s="86" t="s">
        <v>1096</v>
      </c>
      <c r="S4749" s="96" t="s">
        <v>21610</v>
      </c>
      <c r="T4749" s="96" t="s">
        <v>21603</v>
      </c>
      <c r="U4749" s="91"/>
      <c r="V4749" s="91"/>
      <c r="W4749" s="91" t="s">
        <v>269</v>
      </c>
      <c r="X4749" s="98"/>
      <c r="Y4749" s="86" t="s">
        <v>294</v>
      </c>
      <c r="Z4749" s="86" t="s">
        <v>317</v>
      </c>
      <c r="AA4749" s="86" t="s">
        <v>10933</v>
      </c>
      <c r="AB4749" s="86" t="s">
        <v>478</v>
      </c>
      <c r="AC4749" s="100">
        <v>23.6</v>
      </c>
      <c r="AD4749" s="100">
        <v>17.7</v>
      </c>
      <c r="AE4749" s="102" t="s">
        <v>10934</v>
      </c>
      <c r="AF4749" s="86" t="s">
        <v>538</v>
      </c>
      <c r="AG4749" s="103">
        <f>Table1[[#This Row],['# Books]]*Table1[[#This Row],[QTY]]</f>
        <v>0</v>
      </c>
      <c r="AH4749" s="104">
        <f>Table1[[#This Row],[S&amp;L Price]]*Table1[[#This Row],[QTY]]</f>
        <v>0</v>
      </c>
    </row>
    <row r="4750" spans="1:34" ht="18" customHeight="1" x14ac:dyDescent="0.25">
      <c r="A4750" s="83"/>
      <c r="B4750" s="83"/>
      <c r="C4750" s="84">
        <v>225</v>
      </c>
      <c r="D4750" s="84"/>
      <c r="E4750" s="84"/>
      <c r="F4750" s="86" t="s">
        <v>10913</v>
      </c>
      <c r="G4750" s="115">
        <v>1</v>
      </c>
      <c r="H4750" s="88" t="s">
        <v>10936</v>
      </c>
      <c r="I4750" s="88" t="s">
        <v>1045</v>
      </c>
      <c r="J4750" s="88" t="s">
        <v>126</v>
      </c>
      <c r="K4750" s="89"/>
      <c r="L4750" s="91" t="s">
        <v>10937</v>
      </c>
      <c r="M4750" s="84">
        <v>2018</v>
      </c>
      <c r="N4750" s="93" t="s">
        <v>1802</v>
      </c>
      <c r="O4750" s="86" t="s">
        <v>183</v>
      </c>
      <c r="P4750" s="86" t="s">
        <v>318</v>
      </c>
      <c r="Q4750" s="86" t="s">
        <v>90</v>
      </c>
      <c r="R4750" s="86" t="s">
        <v>1052</v>
      </c>
      <c r="S4750" s="96" t="s">
        <v>21650</v>
      </c>
      <c r="T4750" s="96" t="s">
        <v>21603</v>
      </c>
      <c r="U4750" s="91"/>
      <c r="V4750" s="91"/>
      <c r="W4750" s="91" t="s">
        <v>269</v>
      </c>
      <c r="X4750" s="98"/>
      <c r="Y4750" s="86" t="s">
        <v>294</v>
      </c>
      <c r="Z4750" s="86" t="s">
        <v>317</v>
      </c>
      <c r="AA4750" s="86" t="s">
        <v>10938</v>
      </c>
      <c r="AB4750" s="86" t="s">
        <v>478</v>
      </c>
      <c r="AC4750" s="100">
        <v>23.6</v>
      </c>
      <c r="AD4750" s="100">
        <v>17.7</v>
      </c>
      <c r="AE4750" s="102" t="s">
        <v>10939</v>
      </c>
      <c r="AF4750" s="86" t="s">
        <v>538</v>
      </c>
      <c r="AG4750" s="103">
        <f>Table1[[#This Row],['# Books]]*Table1[[#This Row],[QTY]]</f>
        <v>0</v>
      </c>
      <c r="AH4750" s="104">
        <f>Table1[[#This Row],[S&amp;L Price]]*Table1[[#This Row],[QTY]]</f>
        <v>0</v>
      </c>
    </row>
    <row r="4751" spans="1:34" ht="18" hidden="1" customHeight="1" x14ac:dyDescent="0.25">
      <c r="A4751" s="83"/>
      <c r="B4751" s="83"/>
      <c r="C4751" s="84">
        <v>225</v>
      </c>
      <c r="D4751" s="84"/>
      <c r="E4751" s="84"/>
      <c r="F4751" s="86" t="s">
        <v>10913</v>
      </c>
      <c r="G4751" s="115">
        <v>1</v>
      </c>
      <c r="H4751" s="88" t="s">
        <v>10936</v>
      </c>
      <c r="I4751" s="88" t="s">
        <v>1045</v>
      </c>
      <c r="J4751" s="88" t="s">
        <v>328</v>
      </c>
      <c r="K4751" s="89"/>
      <c r="L4751" s="91" t="s">
        <v>10940</v>
      </c>
      <c r="M4751" s="84">
        <v>2018</v>
      </c>
      <c r="N4751" s="93" t="s">
        <v>1802</v>
      </c>
      <c r="O4751" s="86"/>
      <c r="P4751" s="86"/>
      <c r="Q4751" s="86" t="s">
        <v>90</v>
      </c>
      <c r="R4751" s="86" t="s">
        <v>1052</v>
      </c>
      <c r="S4751" s="96" t="s">
        <v>21650</v>
      </c>
      <c r="T4751" s="96" t="s">
        <v>21603</v>
      </c>
      <c r="U4751" s="91"/>
      <c r="V4751" s="91"/>
      <c r="W4751" s="91" t="s">
        <v>269</v>
      </c>
      <c r="X4751" s="98"/>
      <c r="Y4751" s="86" t="s">
        <v>294</v>
      </c>
      <c r="Z4751" s="86" t="s">
        <v>317</v>
      </c>
      <c r="AA4751" s="86" t="s">
        <v>10938</v>
      </c>
      <c r="AB4751" s="86" t="s">
        <v>478</v>
      </c>
      <c r="AC4751" s="100">
        <v>23.6</v>
      </c>
      <c r="AD4751" s="100">
        <v>17.7</v>
      </c>
      <c r="AE4751" s="102" t="s">
        <v>10939</v>
      </c>
      <c r="AF4751" s="86" t="s">
        <v>538</v>
      </c>
      <c r="AG4751" s="103">
        <f>Table1[[#This Row],['# Books]]*Table1[[#This Row],[QTY]]</f>
        <v>0</v>
      </c>
      <c r="AH4751" s="104">
        <f>Table1[[#This Row],[S&amp;L Price]]*Table1[[#This Row],[QTY]]</f>
        <v>0</v>
      </c>
    </row>
    <row r="4752" spans="1:34" ht="18" customHeight="1" x14ac:dyDescent="0.25">
      <c r="A4752" s="83"/>
      <c r="B4752" s="83"/>
      <c r="C4752" s="84">
        <v>225</v>
      </c>
      <c r="D4752" s="84"/>
      <c r="E4752" s="84"/>
      <c r="F4752" s="86" t="s">
        <v>10913</v>
      </c>
      <c r="G4752" s="115">
        <v>1</v>
      </c>
      <c r="H4752" s="88" t="s">
        <v>10941</v>
      </c>
      <c r="I4752" s="88" t="s">
        <v>1045</v>
      </c>
      <c r="J4752" s="88" t="s">
        <v>126</v>
      </c>
      <c r="K4752" s="89"/>
      <c r="L4752" s="91" t="s">
        <v>10942</v>
      </c>
      <c r="M4752" s="84">
        <v>2018</v>
      </c>
      <c r="N4752" s="93" t="s">
        <v>1802</v>
      </c>
      <c r="O4752" s="86" t="s">
        <v>183</v>
      </c>
      <c r="P4752" s="86" t="s">
        <v>318</v>
      </c>
      <c r="Q4752" s="86" t="s">
        <v>90</v>
      </c>
      <c r="R4752" s="86" t="s">
        <v>1131</v>
      </c>
      <c r="S4752" s="96" t="s">
        <v>21610</v>
      </c>
      <c r="T4752" s="96" t="s">
        <v>21603</v>
      </c>
      <c r="U4752" s="91"/>
      <c r="V4752" s="91"/>
      <c r="W4752" s="91" t="s">
        <v>269</v>
      </c>
      <c r="X4752" s="98"/>
      <c r="Y4752" s="86" t="s">
        <v>294</v>
      </c>
      <c r="Z4752" s="86" t="s">
        <v>317</v>
      </c>
      <c r="AA4752" s="86" t="s">
        <v>10943</v>
      </c>
      <c r="AB4752" s="86" t="s">
        <v>478</v>
      </c>
      <c r="AC4752" s="100">
        <v>23.6</v>
      </c>
      <c r="AD4752" s="100">
        <v>17.7</v>
      </c>
      <c r="AE4752" s="102" t="s">
        <v>10944</v>
      </c>
      <c r="AF4752" s="86" t="s">
        <v>538</v>
      </c>
      <c r="AG4752" s="103">
        <f>Table1[[#This Row],['# Books]]*Table1[[#This Row],[QTY]]</f>
        <v>0</v>
      </c>
      <c r="AH4752" s="104">
        <f>Table1[[#This Row],[S&amp;L Price]]*Table1[[#This Row],[QTY]]</f>
        <v>0</v>
      </c>
    </row>
    <row r="4753" spans="1:34" ht="18" hidden="1" customHeight="1" x14ac:dyDescent="0.25">
      <c r="A4753" s="83"/>
      <c r="B4753" s="83"/>
      <c r="C4753" s="84">
        <v>225</v>
      </c>
      <c r="D4753" s="84"/>
      <c r="E4753" s="84"/>
      <c r="F4753" s="86" t="s">
        <v>10913</v>
      </c>
      <c r="G4753" s="115">
        <v>1</v>
      </c>
      <c r="H4753" s="88" t="s">
        <v>10941</v>
      </c>
      <c r="I4753" s="88" t="s">
        <v>1045</v>
      </c>
      <c r="J4753" s="88" t="s">
        <v>328</v>
      </c>
      <c r="K4753" s="89"/>
      <c r="L4753" s="91" t="s">
        <v>10945</v>
      </c>
      <c r="M4753" s="84">
        <v>2018</v>
      </c>
      <c r="N4753" s="93" t="s">
        <v>1802</v>
      </c>
      <c r="O4753" s="86"/>
      <c r="P4753" s="86"/>
      <c r="Q4753" s="86" t="s">
        <v>90</v>
      </c>
      <c r="R4753" s="86" t="s">
        <v>1131</v>
      </c>
      <c r="S4753" s="96" t="s">
        <v>21610</v>
      </c>
      <c r="T4753" s="96" t="s">
        <v>21603</v>
      </c>
      <c r="U4753" s="91"/>
      <c r="V4753" s="91"/>
      <c r="W4753" s="91" t="s">
        <v>269</v>
      </c>
      <c r="X4753" s="98"/>
      <c r="Y4753" s="86" t="s">
        <v>294</v>
      </c>
      <c r="Z4753" s="86" t="s">
        <v>317</v>
      </c>
      <c r="AA4753" s="86" t="s">
        <v>10943</v>
      </c>
      <c r="AB4753" s="86" t="s">
        <v>478</v>
      </c>
      <c r="AC4753" s="100">
        <v>23.6</v>
      </c>
      <c r="AD4753" s="100">
        <v>17.7</v>
      </c>
      <c r="AE4753" s="102" t="s">
        <v>10944</v>
      </c>
      <c r="AF4753" s="86" t="s">
        <v>538</v>
      </c>
      <c r="AG4753" s="103">
        <f>Table1[[#This Row],['# Books]]*Table1[[#This Row],[QTY]]</f>
        <v>0</v>
      </c>
      <c r="AH4753" s="104">
        <f>Table1[[#This Row],[S&amp;L Price]]*Table1[[#This Row],[QTY]]</f>
        <v>0</v>
      </c>
    </row>
    <row r="4754" spans="1:34" ht="18" hidden="1" customHeight="1" x14ac:dyDescent="0.25">
      <c r="A4754" s="83"/>
      <c r="B4754" s="83"/>
      <c r="C4754" s="84">
        <v>226</v>
      </c>
      <c r="D4754" s="84"/>
      <c r="E4754" s="84"/>
      <c r="F4754" s="86" t="s">
        <v>10946</v>
      </c>
      <c r="G4754" s="115">
        <v>6</v>
      </c>
      <c r="H4754" s="88" t="s">
        <v>10946</v>
      </c>
      <c r="I4754" s="88" t="s">
        <v>1045</v>
      </c>
      <c r="J4754" s="88" t="s">
        <v>125</v>
      </c>
      <c r="K4754" s="89"/>
      <c r="L4754" s="91" t="s">
        <v>10947</v>
      </c>
      <c r="M4754" s="84">
        <v>2018</v>
      </c>
      <c r="N4754" s="93" t="s">
        <v>1802</v>
      </c>
      <c r="O4754" s="86" t="s">
        <v>183</v>
      </c>
      <c r="P4754" s="86" t="s">
        <v>318</v>
      </c>
      <c r="Q4754" s="86"/>
      <c r="R4754" s="86"/>
      <c r="S4754" s="96"/>
      <c r="T4754" s="96"/>
      <c r="U4754" s="91"/>
      <c r="V4754" s="91"/>
      <c r="W4754" s="91"/>
      <c r="X4754" s="98"/>
      <c r="Y4754" s="86" t="s">
        <v>294</v>
      </c>
      <c r="Z4754" s="86" t="s">
        <v>317</v>
      </c>
      <c r="AA4754" s="86" t="s">
        <v>10948</v>
      </c>
      <c r="AB4754" s="86" t="s">
        <v>478</v>
      </c>
      <c r="AC4754" s="100">
        <v>141.6</v>
      </c>
      <c r="AD4754" s="100">
        <v>106.2</v>
      </c>
      <c r="AE4754" s="102"/>
      <c r="AF4754" s="86" t="s">
        <v>538</v>
      </c>
      <c r="AG4754" s="103">
        <f>Table1[[#This Row],['# Books]]*Table1[[#This Row],[QTY]]</f>
        <v>0</v>
      </c>
      <c r="AH4754" s="104">
        <f>Table1[[#This Row],[S&amp;L Price]]*Table1[[#This Row],[QTY]]</f>
        <v>0</v>
      </c>
    </row>
    <row r="4755" spans="1:34" ht="18" customHeight="1" x14ac:dyDescent="0.25">
      <c r="A4755" s="83"/>
      <c r="B4755" s="83"/>
      <c r="C4755" s="84">
        <v>226</v>
      </c>
      <c r="D4755" s="84"/>
      <c r="E4755" s="84"/>
      <c r="F4755" s="86" t="s">
        <v>10946</v>
      </c>
      <c r="G4755" s="115">
        <v>1</v>
      </c>
      <c r="H4755" s="88" t="s">
        <v>10949</v>
      </c>
      <c r="I4755" s="88" t="s">
        <v>1045</v>
      </c>
      <c r="J4755" s="88" t="s">
        <v>126</v>
      </c>
      <c r="K4755" s="89"/>
      <c r="L4755" s="91" t="s">
        <v>10950</v>
      </c>
      <c r="M4755" s="84">
        <v>2018</v>
      </c>
      <c r="N4755" s="93" t="s">
        <v>1802</v>
      </c>
      <c r="O4755" s="86" t="s">
        <v>183</v>
      </c>
      <c r="P4755" s="86" t="s">
        <v>318</v>
      </c>
      <c r="Q4755" s="86" t="s">
        <v>90</v>
      </c>
      <c r="R4755" s="86" t="s">
        <v>1134</v>
      </c>
      <c r="S4755" s="96" t="s">
        <v>21618</v>
      </c>
      <c r="T4755" s="96" t="s">
        <v>21603</v>
      </c>
      <c r="U4755" s="91"/>
      <c r="V4755" s="91"/>
      <c r="W4755" s="91" t="s">
        <v>276</v>
      </c>
      <c r="X4755" s="98" t="s">
        <v>846</v>
      </c>
      <c r="Y4755" s="86" t="s">
        <v>294</v>
      </c>
      <c r="Z4755" s="86" t="s">
        <v>317</v>
      </c>
      <c r="AA4755" s="86" t="s">
        <v>10951</v>
      </c>
      <c r="AB4755" s="86" t="s">
        <v>478</v>
      </c>
      <c r="AC4755" s="100">
        <v>23.6</v>
      </c>
      <c r="AD4755" s="100">
        <v>17.7</v>
      </c>
      <c r="AE4755" s="102" t="s">
        <v>10952</v>
      </c>
      <c r="AF4755" s="86" t="s">
        <v>538</v>
      </c>
      <c r="AG4755" s="103">
        <f>Table1[[#This Row],['# Books]]*Table1[[#This Row],[QTY]]</f>
        <v>0</v>
      </c>
      <c r="AH4755" s="104">
        <f>Table1[[#This Row],[S&amp;L Price]]*Table1[[#This Row],[QTY]]</f>
        <v>0</v>
      </c>
    </row>
    <row r="4756" spans="1:34" ht="18" hidden="1" customHeight="1" x14ac:dyDescent="0.25">
      <c r="A4756" s="83"/>
      <c r="B4756" s="83"/>
      <c r="C4756" s="84">
        <v>226</v>
      </c>
      <c r="D4756" s="84"/>
      <c r="E4756" s="84"/>
      <c r="F4756" s="86" t="s">
        <v>10946</v>
      </c>
      <c r="G4756" s="115">
        <v>1</v>
      </c>
      <c r="H4756" s="88" t="s">
        <v>10949</v>
      </c>
      <c r="I4756" s="88" t="s">
        <v>1045</v>
      </c>
      <c r="J4756" s="88" t="s">
        <v>328</v>
      </c>
      <c r="K4756" s="89"/>
      <c r="L4756" s="91" t="s">
        <v>10953</v>
      </c>
      <c r="M4756" s="84">
        <v>2018</v>
      </c>
      <c r="N4756" s="93" t="s">
        <v>1802</v>
      </c>
      <c r="O4756" s="86"/>
      <c r="P4756" s="86"/>
      <c r="Q4756" s="86" t="s">
        <v>90</v>
      </c>
      <c r="R4756" s="86" t="s">
        <v>1134</v>
      </c>
      <c r="S4756" s="96" t="s">
        <v>21618</v>
      </c>
      <c r="T4756" s="96" t="s">
        <v>21603</v>
      </c>
      <c r="U4756" s="91"/>
      <c r="V4756" s="91"/>
      <c r="W4756" s="91" t="s">
        <v>276</v>
      </c>
      <c r="X4756" s="98" t="s">
        <v>846</v>
      </c>
      <c r="Y4756" s="86" t="s">
        <v>294</v>
      </c>
      <c r="Z4756" s="86" t="s">
        <v>317</v>
      </c>
      <c r="AA4756" s="86" t="s">
        <v>10951</v>
      </c>
      <c r="AB4756" s="86" t="s">
        <v>478</v>
      </c>
      <c r="AC4756" s="100">
        <v>23.6</v>
      </c>
      <c r="AD4756" s="100">
        <v>17.7</v>
      </c>
      <c r="AE4756" s="102" t="s">
        <v>10952</v>
      </c>
      <c r="AF4756" s="86" t="s">
        <v>538</v>
      </c>
      <c r="AG4756" s="103">
        <f>Table1[[#This Row],['# Books]]*Table1[[#This Row],[QTY]]</f>
        <v>0</v>
      </c>
      <c r="AH4756" s="104">
        <f>Table1[[#This Row],[S&amp;L Price]]*Table1[[#This Row],[QTY]]</f>
        <v>0</v>
      </c>
    </row>
    <row r="4757" spans="1:34" ht="18" customHeight="1" x14ac:dyDescent="0.25">
      <c r="A4757" s="83"/>
      <c r="B4757" s="83"/>
      <c r="C4757" s="84">
        <v>226</v>
      </c>
      <c r="D4757" s="84"/>
      <c r="E4757" s="84"/>
      <c r="F4757" s="86" t="s">
        <v>10946</v>
      </c>
      <c r="G4757" s="115">
        <v>1</v>
      </c>
      <c r="H4757" s="88" t="s">
        <v>10954</v>
      </c>
      <c r="I4757" s="88" t="s">
        <v>1045</v>
      </c>
      <c r="J4757" s="88" t="s">
        <v>126</v>
      </c>
      <c r="K4757" s="89"/>
      <c r="L4757" s="91" t="s">
        <v>10955</v>
      </c>
      <c r="M4757" s="84">
        <v>2018</v>
      </c>
      <c r="N4757" s="93" t="s">
        <v>1802</v>
      </c>
      <c r="O4757" s="86" t="s">
        <v>183</v>
      </c>
      <c r="P4757" s="86" t="s">
        <v>318</v>
      </c>
      <c r="Q4757" s="86" t="s">
        <v>90</v>
      </c>
      <c r="R4757" s="86" t="s">
        <v>1135</v>
      </c>
      <c r="S4757" s="96" t="s">
        <v>21618</v>
      </c>
      <c r="T4757" s="96" t="s">
        <v>21603</v>
      </c>
      <c r="U4757" s="91"/>
      <c r="V4757" s="91"/>
      <c r="W4757" s="91" t="s">
        <v>276</v>
      </c>
      <c r="X4757" s="98"/>
      <c r="Y4757" s="86" t="s">
        <v>294</v>
      </c>
      <c r="Z4757" s="86" t="s">
        <v>317</v>
      </c>
      <c r="AA4757" s="86" t="s">
        <v>10956</v>
      </c>
      <c r="AB4757" s="86" t="s">
        <v>478</v>
      </c>
      <c r="AC4757" s="100">
        <v>23.6</v>
      </c>
      <c r="AD4757" s="100">
        <v>17.7</v>
      </c>
      <c r="AE4757" s="102" t="s">
        <v>10957</v>
      </c>
      <c r="AF4757" s="86" t="s">
        <v>538</v>
      </c>
      <c r="AG4757" s="103">
        <f>Table1[[#This Row],['# Books]]*Table1[[#This Row],[QTY]]</f>
        <v>0</v>
      </c>
      <c r="AH4757" s="104">
        <f>Table1[[#This Row],[S&amp;L Price]]*Table1[[#This Row],[QTY]]</f>
        <v>0</v>
      </c>
    </row>
    <row r="4758" spans="1:34" ht="18" hidden="1" customHeight="1" x14ac:dyDescent="0.25">
      <c r="A4758" s="83"/>
      <c r="B4758" s="83"/>
      <c r="C4758" s="84">
        <v>226</v>
      </c>
      <c r="D4758" s="84"/>
      <c r="E4758" s="84"/>
      <c r="F4758" s="86" t="s">
        <v>10946</v>
      </c>
      <c r="G4758" s="115">
        <v>1</v>
      </c>
      <c r="H4758" s="88" t="s">
        <v>10954</v>
      </c>
      <c r="I4758" s="88" t="s">
        <v>1045</v>
      </c>
      <c r="J4758" s="88" t="s">
        <v>328</v>
      </c>
      <c r="K4758" s="89"/>
      <c r="L4758" s="91" t="s">
        <v>10958</v>
      </c>
      <c r="M4758" s="84">
        <v>2018</v>
      </c>
      <c r="N4758" s="93" t="s">
        <v>1802</v>
      </c>
      <c r="O4758" s="86"/>
      <c r="P4758" s="86"/>
      <c r="Q4758" s="86" t="s">
        <v>90</v>
      </c>
      <c r="R4758" s="86" t="s">
        <v>1135</v>
      </c>
      <c r="S4758" s="96" t="s">
        <v>21618</v>
      </c>
      <c r="T4758" s="96" t="s">
        <v>21603</v>
      </c>
      <c r="U4758" s="91"/>
      <c r="V4758" s="91"/>
      <c r="W4758" s="91" t="s">
        <v>276</v>
      </c>
      <c r="X4758" s="98"/>
      <c r="Y4758" s="86" t="s">
        <v>294</v>
      </c>
      <c r="Z4758" s="86" t="s">
        <v>317</v>
      </c>
      <c r="AA4758" s="86" t="s">
        <v>10956</v>
      </c>
      <c r="AB4758" s="86" t="s">
        <v>478</v>
      </c>
      <c r="AC4758" s="100">
        <v>23.6</v>
      </c>
      <c r="AD4758" s="100">
        <v>17.7</v>
      </c>
      <c r="AE4758" s="102" t="s">
        <v>10957</v>
      </c>
      <c r="AF4758" s="86" t="s">
        <v>538</v>
      </c>
      <c r="AG4758" s="103">
        <f>Table1[[#This Row],['# Books]]*Table1[[#This Row],[QTY]]</f>
        <v>0</v>
      </c>
      <c r="AH4758" s="104">
        <f>Table1[[#This Row],[S&amp;L Price]]*Table1[[#This Row],[QTY]]</f>
        <v>0</v>
      </c>
    </row>
    <row r="4759" spans="1:34" ht="18" customHeight="1" x14ac:dyDescent="0.25">
      <c r="A4759" s="83"/>
      <c r="B4759" s="83"/>
      <c r="C4759" s="84">
        <v>226</v>
      </c>
      <c r="D4759" s="84"/>
      <c r="E4759" s="84"/>
      <c r="F4759" s="86" t="s">
        <v>10946</v>
      </c>
      <c r="G4759" s="115">
        <v>1</v>
      </c>
      <c r="H4759" s="88" t="s">
        <v>10959</v>
      </c>
      <c r="I4759" s="88" t="s">
        <v>1045</v>
      </c>
      <c r="J4759" s="88" t="s">
        <v>126</v>
      </c>
      <c r="K4759" s="89"/>
      <c r="L4759" s="91" t="s">
        <v>10960</v>
      </c>
      <c r="M4759" s="84">
        <v>2018</v>
      </c>
      <c r="N4759" s="93" t="s">
        <v>1802</v>
      </c>
      <c r="O4759" s="86" t="s">
        <v>183</v>
      </c>
      <c r="P4759" s="86" t="s">
        <v>318</v>
      </c>
      <c r="Q4759" s="86" t="s">
        <v>90</v>
      </c>
      <c r="R4759" s="86" t="s">
        <v>1136</v>
      </c>
      <c r="S4759" s="96" t="s">
        <v>21618</v>
      </c>
      <c r="T4759" s="96" t="s">
        <v>21603</v>
      </c>
      <c r="U4759" s="91"/>
      <c r="V4759" s="91"/>
      <c r="W4759" s="91" t="s">
        <v>269</v>
      </c>
      <c r="X4759" s="98"/>
      <c r="Y4759" s="86" t="s">
        <v>294</v>
      </c>
      <c r="Z4759" s="86" t="s">
        <v>317</v>
      </c>
      <c r="AA4759" s="86" t="s">
        <v>10961</v>
      </c>
      <c r="AB4759" s="86" t="s">
        <v>478</v>
      </c>
      <c r="AC4759" s="100">
        <v>23.6</v>
      </c>
      <c r="AD4759" s="100">
        <v>17.7</v>
      </c>
      <c r="AE4759" s="102" t="s">
        <v>10962</v>
      </c>
      <c r="AF4759" s="86" t="s">
        <v>538</v>
      </c>
      <c r="AG4759" s="103">
        <f>Table1[[#This Row],['# Books]]*Table1[[#This Row],[QTY]]</f>
        <v>0</v>
      </c>
      <c r="AH4759" s="104">
        <f>Table1[[#This Row],[S&amp;L Price]]*Table1[[#This Row],[QTY]]</f>
        <v>0</v>
      </c>
    </row>
    <row r="4760" spans="1:34" ht="18" hidden="1" customHeight="1" x14ac:dyDescent="0.25">
      <c r="A4760" s="83"/>
      <c r="B4760" s="83"/>
      <c r="C4760" s="84">
        <v>226</v>
      </c>
      <c r="D4760" s="84"/>
      <c r="E4760" s="84"/>
      <c r="F4760" s="86" t="s">
        <v>10946</v>
      </c>
      <c r="G4760" s="115">
        <v>1</v>
      </c>
      <c r="H4760" s="88" t="s">
        <v>10959</v>
      </c>
      <c r="I4760" s="88" t="s">
        <v>1045</v>
      </c>
      <c r="J4760" s="88" t="s">
        <v>328</v>
      </c>
      <c r="K4760" s="89"/>
      <c r="L4760" s="91" t="s">
        <v>10963</v>
      </c>
      <c r="M4760" s="84">
        <v>2018</v>
      </c>
      <c r="N4760" s="93" t="s">
        <v>1802</v>
      </c>
      <c r="O4760" s="86"/>
      <c r="P4760" s="86"/>
      <c r="Q4760" s="86" t="s">
        <v>90</v>
      </c>
      <c r="R4760" s="86" t="s">
        <v>1136</v>
      </c>
      <c r="S4760" s="96" t="s">
        <v>21618</v>
      </c>
      <c r="T4760" s="96" t="s">
        <v>21603</v>
      </c>
      <c r="U4760" s="91"/>
      <c r="V4760" s="91"/>
      <c r="W4760" s="91" t="s">
        <v>269</v>
      </c>
      <c r="X4760" s="98"/>
      <c r="Y4760" s="86" t="s">
        <v>294</v>
      </c>
      <c r="Z4760" s="86" t="s">
        <v>317</v>
      </c>
      <c r="AA4760" s="86" t="s">
        <v>10961</v>
      </c>
      <c r="AB4760" s="86" t="s">
        <v>478</v>
      </c>
      <c r="AC4760" s="100">
        <v>23.6</v>
      </c>
      <c r="AD4760" s="100">
        <v>17.7</v>
      </c>
      <c r="AE4760" s="102" t="s">
        <v>10962</v>
      </c>
      <c r="AF4760" s="86" t="s">
        <v>538</v>
      </c>
      <c r="AG4760" s="103">
        <f>Table1[[#This Row],['# Books]]*Table1[[#This Row],[QTY]]</f>
        <v>0</v>
      </c>
      <c r="AH4760" s="104">
        <f>Table1[[#This Row],[S&amp;L Price]]*Table1[[#This Row],[QTY]]</f>
        <v>0</v>
      </c>
    </row>
    <row r="4761" spans="1:34" ht="18" customHeight="1" x14ac:dyDescent="0.25">
      <c r="A4761" s="83"/>
      <c r="B4761" s="83"/>
      <c r="C4761" s="84">
        <v>226</v>
      </c>
      <c r="D4761" s="84"/>
      <c r="E4761" s="84"/>
      <c r="F4761" s="86" t="s">
        <v>10946</v>
      </c>
      <c r="G4761" s="115">
        <v>1</v>
      </c>
      <c r="H4761" s="88" t="s">
        <v>10964</v>
      </c>
      <c r="I4761" s="88" t="s">
        <v>1045</v>
      </c>
      <c r="J4761" s="88" t="s">
        <v>126</v>
      </c>
      <c r="K4761" s="89"/>
      <c r="L4761" s="91" t="s">
        <v>10965</v>
      </c>
      <c r="M4761" s="84">
        <v>2018</v>
      </c>
      <c r="N4761" s="93" t="s">
        <v>1802</v>
      </c>
      <c r="O4761" s="86" t="s">
        <v>183</v>
      </c>
      <c r="P4761" s="86" t="s">
        <v>318</v>
      </c>
      <c r="Q4761" s="86" t="s">
        <v>90</v>
      </c>
      <c r="R4761" s="86" t="s">
        <v>981</v>
      </c>
      <c r="S4761" s="96" t="s">
        <v>21634</v>
      </c>
      <c r="T4761" s="96" t="s">
        <v>21603</v>
      </c>
      <c r="U4761" s="91"/>
      <c r="V4761" s="91"/>
      <c r="W4761" s="91" t="s">
        <v>269</v>
      </c>
      <c r="X4761" s="98" t="s">
        <v>21849</v>
      </c>
      <c r="Y4761" s="86" t="s">
        <v>294</v>
      </c>
      <c r="Z4761" s="86" t="s">
        <v>317</v>
      </c>
      <c r="AA4761" s="86" t="s">
        <v>20444</v>
      </c>
      <c r="AB4761" s="86" t="s">
        <v>478</v>
      </c>
      <c r="AC4761" s="100">
        <v>23.6</v>
      </c>
      <c r="AD4761" s="100">
        <v>17.7</v>
      </c>
      <c r="AE4761" s="102" t="s">
        <v>10966</v>
      </c>
      <c r="AF4761" s="86" t="s">
        <v>538</v>
      </c>
      <c r="AG4761" s="103">
        <f>Table1[[#This Row],['# Books]]*Table1[[#This Row],[QTY]]</f>
        <v>0</v>
      </c>
      <c r="AH4761" s="104">
        <f>Table1[[#This Row],[S&amp;L Price]]*Table1[[#This Row],[QTY]]</f>
        <v>0</v>
      </c>
    </row>
    <row r="4762" spans="1:34" ht="18" hidden="1" customHeight="1" x14ac:dyDescent="0.25">
      <c r="A4762" s="83"/>
      <c r="B4762" s="83"/>
      <c r="C4762" s="84">
        <v>226</v>
      </c>
      <c r="D4762" s="84"/>
      <c r="E4762" s="84"/>
      <c r="F4762" s="86" t="s">
        <v>10946</v>
      </c>
      <c r="G4762" s="115">
        <v>1</v>
      </c>
      <c r="H4762" s="88" t="s">
        <v>10964</v>
      </c>
      <c r="I4762" s="88" t="s">
        <v>1045</v>
      </c>
      <c r="J4762" s="88" t="s">
        <v>328</v>
      </c>
      <c r="K4762" s="89"/>
      <c r="L4762" s="91" t="s">
        <v>10967</v>
      </c>
      <c r="M4762" s="84">
        <v>2018</v>
      </c>
      <c r="N4762" s="93" t="s">
        <v>1802</v>
      </c>
      <c r="O4762" s="86"/>
      <c r="P4762" s="86"/>
      <c r="Q4762" s="86" t="s">
        <v>90</v>
      </c>
      <c r="R4762" s="86" t="s">
        <v>981</v>
      </c>
      <c r="S4762" s="96" t="s">
        <v>21634</v>
      </c>
      <c r="T4762" s="96" t="s">
        <v>21603</v>
      </c>
      <c r="U4762" s="91"/>
      <c r="V4762" s="91"/>
      <c r="W4762" s="91" t="s">
        <v>269</v>
      </c>
      <c r="X4762" s="98" t="s">
        <v>21849</v>
      </c>
      <c r="Y4762" s="86" t="s">
        <v>294</v>
      </c>
      <c r="Z4762" s="86" t="s">
        <v>317</v>
      </c>
      <c r="AA4762" s="86" t="s">
        <v>20444</v>
      </c>
      <c r="AB4762" s="86" t="s">
        <v>478</v>
      </c>
      <c r="AC4762" s="100">
        <v>23.6</v>
      </c>
      <c r="AD4762" s="100">
        <v>17.7</v>
      </c>
      <c r="AE4762" s="102" t="s">
        <v>10966</v>
      </c>
      <c r="AF4762" s="86" t="s">
        <v>538</v>
      </c>
      <c r="AG4762" s="103">
        <f>Table1[[#This Row],['# Books]]*Table1[[#This Row],[QTY]]</f>
        <v>0</v>
      </c>
      <c r="AH4762" s="104">
        <f>Table1[[#This Row],[S&amp;L Price]]*Table1[[#This Row],[QTY]]</f>
        <v>0</v>
      </c>
    </row>
    <row r="4763" spans="1:34" ht="18" customHeight="1" x14ac:dyDescent="0.25">
      <c r="A4763" s="83"/>
      <c r="B4763" s="83"/>
      <c r="C4763" s="84">
        <v>226</v>
      </c>
      <c r="D4763" s="84"/>
      <c r="E4763" s="84"/>
      <c r="F4763" s="86" t="s">
        <v>10946</v>
      </c>
      <c r="G4763" s="115">
        <v>1</v>
      </c>
      <c r="H4763" s="88" t="s">
        <v>10968</v>
      </c>
      <c r="I4763" s="88" t="s">
        <v>1045</v>
      </c>
      <c r="J4763" s="88" t="s">
        <v>126</v>
      </c>
      <c r="K4763" s="89"/>
      <c r="L4763" s="91" t="s">
        <v>10969</v>
      </c>
      <c r="M4763" s="84">
        <v>2018</v>
      </c>
      <c r="N4763" s="93" t="s">
        <v>1802</v>
      </c>
      <c r="O4763" s="86" t="s">
        <v>183</v>
      </c>
      <c r="P4763" s="86" t="s">
        <v>318</v>
      </c>
      <c r="Q4763" s="86" t="s">
        <v>90</v>
      </c>
      <c r="R4763" s="86" t="s">
        <v>10970</v>
      </c>
      <c r="S4763" s="96" t="s">
        <v>21634</v>
      </c>
      <c r="T4763" s="96" t="s">
        <v>21603</v>
      </c>
      <c r="U4763" s="91"/>
      <c r="V4763" s="91"/>
      <c r="W4763" s="91" t="s">
        <v>276</v>
      </c>
      <c r="X4763" s="98"/>
      <c r="Y4763" s="86" t="s">
        <v>294</v>
      </c>
      <c r="Z4763" s="86" t="s">
        <v>317</v>
      </c>
      <c r="AA4763" s="86" t="s">
        <v>10971</v>
      </c>
      <c r="AB4763" s="86" t="s">
        <v>478</v>
      </c>
      <c r="AC4763" s="100">
        <v>23.6</v>
      </c>
      <c r="AD4763" s="100">
        <v>17.7</v>
      </c>
      <c r="AE4763" s="102" t="s">
        <v>10972</v>
      </c>
      <c r="AF4763" s="86" t="s">
        <v>538</v>
      </c>
      <c r="AG4763" s="103">
        <f>Table1[[#This Row],['# Books]]*Table1[[#This Row],[QTY]]</f>
        <v>0</v>
      </c>
      <c r="AH4763" s="104">
        <f>Table1[[#This Row],[S&amp;L Price]]*Table1[[#This Row],[QTY]]</f>
        <v>0</v>
      </c>
    </row>
    <row r="4764" spans="1:34" ht="18" hidden="1" customHeight="1" x14ac:dyDescent="0.25">
      <c r="A4764" s="83"/>
      <c r="B4764" s="83"/>
      <c r="C4764" s="84">
        <v>226</v>
      </c>
      <c r="D4764" s="84"/>
      <c r="E4764" s="84"/>
      <c r="F4764" s="86" t="s">
        <v>10946</v>
      </c>
      <c r="G4764" s="115">
        <v>1</v>
      </c>
      <c r="H4764" s="88" t="s">
        <v>10968</v>
      </c>
      <c r="I4764" s="88" t="s">
        <v>1045</v>
      </c>
      <c r="J4764" s="88" t="s">
        <v>328</v>
      </c>
      <c r="K4764" s="89"/>
      <c r="L4764" s="91" t="s">
        <v>10973</v>
      </c>
      <c r="M4764" s="84">
        <v>2018</v>
      </c>
      <c r="N4764" s="93" t="s">
        <v>1802</v>
      </c>
      <c r="O4764" s="86"/>
      <c r="P4764" s="86"/>
      <c r="Q4764" s="86" t="s">
        <v>90</v>
      </c>
      <c r="R4764" s="86" t="s">
        <v>10970</v>
      </c>
      <c r="S4764" s="96" t="s">
        <v>21634</v>
      </c>
      <c r="T4764" s="96" t="s">
        <v>21603</v>
      </c>
      <c r="U4764" s="91"/>
      <c r="V4764" s="91"/>
      <c r="W4764" s="91" t="s">
        <v>276</v>
      </c>
      <c r="X4764" s="98"/>
      <c r="Y4764" s="86" t="s">
        <v>294</v>
      </c>
      <c r="Z4764" s="86" t="s">
        <v>317</v>
      </c>
      <c r="AA4764" s="86" t="s">
        <v>10971</v>
      </c>
      <c r="AB4764" s="86" t="s">
        <v>478</v>
      </c>
      <c r="AC4764" s="100">
        <v>23.6</v>
      </c>
      <c r="AD4764" s="100">
        <v>17.7</v>
      </c>
      <c r="AE4764" s="102" t="s">
        <v>10972</v>
      </c>
      <c r="AF4764" s="86" t="s">
        <v>538</v>
      </c>
      <c r="AG4764" s="103">
        <f>Table1[[#This Row],['# Books]]*Table1[[#This Row],[QTY]]</f>
        <v>0</v>
      </c>
      <c r="AH4764" s="104">
        <f>Table1[[#This Row],[S&amp;L Price]]*Table1[[#This Row],[QTY]]</f>
        <v>0</v>
      </c>
    </row>
    <row r="4765" spans="1:34" ht="18" customHeight="1" x14ac:dyDescent="0.25">
      <c r="A4765" s="83"/>
      <c r="B4765" s="83"/>
      <c r="C4765" s="84">
        <v>226</v>
      </c>
      <c r="D4765" s="84"/>
      <c r="E4765" s="84"/>
      <c r="F4765" s="86" t="s">
        <v>10946</v>
      </c>
      <c r="G4765" s="115">
        <v>1</v>
      </c>
      <c r="H4765" s="88" t="s">
        <v>10974</v>
      </c>
      <c r="I4765" s="88" t="s">
        <v>1045</v>
      </c>
      <c r="J4765" s="88" t="s">
        <v>126</v>
      </c>
      <c r="K4765" s="89"/>
      <c r="L4765" s="91" t="s">
        <v>10975</v>
      </c>
      <c r="M4765" s="84">
        <v>2018</v>
      </c>
      <c r="N4765" s="93" t="s">
        <v>1802</v>
      </c>
      <c r="O4765" s="86" t="s">
        <v>183</v>
      </c>
      <c r="P4765" s="86" t="s">
        <v>318</v>
      </c>
      <c r="Q4765" s="86" t="s">
        <v>90</v>
      </c>
      <c r="R4765" s="86" t="s">
        <v>1137</v>
      </c>
      <c r="S4765" s="96" t="s">
        <v>21618</v>
      </c>
      <c r="T4765" s="96" t="s">
        <v>21603</v>
      </c>
      <c r="U4765" s="91"/>
      <c r="V4765" s="91"/>
      <c r="W4765" s="91" t="s">
        <v>269</v>
      </c>
      <c r="X4765" s="98"/>
      <c r="Y4765" s="86" t="s">
        <v>294</v>
      </c>
      <c r="Z4765" s="86" t="s">
        <v>317</v>
      </c>
      <c r="AA4765" s="86" t="s">
        <v>10976</v>
      </c>
      <c r="AB4765" s="86" t="s">
        <v>478</v>
      </c>
      <c r="AC4765" s="100">
        <v>23.6</v>
      </c>
      <c r="AD4765" s="100">
        <v>17.7</v>
      </c>
      <c r="AE4765" s="102" t="s">
        <v>10977</v>
      </c>
      <c r="AF4765" s="86" t="s">
        <v>538</v>
      </c>
      <c r="AG4765" s="103">
        <f>Table1[[#This Row],['# Books]]*Table1[[#This Row],[QTY]]</f>
        <v>0</v>
      </c>
      <c r="AH4765" s="104">
        <f>Table1[[#This Row],[S&amp;L Price]]*Table1[[#This Row],[QTY]]</f>
        <v>0</v>
      </c>
    </row>
    <row r="4766" spans="1:34" ht="18" hidden="1" customHeight="1" x14ac:dyDescent="0.25">
      <c r="A4766" s="83"/>
      <c r="B4766" s="83"/>
      <c r="C4766" s="84">
        <v>226</v>
      </c>
      <c r="D4766" s="84"/>
      <c r="E4766" s="84"/>
      <c r="F4766" s="86" t="s">
        <v>10946</v>
      </c>
      <c r="G4766" s="115">
        <v>1</v>
      </c>
      <c r="H4766" s="88" t="s">
        <v>10974</v>
      </c>
      <c r="I4766" s="88" t="s">
        <v>1045</v>
      </c>
      <c r="J4766" s="88" t="s">
        <v>328</v>
      </c>
      <c r="K4766" s="89"/>
      <c r="L4766" s="91" t="s">
        <v>10978</v>
      </c>
      <c r="M4766" s="84">
        <v>2018</v>
      </c>
      <c r="N4766" s="93" t="s">
        <v>1802</v>
      </c>
      <c r="O4766" s="86"/>
      <c r="P4766" s="86"/>
      <c r="Q4766" s="86" t="s">
        <v>90</v>
      </c>
      <c r="R4766" s="86" t="s">
        <v>1137</v>
      </c>
      <c r="S4766" s="96" t="s">
        <v>21618</v>
      </c>
      <c r="T4766" s="96" t="s">
        <v>21603</v>
      </c>
      <c r="U4766" s="91"/>
      <c r="V4766" s="91"/>
      <c r="W4766" s="91" t="s">
        <v>269</v>
      </c>
      <c r="X4766" s="98"/>
      <c r="Y4766" s="86" t="s">
        <v>294</v>
      </c>
      <c r="Z4766" s="86" t="s">
        <v>317</v>
      </c>
      <c r="AA4766" s="86" t="s">
        <v>10976</v>
      </c>
      <c r="AB4766" s="86" t="s">
        <v>478</v>
      </c>
      <c r="AC4766" s="100">
        <v>23.6</v>
      </c>
      <c r="AD4766" s="100">
        <v>17.7</v>
      </c>
      <c r="AE4766" s="102" t="s">
        <v>10977</v>
      </c>
      <c r="AF4766" s="86" t="s">
        <v>538</v>
      </c>
      <c r="AG4766" s="103">
        <f>Table1[[#This Row],['# Books]]*Table1[[#This Row],[QTY]]</f>
        <v>0</v>
      </c>
      <c r="AH4766" s="104">
        <f>Table1[[#This Row],[S&amp;L Price]]*Table1[[#This Row],[QTY]]</f>
        <v>0</v>
      </c>
    </row>
    <row r="4767" spans="1:34" ht="18" hidden="1" customHeight="1" x14ac:dyDescent="0.25">
      <c r="A4767" s="83"/>
      <c r="B4767" s="83"/>
      <c r="C4767" s="84">
        <v>226</v>
      </c>
      <c r="D4767" s="84"/>
      <c r="E4767" s="84"/>
      <c r="F4767" s="86" t="s">
        <v>10979</v>
      </c>
      <c r="G4767" s="115">
        <v>6</v>
      </c>
      <c r="H4767" s="88" t="s">
        <v>10979</v>
      </c>
      <c r="I4767" s="88" t="s">
        <v>1045</v>
      </c>
      <c r="J4767" s="88" t="s">
        <v>125</v>
      </c>
      <c r="K4767" s="89"/>
      <c r="L4767" s="91" t="s">
        <v>10980</v>
      </c>
      <c r="M4767" s="84">
        <v>2017</v>
      </c>
      <c r="N4767" s="93" t="s">
        <v>1805</v>
      </c>
      <c r="O4767" s="86" t="s">
        <v>183</v>
      </c>
      <c r="P4767" s="86" t="s">
        <v>318</v>
      </c>
      <c r="Q4767" s="86"/>
      <c r="R4767" s="86"/>
      <c r="S4767" s="96"/>
      <c r="T4767" s="96"/>
      <c r="U4767" s="91"/>
      <c r="V4767" s="91"/>
      <c r="W4767" s="91"/>
      <c r="X4767" s="98"/>
      <c r="Y4767" s="86" t="s">
        <v>294</v>
      </c>
      <c r="Z4767" s="86" t="s">
        <v>317</v>
      </c>
      <c r="AA4767" s="86" t="s">
        <v>10981</v>
      </c>
      <c r="AB4767" s="86" t="s">
        <v>478</v>
      </c>
      <c r="AC4767" s="100">
        <v>141.6</v>
      </c>
      <c r="AD4767" s="100">
        <v>106.2</v>
      </c>
      <c r="AE4767" s="102"/>
      <c r="AF4767" s="86" t="s">
        <v>538</v>
      </c>
      <c r="AG4767" s="103">
        <f>Table1[[#This Row],['# Books]]*Table1[[#This Row],[QTY]]</f>
        <v>0</v>
      </c>
      <c r="AH4767" s="104">
        <f>Table1[[#This Row],[S&amp;L Price]]*Table1[[#This Row],[QTY]]</f>
        <v>0</v>
      </c>
    </row>
    <row r="4768" spans="1:34" ht="18" customHeight="1" x14ac:dyDescent="0.25">
      <c r="A4768" s="83"/>
      <c r="B4768" s="83"/>
      <c r="C4768" s="84">
        <v>226</v>
      </c>
      <c r="D4768" s="84"/>
      <c r="E4768" s="84"/>
      <c r="F4768" s="86" t="s">
        <v>10979</v>
      </c>
      <c r="G4768" s="115">
        <v>1</v>
      </c>
      <c r="H4768" s="88" t="s">
        <v>10982</v>
      </c>
      <c r="I4768" s="88" t="s">
        <v>1045</v>
      </c>
      <c r="J4768" s="88" t="s">
        <v>126</v>
      </c>
      <c r="K4768" s="89"/>
      <c r="L4768" s="91" t="s">
        <v>10983</v>
      </c>
      <c r="M4768" s="84">
        <v>2017</v>
      </c>
      <c r="N4768" s="93" t="s">
        <v>1805</v>
      </c>
      <c r="O4768" s="86" t="s">
        <v>183</v>
      </c>
      <c r="P4768" s="86" t="s">
        <v>318</v>
      </c>
      <c r="Q4768" s="86" t="s">
        <v>90</v>
      </c>
      <c r="R4768" s="86" t="s">
        <v>10232</v>
      </c>
      <c r="S4768" s="96" t="s">
        <v>21635</v>
      </c>
      <c r="T4768" s="96" t="s">
        <v>21643</v>
      </c>
      <c r="U4768" s="91"/>
      <c r="V4768" s="91"/>
      <c r="W4768" s="91" t="s">
        <v>269</v>
      </c>
      <c r="X4768" s="98"/>
      <c r="Y4768" s="86" t="s">
        <v>294</v>
      </c>
      <c r="Z4768" s="86" t="s">
        <v>317</v>
      </c>
      <c r="AA4768" s="86" t="s">
        <v>10984</v>
      </c>
      <c r="AB4768" s="86" t="s">
        <v>478</v>
      </c>
      <c r="AC4768" s="100">
        <v>23.6</v>
      </c>
      <c r="AD4768" s="100">
        <v>17.7</v>
      </c>
      <c r="AE4768" s="102" t="s">
        <v>10985</v>
      </c>
      <c r="AF4768" s="86" t="s">
        <v>538</v>
      </c>
      <c r="AG4768" s="103">
        <f>Table1[[#This Row],['# Books]]*Table1[[#This Row],[QTY]]</f>
        <v>0</v>
      </c>
      <c r="AH4768" s="104">
        <f>Table1[[#This Row],[S&amp;L Price]]*Table1[[#This Row],[QTY]]</f>
        <v>0</v>
      </c>
    </row>
    <row r="4769" spans="1:34" ht="18" hidden="1" customHeight="1" x14ac:dyDescent="0.25">
      <c r="A4769" s="83"/>
      <c r="B4769" s="83"/>
      <c r="C4769" s="84">
        <v>226</v>
      </c>
      <c r="D4769" s="84"/>
      <c r="E4769" s="84"/>
      <c r="F4769" s="86" t="s">
        <v>10979</v>
      </c>
      <c r="G4769" s="115">
        <v>1</v>
      </c>
      <c r="H4769" s="88" t="s">
        <v>10982</v>
      </c>
      <c r="I4769" s="88" t="s">
        <v>1045</v>
      </c>
      <c r="J4769" s="88" t="s">
        <v>328</v>
      </c>
      <c r="K4769" s="89"/>
      <c r="L4769" s="91" t="s">
        <v>10986</v>
      </c>
      <c r="M4769" s="84">
        <v>2017</v>
      </c>
      <c r="N4769" s="93" t="s">
        <v>1805</v>
      </c>
      <c r="O4769" s="86"/>
      <c r="P4769" s="86"/>
      <c r="Q4769" s="86" t="s">
        <v>90</v>
      </c>
      <c r="R4769" s="86" t="s">
        <v>10232</v>
      </c>
      <c r="S4769" s="96" t="s">
        <v>21635</v>
      </c>
      <c r="T4769" s="96" t="s">
        <v>21643</v>
      </c>
      <c r="U4769" s="91"/>
      <c r="V4769" s="91"/>
      <c r="W4769" s="91" t="s">
        <v>269</v>
      </c>
      <c r="X4769" s="98"/>
      <c r="Y4769" s="86" t="s">
        <v>294</v>
      </c>
      <c r="Z4769" s="86" t="s">
        <v>317</v>
      </c>
      <c r="AA4769" s="86" t="s">
        <v>10984</v>
      </c>
      <c r="AB4769" s="86" t="s">
        <v>478</v>
      </c>
      <c r="AC4769" s="100">
        <v>23.6</v>
      </c>
      <c r="AD4769" s="100">
        <v>17.7</v>
      </c>
      <c r="AE4769" s="102" t="s">
        <v>10985</v>
      </c>
      <c r="AF4769" s="86" t="s">
        <v>538</v>
      </c>
      <c r="AG4769" s="103">
        <f>Table1[[#This Row],['# Books]]*Table1[[#This Row],[QTY]]</f>
        <v>0</v>
      </c>
      <c r="AH4769" s="104">
        <f>Table1[[#This Row],[S&amp;L Price]]*Table1[[#This Row],[QTY]]</f>
        <v>0</v>
      </c>
    </row>
    <row r="4770" spans="1:34" ht="18" customHeight="1" x14ac:dyDescent="0.25">
      <c r="A4770" s="83"/>
      <c r="B4770" s="83"/>
      <c r="C4770" s="84">
        <v>226</v>
      </c>
      <c r="D4770" s="84"/>
      <c r="E4770" s="84"/>
      <c r="F4770" s="86" t="s">
        <v>10979</v>
      </c>
      <c r="G4770" s="115">
        <v>1</v>
      </c>
      <c r="H4770" s="88" t="s">
        <v>10987</v>
      </c>
      <c r="I4770" s="88" t="s">
        <v>1045</v>
      </c>
      <c r="J4770" s="88" t="s">
        <v>126</v>
      </c>
      <c r="K4770" s="89"/>
      <c r="L4770" s="91" t="s">
        <v>10988</v>
      </c>
      <c r="M4770" s="84">
        <v>2017</v>
      </c>
      <c r="N4770" s="93" t="s">
        <v>1805</v>
      </c>
      <c r="O4770" s="86" t="s">
        <v>183</v>
      </c>
      <c r="P4770" s="86" t="s">
        <v>318</v>
      </c>
      <c r="Q4770" s="86" t="s">
        <v>90</v>
      </c>
      <c r="R4770" s="86" t="s">
        <v>9706</v>
      </c>
      <c r="S4770" s="96" t="s">
        <v>21631</v>
      </c>
      <c r="T4770" s="96" t="s">
        <v>21603</v>
      </c>
      <c r="U4770" s="91"/>
      <c r="V4770" s="91"/>
      <c r="W4770" s="91" t="s">
        <v>270</v>
      </c>
      <c r="X4770" s="98"/>
      <c r="Y4770" s="86" t="s">
        <v>294</v>
      </c>
      <c r="Z4770" s="86" t="s">
        <v>317</v>
      </c>
      <c r="AA4770" s="86" t="s">
        <v>10989</v>
      </c>
      <c r="AB4770" s="86" t="s">
        <v>478</v>
      </c>
      <c r="AC4770" s="100">
        <v>23.6</v>
      </c>
      <c r="AD4770" s="100">
        <v>17.7</v>
      </c>
      <c r="AE4770" s="102" t="s">
        <v>1014</v>
      </c>
      <c r="AF4770" s="86" t="s">
        <v>538</v>
      </c>
      <c r="AG4770" s="103">
        <f>Table1[[#This Row],['# Books]]*Table1[[#This Row],[QTY]]</f>
        <v>0</v>
      </c>
      <c r="AH4770" s="104">
        <f>Table1[[#This Row],[S&amp;L Price]]*Table1[[#This Row],[QTY]]</f>
        <v>0</v>
      </c>
    </row>
    <row r="4771" spans="1:34" ht="18" hidden="1" customHeight="1" x14ac:dyDescent="0.25">
      <c r="A4771" s="83"/>
      <c r="B4771" s="83"/>
      <c r="C4771" s="84">
        <v>226</v>
      </c>
      <c r="D4771" s="84"/>
      <c r="E4771" s="84"/>
      <c r="F4771" s="86" t="s">
        <v>10979</v>
      </c>
      <c r="G4771" s="115">
        <v>1</v>
      </c>
      <c r="H4771" s="88" t="s">
        <v>10987</v>
      </c>
      <c r="I4771" s="88" t="s">
        <v>1045</v>
      </c>
      <c r="J4771" s="88" t="s">
        <v>328</v>
      </c>
      <c r="K4771" s="89"/>
      <c r="L4771" s="91" t="s">
        <v>10990</v>
      </c>
      <c r="M4771" s="84">
        <v>2017</v>
      </c>
      <c r="N4771" s="93" t="s">
        <v>1805</v>
      </c>
      <c r="O4771" s="86"/>
      <c r="P4771" s="86"/>
      <c r="Q4771" s="86" t="s">
        <v>90</v>
      </c>
      <c r="R4771" s="86" t="s">
        <v>9706</v>
      </c>
      <c r="S4771" s="96" t="s">
        <v>21631</v>
      </c>
      <c r="T4771" s="96" t="s">
        <v>21603</v>
      </c>
      <c r="U4771" s="91"/>
      <c r="V4771" s="91"/>
      <c r="W4771" s="91" t="s">
        <v>270</v>
      </c>
      <c r="X4771" s="98"/>
      <c r="Y4771" s="86" t="s">
        <v>294</v>
      </c>
      <c r="Z4771" s="86" t="s">
        <v>317</v>
      </c>
      <c r="AA4771" s="86" t="s">
        <v>10989</v>
      </c>
      <c r="AB4771" s="86" t="s">
        <v>478</v>
      </c>
      <c r="AC4771" s="100">
        <v>23.6</v>
      </c>
      <c r="AD4771" s="100">
        <v>17.7</v>
      </c>
      <c r="AE4771" s="102" t="s">
        <v>1014</v>
      </c>
      <c r="AF4771" s="86" t="s">
        <v>538</v>
      </c>
      <c r="AG4771" s="103">
        <f>Table1[[#This Row],['# Books]]*Table1[[#This Row],[QTY]]</f>
        <v>0</v>
      </c>
      <c r="AH4771" s="104">
        <f>Table1[[#This Row],[S&amp;L Price]]*Table1[[#This Row],[QTY]]</f>
        <v>0</v>
      </c>
    </row>
    <row r="4772" spans="1:34" ht="18" customHeight="1" x14ac:dyDescent="0.25">
      <c r="A4772" s="83"/>
      <c r="B4772" s="83"/>
      <c r="C4772" s="84">
        <v>226</v>
      </c>
      <c r="D4772" s="84"/>
      <c r="E4772" s="84"/>
      <c r="F4772" s="86" t="s">
        <v>10979</v>
      </c>
      <c r="G4772" s="115">
        <v>1</v>
      </c>
      <c r="H4772" s="88" t="s">
        <v>10991</v>
      </c>
      <c r="I4772" s="88" t="s">
        <v>1045</v>
      </c>
      <c r="J4772" s="88" t="s">
        <v>126</v>
      </c>
      <c r="K4772" s="89"/>
      <c r="L4772" s="91" t="s">
        <v>10992</v>
      </c>
      <c r="M4772" s="84">
        <v>2017</v>
      </c>
      <c r="N4772" s="93" t="s">
        <v>1805</v>
      </c>
      <c r="O4772" s="86" t="s">
        <v>183</v>
      </c>
      <c r="P4772" s="86" t="s">
        <v>318</v>
      </c>
      <c r="Q4772" s="86" t="s">
        <v>90</v>
      </c>
      <c r="R4772" s="86" t="s">
        <v>9670</v>
      </c>
      <c r="S4772" s="96" t="s">
        <v>21618</v>
      </c>
      <c r="T4772" s="96" t="s">
        <v>21603</v>
      </c>
      <c r="U4772" s="91"/>
      <c r="V4772" s="91"/>
      <c r="W4772" s="91" t="s">
        <v>270</v>
      </c>
      <c r="X4772" s="98"/>
      <c r="Y4772" s="86" t="s">
        <v>294</v>
      </c>
      <c r="Z4772" s="86" t="s">
        <v>317</v>
      </c>
      <c r="AA4772" s="86" t="s">
        <v>10993</v>
      </c>
      <c r="AB4772" s="86" t="s">
        <v>478</v>
      </c>
      <c r="AC4772" s="100">
        <v>23.6</v>
      </c>
      <c r="AD4772" s="100">
        <v>17.7</v>
      </c>
      <c r="AE4772" s="102" t="s">
        <v>10994</v>
      </c>
      <c r="AF4772" s="86" t="s">
        <v>538</v>
      </c>
      <c r="AG4772" s="103">
        <f>Table1[[#This Row],['# Books]]*Table1[[#This Row],[QTY]]</f>
        <v>0</v>
      </c>
      <c r="AH4772" s="104">
        <f>Table1[[#This Row],[S&amp;L Price]]*Table1[[#This Row],[QTY]]</f>
        <v>0</v>
      </c>
    </row>
    <row r="4773" spans="1:34" ht="18" hidden="1" customHeight="1" x14ac:dyDescent="0.25">
      <c r="A4773" s="83"/>
      <c r="B4773" s="83"/>
      <c r="C4773" s="84">
        <v>226</v>
      </c>
      <c r="D4773" s="84"/>
      <c r="E4773" s="84"/>
      <c r="F4773" s="86" t="s">
        <v>10979</v>
      </c>
      <c r="G4773" s="115">
        <v>1</v>
      </c>
      <c r="H4773" s="88" t="s">
        <v>10991</v>
      </c>
      <c r="I4773" s="88" t="s">
        <v>1045</v>
      </c>
      <c r="J4773" s="88" t="s">
        <v>328</v>
      </c>
      <c r="K4773" s="89"/>
      <c r="L4773" s="91" t="s">
        <v>10995</v>
      </c>
      <c r="M4773" s="84">
        <v>2017</v>
      </c>
      <c r="N4773" s="93" t="s">
        <v>1805</v>
      </c>
      <c r="O4773" s="86"/>
      <c r="P4773" s="86"/>
      <c r="Q4773" s="86" t="s">
        <v>90</v>
      </c>
      <c r="R4773" s="86" t="s">
        <v>9670</v>
      </c>
      <c r="S4773" s="96" t="s">
        <v>21618</v>
      </c>
      <c r="T4773" s="96" t="s">
        <v>21603</v>
      </c>
      <c r="U4773" s="91"/>
      <c r="V4773" s="91"/>
      <c r="W4773" s="91" t="s">
        <v>270</v>
      </c>
      <c r="X4773" s="98"/>
      <c r="Y4773" s="86" t="s">
        <v>294</v>
      </c>
      <c r="Z4773" s="86" t="s">
        <v>317</v>
      </c>
      <c r="AA4773" s="86" t="s">
        <v>10993</v>
      </c>
      <c r="AB4773" s="86" t="s">
        <v>478</v>
      </c>
      <c r="AC4773" s="100">
        <v>23.6</v>
      </c>
      <c r="AD4773" s="100">
        <v>17.7</v>
      </c>
      <c r="AE4773" s="102" t="s">
        <v>10994</v>
      </c>
      <c r="AF4773" s="86" t="s">
        <v>538</v>
      </c>
      <c r="AG4773" s="103">
        <f>Table1[[#This Row],['# Books]]*Table1[[#This Row],[QTY]]</f>
        <v>0</v>
      </c>
      <c r="AH4773" s="104">
        <f>Table1[[#This Row],[S&amp;L Price]]*Table1[[#This Row],[QTY]]</f>
        <v>0</v>
      </c>
    </row>
    <row r="4774" spans="1:34" ht="18" customHeight="1" x14ac:dyDescent="0.25">
      <c r="A4774" s="83"/>
      <c r="B4774" s="83"/>
      <c r="C4774" s="84">
        <v>226</v>
      </c>
      <c r="D4774" s="84"/>
      <c r="E4774" s="84"/>
      <c r="F4774" s="86" t="s">
        <v>10979</v>
      </c>
      <c r="G4774" s="115">
        <v>1</v>
      </c>
      <c r="H4774" s="88" t="s">
        <v>10996</v>
      </c>
      <c r="I4774" s="88" t="s">
        <v>1045</v>
      </c>
      <c r="J4774" s="88" t="s">
        <v>126</v>
      </c>
      <c r="K4774" s="89"/>
      <c r="L4774" s="91" t="s">
        <v>10997</v>
      </c>
      <c r="M4774" s="84">
        <v>2017</v>
      </c>
      <c r="N4774" s="93" t="s">
        <v>1805</v>
      </c>
      <c r="O4774" s="86" t="s">
        <v>183</v>
      </c>
      <c r="P4774" s="86" t="s">
        <v>318</v>
      </c>
      <c r="Q4774" s="86" t="s">
        <v>90</v>
      </c>
      <c r="R4774" s="86" t="s">
        <v>9725</v>
      </c>
      <c r="S4774" s="96" t="s">
        <v>21635</v>
      </c>
      <c r="T4774" s="96" t="s">
        <v>21603</v>
      </c>
      <c r="U4774" s="91"/>
      <c r="V4774" s="91"/>
      <c r="W4774" s="91" t="s">
        <v>269</v>
      </c>
      <c r="X4774" s="98"/>
      <c r="Y4774" s="86" t="s">
        <v>294</v>
      </c>
      <c r="Z4774" s="86" t="s">
        <v>317</v>
      </c>
      <c r="AA4774" s="86" t="s">
        <v>10998</v>
      </c>
      <c r="AB4774" s="86" t="s">
        <v>478</v>
      </c>
      <c r="AC4774" s="100">
        <v>23.6</v>
      </c>
      <c r="AD4774" s="100">
        <v>17.7</v>
      </c>
      <c r="AE4774" s="102" t="s">
        <v>1014</v>
      </c>
      <c r="AF4774" s="86" t="s">
        <v>538</v>
      </c>
      <c r="AG4774" s="103">
        <f>Table1[[#This Row],['# Books]]*Table1[[#This Row],[QTY]]</f>
        <v>0</v>
      </c>
      <c r="AH4774" s="104">
        <f>Table1[[#This Row],[S&amp;L Price]]*Table1[[#This Row],[QTY]]</f>
        <v>0</v>
      </c>
    </row>
    <row r="4775" spans="1:34" ht="18" hidden="1" customHeight="1" x14ac:dyDescent="0.25">
      <c r="A4775" s="83"/>
      <c r="B4775" s="83"/>
      <c r="C4775" s="84">
        <v>226</v>
      </c>
      <c r="D4775" s="84"/>
      <c r="E4775" s="84"/>
      <c r="F4775" s="86" t="s">
        <v>10979</v>
      </c>
      <c r="G4775" s="115">
        <v>1</v>
      </c>
      <c r="H4775" s="88" t="s">
        <v>10996</v>
      </c>
      <c r="I4775" s="88" t="s">
        <v>1045</v>
      </c>
      <c r="J4775" s="88" t="s">
        <v>328</v>
      </c>
      <c r="K4775" s="89"/>
      <c r="L4775" s="91" t="s">
        <v>10999</v>
      </c>
      <c r="M4775" s="84">
        <v>2017</v>
      </c>
      <c r="N4775" s="93" t="s">
        <v>1805</v>
      </c>
      <c r="O4775" s="86"/>
      <c r="P4775" s="86"/>
      <c r="Q4775" s="86" t="s">
        <v>90</v>
      </c>
      <c r="R4775" s="86" t="s">
        <v>9725</v>
      </c>
      <c r="S4775" s="96" t="s">
        <v>21635</v>
      </c>
      <c r="T4775" s="96" t="s">
        <v>21603</v>
      </c>
      <c r="U4775" s="91"/>
      <c r="V4775" s="91"/>
      <c r="W4775" s="91" t="s">
        <v>269</v>
      </c>
      <c r="X4775" s="98"/>
      <c r="Y4775" s="86" t="s">
        <v>294</v>
      </c>
      <c r="Z4775" s="86" t="s">
        <v>317</v>
      </c>
      <c r="AA4775" s="86" t="s">
        <v>10998</v>
      </c>
      <c r="AB4775" s="86" t="s">
        <v>478</v>
      </c>
      <c r="AC4775" s="100">
        <v>23.6</v>
      </c>
      <c r="AD4775" s="100">
        <v>17.7</v>
      </c>
      <c r="AE4775" s="102" t="s">
        <v>1014</v>
      </c>
      <c r="AF4775" s="86" t="s">
        <v>538</v>
      </c>
      <c r="AG4775" s="103">
        <f>Table1[[#This Row],['# Books]]*Table1[[#This Row],[QTY]]</f>
        <v>0</v>
      </c>
      <c r="AH4775" s="104">
        <f>Table1[[#This Row],[S&amp;L Price]]*Table1[[#This Row],[QTY]]</f>
        <v>0</v>
      </c>
    </row>
    <row r="4776" spans="1:34" ht="18" customHeight="1" x14ac:dyDescent="0.25">
      <c r="A4776" s="83"/>
      <c r="B4776" s="83"/>
      <c r="C4776" s="84">
        <v>226</v>
      </c>
      <c r="D4776" s="84"/>
      <c r="E4776" s="84"/>
      <c r="F4776" s="86" t="s">
        <v>10979</v>
      </c>
      <c r="G4776" s="115">
        <v>1</v>
      </c>
      <c r="H4776" s="88" t="s">
        <v>11000</v>
      </c>
      <c r="I4776" s="88" t="s">
        <v>1045</v>
      </c>
      <c r="J4776" s="88" t="s">
        <v>126</v>
      </c>
      <c r="K4776" s="89"/>
      <c r="L4776" s="91" t="s">
        <v>11001</v>
      </c>
      <c r="M4776" s="84">
        <v>2017</v>
      </c>
      <c r="N4776" s="93" t="s">
        <v>1805</v>
      </c>
      <c r="O4776" s="86" t="s">
        <v>183</v>
      </c>
      <c r="P4776" s="86" t="s">
        <v>318</v>
      </c>
      <c r="Q4776" s="86" t="s">
        <v>90</v>
      </c>
      <c r="R4776" s="86" t="s">
        <v>9931</v>
      </c>
      <c r="S4776" s="96" t="s">
        <v>21635</v>
      </c>
      <c r="T4776" s="96" t="s">
        <v>21603</v>
      </c>
      <c r="U4776" s="91"/>
      <c r="V4776" s="91"/>
      <c r="W4776" s="91" t="s">
        <v>270</v>
      </c>
      <c r="X4776" s="98"/>
      <c r="Y4776" s="86" t="s">
        <v>294</v>
      </c>
      <c r="Z4776" s="86" t="s">
        <v>317</v>
      </c>
      <c r="AA4776" s="86" t="s">
        <v>20445</v>
      </c>
      <c r="AB4776" s="86" t="s">
        <v>478</v>
      </c>
      <c r="AC4776" s="100">
        <v>23.6</v>
      </c>
      <c r="AD4776" s="100">
        <v>17.7</v>
      </c>
      <c r="AE4776" s="102" t="s">
        <v>20446</v>
      </c>
      <c r="AF4776" s="86" t="s">
        <v>538</v>
      </c>
      <c r="AG4776" s="103">
        <f>Table1[[#This Row],['# Books]]*Table1[[#This Row],[QTY]]</f>
        <v>0</v>
      </c>
      <c r="AH4776" s="104">
        <f>Table1[[#This Row],[S&amp;L Price]]*Table1[[#This Row],[QTY]]</f>
        <v>0</v>
      </c>
    </row>
    <row r="4777" spans="1:34" ht="18" hidden="1" customHeight="1" x14ac:dyDescent="0.25">
      <c r="A4777" s="83"/>
      <c r="B4777" s="83"/>
      <c r="C4777" s="84">
        <v>226</v>
      </c>
      <c r="D4777" s="84"/>
      <c r="E4777" s="84"/>
      <c r="F4777" s="86" t="s">
        <v>10979</v>
      </c>
      <c r="G4777" s="115">
        <v>1</v>
      </c>
      <c r="H4777" s="88" t="s">
        <v>11000</v>
      </c>
      <c r="I4777" s="88" t="s">
        <v>1045</v>
      </c>
      <c r="J4777" s="88" t="s">
        <v>328</v>
      </c>
      <c r="K4777" s="89"/>
      <c r="L4777" s="91" t="s">
        <v>11002</v>
      </c>
      <c r="M4777" s="84">
        <v>2017</v>
      </c>
      <c r="N4777" s="93" t="s">
        <v>1805</v>
      </c>
      <c r="O4777" s="86"/>
      <c r="P4777" s="86"/>
      <c r="Q4777" s="86" t="s">
        <v>90</v>
      </c>
      <c r="R4777" s="86" t="s">
        <v>9931</v>
      </c>
      <c r="S4777" s="96" t="s">
        <v>21635</v>
      </c>
      <c r="T4777" s="96" t="s">
        <v>21603</v>
      </c>
      <c r="U4777" s="91"/>
      <c r="V4777" s="91"/>
      <c r="W4777" s="91" t="s">
        <v>270</v>
      </c>
      <c r="X4777" s="98"/>
      <c r="Y4777" s="86" t="s">
        <v>294</v>
      </c>
      <c r="Z4777" s="86" t="s">
        <v>317</v>
      </c>
      <c r="AA4777" s="86" t="s">
        <v>20445</v>
      </c>
      <c r="AB4777" s="86" t="s">
        <v>478</v>
      </c>
      <c r="AC4777" s="100">
        <v>23.6</v>
      </c>
      <c r="AD4777" s="100">
        <v>17.7</v>
      </c>
      <c r="AE4777" s="102" t="s">
        <v>20446</v>
      </c>
      <c r="AF4777" s="86" t="s">
        <v>538</v>
      </c>
      <c r="AG4777" s="103">
        <f>Table1[[#This Row],['# Books]]*Table1[[#This Row],[QTY]]</f>
        <v>0</v>
      </c>
      <c r="AH4777" s="104">
        <f>Table1[[#This Row],[S&amp;L Price]]*Table1[[#This Row],[QTY]]</f>
        <v>0</v>
      </c>
    </row>
    <row r="4778" spans="1:34" ht="18" customHeight="1" x14ac:dyDescent="0.25">
      <c r="A4778" s="83"/>
      <c r="B4778" s="83"/>
      <c r="C4778" s="84">
        <v>226</v>
      </c>
      <c r="D4778" s="84"/>
      <c r="E4778" s="84"/>
      <c r="F4778" s="86" t="s">
        <v>10979</v>
      </c>
      <c r="G4778" s="115">
        <v>1</v>
      </c>
      <c r="H4778" s="88" t="s">
        <v>11003</v>
      </c>
      <c r="I4778" s="88" t="s">
        <v>1045</v>
      </c>
      <c r="J4778" s="88" t="s">
        <v>126</v>
      </c>
      <c r="K4778" s="89"/>
      <c r="L4778" s="91" t="s">
        <v>11004</v>
      </c>
      <c r="M4778" s="84">
        <v>2017</v>
      </c>
      <c r="N4778" s="93" t="s">
        <v>1805</v>
      </c>
      <c r="O4778" s="86" t="s">
        <v>183</v>
      </c>
      <c r="P4778" s="86" t="s">
        <v>318</v>
      </c>
      <c r="Q4778" s="86" t="s">
        <v>90</v>
      </c>
      <c r="R4778" s="86" t="s">
        <v>9124</v>
      </c>
      <c r="S4778" s="96" t="s">
        <v>21658</v>
      </c>
      <c r="T4778" s="96" t="s">
        <v>21603</v>
      </c>
      <c r="U4778" s="91"/>
      <c r="V4778" s="91"/>
      <c r="W4778" s="91" t="s">
        <v>269</v>
      </c>
      <c r="X4778" s="98"/>
      <c r="Y4778" s="86" t="s">
        <v>294</v>
      </c>
      <c r="Z4778" s="86" t="s">
        <v>317</v>
      </c>
      <c r="AA4778" s="86" t="s">
        <v>20447</v>
      </c>
      <c r="AB4778" s="86" t="s">
        <v>478</v>
      </c>
      <c r="AC4778" s="100">
        <v>23.6</v>
      </c>
      <c r="AD4778" s="100">
        <v>17.7</v>
      </c>
      <c r="AE4778" s="102" t="s">
        <v>20448</v>
      </c>
      <c r="AF4778" s="86" t="s">
        <v>538</v>
      </c>
      <c r="AG4778" s="103">
        <f>Table1[[#This Row],['# Books]]*Table1[[#This Row],[QTY]]</f>
        <v>0</v>
      </c>
      <c r="AH4778" s="104">
        <f>Table1[[#This Row],[S&amp;L Price]]*Table1[[#This Row],[QTY]]</f>
        <v>0</v>
      </c>
    </row>
    <row r="4779" spans="1:34" ht="18" hidden="1" customHeight="1" x14ac:dyDescent="0.25">
      <c r="A4779" s="83"/>
      <c r="B4779" s="83"/>
      <c r="C4779" s="84">
        <v>226</v>
      </c>
      <c r="D4779" s="84"/>
      <c r="E4779" s="84"/>
      <c r="F4779" s="86" t="s">
        <v>10979</v>
      </c>
      <c r="G4779" s="115">
        <v>1</v>
      </c>
      <c r="H4779" s="88" t="s">
        <v>11003</v>
      </c>
      <c r="I4779" s="88" t="s">
        <v>1045</v>
      </c>
      <c r="J4779" s="88" t="s">
        <v>328</v>
      </c>
      <c r="K4779" s="89"/>
      <c r="L4779" s="91" t="s">
        <v>11005</v>
      </c>
      <c r="M4779" s="84">
        <v>2017</v>
      </c>
      <c r="N4779" s="93" t="s">
        <v>1805</v>
      </c>
      <c r="O4779" s="86"/>
      <c r="P4779" s="86"/>
      <c r="Q4779" s="86" t="s">
        <v>90</v>
      </c>
      <c r="R4779" s="86" t="s">
        <v>9124</v>
      </c>
      <c r="S4779" s="96" t="s">
        <v>21658</v>
      </c>
      <c r="T4779" s="96" t="s">
        <v>21603</v>
      </c>
      <c r="U4779" s="91"/>
      <c r="V4779" s="91"/>
      <c r="W4779" s="91" t="s">
        <v>269</v>
      </c>
      <c r="X4779" s="98"/>
      <c r="Y4779" s="86" t="s">
        <v>294</v>
      </c>
      <c r="Z4779" s="86" t="s">
        <v>317</v>
      </c>
      <c r="AA4779" s="86" t="s">
        <v>20447</v>
      </c>
      <c r="AB4779" s="86" t="s">
        <v>478</v>
      </c>
      <c r="AC4779" s="100">
        <v>23.6</v>
      </c>
      <c r="AD4779" s="100">
        <v>17.7</v>
      </c>
      <c r="AE4779" s="102" t="s">
        <v>20448</v>
      </c>
      <c r="AF4779" s="86" t="s">
        <v>538</v>
      </c>
      <c r="AG4779" s="103">
        <f>Table1[[#This Row],['# Books]]*Table1[[#This Row],[QTY]]</f>
        <v>0</v>
      </c>
      <c r="AH4779" s="104">
        <f>Table1[[#This Row],[S&amp;L Price]]*Table1[[#This Row],[QTY]]</f>
        <v>0</v>
      </c>
    </row>
    <row r="4780" spans="1:34" ht="18" hidden="1" customHeight="1" x14ac:dyDescent="0.25">
      <c r="A4780" s="83"/>
      <c r="B4780" s="83"/>
      <c r="C4780" s="84">
        <v>227</v>
      </c>
      <c r="D4780" s="84"/>
      <c r="E4780" s="84"/>
      <c r="F4780" s="86" t="s">
        <v>2909</v>
      </c>
      <c r="G4780" s="115">
        <v>6</v>
      </c>
      <c r="H4780" s="88" t="s">
        <v>2909</v>
      </c>
      <c r="I4780" s="88" t="s">
        <v>1045</v>
      </c>
      <c r="J4780" s="88" t="s">
        <v>125</v>
      </c>
      <c r="K4780" s="89"/>
      <c r="L4780" s="91" t="s">
        <v>2910</v>
      </c>
      <c r="M4780" s="84">
        <v>2018</v>
      </c>
      <c r="N4780" s="93" t="s">
        <v>1444</v>
      </c>
      <c r="O4780" s="86" t="s">
        <v>183</v>
      </c>
      <c r="P4780" s="86" t="s">
        <v>318</v>
      </c>
      <c r="Q4780" s="86"/>
      <c r="R4780" s="86"/>
      <c r="S4780" s="96"/>
      <c r="T4780" s="96"/>
      <c r="U4780" s="91"/>
      <c r="V4780" s="91"/>
      <c r="W4780" s="91"/>
      <c r="X4780" s="98"/>
      <c r="Y4780" s="86" t="s">
        <v>294</v>
      </c>
      <c r="Z4780" s="86" t="s">
        <v>311</v>
      </c>
      <c r="AA4780" s="86" t="s">
        <v>2911</v>
      </c>
      <c r="AB4780" s="86" t="s">
        <v>478</v>
      </c>
      <c r="AC4780" s="100">
        <v>141.6</v>
      </c>
      <c r="AD4780" s="100">
        <v>106.2</v>
      </c>
      <c r="AE4780" s="102"/>
      <c r="AF4780" s="86" t="s">
        <v>538</v>
      </c>
      <c r="AG4780" s="103">
        <f>Table1[[#This Row],['# Books]]*Table1[[#This Row],[QTY]]</f>
        <v>0</v>
      </c>
      <c r="AH4780" s="104">
        <f>Table1[[#This Row],[S&amp;L Price]]*Table1[[#This Row],[QTY]]</f>
        <v>0</v>
      </c>
    </row>
    <row r="4781" spans="1:34" ht="18" customHeight="1" x14ac:dyDescent="0.25">
      <c r="A4781" s="83"/>
      <c r="B4781" s="83"/>
      <c r="C4781" s="84">
        <v>227</v>
      </c>
      <c r="D4781" s="84"/>
      <c r="E4781" s="84"/>
      <c r="F4781" s="86" t="s">
        <v>2909</v>
      </c>
      <c r="G4781" s="115">
        <v>1</v>
      </c>
      <c r="H4781" s="88" t="s">
        <v>2912</v>
      </c>
      <c r="I4781" s="88" t="s">
        <v>1045</v>
      </c>
      <c r="J4781" s="88" t="s">
        <v>126</v>
      </c>
      <c r="K4781" s="89"/>
      <c r="L4781" s="91" t="s">
        <v>2913</v>
      </c>
      <c r="M4781" s="84">
        <v>2018</v>
      </c>
      <c r="N4781" s="93" t="s">
        <v>1444</v>
      </c>
      <c r="O4781" s="86" t="s">
        <v>183</v>
      </c>
      <c r="P4781" s="86" t="s">
        <v>318</v>
      </c>
      <c r="Q4781" s="86" t="s">
        <v>90</v>
      </c>
      <c r="R4781" s="86" t="s">
        <v>1129</v>
      </c>
      <c r="S4781" s="96" t="s">
        <v>21660</v>
      </c>
      <c r="T4781" s="96" t="s">
        <v>21603</v>
      </c>
      <c r="U4781" s="91"/>
      <c r="V4781" s="91"/>
      <c r="W4781" s="91" t="s">
        <v>276</v>
      </c>
      <c r="X4781" s="98"/>
      <c r="Y4781" s="86" t="s">
        <v>294</v>
      </c>
      <c r="Z4781" s="86" t="s">
        <v>311</v>
      </c>
      <c r="AA4781" s="86" t="s">
        <v>2914</v>
      </c>
      <c r="AB4781" s="86" t="s">
        <v>478</v>
      </c>
      <c r="AC4781" s="100">
        <v>23.6</v>
      </c>
      <c r="AD4781" s="100">
        <v>17.7</v>
      </c>
      <c r="AE4781" s="102" t="s">
        <v>2915</v>
      </c>
      <c r="AF4781" s="86" t="s">
        <v>538</v>
      </c>
      <c r="AG4781" s="103">
        <f>Table1[[#This Row],['# Books]]*Table1[[#This Row],[QTY]]</f>
        <v>0</v>
      </c>
      <c r="AH4781" s="104">
        <f>Table1[[#This Row],[S&amp;L Price]]*Table1[[#This Row],[QTY]]</f>
        <v>0</v>
      </c>
    </row>
    <row r="4782" spans="1:34" ht="18" hidden="1" customHeight="1" x14ac:dyDescent="0.25">
      <c r="A4782" s="83"/>
      <c r="B4782" s="83"/>
      <c r="C4782" s="84">
        <v>227</v>
      </c>
      <c r="D4782" s="84"/>
      <c r="E4782" s="84"/>
      <c r="F4782" s="86" t="s">
        <v>2909</v>
      </c>
      <c r="G4782" s="115">
        <v>1</v>
      </c>
      <c r="H4782" s="88" t="s">
        <v>2912</v>
      </c>
      <c r="I4782" s="88" t="s">
        <v>1045</v>
      </c>
      <c r="J4782" s="88" t="s">
        <v>328</v>
      </c>
      <c r="K4782" s="89"/>
      <c r="L4782" s="91" t="s">
        <v>2916</v>
      </c>
      <c r="M4782" s="84">
        <v>2018</v>
      </c>
      <c r="N4782" s="93" t="s">
        <v>1444</v>
      </c>
      <c r="O4782" s="86"/>
      <c r="P4782" s="86"/>
      <c r="Q4782" s="86" t="s">
        <v>90</v>
      </c>
      <c r="R4782" s="86" t="s">
        <v>1129</v>
      </c>
      <c r="S4782" s="96" t="s">
        <v>21660</v>
      </c>
      <c r="T4782" s="96" t="s">
        <v>21603</v>
      </c>
      <c r="U4782" s="91"/>
      <c r="V4782" s="91"/>
      <c r="W4782" s="91" t="s">
        <v>276</v>
      </c>
      <c r="X4782" s="98"/>
      <c r="Y4782" s="86" t="s">
        <v>294</v>
      </c>
      <c r="Z4782" s="86" t="s">
        <v>311</v>
      </c>
      <c r="AA4782" s="86" t="s">
        <v>2914</v>
      </c>
      <c r="AB4782" s="86" t="s">
        <v>478</v>
      </c>
      <c r="AC4782" s="100">
        <v>23.6</v>
      </c>
      <c r="AD4782" s="100">
        <v>17.7</v>
      </c>
      <c r="AE4782" s="102" t="s">
        <v>2915</v>
      </c>
      <c r="AF4782" s="86" t="s">
        <v>538</v>
      </c>
      <c r="AG4782" s="103">
        <f>Table1[[#This Row],['# Books]]*Table1[[#This Row],[QTY]]</f>
        <v>0</v>
      </c>
      <c r="AH4782" s="104">
        <f>Table1[[#This Row],[S&amp;L Price]]*Table1[[#This Row],[QTY]]</f>
        <v>0</v>
      </c>
    </row>
    <row r="4783" spans="1:34" ht="18" customHeight="1" x14ac:dyDescent="0.25">
      <c r="A4783" s="83"/>
      <c r="B4783" s="83"/>
      <c r="C4783" s="84">
        <v>227</v>
      </c>
      <c r="D4783" s="84"/>
      <c r="E4783" s="84"/>
      <c r="F4783" s="86" t="s">
        <v>2909</v>
      </c>
      <c r="G4783" s="115">
        <v>1</v>
      </c>
      <c r="H4783" s="88" t="s">
        <v>2917</v>
      </c>
      <c r="I4783" s="88" t="s">
        <v>1045</v>
      </c>
      <c r="J4783" s="88" t="s">
        <v>126</v>
      </c>
      <c r="K4783" s="89"/>
      <c r="L4783" s="91" t="s">
        <v>2918</v>
      </c>
      <c r="M4783" s="84">
        <v>2018</v>
      </c>
      <c r="N4783" s="93" t="s">
        <v>1444</v>
      </c>
      <c r="O4783" s="86" t="s">
        <v>183</v>
      </c>
      <c r="P4783" s="86" t="s">
        <v>318</v>
      </c>
      <c r="Q4783" s="86" t="s">
        <v>90</v>
      </c>
      <c r="R4783" s="86" t="s">
        <v>1050</v>
      </c>
      <c r="S4783" s="96" t="s">
        <v>21649</v>
      </c>
      <c r="T4783" s="96" t="s">
        <v>21603</v>
      </c>
      <c r="U4783" s="91"/>
      <c r="V4783" s="91"/>
      <c r="W4783" s="91" t="s">
        <v>276</v>
      </c>
      <c r="X4783" s="98"/>
      <c r="Y4783" s="86" t="s">
        <v>294</v>
      </c>
      <c r="Z4783" s="86" t="s">
        <v>311</v>
      </c>
      <c r="AA4783" s="86" t="s">
        <v>2919</v>
      </c>
      <c r="AB4783" s="86" t="s">
        <v>478</v>
      </c>
      <c r="AC4783" s="100">
        <v>23.6</v>
      </c>
      <c r="AD4783" s="100">
        <v>17.7</v>
      </c>
      <c r="AE4783" s="102" t="s">
        <v>2920</v>
      </c>
      <c r="AF4783" s="86" t="s">
        <v>538</v>
      </c>
      <c r="AG4783" s="103">
        <f>Table1[[#This Row],['# Books]]*Table1[[#This Row],[QTY]]</f>
        <v>0</v>
      </c>
      <c r="AH4783" s="104">
        <f>Table1[[#This Row],[S&amp;L Price]]*Table1[[#This Row],[QTY]]</f>
        <v>0</v>
      </c>
    </row>
    <row r="4784" spans="1:34" ht="18" hidden="1" customHeight="1" x14ac:dyDescent="0.25">
      <c r="A4784" s="83"/>
      <c r="B4784" s="83"/>
      <c r="C4784" s="84">
        <v>227</v>
      </c>
      <c r="D4784" s="84"/>
      <c r="E4784" s="84"/>
      <c r="F4784" s="86" t="s">
        <v>2909</v>
      </c>
      <c r="G4784" s="115">
        <v>1</v>
      </c>
      <c r="H4784" s="88" t="s">
        <v>2917</v>
      </c>
      <c r="I4784" s="88" t="s">
        <v>1045</v>
      </c>
      <c r="J4784" s="88" t="s">
        <v>328</v>
      </c>
      <c r="K4784" s="89"/>
      <c r="L4784" s="91" t="s">
        <v>2921</v>
      </c>
      <c r="M4784" s="84">
        <v>2018</v>
      </c>
      <c r="N4784" s="93" t="s">
        <v>1444</v>
      </c>
      <c r="O4784" s="86"/>
      <c r="P4784" s="86"/>
      <c r="Q4784" s="86" t="s">
        <v>90</v>
      </c>
      <c r="R4784" s="86" t="s">
        <v>1050</v>
      </c>
      <c r="S4784" s="96" t="s">
        <v>21649</v>
      </c>
      <c r="T4784" s="96" t="s">
        <v>21603</v>
      </c>
      <c r="U4784" s="91"/>
      <c r="V4784" s="91"/>
      <c r="W4784" s="91" t="s">
        <v>276</v>
      </c>
      <c r="X4784" s="98"/>
      <c r="Y4784" s="86" t="s">
        <v>294</v>
      </c>
      <c r="Z4784" s="86" t="s">
        <v>311</v>
      </c>
      <c r="AA4784" s="86" t="s">
        <v>2919</v>
      </c>
      <c r="AB4784" s="86" t="s">
        <v>478</v>
      </c>
      <c r="AC4784" s="100">
        <v>23.6</v>
      </c>
      <c r="AD4784" s="100">
        <v>17.7</v>
      </c>
      <c r="AE4784" s="102" t="s">
        <v>2920</v>
      </c>
      <c r="AF4784" s="86" t="s">
        <v>538</v>
      </c>
      <c r="AG4784" s="103">
        <f>Table1[[#This Row],['# Books]]*Table1[[#This Row],[QTY]]</f>
        <v>0</v>
      </c>
      <c r="AH4784" s="104">
        <f>Table1[[#This Row],[S&amp;L Price]]*Table1[[#This Row],[QTY]]</f>
        <v>0</v>
      </c>
    </row>
    <row r="4785" spans="1:34" ht="18" customHeight="1" x14ac:dyDescent="0.25">
      <c r="A4785" s="83"/>
      <c r="B4785" s="83"/>
      <c r="C4785" s="84">
        <v>227</v>
      </c>
      <c r="D4785" s="84"/>
      <c r="E4785" s="84"/>
      <c r="F4785" s="86" t="s">
        <v>2909</v>
      </c>
      <c r="G4785" s="115">
        <v>1</v>
      </c>
      <c r="H4785" s="88" t="s">
        <v>120</v>
      </c>
      <c r="I4785" s="88" t="s">
        <v>1045</v>
      </c>
      <c r="J4785" s="88" t="s">
        <v>126</v>
      </c>
      <c r="K4785" s="89"/>
      <c r="L4785" s="91" t="s">
        <v>2922</v>
      </c>
      <c r="M4785" s="84">
        <v>2018</v>
      </c>
      <c r="N4785" s="93" t="s">
        <v>1444</v>
      </c>
      <c r="O4785" s="86" t="s">
        <v>183</v>
      </c>
      <c r="P4785" s="86" t="s">
        <v>318</v>
      </c>
      <c r="Q4785" s="86" t="s">
        <v>90</v>
      </c>
      <c r="R4785" s="86" t="s">
        <v>1132</v>
      </c>
      <c r="S4785" s="96" t="s">
        <v>21649</v>
      </c>
      <c r="T4785" s="96" t="s">
        <v>21603</v>
      </c>
      <c r="U4785" s="91"/>
      <c r="V4785" s="91"/>
      <c r="W4785" s="91" t="s">
        <v>269</v>
      </c>
      <c r="X4785" s="98"/>
      <c r="Y4785" s="86" t="s">
        <v>294</v>
      </c>
      <c r="Z4785" s="86" t="s">
        <v>311</v>
      </c>
      <c r="AA4785" s="86" t="s">
        <v>2923</v>
      </c>
      <c r="AB4785" s="86" t="s">
        <v>478</v>
      </c>
      <c r="AC4785" s="100">
        <v>23.6</v>
      </c>
      <c r="AD4785" s="100">
        <v>17.7</v>
      </c>
      <c r="AE4785" s="102" t="s">
        <v>2924</v>
      </c>
      <c r="AF4785" s="86" t="s">
        <v>538</v>
      </c>
      <c r="AG4785" s="103">
        <f>Table1[[#This Row],['# Books]]*Table1[[#This Row],[QTY]]</f>
        <v>0</v>
      </c>
      <c r="AH4785" s="104">
        <f>Table1[[#This Row],[S&amp;L Price]]*Table1[[#This Row],[QTY]]</f>
        <v>0</v>
      </c>
    </row>
    <row r="4786" spans="1:34" ht="18" hidden="1" customHeight="1" x14ac:dyDescent="0.25">
      <c r="A4786" s="83"/>
      <c r="B4786" s="83"/>
      <c r="C4786" s="84">
        <v>227</v>
      </c>
      <c r="D4786" s="84"/>
      <c r="E4786" s="84"/>
      <c r="F4786" s="86" t="s">
        <v>2909</v>
      </c>
      <c r="G4786" s="115">
        <v>1</v>
      </c>
      <c r="H4786" s="88" t="s">
        <v>120</v>
      </c>
      <c r="I4786" s="88" t="s">
        <v>1045</v>
      </c>
      <c r="J4786" s="88" t="s">
        <v>328</v>
      </c>
      <c r="K4786" s="89"/>
      <c r="L4786" s="91" t="s">
        <v>2925</v>
      </c>
      <c r="M4786" s="84">
        <v>2018</v>
      </c>
      <c r="N4786" s="93" t="s">
        <v>1444</v>
      </c>
      <c r="O4786" s="86"/>
      <c r="P4786" s="86"/>
      <c r="Q4786" s="86" t="s">
        <v>90</v>
      </c>
      <c r="R4786" s="86" t="s">
        <v>1132</v>
      </c>
      <c r="S4786" s="96" t="s">
        <v>21649</v>
      </c>
      <c r="T4786" s="96" t="s">
        <v>21603</v>
      </c>
      <c r="U4786" s="91"/>
      <c r="V4786" s="91"/>
      <c r="W4786" s="91" t="s">
        <v>269</v>
      </c>
      <c r="X4786" s="98"/>
      <c r="Y4786" s="86" t="s">
        <v>294</v>
      </c>
      <c r="Z4786" s="86" t="s">
        <v>311</v>
      </c>
      <c r="AA4786" s="86" t="s">
        <v>2923</v>
      </c>
      <c r="AB4786" s="86" t="s">
        <v>478</v>
      </c>
      <c r="AC4786" s="100">
        <v>23.6</v>
      </c>
      <c r="AD4786" s="100">
        <v>17.7</v>
      </c>
      <c r="AE4786" s="102" t="s">
        <v>2924</v>
      </c>
      <c r="AF4786" s="86" t="s">
        <v>538</v>
      </c>
      <c r="AG4786" s="103">
        <f>Table1[[#This Row],['# Books]]*Table1[[#This Row],[QTY]]</f>
        <v>0</v>
      </c>
      <c r="AH4786" s="104">
        <f>Table1[[#This Row],[S&amp;L Price]]*Table1[[#This Row],[QTY]]</f>
        <v>0</v>
      </c>
    </row>
    <row r="4787" spans="1:34" ht="18" customHeight="1" x14ac:dyDescent="0.25">
      <c r="A4787" s="83"/>
      <c r="B4787" s="83"/>
      <c r="C4787" s="84">
        <v>227</v>
      </c>
      <c r="D4787" s="84"/>
      <c r="E4787" s="84"/>
      <c r="F4787" s="86" t="s">
        <v>2909</v>
      </c>
      <c r="G4787" s="115">
        <v>1</v>
      </c>
      <c r="H4787" s="88" t="s">
        <v>2926</v>
      </c>
      <c r="I4787" s="88" t="s">
        <v>1045</v>
      </c>
      <c r="J4787" s="88" t="s">
        <v>126</v>
      </c>
      <c r="K4787" s="89"/>
      <c r="L4787" s="91" t="s">
        <v>2927</v>
      </c>
      <c r="M4787" s="84">
        <v>2018</v>
      </c>
      <c r="N4787" s="93" t="s">
        <v>1444</v>
      </c>
      <c r="O4787" s="86" t="s">
        <v>183</v>
      </c>
      <c r="P4787" s="86" t="s">
        <v>318</v>
      </c>
      <c r="Q4787" s="86" t="s">
        <v>90</v>
      </c>
      <c r="R4787" s="86" t="s">
        <v>1098</v>
      </c>
      <c r="S4787" s="96" t="s">
        <v>21658</v>
      </c>
      <c r="T4787" s="96" t="s">
        <v>21603</v>
      </c>
      <c r="U4787" s="91"/>
      <c r="V4787" s="91"/>
      <c r="W4787" s="91" t="s">
        <v>269</v>
      </c>
      <c r="X4787" s="98"/>
      <c r="Y4787" s="86" t="s">
        <v>294</v>
      </c>
      <c r="Z4787" s="86" t="s">
        <v>311</v>
      </c>
      <c r="AA4787" s="86" t="s">
        <v>2928</v>
      </c>
      <c r="AB4787" s="86" t="s">
        <v>478</v>
      </c>
      <c r="AC4787" s="100">
        <v>23.6</v>
      </c>
      <c r="AD4787" s="100">
        <v>17.7</v>
      </c>
      <c r="AE4787" s="102" t="s">
        <v>2929</v>
      </c>
      <c r="AF4787" s="86" t="s">
        <v>538</v>
      </c>
      <c r="AG4787" s="103">
        <f>Table1[[#This Row],['# Books]]*Table1[[#This Row],[QTY]]</f>
        <v>0</v>
      </c>
      <c r="AH4787" s="104">
        <f>Table1[[#This Row],[S&amp;L Price]]*Table1[[#This Row],[QTY]]</f>
        <v>0</v>
      </c>
    </row>
    <row r="4788" spans="1:34" ht="18" hidden="1" customHeight="1" x14ac:dyDescent="0.25">
      <c r="A4788" s="83"/>
      <c r="B4788" s="83"/>
      <c r="C4788" s="84">
        <v>227</v>
      </c>
      <c r="D4788" s="84"/>
      <c r="E4788" s="84"/>
      <c r="F4788" s="86" t="s">
        <v>2909</v>
      </c>
      <c r="G4788" s="115">
        <v>1</v>
      </c>
      <c r="H4788" s="88" t="s">
        <v>2926</v>
      </c>
      <c r="I4788" s="88" t="s">
        <v>1045</v>
      </c>
      <c r="J4788" s="88" t="s">
        <v>328</v>
      </c>
      <c r="K4788" s="89"/>
      <c r="L4788" s="91" t="s">
        <v>2930</v>
      </c>
      <c r="M4788" s="84">
        <v>2018</v>
      </c>
      <c r="N4788" s="93" t="s">
        <v>1444</v>
      </c>
      <c r="O4788" s="86"/>
      <c r="P4788" s="86"/>
      <c r="Q4788" s="86" t="s">
        <v>90</v>
      </c>
      <c r="R4788" s="86" t="s">
        <v>1098</v>
      </c>
      <c r="S4788" s="96" t="s">
        <v>21658</v>
      </c>
      <c r="T4788" s="96" t="s">
        <v>21603</v>
      </c>
      <c r="U4788" s="91"/>
      <c r="V4788" s="91"/>
      <c r="W4788" s="91" t="s">
        <v>269</v>
      </c>
      <c r="X4788" s="98"/>
      <c r="Y4788" s="86" t="s">
        <v>294</v>
      </c>
      <c r="Z4788" s="86" t="s">
        <v>311</v>
      </c>
      <c r="AA4788" s="86" t="s">
        <v>2928</v>
      </c>
      <c r="AB4788" s="86" t="s">
        <v>478</v>
      </c>
      <c r="AC4788" s="100">
        <v>23.6</v>
      </c>
      <c r="AD4788" s="100">
        <v>17.7</v>
      </c>
      <c r="AE4788" s="102" t="s">
        <v>2929</v>
      </c>
      <c r="AF4788" s="86" t="s">
        <v>538</v>
      </c>
      <c r="AG4788" s="103">
        <f>Table1[[#This Row],['# Books]]*Table1[[#This Row],[QTY]]</f>
        <v>0</v>
      </c>
      <c r="AH4788" s="104">
        <f>Table1[[#This Row],[S&amp;L Price]]*Table1[[#This Row],[QTY]]</f>
        <v>0</v>
      </c>
    </row>
    <row r="4789" spans="1:34" ht="18" customHeight="1" x14ac:dyDescent="0.25">
      <c r="A4789" s="83"/>
      <c r="B4789" s="83"/>
      <c r="C4789" s="84">
        <v>227</v>
      </c>
      <c r="D4789" s="84"/>
      <c r="E4789" s="84"/>
      <c r="F4789" s="86" t="s">
        <v>2909</v>
      </c>
      <c r="G4789" s="115">
        <v>1</v>
      </c>
      <c r="H4789" s="88" t="s">
        <v>2931</v>
      </c>
      <c r="I4789" s="88" t="s">
        <v>1045</v>
      </c>
      <c r="J4789" s="88" t="s">
        <v>126</v>
      </c>
      <c r="K4789" s="89"/>
      <c r="L4789" s="91" t="s">
        <v>2932</v>
      </c>
      <c r="M4789" s="84">
        <v>2018</v>
      </c>
      <c r="N4789" s="93" t="s">
        <v>1444</v>
      </c>
      <c r="O4789" s="86" t="s">
        <v>183</v>
      </c>
      <c r="P4789" s="86" t="s">
        <v>318</v>
      </c>
      <c r="Q4789" s="86" t="s">
        <v>90</v>
      </c>
      <c r="R4789" s="86" t="s">
        <v>1130</v>
      </c>
      <c r="S4789" s="96" t="s">
        <v>21659</v>
      </c>
      <c r="T4789" s="96" t="s">
        <v>21603</v>
      </c>
      <c r="U4789" s="91"/>
      <c r="V4789" s="91"/>
      <c r="W4789" s="91" t="s">
        <v>276</v>
      </c>
      <c r="X4789" s="98"/>
      <c r="Y4789" s="86" t="s">
        <v>294</v>
      </c>
      <c r="Z4789" s="86" t="s">
        <v>311</v>
      </c>
      <c r="AA4789" s="86" t="s">
        <v>2933</v>
      </c>
      <c r="AB4789" s="86" t="s">
        <v>478</v>
      </c>
      <c r="AC4789" s="100">
        <v>23.6</v>
      </c>
      <c r="AD4789" s="100">
        <v>17.7</v>
      </c>
      <c r="AE4789" s="102" t="s">
        <v>2934</v>
      </c>
      <c r="AF4789" s="86" t="s">
        <v>538</v>
      </c>
      <c r="AG4789" s="103">
        <f>Table1[[#This Row],['# Books]]*Table1[[#This Row],[QTY]]</f>
        <v>0</v>
      </c>
      <c r="AH4789" s="104">
        <f>Table1[[#This Row],[S&amp;L Price]]*Table1[[#This Row],[QTY]]</f>
        <v>0</v>
      </c>
    </row>
    <row r="4790" spans="1:34" ht="18" hidden="1" customHeight="1" x14ac:dyDescent="0.25">
      <c r="A4790" s="83"/>
      <c r="B4790" s="83"/>
      <c r="C4790" s="84">
        <v>227</v>
      </c>
      <c r="D4790" s="84"/>
      <c r="E4790" s="84"/>
      <c r="F4790" s="86" t="s">
        <v>2909</v>
      </c>
      <c r="G4790" s="115">
        <v>1</v>
      </c>
      <c r="H4790" s="88" t="s">
        <v>2931</v>
      </c>
      <c r="I4790" s="88" t="s">
        <v>1045</v>
      </c>
      <c r="J4790" s="88" t="s">
        <v>328</v>
      </c>
      <c r="K4790" s="89"/>
      <c r="L4790" s="91" t="s">
        <v>2935</v>
      </c>
      <c r="M4790" s="84">
        <v>2018</v>
      </c>
      <c r="N4790" s="93" t="s">
        <v>1444</v>
      </c>
      <c r="O4790" s="86"/>
      <c r="P4790" s="86"/>
      <c r="Q4790" s="86" t="s">
        <v>90</v>
      </c>
      <c r="R4790" s="86" t="s">
        <v>1130</v>
      </c>
      <c r="S4790" s="96" t="s">
        <v>21659</v>
      </c>
      <c r="T4790" s="96" t="s">
        <v>21603</v>
      </c>
      <c r="U4790" s="91"/>
      <c r="V4790" s="91"/>
      <c r="W4790" s="91" t="s">
        <v>276</v>
      </c>
      <c r="X4790" s="98"/>
      <c r="Y4790" s="86" t="s">
        <v>294</v>
      </c>
      <c r="Z4790" s="86" t="s">
        <v>311</v>
      </c>
      <c r="AA4790" s="86" t="s">
        <v>2933</v>
      </c>
      <c r="AB4790" s="86" t="s">
        <v>478</v>
      </c>
      <c r="AC4790" s="100">
        <v>23.6</v>
      </c>
      <c r="AD4790" s="100">
        <v>17.7</v>
      </c>
      <c r="AE4790" s="102" t="s">
        <v>2934</v>
      </c>
      <c r="AF4790" s="86" t="s">
        <v>538</v>
      </c>
      <c r="AG4790" s="103">
        <f>Table1[[#This Row],['# Books]]*Table1[[#This Row],[QTY]]</f>
        <v>0</v>
      </c>
      <c r="AH4790" s="104">
        <f>Table1[[#This Row],[S&amp;L Price]]*Table1[[#This Row],[QTY]]</f>
        <v>0</v>
      </c>
    </row>
    <row r="4791" spans="1:34" ht="18" customHeight="1" x14ac:dyDescent="0.25">
      <c r="A4791" s="83"/>
      <c r="B4791" s="83"/>
      <c r="C4791" s="84">
        <v>227</v>
      </c>
      <c r="D4791" s="84"/>
      <c r="E4791" s="84"/>
      <c r="F4791" s="86" t="s">
        <v>2909</v>
      </c>
      <c r="G4791" s="115">
        <v>1</v>
      </c>
      <c r="H4791" s="88" t="s">
        <v>2936</v>
      </c>
      <c r="I4791" s="88" t="s">
        <v>1045</v>
      </c>
      <c r="J4791" s="88" t="s">
        <v>126</v>
      </c>
      <c r="K4791" s="89"/>
      <c r="L4791" s="91" t="s">
        <v>2937</v>
      </c>
      <c r="M4791" s="84">
        <v>2018</v>
      </c>
      <c r="N4791" s="93" t="s">
        <v>1444</v>
      </c>
      <c r="O4791" s="86" t="s">
        <v>183</v>
      </c>
      <c r="P4791" s="86" t="s">
        <v>318</v>
      </c>
      <c r="Q4791" s="86" t="s">
        <v>90</v>
      </c>
      <c r="R4791" s="86" t="s">
        <v>1097</v>
      </c>
      <c r="S4791" s="96" t="s">
        <v>21610</v>
      </c>
      <c r="T4791" s="96" t="s">
        <v>21603</v>
      </c>
      <c r="U4791" s="91"/>
      <c r="V4791" s="91"/>
      <c r="W4791" s="91" t="s">
        <v>276</v>
      </c>
      <c r="X4791" s="98"/>
      <c r="Y4791" s="86" t="s">
        <v>294</v>
      </c>
      <c r="Z4791" s="86" t="s">
        <v>311</v>
      </c>
      <c r="AA4791" s="86" t="s">
        <v>2938</v>
      </c>
      <c r="AB4791" s="86" t="s">
        <v>478</v>
      </c>
      <c r="AC4791" s="100">
        <v>23.6</v>
      </c>
      <c r="AD4791" s="100">
        <v>17.7</v>
      </c>
      <c r="AE4791" s="102" t="s">
        <v>2939</v>
      </c>
      <c r="AF4791" s="86" t="s">
        <v>538</v>
      </c>
      <c r="AG4791" s="103">
        <f>Table1[[#This Row],['# Books]]*Table1[[#This Row],[QTY]]</f>
        <v>0</v>
      </c>
      <c r="AH4791" s="104">
        <f>Table1[[#This Row],[S&amp;L Price]]*Table1[[#This Row],[QTY]]</f>
        <v>0</v>
      </c>
    </row>
    <row r="4792" spans="1:34" ht="18" hidden="1" customHeight="1" x14ac:dyDescent="0.25">
      <c r="A4792" s="83"/>
      <c r="B4792" s="83"/>
      <c r="C4792" s="84">
        <v>227</v>
      </c>
      <c r="D4792" s="84"/>
      <c r="E4792" s="84"/>
      <c r="F4792" s="86" t="s">
        <v>2909</v>
      </c>
      <c r="G4792" s="115">
        <v>1</v>
      </c>
      <c r="H4792" s="88" t="s">
        <v>2936</v>
      </c>
      <c r="I4792" s="88" t="s">
        <v>1045</v>
      </c>
      <c r="J4792" s="88" t="s">
        <v>328</v>
      </c>
      <c r="K4792" s="89"/>
      <c r="L4792" s="91" t="s">
        <v>2940</v>
      </c>
      <c r="M4792" s="84">
        <v>2018</v>
      </c>
      <c r="N4792" s="93" t="s">
        <v>1444</v>
      </c>
      <c r="O4792" s="86"/>
      <c r="P4792" s="86"/>
      <c r="Q4792" s="86" t="s">
        <v>90</v>
      </c>
      <c r="R4792" s="86" t="s">
        <v>1097</v>
      </c>
      <c r="S4792" s="96" t="s">
        <v>21610</v>
      </c>
      <c r="T4792" s="96" t="s">
        <v>21603</v>
      </c>
      <c r="U4792" s="91"/>
      <c r="V4792" s="91"/>
      <c r="W4792" s="91" t="s">
        <v>276</v>
      </c>
      <c r="X4792" s="98"/>
      <c r="Y4792" s="86" t="s">
        <v>294</v>
      </c>
      <c r="Z4792" s="86" t="s">
        <v>311</v>
      </c>
      <c r="AA4792" s="86" t="s">
        <v>2938</v>
      </c>
      <c r="AB4792" s="86" t="s">
        <v>478</v>
      </c>
      <c r="AC4792" s="100">
        <v>23.6</v>
      </c>
      <c r="AD4792" s="100">
        <v>17.7</v>
      </c>
      <c r="AE4792" s="102" t="s">
        <v>2939</v>
      </c>
      <c r="AF4792" s="86" t="s">
        <v>538</v>
      </c>
      <c r="AG4792" s="103">
        <f>Table1[[#This Row],['# Books]]*Table1[[#This Row],[QTY]]</f>
        <v>0</v>
      </c>
      <c r="AH4792" s="104">
        <f>Table1[[#This Row],[S&amp;L Price]]*Table1[[#This Row],[QTY]]</f>
        <v>0</v>
      </c>
    </row>
    <row r="4793" spans="1:34" ht="18" hidden="1" customHeight="1" x14ac:dyDescent="0.25">
      <c r="A4793" s="83"/>
      <c r="B4793" s="83"/>
      <c r="C4793" s="84">
        <v>227</v>
      </c>
      <c r="D4793" s="84"/>
      <c r="E4793" s="84"/>
      <c r="F4793" s="86" t="s">
        <v>11006</v>
      </c>
      <c r="G4793" s="115">
        <v>4</v>
      </c>
      <c r="H4793" s="88" t="s">
        <v>11006</v>
      </c>
      <c r="I4793" s="88" t="s">
        <v>1045</v>
      </c>
      <c r="J4793" s="88" t="s">
        <v>125</v>
      </c>
      <c r="K4793" s="89"/>
      <c r="L4793" s="91" t="s">
        <v>11007</v>
      </c>
      <c r="M4793" s="84">
        <v>2017</v>
      </c>
      <c r="N4793" s="93" t="s">
        <v>1805</v>
      </c>
      <c r="O4793" s="86" t="s">
        <v>183</v>
      </c>
      <c r="P4793" s="86" t="s">
        <v>318</v>
      </c>
      <c r="Q4793" s="86"/>
      <c r="R4793" s="86"/>
      <c r="S4793" s="96"/>
      <c r="T4793" s="96"/>
      <c r="U4793" s="91"/>
      <c r="V4793" s="91"/>
      <c r="W4793" s="91"/>
      <c r="X4793" s="98"/>
      <c r="Y4793" s="86" t="s">
        <v>294</v>
      </c>
      <c r="Z4793" s="86" t="s">
        <v>317</v>
      </c>
      <c r="AA4793" s="86" t="s">
        <v>11008</v>
      </c>
      <c r="AB4793" s="86" t="s">
        <v>478</v>
      </c>
      <c r="AC4793" s="100">
        <v>94.4</v>
      </c>
      <c r="AD4793" s="100">
        <v>70.8</v>
      </c>
      <c r="AE4793" s="102"/>
      <c r="AF4793" s="86" t="s">
        <v>538</v>
      </c>
      <c r="AG4793" s="103">
        <f>Table1[[#This Row],['# Books]]*Table1[[#This Row],[QTY]]</f>
        <v>0</v>
      </c>
      <c r="AH4793" s="104">
        <f>Table1[[#This Row],[S&amp;L Price]]*Table1[[#This Row],[QTY]]</f>
        <v>0</v>
      </c>
    </row>
    <row r="4794" spans="1:34" ht="18" customHeight="1" x14ac:dyDescent="0.25">
      <c r="A4794" s="83"/>
      <c r="B4794" s="83"/>
      <c r="C4794" s="84">
        <v>227</v>
      </c>
      <c r="D4794" s="84"/>
      <c r="E4794" s="84"/>
      <c r="F4794" s="86" t="s">
        <v>11006</v>
      </c>
      <c r="G4794" s="115">
        <v>1</v>
      </c>
      <c r="H4794" s="88" t="s">
        <v>11009</v>
      </c>
      <c r="I4794" s="88" t="s">
        <v>1045</v>
      </c>
      <c r="J4794" s="88" t="s">
        <v>126</v>
      </c>
      <c r="K4794" s="89"/>
      <c r="L4794" s="91" t="s">
        <v>11010</v>
      </c>
      <c r="M4794" s="84">
        <v>2017</v>
      </c>
      <c r="N4794" s="93" t="s">
        <v>1805</v>
      </c>
      <c r="O4794" s="86" t="s">
        <v>183</v>
      </c>
      <c r="P4794" s="86" t="s">
        <v>318</v>
      </c>
      <c r="Q4794" s="86" t="s">
        <v>90</v>
      </c>
      <c r="R4794" s="86" t="s">
        <v>9162</v>
      </c>
      <c r="S4794" s="96" t="s">
        <v>21618</v>
      </c>
      <c r="T4794" s="96" t="s">
        <v>21603</v>
      </c>
      <c r="U4794" s="91"/>
      <c r="V4794" s="91"/>
      <c r="W4794" s="91" t="s">
        <v>270</v>
      </c>
      <c r="X4794" s="98"/>
      <c r="Y4794" s="86" t="s">
        <v>294</v>
      </c>
      <c r="Z4794" s="86" t="s">
        <v>317</v>
      </c>
      <c r="AA4794" s="86" t="s">
        <v>20449</v>
      </c>
      <c r="AB4794" s="86" t="s">
        <v>478</v>
      </c>
      <c r="AC4794" s="100">
        <v>23.6</v>
      </c>
      <c r="AD4794" s="100">
        <v>17.7</v>
      </c>
      <c r="AE4794" s="102" t="s">
        <v>20450</v>
      </c>
      <c r="AF4794" s="86" t="s">
        <v>538</v>
      </c>
      <c r="AG4794" s="103">
        <f>Table1[[#This Row],['# Books]]*Table1[[#This Row],[QTY]]</f>
        <v>0</v>
      </c>
      <c r="AH4794" s="104">
        <f>Table1[[#This Row],[S&amp;L Price]]*Table1[[#This Row],[QTY]]</f>
        <v>0</v>
      </c>
    </row>
    <row r="4795" spans="1:34" ht="18" hidden="1" customHeight="1" x14ac:dyDescent="0.25">
      <c r="A4795" s="83"/>
      <c r="B4795" s="83"/>
      <c r="C4795" s="84">
        <v>227</v>
      </c>
      <c r="D4795" s="84"/>
      <c r="E4795" s="84"/>
      <c r="F4795" s="86" t="s">
        <v>11006</v>
      </c>
      <c r="G4795" s="115">
        <v>1</v>
      </c>
      <c r="H4795" s="88" t="s">
        <v>11009</v>
      </c>
      <c r="I4795" s="88" t="s">
        <v>1045</v>
      </c>
      <c r="J4795" s="88" t="s">
        <v>328</v>
      </c>
      <c r="K4795" s="89"/>
      <c r="L4795" s="91" t="s">
        <v>11011</v>
      </c>
      <c r="M4795" s="84">
        <v>2017</v>
      </c>
      <c r="N4795" s="93" t="s">
        <v>1805</v>
      </c>
      <c r="O4795" s="86"/>
      <c r="P4795" s="86"/>
      <c r="Q4795" s="86" t="s">
        <v>90</v>
      </c>
      <c r="R4795" s="86" t="s">
        <v>9162</v>
      </c>
      <c r="S4795" s="96" t="s">
        <v>21618</v>
      </c>
      <c r="T4795" s="96" t="s">
        <v>21603</v>
      </c>
      <c r="U4795" s="91"/>
      <c r="V4795" s="91"/>
      <c r="W4795" s="91" t="s">
        <v>270</v>
      </c>
      <c r="X4795" s="98"/>
      <c r="Y4795" s="86" t="s">
        <v>294</v>
      </c>
      <c r="Z4795" s="86" t="s">
        <v>317</v>
      </c>
      <c r="AA4795" s="86" t="s">
        <v>20449</v>
      </c>
      <c r="AB4795" s="86" t="s">
        <v>478</v>
      </c>
      <c r="AC4795" s="100">
        <v>23.6</v>
      </c>
      <c r="AD4795" s="100">
        <v>17.7</v>
      </c>
      <c r="AE4795" s="102" t="s">
        <v>20450</v>
      </c>
      <c r="AF4795" s="86" t="s">
        <v>538</v>
      </c>
      <c r="AG4795" s="103">
        <f>Table1[[#This Row],['# Books]]*Table1[[#This Row],[QTY]]</f>
        <v>0</v>
      </c>
      <c r="AH4795" s="104">
        <f>Table1[[#This Row],[S&amp;L Price]]*Table1[[#This Row],[QTY]]</f>
        <v>0</v>
      </c>
    </row>
    <row r="4796" spans="1:34" ht="18" customHeight="1" x14ac:dyDescent="0.25">
      <c r="A4796" s="83"/>
      <c r="B4796" s="83"/>
      <c r="C4796" s="84">
        <v>227</v>
      </c>
      <c r="D4796" s="84"/>
      <c r="E4796" s="84"/>
      <c r="F4796" s="86" t="s">
        <v>11006</v>
      </c>
      <c r="G4796" s="115">
        <v>1</v>
      </c>
      <c r="H4796" s="88" t="s">
        <v>11012</v>
      </c>
      <c r="I4796" s="88" t="s">
        <v>1045</v>
      </c>
      <c r="J4796" s="88" t="s">
        <v>126</v>
      </c>
      <c r="K4796" s="89"/>
      <c r="L4796" s="91" t="s">
        <v>11013</v>
      </c>
      <c r="M4796" s="84">
        <v>2017</v>
      </c>
      <c r="N4796" s="93" t="s">
        <v>1805</v>
      </c>
      <c r="O4796" s="86" t="s">
        <v>183</v>
      </c>
      <c r="P4796" s="86" t="s">
        <v>318</v>
      </c>
      <c r="Q4796" s="86" t="s">
        <v>90</v>
      </c>
      <c r="R4796" s="86" t="s">
        <v>9044</v>
      </c>
      <c r="S4796" s="96" t="s">
        <v>21634</v>
      </c>
      <c r="T4796" s="96" t="s">
        <v>21603</v>
      </c>
      <c r="U4796" s="91"/>
      <c r="V4796" s="91"/>
      <c r="W4796" s="91" t="s">
        <v>269</v>
      </c>
      <c r="X4796" s="98"/>
      <c r="Y4796" s="86" t="s">
        <v>294</v>
      </c>
      <c r="Z4796" s="86" t="s">
        <v>317</v>
      </c>
      <c r="AA4796" s="86" t="s">
        <v>11014</v>
      </c>
      <c r="AB4796" s="86" t="s">
        <v>478</v>
      </c>
      <c r="AC4796" s="100">
        <v>23.6</v>
      </c>
      <c r="AD4796" s="100">
        <v>17.7</v>
      </c>
      <c r="AE4796" s="102" t="s">
        <v>20451</v>
      </c>
      <c r="AF4796" s="86" t="s">
        <v>538</v>
      </c>
      <c r="AG4796" s="103">
        <f>Table1[[#This Row],['# Books]]*Table1[[#This Row],[QTY]]</f>
        <v>0</v>
      </c>
      <c r="AH4796" s="104">
        <f>Table1[[#This Row],[S&amp;L Price]]*Table1[[#This Row],[QTY]]</f>
        <v>0</v>
      </c>
    </row>
    <row r="4797" spans="1:34" ht="18" hidden="1" customHeight="1" x14ac:dyDescent="0.25">
      <c r="A4797" s="83"/>
      <c r="B4797" s="83"/>
      <c r="C4797" s="84">
        <v>227</v>
      </c>
      <c r="D4797" s="84"/>
      <c r="E4797" s="84"/>
      <c r="F4797" s="86" t="s">
        <v>11006</v>
      </c>
      <c r="G4797" s="115">
        <v>1</v>
      </c>
      <c r="H4797" s="88" t="s">
        <v>11012</v>
      </c>
      <c r="I4797" s="88" t="s">
        <v>1045</v>
      </c>
      <c r="J4797" s="88" t="s">
        <v>328</v>
      </c>
      <c r="K4797" s="89"/>
      <c r="L4797" s="91" t="s">
        <v>11015</v>
      </c>
      <c r="M4797" s="84">
        <v>2017</v>
      </c>
      <c r="N4797" s="93" t="s">
        <v>1805</v>
      </c>
      <c r="O4797" s="86"/>
      <c r="P4797" s="86"/>
      <c r="Q4797" s="86" t="s">
        <v>90</v>
      </c>
      <c r="R4797" s="86" t="s">
        <v>9044</v>
      </c>
      <c r="S4797" s="96" t="s">
        <v>21634</v>
      </c>
      <c r="T4797" s="96" t="s">
        <v>21603</v>
      </c>
      <c r="U4797" s="91"/>
      <c r="V4797" s="91"/>
      <c r="W4797" s="91" t="s">
        <v>269</v>
      </c>
      <c r="X4797" s="98"/>
      <c r="Y4797" s="86" t="s">
        <v>294</v>
      </c>
      <c r="Z4797" s="86" t="s">
        <v>317</v>
      </c>
      <c r="AA4797" s="86" t="s">
        <v>11014</v>
      </c>
      <c r="AB4797" s="86" t="s">
        <v>478</v>
      </c>
      <c r="AC4797" s="100">
        <v>23.6</v>
      </c>
      <c r="AD4797" s="100">
        <v>17.7</v>
      </c>
      <c r="AE4797" s="102" t="s">
        <v>20451</v>
      </c>
      <c r="AF4797" s="86" t="s">
        <v>538</v>
      </c>
      <c r="AG4797" s="103">
        <f>Table1[[#This Row],['# Books]]*Table1[[#This Row],[QTY]]</f>
        <v>0</v>
      </c>
      <c r="AH4797" s="104">
        <f>Table1[[#This Row],[S&amp;L Price]]*Table1[[#This Row],[QTY]]</f>
        <v>0</v>
      </c>
    </row>
    <row r="4798" spans="1:34" ht="18" customHeight="1" x14ac:dyDescent="0.25">
      <c r="A4798" s="83"/>
      <c r="B4798" s="83"/>
      <c r="C4798" s="84">
        <v>227</v>
      </c>
      <c r="D4798" s="84"/>
      <c r="E4798" s="84"/>
      <c r="F4798" s="86" t="s">
        <v>11006</v>
      </c>
      <c r="G4798" s="115">
        <v>1</v>
      </c>
      <c r="H4798" s="88" t="s">
        <v>11016</v>
      </c>
      <c r="I4798" s="88" t="s">
        <v>1045</v>
      </c>
      <c r="J4798" s="88" t="s">
        <v>126</v>
      </c>
      <c r="K4798" s="89"/>
      <c r="L4798" s="91" t="s">
        <v>11017</v>
      </c>
      <c r="M4798" s="84">
        <v>2017</v>
      </c>
      <c r="N4798" s="93" t="s">
        <v>1805</v>
      </c>
      <c r="O4798" s="86" t="s">
        <v>183</v>
      </c>
      <c r="P4798" s="86" t="s">
        <v>318</v>
      </c>
      <c r="Q4798" s="86" t="s">
        <v>90</v>
      </c>
      <c r="R4798" s="86" t="s">
        <v>6859</v>
      </c>
      <c r="S4798" s="96" t="s">
        <v>21649</v>
      </c>
      <c r="T4798" s="96" t="s">
        <v>21603</v>
      </c>
      <c r="U4798" s="91"/>
      <c r="V4798" s="91"/>
      <c r="W4798" s="91" t="s">
        <v>270</v>
      </c>
      <c r="X4798" s="98"/>
      <c r="Y4798" s="86" t="s">
        <v>294</v>
      </c>
      <c r="Z4798" s="86" t="s">
        <v>317</v>
      </c>
      <c r="AA4798" s="86" t="s">
        <v>20452</v>
      </c>
      <c r="AB4798" s="86" t="s">
        <v>478</v>
      </c>
      <c r="AC4798" s="100">
        <v>23.6</v>
      </c>
      <c r="AD4798" s="100">
        <v>17.7</v>
      </c>
      <c r="AE4798" s="102" t="s">
        <v>20451</v>
      </c>
      <c r="AF4798" s="86" t="s">
        <v>538</v>
      </c>
      <c r="AG4798" s="103">
        <f>Table1[[#This Row],['# Books]]*Table1[[#This Row],[QTY]]</f>
        <v>0</v>
      </c>
      <c r="AH4798" s="104">
        <f>Table1[[#This Row],[S&amp;L Price]]*Table1[[#This Row],[QTY]]</f>
        <v>0</v>
      </c>
    </row>
    <row r="4799" spans="1:34" ht="18" hidden="1" customHeight="1" x14ac:dyDescent="0.25">
      <c r="A4799" s="83"/>
      <c r="B4799" s="83"/>
      <c r="C4799" s="84">
        <v>227</v>
      </c>
      <c r="D4799" s="84"/>
      <c r="E4799" s="84"/>
      <c r="F4799" s="86" t="s">
        <v>11006</v>
      </c>
      <c r="G4799" s="115">
        <v>1</v>
      </c>
      <c r="H4799" s="88" t="s">
        <v>11016</v>
      </c>
      <c r="I4799" s="88" t="s">
        <v>1045</v>
      </c>
      <c r="J4799" s="88" t="s">
        <v>328</v>
      </c>
      <c r="K4799" s="89"/>
      <c r="L4799" s="91" t="s">
        <v>11018</v>
      </c>
      <c r="M4799" s="84">
        <v>2017</v>
      </c>
      <c r="N4799" s="93" t="s">
        <v>1805</v>
      </c>
      <c r="O4799" s="86"/>
      <c r="P4799" s="86"/>
      <c r="Q4799" s="86" t="s">
        <v>90</v>
      </c>
      <c r="R4799" s="86" t="s">
        <v>6859</v>
      </c>
      <c r="S4799" s="96" t="s">
        <v>21649</v>
      </c>
      <c r="T4799" s="96" t="s">
        <v>21603</v>
      </c>
      <c r="U4799" s="91"/>
      <c r="V4799" s="91"/>
      <c r="W4799" s="91" t="s">
        <v>270</v>
      </c>
      <c r="X4799" s="98"/>
      <c r="Y4799" s="86" t="s">
        <v>294</v>
      </c>
      <c r="Z4799" s="86" t="s">
        <v>317</v>
      </c>
      <c r="AA4799" s="86" t="s">
        <v>20452</v>
      </c>
      <c r="AB4799" s="86" t="s">
        <v>478</v>
      </c>
      <c r="AC4799" s="100">
        <v>23.6</v>
      </c>
      <c r="AD4799" s="100">
        <v>17.7</v>
      </c>
      <c r="AE4799" s="102" t="s">
        <v>20451</v>
      </c>
      <c r="AF4799" s="86" t="s">
        <v>538</v>
      </c>
      <c r="AG4799" s="103">
        <f>Table1[[#This Row],['# Books]]*Table1[[#This Row],[QTY]]</f>
        <v>0</v>
      </c>
      <c r="AH4799" s="104">
        <f>Table1[[#This Row],[S&amp;L Price]]*Table1[[#This Row],[QTY]]</f>
        <v>0</v>
      </c>
    </row>
    <row r="4800" spans="1:34" ht="18" customHeight="1" x14ac:dyDescent="0.25">
      <c r="A4800" s="83"/>
      <c r="B4800" s="83"/>
      <c r="C4800" s="84">
        <v>227</v>
      </c>
      <c r="D4800" s="84"/>
      <c r="E4800" s="84"/>
      <c r="F4800" s="86" t="s">
        <v>11006</v>
      </c>
      <c r="G4800" s="115">
        <v>1</v>
      </c>
      <c r="H4800" s="88" t="s">
        <v>11019</v>
      </c>
      <c r="I4800" s="88" t="s">
        <v>1045</v>
      </c>
      <c r="J4800" s="88" t="s">
        <v>126</v>
      </c>
      <c r="K4800" s="89"/>
      <c r="L4800" s="91" t="s">
        <v>11020</v>
      </c>
      <c r="M4800" s="84">
        <v>2017</v>
      </c>
      <c r="N4800" s="93" t="s">
        <v>1805</v>
      </c>
      <c r="O4800" s="86" t="s">
        <v>183</v>
      </c>
      <c r="P4800" s="86" t="s">
        <v>318</v>
      </c>
      <c r="Q4800" s="86" t="s">
        <v>90</v>
      </c>
      <c r="R4800" s="86" t="s">
        <v>10214</v>
      </c>
      <c r="S4800" s="96" t="s">
        <v>21635</v>
      </c>
      <c r="T4800" s="96" t="s">
        <v>21603</v>
      </c>
      <c r="U4800" s="91"/>
      <c r="V4800" s="91"/>
      <c r="W4800" s="91" t="s">
        <v>269</v>
      </c>
      <c r="X4800" s="98"/>
      <c r="Y4800" s="86" t="s">
        <v>294</v>
      </c>
      <c r="Z4800" s="86" t="s">
        <v>317</v>
      </c>
      <c r="AA4800" s="86" t="s">
        <v>20453</v>
      </c>
      <c r="AB4800" s="86" t="s">
        <v>478</v>
      </c>
      <c r="AC4800" s="100">
        <v>23.6</v>
      </c>
      <c r="AD4800" s="100">
        <v>17.7</v>
      </c>
      <c r="AE4800" s="102" t="s">
        <v>20454</v>
      </c>
      <c r="AF4800" s="86" t="s">
        <v>538</v>
      </c>
      <c r="AG4800" s="103">
        <f>Table1[[#This Row],['# Books]]*Table1[[#This Row],[QTY]]</f>
        <v>0</v>
      </c>
      <c r="AH4800" s="104">
        <f>Table1[[#This Row],[S&amp;L Price]]*Table1[[#This Row],[QTY]]</f>
        <v>0</v>
      </c>
    </row>
    <row r="4801" spans="1:34" ht="18" hidden="1" customHeight="1" x14ac:dyDescent="0.25">
      <c r="A4801" s="83"/>
      <c r="B4801" s="83"/>
      <c r="C4801" s="84">
        <v>227</v>
      </c>
      <c r="D4801" s="84"/>
      <c r="E4801" s="84"/>
      <c r="F4801" s="86" t="s">
        <v>11006</v>
      </c>
      <c r="G4801" s="115">
        <v>1</v>
      </c>
      <c r="H4801" s="88" t="s">
        <v>11019</v>
      </c>
      <c r="I4801" s="88" t="s">
        <v>1045</v>
      </c>
      <c r="J4801" s="88" t="s">
        <v>328</v>
      </c>
      <c r="K4801" s="89"/>
      <c r="L4801" s="91" t="s">
        <v>11021</v>
      </c>
      <c r="M4801" s="84">
        <v>2017</v>
      </c>
      <c r="N4801" s="93" t="s">
        <v>1805</v>
      </c>
      <c r="O4801" s="86"/>
      <c r="P4801" s="86"/>
      <c r="Q4801" s="86" t="s">
        <v>90</v>
      </c>
      <c r="R4801" s="86" t="s">
        <v>10214</v>
      </c>
      <c r="S4801" s="96" t="s">
        <v>21635</v>
      </c>
      <c r="T4801" s="96" t="s">
        <v>21603</v>
      </c>
      <c r="U4801" s="91"/>
      <c r="V4801" s="91"/>
      <c r="W4801" s="91" t="s">
        <v>269</v>
      </c>
      <c r="X4801" s="98"/>
      <c r="Y4801" s="86" t="s">
        <v>294</v>
      </c>
      <c r="Z4801" s="86" t="s">
        <v>317</v>
      </c>
      <c r="AA4801" s="86" t="s">
        <v>20453</v>
      </c>
      <c r="AB4801" s="86" t="s">
        <v>478</v>
      </c>
      <c r="AC4801" s="100">
        <v>23.6</v>
      </c>
      <c r="AD4801" s="100">
        <v>17.7</v>
      </c>
      <c r="AE4801" s="102" t="s">
        <v>20454</v>
      </c>
      <c r="AF4801" s="86" t="s">
        <v>538</v>
      </c>
      <c r="AG4801" s="103">
        <f>Table1[[#This Row],['# Books]]*Table1[[#This Row],[QTY]]</f>
        <v>0</v>
      </c>
      <c r="AH4801" s="104">
        <f>Table1[[#This Row],[S&amp;L Price]]*Table1[[#This Row],[QTY]]</f>
        <v>0</v>
      </c>
    </row>
    <row r="4802" spans="1:34" ht="18" hidden="1" customHeight="1" x14ac:dyDescent="0.25">
      <c r="A4802" s="83"/>
      <c r="B4802" s="83"/>
      <c r="C4802" s="84">
        <v>228</v>
      </c>
      <c r="D4802" s="84"/>
      <c r="E4802" s="84"/>
      <c r="F4802" s="86" t="s">
        <v>11235</v>
      </c>
      <c r="G4802" s="115">
        <v>4</v>
      </c>
      <c r="H4802" s="88" t="s">
        <v>11235</v>
      </c>
      <c r="I4802" s="88" t="s">
        <v>1045</v>
      </c>
      <c r="J4802" s="88" t="s">
        <v>125</v>
      </c>
      <c r="K4802" s="89"/>
      <c r="L4802" s="91" t="s">
        <v>11236</v>
      </c>
      <c r="M4802" s="84">
        <v>2017</v>
      </c>
      <c r="N4802" s="93" t="s">
        <v>1805</v>
      </c>
      <c r="O4802" s="86" t="s">
        <v>183</v>
      </c>
      <c r="P4802" s="86" t="s">
        <v>318</v>
      </c>
      <c r="Q4802" s="86"/>
      <c r="R4802" s="86"/>
      <c r="S4802" s="96"/>
      <c r="T4802" s="96"/>
      <c r="U4802" s="91"/>
      <c r="V4802" s="91"/>
      <c r="W4802" s="91"/>
      <c r="X4802" s="98"/>
      <c r="Y4802" s="86" t="s">
        <v>297</v>
      </c>
      <c r="Z4802" s="86" t="s">
        <v>306</v>
      </c>
      <c r="AA4802" s="86" t="s">
        <v>11237</v>
      </c>
      <c r="AB4802" s="86" t="s">
        <v>478</v>
      </c>
      <c r="AC4802" s="100">
        <v>105</v>
      </c>
      <c r="AD4802" s="100">
        <v>78.8</v>
      </c>
      <c r="AE4802" s="102"/>
      <c r="AF4802" s="86" t="s">
        <v>539</v>
      </c>
      <c r="AG4802" s="103">
        <f>Table1[[#This Row],['# Books]]*Table1[[#This Row],[QTY]]</f>
        <v>0</v>
      </c>
      <c r="AH4802" s="104">
        <f>Table1[[#This Row],[S&amp;L Price]]*Table1[[#This Row],[QTY]]</f>
        <v>0</v>
      </c>
    </row>
    <row r="4803" spans="1:34" ht="18" customHeight="1" x14ac:dyDescent="0.25">
      <c r="A4803" s="83"/>
      <c r="B4803" s="83"/>
      <c r="C4803" s="84">
        <v>228</v>
      </c>
      <c r="D4803" s="84"/>
      <c r="E4803" s="84"/>
      <c r="F4803" s="86" t="s">
        <v>11235</v>
      </c>
      <c r="G4803" s="115">
        <v>1</v>
      </c>
      <c r="H4803" s="88" t="s">
        <v>11238</v>
      </c>
      <c r="I4803" s="88" t="s">
        <v>1045</v>
      </c>
      <c r="J4803" s="88" t="s">
        <v>126</v>
      </c>
      <c r="K4803" s="89"/>
      <c r="L4803" s="91" t="s">
        <v>11239</v>
      </c>
      <c r="M4803" s="84">
        <v>2017</v>
      </c>
      <c r="N4803" s="93" t="s">
        <v>1805</v>
      </c>
      <c r="O4803" s="86" t="s">
        <v>183</v>
      </c>
      <c r="P4803" s="86" t="s">
        <v>318</v>
      </c>
      <c r="Q4803" s="86" t="s">
        <v>90</v>
      </c>
      <c r="R4803" s="86" t="s">
        <v>11240</v>
      </c>
      <c r="S4803" s="96" t="s">
        <v>21609</v>
      </c>
      <c r="T4803" s="96" t="s">
        <v>21643</v>
      </c>
      <c r="U4803" s="91"/>
      <c r="V4803" s="91"/>
      <c r="W4803" s="91" t="s">
        <v>279</v>
      </c>
      <c r="X4803" s="98"/>
      <c r="Y4803" s="86" t="s">
        <v>297</v>
      </c>
      <c r="Z4803" s="86" t="s">
        <v>306</v>
      </c>
      <c r="AA4803" s="86" t="s">
        <v>20455</v>
      </c>
      <c r="AB4803" s="86" t="s">
        <v>478</v>
      </c>
      <c r="AC4803" s="100">
        <v>26.25</v>
      </c>
      <c r="AD4803" s="100">
        <v>19.7</v>
      </c>
      <c r="AE4803" s="102" t="s">
        <v>20456</v>
      </c>
      <c r="AF4803" s="86" t="s">
        <v>539</v>
      </c>
      <c r="AG4803" s="103">
        <f>Table1[[#This Row],['# Books]]*Table1[[#This Row],[QTY]]</f>
        <v>0</v>
      </c>
      <c r="AH4803" s="104">
        <f>Table1[[#This Row],[S&amp;L Price]]*Table1[[#This Row],[QTY]]</f>
        <v>0</v>
      </c>
    </row>
    <row r="4804" spans="1:34" ht="18" hidden="1" customHeight="1" x14ac:dyDescent="0.25">
      <c r="A4804" s="83"/>
      <c r="B4804" s="83"/>
      <c r="C4804" s="84">
        <v>228</v>
      </c>
      <c r="D4804" s="84"/>
      <c r="E4804" s="84"/>
      <c r="F4804" s="86" t="s">
        <v>11235</v>
      </c>
      <c r="G4804" s="115">
        <v>1</v>
      </c>
      <c r="H4804" s="88" t="s">
        <v>11238</v>
      </c>
      <c r="I4804" s="88" t="s">
        <v>1045</v>
      </c>
      <c r="J4804" s="88" t="s">
        <v>328</v>
      </c>
      <c r="K4804" s="89"/>
      <c r="L4804" s="91" t="s">
        <v>11241</v>
      </c>
      <c r="M4804" s="84">
        <v>2017</v>
      </c>
      <c r="N4804" s="93" t="s">
        <v>1805</v>
      </c>
      <c r="O4804" s="86"/>
      <c r="P4804" s="86"/>
      <c r="Q4804" s="86" t="s">
        <v>90</v>
      </c>
      <c r="R4804" s="86" t="s">
        <v>11240</v>
      </c>
      <c r="S4804" s="96" t="s">
        <v>21609</v>
      </c>
      <c r="T4804" s="96" t="s">
        <v>21643</v>
      </c>
      <c r="U4804" s="91"/>
      <c r="V4804" s="91"/>
      <c r="W4804" s="91" t="s">
        <v>279</v>
      </c>
      <c r="X4804" s="98"/>
      <c r="Y4804" s="86" t="s">
        <v>297</v>
      </c>
      <c r="Z4804" s="86" t="s">
        <v>306</v>
      </c>
      <c r="AA4804" s="86" t="s">
        <v>20455</v>
      </c>
      <c r="AB4804" s="86" t="s">
        <v>478</v>
      </c>
      <c r="AC4804" s="100">
        <v>26.25</v>
      </c>
      <c r="AD4804" s="100">
        <v>19.7</v>
      </c>
      <c r="AE4804" s="102" t="s">
        <v>20456</v>
      </c>
      <c r="AF4804" s="86" t="s">
        <v>539</v>
      </c>
      <c r="AG4804" s="103">
        <f>Table1[[#This Row],['# Books]]*Table1[[#This Row],[QTY]]</f>
        <v>0</v>
      </c>
      <c r="AH4804" s="104">
        <f>Table1[[#This Row],[S&amp;L Price]]*Table1[[#This Row],[QTY]]</f>
        <v>0</v>
      </c>
    </row>
    <row r="4805" spans="1:34" ht="18" customHeight="1" x14ac:dyDescent="0.25">
      <c r="A4805" s="83"/>
      <c r="B4805" s="83"/>
      <c r="C4805" s="84">
        <v>228</v>
      </c>
      <c r="D4805" s="84"/>
      <c r="E4805" s="84"/>
      <c r="F4805" s="86" t="s">
        <v>11235</v>
      </c>
      <c r="G4805" s="115">
        <v>1</v>
      </c>
      <c r="H4805" s="88" t="s">
        <v>11242</v>
      </c>
      <c r="I4805" s="88" t="s">
        <v>1045</v>
      </c>
      <c r="J4805" s="88" t="s">
        <v>126</v>
      </c>
      <c r="K4805" s="89"/>
      <c r="L4805" s="91" t="s">
        <v>11243</v>
      </c>
      <c r="M4805" s="84">
        <v>2017</v>
      </c>
      <c r="N4805" s="93" t="s">
        <v>1805</v>
      </c>
      <c r="O4805" s="86" t="s">
        <v>183</v>
      </c>
      <c r="P4805" s="86" t="s">
        <v>318</v>
      </c>
      <c r="Q4805" s="86" t="s">
        <v>90</v>
      </c>
      <c r="R4805" s="86" t="s">
        <v>10167</v>
      </c>
      <c r="S4805" s="96" t="s">
        <v>21661</v>
      </c>
      <c r="T4805" s="96" t="s">
        <v>21643</v>
      </c>
      <c r="U4805" s="91"/>
      <c r="V4805" s="91"/>
      <c r="W4805" s="91" t="s">
        <v>280</v>
      </c>
      <c r="X4805" s="98"/>
      <c r="Y4805" s="86" t="s">
        <v>297</v>
      </c>
      <c r="Z4805" s="86" t="s">
        <v>306</v>
      </c>
      <c r="AA4805" s="86" t="s">
        <v>20457</v>
      </c>
      <c r="AB4805" s="86" t="s">
        <v>478</v>
      </c>
      <c r="AC4805" s="100">
        <v>26.25</v>
      </c>
      <c r="AD4805" s="100">
        <v>19.7</v>
      </c>
      <c r="AE4805" s="102" t="s">
        <v>1102</v>
      </c>
      <c r="AF4805" s="86" t="s">
        <v>539</v>
      </c>
      <c r="AG4805" s="103">
        <f>Table1[[#This Row],['# Books]]*Table1[[#This Row],[QTY]]</f>
        <v>0</v>
      </c>
      <c r="AH4805" s="104">
        <f>Table1[[#This Row],[S&amp;L Price]]*Table1[[#This Row],[QTY]]</f>
        <v>0</v>
      </c>
    </row>
    <row r="4806" spans="1:34" ht="18" hidden="1" customHeight="1" x14ac:dyDescent="0.25">
      <c r="A4806" s="83"/>
      <c r="B4806" s="83"/>
      <c r="C4806" s="84">
        <v>228</v>
      </c>
      <c r="D4806" s="84"/>
      <c r="E4806" s="84"/>
      <c r="F4806" s="86" t="s">
        <v>11235</v>
      </c>
      <c r="G4806" s="115">
        <v>1</v>
      </c>
      <c r="H4806" s="88" t="s">
        <v>11242</v>
      </c>
      <c r="I4806" s="88" t="s">
        <v>1045</v>
      </c>
      <c r="J4806" s="88" t="s">
        <v>328</v>
      </c>
      <c r="K4806" s="89"/>
      <c r="L4806" s="91" t="s">
        <v>11244</v>
      </c>
      <c r="M4806" s="84">
        <v>2017</v>
      </c>
      <c r="N4806" s="93" t="s">
        <v>1805</v>
      </c>
      <c r="O4806" s="86"/>
      <c r="P4806" s="86"/>
      <c r="Q4806" s="86" t="s">
        <v>90</v>
      </c>
      <c r="R4806" s="86" t="s">
        <v>10167</v>
      </c>
      <c r="S4806" s="96" t="s">
        <v>21661</v>
      </c>
      <c r="T4806" s="96" t="s">
        <v>21643</v>
      </c>
      <c r="U4806" s="91"/>
      <c r="V4806" s="91"/>
      <c r="W4806" s="91" t="s">
        <v>280</v>
      </c>
      <c r="X4806" s="98"/>
      <c r="Y4806" s="86" t="s">
        <v>297</v>
      </c>
      <c r="Z4806" s="86" t="s">
        <v>306</v>
      </c>
      <c r="AA4806" s="86" t="s">
        <v>20457</v>
      </c>
      <c r="AB4806" s="86" t="s">
        <v>478</v>
      </c>
      <c r="AC4806" s="100">
        <v>26.25</v>
      </c>
      <c r="AD4806" s="100">
        <v>19.7</v>
      </c>
      <c r="AE4806" s="102" t="s">
        <v>1102</v>
      </c>
      <c r="AF4806" s="86" t="s">
        <v>539</v>
      </c>
      <c r="AG4806" s="103">
        <f>Table1[[#This Row],['# Books]]*Table1[[#This Row],[QTY]]</f>
        <v>0</v>
      </c>
      <c r="AH4806" s="104">
        <f>Table1[[#This Row],[S&amp;L Price]]*Table1[[#This Row],[QTY]]</f>
        <v>0</v>
      </c>
    </row>
    <row r="4807" spans="1:34" ht="18" customHeight="1" x14ac:dyDescent="0.25">
      <c r="A4807" s="83"/>
      <c r="B4807" s="83"/>
      <c r="C4807" s="84">
        <v>228</v>
      </c>
      <c r="D4807" s="84"/>
      <c r="E4807" s="84"/>
      <c r="F4807" s="86" t="s">
        <v>11235</v>
      </c>
      <c r="G4807" s="115">
        <v>1</v>
      </c>
      <c r="H4807" s="88" t="s">
        <v>11245</v>
      </c>
      <c r="I4807" s="88" t="s">
        <v>1045</v>
      </c>
      <c r="J4807" s="88" t="s">
        <v>126</v>
      </c>
      <c r="K4807" s="89"/>
      <c r="L4807" s="91" t="s">
        <v>11246</v>
      </c>
      <c r="M4807" s="84">
        <v>2017</v>
      </c>
      <c r="N4807" s="93" t="s">
        <v>1805</v>
      </c>
      <c r="O4807" s="86" t="s">
        <v>183</v>
      </c>
      <c r="P4807" s="86" t="s">
        <v>318</v>
      </c>
      <c r="Q4807" s="86" t="s">
        <v>90</v>
      </c>
      <c r="R4807" s="86" t="s">
        <v>10167</v>
      </c>
      <c r="S4807" s="96" t="s">
        <v>21614</v>
      </c>
      <c r="T4807" s="96" t="s">
        <v>21643</v>
      </c>
      <c r="U4807" s="91"/>
      <c r="V4807" s="91"/>
      <c r="W4807" s="91" t="s">
        <v>280</v>
      </c>
      <c r="X4807" s="98" t="s">
        <v>6849</v>
      </c>
      <c r="Y4807" s="86" t="s">
        <v>297</v>
      </c>
      <c r="Z4807" s="86" t="s">
        <v>306</v>
      </c>
      <c r="AA4807" s="86" t="s">
        <v>20458</v>
      </c>
      <c r="AB4807" s="86" t="s">
        <v>478</v>
      </c>
      <c r="AC4807" s="100">
        <v>26.25</v>
      </c>
      <c r="AD4807" s="100">
        <v>19.7</v>
      </c>
      <c r="AE4807" s="102" t="s">
        <v>20459</v>
      </c>
      <c r="AF4807" s="86" t="s">
        <v>539</v>
      </c>
      <c r="AG4807" s="103">
        <f>Table1[[#This Row],['# Books]]*Table1[[#This Row],[QTY]]</f>
        <v>0</v>
      </c>
      <c r="AH4807" s="104">
        <f>Table1[[#This Row],[S&amp;L Price]]*Table1[[#This Row],[QTY]]</f>
        <v>0</v>
      </c>
    </row>
    <row r="4808" spans="1:34" ht="18" hidden="1" customHeight="1" x14ac:dyDescent="0.25">
      <c r="A4808" s="83"/>
      <c r="B4808" s="83"/>
      <c r="C4808" s="84">
        <v>228</v>
      </c>
      <c r="D4808" s="84"/>
      <c r="E4808" s="84"/>
      <c r="F4808" s="86" t="s">
        <v>11235</v>
      </c>
      <c r="G4808" s="115">
        <v>1</v>
      </c>
      <c r="H4808" s="88" t="s">
        <v>11245</v>
      </c>
      <c r="I4808" s="88" t="s">
        <v>1045</v>
      </c>
      <c r="J4808" s="88" t="s">
        <v>328</v>
      </c>
      <c r="K4808" s="89"/>
      <c r="L4808" s="91" t="s">
        <v>11247</v>
      </c>
      <c r="M4808" s="84">
        <v>2017</v>
      </c>
      <c r="N4808" s="93" t="s">
        <v>1805</v>
      </c>
      <c r="O4808" s="86"/>
      <c r="P4808" s="86"/>
      <c r="Q4808" s="86" t="s">
        <v>90</v>
      </c>
      <c r="R4808" s="86" t="s">
        <v>10167</v>
      </c>
      <c r="S4808" s="96" t="s">
        <v>21614</v>
      </c>
      <c r="T4808" s="96" t="s">
        <v>21643</v>
      </c>
      <c r="U4808" s="91"/>
      <c r="V4808" s="91"/>
      <c r="W4808" s="91" t="s">
        <v>280</v>
      </c>
      <c r="X4808" s="98" t="s">
        <v>6849</v>
      </c>
      <c r="Y4808" s="86" t="s">
        <v>297</v>
      </c>
      <c r="Z4808" s="86" t="s">
        <v>306</v>
      </c>
      <c r="AA4808" s="86" t="s">
        <v>20458</v>
      </c>
      <c r="AB4808" s="86" t="s">
        <v>478</v>
      </c>
      <c r="AC4808" s="100">
        <v>26.25</v>
      </c>
      <c r="AD4808" s="100">
        <v>19.7</v>
      </c>
      <c r="AE4808" s="102" t="s">
        <v>20459</v>
      </c>
      <c r="AF4808" s="86" t="s">
        <v>539</v>
      </c>
      <c r="AG4808" s="103">
        <f>Table1[[#This Row],['# Books]]*Table1[[#This Row],[QTY]]</f>
        <v>0</v>
      </c>
      <c r="AH4808" s="104">
        <f>Table1[[#This Row],[S&amp;L Price]]*Table1[[#This Row],[QTY]]</f>
        <v>0</v>
      </c>
    </row>
    <row r="4809" spans="1:34" ht="18" customHeight="1" x14ac:dyDescent="0.25">
      <c r="A4809" s="83"/>
      <c r="B4809" s="83"/>
      <c r="C4809" s="84">
        <v>228</v>
      </c>
      <c r="D4809" s="84"/>
      <c r="E4809" s="84"/>
      <c r="F4809" s="86" t="s">
        <v>11235</v>
      </c>
      <c r="G4809" s="115">
        <v>1</v>
      </c>
      <c r="H4809" s="88" t="s">
        <v>11248</v>
      </c>
      <c r="I4809" s="88" t="s">
        <v>1045</v>
      </c>
      <c r="J4809" s="88" t="s">
        <v>126</v>
      </c>
      <c r="K4809" s="89"/>
      <c r="L4809" s="91" t="s">
        <v>11249</v>
      </c>
      <c r="M4809" s="84">
        <v>2017</v>
      </c>
      <c r="N4809" s="93" t="s">
        <v>1805</v>
      </c>
      <c r="O4809" s="86" t="s">
        <v>183</v>
      </c>
      <c r="P4809" s="86" t="s">
        <v>318</v>
      </c>
      <c r="Q4809" s="86" t="s">
        <v>90</v>
      </c>
      <c r="R4809" s="86" t="s">
        <v>11240</v>
      </c>
      <c r="S4809" s="96" t="s">
        <v>21615</v>
      </c>
      <c r="T4809" s="96" t="s">
        <v>21643</v>
      </c>
      <c r="U4809" s="91"/>
      <c r="V4809" s="91"/>
      <c r="W4809" s="91" t="s">
        <v>280</v>
      </c>
      <c r="X4809" s="98"/>
      <c r="Y4809" s="86" t="s">
        <v>297</v>
      </c>
      <c r="Z4809" s="86" t="s">
        <v>306</v>
      </c>
      <c r="AA4809" s="86" t="s">
        <v>20460</v>
      </c>
      <c r="AB4809" s="86" t="s">
        <v>478</v>
      </c>
      <c r="AC4809" s="100">
        <v>26.25</v>
      </c>
      <c r="AD4809" s="100">
        <v>19.7</v>
      </c>
      <c r="AE4809" s="102" t="s">
        <v>20461</v>
      </c>
      <c r="AF4809" s="86" t="s">
        <v>539</v>
      </c>
      <c r="AG4809" s="103">
        <f>Table1[[#This Row],['# Books]]*Table1[[#This Row],[QTY]]</f>
        <v>0</v>
      </c>
      <c r="AH4809" s="104">
        <f>Table1[[#This Row],[S&amp;L Price]]*Table1[[#This Row],[QTY]]</f>
        <v>0</v>
      </c>
    </row>
    <row r="4810" spans="1:34" ht="18" hidden="1" customHeight="1" x14ac:dyDescent="0.25">
      <c r="A4810" s="83"/>
      <c r="B4810" s="83"/>
      <c r="C4810" s="84">
        <v>228</v>
      </c>
      <c r="D4810" s="84"/>
      <c r="E4810" s="84"/>
      <c r="F4810" s="86" t="s">
        <v>11235</v>
      </c>
      <c r="G4810" s="115">
        <v>1</v>
      </c>
      <c r="H4810" s="88" t="s">
        <v>11248</v>
      </c>
      <c r="I4810" s="88" t="s">
        <v>1045</v>
      </c>
      <c r="J4810" s="88" t="s">
        <v>328</v>
      </c>
      <c r="K4810" s="89"/>
      <c r="L4810" s="91" t="s">
        <v>11250</v>
      </c>
      <c r="M4810" s="84">
        <v>2017</v>
      </c>
      <c r="N4810" s="93" t="s">
        <v>1805</v>
      </c>
      <c r="O4810" s="86"/>
      <c r="P4810" s="86"/>
      <c r="Q4810" s="86" t="s">
        <v>90</v>
      </c>
      <c r="R4810" s="86" t="s">
        <v>11240</v>
      </c>
      <c r="S4810" s="96" t="s">
        <v>21615</v>
      </c>
      <c r="T4810" s="96" t="s">
        <v>21643</v>
      </c>
      <c r="U4810" s="91"/>
      <c r="V4810" s="91"/>
      <c r="W4810" s="91" t="s">
        <v>280</v>
      </c>
      <c r="X4810" s="98"/>
      <c r="Y4810" s="86" t="s">
        <v>297</v>
      </c>
      <c r="Z4810" s="86" t="s">
        <v>306</v>
      </c>
      <c r="AA4810" s="86" t="s">
        <v>20460</v>
      </c>
      <c r="AB4810" s="86" t="s">
        <v>478</v>
      </c>
      <c r="AC4810" s="100">
        <v>26.25</v>
      </c>
      <c r="AD4810" s="100">
        <v>19.7</v>
      </c>
      <c r="AE4810" s="102" t="s">
        <v>20461</v>
      </c>
      <c r="AF4810" s="86" t="s">
        <v>539</v>
      </c>
      <c r="AG4810" s="103">
        <f>Table1[[#This Row],['# Books]]*Table1[[#This Row],[QTY]]</f>
        <v>0</v>
      </c>
      <c r="AH4810" s="104">
        <f>Table1[[#This Row],[S&amp;L Price]]*Table1[[#This Row],[QTY]]</f>
        <v>0</v>
      </c>
    </row>
    <row r="4811" spans="1:34" ht="18" hidden="1" customHeight="1" x14ac:dyDescent="0.25">
      <c r="A4811" s="83"/>
      <c r="B4811" s="83"/>
      <c r="C4811" s="84">
        <v>228</v>
      </c>
      <c r="D4811" s="84"/>
      <c r="E4811" s="84"/>
      <c r="F4811" s="86" t="s">
        <v>11022</v>
      </c>
      <c r="G4811" s="115">
        <v>6</v>
      </c>
      <c r="H4811" s="88" t="s">
        <v>11022</v>
      </c>
      <c r="I4811" s="88" t="s">
        <v>1045</v>
      </c>
      <c r="J4811" s="88" t="s">
        <v>125</v>
      </c>
      <c r="K4811" s="89"/>
      <c r="L4811" s="91" t="s">
        <v>11023</v>
      </c>
      <c r="M4811" s="84">
        <v>2017</v>
      </c>
      <c r="N4811" s="93" t="s">
        <v>1803</v>
      </c>
      <c r="O4811" s="86" t="s">
        <v>183</v>
      </c>
      <c r="P4811" s="86" t="s">
        <v>319</v>
      </c>
      <c r="Q4811" s="86"/>
      <c r="R4811" s="86"/>
      <c r="S4811" s="96"/>
      <c r="T4811" s="96"/>
      <c r="U4811" s="91"/>
      <c r="V4811" s="91"/>
      <c r="W4811" s="91"/>
      <c r="X4811" s="98"/>
      <c r="Y4811" s="86" t="s">
        <v>294</v>
      </c>
      <c r="Z4811" s="86" t="s">
        <v>296</v>
      </c>
      <c r="AA4811" s="86" t="s">
        <v>11024</v>
      </c>
      <c r="AB4811" s="86" t="s">
        <v>478</v>
      </c>
      <c r="AC4811" s="100">
        <v>157.5</v>
      </c>
      <c r="AD4811" s="100">
        <v>118.2</v>
      </c>
      <c r="AE4811" s="102"/>
      <c r="AF4811" s="86" t="s">
        <v>539</v>
      </c>
      <c r="AG4811" s="103">
        <f>Table1[[#This Row],['# Books]]*Table1[[#This Row],[QTY]]</f>
        <v>0</v>
      </c>
      <c r="AH4811" s="104">
        <f>Table1[[#This Row],[S&amp;L Price]]*Table1[[#This Row],[QTY]]</f>
        <v>0</v>
      </c>
    </row>
    <row r="4812" spans="1:34" ht="18" customHeight="1" x14ac:dyDescent="0.25">
      <c r="A4812" s="83"/>
      <c r="B4812" s="83"/>
      <c r="C4812" s="84">
        <v>228</v>
      </c>
      <c r="D4812" s="84"/>
      <c r="E4812" s="84"/>
      <c r="F4812" s="86" t="s">
        <v>11022</v>
      </c>
      <c r="G4812" s="115">
        <v>1</v>
      </c>
      <c r="H4812" s="88" t="s">
        <v>11025</v>
      </c>
      <c r="I4812" s="88" t="s">
        <v>1045</v>
      </c>
      <c r="J4812" s="88" t="s">
        <v>126</v>
      </c>
      <c r="K4812" s="89"/>
      <c r="L4812" s="91" t="s">
        <v>11026</v>
      </c>
      <c r="M4812" s="84">
        <v>2017</v>
      </c>
      <c r="N4812" s="93" t="s">
        <v>1803</v>
      </c>
      <c r="O4812" s="86" t="s">
        <v>183</v>
      </c>
      <c r="P4812" s="86" t="s">
        <v>319</v>
      </c>
      <c r="Q4812" s="86" t="s">
        <v>90</v>
      </c>
      <c r="R4812" s="86" t="s">
        <v>11027</v>
      </c>
      <c r="S4812" s="96" t="s">
        <v>21672</v>
      </c>
      <c r="T4812" s="96" t="s">
        <v>21643</v>
      </c>
      <c r="U4812" s="91"/>
      <c r="V4812" s="91"/>
      <c r="W4812" s="91" t="s">
        <v>279</v>
      </c>
      <c r="X4812" s="98"/>
      <c r="Y4812" s="86" t="s">
        <v>294</v>
      </c>
      <c r="Z4812" s="86" t="s">
        <v>296</v>
      </c>
      <c r="AA4812" s="86" t="s">
        <v>11028</v>
      </c>
      <c r="AB4812" s="86" t="s">
        <v>478</v>
      </c>
      <c r="AC4812" s="100">
        <v>26.25</v>
      </c>
      <c r="AD4812" s="100">
        <v>19.7</v>
      </c>
      <c r="AE4812" s="102" t="s">
        <v>2886</v>
      </c>
      <c r="AF4812" s="86" t="s">
        <v>539</v>
      </c>
      <c r="AG4812" s="103">
        <f>Table1[[#This Row],['# Books]]*Table1[[#This Row],[QTY]]</f>
        <v>0</v>
      </c>
      <c r="AH4812" s="104">
        <f>Table1[[#This Row],[S&amp;L Price]]*Table1[[#This Row],[QTY]]</f>
        <v>0</v>
      </c>
    </row>
    <row r="4813" spans="1:34" ht="18" hidden="1" customHeight="1" x14ac:dyDescent="0.25">
      <c r="A4813" s="83"/>
      <c r="B4813" s="83"/>
      <c r="C4813" s="84">
        <v>228</v>
      </c>
      <c r="D4813" s="84"/>
      <c r="E4813" s="84"/>
      <c r="F4813" s="86" t="s">
        <v>11022</v>
      </c>
      <c r="G4813" s="115">
        <v>1</v>
      </c>
      <c r="H4813" s="88" t="s">
        <v>11025</v>
      </c>
      <c r="I4813" s="88" t="s">
        <v>1045</v>
      </c>
      <c r="J4813" s="88" t="s">
        <v>328</v>
      </c>
      <c r="K4813" s="89"/>
      <c r="L4813" s="91" t="s">
        <v>11029</v>
      </c>
      <c r="M4813" s="84">
        <v>2017</v>
      </c>
      <c r="N4813" s="93" t="s">
        <v>1803</v>
      </c>
      <c r="O4813" s="86"/>
      <c r="P4813" s="86"/>
      <c r="Q4813" s="86" t="s">
        <v>90</v>
      </c>
      <c r="R4813" s="86" t="s">
        <v>11027</v>
      </c>
      <c r="S4813" s="96" t="s">
        <v>21672</v>
      </c>
      <c r="T4813" s="96" t="s">
        <v>21643</v>
      </c>
      <c r="U4813" s="91"/>
      <c r="V4813" s="91"/>
      <c r="W4813" s="91" t="s">
        <v>279</v>
      </c>
      <c r="X4813" s="98"/>
      <c r="Y4813" s="86" t="s">
        <v>294</v>
      </c>
      <c r="Z4813" s="86" t="s">
        <v>296</v>
      </c>
      <c r="AA4813" s="86" t="s">
        <v>11028</v>
      </c>
      <c r="AB4813" s="86" t="s">
        <v>478</v>
      </c>
      <c r="AC4813" s="100">
        <v>26.25</v>
      </c>
      <c r="AD4813" s="100">
        <v>19.7</v>
      </c>
      <c r="AE4813" s="102" t="s">
        <v>2886</v>
      </c>
      <c r="AF4813" s="86" t="s">
        <v>539</v>
      </c>
      <c r="AG4813" s="103">
        <f>Table1[[#This Row],['# Books]]*Table1[[#This Row],[QTY]]</f>
        <v>0</v>
      </c>
      <c r="AH4813" s="104">
        <f>Table1[[#This Row],[S&amp;L Price]]*Table1[[#This Row],[QTY]]</f>
        <v>0</v>
      </c>
    </row>
    <row r="4814" spans="1:34" ht="18" customHeight="1" x14ac:dyDescent="0.25">
      <c r="A4814" s="83"/>
      <c r="B4814" s="83"/>
      <c r="C4814" s="84">
        <v>228</v>
      </c>
      <c r="D4814" s="84"/>
      <c r="E4814" s="84"/>
      <c r="F4814" s="86" t="s">
        <v>11022</v>
      </c>
      <c r="G4814" s="115">
        <v>1</v>
      </c>
      <c r="H4814" s="88" t="s">
        <v>11030</v>
      </c>
      <c r="I4814" s="88" t="s">
        <v>1045</v>
      </c>
      <c r="J4814" s="88" t="s">
        <v>126</v>
      </c>
      <c r="K4814" s="89"/>
      <c r="L4814" s="91" t="s">
        <v>11031</v>
      </c>
      <c r="M4814" s="84">
        <v>2017</v>
      </c>
      <c r="N4814" s="93" t="s">
        <v>1803</v>
      </c>
      <c r="O4814" s="86" t="s">
        <v>183</v>
      </c>
      <c r="P4814" s="86" t="s">
        <v>319</v>
      </c>
      <c r="Q4814" s="86" t="s">
        <v>90</v>
      </c>
      <c r="R4814" s="86" t="s">
        <v>11027</v>
      </c>
      <c r="S4814" s="96" t="s">
        <v>21652</v>
      </c>
      <c r="T4814" s="96" t="s">
        <v>21643</v>
      </c>
      <c r="U4814" s="91"/>
      <c r="V4814" s="91"/>
      <c r="W4814" s="91" t="s">
        <v>279</v>
      </c>
      <c r="X4814" s="98"/>
      <c r="Y4814" s="86" t="s">
        <v>294</v>
      </c>
      <c r="Z4814" s="86" t="s">
        <v>296</v>
      </c>
      <c r="AA4814" s="86" t="s">
        <v>11032</v>
      </c>
      <c r="AB4814" s="86" t="s">
        <v>478</v>
      </c>
      <c r="AC4814" s="100">
        <v>26.25</v>
      </c>
      <c r="AD4814" s="100">
        <v>19.7</v>
      </c>
      <c r="AE4814" s="102" t="s">
        <v>1016</v>
      </c>
      <c r="AF4814" s="86" t="s">
        <v>539</v>
      </c>
      <c r="AG4814" s="103">
        <f>Table1[[#This Row],['# Books]]*Table1[[#This Row],[QTY]]</f>
        <v>0</v>
      </c>
      <c r="AH4814" s="104">
        <f>Table1[[#This Row],[S&amp;L Price]]*Table1[[#This Row],[QTY]]</f>
        <v>0</v>
      </c>
    </row>
    <row r="4815" spans="1:34" ht="18" hidden="1" customHeight="1" x14ac:dyDescent="0.25">
      <c r="A4815" s="83"/>
      <c r="B4815" s="83"/>
      <c r="C4815" s="84">
        <v>228</v>
      </c>
      <c r="D4815" s="84"/>
      <c r="E4815" s="84"/>
      <c r="F4815" s="86" t="s">
        <v>11022</v>
      </c>
      <c r="G4815" s="115">
        <v>1</v>
      </c>
      <c r="H4815" s="88" t="s">
        <v>11030</v>
      </c>
      <c r="I4815" s="88" t="s">
        <v>1045</v>
      </c>
      <c r="J4815" s="88" t="s">
        <v>328</v>
      </c>
      <c r="K4815" s="89"/>
      <c r="L4815" s="91" t="s">
        <v>11033</v>
      </c>
      <c r="M4815" s="84">
        <v>2017</v>
      </c>
      <c r="N4815" s="93" t="s">
        <v>1803</v>
      </c>
      <c r="O4815" s="86"/>
      <c r="P4815" s="86"/>
      <c r="Q4815" s="86" t="s">
        <v>90</v>
      </c>
      <c r="R4815" s="86" t="s">
        <v>11027</v>
      </c>
      <c r="S4815" s="96" t="s">
        <v>21652</v>
      </c>
      <c r="T4815" s="96" t="s">
        <v>21643</v>
      </c>
      <c r="U4815" s="91"/>
      <c r="V4815" s="91"/>
      <c r="W4815" s="91" t="s">
        <v>279</v>
      </c>
      <c r="X4815" s="98"/>
      <c r="Y4815" s="86" t="s">
        <v>294</v>
      </c>
      <c r="Z4815" s="86" t="s">
        <v>296</v>
      </c>
      <c r="AA4815" s="86" t="s">
        <v>11032</v>
      </c>
      <c r="AB4815" s="86" t="s">
        <v>478</v>
      </c>
      <c r="AC4815" s="100">
        <v>26.25</v>
      </c>
      <c r="AD4815" s="100">
        <v>19.7</v>
      </c>
      <c r="AE4815" s="102" t="s">
        <v>1016</v>
      </c>
      <c r="AF4815" s="86" t="s">
        <v>539</v>
      </c>
      <c r="AG4815" s="103">
        <f>Table1[[#This Row],['# Books]]*Table1[[#This Row],[QTY]]</f>
        <v>0</v>
      </c>
      <c r="AH4815" s="104">
        <f>Table1[[#This Row],[S&amp;L Price]]*Table1[[#This Row],[QTY]]</f>
        <v>0</v>
      </c>
    </row>
    <row r="4816" spans="1:34" ht="18" customHeight="1" x14ac:dyDescent="0.25">
      <c r="A4816" s="83"/>
      <c r="B4816" s="83"/>
      <c r="C4816" s="84">
        <v>228</v>
      </c>
      <c r="D4816" s="84"/>
      <c r="E4816" s="84"/>
      <c r="F4816" s="86" t="s">
        <v>11022</v>
      </c>
      <c r="G4816" s="115">
        <v>1</v>
      </c>
      <c r="H4816" s="88" t="s">
        <v>11034</v>
      </c>
      <c r="I4816" s="88" t="s">
        <v>1045</v>
      </c>
      <c r="J4816" s="88" t="s">
        <v>126</v>
      </c>
      <c r="K4816" s="89"/>
      <c r="L4816" s="91" t="s">
        <v>11035</v>
      </c>
      <c r="M4816" s="84">
        <v>2017</v>
      </c>
      <c r="N4816" s="93" t="s">
        <v>1803</v>
      </c>
      <c r="O4816" s="86" t="s">
        <v>183</v>
      </c>
      <c r="P4816" s="86" t="s">
        <v>319</v>
      </c>
      <c r="Q4816" s="86" t="s">
        <v>90</v>
      </c>
      <c r="R4816" s="86" t="s">
        <v>11027</v>
      </c>
      <c r="S4816" s="96" t="s">
        <v>21672</v>
      </c>
      <c r="T4816" s="96" t="s">
        <v>21643</v>
      </c>
      <c r="U4816" s="91"/>
      <c r="V4816" s="91"/>
      <c r="W4816" s="91" t="s">
        <v>279</v>
      </c>
      <c r="X4816" s="98"/>
      <c r="Y4816" s="86" t="s">
        <v>294</v>
      </c>
      <c r="Z4816" s="86" t="s">
        <v>296</v>
      </c>
      <c r="AA4816" s="86" t="s">
        <v>11036</v>
      </c>
      <c r="AB4816" s="86" t="s">
        <v>478</v>
      </c>
      <c r="AC4816" s="100">
        <v>26.25</v>
      </c>
      <c r="AD4816" s="100">
        <v>19.7</v>
      </c>
      <c r="AE4816" s="102" t="s">
        <v>11037</v>
      </c>
      <c r="AF4816" s="86" t="s">
        <v>539</v>
      </c>
      <c r="AG4816" s="103">
        <f>Table1[[#This Row],['# Books]]*Table1[[#This Row],[QTY]]</f>
        <v>0</v>
      </c>
      <c r="AH4816" s="104">
        <f>Table1[[#This Row],[S&amp;L Price]]*Table1[[#This Row],[QTY]]</f>
        <v>0</v>
      </c>
    </row>
    <row r="4817" spans="1:34" ht="18" hidden="1" customHeight="1" x14ac:dyDescent="0.25">
      <c r="A4817" s="83"/>
      <c r="B4817" s="83"/>
      <c r="C4817" s="84">
        <v>228</v>
      </c>
      <c r="D4817" s="84"/>
      <c r="E4817" s="84"/>
      <c r="F4817" s="86" t="s">
        <v>11022</v>
      </c>
      <c r="G4817" s="115">
        <v>1</v>
      </c>
      <c r="H4817" s="88" t="s">
        <v>11034</v>
      </c>
      <c r="I4817" s="88" t="s">
        <v>1045</v>
      </c>
      <c r="J4817" s="88" t="s">
        <v>328</v>
      </c>
      <c r="K4817" s="89"/>
      <c r="L4817" s="91" t="s">
        <v>11038</v>
      </c>
      <c r="M4817" s="84">
        <v>2017</v>
      </c>
      <c r="N4817" s="93" t="s">
        <v>1803</v>
      </c>
      <c r="O4817" s="86"/>
      <c r="P4817" s="86"/>
      <c r="Q4817" s="86" t="s">
        <v>90</v>
      </c>
      <c r="R4817" s="86" t="s">
        <v>11027</v>
      </c>
      <c r="S4817" s="96" t="s">
        <v>21672</v>
      </c>
      <c r="T4817" s="96" t="s">
        <v>21643</v>
      </c>
      <c r="U4817" s="91"/>
      <c r="V4817" s="91"/>
      <c r="W4817" s="91" t="s">
        <v>279</v>
      </c>
      <c r="X4817" s="98"/>
      <c r="Y4817" s="86" t="s">
        <v>294</v>
      </c>
      <c r="Z4817" s="86" t="s">
        <v>296</v>
      </c>
      <c r="AA4817" s="86" t="s">
        <v>11036</v>
      </c>
      <c r="AB4817" s="86" t="s">
        <v>478</v>
      </c>
      <c r="AC4817" s="100">
        <v>26.25</v>
      </c>
      <c r="AD4817" s="100">
        <v>19.7</v>
      </c>
      <c r="AE4817" s="102" t="s">
        <v>11037</v>
      </c>
      <c r="AF4817" s="86" t="s">
        <v>539</v>
      </c>
      <c r="AG4817" s="103">
        <f>Table1[[#This Row],['# Books]]*Table1[[#This Row],[QTY]]</f>
        <v>0</v>
      </c>
      <c r="AH4817" s="104">
        <f>Table1[[#This Row],[S&amp;L Price]]*Table1[[#This Row],[QTY]]</f>
        <v>0</v>
      </c>
    </row>
    <row r="4818" spans="1:34" ht="18" customHeight="1" x14ac:dyDescent="0.25">
      <c r="A4818" s="83"/>
      <c r="B4818" s="83"/>
      <c r="C4818" s="84">
        <v>228</v>
      </c>
      <c r="D4818" s="84"/>
      <c r="E4818" s="84"/>
      <c r="F4818" s="86" t="s">
        <v>11022</v>
      </c>
      <c r="G4818" s="115">
        <v>1</v>
      </c>
      <c r="H4818" s="88" t="s">
        <v>11039</v>
      </c>
      <c r="I4818" s="88" t="s">
        <v>1045</v>
      </c>
      <c r="J4818" s="88" t="s">
        <v>126</v>
      </c>
      <c r="K4818" s="89"/>
      <c r="L4818" s="91" t="s">
        <v>11040</v>
      </c>
      <c r="M4818" s="84">
        <v>2017</v>
      </c>
      <c r="N4818" s="93" t="s">
        <v>1803</v>
      </c>
      <c r="O4818" s="86" t="s">
        <v>183</v>
      </c>
      <c r="P4818" s="86" t="s">
        <v>319</v>
      </c>
      <c r="Q4818" s="86" t="s">
        <v>90</v>
      </c>
      <c r="R4818" s="86" t="s">
        <v>11027</v>
      </c>
      <c r="S4818" s="96" t="s">
        <v>21646</v>
      </c>
      <c r="T4818" s="96" t="s">
        <v>21643</v>
      </c>
      <c r="U4818" s="91"/>
      <c r="V4818" s="91"/>
      <c r="W4818" s="91" t="s">
        <v>279</v>
      </c>
      <c r="X4818" s="98"/>
      <c r="Y4818" s="86" t="s">
        <v>294</v>
      </c>
      <c r="Z4818" s="86" t="s">
        <v>296</v>
      </c>
      <c r="AA4818" s="86" t="s">
        <v>11041</v>
      </c>
      <c r="AB4818" s="86" t="s">
        <v>478</v>
      </c>
      <c r="AC4818" s="100">
        <v>26.25</v>
      </c>
      <c r="AD4818" s="100">
        <v>19.7</v>
      </c>
      <c r="AE4818" s="102" t="s">
        <v>11042</v>
      </c>
      <c r="AF4818" s="86" t="s">
        <v>539</v>
      </c>
      <c r="AG4818" s="103">
        <f>Table1[[#This Row],['# Books]]*Table1[[#This Row],[QTY]]</f>
        <v>0</v>
      </c>
      <c r="AH4818" s="104">
        <f>Table1[[#This Row],[S&amp;L Price]]*Table1[[#This Row],[QTY]]</f>
        <v>0</v>
      </c>
    </row>
    <row r="4819" spans="1:34" ht="18" hidden="1" customHeight="1" x14ac:dyDescent="0.25">
      <c r="A4819" s="83"/>
      <c r="B4819" s="83"/>
      <c r="C4819" s="84">
        <v>228</v>
      </c>
      <c r="D4819" s="84"/>
      <c r="E4819" s="84"/>
      <c r="F4819" s="86" t="s">
        <v>11022</v>
      </c>
      <c r="G4819" s="115">
        <v>1</v>
      </c>
      <c r="H4819" s="88" t="s">
        <v>11039</v>
      </c>
      <c r="I4819" s="88" t="s">
        <v>1045</v>
      </c>
      <c r="J4819" s="88" t="s">
        <v>328</v>
      </c>
      <c r="K4819" s="89"/>
      <c r="L4819" s="91" t="s">
        <v>11043</v>
      </c>
      <c r="M4819" s="84">
        <v>2017</v>
      </c>
      <c r="N4819" s="93" t="s">
        <v>1803</v>
      </c>
      <c r="O4819" s="86"/>
      <c r="P4819" s="86"/>
      <c r="Q4819" s="86" t="s">
        <v>90</v>
      </c>
      <c r="R4819" s="86" t="s">
        <v>11027</v>
      </c>
      <c r="S4819" s="96" t="s">
        <v>21646</v>
      </c>
      <c r="T4819" s="96" t="s">
        <v>21643</v>
      </c>
      <c r="U4819" s="91"/>
      <c r="V4819" s="91"/>
      <c r="W4819" s="91" t="s">
        <v>279</v>
      </c>
      <c r="X4819" s="98"/>
      <c r="Y4819" s="86" t="s">
        <v>294</v>
      </c>
      <c r="Z4819" s="86" t="s">
        <v>296</v>
      </c>
      <c r="AA4819" s="86" t="s">
        <v>11041</v>
      </c>
      <c r="AB4819" s="86" t="s">
        <v>478</v>
      </c>
      <c r="AC4819" s="100">
        <v>26.25</v>
      </c>
      <c r="AD4819" s="100">
        <v>19.7</v>
      </c>
      <c r="AE4819" s="102" t="s">
        <v>11042</v>
      </c>
      <c r="AF4819" s="86" t="s">
        <v>539</v>
      </c>
      <c r="AG4819" s="103">
        <f>Table1[[#This Row],['# Books]]*Table1[[#This Row],[QTY]]</f>
        <v>0</v>
      </c>
      <c r="AH4819" s="104">
        <f>Table1[[#This Row],[S&amp;L Price]]*Table1[[#This Row],[QTY]]</f>
        <v>0</v>
      </c>
    </row>
    <row r="4820" spans="1:34" ht="18" customHeight="1" x14ac:dyDescent="0.25">
      <c r="A4820" s="83"/>
      <c r="B4820" s="83"/>
      <c r="C4820" s="84">
        <v>228</v>
      </c>
      <c r="D4820" s="84"/>
      <c r="E4820" s="84"/>
      <c r="F4820" s="86" t="s">
        <v>11022</v>
      </c>
      <c r="G4820" s="115">
        <v>1</v>
      </c>
      <c r="H4820" s="88" t="s">
        <v>11044</v>
      </c>
      <c r="I4820" s="88" t="s">
        <v>1045</v>
      </c>
      <c r="J4820" s="88" t="s">
        <v>126</v>
      </c>
      <c r="K4820" s="89"/>
      <c r="L4820" s="91" t="s">
        <v>11045</v>
      </c>
      <c r="M4820" s="84">
        <v>2017</v>
      </c>
      <c r="N4820" s="93" t="s">
        <v>1803</v>
      </c>
      <c r="O4820" s="86" t="s">
        <v>183</v>
      </c>
      <c r="P4820" s="86" t="s">
        <v>319</v>
      </c>
      <c r="Q4820" s="86" t="s">
        <v>90</v>
      </c>
      <c r="R4820" s="86" t="s">
        <v>11027</v>
      </c>
      <c r="S4820" s="96" t="s">
        <v>21646</v>
      </c>
      <c r="T4820" s="96" t="s">
        <v>21643</v>
      </c>
      <c r="U4820" s="91"/>
      <c r="V4820" s="91"/>
      <c r="W4820" s="91" t="s">
        <v>279</v>
      </c>
      <c r="X4820" s="98"/>
      <c r="Y4820" s="86" t="s">
        <v>294</v>
      </c>
      <c r="Z4820" s="86" t="s">
        <v>296</v>
      </c>
      <c r="AA4820" s="86" t="s">
        <v>11046</v>
      </c>
      <c r="AB4820" s="86" t="s">
        <v>478</v>
      </c>
      <c r="AC4820" s="100">
        <v>26.25</v>
      </c>
      <c r="AD4820" s="100">
        <v>19.7</v>
      </c>
      <c r="AE4820" s="102" t="s">
        <v>1101</v>
      </c>
      <c r="AF4820" s="86" t="s">
        <v>539</v>
      </c>
      <c r="AG4820" s="103">
        <f>Table1[[#This Row],['# Books]]*Table1[[#This Row],[QTY]]</f>
        <v>0</v>
      </c>
      <c r="AH4820" s="104">
        <f>Table1[[#This Row],[S&amp;L Price]]*Table1[[#This Row],[QTY]]</f>
        <v>0</v>
      </c>
    </row>
    <row r="4821" spans="1:34" ht="18" hidden="1" customHeight="1" x14ac:dyDescent="0.25">
      <c r="A4821" s="83"/>
      <c r="B4821" s="83"/>
      <c r="C4821" s="84">
        <v>228</v>
      </c>
      <c r="D4821" s="84"/>
      <c r="E4821" s="84"/>
      <c r="F4821" s="86" t="s">
        <v>11022</v>
      </c>
      <c r="G4821" s="115">
        <v>1</v>
      </c>
      <c r="H4821" s="88" t="s">
        <v>11044</v>
      </c>
      <c r="I4821" s="88" t="s">
        <v>1045</v>
      </c>
      <c r="J4821" s="88" t="s">
        <v>328</v>
      </c>
      <c r="K4821" s="89"/>
      <c r="L4821" s="91" t="s">
        <v>11047</v>
      </c>
      <c r="M4821" s="84">
        <v>2017</v>
      </c>
      <c r="N4821" s="93" t="s">
        <v>1803</v>
      </c>
      <c r="O4821" s="86"/>
      <c r="P4821" s="86"/>
      <c r="Q4821" s="86" t="s">
        <v>90</v>
      </c>
      <c r="R4821" s="86" t="s">
        <v>11027</v>
      </c>
      <c r="S4821" s="96" t="s">
        <v>21646</v>
      </c>
      <c r="T4821" s="96" t="s">
        <v>21643</v>
      </c>
      <c r="U4821" s="91"/>
      <c r="V4821" s="91"/>
      <c r="W4821" s="91" t="s">
        <v>279</v>
      </c>
      <c r="X4821" s="98"/>
      <c r="Y4821" s="86" t="s">
        <v>294</v>
      </c>
      <c r="Z4821" s="86" t="s">
        <v>296</v>
      </c>
      <c r="AA4821" s="86" t="s">
        <v>11046</v>
      </c>
      <c r="AB4821" s="86" t="s">
        <v>478</v>
      </c>
      <c r="AC4821" s="100">
        <v>26.25</v>
      </c>
      <c r="AD4821" s="100">
        <v>19.7</v>
      </c>
      <c r="AE4821" s="102" t="s">
        <v>1101</v>
      </c>
      <c r="AF4821" s="86" t="s">
        <v>539</v>
      </c>
      <c r="AG4821" s="103">
        <f>Table1[[#This Row],['# Books]]*Table1[[#This Row],[QTY]]</f>
        <v>0</v>
      </c>
      <c r="AH4821" s="104">
        <f>Table1[[#This Row],[S&amp;L Price]]*Table1[[#This Row],[QTY]]</f>
        <v>0</v>
      </c>
    </row>
    <row r="4822" spans="1:34" ht="18" customHeight="1" x14ac:dyDescent="0.25">
      <c r="A4822" s="83"/>
      <c r="B4822" s="83"/>
      <c r="C4822" s="84">
        <v>228</v>
      </c>
      <c r="D4822" s="84"/>
      <c r="E4822" s="84"/>
      <c r="F4822" s="86" t="s">
        <v>11022</v>
      </c>
      <c r="G4822" s="115">
        <v>1</v>
      </c>
      <c r="H4822" s="88" t="s">
        <v>11048</v>
      </c>
      <c r="I4822" s="88" t="s">
        <v>1045</v>
      </c>
      <c r="J4822" s="88" t="s">
        <v>126</v>
      </c>
      <c r="K4822" s="89"/>
      <c r="L4822" s="91" t="s">
        <v>11049</v>
      </c>
      <c r="M4822" s="84">
        <v>2017</v>
      </c>
      <c r="N4822" s="93" t="s">
        <v>1803</v>
      </c>
      <c r="O4822" s="86" t="s">
        <v>183</v>
      </c>
      <c r="P4822" s="86" t="s">
        <v>319</v>
      </c>
      <c r="Q4822" s="86" t="s">
        <v>90</v>
      </c>
      <c r="R4822" s="86" t="s">
        <v>11027</v>
      </c>
      <c r="S4822" s="96" t="s">
        <v>21646</v>
      </c>
      <c r="T4822" s="96" t="s">
        <v>21643</v>
      </c>
      <c r="U4822" s="91"/>
      <c r="V4822" s="91"/>
      <c r="W4822" s="91" t="s">
        <v>279</v>
      </c>
      <c r="X4822" s="98"/>
      <c r="Y4822" s="86" t="s">
        <v>294</v>
      </c>
      <c r="Z4822" s="86" t="s">
        <v>296</v>
      </c>
      <c r="AA4822" s="86" t="s">
        <v>11050</v>
      </c>
      <c r="AB4822" s="86" t="s">
        <v>478</v>
      </c>
      <c r="AC4822" s="100">
        <v>26.25</v>
      </c>
      <c r="AD4822" s="100">
        <v>19.7</v>
      </c>
      <c r="AE4822" s="102" t="s">
        <v>1019</v>
      </c>
      <c r="AF4822" s="86" t="s">
        <v>539</v>
      </c>
      <c r="AG4822" s="103">
        <f>Table1[[#This Row],['# Books]]*Table1[[#This Row],[QTY]]</f>
        <v>0</v>
      </c>
      <c r="AH4822" s="104">
        <f>Table1[[#This Row],[S&amp;L Price]]*Table1[[#This Row],[QTY]]</f>
        <v>0</v>
      </c>
    </row>
    <row r="4823" spans="1:34" ht="18" hidden="1" customHeight="1" x14ac:dyDescent="0.25">
      <c r="A4823" s="83"/>
      <c r="B4823" s="83"/>
      <c r="C4823" s="84">
        <v>228</v>
      </c>
      <c r="D4823" s="84"/>
      <c r="E4823" s="84"/>
      <c r="F4823" s="86" t="s">
        <v>11022</v>
      </c>
      <c r="G4823" s="115">
        <v>1</v>
      </c>
      <c r="H4823" s="88" t="s">
        <v>11048</v>
      </c>
      <c r="I4823" s="88" t="s">
        <v>1045</v>
      </c>
      <c r="J4823" s="88" t="s">
        <v>328</v>
      </c>
      <c r="K4823" s="89"/>
      <c r="L4823" s="91" t="s">
        <v>11051</v>
      </c>
      <c r="M4823" s="84">
        <v>2017</v>
      </c>
      <c r="N4823" s="93" t="s">
        <v>1803</v>
      </c>
      <c r="O4823" s="86"/>
      <c r="P4823" s="86"/>
      <c r="Q4823" s="86" t="s">
        <v>90</v>
      </c>
      <c r="R4823" s="86" t="s">
        <v>11027</v>
      </c>
      <c r="S4823" s="96" t="s">
        <v>21646</v>
      </c>
      <c r="T4823" s="96" t="s">
        <v>21643</v>
      </c>
      <c r="U4823" s="91"/>
      <c r="V4823" s="91"/>
      <c r="W4823" s="91" t="s">
        <v>279</v>
      </c>
      <c r="X4823" s="98"/>
      <c r="Y4823" s="86" t="s">
        <v>294</v>
      </c>
      <c r="Z4823" s="86" t="s">
        <v>296</v>
      </c>
      <c r="AA4823" s="86" t="s">
        <v>11050</v>
      </c>
      <c r="AB4823" s="86" t="s">
        <v>478</v>
      </c>
      <c r="AC4823" s="100">
        <v>26.25</v>
      </c>
      <c r="AD4823" s="100">
        <v>19.7</v>
      </c>
      <c r="AE4823" s="102" t="s">
        <v>1019</v>
      </c>
      <c r="AF4823" s="86" t="s">
        <v>539</v>
      </c>
      <c r="AG4823" s="103">
        <f>Table1[[#This Row],['# Books]]*Table1[[#This Row],[QTY]]</f>
        <v>0</v>
      </c>
      <c r="AH4823" s="104">
        <f>Table1[[#This Row],[S&amp;L Price]]*Table1[[#This Row],[QTY]]</f>
        <v>0</v>
      </c>
    </row>
    <row r="4824" spans="1:34" ht="18" hidden="1" customHeight="1" x14ac:dyDescent="0.25">
      <c r="A4824" s="83"/>
      <c r="B4824" s="83"/>
      <c r="C4824" s="84">
        <v>229</v>
      </c>
      <c r="D4824" s="84"/>
      <c r="E4824" s="84"/>
      <c r="F4824" s="86" t="s">
        <v>11251</v>
      </c>
      <c r="G4824" s="115">
        <v>6</v>
      </c>
      <c r="H4824" s="88" t="s">
        <v>11251</v>
      </c>
      <c r="I4824" s="88" t="s">
        <v>1045</v>
      </c>
      <c r="J4824" s="88" t="s">
        <v>125</v>
      </c>
      <c r="K4824" s="89"/>
      <c r="L4824" s="91" t="s">
        <v>11252</v>
      </c>
      <c r="M4824" s="84">
        <v>2018</v>
      </c>
      <c r="N4824" s="93" t="s">
        <v>1802</v>
      </c>
      <c r="O4824" s="86" t="s">
        <v>183</v>
      </c>
      <c r="P4824" s="86" t="s">
        <v>325</v>
      </c>
      <c r="Q4824" s="86"/>
      <c r="R4824" s="86"/>
      <c r="S4824" s="96"/>
      <c r="T4824" s="96"/>
      <c r="U4824" s="91"/>
      <c r="V4824" s="91"/>
      <c r="W4824" s="91"/>
      <c r="X4824" s="98"/>
      <c r="Y4824" s="86" t="s">
        <v>298</v>
      </c>
      <c r="Z4824" s="86" t="s">
        <v>304</v>
      </c>
      <c r="AA4824" s="86" t="s">
        <v>11253</v>
      </c>
      <c r="AB4824" s="86" t="s">
        <v>478</v>
      </c>
      <c r="AC4824" s="100">
        <v>157.5</v>
      </c>
      <c r="AD4824" s="100">
        <v>118.2</v>
      </c>
      <c r="AE4824" s="102"/>
      <c r="AF4824" s="86" t="s">
        <v>539</v>
      </c>
      <c r="AG4824" s="103">
        <f>Table1[[#This Row],['# Books]]*Table1[[#This Row],[QTY]]</f>
        <v>0</v>
      </c>
      <c r="AH4824" s="104">
        <f>Table1[[#This Row],[S&amp;L Price]]*Table1[[#This Row],[QTY]]</f>
        <v>0</v>
      </c>
    </row>
    <row r="4825" spans="1:34" ht="18" customHeight="1" x14ac:dyDescent="0.25">
      <c r="A4825" s="83"/>
      <c r="B4825" s="83"/>
      <c r="C4825" s="84">
        <v>229</v>
      </c>
      <c r="D4825" s="84"/>
      <c r="E4825" s="84"/>
      <c r="F4825" s="86" t="s">
        <v>11251</v>
      </c>
      <c r="G4825" s="115">
        <v>1</v>
      </c>
      <c r="H4825" s="88" t="s">
        <v>11254</v>
      </c>
      <c r="I4825" s="88" t="s">
        <v>1045</v>
      </c>
      <c r="J4825" s="88" t="s">
        <v>126</v>
      </c>
      <c r="K4825" s="89"/>
      <c r="L4825" s="91" t="s">
        <v>11255</v>
      </c>
      <c r="M4825" s="84">
        <v>2018</v>
      </c>
      <c r="N4825" s="93" t="s">
        <v>1802</v>
      </c>
      <c r="O4825" s="86" t="s">
        <v>183</v>
      </c>
      <c r="P4825" s="86" t="s">
        <v>325</v>
      </c>
      <c r="Q4825" s="86" t="s">
        <v>90</v>
      </c>
      <c r="R4825" s="86" t="s">
        <v>742</v>
      </c>
      <c r="S4825" s="96" t="s">
        <v>21672</v>
      </c>
      <c r="T4825" s="96" t="s">
        <v>21603</v>
      </c>
      <c r="U4825" s="91"/>
      <c r="V4825" s="91"/>
      <c r="W4825" s="91" t="s">
        <v>280</v>
      </c>
      <c r="X4825" s="98"/>
      <c r="Y4825" s="86" t="s">
        <v>298</v>
      </c>
      <c r="Z4825" s="86" t="s">
        <v>304</v>
      </c>
      <c r="AA4825" s="86" t="s">
        <v>11256</v>
      </c>
      <c r="AB4825" s="86" t="s">
        <v>478</v>
      </c>
      <c r="AC4825" s="100">
        <v>26.25</v>
      </c>
      <c r="AD4825" s="100">
        <v>19.7</v>
      </c>
      <c r="AE4825" s="102" t="s">
        <v>11257</v>
      </c>
      <c r="AF4825" s="86" t="s">
        <v>539</v>
      </c>
      <c r="AG4825" s="103">
        <f>Table1[[#This Row],['# Books]]*Table1[[#This Row],[QTY]]</f>
        <v>0</v>
      </c>
      <c r="AH4825" s="104">
        <f>Table1[[#This Row],[S&amp;L Price]]*Table1[[#This Row],[QTY]]</f>
        <v>0</v>
      </c>
    </row>
    <row r="4826" spans="1:34" ht="18" hidden="1" customHeight="1" x14ac:dyDescent="0.25">
      <c r="A4826" s="83"/>
      <c r="B4826" s="83"/>
      <c r="C4826" s="84">
        <v>229</v>
      </c>
      <c r="D4826" s="84"/>
      <c r="E4826" s="84"/>
      <c r="F4826" s="86" t="s">
        <v>11251</v>
      </c>
      <c r="G4826" s="115">
        <v>1</v>
      </c>
      <c r="H4826" s="88" t="s">
        <v>11254</v>
      </c>
      <c r="I4826" s="88" t="s">
        <v>1045</v>
      </c>
      <c r="J4826" s="88" t="s">
        <v>328</v>
      </c>
      <c r="K4826" s="89"/>
      <c r="L4826" s="91" t="s">
        <v>11258</v>
      </c>
      <c r="M4826" s="84">
        <v>2018</v>
      </c>
      <c r="N4826" s="93" t="s">
        <v>1802</v>
      </c>
      <c r="O4826" s="86"/>
      <c r="P4826" s="86"/>
      <c r="Q4826" s="86" t="s">
        <v>90</v>
      </c>
      <c r="R4826" s="86" t="s">
        <v>742</v>
      </c>
      <c r="S4826" s="96" t="s">
        <v>21672</v>
      </c>
      <c r="T4826" s="96" t="s">
        <v>21603</v>
      </c>
      <c r="U4826" s="91"/>
      <c r="V4826" s="91"/>
      <c r="W4826" s="91" t="s">
        <v>280</v>
      </c>
      <c r="X4826" s="98"/>
      <c r="Y4826" s="86" t="s">
        <v>298</v>
      </c>
      <c r="Z4826" s="86" t="s">
        <v>304</v>
      </c>
      <c r="AA4826" s="86" t="s">
        <v>11256</v>
      </c>
      <c r="AB4826" s="86" t="s">
        <v>478</v>
      </c>
      <c r="AC4826" s="100">
        <v>26.25</v>
      </c>
      <c r="AD4826" s="100">
        <v>19.7</v>
      </c>
      <c r="AE4826" s="102" t="s">
        <v>11257</v>
      </c>
      <c r="AF4826" s="86" t="s">
        <v>539</v>
      </c>
      <c r="AG4826" s="103">
        <f>Table1[[#This Row],['# Books]]*Table1[[#This Row],[QTY]]</f>
        <v>0</v>
      </c>
      <c r="AH4826" s="104">
        <f>Table1[[#This Row],[S&amp;L Price]]*Table1[[#This Row],[QTY]]</f>
        <v>0</v>
      </c>
    </row>
    <row r="4827" spans="1:34" ht="18" customHeight="1" x14ac:dyDescent="0.25">
      <c r="A4827" s="83"/>
      <c r="B4827" s="83"/>
      <c r="C4827" s="84">
        <v>229</v>
      </c>
      <c r="D4827" s="84"/>
      <c r="E4827" s="84"/>
      <c r="F4827" s="86" t="s">
        <v>11251</v>
      </c>
      <c r="G4827" s="115">
        <v>1</v>
      </c>
      <c r="H4827" s="88" t="s">
        <v>11259</v>
      </c>
      <c r="I4827" s="88" t="s">
        <v>1045</v>
      </c>
      <c r="J4827" s="88" t="s">
        <v>126</v>
      </c>
      <c r="K4827" s="89"/>
      <c r="L4827" s="91" t="s">
        <v>11260</v>
      </c>
      <c r="M4827" s="84">
        <v>2018</v>
      </c>
      <c r="N4827" s="93" t="s">
        <v>1802</v>
      </c>
      <c r="O4827" s="86" t="s">
        <v>183</v>
      </c>
      <c r="P4827" s="86" t="s">
        <v>325</v>
      </c>
      <c r="Q4827" s="86" t="s">
        <v>90</v>
      </c>
      <c r="R4827" s="86" t="s">
        <v>211</v>
      </c>
      <c r="S4827" s="96" t="s">
        <v>21615</v>
      </c>
      <c r="T4827" s="96" t="s">
        <v>21603</v>
      </c>
      <c r="U4827" s="91"/>
      <c r="V4827" s="91"/>
      <c r="W4827" s="91" t="s">
        <v>280</v>
      </c>
      <c r="X4827" s="98"/>
      <c r="Y4827" s="86" t="s">
        <v>298</v>
      </c>
      <c r="Z4827" s="86" t="s">
        <v>304</v>
      </c>
      <c r="AA4827" s="86" t="s">
        <v>11261</v>
      </c>
      <c r="AB4827" s="86" t="s">
        <v>478</v>
      </c>
      <c r="AC4827" s="100">
        <v>26.25</v>
      </c>
      <c r="AD4827" s="100">
        <v>19.7</v>
      </c>
      <c r="AE4827" s="102" t="s">
        <v>11262</v>
      </c>
      <c r="AF4827" s="86" t="s">
        <v>539</v>
      </c>
      <c r="AG4827" s="103">
        <f>Table1[[#This Row],['# Books]]*Table1[[#This Row],[QTY]]</f>
        <v>0</v>
      </c>
      <c r="AH4827" s="104">
        <f>Table1[[#This Row],[S&amp;L Price]]*Table1[[#This Row],[QTY]]</f>
        <v>0</v>
      </c>
    </row>
    <row r="4828" spans="1:34" ht="18" hidden="1" customHeight="1" x14ac:dyDescent="0.25">
      <c r="A4828" s="83"/>
      <c r="B4828" s="83"/>
      <c r="C4828" s="84">
        <v>229</v>
      </c>
      <c r="D4828" s="84"/>
      <c r="E4828" s="84"/>
      <c r="F4828" s="86" t="s">
        <v>11251</v>
      </c>
      <c r="G4828" s="115">
        <v>1</v>
      </c>
      <c r="H4828" s="88" t="s">
        <v>11259</v>
      </c>
      <c r="I4828" s="88" t="s">
        <v>1045</v>
      </c>
      <c r="J4828" s="88" t="s">
        <v>328</v>
      </c>
      <c r="K4828" s="89"/>
      <c r="L4828" s="91" t="s">
        <v>11263</v>
      </c>
      <c r="M4828" s="84">
        <v>2018</v>
      </c>
      <c r="N4828" s="93" t="s">
        <v>1802</v>
      </c>
      <c r="O4828" s="86"/>
      <c r="P4828" s="86"/>
      <c r="Q4828" s="86" t="s">
        <v>90</v>
      </c>
      <c r="R4828" s="86" t="s">
        <v>211</v>
      </c>
      <c r="S4828" s="96" t="s">
        <v>21615</v>
      </c>
      <c r="T4828" s="96" t="s">
        <v>21603</v>
      </c>
      <c r="U4828" s="91"/>
      <c r="V4828" s="91"/>
      <c r="W4828" s="91" t="s">
        <v>280</v>
      </c>
      <c r="X4828" s="98"/>
      <c r="Y4828" s="86" t="s">
        <v>298</v>
      </c>
      <c r="Z4828" s="86" t="s">
        <v>304</v>
      </c>
      <c r="AA4828" s="86" t="s">
        <v>11261</v>
      </c>
      <c r="AB4828" s="86" t="s">
        <v>478</v>
      </c>
      <c r="AC4828" s="100">
        <v>26.25</v>
      </c>
      <c r="AD4828" s="100">
        <v>19.7</v>
      </c>
      <c r="AE4828" s="102" t="s">
        <v>11262</v>
      </c>
      <c r="AF4828" s="86" t="s">
        <v>539</v>
      </c>
      <c r="AG4828" s="103">
        <f>Table1[[#This Row],['# Books]]*Table1[[#This Row],[QTY]]</f>
        <v>0</v>
      </c>
      <c r="AH4828" s="104">
        <f>Table1[[#This Row],[S&amp;L Price]]*Table1[[#This Row],[QTY]]</f>
        <v>0</v>
      </c>
    </row>
    <row r="4829" spans="1:34" ht="18" customHeight="1" x14ac:dyDescent="0.25">
      <c r="A4829" s="83"/>
      <c r="B4829" s="83"/>
      <c r="C4829" s="84">
        <v>229</v>
      </c>
      <c r="D4829" s="84"/>
      <c r="E4829" s="84"/>
      <c r="F4829" s="86" t="s">
        <v>11251</v>
      </c>
      <c r="G4829" s="115">
        <v>1</v>
      </c>
      <c r="H4829" s="88" t="s">
        <v>11264</v>
      </c>
      <c r="I4829" s="88" t="s">
        <v>1045</v>
      </c>
      <c r="J4829" s="88" t="s">
        <v>126</v>
      </c>
      <c r="K4829" s="89"/>
      <c r="L4829" s="91" t="s">
        <v>11265</v>
      </c>
      <c r="M4829" s="84">
        <v>2018</v>
      </c>
      <c r="N4829" s="93" t="s">
        <v>1802</v>
      </c>
      <c r="O4829" s="86" t="s">
        <v>183</v>
      </c>
      <c r="P4829" s="86" t="s">
        <v>325</v>
      </c>
      <c r="Q4829" s="86" t="s">
        <v>90</v>
      </c>
      <c r="R4829" s="86" t="s">
        <v>221</v>
      </c>
      <c r="S4829" s="96" t="s">
        <v>21615</v>
      </c>
      <c r="T4829" s="96" t="s">
        <v>21603</v>
      </c>
      <c r="U4829" s="91"/>
      <c r="V4829" s="91"/>
      <c r="W4829" s="91" t="s">
        <v>280</v>
      </c>
      <c r="X4829" s="98"/>
      <c r="Y4829" s="86" t="s">
        <v>298</v>
      </c>
      <c r="Z4829" s="86" t="s">
        <v>304</v>
      </c>
      <c r="AA4829" s="86" t="s">
        <v>11266</v>
      </c>
      <c r="AB4829" s="86" t="s">
        <v>478</v>
      </c>
      <c r="AC4829" s="100">
        <v>26.25</v>
      </c>
      <c r="AD4829" s="100">
        <v>19.7</v>
      </c>
      <c r="AE4829" s="102" t="s">
        <v>9783</v>
      </c>
      <c r="AF4829" s="86" t="s">
        <v>539</v>
      </c>
      <c r="AG4829" s="103">
        <f>Table1[[#This Row],['# Books]]*Table1[[#This Row],[QTY]]</f>
        <v>0</v>
      </c>
      <c r="AH4829" s="104">
        <f>Table1[[#This Row],[S&amp;L Price]]*Table1[[#This Row],[QTY]]</f>
        <v>0</v>
      </c>
    </row>
    <row r="4830" spans="1:34" ht="18" hidden="1" customHeight="1" x14ac:dyDescent="0.25">
      <c r="A4830" s="83"/>
      <c r="B4830" s="83"/>
      <c r="C4830" s="84">
        <v>229</v>
      </c>
      <c r="D4830" s="84"/>
      <c r="E4830" s="84"/>
      <c r="F4830" s="86" t="s">
        <v>11251</v>
      </c>
      <c r="G4830" s="115">
        <v>1</v>
      </c>
      <c r="H4830" s="88" t="s">
        <v>11264</v>
      </c>
      <c r="I4830" s="88" t="s">
        <v>1045</v>
      </c>
      <c r="J4830" s="88" t="s">
        <v>328</v>
      </c>
      <c r="K4830" s="89"/>
      <c r="L4830" s="91" t="s">
        <v>11267</v>
      </c>
      <c r="M4830" s="84">
        <v>2018</v>
      </c>
      <c r="N4830" s="93" t="s">
        <v>1802</v>
      </c>
      <c r="O4830" s="86"/>
      <c r="P4830" s="86"/>
      <c r="Q4830" s="86" t="s">
        <v>90</v>
      </c>
      <c r="R4830" s="86" t="s">
        <v>221</v>
      </c>
      <c r="S4830" s="96" t="s">
        <v>21615</v>
      </c>
      <c r="T4830" s="96" t="s">
        <v>21603</v>
      </c>
      <c r="U4830" s="91"/>
      <c r="V4830" s="91"/>
      <c r="W4830" s="91" t="s">
        <v>280</v>
      </c>
      <c r="X4830" s="98"/>
      <c r="Y4830" s="86" t="s">
        <v>298</v>
      </c>
      <c r="Z4830" s="86" t="s">
        <v>304</v>
      </c>
      <c r="AA4830" s="86" t="s">
        <v>11266</v>
      </c>
      <c r="AB4830" s="86" t="s">
        <v>478</v>
      </c>
      <c r="AC4830" s="100">
        <v>26.25</v>
      </c>
      <c r="AD4830" s="100">
        <v>19.7</v>
      </c>
      <c r="AE4830" s="102" t="s">
        <v>9783</v>
      </c>
      <c r="AF4830" s="86" t="s">
        <v>539</v>
      </c>
      <c r="AG4830" s="103">
        <f>Table1[[#This Row],['# Books]]*Table1[[#This Row],[QTY]]</f>
        <v>0</v>
      </c>
      <c r="AH4830" s="104">
        <f>Table1[[#This Row],[S&amp;L Price]]*Table1[[#This Row],[QTY]]</f>
        <v>0</v>
      </c>
    </row>
    <row r="4831" spans="1:34" ht="18" customHeight="1" x14ac:dyDescent="0.25">
      <c r="A4831" s="83"/>
      <c r="B4831" s="83"/>
      <c r="C4831" s="84">
        <v>229</v>
      </c>
      <c r="D4831" s="84"/>
      <c r="E4831" s="84"/>
      <c r="F4831" s="86" t="s">
        <v>11251</v>
      </c>
      <c r="G4831" s="115">
        <v>1</v>
      </c>
      <c r="H4831" s="88" t="s">
        <v>11268</v>
      </c>
      <c r="I4831" s="88" t="s">
        <v>1045</v>
      </c>
      <c r="J4831" s="88" t="s">
        <v>126</v>
      </c>
      <c r="K4831" s="89"/>
      <c r="L4831" s="91" t="s">
        <v>11269</v>
      </c>
      <c r="M4831" s="84">
        <v>2018</v>
      </c>
      <c r="N4831" s="93" t="s">
        <v>1802</v>
      </c>
      <c r="O4831" s="86" t="s">
        <v>183</v>
      </c>
      <c r="P4831" s="86" t="s">
        <v>325</v>
      </c>
      <c r="Q4831" s="86" t="s">
        <v>90</v>
      </c>
      <c r="R4831" s="86" t="s">
        <v>981</v>
      </c>
      <c r="S4831" s="96" t="s">
        <v>21615</v>
      </c>
      <c r="T4831" s="96" t="s">
        <v>21603</v>
      </c>
      <c r="U4831" s="91"/>
      <c r="V4831" s="91"/>
      <c r="W4831" s="91" t="s">
        <v>280</v>
      </c>
      <c r="X4831" s="98"/>
      <c r="Y4831" s="86" t="s">
        <v>298</v>
      </c>
      <c r="Z4831" s="86" t="s">
        <v>304</v>
      </c>
      <c r="AA4831" s="86" t="s">
        <v>11270</v>
      </c>
      <c r="AB4831" s="86" t="s">
        <v>478</v>
      </c>
      <c r="AC4831" s="100">
        <v>26.25</v>
      </c>
      <c r="AD4831" s="100">
        <v>19.7</v>
      </c>
      <c r="AE4831" s="102" t="s">
        <v>11271</v>
      </c>
      <c r="AF4831" s="86" t="s">
        <v>539</v>
      </c>
      <c r="AG4831" s="103">
        <f>Table1[[#This Row],['# Books]]*Table1[[#This Row],[QTY]]</f>
        <v>0</v>
      </c>
      <c r="AH4831" s="104">
        <f>Table1[[#This Row],[S&amp;L Price]]*Table1[[#This Row],[QTY]]</f>
        <v>0</v>
      </c>
    </row>
    <row r="4832" spans="1:34" ht="18" hidden="1" customHeight="1" x14ac:dyDescent="0.25">
      <c r="A4832" s="83"/>
      <c r="B4832" s="83"/>
      <c r="C4832" s="84">
        <v>229</v>
      </c>
      <c r="D4832" s="84"/>
      <c r="E4832" s="84"/>
      <c r="F4832" s="86" t="s">
        <v>11251</v>
      </c>
      <c r="G4832" s="115">
        <v>1</v>
      </c>
      <c r="H4832" s="88" t="s">
        <v>11268</v>
      </c>
      <c r="I4832" s="88" t="s">
        <v>1045</v>
      </c>
      <c r="J4832" s="88" t="s">
        <v>328</v>
      </c>
      <c r="K4832" s="89"/>
      <c r="L4832" s="91" t="s">
        <v>11272</v>
      </c>
      <c r="M4832" s="84">
        <v>2018</v>
      </c>
      <c r="N4832" s="93" t="s">
        <v>1802</v>
      </c>
      <c r="O4832" s="86"/>
      <c r="P4832" s="86"/>
      <c r="Q4832" s="86" t="s">
        <v>90</v>
      </c>
      <c r="R4832" s="86" t="s">
        <v>981</v>
      </c>
      <c r="S4832" s="96" t="s">
        <v>21615</v>
      </c>
      <c r="T4832" s="96" t="s">
        <v>21603</v>
      </c>
      <c r="U4832" s="91"/>
      <c r="V4832" s="91"/>
      <c r="W4832" s="91" t="s">
        <v>280</v>
      </c>
      <c r="X4832" s="98"/>
      <c r="Y4832" s="86" t="s">
        <v>298</v>
      </c>
      <c r="Z4832" s="86" t="s">
        <v>304</v>
      </c>
      <c r="AA4832" s="86" t="s">
        <v>11270</v>
      </c>
      <c r="AB4832" s="86" t="s">
        <v>478</v>
      </c>
      <c r="AC4832" s="100">
        <v>26.25</v>
      </c>
      <c r="AD4832" s="100">
        <v>19.7</v>
      </c>
      <c r="AE4832" s="102" t="s">
        <v>11271</v>
      </c>
      <c r="AF4832" s="86" t="s">
        <v>539</v>
      </c>
      <c r="AG4832" s="103">
        <f>Table1[[#This Row],['# Books]]*Table1[[#This Row],[QTY]]</f>
        <v>0</v>
      </c>
      <c r="AH4832" s="104">
        <f>Table1[[#This Row],[S&amp;L Price]]*Table1[[#This Row],[QTY]]</f>
        <v>0</v>
      </c>
    </row>
    <row r="4833" spans="1:34" ht="18" customHeight="1" x14ac:dyDescent="0.25">
      <c r="A4833" s="83"/>
      <c r="B4833" s="83"/>
      <c r="C4833" s="84">
        <v>229</v>
      </c>
      <c r="D4833" s="84"/>
      <c r="E4833" s="84"/>
      <c r="F4833" s="86" t="s">
        <v>11251</v>
      </c>
      <c r="G4833" s="115">
        <v>1</v>
      </c>
      <c r="H4833" s="88" t="s">
        <v>11273</v>
      </c>
      <c r="I4833" s="88" t="s">
        <v>1045</v>
      </c>
      <c r="J4833" s="88" t="s">
        <v>126</v>
      </c>
      <c r="K4833" s="89"/>
      <c r="L4833" s="91" t="s">
        <v>11274</v>
      </c>
      <c r="M4833" s="84">
        <v>2018</v>
      </c>
      <c r="N4833" s="93" t="s">
        <v>1802</v>
      </c>
      <c r="O4833" s="86" t="s">
        <v>183</v>
      </c>
      <c r="P4833" s="86" t="s">
        <v>325</v>
      </c>
      <c r="Q4833" s="86" t="s">
        <v>90</v>
      </c>
      <c r="R4833" s="86" t="s">
        <v>1139</v>
      </c>
      <c r="S4833" s="96" t="s">
        <v>21614</v>
      </c>
      <c r="T4833" s="96" t="s">
        <v>21603</v>
      </c>
      <c r="U4833" s="91"/>
      <c r="V4833" s="91"/>
      <c r="W4833" s="91" t="s">
        <v>280</v>
      </c>
      <c r="X4833" s="98"/>
      <c r="Y4833" s="86" t="s">
        <v>298</v>
      </c>
      <c r="Z4833" s="86" t="s">
        <v>304</v>
      </c>
      <c r="AA4833" s="86" t="s">
        <v>11275</v>
      </c>
      <c r="AB4833" s="86" t="s">
        <v>478</v>
      </c>
      <c r="AC4833" s="100">
        <v>26.25</v>
      </c>
      <c r="AD4833" s="100">
        <v>19.7</v>
      </c>
      <c r="AE4833" s="102" t="s">
        <v>11276</v>
      </c>
      <c r="AF4833" s="86" t="s">
        <v>539</v>
      </c>
      <c r="AG4833" s="103">
        <f>Table1[[#This Row],['# Books]]*Table1[[#This Row],[QTY]]</f>
        <v>0</v>
      </c>
      <c r="AH4833" s="104">
        <f>Table1[[#This Row],[S&amp;L Price]]*Table1[[#This Row],[QTY]]</f>
        <v>0</v>
      </c>
    </row>
    <row r="4834" spans="1:34" ht="18" hidden="1" customHeight="1" x14ac:dyDescent="0.25">
      <c r="A4834" s="83"/>
      <c r="B4834" s="83"/>
      <c r="C4834" s="84">
        <v>229</v>
      </c>
      <c r="D4834" s="84"/>
      <c r="E4834" s="84"/>
      <c r="F4834" s="86" t="s">
        <v>11251</v>
      </c>
      <c r="G4834" s="115">
        <v>1</v>
      </c>
      <c r="H4834" s="88" t="s">
        <v>11273</v>
      </c>
      <c r="I4834" s="88" t="s">
        <v>1045</v>
      </c>
      <c r="J4834" s="88" t="s">
        <v>328</v>
      </c>
      <c r="K4834" s="89"/>
      <c r="L4834" s="91" t="s">
        <v>11277</v>
      </c>
      <c r="M4834" s="84">
        <v>2018</v>
      </c>
      <c r="N4834" s="93" t="s">
        <v>1802</v>
      </c>
      <c r="O4834" s="86"/>
      <c r="P4834" s="86"/>
      <c r="Q4834" s="86" t="s">
        <v>90</v>
      </c>
      <c r="R4834" s="86" t="s">
        <v>1139</v>
      </c>
      <c r="S4834" s="96" t="s">
        <v>21614</v>
      </c>
      <c r="T4834" s="96" t="s">
        <v>21603</v>
      </c>
      <c r="U4834" s="91"/>
      <c r="V4834" s="91"/>
      <c r="W4834" s="91" t="s">
        <v>280</v>
      </c>
      <c r="X4834" s="98"/>
      <c r="Y4834" s="86" t="s">
        <v>298</v>
      </c>
      <c r="Z4834" s="86" t="s">
        <v>304</v>
      </c>
      <c r="AA4834" s="86" t="s">
        <v>11275</v>
      </c>
      <c r="AB4834" s="86" t="s">
        <v>478</v>
      </c>
      <c r="AC4834" s="100">
        <v>26.25</v>
      </c>
      <c r="AD4834" s="100">
        <v>19.7</v>
      </c>
      <c r="AE4834" s="102" t="s">
        <v>11276</v>
      </c>
      <c r="AF4834" s="86" t="s">
        <v>539</v>
      </c>
      <c r="AG4834" s="103">
        <f>Table1[[#This Row],['# Books]]*Table1[[#This Row],[QTY]]</f>
        <v>0</v>
      </c>
      <c r="AH4834" s="104">
        <f>Table1[[#This Row],[S&amp;L Price]]*Table1[[#This Row],[QTY]]</f>
        <v>0</v>
      </c>
    </row>
    <row r="4835" spans="1:34" ht="18" customHeight="1" x14ac:dyDescent="0.25">
      <c r="A4835" s="83"/>
      <c r="B4835" s="83"/>
      <c r="C4835" s="84">
        <v>229</v>
      </c>
      <c r="D4835" s="84"/>
      <c r="E4835" s="84"/>
      <c r="F4835" s="86" t="s">
        <v>11251</v>
      </c>
      <c r="G4835" s="115">
        <v>1</v>
      </c>
      <c r="H4835" s="88" t="s">
        <v>11278</v>
      </c>
      <c r="I4835" s="88" t="s">
        <v>1045</v>
      </c>
      <c r="J4835" s="88" t="s">
        <v>126</v>
      </c>
      <c r="K4835" s="89"/>
      <c r="L4835" s="91" t="s">
        <v>11279</v>
      </c>
      <c r="M4835" s="84">
        <v>2018</v>
      </c>
      <c r="N4835" s="93" t="s">
        <v>1802</v>
      </c>
      <c r="O4835" s="86" t="s">
        <v>183</v>
      </c>
      <c r="P4835" s="86" t="s">
        <v>325</v>
      </c>
      <c r="Q4835" s="86" t="s">
        <v>90</v>
      </c>
      <c r="R4835" s="86" t="s">
        <v>195</v>
      </c>
      <c r="S4835" s="96" t="s">
        <v>21607</v>
      </c>
      <c r="T4835" s="96" t="s">
        <v>21603</v>
      </c>
      <c r="U4835" s="91"/>
      <c r="V4835" s="91"/>
      <c r="W4835" s="91" t="s">
        <v>280</v>
      </c>
      <c r="X4835" s="98"/>
      <c r="Y4835" s="86" t="s">
        <v>298</v>
      </c>
      <c r="Z4835" s="86" t="s">
        <v>304</v>
      </c>
      <c r="AA4835" s="86" t="s">
        <v>11280</v>
      </c>
      <c r="AB4835" s="86" t="s">
        <v>478</v>
      </c>
      <c r="AC4835" s="100">
        <v>26.25</v>
      </c>
      <c r="AD4835" s="100">
        <v>19.7</v>
      </c>
      <c r="AE4835" s="102" t="s">
        <v>10817</v>
      </c>
      <c r="AF4835" s="86" t="s">
        <v>539</v>
      </c>
      <c r="AG4835" s="103">
        <f>Table1[[#This Row],['# Books]]*Table1[[#This Row],[QTY]]</f>
        <v>0</v>
      </c>
      <c r="AH4835" s="104">
        <f>Table1[[#This Row],[S&amp;L Price]]*Table1[[#This Row],[QTY]]</f>
        <v>0</v>
      </c>
    </row>
    <row r="4836" spans="1:34" ht="18" hidden="1" customHeight="1" x14ac:dyDescent="0.25">
      <c r="A4836" s="83"/>
      <c r="B4836" s="83"/>
      <c r="C4836" s="84">
        <v>229</v>
      </c>
      <c r="D4836" s="84"/>
      <c r="E4836" s="84"/>
      <c r="F4836" s="86" t="s">
        <v>11251</v>
      </c>
      <c r="G4836" s="115">
        <v>1</v>
      </c>
      <c r="H4836" s="88" t="s">
        <v>11278</v>
      </c>
      <c r="I4836" s="88" t="s">
        <v>1045</v>
      </c>
      <c r="J4836" s="88" t="s">
        <v>328</v>
      </c>
      <c r="K4836" s="89"/>
      <c r="L4836" s="91" t="s">
        <v>11281</v>
      </c>
      <c r="M4836" s="84">
        <v>2018</v>
      </c>
      <c r="N4836" s="93" t="s">
        <v>1802</v>
      </c>
      <c r="O4836" s="86"/>
      <c r="P4836" s="86"/>
      <c r="Q4836" s="86" t="s">
        <v>90</v>
      </c>
      <c r="R4836" s="86" t="s">
        <v>195</v>
      </c>
      <c r="S4836" s="96" t="s">
        <v>21607</v>
      </c>
      <c r="T4836" s="96" t="s">
        <v>21603</v>
      </c>
      <c r="U4836" s="91"/>
      <c r="V4836" s="91"/>
      <c r="W4836" s="91" t="s">
        <v>280</v>
      </c>
      <c r="X4836" s="98"/>
      <c r="Y4836" s="86" t="s">
        <v>298</v>
      </c>
      <c r="Z4836" s="86" t="s">
        <v>304</v>
      </c>
      <c r="AA4836" s="86" t="s">
        <v>11280</v>
      </c>
      <c r="AB4836" s="86" t="s">
        <v>478</v>
      </c>
      <c r="AC4836" s="100">
        <v>26.25</v>
      </c>
      <c r="AD4836" s="100">
        <v>19.7</v>
      </c>
      <c r="AE4836" s="102" t="s">
        <v>10817</v>
      </c>
      <c r="AF4836" s="86" t="s">
        <v>539</v>
      </c>
      <c r="AG4836" s="103">
        <f>Table1[[#This Row],['# Books]]*Table1[[#This Row],[QTY]]</f>
        <v>0</v>
      </c>
      <c r="AH4836" s="104">
        <f>Table1[[#This Row],[S&amp;L Price]]*Table1[[#This Row],[QTY]]</f>
        <v>0</v>
      </c>
    </row>
    <row r="4837" spans="1:34" ht="18" hidden="1" customHeight="1" x14ac:dyDescent="0.25">
      <c r="A4837" s="83"/>
      <c r="B4837" s="83"/>
      <c r="C4837" s="84">
        <v>229</v>
      </c>
      <c r="D4837" s="84"/>
      <c r="E4837" s="84"/>
      <c r="F4837" s="86" t="s">
        <v>11282</v>
      </c>
      <c r="G4837" s="115">
        <v>6</v>
      </c>
      <c r="H4837" s="88" t="s">
        <v>11282</v>
      </c>
      <c r="I4837" s="88" t="s">
        <v>1045</v>
      </c>
      <c r="J4837" s="88" t="s">
        <v>125</v>
      </c>
      <c r="K4837" s="89"/>
      <c r="L4837" s="91" t="s">
        <v>11283</v>
      </c>
      <c r="M4837" s="84">
        <v>2017</v>
      </c>
      <c r="N4837" s="93" t="s">
        <v>1803</v>
      </c>
      <c r="O4837" s="86" t="s">
        <v>183</v>
      </c>
      <c r="P4837" s="86" t="s">
        <v>325</v>
      </c>
      <c r="Q4837" s="86"/>
      <c r="R4837" s="86"/>
      <c r="S4837" s="96"/>
      <c r="T4837" s="96"/>
      <c r="U4837" s="91"/>
      <c r="V4837" s="91"/>
      <c r="W4837" s="91"/>
      <c r="X4837" s="98"/>
      <c r="Y4837" s="86" t="s">
        <v>298</v>
      </c>
      <c r="Z4837" s="86" t="s">
        <v>304</v>
      </c>
      <c r="AA4837" s="86" t="s">
        <v>11284</v>
      </c>
      <c r="AB4837" s="86" t="s">
        <v>478</v>
      </c>
      <c r="AC4837" s="100">
        <v>157.5</v>
      </c>
      <c r="AD4837" s="100">
        <v>118.2</v>
      </c>
      <c r="AE4837" s="102"/>
      <c r="AF4837" s="86" t="s">
        <v>539</v>
      </c>
      <c r="AG4837" s="103">
        <f>Table1[[#This Row],['# Books]]*Table1[[#This Row],[QTY]]</f>
        <v>0</v>
      </c>
      <c r="AH4837" s="104">
        <f>Table1[[#This Row],[S&amp;L Price]]*Table1[[#This Row],[QTY]]</f>
        <v>0</v>
      </c>
    </row>
    <row r="4838" spans="1:34" ht="18" customHeight="1" x14ac:dyDescent="0.25">
      <c r="A4838" s="83"/>
      <c r="B4838" s="83"/>
      <c r="C4838" s="84">
        <v>229</v>
      </c>
      <c r="D4838" s="84"/>
      <c r="E4838" s="84"/>
      <c r="F4838" s="86" t="s">
        <v>11282</v>
      </c>
      <c r="G4838" s="115">
        <v>1</v>
      </c>
      <c r="H4838" s="88" t="s">
        <v>11285</v>
      </c>
      <c r="I4838" s="88" t="s">
        <v>1045</v>
      </c>
      <c r="J4838" s="88" t="s">
        <v>126</v>
      </c>
      <c r="K4838" s="89"/>
      <c r="L4838" s="91" t="s">
        <v>11286</v>
      </c>
      <c r="M4838" s="84">
        <v>2017</v>
      </c>
      <c r="N4838" s="93" t="s">
        <v>1803</v>
      </c>
      <c r="O4838" s="86" t="s">
        <v>183</v>
      </c>
      <c r="P4838" s="86" t="s">
        <v>325</v>
      </c>
      <c r="Q4838" s="86" t="s">
        <v>90</v>
      </c>
      <c r="R4838" s="86" t="s">
        <v>981</v>
      </c>
      <c r="S4838" s="96" t="s">
        <v>21606</v>
      </c>
      <c r="T4838" s="96" t="s">
        <v>21603</v>
      </c>
      <c r="U4838" s="91"/>
      <c r="V4838" s="91"/>
      <c r="W4838" s="91" t="s">
        <v>289</v>
      </c>
      <c r="X4838" s="98"/>
      <c r="Y4838" s="86" t="s">
        <v>298</v>
      </c>
      <c r="Z4838" s="86" t="s">
        <v>304</v>
      </c>
      <c r="AA4838" s="86" t="s">
        <v>11287</v>
      </c>
      <c r="AB4838" s="86" t="s">
        <v>478</v>
      </c>
      <c r="AC4838" s="100">
        <v>26.25</v>
      </c>
      <c r="AD4838" s="100">
        <v>19.7</v>
      </c>
      <c r="AE4838" s="102" t="s">
        <v>10642</v>
      </c>
      <c r="AF4838" s="86" t="s">
        <v>539</v>
      </c>
      <c r="AG4838" s="103">
        <f>Table1[[#This Row],['# Books]]*Table1[[#This Row],[QTY]]</f>
        <v>0</v>
      </c>
      <c r="AH4838" s="104">
        <f>Table1[[#This Row],[S&amp;L Price]]*Table1[[#This Row],[QTY]]</f>
        <v>0</v>
      </c>
    </row>
    <row r="4839" spans="1:34" ht="18" hidden="1" customHeight="1" x14ac:dyDescent="0.25">
      <c r="A4839" s="83"/>
      <c r="B4839" s="83"/>
      <c r="C4839" s="84">
        <v>229</v>
      </c>
      <c r="D4839" s="84"/>
      <c r="E4839" s="84"/>
      <c r="F4839" s="86" t="s">
        <v>11282</v>
      </c>
      <c r="G4839" s="115">
        <v>1</v>
      </c>
      <c r="H4839" s="88" t="s">
        <v>11285</v>
      </c>
      <c r="I4839" s="88" t="s">
        <v>1045</v>
      </c>
      <c r="J4839" s="88" t="s">
        <v>328</v>
      </c>
      <c r="K4839" s="89"/>
      <c r="L4839" s="91" t="s">
        <v>11288</v>
      </c>
      <c r="M4839" s="84">
        <v>2017</v>
      </c>
      <c r="N4839" s="93" t="s">
        <v>1803</v>
      </c>
      <c r="O4839" s="86"/>
      <c r="P4839" s="86"/>
      <c r="Q4839" s="86" t="s">
        <v>90</v>
      </c>
      <c r="R4839" s="86" t="s">
        <v>981</v>
      </c>
      <c r="S4839" s="96" t="s">
        <v>21606</v>
      </c>
      <c r="T4839" s="96" t="s">
        <v>21603</v>
      </c>
      <c r="U4839" s="91"/>
      <c r="V4839" s="91"/>
      <c r="W4839" s="91" t="s">
        <v>289</v>
      </c>
      <c r="X4839" s="98"/>
      <c r="Y4839" s="86" t="s">
        <v>298</v>
      </c>
      <c r="Z4839" s="86" t="s">
        <v>304</v>
      </c>
      <c r="AA4839" s="86" t="s">
        <v>11287</v>
      </c>
      <c r="AB4839" s="86" t="s">
        <v>478</v>
      </c>
      <c r="AC4839" s="100">
        <v>26.25</v>
      </c>
      <c r="AD4839" s="100">
        <v>19.7</v>
      </c>
      <c r="AE4839" s="102" t="s">
        <v>10642</v>
      </c>
      <c r="AF4839" s="86" t="s">
        <v>539</v>
      </c>
      <c r="AG4839" s="103">
        <f>Table1[[#This Row],['# Books]]*Table1[[#This Row],[QTY]]</f>
        <v>0</v>
      </c>
      <c r="AH4839" s="104">
        <f>Table1[[#This Row],[S&amp;L Price]]*Table1[[#This Row],[QTY]]</f>
        <v>0</v>
      </c>
    </row>
    <row r="4840" spans="1:34" ht="18" customHeight="1" x14ac:dyDescent="0.25">
      <c r="A4840" s="83"/>
      <c r="B4840" s="83"/>
      <c r="C4840" s="84">
        <v>229</v>
      </c>
      <c r="D4840" s="84"/>
      <c r="E4840" s="84"/>
      <c r="F4840" s="86" t="s">
        <v>11282</v>
      </c>
      <c r="G4840" s="115">
        <v>1</v>
      </c>
      <c r="H4840" s="88" t="s">
        <v>11289</v>
      </c>
      <c r="I4840" s="88" t="s">
        <v>1045</v>
      </c>
      <c r="J4840" s="88" t="s">
        <v>126</v>
      </c>
      <c r="K4840" s="89"/>
      <c r="L4840" s="91" t="s">
        <v>11290</v>
      </c>
      <c r="M4840" s="84">
        <v>2017</v>
      </c>
      <c r="N4840" s="93" t="s">
        <v>1803</v>
      </c>
      <c r="O4840" s="86" t="s">
        <v>183</v>
      </c>
      <c r="P4840" s="86" t="s">
        <v>325</v>
      </c>
      <c r="Q4840" s="86" t="s">
        <v>90</v>
      </c>
      <c r="R4840" s="86" t="s">
        <v>11291</v>
      </c>
      <c r="S4840" s="96" t="s">
        <v>21615</v>
      </c>
      <c r="T4840" s="96" t="s">
        <v>21603</v>
      </c>
      <c r="U4840" s="91"/>
      <c r="V4840" s="91"/>
      <c r="W4840" s="91" t="s">
        <v>289</v>
      </c>
      <c r="X4840" s="98"/>
      <c r="Y4840" s="86" t="s">
        <v>298</v>
      </c>
      <c r="Z4840" s="86" t="s">
        <v>304</v>
      </c>
      <c r="AA4840" s="86" t="s">
        <v>20462</v>
      </c>
      <c r="AB4840" s="86" t="s">
        <v>478</v>
      </c>
      <c r="AC4840" s="100">
        <v>26.25</v>
      </c>
      <c r="AD4840" s="100">
        <v>19.7</v>
      </c>
      <c r="AE4840" s="102" t="s">
        <v>1015</v>
      </c>
      <c r="AF4840" s="86" t="s">
        <v>539</v>
      </c>
      <c r="AG4840" s="103">
        <f>Table1[[#This Row],['# Books]]*Table1[[#This Row],[QTY]]</f>
        <v>0</v>
      </c>
      <c r="AH4840" s="104">
        <f>Table1[[#This Row],[S&amp;L Price]]*Table1[[#This Row],[QTY]]</f>
        <v>0</v>
      </c>
    </row>
    <row r="4841" spans="1:34" ht="18" hidden="1" customHeight="1" x14ac:dyDescent="0.25">
      <c r="A4841" s="83"/>
      <c r="B4841" s="83"/>
      <c r="C4841" s="84">
        <v>229</v>
      </c>
      <c r="D4841" s="84"/>
      <c r="E4841" s="84"/>
      <c r="F4841" s="86" t="s">
        <v>11282</v>
      </c>
      <c r="G4841" s="115">
        <v>1</v>
      </c>
      <c r="H4841" s="88" t="s">
        <v>11289</v>
      </c>
      <c r="I4841" s="88" t="s">
        <v>1045</v>
      </c>
      <c r="J4841" s="88" t="s">
        <v>328</v>
      </c>
      <c r="K4841" s="89"/>
      <c r="L4841" s="91" t="s">
        <v>11293</v>
      </c>
      <c r="M4841" s="84">
        <v>2017</v>
      </c>
      <c r="N4841" s="93" t="s">
        <v>1803</v>
      </c>
      <c r="O4841" s="86"/>
      <c r="P4841" s="86"/>
      <c r="Q4841" s="86" t="s">
        <v>90</v>
      </c>
      <c r="R4841" s="86" t="s">
        <v>11291</v>
      </c>
      <c r="S4841" s="96" t="s">
        <v>21615</v>
      </c>
      <c r="T4841" s="96" t="s">
        <v>21603</v>
      </c>
      <c r="U4841" s="91"/>
      <c r="V4841" s="91"/>
      <c r="W4841" s="91" t="s">
        <v>289</v>
      </c>
      <c r="X4841" s="98"/>
      <c r="Y4841" s="86" t="s">
        <v>298</v>
      </c>
      <c r="Z4841" s="86" t="s">
        <v>304</v>
      </c>
      <c r="AA4841" s="86" t="s">
        <v>20462</v>
      </c>
      <c r="AB4841" s="86" t="s">
        <v>478</v>
      </c>
      <c r="AC4841" s="100">
        <v>26.25</v>
      </c>
      <c r="AD4841" s="100">
        <v>19.7</v>
      </c>
      <c r="AE4841" s="102" t="s">
        <v>1015</v>
      </c>
      <c r="AF4841" s="86" t="s">
        <v>539</v>
      </c>
      <c r="AG4841" s="103">
        <f>Table1[[#This Row],['# Books]]*Table1[[#This Row],[QTY]]</f>
        <v>0</v>
      </c>
      <c r="AH4841" s="104">
        <f>Table1[[#This Row],[S&amp;L Price]]*Table1[[#This Row],[QTY]]</f>
        <v>0</v>
      </c>
    </row>
    <row r="4842" spans="1:34" ht="18" customHeight="1" x14ac:dyDescent="0.25">
      <c r="A4842" s="83"/>
      <c r="B4842" s="83"/>
      <c r="C4842" s="84">
        <v>229</v>
      </c>
      <c r="D4842" s="84"/>
      <c r="E4842" s="84"/>
      <c r="F4842" s="86" t="s">
        <v>11282</v>
      </c>
      <c r="G4842" s="115">
        <v>1</v>
      </c>
      <c r="H4842" s="88" t="s">
        <v>11294</v>
      </c>
      <c r="I4842" s="88" t="s">
        <v>1045</v>
      </c>
      <c r="J4842" s="88" t="s">
        <v>126</v>
      </c>
      <c r="K4842" s="89"/>
      <c r="L4842" s="91" t="s">
        <v>11295</v>
      </c>
      <c r="M4842" s="84">
        <v>2017</v>
      </c>
      <c r="N4842" s="93" t="s">
        <v>1803</v>
      </c>
      <c r="O4842" s="86" t="s">
        <v>183</v>
      </c>
      <c r="P4842" s="86" t="s">
        <v>325</v>
      </c>
      <c r="Q4842" s="86" t="s">
        <v>90</v>
      </c>
      <c r="R4842" s="86" t="s">
        <v>193</v>
      </c>
      <c r="S4842" s="96" t="s">
        <v>21607</v>
      </c>
      <c r="T4842" s="96" t="s">
        <v>21603</v>
      </c>
      <c r="U4842" s="91"/>
      <c r="V4842" s="91"/>
      <c r="W4842" s="91" t="s">
        <v>290</v>
      </c>
      <c r="X4842" s="98"/>
      <c r="Y4842" s="86" t="s">
        <v>298</v>
      </c>
      <c r="Z4842" s="86" t="s">
        <v>304</v>
      </c>
      <c r="AA4842" s="86" t="s">
        <v>11296</v>
      </c>
      <c r="AB4842" s="86" t="s">
        <v>478</v>
      </c>
      <c r="AC4842" s="100">
        <v>26.25</v>
      </c>
      <c r="AD4842" s="100">
        <v>19.7</v>
      </c>
      <c r="AE4842" s="102" t="s">
        <v>1017</v>
      </c>
      <c r="AF4842" s="86" t="s">
        <v>539</v>
      </c>
      <c r="AG4842" s="103">
        <f>Table1[[#This Row],['# Books]]*Table1[[#This Row],[QTY]]</f>
        <v>0</v>
      </c>
      <c r="AH4842" s="104">
        <f>Table1[[#This Row],[S&amp;L Price]]*Table1[[#This Row],[QTY]]</f>
        <v>0</v>
      </c>
    </row>
    <row r="4843" spans="1:34" ht="18" hidden="1" customHeight="1" x14ac:dyDescent="0.25">
      <c r="A4843" s="83"/>
      <c r="B4843" s="83"/>
      <c r="C4843" s="84">
        <v>229</v>
      </c>
      <c r="D4843" s="84"/>
      <c r="E4843" s="84"/>
      <c r="F4843" s="86" t="s">
        <v>11282</v>
      </c>
      <c r="G4843" s="115">
        <v>1</v>
      </c>
      <c r="H4843" s="88" t="s">
        <v>11294</v>
      </c>
      <c r="I4843" s="88" t="s">
        <v>1045</v>
      </c>
      <c r="J4843" s="88" t="s">
        <v>328</v>
      </c>
      <c r="K4843" s="89"/>
      <c r="L4843" s="91" t="s">
        <v>11297</v>
      </c>
      <c r="M4843" s="84">
        <v>2017</v>
      </c>
      <c r="N4843" s="93" t="s">
        <v>1803</v>
      </c>
      <c r="O4843" s="86"/>
      <c r="P4843" s="86"/>
      <c r="Q4843" s="86" t="s">
        <v>90</v>
      </c>
      <c r="R4843" s="86" t="s">
        <v>193</v>
      </c>
      <c r="S4843" s="96" t="s">
        <v>21607</v>
      </c>
      <c r="T4843" s="96" t="s">
        <v>21603</v>
      </c>
      <c r="U4843" s="91"/>
      <c r="V4843" s="91"/>
      <c r="W4843" s="91" t="s">
        <v>290</v>
      </c>
      <c r="X4843" s="98"/>
      <c r="Y4843" s="86" t="s">
        <v>298</v>
      </c>
      <c r="Z4843" s="86" t="s">
        <v>304</v>
      </c>
      <c r="AA4843" s="86" t="s">
        <v>11296</v>
      </c>
      <c r="AB4843" s="86" t="s">
        <v>478</v>
      </c>
      <c r="AC4843" s="100">
        <v>26.25</v>
      </c>
      <c r="AD4843" s="100">
        <v>19.7</v>
      </c>
      <c r="AE4843" s="102" t="s">
        <v>1017</v>
      </c>
      <c r="AF4843" s="86" t="s">
        <v>539</v>
      </c>
      <c r="AG4843" s="103">
        <f>Table1[[#This Row],['# Books]]*Table1[[#This Row],[QTY]]</f>
        <v>0</v>
      </c>
      <c r="AH4843" s="104">
        <f>Table1[[#This Row],[S&amp;L Price]]*Table1[[#This Row],[QTY]]</f>
        <v>0</v>
      </c>
    </row>
    <row r="4844" spans="1:34" ht="18" customHeight="1" x14ac:dyDescent="0.25">
      <c r="A4844" s="83"/>
      <c r="B4844" s="83"/>
      <c r="C4844" s="84">
        <v>229</v>
      </c>
      <c r="D4844" s="84"/>
      <c r="E4844" s="84"/>
      <c r="F4844" s="86" t="s">
        <v>11282</v>
      </c>
      <c r="G4844" s="115">
        <v>1</v>
      </c>
      <c r="H4844" s="88" t="s">
        <v>11298</v>
      </c>
      <c r="I4844" s="88" t="s">
        <v>1045</v>
      </c>
      <c r="J4844" s="88" t="s">
        <v>126</v>
      </c>
      <c r="K4844" s="89"/>
      <c r="L4844" s="91" t="s">
        <v>11299</v>
      </c>
      <c r="M4844" s="84">
        <v>2017</v>
      </c>
      <c r="N4844" s="93" t="s">
        <v>1803</v>
      </c>
      <c r="O4844" s="86" t="s">
        <v>183</v>
      </c>
      <c r="P4844" s="86" t="s">
        <v>325</v>
      </c>
      <c r="Q4844" s="86" t="s">
        <v>90</v>
      </c>
      <c r="R4844" s="86" t="s">
        <v>11291</v>
      </c>
      <c r="S4844" s="96" t="s">
        <v>21612</v>
      </c>
      <c r="T4844" s="96" t="s">
        <v>21603</v>
      </c>
      <c r="U4844" s="91"/>
      <c r="V4844" s="91"/>
      <c r="W4844" s="91" t="s">
        <v>289</v>
      </c>
      <c r="X4844" s="98"/>
      <c r="Y4844" s="86" t="s">
        <v>298</v>
      </c>
      <c r="Z4844" s="86" t="s">
        <v>304</v>
      </c>
      <c r="AA4844" s="86" t="s">
        <v>11300</v>
      </c>
      <c r="AB4844" s="86" t="s">
        <v>478</v>
      </c>
      <c r="AC4844" s="100">
        <v>26.25</v>
      </c>
      <c r="AD4844" s="100">
        <v>19.7</v>
      </c>
      <c r="AE4844" s="102" t="s">
        <v>1018</v>
      </c>
      <c r="AF4844" s="86" t="s">
        <v>539</v>
      </c>
      <c r="AG4844" s="103">
        <f>Table1[[#This Row],['# Books]]*Table1[[#This Row],[QTY]]</f>
        <v>0</v>
      </c>
      <c r="AH4844" s="104">
        <f>Table1[[#This Row],[S&amp;L Price]]*Table1[[#This Row],[QTY]]</f>
        <v>0</v>
      </c>
    </row>
    <row r="4845" spans="1:34" ht="18" hidden="1" customHeight="1" x14ac:dyDescent="0.25">
      <c r="A4845" s="83"/>
      <c r="B4845" s="83"/>
      <c r="C4845" s="84">
        <v>229</v>
      </c>
      <c r="D4845" s="84"/>
      <c r="E4845" s="84"/>
      <c r="F4845" s="86" t="s">
        <v>11282</v>
      </c>
      <c r="G4845" s="115">
        <v>1</v>
      </c>
      <c r="H4845" s="88" t="s">
        <v>11298</v>
      </c>
      <c r="I4845" s="88" t="s">
        <v>1045</v>
      </c>
      <c r="J4845" s="88" t="s">
        <v>328</v>
      </c>
      <c r="K4845" s="89"/>
      <c r="L4845" s="91" t="s">
        <v>11301</v>
      </c>
      <c r="M4845" s="84">
        <v>2017</v>
      </c>
      <c r="N4845" s="93" t="s">
        <v>1803</v>
      </c>
      <c r="O4845" s="86"/>
      <c r="P4845" s="86"/>
      <c r="Q4845" s="86" t="s">
        <v>90</v>
      </c>
      <c r="R4845" s="86" t="s">
        <v>11291</v>
      </c>
      <c r="S4845" s="96" t="s">
        <v>21612</v>
      </c>
      <c r="T4845" s="96" t="s">
        <v>21603</v>
      </c>
      <c r="U4845" s="91"/>
      <c r="V4845" s="91"/>
      <c r="W4845" s="91" t="s">
        <v>289</v>
      </c>
      <c r="X4845" s="98"/>
      <c r="Y4845" s="86" t="s">
        <v>298</v>
      </c>
      <c r="Z4845" s="86" t="s">
        <v>304</v>
      </c>
      <c r="AA4845" s="86" t="s">
        <v>11300</v>
      </c>
      <c r="AB4845" s="86" t="s">
        <v>478</v>
      </c>
      <c r="AC4845" s="100">
        <v>26.25</v>
      </c>
      <c r="AD4845" s="100">
        <v>19.7</v>
      </c>
      <c r="AE4845" s="102" t="s">
        <v>1018</v>
      </c>
      <c r="AF4845" s="86" t="s">
        <v>539</v>
      </c>
      <c r="AG4845" s="103">
        <f>Table1[[#This Row],['# Books]]*Table1[[#This Row],[QTY]]</f>
        <v>0</v>
      </c>
      <c r="AH4845" s="104">
        <f>Table1[[#This Row],[S&amp;L Price]]*Table1[[#This Row],[QTY]]</f>
        <v>0</v>
      </c>
    </row>
    <row r="4846" spans="1:34" ht="18" customHeight="1" x14ac:dyDescent="0.25">
      <c r="A4846" s="83"/>
      <c r="B4846" s="83"/>
      <c r="C4846" s="84">
        <v>229</v>
      </c>
      <c r="D4846" s="84"/>
      <c r="E4846" s="84"/>
      <c r="F4846" s="86" t="s">
        <v>11282</v>
      </c>
      <c r="G4846" s="115">
        <v>1</v>
      </c>
      <c r="H4846" s="88" t="s">
        <v>11302</v>
      </c>
      <c r="I4846" s="88" t="s">
        <v>1045</v>
      </c>
      <c r="J4846" s="88" t="s">
        <v>126</v>
      </c>
      <c r="K4846" s="89"/>
      <c r="L4846" s="91" t="s">
        <v>11303</v>
      </c>
      <c r="M4846" s="84">
        <v>2017</v>
      </c>
      <c r="N4846" s="93" t="s">
        <v>1803</v>
      </c>
      <c r="O4846" s="86" t="s">
        <v>183</v>
      </c>
      <c r="P4846" s="86" t="s">
        <v>325</v>
      </c>
      <c r="Q4846" s="86" t="s">
        <v>90</v>
      </c>
      <c r="R4846" s="86" t="s">
        <v>221</v>
      </c>
      <c r="S4846" s="96" t="s">
        <v>21610</v>
      </c>
      <c r="T4846" s="96" t="s">
        <v>21603</v>
      </c>
      <c r="U4846" s="91"/>
      <c r="V4846" s="91"/>
      <c r="W4846" s="91" t="s">
        <v>290</v>
      </c>
      <c r="X4846" s="98"/>
      <c r="Y4846" s="86" t="s">
        <v>298</v>
      </c>
      <c r="Z4846" s="86" t="s">
        <v>304</v>
      </c>
      <c r="AA4846" s="86" t="s">
        <v>11304</v>
      </c>
      <c r="AB4846" s="86" t="s">
        <v>478</v>
      </c>
      <c r="AC4846" s="100">
        <v>26.25</v>
      </c>
      <c r="AD4846" s="100">
        <v>19.7</v>
      </c>
      <c r="AE4846" s="102" t="s">
        <v>10939</v>
      </c>
      <c r="AF4846" s="86" t="s">
        <v>539</v>
      </c>
      <c r="AG4846" s="103">
        <f>Table1[[#This Row],['# Books]]*Table1[[#This Row],[QTY]]</f>
        <v>0</v>
      </c>
      <c r="AH4846" s="104">
        <f>Table1[[#This Row],[S&amp;L Price]]*Table1[[#This Row],[QTY]]</f>
        <v>0</v>
      </c>
    </row>
    <row r="4847" spans="1:34" ht="18" hidden="1" customHeight="1" x14ac:dyDescent="0.25">
      <c r="A4847" s="83"/>
      <c r="B4847" s="83"/>
      <c r="C4847" s="84">
        <v>229</v>
      </c>
      <c r="D4847" s="84"/>
      <c r="E4847" s="84"/>
      <c r="F4847" s="86" t="s">
        <v>11282</v>
      </c>
      <c r="G4847" s="115">
        <v>1</v>
      </c>
      <c r="H4847" s="88" t="s">
        <v>11302</v>
      </c>
      <c r="I4847" s="88" t="s">
        <v>1045</v>
      </c>
      <c r="J4847" s="88" t="s">
        <v>328</v>
      </c>
      <c r="K4847" s="89"/>
      <c r="L4847" s="91" t="s">
        <v>11305</v>
      </c>
      <c r="M4847" s="84">
        <v>2017</v>
      </c>
      <c r="N4847" s="93" t="s">
        <v>1803</v>
      </c>
      <c r="O4847" s="86"/>
      <c r="P4847" s="86"/>
      <c r="Q4847" s="86" t="s">
        <v>90</v>
      </c>
      <c r="R4847" s="86" t="s">
        <v>221</v>
      </c>
      <c r="S4847" s="96" t="s">
        <v>21610</v>
      </c>
      <c r="T4847" s="96" t="s">
        <v>21603</v>
      </c>
      <c r="U4847" s="91"/>
      <c r="V4847" s="91"/>
      <c r="W4847" s="91" t="s">
        <v>290</v>
      </c>
      <c r="X4847" s="98"/>
      <c r="Y4847" s="86" t="s">
        <v>298</v>
      </c>
      <c r="Z4847" s="86" t="s">
        <v>304</v>
      </c>
      <c r="AA4847" s="86" t="s">
        <v>11304</v>
      </c>
      <c r="AB4847" s="86" t="s">
        <v>478</v>
      </c>
      <c r="AC4847" s="100">
        <v>26.25</v>
      </c>
      <c r="AD4847" s="100">
        <v>19.7</v>
      </c>
      <c r="AE4847" s="102" t="s">
        <v>10939</v>
      </c>
      <c r="AF4847" s="86" t="s">
        <v>539</v>
      </c>
      <c r="AG4847" s="103">
        <f>Table1[[#This Row],['# Books]]*Table1[[#This Row],[QTY]]</f>
        <v>0</v>
      </c>
      <c r="AH4847" s="104">
        <f>Table1[[#This Row],[S&amp;L Price]]*Table1[[#This Row],[QTY]]</f>
        <v>0</v>
      </c>
    </row>
    <row r="4848" spans="1:34" ht="18" customHeight="1" x14ac:dyDescent="0.25">
      <c r="A4848" s="83"/>
      <c r="B4848" s="83"/>
      <c r="C4848" s="84">
        <v>229</v>
      </c>
      <c r="D4848" s="84"/>
      <c r="E4848" s="84"/>
      <c r="F4848" s="86" t="s">
        <v>11282</v>
      </c>
      <c r="G4848" s="115">
        <v>1</v>
      </c>
      <c r="H4848" s="88" t="s">
        <v>11306</v>
      </c>
      <c r="I4848" s="88" t="s">
        <v>1045</v>
      </c>
      <c r="J4848" s="88" t="s">
        <v>126</v>
      </c>
      <c r="K4848" s="89"/>
      <c r="L4848" s="91" t="s">
        <v>11307</v>
      </c>
      <c r="M4848" s="84">
        <v>2017</v>
      </c>
      <c r="N4848" s="93" t="s">
        <v>1803</v>
      </c>
      <c r="O4848" s="86" t="s">
        <v>183</v>
      </c>
      <c r="P4848" s="86" t="s">
        <v>325</v>
      </c>
      <c r="Q4848" s="86" t="s">
        <v>90</v>
      </c>
      <c r="R4848" s="86" t="s">
        <v>1060</v>
      </c>
      <c r="S4848" s="96" t="s">
        <v>21611</v>
      </c>
      <c r="T4848" s="96" t="s">
        <v>21603</v>
      </c>
      <c r="U4848" s="91"/>
      <c r="V4848" s="91"/>
      <c r="W4848" s="91" t="s">
        <v>290</v>
      </c>
      <c r="X4848" s="98"/>
      <c r="Y4848" s="86" t="s">
        <v>298</v>
      </c>
      <c r="Z4848" s="86" t="s">
        <v>304</v>
      </c>
      <c r="AA4848" s="86" t="s">
        <v>11308</v>
      </c>
      <c r="AB4848" s="86" t="s">
        <v>478</v>
      </c>
      <c r="AC4848" s="100">
        <v>26.25</v>
      </c>
      <c r="AD4848" s="100">
        <v>19.7</v>
      </c>
      <c r="AE4848" s="102" t="s">
        <v>1019</v>
      </c>
      <c r="AF4848" s="86" t="s">
        <v>539</v>
      </c>
      <c r="AG4848" s="103">
        <f>Table1[[#This Row],['# Books]]*Table1[[#This Row],[QTY]]</f>
        <v>0</v>
      </c>
      <c r="AH4848" s="104">
        <f>Table1[[#This Row],[S&amp;L Price]]*Table1[[#This Row],[QTY]]</f>
        <v>0</v>
      </c>
    </row>
    <row r="4849" spans="1:34" ht="18" hidden="1" customHeight="1" x14ac:dyDescent="0.25">
      <c r="A4849" s="83"/>
      <c r="B4849" s="83"/>
      <c r="C4849" s="84">
        <v>229</v>
      </c>
      <c r="D4849" s="84"/>
      <c r="E4849" s="84"/>
      <c r="F4849" s="86" t="s">
        <v>11282</v>
      </c>
      <c r="G4849" s="115">
        <v>1</v>
      </c>
      <c r="H4849" s="88" t="s">
        <v>11306</v>
      </c>
      <c r="I4849" s="88" t="s">
        <v>1045</v>
      </c>
      <c r="J4849" s="88" t="s">
        <v>328</v>
      </c>
      <c r="K4849" s="89"/>
      <c r="L4849" s="91" t="s">
        <v>11309</v>
      </c>
      <c r="M4849" s="84">
        <v>2017</v>
      </c>
      <c r="N4849" s="93" t="s">
        <v>1803</v>
      </c>
      <c r="O4849" s="86"/>
      <c r="P4849" s="86"/>
      <c r="Q4849" s="86" t="s">
        <v>90</v>
      </c>
      <c r="R4849" s="86" t="s">
        <v>1060</v>
      </c>
      <c r="S4849" s="96" t="s">
        <v>21611</v>
      </c>
      <c r="T4849" s="96" t="s">
        <v>21603</v>
      </c>
      <c r="U4849" s="91"/>
      <c r="V4849" s="91"/>
      <c r="W4849" s="91" t="s">
        <v>290</v>
      </c>
      <c r="X4849" s="98"/>
      <c r="Y4849" s="86" t="s">
        <v>298</v>
      </c>
      <c r="Z4849" s="86" t="s">
        <v>304</v>
      </c>
      <c r="AA4849" s="86" t="s">
        <v>11308</v>
      </c>
      <c r="AB4849" s="86" t="s">
        <v>478</v>
      </c>
      <c r="AC4849" s="100">
        <v>26.25</v>
      </c>
      <c r="AD4849" s="100">
        <v>19.7</v>
      </c>
      <c r="AE4849" s="102" t="s">
        <v>1019</v>
      </c>
      <c r="AF4849" s="86" t="s">
        <v>539</v>
      </c>
      <c r="AG4849" s="103">
        <f>Table1[[#This Row],['# Books]]*Table1[[#This Row],[QTY]]</f>
        <v>0</v>
      </c>
      <c r="AH4849" s="104">
        <f>Table1[[#This Row],[S&amp;L Price]]*Table1[[#This Row],[QTY]]</f>
        <v>0</v>
      </c>
    </row>
    <row r="4850" spans="1:34" ht="18" hidden="1" customHeight="1" x14ac:dyDescent="0.25">
      <c r="A4850" s="83"/>
      <c r="B4850" s="83"/>
      <c r="C4850" s="84">
        <v>230</v>
      </c>
      <c r="D4850" s="84"/>
      <c r="E4850" s="84"/>
      <c r="F4850" s="86" t="s">
        <v>11339</v>
      </c>
      <c r="G4850" s="115">
        <v>4</v>
      </c>
      <c r="H4850" s="88" t="s">
        <v>11339</v>
      </c>
      <c r="I4850" s="88" t="s">
        <v>184</v>
      </c>
      <c r="J4850" s="88" t="s">
        <v>125</v>
      </c>
      <c r="K4850" s="89"/>
      <c r="L4850" s="91" t="s">
        <v>11340</v>
      </c>
      <c r="M4850" s="84">
        <v>2017</v>
      </c>
      <c r="N4850" s="93" t="s">
        <v>1803</v>
      </c>
      <c r="O4850" s="86" t="s">
        <v>183</v>
      </c>
      <c r="P4850" s="86" t="s">
        <v>321</v>
      </c>
      <c r="Q4850" s="86"/>
      <c r="R4850" s="86"/>
      <c r="S4850" s="96"/>
      <c r="T4850" s="96"/>
      <c r="U4850" s="91"/>
      <c r="V4850" s="91"/>
      <c r="W4850" s="91"/>
      <c r="X4850" s="98"/>
      <c r="Y4850" s="86" t="s">
        <v>303</v>
      </c>
      <c r="Z4850" s="86" t="s">
        <v>309</v>
      </c>
      <c r="AA4850" s="86" t="s">
        <v>11341</v>
      </c>
      <c r="AB4850" s="86" t="s">
        <v>478</v>
      </c>
      <c r="AC4850" s="100">
        <v>98.4</v>
      </c>
      <c r="AD4850" s="100">
        <v>73.8</v>
      </c>
      <c r="AE4850" s="102"/>
      <c r="AF4850" s="86" t="s">
        <v>538</v>
      </c>
      <c r="AG4850" s="103">
        <f>Table1[[#This Row],['# Books]]*Table1[[#This Row],[QTY]]</f>
        <v>0</v>
      </c>
      <c r="AH4850" s="104">
        <f>Table1[[#This Row],[S&amp;L Price]]*Table1[[#This Row],[QTY]]</f>
        <v>0</v>
      </c>
    </row>
    <row r="4851" spans="1:34" ht="18" customHeight="1" x14ac:dyDescent="0.25">
      <c r="A4851" s="83"/>
      <c r="B4851" s="83"/>
      <c r="C4851" s="84">
        <v>230</v>
      </c>
      <c r="D4851" s="84"/>
      <c r="E4851" s="84"/>
      <c r="F4851" s="86" t="s">
        <v>11339</v>
      </c>
      <c r="G4851" s="115">
        <v>1</v>
      </c>
      <c r="H4851" s="88" t="s">
        <v>11342</v>
      </c>
      <c r="I4851" s="88" t="s">
        <v>184</v>
      </c>
      <c r="J4851" s="88" t="s">
        <v>126</v>
      </c>
      <c r="K4851" s="89"/>
      <c r="L4851" s="91" t="s">
        <v>11343</v>
      </c>
      <c r="M4851" s="84">
        <v>2017</v>
      </c>
      <c r="N4851" s="93" t="s">
        <v>1803</v>
      </c>
      <c r="O4851" s="86" t="s">
        <v>183</v>
      </c>
      <c r="P4851" s="86" t="s">
        <v>321</v>
      </c>
      <c r="Q4851" s="86" t="s">
        <v>1091</v>
      </c>
      <c r="R4851" s="86" t="s">
        <v>11344</v>
      </c>
      <c r="S4851" s="96"/>
      <c r="T4851" s="96"/>
      <c r="U4851" s="91"/>
      <c r="V4851" s="91"/>
      <c r="W4851" s="91" t="s">
        <v>277</v>
      </c>
      <c r="X4851" s="98" t="s">
        <v>10550</v>
      </c>
      <c r="Y4851" s="86" t="s">
        <v>303</v>
      </c>
      <c r="Z4851" s="86" t="s">
        <v>309</v>
      </c>
      <c r="AA4851" s="86" t="s">
        <v>11345</v>
      </c>
      <c r="AB4851" s="86" t="s">
        <v>478</v>
      </c>
      <c r="AC4851" s="100">
        <v>24.6</v>
      </c>
      <c r="AD4851" s="100">
        <v>18.45</v>
      </c>
      <c r="AE4851" s="102" t="s">
        <v>11346</v>
      </c>
      <c r="AF4851" s="86" t="s">
        <v>538</v>
      </c>
      <c r="AG4851" s="103">
        <f>Table1[[#This Row],['# Books]]*Table1[[#This Row],[QTY]]</f>
        <v>0</v>
      </c>
      <c r="AH4851" s="104">
        <f>Table1[[#This Row],[S&amp;L Price]]*Table1[[#This Row],[QTY]]</f>
        <v>0</v>
      </c>
    </row>
    <row r="4852" spans="1:34" ht="18" hidden="1" customHeight="1" x14ac:dyDescent="0.25">
      <c r="A4852" s="83"/>
      <c r="B4852" s="83"/>
      <c r="C4852" s="84">
        <v>230</v>
      </c>
      <c r="D4852" s="84"/>
      <c r="E4852" s="84"/>
      <c r="F4852" s="86" t="s">
        <v>11339</v>
      </c>
      <c r="G4852" s="115">
        <v>1</v>
      </c>
      <c r="H4852" s="88" t="s">
        <v>11342</v>
      </c>
      <c r="I4852" s="88" t="s">
        <v>184</v>
      </c>
      <c r="J4852" s="88" t="s">
        <v>328</v>
      </c>
      <c r="K4852" s="89"/>
      <c r="L4852" s="91" t="s">
        <v>11347</v>
      </c>
      <c r="M4852" s="84">
        <v>2017</v>
      </c>
      <c r="N4852" s="93" t="s">
        <v>1803</v>
      </c>
      <c r="O4852" s="86"/>
      <c r="P4852" s="86"/>
      <c r="Q4852" s="86" t="s">
        <v>1091</v>
      </c>
      <c r="R4852" s="86" t="s">
        <v>11344</v>
      </c>
      <c r="S4852" s="96"/>
      <c r="T4852" s="96"/>
      <c r="U4852" s="91"/>
      <c r="V4852" s="91"/>
      <c r="W4852" s="91" t="s">
        <v>277</v>
      </c>
      <c r="X4852" s="98" t="s">
        <v>10550</v>
      </c>
      <c r="Y4852" s="86" t="s">
        <v>303</v>
      </c>
      <c r="Z4852" s="86" t="s">
        <v>309</v>
      </c>
      <c r="AA4852" s="86" t="s">
        <v>11345</v>
      </c>
      <c r="AB4852" s="86" t="s">
        <v>478</v>
      </c>
      <c r="AC4852" s="100">
        <v>24.6</v>
      </c>
      <c r="AD4852" s="100">
        <v>18.45</v>
      </c>
      <c r="AE4852" s="102" t="s">
        <v>11346</v>
      </c>
      <c r="AF4852" s="86" t="s">
        <v>538</v>
      </c>
      <c r="AG4852" s="103">
        <f>Table1[[#This Row],['# Books]]*Table1[[#This Row],[QTY]]</f>
        <v>0</v>
      </c>
      <c r="AH4852" s="104">
        <f>Table1[[#This Row],[S&amp;L Price]]*Table1[[#This Row],[QTY]]</f>
        <v>0</v>
      </c>
    </row>
    <row r="4853" spans="1:34" ht="18" customHeight="1" x14ac:dyDescent="0.25">
      <c r="A4853" s="83"/>
      <c r="B4853" s="83"/>
      <c r="C4853" s="84">
        <v>230</v>
      </c>
      <c r="D4853" s="84"/>
      <c r="E4853" s="84"/>
      <c r="F4853" s="86" t="s">
        <v>11339</v>
      </c>
      <c r="G4853" s="115">
        <v>1</v>
      </c>
      <c r="H4853" s="88" t="s">
        <v>11348</v>
      </c>
      <c r="I4853" s="88" t="s">
        <v>184</v>
      </c>
      <c r="J4853" s="88" t="s">
        <v>126</v>
      </c>
      <c r="K4853" s="89"/>
      <c r="L4853" s="91" t="s">
        <v>11349</v>
      </c>
      <c r="M4853" s="84">
        <v>2017</v>
      </c>
      <c r="N4853" s="93" t="s">
        <v>1803</v>
      </c>
      <c r="O4853" s="86" t="s">
        <v>183</v>
      </c>
      <c r="P4853" s="86" t="s">
        <v>321</v>
      </c>
      <c r="Q4853" s="86" t="s">
        <v>1091</v>
      </c>
      <c r="R4853" s="86" t="s">
        <v>11344</v>
      </c>
      <c r="S4853" s="96"/>
      <c r="T4853" s="96"/>
      <c r="U4853" s="91">
        <v>8</v>
      </c>
      <c r="V4853" s="91"/>
      <c r="W4853" s="91" t="s">
        <v>277</v>
      </c>
      <c r="X4853" s="98" t="s">
        <v>847</v>
      </c>
      <c r="Y4853" s="86" t="s">
        <v>303</v>
      </c>
      <c r="Z4853" s="86" t="s">
        <v>309</v>
      </c>
      <c r="AA4853" s="86" t="s">
        <v>11350</v>
      </c>
      <c r="AB4853" s="86" t="s">
        <v>478</v>
      </c>
      <c r="AC4853" s="100">
        <v>24.6</v>
      </c>
      <c r="AD4853" s="100">
        <v>18.45</v>
      </c>
      <c r="AE4853" s="102" t="s">
        <v>7378</v>
      </c>
      <c r="AF4853" s="86" t="s">
        <v>538</v>
      </c>
      <c r="AG4853" s="103">
        <f>Table1[[#This Row],['# Books]]*Table1[[#This Row],[QTY]]</f>
        <v>0</v>
      </c>
      <c r="AH4853" s="104">
        <f>Table1[[#This Row],[S&amp;L Price]]*Table1[[#This Row],[QTY]]</f>
        <v>0</v>
      </c>
    </row>
    <row r="4854" spans="1:34" ht="18" hidden="1" customHeight="1" x14ac:dyDescent="0.25">
      <c r="A4854" s="83"/>
      <c r="B4854" s="83"/>
      <c r="C4854" s="84">
        <v>230</v>
      </c>
      <c r="D4854" s="84"/>
      <c r="E4854" s="84"/>
      <c r="F4854" s="86" t="s">
        <v>11339</v>
      </c>
      <c r="G4854" s="115">
        <v>1</v>
      </c>
      <c r="H4854" s="88" t="s">
        <v>11348</v>
      </c>
      <c r="I4854" s="88" t="s">
        <v>184</v>
      </c>
      <c r="J4854" s="88" t="s">
        <v>328</v>
      </c>
      <c r="K4854" s="89"/>
      <c r="L4854" s="91" t="s">
        <v>11351</v>
      </c>
      <c r="M4854" s="84">
        <v>2017</v>
      </c>
      <c r="N4854" s="93" t="s">
        <v>1803</v>
      </c>
      <c r="O4854" s="86"/>
      <c r="P4854" s="86"/>
      <c r="Q4854" s="86" t="s">
        <v>1091</v>
      </c>
      <c r="R4854" s="86" t="s">
        <v>11344</v>
      </c>
      <c r="S4854" s="96"/>
      <c r="T4854" s="96"/>
      <c r="U4854" s="91">
        <v>8</v>
      </c>
      <c r="V4854" s="91"/>
      <c r="W4854" s="91" t="s">
        <v>277</v>
      </c>
      <c r="X4854" s="98" t="s">
        <v>847</v>
      </c>
      <c r="Y4854" s="86" t="s">
        <v>303</v>
      </c>
      <c r="Z4854" s="86" t="s">
        <v>309</v>
      </c>
      <c r="AA4854" s="86" t="s">
        <v>11350</v>
      </c>
      <c r="AB4854" s="86" t="s">
        <v>478</v>
      </c>
      <c r="AC4854" s="100">
        <v>24.6</v>
      </c>
      <c r="AD4854" s="100">
        <v>18.45</v>
      </c>
      <c r="AE4854" s="102" t="s">
        <v>7378</v>
      </c>
      <c r="AF4854" s="86" t="s">
        <v>538</v>
      </c>
      <c r="AG4854" s="103">
        <f>Table1[[#This Row],['# Books]]*Table1[[#This Row],[QTY]]</f>
        <v>0</v>
      </c>
      <c r="AH4854" s="104">
        <f>Table1[[#This Row],[S&amp;L Price]]*Table1[[#This Row],[QTY]]</f>
        <v>0</v>
      </c>
    </row>
    <row r="4855" spans="1:34" ht="18" customHeight="1" x14ac:dyDescent="0.25">
      <c r="A4855" s="83"/>
      <c r="B4855" s="83"/>
      <c r="C4855" s="84">
        <v>230</v>
      </c>
      <c r="D4855" s="84"/>
      <c r="E4855" s="84"/>
      <c r="F4855" s="86" t="s">
        <v>11339</v>
      </c>
      <c r="G4855" s="115">
        <v>1</v>
      </c>
      <c r="H4855" s="88" t="s">
        <v>11352</v>
      </c>
      <c r="I4855" s="88" t="s">
        <v>184</v>
      </c>
      <c r="J4855" s="88" t="s">
        <v>126</v>
      </c>
      <c r="K4855" s="89"/>
      <c r="L4855" s="91" t="s">
        <v>11353</v>
      </c>
      <c r="M4855" s="84">
        <v>2017</v>
      </c>
      <c r="N4855" s="93" t="s">
        <v>1803</v>
      </c>
      <c r="O4855" s="86" t="s">
        <v>183</v>
      </c>
      <c r="P4855" s="86" t="s">
        <v>321</v>
      </c>
      <c r="Q4855" s="86" t="s">
        <v>1091</v>
      </c>
      <c r="R4855" s="86" t="s">
        <v>11344</v>
      </c>
      <c r="S4855" s="96"/>
      <c r="T4855" s="96"/>
      <c r="U4855" s="91"/>
      <c r="V4855" s="91"/>
      <c r="W4855" s="91" t="s">
        <v>277</v>
      </c>
      <c r="X4855" s="98" t="s">
        <v>10584</v>
      </c>
      <c r="Y4855" s="86" t="s">
        <v>303</v>
      </c>
      <c r="Z4855" s="86" t="s">
        <v>309</v>
      </c>
      <c r="AA4855" s="86" t="s">
        <v>11354</v>
      </c>
      <c r="AB4855" s="86" t="s">
        <v>478</v>
      </c>
      <c r="AC4855" s="100">
        <v>24.6</v>
      </c>
      <c r="AD4855" s="100">
        <v>18.45</v>
      </c>
      <c r="AE4855" s="102" t="s">
        <v>11346</v>
      </c>
      <c r="AF4855" s="86" t="s">
        <v>538</v>
      </c>
      <c r="AG4855" s="103">
        <f>Table1[[#This Row],['# Books]]*Table1[[#This Row],[QTY]]</f>
        <v>0</v>
      </c>
      <c r="AH4855" s="104">
        <f>Table1[[#This Row],[S&amp;L Price]]*Table1[[#This Row],[QTY]]</f>
        <v>0</v>
      </c>
    </row>
    <row r="4856" spans="1:34" ht="18" hidden="1" customHeight="1" x14ac:dyDescent="0.25">
      <c r="A4856" s="83"/>
      <c r="B4856" s="83"/>
      <c r="C4856" s="84">
        <v>230</v>
      </c>
      <c r="D4856" s="84"/>
      <c r="E4856" s="84"/>
      <c r="F4856" s="86" t="s">
        <v>11339</v>
      </c>
      <c r="G4856" s="115">
        <v>1</v>
      </c>
      <c r="H4856" s="88" t="s">
        <v>11352</v>
      </c>
      <c r="I4856" s="88" t="s">
        <v>184</v>
      </c>
      <c r="J4856" s="88" t="s">
        <v>328</v>
      </c>
      <c r="K4856" s="89"/>
      <c r="L4856" s="91" t="s">
        <v>11355</v>
      </c>
      <c r="M4856" s="84">
        <v>2017</v>
      </c>
      <c r="N4856" s="93" t="s">
        <v>1803</v>
      </c>
      <c r="O4856" s="86"/>
      <c r="P4856" s="86"/>
      <c r="Q4856" s="86" t="s">
        <v>1091</v>
      </c>
      <c r="R4856" s="86" t="s">
        <v>11344</v>
      </c>
      <c r="S4856" s="96"/>
      <c r="T4856" s="96"/>
      <c r="U4856" s="91"/>
      <c r="V4856" s="91"/>
      <c r="W4856" s="91" t="s">
        <v>277</v>
      </c>
      <c r="X4856" s="98" t="s">
        <v>10584</v>
      </c>
      <c r="Y4856" s="86" t="s">
        <v>303</v>
      </c>
      <c r="Z4856" s="86" t="s">
        <v>309</v>
      </c>
      <c r="AA4856" s="86" t="s">
        <v>11354</v>
      </c>
      <c r="AB4856" s="86" t="s">
        <v>478</v>
      </c>
      <c r="AC4856" s="100">
        <v>24.6</v>
      </c>
      <c r="AD4856" s="100">
        <v>18.45</v>
      </c>
      <c r="AE4856" s="102" t="s">
        <v>11346</v>
      </c>
      <c r="AF4856" s="86" t="s">
        <v>538</v>
      </c>
      <c r="AG4856" s="103">
        <f>Table1[[#This Row],['# Books]]*Table1[[#This Row],[QTY]]</f>
        <v>0</v>
      </c>
      <c r="AH4856" s="104">
        <f>Table1[[#This Row],[S&amp;L Price]]*Table1[[#This Row],[QTY]]</f>
        <v>0</v>
      </c>
    </row>
    <row r="4857" spans="1:34" ht="18" customHeight="1" x14ac:dyDescent="0.25">
      <c r="A4857" s="83"/>
      <c r="B4857" s="83"/>
      <c r="C4857" s="84">
        <v>230</v>
      </c>
      <c r="D4857" s="84"/>
      <c r="E4857" s="84"/>
      <c r="F4857" s="86" t="s">
        <v>11339</v>
      </c>
      <c r="G4857" s="115">
        <v>1</v>
      </c>
      <c r="H4857" s="88" t="s">
        <v>11356</v>
      </c>
      <c r="I4857" s="88" t="s">
        <v>184</v>
      </c>
      <c r="J4857" s="88" t="s">
        <v>126</v>
      </c>
      <c r="K4857" s="89"/>
      <c r="L4857" s="91" t="s">
        <v>11357</v>
      </c>
      <c r="M4857" s="84">
        <v>2017</v>
      </c>
      <c r="N4857" s="93" t="s">
        <v>1803</v>
      </c>
      <c r="O4857" s="86" t="s">
        <v>183</v>
      </c>
      <c r="P4857" s="86" t="s">
        <v>321</v>
      </c>
      <c r="Q4857" s="86" t="s">
        <v>1091</v>
      </c>
      <c r="R4857" s="86" t="s">
        <v>11344</v>
      </c>
      <c r="S4857" s="96"/>
      <c r="T4857" s="96"/>
      <c r="U4857" s="91">
        <v>6</v>
      </c>
      <c r="V4857" s="91"/>
      <c r="W4857" s="91" t="s">
        <v>277</v>
      </c>
      <c r="X4857" s="98" t="s">
        <v>10584</v>
      </c>
      <c r="Y4857" s="86" t="s">
        <v>303</v>
      </c>
      <c r="Z4857" s="86" t="s">
        <v>309</v>
      </c>
      <c r="AA4857" s="86" t="s">
        <v>11358</v>
      </c>
      <c r="AB4857" s="86" t="s">
        <v>478</v>
      </c>
      <c r="AC4857" s="100">
        <v>24.6</v>
      </c>
      <c r="AD4857" s="100">
        <v>18.45</v>
      </c>
      <c r="AE4857" s="102" t="s">
        <v>11359</v>
      </c>
      <c r="AF4857" s="86" t="s">
        <v>538</v>
      </c>
      <c r="AG4857" s="103">
        <f>Table1[[#This Row],['# Books]]*Table1[[#This Row],[QTY]]</f>
        <v>0</v>
      </c>
      <c r="AH4857" s="104">
        <f>Table1[[#This Row],[S&amp;L Price]]*Table1[[#This Row],[QTY]]</f>
        <v>0</v>
      </c>
    </row>
    <row r="4858" spans="1:34" ht="18" hidden="1" customHeight="1" x14ac:dyDescent="0.25">
      <c r="A4858" s="83"/>
      <c r="B4858" s="83"/>
      <c r="C4858" s="84">
        <v>230</v>
      </c>
      <c r="D4858" s="84"/>
      <c r="E4858" s="84"/>
      <c r="F4858" s="86" t="s">
        <v>11339</v>
      </c>
      <c r="G4858" s="115">
        <v>1</v>
      </c>
      <c r="H4858" s="88" t="s">
        <v>11356</v>
      </c>
      <c r="I4858" s="88" t="s">
        <v>184</v>
      </c>
      <c r="J4858" s="88" t="s">
        <v>328</v>
      </c>
      <c r="K4858" s="89"/>
      <c r="L4858" s="91" t="s">
        <v>11360</v>
      </c>
      <c r="M4858" s="84">
        <v>2017</v>
      </c>
      <c r="N4858" s="93" t="s">
        <v>1803</v>
      </c>
      <c r="O4858" s="86"/>
      <c r="P4858" s="86"/>
      <c r="Q4858" s="86" t="s">
        <v>1091</v>
      </c>
      <c r="R4858" s="86" t="s">
        <v>11344</v>
      </c>
      <c r="S4858" s="96"/>
      <c r="T4858" s="96"/>
      <c r="U4858" s="91">
        <v>6</v>
      </c>
      <c r="V4858" s="91"/>
      <c r="W4858" s="91" t="s">
        <v>277</v>
      </c>
      <c r="X4858" s="98" t="s">
        <v>10584</v>
      </c>
      <c r="Y4858" s="86" t="s">
        <v>303</v>
      </c>
      <c r="Z4858" s="86" t="s">
        <v>309</v>
      </c>
      <c r="AA4858" s="86" t="s">
        <v>11358</v>
      </c>
      <c r="AB4858" s="86" t="s">
        <v>478</v>
      </c>
      <c r="AC4858" s="100">
        <v>24.6</v>
      </c>
      <c r="AD4858" s="100">
        <v>18.45</v>
      </c>
      <c r="AE4858" s="102" t="s">
        <v>11359</v>
      </c>
      <c r="AF4858" s="86" t="s">
        <v>538</v>
      </c>
      <c r="AG4858" s="103">
        <f>Table1[[#This Row],['# Books]]*Table1[[#This Row],[QTY]]</f>
        <v>0</v>
      </c>
      <c r="AH4858" s="104">
        <f>Table1[[#This Row],[S&amp;L Price]]*Table1[[#This Row],[QTY]]</f>
        <v>0</v>
      </c>
    </row>
    <row r="4859" spans="1:34" ht="18" hidden="1" customHeight="1" x14ac:dyDescent="0.25">
      <c r="A4859" s="83"/>
      <c r="B4859" s="83"/>
      <c r="C4859" s="84">
        <v>231</v>
      </c>
      <c r="D4859" s="84"/>
      <c r="E4859" s="84"/>
      <c r="F4859" s="86" t="s">
        <v>5257</v>
      </c>
      <c r="G4859" s="115">
        <v>8</v>
      </c>
      <c r="H4859" s="88" t="s">
        <v>5257</v>
      </c>
      <c r="I4859" s="88" t="s">
        <v>1045</v>
      </c>
      <c r="J4859" s="88" t="s">
        <v>125</v>
      </c>
      <c r="K4859" s="89"/>
      <c r="L4859" s="91" t="s">
        <v>5258</v>
      </c>
      <c r="M4859" s="84">
        <v>2019</v>
      </c>
      <c r="N4859" s="93" t="s">
        <v>4044</v>
      </c>
      <c r="O4859" s="86" t="s">
        <v>183</v>
      </c>
      <c r="P4859" s="86" t="s">
        <v>325</v>
      </c>
      <c r="Q4859" s="86"/>
      <c r="R4859" s="86"/>
      <c r="S4859" s="96"/>
      <c r="T4859" s="96"/>
      <c r="U4859" s="91"/>
      <c r="V4859" s="91"/>
      <c r="W4859" s="91"/>
      <c r="X4859" s="98"/>
      <c r="Y4859" s="86" t="s">
        <v>297</v>
      </c>
      <c r="Z4859" s="86" t="s">
        <v>306</v>
      </c>
      <c r="AA4859" s="86" t="s">
        <v>5259</v>
      </c>
      <c r="AB4859" s="86" t="s">
        <v>478</v>
      </c>
      <c r="AC4859" s="100">
        <v>210</v>
      </c>
      <c r="AD4859" s="100">
        <v>157.6</v>
      </c>
      <c r="AE4859" s="102"/>
      <c r="AF4859" s="86" t="s">
        <v>539</v>
      </c>
      <c r="AG4859" s="103">
        <f>Table1[[#This Row],['# Books]]*Table1[[#This Row],[QTY]]</f>
        <v>0</v>
      </c>
      <c r="AH4859" s="104">
        <f>Table1[[#This Row],[S&amp;L Price]]*Table1[[#This Row],[QTY]]</f>
        <v>0</v>
      </c>
    </row>
    <row r="4860" spans="1:34" ht="18" customHeight="1" x14ac:dyDescent="0.25">
      <c r="A4860" s="83"/>
      <c r="B4860" s="83"/>
      <c r="C4860" s="84">
        <v>231</v>
      </c>
      <c r="D4860" s="84"/>
      <c r="E4860" s="84"/>
      <c r="F4860" s="86" t="s">
        <v>5257</v>
      </c>
      <c r="G4860" s="115">
        <v>1</v>
      </c>
      <c r="H4860" s="88" t="s">
        <v>5260</v>
      </c>
      <c r="I4860" s="88" t="s">
        <v>1045</v>
      </c>
      <c r="J4860" s="88" t="s">
        <v>126</v>
      </c>
      <c r="K4860" s="89"/>
      <c r="L4860" s="91" t="s">
        <v>5261</v>
      </c>
      <c r="M4860" s="84">
        <v>2019</v>
      </c>
      <c r="N4860" s="93" t="s">
        <v>4044</v>
      </c>
      <c r="O4860" s="86" t="s">
        <v>183</v>
      </c>
      <c r="P4860" s="86" t="s">
        <v>325</v>
      </c>
      <c r="Q4860" s="86" t="s">
        <v>90</v>
      </c>
      <c r="R4860" s="86" t="s">
        <v>5262</v>
      </c>
      <c r="S4860" s="96"/>
      <c r="T4860" s="96"/>
      <c r="U4860" s="91"/>
      <c r="V4860" s="91"/>
      <c r="W4860" s="91" t="s">
        <v>290</v>
      </c>
      <c r="X4860" s="98"/>
      <c r="Y4860" s="86" t="s">
        <v>297</v>
      </c>
      <c r="Z4860" s="86" t="s">
        <v>306</v>
      </c>
      <c r="AA4860" s="86" t="s">
        <v>5263</v>
      </c>
      <c r="AB4860" s="86" t="s">
        <v>478</v>
      </c>
      <c r="AC4860" s="100">
        <v>26.25</v>
      </c>
      <c r="AD4860" s="100">
        <v>19.7</v>
      </c>
      <c r="AE4860" s="102" t="s">
        <v>5264</v>
      </c>
      <c r="AF4860" s="86" t="s">
        <v>539</v>
      </c>
      <c r="AG4860" s="103">
        <f>Table1[[#This Row],['# Books]]*Table1[[#This Row],[QTY]]</f>
        <v>0</v>
      </c>
      <c r="AH4860" s="104">
        <f>Table1[[#This Row],[S&amp;L Price]]*Table1[[#This Row],[QTY]]</f>
        <v>0</v>
      </c>
    </row>
    <row r="4861" spans="1:34" ht="18" hidden="1" customHeight="1" x14ac:dyDescent="0.25">
      <c r="A4861" s="83"/>
      <c r="B4861" s="83"/>
      <c r="C4861" s="84">
        <v>231</v>
      </c>
      <c r="D4861" s="84"/>
      <c r="E4861" s="84"/>
      <c r="F4861" s="86" t="s">
        <v>5257</v>
      </c>
      <c r="G4861" s="115">
        <v>1</v>
      </c>
      <c r="H4861" s="88" t="s">
        <v>5260</v>
      </c>
      <c r="I4861" s="88" t="s">
        <v>1045</v>
      </c>
      <c r="J4861" s="88" t="s">
        <v>328</v>
      </c>
      <c r="K4861" s="89"/>
      <c r="L4861" s="91" t="s">
        <v>5265</v>
      </c>
      <c r="M4861" s="84">
        <v>2019</v>
      </c>
      <c r="N4861" s="93" t="s">
        <v>4044</v>
      </c>
      <c r="O4861" s="86"/>
      <c r="P4861" s="86"/>
      <c r="Q4861" s="86" t="s">
        <v>90</v>
      </c>
      <c r="R4861" s="86" t="s">
        <v>5262</v>
      </c>
      <c r="S4861" s="96"/>
      <c r="T4861" s="96"/>
      <c r="U4861" s="91"/>
      <c r="V4861" s="91"/>
      <c r="W4861" s="91" t="s">
        <v>290</v>
      </c>
      <c r="X4861" s="98"/>
      <c r="Y4861" s="86" t="s">
        <v>297</v>
      </c>
      <c r="Z4861" s="86" t="s">
        <v>306</v>
      </c>
      <c r="AA4861" s="86" t="s">
        <v>5263</v>
      </c>
      <c r="AB4861" s="86" t="s">
        <v>478</v>
      </c>
      <c r="AC4861" s="100">
        <v>26.25</v>
      </c>
      <c r="AD4861" s="100">
        <v>19.7</v>
      </c>
      <c r="AE4861" s="102" t="s">
        <v>5264</v>
      </c>
      <c r="AF4861" s="86" t="s">
        <v>539</v>
      </c>
      <c r="AG4861" s="103">
        <f>Table1[[#This Row],['# Books]]*Table1[[#This Row],[QTY]]</f>
        <v>0</v>
      </c>
      <c r="AH4861" s="104">
        <f>Table1[[#This Row],[S&amp;L Price]]*Table1[[#This Row],[QTY]]</f>
        <v>0</v>
      </c>
    </row>
    <row r="4862" spans="1:34" ht="18" customHeight="1" x14ac:dyDescent="0.25">
      <c r="A4862" s="83"/>
      <c r="B4862" s="83"/>
      <c r="C4862" s="84">
        <v>231</v>
      </c>
      <c r="D4862" s="84"/>
      <c r="E4862" s="84"/>
      <c r="F4862" s="86" t="s">
        <v>5257</v>
      </c>
      <c r="G4862" s="115">
        <v>1</v>
      </c>
      <c r="H4862" s="88" t="s">
        <v>5266</v>
      </c>
      <c r="I4862" s="88" t="s">
        <v>1045</v>
      </c>
      <c r="J4862" s="88" t="s">
        <v>126</v>
      </c>
      <c r="K4862" s="89"/>
      <c r="L4862" s="91" t="s">
        <v>5267</v>
      </c>
      <c r="M4862" s="84">
        <v>2019</v>
      </c>
      <c r="N4862" s="93" t="s">
        <v>4044</v>
      </c>
      <c r="O4862" s="86" t="s">
        <v>183</v>
      </c>
      <c r="P4862" s="86" t="s">
        <v>325</v>
      </c>
      <c r="Q4862" s="86" t="s">
        <v>90</v>
      </c>
      <c r="R4862" s="86" t="s">
        <v>233</v>
      </c>
      <c r="S4862" s="96"/>
      <c r="T4862" s="96"/>
      <c r="U4862" s="91"/>
      <c r="V4862" s="91"/>
      <c r="W4862" s="91" t="s">
        <v>280</v>
      </c>
      <c r="X4862" s="98"/>
      <c r="Y4862" s="86" t="s">
        <v>297</v>
      </c>
      <c r="Z4862" s="86" t="s">
        <v>306</v>
      </c>
      <c r="AA4862" s="86" t="s">
        <v>5268</v>
      </c>
      <c r="AB4862" s="86" t="s">
        <v>478</v>
      </c>
      <c r="AC4862" s="100">
        <v>26.25</v>
      </c>
      <c r="AD4862" s="100">
        <v>19.7</v>
      </c>
      <c r="AE4862" s="102" t="s">
        <v>5269</v>
      </c>
      <c r="AF4862" s="86" t="s">
        <v>539</v>
      </c>
      <c r="AG4862" s="103">
        <f>Table1[[#This Row],['# Books]]*Table1[[#This Row],[QTY]]</f>
        <v>0</v>
      </c>
      <c r="AH4862" s="104">
        <f>Table1[[#This Row],[S&amp;L Price]]*Table1[[#This Row],[QTY]]</f>
        <v>0</v>
      </c>
    </row>
    <row r="4863" spans="1:34" ht="18" hidden="1" customHeight="1" x14ac:dyDescent="0.25">
      <c r="A4863" s="83"/>
      <c r="B4863" s="83"/>
      <c r="C4863" s="84">
        <v>231</v>
      </c>
      <c r="D4863" s="84"/>
      <c r="E4863" s="84"/>
      <c r="F4863" s="86" t="s">
        <v>5257</v>
      </c>
      <c r="G4863" s="115">
        <v>1</v>
      </c>
      <c r="H4863" s="88" t="s">
        <v>5266</v>
      </c>
      <c r="I4863" s="88" t="s">
        <v>1045</v>
      </c>
      <c r="J4863" s="88" t="s">
        <v>328</v>
      </c>
      <c r="K4863" s="89"/>
      <c r="L4863" s="91" t="s">
        <v>5270</v>
      </c>
      <c r="M4863" s="84">
        <v>2019</v>
      </c>
      <c r="N4863" s="93" t="s">
        <v>4044</v>
      </c>
      <c r="O4863" s="86"/>
      <c r="P4863" s="86"/>
      <c r="Q4863" s="86" t="s">
        <v>90</v>
      </c>
      <c r="R4863" s="86" t="s">
        <v>233</v>
      </c>
      <c r="S4863" s="96"/>
      <c r="T4863" s="96"/>
      <c r="U4863" s="91"/>
      <c r="V4863" s="91"/>
      <c r="W4863" s="91" t="s">
        <v>280</v>
      </c>
      <c r="X4863" s="98"/>
      <c r="Y4863" s="86" t="s">
        <v>297</v>
      </c>
      <c r="Z4863" s="86" t="s">
        <v>306</v>
      </c>
      <c r="AA4863" s="86" t="s">
        <v>5268</v>
      </c>
      <c r="AB4863" s="86" t="s">
        <v>478</v>
      </c>
      <c r="AC4863" s="100">
        <v>26.25</v>
      </c>
      <c r="AD4863" s="100">
        <v>19.7</v>
      </c>
      <c r="AE4863" s="102" t="s">
        <v>5269</v>
      </c>
      <c r="AF4863" s="86" t="s">
        <v>539</v>
      </c>
      <c r="AG4863" s="103">
        <f>Table1[[#This Row],['# Books]]*Table1[[#This Row],[QTY]]</f>
        <v>0</v>
      </c>
      <c r="AH4863" s="104">
        <f>Table1[[#This Row],[S&amp;L Price]]*Table1[[#This Row],[QTY]]</f>
        <v>0</v>
      </c>
    </row>
    <row r="4864" spans="1:34" ht="18" customHeight="1" x14ac:dyDescent="0.25">
      <c r="A4864" s="83"/>
      <c r="B4864" s="83"/>
      <c r="C4864" s="84">
        <v>231</v>
      </c>
      <c r="D4864" s="84"/>
      <c r="E4864" s="84"/>
      <c r="F4864" s="86" t="s">
        <v>5257</v>
      </c>
      <c r="G4864" s="115">
        <v>1</v>
      </c>
      <c r="H4864" s="88" t="s">
        <v>5271</v>
      </c>
      <c r="I4864" s="88" t="s">
        <v>1045</v>
      </c>
      <c r="J4864" s="88" t="s">
        <v>126</v>
      </c>
      <c r="K4864" s="89"/>
      <c r="L4864" s="91" t="s">
        <v>5272</v>
      </c>
      <c r="M4864" s="84">
        <v>2019</v>
      </c>
      <c r="N4864" s="93" t="s">
        <v>4044</v>
      </c>
      <c r="O4864" s="86" t="s">
        <v>183</v>
      </c>
      <c r="P4864" s="86" t="s">
        <v>325</v>
      </c>
      <c r="Q4864" s="86" t="s">
        <v>90</v>
      </c>
      <c r="R4864" s="86" t="s">
        <v>5273</v>
      </c>
      <c r="S4864" s="96"/>
      <c r="T4864" s="96"/>
      <c r="U4864" s="91"/>
      <c r="V4864" s="91"/>
      <c r="W4864" s="91" t="s">
        <v>280</v>
      </c>
      <c r="X4864" s="98"/>
      <c r="Y4864" s="86" t="s">
        <v>297</v>
      </c>
      <c r="Z4864" s="86" t="s">
        <v>306</v>
      </c>
      <c r="AA4864" s="86" t="s">
        <v>5274</v>
      </c>
      <c r="AB4864" s="86" t="s">
        <v>478</v>
      </c>
      <c r="AC4864" s="100">
        <v>26.25</v>
      </c>
      <c r="AD4864" s="100">
        <v>19.7</v>
      </c>
      <c r="AE4864" s="102" t="s">
        <v>5275</v>
      </c>
      <c r="AF4864" s="86" t="s">
        <v>539</v>
      </c>
      <c r="AG4864" s="103">
        <f>Table1[[#This Row],['# Books]]*Table1[[#This Row],[QTY]]</f>
        <v>0</v>
      </c>
      <c r="AH4864" s="104">
        <f>Table1[[#This Row],[S&amp;L Price]]*Table1[[#This Row],[QTY]]</f>
        <v>0</v>
      </c>
    </row>
    <row r="4865" spans="1:34" ht="18" hidden="1" customHeight="1" x14ac:dyDescent="0.25">
      <c r="A4865" s="83"/>
      <c r="B4865" s="83"/>
      <c r="C4865" s="84">
        <v>231</v>
      </c>
      <c r="D4865" s="84"/>
      <c r="E4865" s="84"/>
      <c r="F4865" s="86" t="s">
        <v>5257</v>
      </c>
      <c r="G4865" s="115">
        <v>1</v>
      </c>
      <c r="H4865" s="88" t="s">
        <v>5271</v>
      </c>
      <c r="I4865" s="88" t="s">
        <v>1045</v>
      </c>
      <c r="J4865" s="88" t="s">
        <v>328</v>
      </c>
      <c r="K4865" s="89"/>
      <c r="L4865" s="91" t="s">
        <v>5276</v>
      </c>
      <c r="M4865" s="84">
        <v>2019</v>
      </c>
      <c r="N4865" s="93" t="s">
        <v>4044</v>
      </c>
      <c r="O4865" s="86"/>
      <c r="P4865" s="86"/>
      <c r="Q4865" s="86" t="s">
        <v>90</v>
      </c>
      <c r="R4865" s="86" t="s">
        <v>5273</v>
      </c>
      <c r="S4865" s="96"/>
      <c r="T4865" s="96"/>
      <c r="U4865" s="91"/>
      <c r="V4865" s="91"/>
      <c r="W4865" s="91" t="s">
        <v>280</v>
      </c>
      <c r="X4865" s="98"/>
      <c r="Y4865" s="86" t="s">
        <v>297</v>
      </c>
      <c r="Z4865" s="86" t="s">
        <v>306</v>
      </c>
      <c r="AA4865" s="86" t="s">
        <v>5274</v>
      </c>
      <c r="AB4865" s="86" t="s">
        <v>478</v>
      </c>
      <c r="AC4865" s="100">
        <v>26.25</v>
      </c>
      <c r="AD4865" s="100">
        <v>19.7</v>
      </c>
      <c r="AE4865" s="102" t="s">
        <v>5275</v>
      </c>
      <c r="AF4865" s="86" t="s">
        <v>539</v>
      </c>
      <c r="AG4865" s="103">
        <f>Table1[[#This Row],['# Books]]*Table1[[#This Row],[QTY]]</f>
        <v>0</v>
      </c>
      <c r="AH4865" s="104">
        <f>Table1[[#This Row],[S&amp;L Price]]*Table1[[#This Row],[QTY]]</f>
        <v>0</v>
      </c>
    </row>
    <row r="4866" spans="1:34" ht="18" customHeight="1" x14ac:dyDescent="0.25">
      <c r="A4866" s="83"/>
      <c r="B4866" s="83"/>
      <c r="C4866" s="84">
        <v>231</v>
      </c>
      <c r="D4866" s="84"/>
      <c r="E4866" s="84"/>
      <c r="F4866" s="86" t="s">
        <v>5257</v>
      </c>
      <c r="G4866" s="115">
        <v>1</v>
      </c>
      <c r="H4866" s="88" t="s">
        <v>5277</v>
      </c>
      <c r="I4866" s="88" t="s">
        <v>1045</v>
      </c>
      <c r="J4866" s="88" t="s">
        <v>126</v>
      </c>
      <c r="K4866" s="89"/>
      <c r="L4866" s="91" t="s">
        <v>5278</v>
      </c>
      <c r="M4866" s="84">
        <v>2019</v>
      </c>
      <c r="N4866" s="93" t="s">
        <v>4044</v>
      </c>
      <c r="O4866" s="86" t="s">
        <v>183</v>
      </c>
      <c r="P4866" s="86" t="s">
        <v>325</v>
      </c>
      <c r="Q4866" s="86" t="s">
        <v>90</v>
      </c>
      <c r="R4866" s="86" t="s">
        <v>4762</v>
      </c>
      <c r="S4866" s="96"/>
      <c r="T4866" s="96"/>
      <c r="U4866" s="91"/>
      <c r="V4866" s="91"/>
      <c r="W4866" s="91" t="s">
        <v>280</v>
      </c>
      <c r="X4866" s="98"/>
      <c r="Y4866" s="86" t="s">
        <v>297</v>
      </c>
      <c r="Z4866" s="86" t="s">
        <v>306</v>
      </c>
      <c r="AA4866" s="86" t="s">
        <v>5279</v>
      </c>
      <c r="AB4866" s="86" t="s">
        <v>478</v>
      </c>
      <c r="AC4866" s="100">
        <v>26.25</v>
      </c>
      <c r="AD4866" s="100">
        <v>19.7</v>
      </c>
      <c r="AE4866" s="102" t="s">
        <v>3873</v>
      </c>
      <c r="AF4866" s="86" t="s">
        <v>539</v>
      </c>
      <c r="AG4866" s="103">
        <f>Table1[[#This Row],['# Books]]*Table1[[#This Row],[QTY]]</f>
        <v>0</v>
      </c>
      <c r="AH4866" s="104">
        <f>Table1[[#This Row],[S&amp;L Price]]*Table1[[#This Row],[QTY]]</f>
        <v>0</v>
      </c>
    </row>
    <row r="4867" spans="1:34" ht="18" hidden="1" customHeight="1" x14ac:dyDescent="0.25">
      <c r="A4867" s="83"/>
      <c r="B4867" s="83"/>
      <c r="C4867" s="84">
        <v>231</v>
      </c>
      <c r="D4867" s="84"/>
      <c r="E4867" s="84"/>
      <c r="F4867" s="86" t="s">
        <v>5257</v>
      </c>
      <c r="G4867" s="115">
        <v>1</v>
      </c>
      <c r="H4867" s="88" t="s">
        <v>5277</v>
      </c>
      <c r="I4867" s="88" t="s">
        <v>1045</v>
      </c>
      <c r="J4867" s="88" t="s">
        <v>328</v>
      </c>
      <c r="K4867" s="89"/>
      <c r="L4867" s="91" t="s">
        <v>5280</v>
      </c>
      <c r="M4867" s="84">
        <v>2019</v>
      </c>
      <c r="N4867" s="93" t="s">
        <v>4044</v>
      </c>
      <c r="O4867" s="86"/>
      <c r="P4867" s="86"/>
      <c r="Q4867" s="86" t="s">
        <v>90</v>
      </c>
      <c r="R4867" s="86" t="s">
        <v>4762</v>
      </c>
      <c r="S4867" s="96"/>
      <c r="T4867" s="96"/>
      <c r="U4867" s="91"/>
      <c r="V4867" s="91"/>
      <c r="W4867" s="91" t="s">
        <v>280</v>
      </c>
      <c r="X4867" s="98"/>
      <c r="Y4867" s="86" t="s">
        <v>297</v>
      </c>
      <c r="Z4867" s="86" t="s">
        <v>306</v>
      </c>
      <c r="AA4867" s="86" t="s">
        <v>5279</v>
      </c>
      <c r="AB4867" s="86" t="s">
        <v>478</v>
      </c>
      <c r="AC4867" s="100">
        <v>26.25</v>
      </c>
      <c r="AD4867" s="100">
        <v>19.7</v>
      </c>
      <c r="AE4867" s="102" t="s">
        <v>3873</v>
      </c>
      <c r="AF4867" s="86" t="s">
        <v>539</v>
      </c>
      <c r="AG4867" s="103">
        <f>Table1[[#This Row],['# Books]]*Table1[[#This Row],[QTY]]</f>
        <v>0</v>
      </c>
      <c r="AH4867" s="104">
        <f>Table1[[#This Row],[S&amp;L Price]]*Table1[[#This Row],[QTY]]</f>
        <v>0</v>
      </c>
    </row>
    <row r="4868" spans="1:34" ht="18" customHeight="1" x14ac:dyDescent="0.25">
      <c r="A4868" s="83"/>
      <c r="B4868" s="83"/>
      <c r="C4868" s="84">
        <v>231</v>
      </c>
      <c r="D4868" s="84"/>
      <c r="E4868" s="84"/>
      <c r="F4868" s="86" t="s">
        <v>5257</v>
      </c>
      <c r="G4868" s="115">
        <v>1</v>
      </c>
      <c r="H4868" s="88" t="s">
        <v>5281</v>
      </c>
      <c r="I4868" s="88" t="s">
        <v>1045</v>
      </c>
      <c r="J4868" s="88" t="s">
        <v>126</v>
      </c>
      <c r="K4868" s="89"/>
      <c r="L4868" s="91" t="s">
        <v>5282</v>
      </c>
      <c r="M4868" s="84">
        <v>2019</v>
      </c>
      <c r="N4868" s="93" t="s">
        <v>4044</v>
      </c>
      <c r="O4868" s="86" t="s">
        <v>183</v>
      </c>
      <c r="P4868" s="86" t="s">
        <v>325</v>
      </c>
      <c r="Q4868" s="86" t="s">
        <v>90</v>
      </c>
      <c r="R4868" s="86" t="s">
        <v>5283</v>
      </c>
      <c r="S4868" s="96"/>
      <c r="T4868" s="96"/>
      <c r="U4868" s="91"/>
      <c r="V4868" s="91"/>
      <c r="W4868" s="91" t="s">
        <v>290</v>
      </c>
      <c r="X4868" s="98"/>
      <c r="Y4868" s="86" t="s">
        <v>297</v>
      </c>
      <c r="Z4868" s="86" t="s">
        <v>306</v>
      </c>
      <c r="AA4868" s="86" t="s">
        <v>5284</v>
      </c>
      <c r="AB4868" s="86" t="s">
        <v>478</v>
      </c>
      <c r="AC4868" s="100">
        <v>26.25</v>
      </c>
      <c r="AD4868" s="100">
        <v>19.7</v>
      </c>
      <c r="AE4868" s="102" t="s">
        <v>5285</v>
      </c>
      <c r="AF4868" s="86" t="s">
        <v>539</v>
      </c>
      <c r="AG4868" s="103">
        <f>Table1[[#This Row],['# Books]]*Table1[[#This Row],[QTY]]</f>
        <v>0</v>
      </c>
      <c r="AH4868" s="104">
        <f>Table1[[#This Row],[S&amp;L Price]]*Table1[[#This Row],[QTY]]</f>
        <v>0</v>
      </c>
    </row>
    <row r="4869" spans="1:34" ht="18" hidden="1" customHeight="1" x14ac:dyDescent="0.25">
      <c r="A4869" s="83"/>
      <c r="B4869" s="83"/>
      <c r="C4869" s="84">
        <v>231</v>
      </c>
      <c r="D4869" s="84"/>
      <c r="E4869" s="84"/>
      <c r="F4869" s="86" t="s">
        <v>5257</v>
      </c>
      <c r="G4869" s="115">
        <v>1</v>
      </c>
      <c r="H4869" s="88" t="s">
        <v>5281</v>
      </c>
      <c r="I4869" s="88" t="s">
        <v>1045</v>
      </c>
      <c r="J4869" s="88" t="s">
        <v>328</v>
      </c>
      <c r="K4869" s="89"/>
      <c r="L4869" s="91" t="s">
        <v>5286</v>
      </c>
      <c r="M4869" s="84">
        <v>2019</v>
      </c>
      <c r="N4869" s="93" t="s">
        <v>4044</v>
      </c>
      <c r="O4869" s="86"/>
      <c r="P4869" s="86"/>
      <c r="Q4869" s="86" t="s">
        <v>90</v>
      </c>
      <c r="R4869" s="86" t="s">
        <v>5283</v>
      </c>
      <c r="S4869" s="96"/>
      <c r="T4869" s="96"/>
      <c r="U4869" s="91"/>
      <c r="V4869" s="91"/>
      <c r="W4869" s="91" t="s">
        <v>290</v>
      </c>
      <c r="X4869" s="98"/>
      <c r="Y4869" s="86" t="s">
        <v>297</v>
      </c>
      <c r="Z4869" s="86" t="s">
        <v>306</v>
      </c>
      <c r="AA4869" s="86" t="s">
        <v>5284</v>
      </c>
      <c r="AB4869" s="86" t="s">
        <v>478</v>
      </c>
      <c r="AC4869" s="100">
        <v>26.25</v>
      </c>
      <c r="AD4869" s="100">
        <v>19.7</v>
      </c>
      <c r="AE4869" s="102" t="s">
        <v>5285</v>
      </c>
      <c r="AF4869" s="86" t="s">
        <v>539</v>
      </c>
      <c r="AG4869" s="103">
        <f>Table1[[#This Row],['# Books]]*Table1[[#This Row],[QTY]]</f>
        <v>0</v>
      </c>
      <c r="AH4869" s="104">
        <f>Table1[[#This Row],[S&amp;L Price]]*Table1[[#This Row],[QTY]]</f>
        <v>0</v>
      </c>
    </row>
    <row r="4870" spans="1:34" ht="18" customHeight="1" x14ac:dyDescent="0.25">
      <c r="A4870" s="83"/>
      <c r="B4870" s="83"/>
      <c r="C4870" s="84">
        <v>231</v>
      </c>
      <c r="D4870" s="84"/>
      <c r="E4870" s="84"/>
      <c r="F4870" s="86" t="s">
        <v>5257</v>
      </c>
      <c r="G4870" s="115">
        <v>1</v>
      </c>
      <c r="H4870" s="88" t="s">
        <v>5287</v>
      </c>
      <c r="I4870" s="88" t="s">
        <v>1045</v>
      </c>
      <c r="J4870" s="88" t="s">
        <v>126</v>
      </c>
      <c r="K4870" s="89"/>
      <c r="L4870" s="91" t="s">
        <v>5288</v>
      </c>
      <c r="M4870" s="84">
        <v>2019</v>
      </c>
      <c r="N4870" s="93" t="s">
        <v>4044</v>
      </c>
      <c r="O4870" s="86" t="s">
        <v>183</v>
      </c>
      <c r="P4870" s="86" t="s">
        <v>325</v>
      </c>
      <c r="Q4870" s="86" t="s">
        <v>90</v>
      </c>
      <c r="R4870" s="86" t="s">
        <v>4762</v>
      </c>
      <c r="S4870" s="96"/>
      <c r="T4870" s="96"/>
      <c r="U4870" s="91"/>
      <c r="V4870" s="91"/>
      <c r="W4870" s="91" t="s">
        <v>290</v>
      </c>
      <c r="X4870" s="98"/>
      <c r="Y4870" s="86" t="s">
        <v>297</v>
      </c>
      <c r="Z4870" s="86" t="s">
        <v>306</v>
      </c>
      <c r="AA4870" s="86" t="s">
        <v>5289</v>
      </c>
      <c r="AB4870" s="86" t="s">
        <v>478</v>
      </c>
      <c r="AC4870" s="100">
        <v>26.25</v>
      </c>
      <c r="AD4870" s="100">
        <v>19.7</v>
      </c>
      <c r="AE4870" s="102" t="s">
        <v>5290</v>
      </c>
      <c r="AF4870" s="86" t="s">
        <v>539</v>
      </c>
      <c r="AG4870" s="103">
        <f>Table1[[#This Row],['# Books]]*Table1[[#This Row],[QTY]]</f>
        <v>0</v>
      </c>
      <c r="AH4870" s="104">
        <f>Table1[[#This Row],[S&amp;L Price]]*Table1[[#This Row],[QTY]]</f>
        <v>0</v>
      </c>
    </row>
    <row r="4871" spans="1:34" ht="18" hidden="1" customHeight="1" x14ac:dyDescent="0.25">
      <c r="A4871" s="83"/>
      <c r="B4871" s="83"/>
      <c r="C4871" s="84">
        <v>231</v>
      </c>
      <c r="D4871" s="84"/>
      <c r="E4871" s="84"/>
      <c r="F4871" s="86" t="s">
        <v>5257</v>
      </c>
      <c r="G4871" s="115">
        <v>1</v>
      </c>
      <c r="H4871" s="88" t="s">
        <v>5287</v>
      </c>
      <c r="I4871" s="88" t="s">
        <v>1045</v>
      </c>
      <c r="J4871" s="88" t="s">
        <v>328</v>
      </c>
      <c r="K4871" s="89"/>
      <c r="L4871" s="91" t="s">
        <v>5291</v>
      </c>
      <c r="M4871" s="84">
        <v>2019</v>
      </c>
      <c r="N4871" s="93" t="s">
        <v>4044</v>
      </c>
      <c r="O4871" s="86"/>
      <c r="P4871" s="86"/>
      <c r="Q4871" s="86" t="s">
        <v>90</v>
      </c>
      <c r="R4871" s="86" t="s">
        <v>4762</v>
      </c>
      <c r="S4871" s="96"/>
      <c r="T4871" s="96"/>
      <c r="U4871" s="91"/>
      <c r="V4871" s="91"/>
      <c r="W4871" s="91" t="s">
        <v>290</v>
      </c>
      <c r="X4871" s="98"/>
      <c r="Y4871" s="86" t="s">
        <v>297</v>
      </c>
      <c r="Z4871" s="86" t="s">
        <v>306</v>
      </c>
      <c r="AA4871" s="86" t="s">
        <v>5289</v>
      </c>
      <c r="AB4871" s="86" t="s">
        <v>478</v>
      </c>
      <c r="AC4871" s="100">
        <v>26.25</v>
      </c>
      <c r="AD4871" s="100">
        <v>19.7</v>
      </c>
      <c r="AE4871" s="102" t="s">
        <v>5290</v>
      </c>
      <c r="AF4871" s="86" t="s">
        <v>539</v>
      </c>
      <c r="AG4871" s="103">
        <f>Table1[[#This Row],['# Books]]*Table1[[#This Row],[QTY]]</f>
        <v>0</v>
      </c>
      <c r="AH4871" s="104">
        <f>Table1[[#This Row],[S&amp;L Price]]*Table1[[#This Row],[QTY]]</f>
        <v>0</v>
      </c>
    </row>
    <row r="4872" spans="1:34" ht="18" customHeight="1" x14ac:dyDescent="0.25">
      <c r="A4872" s="83"/>
      <c r="B4872" s="83"/>
      <c r="C4872" s="84">
        <v>231</v>
      </c>
      <c r="D4872" s="84"/>
      <c r="E4872" s="84"/>
      <c r="F4872" s="86" t="s">
        <v>5257</v>
      </c>
      <c r="G4872" s="115">
        <v>1</v>
      </c>
      <c r="H4872" s="88" t="s">
        <v>5292</v>
      </c>
      <c r="I4872" s="88" t="s">
        <v>1045</v>
      </c>
      <c r="J4872" s="88" t="s">
        <v>126</v>
      </c>
      <c r="K4872" s="89"/>
      <c r="L4872" s="91" t="s">
        <v>5293</v>
      </c>
      <c r="M4872" s="84">
        <v>2019</v>
      </c>
      <c r="N4872" s="93" t="s">
        <v>4044</v>
      </c>
      <c r="O4872" s="86" t="s">
        <v>183</v>
      </c>
      <c r="P4872" s="86" t="s">
        <v>325</v>
      </c>
      <c r="Q4872" s="86" t="s">
        <v>90</v>
      </c>
      <c r="R4872" s="86" t="s">
        <v>211</v>
      </c>
      <c r="S4872" s="96"/>
      <c r="T4872" s="96"/>
      <c r="U4872" s="91"/>
      <c r="V4872" s="91"/>
      <c r="W4872" s="91" t="s">
        <v>290</v>
      </c>
      <c r="X4872" s="98"/>
      <c r="Y4872" s="86" t="s">
        <v>297</v>
      </c>
      <c r="Z4872" s="86" t="s">
        <v>306</v>
      </c>
      <c r="AA4872" s="86" t="s">
        <v>5294</v>
      </c>
      <c r="AB4872" s="86" t="s">
        <v>478</v>
      </c>
      <c r="AC4872" s="100">
        <v>26.25</v>
      </c>
      <c r="AD4872" s="100">
        <v>19.7</v>
      </c>
      <c r="AE4872" s="102" t="s">
        <v>5295</v>
      </c>
      <c r="AF4872" s="86" t="s">
        <v>539</v>
      </c>
      <c r="AG4872" s="103">
        <f>Table1[[#This Row],['# Books]]*Table1[[#This Row],[QTY]]</f>
        <v>0</v>
      </c>
      <c r="AH4872" s="104">
        <f>Table1[[#This Row],[S&amp;L Price]]*Table1[[#This Row],[QTY]]</f>
        <v>0</v>
      </c>
    </row>
    <row r="4873" spans="1:34" ht="18" hidden="1" customHeight="1" x14ac:dyDescent="0.25">
      <c r="A4873" s="83"/>
      <c r="B4873" s="83"/>
      <c r="C4873" s="84">
        <v>231</v>
      </c>
      <c r="D4873" s="84"/>
      <c r="E4873" s="84"/>
      <c r="F4873" s="86" t="s">
        <v>5257</v>
      </c>
      <c r="G4873" s="115">
        <v>1</v>
      </c>
      <c r="H4873" s="88" t="s">
        <v>5292</v>
      </c>
      <c r="I4873" s="88" t="s">
        <v>1045</v>
      </c>
      <c r="J4873" s="88" t="s">
        <v>328</v>
      </c>
      <c r="K4873" s="89"/>
      <c r="L4873" s="91" t="s">
        <v>5296</v>
      </c>
      <c r="M4873" s="84">
        <v>2019</v>
      </c>
      <c r="N4873" s="93" t="s">
        <v>4044</v>
      </c>
      <c r="O4873" s="86"/>
      <c r="P4873" s="86"/>
      <c r="Q4873" s="86" t="s">
        <v>90</v>
      </c>
      <c r="R4873" s="86" t="s">
        <v>211</v>
      </c>
      <c r="S4873" s="96"/>
      <c r="T4873" s="96"/>
      <c r="U4873" s="91"/>
      <c r="V4873" s="91"/>
      <c r="W4873" s="91" t="s">
        <v>290</v>
      </c>
      <c r="X4873" s="98"/>
      <c r="Y4873" s="86" t="s">
        <v>297</v>
      </c>
      <c r="Z4873" s="86" t="s">
        <v>306</v>
      </c>
      <c r="AA4873" s="86" t="s">
        <v>5294</v>
      </c>
      <c r="AB4873" s="86" t="s">
        <v>478</v>
      </c>
      <c r="AC4873" s="100">
        <v>26.25</v>
      </c>
      <c r="AD4873" s="100">
        <v>19.7</v>
      </c>
      <c r="AE4873" s="102" t="s">
        <v>5295</v>
      </c>
      <c r="AF4873" s="86" t="s">
        <v>539</v>
      </c>
      <c r="AG4873" s="103">
        <f>Table1[[#This Row],['# Books]]*Table1[[#This Row],[QTY]]</f>
        <v>0</v>
      </c>
      <c r="AH4873" s="104">
        <f>Table1[[#This Row],[S&amp;L Price]]*Table1[[#This Row],[QTY]]</f>
        <v>0</v>
      </c>
    </row>
    <row r="4874" spans="1:34" ht="18" customHeight="1" x14ac:dyDescent="0.25">
      <c r="A4874" s="83"/>
      <c r="B4874" s="83"/>
      <c r="C4874" s="84">
        <v>231</v>
      </c>
      <c r="D4874" s="84"/>
      <c r="E4874" s="84"/>
      <c r="F4874" s="86" t="s">
        <v>5257</v>
      </c>
      <c r="G4874" s="115">
        <v>1</v>
      </c>
      <c r="H4874" s="88" t="s">
        <v>5297</v>
      </c>
      <c r="I4874" s="88" t="s">
        <v>1045</v>
      </c>
      <c r="J4874" s="88" t="s">
        <v>126</v>
      </c>
      <c r="K4874" s="89"/>
      <c r="L4874" s="91" t="s">
        <v>5298</v>
      </c>
      <c r="M4874" s="84">
        <v>2019</v>
      </c>
      <c r="N4874" s="93" t="s">
        <v>4044</v>
      </c>
      <c r="O4874" s="86" t="s">
        <v>183</v>
      </c>
      <c r="P4874" s="86" t="s">
        <v>325</v>
      </c>
      <c r="Q4874" s="86" t="s">
        <v>90</v>
      </c>
      <c r="R4874" s="86" t="s">
        <v>5283</v>
      </c>
      <c r="S4874" s="96"/>
      <c r="T4874" s="96"/>
      <c r="U4874" s="91"/>
      <c r="V4874" s="91"/>
      <c r="W4874" s="91" t="s">
        <v>280</v>
      </c>
      <c r="X4874" s="98"/>
      <c r="Y4874" s="86" t="s">
        <v>297</v>
      </c>
      <c r="Z4874" s="86" t="s">
        <v>306</v>
      </c>
      <c r="AA4874" s="86" t="s">
        <v>5299</v>
      </c>
      <c r="AB4874" s="86" t="s">
        <v>478</v>
      </c>
      <c r="AC4874" s="100">
        <v>26.25</v>
      </c>
      <c r="AD4874" s="100">
        <v>19.7</v>
      </c>
      <c r="AE4874" s="102" t="s">
        <v>5300</v>
      </c>
      <c r="AF4874" s="86" t="s">
        <v>539</v>
      </c>
      <c r="AG4874" s="103">
        <f>Table1[[#This Row],['# Books]]*Table1[[#This Row],[QTY]]</f>
        <v>0</v>
      </c>
      <c r="AH4874" s="104">
        <f>Table1[[#This Row],[S&amp;L Price]]*Table1[[#This Row],[QTY]]</f>
        <v>0</v>
      </c>
    </row>
    <row r="4875" spans="1:34" ht="18" hidden="1" customHeight="1" x14ac:dyDescent="0.25">
      <c r="A4875" s="83"/>
      <c r="B4875" s="83"/>
      <c r="C4875" s="84">
        <v>231</v>
      </c>
      <c r="D4875" s="84"/>
      <c r="E4875" s="84"/>
      <c r="F4875" s="86" t="s">
        <v>5257</v>
      </c>
      <c r="G4875" s="115">
        <v>1</v>
      </c>
      <c r="H4875" s="88" t="s">
        <v>5297</v>
      </c>
      <c r="I4875" s="88" t="s">
        <v>1045</v>
      </c>
      <c r="J4875" s="88" t="s">
        <v>328</v>
      </c>
      <c r="K4875" s="89"/>
      <c r="L4875" s="91" t="s">
        <v>5301</v>
      </c>
      <c r="M4875" s="84">
        <v>2019</v>
      </c>
      <c r="N4875" s="93" t="s">
        <v>4044</v>
      </c>
      <c r="O4875" s="86"/>
      <c r="P4875" s="86"/>
      <c r="Q4875" s="86" t="s">
        <v>90</v>
      </c>
      <c r="R4875" s="86" t="s">
        <v>5283</v>
      </c>
      <c r="S4875" s="96"/>
      <c r="T4875" s="96"/>
      <c r="U4875" s="91"/>
      <c r="V4875" s="91"/>
      <c r="W4875" s="91" t="s">
        <v>280</v>
      </c>
      <c r="X4875" s="98"/>
      <c r="Y4875" s="86" t="s">
        <v>297</v>
      </c>
      <c r="Z4875" s="86" t="s">
        <v>306</v>
      </c>
      <c r="AA4875" s="86" t="s">
        <v>5299</v>
      </c>
      <c r="AB4875" s="86" t="s">
        <v>478</v>
      </c>
      <c r="AC4875" s="100">
        <v>26.25</v>
      </c>
      <c r="AD4875" s="100">
        <v>19.7</v>
      </c>
      <c r="AE4875" s="102" t="s">
        <v>5300</v>
      </c>
      <c r="AF4875" s="86" t="s">
        <v>539</v>
      </c>
      <c r="AG4875" s="103">
        <f>Table1[[#This Row],['# Books]]*Table1[[#This Row],[QTY]]</f>
        <v>0</v>
      </c>
      <c r="AH4875" s="104">
        <f>Table1[[#This Row],[S&amp;L Price]]*Table1[[#This Row],[QTY]]</f>
        <v>0</v>
      </c>
    </row>
    <row r="4876" spans="1:34" ht="18" hidden="1" customHeight="1" x14ac:dyDescent="0.25">
      <c r="A4876" s="83"/>
      <c r="B4876" s="83"/>
      <c r="C4876" s="84">
        <v>231</v>
      </c>
      <c r="D4876" s="84"/>
      <c r="E4876" s="84"/>
      <c r="F4876" s="86" t="s">
        <v>11900</v>
      </c>
      <c r="G4876" s="115">
        <v>5</v>
      </c>
      <c r="H4876" s="88" t="s">
        <v>11900</v>
      </c>
      <c r="I4876" s="88" t="s">
        <v>1045</v>
      </c>
      <c r="J4876" s="88" t="s">
        <v>125</v>
      </c>
      <c r="K4876" s="89"/>
      <c r="L4876" s="91" t="s">
        <v>11901</v>
      </c>
      <c r="M4876" s="84">
        <v>2018</v>
      </c>
      <c r="N4876" s="93" t="s">
        <v>1802</v>
      </c>
      <c r="O4876" s="86" t="s">
        <v>183</v>
      </c>
      <c r="P4876" s="86" t="s">
        <v>326</v>
      </c>
      <c r="Q4876" s="86"/>
      <c r="R4876" s="86"/>
      <c r="S4876" s="96"/>
      <c r="T4876" s="96"/>
      <c r="U4876" s="91"/>
      <c r="V4876" s="91"/>
      <c r="W4876" s="91"/>
      <c r="X4876" s="98"/>
      <c r="Y4876" s="86" t="s">
        <v>294</v>
      </c>
      <c r="Z4876" s="86" t="s">
        <v>317</v>
      </c>
      <c r="AA4876" s="86" t="s">
        <v>20463</v>
      </c>
      <c r="AB4876" s="86" t="s">
        <v>478</v>
      </c>
      <c r="AC4876" s="100">
        <v>118</v>
      </c>
      <c r="AD4876" s="100">
        <v>88.5</v>
      </c>
      <c r="AE4876" s="102"/>
      <c r="AF4876" s="86" t="s">
        <v>538</v>
      </c>
      <c r="AG4876" s="103">
        <f>Table1[[#This Row],['# Books]]*Table1[[#This Row],[QTY]]</f>
        <v>0</v>
      </c>
      <c r="AH4876" s="104">
        <f>Table1[[#This Row],[S&amp;L Price]]*Table1[[#This Row],[QTY]]</f>
        <v>0</v>
      </c>
    </row>
    <row r="4877" spans="1:34" ht="18" customHeight="1" x14ac:dyDescent="0.25">
      <c r="A4877" s="83"/>
      <c r="B4877" s="83"/>
      <c r="C4877" s="84">
        <v>231</v>
      </c>
      <c r="D4877" s="84"/>
      <c r="E4877" s="84"/>
      <c r="F4877" s="86" t="s">
        <v>11900</v>
      </c>
      <c r="G4877" s="115">
        <v>1</v>
      </c>
      <c r="H4877" s="88" t="s">
        <v>11902</v>
      </c>
      <c r="I4877" s="88" t="s">
        <v>1045</v>
      </c>
      <c r="J4877" s="88" t="s">
        <v>126</v>
      </c>
      <c r="K4877" s="89"/>
      <c r="L4877" s="91" t="s">
        <v>11903</v>
      </c>
      <c r="M4877" s="84">
        <v>2018</v>
      </c>
      <c r="N4877" s="93" t="s">
        <v>1802</v>
      </c>
      <c r="O4877" s="86" t="s">
        <v>183</v>
      </c>
      <c r="P4877" s="86" t="s">
        <v>326</v>
      </c>
      <c r="Q4877" s="86" t="s">
        <v>90</v>
      </c>
      <c r="R4877" s="86" t="s">
        <v>11904</v>
      </c>
      <c r="S4877" s="96" t="s">
        <v>21652</v>
      </c>
      <c r="T4877" s="96" t="s">
        <v>21603</v>
      </c>
      <c r="U4877" s="91"/>
      <c r="V4877" s="91"/>
      <c r="W4877" s="91" t="s">
        <v>276</v>
      </c>
      <c r="X4877" s="98" t="s">
        <v>6916</v>
      </c>
      <c r="Y4877" s="86" t="s">
        <v>294</v>
      </c>
      <c r="Z4877" s="86" t="s">
        <v>317</v>
      </c>
      <c r="AA4877" s="86" t="s">
        <v>11905</v>
      </c>
      <c r="AB4877" s="86" t="s">
        <v>478</v>
      </c>
      <c r="AC4877" s="100">
        <v>23.6</v>
      </c>
      <c r="AD4877" s="100">
        <v>17.7</v>
      </c>
      <c r="AE4877" s="102" t="s">
        <v>11906</v>
      </c>
      <c r="AF4877" s="86" t="s">
        <v>538</v>
      </c>
      <c r="AG4877" s="103">
        <f>Table1[[#This Row],['# Books]]*Table1[[#This Row],[QTY]]</f>
        <v>0</v>
      </c>
      <c r="AH4877" s="104">
        <f>Table1[[#This Row],[S&amp;L Price]]*Table1[[#This Row],[QTY]]</f>
        <v>0</v>
      </c>
    </row>
    <row r="4878" spans="1:34" ht="18" hidden="1" customHeight="1" x14ac:dyDescent="0.25">
      <c r="A4878" s="83"/>
      <c r="B4878" s="83"/>
      <c r="C4878" s="84">
        <v>231</v>
      </c>
      <c r="D4878" s="84"/>
      <c r="E4878" s="84"/>
      <c r="F4878" s="86" t="s">
        <v>11900</v>
      </c>
      <c r="G4878" s="115">
        <v>1</v>
      </c>
      <c r="H4878" s="88" t="s">
        <v>11902</v>
      </c>
      <c r="I4878" s="88" t="s">
        <v>1045</v>
      </c>
      <c r="J4878" s="88" t="s">
        <v>328</v>
      </c>
      <c r="K4878" s="89"/>
      <c r="L4878" s="91" t="s">
        <v>11912</v>
      </c>
      <c r="M4878" s="84">
        <v>2018</v>
      </c>
      <c r="N4878" s="93" t="s">
        <v>1802</v>
      </c>
      <c r="O4878" s="86"/>
      <c r="P4878" s="86"/>
      <c r="Q4878" s="86" t="s">
        <v>90</v>
      </c>
      <c r="R4878" s="86" t="s">
        <v>11904</v>
      </c>
      <c r="S4878" s="96" t="s">
        <v>21652</v>
      </c>
      <c r="T4878" s="96" t="s">
        <v>21603</v>
      </c>
      <c r="U4878" s="91"/>
      <c r="V4878" s="91"/>
      <c r="W4878" s="91" t="s">
        <v>276</v>
      </c>
      <c r="X4878" s="98" t="s">
        <v>6916</v>
      </c>
      <c r="Y4878" s="86" t="s">
        <v>294</v>
      </c>
      <c r="Z4878" s="86" t="s">
        <v>317</v>
      </c>
      <c r="AA4878" s="86" t="s">
        <v>11905</v>
      </c>
      <c r="AB4878" s="86" t="s">
        <v>478</v>
      </c>
      <c r="AC4878" s="100">
        <v>23.6</v>
      </c>
      <c r="AD4878" s="100">
        <v>17.7</v>
      </c>
      <c r="AE4878" s="102" t="s">
        <v>11906</v>
      </c>
      <c r="AF4878" s="86" t="s">
        <v>538</v>
      </c>
      <c r="AG4878" s="103">
        <f>Table1[[#This Row],['# Books]]*Table1[[#This Row],[QTY]]</f>
        <v>0</v>
      </c>
      <c r="AH4878" s="104">
        <f>Table1[[#This Row],[S&amp;L Price]]*Table1[[#This Row],[QTY]]</f>
        <v>0</v>
      </c>
    </row>
    <row r="4879" spans="1:34" ht="18" customHeight="1" x14ac:dyDescent="0.25">
      <c r="A4879" s="83"/>
      <c r="B4879" s="83"/>
      <c r="C4879" s="84">
        <v>231</v>
      </c>
      <c r="D4879" s="84"/>
      <c r="E4879" s="84"/>
      <c r="F4879" s="86" t="s">
        <v>11900</v>
      </c>
      <c r="G4879" s="115">
        <v>1</v>
      </c>
      <c r="H4879" s="88" t="s">
        <v>11907</v>
      </c>
      <c r="I4879" s="88" t="s">
        <v>1045</v>
      </c>
      <c r="J4879" s="88" t="s">
        <v>126</v>
      </c>
      <c r="K4879" s="89"/>
      <c r="L4879" s="91" t="s">
        <v>11908</v>
      </c>
      <c r="M4879" s="84">
        <v>2018</v>
      </c>
      <c r="N4879" s="93" t="s">
        <v>1802</v>
      </c>
      <c r="O4879" s="86" t="s">
        <v>183</v>
      </c>
      <c r="P4879" s="86" t="s">
        <v>326</v>
      </c>
      <c r="Q4879" s="86" t="s">
        <v>90</v>
      </c>
      <c r="R4879" s="86" t="s">
        <v>11909</v>
      </c>
      <c r="S4879" s="96" t="s">
        <v>21648</v>
      </c>
      <c r="T4879" s="96" t="s">
        <v>21603</v>
      </c>
      <c r="U4879" s="91"/>
      <c r="V4879" s="91"/>
      <c r="W4879" s="91" t="s">
        <v>276</v>
      </c>
      <c r="X4879" s="98"/>
      <c r="Y4879" s="86" t="s">
        <v>294</v>
      </c>
      <c r="Z4879" s="86" t="s">
        <v>317</v>
      </c>
      <c r="AA4879" s="86" t="s">
        <v>11910</v>
      </c>
      <c r="AB4879" s="86" t="s">
        <v>478</v>
      </c>
      <c r="AC4879" s="100">
        <v>23.6</v>
      </c>
      <c r="AD4879" s="100">
        <v>17.7</v>
      </c>
      <c r="AE4879" s="102" t="s">
        <v>11911</v>
      </c>
      <c r="AF4879" s="86" t="s">
        <v>538</v>
      </c>
      <c r="AG4879" s="103">
        <f>Table1[[#This Row],['# Books]]*Table1[[#This Row],[QTY]]</f>
        <v>0</v>
      </c>
      <c r="AH4879" s="104">
        <f>Table1[[#This Row],[S&amp;L Price]]*Table1[[#This Row],[QTY]]</f>
        <v>0</v>
      </c>
    </row>
    <row r="4880" spans="1:34" ht="18" hidden="1" customHeight="1" x14ac:dyDescent="0.25">
      <c r="A4880" s="83"/>
      <c r="B4880" s="83"/>
      <c r="C4880" s="84">
        <v>231</v>
      </c>
      <c r="D4880" s="84"/>
      <c r="E4880" s="84"/>
      <c r="F4880" s="86" t="s">
        <v>11900</v>
      </c>
      <c r="G4880" s="115">
        <v>1</v>
      </c>
      <c r="H4880" s="88" t="s">
        <v>11907</v>
      </c>
      <c r="I4880" s="88" t="s">
        <v>1045</v>
      </c>
      <c r="J4880" s="88" t="s">
        <v>328</v>
      </c>
      <c r="K4880" s="89"/>
      <c r="L4880" s="91" t="s">
        <v>11913</v>
      </c>
      <c r="M4880" s="84">
        <v>2018</v>
      </c>
      <c r="N4880" s="93" t="s">
        <v>1802</v>
      </c>
      <c r="O4880" s="86"/>
      <c r="P4880" s="86"/>
      <c r="Q4880" s="86" t="s">
        <v>90</v>
      </c>
      <c r="R4880" s="86" t="s">
        <v>11909</v>
      </c>
      <c r="S4880" s="96" t="s">
        <v>21648</v>
      </c>
      <c r="T4880" s="96" t="s">
        <v>21603</v>
      </c>
      <c r="U4880" s="91"/>
      <c r="V4880" s="91"/>
      <c r="W4880" s="91" t="s">
        <v>276</v>
      </c>
      <c r="X4880" s="98"/>
      <c r="Y4880" s="86" t="s">
        <v>294</v>
      </c>
      <c r="Z4880" s="86" t="s">
        <v>317</v>
      </c>
      <c r="AA4880" s="86" t="s">
        <v>11910</v>
      </c>
      <c r="AB4880" s="86" t="s">
        <v>478</v>
      </c>
      <c r="AC4880" s="100">
        <v>23.6</v>
      </c>
      <c r="AD4880" s="100">
        <v>17.7</v>
      </c>
      <c r="AE4880" s="102" t="s">
        <v>11911</v>
      </c>
      <c r="AF4880" s="86" t="s">
        <v>538</v>
      </c>
      <c r="AG4880" s="103">
        <f>Table1[[#This Row],['# Books]]*Table1[[#This Row],[QTY]]</f>
        <v>0</v>
      </c>
      <c r="AH4880" s="104">
        <f>Table1[[#This Row],[S&amp;L Price]]*Table1[[#This Row],[QTY]]</f>
        <v>0</v>
      </c>
    </row>
    <row r="4881" spans="1:34" ht="18" customHeight="1" x14ac:dyDescent="0.25">
      <c r="A4881" s="83"/>
      <c r="B4881" s="83"/>
      <c r="C4881" s="84">
        <v>231</v>
      </c>
      <c r="D4881" s="84"/>
      <c r="E4881" s="84"/>
      <c r="F4881" s="86" t="s">
        <v>11900</v>
      </c>
      <c r="G4881" s="115">
        <v>1</v>
      </c>
      <c r="H4881" s="88" t="s">
        <v>11914</v>
      </c>
      <c r="I4881" s="88" t="s">
        <v>1045</v>
      </c>
      <c r="J4881" s="88" t="s">
        <v>126</v>
      </c>
      <c r="K4881" s="89"/>
      <c r="L4881" s="91" t="s">
        <v>11915</v>
      </c>
      <c r="M4881" s="84">
        <v>2018</v>
      </c>
      <c r="N4881" s="93" t="s">
        <v>1802</v>
      </c>
      <c r="O4881" s="86" t="s">
        <v>183</v>
      </c>
      <c r="P4881" s="86" t="s">
        <v>326</v>
      </c>
      <c r="Q4881" s="86" t="s">
        <v>90</v>
      </c>
      <c r="R4881" s="86" t="s">
        <v>11916</v>
      </c>
      <c r="S4881" s="96" t="s">
        <v>21672</v>
      </c>
      <c r="T4881" s="96" t="s">
        <v>21603</v>
      </c>
      <c r="U4881" s="91"/>
      <c r="V4881" s="91"/>
      <c r="W4881" s="91" t="s">
        <v>276</v>
      </c>
      <c r="X4881" s="98"/>
      <c r="Y4881" s="86" t="s">
        <v>294</v>
      </c>
      <c r="Z4881" s="86" t="s">
        <v>317</v>
      </c>
      <c r="AA4881" s="86" t="s">
        <v>11917</v>
      </c>
      <c r="AB4881" s="86" t="s">
        <v>478</v>
      </c>
      <c r="AC4881" s="100">
        <v>23.6</v>
      </c>
      <c r="AD4881" s="100">
        <v>17.7</v>
      </c>
      <c r="AE4881" s="102" t="s">
        <v>11918</v>
      </c>
      <c r="AF4881" s="86" t="s">
        <v>538</v>
      </c>
      <c r="AG4881" s="103">
        <f>Table1[[#This Row],['# Books]]*Table1[[#This Row],[QTY]]</f>
        <v>0</v>
      </c>
      <c r="AH4881" s="104">
        <f>Table1[[#This Row],[S&amp;L Price]]*Table1[[#This Row],[QTY]]</f>
        <v>0</v>
      </c>
    </row>
    <row r="4882" spans="1:34" ht="18" hidden="1" customHeight="1" x14ac:dyDescent="0.25">
      <c r="A4882" s="83"/>
      <c r="B4882" s="83"/>
      <c r="C4882" s="84">
        <v>231</v>
      </c>
      <c r="D4882" s="84"/>
      <c r="E4882" s="84"/>
      <c r="F4882" s="86" t="s">
        <v>11900</v>
      </c>
      <c r="G4882" s="115">
        <v>1</v>
      </c>
      <c r="H4882" s="88" t="s">
        <v>11914</v>
      </c>
      <c r="I4882" s="88" t="s">
        <v>1045</v>
      </c>
      <c r="J4882" s="88" t="s">
        <v>328</v>
      </c>
      <c r="K4882" s="89"/>
      <c r="L4882" s="91" t="s">
        <v>11919</v>
      </c>
      <c r="M4882" s="84">
        <v>2018</v>
      </c>
      <c r="N4882" s="93" t="s">
        <v>1802</v>
      </c>
      <c r="O4882" s="86"/>
      <c r="P4882" s="86"/>
      <c r="Q4882" s="86" t="s">
        <v>90</v>
      </c>
      <c r="R4882" s="86" t="s">
        <v>11916</v>
      </c>
      <c r="S4882" s="96" t="s">
        <v>21672</v>
      </c>
      <c r="T4882" s="96" t="s">
        <v>21603</v>
      </c>
      <c r="U4882" s="91"/>
      <c r="V4882" s="91"/>
      <c r="W4882" s="91" t="s">
        <v>276</v>
      </c>
      <c r="X4882" s="98"/>
      <c r="Y4882" s="86" t="s">
        <v>294</v>
      </c>
      <c r="Z4882" s="86" t="s">
        <v>317</v>
      </c>
      <c r="AA4882" s="86" t="s">
        <v>11917</v>
      </c>
      <c r="AB4882" s="86" t="s">
        <v>478</v>
      </c>
      <c r="AC4882" s="100">
        <v>23.6</v>
      </c>
      <c r="AD4882" s="100">
        <v>17.7</v>
      </c>
      <c r="AE4882" s="102" t="s">
        <v>11918</v>
      </c>
      <c r="AF4882" s="86" t="s">
        <v>538</v>
      </c>
      <c r="AG4882" s="103">
        <f>Table1[[#This Row],['# Books]]*Table1[[#This Row],[QTY]]</f>
        <v>0</v>
      </c>
      <c r="AH4882" s="104">
        <f>Table1[[#This Row],[S&amp;L Price]]*Table1[[#This Row],[QTY]]</f>
        <v>0</v>
      </c>
    </row>
    <row r="4883" spans="1:34" ht="18" customHeight="1" x14ac:dyDescent="0.25">
      <c r="A4883" s="83"/>
      <c r="B4883" s="83"/>
      <c r="C4883" s="84">
        <v>231</v>
      </c>
      <c r="D4883" s="84"/>
      <c r="E4883" s="84"/>
      <c r="F4883" s="86" t="s">
        <v>11900</v>
      </c>
      <c r="G4883" s="115">
        <v>1</v>
      </c>
      <c r="H4883" s="88" t="s">
        <v>11920</v>
      </c>
      <c r="I4883" s="88" t="s">
        <v>1045</v>
      </c>
      <c r="J4883" s="88" t="s">
        <v>126</v>
      </c>
      <c r="K4883" s="89"/>
      <c r="L4883" s="91" t="s">
        <v>11921</v>
      </c>
      <c r="M4883" s="84">
        <v>2018</v>
      </c>
      <c r="N4883" s="93" t="s">
        <v>1802</v>
      </c>
      <c r="O4883" s="86" t="s">
        <v>183</v>
      </c>
      <c r="P4883" s="86" t="s">
        <v>326</v>
      </c>
      <c r="Q4883" s="86" t="s">
        <v>90</v>
      </c>
      <c r="R4883" s="86" t="s">
        <v>11922</v>
      </c>
      <c r="S4883" s="96" t="s">
        <v>21672</v>
      </c>
      <c r="T4883" s="96" t="s">
        <v>21603</v>
      </c>
      <c r="U4883" s="91"/>
      <c r="V4883" s="91"/>
      <c r="W4883" s="91" t="s">
        <v>276</v>
      </c>
      <c r="X4883" s="98" t="s">
        <v>4171</v>
      </c>
      <c r="Y4883" s="86" t="s">
        <v>294</v>
      </c>
      <c r="Z4883" s="86" t="s">
        <v>317</v>
      </c>
      <c r="AA4883" s="86" t="s">
        <v>11923</v>
      </c>
      <c r="AB4883" s="86" t="s">
        <v>478</v>
      </c>
      <c r="AC4883" s="100">
        <v>23.6</v>
      </c>
      <c r="AD4883" s="100">
        <v>17.7</v>
      </c>
      <c r="AE4883" s="102" t="s">
        <v>11924</v>
      </c>
      <c r="AF4883" s="86" t="s">
        <v>538</v>
      </c>
      <c r="AG4883" s="103">
        <f>Table1[[#This Row],['# Books]]*Table1[[#This Row],[QTY]]</f>
        <v>0</v>
      </c>
      <c r="AH4883" s="104">
        <f>Table1[[#This Row],[S&amp;L Price]]*Table1[[#This Row],[QTY]]</f>
        <v>0</v>
      </c>
    </row>
    <row r="4884" spans="1:34" ht="18" hidden="1" customHeight="1" x14ac:dyDescent="0.25">
      <c r="A4884" s="83"/>
      <c r="B4884" s="83"/>
      <c r="C4884" s="84">
        <v>231</v>
      </c>
      <c r="D4884" s="84"/>
      <c r="E4884" s="84"/>
      <c r="F4884" s="86" t="s">
        <v>11900</v>
      </c>
      <c r="G4884" s="115">
        <v>1</v>
      </c>
      <c r="H4884" s="88" t="s">
        <v>11920</v>
      </c>
      <c r="I4884" s="88" t="s">
        <v>1045</v>
      </c>
      <c r="J4884" s="88" t="s">
        <v>328</v>
      </c>
      <c r="K4884" s="89"/>
      <c r="L4884" s="91" t="s">
        <v>11925</v>
      </c>
      <c r="M4884" s="84">
        <v>2018</v>
      </c>
      <c r="N4884" s="93" t="s">
        <v>1802</v>
      </c>
      <c r="O4884" s="86"/>
      <c r="P4884" s="86"/>
      <c r="Q4884" s="86" t="s">
        <v>90</v>
      </c>
      <c r="R4884" s="86" t="s">
        <v>11922</v>
      </c>
      <c r="S4884" s="96" t="s">
        <v>21672</v>
      </c>
      <c r="T4884" s="96" t="s">
        <v>21603</v>
      </c>
      <c r="U4884" s="91"/>
      <c r="V4884" s="91"/>
      <c r="W4884" s="91" t="s">
        <v>276</v>
      </c>
      <c r="X4884" s="98" t="s">
        <v>4171</v>
      </c>
      <c r="Y4884" s="86" t="s">
        <v>294</v>
      </c>
      <c r="Z4884" s="86" t="s">
        <v>317</v>
      </c>
      <c r="AA4884" s="86" t="s">
        <v>11923</v>
      </c>
      <c r="AB4884" s="86" t="s">
        <v>478</v>
      </c>
      <c r="AC4884" s="100">
        <v>23.6</v>
      </c>
      <c r="AD4884" s="100">
        <v>17.7</v>
      </c>
      <c r="AE4884" s="102" t="s">
        <v>11924</v>
      </c>
      <c r="AF4884" s="86" t="s">
        <v>538</v>
      </c>
      <c r="AG4884" s="103">
        <f>Table1[[#This Row],['# Books]]*Table1[[#This Row],[QTY]]</f>
        <v>0</v>
      </c>
      <c r="AH4884" s="104">
        <f>Table1[[#This Row],[S&amp;L Price]]*Table1[[#This Row],[QTY]]</f>
        <v>0</v>
      </c>
    </row>
    <row r="4885" spans="1:34" ht="18" customHeight="1" x14ac:dyDescent="0.25">
      <c r="A4885" s="83"/>
      <c r="B4885" s="83"/>
      <c r="C4885" s="84">
        <v>231</v>
      </c>
      <c r="D4885" s="84"/>
      <c r="E4885" s="84"/>
      <c r="F4885" s="86" t="s">
        <v>11900</v>
      </c>
      <c r="G4885" s="115">
        <v>1</v>
      </c>
      <c r="H4885" s="88" t="s">
        <v>11926</v>
      </c>
      <c r="I4885" s="88" t="s">
        <v>1045</v>
      </c>
      <c r="J4885" s="88" t="s">
        <v>126</v>
      </c>
      <c r="K4885" s="89"/>
      <c r="L4885" s="91" t="s">
        <v>11927</v>
      </c>
      <c r="M4885" s="84">
        <v>2018</v>
      </c>
      <c r="N4885" s="93" t="s">
        <v>1802</v>
      </c>
      <c r="O4885" s="86" t="s">
        <v>183</v>
      </c>
      <c r="P4885" s="86" t="s">
        <v>326</v>
      </c>
      <c r="Q4885" s="86" t="s">
        <v>90</v>
      </c>
      <c r="R4885" s="86" t="s">
        <v>11928</v>
      </c>
      <c r="S4885" s="96" t="s">
        <v>21651</v>
      </c>
      <c r="T4885" s="96" t="s">
        <v>21603</v>
      </c>
      <c r="U4885" s="91"/>
      <c r="V4885" s="91"/>
      <c r="W4885" s="91" t="s">
        <v>276</v>
      </c>
      <c r="X4885" s="98"/>
      <c r="Y4885" s="86" t="s">
        <v>294</v>
      </c>
      <c r="Z4885" s="86" t="s">
        <v>317</v>
      </c>
      <c r="AA4885" s="86" t="s">
        <v>11929</v>
      </c>
      <c r="AB4885" s="86" t="s">
        <v>478</v>
      </c>
      <c r="AC4885" s="100">
        <v>23.6</v>
      </c>
      <c r="AD4885" s="100">
        <v>17.7</v>
      </c>
      <c r="AE4885" s="102" t="s">
        <v>11930</v>
      </c>
      <c r="AF4885" s="86" t="s">
        <v>538</v>
      </c>
      <c r="AG4885" s="103">
        <f>Table1[[#This Row],['# Books]]*Table1[[#This Row],[QTY]]</f>
        <v>0</v>
      </c>
      <c r="AH4885" s="104">
        <f>Table1[[#This Row],[S&amp;L Price]]*Table1[[#This Row],[QTY]]</f>
        <v>0</v>
      </c>
    </row>
    <row r="4886" spans="1:34" ht="18" hidden="1" customHeight="1" x14ac:dyDescent="0.25">
      <c r="A4886" s="83"/>
      <c r="B4886" s="83"/>
      <c r="C4886" s="84">
        <v>231</v>
      </c>
      <c r="D4886" s="84"/>
      <c r="E4886" s="84"/>
      <c r="F4886" s="86" t="s">
        <v>11900</v>
      </c>
      <c r="G4886" s="115">
        <v>1</v>
      </c>
      <c r="H4886" s="88" t="s">
        <v>11926</v>
      </c>
      <c r="I4886" s="88" t="s">
        <v>1045</v>
      </c>
      <c r="J4886" s="88" t="s">
        <v>328</v>
      </c>
      <c r="K4886" s="89"/>
      <c r="L4886" s="91" t="s">
        <v>11931</v>
      </c>
      <c r="M4886" s="84">
        <v>2018</v>
      </c>
      <c r="N4886" s="93" t="s">
        <v>1802</v>
      </c>
      <c r="O4886" s="86"/>
      <c r="P4886" s="86"/>
      <c r="Q4886" s="86" t="s">
        <v>90</v>
      </c>
      <c r="R4886" s="86" t="s">
        <v>11928</v>
      </c>
      <c r="S4886" s="96" t="s">
        <v>21651</v>
      </c>
      <c r="T4886" s="96" t="s">
        <v>21603</v>
      </c>
      <c r="U4886" s="91"/>
      <c r="V4886" s="91"/>
      <c r="W4886" s="91" t="s">
        <v>276</v>
      </c>
      <c r="X4886" s="98"/>
      <c r="Y4886" s="86" t="s">
        <v>294</v>
      </c>
      <c r="Z4886" s="86" t="s">
        <v>317</v>
      </c>
      <c r="AA4886" s="86" t="s">
        <v>11929</v>
      </c>
      <c r="AB4886" s="86" t="s">
        <v>478</v>
      </c>
      <c r="AC4886" s="100">
        <v>23.6</v>
      </c>
      <c r="AD4886" s="100">
        <v>17.7</v>
      </c>
      <c r="AE4886" s="102" t="s">
        <v>11930</v>
      </c>
      <c r="AF4886" s="86" t="s">
        <v>538</v>
      </c>
      <c r="AG4886" s="103">
        <f>Table1[[#This Row],['# Books]]*Table1[[#This Row],[QTY]]</f>
        <v>0</v>
      </c>
      <c r="AH4886" s="104">
        <f>Table1[[#This Row],[S&amp;L Price]]*Table1[[#This Row],[QTY]]</f>
        <v>0</v>
      </c>
    </row>
    <row r="4887" spans="1:34" ht="18" hidden="1" customHeight="1" x14ac:dyDescent="0.25">
      <c r="A4887" s="83"/>
      <c r="B4887" s="83"/>
      <c r="C4887" s="84">
        <v>232</v>
      </c>
      <c r="D4887" s="84"/>
      <c r="E4887" s="84"/>
      <c r="F4887" s="86" t="s">
        <v>2941</v>
      </c>
      <c r="G4887" s="115">
        <v>6</v>
      </c>
      <c r="H4887" s="88" t="s">
        <v>2941</v>
      </c>
      <c r="I4887" s="88" t="s">
        <v>1045</v>
      </c>
      <c r="J4887" s="88" t="s">
        <v>125</v>
      </c>
      <c r="K4887" s="89"/>
      <c r="L4887" s="91" t="s">
        <v>2942</v>
      </c>
      <c r="M4887" s="84">
        <v>2018</v>
      </c>
      <c r="N4887" s="93" t="s">
        <v>1444</v>
      </c>
      <c r="O4887" s="86" t="s">
        <v>183</v>
      </c>
      <c r="P4887" s="86" t="s">
        <v>326</v>
      </c>
      <c r="Q4887" s="86"/>
      <c r="R4887" s="86"/>
      <c r="S4887" s="96"/>
      <c r="T4887" s="96"/>
      <c r="U4887" s="91"/>
      <c r="V4887" s="91"/>
      <c r="W4887" s="91"/>
      <c r="X4887" s="98"/>
      <c r="Y4887" s="86" t="s">
        <v>301</v>
      </c>
      <c r="Z4887" s="86" t="s">
        <v>315</v>
      </c>
      <c r="AA4887" s="86" t="s">
        <v>2943</v>
      </c>
      <c r="AB4887" s="86" t="s">
        <v>478</v>
      </c>
      <c r="AC4887" s="100">
        <v>157.5</v>
      </c>
      <c r="AD4887" s="100">
        <v>118.2</v>
      </c>
      <c r="AE4887" s="102"/>
      <c r="AF4887" s="86" t="s">
        <v>539</v>
      </c>
      <c r="AG4887" s="103">
        <f>Table1[[#This Row],['# Books]]*Table1[[#This Row],[QTY]]</f>
        <v>0</v>
      </c>
      <c r="AH4887" s="104">
        <f>Table1[[#This Row],[S&amp;L Price]]*Table1[[#This Row],[QTY]]</f>
        <v>0</v>
      </c>
    </row>
    <row r="4888" spans="1:34" ht="18" customHeight="1" x14ac:dyDescent="0.25">
      <c r="A4888" s="83"/>
      <c r="B4888" s="83"/>
      <c r="C4888" s="84">
        <v>232</v>
      </c>
      <c r="D4888" s="84"/>
      <c r="E4888" s="84"/>
      <c r="F4888" s="86" t="s">
        <v>2941</v>
      </c>
      <c r="G4888" s="115">
        <v>1</v>
      </c>
      <c r="H4888" s="88" t="s">
        <v>2944</v>
      </c>
      <c r="I4888" s="88" t="s">
        <v>1045</v>
      </c>
      <c r="J4888" s="88" t="s">
        <v>126</v>
      </c>
      <c r="K4888" s="89"/>
      <c r="L4888" s="91" t="s">
        <v>2945</v>
      </c>
      <c r="M4888" s="84">
        <v>2018</v>
      </c>
      <c r="N4888" s="93" t="s">
        <v>1444</v>
      </c>
      <c r="O4888" s="86" t="s">
        <v>183</v>
      </c>
      <c r="P4888" s="86" t="s">
        <v>326</v>
      </c>
      <c r="Q4888" s="86" t="s">
        <v>90</v>
      </c>
      <c r="R4888" s="86" t="s">
        <v>238</v>
      </c>
      <c r="S4888" s="96" t="s">
        <v>21646</v>
      </c>
      <c r="T4888" s="96" t="s">
        <v>21643</v>
      </c>
      <c r="U4888" s="91"/>
      <c r="V4888" s="91"/>
      <c r="W4888" s="91" t="s">
        <v>290</v>
      </c>
      <c r="X4888" s="98" t="s">
        <v>7685</v>
      </c>
      <c r="Y4888" s="86" t="s">
        <v>301</v>
      </c>
      <c r="Z4888" s="86" t="s">
        <v>315</v>
      </c>
      <c r="AA4888" s="86" t="s">
        <v>2946</v>
      </c>
      <c r="AB4888" s="86" t="s">
        <v>478</v>
      </c>
      <c r="AC4888" s="100">
        <v>26.25</v>
      </c>
      <c r="AD4888" s="100">
        <v>19.7</v>
      </c>
      <c r="AE4888" s="102" t="s">
        <v>2947</v>
      </c>
      <c r="AF4888" s="86" t="s">
        <v>539</v>
      </c>
      <c r="AG4888" s="103">
        <f>Table1[[#This Row],['# Books]]*Table1[[#This Row],[QTY]]</f>
        <v>0</v>
      </c>
      <c r="AH4888" s="104">
        <f>Table1[[#This Row],[S&amp;L Price]]*Table1[[#This Row],[QTY]]</f>
        <v>0</v>
      </c>
    </row>
    <row r="4889" spans="1:34" ht="18" hidden="1" customHeight="1" x14ac:dyDescent="0.25">
      <c r="A4889" s="83"/>
      <c r="B4889" s="83"/>
      <c r="C4889" s="84">
        <v>232</v>
      </c>
      <c r="D4889" s="84"/>
      <c r="E4889" s="84"/>
      <c r="F4889" s="86" t="s">
        <v>2941</v>
      </c>
      <c r="G4889" s="115">
        <v>1</v>
      </c>
      <c r="H4889" s="88" t="s">
        <v>2944</v>
      </c>
      <c r="I4889" s="88" t="s">
        <v>1045</v>
      </c>
      <c r="J4889" s="88" t="s">
        <v>328</v>
      </c>
      <c r="K4889" s="89"/>
      <c r="L4889" s="91" t="s">
        <v>2948</v>
      </c>
      <c r="M4889" s="84">
        <v>2018</v>
      </c>
      <c r="N4889" s="93" t="s">
        <v>1444</v>
      </c>
      <c r="O4889" s="86"/>
      <c r="P4889" s="86"/>
      <c r="Q4889" s="86" t="s">
        <v>90</v>
      </c>
      <c r="R4889" s="86" t="s">
        <v>238</v>
      </c>
      <c r="S4889" s="96" t="s">
        <v>21646</v>
      </c>
      <c r="T4889" s="96" t="s">
        <v>21643</v>
      </c>
      <c r="U4889" s="91"/>
      <c r="V4889" s="91"/>
      <c r="W4889" s="91" t="s">
        <v>290</v>
      </c>
      <c r="X4889" s="98" t="s">
        <v>7685</v>
      </c>
      <c r="Y4889" s="86" t="s">
        <v>301</v>
      </c>
      <c r="Z4889" s="86" t="s">
        <v>315</v>
      </c>
      <c r="AA4889" s="86" t="s">
        <v>2946</v>
      </c>
      <c r="AB4889" s="86" t="s">
        <v>478</v>
      </c>
      <c r="AC4889" s="100">
        <v>26.25</v>
      </c>
      <c r="AD4889" s="100">
        <v>19.7</v>
      </c>
      <c r="AE4889" s="102" t="s">
        <v>2947</v>
      </c>
      <c r="AF4889" s="86" t="s">
        <v>539</v>
      </c>
      <c r="AG4889" s="103">
        <f>Table1[[#This Row],['# Books]]*Table1[[#This Row],[QTY]]</f>
        <v>0</v>
      </c>
      <c r="AH4889" s="104">
        <f>Table1[[#This Row],[S&amp;L Price]]*Table1[[#This Row],[QTY]]</f>
        <v>0</v>
      </c>
    </row>
    <row r="4890" spans="1:34" ht="18" customHeight="1" x14ac:dyDescent="0.25">
      <c r="A4890" s="83"/>
      <c r="B4890" s="83"/>
      <c r="C4890" s="84">
        <v>232</v>
      </c>
      <c r="D4890" s="84"/>
      <c r="E4890" s="84"/>
      <c r="F4890" s="86" t="s">
        <v>2941</v>
      </c>
      <c r="G4890" s="115">
        <v>1</v>
      </c>
      <c r="H4890" s="88" t="s">
        <v>2949</v>
      </c>
      <c r="I4890" s="88" t="s">
        <v>1045</v>
      </c>
      <c r="J4890" s="88" t="s">
        <v>126</v>
      </c>
      <c r="K4890" s="89"/>
      <c r="L4890" s="91" t="s">
        <v>2950</v>
      </c>
      <c r="M4890" s="84">
        <v>2018</v>
      </c>
      <c r="N4890" s="93" t="s">
        <v>1444</v>
      </c>
      <c r="O4890" s="86" t="s">
        <v>183</v>
      </c>
      <c r="P4890" s="86" t="s">
        <v>326</v>
      </c>
      <c r="Q4890" s="86" t="s">
        <v>90</v>
      </c>
      <c r="R4890" s="86" t="s">
        <v>2951</v>
      </c>
      <c r="S4890" s="96" t="s">
        <v>21651</v>
      </c>
      <c r="T4890" s="96" t="s">
        <v>21603</v>
      </c>
      <c r="U4890" s="91"/>
      <c r="V4890" s="91"/>
      <c r="W4890" s="91" t="s">
        <v>290</v>
      </c>
      <c r="X4890" s="98" t="s">
        <v>6837</v>
      </c>
      <c r="Y4890" s="86" t="s">
        <v>301</v>
      </c>
      <c r="Z4890" s="86" t="s">
        <v>315</v>
      </c>
      <c r="AA4890" s="86" t="s">
        <v>2952</v>
      </c>
      <c r="AB4890" s="86" t="s">
        <v>478</v>
      </c>
      <c r="AC4890" s="100">
        <v>26.25</v>
      </c>
      <c r="AD4890" s="100">
        <v>19.7</v>
      </c>
      <c r="AE4890" s="102" t="s">
        <v>2953</v>
      </c>
      <c r="AF4890" s="86" t="s">
        <v>539</v>
      </c>
      <c r="AG4890" s="103">
        <f>Table1[[#This Row],['# Books]]*Table1[[#This Row],[QTY]]</f>
        <v>0</v>
      </c>
      <c r="AH4890" s="104">
        <f>Table1[[#This Row],[S&amp;L Price]]*Table1[[#This Row],[QTY]]</f>
        <v>0</v>
      </c>
    </row>
    <row r="4891" spans="1:34" ht="18" hidden="1" customHeight="1" x14ac:dyDescent="0.25">
      <c r="A4891" s="83"/>
      <c r="B4891" s="83"/>
      <c r="C4891" s="84">
        <v>232</v>
      </c>
      <c r="D4891" s="84"/>
      <c r="E4891" s="84"/>
      <c r="F4891" s="86" t="s">
        <v>2941</v>
      </c>
      <c r="G4891" s="115">
        <v>1</v>
      </c>
      <c r="H4891" s="88" t="s">
        <v>2949</v>
      </c>
      <c r="I4891" s="88" t="s">
        <v>1045</v>
      </c>
      <c r="J4891" s="88" t="s">
        <v>328</v>
      </c>
      <c r="K4891" s="89"/>
      <c r="L4891" s="91" t="s">
        <v>2954</v>
      </c>
      <c r="M4891" s="84">
        <v>2018</v>
      </c>
      <c r="N4891" s="93" t="s">
        <v>1444</v>
      </c>
      <c r="O4891" s="86"/>
      <c r="P4891" s="86"/>
      <c r="Q4891" s="86" t="s">
        <v>90</v>
      </c>
      <c r="R4891" s="86" t="s">
        <v>2951</v>
      </c>
      <c r="S4891" s="96" t="s">
        <v>21651</v>
      </c>
      <c r="T4891" s="96" t="s">
        <v>21603</v>
      </c>
      <c r="U4891" s="91"/>
      <c r="V4891" s="91"/>
      <c r="W4891" s="91" t="s">
        <v>290</v>
      </c>
      <c r="X4891" s="98" t="s">
        <v>6837</v>
      </c>
      <c r="Y4891" s="86" t="s">
        <v>301</v>
      </c>
      <c r="Z4891" s="86" t="s">
        <v>315</v>
      </c>
      <c r="AA4891" s="86" t="s">
        <v>2952</v>
      </c>
      <c r="AB4891" s="86" t="s">
        <v>478</v>
      </c>
      <c r="AC4891" s="100">
        <v>26.25</v>
      </c>
      <c r="AD4891" s="100">
        <v>19.7</v>
      </c>
      <c r="AE4891" s="102" t="s">
        <v>2953</v>
      </c>
      <c r="AF4891" s="86" t="s">
        <v>539</v>
      </c>
      <c r="AG4891" s="103">
        <f>Table1[[#This Row],['# Books]]*Table1[[#This Row],[QTY]]</f>
        <v>0</v>
      </c>
      <c r="AH4891" s="104">
        <f>Table1[[#This Row],[S&amp;L Price]]*Table1[[#This Row],[QTY]]</f>
        <v>0</v>
      </c>
    </row>
    <row r="4892" spans="1:34" ht="18" customHeight="1" x14ac:dyDescent="0.25">
      <c r="A4892" s="83"/>
      <c r="B4892" s="83"/>
      <c r="C4892" s="84">
        <v>232</v>
      </c>
      <c r="D4892" s="84"/>
      <c r="E4892" s="84"/>
      <c r="F4892" s="86" t="s">
        <v>2941</v>
      </c>
      <c r="G4892" s="115">
        <v>1</v>
      </c>
      <c r="H4892" s="88" t="s">
        <v>2955</v>
      </c>
      <c r="I4892" s="88" t="s">
        <v>1045</v>
      </c>
      <c r="J4892" s="88" t="s">
        <v>126</v>
      </c>
      <c r="K4892" s="89"/>
      <c r="L4892" s="91" t="s">
        <v>2956</v>
      </c>
      <c r="M4892" s="84">
        <v>2018</v>
      </c>
      <c r="N4892" s="93" t="s">
        <v>1444</v>
      </c>
      <c r="O4892" s="86" t="s">
        <v>183</v>
      </c>
      <c r="P4892" s="86" t="s">
        <v>326</v>
      </c>
      <c r="Q4892" s="86" t="s">
        <v>90</v>
      </c>
      <c r="R4892" s="86" t="s">
        <v>2951</v>
      </c>
      <c r="S4892" s="96" t="s">
        <v>21612</v>
      </c>
      <c r="T4892" s="96" t="s">
        <v>21603</v>
      </c>
      <c r="U4892" s="91"/>
      <c r="V4892" s="91"/>
      <c r="W4892" s="91" t="s">
        <v>290</v>
      </c>
      <c r="X4892" s="98" t="s">
        <v>824</v>
      </c>
      <c r="Y4892" s="86" t="s">
        <v>301</v>
      </c>
      <c r="Z4892" s="86" t="s">
        <v>315</v>
      </c>
      <c r="AA4892" s="86" t="s">
        <v>2957</v>
      </c>
      <c r="AB4892" s="86" t="s">
        <v>478</v>
      </c>
      <c r="AC4892" s="100">
        <v>26.25</v>
      </c>
      <c r="AD4892" s="100">
        <v>19.7</v>
      </c>
      <c r="AE4892" s="102" t="s">
        <v>2958</v>
      </c>
      <c r="AF4892" s="86" t="s">
        <v>539</v>
      </c>
      <c r="AG4892" s="103">
        <f>Table1[[#This Row],['# Books]]*Table1[[#This Row],[QTY]]</f>
        <v>0</v>
      </c>
      <c r="AH4892" s="104">
        <f>Table1[[#This Row],[S&amp;L Price]]*Table1[[#This Row],[QTY]]</f>
        <v>0</v>
      </c>
    </row>
    <row r="4893" spans="1:34" ht="18" hidden="1" customHeight="1" x14ac:dyDescent="0.25">
      <c r="A4893" s="83"/>
      <c r="B4893" s="83"/>
      <c r="C4893" s="84">
        <v>232</v>
      </c>
      <c r="D4893" s="84"/>
      <c r="E4893" s="84"/>
      <c r="F4893" s="86" t="s">
        <v>2941</v>
      </c>
      <c r="G4893" s="115">
        <v>1</v>
      </c>
      <c r="H4893" s="88" t="s">
        <v>2955</v>
      </c>
      <c r="I4893" s="88" t="s">
        <v>1045</v>
      </c>
      <c r="J4893" s="88" t="s">
        <v>328</v>
      </c>
      <c r="K4893" s="89"/>
      <c r="L4893" s="91" t="s">
        <v>2959</v>
      </c>
      <c r="M4893" s="84">
        <v>2018</v>
      </c>
      <c r="N4893" s="93" t="s">
        <v>1444</v>
      </c>
      <c r="O4893" s="86"/>
      <c r="P4893" s="86"/>
      <c r="Q4893" s="86" t="s">
        <v>90</v>
      </c>
      <c r="R4893" s="86" t="s">
        <v>2951</v>
      </c>
      <c r="S4893" s="96" t="s">
        <v>21612</v>
      </c>
      <c r="T4893" s="96" t="s">
        <v>21603</v>
      </c>
      <c r="U4893" s="91"/>
      <c r="V4893" s="91"/>
      <c r="W4893" s="91" t="s">
        <v>290</v>
      </c>
      <c r="X4893" s="98" t="s">
        <v>824</v>
      </c>
      <c r="Y4893" s="86" t="s">
        <v>301</v>
      </c>
      <c r="Z4893" s="86" t="s">
        <v>315</v>
      </c>
      <c r="AA4893" s="86" t="s">
        <v>2957</v>
      </c>
      <c r="AB4893" s="86" t="s">
        <v>478</v>
      </c>
      <c r="AC4893" s="100">
        <v>26.25</v>
      </c>
      <c r="AD4893" s="100">
        <v>19.7</v>
      </c>
      <c r="AE4893" s="102" t="s">
        <v>2958</v>
      </c>
      <c r="AF4893" s="86" t="s">
        <v>539</v>
      </c>
      <c r="AG4893" s="103">
        <f>Table1[[#This Row],['# Books]]*Table1[[#This Row],[QTY]]</f>
        <v>0</v>
      </c>
      <c r="AH4893" s="104">
        <f>Table1[[#This Row],[S&amp;L Price]]*Table1[[#This Row],[QTY]]</f>
        <v>0</v>
      </c>
    </row>
    <row r="4894" spans="1:34" ht="18" customHeight="1" x14ac:dyDescent="0.25">
      <c r="A4894" s="83"/>
      <c r="B4894" s="83"/>
      <c r="C4894" s="84">
        <v>232</v>
      </c>
      <c r="D4894" s="84"/>
      <c r="E4894" s="84"/>
      <c r="F4894" s="86" t="s">
        <v>2941</v>
      </c>
      <c r="G4894" s="115">
        <v>1</v>
      </c>
      <c r="H4894" s="88" t="s">
        <v>2960</v>
      </c>
      <c r="I4894" s="88" t="s">
        <v>1045</v>
      </c>
      <c r="J4894" s="88" t="s">
        <v>126</v>
      </c>
      <c r="K4894" s="89"/>
      <c r="L4894" s="91" t="s">
        <v>2961</v>
      </c>
      <c r="M4894" s="84">
        <v>2018</v>
      </c>
      <c r="N4894" s="93" t="s">
        <v>1444</v>
      </c>
      <c r="O4894" s="86" t="s">
        <v>183</v>
      </c>
      <c r="P4894" s="86" t="s">
        <v>326</v>
      </c>
      <c r="Q4894" s="86" t="s">
        <v>90</v>
      </c>
      <c r="R4894" s="86" t="s">
        <v>238</v>
      </c>
      <c r="S4894" s="96" t="s">
        <v>21648</v>
      </c>
      <c r="T4894" s="96" t="s">
        <v>21643</v>
      </c>
      <c r="U4894" s="91"/>
      <c r="V4894" s="91"/>
      <c r="W4894" s="91" t="s">
        <v>290</v>
      </c>
      <c r="X4894" s="98" t="s">
        <v>824</v>
      </c>
      <c r="Y4894" s="86" t="s">
        <v>301</v>
      </c>
      <c r="Z4894" s="86" t="s">
        <v>315</v>
      </c>
      <c r="AA4894" s="86" t="s">
        <v>2962</v>
      </c>
      <c r="AB4894" s="86" t="s">
        <v>478</v>
      </c>
      <c r="AC4894" s="100">
        <v>26.25</v>
      </c>
      <c r="AD4894" s="100">
        <v>19.7</v>
      </c>
      <c r="AE4894" s="102" t="s">
        <v>2963</v>
      </c>
      <c r="AF4894" s="86" t="s">
        <v>539</v>
      </c>
      <c r="AG4894" s="103">
        <f>Table1[[#This Row],['# Books]]*Table1[[#This Row],[QTY]]</f>
        <v>0</v>
      </c>
      <c r="AH4894" s="104">
        <f>Table1[[#This Row],[S&amp;L Price]]*Table1[[#This Row],[QTY]]</f>
        <v>0</v>
      </c>
    </row>
    <row r="4895" spans="1:34" ht="18" hidden="1" customHeight="1" x14ac:dyDescent="0.25">
      <c r="A4895" s="83"/>
      <c r="B4895" s="83"/>
      <c r="C4895" s="84">
        <v>232</v>
      </c>
      <c r="D4895" s="84"/>
      <c r="E4895" s="84"/>
      <c r="F4895" s="86" t="s">
        <v>2941</v>
      </c>
      <c r="G4895" s="115">
        <v>1</v>
      </c>
      <c r="H4895" s="88" t="s">
        <v>2960</v>
      </c>
      <c r="I4895" s="88" t="s">
        <v>1045</v>
      </c>
      <c r="J4895" s="88" t="s">
        <v>328</v>
      </c>
      <c r="K4895" s="89"/>
      <c r="L4895" s="91" t="s">
        <v>2964</v>
      </c>
      <c r="M4895" s="84">
        <v>2018</v>
      </c>
      <c r="N4895" s="93" t="s">
        <v>1444</v>
      </c>
      <c r="O4895" s="86"/>
      <c r="P4895" s="86"/>
      <c r="Q4895" s="86" t="s">
        <v>90</v>
      </c>
      <c r="R4895" s="86" t="s">
        <v>238</v>
      </c>
      <c r="S4895" s="96" t="s">
        <v>21648</v>
      </c>
      <c r="T4895" s="96" t="s">
        <v>21643</v>
      </c>
      <c r="U4895" s="91"/>
      <c r="V4895" s="91"/>
      <c r="W4895" s="91" t="s">
        <v>290</v>
      </c>
      <c r="X4895" s="98" t="s">
        <v>824</v>
      </c>
      <c r="Y4895" s="86" t="s">
        <v>301</v>
      </c>
      <c r="Z4895" s="86" t="s">
        <v>315</v>
      </c>
      <c r="AA4895" s="86" t="s">
        <v>2962</v>
      </c>
      <c r="AB4895" s="86" t="s">
        <v>478</v>
      </c>
      <c r="AC4895" s="100">
        <v>26.25</v>
      </c>
      <c r="AD4895" s="100">
        <v>19.7</v>
      </c>
      <c r="AE4895" s="102" t="s">
        <v>2963</v>
      </c>
      <c r="AF4895" s="86" t="s">
        <v>539</v>
      </c>
      <c r="AG4895" s="103">
        <f>Table1[[#This Row],['# Books]]*Table1[[#This Row],[QTY]]</f>
        <v>0</v>
      </c>
      <c r="AH4895" s="104">
        <f>Table1[[#This Row],[S&amp;L Price]]*Table1[[#This Row],[QTY]]</f>
        <v>0</v>
      </c>
    </row>
    <row r="4896" spans="1:34" ht="18" customHeight="1" x14ac:dyDescent="0.25">
      <c r="A4896" s="83"/>
      <c r="B4896" s="83"/>
      <c r="C4896" s="84">
        <v>232</v>
      </c>
      <c r="D4896" s="84"/>
      <c r="E4896" s="84"/>
      <c r="F4896" s="86" t="s">
        <v>2941</v>
      </c>
      <c r="G4896" s="115">
        <v>1</v>
      </c>
      <c r="H4896" s="88" t="s">
        <v>2965</v>
      </c>
      <c r="I4896" s="88" t="s">
        <v>1045</v>
      </c>
      <c r="J4896" s="88" t="s">
        <v>126</v>
      </c>
      <c r="K4896" s="89"/>
      <c r="L4896" s="91" t="s">
        <v>2966</v>
      </c>
      <c r="M4896" s="84">
        <v>2018</v>
      </c>
      <c r="N4896" s="93" t="s">
        <v>1444</v>
      </c>
      <c r="O4896" s="86" t="s">
        <v>183</v>
      </c>
      <c r="P4896" s="86" t="s">
        <v>326</v>
      </c>
      <c r="Q4896" s="86" t="s">
        <v>90</v>
      </c>
      <c r="R4896" s="86" t="s">
        <v>2951</v>
      </c>
      <c r="S4896" s="96" t="s">
        <v>21646</v>
      </c>
      <c r="T4896" s="96" t="s">
        <v>21643</v>
      </c>
      <c r="U4896" s="91"/>
      <c r="V4896" s="91"/>
      <c r="W4896" s="91" t="s">
        <v>290</v>
      </c>
      <c r="X4896" s="98" t="s">
        <v>7674</v>
      </c>
      <c r="Y4896" s="86" t="s">
        <v>301</v>
      </c>
      <c r="Z4896" s="86" t="s">
        <v>315</v>
      </c>
      <c r="AA4896" s="86" t="s">
        <v>2967</v>
      </c>
      <c r="AB4896" s="86" t="s">
        <v>478</v>
      </c>
      <c r="AC4896" s="100">
        <v>26.25</v>
      </c>
      <c r="AD4896" s="100">
        <v>19.7</v>
      </c>
      <c r="AE4896" s="102" t="s">
        <v>2968</v>
      </c>
      <c r="AF4896" s="86" t="s">
        <v>539</v>
      </c>
      <c r="AG4896" s="103">
        <f>Table1[[#This Row],['# Books]]*Table1[[#This Row],[QTY]]</f>
        <v>0</v>
      </c>
      <c r="AH4896" s="104">
        <f>Table1[[#This Row],[S&amp;L Price]]*Table1[[#This Row],[QTY]]</f>
        <v>0</v>
      </c>
    </row>
    <row r="4897" spans="1:34" ht="18" hidden="1" customHeight="1" x14ac:dyDescent="0.25">
      <c r="A4897" s="83"/>
      <c r="B4897" s="83"/>
      <c r="C4897" s="84">
        <v>232</v>
      </c>
      <c r="D4897" s="84"/>
      <c r="E4897" s="84"/>
      <c r="F4897" s="86" t="s">
        <v>2941</v>
      </c>
      <c r="G4897" s="115">
        <v>1</v>
      </c>
      <c r="H4897" s="88" t="s">
        <v>2965</v>
      </c>
      <c r="I4897" s="88" t="s">
        <v>1045</v>
      </c>
      <c r="J4897" s="88" t="s">
        <v>328</v>
      </c>
      <c r="K4897" s="89"/>
      <c r="L4897" s="91" t="s">
        <v>2969</v>
      </c>
      <c r="M4897" s="84">
        <v>2018</v>
      </c>
      <c r="N4897" s="93" t="s">
        <v>1444</v>
      </c>
      <c r="O4897" s="86"/>
      <c r="P4897" s="86"/>
      <c r="Q4897" s="86" t="s">
        <v>90</v>
      </c>
      <c r="R4897" s="86" t="s">
        <v>2951</v>
      </c>
      <c r="S4897" s="96" t="s">
        <v>21646</v>
      </c>
      <c r="T4897" s="96" t="s">
        <v>21643</v>
      </c>
      <c r="U4897" s="91"/>
      <c r="V4897" s="91"/>
      <c r="W4897" s="91" t="s">
        <v>290</v>
      </c>
      <c r="X4897" s="98" t="s">
        <v>7674</v>
      </c>
      <c r="Y4897" s="86" t="s">
        <v>301</v>
      </c>
      <c r="Z4897" s="86" t="s">
        <v>315</v>
      </c>
      <c r="AA4897" s="86" t="s">
        <v>2967</v>
      </c>
      <c r="AB4897" s="86" t="s">
        <v>478</v>
      </c>
      <c r="AC4897" s="100">
        <v>26.25</v>
      </c>
      <c r="AD4897" s="100">
        <v>19.7</v>
      </c>
      <c r="AE4897" s="102" t="s">
        <v>2968</v>
      </c>
      <c r="AF4897" s="86" t="s">
        <v>539</v>
      </c>
      <c r="AG4897" s="103">
        <f>Table1[[#This Row],['# Books]]*Table1[[#This Row],[QTY]]</f>
        <v>0</v>
      </c>
      <c r="AH4897" s="104">
        <f>Table1[[#This Row],[S&amp;L Price]]*Table1[[#This Row],[QTY]]</f>
        <v>0</v>
      </c>
    </row>
    <row r="4898" spans="1:34" ht="18" customHeight="1" x14ac:dyDescent="0.25">
      <c r="A4898" s="83"/>
      <c r="B4898" s="83"/>
      <c r="C4898" s="84">
        <v>232</v>
      </c>
      <c r="D4898" s="84"/>
      <c r="E4898" s="84"/>
      <c r="F4898" s="86" t="s">
        <v>2941</v>
      </c>
      <c r="G4898" s="115">
        <v>1</v>
      </c>
      <c r="H4898" s="88" t="s">
        <v>2970</v>
      </c>
      <c r="I4898" s="88" t="s">
        <v>1045</v>
      </c>
      <c r="J4898" s="88" t="s">
        <v>126</v>
      </c>
      <c r="K4898" s="89"/>
      <c r="L4898" s="91" t="s">
        <v>2971</v>
      </c>
      <c r="M4898" s="84">
        <v>2018</v>
      </c>
      <c r="N4898" s="93" t="s">
        <v>1444</v>
      </c>
      <c r="O4898" s="86" t="s">
        <v>183</v>
      </c>
      <c r="P4898" s="86" t="s">
        <v>326</v>
      </c>
      <c r="Q4898" s="86" t="s">
        <v>90</v>
      </c>
      <c r="R4898" s="86" t="s">
        <v>2951</v>
      </c>
      <c r="S4898" s="96" t="s">
        <v>21672</v>
      </c>
      <c r="T4898" s="96" t="s">
        <v>21643</v>
      </c>
      <c r="U4898" s="91"/>
      <c r="V4898" s="91"/>
      <c r="W4898" s="91" t="s">
        <v>290</v>
      </c>
      <c r="X4898" s="98" t="s">
        <v>6843</v>
      </c>
      <c r="Y4898" s="86" t="s">
        <v>301</v>
      </c>
      <c r="Z4898" s="86" t="s">
        <v>315</v>
      </c>
      <c r="AA4898" s="86" t="s">
        <v>2972</v>
      </c>
      <c r="AB4898" s="86" t="s">
        <v>478</v>
      </c>
      <c r="AC4898" s="100">
        <v>26.25</v>
      </c>
      <c r="AD4898" s="100">
        <v>19.7</v>
      </c>
      <c r="AE4898" s="102" t="s">
        <v>2973</v>
      </c>
      <c r="AF4898" s="86" t="s">
        <v>539</v>
      </c>
      <c r="AG4898" s="103">
        <f>Table1[[#This Row],['# Books]]*Table1[[#This Row],[QTY]]</f>
        <v>0</v>
      </c>
      <c r="AH4898" s="104">
        <f>Table1[[#This Row],[S&amp;L Price]]*Table1[[#This Row],[QTY]]</f>
        <v>0</v>
      </c>
    </row>
    <row r="4899" spans="1:34" ht="18" hidden="1" customHeight="1" x14ac:dyDescent="0.25">
      <c r="A4899" s="83"/>
      <c r="B4899" s="83"/>
      <c r="C4899" s="84">
        <v>232</v>
      </c>
      <c r="D4899" s="84"/>
      <c r="E4899" s="84"/>
      <c r="F4899" s="86" t="s">
        <v>2941</v>
      </c>
      <c r="G4899" s="115">
        <v>1</v>
      </c>
      <c r="H4899" s="88" t="s">
        <v>2970</v>
      </c>
      <c r="I4899" s="88" t="s">
        <v>1045</v>
      </c>
      <c r="J4899" s="88" t="s">
        <v>328</v>
      </c>
      <c r="K4899" s="89"/>
      <c r="L4899" s="91" t="s">
        <v>2974</v>
      </c>
      <c r="M4899" s="84">
        <v>2018</v>
      </c>
      <c r="N4899" s="93" t="s">
        <v>1444</v>
      </c>
      <c r="O4899" s="86"/>
      <c r="P4899" s="86"/>
      <c r="Q4899" s="86" t="s">
        <v>90</v>
      </c>
      <c r="R4899" s="86" t="s">
        <v>2951</v>
      </c>
      <c r="S4899" s="96" t="s">
        <v>21672</v>
      </c>
      <c r="T4899" s="96" t="s">
        <v>21643</v>
      </c>
      <c r="U4899" s="91"/>
      <c r="V4899" s="91"/>
      <c r="W4899" s="91" t="s">
        <v>290</v>
      </c>
      <c r="X4899" s="98" t="s">
        <v>6843</v>
      </c>
      <c r="Y4899" s="86" t="s">
        <v>301</v>
      </c>
      <c r="Z4899" s="86" t="s">
        <v>315</v>
      </c>
      <c r="AA4899" s="86" t="s">
        <v>2972</v>
      </c>
      <c r="AB4899" s="86" t="s">
        <v>478</v>
      </c>
      <c r="AC4899" s="100">
        <v>26.25</v>
      </c>
      <c r="AD4899" s="100">
        <v>19.7</v>
      </c>
      <c r="AE4899" s="102" t="s">
        <v>2973</v>
      </c>
      <c r="AF4899" s="86" t="s">
        <v>539</v>
      </c>
      <c r="AG4899" s="103">
        <f>Table1[[#This Row],['# Books]]*Table1[[#This Row],[QTY]]</f>
        <v>0</v>
      </c>
      <c r="AH4899" s="104">
        <f>Table1[[#This Row],[S&amp;L Price]]*Table1[[#This Row],[QTY]]</f>
        <v>0</v>
      </c>
    </row>
    <row r="4900" spans="1:34" ht="18" hidden="1" customHeight="1" x14ac:dyDescent="0.25">
      <c r="A4900" s="83"/>
      <c r="B4900" s="83"/>
      <c r="C4900" s="84">
        <v>233</v>
      </c>
      <c r="D4900" s="84"/>
      <c r="E4900" s="84"/>
      <c r="F4900" s="86" t="s">
        <v>5334</v>
      </c>
      <c r="G4900" s="115">
        <v>7</v>
      </c>
      <c r="H4900" s="88" t="s">
        <v>5334</v>
      </c>
      <c r="I4900" s="88" t="s">
        <v>1045</v>
      </c>
      <c r="J4900" s="88" t="s">
        <v>125</v>
      </c>
      <c r="K4900" s="89"/>
      <c r="L4900" s="91" t="s">
        <v>5335</v>
      </c>
      <c r="M4900" s="84">
        <v>2019</v>
      </c>
      <c r="N4900" s="93" t="s">
        <v>4044</v>
      </c>
      <c r="O4900" s="86" t="s">
        <v>183</v>
      </c>
      <c r="P4900" s="86" t="s">
        <v>322</v>
      </c>
      <c r="Q4900" s="86"/>
      <c r="R4900" s="86"/>
      <c r="S4900" s="96"/>
      <c r="T4900" s="96"/>
      <c r="U4900" s="91"/>
      <c r="V4900" s="91"/>
      <c r="W4900" s="91"/>
      <c r="X4900" s="98"/>
      <c r="Y4900" s="86" t="s">
        <v>301</v>
      </c>
      <c r="Z4900" s="86" t="s">
        <v>315</v>
      </c>
      <c r="AA4900" s="86" t="s">
        <v>5336</v>
      </c>
      <c r="AB4900" s="86" t="s">
        <v>478</v>
      </c>
      <c r="AC4900" s="100">
        <v>183.75</v>
      </c>
      <c r="AD4900" s="100">
        <v>137.9</v>
      </c>
      <c r="AE4900" s="102"/>
      <c r="AF4900" s="86" t="s">
        <v>539</v>
      </c>
      <c r="AG4900" s="103">
        <f>Table1[[#This Row],['# Books]]*Table1[[#This Row],[QTY]]</f>
        <v>0</v>
      </c>
      <c r="AH4900" s="104">
        <f>Table1[[#This Row],[S&amp;L Price]]*Table1[[#This Row],[QTY]]</f>
        <v>0</v>
      </c>
    </row>
    <row r="4901" spans="1:34" ht="18" customHeight="1" x14ac:dyDescent="0.25">
      <c r="A4901" s="83"/>
      <c r="B4901" s="83"/>
      <c r="C4901" s="84">
        <v>233</v>
      </c>
      <c r="D4901" s="84"/>
      <c r="E4901" s="84"/>
      <c r="F4901" s="86" t="s">
        <v>5334</v>
      </c>
      <c r="G4901" s="115">
        <v>1</v>
      </c>
      <c r="H4901" s="88" t="s">
        <v>5337</v>
      </c>
      <c r="I4901" s="88" t="s">
        <v>1045</v>
      </c>
      <c r="J4901" s="88" t="s">
        <v>126</v>
      </c>
      <c r="K4901" s="89"/>
      <c r="L4901" s="91" t="s">
        <v>5338</v>
      </c>
      <c r="M4901" s="84">
        <v>2019</v>
      </c>
      <c r="N4901" s="93" t="s">
        <v>4044</v>
      </c>
      <c r="O4901" s="86" t="s">
        <v>183</v>
      </c>
      <c r="P4901" s="86" t="s">
        <v>322</v>
      </c>
      <c r="Q4901" s="86" t="s">
        <v>449</v>
      </c>
      <c r="R4901" s="86" t="s">
        <v>205</v>
      </c>
      <c r="S4901" s="96"/>
      <c r="T4901" s="96"/>
      <c r="U4901" s="91"/>
      <c r="V4901" s="91"/>
      <c r="W4901" s="91" t="s">
        <v>282</v>
      </c>
      <c r="X4901" s="98"/>
      <c r="Y4901" s="86" t="s">
        <v>301</v>
      </c>
      <c r="Z4901" s="86" t="s">
        <v>315</v>
      </c>
      <c r="AA4901" s="86" t="s">
        <v>5339</v>
      </c>
      <c r="AB4901" s="86" t="s">
        <v>478</v>
      </c>
      <c r="AC4901" s="100">
        <v>26.25</v>
      </c>
      <c r="AD4901" s="100">
        <v>19.7</v>
      </c>
      <c r="AE4901" s="102" t="s">
        <v>5340</v>
      </c>
      <c r="AF4901" s="86" t="s">
        <v>539</v>
      </c>
      <c r="AG4901" s="103">
        <f>Table1[[#This Row],['# Books]]*Table1[[#This Row],[QTY]]</f>
        <v>0</v>
      </c>
      <c r="AH4901" s="104">
        <f>Table1[[#This Row],[S&amp;L Price]]*Table1[[#This Row],[QTY]]</f>
        <v>0</v>
      </c>
    </row>
    <row r="4902" spans="1:34" ht="18" hidden="1" customHeight="1" x14ac:dyDescent="0.25">
      <c r="A4902" s="83"/>
      <c r="B4902" s="83"/>
      <c r="C4902" s="84">
        <v>233</v>
      </c>
      <c r="D4902" s="84"/>
      <c r="E4902" s="84"/>
      <c r="F4902" s="86" t="s">
        <v>5334</v>
      </c>
      <c r="G4902" s="115">
        <v>1</v>
      </c>
      <c r="H4902" s="88" t="s">
        <v>5337</v>
      </c>
      <c r="I4902" s="88" t="s">
        <v>1045</v>
      </c>
      <c r="J4902" s="88" t="s">
        <v>328</v>
      </c>
      <c r="K4902" s="89"/>
      <c r="L4902" s="91" t="s">
        <v>5341</v>
      </c>
      <c r="M4902" s="84">
        <v>2019</v>
      </c>
      <c r="N4902" s="93" t="s">
        <v>4044</v>
      </c>
      <c r="O4902" s="86"/>
      <c r="P4902" s="86"/>
      <c r="Q4902" s="86" t="s">
        <v>449</v>
      </c>
      <c r="R4902" s="86" t="s">
        <v>205</v>
      </c>
      <c r="S4902" s="96"/>
      <c r="T4902" s="96"/>
      <c r="U4902" s="91"/>
      <c r="V4902" s="91"/>
      <c r="W4902" s="91" t="s">
        <v>282</v>
      </c>
      <c r="X4902" s="98"/>
      <c r="Y4902" s="86" t="s">
        <v>301</v>
      </c>
      <c r="Z4902" s="86" t="s">
        <v>315</v>
      </c>
      <c r="AA4902" s="86" t="s">
        <v>5339</v>
      </c>
      <c r="AB4902" s="86" t="s">
        <v>478</v>
      </c>
      <c r="AC4902" s="100">
        <v>26.25</v>
      </c>
      <c r="AD4902" s="100">
        <v>19.7</v>
      </c>
      <c r="AE4902" s="102" t="s">
        <v>5340</v>
      </c>
      <c r="AF4902" s="86" t="s">
        <v>539</v>
      </c>
      <c r="AG4902" s="103">
        <f>Table1[[#This Row],['# Books]]*Table1[[#This Row],[QTY]]</f>
        <v>0</v>
      </c>
      <c r="AH4902" s="104">
        <f>Table1[[#This Row],[S&amp;L Price]]*Table1[[#This Row],[QTY]]</f>
        <v>0</v>
      </c>
    </row>
    <row r="4903" spans="1:34" ht="18" customHeight="1" x14ac:dyDescent="0.25">
      <c r="A4903" s="83"/>
      <c r="B4903" s="83"/>
      <c r="C4903" s="84">
        <v>233</v>
      </c>
      <c r="D4903" s="84"/>
      <c r="E4903" s="84"/>
      <c r="F4903" s="86" t="s">
        <v>5334</v>
      </c>
      <c r="G4903" s="115">
        <v>1</v>
      </c>
      <c r="H4903" s="88" t="s">
        <v>5342</v>
      </c>
      <c r="I4903" s="88" t="s">
        <v>1045</v>
      </c>
      <c r="J4903" s="88" t="s">
        <v>126</v>
      </c>
      <c r="K4903" s="89"/>
      <c r="L4903" s="91" t="s">
        <v>5343</v>
      </c>
      <c r="M4903" s="84">
        <v>2019</v>
      </c>
      <c r="N4903" s="93" t="s">
        <v>4044</v>
      </c>
      <c r="O4903" s="86" t="s">
        <v>183</v>
      </c>
      <c r="P4903" s="86" t="s">
        <v>322</v>
      </c>
      <c r="Q4903" s="86" t="s">
        <v>449</v>
      </c>
      <c r="R4903" s="86" t="s">
        <v>205</v>
      </c>
      <c r="S4903" s="96"/>
      <c r="T4903" s="96"/>
      <c r="U4903" s="91"/>
      <c r="V4903" s="91"/>
      <c r="W4903" s="91" t="s">
        <v>282</v>
      </c>
      <c r="X4903" s="98"/>
      <c r="Y4903" s="86" t="s">
        <v>301</v>
      </c>
      <c r="Z4903" s="86" t="s">
        <v>315</v>
      </c>
      <c r="AA4903" s="86" t="s">
        <v>5344</v>
      </c>
      <c r="AB4903" s="86" t="s">
        <v>478</v>
      </c>
      <c r="AC4903" s="100">
        <v>26.25</v>
      </c>
      <c r="AD4903" s="100">
        <v>19.7</v>
      </c>
      <c r="AE4903" s="102" t="s">
        <v>5345</v>
      </c>
      <c r="AF4903" s="86" t="s">
        <v>539</v>
      </c>
      <c r="AG4903" s="103">
        <f>Table1[[#This Row],['# Books]]*Table1[[#This Row],[QTY]]</f>
        <v>0</v>
      </c>
      <c r="AH4903" s="104">
        <f>Table1[[#This Row],[S&amp;L Price]]*Table1[[#This Row],[QTY]]</f>
        <v>0</v>
      </c>
    </row>
    <row r="4904" spans="1:34" ht="18" hidden="1" customHeight="1" x14ac:dyDescent="0.25">
      <c r="A4904" s="83"/>
      <c r="B4904" s="83"/>
      <c r="C4904" s="84">
        <v>233</v>
      </c>
      <c r="D4904" s="84"/>
      <c r="E4904" s="84"/>
      <c r="F4904" s="86" t="s">
        <v>5334</v>
      </c>
      <c r="G4904" s="115">
        <v>1</v>
      </c>
      <c r="H4904" s="88" t="s">
        <v>5342</v>
      </c>
      <c r="I4904" s="88" t="s">
        <v>1045</v>
      </c>
      <c r="J4904" s="88" t="s">
        <v>328</v>
      </c>
      <c r="K4904" s="89"/>
      <c r="L4904" s="91" t="s">
        <v>5346</v>
      </c>
      <c r="M4904" s="84">
        <v>2019</v>
      </c>
      <c r="N4904" s="93" t="s">
        <v>4044</v>
      </c>
      <c r="O4904" s="86"/>
      <c r="P4904" s="86"/>
      <c r="Q4904" s="86" t="s">
        <v>449</v>
      </c>
      <c r="R4904" s="86" t="s">
        <v>205</v>
      </c>
      <c r="S4904" s="96"/>
      <c r="T4904" s="96"/>
      <c r="U4904" s="91"/>
      <c r="V4904" s="91"/>
      <c r="W4904" s="91" t="s">
        <v>282</v>
      </c>
      <c r="X4904" s="98"/>
      <c r="Y4904" s="86" t="s">
        <v>301</v>
      </c>
      <c r="Z4904" s="86" t="s">
        <v>315</v>
      </c>
      <c r="AA4904" s="86" t="s">
        <v>5344</v>
      </c>
      <c r="AB4904" s="86" t="s">
        <v>478</v>
      </c>
      <c r="AC4904" s="100">
        <v>26.25</v>
      </c>
      <c r="AD4904" s="100">
        <v>19.7</v>
      </c>
      <c r="AE4904" s="102" t="s">
        <v>5345</v>
      </c>
      <c r="AF4904" s="86" t="s">
        <v>539</v>
      </c>
      <c r="AG4904" s="103">
        <f>Table1[[#This Row],['# Books]]*Table1[[#This Row],[QTY]]</f>
        <v>0</v>
      </c>
      <c r="AH4904" s="104">
        <f>Table1[[#This Row],[S&amp;L Price]]*Table1[[#This Row],[QTY]]</f>
        <v>0</v>
      </c>
    </row>
    <row r="4905" spans="1:34" ht="18" customHeight="1" x14ac:dyDescent="0.25">
      <c r="A4905" s="83"/>
      <c r="B4905" s="83"/>
      <c r="C4905" s="84">
        <v>233</v>
      </c>
      <c r="D4905" s="84"/>
      <c r="E4905" s="84"/>
      <c r="F4905" s="86" t="s">
        <v>5334</v>
      </c>
      <c r="G4905" s="115">
        <v>1</v>
      </c>
      <c r="H4905" s="88" t="s">
        <v>5347</v>
      </c>
      <c r="I4905" s="88" t="s">
        <v>1045</v>
      </c>
      <c r="J4905" s="88" t="s">
        <v>126</v>
      </c>
      <c r="K4905" s="89"/>
      <c r="L4905" s="91" t="s">
        <v>5348</v>
      </c>
      <c r="M4905" s="84">
        <v>2019</v>
      </c>
      <c r="N4905" s="93" t="s">
        <v>4044</v>
      </c>
      <c r="O4905" s="86" t="s">
        <v>183</v>
      </c>
      <c r="P4905" s="86" t="s">
        <v>322</v>
      </c>
      <c r="Q4905" s="86" t="s">
        <v>449</v>
      </c>
      <c r="R4905" s="86" t="s">
        <v>205</v>
      </c>
      <c r="S4905" s="96"/>
      <c r="T4905" s="96"/>
      <c r="U4905" s="91"/>
      <c r="V4905" s="91"/>
      <c r="W4905" s="91" t="s">
        <v>282</v>
      </c>
      <c r="X4905" s="98"/>
      <c r="Y4905" s="86" t="s">
        <v>301</v>
      </c>
      <c r="Z4905" s="86" t="s">
        <v>315</v>
      </c>
      <c r="AA4905" s="86" t="s">
        <v>5349</v>
      </c>
      <c r="AB4905" s="86" t="s">
        <v>478</v>
      </c>
      <c r="AC4905" s="100">
        <v>26.25</v>
      </c>
      <c r="AD4905" s="100">
        <v>19.7</v>
      </c>
      <c r="AE4905" s="102" t="s">
        <v>5350</v>
      </c>
      <c r="AF4905" s="86" t="s">
        <v>539</v>
      </c>
      <c r="AG4905" s="103">
        <f>Table1[[#This Row],['# Books]]*Table1[[#This Row],[QTY]]</f>
        <v>0</v>
      </c>
      <c r="AH4905" s="104">
        <f>Table1[[#This Row],[S&amp;L Price]]*Table1[[#This Row],[QTY]]</f>
        <v>0</v>
      </c>
    </row>
    <row r="4906" spans="1:34" ht="18" hidden="1" customHeight="1" x14ac:dyDescent="0.25">
      <c r="A4906" s="83"/>
      <c r="B4906" s="83"/>
      <c r="C4906" s="84">
        <v>233</v>
      </c>
      <c r="D4906" s="84"/>
      <c r="E4906" s="84"/>
      <c r="F4906" s="86" t="s">
        <v>5334</v>
      </c>
      <c r="G4906" s="115">
        <v>1</v>
      </c>
      <c r="H4906" s="88" t="s">
        <v>5347</v>
      </c>
      <c r="I4906" s="88" t="s">
        <v>1045</v>
      </c>
      <c r="J4906" s="88" t="s">
        <v>328</v>
      </c>
      <c r="K4906" s="89"/>
      <c r="L4906" s="91" t="s">
        <v>5351</v>
      </c>
      <c r="M4906" s="84">
        <v>2019</v>
      </c>
      <c r="N4906" s="93" t="s">
        <v>4044</v>
      </c>
      <c r="O4906" s="86"/>
      <c r="P4906" s="86"/>
      <c r="Q4906" s="86" t="s">
        <v>449</v>
      </c>
      <c r="R4906" s="86" t="s">
        <v>205</v>
      </c>
      <c r="S4906" s="96"/>
      <c r="T4906" s="96"/>
      <c r="U4906" s="91"/>
      <c r="V4906" s="91"/>
      <c r="W4906" s="91" t="s">
        <v>282</v>
      </c>
      <c r="X4906" s="98"/>
      <c r="Y4906" s="86" t="s">
        <v>301</v>
      </c>
      <c r="Z4906" s="86" t="s">
        <v>315</v>
      </c>
      <c r="AA4906" s="86" t="s">
        <v>5349</v>
      </c>
      <c r="AB4906" s="86" t="s">
        <v>478</v>
      </c>
      <c r="AC4906" s="100">
        <v>26.25</v>
      </c>
      <c r="AD4906" s="100">
        <v>19.7</v>
      </c>
      <c r="AE4906" s="102" t="s">
        <v>5350</v>
      </c>
      <c r="AF4906" s="86" t="s">
        <v>539</v>
      </c>
      <c r="AG4906" s="103">
        <f>Table1[[#This Row],['# Books]]*Table1[[#This Row],[QTY]]</f>
        <v>0</v>
      </c>
      <c r="AH4906" s="104">
        <f>Table1[[#This Row],[S&amp;L Price]]*Table1[[#This Row],[QTY]]</f>
        <v>0</v>
      </c>
    </row>
    <row r="4907" spans="1:34" ht="18" customHeight="1" x14ac:dyDescent="0.25">
      <c r="A4907" s="83"/>
      <c r="B4907" s="83"/>
      <c r="C4907" s="84">
        <v>233</v>
      </c>
      <c r="D4907" s="84"/>
      <c r="E4907" s="84"/>
      <c r="F4907" s="86" t="s">
        <v>5334</v>
      </c>
      <c r="G4907" s="115">
        <v>1</v>
      </c>
      <c r="H4907" s="88" t="s">
        <v>5352</v>
      </c>
      <c r="I4907" s="88" t="s">
        <v>1045</v>
      </c>
      <c r="J4907" s="88" t="s">
        <v>126</v>
      </c>
      <c r="K4907" s="89"/>
      <c r="L4907" s="91" t="s">
        <v>5353</v>
      </c>
      <c r="M4907" s="84">
        <v>2019</v>
      </c>
      <c r="N4907" s="93" t="s">
        <v>4044</v>
      </c>
      <c r="O4907" s="86" t="s">
        <v>183</v>
      </c>
      <c r="P4907" s="86" t="s">
        <v>322</v>
      </c>
      <c r="Q4907" s="86" t="s">
        <v>449</v>
      </c>
      <c r="R4907" s="86" t="s">
        <v>205</v>
      </c>
      <c r="S4907" s="96"/>
      <c r="T4907" s="96"/>
      <c r="U4907" s="91"/>
      <c r="V4907" s="91"/>
      <c r="W4907" s="91" t="s">
        <v>282</v>
      </c>
      <c r="X4907" s="98" t="s">
        <v>11445</v>
      </c>
      <c r="Y4907" s="86" t="s">
        <v>301</v>
      </c>
      <c r="Z4907" s="86" t="s">
        <v>315</v>
      </c>
      <c r="AA4907" s="86" t="s">
        <v>5354</v>
      </c>
      <c r="AB4907" s="86" t="s">
        <v>478</v>
      </c>
      <c r="AC4907" s="100">
        <v>26.25</v>
      </c>
      <c r="AD4907" s="100">
        <v>19.7</v>
      </c>
      <c r="AE4907" s="102" t="s">
        <v>5355</v>
      </c>
      <c r="AF4907" s="86" t="s">
        <v>539</v>
      </c>
      <c r="AG4907" s="103">
        <f>Table1[[#This Row],['# Books]]*Table1[[#This Row],[QTY]]</f>
        <v>0</v>
      </c>
      <c r="AH4907" s="104">
        <f>Table1[[#This Row],[S&amp;L Price]]*Table1[[#This Row],[QTY]]</f>
        <v>0</v>
      </c>
    </row>
    <row r="4908" spans="1:34" ht="18" hidden="1" customHeight="1" x14ac:dyDescent="0.25">
      <c r="A4908" s="83"/>
      <c r="B4908" s="83"/>
      <c r="C4908" s="84">
        <v>233</v>
      </c>
      <c r="D4908" s="84"/>
      <c r="E4908" s="84"/>
      <c r="F4908" s="86" t="s">
        <v>5334</v>
      </c>
      <c r="G4908" s="115">
        <v>1</v>
      </c>
      <c r="H4908" s="88" t="s">
        <v>5352</v>
      </c>
      <c r="I4908" s="88" t="s">
        <v>1045</v>
      </c>
      <c r="J4908" s="88" t="s">
        <v>328</v>
      </c>
      <c r="K4908" s="89"/>
      <c r="L4908" s="91" t="s">
        <v>5356</v>
      </c>
      <c r="M4908" s="84">
        <v>2019</v>
      </c>
      <c r="N4908" s="93" t="s">
        <v>4044</v>
      </c>
      <c r="O4908" s="86"/>
      <c r="P4908" s="86"/>
      <c r="Q4908" s="86" t="s">
        <v>449</v>
      </c>
      <c r="R4908" s="86" t="s">
        <v>205</v>
      </c>
      <c r="S4908" s="96"/>
      <c r="T4908" s="96"/>
      <c r="U4908" s="91"/>
      <c r="V4908" s="91"/>
      <c r="W4908" s="91" t="s">
        <v>282</v>
      </c>
      <c r="X4908" s="98" t="s">
        <v>11445</v>
      </c>
      <c r="Y4908" s="86" t="s">
        <v>301</v>
      </c>
      <c r="Z4908" s="86" t="s">
        <v>315</v>
      </c>
      <c r="AA4908" s="86" t="s">
        <v>5354</v>
      </c>
      <c r="AB4908" s="86" t="s">
        <v>478</v>
      </c>
      <c r="AC4908" s="100">
        <v>26.25</v>
      </c>
      <c r="AD4908" s="100">
        <v>19.7</v>
      </c>
      <c r="AE4908" s="102" t="s">
        <v>5355</v>
      </c>
      <c r="AF4908" s="86" t="s">
        <v>539</v>
      </c>
      <c r="AG4908" s="103">
        <f>Table1[[#This Row],['# Books]]*Table1[[#This Row],[QTY]]</f>
        <v>0</v>
      </c>
      <c r="AH4908" s="104">
        <f>Table1[[#This Row],[S&amp;L Price]]*Table1[[#This Row],[QTY]]</f>
        <v>0</v>
      </c>
    </row>
    <row r="4909" spans="1:34" ht="18" customHeight="1" x14ac:dyDescent="0.25">
      <c r="A4909" s="83"/>
      <c r="B4909" s="83"/>
      <c r="C4909" s="84">
        <v>233</v>
      </c>
      <c r="D4909" s="84"/>
      <c r="E4909" s="84"/>
      <c r="F4909" s="86" t="s">
        <v>5334</v>
      </c>
      <c r="G4909" s="115">
        <v>1</v>
      </c>
      <c r="H4909" s="88" t="s">
        <v>5357</v>
      </c>
      <c r="I4909" s="88" t="s">
        <v>1045</v>
      </c>
      <c r="J4909" s="88" t="s">
        <v>126</v>
      </c>
      <c r="K4909" s="89"/>
      <c r="L4909" s="91" t="s">
        <v>5358</v>
      </c>
      <c r="M4909" s="84">
        <v>2019</v>
      </c>
      <c r="N4909" s="93" t="s">
        <v>4044</v>
      </c>
      <c r="O4909" s="86" t="s">
        <v>183</v>
      </c>
      <c r="P4909" s="86" t="s">
        <v>322</v>
      </c>
      <c r="Q4909" s="86" t="s">
        <v>449</v>
      </c>
      <c r="R4909" s="86" t="s">
        <v>205</v>
      </c>
      <c r="S4909" s="96"/>
      <c r="T4909" s="96"/>
      <c r="U4909" s="91"/>
      <c r="V4909" s="91"/>
      <c r="W4909" s="91" t="s">
        <v>282</v>
      </c>
      <c r="X4909" s="98"/>
      <c r="Y4909" s="86" t="s">
        <v>301</v>
      </c>
      <c r="Z4909" s="86" t="s">
        <v>315</v>
      </c>
      <c r="AA4909" s="86" t="s">
        <v>5359</v>
      </c>
      <c r="AB4909" s="86" t="s">
        <v>478</v>
      </c>
      <c r="AC4909" s="100">
        <v>26.25</v>
      </c>
      <c r="AD4909" s="100">
        <v>19.7</v>
      </c>
      <c r="AE4909" s="102" t="s">
        <v>1434</v>
      </c>
      <c r="AF4909" s="86" t="s">
        <v>539</v>
      </c>
      <c r="AG4909" s="103">
        <f>Table1[[#This Row],['# Books]]*Table1[[#This Row],[QTY]]</f>
        <v>0</v>
      </c>
      <c r="AH4909" s="104">
        <f>Table1[[#This Row],[S&amp;L Price]]*Table1[[#This Row],[QTY]]</f>
        <v>0</v>
      </c>
    </row>
    <row r="4910" spans="1:34" ht="18" hidden="1" customHeight="1" x14ac:dyDescent="0.25">
      <c r="A4910" s="83"/>
      <c r="B4910" s="83"/>
      <c r="C4910" s="84">
        <v>233</v>
      </c>
      <c r="D4910" s="84"/>
      <c r="E4910" s="84"/>
      <c r="F4910" s="86" t="s">
        <v>5334</v>
      </c>
      <c r="G4910" s="115">
        <v>1</v>
      </c>
      <c r="H4910" s="88" t="s">
        <v>5357</v>
      </c>
      <c r="I4910" s="88" t="s">
        <v>1045</v>
      </c>
      <c r="J4910" s="88" t="s">
        <v>328</v>
      </c>
      <c r="K4910" s="89"/>
      <c r="L4910" s="91" t="s">
        <v>5360</v>
      </c>
      <c r="M4910" s="84">
        <v>2019</v>
      </c>
      <c r="N4910" s="93" t="s">
        <v>4044</v>
      </c>
      <c r="O4910" s="86"/>
      <c r="P4910" s="86"/>
      <c r="Q4910" s="86" t="s">
        <v>449</v>
      </c>
      <c r="R4910" s="86" t="s">
        <v>205</v>
      </c>
      <c r="S4910" s="96"/>
      <c r="T4910" s="96"/>
      <c r="U4910" s="91"/>
      <c r="V4910" s="91"/>
      <c r="W4910" s="91" t="s">
        <v>282</v>
      </c>
      <c r="X4910" s="98"/>
      <c r="Y4910" s="86" t="s">
        <v>301</v>
      </c>
      <c r="Z4910" s="86" t="s">
        <v>315</v>
      </c>
      <c r="AA4910" s="86" t="s">
        <v>5359</v>
      </c>
      <c r="AB4910" s="86" t="s">
        <v>478</v>
      </c>
      <c r="AC4910" s="100">
        <v>26.25</v>
      </c>
      <c r="AD4910" s="100">
        <v>19.7</v>
      </c>
      <c r="AE4910" s="102" t="s">
        <v>1434</v>
      </c>
      <c r="AF4910" s="86" t="s">
        <v>539</v>
      </c>
      <c r="AG4910" s="103">
        <f>Table1[[#This Row],['# Books]]*Table1[[#This Row],[QTY]]</f>
        <v>0</v>
      </c>
      <c r="AH4910" s="104">
        <f>Table1[[#This Row],[S&amp;L Price]]*Table1[[#This Row],[QTY]]</f>
        <v>0</v>
      </c>
    </row>
    <row r="4911" spans="1:34" ht="18" customHeight="1" x14ac:dyDescent="0.25">
      <c r="A4911" s="83"/>
      <c r="B4911" s="83"/>
      <c r="C4911" s="84">
        <v>233</v>
      </c>
      <c r="D4911" s="84"/>
      <c r="E4911" s="84"/>
      <c r="F4911" s="86" t="s">
        <v>5334</v>
      </c>
      <c r="G4911" s="115">
        <v>1</v>
      </c>
      <c r="H4911" s="88" t="s">
        <v>5361</v>
      </c>
      <c r="I4911" s="88" t="s">
        <v>1045</v>
      </c>
      <c r="J4911" s="88" t="s">
        <v>126</v>
      </c>
      <c r="K4911" s="89"/>
      <c r="L4911" s="91" t="s">
        <v>5362</v>
      </c>
      <c r="M4911" s="84">
        <v>2019</v>
      </c>
      <c r="N4911" s="93" t="s">
        <v>4044</v>
      </c>
      <c r="O4911" s="86" t="s">
        <v>183</v>
      </c>
      <c r="P4911" s="86" t="s">
        <v>322</v>
      </c>
      <c r="Q4911" s="86" t="s">
        <v>449</v>
      </c>
      <c r="R4911" s="86" t="s">
        <v>205</v>
      </c>
      <c r="S4911" s="96"/>
      <c r="T4911" s="96"/>
      <c r="U4911" s="91"/>
      <c r="V4911" s="91"/>
      <c r="W4911" s="91" t="s">
        <v>282</v>
      </c>
      <c r="X4911" s="98"/>
      <c r="Y4911" s="86" t="s">
        <v>301</v>
      </c>
      <c r="Z4911" s="86" t="s">
        <v>315</v>
      </c>
      <c r="AA4911" s="86" t="s">
        <v>5363</v>
      </c>
      <c r="AB4911" s="86" t="s">
        <v>478</v>
      </c>
      <c r="AC4911" s="100">
        <v>26.25</v>
      </c>
      <c r="AD4911" s="100">
        <v>19.7</v>
      </c>
      <c r="AE4911" s="102" t="s">
        <v>5364</v>
      </c>
      <c r="AF4911" s="86" t="s">
        <v>539</v>
      </c>
      <c r="AG4911" s="103">
        <f>Table1[[#This Row],['# Books]]*Table1[[#This Row],[QTY]]</f>
        <v>0</v>
      </c>
      <c r="AH4911" s="104">
        <f>Table1[[#This Row],[S&amp;L Price]]*Table1[[#This Row],[QTY]]</f>
        <v>0</v>
      </c>
    </row>
    <row r="4912" spans="1:34" ht="18" hidden="1" customHeight="1" x14ac:dyDescent="0.25">
      <c r="A4912" s="83"/>
      <c r="B4912" s="83"/>
      <c r="C4912" s="84">
        <v>233</v>
      </c>
      <c r="D4912" s="84"/>
      <c r="E4912" s="84"/>
      <c r="F4912" s="86" t="s">
        <v>5334</v>
      </c>
      <c r="G4912" s="115">
        <v>1</v>
      </c>
      <c r="H4912" s="88" t="s">
        <v>5361</v>
      </c>
      <c r="I4912" s="88" t="s">
        <v>1045</v>
      </c>
      <c r="J4912" s="88" t="s">
        <v>328</v>
      </c>
      <c r="K4912" s="89"/>
      <c r="L4912" s="91" t="s">
        <v>5365</v>
      </c>
      <c r="M4912" s="84">
        <v>2019</v>
      </c>
      <c r="N4912" s="93" t="s">
        <v>4044</v>
      </c>
      <c r="O4912" s="86"/>
      <c r="P4912" s="86"/>
      <c r="Q4912" s="86" t="s">
        <v>449</v>
      </c>
      <c r="R4912" s="86" t="s">
        <v>205</v>
      </c>
      <c r="S4912" s="96"/>
      <c r="T4912" s="96"/>
      <c r="U4912" s="91"/>
      <c r="V4912" s="91"/>
      <c r="W4912" s="91" t="s">
        <v>282</v>
      </c>
      <c r="X4912" s="98"/>
      <c r="Y4912" s="86" t="s">
        <v>301</v>
      </c>
      <c r="Z4912" s="86" t="s">
        <v>315</v>
      </c>
      <c r="AA4912" s="86" t="s">
        <v>5363</v>
      </c>
      <c r="AB4912" s="86" t="s">
        <v>478</v>
      </c>
      <c r="AC4912" s="100">
        <v>26.25</v>
      </c>
      <c r="AD4912" s="100">
        <v>19.7</v>
      </c>
      <c r="AE4912" s="102" t="s">
        <v>5364</v>
      </c>
      <c r="AF4912" s="86" t="s">
        <v>539</v>
      </c>
      <c r="AG4912" s="103">
        <f>Table1[[#This Row],['# Books]]*Table1[[#This Row],[QTY]]</f>
        <v>0</v>
      </c>
      <c r="AH4912" s="104">
        <f>Table1[[#This Row],[S&amp;L Price]]*Table1[[#This Row],[QTY]]</f>
        <v>0</v>
      </c>
    </row>
    <row r="4913" spans="1:34" ht="18" customHeight="1" x14ac:dyDescent="0.25">
      <c r="A4913" s="83"/>
      <c r="B4913" s="83"/>
      <c r="C4913" s="84">
        <v>233</v>
      </c>
      <c r="D4913" s="84"/>
      <c r="E4913" s="84"/>
      <c r="F4913" s="86" t="s">
        <v>5334</v>
      </c>
      <c r="G4913" s="115">
        <v>1</v>
      </c>
      <c r="H4913" s="88" t="s">
        <v>5366</v>
      </c>
      <c r="I4913" s="88" t="s">
        <v>1045</v>
      </c>
      <c r="J4913" s="88" t="s">
        <v>126</v>
      </c>
      <c r="K4913" s="89"/>
      <c r="L4913" s="91" t="s">
        <v>5367</v>
      </c>
      <c r="M4913" s="84">
        <v>2019</v>
      </c>
      <c r="N4913" s="93" t="s">
        <v>4044</v>
      </c>
      <c r="O4913" s="86" t="s">
        <v>183</v>
      </c>
      <c r="P4913" s="86" t="s">
        <v>322</v>
      </c>
      <c r="Q4913" s="86" t="s">
        <v>449</v>
      </c>
      <c r="R4913" s="86" t="s">
        <v>205</v>
      </c>
      <c r="S4913" s="96"/>
      <c r="T4913" s="96"/>
      <c r="U4913" s="91"/>
      <c r="V4913" s="91"/>
      <c r="W4913" s="91" t="s">
        <v>282</v>
      </c>
      <c r="X4913" s="98"/>
      <c r="Y4913" s="86" t="s">
        <v>301</v>
      </c>
      <c r="Z4913" s="86" t="s">
        <v>315</v>
      </c>
      <c r="AA4913" s="86" t="s">
        <v>5368</v>
      </c>
      <c r="AB4913" s="86" t="s">
        <v>478</v>
      </c>
      <c r="AC4913" s="100">
        <v>26.25</v>
      </c>
      <c r="AD4913" s="100">
        <v>19.7</v>
      </c>
      <c r="AE4913" s="102" t="s">
        <v>5369</v>
      </c>
      <c r="AF4913" s="86" t="s">
        <v>539</v>
      </c>
      <c r="AG4913" s="103">
        <f>Table1[[#This Row],['# Books]]*Table1[[#This Row],[QTY]]</f>
        <v>0</v>
      </c>
      <c r="AH4913" s="104">
        <f>Table1[[#This Row],[S&amp;L Price]]*Table1[[#This Row],[QTY]]</f>
        <v>0</v>
      </c>
    </row>
    <row r="4914" spans="1:34" ht="18" hidden="1" customHeight="1" x14ac:dyDescent="0.25">
      <c r="A4914" s="83"/>
      <c r="B4914" s="83"/>
      <c r="C4914" s="84">
        <v>233</v>
      </c>
      <c r="D4914" s="84"/>
      <c r="E4914" s="84"/>
      <c r="F4914" s="86" t="s">
        <v>5334</v>
      </c>
      <c r="G4914" s="115">
        <v>1</v>
      </c>
      <c r="H4914" s="88" t="s">
        <v>5366</v>
      </c>
      <c r="I4914" s="88" t="s">
        <v>1045</v>
      </c>
      <c r="J4914" s="88" t="s">
        <v>328</v>
      </c>
      <c r="K4914" s="89"/>
      <c r="L4914" s="91" t="s">
        <v>5370</v>
      </c>
      <c r="M4914" s="84">
        <v>2019</v>
      </c>
      <c r="N4914" s="93" t="s">
        <v>4044</v>
      </c>
      <c r="O4914" s="86"/>
      <c r="P4914" s="86"/>
      <c r="Q4914" s="86" t="s">
        <v>449</v>
      </c>
      <c r="R4914" s="86" t="s">
        <v>205</v>
      </c>
      <c r="S4914" s="96"/>
      <c r="T4914" s="96"/>
      <c r="U4914" s="91"/>
      <c r="V4914" s="91"/>
      <c r="W4914" s="91" t="s">
        <v>282</v>
      </c>
      <c r="X4914" s="98"/>
      <c r="Y4914" s="86" t="s">
        <v>301</v>
      </c>
      <c r="Z4914" s="86" t="s">
        <v>315</v>
      </c>
      <c r="AA4914" s="86" t="s">
        <v>5368</v>
      </c>
      <c r="AB4914" s="86" t="s">
        <v>478</v>
      </c>
      <c r="AC4914" s="100">
        <v>26.25</v>
      </c>
      <c r="AD4914" s="100">
        <v>19.7</v>
      </c>
      <c r="AE4914" s="102" t="s">
        <v>5369</v>
      </c>
      <c r="AF4914" s="86" t="s">
        <v>539</v>
      </c>
      <c r="AG4914" s="103">
        <f>Table1[[#This Row],['# Books]]*Table1[[#This Row],[QTY]]</f>
        <v>0</v>
      </c>
      <c r="AH4914" s="104">
        <f>Table1[[#This Row],[S&amp;L Price]]*Table1[[#This Row],[QTY]]</f>
        <v>0</v>
      </c>
    </row>
    <row r="4915" spans="1:34" ht="18" hidden="1" customHeight="1" x14ac:dyDescent="0.25">
      <c r="A4915" s="83"/>
      <c r="B4915" s="83"/>
      <c r="C4915" s="84">
        <v>234</v>
      </c>
      <c r="D4915" s="84"/>
      <c r="E4915" s="84"/>
      <c r="F4915" s="86" t="s">
        <v>11428</v>
      </c>
      <c r="G4915" s="115">
        <v>12</v>
      </c>
      <c r="H4915" s="88" t="s">
        <v>11428</v>
      </c>
      <c r="I4915" s="88" t="s">
        <v>1045</v>
      </c>
      <c r="J4915" s="88" t="s">
        <v>125</v>
      </c>
      <c r="K4915" s="89"/>
      <c r="L4915" s="91" t="s">
        <v>11429</v>
      </c>
      <c r="M4915" s="84">
        <v>2018</v>
      </c>
      <c r="N4915" s="93" t="s">
        <v>1802</v>
      </c>
      <c r="O4915" s="86" t="s">
        <v>183</v>
      </c>
      <c r="P4915" s="86" t="s">
        <v>325</v>
      </c>
      <c r="Q4915" s="86"/>
      <c r="R4915" s="86"/>
      <c r="S4915" s="96"/>
      <c r="T4915" s="96"/>
      <c r="U4915" s="91"/>
      <c r="V4915" s="91"/>
      <c r="W4915" s="91"/>
      <c r="X4915" s="98"/>
      <c r="Y4915" s="86" t="s">
        <v>301</v>
      </c>
      <c r="Z4915" s="86" t="s">
        <v>304</v>
      </c>
      <c r="AA4915" s="86" t="s">
        <v>11430</v>
      </c>
      <c r="AB4915" s="86" t="s">
        <v>478</v>
      </c>
      <c r="AC4915" s="100">
        <v>315</v>
      </c>
      <c r="AD4915" s="100">
        <v>236.4</v>
      </c>
      <c r="AE4915" s="102"/>
      <c r="AF4915" s="86" t="s">
        <v>539</v>
      </c>
      <c r="AG4915" s="103">
        <f>Table1[[#This Row],['# Books]]*Table1[[#This Row],[QTY]]</f>
        <v>0</v>
      </c>
      <c r="AH4915" s="104">
        <f>Table1[[#This Row],[S&amp;L Price]]*Table1[[#This Row],[QTY]]</f>
        <v>0</v>
      </c>
    </row>
    <row r="4916" spans="1:34" ht="18" customHeight="1" x14ac:dyDescent="0.25">
      <c r="A4916" s="83"/>
      <c r="B4916" s="83"/>
      <c r="C4916" s="84">
        <v>234</v>
      </c>
      <c r="D4916" s="84"/>
      <c r="E4916" s="84"/>
      <c r="F4916" s="86" t="s">
        <v>11428</v>
      </c>
      <c r="G4916" s="115">
        <v>1</v>
      </c>
      <c r="H4916" s="88" t="s">
        <v>11431</v>
      </c>
      <c r="I4916" s="88" t="s">
        <v>1045</v>
      </c>
      <c r="J4916" s="88" t="s">
        <v>126</v>
      </c>
      <c r="K4916" s="89"/>
      <c r="L4916" s="91" t="s">
        <v>11432</v>
      </c>
      <c r="M4916" s="84">
        <v>2018</v>
      </c>
      <c r="N4916" s="93" t="s">
        <v>1802</v>
      </c>
      <c r="O4916" s="86" t="s">
        <v>183</v>
      </c>
      <c r="P4916" s="86" t="s">
        <v>325</v>
      </c>
      <c r="Q4916" s="86" t="s">
        <v>90</v>
      </c>
      <c r="R4916" s="86" t="s">
        <v>11433</v>
      </c>
      <c r="S4916" s="96"/>
      <c r="T4916" s="96"/>
      <c r="U4916" s="91"/>
      <c r="V4916" s="91"/>
      <c r="W4916" s="91" t="s">
        <v>289</v>
      </c>
      <c r="X4916" s="98" t="s">
        <v>7674</v>
      </c>
      <c r="Y4916" s="86" t="s">
        <v>301</v>
      </c>
      <c r="Z4916" s="86" t="s">
        <v>304</v>
      </c>
      <c r="AA4916" s="86" t="s">
        <v>11434</v>
      </c>
      <c r="AB4916" s="86" t="s">
        <v>478</v>
      </c>
      <c r="AC4916" s="100">
        <v>26.25</v>
      </c>
      <c r="AD4916" s="100">
        <v>19.7</v>
      </c>
      <c r="AE4916" s="102" t="s">
        <v>11435</v>
      </c>
      <c r="AF4916" s="86" t="s">
        <v>539</v>
      </c>
      <c r="AG4916" s="103">
        <f>Table1[[#This Row],['# Books]]*Table1[[#This Row],[QTY]]</f>
        <v>0</v>
      </c>
      <c r="AH4916" s="104">
        <f>Table1[[#This Row],[S&amp;L Price]]*Table1[[#This Row],[QTY]]</f>
        <v>0</v>
      </c>
    </row>
    <row r="4917" spans="1:34" ht="18" hidden="1" customHeight="1" x14ac:dyDescent="0.25">
      <c r="A4917" s="83"/>
      <c r="B4917" s="83"/>
      <c r="C4917" s="84">
        <v>234</v>
      </c>
      <c r="D4917" s="84"/>
      <c r="E4917" s="84"/>
      <c r="F4917" s="86" t="s">
        <v>11428</v>
      </c>
      <c r="G4917" s="115">
        <v>1</v>
      </c>
      <c r="H4917" s="88" t="s">
        <v>11431</v>
      </c>
      <c r="I4917" s="88" t="s">
        <v>1045</v>
      </c>
      <c r="J4917" s="88" t="s">
        <v>328</v>
      </c>
      <c r="K4917" s="89"/>
      <c r="L4917" s="91" t="s">
        <v>11436</v>
      </c>
      <c r="M4917" s="84">
        <v>2018</v>
      </c>
      <c r="N4917" s="93" t="s">
        <v>1802</v>
      </c>
      <c r="O4917" s="86"/>
      <c r="P4917" s="86"/>
      <c r="Q4917" s="86" t="s">
        <v>90</v>
      </c>
      <c r="R4917" s="86" t="s">
        <v>11433</v>
      </c>
      <c r="S4917" s="96"/>
      <c r="T4917" s="96"/>
      <c r="U4917" s="91"/>
      <c r="V4917" s="91"/>
      <c r="W4917" s="91" t="s">
        <v>289</v>
      </c>
      <c r="X4917" s="98" t="s">
        <v>7674</v>
      </c>
      <c r="Y4917" s="86" t="s">
        <v>301</v>
      </c>
      <c r="Z4917" s="86" t="s">
        <v>304</v>
      </c>
      <c r="AA4917" s="86" t="s">
        <v>11434</v>
      </c>
      <c r="AB4917" s="86" t="s">
        <v>478</v>
      </c>
      <c r="AC4917" s="100">
        <v>26.25</v>
      </c>
      <c r="AD4917" s="100">
        <v>19.7</v>
      </c>
      <c r="AE4917" s="102" t="s">
        <v>11435</v>
      </c>
      <c r="AF4917" s="86" t="s">
        <v>539</v>
      </c>
      <c r="AG4917" s="103">
        <f>Table1[[#This Row],['# Books]]*Table1[[#This Row],[QTY]]</f>
        <v>0</v>
      </c>
      <c r="AH4917" s="104">
        <f>Table1[[#This Row],[S&amp;L Price]]*Table1[[#This Row],[QTY]]</f>
        <v>0</v>
      </c>
    </row>
    <row r="4918" spans="1:34" ht="18" hidden="1" customHeight="1" x14ac:dyDescent="0.25">
      <c r="A4918" s="83"/>
      <c r="B4918" s="83"/>
      <c r="C4918" s="84">
        <v>234</v>
      </c>
      <c r="D4918" s="84"/>
      <c r="E4918" s="84"/>
      <c r="F4918" s="86" t="s">
        <v>11428</v>
      </c>
      <c r="G4918" s="115">
        <v>1</v>
      </c>
      <c r="H4918" s="88" t="s">
        <v>11431</v>
      </c>
      <c r="I4918" s="88" t="s">
        <v>1045</v>
      </c>
      <c r="J4918" s="88" t="s">
        <v>329</v>
      </c>
      <c r="K4918" s="89" t="s">
        <v>6604</v>
      </c>
      <c r="L4918" s="91" t="s">
        <v>11437</v>
      </c>
      <c r="M4918" s="84">
        <v>2018</v>
      </c>
      <c r="N4918" s="93" t="s">
        <v>1802</v>
      </c>
      <c r="O4918" s="86"/>
      <c r="P4918" s="86"/>
      <c r="Q4918" s="86" t="s">
        <v>90</v>
      </c>
      <c r="R4918" s="86" t="s">
        <v>11433</v>
      </c>
      <c r="S4918" s="96"/>
      <c r="T4918" s="96"/>
      <c r="U4918" s="91"/>
      <c r="V4918" s="91"/>
      <c r="W4918" s="91" t="s">
        <v>289</v>
      </c>
      <c r="X4918" s="98"/>
      <c r="Y4918" s="86" t="s">
        <v>301</v>
      </c>
      <c r="Z4918" s="86" t="s">
        <v>304</v>
      </c>
      <c r="AA4918" s="86" t="s">
        <v>11434</v>
      </c>
      <c r="AB4918" s="86" t="s">
        <v>478</v>
      </c>
      <c r="AC4918" s="100">
        <v>99.95</v>
      </c>
      <c r="AD4918" s="100">
        <v>74.95</v>
      </c>
      <c r="AE4918" s="102" t="s">
        <v>11435</v>
      </c>
      <c r="AF4918" s="86" t="s">
        <v>539</v>
      </c>
      <c r="AG4918" s="103">
        <f>Table1[[#This Row],['# Books]]*Table1[[#This Row],[QTY]]</f>
        <v>0</v>
      </c>
      <c r="AH4918" s="104">
        <f>Table1[[#This Row],[S&amp;L Price]]*Table1[[#This Row],[QTY]]</f>
        <v>0</v>
      </c>
    </row>
    <row r="4919" spans="1:34" ht="18" customHeight="1" x14ac:dyDescent="0.25">
      <c r="A4919" s="83"/>
      <c r="B4919" s="83"/>
      <c r="C4919" s="84">
        <v>234</v>
      </c>
      <c r="D4919" s="84"/>
      <c r="E4919" s="84"/>
      <c r="F4919" s="86" t="s">
        <v>11428</v>
      </c>
      <c r="G4919" s="115">
        <v>1</v>
      </c>
      <c r="H4919" s="88" t="s">
        <v>11438</v>
      </c>
      <c r="I4919" s="88" t="s">
        <v>1045</v>
      </c>
      <c r="J4919" s="88" t="s">
        <v>126</v>
      </c>
      <c r="K4919" s="89"/>
      <c r="L4919" s="91" t="s">
        <v>11439</v>
      </c>
      <c r="M4919" s="84">
        <v>2018</v>
      </c>
      <c r="N4919" s="93" t="s">
        <v>1802</v>
      </c>
      <c r="O4919" s="86" t="s">
        <v>183</v>
      </c>
      <c r="P4919" s="86" t="s">
        <v>325</v>
      </c>
      <c r="Q4919" s="86" t="s">
        <v>90</v>
      </c>
      <c r="R4919" s="86" t="s">
        <v>11433</v>
      </c>
      <c r="S4919" s="96"/>
      <c r="T4919" s="96"/>
      <c r="U4919" s="91"/>
      <c r="V4919" s="91"/>
      <c r="W4919" s="91" t="s">
        <v>290</v>
      </c>
      <c r="X4919" s="98" t="s">
        <v>4171</v>
      </c>
      <c r="Y4919" s="86" t="s">
        <v>301</v>
      </c>
      <c r="Z4919" s="86" t="s">
        <v>304</v>
      </c>
      <c r="AA4919" s="86" t="s">
        <v>11440</v>
      </c>
      <c r="AB4919" s="86" t="s">
        <v>478</v>
      </c>
      <c r="AC4919" s="100">
        <v>26.25</v>
      </c>
      <c r="AD4919" s="100">
        <v>19.7</v>
      </c>
      <c r="AE4919" s="102" t="s">
        <v>11435</v>
      </c>
      <c r="AF4919" s="86" t="s">
        <v>539</v>
      </c>
      <c r="AG4919" s="103">
        <f>Table1[[#This Row],['# Books]]*Table1[[#This Row],[QTY]]</f>
        <v>0</v>
      </c>
      <c r="AH4919" s="104">
        <f>Table1[[#This Row],[S&amp;L Price]]*Table1[[#This Row],[QTY]]</f>
        <v>0</v>
      </c>
    </row>
    <row r="4920" spans="1:34" ht="18" hidden="1" customHeight="1" x14ac:dyDescent="0.25">
      <c r="A4920" s="83"/>
      <c r="B4920" s="83"/>
      <c r="C4920" s="84">
        <v>234</v>
      </c>
      <c r="D4920" s="84"/>
      <c r="E4920" s="84"/>
      <c r="F4920" s="86" t="s">
        <v>11428</v>
      </c>
      <c r="G4920" s="115">
        <v>1</v>
      </c>
      <c r="H4920" s="88" t="s">
        <v>11438</v>
      </c>
      <c r="I4920" s="88" t="s">
        <v>1045</v>
      </c>
      <c r="J4920" s="88" t="s">
        <v>328</v>
      </c>
      <c r="K4920" s="89"/>
      <c r="L4920" s="91" t="s">
        <v>11441</v>
      </c>
      <c r="M4920" s="84">
        <v>2018</v>
      </c>
      <c r="N4920" s="93" t="s">
        <v>1802</v>
      </c>
      <c r="O4920" s="86"/>
      <c r="P4920" s="86"/>
      <c r="Q4920" s="86" t="s">
        <v>90</v>
      </c>
      <c r="R4920" s="86" t="s">
        <v>11433</v>
      </c>
      <c r="S4920" s="96"/>
      <c r="T4920" s="96"/>
      <c r="U4920" s="91"/>
      <c r="V4920" s="91"/>
      <c r="W4920" s="91" t="s">
        <v>290</v>
      </c>
      <c r="X4920" s="98" t="s">
        <v>4171</v>
      </c>
      <c r="Y4920" s="86" t="s">
        <v>301</v>
      </c>
      <c r="Z4920" s="86" t="s">
        <v>304</v>
      </c>
      <c r="AA4920" s="86" t="s">
        <v>11440</v>
      </c>
      <c r="AB4920" s="86" t="s">
        <v>478</v>
      </c>
      <c r="AC4920" s="100">
        <v>26.25</v>
      </c>
      <c r="AD4920" s="100">
        <v>19.7</v>
      </c>
      <c r="AE4920" s="102" t="s">
        <v>11435</v>
      </c>
      <c r="AF4920" s="86" t="s">
        <v>539</v>
      </c>
      <c r="AG4920" s="103">
        <f>Table1[[#This Row],['# Books]]*Table1[[#This Row],[QTY]]</f>
        <v>0</v>
      </c>
      <c r="AH4920" s="104">
        <f>Table1[[#This Row],[S&amp;L Price]]*Table1[[#This Row],[QTY]]</f>
        <v>0</v>
      </c>
    </row>
    <row r="4921" spans="1:34" ht="18" hidden="1" customHeight="1" x14ac:dyDescent="0.25">
      <c r="A4921" s="83"/>
      <c r="B4921" s="83"/>
      <c r="C4921" s="84">
        <v>234</v>
      </c>
      <c r="D4921" s="84"/>
      <c r="E4921" s="84"/>
      <c r="F4921" s="86" t="s">
        <v>11428</v>
      </c>
      <c r="G4921" s="115">
        <v>1</v>
      </c>
      <c r="H4921" s="88" t="s">
        <v>11438</v>
      </c>
      <c r="I4921" s="88" t="s">
        <v>1045</v>
      </c>
      <c r="J4921" s="88" t="s">
        <v>329</v>
      </c>
      <c r="K4921" s="89" t="s">
        <v>6604</v>
      </c>
      <c r="L4921" s="91" t="s">
        <v>11442</v>
      </c>
      <c r="M4921" s="84">
        <v>2018</v>
      </c>
      <c r="N4921" s="93" t="s">
        <v>1802</v>
      </c>
      <c r="O4921" s="86"/>
      <c r="P4921" s="86"/>
      <c r="Q4921" s="86" t="s">
        <v>90</v>
      </c>
      <c r="R4921" s="86" t="s">
        <v>11433</v>
      </c>
      <c r="S4921" s="96"/>
      <c r="T4921" s="96"/>
      <c r="U4921" s="91"/>
      <c r="V4921" s="91"/>
      <c r="W4921" s="91" t="s">
        <v>290</v>
      </c>
      <c r="X4921" s="98"/>
      <c r="Y4921" s="86" t="s">
        <v>301</v>
      </c>
      <c r="Z4921" s="86" t="s">
        <v>304</v>
      </c>
      <c r="AA4921" s="86" t="s">
        <v>11440</v>
      </c>
      <c r="AB4921" s="86" t="s">
        <v>478</v>
      </c>
      <c r="AC4921" s="100">
        <v>99.95</v>
      </c>
      <c r="AD4921" s="100">
        <v>74.95</v>
      </c>
      <c r="AE4921" s="102" t="s">
        <v>11435</v>
      </c>
      <c r="AF4921" s="86" t="s">
        <v>539</v>
      </c>
      <c r="AG4921" s="103">
        <f>Table1[[#This Row],['# Books]]*Table1[[#This Row],[QTY]]</f>
        <v>0</v>
      </c>
      <c r="AH4921" s="104">
        <f>Table1[[#This Row],[S&amp;L Price]]*Table1[[#This Row],[QTY]]</f>
        <v>0</v>
      </c>
    </row>
    <row r="4922" spans="1:34" ht="18" customHeight="1" x14ac:dyDescent="0.25">
      <c r="A4922" s="83"/>
      <c r="B4922" s="83"/>
      <c r="C4922" s="84">
        <v>234</v>
      </c>
      <c r="D4922" s="84"/>
      <c r="E4922" s="84"/>
      <c r="F4922" s="86" t="s">
        <v>11428</v>
      </c>
      <c r="G4922" s="115">
        <v>1</v>
      </c>
      <c r="H4922" s="88" t="s">
        <v>11443</v>
      </c>
      <c r="I4922" s="88" t="s">
        <v>1045</v>
      </c>
      <c r="J4922" s="88" t="s">
        <v>126</v>
      </c>
      <c r="K4922" s="89"/>
      <c r="L4922" s="91" t="s">
        <v>11444</v>
      </c>
      <c r="M4922" s="84">
        <v>2018</v>
      </c>
      <c r="N4922" s="93" t="s">
        <v>1802</v>
      </c>
      <c r="O4922" s="86" t="s">
        <v>183</v>
      </c>
      <c r="P4922" s="86" t="s">
        <v>325</v>
      </c>
      <c r="Q4922" s="86" t="s">
        <v>90</v>
      </c>
      <c r="R4922" s="86" t="s">
        <v>11433</v>
      </c>
      <c r="S4922" s="96"/>
      <c r="T4922" s="96"/>
      <c r="U4922" s="91"/>
      <c r="V4922" s="91"/>
      <c r="W4922" s="91" t="s">
        <v>289</v>
      </c>
      <c r="X4922" s="98" t="s">
        <v>11445</v>
      </c>
      <c r="Y4922" s="86" t="s">
        <v>301</v>
      </c>
      <c r="Z4922" s="86" t="s">
        <v>304</v>
      </c>
      <c r="AA4922" s="86" t="s">
        <v>11446</v>
      </c>
      <c r="AB4922" s="86" t="s">
        <v>478</v>
      </c>
      <c r="AC4922" s="100">
        <v>26.25</v>
      </c>
      <c r="AD4922" s="100">
        <v>19.7</v>
      </c>
      <c r="AE4922" s="102" t="s">
        <v>11447</v>
      </c>
      <c r="AF4922" s="86" t="s">
        <v>539</v>
      </c>
      <c r="AG4922" s="103">
        <f>Table1[[#This Row],['# Books]]*Table1[[#This Row],[QTY]]</f>
        <v>0</v>
      </c>
      <c r="AH4922" s="104">
        <f>Table1[[#This Row],[S&amp;L Price]]*Table1[[#This Row],[QTY]]</f>
        <v>0</v>
      </c>
    </row>
    <row r="4923" spans="1:34" ht="18" hidden="1" customHeight="1" x14ac:dyDescent="0.25">
      <c r="A4923" s="83"/>
      <c r="B4923" s="83"/>
      <c r="C4923" s="84">
        <v>234</v>
      </c>
      <c r="D4923" s="84"/>
      <c r="E4923" s="84"/>
      <c r="F4923" s="86" t="s">
        <v>11428</v>
      </c>
      <c r="G4923" s="115">
        <v>1</v>
      </c>
      <c r="H4923" s="88" t="s">
        <v>11443</v>
      </c>
      <c r="I4923" s="88" t="s">
        <v>1045</v>
      </c>
      <c r="J4923" s="88" t="s">
        <v>328</v>
      </c>
      <c r="K4923" s="89"/>
      <c r="L4923" s="91" t="s">
        <v>11448</v>
      </c>
      <c r="M4923" s="84">
        <v>2018</v>
      </c>
      <c r="N4923" s="93" t="s">
        <v>1802</v>
      </c>
      <c r="O4923" s="86"/>
      <c r="P4923" s="86"/>
      <c r="Q4923" s="86" t="s">
        <v>90</v>
      </c>
      <c r="R4923" s="86" t="s">
        <v>11433</v>
      </c>
      <c r="S4923" s="96"/>
      <c r="T4923" s="96"/>
      <c r="U4923" s="91"/>
      <c r="V4923" s="91"/>
      <c r="W4923" s="91" t="s">
        <v>289</v>
      </c>
      <c r="X4923" s="98" t="s">
        <v>11445</v>
      </c>
      <c r="Y4923" s="86" t="s">
        <v>301</v>
      </c>
      <c r="Z4923" s="86" t="s">
        <v>304</v>
      </c>
      <c r="AA4923" s="86" t="s">
        <v>11446</v>
      </c>
      <c r="AB4923" s="86" t="s">
        <v>478</v>
      </c>
      <c r="AC4923" s="100">
        <v>26.25</v>
      </c>
      <c r="AD4923" s="100">
        <v>19.7</v>
      </c>
      <c r="AE4923" s="102" t="s">
        <v>11447</v>
      </c>
      <c r="AF4923" s="86" t="s">
        <v>539</v>
      </c>
      <c r="AG4923" s="103">
        <f>Table1[[#This Row],['# Books]]*Table1[[#This Row],[QTY]]</f>
        <v>0</v>
      </c>
      <c r="AH4923" s="104">
        <f>Table1[[#This Row],[S&amp;L Price]]*Table1[[#This Row],[QTY]]</f>
        <v>0</v>
      </c>
    </row>
    <row r="4924" spans="1:34" ht="18" hidden="1" customHeight="1" x14ac:dyDescent="0.25">
      <c r="A4924" s="83"/>
      <c r="B4924" s="83"/>
      <c r="C4924" s="84">
        <v>234</v>
      </c>
      <c r="D4924" s="84"/>
      <c r="E4924" s="84"/>
      <c r="F4924" s="86" t="s">
        <v>11428</v>
      </c>
      <c r="G4924" s="115">
        <v>1</v>
      </c>
      <c r="H4924" s="88" t="s">
        <v>11443</v>
      </c>
      <c r="I4924" s="88" t="s">
        <v>1045</v>
      </c>
      <c r="J4924" s="88" t="s">
        <v>329</v>
      </c>
      <c r="K4924" s="89" t="s">
        <v>6604</v>
      </c>
      <c r="L4924" s="91" t="s">
        <v>11449</v>
      </c>
      <c r="M4924" s="84">
        <v>2018</v>
      </c>
      <c r="N4924" s="93" t="s">
        <v>1802</v>
      </c>
      <c r="O4924" s="86"/>
      <c r="P4924" s="86"/>
      <c r="Q4924" s="86" t="s">
        <v>90</v>
      </c>
      <c r="R4924" s="86" t="s">
        <v>11433</v>
      </c>
      <c r="S4924" s="96"/>
      <c r="T4924" s="96"/>
      <c r="U4924" s="91"/>
      <c r="V4924" s="91"/>
      <c r="W4924" s="91" t="s">
        <v>289</v>
      </c>
      <c r="X4924" s="98"/>
      <c r="Y4924" s="86" t="s">
        <v>301</v>
      </c>
      <c r="Z4924" s="86" t="s">
        <v>304</v>
      </c>
      <c r="AA4924" s="86" t="s">
        <v>11446</v>
      </c>
      <c r="AB4924" s="86" t="s">
        <v>478</v>
      </c>
      <c r="AC4924" s="100">
        <v>99.95</v>
      </c>
      <c r="AD4924" s="100">
        <v>74.95</v>
      </c>
      <c r="AE4924" s="102" t="s">
        <v>11447</v>
      </c>
      <c r="AF4924" s="86" t="s">
        <v>539</v>
      </c>
      <c r="AG4924" s="103">
        <f>Table1[[#This Row],['# Books]]*Table1[[#This Row],[QTY]]</f>
        <v>0</v>
      </c>
      <c r="AH4924" s="104">
        <f>Table1[[#This Row],[S&amp;L Price]]*Table1[[#This Row],[QTY]]</f>
        <v>0</v>
      </c>
    </row>
    <row r="4925" spans="1:34" ht="18" customHeight="1" x14ac:dyDescent="0.25">
      <c r="A4925" s="83"/>
      <c r="B4925" s="83"/>
      <c r="C4925" s="84">
        <v>234</v>
      </c>
      <c r="D4925" s="84"/>
      <c r="E4925" s="84"/>
      <c r="F4925" s="86" t="s">
        <v>11428</v>
      </c>
      <c r="G4925" s="115">
        <v>1</v>
      </c>
      <c r="H4925" s="88" t="s">
        <v>11450</v>
      </c>
      <c r="I4925" s="88" t="s">
        <v>1045</v>
      </c>
      <c r="J4925" s="88" t="s">
        <v>126</v>
      </c>
      <c r="K4925" s="89"/>
      <c r="L4925" s="91" t="s">
        <v>11451</v>
      </c>
      <c r="M4925" s="84">
        <v>2018</v>
      </c>
      <c r="N4925" s="93" t="s">
        <v>1802</v>
      </c>
      <c r="O4925" s="86" t="s">
        <v>183</v>
      </c>
      <c r="P4925" s="86" t="s">
        <v>325</v>
      </c>
      <c r="Q4925" s="86" t="s">
        <v>90</v>
      </c>
      <c r="R4925" s="86" t="s">
        <v>11433</v>
      </c>
      <c r="S4925" s="96"/>
      <c r="T4925" s="96"/>
      <c r="U4925" s="91"/>
      <c r="V4925" s="91"/>
      <c r="W4925" s="91" t="s">
        <v>289</v>
      </c>
      <c r="X4925" s="98" t="s">
        <v>8842</v>
      </c>
      <c r="Y4925" s="86" t="s">
        <v>301</v>
      </c>
      <c r="Z4925" s="86" t="s">
        <v>304</v>
      </c>
      <c r="AA4925" s="86" t="s">
        <v>11452</v>
      </c>
      <c r="AB4925" s="86" t="s">
        <v>478</v>
      </c>
      <c r="AC4925" s="100">
        <v>26.25</v>
      </c>
      <c r="AD4925" s="100">
        <v>19.7</v>
      </c>
      <c r="AE4925" s="102" t="s">
        <v>11453</v>
      </c>
      <c r="AF4925" s="86" t="s">
        <v>539</v>
      </c>
      <c r="AG4925" s="103">
        <f>Table1[[#This Row],['# Books]]*Table1[[#This Row],[QTY]]</f>
        <v>0</v>
      </c>
      <c r="AH4925" s="104">
        <f>Table1[[#This Row],[S&amp;L Price]]*Table1[[#This Row],[QTY]]</f>
        <v>0</v>
      </c>
    </row>
    <row r="4926" spans="1:34" ht="18" hidden="1" customHeight="1" x14ac:dyDescent="0.25">
      <c r="A4926" s="83"/>
      <c r="B4926" s="83"/>
      <c r="C4926" s="84">
        <v>234</v>
      </c>
      <c r="D4926" s="84"/>
      <c r="E4926" s="84"/>
      <c r="F4926" s="86" t="s">
        <v>11428</v>
      </c>
      <c r="G4926" s="115">
        <v>1</v>
      </c>
      <c r="H4926" s="88" t="s">
        <v>11450</v>
      </c>
      <c r="I4926" s="88" t="s">
        <v>1045</v>
      </c>
      <c r="J4926" s="88" t="s">
        <v>328</v>
      </c>
      <c r="K4926" s="89"/>
      <c r="L4926" s="91" t="s">
        <v>11454</v>
      </c>
      <c r="M4926" s="84">
        <v>2018</v>
      </c>
      <c r="N4926" s="93" t="s">
        <v>1802</v>
      </c>
      <c r="O4926" s="86"/>
      <c r="P4926" s="86"/>
      <c r="Q4926" s="86" t="s">
        <v>90</v>
      </c>
      <c r="R4926" s="86" t="s">
        <v>11433</v>
      </c>
      <c r="S4926" s="96"/>
      <c r="T4926" s="96"/>
      <c r="U4926" s="91"/>
      <c r="V4926" s="91"/>
      <c r="W4926" s="91" t="s">
        <v>289</v>
      </c>
      <c r="X4926" s="98" t="s">
        <v>8842</v>
      </c>
      <c r="Y4926" s="86" t="s">
        <v>301</v>
      </c>
      <c r="Z4926" s="86" t="s">
        <v>304</v>
      </c>
      <c r="AA4926" s="86" t="s">
        <v>11452</v>
      </c>
      <c r="AB4926" s="86" t="s">
        <v>478</v>
      </c>
      <c r="AC4926" s="100">
        <v>26.25</v>
      </c>
      <c r="AD4926" s="100">
        <v>19.7</v>
      </c>
      <c r="AE4926" s="102" t="s">
        <v>11453</v>
      </c>
      <c r="AF4926" s="86" t="s">
        <v>539</v>
      </c>
      <c r="AG4926" s="103">
        <f>Table1[[#This Row],['# Books]]*Table1[[#This Row],[QTY]]</f>
        <v>0</v>
      </c>
      <c r="AH4926" s="104">
        <f>Table1[[#This Row],[S&amp;L Price]]*Table1[[#This Row],[QTY]]</f>
        <v>0</v>
      </c>
    </row>
    <row r="4927" spans="1:34" ht="18" hidden="1" customHeight="1" x14ac:dyDescent="0.25">
      <c r="A4927" s="83"/>
      <c r="B4927" s="83"/>
      <c r="C4927" s="84">
        <v>234</v>
      </c>
      <c r="D4927" s="84"/>
      <c r="E4927" s="84"/>
      <c r="F4927" s="86" t="s">
        <v>11428</v>
      </c>
      <c r="G4927" s="115">
        <v>1</v>
      </c>
      <c r="H4927" s="88" t="s">
        <v>11450</v>
      </c>
      <c r="I4927" s="88" t="s">
        <v>1045</v>
      </c>
      <c r="J4927" s="88" t="s">
        <v>329</v>
      </c>
      <c r="K4927" s="89" t="s">
        <v>6604</v>
      </c>
      <c r="L4927" s="91" t="s">
        <v>11455</v>
      </c>
      <c r="M4927" s="84">
        <v>2018</v>
      </c>
      <c r="N4927" s="93" t="s">
        <v>1802</v>
      </c>
      <c r="O4927" s="86"/>
      <c r="P4927" s="86"/>
      <c r="Q4927" s="86" t="s">
        <v>90</v>
      </c>
      <c r="R4927" s="86" t="s">
        <v>11433</v>
      </c>
      <c r="S4927" s="96"/>
      <c r="T4927" s="96"/>
      <c r="U4927" s="91"/>
      <c r="V4927" s="91"/>
      <c r="W4927" s="91" t="s">
        <v>289</v>
      </c>
      <c r="X4927" s="98"/>
      <c r="Y4927" s="86" t="s">
        <v>301</v>
      </c>
      <c r="Z4927" s="86" t="s">
        <v>304</v>
      </c>
      <c r="AA4927" s="86" t="s">
        <v>11452</v>
      </c>
      <c r="AB4927" s="86" t="s">
        <v>478</v>
      </c>
      <c r="AC4927" s="100">
        <v>99.95</v>
      </c>
      <c r="AD4927" s="100">
        <v>74.95</v>
      </c>
      <c r="AE4927" s="102" t="s">
        <v>11453</v>
      </c>
      <c r="AF4927" s="86" t="s">
        <v>539</v>
      </c>
      <c r="AG4927" s="103">
        <f>Table1[[#This Row],['# Books]]*Table1[[#This Row],[QTY]]</f>
        <v>0</v>
      </c>
      <c r="AH4927" s="104">
        <f>Table1[[#This Row],[S&amp;L Price]]*Table1[[#This Row],[QTY]]</f>
        <v>0</v>
      </c>
    </row>
    <row r="4928" spans="1:34" ht="18" customHeight="1" x14ac:dyDescent="0.25">
      <c r="A4928" s="83"/>
      <c r="B4928" s="83"/>
      <c r="C4928" s="84">
        <v>234</v>
      </c>
      <c r="D4928" s="84"/>
      <c r="E4928" s="84"/>
      <c r="F4928" s="86" t="s">
        <v>11428</v>
      </c>
      <c r="G4928" s="115">
        <v>1</v>
      </c>
      <c r="H4928" s="88" t="s">
        <v>11456</v>
      </c>
      <c r="I4928" s="88" t="s">
        <v>1045</v>
      </c>
      <c r="J4928" s="88" t="s">
        <v>126</v>
      </c>
      <c r="K4928" s="89"/>
      <c r="L4928" s="91" t="s">
        <v>11457</v>
      </c>
      <c r="M4928" s="84">
        <v>2018</v>
      </c>
      <c r="N4928" s="93" t="s">
        <v>1802</v>
      </c>
      <c r="O4928" s="86" t="s">
        <v>183</v>
      </c>
      <c r="P4928" s="86" t="s">
        <v>325</v>
      </c>
      <c r="Q4928" s="86" t="s">
        <v>90</v>
      </c>
      <c r="R4928" s="86" t="s">
        <v>11433</v>
      </c>
      <c r="S4928" s="96"/>
      <c r="T4928" s="96"/>
      <c r="U4928" s="91"/>
      <c r="V4928" s="91"/>
      <c r="W4928" s="91" t="s">
        <v>290</v>
      </c>
      <c r="X4928" s="98" t="s">
        <v>6849</v>
      </c>
      <c r="Y4928" s="86" t="s">
        <v>301</v>
      </c>
      <c r="Z4928" s="86" t="s">
        <v>304</v>
      </c>
      <c r="AA4928" s="86" t="s">
        <v>11458</v>
      </c>
      <c r="AB4928" s="86" t="s">
        <v>478</v>
      </c>
      <c r="AC4928" s="100">
        <v>26.25</v>
      </c>
      <c r="AD4928" s="100">
        <v>19.7</v>
      </c>
      <c r="AE4928" s="102" t="s">
        <v>11459</v>
      </c>
      <c r="AF4928" s="86" t="s">
        <v>539</v>
      </c>
      <c r="AG4928" s="103">
        <f>Table1[[#This Row],['# Books]]*Table1[[#This Row],[QTY]]</f>
        <v>0</v>
      </c>
      <c r="AH4928" s="104">
        <f>Table1[[#This Row],[S&amp;L Price]]*Table1[[#This Row],[QTY]]</f>
        <v>0</v>
      </c>
    </row>
    <row r="4929" spans="1:34" ht="18" hidden="1" customHeight="1" x14ac:dyDescent="0.25">
      <c r="A4929" s="83"/>
      <c r="B4929" s="83"/>
      <c r="C4929" s="84">
        <v>234</v>
      </c>
      <c r="D4929" s="84"/>
      <c r="E4929" s="84"/>
      <c r="F4929" s="86" t="s">
        <v>11428</v>
      </c>
      <c r="G4929" s="115">
        <v>1</v>
      </c>
      <c r="H4929" s="88" t="s">
        <v>11456</v>
      </c>
      <c r="I4929" s="88" t="s">
        <v>1045</v>
      </c>
      <c r="J4929" s="88" t="s">
        <v>328</v>
      </c>
      <c r="K4929" s="89"/>
      <c r="L4929" s="91" t="s">
        <v>11460</v>
      </c>
      <c r="M4929" s="84">
        <v>2018</v>
      </c>
      <c r="N4929" s="93" t="s">
        <v>1802</v>
      </c>
      <c r="O4929" s="86"/>
      <c r="P4929" s="86"/>
      <c r="Q4929" s="86" t="s">
        <v>90</v>
      </c>
      <c r="R4929" s="86" t="s">
        <v>11433</v>
      </c>
      <c r="S4929" s="96"/>
      <c r="T4929" s="96"/>
      <c r="U4929" s="91"/>
      <c r="V4929" s="91"/>
      <c r="W4929" s="91" t="s">
        <v>290</v>
      </c>
      <c r="X4929" s="98" t="s">
        <v>6849</v>
      </c>
      <c r="Y4929" s="86" t="s">
        <v>301</v>
      </c>
      <c r="Z4929" s="86" t="s">
        <v>304</v>
      </c>
      <c r="AA4929" s="86" t="s">
        <v>11458</v>
      </c>
      <c r="AB4929" s="86" t="s">
        <v>478</v>
      </c>
      <c r="AC4929" s="100">
        <v>26.25</v>
      </c>
      <c r="AD4929" s="100">
        <v>19.7</v>
      </c>
      <c r="AE4929" s="102" t="s">
        <v>11459</v>
      </c>
      <c r="AF4929" s="86" t="s">
        <v>539</v>
      </c>
      <c r="AG4929" s="103">
        <f>Table1[[#This Row],['# Books]]*Table1[[#This Row],[QTY]]</f>
        <v>0</v>
      </c>
      <c r="AH4929" s="104">
        <f>Table1[[#This Row],[S&amp;L Price]]*Table1[[#This Row],[QTY]]</f>
        <v>0</v>
      </c>
    </row>
    <row r="4930" spans="1:34" ht="18" hidden="1" customHeight="1" x14ac:dyDescent="0.25">
      <c r="A4930" s="83"/>
      <c r="B4930" s="83"/>
      <c r="C4930" s="84">
        <v>234</v>
      </c>
      <c r="D4930" s="84"/>
      <c r="E4930" s="84"/>
      <c r="F4930" s="86" t="s">
        <v>11428</v>
      </c>
      <c r="G4930" s="115">
        <v>1</v>
      </c>
      <c r="H4930" s="88" t="s">
        <v>11456</v>
      </c>
      <c r="I4930" s="88" t="s">
        <v>1045</v>
      </c>
      <c r="J4930" s="88" t="s">
        <v>329</v>
      </c>
      <c r="K4930" s="89" t="s">
        <v>6604</v>
      </c>
      <c r="L4930" s="91" t="s">
        <v>11461</v>
      </c>
      <c r="M4930" s="84">
        <v>2018</v>
      </c>
      <c r="N4930" s="93" t="s">
        <v>1802</v>
      </c>
      <c r="O4930" s="86"/>
      <c r="P4930" s="86"/>
      <c r="Q4930" s="86" t="s">
        <v>90</v>
      </c>
      <c r="R4930" s="86" t="s">
        <v>11433</v>
      </c>
      <c r="S4930" s="96"/>
      <c r="T4930" s="96"/>
      <c r="U4930" s="91"/>
      <c r="V4930" s="91"/>
      <c r="W4930" s="91" t="s">
        <v>290</v>
      </c>
      <c r="X4930" s="98"/>
      <c r="Y4930" s="86" t="s">
        <v>301</v>
      </c>
      <c r="Z4930" s="86" t="s">
        <v>304</v>
      </c>
      <c r="AA4930" s="86" t="s">
        <v>11458</v>
      </c>
      <c r="AB4930" s="86" t="s">
        <v>478</v>
      </c>
      <c r="AC4930" s="100">
        <v>99.95</v>
      </c>
      <c r="AD4930" s="100">
        <v>74.95</v>
      </c>
      <c r="AE4930" s="102" t="s">
        <v>11459</v>
      </c>
      <c r="AF4930" s="86" t="s">
        <v>539</v>
      </c>
      <c r="AG4930" s="103">
        <f>Table1[[#This Row],['# Books]]*Table1[[#This Row],[QTY]]</f>
        <v>0</v>
      </c>
      <c r="AH4930" s="104">
        <f>Table1[[#This Row],[S&amp;L Price]]*Table1[[#This Row],[QTY]]</f>
        <v>0</v>
      </c>
    </row>
    <row r="4931" spans="1:34" ht="18" customHeight="1" x14ac:dyDescent="0.25">
      <c r="A4931" s="83"/>
      <c r="B4931" s="83"/>
      <c r="C4931" s="84">
        <v>234</v>
      </c>
      <c r="D4931" s="84"/>
      <c r="E4931" s="84"/>
      <c r="F4931" s="86" t="s">
        <v>11428</v>
      </c>
      <c r="G4931" s="115">
        <v>1</v>
      </c>
      <c r="H4931" s="88" t="s">
        <v>11462</v>
      </c>
      <c r="I4931" s="88" t="s">
        <v>1045</v>
      </c>
      <c r="J4931" s="88" t="s">
        <v>126</v>
      </c>
      <c r="K4931" s="89"/>
      <c r="L4931" s="91" t="s">
        <v>11463</v>
      </c>
      <c r="M4931" s="84">
        <v>2018</v>
      </c>
      <c r="N4931" s="93" t="s">
        <v>1802</v>
      </c>
      <c r="O4931" s="86" t="s">
        <v>183</v>
      </c>
      <c r="P4931" s="86" t="s">
        <v>325</v>
      </c>
      <c r="Q4931" s="86" t="s">
        <v>90</v>
      </c>
      <c r="R4931" s="86" t="s">
        <v>11433</v>
      </c>
      <c r="S4931" s="96"/>
      <c r="T4931" s="96"/>
      <c r="U4931" s="91"/>
      <c r="V4931" s="91"/>
      <c r="W4931" s="91" t="s">
        <v>289</v>
      </c>
      <c r="X4931" s="98" t="s">
        <v>6849</v>
      </c>
      <c r="Y4931" s="86" t="s">
        <v>301</v>
      </c>
      <c r="Z4931" s="86" t="s">
        <v>304</v>
      </c>
      <c r="AA4931" s="86" t="s">
        <v>11464</v>
      </c>
      <c r="AB4931" s="86" t="s">
        <v>478</v>
      </c>
      <c r="AC4931" s="100">
        <v>26.25</v>
      </c>
      <c r="AD4931" s="100">
        <v>19.7</v>
      </c>
      <c r="AE4931" s="102" t="s">
        <v>11465</v>
      </c>
      <c r="AF4931" s="86" t="s">
        <v>539</v>
      </c>
      <c r="AG4931" s="103">
        <f>Table1[[#This Row],['# Books]]*Table1[[#This Row],[QTY]]</f>
        <v>0</v>
      </c>
      <c r="AH4931" s="104">
        <f>Table1[[#This Row],[S&amp;L Price]]*Table1[[#This Row],[QTY]]</f>
        <v>0</v>
      </c>
    </row>
    <row r="4932" spans="1:34" ht="18" hidden="1" customHeight="1" x14ac:dyDescent="0.25">
      <c r="A4932" s="83"/>
      <c r="B4932" s="83"/>
      <c r="C4932" s="84">
        <v>234</v>
      </c>
      <c r="D4932" s="84"/>
      <c r="E4932" s="84"/>
      <c r="F4932" s="86" t="s">
        <v>11428</v>
      </c>
      <c r="G4932" s="115">
        <v>1</v>
      </c>
      <c r="H4932" s="88" t="s">
        <v>11462</v>
      </c>
      <c r="I4932" s="88" t="s">
        <v>1045</v>
      </c>
      <c r="J4932" s="88" t="s">
        <v>328</v>
      </c>
      <c r="K4932" s="89"/>
      <c r="L4932" s="91" t="s">
        <v>11466</v>
      </c>
      <c r="M4932" s="84">
        <v>2018</v>
      </c>
      <c r="N4932" s="93" t="s">
        <v>1802</v>
      </c>
      <c r="O4932" s="86"/>
      <c r="P4932" s="86"/>
      <c r="Q4932" s="86" t="s">
        <v>90</v>
      </c>
      <c r="R4932" s="86" t="s">
        <v>11433</v>
      </c>
      <c r="S4932" s="96"/>
      <c r="T4932" s="96"/>
      <c r="U4932" s="91"/>
      <c r="V4932" s="91"/>
      <c r="W4932" s="91" t="s">
        <v>289</v>
      </c>
      <c r="X4932" s="98" t="s">
        <v>6849</v>
      </c>
      <c r="Y4932" s="86" t="s">
        <v>301</v>
      </c>
      <c r="Z4932" s="86" t="s">
        <v>304</v>
      </c>
      <c r="AA4932" s="86" t="s">
        <v>11464</v>
      </c>
      <c r="AB4932" s="86" t="s">
        <v>478</v>
      </c>
      <c r="AC4932" s="100">
        <v>26.25</v>
      </c>
      <c r="AD4932" s="100">
        <v>19.7</v>
      </c>
      <c r="AE4932" s="102" t="s">
        <v>11465</v>
      </c>
      <c r="AF4932" s="86" t="s">
        <v>539</v>
      </c>
      <c r="AG4932" s="103">
        <f>Table1[[#This Row],['# Books]]*Table1[[#This Row],[QTY]]</f>
        <v>0</v>
      </c>
      <c r="AH4932" s="104">
        <f>Table1[[#This Row],[S&amp;L Price]]*Table1[[#This Row],[QTY]]</f>
        <v>0</v>
      </c>
    </row>
    <row r="4933" spans="1:34" ht="18" hidden="1" customHeight="1" x14ac:dyDescent="0.25">
      <c r="A4933" s="83"/>
      <c r="B4933" s="83"/>
      <c r="C4933" s="84">
        <v>234</v>
      </c>
      <c r="D4933" s="84"/>
      <c r="E4933" s="84"/>
      <c r="F4933" s="86" t="s">
        <v>11428</v>
      </c>
      <c r="G4933" s="115">
        <v>1</v>
      </c>
      <c r="H4933" s="88" t="s">
        <v>11462</v>
      </c>
      <c r="I4933" s="88" t="s">
        <v>1045</v>
      </c>
      <c r="J4933" s="88" t="s">
        <v>329</v>
      </c>
      <c r="K4933" s="89" t="s">
        <v>6604</v>
      </c>
      <c r="L4933" s="91" t="s">
        <v>11467</v>
      </c>
      <c r="M4933" s="84">
        <v>2018</v>
      </c>
      <c r="N4933" s="93" t="s">
        <v>1802</v>
      </c>
      <c r="O4933" s="86"/>
      <c r="P4933" s="86"/>
      <c r="Q4933" s="86" t="s">
        <v>90</v>
      </c>
      <c r="R4933" s="86" t="s">
        <v>11433</v>
      </c>
      <c r="S4933" s="96"/>
      <c r="T4933" s="96"/>
      <c r="U4933" s="91"/>
      <c r="V4933" s="91"/>
      <c r="W4933" s="91" t="s">
        <v>289</v>
      </c>
      <c r="X4933" s="98"/>
      <c r="Y4933" s="86" t="s">
        <v>301</v>
      </c>
      <c r="Z4933" s="86" t="s">
        <v>304</v>
      </c>
      <c r="AA4933" s="86" t="s">
        <v>11464</v>
      </c>
      <c r="AB4933" s="86" t="s">
        <v>478</v>
      </c>
      <c r="AC4933" s="100">
        <v>99.95</v>
      </c>
      <c r="AD4933" s="100">
        <v>74.95</v>
      </c>
      <c r="AE4933" s="102" t="s">
        <v>11465</v>
      </c>
      <c r="AF4933" s="86" t="s">
        <v>539</v>
      </c>
      <c r="AG4933" s="103">
        <f>Table1[[#This Row],['# Books]]*Table1[[#This Row],[QTY]]</f>
        <v>0</v>
      </c>
      <c r="AH4933" s="104">
        <f>Table1[[#This Row],[S&amp;L Price]]*Table1[[#This Row],[QTY]]</f>
        <v>0</v>
      </c>
    </row>
    <row r="4934" spans="1:34" ht="18" customHeight="1" x14ac:dyDescent="0.25">
      <c r="A4934" s="83"/>
      <c r="B4934" s="83"/>
      <c r="C4934" s="84">
        <v>234</v>
      </c>
      <c r="D4934" s="84"/>
      <c r="E4934" s="84"/>
      <c r="F4934" s="86" t="s">
        <v>11428</v>
      </c>
      <c r="G4934" s="115">
        <v>1</v>
      </c>
      <c r="H4934" s="88" t="s">
        <v>11468</v>
      </c>
      <c r="I4934" s="88" t="s">
        <v>1045</v>
      </c>
      <c r="J4934" s="88" t="s">
        <v>126</v>
      </c>
      <c r="K4934" s="89"/>
      <c r="L4934" s="91" t="s">
        <v>11469</v>
      </c>
      <c r="M4934" s="84">
        <v>2018</v>
      </c>
      <c r="N4934" s="93" t="s">
        <v>1802</v>
      </c>
      <c r="O4934" s="86" t="s">
        <v>183</v>
      </c>
      <c r="P4934" s="86" t="s">
        <v>325</v>
      </c>
      <c r="Q4934" s="86" t="s">
        <v>90</v>
      </c>
      <c r="R4934" s="86" t="s">
        <v>11433</v>
      </c>
      <c r="S4934" s="96"/>
      <c r="T4934" s="96"/>
      <c r="U4934" s="91"/>
      <c r="V4934" s="91"/>
      <c r="W4934" s="91" t="s">
        <v>289</v>
      </c>
      <c r="X4934" s="98" t="s">
        <v>11169</v>
      </c>
      <c r="Y4934" s="86" t="s">
        <v>301</v>
      </c>
      <c r="Z4934" s="86" t="s">
        <v>304</v>
      </c>
      <c r="AA4934" s="86" t="s">
        <v>11470</v>
      </c>
      <c r="AB4934" s="86" t="s">
        <v>478</v>
      </c>
      <c r="AC4934" s="100">
        <v>26.25</v>
      </c>
      <c r="AD4934" s="100">
        <v>19.7</v>
      </c>
      <c r="AE4934" s="102" t="s">
        <v>11465</v>
      </c>
      <c r="AF4934" s="86" t="s">
        <v>539</v>
      </c>
      <c r="AG4934" s="103">
        <f>Table1[[#This Row],['# Books]]*Table1[[#This Row],[QTY]]</f>
        <v>0</v>
      </c>
      <c r="AH4934" s="104">
        <f>Table1[[#This Row],[S&amp;L Price]]*Table1[[#This Row],[QTY]]</f>
        <v>0</v>
      </c>
    </row>
    <row r="4935" spans="1:34" ht="18" hidden="1" customHeight="1" x14ac:dyDescent="0.25">
      <c r="A4935" s="83"/>
      <c r="B4935" s="83"/>
      <c r="C4935" s="84">
        <v>234</v>
      </c>
      <c r="D4935" s="84"/>
      <c r="E4935" s="84"/>
      <c r="F4935" s="86" t="s">
        <v>11428</v>
      </c>
      <c r="G4935" s="115">
        <v>1</v>
      </c>
      <c r="H4935" s="88" t="s">
        <v>11468</v>
      </c>
      <c r="I4935" s="88" t="s">
        <v>1045</v>
      </c>
      <c r="J4935" s="88" t="s">
        <v>328</v>
      </c>
      <c r="K4935" s="89"/>
      <c r="L4935" s="91" t="s">
        <v>11471</v>
      </c>
      <c r="M4935" s="84">
        <v>2018</v>
      </c>
      <c r="N4935" s="93" t="s">
        <v>1802</v>
      </c>
      <c r="O4935" s="86"/>
      <c r="P4935" s="86"/>
      <c r="Q4935" s="86" t="s">
        <v>90</v>
      </c>
      <c r="R4935" s="86" t="s">
        <v>11433</v>
      </c>
      <c r="S4935" s="96"/>
      <c r="T4935" s="96"/>
      <c r="U4935" s="91"/>
      <c r="V4935" s="91"/>
      <c r="W4935" s="91" t="s">
        <v>289</v>
      </c>
      <c r="X4935" s="98" t="s">
        <v>11169</v>
      </c>
      <c r="Y4935" s="86" t="s">
        <v>301</v>
      </c>
      <c r="Z4935" s="86" t="s">
        <v>304</v>
      </c>
      <c r="AA4935" s="86" t="s">
        <v>11470</v>
      </c>
      <c r="AB4935" s="86" t="s">
        <v>478</v>
      </c>
      <c r="AC4935" s="100">
        <v>26.25</v>
      </c>
      <c r="AD4935" s="100">
        <v>19.7</v>
      </c>
      <c r="AE4935" s="102" t="s">
        <v>11465</v>
      </c>
      <c r="AF4935" s="86" t="s">
        <v>539</v>
      </c>
      <c r="AG4935" s="103">
        <f>Table1[[#This Row],['# Books]]*Table1[[#This Row],[QTY]]</f>
        <v>0</v>
      </c>
      <c r="AH4935" s="104">
        <f>Table1[[#This Row],[S&amp;L Price]]*Table1[[#This Row],[QTY]]</f>
        <v>0</v>
      </c>
    </row>
    <row r="4936" spans="1:34" ht="18" hidden="1" customHeight="1" x14ac:dyDescent="0.25">
      <c r="A4936" s="83"/>
      <c r="B4936" s="83"/>
      <c r="C4936" s="84">
        <v>234</v>
      </c>
      <c r="D4936" s="84"/>
      <c r="E4936" s="84"/>
      <c r="F4936" s="86" t="s">
        <v>11428</v>
      </c>
      <c r="G4936" s="115">
        <v>1</v>
      </c>
      <c r="H4936" s="88" t="s">
        <v>11468</v>
      </c>
      <c r="I4936" s="88" t="s">
        <v>1045</v>
      </c>
      <c r="J4936" s="88" t="s">
        <v>329</v>
      </c>
      <c r="K4936" s="89" t="s">
        <v>6604</v>
      </c>
      <c r="L4936" s="91" t="s">
        <v>11472</v>
      </c>
      <c r="M4936" s="84">
        <v>2018</v>
      </c>
      <c r="N4936" s="93" t="s">
        <v>1802</v>
      </c>
      <c r="O4936" s="86"/>
      <c r="P4936" s="86"/>
      <c r="Q4936" s="86" t="s">
        <v>90</v>
      </c>
      <c r="R4936" s="86" t="s">
        <v>11433</v>
      </c>
      <c r="S4936" s="96"/>
      <c r="T4936" s="96"/>
      <c r="U4936" s="91"/>
      <c r="V4936" s="91"/>
      <c r="W4936" s="91" t="s">
        <v>289</v>
      </c>
      <c r="X4936" s="98"/>
      <c r="Y4936" s="86" t="s">
        <v>301</v>
      </c>
      <c r="Z4936" s="86" t="s">
        <v>304</v>
      </c>
      <c r="AA4936" s="86" t="s">
        <v>11470</v>
      </c>
      <c r="AB4936" s="86" t="s">
        <v>478</v>
      </c>
      <c r="AC4936" s="100">
        <v>99.95</v>
      </c>
      <c r="AD4936" s="100">
        <v>74.95</v>
      </c>
      <c r="AE4936" s="102" t="s">
        <v>11465</v>
      </c>
      <c r="AF4936" s="86" t="s">
        <v>539</v>
      </c>
      <c r="AG4936" s="103">
        <f>Table1[[#This Row],['# Books]]*Table1[[#This Row],[QTY]]</f>
        <v>0</v>
      </c>
      <c r="AH4936" s="104">
        <f>Table1[[#This Row],[S&amp;L Price]]*Table1[[#This Row],[QTY]]</f>
        <v>0</v>
      </c>
    </row>
    <row r="4937" spans="1:34" ht="18" customHeight="1" x14ac:dyDescent="0.25">
      <c r="A4937" s="83"/>
      <c r="B4937" s="83"/>
      <c r="C4937" s="84">
        <v>234</v>
      </c>
      <c r="D4937" s="84"/>
      <c r="E4937" s="84"/>
      <c r="F4937" s="86" t="s">
        <v>11428</v>
      </c>
      <c r="G4937" s="115">
        <v>1</v>
      </c>
      <c r="H4937" s="88" t="s">
        <v>11473</v>
      </c>
      <c r="I4937" s="88" t="s">
        <v>1045</v>
      </c>
      <c r="J4937" s="88" t="s">
        <v>126</v>
      </c>
      <c r="K4937" s="89"/>
      <c r="L4937" s="91" t="s">
        <v>11474</v>
      </c>
      <c r="M4937" s="84">
        <v>2018</v>
      </c>
      <c r="N4937" s="93" t="s">
        <v>1802</v>
      </c>
      <c r="O4937" s="86" t="s">
        <v>183</v>
      </c>
      <c r="P4937" s="86" t="s">
        <v>325</v>
      </c>
      <c r="Q4937" s="86" t="s">
        <v>90</v>
      </c>
      <c r="R4937" s="86" t="s">
        <v>11433</v>
      </c>
      <c r="S4937" s="96"/>
      <c r="T4937" s="96"/>
      <c r="U4937" s="91"/>
      <c r="V4937" s="91"/>
      <c r="W4937" s="91" t="s">
        <v>289</v>
      </c>
      <c r="X4937" s="98" t="s">
        <v>7685</v>
      </c>
      <c r="Y4937" s="86" t="s">
        <v>301</v>
      </c>
      <c r="Z4937" s="86" t="s">
        <v>304</v>
      </c>
      <c r="AA4937" s="86" t="s">
        <v>11475</v>
      </c>
      <c r="AB4937" s="86" t="s">
        <v>478</v>
      </c>
      <c r="AC4937" s="100">
        <v>26.25</v>
      </c>
      <c r="AD4937" s="100">
        <v>19.7</v>
      </c>
      <c r="AE4937" s="102" t="s">
        <v>11435</v>
      </c>
      <c r="AF4937" s="86" t="s">
        <v>539</v>
      </c>
      <c r="AG4937" s="103">
        <f>Table1[[#This Row],['# Books]]*Table1[[#This Row],[QTY]]</f>
        <v>0</v>
      </c>
      <c r="AH4937" s="104">
        <f>Table1[[#This Row],[S&amp;L Price]]*Table1[[#This Row],[QTY]]</f>
        <v>0</v>
      </c>
    </row>
    <row r="4938" spans="1:34" ht="18" hidden="1" customHeight="1" x14ac:dyDescent="0.25">
      <c r="A4938" s="83"/>
      <c r="B4938" s="83"/>
      <c r="C4938" s="84">
        <v>234</v>
      </c>
      <c r="D4938" s="84"/>
      <c r="E4938" s="84"/>
      <c r="F4938" s="86" t="s">
        <v>11428</v>
      </c>
      <c r="G4938" s="115">
        <v>1</v>
      </c>
      <c r="H4938" s="88" t="s">
        <v>11473</v>
      </c>
      <c r="I4938" s="88" t="s">
        <v>1045</v>
      </c>
      <c r="J4938" s="88" t="s">
        <v>328</v>
      </c>
      <c r="K4938" s="89"/>
      <c r="L4938" s="91" t="s">
        <v>11476</v>
      </c>
      <c r="M4938" s="84">
        <v>2018</v>
      </c>
      <c r="N4938" s="93" t="s">
        <v>1802</v>
      </c>
      <c r="O4938" s="86"/>
      <c r="P4938" s="86"/>
      <c r="Q4938" s="86" t="s">
        <v>90</v>
      </c>
      <c r="R4938" s="86" t="s">
        <v>11433</v>
      </c>
      <c r="S4938" s="96"/>
      <c r="T4938" s="96"/>
      <c r="U4938" s="91"/>
      <c r="V4938" s="91"/>
      <c r="W4938" s="91" t="s">
        <v>289</v>
      </c>
      <c r="X4938" s="98" t="s">
        <v>7685</v>
      </c>
      <c r="Y4938" s="86" t="s">
        <v>301</v>
      </c>
      <c r="Z4938" s="86" t="s">
        <v>304</v>
      </c>
      <c r="AA4938" s="86" t="s">
        <v>11475</v>
      </c>
      <c r="AB4938" s="86" t="s">
        <v>478</v>
      </c>
      <c r="AC4938" s="100">
        <v>26.25</v>
      </c>
      <c r="AD4938" s="100">
        <v>19.7</v>
      </c>
      <c r="AE4938" s="102" t="s">
        <v>11435</v>
      </c>
      <c r="AF4938" s="86" t="s">
        <v>539</v>
      </c>
      <c r="AG4938" s="103">
        <f>Table1[[#This Row],['# Books]]*Table1[[#This Row],[QTY]]</f>
        <v>0</v>
      </c>
      <c r="AH4938" s="104">
        <f>Table1[[#This Row],[S&amp;L Price]]*Table1[[#This Row],[QTY]]</f>
        <v>0</v>
      </c>
    </row>
    <row r="4939" spans="1:34" ht="18" hidden="1" customHeight="1" x14ac:dyDescent="0.25">
      <c r="A4939" s="83"/>
      <c r="B4939" s="83"/>
      <c r="C4939" s="84">
        <v>234</v>
      </c>
      <c r="D4939" s="84"/>
      <c r="E4939" s="84"/>
      <c r="F4939" s="86" t="s">
        <v>11428</v>
      </c>
      <c r="G4939" s="115">
        <v>1</v>
      </c>
      <c r="H4939" s="88" t="s">
        <v>11473</v>
      </c>
      <c r="I4939" s="88" t="s">
        <v>1045</v>
      </c>
      <c r="J4939" s="88" t="s">
        <v>329</v>
      </c>
      <c r="K4939" s="89" t="s">
        <v>6604</v>
      </c>
      <c r="L4939" s="91" t="s">
        <v>11477</v>
      </c>
      <c r="M4939" s="84">
        <v>2018</v>
      </c>
      <c r="N4939" s="93" t="s">
        <v>1802</v>
      </c>
      <c r="O4939" s="86"/>
      <c r="P4939" s="86"/>
      <c r="Q4939" s="86" t="s">
        <v>90</v>
      </c>
      <c r="R4939" s="86" t="s">
        <v>11433</v>
      </c>
      <c r="S4939" s="96"/>
      <c r="T4939" s="96"/>
      <c r="U4939" s="91"/>
      <c r="V4939" s="91"/>
      <c r="W4939" s="91" t="s">
        <v>289</v>
      </c>
      <c r="X4939" s="98"/>
      <c r="Y4939" s="86" t="s">
        <v>301</v>
      </c>
      <c r="Z4939" s="86" t="s">
        <v>304</v>
      </c>
      <c r="AA4939" s="86" t="s">
        <v>11475</v>
      </c>
      <c r="AB4939" s="86" t="s">
        <v>478</v>
      </c>
      <c r="AC4939" s="100">
        <v>99.95</v>
      </c>
      <c r="AD4939" s="100">
        <v>74.95</v>
      </c>
      <c r="AE4939" s="102" t="s">
        <v>11435</v>
      </c>
      <c r="AF4939" s="86" t="s">
        <v>539</v>
      </c>
      <c r="AG4939" s="103">
        <f>Table1[[#This Row],['# Books]]*Table1[[#This Row],[QTY]]</f>
        <v>0</v>
      </c>
      <c r="AH4939" s="104">
        <f>Table1[[#This Row],[S&amp;L Price]]*Table1[[#This Row],[QTY]]</f>
        <v>0</v>
      </c>
    </row>
    <row r="4940" spans="1:34" ht="18" customHeight="1" x14ac:dyDescent="0.25">
      <c r="A4940" s="83"/>
      <c r="B4940" s="83"/>
      <c r="C4940" s="84">
        <v>234</v>
      </c>
      <c r="D4940" s="84"/>
      <c r="E4940" s="84"/>
      <c r="F4940" s="86" t="s">
        <v>11428</v>
      </c>
      <c r="G4940" s="115">
        <v>1</v>
      </c>
      <c r="H4940" s="88" t="s">
        <v>11478</v>
      </c>
      <c r="I4940" s="88" t="s">
        <v>1045</v>
      </c>
      <c r="J4940" s="88" t="s">
        <v>126</v>
      </c>
      <c r="K4940" s="89"/>
      <c r="L4940" s="91" t="s">
        <v>11479</v>
      </c>
      <c r="M4940" s="84">
        <v>2018</v>
      </c>
      <c r="N4940" s="93" t="s">
        <v>1802</v>
      </c>
      <c r="O4940" s="86" t="s">
        <v>183</v>
      </c>
      <c r="P4940" s="86" t="s">
        <v>325</v>
      </c>
      <c r="Q4940" s="86" t="s">
        <v>90</v>
      </c>
      <c r="R4940" s="86" t="s">
        <v>11433</v>
      </c>
      <c r="S4940" s="96"/>
      <c r="T4940" s="96"/>
      <c r="U4940" s="91"/>
      <c r="V4940" s="91"/>
      <c r="W4940" s="91" t="s">
        <v>289</v>
      </c>
      <c r="X4940" s="98" t="s">
        <v>10134</v>
      </c>
      <c r="Y4940" s="86" t="s">
        <v>301</v>
      </c>
      <c r="Z4940" s="86" t="s">
        <v>304</v>
      </c>
      <c r="AA4940" s="86" t="s">
        <v>11480</v>
      </c>
      <c r="AB4940" s="86" t="s">
        <v>478</v>
      </c>
      <c r="AC4940" s="100">
        <v>26.25</v>
      </c>
      <c r="AD4940" s="100">
        <v>19.7</v>
      </c>
      <c r="AE4940" s="102" t="s">
        <v>11435</v>
      </c>
      <c r="AF4940" s="86" t="s">
        <v>539</v>
      </c>
      <c r="AG4940" s="103">
        <f>Table1[[#This Row],['# Books]]*Table1[[#This Row],[QTY]]</f>
        <v>0</v>
      </c>
      <c r="AH4940" s="104">
        <f>Table1[[#This Row],[S&amp;L Price]]*Table1[[#This Row],[QTY]]</f>
        <v>0</v>
      </c>
    </row>
    <row r="4941" spans="1:34" ht="18" hidden="1" customHeight="1" x14ac:dyDescent="0.25">
      <c r="A4941" s="83"/>
      <c r="B4941" s="83"/>
      <c r="C4941" s="84">
        <v>234</v>
      </c>
      <c r="D4941" s="84"/>
      <c r="E4941" s="84"/>
      <c r="F4941" s="86" t="s">
        <v>11428</v>
      </c>
      <c r="G4941" s="115">
        <v>1</v>
      </c>
      <c r="H4941" s="88" t="s">
        <v>11478</v>
      </c>
      <c r="I4941" s="88" t="s">
        <v>1045</v>
      </c>
      <c r="J4941" s="88" t="s">
        <v>328</v>
      </c>
      <c r="K4941" s="89"/>
      <c r="L4941" s="91" t="s">
        <v>11481</v>
      </c>
      <c r="M4941" s="84">
        <v>2018</v>
      </c>
      <c r="N4941" s="93" t="s">
        <v>1802</v>
      </c>
      <c r="O4941" s="86"/>
      <c r="P4941" s="86"/>
      <c r="Q4941" s="86" t="s">
        <v>90</v>
      </c>
      <c r="R4941" s="86" t="s">
        <v>11433</v>
      </c>
      <c r="S4941" s="96"/>
      <c r="T4941" s="96"/>
      <c r="U4941" s="91"/>
      <c r="V4941" s="91"/>
      <c r="W4941" s="91" t="s">
        <v>289</v>
      </c>
      <c r="X4941" s="98" t="s">
        <v>10134</v>
      </c>
      <c r="Y4941" s="86" t="s">
        <v>301</v>
      </c>
      <c r="Z4941" s="86" t="s">
        <v>304</v>
      </c>
      <c r="AA4941" s="86" t="s">
        <v>11480</v>
      </c>
      <c r="AB4941" s="86" t="s">
        <v>478</v>
      </c>
      <c r="AC4941" s="100">
        <v>26.25</v>
      </c>
      <c r="AD4941" s="100">
        <v>19.7</v>
      </c>
      <c r="AE4941" s="102" t="s">
        <v>11435</v>
      </c>
      <c r="AF4941" s="86" t="s">
        <v>539</v>
      </c>
      <c r="AG4941" s="103">
        <f>Table1[[#This Row],['# Books]]*Table1[[#This Row],[QTY]]</f>
        <v>0</v>
      </c>
      <c r="AH4941" s="104">
        <f>Table1[[#This Row],[S&amp;L Price]]*Table1[[#This Row],[QTY]]</f>
        <v>0</v>
      </c>
    </row>
    <row r="4942" spans="1:34" ht="18" hidden="1" customHeight="1" x14ac:dyDescent="0.25">
      <c r="A4942" s="83"/>
      <c r="B4942" s="83"/>
      <c r="C4942" s="84">
        <v>234</v>
      </c>
      <c r="D4942" s="84"/>
      <c r="E4942" s="84"/>
      <c r="F4942" s="86" t="s">
        <v>11428</v>
      </c>
      <c r="G4942" s="115">
        <v>1</v>
      </c>
      <c r="H4942" s="88" t="s">
        <v>11478</v>
      </c>
      <c r="I4942" s="88" t="s">
        <v>1045</v>
      </c>
      <c r="J4942" s="88" t="s">
        <v>329</v>
      </c>
      <c r="K4942" s="89" t="s">
        <v>6604</v>
      </c>
      <c r="L4942" s="91" t="s">
        <v>11482</v>
      </c>
      <c r="M4942" s="84">
        <v>2018</v>
      </c>
      <c r="N4942" s="93" t="s">
        <v>1802</v>
      </c>
      <c r="O4942" s="86"/>
      <c r="P4942" s="86"/>
      <c r="Q4942" s="86" t="s">
        <v>90</v>
      </c>
      <c r="R4942" s="86" t="s">
        <v>11433</v>
      </c>
      <c r="S4942" s="96"/>
      <c r="T4942" s="96"/>
      <c r="U4942" s="91"/>
      <c r="V4942" s="91"/>
      <c r="W4942" s="91" t="s">
        <v>289</v>
      </c>
      <c r="X4942" s="98"/>
      <c r="Y4942" s="86" t="s">
        <v>301</v>
      </c>
      <c r="Z4942" s="86" t="s">
        <v>304</v>
      </c>
      <c r="AA4942" s="86" t="s">
        <v>11480</v>
      </c>
      <c r="AB4942" s="86" t="s">
        <v>478</v>
      </c>
      <c r="AC4942" s="100">
        <v>99.95</v>
      </c>
      <c r="AD4942" s="100">
        <v>74.95</v>
      </c>
      <c r="AE4942" s="102" t="s">
        <v>11435</v>
      </c>
      <c r="AF4942" s="86" t="s">
        <v>539</v>
      </c>
      <c r="AG4942" s="103">
        <f>Table1[[#This Row],['# Books]]*Table1[[#This Row],[QTY]]</f>
        <v>0</v>
      </c>
      <c r="AH4942" s="104">
        <f>Table1[[#This Row],[S&amp;L Price]]*Table1[[#This Row],[QTY]]</f>
        <v>0</v>
      </c>
    </row>
    <row r="4943" spans="1:34" ht="18" customHeight="1" x14ac:dyDescent="0.25">
      <c r="A4943" s="83"/>
      <c r="B4943" s="83"/>
      <c r="C4943" s="84">
        <v>234</v>
      </c>
      <c r="D4943" s="84"/>
      <c r="E4943" s="84"/>
      <c r="F4943" s="86" t="s">
        <v>11428</v>
      </c>
      <c r="G4943" s="115">
        <v>1</v>
      </c>
      <c r="H4943" s="88" t="s">
        <v>11483</v>
      </c>
      <c r="I4943" s="88" t="s">
        <v>1045</v>
      </c>
      <c r="J4943" s="88" t="s">
        <v>126</v>
      </c>
      <c r="K4943" s="89"/>
      <c r="L4943" s="91" t="s">
        <v>11484</v>
      </c>
      <c r="M4943" s="84">
        <v>2018</v>
      </c>
      <c r="N4943" s="93" t="s">
        <v>1802</v>
      </c>
      <c r="O4943" s="86" t="s">
        <v>183</v>
      </c>
      <c r="P4943" s="86" t="s">
        <v>325</v>
      </c>
      <c r="Q4943" s="86" t="s">
        <v>90</v>
      </c>
      <c r="R4943" s="86" t="s">
        <v>11433</v>
      </c>
      <c r="S4943" s="96"/>
      <c r="T4943" s="96"/>
      <c r="U4943" s="91"/>
      <c r="V4943" s="91"/>
      <c r="W4943" s="91" t="s">
        <v>290</v>
      </c>
      <c r="X4943" s="98" t="s">
        <v>10139</v>
      </c>
      <c r="Y4943" s="86" t="s">
        <v>301</v>
      </c>
      <c r="Z4943" s="86" t="s">
        <v>304</v>
      </c>
      <c r="AA4943" s="86" t="s">
        <v>11485</v>
      </c>
      <c r="AB4943" s="86" t="s">
        <v>478</v>
      </c>
      <c r="AC4943" s="100">
        <v>26.25</v>
      </c>
      <c r="AD4943" s="100">
        <v>19.7</v>
      </c>
      <c r="AE4943" s="102" t="s">
        <v>11435</v>
      </c>
      <c r="AF4943" s="86" t="s">
        <v>539</v>
      </c>
      <c r="AG4943" s="103">
        <f>Table1[[#This Row],['# Books]]*Table1[[#This Row],[QTY]]</f>
        <v>0</v>
      </c>
      <c r="AH4943" s="104">
        <f>Table1[[#This Row],[S&amp;L Price]]*Table1[[#This Row],[QTY]]</f>
        <v>0</v>
      </c>
    </row>
    <row r="4944" spans="1:34" ht="18" hidden="1" customHeight="1" x14ac:dyDescent="0.25">
      <c r="A4944" s="83"/>
      <c r="B4944" s="83"/>
      <c r="C4944" s="84">
        <v>234</v>
      </c>
      <c r="D4944" s="84"/>
      <c r="E4944" s="84"/>
      <c r="F4944" s="86" t="s">
        <v>11428</v>
      </c>
      <c r="G4944" s="115">
        <v>1</v>
      </c>
      <c r="H4944" s="88" t="s">
        <v>11483</v>
      </c>
      <c r="I4944" s="88" t="s">
        <v>1045</v>
      </c>
      <c r="J4944" s="88" t="s">
        <v>328</v>
      </c>
      <c r="K4944" s="89"/>
      <c r="L4944" s="91" t="s">
        <v>11486</v>
      </c>
      <c r="M4944" s="84">
        <v>2018</v>
      </c>
      <c r="N4944" s="93" t="s">
        <v>1802</v>
      </c>
      <c r="O4944" s="86"/>
      <c r="P4944" s="86"/>
      <c r="Q4944" s="86" t="s">
        <v>90</v>
      </c>
      <c r="R4944" s="86" t="s">
        <v>11433</v>
      </c>
      <c r="S4944" s="96"/>
      <c r="T4944" s="96"/>
      <c r="U4944" s="91"/>
      <c r="V4944" s="91"/>
      <c r="W4944" s="91" t="s">
        <v>290</v>
      </c>
      <c r="X4944" s="98" t="s">
        <v>10139</v>
      </c>
      <c r="Y4944" s="86" t="s">
        <v>301</v>
      </c>
      <c r="Z4944" s="86" t="s">
        <v>304</v>
      </c>
      <c r="AA4944" s="86" t="s">
        <v>11485</v>
      </c>
      <c r="AB4944" s="86" t="s">
        <v>478</v>
      </c>
      <c r="AC4944" s="100">
        <v>26.25</v>
      </c>
      <c r="AD4944" s="100">
        <v>19.7</v>
      </c>
      <c r="AE4944" s="102" t="s">
        <v>11435</v>
      </c>
      <c r="AF4944" s="86" t="s">
        <v>539</v>
      </c>
      <c r="AG4944" s="103">
        <f>Table1[[#This Row],['# Books]]*Table1[[#This Row],[QTY]]</f>
        <v>0</v>
      </c>
      <c r="AH4944" s="104">
        <f>Table1[[#This Row],[S&amp;L Price]]*Table1[[#This Row],[QTY]]</f>
        <v>0</v>
      </c>
    </row>
    <row r="4945" spans="1:34" ht="18" hidden="1" customHeight="1" x14ac:dyDescent="0.25">
      <c r="A4945" s="83"/>
      <c r="B4945" s="83"/>
      <c r="C4945" s="84">
        <v>234</v>
      </c>
      <c r="D4945" s="84"/>
      <c r="E4945" s="84"/>
      <c r="F4945" s="86" t="s">
        <v>11428</v>
      </c>
      <c r="G4945" s="115">
        <v>1</v>
      </c>
      <c r="H4945" s="88" t="s">
        <v>11483</v>
      </c>
      <c r="I4945" s="88" t="s">
        <v>1045</v>
      </c>
      <c r="J4945" s="88" t="s">
        <v>329</v>
      </c>
      <c r="K4945" s="89" t="s">
        <v>6604</v>
      </c>
      <c r="L4945" s="91" t="s">
        <v>11487</v>
      </c>
      <c r="M4945" s="84">
        <v>2018</v>
      </c>
      <c r="N4945" s="93" t="s">
        <v>1802</v>
      </c>
      <c r="O4945" s="86"/>
      <c r="P4945" s="86"/>
      <c r="Q4945" s="86" t="s">
        <v>90</v>
      </c>
      <c r="R4945" s="86" t="s">
        <v>11433</v>
      </c>
      <c r="S4945" s="96"/>
      <c r="T4945" s="96"/>
      <c r="U4945" s="91"/>
      <c r="V4945" s="91"/>
      <c r="W4945" s="91" t="s">
        <v>290</v>
      </c>
      <c r="X4945" s="98"/>
      <c r="Y4945" s="86" t="s">
        <v>301</v>
      </c>
      <c r="Z4945" s="86" t="s">
        <v>304</v>
      </c>
      <c r="AA4945" s="86" t="s">
        <v>11485</v>
      </c>
      <c r="AB4945" s="86" t="s">
        <v>478</v>
      </c>
      <c r="AC4945" s="100">
        <v>99.95</v>
      </c>
      <c r="AD4945" s="100">
        <v>74.95</v>
      </c>
      <c r="AE4945" s="102" t="s">
        <v>11435</v>
      </c>
      <c r="AF4945" s="86" t="s">
        <v>539</v>
      </c>
      <c r="AG4945" s="103">
        <f>Table1[[#This Row],['# Books]]*Table1[[#This Row],[QTY]]</f>
        <v>0</v>
      </c>
      <c r="AH4945" s="104">
        <f>Table1[[#This Row],[S&amp;L Price]]*Table1[[#This Row],[QTY]]</f>
        <v>0</v>
      </c>
    </row>
    <row r="4946" spans="1:34" ht="18" customHeight="1" x14ac:dyDescent="0.25">
      <c r="A4946" s="83"/>
      <c r="B4946" s="83"/>
      <c r="C4946" s="84">
        <v>234</v>
      </c>
      <c r="D4946" s="84"/>
      <c r="E4946" s="84"/>
      <c r="F4946" s="86" t="s">
        <v>11428</v>
      </c>
      <c r="G4946" s="115">
        <v>1</v>
      </c>
      <c r="H4946" s="88" t="s">
        <v>11488</v>
      </c>
      <c r="I4946" s="88" t="s">
        <v>1045</v>
      </c>
      <c r="J4946" s="88" t="s">
        <v>126</v>
      </c>
      <c r="K4946" s="89"/>
      <c r="L4946" s="91" t="s">
        <v>11489</v>
      </c>
      <c r="M4946" s="84">
        <v>2018</v>
      </c>
      <c r="N4946" s="93" t="s">
        <v>1802</v>
      </c>
      <c r="O4946" s="86" t="s">
        <v>183</v>
      </c>
      <c r="P4946" s="86" t="s">
        <v>325</v>
      </c>
      <c r="Q4946" s="86" t="s">
        <v>90</v>
      </c>
      <c r="R4946" s="86" t="s">
        <v>11433</v>
      </c>
      <c r="S4946" s="96"/>
      <c r="T4946" s="96"/>
      <c r="U4946" s="91"/>
      <c r="V4946" s="91"/>
      <c r="W4946" s="91" t="s">
        <v>290</v>
      </c>
      <c r="X4946" s="98" t="s">
        <v>10134</v>
      </c>
      <c r="Y4946" s="86" t="s">
        <v>301</v>
      </c>
      <c r="Z4946" s="86" t="s">
        <v>304</v>
      </c>
      <c r="AA4946" s="86" t="s">
        <v>20464</v>
      </c>
      <c r="AB4946" s="86" t="s">
        <v>478</v>
      </c>
      <c r="AC4946" s="100">
        <v>26.25</v>
      </c>
      <c r="AD4946" s="100">
        <v>19.7</v>
      </c>
      <c r="AE4946" s="102" t="s">
        <v>20465</v>
      </c>
      <c r="AF4946" s="86" t="s">
        <v>539</v>
      </c>
      <c r="AG4946" s="103">
        <f>Table1[[#This Row],['# Books]]*Table1[[#This Row],[QTY]]</f>
        <v>0</v>
      </c>
      <c r="AH4946" s="104">
        <f>Table1[[#This Row],[S&amp;L Price]]*Table1[[#This Row],[QTY]]</f>
        <v>0</v>
      </c>
    </row>
    <row r="4947" spans="1:34" ht="18" hidden="1" customHeight="1" x14ac:dyDescent="0.25">
      <c r="A4947" s="83"/>
      <c r="B4947" s="83"/>
      <c r="C4947" s="84">
        <v>234</v>
      </c>
      <c r="D4947" s="84"/>
      <c r="E4947" s="84"/>
      <c r="F4947" s="86" t="s">
        <v>11428</v>
      </c>
      <c r="G4947" s="115">
        <v>1</v>
      </c>
      <c r="H4947" s="88" t="s">
        <v>11488</v>
      </c>
      <c r="I4947" s="88" t="s">
        <v>1045</v>
      </c>
      <c r="J4947" s="88" t="s">
        <v>328</v>
      </c>
      <c r="K4947" s="89"/>
      <c r="L4947" s="91" t="s">
        <v>11490</v>
      </c>
      <c r="M4947" s="84">
        <v>2018</v>
      </c>
      <c r="N4947" s="93" t="s">
        <v>1802</v>
      </c>
      <c r="O4947" s="86"/>
      <c r="P4947" s="86"/>
      <c r="Q4947" s="86" t="s">
        <v>90</v>
      </c>
      <c r="R4947" s="86" t="s">
        <v>11433</v>
      </c>
      <c r="S4947" s="96"/>
      <c r="T4947" s="96"/>
      <c r="U4947" s="91"/>
      <c r="V4947" s="91"/>
      <c r="W4947" s="91" t="s">
        <v>290</v>
      </c>
      <c r="X4947" s="98" t="s">
        <v>10134</v>
      </c>
      <c r="Y4947" s="86" t="s">
        <v>301</v>
      </c>
      <c r="Z4947" s="86" t="s">
        <v>304</v>
      </c>
      <c r="AA4947" s="86" t="s">
        <v>20464</v>
      </c>
      <c r="AB4947" s="86" t="s">
        <v>478</v>
      </c>
      <c r="AC4947" s="100">
        <v>26.25</v>
      </c>
      <c r="AD4947" s="100">
        <v>19.7</v>
      </c>
      <c r="AE4947" s="102" t="s">
        <v>20465</v>
      </c>
      <c r="AF4947" s="86" t="s">
        <v>539</v>
      </c>
      <c r="AG4947" s="103">
        <f>Table1[[#This Row],['# Books]]*Table1[[#This Row],[QTY]]</f>
        <v>0</v>
      </c>
      <c r="AH4947" s="104">
        <f>Table1[[#This Row],[S&amp;L Price]]*Table1[[#This Row],[QTY]]</f>
        <v>0</v>
      </c>
    </row>
    <row r="4948" spans="1:34" ht="18" hidden="1" customHeight="1" x14ac:dyDescent="0.25">
      <c r="A4948" s="83"/>
      <c r="B4948" s="83"/>
      <c r="C4948" s="84">
        <v>234</v>
      </c>
      <c r="D4948" s="84"/>
      <c r="E4948" s="84"/>
      <c r="F4948" s="86" t="s">
        <v>11428</v>
      </c>
      <c r="G4948" s="115">
        <v>1</v>
      </c>
      <c r="H4948" s="88" t="s">
        <v>11488</v>
      </c>
      <c r="I4948" s="88" t="s">
        <v>1045</v>
      </c>
      <c r="J4948" s="88" t="s">
        <v>329</v>
      </c>
      <c r="K4948" s="89" t="s">
        <v>6604</v>
      </c>
      <c r="L4948" s="91" t="s">
        <v>11491</v>
      </c>
      <c r="M4948" s="84">
        <v>2018</v>
      </c>
      <c r="N4948" s="93" t="s">
        <v>1802</v>
      </c>
      <c r="O4948" s="86"/>
      <c r="P4948" s="86"/>
      <c r="Q4948" s="86" t="s">
        <v>90</v>
      </c>
      <c r="R4948" s="86" t="s">
        <v>11433</v>
      </c>
      <c r="S4948" s="96"/>
      <c r="T4948" s="96"/>
      <c r="U4948" s="91"/>
      <c r="V4948" s="91"/>
      <c r="W4948" s="91" t="s">
        <v>290</v>
      </c>
      <c r="X4948" s="98"/>
      <c r="Y4948" s="86" t="s">
        <v>301</v>
      </c>
      <c r="Z4948" s="86" t="s">
        <v>304</v>
      </c>
      <c r="AA4948" s="86" t="s">
        <v>20464</v>
      </c>
      <c r="AB4948" s="86" t="s">
        <v>478</v>
      </c>
      <c r="AC4948" s="100">
        <v>99.95</v>
      </c>
      <c r="AD4948" s="100">
        <v>74.95</v>
      </c>
      <c r="AE4948" s="102" t="s">
        <v>20465</v>
      </c>
      <c r="AF4948" s="86" t="s">
        <v>539</v>
      </c>
      <c r="AG4948" s="103">
        <f>Table1[[#This Row],['# Books]]*Table1[[#This Row],[QTY]]</f>
        <v>0</v>
      </c>
      <c r="AH4948" s="104">
        <f>Table1[[#This Row],[S&amp;L Price]]*Table1[[#This Row],[QTY]]</f>
        <v>0</v>
      </c>
    </row>
    <row r="4949" spans="1:34" ht="18" customHeight="1" x14ac:dyDescent="0.25">
      <c r="A4949" s="83"/>
      <c r="B4949" s="83"/>
      <c r="C4949" s="84">
        <v>234</v>
      </c>
      <c r="D4949" s="84"/>
      <c r="E4949" s="84"/>
      <c r="F4949" s="86" t="s">
        <v>11428</v>
      </c>
      <c r="G4949" s="115">
        <v>1</v>
      </c>
      <c r="H4949" s="88" t="s">
        <v>11492</v>
      </c>
      <c r="I4949" s="88" t="s">
        <v>1045</v>
      </c>
      <c r="J4949" s="88" t="s">
        <v>126</v>
      </c>
      <c r="K4949" s="89"/>
      <c r="L4949" s="91" t="s">
        <v>11493</v>
      </c>
      <c r="M4949" s="84">
        <v>2018</v>
      </c>
      <c r="N4949" s="93" t="s">
        <v>1802</v>
      </c>
      <c r="O4949" s="86" t="s">
        <v>183</v>
      </c>
      <c r="P4949" s="86" t="s">
        <v>325</v>
      </c>
      <c r="Q4949" s="86" t="s">
        <v>90</v>
      </c>
      <c r="R4949" s="86" t="s">
        <v>11433</v>
      </c>
      <c r="S4949" s="96"/>
      <c r="T4949" s="96"/>
      <c r="U4949" s="91"/>
      <c r="V4949" s="91"/>
      <c r="W4949" s="91" t="s">
        <v>290</v>
      </c>
      <c r="X4949" s="98" t="s">
        <v>8842</v>
      </c>
      <c r="Y4949" s="86" t="s">
        <v>301</v>
      </c>
      <c r="Z4949" s="86" t="s">
        <v>304</v>
      </c>
      <c r="AA4949" s="86" t="s">
        <v>20466</v>
      </c>
      <c r="AB4949" s="86" t="s">
        <v>478</v>
      </c>
      <c r="AC4949" s="100">
        <v>26.25</v>
      </c>
      <c r="AD4949" s="100">
        <v>19.7</v>
      </c>
      <c r="AE4949" s="102" t="s">
        <v>20467</v>
      </c>
      <c r="AF4949" s="86" t="s">
        <v>539</v>
      </c>
      <c r="AG4949" s="103">
        <f>Table1[[#This Row],['# Books]]*Table1[[#This Row],[QTY]]</f>
        <v>0</v>
      </c>
      <c r="AH4949" s="104">
        <f>Table1[[#This Row],[S&amp;L Price]]*Table1[[#This Row],[QTY]]</f>
        <v>0</v>
      </c>
    </row>
    <row r="4950" spans="1:34" ht="18" hidden="1" customHeight="1" x14ac:dyDescent="0.25">
      <c r="A4950" s="83"/>
      <c r="B4950" s="83"/>
      <c r="C4950" s="84">
        <v>234</v>
      </c>
      <c r="D4950" s="84"/>
      <c r="E4950" s="84"/>
      <c r="F4950" s="86" t="s">
        <v>11428</v>
      </c>
      <c r="G4950" s="115">
        <v>1</v>
      </c>
      <c r="H4950" s="88" t="s">
        <v>11492</v>
      </c>
      <c r="I4950" s="88" t="s">
        <v>1045</v>
      </c>
      <c r="J4950" s="88" t="s">
        <v>328</v>
      </c>
      <c r="K4950" s="89"/>
      <c r="L4950" s="91" t="s">
        <v>11494</v>
      </c>
      <c r="M4950" s="84">
        <v>2018</v>
      </c>
      <c r="N4950" s="93" t="s">
        <v>1802</v>
      </c>
      <c r="O4950" s="86"/>
      <c r="P4950" s="86"/>
      <c r="Q4950" s="86" t="s">
        <v>90</v>
      </c>
      <c r="R4950" s="86" t="s">
        <v>11433</v>
      </c>
      <c r="S4950" s="96"/>
      <c r="T4950" s="96"/>
      <c r="U4950" s="91"/>
      <c r="V4950" s="91"/>
      <c r="W4950" s="91" t="s">
        <v>290</v>
      </c>
      <c r="X4950" s="98" t="s">
        <v>8842</v>
      </c>
      <c r="Y4950" s="86" t="s">
        <v>301</v>
      </c>
      <c r="Z4950" s="86" t="s">
        <v>304</v>
      </c>
      <c r="AA4950" s="86" t="s">
        <v>20466</v>
      </c>
      <c r="AB4950" s="86" t="s">
        <v>478</v>
      </c>
      <c r="AC4950" s="100">
        <v>26.25</v>
      </c>
      <c r="AD4950" s="100">
        <v>19.7</v>
      </c>
      <c r="AE4950" s="102" t="s">
        <v>20467</v>
      </c>
      <c r="AF4950" s="86" t="s">
        <v>539</v>
      </c>
      <c r="AG4950" s="103">
        <f>Table1[[#This Row],['# Books]]*Table1[[#This Row],[QTY]]</f>
        <v>0</v>
      </c>
      <c r="AH4950" s="104">
        <f>Table1[[#This Row],[S&amp;L Price]]*Table1[[#This Row],[QTY]]</f>
        <v>0</v>
      </c>
    </row>
    <row r="4951" spans="1:34" ht="18" hidden="1" customHeight="1" x14ac:dyDescent="0.25">
      <c r="A4951" s="83"/>
      <c r="B4951" s="83"/>
      <c r="C4951" s="84">
        <v>234</v>
      </c>
      <c r="D4951" s="84"/>
      <c r="E4951" s="84"/>
      <c r="F4951" s="86" t="s">
        <v>11428</v>
      </c>
      <c r="G4951" s="115">
        <v>1</v>
      </c>
      <c r="H4951" s="88" t="s">
        <v>11492</v>
      </c>
      <c r="I4951" s="88" t="s">
        <v>1045</v>
      </c>
      <c r="J4951" s="88" t="s">
        <v>329</v>
      </c>
      <c r="K4951" s="89" t="s">
        <v>6604</v>
      </c>
      <c r="L4951" s="91" t="s">
        <v>11495</v>
      </c>
      <c r="M4951" s="84">
        <v>2018</v>
      </c>
      <c r="N4951" s="93" t="s">
        <v>1802</v>
      </c>
      <c r="O4951" s="86"/>
      <c r="P4951" s="86"/>
      <c r="Q4951" s="86" t="s">
        <v>90</v>
      </c>
      <c r="R4951" s="86" t="s">
        <v>11433</v>
      </c>
      <c r="S4951" s="96"/>
      <c r="T4951" s="96"/>
      <c r="U4951" s="91"/>
      <c r="V4951" s="91"/>
      <c r="W4951" s="91" t="s">
        <v>290</v>
      </c>
      <c r="X4951" s="98"/>
      <c r="Y4951" s="86" t="s">
        <v>301</v>
      </c>
      <c r="Z4951" s="86" t="s">
        <v>304</v>
      </c>
      <c r="AA4951" s="86" t="s">
        <v>20466</v>
      </c>
      <c r="AB4951" s="86" t="s">
        <v>478</v>
      </c>
      <c r="AC4951" s="100">
        <v>99.95</v>
      </c>
      <c r="AD4951" s="100">
        <v>74.95</v>
      </c>
      <c r="AE4951" s="102" t="s">
        <v>20467</v>
      </c>
      <c r="AF4951" s="86" t="s">
        <v>539</v>
      </c>
      <c r="AG4951" s="103">
        <f>Table1[[#This Row],['# Books]]*Table1[[#This Row],[QTY]]</f>
        <v>0</v>
      </c>
      <c r="AH4951" s="104">
        <f>Table1[[#This Row],[S&amp;L Price]]*Table1[[#This Row],[QTY]]</f>
        <v>0</v>
      </c>
    </row>
    <row r="4952" spans="1:34" ht="18" hidden="1" customHeight="1" x14ac:dyDescent="0.25">
      <c r="A4952" s="83"/>
      <c r="B4952" s="83"/>
      <c r="C4952" s="84">
        <v>235</v>
      </c>
      <c r="D4952" s="84"/>
      <c r="E4952" s="84"/>
      <c r="F4952" s="86" t="s">
        <v>2975</v>
      </c>
      <c r="G4952" s="115">
        <v>12</v>
      </c>
      <c r="H4952" s="88" t="s">
        <v>2975</v>
      </c>
      <c r="I4952" s="88" t="s">
        <v>1045</v>
      </c>
      <c r="J4952" s="88" t="s">
        <v>125</v>
      </c>
      <c r="K4952" s="89"/>
      <c r="L4952" s="91" t="s">
        <v>2976</v>
      </c>
      <c r="M4952" s="84">
        <v>2018</v>
      </c>
      <c r="N4952" s="93" t="s">
        <v>1444</v>
      </c>
      <c r="O4952" s="86" t="s">
        <v>183</v>
      </c>
      <c r="P4952" s="86" t="s">
        <v>325</v>
      </c>
      <c r="Q4952" s="86"/>
      <c r="R4952" s="86"/>
      <c r="S4952" s="96"/>
      <c r="T4952" s="96"/>
      <c r="U4952" s="91"/>
      <c r="V4952" s="91"/>
      <c r="W4952" s="91"/>
      <c r="X4952" s="98"/>
      <c r="Y4952" s="86" t="s">
        <v>301</v>
      </c>
      <c r="Z4952" s="86" t="s">
        <v>315</v>
      </c>
      <c r="AA4952" s="86" t="s">
        <v>2977</v>
      </c>
      <c r="AB4952" s="86" t="s">
        <v>478</v>
      </c>
      <c r="AC4952" s="100">
        <v>315</v>
      </c>
      <c r="AD4952" s="100">
        <v>236.4</v>
      </c>
      <c r="AE4952" s="102"/>
      <c r="AF4952" s="86" t="s">
        <v>539</v>
      </c>
      <c r="AG4952" s="103">
        <f>Table1[[#This Row],['# Books]]*Table1[[#This Row],[QTY]]</f>
        <v>0</v>
      </c>
      <c r="AH4952" s="104">
        <f>Table1[[#This Row],[S&amp;L Price]]*Table1[[#This Row],[QTY]]</f>
        <v>0</v>
      </c>
    </row>
    <row r="4953" spans="1:34" ht="18" customHeight="1" x14ac:dyDescent="0.25">
      <c r="A4953" s="83"/>
      <c r="B4953" s="83"/>
      <c r="C4953" s="84">
        <v>235</v>
      </c>
      <c r="D4953" s="84"/>
      <c r="E4953" s="84"/>
      <c r="F4953" s="86" t="s">
        <v>2975</v>
      </c>
      <c r="G4953" s="115">
        <v>1</v>
      </c>
      <c r="H4953" s="88" t="s">
        <v>2978</v>
      </c>
      <c r="I4953" s="88" t="s">
        <v>1045</v>
      </c>
      <c r="J4953" s="88" t="s">
        <v>126</v>
      </c>
      <c r="K4953" s="89"/>
      <c r="L4953" s="91" t="s">
        <v>2979</v>
      </c>
      <c r="M4953" s="84">
        <v>2018</v>
      </c>
      <c r="N4953" s="93" t="s">
        <v>1444</v>
      </c>
      <c r="O4953" s="86" t="s">
        <v>183</v>
      </c>
      <c r="P4953" s="86" t="s">
        <v>325</v>
      </c>
      <c r="Q4953" s="86" t="s">
        <v>90</v>
      </c>
      <c r="R4953" s="86" t="s">
        <v>1052</v>
      </c>
      <c r="S4953" s="96"/>
      <c r="T4953" s="96"/>
      <c r="U4953" s="91"/>
      <c r="V4953" s="91"/>
      <c r="W4953" s="91" t="s">
        <v>289</v>
      </c>
      <c r="X4953" s="98"/>
      <c r="Y4953" s="86" t="s">
        <v>301</v>
      </c>
      <c r="Z4953" s="86" t="s">
        <v>315</v>
      </c>
      <c r="AA4953" s="86" t="s">
        <v>2980</v>
      </c>
      <c r="AB4953" s="86" t="s">
        <v>478</v>
      </c>
      <c r="AC4953" s="100">
        <v>26.25</v>
      </c>
      <c r="AD4953" s="100">
        <v>19.7</v>
      </c>
      <c r="AE4953" s="102" t="s">
        <v>2981</v>
      </c>
      <c r="AF4953" s="86" t="s">
        <v>539</v>
      </c>
      <c r="AG4953" s="103">
        <f>Table1[[#This Row],['# Books]]*Table1[[#This Row],[QTY]]</f>
        <v>0</v>
      </c>
      <c r="AH4953" s="104">
        <f>Table1[[#This Row],[S&amp;L Price]]*Table1[[#This Row],[QTY]]</f>
        <v>0</v>
      </c>
    </row>
    <row r="4954" spans="1:34" ht="18" hidden="1" customHeight="1" x14ac:dyDescent="0.25">
      <c r="A4954" s="83"/>
      <c r="B4954" s="83"/>
      <c r="C4954" s="84">
        <v>235</v>
      </c>
      <c r="D4954" s="84"/>
      <c r="E4954" s="84"/>
      <c r="F4954" s="86" t="s">
        <v>2975</v>
      </c>
      <c r="G4954" s="115">
        <v>1</v>
      </c>
      <c r="H4954" s="88" t="s">
        <v>2978</v>
      </c>
      <c r="I4954" s="88" t="s">
        <v>1045</v>
      </c>
      <c r="J4954" s="88" t="s">
        <v>328</v>
      </c>
      <c r="K4954" s="89"/>
      <c r="L4954" s="91" t="s">
        <v>2982</v>
      </c>
      <c r="M4954" s="84">
        <v>2018</v>
      </c>
      <c r="N4954" s="93" t="s">
        <v>1444</v>
      </c>
      <c r="O4954" s="86"/>
      <c r="P4954" s="86"/>
      <c r="Q4954" s="86" t="s">
        <v>90</v>
      </c>
      <c r="R4954" s="86" t="s">
        <v>1052</v>
      </c>
      <c r="S4954" s="96"/>
      <c r="T4954" s="96"/>
      <c r="U4954" s="91"/>
      <c r="V4954" s="91"/>
      <c r="W4954" s="91" t="s">
        <v>289</v>
      </c>
      <c r="X4954" s="98"/>
      <c r="Y4954" s="86" t="s">
        <v>301</v>
      </c>
      <c r="Z4954" s="86" t="s">
        <v>315</v>
      </c>
      <c r="AA4954" s="86" t="s">
        <v>2980</v>
      </c>
      <c r="AB4954" s="86" t="s">
        <v>478</v>
      </c>
      <c r="AC4954" s="100">
        <v>26.25</v>
      </c>
      <c r="AD4954" s="100">
        <v>19.7</v>
      </c>
      <c r="AE4954" s="102" t="s">
        <v>2981</v>
      </c>
      <c r="AF4954" s="86" t="s">
        <v>539</v>
      </c>
      <c r="AG4954" s="103">
        <f>Table1[[#This Row],['# Books]]*Table1[[#This Row],[QTY]]</f>
        <v>0</v>
      </c>
      <c r="AH4954" s="104">
        <f>Table1[[#This Row],[S&amp;L Price]]*Table1[[#This Row],[QTY]]</f>
        <v>0</v>
      </c>
    </row>
    <row r="4955" spans="1:34" ht="18" customHeight="1" x14ac:dyDescent="0.25">
      <c r="A4955" s="83"/>
      <c r="B4955" s="83"/>
      <c r="C4955" s="84">
        <v>235</v>
      </c>
      <c r="D4955" s="84"/>
      <c r="E4955" s="84"/>
      <c r="F4955" s="86" t="s">
        <v>2975</v>
      </c>
      <c r="G4955" s="115">
        <v>1</v>
      </c>
      <c r="H4955" s="88" t="s">
        <v>2983</v>
      </c>
      <c r="I4955" s="88" t="s">
        <v>1045</v>
      </c>
      <c r="J4955" s="88" t="s">
        <v>126</v>
      </c>
      <c r="K4955" s="89"/>
      <c r="L4955" s="91" t="s">
        <v>2984</v>
      </c>
      <c r="M4955" s="84">
        <v>2018</v>
      </c>
      <c r="N4955" s="93" t="s">
        <v>1444</v>
      </c>
      <c r="O4955" s="86" t="s">
        <v>183</v>
      </c>
      <c r="P4955" s="86" t="s">
        <v>325</v>
      </c>
      <c r="Q4955" s="86" t="s">
        <v>90</v>
      </c>
      <c r="R4955" s="86" t="s">
        <v>2985</v>
      </c>
      <c r="S4955" s="96"/>
      <c r="T4955" s="96"/>
      <c r="U4955" s="91"/>
      <c r="V4955" s="91"/>
      <c r="W4955" s="91" t="s">
        <v>289</v>
      </c>
      <c r="X4955" s="98"/>
      <c r="Y4955" s="86" t="s">
        <v>301</v>
      </c>
      <c r="Z4955" s="86" t="s">
        <v>315</v>
      </c>
      <c r="AA4955" s="86" t="s">
        <v>2986</v>
      </c>
      <c r="AB4955" s="86" t="s">
        <v>478</v>
      </c>
      <c r="AC4955" s="100">
        <v>26.25</v>
      </c>
      <c r="AD4955" s="100">
        <v>19.7</v>
      </c>
      <c r="AE4955" s="102" t="s">
        <v>2987</v>
      </c>
      <c r="AF4955" s="86" t="s">
        <v>539</v>
      </c>
      <c r="AG4955" s="103">
        <f>Table1[[#This Row],['# Books]]*Table1[[#This Row],[QTY]]</f>
        <v>0</v>
      </c>
      <c r="AH4955" s="104">
        <f>Table1[[#This Row],[S&amp;L Price]]*Table1[[#This Row],[QTY]]</f>
        <v>0</v>
      </c>
    </row>
    <row r="4956" spans="1:34" ht="18" hidden="1" customHeight="1" x14ac:dyDescent="0.25">
      <c r="A4956" s="83"/>
      <c r="B4956" s="83"/>
      <c r="C4956" s="84">
        <v>235</v>
      </c>
      <c r="D4956" s="84"/>
      <c r="E4956" s="84"/>
      <c r="F4956" s="86" t="s">
        <v>2975</v>
      </c>
      <c r="G4956" s="115">
        <v>1</v>
      </c>
      <c r="H4956" s="88" t="s">
        <v>2983</v>
      </c>
      <c r="I4956" s="88" t="s">
        <v>1045</v>
      </c>
      <c r="J4956" s="88" t="s">
        <v>328</v>
      </c>
      <c r="K4956" s="89"/>
      <c r="L4956" s="91" t="s">
        <v>2988</v>
      </c>
      <c r="M4956" s="84">
        <v>2018</v>
      </c>
      <c r="N4956" s="93" t="s">
        <v>1444</v>
      </c>
      <c r="O4956" s="86"/>
      <c r="P4956" s="86"/>
      <c r="Q4956" s="86" t="s">
        <v>90</v>
      </c>
      <c r="R4956" s="86" t="s">
        <v>2985</v>
      </c>
      <c r="S4956" s="96"/>
      <c r="T4956" s="96"/>
      <c r="U4956" s="91"/>
      <c r="V4956" s="91"/>
      <c r="W4956" s="91" t="s">
        <v>289</v>
      </c>
      <c r="X4956" s="98"/>
      <c r="Y4956" s="86" t="s">
        <v>301</v>
      </c>
      <c r="Z4956" s="86" t="s">
        <v>315</v>
      </c>
      <c r="AA4956" s="86" t="s">
        <v>2986</v>
      </c>
      <c r="AB4956" s="86" t="s">
        <v>478</v>
      </c>
      <c r="AC4956" s="100">
        <v>26.25</v>
      </c>
      <c r="AD4956" s="100">
        <v>19.7</v>
      </c>
      <c r="AE4956" s="102" t="s">
        <v>2987</v>
      </c>
      <c r="AF4956" s="86" t="s">
        <v>539</v>
      </c>
      <c r="AG4956" s="103">
        <f>Table1[[#This Row],['# Books]]*Table1[[#This Row],[QTY]]</f>
        <v>0</v>
      </c>
      <c r="AH4956" s="104">
        <f>Table1[[#This Row],[S&amp;L Price]]*Table1[[#This Row],[QTY]]</f>
        <v>0</v>
      </c>
    </row>
    <row r="4957" spans="1:34" ht="18" customHeight="1" x14ac:dyDescent="0.25">
      <c r="A4957" s="83"/>
      <c r="B4957" s="83"/>
      <c r="C4957" s="84">
        <v>235</v>
      </c>
      <c r="D4957" s="84"/>
      <c r="E4957" s="84"/>
      <c r="F4957" s="86" t="s">
        <v>2975</v>
      </c>
      <c r="G4957" s="115">
        <v>1</v>
      </c>
      <c r="H4957" s="88" t="s">
        <v>2989</v>
      </c>
      <c r="I4957" s="88" t="s">
        <v>1045</v>
      </c>
      <c r="J4957" s="88" t="s">
        <v>126</v>
      </c>
      <c r="K4957" s="89"/>
      <c r="L4957" s="91" t="s">
        <v>2990</v>
      </c>
      <c r="M4957" s="84">
        <v>2018</v>
      </c>
      <c r="N4957" s="93" t="s">
        <v>1444</v>
      </c>
      <c r="O4957" s="86" t="s">
        <v>183</v>
      </c>
      <c r="P4957" s="86" t="s">
        <v>325</v>
      </c>
      <c r="Q4957" s="86" t="s">
        <v>90</v>
      </c>
      <c r="R4957" s="86" t="s">
        <v>982</v>
      </c>
      <c r="S4957" s="96"/>
      <c r="T4957" s="96"/>
      <c r="U4957" s="91"/>
      <c r="V4957" s="91"/>
      <c r="W4957" s="91" t="s">
        <v>289</v>
      </c>
      <c r="X4957" s="98"/>
      <c r="Y4957" s="86" t="s">
        <v>301</v>
      </c>
      <c r="Z4957" s="86" t="s">
        <v>315</v>
      </c>
      <c r="AA4957" s="86" t="s">
        <v>20468</v>
      </c>
      <c r="AB4957" s="86" t="s">
        <v>478</v>
      </c>
      <c r="AC4957" s="100">
        <v>26.25</v>
      </c>
      <c r="AD4957" s="100">
        <v>19.7</v>
      </c>
      <c r="AE4957" s="102" t="s">
        <v>2991</v>
      </c>
      <c r="AF4957" s="86" t="s">
        <v>539</v>
      </c>
      <c r="AG4957" s="103">
        <f>Table1[[#This Row],['# Books]]*Table1[[#This Row],[QTY]]</f>
        <v>0</v>
      </c>
      <c r="AH4957" s="104">
        <f>Table1[[#This Row],[S&amp;L Price]]*Table1[[#This Row],[QTY]]</f>
        <v>0</v>
      </c>
    </row>
    <row r="4958" spans="1:34" ht="18" hidden="1" customHeight="1" x14ac:dyDescent="0.25">
      <c r="A4958" s="83"/>
      <c r="B4958" s="83"/>
      <c r="C4958" s="84">
        <v>235</v>
      </c>
      <c r="D4958" s="84"/>
      <c r="E4958" s="84"/>
      <c r="F4958" s="86" t="s">
        <v>2975</v>
      </c>
      <c r="G4958" s="115">
        <v>1</v>
      </c>
      <c r="H4958" s="88" t="s">
        <v>2989</v>
      </c>
      <c r="I4958" s="88" t="s">
        <v>1045</v>
      </c>
      <c r="J4958" s="88" t="s">
        <v>328</v>
      </c>
      <c r="K4958" s="89"/>
      <c r="L4958" s="91" t="s">
        <v>2992</v>
      </c>
      <c r="M4958" s="84">
        <v>2018</v>
      </c>
      <c r="N4958" s="93" t="s">
        <v>1444</v>
      </c>
      <c r="O4958" s="86"/>
      <c r="P4958" s="86"/>
      <c r="Q4958" s="86" t="s">
        <v>90</v>
      </c>
      <c r="R4958" s="86" t="s">
        <v>982</v>
      </c>
      <c r="S4958" s="96"/>
      <c r="T4958" s="96"/>
      <c r="U4958" s="91"/>
      <c r="V4958" s="91"/>
      <c r="W4958" s="91" t="s">
        <v>289</v>
      </c>
      <c r="X4958" s="98"/>
      <c r="Y4958" s="86" t="s">
        <v>301</v>
      </c>
      <c r="Z4958" s="86" t="s">
        <v>315</v>
      </c>
      <c r="AA4958" s="86" t="s">
        <v>20468</v>
      </c>
      <c r="AB4958" s="86" t="s">
        <v>478</v>
      </c>
      <c r="AC4958" s="100">
        <v>26.25</v>
      </c>
      <c r="AD4958" s="100">
        <v>19.7</v>
      </c>
      <c r="AE4958" s="102" t="s">
        <v>2991</v>
      </c>
      <c r="AF4958" s="86" t="s">
        <v>539</v>
      </c>
      <c r="AG4958" s="103">
        <f>Table1[[#This Row],['# Books]]*Table1[[#This Row],[QTY]]</f>
        <v>0</v>
      </c>
      <c r="AH4958" s="104">
        <f>Table1[[#This Row],[S&amp;L Price]]*Table1[[#This Row],[QTY]]</f>
        <v>0</v>
      </c>
    </row>
    <row r="4959" spans="1:34" ht="18" customHeight="1" x14ac:dyDescent="0.25">
      <c r="A4959" s="83"/>
      <c r="B4959" s="83"/>
      <c r="C4959" s="84">
        <v>235</v>
      </c>
      <c r="D4959" s="84"/>
      <c r="E4959" s="84"/>
      <c r="F4959" s="86" t="s">
        <v>2975</v>
      </c>
      <c r="G4959" s="115">
        <v>1</v>
      </c>
      <c r="H4959" s="88" t="s">
        <v>2993</v>
      </c>
      <c r="I4959" s="88" t="s">
        <v>1045</v>
      </c>
      <c r="J4959" s="88" t="s">
        <v>126</v>
      </c>
      <c r="K4959" s="89"/>
      <c r="L4959" s="91" t="s">
        <v>2994</v>
      </c>
      <c r="M4959" s="84">
        <v>2018</v>
      </c>
      <c r="N4959" s="93" t="s">
        <v>1444</v>
      </c>
      <c r="O4959" s="86" t="s">
        <v>183</v>
      </c>
      <c r="P4959" s="86" t="s">
        <v>325</v>
      </c>
      <c r="Q4959" s="86" t="s">
        <v>90</v>
      </c>
      <c r="R4959" s="86" t="s">
        <v>1053</v>
      </c>
      <c r="S4959" s="96"/>
      <c r="T4959" s="96"/>
      <c r="U4959" s="91"/>
      <c r="V4959" s="91"/>
      <c r="W4959" s="91" t="s">
        <v>289</v>
      </c>
      <c r="X4959" s="98"/>
      <c r="Y4959" s="86" t="s">
        <v>301</v>
      </c>
      <c r="Z4959" s="86" t="s">
        <v>315</v>
      </c>
      <c r="AA4959" s="86" t="s">
        <v>2995</v>
      </c>
      <c r="AB4959" s="86" t="s">
        <v>478</v>
      </c>
      <c r="AC4959" s="100">
        <v>26.25</v>
      </c>
      <c r="AD4959" s="100">
        <v>19.7</v>
      </c>
      <c r="AE4959" s="102" t="s">
        <v>2996</v>
      </c>
      <c r="AF4959" s="86" t="s">
        <v>539</v>
      </c>
      <c r="AG4959" s="103">
        <f>Table1[[#This Row],['# Books]]*Table1[[#This Row],[QTY]]</f>
        <v>0</v>
      </c>
      <c r="AH4959" s="104">
        <f>Table1[[#This Row],[S&amp;L Price]]*Table1[[#This Row],[QTY]]</f>
        <v>0</v>
      </c>
    </row>
    <row r="4960" spans="1:34" ht="18" hidden="1" customHeight="1" x14ac:dyDescent="0.25">
      <c r="A4960" s="83"/>
      <c r="B4960" s="83"/>
      <c r="C4960" s="84">
        <v>235</v>
      </c>
      <c r="D4960" s="84"/>
      <c r="E4960" s="84"/>
      <c r="F4960" s="86" t="s">
        <v>2975</v>
      </c>
      <c r="G4960" s="115">
        <v>1</v>
      </c>
      <c r="H4960" s="88" t="s">
        <v>2993</v>
      </c>
      <c r="I4960" s="88" t="s">
        <v>1045</v>
      </c>
      <c r="J4960" s="88" t="s">
        <v>328</v>
      </c>
      <c r="K4960" s="89"/>
      <c r="L4960" s="91" t="s">
        <v>2997</v>
      </c>
      <c r="M4960" s="84">
        <v>2018</v>
      </c>
      <c r="N4960" s="93" t="s">
        <v>1444</v>
      </c>
      <c r="O4960" s="86"/>
      <c r="P4960" s="86"/>
      <c r="Q4960" s="86" t="s">
        <v>90</v>
      </c>
      <c r="R4960" s="86" t="s">
        <v>1053</v>
      </c>
      <c r="S4960" s="96"/>
      <c r="T4960" s="96"/>
      <c r="U4960" s="91"/>
      <c r="V4960" s="91"/>
      <c r="W4960" s="91" t="s">
        <v>289</v>
      </c>
      <c r="X4960" s="98"/>
      <c r="Y4960" s="86" t="s">
        <v>301</v>
      </c>
      <c r="Z4960" s="86" t="s">
        <v>315</v>
      </c>
      <c r="AA4960" s="86" t="s">
        <v>2995</v>
      </c>
      <c r="AB4960" s="86" t="s">
        <v>478</v>
      </c>
      <c r="AC4960" s="100">
        <v>26.25</v>
      </c>
      <c r="AD4960" s="100">
        <v>19.7</v>
      </c>
      <c r="AE4960" s="102" t="s">
        <v>2996</v>
      </c>
      <c r="AF4960" s="86" t="s">
        <v>539</v>
      </c>
      <c r="AG4960" s="103">
        <f>Table1[[#This Row],['# Books]]*Table1[[#This Row],[QTY]]</f>
        <v>0</v>
      </c>
      <c r="AH4960" s="104">
        <f>Table1[[#This Row],[S&amp;L Price]]*Table1[[#This Row],[QTY]]</f>
        <v>0</v>
      </c>
    </row>
    <row r="4961" spans="1:34" ht="18" customHeight="1" x14ac:dyDescent="0.25">
      <c r="A4961" s="83"/>
      <c r="B4961" s="83"/>
      <c r="C4961" s="84">
        <v>235</v>
      </c>
      <c r="D4961" s="84"/>
      <c r="E4961" s="84"/>
      <c r="F4961" s="86" t="s">
        <v>2975</v>
      </c>
      <c r="G4961" s="115">
        <v>1</v>
      </c>
      <c r="H4961" s="88" t="s">
        <v>2998</v>
      </c>
      <c r="I4961" s="88" t="s">
        <v>1045</v>
      </c>
      <c r="J4961" s="88" t="s">
        <v>126</v>
      </c>
      <c r="K4961" s="89"/>
      <c r="L4961" s="91" t="s">
        <v>2999</v>
      </c>
      <c r="M4961" s="84">
        <v>2018</v>
      </c>
      <c r="N4961" s="93" t="s">
        <v>1444</v>
      </c>
      <c r="O4961" s="86" t="s">
        <v>183</v>
      </c>
      <c r="P4961" s="86" t="s">
        <v>325</v>
      </c>
      <c r="Q4961" s="86" t="s">
        <v>90</v>
      </c>
      <c r="R4961" s="86" t="s">
        <v>3000</v>
      </c>
      <c r="S4961" s="96"/>
      <c r="T4961" s="96"/>
      <c r="U4961" s="91"/>
      <c r="V4961" s="91"/>
      <c r="W4961" s="91" t="s">
        <v>289</v>
      </c>
      <c r="X4961" s="98"/>
      <c r="Y4961" s="86" t="s">
        <v>301</v>
      </c>
      <c r="Z4961" s="86" t="s">
        <v>315</v>
      </c>
      <c r="AA4961" s="86" t="s">
        <v>3001</v>
      </c>
      <c r="AB4961" s="86" t="s">
        <v>478</v>
      </c>
      <c r="AC4961" s="100">
        <v>26.25</v>
      </c>
      <c r="AD4961" s="100">
        <v>19.7</v>
      </c>
      <c r="AE4961" s="102" t="s">
        <v>3002</v>
      </c>
      <c r="AF4961" s="86" t="s">
        <v>539</v>
      </c>
      <c r="AG4961" s="103">
        <f>Table1[[#This Row],['# Books]]*Table1[[#This Row],[QTY]]</f>
        <v>0</v>
      </c>
      <c r="AH4961" s="104">
        <f>Table1[[#This Row],[S&amp;L Price]]*Table1[[#This Row],[QTY]]</f>
        <v>0</v>
      </c>
    </row>
    <row r="4962" spans="1:34" ht="18" hidden="1" customHeight="1" x14ac:dyDescent="0.25">
      <c r="A4962" s="83"/>
      <c r="B4962" s="83"/>
      <c r="C4962" s="84">
        <v>235</v>
      </c>
      <c r="D4962" s="84"/>
      <c r="E4962" s="84"/>
      <c r="F4962" s="86" t="s">
        <v>2975</v>
      </c>
      <c r="G4962" s="115">
        <v>1</v>
      </c>
      <c r="H4962" s="88" t="s">
        <v>2998</v>
      </c>
      <c r="I4962" s="88" t="s">
        <v>1045</v>
      </c>
      <c r="J4962" s="88" t="s">
        <v>328</v>
      </c>
      <c r="K4962" s="89"/>
      <c r="L4962" s="91" t="s">
        <v>3003</v>
      </c>
      <c r="M4962" s="84">
        <v>2018</v>
      </c>
      <c r="N4962" s="93" t="s">
        <v>1444</v>
      </c>
      <c r="O4962" s="86"/>
      <c r="P4962" s="86"/>
      <c r="Q4962" s="86" t="s">
        <v>90</v>
      </c>
      <c r="R4962" s="86" t="s">
        <v>3000</v>
      </c>
      <c r="S4962" s="96"/>
      <c r="T4962" s="96"/>
      <c r="U4962" s="91"/>
      <c r="V4962" s="91"/>
      <c r="W4962" s="91" t="s">
        <v>289</v>
      </c>
      <c r="X4962" s="98"/>
      <c r="Y4962" s="86" t="s">
        <v>301</v>
      </c>
      <c r="Z4962" s="86" t="s">
        <v>315</v>
      </c>
      <c r="AA4962" s="86" t="s">
        <v>3001</v>
      </c>
      <c r="AB4962" s="86" t="s">
        <v>478</v>
      </c>
      <c r="AC4962" s="100">
        <v>26.25</v>
      </c>
      <c r="AD4962" s="100">
        <v>19.7</v>
      </c>
      <c r="AE4962" s="102" t="s">
        <v>3002</v>
      </c>
      <c r="AF4962" s="86" t="s">
        <v>539</v>
      </c>
      <c r="AG4962" s="103">
        <f>Table1[[#This Row],['# Books]]*Table1[[#This Row],[QTY]]</f>
        <v>0</v>
      </c>
      <c r="AH4962" s="104">
        <f>Table1[[#This Row],[S&amp;L Price]]*Table1[[#This Row],[QTY]]</f>
        <v>0</v>
      </c>
    </row>
    <row r="4963" spans="1:34" ht="18" customHeight="1" x14ac:dyDescent="0.25">
      <c r="A4963" s="83"/>
      <c r="B4963" s="83"/>
      <c r="C4963" s="84">
        <v>235</v>
      </c>
      <c r="D4963" s="84"/>
      <c r="E4963" s="84"/>
      <c r="F4963" s="86" t="s">
        <v>2975</v>
      </c>
      <c r="G4963" s="115">
        <v>1</v>
      </c>
      <c r="H4963" s="88" t="s">
        <v>3004</v>
      </c>
      <c r="I4963" s="88" t="s">
        <v>1045</v>
      </c>
      <c r="J4963" s="88" t="s">
        <v>126</v>
      </c>
      <c r="K4963" s="89"/>
      <c r="L4963" s="91" t="s">
        <v>3005</v>
      </c>
      <c r="M4963" s="84">
        <v>2018</v>
      </c>
      <c r="N4963" s="93" t="s">
        <v>1444</v>
      </c>
      <c r="O4963" s="86" t="s">
        <v>183</v>
      </c>
      <c r="P4963" s="86" t="s">
        <v>325</v>
      </c>
      <c r="Q4963" s="86" t="s">
        <v>90</v>
      </c>
      <c r="R4963" s="86" t="s">
        <v>954</v>
      </c>
      <c r="S4963" s="96"/>
      <c r="T4963" s="96"/>
      <c r="U4963" s="91"/>
      <c r="V4963" s="91"/>
      <c r="W4963" s="91" t="s">
        <v>289</v>
      </c>
      <c r="X4963" s="98"/>
      <c r="Y4963" s="86" t="s">
        <v>301</v>
      </c>
      <c r="Z4963" s="86" t="s">
        <v>315</v>
      </c>
      <c r="AA4963" s="86" t="s">
        <v>3006</v>
      </c>
      <c r="AB4963" s="86" t="s">
        <v>478</v>
      </c>
      <c r="AC4963" s="100">
        <v>26.25</v>
      </c>
      <c r="AD4963" s="100">
        <v>19.7</v>
      </c>
      <c r="AE4963" s="102" t="s">
        <v>3007</v>
      </c>
      <c r="AF4963" s="86" t="s">
        <v>539</v>
      </c>
      <c r="AG4963" s="103">
        <f>Table1[[#This Row],['# Books]]*Table1[[#This Row],[QTY]]</f>
        <v>0</v>
      </c>
      <c r="AH4963" s="104">
        <f>Table1[[#This Row],[S&amp;L Price]]*Table1[[#This Row],[QTY]]</f>
        <v>0</v>
      </c>
    </row>
    <row r="4964" spans="1:34" ht="18" hidden="1" customHeight="1" x14ac:dyDescent="0.25">
      <c r="A4964" s="83"/>
      <c r="B4964" s="83"/>
      <c r="C4964" s="84">
        <v>235</v>
      </c>
      <c r="D4964" s="84"/>
      <c r="E4964" s="84"/>
      <c r="F4964" s="86" t="s">
        <v>2975</v>
      </c>
      <c r="G4964" s="115">
        <v>1</v>
      </c>
      <c r="H4964" s="88" t="s">
        <v>3004</v>
      </c>
      <c r="I4964" s="88" t="s">
        <v>1045</v>
      </c>
      <c r="J4964" s="88" t="s">
        <v>328</v>
      </c>
      <c r="K4964" s="89"/>
      <c r="L4964" s="91" t="s">
        <v>3008</v>
      </c>
      <c r="M4964" s="84">
        <v>2018</v>
      </c>
      <c r="N4964" s="93" t="s">
        <v>1444</v>
      </c>
      <c r="O4964" s="86"/>
      <c r="P4964" s="86"/>
      <c r="Q4964" s="86" t="s">
        <v>90</v>
      </c>
      <c r="R4964" s="86" t="s">
        <v>954</v>
      </c>
      <c r="S4964" s="96"/>
      <c r="T4964" s="96"/>
      <c r="U4964" s="91"/>
      <c r="V4964" s="91"/>
      <c r="W4964" s="91" t="s">
        <v>289</v>
      </c>
      <c r="X4964" s="98"/>
      <c r="Y4964" s="86" t="s">
        <v>301</v>
      </c>
      <c r="Z4964" s="86" t="s">
        <v>315</v>
      </c>
      <c r="AA4964" s="86" t="s">
        <v>3006</v>
      </c>
      <c r="AB4964" s="86" t="s">
        <v>478</v>
      </c>
      <c r="AC4964" s="100">
        <v>26.25</v>
      </c>
      <c r="AD4964" s="100">
        <v>19.7</v>
      </c>
      <c r="AE4964" s="102" t="s">
        <v>3007</v>
      </c>
      <c r="AF4964" s="86" t="s">
        <v>539</v>
      </c>
      <c r="AG4964" s="103">
        <f>Table1[[#This Row],['# Books]]*Table1[[#This Row],[QTY]]</f>
        <v>0</v>
      </c>
      <c r="AH4964" s="104">
        <f>Table1[[#This Row],[S&amp;L Price]]*Table1[[#This Row],[QTY]]</f>
        <v>0</v>
      </c>
    </row>
    <row r="4965" spans="1:34" ht="18" customHeight="1" x14ac:dyDescent="0.25">
      <c r="A4965" s="83"/>
      <c r="B4965" s="83"/>
      <c r="C4965" s="84">
        <v>235</v>
      </c>
      <c r="D4965" s="84"/>
      <c r="E4965" s="84"/>
      <c r="F4965" s="86" t="s">
        <v>2975</v>
      </c>
      <c r="G4965" s="115">
        <v>1</v>
      </c>
      <c r="H4965" s="88" t="s">
        <v>3009</v>
      </c>
      <c r="I4965" s="88" t="s">
        <v>1045</v>
      </c>
      <c r="J4965" s="88" t="s">
        <v>126</v>
      </c>
      <c r="K4965" s="89"/>
      <c r="L4965" s="91" t="s">
        <v>3010</v>
      </c>
      <c r="M4965" s="84">
        <v>2018</v>
      </c>
      <c r="N4965" s="93" t="s">
        <v>1444</v>
      </c>
      <c r="O4965" s="86" t="s">
        <v>183</v>
      </c>
      <c r="P4965" s="86" t="s">
        <v>325</v>
      </c>
      <c r="Q4965" s="86" t="s">
        <v>90</v>
      </c>
      <c r="R4965" s="86" t="s">
        <v>1096</v>
      </c>
      <c r="S4965" s="96"/>
      <c r="T4965" s="96"/>
      <c r="U4965" s="91"/>
      <c r="V4965" s="91"/>
      <c r="W4965" s="91" t="s">
        <v>289</v>
      </c>
      <c r="X4965" s="98"/>
      <c r="Y4965" s="86" t="s">
        <v>301</v>
      </c>
      <c r="Z4965" s="86" t="s">
        <v>315</v>
      </c>
      <c r="AA4965" s="86" t="s">
        <v>3011</v>
      </c>
      <c r="AB4965" s="86" t="s">
        <v>478</v>
      </c>
      <c r="AC4965" s="100">
        <v>26.25</v>
      </c>
      <c r="AD4965" s="100">
        <v>19.7</v>
      </c>
      <c r="AE4965" s="102" t="s">
        <v>3012</v>
      </c>
      <c r="AF4965" s="86" t="s">
        <v>539</v>
      </c>
      <c r="AG4965" s="103">
        <f>Table1[[#This Row],['# Books]]*Table1[[#This Row],[QTY]]</f>
        <v>0</v>
      </c>
      <c r="AH4965" s="104">
        <f>Table1[[#This Row],[S&amp;L Price]]*Table1[[#This Row],[QTY]]</f>
        <v>0</v>
      </c>
    </row>
    <row r="4966" spans="1:34" ht="18" hidden="1" customHeight="1" x14ac:dyDescent="0.25">
      <c r="A4966" s="83"/>
      <c r="B4966" s="83"/>
      <c r="C4966" s="84">
        <v>235</v>
      </c>
      <c r="D4966" s="84"/>
      <c r="E4966" s="84"/>
      <c r="F4966" s="86" t="s">
        <v>2975</v>
      </c>
      <c r="G4966" s="115">
        <v>1</v>
      </c>
      <c r="H4966" s="88" t="s">
        <v>3009</v>
      </c>
      <c r="I4966" s="88" t="s">
        <v>1045</v>
      </c>
      <c r="J4966" s="88" t="s">
        <v>328</v>
      </c>
      <c r="K4966" s="89"/>
      <c r="L4966" s="91" t="s">
        <v>3013</v>
      </c>
      <c r="M4966" s="84">
        <v>2018</v>
      </c>
      <c r="N4966" s="93" t="s">
        <v>1444</v>
      </c>
      <c r="O4966" s="86"/>
      <c r="P4966" s="86"/>
      <c r="Q4966" s="86" t="s">
        <v>90</v>
      </c>
      <c r="R4966" s="86" t="s">
        <v>1096</v>
      </c>
      <c r="S4966" s="96"/>
      <c r="T4966" s="96"/>
      <c r="U4966" s="91"/>
      <c r="V4966" s="91"/>
      <c r="W4966" s="91" t="s">
        <v>289</v>
      </c>
      <c r="X4966" s="98"/>
      <c r="Y4966" s="86" t="s">
        <v>301</v>
      </c>
      <c r="Z4966" s="86" t="s">
        <v>315</v>
      </c>
      <c r="AA4966" s="86" t="s">
        <v>3011</v>
      </c>
      <c r="AB4966" s="86" t="s">
        <v>478</v>
      </c>
      <c r="AC4966" s="100">
        <v>26.25</v>
      </c>
      <c r="AD4966" s="100">
        <v>19.7</v>
      </c>
      <c r="AE4966" s="102" t="s">
        <v>3012</v>
      </c>
      <c r="AF4966" s="86" t="s">
        <v>539</v>
      </c>
      <c r="AG4966" s="103">
        <f>Table1[[#This Row],['# Books]]*Table1[[#This Row],[QTY]]</f>
        <v>0</v>
      </c>
      <c r="AH4966" s="104">
        <f>Table1[[#This Row],[S&amp;L Price]]*Table1[[#This Row],[QTY]]</f>
        <v>0</v>
      </c>
    </row>
    <row r="4967" spans="1:34" ht="18" customHeight="1" x14ac:dyDescent="0.25">
      <c r="A4967" s="83"/>
      <c r="B4967" s="83"/>
      <c r="C4967" s="84">
        <v>235</v>
      </c>
      <c r="D4967" s="84"/>
      <c r="E4967" s="84"/>
      <c r="F4967" s="86" t="s">
        <v>2975</v>
      </c>
      <c r="G4967" s="115">
        <v>1</v>
      </c>
      <c r="H4967" s="88" t="s">
        <v>3014</v>
      </c>
      <c r="I4967" s="88" t="s">
        <v>1045</v>
      </c>
      <c r="J4967" s="88" t="s">
        <v>126</v>
      </c>
      <c r="K4967" s="89"/>
      <c r="L4967" s="91" t="s">
        <v>3015</v>
      </c>
      <c r="M4967" s="84">
        <v>2018</v>
      </c>
      <c r="N4967" s="93" t="s">
        <v>1444</v>
      </c>
      <c r="O4967" s="86" t="s">
        <v>183</v>
      </c>
      <c r="P4967" s="86" t="s">
        <v>325</v>
      </c>
      <c r="Q4967" s="86" t="s">
        <v>90</v>
      </c>
      <c r="R4967" s="86" t="s">
        <v>3016</v>
      </c>
      <c r="S4967" s="96"/>
      <c r="T4967" s="96"/>
      <c r="U4967" s="91"/>
      <c r="V4967" s="91"/>
      <c r="W4967" s="91" t="s">
        <v>289</v>
      </c>
      <c r="X4967" s="98"/>
      <c r="Y4967" s="86" t="s">
        <v>301</v>
      </c>
      <c r="Z4967" s="86" t="s">
        <v>315</v>
      </c>
      <c r="AA4967" s="86" t="s">
        <v>3017</v>
      </c>
      <c r="AB4967" s="86" t="s">
        <v>478</v>
      </c>
      <c r="AC4967" s="100">
        <v>26.25</v>
      </c>
      <c r="AD4967" s="100">
        <v>19.7</v>
      </c>
      <c r="AE4967" s="102" t="s">
        <v>3018</v>
      </c>
      <c r="AF4967" s="86" t="s">
        <v>539</v>
      </c>
      <c r="AG4967" s="103">
        <f>Table1[[#This Row],['# Books]]*Table1[[#This Row],[QTY]]</f>
        <v>0</v>
      </c>
      <c r="AH4967" s="104">
        <f>Table1[[#This Row],[S&amp;L Price]]*Table1[[#This Row],[QTY]]</f>
        <v>0</v>
      </c>
    </row>
    <row r="4968" spans="1:34" ht="18" hidden="1" customHeight="1" x14ac:dyDescent="0.25">
      <c r="A4968" s="83"/>
      <c r="B4968" s="83"/>
      <c r="C4968" s="84">
        <v>235</v>
      </c>
      <c r="D4968" s="84"/>
      <c r="E4968" s="84"/>
      <c r="F4968" s="86" t="s">
        <v>2975</v>
      </c>
      <c r="G4968" s="115">
        <v>1</v>
      </c>
      <c r="H4968" s="88" t="s">
        <v>3014</v>
      </c>
      <c r="I4968" s="88" t="s">
        <v>1045</v>
      </c>
      <c r="J4968" s="88" t="s">
        <v>328</v>
      </c>
      <c r="K4968" s="89"/>
      <c r="L4968" s="91" t="s">
        <v>3019</v>
      </c>
      <c r="M4968" s="84">
        <v>2018</v>
      </c>
      <c r="N4968" s="93" t="s">
        <v>1444</v>
      </c>
      <c r="O4968" s="86"/>
      <c r="P4968" s="86"/>
      <c r="Q4968" s="86" t="s">
        <v>90</v>
      </c>
      <c r="R4968" s="86" t="s">
        <v>3016</v>
      </c>
      <c r="S4968" s="96"/>
      <c r="T4968" s="96"/>
      <c r="U4968" s="91"/>
      <c r="V4968" s="91"/>
      <c r="W4968" s="91" t="s">
        <v>289</v>
      </c>
      <c r="X4968" s="98"/>
      <c r="Y4968" s="86" t="s">
        <v>301</v>
      </c>
      <c r="Z4968" s="86" t="s">
        <v>315</v>
      </c>
      <c r="AA4968" s="86" t="s">
        <v>3017</v>
      </c>
      <c r="AB4968" s="86" t="s">
        <v>478</v>
      </c>
      <c r="AC4968" s="100">
        <v>26.25</v>
      </c>
      <c r="AD4968" s="100">
        <v>19.7</v>
      </c>
      <c r="AE4968" s="102" t="s">
        <v>3018</v>
      </c>
      <c r="AF4968" s="86" t="s">
        <v>539</v>
      </c>
      <c r="AG4968" s="103">
        <f>Table1[[#This Row],['# Books]]*Table1[[#This Row],[QTY]]</f>
        <v>0</v>
      </c>
      <c r="AH4968" s="104">
        <f>Table1[[#This Row],[S&amp;L Price]]*Table1[[#This Row],[QTY]]</f>
        <v>0</v>
      </c>
    </row>
    <row r="4969" spans="1:34" ht="18" customHeight="1" x14ac:dyDescent="0.25">
      <c r="A4969" s="83"/>
      <c r="B4969" s="83"/>
      <c r="C4969" s="84">
        <v>235</v>
      </c>
      <c r="D4969" s="84"/>
      <c r="E4969" s="84"/>
      <c r="F4969" s="86" t="s">
        <v>2975</v>
      </c>
      <c r="G4969" s="115">
        <v>1</v>
      </c>
      <c r="H4969" s="88" t="s">
        <v>3020</v>
      </c>
      <c r="I4969" s="88" t="s">
        <v>1045</v>
      </c>
      <c r="J4969" s="88" t="s">
        <v>126</v>
      </c>
      <c r="K4969" s="89"/>
      <c r="L4969" s="91" t="s">
        <v>3021</v>
      </c>
      <c r="M4969" s="84">
        <v>2018</v>
      </c>
      <c r="N4969" s="93" t="s">
        <v>1444</v>
      </c>
      <c r="O4969" s="86" t="s">
        <v>183</v>
      </c>
      <c r="P4969" s="86" t="s">
        <v>325</v>
      </c>
      <c r="Q4969" s="86" t="s">
        <v>90</v>
      </c>
      <c r="R4969" s="86" t="s">
        <v>955</v>
      </c>
      <c r="S4969" s="96"/>
      <c r="T4969" s="96"/>
      <c r="U4969" s="91"/>
      <c r="V4969" s="91"/>
      <c r="W4969" s="91" t="s">
        <v>289</v>
      </c>
      <c r="X4969" s="98"/>
      <c r="Y4969" s="86" t="s">
        <v>301</v>
      </c>
      <c r="Z4969" s="86" t="s">
        <v>315</v>
      </c>
      <c r="AA4969" s="86" t="s">
        <v>3022</v>
      </c>
      <c r="AB4969" s="86" t="s">
        <v>478</v>
      </c>
      <c r="AC4969" s="100">
        <v>26.25</v>
      </c>
      <c r="AD4969" s="100">
        <v>19.7</v>
      </c>
      <c r="AE4969" s="102" t="s">
        <v>3023</v>
      </c>
      <c r="AF4969" s="86" t="s">
        <v>539</v>
      </c>
      <c r="AG4969" s="103">
        <f>Table1[[#This Row],['# Books]]*Table1[[#This Row],[QTY]]</f>
        <v>0</v>
      </c>
      <c r="AH4969" s="104">
        <f>Table1[[#This Row],[S&amp;L Price]]*Table1[[#This Row],[QTY]]</f>
        <v>0</v>
      </c>
    </row>
    <row r="4970" spans="1:34" ht="18" hidden="1" customHeight="1" x14ac:dyDescent="0.25">
      <c r="A4970" s="83"/>
      <c r="B4970" s="83"/>
      <c r="C4970" s="84">
        <v>235</v>
      </c>
      <c r="D4970" s="84"/>
      <c r="E4970" s="84"/>
      <c r="F4970" s="86" t="s">
        <v>2975</v>
      </c>
      <c r="G4970" s="115">
        <v>1</v>
      </c>
      <c r="H4970" s="88" t="s">
        <v>3020</v>
      </c>
      <c r="I4970" s="88" t="s">
        <v>1045</v>
      </c>
      <c r="J4970" s="88" t="s">
        <v>328</v>
      </c>
      <c r="K4970" s="89"/>
      <c r="L4970" s="91" t="s">
        <v>3024</v>
      </c>
      <c r="M4970" s="84">
        <v>2018</v>
      </c>
      <c r="N4970" s="93" t="s">
        <v>1444</v>
      </c>
      <c r="O4970" s="86"/>
      <c r="P4970" s="86"/>
      <c r="Q4970" s="86" t="s">
        <v>90</v>
      </c>
      <c r="R4970" s="86" t="s">
        <v>955</v>
      </c>
      <c r="S4970" s="96"/>
      <c r="T4970" s="96"/>
      <c r="U4970" s="91"/>
      <c r="V4970" s="91"/>
      <c r="W4970" s="91" t="s">
        <v>289</v>
      </c>
      <c r="X4970" s="98"/>
      <c r="Y4970" s="86" t="s">
        <v>301</v>
      </c>
      <c r="Z4970" s="86" t="s">
        <v>315</v>
      </c>
      <c r="AA4970" s="86" t="s">
        <v>3022</v>
      </c>
      <c r="AB4970" s="86" t="s">
        <v>478</v>
      </c>
      <c r="AC4970" s="100">
        <v>26.25</v>
      </c>
      <c r="AD4970" s="100">
        <v>19.7</v>
      </c>
      <c r="AE4970" s="102" t="s">
        <v>3023</v>
      </c>
      <c r="AF4970" s="86" t="s">
        <v>539</v>
      </c>
      <c r="AG4970" s="103">
        <f>Table1[[#This Row],['# Books]]*Table1[[#This Row],[QTY]]</f>
        <v>0</v>
      </c>
      <c r="AH4970" s="104">
        <f>Table1[[#This Row],[S&amp;L Price]]*Table1[[#This Row],[QTY]]</f>
        <v>0</v>
      </c>
    </row>
    <row r="4971" spans="1:34" ht="18" customHeight="1" x14ac:dyDescent="0.25">
      <c r="A4971" s="83"/>
      <c r="B4971" s="83"/>
      <c r="C4971" s="84">
        <v>235</v>
      </c>
      <c r="D4971" s="84"/>
      <c r="E4971" s="84"/>
      <c r="F4971" s="86" t="s">
        <v>2975</v>
      </c>
      <c r="G4971" s="115">
        <v>1</v>
      </c>
      <c r="H4971" s="88" t="s">
        <v>3025</v>
      </c>
      <c r="I4971" s="88" t="s">
        <v>1045</v>
      </c>
      <c r="J4971" s="88" t="s">
        <v>126</v>
      </c>
      <c r="K4971" s="89"/>
      <c r="L4971" s="91" t="s">
        <v>3026</v>
      </c>
      <c r="M4971" s="84">
        <v>2018</v>
      </c>
      <c r="N4971" s="93" t="s">
        <v>1444</v>
      </c>
      <c r="O4971" s="86" t="s">
        <v>183</v>
      </c>
      <c r="P4971" s="86" t="s">
        <v>325</v>
      </c>
      <c r="Q4971" s="86" t="s">
        <v>90</v>
      </c>
      <c r="R4971" s="86" t="s">
        <v>1133</v>
      </c>
      <c r="S4971" s="96"/>
      <c r="T4971" s="96"/>
      <c r="U4971" s="91"/>
      <c r="V4971" s="91"/>
      <c r="W4971" s="91" t="s">
        <v>289</v>
      </c>
      <c r="X4971" s="98"/>
      <c r="Y4971" s="86" t="s">
        <v>301</v>
      </c>
      <c r="Z4971" s="86" t="s">
        <v>315</v>
      </c>
      <c r="AA4971" s="86" t="s">
        <v>3027</v>
      </c>
      <c r="AB4971" s="86" t="s">
        <v>478</v>
      </c>
      <c r="AC4971" s="100">
        <v>26.25</v>
      </c>
      <c r="AD4971" s="100">
        <v>19.7</v>
      </c>
      <c r="AE4971" s="102" t="s">
        <v>3028</v>
      </c>
      <c r="AF4971" s="86" t="s">
        <v>539</v>
      </c>
      <c r="AG4971" s="103">
        <f>Table1[[#This Row],['# Books]]*Table1[[#This Row],[QTY]]</f>
        <v>0</v>
      </c>
      <c r="AH4971" s="104">
        <f>Table1[[#This Row],[S&amp;L Price]]*Table1[[#This Row],[QTY]]</f>
        <v>0</v>
      </c>
    </row>
    <row r="4972" spans="1:34" ht="18" hidden="1" customHeight="1" x14ac:dyDescent="0.25">
      <c r="A4972" s="83"/>
      <c r="B4972" s="83"/>
      <c r="C4972" s="84">
        <v>235</v>
      </c>
      <c r="D4972" s="84"/>
      <c r="E4972" s="84"/>
      <c r="F4972" s="86" t="s">
        <v>2975</v>
      </c>
      <c r="G4972" s="115">
        <v>1</v>
      </c>
      <c r="H4972" s="88" t="s">
        <v>3025</v>
      </c>
      <c r="I4972" s="88" t="s">
        <v>1045</v>
      </c>
      <c r="J4972" s="88" t="s">
        <v>328</v>
      </c>
      <c r="K4972" s="89"/>
      <c r="L4972" s="91" t="s">
        <v>3029</v>
      </c>
      <c r="M4972" s="84">
        <v>2018</v>
      </c>
      <c r="N4972" s="93" t="s">
        <v>1444</v>
      </c>
      <c r="O4972" s="86"/>
      <c r="P4972" s="86"/>
      <c r="Q4972" s="86" t="s">
        <v>90</v>
      </c>
      <c r="R4972" s="86" t="s">
        <v>1133</v>
      </c>
      <c r="S4972" s="96"/>
      <c r="T4972" s="96"/>
      <c r="U4972" s="91"/>
      <c r="V4972" s="91"/>
      <c r="W4972" s="91" t="s">
        <v>289</v>
      </c>
      <c r="X4972" s="98"/>
      <c r="Y4972" s="86" t="s">
        <v>301</v>
      </c>
      <c r="Z4972" s="86" t="s">
        <v>315</v>
      </c>
      <c r="AA4972" s="86" t="s">
        <v>3027</v>
      </c>
      <c r="AB4972" s="86" t="s">
        <v>478</v>
      </c>
      <c r="AC4972" s="100">
        <v>26.25</v>
      </c>
      <c r="AD4972" s="100">
        <v>19.7</v>
      </c>
      <c r="AE4972" s="102" t="s">
        <v>3028</v>
      </c>
      <c r="AF4972" s="86" t="s">
        <v>539</v>
      </c>
      <c r="AG4972" s="103">
        <f>Table1[[#This Row],['# Books]]*Table1[[#This Row],[QTY]]</f>
        <v>0</v>
      </c>
      <c r="AH4972" s="104">
        <f>Table1[[#This Row],[S&amp;L Price]]*Table1[[#This Row],[QTY]]</f>
        <v>0</v>
      </c>
    </row>
    <row r="4973" spans="1:34" ht="18" customHeight="1" x14ac:dyDescent="0.25">
      <c r="A4973" s="83"/>
      <c r="B4973" s="83"/>
      <c r="C4973" s="84">
        <v>235</v>
      </c>
      <c r="D4973" s="84"/>
      <c r="E4973" s="84"/>
      <c r="F4973" s="86" t="s">
        <v>2975</v>
      </c>
      <c r="G4973" s="115">
        <v>1</v>
      </c>
      <c r="H4973" s="88" t="s">
        <v>3030</v>
      </c>
      <c r="I4973" s="88" t="s">
        <v>1045</v>
      </c>
      <c r="J4973" s="88" t="s">
        <v>126</v>
      </c>
      <c r="K4973" s="89"/>
      <c r="L4973" s="91" t="s">
        <v>3031</v>
      </c>
      <c r="M4973" s="84">
        <v>2018</v>
      </c>
      <c r="N4973" s="93" t="s">
        <v>1444</v>
      </c>
      <c r="O4973" s="86" t="s">
        <v>183</v>
      </c>
      <c r="P4973" s="86" t="s">
        <v>325</v>
      </c>
      <c r="Q4973" s="86" t="s">
        <v>90</v>
      </c>
      <c r="R4973" s="86" t="s">
        <v>3032</v>
      </c>
      <c r="S4973" s="96"/>
      <c r="T4973" s="96"/>
      <c r="U4973" s="91"/>
      <c r="V4973" s="91"/>
      <c r="W4973" s="91" t="s">
        <v>289</v>
      </c>
      <c r="X4973" s="98"/>
      <c r="Y4973" s="86" t="s">
        <v>301</v>
      </c>
      <c r="Z4973" s="86" t="s">
        <v>315</v>
      </c>
      <c r="AA4973" s="86" t="s">
        <v>3033</v>
      </c>
      <c r="AB4973" s="86" t="s">
        <v>478</v>
      </c>
      <c r="AC4973" s="100">
        <v>26.25</v>
      </c>
      <c r="AD4973" s="100">
        <v>19.7</v>
      </c>
      <c r="AE4973" s="102" t="s">
        <v>3034</v>
      </c>
      <c r="AF4973" s="86" t="s">
        <v>539</v>
      </c>
      <c r="AG4973" s="103">
        <f>Table1[[#This Row],['# Books]]*Table1[[#This Row],[QTY]]</f>
        <v>0</v>
      </c>
      <c r="AH4973" s="104">
        <f>Table1[[#This Row],[S&amp;L Price]]*Table1[[#This Row],[QTY]]</f>
        <v>0</v>
      </c>
    </row>
    <row r="4974" spans="1:34" ht="18" hidden="1" customHeight="1" x14ac:dyDescent="0.25">
      <c r="A4974" s="83"/>
      <c r="B4974" s="83"/>
      <c r="C4974" s="84">
        <v>235</v>
      </c>
      <c r="D4974" s="84"/>
      <c r="E4974" s="84"/>
      <c r="F4974" s="86" t="s">
        <v>2975</v>
      </c>
      <c r="G4974" s="115">
        <v>1</v>
      </c>
      <c r="H4974" s="88" t="s">
        <v>3030</v>
      </c>
      <c r="I4974" s="88" t="s">
        <v>1045</v>
      </c>
      <c r="J4974" s="88" t="s">
        <v>328</v>
      </c>
      <c r="K4974" s="89"/>
      <c r="L4974" s="91" t="s">
        <v>3035</v>
      </c>
      <c r="M4974" s="84">
        <v>2018</v>
      </c>
      <c r="N4974" s="93" t="s">
        <v>1444</v>
      </c>
      <c r="O4974" s="86"/>
      <c r="P4974" s="86"/>
      <c r="Q4974" s="86" t="s">
        <v>90</v>
      </c>
      <c r="R4974" s="86" t="s">
        <v>3032</v>
      </c>
      <c r="S4974" s="96"/>
      <c r="T4974" s="96"/>
      <c r="U4974" s="91"/>
      <c r="V4974" s="91"/>
      <c r="W4974" s="91" t="s">
        <v>289</v>
      </c>
      <c r="X4974" s="98"/>
      <c r="Y4974" s="86" t="s">
        <v>301</v>
      </c>
      <c r="Z4974" s="86" t="s">
        <v>315</v>
      </c>
      <c r="AA4974" s="86" t="s">
        <v>3033</v>
      </c>
      <c r="AB4974" s="86" t="s">
        <v>478</v>
      </c>
      <c r="AC4974" s="100">
        <v>26.25</v>
      </c>
      <c r="AD4974" s="100">
        <v>19.7</v>
      </c>
      <c r="AE4974" s="102" t="s">
        <v>3034</v>
      </c>
      <c r="AF4974" s="86" t="s">
        <v>539</v>
      </c>
      <c r="AG4974" s="103">
        <f>Table1[[#This Row],['# Books]]*Table1[[#This Row],[QTY]]</f>
        <v>0</v>
      </c>
      <c r="AH4974" s="104">
        <f>Table1[[#This Row],[S&amp;L Price]]*Table1[[#This Row],[QTY]]</f>
        <v>0</v>
      </c>
    </row>
    <row r="4975" spans="1:34" ht="18" customHeight="1" x14ac:dyDescent="0.25">
      <c r="A4975" s="83"/>
      <c r="B4975" s="83"/>
      <c r="C4975" s="84">
        <v>235</v>
      </c>
      <c r="D4975" s="84"/>
      <c r="E4975" s="84"/>
      <c r="F4975" s="86" t="s">
        <v>2975</v>
      </c>
      <c r="G4975" s="115">
        <v>1</v>
      </c>
      <c r="H4975" s="88" t="s">
        <v>3036</v>
      </c>
      <c r="I4975" s="88" t="s">
        <v>1045</v>
      </c>
      <c r="J4975" s="88" t="s">
        <v>126</v>
      </c>
      <c r="K4975" s="89"/>
      <c r="L4975" s="91" t="s">
        <v>3037</v>
      </c>
      <c r="M4975" s="84">
        <v>2018</v>
      </c>
      <c r="N4975" s="93" t="s">
        <v>1444</v>
      </c>
      <c r="O4975" s="86" t="s">
        <v>183</v>
      </c>
      <c r="P4975" s="86" t="s">
        <v>325</v>
      </c>
      <c r="Q4975" s="86" t="s">
        <v>90</v>
      </c>
      <c r="R4975" s="86" t="s">
        <v>1099</v>
      </c>
      <c r="S4975" s="96"/>
      <c r="T4975" s="96"/>
      <c r="U4975" s="91"/>
      <c r="V4975" s="91"/>
      <c r="W4975" s="91" t="s">
        <v>289</v>
      </c>
      <c r="X4975" s="98"/>
      <c r="Y4975" s="86" t="s">
        <v>301</v>
      </c>
      <c r="Z4975" s="86" t="s">
        <v>315</v>
      </c>
      <c r="AA4975" s="86" t="s">
        <v>3038</v>
      </c>
      <c r="AB4975" s="86" t="s">
        <v>478</v>
      </c>
      <c r="AC4975" s="100">
        <v>26.25</v>
      </c>
      <c r="AD4975" s="100">
        <v>19.7</v>
      </c>
      <c r="AE4975" s="102" t="s">
        <v>3039</v>
      </c>
      <c r="AF4975" s="86" t="s">
        <v>539</v>
      </c>
      <c r="AG4975" s="103">
        <f>Table1[[#This Row],['# Books]]*Table1[[#This Row],[QTY]]</f>
        <v>0</v>
      </c>
      <c r="AH4975" s="104">
        <f>Table1[[#This Row],[S&amp;L Price]]*Table1[[#This Row],[QTY]]</f>
        <v>0</v>
      </c>
    </row>
    <row r="4976" spans="1:34" ht="18" hidden="1" customHeight="1" x14ac:dyDescent="0.25">
      <c r="A4976" s="83"/>
      <c r="B4976" s="83"/>
      <c r="C4976" s="84">
        <v>235</v>
      </c>
      <c r="D4976" s="84"/>
      <c r="E4976" s="84"/>
      <c r="F4976" s="86" t="s">
        <v>2975</v>
      </c>
      <c r="G4976" s="115">
        <v>1</v>
      </c>
      <c r="H4976" s="88" t="s">
        <v>3036</v>
      </c>
      <c r="I4976" s="88" t="s">
        <v>1045</v>
      </c>
      <c r="J4976" s="88" t="s">
        <v>328</v>
      </c>
      <c r="K4976" s="89"/>
      <c r="L4976" s="91" t="s">
        <v>3040</v>
      </c>
      <c r="M4976" s="84">
        <v>2018</v>
      </c>
      <c r="N4976" s="93" t="s">
        <v>1444</v>
      </c>
      <c r="O4976" s="86"/>
      <c r="P4976" s="86"/>
      <c r="Q4976" s="86" t="s">
        <v>90</v>
      </c>
      <c r="R4976" s="86" t="s">
        <v>1099</v>
      </c>
      <c r="S4976" s="96"/>
      <c r="T4976" s="96"/>
      <c r="U4976" s="91"/>
      <c r="V4976" s="91"/>
      <c r="W4976" s="91" t="s">
        <v>289</v>
      </c>
      <c r="X4976" s="98"/>
      <c r="Y4976" s="86" t="s">
        <v>301</v>
      </c>
      <c r="Z4976" s="86" t="s">
        <v>315</v>
      </c>
      <c r="AA4976" s="86" t="s">
        <v>3038</v>
      </c>
      <c r="AB4976" s="86" t="s">
        <v>478</v>
      </c>
      <c r="AC4976" s="100">
        <v>26.25</v>
      </c>
      <c r="AD4976" s="100">
        <v>19.7</v>
      </c>
      <c r="AE4976" s="102" t="s">
        <v>3039</v>
      </c>
      <c r="AF4976" s="86" t="s">
        <v>539</v>
      </c>
      <c r="AG4976" s="103">
        <f>Table1[[#This Row],['# Books]]*Table1[[#This Row],[QTY]]</f>
        <v>0</v>
      </c>
      <c r="AH4976" s="104">
        <f>Table1[[#This Row],[S&amp;L Price]]*Table1[[#This Row],[QTY]]</f>
        <v>0</v>
      </c>
    </row>
    <row r="4977" spans="1:34" ht="18" hidden="1" customHeight="1" x14ac:dyDescent="0.25">
      <c r="A4977" s="83"/>
      <c r="B4977" s="83"/>
      <c r="C4977" s="84">
        <v>236</v>
      </c>
      <c r="D4977" s="84"/>
      <c r="E4977" s="84"/>
      <c r="F4977" s="86" t="s">
        <v>11541</v>
      </c>
      <c r="G4977" s="115">
        <v>24</v>
      </c>
      <c r="H4977" s="88" t="s">
        <v>11541</v>
      </c>
      <c r="I4977" s="88" t="s">
        <v>1045</v>
      </c>
      <c r="J4977" s="88" t="s">
        <v>125</v>
      </c>
      <c r="K4977" s="89"/>
      <c r="L4977" s="91" t="s">
        <v>11542</v>
      </c>
      <c r="M4977" s="84">
        <v>2017</v>
      </c>
      <c r="N4977" s="93" t="s">
        <v>1805</v>
      </c>
      <c r="O4977" s="86" t="s">
        <v>183</v>
      </c>
      <c r="P4977" s="86" t="s">
        <v>325</v>
      </c>
      <c r="Q4977" s="86"/>
      <c r="R4977" s="86"/>
      <c r="S4977" s="96"/>
      <c r="T4977" s="96"/>
      <c r="U4977" s="91"/>
      <c r="V4977" s="91"/>
      <c r="W4977" s="91"/>
      <c r="X4977" s="98"/>
      <c r="Y4977" s="86" t="s">
        <v>304</v>
      </c>
      <c r="Z4977" s="86" t="s">
        <v>313</v>
      </c>
      <c r="AA4977" s="86" t="s">
        <v>20469</v>
      </c>
      <c r="AB4977" s="86" t="s">
        <v>478</v>
      </c>
      <c r="AC4977" s="100">
        <v>630</v>
      </c>
      <c r="AD4977" s="100">
        <v>472.8</v>
      </c>
      <c r="AE4977" s="102"/>
      <c r="AF4977" s="86" t="s">
        <v>538</v>
      </c>
      <c r="AG4977" s="103">
        <f>Table1[[#This Row],['# Books]]*Table1[[#This Row],[QTY]]</f>
        <v>0</v>
      </c>
      <c r="AH4977" s="104">
        <f>Table1[[#This Row],[S&amp;L Price]]*Table1[[#This Row],[QTY]]</f>
        <v>0</v>
      </c>
    </row>
    <row r="4978" spans="1:34" ht="18" customHeight="1" x14ac:dyDescent="0.25">
      <c r="A4978" s="83"/>
      <c r="B4978" s="83"/>
      <c r="C4978" s="84">
        <v>236</v>
      </c>
      <c r="D4978" s="84"/>
      <c r="E4978" s="84"/>
      <c r="F4978" s="86" t="s">
        <v>11541</v>
      </c>
      <c r="G4978" s="115">
        <v>1</v>
      </c>
      <c r="H4978" s="88" t="s">
        <v>11543</v>
      </c>
      <c r="I4978" s="88" t="s">
        <v>1045</v>
      </c>
      <c r="J4978" s="88" t="s">
        <v>126</v>
      </c>
      <c r="K4978" s="89"/>
      <c r="L4978" s="91" t="s">
        <v>11544</v>
      </c>
      <c r="M4978" s="84">
        <v>2017</v>
      </c>
      <c r="N4978" s="93" t="s">
        <v>1805</v>
      </c>
      <c r="O4978" s="86" t="s">
        <v>183</v>
      </c>
      <c r="P4978" s="86" t="s">
        <v>325</v>
      </c>
      <c r="Q4978" s="86" t="s">
        <v>90</v>
      </c>
      <c r="R4978" s="86" t="s">
        <v>10848</v>
      </c>
      <c r="S4978" s="96" t="s">
        <v>21613</v>
      </c>
      <c r="T4978" s="96" t="s">
        <v>21603</v>
      </c>
      <c r="U4978" s="91"/>
      <c r="V4978" s="91"/>
      <c r="W4978" s="91" t="s">
        <v>289</v>
      </c>
      <c r="X4978" s="98" t="s">
        <v>10134</v>
      </c>
      <c r="Y4978" s="86" t="s">
        <v>304</v>
      </c>
      <c r="Z4978" s="86" t="s">
        <v>313</v>
      </c>
      <c r="AA4978" s="86" t="s">
        <v>20470</v>
      </c>
      <c r="AB4978" s="86" t="s">
        <v>478</v>
      </c>
      <c r="AC4978" s="100">
        <v>26.25</v>
      </c>
      <c r="AD4978" s="100">
        <v>19.7</v>
      </c>
      <c r="AE4978" s="102" t="s">
        <v>11545</v>
      </c>
      <c r="AF4978" s="86" t="s">
        <v>538</v>
      </c>
      <c r="AG4978" s="103">
        <f>Table1[[#This Row],['# Books]]*Table1[[#This Row],[QTY]]</f>
        <v>0</v>
      </c>
      <c r="AH4978" s="104">
        <f>Table1[[#This Row],[S&amp;L Price]]*Table1[[#This Row],[QTY]]</f>
        <v>0</v>
      </c>
    </row>
    <row r="4979" spans="1:34" ht="18" hidden="1" customHeight="1" x14ac:dyDescent="0.25">
      <c r="A4979" s="83"/>
      <c r="B4979" s="83"/>
      <c r="C4979" s="84">
        <v>236</v>
      </c>
      <c r="D4979" s="84"/>
      <c r="E4979" s="84"/>
      <c r="F4979" s="86" t="s">
        <v>11541</v>
      </c>
      <c r="G4979" s="115">
        <v>1</v>
      </c>
      <c r="H4979" s="88" t="s">
        <v>11543</v>
      </c>
      <c r="I4979" s="88" t="s">
        <v>1045</v>
      </c>
      <c r="J4979" s="88" t="s">
        <v>328</v>
      </c>
      <c r="K4979" s="89"/>
      <c r="L4979" s="91" t="s">
        <v>11546</v>
      </c>
      <c r="M4979" s="84">
        <v>2017</v>
      </c>
      <c r="N4979" s="93" t="s">
        <v>1805</v>
      </c>
      <c r="O4979" s="86"/>
      <c r="P4979" s="86"/>
      <c r="Q4979" s="86" t="s">
        <v>90</v>
      </c>
      <c r="R4979" s="86" t="s">
        <v>10848</v>
      </c>
      <c r="S4979" s="96" t="s">
        <v>21613</v>
      </c>
      <c r="T4979" s="96" t="s">
        <v>21603</v>
      </c>
      <c r="U4979" s="91"/>
      <c r="V4979" s="91"/>
      <c r="W4979" s="91" t="s">
        <v>289</v>
      </c>
      <c r="X4979" s="98" t="s">
        <v>10134</v>
      </c>
      <c r="Y4979" s="86" t="s">
        <v>304</v>
      </c>
      <c r="Z4979" s="86" t="s">
        <v>313</v>
      </c>
      <c r="AA4979" s="86" t="s">
        <v>20470</v>
      </c>
      <c r="AB4979" s="86" t="s">
        <v>478</v>
      </c>
      <c r="AC4979" s="100">
        <v>26.25</v>
      </c>
      <c r="AD4979" s="100">
        <v>19.7</v>
      </c>
      <c r="AE4979" s="102" t="s">
        <v>11545</v>
      </c>
      <c r="AF4979" s="86" t="s">
        <v>538</v>
      </c>
      <c r="AG4979" s="103">
        <f>Table1[[#This Row],['# Books]]*Table1[[#This Row],[QTY]]</f>
        <v>0</v>
      </c>
      <c r="AH4979" s="104">
        <f>Table1[[#This Row],[S&amp;L Price]]*Table1[[#This Row],[QTY]]</f>
        <v>0</v>
      </c>
    </row>
    <row r="4980" spans="1:34" ht="18" hidden="1" customHeight="1" x14ac:dyDescent="0.25">
      <c r="A4980" s="83"/>
      <c r="B4980" s="83"/>
      <c r="C4980" s="84">
        <v>236</v>
      </c>
      <c r="D4980" s="84"/>
      <c r="E4980" s="84"/>
      <c r="F4980" s="86" t="s">
        <v>11541</v>
      </c>
      <c r="G4980" s="115">
        <v>1</v>
      </c>
      <c r="H4980" s="88" t="s">
        <v>11543</v>
      </c>
      <c r="I4980" s="88" t="s">
        <v>1045</v>
      </c>
      <c r="J4980" s="88" t="s">
        <v>329</v>
      </c>
      <c r="K4980" s="89" t="s">
        <v>6604</v>
      </c>
      <c r="L4980" s="91" t="s">
        <v>11547</v>
      </c>
      <c r="M4980" s="84">
        <v>2017</v>
      </c>
      <c r="N4980" s="93" t="s">
        <v>1805</v>
      </c>
      <c r="O4980" s="86"/>
      <c r="P4980" s="86"/>
      <c r="Q4980" s="86" t="s">
        <v>90</v>
      </c>
      <c r="R4980" s="86" t="s">
        <v>10848</v>
      </c>
      <c r="S4980" s="96" t="s">
        <v>21613</v>
      </c>
      <c r="T4980" s="96" t="s">
        <v>21603</v>
      </c>
      <c r="U4980" s="91"/>
      <c r="V4980" s="91"/>
      <c r="W4980" s="91" t="s">
        <v>289</v>
      </c>
      <c r="X4980" s="98"/>
      <c r="Y4980" s="86" t="s">
        <v>304</v>
      </c>
      <c r="Z4980" s="86" t="s">
        <v>313</v>
      </c>
      <c r="AA4980" s="86" t="s">
        <v>20470</v>
      </c>
      <c r="AB4980" s="86" t="s">
        <v>478</v>
      </c>
      <c r="AC4980" s="100">
        <v>99.95</v>
      </c>
      <c r="AD4980" s="100">
        <v>74.95</v>
      </c>
      <c r="AE4980" s="102" t="s">
        <v>11545</v>
      </c>
      <c r="AF4980" s="86" t="s">
        <v>538</v>
      </c>
      <c r="AG4980" s="103">
        <f>Table1[[#This Row],['# Books]]*Table1[[#This Row],[QTY]]</f>
        <v>0</v>
      </c>
      <c r="AH4980" s="104">
        <f>Table1[[#This Row],[S&amp;L Price]]*Table1[[#This Row],[QTY]]</f>
        <v>0</v>
      </c>
    </row>
    <row r="4981" spans="1:34" ht="18" customHeight="1" x14ac:dyDescent="0.25">
      <c r="A4981" s="83"/>
      <c r="B4981" s="83"/>
      <c r="C4981" s="84">
        <v>236</v>
      </c>
      <c r="D4981" s="84"/>
      <c r="E4981" s="84"/>
      <c r="F4981" s="86" t="s">
        <v>11541</v>
      </c>
      <c r="G4981" s="115">
        <v>1</v>
      </c>
      <c r="H4981" s="88" t="s">
        <v>11548</v>
      </c>
      <c r="I4981" s="88" t="s">
        <v>1045</v>
      </c>
      <c r="J4981" s="88" t="s">
        <v>126</v>
      </c>
      <c r="K4981" s="89"/>
      <c r="L4981" s="91" t="s">
        <v>11549</v>
      </c>
      <c r="M4981" s="84">
        <v>2017</v>
      </c>
      <c r="N4981" s="93" t="s">
        <v>1805</v>
      </c>
      <c r="O4981" s="86" t="s">
        <v>183</v>
      </c>
      <c r="P4981" s="86" t="s">
        <v>325</v>
      </c>
      <c r="Q4981" s="86" t="s">
        <v>90</v>
      </c>
      <c r="R4981" s="86" t="s">
        <v>9682</v>
      </c>
      <c r="S4981" s="96" t="s">
        <v>21607</v>
      </c>
      <c r="T4981" s="96" t="s">
        <v>21603</v>
      </c>
      <c r="U4981" s="91"/>
      <c r="V4981" s="91"/>
      <c r="W4981" s="91" t="s">
        <v>289</v>
      </c>
      <c r="X4981" s="98" t="s">
        <v>558</v>
      </c>
      <c r="Y4981" s="86" t="s">
        <v>304</v>
      </c>
      <c r="Z4981" s="86" t="s">
        <v>313</v>
      </c>
      <c r="AA4981" s="86" t="s">
        <v>11550</v>
      </c>
      <c r="AB4981" s="86" t="s">
        <v>478</v>
      </c>
      <c r="AC4981" s="100">
        <v>26.25</v>
      </c>
      <c r="AD4981" s="100">
        <v>19.7</v>
      </c>
      <c r="AE4981" s="102" t="s">
        <v>11551</v>
      </c>
      <c r="AF4981" s="86" t="s">
        <v>538</v>
      </c>
      <c r="AG4981" s="103">
        <f>Table1[[#This Row],['# Books]]*Table1[[#This Row],[QTY]]</f>
        <v>0</v>
      </c>
      <c r="AH4981" s="104">
        <f>Table1[[#This Row],[S&amp;L Price]]*Table1[[#This Row],[QTY]]</f>
        <v>0</v>
      </c>
    </row>
    <row r="4982" spans="1:34" ht="18" hidden="1" customHeight="1" x14ac:dyDescent="0.25">
      <c r="A4982" s="83"/>
      <c r="B4982" s="83"/>
      <c r="C4982" s="84">
        <v>236</v>
      </c>
      <c r="D4982" s="84"/>
      <c r="E4982" s="84"/>
      <c r="F4982" s="86" t="s">
        <v>11541</v>
      </c>
      <c r="G4982" s="115">
        <v>1</v>
      </c>
      <c r="H4982" s="88" t="s">
        <v>11548</v>
      </c>
      <c r="I4982" s="88" t="s">
        <v>1045</v>
      </c>
      <c r="J4982" s="88" t="s">
        <v>328</v>
      </c>
      <c r="K4982" s="89"/>
      <c r="L4982" s="91" t="s">
        <v>11552</v>
      </c>
      <c r="M4982" s="84">
        <v>2017</v>
      </c>
      <c r="N4982" s="93" t="s">
        <v>1805</v>
      </c>
      <c r="O4982" s="86"/>
      <c r="P4982" s="86"/>
      <c r="Q4982" s="86" t="s">
        <v>90</v>
      </c>
      <c r="R4982" s="86" t="s">
        <v>9682</v>
      </c>
      <c r="S4982" s="96" t="s">
        <v>21607</v>
      </c>
      <c r="T4982" s="96" t="s">
        <v>21603</v>
      </c>
      <c r="U4982" s="91"/>
      <c r="V4982" s="91"/>
      <c r="W4982" s="91" t="s">
        <v>289</v>
      </c>
      <c r="X4982" s="98" t="s">
        <v>558</v>
      </c>
      <c r="Y4982" s="86" t="s">
        <v>304</v>
      </c>
      <c r="Z4982" s="86" t="s">
        <v>313</v>
      </c>
      <c r="AA4982" s="86" t="s">
        <v>11550</v>
      </c>
      <c r="AB4982" s="86" t="s">
        <v>478</v>
      </c>
      <c r="AC4982" s="100">
        <v>26.25</v>
      </c>
      <c r="AD4982" s="100">
        <v>19.7</v>
      </c>
      <c r="AE4982" s="102" t="s">
        <v>11551</v>
      </c>
      <c r="AF4982" s="86" t="s">
        <v>538</v>
      </c>
      <c r="AG4982" s="103">
        <f>Table1[[#This Row],['# Books]]*Table1[[#This Row],[QTY]]</f>
        <v>0</v>
      </c>
      <c r="AH4982" s="104">
        <f>Table1[[#This Row],[S&amp;L Price]]*Table1[[#This Row],[QTY]]</f>
        <v>0</v>
      </c>
    </row>
    <row r="4983" spans="1:34" ht="18" hidden="1" customHeight="1" x14ac:dyDescent="0.25">
      <c r="A4983" s="83"/>
      <c r="B4983" s="83"/>
      <c r="C4983" s="84">
        <v>236</v>
      </c>
      <c r="D4983" s="84"/>
      <c r="E4983" s="84"/>
      <c r="F4983" s="86" t="s">
        <v>11541</v>
      </c>
      <c r="G4983" s="115">
        <v>1</v>
      </c>
      <c r="H4983" s="88" t="s">
        <v>11548</v>
      </c>
      <c r="I4983" s="88" t="s">
        <v>1045</v>
      </c>
      <c r="J4983" s="88" t="s">
        <v>329</v>
      </c>
      <c r="K4983" s="89" t="s">
        <v>6604</v>
      </c>
      <c r="L4983" s="91" t="s">
        <v>11553</v>
      </c>
      <c r="M4983" s="84">
        <v>2017</v>
      </c>
      <c r="N4983" s="93" t="s">
        <v>1805</v>
      </c>
      <c r="O4983" s="86"/>
      <c r="P4983" s="86"/>
      <c r="Q4983" s="86" t="s">
        <v>90</v>
      </c>
      <c r="R4983" s="86" t="s">
        <v>9682</v>
      </c>
      <c r="S4983" s="96" t="s">
        <v>21607</v>
      </c>
      <c r="T4983" s="96" t="s">
        <v>21603</v>
      </c>
      <c r="U4983" s="91"/>
      <c r="V4983" s="91"/>
      <c r="W4983" s="91" t="s">
        <v>289</v>
      </c>
      <c r="X4983" s="98"/>
      <c r="Y4983" s="86" t="s">
        <v>304</v>
      </c>
      <c r="Z4983" s="86" t="s">
        <v>313</v>
      </c>
      <c r="AA4983" s="86" t="s">
        <v>11554</v>
      </c>
      <c r="AB4983" s="86" t="s">
        <v>478</v>
      </c>
      <c r="AC4983" s="100">
        <v>99.95</v>
      </c>
      <c r="AD4983" s="100">
        <v>74.95</v>
      </c>
      <c r="AE4983" s="102" t="s">
        <v>11551</v>
      </c>
      <c r="AF4983" s="86" t="s">
        <v>538</v>
      </c>
      <c r="AG4983" s="103">
        <f>Table1[[#This Row],['# Books]]*Table1[[#This Row],[QTY]]</f>
        <v>0</v>
      </c>
      <c r="AH4983" s="104">
        <f>Table1[[#This Row],[S&amp;L Price]]*Table1[[#This Row],[QTY]]</f>
        <v>0</v>
      </c>
    </row>
    <row r="4984" spans="1:34" ht="18" customHeight="1" x14ac:dyDescent="0.25">
      <c r="A4984" s="83"/>
      <c r="B4984" s="83"/>
      <c r="C4984" s="84">
        <v>236</v>
      </c>
      <c r="D4984" s="84"/>
      <c r="E4984" s="84"/>
      <c r="F4984" s="86" t="s">
        <v>11541</v>
      </c>
      <c r="G4984" s="115">
        <v>1</v>
      </c>
      <c r="H4984" s="88" t="s">
        <v>11561</v>
      </c>
      <c r="I4984" s="88" t="s">
        <v>1045</v>
      </c>
      <c r="J4984" s="88" t="s">
        <v>126</v>
      </c>
      <c r="K4984" s="89"/>
      <c r="L4984" s="91" t="s">
        <v>11562</v>
      </c>
      <c r="M4984" s="84">
        <v>2016</v>
      </c>
      <c r="N4984" s="93" t="s">
        <v>897</v>
      </c>
      <c r="O4984" s="86" t="s">
        <v>183</v>
      </c>
      <c r="P4984" s="86" t="s">
        <v>325</v>
      </c>
      <c r="Q4984" s="86" t="s">
        <v>90</v>
      </c>
      <c r="R4984" s="86" t="s">
        <v>11563</v>
      </c>
      <c r="S4984" s="96" t="s">
        <v>21649</v>
      </c>
      <c r="T4984" s="96" t="s">
        <v>21603</v>
      </c>
      <c r="U4984" s="91"/>
      <c r="V4984" s="91"/>
      <c r="W4984" s="91" t="s">
        <v>269</v>
      </c>
      <c r="X4984" s="98" t="s">
        <v>560</v>
      </c>
      <c r="Y4984" s="86" t="s">
        <v>304</v>
      </c>
      <c r="Z4984" s="86" t="s">
        <v>313</v>
      </c>
      <c r="AA4984" s="86" t="s">
        <v>20471</v>
      </c>
      <c r="AB4984" s="86" t="s">
        <v>478</v>
      </c>
      <c r="AC4984" s="100">
        <v>26.25</v>
      </c>
      <c r="AD4984" s="100">
        <v>19.7</v>
      </c>
      <c r="AE4984" s="102" t="s">
        <v>11564</v>
      </c>
      <c r="AF4984" s="86" t="s">
        <v>538</v>
      </c>
      <c r="AG4984" s="103">
        <f>Table1[[#This Row],['# Books]]*Table1[[#This Row],[QTY]]</f>
        <v>0</v>
      </c>
      <c r="AH4984" s="104">
        <f>Table1[[#This Row],[S&amp;L Price]]*Table1[[#This Row],[QTY]]</f>
        <v>0</v>
      </c>
    </row>
    <row r="4985" spans="1:34" ht="18" hidden="1" customHeight="1" x14ac:dyDescent="0.25">
      <c r="A4985" s="83"/>
      <c r="B4985" s="83"/>
      <c r="C4985" s="84">
        <v>236</v>
      </c>
      <c r="D4985" s="84"/>
      <c r="E4985" s="84"/>
      <c r="F4985" s="86" t="s">
        <v>11541</v>
      </c>
      <c r="G4985" s="115">
        <v>1</v>
      </c>
      <c r="H4985" s="88" t="s">
        <v>11561</v>
      </c>
      <c r="I4985" s="88" t="s">
        <v>1045</v>
      </c>
      <c r="J4985" s="88" t="s">
        <v>328</v>
      </c>
      <c r="K4985" s="89"/>
      <c r="L4985" s="91" t="s">
        <v>11565</v>
      </c>
      <c r="M4985" s="84">
        <v>2016</v>
      </c>
      <c r="N4985" s="93" t="s">
        <v>897</v>
      </c>
      <c r="O4985" s="86"/>
      <c r="P4985" s="86"/>
      <c r="Q4985" s="86" t="s">
        <v>90</v>
      </c>
      <c r="R4985" s="86" t="s">
        <v>11563</v>
      </c>
      <c r="S4985" s="96" t="s">
        <v>21649</v>
      </c>
      <c r="T4985" s="96" t="s">
        <v>21603</v>
      </c>
      <c r="U4985" s="91"/>
      <c r="V4985" s="91"/>
      <c r="W4985" s="91" t="s">
        <v>269</v>
      </c>
      <c r="X4985" s="98" t="s">
        <v>560</v>
      </c>
      <c r="Y4985" s="86" t="s">
        <v>304</v>
      </c>
      <c r="Z4985" s="86" t="s">
        <v>313</v>
      </c>
      <c r="AA4985" s="86" t="s">
        <v>20471</v>
      </c>
      <c r="AB4985" s="86" t="s">
        <v>478</v>
      </c>
      <c r="AC4985" s="100">
        <v>26.25</v>
      </c>
      <c r="AD4985" s="100">
        <v>19.7</v>
      </c>
      <c r="AE4985" s="102" t="s">
        <v>11564</v>
      </c>
      <c r="AF4985" s="86" t="s">
        <v>538</v>
      </c>
      <c r="AG4985" s="103">
        <f>Table1[[#This Row],['# Books]]*Table1[[#This Row],[QTY]]</f>
        <v>0</v>
      </c>
      <c r="AH4985" s="104">
        <f>Table1[[#This Row],[S&amp;L Price]]*Table1[[#This Row],[QTY]]</f>
        <v>0</v>
      </c>
    </row>
    <row r="4986" spans="1:34" ht="18" hidden="1" customHeight="1" x14ac:dyDescent="0.25">
      <c r="A4986" s="83"/>
      <c r="B4986" s="83"/>
      <c r="C4986" s="84">
        <v>236</v>
      </c>
      <c r="D4986" s="84"/>
      <c r="E4986" s="84"/>
      <c r="F4986" s="86" t="s">
        <v>11541</v>
      </c>
      <c r="G4986" s="115">
        <v>1</v>
      </c>
      <c r="H4986" s="88" t="s">
        <v>11561</v>
      </c>
      <c r="I4986" s="88" t="s">
        <v>1045</v>
      </c>
      <c r="J4986" s="88" t="s">
        <v>329</v>
      </c>
      <c r="K4986" s="89" t="s">
        <v>6604</v>
      </c>
      <c r="L4986" s="91" t="s">
        <v>11566</v>
      </c>
      <c r="M4986" s="84">
        <v>2016</v>
      </c>
      <c r="N4986" s="93" t="s">
        <v>897</v>
      </c>
      <c r="O4986" s="86"/>
      <c r="P4986" s="86"/>
      <c r="Q4986" s="86" t="s">
        <v>90</v>
      </c>
      <c r="R4986" s="86" t="s">
        <v>11563</v>
      </c>
      <c r="S4986" s="96" t="s">
        <v>21649</v>
      </c>
      <c r="T4986" s="96" t="s">
        <v>21603</v>
      </c>
      <c r="U4986" s="91"/>
      <c r="V4986" s="91"/>
      <c r="W4986" s="91" t="s">
        <v>269</v>
      </c>
      <c r="X4986" s="98" t="s">
        <v>560</v>
      </c>
      <c r="Y4986" s="86" t="s">
        <v>304</v>
      </c>
      <c r="Z4986" s="86" t="s">
        <v>313</v>
      </c>
      <c r="AA4986" s="86" t="s">
        <v>11567</v>
      </c>
      <c r="AB4986" s="86" t="s">
        <v>478</v>
      </c>
      <c r="AC4986" s="100">
        <v>99.95</v>
      </c>
      <c r="AD4986" s="100">
        <v>74.95</v>
      </c>
      <c r="AE4986" s="102" t="s">
        <v>11564</v>
      </c>
      <c r="AF4986" s="86" t="s">
        <v>538</v>
      </c>
      <c r="AG4986" s="103">
        <f>Table1[[#This Row],['# Books]]*Table1[[#This Row],[QTY]]</f>
        <v>0</v>
      </c>
      <c r="AH4986" s="104">
        <f>Table1[[#This Row],[S&amp;L Price]]*Table1[[#This Row],[QTY]]</f>
        <v>0</v>
      </c>
    </row>
    <row r="4987" spans="1:34" ht="18" customHeight="1" x14ac:dyDescent="0.25">
      <c r="A4987" s="83"/>
      <c r="B4987" s="83"/>
      <c r="C4987" s="84">
        <v>236</v>
      </c>
      <c r="D4987" s="84"/>
      <c r="E4987" s="84"/>
      <c r="F4987" s="86" t="s">
        <v>11541</v>
      </c>
      <c r="G4987" s="115">
        <v>1</v>
      </c>
      <c r="H4987" s="88" t="s">
        <v>11568</v>
      </c>
      <c r="I4987" s="88" t="s">
        <v>1045</v>
      </c>
      <c r="J4987" s="88" t="s">
        <v>126</v>
      </c>
      <c r="K4987" s="89"/>
      <c r="L4987" s="91" t="s">
        <v>11569</v>
      </c>
      <c r="M4987" s="84">
        <v>2016</v>
      </c>
      <c r="N4987" s="93" t="s">
        <v>897</v>
      </c>
      <c r="O4987" s="86" t="s">
        <v>183</v>
      </c>
      <c r="P4987" s="86" t="s">
        <v>325</v>
      </c>
      <c r="Q4987" s="86" t="s">
        <v>90</v>
      </c>
      <c r="R4987" s="86" t="s">
        <v>11570</v>
      </c>
      <c r="S4987" s="96" t="s">
        <v>21618</v>
      </c>
      <c r="T4987" s="96" t="s">
        <v>21603</v>
      </c>
      <c r="U4987" s="91"/>
      <c r="V4987" s="91"/>
      <c r="W4987" s="91" t="s">
        <v>289</v>
      </c>
      <c r="X4987" s="98" t="s">
        <v>752</v>
      </c>
      <c r="Y4987" s="86" t="s">
        <v>304</v>
      </c>
      <c r="Z4987" s="86" t="s">
        <v>313</v>
      </c>
      <c r="AA4987" s="86" t="s">
        <v>11571</v>
      </c>
      <c r="AB4987" s="86" t="s">
        <v>478</v>
      </c>
      <c r="AC4987" s="100">
        <v>26.25</v>
      </c>
      <c r="AD4987" s="100">
        <v>19.7</v>
      </c>
      <c r="AE4987" s="102"/>
      <c r="AF4987" s="86" t="s">
        <v>538</v>
      </c>
      <c r="AG4987" s="103">
        <f>Table1[[#This Row],['# Books]]*Table1[[#This Row],[QTY]]</f>
        <v>0</v>
      </c>
      <c r="AH4987" s="104">
        <f>Table1[[#This Row],[S&amp;L Price]]*Table1[[#This Row],[QTY]]</f>
        <v>0</v>
      </c>
    </row>
    <row r="4988" spans="1:34" ht="18" hidden="1" customHeight="1" x14ac:dyDescent="0.25">
      <c r="A4988" s="83"/>
      <c r="B4988" s="83"/>
      <c r="C4988" s="84">
        <v>236</v>
      </c>
      <c r="D4988" s="84"/>
      <c r="E4988" s="84"/>
      <c r="F4988" s="86" t="s">
        <v>11541</v>
      </c>
      <c r="G4988" s="115">
        <v>1</v>
      </c>
      <c r="H4988" s="88" t="s">
        <v>11568</v>
      </c>
      <c r="I4988" s="88" t="s">
        <v>1045</v>
      </c>
      <c r="J4988" s="88" t="s">
        <v>328</v>
      </c>
      <c r="K4988" s="89"/>
      <c r="L4988" s="91" t="s">
        <v>11572</v>
      </c>
      <c r="M4988" s="84">
        <v>2016</v>
      </c>
      <c r="N4988" s="93" t="s">
        <v>897</v>
      </c>
      <c r="O4988" s="86"/>
      <c r="P4988" s="86"/>
      <c r="Q4988" s="86" t="s">
        <v>90</v>
      </c>
      <c r="R4988" s="86" t="s">
        <v>11570</v>
      </c>
      <c r="S4988" s="96" t="s">
        <v>21618</v>
      </c>
      <c r="T4988" s="96" t="s">
        <v>21603</v>
      </c>
      <c r="U4988" s="91"/>
      <c r="V4988" s="91"/>
      <c r="W4988" s="91" t="s">
        <v>289</v>
      </c>
      <c r="X4988" s="98" t="s">
        <v>752</v>
      </c>
      <c r="Y4988" s="86" t="s">
        <v>304</v>
      </c>
      <c r="Z4988" s="86" t="s">
        <v>313</v>
      </c>
      <c r="AA4988" s="86" t="s">
        <v>11571</v>
      </c>
      <c r="AB4988" s="86" t="s">
        <v>478</v>
      </c>
      <c r="AC4988" s="100">
        <v>26.25</v>
      </c>
      <c r="AD4988" s="100">
        <v>19.7</v>
      </c>
      <c r="AE4988" s="102"/>
      <c r="AF4988" s="86" t="s">
        <v>538</v>
      </c>
      <c r="AG4988" s="103">
        <f>Table1[[#This Row],['# Books]]*Table1[[#This Row],[QTY]]</f>
        <v>0</v>
      </c>
      <c r="AH4988" s="104">
        <f>Table1[[#This Row],[S&amp;L Price]]*Table1[[#This Row],[QTY]]</f>
        <v>0</v>
      </c>
    </row>
    <row r="4989" spans="1:34" ht="18" hidden="1" customHeight="1" x14ac:dyDescent="0.25">
      <c r="A4989" s="83"/>
      <c r="B4989" s="83"/>
      <c r="C4989" s="84">
        <v>236</v>
      </c>
      <c r="D4989" s="84"/>
      <c r="E4989" s="84"/>
      <c r="F4989" s="86" t="s">
        <v>11541</v>
      </c>
      <c r="G4989" s="115">
        <v>1</v>
      </c>
      <c r="H4989" s="88" t="s">
        <v>11568</v>
      </c>
      <c r="I4989" s="88" t="s">
        <v>1045</v>
      </c>
      <c r="J4989" s="88" t="s">
        <v>329</v>
      </c>
      <c r="K4989" s="89" t="s">
        <v>6604</v>
      </c>
      <c r="L4989" s="91" t="s">
        <v>11573</v>
      </c>
      <c r="M4989" s="84">
        <v>2016</v>
      </c>
      <c r="N4989" s="93" t="s">
        <v>897</v>
      </c>
      <c r="O4989" s="86"/>
      <c r="P4989" s="86"/>
      <c r="Q4989" s="86" t="s">
        <v>90</v>
      </c>
      <c r="R4989" s="86" t="s">
        <v>11570</v>
      </c>
      <c r="S4989" s="96" t="s">
        <v>21618</v>
      </c>
      <c r="T4989" s="96" t="s">
        <v>21603</v>
      </c>
      <c r="U4989" s="91"/>
      <c r="V4989" s="91"/>
      <c r="W4989" s="91" t="s">
        <v>289</v>
      </c>
      <c r="X4989" s="98"/>
      <c r="Y4989" s="86" t="s">
        <v>304</v>
      </c>
      <c r="Z4989" s="86" t="s">
        <v>313</v>
      </c>
      <c r="AA4989" s="86" t="s">
        <v>11574</v>
      </c>
      <c r="AB4989" s="86" t="s">
        <v>478</v>
      </c>
      <c r="AC4989" s="100">
        <v>99.95</v>
      </c>
      <c r="AD4989" s="100">
        <v>74.95</v>
      </c>
      <c r="AE4989" s="102"/>
      <c r="AF4989" s="86" t="s">
        <v>538</v>
      </c>
      <c r="AG4989" s="103">
        <f>Table1[[#This Row],['# Books]]*Table1[[#This Row],[QTY]]</f>
        <v>0</v>
      </c>
      <c r="AH4989" s="104">
        <f>Table1[[#This Row],[S&amp;L Price]]*Table1[[#This Row],[QTY]]</f>
        <v>0</v>
      </c>
    </row>
    <row r="4990" spans="1:34" ht="18" customHeight="1" x14ac:dyDescent="0.25">
      <c r="A4990" s="83"/>
      <c r="B4990" s="83"/>
      <c r="C4990" s="84">
        <v>236</v>
      </c>
      <c r="D4990" s="84"/>
      <c r="E4990" s="84"/>
      <c r="F4990" s="86" t="s">
        <v>11541</v>
      </c>
      <c r="G4990" s="115">
        <v>1</v>
      </c>
      <c r="H4990" s="88" t="s">
        <v>11583</v>
      </c>
      <c r="I4990" s="88" t="s">
        <v>1045</v>
      </c>
      <c r="J4990" s="88" t="s">
        <v>126</v>
      </c>
      <c r="K4990" s="89"/>
      <c r="L4990" s="91" t="s">
        <v>11584</v>
      </c>
      <c r="M4990" s="84">
        <v>2016</v>
      </c>
      <c r="N4990" s="93" t="s">
        <v>897</v>
      </c>
      <c r="O4990" s="86" t="s">
        <v>183</v>
      </c>
      <c r="P4990" s="86" t="s">
        <v>325</v>
      </c>
      <c r="Q4990" s="86" t="s">
        <v>90</v>
      </c>
      <c r="R4990" s="86" t="s">
        <v>11585</v>
      </c>
      <c r="S4990" s="96" t="s">
        <v>21608</v>
      </c>
      <c r="T4990" s="96" t="s">
        <v>21603</v>
      </c>
      <c r="U4990" s="91"/>
      <c r="V4990" s="91"/>
      <c r="W4990" s="91" t="s">
        <v>269</v>
      </c>
      <c r="X4990" s="98" t="s">
        <v>559</v>
      </c>
      <c r="Y4990" s="86" t="s">
        <v>304</v>
      </c>
      <c r="Z4990" s="86" t="s">
        <v>313</v>
      </c>
      <c r="AA4990" s="86" t="s">
        <v>11586</v>
      </c>
      <c r="AB4990" s="86" t="s">
        <v>478</v>
      </c>
      <c r="AC4990" s="100">
        <v>26.25</v>
      </c>
      <c r="AD4990" s="100">
        <v>19.7</v>
      </c>
      <c r="AE4990" s="102" t="s">
        <v>11587</v>
      </c>
      <c r="AF4990" s="86" t="s">
        <v>538</v>
      </c>
      <c r="AG4990" s="103">
        <f>Table1[[#This Row],['# Books]]*Table1[[#This Row],[QTY]]</f>
        <v>0</v>
      </c>
      <c r="AH4990" s="104">
        <f>Table1[[#This Row],[S&amp;L Price]]*Table1[[#This Row],[QTY]]</f>
        <v>0</v>
      </c>
    </row>
    <row r="4991" spans="1:34" ht="18" hidden="1" customHeight="1" x14ac:dyDescent="0.25">
      <c r="A4991" s="83"/>
      <c r="B4991" s="83"/>
      <c r="C4991" s="84">
        <v>236</v>
      </c>
      <c r="D4991" s="84"/>
      <c r="E4991" s="84"/>
      <c r="F4991" s="86" t="s">
        <v>11541</v>
      </c>
      <c r="G4991" s="115">
        <v>1</v>
      </c>
      <c r="H4991" s="88" t="s">
        <v>11583</v>
      </c>
      <c r="I4991" s="88" t="s">
        <v>1045</v>
      </c>
      <c r="J4991" s="88" t="s">
        <v>328</v>
      </c>
      <c r="K4991" s="89"/>
      <c r="L4991" s="91" t="s">
        <v>11588</v>
      </c>
      <c r="M4991" s="84">
        <v>2016</v>
      </c>
      <c r="N4991" s="93" t="s">
        <v>897</v>
      </c>
      <c r="O4991" s="86"/>
      <c r="P4991" s="86"/>
      <c r="Q4991" s="86" t="s">
        <v>90</v>
      </c>
      <c r="R4991" s="86" t="s">
        <v>11585</v>
      </c>
      <c r="S4991" s="96" t="s">
        <v>21608</v>
      </c>
      <c r="T4991" s="96" t="s">
        <v>21603</v>
      </c>
      <c r="U4991" s="91"/>
      <c r="V4991" s="91"/>
      <c r="W4991" s="91" t="s">
        <v>269</v>
      </c>
      <c r="X4991" s="98" t="s">
        <v>559</v>
      </c>
      <c r="Y4991" s="86" t="s">
        <v>304</v>
      </c>
      <c r="Z4991" s="86" t="s">
        <v>313</v>
      </c>
      <c r="AA4991" s="86" t="s">
        <v>11586</v>
      </c>
      <c r="AB4991" s="86" t="s">
        <v>478</v>
      </c>
      <c r="AC4991" s="100">
        <v>26.25</v>
      </c>
      <c r="AD4991" s="100">
        <v>19.7</v>
      </c>
      <c r="AE4991" s="102" t="s">
        <v>11587</v>
      </c>
      <c r="AF4991" s="86" t="s">
        <v>538</v>
      </c>
      <c r="AG4991" s="103">
        <f>Table1[[#This Row],['# Books]]*Table1[[#This Row],[QTY]]</f>
        <v>0</v>
      </c>
      <c r="AH4991" s="104">
        <f>Table1[[#This Row],[S&amp;L Price]]*Table1[[#This Row],[QTY]]</f>
        <v>0</v>
      </c>
    </row>
    <row r="4992" spans="1:34" ht="18" hidden="1" customHeight="1" x14ac:dyDescent="0.25">
      <c r="A4992" s="83"/>
      <c r="B4992" s="83"/>
      <c r="C4992" s="84">
        <v>236</v>
      </c>
      <c r="D4992" s="84"/>
      <c r="E4992" s="84"/>
      <c r="F4992" s="86" t="s">
        <v>11541</v>
      </c>
      <c r="G4992" s="115">
        <v>1</v>
      </c>
      <c r="H4992" s="88" t="s">
        <v>11583</v>
      </c>
      <c r="I4992" s="88" t="s">
        <v>1045</v>
      </c>
      <c r="J4992" s="88" t="s">
        <v>329</v>
      </c>
      <c r="K4992" s="89" t="s">
        <v>6604</v>
      </c>
      <c r="L4992" s="91" t="s">
        <v>11589</v>
      </c>
      <c r="M4992" s="84">
        <v>2016</v>
      </c>
      <c r="N4992" s="93" t="s">
        <v>897</v>
      </c>
      <c r="O4992" s="86"/>
      <c r="P4992" s="86"/>
      <c r="Q4992" s="86" t="s">
        <v>90</v>
      </c>
      <c r="R4992" s="86" t="s">
        <v>11585</v>
      </c>
      <c r="S4992" s="96" t="s">
        <v>21608</v>
      </c>
      <c r="T4992" s="96" t="s">
        <v>21603</v>
      </c>
      <c r="U4992" s="91"/>
      <c r="V4992" s="91"/>
      <c r="W4992" s="91" t="s">
        <v>269</v>
      </c>
      <c r="X4992" s="98"/>
      <c r="Y4992" s="86" t="s">
        <v>304</v>
      </c>
      <c r="Z4992" s="86" t="s">
        <v>313</v>
      </c>
      <c r="AA4992" s="86" t="s">
        <v>11590</v>
      </c>
      <c r="AB4992" s="86" t="s">
        <v>478</v>
      </c>
      <c r="AC4992" s="100">
        <v>99.95</v>
      </c>
      <c r="AD4992" s="100">
        <v>74.95</v>
      </c>
      <c r="AE4992" s="102" t="s">
        <v>11587</v>
      </c>
      <c r="AF4992" s="86" t="s">
        <v>538</v>
      </c>
      <c r="AG4992" s="103">
        <f>Table1[[#This Row],['# Books]]*Table1[[#This Row],[QTY]]</f>
        <v>0</v>
      </c>
      <c r="AH4992" s="104">
        <f>Table1[[#This Row],[S&amp;L Price]]*Table1[[#This Row],[QTY]]</f>
        <v>0</v>
      </c>
    </row>
    <row r="4993" spans="1:34" ht="18" customHeight="1" x14ac:dyDescent="0.25">
      <c r="A4993" s="83"/>
      <c r="B4993" s="83"/>
      <c r="C4993" s="84">
        <v>236</v>
      </c>
      <c r="D4993" s="84"/>
      <c r="E4993" s="84"/>
      <c r="F4993" s="86" t="s">
        <v>11541</v>
      </c>
      <c r="G4993" s="115">
        <v>1</v>
      </c>
      <c r="H4993" s="88" t="s">
        <v>11604</v>
      </c>
      <c r="I4993" s="88" t="s">
        <v>1045</v>
      </c>
      <c r="J4993" s="88" t="s">
        <v>126</v>
      </c>
      <c r="K4993" s="89"/>
      <c r="L4993" s="91" t="s">
        <v>11605</v>
      </c>
      <c r="M4993" s="84">
        <v>2016</v>
      </c>
      <c r="N4993" s="93" t="s">
        <v>897</v>
      </c>
      <c r="O4993" s="86" t="s">
        <v>183</v>
      </c>
      <c r="P4993" s="86" t="s">
        <v>325</v>
      </c>
      <c r="Q4993" s="86" t="s">
        <v>90</v>
      </c>
      <c r="R4993" s="86" t="s">
        <v>11606</v>
      </c>
      <c r="S4993" s="96" t="s">
        <v>21633</v>
      </c>
      <c r="T4993" s="96" t="s">
        <v>21603</v>
      </c>
      <c r="U4993" s="91"/>
      <c r="V4993" s="91"/>
      <c r="W4993" s="91" t="s">
        <v>270</v>
      </c>
      <c r="X4993" s="98" t="s">
        <v>563</v>
      </c>
      <c r="Y4993" s="86" t="s">
        <v>304</v>
      </c>
      <c r="Z4993" s="86" t="s">
        <v>313</v>
      </c>
      <c r="AA4993" s="86" t="s">
        <v>11607</v>
      </c>
      <c r="AB4993" s="86" t="s">
        <v>478</v>
      </c>
      <c r="AC4993" s="100">
        <v>26.25</v>
      </c>
      <c r="AD4993" s="100">
        <v>19.7</v>
      </c>
      <c r="AE4993" s="102" t="s">
        <v>11608</v>
      </c>
      <c r="AF4993" s="86" t="s">
        <v>538</v>
      </c>
      <c r="AG4993" s="103">
        <f>Table1[[#This Row],['# Books]]*Table1[[#This Row],[QTY]]</f>
        <v>0</v>
      </c>
      <c r="AH4993" s="104">
        <f>Table1[[#This Row],[S&amp;L Price]]*Table1[[#This Row],[QTY]]</f>
        <v>0</v>
      </c>
    </row>
    <row r="4994" spans="1:34" ht="18" hidden="1" customHeight="1" x14ac:dyDescent="0.25">
      <c r="A4994" s="83"/>
      <c r="B4994" s="83"/>
      <c r="C4994" s="84">
        <v>236</v>
      </c>
      <c r="D4994" s="84"/>
      <c r="E4994" s="84"/>
      <c r="F4994" s="86" t="s">
        <v>11541</v>
      </c>
      <c r="G4994" s="115">
        <v>1</v>
      </c>
      <c r="H4994" s="88" t="s">
        <v>11604</v>
      </c>
      <c r="I4994" s="88" t="s">
        <v>1045</v>
      </c>
      <c r="J4994" s="88" t="s">
        <v>328</v>
      </c>
      <c r="K4994" s="89"/>
      <c r="L4994" s="91" t="s">
        <v>11609</v>
      </c>
      <c r="M4994" s="84">
        <v>2016</v>
      </c>
      <c r="N4994" s="93" t="s">
        <v>897</v>
      </c>
      <c r="O4994" s="86"/>
      <c r="P4994" s="86"/>
      <c r="Q4994" s="86" t="s">
        <v>90</v>
      </c>
      <c r="R4994" s="86" t="s">
        <v>11606</v>
      </c>
      <c r="S4994" s="96" t="s">
        <v>21633</v>
      </c>
      <c r="T4994" s="96" t="s">
        <v>21603</v>
      </c>
      <c r="U4994" s="91"/>
      <c r="V4994" s="91"/>
      <c r="W4994" s="91" t="s">
        <v>270</v>
      </c>
      <c r="X4994" s="98" t="s">
        <v>563</v>
      </c>
      <c r="Y4994" s="86" t="s">
        <v>304</v>
      </c>
      <c r="Z4994" s="86" t="s">
        <v>313</v>
      </c>
      <c r="AA4994" s="86" t="s">
        <v>11607</v>
      </c>
      <c r="AB4994" s="86" t="s">
        <v>478</v>
      </c>
      <c r="AC4994" s="100">
        <v>26.25</v>
      </c>
      <c r="AD4994" s="100">
        <v>19.7</v>
      </c>
      <c r="AE4994" s="102" t="s">
        <v>11608</v>
      </c>
      <c r="AF4994" s="86" t="s">
        <v>538</v>
      </c>
      <c r="AG4994" s="103">
        <f>Table1[[#This Row],['# Books]]*Table1[[#This Row],[QTY]]</f>
        <v>0</v>
      </c>
      <c r="AH4994" s="104">
        <f>Table1[[#This Row],[S&amp;L Price]]*Table1[[#This Row],[QTY]]</f>
        <v>0</v>
      </c>
    </row>
    <row r="4995" spans="1:34" ht="18" hidden="1" customHeight="1" x14ac:dyDescent="0.25">
      <c r="A4995" s="83"/>
      <c r="B4995" s="83"/>
      <c r="C4995" s="84">
        <v>236</v>
      </c>
      <c r="D4995" s="84"/>
      <c r="E4995" s="84"/>
      <c r="F4995" s="86" t="s">
        <v>11541</v>
      </c>
      <c r="G4995" s="115">
        <v>1</v>
      </c>
      <c r="H4995" s="88" t="s">
        <v>11604</v>
      </c>
      <c r="I4995" s="88" t="s">
        <v>1045</v>
      </c>
      <c r="J4995" s="88" t="s">
        <v>329</v>
      </c>
      <c r="K4995" s="89" t="s">
        <v>6604</v>
      </c>
      <c r="L4995" s="91" t="s">
        <v>11610</v>
      </c>
      <c r="M4995" s="84">
        <v>2016</v>
      </c>
      <c r="N4995" s="93" t="s">
        <v>897</v>
      </c>
      <c r="O4995" s="86"/>
      <c r="P4995" s="86"/>
      <c r="Q4995" s="86" t="s">
        <v>90</v>
      </c>
      <c r="R4995" s="86" t="s">
        <v>11606</v>
      </c>
      <c r="S4995" s="96" t="s">
        <v>21633</v>
      </c>
      <c r="T4995" s="96" t="s">
        <v>21603</v>
      </c>
      <c r="U4995" s="91"/>
      <c r="V4995" s="91"/>
      <c r="W4995" s="91" t="s">
        <v>270</v>
      </c>
      <c r="X4995" s="98" t="s">
        <v>563</v>
      </c>
      <c r="Y4995" s="86" t="s">
        <v>304</v>
      </c>
      <c r="Z4995" s="86" t="s">
        <v>313</v>
      </c>
      <c r="AA4995" s="86" t="s">
        <v>11611</v>
      </c>
      <c r="AB4995" s="86" t="s">
        <v>478</v>
      </c>
      <c r="AC4995" s="100">
        <v>99.95</v>
      </c>
      <c r="AD4995" s="100">
        <v>74.95</v>
      </c>
      <c r="AE4995" s="102" t="s">
        <v>11608</v>
      </c>
      <c r="AF4995" s="86" t="s">
        <v>538</v>
      </c>
      <c r="AG4995" s="103">
        <f>Table1[[#This Row],['# Books]]*Table1[[#This Row],[QTY]]</f>
        <v>0</v>
      </c>
      <c r="AH4995" s="104">
        <f>Table1[[#This Row],[S&amp;L Price]]*Table1[[#This Row],[QTY]]</f>
        <v>0</v>
      </c>
    </row>
    <row r="4996" spans="1:34" ht="18" customHeight="1" x14ac:dyDescent="0.25">
      <c r="A4996" s="83"/>
      <c r="B4996" s="83"/>
      <c r="C4996" s="84">
        <v>236</v>
      </c>
      <c r="D4996" s="84"/>
      <c r="E4996" s="84"/>
      <c r="F4996" s="86" t="s">
        <v>11541</v>
      </c>
      <c r="G4996" s="115">
        <v>1</v>
      </c>
      <c r="H4996" s="88" t="s">
        <v>11623</v>
      </c>
      <c r="I4996" s="88" t="s">
        <v>1045</v>
      </c>
      <c r="J4996" s="88" t="s">
        <v>126</v>
      </c>
      <c r="K4996" s="89"/>
      <c r="L4996" s="91" t="s">
        <v>11624</v>
      </c>
      <c r="M4996" s="84">
        <v>2016</v>
      </c>
      <c r="N4996" s="93" t="s">
        <v>897</v>
      </c>
      <c r="O4996" s="86" t="s">
        <v>183</v>
      </c>
      <c r="P4996" s="86" t="s">
        <v>325</v>
      </c>
      <c r="Q4996" s="86" t="s">
        <v>90</v>
      </c>
      <c r="R4996" s="86" t="s">
        <v>11625</v>
      </c>
      <c r="S4996" s="96" t="s">
        <v>21609</v>
      </c>
      <c r="T4996" s="96" t="s">
        <v>21603</v>
      </c>
      <c r="U4996" s="91"/>
      <c r="V4996" s="91"/>
      <c r="W4996" s="91" t="s">
        <v>282</v>
      </c>
      <c r="X4996" s="98" t="s">
        <v>7437</v>
      </c>
      <c r="Y4996" s="86" t="s">
        <v>304</v>
      </c>
      <c r="Z4996" s="86" t="s">
        <v>313</v>
      </c>
      <c r="AA4996" s="86" t="s">
        <v>11626</v>
      </c>
      <c r="AB4996" s="86" t="s">
        <v>478</v>
      </c>
      <c r="AC4996" s="100">
        <v>26.25</v>
      </c>
      <c r="AD4996" s="100">
        <v>19.7</v>
      </c>
      <c r="AE4996" s="102" t="s">
        <v>11627</v>
      </c>
      <c r="AF4996" s="86" t="s">
        <v>538</v>
      </c>
      <c r="AG4996" s="103">
        <f>Table1[[#This Row],['# Books]]*Table1[[#This Row],[QTY]]</f>
        <v>0</v>
      </c>
      <c r="AH4996" s="104">
        <f>Table1[[#This Row],[S&amp;L Price]]*Table1[[#This Row],[QTY]]</f>
        <v>0</v>
      </c>
    </row>
    <row r="4997" spans="1:34" ht="18" hidden="1" customHeight="1" x14ac:dyDescent="0.25">
      <c r="A4997" s="83"/>
      <c r="B4997" s="83"/>
      <c r="C4997" s="84">
        <v>236</v>
      </c>
      <c r="D4997" s="84"/>
      <c r="E4997" s="84"/>
      <c r="F4997" s="86" t="s">
        <v>11541</v>
      </c>
      <c r="G4997" s="115">
        <v>1</v>
      </c>
      <c r="H4997" s="88" t="s">
        <v>11623</v>
      </c>
      <c r="I4997" s="88" t="s">
        <v>1045</v>
      </c>
      <c r="J4997" s="88" t="s">
        <v>328</v>
      </c>
      <c r="K4997" s="89"/>
      <c r="L4997" s="91" t="s">
        <v>11628</v>
      </c>
      <c r="M4997" s="84">
        <v>2016</v>
      </c>
      <c r="N4997" s="93" t="s">
        <v>897</v>
      </c>
      <c r="O4997" s="86"/>
      <c r="P4997" s="86"/>
      <c r="Q4997" s="86" t="s">
        <v>90</v>
      </c>
      <c r="R4997" s="86" t="s">
        <v>11625</v>
      </c>
      <c r="S4997" s="96" t="s">
        <v>21609</v>
      </c>
      <c r="T4997" s="96" t="s">
        <v>21603</v>
      </c>
      <c r="U4997" s="91"/>
      <c r="V4997" s="91"/>
      <c r="W4997" s="91" t="s">
        <v>282</v>
      </c>
      <c r="X4997" s="98" t="s">
        <v>7437</v>
      </c>
      <c r="Y4997" s="86" t="s">
        <v>304</v>
      </c>
      <c r="Z4997" s="86" t="s">
        <v>313</v>
      </c>
      <c r="AA4997" s="86" t="s">
        <v>11626</v>
      </c>
      <c r="AB4997" s="86" t="s">
        <v>478</v>
      </c>
      <c r="AC4997" s="100">
        <v>26.25</v>
      </c>
      <c r="AD4997" s="100">
        <v>19.7</v>
      </c>
      <c r="AE4997" s="102" t="s">
        <v>11627</v>
      </c>
      <c r="AF4997" s="86" t="s">
        <v>538</v>
      </c>
      <c r="AG4997" s="103">
        <f>Table1[[#This Row],['# Books]]*Table1[[#This Row],[QTY]]</f>
        <v>0</v>
      </c>
      <c r="AH4997" s="104">
        <f>Table1[[#This Row],[S&amp;L Price]]*Table1[[#This Row],[QTY]]</f>
        <v>0</v>
      </c>
    </row>
    <row r="4998" spans="1:34" ht="18" hidden="1" customHeight="1" x14ac:dyDescent="0.25">
      <c r="A4998" s="83"/>
      <c r="B4998" s="83"/>
      <c r="C4998" s="84">
        <v>236</v>
      </c>
      <c r="D4998" s="84"/>
      <c r="E4998" s="84"/>
      <c r="F4998" s="86" t="s">
        <v>11541</v>
      </c>
      <c r="G4998" s="115">
        <v>1</v>
      </c>
      <c r="H4998" s="88" t="s">
        <v>11623</v>
      </c>
      <c r="I4998" s="88" t="s">
        <v>1045</v>
      </c>
      <c r="J4998" s="88" t="s">
        <v>329</v>
      </c>
      <c r="K4998" s="89" t="s">
        <v>6604</v>
      </c>
      <c r="L4998" s="91" t="s">
        <v>11629</v>
      </c>
      <c r="M4998" s="84">
        <v>2016</v>
      </c>
      <c r="N4998" s="93" t="s">
        <v>897</v>
      </c>
      <c r="O4998" s="86"/>
      <c r="P4998" s="86"/>
      <c r="Q4998" s="86" t="s">
        <v>90</v>
      </c>
      <c r="R4998" s="86" t="s">
        <v>11625</v>
      </c>
      <c r="S4998" s="96" t="s">
        <v>21609</v>
      </c>
      <c r="T4998" s="96" t="s">
        <v>21603</v>
      </c>
      <c r="U4998" s="91"/>
      <c r="V4998" s="91"/>
      <c r="W4998" s="91" t="s">
        <v>282</v>
      </c>
      <c r="X4998" s="98"/>
      <c r="Y4998" s="86" t="s">
        <v>304</v>
      </c>
      <c r="Z4998" s="86" t="s">
        <v>313</v>
      </c>
      <c r="AA4998" s="86" t="s">
        <v>11630</v>
      </c>
      <c r="AB4998" s="86" t="s">
        <v>478</v>
      </c>
      <c r="AC4998" s="100">
        <v>99.95</v>
      </c>
      <c r="AD4998" s="100">
        <v>74.95</v>
      </c>
      <c r="AE4998" s="102" t="s">
        <v>11627</v>
      </c>
      <c r="AF4998" s="86" t="s">
        <v>538</v>
      </c>
      <c r="AG4998" s="103">
        <f>Table1[[#This Row],['# Books]]*Table1[[#This Row],[QTY]]</f>
        <v>0</v>
      </c>
      <c r="AH4998" s="104">
        <f>Table1[[#This Row],[S&amp;L Price]]*Table1[[#This Row],[QTY]]</f>
        <v>0</v>
      </c>
    </row>
    <row r="4999" spans="1:34" ht="18" customHeight="1" x14ac:dyDescent="0.25">
      <c r="A4999" s="83"/>
      <c r="B4999" s="83"/>
      <c r="C4999" s="84">
        <v>236</v>
      </c>
      <c r="D4999" s="84"/>
      <c r="E4999" s="84"/>
      <c r="F4999" s="86" t="s">
        <v>11541</v>
      </c>
      <c r="G4999" s="115">
        <v>1</v>
      </c>
      <c r="H4999" s="88" t="s">
        <v>11637</v>
      </c>
      <c r="I4999" s="88" t="s">
        <v>1045</v>
      </c>
      <c r="J4999" s="88" t="s">
        <v>126</v>
      </c>
      <c r="K4999" s="89"/>
      <c r="L4999" s="91" t="s">
        <v>11638</v>
      </c>
      <c r="M4999" s="84">
        <v>2017</v>
      </c>
      <c r="N4999" s="93" t="s">
        <v>1805</v>
      </c>
      <c r="O4999" s="86" t="s">
        <v>183</v>
      </c>
      <c r="P4999" s="86" t="s">
        <v>325</v>
      </c>
      <c r="Q4999" s="86" t="s">
        <v>90</v>
      </c>
      <c r="R4999" s="86" t="s">
        <v>227</v>
      </c>
      <c r="S4999" s="96" t="s">
        <v>21613</v>
      </c>
      <c r="T4999" s="96" t="s">
        <v>21603</v>
      </c>
      <c r="U4999" s="91"/>
      <c r="V4999" s="91"/>
      <c r="W4999" s="91" t="s">
        <v>289</v>
      </c>
      <c r="X4999" s="98" t="s">
        <v>11639</v>
      </c>
      <c r="Y4999" s="86" t="s">
        <v>304</v>
      </c>
      <c r="Z4999" s="86" t="s">
        <v>313</v>
      </c>
      <c r="AA4999" s="86" t="s">
        <v>11640</v>
      </c>
      <c r="AB4999" s="86" t="s">
        <v>478</v>
      </c>
      <c r="AC4999" s="100">
        <v>26.25</v>
      </c>
      <c r="AD4999" s="100">
        <v>19.7</v>
      </c>
      <c r="AE4999" s="102" t="s">
        <v>1022</v>
      </c>
      <c r="AF4999" s="86" t="s">
        <v>538</v>
      </c>
      <c r="AG4999" s="103">
        <f>Table1[[#This Row],['# Books]]*Table1[[#This Row],[QTY]]</f>
        <v>0</v>
      </c>
      <c r="AH4999" s="104">
        <f>Table1[[#This Row],[S&amp;L Price]]*Table1[[#This Row],[QTY]]</f>
        <v>0</v>
      </c>
    </row>
    <row r="5000" spans="1:34" ht="18" hidden="1" customHeight="1" x14ac:dyDescent="0.25">
      <c r="A5000" s="83"/>
      <c r="B5000" s="83"/>
      <c r="C5000" s="84">
        <v>236</v>
      </c>
      <c r="D5000" s="84"/>
      <c r="E5000" s="84"/>
      <c r="F5000" s="86" t="s">
        <v>11541</v>
      </c>
      <c r="G5000" s="115">
        <v>1</v>
      </c>
      <c r="H5000" s="88" t="s">
        <v>11637</v>
      </c>
      <c r="I5000" s="88" t="s">
        <v>1045</v>
      </c>
      <c r="J5000" s="88" t="s">
        <v>328</v>
      </c>
      <c r="K5000" s="89"/>
      <c r="L5000" s="91" t="s">
        <v>11641</v>
      </c>
      <c r="M5000" s="84">
        <v>2017</v>
      </c>
      <c r="N5000" s="93" t="s">
        <v>1805</v>
      </c>
      <c r="O5000" s="86"/>
      <c r="P5000" s="86"/>
      <c r="Q5000" s="86" t="s">
        <v>90</v>
      </c>
      <c r="R5000" s="86" t="s">
        <v>227</v>
      </c>
      <c r="S5000" s="96" t="s">
        <v>21613</v>
      </c>
      <c r="T5000" s="96" t="s">
        <v>21603</v>
      </c>
      <c r="U5000" s="91"/>
      <c r="V5000" s="91"/>
      <c r="W5000" s="91" t="s">
        <v>289</v>
      </c>
      <c r="X5000" s="98" t="s">
        <v>11639</v>
      </c>
      <c r="Y5000" s="86" t="s">
        <v>304</v>
      </c>
      <c r="Z5000" s="86" t="s">
        <v>313</v>
      </c>
      <c r="AA5000" s="86" t="s">
        <v>11640</v>
      </c>
      <c r="AB5000" s="86" t="s">
        <v>478</v>
      </c>
      <c r="AC5000" s="100">
        <v>26.25</v>
      </c>
      <c r="AD5000" s="100">
        <v>19.7</v>
      </c>
      <c r="AE5000" s="102" t="s">
        <v>1022</v>
      </c>
      <c r="AF5000" s="86" t="s">
        <v>538</v>
      </c>
      <c r="AG5000" s="103">
        <f>Table1[[#This Row],['# Books]]*Table1[[#This Row],[QTY]]</f>
        <v>0</v>
      </c>
      <c r="AH5000" s="104">
        <f>Table1[[#This Row],[S&amp;L Price]]*Table1[[#This Row],[QTY]]</f>
        <v>0</v>
      </c>
    </row>
    <row r="5001" spans="1:34" ht="18" hidden="1" customHeight="1" x14ac:dyDescent="0.25">
      <c r="A5001" s="83"/>
      <c r="B5001" s="83"/>
      <c r="C5001" s="84">
        <v>236</v>
      </c>
      <c r="D5001" s="84"/>
      <c r="E5001" s="84"/>
      <c r="F5001" s="86" t="s">
        <v>11541</v>
      </c>
      <c r="G5001" s="115">
        <v>1</v>
      </c>
      <c r="H5001" s="88" t="s">
        <v>11637</v>
      </c>
      <c r="I5001" s="88" t="s">
        <v>1045</v>
      </c>
      <c r="J5001" s="88" t="s">
        <v>329</v>
      </c>
      <c r="K5001" s="89" t="s">
        <v>6604</v>
      </c>
      <c r="L5001" s="91" t="s">
        <v>11642</v>
      </c>
      <c r="M5001" s="84">
        <v>2017</v>
      </c>
      <c r="N5001" s="93" t="s">
        <v>1805</v>
      </c>
      <c r="O5001" s="86"/>
      <c r="P5001" s="86"/>
      <c r="Q5001" s="86" t="s">
        <v>90</v>
      </c>
      <c r="R5001" s="86" t="s">
        <v>227</v>
      </c>
      <c r="S5001" s="96" t="s">
        <v>21613</v>
      </c>
      <c r="T5001" s="96" t="s">
        <v>21603</v>
      </c>
      <c r="U5001" s="91"/>
      <c r="V5001" s="91"/>
      <c r="W5001" s="91" t="s">
        <v>289</v>
      </c>
      <c r="X5001" s="98"/>
      <c r="Y5001" s="86" t="s">
        <v>304</v>
      </c>
      <c r="Z5001" s="86" t="s">
        <v>313</v>
      </c>
      <c r="AA5001" s="86" t="s">
        <v>11640</v>
      </c>
      <c r="AB5001" s="86" t="s">
        <v>478</v>
      </c>
      <c r="AC5001" s="100">
        <v>99.95</v>
      </c>
      <c r="AD5001" s="100">
        <v>74.95</v>
      </c>
      <c r="AE5001" s="102" t="s">
        <v>1022</v>
      </c>
      <c r="AF5001" s="86" t="s">
        <v>538</v>
      </c>
      <c r="AG5001" s="103">
        <f>Table1[[#This Row],['# Books]]*Table1[[#This Row],[QTY]]</f>
        <v>0</v>
      </c>
      <c r="AH5001" s="104">
        <f>Table1[[#This Row],[S&amp;L Price]]*Table1[[#This Row],[QTY]]</f>
        <v>0</v>
      </c>
    </row>
    <row r="5002" spans="1:34" ht="18" customHeight="1" x14ac:dyDescent="0.25">
      <c r="A5002" s="83"/>
      <c r="B5002" s="83"/>
      <c r="C5002" s="84">
        <v>236</v>
      </c>
      <c r="D5002" s="84"/>
      <c r="E5002" s="84"/>
      <c r="F5002" s="86" t="s">
        <v>11541</v>
      </c>
      <c r="G5002" s="115">
        <v>1</v>
      </c>
      <c r="H5002" s="88" t="s">
        <v>11666</v>
      </c>
      <c r="I5002" s="88" t="s">
        <v>1045</v>
      </c>
      <c r="J5002" s="88" t="s">
        <v>126</v>
      </c>
      <c r="K5002" s="89"/>
      <c r="L5002" s="91" t="s">
        <v>11667</v>
      </c>
      <c r="M5002" s="84">
        <v>2017</v>
      </c>
      <c r="N5002" s="93" t="s">
        <v>1805</v>
      </c>
      <c r="O5002" s="86" t="s">
        <v>183</v>
      </c>
      <c r="P5002" s="86" t="s">
        <v>325</v>
      </c>
      <c r="Q5002" s="86" t="s">
        <v>90</v>
      </c>
      <c r="R5002" s="86" t="s">
        <v>9174</v>
      </c>
      <c r="S5002" s="96" t="s">
        <v>21632</v>
      </c>
      <c r="T5002" s="96" t="s">
        <v>21603</v>
      </c>
      <c r="U5002" s="91">
        <v>50</v>
      </c>
      <c r="V5002" s="91"/>
      <c r="W5002" s="91" t="s">
        <v>289</v>
      </c>
      <c r="X5002" s="98" t="s">
        <v>824</v>
      </c>
      <c r="Y5002" s="86" t="s">
        <v>304</v>
      </c>
      <c r="Z5002" s="86" t="s">
        <v>313</v>
      </c>
      <c r="AA5002" s="86" t="s">
        <v>11668</v>
      </c>
      <c r="AB5002" s="86" t="s">
        <v>478</v>
      </c>
      <c r="AC5002" s="100">
        <v>26.25</v>
      </c>
      <c r="AD5002" s="100">
        <v>19.7</v>
      </c>
      <c r="AE5002" s="102" t="s">
        <v>11669</v>
      </c>
      <c r="AF5002" s="86" t="s">
        <v>538</v>
      </c>
      <c r="AG5002" s="103">
        <f>Table1[[#This Row],['# Books]]*Table1[[#This Row],[QTY]]</f>
        <v>0</v>
      </c>
      <c r="AH5002" s="104">
        <f>Table1[[#This Row],[S&amp;L Price]]*Table1[[#This Row],[QTY]]</f>
        <v>0</v>
      </c>
    </row>
    <row r="5003" spans="1:34" ht="18" hidden="1" customHeight="1" x14ac:dyDescent="0.25">
      <c r="A5003" s="83"/>
      <c r="B5003" s="83"/>
      <c r="C5003" s="84">
        <v>236</v>
      </c>
      <c r="D5003" s="84"/>
      <c r="E5003" s="84"/>
      <c r="F5003" s="86" t="s">
        <v>11541</v>
      </c>
      <c r="G5003" s="115">
        <v>1</v>
      </c>
      <c r="H5003" s="88" t="s">
        <v>11666</v>
      </c>
      <c r="I5003" s="88" t="s">
        <v>1045</v>
      </c>
      <c r="J5003" s="88" t="s">
        <v>328</v>
      </c>
      <c r="K5003" s="89"/>
      <c r="L5003" s="91" t="s">
        <v>11670</v>
      </c>
      <c r="M5003" s="84">
        <v>2017</v>
      </c>
      <c r="N5003" s="93" t="s">
        <v>1805</v>
      </c>
      <c r="O5003" s="86"/>
      <c r="P5003" s="86"/>
      <c r="Q5003" s="86" t="s">
        <v>90</v>
      </c>
      <c r="R5003" s="86" t="s">
        <v>9174</v>
      </c>
      <c r="S5003" s="96" t="s">
        <v>21632</v>
      </c>
      <c r="T5003" s="96" t="s">
        <v>21603</v>
      </c>
      <c r="U5003" s="91">
        <v>50</v>
      </c>
      <c r="V5003" s="91"/>
      <c r="W5003" s="91" t="s">
        <v>289</v>
      </c>
      <c r="X5003" s="98" t="s">
        <v>824</v>
      </c>
      <c r="Y5003" s="86" t="s">
        <v>304</v>
      </c>
      <c r="Z5003" s="86" t="s">
        <v>313</v>
      </c>
      <c r="AA5003" s="86" t="s">
        <v>11668</v>
      </c>
      <c r="AB5003" s="86" t="s">
        <v>478</v>
      </c>
      <c r="AC5003" s="100">
        <v>26.25</v>
      </c>
      <c r="AD5003" s="100">
        <v>19.7</v>
      </c>
      <c r="AE5003" s="102" t="s">
        <v>11669</v>
      </c>
      <c r="AF5003" s="86" t="s">
        <v>538</v>
      </c>
      <c r="AG5003" s="103">
        <f>Table1[[#This Row],['# Books]]*Table1[[#This Row],[QTY]]</f>
        <v>0</v>
      </c>
      <c r="AH5003" s="104">
        <f>Table1[[#This Row],[S&amp;L Price]]*Table1[[#This Row],[QTY]]</f>
        <v>0</v>
      </c>
    </row>
    <row r="5004" spans="1:34" ht="18" hidden="1" customHeight="1" x14ac:dyDescent="0.25">
      <c r="A5004" s="83"/>
      <c r="B5004" s="83"/>
      <c r="C5004" s="84">
        <v>236</v>
      </c>
      <c r="D5004" s="84"/>
      <c r="E5004" s="84"/>
      <c r="F5004" s="86" t="s">
        <v>11541</v>
      </c>
      <c r="G5004" s="115">
        <v>1</v>
      </c>
      <c r="H5004" s="88" t="s">
        <v>11666</v>
      </c>
      <c r="I5004" s="88" t="s">
        <v>1045</v>
      </c>
      <c r="J5004" s="88" t="s">
        <v>329</v>
      </c>
      <c r="K5004" s="89" t="s">
        <v>6604</v>
      </c>
      <c r="L5004" s="91" t="s">
        <v>11671</v>
      </c>
      <c r="M5004" s="84">
        <v>2017</v>
      </c>
      <c r="N5004" s="93" t="s">
        <v>1805</v>
      </c>
      <c r="O5004" s="86"/>
      <c r="P5004" s="86"/>
      <c r="Q5004" s="86" t="s">
        <v>90</v>
      </c>
      <c r="R5004" s="86" t="s">
        <v>9174</v>
      </c>
      <c r="S5004" s="96" t="s">
        <v>21632</v>
      </c>
      <c r="T5004" s="96" t="s">
        <v>21603</v>
      </c>
      <c r="U5004" s="91">
        <v>50</v>
      </c>
      <c r="V5004" s="91"/>
      <c r="W5004" s="91" t="s">
        <v>289</v>
      </c>
      <c r="X5004" s="98"/>
      <c r="Y5004" s="86" t="s">
        <v>304</v>
      </c>
      <c r="Z5004" s="86" t="s">
        <v>313</v>
      </c>
      <c r="AA5004" s="86" t="s">
        <v>11672</v>
      </c>
      <c r="AB5004" s="86" t="s">
        <v>478</v>
      </c>
      <c r="AC5004" s="100">
        <v>99.95</v>
      </c>
      <c r="AD5004" s="100">
        <v>74.95</v>
      </c>
      <c r="AE5004" s="102" t="s">
        <v>11669</v>
      </c>
      <c r="AF5004" s="86" t="s">
        <v>538</v>
      </c>
      <c r="AG5004" s="103">
        <f>Table1[[#This Row],['# Books]]*Table1[[#This Row],[QTY]]</f>
        <v>0</v>
      </c>
      <c r="AH5004" s="104">
        <f>Table1[[#This Row],[S&amp;L Price]]*Table1[[#This Row],[QTY]]</f>
        <v>0</v>
      </c>
    </row>
    <row r="5005" spans="1:34" ht="18" customHeight="1" x14ac:dyDescent="0.25">
      <c r="A5005" s="83"/>
      <c r="B5005" s="83"/>
      <c r="C5005" s="84">
        <v>236</v>
      </c>
      <c r="D5005" s="84"/>
      <c r="E5005" s="84"/>
      <c r="F5005" s="86" t="s">
        <v>11541</v>
      </c>
      <c r="G5005" s="115">
        <v>1</v>
      </c>
      <c r="H5005" s="88" t="s">
        <v>11555</v>
      </c>
      <c r="I5005" s="88" t="s">
        <v>1045</v>
      </c>
      <c r="J5005" s="88" t="s">
        <v>126</v>
      </c>
      <c r="K5005" s="89"/>
      <c r="L5005" s="91" t="s">
        <v>11556</v>
      </c>
      <c r="M5005" s="84">
        <v>2016</v>
      </c>
      <c r="N5005" s="93" t="s">
        <v>897</v>
      </c>
      <c r="O5005" s="86" t="s">
        <v>183</v>
      </c>
      <c r="P5005" s="86" t="s">
        <v>325</v>
      </c>
      <c r="Q5005" s="86" t="s">
        <v>90</v>
      </c>
      <c r="R5005" s="86" t="s">
        <v>11557</v>
      </c>
      <c r="S5005" s="96" t="s">
        <v>21606</v>
      </c>
      <c r="T5005" s="96" t="s">
        <v>21603</v>
      </c>
      <c r="U5005" s="91"/>
      <c r="V5005" s="91"/>
      <c r="W5005" s="91" t="s">
        <v>276</v>
      </c>
      <c r="X5005" s="98" t="s">
        <v>735</v>
      </c>
      <c r="Y5005" s="86" t="s">
        <v>304</v>
      </c>
      <c r="Z5005" s="86" t="s">
        <v>313</v>
      </c>
      <c r="AA5005" s="86" t="s">
        <v>20472</v>
      </c>
      <c r="AB5005" s="86" t="s">
        <v>478</v>
      </c>
      <c r="AC5005" s="100">
        <v>26.25</v>
      </c>
      <c r="AD5005" s="100">
        <v>19.7</v>
      </c>
      <c r="AE5005" s="102" t="s">
        <v>20473</v>
      </c>
      <c r="AF5005" s="86" t="s">
        <v>538</v>
      </c>
      <c r="AG5005" s="103">
        <f>Table1[[#This Row],['# Books]]*Table1[[#This Row],[QTY]]</f>
        <v>0</v>
      </c>
      <c r="AH5005" s="104">
        <f>Table1[[#This Row],[S&amp;L Price]]*Table1[[#This Row],[QTY]]</f>
        <v>0</v>
      </c>
    </row>
    <row r="5006" spans="1:34" ht="18" hidden="1" customHeight="1" x14ac:dyDescent="0.25">
      <c r="A5006" s="83"/>
      <c r="B5006" s="83"/>
      <c r="C5006" s="84">
        <v>236</v>
      </c>
      <c r="D5006" s="84"/>
      <c r="E5006" s="84"/>
      <c r="F5006" s="86" t="s">
        <v>11541</v>
      </c>
      <c r="G5006" s="115">
        <v>1</v>
      </c>
      <c r="H5006" s="88" t="s">
        <v>11555</v>
      </c>
      <c r="I5006" s="88" t="s">
        <v>1045</v>
      </c>
      <c r="J5006" s="88" t="s">
        <v>328</v>
      </c>
      <c r="K5006" s="89"/>
      <c r="L5006" s="91" t="s">
        <v>11558</v>
      </c>
      <c r="M5006" s="84">
        <v>2016</v>
      </c>
      <c r="N5006" s="93" t="s">
        <v>897</v>
      </c>
      <c r="O5006" s="86"/>
      <c r="P5006" s="86"/>
      <c r="Q5006" s="86" t="s">
        <v>90</v>
      </c>
      <c r="R5006" s="86" t="s">
        <v>11557</v>
      </c>
      <c r="S5006" s="96" t="s">
        <v>21606</v>
      </c>
      <c r="T5006" s="96" t="s">
        <v>21603</v>
      </c>
      <c r="U5006" s="91"/>
      <c r="V5006" s="91"/>
      <c r="W5006" s="91" t="s">
        <v>276</v>
      </c>
      <c r="X5006" s="98" t="s">
        <v>735</v>
      </c>
      <c r="Y5006" s="86" t="s">
        <v>304</v>
      </c>
      <c r="Z5006" s="86" t="s">
        <v>313</v>
      </c>
      <c r="AA5006" s="86" t="s">
        <v>20472</v>
      </c>
      <c r="AB5006" s="86" t="s">
        <v>478</v>
      </c>
      <c r="AC5006" s="100">
        <v>26.25</v>
      </c>
      <c r="AD5006" s="100">
        <v>19.7</v>
      </c>
      <c r="AE5006" s="102" t="s">
        <v>20473</v>
      </c>
      <c r="AF5006" s="86" t="s">
        <v>538</v>
      </c>
      <c r="AG5006" s="103">
        <f>Table1[[#This Row],['# Books]]*Table1[[#This Row],[QTY]]</f>
        <v>0</v>
      </c>
      <c r="AH5006" s="104">
        <f>Table1[[#This Row],[S&amp;L Price]]*Table1[[#This Row],[QTY]]</f>
        <v>0</v>
      </c>
    </row>
    <row r="5007" spans="1:34" ht="18" hidden="1" customHeight="1" x14ac:dyDescent="0.25">
      <c r="A5007" s="83"/>
      <c r="B5007" s="83"/>
      <c r="C5007" s="84">
        <v>236</v>
      </c>
      <c r="D5007" s="84"/>
      <c r="E5007" s="84"/>
      <c r="F5007" s="86" t="s">
        <v>11541</v>
      </c>
      <c r="G5007" s="115">
        <v>1</v>
      </c>
      <c r="H5007" s="88" t="s">
        <v>11555</v>
      </c>
      <c r="I5007" s="88" t="s">
        <v>1045</v>
      </c>
      <c r="J5007" s="88" t="s">
        <v>329</v>
      </c>
      <c r="K5007" s="89" t="s">
        <v>6604</v>
      </c>
      <c r="L5007" s="91" t="s">
        <v>11559</v>
      </c>
      <c r="M5007" s="84">
        <v>2016</v>
      </c>
      <c r="N5007" s="93" t="s">
        <v>897</v>
      </c>
      <c r="O5007" s="86"/>
      <c r="P5007" s="86"/>
      <c r="Q5007" s="86" t="s">
        <v>90</v>
      </c>
      <c r="R5007" s="86" t="s">
        <v>11557</v>
      </c>
      <c r="S5007" s="96" t="s">
        <v>21606</v>
      </c>
      <c r="T5007" s="96" t="s">
        <v>21603</v>
      </c>
      <c r="U5007" s="91"/>
      <c r="V5007" s="91"/>
      <c r="W5007" s="91" t="s">
        <v>276</v>
      </c>
      <c r="X5007" s="98" t="s">
        <v>735</v>
      </c>
      <c r="Y5007" s="86" t="s">
        <v>304</v>
      </c>
      <c r="Z5007" s="86" t="s">
        <v>313</v>
      </c>
      <c r="AA5007" s="86" t="s">
        <v>11560</v>
      </c>
      <c r="AB5007" s="86" t="s">
        <v>478</v>
      </c>
      <c r="AC5007" s="100">
        <v>99.95</v>
      </c>
      <c r="AD5007" s="100">
        <v>74.95</v>
      </c>
      <c r="AE5007" s="102" t="s">
        <v>20473</v>
      </c>
      <c r="AF5007" s="86" t="s">
        <v>538</v>
      </c>
      <c r="AG5007" s="103">
        <f>Table1[[#This Row],['# Books]]*Table1[[#This Row],[QTY]]</f>
        <v>0</v>
      </c>
      <c r="AH5007" s="104">
        <f>Table1[[#This Row],[S&amp;L Price]]*Table1[[#This Row],[QTY]]</f>
        <v>0</v>
      </c>
    </row>
    <row r="5008" spans="1:34" ht="18" customHeight="1" x14ac:dyDescent="0.25">
      <c r="A5008" s="83"/>
      <c r="B5008" s="83"/>
      <c r="C5008" s="84">
        <v>236</v>
      </c>
      <c r="D5008" s="84"/>
      <c r="E5008" s="84"/>
      <c r="F5008" s="86" t="s">
        <v>11541</v>
      </c>
      <c r="G5008" s="115">
        <v>1</v>
      </c>
      <c r="H5008" s="88" t="s">
        <v>11575</v>
      </c>
      <c r="I5008" s="88" t="s">
        <v>1045</v>
      </c>
      <c r="J5008" s="88" t="s">
        <v>126</v>
      </c>
      <c r="K5008" s="89"/>
      <c r="L5008" s="91" t="s">
        <v>11576</v>
      </c>
      <c r="M5008" s="84">
        <v>2016</v>
      </c>
      <c r="N5008" s="93" t="s">
        <v>897</v>
      </c>
      <c r="O5008" s="86" t="s">
        <v>183</v>
      </c>
      <c r="P5008" s="86" t="s">
        <v>325</v>
      </c>
      <c r="Q5008" s="86" t="s">
        <v>90</v>
      </c>
      <c r="R5008" s="86" t="s">
        <v>11577</v>
      </c>
      <c r="S5008" s="96" t="s">
        <v>21610</v>
      </c>
      <c r="T5008" s="96" t="s">
        <v>21603</v>
      </c>
      <c r="U5008" s="91"/>
      <c r="V5008" s="91"/>
      <c r="W5008" s="91" t="s">
        <v>271</v>
      </c>
      <c r="X5008" s="98" t="s">
        <v>558</v>
      </c>
      <c r="Y5008" s="86" t="s">
        <v>304</v>
      </c>
      <c r="Z5008" s="86" t="s">
        <v>313</v>
      </c>
      <c r="AA5008" s="86" t="s">
        <v>11578</v>
      </c>
      <c r="AB5008" s="86" t="s">
        <v>478</v>
      </c>
      <c r="AC5008" s="100">
        <v>26.25</v>
      </c>
      <c r="AD5008" s="100">
        <v>19.7</v>
      </c>
      <c r="AE5008" s="102" t="s">
        <v>11579</v>
      </c>
      <c r="AF5008" s="86" t="s">
        <v>538</v>
      </c>
      <c r="AG5008" s="103">
        <f>Table1[[#This Row],['# Books]]*Table1[[#This Row],[QTY]]</f>
        <v>0</v>
      </c>
      <c r="AH5008" s="104">
        <f>Table1[[#This Row],[S&amp;L Price]]*Table1[[#This Row],[QTY]]</f>
        <v>0</v>
      </c>
    </row>
    <row r="5009" spans="1:34" ht="18" hidden="1" customHeight="1" x14ac:dyDescent="0.25">
      <c r="A5009" s="83"/>
      <c r="B5009" s="83"/>
      <c r="C5009" s="84">
        <v>236</v>
      </c>
      <c r="D5009" s="84"/>
      <c r="E5009" s="84"/>
      <c r="F5009" s="86" t="s">
        <v>11541</v>
      </c>
      <c r="G5009" s="115">
        <v>1</v>
      </c>
      <c r="H5009" s="88" t="s">
        <v>11575</v>
      </c>
      <c r="I5009" s="88" t="s">
        <v>1045</v>
      </c>
      <c r="J5009" s="88" t="s">
        <v>328</v>
      </c>
      <c r="K5009" s="89"/>
      <c r="L5009" s="91" t="s">
        <v>11580</v>
      </c>
      <c r="M5009" s="84">
        <v>2016</v>
      </c>
      <c r="N5009" s="93" t="s">
        <v>897</v>
      </c>
      <c r="O5009" s="86"/>
      <c r="P5009" s="86"/>
      <c r="Q5009" s="86" t="s">
        <v>90</v>
      </c>
      <c r="R5009" s="86" t="s">
        <v>11577</v>
      </c>
      <c r="S5009" s="96" t="s">
        <v>21610</v>
      </c>
      <c r="T5009" s="96" t="s">
        <v>21603</v>
      </c>
      <c r="U5009" s="91"/>
      <c r="V5009" s="91"/>
      <c r="W5009" s="91" t="s">
        <v>271</v>
      </c>
      <c r="X5009" s="98" t="s">
        <v>558</v>
      </c>
      <c r="Y5009" s="86" t="s">
        <v>304</v>
      </c>
      <c r="Z5009" s="86" t="s">
        <v>313</v>
      </c>
      <c r="AA5009" s="86" t="s">
        <v>11578</v>
      </c>
      <c r="AB5009" s="86" t="s">
        <v>478</v>
      </c>
      <c r="AC5009" s="100">
        <v>26.25</v>
      </c>
      <c r="AD5009" s="100">
        <v>19.7</v>
      </c>
      <c r="AE5009" s="102" t="s">
        <v>11579</v>
      </c>
      <c r="AF5009" s="86" t="s">
        <v>538</v>
      </c>
      <c r="AG5009" s="103">
        <f>Table1[[#This Row],['# Books]]*Table1[[#This Row],[QTY]]</f>
        <v>0</v>
      </c>
      <c r="AH5009" s="104">
        <f>Table1[[#This Row],[S&amp;L Price]]*Table1[[#This Row],[QTY]]</f>
        <v>0</v>
      </c>
    </row>
    <row r="5010" spans="1:34" ht="18" hidden="1" customHeight="1" x14ac:dyDescent="0.25">
      <c r="A5010" s="83"/>
      <c r="B5010" s="83"/>
      <c r="C5010" s="84">
        <v>236</v>
      </c>
      <c r="D5010" s="84"/>
      <c r="E5010" s="84"/>
      <c r="F5010" s="86" t="s">
        <v>11541</v>
      </c>
      <c r="G5010" s="115">
        <v>1</v>
      </c>
      <c r="H5010" s="88" t="s">
        <v>11575</v>
      </c>
      <c r="I5010" s="88" t="s">
        <v>1045</v>
      </c>
      <c r="J5010" s="88" t="s">
        <v>329</v>
      </c>
      <c r="K5010" s="89" t="s">
        <v>6604</v>
      </c>
      <c r="L5010" s="91" t="s">
        <v>11581</v>
      </c>
      <c r="M5010" s="84">
        <v>2016</v>
      </c>
      <c r="N5010" s="93" t="s">
        <v>897</v>
      </c>
      <c r="O5010" s="86"/>
      <c r="P5010" s="86"/>
      <c r="Q5010" s="86" t="s">
        <v>90</v>
      </c>
      <c r="R5010" s="86" t="s">
        <v>11577</v>
      </c>
      <c r="S5010" s="96" t="s">
        <v>21610</v>
      </c>
      <c r="T5010" s="96" t="s">
        <v>21603</v>
      </c>
      <c r="U5010" s="91"/>
      <c r="V5010" s="91"/>
      <c r="W5010" s="91" t="s">
        <v>271</v>
      </c>
      <c r="X5010" s="98" t="s">
        <v>558</v>
      </c>
      <c r="Y5010" s="86" t="s">
        <v>304</v>
      </c>
      <c r="Z5010" s="86" t="s">
        <v>313</v>
      </c>
      <c r="AA5010" s="86" t="s">
        <v>11582</v>
      </c>
      <c r="AB5010" s="86" t="s">
        <v>478</v>
      </c>
      <c r="AC5010" s="100">
        <v>99.95</v>
      </c>
      <c r="AD5010" s="100">
        <v>74.95</v>
      </c>
      <c r="AE5010" s="102" t="s">
        <v>11579</v>
      </c>
      <c r="AF5010" s="86" t="s">
        <v>538</v>
      </c>
      <c r="AG5010" s="103">
        <f>Table1[[#This Row],['# Books]]*Table1[[#This Row],[QTY]]</f>
        <v>0</v>
      </c>
      <c r="AH5010" s="104">
        <f>Table1[[#This Row],[S&amp;L Price]]*Table1[[#This Row],[QTY]]</f>
        <v>0</v>
      </c>
    </row>
    <row r="5011" spans="1:34" ht="18" customHeight="1" x14ac:dyDescent="0.25">
      <c r="A5011" s="83"/>
      <c r="B5011" s="83"/>
      <c r="C5011" s="84">
        <v>236</v>
      </c>
      <c r="D5011" s="84"/>
      <c r="E5011" s="84"/>
      <c r="F5011" s="86" t="s">
        <v>11541</v>
      </c>
      <c r="G5011" s="115">
        <v>1</v>
      </c>
      <c r="H5011" s="88" t="s">
        <v>11591</v>
      </c>
      <c r="I5011" s="88" t="s">
        <v>1045</v>
      </c>
      <c r="J5011" s="88" t="s">
        <v>126</v>
      </c>
      <c r="K5011" s="89"/>
      <c r="L5011" s="91" t="s">
        <v>11592</v>
      </c>
      <c r="M5011" s="84">
        <v>2016</v>
      </c>
      <c r="N5011" s="93" t="s">
        <v>897</v>
      </c>
      <c r="O5011" s="86" t="s">
        <v>183</v>
      </c>
      <c r="P5011" s="86" t="s">
        <v>325</v>
      </c>
      <c r="Q5011" s="86" t="s">
        <v>90</v>
      </c>
      <c r="R5011" s="86" t="s">
        <v>11593</v>
      </c>
      <c r="S5011" s="96" t="s">
        <v>21612</v>
      </c>
      <c r="T5011" s="96" t="s">
        <v>21603</v>
      </c>
      <c r="U5011" s="91"/>
      <c r="V5011" s="91"/>
      <c r="W5011" s="91" t="s">
        <v>271</v>
      </c>
      <c r="X5011" s="98" t="s">
        <v>562</v>
      </c>
      <c r="Y5011" s="86" t="s">
        <v>304</v>
      </c>
      <c r="Z5011" s="86" t="s">
        <v>313</v>
      </c>
      <c r="AA5011" s="86" t="s">
        <v>11594</v>
      </c>
      <c r="AB5011" s="86" t="s">
        <v>478</v>
      </c>
      <c r="AC5011" s="100">
        <v>26.25</v>
      </c>
      <c r="AD5011" s="100">
        <v>19.7</v>
      </c>
      <c r="AE5011" s="102" t="s">
        <v>11595</v>
      </c>
      <c r="AF5011" s="86" t="s">
        <v>538</v>
      </c>
      <c r="AG5011" s="103">
        <f>Table1[[#This Row],['# Books]]*Table1[[#This Row],[QTY]]</f>
        <v>0</v>
      </c>
      <c r="AH5011" s="104">
        <f>Table1[[#This Row],[S&amp;L Price]]*Table1[[#This Row],[QTY]]</f>
        <v>0</v>
      </c>
    </row>
    <row r="5012" spans="1:34" ht="18" hidden="1" customHeight="1" x14ac:dyDescent="0.25">
      <c r="A5012" s="83"/>
      <c r="B5012" s="83"/>
      <c r="C5012" s="84">
        <v>236</v>
      </c>
      <c r="D5012" s="84"/>
      <c r="E5012" s="84"/>
      <c r="F5012" s="86" t="s">
        <v>11541</v>
      </c>
      <c r="G5012" s="115">
        <v>1</v>
      </c>
      <c r="H5012" s="88" t="s">
        <v>11591</v>
      </c>
      <c r="I5012" s="88" t="s">
        <v>1045</v>
      </c>
      <c r="J5012" s="88" t="s">
        <v>328</v>
      </c>
      <c r="K5012" s="89"/>
      <c r="L5012" s="91" t="s">
        <v>11596</v>
      </c>
      <c r="M5012" s="84">
        <v>2016</v>
      </c>
      <c r="N5012" s="93" t="s">
        <v>897</v>
      </c>
      <c r="O5012" s="86"/>
      <c r="P5012" s="86"/>
      <c r="Q5012" s="86" t="s">
        <v>90</v>
      </c>
      <c r="R5012" s="86" t="s">
        <v>11593</v>
      </c>
      <c r="S5012" s="96" t="s">
        <v>21612</v>
      </c>
      <c r="T5012" s="96" t="s">
        <v>21603</v>
      </c>
      <c r="U5012" s="91"/>
      <c r="V5012" s="91"/>
      <c r="W5012" s="91" t="s">
        <v>271</v>
      </c>
      <c r="X5012" s="98" t="s">
        <v>562</v>
      </c>
      <c r="Y5012" s="86" t="s">
        <v>304</v>
      </c>
      <c r="Z5012" s="86" t="s">
        <v>313</v>
      </c>
      <c r="AA5012" s="86" t="s">
        <v>11594</v>
      </c>
      <c r="AB5012" s="86" t="s">
        <v>478</v>
      </c>
      <c r="AC5012" s="100">
        <v>26.25</v>
      </c>
      <c r="AD5012" s="100">
        <v>19.7</v>
      </c>
      <c r="AE5012" s="102" t="s">
        <v>11595</v>
      </c>
      <c r="AF5012" s="86" t="s">
        <v>538</v>
      </c>
      <c r="AG5012" s="103">
        <f>Table1[[#This Row],['# Books]]*Table1[[#This Row],[QTY]]</f>
        <v>0</v>
      </c>
      <c r="AH5012" s="104">
        <f>Table1[[#This Row],[S&amp;L Price]]*Table1[[#This Row],[QTY]]</f>
        <v>0</v>
      </c>
    </row>
    <row r="5013" spans="1:34" ht="18" hidden="1" customHeight="1" x14ac:dyDescent="0.25">
      <c r="A5013" s="83"/>
      <c r="B5013" s="83"/>
      <c r="C5013" s="84">
        <v>236</v>
      </c>
      <c r="D5013" s="84"/>
      <c r="E5013" s="84"/>
      <c r="F5013" s="86" t="s">
        <v>11541</v>
      </c>
      <c r="G5013" s="115">
        <v>1</v>
      </c>
      <c r="H5013" s="88" t="s">
        <v>11591</v>
      </c>
      <c r="I5013" s="88" t="s">
        <v>1045</v>
      </c>
      <c r="J5013" s="88" t="s">
        <v>329</v>
      </c>
      <c r="K5013" s="89" t="s">
        <v>6604</v>
      </c>
      <c r="L5013" s="91" t="s">
        <v>11597</v>
      </c>
      <c r="M5013" s="84">
        <v>2016</v>
      </c>
      <c r="N5013" s="93" t="s">
        <v>897</v>
      </c>
      <c r="O5013" s="86"/>
      <c r="P5013" s="86"/>
      <c r="Q5013" s="86" t="s">
        <v>90</v>
      </c>
      <c r="R5013" s="86" t="s">
        <v>11593</v>
      </c>
      <c r="S5013" s="96" t="s">
        <v>21612</v>
      </c>
      <c r="T5013" s="96" t="s">
        <v>21603</v>
      </c>
      <c r="U5013" s="91"/>
      <c r="V5013" s="91"/>
      <c r="W5013" s="91" t="s">
        <v>271</v>
      </c>
      <c r="X5013" s="98" t="s">
        <v>562</v>
      </c>
      <c r="Y5013" s="86" t="s">
        <v>304</v>
      </c>
      <c r="Z5013" s="86" t="s">
        <v>313</v>
      </c>
      <c r="AA5013" s="86" t="s">
        <v>11598</v>
      </c>
      <c r="AB5013" s="86" t="s">
        <v>478</v>
      </c>
      <c r="AC5013" s="100">
        <v>99.95</v>
      </c>
      <c r="AD5013" s="100">
        <v>74.95</v>
      </c>
      <c r="AE5013" s="102" t="s">
        <v>11595</v>
      </c>
      <c r="AF5013" s="86" t="s">
        <v>538</v>
      </c>
      <c r="AG5013" s="103">
        <f>Table1[[#This Row],['# Books]]*Table1[[#This Row],[QTY]]</f>
        <v>0</v>
      </c>
      <c r="AH5013" s="104">
        <f>Table1[[#This Row],[S&amp;L Price]]*Table1[[#This Row],[QTY]]</f>
        <v>0</v>
      </c>
    </row>
    <row r="5014" spans="1:34" ht="18" customHeight="1" x14ac:dyDescent="0.25">
      <c r="A5014" s="83"/>
      <c r="B5014" s="83"/>
      <c r="C5014" s="84">
        <v>237</v>
      </c>
      <c r="D5014" s="84"/>
      <c r="E5014" s="84"/>
      <c r="F5014" s="86" t="s">
        <v>11541</v>
      </c>
      <c r="G5014" s="115">
        <v>1</v>
      </c>
      <c r="H5014" s="88" t="s">
        <v>11599</v>
      </c>
      <c r="I5014" s="88" t="s">
        <v>1045</v>
      </c>
      <c r="J5014" s="88" t="s">
        <v>126</v>
      </c>
      <c r="K5014" s="89"/>
      <c r="L5014" s="91" t="s">
        <v>11600</v>
      </c>
      <c r="M5014" s="84">
        <v>2017</v>
      </c>
      <c r="N5014" s="93" t="s">
        <v>1805</v>
      </c>
      <c r="O5014" s="86" t="s">
        <v>183</v>
      </c>
      <c r="P5014" s="86" t="s">
        <v>325</v>
      </c>
      <c r="Q5014" s="86" t="s">
        <v>90</v>
      </c>
      <c r="R5014" s="86" t="s">
        <v>228</v>
      </c>
      <c r="S5014" s="96" t="s">
        <v>21646</v>
      </c>
      <c r="T5014" s="96" t="s">
        <v>21603</v>
      </c>
      <c r="U5014" s="91"/>
      <c r="V5014" s="91"/>
      <c r="W5014" s="91" t="s">
        <v>289</v>
      </c>
      <c r="X5014" s="98" t="s">
        <v>6916</v>
      </c>
      <c r="Y5014" s="86" t="s">
        <v>304</v>
      </c>
      <c r="Z5014" s="86" t="s">
        <v>313</v>
      </c>
      <c r="AA5014" s="86" t="s">
        <v>11601</v>
      </c>
      <c r="AB5014" s="86" t="s">
        <v>478</v>
      </c>
      <c r="AC5014" s="100">
        <v>26.25</v>
      </c>
      <c r="AD5014" s="100">
        <v>19.7</v>
      </c>
      <c r="AE5014" s="102" t="s">
        <v>903</v>
      </c>
      <c r="AF5014" s="86" t="s">
        <v>538</v>
      </c>
      <c r="AG5014" s="103">
        <f>Table1[[#This Row],['# Books]]*Table1[[#This Row],[QTY]]</f>
        <v>0</v>
      </c>
      <c r="AH5014" s="104">
        <f>Table1[[#This Row],[S&amp;L Price]]*Table1[[#This Row],[QTY]]</f>
        <v>0</v>
      </c>
    </row>
    <row r="5015" spans="1:34" ht="18" hidden="1" customHeight="1" x14ac:dyDescent="0.25">
      <c r="A5015" s="83"/>
      <c r="B5015" s="83"/>
      <c r="C5015" s="84">
        <v>237</v>
      </c>
      <c r="D5015" s="84"/>
      <c r="E5015" s="84"/>
      <c r="F5015" s="86" t="s">
        <v>11541</v>
      </c>
      <c r="G5015" s="115">
        <v>1</v>
      </c>
      <c r="H5015" s="88" t="s">
        <v>11599</v>
      </c>
      <c r="I5015" s="88" t="s">
        <v>1045</v>
      </c>
      <c r="J5015" s="88" t="s">
        <v>328</v>
      </c>
      <c r="K5015" s="89"/>
      <c r="L5015" s="91" t="s">
        <v>11602</v>
      </c>
      <c r="M5015" s="84">
        <v>2017</v>
      </c>
      <c r="N5015" s="93" t="s">
        <v>1805</v>
      </c>
      <c r="O5015" s="86"/>
      <c r="P5015" s="86"/>
      <c r="Q5015" s="86" t="s">
        <v>90</v>
      </c>
      <c r="R5015" s="86" t="s">
        <v>228</v>
      </c>
      <c r="S5015" s="96" t="s">
        <v>21646</v>
      </c>
      <c r="T5015" s="96" t="s">
        <v>21603</v>
      </c>
      <c r="U5015" s="91"/>
      <c r="V5015" s="91"/>
      <c r="W5015" s="91" t="s">
        <v>289</v>
      </c>
      <c r="X5015" s="98" t="s">
        <v>6916</v>
      </c>
      <c r="Y5015" s="86" t="s">
        <v>304</v>
      </c>
      <c r="Z5015" s="86" t="s">
        <v>313</v>
      </c>
      <c r="AA5015" s="86" t="s">
        <v>11601</v>
      </c>
      <c r="AB5015" s="86" t="s">
        <v>478</v>
      </c>
      <c r="AC5015" s="100">
        <v>26.25</v>
      </c>
      <c r="AD5015" s="100">
        <v>19.7</v>
      </c>
      <c r="AE5015" s="102" t="s">
        <v>903</v>
      </c>
      <c r="AF5015" s="86" t="s">
        <v>538</v>
      </c>
      <c r="AG5015" s="103">
        <f>Table1[[#This Row],['# Books]]*Table1[[#This Row],[QTY]]</f>
        <v>0</v>
      </c>
      <c r="AH5015" s="104">
        <f>Table1[[#This Row],[S&amp;L Price]]*Table1[[#This Row],[QTY]]</f>
        <v>0</v>
      </c>
    </row>
    <row r="5016" spans="1:34" ht="18" hidden="1" customHeight="1" x14ac:dyDescent="0.25">
      <c r="A5016" s="83"/>
      <c r="B5016" s="83"/>
      <c r="C5016" s="84">
        <v>237</v>
      </c>
      <c r="D5016" s="84"/>
      <c r="E5016" s="84"/>
      <c r="F5016" s="86" t="s">
        <v>11541</v>
      </c>
      <c r="G5016" s="115">
        <v>1</v>
      </c>
      <c r="H5016" s="88" t="s">
        <v>11599</v>
      </c>
      <c r="I5016" s="88" t="s">
        <v>1045</v>
      </c>
      <c r="J5016" s="88" t="s">
        <v>329</v>
      </c>
      <c r="K5016" s="89" t="s">
        <v>6604</v>
      </c>
      <c r="L5016" s="91" t="s">
        <v>11603</v>
      </c>
      <c r="M5016" s="84">
        <v>2017</v>
      </c>
      <c r="N5016" s="93" t="s">
        <v>1805</v>
      </c>
      <c r="O5016" s="86"/>
      <c r="P5016" s="86"/>
      <c r="Q5016" s="86" t="s">
        <v>90</v>
      </c>
      <c r="R5016" s="86" t="s">
        <v>228</v>
      </c>
      <c r="S5016" s="96" t="s">
        <v>21646</v>
      </c>
      <c r="T5016" s="96" t="s">
        <v>21603</v>
      </c>
      <c r="U5016" s="91"/>
      <c r="V5016" s="91"/>
      <c r="W5016" s="91" t="s">
        <v>289</v>
      </c>
      <c r="X5016" s="98"/>
      <c r="Y5016" s="86" t="s">
        <v>304</v>
      </c>
      <c r="Z5016" s="86" t="s">
        <v>313</v>
      </c>
      <c r="AA5016" s="86" t="s">
        <v>11601</v>
      </c>
      <c r="AB5016" s="86" t="s">
        <v>478</v>
      </c>
      <c r="AC5016" s="100">
        <v>99.95</v>
      </c>
      <c r="AD5016" s="100">
        <v>74.95</v>
      </c>
      <c r="AE5016" s="102" t="s">
        <v>903</v>
      </c>
      <c r="AF5016" s="86" t="s">
        <v>538</v>
      </c>
      <c r="AG5016" s="103">
        <f>Table1[[#This Row],['# Books]]*Table1[[#This Row],[QTY]]</f>
        <v>0</v>
      </c>
      <c r="AH5016" s="104">
        <f>Table1[[#This Row],[S&amp;L Price]]*Table1[[#This Row],[QTY]]</f>
        <v>0</v>
      </c>
    </row>
    <row r="5017" spans="1:34" ht="18" customHeight="1" x14ac:dyDescent="0.25">
      <c r="A5017" s="83"/>
      <c r="B5017" s="83"/>
      <c r="C5017" s="84">
        <v>237</v>
      </c>
      <c r="D5017" s="84"/>
      <c r="E5017" s="84"/>
      <c r="F5017" s="86" t="s">
        <v>11541</v>
      </c>
      <c r="G5017" s="115">
        <v>1</v>
      </c>
      <c r="H5017" s="88" t="s">
        <v>11612</v>
      </c>
      <c r="I5017" s="88" t="s">
        <v>1045</v>
      </c>
      <c r="J5017" s="88" t="s">
        <v>126</v>
      </c>
      <c r="K5017" s="89"/>
      <c r="L5017" s="91" t="s">
        <v>11613</v>
      </c>
      <c r="M5017" s="84">
        <v>2017</v>
      </c>
      <c r="N5017" s="93" t="s">
        <v>1805</v>
      </c>
      <c r="O5017" s="86" t="s">
        <v>183</v>
      </c>
      <c r="P5017" s="86" t="s">
        <v>325</v>
      </c>
      <c r="Q5017" s="86" t="s">
        <v>90</v>
      </c>
      <c r="R5017" s="86" t="s">
        <v>9700</v>
      </c>
      <c r="S5017" s="96" t="s">
        <v>21607</v>
      </c>
      <c r="T5017" s="96" t="s">
        <v>21603</v>
      </c>
      <c r="U5017" s="91"/>
      <c r="V5017" s="91"/>
      <c r="W5017" s="91" t="s">
        <v>290</v>
      </c>
      <c r="X5017" s="98" t="s">
        <v>736</v>
      </c>
      <c r="Y5017" s="86" t="s">
        <v>304</v>
      </c>
      <c r="Z5017" s="86" t="s">
        <v>313</v>
      </c>
      <c r="AA5017" s="86" t="s">
        <v>11614</v>
      </c>
      <c r="AB5017" s="86" t="s">
        <v>478</v>
      </c>
      <c r="AC5017" s="100">
        <v>26.25</v>
      </c>
      <c r="AD5017" s="100">
        <v>19.7</v>
      </c>
      <c r="AE5017" s="102" t="s">
        <v>11615</v>
      </c>
      <c r="AF5017" s="86" t="s">
        <v>538</v>
      </c>
      <c r="AG5017" s="103">
        <f>Table1[[#This Row],['# Books]]*Table1[[#This Row],[QTY]]</f>
        <v>0</v>
      </c>
      <c r="AH5017" s="104">
        <f>Table1[[#This Row],[S&amp;L Price]]*Table1[[#This Row],[QTY]]</f>
        <v>0</v>
      </c>
    </row>
    <row r="5018" spans="1:34" ht="18" hidden="1" customHeight="1" x14ac:dyDescent="0.25">
      <c r="A5018" s="83"/>
      <c r="B5018" s="83"/>
      <c r="C5018" s="84">
        <v>237</v>
      </c>
      <c r="D5018" s="84"/>
      <c r="E5018" s="84"/>
      <c r="F5018" s="86" t="s">
        <v>11541</v>
      </c>
      <c r="G5018" s="115">
        <v>1</v>
      </c>
      <c r="H5018" s="88" t="s">
        <v>11612</v>
      </c>
      <c r="I5018" s="88" t="s">
        <v>1045</v>
      </c>
      <c r="J5018" s="88" t="s">
        <v>328</v>
      </c>
      <c r="K5018" s="89"/>
      <c r="L5018" s="91" t="s">
        <v>11616</v>
      </c>
      <c r="M5018" s="84">
        <v>2017</v>
      </c>
      <c r="N5018" s="93" t="s">
        <v>1805</v>
      </c>
      <c r="O5018" s="86"/>
      <c r="P5018" s="86"/>
      <c r="Q5018" s="86" t="s">
        <v>90</v>
      </c>
      <c r="R5018" s="86" t="s">
        <v>9700</v>
      </c>
      <c r="S5018" s="96" t="s">
        <v>21607</v>
      </c>
      <c r="T5018" s="96" t="s">
        <v>21603</v>
      </c>
      <c r="U5018" s="91"/>
      <c r="V5018" s="91"/>
      <c r="W5018" s="91" t="s">
        <v>290</v>
      </c>
      <c r="X5018" s="98" t="s">
        <v>736</v>
      </c>
      <c r="Y5018" s="86" t="s">
        <v>304</v>
      </c>
      <c r="Z5018" s="86" t="s">
        <v>313</v>
      </c>
      <c r="AA5018" s="86" t="s">
        <v>11614</v>
      </c>
      <c r="AB5018" s="86" t="s">
        <v>478</v>
      </c>
      <c r="AC5018" s="100">
        <v>26.25</v>
      </c>
      <c r="AD5018" s="100">
        <v>19.7</v>
      </c>
      <c r="AE5018" s="102" t="s">
        <v>11615</v>
      </c>
      <c r="AF5018" s="86" t="s">
        <v>538</v>
      </c>
      <c r="AG5018" s="103">
        <f>Table1[[#This Row],['# Books]]*Table1[[#This Row],[QTY]]</f>
        <v>0</v>
      </c>
      <c r="AH5018" s="104">
        <f>Table1[[#This Row],[S&amp;L Price]]*Table1[[#This Row],[QTY]]</f>
        <v>0</v>
      </c>
    </row>
    <row r="5019" spans="1:34" ht="18" hidden="1" customHeight="1" x14ac:dyDescent="0.25">
      <c r="A5019" s="83"/>
      <c r="B5019" s="83"/>
      <c r="C5019" s="84">
        <v>237</v>
      </c>
      <c r="D5019" s="84"/>
      <c r="E5019" s="84"/>
      <c r="F5019" s="86" t="s">
        <v>11541</v>
      </c>
      <c r="G5019" s="115">
        <v>1</v>
      </c>
      <c r="H5019" s="88" t="s">
        <v>11612</v>
      </c>
      <c r="I5019" s="88" t="s">
        <v>1045</v>
      </c>
      <c r="J5019" s="88" t="s">
        <v>329</v>
      </c>
      <c r="K5019" s="89" t="s">
        <v>6604</v>
      </c>
      <c r="L5019" s="91" t="s">
        <v>11617</v>
      </c>
      <c r="M5019" s="84">
        <v>2017</v>
      </c>
      <c r="N5019" s="93" t="s">
        <v>1805</v>
      </c>
      <c r="O5019" s="86"/>
      <c r="P5019" s="86"/>
      <c r="Q5019" s="86" t="s">
        <v>90</v>
      </c>
      <c r="R5019" s="86" t="s">
        <v>9700</v>
      </c>
      <c r="S5019" s="96" t="s">
        <v>21607</v>
      </c>
      <c r="T5019" s="96" t="s">
        <v>21603</v>
      </c>
      <c r="U5019" s="91"/>
      <c r="V5019" s="91"/>
      <c r="W5019" s="91" t="s">
        <v>290</v>
      </c>
      <c r="X5019" s="98"/>
      <c r="Y5019" s="86" t="s">
        <v>304</v>
      </c>
      <c r="Z5019" s="86" t="s">
        <v>313</v>
      </c>
      <c r="AA5019" s="86" t="s">
        <v>11618</v>
      </c>
      <c r="AB5019" s="86" t="s">
        <v>478</v>
      </c>
      <c r="AC5019" s="100">
        <v>99.95</v>
      </c>
      <c r="AD5019" s="100">
        <v>74.95</v>
      </c>
      <c r="AE5019" s="102" t="s">
        <v>11615</v>
      </c>
      <c r="AF5019" s="86" t="s">
        <v>538</v>
      </c>
      <c r="AG5019" s="103">
        <f>Table1[[#This Row],['# Books]]*Table1[[#This Row],[QTY]]</f>
        <v>0</v>
      </c>
      <c r="AH5019" s="104">
        <f>Table1[[#This Row],[S&amp;L Price]]*Table1[[#This Row],[QTY]]</f>
        <v>0</v>
      </c>
    </row>
    <row r="5020" spans="1:34" ht="18" customHeight="1" x14ac:dyDescent="0.25">
      <c r="A5020" s="83"/>
      <c r="B5020" s="83"/>
      <c r="C5020" s="84">
        <v>237</v>
      </c>
      <c r="D5020" s="84"/>
      <c r="E5020" s="84"/>
      <c r="F5020" s="86" t="s">
        <v>11541</v>
      </c>
      <c r="G5020" s="115">
        <v>1</v>
      </c>
      <c r="H5020" s="88" t="s">
        <v>20474</v>
      </c>
      <c r="I5020" s="88" t="s">
        <v>1045</v>
      </c>
      <c r="J5020" s="88" t="s">
        <v>126</v>
      </c>
      <c r="K5020" s="89"/>
      <c r="L5020" s="91" t="s">
        <v>11619</v>
      </c>
      <c r="M5020" s="84">
        <v>2017</v>
      </c>
      <c r="N5020" s="93" t="s">
        <v>1805</v>
      </c>
      <c r="O5020" s="86" t="s">
        <v>183</v>
      </c>
      <c r="P5020" s="86" t="s">
        <v>325</v>
      </c>
      <c r="Q5020" s="86" t="s">
        <v>90</v>
      </c>
      <c r="R5020" s="86" t="s">
        <v>9664</v>
      </c>
      <c r="S5020" s="96" t="s">
        <v>21606</v>
      </c>
      <c r="T5020" s="96" t="s">
        <v>21603</v>
      </c>
      <c r="U5020" s="91"/>
      <c r="V5020" s="91"/>
      <c r="W5020" s="91" t="s">
        <v>270</v>
      </c>
      <c r="X5020" s="98" t="s">
        <v>6837</v>
      </c>
      <c r="Y5020" s="86" t="s">
        <v>304</v>
      </c>
      <c r="Z5020" s="86" t="s">
        <v>313</v>
      </c>
      <c r="AA5020" s="86" t="s">
        <v>20475</v>
      </c>
      <c r="AB5020" s="86" t="s">
        <v>478</v>
      </c>
      <c r="AC5020" s="100">
        <v>26.25</v>
      </c>
      <c r="AD5020" s="100">
        <v>19.7</v>
      </c>
      <c r="AE5020" s="102" t="s">
        <v>1022</v>
      </c>
      <c r="AF5020" s="86" t="s">
        <v>538</v>
      </c>
      <c r="AG5020" s="103">
        <f>Table1[[#This Row],['# Books]]*Table1[[#This Row],[QTY]]</f>
        <v>0</v>
      </c>
      <c r="AH5020" s="104">
        <f>Table1[[#This Row],[S&amp;L Price]]*Table1[[#This Row],[QTY]]</f>
        <v>0</v>
      </c>
    </row>
    <row r="5021" spans="1:34" ht="18" hidden="1" customHeight="1" x14ac:dyDescent="0.25">
      <c r="A5021" s="83"/>
      <c r="B5021" s="83"/>
      <c r="C5021" s="84">
        <v>237</v>
      </c>
      <c r="D5021" s="84"/>
      <c r="E5021" s="84"/>
      <c r="F5021" s="86" t="s">
        <v>11541</v>
      </c>
      <c r="G5021" s="115">
        <v>1</v>
      </c>
      <c r="H5021" s="88" t="s">
        <v>20474</v>
      </c>
      <c r="I5021" s="88" t="s">
        <v>1045</v>
      </c>
      <c r="J5021" s="88" t="s">
        <v>328</v>
      </c>
      <c r="K5021" s="89"/>
      <c r="L5021" s="91" t="s">
        <v>11620</v>
      </c>
      <c r="M5021" s="84">
        <v>2017</v>
      </c>
      <c r="N5021" s="93" t="s">
        <v>1805</v>
      </c>
      <c r="O5021" s="86"/>
      <c r="P5021" s="86"/>
      <c r="Q5021" s="86" t="s">
        <v>90</v>
      </c>
      <c r="R5021" s="86" t="s">
        <v>9664</v>
      </c>
      <c r="S5021" s="96" t="s">
        <v>21606</v>
      </c>
      <c r="T5021" s="96" t="s">
        <v>21603</v>
      </c>
      <c r="U5021" s="91"/>
      <c r="V5021" s="91"/>
      <c r="W5021" s="91" t="s">
        <v>270</v>
      </c>
      <c r="X5021" s="98" t="s">
        <v>6837</v>
      </c>
      <c r="Y5021" s="86" t="s">
        <v>304</v>
      </c>
      <c r="Z5021" s="86" t="s">
        <v>313</v>
      </c>
      <c r="AA5021" s="86" t="s">
        <v>20475</v>
      </c>
      <c r="AB5021" s="86" t="s">
        <v>478</v>
      </c>
      <c r="AC5021" s="100">
        <v>26.25</v>
      </c>
      <c r="AD5021" s="100">
        <v>19.7</v>
      </c>
      <c r="AE5021" s="102" t="s">
        <v>1022</v>
      </c>
      <c r="AF5021" s="86" t="s">
        <v>538</v>
      </c>
      <c r="AG5021" s="103">
        <f>Table1[[#This Row],['# Books]]*Table1[[#This Row],[QTY]]</f>
        <v>0</v>
      </c>
      <c r="AH5021" s="104">
        <f>Table1[[#This Row],[S&amp;L Price]]*Table1[[#This Row],[QTY]]</f>
        <v>0</v>
      </c>
    </row>
    <row r="5022" spans="1:34" ht="18" hidden="1" customHeight="1" x14ac:dyDescent="0.25">
      <c r="A5022" s="83"/>
      <c r="B5022" s="83"/>
      <c r="C5022" s="84">
        <v>237</v>
      </c>
      <c r="D5022" s="84"/>
      <c r="E5022" s="84"/>
      <c r="F5022" s="86" t="s">
        <v>11541</v>
      </c>
      <c r="G5022" s="115">
        <v>1</v>
      </c>
      <c r="H5022" s="88" t="s">
        <v>20474</v>
      </c>
      <c r="I5022" s="88" t="s">
        <v>1045</v>
      </c>
      <c r="J5022" s="88" t="s">
        <v>329</v>
      </c>
      <c r="K5022" s="89" t="s">
        <v>6604</v>
      </c>
      <c r="L5022" s="91" t="s">
        <v>11621</v>
      </c>
      <c r="M5022" s="84">
        <v>2017</v>
      </c>
      <c r="N5022" s="93" t="s">
        <v>1805</v>
      </c>
      <c r="O5022" s="86"/>
      <c r="P5022" s="86"/>
      <c r="Q5022" s="86" t="s">
        <v>90</v>
      </c>
      <c r="R5022" s="86" t="s">
        <v>9664</v>
      </c>
      <c r="S5022" s="96" t="s">
        <v>21606</v>
      </c>
      <c r="T5022" s="96" t="s">
        <v>21603</v>
      </c>
      <c r="U5022" s="91"/>
      <c r="V5022" s="91"/>
      <c r="W5022" s="91" t="s">
        <v>270</v>
      </c>
      <c r="X5022" s="98"/>
      <c r="Y5022" s="86" t="s">
        <v>304</v>
      </c>
      <c r="Z5022" s="86" t="s">
        <v>313</v>
      </c>
      <c r="AA5022" s="86" t="s">
        <v>11622</v>
      </c>
      <c r="AB5022" s="86" t="s">
        <v>478</v>
      </c>
      <c r="AC5022" s="100">
        <v>99.95</v>
      </c>
      <c r="AD5022" s="100">
        <v>74.95</v>
      </c>
      <c r="AE5022" s="102" t="s">
        <v>1022</v>
      </c>
      <c r="AF5022" s="86" t="s">
        <v>538</v>
      </c>
      <c r="AG5022" s="103">
        <f>Table1[[#This Row],['# Books]]*Table1[[#This Row],[QTY]]</f>
        <v>0</v>
      </c>
      <c r="AH5022" s="104">
        <f>Table1[[#This Row],[S&amp;L Price]]*Table1[[#This Row],[QTY]]</f>
        <v>0</v>
      </c>
    </row>
    <row r="5023" spans="1:34" ht="18" customHeight="1" x14ac:dyDescent="0.25">
      <c r="A5023" s="83"/>
      <c r="B5023" s="83"/>
      <c r="C5023" s="84">
        <v>237</v>
      </c>
      <c r="D5023" s="84"/>
      <c r="E5023" s="84"/>
      <c r="F5023" s="86" t="s">
        <v>11541</v>
      </c>
      <c r="G5023" s="115">
        <v>1</v>
      </c>
      <c r="H5023" s="88" t="s">
        <v>11631</v>
      </c>
      <c r="I5023" s="88" t="s">
        <v>1045</v>
      </c>
      <c r="J5023" s="88" t="s">
        <v>126</v>
      </c>
      <c r="K5023" s="89"/>
      <c r="L5023" s="91" t="s">
        <v>11632</v>
      </c>
      <c r="M5023" s="84">
        <v>2017</v>
      </c>
      <c r="N5023" s="93" t="s">
        <v>1805</v>
      </c>
      <c r="O5023" s="86" t="s">
        <v>183</v>
      </c>
      <c r="P5023" s="86" t="s">
        <v>325</v>
      </c>
      <c r="Q5023" s="86" t="s">
        <v>90</v>
      </c>
      <c r="R5023" s="86" t="s">
        <v>6854</v>
      </c>
      <c r="S5023" s="96" t="s">
        <v>21653</v>
      </c>
      <c r="T5023" s="96" t="s">
        <v>21603</v>
      </c>
      <c r="U5023" s="91"/>
      <c r="V5023" s="91"/>
      <c r="W5023" s="91" t="s">
        <v>290</v>
      </c>
      <c r="X5023" s="98" t="s">
        <v>824</v>
      </c>
      <c r="Y5023" s="86" t="s">
        <v>304</v>
      </c>
      <c r="Z5023" s="86" t="s">
        <v>313</v>
      </c>
      <c r="AA5023" s="86" t="s">
        <v>11633</v>
      </c>
      <c r="AB5023" s="86" t="s">
        <v>478</v>
      </c>
      <c r="AC5023" s="100">
        <v>26.25</v>
      </c>
      <c r="AD5023" s="100">
        <v>19.7</v>
      </c>
      <c r="AE5023" s="102" t="s">
        <v>1023</v>
      </c>
      <c r="AF5023" s="86" t="s">
        <v>538</v>
      </c>
      <c r="AG5023" s="103">
        <f>Table1[[#This Row],['# Books]]*Table1[[#This Row],[QTY]]</f>
        <v>0</v>
      </c>
      <c r="AH5023" s="104">
        <f>Table1[[#This Row],[S&amp;L Price]]*Table1[[#This Row],[QTY]]</f>
        <v>0</v>
      </c>
    </row>
    <row r="5024" spans="1:34" ht="18" hidden="1" customHeight="1" x14ac:dyDescent="0.25">
      <c r="A5024" s="83"/>
      <c r="B5024" s="83"/>
      <c r="C5024" s="84">
        <v>237</v>
      </c>
      <c r="D5024" s="84"/>
      <c r="E5024" s="84"/>
      <c r="F5024" s="86" t="s">
        <v>11541</v>
      </c>
      <c r="G5024" s="115">
        <v>1</v>
      </c>
      <c r="H5024" s="88" t="s">
        <v>11631</v>
      </c>
      <c r="I5024" s="88" t="s">
        <v>1045</v>
      </c>
      <c r="J5024" s="88" t="s">
        <v>328</v>
      </c>
      <c r="K5024" s="89"/>
      <c r="L5024" s="91" t="s">
        <v>11634</v>
      </c>
      <c r="M5024" s="84">
        <v>2017</v>
      </c>
      <c r="N5024" s="93" t="s">
        <v>1805</v>
      </c>
      <c r="O5024" s="86"/>
      <c r="P5024" s="86"/>
      <c r="Q5024" s="86" t="s">
        <v>90</v>
      </c>
      <c r="R5024" s="86" t="s">
        <v>6854</v>
      </c>
      <c r="S5024" s="96" t="s">
        <v>21653</v>
      </c>
      <c r="T5024" s="96" t="s">
        <v>21603</v>
      </c>
      <c r="U5024" s="91"/>
      <c r="V5024" s="91"/>
      <c r="W5024" s="91" t="s">
        <v>290</v>
      </c>
      <c r="X5024" s="98" t="s">
        <v>824</v>
      </c>
      <c r="Y5024" s="86" t="s">
        <v>304</v>
      </c>
      <c r="Z5024" s="86" t="s">
        <v>313</v>
      </c>
      <c r="AA5024" s="86" t="s">
        <v>11633</v>
      </c>
      <c r="AB5024" s="86" t="s">
        <v>478</v>
      </c>
      <c r="AC5024" s="100">
        <v>26.25</v>
      </c>
      <c r="AD5024" s="100">
        <v>19.7</v>
      </c>
      <c r="AE5024" s="102" t="s">
        <v>1023</v>
      </c>
      <c r="AF5024" s="86" t="s">
        <v>538</v>
      </c>
      <c r="AG5024" s="103">
        <f>Table1[[#This Row],['# Books]]*Table1[[#This Row],[QTY]]</f>
        <v>0</v>
      </c>
      <c r="AH5024" s="104">
        <f>Table1[[#This Row],[S&amp;L Price]]*Table1[[#This Row],[QTY]]</f>
        <v>0</v>
      </c>
    </row>
    <row r="5025" spans="1:34" ht="18" hidden="1" customHeight="1" x14ac:dyDescent="0.25">
      <c r="A5025" s="83"/>
      <c r="B5025" s="83"/>
      <c r="C5025" s="84">
        <v>237</v>
      </c>
      <c r="D5025" s="84"/>
      <c r="E5025" s="84"/>
      <c r="F5025" s="86" t="s">
        <v>11541</v>
      </c>
      <c r="G5025" s="115">
        <v>1</v>
      </c>
      <c r="H5025" s="88" t="s">
        <v>11631</v>
      </c>
      <c r="I5025" s="88" t="s">
        <v>1045</v>
      </c>
      <c r="J5025" s="88" t="s">
        <v>329</v>
      </c>
      <c r="K5025" s="89" t="s">
        <v>6604</v>
      </c>
      <c r="L5025" s="91" t="s">
        <v>11635</v>
      </c>
      <c r="M5025" s="84">
        <v>2017</v>
      </c>
      <c r="N5025" s="93" t="s">
        <v>1805</v>
      </c>
      <c r="O5025" s="86"/>
      <c r="P5025" s="86"/>
      <c r="Q5025" s="86" t="s">
        <v>90</v>
      </c>
      <c r="R5025" s="86" t="s">
        <v>6854</v>
      </c>
      <c r="S5025" s="96" t="s">
        <v>21653</v>
      </c>
      <c r="T5025" s="96" t="s">
        <v>21603</v>
      </c>
      <c r="U5025" s="91"/>
      <c r="V5025" s="91"/>
      <c r="W5025" s="91" t="s">
        <v>290</v>
      </c>
      <c r="X5025" s="98"/>
      <c r="Y5025" s="86" t="s">
        <v>304</v>
      </c>
      <c r="Z5025" s="86" t="s">
        <v>313</v>
      </c>
      <c r="AA5025" s="86" t="s">
        <v>11636</v>
      </c>
      <c r="AB5025" s="86" t="s">
        <v>478</v>
      </c>
      <c r="AC5025" s="100">
        <v>99.95</v>
      </c>
      <c r="AD5025" s="100">
        <v>74.95</v>
      </c>
      <c r="AE5025" s="102" t="s">
        <v>1023</v>
      </c>
      <c r="AF5025" s="86" t="s">
        <v>538</v>
      </c>
      <c r="AG5025" s="103">
        <f>Table1[[#This Row],['# Books]]*Table1[[#This Row],[QTY]]</f>
        <v>0</v>
      </c>
      <c r="AH5025" s="104">
        <f>Table1[[#This Row],[S&amp;L Price]]*Table1[[#This Row],[QTY]]</f>
        <v>0</v>
      </c>
    </row>
    <row r="5026" spans="1:34" ht="18" customHeight="1" x14ac:dyDescent="0.25">
      <c r="A5026" s="83"/>
      <c r="B5026" s="83"/>
      <c r="C5026" s="84">
        <v>237</v>
      </c>
      <c r="D5026" s="84"/>
      <c r="E5026" s="84"/>
      <c r="F5026" s="86" t="s">
        <v>11541</v>
      </c>
      <c r="G5026" s="115">
        <v>1</v>
      </c>
      <c r="H5026" s="88" t="s">
        <v>11643</v>
      </c>
      <c r="I5026" s="88" t="s">
        <v>1045</v>
      </c>
      <c r="J5026" s="88" t="s">
        <v>126</v>
      </c>
      <c r="K5026" s="89"/>
      <c r="L5026" s="91" t="s">
        <v>11644</v>
      </c>
      <c r="M5026" s="84">
        <v>2016</v>
      </c>
      <c r="N5026" s="93" t="s">
        <v>897</v>
      </c>
      <c r="O5026" s="86" t="s">
        <v>183</v>
      </c>
      <c r="P5026" s="86" t="s">
        <v>325</v>
      </c>
      <c r="Q5026" s="86" t="s">
        <v>90</v>
      </c>
      <c r="R5026" s="86" t="s">
        <v>11645</v>
      </c>
      <c r="S5026" s="96" t="s">
        <v>21607</v>
      </c>
      <c r="T5026" s="96" t="s">
        <v>21603</v>
      </c>
      <c r="U5026" s="91"/>
      <c r="V5026" s="91"/>
      <c r="W5026" s="91" t="s">
        <v>271</v>
      </c>
      <c r="X5026" s="98" t="s">
        <v>735</v>
      </c>
      <c r="Y5026" s="86" t="s">
        <v>304</v>
      </c>
      <c r="Z5026" s="86" t="s">
        <v>313</v>
      </c>
      <c r="AA5026" s="86" t="s">
        <v>11646</v>
      </c>
      <c r="AB5026" s="86" t="s">
        <v>478</v>
      </c>
      <c r="AC5026" s="100">
        <v>26.25</v>
      </c>
      <c r="AD5026" s="100">
        <v>19.7</v>
      </c>
      <c r="AE5026" s="102" t="s">
        <v>11647</v>
      </c>
      <c r="AF5026" s="86" t="s">
        <v>538</v>
      </c>
      <c r="AG5026" s="103">
        <f>Table1[[#This Row],['# Books]]*Table1[[#This Row],[QTY]]</f>
        <v>0</v>
      </c>
      <c r="AH5026" s="104">
        <f>Table1[[#This Row],[S&amp;L Price]]*Table1[[#This Row],[QTY]]</f>
        <v>0</v>
      </c>
    </row>
    <row r="5027" spans="1:34" ht="18" hidden="1" customHeight="1" x14ac:dyDescent="0.25">
      <c r="A5027" s="83"/>
      <c r="B5027" s="83"/>
      <c r="C5027" s="84">
        <v>237</v>
      </c>
      <c r="D5027" s="84"/>
      <c r="E5027" s="84"/>
      <c r="F5027" s="86" t="s">
        <v>11541</v>
      </c>
      <c r="G5027" s="115">
        <v>1</v>
      </c>
      <c r="H5027" s="88" t="s">
        <v>11643</v>
      </c>
      <c r="I5027" s="88" t="s">
        <v>1045</v>
      </c>
      <c r="J5027" s="88" t="s">
        <v>328</v>
      </c>
      <c r="K5027" s="89"/>
      <c r="L5027" s="91" t="s">
        <v>11648</v>
      </c>
      <c r="M5027" s="84">
        <v>2016</v>
      </c>
      <c r="N5027" s="93" t="s">
        <v>897</v>
      </c>
      <c r="O5027" s="86"/>
      <c r="P5027" s="86"/>
      <c r="Q5027" s="86" t="s">
        <v>90</v>
      </c>
      <c r="R5027" s="86" t="s">
        <v>11645</v>
      </c>
      <c r="S5027" s="96" t="s">
        <v>21607</v>
      </c>
      <c r="T5027" s="96" t="s">
        <v>21603</v>
      </c>
      <c r="U5027" s="91"/>
      <c r="V5027" s="91"/>
      <c r="W5027" s="91" t="s">
        <v>271</v>
      </c>
      <c r="X5027" s="98" t="s">
        <v>735</v>
      </c>
      <c r="Y5027" s="86" t="s">
        <v>304</v>
      </c>
      <c r="Z5027" s="86" t="s">
        <v>313</v>
      </c>
      <c r="AA5027" s="86" t="s">
        <v>11646</v>
      </c>
      <c r="AB5027" s="86" t="s">
        <v>478</v>
      </c>
      <c r="AC5027" s="100">
        <v>26.25</v>
      </c>
      <c r="AD5027" s="100">
        <v>19.7</v>
      </c>
      <c r="AE5027" s="102" t="s">
        <v>11647</v>
      </c>
      <c r="AF5027" s="86" t="s">
        <v>538</v>
      </c>
      <c r="AG5027" s="103">
        <f>Table1[[#This Row],['# Books]]*Table1[[#This Row],[QTY]]</f>
        <v>0</v>
      </c>
      <c r="AH5027" s="104">
        <f>Table1[[#This Row],[S&amp;L Price]]*Table1[[#This Row],[QTY]]</f>
        <v>0</v>
      </c>
    </row>
    <row r="5028" spans="1:34" ht="18" hidden="1" customHeight="1" x14ac:dyDescent="0.25">
      <c r="A5028" s="83"/>
      <c r="B5028" s="83"/>
      <c r="C5028" s="84">
        <v>237</v>
      </c>
      <c r="D5028" s="84"/>
      <c r="E5028" s="84"/>
      <c r="F5028" s="86" t="s">
        <v>11541</v>
      </c>
      <c r="G5028" s="115">
        <v>1</v>
      </c>
      <c r="H5028" s="88" t="s">
        <v>11643</v>
      </c>
      <c r="I5028" s="88" t="s">
        <v>1045</v>
      </c>
      <c r="J5028" s="88" t="s">
        <v>329</v>
      </c>
      <c r="K5028" s="89" t="s">
        <v>6604</v>
      </c>
      <c r="L5028" s="91" t="s">
        <v>11649</v>
      </c>
      <c r="M5028" s="84">
        <v>2016</v>
      </c>
      <c r="N5028" s="93" t="s">
        <v>897</v>
      </c>
      <c r="O5028" s="86"/>
      <c r="P5028" s="86"/>
      <c r="Q5028" s="86" t="s">
        <v>90</v>
      </c>
      <c r="R5028" s="86" t="s">
        <v>11645</v>
      </c>
      <c r="S5028" s="96" t="s">
        <v>21607</v>
      </c>
      <c r="T5028" s="96" t="s">
        <v>21603</v>
      </c>
      <c r="U5028" s="91"/>
      <c r="V5028" s="91"/>
      <c r="W5028" s="91" t="s">
        <v>271</v>
      </c>
      <c r="X5028" s="98"/>
      <c r="Y5028" s="86" t="s">
        <v>304</v>
      </c>
      <c r="Z5028" s="86" t="s">
        <v>313</v>
      </c>
      <c r="AA5028" s="86" t="s">
        <v>11650</v>
      </c>
      <c r="AB5028" s="86" t="s">
        <v>478</v>
      </c>
      <c r="AC5028" s="100">
        <v>99.95</v>
      </c>
      <c r="AD5028" s="100">
        <v>74.95</v>
      </c>
      <c r="AE5028" s="102" t="s">
        <v>11647</v>
      </c>
      <c r="AF5028" s="86" t="s">
        <v>538</v>
      </c>
      <c r="AG5028" s="103">
        <f>Table1[[#This Row],['# Books]]*Table1[[#This Row],[QTY]]</f>
        <v>0</v>
      </c>
      <c r="AH5028" s="104">
        <f>Table1[[#This Row],[S&amp;L Price]]*Table1[[#This Row],[QTY]]</f>
        <v>0</v>
      </c>
    </row>
    <row r="5029" spans="1:34" ht="18" customHeight="1" x14ac:dyDescent="0.25">
      <c r="A5029" s="83"/>
      <c r="B5029" s="83"/>
      <c r="C5029" s="84">
        <v>237</v>
      </c>
      <c r="D5029" s="84"/>
      <c r="E5029" s="84"/>
      <c r="F5029" s="86" t="s">
        <v>11541</v>
      </c>
      <c r="G5029" s="115">
        <v>1</v>
      </c>
      <c r="H5029" s="88" t="s">
        <v>11651</v>
      </c>
      <c r="I5029" s="88" t="s">
        <v>1045</v>
      </c>
      <c r="J5029" s="88" t="s">
        <v>126</v>
      </c>
      <c r="K5029" s="89"/>
      <c r="L5029" s="91" t="s">
        <v>11652</v>
      </c>
      <c r="M5029" s="84">
        <v>2016</v>
      </c>
      <c r="N5029" s="93" t="s">
        <v>897</v>
      </c>
      <c r="O5029" s="86" t="s">
        <v>183</v>
      </c>
      <c r="P5029" s="86" t="s">
        <v>325</v>
      </c>
      <c r="Q5029" s="86" t="s">
        <v>90</v>
      </c>
      <c r="R5029" s="86" t="s">
        <v>11653</v>
      </c>
      <c r="S5029" s="96" t="s">
        <v>21608</v>
      </c>
      <c r="T5029" s="96" t="s">
        <v>21603</v>
      </c>
      <c r="U5029" s="91"/>
      <c r="V5029" s="91"/>
      <c r="W5029" s="91" t="s">
        <v>276</v>
      </c>
      <c r="X5029" s="98" t="s">
        <v>561</v>
      </c>
      <c r="Y5029" s="86" t="s">
        <v>304</v>
      </c>
      <c r="Z5029" s="86" t="s">
        <v>313</v>
      </c>
      <c r="AA5029" s="86" t="s">
        <v>11654</v>
      </c>
      <c r="AB5029" s="86" t="s">
        <v>478</v>
      </c>
      <c r="AC5029" s="100">
        <v>26.25</v>
      </c>
      <c r="AD5029" s="100">
        <v>19.7</v>
      </c>
      <c r="AE5029" s="102" t="s">
        <v>11655</v>
      </c>
      <c r="AF5029" s="86" t="s">
        <v>538</v>
      </c>
      <c r="AG5029" s="103">
        <f>Table1[[#This Row],['# Books]]*Table1[[#This Row],[QTY]]</f>
        <v>0</v>
      </c>
      <c r="AH5029" s="104">
        <f>Table1[[#This Row],[S&amp;L Price]]*Table1[[#This Row],[QTY]]</f>
        <v>0</v>
      </c>
    </row>
    <row r="5030" spans="1:34" ht="18" hidden="1" customHeight="1" x14ac:dyDescent="0.25">
      <c r="A5030" s="83"/>
      <c r="B5030" s="83"/>
      <c r="C5030" s="84">
        <v>237</v>
      </c>
      <c r="D5030" s="84"/>
      <c r="E5030" s="84"/>
      <c r="F5030" s="86" t="s">
        <v>11541</v>
      </c>
      <c r="G5030" s="115">
        <v>1</v>
      </c>
      <c r="H5030" s="88" t="s">
        <v>11651</v>
      </c>
      <c r="I5030" s="88" t="s">
        <v>1045</v>
      </c>
      <c r="J5030" s="88" t="s">
        <v>328</v>
      </c>
      <c r="K5030" s="89"/>
      <c r="L5030" s="91" t="s">
        <v>11656</v>
      </c>
      <c r="M5030" s="84">
        <v>2016</v>
      </c>
      <c r="N5030" s="93" t="s">
        <v>897</v>
      </c>
      <c r="O5030" s="86"/>
      <c r="P5030" s="86"/>
      <c r="Q5030" s="86" t="s">
        <v>90</v>
      </c>
      <c r="R5030" s="86" t="s">
        <v>11653</v>
      </c>
      <c r="S5030" s="96" t="s">
        <v>21608</v>
      </c>
      <c r="T5030" s="96" t="s">
        <v>21603</v>
      </c>
      <c r="U5030" s="91"/>
      <c r="V5030" s="91"/>
      <c r="W5030" s="91" t="s">
        <v>276</v>
      </c>
      <c r="X5030" s="98" t="s">
        <v>561</v>
      </c>
      <c r="Y5030" s="86" t="s">
        <v>304</v>
      </c>
      <c r="Z5030" s="86" t="s">
        <v>313</v>
      </c>
      <c r="AA5030" s="86" t="s">
        <v>11654</v>
      </c>
      <c r="AB5030" s="86" t="s">
        <v>478</v>
      </c>
      <c r="AC5030" s="100">
        <v>26.25</v>
      </c>
      <c r="AD5030" s="100">
        <v>19.7</v>
      </c>
      <c r="AE5030" s="102" t="s">
        <v>11655</v>
      </c>
      <c r="AF5030" s="86" t="s">
        <v>538</v>
      </c>
      <c r="AG5030" s="103">
        <f>Table1[[#This Row],['# Books]]*Table1[[#This Row],[QTY]]</f>
        <v>0</v>
      </c>
      <c r="AH5030" s="104">
        <f>Table1[[#This Row],[S&amp;L Price]]*Table1[[#This Row],[QTY]]</f>
        <v>0</v>
      </c>
    </row>
    <row r="5031" spans="1:34" ht="18" hidden="1" customHeight="1" x14ac:dyDescent="0.25">
      <c r="A5031" s="83"/>
      <c r="B5031" s="83"/>
      <c r="C5031" s="84">
        <v>237</v>
      </c>
      <c r="D5031" s="84"/>
      <c r="E5031" s="84"/>
      <c r="F5031" s="86" t="s">
        <v>11541</v>
      </c>
      <c r="G5031" s="115">
        <v>1</v>
      </c>
      <c r="H5031" s="88" t="s">
        <v>11651</v>
      </c>
      <c r="I5031" s="88" t="s">
        <v>1045</v>
      </c>
      <c r="J5031" s="88" t="s">
        <v>329</v>
      </c>
      <c r="K5031" s="89" t="s">
        <v>6604</v>
      </c>
      <c r="L5031" s="91" t="s">
        <v>11657</v>
      </c>
      <c r="M5031" s="84">
        <v>2016</v>
      </c>
      <c r="N5031" s="93" t="s">
        <v>897</v>
      </c>
      <c r="O5031" s="86"/>
      <c r="P5031" s="86"/>
      <c r="Q5031" s="86" t="s">
        <v>90</v>
      </c>
      <c r="R5031" s="86" t="s">
        <v>11653</v>
      </c>
      <c r="S5031" s="96" t="s">
        <v>21608</v>
      </c>
      <c r="T5031" s="96" t="s">
        <v>21603</v>
      </c>
      <c r="U5031" s="91"/>
      <c r="V5031" s="91"/>
      <c r="W5031" s="91" t="s">
        <v>276</v>
      </c>
      <c r="X5031" s="98" t="s">
        <v>561</v>
      </c>
      <c r="Y5031" s="86" t="s">
        <v>304</v>
      </c>
      <c r="Z5031" s="86" t="s">
        <v>313</v>
      </c>
      <c r="AA5031" s="86" t="s">
        <v>11658</v>
      </c>
      <c r="AB5031" s="86" t="s">
        <v>478</v>
      </c>
      <c r="AC5031" s="100">
        <v>99.95</v>
      </c>
      <c r="AD5031" s="100">
        <v>74.95</v>
      </c>
      <c r="AE5031" s="102" t="s">
        <v>11655</v>
      </c>
      <c r="AF5031" s="86" t="s">
        <v>538</v>
      </c>
      <c r="AG5031" s="103">
        <f>Table1[[#This Row],['# Books]]*Table1[[#This Row],[QTY]]</f>
        <v>0</v>
      </c>
      <c r="AH5031" s="104">
        <f>Table1[[#This Row],[S&amp;L Price]]*Table1[[#This Row],[QTY]]</f>
        <v>0</v>
      </c>
    </row>
    <row r="5032" spans="1:34" ht="18" customHeight="1" x14ac:dyDescent="0.25">
      <c r="A5032" s="83"/>
      <c r="B5032" s="83"/>
      <c r="C5032" s="84">
        <v>237</v>
      </c>
      <c r="D5032" s="84"/>
      <c r="E5032" s="84"/>
      <c r="F5032" s="86" t="s">
        <v>11541</v>
      </c>
      <c r="G5032" s="115">
        <v>1</v>
      </c>
      <c r="H5032" s="88" t="s">
        <v>11659</v>
      </c>
      <c r="I5032" s="88" t="s">
        <v>1045</v>
      </c>
      <c r="J5032" s="88" t="s">
        <v>126</v>
      </c>
      <c r="K5032" s="89"/>
      <c r="L5032" s="91" t="s">
        <v>11660</v>
      </c>
      <c r="M5032" s="84">
        <v>2017</v>
      </c>
      <c r="N5032" s="93" t="s">
        <v>1805</v>
      </c>
      <c r="O5032" s="86" t="s">
        <v>183</v>
      </c>
      <c r="P5032" s="86" t="s">
        <v>325</v>
      </c>
      <c r="Q5032" s="86" t="s">
        <v>90</v>
      </c>
      <c r="R5032" s="86" t="s">
        <v>6601</v>
      </c>
      <c r="S5032" s="96" t="s">
        <v>21653</v>
      </c>
      <c r="T5032" s="96" t="s">
        <v>21603</v>
      </c>
      <c r="U5032" s="91"/>
      <c r="V5032" s="91"/>
      <c r="W5032" s="91" t="s">
        <v>282</v>
      </c>
      <c r="X5032" s="98" t="s">
        <v>11661</v>
      </c>
      <c r="Y5032" s="86" t="s">
        <v>304</v>
      </c>
      <c r="Z5032" s="86" t="s">
        <v>313</v>
      </c>
      <c r="AA5032" s="86" t="s">
        <v>11662</v>
      </c>
      <c r="AB5032" s="86" t="s">
        <v>478</v>
      </c>
      <c r="AC5032" s="100">
        <v>26.25</v>
      </c>
      <c r="AD5032" s="100">
        <v>19.7</v>
      </c>
      <c r="AE5032" s="102" t="s">
        <v>11663</v>
      </c>
      <c r="AF5032" s="86" t="s">
        <v>538</v>
      </c>
      <c r="AG5032" s="103">
        <f>Table1[[#This Row],['# Books]]*Table1[[#This Row],[QTY]]</f>
        <v>0</v>
      </c>
      <c r="AH5032" s="104">
        <f>Table1[[#This Row],[S&amp;L Price]]*Table1[[#This Row],[QTY]]</f>
        <v>0</v>
      </c>
    </row>
    <row r="5033" spans="1:34" ht="18" hidden="1" customHeight="1" x14ac:dyDescent="0.25">
      <c r="A5033" s="83"/>
      <c r="B5033" s="83"/>
      <c r="C5033" s="84">
        <v>237</v>
      </c>
      <c r="D5033" s="84"/>
      <c r="E5033" s="84"/>
      <c r="F5033" s="86" t="s">
        <v>11541</v>
      </c>
      <c r="G5033" s="115">
        <v>1</v>
      </c>
      <c r="H5033" s="88" t="s">
        <v>11659</v>
      </c>
      <c r="I5033" s="88" t="s">
        <v>1045</v>
      </c>
      <c r="J5033" s="88" t="s">
        <v>328</v>
      </c>
      <c r="K5033" s="89"/>
      <c r="L5033" s="91" t="s">
        <v>11664</v>
      </c>
      <c r="M5033" s="84">
        <v>2017</v>
      </c>
      <c r="N5033" s="93" t="s">
        <v>1805</v>
      </c>
      <c r="O5033" s="86"/>
      <c r="P5033" s="86"/>
      <c r="Q5033" s="86" t="s">
        <v>90</v>
      </c>
      <c r="R5033" s="86" t="s">
        <v>6601</v>
      </c>
      <c r="S5033" s="96" t="s">
        <v>21653</v>
      </c>
      <c r="T5033" s="96" t="s">
        <v>21603</v>
      </c>
      <c r="U5033" s="91"/>
      <c r="V5033" s="91"/>
      <c r="W5033" s="91" t="s">
        <v>282</v>
      </c>
      <c r="X5033" s="98" t="s">
        <v>11661</v>
      </c>
      <c r="Y5033" s="86" t="s">
        <v>304</v>
      </c>
      <c r="Z5033" s="86" t="s">
        <v>313</v>
      </c>
      <c r="AA5033" s="86" t="s">
        <v>11662</v>
      </c>
      <c r="AB5033" s="86" t="s">
        <v>478</v>
      </c>
      <c r="AC5033" s="100">
        <v>26.25</v>
      </c>
      <c r="AD5033" s="100">
        <v>19.7</v>
      </c>
      <c r="AE5033" s="102" t="s">
        <v>11663</v>
      </c>
      <c r="AF5033" s="86" t="s">
        <v>538</v>
      </c>
      <c r="AG5033" s="103">
        <f>Table1[[#This Row],['# Books]]*Table1[[#This Row],[QTY]]</f>
        <v>0</v>
      </c>
      <c r="AH5033" s="104">
        <f>Table1[[#This Row],[S&amp;L Price]]*Table1[[#This Row],[QTY]]</f>
        <v>0</v>
      </c>
    </row>
    <row r="5034" spans="1:34" ht="18" hidden="1" customHeight="1" x14ac:dyDescent="0.25">
      <c r="A5034" s="83"/>
      <c r="B5034" s="83"/>
      <c r="C5034" s="84">
        <v>237</v>
      </c>
      <c r="D5034" s="84"/>
      <c r="E5034" s="84"/>
      <c r="F5034" s="86" t="s">
        <v>11541</v>
      </c>
      <c r="G5034" s="115">
        <v>1</v>
      </c>
      <c r="H5034" s="88" t="s">
        <v>11659</v>
      </c>
      <c r="I5034" s="88" t="s">
        <v>1045</v>
      </c>
      <c r="J5034" s="88" t="s">
        <v>329</v>
      </c>
      <c r="K5034" s="89" t="s">
        <v>6604</v>
      </c>
      <c r="L5034" s="91" t="s">
        <v>11665</v>
      </c>
      <c r="M5034" s="84">
        <v>2017</v>
      </c>
      <c r="N5034" s="93" t="s">
        <v>1805</v>
      </c>
      <c r="O5034" s="86"/>
      <c r="P5034" s="86"/>
      <c r="Q5034" s="86" t="s">
        <v>90</v>
      </c>
      <c r="R5034" s="86" t="s">
        <v>6601</v>
      </c>
      <c r="S5034" s="96" t="s">
        <v>21653</v>
      </c>
      <c r="T5034" s="96" t="s">
        <v>21603</v>
      </c>
      <c r="U5034" s="91"/>
      <c r="V5034" s="91"/>
      <c r="W5034" s="91" t="s">
        <v>282</v>
      </c>
      <c r="X5034" s="98"/>
      <c r="Y5034" s="86" t="s">
        <v>304</v>
      </c>
      <c r="Z5034" s="86" t="s">
        <v>313</v>
      </c>
      <c r="AA5034" s="86" t="s">
        <v>11662</v>
      </c>
      <c r="AB5034" s="86" t="s">
        <v>478</v>
      </c>
      <c r="AC5034" s="100">
        <v>99.95</v>
      </c>
      <c r="AD5034" s="100">
        <v>74.95</v>
      </c>
      <c r="AE5034" s="102" t="s">
        <v>11663</v>
      </c>
      <c r="AF5034" s="86" t="s">
        <v>538</v>
      </c>
      <c r="AG5034" s="103">
        <f>Table1[[#This Row],['# Books]]*Table1[[#This Row],[QTY]]</f>
        <v>0</v>
      </c>
      <c r="AH5034" s="104">
        <f>Table1[[#This Row],[S&amp;L Price]]*Table1[[#This Row],[QTY]]</f>
        <v>0</v>
      </c>
    </row>
    <row r="5035" spans="1:34" ht="18" customHeight="1" x14ac:dyDescent="0.25">
      <c r="A5035" s="83"/>
      <c r="B5035" s="83"/>
      <c r="C5035" s="84">
        <v>237</v>
      </c>
      <c r="D5035" s="84"/>
      <c r="E5035" s="84"/>
      <c r="F5035" s="86" t="s">
        <v>11541</v>
      </c>
      <c r="G5035" s="115">
        <v>1</v>
      </c>
      <c r="H5035" s="88" t="s">
        <v>11695</v>
      </c>
      <c r="I5035" s="88" t="s">
        <v>1045</v>
      </c>
      <c r="J5035" s="88" t="s">
        <v>126</v>
      </c>
      <c r="K5035" s="89"/>
      <c r="L5035" s="91" t="s">
        <v>11696</v>
      </c>
      <c r="M5035" s="84">
        <v>2017</v>
      </c>
      <c r="N5035" s="93" t="s">
        <v>1805</v>
      </c>
      <c r="O5035" s="86" t="s">
        <v>183</v>
      </c>
      <c r="P5035" s="86" t="s">
        <v>325</v>
      </c>
      <c r="Q5035" s="86" t="s">
        <v>90</v>
      </c>
      <c r="R5035" s="86" t="s">
        <v>6836</v>
      </c>
      <c r="S5035" s="96" t="s">
        <v>21672</v>
      </c>
      <c r="T5035" s="96" t="s">
        <v>21603</v>
      </c>
      <c r="U5035" s="91"/>
      <c r="V5035" s="91"/>
      <c r="W5035" s="91" t="s">
        <v>282</v>
      </c>
      <c r="X5035" s="98" t="s">
        <v>10261</v>
      </c>
      <c r="Y5035" s="86" t="s">
        <v>304</v>
      </c>
      <c r="Z5035" s="86" t="s">
        <v>313</v>
      </c>
      <c r="AA5035" s="86" t="s">
        <v>20476</v>
      </c>
      <c r="AB5035" s="86" t="s">
        <v>478</v>
      </c>
      <c r="AC5035" s="100">
        <v>26.25</v>
      </c>
      <c r="AD5035" s="100">
        <v>19.7</v>
      </c>
      <c r="AE5035" s="102" t="s">
        <v>1024</v>
      </c>
      <c r="AF5035" s="86" t="s">
        <v>538</v>
      </c>
      <c r="AG5035" s="103">
        <f>Table1[[#This Row],['# Books]]*Table1[[#This Row],[QTY]]</f>
        <v>0</v>
      </c>
      <c r="AH5035" s="104">
        <f>Table1[[#This Row],[S&amp;L Price]]*Table1[[#This Row],[QTY]]</f>
        <v>0</v>
      </c>
    </row>
    <row r="5036" spans="1:34" ht="18" hidden="1" customHeight="1" x14ac:dyDescent="0.25">
      <c r="A5036" s="83"/>
      <c r="B5036" s="83"/>
      <c r="C5036" s="84">
        <v>237</v>
      </c>
      <c r="D5036" s="84"/>
      <c r="E5036" s="84"/>
      <c r="F5036" s="86" t="s">
        <v>11541</v>
      </c>
      <c r="G5036" s="115">
        <v>1</v>
      </c>
      <c r="H5036" s="88" t="s">
        <v>11695</v>
      </c>
      <c r="I5036" s="88" t="s">
        <v>1045</v>
      </c>
      <c r="J5036" s="88" t="s">
        <v>328</v>
      </c>
      <c r="K5036" s="89"/>
      <c r="L5036" s="91" t="s">
        <v>11697</v>
      </c>
      <c r="M5036" s="84">
        <v>2017</v>
      </c>
      <c r="N5036" s="93" t="s">
        <v>1805</v>
      </c>
      <c r="O5036" s="86"/>
      <c r="P5036" s="86"/>
      <c r="Q5036" s="86" t="s">
        <v>90</v>
      </c>
      <c r="R5036" s="86" t="s">
        <v>6836</v>
      </c>
      <c r="S5036" s="96" t="s">
        <v>21672</v>
      </c>
      <c r="T5036" s="96" t="s">
        <v>21603</v>
      </c>
      <c r="U5036" s="91"/>
      <c r="V5036" s="91"/>
      <c r="W5036" s="91" t="s">
        <v>282</v>
      </c>
      <c r="X5036" s="98" t="s">
        <v>10261</v>
      </c>
      <c r="Y5036" s="86" t="s">
        <v>304</v>
      </c>
      <c r="Z5036" s="86" t="s">
        <v>313</v>
      </c>
      <c r="AA5036" s="86" t="s">
        <v>20476</v>
      </c>
      <c r="AB5036" s="86" t="s">
        <v>478</v>
      </c>
      <c r="AC5036" s="100">
        <v>26.25</v>
      </c>
      <c r="AD5036" s="100">
        <v>19.7</v>
      </c>
      <c r="AE5036" s="102" t="s">
        <v>1024</v>
      </c>
      <c r="AF5036" s="86" t="s">
        <v>538</v>
      </c>
      <c r="AG5036" s="103">
        <f>Table1[[#This Row],['# Books]]*Table1[[#This Row],[QTY]]</f>
        <v>0</v>
      </c>
      <c r="AH5036" s="104">
        <f>Table1[[#This Row],[S&amp;L Price]]*Table1[[#This Row],[QTY]]</f>
        <v>0</v>
      </c>
    </row>
    <row r="5037" spans="1:34" ht="18" hidden="1" customHeight="1" x14ac:dyDescent="0.25">
      <c r="A5037" s="83"/>
      <c r="B5037" s="83"/>
      <c r="C5037" s="84">
        <v>237</v>
      </c>
      <c r="D5037" s="84"/>
      <c r="E5037" s="84"/>
      <c r="F5037" s="86" t="s">
        <v>11541</v>
      </c>
      <c r="G5037" s="115">
        <v>1</v>
      </c>
      <c r="H5037" s="88" t="s">
        <v>11695</v>
      </c>
      <c r="I5037" s="88" t="s">
        <v>1045</v>
      </c>
      <c r="J5037" s="88" t="s">
        <v>329</v>
      </c>
      <c r="K5037" s="89" t="s">
        <v>6604</v>
      </c>
      <c r="L5037" s="91" t="s">
        <v>11698</v>
      </c>
      <c r="M5037" s="84">
        <v>2017</v>
      </c>
      <c r="N5037" s="93" t="s">
        <v>1805</v>
      </c>
      <c r="O5037" s="86"/>
      <c r="P5037" s="86"/>
      <c r="Q5037" s="86" t="s">
        <v>90</v>
      </c>
      <c r="R5037" s="86" t="s">
        <v>6836</v>
      </c>
      <c r="S5037" s="96" t="s">
        <v>21672</v>
      </c>
      <c r="T5037" s="96" t="s">
        <v>21603</v>
      </c>
      <c r="U5037" s="91"/>
      <c r="V5037" s="91"/>
      <c r="W5037" s="91" t="s">
        <v>282</v>
      </c>
      <c r="X5037" s="98"/>
      <c r="Y5037" s="86" t="s">
        <v>304</v>
      </c>
      <c r="Z5037" s="86" t="s">
        <v>313</v>
      </c>
      <c r="AA5037" s="86" t="s">
        <v>11699</v>
      </c>
      <c r="AB5037" s="86" t="s">
        <v>478</v>
      </c>
      <c r="AC5037" s="100">
        <v>99.95</v>
      </c>
      <c r="AD5037" s="100">
        <v>74.95</v>
      </c>
      <c r="AE5037" s="102" t="s">
        <v>1024</v>
      </c>
      <c r="AF5037" s="86" t="s">
        <v>538</v>
      </c>
      <c r="AG5037" s="103">
        <f>Table1[[#This Row],['# Books]]*Table1[[#This Row],[QTY]]</f>
        <v>0</v>
      </c>
      <c r="AH5037" s="104">
        <f>Table1[[#This Row],[S&amp;L Price]]*Table1[[#This Row],[QTY]]</f>
        <v>0</v>
      </c>
    </row>
    <row r="5038" spans="1:34" ht="18" customHeight="1" x14ac:dyDescent="0.25">
      <c r="A5038" s="83"/>
      <c r="B5038" s="83"/>
      <c r="C5038" s="84">
        <v>237</v>
      </c>
      <c r="D5038" s="84"/>
      <c r="E5038" s="84"/>
      <c r="F5038" s="86" t="s">
        <v>11541</v>
      </c>
      <c r="G5038" s="115">
        <v>1</v>
      </c>
      <c r="H5038" s="88" t="s">
        <v>11687</v>
      </c>
      <c r="I5038" s="88" t="s">
        <v>1045</v>
      </c>
      <c r="J5038" s="88" t="s">
        <v>126</v>
      </c>
      <c r="K5038" s="89"/>
      <c r="L5038" s="91" t="s">
        <v>11688</v>
      </c>
      <c r="M5038" s="84">
        <v>2016</v>
      </c>
      <c r="N5038" s="93" t="s">
        <v>897</v>
      </c>
      <c r="O5038" s="86" t="s">
        <v>183</v>
      </c>
      <c r="P5038" s="86" t="s">
        <v>325</v>
      </c>
      <c r="Q5038" s="86" t="s">
        <v>90</v>
      </c>
      <c r="R5038" s="86" t="s">
        <v>11689</v>
      </c>
      <c r="S5038" s="96" t="s">
        <v>21612</v>
      </c>
      <c r="T5038" s="96" t="s">
        <v>21603</v>
      </c>
      <c r="U5038" s="91"/>
      <c r="V5038" s="91"/>
      <c r="W5038" s="91" t="s">
        <v>279</v>
      </c>
      <c r="X5038" s="98" t="s">
        <v>6837</v>
      </c>
      <c r="Y5038" s="86" t="s">
        <v>304</v>
      </c>
      <c r="Z5038" s="86" t="s">
        <v>313</v>
      </c>
      <c r="AA5038" s="86" t="s">
        <v>11690</v>
      </c>
      <c r="AB5038" s="86" t="s">
        <v>478</v>
      </c>
      <c r="AC5038" s="100">
        <v>26.25</v>
      </c>
      <c r="AD5038" s="100">
        <v>19.7</v>
      </c>
      <c r="AE5038" s="102" t="s">
        <v>11691</v>
      </c>
      <c r="AF5038" s="86" t="s">
        <v>538</v>
      </c>
      <c r="AG5038" s="103">
        <f>Table1[[#This Row],['# Books]]*Table1[[#This Row],[QTY]]</f>
        <v>0</v>
      </c>
      <c r="AH5038" s="104">
        <f>Table1[[#This Row],[S&amp;L Price]]*Table1[[#This Row],[QTY]]</f>
        <v>0</v>
      </c>
    </row>
    <row r="5039" spans="1:34" ht="18" hidden="1" customHeight="1" x14ac:dyDescent="0.25">
      <c r="A5039" s="83"/>
      <c r="B5039" s="83"/>
      <c r="C5039" s="84">
        <v>237</v>
      </c>
      <c r="D5039" s="84"/>
      <c r="E5039" s="84"/>
      <c r="F5039" s="86" t="s">
        <v>11541</v>
      </c>
      <c r="G5039" s="115">
        <v>1</v>
      </c>
      <c r="H5039" s="88" t="s">
        <v>11687</v>
      </c>
      <c r="I5039" s="88" t="s">
        <v>1045</v>
      </c>
      <c r="J5039" s="88" t="s">
        <v>328</v>
      </c>
      <c r="K5039" s="89"/>
      <c r="L5039" s="91" t="s">
        <v>11692</v>
      </c>
      <c r="M5039" s="84">
        <v>2016</v>
      </c>
      <c r="N5039" s="93" t="s">
        <v>897</v>
      </c>
      <c r="O5039" s="86"/>
      <c r="P5039" s="86"/>
      <c r="Q5039" s="86" t="s">
        <v>90</v>
      </c>
      <c r="R5039" s="86" t="s">
        <v>11689</v>
      </c>
      <c r="S5039" s="96" t="s">
        <v>21612</v>
      </c>
      <c r="T5039" s="96" t="s">
        <v>21603</v>
      </c>
      <c r="U5039" s="91"/>
      <c r="V5039" s="91"/>
      <c r="W5039" s="91" t="s">
        <v>279</v>
      </c>
      <c r="X5039" s="98" t="s">
        <v>6837</v>
      </c>
      <c r="Y5039" s="86" t="s">
        <v>304</v>
      </c>
      <c r="Z5039" s="86" t="s">
        <v>313</v>
      </c>
      <c r="AA5039" s="86" t="s">
        <v>11690</v>
      </c>
      <c r="AB5039" s="86" t="s">
        <v>478</v>
      </c>
      <c r="AC5039" s="100">
        <v>26.25</v>
      </c>
      <c r="AD5039" s="100">
        <v>19.7</v>
      </c>
      <c r="AE5039" s="102" t="s">
        <v>11691</v>
      </c>
      <c r="AF5039" s="86" t="s">
        <v>538</v>
      </c>
      <c r="AG5039" s="103">
        <f>Table1[[#This Row],['# Books]]*Table1[[#This Row],[QTY]]</f>
        <v>0</v>
      </c>
      <c r="AH5039" s="104">
        <f>Table1[[#This Row],[S&amp;L Price]]*Table1[[#This Row],[QTY]]</f>
        <v>0</v>
      </c>
    </row>
    <row r="5040" spans="1:34" ht="18" hidden="1" customHeight="1" x14ac:dyDescent="0.25">
      <c r="A5040" s="83"/>
      <c r="B5040" s="83"/>
      <c r="C5040" s="84">
        <v>237</v>
      </c>
      <c r="D5040" s="84"/>
      <c r="E5040" s="84"/>
      <c r="F5040" s="86" t="s">
        <v>11541</v>
      </c>
      <c r="G5040" s="115">
        <v>1</v>
      </c>
      <c r="H5040" s="88" t="s">
        <v>11687</v>
      </c>
      <c r="I5040" s="88" t="s">
        <v>1045</v>
      </c>
      <c r="J5040" s="88" t="s">
        <v>329</v>
      </c>
      <c r="K5040" s="89" t="s">
        <v>6604</v>
      </c>
      <c r="L5040" s="91" t="s">
        <v>11693</v>
      </c>
      <c r="M5040" s="84">
        <v>2016</v>
      </c>
      <c r="N5040" s="93" t="s">
        <v>897</v>
      </c>
      <c r="O5040" s="86"/>
      <c r="P5040" s="86"/>
      <c r="Q5040" s="86" t="s">
        <v>90</v>
      </c>
      <c r="R5040" s="86" t="s">
        <v>11689</v>
      </c>
      <c r="S5040" s="96" t="s">
        <v>21612</v>
      </c>
      <c r="T5040" s="96" t="s">
        <v>21603</v>
      </c>
      <c r="U5040" s="91"/>
      <c r="V5040" s="91"/>
      <c r="W5040" s="91" t="s">
        <v>279</v>
      </c>
      <c r="X5040" s="98" t="s">
        <v>6837</v>
      </c>
      <c r="Y5040" s="86" t="s">
        <v>304</v>
      </c>
      <c r="Z5040" s="86" t="s">
        <v>313</v>
      </c>
      <c r="AA5040" s="86" t="s">
        <v>11694</v>
      </c>
      <c r="AB5040" s="86" t="s">
        <v>478</v>
      </c>
      <c r="AC5040" s="100">
        <v>99.95</v>
      </c>
      <c r="AD5040" s="100">
        <v>74.95</v>
      </c>
      <c r="AE5040" s="102" t="s">
        <v>11691</v>
      </c>
      <c r="AF5040" s="86" t="s">
        <v>538</v>
      </c>
      <c r="AG5040" s="103">
        <f>Table1[[#This Row],['# Books]]*Table1[[#This Row],[QTY]]</f>
        <v>0</v>
      </c>
      <c r="AH5040" s="104">
        <f>Table1[[#This Row],[S&amp;L Price]]*Table1[[#This Row],[QTY]]</f>
        <v>0</v>
      </c>
    </row>
    <row r="5041" spans="1:34" ht="18" customHeight="1" x14ac:dyDescent="0.25">
      <c r="A5041" s="83"/>
      <c r="B5041" s="83"/>
      <c r="C5041" s="84">
        <v>237</v>
      </c>
      <c r="D5041" s="84"/>
      <c r="E5041" s="84"/>
      <c r="F5041" s="86" t="s">
        <v>11541</v>
      </c>
      <c r="G5041" s="115">
        <v>1</v>
      </c>
      <c r="H5041" s="88" t="s">
        <v>11700</v>
      </c>
      <c r="I5041" s="88" t="s">
        <v>1045</v>
      </c>
      <c r="J5041" s="88" t="s">
        <v>126</v>
      </c>
      <c r="K5041" s="89"/>
      <c r="L5041" s="91" t="s">
        <v>11701</v>
      </c>
      <c r="M5041" s="84">
        <v>2017</v>
      </c>
      <c r="N5041" s="93" t="s">
        <v>1805</v>
      </c>
      <c r="O5041" s="86" t="s">
        <v>183</v>
      </c>
      <c r="P5041" s="86" t="s">
        <v>325</v>
      </c>
      <c r="Q5041" s="86" t="s">
        <v>90</v>
      </c>
      <c r="R5041" s="86" t="s">
        <v>9719</v>
      </c>
      <c r="S5041" s="96" t="s">
        <v>21632</v>
      </c>
      <c r="T5041" s="96" t="s">
        <v>21603</v>
      </c>
      <c r="U5041" s="91"/>
      <c r="V5041" s="91"/>
      <c r="W5041" s="91" t="s">
        <v>282</v>
      </c>
      <c r="X5041" s="98" t="s">
        <v>6837</v>
      </c>
      <c r="Y5041" s="86" t="s">
        <v>304</v>
      </c>
      <c r="Z5041" s="86" t="s">
        <v>313</v>
      </c>
      <c r="AA5041" s="86" t="s">
        <v>11702</v>
      </c>
      <c r="AB5041" s="86" t="s">
        <v>478</v>
      </c>
      <c r="AC5041" s="100">
        <v>26.25</v>
      </c>
      <c r="AD5041" s="100">
        <v>19.7</v>
      </c>
      <c r="AE5041" s="102" t="s">
        <v>11703</v>
      </c>
      <c r="AF5041" s="86" t="s">
        <v>538</v>
      </c>
      <c r="AG5041" s="103">
        <f>Table1[[#This Row],['# Books]]*Table1[[#This Row],[QTY]]</f>
        <v>0</v>
      </c>
      <c r="AH5041" s="104">
        <f>Table1[[#This Row],[S&amp;L Price]]*Table1[[#This Row],[QTY]]</f>
        <v>0</v>
      </c>
    </row>
    <row r="5042" spans="1:34" ht="18" hidden="1" customHeight="1" x14ac:dyDescent="0.25">
      <c r="A5042" s="83"/>
      <c r="B5042" s="83"/>
      <c r="C5042" s="84">
        <v>237</v>
      </c>
      <c r="D5042" s="84"/>
      <c r="E5042" s="84"/>
      <c r="F5042" s="86" t="s">
        <v>11541</v>
      </c>
      <c r="G5042" s="115">
        <v>1</v>
      </c>
      <c r="H5042" s="88" t="s">
        <v>11700</v>
      </c>
      <c r="I5042" s="88" t="s">
        <v>1045</v>
      </c>
      <c r="J5042" s="88" t="s">
        <v>328</v>
      </c>
      <c r="K5042" s="89"/>
      <c r="L5042" s="91" t="s">
        <v>11704</v>
      </c>
      <c r="M5042" s="84">
        <v>2017</v>
      </c>
      <c r="N5042" s="93" t="s">
        <v>1805</v>
      </c>
      <c r="O5042" s="86"/>
      <c r="P5042" s="86"/>
      <c r="Q5042" s="86" t="s">
        <v>90</v>
      </c>
      <c r="R5042" s="86" t="s">
        <v>9719</v>
      </c>
      <c r="S5042" s="96" t="s">
        <v>21632</v>
      </c>
      <c r="T5042" s="96" t="s">
        <v>21603</v>
      </c>
      <c r="U5042" s="91"/>
      <c r="V5042" s="91"/>
      <c r="W5042" s="91" t="s">
        <v>282</v>
      </c>
      <c r="X5042" s="98" t="s">
        <v>6837</v>
      </c>
      <c r="Y5042" s="86" t="s">
        <v>304</v>
      </c>
      <c r="Z5042" s="86" t="s">
        <v>313</v>
      </c>
      <c r="AA5042" s="86" t="s">
        <v>11702</v>
      </c>
      <c r="AB5042" s="86" t="s">
        <v>478</v>
      </c>
      <c r="AC5042" s="100">
        <v>26.25</v>
      </c>
      <c r="AD5042" s="100">
        <v>19.7</v>
      </c>
      <c r="AE5042" s="102" t="s">
        <v>11703</v>
      </c>
      <c r="AF5042" s="86" t="s">
        <v>538</v>
      </c>
      <c r="AG5042" s="103">
        <f>Table1[[#This Row],['# Books]]*Table1[[#This Row],[QTY]]</f>
        <v>0</v>
      </c>
      <c r="AH5042" s="104">
        <f>Table1[[#This Row],[S&amp;L Price]]*Table1[[#This Row],[QTY]]</f>
        <v>0</v>
      </c>
    </row>
    <row r="5043" spans="1:34" ht="18" hidden="1" customHeight="1" x14ac:dyDescent="0.25">
      <c r="A5043" s="83"/>
      <c r="B5043" s="83"/>
      <c r="C5043" s="84">
        <v>237</v>
      </c>
      <c r="D5043" s="84"/>
      <c r="E5043" s="84"/>
      <c r="F5043" s="86" t="s">
        <v>11541</v>
      </c>
      <c r="G5043" s="115">
        <v>1</v>
      </c>
      <c r="H5043" s="88" t="s">
        <v>11700</v>
      </c>
      <c r="I5043" s="88" t="s">
        <v>1045</v>
      </c>
      <c r="J5043" s="88" t="s">
        <v>329</v>
      </c>
      <c r="K5043" s="89" t="s">
        <v>6604</v>
      </c>
      <c r="L5043" s="91" t="s">
        <v>11705</v>
      </c>
      <c r="M5043" s="84">
        <v>2017</v>
      </c>
      <c r="N5043" s="93" t="s">
        <v>1805</v>
      </c>
      <c r="O5043" s="86"/>
      <c r="P5043" s="86"/>
      <c r="Q5043" s="86" t="s">
        <v>90</v>
      </c>
      <c r="R5043" s="86" t="s">
        <v>9719</v>
      </c>
      <c r="S5043" s="96" t="s">
        <v>21632</v>
      </c>
      <c r="T5043" s="96" t="s">
        <v>21603</v>
      </c>
      <c r="U5043" s="91"/>
      <c r="V5043" s="91"/>
      <c r="W5043" s="91" t="s">
        <v>282</v>
      </c>
      <c r="X5043" s="98"/>
      <c r="Y5043" s="86" t="s">
        <v>304</v>
      </c>
      <c r="Z5043" s="86" t="s">
        <v>313</v>
      </c>
      <c r="AA5043" s="86" t="s">
        <v>11706</v>
      </c>
      <c r="AB5043" s="86" t="s">
        <v>478</v>
      </c>
      <c r="AC5043" s="100">
        <v>99.95</v>
      </c>
      <c r="AD5043" s="100">
        <v>74.95</v>
      </c>
      <c r="AE5043" s="102" t="s">
        <v>11703</v>
      </c>
      <c r="AF5043" s="86" t="s">
        <v>538</v>
      </c>
      <c r="AG5043" s="103">
        <f>Table1[[#This Row],['# Books]]*Table1[[#This Row],[QTY]]</f>
        <v>0</v>
      </c>
      <c r="AH5043" s="104">
        <f>Table1[[#This Row],[S&amp;L Price]]*Table1[[#This Row],[QTY]]</f>
        <v>0</v>
      </c>
    </row>
    <row r="5044" spans="1:34" ht="18" customHeight="1" x14ac:dyDescent="0.25">
      <c r="A5044" s="83"/>
      <c r="B5044" s="83"/>
      <c r="C5044" s="84">
        <v>237</v>
      </c>
      <c r="D5044" s="84"/>
      <c r="E5044" s="84"/>
      <c r="F5044" s="86" t="s">
        <v>11541</v>
      </c>
      <c r="G5044" s="115">
        <v>1</v>
      </c>
      <c r="H5044" s="88" t="s">
        <v>11673</v>
      </c>
      <c r="I5044" s="88" t="s">
        <v>1045</v>
      </c>
      <c r="J5044" s="88" t="s">
        <v>126</v>
      </c>
      <c r="K5044" s="89"/>
      <c r="L5044" s="91" t="s">
        <v>11674</v>
      </c>
      <c r="M5044" s="84">
        <v>2017</v>
      </c>
      <c r="N5044" s="93" t="s">
        <v>1805</v>
      </c>
      <c r="O5044" s="86" t="s">
        <v>183</v>
      </c>
      <c r="P5044" s="86" t="s">
        <v>325</v>
      </c>
      <c r="Q5044" s="86" t="s">
        <v>90</v>
      </c>
      <c r="R5044" s="86" t="s">
        <v>11520</v>
      </c>
      <c r="S5044" s="96" t="s">
        <v>21672</v>
      </c>
      <c r="T5044" s="96" t="s">
        <v>21603</v>
      </c>
      <c r="U5044" s="91"/>
      <c r="V5044" s="91"/>
      <c r="W5044" s="91" t="s">
        <v>289</v>
      </c>
      <c r="X5044" s="98" t="s">
        <v>7685</v>
      </c>
      <c r="Y5044" s="86" t="s">
        <v>304</v>
      </c>
      <c r="Z5044" s="86" t="s">
        <v>313</v>
      </c>
      <c r="AA5044" s="86" t="s">
        <v>20477</v>
      </c>
      <c r="AB5044" s="86" t="s">
        <v>478</v>
      </c>
      <c r="AC5044" s="100">
        <v>26.25</v>
      </c>
      <c r="AD5044" s="100">
        <v>19.7</v>
      </c>
      <c r="AE5044" s="102" t="s">
        <v>11675</v>
      </c>
      <c r="AF5044" s="86" t="s">
        <v>538</v>
      </c>
      <c r="AG5044" s="103">
        <f>Table1[[#This Row],['# Books]]*Table1[[#This Row],[QTY]]</f>
        <v>0</v>
      </c>
      <c r="AH5044" s="104">
        <f>Table1[[#This Row],[S&amp;L Price]]*Table1[[#This Row],[QTY]]</f>
        <v>0</v>
      </c>
    </row>
    <row r="5045" spans="1:34" ht="18" hidden="1" customHeight="1" x14ac:dyDescent="0.25">
      <c r="A5045" s="83"/>
      <c r="B5045" s="83"/>
      <c r="C5045" s="84">
        <v>237</v>
      </c>
      <c r="D5045" s="84"/>
      <c r="E5045" s="84"/>
      <c r="F5045" s="86" t="s">
        <v>11541</v>
      </c>
      <c r="G5045" s="115">
        <v>1</v>
      </c>
      <c r="H5045" s="88" t="s">
        <v>11673</v>
      </c>
      <c r="I5045" s="88" t="s">
        <v>1045</v>
      </c>
      <c r="J5045" s="88" t="s">
        <v>328</v>
      </c>
      <c r="K5045" s="89"/>
      <c r="L5045" s="91" t="s">
        <v>11676</v>
      </c>
      <c r="M5045" s="84">
        <v>2017</v>
      </c>
      <c r="N5045" s="93" t="s">
        <v>1805</v>
      </c>
      <c r="O5045" s="86"/>
      <c r="P5045" s="86"/>
      <c r="Q5045" s="86" t="s">
        <v>90</v>
      </c>
      <c r="R5045" s="86" t="s">
        <v>11520</v>
      </c>
      <c r="S5045" s="96" t="s">
        <v>21672</v>
      </c>
      <c r="T5045" s="96" t="s">
        <v>21603</v>
      </c>
      <c r="U5045" s="91"/>
      <c r="V5045" s="91"/>
      <c r="W5045" s="91" t="s">
        <v>289</v>
      </c>
      <c r="X5045" s="98" t="s">
        <v>7685</v>
      </c>
      <c r="Y5045" s="86" t="s">
        <v>304</v>
      </c>
      <c r="Z5045" s="86" t="s">
        <v>313</v>
      </c>
      <c r="AA5045" s="86" t="s">
        <v>20477</v>
      </c>
      <c r="AB5045" s="86" t="s">
        <v>478</v>
      </c>
      <c r="AC5045" s="100">
        <v>26.25</v>
      </c>
      <c r="AD5045" s="100">
        <v>19.7</v>
      </c>
      <c r="AE5045" s="102" t="s">
        <v>11675</v>
      </c>
      <c r="AF5045" s="86" t="s">
        <v>538</v>
      </c>
      <c r="AG5045" s="103">
        <f>Table1[[#This Row],['# Books]]*Table1[[#This Row],[QTY]]</f>
        <v>0</v>
      </c>
      <c r="AH5045" s="104">
        <f>Table1[[#This Row],[S&amp;L Price]]*Table1[[#This Row],[QTY]]</f>
        <v>0</v>
      </c>
    </row>
    <row r="5046" spans="1:34" ht="18" hidden="1" customHeight="1" x14ac:dyDescent="0.25">
      <c r="A5046" s="83"/>
      <c r="B5046" s="83"/>
      <c r="C5046" s="84">
        <v>237</v>
      </c>
      <c r="D5046" s="84"/>
      <c r="E5046" s="84"/>
      <c r="F5046" s="86" t="s">
        <v>11541</v>
      </c>
      <c r="G5046" s="115">
        <v>1</v>
      </c>
      <c r="H5046" s="88" t="s">
        <v>11673</v>
      </c>
      <c r="I5046" s="88" t="s">
        <v>1045</v>
      </c>
      <c r="J5046" s="88" t="s">
        <v>329</v>
      </c>
      <c r="K5046" s="89" t="s">
        <v>6604</v>
      </c>
      <c r="L5046" s="91" t="s">
        <v>11677</v>
      </c>
      <c r="M5046" s="84">
        <v>2017</v>
      </c>
      <c r="N5046" s="93" t="s">
        <v>1805</v>
      </c>
      <c r="O5046" s="86"/>
      <c r="P5046" s="86"/>
      <c r="Q5046" s="86" t="s">
        <v>90</v>
      </c>
      <c r="R5046" s="86" t="s">
        <v>11520</v>
      </c>
      <c r="S5046" s="96" t="s">
        <v>21672</v>
      </c>
      <c r="T5046" s="96" t="s">
        <v>21603</v>
      </c>
      <c r="U5046" s="91"/>
      <c r="V5046" s="91"/>
      <c r="W5046" s="91" t="s">
        <v>289</v>
      </c>
      <c r="X5046" s="98"/>
      <c r="Y5046" s="86" t="s">
        <v>304</v>
      </c>
      <c r="Z5046" s="86" t="s">
        <v>313</v>
      </c>
      <c r="AA5046" s="86" t="s">
        <v>11678</v>
      </c>
      <c r="AB5046" s="86" t="s">
        <v>478</v>
      </c>
      <c r="AC5046" s="100">
        <v>99.95</v>
      </c>
      <c r="AD5046" s="100">
        <v>74.95</v>
      </c>
      <c r="AE5046" s="102" t="s">
        <v>11675</v>
      </c>
      <c r="AF5046" s="86" t="s">
        <v>538</v>
      </c>
      <c r="AG5046" s="103">
        <f>Table1[[#This Row],['# Books]]*Table1[[#This Row],[QTY]]</f>
        <v>0</v>
      </c>
      <c r="AH5046" s="104">
        <f>Table1[[#This Row],[S&amp;L Price]]*Table1[[#This Row],[QTY]]</f>
        <v>0</v>
      </c>
    </row>
    <row r="5047" spans="1:34" ht="18" customHeight="1" x14ac:dyDescent="0.25">
      <c r="A5047" s="83"/>
      <c r="B5047" s="83"/>
      <c r="C5047" s="84">
        <v>237</v>
      </c>
      <c r="D5047" s="84"/>
      <c r="E5047" s="84"/>
      <c r="F5047" s="86" t="s">
        <v>11541</v>
      </c>
      <c r="G5047" s="115">
        <v>1</v>
      </c>
      <c r="H5047" s="88" t="s">
        <v>11679</v>
      </c>
      <c r="I5047" s="88" t="s">
        <v>1045</v>
      </c>
      <c r="J5047" s="88" t="s">
        <v>126</v>
      </c>
      <c r="K5047" s="89"/>
      <c r="L5047" s="91" t="s">
        <v>11680</v>
      </c>
      <c r="M5047" s="84">
        <v>2016</v>
      </c>
      <c r="N5047" s="93" t="s">
        <v>897</v>
      </c>
      <c r="O5047" s="86" t="s">
        <v>183</v>
      </c>
      <c r="P5047" s="86" t="s">
        <v>325</v>
      </c>
      <c r="Q5047" s="86" t="s">
        <v>90</v>
      </c>
      <c r="R5047" s="86" t="s">
        <v>11681</v>
      </c>
      <c r="S5047" s="96" t="s">
        <v>21649</v>
      </c>
      <c r="T5047" s="96" t="s">
        <v>21603</v>
      </c>
      <c r="U5047" s="91"/>
      <c r="V5047" s="91"/>
      <c r="W5047" s="91" t="s">
        <v>282</v>
      </c>
      <c r="X5047" s="98" t="s">
        <v>747</v>
      </c>
      <c r="Y5047" s="86" t="s">
        <v>304</v>
      </c>
      <c r="Z5047" s="86" t="s">
        <v>313</v>
      </c>
      <c r="AA5047" s="86" t="s">
        <v>11682</v>
      </c>
      <c r="AB5047" s="86" t="s">
        <v>478</v>
      </c>
      <c r="AC5047" s="100">
        <v>26.25</v>
      </c>
      <c r="AD5047" s="100">
        <v>19.7</v>
      </c>
      <c r="AE5047" s="102" t="s">
        <v>11683</v>
      </c>
      <c r="AF5047" s="86" t="s">
        <v>538</v>
      </c>
      <c r="AG5047" s="103">
        <f>Table1[[#This Row],['# Books]]*Table1[[#This Row],[QTY]]</f>
        <v>0</v>
      </c>
      <c r="AH5047" s="104">
        <f>Table1[[#This Row],[S&amp;L Price]]*Table1[[#This Row],[QTY]]</f>
        <v>0</v>
      </c>
    </row>
    <row r="5048" spans="1:34" ht="18" hidden="1" customHeight="1" x14ac:dyDescent="0.25">
      <c r="A5048" s="83"/>
      <c r="B5048" s="83"/>
      <c r="C5048" s="84">
        <v>237</v>
      </c>
      <c r="D5048" s="84"/>
      <c r="E5048" s="84"/>
      <c r="F5048" s="86" t="s">
        <v>11541</v>
      </c>
      <c r="G5048" s="115">
        <v>1</v>
      </c>
      <c r="H5048" s="88" t="s">
        <v>11679</v>
      </c>
      <c r="I5048" s="88" t="s">
        <v>1045</v>
      </c>
      <c r="J5048" s="88" t="s">
        <v>328</v>
      </c>
      <c r="K5048" s="89"/>
      <c r="L5048" s="91" t="s">
        <v>11684</v>
      </c>
      <c r="M5048" s="84">
        <v>2016</v>
      </c>
      <c r="N5048" s="93" t="s">
        <v>897</v>
      </c>
      <c r="O5048" s="86"/>
      <c r="P5048" s="86"/>
      <c r="Q5048" s="86" t="s">
        <v>90</v>
      </c>
      <c r="R5048" s="86" t="s">
        <v>11681</v>
      </c>
      <c r="S5048" s="96" t="s">
        <v>21649</v>
      </c>
      <c r="T5048" s="96" t="s">
        <v>21603</v>
      </c>
      <c r="U5048" s="91"/>
      <c r="V5048" s="91"/>
      <c r="W5048" s="91" t="s">
        <v>282</v>
      </c>
      <c r="X5048" s="98" t="s">
        <v>747</v>
      </c>
      <c r="Y5048" s="86" t="s">
        <v>304</v>
      </c>
      <c r="Z5048" s="86" t="s">
        <v>313</v>
      </c>
      <c r="AA5048" s="86" t="s">
        <v>11682</v>
      </c>
      <c r="AB5048" s="86" t="s">
        <v>478</v>
      </c>
      <c r="AC5048" s="100">
        <v>26.25</v>
      </c>
      <c r="AD5048" s="100">
        <v>19.7</v>
      </c>
      <c r="AE5048" s="102" t="s">
        <v>11683</v>
      </c>
      <c r="AF5048" s="86" t="s">
        <v>538</v>
      </c>
      <c r="AG5048" s="103">
        <f>Table1[[#This Row],['# Books]]*Table1[[#This Row],[QTY]]</f>
        <v>0</v>
      </c>
      <c r="AH5048" s="104">
        <f>Table1[[#This Row],[S&amp;L Price]]*Table1[[#This Row],[QTY]]</f>
        <v>0</v>
      </c>
    </row>
    <row r="5049" spans="1:34" ht="18" hidden="1" customHeight="1" x14ac:dyDescent="0.25">
      <c r="A5049" s="83"/>
      <c r="B5049" s="83"/>
      <c r="C5049" s="84">
        <v>237</v>
      </c>
      <c r="D5049" s="84"/>
      <c r="E5049" s="84"/>
      <c r="F5049" s="86" t="s">
        <v>11541</v>
      </c>
      <c r="G5049" s="115">
        <v>1</v>
      </c>
      <c r="H5049" s="88" t="s">
        <v>11679</v>
      </c>
      <c r="I5049" s="88" t="s">
        <v>1045</v>
      </c>
      <c r="J5049" s="88" t="s">
        <v>329</v>
      </c>
      <c r="K5049" s="89" t="s">
        <v>6604</v>
      </c>
      <c r="L5049" s="91" t="s">
        <v>11685</v>
      </c>
      <c r="M5049" s="84">
        <v>2016</v>
      </c>
      <c r="N5049" s="93" t="s">
        <v>897</v>
      </c>
      <c r="O5049" s="86"/>
      <c r="P5049" s="86"/>
      <c r="Q5049" s="86" t="s">
        <v>90</v>
      </c>
      <c r="R5049" s="86" t="s">
        <v>11681</v>
      </c>
      <c r="S5049" s="96" t="s">
        <v>21649</v>
      </c>
      <c r="T5049" s="96" t="s">
        <v>21603</v>
      </c>
      <c r="U5049" s="91"/>
      <c r="V5049" s="91"/>
      <c r="W5049" s="91" t="s">
        <v>282</v>
      </c>
      <c r="X5049" s="98"/>
      <c r="Y5049" s="86" t="s">
        <v>304</v>
      </c>
      <c r="Z5049" s="86" t="s">
        <v>313</v>
      </c>
      <c r="AA5049" s="86" t="s">
        <v>11686</v>
      </c>
      <c r="AB5049" s="86" t="s">
        <v>478</v>
      </c>
      <c r="AC5049" s="100">
        <v>99.95</v>
      </c>
      <c r="AD5049" s="100">
        <v>74.95</v>
      </c>
      <c r="AE5049" s="102" t="s">
        <v>11683</v>
      </c>
      <c r="AF5049" s="86" t="s">
        <v>538</v>
      </c>
      <c r="AG5049" s="103">
        <f>Table1[[#This Row],['# Books]]*Table1[[#This Row],[QTY]]</f>
        <v>0</v>
      </c>
      <c r="AH5049" s="104">
        <f>Table1[[#This Row],[S&amp;L Price]]*Table1[[#This Row],[QTY]]</f>
        <v>0</v>
      </c>
    </row>
    <row r="5050" spans="1:34" ht="18" hidden="1" customHeight="1" x14ac:dyDescent="0.25">
      <c r="A5050" s="83"/>
      <c r="B5050" s="83"/>
      <c r="C5050" s="84">
        <v>238</v>
      </c>
      <c r="D5050" s="84"/>
      <c r="E5050" s="84"/>
      <c r="F5050" s="86" t="s">
        <v>11932</v>
      </c>
      <c r="G5050" s="115">
        <v>6</v>
      </c>
      <c r="H5050" s="88" t="s">
        <v>11932</v>
      </c>
      <c r="I5050" s="88" t="s">
        <v>1045</v>
      </c>
      <c r="J5050" s="88" t="s">
        <v>125</v>
      </c>
      <c r="K5050" s="89"/>
      <c r="L5050" s="91" t="s">
        <v>11933</v>
      </c>
      <c r="M5050" s="84">
        <v>2017</v>
      </c>
      <c r="N5050" s="93" t="s">
        <v>1805</v>
      </c>
      <c r="O5050" s="86" t="s">
        <v>183</v>
      </c>
      <c r="P5050" s="86" t="s">
        <v>322</v>
      </c>
      <c r="Q5050" s="86"/>
      <c r="R5050" s="86"/>
      <c r="S5050" s="96"/>
      <c r="T5050" s="96"/>
      <c r="U5050" s="91"/>
      <c r="V5050" s="91"/>
      <c r="W5050" s="91"/>
      <c r="X5050" s="98"/>
      <c r="Y5050" s="86" t="s">
        <v>298</v>
      </c>
      <c r="Z5050" s="86" t="s">
        <v>304</v>
      </c>
      <c r="AA5050" s="86" t="s">
        <v>11934</v>
      </c>
      <c r="AB5050" s="86" t="s">
        <v>478</v>
      </c>
      <c r="AC5050" s="100">
        <v>157.5</v>
      </c>
      <c r="AD5050" s="100">
        <v>118.2</v>
      </c>
      <c r="AE5050" s="102"/>
      <c r="AF5050" s="86" t="s">
        <v>539</v>
      </c>
      <c r="AG5050" s="103">
        <f>Table1[[#This Row],['# Books]]*Table1[[#This Row],[QTY]]</f>
        <v>0</v>
      </c>
      <c r="AH5050" s="104">
        <f>Table1[[#This Row],[S&amp;L Price]]*Table1[[#This Row],[QTY]]</f>
        <v>0</v>
      </c>
    </row>
    <row r="5051" spans="1:34" ht="18" customHeight="1" x14ac:dyDescent="0.25">
      <c r="A5051" s="83"/>
      <c r="B5051" s="83"/>
      <c r="C5051" s="84">
        <v>238</v>
      </c>
      <c r="D5051" s="84"/>
      <c r="E5051" s="84"/>
      <c r="F5051" s="86" t="s">
        <v>11932</v>
      </c>
      <c r="G5051" s="115">
        <v>1</v>
      </c>
      <c r="H5051" s="88" t="s">
        <v>11935</v>
      </c>
      <c r="I5051" s="88" t="s">
        <v>1045</v>
      </c>
      <c r="J5051" s="88" t="s">
        <v>126</v>
      </c>
      <c r="K5051" s="89"/>
      <c r="L5051" s="91" t="s">
        <v>11936</v>
      </c>
      <c r="M5051" s="84">
        <v>2017</v>
      </c>
      <c r="N5051" s="93" t="s">
        <v>1805</v>
      </c>
      <c r="O5051" s="86" t="s">
        <v>183</v>
      </c>
      <c r="P5051" s="86" t="s">
        <v>322</v>
      </c>
      <c r="Q5051" s="86" t="s">
        <v>90</v>
      </c>
      <c r="R5051" s="86" t="s">
        <v>11937</v>
      </c>
      <c r="S5051" s="96"/>
      <c r="T5051" s="96"/>
      <c r="U5051" s="91"/>
      <c r="V5051" s="91"/>
      <c r="W5051" s="91" t="s">
        <v>291</v>
      </c>
      <c r="X5051" s="98"/>
      <c r="Y5051" s="86" t="s">
        <v>298</v>
      </c>
      <c r="Z5051" s="86" t="s">
        <v>304</v>
      </c>
      <c r="AA5051" s="86" t="s">
        <v>11938</v>
      </c>
      <c r="AB5051" s="86" t="s">
        <v>478</v>
      </c>
      <c r="AC5051" s="100">
        <v>26.25</v>
      </c>
      <c r="AD5051" s="100">
        <v>19.7</v>
      </c>
      <c r="AE5051" s="102" t="s">
        <v>20478</v>
      </c>
      <c r="AF5051" s="86" t="s">
        <v>539</v>
      </c>
      <c r="AG5051" s="103">
        <f>Table1[[#This Row],['# Books]]*Table1[[#This Row],[QTY]]</f>
        <v>0</v>
      </c>
      <c r="AH5051" s="104">
        <f>Table1[[#This Row],[S&amp;L Price]]*Table1[[#This Row],[QTY]]</f>
        <v>0</v>
      </c>
    </row>
    <row r="5052" spans="1:34" ht="18" hidden="1" customHeight="1" x14ac:dyDescent="0.25">
      <c r="A5052" s="83"/>
      <c r="B5052" s="83"/>
      <c r="C5052" s="84">
        <v>238</v>
      </c>
      <c r="D5052" s="84"/>
      <c r="E5052" s="84"/>
      <c r="F5052" s="86" t="s">
        <v>11932</v>
      </c>
      <c r="G5052" s="115">
        <v>1</v>
      </c>
      <c r="H5052" s="88" t="s">
        <v>11935</v>
      </c>
      <c r="I5052" s="88" t="s">
        <v>1045</v>
      </c>
      <c r="J5052" s="88" t="s">
        <v>328</v>
      </c>
      <c r="K5052" s="89"/>
      <c r="L5052" s="91" t="s">
        <v>11939</v>
      </c>
      <c r="M5052" s="84">
        <v>2017</v>
      </c>
      <c r="N5052" s="93" t="s">
        <v>1805</v>
      </c>
      <c r="O5052" s="86"/>
      <c r="P5052" s="86"/>
      <c r="Q5052" s="86" t="s">
        <v>90</v>
      </c>
      <c r="R5052" s="86" t="s">
        <v>11937</v>
      </c>
      <c r="S5052" s="96"/>
      <c r="T5052" s="96"/>
      <c r="U5052" s="91"/>
      <c r="V5052" s="91"/>
      <c r="W5052" s="91" t="s">
        <v>291</v>
      </c>
      <c r="X5052" s="98"/>
      <c r="Y5052" s="86" t="s">
        <v>298</v>
      </c>
      <c r="Z5052" s="86" t="s">
        <v>304</v>
      </c>
      <c r="AA5052" s="86" t="s">
        <v>11938</v>
      </c>
      <c r="AB5052" s="86" t="s">
        <v>478</v>
      </c>
      <c r="AC5052" s="100">
        <v>26.25</v>
      </c>
      <c r="AD5052" s="100">
        <v>19.7</v>
      </c>
      <c r="AE5052" s="102" t="s">
        <v>20478</v>
      </c>
      <c r="AF5052" s="86" t="s">
        <v>539</v>
      </c>
      <c r="AG5052" s="103">
        <f>Table1[[#This Row],['# Books]]*Table1[[#This Row],[QTY]]</f>
        <v>0</v>
      </c>
      <c r="AH5052" s="104">
        <f>Table1[[#This Row],[S&amp;L Price]]*Table1[[#This Row],[QTY]]</f>
        <v>0</v>
      </c>
    </row>
    <row r="5053" spans="1:34" ht="18" customHeight="1" x14ac:dyDescent="0.25">
      <c r="A5053" s="83"/>
      <c r="B5053" s="83"/>
      <c r="C5053" s="84">
        <v>238</v>
      </c>
      <c r="D5053" s="84"/>
      <c r="E5053" s="84"/>
      <c r="F5053" s="86" t="s">
        <v>11932</v>
      </c>
      <c r="G5053" s="115">
        <v>1</v>
      </c>
      <c r="H5053" s="88" t="s">
        <v>11940</v>
      </c>
      <c r="I5053" s="88" t="s">
        <v>1045</v>
      </c>
      <c r="J5053" s="88" t="s">
        <v>126</v>
      </c>
      <c r="K5053" s="89"/>
      <c r="L5053" s="91" t="s">
        <v>11941</v>
      </c>
      <c r="M5053" s="84">
        <v>2017</v>
      </c>
      <c r="N5053" s="93" t="s">
        <v>1805</v>
      </c>
      <c r="O5053" s="86" t="s">
        <v>183</v>
      </c>
      <c r="P5053" s="86" t="s">
        <v>322</v>
      </c>
      <c r="Q5053" s="86" t="s">
        <v>90</v>
      </c>
      <c r="R5053" s="86" t="s">
        <v>11937</v>
      </c>
      <c r="S5053" s="96"/>
      <c r="T5053" s="96"/>
      <c r="U5053" s="91"/>
      <c r="V5053" s="91"/>
      <c r="W5053" s="91" t="s">
        <v>286</v>
      </c>
      <c r="X5053" s="98" t="s">
        <v>8842</v>
      </c>
      <c r="Y5053" s="86" t="s">
        <v>298</v>
      </c>
      <c r="Z5053" s="86" t="s">
        <v>304</v>
      </c>
      <c r="AA5053" s="86" t="s">
        <v>20479</v>
      </c>
      <c r="AB5053" s="86" t="s">
        <v>478</v>
      </c>
      <c r="AC5053" s="100">
        <v>26.25</v>
      </c>
      <c r="AD5053" s="100">
        <v>19.7</v>
      </c>
      <c r="AE5053" s="102" t="s">
        <v>20480</v>
      </c>
      <c r="AF5053" s="86" t="s">
        <v>539</v>
      </c>
      <c r="AG5053" s="103">
        <f>Table1[[#This Row],['# Books]]*Table1[[#This Row],[QTY]]</f>
        <v>0</v>
      </c>
      <c r="AH5053" s="104">
        <f>Table1[[#This Row],[S&amp;L Price]]*Table1[[#This Row],[QTY]]</f>
        <v>0</v>
      </c>
    </row>
    <row r="5054" spans="1:34" ht="18" hidden="1" customHeight="1" x14ac:dyDescent="0.25">
      <c r="A5054" s="83"/>
      <c r="B5054" s="83"/>
      <c r="C5054" s="84">
        <v>238</v>
      </c>
      <c r="D5054" s="84"/>
      <c r="E5054" s="84"/>
      <c r="F5054" s="86" t="s">
        <v>11932</v>
      </c>
      <c r="G5054" s="115">
        <v>1</v>
      </c>
      <c r="H5054" s="88" t="s">
        <v>11940</v>
      </c>
      <c r="I5054" s="88" t="s">
        <v>1045</v>
      </c>
      <c r="J5054" s="88" t="s">
        <v>328</v>
      </c>
      <c r="K5054" s="89"/>
      <c r="L5054" s="91" t="s">
        <v>11942</v>
      </c>
      <c r="M5054" s="84">
        <v>2017</v>
      </c>
      <c r="N5054" s="93" t="s">
        <v>1805</v>
      </c>
      <c r="O5054" s="86"/>
      <c r="P5054" s="86"/>
      <c r="Q5054" s="86" t="s">
        <v>90</v>
      </c>
      <c r="R5054" s="86" t="s">
        <v>11937</v>
      </c>
      <c r="S5054" s="96"/>
      <c r="T5054" s="96"/>
      <c r="U5054" s="91"/>
      <c r="V5054" s="91"/>
      <c r="W5054" s="91" t="s">
        <v>286</v>
      </c>
      <c r="X5054" s="98" t="s">
        <v>8842</v>
      </c>
      <c r="Y5054" s="86" t="s">
        <v>298</v>
      </c>
      <c r="Z5054" s="86" t="s">
        <v>304</v>
      </c>
      <c r="AA5054" s="86" t="s">
        <v>20479</v>
      </c>
      <c r="AB5054" s="86" t="s">
        <v>478</v>
      </c>
      <c r="AC5054" s="100">
        <v>26.25</v>
      </c>
      <c r="AD5054" s="100">
        <v>19.7</v>
      </c>
      <c r="AE5054" s="102" t="s">
        <v>20480</v>
      </c>
      <c r="AF5054" s="86" t="s">
        <v>539</v>
      </c>
      <c r="AG5054" s="103">
        <f>Table1[[#This Row],['# Books]]*Table1[[#This Row],[QTY]]</f>
        <v>0</v>
      </c>
      <c r="AH5054" s="104">
        <f>Table1[[#This Row],[S&amp;L Price]]*Table1[[#This Row],[QTY]]</f>
        <v>0</v>
      </c>
    </row>
    <row r="5055" spans="1:34" ht="18" customHeight="1" x14ac:dyDescent="0.25">
      <c r="A5055" s="83"/>
      <c r="B5055" s="83"/>
      <c r="C5055" s="84">
        <v>238</v>
      </c>
      <c r="D5055" s="84"/>
      <c r="E5055" s="84"/>
      <c r="F5055" s="86" t="s">
        <v>11932</v>
      </c>
      <c r="G5055" s="115">
        <v>1</v>
      </c>
      <c r="H5055" s="88" t="s">
        <v>11943</v>
      </c>
      <c r="I5055" s="88" t="s">
        <v>1045</v>
      </c>
      <c r="J5055" s="88" t="s">
        <v>126</v>
      </c>
      <c r="K5055" s="89"/>
      <c r="L5055" s="91" t="s">
        <v>11944</v>
      </c>
      <c r="M5055" s="84">
        <v>2017</v>
      </c>
      <c r="N5055" s="93" t="s">
        <v>1805</v>
      </c>
      <c r="O5055" s="86" t="s">
        <v>183</v>
      </c>
      <c r="P5055" s="86" t="s">
        <v>322</v>
      </c>
      <c r="Q5055" s="86" t="s">
        <v>90</v>
      </c>
      <c r="R5055" s="86" t="s">
        <v>11937</v>
      </c>
      <c r="S5055" s="96"/>
      <c r="T5055" s="96"/>
      <c r="U5055" s="91">
        <v>50</v>
      </c>
      <c r="V5055" s="91"/>
      <c r="W5055" s="91" t="s">
        <v>286</v>
      </c>
      <c r="X5055" s="98"/>
      <c r="Y5055" s="86" t="s">
        <v>298</v>
      </c>
      <c r="Z5055" s="86" t="s">
        <v>304</v>
      </c>
      <c r="AA5055" s="86" t="s">
        <v>11945</v>
      </c>
      <c r="AB5055" s="86" t="s">
        <v>478</v>
      </c>
      <c r="AC5055" s="100">
        <v>26.25</v>
      </c>
      <c r="AD5055" s="100">
        <v>19.7</v>
      </c>
      <c r="AE5055" s="102" t="s">
        <v>20481</v>
      </c>
      <c r="AF5055" s="86" t="s">
        <v>539</v>
      </c>
      <c r="AG5055" s="103">
        <f>Table1[[#This Row],['# Books]]*Table1[[#This Row],[QTY]]</f>
        <v>0</v>
      </c>
      <c r="AH5055" s="104">
        <f>Table1[[#This Row],[S&amp;L Price]]*Table1[[#This Row],[QTY]]</f>
        <v>0</v>
      </c>
    </row>
    <row r="5056" spans="1:34" ht="18" hidden="1" customHeight="1" x14ac:dyDescent="0.25">
      <c r="A5056" s="83"/>
      <c r="B5056" s="83"/>
      <c r="C5056" s="84">
        <v>238</v>
      </c>
      <c r="D5056" s="84"/>
      <c r="E5056" s="84"/>
      <c r="F5056" s="86" t="s">
        <v>11932</v>
      </c>
      <c r="G5056" s="115">
        <v>1</v>
      </c>
      <c r="H5056" s="88" t="s">
        <v>11943</v>
      </c>
      <c r="I5056" s="88" t="s">
        <v>1045</v>
      </c>
      <c r="J5056" s="88" t="s">
        <v>328</v>
      </c>
      <c r="K5056" s="89"/>
      <c r="L5056" s="91" t="s">
        <v>11946</v>
      </c>
      <c r="M5056" s="84">
        <v>2017</v>
      </c>
      <c r="N5056" s="93" t="s">
        <v>1805</v>
      </c>
      <c r="O5056" s="86"/>
      <c r="P5056" s="86"/>
      <c r="Q5056" s="86" t="s">
        <v>90</v>
      </c>
      <c r="R5056" s="86" t="s">
        <v>11937</v>
      </c>
      <c r="S5056" s="96"/>
      <c r="T5056" s="96"/>
      <c r="U5056" s="91">
        <v>50</v>
      </c>
      <c r="V5056" s="91"/>
      <c r="W5056" s="91" t="s">
        <v>286</v>
      </c>
      <c r="X5056" s="98"/>
      <c r="Y5056" s="86" t="s">
        <v>298</v>
      </c>
      <c r="Z5056" s="86" t="s">
        <v>304</v>
      </c>
      <c r="AA5056" s="86" t="s">
        <v>11945</v>
      </c>
      <c r="AB5056" s="86" t="s">
        <v>478</v>
      </c>
      <c r="AC5056" s="100">
        <v>26.25</v>
      </c>
      <c r="AD5056" s="100">
        <v>19.7</v>
      </c>
      <c r="AE5056" s="102" t="s">
        <v>20481</v>
      </c>
      <c r="AF5056" s="86" t="s">
        <v>539</v>
      </c>
      <c r="AG5056" s="103">
        <f>Table1[[#This Row],['# Books]]*Table1[[#This Row],[QTY]]</f>
        <v>0</v>
      </c>
      <c r="AH5056" s="104">
        <f>Table1[[#This Row],[S&amp;L Price]]*Table1[[#This Row],[QTY]]</f>
        <v>0</v>
      </c>
    </row>
    <row r="5057" spans="1:34" ht="18" customHeight="1" x14ac:dyDescent="0.25">
      <c r="A5057" s="83"/>
      <c r="B5057" s="83"/>
      <c r="C5057" s="84">
        <v>238</v>
      </c>
      <c r="D5057" s="84"/>
      <c r="E5057" s="84"/>
      <c r="F5057" s="86" t="s">
        <v>11932</v>
      </c>
      <c r="G5057" s="115">
        <v>1</v>
      </c>
      <c r="H5057" s="88" t="s">
        <v>11947</v>
      </c>
      <c r="I5057" s="88" t="s">
        <v>1045</v>
      </c>
      <c r="J5057" s="88" t="s">
        <v>126</v>
      </c>
      <c r="K5057" s="89"/>
      <c r="L5057" s="91" t="s">
        <v>11948</v>
      </c>
      <c r="M5057" s="84">
        <v>2017</v>
      </c>
      <c r="N5057" s="93" t="s">
        <v>1805</v>
      </c>
      <c r="O5057" s="86" t="s">
        <v>183</v>
      </c>
      <c r="P5057" s="86" t="s">
        <v>322</v>
      </c>
      <c r="Q5057" s="86" t="s">
        <v>90</v>
      </c>
      <c r="R5057" s="86" t="s">
        <v>7668</v>
      </c>
      <c r="S5057" s="96"/>
      <c r="T5057" s="96"/>
      <c r="U5057" s="91"/>
      <c r="V5057" s="91"/>
      <c r="W5057" s="91" t="s">
        <v>291</v>
      </c>
      <c r="X5057" s="98"/>
      <c r="Y5057" s="86" t="s">
        <v>298</v>
      </c>
      <c r="Z5057" s="86" t="s">
        <v>304</v>
      </c>
      <c r="AA5057" s="86" t="s">
        <v>11949</v>
      </c>
      <c r="AB5057" s="86" t="s">
        <v>478</v>
      </c>
      <c r="AC5057" s="100">
        <v>26.25</v>
      </c>
      <c r="AD5057" s="100">
        <v>19.7</v>
      </c>
      <c r="AE5057" s="102" t="s">
        <v>20482</v>
      </c>
      <c r="AF5057" s="86" t="s">
        <v>539</v>
      </c>
      <c r="AG5057" s="103">
        <f>Table1[[#This Row],['# Books]]*Table1[[#This Row],[QTY]]</f>
        <v>0</v>
      </c>
      <c r="AH5057" s="104">
        <f>Table1[[#This Row],[S&amp;L Price]]*Table1[[#This Row],[QTY]]</f>
        <v>0</v>
      </c>
    </row>
    <row r="5058" spans="1:34" ht="18" hidden="1" customHeight="1" x14ac:dyDescent="0.25">
      <c r="A5058" s="83"/>
      <c r="B5058" s="83"/>
      <c r="C5058" s="84">
        <v>238</v>
      </c>
      <c r="D5058" s="84"/>
      <c r="E5058" s="84"/>
      <c r="F5058" s="86" t="s">
        <v>11932</v>
      </c>
      <c r="G5058" s="115">
        <v>1</v>
      </c>
      <c r="H5058" s="88" t="s">
        <v>11947</v>
      </c>
      <c r="I5058" s="88" t="s">
        <v>1045</v>
      </c>
      <c r="J5058" s="88" t="s">
        <v>328</v>
      </c>
      <c r="K5058" s="89"/>
      <c r="L5058" s="91" t="s">
        <v>11950</v>
      </c>
      <c r="M5058" s="84">
        <v>2017</v>
      </c>
      <c r="N5058" s="93" t="s">
        <v>1805</v>
      </c>
      <c r="O5058" s="86"/>
      <c r="P5058" s="86"/>
      <c r="Q5058" s="86" t="s">
        <v>90</v>
      </c>
      <c r="R5058" s="86" t="s">
        <v>7668</v>
      </c>
      <c r="S5058" s="96"/>
      <c r="T5058" s="96"/>
      <c r="U5058" s="91"/>
      <c r="V5058" s="91"/>
      <c r="W5058" s="91" t="s">
        <v>291</v>
      </c>
      <c r="X5058" s="98"/>
      <c r="Y5058" s="86" t="s">
        <v>298</v>
      </c>
      <c r="Z5058" s="86" t="s">
        <v>304</v>
      </c>
      <c r="AA5058" s="86" t="s">
        <v>11949</v>
      </c>
      <c r="AB5058" s="86" t="s">
        <v>478</v>
      </c>
      <c r="AC5058" s="100">
        <v>26.25</v>
      </c>
      <c r="AD5058" s="100">
        <v>19.7</v>
      </c>
      <c r="AE5058" s="102" t="s">
        <v>20482</v>
      </c>
      <c r="AF5058" s="86" t="s">
        <v>539</v>
      </c>
      <c r="AG5058" s="103">
        <f>Table1[[#This Row],['# Books]]*Table1[[#This Row],[QTY]]</f>
        <v>0</v>
      </c>
      <c r="AH5058" s="104">
        <f>Table1[[#This Row],[S&amp;L Price]]*Table1[[#This Row],[QTY]]</f>
        <v>0</v>
      </c>
    </row>
    <row r="5059" spans="1:34" ht="18" customHeight="1" x14ac:dyDescent="0.25">
      <c r="A5059" s="83"/>
      <c r="B5059" s="83"/>
      <c r="C5059" s="84">
        <v>238</v>
      </c>
      <c r="D5059" s="84"/>
      <c r="E5059" s="84"/>
      <c r="F5059" s="86" t="s">
        <v>11932</v>
      </c>
      <c r="G5059" s="115">
        <v>1</v>
      </c>
      <c r="H5059" s="88" t="s">
        <v>11951</v>
      </c>
      <c r="I5059" s="88" t="s">
        <v>1045</v>
      </c>
      <c r="J5059" s="88" t="s">
        <v>126</v>
      </c>
      <c r="K5059" s="89"/>
      <c r="L5059" s="91" t="s">
        <v>11952</v>
      </c>
      <c r="M5059" s="84">
        <v>2017</v>
      </c>
      <c r="N5059" s="93" t="s">
        <v>1805</v>
      </c>
      <c r="O5059" s="86" t="s">
        <v>183</v>
      </c>
      <c r="P5059" s="86" t="s">
        <v>322</v>
      </c>
      <c r="Q5059" s="86" t="s">
        <v>90</v>
      </c>
      <c r="R5059" s="86" t="s">
        <v>7668</v>
      </c>
      <c r="S5059" s="96"/>
      <c r="T5059" s="96"/>
      <c r="U5059" s="91"/>
      <c r="V5059" s="91"/>
      <c r="W5059" s="91" t="s">
        <v>286</v>
      </c>
      <c r="X5059" s="98"/>
      <c r="Y5059" s="86" t="s">
        <v>298</v>
      </c>
      <c r="Z5059" s="86" t="s">
        <v>304</v>
      </c>
      <c r="AA5059" s="86" t="s">
        <v>11953</v>
      </c>
      <c r="AB5059" s="86" t="s">
        <v>478</v>
      </c>
      <c r="AC5059" s="100">
        <v>26.25</v>
      </c>
      <c r="AD5059" s="100">
        <v>19.7</v>
      </c>
      <c r="AE5059" s="102" t="s">
        <v>20483</v>
      </c>
      <c r="AF5059" s="86" t="s">
        <v>539</v>
      </c>
      <c r="AG5059" s="103">
        <f>Table1[[#This Row],['# Books]]*Table1[[#This Row],[QTY]]</f>
        <v>0</v>
      </c>
      <c r="AH5059" s="104">
        <f>Table1[[#This Row],[S&amp;L Price]]*Table1[[#This Row],[QTY]]</f>
        <v>0</v>
      </c>
    </row>
    <row r="5060" spans="1:34" ht="18" hidden="1" customHeight="1" x14ac:dyDescent="0.25">
      <c r="A5060" s="83"/>
      <c r="B5060" s="83"/>
      <c r="C5060" s="84">
        <v>238</v>
      </c>
      <c r="D5060" s="84"/>
      <c r="E5060" s="84"/>
      <c r="F5060" s="86" t="s">
        <v>11932</v>
      </c>
      <c r="G5060" s="115">
        <v>1</v>
      </c>
      <c r="H5060" s="88" t="s">
        <v>11951</v>
      </c>
      <c r="I5060" s="88" t="s">
        <v>1045</v>
      </c>
      <c r="J5060" s="88" t="s">
        <v>328</v>
      </c>
      <c r="K5060" s="89"/>
      <c r="L5060" s="91" t="s">
        <v>11954</v>
      </c>
      <c r="M5060" s="84">
        <v>2017</v>
      </c>
      <c r="N5060" s="93" t="s">
        <v>1805</v>
      </c>
      <c r="O5060" s="86"/>
      <c r="P5060" s="86"/>
      <c r="Q5060" s="86" t="s">
        <v>90</v>
      </c>
      <c r="R5060" s="86" t="s">
        <v>7668</v>
      </c>
      <c r="S5060" s="96"/>
      <c r="T5060" s="96"/>
      <c r="U5060" s="91"/>
      <c r="V5060" s="91"/>
      <c r="W5060" s="91" t="s">
        <v>286</v>
      </c>
      <c r="X5060" s="98"/>
      <c r="Y5060" s="86" t="s">
        <v>298</v>
      </c>
      <c r="Z5060" s="86" t="s">
        <v>304</v>
      </c>
      <c r="AA5060" s="86" t="s">
        <v>11953</v>
      </c>
      <c r="AB5060" s="86" t="s">
        <v>478</v>
      </c>
      <c r="AC5060" s="100">
        <v>26.25</v>
      </c>
      <c r="AD5060" s="100">
        <v>19.7</v>
      </c>
      <c r="AE5060" s="102" t="s">
        <v>20483</v>
      </c>
      <c r="AF5060" s="86" t="s">
        <v>539</v>
      </c>
      <c r="AG5060" s="103">
        <f>Table1[[#This Row],['# Books]]*Table1[[#This Row],[QTY]]</f>
        <v>0</v>
      </c>
      <c r="AH5060" s="104">
        <f>Table1[[#This Row],[S&amp;L Price]]*Table1[[#This Row],[QTY]]</f>
        <v>0</v>
      </c>
    </row>
    <row r="5061" spans="1:34" ht="18" customHeight="1" x14ac:dyDescent="0.25">
      <c r="A5061" s="83"/>
      <c r="B5061" s="83"/>
      <c r="C5061" s="84">
        <v>238</v>
      </c>
      <c r="D5061" s="84"/>
      <c r="E5061" s="84"/>
      <c r="F5061" s="86" t="s">
        <v>11932</v>
      </c>
      <c r="G5061" s="115">
        <v>1</v>
      </c>
      <c r="H5061" s="88" t="s">
        <v>11955</v>
      </c>
      <c r="I5061" s="88" t="s">
        <v>1045</v>
      </c>
      <c r="J5061" s="88" t="s">
        <v>126</v>
      </c>
      <c r="K5061" s="89"/>
      <c r="L5061" s="91" t="s">
        <v>11956</v>
      </c>
      <c r="M5061" s="84">
        <v>2017</v>
      </c>
      <c r="N5061" s="93" t="s">
        <v>1805</v>
      </c>
      <c r="O5061" s="86" t="s">
        <v>183</v>
      </c>
      <c r="P5061" s="86" t="s">
        <v>322</v>
      </c>
      <c r="Q5061" s="86" t="s">
        <v>90</v>
      </c>
      <c r="R5061" s="86" t="s">
        <v>7668</v>
      </c>
      <c r="S5061" s="96"/>
      <c r="T5061" s="96"/>
      <c r="U5061" s="91"/>
      <c r="V5061" s="91"/>
      <c r="W5061" s="91" t="s">
        <v>291</v>
      </c>
      <c r="X5061" s="98" t="s">
        <v>11728</v>
      </c>
      <c r="Y5061" s="86" t="s">
        <v>298</v>
      </c>
      <c r="Z5061" s="86" t="s">
        <v>304</v>
      </c>
      <c r="AA5061" s="86" t="s">
        <v>11957</v>
      </c>
      <c r="AB5061" s="86" t="s">
        <v>478</v>
      </c>
      <c r="AC5061" s="100">
        <v>26.25</v>
      </c>
      <c r="AD5061" s="100">
        <v>19.7</v>
      </c>
      <c r="AE5061" s="102" t="s">
        <v>15150</v>
      </c>
      <c r="AF5061" s="86" t="s">
        <v>539</v>
      </c>
      <c r="AG5061" s="103">
        <f>Table1[[#This Row],['# Books]]*Table1[[#This Row],[QTY]]</f>
        <v>0</v>
      </c>
      <c r="AH5061" s="104">
        <f>Table1[[#This Row],[S&amp;L Price]]*Table1[[#This Row],[QTY]]</f>
        <v>0</v>
      </c>
    </row>
    <row r="5062" spans="1:34" ht="18" hidden="1" customHeight="1" x14ac:dyDescent="0.25">
      <c r="A5062" s="83"/>
      <c r="B5062" s="83"/>
      <c r="C5062" s="84">
        <v>238</v>
      </c>
      <c r="D5062" s="84"/>
      <c r="E5062" s="84"/>
      <c r="F5062" s="86" t="s">
        <v>11932</v>
      </c>
      <c r="G5062" s="115">
        <v>1</v>
      </c>
      <c r="H5062" s="88" t="s">
        <v>11955</v>
      </c>
      <c r="I5062" s="88" t="s">
        <v>1045</v>
      </c>
      <c r="J5062" s="88" t="s">
        <v>328</v>
      </c>
      <c r="K5062" s="89"/>
      <c r="L5062" s="91" t="s">
        <v>11958</v>
      </c>
      <c r="M5062" s="84">
        <v>2017</v>
      </c>
      <c r="N5062" s="93" t="s">
        <v>1805</v>
      </c>
      <c r="O5062" s="86"/>
      <c r="P5062" s="86"/>
      <c r="Q5062" s="86" t="s">
        <v>90</v>
      </c>
      <c r="R5062" s="86" t="s">
        <v>7668</v>
      </c>
      <c r="S5062" s="96"/>
      <c r="T5062" s="96"/>
      <c r="U5062" s="91"/>
      <c r="V5062" s="91"/>
      <c r="W5062" s="91" t="s">
        <v>291</v>
      </c>
      <c r="X5062" s="98" t="s">
        <v>11728</v>
      </c>
      <c r="Y5062" s="86" t="s">
        <v>298</v>
      </c>
      <c r="Z5062" s="86" t="s">
        <v>304</v>
      </c>
      <c r="AA5062" s="86" t="s">
        <v>11957</v>
      </c>
      <c r="AB5062" s="86" t="s">
        <v>478</v>
      </c>
      <c r="AC5062" s="100">
        <v>26.25</v>
      </c>
      <c r="AD5062" s="100">
        <v>19.7</v>
      </c>
      <c r="AE5062" s="102" t="s">
        <v>15150</v>
      </c>
      <c r="AF5062" s="86" t="s">
        <v>539</v>
      </c>
      <c r="AG5062" s="103">
        <f>Table1[[#This Row],['# Books]]*Table1[[#This Row],[QTY]]</f>
        <v>0</v>
      </c>
      <c r="AH5062" s="104">
        <f>Table1[[#This Row],[S&amp;L Price]]*Table1[[#This Row],[QTY]]</f>
        <v>0</v>
      </c>
    </row>
    <row r="5063" spans="1:34" ht="18" hidden="1" customHeight="1" x14ac:dyDescent="0.25">
      <c r="A5063" s="83"/>
      <c r="B5063" s="83"/>
      <c r="C5063" s="84">
        <v>239</v>
      </c>
      <c r="D5063" s="84"/>
      <c r="E5063" s="84"/>
      <c r="F5063" s="86" t="s">
        <v>5393</v>
      </c>
      <c r="G5063" s="115">
        <v>6</v>
      </c>
      <c r="H5063" s="88" t="s">
        <v>5393</v>
      </c>
      <c r="I5063" s="88" t="s">
        <v>1045</v>
      </c>
      <c r="J5063" s="88" t="s">
        <v>125</v>
      </c>
      <c r="K5063" s="89"/>
      <c r="L5063" s="91" t="s">
        <v>5394</v>
      </c>
      <c r="M5063" s="84">
        <v>2019</v>
      </c>
      <c r="N5063" s="93" t="s">
        <v>4044</v>
      </c>
      <c r="O5063" s="86" t="s">
        <v>183</v>
      </c>
      <c r="P5063" s="86" t="s">
        <v>318</v>
      </c>
      <c r="Q5063" s="86"/>
      <c r="R5063" s="86"/>
      <c r="S5063" s="96"/>
      <c r="T5063" s="96"/>
      <c r="U5063" s="91"/>
      <c r="V5063" s="91"/>
      <c r="W5063" s="91"/>
      <c r="X5063" s="98"/>
      <c r="Y5063" s="86" t="s">
        <v>294</v>
      </c>
      <c r="Z5063" s="86" t="s">
        <v>317</v>
      </c>
      <c r="AA5063" s="86" t="s">
        <v>5395</v>
      </c>
      <c r="AB5063" s="86" t="s">
        <v>478</v>
      </c>
      <c r="AC5063" s="100">
        <v>141.6</v>
      </c>
      <c r="AD5063" s="100">
        <v>106.2</v>
      </c>
      <c r="AE5063" s="102"/>
      <c r="AF5063" s="86" t="s">
        <v>538</v>
      </c>
      <c r="AG5063" s="103">
        <f>Table1[[#This Row],['# Books]]*Table1[[#This Row],[QTY]]</f>
        <v>0</v>
      </c>
      <c r="AH5063" s="104">
        <f>Table1[[#This Row],[S&amp;L Price]]*Table1[[#This Row],[QTY]]</f>
        <v>0</v>
      </c>
    </row>
    <row r="5064" spans="1:34" ht="18" customHeight="1" x14ac:dyDescent="0.25">
      <c r="A5064" s="83"/>
      <c r="B5064" s="83"/>
      <c r="C5064" s="84">
        <v>239</v>
      </c>
      <c r="D5064" s="84"/>
      <c r="E5064" s="84"/>
      <c r="F5064" s="86" t="s">
        <v>5393</v>
      </c>
      <c r="G5064" s="115">
        <v>1</v>
      </c>
      <c r="H5064" s="88" t="s">
        <v>5396</v>
      </c>
      <c r="I5064" s="88" t="s">
        <v>1045</v>
      </c>
      <c r="J5064" s="88" t="s">
        <v>126</v>
      </c>
      <c r="K5064" s="89"/>
      <c r="L5064" s="91" t="s">
        <v>5397</v>
      </c>
      <c r="M5064" s="84">
        <v>2019</v>
      </c>
      <c r="N5064" s="93" t="s">
        <v>4044</v>
      </c>
      <c r="O5064" s="86" t="s">
        <v>183</v>
      </c>
      <c r="P5064" s="86" t="s">
        <v>318</v>
      </c>
      <c r="Q5064" s="86" t="s">
        <v>90</v>
      </c>
      <c r="R5064" s="86" t="s">
        <v>5398</v>
      </c>
      <c r="S5064" s="96"/>
      <c r="T5064" s="96"/>
      <c r="U5064" s="91"/>
      <c r="V5064" s="91"/>
      <c r="W5064" s="91" t="s">
        <v>269</v>
      </c>
      <c r="X5064" s="98"/>
      <c r="Y5064" s="86" t="s">
        <v>294</v>
      </c>
      <c r="Z5064" s="86" t="s">
        <v>317</v>
      </c>
      <c r="AA5064" s="86" t="s">
        <v>5399</v>
      </c>
      <c r="AB5064" s="86" t="s">
        <v>478</v>
      </c>
      <c r="AC5064" s="100">
        <v>23.6</v>
      </c>
      <c r="AD5064" s="100">
        <v>17.7</v>
      </c>
      <c r="AE5064" s="102" t="s">
        <v>5400</v>
      </c>
      <c r="AF5064" s="86" t="s">
        <v>538</v>
      </c>
      <c r="AG5064" s="103">
        <f>Table1[[#This Row],['# Books]]*Table1[[#This Row],[QTY]]</f>
        <v>0</v>
      </c>
      <c r="AH5064" s="104">
        <f>Table1[[#This Row],[S&amp;L Price]]*Table1[[#This Row],[QTY]]</f>
        <v>0</v>
      </c>
    </row>
    <row r="5065" spans="1:34" ht="18" hidden="1" customHeight="1" x14ac:dyDescent="0.25">
      <c r="A5065" s="83"/>
      <c r="B5065" s="83"/>
      <c r="C5065" s="84">
        <v>239</v>
      </c>
      <c r="D5065" s="84"/>
      <c r="E5065" s="84"/>
      <c r="F5065" s="86" t="s">
        <v>5393</v>
      </c>
      <c r="G5065" s="115">
        <v>1</v>
      </c>
      <c r="H5065" s="88" t="s">
        <v>5396</v>
      </c>
      <c r="I5065" s="88" t="s">
        <v>1045</v>
      </c>
      <c r="J5065" s="88" t="s">
        <v>328</v>
      </c>
      <c r="K5065" s="89"/>
      <c r="L5065" s="91" t="s">
        <v>5401</v>
      </c>
      <c r="M5065" s="84">
        <v>2019</v>
      </c>
      <c r="N5065" s="93" t="s">
        <v>4044</v>
      </c>
      <c r="O5065" s="86"/>
      <c r="P5065" s="86"/>
      <c r="Q5065" s="86" t="s">
        <v>90</v>
      </c>
      <c r="R5065" s="86" t="s">
        <v>5398</v>
      </c>
      <c r="S5065" s="96"/>
      <c r="T5065" s="96"/>
      <c r="U5065" s="91"/>
      <c r="V5065" s="91"/>
      <c r="W5065" s="91" t="s">
        <v>269</v>
      </c>
      <c r="X5065" s="98"/>
      <c r="Y5065" s="86" t="s">
        <v>294</v>
      </c>
      <c r="Z5065" s="86" t="s">
        <v>317</v>
      </c>
      <c r="AA5065" s="86" t="s">
        <v>5399</v>
      </c>
      <c r="AB5065" s="86" t="s">
        <v>478</v>
      </c>
      <c r="AC5065" s="100">
        <v>23.6</v>
      </c>
      <c r="AD5065" s="100">
        <v>17.7</v>
      </c>
      <c r="AE5065" s="102" t="s">
        <v>5400</v>
      </c>
      <c r="AF5065" s="86" t="s">
        <v>538</v>
      </c>
      <c r="AG5065" s="103">
        <f>Table1[[#This Row],['# Books]]*Table1[[#This Row],[QTY]]</f>
        <v>0</v>
      </c>
      <c r="AH5065" s="104">
        <f>Table1[[#This Row],[S&amp;L Price]]*Table1[[#This Row],[QTY]]</f>
        <v>0</v>
      </c>
    </row>
    <row r="5066" spans="1:34" ht="18" customHeight="1" x14ac:dyDescent="0.25">
      <c r="A5066" s="83"/>
      <c r="B5066" s="83"/>
      <c r="C5066" s="84">
        <v>239</v>
      </c>
      <c r="D5066" s="84"/>
      <c r="E5066" s="84"/>
      <c r="F5066" s="86" t="s">
        <v>5393</v>
      </c>
      <c r="G5066" s="115">
        <v>1</v>
      </c>
      <c r="H5066" s="88" t="s">
        <v>5402</v>
      </c>
      <c r="I5066" s="88" t="s">
        <v>1045</v>
      </c>
      <c r="J5066" s="88" t="s">
        <v>126</v>
      </c>
      <c r="K5066" s="89"/>
      <c r="L5066" s="91" t="s">
        <v>5403</v>
      </c>
      <c r="M5066" s="84">
        <v>2019</v>
      </c>
      <c r="N5066" s="93" t="s">
        <v>4044</v>
      </c>
      <c r="O5066" s="86" t="s">
        <v>183</v>
      </c>
      <c r="P5066" s="86" t="s">
        <v>318</v>
      </c>
      <c r="Q5066" s="86" t="s">
        <v>90</v>
      </c>
      <c r="R5066" s="86" t="s">
        <v>5398</v>
      </c>
      <c r="S5066" s="96"/>
      <c r="T5066" s="96"/>
      <c r="U5066" s="91"/>
      <c r="V5066" s="91"/>
      <c r="W5066" s="91" t="s">
        <v>276</v>
      </c>
      <c r="X5066" s="98"/>
      <c r="Y5066" s="86" t="s">
        <v>294</v>
      </c>
      <c r="Z5066" s="86" t="s">
        <v>317</v>
      </c>
      <c r="AA5066" s="86" t="s">
        <v>5404</v>
      </c>
      <c r="AB5066" s="86" t="s">
        <v>478</v>
      </c>
      <c r="AC5066" s="100">
        <v>23.6</v>
      </c>
      <c r="AD5066" s="100">
        <v>17.7</v>
      </c>
      <c r="AE5066" s="102" t="s">
        <v>5405</v>
      </c>
      <c r="AF5066" s="86" t="s">
        <v>538</v>
      </c>
      <c r="AG5066" s="103">
        <f>Table1[[#This Row],['# Books]]*Table1[[#This Row],[QTY]]</f>
        <v>0</v>
      </c>
      <c r="AH5066" s="104">
        <f>Table1[[#This Row],[S&amp;L Price]]*Table1[[#This Row],[QTY]]</f>
        <v>0</v>
      </c>
    </row>
    <row r="5067" spans="1:34" ht="18" hidden="1" customHeight="1" x14ac:dyDescent="0.25">
      <c r="A5067" s="83"/>
      <c r="B5067" s="83"/>
      <c r="C5067" s="84">
        <v>239</v>
      </c>
      <c r="D5067" s="84"/>
      <c r="E5067" s="84"/>
      <c r="F5067" s="86" t="s">
        <v>5393</v>
      </c>
      <c r="G5067" s="115">
        <v>1</v>
      </c>
      <c r="H5067" s="88" t="s">
        <v>5402</v>
      </c>
      <c r="I5067" s="88" t="s">
        <v>1045</v>
      </c>
      <c r="J5067" s="88" t="s">
        <v>328</v>
      </c>
      <c r="K5067" s="89"/>
      <c r="L5067" s="91" t="s">
        <v>5406</v>
      </c>
      <c r="M5067" s="84">
        <v>2019</v>
      </c>
      <c r="N5067" s="93" t="s">
        <v>4044</v>
      </c>
      <c r="O5067" s="86"/>
      <c r="P5067" s="86"/>
      <c r="Q5067" s="86" t="s">
        <v>90</v>
      </c>
      <c r="R5067" s="86" t="s">
        <v>5398</v>
      </c>
      <c r="S5067" s="96"/>
      <c r="T5067" s="96"/>
      <c r="U5067" s="91"/>
      <c r="V5067" s="91"/>
      <c r="W5067" s="91" t="s">
        <v>276</v>
      </c>
      <c r="X5067" s="98"/>
      <c r="Y5067" s="86" t="s">
        <v>294</v>
      </c>
      <c r="Z5067" s="86" t="s">
        <v>317</v>
      </c>
      <c r="AA5067" s="86" t="s">
        <v>5404</v>
      </c>
      <c r="AB5067" s="86" t="s">
        <v>478</v>
      </c>
      <c r="AC5067" s="100">
        <v>23.6</v>
      </c>
      <c r="AD5067" s="100">
        <v>17.7</v>
      </c>
      <c r="AE5067" s="102" t="s">
        <v>5405</v>
      </c>
      <c r="AF5067" s="86" t="s">
        <v>538</v>
      </c>
      <c r="AG5067" s="103">
        <f>Table1[[#This Row],['# Books]]*Table1[[#This Row],[QTY]]</f>
        <v>0</v>
      </c>
      <c r="AH5067" s="104">
        <f>Table1[[#This Row],[S&amp;L Price]]*Table1[[#This Row],[QTY]]</f>
        <v>0</v>
      </c>
    </row>
    <row r="5068" spans="1:34" ht="18" customHeight="1" x14ac:dyDescent="0.25">
      <c r="A5068" s="83"/>
      <c r="B5068" s="83"/>
      <c r="C5068" s="84">
        <v>239</v>
      </c>
      <c r="D5068" s="84"/>
      <c r="E5068" s="84"/>
      <c r="F5068" s="86" t="s">
        <v>5393</v>
      </c>
      <c r="G5068" s="115">
        <v>1</v>
      </c>
      <c r="H5068" s="88" t="s">
        <v>5407</v>
      </c>
      <c r="I5068" s="88" t="s">
        <v>1045</v>
      </c>
      <c r="J5068" s="88" t="s">
        <v>126</v>
      </c>
      <c r="K5068" s="89"/>
      <c r="L5068" s="91" t="s">
        <v>5408</v>
      </c>
      <c r="M5068" s="84">
        <v>2019</v>
      </c>
      <c r="N5068" s="93" t="s">
        <v>4044</v>
      </c>
      <c r="O5068" s="86" t="s">
        <v>183</v>
      </c>
      <c r="P5068" s="86" t="s">
        <v>318</v>
      </c>
      <c r="Q5068" s="86" t="s">
        <v>90</v>
      </c>
      <c r="R5068" s="86" t="s">
        <v>5398</v>
      </c>
      <c r="S5068" s="96"/>
      <c r="T5068" s="96"/>
      <c r="U5068" s="91"/>
      <c r="V5068" s="91"/>
      <c r="W5068" s="91" t="s">
        <v>269</v>
      </c>
      <c r="X5068" s="98"/>
      <c r="Y5068" s="86" t="s">
        <v>294</v>
      </c>
      <c r="Z5068" s="86" t="s">
        <v>317</v>
      </c>
      <c r="AA5068" s="86" t="s">
        <v>5409</v>
      </c>
      <c r="AB5068" s="86" t="s">
        <v>478</v>
      </c>
      <c r="AC5068" s="100">
        <v>23.6</v>
      </c>
      <c r="AD5068" s="100">
        <v>17.7</v>
      </c>
      <c r="AE5068" s="102" t="s">
        <v>5410</v>
      </c>
      <c r="AF5068" s="86" t="s">
        <v>538</v>
      </c>
      <c r="AG5068" s="103">
        <f>Table1[[#This Row],['# Books]]*Table1[[#This Row],[QTY]]</f>
        <v>0</v>
      </c>
      <c r="AH5068" s="104">
        <f>Table1[[#This Row],[S&amp;L Price]]*Table1[[#This Row],[QTY]]</f>
        <v>0</v>
      </c>
    </row>
    <row r="5069" spans="1:34" ht="18" hidden="1" customHeight="1" x14ac:dyDescent="0.25">
      <c r="A5069" s="83"/>
      <c r="B5069" s="83"/>
      <c r="C5069" s="84">
        <v>239</v>
      </c>
      <c r="D5069" s="84"/>
      <c r="E5069" s="84"/>
      <c r="F5069" s="86" t="s">
        <v>5393</v>
      </c>
      <c r="G5069" s="115">
        <v>1</v>
      </c>
      <c r="H5069" s="88" t="s">
        <v>5407</v>
      </c>
      <c r="I5069" s="88" t="s">
        <v>1045</v>
      </c>
      <c r="J5069" s="88" t="s">
        <v>328</v>
      </c>
      <c r="K5069" s="89"/>
      <c r="L5069" s="91" t="s">
        <v>5411</v>
      </c>
      <c r="M5069" s="84">
        <v>2019</v>
      </c>
      <c r="N5069" s="93" t="s">
        <v>4044</v>
      </c>
      <c r="O5069" s="86"/>
      <c r="P5069" s="86"/>
      <c r="Q5069" s="86" t="s">
        <v>90</v>
      </c>
      <c r="R5069" s="86" t="s">
        <v>5398</v>
      </c>
      <c r="S5069" s="96"/>
      <c r="T5069" s="96"/>
      <c r="U5069" s="91"/>
      <c r="V5069" s="91"/>
      <c r="W5069" s="91" t="s">
        <v>269</v>
      </c>
      <c r="X5069" s="98"/>
      <c r="Y5069" s="86" t="s">
        <v>294</v>
      </c>
      <c r="Z5069" s="86" t="s">
        <v>317</v>
      </c>
      <c r="AA5069" s="86" t="s">
        <v>5409</v>
      </c>
      <c r="AB5069" s="86" t="s">
        <v>478</v>
      </c>
      <c r="AC5069" s="100">
        <v>23.6</v>
      </c>
      <c r="AD5069" s="100">
        <v>17.7</v>
      </c>
      <c r="AE5069" s="102" t="s">
        <v>5410</v>
      </c>
      <c r="AF5069" s="86" t="s">
        <v>538</v>
      </c>
      <c r="AG5069" s="103">
        <f>Table1[[#This Row],['# Books]]*Table1[[#This Row],[QTY]]</f>
        <v>0</v>
      </c>
      <c r="AH5069" s="104">
        <f>Table1[[#This Row],[S&amp;L Price]]*Table1[[#This Row],[QTY]]</f>
        <v>0</v>
      </c>
    </row>
    <row r="5070" spans="1:34" ht="18" customHeight="1" x14ac:dyDescent="0.25">
      <c r="A5070" s="83"/>
      <c r="B5070" s="83"/>
      <c r="C5070" s="84">
        <v>239</v>
      </c>
      <c r="D5070" s="84"/>
      <c r="E5070" s="84"/>
      <c r="F5070" s="86" t="s">
        <v>5393</v>
      </c>
      <c r="G5070" s="115">
        <v>1</v>
      </c>
      <c r="H5070" s="88" t="s">
        <v>5412</v>
      </c>
      <c r="I5070" s="88" t="s">
        <v>1045</v>
      </c>
      <c r="J5070" s="88" t="s">
        <v>126</v>
      </c>
      <c r="K5070" s="89"/>
      <c r="L5070" s="91" t="s">
        <v>5413</v>
      </c>
      <c r="M5070" s="84">
        <v>2019</v>
      </c>
      <c r="N5070" s="93" t="s">
        <v>4044</v>
      </c>
      <c r="O5070" s="86" t="s">
        <v>183</v>
      </c>
      <c r="P5070" s="86" t="s">
        <v>318</v>
      </c>
      <c r="Q5070" s="86" t="s">
        <v>90</v>
      </c>
      <c r="R5070" s="86" t="s">
        <v>5398</v>
      </c>
      <c r="S5070" s="96"/>
      <c r="T5070" s="96"/>
      <c r="U5070" s="91"/>
      <c r="V5070" s="91"/>
      <c r="W5070" s="91" t="s">
        <v>276</v>
      </c>
      <c r="X5070" s="98"/>
      <c r="Y5070" s="86" t="s">
        <v>294</v>
      </c>
      <c r="Z5070" s="86" t="s">
        <v>317</v>
      </c>
      <c r="AA5070" s="86" t="s">
        <v>5414</v>
      </c>
      <c r="AB5070" s="86" t="s">
        <v>478</v>
      </c>
      <c r="AC5070" s="100">
        <v>23.6</v>
      </c>
      <c r="AD5070" s="100">
        <v>17.7</v>
      </c>
      <c r="AE5070" s="102" t="s">
        <v>5415</v>
      </c>
      <c r="AF5070" s="86" t="s">
        <v>538</v>
      </c>
      <c r="AG5070" s="103">
        <f>Table1[[#This Row],['# Books]]*Table1[[#This Row],[QTY]]</f>
        <v>0</v>
      </c>
      <c r="AH5070" s="104">
        <f>Table1[[#This Row],[S&amp;L Price]]*Table1[[#This Row],[QTY]]</f>
        <v>0</v>
      </c>
    </row>
    <row r="5071" spans="1:34" ht="18" hidden="1" customHeight="1" x14ac:dyDescent="0.25">
      <c r="A5071" s="83"/>
      <c r="B5071" s="83"/>
      <c r="C5071" s="84">
        <v>239</v>
      </c>
      <c r="D5071" s="84"/>
      <c r="E5071" s="84"/>
      <c r="F5071" s="86" t="s">
        <v>5393</v>
      </c>
      <c r="G5071" s="115">
        <v>1</v>
      </c>
      <c r="H5071" s="88" t="s">
        <v>5412</v>
      </c>
      <c r="I5071" s="88" t="s">
        <v>1045</v>
      </c>
      <c r="J5071" s="88" t="s">
        <v>328</v>
      </c>
      <c r="K5071" s="89"/>
      <c r="L5071" s="91" t="s">
        <v>5416</v>
      </c>
      <c r="M5071" s="84">
        <v>2019</v>
      </c>
      <c r="N5071" s="93" t="s">
        <v>4044</v>
      </c>
      <c r="O5071" s="86"/>
      <c r="P5071" s="86"/>
      <c r="Q5071" s="86" t="s">
        <v>90</v>
      </c>
      <c r="R5071" s="86" t="s">
        <v>5398</v>
      </c>
      <c r="S5071" s="96"/>
      <c r="T5071" s="96"/>
      <c r="U5071" s="91"/>
      <c r="V5071" s="91"/>
      <c r="W5071" s="91" t="s">
        <v>276</v>
      </c>
      <c r="X5071" s="98"/>
      <c r="Y5071" s="86" t="s">
        <v>294</v>
      </c>
      <c r="Z5071" s="86" t="s">
        <v>317</v>
      </c>
      <c r="AA5071" s="86" t="s">
        <v>5414</v>
      </c>
      <c r="AB5071" s="86" t="s">
        <v>478</v>
      </c>
      <c r="AC5071" s="100">
        <v>23.6</v>
      </c>
      <c r="AD5071" s="100">
        <v>17.7</v>
      </c>
      <c r="AE5071" s="102" t="s">
        <v>5415</v>
      </c>
      <c r="AF5071" s="86" t="s">
        <v>538</v>
      </c>
      <c r="AG5071" s="103">
        <f>Table1[[#This Row],['# Books]]*Table1[[#This Row],[QTY]]</f>
        <v>0</v>
      </c>
      <c r="AH5071" s="104">
        <f>Table1[[#This Row],[S&amp;L Price]]*Table1[[#This Row],[QTY]]</f>
        <v>0</v>
      </c>
    </row>
    <row r="5072" spans="1:34" ht="18" customHeight="1" x14ac:dyDescent="0.25">
      <c r="A5072" s="83"/>
      <c r="B5072" s="83"/>
      <c r="C5072" s="84">
        <v>239</v>
      </c>
      <c r="D5072" s="84"/>
      <c r="E5072" s="84"/>
      <c r="F5072" s="86" t="s">
        <v>5393</v>
      </c>
      <c r="G5072" s="115">
        <v>1</v>
      </c>
      <c r="H5072" s="88" t="s">
        <v>5417</v>
      </c>
      <c r="I5072" s="88" t="s">
        <v>1045</v>
      </c>
      <c r="J5072" s="88" t="s">
        <v>126</v>
      </c>
      <c r="K5072" s="89"/>
      <c r="L5072" s="91" t="s">
        <v>5418</v>
      </c>
      <c r="M5072" s="84">
        <v>2019</v>
      </c>
      <c r="N5072" s="93" t="s">
        <v>4044</v>
      </c>
      <c r="O5072" s="86" t="s">
        <v>183</v>
      </c>
      <c r="P5072" s="86" t="s">
        <v>318</v>
      </c>
      <c r="Q5072" s="86" t="s">
        <v>90</v>
      </c>
      <c r="R5072" s="86" t="s">
        <v>5398</v>
      </c>
      <c r="S5072" s="96"/>
      <c r="T5072" s="96"/>
      <c r="U5072" s="91"/>
      <c r="V5072" s="91"/>
      <c r="W5072" s="91" t="s">
        <v>276</v>
      </c>
      <c r="X5072" s="98"/>
      <c r="Y5072" s="86" t="s">
        <v>294</v>
      </c>
      <c r="Z5072" s="86" t="s">
        <v>317</v>
      </c>
      <c r="AA5072" s="86" t="s">
        <v>5419</v>
      </c>
      <c r="AB5072" s="86" t="s">
        <v>478</v>
      </c>
      <c r="AC5072" s="100">
        <v>23.6</v>
      </c>
      <c r="AD5072" s="100">
        <v>17.7</v>
      </c>
      <c r="AE5072" s="102" t="s">
        <v>5420</v>
      </c>
      <c r="AF5072" s="86" t="s">
        <v>538</v>
      </c>
      <c r="AG5072" s="103">
        <f>Table1[[#This Row],['# Books]]*Table1[[#This Row],[QTY]]</f>
        <v>0</v>
      </c>
      <c r="AH5072" s="104">
        <f>Table1[[#This Row],[S&amp;L Price]]*Table1[[#This Row],[QTY]]</f>
        <v>0</v>
      </c>
    </row>
    <row r="5073" spans="1:34" ht="18" hidden="1" customHeight="1" x14ac:dyDescent="0.25">
      <c r="A5073" s="83"/>
      <c r="B5073" s="83"/>
      <c r="C5073" s="84">
        <v>239</v>
      </c>
      <c r="D5073" s="84"/>
      <c r="E5073" s="84"/>
      <c r="F5073" s="86" t="s">
        <v>5393</v>
      </c>
      <c r="G5073" s="115">
        <v>1</v>
      </c>
      <c r="H5073" s="88" t="s">
        <v>5417</v>
      </c>
      <c r="I5073" s="88" t="s">
        <v>1045</v>
      </c>
      <c r="J5073" s="88" t="s">
        <v>328</v>
      </c>
      <c r="K5073" s="89"/>
      <c r="L5073" s="91" t="s">
        <v>5421</v>
      </c>
      <c r="M5073" s="84">
        <v>2019</v>
      </c>
      <c r="N5073" s="93" t="s">
        <v>4044</v>
      </c>
      <c r="O5073" s="86"/>
      <c r="P5073" s="86"/>
      <c r="Q5073" s="86" t="s">
        <v>90</v>
      </c>
      <c r="R5073" s="86" t="s">
        <v>5398</v>
      </c>
      <c r="S5073" s="96"/>
      <c r="T5073" s="96"/>
      <c r="U5073" s="91"/>
      <c r="V5073" s="91"/>
      <c r="W5073" s="91" t="s">
        <v>276</v>
      </c>
      <c r="X5073" s="98"/>
      <c r="Y5073" s="86" t="s">
        <v>294</v>
      </c>
      <c r="Z5073" s="86" t="s">
        <v>317</v>
      </c>
      <c r="AA5073" s="86" t="s">
        <v>5419</v>
      </c>
      <c r="AB5073" s="86" t="s">
        <v>478</v>
      </c>
      <c r="AC5073" s="100">
        <v>23.6</v>
      </c>
      <c r="AD5073" s="100">
        <v>17.7</v>
      </c>
      <c r="AE5073" s="102" t="s">
        <v>5420</v>
      </c>
      <c r="AF5073" s="86" t="s">
        <v>538</v>
      </c>
      <c r="AG5073" s="103">
        <f>Table1[[#This Row],['# Books]]*Table1[[#This Row],[QTY]]</f>
        <v>0</v>
      </c>
      <c r="AH5073" s="104">
        <f>Table1[[#This Row],[S&amp;L Price]]*Table1[[#This Row],[QTY]]</f>
        <v>0</v>
      </c>
    </row>
    <row r="5074" spans="1:34" ht="18" customHeight="1" x14ac:dyDescent="0.25">
      <c r="A5074" s="83"/>
      <c r="B5074" s="83"/>
      <c r="C5074" s="84">
        <v>239</v>
      </c>
      <c r="D5074" s="84"/>
      <c r="E5074" s="84"/>
      <c r="F5074" s="86" t="s">
        <v>5393</v>
      </c>
      <c r="G5074" s="115">
        <v>1</v>
      </c>
      <c r="H5074" s="88" t="s">
        <v>5422</v>
      </c>
      <c r="I5074" s="88" t="s">
        <v>1045</v>
      </c>
      <c r="J5074" s="88" t="s">
        <v>126</v>
      </c>
      <c r="K5074" s="89"/>
      <c r="L5074" s="91" t="s">
        <v>5423</v>
      </c>
      <c r="M5074" s="84">
        <v>2019</v>
      </c>
      <c r="N5074" s="93" t="s">
        <v>4044</v>
      </c>
      <c r="O5074" s="86" t="s">
        <v>183</v>
      </c>
      <c r="P5074" s="86" t="s">
        <v>318</v>
      </c>
      <c r="Q5074" s="86" t="s">
        <v>90</v>
      </c>
      <c r="R5074" s="86" t="s">
        <v>5398</v>
      </c>
      <c r="S5074" s="96"/>
      <c r="T5074" s="96"/>
      <c r="U5074" s="91"/>
      <c r="V5074" s="91"/>
      <c r="W5074" s="91" t="s">
        <v>269</v>
      </c>
      <c r="X5074" s="98"/>
      <c r="Y5074" s="86" t="s">
        <v>294</v>
      </c>
      <c r="Z5074" s="86" t="s">
        <v>317</v>
      </c>
      <c r="AA5074" s="86" t="s">
        <v>5424</v>
      </c>
      <c r="AB5074" s="86" t="s">
        <v>478</v>
      </c>
      <c r="AC5074" s="100">
        <v>23.6</v>
      </c>
      <c r="AD5074" s="100">
        <v>17.7</v>
      </c>
      <c r="AE5074" s="102" t="s">
        <v>5400</v>
      </c>
      <c r="AF5074" s="86" t="s">
        <v>538</v>
      </c>
      <c r="AG5074" s="103">
        <f>Table1[[#This Row],['# Books]]*Table1[[#This Row],[QTY]]</f>
        <v>0</v>
      </c>
      <c r="AH5074" s="104">
        <f>Table1[[#This Row],[S&amp;L Price]]*Table1[[#This Row],[QTY]]</f>
        <v>0</v>
      </c>
    </row>
    <row r="5075" spans="1:34" ht="18" hidden="1" customHeight="1" x14ac:dyDescent="0.25">
      <c r="A5075" s="83"/>
      <c r="B5075" s="83"/>
      <c r="C5075" s="84">
        <v>239</v>
      </c>
      <c r="D5075" s="84"/>
      <c r="E5075" s="84"/>
      <c r="F5075" s="86" t="s">
        <v>5393</v>
      </c>
      <c r="G5075" s="115">
        <v>1</v>
      </c>
      <c r="H5075" s="88" t="s">
        <v>5422</v>
      </c>
      <c r="I5075" s="88" t="s">
        <v>1045</v>
      </c>
      <c r="J5075" s="88" t="s">
        <v>328</v>
      </c>
      <c r="K5075" s="89"/>
      <c r="L5075" s="91" t="s">
        <v>5425</v>
      </c>
      <c r="M5075" s="84">
        <v>2019</v>
      </c>
      <c r="N5075" s="93" t="s">
        <v>4044</v>
      </c>
      <c r="O5075" s="86"/>
      <c r="P5075" s="86"/>
      <c r="Q5075" s="86" t="s">
        <v>90</v>
      </c>
      <c r="R5075" s="86" t="s">
        <v>5398</v>
      </c>
      <c r="S5075" s="96"/>
      <c r="T5075" s="96"/>
      <c r="U5075" s="91"/>
      <c r="V5075" s="91"/>
      <c r="W5075" s="91" t="s">
        <v>269</v>
      </c>
      <c r="X5075" s="98"/>
      <c r="Y5075" s="86" t="s">
        <v>294</v>
      </c>
      <c r="Z5075" s="86" t="s">
        <v>317</v>
      </c>
      <c r="AA5075" s="86" t="s">
        <v>5424</v>
      </c>
      <c r="AB5075" s="86" t="s">
        <v>478</v>
      </c>
      <c r="AC5075" s="100">
        <v>23.6</v>
      </c>
      <c r="AD5075" s="100">
        <v>17.7</v>
      </c>
      <c r="AE5075" s="102" t="s">
        <v>5400</v>
      </c>
      <c r="AF5075" s="86" t="s">
        <v>538</v>
      </c>
      <c r="AG5075" s="103">
        <f>Table1[[#This Row],['# Books]]*Table1[[#This Row],[QTY]]</f>
        <v>0</v>
      </c>
      <c r="AH5075" s="104">
        <f>Table1[[#This Row],[S&amp;L Price]]*Table1[[#This Row],[QTY]]</f>
        <v>0</v>
      </c>
    </row>
    <row r="5076" spans="1:34" ht="18" hidden="1" customHeight="1" x14ac:dyDescent="0.25">
      <c r="A5076" s="83"/>
      <c r="B5076" s="83"/>
      <c r="C5076" s="84">
        <v>239</v>
      </c>
      <c r="D5076" s="84"/>
      <c r="E5076" s="84"/>
      <c r="F5076" s="86" t="s">
        <v>3114</v>
      </c>
      <c r="G5076" s="115">
        <v>5</v>
      </c>
      <c r="H5076" s="88" t="s">
        <v>3114</v>
      </c>
      <c r="I5076" s="88" t="s">
        <v>1045</v>
      </c>
      <c r="J5076" s="88" t="s">
        <v>125</v>
      </c>
      <c r="K5076" s="89"/>
      <c r="L5076" s="91" t="s">
        <v>5371</v>
      </c>
      <c r="M5076" s="84">
        <v>2019</v>
      </c>
      <c r="N5076" s="93" t="s">
        <v>4044</v>
      </c>
      <c r="O5076" s="86" t="s">
        <v>183</v>
      </c>
      <c r="P5076" s="86" t="s">
        <v>318</v>
      </c>
      <c r="Q5076" s="86"/>
      <c r="R5076" s="86"/>
      <c r="S5076" s="96"/>
      <c r="T5076" s="96"/>
      <c r="U5076" s="91"/>
      <c r="V5076" s="91"/>
      <c r="W5076" s="91"/>
      <c r="X5076" s="98"/>
      <c r="Y5076" s="86" t="s">
        <v>302</v>
      </c>
      <c r="Z5076" s="86" t="s">
        <v>317</v>
      </c>
      <c r="AA5076" s="86" t="s">
        <v>5372</v>
      </c>
      <c r="AB5076" s="86" t="s">
        <v>478</v>
      </c>
      <c r="AC5076" s="100">
        <v>118</v>
      </c>
      <c r="AD5076" s="100">
        <v>88.5</v>
      </c>
      <c r="AE5076" s="102"/>
      <c r="AF5076" s="86" t="s">
        <v>538</v>
      </c>
      <c r="AG5076" s="103">
        <f>Table1[[#This Row],['# Books]]*Table1[[#This Row],[QTY]]</f>
        <v>0</v>
      </c>
      <c r="AH5076" s="104">
        <f>Table1[[#This Row],[S&amp;L Price]]*Table1[[#This Row],[QTY]]</f>
        <v>0</v>
      </c>
    </row>
    <row r="5077" spans="1:34" ht="18" customHeight="1" x14ac:dyDescent="0.25">
      <c r="A5077" s="83"/>
      <c r="B5077" s="83"/>
      <c r="C5077" s="84">
        <v>239</v>
      </c>
      <c r="D5077" s="84"/>
      <c r="E5077" s="84"/>
      <c r="F5077" s="86" t="s">
        <v>3114</v>
      </c>
      <c r="G5077" s="115">
        <v>1</v>
      </c>
      <c r="H5077" s="88" t="s">
        <v>5373</v>
      </c>
      <c r="I5077" s="88" t="s">
        <v>1045</v>
      </c>
      <c r="J5077" s="88" t="s">
        <v>126</v>
      </c>
      <c r="K5077" s="89"/>
      <c r="L5077" s="91" t="s">
        <v>5374</v>
      </c>
      <c r="M5077" s="84">
        <v>2019</v>
      </c>
      <c r="N5077" s="93" t="s">
        <v>4044</v>
      </c>
      <c r="O5077" s="86" t="s">
        <v>183</v>
      </c>
      <c r="P5077" s="86" t="s">
        <v>318</v>
      </c>
      <c r="Q5077" s="86" t="s">
        <v>90</v>
      </c>
      <c r="R5077" s="86" t="s">
        <v>689</v>
      </c>
      <c r="S5077" s="96" t="s">
        <v>21658</v>
      </c>
      <c r="T5077" s="96" t="s">
        <v>21603</v>
      </c>
      <c r="U5077" s="91"/>
      <c r="V5077" s="91"/>
      <c r="W5077" s="91" t="s">
        <v>274</v>
      </c>
      <c r="X5077" s="98"/>
      <c r="Y5077" s="86" t="s">
        <v>302</v>
      </c>
      <c r="Z5077" s="86" t="s">
        <v>317</v>
      </c>
      <c r="AA5077" s="86" t="s">
        <v>5375</v>
      </c>
      <c r="AB5077" s="86" t="s">
        <v>478</v>
      </c>
      <c r="AC5077" s="100">
        <v>23.6</v>
      </c>
      <c r="AD5077" s="100">
        <v>17.7</v>
      </c>
      <c r="AE5077" s="102" t="s">
        <v>3117</v>
      </c>
      <c r="AF5077" s="86" t="s">
        <v>538</v>
      </c>
      <c r="AG5077" s="103">
        <f>Table1[[#This Row],['# Books]]*Table1[[#This Row],[QTY]]</f>
        <v>0</v>
      </c>
      <c r="AH5077" s="104">
        <f>Table1[[#This Row],[S&amp;L Price]]*Table1[[#This Row],[QTY]]</f>
        <v>0</v>
      </c>
    </row>
    <row r="5078" spans="1:34" ht="18" hidden="1" customHeight="1" x14ac:dyDescent="0.25">
      <c r="A5078" s="83"/>
      <c r="B5078" s="83"/>
      <c r="C5078" s="84">
        <v>239</v>
      </c>
      <c r="D5078" s="84"/>
      <c r="E5078" s="84"/>
      <c r="F5078" s="86" t="s">
        <v>3114</v>
      </c>
      <c r="G5078" s="115">
        <v>1</v>
      </c>
      <c r="H5078" s="88" t="s">
        <v>5373</v>
      </c>
      <c r="I5078" s="88" t="s">
        <v>1045</v>
      </c>
      <c r="J5078" s="88" t="s">
        <v>328</v>
      </c>
      <c r="K5078" s="89"/>
      <c r="L5078" s="91" t="s">
        <v>5376</v>
      </c>
      <c r="M5078" s="84">
        <v>2019</v>
      </c>
      <c r="N5078" s="93" t="s">
        <v>4044</v>
      </c>
      <c r="O5078" s="86"/>
      <c r="P5078" s="86"/>
      <c r="Q5078" s="86" t="s">
        <v>90</v>
      </c>
      <c r="R5078" s="86" t="s">
        <v>689</v>
      </c>
      <c r="S5078" s="96" t="s">
        <v>21658</v>
      </c>
      <c r="T5078" s="96" t="s">
        <v>21603</v>
      </c>
      <c r="U5078" s="91"/>
      <c r="V5078" s="91"/>
      <c r="W5078" s="91" t="s">
        <v>274</v>
      </c>
      <c r="X5078" s="98"/>
      <c r="Y5078" s="86" t="s">
        <v>302</v>
      </c>
      <c r="Z5078" s="86" t="s">
        <v>317</v>
      </c>
      <c r="AA5078" s="86" t="s">
        <v>5375</v>
      </c>
      <c r="AB5078" s="86" t="s">
        <v>478</v>
      </c>
      <c r="AC5078" s="100">
        <v>23.6</v>
      </c>
      <c r="AD5078" s="100">
        <v>17.7</v>
      </c>
      <c r="AE5078" s="102" t="s">
        <v>3117</v>
      </c>
      <c r="AF5078" s="86" t="s">
        <v>538</v>
      </c>
      <c r="AG5078" s="103">
        <f>Table1[[#This Row],['# Books]]*Table1[[#This Row],[QTY]]</f>
        <v>0</v>
      </c>
      <c r="AH5078" s="104">
        <f>Table1[[#This Row],[S&amp;L Price]]*Table1[[#This Row],[QTY]]</f>
        <v>0</v>
      </c>
    </row>
    <row r="5079" spans="1:34" ht="18" customHeight="1" x14ac:dyDescent="0.25">
      <c r="A5079" s="83"/>
      <c r="B5079" s="83"/>
      <c r="C5079" s="84">
        <v>239</v>
      </c>
      <c r="D5079" s="84"/>
      <c r="E5079" s="84"/>
      <c r="F5079" s="86" t="s">
        <v>3114</v>
      </c>
      <c r="G5079" s="115">
        <v>1</v>
      </c>
      <c r="H5079" s="88" t="s">
        <v>5377</v>
      </c>
      <c r="I5079" s="88" t="s">
        <v>1045</v>
      </c>
      <c r="J5079" s="88" t="s">
        <v>126</v>
      </c>
      <c r="K5079" s="89"/>
      <c r="L5079" s="91" t="s">
        <v>5378</v>
      </c>
      <c r="M5079" s="84">
        <v>2019</v>
      </c>
      <c r="N5079" s="93" t="s">
        <v>4044</v>
      </c>
      <c r="O5079" s="86" t="s">
        <v>183</v>
      </c>
      <c r="P5079" s="86" t="s">
        <v>318</v>
      </c>
      <c r="Q5079" s="86" t="s">
        <v>90</v>
      </c>
      <c r="R5079" s="86" t="s">
        <v>689</v>
      </c>
      <c r="S5079" s="96" t="s">
        <v>21659</v>
      </c>
      <c r="T5079" s="96" t="s">
        <v>21603</v>
      </c>
      <c r="U5079" s="91"/>
      <c r="V5079" s="91"/>
      <c r="W5079" s="91" t="s">
        <v>275</v>
      </c>
      <c r="X5079" s="98"/>
      <c r="Y5079" s="86" t="s">
        <v>302</v>
      </c>
      <c r="Z5079" s="86" t="s">
        <v>317</v>
      </c>
      <c r="AA5079" s="86" t="s">
        <v>5379</v>
      </c>
      <c r="AB5079" s="86" t="s">
        <v>478</v>
      </c>
      <c r="AC5079" s="100">
        <v>23.6</v>
      </c>
      <c r="AD5079" s="100">
        <v>17.7</v>
      </c>
      <c r="AE5079" s="102" t="s">
        <v>3117</v>
      </c>
      <c r="AF5079" s="86" t="s">
        <v>538</v>
      </c>
      <c r="AG5079" s="103">
        <f>Table1[[#This Row],['# Books]]*Table1[[#This Row],[QTY]]</f>
        <v>0</v>
      </c>
      <c r="AH5079" s="104">
        <f>Table1[[#This Row],[S&amp;L Price]]*Table1[[#This Row],[QTY]]</f>
        <v>0</v>
      </c>
    </row>
    <row r="5080" spans="1:34" ht="18" hidden="1" customHeight="1" x14ac:dyDescent="0.25">
      <c r="A5080" s="83"/>
      <c r="B5080" s="83"/>
      <c r="C5080" s="84">
        <v>239</v>
      </c>
      <c r="D5080" s="84"/>
      <c r="E5080" s="84"/>
      <c r="F5080" s="86" t="s">
        <v>3114</v>
      </c>
      <c r="G5080" s="115">
        <v>1</v>
      </c>
      <c r="H5080" s="88" t="s">
        <v>5377</v>
      </c>
      <c r="I5080" s="88" t="s">
        <v>1045</v>
      </c>
      <c r="J5080" s="88" t="s">
        <v>328</v>
      </c>
      <c r="K5080" s="89"/>
      <c r="L5080" s="91" t="s">
        <v>5380</v>
      </c>
      <c r="M5080" s="84">
        <v>2019</v>
      </c>
      <c r="N5080" s="93" t="s">
        <v>4044</v>
      </c>
      <c r="O5080" s="86"/>
      <c r="P5080" s="86"/>
      <c r="Q5080" s="86" t="s">
        <v>90</v>
      </c>
      <c r="R5080" s="86" t="s">
        <v>689</v>
      </c>
      <c r="S5080" s="96" t="s">
        <v>21659</v>
      </c>
      <c r="T5080" s="96" t="s">
        <v>21603</v>
      </c>
      <c r="U5080" s="91"/>
      <c r="V5080" s="91"/>
      <c r="W5080" s="91" t="s">
        <v>275</v>
      </c>
      <c r="X5080" s="98"/>
      <c r="Y5080" s="86" t="s">
        <v>302</v>
      </c>
      <c r="Z5080" s="86" t="s">
        <v>317</v>
      </c>
      <c r="AA5080" s="86" t="s">
        <v>5379</v>
      </c>
      <c r="AB5080" s="86" t="s">
        <v>478</v>
      </c>
      <c r="AC5080" s="100">
        <v>23.6</v>
      </c>
      <c r="AD5080" s="100">
        <v>17.7</v>
      </c>
      <c r="AE5080" s="102" t="s">
        <v>3117</v>
      </c>
      <c r="AF5080" s="86" t="s">
        <v>538</v>
      </c>
      <c r="AG5080" s="103">
        <f>Table1[[#This Row],['# Books]]*Table1[[#This Row],[QTY]]</f>
        <v>0</v>
      </c>
      <c r="AH5080" s="104">
        <f>Table1[[#This Row],[S&amp;L Price]]*Table1[[#This Row],[QTY]]</f>
        <v>0</v>
      </c>
    </row>
    <row r="5081" spans="1:34" ht="18" customHeight="1" x14ac:dyDescent="0.25">
      <c r="A5081" s="83"/>
      <c r="B5081" s="83"/>
      <c r="C5081" s="84">
        <v>239</v>
      </c>
      <c r="D5081" s="84"/>
      <c r="E5081" s="84"/>
      <c r="F5081" s="86" t="s">
        <v>3114</v>
      </c>
      <c r="G5081" s="115">
        <v>1</v>
      </c>
      <c r="H5081" s="88" t="s">
        <v>5381</v>
      </c>
      <c r="I5081" s="88" t="s">
        <v>1045</v>
      </c>
      <c r="J5081" s="88" t="s">
        <v>126</v>
      </c>
      <c r="K5081" s="89"/>
      <c r="L5081" s="91" t="s">
        <v>5382</v>
      </c>
      <c r="M5081" s="84">
        <v>2019</v>
      </c>
      <c r="N5081" s="93" t="s">
        <v>4044</v>
      </c>
      <c r="O5081" s="86" t="s">
        <v>183</v>
      </c>
      <c r="P5081" s="86" t="s">
        <v>318</v>
      </c>
      <c r="Q5081" s="86" t="s">
        <v>90</v>
      </c>
      <c r="R5081" s="86" t="s">
        <v>689</v>
      </c>
      <c r="S5081" s="96" t="s">
        <v>21659</v>
      </c>
      <c r="T5081" s="96" t="s">
        <v>21603</v>
      </c>
      <c r="U5081" s="91"/>
      <c r="V5081" s="91"/>
      <c r="W5081" s="91" t="s">
        <v>274</v>
      </c>
      <c r="X5081" s="98"/>
      <c r="Y5081" s="86" t="s">
        <v>302</v>
      </c>
      <c r="Z5081" s="86" t="s">
        <v>317</v>
      </c>
      <c r="AA5081" s="86" t="s">
        <v>5383</v>
      </c>
      <c r="AB5081" s="86" t="s">
        <v>478</v>
      </c>
      <c r="AC5081" s="100">
        <v>23.6</v>
      </c>
      <c r="AD5081" s="100">
        <v>17.7</v>
      </c>
      <c r="AE5081" s="102" t="s">
        <v>3117</v>
      </c>
      <c r="AF5081" s="86" t="s">
        <v>538</v>
      </c>
      <c r="AG5081" s="103">
        <f>Table1[[#This Row],['# Books]]*Table1[[#This Row],[QTY]]</f>
        <v>0</v>
      </c>
      <c r="AH5081" s="104">
        <f>Table1[[#This Row],[S&amp;L Price]]*Table1[[#This Row],[QTY]]</f>
        <v>0</v>
      </c>
    </row>
    <row r="5082" spans="1:34" ht="18" hidden="1" customHeight="1" x14ac:dyDescent="0.25">
      <c r="A5082" s="83"/>
      <c r="B5082" s="83"/>
      <c r="C5082" s="84">
        <v>239</v>
      </c>
      <c r="D5082" s="84"/>
      <c r="E5082" s="84"/>
      <c r="F5082" s="86" t="s">
        <v>3114</v>
      </c>
      <c r="G5082" s="115">
        <v>1</v>
      </c>
      <c r="H5082" s="88" t="s">
        <v>5381</v>
      </c>
      <c r="I5082" s="88" t="s">
        <v>1045</v>
      </c>
      <c r="J5082" s="88" t="s">
        <v>328</v>
      </c>
      <c r="K5082" s="89"/>
      <c r="L5082" s="91" t="s">
        <v>5384</v>
      </c>
      <c r="M5082" s="84">
        <v>2019</v>
      </c>
      <c r="N5082" s="93" t="s">
        <v>4044</v>
      </c>
      <c r="O5082" s="86"/>
      <c r="P5082" s="86"/>
      <c r="Q5082" s="86" t="s">
        <v>90</v>
      </c>
      <c r="R5082" s="86" t="s">
        <v>689</v>
      </c>
      <c r="S5082" s="96" t="s">
        <v>21659</v>
      </c>
      <c r="T5082" s="96" t="s">
        <v>21603</v>
      </c>
      <c r="U5082" s="91"/>
      <c r="V5082" s="91"/>
      <c r="W5082" s="91" t="s">
        <v>274</v>
      </c>
      <c r="X5082" s="98"/>
      <c r="Y5082" s="86" t="s">
        <v>302</v>
      </c>
      <c r="Z5082" s="86" t="s">
        <v>317</v>
      </c>
      <c r="AA5082" s="86" t="s">
        <v>5383</v>
      </c>
      <c r="AB5082" s="86" t="s">
        <v>478</v>
      </c>
      <c r="AC5082" s="100">
        <v>23.6</v>
      </c>
      <c r="AD5082" s="100">
        <v>17.7</v>
      </c>
      <c r="AE5082" s="102" t="s">
        <v>3117</v>
      </c>
      <c r="AF5082" s="86" t="s">
        <v>538</v>
      </c>
      <c r="AG5082" s="103">
        <f>Table1[[#This Row],['# Books]]*Table1[[#This Row],[QTY]]</f>
        <v>0</v>
      </c>
      <c r="AH5082" s="104">
        <f>Table1[[#This Row],[S&amp;L Price]]*Table1[[#This Row],[QTY]]</f>
        <v>0</v>
      </c>
    </row>
    <row r="5083" spans="1:34" ht="18" customHeight="1" x14ac:dyDescent="0.25">
      <c r="A5083" s="83"/>
      <c r="B5083" s="83"/>
      <c r="C5083" s="84">
        <v>239</v>
      </c>
      <c r="D5083" s="84"/>
      <c r="E5083" s="84"/>
      <c r="F5083" s="86" t="s">
        <v>3114</v>
      </c>
      <c r="G5083" s="115">
        <v>1</v>
      </c>
      <c r="H5083" s="88" t="s">
        <v>5385</v>
      </c>
      <c r="I5083" s="88" t="s">
        <v>1045</v>
      </c>
      <c r="J5083" s="88" t="s">
        <v>126</v>
      </c>
      <c r="K5083" s="89"/>
      <c r="L5083" s="91" t="s">
        <v>5386</v>
      </c>
      <c r="M5083" s="84">
        <v>2019</v>
      </c>
      <c r="N5083" s="93" t="s">
        <v>4044</v>
      </c>
      <c r="O5083" s="86" t="s">
        <v>183</v>
      </c>
      <c r="P5083" s="86" t="s">
        <v>318</v>
      </c>
      <c r="Q5083" s="86" t="s">
        <v>90</v>
      </c>
      <c r="R5083" s="86" t="s">
        <v>689</v>
      </c>
      <c r="S5083" s="96" t="s">
        <v>21635</v>
      </c>
      <c r="T5083" s="96" t="s">
        <v>21603</v>
      </c>
      <c r="U5083" s="91"/>
      <c r="V5083" s="91"/>
      <c r="W5083" s="91" t="s">
        <v>275</v>
      </c>
      <c r="X5083" s="98"/>
      <c r="Y5083" s="86" t="s">
        <v>302</v>
      </c>
      <c r="Z5083" s="86" t="s">
        <v>317</v>
      </c>
      <c r="AA5083" s="86" t="s">
        <v>5387</v>
      </c>
      <c r="AB5083" s="86" t="s">
        <v>478</v>
      </c>
      <c r="AC5083" s="100">
        <v>23.6</v>
      </c>
      <c r="AD5083" s="100">
        <v>17.7</v>
      </c>
      <c r="AE5083" s="102" t="s">
        <v>3117</v>
      </c>
      <c r="AF5083" s="86" t="s">
        <v>538</v>
      </c>
      <c r="AG5083" s="103">
        <f>Table1[[#This Row],['# Books]]*Table1[[#This Row],[QTY]]</f>
        <v>0</v>
      </c>
      <c r="AH5083" s="104">
        <f>Table1[[#This Row],[S&amp;L Price]]*Table1[[#This Row],[QTY]]</f>
        <v>0</v>
      </c>
    </row>
    <row r="5084" spans="1:34" ht="18" hidden="1" customHeight="1" x14ac:dyDescent="0.25">
      <c r="A5084" s="83"/>
      <c r="B5084" s="83"/>
      <c r="C5084" s="84">
        <v>239</v>
      </c>
      <c r="D5084" s="84"/>
      <c r="E5084" s="84"/>
      <c r="F5084" s="86" t="s">
        <v>3114</v>
      </c>
      <c r="G5084" s="115">
        <v>1</v>
      </c>
      <c r="H5084" s="88" t="s">
        <v>5385</v>
      </c>
      <c r="I5084" s="88" t="s">
        <v>1045</v>
      </c>
      <c r="J5084" s="88" t="s">
        <v>328</v>
      </c>
      <c r="K5084" s="89"/>
      <c r="L5084" s="91" t="s">
        <v>5388</v>
      </c>
      <c r="M5084" s="84">
        <v>2019</v>
      </c>
      <c r="N5084" s="93" t="s">
        <v>4044</v>
      </c>
      <c r="O5084" s="86"/>
      <c r="P5084" s="86"/>
      <c r="Q5084" s="86" t="s">
        <v>90</v>
      </c>
      <c r="R5084" s="86" t="s">
        <v>689</v>
      </c>
      <c r="S5084" s="96" t="s">
        <v>21635</v>
      </c>
      <c r="T5084" s="96" t="s">
        <v>21603</v>
      </c>
      <c r="U5084" s="91"/>
      <c r="V5084" s="91"/>
      <c r="W5084" s="91" t="s">
        <v>275</v>
      </c>
      <c r="X5084" s="98"/>
      <c r="Y5084" s="86" t="s">
        <v>302</v>
      </c>
      <c r="Z5084" s="86" t="s">
        <v>317</v>
      </c>
      <c r="AA5084" s="86" t="s">
        <v>5387</v>
      </c>
      <c r="AB5084" s="86" t="s">
        <v>478</v>
      </c>
      <c r="AC5084" s="100">
        <v>23.6</v>
      </c>
      <c r="AD5084" s="100">
        <v>17.7</v>
      </c>
      <c r="AE5084" s="102" t="s">
        <v>3117</v>
      </c>
      <c r="AF5084" s="86" t="s">
        <v>538</v>
      </c>
      <c r="AG5084" s="103">
        <f>Table1[[#This Row],['# Books]]*Table1[[#This Row],[QTY]]</f>
        <v>0</v>
      </c>
      <c r="AH5084" s="104">
        <f>Table1[[#This Row],[S&amp;L Price]]*Table1[[#This Row],[QTY]]</f>
        <v>0</v>
      </c>
    </row>
    <row r="5085" spans="1:34" ht="18" customHeight="1" x14ac:dyDescent="0.25">
      <c r="A5085" s="83"/>
      <c r="B5085" s="83"/>
      <c r="C5085" s="84">
        <v>239</v>
      </c>
      <c r="D5085" s="84"/>
      <c r="E5085" s="84"/>
      <c r="F5085" s="86" t="s">
        <v>3114</v>
      </c>
      <c r="G5085" s="115">
        <v>1</v>
      </c>
      <c r="H5085" s="88" t="s">
        <v>5389</v>
      </c>
      <c r="I5085" s="88" t="s">
        <v>1045</v>
      </c>
      <c r="J5085" s="88" t="s">
        <v>126</v>
      </c>
      <c r="K5085" s="89"/>
      <c r="L5085" s="91" t="s">
        <v>5390</v>
      </c>
      <c r="M5085" s="84">
        <v>2019</v>
      </c>
      <c r="N5085" s="93" t="s">
        <v>4044</v>
      </c>
      <c r="O5085" s="86" t="s">
        <v>183</v>
      </c>
      <c r="P5085" s="86" t="s">
        <v>318</v>
      </c>
      <c r="Q5085" s="86" t="s">
        <v>90</v>
      </c>
      <c r="R5085" s="86" t="s">
        <v>689</v>
      </c>
      <c r="S5085" s="96" t="s">
        <v>21649</v>
      </c>
      <c r="T5085" s="96" t="s">
        <v>21603</v>
      </c>
      <c r="U5085" s="91"/>
      <c r="V5085" s="91"/>
      <c r="W5085" s="91" t="s">
        <v>274</v>
      </c>
      <c r="X5085" s="98"/>
      <c r="Y5085" s="86" t="s">
        <v>302</v>
      </c>
      <c r="Z5085" s="86" t="s">
        <v>317</v>
      </c>
      <c r="AA5085" s="86" t="s">
        <v>5391</v>
      </c>
      <c r="AB5085" s="86" t="s">
        <v>478</v>
      </c>
      <c r="AC5085" s="100">
        <v>23.6</v>
      </c>
      <c r="AD5085" s="100">
        <v>17.7</v>
      </c>
      <c r="AE5085" s="102" t="s">
        <v>3117</v>
      </c>
      <c r="AF5085" s="86" t="s">
        <v>538</v>
      </c>
      <c r="AG5085" s="103">
        <f>Table1[[#This Row],['# Books]]*Table1[[#This Row],[QTY]]</f>
        <v>0</v>
      </c>
      <c r="AH5085" s="104">
        <f>Table1[[#This Row],[S&amp;L Price]]*Table1[[#This Row],[QTY]]</f>
        <v>0</v>
      </c>
    </row>
    <row r="5086" spans="1:34" ht="18" hidden="1" customHeight="1" x14ac:dyDescent="0.25">
      <c r="A5086" s="83"/>
      <c r="B5086" s="83"/>
      <c r="C5086" s="84">
        <v>239</v>
      </c>
      <c r="D5086" s="84"/>
      <c r="E5086" s="84"/>
      <c r="F5086" s="86" t="s">
        <v>3114</v>
      </c>
      <c r="G5086" s="115">
        <v>1</v>
      </c>
      <c r="H5086" s="88" t="s">
        <v>5389</v>
      </c>
      <c r="I5086" s="88" t="s">
        <v>1045</v>
      </c>
      <c r="J5086" s="88" t="s">
        <v>328</v>
      </c>
      <c r="K5086" s="89"/>
      <c r="L5086" s="91" t="s">
        <v>5392</v>
      </c>
      <c r="M5086" s="84">
        <v>2019</v>
      </c>
      <c r="N5086" s="93" t="s">
        <v>4044</v>
      </c>
      <c r="O5086" s="86"/>
      <c r="P5086" s="86"/>
      <c r="Q5086" s="86" t="s">
        <v>90</v>
      </c>
      <c r="R5086" s="86" t="s">
        <v>689</v>
      </c>
      <c r="S5086" s="96" t="s">
        <v>21649</v>
      </c>
      <c r="T5086" s="96" t="s">
        <v>21603</v>
      </c>
      <c r="U5086" s="91"/>
      <c r="V5086" s="91"/>
      <c r="W5086" s="91" t="s">
        <v>274</v>
      </c>
      <c r="X5086" s="98"/>
      <c r="Y5086" s="86" t="s">
        <v>302</v>
      </c>
      <c r="Z5086" s="86" t="s">
        <v>317</v>
      </c>
      <c r="AA5086" s="86" t="s">
        <v>5391</v>
      </c>
      <c r="AB5086" s="86" t="s">
        <v>478</v>
      </c>
      <c r="AC5086" s="100">
        <v>23.6</v>
      </c>
      <c r="AD5086" s="100">
        <v>17.7</v>
      </c>
      <c r="AE5086" s="102" t="s">
        <v>3117</v>
      </c>
      <c r="AF5086" s="86" t="s">
        <v>538</v>
      </c>
      <c r="AG5086" s="103">
        <f>Table1[[#This Row],['# Books]]*Table1[[#This Row],[QTY]]</f>
        <v>0</v>
      </c>
      <c r="AH5086" s="104">
        <f>Table1[[#This Row],[S&amp;L Price]]*Table1[[#This Row],[QTY]]</f>
        <v>0</v>
      </c>
    </row>
    <row r="5087" spans="1:34" ht="18" hidden="1" customHeight="1" x14ac:dyDescent="0.25">
      <c r="A5087" s="83"/>
      <c r="B5087" s="83"/>
      <c r="C5087" s="84">
        <v>240</v>
      </c>
      <c r="D5087" s="84"/>
      <c r="E5087" s="84"/>
      <c r="F5087" s="86" t="s">
        <v>3041</v>
      </c>
      <c r="G5087" s="115">
        <v>12</v>
      </c>
      <c r="H5087" s="88" t="s">
        <v>3041</v>
      </c>
      <c r="I5087" s="88" t="s">
        <v>1045</v>
      </c>
      <c r="J5087" s="88" t="s">
        <v>125</v>
      </c>
      <c r="K5087" s="89"/>
      <c r="L5087" s="91" t="s">
        <v>3042</v>
      </c>
      <c r="M5087" s="84">
        <v>2018</v>
      </c>
      <c r="N5087" s="93" t="s">
        <v>1444</v>
      </c>
      <c r="O5087" s="86" t="s">
        <v>183</v>
      </c>
      <c r="P5087" s="86" t="s">
        <v>325</v>
      </c>
      <c r="Q5087" s="86"/>
      <c r="R5087" s="86"/>
      <c r="S5087" s="96"/>
      <c r="T5087" s="96"/>
      <c r="U5087" s="91"/>
      <c r="V5087" s="91"/>
      <c r="W5087" s="91"/>
      <c r="X5087" s="98"/>
      <c r="Y5087" s="86" t="s">
        <v>301</v>
      </c>
      <c r="Z5087" s="86" t="s">
        <v>315</v>
      </c>
      <c r="AA5087" s="86" t="s">
        <v>3043</v>
      </c>
      <c r="AB5087" s="86" t="s">
        <v>478</v>
      </c>
      <c r="AC5087" s="100">
        <v>315</v>
      </c>
      <c r="AD5087" s="100">
        <v>236.4</v>
      </c>
      <c r="AE5087" s="102"/>
      <c r="AF5087" s="86" t="s">
        <v>539</v>
      </c>
      <c r="AG5087" s="103">
        <f>Table1[[#This Row],['# Books]]*Table1[[#This Row],[QTY]]</f>
        <v>0</v>
      </c>
      <c r="AH5087" s="104">
        <f>Table1[[#This Row],[S&amp;L Price]]*Table1[[#This Row],[QTY]]</f>
        <v>0</v>
      </c>
    </row>
    <row r="5088" spans="1:34" ht="18" customHeight="1" x14ac:dyDescent="0.25">
      <c r="A5088" s="83"/>
      <c r="B5088" s="83"/>
      <c r="C5088" s="84">
        <v>240</v>
      </c>
      <c r="D5088" s="84"/>
      <c r="E5088" s="84"/>
      <c r="F5088" s="86" t="s">
        <v>3041</v>
      </c>
      <c r="G5088" s="115">
        <v>1</v>
      </c>
      <c r="H5088" s="88" t="s">
        <v>3044</v>
      </c>
      <c r="I5088" s="88" t="s">
        <v>1045</v>
      </c>
      <c r="J5088" s="88" t="s">
        <v>126</v>
      </c>
      <c r="K5088" s="89"/>
      <c r="L5088" s="91" t="s">
        <v>3045</v>
      </c>
      <c r="M5088" s="84">
        <v>2018</v>
      </c>
      <c r="N5088" s="93" t="s">
        <v>1444</v>
      </c>
      <c r="O5088" s="86" t="s">
        <v>183</v>
      </c>
      <c r="P5088" s="86" t="s">
        <v>325</v>
      </c>
      <c r="Q5088" s="86" t="s">
        <v>90</v>
      </c>
      <c r="R5088" s="86" t="s">
        <v>3046</v>
      </c>
      <c r="S5088" s="96"/>
      <c r="T5088" s="96"/>
      <c r="U5088" s="91"/>
      <c r="V5088" s="91"/>
      <c r="W5088" s="91" t="s">
        <v>282</v>
      </c>
      <c r="X5088" s="98"/>
      <c r="Y5088" s="86" t="s">
        <v>301</v>
      </c>
      <c r="Z5088" s="86" t="s">
        <v>315</v>
      </c>
      <c r="AA5088" s="86" t="s">
        <v>3047</v>
      </c>
      <c r="AB5088" s="86" t="s">
        <v>478</v>
      </c>
      <c r="AC5088" s="100">
        <v>26.25</v>
      </c>
      <c r="AD5088" s="100">
        <v>19.7</v>
      </c>
      <c r="AE5088" s="102" t="s">
        <v>3048</v>
      </c>
      <c r="AF5088" s="86" t="s">
        <v>539</v>
      </c>
      <c r="AG5088" s="103">
        <f>Table1[[#This Row],['# Books]]*Table1[[#This Row],[QTY]]</f>
        <v>0</v>
      </c>
      <c r="AH5088" s="104">
        <f>Table1[[#This Row],[S&amp;L Price]]*Table1[[#This Row],[QTY]]</f>
        <v>0</v>
      </c>
    </row>
    <row r="5089" spans="1:34" ht="18" hidden="1" customHeight="1" x14ac:dyDescent="0.25">
      <c r="A5089" s="83"/>
      <c r="B5089" s="83"/>
      <c r="C5089" s="84">
        <v>240</v>
      </c>
      <c r="D5089" s="84"/>
      <c r="E5089" s="84"/>
      <c r="F5089" s="86" t="s">
        <v>3041</v>
      </c>
      <c r="G5089" s="115">
        <v>1</v>
      </c>
      <c r="H5089" s="88" t="s">
        <v>3044</v>
      </c>
      <c r="I5089" s="88" t="s">
        <v>1045</v>
      </c>
      <c r="J5089" s="88" t="s">
        <v>328</v>
      </c>
      <c r="K5089" s="89"/>
      <c r="L5089" s="91" t="s">
        <v>3049</v>
      </c>
      <c r="M5089" s="84">
        <v>2018</v>
      </c>
      <c r="N5089" s="93" t="s">
        <v>1444</v>
      </c>
      <c r="O5089" s="86"/>
      <c r="P5089" s="86"/>
      <c r="Q5089" s="86" t="s">
        <v>90</v>
      </c>
      <c r="R5089" s="86" t="s">
        <v>3046</v>
      </c>
      <c r="S5089" s="96"/>
      <c r="T5089" s="96"/>
      <c r="U5089" s="91"/>
      <c r="V5089" s="91"/>
      <c r="W5089" s="91" t="s">
        <v>282</v>
      </c>
      <c r="X5089" s="98"/>
      <c r="Y5089" s="86" t="s">
        <v>301</v>
      </c>
      <c r="Z5089" s="86" t="s">
        <v>315</v>
      </c>
      <c r="AA5089" s="86" t="s">
        <v>3047</v>
      </c>
      <c r="AB5089" s="86" t="s">
        <v>478</v>
      </c>
      <c r="AC5089" s="100">
        <v>26.25</v>
      </c>
      <c r="AD5089" s="100">
        <v>19.7</v>
      </c>
      <c r="AE5089" s="102" t="s">
        <v>3048</v>
      </c>
      <c r="AF5089" s="86" t="s">
        <v>539</v>
      </c>
      <c r="AG5089" s="103">
        <f>Table1[[#This Row],['# Books]]*Table1[[#This Row],[QTY]]</f>
        <v>0</v>
      </c>
      <c r="AH5089" s="104">
        <f>Table1[[#This Row],[S&amp;L Price]]*Table1[[#This Row],[QTY]]</f>
        <v>0</v>
      </c>
    </row>
    <row r="5090" spans="1:34" ht="18" hidden="1" customHeight="1" x14ac:dyDescent="0.25">
      <c r="A5090" s="83"/>
      <c r="B5090" s="83"/>
      <c r="C5090" s="84">
        <v>240</v>
      </c>
      <c r="D5090" s="84"/>
      <c r="E5090" s="84"/>
      <c r="F5090" s="86" t="s">
        <v>3041</v>
      </c>
      <c r="G5090" s="115">
        <v>1</v>
      </c>
      <c r="H5090" s="88" t="s">
        <v>3044</v>
      </c>
      <c r="I5090" s="88" t="s">
        <v>1045</v>
      </c>
      <c r="J5090" s="88" t="s">
        <v>329</v>
      </c>
      <c r="K5090" s="89" t="s">
        <v>6604</v>
      </c>
      <c r="L5090" s="91" t="s">
        <v>3050</v>
      </c>
      <c r="M5090" s="84">
        <v>2018</v>
      </c>
      <c r="N5090" s="93" t="s">
        <v>1444</v>
      </c>
      <c r="O5090" s="86"/>
      <c r="P5090" s="86"/>
      <c r="Q5090" s="86" t="s">
        <v>90</v>
      </c>
      <c r="R5090" s="86" t="s">
        <v>3046</v>
      </c>
      <c r="S5090" s="96"/>
      <c r="T5090" s="96"/>
      <c r="U5090" s="91"/>
      <c r="V5090" s="91"/>
      <c r="W5090" s="91" t="s">
        <v>282</v>
      </c>
      <c r="X5090" s="98"/>
      <c r="Y5090" s="86" t="s">
        <v>301</v>
      </c>
      <c r="Z5090" s="86" t="s">
        <v>315</v>
      </c>
      <c r="AA5090" s="86" t="s">
        <v>3047</v>
      </c>
      <c r="AB5090" s="86" t="s">
        <v>478</v>
      </c>
      <c r="AC5090" s="100">
        <v>99.95</v>
      </c>
      <c r="AD5090" s="100">
        <v>74.95</v>
      </c>
      <c r="AE5090" s="102" t="s">
        <v>3048</v>
      </c>
      <c r="AF5090" s="86" t="s">
        <v>539</v>
      </c>
      <c r="AG5090" s="103">
        <f>Table1[[#This Row],['# Books]]*Table1[[#This Row],[QTY]]</f>
        <v>0</v>
      </c>
      <c r="AH5090" s="104">
        <f>Table1[[#This Row],[S&amp;L Price]]*Table1[[#This Row],[QTY]]</f>
        <v>0</v>
      </c>
    </row>
    <row r="5091" spans="1:34" ht="18" customHeight="1" x14ac:dyDescent="0.25">
      <c r="A5091" s="83"/>
      <c r="B5091" s="83"/>
      <c r="C5091" s="84">
        <v>240</v>
      </c>
      <c r="D5091" s="84"/>
      <c r="E5091" s="84"/>
      <c r="F5091" s="86" t="s">
        <v>3041</v>
      </c>
      <c r="G5091" s="115">
        <v>1</v>
      </c>
      <c r="H5091" s="88" t="s">
        <v>3051</v>
      </c>
      <c r="I5091" s="88" t="s">
        <v>1045</v>
      </c>
      <c r="J5091" s="88" t="s">
        <v>126</v>
      </c>
      <c r="K5091" s="89"/>
      <c r="L5091" s="91" t="s">
        <v>3052</v>
      </c>
      <c r="M5091" s="84">
        <v>2018</v>
      </c>
      <c r="N5091" s="93" t="s">
        <v>1444</v>
      </c>
      <c r="O5091" s="86" t="s">
        <v>183</v>
      </c>
      <c r="P5091" s="86" t="s">
        <v>325</v>
      </c>
      <c r="Q5091" s="86" t="s">
        <v>90</v>
      </c>
      <c r="R5091" s="86" t="s">
        <v>992</v>
      </c>
      <c r="S5091" s="96"/>
      <c r="T5091" s="96"/>
      <c r="U5091" s="91"/>
      <c r="V5091" s="91"/>
      <c r="W5091" s="91" t="s">
        <v>282</v>
      </c>
      <c r="X5091" s="98"/>
      <c r="Y5091" s="86" t="s">
        <v>301</v>
      </c>
      <c r="Z5091" s="86" t="s">
        <v>315</v>
      </c>
      <c r="AA5091" s="86" t="s">
        <v>3053</v>
      </c>
      <c r="AB5091" s="86" t="s">
        <v>478</v>
      </c>
      <c r="AC5091" s="100">
        <v>26.25</v>
      </c>
      <c r="AD5091" s="100">
        <v>19.7</v>
      </c>
      <c r="AE5091" s="102" t="s">
        <v>3054</v>
      </c>
      <c r="AF5091" s="86" t="s">
        <v>539</v>
      </c>
      <c r="AG5091" s="103">
        <f>Table1[[#This Row],['# Books]]*Table1[[#This Row],[QTY]]</f>
        <v>0</v>
      </c>
      <c r="AH5091" s="104">
        <f>Table1[[#This Row],[S&amp;L Price]]*Table1[[#This Row],[QTY]]</f>
        <v>0</v>
      </c>
    </row>
    <row r="5092" spans="1:34" ht="18" hidden="1" customHeight="1" x14ac:dyDescent="0.25">
      <c r="A5092" s="83"/>
      <c r="B5092" s="83"/>
      <c r="C5092" s="84">
        <v>240</v>
      </c>
      <c r="D5092" s="84"/>
      <c r="E5092" s="84"/>
      <c r="F5092" s="86" t="s">
        <v>3041</v>
      </c>
      <c r="G5092" s="115">
        <v>1</v>
      </c>
      <c r="H5092" s="88" t="s">
        <v>3051</v>
      </c>
      <c r="I5092" s="88" t="s">
        <v>1045</v>
      </c>
      <c r="J5092" s="88" t="s">
        <v>328</v>
      </c>
      <c r="K5092" s="89"/>
      <c r="L5092" s="91" t="s">
        <v>3055</v>
      </c>
      <c r="M5092" s="84">
        <v>2018</v>
      </c>
      <c r="N5092" s="93" t="s">
        <v>1444</v>
      </c>
      <c r="O5092" s="86"/>
      <c r="P5092" s="86"/>
      <c r="Q5092" s="86" t="s">
        <v>90</v>
      </c>
      <c r="R5092" s="86" t="s">
        <v>992</v>
      </c>
      <c r="S5092" s="96"/>
      <c r="T5092" s="96"/>
      <c r="U5092" s="91"/>
      <c r="V5092" s="91"/>
      <c r="W5092" s="91" t="s">
        <v>282</v>
      </c>
      <c r="X5092" s="98"/>
      <c r="Y5092" s="86" t="s">
        <v>301</v>
      </c>
      <c r="Z5092" s="86" t="s">
        <v>315</v>
      </c>
      <c r="AA5092" s="86" t="s">
        <v>3053</v>
      </c>
      <c r="AB5092" s="86" t="s">
        <v>478</v>
      </c>
      <c r="AC5092" s="100">
        <v>26.25</v>
      </c>
      <c r="AD5092" s="100">
        <v>19.7</v>
      </c>
      <c r="AE5092" s="102" t="s">
        <v>3054</v>
      </c>
      <c r="AF5092" s="86" t="s">
        <v>539</v>
      </c>
      <c r="AG5092" s="103">
        <f>Table1[[#This Row],['# Books]]*Table1[[#This Row],[QTY]]</f>
        <v>0</v>
      </c>
      <c r="AH5092" s="104">
        <f>Table1[[#This Row],[S&amp;L Price]]*Table1[[#This Row],[QTY]]</f>
        <v>0</v>
      </c>
    </row>
    <row r="5093" spans="1:34" ht="18" hidden="1" customHeight="1" x14ac:dyDescent="0.25">
      <c r="A5093" s="83"/>
      <c r="B5093" s="83"/>
      <c r="C5093" s="84">
        <v>240</v>
      </c>
      <c r="D5093" s="84"/>
      <c r="E5093" s="84"/>
      <c r="F5093" s="86" t="s">
        <v>3041</v>
      </c>
      <c r="G5093" s="115">
        <v>1</v>
      </c>
      <c r="H5093" s="88" t="s">
        <v>3051</v>
      </c>
      <c r="I5093" s="88" t="s">
        <v>1045</v>
      </c>
      <c r="J5093" s="88" t="s">
        <v>329</v>
      </c>
      <c r="K5093" s="89" t="s">
        <v>6604</v>
      </c>
      <c r="L5093" s="91" t="s">
        <v>3056</v>
      </c>
      <c r="M5093" s="84">
        <v>2018</v>
      </c>
      <c r="N5093" s="93" t="s">
        <v>1444</v>
      </c>
      <c r="O5093" s="86"/>
      <c r="P5093" s="86"/>
      <c r="Q5093" s="86" t="s">
        <v>90</v>
      </c>
      <c r="R5093" s="86" t="s">
        <v>992</v>
      </c>
      <c r="S5093" s="96"/>
      <c r="T5093" s="96"/>
      <c r="U5093" s="91"/>
      <c r="V5093" s="91"/>
      <c r="W5093" s="91" t="s">
        <v>282</v>
      </c>
      <c r="X5093" s="98"/>
      <c r="Y5093" s="86" t="s">
        <v>301</v>
      </c>
      <c r="Z5093" s="86" t="s">
        <v>315</v>
      </c>
      <c r="AA5093" s="86" t="s">
        <v>3053</v>
      </c>
      <c r="AB5093" s="86" t="s">
        <v>478</v>
      </c>
      <c r="AC5093" s="100">
        <v>99.95</v>
      </c>
      <c r="AD5093" s="100">
        <v>74.95</v>
      </c>
      <c r="AE5093" s="102" t="s">
        <v>3054</v>
      </c>
      <c r="AF5093" s="86" t="s">
        <v>539</v>
      </c>
      <c r="AG5093" s="103">
        <f>Table1[[#This Row],['# Books]]*Table1[[#This Row],[QTY]]</f>
        <v>0</v>
      </c>
      <c r="AH5093" s="104">
        <f>Table1[[#This Row],[S&amp;L Price]]*Table1[[#This Row],[QTY]]</f>
        <v>0</v>
      </c>
    </row>
    <row r="5094" spans="1:34" ht="18" customHeight="1" x14ac:dyDescent="0.25">
      <c r="A5094" s="83"/>
      <c r="B5094" s="83"/>
      <c r="C5094" s="84">
        <v>240</v>
      </c>
      <c r="D5094" s="84"/>
      <c r="E5094" s="84"/>
      <c r="F5094" s="86" t="s">
        <v>3041</v>
      </c>
      <c r="G5094" s="115">
        <v>1</v>
      </c>
      <c r="H5094" s="88" t="s">
        <v>3057</v>
      </c>
      <c r="I5094" s="88" t="s">
        <v>1045</v>
      </c>
      <c r="J5094" s="88" t="s">
        <v>126</v>
      </c>
      <c r="K5094" s="89"/>
      <c r="L5094" s="91" t="s">
        <v>3058</v>
      </c>
      <c r="M5094" s="84">
        <v>2018</v>
      </c>
      <c r="N5094" s="93" t="s">
        <v>1444</v>
      </c>
      <c r="O5094" s="86" t="s">
        <v>183</v>
      </c>
      <c r="P5094" s="86" t="s">
        <v>325</v>
      </c>
      <c r="Q5094" s="86" t="s">
        <v>90</v>
      </c>
      <c r="R5094" s="86" t="s">
        <v>3059</v>
      </c>
      <c r="S5094" s="96"/>
      <c r="T5094" s="96"/>
      <c r="U5094" s="91"/>
      <c r="V5094" s="91"/>
      <c r="W5094" s="91" t="s">
        <v>282</v>
      </c>
      <c r="X5094" s="98"/>
      <c r="Y5094" s="86" t="s">
        <v>301</v>
      </c>
      <c r="Z5094" s="86" t="s">
        <v>315</v>
      </c>
      <c r="AA5094" s="86" t="s">
        <v>3060</v>
      </c>
      <c r="AB5094" s="86" t="s">
        <v>478</v>
      </c>
      <c r="AC5094" s="100">
        <v>26.25</v>
      </c>
      <c r="AD5094" s="100">
        <v>19.7</v>
      </c>
      <c r="AE5094" s="102" t="s">
        <v>3054</v>
      </c>
      <c r="AF5094" s="86" t="s">
        <v>539</v>
      </c>
      <c r="AG5094" s="103">
        <f>Table1[[#This Row],['# Books]]*Table1[[#This Row],[QTY]]</f>
        <v>0</v>
      </c>
      <c r="AH5094" s="104">
        <f>Table1[[#This Row],[S&amp;L Price]]*Table1[[#This Row],[QTY]]</f>
        <v>0</v>
      </c>
    </row>
    <row r="5095" spans="1:34" ht="18" hidden="1" customHeight="1" x14ac:dyDescent="0.25">
      <c r="A5095" s="83"/>
      <c r="B5095" s="83"/>
      <c r="C5095" s="84">
        <v>240</v>
      </c>
      <c r="D5095" s="84"/>
      <c r="E5095" s="84"/>
      <c r="F5095" s="86" t="s">
        <v>3041</v>
      </c>
      <c r="G5095" s="115">
        <v>1</v>
      </c>
      <c r="H5095" s="88" t="s">
        <v>3057</v>
      </c>
      <c r="I5095" s="88" t="s">
        <v>1045</v>
      </c>
      <c r="J5095" s="88" t="s">
        <v>328</v>
      </c>
      <c r="K5095" s="89"/>
      <c r="L5095" s="91" t="s">
        <v>3061</v>
      </c>
      <c r="M5095" s="84">
        <v>2018</v>
      </c>
      <c r="N5095" s="93" t="s">
        <v>1444</v>
      </c>
      <c r="O5095" s="86"/>
      <c r="P5095" s="86"/>
      <c r="Q5095" s="86" t="s">
        <v>90</v>
      </c>
      <c r="R5095" s="86" t="s">
        <v>3059</v>
      </c>
      <c r="S5095" s="96"/>
      <c r="T5095" s="96"/>
      <c r="U5095" s="91"/>
      <c r="V5095" s="91"/>
      <c r="W5095" s="91" t="s">
        <v>282</v>
      </c>
      <c r="X5095" s="98"/>
      <c r="Y5095" s="86" t="s">
        <v>301</v>
      </c>
      <c r="Z5095" s="86" t="s">
        <v>315</v>
      </c>
      <c r="AA5095" s="86" t="s">
        <v>3060</v>
      </c>
      <c r="AB5095" s="86" t="s">
        <v>478</v>
      </c>
      <c r="AC5095" s="100">
        <v>26.25</v>
      </c>
      <c r="AD5095" s="100">
        <v>19.7</v>
      </c>
      <c r="AE5095" s="102" t="s">
        <v>3054</v>
      </c>
      <c r="AF5095" s="86" t="s">
        <v>539</v>
      </c>
      <c r="AG5095" s="103">
        <f>Table1[[#This Row],['# Books]]*Table1[[#This Row],[QTY]]</f>
        <v>0</v>
      </c>
      <c r="AH5095" s="104">
        <f>Table1[[#This Row],[S&amp;L Price]]*Table1[[#This Row],[QTY]]</f>
        <v>0</v>
      </c>
    </row>
    <row r="5096" spans="1:34" ht="18" hidden="1" customHeight="1" x14ac:dyDescent="0.25">
      <c r="A5096" s="83"/>
      <c r="B5096" s="83"/>
      <c r="C5096" s="84">
        <v>240</v>
      </c>
      <c r="D5096" s="84"/>
      <c r="E5096" s="84"/>
      <c r="F5096" s="86" t="s">
        <v>3041</v>
      </c>
      <c r="G5096" s="115">
        <v>1</v>
      </c>
      <c r="H5096" s="88" t="s">
        <v>3057</v>
      </c>
      <c r="I5096" s="88" t="s">
        <v>1045</v>
      </c>
      <c r="J5096" s="88" t="s">
        <v>329</v>
      </c>
      <c r="K5096" s="89" t="s">
        <v>6604</v>
      </c>
      <c r="L5096" s="91" t="s">
        <v>3062</v>
      </c>
      <c r="M5096" s="84">
        <v>2018</v>
      </c>
      <c r="N5096" s="93" t="s">
        <v>1444</v>
      </c>
      <c r="O5096" s="86"/>
      <c r="P5096" s="86"/>
      <c r="Q5096" s="86" t="s">
        <v>90</v>
      </c>
      <c r="R5096" s="86" t="s">
        <v>3059</v>
      </c>
      <c r="S5096" s="96"/>
      <c r="T5096" s="96"/>
      <c r="U5096" s="91"/>
      <c r="V5096" s="91"/>
      <c r="W5096" s="91" t="s">
        <v>282</v>
      </c>
      <c r="X5096" s="98"/>
      <c r="Y5096" s="86" t="s">
        <v>301</v>
      </c>
      <c r="Z5096" s="86" t="s">
        <v>315</v>
      </c>
      <c r="AA5096" s="86" t="s">
        <v>3060</v>
      </c>
      <c r="AB5096" s="86" t="s">
        <v>478</v>
      </c>
      <c r="AC5096" s="100">
        <v>99.95</v>
      </c>
      <c r="AD5096" s="100">
        <v>74.95</v>
      </c>
      <c r="AE5096" s="102" t="s">
        <v>3054</v>
      </c>
      <c r="AF5096" s="86" t="s">
        <v>539</v>
      </c>
      <c r="AG5096" s="103">
        <f>Table1[[#This Row],['# Books]]*Table1[[#This Row],[QTY]]</f>
        <v>0</v>
      </c>
      <c r="AH5096" s="104">
        <f>Table1[[#This Row],[S&amp;L Price]]*Table1[[#This Row],[QTY]]</f>
        <v>0</v>
      </c>
    </row>
    <row r="5097" spans="1:34" ht="18" customHeight="1" x14ac:dyDescent="0.25">
      <c r="A5097" s="83"/>
      <c r="B5097" s="83"/>
      <c r="C5097" s="84">
        <v>240</v>
      </c>
      <c r="D5097" s="84"/>
      <c r="E5097" s="84"/>
      <c r="F5097" s="86" t="s">
        <v>3041</v>
      </c>
      <c r="G5097" s="115">
        <v>1</v>
      </c>
      <c r="H5097" s="88" t="s">
        <v>3063</v>
      </c>
      <c r="I5097" s="88" t="s">
        <v>1045</v>
      </c>
      <c r="J5097" s="88" t="s">
        <v>126</v>
      </c>
      <c r="K5097" s="89"/>
      <c r="L5097" s="91" t="s">
        <v>3064</v>
      </c>
      <c r="M5097" s="84">
        <v>2018</v>
      </c>
      <c r="N5097" s="93" t="s">
        <v>1444</v>
      </c>
      <c r="O5097" s="86" t="s">
        <v>183</v>
      </c>
      <c r="P5097" s="86" t="s">
        <v>325</v>
      </c>
      <c r="Q5097" s="86" t="s">
        <v>90</v>
      </c>
      <c r="R5097" s="86" t="s">
        <v>3065</v>
      </c>
      <c r="S5097" s="96"/>
      <c r="T5097" s="96"/>
      <c r="U5097" s="91"/>
      <c r="V5097" s="91"/>
      <c r="W5097" s="91" t="s">
        <v>282</v>
      </c>
      <c r="X5097" s="98"/>
      <c r="Y5097" s="86" t="s">
        <v>301</v>
      </c>
      <c r="Z5097" s="86" t="s">
        <v>315</v>
      </c>
      <c r="AA5097" s="86" t="s">
        <v>3066</v>
      </c>
      <c r="AB5097" s="86" t="s">
        <v>478</v>
      </c>
      <c r="AC5097" s="100">
        <v>26.25</v>
      </c>
      <c r="AD5097" s="100">
        <v>19.7</v>
      </c>
      <c r="AE5097" s="102" t="s">
        <v>3067</v>
      </c>
      <c r="AF5097" s="86" t="s">
        <v>539</v>
      </c>
      <c r="AG5097" s="103">
        <f>Table1[[#This Row],['# Books]]*Table1[[#This Row],[QTY]]</f>
        <v>0</v>
      </c>
      <c r="AH5097" s="104">
        <f>Table1[[#This Row],[S&amp;L Price]]*Table1[[#This Row],[QTY]]</f>
        <v>0</v>
      </c>
    </row>
    <row r="5098" spans="1:34" ht="18" hidden="1" customHeight="1" x14ac:dyDescent="0.25">
      <c r="A5098" s="83"/>
      <c r="B5098" s="83"/>
      <c r="C5098" s="84">
        <v>240</v>
      </c>
      <c r="D5098" s="84"/>
      <c r="E5098" s="84"/>
      <c r="F5098" s="86" t="s">
        <v>3041</v>
      </c>
      <c r="G5098" s="115">
        <v>1</v>
      </c>
      <c r="H5098" s="88" t="s">
        <v>3063</v>
      </c>
      <c r="I5098" s="88" t="s">
        <v>1045</v>
      </c>
      <c r="J5098" s="88" t="s">
        <v>328</v>
      </c>
      <c r="K5098" s="89"/>
      <c r="L5098" s="91" t="s">
        <v>3068</v>
      </c>
      <c r="M5098" s="84">
        <v>2018</v>
      </c>
      <c r="N5098" s="93" t="s">
        <v>1444</v>
      </c>
      <c r="O5098" s="86"/>
      <c r="P5098" s="86"/>
      <c r="Q5098" s="86" t="s">
        <v>90</v>
      </c>
      <c r="R5098" s="86" t="s">
        <v>3065</v>
      </c>
      <c r="S5098" s="96"/>
      <c r="T5098" s="96"/>
      <c r="U5098" s="91"/>
      <c r="V5098" s="91"/>
      <c r="W5098" s="91" t="s">
        <v>282</v>
      </c>
      <c r="X5098" s="98"/>
      <c r="Y5098" s="86" t="s">
        <v>301</v>
      </c>
      <c r="Z5098" s="86" t="s">
        <v>315</v>
      </c>
      <c r="AA5098" s="86" t="s">
        <v>3066</v>
      </c>
      <c r="AB5098" s="86" t="s">
        <v>478</v>
      </c>
      <c r="AC5098" s="100">
        <v>26.25</v>
      </c>
      <c r="AD5098" s="100">
        <v>19.7</v>
      </c>
      <c r="AE5098" s="102" t="s">
        <v>3067</v>
      </c>
      <c r="AF5098" s="86" t="s">
        <v>539</v>
      </c>
      <c r="AG5098" s="103">
        <f>Table1[[#This Row],['# Books]]*Table1[[#This Row],[QTY]]</f>
        <v>0</v>
      </c>
      <c r="AH5098" s="104">
        <f>Table1[[#This Row],[S&amp;L Price]]*Table1[[#This Row],[QTY]]</f>
        <v>0</v>
      </c>
    </row>
    <row r="5099" spans="1:34" ht="18" hidden="1" customHeight="1" x14ac:dyDescent="0.25">
      <c r="A5099" s="83"/>
      <c r="B5099" s="83"/>
      <c r="C5099" s="84">
        <v>240</v>
      </c>
      <c r="D5099" s="84"/>
      <c r="E5099" s="84"/>
      <c r="F5099" s="86" t="s">
        <v>3041</v>
      </c>
      <c r="G5099" s="115">
        <v>1</v>
      </c>
      <c r="H5099" s="88" t="s">
        <v>3063</v>
      </c>
      <c r="I5099" s="88" t="s">
        <v>1045</v>
      </c>
      <c r="J5099" s="88" t="s">
        <v>329</v>
      </c>
      <c r="K5099" s="89" t="s">
        <v>6604</v>
      </c>
      <c r="L5099" s="91" t="s">
        <v>3069</v>
      </c>
      <c r="M5099" s="84">
        <v>2018</v>
      </c>
      <c r="N5099" s="93" t="s">
        <v>1444</v>
      </c>
      <c r="O5099" s="86"/>
      <c r="P5099" s="86"/>
      <c r="Q5099" s="86" t="s">
        <v>90</v>
      </c>
      <c r="R5099" s="86" t="s">
        <v>3065</v>
      </c>
      <c r="S5099" s="96"/>
      <c r="T5099" s="96"/>
      <c r="U5099" s="91"/>
      <c r="V5099" s="91"/>
      <c r="W5099" s="91" t="s">
        <v>282</v>
      </c>
      <c r="X5099" s="98"/>
      <c r="Y5099" s="86" t="s">
        <v>301</v>
      </c>
      <c r="Z5099" s="86" t="s">
        <v>315</v>
      </c>
      <c r="AA5099" s="86" t="s">
        <v>3066</v>
      </c>
      <c r="AB5099" s="86" t="s">
        <v>478</v>
      </c>
      <c r="AC5099" s="100">
        <v>99.95</v>
      </c>
      <c r="AD5099" s="100">
        <v>74.95</v>
      </c>
      <c r="AE5099" s="102" t="s">
        <v>3067</v>
      </c>
      <c r="AF5099" s="86" t="s">
        <v>539</v>
      </c>
      <c r="AG5099" s="103">
        <f>Table1[[#This Row],['# Books]]*Table1[[#This Row],[QTY]]</f>
        <v>0</v>
      </c>
      <c r="AH5099" s="104">
        <f>Table1[[#This Row],[S&amp;L Price]]*Table1[[#This Row],[QTY]]</f>
        <v>0</v>
      </c>
    </row>
    <row r="5100" spans="1:34" ht="18" customHeight="1" x14ac:dyDescent="0.25">
      <c r="A5100" s="83"/>
      <c r="B5100" s="83"/>
      <c r="C5100" s="84">
        <v>240</v>
      </c>
      <c r="D5100" s="84"/>
      <c r="E5100" s="84"/>
      <c r="F5100" s="86" t="s">
        <v>3041</v>
      </c>
      <c r="G5100" s="115">
        <v>1</v>
      </c>
      <c r="H5100" s="88" t="s">
        <v>3070</v>
      </c>
      <c r="I5100" s="88" t="s">
        <v>1045</v>
      </c>
      <c r="J5100" s="88" t="s">
        <v>126</v>
      </c>
      <c r="K5100" s="89"/>
      <c r="L5100" s="91" t="s">
        <v>3071</v>
      </c>
      <c r="M5100" s="84">
        <v>2018</v>
      </c>
      <c r="N5100" s="93" t="s">
        <v>1444</v>
      </c>
      <c r="O5100" s="86" t="s">
        <v>183</v>
      </c>
      <c r="P5100" s="86" t="s">
        <v>325</v>
      </c>
      <c r="Q5100" s="86" t="s">
        <v>90</v>
      </c>
      <c r="R5100" s="86" t="s">
        <v>1134</v>
      </c>
      <c r="S5100" s="96"/>
      <c r="T5100" s="96"/>
      <c r="U5100" s="91"/>
      <c r="V5100" s="91"/>
      <c r="W5100" s="91" t="s">
        <v>282</v>
      </c>
      <c r="X5100" s="98"/>
      <c r="Y5100" s="86" t="s">
        <v>301</v>
      </c>
      <c r="Z5100" s="86" t="s">
        <v>315</v>
      </c>
      <c r="AA5100" s="86" t="s">
        <v>3072</v>
      </c>
      <c r="AB5100" s="86" t="s">
        <v>478</v>
      </c>
      <c r="AC5100" s="100">
        <v>26.25</v>
      </c>
      <c r="AD5100" s="100">
        <v>19.7</v>
      </c>
      <c r="AE5100" s="102" t="s">
        <v>3073</v>
      </c>
      <c r="AF5100" s="86" t="s">
        <v>539</v>
      </c>
      <c r="AG5100" s="103">
        <f>Table1[[#This Row],['# Books]]*Table1[[#This Row],[QTY]]</f>
        <v>0</v>
      </c>
      <c r="AH5100" s="104">
        <f>Table1[[#This Row],[S&amp;L Price]]*Table1[[#This Row],[QTY]]</f>
        <v>0</v>
      </c>
    </row>
    <row r="5101" spans="1:34" ht="18" hidden="1" customHeight="1" x14ac:dyDescent="0.25">
      <c r="A5101" s="83"/>
      <c r="B5101" s="83"/>
      <c r="C5101" s="84">
        <v>240</v>
      </c>
      <c r="D5101" s="84"/>
      <c r="E5101" s="84"/>
      <c r="F5101" s="86" t="s">
        <v>3041</v>
      </c>
      <c r="G5101" s="115">
        <v>1</v>
      </c>
      <c r="H5101" s="88" t="s">
        <v>3070</v>
      </c>
      <c r="I5101" s="88" t="s">
        <v>1045</v>
      </c>
      <c r="J5101" s="88" t="s">
        <v>328</v>
      </c>
      <c r="K5101" s="89"/>
      <c r="L5101" s="91" t="s">
        <v>3074</v>
      </c>
      <c r="M5101" s="84">
        <v>2018</v>
      </c>
      <c r="N5101" s="93" t="s">
        <v>1444</v>
      </c>
      <c r="O5101" s="86"/>
      <c r="P5101" s="86"/>
      <c r="Q5101" s="86" t="s">
        <v>90</v>
      </c>
      <c r="R5101" s="86" t="s">
        <v>1134</v>
      </c>
      <c r="S5101" s="96"/>
      <c r="T5101" s="96"/>
      <c r="U5101" s="91"/>
      <c r="V5101" s="91"/>
      <c r="W5101" s="91" t="s">
        <v>282</v>
      </c>
      <c r="X5101" s="98"/>
      <c r="Y5101" s="86" t="s">
        <v>301</v>
      </c>
      <c r="Z5101" s="86" t="s">
        <v>315</v>
      </c>
      <c r="AA5101" s="86" t="s">
        <v>3072</v>
      </c>
      <c r="AB5101" s="86" t="s">
        <v>478</v>
      </c>
      <c r="AC5101" s="100">
        <v>26.25</v>
      </c>
      <c r="AD5101" s="100">
        <v>19.7</v>
      </c>
      <c r="AE5101" s="102" t="s">
        <v>3073</v>
      </c>
      <c r="AF5101" s="86" t="s">
        <v>539</v>
      </c>
      <c r="AG5101" s="103">
        <f>Table1[[#This Row],['# Books]]*Table1[[#This Row],[QTY]]</f>
        <v>0</v>
      </c>
      <c r="AH5101" s="104">
        <f>Table1[[#This Row],[S&amp;L Price]]*Table1[[#This Row],[QTY]]</f>
        <v>0</v>
      </c>
    </row>
    <row r="5102" spans="1:34" ht="18" hidden="1" customHeight="1" x14ac:dyDescent="0.25">
      <c r="A5102" s="83"/>
      <c r="B5102" s="83"/>
      <c r="C5102" s="84">
        <v>240</v>
      </c>
      <c r="D5102" s="84"/>
      <c r="E5102" s="84"/>
      <c r="F5102" s="86" t="s">
        <v>3041</v>
      </c>
      <c r="G5102" s="115">
        <v>1</v>
      </c>
      <c r="H5102" s="88" t="s">
        <v>3070</v>
      </c>
      <c r="I5102" s="88" t="s">
        <v>1045</v>
      </c>
      <c r="J5102" s="88" t="s">
        <v>329</v>
      </c>
      <c r="K5102" s="89" t="s">
        <v>6604</v>
      </c>
      <c r="L5102" s="91" t="s">
        <v>3075</v>
      </c>
      <c r="M5102" s="84">
        <v>2018</v>
      </c>
      <c r="N5102" s="93" t="s">
        <v>1444</v>
      </c>
      <c r="O5102" s="86"/>
      <c r="P5102" s="86"/>
      <c r="Q5102" s="86" t="s">
        <v>90</v>
      </c>
      <c r="R5102" s="86" t="s">
        <v>1134</v>
      </c>
      <c r="S5102" s="96"/>
      <c r="T5102" s="96"/>
      <c r="U5102" s="91"/>
      <c r="V5102" s="91"/>
      <c r="W5102" s="91" t="s">
        <v>282</v>
      </c>
      <c r="X5102" s="98"/>
      <c r="Y5102" s="86" t="s">
        <v>301</v>
      </c>
      <c r="Z5102" s="86" t="s">
        <v>315</v>
      </c>
      <c r="AA5102" s="86" t="s">
        <v>3072</v>
      </c>
      <c r="AB5102" s="86" t="s">
        <v>478</v>
      </c>
      <c r="AC5102" s="100">
        <v>99.95</v>
      </c>
      <c r="AD5102" s="100">
        <v>74.95</v>
      </c>
      <c r="AE5102" s="102" t="s">
        <v>3073</v>
      </c>
      <c r="AF5102" s="86" t="s">
        <v>539</v>
      </c>
      <c r="AG5102" s="103">
        <f>Table1[[#This Row],['# Books]]*Table1[[#This Row],[QTY]]</f>
        <v>0</v>
      </c>
      <c r="AH5102" s="104">
        <f>Table1[[#This Row],[S&amp;L Price]]*Table1[[#This Row],[QTY]]</f>
        <v>0</v>
      </c>
    </row>
    <row r="5103" spans="1:34" ht="18" customHeight="1" x14ac:dyDescent="0.25">
      <c r="A5103" s="83"/>
      <c r="B5103" s="83"/>
      <c r="C5103" s="84">
        <v>240</v>
      </c>
      <c r="D5103" s="84"/>
      <c r="E5103" s="84"/>
      <c r="F5103" s="86" t="s">
        <v>3041</v>
      </c>
      <c r="G5103" s="115">
        <v>1</v>
      </c>
      <c r="H5103" s="88" t="s">
        <v>3076</v>
      </c>
      <c r="I5103" s="88" t="s">
        <v>1045</v>
      </c>
      <c r="J5103" s="88" t="s">
        <v>126</v>
      </c>
      <c r="K5103" s="89"/>
      <c r="L5103" s="91" t="s">
        <v>3077</v>
      </c>
      <c r="M5103" s="84">
        <v>2018</v>
      </c>
      <c r="N5103" s="93" t="s">
        <v>1444</v>
      </c>
      <c r="O5103" s="86" t="s">
        <v>183</v>
      </c>
      <c r="P5103" s="86" t="s">
        <v>325</v>
      </c>
      <c r="Q5103" s="86" t="s">
        <v>90</v>
      </c>
      <c r="R5103" s="86" t="s">
        <v>1055</v>
      </c>
      <c r="S5103" s="96"/>
      <c r="T5103" s="96"/>
      <c r="U5103" s="91"/>
      <c r="V5103" s="91"/>
      <c r="W5103" s="91" t="s">
        <v>282</v>
      </c>
      <c r="X5103" s="98"/>
      <c r="Y5103" s="86" t="s">
        <v>301</v>
      </c>
      <c r="Z5103" s="86" t="s">
        <v>315</v>
      </c>
      <c r="AA5103" s="86" t="s">
        <v>3078</v>
      </c>
      <c r="AB5103" s="86" t="s">
        <v>478</v>
      </c>
      <c r="AC5103" s="100">
        <v>26.25</v>
      </c>
      <c r="AD5103" s="100">
        <v>19.7</v>
      </c>
      <c r="AE5103" s="102" t="s">
        <v>3079</v>
      </c>
      <c r="AF5103" s="86" t="s">
        <v>539</v>
      </c>
      <c r="AG5103" s="103">
        <f>Table1[[#This Row],['# Books]]*Table1[[#This Row],[QTY]]</f>
        <v>0</v>
      </c>
      <c r="AH5103" s="104">
        <f>Table1[[#This Row],[S&amp;L Price]]*Table1[[#This Row],[QTY]]</f>
        <v>0</v>
      </c>
    </row>
    <row r="5104" spans="1:34" ht="18" hidden="1" customHeight="1" x14ac:dyDescent="0.25">
      <c r="A5104" s="83"/>
      <c r="B5104" s="83"/>
      <c r="C5104" s="84">
        <v>240</v>
      </c>
      <c r="D5104" s="84"/>
      <c r="E5104" s="84"/>
      <c r="F5104" s="86" t="s">
        <v>3041</v>
      </c>
      <c r="G5104" s="115">
        <v>1</v>
      </c>
      <c r="H5104" s="88" t="s">
        <v>3076</v>
      </c>
      <c r="I5104" s="88" t="s">
        <v>1045</v>
      </c>
      <c r="J5104" s="88" t="s">
        <v>328</v>
      </c>
      <c r="K5104" s="89"/>
      <c r="L5104" s="91" t="s">
        <v>3080</v>
      </c>
      <c r="M5104" s="84">
        <v>2018</v>
      </c>
      <c r="N5104" s="93" t="s">
        <v>1444</v>
      </c>
      <c r="O5104" s="86"/>
      <c r="P5104" s="86"/>
      <c r="Q5104" s="86" t="s">
        <v>90</v>
      </c>
      <c r="R5104" s="86" t="s">
        <v>1055</v>
      </c>
      <c r="S5104" s="96"/>
      <c r="T5104" s="96"/>
      <c r="U5104" s="91"/>
      <c r="V5104" s="91"/>
      <c r="W5104" s="91" t="s">
        <v>282</v>
      </c>
      <c r="X5104" s="98"/>
      <c r="Y5104" s="86" t="s">
        <v>301</v>
      </c>
      <c r="Z5104" s="86" t="s">
        <v>315</v>
      </c>
      <c r="AA5104" s="86" t="s">
        <v>3078</v>
      </c>
      <c r="AB5104" s="86" t="s">
        <v>478</v>
      </c>
      <c r="AC5104" s="100">
        <v>26.25</v>
      </c>
      <c r="AD5104" s="100">
        <v>19.7</v>
      </c>
      <c r="AE5104" s="102" t="s">
        <v>3079</v>
      </c>
      <c r="AF5104" s="86" t="s">
        <v>539</v>
      </c>
      <c r="AG5104" s="103">
        <f>Table1[[#This Row],['# Books]]*Table1[[#This Row],[QTY]]</f>
        <v>0</v>
      </c>
      <c r="AH5104" s="104">
        <f>Table1[[#This Row],[S&amp;L Price]]*Table1[[#This Row],[QTY]]</f>
        <v>0</v>
      </c>
    </row>
    <row r="5105" spans="1:34" ht="18" hidden="1" customHeight="1" x14ac:dyDescent="0.25">
      <c r="A5105" s="83"/>
      <c r="B5105" s="83"/>
      <c r="C5105" s="84">
        <v>240</v>
      </c>
      <c r="D5105" s="84"/>
      <c r="E5105" s="84"/>
      <c r="F5105" s="86" t="s">
        <v>3041</v>
      </c>
      <c r="G5105" s="115">
        <v>1</v>
      </c>
      <c r="H5105" s="88" t="s">
        <v>3076</v>
      </c>
      <c r="I5105" s="88" t="s">
        <v>1045</v>
      </c>
      <c r="J5105" s="88" t="s">
        <v>329</v>
      </c>
      <c r="K5105" s="89" t="s">
        <v>6604</v>
      </c>
      <c r="L5105" s="91" t="s">
        <v>3081</v>
      </c>
      <c r="M5105" s="84">
        <v>2018</v>
      </c>
      <c r="N5105" s="93" t="s">
        <v>1444</v>
      </c>
      <c r="O5105" s="86"/>
      <c r="P5105" s="86"/>
      <c r="Q5105" s="86" t="s">
        <v>90</v>
      </c>
      <c r="R5105" s="86" t="s">
        <v>1055</v>
      </c>
      <c r="S5105" s="96"/>
      <c r="T5105" s="96"/>
      <c r="U5105" s="91"/>
      <c r="V5105" s="91"/>
      <c r="W5105" s="91" t="s">
        <v>282</v>
      </c>
      <c r="X5105" s="98"/>
      <c r="Y5105" s="86" t="s">
        <v>301</v>
      </c>
      <c r="Z5105" s="86" t="s">
        <v>315</v>
      </c>
      <c r="AA5105" s="86" t="s">
        <v>3078</v>
      </c>
      <c r="AB5105" s="86" t="s">
        <v>478</v>
      </c>
      <c r="AC5105" s="100">
        <v>99.95</v>
      </c>
      <c r="AD5105" s="100">
        <v>74.95</v>
      </c>
      <c r="AE5105" s="102" t="s">
        <v>3079</v>
      </c>
      <c r="AF5105" s="86" t="s">
        <v>539</v>
      </c>
      <c r="AG5105" s="103">
        <f>Table1[[#This Row],['# Books]]*Table1[[#This Row],[QTY]]</f>
        <v>0</v>
      </c>
      <c r="AH5105" s="104">
        <f>Table1[[#This Row],[S&amp;L Price]]*Table1[[#This Row],[QTY]]</f>
        <v>0</v>
      </c>
    </row>
    <row r="5106" spans="1:34" ht="18" customHeight="1" x14ac:dyDescent="0.25">
      <c r="A5106" s="83"/>
      <c r="B5106" s="83"/>
      <c r="C5106" s="84">
        <v>240</v>
      </c>
      <c r="D5106" s="84"/>
      <c r="E5106" s="84"/>
      <c r="F5106" s="86" t="s">
        <v>3041</v>
      </c>
      <c r="G5106" s="115">
        <v>1</v>
      </c>
      <c r="H5106" s="88" t="s">
        <v>3082</v>
      </c>
      <c r="I5106" s="88" t="s">
        <v>1045</v>
      </c>
      <c r="J5106" s="88" t="s">
        <v>126</v>
      </c>
      <c r="K5106" s="89"/>
      <c r="L5106" s="91" t="s">
        <v>3083</v>
      </c>
      <c r="M5106" s="84">
        <v>2018</v>
      </c>
      <c r="N5106" s="93" t="s">
        <v>1444</v>
      </c>
      <c r="O5106" s="86" t="s">
        <v>183</v>
      </c>
      <c r="P5106" s="86" t="s">
        <v>325</v>
      </c>
      <c r="Q5106" s="86" t="s">
        <v>90</v>
      </c>
      <c r="R5106" s="86" t="s">
        <v>3084</v>
      </c>
      <c r="S5106" s="96"/>
      <c r="T5106" s="96"/>
      <c r="U5106" s="91"/>
      <c r="V5106" s="91"/>
      <c r="W5106" s="91" t="s">
        <v>282</v>
      </c>
      <c r="X5106" s="98"/>
      <c r="Y5106" s="86" t="s">
        <v>301</v>
      </c>
      <c r="Z5106" s="86" t="s">
        <v>315</v>
      </c>
      <c r="AA5106" s="86" t="s">
        <v>3085</v>
      </c>
      <c r="AB5106" s="86" t="s">
        <v>478</v>
      </c>
      <c r="AC5106" s="100">
        <v>26.25</v>
      </c>
      <c r="AD5106" s="100">
        <v>19.7</v>
      </c>
      <c r="AE5106" s="102" t="s">
        <v>3086</v>
      </c>
      <c r="AF5106" s="86" t="s">
        <v>539</v>
      </c>
      <c r="AG5106" s="103">
        <f>Table1[[#This Row],['# Books]]*Table1[[#This Row],[QTY]]</f>
        <v>0</v>
      </c>
      <c r="AH5106" s="104">
        <f>Table1[[#This Row],[S&amp;L Price]]*Table1[[#This Row],[QTY]]</f>
        <v>0</v>
      </c>
    </row>
    <row r="5107" spans="1:34" ht="18" hidden="1" customHeight="1" x14ac:dyDescent="0.25">
      <c r="A5107" s="83"/>
      <c r="B5107" s="83"/>
      <c r="C5107" s="84">
        <v>240</v>
      </c>
      <c r="D5107" s="84"/>
      <c r="E5107" s="84"/>
      <c r="F5107" s="86" t="s">
        <v>3041</v>
      </c>
      <c r="G5107" s="115">
        <v>1</v>
      </c>
      <c r="H5107" s="88" t="s">
        <v>3082</v>
      </c>
      <c r="I5107" s="88" t="s">
        <v>1045</v>
      </c>
      <c r="J5107" s="88" t="s">
        <v>328</v>
      </c>
      <c r="K5107" s="89"/>
      <c r="L5107" s="91" t="s">
        <v>3087</v>
      </c>
      <c r="M5107" s="84">
        <v>2018</v>
      </c>
      <c r="N5107" s="93" t="s">
        <v>1444</v>
      </c>
      <c r="O5107" s="86"/>
      <c r="P5107" s="86"/>
      <c r="Q5107" s="86" t="s">
        <v>90</v>
      </c>
      <c r="R5107" s="86" t="s">
        <v>3084</v>
      </c>
      <c r="S5107" s="96"/>
      <c r="T5107" s="96"/>
      <c r="U5107" s="91"/>
      <c r="V5107" s="91"/>
      <c r="W5107" s="91" t="s">
        <v>282</v>
      </c>
      <c r="X5107" s="98"/>
      <c r="Y5107" s="86" t="s">
        <v>301</v>
      </c>
      <c r="Z5107" s="86" t="s">
        <v>315</v>
      </c>
      <c r="AA5107" s="86" t="s">
        <v>3085</v>
      </c>
      <c r="AB5107" s="86" t="s">
        <v>478</v>
      </c>
      <c r="AC5107" s="100">
        <v>26.25</v>
      </c>
      <c r="AD5107" s="100">
        <v>19.7</v>
      </c>
      <c r="AE5107" s="102" t="s">
        <v>3086</v>
      </c>
      <c r="AF5107" s="86" t="s">
        <v>539</v>
      </c>
      <c r="AG5107" s="103">
        <f>Table1[[#This Row],['# Books]]*Table1[[#This Row],[QTY]]</f>
        <v>0</v>
      </c>
      <c r="AH5107" s="104">
        <f>Table1[[#This Row],[S&amp;L Price]]*Table1[[#This Row],[QTY]]</f>
        <v>0</v>
      </c>
    </row>
    <row r="5108" spans="1:34" ht="18" hidden="1" customHeight="1" x14ac:dyDescent="0.25">
      <c r="A5108" s="83"/>
      <c r="B5108" s="83"/>
      <c r="C5108" s="84">
        <v>240</v>
      </c>
      <c r="D5108" s="84"/>
      <c r="E5108" s="84"/>
      <c r="F5108" s="86" t="s">
        <v>3041</v>
      </c>
      <c r="G5108" s="115">
        <v>1</v>
      </c>
      <c r="H5108" s="88" t="s">
        <v>3082</v>
      </c>
      <c r="I5108" s="88" t="s">
        <v>1045</v>
      </c>
      <c r="J5108" s="88" t="s">
        <v>329</v>
      </c>
      <c r="K5108" s="89" t="s">
        <v>6604</v>
      </c>
      <c r="L5108" s="91" t="s">
        <v>3088</v>
      </c>
      <c r="M5108" s="84">
        <v>2018</v>
      </c>
      <c r="N5108" s="93" t="s">
        <v>1444</v>
      </c>
      <c r="O5108" s="86"/>
      <c r="P5108" s="86"/>
      <c r="Q5108" s="86" t="s">
        <v>90</v>
      </c>
      <c r="R5108" s="86" t="s">
        <v>3084</v>
      </c>
      <c r="S5108" s="96"/>
      <c r="T5108" s="96"/>
      <c r="U5108" s="91"/>
      <c r="V5108" s="91"/>
      <c r="W5108" s="91" t="s">
        <v>282</v>
      </c>
      <c r="X5108" s="98"/>
      <c r="Y5108" s="86" t="s">
        <v>301</v>
      </c>
      <c r="Z5108" s="86" t="s">
        <v>315</v>
      </c>
      <c r="AA5108" s="86" t="s">
        <v>3085</v>
      </c>
      <c r="AB5108" s="86" t="s">
        <v>478</v>
      </c>
      <c r="AC5108" s="100">
        <v>99.95</v>
      </c>
      <c r="AD5108" s="100">
        <v>74.95</v>
      </c>
      <c r="AE5108" s="102" t="s">
        <v>3086</v>
      </c>
      <c r="AF5108" s="86" t="s">
        <v>539</v>
      </c>
      <c r="AG5108" s="103">
        <f>Table1[[#This Row],['# Books]]*Table1[[#This Row],[QTY]]</f>
        <v>0</v>
      </c>
      <c r="AH5108" s="104">
        <f>Table1[[#This Row],[S&amp;L Price]]*Table1[[#This Row],[QTY]]</f>
        <v>0</v>
      </c>
    </row>
    <row r="5109" spans="1:34" ht="18" customHeight="1" x14ac:dyDescent="0.25">
      <c r="A5109" s="83"/>
      <c r="B5109" s="83"/>
      <c r="C5109" s="84">
        <v>240</v>
      </c>
      <c r="D5109" s="84"/>
      <c r="E5109" s="84"/>
      <c r="F5109" s="86" t="s">
        <v>3041</v>
      </c>
      <c r="G5109" s="115">
        <v>1</v>
      </c>
      <c r="H5109" s="88" t="s">
        <v>3089</v>
      </c>
      <c r="I5109" s="88" t="s">
        <v>1045</v>
      </c>
      <c r="J5109" s="88" t="s">
        <v>126</v>
      </c>
      <c r="K5109" s="89"/>
      <c r="L5109" s="91" t="s">
        <v>3090</v>
      </c>
      <c r="M5109" s="84">
        <v>2018</v>
      </c>
      <c r="N5109" s="93" t="s">
        <v>1444</v>
      </c>
      <c r="O5109" s="86" t="s">
        <v>183</v>
      </c>
      <c r="P5109" s="86" t="s">
        <v>325</v>
      </c>
      <c r="Q5109" s="86" t="s">
        <v>90</v>
      </c>
      <c r="R5109" s="86" t="s">
        <v>983</v>
      </c>
      <c r="S5109" s="96"/>
      <c r="T5109" s="96"/>
      <c r="U5109" s="91"/>
      <c r="V5109" s="91"/>
      <c r="W5109" s="91" t="s">
        <v>282</v>
      </c>
      <c r="X5109" s="98"/>
      <c r="Y5109" s="86" t="s">
        <v>301</v>
      </c>
      <c r="Z5109" s="86" t="s">
        <v>315</v>
      </c>
      <c r="AA5109" s="86" t="s">
        <v>3091</v>
      </c>
      <c r="AB5109" s="86" t="s">
        <v>478</v>
      </c>
      <c r="AC5109" s="100">
        <v>26.25</v>
      </c>
      <c r="AD5109" s="100">
        <v>19.7</v>
      </c>
      <c r="AE5109" s="102" t="s">
        <v>2086</v>
      </c>
      <c r="AF5109" s="86" t="s">
        <v>539</v>
      </c>
      <c r="AG5109" s="103">
        <f>Table1[[#This Row],['# Books]]*Table1[[#This Row],[QTY]]</f>
        <v>0</v>
      </c>
      <c r="AH5109" s="104">
        <f>Table1[[#This Row],[S&amp;L Price]]*Table1[[#This Row],[QTY]]</f>
        <v>0</v>
      </c>
    </row>
    <row r="5110" spans="1:34" ht="18" hidden="1" customHeight="1" x14ac:dyDescent="0.25">
      <c r="A5110" s="83"/>
      <c r="B5110" s="83"/>
      <c r="C5110" s="84">
        <v>240</v>
      </c>
      <c r="D5110" s="84"/>
      <c r="E5110" s="84"/>
      <c r="F5110" s="86" t="s">
        <v>3041</v>
      </c>
      <c r="G5110" s="115">
        <v>1</v>
      </c>
      <c r="H5110" s="88" t="s">
        <v>3089</v>
      </c>
      <c r="I5110" s="88" t="s">
        <v>1045</v>
      </c>
      <c r="J5110" s="88" t="s">
        <v>328</v>
      </c>
      <c r="K5110" s="89"/>
      <c r="L5110" s="91" t="s">
        <v>3092</v>
      </c>
      <c r="M5110" s="84">
        <v>2018</v>
      </c>
      <c r="N5110" s="93" t="s">
        <v>1444</v>
      </c>
      <c r="O5110" s="86"/>
      <c r="P5110" s="86"/>
      <c r="Q5110" s="86" t="s">
        <v>90</v>
      </c>
      <c r="R5110" s="86" t="s">
        <v>983</v>
      </c>
      <c r="S5110" s="96"/>
      <c r="T5110" s="96"/>
      <c r="U5110" s="91"/>
      <c r="V5110" s="91"/>
      <c r="W5110" s="91" t="s">
        <v>282</v>
      </c>
      <c r="X5110" s="98"/>
      <c r="Y5110" s="86" t="s">
        <v>301</v>
      </c>
      <c r="Z5110" s="86" t="s">
        <v>315</v>
      </c>
      <c r="AA5110" s="86" t="s">
        <v>3091</v>
      </c>
      <c r="AB5110" s="86" t="s">
        <v>478</v>
      </c>
      <c r="AC5110" s="100">
        <v>26.25</v>
      </c>
      <c r="AD5110" s="100">
        <v>19.7</v>
      </c>
      <c r="AE5110" s="102" t="s">
        <v>2086</v>
      </c>
      <c r="AF5110" s="86" t="s">
        <v>539</v>
      </c>
      <c r="AG5110" s="103">
        <f>Table1[[#This Row],['# Books]]*Table1[[#This Row],[QTY]]</f>
        <v>0</v>
      </c>
      <c r="AH5110" s="104">
        <f>Table1[[#This Row],[S&amp;L Price]]*Table1[[#This Row],[QTY]]</f>
        <v>0</v>
      </c>
    </row>
    <row r="5111" spans="1:34" ht="18" hidden="1" customHeight="1" x14ac:dyDescent="0.25">
      <c r="A5111" s="83"/>
      <c r="B5111" s="83"/>
      <c r="C5111" s="84">
        <v>240</v>
      </c>
      <c r="D5111" s="84"/>
      <c r="E5111" s="84"/>
      <c r="F5111" s="86" t="s">
        <v>3041</v>
      </c>
      <c r="G5111" s="115">
        <v>1</v>
      </c>
      <c r="H5111" s="88" t="s">
        <v>3089</v>
      </c>
      <c r="I5111" s="88" t="s">
        <v>1045</v>
      </c>
      <c r="J5111" s="88" t="s">
        <v>329</v>
      </c>
      <c r="K5111" s="89" t="s">
        <v>6604</v>
      </c>
      <c r="L5111" s="91" t="s">
        <v>3093</v>
      </c>
      <c r="M5111" s="84">
        <v>2018</v>
      </c>
      <c r="N5111" s="93" t="s">
        <v>1444</v>
      </c>
      <c r="O5111" s="86"/>
      <c r="P5111" s="86"/>
      <c r="Q5111" s="86" t="s">
        <v>90</v>
      </c>
      <c r="R5111" s="86" t="s">
        <v>983</v>
      </c>
      <c r="S5111" s="96"/>
      <c r="T5111" s="96"/>
      <c r="U5111" s="91"/>
      <c r="V5111" s="91"/>
      <c r="W5111" s="91" t="s">
        <v>282</v>
      </c>
      <c r="X5111" s="98"/>
      <c r="Y5111" s="86" t="s">
        <v>301</v>
      </c>
      <c r="Z5111" s="86" t="s">
        <v>315</v>
      </c>
      <c r="AA5111" s="86" t="s">
        <v>3091</v>
      </c>
      <c r="AB5111" s="86" t="s">
        <v>478</v>
      </c>
      <c r="AC5111" s="100">
        <v>99.95</v>
      </c>
      <c r="AD5111" s="100">
        <v>74.95</v>
      </c>
      <c r="AE5111" s="102" t="s">
        <v>2086</v>
      </c>
      <c r="AF5111" s="86" t="s">
        <v>539</v>
      </c>
      <c r="AG5111" s="103">
        <f>Table1[[#This Row],['# Books]]*Table1[[#This Row],[QTY]]</f>
        <v>0</v>
      </c>
      <c r="AH5111" s="104">
        <f>Table1[[#This Row],[S&amp;L Price]]*Table1[[#This Row],[QTY]]</f>
        <v>0</v>
      </c>
    </row>
    <row r="5112" spans="1:34" ht="18" customHeight="1" x14ac:dyDescent="0.25">
      <c r="A5112" s="83"/>
      <c r="B5112" s="83"/>
      <c r="C5112" s="84">
        <v>240</v>
      </c>
      <c r="D5112" s="84"/>
      <c r="E5112" s="84"/>
      <c r="F5112" s="86" t="s">
        <v>3041</v>
      </c>
      <c r="G5112" s="115">
        <v>1</v>
      </c>
      <c r="H5112" s="88" t="s">
        <v>3094</v>
      </c>
      <c r="I5112" s="88" t="s">
        <v>1045</v>
      </c>
      <c r="J5112" s="88" t="s">
        <v>126</v>
      </c>
      <c r="K5112" s="89"/>
      <c r="L5112" s="91" t="s">
        <v>3095</v>
      </c>
      <c r="M5112" s="84">
        <v>2018</v>
      </c>
      <c r="N5112" s="93" t="s">
        <v>1444</v>
      </c>
      <c r="O5112" s="86" t="s">
        <v>183</v>
      </c>
      <c r="P5112" s="86" t="s">
        <v>325</v>
      </c>
      <c r="Q5112" s="86" t="s">
        <v>90</v>
      </c>
      <c r="R5112" s="86" t="s">
        <v>3096</v>
      </c>
      <c r="S5112" s="96"/>
      <c r="T5112" s="96"/>
      <c r="U5112" s="91"/>
      <c r="V5112" s="91"/>
      <c r="W5112" s="91" t="s">
        <v>282</v>
      </c>
      <c r="X5112" s="98"/>
      <c r="Y5112" s="86" t="s">
        <v>301</v>
      </c>
      <c r="Z5112" s="86" t="s">
        <v>315</v>
      </c>
      <c r="AA5112" s="86" t="s">
        <v>3097</v>
      </c>
      <c r="AB5112" s="86" t="s">
        <v>478</v>
      </c>
      <c r="AC5112" s="100">
        <v>26.25</v>
      </c>
      <c r="AD5112" s="100">
        <v>19.7</v>
      </c>
      <c r="AE5112" s="102" t="s">
        <v>3098</v>
      </c>
      <c r="AF5112" s="86" t="s">
        <v>539</v>
      </c>
      <c r="AG5112" s="103">
        <f>Table1[[#This Row],['# Books]]*Table1[[#This Row],[QTY]]</f>
        <v>0</v>
      </c>
      <c r="AH5112" s="104">
        <f>Table1[[#This Row],[S&amp;L Price]]*Table1[[#This Row],[QTY]]</f>
        <v>0</v>
      </c>
    </row>
    <row r="5113" spans="1:34" ht="18" hidden="1" customHeight="1" x14ac:dyDescent="0.25">
      <c r="A5113" s="83"/>
      <c r="B5113" s="83"/>
      <c r="C5113" s="84">
        <v>240</v>
      </c>
      <c r="D5113" s="84"/>
      <c r="E5113" s="84"/>
      <c r="F5113" s="86" t="s">
        <v>3041</v>
      </c>
      <c r="G5113" s="115">
        <v>1</v>
      </c>
      <c r="H5113" s="88" t="s">
        <v>3094</v>
      </c>
      <c r="I5113" s="88" t="s">
        <v>1045</v>
      </c>
      <c r="J5113" s="88" t="s">
        <v>328</v>
      </c>
      <c r="K5113" s="89"/>
      <c r="L5113" s="91" t="s">
        <v>3099</v>
      </c>
      <c r="M5113" s="84">
        <v>2018</v>
      </c>
      <c r="N5113" s="93" t="s">
        <v>1444</v>
      </c>
      <c r="O5113" s="86"/>
      <c r="P5113" s="86"/>
      <c r="Q5113" s="86" t="s">
        <v>90</v>
      </c>
      <c r="R5113" s="86" t="s">
        <v>3096</v>
      </c>
      <c r="S5113" s="96"/>
      <c r="T5113" s="96"/>
      <c r="U5113" s="91"/>
      <c r="V5113" s="91"/>
      <c r="W5113" s="91" t="s">
        <v>282</v>
      </c>
      <c r="X5113" s="98"/>
      <c r="Y5113" s="86" t="s">
        <v>301</v>
      </c>
      <c r="Z5113" s="86" t="s">
        <v>315</v>
      </c>
      <c r="AA5113" s="86" t="s">
        <v>3097</v>
      </c>
      <c r="AB5113" s="86" t="s">
        <v>478</v>
      </c>
      <c r="AC5113" s="100">
        <v>26.25</v>
      </c>
      <c r="AD5113" s="100">
        <v>19.7</v>
      </c>
      <c r="AE5113" s="102" t="s">
        <v>3098</v>
      </c>
      <c r="AF5113" s="86" t="s">
        <v>539</v>
      </c>
      <c r="AG5113" s="103">
        <f>Table1[[#This Row],['# Books]]*Table1[[#This Row],[QTY]]</f>
        <v>0</v>
      </c>
      <c r="AH5113" s="104">
        <f>Table1[[#This Row],[S&amp;L Price]]*Table1[[#This Row],[QTY]]</f>
        <v>0</v>
      </c>
    </row>
    <row r="5114" spans="1:34" ht="18" hidden="1" customHeight="1" x14ac:dyDescent="0.25">
      <c r="A5114" s="83"/>
      <c r="B5114" s="83"/>
      <c r="C5114" s="84">
        <v>240</v>
      </c>
      <c r="D5114" s="84"/>
      <c r="E5114" s="84"/>
      <c r="F5114" s="86" t="s">
        <v>3041</v>
      </c>
      <c r="G5114" s="115">
        <v>1</v>
      </c>
      <c r="H5114" s="88" t="s">
        <v>3094</v>
      </c>
      <c r="I5114" s="88" t="s">
        <v>1045</v>
      </c>
      <c r="J5114" s="88" t="s">
        <v>329</v>
      </c>
      <c r="K5114" s="89" t="s">
        <v>6604</v>
      </c>
      <c r="L5114" s="91" t="s">
        <v>3100</v>
      </c>
      <c r="M5114" s="84">
        <v>2018</v>
      </c>
      <c r="N5114" s="93" t="s">
        <v>1444</v>
      </c>
      <c r="O5114" s="86"/>
      <c r="P5114" s="86"/>
      <c r="Q5114" s="86" t="s">
        <v>90</v>
      </c>
      <c r="R5114" s="86" t="s">
        <v>3096</v>
      </c>
      <c r="S5114" s="96"/>
      <c r="T5114" s="96"/>
      <c r="U5114" s="91"/>
      <c r="V5114" s="91"/>
      <c r="W5114" s="91" t="s">
        <v>282</v>
      </c>
      <c r="X5114" s="98"/>
      <c r="Y5114" s="86" t="s">
        <v>301</v>
      </c>
      <c r="Z5114" s="86" t="s">
        <v>315</v>
      </c>
      <c r="AA5114" s="86" t="s">
        <v>3097</v>
      </c>
      <c r="AB5114" s="86" t="s">
        <v>478</v>
      </c>
      <c r="AC5114" s="100">
        <v>99.95</v>
      </c>
      <c r="AD5114" s="100">
        <v>74.95</v>
      </c>
      <c r="AE5114" s="102" t="s">
        <v>3098</v>
      </c>
      <c r="AF5114" s="86" t="s">
        <v>539</v>
      </c>
      <c r="AG5114" s="103">
        <f>Table1[[#This Row],['# Books]]*Table1[[#This Row],[QTY]]</f>
        <v>0</v>
      </c>
      <c r="AH5114" s="104">
        <f>Table1[[#This Row],[S&amp;L Price]]*Table1[[#This Row],[QTY]]</f>
        <v>0</v>
      </c>
    </row>
    <row r="5115" spans="1:34" ht="18" customHeight="1" x14ac:dyDescent="0.25">
      <c r="A5115" s="83"/>
      <c r="B5115" s="83"/>
      <c r="C5115" s="84">
        <v>240</v>
      </c>
      <c r="D5115" s="84"/>
      <c r="E5115" s="84"/>
      <c r="F5115" s="86" t="s">
        <v>3041</v>
      </c>
      <c r="G5115" s="115">
        <v>1</v>
      </c>
      <c r="H5115" s="88" t="s">
        <v>3101</v>
      </c>
      <c r="I5115" s="88" t="s">
        <v>1045</v>
      </c>
      <c r="J5115" s="88" t="s">
        <v>126</v>
      </c>
      <c r="K5115" s="89"/>
      <c r="L5115" s="91" t="s">
        <v>3102</v>
      </c>
      <c r="M5115" s="84">
        <v>2018</v>
      </c>
      <c r="N5115" s="93" t="s">
        <v>1444</v>
      </c>
      <c r="O5115" s="86" t="s">
        <v>183</v>
      </c>
      <c r="P5115" s="86" t="s">
        <v>325</v>
      </c>
      <c r="Q5115" s="86" t="s">
        <v>90</v>
      </c>
      <c r="R5115" s="86" t="s">
        <v>3103</v>
      </c>
      <c r="S5115" s="96"/>
      <c r="T5115" s="96"/>
      <c r="U5115" s="91"/>
      <c r="V5115" s="91"/>
      <c r="W5115" s="91" t="s">
        <v>282</v>
      </c>
      <c r="X5115" s="98"/>
      <c r="Y5115" s="86" t="s">
        <v>301</v>
      </c>
      <c r="Z5115" s="86" t="s">
        <v>315</v>
      </c>
      <c r="AA5115" s="86" t="s">
        <v>3104</v>
      </c>
      <c r="AB5115" s="86" t="s">
        <v>478</v>
      </c>
      <c r="AC5115" s="100">
        <v>26.25</v>
      </c>
      <c r="AD5115" s="100">
        <v>19.7</v>
      </c>
      <c r="AE5115" s="102" t="s">
        <v>3105</v>
      </c>
      <c r="AF5115" s="86" t="s">
        <v>539</v>
      </c>
      <c r="AG5115" s="103">
        <f>Table1[[#This Row],['# Books]]*Table1[[#This Row],[QTY]]</f>
        <v>0</v>
      </c>
      <c r="AH5115" s="104">
        <f>Table1[[#This Row],[S&amp;L Price]]*Table1[[#This Row],[QTY]]</f>
        <v>0</v>
      </c>
    </row>
    <row r="5116" spans="1:34" ht="18" hidden="1" customHeight="1" x14ac:dyDescent="0.25">
      <c r="A5116" s="83"/>
      <c r="B5116" s="83"/>
      <c r="C5116" s="84">
        <v>240</v>
      </c>
      <c r="D5116" s="84"/>
      <c r="E5116" s="84"/>
      <c r="F5116" s="86" t="s">
        <v>3041</v>
      </c>
      <c r="G5116" s="115">
        <v>1</v>
      </c>
      <c r="H5116" s="88" t="s">
        <v>3101</v>
      </c>
      <c r="I5116" s="88" t="s">
        <v>1045</v>
      </c>
      <c r="J5116" s="88" t="s">
        <v>328</v>
      </c>
      <c r="K5116" s="89"/>
      <c r="L5116" s="91" t="s">
        <v>3106</v>
      </c>
      <c r="M5116" s="84">
        <v>2018</v>
      </c>
      <c r="N5116" s="93" t="s">
        <v>1444</v>
      </c>
      <c r="O5116" s="86"/>
      <c r="P5116" s="86"/>
      <c r="Q5116" s="86" t="s">
        <v>90</v>
      </c>
      <c r="R5116" s="86" t="s">
        <v>3103</v>
      </c>
      <c r="S5116" s="96"/>
      <c r="T5116" s="96"/>
      <c r="U5116" s="91"/>
      <c r="V5116" s="91"/>
      <c r="W5116" s="91" t="s">
        <v>282</v>
      </c>
      <c r="X5116" s="98"/>
      <c r="Y5116" s="86" t="s">
        <v>301</v>
      </c>
      <c r="Z5116" s="86" t="s">
        <v>315</v>
      </c>
      <c r="AA5116" s="86" t="s">
        <v>3104</v>
      </c>
      <c r="AB5116" s="86" t="s">
        <v>478</v>
      </c>
      <c r="AC5116" s="100">
        <v>26.25</v>
      </c>
      <c r="AD5116" s="100">
        <v>19.7</v>
      </c>
      <c r="AE5116" s="102" t="s">
        <v>3105</v>
      </c>
      <c r="AF5116" s="86" t="s">
        <v>539</v>
      </c>
      <c r="AG5116" s="103">
        <f>Table1[[#This Row],['# Books]]*Table1[[#This Row],[QTY]]</f>
        <v>0</v>
      </c>
      <c r="AH5116" s="104">
        <f>Table1[[#This Row],[S&amp;L Price]]*Table1[[#This Row],[QTY]]</f>
        <v>0</v>
      </c>
    </row>
    <row r="5117" spans="1:34" ht="18" hidden="1" customHeight="1" x14ac:dyDescent="0.25">
      <c r="A5117" s="83"/>
      <c r="B5117" s="83"/>
      <c r="C5117" s="84">
        <v>240</v>
      </c>
      <c r="D5117" s="84"/>
      <c r="E5117" s="84"/>
      <c r="F5117" s="86" t="s">
        <v>3041</v>
      </c>
      <c r="G5117" s="115">
        <v>1</v>
      </c>
      <c r="H5117" s="88" t="s">
        <v>3101</v>
      </c>
      <c r="I5117" s="88" t="s">
        <v>1045</v>
      </c>
      <c r="J5117" s="88" t="s">
        <v>329</v>
      </c>
      <c r="K5117" s="89" t="s">
        <v>6604</v>
      </c>
      <c r="L5117" s="91" t="s">
        <v>3107</v>
      </c>
      <c r="M5117" s="84">
        <v>2018</v>
      </c>
      <c r="N5117" s="93" t="s">
        <v>1444</v>
      </c>
      <c r="O5117" s="86"/>
      <c r="P5117" s="86"/>
      <c r="Q5117" s="86" t="s">
        <v>90</v>
      </c>
      <c r="R5117" s="86" t="s">
        <v>3103</v>
      </c>
      <c r="S5117" s="96"/>
      <c r="T5117" s="96"/>
      <c r="U5117" s="91"/>
      <c r="V5117" s="91"/>
      <c r="W5117" s="91" t="s">
        <v>282</v>
      </c>
      <c r="X5117" s="98"/>
      <c r="Y5117" s="86" t="s">
        <v>301</v>
      </c>
      <c r="Z5117" s="86" t="s">
        <v>315</v>
      </c>
      <c r="AA5117" s="86" t="s">
        <v>3104</v>
      </c>
      <c r="AB5117" s="86" t="s">
        <v>478</v>
      </c>
      <c r="AC5117" s="100">
        <v>99.95</v>
      </c>
      <c r="AD5117" s="100">
        <v>74.95</v>
      </c>
      <c r="AE5117" s="102" t="s">
        <v>3105</v>
      </c>
      <c r="AF5117" s="86" t="s">
        <v>539</v>
      </c>
      <c r="AG5117" s="103">
        <f>Table1[[#This Row],['# Books]]*Table1[[#This Row],[QTY]]</f>
        <v>0</v>
      </c>
      <c r="AH5117" s="104">
        <f>Table1[[#This Row],[S&amp;L Price]]*Table1[[#This Row],[QTY]]</f>
        <v>0</v>
      </c>
    </row>
    <row r="5118" spans="1:34" ht="18" customHeight="1" x14ac:dyDescent="0.25">
      <c r="A5118" s="83"/>
      <c r="B5118" s="83"/>
      <c r="C5118" s="84">
        <v>240</v>
      </c>
      <c r="D5118" s="84"/>
      <c r="E5118" s="84"/>
      <c r="F5118" s="86" t="s">
        <v>3041</v>
      </c>
      <c r="G5118" s="115">
        <v>1</v>
      </c>
      <c r="H5118" s="88" t="s">
        <v>3108</v>
      </c>
      <c r="I5118" s="88" t="s">
        <v>1045</v>
      </c>
      <c r="J5118" s="88" t="s">
        <v>126</v>
      </c>
      <c r="K5118" s="89"/>
      <c r="L5118" s="91" t="s">
        <v>3109</v>
      </c>
      <c r="M5118" s="84">
        <v>2018</v>
      </c>
      <c r="N5118" s="93" t="s">
        <v>1444</v>
      </c>
      <c r="O5118" s="86" t="s">
        <v>183</v>
      </c>
      <c r="P5118" s="86" t="s">
        <v>325</v>
      </c>
      <c r="Q5118" s="86" t="s">
        <v>90</v>
      </c>
      <c r="R5118" s="86" t="s">
        <v>1135</v>
      </c>
      <c r="S5118" s="96"/>
      <c r="T5118" s="96"/>
      <c r="U5118" s="91"/>
      <c r="V5118" s="91"/>
      <c r="W5118" s="91" t="s">
        <v>282</v>
      </c>
      <c r="X5118" s="98"/>
      <c r="Y5118" s="86" t="s">
        <v>301</v>
      </c>
      <c r="Z5118" s="86" t="s">
        <v>315</v>
      </c>
      <c r="AA5118" s="86" t="s">
        <v>3110</v>
      </c>
      <c r="AB5118" s="86" t="s">
        <v>478</v>
      </c>
      <c r="AC5118" s="100">
        <v>26.25</v>
      </c>
      <c r="AD5118" s="100">
        <v>19.7</v>
      </c>
      <c r="AE5118" s="102" t="s">
        <v>3111</v>
      </c>
      <c r="AF5118" s="86" t="s">
        <v>539</v>
      </c>
      <c r="AG5118" s="103">
        <f>Table1[[#This Row],['# Books]]*Table1[[#This Row],[QTY]]</f>
        <v>0</v>
      </c>
      <c r="AH5118" s="104">
        <f>Table1[[#This Row],[S&amp;L Price]]*Table1[[#This Row],[QTY]]</f>
        <v>0</v>
      </c>
    </row>
    <row r="5119" spans="1:34" ht="18" hidden="1" customHeight="1" x14ac:dyDescent="0.25">
      <c r="A5119" s="83"/>
      <c r="B5119" s="83"/>
      <c r="C5119" s="84">
        <v>240</v>
      </c>
      <c r="D5119" s="84"/>
      <c r="E5119" s="84"/>
      <c r="F5119" s="86" t="s">
        <v>3041</v>
      </c>
      <c r="G5119" s="115">
        <v>1</v>
      </c>
      <c r="H5119" s="88" t="s">
        <v>3108</v>
      </c>
      <c r="I5119" s="88" t="s">
        <v>1045</v>
      </c>
      <c r="J5119" s="88" t="s">
        <v>328</v>
      </c>
      <c r="K5119" s="89"/>
      <c r="L5119" s="91" t="s">
        <v>3112</v>
      </c>
      <c r="M5119" s="84">
        <v>2018</v>
      </c>
      <c r="N5119" s="93" t="s">
        <v>1444</v>
      </c>
      <c r="O5119" s="86"/>
      <c r="P5119" s="86"/>
      <c r="Q5119" s="86" t="s">
        <v>90</v>
      </c>
      <c r="R5119" s="86" t="s">
        <v>1135</v>
      </c>
      <c r="S5119" s="96"/>
      <c r="T5119" s="96"/>
      <c r="U5119" s="91"/>
      <c r="V5119" s="91"/>
      <c r="W5119" s="91" t="s">
        <v>282</v>
      </c>
      <c r="X5119" s="98"/>
      <c r="Y5119" s="86" t="s">
        <v>301</v>
      </c>
      <c r="Z5119" s="86" t="s">
        <v>315</v>
      </c>
      <c r="AA5119" s="86" t="s">
        <v>3110</v>
      </c>
      <c r="AB5119" s="86" t="s">
        <v>478</v>
      </c>
      <c r="AC5119" s="100">
        <v>26.25</v>
      </c>
      <c r="AD5119" s="100">
        <v>19.7</v>
      </c>
      <c r="AE5119" s="102" t="s">
        <v>3111</v>
      </c>
      <c r="AF5119" s="86" t="s">
        <v>539</v>
      </c>
      <c r="AG5119" s="103">
        <f>Table1[[#This Row],['# Books]]*Table1[[#This Row],[QTY]]</f>
        <v>0</v>
      </c>
      <c r="AH5119" s="104">
        <f>Table1[[#This Row],[S&amp;L Price]]*Table1[[#This Row],[QTY]]</f>
        <v>0</v>
      </c>
    </row>
    <row r="5120" spans="1:34" ht="18" hidden="1" customHeight="1" x14ac:dyDescent="0.25">
      <c r="A5120" s="83"/>
      <c r="B5120" s="83"/>
      <c r="C5120" s="84">
        <v>240</v>
      </c>
      <c r="D5120" s="84"/>
      <c r="E5120" s="84"/>
      <c r="F5120" s="86" t="s">
        <v>3041</v>
      </c>
      <c r="G5120" s="115">
        <v>1</v>
      </c>
      <c r="H5120" s="88" t="s">
        <v>3108</v>
      </c>
      <c r="I5120" s="88" t="s">
        <v>1045</v>
      </c>
      <c r="J5120" s="88" t="s">
        <v>329</v>
      </c>
      <c r="K5120" s="89" t="s">
        <v>6604</v>
      </c>
      <c r="L5120" s="91" t="s">
        <v>3113</v>
      </c>
      <c r="M5120" s="84">
        <v>2018</v>
      </c>
      <c r="N5120" s="93" t="s">
        <v>1444</v>
      </c>
      <c r="O5120" s="86"/>
      <c r="P5120" s="86"/>
      <c r="Q5120" s="86" t="s">
        <v>90</v>
      </c>
      <c r="R5120" s="86" t="s">
        <v>1135</v>
      </c>
      <c r="S5120" s="96"/>
      <c r="T5120" s="96"/>
      <c r="U5120" s="91"/>
      <c r="V5120" s="91"/>
      <c r="W5120" s="91" t="s">
        <v>282</v>
      </c>
      <c r="X5120" s="98"/>
      <c r="Y5120" s="86" t="s">
        <v>301</v>
      </c>
      <c r="Z5120" s="86" t="s">
        <v>315</v>
      </c>
      <c r="AA5120" s="86" t="s">
        <v>3110</v>
      </c>
      <c r="AB5120" s="86" t="s">
        <v>478</v>
      </c>
      <c r="AC5120" s="100">
        <v>99.95</v>
      </c>
      <c r="AD5120" s="100">
        <v>74.95</v>
      </c>
      <c r="AE5120" s="102" t="s">
        <v>3111</v>
      </c>
      <c r="AF5120" s="86" t="s">
        <v>539</v>
      </c>
      <c r="AG5120" s="103">
        <f>Table1[[#This Row],['# Books]]*Table1[[#This Row],[QTY]]</f>
        <v>0</v>
      </c>
      <c r="AH5120" s="104">
        <f>Table1[[#This Row],[S&amp;L Price]]*Table1[[#This Row],[QTY]]</f>
        <v>0</v>
      </c>
    </row>
    <row r="5121" spans="1:34" ht="18" customHeight="1" x14ac:dyDescent="0.25">
      <c r="A5121" s="83"/>
      <c r="B5121" s="83"/>
      <c r="C5121" s="84">
        <v>240</v>
      </c>
      <c r="D5121" s="84"/>
      <c r="E5121" s="84"/>
      <c r="F5121" s="86" t="s">
        <v>3041</v>
      </c>
      <c r="G5121" s="115">
        <v>1</v>
      </c>
      <c r="H5121" s="88" t="s">
        <v>3114</v>
      </c>
      <c r="I5121" s="88" t="s">
        <v>1045</v>
      </c>
      <c r="J5121" s="88" t="s">
        <v>126</v>
      </c>
      <c r="K5121" s="89"/>
      <c r="L5121" s="91" t="s">
        <v>3115</v>
      </c>
      <c r="M5121" s="84">
        <v>2018</v>
      </c>
      <c r="N5121" s="93" t="s">
        <v>1444</v>
      </c>
      <c r="O5121" s="86" t="s">
        <v>183</v>
      </c>
      <c r="P5121" s="86" t="s">
        <v>325</v>
      </c>
      <c r="Q5121" s="86" t="s">
        <v>90</v>
      </c>
      <c r="R5121" s="86" t="s">
        <v>1131</v>
      </c>
      <c r="S5121" s="96"/>
      <c r="T5121" s="96"/>
      <c r="U5121" s="91"/>
      <c r="V5121" s="91"/>
      <c r="W5121" s="91" t="s">
        <v>282</v>
      </c>
      <c r="X5121" s="98"/>
      <c r="Y5121" s="86" t="s">
        <v>301</v>
      </c>
      <c r="Z5121" s="86" t="s">
        <v>315</v>
      </c>
      <c r="AA5121" s="86" t="s">
        <v>3116</v>
      </c>
      <c r="AB5121" s="86" t="s">
        <v>478</v>
      </c>
      <c r="AC5121" s="100">
        <v>26.25</v>
      </c>
      <c r="AD5121" s="100">
        <v>19.7</v>
      </c>
      <c r="AE5121" s="102" t="s">
        <v>3117</v>
      </c>
      <c r="AF5121" s="86" t="s">
        <v>539</v>
      </c>
      <c r="AG5121" s="103">
        <f>Table1[[#This Row],['# Books]]*Table1[[#This Row],[QTY]]</f>
        <v>0</v>
      </c>
      <c r="AH5121" s="104">
        <f>Table1[[#This Row],[S&amp;L Price]]*Table1[[#This Row],[QTY]]</f>
        <v>0</v>
      </c>
    </row>
    <row r="5122" spans="1:34" ht="18" hidden="1" customHeight="1" x14ac:dyDescent="0.25">
      <c r="A5122" s="83"/>
      <c r="B5122" s="83"/>
      <c r="C5122" s="84">
        <v>240</v>
      </c>
      <c r="D5122" s="84"/>
      <c r="E5122" s="84"/>
      <c r="F5122" s="86" t="s">
        <v>3041</v>
      </c>
      <c r="G5122" s="115">
        <v>1</v>
      </c>
      <c r="H5122" s="88" t="s">
        <v>3114</v>
      </c>
      <c r="I5122" s="88" t="s">
        <v>1045</v>
      </c>
      <c r="J5122" s="88" t="s">
        <v>328</v>
      </c>
      <c r="K5122" s="89"/>
      <c r="L5122" s="91" t="s">
        <v>3118</v>
      </c>
      <c r="M5122" s="84">
        <v>2018</v>
      </c>
      <c r="N5122" s="93" t="s">
        <v>1444</v>
      </c>
      <c r="O5122" s="86"/>
      <c r="P5122" s="86"/>
      <c r="Q5122" s="86" t="s">
        <v>90</v>
      </c>
      <c r="R5122" s="86" t="s">
        <v>1131</v>
      </c>
      <c r="S5122" s="96"/>
      <c r="T5122" s="96"/>
      <c r="U5122" s="91"/>
      <c r="V5122" s="91"/>
      <c r="W5122" s="91" t="s">
        <v>282</v>
      </c>
      <c r="X5122" s="98"/>
      <c r="Y5122" s="86" t="s">
        <v>301</v>
      </c>
      <c r="Z5122" s="86" t="s">
        <v>315</v>
      </c>
      <c r="AA5122" s="86" t="s">
        <v>3116</v>
      </c>
      <c r="AB5122" s="86" t="s">
        <v>478</v>
      </c>
      <c r="AC5122" s="100">
        <v>26.25</v>
      </c>
      <c r="AD5122" s="100">
        <v>19.7</v>
      </c>
      <c r="AE5122" s="102" t="s">
        <v>3117</v>
      </c>
      <c r="AF5122" s="86" t="s">
        <v>539</v>
      </c>
      <c r="AG5122" s="103">
        <f>Table1[[#This Row],['# Books]]*Table1[[#This Row],[QTY]]</f>
        <v>0</v>
      </c>
      <c r="AH5122" s="104">
        <f>Table1[[#This Row],[S&amp;L Price]]*Table1[[#This Row],[QTY]]</f>
        <v>0</v>
      </c>
    </row>
    <row r="5123" spans="1:34" ht="18" hidden="1" customHeight="1" x14ac:dyDescent="0.25">
      <c r="A5123" s="83"/>
      <c r="B5123" s="83"/>
      <c r="C5123" s="84">
        <v>240</v>
      </c>
      <c r="D5123" s="84"/>
      <c r="E5123" s="84"/>
      <c r="F5123" s="86" t="s">
        <v>3041</v>
      </c>
      <c r="G5123" s="115">
        <v>1</v>
      </c>
      <c r="H5123" s="88" t="s">
        <v>3114</v>
      </c>
      <c r="I5123" s="88" t="s">
        <v>1045</v>
      </c>
      <c r="J5123" s="88" t="s">
        <v>329</v>
      </c>
      <c r="K5123" s="89" t="s">
        <v>6604</v>
      </c>
      <c r="L5123" s="91" t="s">
        <v>3119</v>
      </c>
      <c r="M5123" s="84">
        <v>2018</v>
      </c>
      <c r="N5123" s="93" t="s">
        <v>1444</v>
      </c>
      <c r="O5123" s="86"/>
      <c r="P5123" s="86"/>
      <c r="Q5123" s="86" t="s">
        <v>90</v>
      </c>
      <c r="R5123" s="86" t="s">
        <v>1131</v>
      </c>
      <c r="S5123" s="96"/>
      <c r="T5123" s="96"/>
      <c r="U5123" s="91"/>
      <c r="V5123" s="91"/>
      <c r="W5123" s="91" t="s">
        <v>282</v>
      </c>
      <c r="X5123" s="98"/>
      <c r="Y5123" s="86" t="s">
        <v>301</v>
      </c>
      <c r="Z5123" s="86" t="s">
        <v>315</v>
      </c>
      <c r="AA5123" s="86" t="s">
        <v>3116</v>
      </c>
      <c r="AB5123" s="86" t="s">
        <v>478</v>
      </c>
      <c r="AC5123" s="100">
        <v>99.95</v>
      </c>
      <c r="AD5123" s="100">
        <v>74.95</v>
      </c>
      <c r="AE5123" s="102" t="s">
        <v>3117</v>
      </c>
      <c r="AF5123" s="86" t="s">
        <v>539</v>
      </c>
      <c r="AG5123" s="103">
        <f>Table1[[#This Row],['# Books]]*Table1[[#This Row],[QTY]]</f>
        <v>0</v>
      </c>
      <c r="AH5123" s="104">
        <f>Table1[[#This Row],[S&amp;L Price]]*Table1[[#This Row],[QTY]]</f>
        <v>0</v>
      </c>
    </row>
    <row r="5124" spans="1:34" ht="18" hidden="1" customHeight="1" x14ac:dyDescent="0.25">
      <c r="A5124" s="83"/>
      <c r="B5124" s="83"/>
      <c r="C5124" s="84">
        <v>241</v>
      </c>
      <c r="D5124" s="84"/>
      <c r="E5124" s="84"/>
      <c r="F5124" s="86" t="s">
        <v>12044</v>
      </c>
      <c r="G5124" s="115">
        <v>6</v>
      </c>
      <c r="H5124" s="88" t="s">
        <v>12044</v>
      </c>
      <c r="I5124" s="88" t="s">
        <v>1045</v>
      </c>
      <c r="J5124" s="88" t="s">
        <v>125</v>
      </c>
      <c r="K5124" s="89"/>
      <c r="L5124" s="91" t="s">
        <v>12045</v>
      </c>
      <c r="M5124" s="84">
        <v>2017</v>
      </c>
      <c r="N5124" s="93" t="s">
        <v>1803</v>
      </c>
      <c r="O5124" s="86" t="s">
        <v>183</v>
      </c>
      <c r="P5124" s="86" t="s">
        <v>325</v>
      </c>
      <c r="Q5124" s="86"/>
      <c r="R5124" s="86"/>
      <c r="S5124" s="96"/>
      <c r="T5124" s="96"/>
      <c r="U5124" s="91"/>
      <c r="V5124" s="91"/>
      <c r="W5124" s="91"/>
      <c r="X5124" s="98"/>
      <c r="Y5124" s="86" t="s">
        <v>298</v>
      </c>
      <c r="Z5124" s="86" t="s">
        <v>304</v>
      </c>
      <c r="AA5124" s="86" t="s">
        <v>12046</v>
      </c>
      <c r="AB5124" s="86" t="s">
        <v>478</v>
      </c>
      <c r="AC5124" s="100">
        <v>157.5</v>
      </c>
      <c r="AD5124" s="100">
        <v>118.2</v>
      </c>
      <c r="AE5124" s="102"/>
      <c r="AF5124" s="86" t="s">
        <v>539</v>
      </c>
      <c r="AG5124" s="103">
        <f>Table1[[#This Row],['# Books]]*Table1[[#This Row],[QTY]]</f>
        <v>0</v>
      </c>
      <c r="AH5124" s="104">
        <f>Table1[[#This Row],[S&amp;L Price]]*Table1[[#This Row],[QTY]]</f>
        <v>0</v>
      </c>
    </row>
    <row r="5125" spans="1:34" ht="18" customHeight="1" x14ac:dyDescent="0.25">
      <c r="A5125" s="83"/>
      <c r="B5125" s="83"/>
      <c r="C5125" s="84">
        <v>241</v>
      </c>
      <c r="D5125" s="84"/>
      <c r="E5125" s="84"/>
      <c r="F5125" s="86" t="s">
        <v>12044</v>
      </c>
      <c r="G5125" s="115">
        <v>1</v>
      </c>
      <c r="H5125" s="88" t="s">
        <v>12047</v>
      </c>
      <c r="I5125" s="88" t="s">
        <v>1045</v>
      </c>
      <c r="J5125" s="88" t="s">
        <v>126</v>
      </c>
      <c r="K5125" s="89"/>
      <c r="L5125" s="91" t="s">
        <v>12048</v>
      </c>
      <c r="M5125" s="84">
        <v>2017</v>
      </c>
      <c r="N5125" s="93" t="s">
        <v>1803</v>
      </c>
      <c r="O5125" s="86" t="s">
        <v>183</v>
      </c>
      <c r="P5125" s="86" t="s">
        <v>325</v>
      </c>
      <c r="Q5125" s="86" t="s">
        <v>90</v>
      </c>
      <c r="R5125" s="86" t="s">
        <v>8960</v>
      </c>
      <c r="S5125" s="96"/>
      <c r="T5125" s="96"/>
      <c r="U5125" s="91"/>
      <c r="V5125" s="91"/>
      <c r="W5125" s="91" t="s">
        <v>289</v>
      </c>
      <c r="X5125" s="98" t="s">
        <v>6849</v>
      </c>
      <c r="Y5125" s="86" t="s">
        <v>298</v>
      </c>
      <c r="Z5125" s="86" t="s">
        <v>304</v>
      </c>
      <c r="AA5125" s="86" t="s">
        <v>12049</v>
      </c>
      <c r="AB5125" s="86" t="s">
        <v>478</v>
      </c>
      <c r="AC5125" s="100">
        <v>26.25</v>
      </c>
      <c r="AD5125" s="100">
        <v>19.7</v>
      </c>
      <c r="AE5125" s="102" t="s">
        <v>909</v>
      </c>
      <c r="AF5125" s="86" t="s">
        <v>539</v>
      </c>
      <c r="AG5125" s="103">
        <f>Table1[[#This Row],['# Books]]*Table1[[#This Row],[QTY]]</f>
        <v>0</v>
      </c>
      <c r="AH5125" s="104">
        <f>Table1[[#This Row],[S&amp;L Price]]*Table1[[#This Row],[QTY]]</f>
        <v>0</v>
      </c>
    </row>
    <row r="5126" spans="1:34" ht="18" hidden="1" customHeight="1" x14ac:dyDescent="0.25">
      <c r="A5126" s="83"/>
      <c r="B5126" s="83"/>
      <c r="C5126" s="84">
        <v>241</v>
      </c>
      <c r="D5126" s="84"/>
      <c r="E5126" s="84"/>
      <c r="F5126" s="86" t="s">
        <v>12044</v>
      </c>
      <c r="G5126" s="115">
        <v>1</v>
      </c>
      <c r="H5126" s="88" t="s">
        <v>12047</v>
      </c>
      <c r="I5126" s="88" t="s">
        <v>1045</v>
      </c>
      <c r="J5126" s="88" t="s">
        <v>328</v>
      </c>
      <c r="K5126" s="89"/>
      <c r="L5126" s="91" t="s">
        <v>12050</v>
      </c>
      <c r="M5126" s="84">
        <v>2017</v>
      </c>
      <c r="N5126" s="93" t="s">
        <v>1803</v>
      </c>
      <c r="O5126" s="86"/>
      <c r="P5126" s="86"/>
      <c r="Q5126" s="86" t="s">
        <v>90</v>
      </c>
      <c r="R5126" s="86" t="s">
        <v>8960</v>
      </c>
      <c r="S5126" s="96"/>
      <c r="T5126" s="96"/>
      <c r="U5126" s="91"/>
      <c r="V5126" s="91"/>
      <c r="W5126" s="91" t="s">
        <v>289</v>
      </c>
      <c r="X5126" s="98" t="s">
        <v>6849</v>
      </c>
      <c r="Y5126" s="86" t="s">
        <v>298</v>
      </c>
      <c r="Z5126" s="86" t="s">
        <v>304</v>
      </c>
      <c r="AA5126" s="86" t="s">
        <v>12049</v>
      </c>
      <c r="AB5126" s="86" t="s">
        <v>478</v>
      </c>
      <c r="AC5126" s="100">
        <v>26.25</v>
      </c>
      <c r="AD5126" s="100">
        <v>19.7</v>
      </c>
      <c r="AE5126" s="102" t="s">
        <v>909</v>
      </c>
      <c r="AF5126" s="86" t="s">
        <v>539</v>
      </c>
      <c r="AG5126" s="103">
        <f>Table1[[#This Row],['# Books]]*Table1[[#This Row],[QTY]]</f>
        <v>0</v>
      </c>
      <c r="AH5126" s="104">
        <f>Table1[[#This Row],[S&amp;L Price]]*Table1[[#This Row],[QTY]]</f>
        <v>0</v>
      </c>
    </row>
    <row r="5127" spans="1:34" ht="18" customHeight="1" x14ac:dyDescent="0.25">
      <c r="A5127" s="83"/>
      <c r="B5127" s="83"/>
      <c r="C5127" s="84">
        <v>241</v>
      </c>
      <c r="D5127" s="84"/>
      <c r="E5127" s="84"/>
      <c r="F5127" s="86" t="s">
        <v>12044</v>
      </c>
      <c r="G5127" s="115">
        <v>1</v>
      </c>
      <c r="H5127" s="88" t="s">
        <v>12051</v>
      </c>
      <c r="I5127" s="88" t="s">
        <v>1045</v>
      </c>
      <c r="J5127" s="88" t="s">
        <v>126</v>
      </c>
      <c r="K5127" s="89"/>
      <c r="L5127" s="91" t="s">
        <v>12052</v>
      </c>
      <c r="M5127" s="84">
        <v>2017</v>
      </c>
      <c r="N5127" s="93" t="s">
        <v>1803</v>
      </c>
      <c r="O5127" s="86" t="s">
        <v>183</v>
      </c>
      <c r="P5127" s="86" t="s">
        <v>325</v>
      </c>
      <c r="Q5127" s="86" t="s">
        <v>90</v>
      </c>
      <c r="R5127" s="86" t="s">
        <v>195</v>
      </c>
      <c r="S5127" s="96"/>
      <c r="T5127" s="96"/>
      <c r="U5127" s="91"/>
      <c r="V5127" s="91"/>
      <c r="W5127" s="91" t="s">
        <v>290</v>
      </c>
      <c r="X5127" s="98" t="s">
        <v>10134</v>
      </c>
      <c r="Y5127" s="86" t="s">
        <v>298</v>
      </c>
      <c r="Z5127" s="86" t="s">
        <v>304</v>
      </c>
      <c r="AA5127" s="86" t="s">
        <v>12053</v>
      </c>
      <c r="AB5127" s="86" t="s">
        <v>478</v>
      </c>
      <c r="AC5127" s="100">
        <v>26.25</v>
      </c>
      <c r="AD5127" s="100">
        <v>19.7</v>
      </c>
      <c r="AE5127" s="102" t="s">
        <v>12054</v>
      </c>
      <c r="AF5127" s="86" t="s">
        <v>539</v>
      </c>
      <c r="AG5127" s="103">
        <f>Table1[[#This Row],['# Books]]*Table1[[#This Row],[QTY]]</f>
        <v>0</v>
      </c>
      <c r="AH5127" s="104">
        <f>Table1[[#This Row],[S&amp;L Price]]*Table1[[#This Row],[QTY]]</f>
        <v>0</v>
      </c>
    </row>
    <row r="5128" spans="1:34" ht="18" hidden="1" customHeight="1" x14ac:dyDescent="0.25">
      <c r="A5128" s="83"/>
      <c r="B5128" s="83"/>
      <c r="C5128" s="84">
        <v>241</v>
      </c>
      <c r="D5128" s="84"/>
      <c r="E5128" s="84"/>
      <c r="F5128" s="86" t="s">
        <v>12044</v>
      </c>
      <c r="G5128" s="115">
        <v>1</v>
      </c>
      <c r="H5128" s="88" t="s">
        <v>12051</v>
      </c>
      <c r="I5128" s="88" t="s">
        <v>1045</v>
      </c>
      <c r="J5128" s="88" t="s">
        <v>328</v>
      </c>
      <c r="K5128" s="89"/>
      <c r="L5128" s="91" t="s">
        <v>12055</v>
      </c>
      <c r="M5128" s="84">
        <v>2017</v>
      </c>
      <c r="N5128" s="93" t="s">
        <v>1803</v>
      </c>
      <c r="O5128" s="86"/>
      <c r="P5128" s="86"/>
      <c r="Q5128" s="86" t="s">
        <v>90</v>
      </c>
      <c r="R5128" s="86" t="s">
        <v>195</v>
      </c>
      <c r="S5128" s="96"/>
      <c r="T5128" s="96"/>
      <c r="U5128" s="91"/>
      <c r="V5128" s="91"/>
      <c r="W5128" s="91" t="s">
        <v>290</v>
      </c>
      <c r="X5128" s="98" t="s">
        <v>10134</v>
      </c>
      <c r="Y5128" s="86" t="s">
        <v>298</v>
      </c>
      <c r="Z5128" s="86" t="s">
        <v>304</v>
      </c>
      <c r="AA5128" s="86" t="s">
        <v>12053</v>
      </c>
      <c r="AB5128" s="86" t="s">
        <v>478</v>
      </c>
      <c r="AC5128" s="100">
        <v>26.25</v>
      </c>
      <c r="AD5128" s="100">
        <v>19.7</v>
      </c>
      <c r="AE5128" s="102" t="s">
        <v>12054</v>
      </c>
      <c r="AF5128" s="86" t="s">
        <v>539</v>
      </c>
      <c r="AG5128" s="103">
        <f>Table1[[#This Row],['# Books]]*Table1[[#This Row],[QTY]]</f>
        <v>0</v>
      </c>
      <c r="AH5128" s="104">
        <f>Table1[[#This Row],[S&amp;L Price]]*Table1[[#This Row],[QTY]]</f>
        <v>0</v>
      </c>
    </row>
    <row r="5129" spans="1:34" ht="18" customHeight="1" x14ac:dyDescent="0.25">
      <c r="A5129" s="83"/>
      <c r="B5129" s="83"/>
      <c r="C5129" s="84">
        <v>241</v>
      </c>
      <c r="D5129" s="84"/>
      <c r="E5129" s="84"/>
      <c r="F5129" s="86" t="s">
        <v>12044</v>
      </c>
      <c r="G5129" s="115">
        <v>1</v>
      </c>
      <c r="H5129" s="88" t="s">
        <v>12056</v>
      </c>
      <c r="I5129" s="88" t="s">
        <v>1045</v>
      </c>
      <c r="J5129" s="88" t="s">
        <v>126</v>
      </c>
      <c r="K5129" s="89"/>
      <c r="L5129" s="91" t="s">
        <v>12057</v>
      </c>
      <c r="M5129" s="84">
        <v>2017</v>
      </c>
      <c r="N5129" s="93" t="s">
        <v>1803</v>
      </c>
      <c r="O5129" s="86" t="s">
        <v>183</v>
      </c>
      <c r="P5129" s="86" t="s">
        <v>325</v>
      </c>
      <c r="Q5129" s="86" t="s">
        <v>90</v>
      </c>
      <c r="R5129" s="86" t="s">
        <v>194</v>
      </c>
      <c r="S5129" s="96"/>
      <c r="T5129" s="96"/>
      <c r="U5129" s="91"/>
      <c r="V5129" s="91"/>
      <c r="W5129" s="91" t="s">
        <v>289</v>
      </c>
      <c r="X5129" s="98" t="s">
        <v>6849</v>
      </c>
      <c r="Y5129" s="86" t="s">
        <v>298</v>
      </c>
      <c r="Z5129" s="86" t="s">
        <v>304</v>
      </c>
      <c r="AA5129" s="86" t="s">
        <v>12058</v>
      </c>
      <c r="AB5129" s="86" t="s">
        <v>478</v>
      </c>
      <c r="AC5129" s="100">
        <v>26.25</v>
      </c>
      <c r="AD5129" s="100">
        <v>19.7</v>
      </c>
      <c r="AE5129" s="102" t="s">
        <v>12059</v>
      </c>
      <c r="AF5129" s="86" t="s">
        <v>539</v>
      </c>
      <c r="AG5129" s="103">
        <f>Table1[[#This Row],['# Books]]*Table1[[#This Row],[QTY]]</f>
        <v>0</v>
      </c>
      <c r="AH5129" s="104">
        <f>Table1[[#This Row],[S&amp;L Price]]*Table1[[#This Row],[QTY]]</f>
        <v>0</v>
      </c>
    </row>
    <row r="5130" spans="1:34" ht="18" hidden="1" customHeight="1" x14ac:dyDescent="0.25">
      <c r="A5130" s="83"/>
      <c r="B5130" s="83"/>
      <c r="C5130" s="84">
        <v>241</v>
      </c>
      <c r="D5130" s="84"/>
      <c r="E5130" s="84"/>
      <c r="F5130" s="86" t="s">
        <v>12044</v>
      </c>
      <c r="G5130" s="115">
        <v>1</v>
      </c>
      <c r="H5130" s="88" t="s">
        <v>12056</v>
      </c>
      <c r="I5130" s="88" t="s">
        <v>1045</v>
      </c>
      <c r="J5130" s="88" t="s">
        <v>328</v>
      </c>
      <c r="K5130" s="89"/>
      <c r="L5130" s="91" t="s">
        <v>12060</v>
      </c>
      <c r="M5130" s="84">
        <v>2017</v>
      </c>
      <c r="N5130" s="93" t="s">
        <v>1803</v>
      </c>
      <c r="O5130" s="86"/>
      <c r="P5130" s="86"/>
      <c r="Q5130" s="86" t="s">
        <v>90</v>
      </c>
      <c r="R5130" s="86" t="s">
        <v>194</v>
      </c>
      <c r="S5130" s="96"/>
      <c r="T5130" s="96"/>
      <c r="U5130" s="91"/>
      <c r="V5130" s="91"/>
      <c r="W5130" s="91" t="s">
        <v>289</v>
      </c>
      <c r="X5130" s="98" t="s">
        <v>6849</v>
      </c>
      <c r="Y5130" s="86" t="s">
        <v>298</v>
      </c>
      <c r="Z5130" s="86" t="s">
        <v>304</v>
      </c>
      <c r="AA5130" s="86" t="s">
        <v>12058</v>
      </c>
      <c r="AB5130" s="86" t="s">
        <v>478</v>
      </c>
      <c r="AC5130" s="100">
        <v>26.25</v>
      </c>
      <c r="AD5130" s="100">
        <v>19.7</v>
      </c>
      <c r="AE5130" s="102" t="s">
        <v>12059</v>
      </c>
      <c r="AF5130" s="86" t="s">
        <v>539</v>
      </c>
      <c r="AG5130" s="103">
        <f>Table1[[#This Row],['# Books]]*Table1[[#This Row],[QTY]]</f>
        <v>0</v>
      </c>
      <c r="AH5130" s="104">
        <f>Table1[[#This Row],[S&amp;L Price]]*Table1[[#This Row],[QTY]]</f>
        <v>0</v>
      </c>
    </row>
    <row r="5131" spans="1:34" ht="18" customHeight="1" x14ac:dyDescent="0.25">
      <c r="A5131" s="83"/>
      <c r="B5131" s="83"/>
      <c r="C5131" s="84">
        <v>241</v>
      </c>
      <c r="D5131" s="84"/>
      <c r="E5131" s="84"/>
      <c r="F5131" s="86" t="s">
        <v>12044</v>
      </c>
      <c r="G5131" s="115">
        <v>1</v>
      </c>
      <c r="H5131" s="88" t="s">
        <v>12061</v>
      </c>
      <c r="I5131" s="88" t="s">
        <v>1045</v>
      </c>
      <c r="J5131" s="88" t="s">
        <v>126</v>
      </c>
      <c r="K5131" s="89"/>
      <c r="L5131" s="91" t="s">
        <v>12062</v>
      </c>
      <c r="M5131" s="84">
        <v>2017</v>
      </c>
      <c r="N5131" s="93" t="s">
        <v>1803</v>
      </c>
      <c r="O5131" s="86" t="s">
        <v>183</v>
      </c>
      <c r="P5131" s="86" t="s">
        <v>325</v>
      </c>
      <c r="Q5131" s="86" t="s">
        <v>90</v>
      </c>
      <c r="R5131" s="86" t="s">
        <v>742</v>
      </c>
      <c r="S5131" s="96"/>
      <c r="T5131" s="96"/>
      <c r="U5131" s="91"/>
      <c r="V5131" s="91"/>
      <c r="W5131" s="91" t="s">
        <v>282</v>
      </c>
      <c r="X5131" s="98"/>
      <c r="Y5131" s="86" t="s">
        <v>298</v>
      </c>
      <c r="Z5131" s="86" t="s">
        <v>304</v>
      </c>
      <c r="AA5131" s="86" t="s">
        <v>12063</v>
      </c>
      <c r="AB5131" s="86" t="s">
        <v>478</v>
      </c>
      <c r="AC5131" s="100">
        <v>26.25</v>
      </c>
      <c r="AD5131" s="100">
        <v>19.7</v>
      </c>
      <c r="AE5131" s="102" t="s">
        <v>12064</v>
      </c>
      <c r="AF5131" s="86" t="s">
        <v>539</v>
      </c>
      <c r="AG5131" s="103">
        <f>Table1[[#This Row],['# Books]]*Table1[[#This Row],[QTY]]</f>
        <v>0</v>
      </c>
      <c r="AH5131" s="104">
        <f>Table1[[#This Row],[S&amp;L Price]]*Table1[[#This Row],[QTY]]</f>
        <v>0</v>
      </c>
    </row>
    <row r="5132" spans="1:34" ht="18" hidden="1" customHeight="1" x14ac:dyDescent="0.25">
      <c r="A5132" s="83"/>
      <c r="B5132" s="83"/>
      <c r="C5132" s="84">
        <v>241</v>
      </c>
      <c r="D5132" s="84"/>
      <c r="E5132" s="84"/>
      <c r="F5132" s="86" t="s">
        <v>12044</v>
      </c>
      <c r="G5132" s="115">
        <v>1</v>
      </c>
      <c r="H5132" s="88" t="s">
        <v>12061</v>
      </c>
      <c r="I5132" s="88" t="s">
        <v>1045</v>
      </c>
      <c r="J5132" s="88" t="s">
        <v>328</v>
      </c>
      <c r="K5132" s="89"/>
      <c r="L5132" s="91" t="s">
        <v>12065</v>
      </c>
      <c r="M5132" s="84">
        <v>2017</v>
      </c>
      <c r="N5132" s="93" t="s">
        <v>1803</v>
      </c>
      <c r="O5132" s="86"/>
      <c r="P5132" s="86"/>
      <c r="Q5132" s="86" t="s">
        <v>90</v>
      </c>
      <c r="R5132" s="86" t="s">
        <v>742</v>
      </c>
      <c r="S5132" s="96"/>
      <c r="T5132" s="96"/>
      <c r="U5132" s="91"/>
      <c r="V5132" s="91"/>
      <c r="W5132" s="91" t="s">
        <v>282</v>
      </c>
      <c r="X5132" s="98"/>
      <c r="Y5132" s="86" t="s">
        <v>298</v>
      </c>
      <c r="Z5132" s="86" t="s">
        <v>304</v>
      </c>
      <c r="AA5132" s="86" t="s">
        <v>12063</v>
      </c>
      <c r="AB5132" s="86" t="s">
        <v>478</v>
      </c>
      <c r="AC5132" s="100">
        <v>26.25</v>
      </c>
      <c r="AD5132" s="100">
        <v>19.7</v>
      </c>
      <c r="AE5132" s="102" t="s">
        <v>12064</v>
      </c>
      <c r="AF5132" s="86" t="s">
        <v>539</v>
      </c>
      <c r="AG5132" s="103">
        <f>Table1[[#This Row],['# Books]]*Table1[[#This Row],[QTY]]</f>
        <v>0</v>
      </c>
      <c r="AH5132" s="104">
        <f>Table1[[#This Row],[S&amp;L Price]]*Table1[[#This Row],[QTY]]</f>
        <v>0</v>
      </c>
    </row>
    <row r="5133" spans="1:34" ht="18" customHeight="1" x14ac:dyDescent="0.25">
      <c r="A5133" s="83"/>
      <c r="B5133" s="83"/>
      <c r="C5133" s="84">
        <v>241</v>
      </c>
      <c r="D5133" s="84"/>
      <c r="E5133" s="84"/>
      <c r="F5133" s="86" t="s">
        <v>12044</v>
      </c>
      <c r="G5133" s="115">
        <v>1</v>
      </c>
      <c r="H5133" s="88" t="s">
        <v>12066</v>
      </c>
      <c r="I5133" s="88" t="s">
        <v>1045</v>
      </c>
      <c r="J5133" s="88" t="s">
        <v>126</v>
      </c>
      <c r="K5133" s="89"/>
      <c r="L5133" s="91" t="s">
        <v>12067</v>
      </c>
      <c r="M5133" s="84">
        <v>2017</v>
      </c>
      <c r="N5133" s="93" t="s">
        <v>1803</v>
      </c>
      <c r="O5133" s="86" t="s">
        <v>183</v>
      </c>
      <c r="P5133" s="86" t="s">
        <v>325</v>
      </c>
      <c r="Q5133" s="86" t="s">
        <v>90</v>
      </c>
      <c r="R5133" s="86" t="s">
        <v>244</v>
      </c>
      <c r="S5133" s="96"/>
      <c r="T5133" s="96"/>
      <c r="U5133" s="91"/>
      <c r="V5133" s="91"/>
      <c r="W5133" s="91" t="s">
        <v>289</v>
      </c>
      <c r="X5133" s="98" t="s">
        <v>11711</v>
      </c>
      <c r="Y5133" s="86" t="s">
        <v>298</v>
      </c>
      <c r="Z5133" s="86" t="s">
        <v>304</v>
      </c>
      <c r="AA5133" s="86" t="s">
        <v>12068</v>
      </c>
      <c r="AB5133" s="86" t="s">
        <v>478</v>
      </c>
      <c r="AC5133" s="100">
        <v>26.25</v>
      </c>
      <c r="AD5133" s="100">
        <v>19.7</v>
      </c>
      <c r="AE5133" s="102" t="s">
        <v>12069</v>
      </c>
      <c r="AF5133" s="86" t="s">
        <v>539</v>
      </c>
      <c r="AG5133" s="103">
        <f>Table1[[#This Row],['# Books]]*Table1[[#This Row],[QTY]]</f>
        <v>0</v>
      </c>
      <c r="AH5133" s="104">
        <f>Table1[[#This Row],[S&amp;L Price]]*Table1[[#This Row],[QTY]]</f>
        <v>0</v>
      </c>
    </row>
    <row r="5134" spans="1:34" ht="18" hidden="1" customHeight="1" x14ac:dyDescent="0.25">
      <c r="A5134" s="83"/>
      <c r="B5134" s="83"/>
      <c r="C5134" s="84">
        <v>241</v>
      </c>
      <c r="D5134" s="84"/>
      <c r="E5134" s="84"/>
      <c r="F5134" s="86" t="s">
        <v>12044</v>
      </c>
      <c r="G5134" s="115">
        <v>1</v>
      </c>
      <c r="H5134" s="88" t="s">
        <v>12066</v>
      </c>
      <c r="I5134" s="88" t="s">
        <v>1045</v>
      </c>
      <c r="J5134" s="88" t="s">
        <v>328</v>
      </c>
      <c r="K5134" s="89"/>
      <c r="L5134" s="91" t="s">
        <v>12070</v>
      </c>
      <c r="M5134" s="84">
        <v>2017</v>
      </c>
      <c r="N5134" s="93" t="s">
        <v>1803</v>
      </c>
      <c r="O5134" s="86"/>
      <c r="P5134" s="86"/>
      <c r="Q5134" s="86" t="s">
        <v>90</v>
      </c>
      <c r="R5134" s="86" t="s">
        <v>244</v>
      </c>
      <c r="S5134" s="96"/>
      <c r="T5134" s="96"/>
      <c r="U5134" s="91"/>
      <c r="V5134" s="91"/>
      <c r="W5134" s="91" t="s">
        <v>289</v>
      </c>
      <c r="X5134" s="98" t="s">
        <v>11711</v>
      </c>
      <c r="Y5134" s="86" t="s">
        <v>298</v>
      </c>
      <c r="Z5134" s="86" t="s">
        <v>304</v>
      </c>
      <c r="AA5134" s="86" t="s">
        <v>12068</v>
      </c>
      <c r="AB5134" s="86" t="s">
        <v>478</v>
      </c>
      <c r="AC5134" s="100">
        <v>26.25</v>
      </c>
      <c r="AD5134" s="100">
        <v>19.7</v>
      </c>
      <c r="AE5134" s="102" t="s">
        <v>12069</v>
      </c>
      <c r="AF5134" s="86" t="s">
        <v>539</v>
      </c>
      <c r="AG5134" s="103">
        <f>Table1[[#This Row],['# Books]]*Table1[[#This Row],[QTY]]</f>
        <v>0</v>
      </c>
      <c r="AH5134" s="104">
        <f>Table1[[#This Row],[S&amp;L Price]]*Table1[[#This Row],[QTY]]</f>
        <v>0</v>
      </c>
    </row>
    <row r="5135" spans="1:34" ht="18" customHeight="1" x14ac:dyDescent="0.25">
      <c r="A5135" s="83"/>
      <c r="B5135" s="83"/>
      <c r="C5135" s="84">
        <v>241</v>
      </c>
      <c r="D5135" s="84"/>
      <c r="E5135" s="84"/>
      <c r="F5135" s="86" t="s">
        <v>12044</v>
      </c>
      <c r="G5135" s="115">
        <v>1</v>
      </c>
      <c r="H5135" s="88" t="s">
        <v>12071</v>
      </c>
      <c r="I5135" s="88" t="s">
        <v>1045</v>
      </c>
      <c r="J5135" s="88" t="s">
        <v>126</v>
      </c>
      <c r="K5135" s="89"/>
      <c r="L5135" s="91" t="s">
        <v>12072</v>
      </c>
      <c r="M5135" s="84">
        <v>2017</v>
      </c>
      <c r="N5135" s="93" t="s">
        <v>1803</v>
      </c>
      <c r="O5135" s="86" t="s">
        <v>183</v>
      </c>
      <c r="P5135" s="86" t="s">
        <v>325</v>
      </c>
      <c r="Q5135" s="86" t="s">
        <v>90</v>
      </c>
      <c r="R5135" s="86" t="s">
        <v>743</v>
      </c>
      <c r="S5135" s="96"/>
      <c r="T5135" s="96"/>
      <c r="U5135" s="91"/>
      <c r="V5135" s="91"/>
      <c r="W5135" s="91" t="s">
        <v>290</v>
      </c>
      <c r="X5135" s="98" t="s">
        <v>6916</v>
      </c>
      <c r="Y5135" s="86" t="s">
        <v>298</v>
      </c>
      <c r="Z5135" s="86" t="s">
        <v>304</v>
      </c>
      <c r="AA5135" s="86" t="s">
        <v>12073</v>
      </c>
      <c r="AB5135" s="86" t="s">
        <v>478</v>
      </c>
      <c r="AC5135" s="100">
        <v>26.25</v>
      </c>
      <c r="AD5135" s="100">
        <v>19.7</v>
      </c>
      <c r="AE5135" s="102" t="s">
        <v>12074</v>
      </c>
      <c r="AF5135" s="86" t="s">
        <v>539</v>
      </c>
      <c r="AG5135" s="103">
        <f>Table1[[#This Row],['# Books]]*Table1[[#This Row],[QTY]]</f>
        <v>0</v>
      </c>
      <c r="AH5135" s="104">
        <f>Table1[[#This Row],[S&amp;L Price]]*Table1[[#This Row],[QTY]]</f>
        <v>0</v>
      </c>
    </row>
    <row r="5136" spans="1:34" ht="18" hidden="1" customHeight="1" x14ac:dyDescent="0.25">
      <c r="A5136" s="83"/>
      <c r="B5136" s="83"/>
      <c r="C5136" s="84">
        <v>241</v>
      </c>
      <c r="D5136" s="84"/>
      <c r="E5136" s="84"/>
      <c r="F5136" s="86" t="s">
        <v>12044</v>
      </c>
      <c r="G5136" s="115">
        <v>1</v>
      </c>
      <c r="H5136" s="88" t="s">
        <v>12071</v>
      </c>
      <c r="I5136" s="88" t="s">
        <v>1045</v>
      </c>
      <c r="J5136" s="88" t="s">
        <v>328</v>
      </c>
      <c r="K5136" s="89"/>
      <c r="L5136" s="91" t="s">
        <v>12075</v>
      </c>
      <c r="M5136" s="84">
        <v>2017</v>
      </c>
      <c r="N5136" s="93" t="s">
        <v>1803</v>
      </c>
      <c r="O5136" s="86"/>
      <c r="P5136" s="86"/>
      <c r="Q5136" s="86" t="s">
        <v>90</v>
      </c>
      <c r="R5136" s="86" t="s">
        <v>743</v>
      </c>
      <c r="S5136" s="96"/>
      <c r="T5136" s="96"/>
      <c r="U5136" s="91"/>
      <c r="V5136" s="91"/>
      <c r="W5136" s="91" t="s">
        <v>290</v>
      </c>
      <c r="X5136" s="98" t="s">
        <v>6916</v>
      </c>
      <c r="Y5136" s="86" t="s">
        <v>298</v>
      </c>
      <c r="Z5136" s="86" t="s">
        <v>304</v>
      </c>
      <c r="AA5136" s="86" t="s">
        <v>12073</v>
      </c>
      <c r="AB5136" s="86" t="s">
        <v>478</v>
      </c>
      <c r="AC5136" s="100">
        <v>26.25</v>
      </c>
      <c r="AD5136" s="100">
        <v>19.7</v>
      </c>
      <c r="AE5136" s="102" t="s">
        <v>12074</v>
      </c>
      <c r="AF5136" s="86" t="s">
        <v>539</v>
      </c>
      <c r="AG5136" s="103">
        <f>Table1[[#This Row],['# Books]]*Table1[[#This Row],[QTY]]</f>
        <v>0</v>
      </c>
      <c r="AH5136" s="104">
        <f>Table1[[#This Row],[S&amp;L Price]]*Table1[[#This Row],[QTY]]</f>
        <v>0</v>
      </c>
    </row>
    <row r="5137" spans="1:34" ht="18" hidden="1" customHeight="1" x14ac:dyDescent="0.25">
      <c r="A5137" s="83"/>
      <c r="B5137" s="83"/>
      <c r="C5137" s="84">
        <v>241</v>
      </c>
      <c r="D5137" s="84"/>
      <c r="E5137" s="84"/>
      <c r="F5137" s="86" t="s">
        <v>3120</v>
      </c>
      <c r="G5137" s="115">
        <v>6</v>
      </c>
      <c r="H5137" s="88" t="s">
        <v>3120</v>
      </c>
      <c r="I5137" s="88" t="s">
        <v>1045</v>
      </c>
      <c r="J5137" s="88" t="s">
        <v>125</v>
      </c>
      <c r="K5137" s="89"/>
      <c r="L5137" s="91" t="s">
        <v>3121</v>
      </c>
      <c r="M5137" s="84">
        <v>2018</v>
      </c>
      <c r="N5137" s="93" t="s">
        <v>1444</v>
      </c>
      <c r="O5137" s="86" t="s">
        <v>183</v>
      </c>
      <c r="P5137" s="86" t="s">
        <v>322</v>
      </c>
      <c r="Q5137" s="86"/>
      <c r="R5137" s="86"/>
      <c r="S5137" s="96"/>
      <c r="T5137" s="96"/>
      <c r="U5137" s="91"/>
      <c r="V5137" s="91"/>
      <c r="W5137" s="91"/>
      <c r="X5137" s="98"/>
      <c r="Y5137" s="86" t="s">
        <v>301</v>
      </c>
      <c r="Z5137" s="86" t="s">
        <v>315</v>
      </c>
      <c r="AA5137" s="86" t="s">
        <v>3122</v>
      </c>
      <c r="AB5137" s="86" t="s">
        <v>478</v>
      </c>
      <c r="AC5137" s="100">
        <v>157.5</v>
      </c>
      <c r="AD5137" s="100">
        <v>118.2</v>
      </c>
      <c r="AE5137" s="102"/>
      <c r="AF5137" s="86" t="s">
        <v>539</v>
      </c>
      <c r="AG5137" s="103">
        <f>Table1[[#This Row],['# Books]]*Table1[[#This Row],[QTY]]</f>
        <v>0</v>
      </c>
      <c r="AH5137" s="104">
        <f>Table1[[#This Row],[S&amp;L Price]]*Table1[[#This Row],[QTY]]</f>
        <v>0</v>
      </c>
    </row>
    <row r="5138" spans="1:34" ht="18" customHeight="1" x14ac:dyDescent="0.25">
      <c r="A5138" s="83"/>
      <c r="B5138" s="83"/>
      <c r="C5138" s="84">
        <v>241</v>
      </c>
      <c r="D5138" s="84"/>
      <c r="E5138" s="84"/>
      <c r="F5138" s="86" t="s">
        <v>3120</v>
      </c>
      <c r="G5138" s="115">
        <v>1</v>
      </c>
      <c r="H5138" s="88" t="s">
        <v>3123</v>
      </c>
      <c r="I5138" s="88" t="s">
        <v>1045</v>
      </c>
      <c r="J5138" s="88" t="s">
        <v>126</v>
      </c>
      <c r="K5138" s="89"/>
      <c r="L5138" s="91" t="s">
        <v>3124</v>
      </c>
      <c r="M5138" s="84">
        <v>2018</v>
      </c>
      <c r="N5138" s="93" t="s">
        <v>1444</v>
      </c>
      <c r="O5138" s="86" t="s">
        <v>183</v>
      </c>
      <c r="P5138" s="86" t="s">
        <v>322</v>
      </c>
      <c r="Q5138" s="86" t="s">
        <v>90</v>
      </c>
      <c r="R5138" s="86" t="s">
        <v>6607</v>
      </c>
      <c r="S5138" s="96" t="s">
        <v>21645</v>
      </c>
      <c r="T5138" s="96" t="s">
        <v>21643</v>
      </c>
      <c r="U5138" s="91"/>
      <c r="V5138" s="91"/>
      <c r="W5138" s="91" t="s">
        <v>286</v>
      </c>
      <c r="X5138" s="98" t="s">
        <v>7674</v>
      </c>
      <c r="Y5138" s="86" t="s">
        <v>301</v>
      </c>
      <c r="Z5138" s="86" t="s">
        <v>315</v>
      </c>
      <c r="AA5138" s="86" t="s">
        <v>3125</v>
      </c>
      <c r="AB5138" s="86" t="s">
        <v>478</v>
      </c>
      <c r="AC5138" s="100">
        <v>26.25</v>
      </c>
      <c r="AD5138" s="100">
        <v>19.7</v>
      </c>
      <c r="AE5138" s="102" t="s">
        <v>2086</v>
      </c>
      <c r="AF5138" s="86" t="s">
        <v>539</v>
      </c>
      <c r="AG5138" s="103">
        <f>Table1[[#This Row],['# Books]]*Table1[[#This Row],[QTY]]</f>
        <v>0</v>
      </c>
      <c r="AH5138" s="104">
        <f>Table1[[#This Row],[S&amp;L Price]]*Table1[[#This Row],[QTY]]</f>
        <v>0</v>
      </c>
    </row>
    <row r="5139" spans="1:34" ht="18" hidden="1" customHeight="1" x14ac:dyDescent="0.25">
      <c r="A5139" s="83"/>
      <c r="B5139" s="83"/>
      <c r="C5139" s="84">
        <v>241</v>
      </c>
      <c r="D5139" s="84"/>
      <c r="E5139" s="84"/>
      <c r="F5139" s="86" t="s">
        <v>3120</v>
      </c>
      <c r="G5139" s="115">
        <v>1</v>
      </c>
      <c r="H5139" s="88" t="s">
        <v>3123</v>
      </c>
      <c r="I5139" s="88" t="s">
        <v>1045</v>
      </c>
      <c r="J5139" s="88" t="s">
        <v>328</v>
      </c>
      <c r="K5139" s="89"/>
      <c r="L5139" s="91" t="s">
        <v>3126</v>
      </c>
      <c r="M5139" s="84">
        <v>2018</v>
      </c>
      <c r="N5139" s="93" t="s">
        <v>1444</v>
      </c>
      <c r="O5139" s="86"/>
      <c r="P5139" s="86"/>
      <c r="Q5139" s="86" t="s">
        <v>90</v>
      </c>
      <c r="R5139" s="86" t="s">
        <v>6607</v>
      </c>
      <c r="S5139" s="96" t="s">
        <v>21645</v>
      </c>
      <c r="T5139" s="96" t="s">
        <v>21643</v>
      </c>
      <c r="U5139" s="91"/>
      <c r="V5139" s="91"/>
      <c r="W5139" s="91" t="s">
        <v>286</v>
      </c>
      <c r="X5139" s="98" t="s">
        <v>7674</v>
      </c>
      <c r="Y5139" s="86" t="s">
        <v>301</v>
      </c>
      <c r="Z5139" s="86" t="s">
        <v>315</v>
      </c>
      <c r="AA5139" s="86" t="s">
        <v>3125</v>
      </c>
      <c r="AB5139" s="86" t="s">
        <v>478</v>
      </c>
      <c r="AC5139" s="100">
        <v>26.25</v>
      </c>
      <c r="AD5139" s="100">
        <v>19.7</v>
      </c>
      <c r="AE5139" s="102" t="s">
        <v>2086</v>
      </c>
      <c r="AF5139" s="86" t="s">
        <v>539</v>
      </c>
      <c r="AG5139" s="103">
        <f>Table1[[#This Row],['# Books]]*Table1[[#This Row],[QTY]]</f>
        <v>0</v>
      </c>
      <c r="AH5139" s="104">
        <f>Table1[[#This Row],[S&amp;L Price]]*Table1[[#This Row],[QTY]]</f>
        <v>0</v>
      </c>
    </row>
    <row r="5140" spans="1:34" ht="18" customHeight="1" x14ac:dyDescent="0.25">
      <c r="A5140" s="83"/>
      <c r="B5140" s="83"/>
      <c r="C5140" s="84">
        <v>241</v>
      </c>
      <c r="D5140" s="84"/>
      <c r="E5140" s="84"/>
      <c r="F5140" s="86" t="s">
        <v>3120</v>
      </c>
      <c r="G5140" s="115">
        <v>1</v>
      </c>
      <c r="H5140" s="88" t="s">
        <v>3127</v>
      </c>
      <c r="I5140" s="88" t="s">
        <v>1045</v>
      </c>
      <c r="J5140" s="88" t="s">
        <v>126</v>
      </c>
      <c r="K5140" s="89"/>
      <c r="L5140" s="91" t="s">
        <v>3128</v>
      </c>
      <c r="M5140" s="84">
        <v>2018</v>
      </c>
      <c r="N5140" s="93" t="s">
        <v>1444</v>
      </c>
      <c r="O5140" s="86" t="s">
        <v>183</v>
      </c>
      <c r="P5140" s="86" t="s">
        <v>322</v>
      </c>
      <c r="Q5140" s="86" t="s">
        <v>90</v>
      </c>
      <c r="R5140" s="86" t="s">
        <v>3129</v>
      </c>
      <c r="S5140" s="96" t="s">
        <v>21613</v>
      </c>
      <c r="T5140" s="96" t="s">
        <v>21643</v>
      </c>
      <c r="U5140" s="91"/>
      <c r="V5140" s="91"/>
      <c r="W5140" s="91" t="s">
        <v>286</v>
      </c>
      <c r="X5140" s="98" t="s">
        <v>9552</v>
      </c>
      <c r="Y5140" s="86" t="s">
        <v>301</v>
      </c>
      <c r="Z5140" s="86" t="s">
        <v>315</v>
      </c>
      <c r="AA5140" s="86" t="s">
        <v>3130</v>
      </c>
      <c r="AB5140" s="86" t="s">
        <v>478</v>
      </c>
      <c r="AC5140" s="100">
        <v>26.25</v>
      </c>
      <c r="AD5140" s="100">
        <v>19.7</v>
      </c>
      <c r="AE5140" s="102" t="s">
        <v>3131</v>
      </c>
      <c r="AF5140" s="86" t="s">
        <v>539</v>
      </c>
      <c r="AG5140" s="103">
        <f>Table1[[#This Row],['# Books]]*Table1[[#This Row],[QTY]]</f>
        <v>0</v>
      </c>
      <c r="AH5140" s="104">
        <f>Table1[[#This Row],[S&amp;L Price]]*Table1[[#This Row],[QTY]]</f>
        <v>0</v>
      </c>
    </row>
    <row r="5141" spans="1:34" ht="18" hidden="1" customHeight="1" x14ac:dyDescent="0.25">
      <c r="A5141" s="83"/>
      <c r="B5141" s="83"/>
      <c r="C5141" s="84">
        <v>241</v>
      </c>
      <c r="D5141" s="84"/>
      <c r="E5141" s="84"/>
      <c r="F5141" s="86" t="s">
        <v>3120</v>
      </c>
      <c r="G5141" s="115">
        <v>1</v>
      </c>
      <c r="H5141" s="88" t="s">
        <v>3127</v>
      </c>
      <c r="I5141" s="88" t="s">
        <v>1045</v>
      </c>
      <c r="J5141" s="88" t="s">
        <v>328</v>
      </c>
      <c r="K5141" s="89"/>
      <c r="L5141" s="91" t="s">
        <v>3132</v>
      </c>
      <c r="M5141" s="84">
        <v>2018</v>
      </c>
      <c r="N5141" s="93" t="s">
        <v>1444</v>
      </c>
      <c r="O5141" s="86"/>
      <c r="P5141" s="86"/>
      <c r="Q5141" s="86" t="s">
        <v>90</v>
      </c>
      <c r="R5141" s="86" t="s">
        <v>3129</v>
      </c>
      <c r="S5141" s="96" t="s">
        <v>21613</v>
      </c>
      <c r="T5141" s="96" t="s">
        <v>21643</v>
      </c>
      <c r="U5141" s="91"/>
      <c r="V5141" s="91"/>
      <c r="W5141" s="91" t="s">
        <v>286</v>
      </c>
      <c r="X5141" s="98" t="s">
        <v>9552</v>
      </c>
      <c r="Y5141" s="86" t="s">
        <v>301</v>
      </c>
      <c r="Z5141" s="86" t="s">
        <v>315</v>
      </c>
      <c r="AA5141" s="86" t="s">
        <v>3130</v>
      </c>
      <c r="AB5141" s="86" t="s">
        <v>478</v>
      </c>
      <c r="AC5141" s="100">
        <v>26.25</v>
      </c>
      <c r="AD5141" s="100">
        <v>19.7</v>
      </c>
      <c r="AE5141" s="102" t="s">
        <v>3131</v>
      </c>
      <c r="AF5141" s="86" t="s">
        <v>539</v>
      </c>
      <c r="AG5141" s="103">
        <f>Table1[[#This Row],['# Books]]*Table1[[#This Row],[QTY]]</f>
        <v>0</v>
      </c>
      <c r="AH5141" s="104">
        <f>Table1[[#This Row],[S&amp;L Price]]*Table1[[#This Row],[QTY]]</f>
        <v>0</v>
      </c>
    </row>
    <row r="5142" spans="1:34" ht="18" customHeight="1" x14ac:dyDescent="0.25">
      <c r="A5142" s="83"/>
      <c r="B5142" s="83"/>
      <c r="C5142" s="84">
        <v>241</v>
      </c>
      <c r="D5142" s="84"/>
      <c r="E5142" s="84"/>
      <c r="F5142" s="86" t="s">
        <v>3120</v>
      </c>
      <c r="G5142" s="115">
        <v>1</v>
      </c>
      <c r="H5142" s="88" t="s">
        <v>3133</v>
      </c>
      <c r="I5142" s="88" t="s">
        <v>1045</v>
      </c>
      <c r="J5142" s="88" t="s">
        <v>126</v>
      </c>
      <c r="K5142" s="89"/>
      <c r="L5142" s="91" t="s">
        <v>3134</v>
      </c>
      <c r="M5142" s="84">
        <v>2018</v>
      </c>
      <c r="N5142" s="93" t="s">
        <v>1444</v>
      </c>
      <c r="O5142" s="86" t="s">
        <v>183</v>
      </c>
      <c r="P5142" s="86" t="s">
        <v>322</v>
      </c>
      <c r="Q5142" s="86" t="s">
        <v>90</v>
      </c>
      <c r="R5142" s="86" t="s">
        <v>3129</v>
      </c>
      <c r="S5142" s="96" t="s">
        <v>21672</v>
      </c>
      <c r="T5142" s="96" t="s">
        <v>21643</v>
      </c>
      <c r="U5142" s="91"/>
      <c r="V5142" s="91"/>
      <c r="W5142" s="91" t="s">
        <v>286</v>
      </c>
      <c r="X5142" s="98"/>
      <c r="Y5142" s="86" t="s">
        <v>301</v>
      </c>
      <c r="Z5142" s="86" t="s">
        <v>315</v>
      </c>
      <c r="AA5142" s="86" t="s">
        <v>3135</v>
      </c>
      <c r="AB5142" s="86" t="s">
        <v>478</v>
      </c>
      <c r="AC5142" s="100">
        <v>26.25</v>
      </c>
      <c r="AD5142" s="100">
        <v>19.7</v>
      </c>
      <c r="AE5142" s="102" t="s">
        <v>3136</v>
      </c>
      <c r="AF5142" s="86" t="s">
        <v>539</v>
      </c>
      <c r="AG5142" s="103">
        <f>Table1[[#This Row],['# Books]]*Table1[[#This Row],[QTY]]</f>
        <v>0</v>
      </c>
      <c r="AH5142" s="104">
        <f>Table1[[#This Row],[S&amp;L Price]]*Table1[[#This Row],[QTY]]</f>
        <v>0</v>
      </c>
    </row>
    <row r="5143" spans="1:34" ht="18" hidden="1" customHeight="1" x14ac:dyDescent="0.25">
      <c r="A5143" s="83"/>
      <c r="B5143" s="83"/>
      <c r="C5143" s="84">
        <v>241</v>
      </c>
      <c r="D5143" s="84"/>
      <c r="E5143" s="84"/>
      <c r="F5143" s="86" t="s">
        <v>3120</v>
      </c>
      <c r="G5143" s="115">
        <v>1</v>
      </c>
      <c r="H5143" s="88" t="s">
        <v>3133</v>
      </c>
      <c r="I5143" s="88" t="s">
        <v>1045</v>
      </c>
      <c r="J5143" s="88" t="s">
        <v>328</v>
      </c>
      <c r="K5143" s="89"/>
      <c r="L5143" s="91" t="s">
        <v>3137</v>
      </c>
      <c r="M5143" s="84">
        <v>2018</v>
      </c>
      <c r="N5143" s="93" t="s">
        <v>1444</v>
      </c>
      <c r="O5143" s="86"/>
      <c r="P5143" s="86"/>
      <c r="Q5143" s="86" t="s">
        <v>90</v>
      </c>
      <c r="R5143" s="86" t="s">
        <v>3129</v>
      </c>
      <c r="S5143" s="96" t="s">
        <v>21672</v>
      </c>
      <c r="T5143" s="96" t="s">
        <v>21643</v>
      </c>
      <c r="U5143" s="91"/>
      <c r="V5143" s="91"/>
      <c r="W5143" s="91" t="s">
        <v>286</v>
      </c>
      <c r="X5143" s="98"/>
      <c r="Y5143" s="86" t="s">
        <v>301</v>
      </c>
      <c r="Z5143" s="86" t="s">
        <v>315</v>
      </c>
      <c r="AA5143" s="86" t="s">
        <v>3135</v>
      </c>
      <c r="AB5143" s="86" t="s">
        <v>478</v>
      </c>
      <c r="AC5143" s="100">
        <v>26.25</v>
      </c>
      <c r="AD5143" s="100">
        <v>19.7</v>
      </c>
      <c r="AE5143" s="102" t="s">
        <v>3136</v>
      </c>
      <c r="AF5143" s="86" t="s">
        <v>539</v>
      </c>
      <c r="AG5143" s="103">
        <f>Table1[[#This Row],['# Books]]*Table1[[#This Row],[QTY]]</f>
        <v>0</v>
      </c>
      <c r="AH5143" s="104">
        <f>Table1[[#This Row],[S&amp;L Price]]*Table1[[#This Row],[QTY]]</f>
        <v>0</v>
      </c>
    </row>
    <row r="5144" spans="1:34" ht="18" customHeight="1" x14ac:dyDescent="0.25">
      <c r="A5144" s="83"/>
      <c r="B5144" s="83"/>
      <c r="C5144" s="84">
        <v>241</v>
      </c>
      <c r="D5144" s="84"/>
      <c r="E5144" s="84"/>
      <c r="F5144" s="86" t="s">
        <v>3120</v>
      </c>
      <c r="G5144" s="115">
        <v>1</v>
      </c>
      <c r="H5144" s="88" t="s">
        <v>3138</v>
      </c>
      <c r="I5144" s="88" t="s">
        <v>1045</v>
      </c>
      <c r="J5144" s="88" t="s">
        <v>126</v>
      </c>
      <c r="K5144" s="89"/>
      <c r="L5144" s="91" t="s">
        <v>3139</v>
      </c>
      <c r="M5144" s="84">
        <v>2018</v>
      </c>
      <c r="N5144" s="93" t="s">
        <v>1444</v>
      </c>
      <c r="O5144" s="86" t="s">
        <v>183</v>
      </c>
      <c r="P5144" s="86" t="s">
        <v>322</v>
      </c>
      <c r="Q5144" s="86" t="s">
        <v>90</v>
      </c>
      <c r="R5144" s="86" t="s">
        <v>3140</v>
      </c>
      <c r="S5144" s="96" t="s">
        <v>21672</v>
      </c>
      <c r="T5144" s="96" t="s">
        <v>21603</v>
      </c>
      <c r="U5144" s="91"/>
      <c r="V5144" s="91"/>
      <c r="W5144" s="91" t="s">
        <v>286</v>
      </c>
      <c r="X5144" s="98"/>
      <c r="Y5144" s="86" t="s">
        <v>301</v>
      </c>
      <c r="Z5144" s="86" t="s">
        <v>315</v>
      </c>
      <c r="AA5144" s="86" t="s">
        <v>3141</v>
      </c>
      <c r="AB5144" s="86" t="s">
        <v>478</v>
      </c>
      <c r="AC5144" s="100">
        <v>26.25</v>
      </c>
      <c r="AD5144" s="100">
        <v>19.7</v>
      </c>
      <c r="AE5144" s="102" t="s">
        <v>3142</v>
      </c>
      <c r="AF5144" s="86" t="s">
        <v>539</v>
      </c>
      <c r="AG5144" s="103">
        <f>Table1[[#This Row],['# Books]]*Table1[[#This Row],[QTY]]</f>
        <v>0</v>
      </c>
      <c r="AH5144" s="104">
        <f>Table1[[#This Row],[S&amp;L Price]]*Table1[[#This Row],[QTY]]</f>
        <v>0</v>
      </c>
    </row>
    <row r="5145" spans="1:34" ht="18" hidden="1" customHeight="1" x14ac:dyDescent="0.25">
      <c r="A5145" s="83"/>
      <c r="B5145" s="83"/>
      <c r="C5145" s="84">
        <v>241</v>
      </c>
      <c r="D5145" s="84"/>
      <c r="E5145" s="84"/>
      <c r="F5145" s="86" t="s">
        <v>3120</v>
      </c>
      <c r="G5145" s="115">
        <v>1</v>
      </c>
      <c r="H5145" s="88" t="s">
        <v>3138</v>
      </c>
      <c r="I5145" s="88" t="s">
        <v>1045</v>
      </c>
      <c r="J5145" s="88" t="s">
        <v>328</v>
      </c>
      <c r="K5145" s="89"/>
      <c r="L5145" s="91" t="s">
        <v>3143</v>
      </c>
      <c r="M5145" s="84">
        <v>2018</v>
      </c>
      <c r="N5145" s="93" t="s">
        <v>1444</v>
      </c>
      <c r="O5145" s="86"/>
      <c r="P5145" s="86"/>
      <c r="Q5145" s="86" t="s">
        <v>90</v>
      </c>
      <c r="R5145" s="86" t="s">
        <v>3140</v>
      </c>
      <c r="S5145" s="96" t="s">
        <v>21672</v>
      </c>
      <c r="T5145" s="96" t="s">
        <v>21603</v>
      </c>
      <c r="U5145" s="91"/>
      <c r="V5145" s="91"/>
      <c r="W5145" s="91" t="s">
        <v>286</v>
      </c>
      <c r="X5145" s="98"/>
      <c r="Y5145" s="86" t="s">
        <v>301</v>
      </c>
      <c r="Z5145" s="86" t="s">
        <v>315</v>
      </c>
      <c r="AA5145" s="86" t="s">
        <v>3141</v>
      </c>
      <c r="AB5145" s="86" t="s">
        <v>478</v>
      </c>
      <c r="AC5145" s="100">
        <v>26.25</v>
      </c>
      <c r="AD5145" s="100">
        <v>19.7</v>
      </c>
      <c r="AE5145" s="102" t="s">
        <v>3142</v>
      </c>
      <c r="AF5145" s="86" t="s">
        <v>539</v>
      </c>
      <c r="AG5145" s="103">
        <f>Table1[[#This Row],['# Books]]*Table1[[#This Row],[QTY]]</f>
        <v>0</v>
      </c>
      <c r="AH5145" s="104">
        <f>Table1[[#This Row],[S&amp;L Price]]*Table1[[#This Row],[QTY]]</f>
        <v>0</v>
      </c>
    </row>
    <row r="5146" spans="1:34" ht="18" customHeight="1" x14ac:dyDescent="0.25">
      <c r="A5146" s="83"/>
      <c r="B5146" s="83"/>
      <c r="C5146" s="84">
        <v>241</v>
      </c>
      <c r="D5146" s="84"/>
      <c r="E5146" s="84"/>
      <c r="F5146" s="86" t="s">
        <v>3120</v>
      </c>
      <c r="G5146" s="115">
        <v>1</v>
      </c>
      <c r="H5146" s="88" t="s">
        <v>3144</v>
      </c>
      <c r="I5146" s="88" t="s">
        <v>1045</v>
      </c>
      <c r="J5146" s="88" t="s">
        <v>126</v>
      </c>
      <c r="K5146" s="89"/>
      <c r="L5146" s="91" t="s">
        <v>3145</v>
      </c>
      <c r="M5146" s="84">
        <v>2018</v>
      </c>
      <c r="N5146" s="93" t="s">
        <v>1444</v>
      </c>
      <c r="O5146" s="86" t="s">
        <v>183</v>
      </c>
      <c r="P5146" s="86" t="s">
        <v>322</v>
      </c>
      <c r="Q5146" s="86" t="s">
        <v>90</v>
      </c>
      <c r="R5146" s="86" t="s">
        <v>3140</v>
      </c>
      <c r="S5146" s="96" t="s">
        <v>21645</v>
      </c>
      <c r="T5146" s="96" t="s">
        <v>21643</v>
      </c>
      <c r="U5146" s="91"/>
      <c r="V5146" s="91"/>
      <c r="W5146" s="91" t="s">
        <v>286</v>
      </c>
      <c r="X5146" s="98"/>
      <c r="Y5146" s="86" t="s">
        <v>301</v>
      </c>
      <c r="Z5146" s="86" t="s">
        <v>315</v>
      </c>
      <c r="AA5146" s="86" t="s">
        <v>3146</v>
      </c>
      <c r="AB5146" s="86" t="s">
        <v>478</v>
      </c>
      <c r="AC5146" s="100">
        <v>26.25</v>
      </c>
      <c r="AD5146" s="100">
        <v>19.7</v>
      </c>
      <c r="AE5146" s="102" t="s">
        <v>3147</v>
      </c>
      <c r="AF5146" s="86" t="s">
        <v>539</v>
      </c>
      <c r="AG5146" s="103">
        <f>Table1[[#This Row],['# Books]]*Table1[[#This Row],[QTY]]</f>
        <v>0</v>
      </c>
      <c r="AH5146" s="104">
        <f>Table1[[#This Row],[S&amp;L Price]]*Table1[[#This Row],[QTY]]</f>
        <v>0</v>
      </c>
    </row>
    <row r="5147" spans="1:34" ht="18" hidden="1" customHeight="1" x14ac:dyDescent="0.25">
      <c r="A5147" s="83"/>
      <c r="B5147" s="83"/>
      <c r="C5147" s="84">
        <v>241</v>
      </c>
      <c r="D5147" s="84"/>
      <c r="E5147" s="84"/>
      <c r="F5147" s="86" t="s">
        <v>3120</v>
      </c>
      <c r="G5147" s="115">
        <v>1</v>
      </c>
      <c r="H5147" s="88" t="s">
        <v>3144</v>
      </c>
      <c r="I5147" s="88" t="s">
        <v>1045</v>
      </c>
      <c r="J5147" s="88" t="s">
        <v>328</v>
      </c>
      <c r="K5147" s="89"/>
      <c r="L5147" s="91" t="s">
        <v>3148</v>
      </c>
      <c r="M5147" s="84">
        <v>2018</v>
      </c>
      <c r="N5147" s="93" t="s">
        <v>1444</v>
      </c>
      <c r="O5147" s="86"/>
      <c r="P5147" s="86"/>
      <c r="Q5147" s="86" t="s">
        <v>90</v>
      </c>
      <c r="R5147" s="86" t="s">
        <v>3140</v>
      </c>
      <c r="S5147" s="96" t="s">
        <v>21645</v>
      </c>
      <c r="T5147" s="96" t="s">
        <v>21643</v>
      </c>
      <c r="U5147" s="91"/>
      <c r="V5147" s="91"/>
      <c r="W5147" s="91" t="s">
        <v>286</v>
      </c>
      <c r="X5147" s="98"/>
      <c r="Y5147" s="86" t="s">
        <v>301</v>
      </c>
      <c r="Z5147" s="86" t="s">
        <v>315</v>
      </c>
      <c r="AA5147" s="86" t="s">
        <v>3146</v>
      </c>
      <c r="AB5147" s="86" t="s">
        <v>478</v>
      </c>
      <c r="AC5147" s="100">
        <v>26.25</v>
      </c>
      <c r="AD5147" s="100">
        <v>19.7</v>
      </c>
      <c r="AE5147" s="102" t="s">
        <v>3147</v>
      </c>
      <c r="AF5147" s="86" t="s">
        <v>539</v>
      </c>
      <c r="AG5147" s="103">
        <f>Table1[[#This Row],['# Books]]*Table1[[#This Row],[QTY]]</f>
        <v>0</v>
      </c>
      <c r="AH5147" s="104">
        <f>Table1[[#This Row],[S&amp;L Price]]*Table1[[#This Row],[QTY]]</f>
        <v>0</v>
      </c>
    </row>
    <row r="5148" spans="1:34" ht="18" customHeight="1" x14ac:dyDescent="0.25">
      <c r="A5148" s="83"/>
      <c r="B5148" s="83"/>
      <c r="C5148" s="84">
        <v>241</v>
      </c>
      <c r="D5148" s="84"/>
      <c r="E5148" s="84"/>
      <c r="F5148" s="86" t="s">
        <v>3120</v>
      </c>
      <c r="G5148" s="115">
        <v>1</v>
      </c>
      <c r="H5148" s="88" t="s">
        <v>3149</v>
      </c>
      <c r="I5148" s="88" t="s">
        <v>1045</v>
      </c>
      <c r="J5148" s="88" t="s">
        <v>126</v>
      </c>
      <c r="K5148" s="89"/>
      <c r="L5148" s="91" t="s">
        <v>3150</v>
      </c>
      <c r="M5148" s="84">
        <v>2018</v>
      </c>
      <c r="N5148" s="93" t="s">
        <v>1444</v>
      </c>
      <c r="O5148" s="86" t="s">
        <v>183</v>
      </c>
      <c r="P5148" s="86" t="s">
        <v>322</v>
      </c>
      <c r="Q5148" s="86" t="s">
        <v>90</v>
      </c>
      <c r="R5148" s="86" t="s">
        <v>6607</v>
      </c>
      <c r="S5148" s="96" t="s">
        <v>21645</v>
      </c>
      <c r="T5148" s="96" t="s">
        <v>21643</v>
      </c>
      <c r="U5148" s="91"/>
      <c r="V5148" s="91"/>
      <c r="W5148" s="91" t="s">
        <v>286</v>
      </c>
      <c r="X5148" s="98" t="s">
        <v>8842</v>
      </c>
      <c r="Y5148" s="86" t="s">
        <v>301</v>
      </c>
      <c r="Z5148" s="86" t="s">
        <v>315</v>
      </c>
      <c r="AA5148" s="86" t="s">
        <v>3151</v>
      </c>
      <c r="AB5148" s="86" t="s">
        <v>478</v>
      </c>
      <c r="AC5148" s="100">
        <v>26.25</v>
      </c>
      <c r="AD5148" s="100">
        <v>19.7</v>
      </c>
      <c r="AE5148" s="102" t="s">
        <v>3147</v>
      </c>
      <c r="AF5148" s="86" t="s">
        <v>539</v>
      </c>
      <c r="AG5148" s="103">
        <f>Table1[[#This Row],['# Books]]*Table1[[#This Row],[QTY]]</f>
        <v>0</v>
      </c>
      <c r="AH5148" s="104">
        <f>Table1[[#This Row],[S&amp;L Price]]*Table1[[#This Row],[QTY]]</f>
        <v>0</v>
      </c>
    </row>
    <row r="5149" spans="1:34" ht="18" hidden="1" customHeight="1" x14ac:dyDescent="0.25">
      <c r="A5149" s="83"/>
      <c r="B5149" s="83"/>
      <c r="C5149" s="84">
        <v>241</v>
      </c>
      <c r="D5149" s="84"/>
      <c r="E5149" s="84"/>
      <c r="F5149" s="86" t="s">
        <v>3120</v>
      </c>
      <c r="G5149" s="115">
        <v>1</v>
      </c>
      <c r="H5149" s="88" t="s">
        <v>3149</v>
      </c>
      <c r="I5149" s="88" t="s">
        <v>1045</v>
      </c>
      <c r="J5149" s="88" t="s">
        <v>328</v>
      </c>
      <c r="K5149" s="89"/>
      <c r="L5149" s="91" t="s">
        <v>3152</v>
      </c>
      <c r="M5149" s="84">
        <v>2018</v>
      </c>
      <c r="N5149" s="93" t="s">
        <v>1444</v>
      </c>
      <c r="O5149" s="86"/>
      <c r="P5149" s="86"/>
      <c r="Q5149" s="86" t="s">
        <v>90</v>
      </c>
      <c r="R5149" s="86" t="s">
        <v>6607</v>
      </c>
      <c r="S5149" s="96" t="s">
        <v>21645</v>
      </c>
      <c r="T5149" s="96" t="s">
        <v>21643</v>
      </c>
      <c r="U5149" s="91"/>
      <c r="V5149" s="91"/>
      <c r="W5149" s="91" t="s">
        <v>286</v>
      </c>
      <c r="X5149" s="98" t="s">
        <v>8842</v>
      </c>
      <c r="Y5149" s="86" t="s">
        <v>301</v>
      </c>
      <c r="Z5149" s="86" t="s">
        <v>315</v>
      </c>
      <c r="AA5149" s="86" t="s">
        <v>3151</v>
      </c>
      <c r="AB5149" s="86" t="s">
        <v>478</v>
      </c>
      <c r="AC5149" s="100">
        <v>26.25</v>
      </c>
      <c r="AD5149" s="100">
        <v>19.7</v>
      </c>
      <c r="AE5149" s="102" t="s">
        <v>3147</v>
      </c>
      <c r="AF5149" s="86" t="s">
        <v>539</v>
      </c>
      <c r="AG5149" s="103">
        <f>Table1[[#This Row],['# Books]]*Table1[[#This Row],[QTY]]</f>
        <v>0</v>
      </c>
      <c r="AH5149" s="104">
        <f>Table1[[#This Row],[S&amp;L Price]]*Table1[[#This Row],[QTY]]</f>
        <v>0</v>
      </c>
    </row>
    <row r="5150" spans="1:34" ht="18" hidden="1" customHeight="1" x14ac:dyDescent="0.25">
      <c r="A5150" s="83"/>
      <c r="B5150" s="83"/>
      <c r="C5150" s="84">
        <v>242</v>
      </c>
      <c r="D5150" s="84"/>
      <c r="E5150" s="84"/>
      <c r="F5150" s="86" t="s">
        <v>11959</v>
      </c>
      <c r="G5150" s="115">
        <v>6</v>
      </c>
      <c r="H5150" s="88" t="s">
        <v>11959</v>
      </c>
      <c r="I5150" s="88" t="s">
        <v>1045</v>
      </c>
      <c r="J5150" s="88" t="s">
        <v>125</v>
      </c>
      <c r="K5150" s="89"/>
      <c r="L5150" s="91" t="s">
        <v>11960</v>
      </c>
      <c r="M5150" s="84">
        <v>2017</v>
      </c>
      <c r="N5150" s="93" t="s">
        <v>1805</v>
      </c>
      <c r="O5150" s="86" t="s">
        <v>183</v>
      </c>
      <c r="P5150" s="86" t="s">
        <v>325</v>
      </c>
      <c r="Q5150" s="86"/>
      <c r="R5150" s="86"/>
      <c r="S5150" s="96"/>
      <c r="T5150" s="96"/>
      <c r="U5150" s="91"/>
      <c r="V5150" s="91"/>
      <c r="W5150" s="91"/>
      <c r="X5150" s="98"/>
      <c r="Y5150" s="86" t="s">
        <v>298</v>
      </c>
      <c r="Z5150" s="86" t="s">
        <v>304</v>
      </c>
      <c r="AA5150" s="86" t="s">
        <v>11961</v>
      </c>
      <c r="AB5150" s="86" t="s">
        <v>478</v>
      </c>
      <c r="AC5150" s="100">
        <v>157.5</v>
      </c>
      <c r="AD5150" s="100">
        <v>118.2</v>
      </c>
      <c r="AE5150" s="102"/>
      <c r="AF5150" s="86" t="s">
        <v>539</v>
      </c>
      <c r="AG5150" s="103">
        <f>Table1[[#This Row],['# Books]]*Table1[[#This Row],[QTY]]</f>
        <v>0</v>
      </c>
      <c r="AH5150" s="104">
        <f>Table1[[#This Row],[S&amp;L Price]]*Table1[[#This Row],[QTY]]</f>
        <v>0</v>
      </c>
    </row>
    <row r="5151" spans="1:34" ht="18" customHeight="1" x14ac:dyDescent="0.25">
      <c r="A5151" s="83"/>
      <c r="B5151" s="83"/>
      <c r="C5151" s="84">
        <v>242</v>
      </c>
      <c r="D5151" s="84"/>
      <c r="E5151" s="84"/>
      <c r="F5151" s="86" t="s">
        <v>11959</v>
      </c>
      <c r="G5151" s="115">
        <v>1</v>
      </c>
      <c r="H5151" s="88" t="s">
        <v>11962</v>
      </c>
      <c r="I5151" s="88" t="s">
        <v>1045</v>
      </c>
      <c r="J5151" s="88" t="s">
        <v>126</v>
      </c>
      <c r="K5151" s="89"/>
      <c r="L5151" s="91" t="s">
        <v>11963</v>
      </c>
      <c r="M5151" s="84">
        <v>2017</v>
      </c>
      <c r="N5151" s="93" t="s">
        <v>1805</v>
      </c>
      <c r="O5151" s="86" t="s">
        <v>183</v>
      </c>
      <c r="P5151" s="86" t="s">
        <v>325</v>
      </c>
      <c r="Q5151" s="86" t="s">
        <v>90</v>
      </c>
      <c r="R5151" s="86" t="s">
        <v>211</v>
      </c>
      <c r="S5151" s="96" t="s">
        <v>21653</v>
      </c>
      <c r="T5151" s="96" t="s">
        <v>21603</v>
      </c>
      <c r="U5151" s="91"/>
      <c r="V5151" s="91"/>
      <c r="W5151" s="91" t="s">
        <v>290</v>
      </c>
      <c r="X5151" s="98" t="s">
        <v>6916</v>
      </c>
      <c r="Y5151" s="86" t="s">
        <v>298</v>
      </c>
      <c r="Z5151" s="86" t="s">
        <v>304</v>
      </c>
      <c r="AA5151" s="86" t="s">
        <v>11964</v>
      </c>
      <c r="AB5151" s="86" t="s">
        <v>478</v>
      </c>
      <c r="AC5151" s="100">
        <v>26.25</v>
      </c>
      <c r="AD5151" s="100">
        <v>19.7</v>
      </c>
      <c r="AE5151" s="102" t="s">
        <v>11965</v>
      </c>
      <c r="AF5151" s="86" t="s">
        <v>539</v>
      </c>
      <c r="AG5151" s="103">
        <f>Table1[[#This Row],['# Books]]*Table1[[#This Row],[QTY]]</f>
        <v>0</v>
      </c>
      <c r="AH5151" s="104">
        <f>Table1[[#This Row],[S&amp;L Price]]*Table1[[#This Row],[QTY]]</f>
        <v>0</v>
      </c>
    </row>
    <row r="5152" spans="1:34" ht="18" hidden="1" customHeight="1" x14ac:dyDescent="0.25">
      <c r="A5152" s="83"/>
      <c r="B5152" s="83"/>
      <c r="C5152" s="84">
        <v>242</v>
      </c>
      <c r="D5152" s="84"/>
      <c r="E5152" s="84"/>
      <c r="F5152" s="86" t="s">
        <v>11959</v>
      </c>
      <c r="G5152" s="115">
        <v>1</v>
      </c>
      <c r="H5152" s="88" t="s">
        <v>11962</v>
      </c>
      <c r="I5152" s="88" t="s">
        <v>1045</v>
      </c>
      <c r="J5152" s="88" t="s">
        <v>328</v>
      </c>
      <c r="K5152" s="89"/>
      <c r="L5152" s="91" t="s">
        <v>11966</v>
      </c>
      <c r="M5152" s="84">
        <v>2017</v>
      </c>
      <c r="N5152" s="93" t="s">
        <v>1805</v>
      </c>
      <c r="O5152" s="86"/>
      <c r="P5152" s="86"/>
      <c r="Q5152" s="86" t="s">
        <v>90</v>
      </c>
      <c r="R5152" s="86" t="s">
        <v>211</v>
      </c>
      <c r="S5152" s="96" t="s">
        <v>21653</v>
      </c>
      <c r="T5152" s="96" t="s">
        <v>21603</v>
      </c>
      <c r="U5152" s="91"/>
      <c r="V5152" s="91"/>
      <c r="W5152" s="91" t="s">
        <v>290</v>
      </c>
      <c r="X5152" s="98" t="s">
        <v>6916</v>
      </c>
      <c r="Y5152" s="86" t="s">
        <v>298</v>
      </c>
      <c r="Z5152" s="86" t="s">
        <v>304</v>
      </c>
      <c r="AA5152" s="86" t="s">
        <v>11964</v>
      </c>
      <c r="AB5152" s="86" t="s">
        <v>478</v>
      </c>
      <c r="AC5152" s="100">
        <v>26.25</v>
      </c>
      <c r="AD5152" s="100">
        <v>19.7</v>
      </c>
      <c r="AE5152" s="102" t="s">
        <v>11965</v>
      </c>
      <c r="AF5152" s="86" t="s">
        <v>539</v>
      </c>
      <c r="AG5152" s="103">
        <f>Table1[[#This Row],['# Books]]*Table1[[#This Row],[QTY]]</f>
        <v>0</v>
      </c>
      <c r="AH5152" s="104">
        <f>Table1[[#This Row],[S&amp;L Price]]*Table1[[#This Row],[QTY]]</f>
        <v>0</v>
      </c>
    </row>
    <row r="5153" spans="1:34" ht="18" customHeight="1" x14ac:dyDescent="0.25">
      <c r="A5153" s="83"/>
      <c r="B5153" s="83"/>
      <c r="C5153" s="84">
        <v>242</v>
      </c>
      <c r="D5153" s="84"/>
      <c r="E5153" s="84"/>
      <c r="F5153" s="86" t="s">
        <v>11959</v>
      </c>
      <c r="G5153" s="115">
        <v>1</v>
      </c>
      <c r="H5153" s="88" t="s">
        <v>11967</v>
      </c>
      <c r="I5153" s="88" t="s">
        <v>1045</v>
      </c>
      <c r="J5153" s="88" t="s">
        <v>126</v>
      </c>
      <c r="K5153" s="89"/>
      <c r="L5153" s="91" t="s">
        <v>11968</v>
      </c>
      <c r="M5153" s="84">
        <v>2017</v>
      </c>
      <c r="N5153" s="93" t="s">
        <v>1805</v>
      </c>
      <c r="O5153" s="86" t="s">
        <v>183</v>
      </c>
      <c r="P5153" s="86" t="s">
        <v>325</v>
      </c>
      <c r="Q5153" s="86" t="s">
        <v>90</v>
      </c>
      <c r="R5153" s="86" t="s">
        <v>216</v>
      </c>
      <c r="S5153" s="96" t="s">
        <v>21647</v>
      </c>
      <c r="T5153" s="96" t="s">
        <v>21643</v>
      </c>
      <c r="U5153" s="91"/>
      <c r="V5153" s="91"/>
      <c r="W5153" s="91" t="s">
        <v>280</v>
      </c>
      <c r="X5153" s="98"/>
      <c r="Y5153" s="86" t="s">
        <v>298</v>
      </c>
      <c r="Z5153" s="86" t="s">
        <v>304</v>
      </c>
      <c r="AA5153" s="86" t="s">
        <v>11969</v>
      </c>
      <c r="AB5153" s="86" t="s">
        <v>478</v>
      </c>
      <c r="AC5153" s="100">
        <v>26.25</v>
      </c>
      <c r="AD5153" s="100">
        <v>19.7</v>
      </c>
      <c r="AE5153" s="102" t="s">
        <v>1020</v>
      </c>
      <c r="AF5153" s="86" t="s">
        <v>539</v>
      </c>
      <c r="AG5153" s="103">
        <f>Table1[[#This Row],['# Books]]*Table1[[#This Row],[QTY]]</f>
        <v>0</v>
      </c>
      <c r="AH5153" s="104">
        <f>Table1[[#This Row],[S&amp;L Price]]*Table1[[#This Row],[QTY]]</f>
        <v>0</v>
      </c>
    </row>
    <row r="5154" spans="1:34" ht="18" hidden="1" customHeight="1" x14ac:dyDescent="0.25">
      <c r="A5154" s="83"/>
      <c r="B5154" s="83"/>
      <c r="C5154" s="84">
        <v>242</v>
      </c>
      <c r="D5154" s="84"/>
      <c r="E5154" s="84"/>
      <c r="F5154" s="86" t="s">
        <v>11959</v>
      </c>
      <c r="G5154" s="115">
        <v>1</v>
      </c>
      <c r="H5154" s="88" t="s">
        <v>11967</v>
      </c>
      <c r="I5154" s="88" t="s">
        <v>1045</v>
      </c>
      <c r="J5154" s="88" t="s">
        <v>328</v>
      </c>
      <c r="K5154" s="89"/>
      <c r="L5154" s="91" t="s">
        <v>11970</v>
      </c>
      <c r="M5154" s="84">
        <v>2017</v>
      </c>
      <c r="N5154" s="93" t="s">
        <v>1805</v>
      </c>
      <c r="O5154" s="86"/>
      <c r="P5154" s="86"/>
      <c r="Q5154" s="86" t="s">
        <v>90</v>
      </c>
      <c r="R5154" s="86" t="s">
        <v>216</v>
      </c>
      <c r="S5154" s="96" t="s">
        <v>21647</v>
      </c>
      <c r="T5154" s="96" t="s">
        <v>21643</v>
      </c>
      <c r="U5154" s="91"/>
      <c r="V5154" s="91"/>
      <c r="W5154" s="91" t="s">
        <v>280</v>
      </c>
      <c r="X5154" s="98"/>
      <c r="Y5154" s="86" t="s">
        <v>298</v>
      </c>
      <c r="Z5154" s="86" t="s">
        <v>304</v>
      </c>
      <c r="AA5154" s="86" t="s">
        <v>11969</v>
      </c>
      <c r="AB5154" s="86" t="s">
        <v>478</v>
      </c>
      <c r="AC5154" s="100">
        <v>26.25</v>
      </c>
      <c r="AD5154" s="100">
        <v>19.7</v>
      </c>
      <c r="AE5154" s="102" t="s">
        <v>1020</v>
      </c>
      <c r="AF5154" s="86" t="s">
        <v>539</v>
      </c>
      <c r="AG5154" s="103">
        <f>Table1[[#This Row],['# Books]]*Table1[[#This Row],[QTY]]</f>
        <v>0</v>
      </c>
      <c r="AH5154" s="104">
        <f>Table1[[#This Row],[S&amp;L Price]]*Table1[[#This Row],[QTY]]</f>
        <v>0</v>
      </c>
    </row>
    <row r="5155" spans="1:34" ht="18" customHeight="1" x14ac:dyDescent="0.25">
      <c r="A5155" s="83"/>
      <c r="B5155" s="83"/>
      <c r="C5155" s="84">
        <v>242</v>
      </c>
      <c r="D5155" s="84"/>
      <c r="E5155" s="84"/>
      <c r="F5155" s="86" t="s">
        <v>11959</v>
      </c>
      <c r="G5155" s="115">
        <v>1</v>
      </c>
      <c r="H5155" s="88" t="s">
        <v>11971</v>
      </c>
      <c r="I5155" s="88" t="s">
        <v>1045</v>
      </c>
      <c r="J5155" s="88" t="s">
        <v>126</v>
      </c>
      <c r="K5155" s="89"/>
      <c r="L5155" s="91" t="s">
        <v>11972</v>
      </c>
      <c r="M5155" s="84">
        <v>2017</v>
      </c>
      <c r="N5155" s="93" t="s">
        <v>1805</v>
      </c>
      <c r="O5155" s="86" t="s">
        <v>183</v>
      </c>
      <c r="P5155" s="86" t="s">
        <v>325</v>
      </c>
      <c r="Q5155" s="86" t="s">
        <v>90</v>
      </c>
      <c r="R5155" s="86" t="s">
        <v>195</v>
      </c>
      <c r="S5155" s="96" t="s">
        <v>21613</v>
      </c>
      <c r="T5155" s="96" t="s">
        <v>21603</v>
      </c>
      <c r="U5155" s="91"/>
      <c r="V5155" s="91"/>
      <c r="W5155" s="91" t="s">
        <v>280</v>
      </c>
      <c r="X5155" s="98" t="s">
        <v>6849</v>
      </c>
      <c r="Y5155" s="86" t="s">
        <v>298</v>
      </c>
      <c r="Z5155" s="86" t="s">
        <v>304</v>
      </c>
      <c r="AA5155" s="86" t="s">
        <v>11973</v>
      </c>
      <c r="AB5155" s="86" t="s">
        <v>478</v>
      </c>
      <c r="AC5155" s="100">
        <v>26.25</v>
      </c>
      <c r="AD5155" s="100">
        <v>19.7</v>
      </c>
      <c r="AE5155" s="102" t="s">
        <v>7554</v>
      </c>
      <c r="AF5155" s="86" t="s">
        <v>539</v>
      </c>
      <c r="AG5155" s="103">
        <f>Table1[[#This Row],['# Books]]*Table1[[#This Row],[QTY]]</f>
        <v>0</v>
      </c>
      <c r="AH5155" s="104">
        <f>Table1[[#This Row],[S&amp;L Price]]*Table1[[#This Row],[QTY]]</f>
        <v>0</v>
      </c>
    </row>
    <row r="5156" spans="1:34" ht="18" hidden="1" customHeight="1" x14ac:dyDescent="0.25">
      <c r="A5156" s="83"/>
      <c r="B5156" s="83"/>
      <c r="C5156" s="84">
        <v>242</v>
      </c>
      <c r="D5156" s="84"/>
      <c r="E5156" s="84"/>
      <c r="F5156" s="86" t="s">
        <v>11959</v>
      </c>
      <c r="G5156" s="115">
        <v>1</v>
      </c>
      <c r="H5156" s="88" t="s">
        <v>11971</v>
      </c>
      <c r="I5156" s="88" t="s">
        <v>1045</v>
      </c>
      <c r="J5156" s="88" t="s">
        <v>328</v>
      </c>
      <c r="K5156" s="89"/>
      <c r="L5156" s="91" t="s">
        <v>11974</v>
      </c>
      <c r="M5156" s="84">
        <v>2017</v>
      </c>
      <c r="N5156" s="93" t="s">
        <v>1805</v>
      </c>
      <c r="O5156" s="86"/>
      <c r="P5156" s="86"/>
      <c r="Q5156" s="86" t="s">
        <v>90</v>
      </c>
      <c r="R5156" s="86" t="s">
        <v>195</v>
      </c>
      <c r="S5156" s="96" t="s">
        <v>21613</v>
      </c>
      <c r="T5156" s="96" t="s">
        <v>21603</v>
      </c>
      <c r="U5156" s="91"/>
      <c r="V5156" s="91"/>
      <c r="W5156" s="91" t="s">
        <v>280</v>
      </c>
      <c r="X5156" s="98" t="s">
        <v>6849</v>
      </c>
      <c r="Y5156" s="86" t="s">
        <v>298</v>
      </c>
      <c r="Z5156" s="86" t="s">
        <v>304</v>
      </c>
      <c r="AA5156" s="86" t="s">
        <v>11973</v>
      </c>
      <c r="AB5156" s="86" t="s">
        <v>478</v>
      </c>
      <c r="AC5156" s="100">
        <v>26.25</v>
      </c>
      <c r="AD5156" s="100">
        <v>19.7</v>
      </c>
      <c r="AE5156" s="102" t="s">
        <v>7554</v>
      </c>
      <c r="AF5156" s="86" t="s">
        <v>539</v>
      </c>
      <c r="AG5156" s="103">
        <f>Table1[[#This Row],['# Books]]*Table1[[#This Row],[QTY]]</f>
        <v>0</v>
      </c>
      <c r="AH5156" s="104">
        <f>Table1[[#This Row],[S&amp;L Price]]*Table1[[#This Row],[QTY]]</f>
        <v>0</v>
      </c>
    </row>
    <row r="5157" spans="1:34" ht="18" customHeight="1" x14ac:dyDescent="0.25">
      <c r="A5157" s="83"/>
      <c r="B5157" s="83"/>
      <c r="C5157" s="84">
        <v>242</v>
      </c>
      <c r="D5157" s="84"/>
      <c r="E5157" s="84"/>
      <c r="F5157" s="86" t="s">
        <v>11959</v>
      </c>
      <c r="G5157" s="115">
        <v>1</v>
      </c>
      <c r="H5157" s="88" t="s">
        <v>11975</v>
      </c>
      <c r="I5157" s="88" t="s">
        <v>1045</v>
      </c>
      <c r="J5157" s="88" t="s">
        <v>126</v>
      </c>
      <c r="K5157" s="89"/>
      <c r="L5157" s="91" t="s">
        <v>11976</v>
      </c>
      <c r="M5157" s="84">
        <v>2017</v>
      </c>
      <c r="N5157" s="93" t="s">
        <v>1805</v>
      </c>
      <c r="O5157" s="86" t="s">
        <v>183</v>
      </c>
      <c r="P5157" s="86" t="s">
        <v>325</v>
      </c>
      <c r="Q5157" s="86" t="s">
        <v>90</v>
      </c>
      <c r="R5157" s="86" t="s">
        <v>193</v>
      </c>
      <c r="S5157" s="96" t="s">
        <v>21644</v>
      </c>
      <c r="T5157" s="96" t="s">
        <v>21603</v>
      </c>
      <c r="U5157" s="91"/>
      <c r="V5157" s="91"/>
      <c r="W5157" s="91" t="s">
        <v>290</v>
      </c>
      <c r="X5157" s="98" t="s">
        <v>10479</v>
      </c>
      <c r="Y5157" s="86" t="s">
        <v>298</v>
      </c>
      <c r="Z5157" s="86" t="s">
        <v>304</v>
      </c>
      <c r="AA5157" s="86" t="s">
        <v>20484</v>
      </c>
      <c r="AB5157" s="86" t="s">
        <v>478</v>
      </c>
      <c r="AC5157" s="100">
        <v>26.25</v>
      </c>
      <c r="AD5157" s="100">
        <v>19.7</v>
      </c>
      <c r="AE5157" s="102" t="s">
        <v>7559</v>
      </c>
      <c r="AF5157" s="86" t="s">
        <v>539</v>
      </c>
      <c r="AG5157" s="103">
        <f>Table1[[#This Row],['# Books]]*Table1[[#This Row],[QTY]]</f>
        <v>0</v>
      </c>
      <c r="AH5157" s="104">
        <f>Table1[[#This Row],[S&amp;L Price]]*Table1[[#This Row],[QTY]]</f>
        <v>0</v>
      </c>
    </row>
    <row r="5158" spans="1:34" ht="18" hidden="1" customHeight="1" x14ac:dyDescent="0.25">
      <c r="A5158" s="83"/>
      <c r="B5158" s="83"/>
      <c r="C5158" s="84">
        <v>242</v>
      </c>
      <c r="D5158" s="84"/>
      <c r="E5158" s="84"/>
      <c r="F5158" s="86" t="s">
        <v>11959</v>
      </c>
      <c r="G5158" s="115">
        <v>1</v>
      </c>
      <c r="H5158" s="88" t="s">
        <v>11975</v>
      </c>
      <c r="I5158" s="88" t="s">
        <v>1045</v>
      </c>
      <c r="J5158" s="88" t="s">
        <v>328</v>
      </c>
      <c r="K5158" s="89"/>
      <c r="L5158" s="91" t="s">
        <v>11977</v>
      </c>
      <c r="M5158" s="84">
        <v>2017</v>
      </c>
      <c r="N5158" s="93" t="s">
        <v>1805</v>
      </c>
      <c r="O5158" s="86"/>
      <c r="P5158" s="86"/>
      <c r="Q5158" s="86" t="s">
        <v>90</v>
      </c>
      <c r="R5158" s="86" t="s">
        <v>193</v>
      </c>
      <c r="S5158" s="96" t="s">
        <v>21644</v>
      </c>
      <c r="T5158" s="96" t="s">
        <v>21603</v>
      </c>
      <c r="U5158" s="91"/>
      <c r="V5158" s="91"/>
      <c r="W5158" s="91" t="s">
        <v>290</v>
      </c>
      <c r="X5158" s="98" t="s">
        <v>10479</v>
      </c>
      <c r="Y5158" s="86" t="s">
        <v>298</v>
      </c>
      <c r="Z5158" s="86" t="s">
        <v>304</v>
      </c>
      <c r="AA5158" s="86" t="s">
        <v>20484</v>
      </c>
      <c r="AB5158" s="86" t="s">
        <v>478</v>
      </c>
      <c r="AC5158" s="100">
        <v>26.25</v>
      </c>
      <c r="AD5158" s="100">
        <v>19.7</v>
      </c>
      <c r="AE5158" s="102" t="s">
        <v>7559</v>
      </c>
      <c r="AF5158" s="86" t="s">
        <v>539</v>
      </c>
      <c r="AG5158" s="103">
        <f>Table1[[#This Row],['# Books]]*Table1[[#This Row],[QTY]]</f>
        <v>0</v>
      </c>
      <c r="AH5158" s="104">
        <f>Table1[[#This Row],[S&amp;L Price]]*Table1[[#This Row],[QTY]]</f>
        <v>0</v>
      </c>
    </row>
    <row r="5159" spans="1:34" ht="18" customHeight="1" x14ac:dyDescent="0.25">
      <c r="A5159" s="83"/>
      <c r="B5159" s="83"/>
      <c r="C5159" s="84">
        <v>242</v>
      </c>
      <c r="D5159" s="84"/>
      <c r="E5159" s="84"/>
      <c r="F5159" s="86" t="s">
        <v>11959</v>
      </c>
      <c r="G5159" s="115">
        <v>1</v>
      </c>
      <c r="H5159" s="88" t="s">
        <v>11978</v>
      </c>
      <c r="I5159" s="88" t="s">
        <v>1045</v>
      </c>
      <c r="J5159" s="88" t="s">
        <v>126</v>
      </c>
      <c r="K5159" s="89"/>
      <c r="L5159" s="91" t="s">
        <v>11979</v>
      </c>
      <c r="M5159" s="84">
        <v>2017</v>
      </c>
      <c r="N5159" s="93" t="s">
        <v>1805</v>
      </c>
      <c r="O5159" s="86" t="s">
        <v>183</v>
      </c>
      <c r="P5159" s="86" t="s">
        <v>325</v>
      </c>
      <c r="Q5159" s="86" t="s">
        <v>90</v>
      </c>
      <c r="R5159" s="86" t="s">
        <v>244</v>
      </c>
      <c r="S5159" s="96" t="s">
        <v>21646</v>
      </c>
      <c r="T5159" s="96" t="s">
        <v>21603</v>
      </c>
      <c r="U5159" s="91"/>
      <c r="V5159" s="91"/>
      <c r="W5159" s="91" t="s">
        <v>280</v>
      </c>
      <c r="X5159" s="98" t="s">
        <v>6849</v>
      </c>
      <c r="Y5159" s="86" t="s">
        <v>298</v>
      </c>
      <c r="Z5159" s="86" t="s">
        <v>304</v>
      </c>
      <c r="AA5159" s="86" t="s">
        <v>11980</v>
      </c>
      <c r="AB5159" s="86" t="s">
        <v>478</v>
      </c>
      <c r="AC5159" s="100">
        <v>26.25</v>
      </c>
      <c r="AD5159" s="100">
        <v>19.7</v>
      </c>
      <c r="AE5159" s="102" t="s">
        <v>11981</v>
      </c>
      <c r="AF5159" s="86" t="s">
        <v>539</v>
      </c>
      <c r="AG5159" s="103">
        <f>Table1[[#This Row],['# Books]]*Table1[[#This Row],[QTY]]</f>
        <v>0</v>
      </c>
      <c r="AH5159" s="104">
        <f>Table1[[#This Row],[S&amp;L Price]]*Table1[[#This Row],[QTY]]</f>
        <v>0</v>
      </c>
    </row>
    <row r="5160" spans="1:34" ht="18" hidden="1" customHeight="1" x14ac:dyDescent="0.25">
      <c r="A5160" s="83"/>
      <c r="B5160" s="83"/>
      <c r="C5160" s="84">
        <v>242</v>
      </c>
      <c r="D5160" s="84"/>
      <c r="E5160" s="84"/>
      <c r="F5160" s="86" t="s">
        <v>11959</v>
      </c>
      <c r="G5160" s="115">
        <v>1</v>
      </c>
      <c r="H5160" s="88" t="s">
        <v>11978</v>
      </c>
      <c r="I5160" s="88" t="s">
        <v>1045</v>
      </c>
      <c r="J5160" s="88" t="s">
        <v>328</v>
      </c>
      <c r="K5160" s="89"/>
      <c r="L5160" s="91" t="s">
        <v>11982</v>
      </c>
      <c r="M5160" s="84">
        <v>2017</v>
      </c>
      <c r="N5160" s="93" t="s">
        <v>1805</v>
      </c>
      <c r="O5160" s="86"/>
      <c r="P5160" s="86"/>
      <c r="Q5160" s="86" t="s">
        <v>90</v>
      </c>
      <c r="R5160" s="86" t="s">
        <v>244</v>
      </c>
      <c r="S5160" s="96" t="s">
        <v>21646</v>
      </c>
      <c r="T5160" s="96" t="s">
        <v>21603</v>
      </c>
      <c r="U5160" s="91"/>
      <c r="V5160" s="91"/>
      <c r="W5160" s="91" t="s">
        <v>280</v>
      </c>
      <c r="X5160" s="98" t="s">
        <v>6849</v>
      </c>
      <c r="Y5160" s="86" t="s">
        <v>298</v>
      </c>
      <c r="Z5160" s="86" t="s">
        <v>304</v>
      </c>
      <c r="AA5160" s="86" t="s">
        <v>11980</v>
      </c>
      <c r="AB5160" s="86" t="s">
        <v>478</v>
      </c>
      <c r="AC5160" s="100">
        <v>26.25</v>
      </c>
      <c r="AD5160" s="100">
        <v>19.7</v>
      </c>
      <c r="AE5160" s="102" t="s">
        <v>11981</v>
      </c>
      <c r="AF5160" s="86" t="s">
        <v>539</v>
      </c>
      <c r="AG5160" s="103">
        <f>Table1[[#This Row],['# Books]]*Table1[[#This Row],[QTY]]</f>
        <v>0</v>
      </c>
      <c r="AH5160" s="104">
        <f>Table1[[#This Row],[S&amp;L Price]]*Table1[[#This Row],[QTY]]</f>
        <v>0</v>
      </c>
    </row>
    <row r="5161" spans="1:34" ht="18" customHeight="1" x14ac:dyDescent="0.25">
      <c r="A5161" s="83"/>
      <c r="B5161" s="83"/>
      <c r="C5161" s="84">
        <v>242</v>
      </c>
      <c r="D5161" s="84"/>
      <c r="E5161" s="84"/>
      <c r="F5161" s="86" t="s">
        <v>11959</v>
      </c>
      <c r="G5161" s="115">
        <v>1</v>
      </c>
      <c r="H5161" s="88" t="s">
        <v>11983</v>
      </c>
      <c r="I5161" s="88" t="s">
        <v>1045</v>
      </c>
      <c r="J5161" s="88" t="s">
        <v>126</v>
      </c>
      <c r="K5161" s="89"/>
      <c r="L5161" s="91" t="s">
        <v>11984</v>
      </c>
      <c r="M5161" s="84">
        <v>2017</v>
      </c>
      <c r="N5161" s="93" t="s">
        <v>1805</v>
      </c>
      <c r="O5161" s="86" t="s">
        <v>183</v>
      </c>
      <c r="P5161" s="86" t="s">
        <v>325</v>
      </c>
      <c r="Q5161" s="86" t="s">
        <v>90</v>
      </c>
      <c r="R5161" s="86" t="s">
        <v>689</v>
      </c>
      <c r="S5161" s="96" t="s">
        <v>21644</v>
      </c>
      <c r="T5161" s="96" t="s">
        <v>21603</v>
      </c>
      <c r="U5161" s="91"/>
      <c r="V5161" s="91"/>
      <c r="W5161" s="91" t="s">
        <v>290</v>
      </c>
      <c r="X5161" s="98" t="s">
        <v>9463</v>
      </c>
      <c r="Y5161" s="86" t="s">
        <v>298</v>
      </c>
      <c r="Z5161" s="86" t="s">
        <v>304</v>
      </c>
      <c r="AA5161" s="86" t="s">
        <v>11985</v>
      </c>
      <c r="AB5161" s="86" t="s">
        <v>478</v>
      </c>
      <c r="AC5161" s="100">
        <v>26.25</v>
      </c>
      <c r="AD5161" s="100">
        <v>19.7</v>
      </c>
      <c r="AE5161" s="102" t="s">
        <v>1021</v>
      </c>
      <c r="AF5161" s="86" t="s">
        <v>539</v>
      </c>
      <c r="AG5161" s="103">
        <f>Table1[[#This Row],['# Books]]*Table1[[#This Row],[QTY]]</f>
        <v>0</v>
      </c>
      <c r="AH5161" s="104">
        <f>Table1[[#This Row],[S&amp;L Price]]*Table1[[#This Row],[QTY]]</f>
        <v>0</v>
      </c>
    </row>
    <row r="5162" spans="1:34" ht="18" hidden="1" customHeight="1" x14ac:dyDescent="0.25">
      <c r="A5162" s="83"/>
      <c r="B5162" s="83"/>
      <c r="C5162" s="84">
        <v>242</v>
      </c>
      <c r="D5162" s="84"/>
      <c r="E5162" s="84"/>
      <c r="F5162" s="86" t="s">
        <v>11959</v>
      </c>
      <c r="G5162" s="115">
        <v>1</v>
      </c>
      <c r="H5162" s="88" t="s">
        <v>11983</v>
      </c>
      <c r="I5162" s="88" t="s">
        <v>1045</v>
      </c>
      <c r="J5162" s="88" t="s">
        <v>328</v>
      </c>
      <c r="K5162" s="89"/>
      <c r="L5162" s="91" t="s">
        <v>11986</v>
      </c>
      <c r="M5162" s="84">
        <v>2017</v>
      </c>
      <c r="N5162" s="93" t="s">
        <v>1805</v>
      </c>
      <c r="O5162" s="86"/>
      <c r="P5162" s="86"/>
      <c r="Q5162" s="86" t="s">
        <v>90</v>
      </c>
      <c r="R5162" s="86" t="s">
        <v>689</v>
      </c>
      <c r="S5162" s="96" t="s">
        <v>21644</v>
      </c>
      <c r="T5162" s="96" t="s">
        <v>21603</v>
      </c>
      <c r="U5162" s="91"/>
      <c r="V5162" s="91"/>
      <c r="W5162" s="91" t="s">
        <v>290</v>
      </c>
      <c r="X5162" s="98" t="s">
        <v>9463</v>
      </c>
      <c r="Y5162" s="86" t="s">
        <v>298</v>
      </c>
      <c r="Z5162" s="86" t="s">
        <v>304</v>
      </c>
      <c r="AA5162" s="86" t="s">
        <v>11985</v>
      </c>
      <c r="AB5162" s="86" t="s">
        <v>478</v>
      </c>
      <c r="AC5162" s="100">
        <v>26.25</v>
      </c>
      <c r="AD5162" s="100">
        <v>19.7</v>
      </c>
      <c r="AE5162" s="102" t="s">
        <v>1021</v>
      </c>
      <c r="AF5162" s="86" t="s">
        <v>539</v>
      </c>
      <c r="AG5162" s="103">
        <f>Table1[[#This Row],['# Books]]*Table1[[#This Row],[QTY]]</f>
        <v>0</v>
      </c>
      <c r="AH5162" s="104">
        <f>Table1[[#This Row],[S&amp;L Price]]*Table1[[#This Row],[QTY]]</f>
        <v>0</v>
      </c>
    </row>
    <row r="5163" spans="1:34" ht="18" hidden="1" customHeight="1" x14ac:dyDescent="0.25">
      <c r="A5163" s="83"/>
      <c r="B5163" s="83"/>
      <c r="C5163" s="84">
        <v>243</v>
      </c>
      <c r="D5163" s="84"/>
      <c r="E5163" s="84"/>
      <c r="F5163" s="86" t="s">
        <v>3153</v>
      </c>
      <c r="G5163" s="115">
        <v>6</v>
      </c>
      <c r="H5163" s="88" t="s">
        <v>3153</v>
      </c>
      <c r="I5163" s="88" t="s">
        <v>1045</v>
      </c>
      <c r="J5163" s="88" t="s">
        <v>125</v>
      </c>
      <c r="K5163" s="89"/>
      <c r="L5163" s="91" t="s">
        <v>3154</v>
      </c>
      <c r="M5163" s="84">
        <v>2018</v>
      </c>
      <c r="N5163" s="93" t="s">
        <v>1444</v>
      </c>
      <c r="O5163" s="86" t="s">
        <v>183</v>
      </c>
      <c r="P5163" s="86" t="s">
        <v>325</v>
      </c>
      <c r="Q5163" s="86"/>
      <c r="R5163" s="86"/>
      <c r="S5163" s="96"/>
      <c r="T5163" s="96"/>
      <c r="U5163" s="91"/>
      <c r="V5163" s="91"/>
      <c r="W5163" s="91"/>
      <c r="X5163" s="98"/>
      <c r="Y5163" s="86" t="s">
        <v>301</v>
      </c>
      <c r="Z5163" s="86" t="s">
        <v>315</v>
      </c>
      <c r="AA5163" s="86" t="s">
        <v>3155</v>
      </c>
      <c r="AB5163" s="86" t="s">
        <v>478</v>
      </c>
      <c r="AC5163" s="100">
        <v>157.5</v>
      </c>
      <c r="AD5163" s="100">
        <v>118.2</v>
      </c>
      <c r="AE5163" s="102"/>
      <c r="AF5163" s="86" t="s">
        <v>539</v>
      </c>
      <c r="AG5163" s="103">
        <f>Table1[[#This Row],['# Books]]*Table1[[#This Row],[QTY]]</f>
        <v>0</v>
      </c>
      <c r="AH5163" s="104">
        <f>Table1[[#This Row],[S&amp;L Price]]*Table1[[#This Row],[QTY]]</f>
        <v>0</v>
      </c>
    </row>
    <row r="5164" spans="1:34" ht="18" customHeight="1" x14ac:dyDescent="0.25">
      <c r="A5164" s="83"/>
      <c r="B5164" s="83"/>
      <c r="C5164" s="84">
        <v>243</v>
      </c>
      <c r="D5164" s="84"/>
      <c r="E5164" s="84"/>
      <c r="F5164" s="86" t="s">
        <v>3153</v>
      </c>
      <c r="G5164" s="115">
        <v>1</v>
      </c>
      <c r="H5164" s="88" t="s">
        <v>3156</v>
      </c>
      <c r="I5164" s="88" t="s">
        <v>1045</v>
      </c>
      <c r="J5164" s="88" t="s">
        <v>126</v>
      </c>
      <c r="K5164" s="89"/>
      <c r="L5164" s="91" t="s">
        <v>3157</v>
      </c>
      <c r="M5164" s="84">
        <v>2018</v>
      </c>
      <c r="N5164" s="93" t="s">
        <v>1444</v>
      </c>
      <c r="O5164" s="86" t="s">
        <v>183</v>
      </c>
      <c r="P5164" s="86" t="s">
        <v>325</v>
      </c>
      <c r="Q5164" s="86" t="s">
        <v>90</v>
      </c>
      <c r="R5164" s="86" t="s">
        <v>3158</v>
      </c>
      <c r="S5164" s="96"/>
      <c r="T5164" s="96"/>
      <c r="U5164" s="91"/>
      <c r="V5164" s="91"/>
      <c r="W5164" s="91" t="s">
        <v>282</v>
      </c>
      <c r="X5164" s="98" t="s">
        <v>4171</v>
      </c>
      <c r="Y5164" s="86" t="s">
        <v>301</v>
      </c>
      <c r="Z5164" s="86" t="s">
        <v>315</v>
      </c>
      <c r="AA5164" s="86" t="s">
        <v>3159</v>
      </c>
      <c r="AB5164" s="86" t="s">
        <v>478</v>
      </c>
      <c r="AC5164" s="100">
        <v>26.25</v>
      </c>
      <c r="AD5164" s="100">
        <v>19.7</v>
      </c>
      <c r="AE5164" s="102" t="s">
        <v>3160</v>
      </c>
      <c r="AF5164" s="86" t="s">
        <v>539</v>
      </c>
      <c r="AG5164" s="103">
        <f>Table1[[#This Row],['# Books]]*Table1[[#This Row],[QTY]]</f>
        <v>0</v>
      </c>
      <c r="AH5164" s="104">
        <f>Table1[[#This Row],[S&amp;L Price]]*Table1[[#This Row],[QTY]]</f>
        <v>0</v>
      </c>
    </row>
    <row r="5165" spans="1:34" ht="18" hidden="1" customHeight="1" x14ac:dyDescent="0.25">
      <c r="A5165" s="83"/>
      <c r="B5165" s="83"/>
      <c r="C5165" s="84">
        <v>243</v>
      </c>
      <c r="D5165" s="84"/>
      <c r="E5165" s="84"/>
      <c r="F5165" s="86" t="s">
        <v>3153</v>
      </c>
      <c r="G5165" s="115">
        <v>1</v>
      </c>
      <c r="H5165" s="88" t="s">
        <v>3156</v>
      </c>
      <c r="I5165" s="88" t="s">
        <v>1045</v>
      </c>
      <c r="J5165" s="88" t="s">
        <v>328</v>
      </c>
      <c r="K5165" s="89"/>
      <c r="L5165" s="91" t="s">
        <v>3161</v>
      </c>
      <c r="M5165" s="84">
        <v>2018</v>
      </c>
      <c r="N5165" s="93" t="s">
        <v>1444</v>
      </c>
      <c r="O5165" s="86"/>
      <c r="P5165" s="86"/>
      <c r="Q5165" s="86" t="s">
        <v>90</v>
      </c>
      <c r="R5165" s="86" t="s">
        <v>3158</v>
      </c>
      <c r="S5165" s="96"/>
      <c r="T5165" s="96"/>
      <c r="U5165" s="91"/>
      <c r="V5165" s="91"/>
      <c r="W5165" s="91" t="s">
        <v>282</v>
      </c>
      <c r="X5165" s="98" t="s">
        <v>4171</v>
      </c>
      <c r="Y5165" s="86" t="s">
        <v>301</v>
      </c>
      <c r="Z5165" s="86" t="s">
        <v>315</v>
      </c>
      <c r="AA5165" s="86" t="s">
        <v>3159</v>
      </c>
      <c r="AB5165" s="86" t="s">
        <v>478</v>
      </c>
      <c r="AC5165" s="100">
        <v>26.25</v>
      </c>
      <c r="AD5165" s="100">
        <v>19.7</v>
      </c>
      <c r="AE5165" s="102" t="s">
        <v>3160</v>
      </c>
      <c r="AF5165" s="86" t="s">
        <v>539</v>
      </c>
      <c r="AG5165" s="103">
        <f>Table1[[#This Row],['# Books]]*Table1[[#This Row],[QTY]]</f>
        <v>0</v>
      </c>
      <c r="AH5165" s="104">
        <f>Table1[[#This Row],[S&amp;L Price]]*Table1[[#This Row],[QTY]]</f>
        <v>0</v>
      </c>
    </row>
    <row r="5166" spans="1:34" ht="18" customHeight="1" x14ac:dyDescent="0.25">
      <c r="A5166" s="83"/>
      <c r="B5166" s="83"/>
      <c r="C5166" s="84">
        <v>243</v>
      </c>
      <c r="D5166" s="84"/>
      <c r="E5166" s="84"/>
      <c r="F5166" s="86" t="s">
        <v>3153</v>
      </c>
      <c r="G5166" s="115">
        <v>1</v>
      </c>
      <c r="H5166" s="88" t="s">
        <v>3162</v>
      </c>
      <c r="I5166" s="88" t="s">
        <v>1045</v>
      </c>
      <c r="J5166" s="88" t="s">
        <v>126</v>
      </c>
      <c r="K5166" s="89"/>
      <c r="L5166" s="91" t="s">
        <v>3163</v>
      </c>
      <c r="M5166" s="84">
        <v>2018</v>
      </c>
      <c r="N5166" s="93" t="s">
        <v>1444</v>
      </c>
      <c r="O5166" s="86" t="s">
        <v>183</v>
      </c>
      <c r="P5166" s="86" t="s">
        <v>325</v>
      </c>
      <c r="Q5166" s="86" t="s">
        <v>90</v>
      </c>
      <c r="R5166" s="86" t="s">
        <v>981</v>
      </c>
      <c r="S5166" s="96"/>
      <c r="T5166" s="96"/>
      <c r="U5166" s="91"/>
      <c r="V5166" s="91"/>
      <c r="W5166" s="91" t="s">
        <v>282</v>
      </c>
      <c r="X5166" s="98" t="s">
        <v>8842</v>
      </c>
      <c r="Y5166" s="86" t="s">
        <v>301</v>
      </c>
      <c r="Z5166" s="86" t="s">
        <v>315</v>
      </c>
      <c r="AA5166" s="86" t="s">
        <v>3164</v>
      </c>
      <c r="AB5166" s="86" t="s">
        <v>478</v>
      </c>
      <c r="AC5166" s="100">
        <v>26.25</v>
      </c>
      <c r="AD5166" s="100">
        <v>19.7</v>
      </c>
      <c r="AE5166" s="102" t="s">
        <v>3165</v>
      </c>
      <c r="AF5166" s="86" t="s">
        <v>539</v>
      </c>
      <c r="AG5166" s="103">
        <f>Table1[[#This Row],['# Books]]*Table1[[#This Row],[QTY]]</f>
        <v>0</v>
      </c>
      <c r="AH5166" s="104">
        <f>Table1[[#This Row],[S&amp;L Price]]*Table1[[#This Row],[QTY]]</f>
        <v>0</v>
      </c>
    </row>
    <row r="5167" spans="1:34" ht="18" hidden="1" customHeight="1" x14ac:dyDescent="0.25">
      <c r="A5167" s="83"/>
      <c r="B5167" s="83"/>
      <c r="C5167" s="84">
        <v>243</v>
      </c>
      <c r="D5167" s="84"/>
      <c r="E5167" s="84"/>
      <c r="F5167" s="86" t="s">
        <v>3153</v>
      </c>
      <c r="G5167" s="115">
        <v>1</v>
      </c>
      <c r="H5167" s="88" t="s">
        <v>3162</v>
      </c>
      <c r="I5167" s="88" t="s">
        <v>1045</v>
      </c>
      <c r="J5167" s="88" t="s">
        <v>328</v>
      </c>
      <c r="K5167" s="89"/>
      <c r="L5167" s="91" t="s">
        <v>3166</v>
      </c>
      <c r="M5167" s="84">
        <v>2018</v>
      </c>
      <c r="N5167" s="93" t="s">
        <v>1444</v>
      </c>
      <c r="O5167" s="86"/>
      <c r="P5167" s="86"/>
      <c r="Q5167" s="86" t="s">
        <v>90</v>
      </c>
      <c r="R5167" s="86" t="s">
        <v>981</v>
      </c>
      <c r="S5167" s="96"/>
      <c r="T5167" s="96"/>
      <c r="U5167" s="91"/>
      <c r="V5167" s="91"/>
      <c r="W5167" s="91" t="s">
        <v>282</v>
      </c>
      <c r="X5167" s="98" t="s">
        <v>8842</v>
      </c>
      <c r="Y5167" s="86" t="s">
        <v>301</v>
      </c>
      <c r="Z5167" s="86" t="s">
        <v>315</v>
      </c>
      <c r="AA5167" s="86" t="s">
        <v>3164</v>
      </c>
      <c r="AB5167" s="86" t="s">
        <v>478</v>
      </c>
      <c r="AC5167" s="100">
        <v>26.25</v>
      </c>
      <c r="AD5167" s="100">
        <v>19.7</v>
      </c>
      <c r="AE5167" s="102" t="s">
        <v>3165</v>
      </c>
      <c r="AF5167" s="86" t="s">
        <v>539</v>
      </c>
      <c r="AG5167" s="103">
        <f>Table1[[#This Row],['# Books]]*Table1[[#This Row],[QTY]]</f>
        <v>0</v>
      </c>
      <c r="AH5167" s="104">
        <f>Table1[[#This Row],[S&amp;L Price]]*Table1[[#This Row],[QTY]]</f>
        <v>0</v>
      </c>
    </row>
    <row r="5168" spans="1:34" ht="18" customHeight="1" x14ac:dyDescent="0.25">
      <c r="A5168" s="83"/>
      <c r="B5168" s="83"/>
      <c r="C5168" s="84">
        <v>243</v>
      </c>
      <c r="D5168" s="84"/>
      <c r="E5168" s="84"/>
      <c r="F5168" s="86" t="s">
        <v>3153</v>
      </c>
      <c r="G5168" s="115">
        <v>1</v>
      </c>
      <c r="H5168" s="88" t="s">
        <v>3167</v>
      </c>
      <c r="I5168" s="88" t="s">
        <v>1045</v>
      </c>
      <c r="J5168" s="88" t="s">
        <v>126</v>
      </c>
      <c r="K5168" s="89"/>
      <c r="L5168" s="91" t="s">
        <v>3168</v>
      </c>
      <c r="M5168" s="84">
        <v>2018</v>
      </c>
      <c r="N5168" s="93" t="s">
        <v>1444</v>
      </c>
      <c r="O5168" s="86" t="s">
        <v>183</v>
      </c>
      <c r="P5168" s="86" t="s">
        <v>325</v>
      </c>
      <c r="Q5168" s="86" t="s">
        <v>90</v>
      </c>
      <c r="R5168" s="86" t="s">
        <v>2090</v>
      </c>
      <c r="S5168" s="96"/>
      <c r="T5168" s="96"/>
      <c r="U5168" s="91">
        <v>50</v>
      </c>
      <c r="V5168" s="91"/>
      <c r="W5168" s="91" t="s">
        <v>282</v>
      </c>
      <c r="X5168" s="98" t="s">
        <v>10134</v>
      </c>
      <c r="Y5168" s="86" t="s">
        <v>301</v>
      </c>
      <c r="Z5168" s="86" t="s">
        <v>315</v>
      </c>
      <c r="AA5168" s="86" t="s">
        <v>3169</v>
      </c>
      <c r="AB5168" s="86" t="s">
        <v>478</v>
      </c>
      <c r="AC5168" s="100">
        <v>26.25</v>
      </c>
      <c r="AD5168" s="100">
        <v>19.7</v>
      </c>
      <c r="AE5168" s="102" t="s">
        <v>3170</v>
      </c>
      <c r="AF5168" s="86" t="s">
        <v>539</v>
      </c>
      <c r="AG5168" s="103">
        <f>Table1[[#This Row],['# Books]]*Table1[[#This Row],[QTY]]</f>
        <v>0</v>
      </c>
      <c r="AH5168" s="104">
        <f>Table1[[#This Row],[S&amp;L Price]]*Table1[[#This Row],[QTY]]</f>
        <v>0</v>
      </c>
    </row>
    <row r="5169" spans="1:34" ht="18" hidden="1" customHeight="1" x14ac:dyDescent="0.25">
      <c r="A5169" s="83"/>
      <c r="B5169" s="83"/>
      <c r="C5169" s="84">
        <v>243</v>
      </c>
      <c r="D5169" s="84"/>
      <c r="E5169" s="84"/>
      <c r="F5169" s="86" t="s">
        <v>3153</v>
      </c>
      <c r="G5169" s="115">
        <v>1</v>
      </c>
      <c r="H5169" s="88" t="s">
        <v>3167</v>
      </c>
      <c r="I5169" s="88" t="s">
        <v>1045</v>
      </c>
      <c r="J5169" s="88" t="s">
        <v>328</v>
      </c>
      <c r="K5169" s="89"/>
      <c r="L5169" s="91" t="s">
        <v>3171</v>
      </c>
      <c r="M5169" s="84">
        <v>2018</v>
      </c>
      <c r="N5169" s="93" t="s">
        <v>1444</v>
      </c>
      <c r="O5169" s="86"/>
      <c r="P5169" s="86"/>
      <c r="Q5169" s="86" t="s">
        <v>90</v>
      </c>
      <c r="R5169" s="86" t="s">
        <v>2090</v>
      </c>
      <c r="S5169" s="96"/>
      <c r="T5169" s="96"/>
      <c r="U5169" s="91">
        <v>50</v>
      </c>
      <c r="V5169" s="91"/>
      <c r="W5169" s="91" t="s">
        <v>282</v>
      </c>
      <c r="X5169" s="98" t="s">
        <v>10134</v>
      </c>
      <c r="Y5169" s="86" t="s">
        <v>301</v>
      </c>
      <c r="Z5169" s="86" t="s">
        <v>315</v>
      </c>
      <c r="AA5169" s="86" t="s">
        <v>3169</v>
      </c>
      <c r="AB5169" s="86" t="s">
        <v>478</v>
      </c>
      <c r="AC5169" s="100">
        <v>26.25</v>
      </c>
      <c r="AD5169" s="100">
        <v>19.7</v>
      </c>
      <c r="AE5169" s="102" t="s">
        <v>3170</v>
      </c>
      <c r="AF5169" s="86" t="s">
        <v>539</v>
      </c>
      <c r="AG5169" s="103">
        <f>Table1[[#This Row],['# Books]]*Table1[[#This Row],[QTY]]</f>
        <v>0</v>
      </c>
      <c r="AH5169" s="104">
        <f>Table1[[#This Row],[S&amp;L Price]]*Table1[[#This Row],[QTY]]</f>
        <v>0</v>
      </c>
    </row>
    <row r="5170" spans="1:34" ht="18" customHeight="1" x14ac:dyDescent="0.25">
      <c r="A5170" s="83"/>
      <c r="B5170" s="83"/>
      <c r="C5170" s="84">
        <v>243</v>
      </c>
      <c r="D5170" s="84"/>
      <c r="E5170" s="84"/>
      <c r="F5170" s="86" t="s">
        <v>3153</v>
      </c>
      <c r="G5170" s="115">
        <v>1</v>
      </c>
      <c r="H5170" s="88" t="s">
        <v>3172</v>
      </c>
      <c r="I5170" s="88" t="s">
        <v>1045</v>
      </c>
      <c r="J5170" s="88" t="s">
        <v>126</v>
      </c>
      <c r="K5170" s="89"/>
      <c r="L5170" s="91" t="s">
        <v>3173</v>
      </c>
      <c r="M5170" s="84">
        <v>2018</v>
      </c>
      <c r="N5170" s="93" t="s">
        <v>1444</v>
      </c>
      <c r="O5170" s="86" t="s">
        <v>183</v>
      </c>
      <c r="P5170" s="86" t="s">
        <v>325</v>
      </c>
      <c r="Q5170" s="86" t="s">
        <v>90</v>
      </c>
      <c r="R5170" s="86" t="s">
        <v>1486</v>
      </c>
      <c r="S5170" s="96"/>
      <c r="T5170" s="96"/>
      <c r="U5170" s="91"/>
      <c r="V5170" s="91"/>
      <c r="W5170" s="91" t="s">
        <v>282</v>
      </c>
      <c r="X5170" s="98" t="s">
        <v>10139</v>
      </c>
      <c r="Y5170" s="86" t="s">
        <v>301</v>
      </c>
      <c r="Z5170" s="86" t="s">
        <v>315</v>
      </c>
      <c r="AA5170" s="86" t="s">
        <v>3174</v>
      </c>
      <c r="AB5170" s="86" t="s">
        <v>478</v>
      </c>
      <c r="AC5170" s="100">
        <v>26.25</v>
      </c>
      <c r="AD5170" s="100">
        <v>19.7</v>
      </c>
      <c r="AE5170" s="102" t="s">
        <v>3175</v>
      </c>
      <c r="AF5170" s="86" t="s">
        <v>539</v>
      </c>
      <c r="AG5170" s="103">
        <f>Table1[[#This Row],['# Books]]*Table1[[#This Row],[QTY]]</f>
        <v>0</v>
      </c>
      <c r="AH5170" s="104">
        <f>Table1[[#This Row],[S&amp;L Price]]*Table1[[#This Row],[QTY]]</f>
        <v>0</v>
      </c>
    </row>
    <row r="5171" spans="1:34" ht="18" hidden="1" customHeight="1" x14ac:dyDescent="0.25">
      <c r="A5171" s="83"/>
      <c r="B5171" s="83"/>
      <c r="C5171" s="84">
        <v>243</v>
      </c>
      <c r="D5171" s="84"/>
      <c r="E5171" s="84"/>
      <c r="F5171" s="86" t="s">
        <v>3153</v>
      </c>
      <c r="G5171" s="115">
        <v>1</v>
      </c>
      <c r="H5171" s="88" t="s">
        <v>3172</v>
      </c>
      <c r="I5171" s="88" t="s">
        <v>1045</v>
      </c>
      <c r="J5171" s="88" t="s">
        <v>328</v>
      </c>
      <c r="K5171" s="89"/>
      <c r="L5171" s="91" t="s">
        <v>3176</v>
      </c>
      <c r="M5171" s="84">
        <v>2018</v>
      </c>
      <c r="N5171" s="93" t="s">
        <v>1444</v>
      </c>
      <c r="O5171" s="86"/>
      <c r="P5171" s="86"/>
      <c r="Q5171" s="86" t="s">
        <v>90</v>
      </c>
      <c r="R5171" s="86" t="s">
        <v>1486</v>
      </c>
      <c r="S5171" s="96"/>
      <c r="T5171" s="96"/>
      <c r="U5171" s="91"/>
      <c r="V5171" s="91"/>
      <c r="W5171" s="91" t="s">
        <v>282</v>
      </c>
      <c r="X5171" s="98" t="s">
        <v>10139</v>
      </c>
      <c r="Y5171" s="86" t="s">
        <v>301</v>
      </c>
      <c r="Z5171" s="86" t="s">
        <v>315</v>
      </c>
      <c r="AA5171" s="86" t="s">
        <v>3174</v>
      </c>
      <c r="AB5171" s="86" t="s">
        <v>478</v>
      </c>
      <c r="AC5171" s="100">
        <v>26.25</v>
      </c>
      <c r="AD5171" s="100">
        <v>19.7</v>
      </c>
      <c r="AE5171" s="102" t="s">
        <v>3175</v>
      </c>
      <c r="AF5171" s="86" t="s">
        <v>539</v>
      </c>
      <c r="AG5171" s="103">
        <f>Table1[[#This Row],['# Books]]*Table1[[#This Row],[QTY]]</f>
        <v>0</v>
      </c>
      <c r="AH5171" s="104">
        <f>Table1[[#This Row],[S&amp;L Price]]*Table1[[#This Row],[QTY]]</f>
        <v>0</v>
      </c>
    </row>
    <row r="5172" spans="1:34" ht="18" customHeight="1" x14ac:dyDescent="0.25">
      <c r="A5172" s="83"/>
      <c r="B5172" s="83"/>
      <c r="C5172" s="84">
        <v>243</v>
      </c>
      <c r="D5172" s="84"/>
      <c r="E5172" s="84"/>
      <c r="F5172" s="86" t="s">
        <v>3153</v>
      </c>
      <c r="G5172" s="115">
        <v>1</v>
      </c>
      <c r="H5172" s="88" t="s">
        <v>3177</v>
      </c>
      <c r="I5172" s="88" t="s">
        <v>1045</v>
      </c>
      <c r="J5172" s="88" t="s">
        <v>126</v>
      </c>
      <c r="K5172" s="89"/>
      <c r="L5172" s="91" t="s">
        <v>3178</v>
      </c>
      <c r="M5172" s="84">
        <v>2018</v>
      </c>
      <c r="N5172" s="93" t="s">
        <v>1444</v>
      </c>
      <c r="O5172" s="86" t="s">
        <v>183</v>
      </c>
      <c r="P5172" s="86" t="s">
        <v>325</v>
      </c>
      <c r="Q5172" s="86" t="s">
        <v>90</v>
      </c>
      <c r="R5172" s="86" t="s">
        <v>3179</v>
      </c>
      <c r="S5172" s="96"/>
      <c r="T5172" s="96"/>
      <c r="U5172" s="91"/>
      <c r="V5172" s="91"/>
      <c r="W5172" s="91" t="s">
        <v>282</v>
      </c>
      <c r="X5172" s="98" t="s">
        <v>10139</v>
      </c>
      <c r="Y5172" s="86" t="s">
        <v>301</v>
      </c>
      <c r="Z5172" s="86" t="s">
        <v>315</v>
      </c>
      <c r="AA5172" s="86" t="s">
        <v>3180</v>
      </c>
      <c r="AB5172" s="86" t="s">
        <v>478</v>
      </c>
      <c r="AC5172" s="100">
        <v>26.25</v>
      </c>
      <c r="AD5172" s="100">
        <v>19.7</v>
      </c>
      <c r="AE5172" s="102" t="s">
        <v>3181</v>
      </c>
      <c r="AF5172" s="86" t="s">
        <v>539</v>
      </c>
      <c r="AG5172" s="103">
        <f>Table1[[#This Row],['# Books]]*Table1[[#This Row],[QTY]]</f>
        <v>0</v>
      </c>
      <c r="AH5172" s="104">
        <f>Table1[[#This Row],[S&amp;L Price]]*Table1[[#This Row],[QTY]]</f>
        <v>0</v>
      </c>
    </row>
    <row r="5173" spans="1:34" ht="18" hidden="1" customHeight="1" x14ac:dyDescent="0.25">
      <c r="A5173" s="83"/>
      <c r="B5173" s="83"/>
      <c r="C5173" s="84">
        <v>243</v>
      </c>
      <c r="D5173" s="84"/>
      <c r="E5173" s="84"/>
      <c r="F5173" s="86" t="s">
        <v>3153</v>
      </c>
      <c r="G5173" s="115">
        <v>1</v>
      </c>
      <c r="H5173" s="88" t="s">
        <v>3177</v>
      </c>
      <c r="I5173" s="88" t="s">
        <v>1045</v>
      </c>
      <c r="J5173" s="88" t="s">
        <v>328</v>
      </c>
      <c r="K5173" s="89"/>
      <c r="L5173" s="91" t="s">
        <v>3182</v>
      </c>
      <c r="M5173" s="84">
        <v>2018</v>
      </c>
      <c r="N5173" s="93" t="s">
        <v>1444</v>
      </c>
      <c r="O5173" s="86"/>
      <c r="P5173" s="86"/>
      <c r="Q5173" s="86" t="s">
        <v>90</v>
      </c>
      <c r="R5173" s="86" t="s">
        <v>3179</v>
      </c>
      <c r="S5173" s="96"/>
      <c r="T5173" s="96"/>
      <c r="U5173" s="91"/>
      <c r="V5173" s="91"/>
      <c r="W5173" s="91" t="s">
        <v>282</v>
      </c>
      <c r="X5173" s="98" t="s">
        <v>10139</v>
      </c>
      <c r="Y5173" s="86" t="s">
        <v>301</v>
      </c>
      <c r="Z5173" s="86" t="s">
        <v>315</v>
      </c>
      <c r="AA5173" s="86" t="s">
        <v>3180</v>
      </c>
      <c r="AB5173" s="86" t="s">
        <v>478</v>
      </c>
      <c r="AC5173" s="100">
        <v>26.25</v>
      </c>
      <c r="AD5173" s="100">
        <v>19.7</v>
      </c>
      <c r="AE5173" s="102" t="s">
        <v>3181</v>
      </c>
      <c r="AF5173" s="86" t="s">
        <v>539</v>
      </c>
      <c r="AG5173" s="103">
        <f>Table1[[#This Row],['# Books]]*Table1[[#This Row],[QTY]]</f>
        <v>0</v>
      </c>
      <c r="AH5173" s="104">
        <f>Table1[[#This Row],[S&amp;L Price]]*Table1[[#This Row],[QTY]]</f>
        <v>0</v>
      </c>
    </row>
    <row r="5174" spans="1:34" ht="18" customHeight="1" x14ac:dyDescent="0.25">
      <c r="A5174" s="83"/>
      <c r="B5174" s="83"/>
      <c r="C5174" s="84">
        <v>243</v>
      </c>
      <c r="D5174" s="84"/>
      <c r="E5174" s="84"/>
      <c r="F5174" s="86" t="s">
        <v>3153</v>
      </c>
      <c r="G5174" s="115">
        <v>1</v>
      </c>
      <c r="H5174" s="88" t="s">
        <v>3183</v>
      </c>
      <c r="I5174" s="88" t="s">
        <v>1045</v>
      </c>
      <c r="J5174" s="88" t="s">
        <v>126</v>
      </c>
      <c r="K5174" s="89"/>
      <c r="L5174" s="91" t="s">
        <v>3184</v>
      </c>
      <c r="M5174" s="84">
        <v>2018</v>
      </c>
      <c r="N5174" s="93" t="s">
        <v>1444</v>
      </c>
      <c r="O5174" s="86" t="s">
        <v>183</v>
      </c>
      <c r="P5174" s="86" t="s">
        <v>325</v>
      </c>
      <c r="Q5174" s="86" t="s">
        <v>90</v>
      </c>
      <c r="R5174" s="86" t="s">
        <v>3185</v>
      </c>
      <c r="S5174" s="96"/>
      <c r="T5174" s="96"/>
      <c r="U5174" s="91"/>
      <c r="V5174" s="91"/>
      <c r="W5174" s="91" t="s">
        <v>282</v>
      </c>
      <c r="X5174" s="98" t="s">
        <v>6849</v>
      </c>
      <c r="Y5174" s="86" t="s">
        <v>301</v>
      </c>
      <c r="Z5174" s="86" t="s">
        <v>315</v>
      </c>
      <c r="AA5174" s="86" t="s">
        <v>3186</v>
      </c>
      <c r="AB5174" s="86" t="s">
        <v>478</v>
      </c>
      <c r="AC5174" s="100">
        <v>26.25</v>
      </c>
      <c r="AD5174" s="100">
        <v>19.7</v>
      </c>
      <c r="AE5174" s="102" t="s">
        <v>3187</v>
      </c>
      <c r="AF5174" s="86" t="s">
        <v>539</v>
      </c>
      <c r="AG5174" s="103">
        <f>Table1[[#This Row],['# Books]]*Table1[[#This Row],[QTY]]</f>
        <v>0</v>
      </c>
      <c r="AH5174" s="104">
        <f>Table1[[#This Row],[S&amp;L Price]]*Table1[[#This Row],[QTY]]</f>
        <v>0</v>
      </c>
    </row>
    <row r="5175" spans="1:34" ht="18" hidden="1" customHeight="1" x14ac:dyDescent="0.25">
      <c r="A5175" s="83"/>
      <c r="B5175" s="83"/>
      <c r="C5175" s="84">
        <v>243</v>
      </c>
      <c r="D5175" s="84"/>
      <c r="E5175" s="84"/>
      <c r="F5175" s="86" t="s">
        <v>3153</v>
      </c>
      <c r="G5175" s="115">
        <v>1</v>
      </c>
      <c r="H5175" s="88" t="s">
        <v>3183</v>
      </c>
      <c r="I5175" s="88" t="s">
        <v>1045</v>
      </c>
      <c r="J5175" s="88" t="s">
        <v>328</v>
      </c>
      <c r="K5175" s="89"/>
      <c r="L5175" s="91" t="s">
        <v>3188</v>
      </c>
      <c r="M5175" s="84">
        <v>2018</v>
      </c>
      <c r="N5175" s="93" t="s">
        <v>1444</v>
      </c>
      <c r="O5175" s="86"/>
      <c r="P5175" s="86"/>
      <c r="Q5175" s="86" t="s">
        <v>90</v>
      </c>
      <c r="R5175" s="86" t="s">
        <v>3185</v>
      </c>
      <c r="S5175" s="96"/>
      <c r="T5175" s="96"/>
      <c r="U5175" s="91"/>
      <c r="V5175" s="91"/>
      <c r="W5175" s="91" t="s">
        <v>282</v>
      </c>
      <c r="X5175" s="98" t="s">
        <v>6849</v>
      </c>
      <c r="Y5175" s="86" t="s">
        <v>301</v>
      </c>
      <c r="Z5175" s="86" t="s">
        <v>315</v>
      </c>
      <c r="AA5175" s="86" t="s">
        <v>3186</v>
      </c>
      <c r="AB5175" s="86" t="s">
        <v>478</v>
      </c>
      <c r="AC5175" s="100">
        <v>26.25</v>
      </c>
      <c r="AD5175" s="100">
        <v>19.7</v>
      </c>
      <c r="AE5175" s="102" t="s">
        <v>3187</v>
      </c>
      <c r="AF5175" s="86" t="s">
        <v>539</v>
      </c>
      <c r="AG5175" s="103">
        <f>Table1[[#This Row],['# Books]]*Table1[[#This Row],[QTY]]</f>
        <v>0</v>
      </c>
      <c r="AH5175" s="104">
        <f>Table1[[#This Row],[S&amp;L Price]]*Table1[[#This Row],[QTY]]</f>
        <v>0</v>
      </c>
    </row>
    <row r="5176" spans="1:34" ht="18" hidden="1" customHeight="1" x14ac:dyDescent="0.25">
      <c r="A5176" s="83"/>
      <c r="B5176" s="83"/>
      <c r="C5176" s="84">
        <v>243</v>
      </c>
      <c r="D5176" s="84"/>
      <c r="E5176" s="84"/>
      <c r="F5176" s="86" t="s">
        <v>5216</v>
      </c>
      <c r="G5176" s="115">
        <v>8</v>
      </c>
      <c r="H5176" s="88" t="s">
        <v>5216</v>
      </c>
      <c r="I5176" s="88" t="s">
        <v>1045</v>
      </c>
      <c r="J5176" s="88" t="s">
        <v>125</v>
      </c>
      <c r="K5176" s="89"/>
      <c r="L5176" s="91" t="s">
        <v>5217</v>
      </c>
      <c r="M5176" s="84">
        <v>2019</v>
      </c>
      <c r="N5176" s="93" t="s">
        <v>4044</v>
      </c>
      <c r="O5176" s="86" t="s">
        <v>183</v>
      </c>
      <c r="P5176" s="86" t="s">
        <v>321</v>
      </c>
      <c r="Q5176" s="86"/>
      <c r="R5176" s="86"/>
      <c r="S5176" s="96"/>
      <c r="T5176" s="96"/>
      <c r="U5176" s="91"/>
      <c r="V5176" s="91"/>
      <c r="W5176" s="91"/>
      <c r="X5176" s="98"/>
      <c r="Y5176" s="86" t="s">
        <v>303</v>
      </c>
      <c r="Z5176" s="86" t="s">
        <v>309</v>
      </c>
      <c r="AA5176" s="86" t="s">
        <v>5218</v>
      </c>
      <c r="AB5176" s="86" t="s">
        <v>478</v>
      </c>
      <c r="AC5176" s="100">
        <v>188.8</v>
      </c>
      <c r="AD5176" s="100">
        <v>141.6</v>
      </c>
      <c r="AE5176" s="102"/>
      <c r="AF5176" s="86" t="s">
        <v>538</v>
      </c>
      <c r="AG5176" s="103">
        <f>Table1[[#This Row],['# Books]]*Table1[[#This Row],[QTY]]</f>
        <v>0</v>
      </c>
      <c r="AH5176" s="104">
        <f>Table1[[#This Row],[S&amp;L Price]]*Table1[[#This Row],[QTY]]</f>
        <v>0</v>
      </c>
    </row>
    <row r="5177" spans="1:34" ht="18" customHeight="1" x14ac:dyDescent="0.25">
      <c r="A5177" s="83"/>
      <c r="B5177" s="83"/>
      <c r="C5177" s="84">
        <v>243</v>
      </c>
      <c r="D5177" s="84"/>
      <c r="E5177" s="84"/>
      <c r="F5177" s="86" t="s">
        <v>5216</v>
      </c>
      <c r="G5177" s="115">
        <v>1</v>
      </c>
      <c r="H5177" s="88" t="s">
        <v>5219</v>
      </c>
      <c r="I5177" s="88" t="s">
        <v>1045</v>
      </c>
      <c r="J5177" s="88" t="s">
        <v>126</v>
      </c>
      <c r="K5177" s="89"/>
      <c r="L5177" s="91" t="s">
        <v>5220</v>
      </c>
      <c r="M5177" s="84">
        <v>2019</v>
      </c>
      <c r="N5177" s="93" t="s">
        <v>4044</v>
      </c>
      <c r="O5177" s="86" t="s">
        <v>183</v>
      </c>
      <c r="P5177" s="86" t="s">
        <v>321</v>
      </c>
      <c r="Q5177" s="86" t="s">
        <v>90</v>
      </c>
      <c r="R5177" s="86" t="s">
        <v>5221</v>
      </c>
      <c r="S5177" s="96" t="s">
        <v>21664</v>
      </c>
      <c r="T5177" s="96" t="s">
        <v>21603</v>
      </c>
      <c r="U5177" s="91"/>
      <c r="V5177" s="91"/>
      <c r="W5177" s="91" t="s">
        <v>278</v>
      </c>
      <c r="X5177" s="98"/>
      <c r="Y5177" s="86" t="s">
        <v>303</v>
      </c>
      <c r="Z5177" s="86" t="s">
        <v>309</v>
      </c>
      <c r="AA5177" s="86" t="s">
        <v>5222</v>
      </c>
      <c r="AB5177" s="86" t="s">
        <v>478</v>
      </c>
      <c r="AC5177" s="100">
        <v>23.6</v>
      </c>
      <c r="AD5177" s="100">
        <v>17.7</v>
      </c>
      <c r="AE5177" s="102" t="s">
        <v>5223</v>
      </c>
      <c r="AF5177" s="86" t="s">
        <v>538</v>
      </c>
      <c r="AG5177" s="103">
        <f>Table1[[#This Row],['# Books]]*Table1[[#This Row],[QTY]]</f>
        <v>0</v>
      </c>
      <c r="AH5177" s="104">
        <f>Table1[[#This Row],[S&amp;L Price]]*Table1[[#This Row],[QTY]]</f>
        <v>0</v>
      </c>
    </row>
    <row r="5178" spans="1:34" ht="18" hidden="1" customHeight="1" x14ac:dyDescent="0.25">
      <c r="A5178" s="83"/>
      <c r="B5178" s="83"/>
      <c r="C5178" s="84">
        <v>243</v>
      </c>
      <c r="D5178" s="84"/>
      <c r="E5178" s="84"/>
      <c r="F5178" s="86" t="s">
        <v>5216</v>
      </c>
      <c r="G5178" s="115">
        <v>1</v>
      </c>
      <c r="H5178" s="88" t="s">
        <v>5219</v>
      </c>
      <c r="I5178" s="88" t="s">
        <v>1045</v>
      </c>
      <c r="J5178" s="88" t="s">
        <v>328</v>
      </c>
      <c r="K5178" s="89"/>
      <c r="L5178" s="91" t="s">
        <v>5224</v>
      </c>
      <c r="M5178" s="84">
        <v>2019</v>
      </c>
      <c r="N5178" s="93" t="s">
        <v>4044</v>
      </c>
      <c r="O5178" s="86"/>
      <c r="P5178" s="86"/>
      <c r="Q5178" s="86" t="s">
        <v>90</v>
      </c>
      <c r="R5178" s="86" t="s">
        <v>5221</v>
      </c>
      <c r="S5178" s="96" t="s">
        <v>21664</v>
      </c>
      <c r="T5178" s="96" t="s">
        <v>21603</v>
      </c>
      <c r="U5178" s="91"/>
      <c r="V5178" s="91"/>
      <c r="W5178" s="91" t="s">
        <v>278</v>
      </c>
      <c r="X5178" s="98"/>
      <c r="Y5178" s="86" t="s">
        <v>303</v>
      </c>
      <c r="Z5178" s="86" t="s">
        <v>309</v>
      </c>
      <c r="AA5178" s="86" t="s">
        <v>5222</v>
      </c>
      <c r="AB5178" s="86" t="s">
        <v>478</v>
      </c>
      <c r="AC5178" s="100">
        <v>23.6</v>
      </c>
      <c r="AD5178" s="100">
        <v>17.7</v>
      </c>
      <c r="AE5178" s="102" t="s">
        <v>5223</v>
      </c>
      <c r="AF5178" s="86" t="s">
        <v>538</v>
      </c>
      <c r="AG5178" s="103">
        <f>Table1[[#This Row],['# Books]]*Table1[[#This Row],[QTY]]</f>
        <v>0</v>
      </c>
      <c r="AH5178" s="104">
        <f>Table1[[#This Row],[S&amp;L Price]]*Table1[[#This Row],[QTY]]</f>
        <v>0</v>
      </c>
    </row>
    <row r="5179" spans="1:34" ht="18" customHeight="1" x14ac:dyDescent="0.25">
      <c r="A5179" s="83"/>
      <c r="B5179" s="83"/>
      <c r="C5179" s="84">
        <v>243</v>
      </c>
      <c r="D5179" s="84"/>
      <c r="E5179" s="84"/>
      <c r="F5179" s="86" t="s">
        <v>5216</v>
      </c>
      <c r="G5179" s="115">
        <v>1</v>
      </c>
      <c r="H5179" s="88" t="s">
        <v>5225</v>
      </c>
      <c r="I5179" s="88" t="s">
        <v>1045</v>
      </c>
      <c r="J5179" s="88" t="s">
        <v>126</v>
      </c>
      <c r="K5179" s="89"/>
      <c r="L5179" s="91" t="s">
        <v>5226</v>
      </c>
      <c r="M5179" s="84">
        <v>2019</v>
      </c>
      <c r="N5179" s="93" t="s">
        <v>4044</v>
      </c>
      <c r="O5179" s="86" t="s">
        <v>183</v>
      </c>
      <c r="P5179" s="86" t="s">
        <v>321</v>
      </c>
      <c r="Q5179" s="86" t="s">
        <v>90</v>
      </c>
      <c r="R5179" s="86" t="s">
        <v>956</v>
      </c>
      <c r="S5179" s="96" t="s">
        <v>21673</v>
      </c>
      <c r="T5179" s="96" t="s">
        <v>21603</v>
      </c>
      <c r="U5179" s="91"/>
      <c r="V5179" s="91"/>
      <c r="W5179" s="91" t="s">
        <v>277</v>
      </c>
      <c r="X5179" s="98"/>
      <c r="Y5179" s="86" t="s">
        <v>303</v>
      </c>
      <c r="Z5179" s="86" t="s">
        <v>309</v>
      </c>
      <c r="AA5179" s="86" t="s">
        <v>5227</v>
      </c>
      <c r="AB5179" s="86" t="s">
        <v>478</v>
      </c>
      <c r="AC5179" s="100">
        <v>23.6</v>
      </c>
      <c r="AD5179" s="100">
        <v>17.7</v>
      </c>
      <c r="AE5179" s="102" t="s">
        <v>5228</v>
      </c>
      <c r="AF5179" s="86" t="s">
        <v>538</v>
      </c>
      <c r="AG5179" s="103">
        <f>Table1[[#This Row],['# Books]]*Table1[[#This Row],[QTY]]</f>
        <v>0</v>
      </c>
      <c r="AH5179" s="104">
        <f>Table1[[#This Row],[S&amp;L Price]]*Table1[[#This Row],[QTY]]</f>
        <v>0</v>
      </c>
    </row>
    <row r="5180" spans="1:34" ht="18" hidden="1" customHeight="1" x14ac:dyDescent="0.25">
      <c r="A5180" s="83"/>
      <c r="B5180" s="83"/>
      <c r="C5180" s="84">
        <v>243</v>
      </c>
      <c r="D5180" s="84"/>
      <c r="E5180" s="84"/>
      <c r="F5180" s="86" t="s">
        <v>5216</v>
      </c>
      <c r="G5180" s="115">
        <v>1</v>
      </c>
      <c r="H5180" s="88" t="s">
        <v>5225</v>
      </c>
      <c r="I5180" s="88" t="s">
        <v>1045</v>
      </c>
      <c r="J5180" s="88" t="s">
        <v>328</v>
      </c>
      <c r="K5180" s="89"/>
      <c r="L5180" s="91" t="s">
        <v>5229</v>
      </c>
      <c r="M5180" s="84">
        <v>2019</v>
      </c>
      <c r="N5180" s="93" t="s">
        <v>4044</v>
      </c>
      <c r="O5180" s="86"/>
      <c r="P5180" s="86"/>
      <c r="Q5180" s="86" t="s">
        <v>90</v>
      </c>
      <c r="R5180" s="86" t="s">
        <v>956</v>
      </c>
      <c r="S5180" s="96" t="s">
        <v>21673</v>
      </c>
      <c r="T5180" s="96" t="s">
        <v>21603</v>
      </c>
      <c r="U5180" s="91"/>
      <c r="V5180" s="91"/>
      <c r="W5180" s="91" t="s">
        <v>277</v>
      </c>
      <c r="X5180" s="98"/>
      <c r="Y5180" s="86" t="s">
        <v>303</v>
      </c>
      <c r="Z5180" s="86" t="s">
        <v>309</v>
      </c>
      <c r="AA5180" s="86" t="s">
        <v>5227</v>
      </c>
      <c r="AB5180" s="86" t="s">
        <v>478</v>
      </c>
      <c r="AC5180" s="100">
        <v>23.6</v>
      </c>
      <c r="AD5180" s="100">
        <v>17.7</v>
      </c>
      <c r="AE5180" s="102" t="s">
        <v>5228</v>
      </c>
      <c r="AF5180" s="86" t="s">
        <v>538</v>
      </c>
      <c r="AG5180" s="103">
        <f>Table1[[#This Row],['# Books]]*Table1[[#This Row],[QTY]]</f>
        <v>0</v>
      </c>
      <c r="AH5180" s="104">
        <f>Table1[[#This Row],[S&amp;L Price]]*Table1[[#This Row],[QTY]]</f>
        <v>0</v>
      </c>
    </row>
    <row r="5181" spans="1:34" ht="18" customHeight="1" x14ac:dyDescent="0.25">
      <c r="A5181" s="83"/>
      <c r="B5181" s="83"/>
      <c r="C5181" s="84">
        <v>243</v>
      </c>
      <c r="D5181" s="84"/>
      <c r="E5181" s="84"/>
      <c r="F5181" s="86" t="s">
        <v>5216</v>
      </c>
      <c r="G5181" s="115">
        <v>1</v>
      </c>
      <c r="H5181" s="88" t="s">
        <v>5230</v>
      </c>
      <c r="I5181" s="88" t="s">
        <v>1045</v>
      </c>
      <c r="J5181" s="88" t="s">
        <v>126</v>
      </c>
      <c r="K5181" s="89"/>
      <c r="L5181" s="91" t="s">
        <v>5231</v>
      </c>
      <c r="M5181" s="84">
        <v>2019</v>
      </c>
      <c r="N5181" s="93" t="s">
        <v>4044</v>
      </c>
      <c r="O5181" s="86" t="s">
        <v>183</v>
      </c>
      <c r="P5181" s="86" t="s">
        <v>321</v>
      </c>
      <c r="Q5181" s="86" t="s">
        <v>90</v>
      </c>
      <c r="R5181" s="86" t="s">
        <v>4618</v>
      </c>
      <c r="S5181" s="96" t="s">
        <v>21667</v>
      </c>
      <c r="T5181" s="96" t="s">
        <v>21603</v>
      </c>
      <c r="U5181" s="91"/>
      <c r="V5181" s="91"/>
      <c r="W5181" s="91" t="s">
        <v>277</v>
      </c>
      <c r="X5181" s="98"/>
      <c r="Y5181" s="86" t="s">
        <v>303</v>
      </c>
      <c r="Z5181" s="86" t="s">
        <v>309</v>
      </c>
      <c r="AA5181" s="86" t="s">
        <v>5232</v>
      </c>
      <c r="AB5181" s="86" t="s">
        <v>478</v>
      </c>
      <c r="AC5181" s="100">
        <v>23.6</v>
      </c>
      <c r="AD5181" s="100">
        <v>17.7</v>
      </c>
      <c r="AE5181" s="102" t="s">
        <v>5223</v>
      </c>
      <c r="AF5181" s="86" t="s">
        <v>538</v>
      </c>
      <c r="AG5181" s="103">
        <f>Table1[[#This Row],['# Books]]*Table1[[#This Row],[QTY]]</f>
        <v>0</v>
      </c>
      <c r="AH5181" s="104">
        <f>Table1[[#This Row],[S&amp;L Price]]*Table1[[#This Row],[QTY]]</f>
        <v>0</v>
      </c>
    </row>
    <row r="5182" spans="1:34" ht="18" hidden="1" customHeight="1" x14ac:dyDescent="0.25">
      <c r="A5182" s="83"/>
      <c r="B5182" s="83"/>
      <c r="C5182" s="84">
        <v>243</v>
      </c>
      <c r="D5182" s="84"/>
      <c r="E5182" s="84"/>
      <c r="F5182" s="86" t="s">
        <v>5216</v>
      </c>
      <c r="G5182" s="115">
        <v>1</v>
      </c>
      <c r="H5182" s="88" t="s">
        <v>5230</v>
      </c>
      <c r="I5182" s="88" t="s">
        <v>1045</v>
      </c>
      <c r="J5182" s="88" t="s">
        <v>328</v>
      </c>
      <c r="K5182" s="89"/>
      <c r="L5182" s="91" t="s">
        <v>5233</v>
      </c>
      <c r="M5182" s="84">
        <v>2019</v>
      </c>
      <c r="N5182" s="93" t="s">
        <v>4044</v>
      </c>
      <c r="O5182" s="86"/>
      <c r="P5182" s="86"/>
      <c r="Q5182" s="86" t="s">
        <v>90</v>
      </c>
      <c r="R5182" s="86" t="s">
        <v>4618</v>
      </c>
      <c r="S5182" s="96" t="s">
        <v>21667</v>
      </c>
      <c r="T5182" s="96" t="s">
        <v>21603</v>
      </c>
      <c r="U5182" s="91"/>
      <c r="V5182" s="91"/>
      <c r="W5182" s="91" t="s">
        <v>277</v>
      </c>
      <c r="X5182" s="98"/>
      <c r="Y5182" s="86" t="s">
        <v>303</v>
      </c>
      <c r="Z5182" s="86" t="s">
        <v>309</v>
      </c>
      <c r="AA5182" s="86" t="s">
        <v>5232</v>
      </c>
      <c r="AB5182" s="86" t="s">
        <v>478</v>
      </c>
      <c r="AC5182" s="100">
        <v>23.6</v>
      </c>
      <c r="AD5182" s="100">
        <v>17.7</v>
      </c>
      <c r="AE5182" s="102" t="s">
        <v>5223</v>
      </c>
      <c r="AF5182" s="86" t="s">
        <v>538</v>
      </c>
      <c r="AG5182" s="103">
        <f>Table1[[#This Row],['# Books]]*Table1[[#This Row],[QTY]]</f>
        <v>0</v>
      </c>
      <c r="AH5182" s="104">
        <f>Table1[[#This Row],[S&amp;L Price]]*Table1[[#This Row],[QTY]]</f>
        <v>0</v>
      </c>
    </row>
    <row r="5183" spans="1:34" ht="18" customHeight="1" x14ac:dyDescent="0.25">
      <c r="A5183" s="83"/>
      <c r="B5183" s="83"/>
      <c r="C5183" s="84">
        <v>243</v>
      </c>
      <c r="D5183" s="84"/>
      <c r="E5183" s="84"/>
      <c r="F5183" s="86" t="s">
        <v>5216</v>
      </c>
      <c r="G5183" s="115">
        <v>1</v>
      </c>
      <c r="H5183" s="88" t="s">
        <v>5234</v>
      </c>
      <c r="I5183" s="88" t="s">
        <v>1045</v>
      </c>
      <c r="J5183" s="88" t="s">
        <v>126</v>
      </c>
      <c r="K5183" s="89"/>
      <c r="L5183" s="91" t="s">
        <v>5235</v>
      </c>
      <c r="M5183" s="84">
        <v>2019</v>
      </c>
      <c r="N5183" s="93" t="s">
        <v>4044</v>
      </c>
      <c r="O5183" s="86" t="s">
        <v>183</v>
      </c>
      <c r="P5183" s="86" t="s">
        <v>321</v>
      </c>
      <c r="Q5183" s="86" t="s">
        <v>90</v>
      </c>
      <c r="R5183" s="86" t="s">
        <v>1133</v>
      </c>
      <c r="S5183" s="96" t="s">
        <v>21662</v>
      </c>
      <c r="T5183" s="96" t="s">
        <v>21603</v>
      </c>
      <c r="U5183" s="91"/>
      <c r="V5183" s="91"/>
      <c r="W5183" s="91" t="s">
        <v>277</v>
      </c>
      <c r="X5183" s="98"/>
      <c r="Y5183" s="86" t="s">
        <v>303</v>
      </c>
      <c r="Z5183" s="86" t="s">
        <v>309</v>
      </c>
      <c r="AA5183" s="86" t="s">
        <v>5236</v>
      </c>
      <c r="AB5183" s="86" t="s">
        <v>478</v>
      </c>
      <c r="AC5183" s="100">
        <v>23.6</v>
      </c>
      <c r="AD5183" s="100">
        <v>17.7</v>
      </c>
      <c r="AE5183" s="102" t="s">
        <v>5237</v>
      </c>
      <c r="AF5183" s="86" t="s">
        <v>538</v>
      </c>
      <c r="AG5183" s="103">
        <f>Table1[[#This Row],['# Books]]*Table1[[#This Row],[QTY]]</f>
        <v>0</v>
      </c>
      <c r="AH5183" s="104">
        <f>Table1[[#This Row],[S&amp;L Price]]*Table1[[#This Row],[QTY]]</f>
        <v>0</v>
      </c>
    </row>
    <row r="5184" spans="1:34" ht="18" hidden="1" customHeight="1" x14ac:dyDescent="0.25">
      <c r="A5184" s="83"/>
      <c r="B5184" s="83"/>
      <c r="C5184" s="84">
        <v>243</v>
      </c>
      <c r="D5184" s="84"/>
      <c r="E5184" s="84"/>
      <c r="F5184" s="86" t="s">
        <v>5216</v>
      </c>
      <c r="G5184" s="115">
        <v>1</v>
      </c>
      <c r="H5184" s="88" t="s">
        <v>5234</v>
      </c>
      <c r="I5184" s="88" t="s">
        <v>1045</v>
      </c>
      <c r="J5184" s="88" t="s">
        <v>328</v>
      </c>
      <c r="K5184" s="89"/>
      <c r="L5184" s="91" t="s">
        <v>5238</v>
      </c>
      <c r="M5184" s="84">
        <v>2019</v>
      </c>
      <c r="N5184" s="93" t="s">
        <v>4044</v>
      </c>
      <c r="O5184" s="86"/>
      <c r="P5184" s="86"/>
      <c r="Q5184" s="86" t="s">
        <v>90</v>
      </c>
      <c r="R5184" s="86" t="s">
        <v>1133</v>
      </c>
      <c r="S5184" s="96" t="s">
        <v>21662</v>
      </c>
      <c r="T5184" s="96" t="s">
        <v>21603</v>
      </c>
      <c r="U5184" s="91"/>
      <c r="V5184" s="91"/>
      <c r="W5184" s="91" t="s">
        <v>277</v>
      </c>
      <c r="X5184" s="98"/>
      <c r="Y5184" s="86" t="s">
        <v>303</v>
      </c>
      <c r="Z5184" s="86" t="s">
        <v>309</v>
      </c>
      <c r="AA5184" s="86" t="s">
        <v>5236</v>
      </c>
      <c r="AB5184" s="86" t="s">
        <v>478</v>
      </c>
      <c r="AC5184" s="100">
        <v>23.6</v>
      </c>
      <c r="AD5184" s="100">
        <v>17.7</v>
      </c>
      <c r="AE5184" s="102" t="s">
        <v>5237</v>
      </c>
      <c r="AF5184" s="86" t="s">
        <v>538</v>
      </c>
      <c r="AG5184" s="103">
        <f>Table1[[#This Row],['# Books]]*Table1[[#This Row],[QTY]]</f>
        <v>0</v>
      </c>
      <c r="AH5184" s="104">
        <f>Table1[[#This Row],[S&amp;L Price]]*Table1[[#This Row],[QTY]]</f>
        <v>0</v>
      </c>
    </row>
    <row r="5185" spans="1:34" ht="18" customHeight="1" x14ac:dyDescent="0.25">
      <c r="A5185" s="83"/>
      <c r="B5185" s="83"/>
      <c r="C5185" s="84">
        <v>243</v>
      </c>
      <c r="D5185" s="84"/>
      <c r="E5185" s="84"/>
      <c r="F5185" s="86" t="s">
        <v>5216</v>
      </c>
      <c r="G5185" s="115">
        <v>1</v>
      </c>
      <c r="H5185" s="88" t="s">
        <v>5239</v>
      </c>
      <c r="I5185" s="88" t="s">
        <v>1045</v>
      </c>
      <c r="J5185" s="88" t="s">
        <v>126</v>
      </c>
      <c r="K5185" s="89"/>
      <c r="L5185" s="91" t="s">
        <v>5240</v>
      </c>
      <c r="M5185" s="84">
        <v>2019</v>
      </c>
      <c r="N5185" s="93" t="s">
        <v>4044</v>
      </c>
      <c r="O5185" s="86" t="s">
        <v>183</v>
      </c>
      <c r="P5185" s="86" t="s">
        <v>321</v>
      </c>
      <c r="Q5185" s="86" t="s">
        <v>90</v>
      </c>
      <c r="R5185" s="86" t="s">
        <v>980</v>
      </c>
      <c r="S5185" s="96" t="s">
        <v>21664</v>
      </c>
      <c r="T5185" s="96" t="s">
        <v>21603</v>
      </c>
      <c r="U5185" s="91"/>
      <c r="V5185" s="91"/>
      <c r="W5185" s="91" t="s">
        <v>278</v>
      </c>
      <c r="X5185" s="98"/>
      <c r="Y5185" s="86" t="s">
        <v>303</v>
      </c>
      <c r="Z5185" s="86" t="s">
        <v>309</v>
      </c>
      <c r="AA5185" s="86" t="s">
        <v>5241</v>
      </c>
      <c r="AB5185" s="86" t="s">
        <v>478</v>
      </c>
      <c r="AC5185" s="100">
        <v>23.6</v>
      </c>
      <c r="AD5185" s="100">
        <v>17.7</v>
      </c>
      <c r="AE5185" s="102" t="s">
        <v>5242</v>
      </c>
      <c r="AF5185" s="86" t="s">
        <v>538</v>
      </c>
      <c r="AG5185" s="103">
        <f>Table1[[#This Row],['# Books]]*Table1[[#This Row],[QTY]]</f>
        <v>0</v>
      </c>
      <c r="AH5185" s="104">
        <f>Table1[[#This Row],[S&amp;L Price]]*Table1[[#This Row],[QTY]]</f>
        <v>0</v>
      </c>
    </row>
    <row r="5186" spans="1:34" ht="18" hidden="1" customHeight="1" x14ac:dyDescent="0.25">
      <c r="A5186" s="83"/>
      <c r="B5186" s="83"/>
      <c r="C5186" s="84">
        <v>243</v>
      </c>
      <c r="D5186" s="84"/>
      <c r="E5186" s="84"/>
      <c r="F5186" s="86" t="s">
        <v>5216</v>
      </c>
      <c r="G5186" s="115">
        <v>1</v>
      </c>
      <c r="H5186" s="88" t="s">
        <v>5239</v>
      </c>
      <c r="I5186" s="88" t="s">
        <v>1045</v>
      </c>
      <c r="J5186" s="88" t="s">
        <v>328</v>
      </c>
      <c r="K5186" s="89"/>
      <c r="L5186" s="91" t="s">
        <v>5243</v>
      </c>
      <c r="M5186" s="84">
        <v>2019</v>
      </c>
      <c r="N5186" s="93" t="s">
        <v>4044</v>
      </c>
      <c r="O5186" s="86"/>
      <c r="P5186" s="86"/>
      <c r="Q5186" s="86" t="s">
        <v>90</v>
      </c>
      <c r="R5186" s="86" t="s">
        <v>980</v>
      </c>
      <c r="S5186" s="96" t="s">
        <v>21664</v>
      </c>
      <c r="T5186" s="96" t="s">
        <v>21603</v>
      </c>
      <c r="U5186" s="91"/>
      <c r="V5186" s="91"/>
      <c r="W5186" s="91" t="s">
        <v>278</v>
      </c>
      <c r="X5186" s="98"/>
      <c r="Y5186" s="86" t="s">
        <v>303</v>
      </c>
      <c r="Z5186" s="86" t="s">
        <v>309</v>
      </c>
      <c r="AA5186" s="86" t="s">
        <v>5241</v>
      </c>
      <c r="AB5186" s="86" t="s">
        <v>478</v>
      </c>
      <c r="AC5186" s="100">
        <v>23.6</v>
      </c>
      <c r="AD5186" s="100">
        <v>17.7</v>
      </c>
      <c r="AE5186" s="102" t="s">
        <v>5242</v>
      </c>
      <c r="AF5186" s="86" t="s">
        <v>538</v>
      </c>
      <c r="AG5186" s="103">
        <f>Table1[[#This Row],['# Books]]*Table1[[#This Row],[QTY]]</f>
        <v>0</v>
      </c>
      <c r="AH5186" s="104">
        <f>Table1[[#This Row],[S&amp;L Price]]*Table1[[#This Row],[QTY]]</f>
        <v>0</v>
      </c>
    </row>
    <row r="5187" spans="1:34" ht="18" customHeight="1" x14ac:dyDescent="0.25">
      <c r="A5187" s="83"/>
      <c r="B5187" s="83"/>
      <c r="C5187" s="84">
        <v>243</v>
      </c>
      <c r="D5187" s="84"/>
      <c r="E5187" s="84"/>
      <c r="F5187" s="86" t="s">
        <v>5216</v>
      </c>
      <c r="G5187" s="115">
        <v>1</v>
      </c>
      <c r="H5187" s="88" t="s">
        <v>5244</v>
      </c>
      <c r="I5187" s="88" t="s">
        <v>1045</v>
      </c>
      <c r="J5187" s="88" t="s">
        <v>126</v>
      </c>
      <c r="K5187" s="89"/>
      <c r="L5187" s="91" t="s">
        <v>5245</v>
      </c>
      <c r="M5187" s="84">
        <v>2019</v>
      </c>
      <c r="N5187" s="93" t="s">
        <v>4044</v>
      </c>
      <c r="O5187" s="86" t="s">
        <v>183</v>
      </c>
      <c r="P5187" s="86" t="s">
        <v>321</v>
      </c>
      <c r="Q5187" s="86" t="s">
        <v>90</v>
      </c>
      <c r="R5187" s="86" t="s">
        <v>4670</v>
      </c>
      <c r="S5187" s="96" t="s">
        <v>21662</v>
      </c>
      <c r="T5187" s="96" t="s">
        <v>21603</v>
      </c>
      <c r="U5187" s="91"/>
      <c r="V5187" s="91"/>
      <c r="W5187" s="91" t="s">
        <v>278</v>
      </c>
      <c r="X5187" s="98"/>
      <c r="Y5187" s="86" t="s">
        <v>303</v>
      </c>
      <c r="Z5187" s="86" t="s">
        <v>309</v>
      </c>
      <c r="AA5187" s="86" t="s">
        <v>5246</v>
      </c>
      <c r="AB5187" s="86" t="s">
        <v>478</v>
      </c>
      <c r="AC5187" s="100">
        <v>23.6</v>
      </c>
      <c r="AD5187" s="100">
        <v>17.7</v>
      </c>
      <c r="AE5187" s="102" t="s">
        <v>5237</v>
      </c>
      <c r="AF5187" s="86" t="s">
        <v>538</v>
      </c>
      <c r="AG5187" s="103">
        <f>Table1[[#This Row],['# Books]]*Table1[[#This Row],[QTY]]</f>
        <v>0</v>
      </c>
      <c r="AH5187" s="104">
        <f>Table1[[#This Row],[S&amp;L Price]]*Table1[[#This Row],[QTY]]</f>
        <v>0</v>
      </c>
    </row>
    <row r="5188" spans="1:34" ht="18" hidden="1" customHeight="1" x14ac:dyDescent="0.25">
      <c r="A5188" s="83"/>
      <c r="B5188" s="83"/>
      <c r="C5188" s="84">
        <v>243</v>
      </c>
      <c r="D5188" s="84"/>
      <c r="E5188" s="84"/>
      <c r="F5188" s="86" t="s">
        <v>5216</v>
      </c>
      <c r="G5188" s="115">
        <v>1</v>
      </c>
      <c r="H5188" s="88" t="s">
        <v>5244</v>
      </c>
      <c r="I5188" s="88" t="s">
        <v>1045</v>
      </c>
      <c r="J5188" s="88" t="s">
        <v>328</v>
      </c>
      <c r="K5188" s="89"/>
      <c r="L5188" s="91" t="s">
        <v>5247</v>
      </c>
      <c r="M5188" s="84">
        <v>2019</v>
      </c>
      <c r="N5188" s="93" t="s">
        <v>4044</v>
      </c>
      <c r="O5188" s="86"/>
      <c r="P5188" s="86"/>
      <c r="Q5188" s="86" t="s">
        <v>90</v>
      </c>
      <c r="R5188" s="86" t="s">
        <v>4670</v>
      </c>
      <c r="S5188" s="96" t="s">
        <v>21662</v>
      </c>
      <c r="T5188" s="96" t="s">
        <v>21603</v>
      </c>
      <c r="U5188" s="91"/>
      <c r="V5188" s="91"/>
      <c r="W5188" s="91" t="s">
        <v>278</v>
      </c>
      <c r="X5188" s="98"/>
      <c r="Y5188" s="86" t="s">
        <v>303</v>
      </c>
      <c r="Z5188" s="86" t="s">
        <v>309</v>
      </c>
      <c r="AA5188" s="86" t="s">
        <v>5246</v>
      </c>
      <c r="AB5188" s="86" t="s">
        <v>478</v>
      </c>
      <c r="AC5188" s="100">
        <v>23.6</v>
      </c>
      <c r="AD5188" s="100">
        <v>17.7</v>
      </c>
      <c r="AE5188" s="102" t="s">
        <v>5237</v>
      </c>
      <c r="AF5188" s="86" t="s">
        <v>538</v>
      </c>
      <c r="AG5188" s="103">
        <f>Table1[[#This Row],['# Books]]*Table1[[#This Row],[QTY]]</f>
        <v>0</v>
      </c>
      <c r="AH5188" s="104">
        <f>Table1[[#This Row],[S&amp;L Price]]*Table1[[#This Row],[QTY]]</f>
        <v>0</v>
      </c>
    </row>
    <row r="5189" spans="1:34" ht="18" customHeight="1" x14ac:dyDescent="0.25">
      <c r="A5189" s="83"/>
      <c r="B5189" s="83"/>
      <c r="C5189" s="84">
        <v>243</v>
      </c>
      <c r="D5189" s="84"/>
      <c r="E5189" s="84"/>
      <c r="F5189" s="86" t="s">
        <v>5216</v>
      </c>
      <c r="G5189" s="115">
        <v>1</v>
      </c>
      <c r="H5189" s="88" t="s">
        <v>5248</v>
      </c>
      <c r="I5189" s="88" t="s">
        <v>1045</v>
      </c>
      <c r="J5189" s="88" t="s">
        <v>126</v>
      </c>
      <c r="K5189" s="89"/>
      <c r="L5189" s="91" t="s">
        <v>5249</v>
      </c>
      <c r="M5189" s="84">
        <v>2019</v>
      </c>
      <c r="N5189" s="93" t="s">
        <v>4044</v>
      </c>
      <c r="O5189" s="86" t="s">
        <v>183</v>
      </c>
      <c r="P5189" s="86" t="s">
        <v>321</v>
      </c>
      <c r="Q5189" s="86" t="s">
        <v>90</v>
      </c>
      <c r="R5189" s="86" t="s">
        <v>1052</v>
      </c>
      <c r="S5189" s="96" t="s">
        <v>21604</v>
      </c>
      <c r="T5189" s="96" t="s">
        <v>21603</v>
      </c>
      <c r="U5189" s="91"/>
      <c r="V5189" s="91"/>
      <c r="W5189" s="91" t="s">
        <v>278</v>
      </c>
      <c r="X5189" s="98"/>
      <c r="Y5189" s="86" t="s">
        <v>303</v>
      </c>
      <c r="Z5189" s="86" t="s">
        <v>309</v>
      </c>
      <c r="AA5189" s="86" t="s">
        <v>5250</v>
      </c>
      <c r="AB5189" s="86" t="s">
        <v>478</v>
      </c>
      <c r="AC5189" s="100">
        <v>23.6</v>
      </c>
      <c r="AD5189" s="100">
        <v>17.7</v>
      </c>
      <c r="AE5189" s="102" t="s">
        <v>5251</v>
      </c>
      <c r="AF5189" s="86" t="s">
        <v>538</v>
      </c>
      <c r="AG5189" s="103">
        <f>Table1[[#This Row],['# Books]]*Table1[[#This Row],[QTY]]</f>
        <v>0</v>
      </c>
      <c r="AH5189" s="104">
        <f>Table1[[#This Row],[S&amp;L Price]]*Table1[[#This Row],[QTY]]</f>
        <v>0</v>
      </c>
    </row>
    <row r="5190" spans="1:34" ht="18" hidden="1" customHeight="1" x14ac:dyDescent="0.25">
      <c r="A5190" s="83"/>
      <c r="B5190" s="83"/>
      <c r="C5190" s="84">
        <v>243</v>
      </c>
      <c r="D5190" s="84"/>
      <c r="E5190" s="84"/>
      <c r="F5190" s="86" t="s">
        <v>5216</v>
      </c>
      <c r="G5190" s="115">
        <v>1</v>
      </c>
      <c r="H5190" s="88" t="s">
        <v>5248</v>
      </c>
      <c r="I5190" s="88" t="s">
        <v>1045</v>
      </c>
      <c r="J5190" s="88" t="s">
        <v>328</v>
      </c>
      <c r="K5190" s="89"/>
      <c r="L5190" s="91" t="s">
        <v>5252</v>
      </c>
      <c r="M5190" s="84">
        <v>2019</v>
      </c>
      <c r="N5190" s="93" t="s">
        <v>4044</v>
      </c>
      <c r="O5190" s="86"/>
      <c r="P5190" s="86"/>
      <c r="Q5190" s="86" t="s">
        <v>90</v>
      </c>
      <c r="R5190" s="86" t="s">
        <v>1052</v>
      </c>
      <c r="S5190" s="96" t="s">
        <v>21604</v>
      </c>
      <c r="T5190" s="96" t="s">
        <v>21603</v>
      </c>
      <c r="U5190" s="91"/>
      <c r="V5190" s="91"/>
      <c r="W5190" s="91" t="s">
        <v>278</v>
      </c>
      <c r="X5190" s="98"/>
      <c r="Y5190" s="86" t="s">
        <v>303</v>
      </c>
      <c r="Z5190" s="86" t="s">
        <v>309</v>
      </c>
      <c r="AA5190" s="86" t="s">
        <v>5250</v>
      </c>
      <c r="AB5190" s="86" t="s">
        <v>478</v>
      </c>
      <c r="AC5190" s="100">
        <v>23.6</v>
      </c>
      <c r="AD5190" s="100">
        <v>17.7</v>
      </c>
      <c r="AE5190" s="102" t="s">
        <v>5251</v>
      </c>
      <c r="AF5190" s="86" t="s">
        <v>538</v>
      </c>
      <c r="AG5190" s="103">
        <f>Table1[[#This Row],['# Books]]*Table1[[#This Row],[QTY]]</f>
        <v>0</v>
      </c>
      <c r="AH5190" s="104">
        <f>Table1[[#This Row],[S&amp;L Price]]*Table1[[#This Row],[QTY]]</f>
        <v>0</v>
      </c>
    </row>
    <row r="5191" spans="1:34" ht="18" customHeight="1" x14ac:dyDescent="0.25">
      <c r="A5191" s="83"/>
      <c r="B5191" s="83"/>
      <c r="C5191" s="84">
        <v>243</v>
      </c>
      <c r="D5191" s="84"/>
      <c r="E5191" s="84"/>
      <c r="F5191" s="86" t="s">
        <v>5216</v>
      </c>
      <c r="G5191" s="115">
        <v>1</v>
      </c>
      <c r="H5191" s="88" t="s">
        <v>5253</v>
      </c>
      <c r="I5191" s="88" t="s">
        <v>1045</v>
      </c>
      <c r="J5191" s="88" t="s">
        <v>126</v>
      </c>
      <c r="K5191" s="89"/>
      <c r="L5191" s="91" t="s">
        <v>5254</v>
      </c>
      <c r="M5191" s="84">
        <v>2019</v>
      </c>
      <c r="N5191" s="93" t="s">
        <v>4044</v>
      </c>
      <c r="O5191" s="86" t="s">
        <v>183</v>
      </c>
      <c r="P5191" s="86" t="s">
        <v>321</v>
      </c>
      <c r="Q5191" s="86" t="s">
        <v>90</v>
      </c>
      <c r="R5191" s="86" t="s">
        <v>1135</v>
      </c>
      <c r="S5191" s="96" t="s">
        <v>21667</v>
      </c>
      <c r="T5191" s="96" t="s">
        <v>21603</v>
      </c>
      <c r="U5191" s="91"/>
      <c r="V5191" s="91"/>
      <c r="W5191" s="91" t="s">
        <v>277</v>
      </c>
      <c r="X5191" s="98"/>
      <c r="Y5191" s="86" t="s">
        <v>303</v>
      </c>
      <c r="Z5191" s="86" t="s">
        <v>309</v>
      </c>
      <c r="AA5191" s="86" t="s">
        <v>5255</v>
      </c>
      <c r="AB5191" s="86" t="s">
        <v>478</v>
      </c>
      <c r="AC5191" s="100">
        <v>23.6</v>
      </c>
      <c r="AD5191" s="100">
        <v>17.7</v>
      </c>
      <c r="AE5191" s="102" t="s">
        <v>5223</v>
      </c>
      <c r="AF5191" s="86" t="s">
        <v>538</v>
      </c>
      <c r="AG5191" s="103">
        <f>Table1[[#This Row],['# Books]]*Table1[[#This Row],[QTY]]</f>
        <v>0</v>
      </c>
      <c r="AH5191" s="104">
        <f>Table1[[#This Row],[S&amp;L Price]]*Table1[[#This Row],[QTY]]</f>
        <v>0</v>
      </c>
    </row>
    <row r="5192" spans="1:34" ht="18" hidden="1" customHeight="1" x14ac:dyDescent="0.25">
      <c r="A5192" s="83"/>
      <c r="B5192" s="83"/>
      <c r="C5192" s="84">
        <v>243</v>
      </c>
      <c r="D5192" s="84"/>
      <c r="E5192" s="84"/>
      <c r="F5192" s="86" t="s">
        <v>5216</v>
      </c>
      <c r="G5192" s="115">
        <v>1</v>
      </c>
      <c r="H5192" s="88" t="s">
        <v>5253</v>
      </c>
      <c r="I5192" s="88" t="s">
        <v>1045</v>
      </c>
      <c r="J5192" s="88" t="s">
        <v>328</v>
      </c>
      <c r="K5192" s="89"/>
      <c r="L5192" s="91" t="s">
        <v>5256</v>
      </c>
      <c r="M5192" s="84">
        <v>2019</v>
      </c>
      <c r="N5192" s="93" t="s">
        <v>4044</v>
      </c>
      <c r="O5192" s="86"/>
      <c r="P5192" s="86"/>
      <c r="Q5192" s="86" t="s">
        <v>90</v>
      </c>
      <c r="R5192" s="86" t="s">
        <v>1135</v>
      </c>
      <c r="S5192" s="96" t="s">
        <v>21667</v>
      </c>
      <c r="T5192" s="96" t="s">
        <v>21603</v>
      </c>
      <c r="U5192" s="91"/>
      <c r="V5192" s="91"/>
      <c r="W5192" s="91" t="s">
        <v>277</v>
      </c>
      <c r="X5192" s="98"/>
      <c r="Y5192" s="86" t="s">
        <v>303</v>
      </c>
      <c r="Z5192" s="86" t="s">
        <v>309</v>
      </c>
      <c r="AA5192" s="86" t="s">
        <v>5255</v>
      </c>
      <c r="AB5192" s="86" t="s">
        <v>478</v>
      </c>
      <c r="AC5192" s="100">
        <v>23.6</v>
      </c>
      <c r="AD5192" s="100">
        <v>17.7</v>
      </c>
      <c r="AE5192" s="102" t="s">
        <v>5223</v>
      </c>
      <c r="AF5192" s="86" t="s">
        <v>538</v>
      </c>
      <c r="AG5192" s="103">
        <f>Table1[[#This Row],['# Books]]*Table1[[#This Row],[QTY]]</f>
        <v>0</v>
      </c>
      <c r="AH5192" s="104">
        <f>Table1[[#This Row],[S&amp;L Price]]*Table1[[#This Row],[QTY]]</f>
        <v>0</v>
      </c>
    </row>
    <row r="5193" spans="1:34" ht="18" hidden="1" customHeight="1" x14ac:dyDescent="0.25">
      <c r="A5193" s="83"/>
      <c r="B5193" s="83"/>
      <c r="C5193" s="84">
        <v>244</v>
      </c>
      <c r="D5193" s="84"/>
      <c r="E5193" s="84"/>
      <c r="F5193" s="86" t="s">
        <v>12151</v>
      </c>
      <c r="G5193" s="115">
        <v>4</v>
      </c>
      <c r="H5193" s="88" t="s">
        <v>12151</v>
      </c>
      <c r="I5193" s="88" t="s">
        <v>1045</v>
      </c>
      <c r="J5193" s="88" t="s">
        <v>125</v>
      </c>
      <c r="K5193" s="89"/>
      <c r="L5193" s="91" t="s">
        <v>12152</v>
      </c>
      <c r="M5193" s="84">
        <v>2017</v>
      </c>
      <c r="N5193" s="93" t="s">
        <v>1805</v>
      </c>
      <c r="O5193" s="86" t="s">
        <v>183</v>
      </c>
      <c r="P5193" s="86" t="s">
        <v>319</v>
      </c>
      <c r="Q5193" s="86"/>
      <c r="R5193" s="86"/>
      <c r="S5193" s="96"/>
      <c r="T5193" s="96"/>
      <c r="U5193" s="91"/>
      <c r="V5193" s="91"/>
      <c r="W5193" s="91"/>
      <c r="X5193" s="98"/>
      <c r="Y5193" s="86" t="s">
        <v>301</v>
      </c>
      <c r="Z5193" s="86" t="s">
        <v>304</v>
      </c>
      <c r="AA5193" s="86" t="s">
        <v>12153</v>
      </c>
      <c r="AB5193" s="86" t="s">
        <v>478</v>
      </c>
      <c r="AC5193" s="100">
        <v>105</v>
      </c>
      <c r="AD5193" s="100">
        <v>78.8</v>
      </c>
      <c r="AE5193" s="102"/>
      <c r="AF5193" s="86" t="s">
        <v>539</v>
      </c>
      <c r="AG5193" s="103">
        <f>Table1[[#This Row],['# Books]]*Table1[[#This Row],[QTY]]</f>
        <v>0</v>
      </c>
      <c r="AH5193" s="104">
        <f>Table1[[#This Row],[S&amp;L Price]]*Table1[[#This Row],[QTY]]</f>
        <v>0</v>
      </c>
    </row>
    <row r="5194" spans="1:34" ht="18" customHeight="1" x14ac:dyDescent="0.25">
      <c r="A5194" s="83"/>
      <c r="B5194" s="83"/>
      <c r="C5194" s="84">
        <v>244</v>
      </c>
      <c r="D5194" s="84"/>
      <c r="E5194" s="84"/>
      <c r="F5194" s="86" t="s">
        <v>12151</v>
      </c>
      <c r="G5194" s="115">
        <v>1</v>
      </c>
      <c r="H5194" s="88" t="s">
        <v>12154</v>
      </c>
      <c r="I5194" s="88" t="s">
        <v>1045</v>
      </c>
      <c r="J5194" s="88" t="s">
        <v>126</v>
      </c>
      <c r="K5194" s="89"/>
      <c r="L5194" s="91" t="s">
        <v>12155</v>
      </c>
      <c r="M5194" s="84">
        <v>2017</v>
      </c>
      <c r="N5194" s="93" t="s">
        <v>1805</v>
      </c>
      <c r="O5194" s="86" t="s">
        <v>183</v>
      </c>
      <c r="P5194" s="86" t="s">
        <v>319</v>
      </c>
      <c r="Q5194" s="86" t="s">
        <v>90</v>
      </c>
      <c r="R5194" s="86" t="s">
        <v>658</v>
      </c>
      <c r="S5194" s="96" t="s">
        <v>21612</v>
      </c>
      <c r="T5194" s="96" t="s">
        <v>21643</v>
      </c>
      <c r="U5194" s="91"/>
      <c r="V5194" s="91"/>
      <c r="W5194" s="91" t="s">
        <v>289</v>
      </c>
      <c r="X5194" s="98"/>
      <c r="Y5194" s="86" t="s">
        <v>301</v>
      </c>
      <c r="Z5194" s="86" t="s">
        <v>304</v>
      </c>
      <c r="AA5194" s="86" t="s">
        <v>12156</v>
      </c>
      <c r="AB5194" s="86" t="s">
        <v>478</v>
      </c>
      <c r="AC5194" s="100">
        <v>26.25</v>
      </c>
      <c r="AD5194" s="100">
        <v>19.7</v>
      </c>
      <c r="AE5194" s="102" t="s">
        <v>12157</v>
      </c>
      <c r="AF5194" s="86" t="s">
        <v>539</v>
      </c>
      <c r="AG5194" s="103">
        <f>Table1[[#This Row],['# Books]]*Table1[[#This Row],[QTY]]</f>
        <v>0</v>
      </c>
      <c r="AH5194" s="104">
        <f>Table1[[#This Row],[S&amp;L Price]]*Table1[[#This Row],[QTY]]</f>
        <v>0</v>
      </c>
    </row>
    <row r="5195" spans="1:34" ht="18" hidden="1" customHeight="1" x14ac:dyDescent="0.25">
      <c r="A5195" s="83"/>
      <c r="B5195" s="83"/>
      <c r="C5195" s="84">
        <v>244</v>
      </c>
      <c r="D5195" s="84"/>
      <c r="E5195" s="84"/>
      <c r="F5195" s="86" t="s">
        <v>12151</v>
      </c>
      <c r="G5195" s="115">
        <v>1</v>
      </c>
      <c r="H5195" s="88" t="s">
        <v>12154</v>
      </c>
      <c r="I5195" s="88" t="s">
        <v>1045</v>
      </c>
      <c r="J5195" s="88" t="s">
        <v>328</v>
      </c>
      <c r="K5195" s="89"/>
      <c r="L5195" s="91" t="s">
        <v>12158</v>
      </c>
      <c r="M5195" s="84">
        <v>2017</v>
      </c>
      <c r="N5195" s="93" t="s">
        <v>1805</v>
      </c>
      <c r="O5195" s="86"/>
      <c r="P5195" s="86"/>
      <c r="Q5195" s="86" t="s">
        <v>90</v>
      </c>
      <c r="R5195" s="86" t="s">
        <v>658</v>
      </c>
      <c r="S5195" s="96" t="s">
        <v>21612</v>
      </c>
      <c r="T5195" s="96" t="s">
        <v>21643</v>
      </c>
      <c r="U5195" s="91"/>
      <c r="V5195" s="91"/>
      <c r="W5195" s="91" t="s">
        <v>289</v>
      </c>
      <c r="X5195" s="98"/>
      <c r="Y5195" s="86" t="s">
        <v>301</v>
      </c>
      <c r="Z5195" s="86" t="s">
        <v>304</v>
      </c>
      <c r="AA5195" s="86" t="s">
        <v>12156</v>
      </c>
      <c r="AB5195" s="86" t="s">
        <v>478</v>
      </c>
      <c r="AC5195" s="100">
        <v>26.25</v>
      </c>
      <c r="AD5195" s="100">
        <v>19.7</v>
      </c>
      <c r="AE5195" s="102" t="s">
        <v>12157</v>
      </c>
      <c r="AF5195" s="86" t="s">
        <v>539</v>
      </c>
      <c r="AG5195" s="103">
        <f>Table1[[#This Row],['# Books]]*Table1[[#This Row],[QTY]]</f>
        <v>0</v>
      </c>
      <c r="AH5195" s="104">
        <f>Table1[[#This Row],[S&amp;L Price]]*Table1[[#This Row],[QTY]]</f>
        <v>0</v>
      </c>
    </row>
    <row r="5196" spans="1:34" ht="18" customHeight="1" x14ac:dyDescent="0.25">
      <c r="A5196" s="83"/>
      <c r="B5196" s="83"/>
      <c r="C5196" s="84">
        <v>244</v>
      </c>
      <c r="D5196" s="84"/>
      <c r="E5196" s="84"/>
      <c r="F5196" s="86" t="s">
        <v>12151</v>
      </c>
      <c r="G5196" s="115">
        <v>1</v>
      </c>
      <c r="H5196" s="88" t="s">
        <v>12159</v>
      </c>
      <c r="I5196" s="88" t="s">
        <v>1045</v>
      </c>
      <c r="J5196" s="88" t="s">
        <v>126</v>
      </c>
      <c r="K5196" s="89"/>
      <c r="L5196" s="91" t="s">
        <v>12160</v>
      </c>
      <c r="M5196" s="84">
        <v>2017</v>
      </c>
      <c r="N5196" s="93" t="s">
        <v>1805</v>
      </c>
      <c r="O5196" s="86" t="s">
        <v>183</v>
      </c>
      <c r="P5196" s="86" t="s">
        <v>319</v>
      </c>
      <c r="Q5196" s="86" t="s">
        <v>90</v>
      </c>
      <c r="R5196" s="86" t="s">
        <v>658</v>
      </c>
      <c r="S5196" s="96" t="s">
        <v>21612</v>
      </c>
      <c r="T5196" s="96" t="s">
        <v>21643</v>
      </c>
      <c r="U5196" s="91"/>
      <c r="V5196" s="91"/>
      <c r="W5196" s="91" t="s">
        <v>289</v>
      </c>
      <c r="X5196" s="98"/>
      <c r="Y5196" s="86" t="s">
        <v>301</v>
      </c>
      <c r="Z5196" s="86" t="s">
        <v>304</v>
      </c>
      <c r="AA5196" s="86" t="s">
        <v>12161</v>
      </c>
      <c r="AB5196" s="86" t="s">
        <v>478</v>
      </c>
      <c r="AC5196" s="100">
        <v>26.25</v>
      </c>
      <c r="AD5196" s="100">
        <v>19.7</v>
      </c>
      <c r="AE5196" s="102" t="s">
        <v>9676</v>
      </c>
      <c r="AF5196" s="86" t="s">
        <v>539</v>
      </c>
      <c r="AG5196" s="103">
        <f>Table1[[#This Row],['# Books]]*Table1[[#This Row],[QTY]]</f>
        <v>0</v>
      </c>
      <c r="AH5196" s="104">
        <f>Table1[[#This Row],[S&amp;L Price]]*Table1[[#This Row],[QTY]]</f>
        <v>0</v>
      </c>
    </row>
    <row r="5197" spans="1:34" ht="18" hidden="1" customHeight="1" x14ac:dyDescent="0.25">
      <c r="A5197" s="83"/>
      <c r="B5197" s="83"/>
      <c r="C5197" s="84">
        <v>244</v>
      </c>
      <c r="D5197" s="84"/>
      <c r="E5197" s="84"/>
      <c r="F5197" s="86" t="s">
        <v>12151</v>
      </c>
      <c r="G5197" s="115">
        <v>1</v>
      </c>
      <c r="H5197" s="88" t="s">
        <v>12159</v>
      </c>
      <c r="I5197" s="88" t="s">
        <v>1045</v>
      </c>
      <c r="J5197" s="88" t="s">
        <v>328</v>
      </c>
      <c r="K5197" s="89"/>
      <c r="L5197" s="91" t="s">
        <v>12162</v>
      </c>
      <c r="M5197" s="84">
        <v>2017</v>
      </c>
      <c r="N5197" s="93" t="s">
        <v>1805</v>
      </c>
      <c r="O5197" s="86"/>
      <c r="P5197" s="86"/>
      <c r="Q5197" s="86" t="s">
        <v>90</v>
      </c>
      <c r="R5197" s="86" t="s">
        <v>658</v>
      </c>
      <c r="S5197" s="96" t="s">
        <v>21612</v>
      </c>
      <c r="T5197" s="96" t="s">
        <v>21643</v>
      </c>
      <c r="U5197" s="91"/>
      <c r="V5197" s="91"/>
      <c r="W5197" s="91" t="s">
        <v>289</v>
      </c>
      <c r="X5197" s="98"/>
      <c r="Y5197" s="86" t="s">
        <v>301</v>
      </c>
      <c r="Z5197" s="86" t="s">
        <v>304</v>
      </c>
      <c r="AA5197" s="86" t="s">
        <v>12161</v>
      </c>
      <c r="AB5197" s="86" t="s">
        <v>478</v>
      </c>
      <c r="AC5197" s="100">
        <v>26.25</v>
      </c>
      <c r="AD5197" s="100">
        <v>19.7</v>
      </c>
      <c r="AE5197" s="102" t="s">
        <v>9676</v>
      </c>
      <c r="AF5197" s="86" t="s">
        <v>539</v>
      </c>
      <c r="AG5197" s="103">
        <f>Table1[[#This Row],['# Books]]*Table1[[#This Row],[QTY]]</f>
        <v>0</v>
      </c>
      <c r="AH5197" s="104">
        <f>Table1[[#This Row],[S&amp;L Price]]*Table1[[#This Row],[QTY]]</f>
        <v>0</v>
      </c>
    </row>
    <row r="5198" spans="1:34" ht="18" customHeight="1" x14ac:dyDescent="0.25">
      <c r="A5198" s="83"/>
      <c r="B5198" s="83"/>
      <c r="C5198" s="84">
        <v>244</v>
      </c>
      <c r="D5198" s="84"/>
      <c r="E5198" s="84"/>
      <c r="F5198" s="86" t="s">
        <v>12151</v>
      </c>
      <c r="G5198" s="115">
        <v>1</v>
      </c>
      <c r="H5198" s="88" t="s">
        <v>12163</v>
      </c>
      <c r="I5198" s="88" t="s">
        <v>1045</v>
      </c>
      <c r="J5198" s="88" t="s">
        <v>126</v>
      </c>
      <c r="K5198" s="89"/>
      <c r="L5198" s="91" t="s">
        <v>12164</v>
      </c>
      <c r="M5198" s="84">
        <v>2017</v>
      </c>
      <c r="N5198" s="93" t="s">
        <v>1805</v>
      </c>
      <c r="O5198" s="86" t="s">
        <v>183</v>
      </c>
      <c r="P5198" s="86" t="s">
        <v>319</v>
      </c>
      <c r="Q5198" s="86" t="s">
        <v>90</v>
      </c>
      <c r="R5198" s="86" t="s">
        <v>658</v>
      </c>
      <c r="S5198" s="96" t="s">
        <v>21609</v>
      </c>
      <c r="T5198" s="96" t="s">
        <v>21643</v>
      </c>
      <c r="U5198" s="91"/>
      <c r="V5198" s="91"/>
      <c r="W5198" s="91" t="s">
        <v>289</v>
      </c>
      <c r="X5198" s="98"/>
      <c r="Y5198" s="86" t="s">
        <v>301</v>
      </c>
      <c r="Z5198" s="86" t="s">
        <v>304</v>
      </c>
      <c r="AA5198" s="86" t="s">
        <v>12165</v>
      </c>
      <c r="AB5198" s="86" t="s">
        <v>478</v>
      </c>
      <c r="AC5198" s="100">
        <v>26.25</v>
      </c>
      <c r="AD5198" s="100">
        <v>19.7</v>
      </c>
      <c r="AE5198" s="102" t="s">
        <v>12166</v>
      </c>
      <c r="AF5198" s="86" t="s">
        <v>539</v>
      </c>
      <c r="AG5198" s="103">
        <f>Table1[[#This Row],['# Books]]*Table1[[#This Row],[QTY]]</f>
        <v>0</v>
      </c>
      <c r="AH5198" s="104">
        <f>Table1[[#This Row],[S&amp;L Price]]*Table1[[#This Row],[QTY]]</f>
        <v>0</v>
      </c>
    </row>
    <row r="5199" spans="1:34" ht="18" hidden="1" customHeight="1" x14ac:dyDescent="0.25">
      <c r="A5199" s="83"/>
      <c r="B5199" s="83"/>
      <c r="C5199" s="84">
        <v>244</v>
      </c>
      <c r="D5199" s="84"/>
      <c r="E5199" s="84"/>
      <c r="F5199" s="86" t="s">
        <v>12151</v>
      </c>
      <c r="G5199" s="115">
        <v>1</v>
      </c>
      <c r="H5199" s="88" t="s">
        <v>12163</v>
      </c>
      <c r="I5199" s="88" t="s">
        <v>1045</v>
      </c>
      <c r="J5199" s="88" t="s">
        <v>328</v>
      </c>
      <c r="K5199" s="89"/>
      <c r="L5199" s="91" t="s">
        <v>12167</v>
      </c>
      <c r="M5199" s="84">
        <v>2017</v>
      </c>
      <c r="N5199" s="93" t="s">
        <v>1805</v>
      </c>
      <c r="O5199" s="86"/>
      <c r="P5199" s="86"/>
      <c r="Q5199" s="86" t="s">
        <v>90</v>
      </c>
      <c r="R5199" s="86" t="s">
        <v>658</v>
      </c>
      <c r="S5199" s="96" t="s">
        <v>21609</v>
      </c>
      <c r="T5199" s="96" t="s">
        <v>21643</v>
      </c>
      <c r="U5199" s="91"/>
      <c r="V5199" s="91"/>
      <c r="W5199" s="91" t="s">
        <v>289</v>
      </c>
      <c r="X5199" s="98"/>
      <c r="Y5199" s="86" t="s">
        <v>301</v>
      </c>
      <c r="Z5199" s="86" t="s">
        <v>304</v>
      </c>
      <c r="AA5199" s="86" t="s">
        <v>12165</v>
      </c>
      <c r="AB5199" s="86" t="s">
        <v>478</v>
      </c>
      <c r="AC5199" s="100">
        <v>26.25</v>
      </c>
      <c r="AD5199" s="100">
        <v>19.7</v>
      </c>
      <c r="AE5199" s="102" t="s">
        <v>12166</v>
      </c>
      <c r="AF5199" s="86" t="s">
        <v>539</v>
      </c>
      <c r="AG5199" s="103">
        <f>Table1[[#This Row],['# Books]]*Table1[[#This Row],[QTY]]</f>
        <v>0</v>
      </c>
      <c r="AH5199" s="104">
        <f>Table1[[#This Row],[S&amp;L Price]]*Table1[[#This Row],[QTY]]</f>
        <v>0</v>
      </c>
    </row>
    <row r="5200" spans="1:34" ht="18" customHeight="1" x14ac:dyDescent="0.25">
      <c r="A5200" s="83"/>
      <c r="B5200" s="83"/>
      <c r="C5200" s="84">
        <v>244</v>
      </c>
      <c r="D5200" s="84"/>
      <c r="E5200" s="84"/>
      <c r="F5200" s="86" t="s">
        <v>12151</v>
      </c>
      <c r="G5200" s="115">
        <v>1</v>
      </c>
      <c r="H5200" s="88" t="s">
        <v>12168</v>
      </c>
      <c r="I5200" s="88" t="s">
        <v>1045</v>
      </c>
      <c r="J5200" s="88" t="s">
        <v>126</v>
      </c>
      <c r="K5200" s="89"/>
      <c r="L5200" s="91" t="s">
        <v>12169</v>
      </c>
      <c r="M5200" s="84">
        <v>2017</v>
      </c>
      <c r="N5200" s="93" t="s">
        <v>1805</v>
      </c>
      <c r="O5200" s="86" t="s">
        <v>183</v>
      </c>
      <c r="P5200" s="86" t="s">
        <v>319</v>
      </c>
      <c r="Q5200" s="86" t="s">
        <v>90</v>
      </c>
      <c r="R5200" s="86" t="s">
        <v>658</v>
      </c>
      <c r="S5200" s="96" t="s">
        <v>21632</v>
      </c>
      <c r="T5200" s="96" t="s">
        <v>21643</v>
      </c>
      <c r="U5200" s="91"/>
      <c r="V5200" s="91"/>
      <c r="W5200" s="91" t="s">
        <v>289</v>
      </c>
      <c r="X5200" s="98"/>
      <c r="Y5200" s="86" t="s">
        <v>301</v>
      </c>
      <c r="Z5200" s="86" t="s">
        <v>304</v>
      </c>
      <c r="AA5200" s="86" t="s">
        <v>12170</v>
      </c>
      <c r="AB5200" s="86" t="s">
        <v>478</v>
      </c>
      <c r="AC5200" s="100">
        <v>26.25</v>
      </c>
      <c r="AD5200" s="100">
        <v>19.7</v>
      </c>
      <c r="AE5200" s="102" t="s">
        <v>12171</v>
      </c>
      <c r="AF5200" s="86" t="s">
        <v>539</v>
      </c>
      <c r="AG5200" s="103">
        <f>Table1[[#This Row],['# Books]]*Table1[[#This Row],[QTY]]</f>
        <v>0</v>
      </c>
      <c r="AH5200" s="104">
        <f>Table1[[#This Row],[S&amp;L Price]]*Table1[[#This Row],[QTY]]</f>
        <v>0</v>
      </c>
    </row>
    <row r="5201" spans="1:34" ht="18" hidden="1" customHeight="1" x14ac:dyDescent="0.25">
      <c r="A5201" s="83"/>
      <c r="B5201" s="83"/>
      <c r="C5201" s="84">
        <v>244</v>
      </c>
      <c r="D5201" s="84"/>
      <c r="E5201" s="84"/>
      <c r="F5201" s="86" t="s">
        <v>12151</v>
      </c>
      <c r="G5201" s="115">
        <v>1</v>
      </c>
      <c r="H5201" s="88" t="s">
        <v>12168</v>
      </c>
      <c r="I5201" s="88" t="s">
        <v>1045</v>
      </c>
      <c r="J5201" s="88" t="s">
        <v>328</v>
      </c>
      <c r="K5201" s="89"/>
      <c r="L5201" s="91" t="s">
        <v>12172</v>
      </c>
      <c r="M5201" s="84">
        <v>2017</v>
      </c>
      <c r="N5201" s="93" t="s">
        <v>1805</v>
      </c>
      <c r="O5201" s="86"/>
      <c r="P5201" s="86"/>
      <c r="Q5201" s="86" t="s">
        <v>90</v>
      </c>
      <c r="R5201" s="86" t="s">
        <v>658</v>
      </c>
      <c r="S5201" s="96" t="s">
        <v>21632</v>
      </c>
      <c r="T5201" s="96" t="s">
        <v>21643</v>
      </c>
      <c r="U5201" s="91"/>
      <c r="V5201" s="91"/>
      <c r="W5201" s="91" t="s">
        <v>289</v>
      </c>
      <c r="X5201" s="98"/>
      <c r="Y5201" s="86" t="s">
        <v>301</v>
      </c>
      <c r="Z5201" s="86" t="s">
        <v>304</v>
      </c>
      <c r="AA5201" s="86" t="s">
        <v>12170</v>
      </c>
      <c r="AB5201" s="86" t="s">
        <v>478</v>
      </c>
      <c r="AC5201" s="100">
        <v>26.25</v>
      </c>
      <c r="AD5201" s="100">
        <v>19.7</v>
      </c>
      <c r="AE5201" s="102" t="s">
        <v>12171</v>
      </c>
      <c r="AF5201" s="86" t="s">
        <v>539</v>
      </c>
      <c r="AG5201" s="103">
        <f>Table1[[#This Row],['# Books]]*Table1[[#This Row],[QTY]]</f>
        <v>0</v>
      </c>
      <c r="AH5201" s="104">
        <f>Table1[[#This Row],[S&amp;L Price]]*Table1[[#This Row],[QTY]]</f>
        <v>0</v>
      </c>
    </row>
    <row r="5202" spans="1:34" ht="18" hidden="1" customHeight="1" x14ac:dyDescent="0.25">
      <c r="A5202" s="83"/>
      <c r="B5202" s="83"/>
      <c r="C5202" s="84">
        <v>245</v>
      </c>
      <c r="D5202" s="84"/>
      <c r="E5202" s="84"/>
      <c r="F5202" s="86" t="s">
        <v>5446</v>
      </c>
      <c r="G5202" s="115">
        <v>6</v>
      </c>
      <c r="H5202" s="88" t="s">
        <v>5446</v>
      </c>
      <c r="I5202" s="88" t="s">
        <v>1045</v>
      </c>
      <c r="J5202" s="88" t="s">
        <v>125</v>
      </c>
      <c r="K5202" s="89"/>
      <c r="L5202" s="91" t="s">
        <v>5447</v>
      </c>
      <c r="M5202" s="84">
        <v>2019</v>
      </c>
      <c r="N5202" s="93" t="s">
        <v>4044</v>
      </c>
      <c r="O5202" s="86" t="s">
        <v>183</v>
      </c>
      <c r="P5202" s="86" t="s">
        <v>319</v>
      </c>
      <c r="Q5202" s="86"/>
      <c r="R5202" s="86"/>
      <c r="S5202" s="96"/>
      <c r="T5202" s="96"/>
      <c r="U5202" s="91"/>
      <c r="V5202" s="91"/>
      <c r="W5202" s="91"/>
      <c r="X5202" s="98"/>
      <c r="Y5202" s="86" t="s">
        <v>296</v>
      </c>
      <c r="Z5202" s="86" t="s">
        <v>306</v>
      </c>
      <c r="AA5202" s="86" t="s">
        <v>5448</v>
      </c>
      <c r="AB5202" s="86" t="s">
        <v>478</v>
      </c>
      <c r="AC5202" s="100">
        <v>157.5</v>
      </c>
      <c r="AD5202" s="100">
        <v>118.2</v>
      </c>
      <c r="AE5202" s="102"/>
      <c r="AF5202" s="86" t="s">
        <v>539</v>
      </c>
      <c r="AG5202" s="103">
        <f>Table1[[#This Row],['# Books]]*Table1[[#This Row],[QTY]]</f>
        <v>0</v>
      </c>
      <c r="AH5202" s="104">
        <f>Table1[[#This Row],[S&amp;L Price]]*Table1[[#This Row],[QTY]]</f>
        <v>0</v>
      </c>
    </row>
    <row r="5203" spans="1:34" ht="18" customHeight="1" x14ac:dyDescent="0.25">
      <c r="A5203" s="83"/>
      <c r="B5203" s="83"/>
      <c r="C5203" s="84">
        <v>245</v>
      </c>
      <c r="D5203" s="84"/>
      <c r="E5203" s="84"/>
      <c r="F5203" s="86" t="s">
        <v>5446</v>
      </c>
      <c r="G5203" s="115">
        <v>1</v>
      </c>
      <c r="H5203" s="88" t="s">
        <v>5449</v>
      </c>
      <c r="I5203" s="88" t="s">
        <v>1045</v>
      </c>
      <c r="J5203" s="88" t="s">
        <v>126</v>
      </c>
      <c r="K5203" s="89"/>
      <c r="L5203" s="91" t="s">
        <v>5450</v>
      </c>
      <c r="M5203" s="84">
        <v>2019</v>
      </c>
      <c r="N5203" s="93" t="s">
        <v>4044</v>
      </c>
      <c r="O5203" s="86" t="s">
        <v>183</v>
      </c>
      <c r="P5203" s="86" t="s">
        <v>319</v>
      </c>
      <c r="Q5203" s="86" t="s">
        <v>90</v>
      </c>
      <c r="R5203" s="86" t="s">
        <v>4705</v>
      </c>
      <c r="S5203" s="96"/>
      <c r="T5203" s="96"/>
      <c r="U5203" s="91"/>
      <c r="V5203" s="91"/>
      <c r="W5203" s="91" t="s">
        <v>280</v>
      </c>
      <c r="X5203" s="98" t="s">
        <v>10261</v>
      </c>
      <c r="Y5203" s="86" t="s">
        <v>296</v>
      </c>
      <c r="Z5203" s="86" t="s">
        <v>306</v>
      </c>
      <c r="AA5203" s="86" t="s">
        <v>5451</v>
      </c>
      <c r="AB5203" s="86" t="s">
        <v>478</v>
      </c>
      <c r="AC5203" s="100">
        <v>26.25</v>
      </c>
      <c r="AD5203" s="100">
        <v>19.7</v>
      </c>
      <c r="AE5203" s="102" t="s">
        <v>5452</v>
      </c>
      <c r="AF5203" s="86" t="s">
        <v>539</v>
      </c>
      <c r="AG5203" s="103">
        <f>Table1[[#This Row],['# Books]]*Table1[[#This Row],[QTY]]</f>
        <v>0</v>
      </c>
      <c r="AH5203" s="104">
        <f>Table1[[#This Row],[S&amp;L Price]]*Table1[[#This Row],[QTY]]</f>
        <v>0</v>
      </c>
    </row>
    <row r="5204" spans="1:34" ht="18" hidden="1" customHeight="1" x14ac:dyDescent="0.25">
      <c r="A5204" s="83"/>
      <c r="B5204" s="83"/>
      <c r="C5204" s="84">
        <v>245</v>
      </c>
      <c r="D5204" s="84"/>
      <c r="E5204" s="84"/>
      <c r="F5204" s="86" t="s">
        <v>5446</v>
      </c>
      <c r="G5204" s="115">
        <v>1</v>
      </c>
      <c r="H5204" s="88" t="s">
        <v>5449</v>
      </c>
      <c r="I5204" s="88" t="s">
        <v>1045</v>
      </c>
      <c r="J5204" s="88" t="s">
        <v>328</v>
      </c>
      <c r="K5204" s="89"/>
      <c r="L5204" s="91" t="s">
        <v>5453</v>
      </c>
      <c r="M5204" s="84">
        <v>2019</v>
      </c>
      <c r="N5204" s="93" t="s">
        <v>4044</v>
      </c>
      <c r="O5204" s="86"/>
      <c r="P5204" s="86"/>
      <c r="Q5204" s="86" t="s">
        <v>90</v>
      </c>
      <c r="R5204" s="86" t="s">
        <v>4705</v>
      </c>
      <c r="S5204" s="96"/>
      <c r="T5204" s="96"/>
      <c r="U5204" s="91"/>
      <c r="V5204" s="91"/>
      <c r="W5204" s="91" t="s">
        <v>280</v>
      </c>
      <c r="X5204" s="98" t="s">
        <v>10261</v>
      </c>
      <c r="Y5204" s="86" t="s">
        <v>296</v>
      </c>
      <c r="Z5204" s="86" t="s">
        <v>306</v>
      </c>
      <c r="AA5204" s="86" t="s">
        <v>5451</v>
      </c>
      <c r="AB5204" s="86" t="s">
        <v>478</v>
      </c>
      <c r="AC5204" s="100">
        <v>26.25</v>
      </c>
      <c r="AD5204" s="100">
        <v>19.7</v>
      </c>
      <c r="AE5204" s="102" t="s">
        <v>5452</v>
      </c>
      <c r="AF5204" s="86" t="s">
        <v>539</v>
      </c>
      <c r="AG5204" s="103">
        <f>Table1[[#This Row],['# Books]]*Table1[[#This Row],[QTY]]</f>
        <v>0</v>
      </c>
      <c r="AH5204" s="104">
        <f>Table1[[#This Row],[S&amp;L Price]]*Table1[[#This Row],[QTY]]</f>
        <v>0</v>
      </c>
    </row>
    <row r="5205" spans="1:34" ht="18" customHeight="1" x14ac:dyDescent="0.25">
      <c r="A5205" s="83"/>
      <c r="B5205" s="83"/>
      <c r="C5205" s="84">
        <v>245</v>
      </c>
      <c r="D5205" s="84"/>
      <c r="E5205" s="84"/>
      <c r="F5205" s="86" t="s">
        <v>5446</v>
      </c>
      <c r="G5205" s="115">
        <v>1</v>
      </c>
      <c r="H5205" s="88" t="s">
        <v>5454</v>
      </c>
      <c r="I5205" s="88" t="s">
        <v>1045</v>
      </c>
      <c r="J5205" s="88" t="s">
        <v>126</v>
      </c>
      <c r="K5205" s="89"/>
      <c r="L5205" s="91" t="s">
        <v>5455</v>
      </c>
      <c r="M5205" s="84">
        <v>2019</v>
      </c>
      <c r="N5205" s="93" t="s">
        <v>4044</v>
      </c>
      <c r="O5205" s="86" t="s">
        <v>183</v>
      </c>
      <c r="P5205" s="86" t="s">
        <v>319</v>
      </c>
      <c r="Q5205" s="86" t="s">
        <v>90</v>
      </c>
      <c r="R5205" s="86" t="s">
        <v>4705</v>
      </c>
      <c r="S5205" s="96"/>
      <c r="T5205" s="96"/>
      <c r="U5205" s="91"/>
      <c r="V5205" s="91"/>
      <c r="W5205" s="91" t="s">
        <v>280</v>
      </c>
      <c r="X5205" s="98" t="s">
        <v>7685</v>
      </c>
      <c r="Y5205" s="86" t="s">
        <v>296</v>
      </c>
      <c r="Z5205" s="86" t="s">
        <v>306</v>
      </c>
      <c r="AA5205" s="86" t="s">
        <v>5456</v>
      </c>
      <c r="AB5205" s="86" t="s">
        <v>478</v>
      </c>
      <c r="AC5205" s="100">
        <v>26.25</v>
      </c>
      <c r="AD5205" s="100">
        <v>19.7</v>
      </c>
      <c r="AE5205" s="102" t="s">
        <v>5457</v>
      </c>
      <c r="AF5205" s="86" t="s">
        <v>539</v>
      </c>
      <c r="AG5205" s="103">
        <f>Table1[[#This Row],['# Books]]*Table1[[#This Row],[QTY]]</f>
        <v>0</v>
      </c>
      <c r="AH5205" s="104">
        <f>Table1[[#This Row],[S&amp;L Price]]*Table1[[#This Row],[QTY]]</f>
        <v>0</v>
      </c>
    </row>
    <row r="5206" spans="1:34" ht="18" hidden="1" customHeight="1" x14ac:dyDescent="0.25">
      <c r="A5206" s="83"/>
      <c r="B5206" s="83"/>
      <c r="C5206" s="84">
        <v>245</v>
      </c>
      <c r="D5206" s="84"/>
      <c r="E5206" s="84"/>
      <c r="F5206" s="86" t="s">
        <v>5446</v>
      </c>
      <c r="G5206" s="115">
        <v>1</v>
      </c>
      <c r="H5206" s="88" t="s">
        <v>5454</v>
      </c>
      <c r="I5206" s="88" t="s">
        <v>1045</v>
      </c>
      <c r="J5206" s="88" t="s">
        <v>328</v>
      </c>
      <c r="K5206" s="89"/>
      <c r="L5206" s="91" t="s">
        <v>5458</v>
      </c>
      <c r="M5206" s="84">
        <v>2019</v>
      </c>
      <c r="N5206" s="93" t="s">
        <v>4044</v>
      </c>
      <c r="O5206" s="86"/>
      <c r="P5206" s="86"/>
      <c r="Q5206" s="86" t="s">
        <v>90</v>
      </c>
      <c r="R5206" s="86" t="s">
        <v>4705</v>
      </c>
      <c r="S5206" s="96"/>
      <c r="T5206" s="96"/>
      <c r="U5206" s="91"/>
      <c r="V5206" s="91"/>
      <c r="W5206" s="91" t="s">
        <v>280</v>
      </c>
      <c r="X5206" s="98" t="s">
        <v>7685</v>
      </c>
      <c r="Y5206" s="86" t="s">
        <v>296</v>
      </c>
      <c r="Z5206" s="86" t="s">
        <v>306</v>
      </c>
      <c r="AA5206" s="86" t="s">
        <v>5456</v>
      </c>
      <c r="AB5206" s="86" t="s">
        <v>478</v>
      </c>
      <c r="AC5206" s="100">
        <v>26.25</v>
      </c>
      <c r="AD5206" s="100">
        <v>19.7</v>
      </c>
      <c r="AE5206" s="102" t="s">
        <v>5457</v>
      </c>
      <c r="AF5206" s="86" t="s">
        <v>539</v>
      </c>
      <c r="AG5206" s="103">
        <f>Table1[[#This Row],['# Books]]*Table1[[#This Row],[QTY]]</f>
        <v>0</v>
      </c>
      <c r="AH5206" s="104">
        <f>Table1[[#This Row],[S&amp;L Price]]*Table1[[#This Row],[QTY]]</f>
        <v>0</v>
      </c>
    </row>
    <row r="5207" spans="1:34" ht="18" customHeight="1" x14ac:dyDescent="0.25">
      <c r="A5207" s="83"/>
      <c r="B5207" s="83"/>
      <c r="C5207" s="84">
        <v>245</v>
      </c>
      <c r="D5207" s="84"/>
      <c r="E5207" s="84"/>
      <c r="F5207" s="86" t="s">
        <v>5446</v>
      </c>
      <c r="G5207" s="115">
        <v>1</v>
      </c>
      <c r="H5207" s="88" t="s">
        <v>5459</v>
      </c>
      <c r="I5207" s="88" t="s">
        <v>1045</v>
      </c>
      <c r="J5207" s="88" t="s">
        <v>126</v>
      </c>
      <c r="K5207" s="89"/>
      <c r="L5207" s="91" t="s">
        <v>5460</v>
      </c>
      <c r="M5207" s="84">
        <v>2019</v>
      </c>
      <c r="N5207" s="93" t="s">
        <v>4044</v>
      </c>
      <c r="O5207" s="86" t="s">
        <v>183</v>
      </c>
      <c r="P5207" s="86" t="s">
        <v>319</v>
      </c>
      <c r="Q5207" s="86" t="s">
        <v>90</v>
      </c>
      <c r="R5207" s="86" t="s">
        <v>4705</v>
      </c>
      <c r="S5207" s="96"/>
      <c r="T5207" s="96"/>
      <c r="U5207" s="91"/>
      <c r="V5207" s="91"/>
      <c r="W5207" s="91" t="s">
        <v>280</v>
      </c>
      <c r="X5207" s="98" t="s">
        <v>8842</v>
      </c>
      <c r="Y5207" s="86" t="s">
        <v>296</v>
      </c>
      <c r="Z5207" s="86" t="s">
        <v>306</v>
      </c>
      <c r="AA5207" s="86" t="s">
        <v>5461</v>
      </c>
      <c r="AB5207" s="86" t="s">
        <v>478</v>
      </c>
      <c r="AC5207" s="100">
        <v>26.25</v>
      </c>
      <c r="AD5207" s="100">
        <v>19.7</v>
      </c>
      <c r="AE5207" s="102" t="s">
        <v>5462</v>
      </c>
      <c r="AF5207" s="86" t="s">
        <v>539</v>
      </c>
      <c r="AG5207" s="103">
        <f>Table1[[#This Row],['# Books]]*Table1[[#This Row],[QTY]]</f>
        <v>0</v>
      </c>
      <c r="AH5207" s="104">
        <f>Table1[[#This Row],[S&amp;L Price]]*Table1[[#This Row],[QTY]]</f>
        <v>0</v>
      </c>
    </row>
    <row r="5208" spans="1:34" ht="18" hidden="1" customHeight="1" x14ac:dyDescent="0.25">
      <c r="A5208" s="83"/>
      <c r="B5208" s="83"/>
      <c r="C5208" s="84">
        <v>245</v>
      </c>
      <c r="D5208" s="84"/>
      <c r="E5208" s="84"/>
      <c r="F5208" s="86" t="s">
        <v>5446</v>
      </c>
      <c r="G5208" s="115">
        <v>1</v>
      </c>
      <c r="H5208" s="88" t="s">
        <v>5459</v>
      </c>
      <c r="I5208" s="88" t="s">
        <v>1045</v>
      </c>
      <c r="J5208" s="88" t="s">
        <v>328</v>
      </c>
      <c r="K5208" s="89"/>
      <c r="L5208" s="91" t="s">
        <v>5463</v>
      </c>
      <c r="M5208" s="84">
        <v>2019</v>
      </c>
      <c r="N5208" s="93" t="s">
        <v>4044</v>
      </c>
      <c r="O5208" s="86"/>
      <c r="P5208" s="86"/>
      <c r="Q5208" s="86" t="s">
        <v>90</v>
      </c>
      <c r="R5208" s="86" t="s">
        <v>4705</v>
      </c>
      <c r="S5208" s="96"/>
      <c r="T5208" s="96"/>
      <c r="U5208" s="91"/>
      <c r="V5208" s="91"/>
      <c r="W5208" s="91" t="s">
        <v>280</v>
      </c>
      <c r="X5208" s="98" t="s">
        <v>8842</v>
      </c>
      <c r="Y5208" s="86" t="s">
        <v>296</v>
      </c>
      <c r="Z5208" s="86" t="s">
        <v>306</v>
      </c>
      <c r="AA5208" s="86" t="s">
        <v>5461</v>
      </c>
      <c r="AB5208" s="86" t="s">
        <v>478</v>
      </c>
      <c r="AC5208" s="100">
        <v>26.25</v>
      </c>
      <c r="AD5208" s="100">
        <v>19.7</v>
      </c>
      <c r="AE5208" s="102" t="s">
        <v>5462</v>
      </c>
      <c r="AF5208" s="86" t="s">
        <v>539</v>
      </c>
      <c r="AG5208" s="103">
        <f>Table1[[#This Row],['# Books]]*Table1[[#This Row],[QTY]]</f>
        <v>0</v>
      </c>
      <c r="AH5208" s="104">
        <f>Table1[[#This Row],[S&amp;L Price]]*Table1[[#This Row],[QTY]]</f>
        <v>0</v>
      </c>
    </row>
    <row r="5209" spans="1:34" ht="18" customHeight="1" x14ac:dyDescent="0.25">
      <c r="A5209" s="83"/>
      <c r="B5209" s="83"/>
      <c r="C5209" s="84">
        <v>245</v>
      </c>
      <c r="D5209" s="84"/>
      <c r="E5209" s="84"/>
      <c r="F5209" s="86" t="s">
        <v>5446</v>
      </c>
      <c r="G5209" s="115">
        <v>1</v>
      </c>
      <c r="H5209" s="88" t="s">
        <v>5464</v>
      </c>
      <c r="I5209" s="88" t="s">
        <v>1045</v>
      </c>
      <c r="J5209" s="88" t="s">
        <v>126</v>
      </c>
      <c r="K5209" s="89"/>
      <c r="L5209" s="91" t="s">
        <v>5465</v>
      </c>
      <c r="M5209" s="84">
        <v>2019</v>
      </c>
      <c r="N5209" s="93" t="s">
        <v>4044</v>
      </c>
      <c r="O5209" s="86" t="s">
        <v>183</v>
      </c>
      <c r="P5209" s="86" t="s">
        <v>319</v>
      </c>
      <c r="Q5209" s="86" t="s">
        <v>90</v>
      </c>
      <c r="R5209" s="86" t="s">
        <v>4705</v>
      </c>
      <c r="S5209" s="96"/>
      <c r="T5209" s="96"/>
      <c r="U5209" s="91"/>
      <c r="V5209" s="91"/>
      <c r="W5209" s="91" t="s">
        <v>280</v>
      </c>
      <c r="X5209" s="98" t="s">
        <v>6843</v>
      </c>
      <c r="Y5209" s="86" t="s">
        <v>296</v>
      </c>
      <c r="Z5209" s="86" t="s">
        <v>306</v>
      </c>
      <c r="AA5209" s="86" t="s">
        <v>5466</v>
      </c>
      <c r="AB5209" s="86" t="s">
        <v>478</v>
      </c>
      <c r="AC5209" s="100">
        <v>26.25</v>
      </c>
      <c r="AD5209" s="100">
        <v>19.7</v>
      </c>
      <c r="AE5209" s="102" t="s">
        <v>1322</v>
      </c>
      <c r="AF5209" s="86" t="s">
        <v>539</v>
      </c>
      <c r="AG5209" s="103">
        <f>Table1[[#This Row],['# Books]]*Table1[[#This Row],[QTY]]</f>
        <v>0</v>
      </c>
      <c r="AH5209" s="104">
        <f>Table1[[#This Row],[S&amp;L Price]]*Table1[[#This Row],[QTY]]</f>
        <v>0</v>
      </c>
    </row>
    <row r="5210" spans="1:34" ht="18" hidden="1" customHeight="1" x14ac:dyDescent="0.25">
      <c r="A5210" s="83"/>
      <c r="B5210" s="83"/>
      <c r="C5210" s="84">
        <v>245</v>
      </c>
      <c r="D5210" s="84"/>
      <c r="E5210" s="84"/>
      <c r="F5210" s="86" t="s">
        <v>5446</v>
      </c>
      <c r="G5210" s="115">
        <v>1</v>
      </c>
      <c r="H5210" s="88" t="s">
        <v>5464</v>
      </c>
      <c r="I5210" s="88" t="s">
        <v>1045</v>
      </c>
      <c r="J5210" s="88" t="s">
        <v>328</v>
      </c>
      <c r="K5210" s="89"/>
      <c r="L5210" s="91" t="s">
        <v>5467</v>
      </c>
      <c r="M5210" s="84">
        <v>2019</v>
      </c>
      <c r="N5210" s="93" t="s">
        <v>4044</v>
      </c>
      <c r="O5210" s="86"/>
      <c r="P5210" s="86"/>
      <c r="Q5210" s="86" t="s">
        <v>90</v>
      </c>
      <c r="R5210" s="86" t="s">
        <v>4705</v>
      </c>
      <c r="S5210" s="96"/>
      <c r="T5210" s="96"/>
      <c r="U5210" s="91"/>
      <c r="V5210" s="91"/>
      <c r="W5210" s="91" t="s">
        <v>280</v>
      </c>
      <c r="X5210" s="98" t="s">
        <v>6843</v>
      </c>
      <c r="Y5210" s="86" t="s">
        <v>296</v>
      </c>
      <c r="Z5210" s="86" t="s">
        <v>306</v>
      </c>
      <c r="AA5210" s="86" t="s">
        <v>5466</v>
      </c>
      <c r="AB5210" s="86" t="s">
        <v>478</v>
      </c>
      <c r="AC5210" s="100">
        <v>26.25</v>
      </c>
      <c r="AD5210" s="100">
        <v>19.7</v>
      </c>
      <c r="AE5210" s="102" t="s">
        <v>1322</v>
      </c>
      <c r="AF5210" s="86" t="s">
        <v>539</v>
      </c>
      <c r="AG5210" s="103">
        <f>Table1[[#This Row],['# Books]]*Table1[[#This Row],[QTY]]</f>
        <v>0</v>
      </c>
      <c r="AH5210" s="104">
        <f>Table1[[#This Row],[S&amp;L Price]]*Table1[[#This Row],[QTY]]</f>
        <v>0</v>
      </c>
    </row>
    <row r="5211" spans="1:34" ht="18" customHeight="1" x14ac:dyDescent="0.25">
      <c r="A5211" s="83"/>
      <c r="B5211" s="83"/>
      <c r="C5211" s="84">
        <v>245</v>
      </c>
      <c r="D5211" s="84"/>
      <c r="E5211" s="84"/>
      <c r="F5211" s="86" t="s">
        <v>5446</v>
      </c>
      <c r="G5211" s="115">
        <v>1</v>
      </c>
      <c r="H5211" s="88" t="s">
        <v>5468</v>
      </c>
      <c r="I5211" s="88" t="s">
        <v>1045</v>
      </c>
      <c r="J5211" s="88" t="s">
        <v>126</v>
      </c>
      <c r="K5211" s="89"/>
      <c r="L5211" s="91" t="s">
        <v>5469</v>
      </c>
      <c r="M5211" s="84">
        <v>2019</v>
      </c>
      <c r="N5211" s="93" t="s">
        <v>4044</v>
      </c>
      <c r="O5211" s="86" t="s">
        <v>183</v>
      </c>
      <c r="P5211" s="86" t="s">
        <v>319</v>
      </c>
      <c r="Q5211" s="86" t="s">
        <v>90</v>
      </c>
      <c r="R5211" s="86" t="s">
        <v>4705</v>
      </c>
      <c r="S5211" s="96"/>
      <c r="T5211" s="96"/>
      <c r="U5211" s="91"/>
      <c r="V5211" s="91"/>
      <c r="W5211" s="91" t="s">
        <v>280</v>
      </c>
      <c r="X5211" s="98" t="s">
        <v>10134</v>
      </c>
      <c r="Y5211" s="86" t="s">
        <v>296</v>
      </c>
      <c r="Z5211" s="86" t="s">
        <v>306</v>
      </c>
      <c r="AA5211" s="86" t="s">
        <v>5470</v>
      </c>
      <c r="AB5211" s="86" t="s">
        <v>478</v>
      </c>
      <c r="AC5211" s="100">
        <v>26.25</v>
      </c>
      <c r="AD5211" s="100">
        <v>19.7</v>
      </c>
      <c r="AE5211" s="102" t="s">
        <v>1318</v>
      </c>
      <c r="AF5211" s="86" t="s">
        <v>539</v>
      </c>
      <c r="AG5211" s="103">
        <f>Table1[[#This Row],['# Books]]*Table1[[#This Row],[QTY]]</f>
        <v>0</v>
      </c>
      <c r="AH5211" s="104">
        <f>Table1[[#This Row],[S&amp;L Price]]*Table1[[#This Row],[QTY]]</f>
        <v>0</v>
      </c>
    </row>
    <row r="5212" spans="1:34" ht="18" hidden="1" customHeight="1" x14ac:dyDescent="0.25">
      <c r="A5212" s="83"/>
      <c r="B5212" s="83"/>
      <c r="C5212" s="84">
        <v>245</v>
      </c>
      <c r="D5212" s="84"/>
      <c r="E5212" s="84"/>
      <c r="F5212" s="86" t="s">
        <v>5446</v>
      </c>
      <c r="G5212" s="115">
        <v>1</v>
      </c>
      <c r="H5212" s="88" t="s">
        <v>5468</v>
      </c>
      <c r="I5212" s="88" t="s">
        <v>1045</v>
      </c>
      <c r="J5212" s="88" t="s">
        <v>328</v>
      </c>
      <c r="K5212" s="89"/>
      <c r="L5212" s="91" t="s">
        <v>5471</v>
      </c>
      <c r="M5212" s="84">
        <v>2019</v>
      </c>
      <c r="N5212" s="93" t="s">
        <v>4044</v>
      </c>
      <c r="O5212" s="86"/>
      <c r="P5212" s="86"/>
      <c r="Q5212" s="86" t="s">
        <v>90</v>
      </c>
      <c r="R5212" s="86" t="s">
        <v>4705</v>
      </c>
      <c r="S5212" s="96"/>
      <c r="T5212" s="96"/>
      <c r="U5212" s="91"/>
      <c r="V5212" s="91"/>
      <c r="W5212" s="91" t="s">
        <v>280</v>
      </c>
      <c r="X5212" s="98" t="s">
        <v>10134</v>
      </c>
      <c r="Y5212" s="86" t="s">
        <v>296</v>
      </c>
      <c r="Z5212" s="86" t="s">
        <v>306</v>
      </c>
      <c r="AA5212" s="86" t="s">
        <v>5470</v>
      </c>
      <c r="AB5212" s="86" t="s">
        <v>478</v>
      </c>
      <c r="AC5212" s="100">
        <v>26.25</v>
      </c>
      <c r="AD5212" s="100">
        <v>19.7</v>
      </c>
      <c r="AE5212" s="102" t="s">
        <v>1318</v>
      </c>
      <c r="AF5212" s="86" t="s">
        <v>539</v>
      </c>
      <c r="AG5212" s="103">
        <f>Table1[[#This Row],['# Books]]*Table1[[#This Row],[QTY]]</f>
        <v>0</v>
      </c>
      <c r="AH5212" s="104">
        <f>Table1[[#This Row],[S&amp;L Price]]*Table1[[#This Row],[QTY]]</f>
        <v>0</v>
      </c>
    </row>
    <row r="5213" spans="1:34" ht="18" customHeight="1" x14ac:dyDescent="0.25">
      <c r="A5213" s="83"/>
      <c r="B5213" s="83"/>
      <c r="C5213" s="84">
        <v>245</v>
      </c>
      <c r="D5213" s="84"/>
      <c r="E5213" s="84"/>
      <c r="F5213" s="86" t="s">
        <v>5446</v>
      </c>
      <c r="G5213" s="115">
        <v>1</v>
      </c>
      <c r="H5213" s="88" t="s">
        <v>5472</v>
      </c>
      <c r="I5213" s="88" t="s">
        <v>1045</v>
      </c>
      <c r="J5213" s="88" t="s">
        <v>126</v>
      </c>
      <c r="K5213" s="89"/>
      <c r="L5213" s="91" t="s">
        <v>5473</v>
      </c>
      <c r="M5213" s="84">
        <v>2019</v>
      </c>
      <c r="N5213" s="93" t="s">
        <v>4044</v>
      </c>
      <c r="O5213" s="86" t="s">
        <v>183</v>
      </c>
      <c r="P5213" s="86" t="s">
        <v>319</v>
      </c>
      <c r="Q5213" s="86" t="s">
        <v>90</v>
      </c>
      <c r="R5213" s="86" t="s">
        <v>4705</v>
      </c>
      <c r="S5213" s="96"/>
      <c r="T5213" s="96"/>
      <c r="U5213" s="91"/>
      <c r="V5213" s="91"/>
      <c r="W5213" s="91" t="s">
        <v>280</v>
      </c>
      <c r="X5213" s="98" t="s">
        <v>736</v>
      </c>
      <c r="Y5213" s="86" t="s">
        <v>296</v>
      </c>
      <c r="Z5213" s="86" t="s">
        <v>306</v>
      </c>
      <c r="AA5213" s="86" t="s">
        <v>5474</v>
      </c>
      <c r="AB5213" s="86" t="s">
        <v>478</v>
      </c>
      <c r="AC5213" s="100">
        <v>26.25</v>
      </c>
      <c r="AD5213" s="100">
        <v>19.7</v>
      </c>
      <c r="AE5213" s="102" t="s">
        <v>5475</v>
      </c>
      <c r="AF5213" s="86" t="s">
        <v>539</v>
      </c>
      <c r="AG5213" s="103">
        <f>Table1[[#This Row],['# Books]]*Table1[[#This Row],[QTY]]</f>
        <v>0</v>
      </c>
      <c r="AH5213" s="104">
        <f>Table1[[#This Row],[S&amp;L Price]]*Table1[[#This Row],[QTY]]</f>
        <v>0</v>
      </c>
    </row>
    <row r="5214" spans="1:34" ht="18" hidden="1" customHeight="1" x14ac:dyDescent="0.25">
      <c r="A5214" s="83"/>
      <c r="B5214" s="83"/>
      <c r="C5214" s="84">
        <v>245</v>
      </c>
      <c r="D5214" s="84"/>
      <c r="E5214" s="84"/>
      <c r="F5214" s="86" t="s">
        <v>5446</v>
      </c>
      <c r="G5214" s="115">
        <v>1</v>
      </c>
      <c r="H5214" s="88" t="s">
        <v>5472</v>
      </c>
      <c r="I5214" s="88" t="s">
        <v>1045</v>
      </c>
      <c r="J5214" s="88" t="s">
        <v>328</v>
      </c>
      <c r="K5214" s="89"/>
      <c r="L5214" s="91" t="s">
        <v>5476</v>
      </c>
      <c r="M5214" s="84">
        <v>2019</v>
      </c>
      <c r="N5214" s="93" t="s">
        <v>4044</v>
      </c>
      <c r="O5214" s="86"/>
      <c r="P5214" s="86"/>
      <c r="Q5214" s="86" t="s">
        <v>90</v>
      </c>
      <c r="R5214" s="86" t="s">
        <v>4705</v>
      </c>
      <c r="S5214" s="96"/>
      <c r="T5214" s="96"/>
      <c r="U5214" s="91"/>
      <c r="V5214" s="91"/>
      <c r="W5214" s="91" t="s">
        <v>280</v>
      </c>
      <c r="X5214" s="98" t="s">
        <v>736</v>
      </c>
      <c r="Y5214" s="86" t="s">
        <v>296</v>
      </c>
      <c r="Z5214" s="86" t="s">
        <v>306</v>
      </c>
      <c r="AA5214" s="86" t="s">
        <v>5474</v>
      </c>
      <c r="AB5214" s="86" t="s">
        <v>478</v>
      </c>
      <c r="AC5214" s="100">
        <v>26.25</v>
      </c>
      <c r="AD5214" s="100">
        <v>19.7</v>
      </c>
      <c r="AE5214" s="102" t="s">
        <v>5475</v>
      </c>
      <c r="AF5214" s="86" t="s">
        <v>539</v>
      </c>
      <c r="AG5214" s="103">
        <f>Table1[[#This Row],['# Books]]*Table1[[#This Row],[QTY]]</f>
        <v>0</v>
      </c>
      <c r="AH5214" s="104">
        <f>Table1[[#This Row],[S&amp;L Price]]*Table1[[#This Row],[QTY]]</f>
        <v>0</v>
      </c>
    </row>
    <row r="5215" spans="1:34" ht="18" hidden="1" customHeight="1" x14ac:dyDescent="0.25">
      <c r="A5215" s="83"/>
      <c r="B5215" s="83"/>
      <c r="C5215" s="84">
        <v>245</v>
      </c>
      <c r="D5215" s="84"/>
      <c r="E5215" s="84"/>
      <c r="F5215" s="86" t="s">
        <v>5426</v>
      </c>
      <c r="G5215" s="115">
        <v>4</v>
      </c>
      <c r="H5215" s="88" t="s">
        <v>5426</v>
      </c>
      <c r="I5215" s="88" t="s">
        <v>184</v>
      </c>
      <c r="J5215" s="88" t="s">
        <v>125</v>
      </c>
      <c r="K5215" s="89"/>
      <c r="L5215" s="91" t="s">
        <v>5427</v>
      </c>
      <c r="M5215" s="84">
        <v>2019</v>
      </c>
      <c r="N5215" s="93" t="s">
        <v>4044</v>
      </c>
      <c r="O5215" s="86" t="s">
        <v>183</v>
      </c>
      <c r="P5215" s="86" t="s">
        <v>318</v>
      </c>
      <c r="Q5215" s="86"/>
      <c r="R5215" s="86"/>
      <c r="S5215" s="96"/>
      <c r="T5215" s="96"/>
      <c r="U5215" s="91"/>
      <c r="V5215" s="91"/>
      <c r="W5215" s="91"/>
      <c r="X5215" s="98"/>
      <c r="Y5215" s="86" t="s">
        <v>294</v>
      </c>
      <c r="Z5215" s="86" t="s">
        <v>311</v>
      </c>
      <c r="AA5215" s="86" t="s">
        <v>5428</v>
      </c>
      <c r="AB5215" s="86" t="s">
        <v>478</v>
      </c>
      <c r="AC5215" s="100">
        <v>109</v>
      </c>
      <c r="AD5215" s="100">
        <v>81.8</v>
      </c>
      <c r="AE5215" s="102"/>
      <c r="AF5215" s="86" t="s">
        <v>539</v>
      </c>
      <c r="AG5215" s="103">
        <f>Table1[[#This Row],['# Books]]*Table1[[#This Row],[QTY]]</f>
        <v>0</v>
      </c>
      <c r="AH5215" s="104">
        <f>Table1[[#This Row],[S&amp;L Price]]*Table1[[#This Row],[QTY]]</f>
        <v>0</v>
      </c>
    </row>
    <row r="5216" spans="1:34" ht="18" customHeight="1" x14ac:dyDescent="0.25">
      <c r="A5216" s="83"/>
      <c r="B5216" s="83"/>
      <c r="C5216" s="84">
        <v>245</v>
      </c>
      <c r="D5216" s="84"/>
      <c r="E5216" s="84"/>
      <c r="F5216" s="86" t="s">
        <v>5426</v>
      </c>
      <c r="G5216" s="115">
        <v>1</v>
      </c>
      <c r="H5216" s="88" t="s">
        <v>5429</v>
      </c>
      <c r="I5216" s="88" t="s">
        <v>184</v>
      </c>
      <c r="J5216" s="88" t="s">
        <v>126</v>
      </c>
      <c r="K5216" s="89"/>
      <c r="L5216" s="91" t="s">
        <v>5430</v>
      </c>
      <c r="M5216" s="84">
        <v>2019</v>
      </c>
      <c r="N5216" s="93" t="s">
        <v>4044</v>
      </c>
      <c r="O5216" s="86" t="s">
        <v>183</v>
      </c>
      <c r="P5216" s="86" t="s">
        <v>318</v>
      </c>
      <c r="Q5216" s="86" t="s">
        <v>90</v>
      </c>
      <c r="R5216" s="86" t="s">
        <v>5431</v>
      </c>
      <c r="S5216" s="96" t="s">
        <v>21616</v>
      </c>
      <c r="T5216" s="96" t="s">
        <v>21603</v>
      </c>
      <c r="U5216" s="91"/>
      <c r="V5216" s="91"/>
      <c r="W5216" s="91" t="s">
        <v>270</v>
      </c>
      <c r="X5216" s="98"/>
      <c r="Y5216" s="86" t="s">
        <v>294</v>
      </c>
      <c r="Z5216" s="86" t="s">
        <v>311</v>
      </c>
      <c r="AA5216" s="86" t="s">
        <v>5432</v>
      </c>
      <c r="AB5216" s="86" t="s">
        <v>478</v>
      </c>
      <c r="AC5216" s="100">
        <v>27.25</v>
      </c>
      <c r="AD5216" s="100">
        <v>20.45</v>
      </c>
      <c r="AE5216" s="102" t="s">
        <v>1057</v>
      </c>
      <c r="AF5216" s="86" t="s">
        <v>539</v>
      </c>
      <c r="AG5216" s="103">
        <f>Table1[[#This Row],['# Books]]*Table1[[#This Row],[QTY]]</f>
        <v>0</v>
      </c>
      <c r="AH5216" s="104">
        <f>Table1[[#This Row],[S&amp;L Price]]*Table1[[#This Row],[QTY]]</f>
        <v>0</v>
      </c>
    </row>
    <row r="5217" spans="1:34" ht="18" hidden="1" customHeight="1" x14ac:dyDescent="0.25">
      <c r="A5217" s="83"/>
      <c r="B5217" s="83"/>
      <c r="C5217" s="84">
        <v>245</v>
      </c>
      <c r="D5217" s="84"/>
      <c r="E5217" s="84"/>
      <c r="F5217" s="86" t="s">
        <v>5426</v>
      </c>
      <c r="G5217" s="115">
        <v>1</v>
      </c>
      <c r="H5217" s="88" t="s">
        <v>5429</v>
      </c>
      <c r="I5217" s="88" t="s">
        <v>184</v>
      </c>
      <c r="J5217" s="88" t="s">
        <v>328</v>
      </c>
      <c r="K5217" s="89"/>
      <c r="L5217" s="91" t="s">
        <v>5433</v>
      </c>
      <c r="M5217" s="84">
        <v>2019</v>
      </c>
      <c r="N5217" s="93" t="s">
        <v>4044</v>
      </c>
      <c r="O5217" s="86"/>
      <c r="P5217" s="86"/>
      <c r="Q5217" s="86" t="s">
        <v>90</v>
      </c>
      <c r="R5217" s="86" t="s">
        <v>5431</v>
      </c>
      <c r="S5217" s="96" t="s">
        <v>21616</v>
      </c>
      <c r="T5217" s="96" t="s">
        <v>21603</v>
      </c>
      <c r="U5217" s="91"/>
      <c r="V5217" s="91"/>
      <c r="W5217" s="91" t="s">
        <v>270</v>
      </c>
      <c r="X5217" s="98"/>
      <c r="Y5217" s="86" t="s">
        <v>294</v>
      </c>
      <c r="Z5217" s="86" t="s">
        <v>311</v>
      </c>
      <c r="AA5217" s="86" t="s">
        <v>5432</v>
      </c>
      <c r="AB5217" s="86" t="s">
        <v>478</v>
      </c>
      <c r="AC5217" s="100">
        <v>27.25</v>
      </c>
      <c r="AD5217" s="100">
        <v>20.45</v>
      </c>
      <c r="AE5217" s="102" t="s">
        <v>1057</v>
      </c>
      <c r="AF5217" s="86" t="s">
        <v>539</v>
      </c>
      <c r="AG5217" s="103">
        <f>Table1[[#This Row],['# Books]]*Table1[[#This Row],[QTY]]</f>
        <v>0</v>
      </c>
      <c r="AH5217" s="104">
        <f>Table1[[#This Row],[S&amp;L Price]]*Table1[[#This Row],[QTY]]</f>
        <v>0</v>
      </c>
    </row>
    <row r="5218" spans="1:34" ht="18" customHeight="1" x14ac:dyDescent="0.25">
      <c r="A5218" s="83"/>
      <c r="B5218" s="83"/>
      <c r="C5218" s="84">
        <v>245</v>
      </c>
      <c r="D5218" s="84"/>
      <c r="E5218" s="84"/>
      <c r="F5218" s="86" t="s">
        <v>5426</v>
      </c>
      <c r="G5218" s="115">
        <v>1</v>
      </c>
      <c r="H5218" s="88" t="s">
        <v>5434</v>
      </c>
      <c r="I5218" s="88" t="s">
        <v>184</v>
      </c>
      <c r="J5218" s="88" t="s">
        <v>126</v>
      </c>
      <c r="K5218" s="89"/>
      <c r="L5218" s="91" t="s">
        <v>5435</v>
      </c>
      <c r="M5218" s="84">
        <v>2019</v>
      </c>
      <c r="N5218" s="93" t="s">
        <v>4044</v>
      </c>
      <c r="O5218" s="86" t="s">
        <v>183</v>
      </c>
      <c r="P5218" s="86" t="s">
        <v>318</v>
      </c>
      <c r="Q5218" s="86" t="s">
        <v>90</v>
      </c>
      <c r="R5218" s="86" t="s">
        <v>5431</v>
      </c>
      <c r="S5218" s="96" t="s">
        <v>21658</v>
      </c>
      <c r="T5218" s="96" t="s">
        <v>21603</v>
      </c>
      <c r="U5218" s="91"/>
      <c r="V5218" s="91"/>
      <c r="W5218" s="91" t="s">
        <v>270</v>
      </c>
      <c r="X5218" s="98"/>
      <c r="Y5218" s="86" t="s">
        <v>294</v>
      </c>
      <c r="Z5218" s="86" t="s">
        <v>311</v>
      </c>
      <c r="AA5218" s="86" t="s">
        <v>5436</v>
      </c>
      <c r="AB5218" s="86" t="s">
        <v>478</v>
      </c>
      <c r="AC5218" s="100">
        <v>27.25</v>
      </c>
      <c r="AD5218" s="100">
        <v>20.45</v>
      </c>
      <c r="AE5218" s="102" t="s">
        <v>1057</v>
      </c>
      <c r="AF5218" s="86" t="s">
        <v>539</v>
      </c>
      <c r="AG5218" s="103">
        <f>Table1[[#This Row],['# Books]]*Table1[[#This Row],[QTY]]</f>
        <v>0</v>
      </c>
      <c r="AH5218" s="104">
        <f>Table1[[#This Row],[S&amp;L Price]]*Table1[[#This Row],[QTY]]</f>
        <v>0</v>
      </c>
    </row>
    <row r="5219" spans="1:34" ht="18" hidden="1" customHeight="1" x14ac:dyDescent="0.25">
      <c r="A5219" s="83"/>
      <c r="B5219" s="83"/>
      <c r="C5219" s="84">
        <v>245</v>
      </c>
      <c r="D5219" s="84"/>
      <c r="E5219" s="84"/>
      <c r="F5219" s="86" t="s">
        <v>5426</v>
      </c>
      <c r="G5219" s="115">
        <v>1</v>
      </c>
      <c r="H5219" s="88" t="s">
        <v>5434</v>
      </c>
      <c r="I5219" s="88" t="s">
        <v>184</v>
      </c>
      <c r="J5219" s="88" t="s">
        <v>328</v>
      </c>
      <c r="K5219" s="89"/>
      <c r="L5219" s="91" t="s">
        <v>5437</v>
      </c>
      <c r="M5219" s="84">
        <v>2019</v>
      </c>
      <c r="N5219" s="93" t="s">
        <v>4044</v>
      </c>
      <c r="O5219" s="86"/>
      <c r="P5219" s="86"/>
      <c r="Q5219" s="86" t="s">
        <v>90</v>
      </c>
      <c r="R5219" s="86" t="s">
        <v>5431</v>
      </c>
      <c r="S5219" s="96" t="s">
        <v>21658</v>
      </c>
      <c r="T5219" s="96" t="s">
        <v>21603</v>
      </c>
      <c r="U5219" s="91"/>
      <c r="V5219" s="91"/>
      <c r="W5219" s="91" t="s">
        <v>270</v>
      </c>
      <c r="X5219" s="98"/>
      <c r="Y5219" s="86" t="s">
        <v>294</v>
      </c>
      <c r="Z5219" s="86" t="s">
        <v>311</v>
      </c>
      <c r="AA5219" s="86" t="s">
        <v>5436</v>
      </c>
      <c r="AB5219" s="86" t="s">
        <v>478</v>
      </c>
      <c r="AC5219" s="100">
        <v>27.25</v>
      </c>
      <c r="AD5219" s="100">
        <v>20.45</v>
      </c>
      <c r="AE5219" s="102" t="s">
        <v>1057</v>
      </c>
      <c r="AF5219" s="86" t="s">
        <v>539</v>
      </c>
      <c r="AG5219" s="103">
        <f>Table1[[#This Row],['# Books]]*Table1[[#This Row],[QTY]]</f>
        <v>0</v>
      </c>
      <c r="AH5219" s="104">
        <f>Table1[[#This Row],[S&amp;L Price]]*Table1[[#This Row],[QTY]]</f>
        <v>0</v>
      </c>
    </row>
    <row r="5220" spans="1:34" ht="18" customHeight="1" x14ac:dyDescent="0.25">
      <c r="A5220" s="83"/>
      <c r="B5220" s="83"/>
      <c r="C5220" s="84">
        <v>245</v>
      </c>
      <c r="D5220" s="84"/>
      <c r="E5220" s="84"/>
      <c r="F5220" s="86" t="s">
        <v>5426</v>
      </c>
      <c r="G5220" s="115">
        <v>1</v>
      </c>
      <c r="H5220" s="88" t="s">
        <v>5438</v>
      </c>
      <c r="I5220" s="88" t="s">
        <v>184</v>
      </c>
      <c r="J5220" s="88" t="s">
        <v>126</v>
      </c>
      <c r="K5220" s="89"/>
      <c r="L5220" s="91" t="s">
        <v>5439</v>
      </c>
      <c r="M5220" s="84">
        <v>2019</v>
      </c>
      <c r="N5220" s="93" t="s">
        <v>4044</v>
      </c>
      <c r="O5220" s="86" t="s">
        <v>183</v>
      </c>
      <c r="P5220" s="86" t="s">
        <v>318</v>
      </c>
      <c r="Q5220" s="86" t="s">
        <v>90</v>
      </c>
      <c r="R5220" s="86" t="s">
        <v>5431</v>
      </c>
      <c r="S5220" s="96" t="s">
        <v>21618</v>
      </c>
      <c r="T5220" s="96" t="s">
        <v>21603</v>
      </c>
      <c r="U5220" s="91"/>
      <c r="V5220" s="91"/>
      <c r="W5220" s="91" t="s">
        <v>270</v>
      </c>
      <c r="X5220" s="98"/>
      <c r="Y5220" s="86" t="s">
        <v>294</v>
      </c>
      <c r="Z5220" s="86" t="s">
        <v>311</v>
      </c>
      <c r="AA5220" s="86" t="s">
        <v>5440</v>
      </c>
      <c r="AB5220" s="86" t="s">
        <v>478</v>
      </c>
      <c r="AC5220" s="100">
        <v>27.25</v>
      </c>
      <c r="AD5220" s="100">
        <v>20.45</v>
      </c>
      <c r="AE5220" s="102" t="s">
        <v>1057</v>
      </c>
      <c r="AF5220" s="86" t="s">
        <v>539</v>
      </c>
      <c r="AG5220" s="103">
        <f>Table1[[#This Row],['# Books]]*Table1[[#This Row],[QTY]]</f>
        <v>0</v>
      </c>
      <c r="AH5220" s="104">
        <f>Table1[[#This Row],[S&amp;L Price]]*Table1[[#This Row],[QTY]]</f>
        <v>0</v>
      </c>
    </row>
    <row r="5221" spans="1:34" ht="18" hidden="1" customHeight="1" x14ac:dyDescent="0.25">
      <c r="A5221" s="83"/>
      <c r="B5221" s="83"/>
      <c r="C5221" s="84">
        <v>245</v>
      </c>
      <c r="D5221" s="84"/>
      <c r="E5221" s="84"/>
      <c r="F5221" s="86" t="s">
        <v>5426</v>
      </c>
      <c r="G5221" s="115">
        <v>1</v>
      </c>
      <c r="H5221" s="88" t="s">
        <v>5438</v>
      </c>
      <c r="I5221" s="88" t="s">
        <v>184</v>
      </c>
      <c r="J5221" s="88" t="s">
        <v>328</v>
      </c>
      <c r="K5221" s="89"/>
      <c r="L5221" s="91" t="s">
        <v>5441</v>
      </c>
      <c r="M5221" s="84">
        <v>2019</v>
      </c>
      <c r="N5221" s="93" t="s">
        <v>4044</v>
      </c>
      <c r="O5221" s="86"/>
      <c r="P5221" s="86"/>
      <c r="Q5221" s="86" t="s">
        <v>90</v>
      </c>
      <c r="R5221" s="86" t="s">
        <v>5431</v>
      </c>
      <c r="S5221" s="96" t="s">
        <v>21618</v>
      </c>
      <c r="T5221" s="96" t="s">
        <v>21603</v>
      </c>
      <c r="U5221" s="91"/>
      <c r="V5221" s="91"/>
      <c r="W5221" s="91" t="s">
        <v>270</v>
      </c>
      <c r="X5221" s="98"/>
      <c r="Y5221" s="86" t="s">
        <v>294</v>
      </c>
      <c r="Z5221" s="86" t="s">
        <v>311</v>
      </c>
      <c r="AA5221" s="86" t="s">
        <v>5440</v>
      </c>
      <c r="AB5221" s="86" t="s">
        <v>478</v>
      </c>
      <c r="AC5221" s="100">
        <v>27.25</v>
      </c>
      <c r="AD5221" s="100">
        <v>20.45</v>
      </c>
      <c r="AE5221" s="102" t="s">
        <v>1057</v>
      </c>
      <c r="AF5221" s="86" t="s">
        <v>539</v>
      </c>
      <c r="AG5221" s="103">
        <f>Table1[[#This Row],['# Books]]*Table1[[#This Row],[QTY]]</f>
        <v>0</v>
      </c>
      <c r="AH5221" s="104">
        <f>Table1[[#This Row],[S&amp;L Price]]*Table1[[#This Row],[QTY]]</f>
        <v>0</v>
      </c>
    </row>
    <row r="5222" spans="1:34" ht="18" customHeight="1" x14ac:dyDescent="0.25">
      <c r="A5222" s="83"/>
      <c r="B5222" s="83"/>
      <c r="C5222" s="84">
        <v>245</v>
      </c>
      <c r="D5222" s="84"/>
      <c r="E5222" s="84"/>
      <c r="F5222" s="86" t="s">
        <v>5426</v>
      </c>
      <c r="G5222" s="115">
        <v>1</v>
      </c>
      <c r="H5222" s="88" t="s">
        <v>5442</v>
      </c>
      <c r="I5222" s="88" t="s">
        <v>184</v>
      </c>
      <c r="J5222" s="88" t="s">
        <v>126</v>
      </c>
      <c r="K5222" s="89"/>
      <c r="L5222" s="91" t="s">
        <v>5443</v>
      </c>
      <c r="M5222" s="84">
        <v>2019</v>
      </c>
      <c r="N5222" s="93" t="s">
        <v>4044</v>
      </c>
      <c r="O5222" s="86" t="s">
        <v>183</v>
      </c>
      <c r="P5222" s="86" t="s">
        <v>318</v>
      </c>
      <c r="Q5222" s="86" t="s">
        <v>90</v>
      </c>
      <c r="R5222" s="86" t="s">
        <v>5431</v>
      </c>
      <c r="S5222" s="96" t="s">
        <v>21658</v>
      </c>
      <c r="T5222" s="96" t="s">
        <v>21603</v>
      </c>
      <c r="U5222" s="91"/>
      <c r="V5222" s="91"/>
      <c r="W5222" s="91" t="s">
        <v>270</v>
      </c>
      <c r="X5222" s="98"/>
      <c r="Y5222" s="86" t="s">
        <v>294</v>
      </c>
      <c r="Z5222" s="86" t="s">
        <v>311</v>
      </c>
      <c r="AA5222" s="86" t="s">
        <v>5444</v>
      </c>
      <c r="AB5222" s="86" t="s">
        <v>478</v>
      </c>
      <c r="AC5222" s="100">
        <v>27.25</v>
      </c>
      <c r="AD5222" s="100">
        <v>20.45</v>
      </c>
      <c r="AE5222" s="102" t="s">
        <v>1057</v>
      </c>
      <c r="AF5222" s="86" t="s">
        <v>539</v>
      </c>
      <c r="AG5222" s="103">
        <f>Table1[[#This Row],['# Books]]*Table1[[#This Row],[QTY]]</f>
        <v>0</v>
      </c>
      <c r="AH5222" s="104">
        <f>Table1[[#This Row],[S&amp;L Price]]*Table1[[#This Row],[QTY]]</f>
        <v>0</v>
      </c>
    </row>
    <row r="5223" spans="1:34" ht="18" hidden="1" customHeight="1" x14ac:dyDescent="0.25">
      <c r="A5223" s="83"/>
      <c r="B5223" s="83"/>
      <c r="C5223" s="84">
        <v>245</v>
      </c>
      <c r="D5223" s="84"/>
      <c r="E5223" s="84"/>
      <c r="F5223" s="86" t="s">
        <v>5426</v>
      </c>
      <c r="G5223" s="115">
        <v>1</v>
      </c>
      <c r="H5223" s="88" t="s">
        <v>5442</v>
      </c>
      <c r="I5223" s="88" t="s">
        <v>184</v>
      </c>
      <c r="J5223" s="88" t="s">
        <v>328</v>
      </c>
      <c r="K5223" s="89"/>
      <c r="L5223" s="91" t="s">
        <v>5445</v>
      </c>
      <c r="M5223" s="84">
        <v>2019</v>
      </c>
      <c r="N5223" s="93" t="s">
        <v>4044</v>
      </c>
      <c r="O5223" s="86"/>
      <c r="P5223" s="86"/>
      <c r="Q5223" s="86" t="s">
        <v>90</v>
      </c>
      <c r="R5223" s="86" t="s">
        <v>5431</v>
      </c>
      <c r="S5223" s="96" t="s">
        <v>21658</v>
      </c>
      <c r="T5223" s="96" t="s">
        <v>21603</v>
      </c>
      <c r="U5223" s="91"/>
      <c r="V5223" s="91"/>
      <c r="W5223" s="91" t="s">
        <v>270</v>
      </c>
      <c r="X5223" s="98"/>
      <c r="Y5223" s="86" t="s">
        <v>294</v>
      </c>
      <c r="Z5223" s="86" t="s">
        <v>311</v>
      </c>
      <c r="AA5223" s="86" t="s">
        <v>5444</v>
      </c>
      <c r="AB5223" s="86" t="s">
        <v>478</v>
      </c>
      <c r="AC5223" s="100">
        <v>27.25</v>
      </c>
      <c r="AD5223" s="100">
        <v>20.45</v>
      </c>
      <c r="AE5223" s="102" t="s">
        <v>1057</v>
      </c>
      <c r="AF5223" s="86" t="s">
        <v>539</v>
      </c>
      <c r="AG5223" s="103">
        <f>Table1[[#This Row],['# Books]]*Table1[[#This Row],[QTY]]</f>
        <v>0</v>
      </c>
      <c r="AH5223" s="104">
        <f>Table1[[#This Row],[S&amp;L Price]]*Table1[[#This Row],[QTY]]</f>
        <v>0</v>
      </c>
    </row>
    <row r="5224" spans="1:34" ht="18" hidden="1" customHeight="1" x14ac:dyDescent="0.25">
      <c r="A5224" s="83"/>
      <c r="B5224" s="83"/>
      <c r="C5224" s="84">
        <v>246</v>
      </c>
      <c r="D5224" s="84"/>
      <c r="E5224" s="84"/>
      <c r="F5224" s="86" t="s">
        <v>12173</v>
      </c>
      <c r="G5224" s="115">
        <v>18</v>
      </c>
      <c r="H5224" s="88" t="s">
        <v>12173</v>
      </c>
      <c r="I5224" s="88" t="s">
        <v>1045</v>
      </c>
      <c r="J5224" s="88" t="s">
        <v>125</v>
      </c>
      <c r="K5224" s="89"/>
      <c r="L5224" s="91" t="s">
        <v>12174</v>
      </c>
      <c r="M5224" s="84">
        <v>2017</v>
      </c>
      <c r="N5224" s="93" t="s">
        <v>1805</v>
      </c>
      <c r="O5224" s="86" t="s">
        <v>183</v>
      </c>
      <c r="P5224" s="86" t="s">
        <v>325</v>
      </c>
      <c r="Q5224" s="86"/>
      <c r="R5224" s="86"/>
      <c r="S5224" s="96"/>
      <c r="T5224" s="96"/>
      <c r="U5224" s="91"/>
      <c r="V5224" s="91"/>
      <c r="W5224" s="91"/>
      <c r="X5224" s="98"/>
      <c r="Y5224" s="86" t="s">
        <v>304</v>
      </c>
      <c r="Z5224" s="86" t="s">
        <v>12175</v>
      </c>
      <c r="AA5224" s="86" t="s">
        <v>12176</v>
      </c>
      <c r="AB5224" s="86" t="s">
        <v>478</v>
      </c>
      <c r="AC5224" s="100">
        <v>472.5</v>
      </c>
      <c r="AD5224" s="100">
        <v>354.6</v>
      </c>
      <c r="AE5224" s="102"/>
      <c r="AF5224" s="86" t="s">
        <v>539</v>
      </c>
      <c r="AG5224" s="103">
        <f>Table1[[#This Row],['# Books]]*Table1[[#This Row],[QTY]]</f>
        <v>0</v>
      </c>
      <c r="AH5224" s="104">
        <f>Table1[[#This Row],[S&amp;L Price]]*Table1[[#This Row],[QTY]]</f>
        <v>0</v>
      </c>
    </row>
    <row r="5225" spans="1:34" ht="18" customHeight="1" x14ac:dyDescent="0.25">
      <c r="A5225" s="83"/>
      <c r="B5225" s="83"/>
      <c r="C5225" s="84">
        <v>246</v>
      </c>
      <c r="D5225" s="84"/>
      <c r="E5225" s="84"/>
      <c r="F5225" s="86" t="s">
        <v>12173</v>
      </c>
      <c r="G5225" s="115">
        <v>1</v>
      </c>
      <c r="H5225" s="88" t="s">
        <v>12177</v>
      </c>
      <c r="I5225" s="88" t="s">
        <v>1045</v>
      </c>
      <c r="J5225" s="88" t="s">
        <v>126</v>
      </c>
      <c r="K5225" s="89"/>
      <c r="L5225" s="91" t="s">
        <v>12178</v>
      </c>
      <c r="M5225" s="84">
        <v>2017</v>
      </c>
      <c r="N5225" s="93" t="s">
        <v>1805</v>
      </c>
      <c r="O5225" s="86" t="s">
        <v>183</v>
      </c>
      <c r="P5225" s="86" t="s">
        <v>325</v>
      </c>
      <c r="Q5225" s="86" t="s">
        <v>90</v>
      </c>
      <c r="R5225" s="86" t="s">
        <v>8960</v>
      </c>
      <c r="S5225" s="96"/>
      <c r="T5225" s="96"/>
      <c r="U5225" s="91"/>
      <c r="V5225" s="91"/>
      <c r="W5225" s="91" t="s">
        <v>289</v>
      </c>
      <c r="X5225" s="98" t="s">
        <v>6849</v>
      </c>
      <c r="Y5225" s="86" t="s">
        <v>304</v>
      </c>
      <c r="Z5225" s="86" t="s">
        <v>12175</v>
      </c>
      <c r="AA5225" s="86" t="s">
        <v>12179</v>
      </c>
      <c r="AB5225" s="86" t="s">
        <v>478</v>
      </c>
      <c r="AC5225" s="100">
        <v>26.25</v>
      </c>
      <c r="AD5225" s="100">
        <v>19.7</v>
      </c>
      <c r="AE5225" s="102" t="s">
        <v>12180</v>
      </c>
      <c r="AF5225" s="86" t="s">
        <v>539</v>
      </c>
      <c r="AG5225" s="103">
        <f>Table1[[#This Row],['# Books]]*Table1[[#This Row],[QTY]]</f>
        <v>0</v>
      </c>
      <c r="AH5225" s="104">
        <f>Table1[[#This Row],[S&amp;L Price]]*Table1[[#This Row],[QTY]]</f>
        <v>0</v>
      </c>
    </row>
    <row r="5226" spans="1:34" ht="18" hidden="1" customHeight="1" x14ac:dyDescent="0.25">
      <c r="A5226" s="83"/>
      <c r="B5226" s="83"/>
      <c r="C5226" s="84">
        <v>246</v>
      </c>
      <c r="D5226" s="84"/>
      <c r="E5226" s="84"/>
      <c r="F5226" s="86" t="s">
        <v>12173</v>
      </c>
      <c r="G5226" s="115">
        <v>1</v>
      </c>
      <c r="H5226" s="88" t="s">
        <v>12177</v>
      </c>
      <c r="I5226" s="88" t="s">
        <v>1045</v>
      </c>
      <c r="J5226" s="88" t="s">
        <v>328</v>
      </c>
      <c r="K5226" s="89"/>
      <c r="L5226" s="91" t="s">
        <v>12181</v>
      </c>
      <c r="M5226" s="84">
        <v>2017</v>
      </c>
      <c r="N5226" s="93" t="s">
        <v>1805</v>
      </c>
      <c r="O5226" s="86"/>
      <c r="P5226" s="86"/>
      <c r="Q5226" s="86" t="s">
        <v>90</v>
      </c>
      <c r="R5226" s="86" t="s">
        <v>8960</v>
      </c>
      <c r="S5226" s="96"/>
      <c r="T5226" s="96"/>
      <c r="U5226" s="91"/>
      <c r="V5226" s="91"/>
      <c r="W5226" s="91" t="s">
        <v>289</v>
      </c>
      <c r="X5226" s="98" t="s">
        <v>6849</v>
      </c>
      <c r="Y5226" s="86" t="s">
        <v>304</v>
      </c>
      <c r="Z5226" s="86" t="s">
        <v>12175</v>
      </c>
      <c r="AA5226" s="86" t="s">
        <v>12179</v>
      </c>
      <c r="AB5226" s="86" t="s">
        <v>478</v>
      </c>
      <c r="AC5226" s="100">
        <v>26.25</v>
      </c>
      <c r="AD5226" s="100">
        <v>19.7</v>
      </c>
      <c r="AE5226" s="102" t="s">
        <v>12180</v>
      </c>
      <c r="AF5226" s="86" t="s">
        <v>539</v>
      </c>
      <c r="AG5226" s="103">
        <f>Table1[[#This Row],['# Books]]*Table1[[#This Row],[QTY]]</f>
        <v>0</v>
      </c>
      <c r="AH5226" s="104">
        <f>Table1[[#This Row],[S&amp;L Price]]*Table1[[#This Row],[QTY]]</f>
        <v>0</v>
      </c>
    </row>
    <row r="5227" spans="1:34" ht="18" hidden="1" customHeight="1" x14ac:dyDescent="0.25">
      <c r="A5227" s="83"/>
      <c r="B5227" s="83"/>
      <c r="C5227" s="84">
        <v>246</v>
      </c>
      <c r="D5227" s="84"/>
      <c r="E5227" s="84"/>
      <c r="F5227" s="86" t="s">
        <v>12173</v>
      </c>
      <c r="G5227" s="115">
        <v>1</v>
      </c>
      <c r="H5227" s="88" t="s">
        <v>12177</v>
      </c>
      <c r="I5227" s="88" t="s">
        <v>1045</v>
      </c>
      <c r="J5227" s="88" t="s">
        <v>329</v>
      </c>
      <c r="K5227" s="89" t="s">
        <v>6604</v>
      </c>
      <c r="L5227" s="91" t="s">
        <v>12182</v>
      </c>
      <c r="M5227" s="84">
        <v>2017</v>
      </c>
      <c r="N5227" s="93" t="s">
        <v>1805</v>
      </c>
      <c r="O5227" s="86"/>
      <c r="P5227" s="86"/>
      <c r="Q5227" s="86" t="s">
        <v>90</v>
      </c>
      <c r="R5227" s="86" t="s">
        <v>8960</v>
      </c>
      <c r="S5227" s="96"/>
      <c r="T5227" s="96"/>
      <c r="U5227" s="91"/>
      <c r="V5227" s="91"/>
      <c r="W5227" s="91" t="s">
        <v>289</v>
      </c>
      <c r="X5227" s="98"/>
      <c r="Y5227" s="86" t="s">
        <v>304</v>
      </c>
      <c r="Z5227" s="86" t="s">
        <v>12175</v>
      </c>
      <c r="AA5227" s="86" t="s">
        <v>12183</v>
      </c>
      <c r="AB5227" s="86" t="s">
        <v>478</v>
      </c>
      <c r="AC5227" s="100">
        <v>99.95</v>
      </c>
      <c r="AD5227" s="100">
        <v>74.95</v>
      </c>
      <c r="AE5227" s="102" t="s">
        <v>12180</v>
      </c>
      <c r="AF5227" s="86" t="s">
        <v>539</v>
      </c>
      <c r="AG5227" s="103">
        <f>Table1[[#This Row],['# Books]]*Table1[[#This Row],[QTY]]</f>
        <v>0</v>
      </c>
      <c r="AH5227" s="104">
        <f>Table1[[#This Row],[S&amp;L Price]]*Table1[[#This Row],[QTY]]</f>
        <v>0</v>
      </c>
    </row>
    <row r="5228" spans="1:34" ht="18" customHeight="1" x14ac:dyDescent="0.25">
      <c r="A5228" s="83"/>
      <c r="B5228" s="83"/>
      <c r="C5228" s="84">
        <v>246</v>
      </c>
      <c r="D5228" s="84"/>
      <c r="E5228" s="84"/>
      <c r="F5228" s="86" t="s">
        <v>12173</v>
      </c>
      <c r="G5228" s="115">
        <v>1</v>
      </c>
      <c r="H5228" s="88" t="s">
        <v>12184</v>
      </c>
      <c r="I5228" s="88" t="s">
        <v>1045</v>
      </c>
      <c r="J5228" s="88" t="s">
        <v>126</v>
      </c>
      <c r="K5228" s="89"/>
      <c r="L5228" s="91" t="s">
        <v>12185</v>
      </c>
      <c r="M5228" s="84">
        <v>2017</v>
      </c>
      <c r="N5228" s="93" t="s">
        <v>1805</v>
      </c>
      <c r="O5228" s="86" t="s">
        <v>183</v>
      </c>
      <c r="P5228" s="86" t="s">
        <v>325</v>
      </c>
      <c r="Q5228" s="86" t="s">
        <v>90</v>
      </c>
      <c r="R5228" s="86" t="s">
        <v>211</v>
      </c>
      <c r="S5228" s="96"/>
      <c r="T5228" s="96"/>
      <c r="U5228" s="91"/>
      <c r="V5228" s="91"/>
      <c r="W5228" s="91" t="s">
        <v>290</v>
      </c>
      <c r="X5228" s="98" t="s">
        <v>735</v>
      </c>
      <c r="Y5228" s="86" t="s">
        <v>304</v>
      </c>
      <c r="Z5228" s="86" t="s">
        <v>12175</v>
      </c>
      <c r="AA5228" s="86" t="s">
        <v>12186</v>
      </c>
      <c r="AB5228" s="86" t="s">
        <v>478</v>
      </c>
      <c r="AC5228" s="100">
        <v>26.25</v>
      </c>
      <c r="AD5228" s="100">
        <v>19.7</v>
      </c>
      <c r="AE5228" s="102" t="s">
        <v>12180</v>
      </c>
      <c r="AF5228" s="86" t="s">
        <v>539</v>
      </c>
      <c r="AG5228" s="103">
        <f>Table1[[#This Row],['# Books]]*Table1[[#This Row],[QTY]]</f>
        <v>0</v>
      </c>
      <c r="AH5228" s="104">
        <f>Table1[[#This Row],[S&amp;L Price]]*Table1[[#This Row],[QTY]]</f>
        <v>0</v>
      </c>
    </row>
    <row r="5229" spans="1:34" ht="18" hidden="1" customHeight="1" x14ac:dyDescent="0.25">
      <c r="A5229" s="83"/>
      <c r="B5229" s="83"/>
      <c r="C5229" s="84">
        <v>246</v>
      </c>
      <c r="D5229" s="84"/>
      <c r="E5229" s="84"/>
      <c r="F5229" s="86" t="s">
        <v>12173</v>
      </c>
      <c r="G5229" s="115">
        <v>1</v>
      </c>
      <c r="H5229" s="88" t="s">
        <v>12184</v>
      </c>
      <c r="I5229" s="88" t="s">
        <v>1045</v>
      </c>
      <c r="J5229" s="88" t="s">
        <v>328</v>
      </c>
      <c r="K5229" s="89"/>
      <c r="L5229" s="91" t="s">
        <v>12187</v>
      </c>
      <c r="M5229" s="84">
        <v>2017</v>
      </c>
      <c r="N5229" s="93" t="s">
        <v>1805</v>
      </c>
      <c r="O5229" s="86"/>
      <c r="P5229" s="86"/>
      <c r="Q5229" s="86" t="s">
        <v>90</v>
      </c>
      <c r="R5229" s="86" t="s">
        <v>211</v>
      </c>
      <c r="S5229" s="96"/>
      <c r="T5229" s="96"/>
      <c r="U5229" s="91"/>
      <c r="V5229" s="91"/>
      <c r="W5229" s="91" t="s">
        <v>290</v>
      </c>
      <c r="X5229" s="98" t="s">
        <v>735</v>
      </c>
      <c r="Y5229" s="86" t="s">
        <v>304</v>
      </c>
      <c r="Z5229" s="86" t="s">
        <v>12175</v>
      </c>
      <c r="AA5229" s="86" t="s">
        <v>12186</v>
      </c>
      <c r="AB5229" s="86" t="s">
        <v>478</v>
      </c>
      <c r="AC5229" s="100">
        <v>26.25</v>
      </c>
      <c r="AD5229" s="100">
        <v>19.7</v>
      </c>
      <c r="AE5229" s="102" t="s">
        <v>12180</v>
      </c>
      <c r="AF5229" s="86" t="s">
        <v>539</v>
      </c>
      <c r="AG5229" s="103">
        <f>Table1[[#This Row],['# Books]]*Table1[[#This Row],[QTY]]</f>
        <v>0</v>
      </c>
      <c r="AH5229" s="104">
        <f>Table1[[#This Row],[S&amp;L Price]]*Table1[[#This Row],[QTY]]</f>
        <v>0</v>
      </c>
    </row>
    <row r="5230" spans="1:34" ht="18" hidden="1" customHeight="1" x14ac:dyDescent="0.25">
      <c r="A5230" s="83"/>
      <c r="B5230" s="83"/>
      <c r="C5230" s="84">
        <v>246</v>
      </c>
      <c r="D5230" s="84"/>
      <c r="E5230" s="84"/>
      <c r="F5230" s="86" t="s">
        <v>12173</v>
      </c>
      <c r="G5230" s="115">
        <v>1</v>
      </c>
      <c r="H5230" s="88" t="s">
        <v>12184</v>
      </c>
      <c r="I5230" s="88" t="s">
        <v>1045</v>
      </c>
      <c r="J5230" s="88" t="s">
        <v>329</v>
      </c>
      <c r="K5230" s="89" t="s">
        <v>6604</v>
      </c>
      <c r="L5230" s="91" t="s">
        <v>12188</v>
      </c>
      <c r="M5230" s="84">
        <v>2017</v>
      </c>
      <c r="N5230" s="93" t="s">
        <v>1805</v>
      </c>
      <c r="O5230" s="86"/>
      <c r="P5230" s="86"/>
      <c r="Q5230" s="86" t="s">
        <v>90</v>
      </c>
      <c r="R5230" s="86" t="s">
        <v>211</v>
      </c>
      <c r="S5230" s="96"/>
      <c r="T5230" s="96"/>
      <c r="U5230" s="91"/>
      <c r="V5230" s="91"/>
      <c r="W5230" s="91" t="s">
        <v>290</v>
      </c>
      <c r="X5230" s="98"/>
      <c r="Y5230" s="86" t="s">
        <v>304</v>
      </c>
      <c r="Z5230" s="86" t="s">
        <v>12175</v>
      </c>
      <c r="AA5230" s="86" t="s">
        <v>12189</v>
      </c>
      <c r="AB5230" s="86" t="s">
        <v>478</v>
      </c>
      <c r="AC5230" s="100">
        <v>99.95</v>
      </c>
      <c r="AD5230" s="100">
        <v>74.95</v>
      </c>
      <c r="AE5230" s="102" t="s">
        <v>12180</v>
      </c>
      <c r="AF5230" s="86" t="s">
        <v>539</v>
      </c>
      <c r="AG5230" s="103">
        <f>Table1[[#This Row],['# Books]]*Table1[[#This Row],[QTY]]</f>
        <v>0</v>
      </c>
      <c r="AH5230" s="104">
        <f>Table1[[#This Row],[S&amp;L Price]]*Table1[[#This Row],[QTY]]</f>
        <v>0</v>
      </c>
    </row>
    <row r="5231" spans="1:34" ht="18" customHeight="1" x14ac:dyDescent="0.25">
      <c r="A5231" s="83"/>
      <c r="B5231" s="83"/>
      <c r="C5231" s="84">
        <v>246</v>
      </c>
      <c r="D5231" s="84"/>
      <c r="E5231" s="84"/>
      <c r="F5231" s="86" t="s">
        <v>12173</v>
      </c>
      <c r="G5231" s="115">
        <v>1</v>
      </c>
      <c r="H5231" s="88" t="s">
        <v>12190</v>
      </c>
      <c r="I5231" s="88" t="s">
        <v>1045</v>
      </c>
      <c r="J5231" s="88" t="s">
        <v>126</v>
      </c>
      <c r="K5231" s="89"/>
      <c r="L5231" s="91" t="s">
        <v>12191</v>
      </c>
      <c r="M5231" s="84">
        <v>2017</v>
      </c>
      <c r="N5231" s="93" t="s">
        <v>1805</v>
      </c>
      <c r="O5231" s="86" t="s">
        <v>183</v>
      </c>
      <c r="P5231" s="86" t="s">
        <v>325</v>
      </c>
      <c r="Q5231" s="86" t="s">
        <v>90</v>
      </c>
      <c r="R5231" s="86" t="s">
        <v>1059</v>
      </c>
      <c r="S5231" s="96"/>
      <c r="T5231" s="96"/>
      <c r="U5231" s="91"/>
      <c r="V5231" s="91"/>
      <c r="W5231" s="91" t="s">
        <v>290</v>
      </c>
      <c r="X5231" s="98" t="s">
        <v>7437</v>
      </c>
      <c r="Y5231" s="86" t="s">
        <v>304</v>
      </c>
      <c r="Z5231" s="86" t="s">
        <v>12175</v>
      </c>
      <c r="AA5231" s="86" t="s">
        <v>12192</v>
      </c>
      <c r="AB5231" s="86" t="s">
        <v>478</v>
      </c>
      <c r="AC5231" s="100">
        <v>26.25</v>
      </c>
      <c r="AD5231" s="100">
        <v>19.7</v>
      </c>
      <c r="AE5231" s="102" t="s">
        <v>12193</v>
      </c>
      <c r="AF5231" s="86" t="s">
        <v>539</v>
      </c>
      <c r="AG5231" s="103">
        <f>Table1[[#This Row],['# Books]]*Table1[[#This Row],[QTY]]</f>
        <v>0</v>
      </c>
      <c r="AH5231" s="104">
        <f>Table1[[#This Row],[S&amp;L Price]]*Table1[[#This Row],[QTY]]</f>
        <v>0</v>
      </c>
    </row>
    <row r="5232" spans="1:34" ht="18" hidden="1" customHeight="1" x14ac:dyDescent="0.25">
      <c r="A5232" s="83"/>
      <c r="B5232" s="83"/>
      <c r="C5232" s="84">
        <v>246</v>
      </c>
      <c r="D5232" s="84"/>
      <c r="E5232" s="84"/>
      <c r="F5232" s="86" t="s">
        <v>12173</v>
      </c>
      <c r="G5232" s="115">
        <v>1</v>
      </c>
      <c r="H5232" s="88" t="s">
        <v>12190</v>
      </c>
      <c r="I5232" s="88" t="s">
        <v>1045</v>
      </c>
      <c r="J5232" s="88" t="s">
        <v>328</v>
      </c>
      <c r="K5232" s="89"/>
      <c r="L5232" s="91" t="s">
        <v>12194</v>
      </c>
      <c r="M5232" s="84">
        <v>2017</v>
      </c>
      <c r="N5232" s="93" t="s">
        <v>1805</v>
      </c>
      <c r="O5232" s="86"/>
      <c r="P5232" s="86"/>
      <c r="Q5232" s="86" t="s">
        <v>90</v>
      </c>
      <c r="R5232" s="86" t="s">
        <v>1059</v>
      </c>
      <c r="S5232" s="96"/>
      <c r="T5232" s="96"/>
      <c r="U5232" s="91"/>
      <c r="V5232" s="91"/>
      <c r="W5232" s="91" t="s">
        <v>290</v>
      </c>
      <c r="X5232" s="98" t="s">
        <v>7437</v>
      </c>
      <c r="Y5232" s="86" t="s">
        <v>304</v>
      </c>
      <c r="Z5232" s="86" t="s">
        <v>12175</v>
      </c>
      <c r="AA5232" s="86" t="s">
        <v>12192</v>
      </c>
      <c r="AB5232" s="86" t="s">
        <v>478</v>
      </c>
      <c r="AC5232" s="100">
        <v>26.25</v>
      </c>
      <c r="AD5232" s="100">
        <v>19.7</v>
      </c>
      <c r="AE5232" s="102" t="s">
        <v>12193</v>
      </c>
      <c r="AF5232" s="86" t="s">
        <v>539</v>
      </c>
      <c r="AG5232" s="103">
        <f>Table1[[#This Row],['# Books]]*Table1[[#This Row],[QTY]]</f>
        <v>0</v>
      </c>
      <c r="AH5232" s="104">
        <f>Table1[[#This Row],[S&amp;L Price]]*Table1[[#This Row],[QTY]]</f>
        <v>0</v>
      </c>
    </row>
    <row r="5233" spans="1:34" ht="18" hidden="1" customHeight="1" x14ac:dyDescent="0.25">
      <c r="A5233" s="83"/>
      <c r="B5233" s="83"/>
      <c r="C5233" s="84">
        <v>246</v>
      </c>
      <c r="D5233" s="84"/>
      <c r="E5233" s="84"/>
      <c r="F5233" s="86" t="s">
        <v>12173</v>
      </c>
      <c r="G5233" s="115">
        <v>1</v>
      </c>
      <c r="H5233" s="88" t="s">
        <v>12190</v>
      </c>
      <c r="I5233" s="88" t="s">
        <v>1045</v>
      </c>
      <c r="J5233" s="88" t="s">
        <v>329</v>
      </c>
      <c r="K5233" s="89" t="s">
        <v>6604</v>
      </c>
      <c r="L5233" s="91" t="s">
        <v>12195</v>
      </c>
      <c r="M5233" s="84">
        <v>2017</v>
      </c>
      <c r="N5233" s="93" t="s">
        <v>1805</v>
      </c>
      <c r="O5233" s="86"/>
      <c r="P5233" s="86"/>
      <c r="Q5233" s="86" t="s">
        <v>90</v>
      </c>
      <c r="R5233" s="86" t="s">
        <v>1059</v>
      </c>
      <c r="S5233" s="96"/>
      <c r="T5233" s="96"/>
      <c r="U5233" s="91"/>
      <c r="V5233" s="91"/>
      <c r="W5233" s="91" t="s">
        <v>290</v>
      </c>
      <c r="X5233" s="98"/>
      <c r="Y5233" s="86" t="s">
        <v>304</v>
      </c>
      <c r="Z5233" s="86" t="s">
        <v>12175</v>
      </c>
      <c r="AA5233" s="86" t="s">
        <v>12196</v>
      </c>
      <c r="AB5233" s="86" t="s">
        <v>478</v>
      </c>
      <c r="AC5233" s="100">
        <v>99.95</v>
      </c>
      <c r="AD5233" s="100">
        <v>74.95</v>
      </c>
      <c r="AE5233" s="102" t="s">
        <v>12193</v>
      </c>
      <c r="AF5233" s="86" t="s">
        <v>539</v>
      </c>
      <c r="AG5233" s="103">
        <f>Table1[[#This Row],['# Books]]*Table1[[#This Row],[QTY]]</f>
        <v>0</v>
      </c>
      <c r="AH5233" s="104">
        <f>Table1[[#This Row],[S&amp;L Price]]*Table1[[#This Row],[QTY]]</f>
        <v>0</v>
      </c>
    </row>
    <row r="5234" spans="1:34" ht="18" customHeight="1" x14ac:dyDescent="0.25">
      <c r="A5234" s="83"/>
      <c r="B5234" s="83"/>
      <c r="C5234" s="84">
        <v>246</v>
      </c>
      <c r="D5234" s="84"/>
      <c r="E5234" s="84"/>
      <c r="F5234" s="86" t="s">
        <v>12173</v>
      </c>
      <c r="G5234" s="115">
        <v>1</v>
      </c>
      <c r="H5234" s="88" t="s">
        <v>12197</v>
      </c>
      <c r="I5234" s="88" t="s">
        <v>1045</v>
      </c>
      <c r="J5234" s="88" t="s">
        <v>126</v>
      </c>
      <c r="K5234" s="89"/>
      <c r="L5234" s="91" t="s">
        <v>12198</v>
      </c>
      <c r="M5234" s="84">
        <v>2017</v>
      </c>
      <c r="N5234" s="93" t="s">
        <v>1805</v>
      </c>
      <c r="O5234" s="86" t="s">
        <v>183</v>
      </c>
      <c r="P5234" s="86" t="s">
        <v>325</v>
      </c>
      <c r="Q5234" s="86" t="s">
        <v>90</v>
      </c>
      <c r="R5234" s="86" t="s">
        <v>244</v>
      </c>
      <c r="S5234" s="96"/>
      <c r="T5234" s="96"/>
      <c r="U5234" s="91"/>
      <c r="V5234" s="91"/>
      <c r="W5234" s="91" t="s">
        <v>289</v>
      </c>
      <c r="X5234" s="98" t="s">
        <v>7685</v>
      </c>
      <c r="Y5234" s="86" t="s">
        <v>304</v>
      </c>
      <c r="Z5234" s="86" t="s">
        <v>12175</v>
      </c>
      <c r="AA5234" s="86" t="s">
        <v>12199</v>
      </c>
      <c r="AB5234" s="86" t="s">
        <v>478</v>
      </c>
      <c r="AC5234" s="100">
        <v>26.25</v>
      </c>
      <c r="AD5234" s="100">
        <v>19.7</v>
      </c>
      <c r="AE5234" s="102" t="s">
        <v>12200</v>
      </c>
      <c r="AF5234" s="86" t="s">
        <v>539</v>
      </c>
      <c r="AG5234" s="103">
        <f>Table1[[#This Row],['# Books]]*Table1[[#This Row],[QTY]]</f>
        <v>0</v>
      </c>
      <c r="AH5234" s="104">
        <f>Table1[[#This Row],[S&amp;L Price]]*Table1[[#This Row],[QTY]]</f>
        <v>0</v>
      </c>
    </row>
    <row r="5235" spans="1:34" ht="18" hidden="1" customHeight="1" x14ac:dyDescent="0.25">
      <c r="A5235" s="83"/>
      <c r="B5235" s="83"/>
      <c r="C5235" s="84">
        <v>246</v>
      </c>
      <c r="D5235" s="84"/>
      <c r="E5235" s="84"/>
      <c r="F5235" s="86" t="s">
        <v>12173</v>
      </c>
      <c r="G5235" s="115">
        <v>1</v>
      </c>
      <c r="H5235" s="88" t="s">
        <v>12197</v>
      </c>
      <c r="I5235" s="88" t="s">
        <v>1045</v>
      </c>
      <c r="J5235" s="88" t="s">
        <v>328</v>
      </c>
      <c r="K5235" s="89"/>
      <c r="L5235" s="91" t="s">
        <v>12201</v>
      </c>
      <c r="M5235" s="84">
        <v>2017</v>
      </c>
      <c r="N5235" s="93" t="s">
        <v>1805</v>
      </c>
      <c r="O5235" s="86"/>
      <c r="P5235" s="86"/>
      <c r="Q5235" s="86" t="s">
        <v>90</v>
      </c>
      <c r="R5235" s="86" t="s">
        <v>244</v>
      </c>
      <c r="S5235" s="96"/>
      <c r="T5235" s="96"/>
      <c r="U5235" s="91"/>
      <c r="V5235" s="91"/>
      <c r="W5235" s="91" t="s">
        <v>289</v>
      </c>
      <c r="X5235" s="98" t="s">
        <v>7685</v>
      </c>
      <c r="Y5235" s="86" t="s">
        <v>304</v>
      </c>
      <c r="Z5235" s="86" t="s">
        <v>12175</v>
      </c>
      <c r="AA5235" s="86" t="s">
        <v>12199</v>
      </c>
      <c r="AB5235" s="86" t="s">
        <v>478</v>
      </c>
      <c r="AC5235" s="100">
        <v>26.25</v>
      </c>
      <c r="AD5235" s="100">
        <v>19.7</v>
      </c>
      <c r="AE5235" s="102" t="s">
        <v>12200</v>
      </c>
      <c r="AF5235" s="86" t="s">
        <v>539</v>
      </c>
      <c r="AG5235" s="103">
        <f>Table1[[#This Row],['# Books]]*Table1[[#This Row],[QTY]]</f>
        <v>0</v>
      </c>
      <c r="AH5235" s="104">
        <f>Table1[[#This Row],[S&amp;L Price]]*Table1[[#This Row],[QTY]]</f>
        <v>0</v>
      </c>
    </row>
    <row r="5236" spans="1:34" ht="18" hidden="1" customHeight="1" x14ac:dyDescent="0.25">
      <c r="A5236" s="83"/>
      <c r="B5236" s="83"/>
      <c r="C5236" s="84">
        <v>246</v>
      </c>
      <c r="D5236" s="84"/>
      <c r="E5236" s="84"/>
      <c r="F5236" s="86" t="s">
        <v>12173</v>
      </c>
      <c r="G5236" s="115">
        <v>1</v>
      </c>
      <c r="H5236" s="88" t="s">
        <v>12197</v>
      </c>
      <c r="I5236" s="88" t="s">
        <v>1045</v>
      </c>
      <c r="J5236" s="88" t="s">
        <v>329</v>
      </c>
      <c r="K5236" s="89" t="s">
        <v>6604</v>
      </c>
      <c r="L5236" s="91" t="s">
        <v>12202</v>
      </c>
      <c r="M5236" s="84">
        <v>2017</v>
      </c>
      <c r="N5236" s="93" t="s">
        <v>1805</v>
      </c>
      <c r="O5236" s="86"/>
      <c r="P5236" s="86"/>
      <c r="Q5236" s="86" t="s">
        <v>90</v>
      </c>
      <c r="R5236" s="86" t="s">
        <v>244</v>
      </c>
      <c r="S5236" s="96"/>
      <c r="T5236" s="96"/>
      <c r="U5236" s="91"/>
      <c r="V5236" s="91"/>
      <c r="W5236" s="91" t="s">
        <v>289</v>
      </c>
      <c r="X5236" s="98"/>
      <c r="Y5236" s="86" t="s">
        <v>304</v>
      </c>
      <c r="Z5236" s="86" t="s">
        <v>12175</v>
      </c>
      <c r="AA5236" s="86" t="s">
        <v>12203</v>
      </c>
      <c r="AB5236" s="86" t="s">
        <v>478</v>
      </c>
      <c r="AC5236" s="100">
        <v>99.95</v>
      </c>
      <c r="AD5236" s="100">
        <v>74.95</v>
      </c>
      <c r="AE5236" s="102" t="s">
        <v>12200</v>
      </c>
      <c r="AF5236" s="86" t="s">
        <v>539</v>
      </c>
      <c r="AG5236" s="103">
        <f>Table1[[#This Row],['# Books]]*Table1[[#This Row],[QTY]]</f>
        <v>0</v>
      </c>
      <c r="AH5236" s="104">
        <f>Table1[[#This Row],[S&amp;L Price]]*Table1[[#This Row],[QTY]]</f>
        <v>0</v>
      </c>
    </row>
    <row r="5237" spans="1:34" ht="18" customHeight="1" x14ac:dyDescent="0.25">
      <c r="A5237" s="83"/>
      <c r="B5237" s="83"/>
      <c r="C5237" s="84">
        <v>246</v>
      </c>
      <c r="D5237" s="84"/>
      <c r="E5237" s="84"/>
      <c r="F5237" s="86" t="s">
        <v>12173</v>
      </c>
      <c r="G5237" s="115">
        <v>1</v>
      </c>
      <c r="H5237" s="88" t="s">
        <v>12204</v>
      </c>
      <c r="I5237" s="88" t="s">
        <v>1045</v>
      </c>
      <c r="J5237" s="88" t="s">
        <v>126</v>
      </c>
      <c r="K5237" s="89"/>
      <c r="L5237" s="91" t="s">
        <v>12205</v>
      </c>
      <c r="M5237" s="84">
        <v>2017</v>
      </c>
      <c r="N5237" s="93" t="s">
        <v>1805</v>
      </c>
      <c r="O5237" s="86" t="s">
        <v>183</v>
      </c>
      <c r="P5237" s="86" t="s">
        <v>325</v>
      </c>
      <c r="Q5237" s="86" t="s">
        <v>90</v>
      </c>
      <c r="R5237" s="86" t="s">
        <v>8960</v>
      </c>
      <c r="S5237" s="96"/>
      <c r="T5237" s="96"/>
      <c r="U5237" s="91"/>
      <c r="V5237" s="91"/>
      <c r="W5237" s="91" t="s">
        <v>282</v>
      </c>
      <c r="X5237" s="98" t="s">
        <v>4171</v>
      </c>
      <c r="Y5237" s="86" t="s">
        <v>304</v>
      </c>
      <c r="Z5237" s="86" t="s">
        <v>12175</v>
      </c>
      <c r="AA5237" s="86" t="s">
        <v>12206</v>
      </c>
      <c r="AB5237" s="86" t="s">
        <v>478</v>
      </c>
      <c r="AC5237" s="100">
        <v>26.25</v>
      </c>
      <c r="AD5237" s="100">
        <v>19.7</v>
      </c>
      <c r="AE5237" s="102" t="s">
        <v>12207</v>
      </c>
      <c r="AF5237" s="86" t="s">
        <v>539</v>
      </c>
      <c r="AG5237" s="103">
        <f>Table1[[#This Row],['# Books]]*Table1[[#This Row],[QTY]]</f>
        <v>0</v>
      </c>
      <c r="AH5237" s="104">
        <f>Table1[[#This Row],[S&amp;L Price]]*Table1[[#This Row],[QTY]]</f>
        <v>0</v>
      </c>
    </row>
    <row r="5238" spans="1:34" ht="18" hidden="1" customHeight="1" x14ac:dyDescent="0.25">
      <c r="A5238" s="83"/>
      <c r="B5238" s="83"/>
      <c r="C5238" s="84">
        <v>246</v>
      </c>
      <c r="D5238" s="84"/>
      <c r="E5238" s="84"/>
      <c r="F5238" s="86" t="s">
        <v>12173</v>
      </c>
      <c r="G5238" s="115">
        <v>1</v>
      </c>
      <c r="H5238" s="88" t="s">
        <v>12204</v>
      </c>
      <c r="I5238" s="88" t="s">
        <v>1045</v>
      </c>
      <c r="J5238" s="88" t="s">
        <v>328</v>
      </c>
      <c r="K5238" s="89"/>
      <c r="L5238" s="91" t="s">
        <v>12208</v>
      </c>
      <c r="M5238" s="84">
        <v>2017</v>
      </c>
      <c r="N5238" s="93" t="s">
        <v>1805</v>
      </c>
      <c r="O5238" s="86"/>
      <c r="P5238" s="86"/>
      <c r="Q5238" s="86" t="s">
        <v>90</v>
      </c>
      <c r="R5238" s="86" t="s">
        <v>8960</v>
      </c>
      <c r="S5238" s="96"/>
      <c r="T5238" s="96"/>
      <c r="U5238" s="91"/>
      <c r="V5238" s="91"/>
      <c r="W5238" s="91" t="s">
        <v>282</v>
      </c>
      <c r="X5238" s="98" t="s">
        <v>4171</v>
      </c>
      <c r="Y5238" s="86" t="s">
        <v>304</v>
      </c>
      <c r="Z5238" s="86" t="s">
        <v>12175</v>
      </c>
      <c r="AA5238" s="86" t="s">
        <v>12206</v>
      </c>
      <c r="AB5238" s="86" t="s">
        <v>478</v>
      </c>
      <c r="AC5238" s="100">
        <v>26.25</v>
      </c>
      <c r="AD5238" s="100">
        <v>19.7</v>
      </c>
      <c r="AE5238" s="102" t="s">
        <v>12207</v>
      </c>
      <c r="AF5238" s="86" t="s">
        <v>539</v>
      </c>
      <c r="AG5238" s="103">
        <f>Table1[[#This Row],['# Books]]*Table1[[#This Row],[QTY]]</f>
        <v>0</v>
      </c>
      <c r="AH5238" s="104">
        <f>Table1[[#This Row],[S&amp;L Price]]*Table1[[#This Row],[QTY]]</f>
        <v>0</v>
      </c>
    </row>
    <row r="5239" spans="1:34" ht="18" hidden="1" customHeight="1" x14ac:dyDescent="0.25">
      <c r="A5239" s="83"/>
      <c r="B5239" s="83"/>
      <c r="C5239" s="84">
        <v>246</v>
      </c>
      <c r="D5239" s="84"/>
      <c r="E5239" s="84"/>
      <c r="F5239" s="86" t="s">
        <v>12173</v>
      </c>
      <c r="G5239" s="115">
        <v>1</v>
      </c>
      <c r="H5239" s="88" t="s">
        <v>12204</v>
      </c>
      <c r="I5239" s="88" t="s">
        <v>1045</v>
      </c>
      <c r="J5239" s="88" t="s">
        <v>329</v>
      </c>
      <c r="K5239" s="89" t="s">
        <v>6604</v>
      </c>
      <c r="L5239" s="91" t="s">
        <v>12209</v>
      </c>
      <c r="M5239" s="84">
        <v>2017</v>
      </c>
      <c r="N5239" s="93" t="s">
        <v>1805</v>
      </c>
      <c r="O5239" s="86"/>
      <c r="P5239" s="86"/>
      <c r="Q5239" s="86" t="s">
        <v>90</v>
      </c>
      <c r="R5239" s="86" t="s">
        <v>8960</v>
      </c>
      <c r="S5239" s="96"/>
      <c r="T5239" s="96"/>
      <c r="U5239" s="91"/>
      <c r="V5239" s="91"/>
      <c r="W5239" s="91" t="s">
        <v>282</v>
      </c>
      <c r="X5239" s="98"/>
      <c r="Y5239" s="86" t="s">
        <v>304</v>
      </c>
      <c r="Z5239" s="86" t="s">
        <v>12175</v>
      </c>
      <c r="AA5239" s="86" t="s">
        <v>12210</v>
      </c>
      <c r="AB5239" s="86" t="s">
        <v>478</v>
      </c>
      <c r="AC5239" s="100">
        <v>99.95</v>
      </c>
      <c r="AD5239" s="100">
        <v>74.95</v>
      </c>
      <c r="AE5239" s="102" t="s">
        <v>12207</v>
      </c>
      <c r="AF5239" s="86" t="s">
        <v>539</v>
      </c>
      <c r="AG5239" s="103">
        <f>Table1[[#This Row],['# Books]]*Table1[[#This Row],[QTY]]</f>
        <v>0</v>
      </c>
      <c r="AH5239" s="104">
        <f>Table1[[#This Row],[S&amp;L Price]]*Table1[[#This Row],[QTY]]</f>
        <v>0</v>
      </c>
    </row>
    <row r="5240" spans="1:34" ht="18" customHeight="1" x14ac:dyDescent="0.25">
      <c r="A5240" s="83"/>
      <c r="B5240" s="83"/>
      <c r="C5240" s="84">
        <v>246</v>
      </c>
      <c r="D5240" s="84"/>
      <c r="E5240" s="84"/>
      <c r="F5240" s="86" t="s">
        <v>12173</v>
      </c>
      <c r="G5240" s="115">
        <v>1</v>
      </c>
      <c r="H5240" s="88" t="s">
        <v>12222</v>
      </c>
      <c r="I5240" s="88" t="s">
        <v>1045</v>
      </c>
      <c r="J5240" s="88" t="s">
        <v>126</v>
      </c>
      <c r="K5240" s="89"/>
      <c r="L5240" s="91" t="s">
        <v>12223</v>
      </c>
      <c r="M5240" s="84">
        <v>2017</v>
      </c>
      <c r="N5240" s="93" t="s">
        <v>1805</v>
      </c>
      <c r="O5240" s="86" t="s">
        <v>183</v>
      </c>
      <c r="P5240" s="86" t="s">
        <v>325</v>
      </c>
      <c r="Q5240" s="86" t="s">
        <v>90</v>
      </c>
      <c r="R5240" s="86" t="s">
        <v>1059</v>
      </c>
      <c r="S5240" s="96"/>
      <c r="T5240" s="96"/>
      <c r="U5240" s="91"/>
      <c r="V5240" s="91"/>
      <c r="W5240" s="91" t="s">
        <v>282</v>
      </c>
      <c r="X5240" s="98" t="s">
        <v>740</v>
      </c>
      <c r="Y5240" s="86" t="s">
        <v>304</v>
      </c>
      <c r="Z5240" s="86" t="s">
        <v>12175</v>
      </c>
      <c r="AA5240" s="86" t="s">
        <v>12224</v>
      </c>
      <c r="AB5240" s="86" t="s">
        <v>478</v>
      </c>
      <c r="AC5240" s="100">
        <v>26.25</v>
      </c>
      <c r="AD5240" s="100">
        <v>19.7</v>
      </c>
      <c r="AE5240" s="102" t="s">
        <v>12180</v>
      </c>
      <c r="AF5240" s="86" t="s">
        <v>539</v>
      </c>
      <c r="AG5240" s="103">
        <f>Table1[[#This Row],['# Books]]*Table1[[#This Row],[QTY]]</f>
        <v>0</v>
      </c>
      <c r="AH5240" s="104">
        <f>Table1[[#This Row],[S&amp;L Price]]*Table1[[#This Row],[QTY]]</f>
        <v>0</v>
      </c>
    </row>
    <row r="5241" spans="1:34" ht="18" hidden="1" customHeight="1" x14ac:dyDescent="0.25">
      <c r="A5241" s="83"/>
      <c r="B5241" s="83"/>
      <c r="C5241" s="84">
        <v>246</v>
      </c>
      <c r="D5241" s="84"/>
      <c r="E5241" s="84"/>
      <c r="F5241" s="86" t="s">
        <v>12173</v>
      </c>
      <c r="G5241" s="115">
        <v>1</v>
      </c>
      <c r="H5241" s="88" t="s">
        <v>12222</v>
      </c>
      <c r="I5241" s="88" t="s">
        <v>1045</v>
      </c>
      <c r="J5241" s="88" t="s">
        <v>328</v>
      </c>
      <c r="K5241" s="89"/>
      <c r="L5241" s="91" t="s">
        <v>12225</v>
      </c>
      <c r="M5241" s="84">
        <v>2017</v>
      </c>
      <c r="N5241" s="93" t="s">
        <v>1805</v>
      </c>
      <c r="O5241" s="86"/>
      <c r="P5241" s="86"/>
      <c r="Q5241" s="86" t="s">
        <v>90</v>
      </c>
      <c r="R5241" s="86" t="s">
        <v>1059</v>
      </c>
      <c r="S5241" s="96"/>
      <c r="T5241" s="96"/>
      <c r="U5241" s="91"/>
      <c r="V5241" s="91"/>
      <c r="W5241" s="91" t="s">
        <v>282</v>
      </c>
      <c r="X5241" s="98" t="s">
        <v>740</v>
      </c>
      <c r="Y5241" s="86" t="s">
        <v>304</v>
      </c>
      <c r="Z5241" s="86" t="s">
        <v>12175</v>
      </c>
      <c r="AA5241" s="86" t="s">
        <v>12224</v>
      </c>
      <c r="AB5241" s="86" t="s">
        <v>478</v>
      </c>
      <c r="AC5241" s="100">
        <v>26.25</v>
      </c>
      <c r="AD5241" s="100">
        <v>19.7</v>
      </c>
      <c r="AE5241" s="102" t="s">
        <v>12180</v>
      </c>
      <c r="AF5241" s="86" t="s">
        <v>539</v>
      </c>
      <c r="AG5241" s="103">
        <f>Table1[[#This Row],['# Books]]*Table1[[#This Row],[QTY]]</f>
        <v>0</v>
      </c>
      <c r="AH5241" s="104">
        <f>Table1[[#This Row],[S&amp;L Price]]*Table1[[#This Row],[QTY]]</f>
        <v>0</v>
      </c>
    </row>
    <row r="5242" spans="1:34" ht="18" hidden="1" customHeight="1" x14ac:dyDescent="0.25">
      <c r="A5242" s="83"/>
      <c r="B5242" s="83"/>
      <c r="C5242" s="84">
        <v>246</v>
      </c>
      <c r="D5242" s="84"/>
      <c r="E5242" s="84"/>
      <c r="F5242" s="86" t="s">
        <v>12173</v>
      </c>
      <c r="G5242" s="115">
        <v>1</v>
      </c>
      <c r="H5242" s="88" t="s">
        <v>12222</v>
      </c>
      <c r="I5242" s="88" t="s">
        <v>1045</v>
      </c>
      <c r="J5242" s="88" t="s">
        <v>329</v>
      </c>
      <c r="K5242" s="89" t="s">
        <v>6604</v>
      </c>
      <c r="L5242" s="91" t="s">
        <v>12226</v>
      </c>
      <c r="M5242" s="84">
        <v>2017</v>
      </c>
      <c r="N5242" s="93" t="s">
        <v>1805</v>
      </c>
      <c r="O5242" s="86"/>
      <c r="P5242" s="86"/>
      <c r="Q5242" s="86" t="s">
        <v>90</v>
      </c>
      <c r="R5242" s="86" t="s">
        <v>1059</v>
      </c>
      <c r="S5242" s="96"/>
      <c r="T5242" s="96"/>
      <c r="U5242" s="91"/>
      <c r="V5242" s="91"/>
      <c r="W5242" s="91" t="s">
        <v>282</v>
      </c>
      <c r="X5242" s="98"/>
      <c r="Y5242" s="86" t="s">
        <v>304</v>
      </c>
      <c r="Z5242" s="86" t="s">
        <v>12175</v>
      </c>
      <c r="AA5242" s="86" t="s">
        <v>12227</v>
      </c>
      <c r="AB5242" s="86" t="s">
        <v>478</v>
      </c>
      <c r="AC5242" s="100">
        <v>99.95</v>
      </c>
      <c r="AD5242" s="100">
        <v>74.95</v>
      </c>
      <c r="AE5242" s="102" t="s">
        <v>12180</v>
      </c>
      <c r="AF5242" s="86" t="s">
        <v>539</v>
      </c>
      <c r="AG5242" s="103">
        <f>Table1[[#This Row],['# Books]]*Table1[[#This Row],[QTY]]</f>
        <v>0</v>
      </c>
      <c r="AH5242" s="104">
        <f>Table1[[#This Row],[S&amp;L Price]]*Table1[[#This Row],[QTY]]</f>
        <v>0</v>
      </c>
    </row>
    <row r="5243" spans="1:34" ht="18" customHeight="1" x14ac:dyDescent="0.25">
      <c r="A5243" s="83"/>
      <c r="B5243" s="83"/>
      <c r="C5243" s="84">
        <v>246</v>
      </c>
      <c r="D5243" s="84"/>
      <c r="E5243" s="84"/>
      <c r="F5243" s="86" t="s">
        <v>12173</v>
      </c>
      <c r="G5243" s="115">
        <v>1</v>
      </c>
      <c r="H5243" s="88" t="s">
        <v>12211</v>
      </c>
      <c r="I5243" s="88" t="s">
        <v>1045</v>
      </c>
      <c r="J5243" s="88" t="s">
        <v>126</v>
      </c>
      <c r="K5243" s="89"/>
      <c r="L5243" s="91" t="s">
        <v>12212</v>
      </c>
      <c r="M5243" s="84">
        <v>2017</v>
      </c>
      <c r="N5243" s="93" t="s">
        <v>1805</v>
      </c>
      <c r="O5243" s="86" t="s">
        <v>183</v>
      </c>
      <c r="P5243" s="86" t="s">
        <v>325</v>
      </c>
      <c r="Q5243" s="86" t="s">
        <v>90</v>
      </c>
      <c r="R5243" s="86" t="s">
        <v>689</v>
      </c>
      <c r="S5243" s="96"/>
      <c r="T5243" s="96"/>
      <c r="U5243" s="91"/>
      <c r="V5243" s="91"/>
      <c r="W5243" s="91" t="s">
        <v>290</v>
      </c>
      <c r="X5243" s="98" t="s">
        <v>10139</v>
      </c>
      <c r="Y5243" s="86" t="s">
        <v>304</v>
      </c>
      <c r="Z5243" s="86" t="s">
        <v>12175</v>
      </c>
      <c r="AA5243" s="86" t="s">
        <v>12213</v>
      </c>
      <c r="AB5243" s="86" t="s">
        <v>478</v>
      </c>
      <c r="AC5243" s="100">
        <v>26.25</v>
      </c>
      <c r="AD5243" s="100">
        <v>19.7</v>
      </c>
      <c r="AE5243" s="102" t="s">
        <v>12214</v>
      </c>
      <c r="AF5243" s="86" t="s">
        <v>539</v>
      </c>
      <c r="AG5243" s="103">
        <f>Table1[[#This Row],['# Books]]*Table1[[#This Row],[QTY]]</f>
        <v>0</v>
      </c>
      <c r="AH5243" s="104">
        <f>Table1[[#This Row],[S&amp;L Price]]*Table1[[#This Row],[QTY]]</f>
        <v>0</v>
      </c>
    </row>
    <row r="5244" spans="1:34" ht="18" hidden="1" customHeight="1" x14ac:dyDescent="0.25">
      <c r="A5244" s="83"/>
      <c r="B5244" s="83"/>
      <c r="C5244" s="84">
        <v>246</v>
      </c>
      <c r="D5244" s="84"/>
      <c r="E5244" s="84"/>
      <c r="F5244" s="86" t="s">
        <v>12173</v>
      </c>
      <c r="G5244" s="115">
        <v>1</v>
      </c>
      <c r="H5244" s="88" t="s">
        <v>12211</v>
      </c>
      <c r="I5244" s="88" t="s">
        <v>1045</v>
      </c>
      <c r="J5244" s="88" t="s">
        <v>328</v>
      </c>
      <c r="K5244" s="89"/>
      <c r="L5244" s="91" t="s">
        <v>12228</v>
      </c>
      <c r="M5244" s="84">
        <v>2017</v>
      </c>
      <c r="N5244" s="93" t="s">
        <v>1805</v>
      </c>
      <c r="O5244" s="86"/>
      <c r="P5244" s="86"/>
      <c r="Q5244" s="86" t="s">
        <v>90</v>
      </c>
      <c r="R5244" s="86" t="s">
        <v>689</v>
      </c>
      <c r="S5244" s="96"/>
      <c r="T5244" s="96"/>
      <c r="U5244" s="91"/>
      <c r="V5244" s="91"/>
      <c r="W5244" s="91" t="s">
        <v>290</v>
      </c>
      <c r="X5244" s="98" t="s">
        <v>10139</v>
      </c>
      <c r="Y5244" s="86" t="s">
        <v>304</v>
      </c>
      <c r="Z5244" s="86" t="s">
        <v>12175</v>
      </c>
      <c r="AA5244" s="86" t="s">
        <v>12213</v>
      </c>
      <c r="AB5244" s="86" t="s">
        <v>478</v>
      </c>
      <c r="AC5244" s="100">
        <v>26.25</v>
      </c>
      <c r="AD5244" s="100">
        <v>19.7</v>
      </c>
      <c r="AE5244" s="102" t="s">
        <v>12214</v>
      </c>
      <c r="AF5244" s="86" t="s">
        <v>539</v>
      </c>
      <c r="AG5244" s="103">
        <f>Table1[[#This Row],['# Books]]*Table1[[#This Row],[QTY]]</f>
        <v>0</v>
      </c>
      <c r="AH5244" s="104">
        <f>Table1[[#This Row],[S&amp;L Price]]*Table1[[#This Row],[QTY]]</f>
        <v>0</v>
      </c>
    </row>
    <row r="5245" spans="1:34" ht="18" hidden="1" customHeight="1" x14ac:dyDescent="0.25">
      <c r="A5245" s="83"/>
      <c r="B5245" s="83"/>
      <c r="C5245" s="84">
        <v>246</v>
      </c>
      <c r="D5245" s="84"/>
      <c r="E5245" s="84"/>
      <c r="F5245" s="86" t="s">
        <v>12173</v>
      </c>
      <c r="G5245" s="115">
        <v>1</v>
      </c>
      <c r="H5245" s="88" t="s">
        <v>12211</v>
      </c>
      <c r="I5245" s="88" t="s">
        <v>1045</v>
      </c>
      <c r="J5245" s="88" t="s">
        <v>329</v>
      </c>
      <c r="K5245" s="89" t="s">
        <v>6604</v>
      </c>
      <c r="L5245" s="91" t="s">
        <v>12229</v>
      </c>
      <c r="M5245" s="84">
        <v>2017</v>
      </c>
      <c r="N5245" s="93" t="s">
        <v>1805</v>
      </c>
      <c r="O5245" s="86"/>
      <c r="P5245" s="86"/>
      <c r="Q5245" s="86" t="s">
        <v>90</v>
      </c>
      <c r="R5245" s="86" t="s">
        <v>689</v>
      </c>
      <c r="S5245" s="96"/>
      <c r="T5245" s="96"/>
      <c r="U5245" s="91"/>
      <c r="V5245" s="91"/>
      <c r="W5245" s="91" t="s">
        <v>290</v>
      </c>
      <c r="X5245" s="98"/>
      <c r="Y5245" s="86" t="s">
        <v>304</v>
      </c>
      <c r="Z5245" s="86" t="s">
        <v>12175</v>
      </c>
      <c r="AA5245" s="86" t="s">
        <v>12230</v>
      </c>
      <c r="AB5245" s="86" t="s">
        <v>478</v>
      </c>
      <c r="AC5245" s="100">
        <v>99.95</v>
      </c>
      <c r="AD5245" s="100">
        <v>74.95</v>
      </c>
      <c r="AE5245" s="102" t="s">
        <v>12214</v>
      </c>
      <c r="AF5245" s="86" t="s">
        <v>539</v>
      </c>
      <c r="AG5245" s="103">
        <f>Table1[[#This Row],['# Books]]*Table1[[#This Row],[QTY]]</f>
        <v>0</v>
      </c>
      <c r="AH5245" s="104">
        <f>Table1[[#This Row],[S&amp;L Price]]*Table1[[#This Row],[QTY]]</f>
        <v>0</v>
      </c>
    </row>
    <row r="5246" spans="1:34" ht="18" customHeight="1" x14ac:dyDescent="0.25">
      <c r="A5246" s="83"/>
      <c r="B5246" s="83"/>
      <c r="C5246" s="84">
        <v>246</v>
      </c>
      <c r="D5246" s="84"/>
      <c r="E5246" s="84"/>
      <c r="F5246" s="86" t="s">
        <v>12173</v>
      </c>
      <c r="G5246" s="115">
        <v>1</v>
      </c>
      <c r="H5246" s="88" t="s">
        <v>12215</v>
      </c>
      <c r="I5246" s="88" t="s">
        <v>1045</v>
      </c>
      <c r="J5246" s="88" t="s">
        <v>126</v>
      </c>
      <c r="K5246" s="89"/>
      <c r="L5246" s="91" t="s">
        <v>12216</v>
      </c>
      <c r="M5246" s="84">
        <v>2017</v>
      </c>
      <c r="N5246" s="93" t="s">
        <v>1805</v>
      </c>
      <c r="O5246" s="86" t="s">
        <v>183</v>
      </c>
      <c r="P5246" s="86" t="s">
        <v>325</v>
      </c>
      <c r="Q5246" s="86" t="s">
        <v>90</v>
      </c>
      <c r="R5246" s="86" t="s">
        <v>211</v>
      </c>
      <c r="S5246" s="96"/>
      <c r="T5246" s="96"/>
      <c r="U5246" s="91"/>
      <c r="V5246" s="91"/>
      <c r="W5246" s="91" t="s">
        <v>290</v>
      </c>
      <c r="X5246" s="98" t="s">
        <v>7437</v>
      </c>
      <c r="Y5246" s="86" t="s">
        <v>304</v>
      </c>
      <c r="Z5246" s="86" t="s">
        <v>12175</v>
      </c>
      <c r="AA5246" s="86" t="s">
        <v>12217</v>
      </c>
      <c r="AB5246" s="86" t="s">
        <v>478</v>
      </c>
      <c r="AC5246" s="100">
        <v>26.25</v>
      </c>
      <c r="AD5246" s="100">
        <v>19.7</v>
      </c>
      <c r="AE5246" s="102" t="s">
        <v>12218</v>
      </c>
      <c r="AF5246" s="86" t="s">
        <v>539</v>
      </c>
      <c r="AG5246" s="103">
        <f>Table1[[#This Row],['# Books]]*Table1[[#This Row],[QTY]]</f>
        <v>0</v>
      </c>
      <c r="AH5246" s="104">
        <f>Table1[[#This Row],[S&amp;L Price]]*Table1[[#This Row],[QTY]]</f>
        <v>0</v>
      </c>
    </row>
    <row r="5247" spans="1:34" ht="18" hidden="1" customHeight="1" x14ac:dyDescent="0.25">
      <c r="A5247" s="83"/>
      <c r="B5247" s="83"/>
      <c r="C5247" s="84">
        <v>246</v>
      </c>
      <c r="D5247" s="84"/>
      <c r="E5247" s="84"/>
      <c r="F5247" s="86" t="s">
        <v>12173</v>
      </c>
      <c r="G5247" s="115">
        <v>1</v>
      </c>
      <c r="H5247" s="88" t="s">
        <v>12215</v>
      </c>
      <c r="I5247" s="88" t="s">
        <v>1045</v>
      </c>
      <c r="J5247" s="88" t="s">
        <v>328</v>
      </c>
      <c r="K5247" s="89"/>
      <c r="L5247" s="91" t="s">
        <v>12231</v>
      </c>
      <c r="M5247" s="84">
        <v>2017</v>
      </c>
      <c r="N5247" s="93" t="s">
        <v>1805</v>
      </c>
      <c r="O5247" s="86"/>
      <c r="P5247" s="86"/>
      <c r="Q5247" s="86" t="s">
        <v>90</v>
      </c>
      <c r="R5247" s="86" t="s">
        <v>211</v>
      </c>
      <c r="S5247" s="96"/>
      <c r="T5247" s="96"/>
      <c r="U5247" s="91"/>
      <c r="V5247" s="91"/>
      <c r="W5247" s="91" t="s">
        <v>290</v>
      </c>
      <c r="X5247" s="98" t="s">
        <v>7437</v>
      </c>
      <c r="Y5247" s="86" t="s">
        <v>304</v>
      </c>
      <c r="Z5247" s="86" t="s">
        <v>12175</v>
      </c>
      <c r="AA5247" s="86" t="s">
        <v>12217</v>
      </c>
      <c r="AB5247" s="86" t="s">
        <v>478</v>
      </c>
      <c r="AC5247" s="100">
        <v>26.25</v>
      </c>
      <c r="AD5247" s="100">
        <v>19.7</v>
      </c>
      <c r="AE5247" s="102" t="s">
        <v>12218</v>
      </c>
      <c r="AF5247" s="86" t="s">
        <v>539</v>
      </c>
      <c r="AG5247" s="103">
        <f>Table1[[#This Row],['# Books]]*Table1[[#This Row],[QTY]]</f>
        <v>0</v>
      </c>
      <c r="AH5247" s="104">
        <f>Table1[[#This Row],[S&amp;L Price]]*Table1[[#This Row],[QTY]]</f>
        <v>0</v>
      </c>
    </row>
    <row r="5248" spans="1:34" ht="18" hidden="1" customHeight="1" x14ac:dyDescent="0.25">
      <c r="A5248" s="83"/>
      <c r="B5248" s="83"/>
      <c r="C5248" s="84">
        <v>246</v>
      </c>
      <c r="D5248" s="84"/>
      <c r="E5248" s="84"/>
      <c r="F5248" s="86" t="s">
        <v>12173</v>
      </c>
      <c r="G5248" s="115">
        <v>1</v>
      </c>
      <c r="H5248" s="88" t="s">
        <v>12215</v>
      </c>
      <c r="I5248" s="88" t="s">
        <v>1045</v>
      </c>
      <c r="J5248" s="88" t="s">
        <v>329</v>
      </c>
      <c r="K5248" s="89" t="s">
        <v>6604</v>
      </c>
      <c r="L5248" s="91" t="s">
        <v>12232</v>
      </c>
      <c r="M5248" s="84">
        <v>2017</v>
      </c>
      <c r="N5248" s="93" t="s">
        <v>1805</v>
      </c>
      <c r="O5248" s="86"/>
      <c r="P5248" s="86"/>
      <c r="Q5248" s="86" t="s">
        <v>90</v>
      </c>
      <c r="R5248" s="86" t="s">
        <v>211</v>
      </c>
      <c r="S5248" s="96"/>
      <c r="T5248" s="96"/>
      <c r="U5248" s="91"/>
      <c r="V5248" s="91"/>
      <c r="W5248" s="91" t="s">
        <v>290</v>
      </c>
      <c r="X5248" s="98"/>
      <c r="Y5248" s="86" t="s">
        <v>304</v>
      </c>
      <c r="Z5248" s="86" t="s">
        <v>12175</v>
      </c>
      <c r="AA5248" s="86" t="s">
        <v>12233</v>
      </c>
      <c r="AB5248" s="86" t="s">
        <v>478</v>
      </c>
      <c r="AC5248" s="100">
        <v>99.95</v>
      </c>
      <c r="AD5248" s="100">
        <v>74.95</v>
      </c>
      <c r="AE5248" s="102" t="s">
        <v>12218</v>
      </c>
      <c r="AF5248" s="86" t="s">
        <v>539</v>
      </c>
      <c r="AG5248" s="103">
        <f>Table1[[#This Row],['# Books]]*Table1[[#This Row],[QTY]]</f>
        <v>0</v>
      </c>
      <c r="AH5248" s="104">
        <f>Table1[[#This Row],[S&amp;L Price]]*Table1[[#This Row],[QTY]]</f>
        <v>0</v>
      </c>
    </row>
    <row r="5249" spans="1:34" ht="18" customHeight="1" x14ac:dyDescent="0.25">
      <c r="A5249" s="83"/>
      <c r="B5249" s="83"/>
      <c r="C5249" s="84">
        <v>246</v>
      </c>
      <c r="D5249" s="84"/>
      <c r="E5249" s="84"/>
      <c r="F5249" s="86" t="s">
        <v>12173</v>
      </c>
      <c r="G5249" s="115">
        <v>1</v>
      </c>
      <c r="H5249" s="88" t="s">
        <v>12219</v>
      </c>
      <c r="I5249" s="88" t="s">
        <v>1045</v>
      </c>
      <c r="J5249" s="88" t="s">
        <v>126</v>
      </c>
      <c r="K5249" s="89"/>
      <c r="L5249" s="91" t="s">
        <v>12220</v>
      </c>
      <c r="M5249" s="84">
        <v>2017</v>
      </c>
      <c r="N5249" s="93" t="s">
        <v>1805</v>
      </c>
      <c r="O5249" s="86" t="s">
        <v>183</v>
      </c>
      <c r="P5249" s="86" t="s">
        <v>325</v>
      </c>
      <c r="Q5249" s="86" t="s">
        <v>90</v>
      </c>
      <c r="R5249" s="86" t="s">
        <v>742</v>
      </c>
      <c r="S5249" s="96"/>
      <c r="T5249" s="96"/>
      <c r="U5249" s="91">
        <v>38</v>
      </c>
      <c r="V5249" s="91"/>
      <c r="W5249" s="91" t="s">
        <v>290</v>
      </c>
      <c r="X5249" s="98" t="s">
        <v>9552</v>
      </c>
      <c r="Y5249" s="86" t="s">
        <v>304</v>
      </c>
      <c r="Z5249" s="86" t="s">
        <v>12175</v>
      </c>
      <c r="AA5249" s="86" t="s">
        <v>12221</v>
      </c>
      <c r="AB5249" s="86" t="s">
        <v>478</v>
      </c>
      <c r="AC5249" s="100">
        <v>26.25</v>
      </c>
      <c r="AD5249" s="100">
        <v>19.7</v>
      </c>
      <c r="AE5249" s="102" t="s">
        <v>12214</v>
      </c>
      <c r="AF5249" s="86" t="s">
        <v>539</v>
      </c>
      <c r="AG5249" s="103">
        <f>Table1[[#This Row],['# Books]]*Table1[[#This Row],[QTY]]</f>
        <v>0</v>
      </c>
      <c r="AH5249" s="104">
        <f>Table1[[#This Row],[S&amp;L Price]]*Table1[[#This Row],[QTY]]</f>
        <v>0</v>
      </c>
    </row>
    <row r="5250" spans="1:34" ht="18" hidden="1" customHeight="1" x14ac:dyDescent="0.25">
      <c r="A5250" s="83"/>
      <c r="B5250" s="83"/>
      <c r="C5250" s="84">
        <v>246</v>
      </c>
      <c r="D5250" s="84"/>
      <c r="E5250" s="84"/>
      <c r="F5250" s="86" t="s">
        <v>12173</v>
      </c>
      <c r="G5250" s="115">
        <v>1</v>
      </c>
      <c r="H5250" s="88" t="s">
        <v>12219</v>
      </c>
      <c r="I5250" s="88" t="s">
        <v>1045</v>
      </c>
      <c r="J5250" s="88" t="s">
        <v>328</v>
      </c>
      <c r="K5250" s="89"/>
      <c r="L5250" s="91" t="s">
        <v>12234</v>
      </c>
      <c r="M5250" s="84">
        <v>2017</v>
      </c>
      <c r="N5250" s="93" t="s">
        <v>1805</v>
      </c>
      <c r="O5250" s="86"/>
      <c r="P5250" s="86"/>
      <c r="Q5250" s="86" t="s">
        <v>90</v>
      </c>
      <c r="R5250" s="86" t="s">
        <v>742</v>
      </c>
      <c r="S5250" s="96"/>
      <c r="T5250" s="96"/>
      <c r="U5250" s="91">
        <v>38</v>
      </c>
      <c r="V5250" s="91"/>
      <c r="W5250" s="91" t="s">
        <v>290</v>
      </c>
      <c r="X5250" s="98" t="s">
        <v>9552</v>
      </c>
      <c r="Y5250" s="86" t="s">
        <v>304</v>
      </c>
      <c r="Z5250" s="86" t="s">
        <v>12175</v>
      </c>
      <c r="AA5250" s="86" t="s">
        <v>12221</v>
      </c>
      <c r="AB5250" s="86" t="s">
        <v>478</v>
      </c>
      <c r="AC5250" s="100">
        <v>26.25</v>
      </c>
      <c r="AD5250" s="100">
        <v>19.7</v>
      </c>
      <c r="AE5250" s="102" t="s">
        <v>12214</v>
      </c>
      <c r="AF5250" s="86" t="s">
        <v>539</v>
      </c>
      <c r="AG5250" s="103">
        <f>Table1[[#This Row],['# Books]]*Table1[[#This Row],[QTY]]</f>
        <v>0</v>
      </c>
      <c r="AH5250" s="104">
        <f>Table1[[#This Row],[S&amp;L Price]]*Table1[[#This Row],[QTY]]</f>
        <v>0</v>
      </c>
    </row>
    <row r="5251" spans="1:34" ht="18" hidden="1" customHeight="1" x14ac:dyDescent="0.25">
      <c r="A5251" s="83"/>
      <c r="B5251" s="83"/>
      <c r="C5251" s="84">
        <v>246</v>
      </c>
      <c r="D5251" s="84"/>
      <c r="E5251" s="84"/>
      <c r="F5251" s="86" t="s">
        <v>12173</v>
      </c>
      <c r="G5251" s="115">
        <v>1</v>
      </c>
      <c r="H5251" s="88" t="s">
        <v>12219</v>
      </c>
      <c r="I5251" s="88" t="s">
        <v>1045</v>
      </c>
      <c r="J5251" s="88" t="s">
        <v>329</v>
      </c>
      <c r="K5251" s="89" t="s">
        <v>6604</v>
      </c>
      <c r="L5251" s="91" t="s">
        <v>12235</v>
      </c>
      <c r="M5251" s="84">
        <v>2017</v>
      </c>
      <c r="N5251" s="93" t="s">
        <v>1805</v>
      </c>
      <c r="O5251" s="86"/>
      <c r="P5251" s="86"/>
      <c r="Q5251" s="86" t="s">
        <v>90</v>
      </c>
      <c r="R5251" s="86" t="s">
        <v>742</v>
      </c>
      <c r="S5251" s="96"/>
      <c r="T5251" s="96"/>
      <c r="U5251" s="91">
        <v>38</v>
      </c>
      <c r="V5251" s="91"/>
      <c r="W5251" s="91" t="s">
        <v>290</v>
      </c>
      <c r="X5251" s="98"/>
      <c r="Y5251" s="86" t="s">
        <v>304</v>
      </c>
      <c r="Z5251" s="86" t="s">
        <v>12175</v>
      </c>
      <c r="AA5251" s="86" t="s">
        <v>12236</v>
      </c>
      <c r="AB5251" s="86" t="s">
        <v>478</v>
      </c>
      <c r="AC5251" s="100">
        <v>99.95</v>
      </c>
      <c r="AD5251" s="100">
        <v>74.95</v>
      </c>
      <c r="AE5251" s="102" t="s">
        <v>12214</v>
      </c>
      <c r="AF5251" s="86" t="s">
        <v>539</v>
      </c>
      <c r="AG5251" s="103">
        <f>Table1[[#This Row],['# Books]]*Table1[[#This Row],[QTY]]</f>
        <v>0</v>
      </c>
      <c r="AH5251" s="104">
        <f>Table1[[#This Row],[S&amp;L Price]]*Table1[[#This Row],[QTY]]</f>
        <v>0</v>
      </c>
    </row>
    <row r="5252" spans="1:34" ht="18" customHeight="1" x14ac:dyDescent="0.25">
      <c r="A5252" s="83"/>
      <c r="B5252" s="83"/>
      <c r="C5252" s="84">
        <v>246</v>
      </c>
      <c r="D5252" s="84"/>
      <c r="E5252" s="84"/>
      <c r="F5252" s="86" t="s">
        <v>12173</v>
      </c>
      <c r="G5252" s="115">
        <v>1</v>
      </c>
      <c r="H5252" s="88" t="s">
        <v>12237</v>
      </c>
      <c r="I5252" s="88" t="s">
        <v>1045</v>
      </c>
      <c r="J5252" s="88" t="s">
        <v>126</v>
      </c>
      <c r="K5252" s="89"/>
      <c r="L5252" s="91" t="s">
        <v>12238</v>
      </c>
      <c r="M5252" s="84">
        <v>2017</v>
      </c>
      <c r="N5252" s="93" t="s">
        <v>1805</v>
      </c>
      <c r="O5252" s="86" t="s">
        <v>183</v>
      </c>
      <c r="P5252" s="86" t="s">
        <v>325</v>
      </c>
      <c r="Q5252" s="86" t="s">
        <v>90</v>
      </c>
      <c r="R5252" s="86" t="s">
        <v>194</v>
      </c>
      <c r="S5252" s="96"/>
      <c r="T5252" s="96"/>
      <c r="U5252" s="91"/>
      <c r="V5252" s="91"/>
      <c r="W5252" s="91" t="s">
        <v>289</v>
      </c>
      <c r="X5252" s="98" t="s">
        <v>562</v>
      </c>
      <c r="Y5252" s="86" t="s">
        <v>304</v>
      </c>
      <c r="Z5252" s="86" t="s">
        <v>12175</v>
      </c>
      <c r="AA5252" s="86" t="s">
        <v>12239</v>
      </c>
      <c r="AB5252" s="86" t="s">
        <v>478</v>
      </c>
      <c r="AC5252" s="100">
        <v>26.25</v>
      </c>
      <c r="AD5252" s="100">
        <v>19.7</v>
      </c>
      <c r="AE5252" s="102" t="s">
        <v>12214</v>
      </c>
      <c r="AF5252" s="86" t="s">
        <v>539</v>
      </c>
      <c r="AG5252" s="103">
        <f>Table1[[#This Row],['# Books]]*Table1[[#This Row],[QTY]]</f>
        <v>0</v>
      </c>
      <c r="AH5252" s="104">
        <f>Table1[[#This Row],[S&amp;L Price]]*Table1[[#This Row],[QTY]]</f>
        <v>0</v>
      </c>
    </row>
    <row r="5253" spans="1:34" ht="18" hidden="1" customHeight="1" x14ac:dyDescent="0.25">
      <c r="A5253" s="83"/>
      <c r="B5253" s="83"/>
      <c r="C5253" s="84">
        <v>246</v>
      </c>
      <c r="D5253" s="84"/>
      <c r="E5253" s="84"/>
      <c r="F5253" s="86" t="s">
        <v>12173</v>
      </c>
      <c r="G5253" s="115">
        <v>1</v>
      </c>
      <c r="H5253" s="88" t="s">
        <v>12237</v>
      </c>
      <c r="I5253" s="88" t="s">
        <v>1045</v>
      </c>
      <c r="J5253" s="88" t="s">
        <v>328</v>
      </c>
      <c r="K5253" s="89"/>
      <c r="L5253" s="91" t="s">
        <v>12240</v>
      </c>
      <c r="M5253" s="84">
        <v>2017</v>
      </c>
      <c r="N5253" s="93" t="s">
        <v>1805</v>
      </c>
      <c r="O5253" s="86"/>
      <c r="P5253" s="86"/>
      <c r="Q5253" s="86" t="s">
        <v>90</v>
      </c>
      <c r="R5253" s="86" t="s">
        <v>194</v>
      </c>
      <c r="S5253" s="96"/>
      <c r="T5253" s="96"/>
      <c r="U5253" s="91"/>
      <c r="V5253" s="91"/>
      <c r="W5253" s="91" t="s">
        <v>289</v>
      </c>
      <c r="X5253" s="98" t="s">
        <v>562</v>
      </c>
      <c r="Y5253" s="86" t="s">
        <v>304</v>
      </c>
      <c r="Z5253" s="86" t="s">
        <v>12175</v>
      </c>
      <c r="AA5253" s="86" t="s">
        <v>12239</v>
      </c>
      <c r="AB5253" s="86" t="s">
        <v>478</v>
      </c>
      <c r="AC5253" s="100">
        <v>26.25</v>
      </c>
      <c r="AD5253" s="100">
        <v>19.7</v>
      </c>
      <c r="AE5253" s="102" t="s">
        <v>12214</v>
      </c>
      <c r="AF5253" s="86" t="s">
        <v>539</v>
      </c>
      <c r="AG5253" s="103">
        <f>Table1[[#This Row],['# Books]]*Table1[[#This Row],[QTY]]</f>
        <v>0</v>
      </c>
      <c r="AH5253" s="104">
        <f>Table1[[#This Row],[S&amp;L Price]]*Table1[[#This Row],[QTY]]</f>
        <v>0</v>
      </c>
    </row>
    <row r="5254" spans="1:34" ht="18" hidden="1" customHeight="1" x14ac:dyDescent="0.25">
      <c r="A5254" s="83"/>
      <c r="B5254" s="83"/>
      <c r="C5254" s="84">
        <v>246</v>
      </c>
      <c r="D5254" s="84"/>
      <c r="E5254" s="84"/>
      <c r="F5254" s="86" t="s">
        <v>12173</v>
      </c>
      <c r="G5254" s="115">
        <v>1</v>
      </c>
      <c r="H5254" s="88" t="s">
        <v>12237</v>
      </c>
      <c r="I5254" s="88" t="s">
        <v>1045</v>
      </c>
      <c r="J5254" s="88" t="s">
        <v>329</v>
      </c>
      <c r="K5254" s="89" t="s">
        <v>6604</v>
      </c>
      <c r="L5254" s="91" t="s">
        <v>12241</v>
      </c>
      <c r="M5254" s="84">
        <v>2017</v>
      </c>
      <c r="N5254" s="93" t="s">
        <v>1805</v>
      </c>
      <c r="O5254" s="86"/>
      <c r="P5254" s="86"/>
      <c r="Q5254" s="86" t="s">
        <v>90</v>
      </c>
      <c r="R5254" s="86" t="s">
        <v>194</v>
      </c>
      <c r="S5254" s="96"/>
      <c r="T5254" s="96"/>
      <c r="U5254" s="91"/>
      <c r="V5254" s="91"/>
      <c r="W5254" s="91" t="s">
        <v>289</v>
      </c>
      <c r="X5254" s="98"/>
      <c r="Y5254" s="86" t="s">
        <v>304</v>
      </c>
      <c r="Z5254" s="86" t="s">
        <v>12175</v>
      </c>
      <c r="AA5254" s="86" t="s">
        <v>12242</v>
      </c>
      <c r="AB5254" s="86" t="s">
        <v>478</v>
      </c>
      <c r="AC5254" s="100">
        <v>99.95</v>
      </c>
      <c r="AD5254" s="100">
        <v>74.95</v>
      </c>
      <c r="AE5254" s="102" t="s">
        <v>12214</v>
      </c>
      <c r="AF5254" s="86" t="s">
        <v>539</v>
      </c>
      <c r="AG5254" s="103">
        <f>Table1[[#This Row],['# Books]]*Table1[[#This Row],[QTY]]</f>
        <v>0</v>
      </c>
      <c r="AH5254" s="104">
        <f>Table1[[#This Row],[S&amp;L Price]]*Table1[[#This Row],[QTY]]</f>
        <v>0</v>
      </c>
    </row>
    <row r="5255" spans="1:34" ht="18" customHeight="1" x14ac:dyDescent="0.25">
      <c r="A5255" s="83"/>
      <c r="B5255" s="83"/>
      <c r="C5255" s="84">
        <v>246</v>
      </c>
      <c r="D5255" s="84"/>
      <c r="E5255" s="84"/>
      <c r="F5255" s="86" t="s">
        <v>12173</v>
      </c>
      <c r="G5255" s="115">
        <v>1</v>
      </c>
      <c r="H5255" s="88" t="s">
        <v>12243</v>
      </c>
      <c r="I5255" s="88" t="s">
        <v>1045</v>
      </c>
      <c r="J5255" s="88" t="s">
        <v>126</v>
      </c>
      <c r="K5255" s="89"/>
      <c r="L5255" s="91" t="s">
        <v>12244</v>
      </c>
      <c r="M5255" s="84">
        <v>2017</v>
      </c>
      <c r="N5255" s="93" t="s">
        <v>1805</v>
      </c>
      <c r="O5255" s="86" t="s">
        <v>183</v>
      </c>
      <c r="P5255" s="86" t="s">
        <v>325</v>
      </c>
      <c r="Q5255" s="86" t="s">
        <v>90</v>
      </c>
      <c r="R5255" s="86" t="s">
        <v>193</v>
      </c>
      <c r="S5255" s="96"/>
      <c r="T5255" s="96"/>
      <c r="U5255" s="91"/>
      <c r="V5255" s="91"/>
      <c r="W5255" s="91" t="s">
        <v>289</v>
      </c>
      <c r="X5255" s="98" t="s">
        <v>4171</v>
      </c>
      <c r="Y5255" s="86" t="s">
        <v>304</v>
      </c>
      <c r="Z5255" s="86" t="s">
        <v>12175</v>
      </c>
      <c r="AA5255" s="86" t="s">
        <v>12245</v>
      </c>
      <c r="AB5255" s="86" t="s">
        <v>478</v>
      </c>
      <c r="AC5255" s="100">
        <v>26.25</v>
      </c>
      <c r="AD5255" s="100">
        <v>19.7</v>
      </c>
      <c r="AE5255" s="102" t="s">
        <v>12246</v>
      </c>
      <c r="AF5255" s="86" t="s">
        <v>539</v>
      </c>
      <c r="AG5255" s="103">
        <f>Table1[[#This Row],['# Books]]*Table1[[#This Row],[QTY]]</f>
        <v>0</v>
      </c>
      <c r="AH5255" s="104">
        <f>Table1[[#This Row],[S&amp;L Price]]*Table1[[#This Row],[QTY]]</f>
        <v>0</v>
      </c>
    </row>
    <row r="5256" spans="1:34" ht="18" hidden="1" customHeight="1" x14ac:dyDescent="0.25">
      <c r="A5256" s="83"/>
      <c r="B5256" s="83"/>
      <c r="C5256" s="84">
        <v>246</v>
      </c>
      <c r="D5256" s="84"/>
      <c r="E5256" s="84"/>
      <c r="F5256" s="86" t="s">
        <v>12173</v>
      </c>
      <c r="G5256" s="115">
        <v>1</v>
      </c>
      <c r="H5256" s="88" t="s">
        <v>12243</v>
      </c>
      <c r="I5256" s="88" t="s">
        <v>1045</v>
      </c>
      <c r="J5256" s="88" t="s">
        <v>328</v>
      </c>
      <c r="K5256" s="89"/>
      <c r="L5256" s="91" t="s">
        <v>12247</v>
      </c>
      <c r="M5256" s="84">
        <v>2017</v>
      </c>
      <c r="N5256" s="93" t="s">
        <v>1805</v>
      </c>
      <c r="O5256" s="86"/>
      <c r="P5256" s="86"/>
      <c r="Q5256" s="86" t="s">
        <v>90</v>
      </c>
      <c r="R5256" s="86" t="s">
        <v>193</v>
      </c>
      <c r="S5256" s="96"/>
      <c r="T5256" s="96"/>
      <c r="U5256" s="91"/>
      <c r="V5256" s="91"/>
      <c r="W5256" s="91" t="s">
        <v>289</v>
      </c>
      <c r="X5256" s="98" t="s">
        <v>4171</v>
      </c>
      <c r="Y5256" s="86" t="s">
        <v>304</v>
      </c>
      <c r="Z5256" s="86" t="s">
        <v>12175</v>
      </c>
      <c r="AA5256" s="86" t="s">
        <v>12245</v>
      </c>
      <c r="AB5256" s="86" t="s">
        <v>478</v>
      </c>
      <c r="AC5256" s="100">
        <v>26.25</v>
      </c>
      <c r="AD5256" s="100">
        <v>19.7</v>
      </c>
      <c r="AE5256" s="102" t="s">
        <v>12246</v>
      </c>
      <c r="AF5256" s="86" t="s">
        <v>539</v>
      </c>
      <c r="AG5256" s="103">
        <f>Table1[[#This Row],['# Books]]*Table1[[#This Row],[QTY]]</f>
        <v>0</v>
      </c>
      <c r="AH5256" s="104">
        <f>Table1[[#This Row],[S&amp;L Price]]*Table1[[#This Row],[QTY]]</f>
        <v>0</v>
      </c>
    </row>
    <row r="5257" spans="1:34" ht="18" hidden="1" customHeight="1" x14ac:dyDescent="0.25">
      <c r="A5257" s="83"/>
      <c r="B5257" s="83"/>
      <c r="C5257" s="84">
        <v>246</v>
      </c>
      <c r="D5257" s="84"/>
      <c r="E5257" s="84"/>
      <c r="F5257" s="86" t="s">
        <v>12173</v>
      </c>
      <c r="G5257" s="115">
        <v>1</v>
      </c>
      <c r="H5257" s="88" t="s">
        <v>12243</v>
      </c>
      <c r="I5257" s="88" t="s">
        <v>1045</v>
      </c>
      <c r="J5257" s="88" t="s">
        <v>329</v>
      </c>
      <c r="K5257" s="89" t="s">
        <v>6604</v>
      </c>
      <c r="L5257" s="91" t="s">
        <v>12248</v>
      </c>
      <c r="M5257" s="84">
        <v>2017</v>
      </c>
      <c r="N5257" s="93" t="s">
        <v>1805</v>
      </c>
      <c r="O5257" s="86"/>
      <c r="P5257" s="86"/>
      <c r="Q5257" s="86" t="s">
        <v>90</v>
      </c>
      <c r="R5257" s="86" t="s">
        <v>193</v>
      </c>
      <c r="S5257" s="96"/>
      <c r="T5257" s="96"/>
      <c r="U5257" s="91"/>
      <c r="V5257" s="91"/>
      <c r="W5257" s="91" t="s">
        <v>289</v>
      </c>
      <c r="X5257" s="98"/>
      <c r="Y5257" s="86" t="s">
        <v>304</v>
      </c>
      <c r="Z5257" s="86" t="s">
        <v>12175</v>
      </c>
      <c r="AA5257" s="86" t="s">
        <v>12249</v>
      </c>
      <c r="AB5257" s="86" t="s">
        <v>478</v>
      </c>
      <c r="AC5257" s="100">
        <v>99.95</v>
      </c>
      <c r="AD5257" s="100">
        <v>74.95</v>
      </c>
      <c r="AE5257" s="102" t="s">
        <v>12246</v>
      </c>
      <c r="AF5257" s="86" t="s">
        <v>539</v>
      </c>
      <c r="AG5257" s="103">
        <f>Table1[[#This Row],['# Books]]*Table1[[#This Row],[QTY]]</f>
        <v>0</v>
      </c>
      <c r="AH5257" s="104">
        <f>Table1[[#This Row],[S&amp;L Price]]*Table1[[#This Row],[QTY]]</f>
        <v>0</v>
      </c>
    </row>
    <row r="5258" spans="1:34" ht="18" customHeight="1" x14ac:dyDescent="0.25">
      <c r="A5258" s="83"/>
      <c r="B5258" s="83"/>
      <c r="C5258" s="84">
        <v>246</v>
      </c>
      <c r="D5258" s="84"/>
      <c r="E5258" s="84"/>
      <c r="F5258" s="86" t="s">
        <v>12173</v>
      </c>
      <c r="G5258" s="115">
        <v>1</v>
      </c>
      <c r="H5258" s="88" t="s">
        <v>12250</v>
      </c>
      <c r="I5258" s="88" t="s">
        <v>1045</v>
      </c>
      <c r="J5258" s="88" t="s">
        <v>126</v>
      </c>
      <c r="K5258" s="89"/>
      <c r="L5258" s="91" t="s">
        <v>12251</v>
      </c>
      <c r="M5258" s="84">
        <v>2017</v>
      </c>
      <c r="N5258" s="93" t="s">
        <v>1805</v>
      </c>
      <c r="O5258" s="86" t="s">
        <v>183</v>
      </c>
      <c r="P5258" s="86" t="s">
        <v>325</v>
      </c>
      <c r="Q5258" s="86" t="s">
        <v>90</v>
      </c>
      <c r="R5258" s="86" t="s">
        <v>195</v>
      </c>
      <c r="S5258" s="96"/>
      <c r="T5258" s="96"/>
      <c r="U5258" s="91"/>
      <c r="V5258" s="91"/>
      <c r="W5258" s="91" t="s">
        <v>289</v>
      </c>
      <c r="X5258" s="98" t="s">
        <v>9552</v>
      </c>
      <c r="Y5258" s="86" t="s">
        <v>304</v>
      </c>
      <c r="Z5258" s="86" t="s">
        <v>12175</v>
      </c>
      <c r="AA5258" s="86" t="s">
        <v>12252</v>
      </c>
      <c r="AB5258" s="86" t="s">
        <v>478</v>
      </c>
      <c r="AC5258" s="100">
        <v>26.25</v>
      </c>
      <c r="AD5258" s="100">
        <v>19.7</v>
      </c>
      <c r="AE5258" s="102" t="s">
        <v>1025</v>
      </c>
      <c r="AF5258" s="86" t="s">
        <v>539</v>
      </c>
      <c r="AG5258" s="103">
        <f>Table1[[#This Row],['# Books]]*Table1[[#This Row],[QTY]]</f>
        <v>0</v>
      </c>
      <c r="AH5258" s="104">
        <f>Table1[[#This Row],[S&amp;L Price]]*Table1[[#This Row],[QTY]]</f>
        <v>0</v>
      </c>
    </row>
    <row r="5259" spans="1:34" ht="18" hidden="1" customHeight="1" x14ac:dyDescent="0.25">
      <c r="A5259" s="83"/>
      <c r="B5259" s="83"/>
      <c r="C5259" s="84">
        <v>246</v>
      </c>
      <c r="D5259" s="84"/>
      <c r="E5259" s="84"/>
      <c r="F5259" s="86" t="s">
        <v>12173</v>
      </c>
      <c r="G5259" s="115">
        <v>1</v>
      </c>
      <c r="H5259" s="88" t="s">
        <v>12250</v>
      </c>
      <c r="I5259" s="88" t="s">
        <v>1045</v>
      </c>
      <c r="J5259" s="88" t="s">
        <v>328</v>
      </c>
      <c r="K5259" s="89"/>
      <c r="L5259" s="91" t="s">
        <v>12253</v>
      </c>
      <c r="M5259" s="84">
        <v>2017</v>
      </c>
      <c r="N5259" s="93" t="s">
        <v>1805</v>
      </c>
      <c r="O5259" s="86"/>
      <c r="P5259" s="86"/>
      <c r="Q5259" s="86" t="s">
        <v>90</v>
      </c>
      <c r="R5259" s="86" t="s">
        <v>195</v>
      </c>
      <c r="S5259" s="96"/>
      <c r="T5259" s="96"/>
      <c r="U5259" s="91"/>
      <c r="V5259" s="91"/>
      <c r="W5259" s="91" t="s">
        <v>289</v>
      </c>
      <c r="X5259" s="98" t="s">
        <v>9552</v>
      </c>
      <c r="Y5259" s="86" t="s">
        <v>304</v>
      </c>
      <c r="Z5259" s="86" t="s">
        <v>12175</v>
      </c>
      <c r="AA5259" s="86" t="s">
        <v>12252</v>
      </c>
      <c r="AB5259" s="86" t="s">
        <v>478</v>
      </c>
      <c r="AC5259" s="100">
        <v>26.25</v>
      </c>
      <c r="AD5259" s="100">
        <v>19.7</v>
      </c>
      <c r="AE5259" s="102" t="s">
        <v>1025</v>
      </c>
      <c r="AF5259" s="86" t="s">
        <v>539</v>
      </c>
      <c r="AG5259" s="103">
        <f>Table1[[#This Row],['# Books]]*Table1[[#This Row],[QTY]]</f>
        <v>0</v>
      </c>
      <c r="AH5259" s="104">
        <f>Table1[[#This Row],[S&amp;L Price]]*Table1[[#This Row],[QTY]]</f>
        <v>0</v>
      </c>
    </row>
    <row r="5260" spans="1:34" ht="18" hidden="1" customHeight="1" x14ac:dyDescent="0.25">
      <c r="A5260" s="83"/>
      <c r="B5260" s="83"/>
      <c r="C5260" s="84">
        <v>246</v>
      </c>
      <c r="D5260" s="84"/>
      <c r="E5260" s="84"/>
      <c r="F5260" s="86" t="s">
        <v>12173</v>
      </c>
      <c r="G5260" s="115">
        <v>1</v>
      </c>
      <c r="H5260" s="88" t="s">
        <v>12250</v>
      </c>
      <c r="I5260" s="88" t="s">
        <v>1045</v>
      </c>
      <c r="J5260" s="88" t="s">
        <v>329</v>
      </c>
      <c r="K5260" s="89" t="s">
        <v>6604</v>
      </c>
      <c r="L5260" s="91" t="s">
        <v>12254</v>
      </c>
      <c r="M5260" s="84">
        <v>2017</v>
      </c>
      <c r="N5260" s="93" t="s">
        <v>1805</v>
      </c>
      <c r="O5260" s="86"/>
      <c r="P5260" s="86"/>
      <c r="Q5260" s="86" t="s">
        <v>90</v>
      </c>
      <c r="R5260" s="86" t="s">
        <v>195</v>
      </c>
      <c r="S5260" s="96"/>
      <c r="T5260" s="96"/>
      <c r="U5260" s="91"/>
      <c r="V5260" s="91"/>
      <c r="W5260" s="91" t="s">
        <v>289</v>
      </c>
      <c r="X5260" s="98"/>
      <c r="Y5260" s="86" t="s">
        <v>304</v>
      </c>
      <c r="Z5260" s="86" t="s">
        <v>12175</v>
      </c>
      <c r="AA5260" s="86" t="s">
        <v>12255</v>
      </c>
      <c r="AB5260" s="86" t="s">
        <v>478</v>
      </c>
      <c r="AC5260" s="100">
        <v>99.95</v>
      </c>
      <c r="AD5260" s="100">
        <v>74.95</v>
      </c>
      <c r="AE5260" s="102" t="s">
        <v>1025</v>
      </c>
      <c r="AF5260" s="86" t="s">
        <v>539</v>
      </c>
      <c r="AG5260" s="103">
        <f>Table1[[#This Row],['# Books]]*Table1[[#This Row],[QTY]]</f>
        <v>0</v>
      </c>
      <c r="AH5260" s="104">
        <f>Table1[[#This Row],[S&amp;L Price]]*Table1[[#This Row],[QTY]]</f>
        <v>0</v>
      </c>
    </row>
    <row r="5261" spans="1:34" ht="18" customHeight="1" x14ac:dyDescent="0.25">
      <c r="A5261" s="83"/>
      <c r="B5261" s="83"/>
      <c r="C5261" s="84">
        <v>246</v>
      </c>
      <c r="D5261" s="84"/>
      <c r="E5261" s="84"/>
      <c r="F5261" s="86" t="s">
        <v>12173</v>
      </c>
      <c r="G5261" s="115">
        <v>1</v>
      </c>
      <c r="H5261" s="88" t="s">
        <v>12256</v>
      </c>
      <c r="I5261" s="88" t="s">
        <v>1045</v>
      </c>
      <c r="J5261" s="88" t="s">
        <v>126</v>
      </c>
      <c r="K5261" s="89"/>
      <c r="L5261" s="91" t="s">
        <v>12257</v>
      </c>
      <c r="M5261" s="84">
        <v>2017</v>
      </c>
      <c r="N5261" s="93" t="s">
        <v>1805</v>
      </c>
      <c r="O5261" s="86" t="s">
        <v>183</v>
      </c>
      <c r="P5261" s="86" t="s">
        <v>325</v>
      </c>
      <c r="Q5261" s="86" t="s">
        <v>90</v>
      </c>
      <c r="R5261" s="86" t="s">
        <v>244</v>
      </c>
      <c r="S5261" s="96"/>
      <c r="T5261" s="96"/>
      <c r="U5261" s="91"/>
      <c r="V5261" s="91"/>
      <c r="W5261" s="91" t="s">
        <v>289</v>
      </c>
      <c r="X5261" s="98" t="s">
        <v>6849</v>
      </c>
      <c r="Y5261" s="86" t="s">
        <v>304</v>
      </c>
      <c r="Z5261" s="86" t="s">
        <v>12175</v>
      </c>
      <c r="AA5261" s="86" t="s">
        <v>12258</v>
      </c>
      <c r="AB5261" s="86" t="s">
        <v>478</v>
      </c>
      <c r="AC5261" s="100">
        <v>26.25</v>
      </c>
      <c r="AD5261" s="100">
        <v>19.7</v>
      </c>
      <c r="AE5261" s="102" t="s">
        <v>1026</v>
      </c>
      <c r="AF5261" s="86" t="s">
        <v>539</v>
      </c>
      <c r="AG5261" s="103">
        <f>Table1[[#This Row],['# Books]]*Table1[[#This Row],[QTY]]</f>
        <v>0</v>
      </c>
      <c r="AH5261" s="104">
        <f>Table1[[#This Row],[S&amp;L Price]]*Table1[[#This Row],[QTY]]</f>
        <v>0</v>
      </c>
    </row>
    <row r="5262" spans="1:34" ht="18" hidden="1" customHeight="1" x14ac:dyDescent="0.25">
      <c r="A5262" s="83"/>
      <c r="B5262" s="83"/>
      <c r="C5262" s="84">
        <v>246</v>
      </c>
      <c r="D5262" s="84"/>
      <c r="E5262" s="84"/>
      <c r="F5262" s="86" t="s">
        <v>12173</v>
      </c>
      <c r="G5262" s="115">
        <v>1</v>
      </c>
      <c r="H5262" s="88" t="s">
        <v>12256</v>
      </c>
      <c r="I5262" s="88" t="s">
        <v>1045</v>
      </c>
      <c r="J5262" s="88" t="s">
        <v>328</v>
      </c>
      <c r="K5262" s="89"/>
      <c r="L5262" s="91" t="s">
        <v>12259</v>
      </c>
      <c r="M5262" s="84">
        <v>2017</v>
      </c>
      <c r="N5262" s="93" t="s">
        <v>1805</v>
      </c>
      <c r="O5262" s="86"/>
      <c r="P5262" s="86"/>
      <c r="Q5262" s="86" t="s">
        <v>90</v>
      </c>
      <c r="R5262" s="86" t="s">
        <v>244</v>
      </c>
      <c r="S5262" s="96"/>
      <c r="T5262" s="96"/>
      <c r="U5262" s="91"/>
      <c r="V5262" s="91"/>
      <c r="W5262" s="91" t="s">
        <v>289</v>
      </c>
      <c r="X5262" s="98" t="s">
        <v>6849</v>
      </c>
      <c r="Y5262" s="86" t="s">
        <v>304</v>
      </c>
      <c r="Z5262" s="86" t="s">
        <v>12175</v>
      </c>
      <c r="AA5262" s="86" t="s">
        <v>12258</v>
      </c>
      <c r="AB5262" s="86" t="s">
        <v>478</v>
      </c>
      <c r="AC5262" s="100">
        <v>26.25</v>
      </c>
      <c r="AD5262" s="100">
        <v>19.7</v>
      </c>
      <c r="AE5262" s="102" t="s">
        <v>1026</v>
      </c>
      <c r="AF5262" s="86" t="s">
        <v>539</v>
      </c>
      <c r="AG5262" s="103">
        <f>Table1[[#This Row],['# Books]]*Table1[[#This Row],[QTY]]</f>
        <v>0</v>
      </c>
      <c r="AH5262" s="104">
        <f>Table1[[#This Row],[S&amp;L Price]]*Table1[[#This Row],[QTY]]</f>
        <v>0</v>
      </c>
    </row>
    <row r="5263" spans="1:34" ht="18" hidden="1" customHeight="1" x14ac:dyDescent="0.25">
      <c r="A5263" s="83"/>
      <c r="B5263" s="83"/>
      <c r="C5263" s="84">
        <v>246</v>
      </c>
      <c r="D5263" s="84"/>
      <c r="E5263" s="84"/>
      <c r="F5263" s="86" t="s">
        <v>12173</v>
      </c>
      <c r="G5263" s="115">
        <v>1</v>
      </c>
      <c r="H5263" s="88" t="s">
        <v>12256</v>
      </c>
      <c r="I5263" s="88" t="s">
        <v>1045</v>
      </c>
      <c r="J5263" s="88" t="s">
        <v>329</v>
      </c>
      <c r="K5263" s="89" t="s">
        <v>6604</v>
      </c>
      <c r="L5263" s="91" t="s">
        <v>12260</v>
      </c>
      <c r="M5263" s="84">
        <v>2017</v>
      </c>
      <c r="N5263" s="93" t="s">
        <v>1805</v>
      </c>
      <c r="O5263" s="86"/>
      <c r="P5263" s="86"/>
      <c r="Q5263" s="86" t="s">
        <v>90</v>
      </c>
      <c r="R5263" s="86" t="s">
        <v>244</v>
      </c>
      <c r="S5263" s="96"/>
      <c r="T5263" s="96"/>
      <c r="U5263" s="91"/>
      <c r="V5263" s="91"/>
      <c r="W5263" s="91" t="s">
        <v>289</v>
      </c>
      <c r="X5263" s="98"/>
      <c r="Y5263" s="86" t="s">
        <v>304</v>
      </c>
      <c r="Z5263" s="86" t="s">
        <v>12175</v>
      </c>
      <c r="AA5263" s="86" t="s">
        <v>12261</v>
      </c>
      <c r="AB5263" s="86" t="s">
        <v>478</v>
      </c>
      <c r="AC5263" s="100">
        <v>99.95</v>
      </c>
      <c r="AD5263" s="100">
        <v>74.95</v>
      </c>
      <c r="AE5263" s="102" t="s">
        <v>1026</v>
      </c>
      <c r="AF5263" s="86" t="s">
        <v>539</v>
      </c>
      <c r="AG5263" s="103">
        <f>Table1[[#This Row],['# Books]]*Table1[[#This Row],[QTY]]</f>
        <v>0</v>
      </c>
      <c r="AH5263" s="104">
        <f>Table1[[#This Row],[S&amp;L Price]]*Table1[[#This Row],[QTY]]</f>
        <v>0</v>
      </c>
    </row>
    <row r="5264" spans="1:34" ht="18" customHeight="1" x14ac:dyDescent="0.25">
      <c r="A5264" s="83"/>
      <c r="B5264" s="83"/>
      <c r="C5264" s="84">
        <v>246</v>
      </c>
      <c r="D5264" s="84"/>
      <c r="E5264" s="84"/>
      <c r="F5264" s="86" t="s">
        <v>12173</v>
      </c>
      <c r="G5264" s="115">
        <v>1</v>
      </c>
      <c r="H5264" s="88" t="s">
        <v>12262</v>
      </c>
      <c r="I5264" s="88" t="s">
        <v>1045</v>
      </c>
      <c r="J5264" s="88" t="s">
        <v>126</v>
      </c>
      <c r="K5264" s="89"/>
      <c r="L5264" s="91" t="s">
        <v>12263</v>
      </c>
      <c r="M5264" s="84">
        <v>2017</v>
      </c>
      <c r="N5264" s="93" t="s">
        <v>1805</v>
      </c>
      <c r="O5264" s="86" t="s">
        <v>183</v>
      </c>
      <c r="P5264" s="86" t="s">
        <v>325</v>
      </c>
      <c r="Q5264" s="86" t="s">
        <v>90</v>
      </c>
      <c r="R5264" s="86" t="s">
        <v>211</v>
      </c>
      <c r="S5264" s="96"/>
      <c r="T5264" s="96"/>
      <c r="U5264" s="91"/>
      <c r="V5264" s="91"/>
      <c r="W5264" s="91" t="s">
        <v>290</v>
      </c>
      <c r="X5264" s="98" t="s">
        <v>733</v>
      </c>
      <c r="Y5264" s="86" t="s">
        <v>304</v>
      </c>
      <c r="Z5264" s="86" t="s">
        <v>12175</v>
      </c>
      <c r="AA5264" s="86" t="s">
        <v>12264</v>
      </c>
      <c r="AB5264" s="86" t="s">
        <v>478</v>
      </c>
      <c r="AC5264" s="100">
        <v>26.25</v>
      </c>
      <c r="AD5264" s="100">
        <v>19.7</v>
      </c>
      <c r="AE5264" s="102" t="s">
        <v>1026</v>
      </c>
      <c r="AF5264" s="86" t="s">
        <v>539</v>
      </c>
      <c r="AG5264" s="103">
        <f>Table1[[#This Row],['# Books]]*Table1[[#This Row],[QTY]]</f>
        <v>0</v>
      </c>
      <c r="AH5264" s="104">
        <f>Table1[[#This Row],[S&amp;L Price]]*Table1[[#This Row],[QTY]]</f>
        <v>0</v>
      </c>
    </row>
    <row r="5265" spans="1:34" ht="18" hidden="1" customHeight="1" x14ac:dyDescent="0.25">
      <c r="A5265" s="83"/>
      <c r="B5265" s="83"/>
      <c r="C5265" s="84">
        <v>246</v>
      </c>
      <c r="D5265" s="84"/>
      <c r="E5265" s="84"/>
      <c r="F5265" s="86" t="s">
        <v>12173</v>
      </c>
      <c r="G5265" s="115">
        <v>1</v>
      </c>
      <c r="H5265" s="88" t="s">
        <v>12262</v>
      </c>
      <c r="I5265" s="88" t="s">
        <v>1045</v>
      </c>
      <c r="J5265" s="88" t="s">
        <v>328</v>
      </c>
      <c r="K5265" s="89"/>
      <c r="L5265" s="91" t="s">
        <v>12265</v>
      </c>
      <c r="M5265" s="84">
        <v>2017</v>
      </c>
      <c r="N5265" s="93" t="s">
        <v>1805</v>
      </c>
      <c r="O5265" s="86"/>
      <c r="P5265" s="86"/>
      <c r="Q5265" s="86" t="s">
        <v>90</v>
      </c>
      <c r="R5265" s="86" t="s">
        <v>211</v>
      </c>
      <c r="S5265" s="96"/>
      <c r="T5265" s="96"/>
      <c r="U5265" s="91"/>
      <c r="V5265" s="91"/>
      <c r="W5265" s="91" t="s">
        <v>290</v>
      </c>
      <c r="X5265" s="98" t="s">
        <v>733</v>
      </c>
      <c r="Y5265" s="86" t="s">
        <v>304</v>
      </c>
      <c r="Z5265" s="86" t="s">
        <v>12175</v>
      </c>
      <c r="AA5265" s="86" t="s">
        <v>12264</v>
      </c>
      <c r="AB5265" s="86" t="s">
        <v>478</v>
      </c>
      <c r="AC5265" s="100">
        <v>26.25</v>
      </c>
      <c r="AD5265" s="100">
        <v>19.7</v>
      </c>
      <c r="AE5265" s="102" t="s">
        <v>1026</v>
      </c>
      <c r="AF5265" s="86" t="s">
        <v>539</v>
      </c>
      <c r="AG5265" s="103">
        <f>Table1[[#This Row],['# Books]]*Table1[[#This Row],[QTY]]</f>
        <v>0</v>
      </c>
      <c r="AH5265" s="104">
        <f>Table1[[#This Row],[S&amp;L Price]]*Table1[[#This Row],[QTY]]</f>
        <v>0</v>
      </c>
    </row>
    <row r="5266" spans="1:34" ht="18" hidden="1" customHeight="1" x14ac:dyDescent="0.25">
      <c r="A5266" s="83"/>
      <c r="B5266" s="83"/>
      <c r="C5266" s="84">
        <v>246</v>
      </c>
      <c r="D5266" s="84"/>
      <c r="E5266" s="84"/>
      <c r="F5266" s="86" t="s">
        <v>12173</v>
      </c>
      <c r="G5266" s="115">
        <v>1</v>
      </c>
      <c r="H5266" s="88" t="s">
        <v>12262</v>
      </c>
      <c r="I5266" s="88" t="s">
        <v>1045</v>
      </c>
      <c r="J5266" s="88" t="s">
        <v>329</v>
      </c>
      <c r="K5266" s="89" t="s">
        <v>6604</v>
      </c>
      <c r="L5266" s="91" t="s">
        <v>12266</v>
      </c>
      <c r="M5266" s="84">
        <v>2017</v>
      </c>
      <c r="N5266" s="93" t="s">
        <v>1805</v>
      </c>
      <c r="O5266" s="86"/>
      <c r="P5266" s="86"/>
      <c r="Q5266" s="86" t="s">
        <v>90</v>
      </c>
      <c r="R5266" s="86" t="s">
        <v>211</v>
      </c>
      <c r="S5266" s="96"/>
      <c r="T5266" s="96"/>
      <c r="U5266" s="91"/>
      <c r="V5266" s="91"/>
      <c r="W5266" s="91" t="s">
        <v>290</v>
      </c>
      <c r="X5266" s="98"/>
      <c r="Y5266" s="86" t="s">
        <v>304</v>
      </c>
      <c r="Z5266" s="86" t="s">
        <v>12175</v>
      </c>
      <c r="AA5266" s="86" t="s">
        <v>12267</v>
      </c>
      <c r="AB5266" s="86" t="s">
        <v>478</v>
      </c>
      <c r="AC5266" s="100">
        <v>99.95</v>
      </c>
      <c r="AD5266" s="100">
        <v>74.95</v>
      </c>
      <c r="AE5266" s="102" t="s">
        <v>1026</v>
      </c>
      <c r="AF5266" s="86" t="s">
        <v>539</v>
      </c>
      <c r="AG5266" s="103">
        <f>Table1[[#This Row],['# Books]]*Table1[[#This Row],[QTY]]</f>
        <v>0</v>
      </c>
      <c r="AH5266" s="104">
        <f>Table1[[#This Row],[S&amp;L Price]]*Table1[[#This Row],[QTY]]</f>
        <v>0</v>
      </c>
    </row>
    <row r="5267" spans="1:34" ht="18" customHeight="1" x14ac:dyDescent="0.25">
      <c r="A5267" s="83"/>
      <c r="B5267" s="83"/>
      <c r="C5267" s="84">
        <v>246</v>
      </c>
      <c r="D5267" s="84"/>
      <c r="E5267" s="84"/>
      <c r="F5267" s="86" t="s">
        <v>12173</v>
      </c>
      <c r="G5267" s="115">
        <v>1</v>
      </c>
      <c r="H5267" s="88" t="s">
        <v>12268</v>
      </c>
      <c r="I5267" s="88" t="s">
        <v>1045</v>
      </c>
      <c r="J5267" s="88" t="s">
        <v>126</v>
      </c>
      <c r="K5267" s="89"/>
      <c r="L5267" s="91" t="s">
        <v>12269</v>
      </c>
      <c r="M5267" s="84">
        <v>2017</v>
      </c>
      <c r="N5267" s="93" t="s">
        <v>1805</v>
      </c>
      <c r="O5267" s="86" t="s">
        <v>183</v>
      </c>
      <c r="P5267" s="86" t="s">
        <v>325</v>
      </c>
      <c r="Q5267" s="86" t="s">
        <v>90</v>
      </c>
      <c r="R5267" s="86" t="s">
        <v>194</v>
      </c>
      <c r="S5267" s="96"/>
      <c r="T5267" s="96"/>
      <c r="U5267" s="91"/>
      <c r="V5267" s="91"/>
      <c r="W5267" s="91" t="s">
        <v>290</v>
      </c>
      <c r="X5267" s="98" t="s">
        <v>736</v>
      </c>
      <c r="Y5267" s="86" t="s">
        <v>304</v>
      </c>
      <c r="Z5267" s="86" t="s">
        <v>12175</v>
      </c>
      <c r="AA5267" s="86" t="s">
        <v>12270</v>
      </c>
      <c r="AB5267" s="86" t="s">
        <v>478</v>
      </c>
      <c r="AC5267" s="100">
        <v>26.25</v>
      </c>
      <c r="AD5267" s="100">
        <v>19.7</v>
      </c>
      <c r="AE5267" s="102" t="s">
        <v>12271</v>
      </c>
      <c r="AF5267" s="86" t="s">
        <v>539</v>
      </c>
      <c r="AG5267" s="103">
        <f>Table1[[#This Row],['# Books]]*Table1[[#This Row],[QTY]]</f>
        <v>0</v>
      </c>
      <c r="AH5267" s="104">
        <f>Table1[[#This Row],[S&amp;L Price]]*Table1[[#This Row],[QTY]]</f>
        <v>0</v>
      </c>
    </row>
    <row r="5268" spans="1:34" ht="18" hidden="1" customHeight="1" x14ac:dyDescent="0.25">
      <c r="A5268" s="83"/>
      <c r="B5268" s="83"/>
      <c r="C5268" s="84">
        <v>246</v>
      </c>
      <c r="D5268" s="84"/>
      <c r="E5268" s="84"/>
      <c r="F5268" s="86" t="s">
        <v>12173</v>
      </c>
      <c r="G5268" s="115">
        <v>1</v>
      </c>
      <c r="H5268" s="88" t="s">
        <v>12268</v>
      </c>
      <c r="I5268" s="88" t="s">
        <v>1045</v>
      </c>
      <c r="J5268" s="88" t="s">
        <v>328</v>
      </c>
      <c r="K5268" s="89"/>
      <c r="L5268" s="91" t="s">
        <v>12272</v>
      </c>
      <c r="M5268" s="84">
        <v>2017</v>
      </c>
      <c r="N5268" s="93" t="s">
        <v>1805</v>
      </c>
      <c r="O5268" s="86"/>
      <c r="P5268" s="86"/>
      <c r="Q5268" s="86" t="s">
        <v>90</v>
      </c>
      <c r="R5268" s="86" t="s">
        <v>194</v>
      </c>
      <c r="S5268" s="96"/>
      <c r="T5268" s="96"/>
      <c r="U5268" s="91"/>
      <c r="V5268" s="91"/>
      <c r="W5268" s="91" t="s">
        <v>290</v>
      </c>
      <c r="X5268" s="98" t="s">
        <v>736</v>
      </c>
      <c r="Y5268" s="86" t="s">
        <v>304</v>
      </c>
      <c r="Z5268" s="86" t="s">
        <v>12175</v>
      </c>
      <c r="AA5268" s="86" t="s">
        <v>12270</v>
      </c>
      <c r="AB5268" s="86" t="s">
        <v>478</v>
      </c>
      <c r="AC5268" s="100">
        <v>26.25</v>
      </c>
      <c r="AD5268" s="100">
        <v>19.7</v>
      </c>
      <c r="AE5268" s="102" t="s">
        <v>12271</v>
      </c>
      <c r="AF5268" s="86" t="s">
        <v>539</v>
      </c>
      <c r="AG5268" s="103">
        <f>Table1[[#This Row],['# Books]]*Table1[[#This Row],[QTY]]</f>
        <v>0</v>
      </c>
      <c r="AH5268" s="104">
        <f>Table1[[#This Row],[S&amp;L Price]]*Table1[[#This Row],[QTY]]</f>
        <v>0</v>
      </c>
    </row>
    <row r="5269" spans="1:34" ht="18" hidden="1" customHeight="1" x14ac:dyDescent="0.25">
      <c r="A5269" s="83"/>
      <c r="B5269" s="83"/>
      <c r="C5269" s="84">
        <v>246</v>
      </c>
      <c r="D5269" s="84"/>
      <c r="E5269" s="84"/>
      <c r="F5269" s="86" t="s">
        <v>12173</v>
      </c>
      <c r="G5269" s="115">
        <v>1</v>
      </c>
      <c r="H5269" s="88" t="s">
        <v>12268</v>
      </c>
      <c r="I5269" s="88" t="s">
        <v>1045</v>
      </c>
      <c r="J5269" s="88" t="s">
        <v>329</v>
      </c>
      <c r="K5269" s="89" t="s">
        <v>6604</v>
      </c>
      <c r="L5269" s="91" t="s">
        <v>12273</v>
      </c>
      <c r="M5269" s="84">
        <v>2017</v>
      </c>
      <c r="N5269" s="93" t="s">
        <v>1805</v>
      </c>
      <c r="O5269" s="86"/>
      <c r="P5269" s="86"/>
      <c r="Q5269" s="86" t="s">
        <v>90</v>
      </c>
      <c r="R5269" s="86" t="s">
        <v>194</v>
      </c>
      <c r="S5269" s="96"/>
      <c r="T5269" s="96"/>
      <c r="U5269" s="91"/>
      <c r="V5269" s="91"/>
      <c r="W5269" s="91" t="s">
        <v>290</v>
      </c>
      <c r="X5269" s="98"/>
      <c r="Y5269" s="86" t="s">
        <v>304</v>
      </c>
      <c r="Z5269" s="86" t="s">
        <v>12175</v>
      </c>
      <c r="AA5269" s="86" t="s">
        <v>12274</v>
      </c>
      <c r="AB5269" s="86" t="s">
        <v>478</v>
      </c>
      <c r="AC5269" s="100">
        <v>99.95</v>
      </c>
      <c r="AD5269" s="100">
        <v>74.95</v>
      </c>
      <c r="AE5269" s="102" t="s">
        <v>12271</v>
      </c>
      <c r="AF5269" s="86" t="s">
        <v>539</v>
      </c>
      <c r="AG5269" s="103">
        <f>Table1[[#This Row],['# Books]]*Table1[[#This Row],[QTY]]</f>
        <v>0</v>
      </c>
      <c r="AH5269" s="104">
        <f>Table1[[#This Row],[S&amp;L Price]]*Table1[[#This Row],[QTY]]</f>
        <v>0</v>
      </c>
    </row>
    <row r="5270" spans="1:34" ht="18" customHeight="1" x14ac:dyDescent="0.25">
      <c r="A5270" s="83"/>
      <c r="B5270" s="83"/>
      <c r="C5270" s="84">
        <v>246</v>
      </c>
      <c r="D5270" s="84"/>
      <c r="E5270" s="84"/>
      <c r="F5270" s="86" t="s">
        <v>12173</v>
      </c>
      <c r="G5270" s="115">
        <v>1</v>
      </c>
      <c r="H5270" s="88" t="s">
        <v>12275</v>
      </c>
      <c r="I5270" s="88" t="s">
        <v>1045</v>
      </c>
      <c r="J5270" s="88" t="s">
        <v>126</v>
      </c>
      <c r="K5270" s="89"/>
      <c r="L5270" s="91" t="s">
        <v>12276</v>
      </c>
      <c r="M5270" s="84">
        <v>2017</v>
      </c>
      <c r="N5270" s="93" t="s">
        <v>1805</v>
      </c>
      <c r="O5270" s="86" t="s">
        <v>183</v>
      </c>
      <c r="P5270" s="86" t="s">
        <v>325</v>
      </c>
      <c r="Q5270" s="86" t="s">
        <v>90</v>
      </c>
      <c r="R5270" s="86" t="s">
        <v>743</v>
      </c>
      <c r="S5270" s="96"/>
      <c r="T5270" s="96"/>
      <c r="U5270" s="91"/>
      <c r="V5270" s="91"/>
      <c r="W5270" s="91" t="s">
        <v>282</v>
      </c>
      <c r="X5270" s="98" t="s">
        <v>562</v>
      </c>
      <c r="Y5270" s="86" t="s">
        <v>304</v>
      </c>
      <c r="Z5270" s="86" t="s">
        <v>12175</v>
      </c>
      <c r="AA5270" s="86" t="s">
        <v>12277</v>
      </c>
      <c r="AB5270" s="86" t="s">
        <v>478</v>
      </c>
      <c r="AC5270" s="100">
        <v>26.25</v>
      </c>
      <c r="AD5270" s="100">
        <v>19.7</v>
      </c>
      <c r="AE5270" s="102" t="s">
        <v>12278</v>
      </c>
      <c r="AF5270" s="86" t="s">
        <v>539</v>
      </c>
      <c r="AG5270" s="103">
        <f>Table1[[#This Row],['# Books]]*Table1[[#This Row],[QTY]]</f>
        <v>0</v>
      </c>
      <c r="AH5270" s="104">
        <f>Table1[[#This Row],[S&amp;L Price]]*Table1[[#This Row],[QTY]]</f>
        <v>0</v>
      </c>
    </row>
    <row r="5271" spans="1:34" ht="18" hidden="1" customHeight="1" x14ac:dyDescent="0.25">
      <c r="A5271" s="83"/>
      <c r="B5271" s="83"/>
      <c r="C5271" s="84">
        <v>246</v>
      </c>
      <c r="D5271" s="84"/>
      <c r="E5271" s="84"/>
      <c r="F5271" s="86" t="s">
        <v>12173</v>
      </c>
      <c r="G5271" s="115">
        <v>1</v>
      </c>
      <c r="H5271" s="88" t="s">
        <v>12275</v>
      </c>
      <c r="I5271" s="88" t="s">
        <v>1045</v>
      </c>
      <c r="J5271" s="88" t="s">
        <v>328</v>
      </c>
      <c r="K5271" s="89"/>
      <c r="L5271" s="91" t="s">
        <v>12279</v>
      </c>
      <c r="M5271" s="84">
        <v>2017</v>
      </c>
      <c r="N5271" s="93" t="s">
        <v>1805</v>
      </c>
      <c r="O5271" s="86"/>
      <c r="P5271" s="86"/>
      <c r="Q5271" s="86" t="s">
        <v>90</v>
      </c>
      <c r="R5271" s="86" t="s">
        <v>743</v>
      </c>
      <c r="S5271" s="96"/>
      <c r="T5271" s="96"/>
      <c r="U5271" s="91"/>
      <c r="V5271" s="91"/>
      <c r="W5271" s="91" t="s">
        <v>282</v>
      </c>
      <c r="X5271" s="98" t="s">
        <v>562</v>
      </c>
      <c r="Y5271" s="86" t="s">
        <v>304</v>
      </c>
      <c r="Z5271" s="86" t="s">
        <v>12175</v>
      </c>
      <c r="AA5271" s="86" t="s">
        <v>12277</v>
      </c>
      <c r="AB5271" s="86" t="s">
        <v>478</v>
      </c>
      <c r="AC5271" s="100">
        <v>26.25</v>
      </c>
      <c r="AD5271" s="100">
        <v>19.7</v>
      </c>
      <c r="AE5271" s="102" t="s">
        <v>12278</v>
      </c>
      <c r="AF5271" s="86" t="s">
        <v>539</v>
      </c>
      <c r="AG5271" s="103">
        <f>Table1[[#This Row],['# Books]]*Table1[[#This Row],[QTY]]</f>
        <v>0</v>
      </c>
      <c r="AH5271" s="104">
        <f>Table1[[#This Row],[S&amp;L Price]]*Table1[[#This Row],[QTY]]</f>
        <v>0</v>
      </c>
    </row>
    <row r="5272" spans="1:34" ht="18" hidden="1" customHeight="1" x14ac:dyDescent="0.25">
      <c r="A5272" s="83"/>
      <c r="B5272" s="83"/>
      <c r="C5272" s="84">
        <v>246</v>
      </c>
      <c r="D5272" s="84"/>
      <c r="E5272" s="84"/>
      <c r="F5272" s="86" t="s">
        <v>12173</v>
      </c>
      <c r="G5272" s="115">
        <v>1</v>
      </c>
      <c r="H5272" s="88" t="s">
        <v>12275</v>
      </c>
      <c r="I5272" s="88" t="s">
        <v>1045</v>
      </c>
      <c r="J5272" s="88" t="s">
        <v>329</v>
      </c>
      <c r="K5272" s="89" t="s">
        <v>6604</v>
      </c>
      <c r="L5272" s="91" t="s">
        <v>12280</v>
      </c>
      <c r="M5272" s="84">
        <v>2017</v>
      </c>
      <c r="N5272" s="93" t="s">
        <v>1805</v>
      </c>
      <c r="O5272" s="86"/>
      <c r="P5272" s="86"/>
      <c r="Q5272" s="86" t="s">
        <v>90</v>
      </c>
      <c r="R5272" s="86" t="s">
        <v>743</v>
      </c>
      <c r="S5272" s="96"/>
      <c r="T5272" s="96"/>
      <c r="U5272" s="91"/>
      <c r="V5272" s="91"/>
      <c r="W5272" s="91" t="s">
        <v>282</v>
      </c>
      <c r="X5272" s="98"/>
      <c r="Y5272" s="86" t="s">
        <v>304</v>
      </c>
      <c r="Z5272" s="86" t="s">
        <v>12175</v>
      </c>
      <c r="AA5272" s="86" t="s">
        <v>12281</v>
      </c>
      <c r="AB5272" s="86" t="s">
        <v>478</v>
      </c>
      <c r="AC5272" s="100">
        <v>99.95</v>
      </c>
      <c r="AD5272" s="100">
        <v>74.95</v>
      </c>
      <c r="AE5272" s="102" t="s">
        <v>12278</v>
      </c>
      <c r="AF5272" s="86" t="s">
        <v>539</v>
      </c>
      <c r="AG5272" s="103">
        <f>Table1[[#This Row],['# Books]]*Table1[[#This Row],[QTY]]</f>
        <v>0</v>
      </c>
      <c r="AH5272" s="104">
        <f>Table1[[#This Row],[S&amp;L Price]]*Table1[[#This Row],[QTY]]</f>
        <v>0</v>
      </c>
    </row>
    <row r="5273" spans="1:34" ht="18" customHeight="1" x14ac:dyDescent="0.25">
      <c r="A5273" s="83"/>
      <c r="B5273" s="83"/>
      <c r="C5273" s="84">
        <v>246</v>
      </c>
      <c r="D5273" s="84"/>
      <c r="E5273" s="84"/>
      <c r="F5273" s="86" t="s">
        <v>12173</v>
      </c>
      <c r="G5273" s="115">
        <v>1</v>
      </c>
      <c r="H5273" s="88" t="s">
        <v>12282</v>
      </c>
      <c r="I5273" s="88" t="s">
        <v>1045</v>
      </c>
      <c r="J5273" s="88" t="s">
        <v>126</v>
      </c>
      <c r="K5273" s="89"/>
      <c r="L5273" s="91" t="s">
        <v>12283</v>
      </c>
      <c r="M5273" s="84">
        <v>2017</v>
      </c>
      <c r="N5273" s="93" t="s">
        <v>1805</v>
      </c>
      <c r="O5273" s="86" t="s">
        <v>183</v>
      </c>
      <c r="P5273" s="86" t="s">
        <v>325</v>
      </c>
      <c r="Q5273" s="86" t="s">
        <v>90</v>
      </c>
      <c r="R5273" s="86" t="s">
        <v>686</v>
      </c>
      <c r="S5273" s="96"/>
      <c r="T5273" s="96"/>
      <c r="U5273" s="91"/>
      <c r="V5273" s="91"/>
      <c r="W5273" s="91" t="s">
        <v>289</v>
      </c>
      <c r="X5273" s="98" t="s">
        <v>7674</v>
      </c>
      <c r="Y5273" s="86" t="s">
        <v>304</v>
      </c>
      <c r="Z5273" s="86" t="s">
        <v>12175</v>
      </c>
      <c r="AA5273" s="86" t="s">
        <v>12284</v>
      </c>
      <c r="AB5273" s="86" t="s">
        <v>478</v>
      </c>
      <c r="AC5273" s="100">
        <v>26.25</v>
      </c>
      <c r="AD5273" s="100">
        <v>19.7</v>
      </c>
      <c r="AE5273" s="102" t="s">
        <v>12285</v>
      </c>
      <c r="AF5273" s="86" t="s">
        <v>539</v>
      </c>
      <c r="AG5273" s="103">
        <f>Table1[[#This Row],['# Books]]*Table1[[#This Row],[QTY]]</f>
        <v>0</v>
      </c>
      <c r="AH5273" s="104">
        <f>Table1[[#This Row],[S&amp;L Price]]*Table1[[#This Row],[QTY]]</f>
        <v>0</v>
      </c>
    </row>
    <row r="5274" spans="1:34" ht="18" hidden="1" customHeight="1" x14ac:dyDescent="0.25">
      <c r="A5274" s="83"/>
      <c r="B5274" s="83"/>
      <c r="C5274" s="84">
        <v>246</v>
      </c>
      <c r="D5274" s="84"/>
      <c r="E5274" s="84"/>
      <c r="F5274" s="86" t="s">
        <v>12173</v>
      </c>
      <c r="G5274" s="115">
        <v>1</v>
      </c>
      <c r="H5274" s="88" t="s">
        <v>12282</v>
      </c>
      <c r="I5274" s="88" t="s">
        <v>1045</v>
      </c>
      <c r="J5274" s="88" t="s">
        <v>328</v>
      </c>
      <c r="K5274" s="89"/>
      <c r="L5274" s="91" t="s">
        <v>12286</v>
      </c>
      <c r="M5274" s="84">
        <v>2017</v>
      </c>
      <c r="N5274" s="93" t="s">
        <v>1805</v>
      </c>
      <c r="O5274" s="86"/>
      <c r="P5274" s="86"/>
      <c r="Q5274" s="86" t="s">
        <v>90</v>
      </c>
      <c r="R5274" s="86" t="s">
        <v>686</v>
      </c>
      <c r="S5274" s="96"/>
      <c r="T5274" s="96"/>
      <c r="U5274" s="91"/>
      <c r="V5274" s="91"/>
      <c r="W5274" s="91" t="s">
        <v>289</v>
      </c>
      <c r="X5274" s="98" t="s">
        <v>7674</v>
      </c>
      <c r="Y5274" s="86" t="s">
        <v>304</v>
      </c>
      <c r="Z5274" s="86" t="s">
        <v>12175</v>
      </c>
      <c r="AA5274" s="86" t="s">
        <v>12284</v>
      </c>
      <c r="AB5274" s="86" t="s">
        <v>478</v>
      </c>
      <c r="AC5274" s="100">
        <v>26.25</v>
      </c>
      <c r="AD5274" s="100">
        <v>19.7</v>
      </c>
      <c r="AE5274" s="102" t="s">
        <v>12285</v>
      </c>
      <c r="AF5274" s="86" t="s">
        <v>539</v>
      </c>
      <c r="AG5274" s="103">
        <f>Table1[[#This Row],['# Books]]*Table1[[#This Row],[QTY]]</f>
        <v>0</v>
      </c>
      <c r="AH5274" s="104">
        <f>Table1[[#This Row],[S&amp;L Price]]*Table1[[#This Row],[QTY]]</f>
        <v>0</v>
      </c>
    </row>
    <row r="5275" spans="1:34" ht="18" hidden="1" customHeight="1" x14ac:dyDescent="0.25">
      <c r="A5275" s="83"/>
      <c r="B5275" s="83"/>
      <c r="C5275" s="84">
        <v>246</v>
      </c>
      <c r="D5275" s="84"/>
      <c r="E5275" s="84"/>
      <c r="F5275" s="86" t="s">
        <v>12173</v>
      </c>
      <c r="G5275" s="115">
        <v>1</v>
      </c>
      <c r="H5275" s="88" t="s">
        <v>12282</v>
      </c>
      <c r="I5275" s="88" t="s">
        <v>1045</v>
      </c>
      <c r="J5275" s="88" t="s">
        <v>329</v>
      </c>
      <c r="K5275" s="89" t="s">
        <v>6604</v>
      </c>
      <c r="L5275" s="91" t="s">
        <v>12287</v>
      </c>
      <c r="M5275" s="84">
        <v>2017</v>
      </c>
      <c r="N5275" s="93" t="s">
        <v>1805</v>
      </c>
      <c r="O5275" s="86"/>
      <c r="P5275" s="86"/>
      <c r="Q5275" s="86" t="s">
        <v>90</v>
      </c>
      <c r="R5275" s="86" t="s">
        <v>686</v>
      </c>
      <c r="S5275" s="96"/>
      <c r="T5275" s="96"/>
      <c r="U5275" s="91"/>
      <c r="V5275" s="91"/>
      <c r="W5275" s="91" t="s">
        <v>289</v>
      </c>
      <c r="X5275" s="98"/>
      <c r="Y5275" s="86" t="s">
        <v>304</v>
      </c>
      <c r="Z5275" s="86" t="s">
        <v>12175</v>
      </c>
      <c r="AA5275" s="86" t="s">
        <v>12288</v>
      </c>
      <c r="AB5275" s="86" t="s">
        <v>478</v>
      </c>
      <c r="AC5275" s="100">
        <v>99.95</v>
      </c>
      <c r="AD5275" s="100">
        <v>74.95</v>
      </c>
      <c r="AE5275" s="102" t="s">
        <v>12285</v>
      </c>
      <c r="AF5275" s="86" t="s">
        <v>539</v>
      </c>
      <c r="AG5275" s="103">
        <f>Table1[[#This Row],['# Books]]*Table1[[#This Row],[QTY]]</f>
        <v>0</v>
      </c>
      <c r="AH5275" s="104">
        <f>Table1[[#This Row],[S&amp;L Price]]*Table1[[#This Row],[QTY]]</f>
        <v>0</v>
      </c>
    </row>
    <row r="5276" spans="1:34" ht="18" customHeight="1" x14ac:dyDescent="0.25">
      <c r="A5276" s="83"/>
      <c r="B5276" s="83"/>
      <c r="C5276" s="84">
        <v>246</v>
      </c>
      <c r="D5276" s="84"/>
      <c r="E5276" s="84"/>
      <c r="F5276" s="86" t="s">
        <v>12173</v>
      </c>
      <c r="G5276" s="115">
        <v>1</v>
      </c>
      <c r="H5276" s="88" t="s">
        <v>12289</v>
      </c>
      <c r="I5276" s="88" t="s">
        <v>1045</v>
      </c>
      <c r="J5276" s="88" t="s">
        <v>126</v>
      </c>
      <c r="K5276" s="89"/>
      <c r="L5276" s="91" t="s">
        <v>12290</v>
      </c>
      <c r="M5276" s="84">
        <v>2017</v>
      </c>
      <c r="N5276" s="93" t="s">
        <v>1805</v>
      </c>
      <c r="O5276" s="86" t="s">
        <v>183</v>
      </c>
      <c r="P5276" s="86" t="s">
        <v>325</v>
      </c>
      <c r="Q5276" s="86" t="s">
        <v>90</v>
      </c>
      <c r="R5276" s="86" t="s">
        <v>11291</v>
      </c>
      <c r="S5276" s="96"/>
      <c r="T5276" s="96"/>
      <c r="U5276" s="91"/>
      <c r="V5276" s="91"/>
      <c r="W5276" s="91" t="s">
        <v>282</v>
      </c>
      <c r="X5276" s="98" t="s">
        <v>9552</v>
      </c>
      <c r="Y5276" s="86" t="s">
        <v>304</v>
      </c>
      <c r="Z5276" s="86" t="s">
        <v>12175</v>
      </c>
      <c r="AA5276" s="86" t="s">
        <v>12291</v>
      </c>
      <c r="AB5276" s="86" t="s">
        <v>478</v>
      </c>
      <c r="AC5276" s="100">
        <v>26.25</v>
      </c>
      <c r="AD5276" s="100">
        <v>19.7</v>
      </c>
      <c r="AE5276" s="102" t="s">
        <v>12292</v>
      </c>
      <c r="AF5276" s="86" t="s">
        <v>539</v>
      </c>
      <c r="AG5276" s="103">
        <f>Table1[[#This Row],['# Books]]*Table1[[#This Row],[QTY]]</f>
        <v>0</v>
      </c>
      <c r="AH5276" s="104">
        <f>Table1[[#This Row],[S&amp;L Price]]*Table1[[#This Row],[QTY]]</f>
        <v>0</v>
      </c>
    </row>
    <row r="5277" spans="1:34" ht="18" hidden="1" customHeight="1" x14ac:dyDescent="0.25">
      <c r="A5277" s="83"/>
      <c r="B5277" s="83"/>
      <c r="C5277" s="84">
        <v>246</v>
      </c>
      <c r="D5277" s="84"/>
      <c r="E5277" s="84"/>
      <c r="F5277" s="86" t="s">
        <v>12173</v>
      </c>
      <c r="G5277" s="115">
        <v>1</v>
      </c>
      <c r="H5277" s="88" t="s">
        <v>12289</v>
      </c>
      <c r="I5277" s="88" t="s">
        <v>1045</v>
      </c>
      <c r="J5277" s="88" t="s">
        <v>328</v>
      </c>
      <c r="K5277" s="89"/>
      <c r="L5277" s="91" t="s">
        <v>12293</v>
      </c>
      <c r="M5277" s="84">
        <v>2017</v>
      </c>
      <c r="N5277" s="93" t="s">
        <v>1805</v>
      </c>
      <c r="O5277" s="86"/>
      <c r="P5277" s="86"/>
      <c r="Q5277" s="86" t="s">
        <v>90</v>
      </c>
      <c r="R5277" s="86" t="s">
        <v>11291</v>
      </c>
      <c r="S5277" s="96"/>
      <c r="T5277" s="96"/>
      <c r="U5277" s="91"/>
      <c r="V5277" s="91"/>
      <c r="W5277" s="91" t="s">
        <v>282</v>
      </c>
      <c r="X5277" s="98" t="s">
        <v>9552</v>
      </c>
      <c r="Y5277" s="86" t="s">
        <v>304</v>
      </c>
      <c r="Z5277" s="86" t="s">
        <v>12175</v>
      </c>
      <c r="AA5277" s="86" t="s">
        <v>12291</v>
      </c>
      <c r="AB5277" s="86" t="s">
        <v>478</v>
      </c>
      <c r="AC5277" s="100">
        <v>26.25</v>
      </c>
      <c r="AD5277" s="100">
        <v>19.7</v>
      </c>
      <c r="AE5277" s="102" t="s">
        <v>12292</v>
      </c>
      <c r="AF5277" s="86" t="s">
        <v>539</v>
      </c>
      <c r="AG5277" s="103">
        <f>Table1[[#This Row],['# Books]]*Table1[[#This Row],[QTY]]</f>
        <v>0</v>
      </c>
      <c r="AH5277" s="104">
        <f>Table1[[#This Row],[S&amp;L Price]]*Table1[[#This Row],[QTY]]</f>
        <v>0</v>
      </c>
    </row>
    <row r="5278" spans="1:34" ht="18" hidden="1" customHeight="1" x14ac:dyDescent="0.25">
      <c r="A5278" s="83"/>
      <c r="B5278" s="83"/>
      <c r="C5278" s="84">
        <v>246</v>
      </c>
      <c r="D5278" s="84"/>
      <c r="E5278" s="84"/>
      <c r="F5278" s="86" t="s">
        <v>12173</v>
      </c>
      <c r="G5278" s="115">
        <v>1</v>
      </c>
      <c r="H5278" s="88" t="s">
        <v>12289</v>
      </c>
      <c r="I5278" s="88" t="s">
        <v>1045</v>
      </c>
      <c r="J5278" s="88" t="s">
        <v>329</v>
      </c>
      <c r="K5278" s="89" t="s">
        <v>6604</v>
      </c>
      <c r="L5278" s="91" t="s">
        <v>12294</v>
      </c>
      <c r="M5278" s="84">
        <v>2017</v>
      </c>
      <c r="N5278" s="93" t="s">
        <v>1805</v>
      </c>
      <c r="O5278" s="86"/>
      <c r="P5278" s="86"/>
      <c r="Q5278" s="86" t="s">
        <v>90</v>
      </c>
      <c r="R5278" s="86" t="s">
        <v>11291</v>
      </c>
      <c r="S5278" s="96"/>
      <c r="T5278" s="96"/>
      <c r="U5278" s="91"/>
      <c r="V5278" s="91"/>
      <c r="W5278" s="91" t="s">
        <v>282</v>
      </c>
      <c r="X5278" s="98"/>
      <c r="Y5278" s="86" t="s">
        <v>304</v>
      </c>
      <c r="Z5278" s="86" t="s">
        <v>12175</v>
      </c>
      <c r="AA5278" s="86" t="s">
        <v>12295</v>
      </c>
      <c r="AB5278" s="86" t="s">
        <v>478</v>
      </c>
      <c r="AC5278" s="100">
        <v>99.95</v>
      </c>
      <c r="AD5278" s="100">
        <v>74.95</v>
      </c>
      <c r="AE5278" s="102" t="s">
        <v>12292</v>
      </c>
      <c r="AF5278" s="86" t="s">
        <v>539</v>
      </c>
      <c r="AG5278" s="103">
        <f>Table1[[#This Row],['# Books]]*Table1[[#This Row],[QTY]]</f>
        <v>0</v>
      </c>
      <c r="AH5278" s="104">
        <f>Table1[[#This Row],[S&amp;L Price]]*Table1[[#This Row],[QTY]]</f>
        <v>0</v>
      </c>
    </row>
    <row r="5279" spans="1:34" ht="18" hidden="1" customHeight="1" x14ac:dyDescent="0.25">
      <c r="A5279" s="83"/>
      <c r="B5279" s="83"/>
      <c r="C5279" s="84">
        <v>247</v>
      </c>
      <c r="D5279" s="84"/>
      <c r="E5279" s="84"/>
      <c r="F5279" s="86" t="s">
        <v>12296</v>
      </c>
      <c r="G5279" s="115">
        <v>6</v>
      </c>
      <c r="H5279" s="88" t="s">
        <v>12296</v>
      </c>
      <c r="I5279" s="88" t="s">
        <v>1045</v>
      </c>
      <c r="J5279" s="88" t="s">
        <v>125</v>
      </c>
      <c r="K5279" s="89"/>
      <c r="L5279" s="91" t="s">
        <v>12297</v>
      </c>
      <c r="M5279" s="84">
        <v>2017</v>
      </c>
      <c r="N5279" s="93" t="s">
        <v>1805</v>
      </c>
      <c r="O5279" s="86" t="s">
        <v>183</v>
      </c>
      <c r="P5279" s="86" t="s">
        <v>322</v>
      </c>
      <c r="Q5279" s="86"/>
      <c r="R5279" s="86"/>
      <c r="S5279" s="96"/>
      <c r="T5279" s="96"/>
      <c r="U5279" s="91"/>
      <c r="V5279" s="91"/>
      <c r="W5279" s="91"/>
      <c r="X5279" s="98"/>
      <c r="Y5279" s="86" t="s">
        <v>298</v>
      </c>
      <c r="Z5279" s="86" t="s">
        <v>304</v>
      </c>
      <c r="AA5279" s="86" t="s">
        <v>12298</v>
      </c>
      <c r="AB5279" s="86" t="s">
        <v>478</v>
      </c>
      <c r="AC5279" s="100">
        <v>157.5</v>
      </c>
      <c r="AD5279" s="100">
        <v>118.2</v>
      </c>
      <c r="AE5279" s="102"/>
      <c r="AF5279" s="86" t="s">
        <v>539</v>
      </c>
      <c r="AG5279" s="103">
        <f>Table1[[#This Row],['# Books]]*Table1[[#This Row],[QTY]]</f>
        <v>0</v>
      </c>
      <c r="AH5279" s="104">
        <f>Table1[[#This Row],[S&amp;L Price]]*Table1[[#This Row],[QTY]]</f>
        <v>0</v>
      </c>
    </row>
    <row r="5280" spans="1:34" ht="18" customHeight="1" x14ac:dyDescent="0.25">
      <c r="A5280" s="83"/>
      <c r="B5280" s="83"/>
      <c r="C5280" s="84">
        <v>247</v>
      </c>
      <c r="D5280" s="84"/>
      <c r="E5280" s="84"/>
      <c r="F5280" s="86" t="s">
        <v>12296</v>
      </c>
      <c r="G5280" s="115">
        <v>1</v>
      </c>
      <c r="H5280" s="88" t="s">
        <v>12299</v>
      </c>
      <c r="I5280" s="88" t="s">
        <v>1045</v>
      </c>
      <c r="J5280" s="88" t="s">
        <v>126</v>
      </c>
      <c r="K5280" s="89"/>
      <c r="L5280" s="91" t="s">
        <v>12300</v>
      </c>
      <c r="M5280" s="84">
        <v>2017</v>
      </c>
      <c r="N5280" s="93" t="s">
        <v>1805</v>
      </c>
      <c r="O5280" s="86" t="s">
        <v>183</v>
      </c>
      <c r="P5280" s="86" t="s">
        <v>322</v>
      </c>
      <c r="Q5280" s="86" t="s">
        <v>90</v>
      </c>
      <c r="R5280" s="86" t="s">
        <v>238</v>
      </c>
      <c r="S5280" s="96"/>
      <c r="T5280" s="96"/>
      <c r="U5280" s="91"/>
      <c r="V5280" s="91"/>
      <c r="W5280" s="91" t="s">
        <v>289</v>
      </c>
      <c r="X5280" s="98" t="s">
        <v>7685</v>
      </c>
      <c r="Y5280" s="86" t="s">
        <v>298</v>
      </c>
      <c r="Z5280" s="86" t="s">
        <v>304</v>
      </c>
      <c r="AA5280" s="86" t="s">
        <v>20485</v>
      </c>
      <c r="AB5280" s="86" t="s">
        <v>478</v>
      </c>
      <c r="AC5280" s="100">
        <v>26.25</v>
      </c>
      <c r="AD5280" s="100">
        <v>19.7</v>
      </c>
      <c r="AE5280" s="102" t="s">
        <v>20486</v>
      </c>
      <c r="AF5280" s="86" t="s">
        <v>539</v>
      </c>
      <c r="AG5280" s="103">
        <f>Table1[[#This Row],['# Books]]*Table1[[#This Row],[QTY]]</f>
        <v>0</v>
      </c>
      <c r="AH5280" s="104">
        <f>Table1[[#This Row],[S&amp;L Price]]*Table1[[#This Row],[QTY]]</f>
        <v>0</v>
      </c>
    </row>
    <row r="5281" spans="1:34" ht="18" hidden="1" customHeight="1" x14ac:dyDescent="0.25">
      <c r="A5281" s="83"/>
      <c r="B5281" s="83"/>
      <c r="C5281" s="84">
        <v>247</v>
      </c>
      <c r="D5281" s="84"/>
      <c r="E5281" s="84"/>
      <c r="F5281" s="86" t="s">
        <v>12296</v>
      </c>
      <c r="G5281" s="115">
        <v>1</v>
      </c>
      <c r="H5281" s="88" t="s">
        <v>12299</v>
      </c>
      <c r="I5281" s="88" t="s">
        <v>1045</v>
      </c>
      <c r="J5281" s="88" t="s">
        <v>328</v>
      </c>
      <c r="K5281" s="89"/>
      <c r="L5281" s="91" t="s">
        <v>12301</v>
      </c>
      <c r="M5281" s="84">
        <v>2017</v>
      </c>
      <c r="N5281" s="93" t="s">
        <v>1805</v>
      </c>
      <c r="O5281" s="86"/>
      <c r="P5281" s="86"/>
      <c r="Q5281" s="86" t="s">
        <v>90</v>
      </c>
      <c r="R5281" s="86" t="s">
        <v>238</v>
      </c>
      <c r="S5281" s="96"/>
      <c r="T5281" s="96"/>
      <c r="U5281" s="91"/>
      <c r="V5281" s="91"/>
      <c r="W5281" s="91" t="s">
        <v>289</v>
      </c>
      <c r="X5281" s="98" t="s">
        <v>7685</v>
      </c>
      <c r="Y5281" s="86" t="s">
        <v>298</v>
      </c>
      <c r="Z5281" s="86" t="s">
        <v>304</v>
      </c>
      <c r="AA5281" s="86" t="s">
        <v>20485</v>
      </c>
      <c r="AB5281" s="86" t="s">
        <v>478</v>
      </c>
      <c r="AC5281" s="100">
        <v>26.25</v>
      </c>
      <c r="AD5281" s="100">
        <v>19.7</v>
      </c>
      <c r="AE5281" s="102" t="s">
        <v>20486</v>
      </c>
      <c r="AF5281" s="86" t="s">
        <v>539</v>
      </c>
      <c r="AG5281" s="103">
        <f>Table1[[#This Row],['# Books]]*Table1[[#This Row],[QTY]]</f>
        <v>0</v>
      </c>
      <c r="AH5281" s="104">
        <f>Table1[[#This Row],[S&amp;L Price]]*Table1[[#This Row],[QTY]]</f>
        <v>0</v>
      </c>
    </row>
    <row r="5282" spans="1:34" ht="18" customHeight="1" x14ac:dyDescent="0.25">
      <c r="A5282" s="83"/>
      <c r="B5282" s="83"/>
      <c r="C5282" s="84">
        <v>247</v>
      </c>
      <c r="D5282" s="84"/>
      <c r="E5282" s="84"/>
      <c r="F5282" s="86" t="s">
        <v>12296</v>
      </c>
      <c r="G5282" s="115">
        <v>1</v>
      </c>
      <c r="H5282" s="88" t="s">
        <v>12302</v>
      </c>
      <c r="I5282" s="88" t="s">
        <v>1045</v>
      </c>
      <c r="J5282" s="88" t="s">
        <v>126</v>
      </c>
      <c r="K5282" s="89"/>
      <c r="L5282" s="91" t="s">
        <v>12303</v>
      </c>
      <c r="M5282" s="84">
        <v>2017</v>
      </c>
      <c r="N5282" s="93" t="s">
        <v>1805</v>
      </c>
      <c r="O5282" s="86" t="s">
        <v>183</v>
      </c>
      <c r="P5282" s="86" t="s">
        <v>322</v>
      </c>
      <c r="Q5282" s="86" t="s">
        <v>90</v>
      </c>
      <c r="R5282" s="86" t="s">
        <v>238</v>
      </c>
      <c r="S5282" s="96"/>
      <c r="T5282" s="96"/>
      <c r="U5282" s="91"/>
      <c r="V5282" s="91"/>
      <c r="W5282" s="91" t="s">
        <v>289</v>
      </c>
      <c r="X5282" s="98" t="s">
        <v>8842</v>
      </c>
      <c r="Y5282" s="86" t="s">
        <v>298</v>
      </c>
      <c r="Z5282" s="86" t="s">
        <v>304</v>
      </c>
      <c r="AA5282" s="86" t="s">
        <v>12304</v>
      </c>
      <c r="AB5282" s="86" t="s">
        <v>478</v>
      </c>
      <c r="AC5282" s="100">
        <v>26.25</v>
      </c>
      <c r="AD5282" s="100">
        <v>19.7</v>
      </c>
      <c r="AE5282" s="102" t="s">
        <v>20487</v>
      </c>
      <c r="AF5282" s="86" t="s">
        <v>539</v>
      </c>
      <c r="AG5282" s="103">
        <f>Table1[[#This Row],['# Books]]*Table1[[#This Row],[QTY]]</f>
        <v>0</v>
      </c>
      <c r="AH5282" s="104">
        <f>Table1[[#This Row],[S&amp;L Price]]*Table1[[#This Row],[QTY]]</f>
        <v>0</v>
      </c>
    </row>
    <row r="5283" spans="1:34" ht="18" hidden="1" customHeight="1" x14ac:dyDescent="0.25">
      <c r="A5283" s="83"/>
      <c r="B5283" s="83"/>
      <c r="C5283" s="84">
        <v>247</v>
      </c>
      <c r="D5283" s="84"/>
      <c r="E5283" s="84"/>
      <c r="F5283" s="86" t="s">
        <v>12296</v>
      </c>
      <c r="G5283" s="115">
        <v>1</v>
      </c>
      <c r="H5283" s="88" t="s">
        <v>12302</v>
      </c>
      <c r="I5283" s="88" t="s">
        <v>1045</v>
      </c>
      <c r="J5283" s="88" t="s">
        <v>328</v>
      </c>
      <c r="K5283" s="89"/>
      <c r="L5283" s="91" t="s">
        <v>12305</v>
      </c>
      <c r="M5283" s="84">
        <v>2017</v>
      </c>
      <c r="N5283" s="93" t="s">
        <v>1805</v>
      </c>
      <c r="O5283" s="86"/>
      <c r="P5283" s="86"/>
      <c r="Q5283" s="86" t="s">
        <v>90</v>
      </c>
      <c r="R5283" s="86" t="s">
        <v>238</v>
      </c>
      <c r="S5283" s="96"/>
      <c r="T5283" s="96"/>
      <c r="U5283" s="91"/>
      <c r="V5283" s="91"/>
      <c r="W5283" s="91" t="s">
        <v>289</v>
      </c>
      <c r="X5283" s="98" t="s">
        <v>8842</v>
      </c>
      <c r="Y5283" s="86" t="s">
        <v>298</v>
      </c>
      <c r="Z5283" s="86" t="s">
        <v>304</v>
      </c>
      <c r="AA5283" s="86" t="s">
        <v>12304</v>
      </c>
      <c r="AB5283" s="86" t="s">
        <v>478</v>
      </c>
      <c r="AC5283" s="100">
        <v>26.25</v>
      </c>
      <c r="AD5283" s="100">
        <v>19.7</v>
      </c>
      <c r="AE5283" s="102" t="s">
        <v>20487</v>
      </c>
      <c r="AF5283" s="86" t="s">
        <v>539</v>
      </c>
      <c r="AG5283" s="103">
        <f>Table1[[#This Row],['# Books]]*Table1[[#This Row],[QTY]]</f>
        <v>0</v>
      </c>
      <c r="AH5283" s="104">
        <f>Table1[[#This Row],[S&amp;L Price]]*Table1[[#This Row],[QTY]]</f>
        <v>0</v>
      </c>
    </row>
    <row r="5284" spans="1:34" ht="18" customHeight="1" x14ac:dyDescent="0.25">
      <c r="A5284" s="83"/>
      <c r="B5284" s="83"/>
      <c r="C5284" s="84">
        <v>247</v>
      </c>
      <c r="D5284" s="84"/>
      <c r="E5284" s="84"/>
      <c r="F5284" s="86" t="s">
        <v>12296</v>
      </c>
      <c r="G5284" s="115">
        <v>1</v>
      </c>
      <c r="H5284" s="88" t="s">
        <v>12306</v>
      </c>
      <c r="I5284" s="88" t="s">
        <v>1045</v>
      </c>
      <c r="J5284" s="88" t="s">
        <v>126</v>
      </c>
      <c r="K5284" s="89"/>
      <c r="L5284" s="91" t="s">
        <v>12307</v>
      </c>
      <c r="M5284" s="84">
        <v>2017</v>
      </c>
      <c r="N5284" s="93" t="s">
        <v>1805</v>
      </c>
      <c r="O5284" s="86" t="s">
        <v>183</v>
      </c>
      <c r="P5284" s="86" t="s">
        <v>322</v>
      </c>
      <c r="Q5284" s="86" t="s">
        <v>90</v>
      </c>
      <c r="R5284" s="86" t="s">
        <v>238</v>
      </c>
      <c r="S5284" s="96"/>
      <c r="T5284" s="96"/>
      <c r="U5284" s="91"/>
      <c r="V5284" s="91"/>
      <c r="W5284" s="91" t="s">
        <v>282</v>
      </c>
      <c r="X5284" s="98" t="s">
        <v>10134</v>
      </c>
      <c r="Y5284" s="86" t="s">
        <v>298</v>
      </c>
      <c r="Z5284" s="86" t="s">
        <v>304</v>
      </c>
      <c r="AA5284" s="86" t="s">
        <v>12308</v>
      </c>
      <c r="AB5284" s="86" t="s">
        <v>478</v>
      </c>
      <c r="AC5284" s="100">
        <v>26.25</v>
      </c>
      <c r="AD5284" s="100">
        <v>19.7</v>
      </c>
      <c r="AE5284" s="102" t="s">
        <v>12309</v>
      </c>
      <c r="AF5284" s="86" t="s">
        <v>539</v>
      </c>
      <c r="AG5284" s="103">
        <f>Table1[[#This Row],['# Books]]*Table1[[#This Row],[QTY]]</f>
        <v>0</v>
      </c>
      <c r="AH5284" s="104">
        <f>Table1[[#This Row],[S&amp;L Price]]*Table1[[#This Row],[QTY]]</f>
        <v>0</v>
      </c>
    </row>
    <row r="5285" spans="1:34" ht="18" hidden="1" customHeight="1" x14ac:dyDescent="0.25">
      <c r="A5285" s="83"/>
      <c r="B5285" s="83"/>
      <c r="C5285" s="84">
        <v>247</v>
      </c>
      <c r="D5285" s="84"/>
      <c r="E5285" s="84"/>
      <c r="F5285" s="86" t="s">
        <v>12296</v>
      </c>
      <c r="G5285" s="115">
        <v>1</v>
      </c>
      <c r="H5285" s="88" t="s">
        <v>12306</v>
      </c>
      <c r="I5285" s="88" t="s">
        <v>1045</v>
      </c>
      <c r="J5285" s="88" t="s">
        <v>328</v>
      </c>
      <c r="K5285" s="89"/>
      <c r="L5285" s="91" t="s">
        <v>12310</v>
      </c>
      <c r="M5285" s="84">
        <v>2017</v>
      </c>
      <c r="N5285" s="93" t="s">
        <v>1805</v>
      </c>
      <c r="O5285" s="86"/>
      <c r="P5285" s="86"/>
      <c r="Q5285" s="86" t="s">
        <v>90</v>
      </c>
      <c r="R5285" s="86" t="s">
        <v>238</v>
      </c>
      <c r="S5285" s="96"/>
      <c r="T5285" s="96"/>
      <c r="U5285" s="91"/>
      <c r="V5285" s="91"/>
      <c r="W5285" s="91" t="s">
        <v>282</v>
      </c>
      <c r="X5285" s="98" t="s">
        <v>10134</v>
      </c>
      <c r="Y5285" s="86" t="s">
        <v>298</v>
      </c>
      <c r="Z5285" s="86" t="s">
        <v>304</v>
      </c>
      <c r="AA5285" s="86" t="s">
        <v>12308</v>
      </c>
      <c r="AB5285" s="86" t="s">
        <v>478</v>
      </c>
      <c r="AC5285" s="100">
        <v>26.25</v>
      </c>
      <c r="AD5285" s="100">
        <v>19.7</v>
      </c>
      <c r="AE5285" s="102" t="s">
        <v>12309</v>
      </c>
      <c r="AF5285" s="86" t="s">
        <v>539</v>
      </c>
      <c r="AG5285" s="103">
        <f>Table1[[#This Row],['# Books]]*Table1[[#This Row],[QTY]]</f>
        <v>0</v>
      </c>
      <c r="AH5285" s="104">
        <f>Table1[[#This Row],[S&amp;L Price]]*Table1[[#This Row],[QTY]]</f>
        <v>0</v>
      </c>
    </row>
    <row r="5286" spans="1:34" ht="18" customHeight="1" x14ac:dyDescent="0.25">
      <c r="A5286" s="83"/>
      <c r="B5286" s="83"/>
      <c r="C5286" s="84">
        <v>247</v>
      </c>
      <c r="D5286" s="84"/>
      <c r="E5286" s="84"/>
      <c r="F5286" s="86" t="s">
        <v>12296</v>
      </c>
      <c r="G5286" s="115">
        <v>1</v>
      </c>
      <c r="H5286" s="88" t="s">
        <v>12311</v>
      </c>
      <c r="I5286" s="88" t="s">
        <v>1045</v>
      </c>
      <c r="J5286" s="88" t="s">
        <v>126</v>
      </c>
      <c r="K5286" s="89"/>
      <c r="L5286" s="91" t="s">
        <v>12312</v>
      </c>
      <c r="M5286" s="84">
        <v>2017</v>
      </c>
      <c r="N5286" s="93" t="s">
        <v>1805</v>
      </c>
      <c r="O5286" s="86" t="s">
        <v>183</v>
      </c>
      <c r="P5286" s="86" t="s">
        <v>322</v>
      </c>
      <c r="Q5286" s="86" t="s">
        <v>90</v>
      </c>
      <c r="R5286" s="86" t="s">
        <v>238</v>
      </c>
      <c r="S5286" s="96"/>
      <c r="T5286" s="96"/>
      <c r="U5286" s="91"/>
      <c r="V5286" s="91"/>
      <c r="W5286" s="91" t="s">
        <v>282</v>
      </c>
      <c r="X5286" s="98" t="s">
        <v>10261</v>
      </c>
      <c r="Y5286" s="86" t="s">
        <v>298</v>
      </c>
      <c r="Z5286" s="86" t="s">
        <v>304</v>
      </c>
      <c r="AA5286" s="86" t="s">
        <v>20488</v>
      </c>
      <c r="AB5286" s="86" t="s">
        <v>478</v>
      </c>
      <c r="AC5286" s="100">
        <v>26.25</v>
      </c>
      <c r="AD5286" s="100">
        <v>19.7</v>
      </c>
      <c r="AE5286" s="102" t="s">
        <v>12313</v>
      </c>
      <c r="AF5286" s="86" t="s">
        <v>539</v>
      </c>
      <c r="AG5286" s="103">
        <f>Table1[[#This Row],['# Books]]*Table1[[#This Row],[QTY]]</f>
        <v>0</v>
      </c>
      <c r="AH5286" s="104">
        <f>Table1[[#This Row],[S&amp;L Price]]*Table1[[#This Row],[QTY]]</f>
        <v>0</v>
      </c>
    </row>
    <row r="5287" spans="1:34" ht="18" hidden="1" customHeight="1" x14ac:dyDescent="0.25">
      <c r="A5287" s="83"/>
      <c r="B5287" s="83"/>
      <c r="C5287" s="84">
        <v>247</v>
      </c>
      <c r="D5287" s="84"/>
      <c r="E5287" s="84"/>
      <c r="F5287" s="86" t="s">
        <v>12296</v>
      </c>
      <c r="G5287" s="115">
        <v>1</v>
      </c>
      <c r="H5287" s="88" t="s">
        <v>12311</v>
      </c>
      <c r="I5287" s="88" t="s">
        <v>1045</v>
      </c>
      <c r="J5287" s="88" t="s">
        <v>328</v>
      </c>
      <c r="K5287" s="89"/>
      <c r="L5287" s="91" t="s">
        <v>12314</v>
      </c>
      <c r="M5287" s="84">
        <v>2017</v>
      </c>
      <c r="N5287" s="93" t="s">
        <v>1805</v>
      </c>
      <c r="O5287" s="86"/>
      <c r="P5287" s="86"/>
      <c r="Q5287" s="86" t="s">
        <v>90</v>
      </c>
      <c r="R5287" s="86" t="s">
        <v>238</v>
      </c>
      <c r="S5287" s="96"/>
      <c r="T5287" s="96"/>
      <c r="U5287" s="91"/>
      <c r="V5287" s="91"/>
      <c r="W5287" s="91" t="s">
        <v>282</v>
      </c>
      <c r="X5287" s="98" t="s">
        <v>10261</v>
      </c>
      <c r="Y5287" s="86" t="s">
        <v>298</v>
      </c>
      <c r="Z5287" s="86" t="s">
        <v>304</v>
      </c>
      <c r="AA5287" s="86" t="s">
        <v>20488</v>
      </c>
      <c r="AB5287" s="86" t="s">
        <v>478</v>
      </c>
      <c r="AC5287" s="100">
        <v>26.25</v>
      </c>
      <c r="AD5287" s="100">
        <v>19.7</v>
      </c>
      <c r="AE5287" s="102" t="s">
        <v>12313</v>
      </c>
      <c r="AF5287" s="86" t="s">
        <v>539</v>
      </c>
      <c r="AG5287" s="103">
        <f>Table1[[#This Row],['# Books]]*Table1[[#This Row],[QTY]]</f>
        <v>0</v>
      </c>
      <c r="AH5287" s="104">
        <f>Table1[[#This Row],[S&amp;L Price]]*Table1[[#This Row],[QTY]]</f>
        <v>0</v>
      </c>
    </row>
    <row r="5288" spans="1:34" ht="18" customHeight="1" x14ac:dyDescent="0.25">
      <c r="A5288" s="83"/>
      <c r="B5288" s="83"/>
      <c r="C5288" s="84">
        <v>247</v>
      </c>
      <c r="D5288" s="84"/>
      <c r="E5288" s="84"/>
      <c r="F5288" s="86" t="s">
        <v>12296</v>
      </c>
      <c r="G5288" s="115">
        <v>1</v>
      </c>
      <c r="H5288" s="88" t="s">
        <v>12315</v>
      </c>
      <c r="I5288" s="88" t="s">
        <v>1045</v>
      </c>
      <c r="J5288" s="88" t="s">
        <v>126</v>
      </c>
      <c r="K5288" s="89"/>
      <c r="L5288" s="91" t="s">
        <v>12316</v>
      </c>
      <c r="M5288" s="84">
        <v>2017</v>
      </c>
      <c r="N5288" s="93" t="s">
        <v>1805</v>
      </c>
      <c r="O5288" s="86" t="s">
        <v>183</v>
      </c>
      <c r="P5288" s="86" t="s">
        <v>322</v>
      </c>
      <c r="Q5288" s="86" t="s">
        <v>90</v>
      </c>
      <c r="R5288" s="86" t="s">
        <v>238</v>
      </c>
      <c r="S5288" s="96"/>
      <c r="T5288" s="96"/>
      <c r="U5288" s="91"/>
      <c r="V5288" s="91"/>
      <c r="W5288" s="91" t="s">
        <v>282</v>
      </c>
      <c r="X5288" s="98" t="s">
        <v>7685</v>
      </c>
      <c r="Y5288" s="86" t="s">
        <v>298</v>
      </c>
      <c r="Z5288" s="86" t="s">
        <v>304</v>
      </c>
      <c r="AA5288" s="86" t="s">
        <v>12317</v>
      </c>
      <c r="AB5288" s="86" t="s">
        <v>478</v>
      </c>
      <c r="AC5288" s="100">
        <v>26.25</v>
      </c>
      <c r="AD5288" s="100">
        <v>19.7</v>
      </c>
      <c r="AE5288" s="102" t="s">
        <v>12318</v>
      </c>
      <c r="AF5288" s="86" t="s">
        <v>539</v>
      </c>
      <c r="AG5288" s="103">
        <f>Table1[[#This Row],['# Books]]*Table1[[#This Row],[QTY]]</f>
        <v>0</v>
      </c>
      <c r="AH5288" s="104">
        <f>Table1[[#This Row],[S&amp;L Price]]*Table1[[#This Row],[QTY]]</f>
        <v>0</v>
      </c>
    </row>
    <row r="5289" spans="1:34" ht="18" hidden="1" customHeight="1" x14ac:dyDescent="0.25">
      <c r="A5289" s="83"/>
      <c r="B5289" s="83"/>
      <c r="C5289" s="84">
        <v>247</v>
      </c>
      <c r="D5289" s="84"/>
      <c r="E5289" s="84"/>
      <c r="F5289" s="86" t="s">
        <v>12296</v>
      </c>
      <c r="G5289" s="115">
        <v>1</v>
      </c>
      <c r="H5289" s="88" t="s">
        <v>12315</v>
      </c>
      <c r="I5289" s="88" t="s">
        <v>1045</v>
      </c>
      <c r="J5289" s="88" t="s">
        <v>328</v>
      </c>
      <c r="K5289" s="89"/>
      <c r="L5289" s="91" t="s">
        <v>12319</v>
      </c>
      <c r="M5289" s="84">
        <v>2017</v>
      </c>
      <c r="N5289" s="93" t="s">
        <v>1805</v>
      </c>
      <c r="O5289" s="86"/>
      <c r="P5289" s="86"/>
      <c r="Q5289" s="86" t="s">
        <v>90</v>
      </c>
      <c r="R5289" s="86" t="s">
        <v>238</v>
      </c>
      <c r="S5289" s="96"/>
      <c r="T5289" s="96"/>
      <c r="U5289" s="91"/>
      <c r="V5289" s="91"/>
      <c r="W5289" s="91" t="s">
        <v>282</v>
      </c>
      <c r="X5289" s="98" t="s">
        <v>7685</v>
      </c>
      <c r="Y5289" s="86" t="s">
        <v>298</v>
      </c>
      <c r="Z5289" s="86" t="s">
        <v>304</v>
      </c>
      <c r="AA5289" s="86" t="s">
        <v>12317</v>
      </c>
      <c r="AB5289" s="86" t="s">
        <v>478</v>
      </c>
      <c r="AC5289" s="100">
        <v>26.25</v>
      </c>
      <c r="AD5289" s="100">
        <v>19.7</v>
      </c>
      <c r="AE5289" s="102" t="s">
        <v>12318</v>
      </c>
      <c r="AF5289" s="86" t="s">
        <v>539</v>
      </c>
      <c r="AG5289" s="103">
        <f>Table1[[#This Row],['# Books]]*Table1[[#This Row],[QTY]]</f>
        <v>0</v>
      </c>
      <c r="AH5289" s="104">
        <f>Table1[[#This Row],[S&amp;L Price]]*Table1[[#This Row],[QTY]]</f>
        <v>0</v>
      </c>
    </row>
    <row r="5290" spans="1:34" ht="18" customHeight="1" x14ac:dyDescent="0.25">
      <c r="A5290" s="83"/>
      <c r="B5290" s="83"/>
      <c r="C5290" s="84">
        <v>247</v>
      </c>
      <c r="D5290" s="84"/>
      <c r="E5290" s="84"/>
      <c r="F5290" s="86" t="s">
        <v>12296</v>
      </c>
      <c r="G5290" s="115">
        <v>1</v>
      </c>
      <c r="H5290" s="88" t="s">
        <v>12320</v>
      </c>
      <c r="I5290" s="88" t="s">
        <v>1045</v>
      </c>
      <c r="J5290" s="88" t="s">
        <v>126</v>
      </c>
      <c r="K5290" s="89"/>
      <c r="L5290" s="91" t="s">
        <v>12321</v>
      </c>
      <c r="M5290" s="84">
        <v>2017</v>
      </c>
      <c r="N5290" s="93" t="s">
        <v>1805</v>
      </c>
      <c r="O5290" s="86" t="s">
        <v>183</v>
      </c>
      <c r="P5290" s="86" t="s">
        <v>322</v>
      </c>
      <c r="Q5290" s="86" t="s">
        <v>90</v>
      </c>
      <c r="R5290" s="86" t="s">
        <v>238</v>
      </c>
      <c r="S5290" s="96"/>
      <c r="T5290" s="96"/>
      <c r="U5290" s="91"/>
      <c r="V5290" s="91"/>
      <c r="W5290" s="91" t="s">
        <v>289</v>
      </c>
      <c r="X5290" s="98" t="s">
        <v>6837</v>
      </c>
      <c r="Y5290" s="86" t="s">
        <v>298</v>
      </c>
      <c r="Z5290" s="86" t="s">
        <v>304</v>
      </c>
      <c r="AA5290" s="86" t="s">
        <v>12322</v>
      </c>
      <c r="AB5290" s="86" t="s">
        <v>478</v>
      </c>
      <c r="AC5290" s="100">
        <v>26.25</v>
      </c>
      <c r="AD5290" s="100">
        <v>19.7</v>
      </c>
      <c r="AE5290" s="102" t="s">
        <v>12323</v>
      </c>
      <c r="AF5290" s="86" t="s">
        <v>539</v>
      </c>
      <c r="AG5290" s="103">
        <f>Table1[[#This Row],['# Books]]*Table1[[#This Row],[QTY]]</f>
        <v>0</v>
      </c>
      <c r="AH5290" s="104">
        <f>Table1[[#This Row],[S&amp;L Price]]*Table1[[#This Row],[QTY]]</f>
        <v>0</v>
      </c>
    </row>
    <row r="5291" spans="1:34" ht="18" hidden="1" customHeight="1" x14ac:dyDescent="0.25">
      <c r="A5291" s="83"/>
      <c r="B5291" s="83"/>
      <c r="C5291" s="84">
        <v>247</v>
      </c>
      <c r="D5291" s="84"/>
      <c r="E5291" s="84"/>
      <c r="F5291" s="86" t="s">
        <v>12296</v>
      </c>
      <c r="G5291" s="115">
        <v>1</v>
      </c>
      <c r="H5291" s="88" t="s">
        <v>12320</v>
      </c>
      <c r="I5291" s="88" t="s">
        <v>1045</v>
      </c>
      <c r="J5291" s="88" t="s">
        <v>328</v>
      </c>
      <c r="K5291" s="89"/>
      <c r="L5291" s="91" t="s">
        <v>12324</v>
      </c>
      <c r="M5291" s="84">
        <v>2017</v>
      </c>
      <c r="N5291" s="93" t="s">
        <v>1805</v>
      </c>
      <c r="O5291" s="86"/>
      <c r="P5291" s="86"/>
      <c r="Q5291" s="86" t="s">
        <v>90</v>
      </c>
      <c r="R5291" s="86" t="s">
        <v>238</v>
      </c>
      <c r="S5291" s="96"/>
      <c r="T5291" s="96"/>
      <c r="U5291" s="91"/>
      <c r="V5291" s="91"/>
      <c r="W5291" s="91" t="s">
        <v>289</v>
      </c>
      <c r="X5291" s="98" t="s">
        <v>6837</v>
      </c>
      <c r="Y5291" s="86" t="s">
        <v>298</v>
      </c>
      <c r="Z5291" s="86" t="s">
        <v>304</v>
      </c>
      <c r="AA5291" s="86" t="s">
        <v>12322</v>
      </c>
      <c r="AB5291" s="86" t="s">
        <v>478</v>
      </c>
      <c r="AC5291" s="100">
        <v>26.25</v>
      </c>
      <c r="AD5291" s="100">
        <v>19.7</v>
      </c>
      <c r="AE5291" s="102" t="s">
        <v>12323</v>
      </c>
      <c r="AF5291" s="86" t="s">
        <v>539</v>
      </c>
      <c r="AG5291" s="103">
        <f>Table1[[#This Row],['# Books]]*Table1[[#This Row],[QTY]]</f>
        <v>0</v>
      </c>
      <c r="AH5291" s="104">
        <f>Table1[[#This Row],[S&amp;L Price]]*Table1[[#This Row],[QTY]]</f>
        <v>0</v>
      </c>
    </row>
    <row r="5292" spans="1:34" ht="18" hidden="1" customHeight="1" x14ac:dyDescent="0.25">
      <c r="A5292" s="83"/>
      <c r="B5292" s="83"/>
      <c r="C5292" s="84">
        <v>247</v>
      </c>
      <c r="D5292" s="84"/>
      <c r="E5292" s="84">
        <v>120</v>
      </c>
      <c r="F5292" s="86" t="s">
        <v>12325</v>
      </c>
      <c r="G5292" s="115">
        <v>6</v>
      </c>
      <c r="H5292" s="88" t="s">
        <v>12325</v>
      </c>
      <c r="I5292" s="88" t="s">
        <v>186</v>
      </c>
      <c r="J5292" s="88" t="s">
        <v>125</v>
      </c>
      <c r="K5292" s="89"/>
      <c r="L5292" s="91" t="s">
        <v>12326</v>
      </c>
      <c r="M5292" s="84">
        <v>2017</v>
      </c>
      <c r="N5292" s="93" t="s">
        <v>1803</v>
      </c>
      <c r="O5292" s="86" t="s">
        <v>183</v>
      </c>
      <c r="P5292" s="86" t="s">
        <v>322</v>
      </c>
      <c r="Q5292" s="86"/>
      <c r="R5292" s="86"/>
      <c r="S5292" s="96"/>
      <c r="T5292" s="96"/>
      <c r="U5292" s="91"/>
      <c r="V5292" s="91"/>
      <c r="W5292" s="91"/>
      <c r="X5292" s="98"/>
      <c r="Y5292" s="86" t="s">
        <v>298</v>
      </c>
      <c r="Z5292" s="86" t="s">
        <v>308</v>
      </c>
      <c r="AA5292" s="86" t="s">
        <v>12327</v>
      </c>
      <c r="AB5292" s="86" t="s">
        <v>478</v>
      </c>
      <c r="AC5292" s="100">
        <v>206.7</v>
      </c>
      <c r="AD5292" s="100">
        <v>155.1</v>
      </c>
      <c r="AE5292" s="102"/>
      <c r="AF5292" s="86" t="s">
        <v>540</v>
      </c>
      <c r="AG5292" s="103">
        <f>Table1[[#This Row],['# Books]]*Table1[[#This Row],[QTY]]</f>
        <v>0</v>
      </c>
      <c r="AH5292" s="104">
        <f>Table1[[#This Row],[S&amp;L Price]]*Table1[[#This Row],[QTY]]</f>
        <v>0</v>
      </c>
    </row>
    <row r="5293" spans="1:34" ht="18" customHeight="1" x14ac:dyDescent="0.25">
      <c r="A5293" s="83"/>
      <c r="B5293" s="83"/>
      <c r="C5293" s="84">
        <v>247</v>
      </c>
      <c r="D5293" s="84"/>
      <c r="E5293" s="84">
        <v>120</v>
      </c>
      <c r="F5293" s="86" t="s">
        <v>12325</v>
      </c>
      <c r="G5293" s="115">
        <v>1</v>
      </c>
      <c r="H5293" s="88" t="s">
        <v>12328</v>
      </c>
      <c r="I5293" s="88" t="s">
        <v>186</v>
      </c>
      <c r="J5293" s="88" t="s">
        <v>126</v>
      </c>
      <c r="K5293" s="89"/>
      <c r="L5293" s="91" t="s">
        <v>12329</v>
      </c>
      <c r="M5293" s="84">
        <v>2017</v>
      </c>
      <c r="N5293" s="93" t="s">
        <v>1803</v>
      </c>
      <c r="O5293" s="86" t="s">
        <v>183</v>
      </c>
      <c r="P5293" s="86" t="s">
        <v>322</v>
      </c>
      <c r="Q5293" s="86" t="s">
        <v>4453</v>
      </c>
      <c r="R5293" s="86" t="s">
        <v>12330</v>
      </c>
      <c r="S5293" s="96"/>
      <c r="T5293" s="96"/>
      <c r="U5293" s="91"/>
      <c r="V5293" s="91"/>
      <c r="W5293" s="91" t="s">
        <v>281</v>
      </c>
      <c r="X5293" s="98" t="s">
        <v>21837</v>
      </c>
      <c r="Y5293" s="86" t="s">
        <v>298</v>
      </c>
      <c r="Z5293" s="86" t="s">
        <v>308</v>
      </c>
      <c r="AA5293" s="86" t="s">
        <v>12331</v>
      </c>
      <c r="AB5293" s="86" t="s">
        <v>478</v>
      </c>
      <c r="AC5293" s="100">
        <v>34.450000000000003</v>
      </c>
      <c r="AD5293" s="100">
        <v>25.85</v>
      </c>
      <c r="AE5293" s="102" t="s">
        <v>12332</v>
      </c>
      <c r="AF5293" s="86" t="s">
        <v>540</v>
      </c>
      <c r="AG5293" s="103">
        <f>Table1[[#This Row],['# Books]]*Table1[[#This Row],[QTY]]</f>
        <v>0</v>
      </c>
      <c r="AH5293" s="104">
        <f>Table1[[#This Row],[S&amp;L Price]]*Table1[[#This Row],[QTY]]</f>
        <v>0</v>
      </c>
    </row>
    <row r="5294" spans="1:34" ht="18" hidden="1" customHeight="1" x14ac:dyDescent="0.25">
      <c r="A5294" s="83"/>
      <c r="B5294" s="83"/>
      <c r="C5294" s="84">
        <v>247</v>
      </c>
      <c r="D5294" s="84"/>
      <c r="E5294" s="84">
        <v>120</v>
      </c>
      <c r="F5294" s="86" t="s">
        <v>12325</v>
      </c>
      <c r="G5294" s="115">
        <v>1</v>
      </c>
      <c r="H5294" s="88" t="s">
        <v>12328</v>
      </c>
      <c r="I5294" s="88" t="s">
        <v>186</v>
      </c>
      <c r="J5294" s="88" t="s">
        <v>328</v>
      </c>
      <c r="K5294" s="89"/>
      <c r="L5294" s="91" t="s">
        <v>12333</v>
      </c>
      <c r="M5294" s="84">
        <v>2017</v>
      </c>
      <c r="N5294" s="93" t="s">
        <v>1803</v>
      </c>
      <c r="O5294" s="86"/>
      <c r="P5294" s="86"/>
      <c r="Q5294" s="86" t="s">
        <v>4453</v>
      </c>
      <c r="R5294" s="86" t="s">
        <v>12330</v>
      </c>
      <c r="S5294" s="96"/>
      <c r="T5294" s="96"/>
      <c r="U5294" s="91"/>
      <c r="V5294" s="91"/>
      <c r="W5294" s="91" t="s">
        <v>281</v>
      </c>
      <c r="X5294" s="98" t="s">
        <v>21837</v>
      </c>
      <c r="Y5294" s="86" t="s">
        <v>298</v>
      </c>
      <c r="Z5294" s="86" t="s">
        <v>308</v>
      </c>
      <c r="AA5294" s="86" t="s">
        <v>12331</v>
      </c>
      <c r="AB5294" s="86" t="s">
        <v>478</v>
      </c>
      <c r="AC5294" s="100">
        <v>34.450000000000003</v>
      </c>
      <c r="AD5294" s="100">
        <v>25.85</v>
      </c>
      <c r="AE5294" s="102" t="s">
        <v>12332</v>
      </c>
      <c r="AF5294" s="86" t="s">
        <v>540</v>
      </c>
      <c r="AG5294" s="103">
        <f>Table1[[#This Row],['# Books]]*Table1[[#This Row],[QTY]]</f>
        <v>0</v>
      </c>
      <c r="AH5294" s="104">
        <f>Table1[[#This Row],[S&amp;L Price]]*Table1[[#This Row],[QTY]]</f>
        <v>0</v>
      </c>
    </row>
    <row r="5295" spans="1:34" ht="18" customHeight="1" x14ac:dyDescent="0.25">
      <c r="A5295" s="83"/>
      <c r="B5295" s="83"/>
      <c r="C5295" s="84">
        <v>247</v>
      </c>
      <c r="D5295" s="84"/>
      <c r="E5295" s="84">
        <v>120</v>
      </c>
      <c r="F5295" s="86" t="s">
        <v>12325</v>
      </c>
      <c r="G5295" s="115">
        <v>1</v>
      </c>
      <c r="H5295" s="88" t="s">
        <v>12334</v>
      </c>
      <c r="I5295" s="88" t="s">
        <v>186</v>
      </c>
      <c r="J5295" s="88" t="s">
        <v>126</v>
      </c>
      <c r="K5295" s="89"/>
      <c r="L5295" s="91" t="s">
        <v>12335</v>
      </c>
      <c r="M5295" s="84">
        <v>2017</v>
      </c>
      <c r="N5295" s="93" t="s">
        <v>1803</v>
      </c>
      <c r="O5295" s="86" t="s">
        <v>183</v>
      </c>
      <c r="P5295" s="86" t="s">
        <v>322</v>
      </c>
      <c r="Q5295" s="86" t="s">
        <v>4453</v>
      </c>
      <c r="R5295" s="86" t="s">
        <v>12336</v>
      </c>
      <c r="S5295" s="96"/>
      <c r="T5295" s="96"/>
      <c r="U5295" s="91"/>
      <c r="V5295" s="91"/>
      <c r="W5295" s="91" t="s">
        <v>281</v>
      </c>
      <c r="X5295" s="98"/>
      <c r="Y5295" s="86" t="s">
        <v>298</v>
      </c>
      <c r="Z5295" s="86" t="s">
        <v>308</v>
      </c>
      <c r="AA5295" s="86" t="s">
        <v>12337</v>
      </c>
      <c r="AB5295" s="86" t="s">
        <v>478</v>
      </c>
      <c r="AC5295" s="100">
        <v>34.450000000000003</v>
      </c>
      <c r="AD5295" s="100">
        <v>25.85</v>
      </c>
      <c r="AE5295" s="102" t="s">
        <v>12338</v>
      </c>
      <c r="AF5295" s="86" t="s">
        <v>540</v>
      </c>
      <c r="AG5295" s="103">
        <f>Table1[[#This Row],['# Books]]*Table1[[#This Row],[QTY]]</f>
        <v>0</v>
      </c>
      <c r="AH5295" s="104">
        <f>Table1[[#This Row],[S&amp;L Price]]*Table1[[#This Row],[QTY]]</f>
        <v>0</v>
      </c>
    </row>
    <row r="5296" spans="1:34" ht="18" hidden="1" customHeight="1" x14ac:dyDescent="0.25">
      <c r="A5296" s="83"/>
      <c r="B5296" s="83"/>
      <c r="C5296" s="84">
        <v>247</v>
      </c>
      <c r="D5296" s="84"/>
      <c r="E5296" s="84">
        <v>120</v>
      </c>
      <c r="F5296" s="86" t="s">
        <v>12325</v>
      </c>
      <c r="G5296" s="115">
        <v>1</v>
      </c>
      <c r="H5296" s="88" t="s">
        <v>12334</v>
      </c>
      <c r="I5296" s="88" t="s">
        <v>186</v>
      </c>
      <c r="J5296" s="88" t="s">
        <v>328</v>
      </c>
      <c r="K5296" s="89"/>
      <c r="L5296" s="91" t="s">
        <v>12339</v>
      </c>
      <c r="M5296" s="84">
        <v>2017</v>
      </c>
      <c r="N5296" s="93" t="s">
        <v>1803</v>
      </c>
      <c r="O5296" s="86"/>
      <c r="P5296" s="86"/>
      <c r="Q5296" s="86" t="s">
        <v>4453</v>
      </c>
      <c r="R5296" s="86" t="s">
        <v>12336</v>
      </c>
      <c r="S5296" s="96"/>
      <c r="T5296" s="96"/>
      <c r="U5296" s="91"/>
      <c r="V5296" s="91"/>
      <c r="W5296" s="91" t="s">
        <v>281</v>
      </c>
      <c r="X5296" s="98"/>
      <c r="Y5296" s="86" t="s">
        <v>298</v>
      </c>
      <c r="Z5296" s="86" t="s">
        <v>308</v>
      </c>
      <c r="AA5296" s="86" t="s">
        <v>12337</v>
      </c>
      <c r="AB5296" s="86" t="s">
        <v>478</v>
      </c>
      <c r="AC5296" s="100">
        <v>34.450000000000003</v>
      </c>
      <c r="AD5296" s="100">
        <v>25.85</v>
      </c>
      <c r="AE5296" s="102" t="s">
        <v>12338</v>
      </c>
      <c r="AF5296" s="86" t="s">
        <v>540</v>
      </c>
      <c r="AG5296" s="103">
        <f>Table1[[#This Row],['# Books]]*Table1[[#This Row],[QTY]]</f>
        <v>0</v>
      </c>
      <c r="AH5296" s="104">
        <f>Table1[[#This Row],[S&amp;L Price]]*Table1[[#This Row],[QTY]]</f>
        <v>0</v>
      </c>
    </row>
    <row r="5297" spans="1:34" ht="18" customHeight="1" x14ac:dyDescent="0.25">
      <c r="A5297" s="83"/>
      <c r="B5297" s="83"/>
      <c r="C5297" s="84">
        <v>247</v>
      </c>
      <c r="D5297" s="84"/>
      <c r="E5297" s="84">
        <v>120</v>
      </c>
      <c r="F5297" s="86" t="s">
        <v>12325</v>
      </c>
      <c r="G5297" s="115">
        <v>1</v>
      </c>
      <c r="H5297" s="88" t="s">
        <v>12340</v>
      </c>
      <c r="I5297" s="88" t="s">
        <v>186</v>
      </c>
      <c r="J5297" s="88" t="s">
        <v>126</v>
      </c>
      <c r="K5297" s="89"/>
      <c r="L5297" s="91" t="s">
        <v>12341</v>
      </c>
      <c r="M5297" s="84">
        <v>2017</v>
      </c>
      <c r="N5297" s="93" t="s">
        <v>1803</v>
      </c>
      <c r="O5297" s="86" t="s">
        <v>183</v>
      </c>
      <c r="P5297" s="86" t="s">
        <v>322</v>
      </c>
      <c r="Q5297" s="86" t="s">
        <v>4453</v>
      </c>
      <c r="R5297" s="86" t="s">
        <v>12342</v>
      </c>
      <c r="S5297" s="96"/>
      <c r="T5297" s="96"/>
      <c r="U5297" s="91"/>
      <c r="V5297" s="91"/>
      <c r="W5297" s="91" t="s">
        <v>281</v>
      </c>
      <c r="X5297" s="98" t="s">
        <v>11728</v>
      </c>
      <c r="Y5297" s="86" t="s">
        <v>298</v>
      </c>
      <c r="Z5297" s="86" t="s">
        <v>308</v>
      </c>
      <c r="AA5297" s="86" t="s">
        <v>12343</v>
      </c>
      <c r="AB5297" s="86" t="s">
        <v>478</v>
      </c>
      <c r="AC5297" s="100">
        <v>34.450000000000003</v>
      </c>
      <c r="AD5297" s="100">
        <v>25.85</v>
      </c>
      <c r="AE5297" s="102" t="s">
        <v>12344</v>
      </c>
      <c r="AF5297" s="86" t="s">
        <v>540</v>
      </c>
      <c r="AG5297" s="103">
        <f>Table1[[#This Row],['# Books]]*Table1[[#This Row],[QTY]]</f>
        <v>0</v>
      </c>
      <c r="AH5297" s="104">
        <f>Table1[[#This Row],[S&amp;L Price]]*Table1[[#This Row],[QTY]]</f>
        <v>0</v>
      </c>
    </row>
    <row r="5298" spans="1:34" ht="18" hidden="1" customHeight="1" x14ac:dyDescent="0.25">
      <c r="A5298" s="83"/>
      <c r="B5298" s="83"/>
      <c r="C5298" s="84">
        <v>247</v>
      </c>
      <c r="D5298" s="84"/>
      <c r="E5298" s="84">
        <v>120</v>
      </c>
      <c r="F5298" s="86" t="s">
        <v>12325</v>
      </c>
      <c r="G5298" s="115">
        <v>1</v>
      </c>
      <c r="H5298" s="88" t="s">
        <v>12340</v>
      </c>
      <c r="I5298" s="88" t="s">
        <v>186</v>
      </c>
      <c r="J5298" s="88" t="s">
        <v>328</v>
      </c>
      <c r="K5298" s="89"/>
      <c r="L5298" s="91" t="s">
        <v>12345</v>
      </c>
      <c r="M5298" s="84">
        <v>2017</v>
      </c>
      <c r="N5298" s="93" t="s">
        <v>1803</v>
      </c>
      <c r="O5298" s="86"/>
      <c r="P5298" s="86"/>
      <c r="Q5298" s="86" t="s">
        <v>4453</v>
      </c>
      <c r="R5298" s="86" t="s">
        <v>12342</v>
      </c>
      <c r="S5298" s="96"/>
      <c r="T5298" s="96"/>
      <c r="U5298" s="91"/>
      <c r="V5298" s="91"/>
      <c r="W5298" s="91" t="s">
        <v>281</v>
      </c>
      <c r="X5298" s="98" t="s">
        <v>11728</v>
      </c>
      <c r="Y5298" s="86" t="s">
        <v>298</v>
      </c>
      <c r="Z5298" s="86" t="s">
        <v>308</v>
      </c>
      <c r="AA5298" s="86" t="s">
        <v>12343</v>
      </c>
      <c r="AB5298" s="86" t="s">
        <v>478</v>
      </c>
      <c r="AC5298" s="100">
        <v>34.450000000000003</v>
      </c>
      <c r="AD5298" s="100">
        <v>25.85</v>
      </c>
      <c r="AE5298" s="102" t="s">
        <v>12344</v>
      </c>
      <c r="AF5298" s="86" t="s">
        <v>540</v>
      </c>
      <c r="AG5298" s="103">
        <f>Table1[[#This Row],['# Books]]*Table1[[#This Row],[QTY]]</f>
        <v>0</v>
      </c>
      <c r="AH5298" s="104">
        <f>Table1[[#This Row],[S&amp;L Price]]*Table1[[#This Row],[QTY]]</f>
        <v>0</v>
      </c>
    </row>
    <row r="5299" spans="1:34" ht="18" customHeight="1" x14ac:dyDescent="0.25">
      <c r="A5299" s="83"/>
      <c r="B5299" s="83"/>
      <c r="C5299" s="84">
        <v>247</v>
      </c>
      <c r="D5299" s="84"/>
      <c r="E5299" s="84">
        <v>120</v>
      </c>
      <c r="F5299" s="86" t="s">
        <v>12325</v>
      </c>
      <c r="G5299" s="115">
        <v>1</v>
      </c>
      <c r="H5299" s="88" t="s">
        <v>12346</v>
      </c>
      <c r="I5299" s="88" t="s">
        <v>186</v>
      </c>
      <c r="J5299" s="88" t="s">
        <v>126</v>
      </c>
      <c r="K5299" s="89"/>
      <c r="L5299" s="91" t="s">
        <v>12347</v>
      </c>
      <c r="M5299" s="84">
        <v>2017</v>
      </c>
      <c r="N5299" s="93" t="s">
        <v>1803</v>
      </c>
      <c r="O5299" s="86" t="s">
        <v>183</v>
      </c>
      <c r="P5299" s="86" t="s">
        <v>322</v>
      </c>
      <c r="Q5299" s="86" t="s">
        <v>4453</v>
      </c>
      <c r="R5299" s="86" t="s">
        <v>12348</v>
      </c>
      <c r="S5299" s="96"/>
      <c r="T5299" s="96"/>
      <c r="U5299" s="91"/>
      <c r="V5299" s="91"/>
      <c r="W5299" s="91" t="s">
        <v>281</v>
      </c>
      <c r="X5299" s="98"/>
      <c r="Y5299" s="86" t="s">
        <v>298</v>
      </c>
      <c r="Z5299" s="86" t="s">
        <v>308</v>
      </c>
      <c r="AA5299" s="86" t="s">
        <v>12349</v>
      </c>
      <c r="AB5299" s="86" t="s">
        <v>478</v>
      </c>
      <c r="AC5299" s="100">
        <v>34.450000000000003</v>
      </c>
      <c r="AD5299" s="100">
        <v>25.85</v>
      </c>
      <c r="AE5299" s="102" t="s">
        <v>12350</v>
      </c>
      <c r="AF5299" s="86" t="s">
        <v>540</v>
      </c>
      <c r="AG5299" s="103">
        <f>Table1[[#This Row],['# Books]]*Table1[[#This Row],[QTY]]</f>
        <v>0</v>
      </c>
      <c r="AH5299" s="104">
        <f>Table1[[#This Row],[S&amp;L Price]]*Table1[[#This Row],[QTY]]</f>
        <v>0</v>
      </c>
    </row>
    <row r="5300" spans="1:34" ht="18" hidden="1" customHeight="1" x14ac:dyDescent="0.25">
      <c r="A5300" s="83"/>
      <c r="B5300" s="83"/>
      <c r="C5300" s="84">
        <v>247</v>
      </c>
      <c r="D5300" s="84"/>
      <c r="E5300" s="84">
        <v>120</v>
      </c>
      <c r="F5300" s="86" t="s">
        <v>12325</v>
      </c>
      <c r="G5300" s="115">
        <v>1</v>
      </c>
      <c r="H5300" s="88" t="s">
        <v>12346</v>
      </c>
      <c r="I5300" s="88" t="s">
        <v>186</v>
      </c>
      <c r="J5300" s="88" t="s">
        <v>328</v>
      </c>
      <c r="K5300" s="89"/>
      <c r="L5300" s="91" t="s">
        <v>12351</v>
      </c>
      <c r="M5300" s="84">
        <v>2017</v>
      </c>
      <c r="N5300" s="93" t="s">
        <v>1803</v>
      </c>
      <c r="O5300" s="86"/>
      <c r="P5300" s="86"/>
      <c r="Q5300" s="86" t="s">
        <v>4453</v>
      </c>
      <c r="R5300" s="86" t="s">
        <v>12348</v>
      </c>
      <c r="S5300" s="96"/>
      <c r="T5300" s="96"/>
      <c r="U5300" s="91"/>
      <c r="V5300" s="91"/>
      <c r="W5300" s="91" t="s">
        <v>281</v>
      </c>
      <c r="X5300" s="98"/>
      <c r="Y5300" s="86" t="s">
        <v>298</v>
      </c>
      <c r="Z5300" s="86" t="s">
        <v>308</v>
      </c>
      <c r="AA5300" s="86" t="s">
        <v>12349</v>
      </c>
      <c r="AB5300" s="86" t="s">
        <v>478</v>
      </c>
      <c r="AC5300" s="100">
        <v>34.450000000000003</v>
      </c>
      <c r="AD5300" s="100">
        <v>25.85</v>
      </c>
      <c r="AE5300" s="102" t="s">
        <v>12350</v>
      </c>
      <c r="AF5300" s="86" t="s">
        <v>540</v>
      </c>
      <c r="AG5300" s="103">
        <f>Table1[[#This Row],['# Books]]*Table1[[#This Row],[QTY]]</f>
        <v>0</v>
      </c>
      <c r="AH5300" s="104">
        <f>Table1[[#This Row],[S&amp;L Price]]*Table1[[#This Row],[QTY]]</f>
        <v>0</v>
      </c>
    </row>
    <row r="5301" spans="1:34" ht="18" customHeight="1" x14ac:dyDescent="0.25">
      <c r="A5301" s="83"/>
      <c r="B5301" s="83"/>
      <c r="C5301" s="84">
        <v>247</v>
      </c>
      <c r="D5301" s="84"/>
      <c r="E5301" s="84">
        <v>120</v>
      </c>
      <c r="F5301" s="86" t="s">
        <v>12325</v>
      </c>
      <c r="G5301" s="115">
        <v>1</v>
      </c>
      <c r="H5301" s="88" t="s">
        <v>12352</v>
      </c>
      <c r="I5301" s="88" t="s">
        <v>186</v>
      </c>
      <c r="J5301" s="88" t="s">
        <v>126</v>
      </c>
      <c r="K5301" s="89"/>
      <c r="L5301" s="91" t="s">
        <v>12353</v>
      </c>
      <c r="M5301" s="84">
        <v>2017</v>
      </c>
      <c r="N5301" s="93" t="s">
        <v>1803</v>
      </c>
      <c r="O5301" s="86" t="s">
        <v>183</v>
      </c>
      <c r="P5301" s="86" t="s">
        <v>322</v>
      </c>
      <c r="Q5301" s="86" t="s">
        <v>4453</v>
      </c>
      <c r="R5301" s="86" t="s">
        <v>12348</v>
      </c>
      <c r="S5301" s="96"/>
      <c r="T5301" s="96"/>
      <c r="U5301" s="91"/>
      <c r="V5301" s="91"/>
      <c r="W5301" s="91" t="s">
        <v>281</v>
      </c>
      <c r="X5301" s="98" t="s">
        <v>11661</v>
      </c>
      <c r="Y5301" s="86" t="s">
        <v>298</v>
      </c>
      <c r="Z5301" s="86" t="s">
        <v>308</v>
      </c>
      <c r="AA5301" s="86" t="s">
        <v>12354</v>
      </c>
      <c r="AB5301" s="86" t="s">
        <v>478</v>
      </c>
      <c r="AC5301" s="100">
        <v>34.450000000000003</v>
      </c>
      <c r="AD5301" s="100">
        <v>25.85</v>
      </c>
      <c r="AE5301" s="102" t="s">
        <v>12355</v>
      </c>
      <c r="AF5301" s="86" t="s">
        <v>540</v>
      </c>
      <c r="AG5301" s="103">
        <f>Table1[[#This Row],['# Books]]*Table1[[#This Row],[QTY]]</f>
        <v>0</v>
      </c>
      <c r="AH5301" s="104">
        <f>Table1[[#This Row],[S&amp;L Price]]*Table1[[#This Row],[QTY]]</f>
        <v>0</v>
      </c>
    </row>
    <row r="5302" spans="1:34" ht="18" hidden="1" customHeight="1" x14ac:dyDescent="0.25">
      <c r="A5302" s="83"/>
      <c r="B5302" s="83"/>
      <c r="C5302" s="84">
        <v>247</v>
      </c>
      <c r="D5302" s="84"/>
      <c r="E5302" s="84">
        <v>120</v>
      </c>
      <c r="F5302" s="86" t="s">
        <v>12325</v>
      </c>
      <c r="G5302" s="115">
        <v>1</v>
      </c>
      <c r="H5302" s="88" t="s">
        <v>12352</v>
      </c>
      <c r="I5302" s="88" t="s">
        <v>186</v>
      </c>
      <c r="J5302" s="88" t="s">
        <v>328</v>
      </c>
      <c r="K5302" s="89"/>
      <c r="L5302" s="91" t="s">
        <v>12356</v>
      </c>
      <c r="M5302" s="84">
        <v>2017</v>
      </c>
      <c r="N5302" s="93" t="s">
        <v>1803</v>
      </c>
      <c r="O5302" s="86"/>
      <c r="P5302" s="86"/>
      <c r="Q5302" s="86" t="s">
        <v>4453</v>
      </c>
      <c r="R5302" s="86" t="s">
        <v>12348</v>
      </c>
      <c r="S5302" s="96"/>
      <c r="T5302" s="96"/>
      <c r="U5302" s="91"/>
      <c r="V5302" s="91"/>
      <c r="W5302" s="91" t="s">
        <v>281</v>
      </c>
      <c r="X5302" s="98" t="s">
        <v>11661</v>
      </c>
      <c r="Y5302" s="86" t="s">
        <v>298</v>
      </c>
      <c r="Z5302" s="86" t="s">
        <v>308</v>
      </c>
      <c r="AA5302" s="86" t="s">
        <v>12354</v>
      </c>
      <c r="AB5302" s="86" t="s">
        <v>478</v>
      </c>
      <c r="AC5302" s="100">
        <v>34.450000000000003</v>
      </c>
      <c r="AD5302" s="100">
        <v>25.85</v>
      </c>
      <c r="AE5302" s="102" t="s">
        <v>12355</v>
      </c>
      <c r="AF5302" s="86" t="s">
        <v>540</v>
      </c>
      <c r="AG5302" s="103">
        <f>Table1[[#This Row],['# Books]]*Table1[[#This Row],[QTY]]</f>
        <v>0</v>
      </c>
      <c r="AH5302" s="104">
        <f>Table1[[#This Row],[S&amp;L Price]]*Table1[[#This Row],[QTY]]</f>
        <v>0</v>
      </c>
    </row>
    <row r="5303" spans="1:34" ht="18" customHeight="1" x14ac:dyDescent="0.25">
      <c r="A5303" s="83"/>
      <c r="B5303" s="83"/>
      <c r="C5303" s="84">
        <v>247</v>
      </c>
      <c r="D5303" s="84"/>
      <c r="E5303" s="84">
        <v>120</v>
      </c>
      <c r="F5303" s="86" t="s">
        <v>12325</v>
      </c>
      <c r="G5303" s="115">
        <v>1</v>
      </c>
      <c r="H5303" s="88" t="s">
        <v>12357</v>
      </c>
      <c r="I5303" s="88" t="s">
        <v>186</v>
      </c>
      <c r="J5303" s="88" t="s">
        <v>126</v>
      </c>
      <c r="K5303" s="89"/>
      <c r="L5303" s="91" t="s">
        <v>12358</v>
      </c>
      <c r="M5303" s="84">
        <v>2017</v>
      </c>
      <c r="N5303" s="93" t="s">
        <v>1803</v>
      </c>
      <c r="O5303" s="86" t="s">
        <v>183</v>
      </c>
      <c r="P5303" s="86" t="s">
        <v>322</v>
      </c>
      <c r="Q5303" s="86" t="s">
        <v>4453</v>
      </c>
      <c r="R5303" s="86" t="s">
        <v>12359</v>
      </c>
      <c r="S5303" s="96"/>
      <c r="T5303" s="96"/>
      <c r="U5303" s="91"/>
      <c r="V5303" s="91"/>
      <c r="W5303" s="91" t="s">
        <v>281</v>
      </c>
      <c r="X5303" s="98" t="s">
        <v>11721</v>
      </c>
      <c r="Y5303" s="86" t="s">
        <v>298</v>
      </c>
      <c r="Z5303" s="86" t="s">
        <v>308</v>
      </c>
      <c r="AA5303" s="86" t="s">
        <v>12360</v>
      </c>
      <c r="AB5303" s="86" t="s">
        <v>478</v>
      </c>
      <c r="AC5303" s="100">
        <v>34.450000000000003</v>
      </c>
      <c r="AD5303" s="100">
        <v>25.85</v>
      </c>
      <c r="AE5303" s="102" t="s">
        <v>12344</v>
      </c>
      <c r="AF5303" s="86" t="s">
        <v>540</v>
      </c>
      <c r="AG5303" s="103">
        <f>Table1[[#This Row],['# Books]]*Table1[[#This Row],[QTY]]</f>
        <v>0</v>
      </c>
      <c r="AH5303" s="104">
        <f>Table1[[#This Row],[S&amp;L Price]]*Table1[[#This Row],[QTY]]</f>
        <v>0</v>
      </c>
    </row>
    <row r="5304" spans="1:34" ht="18" hidden="1" customHeight="1" x14ac:dyDescent="0.25">
      <c r="A5304" s="83"/>
      <c r="B5304" s="83"/>
      <c r="C5304" s="84">
        <v>247</v>
      </c>
      <c r="D5304" s="84"/>
      <c r="E5304" s="84">
        <v>120</v>
      </c>
      <c r="F5304" s="86" t="s">
        <v>12325</v>
      </c>
      <c r="G5304" s="115">
        <v>1</v>
      </c>
      <c r="H5304" s="88" t="s">
        <v>12357</v>
      </c>
      <c r="I5304" s="88" t="s">
        <v>186</v>
      </c>
      <c r="J5304" s="88" t="s">
        <v>328</v>
      </c>
      <c r="K5304" s="89"/>
      <c r="L5304" s="91" t="s">
        <v>12361</v>
      </c>
      <c r="M5304" s="84">
        <v>2017</v>
      </c>
      <c r="N5304" s="93" t="s">
        <v>1803</v>
      </c>
      <c r="O5304" s="86"/>
      <c r="P5304" s="86"/>
      <c r="Q5304" s="86" t="s">
        <v>4453</v>
      </c>
      <c r="R5304" s="86" t="s">
        <v>12359</v>
      </c>
      <c r="S5304" s="96"/>
      <c r="T5304" s="96"/>
      <c r="U5304" s="91"/>
      <c r="V5304" s="91"/>
      <c r="W5304" s="91" t="s">
        <v>281</v>
      </c>
      <c r="X5304" s="98" t="s">
        <v>11721</v>
      </c>
      <c r="Y5304" s="86" t="s">
        <v>298</v>
      </c>
      <c r="Z5304" s="86" t="s">
        <v>308</v>
      </c>
      <c r="AA5304" s="86" t="s">
        <v>12360</v>
      </c>
      <c r="AB5304" s="86" t="s">
        <v>478</v>
      </c>
      <c r="AC5304" s="100">
        <v>34.450000000000003</v>
      </c>
      <c r="AD5304" s="100">
        <v>25.85</v>
      </c>
      <c r="AE5304" s="102" t="s">
        <v>12344</v>
      </c>
      <c r="AF5304" s="86" t="s">
        <v>540</v>
      </c>
      <c r="AG5304" s="103">
        <f>Table1[[#This Row],['# Books]]*Table1[[#This Row],[QTY]]</f>
        <v>0</v>
      </c>
      <c r="AH5304" s="104">
        <f>Table1[[#This Row],[S&amp;L Price]]*Table1[[#This Row],[QTY]]</f>
        <v>0</v>
      </c>
    </row>
    <row r="5305" spans="1:34" ht="18" hidden="1" customHeight="1" x14ac:dyDescent="0.25">
      <c r="A5305" s="83"/>
      <c r="B5305" s="83"/>
      <c r="C5305" s="84">
        <v>247</v>
      </c>
      <c r="D5305" s="84"/>
      <c r="E5305" s="84"/>
      <c r="F5305" s="86" t="s">
        <v>12362</v>
      </c>
      <c r="G5305" s="115">
        <v>7</v>
      </c>
      <c r="H5305" s="88" t="s">
        <v>12362</v>
      </c>
      <c r="I5305" s="88" t="s">
        <v>634</v>
      </c>
      <c r="J5305" s="88" t="s">
        <v>125</v>
      </c>
      <c r="K5305" s="89"/>
      <c r="L5305" s="91" t="s">
        <v>12363</v>
      </c>
      <c r="M5305" s="84">
        <v>2017</v>
      </c>
      <c r="N5305" s="93" t="s">
        <v>1803</v>
      </c>
      <c r="O5305" s="86" t="s">
        <v>183</v>
      </c>
      <c r="P5305" s="86" t="s">
        <v>322</v>
      </c>
      <c r="Q5305" s="86"/>
      <c r="R5305" s="86"/>
      <c r="S5305" s="96"/>
      <c r="T5305" s="96"/>
      <c r="U5305" s="91"/>
      <c r="V5305" s="91"/>
      <c r="W5305" s="91"/>
      <c r="X5305" s="98"/>
      <c r="Y5305" s="86" t="s">
        <v>298</v>
      </c>
      <c r="Z5305" s="86" t="s">
        <v>308</v>
      </c>
      <c r="AA5305" s="86" t="s">
        <v>12364</v>
      </c>
      <c r="AB5305" s="86" t="s">
        <v>478</v>
      </c>
      <c r="AC5305" s="100">
        <v>187.95</v>
      </c>
      <c r="AD5305" s="100">
        <v>159.6</v>
      </c>
      <c r="AE5305" s="102"/>
      <c r="AF5305" s="86" t="s">
        <v>537</v>
      </c>
      <c r="AG5305" s="103">
        <f>Table1[[#This Row],['# Books]]*Table1[[#This Row],[QTY]]</f>
        <v>0</v>
      </c>
      <c r="AH5305" s="104">
        <f>Table1[[#This Row],[S&amp;L Price]]*Table1[[#This Row],[QTY]]</f>
        <v>0</v>
      </c>
    </row>
    <row r="5306" spans="1:34" ht="18" customHeight="1" x14ac:dyDescent="0.25">
      <c r="A5306" s="83"/>
      <c r="B5306" s="83"/>
      <c r="C5306" s="84">
        <v>247</v>
      </c>
      <c r="D5306" s="84"/>
      <c r="E5306" s="84"/>
      <c r="F5306" s="86" t="s">
        <v>12362</v>
      </c>
      <c r="G5306" s="115">
        <v>1</v>
      </c>
      <c r="H5306" s="88" t="s">
        <v>12365</v>
      </c>
      <c r="I5306" s="88" t="s">
        <v>634</v>
      </c>
      <c r="J5306" s="88" t="s">
        <v>126</v>
      </c>
      <c r="K5306" s="89"/>
      <c r="L5306" s="91" t="s">
        <v>12366</v>
      </c>
      <c r="M5306" s="84">
        <v>2017</v>
      </c>
      <c r="N5306" s="93" t="s">
        <v>1803</v>
      </c>
      <c r="O5306" s="86" t="s">
        <v>183</v>
      </c>
      <c r="P5306" s="86" t="s">
        <v>322</v>
      </c>
      <c r="Q5306" s="86" t="s">
        <v>90</v>
      </c>
      <c r="R5306" s="86" t="s">
        <v>631</v>
      </c>
      <c r="S5306" s="96" t="s">
        <v>21678</v>
      </c>
      <c r="T5306" s="96" t="s">
        <v>21643</v>
      </c>
      <c r="U5306" s="91"/>
      <c r="V5306" s="91"/>
      <c r="W5306" s="91" t="s">
        <v>281</v>
      </c>
      <c r="X5306" s="98" t="s">
        <v>11639</v>
      </c>
      <c r="Y5306" s="86" t="s">
        <v>298</v>
      </c>
      <c r="Z5306" s="86" t="s">
        <v>308</v>
      </c>
      <c r="AA5306" s="86" t="s">
        <v>12367</v>
      </c>
      <c r="AB5306" s="86" t="s">
        <v>478</v>
      </c>
      <c r="AC5306" s="100">
        <v>26.85</v>
      </c>
      <c r="AD5306" s="100">
        <v>22.8</v>
      </c>
      <c r="AE5306" s="102" t="s">
        <v>12368</v>
      </c>
      <c r="AF5306" s="86" t="s">
        <v>537</v>
      </c>
      <c r="AG5306" s="103">
        <f>Table1[[#This Row],['# Books]]*Table1[[#This Row],[QTY]]</f>
        <v>0</v>
      </c>
      <c r="AH5306" s="104">
        <f>Table1[[#This Row],[S&amp;L Price]]*Table1[[#This Row],[QTY]]</f>
        <v>0</v>
      </c>
    </row>
    <row r="5307" spans="1:34" ht="18" hidden="1" customHeight="1" x14ac:dyDescent="0.25">
      <c r="A5307" s="83"/>
      <c r="B5307" s="83"/>
      <c r="C5307" s="84">
        <v>247</v>
      </c>
      <c r="D5307" s="84"/>
      <c r="E5307" s="84"/>
      <c r="F5307" s="86" t="s">
        <v>12362</v>
      </c>
      <c r="G5307" s="115">
        <v>1</v>
      </c>
      <c r="H5307" s="88" t="s">
        <v>12365</v>
      </c>
      <c r="I5307" s="88" t="s">
        <v>634</v>
      </c>
      <c r="J5307" s="88" t="s">
        <v>328</v>
      </c>
      <c r="K5307" s="89"/>
      <c r="L5307" s="91" t="s">
        <v>12369</v>
      </c>
      <c r="M5307" s="84">
        <v>2017</v>
      </c>
      <c r="N5307" s="93" t="s">
        <v>1803</v>
      </c>
      <c r="O5307" s="86"/>
      <c r="P5307" s="86"/>
      <c r="Q5307" s="86" t="s">
        <v>90</v>
      </c>
      <c r="R5307" s="86" t="s">
        <v>631</v>
      </c>
      <c r="S5307" s="96" t="s">
        <v>21678</v>
      </c>
      <c r="T5307" s="96" t="s">
        <v>21643</v>
      </c>
      <c r="U5307" s="91"/>
      <c r="V5307" s="91"/>
      <c r="W5307" s="91" t="s">
        <v>281</v>
      </c>
      <c r="X5307" s="98" t="s">
        <v>11639</v>
      </c>
      <c r="Y5307" s="86" t="s">
        <v>298</v>
      </c>
      <c r="Z5307" s="86" t="s">
        <v>308</v>
      </c>
      <c r="AA5307" s="86" t="s">
        <v>12367</v>
      </c>
      <c r="AB5307" s="86" t="s">
        <v>478</v>
      </c>
      <c r="AC5307" s="100">
        <v>26.85</v>
      </c>
      <c r="AD5307" s="100">
        <v>22.8</v>
      </c>
      <c r="AE5307" s="102" t="s">
        <v>12368</v>
      </c>
      <c r="AF5307" s="86" t="s">
        <v>537</v>
      </c>
      <c r="AG5307" s="103">
        <f>Table1[[#This Row],['# Books]]*Table1[[#This Row],[QTY]]</f>
        <v>0</v>
      </c>
      <c r="AH5307" s="104">
        <f>Table1[[#This Row],[S&amp;L Price]]*Table1[[#This Row],[QTY]]</f>
        <v>0</v>
      </c>
    </row>
    <row r="5308" spans="1:34" ht="18" customHeight="1" x14ac:dyDescent="0.25">
      <c r="A5308" s="83"/>
      <c r="B5308" s="83"/>
      <c r="C5308" s="84">
        <v>247</v>
      </c>
      <c r="D5308" s="84"/>
      <c r="E5308" s="84"/>
      <c r="F5308" s="86" t="s">
        <v>12362</v>
      </c>
      <c r="G5308" s="115">
        <v>1</v>
      </c>
      <c r="H5308" s="88" t="s">
        <v>12370</v>
      </c>
      <c r="I5308" s="88" t="s">
        <v>634</v>
      </c>
      <c r="J5308" s="88" t="s">
        <v>126</v>
      </c>
      <c r="K5308" s="89"/>
      <c r="L5308" s="91" t="s">
        <v>12371</v>
      </c>
      <c r="M5308" s="84">
        <v>2017</v>
      </c>
      <c r="N5308" s="93" t="s">
        <v>1803</v>
      </c>
      <c r="O5308" s="86" t="s">
        <v>183</v>
      </c>
      <c r="P5308" s="86" t="s">
        <v>322</v>
      </c>
      <c r="Q5308" s="86" t="s">
        <v>90</v>
      </c>
      <c r="R5308" s="86" t="s">
        <v>631</v>
      </c>
      <c r="S5308" s="96" t="s">
        <v>21682</v>
      </c>
      <c r="T5308" s="96" t="s">
        <v>21643</v>
      </c>
      <c r="U5308" s="91"/>
      <c r="V5308" s="91"/>
      <c r="W5308" s="91" t="s">
        <v>281</v>
      </c>
      <c r="X5308" s="98" t="s">
        <v>10479</v>
      </c>
      <c r="Y5308" s="86" t="s">
        <v>298</v>
      </c>
      <c r="Z5308" s="86" t="s">
        <v>308</v>
      </c>
      <c r="AA5308" s="86" t="s">
        <v>12372</v>
      </c>
      <c r="AB5308" s="86" t="s">
        <v>478</v>
      </c>
      <c r="AC5308" s="100">
        <v>26.85</v>
      </c>
      <c r="AD5308" s="100">
        <v>22.8</v>
      </c>
      <c r="AE5308" s="102" t="s">
        <v>12373</v>
      </c>
      <c r="AF5308" s="86" t="s">
        <v>537</v>
      </c>
      <c r="AG5308" s="103">
        <f>Table1[[#This Row],['# Books]]*Table1[[#This Row],[QTY]]</f>
        <v>0</v>
      </c>
      <c r="AH5308" s="104">
        <f>Table1[[#This Row],[S&amp;L Price]]*Table1[[#This Row],[QTY]]</f>
        <v>0</v>
      </c>
    </row>
    <row r="5309" spans="1:34" ht="18" hidden="1" customHeight="1" x14ac:dyDescent="0.25">
      <c r="A5309" s="83"/>
      <c r="B5309" s="83"/>
      <c r="C5309" s="84">
        <v>247</v>
      </c>
      <c r="D5309" s="84"/>
      <c r="E5309" s="84"/>
      <c r="F5309" s="86" t="s">
        <v>12362</v>
      </c>
      <c r="G5309" s="115">
        <v>1</v>
      </c>
      <c r="H5309" s="88" t="s">
        <v>12370</v>
      </c>
      <c r="I5309" s="88" t="s">
        <v>634</v>
      </c>
      <c r="J5309" s="88" t="s">
        <v>328</v>
      </c>
      <c r="K5309" s="89"/>
      <c r="L5309" s="91" t="s">
        <v>12374</v>
      </c>
      <c r="M5309" s="84">
        <v>2017</v>
      </c>
      <c r="N5309" s="93" t="s">
        <v>1803</v>
      </c>
      <c r="O5309" s="86"/>
      <c r="P5309" s="86"/>
      <c r="Q5309" s="86" t="s">
        <v>90</v>
      </c>
      <c r="R5309" s="86" t="s">
        <v>631</v>
      </c>
      <c r="S5309" s="96" t="s">
        <v>21682</v>
      </c>
      <c r="T5309" s="96" t="s">
        <v>21643</v>
      </c>
      <c r="U5309" s="91"/>
      <c r="V5309" s="91"/>
      <c r="W5309" s="91" t="s">
        <v>281</v>
      </c>
      <c r="X5309" s="98" t="s">
        <v>10479</v>
      </c>
      <c r="Y5309" s="86" t="s">
        <v>298</v>
      </c>
      <c r="Z5309" s="86" t="s">
        <v>308</v>
      </c>
      <c r="AA5309" s="86" t="s">
        <v>12372</v>
      </c>
      <c r="AB5309" s="86" t="s">
        <v>478</v>
      </c>
      <c r="AC5309" s="100">
        <v>26.85</v>
      </c>
      <c r="AD5309" s="100">
        <v>22.8</v>
      </c>
      <c r="AE5309" s="102" t="s">
        <v>12373</v>
      </c>
      <c r="AF5309" s="86" t="s">
        <v>537</v>
      </c>
      <c r="AG5309" s="103">
        <f>Table1[[#This Row],['# Books]]*Table1[[#This Row],[QTY]]</f>
        <v>0</v>
      </c>
      <c r="AH5309" s="104">
        <f>Table1[[#This Row],[S&amp;L Price]]*Table1[[#This Row],[QTY]]</f>
        <v>0</v>
      </c>
    </row>
    <row r="5310" spans="1:34" ht="18" customHeight="1" x14ac:dyDescent="0.25">
      <c r="A5310" s="83"/>
      <c r="B5310" s="83"/>
      <c r="C5310" s="84">
        <v>247</v>
      </c>
      <c r="D5310" s="84"/>
      <c r="E5310" s="84"/>
      <c r="F5310" s="86" t="s">
        <v>12362</v>
      </c>
      <c r="G5310" s="115">
        <v>1</v>
      </c>
      <c r="H5310" s="88" t="s">
        <v>12375</v>
      </c>
      <c r="I5310" s="88" t="s">
        <v>634</v>
      </c>
      <c r="J5310" s="88" t="s">
        <v>126</v>
      </c>
      <c r="K5310" s="89"/>
      <c r="L5310" s="91" t="s">
        <v>12376</v>
      </c>
      <c r="M5310" s="84">
        <v>2017</v>
      </c>
      <c r="N5310" s="93" t="s">
        <v>1803</v>
      </c>
      <c r="O5310" s="86" t="s">
        <v>183</v>
      </c>
      <c r="P5310" s="86" t="s">
        <v>322</v>
      </c>
      <c r="Q5310" s="86" t="s">
        <v>4453</v>
      </c>
      <c r="R5310" s="86" t="s">
        <v>12377</v>
      </c>
      <c r="S5310" s="96" t="s">
        <v>21680</v>
      </c>
      <c r="T5310" s="96" t="s">
        <v>21643</v>
      </c>
      <c r="U5310" s="91"/>
      <c r="V5310" s="91"/>
      <c r="W5310" s="91" t="s">
        <v>281</v>
      </c>
      <c r="X5310" s="98" t="s">
        <v>11639</v>
      </c>
      <c r="Y5310" s="86" t="s">
        <v>298</v>
      </c>
      <c r="Z5310" s="86" t="s">
        <v>308</v>
      </c>
      <c r="AA5310" s="86" t="s">
        <v>12378</v>
      </c>
      <c r="AB5310" s="86" t="s">
        <v>478</v>
      </c>
      <c r="AC5310" s="100">
        <v>26.85</v>
      </c>
      <c r="AD5310" s="100">
        <v>22.8</v>
      </c>
      <c r="AE5310" s="102" t="s">
        <v>12379</v>
      </c>
      <c r="AF5310" s="86" t="s">
        <v>537</v>
      </c>
      <c r="AG5310" s="103">
        <f>Table1[[#This Row],['# Books]]*Table1[[#This Row],[QTY]]</f>
        <v>0</v>
      </c>
      <c r="AH5310" s="104">
        <f>Table1[[#This Row],[S&amp;L Price]]*Table1[[#This Row],[QTY]]</f>
        <v>0</v>
      </c>
    </row>
    <row r="5311" spans="1:34" ht="18" hidden="1" customHeight="1" x14ac:dyDescent="0.25">
      <c r="A5311" s="83"/>
      <c r="B5311" s="83"/>
      <c r="C5311" s="84">
        <v>247</v>
      </c>
      <c r="D5311" s="84"/>
      <c r="E5311" s="84"/>
      <c r="F5311" s="86" t="s">
        <v>12362</v>
      </c>
      <c r="G5311" s="115">
        <v>1</v>
      </c>
      <c r="H5311" s="88" t="s">
        <v>12375</v>
      </c>
      <c r="I5311" s="88" t="s">
        <v>634</v>
      </c>
      <c r="J5311" s="88" t="s">
        <v>328</v>
      </c>
      <c r="K5311" s="89"/>
      <c r="L5311" s="91" t="s">
        <v>12380</v>
      </c>
      <c r="M5311" s="84">
        <v>2017</v>
      </c>
      <c r="N5311" s="93" t="s">
        <v>1803</v>
      </c>
      <c r="O5311" s="86"/>
      <c r="P5311" s="86"/>
      <c r="Q5311" s="86" t="s">
        <v>4453</v>
      </c>
      <c r="R5311" s="86" t="s">
        <v>12377</v>
      </c>
      <c r="S5311" s="96" t="s">
        <v>21680</v>
      </c>
      <c r="T5311" s="96" t="s">
        <v>21643</v>
      </c>
      <c r="U5311" s="91"/>
      <c r="V5311" s="91"/>
      <c r="W5311" s="91" t="s">
        <v>281</v>
      </c>
      <c r="X5311" s="98" t="s">
        <v>11639</v>
      </c>
      <c r="Y5311" s="86" t="s">
        <v>298</v>
      </c>
      <c r="Z5311" s="86" t="s">
        <v>308</v>
      </c>
      <c r="AA5311" s="86" t="s">
        <v>12378</v>
      </c>
      <c r="AB5311" s="86" t="s">
        <v>478</v>
      </c>
      <c r="AC5311" s="100">
        <v>26.85</v>
      </c>
      <c r="AD5311" s="100">
        <v>22.8</v>
      </c>
      <c r="AE5311" s="102" t="s">
        <v>12379</v>
      </c>
      <c r="AF5311" s="86" t="s">
        <v>537</v>
      </c>
      <c r="AG5311" s="103">
        <f>Table1[[#This Row],['# Books]]*Table1[[#This Row],[QTY]]</f>
        <v>0</v>
      </c>
      <c r="AH5311" s="104">
        <f>Table1[[#This Row],[S&amp;L Price]]*Table1[[#This Row],[QTY]]</f>
        <v>0</v>
      </c>
    </row>
    <row r="5312" spans="1:34" ht="18" customHeight="1" x14ac:dyDescent="0.25">
      <c r="A5312" s="83"/>
      <c r="B5312" s="83"/>
      <c r="C5312" s="84">
        <v>247</v>
      </c>
      <c r="D5312" s="84"/>
      <c r="E5312" s="84"/>
      <c r="F5312" s="86" t="s">
        <v>12362</v>
      </c>
      <c r="G5312" s="115">
        <v>1</v>
      </c>
      <c r="H5312" s="88" t="s">
        <v>12381</v>
      </c>
      <c r="I5312" s="88" t="s">
        <v>634</v>
      </c>
      <c r="J5312" s="88" t="s">
        <v>126</v>
      </c>
      <c r="K5312" s="89"/>
      <c r="L5312" s="91" t="s">
        <v>12382</v>
      </c>
      <c r="M5312" s="84">
        <v>2017</v>
      </c>
      <c r="N5312" s="93" t="s">
        <v>1803</v>
      </c>
      <c r="O5312" s="86" t="s">
        <v>183</v>
      </c>
      <c r="P5312" s="86" t="s">
        <v>322</v>
      </c>
      <c r="Q5312" s="86" t="s">
        <v>90</v>
      </c>
      <c r="R5312" s="86" t="s">
        <v>1060</v>
      </c>
      <c r="S5312" s="96" t="s">
        <v>21674</v>
      </c>
      <c r="T5312" s="96" t="s">
        <v>21643</v>
      </c>
      <c r="U5312" s="91"/>
      <c r="V5312" s="91"/>
      <c r="W5312" s="91" t="s">
        <v>281</v>
      </c>
      <c r="X5312" s="98" t="s">
        <v>11728</v>
      </c>
      <c r="Y5312" s="86" t="s">
        <v>298</v>
      </c>
      <c r="Z5312" s="86" t="s">
        <v>308</v>
      </c>
      <c r="AA5312" s="86" t="s">
        <v>12383</v>
      </c>
      <c r="AB5312" s="86" t="s">
        <v>478</v>
      </c>
      <c r="AC5312" s="100">
        <v>26.85</v>
      </c>
      <c r="AD5312" s="100">
        <v>22.8</v>
      </c>
      <c r="AE5312" s="102" t="s">
        <v>1036</v>
      </c>
      <c r="AF5312" s="86" t="s">
        <v>537</v>
      </c>
      <c r="AG5312" s="103">
        <f>Table1[[#This Row],['# Books]]*Table1[[#This Row],[QTY]]</f>
        <v>0</v>
      </c>
      <c r="AH5312" s="104">
        <f>Table1[[#This Row],[S&amp;L Price]]*Table1[[#This Row],[QTY]]</f>
        <v>0</v>
      </c>
    </row>
    <row r="5313" spans="1:34" ht="18" hidden="1" customHeight="1" x14ac:dyDescent="0.25">
      <c r="A5313" s="83"/>
      <c r="B5313" s="83"/>
      <c r="C5313" s="84">
        <v>247</v>
      </c>
      <c r="D5313" s="84"/>
      <c r="E5313" s="84"/>
      <c r="F5313" s="86" t="s">
        <v>12362</v>
      </c>
      <c r="G5313" s="115">
        <v>1</v>
      </c>
      <c r="H5313" s="88" t="s">
        <v>12381</v>
      </c>
      <c r="I5313" s="88" t="s">
        <v>634</v>
      </c>
      <c r="J5313" s="88" t="s">
        <v>328</v>
      </c>
      <c r="K5313" s="89"/>
      <c r="L5313" s="91" t="s">
        <v>12384</v>
      </c>
      <c r="M5313" s="84">
        <v>2017</v>
      </c>
      <c r="N5313" s="93" t="s">
        <v>1803</v>
      </c>
      <c r="O5313" s="86"/>
      <c r="P5313" s="86"/>
      <c r="Q5313" s="86" t="s">
        <v>90</v>
      </c>
      <c r="R5313" s="86" t="s">
        <v>1060</v>
      </c>
      <c r="S5313" s="96" t="s">
        <v>21674</v>
      </c>
      <c r="T5313" s="96" t="s">
        <v>21643</v>
      </c>
      <c r="U5313" s="91"/>
      <c r="V5313" s="91"/>
      <c r="W5313" s="91" t="s">
        <v>281</v>
      </c>
      <c r="X5313" s="98" t="s">
        <v>11728</v>
      </c>
      <c r="Y5313" s="86" t="s">
        <v>298</v>
      </c>
      <c r="Z5313" s="86" t="s">
        <v>308</v>
      </c>
      <c r="AA5313" s="86" t="s">
        <v>12383</v>
      </c>
      <c r="AB5313" s="86" t="s">
        <v>478</v>
      </c>
      <c r="AC5313" s="100">
        <v>26.85</v>
      </c>
      <c r="AD5313" s="100">
        <v>22.8</v>
      </c>
      <c r="AE5313" s="102" t="s">
        <v>1036</v>
      </c>
      <c r="AF5313" s="86" t="s">
        <v>537</v>
      </c>
      <c r="AG5313" s="103">
        <f>Table1[[#This Row],['# Books]]*Table1[[#This Row],[QTY]]</f>
        <v>0</v>
      </c>
      <c r="AH5313" s="104">
        <f>Table1[[#This Row],[S&amp;L Price]]*Table1[[#This Row],[QTY]]</f>
        <v>0</v>
      </c>
    </row>
    <row r="5314" spans="1:34" ht="18" customHeight="1" x14ac:dyDescent="0.25">
      <c r="A5314" s="83"/>
      <c r="B5314" s="83"/>
      <c r="C5314" s="84">
        <v>247</v>
      </c>
      <c r="D5314" s="84"/>
      <c r="E5314" s="84"/>
      <c r="F5314" s="86" t="s">
        <v>12362</v>
      </c>
      <c r="G5314" s="115">
        <v>1</v>
      </c>
      <c r="H5314" s="88" t="s">
        <v>12385</v>
      </c>
      <c r="I5314" s="88" t="s">
        <v>634</v>
      </c>
      <c r="J5314" s="88" t="s">
        <v>126</v>
      </c>
      <c r="K5314" s="89"/>
      <c r="L5314" s="91" t="s">
        <v>12386</v>
      </c>
      <c r="M5314" s="84">
        <v>2017</v>
      </c>
      <c r="N5314" s="93" t="s">
        <v>1803</v>
      </c>
      <c r="O5314" s="86" t="s">
        <v>183</v>
      </c>
      <c r="P5314" s="86" t="s">
        <v>322</v>
      </c>
      <c r="Q5314" s="86" t="s">
        <v>90</v>
      </c>
      <c r="R5314" s="86" t="s">
        <v>210</v>
      </c>
      <c r="S5314" s="96" t="s">
        <v>21645</v>
      </c>
      <c r="T5314" s="96" t="s">
        <v>21643</v>
      </c>
      <c r="U5314" s="91"/>
      <c r="V5314" s="91"/>
      <c r="W5314" s="91" t="s">
        <v>281</v>
      </c>
      <c r="X5314" s="98"/>
      <c r="Y5314" s="86" t="s">
        <v>298</v>
      </c>
      <c r="Z5314" s="86" t="s">
        <v>308</v>
      </c>
      <c r="AA5314" s="86" t="s">
        <v>12387</v>
      </c>
      <c r="AB5314" s="86" t="s">
        <v>478</v>
      </c>
      <c r="AC5314" s="100">
        <v>26.85</v>
      </c>
      <c r="AD5314" s="100">
        <v>22.8</v>
      </c>
      <c r="AE5314" s="102" t="s">
        <v>12388</v>
      </c>
      <c r="AF5314" s="86" t="s">
        <v>537</v>
      </c>
      <c r="AG5314" s="103">
        <f>Table1[[#This Row],['# Books]]*Table1[[#This Row],[QTY]]</f>
        <v>0</v>
      </c>
      <c r="AH5314" s="104">
        <f>Table1[[#This Row],[S&amp;L Price]]*Table1[[#This Row],[QTY]]</f>
        <v>0</v>
      </c>
    </row>
    <row r="5315" spans="1:34" ht="18" hidden="1" customHeight="1" x14ac:dyDescent="0.25">
      <c r="A5315" s="83"/>
      <c r="B5315" s="83"/>
      <c r="C5315" s="84">
        <v>247</v>
      </c>
      <c r="D5315" s="84"/>
      <c r="E5315" s="84"/>
      <c r="F5315" s="86" t="s">
        <v>12362</v>
      </c>
      <c r="G5315" s="115">
        <v>1</v>
      </c>
      <c r="H5315" s="88" t="s">
        <v>12385</v>
      </c>
      <c r="I5315" s="88" t="s">
        <v>634</v>
      </c>
      <c r="J5315" s="88" t="s">
        <v>328</v>
      </c>
      <c r="K5315" s="89"/>
      <c r="L5315" s="91" t="s">
        <v>12389</v>
      </c>
      <c r="M5315" s="84">
        <v>2017</v>
      </c>
      <c r="N5315" s="93" t="s">
        <v>1803</v>
      </c>
      <c r="O5315" s="86"/>
      <c r="P5315" s="86"/>
      <c r="Q5315" s="86" t="s">
        <v>90</v>
      </c>
      <c r="R5315" s="86" t="s">
        <v>210</v>
      </c>
      <c r="S5315" s="96" t="s">
        <v>21645</v>
      </c>
      <c r="T5315" s="96" t="s">
        <v>21643</v>
      </c>
      <c r="U5315" s="91"/>
      <c r="V5315" s="91"/>
      <c r="W5315" s="91" t="s">
        <v>281</v>
      </c>
      <c r="X5315" s="98"/>
      <c r="Y5315" s="86" t="s">
        <v>298</v>
      </c>
      <c r="Z5315" s="86" t="s">
        <v>308</v>
      </c>
      <c r="AA5315" s="86" t="s">
        <v>12387</v>
      </c>
      <c r="AB5315" s="86" t="s">
        <v>478</v>
      </c>
      <c r="AC5315" s="100">
        <v>26.85</v>
      </c>
      <c r="AD5315" s="100">
        <v>22.8</v>
      </c>
      <c r="AE5315" s="102" t="s">
        <v>12388</v>
      </c>
      <c r="AF5315" s="86" t="s">
        <v>537</v>
      </c>
      <c r="AG5315" s="103">
        <f>Table1[[#This Row],['# Books]]*Table1[[#This Row],[QTY]]</f>
        <v>0</v>
      </c>
      <c r="AH5315" s="104">
        <f>Table1[[#This Row],[S&amp;L Price]]*Table1[[#This Row],[QTY]]</f>
        <v>0</v>
      </c>
    </row>
    <row r="5316" spans="1:34" ht="18" customHeight="1" x14ac:dyDescent="0.25">
      <c r="A5316" s="83"/>
      <c r="B5316" s="83"/>
      <c r="C5316" s="84">
        <v>247</v>
      </c>
      <c r="D5316" s="84"/>
      <c r="E5316" s="84"/>
      <c r="F5316" s="86" t="s">
        <v>12362</v>
      </c>
      <c r="G5316" s="115">
        <v>1</v>
      </c>
      <c r="H5316" s="88" t="s">
        <v>12390</v>
      </c>
      <c r="I5316" s="88" t="s">
        <v>634</v>
      </c>
      <c r="J5316" s="88" t="s">
        <v>126</v>
      </c>
      <c r="K5316" s="89"/>
      <c r="L5316" s="91" t="s">
        <v>12391</v>
      </c>
      <c r="M5316" s="84">
        <v>2017</v>
      </c>
      <c r="N5316" s="93" t="s">
        <v>1803</v>
      </c>
      <c r="O5316" s="86" t="s">
        <v>183</v>
      </c>
      <c r="P5316" s="86" t="s">
        <v>322</v>
      </c>
      <c r="Q5316" s="86" t="s">
        <v>90</v>
      </c>
      <c r="R5316" s="86" t="s">
        <v>197</v>
      </c>
      <c r="S5316" s="96" t="s">
        <v>21680</v>
      </c>
      <c r="T5316" s="96" t="s">
        <v>21643</v>
      </c>
      <c r="U5316" s="91"/>
      <c r="V5316" s="91"/>
      <c r="W5316" s="91" t="s">
        <v>281</v>
      </c>
      <c r="X5316" s="98" t="s">
        <v>11721</v>
      </c>
      <c r="Y5316" s="86" t="s">
        <v>298</v>
      </c>
      <c r="Z5316" s="86" t="s">
        <v>308</v>
      </c>
      <c r="AA5316" s="86" t="s">
        <v>12392</v>
      </c>
      <c r="AB5316" s="86" t="s">
        <v>478</v>
      </c>
      <c r="AC5316" s="100">
        <v>26.85</v>
      </c>
      <c r="AD5316" s="100">
        <v>22.8</v>
      </c>
      <c r="AE5316" s="102" t="s">
        <v>12393</v>
      </c>
      <c r="AF5316" s="86" t="s">
        <v>537</v>
      </c>
      <c r="AG5316" s="103">
        <f>Table1[[#This Row],['# Books]]*Table1[[#This Row],[QTY]]</f>
        <v>0</v>
      </c>
      <c r="AH5316" s="104">
        <f>Table1[[#This Row],[S&amp;L Price]]*Table1[[#This Row],[QTY]]</f>
        <v>0</v>
      </c>
    </row>
    <row r="5317" spans="1:34" ht="18" hidden="1" customHeight="1" x14ac:dyDescent="0.25">
      <c r="A5317" s="83"/>
      <c r="B5317" s="83"/>
      <c r="C5317" s="84">
        <v>247</v>
      </c>
      <c r="D5317" s="84"/>
      <c r="E5317" s="84"/>
      <c r="F5317" s="86" t="s">
        <v>12362</v>
      </c>
      <c r="G5317" s="115">
        <v>1</v>
      </c>
      <c r="H5317" s="88" t="s">
        <v>12390</v>
      </c>
      <c r="I5317" s="88" t="s">
        <v>634</v>
      </c>
      <c r="J5317" s="88" t="s">
        <v>328</v>
      </c>
      <c r="K5317" s="89"/>
      <c r="L5317" s="91" t="s">
        <v>12394</v>
      </c>
      <c r="M5317" s="84">
        <v>2017</v>
      </c>
      <c r="N5317" s="93" t="s">
        <v>1803</v>
      </c>
      <c r="O5317" s="86"/>
      <c r="P5317" s="86"/>
      <c r="Q5317" s="86" t="s">
        <v>90</v>
      </c>
      <c r="R5317" s="86" t="s">
        <v>197</v>
      </c>
      <c r="S5317" s="96" t="s">
        <v>21680</v>
      </c>
      <c r="T5317" s="96" t="s">
        <v>21643</v>
      </c>
      <c r="U5317" s="91"/>
      <c r="V5317" s="91"/>
      <c r="W5317" s="91" t="s">
        <v>281</v>
      </c>
      <c r="X5317" s="98" t="s">
        <v>11721</v>
      </c>
      <c r="Y5317" s="86" t="s">
        <v>298</v>
      </c>
      <c r="Z5317" s="86" t="s">
        <v>308</v>
      </c>
      <c r="AA5317" s="86" t="s">
        <v>12392</v>
      </c>
      <c r="AB5317" s="86" t="s">
        <v>478</v>
      </c>
      <c r="AC5317" s="100">
        <v>26.85</v>
      </c>
      <c r="AD5317" s="100">
        <v>22.8</v>
      </c>
      <c r="AE5317" s="102" t="s">
        <v>12393</v>
      </c>
      <c r="AF5317" s="86" t="s">
        <v>537</v>
      </c>
      <c r="AG5317" s="103">
        <f>Table1[[#This Row],['# Books]]*Table1[[#This Row],[QTY]]</f>
        <v>0</v>
      </c>
      <c r="AH5317" s="104">
        <f>Table1[[#This Row],[S&amp;L Price]]*Table1[[#This Row],[QTY]]</f>
        <v>0</v>
      </c>
    </row>
    <row r="5318" spans="1:34" ht="18" customHeight="1" x14ac:dyDescent="0.25">
      <c r="A5318" s="83"/>
      <c r="B5318" s="83"/>
      <c r="C5318" s="84">
        <v>247</v>
      </c>
      <c r="D5318" s="84"/>
      <c r="E5318" s="84"/>
      <c r="F5318" s="86" t="s">
        <v>12362</v>
      </c>
      <c r="G5318" s="115">
        <v>1</v>
      </c>
      <c r="H5318" s="88" t="s">
        <v>12395</v>
      </c>
      <c r="I5318" s="88" t="s">
        <v>634</v>
      </c>
      <c r="J5318" s="88" t="s">
        <v>126</v>
      </c>
      <c r="K5318" s="89"/>
      <c r="L5318" s="91" t="s">
        <v>12396</v>
      </c>
      <c r="M5318" s="84">
        <v>2017</v>
      </c>
      <c r="N5318" s="93" t="s">
        <v>1803</v>
      </c>
      <c r="O5318" s="86" t="s">
        <v>183</v>
      </c>
      <c r="P5318" s="86" t="s">
        <v>322</v>
      </c>
      <c r="Q5318" s="86" t="s">
        <v>90</v>
      </c>
      <c r="R5318" s="86" t="s">
        <v>1060</v>
      </c>
      <c r="S5318" s="96" t="s">
        <v>21647</v>
      </c>
      <c r="T5318" s="96" t="s">
        <v>21643</v>
      </c>
      <c r="U5318" s="91"/>
      <c r="V5318" s="91"/>
      <c r="W5318" s="91" t="s">
        <v>281</v>
      </c>
      <c r="X5318" s="98" t="s">
        <v>11728</v>
      </c>
      <c r="Y5318" s="86" t="s">
        <v>298</v>
      </c>
      <c r="Z5318" s="86" t="s">
        <v>308</v>
      </c>
      <c r="AA5318" s="86" t="s">
        <v>12397</v>
      </c>
      <c r="AB5318" s="86" t="s">
        <v>478</v>
      </c>
      <c r="AC5318" s="100">
        <v>26.85</v>
      </c>
      <c r="AD5318" s="100">
        <v>22.8</v>
      </c>
      <c r="AE5318" s="102" t="s">
        <v>12398</v>
      </c>
      <c r="AF5318" s="86" t="s">
        <v>537</v>
      </c>
      <c r="AG5318" s="103">
        <f>Table1[[#This Row],['# Books]]*Table1[[#This Row],[QTY]]</f>
        <v>0</v>
      </c>
      <c r="AH5318" s="104">
        <f>Table1[[#This Row],[S&amp;L Price]]*Table1[[#This Row],[QTY]]</f>
        <v>0</v>
      </c>
    </row>
    <row r="5319" spans="1:34" ht="18" hidden="1" customHeight="1" x14ac:dyDescent="0.25">
      <c r="A5319" s="83"/>
      <c r="B5319" s="83"/>
      <c r="C5319" s="84">
        <v>247</v>
      </c>
      <c r="D5319" s="84"/>
      <c r="E5319" s="84"/>
      <c r="F5319" s="86" t="s">
        <v>12362</v>
      </c>
      <c r="G5319" s="115">
        <v>1</v>
      </c>
      <c r="H5319" s="88" t="s">
        <v>12395</v>
      </c>
      <c r="I5319" s="88" t="s">
        <v>634</v>
      </c>
      <c r="J5319" s="88" t="s">
        <v>328</v>
      </c>
      <c r="K5319" s="89"/>
      <c r="L5319" s="91" t="s">
        <v>12399</v>
      </c>
      <c r="M5319" s="84">
        <v>2017</v>
      </c>
      <c r="N5319" s="93" t="s">
        <v>1803</v>
      </c>
      <c r="O5319" s="86"/>
      <c r="P5319" s="86"/>
      <c r="Q5319" s="86" t="s">
        <v>90</v>
      </c>
      <c r="R5319" s="86" t="s">
        <v>1060</v>
      </c>
      <c r="S5319" s="96" t="s">
        <v>21647</v>
      </c>
      <c r="T5319" s="96" t="s">
        <v>21643</v>
      </c>
      <c r="U5319" s="91"/>
      <c r="V5319" s="91"/>
      <c r="W5319" s="91" t="s">
        <v>281</v>
      </c>
      <c r="X5319" s="98" t="s">
        <v>11728</v>
      </c>
      <c r="Y5319" s="86" t="s">
        <v>298</v>
      </c>
      <c r="Z5319" s="86" t="s">
        <v>308</v>
      </c>
      <c r="AA5319" s="86" t="s">
        <v>12397</v>
      </c>
      <c r="AB5319" s="86" t="s">
        <v>478</v>
      </c>
      <c r="AC5319" s="100">
        <v>26.85</v>
      </c>
      <c r="AD5319" s="100">
        <v>22.8</v>
      </c>
      <c r="AE5319" s="102" t="s">
        <v>12398</v>
      </c>
      <c r="AF5319" s="86" t="s">
        <v>537</v>
      </c>
      <c r="AG5319" s="103">
        <f>Table1[[#This Row],['# Books]]*Table1[[#This Row],[QTY]]</f>
        <v>0</v>
      </c>
      <c r="AH5319" s="104">
        <f>Table1[[#This Row],[S&amp;L Price]]*Table1[[#This Row],[QTY]]</f>
        <v>0</v>
      </c>
    </row>
    <row r="5320" spans="1:34" ht="18" hidden="1" customHeight="1" x14ac:dyDescent="0.25">
      <c r="A5320" s="83"/>
      <c r="B5320" s="83"/>
      <c r="C5320" s="84">
        <v>248</v>
      </c>
      <c r="D5320" s="84"/>
      <c r="E5320" s="84"/>
      <c r="F5320" s="86" t="s">
        <v>12420</v>
      </c>
      <c r="G5320" s="115">
        <v>6</v>
      </c>
      <c r="H5320" s="88" t="s">
        <v>12420</v>
      </c>
      <c r="I5320" s="88" t="s">
        <v>1045</v>
      </c>
      <c r="J5320" s="88" t="s">
        <v>125</v>
      </c>
      <c r="K5320" s="89"/>
      <c r="L5320" s="91" t="s">
        <v>12421</v>
      </c>
      <c r="M5320" s="84">
        <v>2017</v>
      </c>
      <c r="N5320" s="93" t="s">
        <v>1803</v>
      </c>
      <c r="O5320" s="86" t="s">
        <v>183</v>
      </c>
      <c r="P5320" s="86" t="s">
        <v>325</v>
      </c>
      <c r="Q5320" s="86"/>
      <c r="R5320" s="86"/>
      <c r="S5320" s="96"/>
      <c r="T5320" s="96"/>
      <c r="U5320" s="91"/>
      <c r="V5320" s="91"/>
      <c r="W5320" s="91"/>
      <c r="X5320" s="98"/>
      <c r="Y5320" s="86" t="s">
        <v>296</v>
      </c>
      <c r="Z5320" s="86" t="s">
        <v>306</v>
      </c>
      <c r="AA5320" s="86" t="s">
        <v>12422</v>
      </c>
      <c r="AB5320" s="86" t="s">
        <v>478</v>
      </c>
      <c r="AC5320" s="100">
        <v>157.5</v>
      </c>
      <c r="AD5320" s="100">
        <v>118.2</v>
      </c>
      <c r="AE5320" s="102"/>
      <c r="AF5320" s="86" t="s">
        <v>539</v>
      </c>
      <c r="AG5320" s="103">
        <f>Table1[[#This Row],['# Books]]*Table1[[#This Row],[QTY]]</f>
        <v>0</v>
      </c>
      <c r="AH5320" s="104">
        <f>Table1[[#This Row],[S&amp;L Price]]*Table1[[#This Row],[QTY]]</f>
        <v>0</v>
      </c>
    </row>
    <row r="5321" spans="1:34" ht="18" customHeight="1" x14ac:dyDescent="0.25">
      <c r="A5321" s="83"/>
      <c r="B5321" s="83"/>
      <c r="C5321" s="84">
        <v>248</v>
      </c>
      <c r="D5321" s="84"/>
      <c r="E5321" s="84"/>
      <c r="F5321" s="86" t="s">
        <v>12420</v>
      </c>
      <c r="G5321" s="115">
        <v>1</v>
      </c>
      <c r="H5321" s="88" t="s">
        <v>12423</v>
      </c>
      <c r="I5321" s="88" t="s">
        <v>1045</v>
      </c>
      <c r="J5321" s="88" t="s">
        <v>126</v>
      </c>
      <c r="K5321" s="89"/>
      <c r="L5321" s="91" t="s">
        <v>12424</v>
      </c>
      <c r="M5321" s="84">
        <v>2017</v>
      </c>
      <c r="N5321" s="93" t="s">
        <v>1803</v>
      </c>
      <c r="O5321" s="86" t="s">
        <v>183</v>
      </c>
      <c r="P5321" s="86" t="s">
        <v>325</v>
      </c>
      <c r="Q5321" s="86" t="s">
        <v>90</v>
      </c>
      <c r="R5321" s="86" t="s">
        <v>8496</v>
      </c>
      <c r="S5321" s="96" t="s">
        <v>21633</v>
      </c>
      <c r="T5321" s="96" t="s">
        <v>21603</v>
      </c>
      <c r="U5321" s="91"/>
      <c r="V5321" s="91"/>
      <c r="W5321" s="91" t="s">
        <v>280</v>
      </c>
      <c r="X5321" s="98"/>
      <c r="Y5321" s="86" t="s">
        <v>296</v>
      </c>
      <c r="Z5321" s="86" t="s">
        <v>306</v>
      </c>
      <c r="AA5321" s="86" t="s">
        <v>12425</v>
      </c>
      <c r="AB5321" s="86" t="s">
        <v>478</v>
      </c>
      <c r="AC5321" s="100">
        <v>26.25</v>
      </c>
      <c r="AD5321" s="100">
        <v>19.7</v>
      </c>
      <c r="AE5321" s="102" t="s">
        <v>978</v>
      </c>
      <c r="AF5321" s="86" t="s">
        <v>539</v>
      </c>
      <c r="AG5321" s="103">
        <f>Table1[[#This Row],['# Books]]*Table1[[#This Row],[QTY]]</f>
        <v>0</v>
      </c>
      <c r="AH5321" s="104">
        <f>Table1[[#This Row],[S&amp;L Price]]*Table1[[#This Row],[QTY]]</f>
        <v>0</v>
      </c>
    </row>
    <row r="5322" spans="1:34" ht="18" hidden="1" customHeight="1" x14ac:dyDescent="0.25">
      <c r="A5322" s="83"/>
      <c r="B5322" s="83"/>
      <c r="C5322" s="84">
        <v>248</v>
      </c>
      <c r="D5322" s="84"/>
      <c r="E5322" s="84"/>
      <c r="F5322" s="86" t="s">
        <v>12420</v>
      </c>
      <c r="G5322" s="115">
        <v>1</v>
      </c>
      <c r="H5322" s="88" t="s">
        <v>12423</v>
      </c>
      <c r="I5322" s="88" t="s">
        <v>1045</v>
      </c>
      <c r="J5322" s="88" t="s">
        <v>328</v>
      </c>
      <c r="K5322" s="89"/>
      <c r="L5322" s="91" t="s">
        <v>12426</v>
      </c>
      <c r="M5322" s="84">
        <v>2017</v>
      </c>
      <c r="N5322" s="93" t="s">
        <v>1803</v>
      </c>
      <c r="O5322" s="86"/>
      <c r="P5322" s="86"/>
      <c r="Q5322" s="86" t="s">
        <v>90</v>
      </c>
      <c r="R5322" s="86" t="s">
        <v>8496</v>
      </c>
      <c r="S5322" s="96" t="s">
        <v>21633</v>
      </c>
      <c r="T5322" s="96" t="s">
        <v>21603</v>
      </c>
      <c r="U5322" s="91"/>
      <c r="V5322" s="91"/>
      <c r="W5322" s="91" t="s">
        <v>280</v>
      </c>
      <c r="X5322" s="98"/>
      <c r="Y5322" s="86" t="s">
        <v>296</v>
      </c>
      <c r="Z5322" s="86" t="s">
        <v>306</v>
      </c>
      <c r="AA5322" s="86" t="s">
        <v>12425</v>
      </c>
      <c r="AB5322" s="86" t="s">
        <v>478</v>
      </c>
      <c r="AC5322" s="100">
        <v>26.25</v>
      </c>
      <c r="AD5322" s="100">
        <v>19.7</v>
      </c>
      <c r="AE5322" s="102" t="s">
        <v>978</v>
      </c>
      <c r="AF5322" s="86" t="s">
        <v>539</v>
      </c>
      <c r="AG5322" s="103">
        <f>Table1[[#This Row],['# Books]]*Table1[[#This Row],[QTY]]</f>
        <v>0</v>
      </c>
      <c r="AH5322" s="104">
        <f>Table1[[#This Row],[S&amp;L Price]]*Table1[[#This Row],[QTY]]</f>
        <v>0</v>
      </c>
    </row>
    <row r="5323" spans="1:34" ht="18" customHeight="1" x14ac:dyDescent="0.25">
      <c r="A5323" s="83"/>
      <c r="B5323" s="83"/>
      <c r="C5323" s="84">
        <v>248</v>
      </c>
      <c r="D5323" s="84"/>
      <c r="E5323" s="84"/>
      <c r="F5323" s="86" t="s">
        <v>12420</v>
      </c>
      <c r="G5323" s="115">
        <v>1</v>
      </c>
      <c r="H5323" s="88" t="s">
        <v>12427</v>
      </c>
      <c r="I5323" s="88" t="s">
        <v>1045</v>
      </c>
      <c r="J5323" s="88" t="s">
        <v>126</v>
      </c>
      <c r="K5323" s="89"/>
      <c r="L5323" s="91" t="s">
        <v>12428</v>
      </c>
      <c r="M5323" s="84">
        <v>2017</v>
      </c>
      <c r="N5323" s="93" t="s">
        <v>1803</v>
      </c>
      <c r="O5323" s="86" t="s">
        <v>183</v>
      </c>
      <c r="P5323" s="86" t="s">
        <v>325</v>
      </c>
      <c r="Q5323" s="86" t="s">
        <v>90</v>
      </c>
      <c r="R5323" s="86" t="s">
        <v>8496</v>
      </c>
      <c r="S5323" s="96" t="s">
        <v>21611</v>
      </c>
      <c r="T5323" s="96" t="s">
        <v>21603</v>
      </c>
      <c r="U5323" s="91"/>
      <c r="V5323" s="91"/>
      <c r="W5323" s="91" t="s">
        <v>280</v>
      </c>
      <c r="X5323" s="98"/>
      <c r="Y5323" s="86" t="s">
        <v>296</v>
      </c>
      <c r="Z5323" s="86" t="s">
        <v>306</v>
      </c>
      <c r="AA5323" s="86" t="s">
        <v>20489</v>
      </c>
      <c r="AB5323" s="86" t="s">
        <v>478</v>
      </c>
      <c r="AC5323" s="100">
        <v>26.25</v>
      </c>
      <c r="AD5323" s="100">
        <v>19.7</v>
      </c>
      <c r="AE5323" s="102" t="s">
        <v>979</v>
      </c>
      <c r="AF5323" s="86" t="s">
        <v>539</v>
      </c>
      <c r="AG5323" s="103">
        <f>Table1[[#This Row],['# Books]]*Table1[[#This Row],[QTY]]</f>
        <v>0</v>
      </c>
      <c r="AH5323" s="104">
        <f>Table1[[#This Row],[S&amp;L Price]]*Table1[[#This Row],[QTY]]</f>
        <v>0</v>
      </c>
    </row>
    <row r="5324" spans="1:34" ht="18" hidden="1" customHeight="1" x14ac:dyDescent="0.25">
      <c r="A5324" s="83"/>
      <c r="B5324" s="83"/>
      <c r="C5324" s="84">
        <v>248</v>
      </c>
      <c r="D5324" s="84"/>
      <c r="E5324" s="84"/>
      <c r="F5324" s="86" t="s">
        <v>12420</v>
      </c>
      <c r="G5324" s="115">
        <v>1</v>
      </c>
      <c r="H5324" s="88" t="s">
        <v>12427</v>
      </c>
      <c r="I5324" s="88" t="s">
        <v>1045</v>
      </c>
      <c r="J5324" s="88" t="s">
        <v>328</v>
      </c>
      <c r="K5324" s="89"/>
      <c r="L5324" s="91" t="s">
        <v>12429</v>
      </c>
      <c r="M5324" s="84">
        <v>2017</v>
      </c>
      <c r="N5324" s="93" t="s">
        <v>1803</v>
      </c>
      <c r="O5324" s="86"/>
      <c r="P5324" s="86"/>
      <c r="Q5324" s="86" t="s">
        <v>90</v>
      </c>
      <c r="R5324" s="86" t="s">
        <v>8496</v>
      </c>
      <c r="S5324" s="96" t="s">
        <v>21611</v>
      </c>
      <c r="T5324" s="96" t="s">
        <v>21603</v>
      </c>
      <c r="U5324" s="91"/>
      <c r="V5324" s="91"/>
      <c r="W5324" s="91" t="s">
        <v>280</v>
      </c>
      <c r="X5324" s="98"/>
      <c r="Y5324" s="86" t="s">
        <v>296</v>
      </c>
      <c r="Z5324" s="86" t="s">
        <v>306</v>
      </c>
      <c r="AA5324" s="86" t="s">
        <v>20489</v>
      </c>
      <c r="AB5324" s="86" t="s">
        <v>478</v>
      </c>
      <c r="AC5324" s="100">
        <v>26.25</v>
      </c>
      <c r="AD5324" s="100">
        <v>19.7</v>
      </c>
      <c r="AE5324" s="102" t="s">
        <v>979</v>
      </c>
      <c r="AF5324" s="86" t="s">
        <v>539</v>
      </c>
      <c r="AG5324" s="103">
        <f>Table1[[#This Row],['# Books]]*Table1[[#This Row],[QTY]]</f>
        <v>0</v>
      </c>
      <c r="AH5324" s="104">
        <f>Table1[[#This Row],[S&amp;L Price]]*Table1[[#This Row],[QTY]]</f>
        <v>0</v>
      </c>
    </row>
    <row r="5325" spans="1:34" ht="18" customHeight="1" x14ac:dyDescent="0.25">
      <c r="A5325" s="83"/>
      <c r="B5325" s="83"/>
      <c r="C5325" s="84">
        <v>248</v>
      </c>
      <c r="D5325" s="84"/>
      <c r="E5325" s="84"/>
      <c r="F5325" s="86" t="s">
        <v>12420</v>
      </c>
      <c r="G5325" s="115">
        <v>1</v>
      </c>
      <c r="H5325" s="88" t="s">
        <v>12430</v>
      </c>
      <c r="I5325" s="88" t="s">
        <v>1045</v>
      </c>
      <c r="J5325" s="88" t="s">
        <v>126</v>
      </c>
      <c r="K5325" s="89"/>
      <c r="L5325" s="91" t="s">
        <v>12431</v>
      </c>
      <c r="M5325" s="84">
        <v>2017</v>
      </c>
      <c r="N5325" s="93" t="s">
        <v>1803</v>
      </c>
      <c r="O5325" s="86" t="s">
        <v>183</v>
      </c>
      <c r="P5325" s="86" t="s">
        <v>325</v>
      </c>
      <c r="Q5325" s="86" t="s">
        <v>90</v>
      </c>
      <c r="R5325" s="86" t="s">
        <v>8496</v>
      </c>
      <c r="S5325" s="96" t="s">
        <v>21606</v>
      </c>
      <c r="T5325" s="96" t="s">
        <v>21603</v>
      </c>
      <c r="U5325" s="91"/>
      <c r="V5325" s="91"/>
      <c r="W5325" s="91" t="s">
        <v>280</v>
      </c>
      <c r="X5325" s="98"/>
      <c r="Y5325" s="86" t="s">
        <v>296</v>
      </c>
      <c r="Z5325" s="86" t="s">
        <v>306</v>
      </c>
      <c r="AA5325" s="86" t="s">
        <v>12432</v>
      </c>
      <c r="AB5325" s="86" t="s">
        <v>478</v>
      </c>
      <c r="AC5325" s="100">
        <v>26.25</v>
      </c>
      <c r="AD5325" s="100">
        <v>19.7</v>
      </c>
      <c r="AE5325" s="102" t="s">
        <v>978</v>
      </c>
      <c r="AF5325" s="86" t="s">
        <v>539</v>
      </c>
      <c r="AG5325" s="103">
        <f>Table1[[#This Row],['# Books]]*Table1[[#This Row],[QTY]]</f>
        <v>0</v>
      </c>
      <c r="AH5325" s="104">
        <f>Table1[[#This Row],[S&amp;L Price]]*Table1[[#This Row],[QTY]]</f>
        <v>0</v>
      </c>
    </row>
    <row r="5326" spans="1:34" ht="18" hidden="1" customHeight="1" x14ac:dyDescent="0.25">
      <c r="A5326" s="83"/>
      <c r="B5326" s="83"/>
      <c r="C5326" s="84">
        <v>248</v>
      </c>
      <c r="D5326" s="84"/>
      <c r="E5326" s="84"/>
      <c r="F5326" s="86" t="s">
        <v>12420</v>
      </c>
      <c r="G5326" s="115">
        <v>1</v>
      </c>
      <c r="H5326" s="88" t="s">
        <v>12430</v>
      </c>
      <c r="I5326" s="88" t="s">
        <v>1045</v>
      </c>
      <c r="J5326" s="88" t="s">
        <v>328</v>
      </c>
      <c r="K5326" s="89"/>
      <c r="L5326" s="91" t="s">
        <v>12433</v>
      </c>
      <c r="M5326" s="84">
        <v>2017</v>
      </c>
      <c r="N5326" s="93" t="s">
        <v>1803</v>
      </c>
      <c r="O5326" s="86"/>
      <c r="P5326" s="86"/>
      <c r="Q5326" s="86" t="s">
        <v>90</v>
      </c>
      <c r="R5326" s="86" t="s">
        <v>8496</v>
      </c>
      <c r="S5326" s="96" t="s">
        <v>21606</v>
      </c>
      <c r="T5326" s="96" t="s">
        <v>21603</v>
      </c>
      <c r="U5326" s="91"/>
      <c r="V5326" s="91"/>
      <c r="W5326" s="91" t="s">
        <v>280</v>
      </c>
      <c r="X5326" s="98"/>
      <c r="Y5326" s="86" t="s">
        <v>296</v>
      </c>
      <c r="Z5326" s="86" t="s">
        <v>306</v>
      </c>
      <c r="AA5326" s="86" t="s">
        <v>12432</v>
      </c>
      <c r="AB5326" s="86" t="s">
        <v>478</v>
      </c>
      <c r="AC5326" s="100">
        <v>26.25</v>
      </c>
      <c r="AD5326" s="100">
        <v>19.7</v>
      </c>
      <c r="AE5326" s="102" t="s">
        <v>978</v>
      </c>
      <c r="AF5326" s="86" t="s">
        <v>539</v>
      </c>
      <c r="AG5326" s="103">
        <f>Table1[[#This Row],['# Books]]*Table1[[#This Row],[QTY]]</f>
        <v>0</v>
      </c>
      <c r="AH5326" s="104">
        <f>Table1[[#This Row],[S&amp;L Price]]*Table1[[#This Row],[QTY]]</f>
        <v>0</v>
      </c>
    </row>
    <row r="5327" spans="1:34" ht="18" customHeight="1" x14ac:dyDescent="0.25">
      <c r="A5327" s="83"/>
      <c r="B5327" s="83"/>
      <c r="C5327" s="84">
        <v>248</v>
      </c>
      <c r="D5327" s="84"/>
      <c r="E5327" s="84"/>
      <c r="F5327" s="86" t="s">
        <v>12420</v>
      </c>
      <c r="G5327" s="115">
        <v>1</v>
      </c>
      <c r="H5327" s="88" t="s">
        <v>12434</v>
      </c>
      <c r="I5327" s="88" t="s">
        <v>1045</v>
      </c>
      <c r="J5327" s="88" t="s">
        <v>126</v>
      </c>
      <c r="K5327" s="89"/>
      <c r="L5327" s="91" t="s">
        <v>12435</v>
      </c>
      <c r="M5327" s="84">
        <v>2017</v>
      </c>
      <c r="N5327" s="93" t="s">
        <v>1803</v>
      </c>
      <c r="O5327" s="86" t="s">
        <v>183</v>
      </c>
      <c r="P5327" s="86" t="s">
        <v>325</v>
      </c>
      <c r="Q5327" s="86" t="s">
        <v>90</v>
      </c>
      <c r="R5327" s="86" t="s">
        <v>8496</v>
      </c>
      <c r="S5327" s="96" t="s">
        <v>21611</v>
      </c>
      <c r="T5327" s="96" t="s">
        <v>21603</v>
      </c>
      <c r="U5327" s="91"/>
      <c r="V5327" s="91"/>
      <c r="W5327" s="91" t="s">
        <v>280</v>
      </c>
      <c r="X5327" s="98"/>
      <c r="Y5327" s="86" t="s">
        <v>296</v>
      </c>
      <c r="Z5327" s="86" t="s">
        <v>306</v>
      </c>
      <c r="AA5327" s="86" t="s">
        <v>12436</v>
      </c>
      <c r="AB5327" s="86" t="s">
        <v>478</v>
      </c>
      <c r="AC5327" s="100">
        <v>26.25</v>
      </c>
      <c r="AD5327" s="100">
        <v>19.7</v>
      </c>
      <c r="AE5327" s="102" t="s">
        <v>12437</v>
      </c>
      <c r="AF5327" s="86" t="s">
        <v>539</v>
      </c>
      <c r="AG5327" s="103">
        <f>Table1[[#This Row],['# Books]]*Table1[[#This Row],[QTY]]</f>
        <v>0</v>
      </c>
      <c r="AH5327" s="104">
        <f>Table1[[#This Row],[S&amp;L Price]]*Table1[[#This Row],[QTY]]</f>
        <v>0</v>
      </c>
    </row>
    <row r="5328" spans="1:34" ht="18" hidden="1" customHeight="1" x14ac:dyDescent="0.25">
      <c r="A5328" s="83"/>
      <c r="B5328" s="83"/>
      <c r="C5328" s="84">
        <v>248</v>
      </c>
      <c r="D5328" s="84"/>
      <c r="E5328" s="84"/>
      <c r="F5328" s="86" t="s">
        <v>12420</v>
      </c>
      <c r="G5328" s="115">
        <v>1</v>
      </c>
      <c r="H5328" s="88" t="s">
        <v>12434</v>
      </c>
      <c r="I5328" s="88" t="s">
        <v>1045</v>
      </c>
      <c r="J5328" s="88" t="s">
        <v>328</v>
      </c>
      <c r="K5328" s="89"/>
      <c r="L5328" s="91" t="s">
        <v>12438</v>
      </c>
      <c r="M5328" s="84">
        <v>2017</v>
      </c>
      <c r="N5328" s="93" t="s">
        <v>1803</v>
      </c>
      <c r="O5328" s="86"/>
      <c r="P5328" s="86"/>
      <c r="Q5328" s="86" t="s">
        <v>90</v>
      </c>
      <c r="R5328" s="86" t="s">
        <v>8496</v>
      </c>
      <c r="S5328" s="96" t="s">
        <v>21611</v>
      </c>
      <c r="T5328" s="96" t="s">
        <v>21603</v>
      </c>
      <c r="U5328" s="91"/>
      <c r="V5328" s="91"/>
      <c r="W5328" s="91" t="s">
        <v>280</v>
      </c>
      <c r="X5328" s="98"/>
      <c r="Y5328" s="86" t="s">
        <v>296</v>
      </c>
      <c r="Z5328" s="86" t="s">
        <v>306</v>
      </c>
      <c r="AA5328" s="86" t="s">
        <v>12436</v>
      </c>
      <c r="AB5328" s="86" t="s">
        <v>478</v>
      </c>
      <c r="AC5328" s="100">
        <v>26.25</v>
      </c>
      <c r="AD5328" s="100">
        <v>19.7</v>
      </c>
      <c r="AE5328" s="102" t="s">
        <v>12437</v>
      </c>
      <c r="AF5328" s="86" t="s">
        <v>539</v>
      </c>
      <c r="AG5328" s="103">
        <f>Table1[[#This Row],['# Books]]*Table1[[#This Row],[QTY]]</f>
        <v>0</v>
      </c>
      <c r="AH5328" s="104">
        <f>Table1[[#This Row],[S&amp;L Price]]*Table1[[#This Row],[QTY]]</f>
        <v>0</v>
      </c>
    </row>
    <row r="5329" spans="1:34" ht="18" customHeight="1" x14ac:dyDescent="0.25">
      <c r="A5329" s="83"/>
      <c r="B5329" s="83"/>
      <c r="C5329" s="84">
        <v>248</v>
      </c>
      <c r="D5329" s="84"/>
      <c r="E5329" s="84"/>
      <c r="F5329" s="86" t="s">
        <v>12420</v>
      </c>
      <c r="G5329" s="115">
        <v>1</v>
      </c>
      <c r="H5329" s="88" t="s">
        <v>12439</v>
      </c>
      <c r="I5329" s="88" t="s">
        <v>1045</v>
      </c>
      <c r="J5329" s="88" t="s">
        <v>126</v>
      </c>
      <c r="K5329" s="89"/>
      <c r="L5329" s="91" t="s">
        <v>12440</v>
      </c>
      <c r="M5329" s="84">
        <v>2017</v>
      </c>
      <c r="N5329" s="93" t="s">
        <v>1803</v>
      </c>
      <c r="O5329" s="86" t="s">
        <v>183</v>
      </c>
      <c r="P5329" s="86" t="s">
        <v>325</v>
      </c>
      <c r="Q5329" s="86" t="s">
        <v>90</v>
      </c>
      <c r="R5329" s="86" t="s">
        <v>8496</v>
      </c>
      <c r="S5329" s="96" t="s">
        <v>21606</v>
      </c>
      <c r="T5329" s="96" t="s">
        <v>21603</v>
      </c>
      <c r="U5329" s="91"/>
      <c r="V5329" s="91"/>
      <c r="W5329" s="91" t="s">
        <v>290</v>
      </c>
      <c r="X5329" s="98"/>
      <c r="Y5329" s="86" t="s">
        <v>296</v>
      </c>
      <c r="Z5329" s="86" t="s">
        <v>306</v>
      </c>
      <c r="AA5329" s="86" t="s">
        <v>20490</v>
      </c>
      <c r="AB5329" s="86" t="s">
        <v>478</v>
      </c>
      <c r="AC5329" s="100">
        <v>26.25</v>
      </c>
      <c r="AD5329" s="100">
        <v>19.7</v>
      </c>
      <c r="AE5329" s="102" t="s">
        <v>12441</v>
      </c>
      <c r="AF5329" s="86" t="s">
        <v>539</v>
      </c>
      <c r="AG5329" s="103">
        <f>Table1[[#This Row],['# Books]]*Table1[[#This Row],[QTY]]</f>
        <v>0</v>
      </c>
      <c r="AH5329" s="104">
        <f>Table1[[#This Row],[S&amp;L Price]]*Table1[[#This Row],[QTY]]</f>
        <v>0</v>
      </c>
    </row>
    <row r="5330" spans="1:34" ht="18" hidden="1" customHeight="1" x14ac:dyDescent="0.25">
      <c r="A5330" s="83"/>
      <c r="B5330" s="83"/>
      <c r="C5330" s="84">
        <v>248</v>
      </c>
      <c r="D5330" s="84"/>
      <c r="E5330" s="84"/>
      <c r="F5330" s="86" t="s">
        <v>12420</v>
      </c>
      <c r="G5330" s="115">
        <v>1</v>
      </c>
      <c r="H5330" s="88" t="s">
        <v>12439</v>
      </c>
      <c r="I5330" s="88" t="s">
        <v>1045</v>
      </c>
      <c r="J5330" s="88" t="s">
        <v>328</v>
      </c>
      <c r="K5330" s="89"/>
      <c r="L5330" s="91" t="s">
        <v>12442</v>
      </c>
      <c r="M5330" s="84">
        <v>2017</v>
      </c>
      <c r="N5330" s="93" t="s">
        <v>1803</v>
      </c>
      <c r="O5330" s="86"/>
      <c r="P5330" s="86"/>
      <c r="Q5330" s="86" t="s">
        <v>90</v>
      </c>
      <c r="R5330" s="86" t="s">
        <v>8496</v>
      </c>
      <c r="S5330" s="96" t="s">
        <v>21606</v>
      </c>
      <c r="T5330" s="96" t="s">
        <v>21603</v>
      </c>
      <c r="U5330" s="91"/>
      <c r="V5330" s="91"/>
      <c r="W5330" s="91" t="s">
        <v>290</v>
      </c>
      <c r="X5330" s="98"/>
      <c r="Y5330" s="86" t="s">
        <v>296</v>
      </c>
      <c r="Z5330" s="86" t="s">
        <v>306</v>
      </c>
      <c r="AA5330" s="86" t="s">
        <v>20490</v>
      </c>
      <c r="AB5330" s="86" t="s">
        <v>478</v>
      </c>
      <c r="AC5330" s="100">
        <v>26.25</v>
      </c>
      <c r="AD5330" s="100">
        <v>19.7</v>
      </c>
      <c r="AE5330" s="102" t="s">
        <v>12441</v>
      </c>
      <c r="AF5330" s="86" t="s">
        <v>539</v>
      </c>
      <c r="AG5330" s="103">
        <f>Table1[[#This Row],['# Books]]*Table1[[#This Row],[QTY]]</f>
        <v>0</v>
      </c>
      <c r="AH5330" s="104">
        <f>Table1[[#This Row],[S&amp;L Price]]*Table1[[#This Row],[QTY]]</f>
        <v>0</v>
      </c>
    </row>
    <row r="5331" spans="1:34" ht="18" customHeight="1" x14ac:dyDescent="0.25">
      <c r="A5331" s="83"/>
      <c r="B5331" s="83"/>
      <c r="C5331" s="84">
        <v>248</v>
      </c>
      <c r="D5331" s="84"/>
      <c r="E5331" s="84"/>
      <c r="F5331" s="86" t="s">
        <v>12420</v>
      </c>
      <c r="G5331" s="115">
        <v>1</v>
      </c>
      <c r="H5331" s="88" t="s">
        <v>12443</v>
      </c>
      <c r="I5331" s="88" t="s">
        <v>1045</v>
      </c>
      <c r="J5331" s="88" t="s">
        <v>126</v>
      </c>
      <c r="K5331" s="89"/>
      <c r="L5331" s="91" t="s">
        <v>12444</v>
      </c>
      <c r="M5331" s="84">
        <v>2017</v>
      </c>
      <c r="N5331" s="93" t="s">
        <v>1803</v>
      </c>
      <c r="O5331" s="86" t="s">
        <v>183</v>
      </c>
      <c r="P5331" s="86" t="s">
        <v>325</v>
      </c>
      <c r="Q5331" s="86" t="s">
        <v>90</v>
      </c>
      <c r="R5331" s="86" t="s">
        <v>8496</v>
      </c>
      <c r="S5331" s="96" t="s">
        <v>21607</v>
      </c>
      <c r="T5331" s="96" t="s">
        <v>21643</v>
      </c>
      <c r="U5331" s="91"/>
      <c r="V5331" s="91"/>
      <c r="W5331" s="91" t="s">
        <v>280</v>
      </c>
      <c r="X5331" s="98"/>
      <c r="Y5331" s="86" t="s">
        <v>296</v>
      </c>
      <c r="Z5331" s="86" t="s">
        <v>306</v>
      </c>
      <c r="AA5331" s="86" t="s">
        <v>12445</v>
      </c>
      <c r="AB5331" s="86" t="s">
        <v>478</v>
      </c>
      <c r="AC5331" s="100">
        <v>26.25</v>
      </c>
      <c r="AD5331" s="100">
        <v>19.7</v>
      </c>
      <c r="AE5331" s="102" t="s">
        <v>12446</v>
      </c>
      <c r="AF5331" s="86" t="s">
        <v>539</v>
      </c>
      <c r="AG5331" s="103">
        <f>Table1[[#This Row],['# Books]]*Table1[[#This Row],[QTY]]</f>
        <v>0</v>
      </c>
      <c r="AH5331" s="104">
        <f>Table1[[#This Row],[S&amp;L Price]]*Table1[[#This Row],[QTY]]</f>
        <v>0</v>
      </c>
    </row>
    <row r="5332" spans="1:34" ht="18" hidden="1" customHeight="1" x14ac:dyDescent="0.25">
      <c r="A5332" s="83"/>
      <c r="B5332" s="83"/>
      <c r="C5332" s="84">
        <v>248</v>
      </c>
      <c r="D5332" s="84"/>
      <c r="E5332" s="84"/>
      <c r="F5332" s="86" t="s">
        <v>12420</v>
      </c>
      <c r="G5332" s="115">
        <v>1</v>
      </c>
      <c r="H5332" s="88" t="s">
        <v>12443</v>
      </c>
      <c r="I5332" s="88" t="s">
        <v>1045</v>
      </c>
      <c r="J5332" s="88" t="s">
        <v>328</v>
      </c>
      <c r="K5332" s="89"/>
      <c r="L5332" s="91" t="s">
        <v>12447</v>
      </c>
      <c r="M5332" s="84">
        <v>2017</v>
      </c>
      <c r="N5332" s="93" t="s">
        <v>1803</v>
      </c>
      <c r="O5332" s="86"/>
      <c r="P5332" s="86"/>
      <c r="Q5332" s="86" t="s">
        <v>90</v>
      </c>
      <c r="R5332" s="86" t="s">
        <v>8496</v>
      </c>
      <c r="S5332" s="96" t="s">
        <v>21607</v>
      </c>
      <c r="T5332" s="96" t="s">
        <v>21643</v>
      </c>
      <c r="U5332" s="91"/>
      <c r="V5332" s="91"/>
      <c r="W5332" s="91" t="s">
        <v>280</v>
      </c>
      <c r="X5332" s="98"/>
      <c r="Y5332" s="86" t="s">
        <v>296</v>
      </c>
      <c r="Z5332" s="86" t="s">
        <v>306</v>
      </c>
      <c r="AA5332" s="86" t="s">
        <v>12445</v>
      </c>
      <c r="AB5332" s="86" t="s">
        <v>478</v>
      </c>
      <c r="AC5332" s="100">
        <v>26.25</v>
      </c>
      <c r="AD5332" s="100">
        <v>19.7</v>
      </c>
      <c r="AE5332" s="102" t="s">
        <v>12446</v>
      </c>
      <c r="AF5332" s="86" t="s">
        <v>539</v>
      </c>
      <c r="AG5332" s="103">
        <f>Table1[[#This Row],['# Books]]*Table1[[#This Row],[QTY]]</f>
        <v>0</v>
      </c>
      <c r="AH5332" s="104">
        <f>Table1[[#This Row],[S&amp;L Price]]*Table1[[#This Row],[QTY]]</f>
        <v>0</v>
      </c>
    </row>
    <row r="5333" spans="1:34" ht="18" hidden="1" customHeight="1" x14ac:dyDescent="0.25">
      <c r="A5333" s="83"/>
      <c r="B5333" s="83"/>
      <c r="C5333" s="84">
        <v>248</v>
      </c>
      <c r="D5333" s="84"/>
      <c r="E5333" s="84">
        <v>130</v>
      </c>
      <c r="F5333" s="86" t="s">
        <v>12479</v>
      </c>
      <c r="G5333" s="115">
        <v>6</v>
      </c>
      <c r="H5333" s="88" t="s">
        <v>12479</v>
      </c>
      <c r="I5333" s="88" t="s">
        <v>186</v>
      </c>
      <c r="J5333" s="88" t="s">
        <v>125</v>
      </c>
      <c r="K5333" s="89"/>
      <c r="L5333" s="91" t="s">
        <v>12480</v>
      </c>
      <c r="M5333" s="84">
        <v>2018</v>
      </c>
      <c r="N5333" s="93" t="s">
        <v>1802</v>
      </c>
      <c r="O5333" s="86" t="s">
        <v>183</v>
      </c>
      <c r="P5333" s="86" t="s">
        <v>323</v>
      </c>
      <c r="Q5333" s="86"/>
      <c r="R5333" s="86"/>
      <c r="S5333" s="96"/>
      <c r="T5333" s="96"/>
      <c r="U5333" s="91"/>
      <c r="V5333" s="91"/>
      <c r="W5333" s="91"/>
      <c r="X5333" s="98"/>
      <c r="Y5333" s="86" t="s">
        <v>298</v>
      </c>
      <c r="Z5333" s="86" t="s">
        <v>308</v>
      </c>
      <c r="AA5333" s="86" t="s">
        <v>12481</v>
      </c>
      <c r="AB5333" s="86" t="s">
        <v>478</v>
      </c>
      <c r="AC5333" s="100">
        <v>190.5</v>
      </c>
      <c r="AD5333" s="100">
        <v>143.1</v>
      </c>
      <c r="AE5333" s="102"/>
      <c r="AF5333" s="86" t="s">
        <v>537</v>
      </c>
      <c r="AG5333" s="103">
        <f>Table1[[#This Row],['# Books]]*Table1[[#This Row],[QTY]]</f>
        <v>0</v>
      </c>
      <c r="AH5333" s="104">
        <f>Table1[[#This Row],[S&amp;L Price]]*Table1[[#This Row],[QTY]]</f>
        <v>0</v>
      </c>
    </row>
    <row r="5334" spans="1:34" ht="18" customHeight="1" x14ac:dyDescent="0.25">
      <c r="A5334" s="83"/>
      <c r="B5334" s="83"/>
      <c r="C5334" s="84">
        <v>248</v>
      </c>
      <c r="D5334" s="84"/>
      <c r="E5334" s="84">
        <v>130</v>
      </c>
      <c r="F5334" s="86" t="s">
        <v>12479</v>
      </c>
      <c r="G5334" s="115">
        <v>1</v>
      </c>
      <c r="H5334" s="88" t="s">
        <v>12482</v>
      </c>
      <c r="I5334" s="88" t="s">
        <v>186</v>
      </c>
      <c r="J5334" s="88" t="s">
        <v>126</v>
      </c>
      <c r="K5334" s="89"/>
      <c r="L5334" s="91" t="s">
        <v>12483</v>
      </c>
      <c r="M5334" s="84">
        <v>2018</v>
      </c>
      <c r="N5334" s="93" t="s">
        <v>1802</v>
      </c>
      <c r="O5334" s="86" t="s">
        <v>183</v>
      </c>
      <c r="P5334" s="86" t="s">
        <v>323</v>
      </c>
      <c r="Q5334" s="86" t="s">
        <v>90</v>
      </c>
      <c r="R5334" s="86" t="s">
        <v>466</v>
      </c>
      <c r="S5334" s="96"/>
      <c r="T5334" s="96"/>
      <c r="U5334" s="91"/>
      <c r="V5334" s="91"/>
      <c r="W5334" s="91" t="s">
        <v>281</v>
      </c>
      <c r="X5334" s="98"/>
      <c r="Y5334" s="86" t="s">
        <v>298</v>
      </c>
      <c r="Z5334" s="86" t="s">
        <v>308</v>
      </c>
      <c r="AA5334" s="86" t="s">
        <v>12484</v>
      </c>
      <c r="AB5334" s="86" t="s">
        <v>478</v>
      </c>
      <c r="AC5334" s="100">
        <v>31.75</v>
      </c>
      <c r="AD5334" s="100">
        <v>23.85</v>
      </c>
      <c r="AE5334" s="102" t="s">
        <v>12485</v>
      </c>
      <c r="AF5334" s="86" t="s">
        <v>537</v>
      </c>
      <c r="AG5334" s="103">
        <f>Table1[[#This Row],['# Books]]*Table1[[#This Row],[QTY]]</f>
        <v>0</v>
      </c>
      <c r="AH5334" s="104">
        <f>Table1[[#This Row],[S&amp;L Price]]*Table1[[#This Row],[QTY]]</f>
        <v>0</v>
      </c>
    </row>
    <row r="5335" spans="1:34" ht="18" hidden="1" customHeight="1" x14ac:dyDescent="0.25">
      <c r="A5335" s="83"/>
      <c r="B5335" s="83"/>
      <c r="C5335" s="84">
        <v>248</v>
      </c>
      <c r="D5335" s="84"/>
      <c r="E5335" s="84">
        <v>130</v>
      </c>
      <c r="F5335" s="86" t="s">
        <v>12479</v>
      </c>
      <c r="G5335" s="115">
        <v>1</v>
      </c>
      <c r="H5335" s="88" t="s">
        <v>12482</v>
      </c>
      <c r="I5335" s="88" t="s">
        <v>186</v>
      </c>
      <c r="J5335" s="88" t="s">
        <v>328</v>
      </c>
      <c r="K5335" s="89"/>
      <c r="L5335" s="91" t="s">
        <v>12486</v>
      </c>
      <c r="M5335" s="84">
        <v>2018</v>
      </c>
      <c r="N5335" s="93" t="s">
        <v>1802</v>
      </c>
      <c r="O5335" s="86"/>
      <c r="P5335" s="86"/>
      <c r="Q5335" s="86" t="s">
        <v>90</v>
      </c>
      <c r="R5335" s="86" t="s">
        <v>466</v>
      </c>
      <c r="S5335" s="96"/>
      <c r="T5335" s="96"/>
      <c r="U5335" s="91"/>
      <c r="V5335" s="91"/>
      <c r="W5335" s="91" t="s">
        <v>281</v>
      </c>
      <c r="X5335" s="98"/>
      <c r="Y5335" s="86" t="s">
        <v>298</v>
      </c>
      <c r="Z5335" s="86" t="s">
        <v>308</v>
      </c>
      <c r="AA5335" s="86" t="s">
        <v>12484</v>
      </c>
      <c r="AB5335" s="86" t="s">
        <v>478</v>
      </c>
      <c r="AC5335" s="100">
        <v>31.75</v>
      </c>
      <c r="AD5335" s="100">
        <v>23.85</v>
      </c>
      <c r="AE5335" s="102" t="s">
        <v>12485</v>
      </c>
      <c r="AF5335" s="86" t="s">
        <v>537</v>
      </c>
      <c r="AG5335" s="103">
        <f>Table1[[#This Row],['# Books]]*Table1[[#This Row],[QTY]]</f>
        <v>0</v>
      </c>
      <c r="AH5335" s="104">
        <f>Table1[[#This Row],[S&amp;L Price]]*Table1[[#This Row],[QTY]]</f>
        <v>0</v>
      </c>
    </row>
    <row r="5336" spans="1:34" ht="18" customHeight="1" x14ac:dyDescent="0.25">
      <c r="A5336" s="83"/>
      <c r="B5336" s="83"/>
      <c r="C5336" s="84">
        <v>248</v>
      </c>
      <c r="D5336" s="84"/>
      <c r="E5336" s="84">
        <v>130</v>
      </c>
      <c r="F5336" s="86" t="s">
        <v>12479</v>
      </c>
      <c r="G5336" s="115">
        <v>1</v>
      </c>
      <c r="H5336" s="88" t="s">
        <v>12487</v>
      </c>
      <c r="I5336" s="88" t="s">
        <v>186</v>
      </c>
      <c r="J5336" s="88" t="s">
        <v>126</v>
      </c>
      <c r="K5336" s="89"/>
      <c r="L5336" s="91" t="s">
        <v>12488</v>
      </c>
      <c r="M5336" s="84">
        <v>2018</v>
      </c>
      <c r="N5336" s="93" t="s">
        <v>1802</v>
      </c>
      <c r="O5336" s="86" t="s">
        <v>183</v>
      </c>
      <c r="P5336" s="86" t="s">
        <v>323</v>
      </c>
      <c r="Q5336" s="86" t="s">
        <v>90</v>
      </c>
      <c r="R5336" s="86" t="s">
        <v>12489</v>
      </c>
      <c r="S5336" s="96"/>
      <c r="T5336" s="96"/>
      <c r="U5336" s="91"/>
      <c r="V5336" s="91"/>
      <c r="W5336" s="91" t="s">
        <v>281</v>
      </c>
      <c r="X5336" s="98"/>
      <c r="Y5336" s="86" t="s">
        <v>298</v>
      </c>
      <c r="Z5336" s="86" t="s">
        <v>308</v>
      </c>
      <c r="AA5336" s="86" t="s">
        <v>12490</v>
      </c>
      <c r="AB5336" s="86" t="s">
        <v>478</v>
      </c>
      <c r="AC5336" s="100">
        <v>31.75</v>
      </c>
      <c r="AD5336" s="100">
        <v>23.85</v>
      </c>
      <c r="AE5336" s="102" t="s">
        <v>12491</v>
      </c>
      <c r="AF5336" s="86" t="s">
        <v>537</v>
      </c>
      <c r="AG5336" s="103">
        <f>Table1[[#This Row],['# Books]]*Table1[[#This Row],[QTY]]</f>
        <v>0</v>
      </c>
      <c r="AH5336" s="104">
        <f>Table1[[#This Row],[S&amp;L Price]]*Table1[[#This Row],[QTY]]</f>
        <v>0</v>
      </c>
    </row>
    <row r="5337" spans="1:34" ht="18" hidden="1" customHeight="1" x14ac:dyDescent="0.25">
      <c r="A5337" s="83"/>
      <c r="B5337" s="83"/>
      <c r="C5337" s="84">
        <v>248</v>
      </c>
      <c r="D5337" s="84"/>
      <c r="E5337" s="84">
        <v>130</v>
      </c>
      <c r="F5337" s="86" t="s">
        <v>12479</v>
      </c>
      <c r="G5337" s="115">
        <v>1</v>
      </c>
      <c r="H5337" s="88" t="s">
        <v>12487</v>
      </c>
      <c r="I5337" s="88" t="s">
        <v>186</v>
      </c>
      <c r="J5337" s="88" t="s">
        <v>328</v>
      </c>
      <c r="K5337" s="89"/>
      <c r="L5337" s="91" t="s">
        <v>12492</v>
      </c>
      <c r="M5337" s="84">
        <v>2018</v>
      </c>
      <c r="N5337" s="93" t="s">
        <v>1802</v>
      </c>
      <c r="O5337" s="86"/>
      <c r="P5337" s="86"/>
      <c r="Q5337" s="86" t="s">
        <v>90</v>
      </c>
      <c r="R5337" s="86" t="s">
        <v>12489</v>
      </c>
      <c r="S5337" s="96"/>
      <c r="T5337" s="96"/>
      <c r="U5337" s="91"/>
      <c r="V5337" s="91"/>
      <c r="W5337" s="91" t="s">
        <v>281</v>
      </c>
      <c r="X5337" s="98"/>
      <c r="Y5337" s="86" t="s">
        <v>298</v>
      </c>
      <c r="Z5337" s="86" t="s">
        <v>308</v>
      </c>
      <c r="AA5337" s="86" t="s">
        <v>12490</v>
      </c>
      <c r="AB5337" s="86" t="s">
        <v>478</v>
      </c>
      <c r="AC5337" s="100">
        <v>31.75</v>
      </c>
      <c r="AD5337" s="100">
        <v>23.85</v>
      </c>
      <c r="AE5337" s="102" t="s">
        <v>12491</v>
      </c>
      <c r="AF5337" s="86" t="s">
        <v>537</v>
      </c>
      <c r="AG5337" s="103">
        <f>Table1[[#This Row],['# Books]]*Table1[[#This Row],[QTY]]</f>
        <v>0</v>
      </c>
      <c r="AH5337" s="104">
        <f>Table1[[#This Row],[S&amp;L Price]]*Table1[[#This Row],[QTY]]</f>
        <v>0</v>
      </c>
    </row>
    <row r="5338" spans="1:34" ht="18" customHeight="1" x14ac:dyDescent="0.25">
      <c r="A5338" s="83"/>
      <c r="B5338" s="83"/>
      <c r="C5338" s="84">
        <v>248</v>
      </c>
      <c r="D5338" s="84"/>
      <c r="E5338" s="84">
        <v>130</v>
      </c>
      <c r="F5338" s="86" t="s">
        <v>12479</v>
      </c>
      <c r="G5338" s="115">
        <v>1</v>
      </c>
      <c r="H5338" s="88" t="s">
        <v>12493</v>
      </c>
      <c r="I5338" s="88" t="s">
        <v>186</v>
      </c>
      <c r="J5338" s="88" t="s">
        <v>126</v>
      </c>
      <c r="K5338" s="89"/>
      <c r="L5338" s="91" t="s">
        <v>12494</v>
      </c>
      <c r="M5338" s="84">
        <v>2018</v>
      </c>
      <c r="N5338" s="93" t="s">
        <v>1802</v>
      </c>
      <c r="O5338" s="86" t="s">
        <v>183</v>
      </c>
      <c r="P5338" s="86" t="s">
        <v>323</v>
      </c>
      <c r="Q5338" s="86" t="s">
        <v>90</v>
      </c>
      <c r="R5338" s="86" t="s">
        <v>12495</v>
      </c>
      <c r="S5338" s="96"/>
      <c r="T5338" s="96"/>
      <c r="U5338" s="91"/>
      <c r="V5338" s="91"/>
      <c r="W5338" s="91" t="s">
        <v>281</v>
      </c>
      <c r="X5338" s="98"/>
      <c r="Y5338" s="86" t="s">
        <v>298</v>
      </c>
      <c r="Z5338" s="86" t="s">
        <v>308</v>
      </c>
      <c r="AA5338" s="86" t="s">
        <v>12496</v>
      </c>
      <c r="AB5338" s="86" t="s">
        <v>478</v>
      </c>
      <c r="AC5338" s="100">
        <v>31.75</v>
      </c>
      <c r="AD5338" s="100">
        <v>23.85</v>
      </c>
      <c r="AE5338" s="102" t="s">
        <v>12497</v>
      </c>
      <c r="AF5338" s="86" t="s">
        <v>537</v>
      </c>
      <c r="AG5338" s="103">
        <f>Table1[[#This Row],['# Books]]*Table1[[#This Row],[QTY]]</f>
        <v>0</v>
      </c>
      <c r="AH5338" s="104">
        <f>Table1[[#This Row],[S&amp;L Price]]*Table1[[#This Row],[QTY]]</f>
        <v>0</v>
      </c>
    </row>
    <row r="5339" spans="1:34" ht="18" hidden="1" customHeight="1" x14ac:dyDescent="0.25">
      <c r="A5339" s="83"/>
      <c r="B5339" s="83"/>
      <c r="C5339" s="84">
        <v>248</v>
      </c>
      <c r="D5339" s="84"/>
      <c r="E5339" s="84">
        <v>130</v>
      </c>
      <c r="F5339" s="86" t="s">
        <v>12479</v>
      </c>
      <c r="G5339" s="115">
        <v>1</v>
      </c>
      <c r="H5339" s="88" t="s">
        <v>12493</v>
      </c>
      <c r="I5339" s="88" t="s">
        <v>186</v>
      </c>
      <c r="J5339" s="88" t="s">
        <v>328</v>
      </c>
      <c r="K5339" s="89"/>
      <c r="L5339" s="91" t="s">
        <v>12498</v>
      </c>
      <c r="M5339" s="84">
        <v>2018</v>
      </c>
      <c r="N5339" s="93" t="s">
        <v>1802</v>
      </c>
      <c r="O5339" s="86"/>
      <c r="P5339" s="86"/>
      <c r="Q5339" s="86" t="s">
        <v>90</v>
      </c>
      <c r="R5339" s="86" t="s">
        <v>12495</v>
      </c>
      <c r="S5339" s="96"/>
      <c r="T5339" s="96"/>
      <c r="U5339" s="91"/>
      <c r="V5339" s="91"/>
      <c r="W5339" s="91" t="s">
        <v>281</v>
      </c>
      <c r="X5339" s="98"/>
      <c r="Y5339" s="86" t="s">
        <v>298</v>
      </c>
      <c r="Z5339" s="86" t="s">
        <v>308</v>
      </c>
      <c r="AA5339" s="86" t="s">
        <v>12496</v>
      </c>
      <c r="AB5339" s="86" t="s">
        <v>478</v>
      </c>
      <c r="AC5339" s="100">
        <v>31.75</v>
      </c>
      <c r="AD5339" s="100">
        <v>23.85</v>
      </c>
      <c r="AE5339" s="102" t="s">
        <v>12497</v>
      </c>
      <c r="AF5339" s="86" t="s">
        <v>537</v>
      </c>
      <c r="AG5339" s="103">
        <f>Table1[[#This Row],['# Books]]*Table1[[#This Row],[QTY]]</f>
        <v>0</v>
      </c>
      <c r="AH5339" s="104">
        <f>Table1[[#This Row],[S&amp;L Price]]*Table1[[#This Row],[QTY]]</f>
        <v>0</v>
      </c>
    </row>
    <row r="5340" spans="1:34" ht="18" customHeight="1" x14ac:dyDescent="0.25">
      <c r="A5340" s="83"/>
      <c r="B5340" s="83"/>
      <c r="C5340" s="84">
        <v>248</v>
      </c>
      <c r="D5340" s="84"/>
      <c r="E5340" s="84">
        <v>130</v>
      </c>
      <c r="F5340" s="86" t="s">
        <v>12479</v>
      </c>
      <c r="G5340" s="115">
        <v>1</v>
      </c>
      <c r="H5340" s="88" t="s">
        <v>12499</v>
      </c>
      <c r="I5340" s="88" t="s">
        <v>186</v>
      </c>
      <c r="J5340" s="88" t="s">
        <v>126</v>
      </c>
      <c r="K5340" s="89"/>
      <c r="L5340" s="91" t="s">
        <v>12500</v>
      </c>
      <c r="M5340" s="84">
        <v>2018</v>
      </c>
      <c r="N5340" s="93" t="s">
        <v>1802</v>
      </c>
      <c r="O5340" s="86" t="s">
        <v>183</v>
      </c>
      <c r="P5340" s="86" t="s">
        <v>323</v>
      </c>
      <c r="Q5340" s="86" t="s">
        <v>90</v>
      </c>
      <c r="R5340" s="86" t="s">
        <v>250</v>
      </c>
      <c r="S5340" s="96"/>
      <c r="T5340" s="96"/>
      <c r="U5340" s="91"/>
      <c r="V5340" s="91"/>
      <c r="W5340" s="91" t="s">
        <v>281</v>
      </c>
      <c r="X5340" s="98" t="s">
        <v>11639</v>
      </c>
      <c r="Y5340" s="86" t="s">
        <v>298</v>
      </c>
      <c r="Z5340" s="86" t="s">
        <v>308</v>
      </c>
      <c r="AA5340" s="86" t="s">
        <v>12501</v>
      </c>
      <c r="AB5340" s="86" t="s">
        <v>478</v>
      </c>
      <c r="AC5340" s="100">
        <v>31.75</v>
      </c>
      <c r="AD5340" s="100">
        <v>23.85</v>
      </c>
      <c r="AE5340" s="102" t="s">
        <v>12502</v>
      </c>
      <c r="AF5340" s="86" t="s">
        <v>537</v>
      </c>
      <c r="AG5340" s="103">
        <f>Table1[[#This Row],['# Books]]*Table1[[#This Row],[QTY]]</f>
        <v>0</v>
      </c>
      <c r="AH5340" s="104">
        <f>Table1[[#This Row],[S&amp;L Price]]*Table1[[#This Row],[QTY]]</f>
        <v>0</v>
      </c>
    </row>
    <row r="5341" spans="1:34" ht="18" hidden="1" customHeight="1" x14ac:dyDescent="0.25">
      <c r="A5341" s="83"/>
      <c r="B5341" s="83"/>
      <c r="C5341" s="84">
        <v>248</v>
      </c>
      <c r="D5341" s="84"/>
      <c r="E5341" s="84">
        <v>130</v>
      </c>
      <c r="F5341" s="86" t="s">
        <v>12479</v>
      </c>
      <c r="G5341" s="115">
        <v>1</v>
      </c>
      <c r="H5341" s="88" t="s">
        <v>12499</v>
      </c>
      <c r="I5341" s="88" t="s">
        <v>186</v>
      </c>
      <c r="J5341" s="88" t="s">
        <v>328</v>
      </c>
      <c r="K5341" s="89"/>
      <c r="L5341" s="91" t="s">
        <v>12503</v>
      </c>
      <c r="M5341" s="84">
        <v>2018</v>
      </c>
      <c r="N5341" s="93" t="s">
        <v>1802</v>
      </c>
      <c r="O5341" s="86"/>
      <c r="P5341" s="86"/>
      <c r="Q5341" s="86" t="s">
        <v>90</v>
      </c>
      <c r="R5341" s="86" t="s">
        <v>250</v>
      </c>
      <c r="S5341" s="96"/>
      <c r="T5341" s="96"/>
      <c r="U5341" s="91"/>
      <c r="V5341" s="91"/>
      <c r="W5341" s="91" t="s">
        <v>281</v>
      </c>
      <c r="X5341" s="98" t="s">
        <v>11639</v>
      </c>
      <c r="Y5341" s="86" t="s">
        <v>298</v>
      </c>
      <c r="Z5341" s="86" t="s">
        <v>308</v>
      </c>
      <c r="AA5341" s="86" t="s">
        <v>12501</v>
      </c>
      <c r="AB5341" s="86" t="s">
        <v>478</v>
      </c>
      <c r="AC5341" s="100">
        <v>31.75</v>
      </c>
      <c r="AD5341" s="100">
        <v>23.85</v>
      </c>
      <c r="AE5341" s="102" t="s">
        <v>12502</v>
      </c>
      <c r="AF5341" s="86" t="s">
        <v>537</v>
      </c>
      <c r="AG5341" s="103">
        <f>Table1[[#This Row],['# Books]]*Table1[[#This Row],[QTY]]</f>
        <v>0</v>
      </c>
      <c r="AH5341" s="104">
        <f>Table1[[#This Row],[S&amp;L Price]]*Table1[[#This Row],[QTY]]</f>
        <v>0</v>
      </c>
    </row>
    <row r="5342" spans="1:34" ht="18" customHeight="1" x14ac:dyDescent="0.25">
      <c r="A5342" s="83"/>
      <c r="B5342" s="83"/>
      <c r="C5342" s="84">
        <v>248</v>
      </c>
      <c r="D5342" s="84"/>
      <c r="E5342" s="84">
        <v>130</v>
      </c>
      <c r="F5342" s="86" t="s">
        <v>12479</v>
      </c>
      <c r="G5342" s="115">
        <v>1</v>
      </c>
      <c r="H5342" s="88" t="s">
        <v>12504</v>
      </c>
      <c r="I5342" s="88" t="s">
        <v>186</v>
      </c>
      <c r="J5342" s="88" t="s">
        <v>126</v>
      </c>
      <c r="K5342" s="89"/>
      <c r="L5342" s="91" t="s">
        <v>12505</v>
      </c>
      <c r="M5342" s="84">
        <v>2018</v>
      </c>
      <c r="N5342" s="93" t="s">
        <v>1802</v>
      </c>
      <c r="O5342" s="86" t="s">
        <v>183</v>
      </c>
      <c r="P5342" s="86" t="s">
        <v>323</v>
      </c>
      <c r="Q5342" s="86" t="s">
        <v>90</v>
      </c>
      <c r="R5342" s="86" t="s">
        <v>217</v>
      </c>
      <c r="S5342" s="96"/>
      <c r="T5342" s="96"/>
      <c r="U5342" s="91"/>
      <c r="V5342" s="91"/>
      <c r="W5342" s="91" t="s">
        <v>281</v>
      </c>
      <c r="X5342" s="98" t="s">
        <v>9526</v>
      </c>
      <c r="Y5342" s="86" t="s">
        <v>298</v>
      </c>
      <c r="Z5342" s="86" t="s">
        <v>308</v>
      </c>
      <c r="AA5342" s="86" t="s">
        <v>20491</v>
      </c>
      <c r="AB5342" s="86" t="s">
        <v>478</v>
      </c>
      <c r="AC5342" s="100">
        <v>31.75</v>
      </c>
      <c r="AD5342" s="100">
        <v>23.85</v>
      </c>
      <c r="AE5342" s="102" t="s">
        <v>12506</v>
      </c>
      <c r="AF5342" s="86" t="s">
        <v>537</v>
      </c>
      <c r="AG5342" s="103">
        <f>Table1[[#This Row],['# Books]]*Table1[[#This Row],[QTY]]</f>
        <v>0</v>
      </c>
      <c r="AH5342" s="104">
        <f>Table1[[#This Row],[S&amp;L Price]]*Table1[[#This Row],[QTY]]</f>
        <v>0</v>
      </c>
    </row>
    <row r="5343" spans="1:34" ht="18" hidden="1" customHeight="1" x14ac:dyDescent="0.25">
      <c r="A5343" s="83"/>
      <c r="B5343" s="83"/>
      <c r="C5343" s="84">
        <v>248</v>
      </c>
      <c r="D5343" s="84"/>
      <c r="E5343" s="84">
        <v>130</v>
      </c>
      <c r="F5343" s="86" t="s">
        <v>12479</v>
      </c>
      <c r="G5343" s="115">
        <v>1</v>
      </c>
      <c r="H5343" s="88" t="s">
        <v>12504</v>
      </c>
      <c r="I5343" s="88" t="s">
        <v>186</v>
      </c>
      <c r="J5343" s="88" t="s">
        <v>328</v>
      </c>
      <c r="K5343" s="89"/>
      <c r="L5343" s="91" t="s">
        <v>12507</v>
      </c>
      <c r="M5343" s="84">
        <v>2018</v>
      </c>
      <c r="N5343" s="93" t="s">
        <v>1802</v>
      </c>
      <c r="O5343" s="86"/>
      <c r="P5343" s="86"/>
      <c r="Q5343" s="86" t="s">
        <v>90</v>
      </c>
      <c r="R5343" s="86" t="s">
        <v>217</v>
      </c>
      <c r="S5343" s="96"/>
      <c r="T5343" s="96"/>
      <c r="U5343" s="91"/>
      <c r="V5343" s="91"/>
      <c r="W5343" s="91" t="s">
        <v>281</v>
      </c>
      <c r="X5343" s="98" t="s">
        <v>9526</v>
      </c>
      <c r="Y5343" s="86" t="s">
        <v>298</v>
      </c>
      <c r="Z5343" s="86" t="s">
        <v>308</v>
      </c>
      <c r="AA5343" s="86" t="s">
        <v>20491</v>
      </c>
      <c r="AB5343" s="86" t="s">
        <v>478</v>
      </c>
      <c r="AC5343" s="100">
        <v>31.75</v>
      </c>
      <c r="AD5343" s="100">
        <v>23.85</v>
      </c>
      <c r="AE5343" s="102" t="s">
        <v>12506</v>
      </c>
      <c r="AF5343" s="86" t="s">
        <v>537</v>
      </c>
      <c r="AG5343" s="103">
        <f>Table1[[#This Row],['# Books]]*Table1[[#This Row],[QTY]]</f>
        <v>0</v>
      </c>
      <c r="AH5343" s="104">
        <f>Table1[[#This Row],[S&amp;L Price]]*Table1[[#This Row],[QTY]]</f>
        <v>0</v>
      </c>
    </row>
    <row r="5344" spans="1:34" ht="18" customHeight="1" x14ac:dyDescent="0.25">
      <c r="A5344" s="83"/>
      <c r="B5344" s="83"/>
      <c r="C5344" s="84">
        <v>248</v>
      </c>
      <c r="D5344" s="84"/>
      <c r="E5344" s="84">
        <v>130</v>
      </c>
      <c r="F5344" s="86" t="s">
        <v>12479</v>
      </c>
      <c r="G5344" s="115">
        <v>1</v>
      </c>
      <c r="H5344" s="88" t="s">
        <v>12508</v>
      </c>
      <c r="I5344" s="88" t="s">
        <v>186</v>
      </c>
      <c r="J5344" s="88" t="s">
        <v>126</v>
      </c>
      <c r="K5344" s="89"/>
      <c r="L5344" s="91" t="s">
        <v>12509</v>
      </c>
      <c r="M5344" s="84">
        <v>2018</v>
      </c>
      <c r="N5344" s="93" t="s">
        <v>1802</v>
      </c>
      <c r="O5344" s="86" t="s">
        <v>183</v>
      </c>
      <c r="P5344" s="86" t="s">
        <v>323</v>
      </c>
      <c r="Q5344" s="86" t="s">
        <v>90</v>
      </c>
      <c r="R5344" s="86" t="s">
        <v>218</v>
      </c>
      <c r="S5344" s="96"/>
      <c r="T5344" s="96"/>
      <c r="U5344" s="91"/>
      <c r="V5344" s="91"/>
      <c r="W5344" s="91" t="s">
        <v>281</v>
      </c>
      <c r="X5344" s="98"/>
      <c r="Y5344" s="86" t="s">
        <v>298</v>
      </c>
      <c r="Z5344" s="86" t="s">
        <v>308</v>
      </c>
      <c r="AA5344" s="86" t="s">
        <v>12510</v>
      </c>
      <c r="AB5344" s="86" t="s">
        <v>478</v>
      </c>
      <c r="AC5344" s="100">
        <v>31.75</v>
      </c>
      <c r="AD5344" s="100">
        <v>23.85</v>
      </c>
      <c r="AE5344" s="102" t="s">
        <v>12511</v>
      </c>
      <c r="AF5344" s="86" t="s">
        <v>537</v>
      </c>
      <c r="AG5344" s="103">
        <f>Table1[[#This Row],['# Books]]*Table1[[#This Row],[QTY]]</f>
        <v>0</v>
      </c>
      <c r="AH5344" s="104">
        <f>Table1[[#This Row],[S&amp;L Price]]*Table1[[#This Row],[QTY]]</f>
        <v>0</v>
      </c>
    </row>
    <row r="5345" spans="1:34" ht="18" hidden="1" customHeight="1" x14ac:dyDescent="0.25">
      <c r="A5345" s="83"/>
      <c r="B5345" s="83"/>
      <c r="C5345" s="84">
        <v>248</v>
      </c>
      <c r="D5345" s="84"/>
      <c r="E5345" s="84">
        <v>130</v>
      </c>
      <c r="F5345" s="86" t="s">
        <v>12479</v>
      </c>
      <c r="G5345" s="115">
        <v>1</v>
      </c>
      <c r="H5345" s="88" t="s">
        <v>12508</v>
      </c>
      <c r="I5345" s="88" t="s">
        <v>186</v>
      </c>
      <c r="J5345" s="88" t="s">
        <v>328</v>
      </c>
      <c r="K5345" s="89"/>
      <c r="L5345" s="91" t="s">
        <v>12512</v>
      </c>
      <c r="M5345" s="84">
        <v>2018</v>
      </c>
      <c r="N5345" s="93" t="s">
        <v>1802</v>
      </c>
      <c r="O5345" s="86"/>
      <c r="P5345" s="86"/>
      <c r="Q5345" s="86" t="s">
        <v>90</v>
      </c>
      <c r="R5345" s="86" t="s">
        <v>218</v>
      </c>
      <c r="S5345" s="96"/>
      <c r="T5345" s="96"/>
      <c r="U5345" s="91"/>
      <c r="V5345" s="91"/>
      <c r="W5345" s="91" t="s">
        <v>281</v>
      </c>
      <c r="X5345" s="98"/>
      <c r="Y5345" s="86" t="s">
        <v>298</v>
      </c>
      <c r="Z5345" s="86" t="s">
        <v>308</v>
      </c>
      <c r="AA5345" s="86" t="s">
        <v>12510</v>
      </c>
      <c r="AB5345" s="86" t="s">
        <v>478</v>
      </c>
      <c r="AC5345" s="100">
        <v>31.75</v>
      </c>
      <c r="AD5345" s="100">
        <v>23.85</v>
      </c>
      <c r="AE5345" s="102" t="s">
        <v>12511</v>
      </c>
      <c r="AF5345" s="86" t="s">
        <v>537</v>
      </c>
      <c r="AG5345" s="103">
        <f>Table1[[#This Row],['# Books]]*Table1[[#This Row],[QTY]]</f>
        <v>0</v>
      </c>
      <c r="AH5345" s="104">
        <f>Table1[[#This Row],[S&amp;L Price]]*Table1[[#This Row],[QTY]]</f>
        <v>0</v>
      </c>
    </row>
    <row r="5346" spans="1:34" ht="18" hidden="1" customHeight="1" x14ac:dyDescent="0.25">
      <c r="A5346" s="83"/>
      <c r="B5346" s="83"/>
      <c r="C5346" s="84">
        <v>249</v>
      </c>
      <c r="D5346" s="84"/>
      <c r="E5346" s="84"/>
      <c r="F5346" s="86" t="s">
        <v>12542</v>
      </c>
      <c r="G5346" s="115">
        <v>6</v>
      </c>
      <c r="H5346" s="88" t="s">
        <v>12542</v>
      </c>
      <c r="I5346" s="88" t="s">
        <v>1045</v>
      </c>
      <c r="J5346" s="88" t="s">
        <v>125</v>
      </c>
      <c r="K5346" s="89"/>
      <c r="L5346" s="91" t="s">
        <v>12543</v>
      </c>
      <c r="M5346" s="84">
        <v>2017</v>
      </c>
      <c r="N5346" s="93" t="s">
        <v>1805</v>
      </c>
      <c r="O5346" s="86" t="s">
        <v>183</v>
      </c>
      <c r="P5346" s="86" t="s">
        <v>325</v>
      </c>
      <c r="Q5346" s="86"/>
      <c r="R5346" s="86"/>
      <c r="S5346" s="96"/>
      <c r="T5346" s="96"/>
      <c r="U5346" s="91"/>
      <c r="V5346" s="91"/>
      <c r="W5346" s="91"/>
      <c r="X5346" s="98"/>
      <c r="Y5346" s="86" t="s">
        <v>296</v>
      </c>
      <c r="Z5346" s="86" t="s">
        <v>312</v>
      </c>
      <c r="AA5346" s="86" t="s">
        <v>12544</v>
      </c>
      <c r="AB5346" s="86" t="s">
        <v>478</v>
      </c>
      <c r="AC5346" s="100">
        <v>157.5</v>
      </c>
      <c r="AD5346" s="100">
        <v>118.2</v>
      </c>
      <c r="AE5346" s="102"/>
      <c r="AF5346" s="86" t="s">
        <v>539</v>
      </c>
      <c r="AG5346" s="103">
        <f>Table1[[#This Row],['# Books]]*Table1[[#This Row],[QTY]]</f>
        <v>0</v>
      </c>
      <c r="AH5346" s="104">
        <f>Table1[[#This Row],[S&amp;L Price]]*Table1[[#This Row],[QTY]]</f>
        <v>0</v>
      </c>
    </row>
    <row r="5347" spans="1:34" ht="18" customHeight="1" x14ac:dyDescent="0.25">
      <c r="A5347" s="83"/>
      <c r="B5347" s="83"/>
      <c r="C5347" s="84">
        <v>249</v>
      </c>
      <c r="D5347" s="84"/>
      <c r="E5347" s="84"/>
      <c r="F5347" s="86" t="s">
        <v>12542</v>
      </c>
      <c r="G5347" s="115">
        <v>1</v>
      </c>
      <c r="H5347" s="88" t="s">
        <v>12545</v>
      </c>
      <c r="I5347" s="88" t="s">
        <v>1045</v>
      </c>
      <c r="J5347" s="88" t="s">
        <v>126</v>
      </c>
      <c r="K5347" s="89"/>
      <c r="L5347" s="91" t="s">
        <v>12546</v>
      </c>
      <c r="M5347" s="84">
        <v>2017</v>
      </c>
      <c r="N5347" s="93" t="s">
        <v>1805</v>
      </c>
      <c r="O5347" s="86" t="s">
        <v>183</v>
      </c>
      <c r="P5347" s="86" t="s">
        <v>325</v>
      </c>
      <c r="Q5347" s="86" t="s">
        <v>90</v>
      </c>
      <c r="R5347" s="86" t="s">
        <v>216</v>
      </c>
      <c r="S5347" s="96" t="s">
        <v>21661</v>
      </c>
      <c r="T5347" s="96" t="s">
        <v>21603</v>
      </c>
      <c r="U5347" s="91"/>
      <c r="V5347" s="91"/>
      <c r="W5347" s="91" t="s">
        <v>279</v>
      </c>
      <c r="X5347" s="98"/>
      <c r="Y5347" s="86" t="s">
        <v>296</v>
      </c>
      <c r="Z5347" s="86" t="s">
        <v>312</v>
      </c>
      <c r="AA5347" s="86" t="s">
        <v>12547</v>
      </c>
      <c r="AB5347" s="86" t="s">
        <v>478</v>
      </c>
      <c r="AC5347" s="100">
        <v>26.25</v>
      </c>
      <c r="AD5347" s="100">
        <v>19.7</v>
      </c>
      <c r="AE5347" s="102" t="s">
        <v>20492</v>
      </c>
      <c r="AF5347" s="86" t="s">
        <v>539</v>
      </c>
      <c r="AG5347" s="103">
        <f>Table1[[#This Row],['# Books]]*Table1[[#This Row],[QTY]]</f>
        <v>0</v>
      </c>
      <c r="AH5347" s="104">
        <f>Table1[[#This Row],[S&amp;L Price]]*Table1[[#This Row],[QTY]]</f>
        <v>0</v>
      </c>
    </row>
    <row r="5348" spans="1:34" ht="18" hidden="1" customHeight="1" x14ac:dyDescent="0.25">
      <c r="A5348" s="83"/>
      <c r="B5348" s="83"/>
      <c r="C5348" s="84">
        <v>249</v>
      </c>
      <c r="D5348" s="84"/>
      <c r="E5348" s="84"/>
      <c r="F5348" s="86" t="s">
        <v>12542</v>
      </c>
      <c r="G5348" s="115">
        <v>1</v>
      </c>
      <c r="H5348" s="88" t="s">
        <v>12545</v>
      </c>
      <c r="I5348" s="88" t="s">
        <v>1045</v>
      </c>
      <c r="J5348" s="88" t="s">
        <v>328</v>
      </c>
      <c r="K5348" s="89"/>
      <c r="L5348" s="91" t="s">
        <v>12548</v>
      </c>
      <c r="M5348" s="84">
        <v>2017</v>
      </c>
      <c r="N5348" s="93" t="s">
        <v>1805</v>
      </c>
      <c r="O5348" s="86"/>
      <c r="P5348" s="86"/>
      <c r="Q5348" s="86" t="s">
        <v>90</v>
      </c>
      <c r="R5348" s="86" t="s">
        <v>216</v>
      </c>
      <c r="S5348" s="96" t="s">
        <v>21661</v>
      </c>
      <c r="T5348" s="96" t="s">
        <v>21603</v>
      </c>
      <c r="U5348" s="91"/>
      <c r="V5348" s="91"/>
      <c r="W5348" s="91" t="s">
        <v>279</v>
      </c>
      <c r="X5348" s="98"/>
      <c r="Y5348" s="86" t="s">
        <v>296</v>
      </c>
      <c r="Z5348" s="86" t="s">
        <v>312</v>
      </c>
      <c r="AA5348" s="86" t="s">
        <v>12547</v>
      </c>
      <c r="AB5348" s="86" t="s">
        <v>478</v>
      </c>
      <c r="AC5348" s="100">
        <v>26.25</v>
      </c>
      <c r="AD5348" s="100">
        <v>19.7</v>
      </c>
      <c r="AE5348" s="102" t="s">
        <v>20492</v>
      </c>
      <c r="AF5348" s="86" t="s">
        <v>539</v>
      </c>
      <c r="AG5348" s="103">
        <f>Table1[[#This Row],['# Books]]*Table1[[#This Row],[QTY]]</f>
        <v>0</v>
      </c>
      <c r="AH5348" s="104">
        <f>Table1[[#This Row],[S&amp;L Price]]*Table1[[#This Row],[QTY]]</f>
        <v>0</v>
      </c>
    </row>
    <row r="5349" spans="1:34" ht="18" customHeight="1" x14ac:dyDescent="0.25">
      <c r="A5349" s="83"/>
      <c r="B5349" s="83"/>
      <c r="C5349" s="84">
        <v>249</v>
      </c>
      <c r="D5349" s="84"/>
      <c r="E5349" s="84"/>
      <c r="F5349" s="86" t="s">
        <v>12542</v>
      </c>
      <c r="G5349" s="115">
        <v>1</v>
      </c>
      <c r="H5349" s="88" t="s">
        <v>12549</v>
      </c>
      <c r="I5349" s="88" t="s">
        <v>1045</v>
      </c>
      <c r="J5349" s="88" t="s">
        <v>126</v>
      </c>
      <c r="K5349" s="89"/>
      <c r="L5349" s="91" t="s">
        <v>12550</v>
      </c>
      <c r="M5349" s="84">
        <v>2017</v>
      </c>
      <c r="N5349" s="93" t="s">
        <v>1805</v>
      </c>
      <c r="O5349" s="86" t="s">
        <v>183</v>
      </c>
      <c r="P5349" s="86" t="s">
        <v>325</v>
      </c>
      <c r="Q5349" s="86" t="s">
        <v>90</v>
      </c>
      <c r="R5349" s="86" t="s">
        <v>8960</v>
      </c>
      <c r="S5349" s="96" t="s">
        <v>21651</v>
      </c>
      <c r="T5349" s="96" t="s">
        <v>21603</v>
      </c>
      <c r="U5349" s="91"/>
      <c r="V5349" s="91"/>
      <c r="W5349" s="91" t="s">
        <v>279</v>
      </c>
      <c r="X5349" s="98" t="s">
        <v>9526</v>
      </c>
      <c r="Y5349" s="86" t="s">
        <v>296</v>
      </c>
      <c r="Z5349" s="86" t="s">
        <v>312</v>
      </c>
      <c r="AA5349" s="86" t="s">
        <v>12551</v>
      </c>
      <c r="AB5349" s="86" t="s">
        <v>478</v>
      </c>
      <c r="AC5349" s="100">
        <v>26.25</v>
      </c>
      <c r="AD5349" s="100">
        <v>19.7</v>
      </c>
      <c r="AE5349" s="102" t="s">
        <v>20493</v>
      </c>
      <c r="AF5349" s="86" t="s">
        <v>539</v>
      </c>
      <c r="AG5349" s="103">
        <f>Table1[[#This Row],['# Books]]*Table1[[#This Row],[QTY]]</f>
        <v>0</v>
      </c>
      <c r="AH5349" s="104">
        <f>Table1[[#This Row],[S&amp;L Price]]*Table1[[#This Row],[QTY]]</f>
        <v>0</v>
      </c>
    </row>
    <row r="5350" spans="1:34" ht="18" hidden="1" customHeight="1" x14ac:dyDescent="0.25">
      <c r="A5350" s="83"/>
      <c r="B5350" s="83"/>
      <c r="C5350" s="84">
        <v>249</v>
      </c>
      <c r="D5350" s="84"/>
      <c r="E5350" s="84"/>
      <c r="F5350" s="86" t="s">
        <v>12542</v>
      </c>
      <c r="G5350" s="115">
        <v>1</v>
      </c>
      <c r="H5350" s="88" t="s">
        <v>12549</v>
      </c>
      <c r="I5350" s="88" t="s">
        <v>1045</v>
      </c>
      <c r="J5350" s="88" t="s">
        <v>328</v>
      </c>
      <c r="K5350" s="89"/>
      <c r="L5350" s="91" t="s">
        <v>12552</v>
      </c>
      <c r="M5350" s="84">
        <v>2017</v>
      </c>
      <c r="N5350" s="93" t="s">
        <v>1805</v>
      </c>
      <c r="O5350" s="86"/>
      <c r="P5350" s="86"/>
      <c r="Q5350" s="86" t="s">
        <v>90</v>
      </c>
      <c r="R5350" s="86" t="s">
        <v>8960</v>
      </c>
      <c r="S5350" s="96" t="s">
        <v>21651</v>
      </c>
      <c r="T5350" s="96" t="s">
        <v>21603</v>
      </c>
      <c r="U5350" s="91"/>
      <c r="V5350" s="91"/>
      <c r="W5350" s="91" t="s">
        <v>279</v>
      </c>
      <c r="X5350" s="98" t="s">
        <v>9526</v>
      </c>
      <c r="Y5350" s="86" t="s">
        <v>296</v>
      </c>
      <c r="Z5350" s="86" t="s">
        <v>312</v>
      </c>
      <c r="AA5350" s="86" t="s">
        <v>12551</v>
      </c>
      <c r="AB5350" s="86" t="s">
        <v>478</v>
      </c>
      <c r="AC5350" s="100">
        <v>26.25</v>
      </c>
      <c r="AD5350" s="100">
        <v>19.7</v>
      </c>
      <c r="AE5350" s="102" t="s">
        <v>20493</v>
      </c>
      <c r="AF5350" s="86" t="s">
        <v>539</v>
      </c>
      <c r="AG5350" s="103">
        <f>Table1[[#This Row],['# Books]]*Table1[[#This Row],[QTY]]</f>
        <v>0</v>
      </c>
      <c r="AH5350" s="104">
        <f>Table1[[#This Row],[S&amp;L Price]]*Table1[[#This Row],[QTY]]</f>
        <v>0</v>
      </c>
    </row>
    <row r="5351" spans="1:34" ht="18" customHeight="1" x14ac:dyDescent="0.25">
      <c r="A5351" s="83"/>
      <c r="B5351" s="83"/>
      <c r="C5351" s="84">
        <v>249</v>
      </c>
      <c r="D5351" s="84"/>
      <c r="E5351" s="84"/>
      <c r="F5351" s="86" t="s">
        <v>12542</v>
      </c>
      <c r="G5351" s="115">
        <v>1</v>
      </c>
      <c r="H5351" s="88" t="s">
        <v>12553</v>
      </c>
      <c r="I5351" s="88" t="s">
        <v>1045</v>
      </c>
      <c r="J5351" s="88" t="s">
        <v>126</v>
      </c>
      <c r="K5351" s="89"/>
      <c r="L5351" s="91" t="s">
        <v>12554</v>
      </c>
      <c r="M5351" s="84">
        <v>2017</v>
      </c>
      <c r="N5351" s="93" t="s">
        <v>1805</v>
      </c>
      <c r="O5351" s="86" t="s">
        <v>183</v>
      </c>
      <c r="P5351" s="86" t="s">
        <v>325</v>
      </c>
      <c r="Q5351" s="86" t="s">
        <v>90</v>
      </c>
      <c r="R5351" s="86" t="s">
        <v>221</v>
      </c>
      <c r="S5351" s="96" t="s">
        <v>21612</v>
      </c>
      <c r="T5351" s="96" t="s">
        <v>21603</v>
      </c>
      <c r="U5351" s="91"/>
      <c r="V5351" s="91"/>
      <c r="W5351" s="91" t="s">
        <v>280</v>
      </c>
      <c r="X5351" s="98" t="s">
        <v>9552</v>
      </c>
      <c r="Y5351" s="86" t="s">
        <v>296</v>
      </c>
      <c r="Z5351" s="86" t="s">
        <v>312</v>
      </c>
      <c r="AA5351" s="86" t="s">
        <v>12555</v>
      </c>
      <c r="AB5351" s="86" t="s">
        <v>478</v>
      </c>
      <c r="AC5351" s="100">
        <v>26.25</v>
      </c>
      <c r="AD5351" s="100">
        <v>19.7</v>
      </c>
      <c r="AE5351" s="102" t="s">
        <v>1171</v>
      </c>
      <c r="AF5351" s="86" t="s">
        <v>539</v>
      </c>
      <c r="AG5351" s="103">
        <f>Table1[[#This Row],['# Books]]*Table1[[#This Row],[QTY]]</f>
        <v>0</v>
      </c>
      <c r="AH5351" s="104">
        <f>Table1[[#This Row],[S&amp;L Price]]*Table1[[#This Row],[QTY]]</f>
        <v>0</v>
      </c>
    </row>
    <row r="5352" spans="1:34" ht="18" hidden="1" customHeight="1" x14ac:dyDescent="0.25">
      <c r="A5352" s="83"/>
      <c r="B5352" s="83"/>
      <c r="C5352" s="84">
        <v>249</v>
      </c>
      <c r="D5352" s="84"/>
      <c r="E5352" s="84"/>
      <c r="F5352" s="86" t="s">
        <v>12542</v>
      </c>
      <c r="G5352" s="115">
        <v>1</v>
      </c>
      <c r="H5352" s="88" t="s">
        <v>12553</v>
      </c>
      <c r="I5352" s="88" t="s">
        <v>1045</v>
      </c>
      <c r="J5352" s="88" t="s">
        <v>328</v>
      </c>
      <c r="K5352" s="89"/>
      <c r="L5352" s="91" t="s">
        <v>12556</v>
      </c>
      <c r="M5352" s="84">
        <v>2017</v>
      </c>
      <c r="N5352" s="93" t="s">
        <v>1805</v>
      </c>
      <c r="O5352" s="86"/>
      <c r="P5352" s="86"/>
      <c r="Q5352" s="86" t="s">
        <v>90</v>
      </c>
      <c r="R5352" s="86" t="s">
        <v>221</v>
      </c>
      <c r="S5352" s="96" t="s">
        <v>21612</v>
      </c>
      <c r="T5352" s="96" t="s">
        <v>21603</v>
      </c>
      <c r="U5352" s="91"/>
      <c r="V5352" s="91"/>
      <c r="W5352" s="91" t="s">
        <v>280</v>
      </c>
      <c r="X5352" s="98" t="s">
        <v>9552</v>
      </c>
      <c r="Y5352" s="86" t="s">
        <v>296</v>
      </c>
      <c r="Z5352" s="86" t="s">
        <v>312</v>
      </c>
      <c r="AA5352" s="86" t="s">
        <v>12555</v>
      </c>
      <c r="AB5352" s="86" t="s">
        <v>478</v>
      </c>
      <c r="AC5352" s="100">
        <v>26.25</v>
      </c>
      <c r="AD5352" s="100">
        <v>19.7</v>
      </c>
      <c r="AE5352" s="102" t="s">
        <v>1171</v>
      </c>
      <c r="AF5352" s="86" t="s">
        <v>539</v>
      </c>
      <c r="AG5352" s="103">
        <f>Table1[[#This Row],['# Books]]*Table1[[#This Row],[QTY]]</f>
        <v>0</v>
      </c>
      <c r="AH5352" s="104">
        <f>Table1[[#This Row],[S&amp;L Price]]*Table1[[#This Row],[QTY]]</f>
        <v>0</v>
      </c>
    </row>
    <row r="5353" spans="1:34" ht="18" customHeight="1" x14ac:dyDescent="0.25">
      <c r="A5353" s="83"/>
      <c r="B5353" s="83"/>
      <c r="C5353" s="84">
        <v>249</v>
      </c>
      <c r="D5353" s="84"/>
      <c r="E5353" s="84"/>
      <c r="F5353" s="86" t="s">
        <v>12542</v>
      </c>
      <c r="G5353" s="115">
        <v>1</v>
      </c>
      <c r="H5353" s="88" t="s">
        <v>12557</v>
      </c>
      <c r="I5353" s="88" t="s">
        <v>1045</v>
      </c>
      <c r="J5353" s="88" t="s">
        <v>126</v>
      </c>
      <c r="K5353" s="89"/>
      <c r="L5353" s="91" t="s">
        <v>12558</v>
      </c>
      <c r="M5353" s="84">
        <v>2017</v>
      </c>
      <c r="N5353" s="93" t="s">
        <v>1805</v>
      </c>
      <c r="O5353" s="86" t="s">
        <v>183</v>
      </c>
      <c r="P5353" s="86" t="s">
        <v>325</v>
      </c>
      <c r="Q5353" s="86" t="s">
        <v>90</v>
      </c>
      <c r="R5353" s="86" t="s">
        <v>244</v>
      </c>
      <c r="S5353" s="96" t="s">
        <v>21646</v>
      </c>
      <c r="T5353" s="96" t="s">
        <v>21603</v>
      </c>
      <c r="U5353" s="91"/>
      <c r="V5353" s="91"/>
      <c r="W5353" s="91" t="s">
        <v>280</v>
      </c>
      <c r="X5353" s="98" t="s">
        <v>11728</v>
      </c>
      <c r="Y5353" s="86" t="s">
        <v>296</v>
      </c>
      <c r="Z5353" s="86" t="s">
        <v>312</v>
      </c>
      <c r="AA5353" s="86" t="s">
        <v>12559</v>
      </c>
      <c r="AB5353" s="86" t="s">
        <v>478</v>
      </c>
      <c r="AC5353" s="100">
        <v>26.25</v>
      </c>
      <c r="AD5353" s="100">
        <v>19.7</v>
      </c>
      <c r="AE5353" s="102" t="s">
        <v>20494</v>
      </c>
      <c r="AF5353" s="86" t="s">
        <v>539</v>
      </c>
      <c r="AG5353" s="103">
        <f>Table1[[#This Row],['# Books]]*Table1[[#This Row],[QTY]]</f>
        <v>0</v>
      </c>
      <c r="AH5353" s="104">
        <f>Table1[[#This Row],[S&amp;L Price]]*Table1[[#This Row],[QTY]]</f>
        <v>0</v>
      </c>
    </row>
    <row r="5354" spans="1:34" ht="18" hidden="1" customHeight="1" x14ac:dyDescent="0.25">
      <c r="A5354" s="83"/>
      <c r="B5354" s="83"/>
      <c r="C5354" s="84">
        <v>249</v>
      </c>
      <c r="D5354" s="84"/>
      <c r="E5354" s="84"/>
      <c r="F5354" s="86" t="s">
        <v>12542</v>
      </c>
      <c r="G5354" s="115">
        <v>1</v>
      </c>
      <c r="H5354" s="88" t="s">
        <v>12557</v>
      </c>
      <c r="I5354" s="88" t="s">
        <v>1045</v>
      </c>
      <c r="J5354" s="88" t="s">
        <v>328</v>
      </c>
      <c r="K5354" s="89"/>
      <c r="L5354" s="91" t="s">
        <v>12560</v>
      </c>
      <c r="M5354" s="84">
        <v>2017</v>
      </c>
      <c r="N5354" s="93" t="s">
        <v>1805</v>
      </c>
      <c r="O5354" s="86"/>
      <c r="P5354" s="86"/>
      <c r="Q5354" s="86" t="s">
        <v>90</v>
      </c>
      <c r="R5354" s="86" t="s">
        <v>244</v>
      </c>
      <c r="S5354" s="96" t="s">
        <v>21646</v>
      </c>
      <c r="T5354" s="96" t="s">
        <v>21603</v>
      </c>
      <c r="U5354" s="91"/>
      <c r="V5354" s="91"/>
      <c r="W5354" s="91" t="s">
        <v>280</v>
      </c>
      <c r="X5354" s="98" t="s">
        <v>11728</v>
      </c>
      <c r="Y5354" s="86" t="s">
        <v>296</v>
      </c>
      <c r="Z5354" s="86" t="s">
        <v>312</v>
      </c>
      <c r="AA5354" s="86" t="s">
        <v>12559</v>
      </c>
      <c r="AB5354" s="86" t="s">
        <v>478</v>
      </c>
      <c r="AC5354" s="100">
        <v>26.25</v>
      </c>
      <c r="AD5354" s="100">
        <v>19.7</v>
      </c>
      <c r="AE5354" s="102" t="s">
        <v>20494</v>
      </c>
      <c r="AF5354" s="86" t="s">
        <v>539</v>
      </c>
      <c r="AG5354" s="103">
        <f>Table1[[#This Row],['# Books]]*Table1[[#This Row],[QTY]]</f>
        <v>0</v>
      </c>
      <c r="AH5354" s="104">
        <f>Table1[[#This Row],[S&amp;L Price]]*Table1[[#This Row],[QTY]]</f>
        <v>0</v>
      </c>
    </row>
    <row r="5355" spans="1:34" ht="18" customHeight="1" x14ac:dyDescent="0.25">
      <c r="A5355" s="83"/>
      <c r="B5355" s="83"/>
      <c r="C5355" s="84">
        <v>249</v>
      </c>
      <c r="D5355" s="84"/>
      <c r="E5355" s="84"/>
      <c r="F5355" s="86" t="s">
        <v>12542</v>
      </c>
      <c r="G5355" s="115">
        <v>1</v>
      </c>
      <c r="H5355" s="88" t="s">
        <v>12561</v>
      </c>
      <c r="I5355" s="88" t="s">
        <v>1045</v>
      </c>
      <c r="J5355" s="88" t="s">
        <v>126</v>
      </c>
      <c r="K5355" s="89"/>
      <c r="L5355" s="91" t="s">
        <v>12562</v>
      </c>
      <c r="M5355" s="84">
        <v>2017</v>
      </c>
      <c r="N5355" s="93" t="s">
        <v>1805</v>
      </c>
      <c r="O5355" s="86" t="s">
        <v>183</v>
      </c>
      <c r="P5355" s="86" t="s">
        <v>325</v>
      </c>
      <c r="Q5355" s="86" t="s">
        <v>90</v>
      </c>
      <c r="R5355" s="86" t="s">
        <v>195</v>
      </c>
      <c r="S5355" s="96" t="s">
        <v>21651</v>
      </c>
      <c r="T5355" s="96" t="s">
        <v>21603</v>
      </c>
      <c r="U5355" s="91"/>
      <c r="V5355" s="91"/>
      <c r="W5355" s="91" t="s">
        <v>279</v>
      </c>
      <c r="X5355" s="98" t="s">
        <v>7685</v>
      </c>
      <c r="Y5355" s="86" t="s">
        <v>296</v>
      </c>
      <c r="Z5355" s="86" t="s">
        <v>312</v>
      </c>
      <c r="AA5355" s="86" t="s">
        <v>12563</v>
      </c>
      <c r="AB5355" s="86" t="s">
        <v>478</v>
      </c>
      <c r="AC5355" s="100">
        <v>26.25</v>
      </c>
      <c r="AD5355" s="100">
        <v>19.7</v>
      </c>
      <c r="AE5355" s="102" t="s">
        <v>20495</v>
      </c>
      <c r="AF5355" s="86" t="s">
        <v>539</v>
      </c>
      <c r="AG5355" s="103">
        <f>Table1[[#This Row],['# Books]]*Table1[[#This Row],[QTY]]</f>
        <v>0</v>
      </c>
      <c r="AH5355" s="104">
        <f>Table1[[#This Row],[S&amp;L Price]]*Table1[[#This Row],[QTY]]</f>
        <v>0</v>
      </c>
    </row>
    <row r="5356" spans="1:34" ht="18" hidden="1" customHeight="1" x14ac:dyDescent="0.25">
      <c r="A5356" s="83"/>
      <c r="B5356" s="83"/>
      <c r="C5356" s="84">
        <v>249</v>
      </c>
      <c r="D5356" s="84"/>
      <c r="E5356" s="84"/>
      <c r="F5356" s="86" t="s">
        <v>12542</v>
      </c>
      <c r="G5356" s="115">
        <v>1</v>
      </c>
      <c r="H5356" s="88" t="s">
        <v>12561</v>
      </c>
      <c r="I5356" s="88" t="s">
        <v>1045</v>
      </c>
      <c r="J5356" s="88" t="s">
        <v>328</v>
      </c>
      <c r="K5356" s="89"/>
      <c r="L5356" s="91" t="s">
        <v>12564</v>
      </c>
      <c r="M5356" s="84">
        <v>2017</v>
      </c>
      <c r="N5356" s="93" t="s">
        <v>1805</v>
      </c>
      <c r="O5356" s="86"/>
      <c r="P5356" s="86"/>
      <c r="Q5356" s="86" t="s">
        <v>90</v>
      </c>
      <c r="R5356" s="86" t="s">
        <v>195</v>
      </c>
      <c r="S5356" s="96" t="s">
        <v>21651</v>
      </c>
      <c r="T5356" s="96" t="s">
        <v>21603</v>
      </c>
      <c r="U5356" s="91"/>
      <c r="V5356" s="91"/>
      <c r="W5356" s="91" t="s">
        <v>279</v>
      </c>
      <c r="X5356" s="98" t="s">
        <v>7685</v>
      </c>
      <c r="Y5356" s="86" t="s">
        <v>296</v>
      </c>
      <c r="Z5356" s="86" t="s">
        <v>312</v>
      </c>
      <c r="AA5356" s="86" t="s">
        <v>12563</v>
      </c>
      <c r="AB5356" s="86" t="s">
        <v>478</v>
      </c>
      <c r="AC5356" s="100">
        <v>26.25</v>
      </c>
      <c r="AD5356" s="100">
        <v>19.7</v>
      </c>
      <c r="AE5356" s="102" t="s">
        <v>20495</v>
      </c>
      <c r="AF5356" s="86" t="s">
        <v>539</v>
      </c>
      <c r="AG5356" s="103">
        <f>Table1[[#This Row],['# Books]]*Table1[[#This Row],[QTY]]</f>
        <v>0</v>
      </c>
      <c r="AH5356" s="104">
        <f>Table1[[#This Row],[S&amp;L Price]]*Table1[[#This Row],[QTY]]</f>
        <v>0</v>
      </c>
    </row>
    <row r="5357" spans="1:34" ht="18" customHeight="1" x14ac:dyDescent="0.25">
      <c r="A5357" s="83"/>
      <c r="B5357" s="83"/>
      <c r="C5357" s="84">
        <v>249</v>
      </c>
      <c r="D5357" s="84"/>
      <c r="E5357" s="84"/>
      <c r="F5357" s="86" t="s">
        <v>12542</v>
      </c>
      <c r="G5357" s="115">
        <v>1</v>
      </c>
      <c r="H5357" s="88" t="s">
        <v>12565</v>
      </c>
      <c r="I5357" s="88" t="s">
        <v>1045</v>
      </c>
      <c r="J5357" s="88" t="s">
        <v>126</v>
      </c>
      <c r="K5357" s="89"/>
      <c r="L5357" s="91" t="s">
        <v>12566</v>
      </c>
      <c r="M5357" s="84">
        <v>2017</v>
      </c>
      <c r="N5357" s="93" t="s">
        <v>1805</v>
      </c>
      <c r="O5357" s="86" t="s">
        <v>183</v>
      </c>
      <c r="P5357" s="86" t="s">
        <v>325</v>
      </c>
      <c r="Q5357" s="86" t="s">
        <v>90</v>
      </c>
      <c r="R5357" s="86" t="s">
        <v>211</v>
      </c>
      <c r="S5357" s="96" t="s">
        <v>21651</v>
      </c>
      <c r="T5357" s="96" t="s">
        <v>21603</v>
      </c>
      <c r="U5357" s="91"/>
      <c r="V5357" s="91"/>
      <c r="W5357" s="91" t="s">
        <v>280</v>
      </c>
      <c r="X5357" s="98"/>
      <c r="Y5357" s="86" t="s">
        <v>296</v>
      </c>
      <c r="Z5357" s="86" t="s">
        <v>312</v>
      </c>
      <c r="AA5357" s="86" t="s">
        <v>12567</v>
      </c>
      <c r="AB5357" s="86" t="s">
        <v>478</v>
      </c>
      <c r="AC5357" s="100">
        <v>26.25</v>
      </c>
      <c r="AD5357" s="100">
        <v>19.7</v>
      </c>
      <c r="AE5357" s="102" t="s">
        <v>12568</v>
      </c>
      <c r="AF5357" s="86" t="s">
        <v>539</v>
      </c>
      <c r="AG5357" s="103">
        <f>Table1[[#This Row],['# Books]]*Table1[[#This Row],[QTY]]</f>
        <v>0</v>
      </c>
      <c r="AH5357" s="104">
        <f>Table1[[#This Row],[S&amp;L Price]]*Table1[[#This Row],[QTY]]</f>
        <v>0</v>
      </c>
    </row>
    <row r="5358" spans="1:34" ht="18" hidden="1" customHeight="1" x14ac:dyDescent="0.25">
      <c r="A5358" s="83"/>
      <c r="B5358" s="83"/>
      <c r="C5358" s="84">
        <v>249</v>
      </c>
      <c r="D5358" s="84"/>
      <c r="E5358" s="84"/>
      <c r="F5358" s="86" t="s">
        <v>12542</v>
      </c>
      <c r="G5358" s="115">
        <v>1</v>
      </c>
      <c r="H5358" s="88" t="s">
        <v>12565</v>
      </c>
      <c r="I5358" s="88" t="s">
        <v>1045</v>
      </c>
      <c r="J5358" s="88" t="s">
        <v>328</v>
      </c>
      <c r="K5358" s="89"/>
      <c r="L5358" s="91" t="s">
        <v>12569</v>
      </c>
      <c r="M5358" s="84">
        <v>2017</v>
      </c>
      <c r="N5358" s="93" t="s">
        <v>1805</v>
      </c>
      <c r="O5358" s="86"/>
      <c r="P5358" s="86"/>
      <c r="Q5358" s="86" t="s">
        <v>90</v>
      </c>
      <c r="R5358" s="86" t="s">
        <v>211</v>
      </c>
      <c r="S5358" s="96" t="s">
        <v>21651</v>
      </c>
      <c r="T5358" s="96" t="s">
        <v>21603</v>
      </c>
      <c r="U5358" s="91"/>
      <c r="V5358" s="91"/>
      <c r="W5358" s="91" t="s">
        <v>280</v>
      </c>
      <c r="X5358" s="98"/>
      <c r="Y5358" s="86" t="s">
        <v>296</v>
      </c>
      <c r="Z5358" s="86" t="s">
        <v>312</v>
      </c>
      <c r="AA5358" s="86" t="s">
        <v>12567</v>
      </c>
      <c r="AB5358" s="86" t="s">
        <v>478</v>
      </c>
      <c r="AC5358" s="100">
        <v>26.25</v>
      </c>
      <c r="AD5358" s="100">
        <v>19.7</v>
      </c>
      <c r="AE5358" s="102" t="s">
        <v>12568</v>
      </c>
      <c r="AF5358" s="86" t="s">
        <v>539</v>
      </c>
      <c r="AG5358" s="103">
        <f>Table1[[#This Row],['# Books]]*Table1[[#This Row],[QTY]]</f>
        <v>0</v>
      </c>
      <c r="AH5358" s="104">
        <f>Table1[[#This Row],[S&amp;L Price]]*Table1[[#This Row],[QTY]]</f>
        <v>0</v>
      </c>
    </row>
    <row r="5359" spans="1:34" ht="18" hidden="1" customHeight="1" x14ac:dyDescent="0.25">
      <c r="A5359" s="83"/>
      <c r="B5359" s="83"/>
      <c r="C5359" s="84">
        <v>249</v>
      </c>
      <c r="D5359" s="84"/>
      <c r="E5359" s="84"/>
      <c r="F5359" s="86" t="s">
        <v>5477</v>
      </c>
      <c r="G5359" s="115">
        <v>6</v>
      </c>
      <c r="H5359" s="88" t="s">
        <v>5477</v>
      </c>
      <c r="I5359" s="88" t="s">
        <v>1045</v>
      </c>
      <c r="J5359" s="88" t="s">
        <v>125</v>
      </c>
      <c r="K5359" s="89"/>
      <c r="L5359" s="91" t="s">
        <v>5478</v>
      </c>
      <c r="M5359" s="84">
        <v>2019</v>
      </c>
      <c r="N5359" s="93" t="s">
        <v>4044</v>
      </c>
      <c r="O5359" s="86" t="s">
        <v>183</v>
      </c>
      <c r="P5359" s="86" t="s">
        <v>326</v>
      </c>
      <c r="Q5359" s="86"/>
      <c r="R5359" s="86"/>
      <c r="S5359" s="96"/>
      <c r="T5359" s="96"/>
      <c r="U5359" s="91"/>
      <c r="V5359" s="91"/>
      <c r="W5359" s="91"/>
      <c r="X5359" s="98"/>
      <c r="Y5359" s="86" t="s">
        <v>294</v>
      </c>
      <c r="Z5359" s="86" t="s">
        <v>317</v>
      </c>
      <c r="AA5359" s="86" t="s">
        <v>5479</v>
      </c>
      <c r="AB5359" s="86" t="s">
        <v>478</v>
      </c>
      <c r="AC5359" s="100">
        <v>141.6</v>
      </c>
      <c r="AD5359" s="100">
        <v>106.2</v>
      </c>
      <c r="AE5359" s="102"/>
      <c r="AF5359" s="86" t="s">
        <v>538</v>
      </c>
      <c r="AG5359" s="103">
        <f>Table1[[#This Row],['# Books]]*Table1[[#This Row],[QTY]]</f>
        <v>0</v>
      </c>
      <c r="AH5359" s="104">
        <f>Table1[[#This Row],[S&amp;L Price]]*Table1[[#This Row],[QTY]]</f>
        <v>0</v>
      </c>
    </row>
    <row r="5360" spans="1:34" ht="18" customHeight="1" x14ac:dyDescent="0.25">
      <c r="A5360" s="83"/>
      <c r="B5360" s="83"/>
      <c r="C5360" s="84">
        <v>249</v>
      </c>
      <c r="D5360" s="84"/>
      <c r="E5360" s="84"/>
      <c r="F5360" s="86" t="s">
        <v>5477</v>
      </c>
      <c r="G5360" s="115">
        <v>1</v>
      </c>
      <c r="H5360" s="88" t="s">
        <v>5480</v>
      </c>
      <c r="I5360" s="88" t="s">
        <v>1045</v>
      </c>
      <c r="J5360" s="88" t="s">
        <v>126</v>
      </c>
      <c r="K5360" s="89"/>
      <c r="L5360" s="91" t="s">
        <v>5481</v>
      </c>
      <c r="M5360" s="84">
        <v>2019</v>
      </c>
      <c r="N5360" s="93" t="s">
        <v>4044</v>
      </c>
      <c r="O5360" s="86" t="s">
        <v>183</v>
      </c>
      <c r="P5360" s="86" t="s">
        <v>326</v>
      </c>
      <c r="Q5360" s="86" t="s">
        <v>90</v>
      </c>
      <c r="R5360" s="86" t="s">
        <v>5482</v>
      </c>
      <c r="S5360" s="96" t="s">
        <v>21612</v>
      </c>
      <c r="T5360" s="96" t="s">
        <v>21603</v>
      </c>
      <c r="U5360" s="91"/>
      <c r="V5360" s="91"/>
      <c r="W5360" s="91" t="s">
        <v>269</v>
      </c>
      <c r="X5360" s="98" t="s">
        <v>11639</v>
      </c>
      <c r="Y5360" s="86" t="s">
        <v>294</v>
      </c>
      <c r="Z5360" s="86" t="s">
        <v>317</v>
      </c>
      <c r="AA5360" s="86" t="s">
        <v>5483</v>
      </c>
      <c r="AB5360" s="86" t="s">
        <v>478</v>
      </c>
      <c r="AC5360" s="100">
        <v>23.6</v>
      </c>
      <c r="AD5360" s="100">
        <v>17.7</v>
      </c>
      <c r="AE5360" s="102" t="s">
        <v>5484</v>
      </c>
      <c r="AF5360" s="86" t="s">
        <v>538</v>
      </c>
      <c r="AG5360" s="103">
        <f>Table1[[#This Row],['# Books]]*Table1[[#This Row],[QTY]]</f>
        <v>0</v>
      </c>
      <c r="AH5360" s="104">
        <f>Table1[[#This Row],[S&amp;L Price]]*Table1[[#This Row],[QTY]]</f>
        <v>0</v>
      </c>
    </row>
    <row r="5361" spans="1:34" ht="18" hidden="1" customHeight="1" x14ac:dyDescent="0.25">
      <c r="A5361" s="83"/>
      <c r="B5361" s="83"/>
      <c r="C5361" s="84">
        <v>249</v>
      </c>
      <c r="D5361" s="84"/>
      <c r="E5361" s="84"/>
      <c r="F5361" s="86" t="s">
        <v>5477</v>
      </c>
      <c r="G5361" s="115">
        <v>1</v>
      </c>
      <c r="H5361" s="88" t="s">
        <v>5480</v>
      </c>
      <c r="I5361" s="88" t="s">
        <v>1045</v>
      </c>
      <c r="J5361" s="88" t="s">
        <v>328</v>
      </c>
      <c r="K5361" s="89"/>
      <c r="L5361" s="91" t="s">
        <v>5485</v>
      </c>
      <c r="M5361" s="84">
        <v>2019</v>
      </c>
      <c r="N5361" s="93" t="s">
        <v>4044</v>
      </c>
      <c r="O5361" s="86"/>
      <c r="P5361" s="86"/>
      <c r="Q5361" s="86" t="s">
        <v>90</v>
      </c>
      <c r="R5361" s="86" t="s">
        <v>5482</v>
      </c>
      <c r="S5361" s="96" t="s">
        <v>21612</v>
      </c>
      <c r="T5361" s="96" t="s">
        <v>21603</v>
      </c>
      <c r="U5361" s="91"/>
      <c r="V5361" s="91"/>
      <c r="W5361" s="91" t="s">
        <v>269</v>
      </c>
      <c r="X5361" s="98" t="s">
        <v>11639</v>
      </c>
      <c r="Y5361" s="86" t="s">
        <v>294</v>
      </c>
      <c r="Z5361" s="86" t="s">
        <v>317</v>
      </c>
      <c r="AA5361" s="86" t="s">
        <v>5483</v>
      </c>
      <c r="AB5361" s="86" t="s">
        <v>478</v>
      </c>
      <c r="AC5361" s="100">
        <v>23.6</v>
      </c>
      <c r="AD5361" s="100">
        <v>17.7</v>
      </c>
      <c r="AE5361" s="102" t="s">
        <v>5484</v>
      </c>
      <c r="AF5361" s="86" t="s">
        <v>538</v>
      </c>
      <c r="AG5361" s="103">
        <f>Table1[[#This Row],['# Books]]*Table1[[#This Row],[QTY]]</f>
        <v>0</v>
      </c>
      <c r="AH5361" s="104">
        <f>Table1[[#This Row],[S&amp;L Price]]*Table1[[#This Row],[QTY]]</f>
        <v>0</v>
      </c>
    </row>
    <row r="5362" spans="1:34" ht="18" customHeight="1" x14ac:dyDescent="0.25">
      <c r="A5362" s="83"/>
      <c r="B5362" s="83"/>
      <c r="C5362" s="84">
        <v>249</v>
      </c>
      <c r="D5362" s="84"/>
      <c r="E5362" s="84"/>
      <c r="F5362" s="86" t="s">
        <v>5477</v>
      </c>
      <c r="G5362" s="115">
        <v>1</v>
      </c>
      <c r="H5362" s="88" t="s">
        <v>5486</v>
      </c>
      <c r="I5362" s="88" t="s">
        <v>1045</v>
      </c>
      <c r="J5362" s="88" t="s">
        <v>126</v>
      </c>
      <c r="K5362" s="89"/>
      <c r="L5362" s="91" t="s">
        <v>5487</v>
      </c>
      <c r="M5362" s="84">
        <v>2019</v>
      </c>
      <c r="N5362" s="93" t="s">
        <v>4044</v>
      </c>
      <c r="O5362" s="86" t="s">
        <v>183</v>
      </c>
      <c r="P5362" s="86" t="s">
        <v>326</v>
      </c>
      <c r="Q5362" s="86" t="s">
        <v>90</v>
      </c>
      <c r="R5362" s="86" t="s">
        <v>5482</v>
      </c>
      <c r="S5362" s="96" t="s">
        <v>21632</v>
      </c>
      <c r="T5362" s="96" t="s">
        <v>21603</v>
      </c>
      <c r="U5362" s="91"/>
      <c r="V5362" s="91"/>
      <c r="W5362" s="91" t="s">
        <v>276</v>
      </c>
      <c r="X5362" s="98" t="s">
        <v>21835</v>
      </c>
      <c r="Y5362" s="86" t="s">
        <v>294</v>
      </c>
      <c r="Z5362" s="86" t="s">
        <v>317</v>
      </c>
      <c r="AA5362" s="86" t="s">
        <v>5488</v>
      </c>
      <c r="AB5362" s="86" t="s">
        <v>478</v>
      </c>
      <c r="AC5362" s="100">
        <v>23.6</v>
      </c>
      <c r="AD5362" s="100">
        <v>17.7</v>
      </c>
      <c r="AE5362" s="102" t="s">
        <v>5489</v>
      </c>
      <c r="AF5362" s="86" t="s">
        <v>538</v>
      </c>
      <c r="AG5362" s="103">
        <f>Table1[[#This Row],['# Books]]*Table1[[#This Row],[QTY]]</f>
        <v>0</v>
      </c>
      <c r="AH5362" s="104">
        <f>Table1[[#This Row],[S&amp;L Price]]*Table1[[#This Row],[QTY]]</f>
        <v>0</v>
      </c>
    </row>
    <row r="5363" spans="1:34" ht="18" hidden="1" customHeight="1" x14ac:dyDescent="0.25">
      <c r="A5363" s="83"/>
      <c r="B5363" s="83"/>
      <c r="C5363" s="84">
        <v>249</v>
      </c>
      <c r="D5363" s="84"/>
      <c r="E5363" s="84"/>
      <c r="F5363" s="86" t="s">
        <v>5477</v>
      </c>
      <c r="G5363" s="115">
        <v>1</v>
      </c>
      <c r="H5363" s="88" t="s">
        <v>5486</v>
      </c>
      <c r="I5363" s="88" t="s">
        <v>1045</v>
      </c>
      <c r="J5363" s="88" t="s">
        <v>328</v>
      </c>
      <c r="K5363" s="89"/>
      <c r="L5363" s="91" t="s">
        <v>5490</v>
      </c>
      <c r="M5363" s="84">
        <v>2019</v>
      </c>
      <c r="N5363" s="93" t="s">
        <v>4044</v>
      </c>
      <c r="O5363" s="86"/>
      <c r="P5363" s="86"/>
      <c r="Q5363" s="86" t="s">
        <v>90</v>
      </c>
      <c r="R5363" s="86" t="s">
        <v>5482</v>
      </c>
      <c r="S5363" s="96" t="s">
        <v>21632</v>
      </c>
      <c r="T5363" s="96" t="s">
        <v>21603</v>
      </c>
      <c r="U5363" s="91"/>
      <c r="V5363" s="91"/>
      <c r="W5363" s="91" t="s">
        <v>276</v>
      </c>
      <c r="X5363" s="98" t="s">
        <v>21835</v>
      </c>
      <c r="Y5363" s="86" t="s">
        <v>294</v>
      </c>
      <c r="Z5363" s="86" t="s">
        <v>317</v>
      </c>
      <c r="AA5363" s="86" t="s">
        <v>5488</v>
      </c>
      <c r="AB5363" s="86" t="s">
        <v>478</v>
      </c>
      <c r="AC5363" s="100">
        <v>23.6</v>
      </c>
      <c r="AD5363" s="100">
        <v>17.7</v>
      </c>
      <c r="AE5363" s="102" t="s">
        <v>5489</v>
      </c>
      <c r="AF5363" s="86" t="s">
        <v>538</v>
      </c>
      <c r="AG5363" s="103">
        <f>Table1[[#This Row],['# Books]]*Table1[[#This Row],[QTY]]</f>
        <v>0</v>
      </c>
      <c r="AH5363" s="104">
        <f>Table1[[#This Row],[S&amp;L Price]]*Table1[[#This Row],[QTY]]</f>
        <v>0</v>
      </c>
    </row>
    <row r="5364" spans="1:34" ht="18" customHeight="1" x14ac:dyDescent="0.25">
      <c r="A5364" s="83"/>
      <c r="B5364" s="83"/>
      <c r="C5364" s="84">
        <v>249</v>
      </c>
      <c r="D5364" s="84"/>
      <c r="E5364" s="84"/>
      <c r="F5364" s="86" t="s">
        <v>5477</v>
      </c>
      <c r="G5364" s="115">
        <v>1</v>
      </c>
      <c r="H5364" s="88" t="s">
        <v>5491</v>
      </c>
      <c r="I5364" s="88" t="s">
        <v>1045</v>
      </c>
      <c r="J5364" s="88" t="s">
        <v>126</v>
      </c>
      <c r="K5364" s="89"/>
      <c r="L5364" s="91" t="s">
        <v>5492</v>
      </c>
      <c r="M5364" s="84">
        <v>2019</v>
      </c>
      <c r="N5364" s="93" t="s">
        <v>4044</v>
      </c>
      <c r="O5364" s="86" t="s">
        <v>183</v>
      </c>
      <c r="P5364" s="86" t="s">
        <v>326</v>
      </c>
      <c r="Q5364" s="86" t="s">
        <v>90</v>
      </c>
      <c r="R5364" s="86" t="s">
        <v>5493</v>
      </c>
      <c r="S5364" s="96" t="s">
        <v>21609</v>
      </c>
      <c r="T5364" s="96" t="s">
        <v>21603</v>
      </c>
      <c r="U5364" s="91"/>
      <c r="V5364" s="91"/>
      <c r="W5364" s="91" t="s">
        <v>269</v>
      </c>
      <c r="X5364" s="98" t="s">
        <v>4171</v>
      </c>
      <c r="Y5364" s="86" t="s">
        <v>294</v>
      </c>
      <c r="Z5364" s="86" t="s">
        <v>317</v>
      </c>
      <c r="AA5364" s="86" t="s">
        <v>5494</v>
      </c>
      <c r="AB5364" s="86" t="s">
        <v>478</v>
      </c>
      <c r="AC5364" s="100">
        <v>23.6</v>
      </c>
      <c r="AD5364" s="100">
        <v>17.7</v>
      </c>
      <c r="AE5364" s="102" t="s">
        <v>5495</v>
      </c>
      <c r="AF5364" s="86" t="s">
        <v>538</v>
      </c>
      <c r="AG5364" s="103">
        <f>Table1[[#This Row],['# Books]]*Table1[[#This Row],[QTY]]</f>
        <v>0</v>
      </c>
      <c r="AH5364" s="104">
        <f>Table1[[#This Row],[S&amp;L Price]]*Table1[[#This Row],[QTY]]</f>
        <v>0</v>
      </c>
    </row>
    <row r="5365" spans="1:34" ht="18" hidden="1" customHeight="1" x14ac:dyDescent="0.25">
      <c r="A5365" s="83"/>
      <c r="B5365" s="83"/>
      <c r="C5365" s="84">
        <v>249</v>
      </c>
      <c r="D5365" s="84"/>
      <c r="E5365" s="84"/>
      <c r="F5365" s="86" t="s">
        <v>5477</v>
      </c>
      <c r="G5365" s="115">
        <v>1</v>
      </c>
      <c r="H5365" s="88" t="s">
        <v>5491</v>
      </c>
      <c r="I5365" s="88" t="s">
        <v>1045</v>
      </c>
      <c r="J5365" s="88" t="s">
        <v>328</v>
      </c>
      <c r="K5365" s="89"/>
      <c r="L5365" s="91" t="s">
        <v>5496</v>
      </c>
      <c r="M5365" s="84">
        <v>2019</v>
      </c>
      <c r="N5365" s="93" t="s">
        <v>4044</v>
      </c>
      <c r="O5365" s="86"/>
      <c r="P5365" s="86"/>
      <c r="Q5365" s="86" t="s">
        <v>90</v>
      </c>
      <c r="R5365" s="86" t="s">
        <v>5493</v>
      </c>
      <c r="S5365" s="96" t="s">
        <v>21609</v>
      </c>
      <c r="T5365" s="96" t="s">
        <v>21603</v>
      </c>
      <c r="U5365" s="91"/>
      <c r="V5365" s="91"/>
      <c r="W5365" s="91" t="s">
        <v>269</v>
      </c>
      <c r="X5365" s="98" t="s">
        <v>4171</v>
      </c>
      <c r="Y5365" s="86" t="s">
        <v>294</v>
      </c>
      <c r="Z5365" s="86" t="s">
        <v>317</v>
      </c>
      <c r="AA5365" s="86" t="s">
        <v>5494</v>
      </c>
      <c r="AB5365" s="86" t="s">
        <v>478</v>
      </c>
      <c r="AC5365" s="100">
        <v>23.6</v>
      </c>
      <c r="AD5365" s="100">
        <v>17.7</v>
      </c>
      <c r="AE5365" s="102" t="s">
        <v>5495</v>
      </c>
      <c r="AF5365" s="86" t="s">
        <v>538</v>
      </c>
      <c r="AG5365" s="103">
        <f>Table1[[#This Row],['# Books]]*Table1[[#This Row],[QTY]]</f>
        <v>0</v>
      </c>
      <c r="AH5365" s="104">
        <f>Table1[[#This Row],[S&amp;L Price]]*Table1[[#This Row],[QTY]]</f>
        <v>0</v>
      </c>
    </row>
    <row r="5366" spans="1:34" ht="18" customHeight="1" x14ac:dyDescent="0.25">
      <c r="A5366" s="83"/>
      <c r="B5366" s="83"/>
      <c r="C5366" s="84">
        <v>249</v>
      </c>
      <c r="D5366" s="84"/>
      <c r="E5366" s="84"/>
      <c r="F5366" s="86" t="s">
        <v>5477</v>
      </c>
      <c r="G5366" s="115">
        <v>1</v>
      </c>
      <c r="H5366" s="88" t="s">
        <v>5497</v>
      </c>
      <c r="I5366" s="88" t="s">
        <v>1045</v>
      </c>
      <c r="J5366" s="88" t="s">
        <v>126</v>
      </c>
      <c r="K5366" s="89"/>
      <c r="L5366" s="91" t="s">
        <v>5498</v>
      </c>
      <c r="M5366" s="84">
        <v>2019</v>
      </c>
      <c r="N5366" s="93" t="s">
        <v>4044</v>
      </c>
      <c r="O5366" s="86" t="s">
        <v>183</v>
      </c>
      <c r="P5366" s="86" t="s">
        <v>326</v>
      </c>
      <c r="Q5366" s="86" t="s">
        <v>90</v>
      </c>
      <c r="R5366" s="86" t="s">
        <v>216</v>
      </c>
      <c r="S5366" s="96" t="s">
        <v>21606</v>
      </c>
      <c r="T5366" s="96" t="s">
        <v>21603</v>
      </c>
      <c r="U5366" s="91"/>
      <c r="V5366" s="91"/>
      <c r="W5366" s="91" t="s">
        <v>276</v>
      </c>
      <c r="X5366" s="98" t="s">
        <v>8837</v>
      </c>
      <c r="Y5366" s="86" t="s">
        <v>294</v>
      </c>
      <c r="Z5366" s="86" t="s">
        <v>317</v>
      </c>
      <c r="AA5366" s="86" t="s">
        <v>5499</v>
      </c>
      <c r="AB5366" s="86" t="s">
        <v>478</v>
      </c>
      <c r="AC5366" s="100">
        <v>23.6</v>
      </c>
      <c r="AD5366" s="100">
        <v>17.7</v>
      </c>
      <c r="AE5366" s="102" t="s">
        <v>5500</v>
      </c>
      <c r="AF5366" s="86" t="s">
        <v>538</v>
      </c>
      <c r="AG5366" s="103">
        <f>Table1[[#This Row],['# Books]]*Table1[[#This Row],[QTY]]</f>
        <v>0</v>
      </c>
      <c r="AH5366" s="104">
        <f>Table1[[#This Row],[S&amp;L Price]]*Table1[[#This Row],[QTY]]</f>
        <v>0</v>
      </c>
    </row>
    <row r="5367" spans="1:34" ht="18" hidden="1" customHeight="1" x14ac:dyDescent="0.25">
      <c r="A5367" s="83"/>
      <c r="B5367" s="83"/>
      <c r="C5367" s="84">
        <v>249</v>
      </c>
      <c r="D5367" s="84"/>
      <c r="E5367" s="84"/>
      <c r="F5367" s="86" t="s">
        <v>5477</v>
      </c>
      <c r="G5367" s="115">
        <v>1</v>
      </c>
      <c r="H5367" s="88" t="s">
        <v>5497</v>
      </c>
      <c r="I5367" s="88" t="s">
        <v>1045</v>
      </c>
      <c r="J5367" s="88" t="s">
        <v>328</v>
      </c>
      <c r="K5367" s="89"/>
      <c r="L5367" s="91" t="s">
        <v>5501</v>
      </c>
      <c r="M5367" s="84">
        <v>2019</v>
      </c>
      <c r="N5367" s="93" t="s">
        <v>4044</v>
      </c>
      <c r="O5367" s="86"/>
      <c r="P5367" s="86"/>
      <c r="Q5367" s="86" t="s">
        <v>90</v>
      </c>
      <c r="R5367" s="86" t="s">
        <v>216</v>
      </c>
      <c r="S5367" s="96" t="s">
        <v>21606</v>
      </c>
      <c r="T5367" s="96" t="s">
        <v>21603</v>
      </c>
      <c r="U5367" s="91"/>
      <c r="V5367" s="91"/>
      <c r="W5367" s="91" t="s">
        <v>276</v>
      </c>
      <c r="X5367" s="98" t="s">
        <v>8837</v>
      </c>
      <c r="Y5367" s="86" t="s">
        <v>294</v>
      </c>
      <c r="Z5367" s="86" t="s">
        <v>317</v>
      </c>
      <c r="AA5367" s="86" t="s">
        <v>5499</v>
      </c>
      <c r="AB5367" s="86" t="s">
        <v>478</v>
      </c>
      <c r="AC5367" s="100">
        <v>23.6</v>
      </c>
      <c r="AD5367" s="100">
        <v>17.7</v>
      </c>
      <c r="AE5367" s="102" t="s">
        <v>5500</v>
      </c>
      <c r="AF5367" s="86" t="s">
        <v>538</v>
      </c>
      <c r="AG5367" s="103">
        <f>Table1[[#This Row],['# Books]]*Table1[[#This Row],[QTY]]</f>
        <v>0</v>
      </c>
      <c r="AH5367" s="104">
        <f>Table1[[#This Row],[S&amp;L Price]]*Table1[[#This Row],[QTY]]</f>
        <v>0</v>
      </c>
    </row>
    <row r="5368" spans="1:34" ht="18" customHeight="1" x14ac:dyDescent="0.25">
      <c r="A5368" s="83"/>
      <c r="B5368" s="83"/>
      <c r="C5368" s="84">
        <v>249</v>
      </c>
      <c r="D5368" s="84"/>
      <c r="E5368" s="84"/>
      <c r="F5368" s="86" t="s">
        <v>5477</v>
      </c>
      <c r="G5368" s="115">
        <v>1</v>
      </c>
      <c r="H5368" s="88" t="s">
        <v>5502</v>
      </c>
      <c r="I5368" s="88" t="s">
        <v>1045</v>
      </c>
      <c r="J5368" s="88" t="s">
        <v>126</v>
      </c>
      <c r="K5368" s="89"/>
      <c r="L5368" s="91" t="s">
        <v>5503</v>
      </c>
      <c r="M5368" s="84">
        <v>2019</v>
      </c>
      <c r="N5368" s="93" t="s">
        <v>4044</v>
      </c>
      <c r="O5368" s="86" t="s">
        <v>183</v>
      </c>
      <c r="P5368" s="86" t="s">
        <v>326</v>
      </c>
      <c r="Q5368" s="86" t="s">
        <v>90</v>
      </c>
      <c r="R5368" s="86" t="s">
        <v>195</v>
      </c>
      <c r="S5368" s="96" t="s">
        <v>21606</v>
      </c>
      <c r="T5368" s="96" t="s">
        <v>21603</v>
      </c>
      <c r="U5368" s="91"/>
      <c r="V5368" s="91"/>
      <c r="W5368" s="91" t="s">
        <v>269</v>
      </c>
      <c r="X5368" s="98" t="s">
        <v>8842</v>
      </c>
      <c r="Y5368" s="86" t="s">
        <v>294</v>
      </c>
      <c r="Z5368" s="86" t="s">
        <v>317</v>
      </c>
      <c r="AA5368" s="86" t="s">
        <v>5504</v>
      </c>
      <c r="AB5368" s="86" t="s">
        <v>478</v>
      </c>
      <c r="AC5368" s="100">
        <v>23.6</v>
      </c>
      <c r="AD5368" s="100">
        <v>17.7</v>
      </c>
      <c r="AE5368" s="102" t="s">
        <v>5500</v>
      </c>
      <c r="AF5368" s="86" t="s">
        <v>538</v>
      </c>
      <c r="AG5368" s="103">
        <f>Table1[[#This Row],['# Books]]*Table1[[#This Row],[QTY]]</f>
        <v>0</v>
      </c>
      <c r="AH5368" s="104">
        <f>Table1[[#This Row],[S&amp;L Price]]*Table1[[#This Row],[QTY]]</f>
        <v>0</v>
      </c>
    </row>
    <row r="5369" spans="1:34" ht="18" hidden="1" customHeight="1" x14ac:dyDescent="0.25">
      <c r="A5369" s="83"/>
      <c r="B5369" s="83"/>
      <c r="C5369" s="84">
        <v>249</v>
      </c>
      <c r="D5369" s="84"/>
      <c r="E5369" s="84"/>
      <c r="F5369" s="86" t="s">
        <v>5477</v>
      </c>
      <c r="G5369" s="115">
        <v>1</v>
      </c>
      <c r="H5369" s="88" t="s">
        <v>5502</v>
      </c>
      <c r="I5369" s="88" t="s">
        <v>1045</v>
      </c>
      <c r="J5369" s="88" t="s">
        <v>328</v>
      </c>
      <c r="K5369" s="89"/>
      <c r="L5369" s="91" t="s">
        <v>5505</v>
      </c>
      <c r="M5369" s="84">
        <v>2019</v>
      </c>
      <c r="N5369" s="93" t="s">
        <v>4044</v>
      </c>
      <c r="O5369" s="86"/>
      <c r="P5369" s="86"/>
      <c r="Q5369" s="86" t="s">
        <v>90</v>
      </c>
      <c r="R5369" s="86" t="s">
        <v>195</v>
      </c>
      <c r="S5369" s="96" t="s">
        <v>21606</v>
      </c>
      <c r="T5369" s="96" t="s">
        <v>21603</v>
      </c>
      <c r="U5369" s="91"/>
      <c r="V5369" s="91"/>
      <c r="W5369" s="91" t="s">
        <v>269</v>
      </c>
      <c r="X5369" s="98" t="s">
        <v>8842</v>
      </c>
      <c r="Y5369" s="86" t="s">
        <v>294</v>
      </c>
      <c r="Z5369" s="86" t="s">
        <v>317</v>
      </c>
      <c r="AA5369" s="86" t="s">
        <v>5504</v>
      </c>
      <c r="AB5369" s="86" t="s">
        <v>478</v>
      </c>
      <c r="AC5369" s="100">
        <v>23.6</v>
      </c>
      <c r="AD5369" s="100">
        <v>17.7</v>
      </c>
      <c r="AE5369" s="102" t="s">
        <v>5500</v>
      </c>
      <c r="AF5369" s="86" t="s">
        <v>538</v>
      </c>
      <c r="AG5369" s="103">
        <f>Table1[[#This Row],['# Books]]*Table1[[#This Row],[QTY]]</f>
        <v>0</v>
      </c>
      <c r="AH5369" s="104">
        <f>Table1[[#This Row],[S&amp;L Price]]*Table1[[#This Row],[QTY]]</f>
        <v>0</v>
      </c>
    </row>
    <row r="5370" spans="1:34" ht="18" customHeight="1" x14ac:dyDescent="0.25">
      <c r="A5370" s="83"/>
      <c r="B5370" s="83"/>
      <c r="C5370" s="84">
        <v>249</v>
      </c>
      <c r="D5370" s="84"/>
      <c r="E5370" s="84"/>
      <c r="F5370" s="86" t="s">
        <v>5477</v>
      </c>
      <c r="G5370" s="115">
        <v>1</v>
      </c>
      <c r="H5370" s="88" t="s">
        <v>5506</v>
      </c>
      <c r="I5370" s="88" t="s">
        <v>1045</v>
      </c>
      <c r="J5370" s="88" t="s">
        <v>126</v>
      </c>
      <c r="K5370" s="89"/>
      <c r="L5370" s="91" t="s">
        <v>5507</v>
      </c>
      <c r="M5370" s="84">
        <v>2019</v>
      </c>
      <c r="N5370" s="93" t="s">
        <v>4044</v>
      </c>
      <c r="O5370" s="86" t="s">
        <v>183</v>
      </c>
      <c r="P5370" s="86" t="s">
        <v>326</v>
      </c>
      <c r="Q5370" s="86" t="s">
        <v>90</v>
      </c>
      <c r="R5370" s="86" t="s">
        <v>195</v>
      </c>
      <c r="S5370" s="96" t="s">
        <v>21633</v>
      </c>
      <c r="T5370" s="96" t="s">
        <v>21603</v>
      </c>
      <c r="U5370" s="91"/>
      <c r="V5370" s="91"/>
      <c r="W5370" s="91" t="s">
        <v>276</v>
      </c>
      <c r="X5370" s="98" t="s">
        <v>9552</v>
      </c>
      <c r="Y5370" s="86" t="s">
        <v>294</v>
      </c>
      <c r="Z5370" s="86" t="s">
        <v>317</v>
      </c>
      <c r="AA5370" s="86" t="s">
        <v>5508</v>
      </c>
      <c r="AB5370" s="86" t="s">
        <v>478</v>
      </c>
      <c r="AC5370" s="100">
        <v>23.6</v>
      </c>
      <c r="AD5370" s="100">
        <v>17.7</v>
      </c>
      <c r="AE5370" s="102" t="s">
        <v>5484</v>
      </c>
      <c r="AF5370" s="86" t="s">
        <v>538</v>
      </c>
      <c r="AG5370" s="103">
        <f>Table1[[#This Row],['# Books]]*Table1[[#This Row],[QTY]]</f>
        <v>0</v>
      </c>
      <c r="AH5370" s="104">
        <f>Table1[[#This Row],[S&amp;L Price]]*Table1[[#This Row],[QTY]]</f>
        <v>0</v>
      </c>
    </row>
    <row r="5371" spans="1:34" ht="18" hidden="1" customHeight="1" x14ac:dyDescent="0.25">
      <c r="A5371" s="83"/>
      <c r="B5371" s="83"/>
      <c r="C5371" s="84">
        <v>249</v>
      </c>
      <c r="D5371" s="84"/>
      <c r="E5371" s="84"/>
      <c r="F5371" s="86" t="s">
        <v>5477</v>
      </c>
      <c r="G5371" s="115">
        <v>1</v>
      </c>
      <c r="H5371" s="88" t="s">
        <v>5506</v>
      </c>
      <c r="I5371" s="88" t="s">
        <v>1045</v>
      </c>
      <c r="J5371" s="88" t="s">
        <v>328</v>
      </c>
      <c r="K5371" s="89"/>
      <c r="L5371" s="91" t="s">
        <v>5509</v>
      </c>
      <c r="M5371" s="84">
        <v>2019</v>
      </c>
      <c r="N5371" s="93" t="s">
        <v>4044</v>
      </c>
      <c r="O5371" s="86"/>
      <c r="P5371" s="86"/>
      <c r="Q5371" s="86" t="s">
        <v>90</v>
      </c>
      <c r="R5371" s="86" t="s">
        <v>195</v>
      </c>
      <c r="S5371" s="96" t="s">
        <v>21633</v>
      </c>
      <c r="T5371" s="96" t="s">
        <v>21603</v>
      </c>
      <c r="U5371" s="91"/>
      <c r="V5371" s="91"/>
      <c r="W5371" s="91" t="s">
        <v>276</v>
      </c>
      <c r="X5371" s="98" t="s">
        <v>9552</v>
      </c>
      <c r="Y5371" s="86" t="s">
        <v>294</v>
      </c>
      <c r="Z5371" s="86" t="s">
        <v>317</v>
      </c>
      <c r="AA5371" s="86" t="s">
        <v>5508</v>
      </c>
      <c r="AB5371" s="86" t="s">
        <v>478</v>
      </c>
      <c r="AC5371" s="100">
        <v>23.6</v>
      </c>
      <c r="AD5371" s="100">
        <v>17.7</v>
      </c>
      <c r="AE5371" s="102" t="s">
        <v>5484</v>
      </c>
      <c r="AF5371" s="86" t="s">
        <v>538</v>
      </c>
      <c r="AG5371" s="103">
        <f>Table1[[#This Row],['# Books]]*Table1[[#This Row],[QTY]]</f>
        <v>0</v>
      </c>
      <c r="AH5371" s="104">
        <f>Table1[[#This Row],[S&amp;L Price]]*Table1[[#This Row],[QTY]]</f>
        <v>0</v>
      </c>
    </row>
    <row r="5372" spans="1:34" ht="18" hidden="1" customHeight="1" x14ac:dyDescent="0.25">
      <c r="A5372" s="83"/>
      <c r="B5372" s="83"/>
      <c r="C5372" s="84">
        <v>250</v>
      </c>
      <c r="D5372" s="84"/>
      <c r="E5372" s="84"/>
      <c r="F5372" s="86" t="s">
        <v>79</v>
      </c>
      <c r="G5372" s="115">
        <v>25</v>
      </c>
      <c r="H5372" s="88" t="s">
        <v>79</v>
      </c>
      <c r="I5372" s="88" t="s">
        <v>634</v>
      </c>
      <c r="J5372" s="88" t="s">
        <v>125</v>
      </c>
      <c r="K5372" s="89"/>
      <c r="L5372" s="91" t="s">
        <v>3189</v>
      </c>
      <c r="M5372" s="84">
        <v>2018</v>
      </c>
      <c r="N5372" s="93" t="s">
        <v>1444</v>
      </c>
      <c r="O5372" s="86" t="s">
        <v>183</v>
      </c>
      <c r="P5372" s="86" t="s">
        <v>320</v>
      </c>
      <c r="Q5372" s="86"/>
      <c r="R5372" s="86"/>
      <c r="S5372" s="96"/>
      <c r="T5372" s="96"/>
      <c r="U5372" s="91"/>
      <c r="V5372" s="91"/>
      <c r="W5372" s="91"/>
      <c r="X5372" s="98"/>
      <c r="Y5372" s="86" t="s">
        <v>293</v>
      </c>
      <c r="Z5372" s="86" t="s">
        <v>314</v>
      </c>
      <c r="AA5372" s="86" t="s">
        <v>3190</v>
      </c>
      <c r="AB5372" s="86" t="s">
        <v>478</v>
      </c>
      <c r="AC5372" s="100">
        <v>611.25</v>
      </c>
      <c r="AD5372" s="100">
        <v>520</v>
      </c>
      <c r="AE5372" s="102"/>
      <c r="AF5372" s="86" t="s">
        <v>539</v>
      </c>
      <c r="AG5372" s="103">
        <f>Table1[[#This Row],['# Books]]*Table1[[#This Row],[QTY]]</f>
        <v>0</v>
      </c>
      <c r="AH5372" s="104">
        <f>Table1[[#This Row],[S&amp;L Price]]*Table1[[#This Row],[QTY]]</f>
        <v>0</v>
      </c>
    </row>
    <row r="5373" spans="1:34" ht="18" customHeight="1" x14ac:dyDescent="0.25">
      <c r="A5373" s="83"/>
      <c r="B5373" s="83"/>
      <c r="C5373" s="84">
        <v>250</v>
      </c>
      <c r="D5373" s="84"/>
      <c r="E5373" s="84"/>
      <c r="F5373" s="86" t="s">
        <v>79</v>
      </c>
      <c r="G5373" s="115">
        <v>1</v>
      </c>
      <c r="H5373" s="88" t="s">
        <v>3191</v>
      </c>
      <c r="I5373" s="88" t="s">
        <v>634</v>
      </c>
      <c r="J5373" s="88" t="s">
        <v>126</v>
      </c>
      <c r="K5373" s="89"/>
      <c r="L5373" s="91" t="s">
        <v>3192</v>
      </c>
      <c r="M5373" s="84">
        <v>2018</v>
      </c>
      <c r="N5373" s="93" t="s">
        <v>1444</v>
      </c>
      <c r="O5373" s="86" t="s">
        <v>183</v>
      </c>
      <c r="P5373" s="86" t="s">
        <v>320</v>
      </c>
      <c r="Q5373" s="86" t="s">
        <v>90</v>
      </c>
      <c r="R5373" s="86" t="s">
        <v>255</v>
      </c>
      <c r="S5373" s="96" t="s">
        <v>21606</v>
      </c>
      <c r="T5373" s="96" t="s">
        <v>21603</v>
      </c>
      <c r="U5373" s="91"/>
      <c r="V5373" s="91"/>
      <c r="W5373" s="91" t="s">
        <v>269</v>
      </c>
      <c r="X5373" s="98" t="s">
        <v>733</v>
      </c>
      <c r="Y5373" s="86" t="s">
        <v>293</v>
      </c>
      <c r="Z5373" s="86" t="s">
        <v>314</v>
      </c>
      <c r="AA5373" s="86" t="s">
        <v>3193</v>
      </c>
      <c r="AB5373" s="86" t="s">
        <v>478</v>
      </c>
      <c r="AC5373" s="100">
        <v>24.45</v>
      </c>
      <c r="AD5373" s="100">
        <v>20.8</v>
      </c>
      <c r="AE5373" s="102" t="s">
        <v>1043</v>
      </c>
      <c r="AF5373" s="86" t="s">
        <v>539</v>
      </c>
      <c r="AG5373" s="103">
        <f>Table1[[#This Row],['# Books]]*Table1[[#This Row],[QTY]]</f>
        <v>0</v>
      </c>
      <c r="AH5373" s="104">
        <f>Table1[[#This Row],[S&amp;L Price]]*Table1[[#This Row],[QTY]]</f>
        <v>0</v>
      </c>
    </row>
    <row r="5374" spans="1:34" ht="18" hidden="1" customHeight="1" x14ac:dyDescent="0.25">
      <c r="A5374" s="83"/>
      <c r="B5374" s="83"/>
      <c r="C5374" s="84">
        <v>250</v>
      </c>
      <c r="D5374" s="84"/>
      <c r="E5374" s="84"/>
      <c r="F5374" s="86" t="s">
        <v>79</v>
      </c>
      <c r="G5374" s="115">
        <v>1</v>
      </c>
      <c r="H5374" s="88" t="s">
        <v>3191</v>
      </c>
      <c r="I5374" s="88" t="s">
        <v>634</v>
      </c>
      <c r="J5374" s="88" t="s">
        <v>328</v>
      </c>
      <c r="K5374" s="89"/>
      <c r="L5374" s="91" t="s">
        <v>3194</v>
      </c>
      <c r="M5374" s="84">
        <v>2018</v>
      </c>
      <c r="N5374" s="93" t="s">
        <v>1444</v>
      </c>
      <c r="O5374" s="86"/>
      <c r="P5374" s="86"/>
      <c r="Q5374" s="86" t="s">
        <v>90</v>
      </c>
      <c r="R5374" s="86" t="s">
        <v>255</v>
      </c>
      <c r="S5374" s="96" t="s">
        <v>21606</v>
      </c>
      <c r="T5374" s="96" t="s">
        <v>21603</v>
      </c>
      <c r="U5374" s="91"/>
      <c r="V5374" s="91"/>
      <c r="W5374" s="91" t="s">
        <v>269</v>
      </c>
      <c r="X5374" s="98" t="s">
        <v>733</v>
      </c>
      <c r="Y5374" s="86" t="s">
        <v>293</v>
      </c>
      <c r="Z5374" s="86" t="s">
        <v>314</v>
      </c>
      <c r="AA5374" s="86" t="s">
        <v>3193</v>
      </c>
      <c r="AB5374" s="86" t="s">
        <v>478</v>
      </c>
      <c r="AC5374" s="100">
        <v>24.45</v>
      </c>
      <c r="AD5374" s="100">
        <v>20.8</v>
      </c>
      <c r="AE5374" s="102" t="s">
        <v>1043</v>
      </c>
      <c r="AF5374" s="86" t="s">
        <v>539</v>
      </c>
      <c r="AG5374" s="103">
        <f>Table1[[#This Row],['# Books]]*Table1[[#This Row],[QTY]]</f>
        <v>0</v>
      </c>
      <c r="AH5374" s="104">
        <f>Table1[[#This Row],[S&amp;L Price]]*Table1[[#This Row],[QTY]]</f>
        <v>0</v>
      </c>
    </row>
    <row r="5375" spans="1:34" ht="18" customHeight="1" x14ac:dyDescent="0.25">
      <c r="A5375" s="83"/>
      <c r="B5375" s="83"/>
      <c r="C5375" s="84">
        <v>250</v>
      </c>
      <c r="D5375" s="84"/>
      <c r="E5375" s="84"/>
      <c r="F5375" s="86" t="s">
        <v>79</v>
      </c>
      <c r="G5375" s="115">
        <v>1</v>
      </c>
      <c r="H5375" s="88" t="s">
        <v>3195</v>
      </c>
      <c r="I5375" s="88" t="s">
        <v>634</v>
      </c>
      <c r="J5375" s="88" t="s">
        <v>126</v>
      </c>
      <c r="K5375" s="89"/>
      <c r="L5375" s="91" t="s">
        <v>3196</v>
      </c>
      <c r="M5375" s="84">
        <v>2018</v>
      </c>
      <c r="N5375" s="93" t="s">
        <v>1444</v>
      </c>
      <c r="O5375" s="86" t="s">
        <v>183</v>
      </c>
      <c r="P5375" s="86" t="s">
        <v>320</v>
      </c>
      <c r="Q5375" s="86" t="s">
        <v>90</v>
      </c>
      <c r="R5375" s="86" t="s">
        <v>240</v>
      </c>
      <c r="S5375" s="96" t="s">
        <v>21612</v>
      </c>
      <c r="T5375" s="96" t="s">
        <v>21603</v>
      </c>
      <c r="U5375" s="91"/>
      <c r="V5375" s="91"/>
      <c r="W5375" s="91" t="s">
        <v>269</v>
      </c>
      <c r="X5375" s="98" t="s">
        <v>733</v>
      </c>
      <c r="Y5375" s="86" t="s">
        <v>293</v>
      </c>
      <c r="Z5375" s="86" t="s">
        <v>314</v>
      </c>
      <c r="AA5375" s="86" t="s">
        <v>3197</v>
      </c>
      <c r="AB5375" s="86" t="s">
        <v>478</v>
      </c>
      <c r="AC5375" s="100">
        <v>24.45</v>
      </c>
      <c r="AD5375" s="100">
        <v>20.8</v>
      </c>
      <c r="AE5375" s="102" t="s">
        <v>3198</v>
      </c>
      <c r="AF5375" s="86" t="s">
        <v>539</v>
      </c>
      <c r="AG5375" s="103">
        <f>Table1[[#This Row],['# Books]]*Table1[[#This Row],[QTY]]</f>
        <v>0</v>
      </c>
      <c r="AH5375" s="104">
        <f>Table1[[#This Row],[S&amp;L Price]]*Table1[[#This Row],[QTY]]</f>
        <v>0</v>
      </c>
    </row>
    <row r="5376" spans="1:34" ht="18" hidden="1" customHeight="1" x14ac:dyDescent="0.25">
      <c r="A5376" s="83"/>
      <c r="B5376" s="83"/>
      <c r="C5376" s="84">
        <v>250</v>
      </c>
      <c r="D5376" s="84"/>
      <c r="E5376" s="84"/>
      <c r="F5376" s="86" t="s">
        <v>79</v>
      </c>
      <c r="G5376" s="115">
        <v>1</v>
      </c>
      <c r="H5376" s="88" t="s">
        <v>3195</v>
      </c>
      <c r="I5376" s="88" t="s">
        <v>634</v>
      </c>
      <c r="J5376" s="88" t="s">
        <v>328</v>
      </c>
      <c r="K5376" s="89"/>
      <c r="L5376" s="91" t="s">
        <v>3199</v>
      </c>
      <c r="M5376" s="84">
        <v>2018</v>
      </c>
      <c r="N5376" s="93" t="s">
        <v>1444</v>
      </c>
      <c r="O5376" s="86"/>
      <c r="P5376" s="86"/>
      <c r="Q5376" s="86" t="s">
        <v>90</v>
      </c>
      <c r="R5376" s="86" t="s">
        <v>240</v>
      </c>
      <c r="S5376" s="96" t="s">
        <v>21612</v>
      </c>
      <c r="T5376" s="96" t="s">
        <v>21603</v>
      </c>
      <c r="U5376" s="91"/>
      <c r="V5376" s="91"/>
      <c r="W5376" s="91" t="s">
        <v>269</v>
      </c>
      <c r="X5376" s="98" t="s">
        <v>733</v>
      </c>
      <c r="Y5376" s="86" t="s">
        <v>293</v>
      </c>
      <c r="Z5376" s="86" t="s">
        <v>314</v>
      </c>
      <c r="AA5376" s="86" t="s">
        <v>3197</v>
      </c>
      <c r="AB5376" s="86" t="s">
        <v>478</v>
      </c>
      <c r="AC5376" s="100">
        <v>24.45</v>
      </c>
      <c r="AD5376" s="100">
        <v>20.8</v>
      </c>
      <c r="AE5376" s="102" t="s">
        <v>3198</v>
      </c>
      <c r="AF5376" s="86" t="s">
        <v>539</v>
      </c>
      <c r="AG5376" s="103">
        <f>Table1[[#This Row],['# Books]]*Table1[[#This Row],[QTY]]</f>
        <v>0</v>
      </c>
      <c r="AH5376" s="104">
        <f>Table1[[#This Row],[S&amp;L Price]]*Table1[[#This Row],[QTY]]</f>
        <v>0</v>
      </c>
    </row>
    <row r="5377" spans="1:34" ht="18" customHeight="1" x14ac:dyDescent="0.25">
      <c r="A5377" s="83"/>
      <c r="B5377" s="83"/>
      <c r="C5377" s="84">
        <v>250</v>
      </c>
      <c r="D5377" s="84"/>
      <c r="E5377" s="84"/>
      <c r="F5377" s="86" t="s">
        <v>79</v>
      </c>
      <c r="G5377" s="115">
        <v>1</v>
      </c>
      <c r="H5377" s="88" t="s">
        <v>3200</v>
      </c>
      <c r="I5377" s="88" t="s">
        <v>634</v>
      </c>
      <c r="J5377" s="88" t="s">
        <v>126</v>
      </c>
      <c r="K5377" s="89"/>
      <c r="L5377" s="91" t="s">
        <v>3201</v>
      </c>
      <c r="M5377" s="84">
        <v>2018</v>
      </c>
      <c r="N5377" s="93" t="s">
        <v>1444</v>
      </c>
      <c r="O5377" s="86" t="s">
        <v>183</v>
      </c>
      <c r="P5377" s="86" t="s">
        <v>320</v>
      </c>
      <c r="Q5377" s="86" t="s">
        <v>90</v>
      </c>
      <c r="R5377" s="86" t="s">
        <v>19513</v>
      </c>
      <c r="S5377" s="96" t="s">
        <v>21633</v>
      </c>
      <c r="T5377" s="96" t="s">
        <v>21603</v>
      </c>
      <c r="U5377" s="91"/>
      <c r="V5377" s="91"/>
      <c r="W5377" s="91" t="s">
        <v>276</v>
      </c>
      <c r="X5377" s="98" t="s">
        <v>564</v>
      </c>
      <c r="Y5377" s="86" t="s">
        <v>293</v>
      </c>
      <c r="Z5377" s="86" t="s">
        <v>314</v>
      </c>
      <c r="AA5377" s="86" t="s">
        <v>3202</v>
      </c>
      <c r="AB5377" s="86" t="s">
        <v>478</v>
      </c>
      <c r="AC5377" s="100">
        <v>24.45</v>
      </c>
      <c r="AD5377" s="100">
        <v>20.8</v>
      </c>
      <c r="AE5377" s="102" t="s">
        <v>3203</v>
      </c>
      <c r="AF5377" s="86" t="s">
        <v>539</v>
      </c>
      <c r="AG5377" s="103">
        <f>Table1[[#This Row],['# Books]]*Table1[[#This Row],[QTY]]</f>
        <v>0</v>
      </c>
      <c r="AH5377" s="104">
        <f>Table1[[#This Row],[S&amp;L Price]]*Table1[[#This Row],[QTY]]</f>
        <v>0</v>
      </c>
    </row>
    <row r="5378" spans="1:34" ht="18" hidden="1" customHeight="1" x14ac:dyDescent="0.25">
      <c r="A5378" s="83"/>
      <c r="B5378" s="83"/>
      <c r="C5378" s="84">
        <v>250</v>
      </c>
      <c r="D5378" s="84"/>
      <c r="E5378" s="84"/>
      <c r="F5378" s="86" t="s">
        <v>79</v>
      </c>
      <c r="G5378" s="115">
        <v>1</v>
      </c>
      <c r="H5378" s="88" t="s">
        <v>3200</v>
      </c>
      <c r="I5378" s="88" t="s">
        <v>634</v>
      </c>
      <c r="J5378" s="88" t="s">
        <v>328</v>
      </c>
      <c r="K5378" s="89"/>
      <c r="L5378" s="91" t="s">
        <v>3204</v>
      </c>
      <c r="M5378" s="84">
        <v>2018</v>
      </c>
      <c r="N5378" s="93" t="s">
        <v>1444</v>
      </c>
      <c r="O5378" s="86"/>
      <c r="P5378" s="86"/>
      <c r="Q5378" s="86" t="s">
        <v>90</v>
      </c>
      <c r="R5378" s="86" t="s">
        <v>19513</v>
      </c>
      <c r="S5378" s="96" t="s">
        <v>21633</v>
      </c>
      <c r="T5378" s="96" t="s">
        <v>21603</v>
      </c>
      <c r="U5378" s="91"/>
      <c r="V5378" s="91"/>
      <c r="W5378" s="91" t="s">
        <v>276</v>
      </c>
      <c r="X5378" s="98" t="s">
        <v>564</v>
      </c>
      <c r="Y5378" s="86" t="s">
        <v>293</v>
      </c>
      <c r="Z5378" s="86" t="s">
        <v>314</v>
      </c>
      <c r="AA5378" s="86" t="s">
        <v>3202</v>
      </c>
      <c r="AB5378" s="86" t="s">
        <v>478</v>
      </c>
      <c r="AC5378" s="100">
        <v>24.45</v>
      </c>
      <c r="AD5378" s="100">
        <v>20.8</v>
      </c>
      <c r="AE5378" s="102" t="s">
        <v>3203</v>
      </c>
      <c r="AF5378" s="86" t="s">
        <v>539</v>
      </c>
      <c r="AG5378" s="103">
        <f>Table1[[#This Row],['# Books]]*Table1[[#This Row],[QTY]]</f>
        <v>0</v>
      </c>
      <c r="AH5378" s="104">
        <f>Table1[[#This Row],[S&amp;L Price]]*Table1[[#This Row],[QTY]]</f>
        <v>0</v>
      </c>
    </row>
    <row r="5379" spans="1:34" ht="18" customHeight="1" x14ac:dyDescent="0.25">
      <c r="A5379" s="83"/>
      <c r="B5379" s="83"/>
      <c r="C5379" s="84">
        <v>250</v>
      </c>
      <c r="D5379" s="84"/>
      <c r="E5379" s="84"/>
      <c r="F5379" s="86" t="s">
        <v>79</v>
      </c>
      <c r="G5379" s="115">
        <v>1</v>
      </c>
      <c r="H5379" s="88" t="s">
        <v>3205</v>
      </c>
      <c r="I5379" s="88" t="s">
        <v>634</v>
      </c>
      <c r="J5379" s="88" t="s">
        <v>126</v>
      </c>
      <c r="K5379" s="89"/>
      <c r="L5379" s="91" t="s">
        <v>3206</v>
      </c>
      <c r="M5379" s="84">
        <v>2018</v>
      </c>
      <c r="N5379" s="93" t="s">
        <v>1444</v>
      </c>
      <c r="O5379" s="86" t="s">
        <v>183</v>
      </c>
      <c r="P5379" s="86" t="s">
        <v>320</v>
      </c>
      <c r="Q5379" s="86" t="s">
        <v>90</v>
      </c>
      <c r="R5379" s="86" t="s">
        <v>253</v>
      </c>
      <c r="S5379" s="96" t="s">
        <v>21633</v>
      </c>
      <c r="T5379" s="96" t="s">
        <v>21603</v>
      </c>
      <c r="U5379" s="91"/>
      <c r="V5379" s="91"/>
      <c r="W5379" s="91" t="s">
        <v>269</v>
      </c>
      <c r="X5379" s="98" t="s">
        <v>558</v>
      </c>
      <c r="Y5379" s="86" t="s">
        <v>293</v>
      </c>
      <c r="Z5379" s="86" t="s">
        <v>314</v>
      </c>
      <c r="AA5379" s="86" t="s">
        <v>3207</v>
      </c>
      <c r="AB5379" s="86" t="s">
        <v>478</v>
      </c>
      <c r="AC5379" s="100">
        <v>24.45</v>
      </c>
      <c r="AD5379" s="100">
        <v>20.8</v>
      </c>
      <c r="AE5379" s="102" t="s">
        <v>3208</v>
      </c>
      <c r="AF5379" s="86" t="s">
        <v>539</v>
      </c>
      <c r="AG5379" s="103">
        <f>Table1[[#This Row],['# Books]]*Table1[[#This Row],[QTY]]</f>
        <v>0</v>
      </c>
      <c r="AH5379" s="104">
        <f>Table1[[#This Row],[S&amp;L Price]]*Table1[[#This Row],[QTY]]</f>
        <v>0</v>
      </c>
    </row>
    <row r="5380" spans="1:34" ht="18" hidden="1" customHeight="1" x14ac:dyDescent="0.25">
      <c r="A5380" s="83"/>
      <c r="B5380" s="83"/>
      <c r="C5380" s="84">
        <v>250</v>
      </c>
      <c r="D5380" s="84"/>
      <c r="E5380" s="84"/>
      <c r="F5380" s="86" t="s">
        <v>79</v>
      </c>
      <c r="G5380" s="115">
        <v>1</v>
      </c>
      <c r="H5380" s="88" t="s">
        <v>3205</v>
      </c>
      <c r="I5380" s="88" t="s">
        <v>634</v>
      </c>
      <c r="J5380" s="88" t="s">
        <v>328</v>
      </c>
      <c r="K5380" s="89"/>
      <c r="L5380" s="91" t="s">
        <v>3209</v>
      </c>
      <c r="M5380" s="84">
        <v>2018</v>
      </c>
      <c r="N5380" s="93" t="s">
        <v>1444</v>
      </c>
      <c r="O5380" s="86"/>
      <c r="P5380" s="86"/>
      <c r="Q5380" s="86" t="s">
        <v>90</v>
      </c>
      <c r="R5380" s="86" t="s">
        <v>253</v>
      </c>
      <c r="S5380" s="96" t="s">
        <v>21633</v>
      </c>
      <c r="T5380" s="96" t="s">
        <v>21603</v>
      </c>
      <c r="U5380" s="91"/>
      <c r="V5380" s="91"/>
      <c r="W5380" s="91" t="s">
        <v>269</v>
      </c>
      <c r="X5380" s="98" t="s">
        <v>558</v>
      </c>
      <c r="Y5380" s="86" t="s">
        <v>293</v>
      </c>
      <c r="Z5380" s="86" t="s">
        <v>314</v>
      </c>
      <c r="AA5380" s="86" t="s">
        <v>3207</v>
      </c>
      <c r="AB5380" s="86" t="s">
        <v>478</v>
      </c>
      <c r="AC5380" s="100">
        <v>24.45</v>
      </c>
      <c r="AD5380" s="100">
        <v>20.8</v>
      </c>
      <c r="AE5380" s="102" t="s">
        <v>3208</v>
      </c>
      <c r="AF5380" s="86" t="s">
        <v>539</v>
      </c>
      <c r="AG5380" s="103">
        <f>Table1[[#This Row],['# Books]]*Table1[[#This Row],[QTY]]</f>
        <v>0</v>
      </c>
      <c r="AH5380" s="104">
        <f>Table1[[#This Row],[S&amp;L Price]]*Table1[[#This Row],[QTY]]</f>
        <v>0</v>
      </c>
    </row>
    <row r="5381" spans="1:34" ht="18" customHeight="1" x14ac:dyDescent="0.25">
      <c r="A5381" s="83"/>
      <c r="B5381" s="83"/>
      <c r="C5381" s="84">
        <v>250</v>
      </c>
      <c r="D5381" s="84"/>
      <c r="E5381" s="84"/>
      <c r="F5381" s="86" t="s">
        <v>79</v>
      </c>
      <c r="G5381" s="115">
        <v>1</v>
      </c>
      <c r="H5381" s="88" t="s">
        <v>3210</v>
      </c>
      <c r="I5381" s="88" t="s">
        <v>634</v>
      </c>
      <c r="J5381" s="88" t="s">
        <v>126</v>
      </c>
      <c r="K5381" s="89"/>
      <c r="L5381" s="91" t="s">
        <v>3211</v>
      </c>
      <c r="M5381" s="84">
        <v>2018</v>
      </c>
      <c r="N5381" s="93" t="s">
        <v>1444</v>
      </c>
      <c r="O5381" s="86" t="s">
        <v>183</v>
      </c>
      <c r="P5381" s="86" t="s">
        <v>320</v>
      </c>
      <c r="Q5381" s="86" t="s">
        <v>90</v>
      </c>
      <c r="R5381" s="86" t="s">
        <v>203</v>
      </c>
      <c r="S5381" s="96" t="s">
        <v>21609</v>
      </c>
      <c r="T5381" s="96" t="s">
        <v>21603</v>
      </c>
      <c r="U5381" s="91"/>
      <c r="V5381" s="91"/>
      <c r="W5381" s="91" t="s">
        <v>269</v>
      </c>
      <c r="X5381" s="98" t="s">
        <v>737</v>
      </c>
      <c r="Y5381" s="86" t="s">
        <v>293</v>
      </c>
      <c r="Z5381" s="86" t="s">
        <v>314</v>
      </c>
      <c r="AA5381" s="86" t="s">
        <v>3212</v>
      </c>
      <c r="AB5381" s="86" t="s">
        <v>478</v>
      </c>
      <c r="AC5381" s="100">
        <v>24.45</v>
      </c>
      <c r="AD5381" s="100">
        <v>20.8</v>
      </c>
      <c r="AE5381" s="102" t="s">
        <v>3213</v>
      </c>
      <c r="AF5381" s="86" t="s">
        <v>539</v>
      </c>
      <c r="AG5381" s="103">
        <f>Table1[[#This Row],['# Books]]*Table1[[#This Row],[QTY]]</f>
        <v>0</v>
      </c>
      <c r="AH5381" s="104">
        <f>Table1[[#This Row],[S&amp;L Price]]*Table1[[#This Row],[QTY]]</f>
        <v>0</v>
      </c>
    </row>
    <row r="5382" spans="1:34" ht="18" hidden="1" customHeight="1" x14ac:dyDescent="0.25">
      <c r="A5382" s="83"/>
      <c r="B5382" s="83"/>
      <c r="C5382" s="84">
        <v>250</v>
      </c>
      <c r="D5382" s="84"/>
      <c r="E5382" s="84"/>
      <c r="F5382" s="86" t="s">
        <v>79</v>
      </c>
      <c r="G5382" s="115">
        <v>1</v>
      </c>
      <c r="H5382" s="88" t="s">
        <v>3210</v>
      </c>
      <c r="I5382" s="88" t="s">
        <v>634</v>
      </c>
      <c r="J5382" s="88" t="s">
        <v>328</v>
      </c>
      <c r="K5382" s="89"/>
      <c r="L5382" s="91" t="s">
        <v>3214</v>
      </c>
      <c r="M5382" s="84">
        <v>2018</v>
      </c>
      <c r="N5382" s="93" t="s">
        <v>1444</v>
      </c>
      <c r="O5382" s="86"/>
      <c r="P5382" s="86"/>
      <c r="Q5382" s="86" t="s">
        <v>90</v>
      </c>
      <c r="R5382" s="86" t="s">
        <v>203</v>
      </c>
      <c r="S5382" s="96" t="s">
        <v>21609</v>
      </c>
      <c r="T5382" s="96" t="s">
        <v>21603</v>
      </c>
      <c r="U5382" s="91"/>
      <c r="V5382" s="91"/>
      <c r="W5382" s="91" t="s">
        <v>269</v>
      </c>
      <c r="X5382" s="98" t="s">
        <v>737</v>
      </c>
      <c r="Y5382" s="86" t="s">
        <v>293</v>
      </c>
      <c r="Z5382" s="86" t="s">
        <v>314</v>
      </c>
      <c r="AA5382" s="86" t="s">
        <v>3212</v>
      </c>
      <c r="AB5382" s="86" t="s">
        <v>478</v>
      </c>
      <c r="AC5382" s="100">
        <v>24.45</v>
      </c>
      <c r="AD5382" s="100">
        <v>20.8</v>
      </c>
      <c r="AE5382" s="102" t="s">
        <v>3213</v>
      </c>
      <c r="AF5382" s="86" t="s">
        <v>539</v>
      </c>
      <c r="AG5382" s="103">
        <f>Table1[[#This Row],['# Books]]*Table1[[#This Row],[QTY]]</f>
        <v>0</v>
      </c>
      <c r="AH5382" s="104">
        <f>Table1[[#This Row],[S&amp;L Price]]*Table1[[#This Row],[QTY]]</f>
        <v>0</v>
      </c>
    </row>
    <row r="5383" spans="1:34" ht="18" customHeight="1" x14ac:dyDescent="0.25">
      <c r="A5383" s="83"/>
      <c r="B5383" s="83"/>
      <c r="C5383" s="84">
        <v>250</v>
      </c>
      <c r="D5383" s="84"/>
      <c r="E5383" s="84"/>
      <c r="F5383" s="86" t="s">
        <v>79</v>
      </c>
      <c r="G5383" s="115">
        <v>1</v>
      </c>
      <c r="H5383" s="88" t="s">
        <v>3215</v>
      </c>
      <c r="I5383" s="88" t="s">
        <v>634</v>
      </c>
      <c r="J5383" s="88" t="s">
        <v>126</v>
      </c>
      <c r="K5383" s="89"/>
      <c r="L5383" s="91" t="s">
        <v>3216</v>
      </c>
      <c r="M5383" s="84">
        <v>2018</v>
      </c>
      <c r="N5383" s="93" t="s">
        <v>1444</v>
      </c>
      <c r="O5383" s="86" t="s">
        <v>183</v>
      </c>
      <c r="P5383" s="86" t="s">
        <v>320</v>
      </c>
      <c r="Q5383" s="86" t="s">
        <v>90</v>
      </c>
      <c r="R5383" s="86" t="s">
        <v>453</v>
      </c>
      <c r="S5383" s="96" t="s">
        <v>21607</v>
      </c>
      <c r="T5383" s="96" t="s">
        <v>21603</v>
      </c>
      <c r="U5383" s="91"/>
      <c r="V5383" s="91"/>
      <c r="W5383" s="91" t="s">
        <v>270</v>
      </c>
      <c r="X5383" s="98"/>
      <c r="Y5383" s="86" t="s">
        <v>293</v>
      </c>
      <c r="Z5383" s="86" t="s">
        <v>314</v>
      </c>
      <c r="AA5383" s="86" t="s">
        <v>3217</v>
      </c>
      <c r="AB5383" s="86" t="s">
        <v>478</v>
      </c>
      <c r="AC5383" s="100">
        <v>24.45</v>
      </c>
      <c r="AD5383" s="100">
        <v>20.8</v>
      </c>
      <c r="AE5383" s="102" t="s">
        <v>3218</v>
      </c>
      <c r="AF5383" s="86" t="s">
        <v>539</v>
      </c>
      <c r="AG5383" s="103">
        <f>Table1[[#This Row],['# Books]]*Table1[[#This Row],[QTY]]</f>
        <v>0</v>
      </c>
      <c r="AH5383" s="104">
        <f>Table1[[#This Row],[S&amp;L Price]]*Table1[[#This Row],[QTY]]</f>
        <v>0</v>
      </c>
    </row>
    <row r="5384" spans="1:34" ht="18" hidden="1" customHeight="1" x14ac:dyDescent="0.25">
      <c r="A5384" s="83"/>
      <c r="B5384" s="83"/>
      <c r="C5384" s="84">
        <v>250</v>
      </c>
      <c r="D5384" s="84"/>
      <c r="E5384" s="84"/>
      <c r="F5384" s="86" t="s">
        <v>79</v>
      </c>
      <c r="G5384" s="115">
        <v>1</v>
      </c>
      <c r="H5384" s="88" t="s">
        <v>3215</v>
      </c>
      <c r="I5384" s="88" t="s">
        <v>634</v>
      </c>
      <c r="J5384" s="88" t="s">
        <v>328</v>
      </c>
      <c r="K5384" s="89"/>
      <c r="L5384" s="91" t="s">
        <v>3219</v>
      </c>
      <c r="M5384" s="84">
        <v>2018</v>
      </c>
      <c r="N5384" s="93" t="s">
        <v>1444</v>
      </c>
      <c r="O5384" s="86"/>
      <c r="P5384" s="86"/>
      <c r="Q5384" s="86" t="s">
        <v>90</v>
      </c>
      <c r="R5384" s="86" t="s">
        <v>453</v>
      </c>
      <c r="S5384" s="96" t="s">
        <v>21607</v>
      </c>
      <c r="T5384" s="96" t="s">
        <v>21603</v>
      </c>
      <c r="U5384" s="91"/>
      <c r="V5384" s="91"/>
      <c r="W5384" s="91" t="s">
        <v>270</v>
      </c>
      <c r="X5384" s="98"/>
      <c r="Y5384" s="86" t="s">
        <v>293</v>
      </c>
      <c r="Z5384" s="86" t="s">
        <v>314</v>
      </c>
      <c r="AA5384" s="86" t="s">
        <v>3217</v>
      </c>
      <c r="AB5384" s="86" t="s">
        <v>478</v>
      </c>
      <c r="AC5384" s="100">
        <v>24.45</v>
      </c>
      <c r="AD5384" s="100">
        <v>20.8</v>
      </c>
      <c r="AE5384" s="102" t="s">
        <v>3218</v>
      </c>
      <c r="AF5384" s="86" t="s">
        <v>539</v>
      </c>
      <c r="AG5384" s="103">
        <f>Table1[[#This Row],['# Books]]*Table1[[#This Row],[QTY]]</f>
        <v>0</v>
      </c>
      <c r="AH5384" s="104">
        <f>Table1[[#This Row],[S&amp;L Price]]*Table1[[#This Row],[QTY]]</f>
        <v>0</v>
      </c>
    </row>
    <row r="5385" spans="1:34" ht="18" customHeight="1" x14ac:dyDescent="0.25">
      <c r="A5385" s="83"/>
      <c r="B5385" s="83"/>
      <c r="C5385" s="84">
        <v>250</v>
      </c>
      <c r="D5385" s="84"/>
      <c r="E5385" s="84"/>
      <c r="F5385" s="86" t="s">
        <v>79</v>
      </c>
      <c r="G5385" s="115">
        <v>1</v>
      </c>
      <c r="H5385" s="88" t="s">
        <v>642</v>
      </c>
      <c r="I5385" s="88" t="s">
        <v>634</v>
      </c>
      <c r="J5385" s="88" t="s">
        <v>126</v>
      </c>
      <c r="K5385" s="89"/>
      <c r="L5385" s="91" t="s">
        <v>682</v>
      </c>
      <c r="M5385" s="84">
        <v>2016</v>
      </c>
      <c r="N5385" s="93" t="s">
        <v>1804</v>
      </c>
      <c r="O5385" s="86" t="s">
        <v>183</v>
      </c>
      <c r="P5385" s="86" t="s">
        <v>320</v>
      </c>
      <c r="Q5385" s="86" t="s">
        <v>90</v>
      </c>
      <c r="R5385" s="86" t="s">
        <v>253</v>
      </c>
      <c r="S5385" s="96" t="s">
        <v>21610</v>
      </c>
      <c r="T5385" s="96" t="s">
        <v>21603</v>
      </c>
      <c r="U5385" s="91"/>
      <c r="V5385" s="91"/>
      <c r="W5385" s="91" t="s">
        <v>287</v>
      </c>
      <c r="X5385" s="98"/>
      <c r="Y5385" s="86" t="s">
        <v>293</v>
      </c>
      <c r="Z5385" s="86" t="s">
        <v>314</v>
      </c>
      <c r="AA5385" s="86" t="s">
        <v>644</v>
      </c>
      <c r="AB5385" s="86" t="s">
        <v>478</v>
      </c>
      <c r="AC5385" s="100">
        <v>24.45</v>
      </c>
      <c r="AD5385" s="100">
        <v>20.8</v>
      </c>
      <c r="AE5385" s="102" t="s">
        <v>1170</v>
      </c>
      <c r="AF5385" s="86" t="s">
        <v>539</v>
      </c>
      <c r="AG5385" s="103">
        <f>Table1[[#This Row],['# Books]]*Table1[[#This Row],[QTY]]</f>
        <v>0</v>
      </c>
      <c r="AH5385" s="104">
        <f>Table1[[#This Row],[S&amp;L Price]]*Table1[[#This Row],[QTY]]</f>
        <v>0</v>
      </c>
    </row>
    <row r="5386" spans="1:34" ht="18" hidden="1" customHeight="1" x14ac:dyDescent="0.25">
      <c r="A5386" s="83"/>
      <c r="B5386" s="83"/>
      <c r="C5386" s="84">
        <v>250</v>
      </c>
      <c r="D5386" s="84"/>
      <c r="E5386" s="84"/>
      <c r="F5386" s="86" t="s">
        <v>79</v>
      </c>
      <c r="G5386" s="115">
        <v>1</v>
      </c>
      <c r="H5386" s="88" t="s">
        <v>642</v>
      </c>
      <c r="I5386" s="88" t="s">
        <v>634</v>
      </c>
      <c r="J5386" s="88" t="s">
        <v>328</v>
      </c>
      <c r="K5386" s="89"/>
      <c r="L5386" s="91" t="s">
        <v>643</v>
      </c>
      <c r="M5386" s="84">
        <v>2016</v>
      </c>
      <c r="N5386" s="93" t="s">
        <v>1804</v>
      </c>
      <c r="O5386" s="86"/>
      <c r="P5386" s="86"/>
      <c r="Q5386" s="86" t="s">
        <v>90</v>
      </c>
      <c r="R5386" s="86" t="s">
        <v>253</v>
      </c>
      <c r="S5386" s="96" t="s">
        <v>21610</v>
      </c>
      <c r="T5386" s="96" t="s">
        <v>21603</v>
      </c>
      <c r="U5386" s="91"/>
      <c r="V5386" s="91"/>
      <c r="W5386" s="91" t="s">
        <v>287</v>
      </c>
      <c r="X5386" s="98"/>
      <c r="Y5386" s="86" t="s">
        <v>293</v>
      </c>
      <c r="Z5386" s="86" t="s">
        <v>314</v>
      </c>
      <c r="AA5386" s="86" t="s">
        <v>644</v>
      </c>
      <c r="AB5386" s="86" t="s">
        <v>478</v>
      </c>
      <c r="AC5386" s="100">
        <v>24.45</v>
      </c>
      <c r="AD5386" s="100">
        <v>20.8</v>
      </c>
      <c r="AE5386" s="102" t="s">
        <v>1170</v>
      </c>
      <c r="AF5386" s="86" t="s">
        <v>539</v>
      </c>
      <c r="AG5386" s="103">
        <f>Table1[[#This Row],['# Books]]*Table1[[#This Row],[QTY]]</f>
        <v>0</v>
      </c>
      <c r="AH5386" s="104">
        <f>Table1[[#This Row],[S&amp;L Price]]*Table1[[#This Row],[QTY]]</f>
        <v>0</v>
      </c>
    </row>
    <row r="5387" spans="1:34" ht="18" customHeight="1" x14ac:dyDescent="0.25">
      <c r="A5387" s="83"/>
      <c r="B5387" s="83"/>
      <c r="C5387" s="84">
        <v>250</v>
      </c>
      <c r="D5387" s="84"/>
      <c r="E5387" s="84"/>
      <c r="F5387" s="86" t="s">
        <v>79</v>
      </c>
      <c r="G5387" s="115">
        <v>1</v>
      </c>
      <c r="H5387" s="88" t="s">
        <v>645</v>
      </c>
      <c r="I5387" s="88" t="s">
        <v>634</v>
      </c>
      <c r="J5387" s="88" t="s">
        <v>126</v>
      </c>
      <c r="K5387" s="89"/>
      <c r="L5387" s="91" t="s">
        <v>683</v>
      </c>
      <c r="M5387" s="84">
        <v>2016</v>
      </c>
      <c r="N5387" s="93" t="s">
        <v>1804</v>
      </c>
      <c r="O5387" s="86" t="s">
        <v>183</v>
      </c>
      <c r="P5387" s="86" t="s">
        <v>320</v>
      </c>
      <c r="Q5387" s="86" t="s">
        <v>90</v>
      </c>
      <c r="R5387" s="86" t="s">
        <v>6608</v>
      </c>
      <c r="S5387" s="96" t="s">
        <v>21632</v>
      </c>
      <c r="T5387" s="96" t="s">
        <v>21603</v>
      </c>
      <c r="U5387" s="91"/>
      <c r="V5387" s="91"/>
      <c r="W5387" s="91" t="s">
        <v>274</v>
      </c>
      <c r="X5387" s="98" t="s">
        <v>562</v>
      </c>
      <c r="Y5387" s="86" t="s">
        <v>293</v>
      </c>
      <c r="Z5387" s="86" t="s">
        <v>314</v>
      </c>
      <c r="AA5387" s="86" t="s">
        <v>647</v>
      </c>
      <c r="AB5387" s="86" t="s">
        <v>478</v>
      </c>
      <c r="AC5387" s="100">
        <v>24.45</v>
      </c>
      <c r="AD5387" s="100">
        <v>20.8</v>
      </c>
      <c r="AE5387" s="102" t="s">
        <v>629</v>
      </c>
      <c r="AF5387" s="86" t="s">
        <v>539</v>
      </c>
      <c r="AG5387" s="103">
        <f>Table1[[#This Row],['# Books]]*Table1[[#This Row],[QTY]]</f>
        <v>0</v>
      </c>
      <c r="AH5387" s="104">
        <f>Table1[[#This Row],[S&amp;L Price]]*Table1[[#This Row],[QTY]]</f>
        <v>0</v>
      </c>
    </row>
    <row r="5388" spans="1:34" ht="18" hidden="1" customHeight="1" x14ac:dyDescent="0.25">
      <c r="A5388" s="83"/>
      <c r="B5388" s="83"/>
      <c r="C5388" s="84">
        <v>250</v>
      </c>
      <c r="D5388" s="84"/>
      <c r="E5388" s="84"/>
      <c r="F5388" s="86" t="s">
        <v>79</v>
      </c>
      <c r="G5388" s="115">
        <v>1</v>
      </c>
      <c r="H5388" s="88" t="s">
        <v>645</v>
      </c>
      <c r="I5388" s="88" t="s">
        <v>634</v>
      </c>
      <c r="J5388" s="88" t="s">
        <v>328</v>
      </c>
      <c r="K5388" s="89"/>
      <c r="L5388" s="91" t="s">
        <v>646</v>
      </c>
      <c r="M5388" s="84">
        <v>2016</v>
      </c>
      <c r="N5388" s="93" t="s">
        <v>1804</v>
      </c>
      <c r="O5388" s="86"/>
      <c r="P5388" s="86"/>
      <c r="Q5388" s="86" t="s">
        <v>90</v>
      </c>
      <c r="R5388" s="86" t="s">
        <v>6608</v>
      </c>
      <c r="S5388" s="96" t="s">
        <v>21632</v>
      </c>
      <c r="T5388" s="96" t="s">
        <v>21603</v>
      </c>
      <c r="U5388" s="91"/>
      <c r="V5388" s="91"/>
      <c r="W5388" s="91" t="s">
        <v>274</v>
      </c>
      <c r="X5388" s="98" t="s">
        <v>562</v>
      </c>
      <c r="Y5388" s="86" t="s">
        <v>293</v>
      </c>
      <c r="Z5388" s="86" t="s">
        <v>314</v>
      </c>
      <c r="AA5388" s="86" t="s">
        <v>647</v>
      </c>
      <c r="AB5388" s="86" t="s">
        <v>478</v>
      </c>
      <c r="AC5388" s="100">
        <v>24.45</v>
      </c>
      <c r="AD5388" s="100">
        <v>20.8</v>
      </c>
      <c r="AE5388" s="102" t="s">
        <v>629</v>
      </c>
      <c r="AF5388" s="86" t="s">
        <v>539</v>
      </c>
      <c r="AG5388" s="103">
        <f>Table1[[#This Row],['# Books]]*Table1[[#This Row],[QTY]]</f>
        <v>0</v>
      </c>
      <c r="AH5388" s="104">
        <f>Table1[[#This Row],[S&amp;L Price]]*Table1[[#This Row],[QTY]]</f>
        <v>0</v>
      </c>
    </row>
    <row r="5389" spans="1:34" ht="18" customHeight="1" x14ac:dyDescent="0.25">
      <c r="A5389" s="83"/>
      <c r="B5389" s="83"/>
      <c r="C5389" s="84">
        <v>250</v>
      </c>
      <c r="D5389" s="84"/>
      <c r="E5389" s="84"/>
      <c r="F5389" s="86" t="s">
        <v>79</v>
      </c>
      <c r="G5389" s="115">
        <v>1</v>
      </c>
      <c r="H5389" s="88" t="s">
        <v>651</v>
      </c>
      <c r="I5389" s="88" t="s">
        <v>634</v>
      </c>
      <c r="J5389" s="88" t="s">
        <v>126</v>
      </c>
      <c r="K5389" s="89"/>
      <c r="L5389" s="91" t="s">
        <v>685</v>
      </c>
      <c r="M5389" s="84">
        <v>2016</v>
      </c>
      <c r="N5389" s="93" t="s">
        <v>1804</v>
      </c>
      <c r="O5389" s="86" t="s">
        <v>183</v>
      </c>
      <c r="P5389" s="86" t="s">
        <v>320</v>
      </c>
      <c r="Q5389" s="86" t="s">
        <v>90</v>
      </c>
      <c r="R5389" s="86" t="s">
        <v>245</v>
      </c>
      <c r="S5389" s="96" t="s">
        <v>21606</v>
      </c>
      <c r="T5389" s="96" t="s">
        <v>21603</v>
      </c>
      <c r="U5389" s="91"/>
      <c r="V5389" s="91"/>
      <c r="W5389" s="91" t="s">
        <v>274</v>
      </c>
      <c r="X5389" s="98"/>
      <c r="Y5389" s="86" t="s">
        <v>293</v>
      </c>
      <c r="Z5389" s="86" t="s">
        <v>314</v>
      </c>
      <c r="AA5389" s="86" t="s">
        <v>653</v>
      </c>
      <c r="AB5389" s="86" t="s">
        <v>478</v>
      </c>
      <c r="AC5389" s="100">
        <v>24.45</v>
      </c>
      <c r="AD5389" s="100">
        <v>20.8</v>
      </c>
      <c r="AE5389" s="102" t="s">
        <v>654</v>
      </c>
      <c r="AF5389" s="86" t="s">
        <v>539</v>
      </c>
      <c r="AG5389" s="103">
        <f>Table1[[#This Row],['# Books]]*Table1[[#This Row],[QTY]]</f>
        <v>0</v>
      </c>
      <c r="AH5389" s="104">
        <f>Table1[[#This Row],[S&amp;L Price]]*Table1[[#This Row],[QTY]]</f>
        <v>0</v>
      </c>
    </row>
    <row r="5390" spans="1:34" ht="18" hidden="1" customHeight="1" x14ac:dyDescent="0.25">
      <c r="A5390" s="83"/>
      <c r="B5390" s="83"/>
      <c r="C5390" s="84">
        <v>250</v>
      </c>
      <c r="D5390" s="84"/>
      <c r="E5390" s="84"/>
      <c r="F5390" s="86" t="s">
        <v>79</v>
      </c>
      <c r="G5390" s="115">
        <v>1</v>
      </c>
      <c r="H5390" s="88" t="s">
        <v>651</v>
      </c>
      <c r="I5390" s="88" t="s">
        <v>634</v>
      </c>
      <c r="J5390" s="88" t="s">
        <v>328</v>
      </c>
      <c r="K5390" s="89"/>
      <c r="L5390" s="91" t="s">
        <v>652</v>
      </c>
      <c r="M5390" s="84">
        <v>2016</v>
      </c>
      <c r="N5390" s="93" t="s">
        <v>1804</v>
      </c>
      <c r="O5390" s="86"/>
      <c r="P5390" s="86"/>
      <c r="Q5390" s="86" t="s">
        <v>90</v>
      </c>
      <c r="R5390" s="86" t="s">
        <v>245</v>
      </c>
      <c r="S5390" s="96" t="s">
        <v>21606</v>
      </c>
      <c r="T5390" s="96" t="s">
        <v>21603</v>
      </c>
      <c r="U5390" s="91"/>
      <c r="V5390" s="91"/>
      <c r="W5390" s="91" t="s">
        <v>274</v>
      </c>
      <c r="X5390" s="98"/>
      <c r="Y5390" s="86" t="s">
        <v>293</v>
      </c>
      <c r="Z5390" s="86" t="s">
        <v>314</v>
      </c>
      <c r="AA5390" s="86" t="s">
        <v>653</v>
      </c>
      <c r="AB5390" s="86" t="s">
        <v>478</v>
      </c>
      <c r="AC5390" s="100">
        <v>24.45</v>
      </c>
      <c r="AD5390" s="100">
        <v>20.8</v>
      </c>
      <c r="AE5390" s="102" t="s">
        <v>654</v>
      </c>
      <c r="AF5390" s="86" t="s">
        <v>539</v>
      </c>
      <c r="AG5390" s="103">
        <f>Table1[[#This Row],['# Books]]*Table1[[#This Row],[QTY]]</f>
        <v>0</v>
      </c>
      <c r="AH5390" s="104">
        <f>Table1[[#This Row],[S&amp;L Price]]*Table1[[#This Row],[QTY]]</f>
        <v>0</v>
      </c>
    </row>
    <row r="5391" spans="1:34" ht="18" customHeight="1" x14ac:dyDescent="0.25">
      <c r="A5391" s="83"/>
      <c r="B5391" s="83"/>
      <c r="C5391" s="84">
        <v>250</v>
      </c>
      <c r="D5391" s="84"/>
      <c r="E5391" s="84"/>
      <c r="F5391" s="86" t="s">
        <v>79</v>
      </c>
      <c r="G5391" s="115">
        <v>1</v>
      </c>
      <c r="H5391" s="88" t="s">
        <v>187</v>
      </c>
      <c r="I5391" s="88" t="s">
        <v>634</v>
      </c>
      <c r="J5391" s="88" t="s">
        <v>126</v>
      </c>
      <c r="K5391" s="89"/>
      <c r="L5391" s="91" t="s">
        <v>153</v>
      </c>
      <c r="M5391" s="84">
        <v>2016</v>
      </c>
      <c r="N5391" s="93" t="s">
        <v>897</v>
      </c>
      <c r="O5391" s="86" t="s">
        <v>183</v>
      </c>
      <c r="P5391" s="86" t="s">
        <v>320</v>
      </c>
      <c r="Q5391" s="86" t="s">
        <v>90</v>
      </c>
      <c r="R5391" s="86" t="s">
        <v>1060</v>
      </c>
      <c r="S5391" s="96" t="s">
        <v>21660</v>
      </c>
      <c r="T5391" s="96" t="s">
        <v>21603</v>
      </c>
      <c r="U5391" s="91"/>
      <c r="V5391" s="91"/>
      <c r="W5391" s="91" t="s">
        <v>287</v>
      </c>
      <c r="X5391" s="98" t="s">
        <v>561</v>
      </c>
      <c r="Y5391" s="86" t="s">
        <v>293</v>
      </c>
      <c r="Z5391" s="86" t="s">
        <v>314</v>
      </c>
      <c r="AA5391" s="86" t="s">
        <v>493</v>
      </c>
      <c r="AB5391" s="86" t="s">
        <v>478</v>
      </c>
      <c r="AC5391" s="100">
        <v>24.45</v>
      </c>
      <c r="AD5391" s="100">
        <v>20.8</v>
      </c>
      <c r="AE5391" s="102" t="s">
        <v>746</v>
      </c>
      <c r="AF5391" s="86" t="s">
        <v>539</v>
      </c>
      <c r="AG5391" s="103">
        <f>Table1[[#This Row],['# Books]]*Table1[[#This Row],[QTY]]</f>
        <v>0</v>
      </c>
      <c r="AH5391" s="104">
        <f>Table1[[#This Row],[S&amp;L Price]]*Table1[[#This Row],[QTY]]</f>
        <v>0</v>
      </c>
    </row>
    <row r="5392" spans="1:34" ht="18" hidden="1" customHeight="1" x14ac:dyDescent="0.25">
      <c r="A5392" s="83"/>
      <c r="B5392" s="83"/>
      <c r="C5392" s="84">
        <v>250</v>
      </c>
      <c r="D5392" s="84"/>
      <c r="E5392" s="84"/>
      <c r="F5392" s="86" t="s">
        <v>79</v>
      </c>
      <c r="G5392" s="115">
        <v>1</v>
      </c>
      <c r="H5392" s="88" t="s">
        <v>187</v>
      </c>
      <c r="I5392" s="88" t="s">
        <v>634</v>
      </c>
      <c r="J5392" s="88" t="s">
        <v>328</v>
      </c>
      <c r="K5392" s="89"/>
      <c r="L5392" s="91" t="s">
        <v>191</v>
      </c>
      <c r="M5392" s="84">
        <v>2016</v>
      </c>
      <c r="N5392" s="93" t="s">
        <v>897</v>
      </c>
      <c r="O5392" s="86"/>
      <c r="P5392" s="86"/>
      <c r="Q5392" s="86" t="s">
        <v>90</v>
      </c>
      <c r="R5392" s="86" t="s">
        <v>1060</v>
      </c>
      <c r="S5392" s="96" t="s">
        <v>21660</v>
      </c>
      <c r="T5392" s="96" t="s">
        <v>21603</v>
      </c>
      <c r="U5392" s="91"/>
      <c r="V5392" s="91"/>
      <c r="W5392" s="91" t="s">
        <v>287</v>
      </c>
      <c r="X5392" s="98" t="s">
        <v>561</v>
      </c>
      <c r="Y5392" s="86" t="s">
        <v>293</v>
      </c>
      <c r="Z5392" s="86" t="s">
        <v>314</v>
      </c>
      <c r="AA5392" s="86" t="s">
        <v>493</v>
      </c>
      <c r="AB5392" s="86" t="s">
        <v>478</v>
      </c>
      <c r="AC5392" s="100">
        <v>24.45</v>
      </c>
      <c r="AD5392" s="100">
        <v>20.8</v>
      </c>
      <c r="AE5392" s="102" t="s">
        <v>746</v>
      </c>
      <c r="AF5392" s="86" t="s">
        <v>539</v>
      </c>
      <c r="AG5392" s="103">
        <f>Table1[[#This Row],['# Books]]*Table1[[#This Row],[QTY]]</f>
        <v>0</v>
      </c>
      <c r="AH5392" s="104">
        <f>Table1[[#This Row],[S&amp;L Price]]*Table1[[#This Row],[QTY]]</f>
        <v>0</v>
      </c>
    </row>
    <row r="5393" spans="1:34" ht="18" customHeight="1" x14ac:dyDescent="0.25">
      <c r="A5393" s="83"/>
      <c r="B5393" s="83"/>
      <c r="C5393" s="84">
        <v>250</v>
      </c>
      <c r="D5393" s="84"/>
      <c r="E5393" s="84"/>
      <c r="F5393" s="86" t="s">
        <v>79</v>
      </c>
      <c r="G5393" s="115">
        <v>1</v>
      </c>
      <c r="H5393" s="88" t="s">
        <v>102</v>
      </c>
      <c r="I5393" s="88" t="s">
        <v>634</v>
      </c>
      <c r="J5393" s="88" t="s">
        <v>126</v>
      </c>
      <c r="K5393" s="89"/>
      <c r="L5393" s="91" t="s">
        <v>165</v>
      </c>
      <c r="M5393" s="84">
        <v>2015</v>
      </c>
      <c r="N5393" s="93" t="s">
        <v>1806</v>
      </c>
      <c r="O5393" s="86" t="s">
        <v>183</v>
      </c>
      <c r="P5393" s="86" t="s">
        <v>318</v>
      </c>
      <c r="Q5393" s="86" t="s">
        <v>90</v>
      </c>
      <c r="R5393" s="86" t="s">
        <v>217</v>
      </c>
      <c r="S5393" s="96" t="s">
        <v>21649</v>
      </c>
      <c r="T5393" s="96" t="s">
        <v>21603</v>
      </c>
      <c r="U5393" s="91"/>
      <c r="V5393" s="91"/>
      <c r="W5393" s="91" t="s">
        <v>272</v>
      </c>
      <c r="X5393" s="98" t="s">
        <v>744</v>
      </c>
      <c r="Y5393" s="86" t="s">
        <v>293</v>
      </c>
      <c r="Z5393" s="86" t="s">
        <v>314</v>
      </c>
      <c r="AA5393" s="86" t="s">
        <v>20496</v>
      </c>
      <c r="AB5393" s="86" t="s">
        <v>478</v>
      </c>
      <c r="AC5393" s="100">
        <v>24.45</v>
      </c>
      <c r="AD5393" s="100">
        <v>20.8</v>
      </c>
      <c r="AE5393" s="102" t="s">
        <v>20492</v>
      </c>
      <c r="AF5393" s="86" t="s">
        <v>539</v>
      </c>
      <c r="AG5393" s="103">
        <f>Table1[[#This Row],['# Books]]*Table1[[#This Row],[QTY]]</f>
        <v>0</v>
      </c>
      <c r="AH5393" s="104">
        <f>Table1[[#This Row],[S&amp;L Price]]*Table1[[#This Row],[QTY]]</f>
        <v>0</v>
      </c>
    </row>
    <row r="5394" spans="1:34" ht="18" hidden="1" customHeight="1" x14ac:dyDescent="0.25">
      <c r="A5394" s="83"/>
      <c r="B5394" s="83"/>
      <c r="C5394" s="84">
        <v>250</v>
      </c>
      <c r="D5394" s="84"/>
      <c r="E5394" s="84"/>
      <c r="F5394" s="86" t="s">
        <v>79</v>
      </c>
      <c r="G5394" s="115">
        <v>1</v>
      </c>
      <c r="H5394" s="88" t="s">
        <v>102</v>
      </c>
      <c r="I5394" s="88" t="s">
        <v>634</v>
      </c>
      <c r="J5394" s="88" t="s">
        <v>328</v>
      </c>
      <c r="K5394" s="89"/>
      <c r="L5394" s="91" t="s">
        <v>164</v>
      </c>
      <c r="M5394" s="84">
        <v>2015</v>
      </c>
      <c r="N5394" s="93" t="s">
        <v>1806</v>
      </c>
      <c r="O5394" s="86"/>
      <c r="P5394" s="86"/>
      <c r="Q5394" s="86" t="s">
        <v>90</v>
      </c>
      <c r="R5394" s="86" t="s">
        <v>217</v>
      </c>
      <c r="S5394" s="96" t="s">
        <v>21649</v>
      </c>
      <c r="T5394" s="96" t="s">
        <v>21603</v>
      </c>
      <c r="U5394" s="91"/>
      <c r="V5394" s="91"/>
      <c r="W5394" s="91" t="s">
        <v>272</v>
      </c>
      <c r="X5394" s="98" t="s">
        <v>744</v>
      </c>
      <c r="Y5394" s="86" t="s">
        <v>293</v>
      </c>
      <c r="Z5394" s="86" t="s">
        <v>314</v>
      </c>
      <c r="AA5394" s="86" t="s">
        <v>20496</v>
      </c>
      <c r="AB5394" s="86" t="s">
        <v>478</v>
      </c>
      <c r="AC5394" s="100">
        <v>24.45</v>
      </c>
      <c r="AD5394" s="100">
        <v>20.8</v>
      </c>
      <c r="AE5394" s="102" t="s">
        <v>20492</v>
      </c>
      <c r="AF5394" s="86" t="s">
        <v>539</v>
      </c>
      <c r="AG5394" s="103">
        <f>Table1[[#This Row],['# Books]]*Table1[[#This Row],[QTY]]</f>
        <v>0</v>
      </c>
      <c r="AH5394" s="104">
        <f>Table1[[#This Row],[S&amp;L Price]]*Table1[[#This Row],[QTY]]</f>
        <v>0</v>
      </c>
    </row>
    <row r="5395" spans="1:34" ht="18" customHeight="1" x14ac:dyDescent="0.25">
      <c r="A5395" s="83"/>
      <c r="B5395" s="83"/>
      <c r="C5395" s="84">
        <v>250</v>
      </c>
      <c r="D5395" s="84"/>
      <c r="E5395" s="84"/>
      <c r="F5395" s="86" t="s">
        <v>79</v>
      </c>
      <c r="G5395" s="115">
        <v>1</v>
      </c>
      <c r="H5395" s="88" t="s">
        <v>103</v>
      </c>
      <c r="I5395" s="88" t="s">
        <v>634</v>
      </c>
      <c r="J5395" s="88" t="s">
        <v>126</v>
      </c>
      <c r="K5395" s="89"/>
      <c r="L5395" s="91" t="s">
        <v>167</v>
      </c>
      <c r="M5395" s="84">
        <v>2015</v>
      </c>
      <c r="N5395" s="93" t="s">
        <v>1806</v>
      </c>
      <c r="O5395" s="86" t="s">
        <v>183</v>
      </c>
      <c r="P5395" s="86" t="s">
        <v>320</v>
      </c>
      <c r="Q5395" s="86" t="s">
        <v>90</v>
      </c>
      <c r="R5395" s="86" t="s">
        <v>242</v>
      </c>
      <c r="S5395" s="96" t="s">
        <v>21659</v>
      </c>
      <c r="T5395" s="96" t="s">
        <v>21603</v>
      </c>
      <c r="U5395" s="91"/>
      <c r="V5395" s="91"/>
      <c r="W5395" s="91" t="s">
        <v>287</v>
      </c>
      <c r="X5395" s="98" t="s">
        <v>747</v>
      </c>
      <c r="Y5395" s="86" t="s">
        <v>293</v>
      </c>
      <c r="Z5395" s="86" t="s">
        <v>314</v>
      </c>
      <c r="AA5395" s="86" t="s">
        <v>498</v>
      </c>
      <c r="AB5395" s="86" t="s">
        <v>478</v>
      </c>
      <c r="AC5395" s="100">
        <v>24.45</v>
      </c>
      <c r="AD5395" s="100">
        <v>20.8</v>
      </c>
      <c r="AE5395" s="102" t="s">
        <v>748</v>
      </c>
      <c r="AF5395" s="86" t="s">
        <v>539</v>
      </c>
      <c r="AG5395" s="103">
        <f>Table1[[#This Row],['# Books]]*Table1[[#This Row],[QTY]]</f>
        <v>0</v>
      </c>
      <c r="AH5395" s="104">
        <f>Table1[[#This Row],[S&amp;L Price]]*Table1[[#This Row],[QTY]]</f>
        <v>0</v>
      </c>
    </row>
    <row r="5396" spans="1:34" ht="18" hidden="1" customHeight="1" x14ac:dyDescent="0.25">
      <c r="A5396" s="83"/>
      <c r="B5396" s="83"/>
      <c r="C5396" s="84">
        <v>250</v>
      </c>
      <c r="D5396" s="84"/>
      <c r="E5396" s="84"/>
      <c r="F5396" s="86" t="s">
        <v>79</v>
      </c>
      <c r="G5396" s="115">
        <v>1</v>
      </c>
      <c r="H5396" s="88" t="s">
        <v>103</v>
      </c>
      <c r="I5396" s="88" t="s">
        <v>634</v>
      </c>
      <c r="J5396" s="88" t="s">
        <v>328</v>
      </c>
      <c r="K5396" s="89"/>
      <c r="L5396" s="91" t="s">
        <v>166</v>
      </c>
      <c r="M5396" s="84">
        <v>2015</v>
      </c>
      <c r="N5396" s="93" t="s">
        <v>1806</v>
      </c>
      <c r="O5396" s="86"/>
      <c r="P5396" s="86"/>
      <c r="Q5396" s="86" t="s">
        <v>90</v>
      </c>
      <c r="R5396" s="86" t="s">
        <v>242</v>
      </c>
      <c r="S5396" s="96" t="s">
        <v>21659</v>
      </c>
      <c r="T5396" s="96" t="s">
        <v>21603</v>
      </c>
      <c r="U5396" s="91"/>
      <c r="V5396" s="91"/>
      <c r="W5396" s="91" t="s">
        <v>287</v>
      </c>
      <c r="X5396" s="98" t="s">
        <v>747</v>
      </c>
      <c r="Y5396" s="86" t="s">
        <v>293</v>
      </c>
      <c r="Z5396" s="86" t="s">
        <v>314</v>
      </c>
      <c r="AA5396" s="86" t="s">
        <v>498</v>
      </c>
      <c r="AB5396" s="86" t="s">
        <v>478</v>
      </c>
      <c r="AC5396" s="100">
        <v>24.45</v>
      </c>
      <c r="AD5396" s="100">
        <v>20.8</v>
      </c>
      <c r="AE5396" s="102" t="s">
        <v>748</v>
      </c>
      <c r="AF5396" s="86" t="s">
        <v>539</v>
      </c>
      <c r="AG5396" s="103">
        <f>Table1[[#This Row],['# Books]]*Table1[[#This Row],[QTY]]</f>
        <v>0</v>
      </c>
      <c r="AH5396" s="104">
        <f>Table1[[#This Row],[S&amp;L Price]]*Table1[[#This Row],[QTY]]</f>
        <v>0</v>
      </c>
    </row>
    <row r="5397" spans="1:34" ht="18" customHeight="1" x14ac:dyDescent="0.25">
      <c r="A5397" s="83"/>
      <c r="B5397" s="83"/>
      <c r="C5397" s="84">
        <v>251</v>
      </c>
      <c r="D5397" s="84"/>
      <c r="E5397" s="84"/>
      <c r="F5397" s="86" t="s">
        <v>79</v>
      </c>
      <c r="G5397" s="115">
        <v>1</v>
      </c>
      <c r="H5397" s="88" t="s">
        <v>3220</v>
      </c>
      <c r="I5397" s="88" t="s">
        <v>634</v>
      </c>
      <c r="J5397" s="88" t="s">
        <v>126</v>
      </c>
      <c r="K5397" s="89"/>
      <c r="L5397" s="91" t="s">
        <v>3221</v>
      </c>
      <c r="M5397" s="84">
        <v>2018</v>
      </c>
      <c r="N5397" s="93" t="s">
        <v>1444</v>
      </c>
      <c r="O5397" s="86" t="s">
        <v>183</v>
      </c>
      <c r="P5397" s="86" t="s">
        <v>320</v>
      </c>
      <c r="Q5397" s="86" t="s">
        <v>90</v>
      </c>
      <c r="R5397" s="86" t="s">
        <v>19513</v>
      </c>
      <c r="S5397" s="96" t="s">
        <v>21606</v>
      </c>
      <c r="T5397" s="96" t="s">
        <v>21603</v>
      </c>
      <c r="U5397" s="91"/>
      <c r="V5397" s="91"/>
      <c r="W5397" s="91" t="s">
        <v>276</v>
      </c>
      <c r="X5397" s="98"/>
      <c r="Y5397" s="86" t="s">
        <v>293</v>
      </c>
      <c r="Z5397" s="86" t="s">
        <v>314</v>
      </c>
      <c r="AA5397" s="86" t="s">
        <v>3222</v>
      </c>
      <c r="AB5397" s="86" t="s">
        <v>478</v>
      </c>
      <c r="AC5397" s="100">
        <v>24.45</v>
      </c>
      <c r="AD5397" s="100">
        <v>20.8</v>
      </c>
      <c r="AE5397" s="102" t="s">
        <v>3223</v>
      </c>
      <c r="AF5397" s="86" t="s">
        <v>539</v>
      </c>
      <c r="AG5397" s="103">
        <f>Table1[[#This Row],['# Books]]*Table1[[#This Row],[QTY]]</f>
        <v>0</v>
      </c>
      <c r="AH5397" s="104">
        <f>Table1[[#This Row],[S&amp;L Price]]*Table1[[#This Row],[QTY]]</f>
        <v>0</v>
      </c>
    </row>
    <row r="5398" spans="1:34" ht="18" hidden="1" customHeight="1" x14ac:dyDescent="0.25">
      <c r="A5398" s="83"/>
      <c r="B5398" s="83"/>
      <c r="C5398" s="84">
        <v>251</v>
      </c>
      <c r="D5398" s="84"/>
      <c r="E5398" s="84"/>
      <c r="F5398" s="86" t="s">
        <v>79</v>
      </c>
      <c r="G5398" s="115">
        <v>1</v>
      </c>
      <c r="H5398" s="88" t="s">
        <v>3220</v>
      </c>
      <c r="I5398" s="88" t="s">
        <v>634</v>
      </c>
      <c r="J5398" s="88" t="s">
        <v>328</v>
      </c>
      <c r="K5398" s="89"/>
      <c r="L5398" s="91" t="s">
        <v>3224</v>
      </c>
      <c r="M5398" s="84">
        <v>2018</v>
      </c>
      <c r="N5398" s="93" t="s">
        <v>1444</v>
      </c>
      <c r="O5398" s="86"/>
      <c r="P5398" s="86"/>
      <c r="Q5398" s="86" t="s">
        <v>90</v>
      </c>
      <c r="R5398" s="86" t="s">
        <v>19513</v>
      </c>
      <c r="S5398" s="96" t="s">
        <v>21606</v>
      </c>
      <c r="T5398" s="96" t="s">
        <v>21603</v>
      </c>
      <c r="U5398" s="91"/>
      <c r="V5398" s="91"/>
      <c r="W5398" s="91" t="s">
        <v>276</v>
      </c>
      <c r="X5398" s="98"/>
      <c r="Y5398" s="86" t="s">
        <v>293</v>
      </c>
      <c r="Z5398" s="86" t="s">
        <v>314</v>
      </c>
      <c r="AA5398" s="86" t="s">
        <v>3222</v>
      </c>
      <c r="AB5398" s="86" t="s">
        <v>478</v>
      </c>
      <c r="AC5398" s="100">
        <v>24.45</v>
      </c>
      <c r="AD5398" s="100">
        <v>20.8</v>
      </c>
      <c r="AE5398" s="102" t="s">
        <v>3223</v>
      </c>
      <c r="AF5398" s="86" t="s">
        <v>539</v>
      </c>
      <c r="AG5398" s="103">
        <f>Table1[[#This Row],['# Books]]*Table1[[#This Row],[QTY]]</f>
        <v>0</v>
      </c>
      <c r="AH5398" s="104">
        <f>Table1[[#This Row],[S&amp;L Price]]*Table1[[#This Row],[QTY]]</f>
        <v>0</v>
      </c>
    </row>
    <row r="5399" spans="1:34" ht="18" customHeight="1" x14ac:dyDescent="0.25">
      <c r="A5399" s="83"/>
      <c r="B5399" s="83"/>
      <c r="C5399" s="84">
        <v>251</v>
      </c>
      <c r="D5399" s="84"/>
      <c r="E5399" s="84"/>
      <c r="F5399" s="86" t="s">
        <v>79</v>
      </c>
      <c r="G5399" s="115">
        <v>1</v>
      </c>
      <c r="H5399" s="88" t="s">
        <v>636</v>
      </c>
      <c r="I5399" s="88" t="s">
        <v>634</v>
      </c>
      <c r="J5399" s="88" t="s">
        <v>126</v>
      </c>
      <c r="K5399" s="89"/>
      <c r="L5399" s="91" t="s">
        <v>680</v>
      </c>
      <c r="M5399" s="84">
        <v>2016</v>
      </c>
      <c r="N5399" s="93" t="s">
        <v>1804</v>
      </c>
      <c r="O5399" s="86" t="s">
        <v>183</v>
      </c>
      <c r="P5399" s="86" t="s">
        <v>320</v>
      </c>
      <c r="Q5399" s="86" t="s">
        <v>90</v>
      </c>
      <c r="R5399" s="86" t="s">
        <v>211</v>
      </c>
      <c r="S5399" s="96" t="s">
        <v>21610</v>
      </c>
      <c r="T5399" s="96" t="s">
        <v>21603</v>
      </c>
      <c r="U5399" s="91"/>
      <c r="V5399" s="91"/>
      <c r="W5399" s="91" t="s">
        <v>287</v>
      </c>
      <c r="X5399" s="98"/>
      <c r="Y5399" s="86" t="s">
        <v>293</v>
      </c>
      <c r="Z5399" s="86" t="s">
        <v>314</v>
      </c>
      <c r="AA5399" s="86" t="s">
        <v>638</v>
      </c>
      <c r="AB5399" s="86" t="s">
        <v>478</v>
      </c>
      <c r="AC5399" s="100">
        <v>24.45</v>
      </c>
      <c r="AD5399" s="100">
        <v>20.8</v>
      </c>
      <c r="AE5399" s="102" t="s">
        <v>1171</v>
      </c>
      <c r="AF5399" s="86" t="s">
        <v>539</v>
      </c>
      <c r="AG5399" s="103">
        <f>Table1[[#This Row],['# Books]]*Table1[[#This Row],[QTY]]</f>
        <v>0</v>
      </c>
      <c r="AH5399" s="104">
        <f>Table1[[#This Row],[S&amp;L Price]]*Table1[[#This Row],[QTY]]</f>
        <v>0</v>
      </c>
    </row>
    <row r="5400" spans="1:34" ht="18" hidden="1" customHeight="1" x14ac:dyDescent="0.25">
      <c r="A5400" s="83"/>
      <c r="B5400" s="83"/>
      <c r="C5400" s="84">
        <v>251</v>
      </c>
      <c r="D5400" s="84"/>
      <c r="E5400" s="84"/>
      <c r="F5400" s="86" t="s">
        <v>79</v>
      </c>
      <c r="G5400" s="115">
        <v>1</v>
      </c>
      <c r="H5400" s="88" t="s">
        <v>636</v>
      </c>
      <c r="I5400" s="88" t="s">
        <v>634</v>
      </c>
      <c r="J5400" s="88" t="s">
        <v>328</v>
      </c>
      <c r="K5400" s="89"/>
      <c r="L5400" s="91" t="s">
        <v>637</v>
      </c>
      <c r="M5400" s="84">
        <v>2016</v>
      </c>
      <c r="N5400" s="93" t="s">
        <v>1804</v>
      </c>
      <c r="O5400" s="86"/>
      <c r="P5400" s="86"/>
      <c r="Q5400" s="86" t="s">
        <v>90</v>
      </c>
      <c r="R5400" s="86" t="s">
        <v>211</v>
      </c>
      <c r="S5400" s="96" t="s">
        <v>21610</v>
      </c>
      <c r="T5400" s="96" t="s">
        <v>21603</v>
      </c>
      <c r="U5400" s="91"/>
      <c r="V5400" s="91"/>
      <c r="W5400" s="91" t="s">
        <v>287</v>
      </c>
      <c r="X5400" s="98"/>
      <c r="Y5400" s="86" t="s">
        <v>293</v>
      </c>
      <c r="Z5400" s="86" t="s">
        <v>314</v>
      </c>
      <c r="AA5400" s="86" t="s">
        <v>638</v>
      </c>
      <c r="AB5400" s="86" t="s">
        <v>478</v>
      </c>
      <c r="AC5400" s="100">
        <v>24.45</v>
      </c>
      <c r="AD5400" s="100">
        <v>20.8</v>
      </c>
      <c r="AE5400" s="102" t="s">
        <v>1171</v>
      </c>
      <c r="AF5400" s="86" t="s">
        <v>539</v>
      </c>
      <c r="AG5400" s="103">
        <f>Table1[[#This Row],['# Books]]*Table1[[#This Row],[QTY]]</f>
        <v>0</v>
      </c>
      <c r="AH5400" s="104">
        <f>Table1[[#This Row],[S&amp;L Price]]*Table1[[#This Row],[QTY]]</f>
        <v>0</v>
      </c>
    </row>
    <row r="5401" spans="1:34" ht="18" customHeight="1" x14ac:dyDescent="0.25">
      <c r="A5401" s="83"/>
      <c r="B5401" s="83"/>
      <c r="C5401" s="84">
        <v>251</v>
      </c>
      <c r="D5401" s="84"/>
      <c r="E5401" s="84"/>
      <c r="F5401" s="86" t="s">
        <v>79</v>
      </c>
      <c r="G5401" s="115">
        <v>1</v>
      </c>
      <c r="H5401" s="88" t="s">
        <v>648</v>
      </c>
      <c r="I5401" s="88" t="s">
        <v>634</v>
      </c>
      <c r="J5401" s="88" t="s">
        <v>126</v>
      </c>
      <c r="K5401" s="89"/>
      <c r="L5401" s="91" t="s">
        <v>684</v>
      </c>
      <c r="M5401" s="84">
        <v>2016</v>
      </c>
      <c r="N5401" s="93" t="s">
        <v>1804</v>
      </c>
      <c r="O5401" s="86" t="s">
        <v>183</v>
      </c>
      <c r="P5401" s="86" t="s">
        <v>320</v>
      </c>
      <c r="Q5401" s="86" t="s">
        <v>90</v>
      </c>
      <c r="R5401" s="86" t="s">
        <v>217</v>
      </c>
      <c r="S5401" s="96" t="s">
        <v>21611</v>
      </c>
      <c r="T5401" s="96" t="s">
        <v>21603</v>
      </c>
      <c r="U5401" s="91"/>
      <c r="V5401" s="91"/>
      <c r="W5401" s="91" t="s">
        <v>287</v>
      </c>
      <c r="X5401" s="98"/>
      <c r="Y5401" s="86" t="s">
        <v>293</v>
      </c>
      <c r="Z5401" s="86" t="s">
        <v>314</v>
      </c>
      <c r="AA5401" s="86" t="s">
        <v>650</v>
      </c>
      <c r="AB5401" s="86" t="s">
        <v>478</v>
      </c>
      <c r="AC5401" s="100">
        <v>24.45</v>
      </c>
      <c r="AD5401" s="100">
        <v>20.8</v>
      </c>
      <c r="AE5401" s="102" t="s">
        <v>1172</v>
      </c>
      <c r="AF5401" s="86" t="s">
        <v>539</v>
      </c>
      <c r="AG5401" s="103">
        <f>Table1[[#This Row],['# Books]]*Table1[[#This Row],[QTY]]</f>
        <v>0</v>
      </c>
      <c r="AH5401" s="104">
        <f>Table1[[#This Row],[S&amp;L Price]]*Table1[[#This Row],[QTY]]</f>
        <v>0</v>
      </c>
    </row>
    <row r="5402" spans="1:34" ht="18" hidden="1" customHeight="1" x14ac:dyDescent="0.25">
      <c r="A5402" s="83"/>
      <c r="B5402" s="83"/>
      <c r="C5402" s="84">
        <v>251</v>
      </c>
      <c r="D5402" s="84"/>
      <c r="E5402" s="84"/>
      <c r="F5402" s="86" t="s">
        <v>79</v>
      </c>
      <c r="G5402" s="115">
        <v>1</v>
      </c>
      <c r="H5402" s="88" t="s">
        <v>648</v>
      </c>
      <c r="I5402" s="88" t="s">
        <v>634</v>
      </c>
      <c r="J5402" s="88" t="s">
        <v>328</v>
      </c>
      <c r="K5402" s="89"/>
      <c r="L5402" s="91" t="s">
        <v>649</v>
      </c>
      <c r="M5402" s="84">
        <v>2016</v>
      </c>
      <c r="N5402" s="93" t="s">
        <v>1804</v>
      </c>
      <c r="O5402" s="86"/>
      <c r="P5402" s="86"/>
      <c r="Q5402" s="86" t="s">
        <v>90</v>
      </c>
      <c r="R5402" s="86" t="s">
        <v>217</v>
      </c>
      <c r="S5402" s="96" t="s">
        <v>21611</v>
      </c>
      <c r="T5402" s="96" t="s">
        <v>21603</v>
      </c>
      <c r="U5402" s="91"/>
      <c r="V5402" s="91"/>
      <c r="W5402" s="91" t="s">
        <v>287</v>
      </c>
      <c r="X5402" s="98"/>
      <c r="Y5402" s="86" t="s">
        <v>293</v>
      </c>
      <c r="Z5402" s="86" t="s">
        <v>314</v>
      </c>
      <c r="AA5402" s="86" t="s">
        <v>650</v>
      </c>
      <c r="AB5402" s="86" t="s">
        <v>478</v>
      </c>
      <c r="AC5402" s="100">
        <v>24.45</v>
      </c>
      <c r="AD5402" s="100">
        <v>20.8</v>
      </c>
      <c r="AE5402" s="102" t="s">
        <v>1172</v>
      </c>
      <c r="AF5402" s="86" t="s">
        <v>539</v>
      </c>
      <c r="AG5402" s="103">
        <f>Table1[[#This Row],['# Books]]*Table1[[#This Row],[QTY]]</f>
        <v>0</v>
      </c>
      <c r="AH5402" s="104">
        <f>Table1[[#This Row],[S&amp;L Price]]*Table1[[#This Row],[QTY]]</f>
        <v>0</v>
      </c>
    </row>
    <row r="5403" spans="1:34" ht="18" customHeight="1" x14ac:dyDescent="0.25">
      <c r="A5403" s="83"/>
      <c r="B5403" s="83"/>
      <c r="C5403" s="84">
        <v>251</v>
      </c>
      <c r="D5403" s="84"/>
      <c r="E5403" s="84"/>
      <c r="F5403" s="86" t="s">
        <v>79</v>
      </c>
      <c r="G5403" s="115">
        <v>1</v>
      </c>
      <c r="H5403" s="88" t="s">
        <v>639</v>
      </c>
      <c r="I5403" s="88" t="s">
        <v>634</v>
      </c>
      <c r="J5403" s="88" t="s">
        <v>126</v>
      </c>
      <c r="K5403" s="89"/>
      <c r="L5403" s="91" t="s">
        <v>681</v>
      </c>
      <c r="M5403" s="84">
        <v>2016</v>
      </c>
      <c r="N5403" s="93" t="s">
        <v>1804</v>
      </c>
      <c r="O5403" s="86" t="s">
        <v>183</v>
      </c>
      <c r="P5403" s="86" t="s">
        <v>320</v>
      </c>
      <c r="Q5403" s="86" t="s">
        <v>90</v>
      </c>
      <c r="R5403" s="86" t="s">
        <v>206</v>
      </c>
      <c r="S5403" s="96" t="s">
        <v>21659</v>
      </c>
      <c r="T5403" s="96" t="s">
        <v>21603</v>
      </c>
      <c r="U5403" s="91"/>
      <c r="V5403" s="91"/>
      <c r="W5403" s="91" t="s">
        <v>272</v>
      </c>
      <c r="X5403" s="98"/>
      <c r="Y5403" s="86" t="s">
        <v>293</v>
      </c>
      <c r="Z5403" s="86" t="s">
        <v>314</v>
      </c>
      <c r="AA5403" s="86" t="s">
        <v>641</v>
      </c>
      <c r="AB5403" s="86" t="s">
        <v>478</v>
      </c>
      <c r="AC5403" s="100">
        <v>24.45</v>
      </c>
      <c r="AD5403" s="100">
        <v>20.8</v>
      </c>
      <c r="AE5403" s="102" t="s">
        <v>1173</v>
      </c>
      <c r="AF5403" s="86" t="s">
        <v>539</v>
      </c>
      <c r="AG5403" s="103">
        <f>Table1[[#This Row],['# Books]]*Table1[[#This Row],[QTY]]</f>
        <v>0</v>
      </c>
      <c r="AH5403" s="104">
        <f>Table1[[#This Row],[S&amp;L Price]]*Table1[[#This Row],[QTY]]</f>
        <v>0</v>
      </c>
    </row>
    <row r="5404" spans="1:34" ht="18" hidden="1" customHeight="1" x14ac:dyDescent="0.25">
      <c r="A5404" s="83"/>
      <c r="B5404" s="83"/>
      <c r="C5404" s="84">
        <v>251</v>
      </c>
      <c r="D5404" s="84"/>
      <c r="E5404" s="84"/>
      <c r="F5404" s="86" t="s">
        <v>79</v>
      </c>
      <c r="G5404" s="115">
        <v>1</v>
      </c>
      <c r="H5404" s="88" t="s">
        <v>639</v>
      </c>
      <c r="I5404" s="88" t="s">
        <v>634</v>
      </c>
      <c r="J5404" s="88" t="s">
        <v>328</v>
      </c>
      <c r="K5404" s="89"/>
      <c r="L5404" s="91" t="s">
        <v>640</v>
      </c>
      <c r="M5404" s="84">
        <v>2016</v>
      </c>
      <c r="N5404" s="93" t="s">
        <v>1804</v>
      </c>
      <c r="O5404" s="86"/>
      <c r="P5404" s="86"/>
      <c r="Q5404" s="86" t="s">
        <v>90</v>
      </c>
      <c r="R5404" s="86" t="s">
        <v>206</v>
      </c>
      <c r="S5404" s="96" t="s">
        <v>21659</v>
      </c>
      <c r="T5404" s="96" t="s">
        <v>21603</v>
      </c>
      <c r="U5404" s="91"/>
      <c r="V5404" s="91"/>
      <c r="W5404" s="91" t="s">
        <v>272</v>
      </c>
      <c r="X5404" s="98"/>
      <c r="Y5404" s="86" t="s">
        <v>293</v>
      </c>
      <c r="Z5404" s="86" t="s">
        <v>314</v>
      </c>
      <c r="AA5404" s="86" t="s">
        <v>641</v>
      </c>
      <c r="AB5404" s="86" t="s">
        <v>478</v>
      </c>
      <c r="AC5404" s="100">
        <v>24.45</v>
      </c>
      <c r="AD5404" s="100">
        <v>20.8</v>
      </c>
      <c r="AE5404" s="102" t="s">
        <v>1173</v>
      </c>
      <c r="AF5404" s="86" t="s">
        <v>539</v>
      </c>
      <c r="AG5404" s="103">
        <f>Table1[[#This Row],['# Books]]*Table1[[#This Row],[QTY]]</f>
        <v>0</v>
      </c>
      <c r="AH5404" s="104">
        <f>Table1[[#This Row],[S&amp;L Price]]*Table1[[#This Row],[QTY]]</f>
        <v>0</v>
      </c>
    </row>
    <row r="5405" spans="1:34" ht="18" customHeight="1" x14ac:dyDescent="0.25">
      <c r="A5405" s="83"/>
      <c r="B5405" s="83"/>
      <c r="C5405" s="84">
        <v>251</v>
      </c>
      <c r="D5405" s="84"/>
      <c r="E5405" s="84"/>
      <c r="F5405" s="86" t="s">
        <v>79</v>
      </c>
      <c r="G5405" s="115">
        <v>1</v>
      </c>
      <c r="H5405" s="88" t="s">
        <v>97</v>
      </c>
      <c r="I5405" s="88" t="s">
        <v>634</v>
      </c>
      <c r="J5405" s="88" t="s">
        <v>126</v>
      </c>
      <c r="K5405" s="89"/>
      <c r="L5405" s="91" t="s">
        <v>155</v>
      </c>
      <c r="M5405" s="84">
        <v>2016</v>
      </c>
      <c r="N5405" s="93" t="s">
        <v>897</v>
      </c>
      <c r="O5405" s="86" t="s">
        <v>183</v>
      </c>
      <c r="P5405" s="86" t="s">
        <v>320</v>
      </c>
      <c r="Q5405" s="86" t="s">
        <v>90</v>
      </c>
      <c r="R5405" s="86" t="s">
        <v>217</v>
      </c>
      <c r="S5405" s="96" t="s">
        <v>21606</v>
      </c>
      <c r="T5405" s="96" t="s">
        <v>21603</v>
      </c>
      <c r="U5405" s="91"/>
      <c r="V5405" s="91"/>
      <c r="W5405" s="91" t="s">
        <v>274</v>
      </c>
      <c r="X5405" s="98"/>
      <c r="Y5405" s="86" t="s">
        <v>293</v>
      </c>
      <c r="Z5405" s="86" t="s">
        <v>314</v>
      </c>
      <c r="AA5405" s="86" t="s">
        <v>494</v>
      </c>
      <c r="AB5405" s="86" t="s">
        <v>478</v>
      </c>
      <c r="AC5405" s="100">
        <v>24.45</v>
      </c>
      <c r="AD5405" s="100">
        <v>20.8</v>
      </c>
      <c r="AE5405" s="102" t="s">
        <v>749</v>
      </c>
      <c r="AF5405" s="86" t="s">
        <v>539</v>
      </c>
      <c r="AG5405" s="103">
        <f>Table1[[#This Row],['# Books]]*Table1[[#This Row],[QTY]]</f>
        <v>0</v>
      </c>
      <c r="AH5405" s="104">
        <f>Table1[[#This Row],[S&amp;L Price]]*Table1[[#This Row],[QTY]]</f>
        <v>0</v>
      </c>
    </row>
    <row r="5406" spans="1:34" ht="18" hidden="1" customHeight="1" x14ac:dyDescent="0.25">
      <c r="A5406" s="83"/>
      <c r="B5406" s="83"/>
      <c r="C5406" s="84">
        <v>251</v>
      </c>
      <c r="D5406" s="84"/>
      <c r="E5406" s="84"/>
      <c r="F5406" s="86" t="s">
        <v>79</v>
      </c>
      <c r="G5406" s="115">
        <v>1</v>
      </c>
      <c r="H5406" s="88" t="s">
        <v>97</v>
      </c>
      <c r="I5406" s="88" t="s">
        <v>634</v>
      </c>
      <c r="J5406" s="88" t="s">
        <v>328</v>
      </c>
      <c r="K5406" s="89"/>
      <c r="L5406" s="91" t="s">
        <v>154</v>
      </c>
      <c r="M5406" s="84">
        <v>2016</v>
      </c>
      <c r="N5406" s="93" t="s">
        <v>897</v>
      </c>
      <c r="O5406" s="86"/>
      <c r="P5406" s="86"/>
      <c r="Q5406" s="86" t="s">
        <v>90</v>
      </c>
      <c r="R5406" s="86" t="s">
        <v>217</v>
      </c>
      <c r="S5406" s="96" t="s">
        <v>21606</v>
      </c>
      <c r="T5406" s="96" t="s">
        <v>21603</v>
      </c>
      <c r="U5406" s="91"/>
      <c r="V5406" s="91"/>
      <c r="W5406" s="91" t="s">
        <v>274</v>
      </c>
      <c r="X5406" s="98"/>
      <c r="Y5406" s="86" t="s">
        <v>293</v>
      </c>
      <c r="Z5406" s="86" t="s">
        <v>314</v>
      </c>
      <c r="AA5406" s="86" t="s">
        <v>494</v>
      </c>
      <c r="AB5406" s="86" t="s">
        <v>478</v>
      </c>
      <c r="AC5406" s="100">
        <v>24.45</v>
      </c>
      <c r="AD5406" s="100">
        <v>20.8</v>
      </c>
      <c r="AE5406" s="102" t="s">
        <v>749</v>
      </c>
      <c r="AF5406" s="86" t="s">
        <v>539</v>
      </c>
      <c r="AG5406" s="103">
        <f>Table1[[#This Row],['# Books]]*Table1[[#This Row],[QTY]]</f>
        <v>0</v>
      </c>
      <c r="AH5406" s="104">
        <f>Table1[[#This Row],[S&amp;L Price]]*Table1[[#This Row],[QTY]]</f>
        <v>0</v>
      </c>
    </row>
    <row r="5407" spans="1:34" ht="18" customHeight="1" x14ac:dyDescent="0.25">
      <c r="A5407" s="83"/>
      <c r="B5407" s="83"/>
      <c r="C5407" s="84">
        <v>251</v>
      </c>
      <c r="D5407" s="84"/>
      <c r="E5407" s="84"/>
      <c r="F5407" s="86" t="s">
        <v>79</v>
      </c>
      <c r="G5407" s="115">
        <v>1</v>
      </c>
      <c r="H5407" s="88" t="s">
        <v>98</v>
      </c>
      <c r="I5407" s="88" t="s">
        <v>634</v>
      </c>
      <c r="J5407" s="88" t="s">
        <v>126</v>
      </c>
      <c r="K5407" s="89"/>
      <c r="L5407" s="91" t="s">
        <v>157</v>
      </c>
      <c r="M5407" s="84">
        <v>2016</v>
      </c>
      <c r="N5407" s="93" t="s">
        <v>897</v>
      </c>
      <c r="O5407" s="86" t="s">
        <v>183</v>
      </c>
      <c r="P5407" s="86" t="s">
        <v>320</v>
      </c>
      <c r="Q5407" s="86" t="s">
        <v>90</v>
      </c>
      <c r="R5407" s="86" t="s">
        <v>243</v>
      </c>
      <c r="S5407" s="96" t="s">
        <v>21659</v>
      </c>
      <c r="T5407" s="96" t="s">
        <v>21603</v>
      </c>
      <c r="U5407" s="91"/>
      <c r="V5407" s="91"/>
      <c r="W5407" s="91" t="s">
        <v>287</v>
      </c>
      <c r="X5407" s="98" t="s">
        <v>752</v>
      </c>
      <c r="Y5407" s="86" t="s">
        <v>293</v>
      </c>
      <c r="Z5407" s="86" t="s">
        <v>314</v>
      </c>
      <c r="AA5407" s="86" t="s">
        <v>495</v>
      </c>
      <c r="AB5407" s="86" t="s">
        <v>478</v>
      </c>
      <c r="AC5407" s="100">
        <v>24.45</v>
      </c>
      <c r="AD5407" s="100">
        <v>20.8</v>
      </c>
      <c r="AE5407" s="102" t="s">
        <v>753</v>
      </c>
      <c r="AF5407" s="86" t="s">
        <v>539</v>
      </c>
      <c r="AG5407" s="103">
        <f>Table1[[#This Row],['# Books]]*Table1[[#This Row],[QTY]]</f>
        <v>0</v>
      </c>
      <c r="AH5407" s="104">
        <f>Table1[[#This Row],[S&amp;L Price]]*Table1[[#This Row],[QTY]]</f>
        <v>0</v>
      </c>
    </row>
    <row r="5408" spans="1:34" ht="18" hidden="1" customHeight="1" x14ac:dyDescent="0.25">
      <c r="A5408" s="83"/>
      <c r="B5408" s="83"/>
      <c r="C5408" s="84">
        <v>251</v>
      </c>
      <c r="D5408" s="84"/>
      <c r="E5408" s="84"/>
      <c r="F5408" s="86" t="s">
        <v>79</v>
      </c>
      <c r="G5408" s="115">
        <v>1</v>
      </c>
      <c r="H5408" s="88" t="s">
        <v>98</v>
      </c>
      <c r="I5408" s="88" t="s">
        <v>634</v>
      </c>
      <c r="J5408" s="88" t="s">
        <v>328</v>
      </c>
      <c r="K5408" s="89"/>
      <c r="L5408" s="91" t="s">
        <v>156</v>
      </c>
      <c r="M5408" s="84">
        <v>2016</v>
      </c>
      <c r="N5408" s="93" t="s">
        <v>897</v>
      </c>
      <c r="O5408" s="86"/>
      <c r="P5408" s="86"/>
      <c r="Q5408" s="86" t="s">
        <v>90</v>
      </c>
      <c r="R5408" s="86" t="s">
        <v>243</v>
      </c>
      <c r="S5408" s="96" t="s">
        <v>21659</v>
      </c>
      <c r="T5408" s="96" t="s">
        <v>21603</v>
      </c>
      <c r="U5408" s="91"/>
      <c r="V5408" s="91"/>
      <c r="W5408" s="91" t="s">
        <v>287</v>
      </c>
      <c r="X5408" s="98" t="s">
        <v>752</v>
      </c>
      <c r="Y5408" s="86" t="s">
        <v>293</v>
      </c>
      <c r="Z5408" s="86" t="s">
        <v>314</v>
      </c>
      <c r="AA5408" s="86" t="s">
        <v>495</v>
      </c>
      <c r="AB5408" s="86" t="s">
        <v>478</v>
      </c>
      <c r="AC5408" s="100">
        <v>24.45</v>
      </c>
      <c r="AD5408" s="100">
        <v>20.8</v>
      </c>
      <c r="AE5408" s="102" t="s">
        <v>753</v>
      </c>
      <c r="AF5408" s="86" t="s">
        <v>539</v>
      </c>
      <c r="AG5408" s="103">
        <f>Table1[[#This Row],['# Books]]*Table1[[#This Row],[QTY]]</f>
        <v>0</v>
      </c>
      <c r="AH5408" s="104">
        <f>Table1[[#This Row],[S&amp;L Price]]*Table1[[#This Row],[QTY]]</f>
        <v>0</v>
      </c>
    </row>
    <row r="5409" spans="1:34" ht="18" customHeight="1" x14ac:dyDescent="0.25">
      <c r="A5409" s="83"/>
      <c r="B5409" s="83"/>
      <c r="C5409" s="84">
        <v>251</v>
      </c>
      <c r="D5409" s="84"/>
      <c r="E5409" s="84"/>
      <c r="F5409" s="86" t="s">
        <v>79</v>
      </c>
      <c r="G5409" s="115">
        <v>1</v>
      </c>
      <c r="H5409" s="88" t="s">
        <v>99</v>
      </c>
      <c r="I5409" s="88" t="s">
        <v>634</v>
      </c>
      <c r="J5409" s="88" t="s">
        <v>126</v>
      </c>
      <c r="K5409" s="89"/>
      <c r="L5409" s="91" t="s">
        <v>159</v>
      </c>
      <c r="M5409" s="84">
        <v>2016</v>
      </c>
      <c r="N5409" s="93" t="s">
        <v>897</v>
      </c>
      <c r="O5409" s="86" t="s">
        <v>183</v>
      </c>
      <c r="P5409" s="86" t="s">
        <v>320</v>
      </c>
      <c r="Q5409" s="86" t="s">
        <v>90</v>
      </c>
      <c r="R5409" s="86" t="s">
        <v>244</v>
      </c>
      <c r="S5409" s="96" t="s">
        <v>21650</v>
      </c>
      <c r="T5409" s="96" t="s">
        <v>21603</v>
      </c>
      <c r="U5409" s="91"/>
      <c r="V5409" s="91"/>
      <c r="W5409" s="91" t="s">
        <v>274</v>
      </c>
      <c r="X5409" s="98" t="s">
        <v>561</v>
      </c>
      <c r="Y5409" s="86" t="s">
        <v>293</v>
      </c>
      <c r="Z5409" s="86" t="s">
        <v>314</v>
      </c>
      <c r="AA5409" s="86" t="s">
        <v>496</v>
      </c>
      <c r="AB5409" s="86" t="s">
        <v>478</v>
      </c>
      <c r="AC5409" s="100">
        <v>24.45</v>
      </c>
      <c r="AD5409" s="100">
        <v>20.8</v>
      </c>
      <c r="AE5409" s="102" t="s">
        <v>755</v>
      </c>
      <c r="AF5409" s="86" t="s">
        <v>539</v>
      </c>
      <c r="AG5409" s="103">
        <f>Table1[[#This Row],['# Books]]*Table1[[#This Row],[QTY]]</f>
        <v>0</v>
      </c>
      <c r="AH5409" s="104">
        <f>Table1[[#This Row],[S&amp;L Price]]*Table1[[#This Row],[QTY]]</f>
        <v>0</v>
      </c>
    </row>
    <row r="5410" spans="1:34" ht="18" hidden="1" customHeight="1" x14ac:dyDescent="0.25">
      <c r="A5410" s="83"/>
      <c r="B5410" s="83"/>
      <c r="C5410" s="84">
        <v>251</v>
      </c>
      <c r="D5410" s="84"/>
      <c r="E5410" s="84"/>
      <c r="F5410" s="86" t="s">
        <v>79</v>
      </c>
      <c r="G5410" s="115">
        <v>1</v>
      </c>
      <c r="H5410" s="88" t="s">
        <v>99</v>
      </c>
      <c r="I5410" s="88" t="s">
        <v>634</v>
      </c>
      <c r="J5410" s="88" t="s">
        <v>328</v>
      </c>
      <c r="K5410" s="89"/>
      <c r="L5410" s="91" t="s">
        <v>158</v>
      </c>
      <c r="M5410" s="84">
        <v>2016</v>
      </c>
      <c r="N5410" s="93" t="s">
        <v>897</v>
      </c>
      <c r="O5410" s="86"/>
      <c r="P5410" s="86"/>
      <c r="Q5410" s="86" t="s">
        <v>90</v>
      </c>
      <c r="R5410" s="86" t="s">
        <v>244</v>
      </c>
      <c r="S5410" s="96" t="s">
        <v>21650</v>
      </c>
      <c r="T5410" s="96" t="s">
        <v>21603</v>
      </c>
      <c r="U5410" s="91"/>
      <c r="V5410" s="91"/>
      <c r="W5410" s="91" t="s">
        <v>274</v>
      </c>
      <c r="X5410" s="98" t="s">
        <v>561</v>
      </c>
      <c r="Y5410" s="86" t="s">
        <v>293</v>
      </c>
      <c r="Z5410" s="86" t="s">
        <v>314</v>
      </c>
      <c r="AA5410" s="86" t="s">
        <v>496</v>
      </c>
      <c r="AB5410" s="86" t="s">
        <v>478</v>
      </c>
      <c r="AC5410" s="100">
        <v>24.45</v>
      </c>
      <c r="AD5410" s="100">
        <v>20.8</v>
      </c>
      <c r="AE5410" s="102" t="s">
        <v>755</v>
      </c>
      <c r="AF5410" s="86" t="s">
        <v>539</v>
      </c>
      <c r="AG5410" s="103">
        <f>Table1[[#This Row],['# Books]]*Table1[[#This Row],[QTY]]</f>
        <v>0</v>
      </c>
      <c r="AH5410" s="104">
        <f>Table1[[#This Row],[S&amp;L Price]]*Table1[[#This Row],[QTY]]</f>
        <v>0</v>
      </c>
    </row>
    <row r="5411" spans="1:34" ht="18" customHeight="1" x14ac:dyDescent="0.25">
      <c r="A5411" s="83"/>
      <c r="B5411" s="83"/>
      <c r="C5411" s="84">
        <v>251</v>
      </c>
      <c r="D5411" s="84"/>
      <c r="E5411" s="84"/>
      <c r="F5411" s="86" t="s">
        <v>79</v>
      </c>
      <c r="G5411" s="115">
        <v>1</v>
      </c>
      <c r="H5411" s="88" t="s">
        <v>100</v>
      </c>
      <c r="I5411" s="88" t="s">
        <v>634</v>
      </c>
      <c r="J5411" s="88" t="s">
        <v>126</v>
      </c>
      <c r="K5411" s="89"/>
      <c r="L5411" s="91" t="s">
        <v>161</v>
      </c>
      <c r="M5411" s="84">
        <v>2016</v>
      </c>
      <c r="N5411" s="93" t="s">
        <v>897</v>
      </c>
      <c r="O5411" s="86" t="s">
        <v>183</v>
      </c>
      <c r="P5411" s="86" t="s">
        <v>320</v>
      </c>
      <c r="Q5411" s="86" t="s">
        <v>90</v>
      </c>
      <c r="R5411" s="86" t="s">
        <v>20497</v>
      </c>
      <c r="S5411" s="96" t="s">
        <v>21611</v>
      </c>
      <c r="T5411" s="96" t="s">
        <v>21603</v>
      </c>
      <c r="U5411" s="91"/>
      <c r="V5411" s="91"/>
      <c r="W5411" s="91" t="s">
        <v>272</v>
      </c>
      <c r="X5411" s="98" t="s">
        <v>756</v>
      </c>
      <c r="Y5411" s="86" t="s">
        <v>293</v>
      </c>
      <c r="Z5411" s="86" t="s">
        <v>314</v>
      </c>
      <c r="AA5411" s="86" t="s">
        <v>20498</v>
      </c>
      <c r="AB5411" s="86" t="s">
        <v>478</v>
      </c>
      <c r="AC5411" s="100">
        <v>24.45</v>
      </c>
      <c r="AD5411" s="100">
        <v>20.8</v>
      </c>
      <c r="AE5411" s="102" t="s">
        <v>757</v>
      </c>
      <c r="AF5411" s="86" t="s">
        <v>539</v>
      </c>
      <c r="AG5411" s="103">
        <f>Table1[[#This Row],['# Books]]*Table1[[#This Row],[QTY]]</f>
        <v>0</v>
      </c>
      <c r="AH5411" s="104">
        <f>Table1[[#This Row],[S&amp;L Price]]*Table1[[#This Row],[QTY]]</f>
        <v>0</v>
      </c>
    </row>
    <row r="5412" spans="1:34" ht="18" hidden="1" customHeight="1" x14ac:dyDescent="0.25">
      <c r="A5412" s="83"/>
      <c r="B5412" s="83"/>
      <c r="C5412" s="84">
        <v>251</v>
      </c>
      <c r="D5412" s="84"/>
      <c r="E5412" s="84"/>
      <c r="F5412" s="86" t="s">
        <v>79</v>
      </c>
      <c r="G5412" s="115">
        <v>1</v>
      </c>
      <c r="H5412" s="88" t="s">
        <v>100</v>
      </c>
      <c r="I5412" s="88" t="s">
        <v>634</v>
      </c>
      <c r="J5412" s="88" t="s">
        <v>328</v>
      </c>
      <c r="K5412" s="89"/>
      <c r="L5412" s="91" t="s">
        <v>160</v>
      </c>
      <c r="M5412" s="84">
        <v>2016</v>
      </c>
      <c r="N5412" s="93" t="s">
        <v>897</v>
      </c>
      <c r="O5412" s="86"/>
      <c r="P5412" s="86"/>
      <c r="Q5412" s="86" t="s">
        <v>90</v>
      </c>
      <c r="R5412" s="86" t="s">
        <v>20497</v>
      </c>
      <c r="S5412" s="96" t="s">
        <v>21611</v>
      </c>
      <c r="T5412" s="96" t="s">
        <v>21603</v>
      </c>
      <c r="U5412" s="91"/>
      <c r="V5412" s="91"/>
      <c r="W5412" s="91" t="s">
        <v>272</v>
      </c>
      <c r="X5412" s="98" t="s">
        <v>756</v>
      </c>
      <c r="Y5412" s="86" t="s">
        <v>293</v>
      </c>
      <c r="Z5412" s="86" t="s">
        <v>314</v>
      </c>
      <c r="AA5412" s="86" t="s">
        <v>20498</v>
      </c>
      <c r="AB5412" s="86" t="s">
        <v>478</v>
      </c>
      <c r="AC5412" s="100">
        <v>24.45</v>
      </c>
      <c r="AD5412" s="100">
        <v>20.8</v>
      </c>
      <c r="AE5412" s="102" t="s">
        <v>757</v>
      </c>
      <c r="AF5412" s="86" t="s">
        <v>539</v>
      </c>
      <c r="AG5412" s="103">
        <f>Table1[[#This Row],['# Books]]*Table1[[#This Row],[QTY]]</f>
        <v>0</v>
      </c>
      <c r="AH5412" s="104">
        <f>Table1[[#This Row],[S&amp;L Price]]*Table1[[#This Row],[QTY]]</f>
        <v>0</v>
      </c>
    </row>
    <row r="5413" spans="1:34" ht="18" customHeight="1" x14ac:dyDescent="0.25">
      <c r="A5413" s="83"/>
      <c r="B5413" s="83"/>
      <c r="C5413" s="84">
        <v>251</v>
      </c>
      <c r="D5413" s="84"/>
      <c r="E5413" s="84"/>
      <c r="F5413" s="86" t="s">
        <v>79</v>
      </c>
      <c r="G5413" s="115">
        <v>1</v>
      </c>
      <c r="H5413" s="88" t="s">
        <v>101</v>
      </c>
      <c r="I5413" s="88" t="s">
        <v>634</v>
      </c>
      <c r="J5413" s="88" t="s">
        <v>126</v>
      </c>
      <c r="K5413" s="89"/>
      <c r="L5413" s="91" t="s">
        <v>163</v>
      </c>
      <c r="M5413" s="84">
        <v>2016</v>
      </c>
      <c r="N5413" s="93" t="s">
        <v>897</v>
      </c>
      <c r="O5413" s="86" t="s">
        <v>183</v>
      </c>
      <c r="P5413" s="86" t="s">
        <v>320</v>
      </c>
      <c r="Q5413" s="86" t="s">
        <v>90</v>
      </c>
      <c r="R5413" s="86" t="s">
        <v>245</v>
      </c>
      <c r="S5413" s="96" t="s">
        <v>21633</v>
      </c>
      <c r="T5413" s="96" t="s">
        <v>21603</v>
      </c>
      <c r="U5413" s="91"/>
      <c r="V5413" s="91"/>
      <c r="W5413" s="91" t="s">
        <v>272</v>
      </c>
      <c r="X5413" s="98" t="s">
        <v>737</v>
      </c>
      <c r="Y5413" s="86" t="s">
        <v>293</v>
      </c>
      <c r="Z5413" s="86" t="s">
        <v>314</v>
      </c>
      <c r="AA5413" s="86" t="s">
        <v>497</v>
      </c>
      <c r="AB5413" s="86" t="s">
        <v>478</v>
      </c>
      <c r="AC5413" s="100">
        <v>24.45</v>
      </c>
      <c r="AD5413" s="100">
        <v>20.8</v>
      </c>
      <c r="AE5413" s="102" t="s">
        <v>759</v>
      </c>
      <c r="AF5413" s="86" t="s">
        <v>539</v>
      </c>
      <c r="AG5413" s="103">
        <f>Table1[[#This Row],['# Books]]*Table1[[#This Row],[QTY]]</f>
        <v>0</v>
      </c>
      <c r="AH5413" s="104">
        <f>Table1[[#This Row],[S&amp;L Price]]*Table1[[#This Row],[QTY]]</f>
        <v>0</v>
      </c>
    </row>
    <row r="5414" spans="1:34" ht="18" hidden="1" customHeight="1" x14ac:dyDescent="0.25">
      <c r="A5414" s="83"/>
      <c r="B5414" s="83"/>
      <c r="C5414" s="84">
        <v>251</v>
      </c>
      <c r="D5414" s="84"/>
      <c r="E5414" s="84"/>
      <c r="F5414" s="86" t="s">
        <v>79</v>
      </c>
      <c r="G5414" s="115">
        <v>1</v>
      </c>
      <c r="H5414" s="88" t="s">
        <v>101</v>
      </c>
      <c r="I5414" s="88" t="s">
        <v>634</v>
      </c>
      <c r="J5414" s="88" t="s">
        <v>328</v>
      </c>
      <c r="K5414" s="89"/>
      <c r="L5414" s="91" t="s">
        <v>162</v>
      </c>
      <c r="M5414" s="84">
        <v>2016</v>
      </c>
      <c r="N5414" s="93" t="s">
        <v>897</v>
      </c>
      <c r="O5414" s="86"/>
      <c r="P5414" s="86"/>
      <c r="Q5414" s="86" t="s">
        <v>90</v>
      </c>
      <c r="R5414" s="86" t="s">
        <v>245</v>
      </c>
      <c r="S5414" s="96" t="s">
        <v>21633</v>
      </c>
      <c r="T5414" s="96" t="s">
        <v>21603</v>
      </c>
      <c r="U5414" s="91"/>
      <c r="V5414" s="91"/>
      <c r="W5414" s="91" t="s">
        <v>272</v>
      </c>
      <c r="X5414" s="98" t="s">
        <v>737</v>
      </c>
      <c r="Y5414" s="86" t="s">
        <v>293</v>
      </c>
      <c r="Z5414" s="86" t="s">
        <v>314</v>
      </c>
      <c r="AA5414" s="86" t="s">
        <v>497</v>
      </c>
      <c r="AB5414" s="86" t="s">
        <v>478</v>
      </c>
      <c r="AC5414" s="100">
        <v>24.45</v>
      </c>
      <c r="AD5414" s="100">
        <v>20.8</v>
      </c>
      <c r="AE5414" s="102" t="s">
        <v>759</v>
      </c>
      <c r="AF5414" s="86" t="s">
        <v>539</v>
      </c>
      <c r="AG5414" s="103">
        <f>Table1[[#This Row],['# Books]]*Table1[[#This Row],[QTY]]</f>
        <v>0</v>
      </c>
      <c r="AH5414" s="104">
        <f>Table1[[#This Row],[S&amp;L Price]]*Table1[[#This Row],[QTY]]</f>
        <v>0</v>
      </c>
    </row>
    <row r="5415" spans="1:34" ht="18" customHeight="1" x14ac:dyDescent="0.25">
      <c r="A5415" s="83"/>
      <c r="B5415" s="83"/>
      <c r="C5415" s="84">
        <v>251</v>
      </c>
      <c r="D5415" s="84"/>
      <c r="E5415" s="84"/>
      <c r="F5415" s="86" t="s">
        <v>79</v>
      </c>
      <c r="G5415" s="115">
        <v>1</v>
      </c>
      <c r="H5415" s="88" t="s">
        <v>104</v>
      </c>
      <c r="I5415" s="88" t="s">
        <v>634</v>
      </c>
      <c r="J5415" s="88" t="s">
        <v>126</v>
      </c>
      <c r="K5415" s="89"/>
      <c r="L5415" s="91" t="s">
        <v>169</v>
      </c>
      <c r="M5415" s="84">
        <v>2015</v>
      </c>
      <c r="N5415" s="93" t="s">
        <v>1806</v>
      </c>
      <c r="O5415" s="86" t="s">
        <v>183</v>
      </c>
      <c r="P5415" s="86" t="s">
        <v>320</v>
      </c>
      <c r="Q5415" s="86" t="s">
        <v>90</v>
      </c>
      <c r="R5415" s="86" t="s">
        <v>246</v>
      </c>
      <c r="S5415" s="96" t="s">
        <v>21617</v>
      </c>
      <c r="T5415" s="96" t="s">
        <v>21603</v>
      </c>
      <c r="U5415" s="91"/>
      <c r="V5415" s="91"/>
      <c r="W5415" s="91" t="s">
        <v>287</v>
      </c>
      <c r="X5415" s="98" t="s">
        <v>750</v>
      </c>
      <c r="Y5415" s="86" t="s">
        <v>293</v>
      </c>
      <c r="Z5415" s="86" t="s">
        <v>314</v>
      </c>
      <c r="AA5415" s="86" t="s">
        <v>499</v>
      </c>
      <c r="AB5415" s="86" t="s">
        <v>478</v>
      </c>
      <c r="AC5415" s="100">
        <v>24.45</v>
      </c>
      <c r="AD5415" s="100">
        <v>20.8</v>
      </c>
      <c r="AE5415" s="102" t="s">
        <v>751</v>
      </c>
      <c r="AF5415" s="86" t="s">
        <v>539</v>
      </c>
      <c r="AG5415" s="103">
        <f>Table1[[#This Row],['# Books]]*Table1[[#This Row],[QTY]]</f>
        <v>0</v>
      </c>
      <c r="AH5415" s="104">
        <f>Table1[[#This Row],[S&amp;L Price]]*Table1[[#This Row],[QTY]]</f>
        <v>0</v>
      </c>
    </row>
    <row r="5416" spans="1:34" ht="18" hidden="1" customHeight="1" x14ac:dyDescent="0.25">
      <c r="A5416" s="83"/>
      <c r="B5416" s="83"/>
      <c r="C5416" s="84">
        <v>251</v>
      </c>
      <c r="D5416" s="84"/>
      <c r="E5416" s="84"/>
      <c r="F5416" s="86" t="s">
        <v>79</v>
      </c>
      <c r="G5416" s="115">
        <v>1</v>
      </c>
      <c r="H5416" s="88" t="s">
        <v>104</v>
      </c>
      <c r="I5416" s="88" t="s">
        <v>634</v>
      </c>
      <c r="J5416" s="88" t="s">
        <v>328</v>
      </c>
      <c r="K5416" s="89"/>
      <c r="L5416" s="91" t="s">
        <v>168</v>
      </c>
      <c r="M5416" s="84">
        <v>2015</v>
      </c>
      <c r="N5416" s="93" t="s">
        <v>1806</v>
      </c>
      <c r="O5416" s="86"/>
      <c r="P5416" s="86"/>
      <c r="Q5416" s="86" t="s">
        <v>90</v>
      </c>
      <c r="R5416" s="86" t="s">
        <v>246</v>
      </c>
      <c r="S5416" s="96" t="s">
        <v>21617</v>
      </c>
      <c r="T5416" s="96" t="s">
        <v>21603</v>
      </c>
      <c r="U5416" s="91"/>
      <c r="V5416" s="91"/>
      <c r="W5416" s="91" t="s">
        <v>287</v>
      </c>
      <c r="X5416" s="98" t="s">
        <v>750</v>
      </c>
      <c r="Y5416" s="86" t="s">
        <v>293</v>
      </c>
      <c r="Z5416" s="86" t="s">
        <v>314</v>
      </c>
      <c r="AA5416" s="86" t="s">
        <v>499</v>
      </c>
      <c r="AB5416" s="86" t="s">
        <v>478</v>
      </c>
      <c r="AC5416" s="100">
        <v>24.45</v>
      </c>
      <c r="AD5416" s="100">
        <v>20.8</v>
      </c>
      <c r="AE5416" s="102" t="s">
        <v>751</v>
      </c>
      <c r="AF5416" s="86" t="s">
        <v>539</v>
      </c>
      <c r="AG5416" s="103">
        <f>Table1[[#This Row],['# Books]]*Table1[[#This Row],[QTY]]</f>
        <v>0</v>
      </c>
      <c r="AH5416" s="104">
        <f>Table1[[#This Row],[S&amp;L Price]]*Table1[[#This Row],[QTY]]</f>
        <v>0</v>
      </c>
    </row>
    <row r="5417" spans="1:34" ht="18" customHeight="1" x14ac:dyDescent="0.25">
      <c r="A5417" s="83"/>
      <c r="B5417" s="83"/>
      <c r="C5417" s="84">
        <v>251</v>
      </c>
      <c r="D5417" s="84"/>
      <c r="E5417" s="84"/>
      <c r="F5417" s="86" t="s">
        <v>79</v>
      </c>
      <c r="G5417" s="115">
        <v>1</v>
      </c>
      <c r="H5417" s="88" t="s">
        <v>105</v>
      </c>
      <c r="I5417" s="88" t="s">
        <v>634</v>
      </c>
      <c r="J5417" s="88" t="s">
        <v>126</v>
      </c>
      <c r="K5417" s="89"/>
      <c r="L5417" s="91" t="s">
        <v>171</v>
      </c>
      <c r="M5417" s="84">
        <v>2015</v>
      </c>
      <c r="N5417" s="93" t="s">
        <v>1806</v>
      </c>
      <c r="O5417" s="86" t="s">
        <v>183</v>
      </c>
      <c r="P5417" s="86" t="s">
        <v>320</v>
      </c>
      <c r="Q5417" s="86" t="s">
        <v>90</v>
      </c>
      <c r="R5417" s="86" t="s">
        <v>1060</v>
      </c>
      <c r="S5417" s="96" t="s">
        <v>21660</v>
      </c>
      <c r="T5417" s="96" t="s">
        <v>21603</v>
      </c>
      <c r="U5417" s="91"/>
      <c r="V5417" s="91"/>
      <c r="W5417" s="91" t="s">
        <v>273</v>
      </c>
      <c r="X5417" s="98" t="s">
        <v>560</v>
      </c>
      <c r="Y5417" s="86" t="s">
        <v>293</v>
      </c>
      <c r="Z5417" s="86" t="s">
        <v>314</v>
      </c>
      <c r="AA5417" s="86" t="s">
        <v>500</v>
      </c>
      <c r="AB5417" s="86" t="s">
        <v>478</v>
      </c>
      <c r="AC5417" s="100">
        <v>24.45</v>
      </c>
      <c r="AD5417" s="100">
        <v>20.8</v>
      </c>
      <c r="AE5417" s="102" t="s">
        <v>754</v>
      </c>
      <c r="AF5417" s="86" t="s">
        <v>539</v>
      </c>
      <c r="AG5417" s="103">
        <f>Table1[[#This Row],['# Books]]*Table1[[#This Row],[QTY]]</f>
        <v>0</v>
      </c>
      <c r="AH5417" s="104">
        <f>Table1[[#This Row],[S&amp;L Price]]*Table1[[#This Row],[QTY]]</f>
        <v>0</v>
      </c>
    </row>
    <row r="5418" spans="1:34" ht="18" hidden="1" customHeight="1" x14ac:dyDescent="0.25">
      <c r="A5418" s="83"/>
      <c r="B5418" s="83"/>
      <c r="C5418" s="84">
        <v>251</v>
      </c>
      <c r="D5418" s="84"/>
      <c r="E5418" s="84"/>
      <c r="F5418" s="86" t="s">
        <v>79</v>
      </c>
      <c r="G5418" s="115">
        <v>1</v>
      </c>
      <c r="H5418" s="88" t="s">
        <v>105</v>
      </c>
      <c r="I5418" s="88" t="s">
        <v>634</v>
      </c>
      <c r="J5418" s="88" t="s">
        <v>328</v>
      </c>
      <c r="K5418" s="89"/>
      <c r="L5418" s="91" t="s">
        <v>170</v>
      </c>
      <c r="M5418" s="84">
        <v>2015</v>
      </c>
      <c r="N5418" s="93" t="s">
        <v>1806</v>
      </c>
      <c r="O5418" s="86"/>
      <c r="P5418" s="86"/>
      <c r="Q5418" s="86" t="s">
        <v>90</v>
      </c>
      <c r="R5418" s="86" t="s">
        <v>1060</v>
      </c>
      <c r="S5418" s="96" t="s">
        <v>21660</v>
      </c>
      <c r="T5418" s="96" t="s">
        <v>21603</v>
      </c>
      <c r="U5418" s="91"/>
      <c r="V5418" s="91"/>
      <c r="W5418" s="91" t="s">
        <v>273</v>
      </c>
      <c r="X5418" s="98" t="s">
        <v>560</v>
      </c>
      <c r="Y5418" s="86" t="s">
        <v>293</v>
      </c>
      <c r="Z5418" s="86" t="s">
        <v>314</v>
      </c>
      <c r="AA5418" s="86" t="s">
        <v>500</v>
      </c>
      <c r="AB5418" s="86" t="s">
        <v>478</v>
      </c>
      <c r="AC5418" s="100">
        <v>24.45</v>
      </c>
      <c r="AD5418" s="100">
        <v>20.8</v>
      </c>
      <c r="AE5418" s="102" t="s">
        <v>754</v>
      </c>
      <c r="AF5418" s="86" t="s">
        <v>539</v>
      </c>
      <c r="AG5418" s="103">
        <f>Table1[[#This Row],['# Books]]*Table1[[#This Row],[QTY]]</f>
        <v>0</v>
      </c>
      <c r="AH5418" s="104">
        <f>Table1[[#This Row],[S&amp;L Price]]*Table1[[#This Row],[QTY]]</f>
        <v>0</v>
      </c>
    </row>
    <row r="5419" spans="1:34" ht="18" customHeight="1" x14ac:dyDescent="0.25">
      <c r="A5419" s="83"/>
      <c r="B5419" s="83"/>
      <c r="C5419" s="84">
        <v>251</v>
      </c>
      <c r="D5419" s="84"/>
      <c r="E5419" s="84"/>
      <c r="F5419" s="86" t="s">
        <v>79</v>
      </c>
      <c r="G5419" s="115">
        <v>1</v>
      </c>
      <c r="H5419" s="88" t="s">
        <v>106</v>
      </c>
      <c r="I5419" s="88" t="s">
        <v>634</v>
      </c>
      <c r="J5419" s="88" t="s">
        <v>126</v>
      </c>
      <c r="K5419" s="89"/>
      <c r="L5419" s="91" t="s">
        <v>173</v>
      </c>
      <c r="M5419" s="84">
        <v>2015</v>
      </c>
      <c r="N5419" s="93" t="s">
        <v>1806</v>
      </c>
      <c r="O5419" s="86" t="s">
        <v>183</v>
      </c>
      <c r="P5419" s="86" t="s">
        <v>320</v>
      </c>
      <c r="Q5419" s="86" t="s">
        <v>90</v>
      </c>
      <c r="R5419" s="86" t="s">
        <v>210</v>
      </c>
      <c r="S5419" s="96" t="s">
        <v>21610</v>
      </c>
      <c r="T5419" s="96" t="s">
        <v>21603</v>
      </c>
      <c r="U5419" s="91"/>
      <c r="V5419" s="91"/>
      <c r="W5419" s="91" t="s">
        <v>273</v>
      </c>
      <c r="X5419" s="98" t="s">
        <v>740</v>
      </c>
      <c r="Y5419" s="86" t="s">
        <v>293</v>
      </c>
      <c r="Z5419" s="86" t="s">
        <v>314</v>
      </c>
      <c r="AA5419" s="86" t="s">
        <v>501</v>
      </c>
      <c r="AB5419" s="86" t="s">
        <v>478</v>
      </c>
      <c r="AC5419" s="100">
        <v>24.45</v>
      </c>
      <c r="AD5419" s="100">
        <v>20.8</v>
      </c>
      <c r="AE5419" s="102" t="s">
        <v>758</v>
      </c>
      <c r="AF5419" s="86" t="s">
        <v>539</v>
      </c>
      <c r="AG5419" s="103">
        <f>Table1[[#This Row],['# Books]]*Table1[[#This Row],[QTY]]</f>
        <v>0</v>
      </c>
      <c r="AH5419" s="104">
        <f>Table1[[#This Row],[S&amp;L Price]]*Table1[[#This Row],[QTY]]</f>
        <v>0</v>
      </c>
    </row>
    <row r="5420" spans="1:34" ht="18" hidden="1" customHeight="1" x14ac:dyDescent="0.25">
      <c r="A5420" s="83"/>
      <c r="B5420" s="83"/>
      <c r="C5420" s="84">
        <v>251</v>
      </c>
      <c r="D5420" s="84"/>
      <c r="E5420" s="84"/>
      <c r="F5420" s="86" t="s">
        <v>79</v>
      </c>
      <c r="G5420" s="115">
        <v>1</v>
      </c>
      <c r="H5420" s="88" t="s">
        <v>106</v>
      </c>
      <c r="I5420" s="88" t="s">
        <v>634</v>
      </c>
      <c r="J5420" s="88" t="s">
        <v>328</v>
      </c>
      <c r="K5420" s="89"/>
      <c r="L5420" s="91" t="s">
        <v>172</v>
      </c>
      <c r="M5420" s="84">
        <v>2015</v>
      </c>
      <c r="N5420" s="93" t="s">
        <v>1806</v>
      </c>
      <c r="O5420" s="86"/>
      <c r="P5420" s="86"/>
      <c r="Q5420" s="86" t="s">
        <v>90</v>
      </c>
      <c r="R5420" s="86" t="s">
        <v>210</v>
      </c>
      <c r="S5420" s="96" t="s">
        <v>21610</v>
      </c>
      <c r="T5420" s="96" t="s">
        <v>21603</v>
      </c>
      <c r="U5420" s="91"/>
      <c r="V5420" s="91"/>
      <c r="W5420" s="91" t="s">
        <v>273</v>
      </c>
      <c r="X5420" s="98" t="s">
        <v>740</v>
      </c>
      <c r="Y5420" s="86" t="s">
        <v>293</v>
      </c>
      <c r="Z5420" s="86" t="s">
        <v>314</v>
      </c>
      <c r="AA5420" s="86" t="s">
        <v>501</v>
      </c>
      <c r="AB5420" s="86" t="s">
        <v>478</v>
      </c>
      <c r="AC5420" s="100">
        <v>24.45</v>
      </c>
      <c r="AD5420" s="100">
        <v>20.8</v>
      </c>
      <c r="AE5420" s="102" t="s">
        <v>758</v>
      </c>
      <c r="AF5420" s="86" t="s">
        <v>539</v>
      </c>
      <c r="AG5420" s="103">
        <f>Table1[[#This Row],['# Books]]*Table1[[#This Row],[QTY]]</f>
        <v>0</v>
      </c>
      <c r="AH5420" s="104">
        <f>Table1[[#This Row],[S&amp;L Price]]*Table1[[#This Row],[QTY]]</f>
        <v>0</v>
      </c>
    </row>
    <row r="5421" spans="1:34" ht="18" customHeight="1" x14ac:dyDescent="0.25">
      <c r="A5421" s="83"/>
      <c r="B5421" s="83"/>
      <c r="C5421" s="84">
        <v>251</v>
      </c>
      <c r="D5421" s="84"/>
      <c r="E5421" s="84"/>
      <c r="F5421" s="86" t="s">
        <v>79</v>
      </c>
      <c r="G5421" s="115">
        <v>1</v>
      </c>
      <c r="H5421" s="88" t="s">
        <v>107</v>
      </c>
      <c r="I5421" s="88" t="s">
        <v>634</v>
      </c>
      <c r="J5421" s="88" t="s">
        <v>126</v>
      </c>
      <c r="K5421" s="89"/>
      <c r="L5421" s="91" t="s">
        <v>175</v>
      </c>
      <c r="M5421" s="84">
        <v>2015</v>
      </c>
      <c r="N5421" s="93" t="s">
        <v>1806</v>
      </c>
      <c r="O5421" s="86" t="s">
        <v>183</v>
      </c>
      <c r="P5421" s="86" t="s">
        <v>320</v>
      </c>
      <c r="Q5421" s="86" t="s">
        <v>90</v>
      </c>
      <c r="R5421" s="86" t="s">
        <v>202</v>
      </c>
      <c r="S5421" s="96" t="s">
        <v>21660</v>
      </c>
      <c r="T5421" s="96" t="s">
        <v>21603</v>
      </c>
      <c r="U5421" s="91"/>
      <c r="V5421" s="91"/>
      <c r="W5421" s="91" t="s">
        <v>272</v>
      </c>
      <c r="X5421" s="98" t="s">
        <v>688</v>
      </c>
      <c r="Y5421" s="86" t="s">
        <v>293</v>
      </c>
      <c r="Z5421" s="86" t="s">
        <v>314</v>
      </c>
      <c r="AA5421" s="86" t="s">
        <v>20499</v>
      </c>
      <c r="AB5421" s="86" t="s">
        <v>478</v>
      </c>
      <c r="AC5421" s="100">
        <v>24.45</v>
      </c>
      <c r="AD5421" s="100">
        <v>20.8</v>
      </c>
      <c r="AE5421" s="102" t="s">
        <v>749</v>
      </c>
      <c r="AF5421" s="86" t="s">
        <v>539</v>
      </c>
      <c r="AG5421" s="103">
        <f>Table1[[#This Row],['# Books]]*Table1[[#This Row],[QTY]]</f>
        <v>0</v>
      </c>
      <c r="AH5421" s="104">
        <f>Table1[[#This Row],[S&amp;L Price]]*Table1[[#This Row],[QTY]]</f>
        <v>0</v>
      </c>
    </row>
    <row r="5422" spans="1:34" ht="18" hidden="1" customHeight="1" x14ac:dyDescent="0.25">
      <c r="A5422" s="83"/>
      <c r="B5422" s="83"/>
      <c r="C5422" s="84">
        <v>251</v>
      </c>
      <c r="D5422" s="84"/>
      <c r="E5422" s="84"/>
      <c r="F5422" s="86" t="s">
        <v>79</v>
      </c>
      <c r="G5422" s="115">
        <v>1</v>
      </c>
      <c r="H5422" s="88" t="s">
        <v>107</v>
      </c>
      <c r="I5422" s="88" t="s">
        <v>634</v>
      </c>
      <c r="J5422" s="88" t="s">
        <v>328</v>
      </c>
      <c r="K5422" s="89"/>
      <c r="L5422" s="91" t="s">
        <v>174</v>
      </c>
      <c r="M5422" s="84">
        <v>2015</v>
      </c>
      <c r="N5422" s="93" t="s">
        <v>1806</v>
      </c>
      <c r="O5422" s="86"/>
      <c r="P5422" s="86"/>
      <c r="Q5422" s="86" t="s">
        <v>90</v>
      </c>
      <c r="R5422" s="86" t="s">
        <v>202</v>
      </c>
      <c r="S5422" s="96" t="s">
        <v>21660</v>
      </c>
      <c r="T5422" s="96" t="s">
        <v>21603</v>
      </c>
      <c r="U5422" s="91"/>
      <c r="V5422" s="91"/>
      <c r="W5422" s="91" t="s">
        <v>272</v>
      </c>
      <c r="X5422" s="98" t="s">
        <v>688</v>
      </c>
      <c r="Y5422" s="86" t="s">
        <v>293</v>
      </c>
      <c r="Z5422" s="86" t="s">
        <v>314</v>
      </c>
      <c r="AA5422" s="86" t="s">
        <v>20499</v>
      </c>
      <c r="AB5422" s="86" t="s">
        <v>478</v>
      </c>
      <c r="AC5422" s="100">
        <v>24.45</v>
      </c>
      <c r="AD5422" s="100">
        <v>20.8</v>
      </c>
      <c r="AE5422" s="102" t="s">
        <v>749</v>
      </c>
      <c r="AF5422" s="86" t="s">
        <v>539</v>
      </c>
      <c r="AG5422" s="103">
        <f>Table1[[#This Row],['# Books]]*Table1[[#This Row],[QTY]]</f>
        <v>0</v>
      </c>
      <c r="AH5422" s="104">
        <f>Table1[[#This Row],[S&amp;L Price]]*Table1[[#This Row],[QTY]]</f>
        <v>0</v>
      </c>
    </row>
    <row r="5423" spans="1:34" ht="18" hidden="1" customHeight="1" x14ac:dyDescent="0.25">
      <c r="A5423" s="83"/>
      <c r="B5423" s="83"/>
      <c r="C5423" s="84">
        <v>252</v>
      </c>
      <c r="D5423" s="84"/>
      <c r="E5423" s="84"/>
      <c r="F5423" s="86" t="s">
        <v>1140</v>
      </c>
      <c r="G5423" s="115">
        <v>12</v>
      </c>
      <c r="H5423" s="88" t="s">
        <v>1140</v>
      </c>
      <c r="I5423" s="88" t="s">
        <v>1045</v>
      </c>
      <c r="J5423" s="88" t="s">
        <v>125</v>
      </c>
      <c r="K5423" s="89"/>
      <c r="L5423" s="91" t="s">
        <v>1461</v>
      </c>
      <c r="M5423" s="84">
        <v>2018</v>
      </c>
      <c r="N5423" s="93" t="s">
        <v>1444</v>
      </c>
      <c r="O5423" s="86" t="s">
        <v>183</v>
      </c>
      <c r="P5423" s="86" t="s">
        <v>325</v>
      </c>
      <c r="Q5423" s="86"/>
      <c r="R5423" s="86"/>
      <c r="S5423" s="96"/>
      <c r="T5423" s="96"/>
      <c r="U5423" s="91"/>
      <c r="V5423" s="91"/>
      <c r="W5423" s="91"/>
      <c r="X5423" s="98"/>
      <c r="Y5423" s="86" t="s">
        <v>301</v>
      </c>
      <c r="Z5423" s="86" t="s">
        <v>315</v>
      </c>
      <c r="AA5423" s="86" t="s">
        <v>3225</v>
      </c>
      <c r="AB5423" s="86" t="s">
        <v>478</v>
      </c>
      <c r="AC5423" s="100">
        <v>315</v>
      </c>
      <c r="AD5423" s="100">
        <v>236.4</v>
      </c>
      <c r="AE5423" s="102"/>
      <c r="AF5423" s="86" t="s">
        <v>539</v>
      </c>
      <c r="AG5423" s="103">
        <f>Table1[[#This Row],['# Books]]*Table1[[#This Row],[QTY]]</f>
        <v>0</v>
      </c>
      <c r="AH5423" s="104">
        <f>Table1[[#This Row],[S&amp;L Price]]*Table1[[#This Row],[QTY]]</f>
        <v>0</v>
      </c>
    </row>
    <row r="5424" spans="1:34" ht="18" customHeight="1" x14ac:dyDescent="0.25">
      <c r="A5424" s="83"/>
      <c r="B5424" s="83"/>
      <c r="C5424" s="84">
        <v>252</v>
      </c>
      <c r="D5424" s="84"/>
      <c r="E5424" s="84"/>
      <c r="F5424" s="86" t="s">
        <v>1140</v>
      </c>
      <c r="G5424" s="115">
        <v>1</v>
      </c>
      <c r="H5424" s="88" t="s">
        <v>1462</v>
      </c>
      <c r="I5424" s="88" t="s">
        <v>1045</v>
      </c>
      <c r="J5424" s="88" t="s">
        <v>126</v>
      </c>
      <c r="K5424" s="89"/>
      <c r="L5424" s="91" t="s">
        <v>1463</v>
      </c>
      <c r="M5424" s="84">
        <v>2018</v>
      </c>
      <c r="N5424" s="93" t="s">
        <v>1444</v>
      </c>
      <c r="O5424" s="86" t="s">
        <v>183</v>
      </c>
      <c r="P5424" s="86" t="s">
        <v>325</v>
      </c>
      <c r="Q5424" s="86" t="s">
        <v>90</v>
      </c>
      <c r="R5424" s="86" t="s">
        <v>1139</v>
      </c>
      <c r="S5424" s="96" t="s">
        <v>21648</v>
      </c>
      <c r="T5424" s="96" t="s">
        <v>21603</v>
      </c>
      <c r="U5424" s="91"/>
      <c r="V5424" s="91"/>
      <c r="W5424" s="91" t="s">
        <v>289</v>
      </c>
      <c r="X5424" s="98" t="s">
        <v>11445</v>
      </c>
      <c r="Y5424" s="86" t="s">
        <v>301</v>
      </c>
      <c r="Z5424" s="86" t="s">
        <v>315</v>
      </c>
      <c r="AA5424" s="86" t="s">
        <v>1464</v>
      </c>
      <c r="AB5424" s="86" t="s">
        <v>478</v>
      </c>
      <c r="AC5424" s="100">
        <v>26.25</v>
      </c>
      <c r="AD5424" s="100">
        <v>19.7</v>
      </c>
      <c r="AE5424" s="102" t="s">
        <v>1465</v>
      </c>
      <c r="AF5424" s="86" t="s">
        <v>539</v>
      </c>
      <c r="AG5424" s="103">
        <f>Table1[[#This Row],['# Books]]*Table1[[#This Row],[QTY]]</f>
        <v>0</v>
      </c>
      <c r="AH5424" s="104">
        <f>Table1[[#This Row],[S&amp;L Price]]*Table1[[#This Row],[QTY]]</f>
        <v>0</v>
      </c>
    </row>
    <row r="5425" spans="1:34" ht="18" hidden="1" customHeight="1" x14ac:dyDescent="0.25">
      <c r="A5425" s="83"/>
      <c r="B5425" s="83"/>
      <c r="C5425" s="84">
        <v>252</v>
      </c>
      <c r="D5425" s="84"/>
      <c r="E5425" s="84"/>
      <c r="F5425" s="86" t="s">
        <v>1140</v>
      </c>
      <c r="G5425" s="115">
        <v>1</v>
      </c>
      <c r="H5425" s="88" t="s">
        <v>1462</v>
      </c>
      <c r="I5425" s="88" t="s">
        <v>1045</v>
      </c>
      <c r="J5425" s="88" t="s">
        <v>328</v>
      </c>
      <c r="K5425" s="89"/>
      <c r="L5425" s="91" t="s">
        <v>1466</v>
      </c>
      <c r="M5425" s="84">
        <v>2018</v>
      </c>
      <c r="N5425" s="93" t="s">
        <v>1444</v>
      </c>
      <c r="O5425" s="86"/>
      <c r="P5425" s="86"/>
      <c r="Q5425" s="86" t="s">
        <v>90</v>
      </c>
      <c r="R5425" s="86" t="s">
        <v>1139</v>
      </c>
      <c r="S5425" s="96" t="s">
        <v>21648</v>
      </c>
      <c r="T5425" s="96" t="s">
        <v>21603</v>
      </c>
      <c r="U5425" s="91"/>
      <c r="V5425" s="91"/>
      <c r="W5425" s="91" t="s">
        <v>289</v>
      </c>
      <c r="X5425" s="98" t="s">
        <v>11445</v>
      </c>
      <c r="Y5425" s="86" t="s">
        <v>301</v>
      </c>
      <c r="Z5425" s="86" t="s">
        <v>315</v>
      </c>
      <c r="AA5425" s="86" t="s">
        <v>1464</v>
      </c>
      <c r="AB5425" s="86" t="s">
        <v>478</v>
      </c>
      <c r="AC5425" s="100">
        <v>26.25</v>
      </c>
      <c r="AD5425" s="100">
        <v>19.7</v>
      </c>
      <c r="AE5425" s="102" t="s">
        <v>1465</v>
      </c>
      <c r="AF5425" s="86" t="s">
        <v>539</v>
      </c>
      <c r="AG5425" s="103">
        <f>Table1[[#This Row],['# Books]]*Table1[[#This Row],[QTY]]</f>
        <v>0</v>
      </c>
      <c r="AH5425" s="104">
        <f>Table1[[#This Row],[S&amp;L Price]]*Table1[[#This Row],[QTY]]</f>
        <v>0</v>
      </c>
    </row>
    <row r="5426" spans="1:34" ht="18" customHeight="1" x14ac:dyDescent="0.25">
      <c r="A5426" s="83"/>
      <c r="B5426" s="83"/>
      <c r="C5426" s="84">
        <v>252</v>
      </c>
      <c r="D5426" s="84"/>
      <c r="E5426" s="84"/>
      <c r="F5426" s="86" t="s">
        <v>1140</v>
      </c>
      <c r="G5426" s="115">
        <v>1</v>
      </c>
      <c r="H5426" s="88" t="s">
        <v>1467</v>
      </c>
      <c r="I5426" s="88" t="s">
        <v>1045</v>
      </c>
      <c r="J5426" s="88" t="s">
        <v>126</v>
      </c>
      <c r="K5426" s="89"/>
      <c r="L5426" s="91" t="s">
        <v>1468</v>
      </c>
      <c r="M5426" s="84">
        <v>2018</v>
      </c>
      <c r="N5426" s="93" t="s">
        <v>1444</v>
      </c>
      <c r="O5426" s="86" t="s">
        <v>183</v>
      </c>
      <c r="P5426" s="86" t="s">
        <v>325</v>
      </c>
      <c r="Q5426" s="86" t="s">
        <v>90</v>
      </c>
      <c r="R5426" s="86" t="s">
        <v>221</v>
      </c>
      <c r="S5426" s="96" t="s">
        <v>21672</v>
      </c>
      <c r="T5426" s="96" t="s">
        <v>21603</v>
      </c>
      <c r="U5426" s="91"/>
      <c r="V5426" s="91"/>
      <c r="W5426" s="91" t="s">
        <v>282</v>
      </c>
      <c r="X5426" s="98" t="s">
        <v>10261</v>
      </c>
      <c r="Y5426" s="86" t="s">
        <v>301</v>
      </c>
      <c r="Z5426" s="86" t="s">
        <v>315</v>
      </c>
      <c r="AA5426" s="86" t="s">
        <v>1469</v>
      </c>
      <c r="AB5426" s="86" t="s">
        <v>478</v>
      </c>
      <c r="AC5426" s="100">
        <v>26.25</v>
      </c>
      <c r="AD5426" s="100">
        <v>19.7</v>
      </c>
      <c r="AE5426" s="102" t="s">
        <v>1470</v>
      </c>
      <c r="AF5426" s="86" t="s">
        <v>539</v>
      </c>
      <c r="AG5426" s="103">
        <f>Table1[[#This Row],['# Books]]*Table1[[#This Row],[QTY]]</f>
        <v>0</v>
      </c>
      <c r="AH5426" s="104">
        <f>Table1[[#This Row],[S&amp;L Price]]*Table1[[#This Row],[QTY]]</f>
        <v>0</v>
      </c>
    </row>
    <row r="5427" spans="1:34" ht="18" hidden="1" customHeight="1" x14ac:dyDescent="0.25">
      <c r="A5427" s="83"/>
      <c r="B5427" s="83"/>
      <c r="C5427" s="84">
        <v>252</v>
      </c>
      <c r="D5427" s="84"/>
      <c r="E5427" s="84"/>
      <c r="F5427" s="86" t="s">
        <v>1140</v>
      </c>
      <c r="G5427" s="115">
        <v>1</v>
      </c>
      <c r="H5427" s="88" t="s">
        <v>1467</v>
      </c>
      <c r="I5427" s="88" t="s">
        <v>1045</v>
      </c>
      <c r="J5427" s="88" t="s">
        <v>328</v>
      </c>
      <c r="K5427" s="89"/>
      <c r="L5427" s="91" t="s">
        <v>1471</v>
      </c>
      <c r="M5427" s="84">
        <v>2018</v>
      </c>
      <c r="N5427" s="93" t="s">
        <v>1444</v>
      </c>
      <c r="O5427" s="86"/>
      <c r="P5427" s="86"/>
      <c r="Q5427" s="86" t="s">
        <v>90</v>
      </c>
      <c r="R5427" s="86" t="s">
        <v>221</v>
      </c>
      <c r="S5427" s="96" t="s">
        <v>21672</v>
      </c>
      <c r="T5427" s="96" t="s">
        <v>21603</v>
      </c>
      <c r="U5427" s="91"/>
      <c r="V5427" s="91"/>
      <c r="W5427" s="91" t="s">
        <v>282</v>
      </c>
      <c r="X5427" s="98" t="s">
        <v>10261</v>
      </c>
      <c r="Y5427" s="86" t="s">
        <v>301</v>
      </c>
      <c r="Z5427" s="86" t="s">
        <v>315</v>
      </c>
      <c r="AA5427" s="86" t="s">
        <v>1469</v>
      </c>
      <c r="AB5427" s="86" t="s">
        <v>478</v>
      </c>
      <c r="AC5427" s="100">
        <v>26.25</v>
      </c>
      <c r="AD5427" s="100">
        <v>19.7</v>
      </c>
      <c r="AE5427" s="102" t="s">
        <v>1470</v>
      </c>
      <c r="AF5427" s="86" t="s">
        <v>539</v>
      </c>
      <c r="AG5427" s="103">
        <f>Table1[[#This Row],['# Books]]*Table1[[#This Row],[QTY]]</f>
        <v>0</v>
      </c>
      <c r="AH5427" s="104">
        <f>Table1[[#This Row],[S&amp;L Price]]*Table1[[#This Row],[QTY]]</f>
        <v>0</v>
      </c>
    </row>
    <row r="5428" spans="1:34" ht="18" customHeight="1" x14ac:dyDescent="0.25">
      <c r="A5428" s="83"/>
      <c r="B5428" s="83"/>
      <c r="C5428" s="84">
        <v>252</v>
      </c>
      <c r="D5428" s="84"/>
      <c r="E5428" s="84"/>
      <c r="F5428" s="86" t="s">
        <v>1140</v>
      </c>
      <c r="G5428" s="115">
        <v>1</v>
      </c>
      <c r="H5428" s="88" t="s">
        <v>1472</v>
      </c>
      <c r="I5428" s="88" t="s">
        <v>1045</v>
      </c>
      <c r="J5428" s="88" t="s">
        <v>126</v>
      </c>
      <c r="K5428" s="89"/>
      <c r="L5428" s="91" t="s">
        <v>1473</v>
      </c>
      <c r="M5428" s="84">
        <v>2018</v>
      </c>
      <c r="N5428" s="93" t="s">
        <v>1444</v>
      </c>
      <c r="O5428" s="86" t="s">
        <v>183</v>
      </c>
      <c r="P5428" s="86" t="s">
        <v>325</v>
      </c>
      <c r="Q5428" s="86" t="s">
        <v>90</v>
      </c>
      <c r="R5428" s="86" t="s">
        <v>221</v>
      </c>
      <c r="S5428" s="96" t="s">
        <v>21661</v>
      </c>
      <c r="T5428" s="96" t="s">
        <v>21603</v>
      </c>
      <c r="U5428" s="91"/>
      <c r="V5428" s="91"/>
      <c r="W5428" s="91" t="s">
        <v>282</v>
      </c>
      <c r="X5428" s="98" t="s">
        <v>4171</v>
      </c>
      <c r="Y5428" s="86" t="s">
        <v>301</v>
      </c>
      <c r="Z5428" s="86" t="s">
        <v>315</v>
      </c>
      <c r="AA5428" s="86" t="s">
        <v>1474</v>
      </c>
      <c r="AB5428" s="86" t="s">
        <v>478</v>
      </c>
      <c r="AC5428" s="100">
        <v>26.25</v>
      </c>
      <c r="AD5428" s="100">
        <v>19.7</v>
      </c>
      <c r="AE5428" s="102" t="s">
        <v>3226</v>
      </c>
      <c r="AF5428" s="86" t="s">
        <v>539</v>
      </c>
      <c r="AG5428" s="103">
        <f>Table1[[#This Row],['# Books]]*Table1[[#This Row],[QTY]]</f>
        <v>0</v>
      </c>
      <c r="AH5428" s="104">
        <f>Table1[[#This Row],[S&amp;L Price]]*Table1[[#This Row],[QTY]]</f>
        <v>0</v>
      </c>
    </row>
    <row r="5429" spans="1:34" ht="18" hidden="1" customHeight="1" x14ac:dyDescent="0.25">
      <c r="A5429" s="83"/>
      <c r="B5429" s="83"/>
      <c r="C5429" s="84">
        <v>252</v>
      </c>
      <c r="D5429" s="84"/>
      <c r="E5429" s="84"/>
      <c r="F5429" s="86" t="s">
        <v>1140</v>
      </c>
      <c r="G5429" s="115">
        <v>1</v>
      </c>
      <c r="H5429" s="88" t="s">
        <v>1472</v>
      </c>
      <c r="I5429" s="88" t="s">
        <v>1045</v>
      </c>
      <c r="J5429" s="88" t="s">
        <v>328</v>
      </c>
      <c r="K5429" s="89"/>
      <c r="L5429" s="91" t="s">
        <v>1475</v>
      </c>
      <c r="M5429" s="84">
        <v>2018</v>
      </c>
      <c r="N5429" s="93" t="s">
        <v>1444</v>
      </c>
      <c r="O5429" s="86"/>
      <c r="P5429" s="86"/>
      <c r="Q5429" s="86" t="s">
        <v>90</v>
      </c>
      <c r="R5429" s="86" t="s">
        <v>221</v>
      </c>
      <c r="S5429" s="96" t="s">
        <v>21661</v>
      </c>
      <c r="T5429" s="96" t="s">
        <v>21603</v>
      </c>
      <c r="U5429" s="91"/>
      <c r="V5429" s="91"/>
      <c r="W5429" s="91" t="s">
        <v>282</v>
      </c>
      <c r="X5429" s="98" t="s">
        <v>4171</v>
      </c>
      <c r="Y5429" s="86" t="s">
        <v>301</v>
      </c>
      <c r="Z5429" s="86" t="s">
        <v>315</v>
      </c>
      <c r="AA5429" s="86" t="s">
        <v>1474</v>
      </c>
      <c r="AB5429" s="86" t="s">
        <v>478</v>
      </c>
      <c r="AC5429" s="100">
        <v>26.25</v>
      </c>
      <c r="AD5429" s="100">
        <v>19.7</v>
      </c>
      <c r="AE5429" s="102" t="s">
        <v>3226</v>
      </c>
      <c r="AF5429" s="86" t="s">
        <v>539</v>
      </c>
      <c r="AG5429" s="103">
        <f>Table1[[#This Row],['# Books]]*Table1[[#This Row],[QTY]]</f>
        <v>0</v>
      </c>
      <c r="AH5429" s="104">
        <f>Table1[[#This Row],[S&amp;L Price]]*Table1[[#This Row],[QTY]]</f>
        <v>0</v>
      </c>
    </row>
    <row r="5430" spans="1:34" ht="18" customHeight="1" x14ac:dyDescent="0.25">
      <c r="A5430" s="83"/>
      <c r="B5430" s="83"/>
      <c r="C5430" s="84">
        <v>252</v>
      </c>
      <c r="D5430" s="84"/>
      <c r="E5430" s="84"/>
      <c r="F5430" s="86" t="s">
        <v>1140</v>
      </c>
      <c r="G5430" s="115">
        <v>1</v>
      </c>
      <c r="H5430" s="88" t="s">
        <v>1476</v>
      </c>
      <c r="I5430" s="88" t="s">
        <v>1045</v>
      </c>
      <c r="J5430" s="88" t="s">
        <v>126</v>
      </c>
      <c r="K5430" s="89"/>
      <c r="L5430" s="91" t="s">
        <v>1477</v>
      </c>
      <c r="M5430" s="84">
        <v>2018</v>
      </c>
      <c r="N5430" s="93" t="s">
        <v>1444</v>
      </c>
      <c r="O5430" s="86" t="s">
        <v>183</v>
      </c>
      <c r="P5430" s="86" t="s">
        <v>325</v>
      </c>
      <c r="Q5430" s="86" t="s">
        <v>90</v>
      </c>
      <c r="R5430" s="86" t="s">
        <v>689</v>
      </c>
      <c r="S5430" s="96" t="s">
        <v>21646</v>
      </c>
      <c r="T5430" s="96" t="s">
        <v>21603</v>
      </c>
      <c r="U5430" s="91"/>
      <c r="V5430" s="91"/>
      <c r="W5430" s="91" t="s">
        <v>289</v>
      </c>
      <c r="X5430" s="98" t="s">
        <v>6916</v>
      </c>
      <c r="Y5430" s="86" t="s">
        <v>301</v>
      </c>
      <c r="Z5430" s="86" t="s">
        <v>315</v>
      </c>
      <c r="AA5430" s="86" t="s">
        <v>1478</v>
      </c>
      <c r="AB5430" s="86" t="s">
        <v>478</v>
      </c>
      <c r="AC5430" s="100">
        <v>26.25</v>
      </c>
      <c r="AD5430" s="100">
        <v>19.7</v>
      </c>
      <c r="AE5430" s="102" t="s">
        <v>1465</v>
      </c>
      <c r="AF5430" s="86" t="s">
        <v>539</v>
      </c>
      <c r="AG5430" s="103">
        <f>Table1[[#This Row],['# Books]]*Table1[[#This Row],[QTY]]</f>
        <v>0</v>
      </c>
      <c r="AH5430" s="104">
        <f>Table1[[#This Row],[S&amp;L Price]]*Table1[[#This Row],[QTY]]</f>
        <v>0</v>
      </c>
    </row>
    <row r="5431" spans="1:34" ht="18" hidden="1" customHeight="1" x14ac:dyDescent="0.25">
      <c r="A5431" s="83"/>
      <c r="B5431" s="83"/>
      <c r="C5431" s="84">
        <v>252</v>
      </c>
      <c r="D5431" s="84"/>
      <c r="E5431" s="84"/>
      <c r="F5431" s="86" t="s">
        <v>1140</v>
      </c>
      <c r="G5431" s="115">
        <v>1</v>
      </c>
      <c r="H5431" s="88" t="s">
        <v>1476</v>
      </c>
      <c r="I5431" s="88" t="s">
        <v>1045</v>
      </c>
      <c r="J5431" s="88" t="s">
        <v>328</v>
      </c>
      <c r="K5431" s="89"/>
      <c r="L5431" s="91" t="s">
        <v>1479</v>
      </c>
      <c r="M5431" s="84">
        <v>2018</v>
      </c>
      <c r="N5431" s="93" t="s">
        <v>1444</v>
      </c>
      <c r="O5431" s="86"/>
      <c r="P5431" s="86"/>
      <c r="Q5431" s="86" t="s">
        <v>90</v>
      </c>
      <c r="R5431" s="86" t="s">
        <v>689</v>
      </c>
      <c r="S5431" s="96" t="s">
        <v>21646</v>
      </c>
      <c r="T5431" s="96" t="s">
        <v>21603</v>
      </c>
      <c r="U5431" s="91"/>
      <c r="V5431" s="91"/>
      <c r="W5431" s="91" t="s">
        <v>289</v>
      </c>
      <c r="X5431" s="98" t="s">
        <v>6916</v>
      </c>
      <c r="Y5431" s="86" t="s">
        <v>301</v>
      </c>
      <c r="Z5431" s="86" t="s">
        <v>315</v>
      </c>
      <c r="AA5431" s="86" t="s">
        <v>1478</v>
      </c>
      <c r="AB5431" s="86" t="s">
        <v>478</v>
      </c>
      <c r="AC5431" s="100">
        <v>26.25</v>
      </c>
      <c r="AD5431" s="100">
        <v>19.7</v>
      </c>
      <c r="AE5431" s="102" t="s">
        <v>1465</v>
      </c>
      <c r="AF5431" s="86" t="s">
        <v>539</v>
      </c>
      <c r="AG5431" s="103">
        <f>Table1[[#This Row],['# Books]]*Table1[[#This Row],[QTY]]</f>
        <v>0</v>
      </c>
      <c r="AH5431" s="104">
        <f>Table1[[#This Row],[S&amp;L Price]]*Table1[[#This Row],[QTY]]</f>
        <v>0</v>
      </c>
    </row>
    <row r="5432" spans="1:34" ht="18" customHeight="1" x14ac:dyDescent="0.25">
      <c r="A5432" s="83"/>
      <c r="B5432" s="83"/>
      <c r="C5432" s="84">
        <v>252</v>
      </c>
      <c r="D5432" s="84"/>
      <c r="E5432" s="84"/>
      <c r="F5432" s="86" t="s">
        <v>1140</v>
      </c>
      <c r="G5432" s="115">
        <v>1</v>
      </c>
      <c r="H5432" s="88" t="s">
        <v>1480</v>
      </c>
      <c r="I5432" s="88" t="s">
        <v>1045</v>
      </c>
      <c r="J5432" s="88" t="s">
        <v>126</v>
      </c>
      <c r="K5432" s="89"/>
      <c r="L5432" s="91" t="s">
        <v>1481</v>
      </c>
      <c r="M5432" s="84">
        <v>2018</v>
      </c>
      <c r="N5432" s="93" t="s">
        <v>1444</v>
      </c>
      <c r="O5432" s="86" t="s">
        <v>183</v>
      </c>
      <c r="P5432" s="86" t="s">
        <v>325</v>
      </c>
      <c r="Q5432" s="86" t="s">
        <v>90</v>
      </c>
      <c r="R5432" s="86" t="s">
        <v>742</v>
      </c>
      <c r="S5432" s="96" t="s">
        <v>21652</v>
      </c>
      <c r="T5432" s="96" t="s">
        <v>21603</v>
      </c>
      <c r="U5432" s="91"/>
      <c r="V5432" s="91"/>
      <c r="W5432" s="91" t="s">
        <v>289</v>
      </c>
      <c r="X5432" s="98" t="s">
        <v>10134</v>
      </c>
      <c r="Y5432" s="86" t="s">
        <v>301</v>
      </c>
      <c r="Z5432" s="86" t="s">
        <v>315</v>
      </c>
      <c r="AA5432" s="86" t="s">
        <v>1482</v>
      </c>
      <c r="AB5432" s="86" t="s">
        <v>478</v>
      </c>
      <c r="AC5432" s="100">
        <v>26.25</v>
      </c>
      <c r="AD5432" s="100">
        <v>19.7</v>
      </c>
      <c r="AE5432" s="102" t="s">
        <v>3227</v>
      </c>
      <c r="AF5432" s="86" t="s">
        <v>539</v>
      </c>
      <c r="AG5432" s="103">
        <f>Table1[[#This Row],['# Books]]*Table1[[#This Row],[QTY]]</f>
        <v>0</v>
      </c>
      <c r="AH5432" s="104">
        <f>Table1[[#This Row],[S&amp;L Price]]*Table1[[#This Row],[QTY]]</f>
        <v>0</v>
      </c>
    </row>
    <row r="5433" spans="1:34" ht="18" hidden="1" customHeight="1" x14ac:dyDescent="0.25">
      <c r="A5433" s="83"/>
      <c r="B5433" s="83"/>
      <c r="C5433" s="84">
        <v>252</v>
      </c>
      <c r="D5433" s="84"/>
      <c r="E5433" s="84"/>
      <c r="F5433" s="86" t="s">
        <v>1140</v>
      </c>
      <c r="G5433" s="115">
        <v>1</v>
      </c>
      <c r="H5433" s="88" t="s">
        <v>1480</v>
      </c>
      <c r="I5433" s="88" t="s">
        <v>1045</v>
      </c>
      <c r="J5433" s="88" t="s">
        <v>328</v>
      </c>
      <c r="K5433" s="89"/>
      <c r="L5433" s="91" t="s">
        <v>1483</v>
      </c>
      <c r="M5433" s="84">
        <v>2018</v>
      </c>
      <c r="N5433" s="93" t="s">
        <v>1444</v>
      </c>
      <c r="O5433" s="86"/>
      <c r="P5433" s="86"/>
      <c r="Q5433" s="86" t="s">
        <v>90</v>
      </c>
      <c r="R5433" s="86" t="s">
        <v>742</v>
      </c>
      <c r="S5433" s="96" t="s">
        <v>21652</v>
      </c>
      <c r="T5433" s="96" t="s">
        <v>21603</v>
      </c>
      <c r="U5433" s="91"/>
      <c r="V5433" s="91"/>
      <c r="W5433" s="91" t="s">
        <v>289</v>
      </c>
      <c r="X5433" s="98" t="s">
        <v>10134</v>
      </c>
      <c r="Y5433" s="86" t="s">
        <v>301</v>
      </c>
      <c r="Z5433" s="86" t="s">
        <v>315</v>
      </c>
      <c r="AA5433" s="86" t="s">
        <v>1482</v>
      </c>
      <c r="AB5433" s="86" t="s">
        <v>478</v>
      </c>
      <c r="AC5433" s="100">
        <v>26.25</v>
      </c>
      <c r="AD5433" s="100">
        <v>19.7</v>
      </c>
      <c r="AE5433" s="102" t="s">
        <v>3227</v>
      </c>
      <c r="AF5433" s="86" t="s">
        <v>539</v>
      </c>
      <c r="AG5433" s="103">
        <f>Table1[[#This Row],['# Books]]*Table1[[#This Row],[QTY]]</f>
        <v>0</v>
      </c>
      <c r="AH5433" s="104">
        <f>Table1[[#This Row],[S&amp;L Price]]*Table1[[#This Row],[QTY]]</f>
        <v>0</v>
      </c>
    </row>
    <row r="5434" spans="1:34" ht="18" customHeight="1" x14ac:dyDescent="0.25">
      <c r="A5434" s="83"/>
      <c r="B5434" s="83"/>
      <c r="C5434" s="84">
        <v>252</v>
      </c>
      <c r="D5434" s="84"/>
      <c r="E5434" s="84"/>
      <c r="F5434" s="86" t="s">
        <v>1140</v>
      </c>
      <c r="G5434" s="115">
        <v>1</v>
      </c>
      <c r="H5434" s="88" t="s">
        <v>1484</v>
      </c>
      <c r="I5434" s="88" t="s">
        <v>1045</v>
      </c>
      <c r="J5434" s="88" t="s">
        <v>126</v>
      </c>
      <c r="K5434" s="89"/>
      <c r="L5434" s="91" t="s">
        <v>1485</v>
      </c>
      <c r="M5434" s="84">
        <v>2018</v>
      </c>
      <c r="N5434" s="93" t="s">
        <v>1444</v>
      </c>
      <c r="O5434" s="86" t="s">
        <v>183</v>
      </c>
      <c r="P5434" s="86" t="s">
        <v>325</v>
      </c>
      <c r="Q5434" s="86" t="s">
        <v>90</v>
      </c>
      <c r="R5434" s="86" t="s">
        <v>1486</v>
      </c>
      <c r="S5434" s="96" t="s">
        <v>21652</v>
      </c>
      <c r="T5434" s="96" t="s">
        <v>21603</v>
      </c>
      <c r="U5434" s="91"/>
      <c r="V5434" s="91"/>
      <c r="W5434" s="91" t="s">
        <v>282</v>
      </c>
      <c r="X5434" s="98" t="s">
        <v>6916</v>
      </c>
      <c r="Y5434" s="86" t="s">
        <v>301</v>
      </c>
      <c r="Z5434" s="86" t="s">
        <v>315</v>
      </c>
      <c r="AA5434" s="86" t="s">
        <v>1487</v>
      </c>
      <c r="AB5434" s="86" t="s">
        <v>478</v>
      </c>
      <c r="AC5434" s="100">
        <v>26.25</v>
      </c>
      <c r="AD5434" s="100">
        <v>19.7</v>
      </c>
      <c r="AE5434" s="102" t="s">
        <v>3228</v>
      </c>
      <c r="AF5434" s="86" t="s">
        <v>539</v>
      </c>
      <c r="AG5434" s="103">
        <f>Table1[[#This Row],['# Books]]*Table1[[#This Row],[QTY]]</f>
        <v>0</v>
      </c>
      <c r="AH5434" s="104">
        <f>Table1[[#This Row],[S&amp;L Price]]*Table1[[#This Row],[QTY]]</f>
        <v>0</v>
      </c>
    </row>
    <row r="5435" spans="1:34" ht="18" hidden="1" customHeight="1" x14ac:dyDescent="0.25">
      <c r="A5435" s="83"/>
      <c r="B5435" s="83"/>
      <c r="C5435" s="84">
        <v>252</v>
      </c>
      <c r="D5435" s="84"/>
      <c r="E5435" s="84"/>
      <c r="F5435" s="86" t="s">
        <v>1140</v>
      </c>
      <c r="G5435" s="115">
        <v>1</v>
      </c>
      <c r="H5435" s="88" t="s">
        <v>1484</v>
      </c>
      <c r="I5435" s="88" t="s">
        <v>1045</v>
      </c>
      <c r="J5435" s="88" t="s">
        <v>328</v>
      </c>
      <c r="K5435" s="89"/>
      <c r="L5435" s="91" t="s">
        <v>1488</v>
      </c>
      <c r="M5435" s="84">
        <v>2018</v>
      </c>
      <c r="N5435" s="93" t="s">
        <v>1444</v>
      </c>
      <c r="O5435" s="86"/>
      <c r="P5435" s="86"/>
      <c r="Q5435" s="86" t="s">
        <v>90</v>
      </c>
      <c r="R5435" s="86" t="s">
        <v>1486</v>
      </c>
      <c r="S5435" s="96" t="s">
        <v>21652</v>
      </c>
      <c r="T5435" s="96" t="s">
        <v>21603</v>
      </c>
      <c r="U5435" s="91"/>
      <c r="V5435" s="91"/>
      <c r="W5435" s="91" t="s">
        <v>282</v>
      </c>
      <c r="X5435" s="98" t="s">
        <v>6916</v>
      </c>
      <c r="Y5435" s="86" t="s">
        <v>301</v>
      </c>
      <c r="Z5435" s="86" t="s">
        <v>315</v>
      </c>
      <c r="AA5435" s="86" t="s">
        <v>1487</v>
      </c>
      <c r="AB5435" s="86" t="s">
        <v>478</v>
      </c>
      <c r="AC5435" s="100">
        <v>26.25</v>
      </c>
      <c r="AD5435" s="100">
        <v>19.7</v>
      </c>
      <c r="AE5435" s="102" t="s">
        <v>3228</v>
      </c>
      <c r="AF5435" s="86" t="s">
        <v>539</v>
      </c>
      <c r="AG5435" s="103">
        <f>Table1[[#This Row],['# Books]]*Table1[[#This Row],[QTY]]</f>
        <v>0</v>
      </c>
      <c r="AH5435" s="104">
        <f>Table1[[#This Row],[S&amp;L Price]]*Table1[[#This Row],[QTY]]</f>
        <v>0</v>
      </c>
    </row>
    <row r="5436" spans="1:34" ht="18" customHeight="1" x14ac:dyDescent="0.25">
      <c r="A5436" s="83"/>
      <c r="B5436" s="83"/>
      <c r="C5436" s="84">
        <v>252</v>
      </c>
      <c r="D5436" s="84"/>
      <c r="E5436" s="84"/>
      <c r="F5436" s="86" t="s">
        <v>1140</v>
      </c>
      <c r="G5436" s="115">
        <v>1</v>
      </c>
      <c r="H5436" s="88" t="s">
        <v>1141</v>
      </c>
      <c r="I5436" s="88" t="s">
        <v>1045</v>
      </c>
      <c r="J5436" s="88" t="s">
        <v>126</v>
      </c>
      <c r="K5436" s="89"/>
      <c r="L5436" s="91" t="s">
        <v>1142</v>
      </c>
      <c r="M5436" s="84">
        <v>2018</v>
      </c>
      <c r="N5436" s="93" t="s">
        <v>1802</v>
      </c>
      <c r="O5436" s="86" t="s">
        <v>183</v>
      </c>
      <c r="P5436" s="86" t="s">
        <v>325</v>
      </c>
      <c r="Q5436" s="86" t="s">
        <v>90</v>
      </c>
      <c r="R5436" s="86" t="s">
        <v>195</v>
      </c>
      <c r="S5436" s="96" t="s">
        <v>21614</v>
      </c>
      <c r="T5436" s="96" t="s">
        <v>21603</v>
      </c>
      <c r="U5436" s="91"/>
      <c r="V5436" s="91"/>
      <c r="W5436" s="91" t="s">
        <v>289</v>
      </c>
      <c r="X5436" s="98"/>
      <c r="Y5436" s="86" t="s">
        <v>301</v>
      </c>
      <c r="Z5436" s="86" t="s">
        <v>315</v>
      </c>
      <c r="AA5436" s="86" t="s">
        <v>1143</v>
      </c>
      <c r="AB5436" s="86" t="s">
        <v>478</v>
      </c>
      <c r="AC5436" s="100">
        <v>26.25</v>
      </c>
      <c r="AD5436" s="100">
        <v>19.7</v>
      </c>
      <c r="AE5436" s="102" t="s">
        <v>1144</v>
      </c>
      <c r="AF5436" s="86" t="s">
        <v>539</v>
      </c>
      <c r="AG5436" s="103">
        <f>Table1[[#This Row],['# Books]]*Table1[[#This Row],[QTY]]</f>
        <v>0</v>
      </c>
      <c r="AH5436" s="104">
        <f>Table1[[#This Row],[S&amp;L Price]]*Table1[[#This Row],[QTY]]</f>
        <v>0</v>
      </c>
    </row>
    <row r="5437" spans="1:34" ht="18" hidden="1" customHeight="1" x14ac:dyDescent="0.25">
      <c r="A5437" s="83"/>
      <c r="B5437" s="83"/>
      <c r="C5437" s="84">
        <v>252</v>
      </c>
      <c r="D5437" s="84"/>
      <c r="E5437" s="84"/>
      <c r="F5437" s="86" t="s">
        <v>1140</v>
      </c>
      <c r="G5437" s="115">
        <v>1</v>
      </c>
      <c r="H5437" s="88" t="s">
        <v>1141</v>
      </c>
      <c r="I5437" s="88" t="s">
        <v>1045</v>
      </c>
      <c r="J5437" s="88" t="s">
        <v>328</v>
      </c>
      <c r="K5437" s="89"/>
      <c r="L5437" s="91" t="s">
        <v>1145</v>
      </c>
      <c r="M5437" s="84">
        <v>2018</v>
      </c>
      <c r="N5437" s="93" t="s">
        <v>1802</v>
      </c>
      <c r="O5437" s="86"/>
      <c r="P5437" s="86"/>
      <c r="Q5437" s="86" t="s">
        <v>90</v>
      </c>
      <c r="R5437" s="86" t="s">
        <v>195</v>
      </c>
      <c r="S5437" s="96" t="s">
        <v>21614</v>
      </c>
      <c r="T5437" s="96" t="s">
        <v>21603</v>
      </c>
      <c r="U5437" s="91"/>
      <c r="V5437" s="91"/>
      <c r="W5437" s="91" t="s">
        <v>289</v>
      </c>
      <c r="X5437" s="98"/>
      <c r="Y5437" s="86" t="s">
        <v>301</v>
      </c>
      <c r="Z5437" s="86" t="s">
        <v>315</v>
      </c>
      <c r="AA5437" s="86" t="s">
        <v>1143</v>
      </c>
      <c r="AB5437" s="86" t="s">
        <v>478</v>
      </c>
      <c r="AC5437" s="100">
        <v>26.25</v>
      </c>
      <c r="AD5437" s="100">
        <v>19.7</v>
      </c>
      <c r="AE5437" s="102" t="s">
        <v>1144</v>
      </c>
      <c r="AF5437" s="86" t="s">
        <v>539</v>
      </c>
      <c r="AG5437" s="103">
        <f>Table1[[#This Row],['# Books]]*Table1[[#This Row],[QTY]]</f>
        <v>0</v>
      </c>
      <c r="AH5437" s="104">
        <f>Table1[[#This Row],[S&amp;L Price]]*Table1[[#This Row],[QTY]]</f>
        <v>0</v>
      </c>
    </row>
    <row r="5438" spans="1:34" ht="18" customHeight="1" x14ac:dyDescent="0.25">
      <c r="A5438" s="83"/>
      <c r="B5438" s="83"/>
      <c r="C5438" s="84">
        <v>252</v>
      </c>
      <c r="D5438" s="84"/>
      <c r="E5438" s="84"/>
      <c r="F5438" s="86" t="s">
        <v>1140</v>
      </c>
      <c r="G5438" s="115">
        <v>1</v>
      </c>
      <c r="H5438" s="88" t="s">
        <v>1146</v>
      </c>
      <c r="I5438" s="88" t="s">
        <v>1045</v>
      </c>
      <c r="J5438" s="88" t="s">
        <v>126</v>
      </c>
      <c r="K5438" s="89"/>
      <c r="L5438" s="91" t="s">
        <v>1147</v>
      </c>
      <c r="M5438" s="84">
        <v>2018</v>
      </c>
      <c r="N5438" s="93" t="s">
        <v>1802</v>
      </c>
      <c r="O5438" s="86" t="s">
        <v>183</v>
      </c>
      <c r="P5438" s="86" t="s">
        <v>325</v>
      </c>
      <c r="Q5438" s="86" t="s">
        <v>90</v>
      </c>
      <c r="R5438" s="86" t="s">
        <v>3229</v>
      </c>
      <c r="S5438" s="96" t="s">
        <v>21648</v>
      </c>
      <c r="T5438" s="96" t="s">
        <v>21603</v>
      </c>
      <c r="U5438" s="91"/>
      <c r="V5438" s="91"/>
      <c r="W5438" s="91" t="s">
        <v>290</v>
      </c>
      <c r="X5438" s="98" t="s">
        <v>8837</v>
      </c>
      <c r="Y5438" s="86" t="s">
        <v>301</v>
      </c>
      <c r="Z5438" s="86" t="s">
        <v>315</v>
      </c>
      <c r="AA5438" s="86" t="s">
        <v>1148</v>
      </c>
      <c r="AB5438" s="86" t="s">
        <v>478</v>
      </c>
      <c r="AC5438" s="100">
        <v>26.25</v>
      </c>
      <c r="AD5438" s="100">
        <v>19.7</v>
      </c>
      <c r="AE5438" s="102" t="s">
        <v>1149</v>
      </c>
      <c r="AF5438" s="86" t="s">
        <v>539</v>
      </c>
      <c r="AG5438" s="103">
        <f>Table1[[#This Row],['# Books]]*Table1[[#This Row],[QTY]]</f>
        <v>0</v>
      </c>
      <c r="AH5438" s="104">
        <f>Table1[[#This Row],[S&amp;L Price]]*Table1[[#This Row],[QTY]]</f>
        <v>0</v>
      </c>
    </row>
    <row r="5439" spans="1:34" ht="18" hidden="1" customHeight="1" x14ac:dyDescent="0.25">
      <c r="A5439" s="83"/>
      <c r="B5439" s="83"/>
      <c r="C5439" s="84">
        <v>252</v>
      </c>
      <c r="D5439" s="84"/>
      <c r="E5439" s="84"/>
      <c r="F5439" s="86" t="s">
        <v>1140</v>
      </c>
      <c r="G5439" s="115">
        <v>1</v>
      </c>
      <c r="H5439" s="88" t="s">
        <v>1146</v>
      </c>
      <c r="I5439" s="88" t="s">
        <v>1045</v>
      </c>
      <c r="J5439" s="88" t="s">
        <v>328</v>
      </c>
      <c r="K5439" s="89"/>
      <c r="L5439" s="91" t="s">
        <v>1150</v>
      </c>
      <c r="M5439" s="84">
        <v>2018</v>
      </c>
      <c r="N5439" s="93" t="s">
        <v>1802</v>
      </c>
      <c r="O5439" s="86"/>
      <c r="P5439" s="86"/>
      <c r="Q5439" s="86" t="s">
        <v>90</v>
      </c>
      <c r="R5439" s="86" t="s">
        <v>3229</v>
      </c>
      <c r="S5439" s="96" t="s">
        <v>21648</v>
      </c>
      <c r="T5439" s="96" t="s">
        <v>21603</v>
      </c>
      <c r="U5439" s="91"/>
      <c r="V5439" s="91"/>
      <c r="W5439" s="91" t="s">
        <v>290</v>
      </c>
      <c r="X5439" s="98" t="s">
        <v>8837</v>
      </c>
      <c r="Y5439" s="86" t="s">
        <v>301</v>
      </c>
      <c r="Z5439" s="86" t="s">
        <v>315</v>
      </c>
      <c r="AA5439" s="86" t="s">
        <v>1148</v>
      </c>
      <c r="AB5439" s="86" t="s">
        <v>478</v>
      </c>
      <c r="AC5439" s="100">
        <v>26.25</v>
      </c>
      <c r="AD5439" s="100">
        <v>19.7</v>
      </c>
      <c r="AE5439" s="102" t="s">
        <v>1149</v>
      </c>
      <c r="AF5439" s="86" t="s">
        <v>539</v>
      </c>
      <c r="AG5439" s="103">
        <f>Table1[[#This Row],['# Books]]*Table1[[#This Row],[QTY]]</f>
        <v>0</v>
      </c>
      <c r="AH5439" s="104">
        <f>Table1[[#This Row],[S&amp;L Price]]*Table1[[#This Row],[QTY]]</f>
        <v>0</v>
      </c>
    </row>
    <row r="5440" spans="1:34" ht="18" customHeight="1" x14ac:dyDescent="0.25">
      <c r="A5440" s="83"/>
      <c r="B5440" s="83"/>
      <c r="C5440" s="84">
        <v>252</v>
      </c>
      <c r="D5440" s="84"/>
      <c r="E5440" s="84"/>
      <c r="F5440" s="86" t="s">
        <v>1140</v>
      </c>
      <c r="G5440" s="115">
        <v>1</v>
      </c>
      <c r="H5440" s="88" t="s">
        <v>1151</v>
      </c>
      <c r="I5440" s="88" t="s">
        <v>1045</v>
      </c>
      <c r="J5440" s="88" t="s">
        <v>126</v>
      </c>
      <c r="K5440" s="89"/>
      <c r="L5440" s="91" t="s">
        <v>1152</v>
      </c>
      <c r="M5440" s="84">
        <v>2018</v>
      </c>
      <c r="N5440" s="93" t="s">
        <v>1802</v>
      </c>
      <c r="O5440" s="86" t="s">
        <v>183</v>
      </c>
      <c r="P5440" s="86" t="s">
        <v>325</v>
      </c>
      <c r="Q5440" s="86" t="s">
        <v>90</v>
      </c>
      <c r="R5440" s="86" t="s">
        <v>193</v>
      </c>
      <c r="S5440" s="96" t="s">
        <v>21661</v>
      </c>
      <c r="T5440" s="96" t="s">
        <v>21603</v>
      </c>
      <c r="U5440" s="91"/>
      <c r="V5440" s="91"/>
      <c r="W5440" s="91" t="s">
        <v>290</v>
      </c>
      <c r="X5440" s="98" t="s">
        <v>11169</v>
      </c>
      <c r="Y5440" s="86" t="s">
        <v>301</v>
      </c>
      <c r="Z5440" s="86" t="s">
        <v>315</v>
      </c>
      <c r="AA5440" s="86" t="s">
        <v>1153</v>
      </c>
      <c r="AB5440" s="86" t="s">
        <v>478</v>
      </c>
      <c r="AC5440" s="100">
        <v>26.25</v>
      </c>
      <c r="AD5440" s="100">
        <v>19.7</v>
      </c>
      <c r="AE5440" s="102" t="s">
        <v>1154</v>
      </c>
      <c r="AF5440" s="86" t="s">
        <v>539</v>
      </c>
      <c r="AG5440" s="103">
        <f>Table1[[#This Row],['# Books]]*Table1[[#This Row],[QTY]]</f>
        <v>0</v>
      </c>
      <c r="AH5440" s="104">
        <f>Table1[[#This Row],[S&amp;L Price]]*Table1[[#This Row],[QTY]]</f>
        <v>0</v>
      </c>
    </row>
    <row r="5441" spans="1:34" ht="18" hidden="1" customHeight="1" x14ac:dyDescent="0.25">
      <c r="A5441" s="83"/>
      <c r="B5441" s="83"/>
      <c r="C5441" s="84">
        <v>252</v>
      </c>
      <c r="D5441" s="84"/>
      <c r="E5441" s="84"/>
      <c r="F5441" s="86" t="s">
        <v>1140</v>
      </c>
      <c r="G5441" s="115">
        <v>1</v>
      </c>
      <c r="H5441" s="88" t="s">
        <v>1151</v>
      </c>
      <c r="I5441" s="88" t="s">
        <v>1045</v>
      </c>
      <c r="J5441" s="88" t="s">
        <v>328</v>
      </c>
      <c r="K5441" s="89"/>
      <c r="L5441" s="91" t="s">
        <v>1155</v>
      </c>
      <c r="M5441" s="84">
        <v>2018</v>
      </c>
      <c r="N5441" s="93" t="s">
        <v>1802</v>
      </c>
      <c r="O5441" s="86"/>
      <c r="P5441" s="86"/>
      <c r="Q5441" s="86" t="s">
        <v>90</v>
      </c>
      <c r="R5441" s="86" t="s">
        <v>193</v>
      </c>
      <c r="S5441" s="96" t="s">
        <v>21661</v>
      </c>
      <c r="T5441" s="96" t="s">
        <v>21603</v>
      </c>
      <c r="U5441" s="91"/>
      <c r="V5441" s="91"/>
      <c r="W5441" s="91" t="s">
        <v>290</v>
      </c>
      <c r="X5441" s="98" t="s">
        <v>11169</v>
      </c>
      <c r="Y5441" s="86" t="s">
        <v>301</v>
      </c>
      <c r="Z5441" s="86" t="s">
        <v>315</v>
      </c>
      <c r="AA5441" s="86" t="s">
        <v>1153</v>
      </c>
      <c r="AB5441" s="86" t="s">
        <v>478</v>
      </c>
      <c r="AC5441" s="100">
        <v>26.25</v>
      </c>
      <c r="AD5441" s="100">
        <v>19.7</v>
      </c>
      <c r="AE5441" s="102" t="s">
        <v>1154</v>
      </c>
      <c r="AF5441" s="86" t="s">
        <v>539</v>
      </c>
      <c r="AG5441" s="103">
        <f>Table1[[#This Row],['# Books]]*Table1[[#This Row],[QTY]]</f>
        <v>0</v>
      </c>
      <c r="AH5441" s="104">
        <f>Table1[[#This Row],[S&amp;L Price]]*Table1[[#This Row],[QTY]]</f>
        <v>0</v>
      </c>
    </row>
    <row r="5442" spans="1:34" ht="18" customHeight="1" x14ac:dyDescent="0.25">
      <c r="A5442" s="83"/>
      <c r="B5442" s="83"/>
      <c r="C5442" s="84">
        <v>252</v>
      </c>
      <c r="D5442" s="84"/>
      <c r="E5442" s="84"/>
      <c r="F5442" s="86" t="s">
        <v>1140</v>
      </c>
      <c r="G5442" s="115">
        <v>1</v>
      </c>
      <c r="H5442" s="88" t="s">
        <v>1156</v>
      </c>
      <c r="I5442" s="88" t="s">
        <v>1045</v>
      </c>
      <c r="J5442" s="88" t="s">
        <v>126</v>
      </c>
      <c r="K5442" s="89"/>
      <c r="L5442" s="91" t="s">
        <v>1157</v>
      </c>
      <c r="M5442" s="84">
        <v>2018</v>
      </c>
      <c r="N5442" s="93" t="s">
        <v>1802</v>
      </c>
      <c r="O5442" s="86" t="s">
        <v>183</v>
      </c>
      <c r="P5442" s="86" t="s">
        <v>325</v>
      </c>
      <c r="Q5442" s="86" t="s">
        <v>90</v>
      </c>
      <c r="R5442" s="86" t="s">
        <v>221</v>
      </c>
      <c r="S5442" s="96" t="s">
        <v>21632</v>
      </c>
      <c r="T5442" s="96" t="s">
        <v>21603</v>
      </c>
      <c r="U5442" s="91"/>
      <c r="V5442" s="91"/>
      <c r="W5442" s="91" t="s">
        <v>289</v>
      </c>
      <c r="X5442" s="98"/>
      <c r="Y5442" s="86" t="s">
        <v>301</v>
      </c>
      <c r="Z5442" s="86" t="s">
        <v>315</v>
      </c>
      <c r="AA5442" s="86" t="s">
        <v>1158</v>
      </c>
      <c r="AB5442" s="86" t="s">
        <v>478</v>
      </c>
      <c r="AC5442" s="100">
        <v>26.25</v>
      </c>
      <c r="AD5442" s="100">
        <v>19.7</v>
      </c>
      <c r="AE5442" s="102" t="s">
        <v>1159</v>
      </c>
      <c r="AF5442" s="86" t="s">
        <v>539</v>
      </c>
      <c r="AG5442" s="103">
        <f>Table1[[#This Row],['# Books]]*Table1[[#This Row],[QTY]]</f>
        <v>0</v>
      </c>
      <c r="AH5442" s="104">
        <f>Table1[[#This Row],[S&amp;L Price]]*Table1[[#This Row],[QTY]]</f>
        <v>0</v>
      </c>
    </row>
    <row r="5443" spans="1:34" ht="18" hidden="1" customHeight="1" x14ac:dyDescent="0.25">
      <c r="A5443" s="83"/>
      <c r="B5443" s="83"/>
      <c r="C5443" s="84">
        <v>252</v>
      </c>
      <c r="D5443" s="84"/>
      <c r="E5443" s="84"/>
      <c r="F5443" s="86" t="s">
        <v>1140</v>
      </c>
      <c r="G5443" s="115">
        <v>1</v>
      </c>
      <c r="H5443" s="88" t="s">
        <v>1156</v>
      </c>
      <c r="I5443" s="88" t="s">
        <v>1045</v>
      </c>
      <c r="J5443" s="88" t="s">
        <v>328</v>
      </c>
      <c r="K5443" s="89"/>
      <c r="L5443" s="91" t="s">
        <v>1160</v>
      </c>
      <c r="M5443" s="84">
        <v>2018</v>
      </c>
      <c r="N5443" s="93" t="s">
        <v>1802</v>
      </c>
      <c r="O5443" s="86"/>
      <c r="P5443" s="86"/>
      <c r="Q5443" s="86" t="s">
        <v>90</v>
      </c>
      <c r="R5443" s="86" t="s">
        <v>221</v>
      </c>
      <c r="S5443" s="96" t="s">
        <v>21632</v>
      </c>
      <c r="T5443" s="96" t="s">
        <v>21603</v>
      </c>
      <c r="U5443" s="91"/>
      <c r="V5443" s="91"/>
      <c r="W5443" s="91" t="s">
        <v>289</v>
      </c>
      <c r="X5443" s="98"/>
      <c r="Y5443" s="86" t="s">
        <v>301</v>
      </c>
      <c r="Z5443" s="86" t="s">
        <v>315</v>
      </c>
      <c r="AA5443" s="86" t="s">
        <v>1158</v>
      </c>
      <c r="AB5443" s="86" t="s">
        <v>478</v>
      </c>
      <c r="AC5443" s="100">
        <v>26.25</v>
      </c>
      <c r="AD5443" s="100">
        <v>19.7</v>
      </c>
      <c r="AE5443" s="102" t="s">
        <v>1159</v>
      </c>
      <c r="AF5443" s="86" t="s">
        <v>539</v>
      </c>
      <c r="AG5443" s="103">
        <f>Table1[[#This Row],['# Books]]*Table1[[#This Row],[QTY]]</f>
        <v>0</v>
      </c>
      <c r="AH5443" s="104">
        <f>Table1[[#This Row],[S&amp;L Price]]*Table1[[#This Row],[QTY]]</f>
        <v>0</v>
      </c>
    </row>
    <row r="5444" spans="1:34" ht="18" customHeight="1" x14ac:dyDescent="0.25">
      <c r="A5444" s="83"/>
      <c r="B5444" s="83"/>
      <c r="C5444" s="84">
        <v>252</v>
      </c>
      <c r="D5444" s="84"/>
      <c r="E5444" s="84"/>
      <c r="F5444" s="86" t="s">
        <v>1140</v>
      </c>
      <c r="G5444" s="115">
        <v>1</v>
      </c>
      <c r="H5444" s="88" t="s">
        <v>20500</v>
      </c>
      <c r="I5444" s="88" t="s">
        <v>1045</v>
      </c>
      <c r="J5444" s="88" t="s">
        <v>126</v>
      </c>
      <c r="K5444" s="89"/>
      <c r="L5444" s="91" t="s">
        <v>1161</v>
      </c>
      <c r="M5444" s="84">
        <v>2018</v>
      </c>
      <c r="N5444" s="93" t="s">
        <v>1802</v>
      </c>
      <c r="O5444" s="86" t="s">
        <v>183</v>
      </c>
      <c r="P5444" s="86" t="s">
        <v>325</v>
      </c>
      <c r="Q5444" s="86" t="s">
        <v>90</v>
      </c>
      <c r="R5444" s="86" t="s">
        <v>743</v>
      </c>
      <c r="S5444" s="96" t="s">
        <v>21606</v>
      </c>
      <c r="T5444" s="96" t="s">
        <v>21603</v>
      </c>
      <c r="U5444" s="91"/>
      <c r="V5444" s="91"/>
      <c r="W5444" s="91" t="s">
        <v>290</v>
      </c>
      <c r="X5444" s="98" t="s">
        <v>7437</v>
      </c>
      <c r="Y5444" s="86" t="s">
        <v>301</v>
      </c>
      <c r="Z5444" s="86" t="s">
        <v>315</v>
      </c>
      <c r="AA5444" s="86" t="s">
        <v>20501</v>
      </c>
      <c r="AB5444" s="86" t="s">
        <v>478</v>
      </c>
      <c r="AC5444" s="100">
        <v>26.25</v>
      </c>
      <c r="AD5444" s="100">
        <v>19.7</v>
      </c>
      <c r="AE5444" s="102" t="s">
        <v>1162</v>
      </c>
      <c r="AF5444" s="86" t="s">
        <v>539</v>
      </c>
      <c r="AG5444" s="103">
        <f>Table1[[#This Row],['# Books]]*Table1[[#This Row],[QTY]]</f>
        <v>0</v>
      </c>
      <c r="AH5444" s="104">
        <f>Table1[[#This Row],[S&amp;L Price]]*Table1[[#This Row],[QTY]]</f>
        <v>0</v>
      </c>
    </row>
    <row r="5445" spans="1:34" ht="18" hidden="1" customHeight="1" x14ac:dyDescent="0.25">
      <c r="A5445" s="83"/>
      <c r="B5445" s="83"/>
      <c r="C5445" s="84">
        <v>252</v>
      </c>
      <c r="D5445" s="84"/>
      <c r="E5445" s="84"/>
      <c r="F5445" s="86" t="s">
        <v>1140</v>
      </c>
      <c r="G5445" s="115">
        <v>1</v>
      </c>
      <c r="H5445" s="88" t="s">
        <v>20500</v>
      </c>
      <c r="I5445" s="88" t="s">
        <v>1045</v>
      </c>
      <c r="J5445" s="88" t="s">
        <v>328</v>
      </c>
      <c r="K5445" s="89"/>
      <c r="L5445" s="91" t="s">
        <v>1163</v>
      </c>
      <c r="M5445" s="84">
        <v>2018</v>
      </c>
      <c r="N5445" s="93" t="s">
        <v>1802</v>
      </c>
      <c r="O5445" s="86"/>
      <c r="P5445" s="86"/>
      <c r="Q5445" s="86" t="s">
        <v>90</v>
      </c>
      <c r="R5445" s="86" t="s">
        <v>743</v>
      </c>
      <c r="S5445" s="96" t="s">
        <v>21606</v>
      </c>
      <c r="T5445" s="96" t="s">
        <v>21603</v>
      </c>
      <c r="U5445" s="91"/>
      <c r="V5445" s="91"/>
      <c r="W5445" s="91" t="s">
        <v>290</v>
      </c>
      <c r="X5445" s="98" t="s">
        <v>7437</v>
      </c>
      <c r="Y5445" s="86" t="s">
        <v>301</v>
      </c>
      <c r="Z5445" s="86" t="s">
        <v>315</v>
      </c>
      <c r="AA5445" s="86" t="s">
        <v>20501</v>
      </c>
      <c r="AB5445" s="86" t="s">
        <v>478</v>
      </c>
      <c r="AC5445" s="100">
        <v>26.25</v>
      </c>
      <c r="AD5445" s="100">
        <v>19.7</v>
      </c>
      <c r="AE5445" s="102" t="s">
        <v>1162</v>
      </c>
      <c r="AF5445" s="86" t="s">
        <v>539</v>
      </c>
      <c r="AG5445" s="103">
        <f>Table1[[#This Row],['# Books]]*Table1[[#This Row],[QTY]]</f>
        <v>0</v>
      </c>
      <c r="AH5445" s="104">
        <f>Table1[[#This Row],[S&amp;L Price]]*Table1[[#This Row],[QTY]]</f>
        <v>0</v>
      </c>
    </row>
    <row r="5446" spans="1:34" ht="18" customHeight="1" x14ac:dyDescent="0.25">
      <c r="A5446" s="83"/>
      <c r="B5446" s="83"/>
      <c r="C5446" s="84">
        <v>252</v>
      </c>
      <c r="D5446" s="84"/>
      <c r="E5446" s="84"/>
      <c r="F5446" s="86" t="s">
        <v>1140</v>
      </c>
      <c r="G5446" s="115">
        <v>1</v>
      </c>
      <c r="H5446" s="88" t="s">
        <v>1164</v>
      </c>
      <c r="I5446" s="88" t="s">
        <v>1045</v>
      </c>
      <c r="J5446" s="88" t="s">
        <v>126</v>
      </c>
      <c r="K5446" s="89"/>
      <c r="L5446" s="91" t="s">
        <v>1165</v>
      </c>
      <c r="M5446" s="84">
        <v>2018</v>
      </c>
      <c r="N5446" s="93" t="s">
        <v>1802</v>
      </c>
      <c r="O5446" s="86" t="s">
        <v>183</v>
      </c>
      <c r="P5446" s="86" t="s">
        <v>325</v>
      </c>
      <c r="Q5446" s="86" t="s">
        <v>90</v>
      </c>
      <c r="R5446" s="86" t="s">
        <v>194</v>
      </c>
      <c r="S5446" s="96" t="s">
        <v>21632</v>
      </c>
      <c r="T5446" s="96" t="s">
        <v>21603</v>
      </c>
      <c r="U5446" s="91"/>
      <c r="V5446" s="91"/>
      <c r="W5446" s="91" t="s">
        <v>289</v>
      </c>
      <c r="X5446" s="98" t="s">
        <v>7674</v>
      </c>
      <c r="Y5446" s="86" t="s">
        <v>301</v>
      </c>
      <c r="Z5446" s="86" t="s">
        <v>315</v>
      </c>
      <c r="AA5446" s="86" t="s">
        <v>1166</v>
      </c>
      <c r="AB5446" s="86" t="s">
        <v>478</v>
      </c>
      <c r="AC5446" s="100">
        <v>26.25</v>
      </c>
      <c r="AD5446" s="100">
        <v>19.7</v>
      </c>
      <c r="AE5446" s="102" t="s">
        <v>1167</v>
      </c>
      <c r="AF5446" s="86" t="s">
        <v>539</v>
      </c>
      <c r="AG5446" s="103">
        <f>Table1[[#This Row],['# Books]]*Table1[[#This Row],[QTY]]</f>
        <v>0</v>
      </c>
      <c r="AH5446" s="104">
        <f>Table1[[#This Row],[S&amp;L Price]]*Table1[[#This Row],[QTY]]</f>
        <v>0</v>
      </c>
    </row>
    <row r="5447" spans="1:34" ht="18" hidden="1" customHeight="1" x14ac:dyDescent="0.25">
      <c r="A5447" s="83"/>
      <c r="B5447" s="83"/>
      <c r="C5447" s="84">
        <v>252</v>
      </c>
      <c r="D5447" s="84"/>
      <c r="E5447" s="84"/>
      <c r="F5447" s="86" t="s">
        <v>1140</v>
      </c>
      <c r="G5447" s="115">
        <v>1</v>
      </c>
      <c r="H5447" s="88" t="s">
        <v>1164</v>
      </c>
      <c r="I5447" s="88" t="s">
        <v>1045</v>
      </c>
      <c r="J5447" s="88" t="s">
        <v>328</v>
      </c>
      <c r="K5447" s="89"/>
      <c r="L5447" s="91" t="s">
        <v>1168</v>
      </c>
      <c r="M5447" s="84">
        <v>2018</v>
      </c>
      <c r="N5447" s="93" t="s">
        <v>1802</v>
      </c>
      <c r="O5447" s="86"/>
      <c r="P5447" s="86"/>
      <c r="Q5447" s="86" t="s">
        <v>90</v>
      </c>
      <c r="R5447" s="86" t="s">
        <v>194</v>
      </c>
      <c r="S5447" s="96" t="s">
        <v>21632</v>
      </c>
      <c r="T5447" s="96" t="s">
        <v>21603</v>
      </c>
      <c r="U5447" s="91"/>
      <c r="V5447" s="91"/>
      <c r="W5447" s="91" t="s">
        <v>289</v>
      </c>
      <c r="X5447" s="98" t="s">
        <v>7674</v>
      </c>
      <c r="Y5447" s="86" t="s">
        <v>301</v>
      </c>
      <c r="Z5447" s="86" t="s">
        <v>315</v>
      </c>
      <c r="AA5447" s="86" t="s">
        <v>1166</v>
      </c>
      <c r="AB5447" s="86" t="s">
        <v>478</v>
      </c>
      <c r="AC5447" s="100">
        <v>26.25</v>
      </c>
      <c r="AD5447" s="100">
        <v>19.7</v>
      </c>
      <c r="AE5447" s="102" t="s">
        <v>1167</v>
      </c>
      <c r="AF5447" s="86" t="s">
        <v>539</v>
      </c>
      <c r="AG5447" s="103">
        <f>Table1[[#This Row],['# Books]]*Table1[[#This Row],[QTY]]</f>
        <v>0</v>
      </c>
      <c r="AH5447" s="104">
        <f>Table1[[#This Row],[S&amp;L Price]]*Table1[[#This Row],[QTY]]</f>
        <v>0</v>
      </c>
    </row>
    <row r="5448" spans="1:34" ht="18" hidden="1" customHeight="1" x14ac:dyDescent="0.25">
      <c r="A5448" s="83"/>
      <c r="B5448" s="83"/>
      <c r="C5448" s="84">
        <v>253</v>
      </c>
      <c r="D5448" s="84"/>
      <c r="E5448" s="84"/>
      <c r="F5448" s="86" t="s">
        <v>12570</v>
      </c>
      <c r="G5448" s="115">
        <v>6</v>
      </c>
      <c r="H5448" s="88" t="s">
        <v>12570</v>
      </c>
      <c r="I5448" s="88" t="s">
        <v>1045</v>
      </c>
      <c r="J5448" s="88" t="s">
        <v>125</v>
      </c>
      <c r="K5448" s="89"/>
      <c r="L5448" s="91" t="s">
        <v>12571</v>
      </c>
      <c r="M5448" s="84">
        <v>2017</v>
      </c>
      <c r="N5448" s="93" t="s">
        <v>1805</v>
      </c>
      <c r="O5448" s="86" t="s">
        <v>183</v>
      </c>
      <c r="P5448" s="86" t="s">
        <v>325</v>
      </c>
      <c r="Q5448" s="86"/>
      <c r="R5448" s="86"/>
      <c r="S5448" s="96"/>
      <c r="T5448" s="96"/>
      <c r="U5448" s="91"/>
      <c r="V5448" s="91"/>
      <c r="W5448" s="91"/>
      <c r="X5448" s="98"/>
      <c r="Y5448" s="86" t="s">
        <v>301</v>
      </c>
      <c r="Z5448" s="86" t="s">
        <v>304</v>
      </c>
      <c r="AA5448" s="86" t="s">
        <v>12572</v>
      </c>
      <c r="AB5448" s="86" t="s">
        <v>478</v>
      </c>
      <c r="AC5448" s="100">
        <v>157.5</v>
      </c>
      <c r="AD5448" s="100">
        <v>118.2</v>
      </c>
      <c r="AE5448" s="102"/>
      <c r="AF5448" s="86" t="s">
        <v>539</v>
      </c>
      <c r="AG5448" s="103">
        <f>Table1[[#This Row],['# Books]]*Table1[[#This Row],[QTY]]</f>
        <v>0</v>
      </c>
      <c r="AH5448" s="104">
        <f>Table1[[#This Row],[S&amp;L Price]]*Table1[[#This Row],[QTY]]</f>
        <v>0</v>
      </c>
    </row>
    <row r="5449" spans="1:34" ht="18" customHeight="1" x14ac:dyDescent="0.25">
      <c r="A5449" s="83"/>
      <c r="B5449" s="83"/>
      <c r="C5449" s="84">
        <v>253</v>
      </c>
      <c r="D5449" s="84"/>
      <c r="E5449" s="84"/>
      <c r="F5449" s="86" t="s">
        <v>12570</v>
      </c>
      <c r="G5449" s="115">
        <v>1</v>
      </c>
      <c r="H5449" s="88" t="s">
        <v>12573</v>
      </c>
      <c r="I5449" s="88" t="s">
        <v>1045</v>
      </c>
      <c r="J5449" s="88" t="s">
        <v>126</v>
      </c>
      <c r="K5449" s="89"/>
      <c r="L5449" s="91" t="s">
        <v>12574</v>
      </c>
      <c r="M5449" s="84">
        <v>2017</v>
      </c>
      <c r="N5449" s="93" t="s">
        <v>1805</v>
      </c>
      <c r="O5449" s="86" t="s">
        <v>183</v>
      </c>
      <c r="P5449" s="86" t="s">
        <v>325</v>
      </c>
      <c r="Q5449" s="86" t="s">
        <v>90</v>
      </c>
      <c r="R5449" s="86" t="s">
        <v>194</v>
      </c>
      <c r="S5449" s="96" t="s">
        <v>21632</v>
      </c>
      <c r="T5449" s="96" t="s">
        <v>21603</v>
      </c>
      <c r="U5449" s="91"/>
      <c r="V5449" s="91"/>
      <c r="W5449" s="91" t="s">
        <v>279</v>
      </c>
      <c r="X5449" s="98"/>
      <c r="Y5449" s="86" t="s">
        <v>301</v>
      </c>
      <c r="Z5449" s="86" t="s">
        <v>304</v>
      </c>
      <c r="AA5449" s="86" t="s">
        <v>20502</v>
      </c>
      <c r="AB5449" s="86" t="s">
        <v>478</v>
      </c>
      <c r="AC5449" s="100">
        <v>26.25</v>
      </c>
      <c r="AD5449" s="100">
        <v>19.7</v>
      </c>
      <c r="AE5449" s="102" t="s">
        <v>1043</v>
      </c>
      <c r="AF5449" s="86" t="s">
        <v>539</v>
      </c>
      <c r="AG5449" s="103">
        <f>Table1[[#This Row],['# Books]]*Table1[[#This Row],[QTY]]</f>
        <v>0</v>
      </c>
      <c r="AH5449" s="104">
        <f>Table1[[#This Row],[S&amp;L Price]]*Table1[[#This Row],[QTY]]</f>
        <v>0</v>
      </c>
    </row>
    <row r="5450" spans="1:34" ht="18" hidden="1" customHeight="1" x14ac:dyDescent="0.25">
      <c r="A5450" s="83"/>
      <c r="B5450" s="83"/>
      <c r="C5450" s="84">
        <v>253</v>
      </c>
      <c r="D5450" s="84"/>
      <c r="E5450" s="84"/>
      <c r="F5450" s="86" t="s">
        <v>12570</v>
      </c>
      <c r="G5450" s="115">
        <v>1</v>
      </c>
      <c r="H5450" s="88" t="s">
        <v>12573</v>
      </c>
      <c r="I5450" s="88" t="s">
        <v>1045</v>
      </c>
      <c r="J5450" s="88" t="s">
        <v>328</v>
      </c>
      <c r="K5450" s="89"/>
      <c r="L5450" s="91" t="s">
        <v>12575</v>
      </c>
      <c r="M5450" s="84">
        <v>2017</v>
      </c>
      <c r="N5450" s="93" t="s">
        <v>1805</v>
      </c>
      <c r="O5450" s="86"/>
      <c r="P5450" s="86"/>
      <c r="Q5450" s="86" t="s">
        <v>90</v>
      </c>
      <c r="R5450" s="86" t="s">
        <v>194</v>
      </c>
      <c r="S5450" s="96" t="s">
        <v>21632</v>
      </c>
      <c r="T5450" s="96" t="s">
        <v>21603</v>
      </c>
      <c r="U5450" s="91"/>
      <c r="V5450" s="91"/>
      <c r="W5450" s="91" t="s">
        <v>279</v>
      </c>
      <c r="X5450" s="98"/>
      <c r="Y5450" s="86" t="s">
        <v>301</v>
      </c>
      <c r="Z5450" s="86" t="s">
        <v>304</v>
      </c>
      <c r="AA5450" s="86" t="s">
        <v>20502</v>
      </c>
      <c r="AB5450" s="86" t="s">
        <v>478</v>
      </c>
      <c r="AC5450" s="100">
        <v>26.25</v>
      </c>
      <c r="AD5450" s="100">
        <v>19.7</v>
      </c>
      <c r="AE5450" s="102" t="s">
        <v>1043</v>
      </c>
      <c r="AF5450" s="86" t="s">
        <v>539</v>
      </c>
      <c r="AG5450" s="103">
        <f>Table1[[#This Row],['# Books]]*Table1[[#This Row],[QTY]]</f>
        <v>0</v>
      </c>
      <c r="AH5450" s="104">
        <f>Table1[[#This Row],[S&amp;L Price]]*Table1[[#This Row],[QTY]]</f>
        <v>0</v>
      </c>
    </row>
    <row r="5451" spans="1:34" ht="18" customHeight="1" x14ac:dyDescent="0.25">
      <c r="A5451" s="83"/>
      <c r="B5451" s="83"/>
      <c r="C5451" s="84">
        <v>253</v>
      </c>
      <c r="D5451" s="84"/>
      <c r="E5451" s="84"/>
      <c r="F5451" s="86" t="s">
        <v>12570</v>
      </c>
      <c r="G5451" s="115">
        <v>1</v>
      </c>
      <c r="H5451" s="88" t="s">
        <v>12576</v>
      </c>
      <c r="I5451" s="88" t="s">
        <v>1045</v>
      </c>
      <c r="J5451" s="88" t="s">
        <v>126</v>
      </c>
      <c r="K5451" s="89"/>
      <c r="L5451" s="91" t="s">
        <v>12577</v>
      </c>
      <c r="M5451" s="84">
        <v>2017</v>
      </c>
      <c r="N5451" s="93" t="s">
        <v>1805</v>
      </c>
      <c r="O5451" s="86" t="s">
        <v>183</v>
      </c>
      <c r="P5451" s="86" t="s">
        <v>325</v>
      </c>
      <c r="Q5451" s="86" t="s">
        <v>90</v>
      </c>
      <c r="R5451" s="86" t="s">
        <v>193</v>
      </c>
      <c r="S5451" s="96" t="s">
        <v>21652</v>
      </c>
      <c r="T5451" s="96" t="s">
        <v>21603</v>
      </c>
      <c r="U5451" s="91"/>
      <c r="V5451" s="91"/>
      <c r="W5451" s="91" t="s">
        <v>280</v>
      </c>
      <c r="X5451" s="98" t="s">
        <v>10134</v>
      </c>
      <c r="Y5451" s="86" t="s">
        <v>301</v>
      </c>
      <c r="Z5451" s="86" t="s">
        <v>304</v>
      </c>
      <c r="AA5451" s="86" t="s">
        <v>12578</v>
      </c>
      <c r="AB5451" s="86" t="s">
        <v>478</v>
      </c>
      <c r="AC5451" s="100">
        <v>26.25</v>
      </c>
      <c r="AD5451" s="100">
        <v>19.7</v>
      </c>
      <c r="AE5451" s="102" t="s">
        <v>1043</v>
      </c>
      <c r="AF5451" s="86" t="s">
        <v>539</v>
      </c>
      <c r="AG5451" s="103">
        <f>Table1[[#This Row],['# Books]]*Table1[[#This Row],[QTY]]</f>
        <v>0</v>
      </c>
      <c r="AH5451" s="104">
        <f>Table1[[#This Row],[S&amp;L Price]]*Table1[[#This Row],[QTY]]</f>
        <v>0</v>
      </c>
    </row>
    <row r="5452" spans="1:34" ht="18" hidden="1" customHeight="1" x14ac:dyDescent="0.25">
      <c r="A5452" s="83"/>
      <c r="B5452" s="83"/>
      <c r="C5452" s="84">
        <v>253</v>
      </c>
      <c r="D5452" s="84"/>
      <c r="E5452" s="84"/>
      <c r="F5452" s="86" t="s">
        <v>12570</v>
      </c>
      <c r="G5452" s="115">
        <v>1</v>
      </c>
      <c r="H5452" s="88" t="s">
        <v>12576</v>
      </c>
      <c r="I5452" s="88" t="s">
        <v>1045</v>
      </c>
      <c r="J5452" s="88" t="s">
        <v>328</v>
      </c>
      <c r="K5452" s="89"/>
      <c r="L5452" s="91" t="s">
        <v>12579</v>
      </c>
      <c r="M5452" s="84">
        <v>2017</v>
      </c>
      <c r="N5452" s="93" t="s">
        <v>1805</v>
      </c>
      <c r="O5452" s="86"/>
      <c r="P5452" s="86"/>
      <c r="Q5452" s="86" t="s">
        <v>90</v>
      </c>
      <c r="R5452" s="86" t="s">
        <v>193</v>
      </c>
      <c r="S5452" s="96" t="s">
        <v>21652</v>
      </c>
      <c r="T5452" s="96" t="s">
        <v>21603</v>
      </c>
      <c r="U5452" s="91"/>
      <c r="V5452" s="91"/>
      <c r="W5452" s="91" t="s">
        <v>280</v>
      </c>
      <c r="X5452" s="98" t="s">
        <v>10134</v>
      </c>
      <c r="Y5452" s="86" t="s">
        <v>301</v>
      </c>
      <c r="Z5452" s="86" t="s">
        <v>304</v>
      </c>
      <c r="AA5452" s="86" t="s">
        <v>12578</v>
      </c>
      <c r="AB5452" s="86" t="s">
        <v>478</v>
      </c>
      <c r="AC5452" s="100">
        <v>26.25</v>
      </c>
      <c r="AD5452" s="100">
        <v>19.7</v>
      </c>
      <c r="AE5452" s="102" t="s">
        <v>1043</v>
      </c>
      <c r="AF5452" s="86" t="s">
        <v>539</v>
      </c>
      <c r="AG5452" s="103">
        <f>Table1[[#This Row],['# Books]]*Table1[[#This Row],[QTY]]</f>
        <v>0</v>
      </c>
      <c r="AH5452" s="104">
        <f>Table1[[#This Row],[S&amp;L Price]]*Table1[[#This Row],[QTY]]</f>
        <v>0</v>
      </c>
    </row>
    <row r="5453" spans="1:34" ht="18" customHeight="1" x14ac:dyDescent="0.25">
      <c r="A5453" s="83"/>
      <c r="B5453" s="83"/>
      <c r="C5453" s="84">
        <v>253</v>
      </c>
      <c r="D5453" s="84"/>
      <c r="E5453" s="84"/>
      <c r="F5453" s="86" t="s">
        <v>12570</v>
      </c>
      <c r="G5453" s="115">
        <v>1</v>
      </c>
      <c r="H5453" s="88" t="s">
        <v>12580</v>
      </c>
      <c r="I5453" s="88" t="s">
        <v>1045</v>
      </c>
      <c r="J5453" s="88" t="s">
        <v>126</v>
      </c>
      <c r="K5453" s="89"/>
      <c r="L5453" s="91" t="s">
        <v>12581</v>
      </c>
      <c r="M5453" s="84">
        <v>2017</v>
      </c>
      <c r="N5453" s="93" t="s">
        <v>1805</v>
      </c>
      <c r="O5453" s="86" t="s">
        <v>183</v>
      </c>
      <c r="P5453" s="86" t="s">
        <v>325</v>
      </c>
      <c r="Q5453" s="86" t="s">
        <v>90</v>
      </c>
      <c r="R5453" s="86" t="s">
        <v>210</v>
      </c>
      <c r="S5453" s="96" t="s">
        <v>21614</v>
      </c>
      <c r="T5453" s="96" t="s">
        <v>21603</v>
      </c>
      <c r="U5453" s="91"/>
      <c r="V5453" s="91"/>
      <c r="W5453" s="91" t="s">
        <v>279</v>
      </c>
      <c r="X5453" s="98" t="s">
        <v>10139</v>
      </c>
      <c r="Y5453" s="86" t="s">
        <v>301</v>
      </c>
      <c r="Z5453" s="86" t="s">
        <v>304</v>
      </c>
      <c r="AA5453" s="86" t="s">
        <v>12582</v>
      </c>
      <c r="AB5453" s="86" t="s">
        <v>478</v>
      </c>
      <c r="AC5453" s="100">
        <v>26.25</v>
      </c>
      <c r="AD5453" s="100">
        <v>19.7</v>
      </c>
      <c r="AE5453" s="102" t="s">
        <v>20503</v>
      </c>
      <c r="AF5453" s="86" t="s">
        <v>539</v>
      </c>
      <c r="AG5453" s="103">
        <f>Table1[[#This Row],['# Books]]*Table1[[#This Row],[QTY]]</f>
        <v>0</v>
      </c>
      <c r="AH5453" s="104">
        <f>Table1[[#This Row],[S&amp;L Price]]*Table1[[#This Row],[QTY]]</f>
        <v>0</v>
      </c>
    </row>
    <row r="5454" spans="1:34" ht="18" hidden="1" customHeight="1" x14ac:dyDescent="0.25">
      <c r="A5454" s="83"/>
      <c r="B5454" s="83"/>
      <c r="C5454" s="84">
        <v>253</v>
      </c>
      <c r="D5454" s="84"/>
      <c r="E5454" s="84"/>
      <c r="F5454" s="86" t="s">
        <v>12570</v>
      </c>
      <c r="G5454" s="115">
        <v>1</v>
      </c>
      <c r="H5454" s="88" t="s">
        <v>12580</v>
      </c>
      <c r="I5454" s="88" t="s">
        <v>1045</v>
      </c>
      <c r="J5454" s="88" t="s">
        <v>328</v>
      </c>
      <c r="K5454" s="89"/>
      <c r="L5454" s="91" t="s">
        <v>12583</v>
      </c>
      <c r="M5454" s="84">
        <v>2017</v>
      </c>
      <c r="N5454" s="93" t="s">
        <v>1805</v>
      </c>
      <c r="O5454" s="86"/>
      <c r="P5454" s="86"/>
      <c r="Q5454" s="86" t="s">
        <v>90</v>
      </c>
      <c r="R5454" s="86" t="s">
        <v>210</v>
      </c>
      <c r="S5454" s="96" t="s">
        <v>21614</v>
      </c>
      <c r="T5454" s="96" t="s">
        <v>21603</v>
      </c>
      <c r="U5454" s="91"/>
      <c r="V5454" s="91"/>
      <c r="W5454" s="91" t="s">
        <v>279</v>
      </c>
      <c r="X5454" s="98" t="s">
        <v>10139</v>
      </c>
      <c r="Y5454" s="86" t="s">
        <v>301</v>
      </c>
      <c r="Z5454" s="86" t="s">
        <v>304</v>
      </c>
      <c r="AA5454" s="86" t="s">
        <v>12582</v>
      </c>
      <c r="AB5454" s="86" t="s">
        <v>478</v>
      </c>
      <c r="AC5454" s="100">
        <v>26.25</v>
      </c>
      <c r="AD5454" s="100">
        <v>19.7</v>
      </c>
      <c r="AE5454" s="102" t="s">
        <v>20503</v>
      </c>
      <c r="AF5454" s="86" t="s">
        <v>539</v>
      </c>
      <c r="AG5454" s="103">
        <f>Table1[[#This Row],['# Books]]*Table1[[#This Row],[QTY]]</f>
        <v>0</v>
      </c>
      <c r="AH5454" s="104">
        <f>Table1[[#This Row],[S&amp;L Price]]*Table1[[#This Row],[QTY]]</f>
        <v>0</v>
      </c>
    </row>
    <row r="5455" spans="1:34" ht="18" customHeight="1" x14ac:dyDescent="0.25">
      <c r="A5455" s="83"/>
      <c r="B5455" s="83"/>
      <c r="C5455" s="84">
        <v>253</v>
      </c>
      <c r="D5455" s="84"/>
      <c r="E5455" s="84"/>
      <c r="F5455" s="86" t="s">
        <v>12570</v>
      </c>
      <c r="G5455" s="115">
        <v>1</v>
      </c>
      <c r="H5455" s="88" t="s">
        <v>12584</v>
      </c>
      <c r="I5455" s="88" t="s">
        <v>1045</v>
      </c>
      <c r="J5455" s="88" t="s">
        <v>126</v>
      </c>
      <c r="K5455" s="89"/>
      <c r="L5455" s="91" t="s">
        <v>12585</v>
      </c>
      <c r="M5455" s="84">
        <v>2017</v>
      </c>
      <c r="N5455" s="93" t="s">
        <v>1805</v>
      </c>
      <c r="O5455" s="86" t="s">
        <v>183</v>
      </c>
      <c r="P5455" s="86" t="s">
        <v>325</v>
      </c>
      <c r="Q5455" s="86" t="s">
        <v>90</v>
      </c>
      <c r="R5455" s="86" t="s">
        <v>216</v>
      </c>
      <c r="S5455" s="96" t="s">
        <v>21672</v>
      </c>
      <c r="T5455" s="96" t="s">
        <v>21603</v>
      </c>
      <c r="U5455" s="91"/>
      <c r="V5455" s="91"/>
      <c r="W5455" s="91" t="s">
        <v>279</v>
      </c>
      <c r="X5455" s="98" t="s">
        <v>6916</v>
      </c>
      <c r="Y5455" s="86" t="s">
        <v>301</v>
      </c>
      <c r="Z5455" s="86" t="s">
        <v>304</v>
      </c>
      <c r="AA5455" s="86" t="s">
        <v>12586</v>
      </c>
      <c r="AB5455" s="86" t="s">
        <v>478</v>
      </c>
      <c r="AC5455" s="100">
        <v>26.25</v>
      </c>
      <c r="AD5455" s="100">
        <v>19.7</v>
      </c>
      <c r="AE5455" s="102" t="s">
        <v>20504</v>
      </c>
      <c r="AF5455" s="86" t="s">
        <v>539</v>
      </c>
      <c r="AG5455" s="103">
        <f>Table1[[#This Row],['# Books]]*Table1[[#This Row],[QTY]]</f>
        <v>0</v>
      </c>
      <c r="AH5455" s="104">
        <f>Table1[[#This Row],[S&amp;L Price]]*Table1[[#This Row],[QTY]]</f>
        <v>0</v>
      </c>
    </row>
    <row r="5456" spans="1:34" ht="18" hidden="1" customHeight="1" x14ac:dyDescent="0.25">
      <c r="A5456" s="83"/>
      <c r="B5456" s="83"/>
      <c r="C5456" s="84">
        <v>253</v>
      </c>
      <c r="D5456" s="84"/>
      <c r="E5456" s="84"/>
      <c r="F5456" s="86" t="s">
        <v>12570</v>
      </c>
      <c r="G5456" s="115">
        <v>1</v>
      </c>
      <c r="H5456" s="88" t="s">
        <v>12584</v>
      </c>
      <c r="I5456" s="88" t="s">
        <v>1045</v>
      </c>
      <c r="J5456" s="88" t="s">
        <v>328</v>
      </c>
      <c r="K5456" s="89"/>
      <c r="L5456" s="91" t="s">
        <v>12587</v>
      </c>
      <c r="M5456" s="84">
        <v>2017</v>
      </c>
      <c r="N5456" s="93" t="s">
        <v>1805</v>
      </c>
      <c r="O5456" s="86"/>
      <c r="P5456" s="86"/>
      <c r="Q5456" s="86" t="s">
        <v>90</v>
      </c>
      <c r="R5456" s="86" t="s">
        <v>216</v>
      </c>
      <c r="S5456" s="96" t="s">
        <v>21672</v>
      </c>
      <c r="T5456" s="96" t="s">
        <v>21603</v>
      </c>
      <c r="U5456" s="91"/>
      <c r="V5456" s="91"/>
      <c r="W5456" s="91" t="s">
        <v>279</v>
      </c>
      <c r="X5456" s="98" t="s">
        <v>6916</v>
      </c>
      <c r="Y5456" s="86" t="s">
        <v>301</v>
      </c>
      <c r="Z5456" s="86" t="s">
        <v>304</v>
      </c>
      <c r="AA5456" s="86" t="s">
        <v>12586</v>
      </c>
      <c r="AB5456" s="86" t="s">
        <v>478</v>
      </c>
      <c r="AC5456" s="100">
        <v>26.25</v>
      </c>
      <c r="AD5456" s="100">
        <v>19.7</v>
      </c>
      <c r="AE5456" s="102" t="s">
        <v>20504</v>
      </c>
      <c r="AF5456" s="86" t="s">
        <v>539</v>
      </c>
      <c r="AG5456" s="103">
        <f>Table1[[#This Row],['# Books]]*Table1[[#This Row],[QTY]]</f>
        <v>0</v>
      </c>
      <c r="AH5456" s="104">
        <f>Table1[[#This Row],[S&amp;L Price]]*Table1[[#This Row],[QTY]]</f>
        <v>0</v>
      </c>
    </row>
    <row r="5457" spans="1:34" ht="18" customHeight="1" x14ac:dyDescent="0.25">
      <c r="A5457" s="83"/>
      <c r="B5457" s="83"/>
      <c r="C5457" s="84">
        <v>253</v>
      </c>
      <c r="D5457" s="84"/>
      <c r="E5457" s="84"/>
      <c r="F5457" s="86" t="s">
        <v>12570</v>
      </c>
      <c r="G5457" s="115">
        <v>1</v>
      </c>
      <c r="H5457" s="88" t="s">
        <v>12588</v>
      </c>
      <c r="I5457" s="88" t="s">
        <v>1045</v>
      </c>
      <c r="J5457" s="88" t="s">
        <v>126</v>
      </c>
      <c r="K5457" s="89"/>
      <c r="L5457" s="91" t="s">
        <v>12589</v>
      </c>
      <c r="M5457" s="84">
        <v>2017</v>
      </c>
      <c r="N5457" s="93" t="s">
        <v>1805</v>
      </c>
      <c r="O5457" s="86" t="s">
        <v>183</v>
      </c>
      <c r="P5457" s="86" t="s">
        <v>325</v>
      </c>
      <c r="Q5457" s="86" t="s">
        <v>90</v>
      </c>
      <c r="R5457" s="86" t="s">
        <v>195</v>
      </c>
      <c r="S5457" s="96" t="s">
        <v>21632</v>
      </c>
      <c r="T5457" s="96" t="s">
        <v>21603</v>
      </c>
      <c r="U5457" s="91"/>
      <c r="V5457" s="91"/>
      <c r="W5457" s="91" t="s">
        <v>279</v>
      </c>
      <c r="X5457" s="98" t="s">
        <v>9552</v>
      </c>
      <c r="Y5457" s="86" t="s">
        <v>301</v>
      </c>
      <c r="Z5457" s="86" t="s">
        <v>304</v>
      </c>
      <c r="AA5457" s="86" t="s">
        <v>20505</v>
      </c>
      <c r="AB5457" s="86" t="s">
        <v>478</v>
      </c>
      <c r="AC5457" s="100">
        <v>26.25</v>
      </c>
      <c r="AD5457" s="100">
        <v>19.7</v>
      </c>
      <c r="AE5457" s="102" t="s">
        <v>20506</v>
      </c>
      <c r="AF5457" s="86" t="s">
        <v>539</v>
      </c>
      <c r="AG5457" s="103">
        <f>Table1[[#This Row],['# Books]]*Table1[[#This Row],[QTY]]</f>
        <v>0</v>
      </c>
      <c r="AH5457" s="104">
        <f>Table1[[#This Row],[S&amp;L Price]]*Table1[[#This Row],[QTY]]</f>
        <v>0</v>
      </c>
    </row>
    <row r="5458" spans="1:34" ht="18" hidden="1" customHeight="1" x14ac:dyDescent="0.25">
      <c r="A5458" s="83"/>
      <c r="B5458" s="83"/>
      <c r="C5458" s="84">
        <v>253</v>
      </c>
      <c r="D5458" s="84"/>
      <c r="E5458" s="84"/>
      <c r="F5458" s="86" t="s">
        <v>12570</v>
      </c>
      <c r="G5458" s="115">
        <v>1</v>
      </c>
      <c r="H5458" s="88" t="s">
        <v>12588</v>
      </c>
      <c r="I5458" s="88" t="s">
        <v>1045</v>
      </c>
      <c r="J5458" s="88" t="s">
        <v>328</v>
      </c>
      <c r="K5458" s="89"/>
      <c r="L5458" s="91" t="s">
        <v>12590</v>
      </c>
      <c r="M5458" s="84">
        <v>2017</v>
      </c>
      <c r="N5458" s="93" t="s">
        <v>1805</v>
      </c>
      <c r="O5458" s="86"/>
      <c r="P5458" s="86"/>
      <c r="Q5458" s="86" t="s">
        <v>90</v>
      </c>
      <c r="R5458" s="86" t="s">
        <v>195</v>
      </c>
      <c r="S5458" s="96" t="s">
        <v>21632</v>
      </c>
      <c r="T5458" s="96" t="s">
        <v>21603</v>
      </c>
      <c r="U5458" s="91"/>
      <c r="V5458" s="91"/>
      <c r="W5458" s="91" t="s">
        <v>279</v>
      </c>
      <c r="X5458" s="98" t="s">
        <v>9552</v>
      </c>
      <c r="Y5458" s="86" t="s">
        <v>301</v>
      </c>
      <c r="Z5458" s="86" t="s">
        <v>304</v>
      </c>
      <c r="AA5458" s="86" t="s">
        <v>20505</v>
      </c>
      <c r="AB5458" s="86" t="s">
        <v>478</v>
      </c>
      <c r="AC5458" s="100">
        <v>26.25</v>
      </c>
      <c r="AD5458" s="100">
        <v>19.7</v>
      </c>
      <c r="AE5458" s="102" t="s">
        <v>20506</v>
      </c>
      <c r="AF5458" s="86" t="s">
        <v>539</v>
      </c>
      <c r="AG5458" s="103">
        <f>Table1[[#This Row],['# Books]]*Table1[[#This Row],[QTY]]</f>
        <v>0</v>
      </c>
      <c r="AH5458" s="104">
        <f>Table1[[#This Row],[S&amp;L Price]]*Table1[[#This Row],[QTY]]</f>
        <v>0</v>
      </c>
    </row>
    <row r="5459" spans="1:34" ht="18" customHeight="1" x14ac:dyDescent="0.25">
      <c r="A5459" s="83"/>
      <c r="B5459" s="83"/>
      <c r="C5459" s="84">
        <v>253</v>
      </c>
      <c r="D5459" s="84"/>
      <c r="E5459" s="84"/>
      <c r="F5459" s="86" t="s">
        <v>12570</v>
      </c>
      <c r="G5459" s="115">
        <v>1</v>
      </c>
      <c r="H5459" s="88" t="s">
        <v>12591</v>
      </c>
      <c r="I5459" s="88" t="s">
        <v>1045</v>
      </c>
      <c r="J5459" s="88" t="s">
        <v>126</v>
      </c>
      <c r="K5459" s="89"/>
      <c r="L5459" s="91" t="s">
        <v>12592</v>
      </c>
      <c r="M5459" s="84">
        <v>2017</v>
      </c>
      <c r="N5459" s="93" t="s">
        <v>1805</v>
      </c>
      <c r="O5459" s="86" t="s">
        <v>183</v>
      </c>
      <c r="P5459" s="86" t="s">
        <v>325</v>
      </c>
      <c r="Q5459" s="86" t="s">
        <v>90</v>
      </c>
      <c r="R5459" s="86" t="s">
        <v>211</v>
      </c>
      <c r="S5459" s="96" t="s">
        <v>21609</v>
      </c>
      <c r="T5459" s="96" t="s">
        <v>21603</v>
      </c>
      <c r="U5459" s="91"/>
      <c r="V5459" s="91"/>
      <c r="W5459" s="91" t="s">
        <v>280</v>
      </c>
      <c r="X5459" s="98" t="s">
        <v>735</v>
      </c>
      <c r="Y5459" s="86" t="s">
        <v>301</v>
      </c>
      <c r="Z5459" s="86" t="s">
        <v>304</v>
      </c>
      <c r="AA5459" s="86" t="s">
        <v>12593</v>
      </c>
      <c r="AB5459" s="86" t="s">
        <v>478</v>
      </c>
      <c r="AC5459" s="100">
        <v>26.25</v>
      </c>
      <c r="AD5459" s="100">
        <v>19.7</v>
      </c>
      <c r="AE5459" s="102" t="s">
        <v>20507</v>
      </c>
      <c r="AF5459" s="86" t="s">
        <v>539</v>
      </c>
      <c r="AG5459" s="103">
        <f>Table1[[#This Row],['# Books]]*Table1[[#This Row],[QTY]]</f>
        <v>0</v>
      </c>
      <c r="AH5459" s="104">
        <f>Table1[[#This Row],[S&amp;L Price]]*Table1[[#This Row],[QTY]]</f>
        <v>0</v>
      </c>
    </row>
    <row r="5460" spans="1:34" ht="18" hidden="1" customHeight="1" x14ac:dyDescent="0.25">
      <c r="A5460" s="83"/>
      <c r="B5460" s="83"/>
      <c r="C5460" s="84">
        <v>253</v>
      </c>
      <c r="D5460" s="84"/>
      <c r="E5460" s="84"/>
      <c r="F5460" s="86" t="s">
        <v>12570</v>
      </c>
      <c r="G5460" s="115">
        <v>1</v>
      </c>
      <c r="H5460" s="88" t="s">
        <v>12591</v>
      </c>
      <c r="I5460" s="88" t="s">
        <v>1045</v>
      </c>
      <c r="J5460" s="88" t="s">
        <v>328</v>
      </c>
      <c r="K5460" s="89"/>
      <c r="L5460" s="91" t="s">
        <v>12594</v>
      </c>
      <c r="M5460" s="84">
        <v>2017</v>
      </c>
      <c r="N5460" s="93" t="s">
        <v>1805</v>
      </c>
      <c r="O5460" s="86"/>
      <c r="P5460" s="86"/>
      <c r="Q5460" s="86" t="s">
        <v>90</v>
      </c>
      <c r="R5460" s="86" t="s">
        <v>211</v>
      </c>
      <c r="S5460" s="96" t="s">
        <v>21609</v>
      </c>
      <c r="T5460" s="96" t="s">
        <v>21603</v>
      </c>
      <c r="U5460" s="91"/>
      <c r="V5460" s="91"/>
      <c r="W5460" s="91" t="s">
        <v>280</v>
      </c>
      <c r="X5460" s="98" t="s">
        <v>735</v>
      </c>
      <c r="Y5460" s="86" t="s">
        <v>301</v>
      </c>
      <c r="Z5460" s="86" t="s">
        <v>304</v>
      </c>
      <c r="AA5460" s="86" t="s">
        <v>12593</v>
      </c>
      <c r="AB5460" s="86" t="s">
        <v>478</v>
      </c>
      <c r="AC5460" s="100">
        <v>26.25</v>
      </c>
      <c r="AD5460" s="100">
        <v>19.7</v>
      </c>
      <c r="AE5460" s="102" t="s">
        <v>20507</v>
      </c>
      <c r="AF5460" s="86" t="s">
        <v>539</v>
      </c>
      <c r="AG5460" s="103">
        <f>Table1[[#This Row],['# Books]]*Table1[[#This Row],[QTY]]</f>
        <v>0</v>
      </c>
      <c r="AH5460" s="104">
        <f>Table1[[#This Row],[S&amp;L Price]]*Table1[[#This Row],[QTY]]</f>
        <v>0</v>
      </c>
    </row>
    <row r="5461" spans="1:34" ht="18" hidden="1" customHeight="1" x14ac:dyDescent="0.25">
      <c r="A5461" s="83"/>
      <c r="B5461" s="83"/>
      <c r="C5461" s="84">
        <v>253</v>
      </c>
      <c r="D5461" s="84"/>
      <c r="E5461" s="84"/>
      <c r="F5461" s="86" t="s">
        <v>12595</v>
      </c>
      <c r="G5461" s="115">
        <v>6</v>
      </c>
      <c r="H5461" s="88" t="s">
        <v>12595</v>
      </c>
      <c r="I5461" s="88" t="s">
        <v>1045</v>
      </c>
      <c r="J5461" s="88" t="s">
        <v>125</v>
      </c>
      <c r="K5461" s="89"/>
      <c r="L5461" s="91" t="s">
        <v>12596</v>
      </c>
      <c r="M5461" s="84">
        <v>2017</v>
      </c>
      <c r="N5461" s="93" t="s">
        <v>1805</v>
      </c>
      <c r="O5461" s="86" t="s">
        <v>183</v>
      </c>
      <c r="P5461" s="86" t="s">
        <v>325</v>
      </c>
      <c r="Q5461" s="86"/>
      <c r="R5461" s="86"/>
      <c r="S5461" s="96"/>
      <c r="T5461" s="96"/>
      <c r="U5461" s="91"/>
      <c r="V5461" s="91"/>
      <c r="W5461" s="91"/>
      <c r="X5461" s="98"/>
      <c r="Y5461" s="86" t="s">
        <v>301</v>
      </c>
      <c r="Z5461" s="86" t="s">
        <v>304</v>
      </c>
      <c r="AA5461" s="86" t="s">
        <v>20508</v>
      </c>
      <c r="AB5461" s="86" t="s">
        <v>478</v>
      </c>
      <c r="AC5461" s="100">
        <v>157.5</v>
      </c>
      <c r="AD5461" s="100">
        <v>118.2</v>
      </c>
      <c r="AE5461" s="102"/>
      <c r="AF5461" s="86" t="s">
        <v>539</v>
      </c>
      <c r="AG5461" s="103">
        <f>Table1[[#This Row],['# Books]]*Table1[[#This Row],[QTY]]</f>
        <v>0</v>
      </c>
      <c r="AH5461" s="104">
        <f>Table1[[#This Row],[S&amp;L Price]]*Table1[[#This Row],[QTY]]</f>
        <v>0</v>
      </c>
    </row>
    <row r="5462" spans="1:34" ht="18" customHeight="1" x14ac:dyDescent="0.25">
      <c r="A5462" s="83"/>
      <c r="B5462" s="83"/>
      <c r="C5462" s="84">
        <v>253</v>
      </c>
      <c r="D5462" s="84"/>
      <c r="E5462" s="84"/>
      <c r="F5462" s="86" t="s">
        <v>12595</v>
      </c>
      <c r="G5462" s="115">
        <v>1</v>
      </c>
      <c r="H5462" s="88" t="s">
        <v>12597</v>
      </c>
      <c r="I5462" s="88" t="s">
        <v>1045</v>
      </c>
      <c r="J5462" s="88" t="s">
        <v>126</v>
      </c>
      <c r="K5462" s="89"/>
      <c r="L5462" s="91" t="s">
        <v>12598</v>
      </c>
      <c r="M5462" s="84">
        <v>2017</v>
      </c>
      <c r="N5462" s="93" t="s">
        <v>1805</v>
      </c>
      <c r="O5462" s="86" t="s">
        <v>183</v>
      </c>
      <c r="P5462" s="86" t="s">
        <v>325</v>
      </c>
      <c r="Q5462" s="86" t="s">
        <v>90</v>
      </c>
      <c r="R5462" s="86" t="s">
        <v>8924</v>
      </c>
      <c r="S5462" s="96" t="s">
        <v>21672</v>
      </c>
      <c r="T5462" s="96" t="s">
        <v>21603</v>
      </c>
      <c r="U5462" s="91"/>
      <c r="V5462" s="91"/>
      <c r="W5462" s="91" t="s">
        <v>271</v>
      </c>
      <c r="X5462" s="98" t="s">
        <v>8837</v>
      </c>
      <c r="Y5462" s="86" t="s">
        <v>301</v>
      </c>
      <c r="Z5462" s="86" t="s">
        <v>304</v>
      </c>
      <c r="AA5462" s="86" t="s">
        <v>12599</v>
      </c>
      <c r="AB5462" s="86" t="s">
        <v>478</v>
      </c>
      <c r="AC5462" s="100">
        <v>26.25</v>
      </c>
      <c r="AD5462" s="100">
        <v>19.7</v>
      </c>
      <c r="AE5462" s="102" t="s">
        <v>1172</v>
      </c>
      <c r="AF5462" s="86" t="s">
        <v>539</v>
      </c>
      <c r="AG5462" s="103">
        <f>Table1[[#This Row],['# Books]]*Table1[[#This Row],[QTY]]</f>
        <v>0</v>
      </c>
      <c r="AH5462" s="104">
        <f>Table1[[#This Row],[S&amp;L Price]]*Table1[[#This Row],[QTY]]</f>
        <v>0</v>
      </c>
    </row>
    <row r="5463" spans="1:34" ht="18" hidden="1" customHeight="1" x14ac:dyDescent="0.25">
      <c r="A5463" s="83"/>
      <c r="B5463" s="83"/>
      <c r="C5463" s="84">
        <v>253</v>
      </c>
      <c r="D5463" s="84"/>
      <c r="E5463" s="84"/>
      <c r="F5463" s="86" t="s">
        <v>12595</v>
      </c>
      <c r="G5463" s="115">
        <v>1</v>
      </c>
      <c r="H5463" s="88" t="s">
        <v>12597</v>
      </c>
      <c r="I5463" s="88" t="s">
        <v>1045</v>
      </c>
      <c r="J5463" s="88" t="s">
        <v>328</v>
      </c>
      <c r="K5463" s="89"/>
      <c r="L5463" s="91" t="s">
        <v>12600</v>
      </c>
      <c r="M5463" s="84">
        <v>2017</v>
      </c>
      <c r="N5463" s="93" t="s">
        <v>1805</v>
      </c>
      <c r="O5463" s="86"/>
      <c r="P5463" s="86"/>
      <c r="Q5463" s="86" t="s">
        <v>90</v>
      </c>
      <c r="R5463" s="86" t="s">
        <v>8924</v>
      </c>
      <c r="S5463" s="96" t="s">
        <v>21672</v>
      </c>
      <c r="T5463" s="96" t="s">
        <v>21603</v>
      </c>
      <c r="U5463" s="91"/>
      <c r="V5463" s="91"/>
      <c r="W5463" s="91" t="s">
        <v>271</v>
      </c>
      <c r="X5463" s="98" t="s">
        <v>8837</v>
      </c>
      <c r="Y5463" s="86" t="s">
        <v>301</v>
      </c>
      <c r="Z5463" s="86" t="s">
        <v>304</v>
      </c>
      <c r="AA5463" s="86" t="s">
        <v>12599</v>
      </c>
      <c r="AB5463" s="86" t="s">
        <v>478</v>
      </c>
      <c r="AC5463" s="100">
        <v>26.25</v>
      </c>
      <c r="AD5463" s="100">
        <v>19.7</v>
      </c>
      <c r="AE5463" s="102" t="s">
        <v>1172</v>
      </c>
      <c r="AF5463" s="86" t="s">
        <v>539</v>
      </c>
      <c r="AG5463" s="103">
        <f>Table1[[#This Row],['# Books]]*Table1[[#This Row],[QTY]]</f>
        <v>0</v>
      </c>
      <c r="AH5463" s="104">
        <f>Table1[[#This Row],[S&amp;L Price]]*Table1[[#This Row],[QTY]]</f>
        <v>0</v>
      </c>
    </row>
    <row r="5464" spans="1:34" ht="18" customHeight="1" x14ac:dyDescent="0.25">
      <c r="A5464" s="83"/>
      <c r="B5464" s="83"/>
      <c r="C5464" s="84">
        <v>253</v>
      </c>
      <c r="D5464" s="84"/>
      <c r="E5464" s="84"/>
      <c r="F5464" s="86" t="s">
        <v>12595</v>
      </c>
      <c r="G5464" s="115">
        <v>1</v>
      </c>
      <c r="H5464" s="88" t="s">
        <v>12601</v>
      </c>
      <c r="I5464" s="88" t="s">
        <v>1045</v>
      </c>
      <c r="J5464" s="88" t="s">
        <v>126</v>
      </c>
      <c r="K5464" s="89"/>
      <c r="L5464" s="91" t="s">
        <v>12602</v>
      </c>
      <c r="M5464" s="84">
        <v>2017</v>
      </c>
      <c r="N5464" s="93" t="s">
        <v>1805</v>
      </c>
      <c r="O5464" s="86" t="s">
        <v>183</v>
      </c>
      <c r="P5464" s="86" t="s">
        <v>325</v>
      </c>
      <c r="Q5464" s="86" t="s">
        <v>90</v>
      </c>
      <c r="R5464" s="86" t="s">
        <v>8924</v>
      </c>
      <c r="S5464" s="96" t="s">
        <v>21648</v>
      </c>
      <c r="T5464" s="96" t="s">
        <v>21603</v>
      </c>
      <c r="U5464" s="91"/>
      <c r="V5464" s="91"/>
      <c r="W5464" s="91" t="s">
        <v>279</v>
      </c>
      <c r="X5464" s="98"/>
      <c r="Y5464" s="86" t="s">
        <v>301</v>
      </c>
      <c r="Z5464" s="86" t="s">
        <v>304</v>
      </c>
      <c r="AA5464" s="86" t="s">
        <v>20509</v>
      </c>
      <c r="AB5464" s="86" t="s">
        <v>478</v>
      </c>
      <c r="AC5464" s="100">
        <v>26.25</v>
      </c>
      <c r="AD5464" s="100">
        <v>19.7</v>
      </c>
      <c r="AE5464" s="102" t="s">
        <v>20510</v>
      </c>
      <c r="AF5464" s="86" t="s">
        <v>539</v>
      </c>
      <c r="AG5464" s="103">
        <f>Table1[[#This Row],['# Books]]*Table1[[#This Row],[QTY]]</f>
        <v>0</v>
      </c>
      <c r="AH5464" s="104">
        <f>Table1[[#This Row],[S&amp;L Price]]*Table1[[#This Row],[QTY]]</f>
        <v>0</v>
      </c>
    </row>
    <row r="5465" spans="1:34" ht="18" hidden="1" customHeight="1" x14ac:dyDescent="0.25">
      <c r="A5465" s="83"/>
      <c r="B5465" s="83"/>
      <c r="C5465" s="84">
        <v>253</v>
      </c>
      <c r="D5465" s="84"/>
      <c r="E5465" s="84"/>
      <c r="F5465" s="86" t="s">
        <v>12595</v>
      </c>
      <c r="G5465" s="115">
        <v>1</v>
      </c>
      <c r="H5465" s="88" t="s">
        <v>12601</v>
      </c>
      <c r="I5465" s="88" t="s">
        <v>1045</v>
      </c>
      <c r="J5465" s="88" t="s">
        <v>328</v>
      </c>
      <c r="K5465" s="89"/>
      <c r="L5465" s="91" t="s">
        <v>12603</v>
      </c>
      <c r="M5465" s="84">
        <v>2017</v>
      </c>
      <c r="N5465" s="93" t="s">
        <v>1805</v>
      </c>
      <c r="O5465" s="86"/>
      <c r="P5465" s="86"/>
      <c r="Q5465" s="86" t="s">
        <v>90</v>
      </c>
      <c r="R5465" s="86" t="s">
        <v>8924</v>
      </c>
      <c r="S5465" s="96" t="s">
        <v>21648</v>
      </c>
      <c r="T5465" s="96" t="s">
        <v>21603</v>
      </c>
      <c r="U5465" s="91"/>
      <c r="V5465" s="91"/>
      <c r="W5465" s="91" t="s">
        <v>279</v>
      </c>
      <c r="X5465" s="98"/>
      <c r="Y5465" s="86" t="s">
        <v>301</v>
      </c>
      <c r="Z5465" s="86" t="s">
        <v>304</v>
      </c>
      <c r="AA5465" s="86" t="s">
        <v>20509</v>
      </c>
      <c r="AB5465" s="86" t="s">
        <v>478</v>
      </c>
      <c r="AC5465" s="100">
        <v>26.25</v>
      </c>
      <c r="AD5465" s="100">
        <v>19.7</v>
      </c>
      <c r="AE5465" s="102" t="s">
        <v>20510</v>
      </c>
      <c r="AF5465" s="86" t="s">
        <v>539</v>
      </c>
      <c r="AG5465" s="103">
        <f>Table1[[#This Row],['# Books]]*Table1[[#This Row],[QTY]]</f>
        <v>0</v>
      </c>
      <c r="AH5465" s="104">
        <f>Table1[[#This Row],[S&amp;L Price]]*Table1[[#This Row],[QTY]]</f>
        <v>0</v>
      </c>
    </row>
    <row r="5466" spans="1:34" ht="18" customHeight="1" x14ac:dyDescent="0.25">
      <c r="A5466" s="83"/>
      <c r="B5466" s="83"/>
      <c r="C5466" s="84">
        <v>253</v>
      </c>
      <c r="D5466" s="84"/>
      <c r="E5466" s="84"/>
      <c r="F5466" s="86" t="s">
        <v>12595</v>
      </c>
      <c r="G5466" s="115">
        <v>1</v>
      </c>
      <c r="H5466" s="88" t="s">
        <v>12604</v>
      </c>
      <c r="I5466" s="88" t="s">
        <v>1045</v>
      </c>
      <c r="J5466" s="88" t="s">
        <v>126</v>
      </c>
      <c r="K5466" s="89"/>
      <c r="L5466" s="91" t="s">
        <v>12605</v>
      </c>
      <c r="M5466" s="84">
        <v>2017</v>
      </c>
      <c r="N5466" s="93" t="s">
        <v>1805</v>
      </c>
      <c r="O5466" s="86" t="s">
        <v>183</v>
      </c>
      <c r="P5466" s="86" t="s">
        <v>325</v>
      </c>
      <c r="Q5466" s="86" t="s">
        <v>90</v>
      </c>
      <c r="R5466" s="86" t="s">
        <v>211</v>
      </c>
      <c r="S5466" s="96" t="s">
        <v>21609</v>
      </c>
      <c r="T5466" s="96" t="s">
        <v>21603</v>
      </c>
      <c r="U5466" s="91"/>
      <c r="V5466" s="91"/>
      <c r="W5466" s="91" t="s">
        <v>271</v>
      </c>
      <c r="X5466" s="98" t="s">
        <v>6837</v>
      </c>
      <c r="Y5466" s="86" t="s">
        <v>301</v>
      </c>
      <c r="Z5466" s="86" t="s">
        <v>304</v>
      </c>
      <c r="AA5466" s="86" t="s">
        <v>12606</v>
      </c>
      <c r="AB5466" s="86" t="s">
        <v>478</v>
      </c>
      <c r="AC5466" s="100">
        <v>26.25</v>
      </c>
      <c r="AD5466" s="100">
        <v>19.7</v>
      </c>
      <c r="AE5466" s="102" t="s">
        <v>20511</v>
      </c>
      <c r="AF5466" s="86" t="s">
        <v>539</v>
      </c>
      <c r="AG5466" s="103">
        <f>Table1[[#This Row],['# Books]]*Table1[[#This Row],[QTY]]</f>
        <v>0</v>
      </c>
      <c r="AH5466" s="104">
        <f>Table1[[#This Row],[S&amp;L Price]]*Table1[[#This Row],[QTY]]</f>
        <v>0</v>
      </c>
    </row>
    <row r="5467" spans="1:34" ht="18" hidden="1" customHeight="1" x14ac:dyDescent="0.25">
      <c r="A5467" s="83"/>
      <c r="B5467" s="83"/>
      <c r="C5467" s="84">
        <v>253</v>
      </c>
      <c r="D5467" s="84"/>
      <c r="E5467" s="84"/>
      <c r="F5467" s="86" t="s">
        <v>12595</v>
      </c>
      <c r="G5467" s="115">
        <v>1</v>
      </c>
      <c r="H5467" s="88" t="s">
        <v>12604</v>
      </c>
      <c r="I5467" s="88" t="s">
        <v>1045</v>
      </c>
      <c r="J5467" s="88" t="s">
        <v>328</v>
      </c>
      <c r="K5467" s="89"/>
      <c r="L5467" s="91" t="s">
        <v>12607</v>
      </c>
      <c r="M5467" s="84">
        <v>2017</v>
      </c>
      <c r="N5467" s="93" t="s">
        <v>1805</v>
      </c>
      <c r="O5467" s="86"/>
      <c r="P5467" s="86"/>
      <c r="Q5467" s="86" t="s">
        <v>90</v>
      </c>
      <c r="R5467" s="86" t="s">
        <v>211</v>
      </c>
      <c r="S5467" s="96" t="s">
        <v>21609</v>
      </c>
      <c r="T5467" s="96" t="s">
        <v>21603</v>
      </c>
      <c r="U5467" s="91"/>
      <c r="V5467" s="91"/>
      <c r="W5467" s="91" t="s">
        <v>271</v>
      </c>
      <c r="X5467" s="98" t="s">
        <v>6837</v>
      </c>
      <c r="Y5467" s="86" t="s">
        <v>301</v>
      </c>
      <c r="Z5467" s="86" t="s">
        <v>304</v>
      </c>
      <c r="AA5467" s="86" t="s">
        <v>12606</v>
      </c>
      <c r="AB5467" s="86" t="s">
        <v>478</v>
      </c>
      <c r="AC5467" s="100">
        <v>26.25</v>
      </c>
      <c r="AD5467" s="100">
        <v>19.7</v>
      </c>
      <c r="AE5467" s="102" t="s">
        <v>20511</v>
      </c>
      <c r="AF5467" s="86" t="s">
        <v>539</v>
      </c>
      <c r="AG5467" s="103">
        <f>Table1[[#This Row],['# Books]]*Table1[[#This Row],[QTY]]</f>
        <v>0</v>
      </c>
      <c r="AH5467" s="104">
        <f>Table1[[#This Row],[S&amp;L Price]]*Table1[[#This Row],[QTY]]</f>
        <v>0</v>
      </c>
    </row>
    <row r="5468" spans="1:34" ht="18" customHeight="1" x14ac:dyDescent="0.25">
      <c r="A5468" s="83"/>
      <c r="B5468" s="83"/>
      <c r="C5468" s="84">
        <v>253</v>
      </c>
      <c r="D5468" s="84"/>
      <c r="E5468" s="84"/>
      <c r="F5468" s="86" t="s">
        <v>12595</v>
      </c>
      <c r="G5468" s="115">
        <v>1</v>
      </c>
      <c r="H5468" s="88" t="s">
        <v>12608</v>
      </c>
      <c r="I5468" s="88" t="s">
        <v>1045</v>
      </c>
      <c r="J5468" s="88" t="s">
        <v>126</v>
      </c>
      <c r="K5468" s="89"/>
      <c r="L5468" s="91" t="s">
        <v>12609</v>
      </c>
      <c r="M5468" s="84">
        <v>2017</v>
      </c>
      <c r="N5468" s="93" t="s">
        <v>1805</v>
      </c>
      <c r="O5468" s="86" t="s">
        <v>183</v>
      </c>
      <c r="P5468" s="86" t="s">
        <v>325</v>
      </c>
      <c r="Q5468" s="86" t="s">
        <v>90</v>
      </c>
      <c r="R5468" s="86" t="s">
        <v>193</v>
      </c>
      <c r="S5468" s="96" t="s">
        <v>21614</v>
      </c>
      <c r="T5468" s="96" t="s">
        <v>21603</v>
      </c>
      <c r="U5468" s="91"/>
      <c r="V5468" s="91"/>
      <c r="W5468" s="91" t="s">
        <v>279</v>
      </c>
      <c r="X5468" s="98"/>
      <c r="Y5468" s="86" t="s">
        <v>301</v>
      </c>
      <c r="Z5468" s="86" t="s">
        <v>304</v>
      </c>
      <c r="AA5468" s="86" t="s">
        <v>20512</v>
      </c>
      <c r="AB5468" s="86" t="s">
        <v>478</v>
      </c>
      <c r="AC5468" s="100">
        <v>26.25</v>
      </c>
      <c r="AD5468" s="100">
        <v>19.7</v>
      </c>
      <c r="AE5468" s="102" t="s">
        <v>20513</v>
      </c>
      <c r="AF5468" s="86" t="s">
        <v>539</v>
      </c>
      <c r="AG5468" s="103">
        <f>Table1[[#This Row],['# Books]]*Table1[[#This Row],[QTY]]</f>
        <v>0</v>
      </c>
      <c r="AH5468" s="104">
        <f>Table1[[#This Row],[S&amp;L Price]]*Table1[[#This Row],[QTY]]</f>
        <v>0</v>
      </c>
    </row>
    <row r="5469" spans="1:34" ht="18" hidden="1" customHeight="1" x14ac:dyDescent="0.25">
      <c r="A5469" s="83"/>
      <c r="B5469" s="83"/>
      <c r="C5469" s="84">
        <v>253</v>
      </c>
      <c r="D5469" s="84"/>
      <c r="E5469" s="84"/>
      <c r="F5469" s="86" t="s">
        <v>12595</v>
      </c>
      <c r="G5469" s="115">
        <v>1</v>
      </c>
      <c r="H5469" s="88" t="s">
        <v>12608</v>
      </c>
      <c r="I5469" s="88" t="s">
        <v>1045</v>
      </c>
      <c r="J5469" s="88" t="s">
        <v>328</v>
      </c>
      <c r="K5469" s="89"/>
      <c r="L5469" s="91" t="s">
        <v>12610</v>
      </c>
      <c r="M5469" s="84">
        <v>2017</v>
      </c>
      <c r="N5469" s="93" t="s">
        <v>1805</v>
      </c>
      <c r="O5469" s="86"/>
      <c r="P5469" s="86"/>
      <c r="Q5469" s="86" t="s">
        <v>90</v>
      </c>
      <c r="R5469" s="86" t="s">
        <v>193</v>
      </c>
      <c r="S5469" s="96" t="s">
        <v>21614</v>
      </c>
      <c r="T5469" s="96" t="s">
        <v>21603</v>
      </c>
      <c r="U5469" s="91"/>
      <c r="V5469" s="91"/>
      <c r="W5469" s="91" t="s">
        <v>279</v>
      </c>
      <c r="X5469" s="98" t="s">
        <v>6849</v>
      </c>
      <c r="Y5469" s="86" t="s">
        <v>301</v>
      </c>
      <c r="Z5469" s="86" t="s">
        <v>304</v>
      </c>
      <c r="AA5469" s="86" t="s">
        <v>20512</v>
      </c>
      <c r="AB5469" s="86" t="s">
        <v>478</v>
      </c>
      <c r="AC5469" s="100">
        <v>26.25</v>
      </c>
      <c r="AD5469" s="100">
        <v>19.7</v>
      </c>
      <c r="AE5469" s="102" t="s">
        <v>20513</v>
      </c>
      <c r="AF5469" s="86" t="s">
        <v>539</v>
      </c>
      <c r="AG5469" s="103">
        <f>Table1[[#This Row],['# Books]]*Table1[[#This Row],[QTY]]</f>
        <v>0</v>
      </c>
      <c r="AH5469" s="104">
        <f>Table1[[#This Row],[S&amp;L Price]]*Table1[[#This Row],[QTY]]</f>
        <v>0</v>
      </c>
    </row>
    <row r="5470" spans="1:34" ht="18" customHeight="1" x14ac:dyDescent="0.25">
      <c r="A5470" s="83"/>
      <c r="B5470" s="83"/>
      <c r="C5470" s="84">
        <v>253</v>
      </c>
      <c r="D5470" s="84"/>
      <c r="E5470" s="84"/>
      <c r="F5470" s="86" t="s">
        <v>12595</v>
      </c>
      <c r="G5470" s="115">
        <v>1</v>
      </c>
      <c r="H5470" s="88" t="s">
        <v>12611</v>
      </c>
      <c r="I5470" s="88" t="s">
        <v>1045</v>
      </c>
      <c r="J5470" s="88" t="s">
        <v>126</v>
      </c>
      <c r="K5470" s="89"/>
      <c r="L5470" s="91" t="s">
        <v>12612</v>
      </c>
      <c r="M5470" s="84">
        <v>2017</v>
      </c>
      <c r="N5470" s="93" t="s">
        <v>1805</v>
      </c>
      <c r="O5470" s="86" t="s">
        <v>183</v>
      </c>
      <c r="P5470" s="86" t="s">
        <v>325</v>
      </c>
      <c r="Q5470" s="86" t="s">
        <v>90</v>
      </c>
      <c r="R5470" s="86" t="s">
        <v>689</v>
      </c>
      <c r="S5470" s="96" t="s">
        <v>21632</v>
      </c>
      <c r="T5470" s="96" t="s">
        <v>21603</v>
      </c>
      <c r="U5470" s="91"/>
      <c r="V5470" s="91"/>
      <c r="W5470" s="91" t="s">
        <v>271</v>
      </c>
      <c r="X5470" s="98" t="s">
        <v>9552</v>
      </c>
      <c r="Y5470" s="86" t="s">
        <v>301</v>
      </c>
      <c r="Z5470" s="86" t="s">
        <v>304</v>
      </c>
      <c r="AA5470" s="86" t="s">
        <v>12613</v>
      </c>
      <c r="AB5470" s="86" t="s">
        <v>478</v>
      </c>
      <c r="AC5470" s="100">
        <v>26.25</v>
      </c>
      <c r="AD5470" s="100">
        <v>19.7</v>
      </c>
      <c r="AE5470" s="102" t="s">
        <v>16177</v>
      </c>
      <c r="AF5470" s="86" t="s">
        <v>539</v>
      </c>
      <c r="AG5470" s="103">
        <f>Table1[[#This Row],['# Books]]*Table1[[#This Row],[QTY]]</f>
        <v>0</v>
      </c>
      <c r="AH5470" s="104">
        <f>Table1[[#This Row],[S&amp;L Price]]*Table1[[#This Row],[QTY]]</f>
        <v>0</v>
      </c>
    </row>
    <row r="5471" spans="1:34" ht="18" hidden="1" customHeight="1" x14ac:dyDescent="0.25">
      <c r="A5471" s="83"/>
      <c r="B5471" s="83"/>
      <c r="C5471" s="84">
        <v>253</v>
      </c>
      <c r="D5471" s="84"/>
      <c r="E5471" s="84"/>
      <c r="F5471" s="86" t="s">
        <v>12595</v>
      </c>
      <c r="G5471" s="115">
        <v>1</v>
      </c>
      <c r="H5471" s="88" t="s">
        <v>12611</v>
      </c>
      <c r="I5471" s="88" t="s">
        <v>1045</v>
      </c>
      <c r="J5471" s="88" t="s">
        <v>328</v>
      </c>
      <c r="K5471" s="89"/>
      <c r="L5471" s="91" t="s">
        <v>12614</v>
      </c>
      <c r="M5471" s="84">
        <v>2017</v>
      </c>
      <c r="N5471" s="93" t="s">
        <v>1805</v>
      </c>
      <c r="O5471" s="86"/>
      <c r="P5471" s="86"/>
      <c r="Q5471" s="86" t="s">
        <v>90</v>
      </c>
      <c r="R5471" s="86" t="s">
        <v>689</v>
      </c>
      <c r="S5471" s="96" t="s">
        <v>21632</v>
      </c>
      <c r="T5471" s="96" t="s">
        <v>21603</v>
      </c>
      <c r="U5471" s="91"/>
      <c r="V5471" s="91"/>
      <c r="W5471" s="91" t="s">
        <v>271</v>
      </c>
      <c r="X5471" s="98" t="s">
        <v>9552</v>
      </c>
      <c r="Y5471" s="86" t="s">
        <v>301</v>
      </c>
      <c r="Z5471" s="86" t="s">
        <v>304</v>
      </c>
      <c r="AA5471" s="86" t="s">
        <v>12613</v>
      </c>
      <c r="AB5471" s="86" t="s">
        <v>478</v>
      </c>
      <c r="AC5471" s="100">
        <v>26.25</v>
      </c>
      <c r="AD5471" s="100">
        <v>19.7</v>
      </c>
      <c r="AE5471" s="102" t="s">
        <v>16177</v>
      </c>
      <c r="AF5471" s="86" t="s">
        <v>539</v>
      </c>
      <c r="AG5471" s="103">
        <f>Table1[[#This Row],['# Books]]*Table1[[#This Row],[QTY]]</f>
        <v>0</v>
      </c>
      <c r="AH5471" s="104">
        <f>Table1[[#This Row],[S&amp;L Price]]*Table1[[#This Row],[QTY]]</f>
        <v>0</v>
      </c>
    </row>
    <row r="5472" spans="1:34" ht="18" customHeight="1" x14ac:dyDescent="0.25">
      <c r="A5472" s="83"/>
      <c r="B5472" s="83"/>
      <c r="C5472" s="84">
        <v>253</v>
      </c>
      <c r="D5472" s="84"/>
      <c r="E5472" s="84"/>
      <c r="F5472" s="86" t="s">
        <v>12595</v>
      </c>
      <c r="G5472" s="115">
        <v>1</v>
      </c>
      <c r="H5472" s="88" t="s">
        <v>12615</v>
      </c>
      <c r="I5472" s="88" t="s">
        <v>1045</v>
      </c>
      <c r="J5472" s="88" t="s">
        <v>126</v>
      </c>
      <c r="K5472" s="89"/>
      <c r="L5472" s="91" t="s">
        <v>12616</v>
      </c>
      <c r="M5472" s="84">
        <v>2017</v>
      </c>
      <c r="N5472" s="93" t="s">
        <v>1805</v>
      </c>
      <c r="O5472" s="86" t="s">
        <v>183</v>
      </c>
      <c r="P5472" s="86" t="s">
        <v>325</v>
      </c>
      <c r="Q5472" s="86" t="s">
        <v>90</v>
      </c>
      <c r="R5472" s="86" t="s">
        <v>221</v>
      </c>
      <c r="S5472" s="96" t="s">
        <v>21612</v>
      </c>
      <c r="T5472" s="96" t="s">
        <v>21603</v>
      </c>
      <c r="U5472" s="91"/>
      <c r="V5472" s="91"/>
      <c r="W5472" s="91" t="s">
        <v>279</v>
      </c>
      <c r="X5472" s="98"/>
      <c r="Y5472" s="86" t="s">
        <v>301</v>
      </c>
      <c r="Z5472" s="86" t="s">
        <v>304</v>
      </c>
      <c r="AA5472" s="86" t="s">
        <v>20514</v>
      </c>
      <c r="AB5472" s="86" t="s">
        <v>478</v>
      </c>
      <c r="AC5472" s="100">
        <v>26.25</v>
      </c>
      <c r="AD5472" s="100">
        <v>19.7</v>
      </c>
      <c r="AE5472" s="102" t="s">
        <v>12617</v>
      </c>
      <c r="AF5472" s="86" t="s">
        <v>539</v>
      </c>
      <c r="AG5472" s="103">
        <f>Table1[[#This Row],['# Books]]*Table1[[#This Row],[QTY]]</f>
        <v>0</v>
      </c>
      <c r="AH5472" s="104">
        <f>Table1[[#This Row],[S&amp;L Price]]*Table1[[#This Row],[QTY]]</f>
        <v>0</v>
      </c>
    </row>
    <row r="5473" spans="1:34" ht="18" hidden="1" customHeight="1" x14ac:dyDescent="0.25">
      <c r="A5473" s="83"/>
      <c r="B5473" s="83"/>
      <c r="C5473" s="84">
        <v>253</v>
      </c>
      <c r="D5473" s="84"/>
      <c r="E5473" s="84"/>
      <c r="F5473" s="86" t="s">
        <v>12595</v>
      </c>
      <c r="G5473" s="115">
        <v>1</v>
      </c>
      <c r="H5473" s="88" t="s">
        <v>12615</v>
      </c>
      <c r="I5473" s="88" t="s">
        <v>1045</v>
      </c>
      <c r="J5473" s="88" t="s">
        <v>328</v>
      </c>
      <c r="K5473" s="89"/>
      <c r="L5473" s="91" t="s">
        <v>12618</v>
      </c>
      <c r="M5473" s="84">
        <v>2017</v>
      </c>
      <c r="N5473" s="93" t="s">
        <v>1805</v>
      </c>
      <c r="O5473" s="86"/>
      <c r="P5473" s="86"/>
      <c r="Q5473" s="86" t="s">
        <v>90</v>
      </c>
      <c r="R5473" s="86" t="s">
        <v>221</v>
      </c>
      <c r="S5473" s="96" t="s">
        <v>21612</v>
      </c>
      <c r="T5473" s="96" t="s">
        <v>21603</v>
      </c>
      <c r="U5473" s="91"/>
      <c r="V5473" s="91"/>
      <c r="W5473" s="91" t="s">
        <v>279</v>
      </c>
      <c r="X5473" s="98"/>
      <c r="Y5473" s="86" t="s">
        <v>301</v>
      </c>
      <c r="Z5473" s="86" t="s">
        <v>304</v>
      </c>
      <c r="AA5473" s="86" t="s">
        <v>20514</v>
      </c>
      <c r="AB5473" s="86" t="s">
        <v>478</v>
      </c>
      <c r="AC5473" s="100">
        <v>26.25</v>
      </c>
      <c r="AD5473" s="100">
        <v>19.7</v>
      </c>
      <c r="AE5473" s="102" t="s">
        <v>12617</v>
      </c>
      <c r="AF5473" s="86" t="s">
        <v>539</v>
      </c>
      <c r="AG5473" s="103">
        <f>Table1[[#This Row],['# Books]]*Table1[[#This Row],[QTY]]</f>
        <v>0</v>
      </c>
      <c r="AH5473" s="104">
        <f>Table1[[#This Row],[S&amp;L Price]]*Table1[[#This Row],[QTY]]</f>
        <v>0</v>
      </c>
    </row>
    <row r="5474" spans="1:34" ht="18" hidden="1" customHeight="1" x14ac:dyDescent="0.25">
      <c r="A5474" s="83"/>
      <c r="B5474" s="83"/>
      <c r="C5474" s="84">
        <v>254</v>
      </c>
      <c r="D5474" s="84"/>
      <c r="E5474" s="84"/>
      <c r="F5474" s="86" t="s">
        <v>12646</v>
      </c>
      <c r="G5474" s="115">
        <v>6</v>
      </c>
      <c r="H5474" s="88" t="s">
        <v>12646</v>
      </c>
      <c r="I5474" s="88" t="s">
        <v>1045</v>
      </c>
      <c r="J5474" s="88" t="s">
        <v>125</v>
      </c>
      <c r="K5474" s="89"/>
      <c r="L5474" s="91" t="s">
        <v>12647</v>
      </c>
      <c r="M5474" s="84">
        <v>2017</v>
      </c>
      <c r="N5474" s="93" t="s">
        <v>1805</v>
      </c>
      <c r="O5474" s="86" t="s">
        <v>183</v>
      </c>
      <c r="P5474" s="86" t="s">
        <v>325</v>
      </c>
      <c r="Q5474" s="86"/>
      <c r="R5474" s="86"/>
      <c r="S5474" s="96"/>
      <c r="T5474" s="96"/>
      <c r="U5474" s="91"/>
      <c r="V5474" s="91"/>
      <c r="W5474" s="91"/>
      <c r="X5474" s="98"/>
      <c r="Y5474" s="86" t="s">
        <v>298</v>
      </c>
      <c r="Z5474" s="86" t="s">
        <v>304</v>
      </c>
      <c r="AA5474" s="86" t="s">
        <v>12648</v>
      </c>
      <c r="AB5474" s="86" t="s">
        <v>478</v>
      </c>
      <c r="AC5474" s="100">
        <v>157.5</v>
      </c>
      <c r="AD5474" s="100">
        <v>118.2</v>
      </c>
      <c r="AE5474" s="102"/>
      <c r="AF5474" s="86" t="s">
        <v>539</v>
      </c>
      <c r="AG5474" s="103">
        <f>Table1[[#This Row],['# Books]]*Table1[[#This Row],[QTY]]</f>
        <v>0</v>
      </c>
      <c r="AH5474" s="104">
        <f>Table1[[#This Row],[S&amp;L Price]]*Table1[[#This Row],[QTY]]</f>
        <v>0</v>
      </c>
    </row>
    <row r="5475" spans="1:34" ht="18" customHeight="1" x14ac:dyDescent="0.25">
      <c r="A5475" s="83"/>
      <c r="B5475" s="83"/>
      <c r="C5475" s="84">
        <v>254</v>
      </c>
      <c r="D5475" s="84"/>
      <c r="E5475" s="84"/>
      <c r="F5475" s="86" t="s">
        <v>12646</v>
      </c>
      <c r="G5475" s="115">
        <v>1</v>
      </c>
      <c r="H5475" s="88" t="s">
        <v>12649</v>
      </c>
      <c r="I5475" s="88" t="s">
        <v>1045</v>
      </c>
      <c r="J5475" s="88" t="s">
        <v>126</v>
      </c>
      <c r="K5475" s="89"/>
      <c r="L5475" s="91" t="s">
        <v>12650</v>
      </c>
      <c r="M5475" s="84">
        <v>2017</v>
      </c>
      <c r="N5475" s="93" t="s">
        <v>1805</v>
      </c>
      <c r="O5475" s="86" t="s">
        <v>183</v>
      </c>
      <c r="P5475" s="86" t="s">
        <v>325</v>
      </c>
      <c r="Q5475" s="86" t="s">
        <v>90</v>
      </c>
      <c r="R5475" s="86" t="s">
        <v>689</v>
      </c>
      <c r="S5475" s="96" t="s">
        <v>21612</v>
      </c>
      <c r="T5475" s="96" t="s">
        <v>21603</v>
      </c>
      <c r="U5475" s="91"/>
      <c r="V5475" s="91"/>
      <c r="W5475" s="91" t="s">
        <v>280</v>
      </c>
      <c r="X5475" s="98"/>
      <c r="Y5475" s="86" t="s">
        <v>298</v>
      </c>
      <c r="Z5475" s="86" t="s">
        <v>304</v>
      </c>
      <c r="AA5475" s="86" t="s">
        <v>20515</v>
      </c>
      <c r="AB5475" s="86" t="s">
        <v>478</v>
      </c>
      <c r="AC5475" s="100">
        <v>26.25</v>
      </c>
      <c r="AD5475" s="100">
        <v>19.7</v>
      </c>
      <c r="AE5475" s="102" t="s">
        <v>20516</v>
      </c>
      <c r="AF5475" s="86" t="s">
        <v>539</v>
      </c>
      <c r="AG5475" s="103">
        <f>Table1[[#This Row],['# Books]]*Table1[[#This Row],[QTY]]</f>
        <v>0</v>
      </c>
      <c r="AH5475" s="104">
        <f>Table1[[#This Row],[S&amp;L Price]]*Table1[[#This Row],[QTY]]</f>
        <v>0</v>
      </c>
    </row>
    <row r="5476" spans="1:34" ht="18" hidden="1" customHeight="1" x14ac:dyDescent="0.25">
      <c r="A5476" s="83"/>
      <c r="B5476" s="83"/>
      <c r="C5476" s="84">
        <v>254</v>
      </c>
      <c r="D5476" s="84"/>
      <c r="E5476" s="84"/>
      <c r="F5476" s="86" t="s">
        <v>12646</v>
      </c>
      <c r="G5476" s="115">
        <v>1</v>
      </c>
      <c r="H5476" s="88" t="s">
        <v>12649</v>
      </c>
      <c r="I5476" s="88" t="s">
        <v>1045</v>
      </c>
      <c r="J5476" s="88" t="s">
        <v>328</v>
      </c>
      <c r="K5476" s="89"/>
      <c r="L5476" s="91" t="s">
        <v>12651</v>
      </c>
      <c r="M5476" s="84">
        <v>2017</v>
      </c>
      <c r="N5476" s="93" t="s">
        <v>1805</v>
      </c>
      <c r="O5476" s="86"/>
      <c r="P5476" s="86"/>
      <c r="Q5476" s="86" t="s">
        <v>90</v>
      </c>
      <c r="R5476" s="86" t="s">
        <v>689</v>
      </c>
      <c r="S5476" s="96" t="s">
        <v>21612</v>
      </c>
      <c r="T5476" s="96" t="s">
        <v>21603</v>
      </c>
      <c r="U5476" s="91"/>
      <c r="V5476" s="91"/>
      <c r="W5476" s="91" t="s">
        <v>280</v>
      </c>
      <c r="X5476" s="98"/>
      <c r="Y5476" s="86" t="s">
        <v>298</v>
      </c>
      <c r="Z5476" s="86" t="s">
        <v>304</v>
      </c>
      <c r="AA5476" s="86" t="s">
        <v>20515</v>
      </c>
      <c r="AB5476" s="86" t="s">
        <v>478</v>
      </c>
      <c r="AC5476" s="100">
        <v>26.25</v>
      </c>
      <c r="AD5476" s="100">
        <v>19.7</v>
      </c>
      <c r="AE5476" s="102" t="s">
        <v>20516</v>
      </c>
      <c r="AF5476" s="86" t="s">
        <v>539</v>
      </c>
      <c r="AG5476" s="103">
        <f>Table1[[#This Row],['# Books]]*Table1[[#This Row],[QTY]]</f>
        <v>0</v>
      </c>
      <c r="AH5476" s="104">
        <f>Table1[[#This Row],[S&amp;L Price]]*Table1[[#This Row],[QTY]]</f>
        <v>0</v>
      </c>
    </row>
    <row r="5477" spans="1:34" ht="18" customHeight="1" x14ac:dyDescent="0.25">
      <c r="A5477" s="83"/>
      <c r="B5477" s="83"/>
      <c r="C5477" s="84">
        <v>254</v>
      </c>
      <c r="D5477" s="84"/>
      <c r="E5477" s="84"/>
      <c r="F5477" s="86" t="s">
        <v>12646</v>
      </c>
      <c r="G5477" s="115">
        <v>1</v>
      </c>
      <c r="H5477" s="88" t="s">
        <v>12652</v>
      </c>
      <c r="I5477" s="88" t="s">
        <v>1045</v>
      </c>
      <c r="J5477" s="88" t="s">
        <v>126</v>
      </c>
      <c r="K5477" s="89"/>
      <c r="L5477" s="91" t="s">
        <v>12653</v>
      </c>
      <c r="M5477" s="84">
        <v>2017</v>
      </c>
      <c r="N5477" s="93" t="s">
        <v>1805</v>
      </c>
      <c r="O5477" s="86" t="s">
        <v>183</v>
      </c>
      <c r="P5477" s="86" t="s">
        <v>325</v>
      </c>
      <c r="Q5477" s="86" t="s">
        <v>90</v>
      </c>
      <c r="R5477" s="86" t="s">
        <v>1060</v>
      </c>
      <c r="S5477" s="96" t="s">
        <v>21614</v>
      </c>
      <c r="T5477" s="96" t="s">
        <v>21603</v>
      </c>
      <c r="U5477" s="91"/>
      <c r="V5477" s="91"/>
      <c r="W5477" s="91" t="s">
        <v>280</v>
      </c>
      <c r="X5477" s="98" t="s">
        <v>10261</v>
      </c>
      <c r="Y5477" s="86" t="s">
        <v>298</v>
      </c>
      <c r="Z5477" s="86" t="s">
        <v>304</v>
      </c>
      <c r="AA5477" s="86" t="s">
        <v>12654</v>
      </c>
      <c r="AB5477" s="86" t="s">
        <v>478</v>
      </c>
      <c r="AC5477" s="100">
        <v>26.25</v>
      </c>
      <c r="AD5477" s="100">
        <v>19.7</v>
      </c>
      <c r="AE5477" s="102" t="s">
        <v>20517</v>
      </c>
      <c r="AF5477" s="86" t="s">
        <v>539</v>
      </c>
      <c r="AG5477" s="103">
        <f>Table1[[#This Row],['# Books]]*Table1[[#This Row],[QTY]]</f>
        <v>0</v>
      </c>
      <c r="AH5477" s="104">
        <f>Table1[[#This Row],[S&amp;L Price]]*Table1[[#This Row],[QTY]]</f>
        <v>0</v>
      </c>
    </row>
    <row r="5478" spans="1:34" ht="18" hidden="1" customHeight="1" x14ac:dyDescent="0.25">
      <c r="A5478" s="83"/>
      <c r="B5478" s="83"/>
      <c r="C5478" s="84">
        <v>254</v>
      </c>
      <c r="D5478" s="84"/>
      <c r="E5478" s="84"/>
      <c r="F5478" s="86" t="s">
        <v>12646</v>
      </c>
      <c r="G5478" s="115">
        <v>1</v>
      </c>
      <c r="H5478" s="88" t="s">
        <v>12652</v>
      </c>
      <c r="I5478" s="88" t="s">
        <v>1045</v>
      </c>
      <c r="J5478" s="88" t="s">
        <v>328</v>
      </c>
      <c r="K5478" s="89"/>
      <c r="L5478" s="91" t="s">
        <v>12655</v>
      </c>
      <c r="M5478" s="84">
        <v>2017</v>
      </c>
      <c r="N5478" s="93" t="s">
        <v>1805</v>
      </c>
      <c r="O5478" s="86"/>
      <c r="P5478" s="86"/>
      <c r="Q5478" s="86" t="s">
        <v>90</v>
      </c>
      <c r="R5478" s="86" t="s">
        <v>1060</v>
      </c>
      <c r="S5478" s="96" t="s">
        <v>21614</v>
      </c>
      <c r="T5478" s="96" t="s">
        <v>21603</v>
      </c>
      <c r="U5478" s="91"/>
      <c r="V5478" s="91"/>
      <c r="W5478" s="91" t="s">
        <v>280</v>
      </c>
      <c r="X5478" s="98" t="s">
        <v>10261</v>
      </c>
      <c r="Y5478" s="86" t="s">
        <v>298</v>
      </c>
      <c r="Z5478" s="86" t="s">
        <v>304</v>
      </c>
      <c r="AA5478" s="86" t="s">
        <v>12654</v>
      </c>
      <c r="AB5478" s="86" t="s">
        <v>478</v>
      </c>
      <c r="AC5478" s="100">
        <v>26.25</v>
      </c>
      <c r="AD5478" s="100">
        <v>19.7</v>
      </c>
      <c r="AE5478" s="102" t="s">
        <v>20517</v>
      </c>
      <c r="AF5478" s="86" t="s">
        <v>539</v>
      </c>
      <c r="AG5478" s="103">
        <f>Table1[[#This Row],['# Books]]*Table1[[#This Row],[QTY]]</f>
        <v>0</v>
      </c>
      <c r="AH5478" s="104">
        <f>Table1[[#This Row],[S&amp;L Price]]*Table1[[#This Row],[QTY]]</f>
        <v>0</v>
      </c>
    </row>
    <row r="5479" spans="1:34" ht="18" customHeight="1" x14ac:dyDescent="0.25">
      <c r="A5479" s="83"/>
      <c r="B5479" s="83"/>
      <c r="C5479" s="84">
        <v>254</v>
      </c>
      <c r="D5479" s="84"/>
      <c r="E5479" s="84"/>
      <c r="F5479" s="86" t="s">
        <v>12646</v>
      </c>
      <c r="G5479" s="115">
        <v>1</v>
      </c>
      <c r="H5479" s="88" t="s">
        <v>12656</v>
      </c>
      <c r="I5479" s="88" t="s">
        <v>1045</v>
      </c>
      <c r="J5479" s="88" t="s">
        <v>126</v>
      </c>
      <c r="K5479" s="89"/>
      <c r="L5479" s="91" t="s">
        <v>12657</v>
      </c>
      <c r="M5479" s="84">
        <v>2017</v>
      </c>
      <c r="N5479" s="93" t="s">
        <v>1805</v>
      </c>
      <c r="O5479" s="86" t="s">
        <v>183</v>
      </c>
      <c r="P5479" s="86" t="s">
        <v>325</v>
      </c>
      <c r="Q5479" s="86" t="s">
        <v>90</v>
      </c>
      <c r="R5479" s="86" t="s">
        <v>211</v>
      </c>
      <c r="S5479" s="96" t="s">
        <v>21612</v>
      </c>
      <c r="T5479" s="96" t="s">
        <v>21603</v>
      </c>
      <c r="U5479" s="91"/>
      <c r="V5479" s="91"/>
      <c r="W5479" s="91" t="s">
        <v>290</v>
      </c>
      <c r="X5479" s="98" t="s">
        <v>824</v>
      </c>
      <c r="Y5479" s="86" t="s">
        <v>298</v>
      </c>
      <c r="Z5479" s="86" t="s">
        <v>304</v>
      </c>
      <c r="AA5479" s="86" t="s">
        <v>20518</v>
      </c>
      <c r="AB5479" s="86" t="s">
        <v>478</v>
      </c>
      <c r="AC5479" s="100">
        <v>26.25</v>
      </c>
      <c r="AD5479" s="100">
        <v>19.7</v>
      </c>
      <c r="AE5479" s="102" t="s">
        <v>12658</v>
      </c>
      <c r="AF5479" s="86" t="s">
        <v>539</v>
      </c>
      <c r="AG5479" s="103">
        <f>Table1[[#This Row],['# Books]]*Table1[[#This Row],[QTY]]</f>
        <v>0</v>
      </c>
      <c r="AH5479" s="104">
        <f>Table1[[#This Row],[S&amp;L Price]]*Table1[[#This Row],[QTY]]</f>
        <v>0</v>
      </c>
    </row>
    <row r="5480" spans="1:34" ht="18" hidden="1" customHeight="1" x14ac:dyDescent="0.25">
      <c r="A5480" s="83"/>
      <c r="B5480" s="83"/>
      <c r="C5480" s="84">
        <v>254</v>
      </c>
      <c r="D5480" s="84"/>
      <c r="E5480" s="84"/>
      <c r="F5480" s="86" t="s">
        <v>12646</v>
      </c>
      <c r="G5480" s="115">
        <v>1</v>
      </c>
      <c r="H5480" s="88" t="s">
        <v>12656</v>
      </c>
      <c r="I5480" s="88" t="s">
        <v>1045</v>
      </c>
      <c r="J5480" s="88" t="s">
        <v>328</v>
      </c>
      <c r="K5480" s="89"/>
      <c r="L5480" s="91" t="s">
        <v>12659</v>
      </c>
      <c r="M5480" s="84">
        <v>2017</v>
      </c>
      <c r="N5480" s="93" t="s">
        <v>1805</v>
      </c>
      <c r="O5480" s="86"/>
      <c r="P5480" s="86"/>
      <c r="Q5480" s="86" t="s">
        <v>90</v>
      </c>
      <c r="R5480" s="86" t="s">
        <v>211</v>
      </c>
      <c r="S5480" s="96" t="s">
        <v>21612</v>
      </c>
      <c r="T5480" s="96" t="s">
        <v>21603</v>
      </c>
      <c r="U5480" s="91"/>
      <c r="V5480" s="91"/>
      <c r="W5480" s="91" t="s">
        <v>290</v>
      </c>
      <c r="X5480" s="98" t="s">
        <v>824</v>
      </c>
      <c r="Y5480" s="86" t="s">
        <v>298</v>
      </c>
      <c r="Z5480" s="86" t="s">
        <v>304</v>
      </c>
      <c r="AA5480" s="86" t="s">
        <v>20518</v>
      </c>
      <c r="AB5480" s="86" t="s">
        <v>478</v>
      </c>
      <c r="AC5480" s="100">
        <v>26.25</v>
      </c>
      <c r="AD5480" s="100">
        <v>19.7</v>
      </c>
      <c r="AE5480" s="102" t="s">
        <v>12658</v>
      </c>
      <c r="AF5480" s="86" t="s">
        <v>539</v>
      </c>
      <c r="AG5480" s="103">
        <f>Table1[[#This Row],['# Books]]*Table1[[#This Row],[QTY]]</f>
        <v>0</v>
      </c>
      <c r="AH5480" s="104">
        <f>Table1[[#This Row],[S&amp;L Price]]*Table1[[#This Row],[QTY]]</f>
        <v>0</v>
      </c>
    </row>
    <row r="5481" spans="1:34" ht="18" customHeight="1" x14ac:dyDescent="0.25">
      <c r="A5481" s="83"/>
      <c r="B5481" s="83"/>
      <c r="C5481" s="84">
        <v>254</v>
      </c>
      <c r="D5481" s="84"/>
      <c r="E5481" s="84"/>
      <c r="F5481" s="86" t="s">
        <v>12646</v>
      </c>
      <c r="G5481" s="115">
        <v>1</v>
      </c>
      <c r="H5481" s="88" t="s">
        <v>12660</v>
      </c>
      <c r="I5481" s="88" t="s">
        <v>1045</v>
      </c>
      <c r="J5481" s="88" t="s">
        <v>126</v>
      </c>
      <c r="K5481" s="89"/>
      <c r="L5481" s="91" t="s">
        <v>12661</v>
      </c>
      <c r="M5481" s="84">
        <v>2017</v>
      </c>
      <c r="N5481" s="93" t="s">
        <v>1805</v>
      </c>
      <c r="O5481" s="86" t="s">
        <v>183</v>
      </c>
      <c r="P5481" s="86" t="s">
        <v>325</v>
      </c>
      <c r="Q5481" s="86" t="s">
        <v>90</v>
      </c>
      <c r="R5481" s="86" t="s">
        <v>6786</v>
      </c>
      <c r="S5481" s="96" t="s">
        <v>21661</v>
      </c>
      <c r="T5481" s="96" t="s">
        <v>21603</v>
      </c>
      <c r="U5481" s="91"/>
      <c r="V5481" s="91"/>
      <c r="W5481" s="91" t="s">
        <v>290</v>
      </c>
      <c r="X5481" s="98" t="s">
        <v>9463</v>
      </c>
      <c r="Y5481" s="86" t="s">
        <v>298</v>
      </c>
      <c r="Z5481" s="86" t="s">
        <v>304</v>
      </c>
      <c r="AA5481" s="86" t="s">
        <v>20519</v>
      </c>
      <c r="AB5481" s="86" t="s">
        <v>478</v>
      </c>
      <c r="AC5481" s="100">
        <v>26.25</v>
      </c>
      <c r="AD5481" s="100">
        <v>19.7</v>
      </c>
      <c r="AE5481" s="102" t="s">
        <v>20520</v>
      </c>
      <c r="AF5481" s="86" t="s">
        <v>539</v>
      </c>
      <c r="AG5481" s="103">
        <f>Table1[[#This Row],['# Books]]*Table1[[#This Row],[QTY]]</f>
        <v>0</v>
      </c>
      <c r="AH5481" s="104">
        <f>Table1[[#This Row],[S&amp;L Price]]*Table1[[#This Row],[QTY]]</f>
        <v>0</v>
      </c>
    </row>
    <row r="5482" spans="1:34" ht="18" hidden="1" customHeight="1" x14ac:dyDescent="0.25">
      <c r="A5482" s="83"/>
      <c r="B5482" s="83"/>
      <c r="C5482" s="84">
        <v>254</v>
      </c>
      <c r="D5482" s="84"/>
      <c r="E5482" s="84"/>
      <c r="F5482" s="86" t="s">
        <v>12646</v>
      </c>
      <c r="G5482" s="115">
        <v>1</v>
      </c>
      <c r="H5482" s="88" t="s">
        <v>12660</v>
      </c>
      <c r="I5482" s="88" t="s">
        <v>1045</v>
      </c>
      <c r="J5482" s="88" t="s">
        <v>328</v>
      </c>
      <c r="K5482" s="89"/>
      <c r="L5482" s="91" t="s">
        <v>12662</v>
      </c>
      <c r="M5482" s="84">
        <v>2017</v>
      </c>
      <c r="N5482" s="93" t="s">
        <v>1805</v>
      </c>
      <c r="O5482" s="86"/>
      <c r="P5482" s="86"/>
      <c r="Q5482" s="86" t="s">
        <v>90</v>
      </c>
      <c r="R5482" s="86" t="s">
        <v>6786</v>
      </c>
      <c r="S5482" s="96" t="s">
        <v>21661</v>
      </c>
      <c r="T5482" s="96" t="s">
        <v>21603</v>
      </c>
      <c r="U5482" s="91"/>
      <c r="V5482" s="91"/>
      <c r="W5482" s="91" t="s">
        <v>290</v>
      </c>
      <c r="X5482" s="98" t="s">
        <v>9463</v>
      </c>
      <c r="Y5482" s="86" t="s">
        <v>298</v>
      </c>
      <c r="Z5482" s="86" t="s">
        <v>304</v>
      </c>
      <c r="AA5482" s="86" t="s">
        <v>20519</v>
      </c>
      <c r="AB5482" s="86" t="s">
        <v>478</v>
      </c>
      <c r="AC5482" s="100">
        <v>26.25</v>
      </c>
      <c r="AD5482" s="100">
        <v>19.7</v>
      </c>
      <c r="AE5482" s="102" t="s">
        <v>20520</v>
      </c>
      <c r="AF5482" s="86" t="s">
        <v>539</v>
      </c>
      <c r="AG5482" s="103">
        <f>Table1[[#This Row],['# Books]]*Table1[[#This Row],[QTY]]</f>
        <v>0</v>
      </c>
      <c r="AH5482" s="104">
        <f>Table1[[#This Row],[S&amp;L Price]]*Table1[[#This Row],[QTY]]</f>
        <v>0</v>
      </c>
    </row>
    <row r="5483" spans="1:34" ht="18" customHeight="1" x14ac:dyDescent="0.25">
      <c r="A5483" s="83"/>
      <c r="B5483" s="83"/>
      <c r="C5483" s="84">
        <v>254</v>
      </c>
      <c r="D5483" s="84"/>
      <c r="E5483" s="84"/>
      <c r="F5483" s="86" t="s">
        <v>12646</v>
      </c>
      <c r="G5483" s="115">
        <v>1</v>
      </c>
      <c r="H5483" s="88" t="s">
        <v>12663</v>
      </c>
      <c r="I5483" s="88" t="s">
        <v>1045</v>
      </c>
      <c r="J5483" s="88" t="s">
        <v>126</v>
      </c>
      <c r="K5483" s="89"/>
      <c r="L5483" s="91" t="s">
        <v>12664</v>
      </c>
      <c r="M5483" s="84">
        <v>2017</v>
      </c>
      <c r="N5483" s="93" t="s">
        <v>1805</v>
      </c>
      <c r="O5483" s="86" t="s">
        <v>183</v>
      </c>
      <c r="P5483" s="86" t="s">
        <v>325</v>
      </c>
      <c r="Q5483" s="86" t="s">
        <v>90</v>
      </c>
      <c r="R5483" s="86" t="s">
        <v>221</v>
      </c>
      <c r="S5483" s="96" t="s">
        <v>21612</v>
      </c>
      <c r="T5483" s="96" t="s">
        <v>21603</v>
      </c>
      <c r="U5483" s="91"/>
      <c r="V5483" s="91"/>
      <c r="W5483" s="91" t="s">
        <v>280</v>
      </c>
      <c r="X5483" s="98"/>
      <c r="Y5483" s="86" t="s">
        <v>298</v>
      </c>
      <c r="Z5483" s="86" t="s">
        <v>304</v>
      </c>
      <c r="AA5483" s="86" t="s">
        <v>20521</v>
      </c>
      <c r="AB5483" s="86" t="s">
        <v>478</v>
      </c>
      <c r="AC5483" s="100">
        <v>26.25</v>
      </c>
      <c r="AD5483" s="100">
        <v>19.7</v>
      </c>
      <c r="AE5483" s="102" t="s">
        <v>20522</v>
      </c>
      <c r="AF5483" s="86" t="s">
        <v>539</v>
      </c>
      <c r="AG5483" s="103">
        <f>Table1[[#This Row],['# Books]]*Table1[[#This Row],[QTY]]</f>
        <v>0</v>
      </c>
      <c r="AH5483" s="104">
        <f>Table1[[#This Row],[S&amp;L Price]]*Table1[[#This Row],[QTY]]</f>
        <v>0</v>
      </c>
    </row>
    <row r="5484" spans="1:34" ht="18" hidden="1" customHeight="1" x14ac:dyDescent="0.25">
      <c r="A5484" s="83"/>
      <c r="B5484" s="83"/>
      <c r="C5484" s="84">
        <v>254</v>
      </c>
      <c r="D5484" s="84"/>
      <c r="E5484" s="84"/>
      <c r="F5484" s="86" t="s">
        <v>12646</v>
      </c>
      <c r="G5484" s="115">
        <v>1</v>
      </c>
      <c r="H5484" s="88" t="s">
        <v>12663</v>
      </c>
      <c r="I5484" s="88" t="s">
        <v>1045</v>
      </c>
      <c r="J5484" s="88" t="s">
        <v>328</v>
      </c>
      <c r="K5484" s="89"/>
      <c r="L5484" s="91" t="s">
        <v>12665</v>
      </c>
      <c r="M5484" s="84">
        <v>2017</v>
      </c>
      <c r="N5484" s="93" t="s">
        <v>1805</v>
      </c>
      <c r="O5484" s="86"/>
      <c r="P5484" s="86"/>
      <c r="Q5484" s="86" t="s">
        <v>90</v>
      </c>
      <c r="R5484" s="86" t="s">
        <v>221</v>
      </c>
      <c r="S5484" s="96" t="s">
        <v>21612</v>
      </c>
      <c r="T5484" s="96" t="s">
        <v>21603</v>
      </c>
      <c r="U5484" s="91"/>
      <c r="V5484" s="91"/>
      <c r="W5484" s="91" t="s">
        <v>280</v>
      </c>
      <c r="X5484" s="98"/>
      <c r="Y5484" s="86" t="s">
        <v>298</v>
      </c>
      <c r="Z5484" s="86" t="s">
        <v>304</v>
      </c>
      <c r="AA5484" s="86" t="s">
        <v>20521</v>
      </c>
      <c r="AB5484" s="86" t="s">
        <v>478</v>
      </c>
      <c r="AC5484" s="100">
        <v>26.25</v>
      </c>
      <c r="AD5484" s="100">
        <v>19.7</v>
      </c>
      <c r="AE5484" s="102" t="s">
        <v>20522</v>
      </c>
      <c r="AF5484" s="86" t="s">
        <v>539</v>
      </c>
      <c r="AG5484" s="103">
        <f>Table1[[#This Row],['# Books]]*Table1[[#This Row],[QTY]]</f>
        <v>0</v>
      </c>
      <c r="AH5484" s="104">
        <f>Table1[[#This Row],[S&amp;L Price]]*Table1[[#This Row],[QTY]]</f>
        <v>0</v>
      </c>
    </row>
    <row r="5485" spans="1:34" ht="18" customHeight="1" x14ac:dyDescent="0.25">
      <c r="A5485" s="83"/>
      <c r="B5485" s="83"/>
      <c r="C5485" s="84">
        <v>254</v>
      </c>
      <c r="D5485" s="84"/>
      <c r="E5485" s="84"/>
      <c r="F5485" s="86" t="s">
        <v>12646</v>
      </c>
      <c r="G5485" s="115">
        <v>1</v>
      </c>
      <c r="H5485" s="88" t="s">
        <v>12666</v>
      </c>
      <c r="I5485" s="88" t="s">
        <v>1045</v>
      </c>
      <c r="J5485" s="88" t="s">
        <v>126</v>
      </c>
      <c r="K5485" s="89"/>
      <c r="L5485" s="91" t="s">
        <v>12667</v>
      </c>
      <c r="M5485" s="84">
        <v>2017</v>
      </c>
      <c r="N5485" s="93" t="s">
        <v>1805</v>
      </c>
      <c r="O5485" s="86" t="s">
        <v>183</v>
      </c>
      <c r="P5485" s="86" t="s">
        <v>325</v>
      </c>
      <c r="Q5485" s="86" t="s">
        <v>90</v>
      </c>
      <c r="R5485" s="86" t="s">
        <v>216</v>
      </c>
      <c r="S5485" s="96" t="s">
        <v>21612</v>
      </c>
      <c r="T5485" s="96" t="s">
        <v>21603</v>
      </c>
      <c r="U5485" s="91"/>
      <c r="V5485" s="91"/>
      <c r="W5485" s="91" t="s">
        <v>290</v>
      </c>
      <c r="X5485" s="98" t="s">
        <v>7685</v>
      </c>
      <c r="Y5485" s="86" t="s">
        <v>298</v>
      </c>
      <c r="Z5485" s="86" t="s">
        <v>304</v>
      </c>
      <c r="AA5485" s="86" t="s">
        <v>12668</v>
      </c>
      <c r="AB5485" s="86" t="s">
        <v>478</v>
      </c>
      <c r="AC5485" s="100">
        <v>26.25</v>
      </c>
      <c r="AD5485" s="100">
        <v>19.7</v>
      </c>
      <c r="AE5485" s="102" t="s">
        <v>12669</v>
      </c>
      <c r="AF5485" s="86" t="s">
        <v>539</v>
      </c>
      <c r="AG5485" s="103">
        <f>Table1[[#This Row],['# Books]]*Table1[[#This Row],[QTY]]</f>
        <v>0</v>
      </c>
      <c r="AH5485" s="104">
        <f>Table1[[#This Row],[S&amp;L Price]]*Table1[[#This Row],[QTY]]</f>
        <v>0</v>
      </c>
    </row>
    <row r="5486" spans="1:34" ht="18" hidden="1" customHeight="1" x14ac:dyDescent="0.25">
      <c r="A5486" s="83"/>
      <c r="B5486" s="83"/>
      <c r="C5486" s="84">
        <v>254</v>
      </c>
      <c r="D5486" s="84"/>
      <c r="E5486" s="84"/>
      <c r="F5486" s="86" t="s">
        <v>12646</v>
      </c>
      <c r="G5486" s="115">
        <v>1</v>
      </c>
      <c r="H5486" s="88" t="s">
        <v>12666</v>
      </c>
      <c r="I5486" s="88" t="s">
        <v>1045</v>
      </c>
      <c r="J5486" s="88" t="s">
        <v>328</v>
      </c>
      <c r="K5486" s="89"/>
      <c r="L5486" s="91" t="s">
        <v>12670</v>
      </c>
      <c r="M5486" s="84">
        <v>2017</v>
      </c>
      <c r="N5486" s="93" t="s">
        <v>1805</v>
      </c>
      <c r="O5486" s="86"/>
      <c r="P5486" s="86"/>
      <c r="Q5486" s="86" t="s">
        <v>90</v>
      </c>
      <c r="R5486" s="86" t="s">
        <v>216</v>
      </c>
      <c r="S5486" s="96" t="s">
        <v>21612</v>
      </c>
      <c r="T5486" s="96" t="s">
        <v>21603</v>
      </c>
      <c r="U5486" s="91"/>
      <c r="V5486" s="91"/>
      <c r="W5486" s="91" t="s">
        <v>290</v>
      </c>
      <c r="X5486" s="98" t="s">
        <v>7685</v>
      </c>
      <c r="Y5486" s="86" t="s">
        <v>298</v>
      </c>
      <c r="Z5486" s="86" t="s">
        <v>304</v>
      </c>
      <c r="AA5486" s="86" t="s">
        <v>12668</v>
      </c>
      <c r="AB5486" s="86" t="s">
        <v>478</v>
      </c>
      <c r="AC5486" s="100">
        <v>26.25</v>
      </c>
      <c r="AD5486" s="100">
        <v>19.7</v>
      </c>
      <c r="AE5486" s="102" t="s">
        <v>12669</v>
      </c>
      <c r="AF5486" s="86" t="s">
        <v>539</v>
      </c>
      <c r="AG5486" s="103">
        <f>Table1[[#This Row],['# Books]]*Table1[[#This Row],[QTY]]</f>
        <v>0</v>
      </c>
      <c r="AH5486" s="104">
        <f>Table1[[#This Row],[S&amp;L Price]]*Table1[[#This Row],[QTY]]</f>
        <v>0</v>
      </c>
    </row>
    <row r="5487" spans="1:34" ht="18" hidden="1" customHeight="1" x14ac:dyDescent="0.25">
      <c r="A5487" s="83"/>
      <c r="B5487" s="83"/>
      <c r="C5487" s="84">
        <v>254</v>
      </c>
      <c r="D5487" s="84"/>
      <c r="E5487" s="84">
        <v>131</v>
      </c>
      <c r="F5487" s="86" t="s">
        <v>5510</v>
      </c>
      <c r="G5487" s="115">
        <v>6</v>
      </c>
      <c r="H5487" s="88" t="s">
        <v>5510</v>
      </c>
      <c r="I5487" s="88" t="s">
        <v>186</v>
      </c>
      <c r="J5487" s="88" t="s">
        <v>125</v>
      </c>
      <c r="K5487" s="89"/>
      <c r="L5487" s="91" t="s">
        <v>5511</v>
      </c>
      <c r="M5487" s="84">
        <v>2019</v>
      </c>
      <c r="N5487" s="93" t="s">
        <v>4044</v>
      </c>
      <c r="O5487" s="86" t="s">
        <v>183</v>
      </c>
      <c r="P5487" s="86" t="s">
        <v>323</v>
      </c>
      <c r="Q5487" s="86"/>
      <c r="R5487" s="86"/>
      <c r="S5487" s="96"/>
      <c r="T5487" s="96"/>
      <c r="U5487" s="91"/>
      <c r="V5487" s="91"/>
      <c r="W5487" s="91"/>
      <c r="X5487" s="98"/>
      <c r="Y5487" s="86" t="s">
        <v>298</v>
      </c>
      <c r="Z5487" s="86" t="s">
        <v>308</v>
      </c>
      <c r="AA5487" s="86" t="s">
        <v>5512</v>
      </c>
      <c r="AB5487" s="86" t="s">
        <v>478</v>
      </c>
      <c r="AC5487" s="100">
        <v>190.5</v>
      </c>
      <c r="AD5487" s="100">
        <v>143.1</v>
      </c>
      <c r="AE5487" s="102"/>
      <c r="AF5487" s="86" t="s">
        <v>537</v>
      </c>
      <c r="AG5487" s="103">
        <f>Table1[[#This Row],['# Books]]*Table1[[#This Row],[QTY]]</f>
        <v>0</v>
      </c>
      <c r="AH5487" s="104">
        <f>Table1[[#This Row],[S&amp;L Price]]*Table1[[#This Row],[QTY]]</f>
        <v>0</v>
      </c>
    </row>
    <row r="5488" spans="1:34" ht="18" customHeight="1" x14ac:dyDescent="0.25">
      <c r="A5488" s="83"/>
      <c r="B5488" s="83"/>
      <c r="C5488" s="84">
        <v>254</v>
      </c>
      <c r="D5488" s="84"/>
      <c r="E5488" s="84">
        <v>131</v>
      </c>
      <c r="F5488" s="86" t="s">
        <v>5510</v>
      </c>
      <c r="G5488" s="115">
        <v>1</v>
      </c>
      <c r="H5488" s="88" t="s">
        <v>1177</v>
      </c>
      <c r="I5488" s="88" t="s">
        <v>186</v>
      </c>
      <c r="J5488" s="88" t="s">
        <v>126</v>
      </c>
      <c r="K5488" s="89"/>
      <c r="L5488" s="91" t="s">
        <v>5513</v>
      </c>
      <c r="M5488" s="84">
        <v>2019</v>
      </c>
      <c r="N5488" s="93" t="s">
        <v>4044</v>
      </c>
      <c r="O5488" s="86" t="s">
        <v>183</v>
      </c>
      <c r="P5488" s="86" t="s">
        <v>323</v>
      </c>
      <c r="Q5488" s="86" t="s">
        <v>90</v>
      </c>
      <c r="R5488" s="86" t="s">
        <v>208</v>
      </c>
      <c r="S5488" s="96" t="s">
        <v>21613</v>
      </c>
      <c r="T5488" s="96" t="s">
        <v>21643</v>
      </c>
      <c r="U5488" s="91"/>
      <c r="V5488" s="91"/>
      <c r="W5488" s="91" t="s">
        <v>291</v>
      </c>
      <c r="X5488" s="98" t="s">
        <v>8837</v>
      </c>
      <c r="Y5488" s="86" t="s">
        <v>298</v>
      </c>
      <c r="Z5488" s="86" t="s">
        <v>308</v>
      </c>
      <c r="AA5488" s="86" t="s">
        <v>5514</v>
      </c>
      <c r="AB5488" s="86" t="s">
        <v>478</v>
      </c>
      <c r="AC5488" s="100">
        <v>31.75</v>
      </c>
      <c r="AD5488" s="100">
        <v>23.85</v>
      </c>
      <c r="AE5488" s="102" t="s">
        <v>5495</v>
      </c>
      <c r="AF5488" s="86" t="s">
        <v>537</v>
      </c>
      <c r="AG5488" s="103">
        <f>Table1[[#This Row],['# Books]]*Table1[[#This Row],[QTY]]</f>
        <v>0</v>
      </c>
      <c r="AH5488" s="104">
        <f>Table1[[#This Row],[S&amp;L Price]]*Table1[[#This Row],[QTY]]</f>
        <v>0</v>
      </c>
    </row>
    <row r="5489" spans="1:34" ht="18" hidden="1" customHeight="1" x14ac:dyDescent="0.25">
      <c r="A5489" s="83"/>
      <c r="B5489" s="83"/>
      <c r="C5489" s="84">
        <v>254</v>
      </c>
      <c r="D5489" s="84"/>
      <c r="E5489" s="84">
        <v>131</v>
      </c>
      <c r="F5489" s="86" t="s">
        <v>5510</v>
      </c>
      <c r="G5489" s="115">
        <v>1</v>
      </c>
      <c r="H5489" s="88" t="s">
        <v>1177</v>
      </c>
      <c r="I5489" s="88" t="s">
        <v>186</v>
      </c>
      <c r="J5489" s="88" t="s">
        <v>328</v>
      </c>
      <c r="K5489" s="89"/>
      <c r="L5489" s="91" t="s">
        <v>5515</v>
      </c>
      <c r="M5489" s="84">
        <v>2019</v>
      </c>
      <c r="N5489" s="93" t="s">
        <v>4044</v>
      </c>
      <c r="O5489" s="86"/>
      <c r="P5489" s="86"/>
      <c r="Q5489" s="86" t="s">
        <v>90</v>
      </c>
      <c r="R5489" s="86" t="s">
        <v>208</v>
      </c>
      <c r="S5489" s="96" t="s">
        <v>21613</v>
      </c>
      <c r="T5489" s="96" t="s">
        <v>21643</v>
      </c>
      <c r="U5489" s="91"/>
      <c r="V5489" s="91"/>
      <c r="W5489" s="91" t="s">
        <v>291</v>
      </c>
      <c r="X5489" s="98" t="s">
        <v>8837</v>
      </c>
      <c r="Y5489" s="86" t="s">
        <v>298</v>
      </c>
      <c r="Z5489" s="86" t="s">
        <v>308</v>
      </c>
      <c r="AA5489" s="86" t="s">
        <v>5514</v>
      </c>
      <c r="AB5489" s="86" t="s">
        <v>478</v>
      </c>
      <c r="AC5489" s="100">
        <v>31.75</v>
      </c>
      <c r="AD5489" s="100">
        <v>23.85</v>
      </c>
      <c r="AE5489" s="102" t="s">
        <v>5495</v>
      </c>
      <c r="AF5489" s="86" t="s">
        <v>537</v>
      </c>
      <c r="AG5489" s="103">
        <f>Table1[[#This Row],['# Books]]*Table1[[#This Row],[QTY]]</f>
        <v>0</v>
      </c>
      <c r="AH5489" s="104">
        <f>Table1[[#This Row],[S&amp;L Price]]*Table1[[#This Row],[QTY]]</f>
        <v>0</v>
      </c>
    </row>
    <row r="5490" spans="1:34" ht="18" customHeight="1" x14ac:dyDescent="0.25">
      <c r="A5490" s="83"/>
      <c r="B5490" s="83"/>
      <c r="C5490" s="84">
        <v>254</v>
      </c>
      <c r="D5490" s="84"/>
      <c r="E5490" s="84">
        <v>131</v>
      </c>
      <c r="F5490" s="86" t="s">
        <v>5510</v>
      </c>
      <c r="G5490" s="115">
        <v>1</v>
      </c>
      <c r="H5490" s="88" t="s">
        <v>5480</v>
      </c>
      <c r="I5490" s="88" t="s">
        <v>186</v>
      </c>
      <c r="J5490" s="88" t="s">
        <v>126</v>
      </c>
      <c r="K5490" s="89"/>
      <c r="L5490" s="91" t="s">
        <v>5516</v>
      </c>
      <c r="M5490" s="84">
        <v>2019</v>
      </c>
      <c r="N5490" s="93" t="s">
        <v>4044</v>
      </c>
      <c r="O5490" s="86" t="s">
        <v>183</v>
      </c>
      <c r="P5490" s="86" t="s">
        <v>323</v>
      </c>
      <c r="Q5490" s="86" t="s">
        <v>90</v>
      </c>
      <c r="R5490" s="86" t="s">
        <v>215</v>
      </c>
      <c r="S5490" s="96" t="s">
        <v>21611</v>
      </c>
      <c r="T5490" s="96" t="s">
        <v>21643</v>
      </c>
      <c r="U5490" s="91"/>
      <c r="V5490" s="91"/>
      <c r="W5490" s="91" t="s">
        <v>286</v>
      </c>
      <c r="X5490" s="98" t="s">
        <v>564</v>
      </c>
      <c r="Y5490" s="86" t="s">
        <v>298</v>
      </c>
      <c r="Z5490" s="86" t="s">
        <v>308</v>
      </c>
      <c r="AA5490" s="86" t="s">
        <v>5517</v>
      </c>
      <c r="AB5490" s="86" t="s">
        <v>478</v>
      </c>
      <c r="AC5490" s="100">
        <v>31.75</v>
      </c>
      <c r="AD5490" s="100">
        <v>23.85</v>
      </c>
      <c r="AE5490" s="102" t="s">
        <v>5484</v>
      </c>
      <c r="AF5490" s="86" t="s">
        <v>537</v>
      </c>
      <c r="AG5490" s="103">
        <f>Table1[[#This Row],['# Books]]*Table1[[#This Row],[QTY]]</f>
        <v>0</v>
      </c>
      <c r="AH5490" s="104">
        <f>Table1[[#This Row],[S&amp;L Price]]*Table1[[#This Row],[QTY]]</f>
        <v>0</v>
      </c>
    </row>
    <row r="5491" spans="1:34" ht="18" hidden="1" customHeight="1" x14ac:dyDescent="0.25">
      <c r="A5491" s="83"/>
      <c r="B5491" s="83"/>
      <c r="C5491" s="84">
        <v>254</v>
      </c>
      <c r="D5491" s="84"/>
      <c r="E5491" s="84">
        <v>131</v>
      </c>
      <c r="F5491" s="86" t="s">
        <v>5510</v>
      </c>
      <c r="G5491" s="115">
        <v>1</v>
      </c>
      <c r="H5491" s="88" t="s">
        <v>5480</v>
      </c>
      <c r="I5491" s="88" t="s">
        <v>186</v>
      </c>
      <c r="J5491" s="88" t="s">
        <v>328</v>
      </c>
      <c r="K5491" s="89"/>
      <c r="L5491" s="91" t="s">
        <v>5518</v>
      </c>
      <c r="M5491" s="84">
        <v>2019</v>
      </c>
      <c r="N5491" s="93" t="s">
        <v>4044</v>
      </c>
      <c r="O5491" s="86"/>
      <c r="P5491" s="86"/>
      <c r="Q5491" s="86" t="s">
        <v>90</v>
      </c>
      <c r="R5491" s="86" t="s">
        <v>215</v>
      </c>
      <c r="S5491" s="96" t="s">
        <v>21611</v>
      </c>
      <c r="T5491" s="96" t="s">
        <v>21643</v>
      </c>
      <c r="U5491" s="91"/>
      <c r="V5491" s="91"/>
      <c r="W5491" s="91" t="s">
        <v>286</v>
      </c>
      <c r="X5491" s="98" t="s">
        <v>564</v>
      </c>
      <c r="Y5491" s="86" t="s">
        <v>298</v>
      </c>
      <c r="Z5491" s="86" t="s">
        <v>308</v>
      </c>
      <c r="AA5491" s="86" t="s">
        <v>5517</v>
      </c>
      <c r="AB5491" s="86" t="s">
        <v>478</v>
      </c>
      <c r="AC5491" s="100">
        <v>31.75</v>
      </c>
      <c r="AD5491" s="100">
        <v>23.85</v>
      </c>
      <c r="AE5491" s="102" t="s">
        <v>5484</v>
      </c>
      <c r="AF5491" s="86" t="s">
        <v>537</v>
      </c>
      <c r="AG5491" s="103">
        <f>Table1[[#This Row],['# Books]]*Table1[[#This Row],[QTY]]</f>
        <v>0</v>
      </c>
      <c r="AH5491" s="104">
        <f>Table1[[#This Row],[S&amp;L Price]]*Table1[[#This Row],[QTY]]</f>
        <v>0</v>
      </c>
    </row>
    <row r="5492" spans="1:34" ht="18" customHeight="1" x14ac:dyDescent="0.25">
      <c r="A5492" s="83"/>
      <c r="B5492" s="83"/>
      <c r="C5492" s="84">
        <v>254</v>
      </c>
      <c r="D5492" s="84"/>
      <c r="E5492" s="84">
        <v>131</v>
      </c>
      <c r="F5492" s="86" t="s">
        <v>5510</v>
      </c>
      <c r="G5492" s="115">
        <v>1</v>
      </c>
      <c r="H5492" s="88" t="s">
        <v>5519</v>
      </c>
      <c r="I5492" s="88" t="s">
        <v>186</v>
      </c>
      <c r="J5492" s="88" t="s">
        <v>126</v>
      </c>
      <c r="K5492" s="89"/>
      <c r="L5492" s="91" t="s">
        <v>5520</v>
      </c>
      <c r="M5492" s="84">
        <v>2019</v>
      </c>
      <c r="N5492" s="93" t="s">
        <v>4044</v>
      </c>
      <c r="O5492" s="86" t="s">
        <v>183</v>
      </c>
      <c r="P5492" s="86" t="s">
        <v>323</v>
      </c>
      <c r="Q5492" s="86" t="s">
        <v>90</v>
      </c>
      <c r="R5492" s="86" t="s">
        <v>3735</v>
      </c>
      <c r="S5492" s="96" t="s">
        <v>21642</v>
      </c>
      <c r="T5492" s="96" t="s">
        <v>21643</v>
      </c>
      <c r="U5492" s="91"/>
      <c r="V5492" s="91"/>
      <c r="W5492" s="91" t="s">
        <v>284</v>
      </c>
      <c r="X5492" s="98" t="s">
        <v>9463</v>
      </c>
      <c r="Y5492" s="86" t="s">
        <v>298</v>
      </c>
      <c r="Z5492" s="86" t="s">
        <v>308</v>
      </c>
      <c r="AA5492" s="86" t="s">
        <v>5521</v>
      </c>
      <c r="AB5492" s="86" t="s">
        <v>478</v>
      </c>
      <c r="AC5492" s="100">
        <v>31.75</v>
      </c>
      <c r="AD5492" s="100">
        <v>23.85</v>
      </c>
      <c r="AE5492" s="102" t="s">
        <v>5500</v>
      </c>
      <c r="AF5492" s="86" t="s">
        <v>537</v>
      </c>
      <c r="AG5492" s="103">
        <f>Table1[[#This Row],['# Books]]*Table1[[#This Row],[QTY]]</f>
        <v>0</v>
      </c>
      <c r="AH5492" s="104">
        <f>Table1[[#This Row],[S&amp;L Price]]*Table1[[#This Row],[QTY]]</f>
        <v>0</v>
      </c>
    </row>
    <row r="5493" spans="1:34" ht="18" hidden="1" customHeight="1" x14ac:dyDescent="0.25">
      <c r="A5493" s="83"/>
      <c r="B5493" s="83"/>
      <c r="C5493" s="84">
        <v>254</v>
      </c>
      <c r="D5493" s="84"/>
      <c r="E5493" s="84">
        <v>131</v>
      </c>
      <c r="F5493" s="86" t="s">
        <v>5510</v>
      </c>
      <c r="G5493" s="115">
        <v>1</v>
      </c>
      <c r="H5493" s="88" t="s">
        <v>5519</v>
      </c>
      <c r="I5493" s="88" t="s">
        <v>186</v>
      </c>
      <c r="J5493" s="88" t="s">
        <v>328</v>
      </c>
      <c r="K5493" s="89"/>
      <c r="L5493" s="91" t="s">
        <v>5522</v>
      </c>
      <c r="M5493" s="84">
        <v>2019</v>
      </c>
      <c r="N5493" s="93" t="s">
        <v>4044</v>
      </c>
      <c r="O5493" s="86"/>
      <c r="P5493" s="86"/>
      <c r="Q5493" s="86" t="s">
        <v>90</v>
      </c>
      <c r="R5493" s="86" t="s">
        <v>3735</v>
      </c>
      <c r="S5493" s="96" t="s">
        <v>21642</v>
      </c>
      <c r="T5493" s="96" t="s">
        <v>21643</v>
      </c>
      <c r="U5493" s="91"/>
      <c r="V5493" s="91"/>
      <c r="W5493" s="91" t="s">
        <v>284</v>
      </c>
      <c r="X5493" s="98" t="s">
        <v>9463</v>
      </c>
      <c r="Y5493" s="86" t="s">
        <v>298</v>
      </c>
      <c r="Z5493" s="86" t="s">
        <v>308</v>
      </c>
      <c r="AA5493" s="86" t="s">
        <v>5521</v>
      </c>
      <c r="AB5493" s="86" t="s">
        <v>478</v>
      </c>
      <c r="AC5493" s="100">
        <v>31.75</v>
      </c>
      <c r="AD5493" s="100">
        <v>23.85</v>
      </c>
      <c r="AE5493" s="102" t="s">
        <v>5500</v>
      </c>
      <c r="AF5493" s="86" t="s">
        <v>537</v>
      </c>
      <c r="AG5493" s="103">
        <f>Table1[[#This Row],['# Books]]*Table1[[#This Row],[QTY]]</f>
        <v>0</v>
      </c>
      <c r="AH5493" s="104">
        <f>Table1[[#This Row],[S&amp;L Price]]*Table1[[#This Row],[QTY]]</f>
        <v>0</v>
      </c>
    </row>
    <row r="5494" spans="1:34" ht="18" customHeight="1" x14ac:dyDescent="0.25">
      <c r="A5494" s="83"/>
      <c r="B5494" s="83"/>
      <c r="C5494" s="84">
        <v>254</v>
      </c>
      <c r="D5494" s="84"/>
      <c r="E5494" s="84">
        <v>131</v>
      </c>
      <c r="F5494" s="86" t="s">
        <v>5510</v>
      </c>
      <c r="G5494" s="115">
        <v>1</v>
      </c>
      <c r="H5494" s="88" t="s">
        <v>5523</v>
      </c>
      <c r="I5494" s="88" t="s">
        <v>186</v>
      </c>
      <c r="J5494" s="88" t="s">
        <v>126</v>
      </c>
      <c r="K5494" s="89"/>
      <c r="L5494" s="91" t="s">
        <v>5524</v>
      </c>
      <c r="M5494" s="84">
        <v>2019</v>
      </c>
      <c r="N5494" s="93" t="s">
        <v>4044</v>
      </c>
      <c r="O5494" s="86" t="s">
        <v>183</v>
      </c>
      <c r="P5494" s="86" t="s">
        <v>323</v>
      </c>
      <c r="Q5494" s="86" t="s">
        <v>90</v>
      </c>
      <c r="R5494" s="86" t="s">
        <v>215</v>
      </c>
      <c r="S5494" s="96" t="s">
        <v>21611</v>
      </c>
      <c r="T5494" s="96" t="s">
        <v>21643</v>
      </c>
      <c r="U5494" s="91"/>
      <c r="V5494" s="91"/>
      <c r="W5494" s="91" t="s">
        <v>286</v>
      </c>
      <c r="X5494" s="98" t="s">
        <v>737</v>
      </c>
      <c r="Y5494" s="86" t="s">
        <v>298</v>
      </c>
      <c r="Z5494" s="86" t="s">
        <v>308</v>
      </c>
      <c r="AA5494" s="86" t="s">
        <v>5525</v>
      </c>
      <c r="AB5494" s="86" t="s">
        <v>478</v>
      </c>
      <c r="AC5494" s="100">
        <v>31.75</v>
      </c>
      <c r="AD5494" s="100">
        <v>23.85</v>
      </c>
      <c r="AE5494" s="102" t="s">
        <v>5500</v>
      </c>
      <c r="AF5494" s="86" t="s">
        <v>537</v>
      </c>
      <c r="AG5494" s="103">
        <f>Table1[[#This Row],['# Books]]*Table1[[#This Row],[QTY]]</f>
        <v>0</v>
      </c>
      <c r="AH5494" s="104">
        <f>Table1[[#This Row],[S&amp;L Price]]*Table1[[#This Row],[QTY]]</f>
        <v>0</v>
      </c>
    </row>
    <row r="5495" spans="1:34" ht="18" hidden="1" customHeight="1" x14ac:dyDescent="0.25">
      <c r="A5495" s="83"/>
      <c r="B5495" s="83"/>
      <c r="C5495" s="84">
        <v>254</v>
      </c>
      <c r="D5495" s="84"/>
      <c r="E5495" s="84">
        <v>131</v>
      </c>
      <c r="F5495" s="86" t="s">
        <v>5510</v>
      </c>
      <c r="G5495" s="115">
        <v>1</v>
      </c>
      <c r="H5495" s="88" t="s">
        <v>5523</v>
      </c>
      <c r="I5495" s="88" t="s">
        <v>186</v>
      </c>
      <c r="J5495" s="88" t="s">
        <v>328</v>
      </c>
      <c r="K5495" s="89"/>
      <c r="L5495" s="91" t="s">
        <v>5526</v>
      </c>
      <c r="M5495" s="84">
        <v>2019</v>
      </c>
      <c r="N5495" s="93" t="s">
        <v>4044</v>
      </c>
      <c r="O5495" s="86"/>
      <c r="P5495" s="86"/>
      <c r="Q5495" s="86" t="s">
        <v>90</v>
      </c>
      <c r="R5495" s="86" t="s">
        <v>215</v>
      </c>
      <c r="S5495" s="96" t="s">
        <v>21611</v>
      </c>
      <c r="T5495" s="96" t="s">
        <v>21643</v>
      </c>
      <c r="U5495" s="91"/>
      <c r="V5495" s="91"/>
      <c r="W5495" s="91" t="s">
        <v>286</v>
      </c>
      <c r="X5495" s="98" t="s">
        <v>737</v>
      </c>
      <c r="Y5495" s="86" t="s">
        <v>298</v>
      </c>
      <c r="Z5495" s="86" t="s">
        <v>308</v>
      </c>
      <c r="AA5495" s="86" t="s">
        <v>5525</v>
      </c>
      <c r="AB5495" s="86" t="s">
        <v>478</v>
      </c>
      <c r="AC5495" s="100">
        <v>31.75</v>
      </c>
      <c r="AD5495" s="100">
        <v>23.85</v>
      </c>
      <c r="AE5495" s="102" t="s">
        <v>5500</v>
      </c>
      <c r="AF5495" s="86" t="s">
        <v>537</v>
      </c>
      <c r="AG5495" s="103">
        <f>Table1[[#This Row],['# Books]]*Table1[[#This Row],[QTY]]</f>
        <v>0</v>
      </c>
      <c r="AH5495" s="104">
        <f>Table1[[#This Row],[S&amp;L Price]]*Table1[[#This Row],[QTY]]</f>
        <v>0</v>
      </c>
    </row>
    <row r="5496" spans="1:34" ht="18" customHeight="1" x14ac:dyDescent="0.25">
      <c r="A5496" s="83"/>
      <c r="B5496" s="83"/>
      <c r="C5496" s="84">
        <v>254</v>
      </c>
      <c r="D5496" s="84"/>
      <c r="E5496" s="84">
        <v>131</v>
      </c>
      <c r="F5496" s="86" t="s">
        <v>5510</v>
      </c>
      <c r="G5496" s="115">
        <v>1</v>
      </c>
      <c r="H5496" s="88" t="s">
        <v>5527</v>
      </c>
      <c r="I5496" s="88" t="s">
        <v>186</v>
      </c>
      <c r="J5496" s="88" t="s">
        <v>126</v>
      </c>
      <c r="K5496" s="89"/>
      <c r="L5496" s="91" t="s">
        <v>5528</v>
      </c>
      <c r="M5496" s="84">
        <v>2019</v>
      </c>
      <c r="N5496" s="93" t="s">
        <v>4044</v>
      </c>
      <c r="O5496" s="86" t="s">
        <v>183</v>
      </c>
      <c r="P5496" s="86" t="s">
        <v>323</v>
      </c>
      <c r="Q5496" s="86" t="s">
        <v>90</v>
      </c>
      <c r="R5496" s="86" t="s">
        <v>457</v>
      </c>
      <c r="S5496" s="96" t="s">
        <v>21648</v>
      </c>
      <c r="T5496" s="96" t="s">
        <v>21643</v>
      </c>
      <c r="U5496" s="91"/>
      <c r="V5496" s="91"/>
      <c r="W5496" s="91" t="s">
        <v>291</v>
      </c>
      <c r="X5496" s="98" t="s">
        <v>8837</v>
      </c>
      <c r="Y5496" s="86" t="s">
        <v>298</v>
      </c>
      <c r="Z5496" s="86" t="s">
        <v>308</v>
      </c>
      <c r="AA5496" s="86" t="s">
        <v>5529</v>
      </c>
      <c r="AB5496" s="86" t="s">
        <v>478</v>
      </c>
      <c r="AC5496" s="100">
        <v>31.75</v>
      </c>
      <c r="AD5496" s="100">
        <v>23.85</v>
      </c>
      <c r="AE5496" s="102" t="s">
        <v>5489</v>
      </c>
      <c r="AF5496" s="86" t="s">
        <v>537</v>
      </c>
      <c r="AG5496" s="103">
        <f>Table1[[#This Row],['# Books]]*Table1[[#This Row],[QTY]]</f>
        <v>0</v>
      </c>
      <c r="AH5496" s="104">
        <f>Table1[[#This Row],[S&amp;L Price]]*Table1[[#This Row],[QTY]]</f>
        <v>0</v>
      </c>
    </row>
    <row r="5497" spans="1:34" ht="18" hidden="1" customHeight="1" x14ac:dyDescent="0.25">
      <c r="A5497" s="83"/>
      <c r="B5497" s="83"/>
      <c r="C5497" s="84">
        <v>254</v>
      </c>
      <c r="D5497" s="84"/>
      <c r="E5497" s="84">
        <v>131</v>
      </c>
      <c r="F5497" s="86" t="s">
        <v>5510</v>
      </c>
      <c r="G5497" s="115">
        <v>1</v>
      </c>
      <c r="H5497" s="88" t="s">
        <v>5527</v>
      </c>
      <c r="I5497" s="88" t="s">
        <v>186</v>
      </c>
      <c r="J5497" s="88" t="s">
        <v>328</v>
      </c>
      <c r="K5497" s="89"/>
      <c r="L5497" s="91" t="s">
        <v>5530</v>
      </c>
      <c r="M5497" s="84">
        <v>2019</v>
      </c>
      <c r="N5497" s="93" t="s">
        <v>4044</v>
      </c>
      <c r="O5497" s="86"/>
      <c r="P5497" s="86"/>
      <c r="Q5497" s="86" t="s">
        <v>90</v>
      </c>
      <c r="R5497" s="86" t="s">
        <v>457</v>
      </c>
      <c r="S5497" s="96" t="s">
        <v>21648</v>
      </c>
      <c r="T5497" s="96" t="s">
        <v>21643</v>
      </c>
      <c r="U5497" s="91"/>
      <c r="V5497" s="91"/>
      <c r="W5497" s="91" t="s">
        <v>291</v>
      </c>
      <c r="X5497" s="98" t="s">
        <v>8837</v>
      </c>
      <c r="Y5497" s="86" t="s">
        <v>298</v>
      </c>
      <c r="Z5497" s="86" t="s">
        <v>308</v>
      </c>
      <c r="AA5497" s="86" t="s">
        <v>5529</v>
      </c>
      <c r="AB5497" s="86" t="s">
        <v>478</v>
      </c>
      <c r="AC5497" s="100">
        <v>31.75</v>
      </c>
      <c r="AD5497" s="100">
        <v>23.85</v>
      </c>
      <c r="AE5497" s="102" t="s">
        <v>5489</v>
      </c>
      <c r="AF5497" s="86" t="s">
        <v>537</v>
      </c>
      <c r="AG5497" s="103">
        <f>Table1[[#This Row],['# Books]]*Table1[[#This Row],[QTY]]</f>
        <v>0</v>
      </c>
      <c r="AH5497" s="104">
        <f>Table1[[#This Row],[S&amp;L Price]]*Table1[[#This Row],[QTY]]</f>
        <v>0</v>
      </c>
    </row>
    <row r="5498" spans="1:34" ht="18" customHeight="1" x14ac:dyDescent="0.25">
      <c r="A5498" s="83"/>
      <c r="B5498" s="83"/>
      <c r="C5498" s="84">
        <v>254</v>
      </c>
      <c r="D5498" s="84"/>
      <c r="E5498" s="84">
        <v>131</v>
      </c>
      <c r="F5498" s="86" t="s">
        <v>5510</v>
      </c>
      <c r="G5498" s="115">
        <v>1</v>
      </c>
      <c r="H5498" s="88" t="s">
        <v>5531</v>
      </c>
      <c r="I5498" s="88" t="s">
        <v>186</v>
      </c>
      <c r="J5498" s="88" t="s">
        <v>126</v>
      </c>
      <c r="K5498" s="89"/>
      <c r="L5498" s="91" t="s">
        <v>5532</v>
      </c>
      <c r="M5498" s="84">
        <v>2019</v>
      </c>
      <c r="N5498" s="93" t="s">
        <v>4044</v>
      </c>
      <c r="O5498" s="86" t="s">
        <v>183</v>
      </c>
      <c r="P5498" s="86" t="s">
        <v>323</v>
      </c>
      <c r="Q5498" s="86" t="s">
        <v>90</v>
      </c>
      <c r="R5498" s="86" t="s">
        <v>3735</v>
      </c>
      <c r="S5498" s="96" t="s">
        <v>21613</v>
      </c>
      <c r="T5498" s="96" t="s">
        <v>21643</v>
      </c>
      <c r="U5498" s="91"/>
      <c r="V5498" s="91"/>
      <c r="W5498" s="91" t="s">
        <v>284</v>
      </c>
      <c r="X5498" s="98" t="s">
        <v>11728</v>
      </c>
      <c r="Y5498" s="86" t="s">
        <v>298</v>
      </c>
      <c r="Z5498" s="86" t="s">
        <v>308</v>
      </c>
      <c r="AA5498" s="86" t="s">
        <v>5533</v>
      </c>
      <c r="AB5498" s="86" t="s">
        <v>478</v>
      </c>
      <c r="AC5498" s="100">
        <v>31.75</v>
      </c>
      <c r="AD5498" s="100">
        <v>23.85</v>
      </c>
      <c r="AE5498" s="102" t="s">
        <v>5495</v>
      </c>
      <c r="AF5498" s="86" t="s">
        <v>537</v>
      </c>
      <c r="AG5498" s="103">
        <f>Table1[[#This Row],['# Books]]*Table1[[#This Row],[QTY]]</f>
        <v>0</v>
      </c>
      <c r="AH5498" s="104">
        <f>Table1[[#This Row],[S&amp;L Price]]*Table1[[#This Row],[QTY]]</f>
        <v>0</v>
      </c>
    </row>
    <row r="5499" spans="1:34" ht="18" hidden="1" customHeight="1" x14ac:dyDescent="0.25">
      <c r="A5499" s="83"/>
      <c r="B5499" s="83"/>
      <c r="C5499" s="84">
        <v>254</v>
      </c>
      <c r="D5499" s="84"/>
      <c r="E5499" s="84">
        <v>131</v>
      </c>
      <c r="F5499" s="86" t="s">
        <v>5510</v>
      </c>
      <c r="G5499" s="115">
        <v>1</v>
      </c>
      <c r="H5499" s="88" t="s">
        <v>5531</v>
      </c>
      <c r="I5499" s="88" t="s">
        <v>186</v>
      </c>
      <c r="J5499" s="88" t="s">
        <v>328</v>
      </c>
      <c r="K5499" s="89"/>
      <c r="L5499" s="91" t="s">
        <v>5534</v>
      </c>
      <c r="M5499" s="84">
        <v>2019</v>
      </c>
      <c r="N5499" s="93" t="s">
        <v>4044</v>
      </c>
      <c r="O5499" s="86"/>
      <c r="P5499" s="86"/>
      <c r="Q5499" s="86" t="s">
        <v>90</v>
      </c>
      <c r="R5499" s="86" t="s">
        <v>3735</v>
      </c>
      <c r="S5499" s="96" t="s">
        <v>21613</v>
      </c>
      <c r="T5499" s="96" t="s">
        <v>21643</v>
      </c>
      <c r="U5499" s="91"/>
      <c r="V5499" s="91"/>
      <c r="W5499" s="91" t="s">
        <v>284</v>
      </c>
      <c r="X5499" s="98" t="s">
        <v>11728</v>
      </c>
      <c r="Y5499" s="86" t="s">
        <v>298</v>
      </c>
      <c r="Z5499" s="86" t="s">
        <v>308</v>
      </c>
      <c r="AA5499" s="86" t="s">
        <v>5533</v>
      </c>
      <c r="AB5499" s="86" t="s">
        <v>478</v>
      </c>
      <c r="AC5499" s="100">
        <v>31.75</v>
      </c>
      <c r="AD5499" s="100">
        <v>23.85</v>
      </c>
      <c r="AE5499" s="102" t="s">
        <v>5495</v>
      </c>
      <c r="AF5499" s="86" t="s">
        <v>537</v>
      </c>
      <c r="AG5499" s="103">
        <f>Table1[[#This Row],['# Books]]*Table1[[#This Row],[QTY]]</f>
        <v>0</v>
      </c>
      <c r="AH5499" s="104">
        <f>Table1[[#This Row],[S&amp;L Price]]*Table1[[#This Row],[QTY]]</f>
        <v>0</v>
      </c>
    </row>
    <row r="5500" spans="1:34" ht="18" hidden="1" customHeight="1" x14ac:dyDescent="0.25">
      <c r="A5500" s="83"/>
      <c r="B5500" s="83"/>
      <c r="C5500" s="84">
        <v>255</v>
      </c>
      <c r="D5500" s="84"/>
      <c r="E5500" s="84"/>
      <c r="F5500" s="86" t="s">
        <v>5585</v>
      </c>
      <c r="G5500" s="115">
        <v>4</v>
      </c>
      <c r="H5500" s="88" t="s">
        <v>5585</v>
      </c>
      <c r="I5500" s="88" t="s">
        <v>1045</v>
      </c>
      <c r="J5500" s="88" t="s">
        <v>125</v>
      </c>
      <c r="K5500" s="89"/>
      <c r="L5500" s="91" t="s">
        <v>5586</v>
      </c>
      <c r="M5500" s="84">
        <v>2019</v>
      </c>
      <c r="N5500" s="93" t="s">
        <v>4044</v>
      </c>
      <c r="O5500" s="86" t="s">
        <v>183</v>
      </c>
      <c r="P5500" s="86" t="s">
        <v>320</v>
      </c>
      <c r="Q5500" s="86"/>
      <c r="R5500" s="86"/>
      <c r="S5500" s="96"/>
      <c r="T5500" s="96"/>
      <c r="U5500" s="91"/>
      <c r="V5500" s="91"/>
      <c r="W5500" s="91"/>
      <c r="X5500" s="98"/>
      <c r="Y5500" s="86" t="s">
        <v>303</v>
      </c>
      <c r="Z5500" s="86" t="s">
        <v>1046</v>
      </c>
      <c r="AA5500" s="86" t="s">
        <v>6610</v>
      </c>
      <c r="AB5500" s="86" t="s">
        <v>791</v>
      </c>
      <c r="AC5500" s="100">
        <v>94.4</v>
      </c>
      <c r="AD5500" s="100">
        <v>70.8</v>
      </c>
      <c r="AE5500" s="102"/>
      <c r="AF5500" s="86" t="s">
        <v>538</v>
      </c>
      <c r="AG5500" s="103">
        <f>Table1[[#This Row],['# Books]]*Table1[[#This Row],[QTY]]</f>
        <v>0</v>
      </c>
      <c r="AH5500" s="104">
        <f>Table1[[#This Row],[S&amp;L Price]]*Table1[[#This Row],[QTY]]</f>
        <v>0</v>
      </c>
    </row>
    <row r="5501" spans="1:34" ht="18" customHeight="1" x14ac:dyDescent="0.25">
      <c r="A5501" s="83"/>
      <c r="B5501" s="83"/>
      <c r="C5501" s="84">
        <v>255</v>
      </c>
      <c r="D5501" s="84"/>
      <c r="E5501" s="84"/>
      <c r="F5501" s="86" t="s">
        <v>5585</v>
      </c>
      <c r="G5501" s="115">
        <v>1</v>
      </c>
      <c r="H5501" s="88" t="s">
        <v>5587</v>
      </c>
      <c r="I5501" s="88" t="s">
        <v>1045</v>
      </c>
      <c r="J5501" s="88" t="s">
        <v>126</v>
      </c>
      <c r="K5501" s="89"/>
      <c r="L5501" s="91" t="s">
        <v>5588</v>
      </c>
      <c r="M5501" s="84">
        <v>2019</v>
      </c>
      <c r="N5501" s="93" t="s">
        <v>4044</v>
      </c>
      <c r="O5501" s="86" t="s">
        <v>183</v>
      </c>
      <c r="P5501" s="86" t="s">
        <v>320</v>
      </c>
      <c r="Q5501" s="86" t="s">
        <v>1175</v>
      </c>
      <c r="R5501" s="86" t="s">
        <v>5589</v>
      </c>
      <c r="S5501" s="96"/>
      <c r="T5501" s="96"/>
      <c r="U5501" s="91"/>
      <c r="V5501" s="91"/>
      <c r="W5501" s="91" t="s">
        <v>278</v>
      </c>
      <c r="X5501" s="98"/>
      <c r="Y5501" s="86" t="s">
        <v>303</v>
      </c>
      <c r="Z5501" s="86" t="s">
        <v>1046</v>
      </c>
      <c r="AA5501" s="86" t="s">
        <v>4740</v>
      </c>
      <c r="AB5501" s="86" t="s">
        <v>791</v>
      </c>
      <c r="AC5501" s="100">
        <v>23.6</v>
      </c>
      <c r="AD5501" s="100">
        <v>17.7</v>
      </c>
      <c r="AE5501" s="102" t="s">
        <v>1057</v>
      </c>
      <c r="AF5501" s="86" t="s">
        <v>538</v>
      </c>
      <c r="AG5501" s="103">
        <f>Table1[[#This Row],['# Books]]*Table1[[#This Row],[QTY]]</f>
        <v>0</v>
      </c>
      <c r="AH5501" s="104">
        <f>Table1[[#This Row],[S&amp;L Price]]*Table1[[#This Row],[QTY]]</f>
        <v>0</v>
      </c>
    </row>
    <row r="5502" spans="1:34" ht="18" hidden="1" customHeight="1" x14ac:dyDescent="0.25">
      <c r="A5502" s="83"/>
      <c r="B5502" s="83"/>
      <c r="C5502" s="84">
        <v>255</v>
      </c>
      <c r="D5502" s="84"/>
      <c r="E5502" s="84"/>
      <c r="F5502" s="86" t="s">
        <v>5585</v>
      </c>
      <c r="G5502" s="115">
        <v>1</v>
      </c>
      <c r="H5502" s="88" t="s">
        <v>5587</v>
      </c>
      <c r="I5502" s="88" t="s">
        <v>1045</v>
      </c>
      <c r="J5502" s="88" t="s">
        <v>328</v>
      </c>
      <c r="K5502" s="89"/>
      <c r="L5502" s="91" t="s">
        <v>5590</v>
      </c>
      <c r="M5502" s="84">
        <v>2019</v>
      </c>
      <c r="N5502" s="93" t="s">
        <v>4044</v>
      </c>
      <c r="O5502" s="86"/>
      <c r="P5502" s="86"/>
      <c r="Q5502" s="86" t="s">
        <v>1175</v>
      </c>
      <c r="R5502" s="86" t="s">
        <v>5589</v>
      </c>
      <c r="S5502" s="96"/>
      <c r="T5502" s="96"/>
      <c r="U5502" s="91"/>
      <c r="V5502" s="91"/>
      <c r="W5502" s="91" t="s">
        <v>278</v>
      </c>
      <c r="X5502" s="98"/>
      <c r="Y5502" s="86" t="s">
        <v>303</v>
      </c>
      <c r="Z5502" s="86" t="s">
        <v>1046</v>
      </c>
      <c r="AA5502" s="86" t="s">
        <v>4740</v>
      </c>
      <c r="AB5502" s="86" t="s">
        <v>791</v>
      </c>
      <c r="AC5502" s="100">
        <v>23.6</v>
      </c>
      <c r="AD5502" s="100">
        <v>17.7</v>
      </c>
      <c r="AE5502" s="102" t="s">
        <v>1057</v>
      </c>
      <c r="AF5502" s="86" t="s">
        <v>538</v>
      </c>
      <c r="AG5502" s="103">
        <f>Table1[[#This Row],['# Books]]*Table1[[#This Row],[QTY]]</f>
        <v>0</v>
      </c>
      <c r="AH5502" s="104">
        <f>Table1[[#This Row],[S&amp;L Price]]*Table1[[#This Row],[QTY]]</f>
        <v>0</v>
      </c>
    </row>
    <row r="5503" spans="1:34" ht="18" customHeight="1" x14ac:dyDescent="0.25">
      <c r="A5503" s="83"/>
      <c r="B5503" s="83"/>
      <c r="C5503" s="84">
        <v>255</v>
      </c>
      <c r="D5503" s="84"/>
      <c r="E5503" s="84"/>
      <c r="F5503" s="86" t="s">
        <v>5585</v>
      </c>
      <c r="G5503" s="115">
        <v>1</v>
      </c>
      <c r="H5503" s="88" t="s">
        <v>5591</v>
      </c>
      <c r="I5503" s="88" t="s">
        <v>1045</v>
      </c>
      <c r="J5503" s="88" t="s">
        <v>126</v>
      </c>
      <c r="K5503" s="89"/>
      <c r="L5503" s="91" t="s">
        <v>5592</v>
      </c>
      <c r="M5503" s="84">
        <v>2019</v>
      </c>
      <c r="N5503" s="93" t="s">
        <v>4044</v>
      </c>
      <c r="O5503" s="86" t="s">
        <v>183</v>
      </c>
      <c r="P5503" s="86" t="s">
        <v>320</v>
      </c>
      <c r="Q5503" s="86" t="s">
        <v>1175</v>
      </c>
      <c r="R5503" s="86" t="s">
        <v>5593</v>
      </c>
      <c r="S5503" s="96"/>
      <c r="T5503" s="96"/>
      <c r="U5503" s="91"/>
      <c r="V5503" s="91"/>
      <c r="W5503" s="91" t="s">
        <v>278</v>
      </c>
      <c r="X5503" s="98"/>
      <c r="Y5503" s="86" t="s">
        <v>303</v>
      </c>
      <c r="Z5503" s="86" t="s">
        <v>1046</v>
      </c>
      <c r="AA5503" s="86" t="s">
        <v>4755</v>
      </c>
      <c r="AB5503" s="86" t="s">
        <v>791</v>
      </c>
      <c r="AC5503" s="100">
        <v>23.6</v>
      </c>
      <c r="AD5503" s="100">
        <v>17.7</v>
      </c>
      <c r="AE5503" s="102" t="s">
        <v>1057</v>
      </c>
      <c r="AF5503" s="86" t="s">
        <v>538</v>
      </c>
      <c r="AG5503" s="103">
        <f>Table1[[#This Row],['# Books]]*Table1[[#This Row],[QTY]]</f>
        <v>0</v>
      </c>
      <c r="AH5503" s="104">
        <f>Table1[[#This Row],[S&amp;L Price]]*Table1[[#This Row],[QTY]]</f>
        <v>0</v>
      </c>
    </row>
    <row r="5504" spans="1:34" ht="18" hidden="1" customHeight="1" x14ac:dyDescent="0.25">
      <c r="A5504" s="83"/>
      <c r="B5504" s="83"/>
      <c r="C5504" s="84">
        <v>255</v>
      </c>
      <c r="D5504" s="84"/>
      <c r="E5504" s="84"/>
      <c r="F5504" s="86" t="s">
        <v>5585</v>
      </c>
      <c r="G5504" s="115">
        <v>1</v>
      </c>
      <c r="H5504" s="88" t="s">
        <v>5591</v>
      </c>
      <c r="I5504" s="88" t="s">
        <v>1045</v>
      </c>
      <c r="J5504" s="88" t="s">
        <v>328</v>
      </c>
      <c r="K5504" s="89"/>
      <c r="L5504" s="91" t="s">
        <v>5594</v>
      </c>
      <c r="M5504" s="84">
        <v>2019</v>
      </c>
      <c r="N5504" s="93" t="s">
        <v>4044</v>
      </c>
      <c r="O5504" s="86"/>
      <c r="P5504" s="86"/>
      <c r="Q5504" s="86" t="s">
        <v>1175</v>
      </c>
      <c r="R5504" s="86" t="s">
        <v>5593</v>
      </c>
      <c r="S5504" s="96"/>
      <c r="T5504" s="96"/>
      <c r="U5504" s="91"/>
      <c r="V5504" s="91"/>
      <c r="W5504" s="91" t="s">
        <v>278</v>
      </c>
      <c r="X5504" s="98"/>
      <c r="Y5504" s="86" t="s">
        <v>303</v>
      </c>
      <c r="Z5504" s="86" t="s">
        <v>1046</v>
      </c>
      <c r="AA5504" s="86" t="s">
        <v>4755</v>
      </c>
      <c r="AB5504" s="86" t="s">
        <v>791</v>
      </c>
      <c r="AC5504" s="100">
        <v>23.6</v>
      </c>
      <c r="AD5504" s="100">
        <v>17.7</v>
      </c>
      <c r="AE5504" s="102" t="s">
        <v>1057</v>
      </c>
      <c r="AF5504" s="86" t="s">
        <v>538</v>
      </c>
      <c r="AG5504" s="103">
        <f>Table1[[#This Row],['# Books]]*Table1[[#This Row],[QTY]]</f>
        <v>0</v>
      </c>
      <c r="AH5504" s="104">
        <f>Table1[[#This Row],[S&amp;L Price]]*Table1[[#This Row],[QTY]]</f>
        <v>0</v>
      </c>
    </row>
    <row r="5505" spans="1:34" ht="18" customHeight="1" x14ac:dyDescent="0.25">
      <c r="A5505" s="83"/>
      <c r="B5505" s="83"/>
      <c r="C5505" s="84">
        <v>255</v>
      </c>
      <c r="D5505" s="84"/>
      <c r="E5505" s="84"/>
      <c r="F5505" s="86" t="s">
        <v>5585</v>
      </c>
      <c r="G5505" s="115">
        <v>1</v>
      </c>
      <c r="H5505" s="88" t="s">
        <v>5595</v>
      </c>
      <c r="I5505" s="88" t="s">
        <v>1045</v>
      </c>
      <c r="J5505" s="88" t="s">
        <v>126</v>
      </c>
      <c r="K5505" s="89"/>
      <c r="L5505" s="91" t="s">
        <v>5596</v>
      </c>
      <c r="M5505" s="84">
        <v>2019</v>
      </c>
      <c r="N5505" s="93" t="s">
        <v>4044</v>
      </c>
      <c r="O5505" s="86" t="s">
        <v>183</v>
      </c>
      <c r="P5505" s="86" t="s">
        <v>320</v>
      </c>
      <c r="Q5505" s="86" t="s">
        <v>1175</v>
      </c>
      <c r="R5505" s="86" t="s">
        <v>5597</v>
      </c>
      <c r="S5505" s="96"/>
      <c r="T5505" s="96"/>
      <c r="U5505" s="91"/>
      <c r="V5505" s="91"/>
      <c r="W5505" s="91" t="s">
        <v>278</v>
      </c>
      <c r="X5505" s="98"/>
      <c r="Y5505" s="86" t="s">
        <v>303</v>
      </c>
      <c r="Z5505" s="86" t="s">
        <v>1046</v>
      </c>
      <c r="AA5505" s="86" t="s">
        <v>4745</v>
      </c>
      <c r="AB5505" s="86" t="s">
        <v>791</v>
      </c>
      <c r="AC5505" s="100">
        <v>23.6</v>
      </c>
      <c r="AD5505" s="100">
        <v>17.7</v>
      </c>
      <c r="AE5505" s="102" t="s">
        <v>1057</v>
      </c>
      <c r="AF5505" s="86" t="s">
        <v>538</v>
      </c>
      <c r="AG5505" s="103">
        <f>Table1[[#This Row],['# Books]]*Table1[[#This Row],[QTY]]</f>
        <v>0</v>
      </c>
      <c r="AH5505" s="104">
        <f>Table1[[#This Row],[S&amp;L Price]]*Table1[[#This Row],[QTY]]</f>
        <v>0</v>
      </c>
    </row>
    <row r="5506" spans="1:34" ht="18" hidden="1" customHeight="1" x14ac:dyDescent="0.25">
      <c r="A5506" s="83"/>
      <c r="B5506" s="83"/>
      <c r="C5506" s="84">
        <v>255</v>
      </c>
      <c r="D5506" s="84"/>
      <c r="E5506" s="84"/>
      <c r="F5506" s="86" t="s">
        <v>5585</v>
      </c>
      <c r="G5506" s="115">
        <v>1</v>
      </c>
      <c r="H5506" s="88" t="s">
        <v>5595</v>
      </c>
      <c r="I5506" s="88" t="s">
        <v>1045</v>
      </c>
      <c r="J5506" s="88" t="s">
        <v>328</v>
      </c>
      <c r="K5506" s="89"/>
      <c r="L5506" s="91" t="s">
        <v>5598</v>
      </c>
      <c r="M5506" s="84">
        <v>2019</v>
      </c>
      <c r="N5506" s="93" t="s">
        <v>4044</v>
      </c>
      <c r="O5506" s="86"/>
      <c r="P5506" s="86"/>
      <c r="Q5506" s="86" t="s">
        <v>1175</v>
      </c>
      <c r="R5506" s="86" t="s">
        <v>5597</v>
      </c>
      <c r="S5506" s="96"/>
      <c r="T5506" s="96"/>
      <c r="U5506" s="91"/>
      <c r="V5506" s="91"/>
      <c r="W5506" s="91" t="s">
        <v>278</v>
      </c>
      <c r="X5506" s="98"/>
      <c r="Y5506" s="86" t="s">
        <v>303</v>
      </c>
      <c r="Z5506" s="86" t="s">
        <v>1046</v>
      </c>
      <c r="AA5506" s="86" t="s">
        <v>4745</v>
      </c>
      <c r="AB5506" s="86" t="s">
        <v>791</v>
      </c>
      <c r="AC5506" s="100">
        <v>23.6</v>
      </c>
      <c r="AD5506" s="100">
        <v>17.7</v>
      </c>
      <c r="AE5506" s="102" t="s">
        <v>1057</v>
      </c>
      <c r="AF5506" s="86" t="s">
        <v>538</v>
      </c>
      <c r="AG5506" s="103">
        <f>Table1[[#This Row],['# Books]]*Table1[[#This Row],[QTY]]</f>
        <v>0</v>
      </c>
      <c r="AH5506" s="104">
        <f>Table1[[#This Row],[S&amp;L Price]]*Table1[[#This Row],[QTY]]</f>
        <v>0</v>
      </c>
    </row>
    <row r="5507" spans="1:34" ht="18" customHeight="1" x14ac:dyDescent="0.25">
      <c r="A5507" s="83"/>
      <c r="B5507" s="83"/>
      <c r="C5507" s="84">
        <v>255</v>
      </c>
      <c r="D5507" s="84"/>
      <c r="E5507" s="84"/>
      <c r="F5507" s="86" t="s">
        <v>5585</v>
      </c>
      <c r="G5507" s="115">
        <v>1</v>
      </c>
      <c r="H5507" s="88" t="s">
        <v>5599</v>
      </c>
      <c r="I5507" s="88" t="s">
        <v>1045</v>
      </c>
      <c r="J5507" s="88" t="s">
        <v>126</v>
      </c>
      <c r="K5507" s="89"/>
      <c r="L5507" s="91" t="s">
        <v>5600</v>
      </c>
      <c r="M5507" s="84">
        <v>2019</v>
      </c>
      <c r="N5507" s="93" t="s">
        <v>4044</v>
      </c>
      <c r="O5507" s="86" t="s">
        <v>183</v>
      </c>
      <c r="P5507" s="86" t="s">
        <v>320</v>
      </c>
      <c r="Q5507" s="86" t="s">
        <v>1175</v>
      </c>
      <c r="R5507" s="86" t="s">
        <v>5601</v>
      </c>
      <c r="S5507" s="96"/>
      <c r="T5507" s="96"/>
      <c r="U5507" s="91"/>
      <c r="V5507" s="91"/>
      <c r="W5507" s="91" t="s">
        <v>278</v>
      </c>
      <c r="X5507" s="98"/>
      <c r="Y5507" s="86" t="s">
        <v>303</v>
      </c>
      <c r="Z5507" s="86" t="s">
        <v>1046</v>
      </c>
      <c r="AA5507" s="86" t="s">
        <v>4750</v>
      </c>
      <c r="AB5507" s="86" t="s">
        <v>791</v>
      </c>
      <c r="AC5507" s="100">
        <v>23.6</v>
      </c>
      <c r="AD5507" s="100">
        <v>17.7</v>
      </c>
      <c r="AE5507" s="102" t="s">
        <v>1057</v>
      </c>
      <c r="AF5507" s="86" t="s">
        <v>538</v>
      </c>
      <c r="AG5507" s="103">
        <f>Table1[[#This Row],['# Books]]*Table1[[#This Row],[QTY]]</f>
        <v>0</v>
      </c>
      <c r="AH5507" s="104">
        <f>Table1[[#This Row],[S&amp;L Price]]*Table1[[#This Row],[QTY]]</f>
        <v>0</v>
      </c>
    </row>
    <row r="5508" spans="1:34" ht="18" hidden="1" customHeight="1" x14ac:dyDescent="0.25">
      <c r="A5508" s="83"/>
      <c r="B5508" s="83"/>
      <c r="C5508" s="84">
        <v>255</v>
      </c>
      <c r="D5508" s="84"/>
      <c r="E5508" s="84"/>
      <c r="F5508" s="86" t="s">
        <v>5585</v>
      </c>
      <c r="G5508" s="115">
        <v>1</v>
      </c>
      <c r="H5508" s="88" t="s">
        <v>5599</v>
      </c>
      <c r="I5508" s="88" t="s">
        <v>1045</v>
      </c>
      <c r="J5508" s="88" t="s">
        <v>328</v>
      </c>
      <c r="K5508" s="89"/>
      <c r="L5508" s="91" t="s">
        <v>5602</v>
      </c>
      <c r="M5508" s="84">
        <v>2019</v>
      </c>
      <c r="N5508" s="93" t="s">
        <v>4044</v>
      </c>
      <c r="O5508" s="86"/>
      <c r="P5508" s="86"/>
      <c r="Q5508" s="86" t="s">
        <v>1175</v>
      </c>
      <c r="R5508" s="86" t="s">
        <v>5601</v>
      </c>
      <c r="S5508" s="96"/>
      <c r="T5508" s="96"/>
      <c r="U5508" s="91"/>
      <c r="V5508" s="91"/>
      <c r="W5508" s="91" t="s">
        <v>278</v>
      </c>
      <c r="X5508" s="98"/>
      <c r="Y5508" s="86" t="s">
        <v>303</v>
      </c>
      <c r="Z5508" s="86" t="s">
        <v>1046</v>
      </c>
      <c r="AA5508" s="86" t="s">
        <v>4750</v>
      </c>
      <c r="AB5508" s="86" t="s">
        <v>791</v>
      </c>
      <c r="AC5508" s="100">
        <v>23.6</v>
      </c>
      <c r="AD5508" s="100">
        <v>17.7</v>
      </c>
      <c r="AE5508" s="102" t="s">
        <v>1057</v>
      </c>
      <c r="AF5508" s="86" t="s">
        <v>538</v>
      </c>
      <c r="AG5508" s="103">
        <f>Table1[[#This Row],['# Books]]*Table1[[#This Row],[QTY]]</f>
        <v>0</v>
      </c>
      <c r="AH5508" s="104">
        <f>Table1[[#This Row],[S&amp;L Price]]*Table1[[#This Row],[QTY]]</f>
        <v>0</v>
      </c>
    </row>
    <row r="5509" spans="1:34" ht="18" hidden="1" customHeight="1" x14ac:dyDescent="0.25">
      <c r="A5509" s="83"/>
      <c r="B5509" s="83"/>
      <c r="C5509" s="84">
        <v>255</v>
      </c>
      <c r="D5509" s="84"/>
      <c r="E5509" s="84"/>
      <c r="F5509" s="86" t="s">
        <v>3230</v>
      </c>
      <c r="G5509" s="115">
        <v>4</v>
      </c>
      <c r="H5509" s="88" t="s">
        <v>3230</v>
      </c>
      <c r="I5509" s="88" t="s">
        <v>1045</v>
      </c>
      <c r="J5509" s="88" t="s">
        <v>125</v>
      </c>
      <c r="K5509" s="89"/>
      <c r="L5509" s="91" t="s">
        <v>3231</v>
      </c>
      <c r="M5509" s="84">
        <v>2018</v>
      </c>
      <c r="N5509" s="93" t="s">
        <v>1444</v>
      </c>
      <c r="O5509" s="86" t="s">
        <v>183</v>
      </c>
      <c r="P5509" s="86" t="s">
        <v>320</v>
      </c>
      <c r="Q5509" s="86"/>
      <c r="R5509" s="86"/>
      <c r="S5509" s="96"/>
      <c r="T5509" s="96"/>
      <c r="U5509" s="91"/>
      <c r="V5509" s="91"/>
      <c r="W5509" s="91"/>
      <c r="X5509" s="98"/>
      <c r="Y5509" s="86" t="s">
        <v>303</v>
      </c>
      <c r="Z5509" s="86" t="s">
        <v>1046</v>
      </c>
      <c r="AA5509" s="86" t="s">
        <v>3232</v>
      </c>
      <c r="AB5509" s="86" t="s">
        <v>791</v>
      </c>
      <c r="AC5509" s="100">
        <v>94.4</v>
      </c>
      <c r="AD5509" s="100">
        <v>70.8</v>
      </c>
      <c r="AE5509" s="102"/>
      <c r="AF5509" s="86" t="s">
        <v>538</v>
      </c>
      <c r="AG5509" s="103">
        <f>Table1[[#This Row],['# Books]]*Table1[[#This Row],[QTY]]</f>
        <v>0</v>
      </c>
      <c r="AH5509" s="104">
        <f>Table1[[#This Row],[S&amp;L Price]]*Table1[[#This Row],[QTY]]</f>
        <v>0</v>
      </c>
    </row>
    <row r="5510" spans="1:34" ht="18" customHeight="1" x14ac:dyDescent="0.25">
      <c r="A5510" s="83"/>
      <c r="B5510" s="83"/>
      <c r="C5510" s="84">
        <v>255</v>
      </c>
      <c r="D5510" s="84"/>
      <c r="E5510" s="84"/>
      <c r="F5510" s="86" t="s">
        <v>3230</v>
      </c>
      <c r="G5510" s="115">
        <v>1</v>
      </c>
      <c r="H5510" s="88" t="s">
        <v>3233</v>
      </c>
      <c r="I5510" s="88" t="s">
        <v>1045</v>
      </c>
      <c r="J5510" s="88" t="s">
        <v>126</v>
      </c>
      <c r="K5510" s="89"/>
      <c r="L5510" s="91" t="s">
        <v>3234</v>
      </c>
      <c r="M5510" s="84">
        <v>2018</v>
      </c>
      <c r="N5510" s="93" t="s">
        <v>1444</v>
      </c>
      <c r="O5510" s="86" t="s">
        <v>183</v>
      </c>
      <c r="P5510" s="86" t="s">
        <v>320</v>
      </c>
      <c r="Q5510" s="86" t="s">
        <v>1175</v>
      </c>
      <c r="R5510" s="86" t="s">
        <v>3235</v>
      </c>
      <c r="S5510" s="96" t="s">
        <v>21643</v>
      </c>
      <c r="T5510" s="96" t="s">
        <v>21603</v>
      </c>
      <c r="U5510" s="91"/>
      <c r="V5510" s="91"/>
      <c r="W5510" s="91" t="s">
        <v>292</v>
      </c>
      <c r="X5510" s="98"/>
      <c r="Y5510" s="86" t="s">
        <v>303</v>
      </c>
      <c r="Z5510" s="86" t="s">
        <v>1046</v>
      </c>
      <c r="AA5510" s="86" t="s">
        <v>3236</v>
      </c>
      <c r="AB5510" s="86" t="s">
        <v>791</v>
      </c>
      <c r="AC5510" s="100">
        <v>23.6</v>
      </c>
      <c r="AD5510" s="100">
        <v>17.7</v>
      </c>
      <c r="AE5510" s="102" t="s">
        <v>998</v>
      </c>
      <c r="AF5510" s="86" t="s">
        <v>538</v>
      </c>
      <c r="AG5510" s="103">
        <f>Table1[[#This Row],['# Books]]*Table1[[#This Row],[QTY]]</f>
        <v>0</v>
      </c>
      <c r="AH5510" s="104">
        <f>Table1[[#This Row],[S&amp;L Price]]*Table1[[#This Row],[QTY]]</f>
        <v>0</v>
      </c>
    </row>
    <row r="5511" spans="1:34" ht="18" hidden="1" customHeight="1" x14ac:dyDescent="0.25">
      <c r="A5511" s="83"/>
      <c r="B5511" s="83"/>
      <c r="C5511" s="84">
        <v>255</v>
      </c>
      <c r="D5511" s="84"/>
      <c r="E5511" s="84"/>
      <c r="F5511" s="86" t="s">
        <v>3230</v>
      </c>
      <c r="G5511" s="115">
        <v>1</v>
      </c>
      <c r="H5511" s="88" t="s">
        <v>3233</v>
      </c>
      <c r="I5511" s="88" t="s">
        <v>1045</v>
      </c>
      <c r="J5511" s="88" t="s">
        <v>328</v>
      </c>
      <c r="K5511" s="89"/>
      <c r="L5511" s="91" t="s">
        <v>3237</v>
      </c>
      <c r="M5511" s="84">
        <v>2018</v>
      </c>
      <c r="N5511" s="93" t="s">
        <v>1444</v>
      </c>
      <c r="O5511" s="86"/>
      <c r="P5511" s="86"/>
      <c r="Q5511" s="86" t="s">
        <v>1175</v>
      </c>
      <c r="R5511" s="86" t="s">
        <v>3235</v>
      </c>
      <c r="S5511" s="96" t="s">
        <v>21643</v>
      </c>
      <c r="T5511" s="96" t="s">
        <v>21603</v>
      </c>
      <c r="U5511" s="91"/>
      <c r="V5511" s="91"/>
      <c r="W5511" s="91" t="s">
        <v>292</v>
      </c>
      <c r="X5511" s="98"/>
      <c r="Y5511" s="86" t="s">
        <v>303</v>
      </c>
      <c r="Z5511" s="86" t="s">
        <v>1046</v>
      </c>
      <c r="AA5511" s="86" t="s">
        <v>3236</v>
      </c>
      <c r="AB5511" s="86" t="s">
        <v>791</v>
      </c>
      <c r="AC5511" s="100">
        <v>23.6</v>
      </c>
      <c r="AD5511" s="100">
        <v>17.7</v>
      </c>
      <c r="AE5511" s="102" t="s">
        <v>998</v>
      </c>
      <c r="AF5511" s="86" t="s">
        <v>538</v>
      </c>
      <c r="AG5511" s="103">
        <f>Table1[[#This Row],['# Books]]*Table1[[#This Row],[QTY]]</f>
        <v>0</v>
      </c>
      <c r="AH5511" s="104">
        <f>Table1[[#This Row],[S&amp;L Price]]*Table1[[#This Row],[QTY]]</f>
        <v>0</v>
      </c>
    </row>
    <row r="5512" spans="1:34" ht="18" customHeight="1" x14ac:dyDescent="0.25">
      <c r="A5512" s="83"/>
      <c r="B5512" s="83"/>
      <c r="C5512" s="84">
        <v>255</v>
      </c>
      <c r="D5512" s="84"/>
      <c r="E5512" s="84"/>
      <c r="F5512" s="86" t="s">
        <v>3230</v>
      </c>
      <c r="G5512" s="115">
        <v>1</v>
      </c>
      <c r="H5512" s="88" t="s">
        <v>3238</v>
      </c>
      <c r="I5512" s="88" t="s">
        <v>1045</v>
      </c>
      <c r="J5512" s="88" t="s">
        <v>126</v>
      </c>
      <c r="K5512" s="89"/>
      <c r="L5512" s="91" t="s">
        <v>3239</v>
      </c>
      <c r="M5512" s="84">
        <v>2018</v>
      </c>
      <c r="N5512" s="93" t="s">
        <v>1444</v>
      </c>
      <c r="O5512" s="86" t="s">
        <v>183</v>
      </c>
      <c r="P5512" s="86" t="s">
        <v>320</v>
      </c>
      <c r="Q5512" s="86" t="s">
        <v>1175</v>
      </c>
      <c r="R5512" s="86" t="s">
        <v>3240</v>
      </c>
      <c r="S5512" s="96" t="s">
        <v>21625</v>
      </c>
      <c r="T5512" s="96" t="s">
        <v>21603</v>
      </c>
      <c r="U5512" s="91"/>
      <c r="V5512" s="91"/>
      <c r="W5512" s="91" t="s">
        <v>278</v>
      </c>
      <c r="X5512" s="98"/>
      <c r="Y5512" s="86" t="s">
        <v>303</v>
      </c>
      <c r="Z5512" s="86" t="s">
        <v>1046</v>
      </c>
      <c r="AA5512" s="86" t="s">
        <v>2446</v>
      </c>
      <c r="AB5512" s="86" t="s">
        <v>791</v>
      </c>
      <c r="AC5512" s="100">
        <v>23.6</v>
      </c>
      <c r="AD5512" s="100">
        <v>17.7</v>
      </c>
      <c r="AE5512" s="102" t="s">
        <v>999</v>
      </c>
      <c r="AF5512" s="86" t="s">
        <v>538</v>
      </c>
      <c r="AG5512" s="103">
        <f>Table1[[#This Row],['# Books]]*Table1[[#This Row],[QTY]]</f>
        <v>0</v>
      </c>
      <c r="AH5512" s="104">
        <f>Table1[[#This Row],[S&amp;L Price]]*Table1[[#This Row],[QTY]]</f>
        <v>0</v>
      </c>
    </row>
    <row r="5513" spans="1:34" ht="18" hidden="1" customHeight="1" x14ac:dyDescent="0.25">
      <c r="A5513" s="83"/>
      <c r="B5513" s="83"/>
      <c r="C5513" s="84">
        <v>255</v>
      </c>
      <c r="D5513" s="84"/>
      <c r="E5513" s="84"/>
      <c r="F5513" s="86" t="s">
        <v>3230</v>
      </c>
      <c r="G5513" s="115">
        <v>1</v>
      </c>
      <c r="H5513" s="88" t="s">
        <v>3238</v>
      </c>
      <c r="I5513" s="88" t="s">
        <v>1045</v>
      </c>
      <c r="J5513" s="88" t="s">
        <v>328</v>
      </c>
      <c r="K5513" s="89"/>
      <c r="L5513" s="91" t="s">
        <v>3241</v>
      </c>
      <c r="M5513" s="84">
        <v>2018</v>
      </c>
      <c r="N5513" s="93" t="s">
        <v>1444</v>
      </c>
      <c r="O5513" s="86"/>
      <c r="P5513" s="86"/>
      <c r="Q5513" s="86" t="s">
        <v>1175</v>
      </c>
      <c r="R5513" s="86" t="s">
        <v>3240</v>
      </c>
      <c r="S5513" s="96" t="s">
        <v>21625</v>
      </c>
      <c r="T5513" s="96" t="s">
        <v>21603</v>
      </c>
      <c r="U5513" s="91"/>
      <c r="V5513" s="91"/>
      <c r="W5513" s="91" t="s">
        <v>278</v>
      </c>
      <c r="X5513" s="98"/>
      <c r="Y5513" s="86" t="s">
        <v>303</v>
      </c>
      <c r="Z5513" s="86" t="s">
        <v>1046</v>
      </c>
      <c r="AA5513" s="86" t="s">
        <v>2446</v>
      </c>
      <c r="AB5513" s="86" t="s">
        <v>791</v>
      </c>
      <c r="AC5513" s="100">
        <v>23.6</v>
      </c>
      <c r="AD5513" s="100">
        <v>17.7</v>
      </c>
      <c r="AE5513" s="102" t="s">
        <v>999</v>
      </c>
      <c r="AF5513" s="86" t="s">
        <v>538</v>
      </c>
      <c r="AG5513" s="103">
        <f>Table1[[#This Row],['# Books]]*Table1[[#This Row],[QTY]]</f>
        <v>0</v>
      </c>
      <c r="AH5513" s="104">
        <f>Table1[[#This Row],[S&amp;L Price]]*Table1[[#This Row],[QTY]]</f>
        <v>0</v>
      </c>
    </row>
    <row r="5514" spans="1:34" ht="18" customHeight="1" x14ac:dyDescent="0.25">
      <c r="A5514" s="83"/>
      <c r="B5514" s="83"/>
      <c r="C5514" s="84">
        <v>255</v>
      </c>
      <c r="D5514" s="84"/>
      <c r="E5514" s="84"/>
      <c r="F5514" s="86" t="s">
        <v>3230</v>
      </c>
      <c r="G5514" s="115">
        <v>1</v>
      </c>
      <c r="H5514" s="88" t="s">
        <v>3242</v>
      </c>
      <c r="I5514" s="88" t="s">
        <v>1045</v>
      </c>
      <c r="J5514" s="88" t="s">
        <v>126</v>
      </c>
      <c r="K5514" s="89"/>
      <c r="L5514" s="91" t="s">
        <v>3243</v>
      </c>
      <c r="M5514" s="84">
        <v>2018</v>
      </c>
      <c r="N5514" s="93" t="s">
        <v>1444</v>
      </c>
      <c r="O5514" s="86" t="s">
        <v>183</v>
      </c>
      <c r="P5514" s="86" t="s">
        <v>320</v>
      </c>
      <c r="Q5514" s="86" t="s">
        <v>1175</v>
      </c>
      <c r="R5514" s="86" t="s">
        <v>3244</v>
      </c>
      <c r="S5514" s="96" t="s">
        <v>21628</v>
      </c>
      <c r="T5514" s="96" t="s">
        <v>21603</v>
      </c>
      <c r="U5514" s="91"/>
      <c r="V5514" s="91"/>
      <c r="W5514" s="91" t="s">
        <v>278</v>
      </c>
      <c r="X5514" s="98"/>
      <c r="Y5514" s="86" t="s">
        <v>303</v>
      </c>
      <c r="Z5514" s="86" t="s">
        <v>1046</v>
      </c>
      <c r="AA5514" s="86" t="s">
        <v>2436</v>
      </c>
      <c r="AB5514" s="86" t="s">
        <v>791</v>
      </c>
      <c r="AC5514" s="100">
        <v>23.6</v>
      </c>
      <c r="AD5514" s="100">
        <v>17.7</v>
      </c>
      <c r="AE5514" s="102" t="s">
        <v>2437</v>
      </c>
      <c r="AF5514" s="86" t="s">
        <v>538</v>
      </c>
      <c r="AG5514" s="103">
        <f>Table1[[#This Row],['# Books]]*Table1[[#This Row],[QTY]]</f>
        <v>0</v>
      </c>
      <c r="AH5514" s="104">
        <f>Table1[[#This Row],[S&amp;L Price]]*Table1[[#This Row],[QTY]]</f>
        <v>0</v>
      </c>
    </row>
    <row r="5515" spans="1:34" ht="18" hidden="1" customHeight="1" x14ac:dyDescent="0.25">
      <c r="A5515" s="83"/>
      <c r="B5515" s="83"/>
      <c r="C5515" s="84">
        <v>255</v>
      </c>
      <c r="D5515" s="84"/>
      <c r="E5515" s="84"/>
      <c r="F5515" s="86" t="s">
        <v>3230</v>
      </c>
      <c r="G5515" s="115">
        <v>1</v>
      </c>
      <c r="H5515" s="88" t="s">
        <v>3242</v>
      </c>
      <c r="I5515" s="88" t="s">
        <v>1045</v>
      </c>
      <c r="J5515" s="88" t="s">
        <v>328</v>
      </c>
      <c r="K5515" s="89"/>
      <c r="L5515" s="91" t="s">
        <v>3245</v>
      </c>
      <c r="M5515" s="84">
        <v>2018</v>
      </c>
      <c r="N5515" s="93" t="s">
        <v>1444</v>
      </c>
      <c r="O5515" s="86"/>
      <c r="P5515" s="86"/>
      <c r="Q5515" s="86" t="s">
        <v>1175</v>
      </c>
      <c r="R5515" s="86" t="s">
        <v>3244</v>
      </c>
      <c r="S5515" s="96" t="s">
        <v>21628</v>
      </c>
      <c r="T5515" s="96" t="s">
        <v>21603</v>
      </c>
      <c r="U5515" s="91"/>
      <c r="V5515" s="91"/>
      <c r="W5515" s="91" t="s">
        <v>278</v>
      </c>
      <c r="X5515" s="98"/>
      <c r="Y5515" s="86" t="s">
        <v>303</v>
      </c>
      <c r="Z5515" s="86" t="s">
        <v>1046</v>
      </c>
      <c r="AA5515" s="86" t="s">
        <v>2436</v>
      </c>
      <c r="AB5515" s="86" t="s">
        <v>791</v>
      </c>
      <c r="AC5515" s="100">
        <v>23.6</v>
      </c>
      <c r="AD5515" s="100">
        <v>17.7</v>
      </c>
      <c r="AE5515" s="102" t="s">
        <v>2437</v>
      </c>
      <c r="AF5515" s="86" t="s">
        <v>538</v>
      </c>
      <c r="AG5515" s="103">
        <f>Table1[[#This Row],['# Books]]*Table1[[#This Row],[QTY]]</f>
        <v>0</v>
      </c>
      <c r="AH5515" s="104">
        <f>Table1[[#This Row],[S&amp;L Price]]*Table1[[#This Row],[QTY]]</f>
        <v>0</v>
      </c>
    </row>
    <row r="5516" spans="1:34" ht="18" customHeight="1" x14ac:dyDescent="0.25">
      <c r="A5516" s="83"/>
      <c r="B5516" s="83"/>
      <c r="C5516" s="84">
        <v>255</v>
      </c>
      <c r="D5516" s="84"/>
      <c r="E5516" s="84"/>
      <c r="F5516" s="86" t="s">
        <v>3230</v>
      </c>
      <c r="G5516" s="115">
        <v>1</v>
      </c>
      <c r="H5516" s="88" t="s">
        <v>3246</v>
      </c>
      <c r="I5516" s="88" t="s">
        <v>1045</v>
      </c>
      <c r="J5516" s="88" t="s">
        <v>126</v>
      </c>
      <c r="K5516" s="89"/>
      <c r="L5516" s="91" t="s">
        <v>3247</v>
      </c>
      <c r="M5516" s="84">
        <v>2018</v>
      </c>
      <c r="N5516" s="93" t="s">
        <v>1444</v>
      </c>
      <c r="O5516" s="86" t="s">
        <v>183</v>
      </c>
      <c r="P5516" s="86" t="s">
        <v>320</v>
      </c>
      <c r="Q5516" s="86" t="s">
        <v>1175</v>
      </c>
      <c r="R5516" s="86" t="s">
        <v>3248</v>
      </c>
      <c r="S5516" s="96" t="s">
        <v>21628</v>
      </c>
      <c r="T5516" s="96" t="s">
        <v>21603</v>
      </c>
      <c r="U5516" s="91"/>
      <c r="V5516" s="91"/>
      <c r="W5516" s="91" t="s">
        <v>292</v>
      </c>
      <c r="X5516" s="98"/>
      <c r="Y5516" s="86" t="s">
        <v>303</v>
      </c>
      <c r="Z5516" s="86" t="s">
        <v>1046</v>
      </c>
      <c r="AA5516" s="86" t="s">
        <v>2441</v>
      </c>
      <c r="AB5516" s="86" t="s">
        <v>791</v>
      </c>
      <c r="AC5516" s="100">
        <v>23.6</v>
      </c>
      <c r="AD5516" s="100">
        <v>17.7</v>
      </c>
      <c r="AE5516" s="102" t="s">
        <v>2442</v>
      </c>
      <c r="AF5516" s="86" t="s">
        <v>538</v>
      </c>
      <c r="AG5516" s="103">
        <f>Table1[[#This Row],['# Books]]*Table1[[#This Row],[QTY]]</f>
        <v>0</v>
      </c>
      <c r="AH5516" s="104">
        <f>Table1[[#This Row],[S&amp;L Price]]*Table1[[#This Row],[QTY]]</f>
        <v>0</v>
      </c>
    </row>
    <row r="5517" spans="1:34" ht="18" hidden="1" customHeight="1" x14ac:dyDescent="0.25">
      <c r="A5517" s="83"/>
      <c r="B5517" s="83"/>
      <c r="C5517" s="84">
        <v>255</v>
      </c>
      <c r="D5517" s="84"/>
      <c r="E5517" s="84"/>
      <c r="F5517" s="86" t="s">
        <v>3230</v>
      </c>
      <c r="G5517" s="115">
        <v>1</v>
      </c>
      <c r="H5517" s="88" t="s">
        <v>3246</v>
      </c>
      <c r="I5517" s="88" t="s">
        <v>1045</v>
      </c>
      <c r="J5517" s="88" t="s">
        <v>328</v>
      </c>
      <c r="K5517" s="89"/>
      <c r="L5517" s="91" t="s">
        <v>3249</v>
      </c>
      <c r="M5517" s="84">
        <v>2018</v>
      </c>
      <c r="N5517" s="93" t="s">
        <v>1444</v>
      </c>
      <c r="O5517" s="86"/>
      <c r="P5517" s="86"/>
      <c r="Q5517" s="86" t="s">
        <v>1175</v>
      </c>
      <c r="R5517" s="86" t="s">
        <v>3248</v>
      </c>
      <c r="S5517" s="96" t="s">
        <v>21628</v>
      </c>
      <c r="T5517" s="96" t="s">
        <v>21603</v>
      </c>
      <c r="U5517" s="91"/>
      <c r="V5517" s="91"/>
      <c r="W5517" s="91" t="s">
        <v>292</v>
      </c>
      <c r="X5517" s="98"/>
      <c r="Y5517" s="86" t="s">
        <v>303</v>
      </c>
      <c r="Z5517" s="86" t="s">
        <v>1046</v>
      </c>
      <c r="AA5517" s="86" t="s">
        <v>2441</v>
      </c>
      <c r="AB5517" s="86" t="s">
        <v>791</v>
      </c>
      <c r="AC5517" s="100">
        <v>23.6</v>
      </c>
      <c r="AD5517" s="100">
        <v>17.7</v>
      </c>
      <c r="AE5517" s="102" t="s">
        <v>2442</v>
      </c>
      <c r="AF5517" s="86" t="s">
        <v>538</v>
      </c>
      <c r="AG5517" s="103">
        <f>Table1[[#This Row],['# Books]]*Table1[[#This Row],[QTY]]</f>
        <v>0</v>
      </c>
      <c r="AH5517" s="104">
        <f>Table1[[#This Row],[S&amp;L Price]]*Table1[[#This Row],[QTY]]</f>
        <v>0</v>
      </c>
    </row>
    <row r="5518" spans="1:34" ht="18" hidden="1" customHeight="1" x14ac:dyDescent="0.25">
      <c r="A5518" s="83"/>
      <c r="B5518" s="83"/>
      <c r="C5518" s="84">
        <v>256</v>
      </c>
      <c r="D5518" s="84"/>
      <c r="E5518" s="84"/>
      <c r="F5518" s="86" t="s">
        <v>12671</v>
      </c>
      <c r="G5518" s="115">
        <v>4</v>
      </c>
      <c r="H5518" s="88" t="s">
        <v>12671</v>
      </c>
      <c r="I5518" s="88" t="s">
        <v>1045</v>
      </c>
      <c r="J5518" s="88" t="s">
        <v>125</v>
      </c>
      <c r="K5518" s="89"/>
      <c r="L5518" s="91" t="s">
        <v>12672</v>
      </c>
      <c r="M5518" s="84">
        <v>2018</v>
      </c>
      <c r="N5518" s="93" t="s">
        <v>1802</v>
      </c>
      <c r="O5518" s="86" t="s">
        <v>183</v>
      </c>
      <c r="P5518" s="86" t="s">
        <v>320</v>
      </c>
      <c r="Q5518" s="86"/>
      <c r="R5518" s="86"/>
      <c r="S5518" s="96"/>
      <c r="T5518" s="96"/>
      <c r="U5518" s="91"/>
      <c r="V5518" s="91"/>
      <c r="W5518" s="91"/>
      <c r="X5518" s="98"/>
      <c r="Y5518" s="86" t="s">
        <v>303</v>
      </c>
      <c r="Z5518" s="86" t="s">
        <v>1046</v>
      </c>
      <c r="AA5518" s="86" t="s">
        <v>9117</v>
      </c>
      <c r="AB5518" s="86" t="s">
        <v>791</v>
      </c>
      <c r="AC5518" s="100">
        <v>94.4</v>
      </c>
      <c r="AD5518" s="100">
        <v>70.8</v>
      </c>
      <c r="AE5518" s="102"/>
      <c r="AF5518" s="86" t="s">
        <v>538</v>
      </c>
      <c r="AG5518" s="103">
        <f>Table1[[#This Row],['# Books]]*Table1[[#This Row],[QTY]]</f>
        <v>0</v>
      </c>
      <c r="AH5518" s="104">
        <f>Table1[[#This Row],[S&amp;L Price]]*Table1[[#This Row],[QTY]]</f>
        <v>0</v>
      </c>
    </row>
    <row r="5519" spans="1:34" ht="18" customHeight="1" x14ac:dyDescent="0.25">
      <c r="A5519" s="83"/>
      <c r="B5519" s="83"/>
      <c r="C5519" s="84">
        <v>256</v>
      </c>
      <c r="D5519" s="84"/>
      <c r="E5519" s="84"/>
      <c r="F5519" s="86" t="s">
        <v>12671</v>
      </c>
      <c r="G5519" s="115">
        <v>1</v>
      </c>
      <c r="H5519" s="88" t="s">
        <v>12673</v>
      </c>
      <c r="I5519" s="88" t="s">
        <v>1045</v>
      </c>
      <c r="J5519" s="88" t="s">
        <v>126</v>
      </c>
      <c r="K5519" s="89"/>
      <c r="L5519" s="91" t="s">
        <v>12674</v>
      </c>
      <c r="M5519" s="84">
        <v>2018</v>
      </c>
      <c r="N5519" s="93" t="s">
        <v>1802</v>
      </c>
      <c r="O5519" s="86" t="s">
        <v>183</v>
      </c>
      <c r="P5519" s="86" t="s">
        <v>320</v>
      </c>
      <c r="Q5519" s="86" t="s">
        <v>1175</v>
      </c>
      <c r="R5519" s="86" t="s">
        <v>12675</v>
      </c>
      <c r="S5519" s="96" t="s">
        <v>21669</v>
      </c>
      <c r="T5519" s="96" t="s">
        <v>21603</v>
      </c>
      <c r="U5519" s="91"/>
      <c r="V5519" s="91"/>
      <c r="W5519" s="91" t="s">
        <v>292</v>
      </c>
      <c r="X5519" s="98"/>
      <c r="Y5519" s="86" t="s">
        <v>303</v>
      </c>
      <c r="Z5519" s="86" t="s">
        <v>1046</v>
      </c>
      <c r="AA5519" s="86" t="s">
        <v>9125</v>
      </c>
      <c r="AB5519" s="86" t="s">
        <v>791</v>
      </c>
      <c r="AC5519" s="100">
        <v>23.6</v>
      </c>
      <c r="AD5519" s="100">
        <v>17.7</v>
      </c>
      <c r="AE5519" s="102" t="s">
        <v>1057</v>
      </c>
      <c r="AF5519" s="86" t="s">
        <v>538</v>
      </c>
      <c r="AG5519" s="103">
        <f>Table1[[#This Row],['# Books]]*Table1[[#This Row],[QTY]]</f>
        <v>0</v>
      </c>
      <c r="AH5519" s="104">
        <f>Table1[[#This Row],[S&amp;L Price]]*Table1[[#This Row],[QTY]]</f>
        <v>0</v>
      </c>
    </row>
    <row r="5520" spans="1:34" ht="18" hidden="1" customHeight="1" x14ac:dyDescent="0.25">
      <c r="A5520" s="83"/>
      <c r="B5520" s="83"/>
      <c r="C5520" s="84">
        <v>256</v>
      </c>
      <c r="D5520" s="84"/>
      <c r="E5520" s="84"/>
      <c r="F5520" s="86" t="s">
        <v>12671</v>
      </c>
      <c r="G5520" s="115">
        <v>1</v>
      </c>
      <c r="H5520" s="88" t="s">
        <v>12673</v>
      </c>
      <c r="I5520" s="88" t="s">
        <v>1045</v>
      </c>
      <c r="J5520" s="88" t="s">
        <v>328</v>
      </c>
      <c r="K5520" s="89"/>
      <c r="L5520" s="91" t="s">
        <v>12676</v>
      </c>
      <c r="M5520" s="84">
        <v>2018</v>
      </c>
      <c r="N5520" s="93" t="s">
        <v>1802</v>
      </c>
      <c r="O5520" s="86"/>
      <c r="P5520" s="86"/>
      <c r="Q5520" s="86" t="s">
        <v>1175</v>
      </c>
      <c r="R5520" s="86" t="s">
        <v>12675</v>
      </c>
      <c r="S5520" s="96" t="s">
        <v>21669</v>
      </c>
      <c r="T5520" s="96" t="s">
        <v>21603</v>
      </c>
      <c r="U5520" s="91"/>
      <c r="V5520" s="91"/>
      <c r="W5520" s="91" t="s">
        <v>292</v>
      </c>
      <c r="X5520" s="98"/>
      <c r="Y5520" s="86" t="s">
        <v>303</v>
      </c>
      <c r="Z5520" s="86" t="s">
        <v>1046</v>
      </c>
      <c r="AA5520" s="86" t="s">
        <v>9125</v>
      </c>
      <c r="AB5520" s="86" t="s">
        <v>791</v>
      </c>
      <c r="AC5520" s="100">
        <v>23.6</v>
      </c>
      <c r="AD5520" s="100">
        <v>17.7</v>
      </c>
      <c r="AE5520" s="102" t="s">
        <v>1057</v>
      </c>
      <c r="AF5520" s="86" t="s">
        <v>538</v>
      </c>
      <c r="AG5520" s="103">
        <f>Table1[[#This Row],['# Books]]*Table1[[#This Row],[QTY]]</f>
        <v>0</v>
      </c>
      <c r="AH5520" s="104">
        <f>Table1[[#This Row],[S&amp;L Price]]*Table1[[#This Row],[QTY]]</f>
        <v>0</v>
      </c>
    </row>
    <row r="5521" spans="1:34" ht="18" customHeight="1" x14ac:dyDescent="0.25">
      <c r="A5521" s="83"/>
      <c r="B5521" s="83"/>
      <c r="C5521" s="84">
        <v>256</v>
      </c>
      <c r="D5521" s="84"/>
      <c r="E5521" s="84"/>
      <c r="F5521" s="86" t="s">
        <v>12671</v>
      </c>
      <c r="G5521" s="115">
        <v>1</v>
      </c>
      <c r="H5521" s="88" t="s">
        <v>12677</v>
      </c>
      <c r="I5521" s="88" t="s">
        <v>1045</v>
      </c>
      <c r="J5521" s="88" t="s">
        <v>126</v>
      </c>
      <c r="K5521" s="89"/>
      <c r="L5521" s="91" t="s">
        <v>12678</v>
      </c>
      <c r="M5521" s="84">
        <v>2018</v>
      </c>
      <c r="N5521" s="93" t="s">
        <v>1802</v>
      </c>
      <c r="O5521" s="86" t="s">
        <v>183</v>
      </c>
      <c r="P5521" s="86" t="s">
        <v>320</v>
      </c>
      <c r="Q5521" s="86" t="s">
        <v>1175</v>
      </c>
      <c r="R5521" s="86" t="s">
        <v>12679</v>
      </c>
      <c r="S5521" s="96" t="s">
        <v>21669</v>
      </c>
      <c r="T5521" s="96" t="s">
        <v>21603</v>
      </c>
      <c r="U5521" s="91"/>
      <c r="V5521" s="91"/>
      <c r="W5521" s="91" t="s">
        <v>292</v>
      </c>
      <c r="X5521" s="98"/>
      <c r="Y5521" s="86" t="s">
        <v>303</v>
      </c>
      <c r="Z5521" s="86" t="s">
        <v>1046</v>
      </c>
      <c r="AA5521" s="86" t="s">
        <v>9120</v>
      </c>
      <c r="AB5521" s="86" t="s">
        <v>791</v>
      </c>
      <c r="AC5521" s="100">
        <v>23.6</v>
      </c>
      <c r="AD5521" s="100">
        <v>17.7</v>
      </c>
      <c r="AE5521" s="102" t="s">
        <v>1057</v>
      </c>
      <c r="AF5521" s="86" t="s">
        <v>538</v>
      </c>
      <c r="AG5521" s="103">
        <f>Table1[[#This Row],['# Books]]*Table1[[#This Row],[QTY]]</f>
        <v>0</v>
      </c>
      <c r="AH5521" s="104">
        <f>Table1[[#This Row],[S&amp;L Price]]*Table1[[#This Row],[QTY]]</f>
        <v>0</v>
      </c>
    </row>
    <row r="5522" spans="1:34" ht="18" hidden="1" customHeight="1" x14ac:dyDescent="0.25">
      <c r="A5522" s="83"/>
      <c r="B5522" s="83"/>
      <c r="C5522" s="84">
        <v>256</v>
      </c>
      <c r="D5522" s="84"/>
      <c r="E5522" s="84"/>
      <c r="F5522" s="86" t="s">
        <v>12671</v>
      </c>
      <c r="G5522" s="115">
        <v>1</v>
      </c>
      <c r="H5522" s="88" t="s">
        <v>12677</v>
      </c>
      <c r="I5522" s="88" t="s">
        <v>1045</v>
      </c>
      <c r="J5522" s="88" t="s">
        <v>328</v>
      </c>
      <c r="K5522" s="89"/>
      <c r="L5522" s="91" t="s">
        <v>12680</v>
      </c>
      <c r="M5522" s="84">
        <v>2018</v>
      </c>
      <c r="N5522" s="93" t="s">
        <v>1802</v>
      </c>
      <c r="O5522" s="86"/>
      <c r="P5522" s="86"/>
      <c r="Q5522" s="86" t="s">
        <v>1175</v>
      </c>
      <c r="R5522" s="86" t="s">
        <v>12679</v>
      </c>
      <c r="S5522" s="96" t="s">
        <v>21669</v>
      </c>
      <c r="T5522" s="96" t="s">
        <v>21603</v>
      </c>
      <c r="U5522" s="91"/>
      <c r="V5522" s="91"/>
      <c r="W5522" s="91" t="s">
        <v>292</v>
      </c>
      <c r="X5522" s="98"/>
      <c r="Y5522" s="86" t="s">
        <v>303</v>
      </c>
      <c r="Z5522" s="86" t="s">
        <v>1046</v>
      </c>
      <c r="AA5522" s="86" t="s">
        <v>9120</v>
      </c>
      <c r="AB5522" s="86" t="s">
        <v>791</v>
      </c>
      <c r="AC5522" s="100">
        <v>23.6</v>
      </c>
      <c r="AD5522" s="100">
        <v>17.7</v>
      </c>
      <c r="AE5522" s="102" t="s">
        <v>1057</v>
      </c>
      <c r="AF5522" s="86" t="s">
        <v>538</v>
      </c>
      <c r="AG5522" s="103">
        <f>Table1[[#This Row],['# Books]]*Table1[[#This Row],[QTY]]</f>
        <v>0</v>
      </c>
      <c r="AH5522" s="104">
        <f>Table1[[#This Row],[S&amp;L Price]]*Table1[[#This Row],[QTY]]</f>
        <v>0</v>
      </c>
    </row>
    <row r="5523" spans="1:34" ht="18" customHeight="1" x14ac:dyDescent="0.25">
      <c r="A5523" s="83"/>
      <c r="B5523" s="83"/>
      <c r="C5523" s="84">
        <v>256</v>
      </c>
      <c r="D5523" s="84"/>
      <c r="E5523" s="84"/>
      <c r="F5523" s="86" t="s">
        <v>12671</v>
      </c>
      <c r="G5523" s="115">
        <v>1</v>
      </c>
      <c r="H5523" s="88" t="s">
        <v>12681</v>
      </c>
      <c r="I5523" s="88" t="s">
        <v>1045</v>
      </c>
      <c r="J5523" s="88" t="s">
        <v>126</v>
      </c>
      <c r="K5523" s="89"/>
      <c r="L5523" s="91" t="s">
        <v>12682</v>
      </c>
      <c r="M5523" s="84">
        <v>2018</v>
      </c>
      <c r="N5523" s="93" t="s">
        <v>1802</v>
      </c>
      <c r="O5523" s="86" t="s">
        <v>183</v>
      </c>
      <c r="P5523" s="86" t="s">
        <v>320</v>
      </c>
      <c r="Q5523" s="86" t="s">
        <v>1175</v>
      </c>
      <c r="R5523" s="86" t="s">
        <v>12683</v>
      </c>
      <c r="S5523" s="96" t="s">
        <v>21629</v>
      </c>
      <c r="T5523" s="96" t="s">
        <v>21603</v>
      </c>
      <c r="U5523" s="91"/>
      <c r="V5523" s="91"/>
      <c r="W5523" s="91" t="s">
        <v>292</v>
      </c>
      <c r="X5523" s="98"/>
      <c r="Y5523" s="86" t="s">
        <v>303</v>
      </c>
      <c r="Z5523" s="86" t="s">
        <v>1046</v>
      </c>
      <c r="AA5523" s="86" t="s">
        <v>9129</v>
      </c>
      <c r="AB5523" s="86" t="s">
        <v>791</v>
      </c>
      <c r="AC5523" s="100">
        <v>23.6</v>
      </c>
      <c r="AD5523" s="100">
        <v>17.7</v>
      </c>
      <c r="AE5523" s="102" t="s">
        <v>1057</v>
      </c>
      <c r="AF5523" s="86" t="s">
        <v>538</v>
      </c>
      <c r="AG5523" s="103">
        <f>Table1[[#This Row],['# Books]]*Table1[[#This Row],[QTY]]</f>
        <v>0</v>
      </c>
      <c r="AH5523" s="104">
        <f>Table1[[#This Row],[S&amp;L Price]]*Table1[[#This Row],[QTY]]</f>
        <v>0</v>
      </c>
    </row>
    <row r="5524" spans="1:34" ht="18" hidden="1" customHeight="1" x14ac:dyDescent="0.25">
      <c r="A5524" s="83"/>
      <c r="B5524" s="83"/>
      <c r="C5524" s="84">
        <v>256</v>
      </c>
      <c r="D5524" s="84"/>
      <c r="E5524" s="84"/>
      <c r="F5524" s="86" t="s">
        <v>12671</v>
      </c>
      <c r="G5524" s="115">
        <v>1</v>
      </c>
      <c r="H5524" s="88" t="s">
        <v>12681</v>
      </c>
      <c r="I5524" s="88" t="s">
        <v>1045</v>
      </c>
      <c r="J5524" s="88" t="s">
        <v>328</v>
      </c>
      <c r="K5524" s="89"/>
      <c r="L5524" s="91" t="s">
        <v>12684</v>
      </c>
      <c r="M5524" s="84">
        <v>2018</v>
      </c>
      <c r="N5524" s="93" t="s">
        <v>1802</v>
      </c>
      <c r="O5524" s="86"/>
      <c r="P5524" s="86"/>
      <c r="Q5524" s="86" t="s">
        <v>1175</v>
      </c>
      <c r="R5524" s="86" t="s">
        <v>12683</v>
      </c>
      <c r="S5524" s="96" t="s">
        <v>21629</v>
      </c>
      <c r="T5524" s="96" t="s">
        <v>21603</v>
      </c>
      <c r="U5524" s="91"/>
      <c r="V5524" s="91"/>
      <c r="W5524" s="91" t="s">
        <v>292</v>
      </c>
      <c r="X5524" s="98"/>
      <c r="Y5524" s="86" t="s">
        <v>303</v>
      </c>
      <c r="Z5524" s="86" t="s">
        <v>1046</v>
      </c>
      <c r="AA5524" s="86" t="s">
        <v>9129</v>
      </c>
      <c r="AB5524" s="86" t="s">
        <v>791</v>
      </c>
      <c r="AC5524" s="100">
        <v>23.6</v>
      </c>
      <c r="AD5524" s="100">
        <v>17.7</v>
      </c>
      <c r="AE5524" s="102" t="s">
        <v>1057</v>
      </c>
      <c r="AF5524" s="86" t="s">
        <v>538</v>
      </c>
      <c r="AG5524" s="103">
        <f>Table1[[#This Row],['# Books]]*Table1[[#This Row],[QTY]]</f>
        <v>0</v>
      </c>
      <c r="AH5524" s="104">
        <f>Table1[[#This Row],[S&amp;L Price]]*Table1[[#This Row],[QTY]]</f>
        <v>0</v>
      </c>
    </row>
    <row r="5525" spans="1:34" ht="18" customHeight="1" x14ac:dyDescent="0.25">
      <c r="A5525" s="83"/>
      <c r="B5525" s="83"/>
      <c r="C5525" s="84">
        <v>256</v>
      </c>
      <c r="D5525" s="84"/>
      <c r="E5525" s="84"/>
      <c r="F5525" s="86" t="s">
        <v>12671</v>
      </c>
      <c r="G5525" s="115">
        <v>1</v>
      </c>
      <c r="H5525" s="88" t="s">
        <v>12685</v>
      </c>
      <c r="I5525" s="88" t="s">
        <v>1045</v>
      </c>
      <c r="J5525" s="88" t="s">
        <v>126</v>
      </c>
      <c r="K5525" s="89"/>
      <c r="L5525" s="91" t="s">
        <v>12686</v>
      </c>
      <c r="M5525" s="84">
        <v>2018</v>
      </c>
      <c r="N5525" s="93" t="s">
        <v>1802</v>
      </c>
      <c r="O5525" s="86" t="s">
        <v>183</v>
      </c>
      <c r="P5525" s="86" t="s">
        <v>320</v>
      </c>
      <c r="Q5525" s="86" t="s">
        <v>1175</v>
      </c>
      <c r="R5525" s="86" t="s">
        <v>12687</v>
      </c>
      <c r="S5525" s="96" t="s">
        <v>21643</v>
      </c>
      <c r="T5525" s="96" t="s">
        <v>21603</v>
      </c>
      <c r="U5525" s="91"/>
      <c r="V5525" s="91"/>
      <c r="W5525" s="91" t="s">
        <v>292</v>
      </c>
      <c r="X5525" s="98"/>
      <c r="Y5525" s="86" t="s">
        <v>303</v>
      </c>
      <c r="Z5525" s="86" t="s">
        <v>1046</v>
      </c>
      <c r="AA5525" s="86" t="s">
        <v>9133</v>
      </c>
      <c r="AB5525" s="86" t="s">
        <v>791</v>
      </c>
      <c r="AC5525" s="100">
        <v>23.6</v>
      </c>
      <c r="AD5525" s="100">
        <v>17.7</v>
      </c>
      <c r="AE5525" s="102" t="s">
        <v>1057</v>
      </c>
      <c r="AF5525" s="86" t="s">
        <v>538</v>
      </c>
      <c r="AG5525" s="103">
        <f>Table1[[#This Row],['# Books]]*Table1[[#This Row],[QTY]]</f>
        <v>0</v>
      </c>
      <c r="AH5525" s="104">
        <f>Table1[[#This Row],[S&amp;L Price]]*Table1[[#This Row],[QTY]]</f>
        <v>0</v>
      </c>
    </row>
    <row r="5526" spans="1:34" ht="18" hidden="1" customHeight="1" x14ac:dyDescent="0.25">
      <c r="A5526" s="83"/>
      <c r="B5526" s="83"/>
      <c r="C5526" s="84">
        <v>256</v>
      </c>
      <c r="D5526" s="84"/>
      <c r="E5526" s="84"/>
      <c r="F5526" s="86" t="s">
        <v>12671</v>
      </c>
      <c r="G5526" s="115">
        <v>1</v>
      </c>
      <c r="H5526" s="88" t="s">
        <v>12685</v>
      </c>
      <c r="I5526" s="88" t="s">
        <v>1045</v>
      </c>
      <c r="J5526" s="88" t="s">
        <v>328</v>
      </c>
      <c r="K5526" s="89"/>
      <c r="L5526" s="91" t="s">
        <v>12688</v>
      </c>
      <c r="M5526" s="84">
        <v>2018</v>
      </c>
      <c r="N5526" s="93" t="s">
        <v>1802</v>
      </c>
      <c r="O5526" s="86"/>
      <c r="P5526" s="86"/>
      <c r="Q5526" s="86" t="s">
        <v>1175</v>
      </c>
      <c r="R5526" s="86" t="s">
        <v>12687</v>
      </c>
      <c r="S5526" s="96" t="s">
        <v>21643</v>
      </c>
      <c r="T5526" s="96" t="s">
        <v>21603</v>
      </c>
      <c r="U5526" s="91"/>
      <c r="V5526" s="91"/>
      <c r="W5526" s="91" t="s">
        <v>292</v>
      </c>
      <c r="X5526" s="98"/>
      <c r="Y5526" s="86" t="s">
        <v>303</v>
      </c>
      <c r="Z5526" s="86" t="s">
        <v>1046</v>
      </c>
      <c r="AA5526" s="86" t="s">
        <v>9133</v>
      </c>
      <c r="AB5526" s="86" t="s">
        <v>791</v>
      </c>
      <c r="AC5526" s="100">
        <v>23.6</v>
      </c>
      <c r="AD5526" s="100">
        <v>17.7</v>
      </c>
      <c r="AE5526" s="102" t="s">
        <v>1057</v>
      </c>
      <c r="AF5526" s="86" t="s">
        <v>538</v>
      </c>
      <c r="AG5526" s="103">
        <f>Table1[[#This Row],['# Books]]*Table1[[#This Row],[QTY]]</f>
        <v>0</v>
      </c>
      <c r="AH5526" s="104">
        <f>Table1[[#This Row],[S&amp;L Price]]*Table1[[#This Row],[QTY]]</f>
        <v>0</v>
      </c>
    </row>
    <row r="5527" spans="1:34" ht="18" hidden="1" customHeight="1" x14ac:dyDescent="0.25">
      <c r="A5527" s="83"/>
      <c r="B5527" s="83"/>
      <c r="C5527" s="84">
        <v>256</v>
      </c>
      <c r="D5527" s="84"/>
      <c r="E5527" s="84"/>
      <c r="F5527" s="86" t="s">
        <v>12689</v>
      </c>
      <c r="G5527" s="115">
        <v>4</v>
      </c>
      <c r="H5527" s="88" t="s">
        <v>12689</v>
      </c>
      <c r="I5527" s="88" t="s">
        <v>1045</v>
      </c>
      <c r="J5527" s="88" t="s">
        <v>125</v>
      </c>
      <c r="K5527" s="89"/>
      <c r="L5527" s="91" t="s">
        <v>12690</v>
      </c>
      <c r="M5527" s="84">
        <v>2018</v>
      </c>
      <c r="N5527" s="93" t="s">
        <v>1802</v>
      </c>
      <c r="O5527" s="86" t="s">
        <v>183</v>
      </c>
      <c r="P5527" s="86" t="s">
        <v>320</v>
      </c>
      <c r="Q5527" s="86"/>
      <c r="R5527" s="86"/>
      <c r="S5527" s="96"/>
      <c r="T5527" s="96"/>
      <c r="U5527" s="91"/>
      <c r="V5527" s="91"/>
      <c r="W5527" s="91"/>
      <c r="X5527" s="98"/>
      <c r="Y5527" s="86" t="s">
        <v>303</v>
      </c>
      <c r="Z5527" s="86" t="s">
        <v>1046</v>
      </c>
      <c r="AA5527" s="86" t="s">
        <v>9055</v>
      </c>
      <c r="AB5527" s="86" t="s">
        <v>791</v>
      </c>
      <c r="AC5527" s="100">
        <v>94.4</v>
      </c>
      <c r="AD5527" s="100">
        <v>70.8</v>
      </c>
      <c r="AE5527" s="102"/>
      <c r="AF5527" s="86" t="s">
        <v>538</v>
      </c>
      <c r="AG5527" s="103">
        <f>Table1[[#This Row],['# Books]]*Table1[[#This Row],[QTY]]</f>
        <v>0</v>
      </c>
      <c r="AH5527" s="104">
        <f>Table1[[#This Row],[S&amp;L Price]]*Table1[[#This Row],[QTY]]</f>
        <v>0</v>
      </c>
    </row>
    <row r="5528" spans="1:34" ht="18" customHeight="1" x14ac:dyDescent="0.25">
      <c r="A5528" s="83"/>
      <c r="B5528" s="83"/>
      <c r="C5528" s="84">
        <v>256</v>
      </c>
      <c r="D5528" s="84"/>
      <c r="E5528" s="84"/>
      <c r="F5528" s="86" t="s">
        <v>12689</v>
      </c>
      <c r="G5528" s="115">
        <v>1</v>
      </c>
      <c r="H5528" s="88" t="s">
        <v>12691</v>
      </c>
      <c r="I5528" s="88" t="s">
        <v>1045</v>
      </c>
      <c r="J5528" s="88" t="s">
        <v>126</v>
      </c>
      <c r="K5528" s="89"/>
      <c r="L5528" s="91" t="s">
        <v>12692</v>
      </c>
      <c r="M5528" s="84">
        <v>2018</v>
      </c>
      <c r="N5528" s="93" t="s">
        <v>1802</v>
      </c>
      <c r="O5528" s="86" t="s">
        <v>183</v>
      </c>
      <c r="P5528" s="86" t="s">
        <v>320</v>
      </c>
      <c r="Q5528" s="86" t="s">
        <v>1175</v>
      </c>
      <c r="R5528" s="86" t="s">
        <v>12693</v>
      </c>
      <c r="S5528" s="96" t="s">
        <v>21628</v>
      </c>
      <c r="T5528" s="96" t="s">
        <v>21603</v>
      </c>
      <c r="U5528" s="91"/>
      <c r="V5528" s="91"/>
      <c r="W5528" s="91" t="s">
        <v>292</v>
      </c>
      <c r="X5528" s="98"/>
      <c r="Y5528" s="86" t="s">
        <v>303</v>
      </c>
      <c r="Z5528" s="86" t="s">
        <v>1046</v>
      </c>
      <c r="AA5528" s="86" t="s">
        <v>9068</v>
      </c>
      <c r="AB5528" s="86" t="s">
        <v>791</v>
      </c>
      <c r="AC5528" s="100">
        <v>23.6</v>
      </c>
      <c r="AD5528" s="100">
        <v>17.7</v>
      </c>
      <c r="AE5528" s="102" t="s">
        <v>1057</v>
      </c>
      <c r="AF5528" s="86" t="s">
        <v>538</v>
      </c>
      <c r="AG5528" s="103">
        <f>Table1[[#This Row],['# Books]]*Table1[[#This Row],[QTY]]</f>
        <v>0</v>
      </c>
      <c r="AH5528" s="104">
        <f>Table1[[#This Row],[S&amp;L Price]]*Table1[[#This Row],[QTY]]</f>
        <v>0</v>
      </c>
    </row>
    <row r="5529" spans="1:34" ht="18" hidden="1" customHeight="1" x14ac:dyDescent="0.25">
      <c r="A5529" s="83"/>
      <c r="B5529" s="83"/>
      <c r="C5529" s="84">
        <v>256</v>
      </c>
      <c r="D5529" s="84"/>
      <c r="E5529" s="84"/>
      <c r="F5529" s="86" t="s">
        <v>12689</v>
      </c>
      <c r="G5529" s="115">
        <v>1</v>
      </c>
      <c r="H5529" s="88" t="s">
        <v>12691</v>
      </c>
      <c r="I5529" s="88" t="s">
        <v>1045</v>
      </c>
      <c r="J5529" s="88" t="s">
        <v>328</v>
      </c>
      <c r="K5529" s="89"/>
      <c r="L5529" s="91" t="s">
        <v>12694</v>
      </c>
      <c r="M5529" s="84">
        <v>2018</v>
      </c>
      <c r="N5529" s="93" t="s">
        <v>1802</v>
      </c>
      <c r="O5529" s="86"/>
      <c r="P5529" s="86"/>
      <c r="Q5529" s="86" t="s">
        <v>1175</v>
      </c>
      <c r="R5529" s="86" t="s">
        <v>12693</v>
      </c>
      <c r="S5529" s="96" t="s">
        <v>21628</v>
      </c>
      <c r="T5529" s="96" t="s">
        <v>21603</v>
      </c>
      <c r="U5529" s="91"/>
      <c r="V5529" s="91"/>
      <c r="W5529" s="91" t="s">
        <v>292</v>
      </c>
      <c r="X5529" s="98"/>
      <c r="Y5529" s="86" t="s">
        <v>303</v>
      </c>
      <c r="Z5529" s="86" t="s">
        <v>1046</v>
      </c>
      <c r="AA5529" s="86" t="s">
        <v>9068</v>
      </c>
      <c r="AB5529" s="86" t="s">
        <v>791</v>
      </c>
      <c r="AC5529" s="100">
        <v>23.6</v>
      </c>
      <c r="AD5529" s="100">
        <v>17.7</v>
      </c>
      <c r="AE5529" s="102" t="s">
        <v>1057</v>
      </c>
      <c r="AF5529" s="86" t="s">
        <v>538</v>
      </c>
      <c r="AG5529" s="103">
        <f>Table1[[#This Row],['# Books]]*Table1[[#This Row],[QTY]]</f>
        <v>0</v>
      </c>
      <c r="AH5529" s="104">
        <f>Table1[[#This Row],[S&amp;L Price]]*Table1[[#This Row],[QTY]]</f>
        <v>0</v>
      </c>
    </row>
    <row r="5530" spans="1:34" ht="18" customHeight="1" x14ac:dyDescent="0.25">
      <c r="A5530" s="83"/>
      <c r="B5530" s="83"/>
      <c r="C5530" s="84">
        <v>256</v>
      </c>
      <c r="D5530" s="84"/>
      <c r="E5530" s="84"/>
      <c r="F5530" s="86" t="s">
        <v>12689</v>
      </c>
      <c r="G5530" s="115">
        <v>1</v>
      </c>
      <c r="H5530" s="88" t="s">
        <v>12695</v>
      </c>
      <c r="I5530" s="88" t="s">
        <v>1045</v>
      </c>
      <c r="J5530" s="88" t="s">
        <v>126</v>
      </c>
      <c r="K5530" s="89"/>
      <c r="L5530" s="91" t="s">
        <v>12696</v>
      </c>
      <c r="M5530" s="84">
        <v>2018</v>
      </c>
      <c r="N5530" s="93" t="s">
        <v>1802</v>
      </c>
      <c r="O5530" s="86" t="s">
        <v>183</v>
      </c>
      <c r="P5530" s="86" t="s">
        <v>320</v>
      </c>
      <c r="Q5530" s="86" t="s">
        <v>1175</v>
      </c>
      <c r="R5530" s="86" t="s">
        <v>12697</v>
      </c>
      <c r="S5530" s="96" t="s">
        <v>21627</v>
      </c>
      <c r="T5530" s="96" t="s">
        <v>21603</v>
      </c>
      <c r="U5530" s="91"/>
      <c r="V5530" s="91"/>
      <c r="W5530" s="91" t="s">
        <v>292</v>
      </c>
      <c r="X5530" s="98"/>
      <c r="Y5530" s="86" t="s">
        <v>303</v>
      </c>
      <c r="Z5530" s="86" t="s">
        <v>1046</v>
      </c>
      <c r="AA5530" s="86" t="s">
        <v>9063</v>
      </c>
      <c r="AB5530" s="86" t="s">
        <v>791</v>
      </c>
      <c r="AC5530" s="100">
        <v>23.6</v>
      </c>
      <c r="AD5530" s="100">
        <v>17.7</v>
      </c>
      <c r="AE5530" s="102" t="s">
        <v>1057</v>
      </c>
      <c r="AF5530" s="86" t="s">
        <v>538</v>
      </c>
      <c r="AG5530" s="103">
        <f>Table1[[#This Row],['# Books]]*Table1[[#This Row],[QTY]]</f>
        <v>0</v>
      </c>
      <c r="AH5530" s="104">
        <f>Table1[[#This Row],[S&amp;L Price]]*Table1[[#This Row],[QTY]]</f>
        <v>0</v>
      </c>
    </row>
    <row r="5531" spans="1:34" ht="18" hidden="1" customHeight="1" x14ac:dyDescent="0.25">
      <c r="A5531" s="83"/>
      <c r="B5531" s="83"/>
      <c r="C5531" s="84">
        <v>256</v>
      </c>
      <c r="D5531" s="84"/>
      <c r="E5531" s="84"/>
      <c r="F5531" s="86" t="s">
        <v>12689</v>
      </c>
      <c r="G5531" s="115">
        <v>1</v>
      </c>
      <c r="H5531" s="88" t="s">
        <v>12695</v>
      </c>
      <c r="I5531" s="88" t="s">
        <v>1045</v>
      </c>
      <c r="J5531" s="88" t="s">
        <v>328</v>
      </c>
      <c r="K5531" s="89"/>
      <c r="L5531" s="91" t="s">
        <v>12698</v>
      </c>
      <c r="M5531" s="84">
        <v>2018</v>
      </c>
      <c r="N5531" s="93" t="s">
        <v>1802</v>
      </c>
      <c r="O5531" s="86"/>
      <c r="P5531" s="86"/>
      <c r="Q5531" s="86" t="s">
        <v>1175</v>
      </c>
      <c r="R5531" s="86" t="s">
        <v>12697</v>
      </c>
      <c r="S5531" s="96" t="s">
        <v>21627</v>
      </c>
      <c r="T5531" s="96" t="s">
        <v>21603</v>
      </c>
      <c r="U5531" s="91"/>
      <c r="V5531" s="91"/>
      <c r="W5531" s="91" t="s">
        <v>292</v>
      </c>
      <c r="X5531" s="98"/>
      <c r="Y5531" s="86" t="s">
        <v>303</v>
      </c>
      <c r="Z5531" s="86" t="s">
        <v>1046</v>
      </c>
      <c r="AA5531" s="86" t="s">
        <v>9063</v>
      </c>
      <c r="AB5531" s="86" t="s">
        <v>791</v>
      </c>
      <c r="AC5531" s="100">
        <v>23.6</v>
      </c>
      <c r="AD5531" s="100">
        <v>17.7</v>
      </c>
      <c r="AE5531" s="102" t="s">
        <v>1057</v>
      </c>
      <c r="AF5531" s="86" t="s">
        <v>538</v>
      </c>
      <c r="AG5531" s="103">
        <f>Table1[[#This Row],['# Books]]*Table1[[#This Row],[QTY]]</f>
        <v>0</v>
      </c>
      <c r="AH5531" s="104">
        <f>Table1[[#This Row],[S&amp;L Price]]*Table1[[#This Row],[QTY]]</f>
        <v>0</v>
      </c>
    </row>
    <row r="5532" spans="1:34" ht="18" customHeight="1" x14ac:dyDescent="0.25">
      <c r="A5532" s="83"/>
      <c r="B5532" s="83"/>
      <c r="C5532" s="84">
        <v>256</v>
      </c>
      <c r="D5532" s="84"/>
      <c r="E5532" s="84"/>
      <c r="F5532" s="86" t="s">
        <v>12689</v>
      </c>
      <c r="G5532" s="115">
        <v>1</v>
      </c>
      <c r="H5532" s="88" t="s">
        <v>12699</v>
      </c>
      <c r="I5532" s="88" t="s">
        <v>1045</v>
      </c>
      <c r="J5532" s="88" t="s">
        <v>126</v>
      </c>
      <c r="K5532" s="89"/>
      <c r="L5532" s="91" t="s">
        <v>12700</v>
      </c>
      <c r="M5532" s="84">
        <v>2018</v>
      </c>
      <c r="N5532" s="93" t="s">
        <v>1802</v>
      </c>
      <c r="O5532" s="86" t="s">
        <v>183</v>
      </c>
      <c r="P5532" s="86" t="s">
        <v>320</v>
      </c>
      <c r="Q5532" s="86" t="s">
        <v>1175</v>
      </c>
      <c r="R5532" s="86" t="s">
        <v>12701</v>
      </c>
      <c r="S5532" s="96" t="s">
        <v>21626</v>
      </c>
      <c r="T5532" s="96" t="s">
        <v>21603</v>
      </c>
      <c r="U5532" s="91"/>
      <c r="V5532" s="91"/>
      <c r="W5532" s="91" t="s">
        <v>292</v>
      </c>
      <c r="X5532" s="98"/>
      <c r="Y5532" s="86" t="s">
        <v>303</v>
      </c>
      <c r="Z5532" s="86" t="s">
        <v>1046</v>
      </c>
      <c r="AA5532" s="86" t="s">
        <v>9058</v>
      </c>
      <c r="AB5532" s="86" t="s">
        <v>791</v>
      </c>
      <c r="AC5532" s="100">
        <v>23.6</v>
      </c>
      <c r="AD5532" s="100">
        <v>17.7</v>
      </c>
      <c r="AE5532" s="102" t="s">
        <v>1057</v>
      </c>
      <c r="AF5532" s="86" t="s">
        <v>538</v>
      </c>
      <c r="AG5532" s="103">
        <f>Table1[[#This Row],['# Books]]*Table1[[#This Row],[QTY]]</f>
        <v>0</v>
      </c>
      <c r="AH5532" s="104">
        <f>Table1[[#This Row],[S&amp;L Price]]*Table1[[#This Row],[QTY]]</f>
        <v>0</v>
      </c>
    </row>
    <row r="5533" spans="1:34" ht="18" hidden="1" customHeight="1" x14ac:dyDescent="0.25">
      <c r="A5533" s="83"/>
      <c r="B5533" s="83"/>
      <c r="C5533" s="84">
        <v>256</v>
      </c>
      <c r="D5533" s="84"/>
      <c r="E5533" s="84"/>
      <c r="F5533" s="86" t="s">
        <v>12689</v>
      </c>
      <c r="G5533" s="115">
        <v>1</v>
      </c>
      <c r="H5533" s="88" t="s">
        <v>12699</v>
      </c>
      <c r="I5533" s="88" t="s">
        <v>1045</v>
      </c>
      <c r="J5533" s="88" t="s">
        <v>328</v>
      </c>
      <c r="K5533" s="89"/>
      <c r="L5533" s="91" t="s">
        <v>12702</v>
      </c>
      <c r="M5533" s="84">
        <v>2018</v>
      </c>
      <c r="N5533" s="93" t="s">
        <v>1802</v>
      </c>
      <c r="O5533" s="86"/>
      <c r="P5533" s="86"/>
      <c r="Q5533" s="86" t="s">
        <v>1175</v>
      </c>
      <c r="R5533" s="86" t="s">
        <v>12701</v>
      </c>
      <c r="S5533" s="96" t="s">
        <v>21626</v>
      </c>
      <c r="T5533" s="96" t="s">
        <v>21603</v>
      </c>
      <c r="U5533" s="91"/>
      <c r="V5533" s="91"/>
      <c r="W5533" s="91" t="s">
        <v>292</v>
      </c>
      <c r="X5533" s="98"/>
      <c r="Y5533" s="86" t="s">
        <v>303</v>
      </c>
      <c r="Z5533" s="86" t="s">
        <v>1046</v>
      </c>
      <c r="AA5533" s="86" t="s">
        <v>9058</v>
      </c>
      <c r="AB5533" s="86" t="s">
        <v>791</v>
      </c>
      <c r="AC5533" s="100">
        <v>23.6</v>
      </c>
      <c r="AD5533" s="100">
        <v>17.7</v>
      </c>
      <c r="AE5533" s="102" t="s">
        <v>1057</v>
      </c>
      <c r="AF5533" s="86" t="s">
        <v>538</v>
      </c>
      <c r="AG5533" s="103">
        <f>Table1[[#This Row],['# Books]]*Table1[[#This Row],[QTY]]</f>
        <v>0</v>
      </c>
      <c r="AH5533" s="104">
        <f>Table1[[#This Row],[S&amp;L Price]]*Table1[[#This Row],[QTY]]</f>
        <v>0</v>
      </c>
    </row>
    <row r="5534" spans="1:34" ht="18" customHeight="1" x14ac:dyDescent="0.25">
      <c r="A5534" s="83"/>
      <c r="B5534" s="83"/>
      <c r="C5534" s="84">
        <v>256</v>
      </c>
      <c r="D5534" s="84"/>
      <c r="E5534" s="84"/>
      <c r="F5534" s="86" t="s">
        <v>12689</v>
      </c>
      <c r="G5534" s="115">
        <v>1</v>
      </c>
      <c r="H5534" s="88" t="s">
        <v>12703</v>
      </c>
      <c r="I5534" s="88" t="s">
        <v>1045</v>
      </c>
      <c r="J5534" s="88" t="s">
        <v>126</v>
      </c>
      <c r="K5534" s="89"/>
      <c r="L5534" s="91" t="s">
        <v>12704</v>
      </c>
      <c r="M5534" s="84">
        <v>2018</v>
      </c>
      <c r="N5534" s="93" t="s">
        <v>1802</v>
      </c>
      <c r="O5534" s="86" t="s">
        <v>183</v>
      </c>
      <c r="P5534" s="86" t="s">
        <v>320</v>
      </c>
      <c r="Q5534" s="86" t="s">
        <v>1175</v>
      </c>
      <c r="R5534" s="86" t="s">
        <v>12705</v>
      </c>
      <c r="S5534" s="96" t="s">
        <v>21657</v>
      </c>
      <c r="T5534" s="96" t="s">
        <v>21603</v>
      </c>
      <c r="U5534" s="91"/>
      <c r="V5534" s="91"/>
      <c r="W5534" s="91" t="s">
        <v>292</v>
      </c>
      <c r="X5534" s="98"/>
      <c r="Y5534" s="86" t="s">
        <v>303</v>
      </c>
      <c r="Z5534" s="86" t="s">
        <v>1046</v>
      </c>
      <c r="AA5534" s="86" t="s">
        <v>9072</v>
      </c>
      <c r="AB5534" s="86" t="s">
        <v>791</v>
      </c>
      <c r="AC5534" s="100">
        <v>23.6</v>
      </c>
      <c r="AD5534" s="100">
        <v>17.7</v>
      </c>
      <c r="AE5534" s="102" t="s">
        <v>1057</v>
      </c>
      <c r="AF5534" s="86" t="s">
        <v>538</v>
      </c>
      <c r="AG5534" s="103">
        <f>Table1[[#This Row],['# Books]]*Table1[[#This Row],[QTY]]</f>
        <v>0</v>
      </c>
      <c r="AH5534" s="104">
        <f>Table1[[#This Row],[S&amp;L Price]]*Table1[[#This Row],[QTY]]</f>
        <v>0</v>
      </c>
    </row>
    <row r="5535" spans="1:34" ht="18" hidden="1" customHeight="1" x14ac:dyDescent="0.25">
      <c r="A5535" s="83"/>
      <c r="B5535" s="83"/>
      <c r="C5535" s="84">
        <v>256</v>
      </c>
      <c r="D5535" s="84"/>
      <c r="E5535" s="84"/>
      <c r="F5535" s="86" t="s">
        <v>12689</v>
      </c>
      <c r="G5535" s="115">
        <v>1</v>
      </c>
      <c r="H5535" s="88" t="s">
        <v>12703</v>
      </c>
      <c r="I5535" s="88" t="s">
        <v>1045</v>
      </c>
      <c r="J5535" s="88" t="s">
        <v>328</v>
      </c>
      <c r="K5535" s="89"/>
      <c r="L5535" s="91" t="s">
        <v>12706</v>
      </c>
      <c r="M5535" s="84">
        <v>2018</v>
      </c>
      <c r="N5535" s="93" t="s">
        <v>1802</v>
      </c>
      <c r="O5535" s="86"/>
      <c r="P5535" s="86"/>
      <c r="Q5535" s="86" t="s">
        <v>1175</v>
      </c>
      <c r="R5535" s="86" t="s">
        <v>12705</v>
      </c>
      <c r="S5535" s="96" t="s">
        <v>21657</v>
      </c>
      <c r="T5535" s="96" t="s">
        <v>21603</v>
      </c>
      <c r="U5535" s="91"/>
      <c r="V5535" s="91"/>
      <c r="W5535" s="91" t="s">
        <v>292</v>
      </c>
      <c r="X5535" s="98"/>
      <c r="Y5535" s="86" t="s">
        <v>303</v>
      </c>
      <c r="Z5535" s="86" t="s">
        <v>1046</v>
      </c>
      <c r="AA5535" s="86" t="s">
        <v>9072</v>
      </c>
      <c r="AB5535" s="86" t="s">
        <v>791</v>
      </c>
      <c r="AC5535" s="100">
        <v>23.6</v>
      </c>
      <c r="AD5535" s="100">
        <v>17.7</v>
      </c>
      <c r="AE5535" s="102" t="s">
        <v>1057</v>
      </c>
      <c r="AF5535" s="86" t="s">
        <v>538</v>
      </c>
      <c r="AG5535" s="103">
        <f>Table1[[#This Row],['# Books]]*Table1[[#This Row],[QTY]]</f>
        <v>0</v>
      </c>
      <c r="AH5535" s="104">
        <f>Table1[[#This Row],[S&amp;L Price]]*Table1[[#This Row],[QTY]]</f>
        <v>0</v>
      </c>
    </row>
    <row r="5536" spans="1:34" ht="18" hidden="1" customHeight="1" x14ac:dyDescent="0.25">
      <c r="A5536" s="83"/>
      <c r="B5536" s="83"/>
      <c r="C5536" s="84">
        <v>257</v>
      </c>
      <c r="D5536" s="84"/>
      <c r="E5536" s="84"/>
      <c r="F5536" s="86" t="s">
        <v>12707</v>
      </c>
      <c r="G5536" s="115">
        <v>4</v>
      </c>
      <c r="H5536" s="88" t="s">
        <v>12707</v>
      </c>
      <c r="I5536" s="88" t="s">
        <v>1045</v>
      </c>
      <c r="J5536" s="88" t="s">
        <v>125</v>
      </c>
      <c r="K5536" s="89"/>
      <c r="L5536" s="91" t="s">
        <v>12708</v>
      </c>
      <c r="M5536" s="84">
        <v>2018</v>
      </c>
      <c r="N5536" s="93" t="s">
        <v>1802</v>
      </c>
      <c r="O5536" s="86" t="s">
        <v>183</v>
      </c>
      <c r="P5536" s="86" t="s">
        <v>320</v>
      </c>
      <c r="Q5536" s="86"/>
      <c r="R5536" s="86"/>
      <c r="S5536" s="96"/>
      <c r="T5536" s="96"/>
      <c r="U5536" s="91"/>
      <c r="V5536" s="91"/>
      <c r="W5536" s="91"/>
      <c r="X5536" s="98"/>
      <c r="Y5536" s="86" t="s">
        <v>303</v>
      </c>
      <c r="Z5536" s="86" t="s">
        <v>1046</v>
      </c>
      <c r="AA5536" s="86" t="s">
        <v>9076</v>
      </c>
      <c r="AB5536" s="86" t="s">
        <v>791</v>
      </c>
      <c r="AC5536" s="100">
        <v>94.4</v>
      </c>
      <c r="AD5536" s="100">
        <v>70.8</v>
      </c>
      <c r="AE5536" s="102"/>
      <c r="AF5536" s="86" t="s">
        <v>538</v>
      </c>
      <c r="AG5536" s="103">
        <f>Table1[[#This Row],['# Books]]*Table1[[#This Row],[QTY]]</f>
        <v>0</v>
      </c>
      <c r="AH5536" s="104">
        <f>Table1[[#This Row],[S&amp;L Price]]*Table1[[#This Row],[QTY]]</f>
        <v>0</v>
      </c>
    </row>
    <row r="5537" spans="1:34" ht="18" customHeight="1" x14ac:dyDescent="0.25">
      <c r="A5537" s="83"/>
      <c r="B5537" s="83"/>
      <c r="C5537" s="84">
        <v>257</v>
      </c>
      <c r="D5537" s="84"/>
      <c r="E5537" s="84"/>
      <c r="F5537" s="86" t="s">
        <v>12707</v>
      </c>
      <c r="G5537" s="115">
        <v>1</v>
      </c>
      <c r="H5537" s="88" t="s">
        <v>12709</v>
      </c>
      <c r="I5537" s="88" t="s">
        <v>1045</v>
      </c>
      <c r="J5537" s="88" t="s">
        <v>126</v>
      </c>
      <c r="K5537" s="89"/>
      <c r="L5537" s="91" t="s">
        <v>12710</v>
      </c>
      <c r="M5537" s="84">
        <v>2018</v>
      </c>
      <c r="N5537" s="93" t="s">
        <v>1802</v>
      </c>
      <c r="O5537" s="86" t="s">
        <v>183</v>
      </c>
      <c r="P5537" s="86" t="s">
        <v>320</v>
      </c>
      <c r="Q5537" s="86" t="s">
        <v>1175</v>
      </c>
      <c r="R5537" s="86" t="s">
        <v>12711</v>
      </c>
      <c r="S5537" s="96" t="s">
        <v>21630</v>
      </c>
      <c r="T5537" s="96" t="s">
        <v>21603</v>
      </c>
      <c r="U5537" s="91"/>
      <c r="V5537" s="91"/>
      <c r="W5537" s="91" t="s">
        <v>292</v>
      </c>
      <c r="X5537" s="98"/>
      <c r="Y5537" s="86" t="s">
        <v>303</v>
      </c>
      <c r="Z5537" s="86" t="s">
        <v>1046</v>
      </c>
      <c r="AA5537" s="86" t="s">
        <v>20523</v>
      </c>
      <c r="AB5537" s="86" t="s">
        <v>791</v>
      </c>
      <c r="AC5537" s="100">
        <v>23.6</v>
      </c>
      <c r="AD5537" s="100">
        <v>17.7</v>
      </c>
      <c r="AE5537" s="102" t="s">
        <v>1057</v>
      </c>
      <c r="AF5537" s="86" t="s">
        <v>538</v>
      </c>
      <c r="AG5537" s="103">
        <f>Table1[[#This Row],['# Books]]*Table1[[#This Row],[QTY]]</f>
        <v>0</v>
      </c>
      <c r="AH5537" s="104">
        <f>Table1[[#This Row],[S&amp;L Price]]*Table1[[#This Row],[QTY]]</f>
        <v>0</v>
      </c>
    </row>
    <row r="5538" spans="1:34" ht="18" hidden="1" customHeight="1" x14ac:dyDescent="0.25">
      <c r="A5538" s="83"/>
      <c r="B5538" s="83"/>
      <c r="C5538" s="84">
        <v>257</v>
      </c>
      <c r="D5538" s="84"/>
      <c r="E5538" s="84"/>
      <c r="F5538" s="86" t="s">
        <v>12707</v>
      </c>
      <c r="G5538" s="115">
        <v>1</v>
      </c>
      <c r="H5538" s="88" t="s">
        <v>12709</v>
      </c>
      <c r="I5538" s="88" t="s">
        <v>1045</v>
      </c>
      <c r="J5538" s="88" t="s">
        <v>328</v>
      </c>
      <c r="K5538" s="89"/>
      <c r="L5538" s="91" t="s">
        <v>12712</v>
      </c>
      <c r="M5538" s="84">
        <v>2018</v>
      </c>
      <c r="N5538" s="93" t="s">
        <v>1802</v>
      </c>
      <c r="O5538" s="86"/>
      <c r="P5538" s="86"/>
      <c r="Q5538" s="86" t="s">
        <v>1175</v>
      </c>
      <c r="R5538" s="86" t="s">
        <v>12711</v>
      </c>
      <c r="S5538" s="96" t="s">
        <v>21630</v>
      </c>
      <c r="T5538" s="96" t="s">
        <v>21603</v>
      </c>
      <c r="U5538" s="91"/>
      <c r="V5538" s="91"/>
      <c r="W5538" s="91" t="s">
        <v>292</v>
      </c>
      <c r="X5538" s="98"/>
      <c r="Y5538" s="86" t="s">
        <v>303</v>
      </c>
      <c r="Z5538" s="86" t="s">
        <v>1046</v>
      </c>
      <c r="AA5538" s="86" t="s">
        <v>20523</v>
      </c>
      <c r="AB5538" s="86" t="s">
        <v>791</v>
      </c>
      <c r="AC5538" s="100">
        <v>23.6</v>
      </c>
      <c r="AD5538" s="100">
        <v>17.7</v>
      </c>
      <c r="AE5538" s="102" t="s">
        <v>1057</v>
      </c>
      <c r="AF5538" s="86" t="s">
        <v>538</v>
      </c>
      <c r="AG5538" s="103">
        <f>Table1[[#This Row],['# Books]]*Table1[[#This Row],[QTY]]</f>
        <v>0</v>
      </c>
      <c r="AH5538" s="104">
        <f>Table1[[#This Row],[S&amp;L Price]]*Table1[[#This Row],[QTY]]</f>
        <v>0</v>
      </c>
    </row>
    <row r="5539" spans="1:34" ht="18" customHeight="1" x14ac:dyDescent="0.25">
      <c r="A5539" s="83"/>
      <c r="B5539" s="83"/>
      <c r="C5539" s="84">
        <v>257</v>
      </c>
      <c r="D5539" s="84"/>
      <c r="E5539" s="84"/>
      <c r="F5539" s="86" t="s">
        <v>12707</v>
      </c>
      <c r="G5539" s="115">
        <v>1</v>
      </c>
      <c r="H5539" s="88" t="s">
        <v>12713</v>
      </c>
      <c r="I5539" s="88" t="s">
        <v>1045</v>
      </c>
      <c r="J5539" s="88" t="s">
        <v>126</v>
      </c>
      <c r="K5539" s="89"/>
      <c r="L5539" s="91" t="s">
        <v>12714</v>
      </c>
      <c r="M5539" s="84">
        <v>2018</v>
      </c>
      <c r="N5539" s="93" t="s">
        <v>1802</v>
      </c>
      <c r="O5539" s="86" t="s">
        <v>183</v>
      </c>
      <c r="P5539" s="86" t="s">
        <v>320</v>
      </c>
      <c r="Q5539" s="86" t="s">
        <v>1175</v>
      </c>
      <c r="R5539" s="86" t="s">
        <v>12715</v>
      </c>
      <c r="S5539" s="96" t="s">
        <v>21627</v>
      </c>
      <c r="T5539" s="96" t="s">
        <v>21603</v>
      </c>
      <c r="U5539" s="91"/>
      <c r="V5539" s="91"/>
      <c r="W5539" s="91" t="s">
        <v>278</v>
      </c>
      <c r="X5539" s="98"/>
      <c r="Y5539" s="86" t="s">
        <v>303</v>
      </c>
      <c r="Z5539" s="86" t="s">
        <v>1046</v>
      </c>
      <c r="AA5539" s="86" t="s">
        <v>9087</v>
      </c>
      <c r="AB5539" s="86" t="s">
        <v>791</v>
      </c>
      <c r="AC5539" s="100">
        <v>23.6</v>
      </c>
      <c r="AD5539" s="100">
        <v>17.7</v>
      </c>
      <c r="AE5539" s="102" t="s">
        <v>9088</v>
      </c>
      <c r="AF5539" s="86" t="s">
        <v>538</v>
      </c>
      <c r="AG5539" s="103">
        <f>Table1[[#This Row],['# Books]]*Table1[[#This Row],[QTY]]</f>
        <v>0</v>
      </c>
      <c r="AH5539" s="104">
        <f>Table1[[#This Row],[S&amp;L Price]]*Table1[[#This Row],[QTY]]</f>
        <v>0</v>
      </c>
    </row>
    <row r="5540" spans="1:34" ht="18" hidden="1" customHeight="1" x14ac:dyDescent="0.25">
      <c r="A5540" s="83"/>
      <c r="B5540" s="83"/>
      <c r="C5540" s="84">
        <v>257</v>
      </c>
      <c r="D5540" s="84"/>
      <c r="E5540" s="84"/>
      <c r="F5540" s="86" t="s">
        <v>12707</v>
      </c>
      <c r="G5540" s="115">
        <v>1</v>
      </c>
      <c r="H5540" s="88" t="s">
        <v>12713</v>
      </c>
      <c r="I5540" s="88" t="s">
        <v>1045</v>
      </c>
      <c r="J5540" s="88" t="s">
        <v>328</v>
      </c>
      <c r="K5540" s="89"/>
      <c r="L5540" s="91" t="s">
        <v>12716</v>
      </c>
      <c r="M5540" s="84">
        <v>2018</v>
      </c>
      <c r="N5540" s="93" t="s">
        <v>1802</v>
      </c>
      <c r="O5540" s="86"/>
      <c r="P5540" s="86"/>
      <c r="Q5540" s="86" t="s">
        <v>1175</v>
      </c>
      <c r="R5540" s="86" t="s">
        <v>12715</v>
      </c>
      <c r="S5540" s="96" t="s">
        <v>21627</v>
      </c>
      <c r="T5540" s="96" t="s">
        <v>21603</v>
      </c>
      <c r="U5540" s="91"/>
      <c r="V5540" s="91"/>
      <c r="W5540" s="91" t="s">
        <v>278</v>
      </c>
      <c r="X5540" s="98"/>
      <c r="Y5540" s="86" t="s">
        <v>303</v>
      </c>
      <c r="Z5540" s="86" t="s">
        <v>1046</v>
      </c>
      <c r="AA5540" s="86" t="s">
        <v>9087</v>
      </c>
      <c r="AB5540" s="86" t="s">
        <v>791</v>
      </c>
      <c r="AC5540" s="100">
        <v>23.6</v>
      </c>
      <c r="AD5540" s="100">
        <v>17.7</v>
      </c>
      <c r="AE5540" s="102" t="s">
        <v>9088</v>
      </c>
      <c r="AF5540" s="86" t="s">
        <v>538</v>
      </c>
      <c r="AG5540" s="103">
        <f>Table1[[#This Row],['# Books]]*Table1[[#This Row],[QTY]]</f>
        <v>0</v>
      </c>
      <c r="AH5540" s="104">
        <f>Table1[[#This Row],[S&amp;L Price]]*Table1[[#This Row],[QTY]]</f>
        <v>0</v>
      </c>
    </row>
    <row r="5541" spans="1:34" ht="18" customHeight="1" x14ac:dyDescent="0.25">
      <c r="A5541" s="83"/>
      <c r="B5541" s="83"/>
      <c r="C5541" s="84">
        <v>257</v>
      </c>
      <c r="D5541" s="84"/>
      <c r="E5541" s="84"/>
      <c r="F5541" s="86" t="s">
        <v>12707</v>
      </c>
      <c r="G5541" s="115">
        <v>1</v>
      </c>
      <c r="H5541" s="88" t="s">
        <v>12717</v>
      </c>
      <c r="I5541" s="88" t="s">
        <v>1045</v>
      </c>
      <c r="J5541" s="88" t="s">
        <v>126</v>
      </c>
      <c r="K5541" s="89"/>
      <c r="L5541" s="91" t="s">
        <v>12718</v>
      </c>
      <c r="M5541" s="84">
        <v>2018</v>
      </c>
      <c r="N5541" s="93" t="s">
        <v>1802</v>
      </c>
      <c r="O5541" s="86" t="s">
        <v>183</v>
      </c>
      <c r="P5541" s="86" t="s">
        <v>320</v>
      </c>
      <c r="Q5541" s="86" t="s">
        <v>1175</v>
      </c>
      <c r="R5541" s="86" t="s">
        <v>12719</v>
      </c>
      <c r="S5541" s="96" t="s">
        <v>21628</v>
      </c>
      <c r="T5541" s="96" t="s">
        <v>21603</v>
      </c>
      <c r="U5541" s="91"/>
      <c r="V5541" s="91"/>
      <c r="W5541" s="91" t="s">
        <v>292</v>
      </c>
      <c r="X5541" s="98"/>
      <c r="Y5541" s="86" t="s">
        <v>303</v>
      </c>
      <c r="Z5541" s="86" t="s">
        <v>1046</v>
      </c>
      <c r="AA5541" s="86" t="s">
        <v>9092</v>
      </c>
      <c r="AB5541" s="86" t="s">
        <v>791</v>
      </c>
      <c r="AC5541" s="100">
        <v>23.6</v>
      </c>
      <c r="AD5541" s="100">
        <v>17.7</v>
      </c>
      <c r="AE5541" s="102" t="s">
        <v>9093</v>
      </c>
      <c r="AF5541" s="86" t="s">
        <v>538</v>
      </c>
      <c r="AG5541" s="103">
        <f>Table1[[#This Row],['# Books]]*Table1[[#This Row],[QTY]]</f>
        <v>0</v>
      </c>
      <c r="AH5541" s="104">
        <f>Table1[[#This Row],[S&amp;L Price]]*Table1[[#This Row],[QTY]]</f>
        <v>0</v>
      </c>
    </row>
    <row r="5542" spans="1:34" ht="18" hidden="1" customHeight="1" x14ac:dyDescent="0.25">
      <c r="A5542" s="83"/>
      <c r="B5542" s="83"/>
      <c r="C5542" s="84">
        <v>257</v>
      </c>
      <c r="D5542" s="84"/>
      <c r="E5542" s="84"/>
      <c r="F5542" s="86" t="s">
        <v>12707</v>
      </c>
      <c r="G5542" s="115">
        <v>1</v>
      </c>
      <c r="H5542" s="88" t="s">
        <v>12717</v>
      </c>
      <c r="I5542" s="88" t="s">
        <v>1045</v>
      </c>
      <c r="J5542" s="88" t="s">
        <v>328</v>
      </c>
      <c r="K5542" s="89"/>
      <c r="L5542" s="91" t="s">
        <v>12720</v>
      </c>
      <c r="M5542" s="84">
        <v>2018</v>
      </c>
      <c r="N5542" s="93" t="s">
        <v>1802</v>
      </c>
      <c r="O5542" s="86"/>
      <c r="P5542" s="86"/>
      <c r="Q5542" s="86" t="s">
        <v>1175</v>
      </c>
      <c r="R5542" s="86" t="s">
        <v>12719</v>
      </c>
      <c r="S5542" s="96" t="s">
        <v>21628</v>
      </c>
      <c r="T5542" s="96" t="s">
        <v>21603</v>
      </c>
      <c r="U5542" s="91"/>
      <c r="V5542" s="91"/>
      <c r="W5542" s="91" t="s">
        <v>292</v>
      </c>
      <c r="X5542" s="98"/>
      <c r="Y5542" s="86" t="s">
        <v>303</v>
      </c>
      <c r="Z5542" s="86" t="s">
        <v>1046</v>
      </c>
      <c r="AA5542" s="86" t="s">
        <v>9092</v>
      </c>
      <c r="AB5542" s="86" t="s">
        <v>791</v>
      </c>
      <c r="AC5542" s="100">
        <v>23.6</v>
      </c>
      <c r="AD5542" s="100">
        <v>17.7</v>
      </c>
      <c r="AE5542" s="102" t="s">
        <v>9093</v>
      </c>
      <c r="AF5542" s="86" t="s">
        <v>538</v>
      </c>
      <c r="AG5542" s="103">
        <f>Table1[[#This Row],['# Books]]*Table1[[#This Row],[QTY]]</f>
        <v>0</v>
      </c>
      <c r="AH5542" s="104">
        <f>Table1[[#This Row],[S&amp;L Price]]*Table1[[#This Row],[QTY]]</f>
        <v>0</v>
      </c>
    </row>
    <row r="5543" spans="1:34" ht="18" customHeight="1" x14ac:dyDescent="0.25">
      <c r="A5543" s="83"/>
      <c r="B5543" s="83"/>
      <c r="C5543" s="84">
        <v>257</v>
      </c>
      <c r="D5543" s="84"/>
      <c r="E5543" s="84"/>
      <c r="F5543" s="86" t="s">
        <v>12707</v>
      </c>
      <c r="G5543" s="115">
        <v>1</v>
      </c>
      <c r="H5543" s="88" t="s">
        <v>12721</v>
      </c>
      <c r="I5543" s="88" t="s">
        <v>1045</v>
      </c>
      <c r="J5543" s="88" t="s">
        <v>126</v>
      </c>
      <c r="K5543" s="89"/>
      <c r="L5543" s="91" t="s">
        <v>12722</v>
      </c>
      <c r="M5543" s="84">
        <v>2018</v>
      </c>
      <c r="N5543" s="93" t="s">
        <v>1802</v>
      </c>
      <c r="O5543" s="86" t="s">
        <v>183</v>
      </c>
      <c r="P5543" s="86" t="s">
        <v>320</v>
      </c>
      <c r="Q5543" s="86" t="s">
        <v>1175</v>
      </c>
      <c r="R5543" s="86" t="s">
        <v>12723</v>
      </c>
      <c r="S5543" s="96" t="s">
        <v>21656</v>
      </c>
      <c r="T5543" s="96" t="s">
        <v>21603</v>
      </c>
      <c r="U5543" s="91"/>
      <c r="V5543" s="91"/>
      <c r="W5543" s="91" t="s">
        <v>278</v>
      </c>
      <c r="X5543" s="98"/>
      <c r="Y5543" s="86" t="s">
        <v>303</v>
      </c>
      <c r="Z5543" s="86" t="s">
        <v>1046</v>
      </c>
      <c r="AA5543" s="86" t="s">
        <v>9079</v>
      </c>
      <c r="AB5543" s="86" t="s">
        <v>791</v>
      </c>
      <c r="AC5543" s="100">
        <v>23.6</v>
      </c>
      <c r="AD5543" s="100">
        <v>17.7</v>
      </c>
      <c r="AE5543" s="102" t="s">
        <v>1057</v>
      </c>
      <c r="AF5543" s="86" t="s">
        <v>538</v>
      </c>
      <c r="AG5543" s="103">
        <f>Table1[[#This Row],['# Books]]*Table1[[#This Row],[QTY]]</f>
        <v>0</v>
      </c>
      <c r="AH5543" s="104">
        <f>Table1[[#This Row],[S&amp;L Price]]*Table1[[#This Row],[QTY]]</f>
        <v>0</v>
      </c>
    </row>
    <row r="5544" spans="1:34" ht="18" hidden="1" customHeight="1" x14ac:dyDescent="0.25">
      <c r="A5544" s="83"/>
      <c r="B5544" s="83"/>
      <c r="C5544" s="84">
        <v>257</v>
      </c>
      <c r="D5544" s="84"/>
      <c r="E5544" s="84"/>
      <c r="F5544" s="86" t="s">
        <v>12707</v>
      </c>
      <c r="G5544" s="115">
        <v>1</v>
      </c>
      <c r="H5544" s="88" t="s">
        <v>12721</v>
      </c>
      <c r="I5544" s="88" t="s">
        <v>1045</v>
      </c>
      <c r="J5544" s="88" t="s">
        <v>328</v>
      </c>
      <c r="K5544" s="89"/>
      <c r="L5544" s="91" t="s">
        <v>12724</v>
      </c>
      <c r="M5544" s="84">
        <v>2018</v>
      </c>
      <c r="N5544" s="93" t="s">
        <v>1802</v>
      </c>
      <c r="O5544" s="86"/>
      <c r="P5544" s="86"/>
      <c r="Q5544" s="86" t="s">
        <v>1175</v>
      </c>
      <c r="R5544" s="86" t="s">
        <v>12723</v>
      </c>
      <c r="S5544" s="96" t="s">
        <v>21656</v>
      </c>
      <c r="T5544" s="96" t="s">
        <v>21603</v>
      </c>
      <c r="U5544" s="91"/>
      <c r="V5544" s="91"/>
      <c r="W5544" s="91" t="s">
        <v>278</v>
      </c>
      <c r="X5544" s="98"/>
      <c r="Y5544" s="86" t="s">
        <v>303</v>
      </c>
      <c r="Z5544" s="86" t="s">
        <v>1046</v>
      </c>
      <c r="AA5544" s="86" t="s">
        <v>9079</v>
      </c>
      <c r="AB5544" s="86" t="s">
        <v>791</v>
      </c>
      <c r="AC5544" s="100">
        <v>23.6</v>
      </c>
      <c r="AD5544" s="100">
        <v>17.7</v>
      </c>
      <c r="AE5544" s="102" t="s">
        <v>1057</v>
      </c>
      <c r="AF5544" s="86" t="s">
        <v>538</v>
      </c>
      <c r="AG5544" s="103">
        <f>Table1[[#This Row],['# Books]]*Table1[[#This Row],[QTY]]</f>
        <v>0</v>
      </c>
      <c r="AH5544" s="104">
        <f>Table1[[#This Row],[S&amp;L Price]]*Table1[[#This Row],[QTY]]</f>
        <v>0</v>
      </c>
    </row>
    <row r="5545" spans="1:34" ht="18" hidden="1" customHeight="1" x14ac:dyDescent="0.25">
      <c r="A5545" s="83"/>
      <c r="B5545" s="83"/>
      <c r="C5545" s="84">
        <v>257</v>
      </c>
      <c r="D5545" s="84"/>
      <c r="E5545" s="84"/>
      <c r="F5545" s="86" t="s">
        <v>5603</v>
      </c>
      <c r="G5545" s="115">
        <v>4</v>
      </c>
      <c r="H5545" s="88" t="s">
        <v>5603</v>
      </c>
      <c r="I5545" s="88" t="s">
        <v>1045</v>
      </c>
      <c r="J5545" s="88" t="s">
        <v>125</v>
      </c>
      <c r="K5545" s="89"/>
      <c r="L5545" s="91" t="s">
        <v>5604</v>
      </c>
      <c r="M5545" s="84">
        <v>2019</v>
      </c>
      <c r="N5545" s="93" t="s">
        <v>4044</v>
      </c>
      <c r="O5545" s="86" t="s">
        <v>183</v>
      </c>
      <c r="P5545" s="86" t="s">
        <v>320</v>
      </c>
      <c r="Q5545" s="86"/>
      <c r="R5545" s="86"/>
      <c r="S5545" s="96"/>
      <c r="T5545" s="96"/>
      <c r="U5545" s="91"/>
      <c r="V5545" s="91"/>
      <c r="W5545" s="91"/>
      <c r="X5545" s="98"/>
      <c r="Y5545" s="86" t="s">
        <v>303</v>
      </c>
      <c r="Z5545" s="86" t="s">
        <v>1046</v>
      </c>
      <c r="AA5545" s="86" t="s">
        <v>5605</v>
      </c>
      <c r="AB5545" s="86" t="s">
        <v>791</v>
      </c>
      <c r="AC5545" s="100">
        <v>94.4</v>
      </c>
      <c r="AD5545" s="100">
        <v>70.8</v>
      </c>
      <c r="AE5545" s="102"/>
      <c r="AF5545" s="86" t="s">
        <v>538</v>
      </c>
      <c r="AG5545" s="103">
        <f>Table1[[#This Row],['# Books]]*Table1[[#This Row],[QTY]]</f>
        <v>0</v>
      </c>
      <c r="AH5545" s="104">
        <f>Table1[[#This Row],[S&amp;L Price]]*Table1[[#This Row],[QTY]]</f>
        <v>0</v>
      </c>
    </row>
    <row r="5546" spans="1:34" ht="18" customHeight="1" x14ac:dyDescent="0.25">
      <c r="A5546" s="83"/>
      <c r="B5546" s="83"/>
      <c r="C5546" s="84">
        <v>257</v>
      </c>
      <c r="D5546" s="84"/>
      <c r="E5546" s="84"/>
      <c r="F5546" s="86" t="s">
        <v>5603</v>
      </c>
      <c r="G5546" s="115">
        <v>1</v>
      </c>
      <c r="H5546" s="88" t="s">
        <v>5606</v>
      </c>
      <c r="I5546" s="88" t="s">
        <v>1045</v>
      </c>
      <c r="J5546" s="88" t="s">
        <v>126</v>
      </c>
      <c r="K5546" s="89"/>
      <c r="L5546" s="91" t="s">
        <v>5607</v>
      </c>
      <c r="M5546" s="84">
        <v>2019</v>
      </c>
      <c r="N5546" s="93" t="s">
        <v>4044</v>
      </c>
      <c r="O5546" s="86" t="s">
        <v>183</v>
      </c>
      <c r="P5546" s="86" t="s">
        <v>320</v>
      </c>
      <c r="Q5546" s="86" t="s">
        <v>1175</v>
      </c>
      <c r="R5546" s="86" t="s">
        <v>5608</v>
      </c>
      <c r="S5546" s="96" t="s">
        <v>21656</v>
      </c>
      <c r="T5546" s="96" t="s">
        <v>21603</v>
      </c>
      <c r="U5546" s="91"/>
      <c r="V5546" s="91"/>
      <c r="W5546" s="91" t="s">
        <v>292</v>
      </c>
      <c r="X5546" s="98"/>
      <c r="Y5546" s="86" t="s">
        <v>303</v>
      </c>
      <c r="Z5546" s="86" t="s">
        <v>1046</v>
      </c>
      <c r="AA5546" s="86" t="s">
        <v>4775</v>
      </c>
      <c r="AB5546" s="86" t="s">
        <v>791</v>
      </c>
      <c r="AC5546" s="100">
        <v>23.6</v>
      </c>
      <c r="AD5546" s="100">
        <v>17.7</v>
      </c>
      <c r="AE5546" s="102" t="s">
        <v>1057</v>
      </c>
      <c r="AF5546" s="86" t="s">
        <v>538</v>
      </c>
      <c r="AG5546" s="103">
        <f>Table1[[#This Row],['# Books]]*Table1[[#This Row],[QTY]]</f>
        <v>0</v>
      </c>
      <c r="AH5546" s="104">
        <f>Table1[[#This Row],[S&amp;L Price]]*Table1[[#This Row],[QTY]]</f>
        <v>0</v>
      </c>
    </row>
    <row r="5547" spans="1:34" ht="18" hidden="1" customHeight="1" x14ac:dyDescent="0.25">
      <c r="A5547" s="83"/>
      <c r="B5547" s="83"/>
      <c r="C5547" s="84">
        <v>257</v>
      </c>
      <c r="D5547" s="84"/>
      <c r="E5547" s="84"/>
      <c r="F5547" s="86" t="s">
        <v>5603</v>
      </c>
      <c r="G5547" s="115">
        <v>1</v>
      </c>
      <c r="H5547" s="88" t="s">
        <v>5606</v>
      </c>
      <c r="I5547" s="88" t="s">
        <v>1045</v>
      </c>
      <c r="J5547" s="88" t="s">
        <v>328</v>
      </c>
      <c r="K5547" s="89"/>
      <c r="L5547" s="91" t="s">
        <v>5609</v>
      </c>
      <c r="M5547" s="84">
        <v>2019</v>
      </c>
      <c r="N5547" s="93" t="s">
        <v>4044</v>
      </c>
      <c r="O5547" s="86"/>
      <c r="P5547" s="86"/>
      <c r="Q5547" s="86" t="s">
        <v>1175</v>
      </c>
      <c r="R5547" s="86" t="s">
        <v>5608</v>
      </c>
      <c r="S5547" s="96" t="s">
        <v>21656</v>
      </c>
      <c r="T5547" s="96" t="s">
        <v>21603</v>
      </c>
      <c r="U5547" s="91"/>
      <c r="V5547" s="91"/>
      <c r="W5547" s="91" t="s">
        <v>292</v>
      </c>
      <c r="X5547" s="98"/>
      <c r="Y5547" s="86" t="s">
        <v>303</v>
      </c>
      <c r="Z5547" s="86" t="s">
        <v>1046</v>
      </c>
      <c r="AA5547" s="86" t="s">
        <v>4775</v>
      </c>
      <c r="AB5547" s="86" t="s">
        <v>791</v>
      </c>
      <c r="AC5547" s="100">
        <v>23.6</v>
      </c>
      <c r="AD5547" s="100">
        <v>17.7</v>
      </c>
      <c r="AE5547" s="102" t="s">
        <v>1057</v>
      </c>
      <c r="AF5547" s="86" t="s">
        <v>538</v>
      </c>
      <c r="AG5547" s="103">
        <f>Table1[[#This Row],['# Books]]*Table1[[#This Row],[QTY]]</f>
        <v>0</v>
      </c>
      <c r="AH5547" s="104">
        <f>Table1[[#This Row],[S&amp;L Price]]*Table1[[#This Row],[QTY]]</f>
        <v>0</v>
      </c>
    </row>
    <row r="5548" spans="1:34" ht="18" customHeight="1" x14ac:dyDescent="0.25">
      <c r="A5548" s="83"/>
      <c r="B5548" s="83"/>
      <c r="C5548" s="84">
        <v>257</v>
      </c>
      <c r="D5548" s="84"/>
      <c r="E5548" s="84"/>
      <c r="F5548" s="86" t="s">
        <v>5603</v>
      </c>
      <c r="G5548" s="115">
        <v>1</v>
      </c>
      <c r="H5548" s="88" t="s">
        <v>5610</v>
      </c>
      <c r="I5548" s="88" t="s">
        <v>1045</v>
      </c>
      <c r="J5548" s="88" t="s">
        <v>126</v>
      </c>
      <c r="K5548" s="89"/>
      <c r="L5548" s="91" t="s">
        <v>5611</v>
      </c>
      <c r="M5548" s="84">
        <v>2019</v>
      </c>
      <c r="N5548" s="93" t="s">
        <v>4044</v>
      </c>
      <c r="O5548" s="86" t="s">
        <v>183</v>
      </c>
      <c r="P5548" s="86" t="s">
        <v>320</v>
      </c>
      <c r="Q5548" s="86" t="s">
        <v>1175</v>
      </c>
      <c r="R5548" s="86" t="s">
        <v>5608</v>
      </c>
      <c r="S5548" s="96" t="s">
        <v>21625</v>
      </c>
      <c r="T5548" s="96" t="s">
        <v>21603</v>
      </c>
      <c r="U5548" s="91"/>
      <c r="V5548" s="91"/>
      <c r="W5548" s="91" t="s">
        <v>292</v>
      </c>
      <c r="X5548" s="98"/>
      <c r="Y5548" s="86" t="s">
        <v>303</v>
      </c>
      <c r="Z5548" s="86" t="s">
        <v>1046</v>
      </c>
      <c r="AA5548" s="86" t="s">
        <v>4771</v>
      </c>
      <c r="AB5548" s="86" t="s">
        <v>791</v>
      </c>
      <c r="AC5548" s="100">
        <v>23.6</v>
      </c>
      <c r="AD5548" s="100">
        <v>17.7</v>
      </c>
      <c r="AE5548" s="102" t="s">
        <v>1057</v>
      </c>
      <c r="AF5548" s="86" t="s">
        <v>538</v>
      </c>
      <c r="AG5548" s="103">
        <f>Table1[[#This Row],['# Books]]*Table1[[#This Row],[QTY]]</f>
        <v>0</v>
      </c>
      <c r="AH5548" s="104">
        <f>Table1[[#This Row],[S&amp;L Price]]*Table1[[#This Row],[QTY]]</f>
        <v>0</v>
      </c>
    </row>
    <row r="5549" spans="1:34" ht="18" hidden="1" customHeight="1" x14ac:dyDescent="0.25">
      <c r="A5549" s="83"/>
      <c r="B5549" s="83"/>
      <c r="C5549" s="84">
        <v>257</v>
      </c>
      <c r="D5549" s="84"/>
      <c r="E5549" s="84"/>
      <c r="F5549" s="86" t="s">
        <v>5603</v>
      </c>
      <c r="G5549" s="115">
        <v>1</v>
      </c>
      <c r="H5549" s="88" t="s">
        <v>5610</v>
      </c>
      <c r="I5549" s="88" t="s">
        <v>1045</v>
      </c>
      <c r="J5549" s="88" t="s">
        <v>328</v>
      </c>
      <c r="K5549" s="89"/>
      <c r="L5549" s="91" t="s">
        <v>5612</v>
      </c>
      <c r="M5549" s="84">
        <v>2019</v>
      </c>
      <c r="N5549" s="93" t="s">
        <v>4044</v>
      </c>
      <c r="O5549" s="86"/>
      <c r="P5549" s="86"/>
      <c r="Q5549" s="86" t="s">
        <v>1175</v>
      </c>
      <c r="R5549" s="86" t="s">
        <v>5608</v>
      </c>
      <c r="S5549" s="96" t="s">
        <v>21625</v>
      </c>
      <c r="T5549" s="96" t="s">
        <v>21603</v>
      </c>
      <c r="U5549" s="91"/>
      <c r="V5549" s="91"/>
      <c r="W5549" s="91" t="s">
        <v>292</v>
      </c>
      <c r="X5549" s="98"/>
      <c r="Y5549" s="86" t="s">
        <v>303</v>
      </c>
      <c r="Z5549" s="86" t="s">
        <v>1046</v>
      </c>
      <c r="AA5549" s="86" t="s">
        <v>4771</v>
      </c>
      <c r="AB5549" s="86" t="s">
        <v>791</v>
      </c>
      <c r="AC5549" s="100">
        <v>23.6</v>
      </c>
      <c r="AD5549" s="100">
        <v>17.7</v>
      </c>
      <c r="AE5549" s="102" t="s">
        <v>1057</v>
      </c>
      <c r="AF5549" s="86" t="s">
        <v>538</v>
      </c>
      <c r="AG5549" s="103">
        <f>Table1[[#This Row],['# Books]]*Table1[[#This Row],[QTY]]</f>
        <v>0</v>
      </c>
      <c r="AH5549" s="104">
        <f>Table1[[#This Row],[S&amp;L Price]]*Table1[[#This Row],[QTY]]</f>
        <v>0</v>
      </c>
    </row>
    <row r="5550" spans="1:34" ht="18" customHeight="1" x14ac:dyDescent="0.25">
      <c r="A5550" s="83"/>
      <c r="B5550" s="83"/>
      <c r="C5550" s="84">
        <v>257</v>
      </c>
      <c r="D5550" s="84"/>
      <c r="E5550" s="84"/>
      <c r="F5550" s="86" t="s">
        <v>5603</v>
      </c>
      <c r="G5550" s="115">
        <v>1</v>
      </c>
      <c r="H5550" s="88" t="s">
        <v>5613</v>
      </c>
      <c r="I5550" s="88" t="s">
        <v>1045</v>
      </c>
      <c r="J5550" s="88" t="s">
        <v>126</v>
      </c>
      <c r="K5550" s="89"/>
      <c r="L5550" s="91" t="s">
        <v>5614</v>
      </c>
      <c r="M5550" s="84">
        <v>2019</v>
      </c>
      <c r="N5550" s="93" t="s">
        <v>4044</v>
      </c>
      <c r="O5550" s="86" t="s">
        <v>183</v>
      </c>
      <c r="P5550" s="86" t="s">
        <v>320</v>
      </c>
      <c r="Q5550" s="86" t="s">
        <v>1175</v>
      </c>
      <c r="R5550" s="86" t="s">
        <v>5608</v>
      </c>
      <c r="S5550" s="96" t="s">
        <v>21628</v>
      </c>
      <c r="T5550" s="96" t="s">
        <v>21603</v>
      </c>
      <c r="U5550" s="91"/>
      <c r="V5550" s="91"/>
      <c r="W5550" s="91" t="s">
        <v>292</v>
      </c>
      <c r="X5550" s="98"/>
      <c r="Y5550" s="86" t="s">
        <v>303</v>
      </c>
      <c r="Z5550" s="86" t="s">
        <v>1046</v>
      </c>
      <c r="AA5550" s="86" t="s">
        <v>4763</v>
      </c>
      <c r="AB5550" s="86" t="s">
        <v>791</v>
      </c>
      <c r="AC5550" s="100">
        <v>23.6</v>
      </c>
      <c r="AD5550" s="100">
        <v>17.7</v>
      </c>
      <c r="AE5550" s="102" t="s">
        <v>1057</v>
      </c>
      <c r="AF5550" s="86" t="s">
        <v>538</v>
      </c>
      <c r="AG5550" s="103">
        <f>Table1[[#This Row],['# Books]]*Table1[[#This Row],[QTY]]</f>
        <v>0</v>
      </c>
      <c r="AH5550" s="104">
        <f>Table1[[#This Row],[S&amp;L Price]]*Table1[[#This Row],[QTY]]</f>
        <v>0</v>
      </c>
    </row>
    <row r="5551" spans="1:34" ht="18" hidden="1" customHeight="1" x14ac:dyDescent="0.25">
      <c r="A5551" s="83"/>
      <c r="B5551" s="83"/>
      <c r="C5551" s="84">
        <v>257</v>
      </c>
      <c r="D5551" s="84"/>
      <c r="E5551" s="84"/>
      <c r="F5551" s="86" t="s">
        <v>5603</v>
      </c>
      <c r="G5551" s="115">
        <v>1</v>
      </c>
      <c r="H5551" s="88" t="s">
        <v>5613</v>
      </c>
      <c r="I5551" s="88" t="s">
        <v>1045</v>
      </c>
      <c r="J5551" s="88" t="s">
        <v>328</v>
      </c>
      <c r="K5551" s="89"/>
      <c r="L5551" s="91" t="s">
        <v>5615</v>
      </c>
      <c r="M5551" s="84">
        <v>2019</v>
      </c>
      <c r="N5551" s="93" t="s">
        <v>4044</v>
      </c>
      <c r="O5551" s="86"/>
      <c r="P5551" s="86"/>
      <c r="Q5551" s="86" t="s">
        <v>1175</v>
      </c>
      <c r="R5551" s="86" t="s">
        <v>5608</v>
      </c>
      <c r="S5551" s="96" t="s">
        <v>21628</v>
      </c>
      <c r="T5551" s="96" t="s">
        <v>21603</v>
      </c>
      <c r="U5551" s="91"/>
      <c r="V5551" s="91"/>
      <c r="W5551" s="91" t="s">
        <v>292</v>
      </c>
      <c r="X5551" s="98"/>
      <c r="Y5551" s="86" t="s">
        <v>303</v>
      </c>
      <c r="Z5551" s="86" t="s">
        <v>1046</v>
      </c>
      <c r="AA5551" s="86" t="s">
        <v>4763</v>
      </c>
      <c r="AB5551" s="86" t="s">
        <v>791</v>
      </c>
      <c r="AC5551" s="100">
        <v>23.6</v>
      </c>
      <c r="AD5551" s="100">
        <v>17.7</v>
      </c>
      <c r="AE5551" s="102" t="s">
        <v>1057</v>
      </c>
      <c r="AF5551" s="86" t="s">
        <v>538</v>
      </c>
      <c r="AG5551" s="103">
        <f>Table1[[#This Row],['# Books]]*Table1[[#This Row],[QTY]]</f>
        <v>0</v>
      </c>
      <c r="AH5551" s="104">
        <f>Table1[[#This Row],[S&amp;L Price]]*Table1[[#This Row],[QTY]]</f>
        <v>0</v>
      </c>
    </row>
    <row r="5552" spans="1:34" ht="18" customHeight="1" x14ac:dyDescent="0.25">
      <c r="A5552" s="83"/>
      <c r="B5552" s="83"/>
      <c r="C5552" s="84">
        <v>257</v>
      </c>
      <c r="D5552" s="84"/>
      <c r="E5552" s="84"/>
      <c r="F5552" s="86" t="s">
        <v>5603</v>
      </c>
      <c r="G5552" s="115">
        <v>1</v>
      </c>
      <c r="H5552" s="88" t="s">
        <v>5616</v>
      </c>
      <c r="I5552" s="88" t="s">
        <v>1045</v>
      </c>
      <c r="J5552" s="88" t="s">
        <v>126</v>
      </c>
      <c r="K5552" s="89"/>
      <c r="L5552" s="91" t="s">
        <v>5617</v>
      </c>
      <c r="M5552" s="84">
        <v>2019</v>
      </c>
      <c r="N5552" s="93" t="s">
        <v>4044</v>
      </c>
      <c r="O5552" s="86" t="s">
        <v>183</v>
      </c>
      <c r="P5552" s="86" t="s">
        <v>320</v>
      </c>
      <c r="Q5552" s="86" t="s">
        <v>1175</v>
      </c>
      <c r="R5552" s="86" t="s">
        <v>5608</v>
      </c>
      <c r="S5552" s="96" t="s">
        <v>21628</v>
      </c>
      <c r="T5552" s="96" t="s">
        <v>21603</v>
      </c>
      <c r="U5552" s="91"/>
      <c r="V5552" s="91"/>
      <c r="W5552" s="91" t="s">
        <v>292</v>
      </c>
      <c r="X5552" s="98"/>
      <c r="Y5552" s="86" t="s">
        <v>303</v>
      </c>
      <c r="Z5552" s="86" t="s">
        <v>1046</v>
      </c>
      <c r="AA5552" s="86" t="s">
        <v>4767</v>
      </c>
      <c r="AB5552" s="86" t="s">
        <v>791</v>
      </c>
      <c r="AC5552" s="100">
        <v>23.6</v>
      </c>
      <c r="AD5552" s="100">
        <v>17.7</v>
      </c>
      <c r="AE5552" s="102" t="s">
        <v>1057</v>
      </c>
      <c r="AF5552" s="86" t="s">
        <v>538</v>
      </c>
      <c r="AG5552" s="103">
        <f>Table1[[#This Row],['# Books]]*Table1[[#This Row],[QTY]]</f>
        <v>0</v>
      </c>
      <c r="AH5552" s="104">
        <f>Table1[[#This Row],[S&amp;L Price]]*Table1[[#This Row],[QTY]]</f>
        <v>0</v>
      </c>
    </row>
    <row r="5553" spans="1:34" ht="18" hidden="1" customHeight="1" x14ac:dyDescent="0.25">
      <c r="A5553" s="83"/>
      <c r="B5553" s="83"/>
      <c r="C5553" s="84">
        <v>257</v>
      </c>
      <c r="D5553" s="84"/>
      <c r="E5553" s="84"/>
      <c r="F5553" s="86" t="s">
        <v>5603</v>
      </c>
      <c r="G5553" s="115">
        <v>1</v>
      </c>
      <c r="H5553" s="88" t="s">
        <v>5616</v>
      </c>
      <c r="I5553" s="88" t="s">
        <v>1045</v>
      </c>
      <c r="J5553" s="88" t="s">
        <v>328</v>
      </c>
      <c r="K5553" s="89"/>
      <c r="L5553" s="91" t="s">
        <v>5618</v>
      </c>
      <c r="M5553" s="84">
        <v>2019</v>
      </c>
      <c r="N5553" s="93" t="s">
        <v>4044</v>
      </c>
      <c r="O5553" s="86"/>
      <c r="P5553" s="86"/>
      <c r="Q5553" s="86" t="s">
        <v>1175</v>
      </c>
      <c r="R5553" s="86" t="s">
        <v>5608</v>
      </c>
      <c r="S5553" s="96" t="s">
        <v>21628</v>
      </c>
      <c r="T5553" s="96" t="s">
        <v>21603</v>
      </c>
      <c r="U5553" s="91"/>
      <c r="V5553" s="91"/>
      <c r="W5553" s="91" t="s">
        <v>292</v>
      </c>
      <c r="X5553" s="98"/>
      <c r="Y5553" s="86" t="s">
        <v>303</v>
      </c>
      <c r="Z5553" s="86" t="s">
        <v>1046</v>
      </c>
      <c r="AA5553" s="86" t="s">
        <v>4767</v>
      </c>
      <c r="AB5553" s="86" t="s">
        <v>791</v>
      </c>
      <c r="AC5553" s="100">
        <v>23.6</v>
      </c>
      <c r="AD5553" s="100">
        <v>17.7</v>
      </c>
      <c r="AE5553" s="102" t="s">
        <v>1057</v>
      </c>
      <c r="AF5553" s="86" t="s">
        <v>538</v>
      </c>
      <c r="AG5553" s="103">
        <f>Table1[[#This Row],['# Books]]*Table1[[#This Row],[QTY]]</f>
        <v>0</v>
      </c>
      <c r="AH5553" s="104">
        <f>Table1[[#This Row],[S&amp;L Price]]*Table1[[#This Row],[QTY]]</f>
        <v>0</v>
      </c>
    </row>
    <row r="5554" spans="1:34" ht="18" hidden="1" customHeight="1" x14ac:dyDescent="0.25">
      <c r="A5554" s="83"/>
      <c r="B5554" s="83"/>
      <c r="C5554" s="84">
        <v>258</v>
      </c>
      <c r="D5554" s="84"/>
      <c r="E5554" s="84"/>
      <c r="F5554" s="86" t="s">
        <v>12725</v>
      </c>
      <c r="G5554" s="115">
        <v>5</v>
      </c>
      <c r="H5554" s="88" t="s">
        <v>12725</v>
      </c>
      <c r="I5554" s="88" t="s">
        <v>1045</v>
      </c>
      <c r="J5554" s="88" t="s">
        <v>125</v>
      </c>
      <c r="K5554" s="89"/>
      <c r="L5554" s="91" t="s">
        <v>12726</v>
      </c>
      <c r="M5554" s="84">
        <v>2017</v>
      </c>
      <c r="N5554" s="93" t="s">
        <v>1805</v>
      </c>
      <c r="O5554" s="86" t="s">
        <v>183</v>
      </c>
      <c r="P5554" s="86" t="s">
        <v>320</v>
      </c>
      <c r="Q5554" s="86"/>
      <c r="R5554" s="86"/>
      <c r="S5554" s="96"/>
      <c r="T5554" s="96"/>
      <c r="U5554" s="91"/>
      <c r="V5554" s="91"/>
      <c r="W5554" s="91"/>
      <c r="X5554" s="98"/>
      <c r="Y5554" s="86" t="s">
        <v>303</v>
      </c>
      <c r="Z5554" s="86" t="s">
        <v>1046</v>
      </c>
      <c r="AA5554" s="86" t="s">
        <v>12727</v>
      </c>
      <c r="AB5554" s="86" t="s">
        <v>791</v>
      </c>
      <c r="AC5554" s="100">
        <v>118</v>
      </c>
      <c r="AD5554" s="100">
        <v>88.5</v>
      </c>
      <c r="AE5554" s="102"/>
      <c r="AF5554" s="86" t="s">
        <v>538</v>
      </c>
      <c r="AG5554" s="103">
        <f>Table1[[#This Row],['# Books]]*Table1[[#This Row],[QTY]]</f>
        <v>0</v>
      </c>
      <c r="AH5554" s="104">
        <f>Table1[[#This Row],[S&amp;L Price]]*Table1[[#This Row],[QTY]]</f>
        <v>0</v>
      </c>
    </row>
    <row r="5555" spans="1:34" ht="18" customHeight="1" x14ac:dyDescent="0.25">
      <c r="A5555" s="83"/>
      <c r="B5555" s="83"/>
      <c r="C5555" s="84">
        <v>258</v>
      </c>
      <c r="D5555" s="84"/>
      <c r="E5555" s="84"/>
      <c r="F5555" s="86" t="s">
        <v>12725</v>
      </c>
      <c r="G5555" s="115">
        <v>1</v>
      </c>
      <c r="H5555" s="88" t="s">
        <v>12728</v>
      </c>
      <c r="I5555" s="88" t="s">
        <v>1045</v>
      </c>
      <c r="J5555" s="88" t="s">
        <v>126</v>
      </c>
      <c r="K5555" s="89"/>
      <c r="L5555" s="91" t="s">
        <v>12729</v>
      </c>
      <c r="M5555" s="84">
        <v>2017</v>
      </c>
      <c r="N5555" s="93" t="s">
        <v>1805</v>
      </c>
      <c r="O5555" s="86" t="s">
        <v>183</v>
      </c>
      <c r="P5555" s="86" t="s">
        <v>320</v>
      </c>
      <c r="Q5555" s="86" t="s">
        <v>90</v>
      </c>
      <c r="R5555" s="86" t="s">
        <v>7249</v>
      </c>
      <c r="S5555" s="96" t="s">
        <v>21628</v>
      </c>
      <c r="T5555" s="96" t="s">
        <v>21603</v>
      </c>
      <c r="U5555" s="91"/>
      <c r="V5555" s="91"/>
      <c r="W5555" s="91" t="s">
        <v>292</v>
      </c>
      <c r="X5555" s="98"/>
      <c r="Y5555" s="86" t="s">
        <v>303</v>
      </c>
      <c r="Z5555" s="86" t="s">
        <v>1046</v>
      </c>
      <c r="AA5555" s="86" t="s">
        <v>20244</v>
      </c>
      <c r="AB5555" s="86" t="s">
        <v>791</v>
      </c>
      <c r="AC5555" s="100">
        <v>23.6</v>
      </c>
      <c r="AD5555" s="100">
        <v>17.7</v>
      </c>
      <c r="AE5555" s="102" t="s">
        <v>7273</v>
      </c>
      <c r="AF5555" s="86" t="s">
        <v>538</v>
      </c>
      <c r="AG5555" s="103">
        <f>Table1[[#This Row],['# Books]]*Table1[[#This Row],[QTY]]</f>
        <v>0</v>
      </c>
      <c r="AH5555" s="104">
        <f>Table1[[#This Row],[S&amp;L Price]]*Table1[[#This Row],[QTY]]</f>
        <v>0</v>
      </c>
    </row>
    <row r="5556" spans="1:34" ht="18" hidden="1" customHeight="1" x14ac:dyDescent="0.25">
      <c r="A5556" s="83"/>
      <c r="B5556" s="83"/>
      <c r="C5556" s="84">
        <v>258</v>
      </c>
      <c r="D5556" s="84"/>
      <c r="E5556" s="84"/>
      <c r="F5556" s="86" t="s">
        <v>12725</v>
      </c>
      <c r="G5556" s="115">
        <v>1</v>
      </c>
      <c r="H5556" s="88" t="s">
        <v>12728</v>
      </c>
      <c r="I5556" s="88" t="s">
        <v>1045</v>
      </c>
      <c r="J5556" s="88" t="s">
        <v>328</v>
      </c>
      <c r="K5556" s="89"/>
      <c r="L5556" s="91" t="s">
        <v>12730</v>
      </c>
      <c r="M5556" s="84">
        <v>2017</v>
      </c>
      <c r="N5556" s="93" t="s">
        <v>1805</v>
      </c>
      <c r="O5556" s="86"/>
      <c r="P5556" s="86"/>
      <c r="Q5556" s="86" t="s">
        <v>90</v>
      </c>
      <c r="R5556" s="86" t="s">
        <v>7249</v>
      </c>
      <c r="S5556" s="96" t="s">
        <v>21628</v>
      </c>
      <c r="T5556" s="96" t="s">
        <v>21603</v>
      </c>
      <c r="U5556" s="91"/>
      <c r="V5556" s="91"/>
      <c r="W5556" s="91" t="s">
        <v>292</v>
      </c>
      <c r="X5556" s="98"/>
      <c r="Y5556" s="86" t="s">
        <v>303</v>
      </c>
      <c r="Z5556" s="86" t="s">
        <v>1046</v>
      </c>
      <c r="AA5556" s="86" t="s">
        <v>20244</v>
      </c>
      <c r="AB5556" s="86" t="s">
        <v>791</v>
      </c>
      <c r="AC5556" s="100">
        <v>23.6</v>
      </c>
      <c r="AD5556" s="100">
        <v>17.7</v>
      </c>
      <c r="AE5556" s="102" t="s">
        <v>7273</v>
      </c>
      <c r="AF5556" s="86" t="s">
        <v>538</v>
      </c>
      <c r="AG5556" s="103">
        <f>Table1[[#This Row],['# Books]]*Table1[[#This Row],[QTY]]</f>
        <v>0</v>
      </c>
      <c r="AH5556" s="104">
        <f>Table1[[#This Row],[S&amp;L Price]]*Table1[[#This Row],[QTY]]</f>
        <v>0</v>
      </c>
    </row>
    <row r="5557" spans="1:34" ht="18" customHeight="1" x14ac:dyDescent="0.25">
      <c r="A5557" s="83"/>
      <c r="B5557" s="83"/>
      <c r="C5557" s="84">
        <v>258</v>
      </c>
      <c r="D5557" s="84"/>
      <c r="E5557" s="84"/>
      <c r="F5557" s="86" t="s">
        <v>12725</v>
      </c>
      <c r="G5557" s="115">
        <v>1</v>
      </c>
      <c r="H5557" s="88" t="s">
        <v>12731</v>
      </c>
      <c r="I5557" s="88" t="s">
        <v>1045</v>
      </c>
      <c r="J5557" s="88" t="s">
        <v>126</v>
      </c>
      <c r="K5557" s="89"/>
      <c r="L5557" s="91" t="s">
        <v>12732</v>
      </c>
      <c r="M5557" s="84">
        <v>2017</v>
      </c>
      <c r="N5557" s="93" t="s">
        <v>1805</v>
      </c>
      <c r="O5557" s="86" t="s">
        <v>183</v>
      </c>
      <c r="P5557" s="86" t="s">
        <v>320</v>
      </c>
      <c r="Q5557" s="86" t="s">
        <v>90</v>
      </c>
      <c r="R5557" s="86" t="s">
        <v>7249</v>
      </c>
      <c r="S5557" s="96" t="s">
        <v>21629</v>
      </c>
      <c r="T5557" s="96" t="s">
        <v>21603</v>
      </c>
      <c r="U5557" s="91"/>
      <c r="V5557" s="91"/>
      <c r="W5557" s="91" t="s">
        <v>292</v>
      </c>
      <c r="X5557" s="98"/>
      <c r="Y5557" s="86" t="s">
        <v>303</v>
      </c>
      <c r="Z5557" s="86" t="s">
        <v>1046</v>
      </c>
      <c r="AA5557" s="86" t="s">
        <v>7277</v>
      </c>
      <c r="AB5557" s="86" t="s">
        <v>791</v>
      </c>
      <c r="AC5557" s="100">
        <v>23.6</v>
      </c>
      <c r="AD5557" s="100">
        <v>17.7</v>
      </c>
      <c r="AE5557" s="102"/>
      <c r="AF5557" s="86" t="s">
        <v>538</v>
      </c>
      <c r="AG5557" s="103">
        <f>Table1[[#This Row],['# Books]]*Table1[[#This Row],[QTY]]</f>
        <v>0</v>
      </c>
      <c r="AH5557" s="104">
        <f>Table1[[#This Row],[S&amp;L Price]]*Table1[[#This Row],[QTY]]</f>
        <v>0</v>
      </c>
    </row>
    <row r="5558" spans="1:34" ht="18" hidden="1" customHeight="1" x14ac:dyDescent="0.25">
      <c r="A5558" s="83"/>
      <c r="B5558" s="83"/>
      <c r="C5558" s="84">
        <v>258</v>
      </c>
      <c r="D5558" s="84"/>
      <c r="E5558" s="84"/>
      <c r="F5558" s="86" t="s">
        <v>12725</v>
      </c>
      <c r="G5558" s="115">
        <v>1</v>
      </c>
      <c r="H5558" s="88" t="s">
        <v>12731</v>
      </c>
      <c r="I5558" s="88" t="s">
        <v>1045</v>
      </c>
      <c r="J5558" s="88" t="s">
        <v>328</v>
      </c>
      <c r="K5558" s="89"/>
      <c r="L5558" s="91" t="s">
        <v>12733</v>
      </c>
      <c r="M5558" s="84">
        <v>2017</v>
      </c>
      <c r="N5558" s="93" t="s">
        <v>1805</v>
      </c>
      <c r="O5558" s="86"/>
      <c r="P5558" s="86"/>
      <c r="Q5558" s="86" t="s">
        <v>90</v>
      </c>
      <c r="R5558" s="86" t="s">
        <v>7249</v>
      </c>
      <c r="S5558" s="96" t="s">
        <v>21629</v>
      </c>
      <c r="T5558" s="96" t="s">
        <v>21603</v>
      </c>
      <c r="U5558" s="91"/>
      <c r="V5558" s="91"/>
      <c r="W5558" s="91" t="s">
        <v>292</v>
      </c>
      <c r="X5558" s="98"/>
      <c r="Y5558" s="86" t="s">
        <v>303</v>
      </c>
      <c r="Z5558" s="86" t="s">
        <v>1046</v>
      </c>
      <c r="AA5558" s="86" t="s">
        <v>7277</v>
      </c>
      <c r="AB5558" s="86" t="s">
        <v>791</v>
      </c>
      <c r="AC5558" s="100">
        <v>23.6</v>
      </c>
      <c r="AD5558" s="100">
        <v>17.7</v>
      </c>
      <c r="AE5558" s="102"/>
      <c r="AF5558" s="86" t="s">
        <v>538</v>
      </c>
      <c r="AG5558" s="103">
        <f>Table1[[#This Row],['# Books]]*Table1[[#This Row],[QTY]]</f>
        <v>0</v>
      </c>
      <c r="AH5558" s="104">
        <f>Table1[[#This Row],[S&amp;L Price]]*Table1[[#This Row],[QTY]]</f>
        <v>0</v>
      </c>
    </row>
    <row r="5559" spans="1:34" ht="18" customHeight="1" x14ac:dyDescent="0.25">
      <c r="A5559" s="83"/>
      <c r="B5559" s="83"/>
      <c r="C5559" s="84">
        <v>258</v>
      </c>
      <c r="D5559" s="84"/>
      <c r="E5559" s="84"/>
      <c r="F5559" s="86" t="s">
        <v>12725</v>
      </c>
      <c r="G5559" s="115">
        <v>1</v>
      </c>
      <c r="H5559" s="88" t="s">
        <v>12734</v>
      </c>
      <c r="I5559" s="88" t="s">
        <v>1045</v>
      </c>
      <c r="J5559" s="88" t="s">
        <v>126</v>
      </c>
      <c r="K5559" s="89"/>
      <c r="L5559" s="91" t="s">
        <v>12735</v>
      </c>
      <c r="M5559" s="84">
        <v>2017</v>
      </c>
      <c r="N5559" s="93" t="s">
        <v>1805</v>
      </c>
      <c r="O5559" s="86" t="s">
        <v>183</v>
      </c>
      <c r="P5559" s="86" t="s">
        <v>320</v>
      </c>
      <c r="Q5559" s="86" t="s">
        <v>90</v>
      </c>
      <c r="R5559" s="86" t="s">
        <v>7249</v>
      </c>
      <c r="S5559" s="96" t="s">
        <v>21629</v>
      </c>
      <c r="T5559" s="96" t="s">
        <v>21603</v>
      </c>
      <c r="U5559" s="91"/>
      <c r="V5559" s="91"/>
      <c r="W5559" s="91" t="s">
        <v>292</v>
      </c>
      <c r="X5559" s="98"/>
      <c r="Y5559" s="86" t="s">
        <v>303</v>
      </c>
      <c r="Z5559" s="86" t="s">
        <v>1046</v>
      </c>
      <c r="AA5559" s="86" t="s">
        <v>20243</v>
      </c>
      <c r="AB5559" s="86" t="s">
        <v>791</v>
      </c>
      <c r="AC5559" s="100">
        <v>23.6</v>
      </c>
      <c r="AD5559" s="100">
        <v>17.7</v>
      </c>
      <c r="AE5559" s="102" t="s">
        <v>4983</v>
      </c>
      <c r="AF5559" s="86" t="s">
        <v>538</v>
      </c>
      <c r="AG5559" s="103">
        <f>Table1[[#This Row],['# Books]]*Table1[[#This Row],[QTY]]</f>
        <v>0</v>
      </c>
      <c r="AH5559" s="104">
        <f>Table1[[#This Row],[S&amp;L Price]]*Table1[[#This Row],[QTY]]</f>
        <v>0</v>
      </c>
    </row>
    <row r="5560" spans="1:34" ht="18" hidden="1" customHeight="1" x14ac:dyDescent="0.25">
      <c r="A5560" s="83"/>
      <c r="B5560" s="83"/>
      <c r="C5560" s="84">
        <v>258</v>
      </c>
      <c r="D5560" s="84"/>
      <c r="E5560" s="84"/>
      <c r="F5560" s="86" t="s">
        <v>12725</v>
      </c>
      <c r="G5560" s="115">
        <v>1</v>
      </c>
      <c r="H5560" s="88" t="s">
        <v>12734</v>
      </c>
      <c r="I5560" s="88" t="s">
        <v>1045</v>
      </c>
      <c r="J5560" s="88" t="s">
        <v>328</v>
      </c>
      <c r="K5560" s="89"/>
      <c r="L5560" s="91" t="s">
        <v>12736</v>
      </c>
      <c r="M5560" s="84">
        <v>2017</v>
      </c>
      <c r="N5560" s="93" t="s">
        <v>1805</v>
      </c>
      <c r="O5560" s="86"/>
      <c r="P5560" s="86"/>
      <c r="Q5560" s="86" t="s">
        <v>90</v>
      </c>
      <c r="R5560" s="86" t="s">
        <v>7249</v>
      </c>
      <c r="S5560" s="96" t="s">
        <v>21629</v>
      </c>
      <c r="T5560" s="96" t="s">
        <v>21603</v>
      </c>
      <c r="U5560" s="91"/>
      <c r="V5560" s="91"/>
      <c r="W5560" s="91" t="s">
        <v>292</v>
      </c>
      <c r="X5560" s="98"/>
      <c r="Y5560" s="86" t="s">
        <v>303</v>
      </c>
      <c r="Z5560" s="86" t="s">
        <v>1046</v>
      </c>
      <c r="AA5560" s="86" t="s">
        <v>20243</v>
      </c>
      <c r="AB5560" s="86" t="s">
        <v>791</v>
      </c>
      <c r="AC5560" s="100">
        <v>23.6</v>
      </c>
      <c r="AD5560" s="100">
        <v>17.7</v>
      </c>
      <c r="AE5560" s="102" t="s">
        <v>4983</v>
      </c>
      <c r="AF5560" s="86" t="s">
        <v>538</v>
      </c>
      <c r="AG5560" s="103">
        <f>Table1[[#This Row],['# Books]]*Table1[[#This Row],[QTY]]</f>
        <v>0</v>
      </c>
      <c r="AH5560" s="104">
        <f>Table1[[#This Row],[S&amp;L Price]]*Table1[[#This Row],[QTY]]</f>
        <v>0</v>
      </c>
    </row>
    <row r="5561" spans="1:34" ht="18" customHeight="1" x14ac:dyDescent="0.25">
      <c r="A5561" s="83"/>
      <c r="B5561" s="83"/>
      <c r="C5561" s="84">
        <v>258</v>
      </c>
      <c r="D5561" s="84"/>
      <c r="E5561" s="84"/>
      <c r="F5561" s="86" t="s">
        <v>12725</v>
      </c>
      <c r="G5561" s="115">
        <v>1</v>
      </c>
      <c r="H5561" s="88" t="s">
        <v>12737</v>
      </c>
      <c r="I5561" s="88" t="s">
        <v>1045</v>
      </c>
      <c r="J5561" s="88" t="s">
        <v>126</v>
      </c>
      <c r="K5561" s="89"/>
      <c r="L5561" s="91" t="s">
        <v>12738</v>
      </c>
      <c r="M5561" s="84">
        <v>2017</v>
      </c>
      <c r="N5561" s="93" t="s">
        <v>1805</v>
      </c>
      <c r="O5561" s="86" t="s">
        <v>183</v>
      </c>
      <c r="P5561" s="86" t="s">
        <v>320</v>
      </c>
      <c r="Q5561" s="86" t="s">
        <v>90</v>
      </c>
      <c r="R5561" s="86" t="s">
        <v>7249</v>
      </c>
      <c r="S5561" s="96" t="s">
        <v>21629</v>
      </c>
      <c r="T5561" s="96" t="s">
        <v>21603</v>
      </c>
      <c r="U5561" s="91"/>
      <c r="V5561" s="91"/>
      <c r="W5561" s="91" t="s">
        <v>292</v>
      </c>
      <c r="X5561" s="98"/>
      <c r="Y5561" s="86" t="s">
        <v>303</v>
      </c>
      <c r="Z5561" s="86" t="s">
        <v>1046</v>
      </c>
      <c r="AA5561" s="86" t="s">
        <v>7281</v>
      </c>
      <c r="AB5561" s="86" t="s">
        <v>791</v>
      </c>
      <c r="AC5561" s="100">
        <v>23.6</v>
      </c>
      <c r="AD5561" s="100">
        <v>17.7</v>
      </c>
      <c r="AE5561" s="102" t="s">
        <v>7282</v>
      </c>
      <c r="AF5561" s="86" t="s">
        <v>538</v>
      </c>
      <c r="AG5561" s="103">
        <f>Table1[[#This Row],['# Books]]*Table1[[#This Row],[QTY]]</f>
        <v>0</v>
      </c>
      <c r="AH5561" s="104">
        <f>Table1[[#This Row],[S&amp;L Price]]*Table1[[#This Row],[QTY]]</f>
        <v>0</v>
      </c>
    </row>
    <row r="5562" spans="1:34" ht="18" hidden="1" customHeight="1" x14ac:dyDescent="0.25">
      <c r="A5562" s="83"/>
      <c r="B5562" s="83"/>
      <c r="C5562" s="84">
        <v>258</v>
      </c>
      <c r="D5562" s="84"/>
      <c r="E5562" s="84"/>
      <c r="F5562" s="86" t="s">
        <v>12725</v>
      </c>
      <c r="G5562" s="115">
        <v>1</v>
      </c>
      <c r="H5562" s="88" t="s">
        <v>12737</v>
      </c>
      <c r="I5562" s="88" t="s">
        <v>1045</v>
      </c>
      <c r="J5562" s="88" t="s">
        <v>328</v>
      </c>
      <c r="K5562" s="89"/>
      <c r="L5562" s="91" t="s">
        <v>12739</v>
      </c>
      <c r="M5562" s="84">
        <v>2017</v>
      </c>
      <c r="N5562" s="93" t="s">
        <v>1805</v>
      </c>
      <c r="O5562" s="86"/>
      <c r="P5562" s="86"/>
      <c r="Q5562" s="86" t="s">
        <v>90</v>
      </c>
      <c r="R5562" s="86" t="s">
        <v>7249</v>
      </c>
      <c r="S5562" s="96" t="s">
        <v>21629</v>
      </c>
      <c r="T5562" s="96" t="s">
        <v>21603</v>
      </c>
      <c r="U5562" s="91"/>
      <c r="V5562" s="91"/>
      <c r="W5562" s="91" t="s">
        <v>292</v>
      </c>
      <c r="X5562" s="98"/>
      <c r="Y5562" s="86" t="s">
        <v>303</v>
      </c>
      <c r="Z5562" s="86" t="s">
        <v>1046</v>
      </c>
      <c r="AA5562" s="86" t="s">
        <v>7281</v>
      </c>
      <c r="AB5562" s="86" t="s">
        <v>791</v>
      </c>
      <c r="AC5562" s="100">
        <v>23.6</v>
      </c>
      <c r="AD5562" s="100">
        <v>17.7</v>
      </c>
      <c r="AE5562" s="102" t="s">
        <v>7282</v>
      </c>
      <c r="AF5562" s="86" t="s">
        <v>538</v>
      </c>
      <c r="AG5562" s="103">
        <f>Table1[[#This Row],['# Books]]*Table1[[#This Row],[QTY]]</f>
        <v>0</v>
      </c>
      <c r="AH5562" s="104">
        <f>Table1[[#This Row],[S&amp;L Price]]*Table1[[#This Row],[QTY]]</f>
        <v>0</v>
      </c>
    </row>
    <row r="5563" spans="1:34" ht="18" customHeight="1" x14ac:dyDescent="0.25">
      <c r="A5563" s="83"/>
      <c r="B5563" s="83"/>
      <c r="C5563" s="84">
        <v>258</v>
      </c>
      <c r="D5563" s="84"/>
      <c r="E5563" s="84"/>
      <c r="F5563" s="86" t="s">
        <v>12725</v>
      </c>
      <c r="G5563" s="115">
        <v>1</v>
      </c>
      <c r="H5563" s="88" t="s">
        <v>12740</v>
      </c>
      <c r="I5563" s="88" t="s">
        <v>1045</v>
      </c>
      <c r="J5563" s="88" t="s">
        <v>126</v>
      </c>
      <c r="K5563" s="89"/>
      <c r="L5563" s="91" t="s">
        <v>12741</v>
      </c>
      <c r="M5563" s="84">
        <v>2017</v>
      </c>
      <c r="N5563" s="93" t="s">
        <v>1805</v>
      </c>
      <c r="O5563" s="86" t="s">
        <v>183</v>
      </c>
      <c r="P5563" s="86" t="s">
        <v>320</v>
      </c>
      <c r="Q5563" s="86" t="s">
        <v>90</v>
      </c>
      <c r="R5563" s="86" t="s">
        <v>7249</v>
      </c>
      <c r="S5563" s="96" t="s">
        <v>21629</v>
      </c>
      <c r="T5563" s="96" t="s">
        <v>21603</v>
      </c>
      <c r="U5563" s="91"/>
      <c r="V5563" s="91"/>
      <c r="W5563" s="91" t="s">
        <v>292</v>
      </c>
      <c r="X5563" s="98"/>
      <c r="Y5563" s="86" t="s">
        <v>303</v>
      </c>
      <c r="Z5563" s="86" t="s">
        <v>1046</v>
      </c>
      <c r="AA5563" s="86" t="s">
        <v>7286</v>
      </c>
      <c r="AB5563" s="86" t="s">
        <v>791</v>
      </c>
      <c r="AC5563" s="100">
        <v>23.6</v>
      </c>
      <c r="AD5563" s="100">
        <v>17.7</v>
      </c>
      <c r="AE5563" s="102" t="s">
        <v>7287</v>
      </c>
      <c r="AF5563" s="86" t="s">
        <v>538</v>
      </c>
      <c r="AG5563" s="103">
        <f>Table1[[#This Row],['# Books]]*Table1[[#This Row],[QTY]]</f>
        <v>0</v>
      </c>
      <c r="AH5563" s="104">
        <f>Table1[[#This Row],[S&amp;L Price]]*Table1[[#This Row],[QTY]]</f>
        <v>0</v>
      </c>
    </row>
    <row r="5564" spans="1:34" ht="18" hidden="1" customHeight="1" x14ac:dyDescent="0.25">
      <c r="A5564" s="83"/>
      <c r="B5564" s="83"/>
      <c r="C5564" s="84">
        <v>258</v>
      </c>
      <c r="D5564" s="84"/>
      <c r="E5564" s="84"/>
      <c r="F5564" s="86" t="s">
        <v>12725</v>
      </c>
      <c r="G5564" s="115">
        <v>1</v>
      </c>
      <c r="H5564" s="88" t="s">
        <v>12740</v>
      </c>
      <c r="I5564" s="88" t="s">
        <v>1045</v>
      </c>
      <c r="J5564" s="88" t="s">
        <v>328</v>
      </c>
      <c r="K5564" s="89"/>
      <c r="L5564" s="91" t="s">
        <v>12742</v>
      </c>
      <c r="M5564" s="84">
        <v>2017</v>
      </c>
      <c r="N5564" s="93" t="s">
        <v>1805</v>
      </c>
      <c r="O5564" s="86"/>
      <c r="P5564" s="86"/>
      <c r="Q5564" s="86" t="s">
        <v>90</v>
      </c>
      <c r="R5564" s="86" t="s">
        <v>7249</v>
      </c>
      <c r="S5564" s="96" t="s">
        <v>21629</v>
      </c>
      <c r="T5564" s="96" t="s">
        <v>21603</v>
      </c>
      <c r="U5564" s="91"/>
      <c r="V5564" s="91"/>
      <c r="W5564" s="91" t="s">
        <v>292</v>
      </c>
      <c r="X5564" s="98"/>
      <c r="Y5564" s="86" t="s">
        <v>303</v>
      </c>
      <c r="Z5564" s="86" t="s">
        <v>1046</v>
      </c>
      <c r="AA5564" s="86" t="s">
        <v>7286</v>
      </c>
      <c r="AB5564" s="86" t="s">
        <v>791</v>
      </c>
      <c r="AC5564" s="100">
        <v>23.6</v>
      </c>
      <c r="AD5564" s="100">
        <v>17.7</v>
      </c>
      <c r="AE5564" s="102" t="s">
        <v>7287</v>
      </c>
      <c r="AF5564" s="86" t="s">
        <v>538</v>
      </c>
      <c r="AG5564" s="103">
        <f>Table1[[#This Row],['# Books]]*Table1[[#This Row],[QTY]]</f>
        <v>0</v>
      </c>
      <c r="AH5564" s="104">
        <f>Table1[[#This Row],[S&amp;L Price]]*Table1[[#This Row],[QTY]]</f>
        <v>0</v>
      </c>
    </row>
    <row r="5565" spans="1:34" ht="18" hidden="1" customHeight="1" x14ac:dyDescent="0.25">
      <c r="A5565" s="83"/>
      <c r="B5565" s="83"/>
      <c r="C5565" s="84">
        <v>258</v>
      </c>
      <c r="D5565" s="84"/>
      <c r="E5565" s="84"/>
      <c r="F5565" s="86" t="s">
        <v>12743</v>
      </c>
      <c r="G5565" s="115">
        <v>4</v>
      </c>
      <c r="H5565" s="88" t="s">
        <v>12743</v>
      </c>
      <c r="I5565" s="88" t="s">
        <v>1045</v>
      </c>
      <c r="J5565" s="88" t="s">
        <v>125</v>
      </c>
      <c r="K5565" s="89"/>
      <c r="L5565" s="91" t="s">
        <v>12744</v>
      </c>
      <c r="M5565" s="84">
        <v>2017</v>
      </c>
      <c r="N5565" s="93" t="s">
        <v>1803</v>
      </c>
      <c r="O5565" s="86" t="s">
        <v>183</v>
      </c>
      <c r="P5565" s="86" t="s">
        <v>320</v>
      </c>
      <c r="Q5565" s="86"/>
      <c r="R5565" s="86"/>
      <c r="S5565" s="96"/>
      <c r="T5565" s="96"/>
      <c r="U5565" s="91"/>
      <c r="V5565" s="91"/>
      <c r="W5565" s="91"/>
      <c r="X5565" s="98"/>
      <c r="Y5565" s="86" t="s">
        <v>303</v>
      </c>
      <c r="Z5565" s="86" t="s">
        <v>1046</v>
      </c>
      <c r="AA5565" s="86" t="s">
        <v>20524</v>
      </c>
      <c r="AB5565" s="86" t="s">
        <v>791</v>
      </c>
      <c r="AC5565" s="100">
        <v>94.4</v>
      </c>
      <c r="AD5565" s="100">
        <v>70.8</v>
      </c>
      <c r="AE5565" s="102"/>
      <c r="AF5565" s="86" t="s">
        <v>538</v>
      </c>
      <c r="AG5565" s="103">
        <f>Table1[[#This Row],['# Books]]*Table1[[#This Row],[QTY]]</f>
        <v>0</v>
      </c>
      <c r="AH5565" s="104">
        <f>Table1[[#This Row],[S&amp;L Price]]*Table1[[#This Row],[QTY]]</f>
        <v>0</v>
      </c>
    </row>
    <row r="5566" spans="1:34" ht="18" customHeight="1" x14ac:dyDescent="0.25">
      <c r="A5566" s="83"/>
      <c r="B5566" s="83"/>
      <c r="C5566" s="84">
        <v>258</v>
      </c>
      <c r="D5566" s="84"/>
      <c r="E5566" s="84"/>
      <c r="F5566" s="86" t="s">
        <v>12743</v>
      </c>
      <c r="G5566" s="115">
        <v>1</v>
      </c>
      <c r="H5566" s="88" t="s">
        <v>12745</v>
      </c>
      <c r="I5566" s="88" t="s">
        <v>1045</v>
      </c>
      <c r="J5566" s="88" t="s">
        <v>126</v>
      </c>
      <c r="K5566" s="89"/>
      <c r="L5566" s="91" t="s">
        <v>12746</v>
      </c>
      <c r="M5566" s="84">
        <v>2017</v>
      </c>
      <c r="N5566" s="93" t="s">
        <v>1803</v>
      </c>
      <c r="O5566" s="86" t="s">
        <v>183</v>
      </c>
      <c r="P5566" s="86" t="s">
        <v>320</v>
      </c>
      <c r="Q5566" s="86" t="s">
        <v>90</v>
      </c>
      <c r="R5566" s="86" t="s">
        <v>8989</v>
      </c>
      <c r="S5566" s="96"/>
      <c r="T5566" s="96"/>
      <c r="U5566" s="91"/>
      <c r="V5566" s="91"/>
      <c r="W5566" s="91" t="s">
        <v>292</v>
      </c>
      <c r="X5566" s="98"/>
      <c r="Y5566" s="86" t="s">
        <v>303</v>
      </c>
      <c r="Z5566" s="86" t="s">
        <v>1046</v>
      </c>
      <c r="AA5566" s="86" t="s">
        <v>20349</v>
      </c>
      <c r="AB5566" s="86" t="s">
        <v>791</v>
      </c>
      <c r="AC5566" s="100">
        <v>23.6</v>
      </c>
      <c r="AD5566" s="100">
        <v>17.7</v>
      </c>
      <c r="AE5566" s="102" t="s">
        <v>20350</v>
      </c>
      <c r="AF5566" s="86" t="s">
        <v>538</v>
      </c>
      <c r="AG5566" s="103">
        <f>Table1[[#This Row],['# Books]]*Table1[[#This Row],[QTY]]</f>
        <v>0</v>
      </c>
      <c r="AH5566" s="104">
        <f>Table1[[#This Row],[S&amp;L Price]]*Table1[[#This Row],[QTY]]</f>
        <v>0</v>
      </c>
    </row>
    <row r="5567" spans="1:34" ht="18" hidden="1" customHeight="1" x14ac:dyDescent="0.25">
      <c r="A5567" s="83"/>
      <c r="B5567" s="83"/>
      <c r="C5567" s="84">
        <v>258</v>
      </c>
      <c r="D5567" s="84"/>
      <c r="E5567" s="84"/>
      <c r="F5567" s="86" t="s">
        <v>12743</v>
      </c>
      <c r="G5567" s="115">
        <v>1</v>
      </c>
      <c r="H5567" s="88" t="s">
        <v>12745</v>
      </c>
      <c r="I5567" s="88" t="s">
        <v>1045</v>
      </c>
      <c r="J5567" s="88" t="s">
        <v>328</v>
      </c>
      <c r="K5567" s="89"/>
      <c r="L5567" s="91" t="s">
        <v>12747</v>
      </c>
      <c r="M5567" s="84">
        <v>2017</v>
      </c>
      <c r="N5567" s="93" t="s">
        <v>1803</v>
      </c>
      <c r="O5567" s="86"/>
      <c r="P5567" s="86"/>
      <c r="Q5567" s="86" t="s">
        <v>90</v>
      </c>
      <c r="R5567" s="86" t="s">
        <v>8989</v>
      </c>
      <c r="S5567" s="96"/>
      <c r="T5567" s="96"/>
      <c r="U5567" s="91"/>
      <c r="V5567" s="91"/>
      <c r="W5567" s="91" t="s">
        <v>292</v>
      </c>
      <c r="X5567" s="98"/>
      <c r="Y5567" s="86" t="s">
        <v>303</v>
      </c>
      <c r="Z5567" s="86" t="s">
        <v>1046</v>
      </c>
      <c r="AA5567" s="86" t="s">
        <v>20349</v>
      </c>
      <c r="AB5567" s="86" t="s">
        <v>791</v>
      </c>
      <c r="AC5567" s="100">
        <v>23.6</v>
      </c>
      <c r="AD5567" s="100">
        <v>17.7</v>
      </c>
      <c r="AE5567" s="102" t="s">
        <v>20350</v>
      </c>
      <c r="AF5567" s="86" t="s">
        <v>538</v>
      </c>
      <c r="AG5567" s="103">
        <f>Table1[[#This Row],['# Books]]*Table1[[#This Row],[QTY]]</f>
        <v>0</v>
      </c>
      <c r="AH5567" s="104">
        <f>Table1[[#This Row],[S&amp;L Price]]*Table1[[#This Row],[QTY]]</f>
        <v>0</v>
      </c>
    </row>
    <row r="5568" spans="1:34" ht="18" customHeight="1" x14ac:dyDescent="0.25">
      <c r="A5568" s="83"/>
      <c r="B5568" s="83"/>
      <c r="C5568" s="84">
        <v>258</v>
      </c>
      <c r="D5568" s="84"/>
      <c r="E5568" s="84"/>
      <c r="F5568" s="86" t="s">
        <v>12743</v>
      </c>
      <c r="G5568" s="115">
        <v>1</v>
      </c>
      <c r="H5568" s="88" t="s">
        <v>12748</v>
      </c>
      <c r="I5568" s="88" t="s">
        <v>1045</v>
      </c>
      <c r="J5568" s="88" t="s">
        <v>126</v>
      </c>
      <c r="K5568" s="89"/>
      <c r="L5568" s="91" t="s">
        <v>12749</v>
      </c>
      <c r="M5568" s="84">
        <v>2017</v>
      </c>
      <c r="N5568" s="93" t="s">
        <v>1803</v>
      </c>
      <c r="O5568" s="86" t="s">
        <v>183</v>
      </c>
      <c r="P5568" s="86" t="s">
        <v>320</v>
      </c>
      <c r="Q5568" s="86" t="s">
        <v>90</v>
      </c>
      <c r="R5568" s="86" t="s">
        <v>8989</v>
      </c>
      <c r="S5568" s="96"/>
      <c r="T5568" s="96"/>
      <c r="U5568" s="91"/>
      <c r="V5568" s="91"/>
      <c r="W5568" s="91" t="s">
        <v>278</v>
      </c>
      <c r="X5568" s="98"/>
      <c r="Y5568" s="86" t="s">
        <v>303</v>
      </c>
      <c r="Z5568" s="86" t="s">
        <v>1046</v>
      </c>
      <c r="AA5568" s="86" t="s">
        <v>8990</v>
      </c>
      <c r="AB5568" s="86" t="s">
        <v>791</v>
      </c>
      <c r="AC5568" s="100">
        <v>23.6</v>
      </c>
      <c r="AD5568" s="100">
        <v>17.7</v>
      </c>
      <c r="AE5568" s="102" t="s">
        <v>8991</v>
      </c>
      <c r="AF5568" s="86" t="s">
        <v>538</v>
      </c>
      <c r="AG5568" s="103">
        <f>Table1[[#This Row],['# Books]]*Table1[[#This Row],[QTY]]</f>
        <v>0</v>
      </c>
      <c r="AH5568" s="104">
        <f>Table1[[#This Row],[S&amp;L Price]]*Table1[[#This Row],[QTY]]</f>
        <v>0</v>
      </c>
    </row>
    <row r="5569" spans="1:34" ht="18" hidden="1" customHeight="1" x14ac:dyDescent="0.25">
      <c r="A5569" s="83"/>
      <c r="B5569" s="83"/>
      <c r="C5569" s="84">
        <v>258</v>
      </c>
      <c r="D5569" s="84"/>
      <c r="E5569" s="84"/>
      <c r="F5569" s="86" t="s">
        <v>12743</v>
      </c>
      <c r="G5569" s="115">
        <v>1</v>
      </c>
      <c r="H5569" s="88" t="s">
        <v>12748</v>
      </c>
      <c r="I5569" s="88" t="s">
        <v>1045</v>
      </c>
      <c r="J5569" s="88" t="s">
        <v>328</v>
      </c>
      <c r="K5569" s="89"/>
      <c r="L5569" s="91" t="s">
        <v>12750</v>
      </c>
      <c r="M5569" s="84">
        <v>2017</v>
      </c>
      <c r="N5569" s="93" t="s">
        <v>1803</v>
      </c>
      <c r="O5569" s="86"/>
      <c r="P5569" s="86"/>
      <c r="Q5569" s="86" t="s">
        <v>90</v>
      </c>
      <c r="R5569" s="86" t="s">
        <v>8989</v>
      </c>
      <c r="S5569" s="96"/>
      <c r="T5569" s="96"/>
      <c r="U5569" s="91"/>
      <c r="V5569" s="91"/>
      <c r="W5569" s="91" t="s">
        <v>278</v>
      </c>
      <c r="X5569" s="98"/>
      <c r="Y5569" s="86" t="s">
        <v>303</v>
      </c>
      <c r="Z5569" s="86" t="s">
        <v>1046</v>
      </c>
      <c r="AA5569" s="86" t="s">
        <v>8990</v>
      </c>
      <c r="AB5569" s="86" t="s">
        <v>791</v>
      </c>
      <c r="AC5569" s="100">
        <v>23.6</v>
      </c>
      <c r="AD5569" s="100">
        <v>17.7</v>
      </c>
      <c r="AE5569" s="102" t="s">
        <v>8991</v>
      </c>
      <c r="AF5569" s="86" t="s">
        <v>538</v>
      </c>
      <c r="AG5569" s="103">
        <f>Table1[[#This Row],['# Books]]*Table1[[#This Row],[QTY]]</f>
        <v>0</v>
      </c>
      <c r="AH5569" s="104">
        <f>Table1[[#This Row],[S&amp;L Price]]*Table1[[#This Row],[QTY]]</f>
        <v>0</v>
      </c>
    </row>
    <row r="5570" spans="1:34" ht="18" customHeight="1" x14ac:dyDescent="0.25">
      <c r="A5570" s="83"/>
      <c r="B5570" s="83"/>
      <c r="C5570" s="84">
        <v>258</v>
      </c>
      <c r="D5570" s="84"/>
      <c r="E5570" s="84"/>
      <c r="F5570" s="86" t="s">
        <v>12743</v>
      </c>
      <c r="G5570" s="115">
        <v>1</v>
      </c>
      <c r="H5570" s="88" t="s">
        <v>12751</v>
      </c>
      <c r="I5570" s="88" t="s">
        <v>1045</v>
      </c>
      <c r="J5570" s="88" t="s">
        <v>126</v>
      </c>
      <c r="K5570" s="89"/>
      <c r="L5570" s="91" t="s">
        <v>12752</v>
      </c>
      <c r="M5570" s="84">
        <v>2017</v>
      </c>
      <c r="N5570" s="93" t="s">
        <v>1803</v>
      </c>
      <c r="O5570" s="86" t="s">
        <v>183</v>
      </c>
      <c r="P5570" s="86" t="s">
        <v>320</v>
      </c>
      <c r="Q5570" s="86" t="s">
        <v>90</v>
      </c>
      <c r="R5570" s="86" t="s">
        <v>8989</v>
      </c>
      <c r="S5570" s="96"/>
      <c r="T5570" s="96"/>
      <c r="U5570" s="91"/>
      <c r="V5570" s="91"/>
      <c r="W5570" s="91" t="s">
        <v>292</v>
      </c>
      <c r="X5570" s="98"/>
      <c r="Y5570" s="86" t="s">
        <v>303</v>
      </c>
      <c r="Z5570" s="86" t="s">
        <v>1046</v>
      </c>
      <c r="AA5570" s="86" t="s">
        <v>9003</v>
      </c>
      <c r="AB5570" s="86" t="s">
        <v>791</v>
      </c>
      <c r="AC5570" s="100">
        <v>23.6</v>
      </c>
      <c r="AD5570" s="100">
        <v>17.7</v>
      </c>
      <c r="AE5570" s="102" t="s">
        <v>9004</v>
      </c>
      <c r="AF5570" s="86" t="s">
        <v>538</v>
      </c>
      <c r="AG5570" s="103">
        <f>Table1[[#This Row],['# Books]]*Table1[[#This Row],[QTY]]</f>
        <v>0</v>
      </c>
      <c r="AH5570" s="104">
        <f>Table1[[#This Row],[S&amp;L Price]]*Table1[[#This Row],[QTY]]</f>
        <v>0</v>
      </c>
    </row>
    <row r="5571" spans="1:34" ht="18" hidden="1" customHeight="1" x14ac:dyDescent="0.25">
      <c r="A5571" s="83"/>
      <c r="B5571" s="83"/>
      <c r="C5571" s="84">
        <v>258</v>
      </c>
      <c r="D5571" s="84"/>
      <c r="E5571" s="84"/>
      <c r="F5571" s="86" t="s">
        <v>12743</v>
      </c>
      <c r="G5571" s="115">
        <v>1</v>
      </c>
      <c r="H5571" s="88" t="s">
        <v>12751</v>
      </c>
      <c r="I5571" s="88" t="s">
        <v>1045</v>
      </c>
      <c r="J5571" s="88" t="s">
        <v>328</v>
      </c>
      <c r="K5571" s="89"/>
      <c r="L5571" s="91" t="s">
        <v>12753</v>
      </c>
      <c r="M5571" s="84">
        <v>2017</v>
      </c>
      <c r="N5571" s="93" t="s">
        <v>1803</v>
      </c>
      <c r="O5571" s="86"/>
      <c r="P5571" s="86"/>
      <c r="Q5571" s="86" t="s">
        <v>90</v>
      </c>
      <c r="R5571" s="86" t="s">
        <v>8989</v>
      </c>
      <c r="S5571" s="96"/>
      <c r="T5571" s="96"/>
      <c r="U5571" s="91"/>
      <c r="V5571" s="91"/>
      <c r="W5571" s="91" t="s">
        <v>292</v>
      </c>
      <c r="X5571" s="98"/>
      <c r="Y5571" s="86" t="s">
        <v>303</v>
      </c>
      <c r="Z5571" s="86" t="s">
        <v>1046</v>
      </c>
      <c r="AA5571" s="86" t="s">
        <v>9003</v>
      </c>
      <c r="AB5571" s="86" t="s">
        <v>791</v>
      </c>
      <c r="AC5571" s="100">
        <v>23.6</v>
      </c>
      <c r="AD5571" s="100">
        <v>17.7</v>
      </c>
      <c r="AE5571" s="102" t="s">
        <v>9004</v>
      </c>
      <c r="AF5571" s="86" t="s">
        <v>538</v>
      </c>
      <c r="AG5571" s="103">
        <f>Table1[[#This Row],['# Books]]*Table1[[#This Row],[QTY]]</f>
        <v>0</v>
      </c>
      <c r="AH5571" s="104">
        <f>Table1[[#This Row],[S&amp;L Price]]*Table1[[#This Row],[QTY]]</f>
        <v>0</v>
      </c>
    </row>
    <row r="5572" spans="1:34" ht="18" customHeight="1" x14ac:dyDescent="0.25">
      <c r="A5572" s="83"/>
      <c r="B5572" s="83"/>
      <c r="C5572" s="84">
        <v>258</v>
      </c>
      <c r="D5572" s="84"/>
      <c r="E5572" s="84"/>
      <c r="F5572" s="86" t="s">
        <v>12743</v>
      </c>
      <c r="G5572" s="115">
        <v>1</v>
      </c>
      <c r="H5572" s="88" t="s">
        <v>12754</v>
      </c>
      <c r="I5572" s="88" t="s">
        <v>1045</v>
      </c>
      <c r="J5572" s="88" t="s">
        <v>126</v>
      </c>
      <c r="K5572" s="89"/>
      <c r="L5572" s="91" t="s">
        <v>12755</v>
      </c>
      <c r="M5572" s="84">
        <v>2017</v>
      </c>
      <c r="N5572" s="93" t="s">
        <v>1803</v>
      </c>
      <c r="O5572" s="86" t="s">
        <v>183</v>
      </c>
      <c r="P5572" s="86" t="s">
        <v>320</v>
      </c>
      <c r="Q5572" s="86" t="s">
        <v>90</v>
      </c>
      <c r="R5572" s="86" t="s">
        <v>8989</v>
      </c>
      <c r="S5572" s="96"/>
      <c r="T5572" s="96"/>
      <c r="U5572" s="91"/>
      <c r="V5572" s="91"/>
      <c r="W5572" s="91" t="s">
        <v>292</v>
      </c>
      <c r="X5572" s="98"/>
      <c r="Y5572" s="86" t="s">
        <v>303</v>
      </c>
      <c r="Z5572" s="86" t="s">
        <v>1046</v>
      </c>
      <c r="AA5572" s="86" t="s">
        <v>20525</v>
      </c>
      <c r="AB5572" s="86" t="s">
        <v>791</v>
      </c>
      <c r="AC5572" s="100">
        <v>23.6</v>
      </c>
      <c r="AD5572" s="100">
        <v>17.7</v>
      </c>
      <c r="AE5572" s="102" t="s">
        <v>8999</v>
      </c>
      <c r="AF5572" s="86" t="s">
        <v>538</v>
      </c>
      <c r="AG5572" s="103">
        <f>Table1[[#This Row],['# Books]]*Table1[[#This Row],[QTY]]</f>
        <v>0</v>
      </c>
      <c r="AH5572" s="104">
        <f>Table1[[#This Row],[S&amp;L Price]]*Table1[[#This Row],[QTY]]</f>
        <v>0</v>
      </c>
    </row>
    <row r="5573" spans="1:34" ht="18" hidden="1" customHeight="1" x14ac:dyDescent="0.25">
      <c r="A5573" s="83"/>
      <c r="B5573" s="83"/>
      <c r="C5573" s="84">
        <v>258</v>
      </c>
      <c r="D5573" s="84"/>
      <c r="E5573" s="84"/>
      <c r="F5573" s="86" t="s">
        <v>12743</v>
      </c>
      <c r="G5573" s="115">
        <v>1</v>
      </c>
      <c r="H5573" s="88" t="s">
        <v>12754</v>
      </c>
      <c r="I5573" s="88" t="s">
        <v>1045</v>
      </c>
      <c r="J5573" s="88" t="s">
        <v>328</v>
      </c>
      <c r="K5573" s="89"/>
      <c r="L5573" s="91" t="s">
        <v>12756</v>
      </c>
      <c r="M5573" s="84">
        <v>2017</v>
      </c>
      <c r="N5573" s="93" t="s">
        <v>1803</v>
      </c>
      <c r="O5573" s="86"/>
      <c r="P5573" s="86"/>
      <c r="Q5573" s="86" t="s">
        <v>90</v>
      </c>
      <c r="R5573" s="86" t="s">
        <v>8989</v>
      </c>
      <c r="S5573" s="96"/>
      <c r="T5573" s="96"/>
      <c r="U5573" s="91"/>
      <c r="V5573" s="91"/>
      <c r="W5573" s="91" t="s">
        <v>292</v>
      </c>
      <c r="X5573" s="98"/>
      <c r="Y5573" s="86" t="s">
        <v>303</v>
      </c>
      <c r="Z5573" s="86" t="s">
        <v>1046</v>
      </c>
      <c r="AA5573" s="86" t="s">
        <v>20525</v>
      </c>
      <c r="AB5573" s="86" t="s">
        <v>791</v>
      </c>
      <c r="AC5573" s="100">
        <v>23.6</v>
      </c>
      <c r="AD5573" s="100">
        <v>17.7</v>
      </c>
      <c r="AE5573" s="102" t="s">
        <v>8999</v>
      </c>
      <c r="AF5573" s="86" t="s">
        <v>538</v>
      </c>
      <c r="AG5573" s="103">
        <f>Table1[[#This Row],['# Books]]*Table1[[#This Row],[QTY]]</f>
        <v>0</v>
      </c>
      <c r="AH5573" s="104">
        <f>Table1[[#This Row],[S&amp;L Price]]*Table1[[#This Row],[QTY]]</f>
        <v>0</v>
      </c>
    </row>
    <row r="5574" spans="1:34" ht="18" hidden="1" customHeight="1" x14ac:dyDescent="0.25">
      <c r="A5574" s="83"/>
      <c r="B5574" s="83"/>
      <c r="C5574" s="84">
        <v>259</v>
      </c>
      <c r="D5574" s="84"/>
      <c r="E5574" s="84"/>
      <c r="F5574" s="86" t="s">
        <v>12757</v>
      </c>
      <c r="G5574" s="115">
        <v>4</v>
      </c>
      <c r="H5574" s="88" t="s">
        <v>12757</v>
      </c>
      <c r="I5574" s="88" t="s">
        <v>1045</v>
      </c>
      <c r="J5574" s="88" t="s">
        <v>125</v>
      </c>
      <c r="K5574" s="89"/>
      <c r="L5574" s="91" t="s">
        <v>12758</v>
      </c>
      <c r="M5574" s="84">
        <v>2018</v>
      </c>
      <c r="N5574" s="93" t="s">
        <v>1802</v>
      </c>
      <c r="O5574" s="86" t="s">
        <v>183</v>
      </c>
      <c r="P5574" s="86" t="s">
        <v>320</v>
      </c>
      <c r="Q5574" s="86"/>
      <c r="R5574" s="86"/>
      <c r="S5574" s="96"/>
      <c r="T5574" s="96"/>
      <c r="U5574" s="91"/>
      <c r="V5574" s="91"/>
      <c r="W5574" s="91"/>
      <c r="X5574" s="98"/>
      <c r="Y5574" s="86" t="s">
        <v>303</v>
      </c>
      <c r="Z5574" s="86" t="s">
        <v>1046</v>
      </c>
      <c r="AA5574" s="86" t="s">
        <v>9097</v>
      </c>
      <c r="AB5574" s="86" t="s">
        <v>791</v>
      </c>
      <c r="AC5574" s="100">
        <v>94.4</v>
      </c>
      <c r="AD5574" s="100">
        <v>70.8</v>
      </c>
      <c r="AE5574" s="102"/>
      <c r="AF5574" s="86" t="s">
        <v>538</v>
      </c>
      <c r="AG5574" s="103">
        <f>Table1[[#This Row],['# Books]]*Table1[[#This Row],[QTY]]</f>
        <v>0</v>
      </c>
      <c r="AH5574" s="104">
        <f>Table1[[#This Row],[S&amp;L Price]]*Table1[[#This Row],[QTY]]</f>
        <v>0</v>
      </c>
    </row>
    <row r="5575" spans="1:34" ht="18" customHeight="1" x14ac:dyDescent="0.25">
      <c r="A5575" s="83"/>
      <c r="B5575" s="83"/>
      <c r="C5575" s="84">
        <v>259</v>
      </c>
      <c r="D5575" s="84"/>
      <c r="E5575" s="84"/>
      <c r="F5575" s="86" t="s">
        <v>12757</v>
      </c>
      <c r="G5575" s="115">
        <v>1</v>
      </c>
      <c r="H5575" s="88" t="s">
        <v>20526</v>
      </c>
      <c r="I5575" s="88" t="s">
        <v>1045</v>
      </c>
      <c r="J5575" s="88" t="s">
        <v>126</v>
      </c>
      <c r="K5575" s="89"/>
      <c r="L5575" s="91" t="s">
        <v>12759</v>
      </c>
      <c r="M5575" s="84">
        <v>2018</v>
      </c>
      <c r="N5575" s="93" t="s">
        <v>1802</v>
      </c>
      <c r="O5575" s="86" t="s">
        <v>183</v>
      </c>
      <c r="P5575" s="86" t="s">
        <v>320</v>
      </c>
      <c r="Q5575" s="86" t="s">
        <v>1175</v>
      </c>
      <c r="R5575" s="86" t="s">
        <v>12760</v>
      </c>
      <c r="S5575" s="96" t="s">
        <v>21625</v>
      </c>
      <c r="T5575" s="96" t="s">
        <v>21603</v>
      </c>
      <c r="U5575" s="91"/>
      <c r="V5575" s="91"/>
      <c r="W5575" s="91" t="s">
        <v>278</v>
      </c>
      <c r="X5575" s="98"/>
      <c r="Y5575" s="86" t="s">
        <v>303</v>
      </c>
      <c r="Z5575" s="86" t="s">
        <v>1046</v>
      </c>
      <c r="AA5575" s="86" t="s">
        <v>20527</v>
      </c>
      <c r="AB5575" s="86" t="s">
        <v>791</v>
      </c>
      <c r="AC5575" s="100">
        <v>23.6</v>
      </c>
      <c r="AD5575" s="100">
        <v>17.7</v>
      </c>
      <c r="AE5575" s="102" t="s">
        <v>1057</v>
      </c>
      <c r="AF5575" s="86" t="s">
        <v>538</v>
      </c>
      <c r="AG5575" s="103">
        <f>Table1[[#This Row],['# Books]]*Table1[[#This Row],[QTY]]</f>
        <v>0</v>
      </c>
      <c r="AH5575" s="104">
        <f>Table1[[#This Row],[S&amp;L Price]]*Table1[[#This Row],[QTY]]</f>
        <v>0</v>
      </c>
    </row>
    <row r="5576" spans="1:34" ht="18" hidden="1" customHeight="1" x14ac:dyDescent="0.25">
      <c r="A5576" s="83"/>
      <c r="B5576" s="83"/>
      <c r="C5576" s="84">
        <v>259</v>
      </c>
      <c r="D5576" s="84"/>
      <c r="E5576" s="84"/>
      <c r="F5576" s="86" t="s">
        <v>12757</v>
      </c>
      <c r="G5576" s="115">
        <v>1</v>
      </c>
      <c r="H5576" s="88" t="s">
        <v>20526</v>
      </c>
      <c r="I5576" s="88" t="s">
        <v>1045</v>
      </c>
      <c r="J5576" s="88" t="s">
        <v>328</v>
      </c>
      <c r="K5576" s="89"/>
      <c r="L5576" s="91" t="s">
        <v>12761</v>
      </c>
      <c r="M5576" s="84">
        <v>2018</v>
      </c>
      <c r="N5576" s="93" t="s">
        <v>1802</v>
      </c>
      <c r="O5576" s="86"/>
      <c r="P5576" s="86"/>
      <c r="Q5576" s="86" t="s">
        <v>1175</v>
      </c>
      <c r="R5576" s="86" t="s">
        <v>12760</v>
      </c>
      <c r="S5576" s="96" t="s">
        <v>21625</v>
      </c>
      <c r="T5576" s="96" t="s">
        <v>21603</v>
      </c>
      <c r="U5576" s="91"/>
      <c r="V5576" s="91"/>
      <c r="W5576" s="91" t="s">
        <v>278</v>
      </c>
      <c r="X5576" s="98"/>
      <c r="Y5576" s="86" t="s">
        <v>303</v>
      </c>
      <c r="Z5576" s="86" t="s">
        <v>1046</v>
      </c>
      <c r="AA5576" s="86" t="s">
        <v>20527</v>
      </c>
      <c r="AB5576" s="86" t="s">
        <v>791</v>
      </c>
      <c r="AC5576" s="100">
        <v>23.6</v>
      </c>
      <c r="AD5576" s="100">
        <v>17.7</v>
      </c>
      <c r="AE5576" s="102" t="s">
        <v>1057</v>
      </c>
      <c r="AF5576" s="86" t="s">
        <v>538</v>
      </c>
      <c r="AG5576" s="103">
        <f>Table1[[#This Row],['# Books]]*Table1[[#This Row],[QTY]]</f>
        <v>0</v>
      </c>
      <c r="AH5576" s="104">
        <f>Table1[[#This Row],[S&amp;L Price]]*Table1[[#This Row],[QTY]]</f>
        <v>0</v>
      </c>
    </row>
    <row r="5577" spans="1:34" ht="18" customHeight="1" x14ac:dyDescent="0.25">
      <c r="A5577" s="83"/>
      <c r="B5577" s="83"/>
      <c r="C5577" s="84">
        <v>259</v>
      </c>
      <c r="D5577" s="84"/>
      <c r="E5577" s="84"/>
      <c r="F5577" s="86" t="s">
        <v>12757</v>
      </c>
      <c r="G5577" s="115">
        <v>1</v>
      </c>
      <c r="H5577" s="88" t="s">
        <v>12762</v>
      </c>
      <c r="I5577" s="88" t="s">
        <v>1045</v>
      </c>
      <c r="J5577" s="88" t="s">
        <v>126</v>
      </c>
      <c r="K5577" s="89"/>
      <c r="L5577" s="91" t="s">
        <v>12763</v>
      </c>
      <c r="M5577" s="84">
        <v>2018</v>
      </c>
      <c r="N5577" s="93" t="s">
        <v>1802</v>
      </c>
      <c r="O5577" s="86" t="s">
        <v>183</v>
      </c>
      <c r="P5577" s="86" t="s">
        <v>320</v>
      </c>
      <c r="Q5577" s="86" t="s">
        <v>1175</v>
      </c>
      <c r="R5577" s="86" t="s">
        <v>3244</v>
      </c>
      <c r="S5577" s="96" t="s">
        <v>21643</v>
      </c>
      <c r="T5577" s="96" t="s">
        <v>21603</v>
      </c>
      <c r="U5577" s="91"/>
      <c r="V5577" s="91"/>
      <c r="W5577" s="91" t="s">
        <v>292</v>
      </c>
      <c r="X5577" s="98"/>
      <c r="Y5577" s="86" t="s">
        <v>303</v>
      </c>
      <c r="Z5577" s="86" t="s">
        <v>1046</v>
      </c>
      <c r="AA5577" s="86" t="s">
        <v>9109</v>
      </c>
      <c r="AB5577" s="86" t="s">
        <v>791</v>
      </c>
      <c r="AC5577" s="100">
        <v>23.6</v>
      </c>
      <c r="AD5577" s="100">
        <v>17.7</v>
      </c>
      <c r="AE5577" s="102" t="s">
        <v>1057</v>
      </c>
      <c r="AF5577" s="86" t="s">
        <v>538</v>
      </c>
      <c r="AG5577" s="103">
        <f>Table1[[#This Row],['# Books]]*Table1[[#This Row],[QTY]]</f>
        <v>0</v>
      </c>
      <c r="AH5577" s="104">
        <f>Table1[[#This Row],[S&amp;L Price]]*Table1[[#This Row],[QTY]]</f>
        <v>0</v>
      </c>
    </row>
    <row r="5578" spans="1:34" ht="18" hidden="1" customHeight="1" x14ac:dyDescent="0.25">
      <c r="A5578" s="83"/>
      <c r="B5578" s="83"/>
      <c r="C5578" s="84">
        <v>259</v>
      </c>
      <c r="D5578" s="84"/>
      <c r="E5578" s="84"/>
      <c r="F5578" s="86" t="s">
        <v>12757</v>
      </c>
      <c r="G5578" s="115">
        <v>1</v>
      </c>
      <c r="H5578" s="88" t="s">
        <v>12762</v>
      </c>
      <c r="I5578" s="88" t="s">
        <v>1045</v>
      </c>
      <c r="J5578" s="88" t="s">
        <v>328</v>
      </c>
      <c r="K5578" s="89"/>
      <c r="L5578" s="91" t="s">
        <v>12764</v>
      </c>
      <c r="M5578" s="84">
        <v>2018</v>
      </c>
      <c r="N5578" s="93" t="s">
        <v>1802</v>
      </c>
      <c r="O5578" s="86"/>
      <c r="P5578" s="86"/>
      <c r="Q5578" s="86" t="s">
        <v>1175</v>
      </c>
      <c r="R5578" s="86" t="s">
        <v>3244</v>
      </c>
      <c r="S5578" s="96" t="s">
        <v>21643</v>
      </c>
      <c r="T5578" s="96" t="s">
        <v>21603</v>
      </c>
      <c r="U5578" s="91"/>
      <c r="V5578" s="91"/>
      <c r="W5578" s="91" t="s">
        <v>292</v>
      </c>
      <c r="X5578" s="98"/>
      <c r="Y5578" s="86" t="s">
        <v>303</v>
      </c>
      <c r="Z5578" s="86" t="s">
        <v>1046</v>
      </c>
      <c r="AA5578" s="86" t="s">
        <v>9109</v>
      </c>
      <c r="AB5578" s="86" t="s">
        <v>791</v>
      </c>
      <c r="AC5578" s="100">
        <v>23.6</v>
      </c>
      <c r="AD5578" s="100">
        <v>17.7</v>
      </c>
      <c r="AE5578" s="102" t="s">
        <v>1057</v>
      </c>
      <c r="AF5578" s="86" t="s">
        <v>538</v>
      </c>
      <c r="AG5578" s="103">
        <f>Table1[[#This Row],['# Books]]*Table1[[#This Row],[QTY]]</f>
        <v>0</v>
      </c>
      <c r="AH5578" s="104">
        <f>Table1[[#This Row],[S&amp;L Price]]*Table1[[#This Row],[QTY]]</f>
        <v>0</v>
      </c>
    </row>
    <row r="5579" spans="1:34" ht="18" customHeight="1" x14ac:dyDescent="0.25">
      <c r="A5579" s="83"/>
      <c r="B5579" s="83"/>
      <c r="C5579" s="84">
        <v>259</v>
      </c>
      <c r="D5579" s="84"/>
      <c r="E5579" s="84"/>
      <c r="F5579" s="86" t="s">
        <v>12757</v>
      </c>
      <c r="G5579" s="115">
        <v>1</v>
      </c>
      <c r="H5579" s="88" t="s">
        <v>12765</v>
      </c>
      <c r="I5579" s="88" t="s">
        <v>1045</v>
      </c>
      <c r="J5579" s="88" t="s">
        <v>126</v>
      </c>
      <c r="K5579" s="89"/>
      <c r="L5579" s="91" t="s">
        <v>12766</v>
      </c>
      <c r="M5579" s="84">
        <v>2018</v>
      </c>
      <c r="N5579" s="93" t="s">
        <v>1802</v>
      </c>
      <c r="O5579" s="86" t="s">
        <v>183</v>
      </c>
      <c r="P5579" s="86" t="s">
        <v>320</v>
      </c>
      <c r="Q5579" s="86" t="s">
        <v>1175</v>
      </c>
      <c r="R5579" s="86" t="s">
        <v>3240</v>
      </c>
      <c r="S5579" s="96" t="s">
        <v>21673</v>
      </c>
      <c r="T5579" s="96" t="s">
        <v>21603</v>
      </c>
      <c r="U5579" s="91"/>
      <c r="V5579" s="91"/>
      <c r="W5579" s="91" t="s">
        <v>278</v>
      </c>
      <c r="X5579" s="98"/>
      <c r="Y5579" s="86" t="s">
        <v>303</v>
      </c>
      <c r="Z5579" s="86" t="s">
        <v>1046</v>
      </c>
      <c r="AA5579" s="86" t="s">
        <v>20528</v>
      </c>
      <c r="AB5579" s="86" t="s">
        <v>791</v>
      </c>
      <c r="AC5579" s="100">
        <v>23.6</v>
      </c>
      <c r="AD5579" s="100">
        <v>17.7</v>
      </c>
      <c r="AE5579" s="102" t="s">
        <v>1057</v>
      </c>
      <c r="AF5579" s="86" t="s">
        <v>538</v>
      </c>
      <c r="AG5579" s="103">
        <f>Table1[[#This Row],['# Books]]*Table1[[#This Row],[QTY]]</f>
        <v>0</v>
      </c>
      <c r="AH5579" s="104">
        <f>Table1[[#This Row],[S&amp;L Price]]*Table1[[#This Row],[QTY]]</f>
        <v>0</v>
      </c>
    </row>
    <row r="5580" spans="1:34" ht="18" hidden="1" customHeight="1" x14ac:dyDescent="0.25">
      <c r="A5580" s="83"/>
      <c r="B5580" s="83"/>
      <c r="C5580" s="84">
        <v>259</v>
      </c>
      <c r="D5580" s="84"/>
      <c r="E5580" s="84"/>
      <c r="F5580" s="86" t="s">
        <v>12757</v>
      </c>
      <c r="G5580" s="115">
        <v>1</v>
      </c>
      <c r="H5580" s="88" t="s">
        <v>12765</v>
      </c>
      <c r="I5580" s="88" t="s">
        <v>1045</v>
      </c>
      <c r="J5580" s="88" t="s">
        <v>328</v>
      </c>
      <c r="K5580" s="89"/>
      <c r="L5580" s="91" t="s">
        <v>12767</v>
      </c>
      <c r="M5580" s="84">
        <v>2018</v>
      </c>
      <c r="N5580" s="93" t="s">
        <v>1802</v>
      </c>
      <c r="O5580" s="86"/>
      <c r="P5580" s="86"/>
      <c r="Q5580" s="86" t="s">
        <v>1175</v>
      </c>
      <c r="R5580" s="86" t="s">
        <v>3240</v>
      </c>
      <c r="S5580" s="96" t="s">
        <v>21673</v>
      </c>
      <c r="T5580" s="96" t="s">
        <v>21603</v>
      </c>
      <c r="U5580" s="91"/>
      <c r="V5580" s="91"/>
      <c r="W5580" s="91" t="s">
        <v>278</v>
      </c>
      <c r="X5580" s="98"/>
      <c r="Y5580" s="86" t="s">
        <v>303</v>
      </c>
      <c r="Z5580" s="86" t="s">
        <v>1046</v>
      </c>
      <c r="AA5580" s="86" t="s">
        <v>20528</v>
      </c>
      <c r="AB5580" s="86" t="s">
        <v>791</v>
      </c>
      <c r="AC5580" s="100">
        <v>23.6</v>
      </c>
      <c r="AD5580" s="100">
        <v>17.7</v>
      </c>
      <c r="AE5580" s="102" t="s">
        <v>1057</v>
      </c>
      <c r="AF5580" s="86" t="s">
        <v>538</v>
      </c>
      <c r="AG5580" s="103">
        <f>Table1[[#This Row],['# Books]]*Table1[[#This Row],[QTY]]</f>
        <v>0</v>
      </c>
      <c r="AH5580" s="104">
        <f>Table1[[#This Row],[S&amp;L Price]]*Table1[[#This Row],[QTY]]</f>
        <v>0</v>
      </c>
    </row>
    <row r="5581" spans="1:34" ht="18" customHeight="1" x14ac:dyDescent="0.25">
      <c r="A5581" s="83"/>
      <c r="B5581" s="83"/>
      <c r="C5581" s="84">
        <v>259</v>
      </c>
      <c r="D5581" s="84"/>
      <c r="E5581" s="84"/>
      <c r="F5581" s="86" t="s">
        <v>12757</v>
      </c>
      <c r="G5581" s="115">
        <v>1</v>
      </c>
      <c r="H5581" s="88" t="s">
        <v>12768</v>
      </c>
      <c r="I5581" s="88" t="s">
        <v>1045</v>
      </c>
      <c r="J5581" s="88" t="s">
        <v>126</v>
      </c>
      <c r="K5581" s="89"/>
      <c r="L5581" s="91" t="s">
        <v>12769</v>
      </c>
      <c r="M5581" s="84">
        <v>2018</v>
      </c>
      <c r="N5581" s="93" t="s">
        <v>1802</v>
      </c>
      <c r="O5581" s="86" t="s">
        <v>183</v>
      </c>
      <c r="P5581" s="86" t="s">
        <v>320</v>
      </c>
      <c r="Q5581" s="86" t="s">
        <v>1175</v>
      </c>
      <c r="R5581" s="86" t="s">
        <v>12770</v>
      </c>
      <c r="S5581" s="96" t="s">
        <v>21625</v>
      </c>
      <c r="T5581" s="96" t="s">
        <v>21650</v>
      </c>
      <c r="U5581" s="91"/>
      <c r="V5581" s="91"/>
      <c r="W5581" s="91" t="s">
        <v>292</v>
      </c>
      <c r="X5581" s="98"/>
      <c r="Y5581" s="86" t="s">
        <v>303</v>
      </c>
      <c r="Z5581" s="86" t="s">
        <v>1046</v>
      </c>
      <c r="AA5581" s="86" t="s">
        <v>9113</v>
      </c>
      <c r="AB5581" s="86" t="s">
        <v>791</v>
      </c>
      <c r="AC5581" s="100">
        <v>23.6</v>
      </c>
      <c r="AD5581" s="100">
        <v>17.7</v>
      </c>
      <c r="AE5581" s="102" t="s">
        <v>1057</v>
      </c>
      <c r="AF5581" s="86" t="s">
        <v>538</v>
      </c>
      <c r="AG5581" s="103">
        <f>Table1[[#This Row],['# Books]]*Table1[[#This Row],[QTY]]</f>
        <v>0</v>
      </c>
      <c r="AH5581" s="104">
        <f>Table1[[#This Row],[S&amp;L Price]]*Table1[[#This Row],[QTY]]</f>
        <v>0</v>
      </c>
    </row>
    <row r="5582" spans="1:34" ht="18" hidden="1" customHeight="1" x14ac:dyDescent="0.25">
      <c r="A5582" s="83"/>
      <c r="B5582" s="83"/>
      <c r="C5582" s="84">
        <v>259</v>
      </c>
      <c r="D5582" s="84"/>
      <c r="E5582" s="84"/>
      <c r="F5582" s="86" t="s">
        <v>12757</v>
      </c>
      <c r="G5582" s="115">
        <v>1</v>
      </c>
      <c r="H5582" s="88" t="s">
        <v>12768</v>
      </c>
      <c r="I5582" s="88" t="s">
        <v>1045</v>
      </c>
      <c r="J5582" s="88" t="s">
        <v>328</v>
      </c>
      <c r="K5582" s="89"/>
      <c r="L5582" s="91" t="s">
        <v>12771</v>
      </c>
      <c r="M5582" s="84">
        <v>2018</v>
      </c>
      <c r="N5582" s="93" t="s">
        <v>1802</v>
      </c>
      <c r="O5582" s="86"/>
      <c r="P5582" s="86"/>
      <c r="Q5582" s="86" t="s">
        <v>1175</v>
      </c>
      <c r="R5582" s="86" t="s">
        <v>12770</v>
      </c>
      <c r="S5582" s="96" t="s">
        <v>21625</v>
      </c>
      <c r="T5582" s="96" t="s">
        <v>21650</v>
      </c>
      <c r="U5582" s="91"/>
      <c r="V5582" s="91"/>
      <c r="W5582" s="91" t="s">
        <v>292</v>
      </c>
      <c r="X5582" s="98"/>
      <c r="Y5582" s="86" t="s">
        <v>303</v>
      </c>
      <c r="Z5582" s="86" t="s">
        <v>1046</v>
      </c>
      <c r="AA5582" s="86" t="s">
        <v>9113</v>
      </c>
      <c r="AB5582" s="86" t="s">
        <v>791</v>
      </c>
      <c r="AC5582" s="100">
        <v>23.6</v>
      </c>
      <c r="AD5582" s="100">
        <v>17.7</v>
      </c>
      <c r="AE5582" s="102" t="s">
        <v>1057</v>
      </c>
      <c r="AF5582" s="86" t="s">
        <v>538</v>
      </c>
      <c r="AG5582" s="103">
        <f>Table1[[#This Row],['# Books]]*Table1[[#This Row],[QTY]]</f>
        <v>0</v>
      </c>
      <c r="AH5582" s="104">
        <f>Table1[[#This Row],[S&amp;L Price]]*Table1[[#This Row],[QTY]]</f>
        <v>0</v>
      </c>
    </row>
    <row r="5583" spans="1:34" ht="18" hidden="1" customHeight="1" x14ac:dyDescent="0.25">
      <c r="A5583" s="83"/>
      <c r="B5583" s="83"/>
      <c r="C5583" s="84">
        <v>259</v>
      </c>
      <c r="D5583" s="84"/>
      <c r="E5583" s="84"/>
      <c r="F5583" s="86" t="s">
        <v>12772</v>
      </c>
      <c r="G5583" s="115">
        <v>4</v>
      </c>
      <c r="H5583" s="88" t="s">
        <v>12772</v>
      </c>
      <c r="I5583" s="88" t="s">
        <v>1045</v>
      </c>
      <c r="J5583" s="88" t="s">
        <v>125</v>
      </c>
      <c r="K5583" s="89"/>
      <c r="L5583" s="91" t="s">
        <v>12773</v>
      </c>
      <c r="M5583" s="84">
        <v>2017</v>
      </c>
      <c r="N5583" s="93" t="s">
        <v>1803</v>
      </c>
      <c r="O5583" s="86" t="s">
        <v>183</v>
      </c>
      <c r="P5583" s="86" t="s">
        <v>320</v>
      </c>
      <c r="Q5583" s="86"/>
      <c r="R5583" s="86"/>
      <c r="S5583" s="96"/>
      <c r="T5583" s="96"/>
      <c r="U5583" s="91"/>
      <c r="V5583" s="91"/>
      <c r="W5583" s="91"/>
      <c r="X5583" s="98"/>
      <c r="Y5583" s="86" t="s">
        <v>303</v>
      </c>
      <c r="Z5583" s="86" t="s">
        <v>1046</v>
      </c>
      <c r="AA5583" s="86" t="s">
        <v>12774</v>
      </c>
      <c r="AB5583" s="86" t="s">
        <v>791</v>
      </c>
      <c r="AC5583" s="100">
        <v>94.4</v>
      </c>
      <c r="AD5583" s="100">
        <v>70.8</v>
      </c>
      <c r="AE5583" s="102"/>
      <c r="AF5583" s="86" t="s">
        <v>538</v>
      </c>
      <c r="AG5583" s="103">
        <f>Table1[[#This Row],['# Books]]*Table1[[#This Row],[QTY]]</f>
        <v>0</v>
      </c>
      <c r="AH5583" s="104">
        <f>Table1[[#This Row],[S&amp;L Price]]*Table1[[#This Row],[QTY]]</f>
        <v>0</v>
      </c>
    </row>
    <row r="5584" spans="1:34" ht="18" customHeight="1" x14ac:dyDescent="0.25">
      <c r="A5584" s="83"/>
      <c r="B5584" s="83"/>
      <c r="C5584" s="84">
        <v>259</v>
      </c>
      <c r="D5584" s="84"/>
      <c r="E5584" s="84"/>
      <c r="F5584" s="86" t="s">
        <v>12772</v>
      </c>
      <c r="G5584" s="115">
        <v>1</v>
      </c>
      <c r="H5584" s="88" t="s">
        <v>12775</v>
      </c>
      <c r="I5584" s="88" t="s">
        <v>1045</v>
      </c>
      <c r="J5584" s="88" t="s">
        <v>126</v>
      </c>
      <c r="K5584" s="89"/>
      <c r="L5584" s="91" t="s">
        <v>12776</v>
      </c>
      <c r="M5584" s="84">
        <v>2017</v>
      </c>
      <c r="N5584" s="93" t="s">
        <v>1803</v>
      </c>
      <c r="O5584" s="86" t="s">
        <v>183</v>
      </c>
      <c r="P5584" s="86" t="s">
        <v>320</v>
      </c>
      <c r="Q5584" s="86" t="s">
        <v>90</v>
      </c>
      <c r="R5584" s="86" t="s">
        <v>907</v>
      </c>
      <c r="S5584" s="96" t="s">
        <v>21657</v>
      </c>
      <c r="T5584" s="96" t="s">
        <v>21603</v>
      </c>
      <c r="U5584" s="91"/>
      <c r="V5584" s="91"/>
      <c r="W5584" s="91" t="s">
        <v>278</v>
      </c>
      <c r="X5584" s="98"/>
      <c r="Y5584" s="86" t="s">
        <v>303</v>
      </c>
      <c r="Z5584" s="86" t="s">
        <v>1046</v>
      </c>
      <c r="AA5584" s="86" t="s">
        <v>12777</v>
      </c>
      <c r="AB5584" s="86" t="s">
        <v>791</v>
      </c>
      <c r="AC5584" s="100">
        <v>23.6</v>
      </c>
      <c r="AD5584" s="100">
        <v>17.7</v>
      </c>
      <c r="AE5584" s="102" t="s">
        <v>9021</v>
      </c>
      <c r="AF5584" s="86" t="s">
        <v>538</v>
      </c>
      <c r="AG5584" s="103">
        <f>Table1[[#This Row],['# Books]]*Table1[[#This Row],[QTY]]</f>
        <v>0</v>
      </c>
      <c r="AH5584" s="104">
        <f>Table1[[#This Row],[S&amp;L Price]]*Table1[[#This Row],[QTY]]</f>
        <v>0</v>
      </c>
    </row>
    <row r="5585" spans="1:34" ht="18" hidden="1" customHeight="1" x14ac:dyDescent="0.25">
      <c r="A5585" s="83"/>
      <c r="B5585" s="83"/>
      <c r="C5585" s="84">
        <v>259</v>
      </c>
      <c r="D5585" s="84"/>
      <c r="E5585" s="84"/>
      <c r="F5585" s="86" t="s">
        <v>12772</v>
      </c>
      <c r="G5585" s="115">
        <v>1</v>
      </c>
      <c r="H5585" s="88" t="s">
        <v>12775</v>
      </c>
      <c r="I5585" s="88" t="s">
        <v>1045</v>
      </c>
      <c r="J5585" s="88" t="s">
        <v>328</v>
      </c>
      <c r="K5585" s="89"/>
      <c r="L5585" s="91" t="s">
        <v>12778</v>
      </c>
      <c r="M5585" s="84">
        <v>2017</v>
      </c>
      <c r="N5585" s="93" t="s">
        <v>1803</v>
      </c>
      <c r="O5585" s="86"/>
      <c r="P5585" s="86"/>
      <c r="Q5585" s="86" t="s">
        <v>90</v>
      </c>
      <c r="R5585" s="86" t="s">
        <v>907</v>
      </c>
      <c r="S5585" s="96" t="s">
        <v>21657</v>
      </c>
      <c r="T5585" s="96" t="s">
        <v>21603</v>
      </c>
      <c r="U5585" s="91"/>
      <c r="V5585" s="91"/>
      <c r="W5585" s="91" t="s">
        <v>278</v>
      </c>
      <c r="X5585" s="98"/>
      <c r="Y5585" s="86" t="s">
        <v>303</v>
      </c>
      <c r="Z5585" s="86" t="s">
        <v>1046</v>
      </c>
      <c r="AA5585" s="86" t="s">
        <v>12777</v>
      </c>
      <c r="AB5585" s="86" t="s">
        <v>791</v>
      </c>
      <c r="AC5585" s="100">
        <v>23.6</v>
      </c>
      <c r="AD5585" s="100">
        <v>17.7</v>
      </c>
      <c r="AE5585" s="102" t="s">
        <v>9021</v>
      </c>
      <c r="AF5585" s="86" t="s">
        <v>538</v>
      </c>
      <c r="AG5585" s="103">
        <f>Table1[[#This Row],['# Books]]*Table1[[#This Row],[QTY]]</f>
        <v>0</v>
      </c>
      <c r="AH5585" s="104">
        <f>Table1[[#This Row],[S&amp;L Price]]*Table1[[#This Row],[QTY]]</f>
        <v>0</v>
      </c>
    </row>
    <row r="5586" spans="1:34" ht="18" customHeight="1" x14ac:dyDescent="0.25">
      <c r="A5586" s="83"/>
      <c r="B5586" s="83"/>
      <c r="C5586" s="84">
        <v>259</v>
      </c>
      <c r="D5586" s="84"/>
      <c r="E5586" s="84"/>
      <c r="F5586" s="86" t="s">
        <v>12772</v>
      </c>
      <c r="G5586" s="115">
        <v>1</v>
      </c>
      <c r="H5586" s="88" t="s">
        <v>12779</v>
      </c>
      <c r="I5586" s="88" t="s">
        <v>1045</v>
      </c>
      <c r="J5586" s="88" t="s">
        <v>126</v>
      </c>
      <c r="K5586" s="89"/>
      <c r="L5586" s="91" t="s">
        <v>12780</v>
      </c>
      <c r="M5586" s="84">
        <v>2017</v>
      </c>
      <c r="N5586" s="93" t="s">
        <v>1803</v>
      </c>
      <c r="O5586" s="86" t="s">
        <v>183</v>
      </c>
      <c r="P5586" s="86" t="s">
        <v>320</v>
      </c>
      <c r="Q5586" s="86" t="s">
        <v>90</v>
      </c>
      <c r="R5586" s="86" t="s">
        <v>908</v>
      </c>
      <c r="S5586" s="96" t="s">
        <v>21643</v>
      </c>
      <c r="T5586" s="96" t="s">
        <v>21603</v>
      </c>
      <c r="U5586" s="91"/>
      <c r="V5586" s="91"/>
      <c r="W5586" s="91" t="s">
        <v>292</v>
      </c>
      <c r="X5586" s="98"/>
      <c r="Y5586" s="86" t="s">
        <v>303</v>
      </c>
      <c r="Z5586" s="86" t="s">
        <v>1046</v>
      </c>
      <c r="AA5586" s="86" t="s">
        <v>9015</v>
      </c>
      <c r="AB5586" s="86" t="s">
        <v>791</v>
      </c>
      <c r="AC5586" s="100">
        <v>23.6</v>
      </c>
      <c r="AD5586" s="100">
        <v>17.7</v>
      </c>
      <c r="AE5586" s="102" t="s">
        <v>9016</v>
      </c>
      <c r="AF5586" s="86" t="s">
        <v>538</v>
      </c>
      <c r="AG5586" s="103">
        <f>Table1[[#This Row],['# Books]]*Table1[[#This Row],[QTY]]</f>
        <v>0</v>
      </c>
      <c r="AH5586" s="104">
        <f>Table1[[#This Row],[S&amp;L Price]]*Table1[[#This Row],[QTY]]</f>
        <v>0</v>
      </c>
    </row>
    <row r="5587" spans="1:34" ht="18" hidden="1" customHeight="1" x14ac:dyDescent="0.25">
      <c r="A5587" s="83"/>
      <c r="B5587" s="83"/>
      <c r="C5587" s="84">
        <v>259</v>
      </c>
      <c r="D5587" s="84"/>
      <c r="E5587" s="84"/>
      <c r="F5587" s="86" t="s">
        <v>12772</v>
      </c>
      <c r="G5587" s="115">
        <v>1</v>
      </c>
      <c r="H5587" s="88" t="s">
        <v>12779</v>
      </c>
      <c r="I5587" s="88" t="s">
        <v>1045</v>
      </c>
      <c r="J5587" s="88" t="s">
        <v>328</v>
      </c>
      <c r="K5587" s="89"/>
      <c r="L5587" s="91" t="s">
        <v>12781</v>
      </c>
      <c r="M5587" s="84">
        <v>2017</v>
      </c>
      <c r="N5587" s="93" t="s">
        <v>1803</v>
      </c>
      <c r="O5587" s="86"/>
      <c r="P5587" s="86"/>
      <c r="Q5587" s="86" t="s">
        <v>90</v>
      </c>
      <c r="R5587" s="86" t="s">
        <v>908</v>
      </c>
      <c r="S5587" s="96" t="s">
        <v>21643</v>
      </c>
      <c r="T5587" s="96" t="s">
        <v>21603</v>
      </c>
      <c r="U5587" s="91"/>
      <c r="V5587" s="91"/>
      <c r="W5587" s="91" t="s">
        <v>292</v>
      </c>
      <c r="X5587" s="98"/>
      <c r="Y5587" s="86" t="s">
        <v>303</v>
      </c>
      <c r="Z5587" s="86" t="s">
        <v>1046</v>
      </c>
      <c r="AA5587" s="86" t="s">
        <v>9015</v>
      </c>
      <c r="AB5587" s="86" t="s">
        <v>791</v>
      </c>
      <c r="AC5587" s="100">
        <v>23.6</v>
      </c>
      <c r="AD5587" s="100">
        <v>17.7</v>
      </c>
      <c r="AE5587" s="102" t="s">
        <v>9016</v>
      </c>
      <c r="AF5587" s="86" t="s">
        <v>538</v>
      </c>
      <c r="AG5587" s="103">
        <f>Table1[[#This Row],['# Books]]*Table1[[#This Row],[QTY]]</f>
        <v>0</v>
      </c>
      <c r="AH5587" s="104">
        <f>Table1[[#This Row],[S&amp;L Price]]*Table1[[#This Row],[QTY]]</f>
        <v>0</v>
      </c>
    </row>
    <row r="5588" spans="1:34" ht="18" customHeight="1" x14ac:dyDescent="0.25">
      <c r="A5588" s="83"/>
      <c r="B5588" s="83"/>
      <c r="C5588" s="84">
        <v>259</v>
      </c>
      <c r="D5588" s="84"/>
      <c r="E5588" s="84"/>
      <c r="F5588" s="86" t="s">
        <v>12772</v>
      </c>
      <c r="G5588" s="115">
        <v>1</v>
      </c>
      <c r="H5588" s="88" t="s">
        <v>12782</v>
      </c>
      <c r="I5588" s="88" t="s">
        <v>1045</v>
      </c>
      <c r="J5588" s="88" t="s">
        <v>126</v>
      </c>
      <c r="K5588" s="89"/>
      <c r="L5588" s="91" t="s">
        <v>12783</v>
      </c>
      <c r="M5588" s="84">
        <v>2017</v>
      </c>
      <c r="N5588" s="93" t="s">
        <v>1803</v>
      </c>
      <c r="O5588" s="86" t="s">
        <v>183</v>
      </c>
      <c r="P5588" s="86" t="s">
        <v>320</v>
      </c>
      <c r="Q5588" s="86" t="s">
        <v>90</v>
      </c>
      <c r="R5588" s="86" t="s">
        <v>9025</v>
      </c>
      <c r="S5588" s="96" t="s">
        <v>21667</v>
      </c>
      <c r="T5588" s="96" t="s">
        <v>21603</v>
      </c>
      <c r="U5588" s="91"/>
      <c r="V5588" s="91"/>
      <c r="W5588" s="91" t="s">
        <v>292</v>
      </c>
      <c r="X5588" s="98"/>
      <c r="Y5588" s="86" t="s">
        <v>303</v>
      </c>
      <c r="Z5588" s="86" t="s">
        <v>1046</v>
      </c>
      <c r="AA5588" s="86" t="s">
        <v>9026</v>
      </c>
      <c r="AB5588" s="86" t="s">
        <v>791</v>
      </c>
      <c r="AC5588" s="100">
        <v>23.6</v>
      </c>
      <c r="AD5588" s="100">
        <v>17.7</v>
      </c>
      <c r="AE5588" s="102" t="s">
        <v>9027</v>
      </c>
      <c r="AF5588" s="86" t="s">
        <v>538</v>
      </c>
      <c r="AG5588" s="103">
        <f>Table1[[#This Row],['# Books]]*Table1[[#This Row],[QTY]]</f>
        <v>0</v>
      </c>
      <c r="AH5588" s="104">
        <f>Table1[[#This Row],[S&amp;L Price]]*Table1[[#This Row],[QTY]]</f>
        <v>0</v>
      </c>
    </row>
    <row r="5589" spans="1:34" ht="18" hidden="1" customHeight="1" x14ac:dyDescent="0.25">
      <c r="A5589" s="83"/>
      <c r="B5589" s="83"/>
      <c r="C5589" s="84">
        <v>259</v>
      </c>
      <c r="D5589" s="84"/>
      <c r="E5589" s="84"/>
      <c r="F5589" s="86" t="s">
        <v>12772</v>
      </c>
      <c r="G5589" s="115">
        <v>1</v>
      </c>
      <c r="H5589" s="88" t="s">
        <v>12782</v>
      </c>
      <c r="I5589" s="88" t="s">
        <v>1045</v>
      </c>
      <c r="J5589" s="88" t="s">
        <v>328</v>
      </c>
      <c r="K5589" s="89"/>
      <c r="L5589" s="91" t="s">
        <v>12784</v>
      </c>
      <c r="M5589" s="84">
        <v>2017</v>
      </c>
      <c r="N5589" s="93" t="s">
        <v>1803</v>
      </c>
      <c r="O5589" s="86"/>
      <c r="P5589" s="86"/>
      <c r="Q5589" s="86" t="s">
        <v>90</v>
      </c>
      <c r="R5589" s="86" t="s">
        <v>9025</v>
      </c>
      <c r="S5589" s="96" t="s">
        <v>21667</v>
      </c>
      <c r="T5589" s="96" t="s">
        <v>21603</v>
      </c>
      <c r="U5589" s="91"/>
      <c r="V5589" s="91"/>
      <c r="W5589" s="91" t="s">
        <v>292</v>
      </c>
      <c r="X5589" s="98"/>
      <c r="Y5589" s="86" t="s">
        <v>303</v>
      </c>
      <c r="Z5589" s="86" t="s">
        <v>1046</v>
      </c>
      <c r="AA5589" s="86" t="s">
        <v>9026</v>
      </c>
      <c r="AB5589" s="86" t="s">
        <v>791</v>
      </c>
      <c r="AC5589" s="100">
        <v>23.6</v>
      </c>
      <c r="AD5589" s="100">
        <v>17.7</v>
      </c>
      <c r="AE5589" s="102" t="s">
        <v>9027</v>
      </c>
      <c r="AF5589" s="86" t="s">
        <v>538</v>
      </c>
      <c r="AG5589" s="103">
        <f>Table1[[#This Row],['# Books]]*Table1[[#This Row],[QTY]]</f>
        <v>0</v>
      </c>
      <c r="AH5589" s="104">
        <f>Table1[[#This Row],[S&amp;L Price]]*Table1[[#This Row],[QTY]]</f>
        <v>0</v>
      </c>
    </row>
    <row r="5590" spans="1:34" ht="18" customHeight="1" x14ac:dyDescent="0.25">
      <c r="A5590" s="83"/>
      <c r="B5590" s="83"/>
      <c r="C5590" s="84">
        <v>259</v>
      </c>
      <c r="D5590" s="84"/>
      <c r="E5590" s="84"/>
      <c r="F5590" s="86" t="s">
        <v>12772</v>
      </c>
      <c r="G5590" s="115">
        <v>1</v>
      </c>
      <c r="H5590" s="88" t="s">
        <v>12785</v>
      </c>
      <c r="I5590" s="88" t="s">
        <v>1045</v>
      </c>
      <c r="J5590" s="88" t="s">
        <v>126</v>
      </c>
      <c r="K5590" s="89"/>
      <c r="L5590" s="91" t="s">
        <v>12786</v>
      </c>
      <c r="M5590" s="84">
        <v>2017</v>
      </c>
      <c r="N5590" s="93" t="s">
        <v>1803</v>
      </c>
      <c r="O5590" s="86" t="s">
        <v>183</v>
      </c>
      <c r="P5590" s="86" t="s">
        <v>320</v>
      </c>
      <c r="Q5590" s="86" t="s">
        <v>90</v>
      </c>
      <c r="R5590" s="86" t="s">
        <v>6961</v>
      </c>
      <c r="S5590" s="96" t="s">
        <v>21643</v>
      </c>
      <c r="T5590" s="96" t="s">
        <v>21603</v>
      </c>
      <c r="U5590" s="91"/>
      <c r="V5590" s="91"/>
      <c r="W5590" s="91" t="s">
        <v>292</v>
      </c>
      <c r="X5590" s="98"/>
      <c r="Y5590" s="86" t="s">
        <v>303</v>
      </c>
      <c r="Z5590" s="86" t="s">
        <v>1046</v>
      </c>
      <c r="AA5590" s="86" t="s">
        <v>20351</v>
      </c>
      <c r="AB5590" s="86" t="s">
        <v>791</v>
      </c>
      <c r="AC5590" s="100">
        <v>23.6</v>
      </c>
      <c r="AD5590" s="100">
        <v>17.7</v>
      </c>
      <c r="AE5590" s="102" t="s">
        <v>9011</v>
      </c>
      <c r="AF5590" s="86" t="s">
        <v>538</v>
      </c>
      <c r="AG5590" s="103">
        <f>Table1[[#This Row],['# Books]]*Table1[[#This Row],[QTY]]</f>
        <v>0</v>
      </c>
      <c r="AH5590" s="104">
        <f>Table1[[#This Row],[S&amp;L Price]]*Table1[[#This Row],[QTY]]</f>
        <v>0</v>
      </c>
    </row>
    <row r="5591" spans="1:34" ht="18" hidden="1" customHeight="1" x14ac:dyDescent="0.25">
      <c r="A5591" s="83"/>
      <c r="B5591" s="83"/>
      <c r="C5591" s="84">
        <v>259</v>
      </c>
      <c r="D5591" s="84"/>
      <c r="E5591" s="84"/>
      <c r="F5591" s="86" t="s">
        <v>12772</v>
      </c>
      <c r="G5591" s="115">
        <v>1</v>
      </c>
      <c r="H5591" s="88" t="s">
        <v>12785</v>
      </c>
      <c r="I5591" s="88" t="s">
        <v>1045</v>
      </c>
      <c r="J5591" s="88" t="s">
        <v>328</v>
      </c>
      <c r="K5591" s="89"/>
      <c r="L5591" s="91" t="s">
        <v>12787</v>
      </c>
      <c r="M5591" s="84">
        <v>2017</v>
      </c>
      <c r="N5591" s="93" t="s">
        <v>1803</v>
      </c>
      <c r="O5591" s="86"/>
      <c r="P5591" s="86"/>
      <c r="Q5591" s="86" t="s">
        <v>90</v>
      </c>
      <c r="R5591" s="86" t="s">
        <v>6961</v>
      </c>
      <c r="S5591" s="96" t="s">
        <v>21643</v>
      </c>
      <c r="T5591" s="96" t="s">
        <v>21603</v>
      </c>
      <c r="U5591" s="91"/>
      <c r="V5591" s="91"/>
      <c r="W5591" s="91" t="s">
        <v>292</v>
      </c>
      <c r="X5591" s="98"/>
      <c r="Y5591" s="86" t="s">
        <v>303</v>
      </c>
      <c r="Z5591" s="86" t="s">
        <v>1046</v>
      </c>
      <c r="AA5591" s="86" t="s">
        <v>20351</v>
      </c>
      <c r="AB5591" s="86" t="s">
        <v>791</v>
      </c>
      <c r="AC5591" s="100">
        <v>23.6</v>
      </c>
      <c r="AD5591" s="100">
        <v>17.7</v>
      </c>
      <c r="AE5591" s="102" t="s">
        <v>9011</v>
      </c>
      <c r="AF5591" s="86" t="s">
        <v>538</v>
      </c>
      <c r="AG5591" s="103">
        <f>Table1[[#This Row],['# Books]]*Table1[[#This Row],[QTY]]</f>
        <v>0</v>
      </c>
      <c r="AH5591" s="104">
        <f>Table1[[#This Row],[S&amp;L Price]]*Table1[[#This Row],[QTY]]</f>
        <v>0</v>
      </c>
    </row>
    <row r="5592" spans="1:34" ht="18" hidden="1" customHeight="1" x14ac:dyDescent="0.25">
      <c r="A5592" s="83"/>
      <c r="B5592" s="83"/>
      <c r="C5592" s="84">
        <v>260</v>
      </c>
      <c r="D5592" s="84"/>
      <c r="E5592" s="84"/>
      <c r="F5592" s="86" t="s">
        <v>5619</v>
      </c>
      <c r="G5592" s="115">
        <v>8</v>
      </c>
      <c r="H5592" s="88" t="s">
        <v>5619</v>
      </c>
      <c r="I5592" s="88" t="s">
        <v>1045</v>
      </c>
      <c r="J5592" s="88" t="s">
        <v>125</v>
      </c>
      <c r="K5592" s="89"/>
      <c r="L5592" s="91" t="s">
        <v>5620</v>
      </c>
      <c r="M5592" s="84">
        <v>2019</v>
      </c>
      <c r="N5592" s="93" t="s">
        <v>4044</v>
      </c>
      <c r="O5592" s="86" t="s">
        <v>183</v>
      </c>
      <c r="P5592" s="86" t="s">
        <v>321</v>
      </c>
      <c r="Q5592" s="86"/>
      <c r="R5592" s="86"/>
      <c r="S5592" s="96"/>
      <c r="T5592" s="96"/>
      <c r="U5592" s="91"/>
      <c r="V5592" s="91"/>
      <c r="W5592" s="91"/>
      <c r="X5592" s="98"/>
      <c r="Y5592" s="86" t="s">
        <v>303</v>
      </c>
      <c r="Z5592" s="86" t="s">
        <v>309</v>
      </c>
      <c r="AA5592" s="86" t="s">
        <v>5218</v>
      </c>
      <c r="AB5592" s="86" t="s">
        <v>791</v>
      </c>
      <c r="AC5592" s="100">
        <v>188.8</v>
      </c>
      <c r="AD5592" s="100">
        <v>141.6</v>
      </c>
      <c r="AE5592" s="102"/>
      <c r="AF5592" s="86" t="s">
        <v>538</v>
      </c>
      <c r="AG5592" s="103">
        <f>Table1[[#This Row],['# Books]]*Table1[[#This Row],[QTY]]</f>
        <v>0</v>
      </c>
      <c r="AH5592" s="104">
        <f>Table1[[#This Row],[S&amp;L Price]]*Table1[[#This Row],[QTY]]</f>
        <v>0</v>
      </c>
    </row>
    <row r="5593" spans="1:34" ht="18" customHeight="1" x14ac:dyDescent="0.25">
      <c r="A5593" s="83"/>
      <c r="B5593" s="83"/>
      <c r="C5593" s="84">
        <v>260</v>
      </c>
      <c r="D5593" s="84"/>
      <c r="E5593" s="84"/>
      <c r="F5593" s="86" t="s">
        <v>5619</v>
      </c>
      <c r="G5593" s="115">
        <v>1</v>
      </c>
      <c r="H5593" s="88" t="s">
        <v>5621</v>
      </c>
      <c r="I5593" s="88" t="s">
        <v>1045</v>
      </c>
      <c r="J5593" s="88" t="s">
        <v>126</v>
      </c>
      <c r="K5593" s="89"/>
      <c r="L5593" s="91" t="s">
        <v>5622</v>
      </c>
      <c r="M5593" s="84">
        <v>2019</v>
      </c>
      <c r="N5593" s="93" t="s">
        <v>4044</v>
      </c>
      <c r="O5593" s="86" t="s">
        <v>183</v>
      </c>
      <c r="P5593" s="86" t="s">
        <v>321</v>
      </c>
      <c r="Q5593" s="86" t="s">
        <v>1175</v>
      </c>
      <c r="R5593" s="86" t="s">
        <v>5623</v>
      </c>
      <c r="S5593" s="96" t="s">
        <v>21675</v>
      </c>
      <c r="T5593" s="96" t="s">
        <v>21603</v>
      </c>
      <c r="U5593" s="91"/>
      <c r="V5593" s="91"/>
      <c r="W5593" s="91" t="s">
        <v>278</v>
      </c>
      <c r="X5593" s="98"/>
      <c r="Y5593" s="86" t="s">
        <v>303</v>
      </c>
      <c r="Z5593" s="86" t="s">
        <v>309</v>
      </c>
      <c r="AA5593" s="86" t="s">
        <v>5250</v>
      </c>
      <c r="AB5593" s="86" t="s">
        <v>791</v>
      </c>
      <c r="AC5593" s="100">
        <v>23.6</v>
      </c>
      <c r="AD5593" s="100">
        <v>17.7</v>
      </c>
      <c r="AE5593" s="102" t="s">
        <v>5251</v>
      </c>
      <c r="AF5593" s="86" t="s">
        <v>538</v>
      </c>
      <c r="AG5593" s="103">
        <f>Table1[[#This Row],['# Books]]*Table1[[#This Row],[QTY]]</f>
        <v>0</v>
      </c>
      <c r="AH5593" s="104">
        <f>Table1[[#This Row],[S&amp;L Price]]*Table1[[#This Row],[QTY]]</f>
        <v>0</v>
      </c>
    </row>
    <row r="5594" spans="1:34" ht="18" hidden="1" customHeight="1" x14ac:dyDescent="0.25">
      <c r="A5594" s="83"/>
      <c r="B5594" s="83"/>
      <c r="C5594" s="84">
        <v>260</v>
      </c>
      <c r="D5594" s="84"/>
      <c r="E5594" s="84"/>
      <c r="F5594" s="86" t="s">
        <v>5619</v>
      </c>
      <c r="G5594" s="115">
        <v>1</v>
      </c>
      <c r="H5594" s="88" t="s">
        <v>5621</v>
      </c>
      <c r="I5594" s="88" t="s">
        <v>1045</v>
      </c>
      <c r="J5594" s="88" t="s">
        <v>328</v>
      </c>
      <c r="K5594" s="89"/>
      <c r="L5594" s="91" t="s">
        <v>5624</v>
      </c>
      <c r="M5594" s="84">
        <v>2019</v>
      </c>
      <c r="N5594" s="93" t="s">
        <v>4044</v>
      </c>
      <c r="O5594" s="86"/>
      <c r="P5594" s="86"/>
      <c r="Q5594" s="86" t="s">
        <v>1175</v>
      </c>
      <c r="R5594" s="86" t="s">
        <v>5623</v>
      </c>
      <c r="S5594" s="96" t="s">
        <v>21675</v>
      </c>
      <c r="T5594" s="96" t="s">
        <v>21603</v>
      </c>
      <c r="U5594" s="91"/>
      <c r="V5594" s="91"/>
      <c r="W5594" s="91" t="s">
        <v>278</v>
      </c>
      <c r="X5594" s="98"/>
      <c r="Y5594" s="86" t="s">
        <v>303</v>
      </c>
      <c r="Z5594" s="86" t="s">
        <v>309</v>
      </c>
      <c r="AA5594" s="86" t="s">
        <v>5250</v>
      </c>
      <c r="AB5594" s="86" t="s">
        <v>791</v>
      </c>
      <c r="AC5594" s="100">
        <v>23.6</v>
      </c>
      <c r="AD5594" s="100">
        <v>17.7</v>
      </c>
      <c r="AE5594" s="102" t="s">
        <v>5251</v>
      </c>
      <c r="AF5594" s="86" t="s">
        <v>538</v>
      </c>
      <c r="AG5594" s="103">
        <f>Table1[[#This Row],['# Books]]*Table1[[#This Row],[QTY]]</f>
        <v>0</v>
      </c>
      <c r="AH5594" s="104">
        <f>Table1[[#This Row],[S&amp;L Price]]*Table1[[#This Row],[QTY]]</f>
        <v>0</v>
      </c>
    </row>
    <row r="5595" spans="1:34" ht="18" customHeight="1" x14ac:dyDescent="0.25">
      <c r="A5595" s="83"/>
      <c r="B5595" s="83"/>
      <c r="C5595" s="84">
        <v>260</v>
      </c>
      <c r="D5595" s="84"/>
      <c r="E5595" s="84"/>
      <c r="F5595" s="86" t="s">
        <v>5619</v>
      </c>
      <c r="G5595" s="115">
        <v>1</v>
      </c>
      <c r="H5595" s="88" t="s">
        <v>5625</v>
      </c>
      <c r="I5595" s="88" t="s">
        <v>1045</v>
      </c>
      <c r="J5595" s="88" t="s">
        <v>126</v>
      </c>
      <c r="K5595" s="89"/>
      <c r="L5595" s="91" t="s">
        <v>5626</v>
      </c>
      <c r="M5595" s="84">
        <v>2019</v>
      </c>
      <c r="N5595" s="93" t="s">
        <v>4044</v>
      </c>
      <c r="O5595" s="86" t="s">
        <v>183</v>
      </c>
      <c r="P5595" s="86" t="s">
        <v>321</v>
      </c>
      <c r="Q5595" s="86" t="s">
        <v>1175</v>
      </c>
      <c r="R5595" s="86" t="s">
        <v>5627</v>
      </c>
      <c r="S5595" s="96" t="s">
        <v>21654</v>
      </c>
      <c r="T5595" s="96" t="s">
        <v>21603</v>
      </c>
      <c r="U5595" s="91"/>
      <c r="V5595" s="91"/>
      <c r="W5595" s="91" t="s">
        <v>277</v>
      </c>
      <c r="X5595" s="98"/>
      <c r="Y5595" s="86" t="s">
        <v>303</v>
      </c>
      <c r="Z5595" s="86" t="s">
        <v>309</v>
      </c>
      <c r="AA5595" s="86" t="s">
        <v>5227</v>
      </c>
      <c r="AB5595" s="86" t="s">
        <v>791</v>
      </c>
      <c r="AC5595" s="100">
        <v>23.6</v>
      </c>
      <c r="AD5595" s="100">
        <v>17.7</v>
      </c>
      <c r="AE5595" s="102" t="s">
        <v>5228</v>
      </c>
      <c r="AF5595" s="86" t="s">
        <v>538</v>
      </c>
      <c r="AG5595" s="103">
        <f>Table1[[#This Row],['# Books]]*Table1[[#This Row],[QTY]]</f>
        <v>0</v>
      </c>
      <c r="AH5595" s="104">
        <f>Table1[[#This Row],[S&amp;L Price]]*Table1[[#This Row],[QTY]]</f>
        <v>0</v>
      </c>
    </row>
    <row r="5596" spans="1:34" ht="18" hidden="1" customHeight="1" x14ac:dyDescent="0.25">
      <c r="A5596" s="83"/>
      <c r="B5596" s="83"/>
      <c r="C5596" s="84">
        <v>260</v>
      </c>
      <c r="D5596" s="84"/>
      <c r="E5596" s="84"/>
      <c r="F5596" s="86" t="s">
        <v>5619</v>
      </c>
      <c r="G5596" s="115">
        <v>1</v>
      </c>
      <c r="H5596" s="88" t="s">
        <v>5625</v>
      </c>
      <c r="I5596" s="88" t="s">
        <v>1045</v>
      </c>
      <c r="J5596" s="88" t="s">
        <v>328</v>
      </c>
      <c r="K5596" s="89"/>
      <c r="L5596" s="91" t="s">
        <v>5628</v>
      </c>
      <c r="M5596" s="84">
        <v>2019</v>
      </c>
      <c r="N5596" s="93" t="s">
        <v>4044</v>
      </c>
      <c r="O5596" s="86"/>
      <c r="P5596" s="86"/>
      <c r="Q5596" s="86" t="s">
        <v>1175</v>
      </c>
      <c r="R5596" s="86" t="s">
        <v>5627</v>
      </c>
      <c r="S5596" s="96" t="s">
        <v>21654</v>
      </c>
      <c r="T5596" s="96" t="s">
        <v>21603</v>
      </c>
      <c r="U5596" s="91"/>
      <c r="V5596" s="91"/>
      <c r="W5596" s="91" t="s">
        <v>277</v>
      </c>
      <c r="X5596" s="98"/>
      <c r="Y5596" s="86" t="s">
        <v>303</v>
      </c>
      <c r="Z5596" s="86" t="s">
        <v>309</v>
      </c>
      <c r="AA5596" s="86" t="s">
        <v>5227</v>
      </c>
      <c r="AB5596" s="86" t="s">
        <v>791</v>
      </c>
      <c r="AC5596" s="100">
        <v>23.6</v>
      </c>
      <c r="AD5596" s="100">
        <v>17.7</v>
      </c>
      <c r="AE5596" s="102" t="s">
        <v>5228</v>
      </c>
      <c r="AF5596" s="86" t="s">
        <v>538</v>
      </c>
      <c r="AG5596" s="103">
        <f>Table1[[#This Row],['# Books]]*Table1[[#This Row],[QTY]]</f>
        <v>0</v>
      </c>
      <c r="AH5596" s="104">
        <f>Table1[[#This Row],[S&amp;L Price]]*Table1[[#This Row],[QTY]]</f>
        <v>0</v>
      </c>
    </row>
    <row r="5597" spans="1:34" ht="18" customHeight="1" x14ac:dyDescent="0.25">
      <c r="A5597" s="83"/>
      <c r="B5597" s="83"/>
      <c r="C5597" s="84">
        <v>260</v>
      </c>
      <c r="D5597" s="84"/>
      <c r="E5597" s="84"/>
      <c r="F5597" s="86" t="s">
        <v>5619</v>
      </c>
      <c r="G5597" s="115">
        <v>1</v>
      </c>
      <c r="H5597" s="88" t="s">
        <v>5629</v>
      </c>
      <c r="I5597" s="88" t="s">
        <v>1045</v>
      </c>
      <c r="J5597" s="88" t="s">
        <v>126</v>
      </c>
      <c r="K5597" s="89"/>
      <c r="L5597" s="91" t="s">
        <v>5630</v>
      </c>
      <c r="M5597" s="84">
        <v>2019</v>
      </c>
      <c r="N5597" s="93" t="s">
        <v>4044</v>
      </c>
      <c r="O5597" s="86" t="s">
        <v>183</v>
      </c>
      <c r="P5597" s="86" t="s">
        <v>321</v>
      </c>
      <c r="Q5597" s="86" t="s">
        <v>1175</v>
      </c>
      <c r="R5597" s="86" t="s">
        <v>5631</v>
      </c>
      <c r="S5597" s="96" t="s">
        <v>21663</v>
      </c>
      <c r="T5597" s="96" t="s">
        <v>21603</v>
      </c>
      <c r="U5597" s="91"/>
      <c r="V5597" s="91"/>
      <c r="W5597" s="91" t="s">
        <v>278</v>
      </c>
      <c r="X5597" s="98"/>
      <c r="Y5597" s="86" t="s">
        <v>303</v>
      </c>
      <c r="Z5597" s="86" t="s">
        <v>309</v>
      </c>
      <c r="AA5597" s="86" t="s">
        <v>5222</v>
      </c>
      <c r="AB5597" s="86" t="s">
        <v>791</v>
      </c>
      <c r="AC5597" s="100">
        <v>23.6</v>
      </c>
      <c r="AD5597" s="100">
        <v>17.7</v>
      </c>
      <c r="AE5597" s="102" t="s">
        <v>5223</v>
      </c>
      <c r="AF5597" s="86" t="s">
        <v>538</v>
      </c>
      <c r="AG5597" s="103">
        <f>Table1[[#This Row],['# Books]]*Table1[[#This Row],[QTY]]</f>
        <v>0</v>
      </c>
      <c r="AH5597" s="104">
        <f>Table1[[#This Row],[S&amp;L Price]]*Table1[[#This Row],[QTY]]</f>
        <v>0</v>
      </c>
    </row>
    <row r="5598" spans="1:34" ht="18" hidden="1" customHeight="1" x14ac:dyDescent="0.25">
      <c r="A5598" s="83"/>
      <c r="B5598" s="83"/>
      <c r="C5598" s="84">
        <v>260</v>
      </c>
      <c r="D5598" s="84"/>
      <c r="E5598" s="84"/>
      <c r="F5598" s="86" t="s">
        <v>5619</v>
      </c>
      <c r="G5598" s="115">
        <v>1</v>
      </c>
      <c r="H5598" s="88" t="s">
        <v>5629</v>
      </c>
      <c r="I5598" s="88" t="s">
        <v>1045</v>
      </c>
      <c r="J5598" s="88" t="s">
        <v>328</v>
      </c>
      <c r="K5598" s="89"/>
      <c r="L5598" s="91" t="s">
        <v>5632</v>
      </c>
      <c r="M5598" s="84">
        <v>2019</v>
      </c>
      <c r="N5598" s="93" t="s">
        <v>4044</v>
      </c>
      <c r="O5598" s="86"/>
      <c r="P5598" s="86"/>
      <c r="Q5598" s="86" t="s">
        <v>1175</v>
      </c>
      <c r="R5598" s="86" t="s">
        <v>5631</v>
      </c>
      <c r="S5598" s="96" t="s">
        <v>21663</v>
      </c>
      <c r="T5598" s="96" t="s">
        <v>21603</v>
      </c>
      <c r="U5598" s="91"/>
      <c r="V5598" s="91"/>
      <c r="W5598" s="91" t="s">
        <v>278</v>
      </c>
      <c r="X5598" s="98"/>
      <c r="Y5598" s="86" t="s">
        <v>303</v>
      </c>
      <c r="Z5598" s="86" t="s">
        <v>309</v>
      </c>
      <c r="AA5598" s="86" t="s">
        <v>5222</v>
      </c>
      <c r="AB5598" s="86" t="s">
        <v>791</v>
      </c>
      <c r="AC5598" s="100">
        <v>23.6</v>
      </c>
      <c r="AD5598" s="100">
        <v>17.7</v>
      </c>
      <c r="AE5598" s="102" t="s">
        <v>5223</v>
      </c>
      <c r="AF5598" s="86" t="s">
        <v>538</v>
      </c>
      <c r="AG5598" s="103">
        <f>Table1[[#This Row],['# Books]]*Table1[[#This Row],[QTY]]</f>
        <v>0</v>
      </c>
      <c r="AH5598" s="104">
        <f>Table1[[#This Row],[S&amp;L Price]]*Table1[[#This Row],[QTY]]</f>
        <v>0</v>
      </c>
    </row>
    <row r="5599" spans="1:34" ht="18" customHeight="1" x14ac:dyDescent="0.25">
      <c r="A5599" s="83"/>
      <c r="B5599" s="83"/>
      <c r="C5599" s="84">
        <v>260</v>
      </c>
      <c r="D5599" s="84"/>
      <c r="E5599" s="84"/>
      <c r="F5599" s="86" t="s">
        <v>5619</v>
      </c>
      <c r="G5599" s="115">
        <v>1</v>
      </c>
      <c r="H5599" s="88" t="s">
        <v>5633</v>
      </c>
      <c r="I5599" s="88" t="s">
        <v>1045</v>
      </c>
      <c r="J5599" s="88" t="s">
        <v>126</v>
      </c>
      <c r="K5599" s="89"/>
      <c r="L5599" s="91" t="s">
        <v>5634</v>
      </c>
      <c r="M5599" s="84">
        <v>2019</v>
      </c>
      <c r="N5599" s="93" t="s">
        <v>4044</v>
      </c>
      <c r="O5599" s="86" t="s">
        <v>183</v>
      </c>
      <c r="P5599" s="86" t="s">
        <v>321</v>
      </c>
      <c r="Q5599" s="86" t="s">
        <v>1175</v>
      </c>
      <c r="R5599" s="86" t="s">
        <v>5635</v>
      </c>
      <c r="S5599" s="96" t="s">
        <v>21668</v>
      </c>
      <c r="T5599" s="96" t="s">
        <v>21603</v>
      </c>
      <c r="U5599" s="91"/>
      <c r="V5599" s="91"/>
      <c r="W5599" s="91" t="s">
        <v>278</v>
      </c>
      <c r="X5599" s="98"/>
      <c r="Y5599" s="86" t="s">
        <v>303</v>
      </c>
      <c r="Z5599" s="86" t="s">
        <v>309</v>
      </c>
      <c r="AA5599" s="86" t="s">
        <v>5241</v>
      </c>
      <c r="AB5599" s="86" t="s">
        <v>791</v>
      </c>
      <c r="AC5599" s="100">
        <v>23.6</v>
      </c>
      <c r="AD5599" s="100">
        <v>17.7</v>
      </c>
      <c r="AE5599" s="102" t="s">
        <v>5242</v>
      </c>
      <c r="AF5599" s="86" t="s">
        <v>538</v>
      </c>
      <c r="AG5599" s="103">
        <f>Table1[[#This Row],['# Books]]*Table1[[#This Row],[QTY]]</f>
        <v>0</v>
      </c>
      <c r="AH5599" s="104">
        <f>Table1[[#This Row],[S&amp;L Price]]*Table1[[#This Row],[QTY]]</f>
        <v>0</v>
      </c>
    </row>
    <row r="5600" spans="1:34" ht="18" hidden="1" customHeight="1" x14ac:dyDescent="0.25">
      <c r="A5600" s="83"/>
      <c r="B5600" s="83"/>
      <c r="C5600" s="84">
        <v>260</v>
      </c>
      <c r="D5600" s="84"/>
      <c r="E5600" s="84"/>
      <c r="F5600" s="86" t="s">
        <v>5619</v>
      </c>
      <c r="G5600" s="115">
        <v>1</v>
      </c>
      <c r="H5600" s="88" t="s">
        <v>5633</v>
      </c>
      <c r="I5600" s="88" t="s">
        <v>1045</v>
      </c>
      <c r="J5600" s="88" t="s">
        <v>328</v>
      </c>
      <c r="K5600" s="89"/>
      <c r="L5600" s="91" t="s">
        <v>5636</v>
      </c>
      <c r="M5600" s="84">
        <v>2019</v>
      </c>
      <c r="N5600" s="93" t="s">
        <v>4044</v>
      </c>
      <c r="O5600" s="86"/>
      <c r="P5600" s="86"/>
      <c r="Q5600" s="86" t="s">
        <v>1175</v>
      </c>
      <c r="R5600" s="86" t="s">
        <v>5635</v>
      </c>
      <c r="S5600" s="96" t="s">
        <v>21668</v>
      </c>
      <c r="T5600" s="96" t="s">
        <v>21603</v>
      </c>
      <c r="U5600" s="91"/>
      <c r="V5600" s="91"/>
      <c r="W5600" s="91" t="s">
        <v>278</v>
      </c>
      <c r="X5600" s="98"/>
      <c r="Y5600" s="86" t="s">
        <v>303</v>
      </c>
      <c r="Z5600" s="86" t="s">
        <v>309</v>
      </c>
      <c r="AA5600" s="86" t="s">
        <v>5241</v>
      </c>
      <c r="AB5600" s="86" t="s">
        <v>791</v>
      </c>
      <c r="AC5600" s="100">
        <v>23.6</v>
      </c>
      <c r="AD5600" s="100">
        <v>17.7</v>
      </c>
      <c r="AE5600" s="102" t="s">
        <v>5242</v>
      </c>
      <c r="AF5600" s="86" t="s">
        <v>538</v>
      </c>
      <c r="AG5600" s="103">
        <f>Table1[[#This Row],['# Books]]*Table1[[#This Row],[QTY]]</f>
        <v>0</v>
      </c>
      <c r="AH5600" s="104">
        <f>Table1[[#This Row],[S&amp;L Price]]*Table1[[#This Row],[QTY]]</f>
        <v>0</v>
      </c>
    </row>
    <row r="5601" spans="1:34" ht="18" customHeight="1" x14ac:dyDescent="0.25">
      <c r="A5601" s="83"/>
      <c r="B5601" s="83"/>
      <c r="C5601" s="84">
        <v>260</v>
      </c>
      <c r="D5601" s="84"/>
      <c r="E5601" s="84"/>
      <c r="F5601" s="86" t="s">
        <v>5619</v>
      </c>
      <c r="G5601" s="115">
        <v>1</v>
      </c>
      <c r="H5601" s="88" t="s">
        <v>5637</v>
      </c>
      <c r="I5601" s="88" t="s">
        <v>1045</v>
      </c>
      <c r="J5601" s="88" t="s">
        <v>126</v>
      </c>
      <c r="K5601" s="89"/>
      <c r="L5601" s="91" t="s">
        <v>5638</v>
      </c>
      <c r="M5601" s="84">
        <v>2019</v>
      </c>
      <c r="N5601" s="93" t="s">
        <v>4044</v>
      </c>
      <c r="O5601" s="86" t="s">
        <v>183</v>
      </c>
      <c r="P5601" s="86" t="s">
        <v>321</v>
      </c>
      <c r="Q5601" s="86" t="s">
        <v>1175</v>
      </c>
      <c r="R5601" s="86" t="s">
        <v>5639</v>
      </c>
      <c r="S5601" s="96" t="s">
        <v>21662</v>
      </c>
      <c r="T5601" s="96" t="s">
        <v>21603</v>
      </c>
      <c r="U5601" s="91"/>
      <c r="V5601" s="91"/>
      <c r="W5601" s="91" t="s">
        <v>278</v>
      </c>
      <c r="X5601" s="98"/>
      <c r="Y5601" s="86" t="s">
        <v>303</v>
      </c>
      <c r="Z5601" s="86" t="s">
        <v>309</v>
      </c>
      <c r="AA5601" s="86" t="s">
        <v>5246</v>
      </c>
      <c r="AB5601" s="86" t="s">
        <v>791</v>
      </c>
      <c r="AC5601" s="100">
        <v>23.6</v>
      </c>
      <c r="AD5601" s="100">
        <v>17.7</v>
      </c>
      <c r="AE5601" s="102" t="s">
        <v>5237</v>
      </c>
      <c r="AF5601" s="86" t="s">
        <v>538</v>
      </c>
      <c r="AG5601" s="103">
        <f>Table1[[#This Row],['# Books]]*Table1[[#This Row],[QTY]]</f>
        <v>0</v>
      </c>
      <c r="AH5601" s="104">
        <f>Table1[[#This Row],[S&amp;L Price]]*Table1[[#This Row],[QTY]]</f>
        <v>0</v>
      </c>
    </row>
    <row r="5602" spans="1:34" ht="18" hidden="1" customHeight="1" x14ac:dyDescent="0.25">
      <c r="A5602" s="83"/>
      <c r="B5602" s="83"/>
      <c r="C5602" s="84">
        <v>260</v>
      </c>
      <c r="D5602" s="84"/>
      <c r="E5602" s="84"/>
      <c r="F5602" s="86" t="s">
        <v>5619</v>
      </c>
      <c r="G5602" s="115">
        <v>1</v>
      </c>
      <c r="H5602" s="88" t="s">
        <v>5637</v>
      </c>
      <c r="I5602" s="88" t="s">
        <v>1045</v>
      </c>
      <c r="J5602" s="88" t="s">
        <v>328</v>
      </c>
      <c r="K5602" s="89"/>
      <c r="L5602" s="91" t="s">
        <v>5640</v>
      </c>
      <c r="M5602" s="84">
        <v>2019</v>
      </c>
      <c r="N5602" s="93" t="s">
        <v>4044</v>
      </c>
      <c r="O5602" s="86"/>
      <c r="P5602" s="86"/>
      <c r="Q5602" s="86" t="s">
        <v>1175</v>
      </c>
      <c r="R5602" s="86" t="s">
        <v>5639</v>
      </c>
      <c r="S5602" s="96" t="s">
        <v>21662</v>
      </c>
      <c r="T5602" s="96" t="s">
        <v>21603</v>
      </c>
      <c r="U5602" s="91"/>
      <c r="V5602" s="91"/>
      <c r="W5602" s="91" t="s">
        <v>278</v>
      </c>
      <c r="X5602" s="98"/>
      <c r="Y5602" s="86" t="s">
        <v>303</v>
      </c>
      <c r="Z5602" s="86" t="s">
        <v>309</v>
      </c>
      <c r="AA5602" s="86" t="s">
        <v>5246</v>
      </c>
      <c r="AB5602" s="86" t="s">
        <v>791</v>
      </c>
      <c r="AC5602" s="100">
        <v>23.6</v>
      </c>
      <c r="AD5602" s="100">
        <v>17.7</v>
      </c>
      <c r="AE5602" s="102" t="s">
        <v>5237</v>
      </c>
      <c r="AF5602" s="86" t="s">
        <v>538</v>
      </c>
      <c r="AG5602" s="103">
        <f>Table1[[#This Row],['# Books]]*Table1[[#This Row],[QTY]]</f>
        <v>0</v>
      </c>
      <c r="AH5602" s="104">
        <f>Table1[[#This Row],[S&amp;L Price]]*Table1[[#This Row],[QTY]]</f>
        <v>0</v>
      </c>
    </row>
    <row r="5603" spans="1:34" ht="18" customHeight="1" x14ac:dyDescent="0.25">
      <c r="A5603" s="83"/>
      <c r="B5603" s="83"/>
      <c r="C5603" s="84">
        <v>260</v>
      </c>
      <c r="D5603" s="84"/>
      <c r="E5603" s="84"/>
      <c r="F5603" s="86" t="s">
        <v>5619</v>
      </c>
      <c r="G5603" s="115">
        <v>1</v>
      </c>
      <c r="H5603" s="88" t="s">
        <v>5641</v>
      </c>
      <c r="I5603" s="88" t="s">
        <v>1045</v>
      </c>
      <c r="J5603" s="88" t="s">
        <v>126</v>
      </c>
      <c r="K5603" s="89"/>
      <c r="L5603" s="91" t="s">
        <v>5642</v>
      </c>
      <c r="M5603" s="84">
        <v>2019</v>
      </c>
      <c r="N5603" s="93" t="s">
        <v>4044</v>
      </c>
      <c r="O5603" s="86" t="s">
        <v>183</v>
      </c>
      <c r="P5603" s="86" t="s">
        <v>321</v>
      </c>
      <c r="Q5603" s="86" t="s">
        <v>1175</v>
      </c>
      <c r="R5603" s="86" t="s">
        <v>5643</v>
      </c>
      <c r="S5603" s="96" t="s">
        <v>21602</v>
      </c>
      <c r="T5603" s="96" t="s">
        <v>21603</v>
      </c>
      <c r="U5603" s="91"/>
      <c r="V5603" s="91"/>
      <c r="W5603" s="91" t="s">
        <v>277</v>
      </c>
      <c r="X5603" s="98"/>
      <c r="Y5603" s="86" t="s">
        <v>303</v>
      </c>
      <c r="Z5603" s="86" t="s">
        <v>309</v>
      </c>
      <c r="AA5603" s="86" t="s">
        <v>5255</v>
      </c>
      <c r="AB5603" s="86" t="s">
        <v>791</v>
      </c>
      <c r="AC5603" s="100">
        <v>23.6</v>
      </c>
      <c r="AD5603" s="100">
        <v>17.7</v>
      </c>
      <c r="AE5603" s="102" t="s">
        <v>5223</v>
      </c>
      <c r="AF5603" s="86" t="s">
        <v>538</v>
      </c>
      <c r="AG5603" s="103">
        <f>Table1[[#This Row],['# Books]]*Table1[[#This Row],[QTY]]</f>
        <v>0</v>
      </c>
      <c r="AH5603" s="104">
        <f>Table1[[#This Row],[S&amp;L Price]]*Table1[[#This Row],[QTY]]</f>
        <v>0</v>
      </c>
    </row>
    <row r="5604" spans="1:34" ht="18" hidden="1" customHeight="1" x14ac:dyDescent="0.25">
      <c r="A5604" s="83"/>
      <c r="B5604" s="83"/>
      <c r="C5604" s="84">
        <v>260</v>
      </c>
      <c r="D5604" s="84"/>
      <c r="E5604" s="84"/>
      <c r="F5604" s="86" t="s">
        <v>5619</v>
      </c>
      <c r="G5604" s="115">
        <v>1</v>
      </c>
      <c r="H5604" s="88" t="s">
        <v>5641</v>
      </c>
      <c r="I5604" s="88" t="s">
        <v>1045</v>
      </c>
      <c r="J5604" s="88" t="s">
        <v>328</v>
      </c>
      <c r="K5604" s="89"/>
      <c r="L5604" s="91" t="s">
        <v>5644</v>
      </c>
      <c r="M5604" s="84">
        <v>2019</v>
      </c>
      <c r="N5604" s="93" t="s">
        <v>4044</v>
      </c>
      <c r="O5604" s="86"/>
      <c r="P5604" s="86"/>
      <c r="Q5604" s="86" t="s">
        <v>1175</v>
      </c>
      <c r="R5604" s="86" t="s">
        <v>5643</v>
      </c>
      <c r="S5604" s="96" t="s">
        <v>21602</v>
      </c>
      <c r="T5604" s="96" t="s">
        <v>21603</v>
      </c>
      <c r="U5604" s="91"/>
      <c r="V5604" s="91"/>
      <c r="W5604" s="91" t="s">
        <v>277</v>
      </c>
      <c r="X5604" s="98"/>
      <c r="Y5604" s="86" t="s">
        <v>303</v>
      </c>
      <c r="Z5604" s="86" t="s">
        <v>309</v>
      </c>
      <c r="AA5604" s="86" t="s">
        <v>5255</v>
      </c>
      <c r="AB5604" s="86" t="s">
        <v>791</v>
      </c>
      <c r="AC5604" s="100">
        <v>23.6</v>
      </c>
      <c r="AD5604" s="100">
        <v>17.7</v>
      </c>
      <c r="AE5604" s="102" t="s">
        <v>5223</v>
      </c>
      <c r="AF5604" s="86" t="s">
        <v>538</v>
      </c>
      <c r="AG5604" s="103">
        <f>Table1[[#This Row],['# Books]]*Table1[[#This Row],[QTY]]</f>
        <v>0</v>
      </c>
      <c r="AH5604" s="104">
        <f>Table1[[#This Row],[S&amp;L Price]]*Table1[[#This Row],[QTY]]</f>
        <v>0</v>
      </c>
    </row>
    <row r="5605" spans="1:34" ht="18" customHeight="1" x14ac:dyDescent="0.25">
      <c r="A5605" s="83"/>
      <c r="B5605" s="83"/>
      <c r="C5605" s="84">
        <v>260</v>
      </c>
      <c r="D5605" s="84"/>
      <c r="E5605" s="84"/>
      <c r="F5605" s="86" t="s">
        <v>5619</v>
      </c>
      <c r="G5605" s="115">
        <v>1</v>
      </c>
      <c r="H5605" s="88" t="s">
        <v>5645</v>
      </c>
      <c r="I5605" s="88" t="s">
        <v>1045</v>
      </c>
      <c r="J5605" s="88" t="s">
        <v>126</v>
      </c>
      <c r="K5605" s="89"/>
      <c r="L5605" s="91" t="s">
        <v>5646</v>
      </c>
      <c r="M5605" s="84">
        <v>2019</v>
      </c>
      <c r="N5605" s="93" t="s">
        <v>4044</v>
      </c>
      <c r="O5605" s="86" t="s">
        <v>183</v>
      </c>
      <c r="P5605" s="86" t="s">
        <v>321</v>
      </c>
      <c r="Q5605" s="86" t="s">
        <v>1175</v>
      </c>
      <c r="R5605" s="86" t="s">
        <v>5647</v>
      </c>
      <c r="S5605" s="96" t="s">
        <v>21602</v>
      </c>
      <c r="T5605" s="96" t="s">
        <v>21603</v>
      </c>
      <c r="U5605" s="91"/>
      <c r="V5605" s="91"/>
      <c r="W5605" s="91" t="s">
        <v>277</v>
      </c>
      <c r="X5605" s="98"/>
      <c r="Y5605" s="86" t="s">
        <v>303</v>
      </c>
      <c r="Z5605" s="86" t="s">
        <v>309</v>
      </c>
      <c r="AA5605" s="86" t="s">
        <v>5236</v>
      </c>
      <c r="AB5605" s="86" t="s">
        <v>791</v>
      </c>
      <c r="AC5605" s="100">
        <v>23.6</v>
      </c>
      <c r="AD5605" s="100">
        <v>17.7</v>
      </c>
      <c r="AE5605" s="102" t="s">
        <v>5237</v>
      </c>
      <c r="AF5605" s="86" t="s">
        <v>538</v>
      </c>
      <c r="AG5605" s="103">
        <f>Table1[[#This Row],['# Books]]*Table1[[#This Row],[QTY]]</f>
        <v>0</v>
      </c>
      <c r="AH5605" s="104">
        <f>Table1[[#This Row],[S&amp;L Price]]*Table1[[#This Row],[QTY]]</f>
        <v>0</v>
      </c>
    </row>
    <row r="5606" spans="1:34" ht="18" hidden="1" customHeight="1" x14ac:dyDescent="0.25">
      <c r="A5606" s="83"/>
      <c r="B5606" s="83"/>
      <c r="C5606" s="84">
        <v>260</v>
      </c>
      <c r="D5606" s="84"/>
      <c r="E5606" s="84"/>
      <c r="F5606" s="86" t="s">
        <v>5619</v>
      </c>
      <c r="G5606" s="115">
        <v>1</v>
      </c>
      <c r="H5606" s="88" t="s">
        <v>5645</v>
      </c>
      <c r="I5606" s="88" t="s">
        <v>1045</v>
      </c>
      <c r="J5606" s="88" t="s">
        <v>328</v>
      </c>
      <c r="K5606" s="89"/>
      <c r="L5606" s="91" t="s">
        <v>5648</v>
      </c>
      <c r="M5606" s="84">
        <v>2019</v>
      </c>
      <c r="N5606" s="93" t="s">
        <v>4044</v>
      </c>
      <c r="O5606" s="86"/>
      <c r="P5606" s="86"/>
      <c r="Q5606" s="86" t="s">
        <v>1175</v>
      </c>
      <c r="R5606" s="86" t="s">
        <v>5647</v>
      </c>
      <c r="S5606" s="96" t="s">
        <v>21602</v>
      </c>
      <c r="T5606" s="96" t="s">
        <v>21603</v>
      </c>
      <c r="U5606" s="91"/>
      <c r="V5606" s="91"/>
      <c r="W5606" s="91" t="s">
        <v>277</v>
      </c>
      <c r="X5606" s="98"/>
      <c r="Y5606" s="86" t="s">
        <v>303</v>
      </c>
      <c r="Z5606" s="86" t="s">
        <v>309</v>
      </c>
      <c r="AA5606" s="86" t="s">
        <v>5236</v>
      </c>
      <c r="AB5606" s="86" t="s">
        <v>791</v>
      </c>
      <c r="AC5606" s="100">
        <v>23.6</v>
      </c>
      <c r="AD5606" s="100">
        <v>17.7</v>
      </c>
      <c r="AE5606" s="102" t="s">
        <v>5237</v>
      </c>
      <c r="AF5606" s="86" t="s">
        <v>538</v>
      </c>
      <c r="AG5606" s="103">
        <f>Table1[[#This Row],['# Books]]*Table1[[#This Row],[QTY]]</f>
        <v>0</v>
      </c>
      <c r="AH5606" s="104">
        <f>Table1[[#This Row],[S&amp;L Price]]*Table1[[#This Row],[QTY]]</f>
        <v>0</v>
      </c>
    </row>
    <row r="5607" spans="1:34" ht="18" customHeight="1" x14ac:dyDescent="0.25">
      <c r="A5607" s="83"/>
      <c r="B5607" s="83"/>
      <c r="C5607" s="84">
        <v>260</v>
      </c>
      <c r="D5607" s="84"/>
      <c r="E5607" s="84"/>
      <c r="F5607" s="86" t="s">
        <v>5619</v>
      </c>
      <c r="G5607" s="115">
        <v>1</v>
      </c>
      <c r="H5607" s="88" t="s">
        <v>5649</v>
      </c>
      <c r="I5607" s="88" t="s">
        <v>1045</v>
      </c>
      <c r="J5607" s="88" t="s">
        <v>126</v>
      </c>
      <c r="K5607" s="89"/>
      <c r="L5607" s="91" t="s">
        <v>5650</v>
      </c>
      <c r="M5607" s="84">
        <v>2019</v>
      </c>
      <c r="N5607" s="93" t="s">
        <v>4044</v>
      </c>
      <c r="O5607" s="86" t="s">
        <v>183</v>
      </c>
      <c r="P5607" s="86" t="s">
        <v>321</v>
      </c>
      <c r="Q5607" s="86" t="s">
        <v>1175</v>
      </c>
      <c r="R5607" s="86" t="s">
        <v>5651</v>
      </c>
      <c r="S5607" s="96" t="s">
        <v>21667</v>
      </c>
      <c r="T5607" s="96" t="s">
        <v>21603</v>
      </c>
      <c r="U5607" s="91"/>
      <c r="V5607" s="91"/>
      <c r="W5607" s="91" t="s">
        <v>277</v>
      </c>
      <c r="X5607" s="98"/>
      <c r="Y5607" s="86" t="s">
        <v>303</v>
      </c>
      <c r="Z5607" s="86" t="s">
        <v>309</v>
      </c>
      <c r="AA5607" s="86" t="s">
        <v>5232</v>
      </c>
      <c r="AB5607" s="86" t="s">
        <v>791</v>
      </c>
      <c r="AC5607" s="100">
        <v>23.6</v>
      </c>
      <c r="AD5607" s="100">
        <v>17.7</v>
      </c>
      <c r="AE5607" s="102" t="s">
        <v>5223</v>
      </c>
      <c r="AF5607" s="86" t="s">
        <v>538</v>
      </c>
      <c r="AG5607" s="103">
        <f>Table1[[#This Row],['# Books]]*Table1[[#This Row],[QTY]]</f>
        <v>0</v>
      </c>
      <c r="AH5607" s="104">
        <f>Table1[[#This Row],[S&amp;L Price]]*Table1[[#This Row],[QTY]]</f>
        <v>0</v>
      </c>
    </row>
    <row r="5608" spans="1:34" ht="18" hidden="1" customHeight="1" x14ac:dyDescent="0.25">
      <c r="A5608" s="83"/>
      <c r="B5608" s="83"/>
      <c r="C5608" s="84">
        <v>260</v>
      </c>
      <c r="D5608" s="84"/>
      <c r="E5608" s="84"/>
      <c r="F5608" s="86" t="s">
        <v>5619</v>
      </c>
      <c r="G5608" s="115">
        <v>1</v>
      </c>
      <c r="H5608" s="88" t="s">
        <v>5649</v>
      </c>
      <c r="I5608" s="88" t="s">
        <v>1045</v>
      </c>
      <c r="J5608" s="88" t="s">
        <v>328</v>
      </c>
      <c r="K5608" s="89"/>
      <c r="L5608" s="91" t="s">
        <v>5652</v>
      </c>
      <c r="M5608" s="84">
        <v>2019</v>
      </c>
      <c r="N5608" s="93" t="s">
        <v>4044</v>
      </c>
      <c r="O5608" s="86"/>
      <c r="P5608" s="86"/>
      <c r="Q5608" s="86" t="s">
        <v>1175</v>
      </c>
      <c r="R5608" s="86" t="s">
        <v>5651</v>
      </c>
      <c r="S5608" s="96" t="s">
        <v>21667</v>
      </c>
      <c r="T5608" s="96" t="s">
        <v>21603</v>
      </c>
      <c r="U5608" s="91"/>
      <c r="V5608" s="91"/>
      <c r="W5608" s="91" t="s">
        <v>277</v>
      </c>
      <c r="X5608" s="98"/>
      <c r="Y5608" s="86" t="s">
        <v>303</v>
      </c>
      <c r="Z5608" s="86" t="s">
        <v>309</v>
      </c>
      <c r="AA5608" s="86" t="s">
        <v>5232</v>
      </c>
      <c r="AB5608" s="86" t="s">
        <v>791</v>
      </c>
      <c r="AC5608" s="100">
        <v>23.6</v>
      </c>
      <c r="AD5608" s="100">
        <v>17.7</v>
      </c>
      <c r="AE5608" s="102" t="s">
        <v>5223</v>
      </c>
      <c r="AF5608" s="86" t="s">
        <v>538</v>
      </c>
      <c r="AG5608" s="103">
        <f>Table1[[#This Row],['# Books]]*Table1[[#This Row],[QTY]]</f>
        <v>0</v>
      </c>
      <c r="AH5608" s="104">
        <f>Table1[[#This Row],[S&amp;L Price]]*Table1[[#This Row],[QTY]]</f>
        <v>0</v>
      </c>
    </row>
    <row r="5609" spans="1:34" ht="18" hidden="1" customHeight="1" x14ac:dyDescent="0.25">
      <c r="A5609" s="83"/>
      <c r="B5609" s="83"/>
      <c r="C5609" s="84">
        <v>260</v>
      </c>
      <c r="D5609" s="84"/>
      <c r="E5609" s="84"/>
      <c r="F5609" s="86" t="s">
        <v>12788</v>
      </c>
      <c r="G5609" s="115">
        <v>4</v>
      </c>
      <c r="H5609" s="88" t="s">
        <v>12788</v>
      </c>
      <c r="I5609" s="88" t="s">
        <v>1045</v>
      </c>
      <c r="J5609" s="88" t="s">
        <v>125</v>
      </c>
      <c r="K5609" s="89"/>
      <c r="L5609" s="91" t="s">
        <v>12789</v>
      </c>
      <c r="M5609" s="84">
        <v>2018</v>
      </c>
      <c r="N5609" s="93" t="s">
        <v>1802</v>
      </c>
      <c r="O5609" s="86" t="s">
        <v>183</v>
      </c>
      <c r="P5609" s="86" t="s">
        <v>320</v>
      </c>
      <c r="Q5609" s="86"/>
      <c r="R5609" s="86"/>
      <c r="S5609" s="96"/>
      <c r="T5609" s="96"/>
      <c r="U5609" s="91"/>
      <c r="V5609" s="91"/>
      <c r="W5609" s="91"/>
      <c r="X5609" s="98"/>
      <c r="Y5609" s="86" t="s">
        <v>303</v>
      </c>
      <c r="Z5609" s="86" t="s">
        <v>1046</v>
      </c>
      <c r="AA5609" s="86" t="s">
        <v>9187</v>
      </c>
      <c r="AB5609" s="86" t="s">
        <v>791</v>
      </c>
      <c r="AC5609" s="100">
        <v>94.4</v>
      </c>
      <c r="AD5609" s="100">
        <v>70.8</v>
      </c>
      <c r="AE5609" s="102"/>
      <c r="AF5609" s="86" t="s">
        <v>538</v>
      </c>
      <c r="AG5609" s="103">
        <f>Table1[[#This Row],['# Books]]*Table1[[#This Row],[QTY]]</f>
        <v>0</v>
      </c>
      <c r="AH5609" s="104">
        <f>Table1[[#This Row],[S&amp;L Price]]*Table1[[#This Row],[QTY]]</f>
        <v>0</v>
      </c>
    </row>
    <row r="5610" spans="1:34" ht="18" customHeight="1" x14ac:dyDescent="0.25">
      <c r="A5610" s="83"/>
      <c r="B5610" s="83"/>
      <c r="C5610" s="84">
        <v>260</v>
      </c>
      <c r="D5610" s="84"/>
      <c r="E5610" s="84"/>
      <c r="F5610" s="86" t="s">
        <v>12788</v>
      </c>
      <c r="G5610" s="115">
        <v>1</v>
      </c>
      <c r="H5610" s="88" t="s">
        <v>12790</v>
      </c>
      <c r="I5610" s="88" t="s">
        <v>1045</v>
      </c>
      <c r="J5610" s="88" t="s">
        <v>126</v>
      </c>
      <c r="K5610" s="89"/>
      <c r="L5610" s="91" t="s">
        <v>12791</v>
      </c>
      <c r="M5610" s="84">
        <v>2018</v>
      </c>
      <c r="N5610" s="93" t="s">
        <v>1802</v>
      </c>
      <c r="O5610" s="86" t="s">
        <v>183</v>
      </c>
      <c r="P5610" s="86" t="s">
        <v>320</v>
      </c>
      <c r="Q5610" s="86" t="s">
        <v>1091</v>
      </c>
      <c r="R5610" s="86" t="s">
        <v>9195</v>
      </c>
      <c r="S5610" s="96" t="s">
        <v>21630</v>
      </c>
      <c r="T5610" s="96" t="s">
        <v>21603</v>
      </c>
      <c r="U5610" s="91"/>
      <c r="V5610" s="91"/>
      <c r="W5610" s="91" t="s">
        <v>278</v>
      </c>
      <c r="X5610" s="98"/>
      <c r="Y5610" s="86" t="s">
        <v>303</v>
      </c>
      <c r="Z5610" s="86" t="s">
        <v>1046</v>
      </c>
      <c r="AA5610" s="86" t="s">
        <v>9196</v>
      </c>
      <c r="AB5610" s="86" t="s">
        <v>791</v>
      </c>
      <c r="AC5610" s="100">
        <v>23.6</v>
      </c>
      <c r="AD5610" s="100">
        <v>17.7</v>
      </c>
      <c r="AE5610" s="102" t="s">
        <v>1057</v>
      </c>
      <c r="AF5610" s="86" t="s">
        <v>538</v>
      </c>
      <c r="AG5610" s="103">
        <f>Table1[[#This Row],['# Books]]*Table1[[#This Row],[QTY]]</f>
        <v>0</v>
      </c>
      <c r="AH5610" s="104">
        <f>Table1[[#This Row],[S&amp;L Price]]*Table1[[#This Row],[QTY]]</f>
        <v>0</v>
      </c>
    </row>
    <row r="5611" spans="1:34" ht="18" hidden="1" customHeight="1" x14ac:dyDescent="0.25">
      <c r="A5611" s="83"/>
      <c r="B5611" s="83"/>
      <c r="C5611" s="84">
        <v>260</v>
      </c>
      <c r="D5611" s="84"/>
      <c r="E5611" s="84"/>
      <c r="F5611" s="86" t="s">
        <v>12788</v>
      </c>
      <c r="G5611" s="115">
        <v>1</v>
      </c>
      <c r="H5611" s="88" t="s">
        <v>12790</v>
      </c>
      <c r="I5611" s="88" t="s">
        <v>1045</v>
      </c>
      <c r="J5611" s="88" t="s">
        <v>328</v>
      </c>
      <c r="K5611" s="89"/>
      <c r="L5611" s="91" t="s">
        <v>12792</v>
      </c>
      <c r="M5611" s="84">
        <v>2018</v>
      </c>
      <c r="N5611" s="93" t="s">
        <v>1802</v>
      </c>
      <c r="O5611" s="86"/>
      <c r="P5611" s="86"/>
      <c r="Q5611" s="86" t="s">
        <v>1091</v>
      </c>
      <c r="R5611" s="86" t="s">
        <v>9195</v>
      </c>
      <c r="S5611" s="96" t="s">
        <v>21630</v>
      </c>
      <c r="T5611" s="96" t="s">
        <v>21603</v>
      </c>
      <c r="U5611" s="91"/>
      <c r="V5611" s="91"/>
      <c r="W5611" s="91" t="s">
        <v>278</v>
      </c>
      <c r="X5611" s="98"/>
      <c r="Y5611" s="86" t="s">
        <v>303</v>
      </c>
      <c r="Z5611" s="86" t="s">
        <v>1046</v>
      </c>
      <c r="AA5611" s="86" t="s">
        <v>9196</v>
      </c>
      <c r="AB5611" s="86" t="s">
        <v>791</v>
      </c>
      <c r="AC5611" s="100">
        <v>23.6</v>
      </c>
      <c r="AD5611" s="100">
        <v>17.7</v>
      </c>
      <c r="AE5611" s="102" t="s">
        <v>1057</v>
      </c>
      <c r="AF5611" s="86" t="s">
        <v>538</v>
      </c>
      <c r="AG5611" s="103">
        <f>Table1[[#This Row],['# Books]]*Table1[[#This Row],[QTY]]</f>
        <v>0</v>
      </c>
      <c r="AH5611" s="104">
        <f>Table1[[#This Row],[S&amp;L Price]]*Table1[[#This Row],[QTY]]</f>
        <v>0</v>
      </c>
    </row>
    <row r="5612" spans="1:34" ht="18" customHeight="1" x14ac:dyDescent="0.25">
      <c r="A5612" s="83"/>
      <c r="B5612" s="83"/>
      <c r="C5612" s="84">
        <v>260</v>
      </c>
      <c r="D5612" s="84"/>
      <c r="E5612" s="84"/>
      <c r="F5612" s="86" t="s">
        <v>12788</v>
      </c>
      <c r="G5612" s="115">
        <v>1</v>
      </c>
      <c r="H5612" s="88" t="s">
        <v>12793</v>
      </c>
      <c r="I5612" s="88" t="s">
        <v>1045</v>
      </c>
      <c r="J5612" s="88" t="s">
        <v>126</v>
      </c>
      <c r="K5612" s="89"/>
      <c r="L5612" s="91" t="s">
        <v>12794</v>
      </c>
      <c r="M5612" s="84">
        <v>2018</v>
      </c>
      <c r="N5612" s="93" t="s">
        <v>1802</v>
      </c>
      <c r="O5612" s="86" t="s">
        <v>183</v>
      </c>
      <c r="P5612" s="86" t="s">
        <v>320</v>
      </c>
      <c r="Q5612" s="86" t="s">
        <v>1091</v>
      </c>
      <c r="R5612" s="86" t="s">
        <v>9190</v>
      </c>
      <c r="S5612" s="96" t="s">
        <v>21628</v>
      </c>
      <c r="T5612" s="96" t="s">
        <v>21603</v>
      </c>
      <c r="U5612" s="91"/>
      <c r="V5612" s="91"/>
      <c r="W5612" s="91" t="s">
        <v>292</v>
      </c>
      <c r="X5612" s="98"/>
      <c r="Y5612" s="86" t="s">
        <v>303</v>
      </c>
      <c r="Z5612" s="86" t="s">
        <v>1046</v>
      </c>
      <c r="AA5612" s="86" t="s">
        <v>9191</v>
      </c>
      <c r="AB5612" s="86" t="s">
        <v>791</v>
      </c>
      <c r="AC5612" s="100">
        <v>23.6</v>
      </c>
      <c r="AD5612" s="100">
        <v>17.7</v>
      </c>
      <c r="AE5612" s="102" t="s">
        <v>1057</v>
      </c>
      <c r="AF5612" s="86" t="s">
        <v>538</v>
      </c>
      <c r="AG5612" s="103">
        <f>Table1[[#This Row],['# Books]]*Table1[[#This Row],[QTY]]</f>
        <v>0</v>
      </c>
      <c r="AH5612" s="104">
        <f>Table1[[#This Row],[S&amp;L Price]]*Table1[[#This Row],[QTY]]</f>
        <v>0</v>
      </c>
    </row>
    <row r="5613" spans="1:34" ht="18" hidden="1" customHeight="1" x14ac:dyDescent="0.25">
      <c r="A5613" s="83"/>
      <c r="B5613" s="83"/>
      <c r="C5613" s="84">
        <v>260</v>
      </c>
      <c r="D5613" s="84"/>
      <c r="E5613" s="84"/>
      <c r="F5613" s="86" t="s">
        <v>12788</v>
      </c>
      <c r="G5613" s="115">
        <v>1</v>
      </c>
      <c r="H5613" s="88" t="s">
        <v>12793</v>
      </c>
      <c r="I5613" s="88" t="s">
        <v>1045</v>
      </c>
      <c r="J5613" s="88" t="s">
        <v>328</v>
      </c>
      <c r="K5613" s="89"/>
      <c r="L5613" s="91" t="s">
        <v>12795</v>
      </c>
      <c r="M5613" s="84">
        <v>2018</v>
      </c>
      <c r="N5613" s="93" t="s">
        <v>1802</v>
      </c>
      <c r="O5613" s="86"/>
      <c r="P5613" s="86"/>
      <c r="Q5613" s="86" t="s">
        <v>1091</v>
      </c>
      <c r="R5613" s="86" t="s">
        <v>9190</v>
      </c>
      <c r="S5613" s="96" t="s">
        <v>21628</v>
      </c>
      <c r="T5613" s="96" t="s">
        <v>21603</v>
      </c>
      <c r="U5613" s="91"/>
      <c r="V5613" s="91"/>
      <c r="W5613" s="91" t="s">
        <v>292</v>
      </c>
      <c r="X5613" s="98"/>
      <c r="Y5613" s="86" t="s">
        <v>303</v>
      </c>
      <c r="Z5613" s="86" t="s">
        <v>1046</v>
      </c>
      <c r="AA5613" s="86" t="s">
        <v>9191</v>
      </c>
      <c r="AB5613" s="86" t="s">
        <v>791</v>
      </c>
      <c r="AC5613" s="100">
        <v>23.6</v>
      </c>
      <c r="AD5613" s="100">
        <v>17.7</v>
      </c>
      <c r="AE5613" s="102" t="s">
        <v>1057</v>
      </c>
      <c r="AF5613" s="86" t="s">
        <v>538</v>
      </c>
      <c r="AG5613" s="103">
        <f>Table1[[#This Row],['# Books]]*Table1[[#This Row],[QTY]]</f>
        <v>0</v>
      </c>
      <c r="AH5613" s="104">
        <f>Table1[[#This Row],[S&amp;L Price]]*Table1[[#This Row],[QTY]]</f>
        <v>0</v>
      </c>
    </row>
    <row r="5614" spans="1:34" ht="18" customHeight="1" x14ac:dyDescent="0.25">
      <c r="A5614" s="83"/>
      <c r="B5614" s="83"/>
      <c r="C5614" s="84">
        <v>260</v>
      </c>
      <c r="D5614" s="84"/>
      <c r="E5614" s="84"/>
      <c r="F5614" s="86" t="s">
        <v>12788</v>
      </c>
      <c r="G5614" s="115">
        <v>1</v>
      </c>
      <c r="H5614" s="88" t="s">
        <v>12796</v>
      </c>
      <c r="I5614" s="88" t="s">
        <v>1045</v>
      </c>
      <c r="J5614" s="88" t="s">
        <v>126</v>
      </c>
      <c r="K5614" s="89"/>
      <c r="L5614" s="91" t="s">
        <v>12797</v>
      </c>
      <c r="M5614" s="84">
        <v>2018</v>
      </c>
      <c r="N5614" s="93" t="s">
        <v>1802</v>
      </c>
      <c r="O5614" s="86" t="s">
        <v>183</v>
      </c>
      <c r="P5614" s="86" t="s">
        <v>320</v>
      </c>
      <c r="Q5614" s="86" t="s">
        <v>1091</v>
      </c>
      <c r="R5614" s="86" t="s">
        <v>9200</v>
      </c>
      <c r="S5614" s="96" t="s">
        <v>21657</v>
      </c>
      <c r="T5614" s="96" t="s">
        <v>21603</v>
      </c>
      <c r="U5614" s="91"/>
      <c r="V5614" s="91"/>
      <c r="W5614" s="91" t="s">
        <v>292</v>
      </c>
      <c r="X5614" s="98"/>
      <c r="Y5614" s="86" t="s">
        <v>303</v>
      </c>
      <c r="Z5614" s="86" t="s">
        <v>1046</v>
      </c>
      <c r="AA5614" s="86" t="s">
        <v>9201</v>
      </c>
      <c r="AB5614" s="86" t="s">
        <v>791</v>
      </c>
      <c r="AC5614" s="100">
        <v>23.6</v>
      </c>
      <c r="AD5614" s="100">
        <v>17.7</v>
      </c>
      <c r="AE5614" s="102" t="s">
        <v>1057</v>
      </c>
      <c r="AF5614" s="86" t="s">
        <v>538</v>
      </c>
      <c r="AG5614" s="103">
        <f>Table1[[#This Row],['# Books]]*Table1[[#This Row],[QTY]]</f>
        <v>0</v>
      </c>
      <c r="AH5614" s="104">
        <f>Table1[[#This Row],[S&amp;L Price]]*Table1[[#This Row],[QTY]]</f>
        <v>0</v>
      </c>
    </row>
    <row r="5615" spans="1:34" ht="18" hidden="1" customHeight="1" x14ac:dyDescent="0.25">
      <c r="A5615" s="83"/>
      <c r="B5615" s="83"/>
      <c r="C5615" s="84">
        <v>260</v>
      </c>
      <c r="D5615" s="84"/>
      <c r="E5615" s="84"/>
      <c r="F5615" s="86" t="s">
        <v>12788</v>
      </c>
      <c r="G5615" s="115">
        <v>1</v>
      </c>
      <c r="H5615" s="88" t="s">
        <v>12796</v>
      </c>
      <c r="I5615" s="88" t="s">
        <v>1045</v>
      </c>
      <c r="J5615" s="88" t="s">
        <v>328</v>
      </c>
      <c r="K5615" s="89"/>
      <c r="L5615" s="91" t="s">
        <v>12798</v>
      </c>
      <c r="M5615" s="84">
        <v>2018</v>
      </c>
      <c r="N5615" s="93" t="s">
        <v>1802</v>
      </c>
      <c r="O5615" s="86"/>
      <c r="P5615" s="86"/>
      <c r="Q5615" s="86" t="s">
        <v>1091</v>
      </c>
      <c r="R5615" s="86" t="s">
        <v>9200</v>
      </c>
      <c r="S5615" s="96" t="s">
        <v>21657</v>
      </c>
      <c r="T5615" s="96" t="s">
        <v>21603</v>
      </c>
      <c r="U5615" s="91"/>
      <c r="V5615" s="91"/>
      <c r="W5615" s="91" t="s">
        <v>292</v>
      </c>
      <c r="X5615" s="98"/>
      <c r="Y5615" s="86" t="s">
        <v>303</v>
      </c>
      <c r="Z5615" s="86" t="s">
        <v>1046</v>
      </c>
      <c r="AA5615" s="86" t="s">
        <v>9201</v>
      </c>
      <c r="AB5615" s="86" t="s">
        <v>791</v>
      </c>
      <c r="AC5615" s="100">
        <v>23.6</v>
      </c>
      <c r="AD5615" s="100">
        <v>17.7</v>
      </c>
      <c r="AE5615" s="102" t="s">
        <v>1057</v>
      </c>
      <c r="AF5615" s="86" t="s">
        <v>538</v>
      </c>
      <c r="AG5615" s="103">
        <f>Table1[[#This Row],['# Books]]*Table1[[#This Row],[QTY]]</f>
        <v>0</v>
      </c>
      <c r="AH5615" s="104">
        <f>Table1[[#This Row],[S&amp;L Price]]*Table1[[#This Row],[QTY]]</f>
        <v>0</v>
      </c>
    </row>
    <row r="5616" spans="1:34" ht="18" customHeight="1" x14ac:dyDescent="0.25">
      <c r="A5616" s="83"/>
      <c r="B5616" s="83"/>
      <c r="C5616" s="84">
        <v>260</v>
      </c>
      <c r="D5616" s="84"/>
      <c r="E5616" s="84"/>
      <c r="F5616" s="86" t="s">
        <v>12788</v>
      </c>
      <c r="G5616" s="115">
        <v>1</v>
      </c>
      <c r="H5616" s="88" t="s">
        <v>12799</v>
      </c>
      <c r="I5616" s="88" t="s">
        <v>1045</v>
      </c>
      <c r="J5616" s="88" t="s">
        <v>126</v>
      </c>
      <c r="K5616" s="89"/>
      <c r="L5616" s="91" t="s">
        <v>12800</v>
      </c>
      <c r="M5616" s="84">
        <v>2018</v>
      </c>
      <c r="N5616" s="93" t="s">
        <v>1802</v>
      </c>
      <c r="O5616" s="86" t="s">
        <v>183</v>
      </c>
      <c r="P5616" s="86" t="s">
        <v>320</v>
      </c>
      <c r="Q5616" s="86" t="s">
        <v>1091</v>
      </c>
      <c r="R5616" s="86" t="s">
        <v>9205</v>
      </c>
      <c r="S5616" s="96" t="s">
        <v>21643</v>
      </c>
      <c r="T5616" s="96" t="s">
        <v>21603</v>
      </c>
      <c r="U5616" s="91"/>
      <c r="V5616" s="91"/>
      <c r="W5616" s="91" t="s">
        <v>278</v>
      </c>
      <c r="X5616" s="98"/>
      <c r="Y5616" s="86" t="s">
        <v>303</v>
      </c>
      <c r="Z5616" s="86" t="s">
        <v>1046</v>
      </c>
      <c r="AA5616" s="86" t="s">
        <v>20360</v>
      </c>
      <c r="AB5616" s="86" t="s">
        <v>791</v>
      </c>
      <c r="AC5616" s="100">
        <v>23.6</v>
      </c>
      <c r="AD5616" s="100">
        <v>17.7</v>
      </c>
      <c r="AE5616" s="102" t="s">
        <v>1057</v>
      </c>
      <c r="AF5616" s="86" t="s">
        <v>538</v>
      </c>
      <c r="AG5616" s="103">
        <f>Table1[[#This Row],['# Books]]*Table1[[#This Row],[QTY]]</f>
        <v>0</v>
      </c>
      <c r="AH5616" s="104">
        <f>Table1[[#This Row],[S&amp;L Price]]*Table1[[#This Row],[QTY]]</f>
        <v>0</v>
      </c>
    </row>
    <row r="5617" spans="1:34" ht="18" hidden="1" customHeight="1" x14ac:dyDescent="0.25">
      <c r="A5617" s="83"/>
      <c r="B5617" s="83"/>
      <c r="C5617" s="84">
        <v>260</v>
      </c>
      <c r="D5617" s="84"/>
      <c r="E5617" s="84"/>
      <c r="F5617" s="86" t="s">
        <v>12788</v>
      </c>
      <c r="G5617" s="115">
        <v>1</v>
      </c>
      <c r="H5617" s="88" t="s">
        <v>12799</v>
      </c>
      <c r="I5617" s="88" t="s">
        <v>1045</v>
      </c>
      <c r="J5617" s="88" t="s">
        <v>328</v>
      </c>
      <c r="K5617" s="89"/>
      <c r="L5617" s="91" t="s">
        <v>12801</v>
      </c>
      <c r="M5617" s="84">
        <v>2018</v>
      </c>
      <c r="N5617" s="93" t="s">
        <v>1802</v>
      </c>
      <c r="O5617" s="86"/>
      <c r="P5617" s="86"/>
      <c r="Q5617" s="86" t="s">
        <v>1091</v>
      </c>
      <c r="R5617" s="86" t="s">
        <v>9205</v>
      </c>
      <c r="S5617" s="96" t="s">
        <v>21643</v>
      </c>
      <c r="T5617" s="96" t="s">
        <v>21603</v>
      </c>
      <c r="U5617" s="91"/>
      <c r="V5617" s="91"/>
      <c r="W5617" s="91" t="s">
        <v>278</v>
      </c>
      <c r="X5617" s="98"/>
      <c r="Y5617" s="86" t="s">
        <v>303</v>
      </c>
      <c r="Z5617" s="86" t="s">
        <v>1046</v>
      </c>
      <c r="AA5617" s="86" t="s">
        <v>20360</v>
      </c>
      <c r="AB5617" s="86" t="s">
        <v>791</v>
      </c>
      <c r="AC5617" s="100">
        <v>23.6</v>
      </c>
      <c r="AD5617" s="100">
        <v>17.7</v>
      </c>
      <c r="AE5617" s="102" t="s">
        <v>1057</v>
      </c>
      <c r="AF5617" s="86" t="s">
        <v>538</v>
      </c>
      <c r="AG5617" s="103">
        <f>Table1[[#This Row],['# Books]]*Table1[[#This Row],[QTY]]</f>
        <v>0</v>
      </c>
      <c r="AH5617" s="104">
        <f>Table1[[#This Row],[S&amp;L Price]]*Table1[[#This Row],[QTY]]</f>
        <v>0</v>
      </c>
    </row>
    <row r="5618" spans="1:34" ht="18" hidden="1" customHeight="1" x14ac:dyDescent="0.25">
      <c r="A5618" s="83"/>
      <c r="B5618" s="83"/>
      <c r="C5618" s="84">
        <v>261</v>
      </c>
      <c r="D5618" s="84"/>
      <c r="E5618" s="84"/>
      <c r="F5618" s="86" t="s">
        <v>1176</v>
      </c>
      <c r="G5618" s="115">
        <v>8</v>
      </c>
      <c r="H5618" s="88" t="s">
        <v>1176</v>
      </c>
      <c r="I5618" s="88" t="s">
        <v>1045</v>
      </c>
      <c r="J5618" s="88" t="s">
        <v>125</v>
      </c>
      <c r="K5618" s="89"/>
      <c r="L5618" s="91" t="s">
        <v>1557</v>
      </c>
      <c r="M5618" s="84">
        <v>2018</v>
      </c>
      <c r="N5618" s="93" t="s">
        <v>1444</v>
      </c>
      <c r="O5618" s="86" t="s">
        <v>183</v>
      </c>
      <c r="P5618" s="86" t="s">
        <v>320</v>
      </c>
      <c r="Q5618" s="86"/>
      <c r="R5618" s="86"/>
      <c r="S5618" s="96"/>
      <c r="T5618" s="96"/>
      <c r="U5618" s="91"/>
      <c r="V5618" s="91"/>
      <c r="W5618" s="91"/>
      <c r="X5618" s="98"/>
      <c r="Y5618" s="86" t="s">
        <v>303</v>
      </c>
      <c r="Z5618" s="86" t="s">
        <v>1046</v>
      </c>
      <c r="AA5618" s="86" t="s">
        <v>3250</v>
      </c>
      <c r="AB5618" s="86" t="s">
        <v>791</v>
      </c>
      <c r="AC5618" s="100">
        <v>188.8</v>
      </c>
      <c r="AD5618" s="100">
        <v>141.6</v>
      </c>
      <c r="AE5618" s="102"/>
      <c r="AF5618" s="86" t="s">
        <v>538</v>
      </c>
      <c r="AG5618" s="103">
        <f>Table1[[#This Row],['# Books]]*Table1[[#This Row],[QTY]]</f>
        <v>0</v>
      </c>
      <c r="AH5618" s="104">
        <f>Table1[[#This Row],[S&amp;L Price]]*Table1[[#This Row],[QTY]]</f>
        <v>0</v>
      </c>
    </row>
    <row r="5619" spans="1:34" ht="18" customHeight="1" x14ac:dyDescent="0.25">
      <c r="A5619" s="83"/>
      <c r="B5619" s="83"/>
      <c r="C5619" s="84">
        <v>261</v>
      </c>
      <c r="D5619" s="84"/>
      <c r="E5619" s="84"/>
      <c r="F5619" s="86" t="s">
        <v>1176</v>
      </c>
      <c r="G5619" s="115">
        <v>1</v>
      </c>
      <c r="H5619" s="88" t="s">
        <v>1558</v>
      </c>
      <c r="I5619" s="88" t="s">
        <v>1045</v>
      </c>
      <c r="J5619" s="88" t="s">
        <v>126</v>
      </c>
      <c r="K5619" s="89"/>
      <c r="L5619" s="91" t="s">
        <v>1559</v>
      </c>
      <c r="M5619" s="84">
        <v>2018</v>
      </c>
      <c r="N5619" s="93" t="s">
        <v>1444</v>
      </c>
      <c r="O5619" s="86" t="s">
        <v>183</v>
      </c>
      <c r="P5619" s="86" t="s">
        <v>320</v>
      </c>
      <c r="Q5619" s="86" t="s">
        <v>1175</v>
      </c>
      <c r="R5619" s="86" t="s">
        <v>3251</v>
      </c>
      <c r="S5619" s="96" t="s">
        <v>21643</v>
      </c>
      <c r="T5619" s="96" t="s">
        <v>21603</v>
      </c>
      <c r="U5619" s="91"/>
      <c r="V5619" s="91"/>
      <c r="W5619" s="91" t="s">
        <v>292</v>
      </c>
      <c r="X5619" s="98"/>
      <c r="Y5619" s="86" t="s">
        <v>303</v>
      </c>
      <c r="Z5619" s="86" t="s">
        <v>1046</v>
      </c>
      <c r="AA5619" s="86" t="s">
        <v>1499</v>
      </c>
      <c r="AB5619" s="86" t="s">
        <v>791</v>
      </c>
      <c r="AC5619" s="100">
        <v>23.6</v>
      </c>
      <c r="AD5619" s="100">
        <v>17.7</v>
      </c>
      <c r="AE5619" s="102" t="s">
        <v>1500</v>
      </c>
      <c r="AF5619" s="86" t="s">
        <v>538</v>
      </c>
      <c r="AG5619" s="103">
        <f>Table1[[#This Row],['# Books]]*Table1[[#This Row],[QTY]]</f>
        <v>0</v>
      </c>
      <c r="AH5619" s="104">
        <f>Table1[[#This Row],[S&amp;L Price]]*Table1[[#This Row],[QTY]]</f>
        <v>0</v>
      </c>
    </row>
    <row r="5620" spans="1:34" ht="18" hidden="1" customHeight="1" x14ac:dyDescent="0.25">
      <c r="A5620" s="83"/>
      <c r="B5620" s="83"/>
      <c r="C5620" s="84">
        <v>261</v>
      </c>
      <c r="D5620" s="84"/>
      <c r="E5620" s="84"/>
      <c r="F5620" s="86" t="s">
        <v>1176</v>
      </c>
      <c r="G5620" s="115">
        <v>1</v>
      </c>
      <c r="H5620" s="88" t="s">
        <v>1558</v>
      </c>
      <c r="I5620" s="88" t="s">
        <v>1045</v>
      </c>
      <c r="J5620" s="88" t="s">
        <v>328</v>
      </c>
      <c r="K5620" s="89"/>
      <c r="L5620" s="91" t="s">
        <v>1560</v>
      </c>
      <c r="M5620" s="84">
        <v>2018</v>
      </c>
      <c r="N5620" s="93" t="s">
        <v>1444</v>
      </c>
      <c r="O5620" s="86"/>
      <c r="P5620" s="86"/>
      <c r="Q5620" s="86" t="s">
        <v>1175</v>
      </c>
      <c r="R5620" s="86" t="s">
        <v>3251</v>
      </c>
      <c r="S5620" s="96" t="s">
        <v>21643</v>
      </c>
      <c r="T5620" s="96" t="s">
        <v>21603</v>
      </c>
      <c r="U5620" s="91"/>
      <c r="V5620" s="91"/>
      <c r="W5620" s="91" t="s">
        <v>292</v>
      </c>
      <c r="X5620" s="98"/>
      <c r="Y5620" s="86" t="s">
        <v>303</v>
      </c>
      <c r="Z5620" s="86" t="s">
        <v>1046</v>
      </c>
      <c r="AA5620" s="86" t="s">
        <v>1499</v>
      </c>
      <c r="AB5620" s="86" t="s">
        <v>791</v>
      </c>
      <c r="AC5620" s="100">
        <v>23.6</v>
      </c>
      <c r="AD5620" s="100">
        <v>17.7</v>
      </c>
      <c r="AE5620" s="102" t="s">
        <v>1500</v>
      </c>
      <c r="AF5620" s="86" t="s">
        <v>538</v>
      </c>
      <c r="AG5620" s="103">
        <f>Table1[[#This Row],['# Books]]*Table1[[#This Row],[QTY]]</f>
        <v>0</v>
      </c>
      <c r="AH5620" s="104">
        <f>Table1[[#This Row],[S&amp;L Price]]*Table1[[#This Row],[QTY]]</f>
        <v>0</v>
      </c>
    </row>
    <row r="5621" spans="1:34" ht="18" customHeight="1" x14ac:dyDescent="0.25">
      <c r="A5621" s="83"/>
      <c r="B5621" s="83"/>
      <c r="C5621" s="84">
        <v>261</v>
      </c>
      <c r="D5621" s="84"/>
      <c r="E5621" s="84"/>
      <c r="F5621" s="86" t="s">
        <v>1176</v>
      </c>
      <c r="G5621" s="115">
        <v>1</v>
      </c>
      <c r="H5621" s="88" t="s">
        <v>1561</v>
      </c>
      <c r="I5621" s="88" t="s">
        <v>1045</v>
      </c>
      <c r="J5621" s="88" t="s">
        <v>126</v>
      </c>
      <c r="K5621" s="89"/>
      <c r="L5621" s="91" t="s">
        <v>1562</v>
      </c>
      <c r="M5621" s="84">
        <v>2018</v>
      </c>
      <c r="N5621" s="93" t="s">
        <v>1444</v>
      </c>
      <c r="O5621" s="86" t="s">
        <v>183</v>
      </c>
      <c r="P5621" s="86" t="s">
        <v>320</v>
      </c>
      <c r="Q5621" s="86" t="s">
        <v>1175</v>
      </c>
      <c r="R5621" s="86" t="s">
        <v>3252</v>
      </c>
      <c r="S5621" s="96" t="s">
        <v>21628</v>
      </c>
      <c r="T5621" s="96" t="s">
        <v>21603</v>
      </c>
      <c r="U5621" s="91"/>
      <c r="V5621" s="91"/>
      <c r="W5621" s="91" t="s">
        <v>292</v>
      </c>
      <c r="X5621" s="98"/>
      <c r="Y5621" s="86" t="s">
        <v>303</v>
      </c>
      <c r="Z5621" s="86" t="s">
        <v>1046</v>
      </c>
      <c r="AA5621" s="86" t="s">
        <v>1505</v>
      </c>
      <c r="AB5621" s="86" t="s">
        <v>791</v>
      </c>
      <c r="AC5621" s="100">
        <v>23.6</v>
      </c>
      <c r="AD5621" s="100">
        <v>17.7</v>
      </c>
      <c r="AE5621" s="102" t="s">
        <v>2430</v>
      </c>
      <c r="AF5621" s="86" t="s">
        <v>538</v>
      </c>
      <c r="AG5621" s="103">
        <f>Table1[[#This Row],['# Books]]*Table1[[#This Row],[QTY]]</f>
        <v>0</v>
      </c>
      <c r="AH5621" s="104">
        <f>Table1[[#This Row],[S&amp;L Price]]*Table1[[#This Row],[QTY]]</f>
        <v>0</v>
      </c>
    </row>
    <row r="5622" spans="1:34" ht="18" hidden="1" customHeight="1" x14ac:dyDescent="0.25">
      <c r="A5622" s="83"/>
      <c r="B5622" s="83"/>
      <c r="C5622" s="84">
        <v>261</v>
      </c>
      <c r="D5622" s="84"/>
      <c r="E5622" s="84"/>
      <c r="F5622" s="86" t="s">
        <v>1176</v>
      </c>
      <c r="G5622" s="115">
        <v>1</v>
      </c>
      <c r="H5622" s="88" t="s">
        <v>1561</v>
      </c>
      <c r="I5622" s="88" t="s">
        <v>1045</v>
      </c>
      <c r="J5622" s="88" t="s">
        <v>328</v>
      </c>
      <c r="K5622" s="89"/>
      <c r="L5622" s="91" t="s">
        <v>1563</v>
      </c>
      <c r="M5622" s="84">
        <v>2018</v>
      </c>
      <c r="N5622" s="93" t="s">
        <v>1444</v>
      </c>
      <c r="O5622" s="86"/>
      <c r="P5622" s="86"/>
      <c r="Q5622" s="86" t="s">
        <v>1175</v>
      </c>
      <c r="R5622" s="86" t="s">
        <v>3252</v>
      </c>
      <c r="S5622" s="96" t="s">
        <v>21628</v>
      </c>
      <c r="T5622" s="96" t="s">
        <v>21603</v>
      </c>
      <c r="U5622" s="91"/>
      <c r="V5622" s="91"/>
      <c r="W5622" s="91" t="s">
        <v>292</v>
      </c>
      <c r="X5622" s="98"/>
      <c r="Y5622" s="86" t="s">
        <v>303</v>
      </c>
      <c r="Z5622" s="86" t="s">
        <v>1046</v>
      </c>
      <c r="AA5622" s="86" t="s">
        <v>1505</v>
      </c>
      <c r="AB5622" s="86" t="s">
        <v>791</v>
      </c>
      <c r="AC5622" s="100">
        <v>23.6</v>
      </c>
      <c r="AD5622" s="100">
        <v>17.7</v>
      </c>
      <c r="AE5622" s="102" t="s">
        <v>2430</v>
      </c>
      <c r="AF5622" s="86" t="s">
        <v>538</v>
      </c>
      <c r="AG5622" s="103">
        <f>Table1[[#This Row],['# Books]]*Table1[[#This Row],[QTY]]</f>
        <v>0</v>
      </c>
      <c r="AH5622" s="104">
        <f>Table1[[#This Row],[S&amp;L Price]]*Table1[[#This Row],[QTY]]</f>
        <v>0</v>
      </c>
    </row>
    <row r="5623" spans="1:34" ht="18" customHeight="1" x14ac:dyDescent="0.25">
      <c r="A5623" s="83"/>
      <c r="B5623" s="83"/>
      <c r="C5623" s="84">
        <v>261</v>
      </c>
      <c r="D5623" s="84"/>
      <c r="E5623" s="84"/>
      <c r="F5623" s="86" t="s">
        <v>1176</v>
      </c>
      <c r="G5623" s="115">
        <v>1</v>
      </c>
      <c r="H5623" s="88" t="s">
        <v>1564</v>
      </c>
      <c r="I5623" s="88" t="s">
        <v>1045</v>
      </c>
      <c r="J5623" s="88" t="s">
        <v>126</v>
      </c>
      <c r="K5623" s="89"/>
      <c r="L5623" s="91" t="s">
        <v>1565</v>
      </c>
      <c r="M5623" s="84">
        <v>2018</v>
      </c>
      <c r="N5623" s="93" t="s">
        <v>1444</v>
      </c>
      <c r="O5623" s="86" t="s">
        <v>183</v>
      </c>
      <c r="P5623" s="86" t="s">
        <v>320</v>
      </c>
      <c r="Q5623" s="86" t="s">
        <v>1175</v>
      </c>
      <c r="R5623" s="86" t="s">
        <v>3253</v>
      </c>
      <c r="S5623" s="96" t="s">
        <v>21625</v>
      </c>
      <c r="T5623" s="96" t="s">
        <v>21603</v>
      </c>
      <c r="U5623" s="91"/>
      <c r="V5623" s="91"/>
      <c r="W5623" s="91" t="s">
        <v>292</v>
      </c>
      <c r="X5623" s="98"/>
      <c r="Y5623" s="86" t="s">
        <v>303</v>
      </c>
      <c r="Z5623" s="86" t="s">
        <v>1046</v>
      </c>
      <c r="AA5623" s="86" t="s">
        <v>1493</v>
      </c>
      <c r="AB5623" s="86" t="s">
        <v>791</v>
      </c>
      <c r="AC5623" s="100">
        <v>23.6</v>
      </c>
      <c r="AD5623" s="100">
        <v>17.7</v>
      </c>
      <c r="AE5623" s="102" t="s">
        <v>1494</v>
      </c>
      <c r="AF5623" s="86" t="s">
        <v>538</v>
      </c>
      <c r="AG5623" s="103">
        <f>Table1[[#This Row],['# Books]]*Table1[[#This Row],[QTY]]</f>
        <v>0</v>
      </c>
      <c r="AH5623" s="104">
        <f>Table1[[#This Row],[S&amp;L Price]]*Table1[[#This Row],[QTY]]</f>
        <v>0</v>
      </c>
    </row>
    <row r="5624" spans="1:34" ht="18" hidden="1" customHeight="1" x14ac:dyDescent="0.25">
      <c r="A5624" s="83"/>
      <c r="B5624" s="83"/>
      <c r="C5624" s="84">
        <v>261</v>
      </c>
      <c r="D5624" s="84"/>
      <c r="E5624" s="84"/>
      <c r="F5624" s="86" t="s">
        <v>1176</v>
      </c>
      <c r="G5624" s="115">
        <v>1</v>
      </c>
      <c r="H5624" s="88" t="s">
        <v>1564</v>
      </c>
      <c r="I5624" s="88" t="s">
        <v>1045</v>
      </c>
      <c r="J5624" s="88" t="s">
        <v>328</v>
      </c>
      <c r="K5624" s="89"/>
      <c r="L5624" s="91" t="s">
        <v>1566</v>
      </c>
      <c r="M5624" s="84">
        <v>2018</v>
      </c>
      <c r="N5624" s="93" t="s">
        <v>1444</v>
      </c>
      <c r="O5624" s="86"/>
      <c r="P5624" s="86"/>
      <c r="Q5624" s="86" t="s">
        <v>1175</v>
      </c>
      <c r="R5624" s="86" t="s">
        <v>3253</v>
      </c>
      <c r="S5624" s="96" t="s">
        <v>21625</v>
      </c>
      <c r="T5624" s="96" t="s">
        <v>21603</v>
      </c>
      <c r="U5624" s="91"/>
      <c r="V5624" s="91"/>
      <c r="W5624" s="91" t="s">
        <v>292</v>
      </c>
      <c r="X5624" s="98"/>
      <c r="Y5624" s="86" t="s">
        <v>303</v>
      </c>
      <c r="Z5624" s="86" t="s">
        <v>1046</v>
      </c>
      <c r="AA5624" s="86" t="s">
        <v>1493</v>
      </c>
      <c r="AB5624" s="86" t="s">
        <v>791</v>
      </c>
      <c r="AC5624" s="100">
        <v>23.6</v>
      </c>
      <c r="AD5624" s="100">
        <v>17.7</v>
      </c>
      <c r="AE5624" s="102" t="s">
        <v>1494</v>
      </c>
      <c r="AF5624" s="86" t="s">
        <v>538</v>
      </c>
      <c r="AG5624" s="103">
        <f>Table1[[#This Row],['# Books]]*Table1[[#This Row],[QTY]]</f>
        <v>0</v>
      </c>
      <c r="AH5624" s="104">
        <f>Table1[[#This Row],[S&amp;L Price]]*Table1[[#This Row],[QTY]]</f>
        <v>0</v>
      </c>
    </row>
    <row r="5625" spans="1:34" ht="18" customHeight="1" x14ac:dyDescent="0.25">
      <c r="A5625" s="83"/>
      <c r="B5625" s="83"/>
      <c r="C5625" s="84">
        <v>261</v>
      </c>
      <c r="D5625" s="84"/>
      <c r="E5625" s="84"/>
      <c r="F5625" s="86" t="s">
        <v>1176</v>
      </c>
      <c r="G5625" s="115">
        <v>1</v>
      </c>
      <c r="H5625" s="88" t="s">
        <v>1567</v>
      </c>
      <c r="I5625" s="88" t="s">
        <v>1045</v>
      </c>
      <c r="J5625" s="88" t="s">
        <v>126</v>
      </c>
      <c r="K5625" s="89"/>
      <c r="L5625" s="91" t="s">
        <v>1568</v>
      </c>
      <c r="M5625" s="84">
        <v>2018</v>
      </c>
      <c r="N5625" s="93" t="s">
        <v>1444</v>
      </c>
      <c r="O5625" s="86" t="s">
        <v>183</v>
      </c>
      <c r="P5625" s="86" t="s">
        <v>320</v>
      </c>
      <c r="Q5625" s="86" t="s">
        <v>1175</v>
      </c>
      <c r="R5625" s="86" t="s">
        <v>3254</v>
      </c>
      <c r="S5625" s="96" t="s">
        <v>21630</v>
      </c>
      <c r="T5625" s="96" t="s">
        <v>21603</v>
      </c>
      <c r="U5625" s="91"/>
      <c r="V5625" s="91"/>
      <c r="W5625" s="91" t="s">
        <v>292</v>
      </c>
      <c r="X5625" s="98"/>
      <c r="Y5625" s="86" t="s">
        <v>303</v>
      </c>
      <c r="Z5625" s="86" t="s">
        <v>1046</v>
      </c>
      <c r="AA5625" s="86" t="s">
        <v>1510</v>
      </c>
      <c r="AB5625" s="86" t="s">
        <v>791</v>
      </c>
      <c r="AC5625" s="100">
        <v>23.6</v>
      </c>
      <c r="AD5625" s="100">
        <v>17.7</v>
      </c>
      <c r="AE5625" s="102" t="s">
        <v>1092</v>
      </c>
      <c r="AF5625" s="86" t="s">
        <v>538</v>
      </c>
      <c r="AG5625" s="103">
        <f>Table1[[#This Row],['# Books]]*Table1[[#This Row],[QTY]]</f>
        <v>0</v>
      </c>
      <c r="AH5625" s="104">
        <f>Table1[[#This Row],[S&amp;L Price]]*Table1[[#This Row],[QTY]]</f>
        <v>0</v>
      </c>
    </row>
    <row r="5626" spans="1:34" ht="18" hidden="1" customHeight="1" x14ac:dyDescent="0.25">
      <c r="A5626" s="83"/>
      <c r="B5626" s="83"/>
      <c r="C5626" s="84">
        <v>261</v>
      </c>
      <c r="D5626" s="84"/>
      <c r="E5626" s="84"/>
      <c r="F5626" s="86" t="s">
        <v>1176</v>
      </c>
      <c r="G5626" s="115">
        <v>1</v>
      </c>
      <c r="H5626" s="88" t="s">
        <v>1567</v>
      </c>
      <c r="I5626" s="88" t="s">
        <v>1045</v>
      </c>
      <c r="J5626" s="88" t="s">
        <v>328</v>
      </c>
      <c r="K5626" s="89"/>
      <c r="L5626" s="91" t="s">
        <v>1569</v>
      </c>
      <c r="M5626" s="84">
        <v>2018</v>
      </c>
      <c r="N5626" s="93" t="s">
        <v>1444</v>
      </c>
      <c r="O5626" s="86"/>
      <c r="P5626" s="86"/>
      <c r="Q5626" s="86" t="s">
        <v>1175</v>
      </c>
      <c r="R5626" s="86" t="s">
        <v>3254</v>
      </c>
      <c r="S5626" s="96" t="s">
        <v>21630</v>
      </c>
      <c r="T5626" s="96" t="s">
        <v>21603</v>
      </c>
      <c r="U5626" s="91"/>
      <c r="V5626" s="91"/>
      <c r="W5626" s="91" t="s">
        <v>292</v>
      </c>
      <c r="X5626" s="98"/>
      <c r="Y5626" s="86" t="s">
        <v>303</v>
      </c>
      <c r="Z5626" s="86" t="s">
        <v>1046</v>
      </c>
      <c r="AA5626" s="86" t="s">
        <v>1510</v>
      </c>
      <c r="AB5626" s="86" t="s">
        <v>791</v>
      </c>
      <c r="AC5626" s="100">
        <v>23.6</v>
      </c>
      <c r="AD5626" s="100">
        <v>17.7</v>
      </c>
      <c r="AE5626" s="102" t="s">
        <v>1092</v>
      </c>
      <c r="AF5626" s="86" t="s">
        <v>538</v>
      </c>
      <c r="AG5626" s="103">
        <f>Table1[[#This Row],['# Books]]*Table1[[#This Row],[QTY]]</f>
        <v>0</v>
      </c>
      <c r="AH5626" s="104">
        <f>Table1[[#This Row],[S&amp;L Price]]*Table1[[#This Row],[QTY]]</f>
        <v>0</v>
      </c>
    </row>
    <row r="5627" spans="1:34" ht="18" customHeight="1" x14ac:dyDescent="0.25">
      <c r="A5627" s="83"/>
      <c r="B5627" s="83"/>
      <c r="C5627" s="84">
        <v>261</v>
      </c>
      <c r="D5627" s="84"/>
      <c r="E5627" s="84"/>
      <c r="F5627" s="86" t="s">
        <v>1176</v>
      </c>
      <c r="G5627" s="115">
        <v>1</v>
      </c>
      <c r="H5627" s="88" t="s">
        <v>792</v>
      </c>
      <c r="I5627" s="88" t="s">
        <v>1045</v>
      </c>
      <c r="J5627" s="88" t="s">
        <v>126</v>
      </c>
      <c r="K5627" s="89"/>
      <c r="L5627" s="91" t="s">
        <v>793</v>
      </c>
      <c r="M5627" s="84">
        <v>2017</v>
      </c>
      <c r="N5627" s="93" t="s">
        <v>1805</v>
      </c>
      <c r="O5627" s="86" t="s">
        <v>183</v>
      </c>
      <c r="P5627" s="86" t="s">
        <v>320</v>
      </c>
      <c r="Q5627" s="86" t="s">
        <v>90</v>
      </c>
      <c r="R5627" s="86" t="s">
        <v>237</v>
      </c>
      <c r="S5627" s="96" t="s">
        <v>21643</v>
      </c>
      <c r="T5627" s="96" t="s">
        <v>21603</v>
      </c>
      <c r="U5627" s="91"/>
      <c r="V5627" s="91"/>
      <c r="W5627" s="91" t="s">
        <v>292</v>
      </c>
      <c r="X5627" s="98"/>
      <c r="Y5627" s="86" t="s">
        <v>303</v>
      </c>
      <c r="Z5627" s="86" t="s">
        <v>1046</v>
      </c>
      <c r="AA5627" s="86" t="s">
        <v>694</v>
      </c>
      <c r="AB5627" s="86" t="s">
        <v>791</v>
      </c>
      <c r="AC5627" s="100">
        <v>23.6</v>
      </c>
      <c r="AD5627" s="100">
        <v>17.7</v>
      </c>
      <c r="AE5627" s="102" t="s">
        <v>1002</v>
      </c>
      <c r="AF5627" s="86" t="s">
        <v>538</v>
      </c>
      <c r="AG5627" s="103">
        <f>Table1[[#This Row],['# Books]]*Table1[[#This Row],[QTY]]</f>
        <v>0</v>
      </c>
      <c r="AH5627" s="104">
        <f>Table1[[#This Row],[S&amp;L Price]]*Table1[[#This Row],[QTY]]</f>
        <v>0</v>
      </c>
    </row>
    <row r="5628" spans="1:34" ht="18" hidden="1" customHeight="1" x14ac:dyDescent="0.25">
      <c r="A5628" s="83"/>
      <c r="B5628" s="83"/>
      <c r="C5628" s="84">
        <v>261</v>
      </c>
      <c r="D5628" s="84"/>
      <c r="E5628" s="84"/>
      <c r="F5628" s="86" t="s">
        <v>1176</v>
      </c>
      <c r="G5628" s="115">
        <v>1</v>
      </c>
      <c r="H5628" s="88" t="s">
        <v>792</v>
      </c>
      <c r="I5628" s="88" t="s">
        <v>1045</v>
      </c>
      <c r="J5628" s="88" t="s">
        <v>328</v>
      </c>
      <c r="K5628" s="89"/>
      <c r="L5628" s="91" t="s">
        <v>794</v>
      </c>
      <c r="M5628" s="84">
        <v>2017</v>
      </c>
      <c r="N5628" s="93" t="s">
        <v>1805</v>
      </c>
      <c r="O5628" s="86"/>
      <c r="P5628" s="86"/>
      <c r="Q5628" s="86" t="s">
        <v>90</v>
      </c>
      <c r="R5628" s="86" t="s">
        <v>237</v>
      </c>
      <c r="S5628" s="96" t="s">
        <v>21643</v>
      </c>
      <c r="T5628" s="96" t="s">
        <v>21603</v>
      </c>
      <c r="U5628" s="91"/>
      <c r="V5628" s="91"/>
      <c r="W5628" s="91" t="s">
        <v>292</v>
      </c>
      <c r="X5628" s="98"/>
      <c r="Y5628" s="86" t="s">
        <v>303</v>
      </c>
      <c r="Z5628" s="86" t="s">
        <v>1046</v>
      </c>
      <c r="AA5628" s="86" t="s">
        <v>694</v>
      </c>
      <c r="AB5628" s="86" t="s">
        <v>791</v>
      </c>
      <c r="AC5628" s="100">
        <v>23.6</v>
      </c>
      <c r="AD5628" s="100">
        <v>17.7</v>
      </c>
      <c r="AE5628" s="102" t="s">
        <v>1002</v>
      </c>
      <c r="AF5628" s="86" t="s">
        <v>538</v>
      </c>
      <c r="AG5628" s="103">
        <f>Table1[[#This Row],['# Books]]*Table1[[#This Row],[QTY]]</f>
        <v>0</v>
      </c>
      <c r="AH5628" s="104">
        <f>Table1[[#This Row],[S&amp;L Price]]*Table1[[#This Row],[QTY]]</f>
        <v>0</v>
      </c>
    </row>
    <row r="5629" spans="1:34" ht="18" customHeight="1" x14ac:dyDescent="0.25">
      <c r="A5629" s="83"/>
      <c r="B5629" s="83"/>
      <c r="C5629" s="84">
        <v>261</v>
      </c>
      <c r="D5629" s="84"/>
      <c r="E5629" s="84"/>
      <c r="F5629" s="86" t="s">
        <v>1176</v>
      </c>
      <c r="G5629" s="115">
        <v>1</v>
      </c>
      <c r="H5629" s="88" t="s">
        <v>795</v>
      </c>
      <c r="I5629" s="88" t="s">
        <v>1045</v>
      </c>
      <c r="J5629" s="88" t="s">
        <v>126</v>
      </c>
      <c r="K5629" s="89"/>
      <c r="L5629" s="91" t="s">
        <v>796</v>
      </c>
      <c r="M5629" s="84">
        <v>2017</v>
      </c>
      <c r="N5629" s="93" t="s">
        <v>1805</v>
      </c>
      <c r="O5629" s="86" t="s">
        <v>183</v>
      </c>
      <c r="P5629" s="86" t="s">
        <v>320</v>
      </c>
      <c r="Q5629" s="86" t="s">
        <v>90</v>
      </c>
      <c r="R5629" s="86" t="s">
        <v>264</v>
      </c>
      <c r="S5629" s="96" t="s">
        <v>21656</v>
      </c>
      <c r="T5629" s="96" t="s">
        <v>21603</v>
      </c>
      <c r="U5629" s="91"/>
      <c r="V5629" s="91"/>
      <c r="W5629" s="91" t="s">
        <v>292</v>
      </c>
      <c r="X5629" s="98"/>
      <c r="Y5629" s="86" t="s">
        <v>303</v>
      </c>
      <c r="Z5629" s="86" t="s">
        <v>1046</v>
      </c>
      <c r="AA5629" s="86" t="s">
        <v>698</v>
      </c>
      <c r="AB5629" s="86" t="s">
        <v>791</v>
      </c>
      <c r="AC5629" s="100">
        <v>23.6</v>
      </c>
      <c r="AD5629" s="100">
        <v>17.7</v>
      </c>
      <c r="AE5629" s="102" t="s">
        <v>1003</v>
      </c>
      <c r="AF5629" s="86" t="s">
        <v>538</v>
      </c>
      <c r="AG5629" s="103">
        <f>Table1[[#This Row],['# Books]]*Table1[[#This Row],[QTY]]</f>
        <v>0</v>
      </c>
      <c r="AH5629" s="104">
        <f>Table1[[#This Row],[S&amp;L Price]]*Table1[[#This Row],[QTY]]</f>
        <v>0</v>
      </c>
    </row>
    <row r="5630" spans="1:34" ht="18" hidden="1" customHeight="1" x14ac:dyDescent="0.25">
      <c r="A5630" s="83"/>
      <c r="B5630" s="83"/>
      <c r="C5630" s="84">
        <v>261</v>
      </c>
      <c r="D5630" s="84"/>
      <c r="E5630" s="84"/>
      <c r="F5630" s="86" t="s">
        <v>1176</v>
      </c>
      <c r="G5630" s="115">
        <v>1</v>
      </c>
      <c r="H5630" s="88" t="s">
        <v>795</v>
      </c>
      <c r="I5630" s="88" t="s">
        <v>1045</v>
      </c>
      <c r="J5630" s="88" t="s">
        <v>328</v>
      </c>
      <c r="K5630" s="89"/>
      <c r="L5630" s="91" t="s">
        <v>797</v>
      </c>
      <c r="M5630" s="84">
        <v>2017</v>
      </c>
      <c r="N5630" s="93" t="s">
        <v>1805</v>
      </c>
      <c r="O5630" s="86"/>
      <c r="P5630" s="86"/>
      <c r="Q5630" s="86" t="s">
        <v>90</v>
      </c>
      <c r="R5630" s="86" t="s">
        <v>264</v>
      </c>
      <c r="S5630" s="96" t="s">
        <v>21656</v>
      </c>
      <c r="T5630" s="96" t="s">
        <v>21603</v>
      </c>
      <c r="U5630" s="91"/>
      <c r="V5630" s="91"/>
      <c r="W5630" s="91" t="s">
        <v>292</v>
      </c>
      <c r="X5630" s="98"/>
      <c r="Y5630" s="86" t="s">
        <v>303</v>
      </c>
      <c r="Z5630" s="86" t="s">
        <v>1046</v>
      </c>
      <c r="AA5630" s="86" t="s">
        <v>698</v>
      </c>
      <c r="AB5630" s="86" t="s">
        <v>791</v>
      </c>
      <c r="AC5630" s="100">
        <v>23.6</v>
      </c>
      <c r="AD5630" s="100">
        <v>17.7</v>
      </c>
      <c r="AE5630" s="102" t="s">
        <v>1003</v>
      </c>
      <c r="AF5630" s="86" t="s">
        <v>538</v>
      </c>
      <c r="AG5630" s="103">
        <f>Table1[[#This Row],['# Books]]*Table1[[#This Row],[QTY]]</f>
        <v>0</v>
      </c>
      <c r="AH5630" s="104">
        <f>Table1[[#This Row],[S&amp;L Price]]*Table1[[#This Row],[QTY]]</f>
        <v>0</v>
      </c>
    </row>
    <row r="5631" spans="1:34" ht="18" customHeight="1" x14ac:dyDescent="0.25">
      <c r="A5631" s="83"/>
      <c r="B5631" s="83"/>
      <c r="C5631" s="84">
        <v>261</v>
      </c>
      <c r="D5631" s="84"/>
      <c r="E5631" s="84"/>
      <c r="F5631" s="86" t="s">
        <v>1176</v>
      </c>
      <c r="G5631" s="115">
        <v>1</v>
      </c>
      <c r="H5631" s="88" t="s">
        <v>798</v>
      </c>
      <c r="I5631" s="88" t="s">
        <v>1045</v>
      </c>
      <c r="J5631" s="88" t="s">
        <v>126</v>
      </c>
      <c r="K5631" s="89"/>
      <c r="L5631" s="91" t="s">
        <v>799</v>
      </c>
      <c r="M5631" s="84">
        <v>2017</v>
      </c>
      <c r="N5631" s="93" t="s">
        <v>1805</v>
      </c>
      <c r="O5631" s="86" t="s">
        <v>183</v>
      </c>
      <c r="P5631" s="86" t="s">
        <v>320</v>
      </c>
      <c r="Q5631" s="86" t="s">
        <v>90</v>
      </c>
      <c r="R5631" s="86" t="s">
        <v>232</v>
      </c>
      <c r="S5631" s="96" t="s">
        <v>21627</v>
      </c>
      <c r="T5631" s="96" t="s">
        <v>21603</v>
      </c>
      <c r="U5631" s="91"/>
      <c r="V5631" s="91"/>
      <c r="W5631" s="91" t="s">
        <v>292</v>
      </c>
      <c r="X5631" s="98"/>
      <c r="Y5631" s="86" t="s">
        <v>303</v>
      </c>
      <c r="Z5631" s="86" t="s">
        <v>1046</v>
      </c>
      <c r="AA5631" s="86" t="s">
        <v>20529</v>
      </c>
      <c r="AB5631" s="86" t="s">
        <v>791</v>
      </c>
      <c r="AC5631" s="100">
        <v>23.6</v>
      </c>
      <c r="AD5631" s="100">
        <v>17.7</v>
      </c>
      <c r="AE5631" s="102" t="s">
        <v>1005</v>
      </c>
      <c r="AF5631" s="86" t="s">
        <v>538</v>
      </c>
      <c r="AG5631" s="103">
        <f>Table1[[#This Row],['# Books]]*Table1[[#This Row],[QTY]]</f>
        <v>0</v>
      </c>
      <c r="AH5631" s="104">
        <f>Table1[[#This Row],[S&amp;L Price]]*Table1[[#This Row],[QTY]]</f>
        <v>0</v>
      </c>
    </row>
    <row r="5632" spans="1:34" ht="18" hidden="1" customHeight="1" x14ac:dyDescent="0.25">
      <c r="A5632" s="83"/>
      <c r="B5632" s="83"/>
      <c r="C5632" s="84">
        <v>261</v>
      </c>
      <c r="D5632" s="84"/>
      <c r="E5632" s="84"/>
      <c r="F5632" s="86" t="s">
        <v>1176</v>
      </c>
      <c r="G5632" s="115">
        <v>1</v>
      </c>
      <c r="H5632" s="88" t="s">
        <v>798</v>
      </c>
      <c r="I5632" s="88" t="s">
        <v>1045</v>
      </c>
      <c r="J5632" s="88" t="s">
        <v>328</v>
      </c>
      <c r="K5632" s="89"/>
      <c r="L5632" s="91" t="s">
        <v>800</v>
      </c>
      <c r="M5632" s="84">
        <v>2017</v>
      </c>
      <c r="N5632" s="93" t="s">
        <v>1805</v>
      </c>
      <c r="O5632" s="86"/>
      <c r="P5632" s="86"/>
      <c r="Q5632" s="86" t="s">
        <v>90</v>
      </c>
      <c r="R5632" s="86" t="s">
        <v>232</v>
      </c>
      <c r="S5632" s="96" t="s">
        <v>21627</v>
      </c>
      <c r="T5632" s="96" t="s">
        <v>21603</v>
      </c>
      <c r="U5632" s="91"/>
      <c r="V5632" s="91"/>
      <c r="W5632" s="91" t="s">
        <v>292</v>
      </c>
      <c r="X5632" s="98"/>
      <c r="Y5632" s="86" t="s">
        <v>303</v>
      </c>
      <c r="Z5632" s="86" t="s">
        <v>1046</v>
      </c>
      <c r="AA5632" s="86" t="s">
        <v>20529</v>
      </c>
      <c r="AB5632" s="86" t="s">
        <v>791</v>
      </c>
      <c r="AC5632" s="100">
        <v>23.6</v>
      </c>
      <c r="AD5632" s="100">
        <v>17.7</v>
      </c>
      <c r="AE5632" s="102" t="s">
        <v>1005</v>
      </c>
      <c r="AF5632" s="86" t="s">
        <v>538</v>
      </c>
      <c r="AG5632" s="103">
        <f>Table1[[#This Row],['# Books]]*Table1[[#This Row],[QTY]]</f>
        <v>0</v>
      </c>
      <c r="AH5632" s="104">
        <f>Table1[[#This Row],[S&amp;L Price]]*Table1[[#This Row],[QTY]]</f>
        <v>0</v>
      </c>
    </row>
    <row r="5633" spans="1:34" ht="18" customHeight="1" x14ac:dyDescent="0.25">
      <c r="A5633" s="83"/>
      <c r="B5633" s="83"/>
      <c r="C5633" s="84">
        <v>261</v>
      </c>
      <c r="D5633" s="84"/>
      <c r="E5633" s="84"/>
      <c r="F5633" s="86" t="s">
        <v>1176</v>
      </c>
      <c r="G5633" s="115">
        <v>1</v>
      </c>
      <c r="H5633" s="88" t="s">
        <v>801</v>
      </c>
      <c r="I5633" s="88" t="s">
        <v>1045</v>
      </c>
      <c r="J5633" s="88" t="s">
        <v>126</v>
      </c>
      <c r="K5633" s="89"/>
      <c r="L5633" s="91" t="s">
        <v>802</v>
      </c>
      <c r="M5633" s="84">
        <v>2017</v>
      </c>
      <c r="N5633" s="93" t="s">
        <v>1805</v>
      </c>
      <c r="O5633" s="86" t="s">
        <v>183</v>
      </c>
      <c r="P5633" s="86" t="s">
        <v>320</v>
      </c>
      <c r="Q5633" s="86" t="s">
        <v>90</v>
      </c>
      <c r="R5633" s="86" t="s">
        <v>239</v>
      </c>
      <c r="S5633" s="96" t="s">
        <v>21643</v>
      </c>
      <c r="T5633" s="96" t="s">
        <v>21603</v>
      </c>
      <c r="U5633" s="91"/>
      <c r="V5633" s="91"/>
      <c r="W5633" s="91" t="s">
        <v>292</v>
      </c>
      <c r="X5633" s="98"/>
      <c r="Y5633" s="86" t="s">
        <v>303</v>
      </c>
      <c r="Z5633" s="86" t="s">
        <v>1046</v>
      </c>
      <c r="AA5633" s="86" t="s">
        <v>702</v>
      </c>
      <c r="AB5633" s="86" t="s">
        <v>791</v>
      </c>
      <c r="AC5633" s="100">
        <v>23.6</v>
      </c>
      <c r="AD5633" s="100">
        <v>17.7</v>
      </c>
      <c r="AE5633" s="102" t="s">
        <v>1004</v>
      </c>
      <c r="AF5633" s="86" t="s">
        <v>538</v>
      </c>
      <c r="AG5633" s="103">
        <f>Table1[[#This Row],['# Books]]*Table1[[#This Row],[QTY]]</f>
        <v>0</v>
      </c>
      <c r="AH5633" s="104">
        <f>Table1[[#This Row],[S&amp;L Price]]*Table1[[#This Row],[QTY]]</f>
        <v>0</v>
      </c>
    </row>
    <row r="5634" spans="1:34" ht="18" hidden="1" customHeight="1" x14ac:dyDescent="0.25">
      <c r="A5634" s="83"/>
      <c r="B5634" s="83"/>
      <c r="C5634" s="84">
        <v>261</v>
      </c>
      <c r="D5634" s="84"/>
      <c r="E5634" s="84"/>
      <c r="F5634" s="86" t="s">
        <v>1176</v>
      </c>
      <c r="G5634" s="115">
        <v>1</v>
      </c>
      <c r="H5634" s="88" t="s">
        <v>801</v>
      </c>
      <c r="I5634" s="88" t="s">
        <v>1045</v>
      </c>
      <c r="J5634" s="88" t="s">
        <v>328</v>
      </c>
      <c r="K5634" s="89"/>
      <c r="L5634" s="91" t="s">
        <v>803</v>
      </c>
      <c r="M5634" s="84">
        <v>2017</v>
      </c>
      <c r="N5634" s="93" t="s">
        <v>1805</v>
      </c>
      <c r="O5634" s="86"/>
      <c r="P5634" s="86"/>
      <c r="Q5634" s="86" t="s">
        <v>90</v>
      </c>
      <c r="R5634" s="86" t="s">
        <v>239</v>
      </c>
      <c r="S5634" s="96" t="s">
        <v>21643</v>
      </c>
      <c r="T5634" s="96" t="s">
        <v>21603</v>
      </c>
      <c r="U5634" s="91"/>
      <c r="V5634" s="91"/>
      <c r="W5634" s="91" t="s">
        <v>292</v>
      </c>
      <c r="X5634" s="98"/>
      <c r="Y5634" s="86" t="s">
        <v>303</v>
      </c>
      <c r="Z5634" s="86" t="s">
        <v>1046</v>
      </c>
      <c r="AA5634" s="86" t="s">
        <v>702</v>
      </c>
      <c r="AB5634" s="86" t="s">
        <v>791</v>
      </c>
      <c r="AC5634" s="100">
        <v>23.6</v>
      </c>
      <c r="AD5634" s="100">
        <v>17.7</v>
      </c>
      <c r="AE5634" s="102" t="s">
        <v>1004</v>
      </c>
      <c r="AF5634" s="86" t="s">
        <v>538</v>
      </c>
      <c r="AG5634" s="103">
        <f>Table1[[#This Row],['# Books]]*Table1[[#This Row],[QTY]]</f>
        <v>0</v>
      </c>
      <c r="AH5634" s="104">
        <f>Table1[[#This Row],[S&amp;L Price]]*Table1[[#This Row],[QTY]]</f>
        <v>0</v>
      </c>
    </row>
    <row r="5635" spans="1:34" ht="18" hidden="1" customHeight="1" x14ac:dyDescent="0.25">
      <c r="A5635" s="83"/>
      <c r="B5635" s="83"/>
      <c r="C5635" s="84">
        <v>262</v>
      </c>
      <c r="D5635" s="84"/>
      <c r="E5635" s="84"/>
      <c r="F5635" s="86" t="s">
        <v>804</v>
      </c>
      <c r="G5635" s="115">
        <v>10</v>
      </c>
      <c r="H5635" s="88" t="s">
        <v>804</v>
      </c>
      <c r="I5635" s="88" t="s">
        <v>1045</v>
      </c>
      <c r="J5635" s="88" t="s">
        <v>125</v>
      </c>
      <c r="K5635" s="89"/>
      <c r="L5635" s="91" t="s">
        <v>1570</v>
      </c>
      <c r="M5635" s="84">
        <v>2018</v>
      </c>
      <c r="N5635" s="93" t="s">
        <v>1444</v>
      </c>
      <c r="O5635" s="86" t="s">
        <v>183</v>
      </c>
      <c r="P5635" s="86" t="s">
        <v>320</v>
      </c>
      <c r="Q5635" s="86"/>
      <c r="R5635" s="86"/>
      <c r="S5635" s="96"/>
      <c r="T5635" s="96"/>
      <c r="U5635" s="91"/>
      <c r="V5635" s="91"/>
      <c r="W5635" s="91"/>
      <c r="X5635" s="98"/>
      <c r="Y5635" s="86" t="s">
        <v>303</v>
      </c>
      <c r="Z5635" s="86" t="s">
        <v>1046</v>
      </c>
      <c r="AA5635" s="86" t="s">
        <v>1513</v>
      </c>
      <c r="AB5635" s="86" t="s">
        <v>791</v>
      </c>
      <c r="AC5635" s="100">
        <v>236</v>
      </c>
      <c r="AD5635" s="100">
        <v>177</v>
      </c>
      <c r="AE5635" s="102"/>
      <c r="AF5635" s="86" t="s">
        <v>538</v>
      </c>
      <c r="AG5635" s="103">
        <f>Table1[[#This Row],['# Books]]*Table1[[#This Row],[QTY]]</f>
        <v>0</v>
      </c>
      <c r="AH5635" s="104">
        <f>Table1[[#This Row],[S&amp;L Price]]*Table1[[#This Row],[QTY]]</f>
        <v>0</v>
      </c>
    </row>
    <row r="5636" spans="1:34" ht="18" customHeight="1" x14ac:dyDescent="0.25">
      <c r="A5636" s="83"/>
      <c r="B5636" s="83"/>
      <c r="C5636" s="84">
        <v>262</v>
      </c>
      <c r="D5636" s="84"/>
      <c r="E5636" s="84"/>
      <c r="F5636" s="86" t="s">
        <v>804</v>
      </c>
      <c r="G5636" s="115">
        <v>1</v>
      </c>
      <c r="H5636" s="88" t="s">
        <v>1571</v>
      </c>
      <c r="I5636" s="88" t="s">
        <v>1045</v>
      </c>
      <c r="J5636" s="88" t="s">
        <v>126</v>
      </c>
      <c r="K5636" s="89"/>
      <c r="L5636" s="91" t="s">
        <v>1572</v>
      </c>
      <c r="M5636" s="84">
        <v>2018</v>
      </c>
      <c r="N5636" s="93" t="s">
        <v>1444</v>
      </c>
      <c r="O5636" s="86" t="s">
        <v>183</v>
      </c>
      <c r="P5636" s="86" t="s">
        <v>320</v>
      </c>
      <c r="Q5636" s="86" t="s">
        <v>1175</v>
      </c>
      <c r="R5636" s="86" t="s">
        <v>3255</v>
      </c>
      <c r="S5636" s="96" t="s">
        <v>21626</v>
      </c>
      <c r="T5636" s="96" t="s">
        <v>21603</v>
      </c>
      <c r="U5636" s="91"/>
      <c r="V5636" s="91"/>
      <c r="W5636" s="91" t="s">
        <v>292</v>
      </c>
      <c r="X5636" s="98"/>
      <c r="Y5636" s="86" t="s">
        <v>303</v>
      </c>
      <c r="Z5636" s="86" t="s">
        <v>1046</v>
      </c>
      <c r="AA5636" s="86" t="s">
        <v>1524</v>
      </c>
      <c r="AB5636" s="86" t="s">
        <v>791</v>
      </c>
      <c r="AC5636" s="100">
        <v>23.6</v>
      </c>
      <c r="AD5636" s="100">
        <v>17.7</v>
      </c>
      <c r="AE5636" s="102" t="s">
        <v>1525</v>
      </c>
      <c r="AF5636" s="86" t="s">
        <v>538</v>
      </c>
      <c r="AG5636" s="103">
        <f>Table1[[#This Row],['# Books]]*Table1[[#This Row],[QTY]]</f>
        <v>0</v>
      </c>
      <c r="AH5636" s="104">
        <f>Table1[[#This Row],[S&amp;L Price]]*Table1[[#This Row],[QTY]]</f>
        <v>0</v>
      </c>
    </row>
    <row r="5637" spans="1:34" ht="18" hidden="1" customHeight="1" x14ac:dyDescent="0.25">
      <c r="A5637" s="83"/>
      <c r="B5637" s="83"/>
      <c r="C5637" s="84">
        <v>262</v>
      </c>
      <c r="D5637" s="84"/>
      <c r="E5637" s="84"/>
      <c r="F5637" s="86" t="s">
        <v>804</v>
      </c>
      <c r="G5637" s="115">
        <v>1</v>
      </c>
      <c r="H5637" s="88" t="s">
        <v>1571</v>
      </c>
      <c r="I5637" s="88" t="s">
        <v>1045</v>
      </c>
      <c r="J5637" s="88" t="s">
        <v>328</v>
      </c>
      <c r="K5637" s="89"/>
      <c r="L5637" s="91" t="s">
        <v>1573</v>
      </c>
      <c r="M5637" s="84">
        <v>2018</v>
      </c>
      <c r="N5637" s="93" t="s">
        <v>1444</v>
      </c>
      <c r="O5637" s="86"/>
      <c r="P5637" s="86"/>
      <c r="Q5637" s="86" t="s">
        <v>1175</v>
      </c>
      <c r="R5637" s="86" t="s">
        <v>3255</v>
      </c>
      <c r="S5637" s="96" t="s">
        <v>21626</v>
      </c>
      <c r="T5637" s="96" t="s">
        <v>21603</v>
      </c>
      <c r="U5637" s="91"/>
      <c r="V5637" s="91"/>
      <c r="W5637" s="91" t="s">
        <v>292</v>
      </c>
      <c r="X5637" s="98"/>
      <c r="Y5637" s="86" t="s">
        <v>303</v>
      </c>
      <c r="Z5637" s="86" t="s">
        <v>1046</v>
      </c>
      <c r="AA5637" s="86" t="s">
        <v>1524</v>
      </c>
      <c r="AB5637" s="86" t="s">
        <v>791</v>
      </c>
      <c r="AC5637" s="100">
        <v>23.6</v>
      </c>
      <c r="AD5637" s="100">
        <v>17.7</v>
      </c>
      <c r="AE5637" s="102" t="s">
        <v>1525</v>
      </c>
      <c r="AF5637" s="86" t="s">
        <v>538</v>
      </c>
      <c r="AG5637" s="103">
        <f>Table1[[#This Row],['# Books]]*Table1[[#This Row],[QTY]]</f>
        <v>0</v>
      </c>
      <c r="AH5637" s="104">
        <f>Table1[[#This Row],[S&amp;L Price]]*Table1[[#This Row],[QTY]]</f>
        <v>0</v>
      </c>
    </row>
    <row r="5638" spans="1:34" ht="18" customHeight="1" x14ac:dyDescent="0.25">
      <c r="A5638" s="83"/>
      <c r="B5638" s="83"/>
      <c r="C5638" s="84">
        <v>262</v>
      </c>
      <c r="D5638" s="84"/>
      <c r="E5638" s="84"/>
      <c r="F5638" s="86" t="s">
        <v>804</v>
      </c>
      <c r="G5638" s="115">
        <v>1</v>
      </c>
      <c r="H5638" s="88" t="s">
        <v>1574</v>
      </c>
      <c r="I5638" s="88" t="s">
        <v>1045</v>
      </c>
      <c r="J5638" s="88" t="s">
        <v>126</v>
      </c>
      <c r="K5638" s="89"/>
      <c r="L5638" s="91" t="s">
        <v>1575</v>
      </c>
      <c r="M5638" s="84">
        <v>2018</v>
      </c>
      <c r="N5638" s="93" t="s">
        <v>1444</v>
      </c>
      <c r="O5638" s="86" t="s">
        <v>183</v>
      </c>
      <c r="P5638" s="86" t="s">
        <v>320</v>
      </c>
      <c r="Q5638" s="86" t="s">
        <v>1175</v>
      </c>
      <c r="R5638" s="86" t="s">
        <v>3256</v>
      </c>
      <c r="S5638" s="96" t="s">
        <v>21643</v>
      </c>
      <c r="T5638" s="96" t="s">
        <v>21603</v>
      </c>
      <c r="U5638" s="91"/>
      <c r="V5638" s="91"/>
      <c r="W5638" s="91" t="s">
        <v>292</v>
      </c>
      <c r="X5638" s="98"/>
      <c r="Y5638" s="86" t="s">
        <v>303</v>
      </c>
      <c r="Z5638" s="86" t="s">
        <v>1046</v>
      </c>
      <c r="AA5638" s="86" t="s">
        <v>20530</v>
      </c>
      <c r="AB5638" s="86" t="s">
        <v>791</v>
      </c>
      <c r="AC5638" s="100">
        <v>23.6</v>
      </c>
      <c r="AD5638" s="100">
        <v>17.7</v>
      </c>
      <c r="AE5638" s="102" t="s">
        <v>1516</v>
      </c>
      <c r="AF5638" s="86" t="s">
        <v>538</v>
      </c>
      <c r="AG5638" s="103">
        <f>Table1[[#This Row],['# Books]]*Table1[[#This Row],[QTY]]</f>
        <v>0</v>
      </c>
      <c r="AH5638" s="104">
        <f>Table1[[#This Row],[S&amp;L Price]]*Table1[[#This Row],[QTY]]</f>
        <v>0</v>
      </c>
    </row>
    <row r="5639" spans="1:34" ht="18" hidden="1" customHeight="1" x14ac:dyDescent="0.25">
      <c r="A5639" s="83"/>
      <c r="B5639" s="83"/>
      <c r="C5639" s="84">
        <v>262</v>
      </c>
      <c r="D5639" s="84"/>
      <c r="E5639" s="84"/>
      <c r="F5639" s="86" t="s">
        <v>804</v>
      </c>
      <c r="G5639" s="115">
        <v>1</v>
      </c>
      <c r="H5639" s="88" t="s">
        <v>1574</v>
      </c>
      <c r="I5639" s="88" t="s">
        <v>1045</v>
      </c>
      <c r="J5639" s="88" t="s">
        <v>328</v>
      </c>
      <c r="K5639" s="89"/>
      <c r="L5639" s="91" t="s">
        <v>1576</v>
      </c>
      <c r="M5639" s="84">
        <v>2018</v>
      </c>
      <c r="N5639" s="93" t="s">
        <v>1444</v>
      </c>
      <c r="O5639" s="86"/>
      <c r="P5639" s="86"/>
      <c r="Q5639" s="86" t="s">
        <v>1175</v>
      </c>
      <c r="R5639" s="86" t="s">
        <v>3256</v>
      </c>
      <c r="S5639" s="96" t="s">
        <v>21643</v>
      </c>
      <c r="T5639" s="96" t="s">
        <v>21603</v>
      </c>
      <c r="U5639" s="91"/>
      <c r="V5639" s="91"/>
      <c r="W5639" s="91" t="s">
        <v>292</v>
      </c>
      <c r="X5639" s="98"/>
      <c r="Y5639" s="86" t="s">
        <v>303</v>
      </c>
      <c r="Z5639" s="86" t="s">
        <v>1046</v>
      </c>
      <c r="AA5639" s="86" t="s">
        <v>20530</v>
      </c>
      <c r="AB5639" s="86" t="s">
        <v>791</v>
      </c>
      <c r="AC5639" s="100">
        <v>23.6</v>
      </c>
      <c r="AD5639" s="100">
        <v>17.7</v>
      </c>
      <c r="AE5639" s="102" t="s">
        <v>1516</v>
      </c>
      <c r="AF5639" s="86" t="s">
        <v>538</v>
      </c>
      <c r="AG5639" s="103">
        <f>Table1[[#This Row],['# Books]]*Table1[[#This Row],[QTY]]</f>
        <v>0</v>
      </c>
      <c r="AH5639" s="104">
        <f>Table1[[#This Row],[S&amp;L Price]]*Table1[[#This Row],[QTY]]</f>
        <v>0</v>
      </c>
    </row>
    <row r="5640" spans="1:34" ht="18" customHeight="1" x14ac:dyDescent="0.25">
      <c r="A5640" s="83"/>
      <c r="B5640" s="83"/>
      <c r="C5640" s="84">
        <v>262</v>
      </c>
      <c r="D5640" s="84"/>
      <c r="E5640" s="84"/>
      <c r="F5640" s="86" t="s">
        <v>804</v>
      </c>
      <c r="G5640" s="115">
        <v>1</v>
      </c>
      <c r="H5640" s="88" t="s">
        <v>1577</v>
      </c>
      <c r="I5640" s="88" t="s">
        <v>1045</v>
      </c>
      <c r="J5640" s="88" t="s">
        <v>126</v>
      </c>
      <c r="K5640" s="89"/>
      <c r="L5640" s="91" t="s">
        <v>1578</v>
      </c>
      <c r="M5640" s="84">
        <v>2018</v>
      </c>
      <c r="N5640" s="93" t="s">
        <v>1444</v>
      </c>
      <c r="O5640" s="86" t="s">
        <v>183</v>
      </c>
      <c r="P5640" s="86" t="s">
        <v>320</v>
      </c>
      <c r="Q5640" s="86" t="s">
        <v>1175</v>
      </c>
      <c r="R5640" s="86" t="s">
        <v>3257</v>
      </c>
      <c r="S5640" s="96" t="s">
        <v>21655</v>
      </c>
      <c r="T5640" s="96" t="s">
        <v>21603</v>
      </c>
      <c r="U5640" s="91"/>
      <c r="V5640" s="91"/>
      <c r="W5640" s="91" t="s">
        <v>278</v>
      </c>
      <c r="X5640" s="98"/>
      <c r="Y5640" s="86" t="s">
        <v>303</v>
      </c>
      <c r="Z5640" s="86" t="s">
        <v>1046</v>
      </c>
      <c r="AA5640" s="86" t="s">
        <v>1529</v>
      </c>
      <c r="AB5640" s="86" t="s">
        <v>791</v>
      </c>
      <c r="AC5640" s="100">
        <v>23.6</v>
      </c>
      <c r="AD5640" s="100">
        <v>17.7</v>
      </c>
      <c r="AE5640" s="102" t="s">
        <v>2473</v>
      </c>
      <c r="AF5640" s="86" t="s">
        <v>538</v>
      </c>
      <c r="AG5640" s="103">
        <f>Table1[[#This Row],['# Books]]*Table1[[#This Row],[QTY]]</f>
        <v>0</v>
      </c>
      <c r="AH5640" s="104">
        <f>Table1[[#This Row],[S&amp;L Price]]*Table1[[#This Row],[QTY]]</f>
        <v>0</v>
      </c>
    </row>
    <row r="5641" spans="1:34" ht="18" hidden="1" customHeight="1" x14ac:dyDescent="0.25">
      <c r="A5641" s="83"/>
      <c r="B5641" s="83"/>
      <c r="C5641" s="84">
        <v>262</v>
      </c>
      <c r="D5641" s="84"/>
      <c r="E5641" s="84"/>
      <c r="F5641" s="86" t="s">
        <v>804</v>
      </c>
      <c r="G5641" s="115">
        <v>1</v>
      </c>
      <c r="H5641" s="88" t="s">
        <v>1577</v>
      </c>
      <c r="I5641" s="88" t="s">
        <v>1045</v>
      </c>
      <c r="J5641" s="88" t="s">
        <v>328</v>
      </c>
      <c r="K5641" s="89"/>
      <c r="L5641" s="91" t="s">
        <v>1579</v>
      </c>
      <c r="M5641" s="84">
        <v>2018</v>
      </c>
      <c r="N5641" s="93" t="s">
        <v>1444</v>
      </c>
      <c r="O5641" s="86"/>
      <c r="P5641" s="86"/>
      <c r="Q5641" s="86" t="s">
        <v>1175</v>
      </c>
      <c r="R5641" s="86" t="s">
        <v>3257</v>
      </c>
      <c r="S5641" s="96" t="s">
        <v>21655</v>
      </c>
      <c r="T5641" s="96" t="s">
        <v>21603</v>
      </c>
      <c r="U5641" s="91"/>
      <c r="V5641" s="91"/>
      <c r="W5641" s="91" t="s">
        <v>278</v>
      </c>
      <c r="X5641" s="98"/>
      <c r="Y5641" s="86" t="s">
        <v>303</v>
      </c>
      <c r="Z5641" s="86" t="s">
        <v>1046</v>
      </c>
      <c r="AA5641" s="86" t="s">
        <v>1529</v>
      </c>
      <c r="AB5641" s="86" t="s">
        <v>791</v>
      </c>
      <c r="AC5641" s="100">
        <v>23.6</v>
      </c>
      <c r="AD5641" s="100">
        <v>17.7</v>
      </c>
      <c r="AE5641" s="102" t="s">
        <v>2473</v>
      </c>
      <c r="AF5641" s="86" t="s">
        <v>538</v>
      </c>
      <c r="AG5641" s="103">
        <f>Table1[[#This Row],['# Books]]*Table1[[#This Row],[QTY]]</f>
        <v>0</v>
      </c>
      <c r="AH5641" s="104">
        <f>Table1[[#This Row],[S&amp;L Price]]*Table1[[#This Row],[QTY]]</f>
        <v>0</v>
      </c>
    </row>
    <row r="5642" spans="1:34" ht="18" customHeight="1" x14ac:dyDescent="0.25">
      <c r="A5642" s="83"/>
      <c r="B5642" s="83"/>
      <c r="C5642" s="84">
        <v>262</v>
      </c>
      <c r="D5642" s="84"/>
      <c r="E5642" s="84"/>
      <c r="F5642" s="86" t="s">
        <v>804</v>
      </c>
      <c r="G5642" s="115">
        <v>1</v>
      </c>
      <c r="H5642" s="88" t="s">
        <v>1580</v>
      </c>
      <c r="I5642" s="88" t="s">
        <v>1045</v>
      </c>
      <c r="J5642" s="88" t="s">
        <v>126</v>
      </c>
      <c r="K5642" s="89"/>
      <c r="L5642" s="91" t="s">
        <v>1581</v>
      </c>
      <c r="M5642" s="84">
        <v>2018</v>
      </c>
      <c r="N5642" s="93" t="s">
        <v>1444</v>
      </c>
      <c r="O5642" s="86" t="s">
        <v>183</v>
      </c>
      <c r="P5642" s="86" t="s">
        <v>320</v>
      </c>
      <c r="Q5642" s="86" t="s">
        <v>1175</v>
      </c>
      <c r="R5642" s="86" t="s">
        <v>3258</v>
      </c>
      <c r="S5642" s="96" t="s">
        <v>21625</v>
      </c>
      <c r="T5642" s="96" t="s">
        <v>21603</v>
      </c>
      <c r="U5642" s="91"/>
      <c r="V5642" s="91"/>
      <c r="W5642" s="91" t="s">
        <v>278</v>
      </c>
      <c r="X5642" s="98"/>
      <c r="Y5642" s="86" t="s">
        <v>303</v>
      </c>
      <c r="Z5642" s="86" t="s">
        <v>1046</v>
      </c>
      <c r="AA5642" s="86" t="s">
        <v>1520</v>
      </c>
      <c r="AB5642" s="86" t="s">
        <v>791</v>
      </c>
      <c r="AC5642" s="100">
        <v>23.6</v>
      </c>
      <c r="AD5642" s="100">
        <v>17.7</v>
      </c>
      <c r="AE5642" s="102" t="s">
        <v>1516</v>
      </c>
      <c r="AF5642" s="86" t="s">
        <v>538</v>
      </c>
      <c r="AG5642" s="103">
        <f>Table1[[#This Row],['# Books]]*Table1[[#This Row],[QTY]]</f>
        <v>0</v>
      </c>
      <c r="AH5642" s="104">
        <f>Table1[[#This Row],[S&amp;L Price]]*Table1[[#This Row],[QTY]]</f>
        <v>0</v>
      </c>
    </row>
    <row r="5643" spans="1:34" ht="18" hidden="1" customHeight="1" x14ac:dyDescent="0.25">
      <c r="A5643" s="83"/>
      <c r="B5643" s="83"/>
      <c r="C5643" s="84">
        <v>262</v>
      </c>
      <c r="D5643" s="84"/>
      <c r="E5643" s="84"/>
      <c r="F5643" s="86" t="s">
        <v>804</v>
      </c>
      <c r="G5643" s="115">
        <v>1</v>
      </c>
      <c r="H5643" s="88" t="s">
        <v>1580</v>
      </c>
      <c r="I5643" s="88" t="s">
        <v>1045</v>
      </c>
      <c r="J5643" s="88" t="s">
        <v>328</v>
      </c>
      <c r="K5643" s="89"/>
      <c r="L5643" s="91" t="s">
        <v>1582</v>
      </c>
      <c r="M5643" s="84">
        <v>2018</v>
      </c>
      <c r="N5643" s="93" t="s">
        <v>1444</v>
      </c>
      <c r="O5643" s="86"/>
      <c r="P5643" s="86"/>
      <c r="Q5643" s="86" t="s">
        <v>1175</v>
      </c>
      <c r="R5643" s="86" t="s">
        <v>3258</v>
      </c>
      <c r="S5643" s="96" t="s">
        <v>21625</v>
      </c>
      <c r="T5643" s="96" t="s">
        <v>21603</v>
      </c>
      <c r="U5643" s="91"/>
      <c r="V5643" s="91"/>
      <c r="W5643" s="91" t="s">
        <v>278</v>
      </c>
      <c r="X5643" s="98"/>
      <c r="Y5643" s="86" t="s">
        <v>303</v>
      </c>
      <c r="Z5643" s="86" t="s">
        <v>1046</v>
      </c>
      <c r="AA5643" s="86" t="s">
        <v>1520</v>
      </c>
      <c r="AB5643" s="86" t="s">
        <v>791</v>
      </c>
      <c r="AC5643" s="100">
        <v>23.6</v>
      </c>
      <c r="AD5643" s="100">
        <v>17.7</v>
      </c>
      <c r="AE5643" s="102" t="s">
        <v>1516</v>
      </c>
      <c r="AF5643" s="86" t="s">
        <v>538</v>
      </c>
      <c r="AG5643" s="103">
        <f>Table1[[#This Row],['# Books]]*Table1[[#This Row],[QTY]]</f>
        <v>0</v>
      </c>
      <c r="AH5643" s="104">
        <f>Table1[[#This Row],[S&amp;L Price]]*Table1[[#This Row],[QTY]]</f>
        <v>0</v>
      </c>
    </row>
    <row r="5644" spans="1:34" ht="18" customHeight="1" x14ac:dyDescent="0.25">
      <c r="A5644" s="83"/>
      <c r="B5644" s="83"/>
      <c r="C5644" s="84">
        <v>262</v>
      </c>
      <c r="D5644" s="84"/>
      <c r="E5644" s="84"/>
      <c r="F5644" s="86" t="s">
        <v>804</v>
      </c>
      <c r="G5644" s="115">
        <v>1</v>
      </c>
      <c r="H5644" s="88" t="s">
        <v>805</v>
      </c>
      <c r="I5644" s="88" t="s">
        <v>1045</v>
      </c>
      <c r="J5644" s="88" t="s">
        <v>126</v>
      </c>
      <c r="K5644" s="89"/>
      <c r="L5644" s="91" t="s">
        <v>806</v>
      </c>
      <c r="M5644" s="84">
        <v>2017</v>
      </c>
      <c r="N5644" s="93" t="s">
        <v>1805</v>
      </c>
      <c r="O5644" s="86" t="s">
        <v>183</v>
      </c>
      <c r="P5644" s="86" t="s">
        <v>320</v>
      </c>
      <c r="Q5644" s="86" t="s">
        <v>90</v>
      </c>
      <c r="R5644" s="86" t="s">
        <v>227</v>
      </c>
      <c r="S5644" s="96" t="s">
        <v>21626</v>
      </c>
      <c r="T5644" s="96" t="s">
        <v>21603</v>
      </c>
      <c r="U5644" s="91"/>
      <c r="V5644" s="91"/>
      <c r="W5644" s="91" t="s">
        <v>292</v>
      </c>
      <c r="X5644" s="98"/>
      <c r="Y5644" s="86" t="s">
        <v>303</v>
      </c>
      <c r="Z5644" s="86" t="s">
        <v>1046</v>
      </c>
      <c r="AA5644" s="86" t="s">
        <v>721</v>
      </c>
      <c r="AB5644" s="86" t="s">
        <v>791</v>
      </c>
      <c r="AC5644" s="100">
        <v>23.6</v>
      </c>
      <c r="AD5644" s="100">
        <v>17.7</v>
      </c>
      <c r="AE5644" s="102" t="s">
        <v>1007</v>
      </c>
      <c r="AF5644" s="86" t="s">
        <v>538</v>
      </c>
      <c r="AG5644" s="103">
        <f>Table1[[#This Row],['# Books]]*Table1[[#This Row],[QTY]]</f>
        <v>0</v>
      </c>
      <c r="AH5644" s="104">
        <f>Table1[[#This Row],[S&amp;L Price]]*Table1[[#This Row],[QTY]]</f>
        <v>0</v>
      </c>
    </row>
    <row r="5645" spans="1:34" ht="18" hidden="1" customHeight="1" x14ac:dyDescent="0.25">
      <c r="A5645" s="83"/>
      <c r="B5645" s="83"/>
      <c r="C5645" s="84">
        <v>262</v>
      </c>
      <c r="D5645" s="84"/>
      <c r="E5645" s="84"/>
      <c r="F5645" s="86" t="s">
        <v>804</v>
      </c>
      <c r="G5645" s="115">
        <v>1</v>
      </c>
      <c r="H5645" s="88" t="s">
        <v>805</v>
      </c>
      <c r="I5645" s="88" t="s">
        <v>1045</v>
      </c>
      <c r="J5645" s="88" t="s">
        <v>328</v>
      </c>
      <c r="K5645" s="89"/>
      <c r="L5645" s="91" t="s">
        <v>807</v>
      </c>
      <c r="M5645" s="84">
        <v>2017</v>
      </c>
      <c r="N5645" s="93" t="s">
        <v>1805</v>
      </c>
      <c r="O5645" s="86"/>
      <c r="P5645" s="86"/>
      <c r="Q5645" s="86" t="s">
        <v>90</v>
      </c>
      <c r="R5645" s="86" t="s">
        <v>227</v>
      </c>
      <c r="S5645" s="96" t="s">
        <v>21626</v>
      </c>
      <c r="T5645" s="96" t="s">
        <v>21603</v>
      </c>
      <c r="U5645" s="91"/>
      <c r="V5645" s="91"/>
      <c r="W5645" s="91" t="s">
        <v>292</v>
      </c>
      <c r="X5645" s="98"/>
      <c r="Y5645" s="86" t="s">
        <v>303</v>
      </c>
      <c r="Z5645" s="86" t="s">
        <v>1046</v>
      </c>
      <c r="AA5645" s="86" t="s">
        <v>721</v>
      </c>
      <c r="AB5645" s="86" t="s">
        <v>791</v>
      </c>
      <c r="AC5645" s="100">
        <v>23.6</v>
      </c>
      <c r="AD5645" s="100">
        <v>17.7</v>
      </c>
      <c r="AE5645" s="102" t="s">
        <v>1007</v>
      </c>
      <c r="AF5645" s="86" t="s">
        <v>538</v>
      </c>
      <c r="AG5645" s="103">
        <f>Table1[[#This Row],['# Books]]*Table1[[#This Row],[QTY]]</f>
        <v>0</v>
      </c>
      <c r="AH5645" s="104">
        <f>Table1[[#This Row],[S&amp;L Price]]*Table1[[#This Row],[QTY]]</f>
        <v>0</v>
      </c>
    </row>
    <row r="5646" spans="1:34" ht="18" customHeight="1" x14ac:dyDescent="0.25">
      <c r="A5646" s="83"/>
      <c r="B5646" s="83"/>
      <c r="C5646" s="84">
        <v>262</v>
      </c>
      <c r="D5646" s="84"/>
      <c r="E5646" s="84"/>
      <c r="F5646" s="86" t="s">
        <v>804</v>
      </c>
      <c r="G5646" s="115">
        <v>1</v>
      </c>
      <c r="H5646" s="88" t="s">
        <v>808</v>
      </c>
      <c r="I5646" s="88" t="s">
        <v>1045</v>
      </c>
      <c r="J5646" s="88" t="s">
        <v>126</v>
      </c>
      <c r="K5646" s="89"/>
      <c r="L5646" s="91" t="s">
        <v>809</v>
      </c>
      <c r="M5646" s="84">
        <v>2017</v>
      </c>
      <c r="N5646" s="93" t="s">
        <v>1805</v>
      </c>
      <c r="O5646" s="86" t="s">
        <v>183</v>
      </c>
      <c r="P5646" s="86" t="s">
        <v>320</v>
      </c>
      <c r="Q5646" s="86" t="s">
        <v>90</v>
      </c>
      <c r="R5646" s="86" t="s">
        <v>236</v>
      </c>
      <c r="S5646" s="96" t="s">
        <v>21625</v>
      </c>
      <c r="T5646" s="96" t="s">
        <v>21603</v>
      </c>
      <c r="U5646" s="91"/>
      <c r="V5646" s="91"/>
      <c r="W5646" s="91" t="s">
        <v>292</v>
      </c>
      <c r="X5646" s="98"/>
      <c r="Y5646" s="86" t="s">
        <v>303</v>
      </c>
      <c r="Z5646" s="86" t="s">
        <v>1046</v>
      </c>
      <c r="AA5646" s="86" t="s">
        <v>725</v>
      </c>
      <c r="AB5646" s="86" t="s">
        <v>791</v>
      </c>
      <c r="AC5646" s="100">
        <v>23.6</v>
      </c>
      <c r="AD5646" s="100">
        <v>17.7</v>
      </c>
      <c r="AE5646" s="102" t="s">
        <v>1007</v>
      </c>
      <c r="AF5646" s="86" t="s">
        <v>538</v>
      </c>
      <c r="AG5646" s="103">
        <f>Table1[[#This Row],['# Books]]*Table1[[#This Row],[QTY]]</f>
        <v>0</v>
      </c>
      <c r="AH5646" s="104">
        <f>Table1[[#This Row],[S&amp;L Price]]*Table1[[#This Row],[QTY]]</f>
        <v>0</v>
      </c>
    </row>
    <row r="5647" spans="1:34" ht="18" hidden="1" customHeight="1" x14ac:dyDescent="0.25">
      <c r="A5647" s="83"/>
      <c r="B5647" s="83"/>
      <c r="C5647" s="84">
        <v>262</v>
      </c>
      <c r="D5647" s="84"/>
      <c r="E5647" s="84"/>
      <c r="F5647" s="86" t="s">
        <v>804</v>
      </c>
      <c r="G5647" s="115">
        <v>1</v>
      </c>
      <c r="H5647" s="88" t="s">
        <v>808</v>
      </c>
      <c r="I5647" s="88" t="s">
        <v>1045</v>
      </c>
      <c r="J5647" s="88" t="s">
        <v>328</v>
      </c>
      <c r="K5647" s="89"/>
      <c r="L5647" s="91" t="s">
        <v>810</v>
      </c>
      <c r="M5647" s="84">
        <v>2017</v>
      </c>
      <c r="N5647" s="93" t="s">
        <v>1805</v>
      </c>
      <c r="O5647" s="86"/>
      <c r="P5647" s="86"/>
      <c r="Q5647" s="86" t="s">
        <v>90</v>
      </c>
      <c r="R5647" s="86" t="s">
        <v>236</v>
      </c>
      <c r="S5647" s="96" t="s">
        <v>21625</v>
      </c>
      <c r="T5647" s="96" t="s">
        <v>21603</v>
      </c>
      <c r="U5647" s="91"/>
      <c r="V5647" s="91"/>
      <c r="W5647" s="91" t="s">
        <v>292</v>
      </c>
      <c r="X5647" s="98"/>
      <c r="Y5647" s="86" t="s">
        <v>303</v>
      </c>
      <c r="Z5647" s="86" t="s">
        <v>1046</v>
      </c>
      <c r="AA5647" s="86" t="s">
        <v>725</v>
      </c>
      <c r="AB5647" s="86" t="s">
        <v>791</v>
      </c>
      <c r="AC5647" s="100">
        <v>23.6</v>
      </c>
      <c r="AD5647" s="100">
        <v>17.7</v>
      </c>
      <c r="AE5647" s="102" t="s">
        <v>1007</v>
      </c>
      <c r="AF5647" s="86" t="s">
        <v>538</v>
      </c>
      <c r="AG5647" s="103">
        <f>Table1[[#This Row],['# Books]]*Table1[[#This Row],[QTY]]</f>
        <v>0</v>
      </c>
      <c r="AH5647" s="104">
        <f>Table1[[#This Row],[S&amp;L Price]]*Table1[[#This Row],[QTY]]</f>
        <v>0</v>
      </c>
    </row>
    <row r="5648" spans="1:34" ht="18" customHeight="1" x14ac:dyDescent="0.25">
      <c r="A5648" s="83"/>
      <c r="B5648" s="83"/>
      <c r="C5648" s="84">
        <v>262</v>
      </c>
      <c r="D5648" s="84"/>
      <c r="E5648" s="84"/>
      <c r="F5648" s="86" t="s">
        <v>804</v>
      </c>
      <c r="G5648" s="115">
        <v>1</v>
      </c>
      <c r="H5648" s="88" t="s">
        <v>811</v>
      </c>
      <c r="I5648" s="88" t="s">
        <v>1045</v>
      </c>
      <c r="J5648" s="88" t="s">
        <v>126</v>
      </c>
      <c r="K5648" s="89"/>
      <c r="L5648" s="91" t="s">
        <v>812</v>
      </c>
      <c r="M5648" s="84">
        <v>2017</v>
      </c>
      <c r="N5648" s="93" t="s">
        <v>1805</v>
      </c>
      <c r="O5648" s="86" t="s">
        <v>183</v>
      </c>
      <c r="P5648" s="86" t="s">
        <v>320</v>
      </c>
      <c r="Q5648" s="86" t="s">
        <v>90</v>
      </c>
      <c r="R5648" s="86" t="s">
        <v>6601</v>
      </c>
      <c r="S5648" s="96" t="s">
        <v>21657</v>
      </c>
      <c r="T5648" s="96" t="s">
        <v>21603</v>
      </c>
      <c r="U5648" s="91"/>
      <c r="V5648" s="91"/>
      <c r="W5648" s="91" t="s">
        <v>278</v>
      </c>
      <c r="X5648" s="98"/>
      <c r="Y5648" s="86" t="s">
        <v>303</v>
      </c>
      <c r="Z5648" s="86" t="s">
        <v>1046</v>
      </c>
      <c r="AA5648" s="86" t="s">
        <v>729</v>
      </c>
      <c r="AB5648" s="86" t="s">
        <v>791</v>
      </c>
      <c r="AC5648" s="100">
        <v>23.6</v>
      </c>
      <c r="AD5648" s="100">
        <v>17.7</v>
      </c>
      <c r="AE5648" s="102" t="s">
        <v>1009</v>
      </c>
      <c r="AF5648" s="86" t="s">
        <v>538</v>
      </c>
      <c r="AG5648" s="103">
        <f>Table1[[#This Row],['# Books]]*Table1[[#This Row],[QTY]]</f>
        <v>0</v>
      </c>
      <c r="AH5648" s="104">
        <f>Table1[[#This Row],[S&amp;L Price]]*Table1[[#This Row],[QTY]]</f>
        <v>0</v>
      </c>
    </row>
    <row r="5649" spans="1:34" ht="18" hidden="1" customHeight="1" x14ac:dyDescent="0.25">
      <c r="A5649" s="83"/>
      <c r="B5649" s="83"/>
      <c r="C5649" s="84">
        <v>262</v>
      </c>
      <c r="D5649" s="84"/>
      <c r="E5649" s="84"/>
      <c r="F5649" s="86" t="s">
        <v>804</v>
      </c>
      <c r="G5649" s="115">
        <v>1</v>
      </c>
      <c r="H5649" s="88" t="s">
        <v>811</v>
      </c>
      <c r="I5649" s="88" t="s">
        <v>1045</v>
      </c>
      <c r="J5649" s="88" t="s">
        <v>328</v>
      </c>
      <c r="K5649" s="89"/>
      <c r="L5649" s="91" t="s">
        <v>813</v>
      </c>
      <c r="M5649" s="84">
        <v>2017</v>
      </c>
      <c r="N5649" s="93" t="s">
        <v>1805</v>
      </c>
      <c r="O5649" s="86"/>
      <c r="P5649" s="86"/>
      <c r="Q5649" s="86" t="s">
        <v>90</v>
      </c>
      <c r="R5649" s="86" t="s">
        <v>6601</v>
      </c>
      <c r="S5649" s="96" t="s">
        <v>21657</v>
      </c>
      <c r="T5649" s="96" t="s">
        <v>21603</v>
      </c>
      <c r="U5649" s="91"/>
      <c r="V5649" s="91"/>
      <c r="W5649" s="91" t="s">
        <v>278</v>
      </c>
      <c r="X5649" s="98"/>
      <c r="Y5649" s="86" t="s">
        <v>303</v>
      </c>
      <c r="Z5649" s="86" t="s">
        <v>1046</v>
      </c>
      <c r="AA5649" s="86" t="s">
        <v>729</v>
      </c>
      <c r="AB5649" s="86" t="s">
        <v>791</v>
      </c>
      <c r="AC5649" s="100">
        <v>23.6</v>
      </c>
      <c r="AD5649" s="100">
        <v>17.7</v>
      </c>
      <c r="AE5649" s="102" t="s">
        <v>1009</v>
      </c>
      <c r="AF5649" s="86" t="s">
        <v>538</v>
      </c>
      <c r="AG5649" s="103">
        <f>Table1[[#This Row],['# Books]]*Table1[[#This Row],[QTY]]</f>
        <v>0</v>
      </c>
      <c r="AH5649" s="104">
        <f>Table1[[#This Row],[S&amp;L Price]]*Table1[[#This Row],[QTY]]</f>
        <v>0</v>
      </c>
    </row>
    <row r="5650" spans="1:34" ht="18" customHeight="1" x14ac:dyDescent="0.25">
      <c r="A5650" s="83"/>
      <c r="B5650" s="83"/>
      <c r="C5650" s="84">
        <v>262</v>
      </c>
      <c r="D5650" s="84"/>
      <c r="E5650" s="84"/>
      <c r="F5650" s="86" t="s">
        <v>804</v>
      </c>
      <c r="G5650" s="115">
        <v>1</v>
      </c>
      <c r="H5650" s="88" t="s">
        <v>814</v>
      </c>
      <c r="I5650" s="88" t="s">
        <v>1045</v>
      </c>
      <c r="J5650" s="88" t="s">
        <v>126</v>
      </c>
      <c r="K5650" s="89"/>
      <c r="L5650" s="91" t="s">
        <v>815</v>
      </c>
      <c r="M5650" s="84">
        <v>2017</v>
      </c>
      <c r="N5650" s="93" t="s">
        <v>1805</v>
      </c>
      <c r="O5650" s="86" t="s">
        <v>183</v>
      </c>
      <c r="P5650" s="86" t="s">
        <v>320</v>
      </c>
      <c r="Q5650" s="86" t="s">
        <v>90</v>
      </c>
      <c r="R5650" s="86" t="s">
        <v>226</v>
      </c>
      <c r="S5650" s="96" t="s">
        <v>21628</v>
      </c>
      <c r="T5650" s="96" t="s">
        <v>21603</v>
      </c>
      <c r="U5650" s="91"/>
      <c r="V5650" s="91"/>
      <c r="W5650" s="91" t="s">
        <v>278</v>
      </c>
      <c r="X5650" s="98"/>
      <c r="Y5650" s="86" t="s">
        <v>303</v>
      </c>
      <c r="Z5650" s="86" t="s">
        <v>1046</v>
      </c>
      <c r="AA5650" s="86" t="s">
        <v>20358</v>
      </c>
      <c r="AB5650" s="86" t="s">
        <v>791</v>
      </c>
      <c r="AC5650" s="100">
        <v>23.6</v>
      </c>
      <c r="AD5650" s="100">
        <v>17.7</v>
      </c>
      <c r="AE5650" s="102" t="s">
        <v>1008</v>
      </c>
      <c r="AF5650" s="86" t="s">
        <v>538</v>
      </c>
      <c r="AG5650" s="103">
        <f>Table1[[#This Row],['# Books]]*Table1[[#This Row],[QTY]]</f>
        <v>0</v>
      </c>
      <c r="AH5650" s="104">
        <f>Table1[[#This Row],[S&amp;L Price]]*Table1[[#This Row],[QTY]]</f>
        <v>0</v>
      </c>
    </row>
    <row r="5651" spans="1:34" ht="18" hidden="1" customHeight="1" x14ac:dyDescent="0.25">
      <c r="A5651" s="83"/>
      <c r="B5651" s="83"/>
      <c r="C5651" s="84">
        <v>262</v>
      </c>
      <c r="D5651" s="84"/>
      <c r="E5651" s="84"/>
      <c r="F5651" s="86" t="s">
        <v>804</v>
      </c>
      <c r="G5651" s="115">
        <v>1</v>
      </c>
      <c r="H5651" s="88" t="s">
        <v>814</v>
      </c>
      <c r="I5651" s="88" t="s">
        <v>1045</v>
      </c>
      <c r="J5651" s="88" t="s">
        <v>328</v>
      </c>
      <c r="K5651" s="89"/>
      <c r="L5651" s="91" t="s">
        <v>816</v>
      </c>
      <c r="M5651" s="84">
        <v>2017</v>
      </c>
      <c r="N5651" s="93" t="s">
        <v>1805</v>
      </c>
      <c r="O5651" s="86"/>
      <c r="P5651" s="86"/>
      <c r="Q5651" s="86" t="s">
        <v>90</v>
      </c>
      <c r="R5651" s="86" t="s">
        <v>226</v>
      </c>
      <c r="S5651" s="96" t="s">
        <v>21628</v>
      </c>
      <c r="T5651" s="96" t="s">
        <v>21603</v>
      </c>
      <c r="U5651" s="91"/>
      <c r="V5651" s="91"/>
      <c r="W5651" s="91" t="s">
        <v>278</v>
      </c>
      <c r="X5651" s="98"/>
      <c r="Y5651" s="86" t="s">
        <v>303</v>
      </c>
      <c r="Z5651" s="86" t="s">
        <v>1046</v>
      </c>
      <c r="AA5651" s="86" t="s">
        <v>20358</v>
      </c>
      <c r="AB5651" s="86" t="s">
        <v>791</v>
      </c>
      <c r="AC5651" s="100">
        <v>23.6</v>
      </c>
      <c r="AD5651" s="100">
        <v>17.7</v>
      </c>
      <c r="AE5651" s="102" t="s">
        <v>1008</v>
      </c>
      <c r="AF5651" s="86" t="s">
        <v>538</v>
      </c>
      <c r="AG5651" s="103">
        <f>Table1[[#This Row],['# Books]]*Table1[[#This Row],[QTY]]</f>
        <v>0</v>
      </c>
      <c r="AH5651" s="104">
        <f>Table1[[#This Row],[S&amp;L Price]]*Table1[[#This Row],[QTY]]</f>
        <v>0</v>
      </c>
    </row>
    <row r="5652" spans="1:34" ht="18" customHeight="1" x14ac:dyDescent="0.25">
      <c r="A5652" s="83"/>
      <c r="B5652" s="83"/>
      <c r="C5652" s="84">
        <v>262</v>
      </c>
      <c r="D5652" s="84"/>
      <c r="E5652" s="84"/>
      <c r="F5652" s="86" t="s">
        <v>804</v>
      </c>
      <c r="G5652" s="115">
        <v>1</v>
      </c>
      <c r="H5652" s="88" t="s">
        <v>817</v>
      </c>
      <c r="I5652" s="88" t="s">
        <v>1045</v>
      </c>
      <c r="J5652" s="88" t="s">
        <v>126</v>
      </c>
      <c r="K5652" s="89"/>
      <c r="L5652" s="91" t="s">
        <v>818</v>
      </c>
      <c r="M5652" s="84">
        <v>2017</v>
      </c>
      <c r="N5652" s="93" t="s">
        <v>1805</v>
      </c>
      <c r="O5652" s="86" t="s">
        <v>183</v>
      </c>
      <c r="P5652" s="86" t="s">
        <v>320</v>
      </c>
      <c r="Q5652" s="86" t="s">
        <v>90</v>
      </c>
      <c r="R5652" s="86" t="s">
        <v>1169</v>
      </c>
      <c r="S5652" s="96" t="s">
        <v>21626</v>
      </c>
      <c r="T5652" s="96" t="s">
        <v>21603</v>
      </c>
      <c r="U5652" s="91"/>
      <c r="V5652" s="91"/>
      <c r="W5652" s="91" t="s">
        <v>278</v>
      </c>
      <c r="X5652" s="98"/>
      <c r="Y5652" s="86" t="s">
        <v>303</v>
      </c>
      <c r="Z5652" s="86" t="s">
        <v>1046</v>
      </c>
      <c r="AA5652" s="86" t="s">
        <v>711</v>
      </c>
      <c r="AB5652" s="86" t="s">
        <v>791</v>
      </c>
      <c r="AC5652" s="100">
        <v>23.6</v>
      </c>
      <c r="AD5652" s="100">
        <v>17.7</v>
      </c>
      <c r="AE5652" s="102" t="s">
        <v>1006</v>
      </c>
      <c r="AF5652" s="86" t="s">
        <v>538</v>
      </c>
      <c r="AG5652" s="103">
        <f>Table1[[#This Row],['# Books]]*Table1[[#This Row],[QTY]]</f>
        <v>0</v>
      </c>
      <c r="AH5652" s="104">
        <f>Table1[[#This Row],[S&amp;L Price]]*Table1[[#This Row],[QTY]]</f>
        <v>0</v>
      </c>
    </row>
    <row r="5653" spans="1:34" ht="18" hidden="1" customHeight="1" x14ac:dyDescent="0.25">
      <c r="A5653" s="83"/>
      <c r="B5653" s="83"/>
      <c r="C5653" s="84">
        <v>262</v>
      </c>
      <c r="D5653" s="84"/>
      <c r="E5653" s="84"/>
      <c r="F5653" s="86" t="s">
        <v>804</v>
      </c>
      <c r="G5653" s="115">
        <v>1</v>
      </c>
      <c r="H5653" s="88" t="s">
        <v>817</v>
      </c>
      <c r="I5653" s="88" t="s">
        <v>1045</v>
      </c>
      <c r="J5653" s="88" t="s">
        <v>328</v>
      </c>
      <c r="K5653" s="89"/>
      <c r="L5653" s="91" t="s">
        <v>819</v>
      </c>
      <c r="M5653" s="84">
        <v>2017</v>
      </c>
      <c r="N5653" s="93" t="s">
        <v>1805</v>
      </c>
      <c r="O5653" s="86"/>
      <c r="P5653" s="86"/>
      <c r="Q5653" s="86" t="s">
        <v>90</v>
      </c>
      <c r="R5653" s="86" t="s">
        <v>1169</v>
      </c>
      <c r="S5653" s="96" t="s">
        <v>21626</v>
      </c>
      <c r="T5653" s="96" t="s">
        <v>21603</v>
      </c>
      <c r="U5653" s="91"/>
      <c r="V5653" s="91"/>
      <c r="W5653" s="91" t="s">
        <v>278</v>
      </c>
      <c r="X5653" s="98"/>
      <c r="Y5653" s="86" t="s">
        <v>303</v>
      </c>
      <c r="Z5653" s="86" t="s">
        <v>1046</v>
      </c>
      <c r="AA5653" s="86" t="s">
        <v>711</v>
      </c>
      <c r="AB5653" s="86" t="s">
        <v>791</v>
      </c>
      <c r="AC5653" s="100">
        <v>23.6</v>
      </c>
      <c r="AD5653" s="100">
        <v>17.7</v>
      </c>
      <c r="AE5653" s="102" t="s">
        <v>1006</v>
      </c>
      <c r="AF5653" s="86" t="s">
        <v>538</v>
      </c>
      <c r="AG5653" s="103">
        <f>Table1[[#This Row],['# Books]]*Table1[[#This Row],[QTY]]</f>
        <v>0</v>
      </c>
      <c r="AH5653" s="104">
        <f>Table1[[#This Row],[S&amp;L Price]]*Table1[[#This Row],[QTY]]</f>
        <v>0</v>
      </c>
    </row>
    <row r="5654" spans="1:34" ht="18" customHeight="1" x14ac:dyDescent="0.25">
      <c r="A5654" s="83"/>
      <c r="B5654" s="83"/>
      <c r="C5654" s="84">
        <v>262</v>
      </c>
      <c r="D5654" s="84"/>
      <c r="E5654" s="84"/>
      <c r="F5654" s="86" t="s">
        <v>804</v>
      </c>
      <c r="G5654" s="115">
        <v>1</v>
      </c>
      <c r="H5654" s="88" t="s">
        <v>820</v>
      </c>
      <c r="I5654" s="88" t="s">
        <v>1045</v>
      </c>
      <c r="J5654" s="88" t="s">
        <v>126</v>
      </c>
      <c r="K5654" s="89"/>
      <c r="L5654" s="91" t="s">
        <v>821</v>
      </c>
      <c r="M5654" s="84">
        <v>2017</v>
      </c>
      <c r="N5654" s="93" t="s">
        <v>1805</v>
      </c>
      <c r="O5654" s="86" t="s">
        <v>183</v>
      </c>
      <c r="P5654" s="86" t="s">
        <v>320</v>
      </c>
      <c r="Q5654" s="86" t="s">
        <v>90</v>
      </c>
      <c r="R5654" s="86" t="s">
        <v>236</v>
      </c>
      <c r="S5654" s="96" t="s">
        <v>21625</v>
      </c>
      <c r="T5654" s="96" t="s">
        <v>21603</v>
      </c>
      <c r="U5654" s="91"/>
      <c r="V5654" s="91"/>
      <c r="W5654" s="91" t="s">
        <v>292</v>
      </c>
      <c r="X5654" s="98"/>
      <c r="Y5654" s="86" t="s">
        <v>303</v>
      </c>
      <c r="Z5654" s="86" t="s">
        <v>1046</v>
      </c>
      <c r="AA5654" s="86" t="s">
        <v>20357</v>
      </c>
      <c r="AB5654" s="86" t="s">
        <v>791</v>
      </c>
      <c r="AC5654" s="100">
        <v>23.6</v>
      </c>
      <c r="AD5654" s="100">
        <v>17.7</v>
      </c>
      <c r="AE5654" s="102" t="s">
        <v>1007</v>
      </c>
      <c r="AF5654" s="86" t="s">
        <v>538</v>
      </c>
      <c r="AG5654" s="103">
        <f>Table1[[#This Row],['# Books]]*Table1[[#This Row],[QTY]]</f>
        <v>0</v>
      </c>
      <c r="AH5654" s="104">
        <f>Table1[[#This Row],[S&amp;L Price]]*Table1[[#This Row],[QTY]]</f>
        <v>0</v>
      </c>
    </row>
    <row r="5655" spans="1:34" ht="18" hidden="1" customHeight="1" x14ac:dyDescent="0.25">
      <c r="A5655" s="83"/>
      <c r="B5655" s="83"/>
      <c r="C5655" s="84">
        <v>262</v>
      </c>
      <c r="D5655" s="84"/>
      <c r="E5655" s="84"/>
      <c r="F5655" s="86" t="s">
        <v>804</v>
      </c>
      <c r="G5655" s="115">
        <v>1</v>
      </c>
      <c r="H5655" s="88" t="s">
        <v>820</v>
      </c>
      <c r="I5655" s="88" t="s">
        <v>1045</v>
      </c>
      <c r="J5655" s="88" t="s">
        <v>328</v>
      </c>
      <c r="K5655" s="89"/>
      <c r="L5655" s="91" t="s">
        <v>822</v>
      </c>
      <c r="M5655" s="84">
        <v>2017</v>
      </c>
      <c r="N5655" s="93" t="s">
        <v>1805</v>
      </c>
      <c r="O5655" s="86"/>
      <c r="P5655" s="86"/>
      <c r="Q5655" s="86" t="s">
        <v>90</v>
      </c>
      <c r="R5655" s="86" t="s">
        <v>236</v>
      </c>
      <c r="S5655" s="96" t="s">
        <v>21625</v>
      </c>
      <c r="T5655" s="96" t="s">
        <v>21603</v>
      </c>
      <c r="U5655" s="91"/>
      <c r="V5655" s="91"/>
      <c r="W5655" s="91" t="s">
        <v>292</v>
      </c>
      <c r="X5655" s="98"/>
      <c r="Y5655" s="86" t="s">
        <v>303</v>
      </c>
      <c r="Z5655" s="86" t="s">
        <v>1046</v>
      </c>
      <c r="AA5655" s="86" t="s">
        <v>20357</v>
      </c>
      <c r="AB5655" s="86" t="s">
        <v>791</v>
      </c>
      <c r="AC5655" s="100">
        <v>23.6</v>
      </c>
      <c r="AD5655" s="100">
        <v>17.7</v>
      </c>
      <c r="AE5655" s="102" t="s">
        <v>1007</v>
      </c>
      <c r="AF5655" s="86" t="s">
        <v>538</v>
      </c>
      <c r="AG5655" s="103">
        <f>Table1[[#This Row],['# Books]]*Table1[[#This Row],[QTY]]</f>
        <v>0</v>
      </c>
      <c r="AH5655" s="104">
        <f>Table1[[#This Row],[S&amp;L Price]]*Table1[[#This Row],[QTY]]</f>
        <v>0</v>
      </c>
    </row>
    <row r="5656" spans="1:34" ht="18" hidden="1" customHeight="1" x14ac:dyDescent="0.25">
      <c r="A5656" s="83"/>
      <c r="B5656" s="83"/>
      <c r="C5656" s="84">
        <v>263</v>
      </c>
      <c r="D5656" s="84"/>
      <c r="E5656" s="84"/>
      <c r="F5656" s="86" t="s">
        <v>12802</v>
      </c>
      <c r="G5656" s="115">
        <v>4</v>
      </c>
      <c r="H5656" s="88" t="s">
        <v>12802</v>
      </c>
      <c r="I5656" s="88" t="s">
        <v>1045</v>
      </c>
      <c r="J5656" s="88" t="s">
        <v>125</v>
      </c>
      <c r="K5656" s="89"/>
      <c r="L5656" s="91" t="s">
        <v>12803</v>
      </c>
      <c r="M5656" s="84">
        <v>2017</v>
      </c>
      <c r="N5656" s="93" t="s">
        <v>1805</v>
      </c>
      <c r="O5656" s="86" t="s">
        <v>183</v>
      </c>
      <c r="P5656" s="86" t="s">
        <v>320</v>
      </c>
      <c r="Q5656" s="86"/>
      <c r="R5656" s="86"/>
      <c r="S5656" s="96"/>
      <c r="T5656" s="96"/>
      <c r="U5656" s="91"/>
      <c r="V5656" s="91"/>
      <c r="W5656" s="91"/>
      <c r="X5656" s="98"/>
      <c r="Y5656" s="86" t="s">
        <v>303</v>
      </c>
      <c r="Z5656" s="86" t="s">
        <v>1046</v>
      </c>
      <c r="AA5656" s="86" t="s">
        <v>20531</v>
      </c>
      <c r="AB5656" s="86" t="s">
        <v>791</v>
      </c>
      <c r="AC5656" s="100">
        <v>94.4</v>
      </c>
      <c r="AD5656" s="100">
        <v>70.8</v>
      </c>
      <c r="AE5656" s="102"/>
      <c r="AF5656" s="86" t="s">
        <v>538</v>
      </c>
      <c r="AG5656" s="103">
        <f>Table1[[#This Row],['# Books]]*Table1[[#This Row],[QTY]]</f>
        <v>0</v>
      </c>
      <c r="AH5656" s="104">
        <f>Table1[[#This Row],[S&amp;L Price]]*Table1[[#This Row],[QTY]]</f>
        <v>0</v>
      </c>
    </row>
    <row r="5657" spans="1:34" ht="18" customHeight="1" x14ac:dyDescent="0.25">
      <c r="A5657" s="83"/>
      <c r="B5657" s="83"/>
      <c r="C5657" s="84">
        <v>263</v>
      </c>
      <c r="D5657" s="84"/>
      <c r="E5657" s="84"/>
      <c r="F5657" s="86" t="s">
        <v>12802</v>
      </c>
      <c r="G5657" s="115">
        <v>1</v>
      </c>
      <c r="H5657" s="88" t="s">
        <v>12804</v>
      </c>
      <c r="I5657" s="88" t="s">
        <v>1045</v>
      </c>
      <c r="J5657" s="88" t="s">
        <v>126</v>
      </c>
      <c r="K5657" s="89"/>
      <c r="L5657" s="91" t="s">
        <v>12805</v>
      </c>
      <c r="M5657" s="84">
        <v>2017</v>
      </c>
      <c r="N5657" s="93" t="s">
        <v>1805</v>
      </c>
      <c r="O5657" s="86" t="s">
        <v>183</v>
      </c>
      <c r="P5657" s="86" t="s">
        <v>320</v>
      </c>
      <c r="Q5657" s="86" t="s">
        <v>90</v>
      </c>
      <c r="R5657" s="86" t="s">
        <v>236</v>
      </c>
      <c r="S5657" s="96" t="s">
        <v>21625</v>
      </c>
      <c r="T5657" s="96" t="s">
        <v>21603</v>
      </c>
      <c r="U5657" s="91"/>
      <c r="V5657" s="91"/>
      <c r="W5657" s="91" t="s">
        <v>278</v>
      </c>
      <c r="X5657" s="98"/>
      <c r="Y5657" s="86" t="s">
        <v>303</v>
      </c>
      <c r="Z5657" s="86" t="s">
        <v>1046</v>
      </c>
      <c r="AA5657" s="86" t="s">
        <v>20242</v>
      </c>
      <c r="AB5657" s="86" t="s">
        <v>791</v>
      </c>
      <c r="AC5657" s="100">
        <v>23.6</v>
      </c>
      <c r="AD5657" s="100">
        <v>17.7</v>
      </c>
      <c r="AE5657" s="102" t="s">
        <v>7251</v>
      </c>
      <c r="AF5657" s="86" t="s">
        <v>538</v>
      </c>
      <c r="AG5657" s="103">
        <f>Table1[[#This Row],['# Books]]*Table1[[#This Row],[QTY]]</f>
        <v>0</v>
      </c>
      <c r="AH5657" s="104">
        <f>Table1[[#This Row],[S&amp;L Price]]*Table1[[#This Row],[QTY]]</f>
        <v>0</v>
      </c>
    </row>
    <row r="5658" spans="1:34" ht="18" hidden="1" customHeight="1" x14ac:dyDescent="0.25">
      <c r="A5658" s="83"/>
      <c r="B5658" s="83"/>
      <c r="C5658" s="84">
        <v>263</v>
      </c>
      <c r="D5658" s="84"/>
      <c r="E5658" s="84"/>
      <c r="F5658" s="86" t="s">
        <v>12802</v>
      </c>
      <c r="G5658" s="115">
        <v>1</v>
      </c>
      <c r="H5658" s="88" t="s">
        <v>12804</v>
      </c>
      <c r="I5658" s="88" t="s">
        <v>1045</v>
      </c>
      <c r="J5658" s="88" t="s">
        <v>328</v>
      </c>
      <c r="K5658" s="89"/>
      <c r="L5658" s="91" t="s">
        <v>12806</v>
      </c>
      <c r="M5658" s="84">
        <v>2017</v>
      </c>
      <c r="N5658" s="93" t="s">
        <v>1805</v>
      </c>
      <c r="O5658" s="86"/>
      <c r="P5658" s="86"/>
      <c r="Q5658" s="86" t="s">
        <v>90</v>
      </c>
      <c r="R5658" s="86" t="s">
        <v>236</v>
      </c>
      <c r="S5658" s="96" t="s">
        <v>21625</v>
      </c>
      <c r="T5658" s="96" t="s">
        <v>21603</v>
      </c>
      <c r="U5658" s="91"/>
      <c r="V5658" s="91"/>
      <c r="W5658" s="91" t="s">
        <v>278</v>
      </c>
      <c r="X5658" s="98"/>
      <c r="Y5658" s="86" t="s">
        <v>303</v>
      </c>
      <c r="Z5658" s="86" t="s">
        <v>1046</v>
      </c>
      <c r="AA5658" s="86" t="s">
        <v>20242</v>
      </c>
      <c r="AB5658" s="86" t="s">
        <v>791</v>
      </c>
      <c r="AC5658" s="100">
        <v>23.6</v>
      </c>
      <c r="AD5658" s="100">
        <v>17.7</v>
      </c>
      <c r="AE5658" s="102" t="s">
        <v>7251</v>
      </c>
      <c r="AF5658" s="86" t="s">
        <v>538</v>
      </c>
      <c r="AG5658" s="103">
        <f>Table1[[#This Row],['# Books]]*Table1[[#This Row],[QTY]]</f>
        <v>0</v>
      </c>
      <c r="AH5658" s="104">
        <f>Table1[[#This Row],[S&amp;L Price]]*Table1[[#This Row],[QTY]]</f>
        <v>0</v>
      </c>
    </row>
    <row r="5659" spans="1:34" ht="18" customHeight="1" x14ac:dyDescent="0.25">
      <c r="A5659" s="83"/>
      <c r="B5659" s="83"/>
      <c r="C5659" s="84">
        <v>263</v>
      </c>
      <c r="D5659" s="84"/>
      <c r="E5659" s="84"/>
      <c r="F5659" s="86" t="s">
        <v>12802</v>
      </c>
      <c r="G5659" s="115">
        <v>1</v>
      </c>
      <c r="H5659" s="88" t="s">
        <v>12807</v>
      </c>
      <c r="I5659" s="88" t="s">
        <v>1045</v>
      </c>
      <c r="J5659" s="88" t="s">
        <v>126</v>
      </c>
      <c r="K5659" s="89"/>
      <c r="L5659" s="91" t="s">
        <v>12808</v>
      </c>
      <c r="M5659" s="84">
        <v>2017</v>
      </c>
      <c r="N5659" s="93" t="s">
        <v>1805</v>
      </c>
      <c r="O5659" s="86" t="s">
        <v>183</v>
      </c>
      <c r="P5659" s="86" t="s">
        <v>320</v>
      </c>
      <c r="Q5659" s="86" t="s">
        <v>90</v>
      </c>
      <c r="R5659" s="86" t="s">
        <v>7249</v>
      </c>
      <c r="S5659" s="96" t="s">
        <v>21627</v>
      </c>
      <c r="T5659" s="96" t="s">
        <v>21603</v>
      </c>
      <c r="U5659" s="91"/>
      <c r="V5659" s="91"/>
      <c r="W5659" s="91" t="s">
        <v>278</v>
      </c>
      <c r="X5659" s="98"/>
      <c r="Y5659" s="86" t="s">
        <v>303</v>
      </c>
      <c r="Z5659" s="86" t="s">
        <v>1046</v>
      </c>
      <c r="AA5659" s="86" t="s">
        <v>7250</v>
      </c>
      <c r="AB5659" s="86" t="s">
        <v>791</v>
      </c>
      <c r="AC5659" s="100">
        <v>23.6</v>
      </c>
      <c r="AD5659" s="100">
        <v>17.7</v>
      </c>
      <c r="AE5659" s="102" t="s">
        <v>7251</v>
      </c>
      <c r="AF5659" s="86" t="s">
        <v>538</v>
      </c>
      <c r="AG5659" s="103">
        <f>Table1[[#This Row],['# Books]]*Table1[[#This Row],[QTY]]</f>
        <v>0</v>
      </c>
      <c r="AH5659" s="104">
        <f>Table1[[#This Row],[S&amp;L Price]]*Table1[[#This Row],[QTY]]</f>
        <v>0</v>
      </c>
    </row>
    <row r="5660" spans="1:34" ht="18" hidden="1" customHeight="1" x14ac:dyDescent="0.25">
      <c r="A5660" s="83"/>
      <c r="B5660" s="83"/>
      <c r="C5660" s="84">
        <v>263</v>
      </c>
      <c r="D5660" s="84"/>
      <c r="E5660" s="84"/>
      <c r="F5660" s="86" t="s">
        <v>12802</v>
      </c>
      <c r="G5660" s="115">
        <v>1</v>
      </c>
      <c r="H5660" s="88" t="s">
        <v>12807</v>
      </c>
      <c r="I5660" s="88" t="s">
        <v>1045</v>
      </c>
      <c r="J5660" s="88" t="s">
        <v>328</v>
      </c>
      <c r="K5660" s="89"/>
      <c r="L5660" s="91" t="s">
        <v>12809</v>
      </c>
      <c r="M5660" s="84">
        <v>2017</v>
      </c>
      <c r="N5660" s="93" t="s">
        <v>1805</v>
      </c>
      <c r="O5660" s="86"/>
      <c r="P5660" s="86"/>
      <c r="Q5660" s="86" t="s">
        <v>90</v>
      </c>
      <c r="R5660" s="86" t="s">
        <v>7249</v>
      </c>
      <c r="S5660" s="96" t="s">
        <v>21627</v>
      </c>
      <c r="T5660" s="96" t="s">
        <v>21603</v>
      </c>
      <c r="U5660" s="91"/>
      <c r="V5660" s="91"/>
      <c r="W5660" s="91" t="s">
        <v>278</v>
      </c>
      <c r="X5660" s="98"/>
      <c r="Y5660" s="86" t="s">
        <v>303</v>
      </c>
      <c r="Z5660" s="86" t="s">
        <v>1046</v>
      </c>
      <c r="AA5660" s="86" t="s">
        <v>7250</v>
      </c>
      <c r="AB5660" s="86" t="s">
        <v>791</v>
      </c>
      <c r="AC5660" s="100">
        <v>23.6</v>
      </c>
      <c r="AD5660" s="100">
        <v>17.7</v>
      </c>
      <c r="AE5660" s="102" t="s">
        <v>7251</v>
      </c>
      <c r="AF5660" s="86" t="s">
        <v>538</v>
      </c>
      <c r="AG5660" s="103">
        <f>Table1[[#This Row],['# Books]]*Table1[[#This Row],[QTY]]</f>
        <v>0</v>
      </c>
      <c r="AH5660" s="104">
        <f>Table1[[#This Row],[S&amp;L Price]]*Table1[[#This Row],[QTY]]</f>
        <v>0</v>
      </c>
    </row>
    <row r="5661" spans="1:34" ht="18" customHeight="1" x14ac:dyDescent="0.25">
      <c r="A5661" s="83"/>
      <c r="B5661" s="83"/>
      <c r="C5661" s="84">
        <v>263</v>
      </c>
      <c r="D5661" s="84"/>
      <c r="E5661" s="84"/>
      <c r="F5661" s="86" t="s">
        <v>12802</v>
      </c>
      <c r="G5661" s="115">
        <v>1</v>
      </c>
      <c r="H5661" s="88" t="s">
        <v>12810</v>
      </c>
      <c r="I5661" s="88" t="s">
        <v>1045</v>
      </c>
      <c r="J5661" s="88" t="s">
        <v>126</v>
      </c>
      <c r="K5661" s="89"/>
      <c r="L5661" s="91" t="s">
        <v>12811</v>
      </c>
      <c r="M5661" s="84">
        <v>2017</v>
      </c>
      <c r="N5661" s="93" t="s">
        <v>1805</v>
      </c>
      <c r="O5661" s="86" t="s">
        <v>183</v>
      </c>
      <c r="P5661" s="86" t="s">
        <v>320</v>
      </c>
      <c r="Q5661" s="86" t="s">
        <v>90</v>
      </c>
      <c r="R5661" s="86" t="s">
        <v>7255</v>
      </c>
      <c r="S5661" s="96" t="s">
        <v>21628</v>
      </c>
      <c r="T5661" s="96" t="s">
        <v>21603</v>
      </c>
      <c r="U5661" s="91"/>
      <c r="V5661" s="91"/>
      <c r="W5661" s="91" t="s">
        <v>278</v>
      </c>
      <c r="X5661" s="98"/>
      <c r="Y5661" s="86" t="s">
        <v>303</v>
      </c>
      <c r="Z5661" s="86" t="s">
        <v>1046</v>
      </c>
      <c r="AA5661" s="86" t="s">
        <v>7256</v>
      </c>
      <c r="AB5661" s="86" t="s">
        <v>791</v>
      </c>
      <c r="AC5661" s="100">
        <v>23.6</v>
      </c>
      <c r="AD5661" s="100">
        <v>17.7</v>
      </c>
      <c r="AE5661" s="102" t="s">
        <v>7251</v>
      </c>
      <c r="AF5661" s="86" t="s">
        <v>538</v>
      </c>
      <c r="AG5661" s="103">
        <f>Table1[[#This Row],['# Books]]*Table1[[#This Row],[QTY]]</f>
        <v>0</v>
      </c>
      <c r="AH5661" s="104">
        <f>Table1[[#This Row],[S&amp;L Price]]*Table1[[#This Row],[QTY]]</f>
        <v>0</v>
      </c>
    </row>
    <row r="5662" spans="1:34" ht="18" hidden="1" customHeight="1" x14ac:dyDescent="0.25">
      <c r="A5662" s="83"/>
      <c r="B5662" s="83"/>
      <c r="C5662" s="84">
        <v>263</v>
      </c>
      <c r="D5662" s="84"/>
      <c r="E5662" s="84"/>
      <c r="F5662" s="86" t="s">
        <v>12802</v>
      </c>
      <c r="G5662" s="115">
        <v>1</v>
      </c>
      <c r="H5662" s="88" t="s">
        <v>12810</v>
      </c>
      <c r="I5662" s="88" t="s">
        <v>1045</v>
      </c>
      <c r="J5662" s="88" t="s">
        <v>328</v>
      </c>
      <c r="K5662" s="89"/>
      <c r="L5662" s="91" t="s">
        <v>12812</v>
      </c>
      <c r="M5662" s="84">
        <v>2017</v>
      </c>
      <c r="N5662" s="93" t="s">
        <v>1805</v>
      </c>
      <c r="O5662" s="86"/>
      <c r="P5662" s="86"/>
      <c r="Q5662" s="86" t="s">
        <v>90</v>
      </c>
      <c r="R5662" s="86" t="s">
        <v>7255</v>
      </c>
      <c r="S5662" s="96" t="s">
        <v>21628</v>
      </c>
      <c r="T5662" s="96" t="s">
        <v>21603</v>
      </c>
      <c r="U5662" s="91"/>
      <c r="V5662" s="91"/>
      <c r="W5662" s="91" t="s">
        <v>278</v>
      </c>
      <c r="X5662" s="98"/>
      <c r="Y5662" s="86" t="s">
        <v>303</v>
      </c>
      <c r="Z5662" s="86" t="s">
        <v>1046</v>
      </c>
      <c r="AA5662" s="86" t="s">
        <v>7256</v>
      </c>
      <c r="AB5662" s="86" t="s">
        <v>791</v>
      </c>
      <c r="AC5662" s="100">
        <v>23.6</v>
      </c>
      <c r="AD5662" s="100">
        <v>17.7</v>
      </c>
      <c r="AE5662" s="102" t="s">
        <v>7251</v>
      </c>
      <c r="AF5662" s="86" t="s">
        <v>538</v>
      </c>
      <c r="AG5662" s="103">
        <f>Table1[[#This Row],['# Books]]*Table1[[#This Row],[QTY]]</f>
        <v>0</v>
      </c>
      <c r="AH5662" s="104">
        <f>Table1[[#This Row],[S&amp;L Price]]*Table1[[#This Row],[QTY]]</f>
        <v>0</v>
      </c>
    </row>
    <row r="5663" spans="1:34" ht="18" customHeight="1" x14ac:dyDescent="0.25">
      <c r="A5663" s="83"/>
      <c r="B5663" s="83"/>
      <c r="C5663" s="84">
        <v>263</v>
      </c>
      <c r="D5663" s="84"/>
      <c r="E5663" s="84"/>
      <c r="F5663" s="86" t="s">
        <v>12802</v>
      </c>
      <c r="G5663" s="115">
        <v>1</v>
      </c>
      <c r="H5663" s="88" t="s">
        <v>12813</v>
      </c>
      <c r="I5663" s="88" t="s">
        <v>1045</v>
      </c>
      <c r="J5663" s="88" t="s">
        <v>126</v>
      </c>
      <c r="K5663" s="89"/>
      <c r="L5663" s="91" t="s">
        <v>12814</v>
      </c>
      <c r="M5663" s="84">
        <v>2017</v>
      </c>
      <c r="N5663" s="93" t="s">
        <v>1805</v>
      </c>
      <c r="O5663" s="86" t="s">
        <v>183</v>
      </c>
      <c r="P5663" s="86" t="s">
        <v>320</v>
      </c>
      <c r="Q5663" s="86" t="s">
        <v>90</v>
      </c>
      <c r="R5663" s="86" t="s">
        <v>6848</v>
      </c>
      <c r="S5663" s="96" t="s">
        <v>21643</v>
      </c>
      <c r="T5663" s="96" t="s">
        <v>21603</v>
      </c>
      <c r="U5663" s="91"/>
      <c r="V5663" s="91"/>
      <c r="W5663" s="91" t="s">
        <v>292</v>
      </c>
      <c r="X5663" s="98"/>
      <c r="Y5663" s="86" t="s">
        <v>303</v>
      </c>
      <c r="Z5663" s="86" t="s">
        <v>1046</v>
      </c>
      <c r="AA5663" s="86" t="s">
        <v>20532</v>
      </c>
      <c r="AB5663" s="86" t="s">
        <v>791</v>
      </c>
      <c r="AC5663" s="100">
        <v>23.6</v>
      </c>
      <c r="AD5663" s="100">
        <v>17.7</v>
      </c>
      <c r="AE5663" s="102" t="s">
        <v>7251</v>
      </c>
      <c r="AF5663" s="86" t="s">
        <v>538</v>
      </c>
      <c r="AG5663" s="103">
        <f>Table1[[#This Row],['# Books]]*Table1[[#This Row],[QTY]]</f>
        <v>0</v>
      </c>
      <c r="AH5663" s="104">
        <f>Table1[[#This Row],[S&amp;L Price]]*Table1[[#This Row],[QTY]]</f>
        <v>0</v>
      </c>
    </row>
    <row r="5664" spans="1:34" ht="18" hidden="1" customHeight="1" x14ac:dyDescent="0.25">
      <c r="A5664" s="83"/>
      <c r="B5664" s="83"/>
      <c r="C5664" s="84">
        <v>263</v>
      </c>
      <c r="D5664" s="84"/>
      <c r="E5664" s="84"/>
      <c r="F5664" s="86" t="s">
        <v>12802</v>
      </c>
      <c r="G5664" s="115">
        <v>1</v>
      </c>
      <c r="H5664" s="88" t="s">
        <v>12813</v>
      </c>
      <c r="I5664" s="88" t="s">
        <v>1045</v>
      </c>
      <c r="J5664" s="88" t="s">
        <v>328</v>
      </c>
      <c r="K5664" s="89"/>
      <c r="L5664" s="91" t="s">
        <v>12815</v>
      </c>
      <c r="M5664" s="84">
        <v>2017</v>
      </c>
      <c r="N5664" s="93" t="s">
        <v>1805</v>
      </c>
      <c r="O5664" s="86"/>
      <c r="P5664" s="86"/>
      <c r="Q5664" s="86" t="s">
        <v>90</v>
      </c>
      <c r="R5664" s="86" t="s">
        <v>6848</v>
      </c>
      <c r="S5664" s="96" t="s">
        <v>21643</v>
      </c>
      <c r="T5664" s="96" t="s">
        <v>21603</v>
      </c>
      <c r="U5664" s="91"/>
      <c r="V5664" s="91"/>
      <c r="W5664" s="91" t="s">
        <v>292</v>
      </c>
      <c r="X5664" s="98"/>
      <c r="Y5664" s="86" t="s">
        <v>303</v>
      </c>
      <c r="Z5664" s="86" t="s">
        <v>1046</v>
      </c>
      <c r="AA5664" s="86" t="s">
        <v>20532</v>
      </c>
      <c r="AB5664" s="86" t="s">
        <v>791</v>
      </c>
      <c r="AC5664" s="100">
        <v>23.6</v>
      </c>
      <c r="AD5664" s="100">
        <v>17.7</v>
      </c>
      <c r="AE5664" s="102" t="s">
        <v>7251</v>
      </c>
      <c r="AF5664" s="86" t="s">
        <v>538</v>
      </c>
      <c r="AG5664" s="103">
        <f>Table1[[#This Row],['# Books]]*Table1[[#This Row],[QTY]]</f>
        <v>0</v>
      </c>
      <c r="AH5664" s="104">
        <f>Table1[[#This Row],[S&amp;L Price]]*Table1[[#This Row],[QTY]]</f>
        <v>0</v>
      </c>
    </row>
    <row r="5665" spans="1:34" ht="18" hidden="1" customHeight="1" x14ac:dyDescent="0.25">
      <c r="A5665" s="83"/>
      <c r="B5665" s="83"/>
      <c r="C5665" s="84">
        <v>263</v>
      </c>
      <c r="D5665" s="84"/>
      <c r="E5665" s="84"/>
      <c r="F5665" s="86" t="s">
        <v>12816</v>
      </c>
      <c r="G5665" s="115">
        <v>4</v>
      </c>
      <c r="H5665" s="88" t="s">
        <v>12816</v>
      </c>
      <c r="I5665" s="88" t="s">
        <v>1045</v>
      </c>
      <c r="J5665" s="88" t="s">
        <v>125</v>
      </c>
      <c r="K5665" s="89"/>
      <c r="L5665" s="91" t="s">
        <v>12817</v>
      </c>
      <c r="M5665" s="84">
        <v>2017</v>
      </c>
      <c r="N5665" s="93" t="s">
        <v>1803</v>
      </c>
      <c r="O5665" s="86" t="s">
        <v>183</v>
      </c>
      <c r="P5665" s="86" t="s">
        <v>320</v>
      </c>
      <c r="Q5665" s="86"/>
      <c r="R5665" s="86"/>
      <c r="S5665" s="96"/>
      <c r="T5665" s="96"/>
      <c r="U5665" s="91"/>
      <c r="V5665" s="91"/>
      <c r="W5665" s="91"/>
      <c r="X5665" s="98"/>
      <c r="Y5665" s="86" t="s">
        <v>303</v>
      </c>
      <c r="Z5665" s="86" t="s">
        <v>1046</v>
      </c>
      <c r="AA5665" s="86" t="s">
        <v>12818</v>
      </c>
      <c r="AB5665" s="86" t="s">
        <v>791</v>
      </c>
      <c r="AC5665" s="100">
        <v>94.4</v>
      </c>
      <c r="AD5665" s="100">
        <v>70.8</v>
      </c>
      <c r="AE5665" s="102"/>
      <c r="AF5665" s="86" t="s">
        <v>538</v>
      </c>
      <c r="AG5665" s="103">
        <f>Table1[[#This Row],['# Books]]*Table1[[#This Row],[QTY]]</f>
        <v>0</v>
      </c>
      <c r="AH5665" s="104">
        <f>Table1[[#This Row],[S&amp;L Price]]*Table1[[#This Row],[QTY]]</f>
        <v>0</v>
      </c>
    </row>
    <row r="5666" spans="1:34" ht="18" customHeight="1" x14ac:dyDescent="0.25">
      <c r="A5666" s="83"/>
      <c r="B5666" s="83"/>
      <c r="C5666" s="84">
        <v>263</v>
      </c>
      <c r="D5666" s="84"/>
      <c r="E5666" s="84"/>
      <c r="F5666" s="86" t="s">
        <v>12816</v>
      </c>
      <c r="G5666" s="115">
        <v>1</v>
      </c>
      <c r="H5666" s="88" t="s">
        <v>12819</v>
      </c>
      <c r="I5666" s="88" t="s">
        <v>1045</v>
      </c>
      <c r="J5666" s="88" t="s">
        <v>126</v>
      </c>
      <c r="K5666" s="89"/>
      <c r="L5666" s="91" t="s">
        <v>12820</v>
      </c>
      <c r="M5666" s="84">
        <v>2017</v>
      </c>
      <c r="N5666" s="93" t="s">
        <v>1803</v>
      </c>
      <c r="O5666" s="86" t="s">
        <v>183</v>
      </c>
      <c r="P5666" s="86" t="s">
        <v>320</v>
      </c>
      <c r="Q5666" s="86" t="s">
        <v>90</v>
      </c>
      <c r="R5666" s="86" t="s">
        <v>7249</v>
      </c>
      <c r="S5666" s="96" t="s">
        <v>21629</v>
      </c>
      <c r="T5666" s="96" t="s">
        <v>21603</v>
      </c>
      <c r="U5666" s="91"/>
      <c r="V5666" s="91"/>
      <c r="W5666" s="91" t="s">
        <v>292</v>
      </c>
      <c r="X5666" s="98"/>
      <c r="Y5666" s="86" t="s">
        <v>303</v>
      </c>
      <c r="Z5666" s="86" t="s">
        <v>1046</v>
      </c>
      <c r="AA5666" s="86" t="s">
        <v>9154</v>
      </c>
      <c r="AB5666" s="86" t="s">
        <v>791</v>
      </c>
      <c r="AC5666" s="100">
        <v>23.6</v>
      </c>
      <c r="AD5666" s="100">
        <v>17.7</v>
      </c>
      <c r="AE5666" s="102" t="s">
        <v>9155</v>
      </c>
      <c r="AF5666" s="86" t="s">
        <v>538</v>
      </c>
      <c r="AG5666" s="103">
        <f>Table1[[#This Row],['# Books]]*Table1[[#This Row],[QTY]]</f>
        <v>0</v>
      </c>
      <c r="AH5666" s="104">
        <f>Table1[[#This Row],[S&amp;L Price]]*Table1[[#This Row],[QTY]]</f>
        <v>0</v>
      </c>
    </row>
    <row r="5667" spans="1:34" ht="18" hidden="1" customHeight="1" x14ac:dyDescent="0.25">
      <c r="A5667" s="83"/>
      <c r="B5667" s="83"/>
      <c r="C5667" s="84">
        <v>263</v>
      </c>
      <c r="D5667" s="84"/>
      <c r="E5667" s="84"/>
      <c r="F5667" s="86" t="s">
        <v>12816</v>
      </c>
      <c r="G5667" s="115">
        <v>1</v>
      </c>
      <c r="H5667" s="88" t="s">
        <v>12819</v>
      </c>
      <c r="I5667" s="88" t="s">
        <v>1045</v>
      </c>
      <c r="J5667" s="88" t="s">
        <v>328</v>
      </c>
      <c r="K5667" s="89"/>
      <c r="L5667" s="91" t="s">
        <v>12821</v>
      </c>
      <c r="M5667" s="84">
        <v>2017</v>
      </c>
      <c r="N5667" s="93" t="s">
        <v>1803</v>
      </c>
      <c r="O5667" s="86"/>
      <c r="P5667" s="86"/>
      <c r="Q5667" s="86" t="s">
        <v>90</v>
      </c>
      <c r="R5667" s="86" t="s">
        <v>7249</v>
      </c>
      <c r="S5667" s="96" t="s">
        <v>21629</v>
      </c>
      <c r="T5667" s="96" t="s">
        <v>21603</v>
      </c>
      <c r="U5667" s="91"/>
      <c r="V5667" s="91"/>
      <c r="W5667" s="91" t="s">
        <v>292</v>
      </c>
      <c r="X5667" s="98"/>
      <c r="Y5667" s="86" t="s">
        <v>303</v>
      </c>
      <c r="Z5667" s="86" t="s">
        <v>1046</v>
      </c>
      <c r="AA5667" s="86" t="s">
        <v>9154</v>
      </c>
      <c r="AB5667" s="86" t="s">
        <v>791</v>
      </c>
      <c r="AC5667" s="100">
        <v>23.6</v>
      </c>
      <c r="AD5667" s="100">
        <v>17.7</v>
      </c>
      <c r="AE5667" s="102" t="s">
        <v>9155</v>
      </c>
      <c r="AF5667" s="86" t="s">
        <v>538</v>
      </c>
      <c r="AG5667" s="103">
        <f>Table1[[#This Row],['# Books]]*Table1[[#This Row],[QTY]]</f>
        <v>0</v>
      </c>
      <c r="AH5667" s="104">
        <f>Table1[[#This Row],[S&amp;L Price]]*Table1[[#This Row],[QTY]]</f>
        <v>0</v>
      </c>
    </row>
    <row r="5668" spans="1:34" ht="18" customHeight="1" x14ac:dyDescent="0.25">
      <c r="A5668" s="83"/>
      <c r="B5668" s="83"/>
      <c r="C5668" s="84">
        <v>263</v>
      </c>
      <c r="D5668" s="84"/>
      <c r="E5668" s="84"/>
      <c r="F5668" s="86" t="s">
        <v>12816</v>
      </c>
      <c r="G5668" s="115">
        <v>1</v>
      </c>
      <c r="H5668" s="88" t="s">
        <v>12822</v>
      </c>
      <c r="I5668" s="88" t="s">
        <v>1045</v>
      </c>
      <c r="J5668" s="88" t="s">
        <v>126</v>
      </c>
      <c r="K5668" s="89"/>
      <c r="L5668" s="91" t="s">
        <v>12823</v>
      </c>
      <c r="M5668" s="84">
        <v>2017</v>
      </c>
      <c r="N5668" s="93" t="s">
        <v>1803</v>
      </c>
      <c r="O5668" s="86" t="s">
        <v>183</v>
      </c>
      <c r="P5668" s="86" t="s">
        <v>320</v>
      </c>
      <c r="Q5668" s="86" t="s">
        <v>90</v>
      </c>
      <c r="R5668" s="86" t="s">
        <v>7249</v>
      </c>
      <c r="S5668" s="96" t="s">
        <v>21626</v>
      </c>
      <c r="T5668" s="96" t="s">
        <v>21603</v>
      </c>
      <c r="U5668" s="91"/>
      <c r="V5668" s="91"/>
      <c r="W5668" s="91" t="s">
        <v>292</v>
      </c>
      <c r="X5668" s="98"/>
      <c r="Y5668" s="86" t="s">
        <v>303</v>
      </c>
      <c r="Z5668" s="86" t="s">
        <v>1046</v>
      </c>
      <c r="AA5668" s="86" t="s">
        <v>9149</v>
      </c>
      <c r="AB5668" s="86" t="s">
        <v>791</v>
      </c>
      <c r="AC5668" s="100">
        <v>23.6</v>
      </c>
      <c r="AD5668" s="100">
        <v>17.7</v>
      </c>
      <c r="AE5668" s="102" t="s">
        <v>9150</v>
      </c>
      <c r="AF5668" s="86" t="s">
        <v>538</v>
      </c>
      <c r="AG5668" s="103">
        <f>Table1[[#This Row],['# Books]]*Table1[[#This Row],[QTY]]</f>
        <v>0</v>
      </c>
      <c r="AH5668" s="104">
        <f>Table1[[#This Row],[S&amp;L Price]]*Table1[[#This Row],[QTY]]</f>
        <v>0</v>
      </c>
    </row>
    <row r="5669" spans="1:34" ht="18" hidden="1" customHeight="1" x14ac:dyDescent="0.25">
      <c r="A5669" s="83"/>
      <c r="B5669" s="83"/>
      <c r="C5669" s="84">
        <v>263</v>
      </c>
      <c r="D5669" s="84"/>
      <c r="E5669" s="84"/>
      <c r="F5669" s="86" t="s">
        <v>12816</v>
      </c>
      <c r="G5669" s="115">
        <v>1</v>
      </c>
      <c r="H5669" s="88" t="s">
        <v>12822</v>
      </c>
      <c r="I5669" s="88" t="s">
        <v>1045</v>
      </c>
      <c r="J5669" s="88" t="s">
        <v>328</v>
      </c>
      <c r="K5669" s="89"/>
      <c r="L5669" s="91" t="s">
        <v>12824</v>
      </c>
      <c r="M5669" s="84">
        <v>2017</v>
      </c>
      <c r="N5669" s="93" t="s">
        <v>1803</v>
      </c>
      <c r="O5669" s="86"/>
      <c r="P5669" s="86"/>
      <c r="Q5669" s="86" t="s">
        <v>90</v>
      </c>
      <c r="R5669" s="86" t="s">
        <v>7249</v>
      </c>
      <c r="S5669" s="96" t="s">
        <v>21626</v>
      </c>
      <c r="T5669" s="96" t="s">
        <v>21603</v>
      </c>
      <c r="U5669" s="91"/>
      <c r="V5669" s="91"/>
      <c r="W5669" s="91" t="s">
        <v>292</v>
      </c>
      <c r="X5669" s="98"/>
      <c r="Y5669" s="86" t="s">
        <v>303</v>
      </c>
      <c r="Z5669" s="86" t="s">
        <v>1046</v>
      </c>
      <c r="AA5669" s="86" t="s">
        <v>9149</v>
      </c>
      <c r="AB5669" s="86" t="s">
        <v>791</v>
      </c>
      <c r="AC5669" s="100">
        <v>23.6</v>
      </c>
      <c r="AD5669" s="100">
        <v>17.7</v>
      </c>
      <c r="AE5669" s="102" t="s">
        <v>9150</v>
      </c>
      <c r="AF5669" s="86" t="s">
        <v>538</v>
      </c>
      <c r="AG5669" s="103">
        <f>Table1[[#This Row],['# Books]]*Table1[[#This Row],[QTY]]</f>
        <v>0</v>
      </c>
      <c r="AH5669" s="104">
        <f>Table1[[#This Row],[S&amp;L Price]]*Table1[[#This Row],[QTY]]</f>
        <v>0</v>
      </c>
    </row>
    <row r="5670" spans="1:34" ht="18" customHeight="1" x14ac:dyDescent="0.25">
      <c r="A5670" s="83"/>
      <c r="B5670" s="83"/>
      <c r="C5670" s="84">
        <v>263</v>
      </c>
      <c r="D5670" s="84"/>
      <c r="E5670" s="84"/>
      <c r="F5670" s="86" t="s">
        <v>12816</v>
      </c>
      <c r="G5670" s="115">
        <v>1</v>
      </c>
      <c r="H5670" s="88" t="s">
        <v>12825</v>
      </c>
      <c r="I5670" s="88" t="s">
        <v>1045</v>
      </c>
      <c r="J5670" s="88" t="s">
        <v>126</v>
      </c>
      <c r="K5670" s="89"/>
      <c r="L5670" s="91" t="s">
        <v>12826</v>
      </c>
      <c r="M5670" s="84">
        <v>2017</v>
      </c>
      <c r="N5670" s="93" t="s">
        <v>1803</v>
      </c>
      <c r="O5670" s="86" t="s">
        <v>183</v>
      </c>
      <c r="P5670" s="86" t="s">
        <v>320</v>
      </c>
      <c r="Q5670" s="86" t="s">
        <v>90</v>
      </c>
      <c r="R5670" s="86" t="s">
        <v>7249</v>
      </c>
      <c r="S5670" s="96" t="s">
        <v>21643</v>
      </c>
      <c r="T5670" s="96" t="s">
        <v>21603</v>
      </c>
      <c r="U5670" s="91"/>
      <c r="V5670" s="91"/>
      <c r="W5670" s="91" t="s">
        <v>278</v>
      </c>
      <c r="X5670" s="98"/>
      <c r="Y5670" s="86" t="s">
        <v>303</v>
      </c>
      <c r="Z5670" s="86" t="s">
        <v>1046</v>
      </c>
      <c r="AA5670" s="86" t="s">
        <v>12827</v>
      </c>
      <c r="AB5670" s="86" t="s">
        <v>791</v>
      </c>
      <c r="AC5670" s="100">
        <v>23.6</v>
      </c>
      <c r="AD5670" s="100">
        <v>17.7</v>
      </c>
      <c r="AE5670" s="102" t="s">
        <v>9141</v>
      </c>
      <c r="AF5670" s="86" t="s">
        <v>538</v>
      </c>
      <c r="AG5670" s="103">
        <f>Table1[[#This Row],['# Books]]*Table1[[#This Row],[QTY]]</f>
        <v>0</v>
      </c>
      <c r="AH5670" s="104">
        <f>Table1[[#This Row],[S&amp;L Price]]*Table1[[#This Row],[QTY]]</f>
        <v>0</v>
      </c>
    </row>
    <row r="5671" spans="1:34" ht="18" hidden="1" customHeight="1" x14ac:dyDescent="0.25">
      <c r="A5671" s="83"/>
      <c r="B5671" s="83"/>
      <c r="C5671" s="84">
        <v>263</v>
      </c>
      <c r="D5671" s="84"/>
      <c r="E5671" s="84"/>
      <c r="F5671" s="86" t="s">
        <v>12816</v>
      </c>
      <c r="G5671" s="115">
        <v>1</v>
      </c>
      <c r="H5671" s="88" t="s">
        <v>12825</v>
      </c>
      <c r="I5671" s="88" t="s">
        <v>1045</v>
      </c>
      <c r="J5671" s="88" t="s">
        <v>328</v>
      </c>
      <c r="K5671" s="89"/>
      <c r="L5671" s="91" t="s">
        <v>12828</v>
      </c>
      <c r="M5671" s="84">
        <v>2017</v>
      </c>
      <c r="N5671" s="93" t="s">
        <v>1803</v>
      </c>
      <c r="O5671" s="86"/>
      <c r="P5671" s="86"/>
      <c r="Q5671" s="86" t="s">
        <v>90</v>
      </c>
      <c r="R5671" s="86" t="s">
        <v>7249</v>
      </c>
      <c r="S5671" s="96" t="s">
        <v>21643</v>
      </c>
      <c r="T5671" s="96" t="s">
        <v>21603</v>
      </c>
      <c r="U5671" s="91"/>
      <c r="V5671" s="91"/>
      <c r="W5671" s="91" t="s">
        <v>278</v>
      </c>
      <c r="X5671" s="98"/>
      <c r="Y5671" s="86" t="s">
        <v>303</v>
      </c>
      <c r="Z5671" s="86" t="s">
        <v>1046</v>
      </c>
      <c r="AA5671" s="86" t="s">
        <v>12827</v>
      </c>
      <c r="AB5671" s="86" t="s">
        <v>791</v>
      </c>
      <c r="AC5671" s="100">
        <v>23.6</v>
      </c>
      <c r="AD5671" s="100">
        <v>17.7</v>
      </c>
      <c r="AE5671" s="102" t="s">
        <v>9141</v>
      </c>
      <c r="AF5671" s="86" t="s">
        <v>538</v>
      </c>
      <c r="AG5671" s="103">
        <f>Table1[[#This Row],['# Books]]*Table1[[#This Row],[QTY]]</f>
        <v>0</v>
      </c>
      <c r="AH5671" s="104">
        <f>Table1[[#This Row],[S&amp;L Price]]*Table1[[#This Row],[QTY]]</f>
        <v>0</v>
      </c>
    </row>
    <row r="5672" spans="1:34" ht="18" customHeight="1" x14ac:dyDescent="0.25">
      <c r="A5672" s="83"/>
      <c r="B5672" s="83"/>
      <c r="C5672" s="84">
        <v>263</v>
      </c>
      <c r="D5672" s="84"/>
      <c r="E5672" s="84"/>
      <c r="F5672" s="86" t="s">
        <v>12816</v>
      </c>
      <c r="G5672" s="115">
        <v>1</v>
      </c>
      <c r="H5672" s="88" t="s">
        <v>12829</v>
      </c>
      <c r="I5672" s="88" t="s">
        <v>1045</v>
      </c>
      <c r="J5672" s="88" t="s">
        <v>126</v>
      </c>
      <c r="K5672" s="89"/>
      <c r="L5672" s="91" t="s">
        <v>12830</v>
      </c>
      <c r="M5672" s="84">
        <v>2017</v>
      </c>
      <c r="N5672" s="93" t="s">
        <v>1803</v>
      </c>
      <c r="O5672" s="86" t="s">
        <v>183</v>
      </c>
      <c r="P5672" s="86" t="s">
        <v>320</v>
      </c>
      <c r="Q5672" s="86" t="s">
        <v>90</v>
      </c>
      <c r="R5672" s="86" t="s">
        <v>7249</v>
      </c>
      <c r="S5672" s="96" t="s">
        <v>21673</v>
      </c>
      <c r="T5672" s="96" t="s">
        <v>21603</v>
      </c>
      <c r="U5672" s="91"/>
      <c r="V5672" s="91"/>
      <c r="W5672" s="91" t="s">
        <v>292</v>
      </c>
      <c r="X5672" s="98"/>
      <c r="Y5672" s="86" t="s">
        <v>303</v>
      </c>
      <c r="Z5672" s="86" t="s">
        <v>1046</v>
      </c>
      <c r="AA5672" s="86" t="s">
        <v>20354</v>
      </c>
      <c r="AB5672" s="86" t="s">
        <v>791</v>
      </c>
      <c r="AC5672" s="100">
        <v>23.6</v>
      </c>
      <c r="AD5672" s="100">
        <v>17.7</v>
      </c>
      <c r="AE5672" s="102" t="s">
        <v>9145</v>
      </c>
      <c r="AF5672" s="86" t="s">
        <v>538</v>
      </c>
      <c r="AG5672" s="103">
        <f>Table1[[#This Row],['# Books]]*Table1[[#This Row],[QTY]]</f>
        <v>0</v>
      </c>
      <c r="AH5672" s="104">
        <f>Table1[[#This Row],[S&amp;L Price]]*Table1[[#This Row],[QTY]]</f>
        <v>0</v>
      </c>
    </row>
    <row r="5673" spans="1:34" ht="18" hidden="1" customHeight="1" x14ac:dyDescent="0.25">
      <c r="A5673" s="83"/>
      <c r="B5673" s="83"/>
      <c r="C5673" s="84">
        <v>263</v>
      </c>
      <c r="D5673" s="84"/>
      <c r="E5673" s="84"/>
      <c r="F5673" s="86" t="s">
        <v>12816</v>
      </c>
      <c r="G5673" s="115">
        <v>1</v>
      </c>
      <c r="H5673" s="88" t="s">
        <v>12829</v>
      </c>
      <c r="I5673" s="88" t="s">
        <v>1045</v>
      </c>
      <c r="J5673" s="88" t="s">
        <v>328</v>
      </c>
      <c r="K5673" s="89"/>
      <c r="L5673" s="91" t="s">
        <v>12831</v>
      </c>
      <c r="M5673" s="84">
        <v>2017</v>
      </c>
      <c r="N5673" s="93" t="s">
        <v>1803</v>
      </c>
      <c r="O5673" s="86"/>
      <c r="P5673" s="86"/>
      <c r="Q5673" s="86" t="s">
        <v>90</v>
      </c>
      <c r="R5673" s="86" t="s">
        <v>7249</v>
      </c>
      <c r="S5673" s="96" t="s">
        <v>21673</v>
      </c>
      <c r="T5673" s="96" t="s">
        <v>21603</v>
      </c>
      <c r="U5673" s="91"/>
      <c r="V5673" s="91"/>
      <c r="W5673" s="91" t="s">
        <v>292</v>
      </c>
      <c r="X5673" s="98"/>
      <c r="Y5673" s="86" t="s">
        <v>303</v>
      </c>
      <c r="Z5673" s="86" t="s">
        <v>1046</v>
      </c>
      <c r="AA5673" s="86" t="s">
        <v>20354</v>
      </c>
      <c r="AB5673" s="86" t="s">
        <v>791</v>
      </c>
      <c r="AC5673" s="100">
        <v>23.6</v>
      </c>
      <c r="AD5673" s="100">
        <v>17.7</v>
      </c>
      <c r="AE5673" s="102" t="s">
        <v>9145</v>
      </c>
      <c r="AF5673" s="86" t="s">
        <v>538</v>
      </c>
      <c r="AG5673" s="103">
        <f>Table1[[#This Row],['# Books]]*Table1[[#This Row],[QTY]]</f>
        <v>0</v>
      </c>
      <c r="AH5673" s="104">
        <f>Table1[[#This Row],[S&amp;L Price]]*Table1[[#This Row],[QTY]]</f>
        <v>0</v>
      </c>
    </row>
    <row r="5674" spans="1:34" ht="18" hidden="1" customHeight="1" x14ac:dyDescent="0.25">
      <c r="A5674" s="83"/>
      <c r="B5674" s="83"/>
      <c r="C5674" s="84">
        <v>264</v>
      </c>
      <c r="D5674" s="84"/>
      <c r="E5674" s="84"/>
      <c r="F5674" s="86" t="s">
        <v>3259</v>
      </c>
      <c r="G5674" s="115">
        <v>4</v>
      </c>
      <c r="H5674" s="88" t="s">
        <v>3259</v>
      </c>
      <c r="I5674" s="88" t="s">
        <v>1045</v>
      </c>
      <c r="J5674" s="88" t="s">
        <v>125</v>
      </c>
      <c r="K5674" s="89"/>
      <c r="L5674" s="91" t="s">
        <v>3260</v>
      </c>
      <c r="M5674" s="84">
        <v>2018</v>
      </c>
      <c r="N5674" s="93" t="s">
        <v>1444</v>
      </c>
      <c r="O5674" s="86" t="s">
        <v>183</v>
      </c>
      <c r="P5674" s="86" t="s">
        <v>320</v>
      </c>
      <c r="Q5674" s="86"/>
      <c r="R5674" s="86"/>
      <c r="S5674" s="96"/>
      <c r="T5674" s="96"/>
      <c r="U5674" s="91"/>
      <c r="V5674" s="91"/>
      <c r="W5674" s="91"/>
      <c r="X5674" s="98"/>
      <c r="Y5674" s="86" t="s">
        <v>303</v>
      </c>
      <c r="Z5674" s="86" t="s">
        <v>1046</v>
      </c>
      <c r="AA5674" s="86" t="s">
        <v>2454</v>
      </c>
      <c r="AB5674" s="86" t="s">
        <v>791</v>
      </c>
      <c r="AC5674" s="100">
        <v>94.4</v>
      </c>
      <c r="AD5674" s="100">
        <v>70.8</v>
      </c>
      <c r="AE5674" s="102"/>
      <c r="AF5674" s="86" t="s">
        <v>538</v>
      </c>
      <c r="AG5674" s="103">
        <f>Table1[[#This Row],['# Books]]*Table1[[#This Row],[QTY]]</f>
        <v>0</v>
      </c>
      <c r="AH5674" s="104">
        <f>Table1[[#This Row],[S&amp;L Price]]*Table1[[#This Row],[QTY]]</f>
        <v>0</v>
      </c>
    </row>
    <row r="5675" spans="1:34" ht="18" customHeight="1" x14ac:dyDescent="0.25">
      <c r="A5675" s="83"/>
      <c r="B5675" s="83"/>
      <c r="C5675" s="84">
        <v>264</v>
      </c>
      <c r="D5675" s="84"/>
      <c r="E5675" s="84"/>
      <c r="F5675" s="86" t="s">
        <v>3259</v>
      </c>
      <c r="G5675" s="115">
        <v>1</v>
      </c>
      <c r="H5675" s="88" t="s">
        <v>3261</v>
      </c>
      <c r="I5675" s="88" t="s">
        <v>1045</v>
      </c>
      <c r="J5675" s="88" t="s">
        <v>126</v>
      </c>
      <c r="K5675" s="89"/>
      <c r="L5675" s="91" t="s">
        <v>3262</v>
      </c>
      <c r="M5675" s="84">
        <v>2018</v>
      </c>
      <c r="N5675" s="93" t="s">
        <v>1444</v>
      </c>
      <c r="O5675" s="86" t="s">
        <v>183</v>
      </c>
      <c r="P5675" s="86" t="s">
        <v>320</v>
      </c>
      <c r="Q5675" s="86" t="s">
        <v>1175</v>
      </c>
      <c r="R5675" s="86" t="s">
        <v>3263</v>
      </c>
      <c r="S5675" s="96" t="s">
        <v>21629</v>
      </c>
      <c r="T5675" s="96" t="s">
        <v>21603</v>
      </c>
      <c r="U5675" s="91"/>
      <c r="V5675" s="91"/>
      <c r="W5675" s="91" t="s">
        <v>292</v>
      </c>
      <c r="X5675" s="98"/>
      <c r="Y5675" s="86" t="s">
        <v>303</v>
      </c>
      <c r="Z5675" s="86" t="s">
        <v>1046</v>
      </c>
      <c r="AA5675" s="86" t="s">
        <v>2457</v>
      </c>
      <c r="AB5675" s="86" t="s">
        <v>791</v>
      </c>
      <c r="AC5675" s="100">
        <v>23.6</v>
      </c>
      <c r="AD5675" s="100">
        <v>17.7</v>
      </c>
      <c r="AE5675" s="102" t="s">
        <v>1062</v>
      </c>
      <c r="AF5675" s="86" t="s">
        <v>538</v>
      </c>
      <c r="AG5675" s="103">
        <f>Table1[[#This Row],['# Books]]*Table1[[#This Row],[QTY]]</f>
        <v>0</v>
      </c>
      <c r="AH5675" s="104">
        <f>Table1[[#This Row],[S&amp;L Price]]*Table1[[#This Row],[QTY]]</f>
        <v>0</v>
      </c>
    </row>
    <row r="5676" spans="1:34" ht="18" hidden="1" customHeight="1" x14ac:dyDescent="0.25">
      <c r="A5676" s="83"/>
      <c r="B5676" s="83"/>
      <c r="C5676" s="84">
        <v>264</v>
      </c>
      <c r="D5676" s="84"/>
      <c r="E5676" s="84"/>
      <c r="F5676" s="86" t="s">
        <v>3259</v>
      </c>
      <c r="G5676" s="115">
        <v>1</v>
      </c>
      <c r="H5676" s="88" t="s">
        <v>3261</v>
      </c>
      <c r="I5676" s="88" t="s">
        <v>1045</v>
      </c>
      <c r="J5676" s="88" t="s">
        <v>328</v>
      </c>
      <c r="K5676" s="89"/>
      <c r="L5676" s="91" t="s">
        <v>3264</v>
      </c>
      <c r="M5676" s="84">
        <v>2018</v>
      </c>
      <c r="N5676" s="93" t="s">
        <v>1444</v>
      </c>
      <c r="O5676" s="86"/>
      <c r="P5676" s="86"/>
      <c r="Q5676" s="86" t="s">
        <v>1175</v>
      </c>
      <c r="R5676" s="86" t="s">
        <v>3263</v>
      </c>
      <c r="S5676" s="96" t="s">
        <v>21629</v>
      </c>
      <c r="T5676" s="96" t="s">
        <v>21603</v>
      </c>
      <c r="U5676" s="91"/>
      <c r="V5676" s="91"/>
      <c r="W5676" s="91" t="s">
        <v>292</v>
      </c>
      <c r="X5676" s="98"/>
      <c r="Y5676" s="86" t="s">
        <v>303</v>
      </c>
      <c r="Z5676" s="86" t="s">
        <v>1046</v>
      </c>
      <c r="AA5676" s="86" t="s">
        <v>2457</v>
      </c>
      <c r="AB5676" s="86" t="s">
        <v>791</v>
      </c>
      <c r="AC5676" s="100">
        <v>23.6</v>
      </c>
      <c r="AD5676" s="100">
        <v>17.7</v>
      </c>
      <c r="AE5676" s="102" t="s">
        <v>1062</v>
      </c>
      <c r="AF5676" s="86" t="s">
        <v>538</v>
      </c>
      <c r="AG5676" s="103">
        <f>Table1[[#This Row],['# Books]]*Table1[[#This Row],[QTY]]</f>
        <v>0</v>
      </c>
      <c r="AH5676" s="104">
        <f>Table1[[#This Row],[S&amp;L Price]]*Table1[[#This Row],[QTY]]</f>
        <v>0</v>
      </c>
    </row>
    <row r="5677" spans="1:34" ht="18" customHeight="1" x14ac:dyDescent="0.25">
      <c r="A5677" s="83"/>
      <c r="B5677" s="83"/>
      <c r="C5677" s="84">
        <v>264</v>
      </c>
      <c r="D5677" s="84"/>
      <c r="E5677" s="84"/>
      <c r="F5677" s="86" t="s">
        <v>3259</v>
      </c>
      <c r="G5677" s="115">
        <v>1</v>
      </c>
      <c r="H5677" s="88" t="s">
        <v>3265</v>
      </c>
      <c r="I5677" s="88" t="s">
        <v>1045</v>
      </c>
      <c r="J5677" s="88" t="s">
        <v>126</v>
      </c>
      <c r="K5677" s="89"/>
      <c r="L5677" s="91" t="s">
        <v>3266</v>
      </c>
      <c r="M5677" s="84">
        <v>2018</v>
      </c>
      <c r="N5677" s="93" t="s">
        <v>1444</v>
      </c>
      <c r="O5677" s="86" t="s">
        <v>183</v>
      </c>
      <c r="P5677" s="86" t="s">
        <v>320</v>
      </c>
      <c r="Q5677" s="86" t="s">
        <v>1175</v>
      </c>
      <c r="R5677" s="86" t="s">
        <v>3267</v>
      </c>
      <c r="S5677" s="96" t="s">
        <v>21626</v>
      </c>
      <c r="T5677" s="96" t="s">
        <v>21603</v>
      </c>
      <c r="U5677" s="91"/>
      <c r="V5677" s="91"/>
      <c r="W5677" s="91" t="s">
        <v>278</v>
      </c>
      <c r="X5677" s="98"/>
      <c r="Y5677" s="86" t="s">
        <v>303</v>
      </c>
      <c r="Z5677" s="86" t="s">
        <v>1046</v>
      </c>
      <c r="AA5677" s="86" t="s">
        <v>2461</v>
      </c>
      <c r="AB5677" s="86" t="s">
        <v>791</v>
      </c>
      <c r="AC5677" s="100">
        <v>23.6</v>
      </c>
      <c r="AD5677" s="100">
        <v>17.7</v>
      </c>
      <c r="AE5677" s="102" t="s">
        <v>2462</v>
      </c>
      <c r="AF5677" s="86" t="s">
        <v>538</v>
      </c>
      <c r="AG5677" s="103">
        <f>Table1[[#This Row],['# Books]]*Table1[[#This Row],[QTY]]</f>
        <v>0</v>
      </c>
      <c r="AH5677" s="104">
        <f>Table1[[#This Row],[S&amp;L Price]]*Table1[[#This Row],[QTY]]</f>
        <v>0</v>
      </c>
    </row>
    <row r="5678" spans="1:34" ht="18" hidden="1" customHeight="1" x14ac:dyDescent="0.25">
      <c r="A5678" s="83"/>
      <c r="B5678" s="83"/>
      <c r="C5678" s="84">
        <v>264</v>
      </c>
      <c r="D5678" s="84"/>
      <c r="E5678" s="84"/>
      <c r="F5678" s="86" t="s">
        <v>3259</v>
      </c>
      <c r="G5678" s="115">
        <v>1</v>
      </c>
      <c r="H5678" s="88" t="s">
        <v>3265</v>
      </c>
      <c r="I5678" s="88" t="s">
        <v>1045</v>
      </c>
      <c r="J5678" s="88" t="s">
        <v>328</v>
      </c>
      <c r="K5678" s="89"/>
      <c r="L5678" s="91" t="s">
        <v>3268</v>
      </c>
      <c r="M5678" s="84">
        <v>2018</v>
      </c>
      <c r="N5678" s="93" t="s">
        <v>1444</v>
      </c>
      <c r="O5678" s="86"/>
      <c r="P5678" s="86"/>
      <c r="Q5678" s="86" t="s">
        <v>1175</v>
      </c>
      <c r="R5678" s="86" t="s">
        <v>3267</v>
      </c>
      <c r="S5678" s="96" t="s">
        <v>21626</v>
      </c>
      <c r="T5678" s="96" t="s">
        <v>21603</v>
      </c>
      <c r="U5678" s="91"/>
      <c r="V5678" s="91"/>
      <c r="W5678" s="91" t="s">
        <v>278</v>
      </c>
      <c r="X5678" s="98"/>
      <c r="Y5678" s="86" t="s">
        <v>303</v>
      </c>
      <c r="Z5678" s="86" t="s">
        <v>1046</v>
      </c>
      <c r="AA5678" s="86" t="s">
        <v>2461</v>
      </c>
      <c r="AB5678" s="86" t="s">
        <v>791</v>
      </c>
      <c r="AC5678" s="100">
        <v>23.6</v>
      </c>
      <c r="AD5678" s="100">
        <v>17.7</v>
      </c>
      <c r="AE5678" s="102" t="s">
        <v>2462</v>
      </c>
      <c r="AF5678" s="86" t="s">
        <v>538</v>
      </c>
      <c r="AG5678" s="103">
        <f>Table1[[#This Row],['# Books]]*Table1[[#This Row],[QTY]]</f>
        <v>0</v>
      </c>
      <c r="AH5678" s="104">
        <f>Table1[[#This Row],[S&amp;L Price]]*Table1[[#This Row],[QTY]]</f>
        <v>0</v>
      </c>
    </row>
    <row r="5679" spans="1:34" ht="18" customHeight="1" x14ac:dyDescent="0.25">
      <c r="A5679" s="83"/>
      <c r="B5679" s="83"/>
      <c r="C5679" s="84">
        <v>264</v>
      </c>
      <c r="D5679" s="84"/>
      <c r="E5679" s="84"/>
      <c r="F5679" s="86" t="s">
        <v>3259</v>
      </c>
      <c r="G5679" s="115">
        <v>1</v>
      </c>
      <c r="H5679" s="88" t="s">
        <v>3269</v>
      </c>
      <c r="I5679" s="88" t="s">
        <v>1045</v>
      </c>
      <c r="J5679" s="88" t="s">
        <v>126</v>
      </c>
      <c r="K5679" s="89"/>
      <c r="L5679" s="91" t="s">
        <v>3270</v>
      </c>
      <c r="M5679" s="84">
        <v>2018</v>
      </c>
      <c r="N5679" s="93" t="s">
        <v>1444</v>
      </c>
      <c r="O5679" s="86" t="s">
        <v>183</v>
      </c>
      <c r="P5679" s="86" t="s">
        <v>320</v>
      </c>
      <c r="Q5679" s="86" t="s">
        <v>1175</v>
      </c>
      <c r="R5679" s="86" t="s">
        <v>3271</v>
      </c>
      <c r="S5679" s="96" t="s">
        <v>21668</v>
      </c>
      <c r="T5679" s="96" t="s">
        <v>21603</v>
      </c>
      <c r="U5679" s="91"/>
      <c r="V5679" s="91"/>
      <c r="W5679" s="91" t="s">
        <v>278</v>
      </c>
      <c r="X5679" s="98"/>
      <c r="Y5679" s="86" t="s">
        <v>303</v>
      </c>
      <c r="Z5679" s="86" t="s">
        <v>1046</v>
      </c>
      <c r="AA5679" s="86" t="s">
        <v>2466</v>
      </c>
      <c r="AB5679" s="86" t="s">
        <v>791</v>
      </c>
      <c r="AC5679" s="100">
        <v>23.6</v>
      </c>
      <c r="AD5679" s="100">
        <v>17.7</v>
      </c>
      <c r="AE5679" s="102" t="s">
        <v>1004</v>
      </c>
      <c r="AF5679" s="86" t="s">
        <v>538</v>
      </c>
      <c r="AG5679" s="103">
        <f>Table1[[#This Row],['# Books]]*Table1[[#This Row],[QTY]]</f>
        <v>0</v>
      </c>
      <c r="AH5679" s="104">
        <f>Table1[[#This Row],[S&amp;L Price]]*Table1[[#This Row],[QTY]]</f>
        <v>0</v>
      </c>
    </row>
    <row r="5680" spans="1:34" ht="18" hidden="1" customHeight="1" x14ac:dyDescent="0.25">
      <c r="A5680" s="83"/>
      <c r="B5680" s="83"/>
      <c r="C5680" s="84">
        <v>264</v>
      </c>
      <c r="D5680" s="84"/>
      <c r="E5680" s="84"/>
      <c r="F5680" s="86" t="s">
        <v>3259</v>
      </c>
      <c r="G5680" s="115">
        <v>1</v>
      </c>
      <c r="H5680" s="88" t="s">
        <v>3269</v>
      </c>
      <c r="I5680" s="88" t="s">
        <v>1045</v>
      </c>
      <c r="J5680" s="88" t="s">
        <v>328</v>
      </c>
      <c r="K5680" s="89"/>
      <c r="L5680" s="91" t="s">
        <v>3272</v>
      </c>
      <c r="M5680" s="84">
        <v>2018</v>
      </c>
      <c r="N5680" s="93" t="s">
        <v>1444</v>
      </c>
      <c r="O5680" s="86"/>
      <c r="P5680" s="86"/>
      <c r="Q5680" s="86" t="s">
        <v>1175</v>
      </c>
      <c r="R5680" s="86" t="s">
        <v>3271</v>
      </c>
      <c r="S5680" s="96" t="s">
        <v>21668</v>
      </c>
      <c r="T5680" s="96" t="s">
        <v>21603</v>
      </c>
      <c r="U5680" s="91"/>
      <c r="V5680" s="91"/>
      <c r="W5680" s="91" t="s">
        <v>278</v>
      </c>
      <c r="X5680" s="98"/>
      <c r="Y5680" s="86" t="s">
        <v>303</v>
      </c>
      <c r="Z5680" s="86" t="s">
        <v>1046</v>
      </c>
      <c r="AA5680" s="86" t="s">
        <v>2466</v>
      </c>
      <c r="AB5680" s="86" t="s">
        <v>791</v>
      </c>
      <c r="AC5680" s="100">
        <v>23.6</v>
      </c>
      <c r="AD5680" s="100">
        <v>17.7</v>
      </c>
      <c r="AE5680" s="102" t="s">
        <v>1004</v>
      </c>
      <c r="AF5680" s="86" t="s">
        <v>538</v>
      </c>
      <c r="AG5680" s="103">
        <f>Table1[[#This Row],['# Books]]*Table1[[#This Row],[QTY]]</f>
        <v>0</v>
      </c>
      <c r="AH5680" s="104">
        <f>Table1[[#This Row],[S&amp;L Price]]*Table1[[#This Row],[QTY]]</f>
        <v>0</v>
      </c>
    </row>
    <row r="5681" spans="1:34" ht="18" customHeight="1" x14ac:dyDescent="0.25">
      <c r="A5681" s="83"/>
      <c r="B5681" s="83"/>
      <c r="C5681" s="84">
        <v>264</v>
      </c>
      <c r="D5681" s="84"/>
      <c r="E5681" s="84"/>
      <c r="F5681" s="86" t="s">
        <v>3259</v>
      </c>
      <c r="G5681" s="115">
        <v>1</v>
      </c>
      <c r="H5681" s="88" t="s">
        <v>3273</v>
      </c>
      <c r="I5681" s="88" t="s">
        <v>1045</v>
      </c>
      <c r="J5681" s="88" t="s">
        <v>126</v>
      </c>
      <c r="K5681" s="89"/>
      <c r="L5681" s="91" t="s">
        <v>3274</v>
      </c>
      <c r="M5681" s="84">
        <v>2018</v>
      </c>
      <c r="N5681" s="93" t="s">
        <v>1444</v>
      </c>
      <c r="O5681" s="86" t="s">
        <v>183</v>
      </c>
      <c r="P5681" s="86" t="s">
        <v>320</v>
      </c>
      <c r="Q5681" s="86" t="s">
        <v>1175</v>
      </c>
      <c r="R5681" s="86" t="s">
        <v>3275</v>
      </c>
      <c r="S5681" s="96" t="s">
        <v>21657</v>
      </c>
      <c r="T5681" s="96" t="s">
        <v>21603</v>
      </c>
      <c r="U5681" s="91"/>
      <c r="V5681" s="91"/>
      <c r="W5681" s="91" t="s">
        <v>292</v>
      </c>
      <c r="X5681" s="98"/>
      <c r="Y5681" s="86" t="s">
        <v>303</v>
      </c>
      <c r="Z5681" s="86" t="s">
        <v>1046</v>
      </c>
      <c r="AA5681" s="86" t="s">
        <v>2470</v>
      </c>
      <c r="AB5681" s="86" t="s">
        <v>791</v>
      </c>
      <c r="AC5681" s="100">
        <v>23.6</v>
      </c>
      <c r="AD5681" s="100">
        <v>17.7</v>
      </c>
      <c r="AE5681" s="102" t="s">
        <v>1004</v>
      </c>
      <c r="AF5681" s="86" t="s">
        <v>538</v>
      </c>
      <c r="AG5681" s="103">
        <f>Table1[[#This Row],['# Books]]*Table1[[#This Row],[QTY]]</f>
        <v>0</v>
      </c>
      <c r="AH5681" s="104">
        <f>Table1[[#This Row],[S&amp;L Price]]*Table1[[#This Row],[QTY]]</f>
        <v>0</v>
      </c>
    </row>
    <row r="5682" spans="1:34" ht="18" hidden="1" customHeight="1" x14ac:dyDescent="0.25">
      <c r="A5682" s="83"/>
      <c r="B5682" s="83"/>
      <c r="C5682" s="84">
        <v>264</v>
      </c>
      <c r="D5682" s="84"/>
      <c r="E5682" s="84"/>
      <c r="F5682" s="86" t="s">
        <v>3259</v>
      </c>
      <c r="G5682" s="115">
        <v>1</v>
      </c>
      <c r="H5682" s="88" t="s">
        <v>3273</v>
      </c>
      <c r="I5682" s="88" t="s">
        <v>1045</v>
      </c>
      <c r="J5682" s="88" t="s">
        <v>328</v>
      </c>
      <c r="K5682" s="89"/>
      <c r="L5682" s="91" t="s">
        <v>3276</v>
      </c>
      <c r="M5682" s="84">
        <v>2018</v>
      </c>
      <c r="N5682" s="93" t="s">
        <v>1444</v>
      </c>
      <c r="O5682" s="86"/>
      <c r="P5682" s="86"/>
      <c r="Q5682" s="86" t="s">
        <v>1175</v>
      </c>
      <c r="R5682" s="86" t="s">
        <v>3275</v>
      </c>
      <c r="S5682" s="96" t="s">
        <v>21657</v>
      </c>
      <c r="T5682" s="96" t="s">
        <v>21603</v>
      </c>
      <c r="U5682" s="91"/>
      <c r="V5682" s="91"/>
      <c r="W5682" s="91" t="s">
        <v>292</v>
      </c>
      <c r="X5682" s="98"/>
      <c r="Y5682" s="86" t="s">
        <v>303</v>
      </c>
      <c r="Z5682" s="86" t="s">
        <v>1046</v>
      </c>
      <c r="AA5682" s="86" t="s">
        <v>2470</v>
      </c>
      <c r="AB5682" s="86" t="s">
        <v>791</v>
      </c>
      <c r="AC5682" s="100">
        <v>23.6</v>
      </c>
      <c r="AD5682" s="100">
        <v>17.7</v>
      </c>
      <c r="AE5682" s="102" t="s">
        <v>1004</v>
      </c>
      <c r="AF5682" s="86" t="s">
        <v>538</v>
      </c>
      <c r="AG5682" s="103">
        <f>Table1[[#This Row],['# Books]]*Table1[[#This Row],[QTY]]</f>
        <v>0</v>
      </c>
      <c r="AH5682" s="104">
        <f>Table1[[#This Row],[S&amp;L Price]]*Table1[[#This Row],[QTY]]</f>
        <v>0</v>
      </c>
    </row>
    <row r="5683" spans="1:34" ht="18" hidden="1" customHeight="1" x14ac:dyDescent="0.25">
      <c r="A5683" s="83"/>
      <c r="B5683" s="83"/>
      <c r="C5683" s="84">
        <v>264</v>
      </c>
      <c r="D5683" s="84"/>
      <c r="E5683" s="84"/>
      <c r="F5683" s="86" t="s">
        <v>12832</v>
      </c>
      <c r="G5683" s="115">
        <v>4</v>
      </c>
      <c r="H5683" s="88" t="s">
        <v>12832</v>
      </c>
      <c r="I5683" s="88" t="s">
        <v>1045</v>
      </c>
      <c r="J5683" s="88" t="s">
        <v>125</v>
      </c>
      <c r="K5683" s="89"/>
      <c r="L5683" s="91" t="s">
        <v>12833</v>
      </c>
      <c r="M5683" s="84">
        <v>2017</v>
      </c>
      <c r="N5683" s="93" t="s">
        <v>1803</v>
      </c>
      <c r="O5683" s="86" t="s">
        <v>183</v>
      </c>
      <c r="P5683" s="86" t="s">
        <v>320</v>
      </c>
      <c r="Q5683" s="86"/>
      <c r="R5683" s="86"/>
      <c r="S5683" s="96"/>
      <c r="T5683" s="96"/>
      <c r="U5683" s="91"/>
      <c r="V5683" s="91"/>
      <c r="W5683" s="91"/>
      <c r="X5683" s="98"/>
      <c r="Y5683" s="86" t="s">
        <v>303</v>
      </c>
      <c r="Z5683" s="86" t="s">
        <v>1046</v>
      </c>
      <c r="AA5683" s="86" t="s">
        <v>9159</v>
      </c>
      <c r="AB5683" s="86" t="s">
        <v>791</v>
      </c>
      <c r="AC5683" s="100">
        <v>94.4</v>
      </c>
      <c r="AD5683" s="100">
        <v>70.8</v>
      </c>
      <c r="AE5683" s="102"/>
      <c r="AF5683" s="86" t="s">
        <v>538</v>
      </c>
      <c r="AG5683" s="103">
        <f>Table1[[#This Row],['# Books]]*Table1[[#This Row],[QTY]]</f>
        <v>0</v>
      </c>
      <c r="AH5683" s="104">
        <f>Table1[[#This Row],[S&amp;L Price]]*Table1[[#This Row],[QTY]]</f>
        <v>0</v>
      </c>
    </row>
    <row r="5684" spans="1:34" ht="18" customHeight="1" x14ac:dyDescent="0.25">
      <c r="A5684" s="83"/>
      <c r="B5684" s="83"/>
      <c r="C5684" s="84">
        <v>264</v>
      </c>
      <c r="D5684" s="84"/>
      <c r="E5684" s="84"/>
      <c r="F5684" s="86" t="s">
        <v>12832</v>
      </c>
      <c r="G5684" s="115">
        <v>1</v>
      </c>
      <c r="H5684" s="88" t="s">
        <v>12834</v>
      </c>
      <c r="I5684" s="88" t="s">
        <v>1045</v>
      </c>
      <c r="J5684" s="88" t="s">
        <v>126</v>
      </c>
      <c r="K5684" s="89"/>
      <c r="L5684" s="91" t="s">
        <v>12835</v>
      </c>
      <c r="M5684" s="84">
        <v>2017</v>
      </c>
      <c r="N5684" s="93" t="s">
        <v>1803</v>
      </c>
      <c r="O5684" s="86" t="s">
        <v>183</v>
      </c>
      <c r="P5684" s="86" t="s">
        <v>320</v>
      </c>
      <c r="Q5684" s="86" t="s">
        <v>90</v>
      </c>
      <c r="R5684" s="86" t="s">
        <v>6854</v>
      </c>
      <c r="S5684" s="96" t="s">
        <v>21630</v>
      </c>
      <c r="T5684" s="96" t="s">
        <v>21603</v>
      </c>
      <c r="U5684" s="91"/>
      <c r="V5684" s="91"/>
      <c r="W5684" s="91" t="s">
        <v>278</v>
      </c>
      <c r="X5684" s="98"/>
      <c r="Y5684" s="86" t="s">
        <v>303</v>
      </c>
      <c r="Z5684" s="86" t="s">
        <v>1046</v>
      </c>
      <c r="AA5684" s="86" t="s">
        <v>9169</v>
      </c>
      <c r="AB5684" s="86" t="s">
        <v>791</v>
      </c>
      <c r="AC5684" s="100">
        <v>23.6</v>
      </c>
      <c r="AD5684" s="100">
        <v>17.7</v>
      </c>
      <c r="AE5684" s="102" t="s">
        <v>9170</v>
      </c>
      <c r="AF5684" s="86" t="s">
        <v>538</v>
      </c>
      <c r="AG5684" s="103">
        <f>Table1[[#This Row],['# Books]]*Table1[[#This Row],[QTY]]</f>
        <v>0</v>
      </c>
      <c r="AH5684" s="104">
        <f>Table1[[#This Row],[S&amp;L Price]]*Table1[[#This Row],[QTY]]</f>
        <v>0</v>
      </c>
    </row>
    <row r="5685" spans="1:34" ht="18" hidden="1" customHeight="1" x14ac:dyDescent="0.25">
      <c r="A5685" s="83"/>
      <c r="B5685" s="83"/>
      <c r="C5685" s="84">
        <v>264</v>
      </c>
      <c r="D5685" s="84"/>
      <c r="E5685" s="84"/>
      <c r="F5685" s="86" t="s">
        <v>12832</v>
      </c>
      <c r="G5685" s="115">
        <v>1</v>
      </c>
      <c r="H5685" s="88" t="s">
        <v>12834</v>
      </c>
      <c r="I5685" s="88" t="s">
        <v>1045</v>
      </c>
      <c r="J5685" s="88" t="s">
        <v>328</v>
      </c>
      <c r="K5685" s="89"/>
      <c r="L5685" s="91" t="s">
        <v>12836</v>
      </c>
      <c r="M5685" s="84">
        <v>2017</v>
      </c>
      <c r="N5685" s="93" t="s">
        <v>1803</v>
      </c>
      <c r="O5685" s="86"/>
      <c r="P5685" s="86"/>
      <c r="Q5685" s="86" t="s">
        <v>90</v>
      </c>
      <c r="R5685" s="86" t="s">
        <v>6854</v>
      </c>
      <c r="S5685" s="96" t="s">
        <v>21630</v>
      </c>
      <c r="T5685" s="96" t="s">
        <v>21603</v>
      </c>
      <c r="U5685" s="91"/>
      <c r="V5685" s="91"/>
      <c r="W5685" s="91" t="s">
        <v>278</v>
      </c>
      <c r="X5685" s="98"/>
      <c r="Y5685" s="86" t="s">
        <v>303</v>
      </c>
      <c r="Z5685" s="86" t="s">
        <v>1046</v>
      </c>
      <c r="AA5685" s="86" t="s">
        <v>9169</v>
      </c>
      <c r="AB5685" s="86" t="s">
        <v>791</v>
      </c>
      <c r="AC5685" s="100">
        <v>23.6</v>
      </c>
      <c r="AD5685" s="100">
        <v>17.7</v>
      </c>
      <c r="AE5685" s="102" t="s">
        <v>9170</v>
      </c>
      <c r="AF5685" s="86" t="s">
        <v>538</v>
      </c>
      <c r="AG5685" s="103">
        <f>Table1[[#This Row],['# Books]]*Table1[[#This Row],[QTY]]</f>
        <v>0</v>
      </c>
      <c r="AH5685" s="104">
        <f>Table1[[#This Row],[S&amp;L Price]]*Table1[[#This Row],[QTY]]</f>
        <v>0</v>
      </c>
    </row>
    <row r="5686" spans="1:34" ht="18" customHeight="1" x14ac:dyDescent="0.25">
      <c r="A5686" s="83"/>
      <c r="B5686" s="83"/>
      <c r="C5686" s="84">
        <v>264</v>
      </c>
      <c r="D5686" s="84"/>
      <c r="E5686" s="84"/>
      <c r="F5686" s="86" t="s">
        <v>12832</v>
      </c>
      <c r="G5686" s="115">
        <v>1</v>
      </c>
      <c r="H5686" s="88" t="s">
        <v>12837</v>
      </c>
      <c r="I5686" s="88" t="s">
        <v>1045</v>
      </c>
      <c r="J5686" s="88" t="s">
        <v>126</v>
      </c>
      <c r="K5686" s="89"/>
      <c r="L5686" s="91" t="s">
        <v>12838</v>
      </c>
      <c r="M5686" s="84">
        <v>2017</v>
      </c>
      <c r="N5686" s="93" t="s">
        <v>1803</v>
      </c>
      <c r="O5686" s="86" t="s">
        <v>183</v>
      </c>
      <c r="P5686" s="86" t="s">
        <v>320</v>
      </c>
      <c r="Q5686" s="86" t="s">
        <v>90</v>
      </c>
      <c r="R5686" s="86" t="s">
        <v>9174</v>
      </c>
      <c r="S5686" s="96" t="s">
        <v>21673</v>
      </c>
      <c r="T5686" s="96" t="s">
        <v>21603</v>
      </c>
      <c r="U5686" s="91"/>
      <c r="V5686" s="91"/>
      <c r="W5686" s="91" t="s">
        <v>278</v>
      </c>
      <c r="X5686" s="98"/>
      <c r="Y5686" s="86" t="s">
        <v>303</v>
      </c>
      <c r="Z5686" s="86" t="s">
        <v>1046</v>
      </c>
      <c r="AA5686" s="86" t="s">
        <v>9176</v>
      </c>
      <c r="AB5686" s="86" t="s">
        <v>791</v>
      </c>
      <c r="AC5686" s="100">
        <v>23.6</v>
      </c>
      <c r="AD5686" s="100">
        <v>17.7</v>
      </c>
      <c r="AE5686" s="102" t="s">
        <v>9177</v>
      </c>
      <c r="AF5686" s="86" t="s">
        <v>538</v>
      </c>
      <c r="AG5686" s="103">
        <f>Table1[[#This Row],['# Books]]*Table1[[#This Row],[QTY]]</f>
        <v>0</v>
      </c>
      <c r="AH5686" s="104">
        <f>Table1[[#This Row],[S&amp;L Price]]*Table1[[#This Row],[QTY]]</f>
        <v>0</v>
      </c>
    </row>
    <row r="5687" spans="1:34" ht="18" hidden="1" customHeight="1" x14ac:dyDescent="0.25">
      <c r="A5687" s="83"/>
      <c r="B5687" s="83"/>
      <c r="C5687" s="84">
        <v>264</v>
      </c>
      <c r="D5687" s="84"/>
      <c r="E5687" s="84"/>
      <c r="F5687" s="86" t="s">
        <v>12832</v>
      </c>
      <c r="G5687" s="115">
        <v>1</v>
      </c>
      <c r="H5687" s="88" t="s">
        <v>12837</v>
      </c>
      <c r="I5687" s="88" t="s">
        <v>1045</v>
      </c>
      <c r="J5687" s="88" t="s">
        <v>328</v>
      </c>
      <c r="K5687" s="89"/>
      <c r="L5687" s="91" t="s">
        <v>12839</v>
      </c>
      <c r="M5687" s="84">
        <v>2017</v>
      </c>
      <c r="N5687" s="93" t="s">
        <v>1803</v>
      </c>
      <c r="O5687" s="86"/>
      <c r="P5687" s="86"/>
      <c r="Q5687" s="86" t="s">
        <v>90</v>
      </c>
      <c r="R5687" s="86" t="s">
        <v>9174</v>
      </c>
      <c r="S5687" s="96" t="s">
        <v>21673</v>
      </c>
      <c r="T5687" s="96" t="s">
        <v>21603</v>
      </c>
      <c r="U5687" s="91"/>
      <c r="V5687" s="91"/>
      <c r="W5687" s="91" t="s">
        <v>278</v>
      </c>
      <c r="X5687" s="98"/>
      <c r="Y5687" s="86" t="s">
        <v>303</v>
      </c>
      <c r="Z5687" s="86" t="s">
        <v>1046</v>
      </c>
      <c r="AA5687" s="86" t="s">
        <v>9176</v>
      </c>
      <c r="AB5687" s="86" t="s">
        <v>791</v>
      </c>
      <c r="AC5687" s="100">
        <v>23.6</v>
      </c>
      <c r="AD5687" s="100">
        <v>17.7</v>
      </c>
      <c r="AE5687" s="102" t="s">
        <v>9177</v>
      </c>
      <c r="AF5687" s="86" t="s">
        <v>538</v>
      </c>
      <c r="AG5687" s="103">
        <f>Table1[[#This Row],['# Books]]*Table1[[#This Row],[QTY]]</f>
        <v>0</v>
      </c>
      <c r="AH5687" s="104">
        <f>Table1[[#This Row],[S&amp;L Price]]*Table1[[#This Row],[QTY]]</f>
        <v>0</v>
      </c>
    </row>
    <row r="5688" spans="1:34" ht="18" customHeight="1" x14ac:dyDescent="0.25">
      <c r="A5688" s="83"/>
      <c r="B5688" s="83"/>
      <c r="C5688" s="84">
        <v>264</v>
      </c>
      <c r="D5688" s="84"/>
      <c r="E5688" s="84"/>
      <c r="F5688" s="86" t="s">
        <v>12832</v>
      </c>
      <c r="G5688" s="115">
        <v>1</v>
      </c>
      <c r="H5688" s="88" t="s">
        <v>12840</v>
      </c>
      <c r="I5688" s="88" t="s">
        <v>1045</v>
      </c>
      <c r="J5688" s="88" t="s">
        <v>126</v>
      </c>
      <c r="K5688" s="89"/>
      <c r="L5688" s="91" t="s">
        <v>12841</v>
      </c>
      <c r="M5688" s="84">
        <v>2017</v>
      </c>
      <c r="N5688" s="93" t="s">
        <v>1803</v>
      </c>
      <c r="O5688" s="86" t="s">
        <v>183</v>
      </c>
      <c r="P5688" s="86" t="s">
        <v>320</v>
      </c>
      <c r="Q5688" s="86" t="s">
        <v>90</v>
      </c>
      <c r="R5688" s="86" t="s">
        <v>6836</v>
      </c>
      <c r="S5688" s="96" t="s">
        <v>21630</v>
      </c>
      <c r="T5688" s="96" t="s">
        <v>21603</v>
      </c>
      <c r="U5688" s="91"/>
      <c r="V5688" s="91"/>
      <c r="W5688" s="91" t="s">
        <v>292</v>
      </c>
      <c r="X5688" s="98"/>
      <c r="Y5688" s="86" t="s">
        <v>303</v>
      </c>
      <c r="Z5688" s="86" t="s">
        <v>1046</v>
      </c>
      <c r="AA5688" s="86" t="s">
        <v>9182</v>
      </c>
      <c r="AB5688" s="86" t="s">
        <v>791</v>
      </c>
      <c r="AC5688" s="100">
        <v>23.6</v>
      </c>
      <c r="AD5688" s="100">
        <v>17.7</v>
      </c>
      <c r="AE5688" s="102" t="s">
        <v>9183</v>
      </c>
      <c r="AF5688" s="86" t="s">
        <v>538</v>
      </c>
      <c r="AG5688" s="103">
        <f>Table1[[#This Row],['# Books]]*Table1[[#This Row],[QTY]]</f>
        <v>0</v>
      </c>
      <c r="AH5688" s="104">
        <f>Table1[[#This Row],[S&amp;L Price]]*Table1[[#This Row],[QTY]]</f>
        <v>0</v>
      </c>
    </row>
    <row r="5689" spans="1:34" ht="18" hidden="1" customHeight="1" x14ac:dyDescent="0.25">
      <c r="A5689" s="83"/>
      <c r="B5689" s="83"/>
      <c r="C5689" s="84">
        <v>264</v>
      </c>
      <c r="D5689" s="84"/>
      <c r="E5689" s="84"/>
      <c r="F5689" s="86" t="s">
        <v>12832</v>
      </c>
      <c r="G5689" s="115">
        <v>1</v>
      </c>
      <c r="H5689" s="88" t="s">
        <v>12840</v>
      </c>
      <c r="I5689" s="88" t="s">
        <v>1045</v>
      </c>
      <c r="J5689" s="88" t="s">
        <v>328</v>
      </c>
      <c r="K5689" s="89"/>
      <c r="L5689" s="91" t="s">
        <v>12842</v>
      </c>
      <c r="M5689" s="84">
        <v>2017</v>
      </c>
      <c r="N5689" s="93" t="s">
        <v>1803</v>
      </c>
      <c r="O5689" s="86"/>
      <c r="P5689" s="86"/>
      <c r="Q5689" s="86" t="s">
        <v>90</v>
      </c>
      <c r="R5689" s="86" t="s">
        <v>6836</v>
      </c>
      <c r="S5689" s="96" t="s">
        <v>21630</v>
      </c>
      <c r="T5689" s="96" t="s">
        <v>21603</v>
      </c>
      <c r="U5689" s="91"/>
      <c r="V5689" s="91"/>
      <c r="W5689" s="91" t="s">
        <v>292</v>
      </c>
      <c r="X5689" s="98"/>
      <c r="Y5689" s="86" t="s">
        <v>303</v>
      </c>
      <c r="Z5689" s="86" t="s">
        <v>1046</v>
      </c>
      <c r="AA5689" s="86" t="s">
        <v>9182</v>
      </c>
      <c r="AB5689" s="86" t="s">
        <v>791</v>
      </c>
      <c r="AC5689" s="100">
        <v>23.6</v>
      </c>
      <c r="AD5689" s="100">
        <v>17.7</v>
      </c>
      <c r="AE5689" s="102" t="s">
        <v>9183</v>
      </c>
      <c r="AF5689" s="86" t="s">
        <v>538</v>
      </c>
      <c r="AG5689" s="103">
        <f>Table1[[#This Row],['# Books]]*Table1[[#This Row],[QTY]]</f>
        <v>0</v>
      </c>
      <c r="AH5689" s="104">
        <f>Table1[[#This Row],[S&amp;L Price]]*Table1[[#This Row],[QTY]]</f>
        <v>0</v>
      </c>
    </row>
    <row r="5690" spans="1:34" ht="18" customHeight="1" x14ac:dyDescent="0.25">
      <c r="A5690" s="83"/>
      <c r="B5690" s="83"/>
      <c r="C5690" s="84">
        <v>264</v>
      </c>
      <c r="D5690" s="84"/>
      <c r="E5690" s="84"/>
      <c r="F5690" s="86" t="s">
        <v>12832</v>
      </c>
      <c r="G5690" s="115">
        <v>1</v>
      </c>
      <c r="H5690" s="88" t="s">
        <v>12843</v>
      </c>
      <c r="I5690" s="88" t="s">
        <v>1045</v>
      </c>
      <c r="J5690" s="88" t="s">
        <v>126</v>
      </c>
      <c r="K5690" s="89"/>
      <c r="L5690" s="91" t="s">
        <v>12844</v>
      </c>
      <c r="M5690" s="84">
        <v>2017</v>
      </c>
      <c r="N5690" s="93" t="s">
        <v>1803</v>
      </c>
      <c r="O5690" s="86" t="s">
        <v>183</v>
      </c>
      <c r="P5690" s="86" t="s">
        <v>320</v>
      </c>
      <c r="Q5690" s="86" t="s">
        <v>90</v>
      </c>
      <c r="R5690" s="86" t="s">
        <v>9162</v>
      </c>
      <c r="S5690" s="96" t="s">
        <v>21627</v>
      </c>
      <c r="T5690" s="96" t="s">
        <v>21603</v>
      </c>
      <c r="U5690" s="91"/>
      <c r="V5690" s="91"/>
      <c r="W5690" s="91" t="s">
        <v>292</v>
      </c>
      <c r="X5690" s="98"/>
      <c r="Y5690" s="86" t="s">
        <v>303</v>
      </c>
      <c r="Z5690" s="86" t="s">
        <v>1046</v>
      </c>
      <c r="AA5690" s="86" t="s">
        <v>20355</v>
      </c>
      <c r="AB5690" s="86" t="s">
        <v>791</v>
      </c>
      <c r="AC5690" s="100">
        <v>23.6</v>
      </c>
      <c r="AD5690" s="100">
        <v>17.7</v>
      </c>
      <c r="AE5690" s="102" t="s">
        <v>9164</v>
      </c>
      <c r="AF5690" s="86" t="s">
        <v>538</v>
      </c>
      <c r="AG5690" s="103">
        <f>Table1[[#This Row],['# Books]]*Table1[[#This Row],[QTY]]</f>
        <v>0</v>
      </c>
      <c r="AH5690" s="104">
        <f>Table1[[#This Row],[S&amp;L Price]]*Table1[[#This Row],[QTY]]</f>
        <v>0</v>
      </c>
    </row>
    <row r="5691" spans="1:34" ht="18" hidden="1" customHeight="1" x14ac:dyDescent="0.25">
      <c r="A5691" s="83"/>
      <c r="B5691" s="83"/>
      <c r="C5691" s="84">
        <v>264</v>
      </c>
      <c r="D5691" s="84"/>
      <c r="E5691" s="84"/>
      <c r="F5691" s="86" t="s">
        <v>12832</v>
      </c>
      <c r="G5691" s="115">
        <v>1</v>
      </c>
      <c r="H5691" s="88" t="s">
        <v>12843</v>
      </c>
      <c r="I5691" s="88" t="s">
        <v>1045</v>
      </c>
      <c r="J5691" s="88" t="s">
        <v>328</v>
      </c>
      <c r="K5691" s="89"/>
      <c r="L5691" s="91" t="s">
        <v>12845</v>
      </c>
      <c r="M5691" s="84">
        <v>2017</v>
      </c>
      <c r="N5691" s="93" t="s">
        <v>1803</v>
      </c>
      <c r="O5691" s="86"/>
      <c r="P5691" s="86"/>
      <c r="Q5691" s="86" t="s">
        <v>90</v>
      </c>
      <c r="R5691" s="86" t="s">
        <v>9162</v>
      </c>
      <c r="S5691" s="96" t="s">
        <v>21627</v>
      </c>
      <c r="T5691" s="96" t="s">
        <v>21603</v>
      </c>
      <c r="U5691" s="91"/>
      <c r="V5691" s="91"/>
      <c r="W5691" s="91" t="s">
        <v>292</v>
      </c>
      <c r="X5691" s="98"/>
      <c r="Y5691" s="86" t="s">
        <v>303</v>
      </c>
      <c r="Z5691" s="86" t="s">
        <v>1046</v>
      </c>
      <c r="AA5691" s="86" t="s">
        <v>20355</v>
      </c>
      <c r="AB5691" s="86" t="s">
        <v>791</v>
      </c>
      <c r="AC5691" s="100">
        <v>23.6</v>
      </c>
      <c r="AD5691" s="100">
        <v>17.7</v>
      </c>
      <c r="AE5691" s="102" t="s">
        <v>9164</v>
      </c>
      <c r="AF5691" s="86" t="s">
        <v>538</v>
      </c>
      <c r="AG5691" s="103">
        <f>Table1[[#This Row],['# Books]]*Table1[[#This Row],[QTY]]</f>
        <v>0</v>
      </c>
      <c r="AH5691" s="104">
        <f>Table1[[#This Row],[S&amp;L Price]]*Table1[[#This Row],[QTY]]</f>
        <v>0</v>
      </c>
    </row>
    <row r="5692" spans="1:34" ht="18" hidden="1" customHeight="1" x14ac:dyDescent="0.25">
      <c r="A5692" s="83"/>
      <c r="B5692" s="83"/>
      <c r="C5692" s="84">
        <v>265</v>
      </c>
      <c r="D5692" s="84"/>
      <c r="E5692" s="84"/>
      <c r="F5692" s="86" t="s">
        <v>12846</v>
      </c>
      <c r="G5692" s="115">
        <v>4</v>
      </c>
      <c r="H5692" s="88" t="s">
        <v>12846</v>
      </c>
      <c r="I5692" s="88" t="s">
        <v>1045</v>
      </c>
      <c r="J5692" s="88" t="s">
        <v>125</v>
      </c>
      <c r="K5692" s="89"/>
      <c r="L5692" s="91" t="s">
        <v>12847</v>
      </c>
      <c r="M5692" s="84">
        <v>2017</v>
      </c>
      <c r="N5692" s="93" t="s">
        <v>1803</v>
      </c>
      <c r="O5692" s="86" t="s">
        <v>183</v>
      </c>
      <c r="P5692" s="86" t="s">
        <v>320</v>
      </c>
      <c r="Q5692" s="86"/>
      <c r="R5692" s="86"/>
      <c r="S5692" s="96"/>
      <c r="T5692" s="96"/>
      <c r="U5692" s="91"/>
      <c r="V5692" s="91"/>
      <c r="W5692" s="91"/>
      <c r="X5692" s="98"/>
      <c r="Y5692" s="86" t="s">
        <v>303</v>
      </c>
      <c r="Z5692" s="86" t="s">
        <v>1046</v>
      </c>
      <c r="AA5692" s="86" t="s">
        <v>9031</v>
      </c>
      <c r="AB5692" s="86" t="s">
        <v>791</v>
      </c>
      <c r="AC5692" s="100">
        <v>94.4</v>
      </c>
      <c r="AD5692" s="100">
        <v>70.8</v>
      </c>
      <c r="AE5692" s="102"/>
      <c r="AF5692" s="86" t="s">
        <v>538</v>
      </c>
      <c r="AG5692" s="103">
        <f>Table1[[#This Row],['# Books]]*Table1[[#This Row],[QTY]]</f>
        <v>0</v>
      </c>
      <c r="AH5692" s="104">
        <f>Table1[[#This Row],[S&amp;L Price]]*Table1[[#This Row],[QTY]]</f>
        <v>0</v>
      </c>
    </row>
    <row r="5693" spans="1:34" ht="18" customHeight="1" x14ac:dyDescent="0.25">
      <c r="A5693" s="83"/>
      <c r="B5693" s="83"/>
      <c r="C5693" s="84">
        <v>265</v>
      </c>
      <c r="D5693" s="84"/>
      <c r="E5693" s="84"/>
      <c r="F5693" s="86" t="s">
        <v>12846</v>
      </c>
      <c r="G5693" s="115">
        <v>1</v>
      </c>
      <c r="H5693" s="88" t="s">
        <v>12848</v>
      </c>
      <c r="I5693" s="88" t="s">
        <v>1045</v>
      </c>
      <c r="J5693" s="88" t="s">
        <v>126</v>
      </c>
      <c r="K5693" s="89"/>
      <c r="L5693" s="91" t="s">
        <v>12849</v>
      </c>
      <c r="M5693" s="84">
        <v>2017</v>
      </c>
      <c r="N5693" s="93" t="s">
        <v>1803</v>
      </c>
      <c r="O5693" s="86" t="s">
        <v>183</v>
      </c>
      <c r="P5693" s="86" t="s">
        <v>320</v>
      </c>
      <c r="Q5693" s="86" t="s">
        <v>90</v>
      </c>
      <c r="R5693" s="86" t="s">
        <v>6848</v>
      </c>
      <c r="S5693" s="96" t="s">
        <v>21626</v>
      </c>
      <c r="T5693" s="96" t="s">
        <v>21603</v>
      </c>
      <c r="U5693" s="91"/>
      <c r="V5693" s="91"/>
      <c r="W5693" s="91" t="s">
        <v>292</v>
      </c>
      <c r="X5693" s="98"/>
      <c r="Y5693" s="86" t="s">
        <v>303</v>
      </c>
      <c r="Z5693" s="86" t="s">
        <v>1046</v>
      </c>
      <c r="AA5693" s="86" t="s">
        <v>9034</v>
      </c>
      <c r="AB5693" s="86" t="s">
        <v>791</v>
      </c>
      <c r="AC5693" s="100">
        <v>23.6</v>
      </c>
      <c r="AD5693" s="100">
        <v>17.7</v>
      </c>
      <c r="AE5693" s="102" t="s">
        <v>9035</v>
      </c>
      <c r="AF5693" s="86" t="s">
        <v>538</v>
      </c>
      <c r="AG5693" s="103">
        <f>Table1[[#This Row],['# Books]]*Table1[[#This Row],[QTY]]</f>
        <v>0</v>
      </c>
      <c r="AH5693" s="104">
        <f>Table1[[#This Row],[S&amp;L Price]]*Table1[[#This Row],[QTY]]</f>
        <v>0</v>
      </c>
    </row>
    <row r="5694" spans="1:34" ht="18" hidden="1" customHeight="1" x14ac:dyDescent="0.25">
      <c r="A5694" s="83"/>
      <c r="B5694" s="83"/>
      <c r="C5694" s="84">
        <v>265</v>
      </c>
      <c r="D5694" s="84"/>
      <c r="E5694" s="84"/>
      <c r="F5694" s="86" t="s">
        <v>12846</v>
      </c>
      <c r="G5694" s="115">
        <v>1</v>
      </c>
      <c r="H5694" s="88" t="s">
        <v>12848</v>
      </c>
      <c r="I5694" s="88" t="s">
        <v>1045</v>
      </c>
      <c r="J5694" s="88" t="s">
        <v>328</v>
      </c>
      <c r="K5694" s="89"/>
      <c r="L5694" s="91" t="s">
        <v>12850</v>
      </c>
      <c r="M5694" s="84">
        <v>2017</v>
      </c>
      <c r="N5694" s="93" t="s">
        <v>1803</v>
      </c>
      <c r="O5694" s="86"/>
      <c r="P5694" s="86"/>
      <c r="Q5694" s="86" t="s">
        <v>90</v>
      </c>
      <c r="R5694" s="86" t="s">
        <v>6848</v>
      </c>
      <c r="S5694" s="96" t="s">
        <v>21626</v>
      </c>
      <c r="T5694" s="96" t="s">
        <v>21603</v>
      </c>
      <c r="U5694" s="91"/>
      <c r="V5694" s="91"/>
      <c r="W5694" s="91" t="s">
        <v>292</v>
      </c>
      <c r="X5694" s="98"/>
      <c r="Y5694" s="86" t="s">
        <v>303</v>
      </c>
      <c r="Z5694" s="86" t="s">
        <v>1046</v>
      </c>
      <c r="AA5694" s="86" t="s">
        <v>9034</v>
      </c>
      <c r="AB5694" s="86" t="s">
        <v>791</v>
      </c>
      <c r="AC5694" s="100">
        <v>23.6</v>
      </c>
      <c r="AD5694" s="100">
        <v>17.7</v>
      </c>
      <c r="AE5694" s="102" t="s">
        <v>9035</v>
      </c>
      <c r="AF5694" s="86" t="s">
        <v>538</v>
      </c>
      <c r="AG5694" s="103">
        <f>Table1[[#This Row],['# Books]]*Table1[[#This Row],[QTY]]</f>
        <v>0</v>
      </c>
      <c r="AH5694" s="104">
        <f>Table1[[#This Row],[S&amp;L Price]]*Table1[[#This Row],[QTY]]</f>
        <v>0</v>
      </c>
    </row>
    <row r="5695" spans="1:34" ht="18" customHeight="1" x14ac:dyDescent="0.25">
      <c r="A5695" s="83"/>
      <c r="B5695" s="83"/>
      <c r="C5695" s="84">
        <v>265</v>
      </c>
      <c r="D5695" s="84"/>
      <c r="E5695" s="84"/>
      <c r="F5695" s="86" t="s">
        <v>12846</v>
      </c>
      <c r="G5695" s="115">
        <v>1</v>
      </c>
      <c r="H5695" s="88" t="s">
        <v>12851</v>
      </c>
      <c r="I5695" s="88" t="s">
        <v>1045</v>
      </c>
      <c r="J5695" s="88" t="s">
        <v>126</v>
      </c>
      <c r="K5695" s="89"/>
      <c r="L5695" s="91" t="s">
        <v>12852</v>
      </c>
      <c r="M5695" s="84">
        <v>2017</v>
      </c>
      <c r="N5695" s="93" t="s">
        <v>1803</v>
      </c>
      <c r="O5695" s="86" t="s">
        <v>183</v>
      </c>
      <c r="P5695" s="86" t="s">
        <v>320</v>
      </c>
      <c r="Q5695" s="86" t="s">
        <v>90</v>
      </c>
      <c r="R5695" s="86" t="s">
        <v>232</v>
      </c>
      <c r="S5695" s="96" t="s">
        <v>21654</v>
      </c>
      <c r="T5695" s="96" t="s">
        <v>21603</v>
      </c>
      <c r="U5695" s="91"/>
      <c r="V5695" s="91"/>
      <c r="W5695" s="91" t="s">
        <v>292</v>
      </c>
      <c r="X5695" s="98"/>
      <c r="Y5695" s="86" t="s">
        <v>303</v>
      </c>
      <c r="Z5695" s="86" t="s">
        <v>1046</v>
      </c>
      <c r="AA5695" s="86" t="s">
        <v>9050</v>
      </c>
      <c r="AB5695" s="86" t="s">
        <v>791</v>
      </c>
      <c r="AC5695" s="100">
        <v>23.6</v>
      </c>
      <c r="AD5695" s="100">
        <v>17.7</v>
      </c>
      <c r="AE5695" s="102" t="s">
        <v>9051</v>
      </c>
      <c r="AF5695" s="86" t="s">
        <v>538</v>
      </c>
      <c r="AG5695" s="103">
        <f>Table1[[#This Row],['# Books]]*Table1[[#This Row],[QTY]]</f>
        <v>0</v>
      </c>
      <c r="AH5695" s="104">
        <f>Table1[[#This Row],[S&amp;L Price]]*Table1[[#This Row],[QTY]]</f>
        <v>0</v>
      </c>
    </row>
    <row r="5696" spans="1:34" ht="18" hidden="1" customHeight="1" x14ac:dyDescent="0.25">
      <c r="A5696" s="83"/>
      <c r="B5696" s="83"/>
      <c r="C5696" s="84">
        <v>265</v>
      </c>
      <c r="D5696" s="84"/>
      <c r="E5696" s="84"/>
      <c r="F5696" s="86" t="s">
        <v>12846</v>
      </c>
      <c r="G5696" s="115">
        <v>1</v>
      </c>
      <c r="H5696" s="88" t="s">
        <v>12851</v>
      </c>
      <c r="I5696" s="88" t="s">
        <v>1045</v>
      </c>
      <c r="J5696" s="88" t="s">
        <v>328</v>
      </c>
      <c r="K5696" s="89"/>
      <c r="L5696" s="91" t="s">
        <v>12853</v>
      </c>
      <c r="M5696" s="84">
        <v>2017</v>
      </c>
      <c r="N5696" s="93" t="s">
        <v>1803</v>
      </c>
      <c r="O5696" s="86"/>
      <c r="P5696" s="86"/>
      <c r="Q5696" s="86" t="s">
        <v>90</v>
      </c>
      <c r="R5696" s="86" t="s">
        <v>232</v>
      </c>
      <c r="S5696" s="96" t="s">
        <v>21654</v>
      </c>
      <c r="T5696" s="96" t="s">
        <v>21603</v>
      </c>
      <c r="U5696" s="91"/>
      <c r="V5696" s="91"/>
      <c r="W5696" s="91" t="s">
        <v>292</v>
      </c>
      <c r="X5696" s="98"/>
      <c r="Y5696" s="86" t="s">
        <v>303</v>
      </c>
      <c r="Z5696" s="86" t="s">
        <v>1046</v>
      </c>
      <c r="AA5696" s="86" t="s">
        <v>9050</v>
      </c>
      <c r="AB5696" s="86" t="s">
        <v>791</v>
      </c>
      <c r="AC5696" s="100">
        <v>23.6</v>
      </c>
      <c r="AD5696" s="100">
        <v>17.7</v>
      </c>
      <c r="AE5696" s="102" t="s">
        <v>9051</v>
      </c>
      <c r="AF5696" s="86" t="s">
        <v>538</v>
      </c>
      <c r="AG5696" s="103">
        <f>Table1[[#This Row],['# Books]]*Table1[[#This Row],[QTY]]</f>
        <v>0</v>
      </c>
      <c r="AH5696" s="104">
        <f>Table1[[#This Row],[S&amp;L Price]]*Table1[[#This Row],[QTY]]</f>
        <v>0</v>
      </c>
    </row>
    <row r="5697" spans="1:34" ht="18" customHeight="1" x14ac:dyDescent="0.25">
      <c r="A5697" s="83"/>
      <c r="B5697" s="83"/>
      <c r="C5697" s="84">
        <v>265</v>
      </c>
      <c r="D5697" s="84"/>
      <c r="E5697" s="84"/>
      <c r="F5697" s="86" t="s">
        <v>12846</v>
      </c>
      <c r="G5697" s="115">
        <v>1</v>
      </c>
      <c r="H5697" s="88" t="s">
        <v>12854</v>
      </c>
      <c r="I5697" s="88" t="s">
        <v>1045</v>
      </c>
      <c r="J5697" s="88" t="s">
        <v>126</v>
      </c>
      <c r="K5697" s="89"/>
      <c r="L5697" s="91" t="s">
        <v>12855</v>
      </c>
      <c r="M5697" s="84">
        <v>2017</v>
      </c>
      <c r="N5697" s="93" t="s">
        <v>1803</v>
      </c>
      <c r="O5697" s="86" t="s">
        <v>183</v>
      </c>
      <c r="P5697" s="86" t="s">
        <v>320</v>
      </c>
      <c r="Q5697" s="86" t="s">
        <v>90</v>
      </c>
      <c r="R5697" s="86" t="s">
        <v>6859</v>
      </c>
      <c r="S5697" s="96" t="s">
        <v>21625</v>
      </c>
      <c r="T5697" s="96" t="s">
        <v>21603</v>
      </c>
      <c r="U5697" s="91"/>
      <c r="V5697" s="91"/>
      <c r="W5697" s="91" t="s">
        <v>292</v>
      </c>
      <c r="X5697" s="98"/>
      <c r="Y5697" s="86" t="s">
        <v>303</v>
      </c>
      <c r="Z5697" s="86" t="s">
        <v>1046</v>
      </c>
      <c r="AA5697" s="86" t="s">
        <v>9039</v>
      </c>
      <c r="AB5697" s="86" t="s">
        <v>791</v>
      </c>
      <c r="AC5697" s="100">
        <v>23.6</v>
      </c>
      <c r="AD5697" s="100">
        <v>17.7</v>
      </c>
      <c r="AE5697" s="102" t="s">
        <v>9040</v>
      </c>
      <c r="AF5697" s="86" t="s">
        <v>538</v>
      </c>
      <c r="AG5697" s="103">
        <f>Table1[[#This Row],['# Books]]*Table1[[#This Row],[QTY]]</f>
        <v>0</v>
      </c>
      <c r="AH5697" s="104">
        <f>Table1[[#This Row],[S&amp;L Price]]*Table1[[#This Row],[QTY]]</f>
        <v>0</v>
      </c>
    </row>
    <row r="5698" spans="1:34" ht="18" hidden="1" customHeight="1" x14ac:dyDescent="0.25">
      <c r="A5698" s="83"/>
      <c r="B5698" s="83"/>
      <c r="C5698" s="84">
        <v>265</v>
      </c>
      <c r="D5698" s="84"/>
      <c r="E5698" s="84"/>
      <c r="F5698" s="86" t="s">
        <v>12846</v>
      </c>
      <c r="G5698" s="115">
        <v>1</v>
      </c>
      <c r="H5698" s="88" t="s">
        <v>12854</v>
      </c>
      <c r="I5698" s="88" t="s">
        <v>1045</v>
      </c>
      <c r="J5698" s="88" t="s">
        <v>328</v>
      </c>
      <c r="K5698" s="89"/>
      <c r="L5698" s="91" t="s">
        <v>12856</v>
      </c>
      <c r="M5698" s="84">
        <v>2017</v>
      </c>
      <c r="N5698" s="93" t="s">
        <v>1803</v>
      </c>
      <c r="O5698" s="86"/>
      <c r="P5698" s="86"/>
      <c r="Q5698" s="86" t="s">
        <v>90</v>
      </c>
      <c r="R5698" s="86" t="s">
        <v>6859</v>
      </c>
      <c r="S5698" s="96" t="s">
        <v>21625</v>
      </c>
      <c r="T5698" s="96" t="s">
        <v>21603</v>
      </c>
      <c r="U5698" s="91"/>
      <c r="V5698" s="91"/>
      <c r="W5698" s="91" t="s">
        <v>292</v>
      </c>
      <c r="X5698" s="98"/>
      <c r="Y5698" s="86" t="s">
        <v>303</v>
      </c>
      <c r="Z5698" s="86" t="s">
        <v>1046</v>
      </c>
      <c r="AA5698" s="86" t="s">
        <v>9039</v>
      </c>
      <c r="AB5698" s="86" t="s">
        <v>791</v>
      </c>
      <c r="AC5698" s="100">
        <v>23.6</v>
      </c>
      <c r="AD5698" s="100">
        <v>17.7</v>
      </c>
      <c r="AE5698" s="102" t="s">
        <v>9040</v>
      </c>
      <c r="AF5698" s="86" t="s">
        <v>538</v>
      </c>
      <c r="AG5698" s="103">
        <f>Table1[[#This Row],['# Books]]*Table1[[#This Row],[QTY]]</f>
        <v>0</v>
      </c>
      <c r="AH5698" s="104">
        <f>Table1[[#This Row],[S&amp;L Price]]*Table1[[#This Row],[QTY]]</f>
        <v>0</v>
      </c>
    </row>
    <row r="5699" spans="1:34" ht="18" customHeight="1" x14ac:dyDescent="0.25">
      <c r="A5699" s="83"/>
      <c r="B5699" s="83"/>
      <c r="C5699" s="84">
        <v>265</v>
      </c>
      <c r="D5699" s="84"/>
      <c r="E5699" s="84"/>
      <c r="F5699" s="86" t="s">
        <v>12846</v>
      </c>
      <c r="G5699" s="115">
        <v>1</v>
      </c>
      <c r="H5699" s="88" t="s">
        <v>12857</v>
      </c>
      <c r="I5699" s="88" t="s">
        <v>1045</v>
      </c>
      <c r="J5699" s="88" t="s">
        <v>126</v>
      </c>
      <c r="K5699" s="89"/>
      <c r="L5699" s="91" t="s">
        <v>12858</v>
      </c>
      <c r="M5699" s="84">
        <v>2017</v>
      </c>
      <c r="N5699" s="93" t="s">
        <v>1803</v>
      </c>
      <c r="O5699" s="86" t="s">
        <v>183</v>
      </c>
      <c r="P5699" s="86" t="s">
        <v>320</v>
      </c>
      <c r="Q5699" s="86" t="s">
        <v>90</v>
      </c>
      <c r="R5699" s="86" t="s">
        <v>9044</v>
      </c>
      <c r="S5699" s="96" t="s">
        <v>21626</v>
      </c>
      <c r="T5699" s="96" t="s">
        <v>21603</v>
      </c>
      <c r="U5699" s="91"/>
      <c r="V5699" s="91"/>
      <c r="W5699" s="91" t="s">
        <v>278</v>
      </c>
      <c r="X5699" s="98"/>
      <c r="Y5699" s="86" t="s">
        <v>303</v>
      </c>
      <c r="Z5699" s="86" t="s">
        <v>1046</v>
      </c>
      <c r="AA5699" s="86" t="s">
        <v>9045</v>
      </c>
      <c r="AB5699" s="86" t="s">
        <v>791</v>
      </c>
      <c r="AC5699" s="100">
        <v>23.6</v>
      </c>
      <c r="AD5699" s="100">
        <v>17.7</v>
      </c>
      <c r="AE5699" s="102" t="s">
        <v>9046</v>
      </c>
      <c r="AF5699" s="86" t="s">
        <v>538</v>
      </c>
      <c r="AG5699" s="103">
        <f>Table1[[#This Row],['# Books]]*Table1[[#This Row],[QTY]]</f>
        <v>0</v>
      </c>
      <c r="AH5699" s="104">
        <f>Table1[[#This Row],[S&amp;L Price]]*Table1[[#This Row],[QTY]]</f>
        <v>0</v>
      </c>
    </row>
    <row r="5700" spans="1:34" ht="18" hidden="1" customHeight="1" x14ac:dyDescent="0.25">
      <c r="A5700" s="83"/>
      <c r="B5700" s="83"/>
      <c r="C5700" s="84">
        <v>265</v>
      </c>
      <c r="D5700" s="84"/>
      <c r="E5700" s="84"/>
      <c r="F5700" s="86" t="s">
        <v>12846</v>
      </c>
      <c r="G5700" s="115">
        <v>1</v>
      </c>
      <c r="H5700" s="88" t="s">
        <v>12857</v>
      </c>
      <c r="I5700" s="88" t="s">
        <v>1045</v>
      </c>
      <c r="J5700" s="88" t="s">
        <v>328</v>
      </c>
      <c r="K5700" s="89"/>
      <c r="L5700" s="91" t="s">
        <v>12859</v>
      </c>
      <c r="M5700" s="84">
        <v>2017</v>
      </c>
      <c r="N5700" s="93" t="s">
        <v>1803</v>
      </c>
      <c r="O5700" s="86"/>
      <c r="P5700" s="86"/>
      <c r="Q5700" s="86" t="s">
        <v>90</v>
      </c>
      <c r="R5700" s="86" t="s">
        <v>9044</v>
      </c>
      <c r="S5700" s="96" t="s">
        <v>21626</v>
      </c>
      <c r="T5700" s="96" t="s">
        <v>21603</v>
      </c>
      <c r="U5700" s="91"/>
      <c r="V5700" s="91"/>
      <c r="W5700" s="91" t="s">
        <v>278</v>
      </c>
      <c r="X5700" s="98"/>
      <c r="Y5700" s="86" t="s">
        <v>303</v>
      </c>
      <c r="Z5700" s="86" t="s">
        <v>1046</v>
      </c>
      <c r="AA5700" s="86" t="s">
        <v>9045</v>
      </c>
      <c r="AB5700" s="86" t="s">
        <v>791</v>
      </c>
      <c r="AC5700" s="100">
        <v>23.6</v>
      </c>
      <c r="AD5700" s="100">
        <v>17.7</v>
      </c>
      <c r="AE5700" s="102" t="s">
        <v>9046</v>
      </c>
      <c r="AF5700" s="86" t="s">
        <v>538</v>
      </c>
      <c r="AG5700" s="103">
        <f>Table1[[#This Row],['# Books]]*Table1[[#This Row],[QTY]]</f>
        <v>0</v>
      </c>
      <c r="AH5700" s="104">
        <f>Table1[[#This Row],[S&amp;L Price]]*Table1[[#This Row],[QTY]]</f>
        <v>0</v>
      </c>
    </row>
    <row r="5701" spans="1:34" ht="18" hidden="1" customHeight="1" x14ac:dyDescent="0.25">
      <c r="A5701" s="83"/>
      <c r="B5701" s="83"/>
      <c r="C5701" s="84">
        <v>265</v>
      </c>
      <c r="D5701" s="84"/>
      <c r="E5701" s="84"/>
      <c r="F5701" s="86" t="s">
        <v>3277</v>
      </c>
      <c r="G5701" s="115">
        <v>4</v>
      </c>
      <c r="H5701" s="88" t="s">
        <v>3277</v>
      </c>
      <c r="I5701" s="88" t="s">
        <v>1045</v>
      </c>
      <c r="J5701" s="88" t="s">
        <v>125</v>
      </c>
      <c r="K5701" s="89"/>
      <c r="L5701" s="91" t="s">
        <v>3278</v>
      </c>
      <c r="M5701" s="84">
        <v>2018</v>
      </c>
      <c r="N5701" s="93" t="s">
        <v>1444</v>
      </c>
      <c r="O5701" s="86" t="s">
        <v>183</v>
      </c>
      <c r="P5701" s="86" t="s">
        <v>320</v>
      </c>
      <c r="Q5701" s="86"/>
      <c r="R5701" s="86"/>
      <c r="S5701" s="96"/>
      <c r="T5701" s="96"/>
      <c r="U5701" s="91"/>
      <c r="V5701" s="91"/>
      <c r="W5701" s="91"/>
      <c r="X5701" s="98"/>
      <c r="Y5701" s="86" t="s">
        <v>303</v>
      </c>
      <c r="Z5701" s="86" t="s">
        <v>1046</v>
      </c>
      <c r="AA5701" s="86" t="s">
        <v>6611</v>
      </c>
      <c r="AB5701" s="86" t="s">
        <v>791</v>
      </c>
      <c r="AC5701" s="100">
        <v>94.4</v>
      </c>
      <c r="AD5701" s="100">
        <v>70.8</v>
      </c>
      <c r="AE5701" s="102"/>
      <c r="AF5701" s="86" t="s">
        <v>538</v>
      </c>
      <c r="AG5701" s="103">
        <f>Table1[[#This Row],['# Books]]*Table1[[#This Row],[QTY]]</f>
        <v>0</v>
      </c>
      <c r="AH5701" s="104">
        <f>Table1[[#This Row],[S&amp;L Price]]*Table1[[#This Row],[QTY]]</f>
        <v>0</v>
      </c>
    </row>
    <row r="5702" spans="1:34" ht="18" customHeight="1" x14ac:dyDescent="0.25">
      <c r="A5702" s="83"/>
      <c r="B5702" s="83"/>
      <c r="C5702" s="84">
        <v>265</v>
      </c>
      <c r="D5702" s="84"/>
      <c r="E5702" s="84"/>
      <c r="F5702" s="86" t="s">
        <v>3277</v>
      </c>
      <c r="G5702" s="115">
        <v>1</v>
      </c>
      <c r="H5702" s="88" t="s">
        <v>3279</v>
      </c>
      <c r="I5702" s="88" t="s">
        <v>1045</v>
      </c>
      <c r="J5702" s="88" t="s">
        <v>126</v>
      </c>
      <c r="K5702" s="89"/>
      <c r="L5702" s="91" t="s">
        <v>3280</v>
      </c>
      <c r="M5702" s="84">
        <v>2018</v>
      </c>
      <c r="N5702" s="93" t="s">
        <v>1444</v>
      </c>
      <c r="O5702" s="86" t="s">
        <v>183</v>
      </c>
      <c r="P5702" s="86" t="s">
        <v>320</v>
      </c>
      <c r="Q5702" s="86" t="s">
        <v>1175</v>
      </c>
      <c r="R5702" s="86" t="s">
        <v>3281</v>
      </c>
      <c r="S5702" s="96" t="s">
        <v>21627</v>
      </c>
      <c r="T5702" s="96" t="s">
        <v>21603</v>
      </c>
      <c r="U5702" s="91"/>
      <c r="V5702" s="91"/>
      <c r="W5702" s="91" t="s">
        <v>292</v>
      </c>
      <c r="X5702" s="98"/>
      <c r="Y5702" s="86" t="s">
        <v>303</v>
      </c>
      <c r="Z5702" s="86" t="s">
        <v>1046</v>
      </c>
      <c r="AA5702" s="86" t="s">
        <v>2412</v>
      </c>
      <c r="AB5702" s="86" t="s">
        <v>791</v>
      </c>
      <c r="AC5702" s="100">
        <v>23.6</v>
      </c>
      <c r="AD5702" s="100">
        <v>17.7</v>
      </c>
      <c r="AE5702" s="102" t="s">
        <v>2413</v>
      </c>
      <c r="AF5702" s="86" t="s">
        <v>538</v>
      </c>
      <c r="AG5702" s="103">
        <f>Table1[[#This Row],['# Books]]*Table1[[#This Row],[QTY]]</f>
        <v>0</v>
      </c>
      <c r="AH5702" s="104">
        <f>Table1[[#This Row],[S&amp;L Price]]*Table1[[#This Row],[QTY]]</f>
        <v>0</v>
      </c>
    </row>
    <row r="5703" spans="1:34" ht="18" hidden="1" customHeight="1" x14ac:dyDescent="0.25">
      <c r="A5703" s="83"/>
      <c r="B5703" s="83"/>
      <c r="C5703" s="84">
        <v>265</v>
      </c>
      <c r="D5703" s="84"/>
      <c r="E5703" s="84"/>
      <c r="F5703" s="86" t="s">
        <v>3277</v>
      </c>
      <c r="G5703" s="115">
        <v>1</v>
      </c>
      <c r="H5703" s="88" t="s">
        <v>3279</v>
      </c>
      <c r="I5703" s="88" t="s">
        <v>1045</v>
      </c>
      <c r="J5703" s="88" t="s">
        <v>328</v>
      </c>
      <c r="K5703" s="89"/>
      <c r="L5703" s="91" t="s">
        <v>3282</v>
      </c>
      <c r="M5703" s="84">
        <v>2018</v>
      </c>
      <c r="N5703" s="93" t="s">
        <v>1444</v>
      </c>
      <c r="O5703" s="86"/>
      <c r="P5703" s="86"/>
      <c r="Q5703" s="86" t="s">
        <v>1175</v>
      </c>
      <c r="R5703" s="86" t="s">
        <v>3281</v>
      </c>
      <c r="S5703" s="96" t="s">
        <v>21627</v>
      </c>
      <c r="T5703" s="96" t="s">
        <v>21603</v>
      </c>
      <c r="U5703" s="91"/>
      <c r="V5703" s="91"/>
      <c r="W5703" s="91" t="s">
        <v>292</v>
      </c>
      <c r="X5703" s="98"/>
      <c r="Y5703" s="86" t="s">
        <v>303</v>
      </c>
      <c r="Z5703" s="86" t="s">
        <v>1046</v>
      </c>
      <c r="AA5703" s="86" t="s">
        <v>2412</v>
      </c>
      <c r="AB5703" s="86" t="s">
        <v>791</v>
      </c>
      <c r="AC5703" s="100">
        <v>23.6</v>
      </c>
      <c r="AD5703" s="100">
        <v>17.7</v>
      </c>
      <c r="AE5703" s="102" t="s">
        <v>2413</v>
      </c>
      <c r="AF5703" s="86" t="s">
        <v>538</v>
      </c>
      <c r="AG5703" s="103">
        <f>Table1[[#This Row],['# Books]]*Table1[[#This Row],[QTY]]</f>
        <v>0</v>
      </c>
      <c r="AH5703" s="104">
        <f>Table1[[#This Row],[S&amp;L Price]]*Table1[[#This Row],[QTY]]</f>
        <v>0</v>
      </c>
    </row>
    <row r="5704" spans="1:34" ht="18" customHeight="1" x14ac:dyDescent="0.25">
      <c r="A5704" s="83"/>
      <c r="B5704" s="83"/>
      <c r="C5704" s="84">
        <v>265</v>
      </c>
      <c r="D5704" s="84"/>
      <c r="E5704" s="84"/>
      <c r="F5704" s="86" t="s">
        <v>3277</v>
      </c>
      <c r="G5704" s="115">
        <v>1</v>
      </c>
      <c r="H5704" s="88" t="s">
        <v>3283</v>
      </c>
      <c r="I5704" s="88" t="s">
        <v>1045</v>
      </c>
      <c r="J5704" s="88" t="s">
        <v>126</v>
      </c>
      <c r="K5704" s="89"/>
      <c r="L5704" s="91" t="s">
        <v>3284</v>
      </c>
      <c r="M5704" s="84">
        <v>2018</v>
      </c>
      <c r="N5704" s="93" t="s">
        <v>1444</v>
      </c>
      <c r="O5704" s="86" t="s">
        <v>183</v>
      </c>
      <c r="P5704" s="86" t="s">
        <v>320</v>
      </c>
      <c r="Q5704" s="86" t="s">
        <v>1175</v>
      </c>
      <c r="R5704" s="86" t="s">
        <v>3285</v>
      </c>
      <c r="S5704" s="96" t="s">
        <v>21626</v>
      </c>
      <c r="T5704" s="96" t="s">
        <v>21603</v>
      </c>
      <c r="U5704" s="91"/>
      <c r="V5704" s="91"/>
      <c r="W5704" s="91" t="s">
        <v>292</v>
      </c>
      <c r="X5704" s="98"/>
      <c r="Y5704" s="86" t="s">
        <v>303</v>
      </c>
      <c r="Z5704" s="86" t="s">
        <v>1046</v>
      </c>
      <c r="AA5704" s="86" t="s">
        <v>2427</v>
      </c>
      <c r="AB5704" s="86" t="s">
        <v>791</v>
      </c>
      <c r="AC5704" s="100">
        <v>23.6</v>
      </c>
      <c r="AD5704" s="100">
        <v>17.7</v>
      </c>
      <c r="AE5704" s="102" t="s">
        <v>2428</v>
      </c>
      <c r="AF5704" s="86" t="s">
        <v>538</v>
      </c>
      <c r="AG5704" s="103">
        <f>Table1[[#This Row],['# Books]]*Table1[[#This Row],[QTY]]</f>
        <v>0</v>
      </c>
      <c r="AH5704" s="104">
        <f>Table1[[#This Row],[S&amp;L Price]]*Table1[[#This Row],[QTY]]</f>
        <v>0</v>
      </c>
    </row>
    <row r="5705" spans="1:34" ht="18" hidden="1" customHeight="1" x14ac:dyDescent="0.25">
      <c r="A5705" s="83"/>
      <c r="B5705" s="83"/>
      <c r="C5705" s="84">
        <v>265</v>
      </c>
      <c r="D5705" s="84"/>
      <c r="E5705" s="84"/>
      <c r="F5705" s="86" t="s">
        <v>3277</v>
      </c>
      <c r="G5705" s="115">
        <v>1</v>
      </c>
      <c r="H5705" s="88" t="s">
        <v>3283</v>
      </c>
      <c r="I5705" s="88" t="s">
        <v>1045</v>
      </c>
      <c r="J5705" s="88" t="s">
        <v>328</v>
      </c>
      <c r="K5705" s="89"/>
      <c r="L5705" s="91" t="s">
        <v>3286</v>
      </c>
      <c r="M5705" s="84">
        <v>2018</v>
      </c>
      <c r="N5705" s="93" t="s">
        <v>1444</v>
      </c>
      <c r="O5705" s="86"/>
      <c r="P5705" s="86"/>
      <c r="Q5705" s="86" t="s">
        <v>1175</v>
      </c>
      <c r="R5705" s="86" t="s">
        <v>3285</v>
      </c>
      <c r="S5705" s="96" t="s">
        <v>21626</v>
      </c>
      <c r="T5705" s="96" t="s">
        <v>21603</v>
      </c>
      <c r="U5705" s="91"/>
      <c r="V5705" s="91"/>
      <c r="W5705" s="91" t="s">
        <v>292</v>
      </c>
      <c r="X5705" s="98"/>
      <c r="Y5705" s="86" t="s">
        <v>303</v>
      </c>
      <c r="Z5705" s="86" t="s">
        <v>1046</v>
      </c>
      <c r="AA5705" s="86" t="s">
        <v>2427</v>
      </c>
      <c r="AB5705" s="86" t="s">
        <v>791</v>
      </c>
      <c r="AC5705" s="100">
        <v>23.6</v>
      </c>
      <c r="AD5705" s="100">
        <v>17.7</v>
      </c>
      <c r="AE5705" s="102" t="s">
        <v>2428</v>
      </c>
      <c r="AF5705" s="86" t="s">
        <v>538</v>
      </c>
      <c r="AG5705" s="103">
        <f>Table1[[#This Row],['# Books]]*Table1[[#This Row],[QTY]]</f>
        <v>0</v>
      </c>
      <c r="AH5705" s="104">
        <f>Table1[[#This Row],[S&amp;L Price]]*Table1[[#This Row],[QTY]]</f>
        <v>0</v>
      </c>
    </row>
    <row r="5706" spans="1:34" ht="18" customHeight="1" x14ac:dyDescent="0.25">
      <c r="A5706" s="83"/>
      <c r="B5706" s="83"/>
      <c r="C5706" s="84">
        <v>265</v>
      </c>
      <c r="D5706" s="84"/>
      <c r="E5706" s="84"/>
      <c r="F5706" s="86" t="s">
        <v>3277</v>
      </c>
      <c r="G5706" s="115">
        <v>1</v>
      </c>
      <c r="H5706" s="88" t="s">
        <v>3287</v>
      </c>
      <c r="I5706" s="88" t="s">
        <v>1045</v>
      </c>
      <c r="J5706" s="88" t="s">
        <v>126</v>
      </c>
      <c r="K5706" s="89"/>
      <c r="L5706" s="91" t="s">
        <v>3288</v>
      </c>
      <c r="M5706" s="84">
        <v>2018</v>
      </c>
      <c r="N5706" s="93" t="s">
        <v>1444</v>
      </c>
      <c r="O5706" s="86" t="s">
        <v>183</v>
      </c>
      <c r="P5706" s="86" t="s">
        <v>320</v>
      </c>
      <c r="Q5706" s="86" t="s">
        <v>1175</v>
      </c>
      <c r="R5706" s="86" t="s">
        <v>3289</v>
      </c>
      <c r="S5706" s="96" t="s">
        <v>21626</v>
      </c>
      <c r="T5706" s="96" t="s">
        <v>21603</v>
      </c>
      <c r="U5706" s="91"/>
      <c r="V5706" s="91"/>
      <c r="W5706" s="91" t="s">
        <v>292</v>
      </c>
      <c r="X5706" s="98"/>
      <c r="Y5706" s="86" t="s">
        <v>303</v>
      </c>
      <c r="Z5706" s="86" t="s">
        <v>1046</v>
      </c>
      <c r="AA5706" s="86" t="s">
        <v>2422</v>
      </c>
      <c r="AB5706" s="86" t="s">
        <v>791</v>
      </c>
      <c r="AC5706" s="100">
        <v>23.6</v>
      </c>
      <c r="AD5706" s="100">
        <v>17.7</v>
      </c>
      <c r="AE5706" s="102" t="s">
        <v>2423</v>
      </c>
      <c r="AF5706" s="86" t="s">
        <v>538</v>
      </c>
      <c r="AG5706" s="103">
        <f>Table1[[#This Row],['# Books]]*Table1[[#This Row],[QTY]]</f>
        <v>0</v>
      </c>
      <c r="AH5706" s="104">
        <f>Table1[[#This Row],[S&amp;L Price]]*Table1[[#This Row],[QTY]]</f>
        <v>0</v>
      </c>
    </row>
    <row r="5707" spans="1:34" ht="18" hidden="1" customHeight="1" x14ac:dyDescent="0.25">
      <c r="A5707" s="83"/>
      <c r="B5707" s="83"/>
      <c r="C5707" s="84">
        <v>265</v>
      </c>
      <c r="D5707" s="84"/>
      <c r="E5707" s="84"/>
      <c r="F5707" s="86" t="s">
        <v>3277</v>
      </c>
      <c r="G5707" s="115">
        <v>1</v>
      </c>
      <c r="H5707" s="88" t="s">
        <v>3287</v>
      </c>
      <c r="I5707" s="88" t="s">
        <v>1045</v>
      </c>
      <c r="J5707" s="88" t="s">
        <v>328</v>
      </c>
      <c r="K5707" s="89"/>
      <c r="L5707" s="91" t="s">
        <v>3290</v>
      </c>
      <c r="M5707" s="84">
        <v>2018</v>
      </c>
      <c r="N5707" s="93" t="s">
        <v>1444</v>
      </c>
      <c r="O5707" s="86"/>
      <c r="P5707" s="86"/>
      <c r="Q5707" s="86" t="s">
        <v>1175</v>
      </c>
      <c r="R5707" s="86" t="s">
        <v>3289</v>
      </c>
      <c r="S5707" s="96" t="s">
        <v>21626</v>
      </c>
      <c r="T5707" s="96" t="s">
        <v>21603</v>
      </c>
      <c r="U5707" s="91"/>
      <c r="V5707" s="91"/>
      <c r="W5707" s="91" t="s">
        <v>292</v>
      </c>
      <c r="X5707" s="98"/>
      <c r="Y5707" s="86" t="s">
        <v>303</v>
      </c>
      <c r="Z5707" s="86" t="s">
        <v>1046</v>
      </c>
      <c r="AA5707" s="86" t="s">
        <v>2422</v>
      </c>
      <c r="AB5707" s="86" t="s">
        <v>791</v>
      </c>
      <c r="AC5707" s="100">
        <v>23.6</v>
      </c>
      <c r="AD5707" s="100">
        <v>17.7</v>
      </c>
      <c r="AE5707" s="102" t="s">
        <v>2423</v>
      </c>
      <c r="AF5707" s="86" t="s">
        <v>538</v>
      </c>
      <c r="AG5707" s="103">
        <f>Table1[[#This Row],['# Books]]*Table1[[#This Row],[QTY]]</f>
        <v>0</v>
      </c>
      <c r="AH5707" s="104">
        <f>Table1[[#This Row],[S&amp;L Price]]*Table1[[#This Row],[QTY]]</f>
        <v>0</v>
      </c>
    </row>
    <row r="5708" spans="1:34" ht="18" customHeight="1" x14ac:dyDescent="0.25">
      <c r="A5708" s="83"/>
      <c r="B5708" s="83"/>
      <c r="C5708" s="84">
        <v>265</v>
      </c>
      <c r="D5708" s="84"/>
      <c r="E5708" s="84"/>
      <c r="F5708" s="86" t="s">
        <v>3277</v>
      </c>
      <c r="G5708" s="115">
        <v>1</v>
      </c>
      <c r="H5708" s="88" t="s">
        <v>3291</v>
      </c>
      <c r="I5708" s="88" t="s">
        <v>1045</v>
      </c>
      <c r="J5708" s="88" t="s">
        <v>126</v>
      </c>
      <c r="K5708" s="89"/>
      <c r="L5708" s="91" t="s">
        <v>3292</v>
      </c>
      <c r="M5708" s="84">
        <v>2018</v>
      </c>
      <c r="N5708" s="93" t="s">
        <v>1444</v>
      </c>
      <c r="O5708" s="86" t="s">
        <v>183</v>
      </c>
      <c r="P5708" s="86" t="s">
        <v>320</v>
      </c>
      <c r="Q5708" s="86" t="s">
        <v>1175</v>
      </c>
      <c r="R5708" s="86" t="s">
        <v>3293</v>
      </c>
      <c r="S5708" s="96" t="s">
        <v>21656</v>
      </c>
      <c r="T5708" s="96" t="s">
        <v>21603</v>
      </c>
      <c r="U5708" s="91"/>
      <c r="V5708" s="91"/>
      <c r="W5708" s="91" t="s">
        <v>292</v>
      </c>
      <c r="X5708" s="98"/>
      <c r="Y5708" s="86" t="s">
        <v>303</v>
      </c>
      <c r="Z5708" s="86" t="s">
        <v>1046</v>
      </c>
      <c r="AA5708" s="86" t="s">
        <v>2417</v>
      </c>
      <c r="AB5708" s="86" t="s">
        <v>791</v>
      </c>
      <c r="AC5708" s="100">
        <v>23.6</v>
      </c>
      <c r="AD5708" s="100">
        <v>17.7</v>
      </c>
      <c r="AE5708" s="102" t="s">
        <v>2418</v>
      </c>
      <c r="AF5708" s="86" t="s">
        <v>538</v>
      </c>
      <c r="AG5708" s="103">
        <f>Table1[[#This Row],['# Books]]*Table1[[#This Row],[QTY]]</f>
        <v>0</v>
      </c>
      <c r="AH5708" s="104">
        <f>Table1[[#This Row],[S&amp;L Price]]*Table1[[#This Row],[QTY]]</f>
        <v>0</v>
      </c>
    </row>
    <row r="5709" spans="1:34" ht="18" hidden="1" customHeight="1" x14ac:dyDescent="0.25">
      <c r="A5709" s="83"/>
      <c r="B5709" s="83"/>
      <c r="C5709" s="84">
        <v>265</v>
      </c>
      <c r="D5709" s="84"/>
      <c r="E5709" s="84"/>
      <c r="F5709" s="86" t="s">
        <v>3277</v>
      </c>
      <c r="G5709" s="115">
        <v>1</v>
      </c>
      <c r="H5709" s="88" t="s">
        <v>3291</v>
      </c>
      <c r="I5709" s="88" t="s">
        <v>1045</v>
      </c>
      <c r="J5709" s="88" t="s">
        <v>328</v>
      </c>
      <c r="K5709" s="89"/>
      <c r="L5709" s="91" t="s">
        <v>3294</v>
      </c>
      <c r="M5709" s="84">
        <v>2018</v>
      </c>
      <c r="N5709" s="93" t="s">
        <v>1444</v>
      </c>
      <c r="O5709" s="86"/>
      <c r="P5709" s="86"/>
      <c r="Q5709" s="86" t="s">
        <v>1175</v>
      </c>
      <c r="R5709" s="86" t="s">
        <v>3293</v>
      </c>
      <c r="S5709" s="96" t="s">
        <v>21656</v>
      </c>
      <c r="T5709" s="96" t="s">
        <v>21603</v>
      </c>
      <c r="U5709" s="91"/>
      <c r="V5709" s="91"/>
      <c r="W5709" s="91" t="s">
        <v>292</v>
      </c>
      <c r="X5709" s="98"/>
      <c r="Y5709" s="86" t="s">
        <v>303</v>
      </c>
      <c r="Z5709" s="86" t="s">
        <v>1046</v>
      </c>
      <c r="AA5709" s="86" t="s">
        <v>2417</v>
      </c>
      <c r="AB5709" s="86" t="s">
        <v>791</v>
      </c>
      <c r="AC5709" s="100">
        <v>23.6</v>
      </c>
      <c r="AD5709" s="100">
        <v>17.7</v>
      </c>
      <c r="AE5709" s="102" t="s">
        <v>2418</v>
      </c>
      <c r="AF5709" s="86" t="s">
        <v>538</v>
      </c>
      <c r="AG5709" s="103">
        <f>Table1[[#This Row],['# Books]]*Table1[[#This Row],[QTY]]</f>
        <v>0</v>
      </c>
      <c r="AH5709" s="104">
        <f>Table1[[#This Row],[S&amp;L Price]]*Table1[[#This Row],[QTY]]</f>
        <v>0</v>
      </c>
    </row>
    <row r="5710" spans="1:34" ht="18" hidden="1" customHeight="1" x14ac:dyDescent="0.25">
      <c r="A5710" s="83"/>
      <c r="B5710" s="83"/>
      <c r="C5710" s="84">
        <v>266</v>
      </c>
      <c r="D5710" s="84"/>
      <c r="E5710" s="84"/>
      <c r="F5710" s="86" t="s">
        <v>3295</v>
      </c>
      <c r="G5710" s="115">
        <v>4</v>
      </c>
      <c r="H5710" s="88" t="s">
        <v>3295</v>
      </c>
      <c r="I5710" s="88" t="s">
        <v>184</v>
      </c>
      <c r="J5710" s="88" t="s">
        <v>125</v>
      </c>
      <c r="K5710" s="89"/>
      <c r="L5710" s="91" t="s">
        <v>3296</v>
      </c>
      <c r="M5710" s="84">
        <v>2018</v>
      </c>
      <c r="N5710" s="93" t="s">
        <v>1444</v>
      </c>
      <c r="O5710" s="86" t="s">
        <v>183</v>
      </c>
      <c r="P5710" s="86" t="s">
        <v>318</v>
      </c>
      <c r="Q5710" s="86"/>
      <c r="R5710" s="86"/>
      <c r="S5710" s="96"/>
      <c r="T5710" s="96"/>
      <c r="U5710" s="91"/>
      <c r="V5710" s="91"/>
      <c r="W5710" s="91"/>
      <c r="X5710" s="98"/>
      <c r="Y5710" s="86" t="s">
        <v>295</v>
      </c>
      <c r="Z5710" s="86" t="s">
        <v>307</v>
      </c>
      <c r="AA5710" s="86" t="s">
        <v>2503</v>
      </c>
      <c r="AB5710" s="86" t="s">
        <v>791</v>
      </c>
      <c r="AC5710" s="100">
        <v>109</v>
      </c>
      <c r="AD5710" s="100">
        <v>81.8</v>
      </c>
      <c r="AE5710" s="102"/>
      <c r="AF5710" s="86" t="s">
        <v>539</v>
      </c>
      <c r="AG5710" s="103">
        <f>Table1[[#This Row],['# Books]]*Table1[[#This Row],[QTY]]</f>
        <v>0</v>
      </c>
      <c r="AH5710" s="104">
        <f>Table1[[#This Row],[S&amp;L Price]]*Table1[[#This Row],[QTY]]</f>
        <v>0</v>
      </c>
    </row>
    <row r="5711" spans="1:34" ht="18" customHeight="1" x14ac:dyDescent="0.25">
      <c r="A5711" s="83"/>
      <c r="B5711" s="83"/>
      <c r="C5711" s="84">
        <v>266</v>
      </c>
      <c r="D5711" s="84"/>
      <c r="E5711" s="84"/>
      <c r="F5711" s="86" t="s">
        <v>3295</v>
      </c>
      <c r="G5711" s="115">
        <v>1</v>
      </c>
      <c r="H5711" s="88" t="s">
        <v>3297</v>
      </c>
      <c r="I5711" s="88" t="s">
        <v>184</v>
      </c>
      <c r="J5711" s="88" t="s">
        <v>126</v>
      </c>
      <c r="K5711" s="89"/>
      <c r="L5711" s="91" t="s">
        <v>3298</v>
      </c>
      <c r="M5711" s="84">
        <v>2018</v>
      </c>
      <c r="N5711" s="93" t="s">
        <v>1444</v>
      </c>
      <c r="O5711" s="86" t="s">
        <v>183</v>
      </c>
      <c r="P5711" s="86" t="s">
        <v>318</v>
      </c>
      <c r="Q5711" s="86" t="s">
        <v>1091</v>
      </c>
      <c r="R5711" s="86" t="s">
        <v>2506</v>
      </c>
      <c r="S5711" s="96" t="s">
        <v>21616</v>
      </c>
      <c r="T5711" s="96" t="s">
        <v>21603</v>
      </c>
      <c r="U5711" s="91"/>
      <c r="V5711" s="91"/>
      <c r="W5711" s="91" t="s">
        <v>273</v>
      </c>
      <c r="X5711" s="98"/>
      <c r="Y5711" s="86" t="s">
        <v>295</v>
      </c>
      <c r="Z5711" s="86" t="s">
        <v>307</v>
      </c>
      <c r="AA5711" s="86" t="s">
        <v>2514</v>
      </c>
      <c r="AB5711" s="86" t="s">
        <v>791</v>
      </c>
      <c r="AC5711" s="100">
        <v>27.25</v>
      </c>
      <c r="AD5711" s="100">
        <v>20.45</v>
      </c>
      <c r="AE5711" s="102" t="s">
        <v>1057</v>
      </c>
      <c r="AF5711" s="86" t="s">
        <v>539</v>
      </c>
      <c r="AG5711" s="103">
        <f>Table1[[#This Row],['# Books]]*Table1[[#This Row],[QTY]]</f>
        <v>0</v>
      </c>
      <c r="AH5711" s="104">
        <f>Table1[[#This Row],[S&amp;L Price]]*Table1[[#This Row],[QTY]]</f>
        <v>0</v>
      </c>
    </row>
    <row r="5712" spans="1:34" ht="18" hidden="1" customHeight="1" x14ac:dyDescent="0.25">
      <c r="A5712" s="83"/>
      <c r="B5712" s="83"/>
      <c r="C5712" s="84">
        <v>266</v>
      </c>
      <c r="D5712" s="84"/>
      <c r="E5712" s="84"/>
      <c r="F5712" s="86" t="s">
        <v>3295</v>
      </c>
      <c r="G5712" s="115">
        <v>1</v>
      </c>
      <c r="H5712" s="88" t="s">
        <v>3297</v>
      </c>
      <c r="I5712" s="88" t="s">
        <v>184</v>
      </c>
      <c r="J5712" s="88" t="s">
        <v>328</v>
      </c>
      <c r="K5712" s="89"/>
      <c r="L5712" s="91" t="s">
        <v>3299</v>
      </c>
      <c r="M5712" s="84">
        <v>2018</v>
      </c>
      <c r="N5712" s="93" t="s">
        <v>1444</v>
      </c>
      <c r="O5712" s="86"/>
      <c r="P5712" s="86"/>
      <c r="Q5712" s="86" t="s">
        <v>1091</v>
      </c>
      <c r="R5712" s="86" t="s">
        <v>2506</v>
      </c>
      <c r="S5712" s="96" t="s">
        <v>21616</v>
      </c>
      <c r="T5712" s="96" t="s">
        <v>21603</v>
      </c>
      <c r="U5712" s="91"/>
      <c r="V5712" s="91"/>
      <c r="W5712" s="91" t="s">
        <v>273</v>
      </c>
      <c r="X5712" s="98"/>
      <c r="Y5712" s="86" t="s">
        <v>295</v>
      </c>
      <c r="Z5712" s="86" t="s">
        <v>307</v>
      </c>
      <c r="AA5712" s="86" t="s">
        <v>2514</v>
      </c>
      <c r="AB5712" s="86" t="s">
        <v>791</v>
      </c>
      <c r="AC5712" s="100">
        <v>27.25</v>
      </c>
      <c r="AD5712" s="100">
        <v>20.45</v>
      </c>
      <c r="AE5712" s="102" t="s">
        <v>1057</v>
      </c>
      <c r="AF5712" s="86" t="s">
        <v>539</v>
      </c>
      <c r="AG5712" s="103">
        <f>Table1[[#This Row],['# Books]]*Table1[[#This Row],[QTY]]</f>
        <v>0</v>
      </c>
      <c r="AH5712" s="104">
        <f>Table1[[#This Row],[S&amp;L Price]]*Table1[[#This Row],[QTY]]</f>
        <v>0</v>
      </c>
    </row>
    <row r="5713" spans="1:34" ht="18" customHeight="1" x14ac:dyDescent="0.25">
      <c r="A5713" s="83"/>
      <c r="B5713" s="83"/>
      <c r="C5713" s="84">
        <v>266</v>
      </c>
      <c r="D5713" s="84"/>
      <c r="E5713" s="84"/>
      <c r="F5713" s="86" t="s">
        <v>3295</v>
      </c>
      <c r="G5713" s="115">
        <v>1</v>
      </c>
      <c r="H5713" s="88" t="s">
        <v>3300</v>
      </c>
      <c r="I5713" s="88" t="s">
        <v>184</v>
      </c>
      <c r="J5713" s="88" t="s">
        <v>126</v>
      </c>
      <c r="K5713" s="89"/>
      <c r="L5713" s="91" t="s">
        <v>3301</v>
      </c>
      <c r="M5713" s="84">
        <v>2018</v>
      </c>
      <c r="N5713" s="93" t="s">
        <v>1444</v>
      </c>
      <c r="O5713" s="86" t="s">
        <v>183</v>
      </c>
      <c r="P5713" s="86" t="s">
        <v>318</v>
      </c>
      <c r="Q5713" s="86" t="s">
        <v>1091</v>
      </c>
      <c r="R5713" s="86" t="s">
        <v>2506</v>
      </c>
      <c r="S5713" s="96" t="s">
        <v>21664</v>
      </c>
      <c r="T5713" s="96" t="s">
        <v>21603</v>
      </c>
      <c r="U5713" s="91"/>
      <c r="V5713" s="91"/>
      <c r="W5713" s="91" t="s">
        <v>273</v>
      </c>
      <c r="X5713" s="98"/>
      <c r="Y5713" s="86" t="s">
        <v>295</v>
      </c>
      <c r="Z5713" s="86" t="s">
        <v>307</v>
      </c>
      <c r="AA5713" s="86" t="s">
        <v>20341</v>
      </c>
      <c r="AB5713" s="86" t="s">
        <v>791</v>
      </c>
      <c r="AC5713" s="100">
        <v>27.25</v>
      </c>
      <c r="AD5713" s="100">
        <v>20.45</v>
      </c>
      <c r="AE5713" s="102" t="s">
        <v>1057</v>
      </c>
      <c r="AF5713" s="86" t="s">
        <v>539</v>
      </c>
      <c r="AG5713" s="103">
        <f>Table1[[#This Row],['# Books]]*Table1[[#This Row],[QTY]]</f>
        <v>0</v>
      </c>
      <c r="AH5713" s="104">
        <f>Table1[[#This Row],[S&amp;L Price]]*Table1[[#This Row],[QTY]]</f>
        <v>0</v>
      </c>
    </row>
    <row r="5714" spans="1:34" ht="18" hidden="1" customHeight="1" x14ac:dyDescent="0.25">
      <c r="A5714" s="83"/>
      <c r="B5714" s="83"/>
      <c r="C5714" s="84">
        <v>266</v>
      </c>
      <c r="D5714" s="84"/>
      <c r="E5714" s="84"/>
      <c r="F5714" s="86" t="s">
        <v>3295</v>
      </c>
      <c r="G5714" s="115">
        <v>1</v>
      </c>
      <c r="H5714" s="88" t="s">
        <v>3300</v>
      </c>
      <c r="I5714" s="88" t="s">
        <v>184</v>
      </c>
      <c r="J5714" s="88" t="s">
        <v>328</v>
      </c>
      <c r="K5714" s="89"/>
      <c r="L5714" s="91" t="s">
        <v>3302</v>
      </c>
      <c r="M5714" s="84">
        <v>2018</v>
      </c>
      <c r="N5714" s="93" t="s">
        <v>1444</v>
      </c>
      <c r="O5714" s="86"/>
      <c r="P5714" s="86"/>
      <c r="Q5714" s="86" t="s">
        <v>1091</v>
      </c>
      <c r="R5714" s="86" t="s">
        <v>2506</v>
      </c>
      <c r="S5714" s="96" t="s">
        <v>21664</v>
      </c>
      <c r="T5714" s="96" t="s">
        <v>21603</v>
      </c>
      <c r="U5714" s="91"/>
      <c r="V5714" s="91"/>
      <c r="W5714" s="91" t="s">
        <v>273</v>
      </c>
      <c r="X5714" s="98"/>
      <c r="Y5714" s="86" t="s">
        <v>295</v>
      </c>
      <c r="Z5714" s="86" t="s">
        <v>307</v>
      </c>
      <c r="AA5714" s="86" t="s">
        <v>20341</v>
      </c>
      <c r="AB5714" s="86" t="s">
        <v>791</v>
      </c>
      <c r="AC5714" s="100">
        <v>27.25</v>
      </c>
      <c r="AD5714" s="100">
        <v>20.45</v>
      </c>
      <c r="AE5714" s="102" t="s">
        <v>1057</v>
      </c>
      <c r="AF5714" s="86" t="s">
        <v>539</v>
      </c>
      <c r="AG5714" s="103">
        <f>Table1[[#This Row],['# Books]]*Table1[[#This Row],[QTY]]</f>
        <v>0</v>
      </c>
      <c r="AH5714" s="104">
        <f>Table1[[#This Row],[S&amp;L Price]]*Table1[[#This Row],[QTY]]</f>
        <v>0</v>
      </c>
    </row>
    <row r="5715" spans="1:34" ht="18" customHeight="1" x14ac:dyDescent="0.25">
      <c r="A5715" s="83"/>
      <c r="B5715" s="83"/>
      <c r="C5715" s="84">
        <v>266</v>
      </c>
      <c r="D5715" s="84"/>
      <c r="E5715" s="84"/>
      <c r="F5715" s="86" t="s">
        <v>3295</v>
      </c>
      <c r="G5715" s="115">
        <v>1</v>
      </c>
      <c r="H5715" s="88" t="s">
        <v>3303</v>
      </c>
      <c r="I5715" s="88" t="s">
        <v>184</v>
      </c>
      <c r="J5715" s="88" t="s">
        <v>126</v>
      </c>
      <c r="K5715" s="89"/>
      <c r="L5715" s="91" t="s">
        <v>3304</v>
      </c>
      <c r="M5715" s="84">
        <v>2018</v>
      </c>
      <c r="N5715" s="93" t="s">
        <v>1444</v>
      </c>
      <c r="O5715" s="86" t="s">
        <v>183</v>
      </c>
      <c r="P5715" s="86" t="s">
        <v>318</v>
      </c>
      <c r="Q5715" s="86" t="s">
        <v>1091</v>
      </c>
      <c r="R5715" s="86" t="s">
        <v>2506</v>
      </c>
      <c r="S5715" s="96" t="s">
        <v>21621</v>
      </c>
      <c r="T5715" s="96" t="s">
        <v>21603</v>
      </c>
      <c r="U5715" s="91"/>
      <c r="V5715" s="91"/>
      <c r="W5715" s="91" t="s">
        <v>273</v>
      </c>
      <c r="X5715" s="98"/>
      <c r="Y5715" s="86" t="s">
        <v>295</v>
      </c>
      <c r="Z5715" s="86" t="s">
        <v>307</v>
      </c>
      <c r="AA5715" s="86" t="s">
        <v>2510</v>
      </c>
      <c r="AB5715" s="86" t="s">
        <v>791</v>
      </c>
      <c r="AC5715" s="100">
        <v>27.25</v>
      </c>
      <c r="AD5715" s="100">
        <v>20.45</v>
      </c>
      <c r="AE5715" s="102" t="s">
        <v>1057</v>
      </c>
      <c r="AF5715" s="86" t="s">
        <v>539</v>
      </c>
      <c r="AG5715" s="103">
        <f>Table1[[#This Row],['# Books]]*Table1[[#This Row],[QTY]]</f>
        <v>0</v>
      </c>
      <c r="AH5715" s="104">
        <f>Table1[[#This Row],[S&amp;L Price]]*Table1[[#This Row],[QTY]]</f>
        <v>0</v>
      </c>
    </row>
    <row r="5716" spans="1:34" ht="18" hidden="1" customHeight="1" x14ac:dyDescent="0.25">
      <c r="A5716" s="83"/>
      <c r="B5716" s="83"/>
      <c r="C5716" s="84">
        <v>266</v>
      </c>
      <c r="D5716" s="84"/>
      <c r="E5716" s="84"/>
      <c r="F5716" s="86" t="s">
        <v>3295</v>
      </c>
      <c r="G5716" s="115">
        <v>1</v>
      </c>
      <c r="H5716" s="88" t="s">
        <v>3303</v>
      </c>
      <c r="I5716" s="88" t="s">
        <v>184</v>
      </c>
      <c r="J5716" s="88" t="s">
        <v>328</v>
      </c>
      <c r="K5716" s="89"/>
      <c r="L5716" s="91" t="s">
        <v>3305</v>
      </c>
      <c r="M5716" s="84">
        <v>2018</v>
      </c>
      <c r="N5716" s="93" t="s">
        <v>1444</v>
      </c>
      <c r="O5716" s="86"/>
      <c r="P5716" s="86"/>
      <c r="Q5716" s="86" t="s">
        <v>1091</v>
      </c>
      <c r="R5716" s="86" t="s">
        <v>2506</v>
      </c>
      <c r="S5716" s="96" t="s">
        <v>21621</v>
      </c>
      <c r="T5716" s="96" t="s">
        <v>21603</v>
      </c>
      <c r="U5716" s="91"/>
      <c r="V5716" s="91"/>
      <c r="W5716" s="91" t="s">
        <v>273</v>
      </c>
      <c r="X5716" s="98"/>
      <c r="Y5716" s="86" t="s">
        <v>295</v>
      </c>
      <c r="Z5716" s="86" t="s">
        <v>307</v>
      </c>
      <c r="AA5716" s="86" t="s">
        <v>2510</v>
      </c>
      <c r="AB5716" s="86" t="s">
        <v>791</v>
      </c>
      <c r="AC5716" s="100">
        <v>27.25</v>
      </c>
      <c r="AD5716" s="100">
        <v>20.45</v>
      </c>
      <c r="AE5716" s="102" t="s">
        <v>1057</v>
      </c>
      <c r="AF5716" s="86" t="s">
        <v>539</v>
      </c>
      <c r="AG5716" s="103">
        <f>Table1[[#This Row],['# Books]]*Table1[[#This Row],[QTY]]</f>
        <v>0</v>
      </c>
      <c r="AH5716" s="104">
        <f>Table1[[#This Row],[S&amp;L Price]]*Table1[[#This Row],[QTY]]</f>
        <v>0</v>
      </c>
    </row>
    <row r="5717" spans="1:34" ht="18" customHeight="1" x14ac:dyDescent="0.25">
      <c r="A5717" s="83"/>
      <c r="B5717" s="83"/>
      <c r="C5717" s="84">
        <v>266</v>
      </c>
      <c r="D5717" s="84"/>
      <c r="E5717" s="84"/>
      <c r="F5717" s="86" t="s">
        <v>3295</v>
      </c>
      <c r="G5717" s="115">
        <v>1</v>
      </c>
      <c r="H5717" s="88" t="s">
        <v>3306</v>
      </c>
      <c r="I5717" s="88" t="s">
        <v>184</v>
      </c>
      <c r="J5717" s="88" t="s">
        <v>126</v>
      </c>
      <c r="K5717" s="89"/>
      <c r="L5717" s="91" t="s">
        <v>3307</v>
      </c>
      <c r="M5717" s="84">
        <v>2018</v>
      </c>
      <c r="N5717" s="93" t="s">
        <v>1444</v>
      </c>
      <c r="O5717" s="86" t="s">
        <v>183</v>
      </c>
      <c r="P5717" s="86" t="s">
        <v>318</v>
      </c>
      <c r="Q5717" s="86" t="s">
        <v>1091</v>
      </c>
      <c r="R5717" s="86" t="s">
        <v>2506</v>
      </c>
      <c r="S5717" s="96" t="s">
        <v>21620</v>
      </c>
      <c r="T5717" s="96" t="s">
        <v>21603</v>
      </c>
      <c r="U5717" s="91"/>
      <c r="V5717" s="91"/>
      <c r="W5717" s="91" t="s">
        <v>273</v>
      </c>
      <c r="X5717" s="98"/>
      <c r="Y5717" s="86" t="s">
        <v>295</v>
      </c>
      <c r="Z5717" s="86" t="s">
        <v>307</v>
      </c>
      <c r="AA5717" s="86" t="s">
        <v>2518</v>
      </c>
      <c r="AB5717" s="86" t="s">
        <v>791</v>
      </c>
      <c r="AC5717" s="100">
        <v>27.25</v>
      </c>
      <c r="AD5717" s="100">
        <v>20.45</v>
      </c>
      <c r="AE5717" s="102" t="s">
        <v>1057</v>
      </c>
      <c r="AF5717" s="86" t="s">
        <v>539</v>
      </c>
      <c r="AG5717" s="103">
        <f>Table1[[#This Row],['# Books]]*Table1[[#This Row],[QTY]]</f>
        <v>0</v>
      </c>
      <c r="AH5717" s="104">
        <f>Table1[[#This Row],[S&amp;L Price]]*Table1[[#This Row],[QTY]]</f>
        <v>0</v>
      </c>
    </row>
    <row r="5718" spans="1:34" ht="18" hidden="1" customHeight="1" x14ac:dyDescent="0.25">
      <c r="A5718" s="83"/>
      <c r="B5718" s="83"/>
      <c r="C5718" s="84">
        <v>266</v>
      </c>
      <c r="D5718" s="84"/>
      <c r="E5718" s="84"/>
      <c r="F5718" s="86" t="s">
        <v>3295</v>
      </c>
      <c r="G5718" s="115">
        <v>1</v>
      </c>
      <c r="H5718" s="88" t="s">
        <v>3306</v>
      </c>
      <c r="I5718" s="88" t="s">
        <v>184</v>
      </c>
      <c r="J5718" s="88" t="s">
        <v>328</v>
      </c>
      <c r="K5718" s="89"/>
      <c r="L5718" s="91" t="s">
        <v>3308</v>
      </c>
      <c r="M5718" s="84">
        <v>2018</v>
      </c>
      <c r="N5718" s="93" t="s">
        <v>1444</v>
      </c>
      <c r="O5718" s="86"/>
      <c r="P5718" s="86"/>
      <c r="Q5718" s="86" t="s">
        <v>1091</v>
      </c>
      <c r="R5718" s="86" t="s">
        <v>2506</v>
      </c>
      <c r="S5718" s="96" t="s">
        <v>21620</v>
      </c>
      <c r="T5718" s="96" t="s">
        <v>21603</v>
      </c>
      <c r="U5718" s="91"/>
      <c r="V5718" s="91"/>
      <c r="W5718" s="91" t="s">
        <v>273</v>
      </c>
      <c r="X5718" s="98"/>
      <c r="Y5718" s="86" t="s">
        <v>295</v>
      </c>
      <c r="Z5718" s="86" t="s">
        <v>307</v>
      </c>
      <c r="AA5718" s="86" t="s">
        <v>2518</v>
      </c>
      <c r="AB5718" s="86" t="s">
        <v>791</v>
      </c>
      <c r="AC5718" s="100">
        <v>27.25</v>
      </c>
      <c r="AD5718" s="100">
        <v>20.45</v>
      </c>
      <c r="AE5718" s="102" t="s">
        <v>1057</v>
      </c>
      <c r="AF5718" s="86" t="s">
        <v>539</v>
      </c>
      <c r="AG5718" s="103">
        <f>Table1[[#This Row],['# Books]]*Table1[[#This Row],[QTY]]</f>
        <v>0</v>
      </c>
      <c r="AH5718" s="104">
        <f>Table1[[#This Row],[S&amp;L Price]]*Table1[[#This Row],[QTY]]</f>
        <v>0</v>
      </c>
    </row>
    <row r="5719" spans="1:34" ht="18" hidden="1" customHeight="1" x14ac:dyDescent="0.25">
      <c r="A5719" s="83"/>
      <c r="B5719" s="83"/>
      <c r="C5719" s="84">
        <v>266</v>
      </c>
      <c r="D5719" s="84"/>
      <c r="E5719" s="84"/>
      <c r="F5719" s="86" t="s">
        <v>5653</v>
      </c>
      <c r="G5719" s="115">
        <v>5</v>
      </c>
      <c r="H5719" s="88" t="s">
        <v>5653</v>
      </c>
      <c r="I5719" s="88" t="s">
        <v>1045</v>
      </c>
      <c r="J5719" s="88" t="s">
        <v>125</v>
      </c>
      <c r="K5719" s="89"/>
      <c r="L5719" s="91" t="s">
        <v>5654</v>
      </c>
      <c r="M5719" s="84">
        <v>2019</v>
      </c>
      <c r="N5719" s="93" t="s">
        <v>4044</v>
      </c>
      <c r="O5719" s="86" t="s">
        <v>183</v>
      </c>
      <c r="P5719" s="86" t="s">
        <v>318</v>
      </c>
      <c r="Q5719" s="86"/>
      <c r="R5719" s="86"/>
      <c r="S5719" s="96"/>
      <c r="T5719" s="96"/>
      <c r="U5719" s="91"/>
      <c r="V5719" s="91"/>
      <c r="W5719" s="91"/>
      <c r="X5719" s="98"/>
      <c r="Y5719" s="86" t="s">
        <v>302</v>
      </c>
      <c r="Z5719" s="86" t="s">
        <v>317</v>
      </c>
      <c r="AA5719" s="86" t="s">
        <v>5655</v>
      </c>
      <c r="AB5719" s="86" t="s">
        <v>791</v>
      </c>
      <c r="AC5719" s="100">
        <v>118</v>
      </c>
      <c r="AD5719" s="100">
        <v>88.5</v>
      </c>
      <c r="AE5719" s="102"/>
      <c r="AF5719" s="86" t="s">
        <v>538</v>
      </c>
      <c r="AG5719" s="103">
        <f>Table1[[#This Row],['# Books]]*Table1[[#This Row],[QTY]]</f>
        <v>0</v>
      </c>
      <c r="AH5719" s="104">
        <f>Table1[[#This Row],[S&amp;L Price]]*Table1[[#This Row],[QTY]]</f>
        <v>0</v>
      </c>
    </row>
    <row r="5720" spans="1:34" ht="18" customHeight="1" x14ac:dyDescent="0.25">
      <c r="A5720" s="83"/>
      <c r="B5720" s="83"/>
      <c r="C5720" s="84">
        <v>266</v>
      </c>
      <c r="D5720" s="84"/>
      <c r="E5720" s="84"/>
      <c r="F5720" s="86" t="s">
        <v>5653</v>
      </c>
      <c r="G5720" s="115">
        <v>1</v>
      </c>
      <c r="H5720" s="88" t="s">
        <v>5656</v>
      </c>
      <c r="I5720" s="88" t="s">
        <v>1045</v>
      </c>
      <c r="J5720" s="88" t="s">
        <v>126</v>
      </c>
      <c r="K5720" s="89"/>
      <c r="L5720" s="91" t="s">
        <v>5657</v>
      </c>
      <c r="M5720" s="84">
        <v>2019</v>
      </c>
      <c r="N5720" s="93" t="s">
        <v>4044</v>
      </c>
      <c r="O5720" s="86" t="s">
        <v>183</v>
      </c>
      <c r="P5720" s="86" t="s">
        <v>318</v>
      </c>
      <c r="Q5720" s="86" t="s">
        <v>1175</v>
      </c>
      <c r="R5720" s="86" t="s">
        <v>5658</v>
      </c>
      <c r="S5720" s="96" t="s">
        <v>21659</v>
      </c>
      <c r="T5720" s="96" t="s">
        <v>21603</v>
      </c>
      <c r="U5720" s="91"/>
      <c r="V5720" s="91"/>
      <c r="W5720" s="91" t="s">
        <v>274</v>
      </c>
      <c r="X5720" s="98"/>
      <c r="Y5720" s="86" t="s">
        <v>302</v>
      </c>
      <c r="Z5720" s="86" t="s">
        <v>317</v>
      </c>
      <c r="AA5720" s="86" t="s">
        <v>5375</v>
      </c>
      <c r="AB5720" s="86" t="s">
        <v>791</v>
      </c>
      <c r="AC5720" s="100">
        <v>23.6</v>
      </c>
      <c r="AD5720" s="100">
        <v>17.7</v>
      </c>
      <c r="AE5720" s="102" t="s">
        <v>3117</v>
      </c>
      <c r="AF5720" s="86" t="s">
        <v>538</v>
      </c>
      <c r="AG5720" s="103">
        <f>Table1[[#This Row],['# Books]]*Table1[[#This Row],[QTY]]</f>
        <v>0</v>
      </c>
      <c r="AH5720" s="104">
        <f>Table1[[#This Row],[S&amp;L Price]]*Table1[[#This Row],[QTY]]</f>
        <v>0</v>
      </c>
    </row>
    <row r="5721" spans="1:34" ht="18" hidden="1" customHeight="1" x14ac:dyDescent="0.25">
      <c r="A5721" s="83"/>
      <c r="B5721" s="83"/>
      <c r="C5721" s="84">
        <v>266</v>
      </c>
      <c r="D5721" s="84"/>
      <c r="E5721" s="84"/>
      <c r="F5721" s="86" t="s">
        <v>5653</v>
      </c>
      <c r="G5721" s="115">
        <v>1</v>
      </c>
      <c r="H5721" s="88" t="s">
        <v>5656</v>
      </c>
      <c r="I5721" s="88" t="s">
        <v>1045</v>
      </c>
      <c r="J5721" s="88" t="s">
        <v>328</v>
      </c>
      <c r="K5721" s="89"/>
      <c r="L5721" s="91" t="s">
        <v>5659</v>
      </c>
      <c r="M5721" s="84">
        <v>2019</v>
      </c>
      <c r="N5721" s="93" t="s">
        <v>4044</v>
      </c>
      <c r="O5721" s="86"/>
      <c r="P5721" s="86"/>
      <c r="Q5721" s="86" t="s">
        <v>1175</v>
      </c>
      <c r="R5721" s="86" t="s">
        <v>5658</v>
      </c>
      <c r="S5721" s="96" t="s">
        <v>21659</v>
      </c>
      <c r="T5721" s="96" t="s">
        <v>21603</v>
      </c>
      <c r="U5721" s="91"/>
      <c r="V5721" s="91"/>
      <c r="W5721" s="91" t="s">
        <v>274</v>
      </c>
      <c r="X5721" s="98"/>
      <c r="Y5721" s="86" t="s">
        <v>302</v>
      </c>
      <c r="Z5721" s="86" t="s">
        <v>317</v>
      </c>
      <c r="AA5721" s="86" t="s">
        <v>5375</v>
      </c>
      <c r="AB5721" s="86" t="s">
        <v>791</v>
      </c>
      <c r="AC5721" s="100">
        <v>23.6</v>
      </c>
      <c r="AD5721" s="100">
        <v>17.7</v>
      </c>
      <c r="AE5721" s="102" t="s">
        <v>3117</v>
      </c>
      <c r="AF5721" s="86" t="s">
        <v>538</v>
      </c>
      <c r="AG5721" s="103">
        <f>Table1[[#This Row],['# Books]]*Table1[[#This Row],[QTY]]</f>
        <v>0</v>
      </c>
      <c r="AH5721" s="104">
        <f>Table1[[#This Row],[S&amp;L Price]]*Table1[[#This Row],[QTY]]</f>
        <v>0</v>
      </c>
    </row>
    <row r="5722" spans="1:34" ht="18" customHeight="1" x14ac:dyDescent="0.25">
      <c r="A5722" s="83"/>
      <c r="B5722" s="83"/>
      <c r="C5722" s="84">
        <v>266</v>
      </c>
      <c r="D5722" s="84"/>
      <c r="E5722" s="84"/>
      <c r="F5722" s="86" t="s">
        <v>5653</v>
      </c>
      <c r="G5722" s="115">
        <v>1</v>
      </c>
      <c r="H5722" s="88" t="s">
        <v>5660</v>
      </c>
      <c r="I5722" s="88" t="s">
        <v>1045</v>
      </c>
      <c r="J5722" s="88" t="s">
        <v>126</v>
      </c>
      <c r="K5722" s="89"/>
      <c r="L5722" s="91" t="s">
        <v>5661</v>
      </c>
      <c r="M5722" s="84">
        <v>2019</v>
      </c>
      <c r="N5722" s="93" t="s">
        <v>4044</v>
      </c>
      <c r="O5722" s="86" t="s">
        <v>183</v>
      </c>
      <c r="P5722" s="86" t="s">
        <v>318</v>
      </c>
      <c r="Q5722" s="86" t="s">
        <v>1175</v>
      </c>
      <c r="R5722" s="86" t="s">
        <v>5658</v>
      </c>
      <c r="S5722" s="96" t="s">
        <v>21658</v>
      </c>
      <c r="T5722" s="96" t="s">
        <v>21603</v>
      </c>
      <c r="U5722" s="91"/>
      <c r="V5722" s="91"/>
      <c r="W5722" s="91" t="s">
        <v>274</v>
      </c>
      <c r="X5722" s="98"/>
      <c r="Y5722" s="86" t="s">
        <v>302</v>
      </c>
      <c r="Z5722" s="86" t="s">
        <v>317</v>
      </c>
      <c r="AA5722" s="86" t="s">
        <v>5391</v>
      </c>
      <c r="AB5722" s="86" t="s">
        <v>791</v>
      </c>
      <c r="AC5722" s="100">
        <v>23.6</v>
      </c>
      <c r="AD5722" s="100">
        <v>17.7</v>
      </c>
      <c r="AE5722" s="102" t="s">
        <v>3117</v>
      </c>
      <c r="AF5722" s="86" t="s">
        <v>538</v>
      </c>
      <c r="AG5722" s="103">
        <f>Table1[[#This Row],['# Books]]*Table1[[#This Row],[QTY]]</f>
        <v>0</v>
      </c>
      <c r="AH5722" s="104">
        <f>Table1[[#This Row],[S&amp;L Price]]*Table1[[#This Row],[QTY]]</f>
        <v>0</v>
      </c>
    </row>
    <row r="5723" spans="1:34" ht="18" hidden="1" customHeight="1" x14ac:dyDescent="0.25">
      <c r="A5723" s="83"/>
      <c r="B5723" s="83"/>
      <c r="C5723" s="84">
        <v>266</v>
      </c>
      <c r="D5723" s="84"/>
      <c r="E5723" s="84"/>
      <c r="F5723" s="86" t="s">
        <v>5653</v>
      </c>
      <c r="G5723" s="115">
        <v>1</v>
      </c>
      <c r="H5723" s="88" t="s">
        <v>5660</v>
      </c>
      <c r="I5723" s="88" t="s">
        <v>1045</v>
      </c>
      <c r="J5723" s="88" t="s">
        <v>328</v>
      </c>
      <c r="K5723" s="89"/>
      <c r="L5723" s="91" t="s">
        <v>5662</v>
      </c>
      <c r="M5723" s="84">
        <v>2019</v>
      </c>
      <c r="N5723" s="93" t="s">
        <v>4044</v>
      </c>
      <c r="O5723" s="86"/>
      <c r="P5723" s="86"/>
      <c r="Q5723" s="86" t="s">
        <v>1175</v>
      </c>
      <c r="R5723" s="86" t="s">
        <v>5658</v>
      </c>
      <c r="S5723" s="96" t="s">
        <v>21658</v>
      </c>
      <c r="T5723" s="96" t="s">
        <v>21603</v>
      </c>
      <c r="U5723" s="91"/>
      <c r="V5723" s="91"/>
      <c r="W5723" s="91" t="s">
        <v>274</v>
      </c>
      <c r="X5723" s="98"/>
      <c r="Y5723" s="86" t="s">
        <v>302</v>
      </c>
      <c r="Z5723" s="86" t="s">
        <v>317</v>
      </c>
      <c r="AA5723" s="86" t="s">
        <v>5391</v>
      </c>
      <c r="AB5723" s="86" t="s">
        <v>791</v>
      </c>
      <c r="AC5723" s="100">
        <v>23.6</v>
      </c>
      <c r="AD5723" s="100">
        <v>17.7</v>
      </c>
      <c r="AE5723" s="102" t="s">
        <v>3117</v>
      </c>
      <c r="AF5723" s="86" t="s">
        <v>538</v>
      </c>
      <c r="AG5723" s="103">
        <f>Table1[[#This Row],['# Books]]*Table1[[#This Row],[QTY]]</f>
        <v>0</v>
      </c>
      <c r="AH5723" s="104">
        <f>Table1[[#This Row],[S&amp;L Price]]*Table1[[#This Row],[QTY]]</f>
        <v>0</v>
      </c>
    </row>
    <row r="5724" spans="1:34" ht="18" customHeight="1" x14ac:dyDescent="0.25">
      <c r="A5724" s="83"/>
      <c r="B5724" s="83"/>
      <c r="C5724" s="84">
        <v>266</v>
      </c>
      <c r="D5724" s="84"/>
      <c r="E5724" s="84"/>
      <c r="F5724" s="86" t="s">
        <v>5653</v>
      </c>
      <c r="G5724" s="115">
        <v>1</v>
      </c>
      <c r="H5724" s="88" t="s">
        <v>5663</v>
      </c>
      <c r="I5724" s="88" t="s">
        <v>1045</v>
      </c>
      <c r="J5724" s="88" t="s">
        <v>126</v>
      </c>
      <c r="K5724" s="89"/>
      <c r="L5724" s="91" t="s">
        <v>5664</v>
      </c>
      <c r="M5724" s="84">
        <v>2019</v>
      </c>
      <c r="N5724" s="93" t="s">
        <v>4044</v>
      </c>
      <c r="O5724" s="86" t="s">
        <v>183</v>
      </c>
      <c r="P5724" s="86" t="s">
        <v>318</v>
      </c>
      <c r="Q5724" s="86" t="s">
        <v>1175</v>
      </c>
      <c r="R5724" s="86" t="s">
        <v>5658</v>
      </c>
      <c r="S5724" s="96" t="s">
        <v>21631</v>
      </c>
      <c r="T5724" s="96" t="s">
        <v>21603</v>
      </c>
      <c r="U5724" s="91"/>
      <c r="V5724" s="91"/>
      <c r="W5724" s="91" t="s">
        <v>275</v>
      </c>
      <c r="X5724" s="98"/>
      <c r="Y5724" s="86" t="s">
        <v>302</v>
      </c>
      <c r="Z5724" s="86" t="s">
        <v>317</v>
      </c>
      <c r="AA5724" s="86" t="s">
        <v>5387</v>
      </c>
      <c r="AB5724" s="86" t="s">
        <v>791</v>
      </c>
      <c r="AC5724" s="100">
        <v>23.6</v>
      </c>
      <c r="AD5724" s="100">
        <v>17.7</v>
      </c>
      <c r="AE5724" s="102" t="s">
        <v>3117</v>
      </c>
      <c r="AF5724" s="86" t="s">
        <v>538</v>
      </c>
      <c r="AG5724" s="103">
        <f>Table1[[#This Row],['# Books]]*Table1[[#This Row],[QTY]]</f>
        <v>0</v>
      </c>
      <c r="AH5724" s="104">
        <f>Table1[[#This Row],[S&amp;L Price]]*Table1[[#This Row],[QTY]]</f>
        <v>0</v>
      </c>
    </row>
    <row r="5725" spans="1:34" ht="18" hidden="1" customHeight="1" x14ac:dyDescent="0.25">
      <c r="A5725" s="83"/>
      <c r="B5725" s="83"/>
      <c r="C5725" s="84">
        <v>266</v>
      </c>
      <c r="D5725" s="84"/>
      <c r="E5725" s="84"/>
      <c r="F5725" s="86" t="s">
        <v>5653</v>
      </c>
      <c r="G5725" s="115">
        <v>1</v>
      </c>
      <c r="H5725" s="88" t="s">
        <v>5663</v>
      </c>
      <c r="I5725" s="88" t="s">
        <v>1045</v>
      </c>
      <c r="J5725" s="88" t="s">
        <v>328</v>
      </c>
      <c r="K5725" s="89"/>
      <c r="L5725" s="91" t="s">
        <v>5665</v>
      </c>
      <c r="M5725" s="84">
        <v>2019</v>
      </c>
      <c r="N5725" s="93" t="s">
        <v>4044</v>
      </c>
      <c r="O5725" s="86"/>
      <c r="P5725" s="86"/>
      <c r="Q5725" s="86" t="s">
        <v>1175</v>
      </c>
      <c r="R5725" s="86" t="s">
        <v>5658</v>
      </c>
      <c r="S5725" s="96" t="s">
        <v>21631</v>
      </c>
      <c r="T5725" s="96" t="s">
        <v>21603</v>
      </c>
      <c r="U5725" s="91"/>
      <c r="V5725" s="91"/>
      <c r="W5725" s="91" t="s">
        <v>275</v>
      </c>
      <c r="X5725" s="98"/>
      <c r="Y5725" s="86" t="s">
        <v>302</v>
      </c>
      <c r="Z5725" s="86" t="s">
        <v>317</v>
      </c>
      <c r="AA5725" s="86" t="s">
        <v>5387</v>
      </c>
      <c r="AB5725" s="86" t="s">
        <v>791</v>
      </c>
      <c r="AC5725" s="100">
        <v>23.6</v>
      </c>
      <c r="AD5725" s="100">
        <v>17.7</v>
      </c>
      <c r="AE5725" s="102" t="s">
        <v>3117</v>
      </c>
      <c r="AF5725" s="86" t="s">
        <v>538</v>
      </c>
      <c r="AG5725" s="103">
        <f>Table1[[#This Row],['# Books]]*Table1[[#This Row],[QTY]]</f>
        <v>0</v>
      </c>
      <c r="AH5725" s="104">
        <f>Table1[[#This Row],[S&amp;L Price]]*Table1[[#This Row],[QTY]]</f>
        <v>0</v>
      </c>
    </row>
    <row r="5726" spans="1:34" ht="18" customHeight="1" x14ac:dyDescent="0.25">
      <c r="A5726" s="83"/>
      <c r="B5726" s="83"/>
      <c r="C5726" s="84">
        <v>266</v>
      </c>
      <c r="D5726" s="84"/>
      <c r="E5726" s="84"/>
      <c r="F5726" s="86" t="s">
        <v>5653</v>
      </c>
      <c r="G5726" s="115">
        <v>1</v>
      </c>
      <c r="H5726" s="88" t="s">
        <v>5666</v>
      </c>
      <c r="I5726" s="88" t="s">
        <v>1045</v>
      </c>
      <c r="J5726" s="88" t="s">
        <v>126</v>
      </c>
      <c r="K5726" s="89"/>
      <c r="L5726" s="91" t="s">
        <v>5667</v>
      </c>
      <c r="M5726" s="84">
        <v>2019</v>
      </c>
      <c r="N5726" s="93" t="s">
        <v>4044</v>
      </c>
      <c r="O5726" s="86" t="s">
        <v>183</v>
      </c>
      <c r="P5726" s="86" t="s">
        <v>318</v>
      </c>
      <c r="Q5726" s="86" t="s">
        <v>1175</v>
      </c>
      <c r="R5726" s="86" t="s">
        <v>5658</v>
      </c>
      <c r="S5726" s="96" t="s">
        <v>21658</v>
      </c>
      <c r="T5726" s="96" t="s">
        <v>21603</v>
      </c>
      <c r="U5726" s="91"/>
      <c r="V5726" s="91"/>
      <c r="W5726" s="91" t="s">
        <v>275</v>
      </c>
      <c r="X5726" s="98"/>
      <c r="Y5726" s="86" t="s">
        <v>302</v>
      </c>
      <c r="Z5726" s="86" t="s">
        <v>317</v>
      </c>
      <c r="AA5726" s="86" t="s">
        <v>5668</v>
      </c>
      <c r="AB5726" s="86" t="s">
        <v>791</v>
      </c>
      <c r="AC5726" s="100">
        <v>23.6</v>
      </c>
      <c r="AD5726" s="100">
        <v>17.7</v>
      </c>
      <c r="AE5726" s="102" t="s">
        <v>3117</v>
      </c>
      <c r="AF5726" s="86" t="s">
        <v>538</v>
      </c>
      <c r="AG5726" s="103">
        <f>Table1[[#This Row],['# Books]]*Table1[[#This Row],[QTY]]</f>
        <v>0</v>
      </c>
      <c r="AH5726" s="104">
        <f>Table1[[#This Row],[S&amp;L Price]]*Table1[[#This Row],[QTY]]</f>
        <v>0</v>
      </c>
    </row>
    <row r="5727" spans="1:34" ht="18" hidden="1" customHeight="1" x14ac:dyDescent="0.25">
      <c r="A5727" s="83"/>
      <c r="B5727" s="83"/>
      <c r="C5727" s="84">
        <v>266</v>
      </c>
      <c r="D5727" s="84"/>
      <c r="E5727" s="84"/>
      <c r="F5727" s="86" t="s">
        <v>5653</v>
      </c>
      <c r="G5727" s="115">
        <v>1</v>
      </c>
      <c r="H5727" s="88" t="s">
        <v>5666</v>
      </c>
      <c r="I5727" s="88" t="s">
        <v>1045</v>
      </c>
      <c r="J5727" s="88" t="s">
        <v>328</v>
      </c>
      <c r="K5727" s="89"/>
      <c r="L5727" s="91" t="s">
        <v>5669</v>
      </c>
      <c r="M5727" s="84">
        <v>2019</v>
      </c>
      <c r="N5727" s="93" t="s">
        <v>4044</v>
      </c>
      <c r="O5727" s="86"/>
      <c r="P5727" s="86"/>
      <c r="Q5727" s="86" t="s">
        <v>1175</v>
      </c>
      <c r="R5727" s="86" t="s">
        <v>5658</v>
      </c>
      <c r="S5727" s="96" t="s">
        <v>21658</v>
      </c>
      <c r="T5727" s="96" t="s">
        <v>21603</v>
      </c>
      <c r="U5727" s="91"/>
      <c r="V5727" s="91"/>
      <c r="W5727" s="91" t="s">
        <v>275</v>
      </c>
      <c r="X5727" s="98"/>
      <c r="Y5727" s="86" t="s">
        <v>302</v>
      </c>
      <c r="Z5727" s="86" t="s">
        <v>317</v>
      </c>
      <c r="AA5727" s="86" t="s">
        <v>5668</v>
      </c>
      <c r="AB5727" s="86" t="s">
        <v>791</v>
      </c>
      <c r="AC5727" s="100">
        <v>23.6</v>
      </c>
      <c r="AD5727" s="100">
        <v>17.7</v>
      </c>
      <c r="AE5727" s="102" t="s">
        <v>3117</v>
      </c>
      <c r="AF5727" s="86" t="s">
        <v>538</v>
      </c>
      <c r="AG5727" s="103">
        <f>Table1[[#This Row],['# Books]]*Table1[[#This Row],[QTY]]</f>
        <v>0</v>
      </c>
      <c r="AH5727" s="104">
        <f>Table1[[#This Row],[S&amp;L Price]]*Table1[[#This Row],[QTY]]</f>
        <v>0</v>
      </c>
    </row>
    <row r="5728" spans="1:34" ht="18" customHeight="1" x14ac:dyDescent="0.25">
      <c r="A5728" s="83"/>
      <c r="B5728" s="83"/>
      <c r="C5728" s="84">
        <v>266</v>
      </c>
      <c r="D5728" s="84"/>
      <c r="E5728" s="84"/>
      <c r="F5728" s="86" t="s">
        <v>5653</v>
      </c>
      <c r="G5728" s="115">
        <v>1</v>
      </c>
      <c r="H5728" s="88" t="s">
        <v>5670</v>
      </c>
      <c r="I5728" s="88" t="s">
        <v>1045</v>
      </c>
      <c r="J5728" s="88" t="s">
        <v>126</v>
      </c>
      <c r="K5728" s="89"/>
      <c r="L5728" s="91" t="s">
        <v>5671</v>
      </c>
      <c r="M5728" s="84">
        <v>2019</v>
      </c>
      <c r="N5728" s="93" t="s">
        <v>4044</v>
      </c>
      <c r="O5728" s="86" t="s">
        <v>183</v>
      </c>
      <c r="P5728" s="86" t="s">
        <v>318</v>
      </c>
      <c r="Q5728" s="86" t="s">
        <v>1175</v>
      </c>
      <c r="R5728" s="86" t="s">
        <v>5658</v>
      </c>
      <c r="S5728" s="96" t="s">
        <v>21649</v>
      </c>
      <c r="T5728" s="96" t="s">
        <v>21603</v>
      </c>
      <c r="U5728" s="91"/>
      <c r="V5728" s="91"/>
      <c r="W5728" s="91" t="s">
        <v>274</v>
      </c>
      <c r="X5728" s="98"/>
      <c r="Y5728" s="86" t="s">
        <v>302</v>
      </c>
      <c r="Z5728" s="86" t="s">
        <v>317</v>
      </c>
      <c r="AA5728" s="86" t="s">
        <v>5383</v>
      </c>
      <c r="AB5728" s="86" t="s">
        <v>791</v>
      </c>
      <c r="AC5728" s="100">
        <v>23.6</v>
      </c>
      <c r="AD5728" s="100">
        <v>17.7</v>
      </c>
      <c r="AE5728" s="102" t="s">
        <v>3117</v>
      </c>
      <c r="AF5728" s="86" t="s">
        <v>538</v>
      </c>
      <c r="AG5728" s="103">
        <f>Table1[[#This Row],['# Books]]*Table1[[#This Row],[QTY]]</f>
        <v>0</v>
      </c>
      <c r="AH5728" s="104">
        <f>Table1[[#This Row],[S&amp;L Price]]*Table1[[#This Row],[QTY]]</f>
        <v>0</v>
      </c>
    </row>
    <row r="5729" spans="1:34" ht="18" hidden="1" customHeight="1" x14ac:dyDescent="0.25">
      <c r="A5729" s="83"/>
      <c r="B5729" s="83"/>
      <c r="C5729" s="84">
        <v>266</v>
      </c>
      <c r="D5729" s="84"/>
      <c r="E5729" s="84"/>
      <c r="F5729" s="86" t="s">
        <v>5653</v>
      </c>
      <c r="G5729" s="115">
        <v>1</v>
      </c>
      <c r="H5729" s="88" t="s">
        <v>5670</v>
      </c>
      <c r="I5729" s="88" t="s">
        <v>1045</v>
      </c>
      <c r="J5729" s="88" t="s">
        <v>328</v>
      </c>
      <c r="K5729" s="89"/>
      <c r="L5729" s="91" t="s">
        <v>5672</v>
      </c>
      <c r="M5729" s="84">
        <v>2019</v>
      </c>
      <c r="N5729" s="93" t="s">
        <v>4044</v>
      </c>
      <c r="O5729" s="86"/>
      <c r="P5729" s="86"/>
      <c r="Q5729" s="86" t="s">
        <v>1175</v>
      </c>
      <c r="R5729" s="86" t="s">
        <v>5658</v>
      </c>
      <c r="S5729" s="96" t="s">
        <v>21649</v>
      </c>
      <c r="T5729" s="96" t="s">
        <v>21603</v>
      </c>
      <c r="U5729" s="91"/>
      <c r="V5729" s="91"/>
      <c r="W5729" s="91" t="s">
        <v>274</v>
      </c>
      <c r="X5729" s="98"/>
      <c r="Y5729" s="86" t="s">
        <v>302</v>
      </c>
      <c r="Z5729" s="86" t="s">
        <v>317</v>
      </c>
      <c r="AA5729" s="86" t="s">
        <v>5383</v>
      </c>
      <c r="AB5729" s="86" t="s">
        <v>791</v>
      </c>
      <c r="AC5729" s="100">
        <v>23.6</v>
      </c>
      <c r="AD5729" s="100">
        <v>17.7</v>
      </c>
      <c r="AE5729" s="102" t="s">
        <v>3117</v>
      </c>
      <c r="AF5729" s="86" t="s">
        <v>538</v>
      </c>
      <c r="AG5729" s="103">
        <f>Table1[[#This Row],['# Books]]*Table1[[#This Row],[QTY]]</f>
        <v>0</v>
      </c>
      <c r="AH5729" s="104">
        <f>Table1[[#This Row],[S&amp;L Price]]*Table1[[#This Row],[QTY]]</f>
        <v>0</v>
      </c>
    </row>
    <row r="5730" spans="1:34" ht="18" hidden="1" customHeight="1" x14ac:dyDescent="0.25">
      <c r="A5730" s="83"/>
      <c r="B5730" s="83"/>
      <c r="C5730" s="84">
        <v>267</v>
      </c>
      <c r="D5730" s="84"/>
      <c r="E5730" s="84"/>
      <c r="F5730" s="86" t="s">
        <v>12860</v>
      </c>
      <c r="G5730" s="115">
        <v>6</v>
      </c>
      <c r="H5730" s="88" t="s">
        <v>12860</v>
      </c>
      <c r="I5730" s="88" t="s">
        <v>634</v>
      </c>
      <c r="J5730" s="88" t="s">
        <v>125</v>
      </c>
      <c r="K5730" s="89"/>
      <c r="L5730" s="91" t="s">
        <v>12861</v>
      </c>
      <c r="M5730" s="84">
        <v>2017</v>
      </c>
      <c r="N5730" s="93" t="s">
        <v>1803</v>
      </c>
      <c r="O5730" s="86" t="s">
        <v>183</v>
      </c>
      <c r="P5730" s="86" t="s">
        <v>320</v>
      </c>
      <c r="Q5730" s="86"/>
      <c r="R5730" s="86"/>
      <c r="S5730" s="96"/>
      <c r="T5730" s="96"/>
      <c r="U5730" s="91"/>
      <c r="V5730" s="91"/>
      <c r="W5730" s="91"/>
      <c r="X5730" s="98"/>
      <c r="Y5730" s="86" t="s">
        <v>293</v>
      </c>
      <c r="Z5730" s="86" t="s">
        <v>314</v>
      </c>
      <c r="AA5730" s="86" t="s">
        <v>7505</v>
      </c>
      <c r="AB5730" s="86" t="s">
        <v>791</v>
      </c>
      <c r="AC5730" s="100">
        <v>146.69999999999999</v>
      </c>
      <c r="AD5730" s="100">
        <v>124.8</v>
      </c>
      <c r="AE5730" s="102"/>
      <c r="AF5730" s="86" t="s">
        <v>539</v>
      </c>
      <c r="AG5730" s="103">
        <f>Table1[[#This Row],['# Books]]*Table1[[#This Row],[QTY]]</f>
        <v>0</v>
      </c>
      <c r="AH5730" s="104">
        <f>Table1[[#This Row],[S&amp;L Price]]*Table1[[#This Row],[QTY]]</f>
        <v>0</v>
      </c>
    </row>
    <row r="5731" spans="1:34" ht="18" customHeight="1" x14ac:dyDescent="0.25">
      <c r="A5731" s="83"/>
      <c r="B5731" s="83"/>
      <c r="C5731" s="84">
        <v>267</v>
      </c>
      <c r="D5731" s="84"/>
      <c r="E5731" s="84"/>
      <c r="F5731" s="86" t="s">
        <v>12860</v>
      </c>
      <c r="G5731" s="115">
        <v>1</v>
      </c>
      <c r="H5731" s="88" t="s">
        <v>12862</v>
      </c>
      <c r="I5731" s="88" t="s">
        <v>634</v>
      </c>
      <c r="J5731" s="88" t="s">
        <v>126</v>
      </c>
      <c r="K5731" s="89"/>
      <c r="L5731" s="91" t="s">
        <v>12863</v>
      </c>
      <c r="M5731" s="84">
        <v>2017</v>
      </c>
      <c r="N5731" s="93" t="s">
        <v>1803</v>
      </c>
      <c r="O5731" s="86" t="s">
        <v>183</v>
      </c>
      <c r="P5731" s="86" t="s">
        <v>320</v>
      </c>
      <c r="Q5731" s="86" t="s">
        <v>90</v>
      </c>
      <c r="R5731" s="86" t="s">
        <v>18929</v>
      </c>
      <c r="S5731" s="96" t="s">
        <v>21651</v>
      </c>
      <c r="T5731" s="96" t="s">
        <v>21603</v>
      </c>
      <c r="U5731" s="91"/>
      <c r="V5731" s="91"/>
      <c r="W5731" s="91" t="s">
        <v>271</v>
      </c>
      <c r="X5731" s="98"/>
      <c r="Y5731" s="86" t="s">
        <v>293</v>
      </c>
      <c r="Z5731" s="86" t="s">
        <v>314</v>
      </c>
      <c r="AA5731" s="86" t="s">
        <v>20249</v>
      </c>
      <c r="AB5731" s="86" t="s">
        <v>791</v>
      </c>
      <c r="AC5731" s="100">
        <v>24.45</v>
      </c>
      <c r="AD5731" s="100">
        <v>20.8</v>
      </c>
      <c r="AE5731" s="102" t="s">
        <v>1064</v>
      </c>
      <c r="AF5731" s="86" t="s">
        <v>539</v>
      </c>
      <c r="AG5731" s="103">
        <f>Table1[[#This Row],['# Books]]*Table1[[#This Row],[QTY]]</f>
        <v>0</v>
      </c>
      <c r="AH5731" s="104">
        <f>Table1[[#This Row],[S&amp;L Price]]*Table1[[#This Row],[QTY]]</f>
        <v>0</v>
      </c>
    </row>
    <row r="5732" spans="1:34" ht="18" hidden="1" customHeight="1" x14ac:dyDescent="0.25">
      <c r="A5732" s="83"/>
      <c r="B5732" s="83"/>
      <c r="C5732" s="84">
        <v>267</v>
      </c>
      <c r="D5732" s="84"/>
      <c r="E5732" s="84"/>
      <c r="F5732" s="86" t="s">
        <v>12860</v>
      </c>
      <c r="G5732" s="115">
        <v>1</v>
      </c>
      <c r="H5732" s="88" t="s">
        <v>12862</v>
      </c>
      <c r="I5732" s="88" t="s">
        <v>634</v>
      </c>
      <c r="J5732" s="88" t="s">
        <v>328</v>
      </c>
      <c r="K5732" s="89"/>
      <c r="L5732" s="91" t="s">
        <v>12864</v>
      </c>
      <c r="M5732" s="84">
        <v>2017</v>
      </c>
      <c r="N5732" s="93" t="s">
        <v>1803</v>
      </c>
      <c r="O5732" s="86"/>
      <c r="P5732" s="86"/>
      <c r="Q5732" s="86" t="s">
        <v>90</v>
      </c>
      <c r="R5732" s="86" t="s">
        <v>18929</v>
      </c>
      <c r="S5732" s="96" t="s">
        <v>21651</v>
      </c>
      <c r="T5732" s="96" t="s">
        <v>21603</v>
      </c>
      <c r="U5732" s="91"/>
      <c r="V5732" s="91"/>
      <c r="W5732" s="91" t="s">
        <v>271</v>
      </c>
      <c r="X5732" s="98"/>
      <c r="Y5732" s="86" t="s">
        <v>293</v>
      </c>
      <c r="Z5732" s="86" t="s">
        <v>314</v>
      </c>
      <c r="AA5732" s="86" t="s">
        <v>20249</v>
      </c>
      <c r="AB5732" s="86" t="s">
        <v>791</v>
      </c>
      <c r="AC5732" s="100">
        <v>24.45</v>
      </c>
      <c r="AD5732" s="100">
        <v>20.8</v>
      </c>
      <c r="AE5732" s="102" t="s">
        <v>1064</v>
      </c>
      <c r="AF5732" s="86" t="s">
        <v>539</v>
      </c>
      <c r="AG5732" s="103">
        <f>Table1[[#This Row],['# Books]]*Table1[[#This Row],[QTY]]</f>
        <v>0</v>
      </c>
      <c r="AH5732" s="104">
        <f>Table1[[#This Row],[S&amp;L Price]]*Table1[[#This Row],[QTY]]</f>
        <v>0</v>
      </c>
    </row>
    <row r="5733" spans="1:34" ht="18" customHeight="1" x14ac:dyDescent="0.25">
      <c r="A5733" s="83"/>
      <c r="B5733" s="83"/>
      <c r="C5733" s="84">
        <v>267</v>
      </c>
      <c r="D5733" s="84"/>
      <c r="E5733" s="84"/>
      <c r="F5733" s="86" t="s">
        <v>12860</v>
      </c>
      <c r="G5733" s="115">
        <v>1</v>
      </c>
      <c r="H5733" s="88" t="s">
        <v>12865</v>
      </c>
      <c r="I5733" s="88" t="s">
        <v>634</v>
      </c>
      <c r="J5733" s="88" t="s">
        <v>126</v>
      </c>
      <c r="K5733" s="89"/>
      <c r="L5733" s="91" t="s">
        <v>12866</v>
      </c>
      <c r="M5733" s="84">
        <v>2017</v>
      </c>
      <c r="N5733" s="93" t="s">
        <v>1803</v>
      </c>
      <c r="O5733" s="86" t="s">
        <v>183</v>
      </c>
      <c r="P5733" s="86" t="s">
        <v>320</v>
      </c>
      <c r="Q5733" s="86" t="s">
        <v>90</v>
      </c>
      <c r="R5733" s="86" t="s">
        <v>1060</v>
      </c>
      <c r="S5733" s="96" t="s">
        <v>21651</v>
      </c>
      <c r="T5733" s="96" t="s">
        <v>21603</v>
      </c>
      <c r="U5733" s="91"/>
      <c r="V5733" s="91"/>
      <c r="W5733" s="91" t="s">
        <v>271</v>
      </c>
      <c r="X5733" s="98"/>
      <c r="Y5733" s="86" t="s">
        <v>293</v>
      </c>
      <c r="Z5733" s="86" t="s">
        <v>314</v>
      </c>
      <c r="AA5733" s="86" t="s">
        <v>7508</v>
      </c>
      <c r="AB5733" s="86" t="s">
        <v>791</v>
      </c>
      <c r="AC5733" s="100">
        <v>24.45</v>
      </c>
      <c r="AD5733" s="100">
        <v>20.8</v>
      </c>
      <c r="AE5733" s="102" t="s">
        <v>7509</v>
      </c>
      <c r="AF5733" s="86" t="s">
        <v>539</v>
      </c>
      <c r="AG5733" s="103">
        <f>Table1[[#This Row],['# Books]]*Table1[[#This Row],[QTY]]</f>
        <v>0</v>
      </c>
      <c r="AH5733" s="104">
        <f>Table1[[#This Row],[S&amp;L Price]]*Table1[[#This Row],[QTY]]</f>
        <v>0</v>
      </c>
    </row>
    <row r="5734" spans="1:34" ht="18" hidden="1" customHeight="1" x14ac:dyDescent="0.25">
      <c r="A5734" s="83"/>
      <c r="B5734" s="83"/>
      <c r="C5734" s="84">
        <v>267</v>
      </c>
      <c r="D5734" s="84"/>
      <c r="E5734" s="84"/>
      <c r="F5734" s="86" t="s">
        <v>12860</v>
      </c>
      <c r="G5734" s="115">
        <v>1</v>
      </c>
      <c r="H5734" s="88" t="s">
        <v>12865</v>
      </c>
      <c r="I5734" s="88" t="s">
        <v>634</v>
      </c>
      <c r="J5734" s="88" t="s">
        <v>328</v>
      </c>
      <c r="K5734" s="89"/>
      <c r="L5734" s="91" t="s">
        <v>12867</v>
      </c>
      <c r="M5734" s="84">
        <v>2017</v>
      </c>
      <c r="N5734" s="93" t="s">
        <v>1803</v>
      </c>
      <c r="O5734" s="86"/>
      <c r="P5734" s="86"/>
      <c r="Q5734" s="86" t="s">
        <v>90</v>
      </c>
      <c r="R5734" s="86" t="s">
        <v>1060</v>
      </c>
      <c r="S5734" s="96" t="s">
        <v>21651</v>
      </c>
      <c r="T5734" s="96" t="s">
        <v>21603</v>
      </c>
      <c r="U5734" s="91"/>
      <c r="V5734" s="91"/>
      <c r="W5734" s="91" t="s">
        <v>271</v>
      </c>
      <c r="X5734" s="98"/>
      <c r="Y5734" s="86" t="s">
        <v>293</v>
      </c>
      <c r="Z5734" s="86" t="s">
        <v>314</v>
      </c>
      <c r="AA5734" s="86" t="s">
        <v>7508</v>
      </c>
      <c r="AB5734" s="86" t="s">
        <v>791</v>
      </c>
      <c r="AC5734" s="100">
        <v>24.45</v>
      </c>
      <c r="AD5734" s="100">
        <v>20.8</v>
      </c>
      <c r="AE5734" s="102" t="s">
        <v>7509</v>
      </c>
      <c r="AF5734" s="86" t="s">
        <v>539</v>
      </c>
      <c r="AG5734" s="103">
        <f>Table1[[#This Row],['# Books]]*Table1[[#This Row],[QTY]]</f>
        <v>0</v>
      </c>
      <c r="AH5734" s="104">
        <f>Table1[[#This Row],[S&amp;L Price]]*Table1[[#This Row],[QTY]]</f>
        <v>0</v>
      </c>
    </row>
    <row r="5735" spans="1:34" ht="18" customHeight="1" x14ac:dyDescent="0.25">
      <c r="A5735" s="83"/>
      <c r="B5735" s="83"/>
      <c r="C5735" s="84">
        <v>267</v>
      </c>
      <c r="D5735" s="84"/>
      <c r="E5735" s="84"/>
      <c r="F5735" s="86" t="s">
        <v>12860</v>
      </c>
      <c r="G5735" s="115">
        <v>1</v>
      </c>
      <c r="H5735" s="88" t="s">
        <v>12868</v>
      </c>
      <c r="I5735" s="88" t="s">
        <v>634</v>
      </c>
      <c r="J5735" s="88" t="s">
        <v>126</v>
      </c>
      <c r="K5735" s="89"/>
      <c r="L5735" s="91" t="s">
        <v>12869</v>
      </c>
      <c r="M5735" s="84">
        <v>2017</v>
      </c>
      <c r="N5735" s="93" t="s">
        <v>1803</v>
      </c>
      <c r="O5735" s="86" t="s">
        <v>183</v>
      </c>
      <c r="P5735" s="86" t="s">
        <v>320</v>
      </c>
      <c r="Q5735" s="86" t="s">
        <v>90</v>
      </c>
      <c r="R5735" s="86" t="s">
        <v>1815</v>
      </c>
      <c r="S5735" s="96" t="s">
        <v>21614</v>
      </c>
      <c r="T5735" s="96" t="s">
        <v>21603</v>
      </c>
      <c r="U5735" s="91"/>
      <c r="V5735" s="91"/>
      <c r="W5735" s="91" t="s">
        <v>271</v>
      </c>
      <c r="X5735" s="98"/>
      <c r="Y5735" s="86" t="s">
        <v>293</v>
      </c>
      <c r="Z5735" s="86" t="s">
        <v>314</v>
      </c>
      <c r="AA5735" s="86" t="s">
        <v>7522</v>
      </c>
      <c r="AB5735" s="86" t="s">
        <v>791</v>
      </c>
      <c r="AC5735" s="100">
        <v>24.45</v>
      </c>
      <c r="AD5735" s="100">
        <v>20.8</v>
      </c>
      <c r="AE5735" s="102" t="s">
        <v>7523</v>
      </c>
      <c r="AF5735" s="86" t="s">
        <v>539</v>
      </c>
      <c r="AG5735" s="103">
        <f>Table1[[#This Row],['# Books]]*Table1[[#This Row],[QTY]]</f>
        <v>0</v>
      </c>
      <c r="AH5735" s="104">
        <f>Table1[[#This Row],[S&amp;L Price]]*Table1[[#This Row],[QTY]]</f>
        <v>0</v>
      </c>
    </row>
    <row r="5736" spans="1:34" ht="18" hidden="1" customHeight="1" x14ac:dyDescent="0.25">
      <c r="A5736" s="83"/>
      <c r="B5736" s="83"/>
      <c r="C5736" s="84">
        <v>267</v>
      </c>
      <c r="D5736" s="84"/>
      <c r="E5736" s="84"/>
      <c r="F5736" s="86" t="s">
        <v>12860</v>
      </c>
      <c r="G5736" s="115">
        <v>1</v>
      </c>
      <c r="H5736" s="88" t="s">
        <v>12868</v>
      </c>
      <c r="I5736" s="88" t="s">
        <v>634</v>
      </c>
      <c r="J5736" s="88" t="s">
        <v>328</v>
      </c>
      <c r="K5736" s="89"/>
      <c r="L5736" s="91" t="s">
        <v>12870</v>
      </c>
      <c r="M5736" s="84">
        <v>2017</v>
      </c>
      <c r="N5736" s="93" t="s">
        <v>1803</v>
      </c>
      <c r="O5736" s="86"/>
      <c r="P5736" s="86"/>
      <c r="Q5736" s="86" t="s">
        <v>90</v>
      </c>
      <c r="R5736" s="86" t="s">
        <v>1815</v>
      </c>
      <c r="S5736" s="96" t="s">
        <v>21614</v>
      </c>
      <c r="T5736" s="96" t="s">
        <v>21603</v>
      </c>
      <c r="U5736" s="91"/>
      <c r="V5736" s="91"/>
      <c r="W5736" s="91" t="s">
        <v>271</v>
      </c>
      <c r="X5736" s="98"/>
      <c r="Y5736" s="86" t="s">
        <v>293</v>
      </c>
      <c r="Z5736" s="86" t="s">
        <v>314</v>
      </c>
      <c r="AA5736" s="86" t="s">
        <v>7522</v>
      </c>
      <c r="AB5736" s="86" t="s">
        <v>791</v>
      </c>
      <c r="AC5736" s="100">
        <v>24.45</v>
      </c>
      <c r="AD5736" s="100">
        <v>20.8</v>
      </c>
      <c r="AE5736" s="102" t="s">
        <v>7523</v>
      </c>
      <c r="AF5736" s="86" t="s">
        <v>539</v>
      </c>
      <c r="AG5736" s="103">
        <f>Table1[[#This Row],['# Books]]*Table1[[#This Row],[QTY]]</f>
        <v>0</v>
      </c>
      <c r="AH5736" s="104">
        <f>Table1[[#This Row],[S&amp;L Price]]*Table1[[#This Row],[QTY]]</f>
        <v>0</v>
      </c>
    </row>
    <row r="5737" spans="1:34" ht="18" customHeight="1" x14ac:dyDescent="0.25">
      <c r="A5737" s="83"/>
      <c r="B5737" s="83"/>
      <c r="C5737" s="84">
        <v>267</v>
      </c>
      <c r="D5737" s="84"/>
      <c r="E5737" s="84"/>
      <c r="F5737" s="86" t="s">
        <v>12860</v>
      </c>
      <c r="G5737" s="115">
        <v>1</v>
      </c>
      <c r="H5737" s="88" t="s">
        <v>12871</v>
      </c>
      <c r="I5737" s="88" t="s">
        <v>634</v>
      </c>
      <c r="J5737" s="88" t="s">
        <v>126</v>
      </c>
      <c r="K5737" s="89"/>
      <c r="L5737" s="91" t="s">
        <v>12872</v>
      </c>
      <c r="M5737" s="84">
        <v>2017</v>
      </c>
      <c r="N5737" s="93" t="s">
        <v>1803</v>
      </c>
      <c r="O5737" s="86" t="s">
        <v>183</v>
      </c>
      <c r="P5737" s="86" t="s">
        <v>320</v>
      </c>
      <c r="Q5737" s="86" t="s">
        <v>90</v>
      </c>
      <c r="R5737" s="86" t="s">
        <v>7194</v>
      </c>
      <c r="S5737" s="96" t="s">
        <v>21633</v>
      </c>
      <c r="T5737" s="96" t="s">
        <v>21603</v>
      </c>
      <c r="U5737" s="91"/>
      <c r="V5737" s="91"/>
      <c r="W5737" s="91" t="s">
        <v>271</v>
      </c>
      <c r="X5737" s="98"/>
      <c r="Y5737" s="86" t="s">
        <v>293</v>
      </c>
      <c r="Z5737" s="86" t="s">
        <v>314</v>
      </c>
      <c r="AA5737" s="86" t="s">
        <v>20248</v>
      </c>
      <c r="AB5737" s="86" t="s">
        <v>791</v>
      </c>
      <c r="AC5737" s="100">
        <v>24.45</v>
      </c>
      <c r="AD5737" s="100">
        <v>20.8</v>
      </c>
      <c r="AE5737" s="102" t="s">
        <v>7527</v>
      </c>
      <c r="AF5737" s="86" t="s">
        <v>539</v>
      </c>
      <c r="AG5737" s="103">
        <f>Table1[[#This Row],['# Books]]*Table1[[#This Row],[QTY]]</f>
        <v>0</v>
      </c>
      <c r="AH5737" s="104">
        <f>Table1[[#This Row],[S&amp;L Price]]*Table1[[#This Row],[QTY]]</f>
        <v>0</v>
      </c>
    </row>
    <row r="5738" spans="1:34" ht="18" hidden="1" customHeight="1" x14ac:dyDescent="0.25">
      <c r="A5738" s="83"/>
      <c r="B5738" s="83"/>
      <c r="C5738" s="84">
        <v>267</v>
      </c>
      <c r="D5738" s="84"/>
      <c r="E5738" s="84"/>
      <c r="F5738" s="86" t="s">
        <v>12860</v>
      </c>
      <c r="G5738" s="115">
        <v>1</v>
      </c>
      <c r="H5738" s="88" t="s">
        <v>12871</v>
      </c>
      <c r="I5738" s="88" t="s">
        <v>634</v>
      </c>
      <c r="J5738" s="88" t="s">
        <v>328</v>
      </c>
      <c r="K5738" s="89"/>
      <c r="L5738" s="91" t="s">
        <v>12873</v>
      </c>
      <c r="M5738" s="84">
        <v>2017</v>
      </c>
      <c r="N5738" s="93" t="s">
        <v>1803</v>
      </c>
      <c r="O5738" s="86"/>
      <c r="P5738" s="86"/>
      <c r="Q5738" s="86" t="s">
        <v>90</v>
      </c>
      <c r="R5738" s="86" t="s">
        <v>7194</v>
      </c>
      <c r="S5738" s="96" t="s">
        <v>21633</v>
      </c>
      <c r="T5738" s="96" t="s">
        <v>21603</v>
      </c>
      <c r="U5738" s="91"/>
      <c r="V5738" s="91"/>
      <c r="W5738" s="91" t="s">
        <v>271</v>
      </c>
      <c r="X5738" s="98"/>
      <c r="Y5738" s="86" t="s">
        <v>293</v>
      </c>
      <c r="Z5738" s="86" t="s">
        <v>314</v>
      </c>
      <c r="AA5738" s="86" t="s">
        <v>20248</v>
      </c>
      <c r="AB5738" s="86" t="s">
        <v>791</v>
      </c>
      <c r="AC5738" s="100">
        <v>24.45</v>
      </c>
      <c r="AD5738" s="100">
        <v>20.8</v>
      </c>
      <c r="AE5738" s="102" t="s">
        <v>7527</v>
      </c>
      <c r="AF5738" s="86" t="s">
        <v>539</v>
      </c>
      <c r="AG5738" s="103">
        <f>Table1[[#This Row],['# Books]]*Table1[[#This Row],[QTY]]</f>
        <v>0</v>
      </c>
      <c r="AH5738" s="104">
        <f>Table1[[#This Row],[S&amp;L Price]]*Table1[[#This Row],[QTY]]</f>
        <v>0</v>
      </c>
    </row>
    <row r="5739" spans="1:34" ht="18" customHeight="1" x14ac:dyDescent="0.25">
      <c r="A5739" s="83"/>
      <c r="B5739" s="83"/>
      <c r="C5739" s="84">
        <v>267</v>
      </c>
      <c r="D5739" s="84"/>
      <c r="E5739" s="84"/>
      <c r="F5739" s="86" t="s">
        <v>12860</v>
      </c>
      <c r="G5739" s="115">
        <v>1</v>
      </c>
      <c r="H5739" s="88" t="s">
        <v>12874</v>
      </c>
      <c r="I5739" s="88" t="s">
        <v>634</v>
      </c>
      <c r="J5739" s="88" t="s">
        <v>126</v>
      </c>
      <c r="K5739" s="89"/>
      <c r="L5739" s="91" t="s">
        <v>12875</v>
      </c>
      <c r="M5739" s="84">
        <v>2017</v>
      </c>
      <c r="N5739" s="93" t="s">
        <v>1803</v>
      </c>
      <c r="O5739" s="86" t="s">
        <v>183</v>
      </c>
      <c r="P5739" s="86" t="s">
        <v>320</v>
      </c>
      <c r="Q5739" s="86" t="s">
        <v>90</v>
      </c>
      <c r="R5739" s="86" t="s">
        <v>195</v>
      </c>
      <c r="S5739" s="96" t="s">
        <v>21611</v>
      </c>
      <c r="T5739" s="96" t="s">
        <v>21603</v>
      </c>
      <c r="U5739" s="91"/>
      <c r="V5739" s="91"/>
      <c r="W5739" s="91" t="s">
        <v>271</v>
      </c>
      <c r="X5739" s="98"/>
      <c r="Y5739" s="86" t="s">
        <v>293</v>
      </c>
      <c r="Z5739" s="86" t="s">
        <v>314</v>
      </c>
      <c r="AA5739" s="86" t="s">
        <v>7517</v>
      </c>
      <c r="AB5739" s="86" t="s">
        <v>791</v>
      </c>
      <c r="AC5739" s="100">
        <v>24.45</v>
      </c>
      <c r="AD5739" s="100">
        <v>20.8</v>
      </c>
      <c r="AE5739" s="102" t="s">
        <v>7518</v>
      </c>
      <c r="AF5739" s="86" t="s">
        <v>539</v>
      </c>
      <c r="AG5739" s="103">
        <f>Table1[[#This Row],['# Books]]*Table1[[#This Row],[QTY]]</f>
        <v>0</v>
      </c>
      <c r="AH5739" s="104">
        <f>Table1[[#This Row],[S&amp;L Price]]*Table1[[#This Row],[QTY]]</f>
        <v>0</v>
      </c>
    </row>
    <row r="5740" spans="1:34" ht="18" hidden="1" customHeight="1" x14ac:dyDescent="0.25">
      <c r="A5740" s="83"/>
      <c r="B5740" s="83"/>
      <c r="C5740" s="84">
        <v>267</v>
      </c>
      <c r="D5740" s="84"/>
      <c r="E5740" s="84"/>
      <c r="F5740" s="86" t="s">
        <v>12860</v>
      </c>
      <c r="G5740" s="115">
        <v>1</v>
      </c>
      <c r="H5740" s="88" t="s">
        <v>12874</v>
      </c>
      <c r="I5740" s="88" t="s">
        <v>634</v>
      </c>
      <c r="J5740" s="88" t="s">
        <v>328</v>
      </c>
      <c r="K5740" s="89"/>
      <c r="L5740" s="91" t="s">
        <v>12876</v>
      </c>
      <c r="M5740" s="84">
        <v>2017</v>
      </c>
      <c r="N5740" s="93" t="s">
        <v>1803</v>
      </c>
      <c r="O5740" s="86"/>
      <c r="P5740" s="86"/>
      <c r="Q5740" s="86" t="s">
        <v>90</v>
      </c>
      <c r="R5740" s="86" t="s">
        <v>195</v>
      </c>
      <c r="S5740" s="96" t="s">
        <v>21611</v>
      </c>
      <c r="T5740" s="96" t="s">
        <v>21603</v>
      </c>
      <c r="U5740" s="91"/>
      <c r="V5740" s="91"/>
      <c r="W5740" s="91" t="s">
        <v>271</v>
      </c>
      <c r="X5740" s="98"/>
      <c r="Y5740" s="86" t="s">
        <v>293</v>
      </c>
      <c r="Z5740" s="86" t="s">
        <v>314</v>
      </c>
      <c r="AA5740" s="86" t="s">
        <v>7517</v>
      </c>
      <c r="AB5740" s="86" t="s">
        <v>791</v>
      </c>
      <c r="AC5740" s="100">
        <v>24.45</v>
      </c>
      <c r="AD5740" s="100">
        <v>20.8</v>
      </c>
      <c r="AE5740" s="102" t="s">
        <v>7518</v>
      </c>
      <c r="AF5740" s="86" t="s">
        <v>539</v>
      </c>
      <c r="AG5740" s="103">
        <f>Table1[[#This Row],['# Books]]*Table1[[#This Row],[QTY]]</f>
        <v>0</v>
      </c>
      <c r="AH5740" s="104">
        <f>Table1[[#This Row],[S&amp;L Price]]*Table1[[#This Row],[QTY]]</f>
        <v>0</v>
      </c>
    </row>
    <row r="5741" spans="1:34" ht="18" customHeight="1" x14ac:dyDescent="0.25">
      <c r="A5741" s="83"/>
      <c r="B5741" s="83"/>
      <c r="C5741" s="84">
        <v>267</v>
      </c>
      <c r="D5741" s="84"/>
      <c r="E5741" s="84"/>
      <c r="F5741" s="86" t="s">
        <v>12860</v>
      </c>
      <c r="G5741" s="115">
        <v>1</v>
      </c>
      <c r="H5741" s="88" t="s">
        <v>12877</v>
      </c>
      <c r="I5741" s="88" t="s">
        <v>634</v>
      </c>
      <c r="J5741" s="88" t="s">
        <v>126</v>
      </c>
      <c r="K5741" s="89"/>
      <c r="L5741" s="91" t="s">
        <v>12878</v>
      </c>
      <c r="M5741" s="84">
        <v>2017</v>
      </c>
      <c r="N5741" s="93" t="s">
        <v>1803</v>
      </c>
      <c r="O5741" s="86" t="s">
        <v>183</v>
      </c>
      <c r="P5741" s="86" t="s">
        <v>320</v>
      </c>
      <c r="Q5741" s="86" t="s">
        <v>90</v>
      </c>
      <c r="R5741" s="86" t="s">
        <v>201</v>
      </c>
      <c r="S5741" s="96" t="s">
        <v>21607</v>
      </c>
      <c r="T5741" s="96" t="s">
        <v>21603</v>
      </c>
      <c r="U5741" s="91"/>
      <c r="V5741" s="91"/>
      <c r="W5741" s="91" t="s">
        <v>271</v>
      </c>
      <c r="X5741" s="98"/>
      <c r="Y5741" s="86" t="s">
        <v>293</v>
      </c>
      <c r="Z5741" s="86" t="s">
        <v>314</v>
      </c>
      <c r="AA5741" s="86" t="s">
        <v>7513</v>
      </c>
      <c r="AB5741" s="86" t="s">
        <v>791</v>
      </c>
      <c r="AC5741" s="100">
        <v>24.45</v>
      </c>
      <c r="AD5741" s="100">
        <v>20.8</v>
      </c>
      <c r="AE5741" s="102" t="s">
        <v>1016</v>
      </c>
      <c r="AF5741" s="86" t="s">
        <v>539</v>
      </c>
      <c r="AG5741" s="103">
        <f>Table1[[#This Row],['# Books]]*Table1[[#This Row],[QTY]]</f>
        <v>0</v>
      </c>
      <c r="AH5741" s="104">
        <f>Table1[[#This Row],[S&amp;L Price]]*Table1[[#This Row],[QTY]]</f>
        <v>0</v>
      </c>
    </row>
    <row r="5742" spans="1:34" ht="18" hidden="1" customHeight="1" x14ac:dyDescent="0.25">
      <c r="A5742" s="83"/>
      <c r="B5742" s="83"/>
      <c r="C5742" s="84">
        <v>267</v>
      </c>
      <c r="D5742" s="84"/>
      <c r="E5742" s="84"/>
      <c r="F5742" s="86" t="s">
        <v>12860</v>
      </c>
      <c r="G5742" s="115">
        <v>1</v>
      </c>
      <c r="H5742" s="88" t="s">
        <v>12877</v>
      </c>
      <c r="I5742" s="88" t="s">
        <v>634</v>
      </c>
      <c r="J5742" s="88" t="s">
        <v>328</v>
      </c>
      <c r="K5742" s="89"/>
      <c r="L5742" s="91" t="s">
        <v>12879</v>
      </c>
      <c r="M5742" s="84">
        <v>2017</v>
      </c>
      <c r="N5742" s="93" t="s">
        <v>1803</v>
      </c>
      <c r="O5742" s="86"/>
      <c r="P5742" s="86"/>
      <c r="Q5742" s="86" t="s">
        <v>90</v>
      </c>
      <c r="R5742" s="86" t="s">
        <v>201</v>
      </c>
      <c r="S5742" s="96" t="s">
        <v>21607</v>
      </c>
      <c r="T5742" s="96" t="s">
        <v>21603</v>
      </c>
      <c r="U5742" s="91"/>
      <c r="V5742" s="91"/>
      <c r="W5742" s="91" t="s">
        <v>271</v>
      </c>
      <c r="X5742" s="98"/>
      <c r="Y5742" s="86" t="s">
        <v>293</v>
      </c>
      <c r="Z5742" s="86" t="s">
        <v>314</v>
      </c>
      <c r="AA5742" s="86" t="s">
        <v>7513</v>
      </c>
      <c r="AB5742" s="86" t="s">
        <v>791</v>
      </c>
      <c r="AC5742" s="100">
        <v>24.45</v>
      </c>
      <c r="AD5742" s="100">
        <v>20.8</v>
      </c>
      <c r="AE5742" s="102" t="s">
        <v>1016</v>
      </c>
      <c r="AF5742" s="86" t="s">
        <v>539</v>
      </c>
      <c r="AG5742" s="103">
        <f>Table1[[#This Row],['# Books]]*Table1[[#This Row],[QTY]]</f>
        <v>0</v>
      </c>
      <c r="AH5742" s="104">
        <f>Table1[[#This Row],[S&amp;L Price]]*Table1[[#This Row],[QTY]]</f>
        <v>0</v>
      </c>
    </row>
    <row r="5743" spans="1:34" ht="18" hidden="1" customHeight="1" x14ac:dyDescent="0.25">
      <c r="A5743" s="83"/>
      <c r="B5743" s="83"/>
      <c r="C5743" s="84">
        <v>267</v>
      </c>
      <c r="D5743" s="84"/>
      <c r="E5743" s="84"/>
      <c r="F5743" s="86" t="s">
        <v>12880</v>
      </c>
      <c r="G5743" s="115">
        <v>8</v>
      </c>
      <c r="H5743" s="88" t="s">
        <v>12880</v>
      </c>
      <c r="I5743" s="88" t="s">
        <v>634</v>
      </c>
      <c r="J5743" s="88" t="s">
        <v>125</v>
      </c>
      <c r="K5743" s="89"/>
      <c r="L5743" s="91" t="s">
        <v>12881</v>
      </c>
      <c r="M5743" s="84">
        <v>2017</v>
      </c>
      <c r="N5743" s="93" t="s">
        <v>1805</v>
      </c>
      <c r="O5743" s="86" t="s">
        <v>183</v>
      </c>
      <c r="P5743" s="86" t="s">
        <v>320</v>
      </c>
      <c r="Q5743" s="86"/>
      <c r="R5743" s="86"/>
      <c r="S5743" s="96"/>
      <c r="T5743" s="96"/>
      <c r="U5743" s="91"/>
      <c r="V5743" s="91"/>
      <c r="W5743" s="91"/>
      <c r="X5743" s="98"/>
      <c r="Y5743" s="86" t="s">
        <v>293</v>
      </c>
      <c r="Z5743" s="86" t="s">
        <v>314</v>
      </c>
      <c r="AA5743" s="86" t="s">
        <v>7351</v>
      </c>
      <c r="AB5743" s="86" t="s">
        <v>791</v>
      </c>
      <c r="AC5743" s="100">
        <v>195.6</v>
      </c>
      <c r="AD5743" s="100">
        <v>166.4</v>
      </c>
      <c r="AE5743" s="102"/>
      <c r="AF5743" s="86" t="s">
        <v>539</v>
      </c>
      <c r="AG5743" s="103">
        <f>Table1[[#This Row],['# Books]]*Table1[[#This Row],[QTY]]</f>
        <v>0</v>
      </c>
      <c r="AH5743" s="104">
        <f>Table1[[#This Row],[S&amp;L Price]]*Table1[[#This Row],[QTY]]</f>
        <v>0</v>
      </c>
    </row>
    <row r="5744" spans="1:34" ht="18" customHeight="1" x14ac:dyDescent="0.25">
      <c r="A5744" s="83"/>
      <c r="B5744" s="83"/>
      <c r="C5744" s="84">
        <v>267</v>
      </c>
      <c r="D5744" s="84"/>
      <c r="E5744" s="84"/>
      <c r="F5744" s="86" t="s">
        <v>12880</v>
      </c>
      <c r="G5744" s="115">
        <v>1</v>
      </c>
      <c r="H5744" s="88" t="s">
        <v>12882</v>
      </c>
      <c r="I5744" s="88" t="s">
        <v>634</v>
      </c>
      <c r="J5744" s="88" t="s">
        <v>126</v>
      </c>
      <c r="K5744" s="89"/>
      <c r="L5744" s="91" t="s">
        <v>12883</v>
      </c>
      <c r="M5744" s="84">
        <v>2017</v>
      </c>
      <c r="N5744" s="93" t="s">
        <v>1805</v>
      </c>
      <c r="O5744" s="86" t="s">
        <v>183</v>
      </c>
      <c r="P5744" s="86" t="s">
        <v>320</v>
      </c>
      <c r="Q5744" s="86" t="s">
        <v>12884</v>
      </c>
      <c r="R5744" s="86" t="s">
        <v>12885</v>
      </c>
      <c r="S5744" s="96" t="s">
        <v>21650</v>
      </c>
      <c r="T5744" s="96" t="s">
        <v>21603</v>
      </c>
      <c r="U5744" s="91"/>
      <c r="V5744" s="91"/>
      <c r="W5744" s="91" t="s">
        <v>271</v>
      </c>
      <c r="X5744" s="98"/>
      <c r="Y5744" s="86" t="s">
        <v>293</v>
      </c>
      <c r="Z5744" s="86" t="s">
        <v>314</v>
      </c>
      <c r="AA5744" s="86" t="s">
        <v>7364</v>
      </c>
      <c r="AB5744" s="86" t="s">
        <v>791</v>
      </c>
      <c r="AC5744" s="100">
        <v>24.45</v>
      </c>
      <c r="AD5744" s="100">
        <v>20.8</v>
      </c>
      <c r="AE5744" s="102" t="s">
        <v>900</v>
      </c>
      <c r="AF5744" s="86" t="s">
        <v>539</v>
      </c>
      <c r="AG5744" s="103">
        <f>Table1[[#This Row],['# Books]]*Table1[[#This Row],[QTY]]</f>
        <v>0</v>
      </c>
      <c r="AH5744" s="104">
        <f>Table1[[#This Row],[S&amp;L Price]]*Table1[[#This Row],[QTY]]</f>
        <v>0</v>
      </c>
    </row>
    <row r="5745" spans="1:34" ht="18" hidden="1" customHeight="1" x14ac:dyDescent="0.25">
      <c r="A5745" s="83"/>
      <c r="B5745" s="83"/>
      <c r="C5745" s="84">
        <v>267</v>
      </c>
      <c r="D5745" s="84"/>
      <c r="E5745" s="84"/>
      <c r="F5745" s="86" t="s">
        <v>12880</v>
      </c>
      <c r="G5745" s="115">
        <v>1</v>
      </c>
      <c r="H5745" s="88" t="s">
        <v>12882</v>
      </c>
      <c r="I5745" s="88" t="s">
        <v>634</v>
      </c>
      <c r="J5745" s="88" t="s">
        <v>328</v>
      </c>
      <c r="K5745" s="89"/>
      <c r="L5745" s="91" t="s">
        <v>12886</v>
      </c>
      <c r="M5745" s="84">
        <v>2017</v>
      </c>
      <c r="N5745" s="93" t="s">
        <v>1805</v>
      </c>
      <c r="O5745" s="86"/>
      <c r="P5745" s="86"/>
      <c r="Q5745" s="86" t="s">
        <v>12884</v>
      </c>
      <c r="R5745" s="86" t="s">
        <v>12885</v>
      </c>
      <c r="S5745" s="96" t="s">
        <v>21650</v>
      </c>
      <c r="T5745" s="96" t="s">
        <v>21603</v>
      </c>
      <c r="U5745" s="91"/>
      <c r="V5745" s="91"/>
      <c r="W5745" s="91" t="s">
        <v>271</v>
      </c>
      <c r="X5745" s="98"/>
      <c r="Y5745" s="86" t="s">
        <v>293</v>
      </c>
      <c r="Z5745" s="86" t="s">
        <v>314</v>
      </c>
      <c r="AA5745" s="86" t="s">
        <v>7364</v>
      </c>
      <c r="AB5745" s="86" t="s">
        <v>791</v>
      </c>
      <c r="AC5745" s="100">
        <v>24.45</v>
      </c>
      <c r="AD5745" s="100">
        <v>20.8</v>
      </c>
      <c r="AE5745" s="102" t="s">
        <v>900</v>
      </c>
      <c r="AF5745" s="86" t="s">
        <v>539</v>
      </c>
      <c r="AG5745" s="103">
        <f>Table1[[#This Row],['# Books]]*Table1[[#This Row],[QTY]]</f>
        <v>0</v>
      </c>
      <c r="AH5745" s="104">
        <f>Table1[[#This Row],[S&amp;L Price]]*Table1[[#This Row],[QTY]]</f>
        <v>0</v>
      </c>
    </row>
    <row r="5746" spans="1:34" ht="18" customHeight="1" x14ac:dyDescent="0.25">
      <c r="A5746" s="83"/>
      <c r="B5746" s="83"/>
      <c r="C5746" s="84">
        <v>267</v>
      </c>
      <c r="D5746" s="84"/>
      <c r="E5746" s="84"/>
      <c r="F5746" s="86" t="s">
        <v>12880</v>
      </c>
      <c r="G5746" s="115">
        <v>1</v>
      </c>
      <c r="H5746" s="88" t="s">
        <v>12887</v>
      </c>
      <c r="I5746" s="88" t="s">
        <v>634</v>
      </c>
      <c r="J5746" s="88" t="s">
        <v>126</v>
      </c>
      <c r="K5746" s="89"/>
      <c r="L5746" s="91" t="s">
        <v>12888</v>
      </c>
      <c r="M5746" s="84">
        <v>2017</v>
      </c>
      <c r="N5746" s="93" t="s">
        <v>1805</v>
      </c>
      <c r="O5746" s="86" t="s">
        <v>183</v>
      </c>
      <c r="P5746" s="86" t="s">
        <v>320</v>
      </c>
      <c r="Q5746" s="86" t="s">
        <v>12884</v>
      </c>
      <c r="R5746" s="86" t="s">
        <v>12889</v>
      </c>
      <c r="S5746" s="96" t="s">
        <v>21607</v>
      </c>
      <c r="T5746" s="96" t="s">
        <v>21603</v>
      </c>
      <c r="U5746" s="91"/>
      <c r="V5746" s="91"/>
      <c r="W5746" s="91" t="s">
        <v>271</v>
      </c>
      <c r="X5746" s="98"/>
      <c r="Y5746" s="86" t="s">
        <v>293</v>
      </c>
      <c r="Z5746" s="86" t="s">
        <v>314</v>
      </c>
      <c r="AA5746" s="86" t="s">
        <v>20533</v>
      </c>
      <c r="AB5746" s="86" t="s">
        <v>791</v>
      </c>
      <c r="AC5746" s="100">
        <v>24.45</v>
      </c>
      <c r="AD5746" s="100">
        <v>20.8</v>
      </c>
      <c r="AE5746" s="102" t="s">
        <v>901</v>
      </c>
      <c r="AF5746" s="86" t="s">
        <v>539</v>
      </c>
      <c r="AG5746" s="103">
        <f>Table1[[#This Row],['# Books]]*Table1[[#This Row],[QTY]]</f>
        <v>0</v>
      </c>
      <c r="AH5746" s="104">
        <f>Table1[[#This Row],[S&amp;L Price]]*Table1[[#This Row],[QTY]]</f>
        <v>0</v>
      </c>
    </row>
    <row r="5747" spans="1:34" ht="18" hidden="1" customHeight="1" x14ac:dyDescent="0.25">
      <c r="A5747" s="83"/>
      <c r="B5747" s="83"/>
      <c r="C5747" s="84">
        <v>267</v>
      </c>
      <c r="D5747" s="84"/>
      <c r="E5747" s="84"/>
      <c r="F5747" s="86" t="s">
        <v>12880</v>
      </c>
      <c r="G5747" s="115">
        <v>1</v>
      </c>
      <c r="H5747" s="88" t="s">
        <v>12887</v>
      </c>
      <c r="I5747" s="88" t="s">
        <v>634</v>
      </c>
      <c r="J5747" s="88" t="s">
        <v>328</v>
      </c>
      <c r="K5747" s="89"/>
      <c r="L5747" s="91" t="s">
        <v>12890</v>
      </c>
      <c r="M5747" s="84">
        <v>2017</v>
      </c>
      <c r="N5747" s="93" t="s">
        <v>1805</v>
      </c>
      <c r="O5747" s="86"/>
      <c r="P5747" s="86"/>
      <c r="Q5747" s="86" t="s">
        <v>12884</v>
      </c>
      <c r="R5747" s="86" t="s">
        <v>12889</v>
      </c>
      <c r="S5747" s="96" t="s">
        <v>21607</v>
      </c>
      <c r="T5747" s="96" t="s">
        <v>21603</v>
      </c>
      <c r="U5747" s="91"/>
      <c r="V5747" s="91"/>
      <c r="W5747" s="91" t="s">
        <v>271</v>
      </c>
      <c r="X5747" s="98"/>
      <c r="Y5747" s="86" t="s">
        <v>293</v>
      </c>
      <c r="Z5747" s="86" t="s">
        <v>314</v>
      </c>
      <c r="AA5747" s="86" t="s">
        <v>20533</v>
      </c>
      <c r="AB5747" s="86" t="s">
        <v>791</v>
      </c>
      <c r="AC5747" s="100">
        <v>24.45</v>
      </c>
      <c r="AD5747" s="100">
        <v>20.8</v>
      </c>
      <c r="AE5747" s="102" t="s">
        <v>901</v>
      </c>
      <c r="AF5747" s="86" t="s">
        <v>539</v>
      </c>
      <c r="AG5747" s="103">
        <f>Table1[[#This Row],['# Books]]*Table1[[#This Row],[QTY]]</f>
        <v>0</v>
      </c>
      <c r="AH5747" s="104">
        <f>Table1[[#This Row],[S&amp;L Price]]*Table1[[#This Row],[QTY]]</f>
        <v>0</v>
      </c>
    </row>
    <row r="5748" spans="1:34" ht="18" customHeight="1" x14ac:dyDescent="0.25">
      <c r="A5748" s="83"/>
      <c r="B5748" s="83"/>
      <c r="C5748" s="84">
        <v>267</v>
      </c>
      <c r="D5748" s="84"/>
      <c r="E5748" s="84"/>
      <c r="F5748" s="86" t="s">
        <v>12880</v>
      </c>
      <c r="G5748" s="115">
        <v>1</v>
      </c>
      <c r="H5748" s="88" t="s">
        <v>12891</v>
      </c>
      <c r="I5748" s="88" t="s">
        <v>634</v>
      </c>
      <c r="J5748" s="88" t="s">
        <v>126</v>
      </c>
      <c r="K5748" s="89"/>
      <c r="L5748" s="91" t="s">
        <v>12892</v>
      </c>
      <c r="M5748" s="84">
        <v>2017</v>
      </c>
      <c r="N5748" s="93" t="s">
        <v>1805</v>
      </c>
      <c r="O5748" s="86" t="s">
        <v>183</v>
      </c>
      <c r="P5748" s="86" t="s">
        <v>320</v>
      </c>
      <c r="Q5748" s="86" t="s">
        <v>12884</v>
      </c>
      <c r="R5748" s="86" t="s">
        <v>12893</v>
      </c>
      <c r="S5748" s="96" t="s">
        <v>21610</v>
      </c>
      <c r="T5748" s="96" t="s">
        <v>21603</v>
      </c>
      <c r="U5748" s="91"/>
      <c r="V5748" s="91"/>
      <c r="W5748" s="91" t="s">
        <v>271</v>
      </c>
      <c r="X5748" s="98"/>
      <c r="Y5748" s="86" t="s">
        <v>293</v>
      </c>
      <c r="Z5748" s="86" t="s">
        <v>314</v>
      </c>
      <c r="AA5748" s="86" t="s">
        <v>7377</v>
      </c>
      <c r="AB5748" s="86" t="s">
        <v>791</v>
      </c>
      <c r="AC5748" s="100">
        <v>24.45</v>
      </c>
      <c r="AD5748" s="100">
        <v>20.8</v>
      </c>
      <c r="AE5748" s="102" t="s">
        <v>7378</v>
      </c>
      <c r="AF5748" s="86" t="s">
        <v>539</v>
      </c>
      <c r="AG5748" s="103">
        <f>Table1[[#This Row],['# Books]]*Table1[[#This Row],[QTY]]</f>
        <v>0</v>
      </c>
      <c r="AH5748" s="104">
        <f>Table1[[#This Row],[S&amp;L Price]]*Table1[[#This Row],[QTY]]</f>
        <v>0</v>
      </c>
    </row>
    <row r="5749" spans="1:34" ht="18" hidden="1" customHeight="1" x14ac:dyDescent="0.25">
      <c r="A5749" s="83"/>
      <c r="B5749" s="83"/>
      <c r="C5749" s="84">
        <v>267</v>
      </c>
      <c r="D5749" s="84"/>
      <c r="E5749" s="84"/>
      <c r="F5749" s="86" t="s">
        <v>12880</v>
      </c>
      <c r="G5749" s="115">
        <v>1</v>
      </c>
      <c r="H5749" s="88" t="s">
        <v>12891</v>
      </c>
      <c r="I5749" s="88" t="s">
        <v>634</v>
      </c>
      <c r="J5749" s="88" t="s">
        <v>328</v>
      </c>
      <c r="K5749" s="89"/>
      <c r="L5749" s="91" t="s">
        <v>12894</v>
      </c>
      <c r="M5749" s="84">
        <v>2017</v>
      </c>
      <c r="N5749" s="93" t="s">
        <v>1805</v>
      </c>
      <c r="O5749" s="86"/>
      <c r="P5749" s="86"/>
      <c r="Q5749" s="86" t="s">
        <v>12884</v>
      </c>
      <c r="R5749" s="86" t="s">
        <v>12893</v>
      </c>
      <c r="S5749" s="96" t="s">
        <v>21610</v>
      </c>
      <c r="T5749" s="96" t="s">
        <v>21603</v>
      </c>
      <c r="U5749" s="91"/>
      <c r="V5749" s="91"/>
      <c r="W5749" s="91" t="s">
        <v>271</v>
      </c>
      <c r="X5749" s="98"/>
      <c r="Y5749" s="86" t="s">
        <v>293</v>
      </c>
      <c r="Z5749" s="86" t="s">
        <v>314</v>
      </c>
      <c r="AA5749" s="86" t="s">
        <v>7377</v>
      </c>
      <c r="AB5749" s="86" t="s">
        <v>791</v>
      </c>
      <c r="AC5749" s="100">
        <v>24.45</v>
      </c>
      <c r="AD5749" s="100">
        <v>20.8</v>
      </c>
      <c r="AE5749" s="102" t="s">
        <v>7378</v>
      </c>
      <c r="AF5749" s="86" t="s">
        <v>539</v>
      </c>
      <c r="AG5749" s="103">
        <f>Table1[[#This Row],['# Books]]*Table1[[#This Row],[QTY]]</f>
        <v>0</v>
      </c>
      <c r="AH5749" s="104">
        <f>Table1[[#This Row],[S&amp;L Price]]*Table1[[#This Row],[QTY]]</f>
        <v>0</v>
      </c>
    </row>
    <row r="5750" spans="1:34" ht="18" customHeight="1" x14ac:dyDescent="0.25">
      <c r="A5750" s="83"/>
      <c r="B5750" s="83"/>
      <c r="C5750" s="84">
        <v>267</v>
      </c>
      <c r="D5750" s="84"/>
      <c r="E5750" s="84"/>
      <c r="F5750" s="86" t="s">
        <v>12880</v>
      </c>
      <c r="G5750" s="115">
        <v>1</v>
      </c>
      <c r="H5750" s="88" t="s">
        <v>12895</v>
      </c>
      <c r="I5750" s="88" t="s">
        <v>634</v>
      </c>
      <c r="J5750" s="88" t="s">
        <v>126</v>
      </c>
      <c r="K5750" s="89"/>
      <c r="L5750" s="91" t="s">
        <v>12896</v>
      </c>
      <c r="M5750" s="84">
        <v>2017</v>
      </c>
      <c r="N5750" s="93" t="s">
        <v>1805</v>
      </c>
      <c r="O5750" s="86" t="s">
        <v>183</v>
      </c>
      <c r="P5750" s="86" t="s">
        <v>320</v>
      </c>
      <c r="Q5750" s="86" t="s">
        <v>12884</v>
      </c>
      <c r="R5750" s="86" t="s">
        <v>12889</v>
      </c>
      <c r="S5750" s="96" t="s">
        <v>21607</v>
      </c>
      <c r="T5750" s="96" t="s">
        <v>21603</v>
      </c>
      <c r="U5750" s="91"/>
      <c r="V5750" s="91"/>
      <c r="W5750" s="91" t="s">
        <v>271</v>
      </c>
      <c r="X5750" s="98"/>
      <c r="Y5750" s="86" t="s">
        <v>293</v>
      </c>
      <c r="Z5750" s="86" t="s">
        <v>314</v>
      </c>
      <c r="AA5750" s="86" t="s">
        <v>7354</v>
      </c>
      <c r="AB5750" s="86" t="s">
        <v>791</v>
      </c>
      <c r="AC5750" s="100">
        <v>24.45</v>
      </c>
      <c r="AD5750" s="100">
        <v>20.8</v>
      </c>
      <c r="AE5750" s="102" t="s">
        <v>7355</v>
      </c>
      <c r="AF5750" s="86" t="s">
        <v>539</v>
      </c>
      <c r="AG5750" s="103">
        <f>Table1[[#This Row],['# Books]]*Table1[[#This Row],[QTY]]</f>
        <v>0</v>
      </c>
      <c r="AH5750" s="104">
        <f>Table1[[#This Row],[S&amp;L Price]]*Table1[[#This Row],[QTY]]</f>
        <v>0</v>
      </c>
    </row>
    <row r="5751" spans="1:34" ht="18" hidden="1" customHeight="1" x14ac:dyDescent="0.25">
      <c r="A5751" s="83"/>
      <c r="B5751" s="83"/>
      <c r="C5751" s="84">
        <v>267</v>
      </c>
      <c r="D5751" s="84"/>
      <c r="E5751" s="84"/>
      <c r="F5751" s="86" t="s">
        <v>12880</v>
      </c>
      <c r="G5751" s="115">
        <v>1</v>
      </c>
      <c r="H5751" s="88" t="s">
        <v>12895</v>
      </c>
      <c r="I5751" s="88" t="s">
        <v>634</v>
      </c>
      <c r="J5751" s="88" t="s">
        <v>328</v>
      </c>
      <c r="K5751" s="89"/>
      <c r="L5751" s="91" t="s">
        <v>12897</v>
      </c>
      <c r="M5751" s="84">
        <v>2017</v>
      </c>
      <c r="N5751" s="93" t="s">
        <v>1805</v>
      </c>
      <c r="O5751" s="86"/>
      <c r="P5751" s="86"/>
      <c r="Q5751" s="86" t="s">
        <v>12884</v>
      </c>
      <c r="R5751" s="86" t="s">
        <v>12889</v>
      </c>
      <c r="S5751" s="96" t="s">
        <v>21607</v>
      </c>
      <c r="T5751" s="96" t="s">
        <v>21603</v>
      </c>
      <c r="U5751" s="91"/>
      <c r="V5751" s="91"/>
      <c r="W5751" s="91" t="s">
        <v>271</v>
      </c>
      <c r="X5751" s="98"/>
      <c r="Y5751" s="86" t="s">
        <v>293</v>
      </c>
      <c r="Z5751" s="86" t="s">
        <v>314</v>
      </c>
      <c r="AA5751" s="86" t="s">
        <v>7354</v>
      </c>
      <c r="AB5751" s="86" t="s">
        <v>791</v>
      </c>
      <c r="AC5751" s="100">
        <v>24.45</v>
      </c>
      <c r="AD5751" s="100">
        <v>20.8</v>
      </c>
      <c r="AE5751" s="102" t="s">
        <v>7355</v>
      </c>
      <c r="AF5751" s="86" t="s">
        <v>539</v>
      </c>
      <c r="AG5751" s="103">
        <f>Table1[[#This Row],['# Books]]*Table1[[#This Row],[QTY]]</f>
        <v>0</v>
      </c>
      <c r="AH5751" s="104">
        <f>Table1[[#This Row],[S&amp;L Price]]*Table1[[#This Row],[QTY]]</f>
        <v>0</v>
      </c>
    </row>
    <row r="5752" spans="1:34" ht="18" customHeight="1" x14ac:dyDescent="0.25">
      <c r="A5752" s="83"/>
      <c r="B5752" s="83"/>
      <c r="C5752" s="84">
        <v>267</v>
      </c>
      <c r="D5752" s="84"/>
      <c r="E5752" s="84"/>
      <c r="F5752" s="86" t="s">
        <v>12880</v>
      </c>
      <c r="G5752" s="115">
        <v>1</v>
      </c>
      <c r="H5752" s="88" t="s">
        <v>12898</v>
      </c>
      <c r="I5752" s="88" t="s">
        <v>634</v>
      </c>
      <c r="J5752" s="88" t="s">
        <v>126</v>
      </c>
      <c r="K5752" s="89"/>
      <c r="L5752" s="91" t="s">
        <v>12899</v>
      </c>
      <c r="M5752" s="84">
        <v>2017</v>
      </c>
      <c r="N5752" s="93" t="s">
        <v>1805</v>
      </c>
      <c r="O5752" s="86" t="s">
        <v>183</v>
      </c>
      <c r="P5752" s="86" t="s">
        <v>320</v>
      </c>
      <c r="Q5752" s="86" t="s">
        <v>12884</v>
      </c>
      <c r="R5752" s="86" t="s">
        <v>12893</v>
      </c>
      <c r="S5752" s="96" t="s">
        <v>21608</v>
      </c>
      <c r="T5752" s="96" t="s">
        <v>21603</v>
      </c>
      <c r="U5752" s="91"/>
      <c r="V5752" s="91"/>
      <c r="W5752" s="91" t="s">
        <v>271</v>
      </c>
      <c r="X5752" s="98"/>
      <c r="Y5752" s="86" t="s">
        <v>293</v>
      </c>
      <c r="Z5752" s="86" t="s">
        <v>314</v>
      </c>
      <c r="AA5752" s="86" t="s">
        <v>7386</v>
      </c>
      <c r="AB5752" s="86" t="s">
        <v>791</v>
      </c>
      <c r="AC5752" s="100">
        <v>24.45</v>
      </c>
      <c r="AD5752" s="100">
        <v>20.8</v>
      </c>
      <c r="AE5752" s="102" t="s">
        <v>7387</v>
      </c>
      <c r="AF5752" s="86" t="s">
        <v>539</v>
      </c>
      <c r="AG5752" s="103">
        <f>Table1[[#This Row],['# Books]]*Table1[[#This Row],[QTY]]</f>
        <v>0</v>
      </c>
      <c r="AH5752" s="104">
        <f>Table1[[#This Row],[S&amp;L Price]]*Table1[[#This Row],[QTY]]</f>
        <v>0</v>
      </c>
    </row>
    <row r="5753" spans="1:34" ht="18" hidden="1" customHeight="1" x14ac:dyDescent="0.25">
      <c r="A5753" s="83"/>
      <c r="B5753" s="83"/>
      <c r="C5753" s="84">
        <v>267</v>
      </c>
      <c r="D5753" s="84"/>
      <c r="E5753" s="84"/>
      <c r="F5753" s="86" t="s">
        <v>12880</v>
      </c>
      <c r="G5753" s="115">
        <v>1</v>
      </c>
      <c r="H5753" s="88" t="s">
        <v>12898</v>
      </c>
      <c r="I5753" s="88" t="s">
        <v>634</v>
      </c>
      <c r="J5753" s="88" t="s">
        <v>328</v>
      </c>
      <c r="K5753" s="89"/>
      <c r="L5753" s="91" t="s">
        <v>12900</v>
      </c>
      <c r="M5753" s="84">
        <v>2017</v>
      </c>
      <c r="N5753" s="93" t="s">
        <v>1805</v>
      </c>
      <c r="O5753" s="86"/>
      <c r="P5753" s="86"/>
      <c r="Q5753" s="86" t="s">
        <v>12884</v>
      </c>
      <c r="R5753" s="86" t="s">
        <v>12893</v>
      </c>
      <c r="S5753" s="96" t="s">
        <v>21608</v>
      </c>
      <c r="T5753" s="96" t="s">
        <v>21603</v>
      </c>
      <c r="U5753" s="91"/>
      <c r="V5753" s="91"/>
      <c r="W5753" s="91" t="s">
        <v>271</v>
      </c>
      <c r="X5753" s="98"/>
      <c r="Y5753" s="86" t="s">
        <v>293</v>
      </c>
      <c r="Z5753" s="86" t="s">
        <v>314</v>
      </c>
      <c r="AA5753" s="86" t="s">
        <v>7386</v>
      </c>
      <c r="AB5753" s="86" t="s">
        <v>791</v>
      </c>
      <c r="AC5753" s="100">
        <v>24.45</v>
      </c>
      <c r="AD5753" s="100">
        <v>20.8</v>
      </c>
      <c r="AE5753" s="102" t="s">
        <v>7387</v>
      </c>
      <c r="AF5753" s="86" t="s">
        <v>539</v>
      </c>
      <c r="AG5753" s="103">
        <f>Table1[[#This Row],['# Books]]*Table1[[#This Row],[QTY]]</f>
        <v>0</v>
      </c>
      <c r="AH5753" s="104">
        <f>Table1[[#This Row],[S&amp;L Price]]*Table1[[#This Row],[QTY]]</f>
        <v>0</v>
      </c>
    </row>
    <row r="5754" spans="1:34" ht="18" customHeight="1" x14ac:dyDescent="0.25">
      <c r="A5754" s="83"/>
      <c r="B5754" s="83"/>
      <c r="C5754" s="84">
        <v>267</v>
      </c>
      <c r="D5754" s="84"/>
      <c r="E5754" s="84"/>
      <c r="F5754" s="86" t="s">
        <v>12880</v>
      </c>
      <c r="G5754" s="115">
        <v>1</v>
      </c>
      <c r="H5754" s="88" t="s">
        <v>12901</v>
      </c>
      <c r="I5754" s="88" t="s">
        <v>634</v>
      </c>
      <c r="J5754" s="88" t="s">
        <v>126</v>
      </c>
      <c r="K5754" s="89"/>
      <c r="L5754" s="91" t="s">
        <v>12902</v>
      </c>
      <c r="M5754" s="84">
        <v>2017</v>
      </c>
      <c r="N5754" s="93" t="s">
        <v>1805</v>
      </c>
      <c r="O5754" s="86" t="s">
        <v>183</v>
      </c>
      <c r="P5754" s="86" t="s">
        <v>320</v>
      </c>
      <c r="Q5754" s="86" t="s">
        <v>12884</v>
      </c>
      <c r="R5754" s="86" t="s">
        <v>12903</v>
      </c>
      <c r="S5754" s="96" t="s">
        <v>21607</v>
      </c>
      <c r="T5754" s="96" t="s">
        <v>21603</v>
      </c>
      <c r="U5754" s="91"/>
      <c r="V5754" s="91"/>
      <c r="W5754" s="91" t="s">
        <v>271</v>
      </c>
      <c r="X5754" s="98"/>
      <c r="Y5754" s="86" t="s">
        <v>293</v>
      </c>
      <c r="Z5754" s="86" t="s">
        <v>314</v>
      </c>
      <c r="AA5754" s="86" t="s">
        <v>7368</v>
      </c>
      <c r="AB5754" s="86" t="s">
        <v>791</v>
      </c>
      <c r="AC5754" s="100">
        <v>24.45</v>
      </c>
      <c r="AD5754" s="100">
        <v>20.8</v>
      </c>
      <c r="AE5754" s="102" t="s">
        <v>7369</v>
      </c>
      <c r="AF5754" s="86" t="s">
        <v>539</v>
      </c>
      <c r="AG5754" s="103">
        <f>Table1[[#This Row],['# Books]]*Table1[[#This Row],[QTY]]</f>
        <v>0</v>
      </c>
      <c r="AH5754" s="104">
        <f>Table1[[#This Row],[S&amp;L Price]]*Table1[[#This Row],[QTY]]</f>
        <v>0</v>
      </c>
    </row>
    <row r="5755" spans="1:34" ht="18" hidden="1" customHeight="1" x14ac:dyDescent="0.25">
      <c r="A5755" s="83"/>
      <c r="B5755" s="83"/>
      <c r="C5755" s="84">
        <v>267</v>
      </c>
      <c r="D5755" s="84"/>
      <c r="E5755" s="84"/>
      <c r="F5755" s="86" t="s">
        <v>12880</v>
      </c>
      <c r="G5755" s="115">
        <v>1</v>
      </c>
      <c r="H5755" s="88" t="s">
        <v>12901</v>
      </c>
      <c r="I5755" s="88" t="s">
        <v>634</v>
      </c>
      <c r="J5755" s="88" t="s">
        <v>328</v>
      </c>
      <c r="K5755" s="89"/>
      <c r="L5755" s="91" t="s">
        <v>12904</v>
      </c>
      <c r="M5755" s="84">
        <v>2017</v>
      </c>
      <c r="N5755" s="93" t="s">
        <v>1805</v>
      </c>
      <c r="O5755" s="86"/>
      <c r="P5755" s="86"/>
      <c r="Q5755" s="86" t="s">
        <v>12884</v>
      </c>
      <c r="R5755" s="86" t="s">
        <v>12903</v>
      </c>
      <c r="S5755" s="96" t="s">
        <v>21607</v>
      </c>
      <c r="T5755" s="96" t="s">
        <v>21603</v>
      </c>
      <c r="U5755" s="91"/>
      <c r="V5755" s="91"/>
      <c r="W5755" s="91" t="s">
        <v>271</v>
      </c>
      <c r="X5755" s="98"/>
      <c r="Y5755" s="86" t="s">
        <v>293</v>
      </c>
      <c r="Z5755" s="86" t="s">
        <v>314</v>
      </c>
      <c r="AA5755" s="86" t="s">
        <v>7368</v>
      </c>
      <c r="AB5755" s="86" t="s">
        <v>791</v>
      </c>
      <c r="AC5755" s="100">
        <v>24.45</v>
      </c>
      <c r="AD5755" s="100">
        <v>20.8</v>
      </c>
      <c r="AE5755" s="102" t="s">
        <v>7369</v>
      </c>
      <c r="AF5755" s="86" t="s">
        <v>539</v>
      </c>
      <c r="AG5755" s="103">
        <f>Table1[[#This Row],['# Books]]*Table1[[#This Row],[QTY]]</f>
        <v>0</v>
      </c>
      <c r="AH5755" s="104">
        <f>Table1[[#This Row],[S&amp;L Price]]*Table1[[#This Row],[QTY]]</f>
        <v>0</v>
      </c>
    </row>
    <row r="5756" spans="1:34" ht="18" customHeight="1" x14ac:dyDescent="0.25">
      <c r="A5756" s="83"/>
      <c r="B5756" s="83"/>
      <c r="C5756" s="84">
        <v>267</v>
      </c>
      <c r="D5756" s="84"/>
      <c r="E5756" s="84"/>
      <c r="F5756" s="86" t="s">
        <v>12880</v>
      </c>
      <c r="G5756" s="115">
        <v>1</v>
      </c>
      <c r="H5756" s="88" t="s">
        <v>12905</v>
      </c>
      <c r="I5756" s="88" t="s">
        <v>634</v>
      </c>
      <c r="J5756" s="88" t="s">
        <v>126</v>
      </c>
      <c r="K5756" s="89"/>
      <c r="L5756" s="91" t="s">
        <v>12906</v>
      </c>
      <c r="M5756" s="84">
        <v>2017</v>
      </c>
      <c r="N5756" s="93" t="s">
        <v>1805</v>
      </c>
      <c r="O5756" s="86" t="s">
        <v>183</v>
      </c>
      <c r="P5756" s="86" t="s">
        <v>320</v>
      </c>
      <c r="Q5756" s="86" t="s">
        <v>12884</v>
      </c>
      <c r="R5756" s="86" t="s">
        <v>12907</v>
      </c>
      <c r="S5756" s="96" t="s">
        <v>21606</v>
      </c>
      <c r="T5756" s="96" t="s">
        <v>21603</v>
      </c>
      <c r="U5756" s="91"/>
      <c r="V5756" s="91"/>
      <c r="W5756" s="91" t="s">
        <v>271</v>
      </c>
      <c r="X5756" s="98"/>
      <c r="Y5756" s="86" t="s">
        <v>293</v>
      </c>
      <c r="Z5756" s="86" t="s">
        <v>314</v>
      </c>
      <c r="AA5756" s="86" t="s">
        <v>7373</v>
      </c>
      <c r="AB5756" s="86" t="s">
        <v>791</v>
      </c>
      <c r="AC5756" s="100">
        <v>24.45</v>
      </c>
      <c r="AD5756" s="100">
        <v>20.8</v>
      </c>
      <c r="AE5756" s="102" t="s">
        <v>902</v>
      </c>
      <c r="AF5756" s="86" t="s">
        <v>539</v>
      </c>
      <c r="AG5756" s="103">
        <f>Table1[[#This Row],['# Books]]*Table1[[#This Row],[QTY]]</f>
        <v>0</v>
      </c>
      <c r="AH5756" s="104">
        <f>Table1[[#This Row],[S&amp;L Price]]*Table1[[#This Row],[QTY]]</f>
        <v>0</v>
      </c>
    </row>
    <row r="5757" spans="1:34" ht="18" hidden="1" customHeight="1" x14ac:dyDescent="0.25">
      <c r="A5757" s="83"/>
      <c r="B5757" s="83"/>
      <c r="C5757" s="84">
        <v>267</v>
      </c>
      <c r="D5757" s="84"/>
      <c r="E5757" s="84"/>
      <c r="F5757" s="86" t="s">
        <v>12880</v>
      </c>
      <c r="G5757" s="115">
        <v>1</v>
      </c>
      <c r="H5757" s="88" t="s">
        <v>12905</v>
      </c>
      <c r="I5757" s="88" t="s">
        <v>634</v>
      </c>
      <c r="J5757" s="88" t="s">
        <v>328</v>
      </c>
      <c r="K5757" s="89"/>
      <c r="L5757" s="91" t="s">
        <v>12908</v>
      </c>
      <c r="M5757" s="84">
        <v>2017</v>
      </c>
      <c r="N5757" s="93" t="s">
        <v>1805</v>
      </c>
      <c r="O5757" s="86"/>
      <c r="P5757" s="86"/>
      <c r="Q5757" s="86" t="s">
        <v>12884</v>
      </c>
      <c r="R5757" s="86" t="s">
        <v>12907</v>
      </c>
      <c r="S5757" s="96" t="s">
        <v>21606</v>
      </c>
      <c r="T5757" s="96" t="s">
        <v>21603</v>
      </c>
      <c r="U5757" s="91"/>
      <c r="V5757" s="91"/>
      <c r="W5757" s="91" t="s">
        <v>271</v>
      </c>
      <c r="X5757" s="98"/>
      <c r="Y5757" s="86" t="s">
        <v>293</v>
      </c>
      <c r="Z5757" s="86" t="s">
        <v>314</v>
      </c>
      <c r="AA5757" s="86" t="s">
        <v>7373</v>
      </c>
      <c r="AB5757" s="86" t="s">
        <v>791</v>
      </c>
      <c r="AC5757" s="100">
        <v>24.45</v>
      </c>
      <c r="AD5757" s="100">
        <v>20.8</v>
      </c>
      <c r="AE5757" s="102" t="s">
        <v>902</v>
      </c>
      <c r="AF5757" s="86" t="s">
        <v>539</v>
      </c>
      <c r="AG5757" s="103">
        <f>Table1[[#This Row],['# Books]]*Table1[[#This Row],[QTY]]</f>
        <v>0</v>
      </c>
      <c r="AH5757" s="104">
        <f>Table1[[#This Row],[S&amp;L Price]]*Table1[[#This Row],[QTY]]</f>
        <v>0</v>
      </c>
    </row>
    <row r="5758" spans="1:34" ht="18" customHeight="1" x14ac:dyDescent="0.25">
      <c r="A5758" s="83"/>
      <c r="B5758" s="83"/>
      <c r="C5758" s="84">
        <v>267</v>
      </c>
      <c r="D5758" s="84"/>
      <c r="E5758" s="84"/>
      <c r="F5758" s="86" t="s">
        <v>12880</v>
      </c>
      <c r="G5758" s="115">
        <v>1</v>
      </c>
      <c r="H5758" s="88" t="s">
        <v>12909</v>
      </c>
      <c r="I5758" s="88" t="s">
        <v>634</v>
      </c>
      <c r="J5758" s="88" t="s">
        <v>126</v>
      </c>
      <c r="K5758" s="89"/>
      <c r="L5758" s="91" t="s">
        <v>12910</v>
      </c>
      <c r="M5758" s="84">
        <v>2017</v>
      </c>
      <c r="N5758" s="93" t="s">
        <v>1805</v>
      </c>
      <c r="O5758" s="86" t="s">
        <v>183</v>
      </c>
      <c r="P5758" s="86" t="s">
        <v>320</v>
      </c>
      <c r="Q5758" s="86" t="s">
        <v>12884</v>
      </c>
      <c r="R5758" s="86" t="s">
        <v>12903</v>
      </c>
      <c r="S5758" s="96" t="s">
        <v>21610</v>
      </c>
      <c r="T5758" s="96" t="s">
        <v>21603</v>
      </c>
      <c r="U5758" s="91"/>
      <c r="V5758" s="91"/>
      <c r="W5758" s="91" t="s">
        <v>271</v>
      </c>
      <c r="X5758" s="98"/>
      <c r="Y5758" s="86" t="s">
        <v>293</v>
      </c>
      <c r="Z5758" s="86" t="s">
        <v>314</v>
      </c>
      <c r="AA5758" s="86" t="s">
        <v>20534</v>
      </c>
      <c r="AB5758" s="86" t="s">
        <v>791</v>
      </c>
      <c r="AC5758" s="100">
        <v>24.45</v>
      </c>
      <c r="AD5758" s="100">
        <v>20.8</v>
      </c>
      <c r="AE5758" s="102" t="s">
        <v>7360</v>
      </c>
      <c r="AF5758" s="86" t="s">
        <v>539</v>
      </c>
      <c r="AG5758" s="103">
        <f>Table1[[#This Row],['# Books]]*Table1[[#This Row],[QTY]]</f>
        <v>0</v>
      </c>
      <c r="AH5758" s="104">
        <f>Table1[[#This Row],[S&amp;L Price]]*Table1[[#This Row],[QTY]]</f>
        <v>0</v>
      </c>
    </row>
    <row r="5759" spans="1:34" ht="18" hidden="1" customHeight="1" x14ac:dyDescent="0.25">
      <c r="A5759" s="83"/>
      <c r="B5759" s="83"/>
      <c r="C5759" s="84">
        <v>267</v>
      </c>
      <c r="D5759" s="84"/>
      <c r="E5759" s="84"/>
      <c r="F5759" s="86" t="s">
        <v>12880</v>
      </c>
      <c r="G5759" s="115">
        <v>1</v>
      </c>
      <c r="H5759" s="88" t="s">
        <v>12909</v>
      </c>
      <c r="I5759" s="88" t="s">
        <v>634</v>
      </c>
      <c r="J5759" s="88" t="s">
        <v>328</v>
      </c>
      <c r="K5759" s="89"/>
      <c r="L5759" s="91" t="s">
        <v>12911</v>
      </c>
      <c r="M5759" s="84">
        <v>2017</v>
      </c>
      <c r="N5759" s="93" t="s">
        <v>1805</v>
      </c>
      <c r="O5759" s="86"/>
      <c r="P5759" s="86"/>
      <c r="Q5759" s="86" t="s">
        <v>12884</v>
      </c>
      <c r="R5759" s="86" t="s">
        <v>12903</v>
      </c>
      <c r="S5759" s="96" t="s">
        <v>21610</v>
      </c>
      <c r="T5759" s="96" t="s">
        <v>21603</v>
      </c>
      <c r="U5759" s="91"/>
      <c r="V5759" s="91"/>
      <c r="W5759" s="91" t="s">
        <v>271</v>
      </c>
      <c r="X5759" s="98"/>
      <c r="Y5759" s="86" t="s">
        <v>293</v>
      </c>
      <c r="Z5759" s="86" t="s">
        <v>314</v>
      </c>
      <c r="AA5759" s="86" t="s">
        <v>20534</v>
      </c>
      <c r="AB5759" s="86" t="s">
        <v>791</v>
      </c>
      <c r="AC5759" s="100">
        <v>24.45</v>
      </c>
      <c r="AD5759" s="100">
        <v>20.8</v>
      </c>
      <c r="AE5759" s="102" t="s">
        <v>7360</v>
      </c>
      <c r="AF5759" s="86" t="s">
        <v>539</v>
      </c>
      <c r="AG5759" s="103">
        <f>Table1[[#This Row],['# Books]]*Table1[[#This Row],[QTY]]</f>
        <v>0</v>
      </c>
      <c r="AH5759" s="104">
        <f>Table1[[#This Row],[S&amp;L Price]]*Table1[[#This Row],[QTY]]</f>
        <v>0</v>
      </c>
    </row>
    <row r="5760" spans="1:34" ht="18" hidden="1" customHeight="1" x14ac:dyDescent="0.25">
      <c r="A5760" s="83"/>
      <c r="B5760" s="83"/>
      <c r="C5760" s="84">
        <v>268</v>
      </c>
      <c r="D5760" s="84"/>
      <c r="E5760" s="84"/>
      <c r="F5760" s="86" t="s">
        <v>5673</v>
      </c>
      <c r="G5760" s="115">
        <v>4</v>
      </c>
      <c r="H5760" s="88" t="s">
        <v>5673</v>
      </c>
      <c r="I5760" s="88" t="s">
        <v>184</v>
      </c>
      <c r="J5760" s="88" t="s">
        <v>125</v>
      </c>
      <c r="K5760" s="89"/>
      <c r="L5760" s="91" t="s">
        <v>5674</v>
      </c>
      <c r="M5760" s="84">
        <v>2019</v>
      </c>
      <c r="N5760" s="93" t="s">
        <v>4044</v>
      </c>
      <c r="O5760" s="86" t="s">
        <v>183</v>
      </c>
      <c r="P5760" s="86" t="s">
        <v>318</v>
      </c>
      <c r="Q5760" s="86"/>
      <c r="R5760" s="86"/>
      <c r="S5760" s="96"/>
      <c r="T5760" s="96"/>
      <c r="U5760" s="91"/>
      <c r="V5760" s="91"/>
      <c r="W5760" s="91"/>
      <c r="X5760" s="98"/>
      <c r="Y5760" s="86" t="s">
        <v>294</v>
      </c>
      <c r="Z5760" s="86" t="s">
        <v>311</v>
      </c>
      <c r="AA5760" s="86" t="s">
        <v>5428</v>
      </c>
      <c r="AB5760" s="86" t="s">
        <v>791</v>
      </c>
      <c r="AC5760" s="100">
        <v>109</v>
      </c>
      <c r="AD5760" s="100">
        <v>81.8</v>
      </c>
      <c r="AE5760" s="102"/>
      <c r="AF5760" s="86" t="s">
        <v>539</v>
      </c>
      <c r="AG5760" s="103">
        <f>Table1[[#This Row],['# Books]]*Table1[[#This Row],[QTY]]</f>
        <v>0</v>
      </c>
      <c r="AH5760" s="104">
        <f>Table1[[#This Row],[S&amp;L Price]]*Table1[[#This Row],[QTY]]</f>
        <v>0</v>
      </c>
    </row>
    <row r="5761" spans="1:34" ht="18" customHeight="1" x14ac:dyDescent="0.25">
      <c r="A5761" s="83"/>
      <c r="B5761" s="83"/>
      <c r="C5761" s="84">
        <v>268</v>
      </c>
      <c r="D5761" s="84"/>
      <c r="E5761" s="84"/>
      <c r="F5761" s="86" t="s">
        <v>5673</v>
      </c>
      <c r="G5761" s="115">
        <v>1</v>
      </c>
      <c r="H5761" s="88" t="s">
        <v>5675</v>
      </c>
      <c r="I5761" s="88" t="s">
        <v>184</v>
      </c>
      <c r="J5761" s="88" t="s">
        <v>126</v>
      </c>
      <c r="K5761" s="89"/>
      <c r="L5761" s="91" t="s">
        <v>5676</v>
      </c>
      <c r="M5761" s="84">
        <v>2019</v>
      </c>
      <c r="N5761" s="93" t="s">
        <v>4044</v>
      </c>
      <c r="O5761" s="86" t="s">
        <v>183</v>
      </c>
      <c r="P5761" s="86" t="s">
        <v>318</v>
      </c>
      <c r="Q5761" s="86" t="s">
        <v>90</v>
      </c>
      <c r="R5761" s="86" t="s">
        <v>5431</v>
      </c>
      <c r="S5761" s="96" t="s">
        <v>21650</v>
      </c>
      <c r="T5761" s="96" t="s">
        <v>21603</v>
      </c>
      <c r="U5761" s="91"/>
      <c r="V5761" s="91"/>
      <c r="W5761" s="91" t="s">
        <v>270</v>
      </c>
      <c r="X5761" s="98"/>
      <c r="Y5761" s="86" t="s">
        <v>294</v>
      </c>
      <c r="Z5761" s="86" t="s">
        <v>311</v>
      </c>
      <c r="AA5761" s="86" t="s">
        <v>5444</v>
      </c>
      <c r="AB5761" s="86" t="s">
        <v>791</v>
      </c>
      <c r="AC5761" s="100">
        <v>27.25</v>
      </c>
      <c r="AD5761" s="100">
        <v>20.45</v>
      </c>
      <c r="AE5761" s="102" t="s">
        <v>1057</v>
      </c>
      <c r="AF5761" s="86" t="s">
        <v>539</v>
      </c>
      <c r="AG5761" s="103">
        <f>Table1[[#This Row],['# Books]]*Table1[[#This Row],[QTY]]</f>
        <v>0</v>
      </c>
      <c r="AH5761" s="104">
        <f>Table1[[#This Row],[S&amp;L Price]]*Table1[[#This Row],[QTY]]</f>
        <v>0</v>
      </c>
    </row>
    <row r="5762" spans="1:34" ht="18" hidden="1" customHeight="1" x14ac:dyDescent="0.25">
      <c r="A5762" s="83"/>
      <c r="B5762" s="83"/>
      <c r="C5762" s="84">
        <v>268</v>
      </c>
      <c r="D5762" s="84"/>
      <c r="E5762" s="84"/>
      <c r="F5762" s="86" t="s">
        <v>5673</v>
      </c>
      <c r="G5762" s="115">
        <v>1</v>
      </c>
      <c r="H5762" s="88" t="s">
        <v>5675</v>
      </c>
      <c r="I5762" s="88" t="s">
        <v>184</v>
      </c>
      <c r="J5762" s="88" t="s">
        <v>328</v>
      </c>
      <c r="K5762" s="89"/>
      <c r="L5762" s="91" t="s">
        <v>5677</v>
      </c>
      <c r="M5762" s="84">
        <v>2019</v>
      </c>
      <c r="N5762" s="93" t="s">
        <v>4044</v>
      </c>
      <c r="O5762" s="86"/>
      <c r="P5762" s="86"/>
      <c r="Q5762" s="86" t="s">
        <v>90</v>
      </c>
      <c r="R5762" s="86" t="s">
        <v>5431</v>
      </c>
      <c r="S5762" s="96" t="s">
        <v>21650</v>
      </c>
      <c r="T5762" s="96" t="s">
        <v>21603</v>
      </c>
      <c r="U5762" s="91"/>
      <c r="V5762" s="91"/>
      <c r="W5762" s="91" t="s">
        <v>270</v>
      </c>
      <c r="X5762" s="98"/>
      <c r="Y5762" s="86" t="s">
        <v>294</v>
      </c>
      <c r="Z5762" s="86" t="s">
        <v>311</v>
      </c>
      <c r="AA5762" s="86" t="s">
        <v>5444</v>
      </c>
      <c r="AB5762" s="86" t="s">
        <v>791</v>
      </c>
      <c r="AC5762" s="100">
        <v>27.25</v>
      </c>
      <c r="AD5762" s="100">
        <v>20.45</v>
      </c>
      <c r="AE5762" s="102" t="s">
        <v>1057</v>
      </c>
      <c r="AF5762" s="86" t="s">
        <v>539</v>
      </c>
      <c r="AG5762" s="103">
        <f>Table1[[#This Row],['# Books]]*Table1[[#This Row],[QTY]]</f>
        <v>0</v>
      </c>
      <c r="AH5762" s="104">
        <f>Table1[[#This Row],[S&amp;L Price]]*Table1[[#This Row],[QTY]]</f>
        <v>0</v>
      </c>
    </row>
    <row r="5763" spans="1:34" ht="18" customHeight="1" x14ac:dyDescent="0.25">
      <c r="A5763" s="83"/>
      <c r="B5763" s="83"/>
      <c r="C5763" s="84">
        <v>268</v>
      </c>
      <c r="D5763" s="84"/>
      <c r="E5763" s="84"/>
      <c r="F5763" s="86" t="s">
        <v>5673</v>
      </c>
      <c r="G5763" s="115">
        <v>1</v>
      </c>
      <c r="H5763" s="88" t="s">
        <v>5678</v>
      </c>
      <c r="I5763" s="88" t="s">
        <v>184</v>
      </c>
      <c r="J5763" s="88" t="s">
        <v>126</v>
      </c>
      <c r="K5763" s="89"/>
      <c r="L5763" s="91" t="s">
        <v>5679</v>
      </c>
      <c r="M5763" s="84">
        <v>2019</v>
      </c>
      <c r="N5763" s="93" t="s">
        <v>4044</v>
      </c>
      <c r="O5763" s="86" t="s">
        <v>183</v>
      </c>
      <c r="P5763" s="86" t="s">
        <v>318</v>
      </c>
      <c r="Q5763" s="86" t="s">
        <v>90</v>
      </c>
      <c r="R5763" s="86" t="s">
        <v>5431</v>
      </c>
      <c r="S5763" s="96" t="s">
        <v>21623</v>
      </c>
      <c r="T5763" s="96" t="s">
        <v>21603</v>
      </c>
      <c r="U5763" s="91"/>
      <c r="V5763" s="91"/>
      <c r="W5763" s="91" t="s">
        <v>270</v>
      </c>
      <c r="X5763" s="98"/>
      <c r="Y5763" s="86" t="s">
        <v>294</v>
      </c>
      <c r="Z5763" s="86" t="s">
        <v>311</v>
      </c>
      <c r="AA5763" s="86" t="s">
        <v>5432</v>
      </c>
      <c r="AB5763" s="86" t="s">
        <v>791</v>
      </c>
      <c r="AC5763" s="100">
        <v>27.25</v>
      </c>
      <c r="AD5763" s="100">
        <v>20.45</v>
      </c>
      <c r="AE5763" s="102" t="s">
        <v>1057</v>
      </c>
      <c r="AF5763" s="86" t="s">
        <v>539</v>
      </c>
      <c r="AG5763" s="103">
        <f>Table1[[#This Row],['# Books]]*Table1[[#This Row],[QTY]]</f>
        <v>0</v>
      </c>
      <c r="AH5763" s="104">
        <f>Table1[[#This Row],[S&amp;L Price]]*Table1[[#This Row],[QTY]]</f>
        <v>0</v>
      </c>
    </row>
    <row r="5764" spans="1:34" ht="18" hidden="1" customHeight="1" x14ac:dyDescent="0.25">
      <c r="A5764" s="83"/>
      <c r="B5764" s="83"/>
      <c r="C5764" s="84">
        <v>268</v>
      </c>
      <c r="D5764" s="84"/>
      <c r="E5764" s="84"/>
      <c r="F5764" s="86" t="s">
        <v>5673</v>
      </c>
      <c r="G5764" s="115">
        <v>1</v>
      </c>
      <c r="H5764" s="88" t="s">
        <v>5678</v>
      </c>
      <c r="I5764" s="88" t="s">
        <v>184</v>
      </c>
      <c r="J5764" s="88" t="s">
        <v>328</v>
      </c>
      <c r="K5764" s="89"/>
      <c r="L5764" s="91" t="s">
        <v>5680</v>
      </c>
      <c r="M5764" s="84">
        <v>2019</v>
      </c>
      <c r="N5764" s="93" t="s">
        <v>4044</v>
      </c>
      <c r="O5764" s="86"/>
      <c r="P5764" s="86"/>
      <c r="Q5764" s="86" t="s">
        <v>90</v>
      </c>
      <c r="R5764" s="86" t="s">
        <v>5431</v>
      </c>
      <c r="S5764" s="96" t="s">
        <v>21623</v>
      </c>
      <c r="T5764" s="96" t="s">
        <v>21603</v>
      </c>
      <c r="U5764" s="91"/>
      <c r="V5764" s="91"/>
      <c r="W5764" s="91" t="s">
        <v>270</v>
      </c>
      <c r="X5764" s="98"/>
      <c r="Y5764" s="86" t="s">
        <v>294</v>
      </c>
      <c r="Z5764" s="86" t="s">
        <v>311</v>
      </c>
      <c r="AA5764" s="86" t="s">
        <v>5432</v>
      </c>
      <c r="AB5764" s="86" t="s">
        <v>791</v>
      </c>
      <c r="AC5764" s="100">
        <v>27.25</v>
      </c>
      <c r="AD5764" s="100">
        <v>20.45</v>
      </c>
      <c r="AE5764" s="102" t="s">
        <v>1057</v>
      </c>
      <c r="AF5764" s="86" t="s">
        <v>539</v>
      </c>
      <c r="AG5764" s="103">
        <f>Table1[[#This Row],['# Books]]*Table1[[#This Row],[QTY]]</f>
        <v>0</v>
      </c>
      <c r="AH5764" s="104">
        <f>Table1[[#This Row],[S&amp;L Price]]*Table1[[#This Row],[QTY]]</f>
        <v>0</v>
      </c>
    </row>
    <row r="5765" spans="1:34" ht="18" customHeight="1" x14ac:dyDescent="0.25">
      <c r="A5765" s="83"/>
      <c r="B5765" s="83"/>
      <c r="C5765" s="84">
        <v>268</v>
      </c>
      <c r="D5765" s="84"/>
      <c r="E5765" s="84"/>
      <c r="F5765" s="86" t="s">
        <v>5673</v>
      </c>
      <c r="G5765" s="115">
        <v>1</v>
      </c>
      <c r="H5765" s="88" t="s">
        <v>5681</v>
      </c>
      <c r="I5765" s="88" t="s">
        <v>184</v>
      </c>
      <c r="J5765" s="88" t="s">
        <v>126</v>
      </c>
      <c r="K5765" s="89"/>
      <c r="L5765" s="91" t="s">
        <v>5682</v>
      </c>
      <c r="M5765" s="84">
        <v>2019</v>
      </c>
      <c r="N5765" s="93" t="s">
        <v>4044</v>
      </c>
      <c r="O5765" s="86" t="s">
        <v>183</v>
      </c>
      <c r="P5765" s="86" t="s">
        <v>318</v>
      </c>
      <c r="Q5765" s="86" t="s">
        <v>90</v>
      </c>
      <c r="R5765" s="86" t="s">
        <v>5431</v>
      </c>
      <c r="S5765" s="96" t="s">
        <v>21635</v>
      </c>
      <c r="T5765" s="96" t="s">
        <v>21603</v>
      </c>
      <c r="U5765" s="91"/>
      <c r="V5765" s="91"/>
      <c r="W5765" s="91" t="s">
        <v>270</v>
      </c>
      <c r="X5765" s="98"/>
      <c r="Y5765" s="86" t="s">
        <v>294</v>
      </c>
      <c r="Z5765" s="86" t="s">
        <v>311</v>
      </c>
      <c r="AA5765" s="86" t="s">
        <v>5436</v>
      </c>
      <c r="AB5765" s="86" t="s">
        <v>791</v>
      </c>
      <c r="AC5765" s="100">
        <v>27.25</v>
      </c>
      <c r="AD5765" s="100">
        <v>20.45</v>
      </c>
      <c r="AE5765" s="102" t="s">
        <v>1057</v>
      </c>
      <c r="AF5765" s="86" t="s">
        <v>539</v>
      </c>
      <c r="AG5765" s="103">
        <f>Table1[[#This Row],['# Books]]*Table1[[#This Row],[QTY]]</f>
        <v>0</v>
      </c>
      <c r="AH5765" s="104">
        <f>Table1[[#This Row],[S&amp;L Price]]*Table1[[#This Row],[QTY]]</f>
        <v>0</v>
      </c>
    </row>
    <row r="5766" spans="1:34" ht="18" hidden="1" customHeight="1" x14ac:dyDescent="0.25">
      <c r="A5766" s="83"/>
      <c r="B5766" s="83"/>
      <c r="C5766" s="84">
        <v>268</v>
      </c>
      <c r="D5766" s="84"/>
      <c r="E5766" s="84"/>
      <c r="F5766" s="86" t="s">
        <v>5673</v>
      </c>
      <c r="G5766" s="115">
        <v>1</v>
      </c>
      <c r="H5766" s="88" t="s">
        <v>5681</v>
      </c>
      <c r="I5766" s="88" t="s">
        <v>184</v>
      </c>
      <c r="J5766" s="88" t="s">
        <v>328</v>
      </c>
      <c r="K5766" s="89"/>
      <c r="L5766" s="91" t="s">
        <v>5683</v>
      </c>
      <c r="M5766" s="84">
        <v>2019</v>
      </c>
      <c r="N5766" s="93" t="s">
        <v>4044</v>
      </c>
      <c r="O5766" s="86"/>
      <c r="P5766" s="86"/>
      <c r="Q5766" s="86" t="s">
        <v>90</v>
      </c>
      <c r="R5766" s="86" t="s">
        <v>5431</v>
      </c>
      <c r="S5766" s="96" t="s">
        <v>21635</v>
      </c>
      <c r="T5766" s="96" t="s">
        <v>21603</v>
      </c>
      <c r="U5766" s="91"/>
      <c r="V5766" s="91"/>
      <c r="W5766" s="91" t="s">
        <v>270</v>
      </c>
      <c r="X5766" s="98"/>
      <c r="Y5766" s="86" t="s">
        <v>294</v>
      </c>
      <c r="Z5766" s="86" t="s">
        <v>311</v>
      </c>
      <c r="AA5766" s="86" t="s">
        <v>5436</v>
      </c>
      <c r="AB5766" s="86" t="s">
        <v>791</v>
      </c>
      <c r="AC5766" s="100">
        <v>27.25</v>
      </c>
      <c r="AD5766" s="100">
        <v>20.45</v>
      </c>
      <c r="AE5766" s="102" t="s">
        <v>1057</v>
      </c>
      <c r="AF5766" s="86" t="s">
        <v>539</v>
      </c>
      <c r="AG5766" s="103">
        <f>Table1[[#This Row],['# Books]]*Table1[[#This Row],[QTY]]</f>
        <v>0</v>
      </c>
      <c r="AH5766" s="104">
        <f>Table1[[#This Row],[S&amp;L Price]]*Table1[[#This Row],[QTY]]</f>
        <v>0</v>
      </c>
    </row>
    <row r="5767" spans="1:34" ht="18" customHeight="1" x14ac:dyDescent="0.25">
      <c r="A5767" s="83"/>
      <c r="B5767" s="83"/>
      <c r="C5767" s="84">
        <v>268</v>
      </c>
      <c r="D5767" s="84"/>
      <c r="E5767" s="84"/>
      <c r="F5767" s="86" t="s">
        <v>5673</v>
      </c>
      <c r="G5767" s="115">
        <v>1</v>
      </c>
      <c r="H5767" s="88" t="s">
        <v>5684</v>
      </c>
      <c r="I5767" s="88" t="s">
        <v>184</v>
      </c>
      <c r="J5767" s="88" t="s">
        <v>126</v>
      </c>
      <c r="K5767" s="89"/>
      <c r="L5767" s="91" t="s">
        <v>5685</v>
      </c>
      <c r="M5767" s="84">
        <v>2019</v>
      </c>
      <c r="N5767" s="93" t="s">
        <v>4044</v>
      </c>
      <c r="O5767" s="86" t="s">
        <v>183</v>
      </c>
      <c r="P5767" s="86" t="s">
        <v>318</v>
      </c>
      <c r="Q5767" s="86" t="s">
        <v>90</v>
      </c>
      <c r="R5767" s="86" t="s">
        <v>5431</v>
      </c>
      <c r="S5767" s="96" t="s">
        <v>21616</v>
      </c>
      <c r="T5767" s="96" t="s">
        <v>21603</v>
      </c>
      <c r="U5767" s="91"/>
      <c r="V5767" s="91"/>
      <c r="W5767" s="91" t="s">
        <v>270</v>
      </c>
      <c r="X5767" s="98"/>
      <c r="Y5767" s="86" t="s">
        <v>294</v>
      </c>
      <c r="Z5767" s="86" t="s">
        <v>311</v>
      </c>
      <c r="AA5767" s="86" t="s">
        <v>5440</v>
      </c>
      <c r="AB5767" s="86" t="s">
        <v>791</v>
      </c>
      <c r="AC5767" s="100">
        <v>27.25</v>
      </c>
      <c r="AD5767" s="100">
        <v>20.45</v>
      </c>
      <c r="AE5767" s="102" t="s">
        <v>1057</v>
      </c>
      <c r="AF5767" s="86" t="s">
        <v>539</v>
      </c>
      <c r="AG5767" s="103">
        <f>Table1[[#This Row],['# Books]]*Table1[[#This Row],[QTY]]</f>
        <v>0</v>
      </c>
      <c r="AH5767" s="104">
        <f>Table1[[#This Row],[S&amp;L Price]]*Table1[[#This Row],[QTY]]</f>
        <v>0</v>
      </c>
    </row>
    <row r="5768" spans="1:34" ht="18" hidden="1" customHeight="1" x14ac:dyDescent="0.25">
      <c r="A5768" s="83"/>
      <c r="B5768" s="83"/>
      <c r="C5768" s="84">
        <v>268</v>
      </c>
      <c r="D5768" s="84"/>
      <c r="E5768" s="84"/>
      <c r="F5768" s="86" t="s">
        <v>5673</v>
      </c>
      <c r="G5768" s="115">
        <v>1</v>
      </c>
      <c r="H5768" s="88" t="s">
        <v>5684</v>
      </c>
      <c r="I5768" s="88" t="s">
        <v>184</v>
      </c>
      <c r="J5768" s="88" t="s">
        <v>328</v>
      </c>
      <c r="K5768" s="89"/>
      <c r="L5768" s="91" t="s">
        <v>5686</v>
      </c>
      <c r="M5768" s="84">
        <v>2019</v>
      </c>
      <c r="N5768" s="93" t="s">
        <v>4044</v>
      </c>
      <c r="O5768" s="86"/>
      <c r="P5768" s="86"/>
      <c r="Q5768" s="86" t="s">
        <v>90</v>
      </c>
      <c r="R5768" s="86" t="s">
        <v>5431</v>
      </c>
      <c r="S5768" s="96" t="s">
        <v>21616</v>
      </c>
      <c r="T5768" s="96" t="s">
        <v>21603</v>
      </c>
      <c r="U5768" s="91"/>
      <c r="V5768" s="91"/>
      <c r="W5768" s="91" t="s">
        <v>270</v>
      </c>
      <c r="X5768" s="98"/>
      <c r="Y5768" s="86" t="s">
        <v>294</v>
      </c>
      <c r="Z5768" s="86" t="s">
        <v>311</v>
      </c>
      <c r="AA5768" s="86" t="s">
        <v>5440</v>
      </c>
      <c r="AB5768" s="86" t="s">
        <v>791</v>
      </c>
      <c r="AC5768" s="100">
        <v>27.25</v>
      </c>
      <c r="AD5768" s="100">
        <v>20.45</v>
      </c>
      <c r="AE5768" s="102" t="s">
        <v>1057</v>
      </c>
      <c r="AF5768" s="86" t="s">
        <v>539</v>
      </c>
      <c r="AG5768" s="103">
        <f>Table1[[#This Row],['# Books]]*Table1[[#This Row],[QTY]]</f>
        <v>0</v>
      </c>
      <c r="AH5768" s="104">
        <f>Table1[[#This Row],[S&amp;L Price]]*Table1[[#This Row],[QTY]]</f>
        <v>0</v>
      </c>
    </row>
    <row r="5769" spans="1:34" ht="18" hidden="1" customHeight="1" x14ac:dyDescent="0.25">
      <c r="A5769" s="83"/>
      <c r="B5769" s="83"/>
      <c r="C5769" s="84">
        <v>268</v>
      </c>
      <c r="D5769" s="84"/>
      <c r="E5769" s="84"/>
      <c r="F5769" s="86" t="s">
        <v>5687</v>
      </c>
      <c r="G5769" s="115">
        <v>6</v>
      </c>
      <c r="H5769" s="88" t="s">
        <v>5687</v>
      </c>
      <c r="I5769" s="88" t="s">
        <v>1045</v>
      </c>
      <c r="J5769" s="88" t="s">
        <v>125</v>
      </c>
      <c r="K5769" s="89"/>
      <c r="L5769" s="91" t="s">
        <v>5688</v>
      </c>
      <c r="M5769" s="84">
        <v>2019</v>
      </c>
      <c r="N5769" s="93" t="s">
        <v>4044</v>
      </c>
      <c r="O5769" s="86" t="s">
        <v>183</v>
      </c>
      <c r="P5769" s="86" t="s">
        <v>318</v>
      </c>
      <c r="Q5769" s="86"/>
      <c r="R5769" s="86"/>
      <c r="S5769" s="96"/>
      <c r="T5769" s="96"/>
      <c r="U5769" s="91"/>
      <c r="V5769" s="91"/>
      <c r="W5769" s="91"/>
      <c r="X5769" s="98"/>
      <c r="Y5769" s="86" t="s">
        <v>294</v>
      </c>
      <c r="Z5769" s="86" t="s">
        <v>317</v>
      </c>
      <c r="AA5769" s="86" t="s">
        <v>5689</v>
      </c>
      <c r="AB5769" s="86" t="s">
        <v>791</v>
      </c>
      <c r="AC5769" s="100">
        <v>141.6</v>
      </c>
      <c r="AD5769" s="100">
        <v>106.2</v>
      </c>
      <c r="AE5769" s="102"/>
      <c r="AF5769" s="86" t="s">
        <v>538</v>
      </c>
      <c r="AG5769" s="103">
        <f>Table1[[#This Row],['# Books]]*Table1[[#This Row],[QTY]]</f>
        <v>0</v>
      </c>
      <c r="AH5769" s="104">
        <f>Table1[[#This Row],[S&amp;L Price]]*Table1[[#This Row],[QTY]]</f>
        <v>0</v>
      </c>
    </row>
    <row r="5770" spans="1:34" ht="18" customHeight="1" x14ac:dyDescent="0.25">
      <c r="A5770" s="83"/>
      <c r="B5770" s="83"/>
      <c r="C5770" s="84">
        <v>268</v>
      </c>
      <c r="D5770" s="84"/>
      <c r="E5770" s="84"/>
      <c r="F5770" s="86" t="s">
        <v>5687</v>
      </c>
      <c r="G5770" s="115">
        <v>1</v>
      </c>
      <c r="H5770" s="88" t="s">
        <v>5690</v>
      </c>
      <c r="I5770" s="88" t="s">
        <v>1045</v>
      </c>
      <c r="J5770" s="88" t="s">
        <v>126</v>
      </c>
      <c r="K5770" s="89"/>
      <c r="L5770" s="91" t="s">
        <v>5691</v>
      </c>
      <c r="M5770" s="84">
        <v>2019</v>
      </c>
      <c r="N5770" s="93" t="s">
        <v>4044</v>
      </c>
      <c r="O5770" s="86" t="s">
        <v>183</v>
      </c>
      <c r="P5770" s="86" t="s">
        <v>318</v>
      </c>
      <c r="Q5770" s="86" t="s">
        <v>1175</v>
      </c>
      <c r="R5770" s="86" t="s">
        <v>5692</v>
      </c>
      <c r="S5770" s="96"/>
      <c r="T5770" s="96"/>
      <c r="U5770" s="91"/>
      <c r="V5770" s="91"/>
      <c r="W5770" s="91" t="s">
        <v>276</v>
      </c>
      <c r="X5770" s="98"/>
      <c r="Y5770" s="86" t="s">
        <v>294</v>
      </c>
      <c r="Z5770" s="86" t="s">
        <v>317</v>
      </c>
      <c r="AA5770" s="86" t="s">
        <v>5419</v>
      </c>
      <c r="AB5770" s="86" t="s">
        <v>791</v>
      </c>
      <c r="AC5770" s="100">
        <v>23.6</v>
      </c>
      <c r="AD5770" s="100">
        <v>17.7</v>
      </c>
      <c r="AE5770" s="102" t="s">
        <v>5420</v>
      </c>
      <c r="AF5770" s="86" t="s">
        <v>538</v>
      </c>
      <c r="AG5770" s="103">
        <f>Table1[[#This Row],['# Books]]*Table1[[#This Row],[QTY]]</f>
        <v>0</v>
      </c>
      <c r="AH5770" s="104">
        <f>Table1[[#This Row],[S&amp;L Price]]*Table1[[#This Row],[QTY]]</f>
        <v>0</v>
      </c>
    </row>
    <row r="5771" spans="1:34" ht="18" hidden="1" customHeight="1" x14ac:dyDescent="0.25">
      <c r="A5771" s="83"/>
      <c r="B5771" s="83"/>
      <c r="C5771" s="84">
        <v>268</v>
      </c>
      <c r="D5771" s="84"/>
      <c r="E5771" s="84"/>
      <c r="F5771" s="86" t="s">
        <v>5687</v>
      </c>
      <c r="G5771" s="115">
        <v>1</v>
      </c>
      <c r="H5771" s="88" t="s">
        <v>5690</v>
      </c>
      <c r="I5771" s="88" t="s">
        <v>1045</v>
      </c>
      <c r="J5771" s="88" t="s">
        <v>328</v>
      </c>
      <c r="K5771" s="89"/>
      <c r="L5771" s="91" t="s">
        <v>5693</v>
      </c>
      <c r="M5771" s="84">
        <v>2019</v>
      </c>
      <c r="N5771" s="93" t="s">
        <v>4044</v>
      </c>
      <c r="O5771" s="86"/>
      <c r="P5771" s="86"/>
      <c r="Q5771" s="86" t="s">
        <v>1175</v>
      </c>
      <c r="R5771" s="86" t="s">
        <v>5692</v>
      </c>
      <c r="S5771" s="96"/>
      <c r="T5771" s="96"/>
      <c r="U5771" s="91"/>
      <c r="V5771" s="91"/>
      <c r="W5771" s="91" t="s">
        <v>276</v>
      </c>
      <c r="X5771" s="98"/>
      <c r="Y5771" s="86" t="s">
        <v>294</v>
      </c>
      <c r="Z5771" s="86" t="s">
        <v>317</v>
      </c>
      <c r="AA5771" s="86" t="s">
        <v>5419</v>
      </c>
      <c r="AB5771" s="86" t="s">
        <v>791</v>
      </c>
      <c r="AC5771" s="100">
        <v>23.6</v>
      </c>
      <c r="AD5771" s="100">
        <v>17.7</v>
      </c>
      <c r="AE5771" s="102" t="s">
        <v>5420</v>
      </c>
      <c r="AF5771" s="86" t="s">
        <v>538</v>
      </c>
      <c r="AG5771" s="103">
        <f>Table1[[#This Row],['# Books]]*Table1[[#This Row],[QTY]]</f>
        <v>0</v>
      </c>
      <c r="AH5771" s="104">
        <f>Table1[[#This Row],[S&amp;L Price]]*Table1[[#This Row],[QTY]]</f>
        <v>0</v>
      </c>
    </row>
    <row r="5772" spans="1:34" ht="18" customHeight="1" x14ac:dyDescent="0.25">
      <c r="A5772" s="83"/>
      <c r="B5772" s="83"/>
      <c r="C5772" s="84">
        <v>268</v>
      </c>
      <c r="D5772" s="84"/>
      <c r="E5772" s="84"/>
      <c r="F5772" s="86" t="s">
        <v>5687</v>
      </c>
      <c r="G5772" s="115">
        <v>1</v>
      </c>
      <c r="H5772" s="88" t="s">
        <v>5694</v>
      </c>
      <c r="I5772" s="88" t="s">
        <v>1045</v>
      </c>
      <c r="J5772" s="88" t="s">
        <v>126</v>
      </c>
      <c r="K5772" s="89"/>
      <c r="L5772" s="91" t="s">
        <v>5695</v>
      </c>
      <c r="M5772" s="84">
        <v>2019</v>
      </c>
      <c r="N5772" s="93" t="s">
        <v>4044</v>
      </c>
      <c r="O5772" s="86" t="s">
        <v>183</v>
      </c>
      <c r="P5772" s="86" t="s">
        <v>318</v>
      </c>
      <c r="Q5772" s="86" t="s">
        <v>1175</v>
      </c>
      <c r="R5772" s="86" t="s">
        <v>5692</v>
      </c>
      <c r="S5772" s="96"/>
      <c r="T5772" s="96"/>
      <c r="U5772" s="91"/>
      <c r="V5772" s="91"/>
      <c r="W5772" s="91" t="s">
        <v>276</v>
      </c>
      <c r="X5772" s="98"/>
      <c r="Y5772" s="86" t="s">
        <v>294</v>
      </c>
      <c r="Z5772" s="86" t="s">
        <v>317</v>
      </c>
      <c r="AA5772" s="86" t="s">
        <v>5404</v>
      </c>
      <c r="AB5772" s="86" t="s">
        <v>791</v>
      </c>
      <c r="AC5772" s="100">
        <v>23.6</v>
      </c>
      <c r="AD5772" s="100">
        <v>17.7</v>
      </c>
      <c r="AE5772" s="102" t="s">
        <v>5405</v>
      </c>
      <c r="AF5772" s="86" t="s">
        <v>538</v>
      </c>
      <c r="AG5772" s="103">
        <f>Table1[[#This Row],['# Books]]*Table1[[#This Row],[QTY]]</f>
        <v>0</v>
      </c>
      <c r="AH5772" s="104">
        <f>Table1[[#This Row],[S&amp;L Price]]*Table1[[#This Row],[QTY]]</f>
        <v>0</v>
      </c>
    </row>
    <row r="5773" spans="1:34" ht="18" hidden="1" customHeight="1" x14ac:dyDescent="0.25">
      <c r="A5773" s="83"/>
      <c r="B5773" s="83"/>
      <c r="C5773" s="84">
        <v>268</v>
      </c>
      <c r="D5773" s="84"/>
      <c r="E5773" s="84"/>
      <c r="F5773" s="86" t="s">
        <v>5687</v>
      </c>
      <c r="G5773" s="115">
        <v>1</v>
      </c>
      <c r="H5773" s="88" t="s">
        <v>5694</v>
      </c>
      <c r="I5773" s="88" t="s">
        <v>1045</v>
      </c>
      <c r="J5773" s="88" t="s">
        <v>328</v>
      </c>
      <c r="K5773" s="89"/>
      <c r="L5773" s="91" t="s">
        <v>5696</v>
      </c>
      <c r="M5773" s="84">
        <v>2019</v>
      </c>
      <c r="N5773" s="93" t="s">
        <v>4044</v>
      </c>
      <c r="O5773" s="86"/>
      <c r="P5773" s="86"/>
      <c r="Q5773" s="86" t="s">
        <v>1175</v>
      </c>
      <c r="R5773" s="86" t="s">
        <v>5692</v>
      </c>
      <c r="S5773" s="96"/>
      <c r="T5773" s="96"/>
      <c r="U5773" s="91"/>
      <c r="V5773" s="91"/>
      <c r="W5773" s="91" t="s">
        <v>276</v>
      </c>
      <c r="X5773" s="98"/>
      <c r="Y5773" s="86" t="s">
        <v>294</v>
      </c>
      <c r="Z5773" s="86" t="s">
        <v>317</v>
      </c>
      <c r="AA5773" s="86" t="s">
        <v>5404</v>
      </c>
      <c r="AB5773" s="86" t="s">
        <v>791</v>
      </c>
      <c r="AC5773" s="100">
        <v>23.6</v>
      </c>
      <c r="AD5773" s="100">
        <v>17.7</v>
      </c>
      <c r="AE5773" s="102" t="s">
        <v>5405</v>
      </c>
      <c r="AF5773" s="86" t="s">
        <v>538</v>
      </c>
      <c r="AG5773" s="103">
        <f>Table1[[#This Row],['# Books]]*Table1[[#This Row],[QTY]]</f>
        <v>0</v>
      </c>
      <c r="AH5773" s="104">
        <f>Table1[[#This Row],[S&amp;L Price]]*Table1[[#This Row],[QTY]]</f>
        <v>0</v>
      </c>
    </row>
    <row r="5774" spans="1:34" ht="18" customHeight="1" x14ac:dyDescent="0.25">
      <c r="A5774" s="83"/>
      <c r="B5774" s="83"/>
      <c r="C5774" s="84">
        <v>268</v>
      </c>
      <c r="D5774" s="84"/>
      <c r="E5774" s="84"/>
      <c r="F5774" s="86" t="s">
        <v>5687</v>
      </c>
      <c r="G5774" s="115">
        <v>1</v>
      </c>
      <c r="H5774" s="88" t="s">
        <v>5697</v>
      </c>
      <c r="I5774" s="88" t="s">
        <v>1045</v>
      </c>
      <c r="J5774" s="88" t="s">
        <v>126</v>
      </c>
      <c r="K5774" s="89"/>
      <c r="L5774" s="91" t="s">
        <v>5698</v>
      </c>
      <c r="M5774" s="84">
        <v>2019</v>
      </c>
      <c r="N5774" s="93" t="s">
        <v>4044</v>
      </c>
      <c r="O5774" s="86" t="s">
        <v>183</v>
      </c>
      <c r="P5774" s="86" t="s">
        <v>318</v>
      </c>
      <c r="Q5774" s="86" t="s">
        <v>1175</v>
      </c>
      <c r="R5774" s="86" t="s">
        <v>5692</v>
      </c>
      <c r="S5774" s="96"/>
      <c r="T5774" s="96"/>
      <c r="U5774" s="91"/>
      <c r="V5774" s="91"/>
      <c r="W5774" s="91" t="s">
        <v>269</v>
      </c>
      <c r="X5774" s="98"/>
      <c r="Y5774" s="86" t="s">
        <v>294</v>
      </c>
      <c r="Z5774" s="86" t="s">
        <v>317</v>
      </c>
      <c r="AA5774" s="86" t="s">
        <v>5399</v>
      </c>
      <c r="AB5774" s="86" t="s">
        <v>791</v>
      </c>
      <c r="AC5774" s="100">
        <v>23.6</v>
      </c>
      <c r="AD5774" s="100">
        <v>17.7</v>
      </c>
      <c r="AE5774" s="102" t="s">
        <v>5400</v>
      </c>
      <c r="AF5774" s="86" t="s">
        <v>538</v>
      </c>
      <c r="AG5774" s="103">
        <f>Table1[[#This Row],['# Books]]*Table1[[#This Row],[QTY]]</f>
        <v>0</v>
      </c>
      <c r="AH5774" s="104">
        <f>Table1[[#This Row],[S&amp;L Price]]*Table1[[#This Row],[QTY]]</f>
        <v>0</v>
      </c>
    </row>
    <row r="5775" spans="1:34" ht="18" hidden="1" customHeight="1" x14ac:dyDescent="0.25">
      <c r="A5775" s="83"/>
      <c r="B5775" s="83"/>
      <c r="C5775" s="84">
        <v>268</v>
      </c>
      <c r="D5775" s="84"/>
      <c r="E5775" s="84"/>
      <c r="F5775" s="86" t="s">
        <v>5687</v>
      </c>
      <c r="G5775" s="115">
        <v>1</v>
      </c>
      <c r="H5775" s="88" t="s">
        <v>5697</v>
      </c>
      <c r="I5775" s="88" t="s">
        <v>1045</v>
      </c>
      <c r="J5775" s="88" t="s">
        <v>328</v>
      </c>
      <c r="K5775" s="89"/>
      <c r="L5775" s="91" t="s">
        <v>5699</v>
      </c>
      <c r="M5775" s="84">
        <v>2019</v>
      </c>
      <c r="N5775" s="93" t="s">
        <v>4044</v>
      </c>
      <c r="O5775" s="86"/>
      <c r="P5775" s="86"/>
      <c r="Q5775" s="86" t="s">
        <v>1175</v>
      </c>
      <c r="R5775" s="86" t="s">
        <v>5692</v>
      </c>
      <c r="S5775" s="96"/>
      <c r="T5775" s="96"/>
      <c r="U5775" s="91"/>
      <c r="V5775" s="91"/>
      <c r="W5775" s="91" t="s">
        <v>269</v>
      </c>
      <c r="X5775" s="98"/>
      <c r="Y5775" s="86" t="s">
        <v>294</v>
      </c>
      <c r="Z5775" s="86" t="s">
        <v>317</v>
      </c>
      <c r="AA5775" s="86" t="s">
        <v>5399</v>
      </c>
      <c r="AB5775" s="86" t="s">
        <v>791</v>
      </c>
      <c r="AC5775" s="100">
        <v>23.6</v>
      </c>
      <c r="AD5775" s="100">
        <v>17.7</v>
      </c>
      <c r="AE5775" s="102" t="s">
        <v>5400</v>
      </c>
      <c r="AF5775" s="86" t="s">
        <v>538</v>
      </c>
      <c r="AG5775" s="103">
        <f>Table1[[#This Row],['# Books]]*Table1[[#This Row],[QTY]]</f>
        <v>0</v>
      </c>
      <c r="AH5775" s="104">
        <f>Table1[[#This Row],[S&amp;L Price]]*Table1[[#This Row],[QTY]]</f>
        <v>0</v>
      </c>
    </row>
    <row r="5776" spans="1:34" ht="18" customHeight="1" x14ac:dyDescent="0.25">
      <c r="A5776" s="83"/>
      <c r="B5776" s="83"/>
      <c r="C5776" s="84">
        <v>268</v>
      </c>
      <c r="D5776" s="84"/>
      <c r="E5776" s="84"/>
      <c r="F5776" s="86" t="s">
        <v>5687</v>
      </c>
      <c r="G5776" s="115">
        <v>1</v>
      </c>
      <c r="H5776" s="88" t="s">
        <v>5700</v>
      </c>
      <c r="I5776" s="88" t="s">
        <v>1045</v>
      </c>
      <c r="J5776" s="88" t="s">
        <v>126</v>
      </c>
      <c r="K5776" s="89"/>
      <c r="L5776" s="91" t="s">
        <v>5701</v>
      </c>
      <c r="M5776" s="84">
        <v>2019</v>
      </c>
      <c r="N5776" s="93" t="s">
        <v>4044</v>
      </c>
      <c r="O5776" s="86" t="s">
        <v>183</v>
      </c>
      <c r="P5776" s="86" t="s">
        <v>318</v>
      </c>
      <c r="Q5776" s="86" t="s">
        <v>1175</v>
      </c>
      <c r="R5776" s="86" t="s">
        <v>5692</v>
      </c>
      <c r="S5776" s="96"/>
      <c r="T5776" s="96"/>
      <c r="U5776" s="91"/>
      <c r="V5776" s="91"/>
      <c r="W5776" s="91" t="s">
        <v>276</v>
      </c>
      <c r="X5776" s="98"/>
      <c r="Y5776" s="86" t="s">
        <v>294</v>
      </c>
      <c r="Z5776" s="86" t="s">
        <v>317</v>
      </c>
      <c r="AA5776" s="86" t="s">
        <v>5414</v>
      </c>
      <c r="AB5776" s="86" t="s">
        <v>791</v>
      </c>
      <c r="AC5776" s="100">
        <v>23.6</v>
      </c>
      <c r="AD5776" s="100">
        <v>17.7</v>
      </c>
      <c r="AE5776" s="102" t="s">
        <v>5415</v>
      </c>
      <c r="AF5776" s="86" t="s">
        <v>538</v>
      </c>
      <c r="AG5776" s="103">
        <f>Table1[[#This Row],['# Books]]*Table1[[#This Row],[QTY]]</f>
        <v>0</v>
      </c>
      <c r="AH5776" s="104">
        <f>Table1[[#This Row],[S&amp;L Price]]*Table1[[#This Row],[QTY]]</f>
        <v>0</v>
      </c>
    </row>
    <row r="5777" spans="1:34" ht="18" hidden="1" customHeight="1" x14ac:dyDescent="0.25">
      <c r="A5777" s="83"/>
      <c r="B5777" s="83"/>
      <c r="C5777" s="84">
        <v>268</v>
      </c>
      <c r="D5777" s="84"/>
      <c r="E5777" s="84"/>
      <c r="F5777" s="86" t="s">
        <v>5687</v>
      </c>
      <c r="G5777" s="115">
        <v>1</v>
      </c>
      <c r="H5777" s="88" t="s">
        <v>5700</v>
      </c>
      <c r="I5777" s="88" t="s">
        <v>1045</v>
      </c>
      <c r="J5777" s="88" t="s">
        <v>328</v>
      </c>
      <c r="K5777" s="89"/>
      <c r="L5777" s="91" t="s">
        <v>5702</v>
      </c>
      <c r="M5777" s="84">
        <v>2019</v>
      </c>
      <c r="N5777" s="93" t="s">
        <v>4044</v>
      </c>
      <c r="O5777" s="86"/>
      <c r="P5777" s="86"/>
      <c r="Q5777" s="86" t="s">
        <v>1175</v>
      </c>
      <c r="R5777" s="86" t="s">
        <v>5692</v>
      </c>
      <c r="S5777" s="96"/>
      <c r="T5777" s="96"/>
      <c r="U5777" s="91"/>
      <c r="V5777" s="91"/>
      <c r="W5777" s="91" t="s">
        <v>276</v>
      </c>
      <c r="X5777" s="98"/>
      <c r="Y5777" s="86" t="s">
        <v>294</v>
      </c>
      <c r="Z5777" s="86" t="s">
        <v>317</v>
      </c>
      <c r="AA5777" s="86" t="s">
        <v>5414</v>
      </c>
      <c r="AB5777" s="86" t="s">
        <v>791</v>
      </c>
      <c r="AC5777" s="100">
        <v>23.6</v>
      </c>
      <c r="AD5777" s="100">
        <v>17.7</v>
      </c>
      <c r="AE5777" s="102" t="s">
        <v>5415</v>
      </c>
      <c r="AF5777" s="86" t="s">
        <v>538</v>
      </c>
      <c r="AG5777" s="103">
        <f>Table1[[#This Row],['# Books]]*Table1[[#This Row],[QTY]]</f>
        <v>0</v>
      </c>
      <c r="AH5777" s="104">
        <f>Table1[[#This Row],[S&amp;L Price]]*Table1[[#This Row],[QTY]]</f>
        <v>0</v>
      </c>
    </row>
    <row r="5778" spans="1:34" ht="18" customHeight="1" x14ac:dyDescent="0.25">
      <c r="A5778" s="83"/>
      <c r="B5778" s="83"/>
      <c r="C5778" s="84">
        <v>268</v>
      </c>
      <c r="D5778" s="84"/>
      <c r="E5778" s="84"/>
      <c r="F5778" s="86" t="s">
        <v>5687</v>
      </c>
      <c r="G5778" s="115">
        <v>1</v>
      </c>
      <c r="H5778" s="88" t="s">
        <v>5703</v>
      </c>
      <c r="I5778" s="88" t="s">
        <v>1045</v>
      </c>
      <c r="J5778" s="88" t="s">
        <v>126</v>
      </c>
      <c r="K5778" s="89"/>
      <c r="L5778" s="91" t="s">
        <v>5704</v>
      </c>
      <c r="M5778" s="84">
        <v>2019</v>
      </c>
      <c r="N5778" s="93" t="s">
        <v>4044</v>
      </c>
      <c r="O5778" s="86" t="s">
        <v>183</v>
      </c>
      <c r="P5778" s="86" t="s">
        <v>318</v>
      </c>
      <c r="Q5778" s="86" t="s">
        <v>1175</v>
      </c>
      <c r="R5778" s="86" t="s">
        <v>5692</v>
      </c>
      <c r="S5778" s="96"/>
      <c r="T5778" s="96"/>
      <c r="U5778" s="91"/>
      <c r="V5778" s="91"/>
      <c r="W5778" s="91" t="s">
        <v>269</v>
      </c>
      <c r="X5778" s="98"/>
      <c r="Y5778" s="86" t="s">
        <v>294</v>
      </c>
      <c r="Z5778" s="86" t="s">
        <v>317</v>
      </c>
      <c r="AA5778" s="86" t="s">
        <v>5409</v>
      </c>
      <c r="AB5778" s="86" t="s">
        <v>791</v>
      </c>
      <c r="AC5778" s="100">
        <v>23.6</v>
      </c>
      <c r="AD5778" s="100">
        <v>17.7</v>
      </c>
      <c r="AE5778" s="102" t="s">
        <v>5410</v>
      </c>
      <c r="AF5778" s="86" t="s">
        <v>538</v>
      </c>
      <c r="AG5778" s="103">
        <f>Table1[[#This Row],['# Books]]*Table1[[#This Row],[QTY]]</f>
        <v>0</v>
      </c>
      <c r="AH5778" s="104">
        <f>Table1[[#This Row],[S&amp;L Price]]*Table1[[#This Row],[QTY]]</f>
        <v>0</v>
      </c>
    </row>
    <row r="5779" spans="1:34" ht="18" hidden="1" customHeight="1" x14ac:dyDescent="0.25">
      <c r="A5779" s="83"/>
      <c r="B5779" s="83"/>
      <c r="C5779" s="84">
        <v>268</v>
      </c>
      <c r="D5779" s="84"/>
      <c r="E5779" s="84"/>
      <c r="F5779" s="86" t="s">
        <v>5687</v>
      </c>
      <c r="G5779" s="115">
        <v>1</v>
      </c>
      <c r="H5779" s="88" t="s">
        <v>5703</v>
      </c>
      <c r="I5779" s="88" t="s">
        <v>1045</v>
      </c>
      <c r="J5779" s="88" t="s">
        <v>328</v>
      </c>
      <c r="K5779" s="89"/>
      <c r="L5779" s="91" t="s">
        <v>5705</v>
      </c>
      <c r="M5779" s="84">
        <v>2019</v>
      </c>
      <c r="N5779" s="93" t="s">
        <v>4044</v>
      </c>
      <c r="O5779" s="86"/>
      <c r="P5779" s="86"/>
      <c r="Q5779" s="86" t="s">
        <v>1175</v>
      </c>
      <c r="R5779" s="86" t="s">
        <v>5692</v>
      </c>
      <c r="S5779" s="96"/>
      <c r="T5779" s="96"/>
      <c r="U5779" s="91"/>
      <c r="V5779" s="91"/>
      <c r="W5779" s="91" t="s">
        <v>269</v>
      </c>
      <c r="X5779" s="98"/>
      <c r="Y5779" s="86" t="s">
        <v>294</v>
      </c>
      <c r="Z5779" s="86" t="s">
        <v>317</v>
      </c>
      <c r="AA5779" s="86" t="s">
        <v>5409</v>
      </c>
      <c r="AB5779" s="86" t="s">
        <v>791</v>
      </c>
      <c r="AC5779" s="100">
        <v>23.6</v>
      </c>
      <c r="AD5779" s="100">
        <v>17.7</v>
      </c>
      <c r="AE5779" s="102" t="s">
        <v>5410</v>
      </c>
      <c r="AF5779" s="86" t="s">
        <v>538</v>
      </c>
      <c r="AG5779" s="103">
        <f>Table1[[#This Row],['# Books]]*Table1[[#This Row],[QTY]]</f>
        <v>0</v>
      </c>
      <c r="AH5779" s="104">
        <f>Table1[[#This Row],[S&amp;L Price]]*Table1[[#This Row],[QTY]]</f>
        <v>0</v>
      </c>
    </row>
    <row r="5780" spans="1:34" ht="18" customHeight="1" x14ac:dyDescent="0.25">
      <c r="A5780" s="83"/>
      <c r="B5780" s="83"/>
      <c r="C5780" s="84">
        <v>268</v>
      </c>
      <c r="D5780" s="84"/>
      <c r="E5780" s="84"/>
      <c r="F5780" s="86" t="s">
        <v>5687</v>
      </c>
      <c r="G5780" s="115">
        <v>1</v>
      </c>
      <c r="H5780" s="88" t="s">
        <v>5706</v>
      </c>
      <c r="I5780" s="88" t="s">
        <v>1045</v>
      </c>
      <c r="J5780" s="88" t="s">
        <v>126</v>
      </c>
      <c r="K5780" s="89"/>
      <c r="L5780" s="91" t="s">
        <v>5707</v>
      </c>
      <c r="M5780" s="84">
        <v>2019</v>
      </c>
      <c r="N5780" s="93" t="s">
        <v>4044</v>
      </c>
      <c r="O5780" s="86" t="s">
        <v>183</v>
      </c>
      <c r="P5780" s="86" t="s">
        <v>318</v>
      </c>
      <c r="Q5780" s="86" t="s">
        <v>1175</v>
      </c>
      <c r="R5780" s="86" t="s">
        <v>5692</v>
      </c>
      <c r="S5780" s="96"/>
      <c r="T5780" s="96"/>
      <c r="U5780" s="91"/>
      <c r="V5780" s="91"/>
      <c r="W5780" s="91" t="s">
        <v>269</v>
      </c>
      <c r="X5780" s="98"/>
      <c r="Y5780" s="86" t="s">
        <v>294</v>
      </c>
      <c r="Z5780" s="86" t="s">
        <v>317</v>
      </c>
      <c r="AA5780" s="86" t="s">
        <v>5424</v>
      </c>
      <c r="AB5780" s="86" t="s">
        <v>791</v>
      </c>
      <c r="AC5780" s="100">
        <v>23.6</v>
      </c>
      <c r="AD5780" s="100">
        <v>17.7</v>
      </c>
      <c r="AE5780" s="102" t="s">
        <v>5400</v>
      </c>
      <c r="AF5780" s="86" t="s">
        <v>538</v>
      </c>
      <c r="AG5780" s="103">
        <f>Table1[[#This Row],['# Books]]*Table1[[#This Row],[QTY]]</f>
        <v>0</v>
      </c>
      <c r="AH5780" s="104">
        <f>Table1[[#This Row],[S&amp;L Price]]*Table1[[#This Row],[QTY]]</f>
        <v>0</v>
      </c>
    </row>
    <row r="5781" spans="1:34" ht="18" hidden="1" customHeight="1" x14ac:dyDescent="0.25">
      <c r="A5781" s="83"/>
      <c r="B5781" s="83"/>
      <c r="C5781" s="84">
        <v>268</v>
      </c>
      <c r="D5781" s="84"/>
      <c r="E5781" s="84"/>
      <c r="F5781" s="86" t="s">
        <v>5687</v>
      </c>
      <c r="G5781" s="115">
        <v>1</v>
      </c>
      <c r="H5781" s="88" t="s">
        <v>5706</v>
      </c>
      <c r="I5781" s="88" t="s">
        <v>1045</v>
      </c>
      <c r="J5781" s="88" t="s">
        <v>328</v>
      </c>
      <c r="K5781" s="89"/>
      <c r="L5781" s="91" t="s">
        <v>5708</v>
      </c>
      <c r="M5781" s="84">
        <v>2019</v>
      </c>
      <c r="N5781" s="93" t="s">
        <v>4044</v>
      </c>
      <c r="O5781" s="86"/>
      <c r="P5781" s="86"/>
      <c r="Q5781" s="86" t="s">
        <v>1175</v>
      </c>
      <c r="R5781" s="86" t="s">
        <v>5692</v>
      </c>
      <c r="S5781" s="96"/>
      <c r="T5781" s="96"/>
      <c r="U5781" s="91"/>
      <c r="V5781" s="91"/>
      <c r="W5781" s="91" t="s">
        <v>269</v>
      </c>
      <c r="X5781" s="98"/>
      <c r="Y5781" s="86" t="s">
        <v>294</v>
      </c>
      <c r="Z5781" s="86" t="s">
        <v>317</v>
      </c>
      <c r="AA5781" s="86" t="s">
        <v>5424</v>
      </c>
      <c r="AB5781" s="86" t="s">
        <v>791</v>
      </c>
      <c r="AC5781" s="100">
        <v>23.6</v>
      </c>
      <c r="AD5781" s="100">
        <v>17.7</v>
      </c>
      <c r="AE5781" s="102" t="s">
        <v>5400</v>
      </c>
      <c r="AF5781" s="86" t="s">
        <v>538</v>
      </c>
      <c r="AG5781" s="103">
        <f>Table1[[#This Row],['# Books]]*Table1[[#This Row],[QTY]]</f>
        <v>0</v>
      </c>
      <c r="AH5781" s="104">
        <f>Table1[[#This Row],[S&amp;L Price]]*Table1[[#This Row],[QTY]]</f>
        <v>0</v>
      </c>
    </row>
    <row r="5782" spans="1:34" ht="18" hidden="1" customHeight="1" x14ac:dyDescent="0.25">
      <c r="A5782" s="83"/>
      <c r="B5782" s="83"/>
      <c r="C5782" s="84">
        <v>269</v>
      </c>
      <c r="D5782" s="84"/>
      <c r="E5782" s="84"/>
      <c r="F5782" s="86" t="s">
        <v>3310</v>
      </c>
      <c r="G5782" s="115">
        <v>8</v>
      </c>
      <c r="H5782" s="88" t="s">
        <v>20535</v>
      </c>
      <c r="I5782" s="88" t="s">
        <v>1045</v>
      </c>
      <c r="J5782" s="88" t="s">
        <v>125</v>
      </c>
      <c r="K5782" s="89"/>
      <c r="L5782" s="91" t="s">
        <v>3309</v>
      </c>
      <c r="M5782" s="84">
        <v>2018</v>
      </c>
      <c r="N5782" s="93" t="s">
        <v>1444</v>
      </c>
      <c r="O5782" s="86" t="s">
        <v>183</v>
      </c>
      <c r="P5782" s="86" t="s">
        <v>1817</v>
      </c>
      <c r="Q5782" s="86"/>
      <c r="R5782" s="86"/>
      <c r="S5782" s="96"/>
      <c r="T5782" s="96"/>
      <c r="U5782" s="91"/>
      <c r="V5782" s="91"/>
      <c r="W5782" s="91"/>
      <c r="X5782" s="98"/>
      <c r="Y5782" s="86" t="s">
        <v>296</v>
      </c>
      <c r="Z5782" s="86" t="s">
        <v>296</v>
      </c>
      <c r="AA5782" s="86" t="s">
        <v>20197</v>
      </c>
      <c r="AB5782" s="86" t="s">
        <v>791</v>
      </c>
      <c r="AC5782" s="100">
        <v>188.8</v>
      </c>
      <c r="AD5782" s="100">
        <v>141.6</v>
      </c>
      <c r="AE5782" s="102"/>
      <c r="AF5782" s="86" t="s">
        <v>538</v>
      </c>
      <c r="AG5782" s="103">
        <f>Table1[[#This Row],['# Books]]*Table1[[#This Row],[QTY]]</f>
        <v>0</v>
      </c>
      <c r="AH5782" s="104">
        <f>Table1[[#This Row],[S&amp;L Price]]*Table1[[#This Row],[QTY]]</f>
        <v>0</v>
      </c>
    </row>
    <row r="5783" spans="1:34" ht="18" customHeight="1" x14ac:dyDescent="0.25">
      <c r="A5783" s="83"/>
      <c r="B5783" s="83"/>
      <c r="C5783" s="84">
        <v>269</v>
      </c>
      <c r="D5783" s="84"/>
      <c r="E5783" s="84"/>
      <c r="F5783" s="86" t="s">
        <v>3310</v>
      </c>
      <c r="G5783" s="115">
        <v>1</v>
      </c>
      <c r="H5783" s="88" t="s">
        <v>3311</v>
      </c>
      <c r="I5783" s="88" t="s">
        <v>1045</v>
      </c>
      <c r="J5783" s="88" t="s">
        <v>126</v>
      </c>
      <c r="K5783" s="89"/>
      <c r="L5783" s="91" t="s">
        <v>3312</v>
      </c>
      <c r="M5783" s="84">
        <v>2018</v>
      </c>
      <c r="N5783" s="93" t="s">
        <v>1444</v>
      </c>
      <c r="O5783" s="86" t="s">
        <v>183</v>
      </c>
      <c r="P5783" s="86" t="s">
        <v>1817</v>
      </c>
      <c r="Q5783" s="86" t="s">
        <v>90</v>
      </c>
      <c r="R5783" s="86" t="s">
        <v>1838</v>
      </c>
      <c r="S5783" s="96"/>
      <c r="T5783" s="96"/>
      <c r="U5783" s="91"/>
      <c r="V5783" s="91"/>
      <c r="W5783" s="91" t="s">
        <v>271</v>
      </c>
      <c r="X5783" s="98"/>
      <c r="Y5783" s="86" t="s">
        <v>296</v>
      </c>
      <c r="Z5783" s="86" t="s">
        <v>296</v>
      </c>
      <c r="AA5783" s="86" t="s">
        <v>1839</v>
      </c>
      <c r="AB5783" s="86" t="s">
        <v>791</v>
      </c>
      <c r="AC5783" s="100">
        <v>23.6</v>
      </c>
      <c r="AD5783" s="100">
        <v>17.7</v>
      </c>
      <c r="AE5783" s="102" t="s">
        <v>1102</v>
      </c>
      <c r="AF5783" s="86" t="s">
        <v>538</v>
      </c>
      <c r="AG5783" s="103">
        <f>Table1[[#This Row],['# Books]]*Table1[[#This Row],[QTY]]</f>
        <v>0</v>
      </c>
      <c r="AH5783" s="104">
        <f>Table1[[#This Row],[S&amp;L Price]]*Table1[[#This Row],[QTY]]</f>
        <v>0</v>
      </c>
    </row>
    <row r="5784" spans="1:34" ht="18" hidden="1" customHeight="1" x14ac:dyDescent="0.25">
      <c r="A5784" s="83"/>
      <c r="B5784" s="83"/>
      <c r="C5784" s="84">
        <v>269</v>
      </c>
      <c r="D5784" s="84"/>
      <c r="E5784" s="84"/>
      <c r="F5784" s="86" t="s">
        <v>3310</v>
      </c>
      <c r="G5784" s="115">
        <v>1</v>
      </c>
      <c r="H5784" s="88" t="s">
        <v>3311</v>
      </c>
      <c r="I5784" s="88" t="s">
        <v>1045</v>
      </c>
      <c r="J5784" s="88" t="s">
        <v>328</v>
      </c>
      <c r="K5784" s="89"/>
      <c r="L5784" s="91" t="s">
        <v>3313</v>
      </c>
      <c r="M5784" s="84">
        <v>2018</v>
      </c>
      <c r="N5784" s="93" t="s">
        <v>1444</v>
      </c>
      <c r="O5784" s="86"/>
      <c r="P5784" s="86"/>
      <c r="Q5784" s="86" t="s">
        <v>90</v>
      </c>
      <c r="R5784" s="86" t="s">
        <v>1838</v>
      </c>
      <c r="S5784" s="96"/>
      <c r="T5784" s="96"/>
      <c r="U5784" s="91"/>
      <c r="V5784" s="91"/>
      <c r="W5784" s="91" t="s">
        <v>271</v>
      </c>
      <c r="X5784" s="98"/>
      <c r="Y5784" s="86" t="s">
        <v>296</v>
      </c>
      <c r="Z5784" s="86" t="s">
        <v>296</v>
      </c>
      <c r="AA5784" s="86" t="s">
        <v>1839</v>
      </c>
      <c r="AB5784" s="86" t="s">
        <v>791</v>
      </c>
      <c r="AC5784" s="100">
        <v>23.6</v>
      </c>
      <c r="AD5784" s="100">
        <v>17.7</v>
      </c>
      <c r="AE5784" s="102" t="s">
        <v>1102</v>
      </c>
      <c r="AF5784" s="86" t="s">
        <v>538</v>
      </c>
      <c r="AG5784" s="103">
        <f>Table1[[#This Row],['# Books]]*Table1[[#This Row],[QTY]]</f>
        <v>0</v>
      </c>
      <c r="AH5784" s="104">
        <f>Table1[[#This Row],[S&amp;L Price]]*Table1[[#This Row],[QTY]]</f>
        <v>0</v>
      </c>
    </row>
    <row r="5785" spans="1:34" ht="18" customHeight="1" x14ac:dyDescent="0.25">
      <c r="A5785" s="83"/>
      <c r="B5785" s="83"/>
      <c r="C5785" s="84">
        <v>269</v>
      </c>
      <c r="D5785" s="84"/>
      <c r="E5785" s="84"/>
      <c r="F5785" s="86" t="s">
        <v>3310</v>
      </c>
      <c r="G5785" s="115">
        <v>1</v>
      </c>
      <c r="H5785" s="88" t="s">
        <v>3314</v>
      </c>
      <c r="I5785" s="88" t="s">
        <v>1045</v>
      </c>
      <c r="J5785" s="88" t="s">
        <v>126</v>
      </c>
      <c r="K5785" s="89"/>
      <c r="L5785" s="91" t="s">
        <v>3315</v>
      </c>
      <c r="M5785" s="84">
        <v>2018</v>
      </c>
      <c r="N5785" s="93" t="s">
        <v>1444</v>
      </c>
      <c r="O5785" s="86" t="s">
        <v>183</v>
      </c>
      <c r="P5785" s="86" t="s">
        <v>1817</v>
      </c>
      <c r="Q5785" s="86" t="s">
        <v>90</v>
      </c>
      <c r="R5785" s="86" t="s">
        <v>1833</v>
      </c>
      <c r="S5785" s="96"/>
      <c r="T5785" s="96"/>
      <c r="U5785" s="91"/>
      <c r="V5785" s="91"/>
      <c r="W5785" s="91" t="s">
        <v>276</v>
      </c>
      <c r="X5785" s="98"/>
      <c r="Y5785" s="86" t="s">
        <v>296</v>
      </c>
      <c r="Z5785" s="86" t="s">
        <v>296</v>
      </c>
      <c r="AA5785" s="86" t="s">
        <v>1834</v>
      </c>
      <c r="AB5785" s="86" t="s">
        <v>791</v>
      </c>
      <c r="AC5785" s="100">
        <v>23.6</v>
      </c>
      <c r="AD5785" s="100">
        <v>17.7</v>
      </c>
      <c r="AE5785" s="102" t="s">
        <v>905</v>
      </c>
      <c r="AF5785" s="86" t="s">
        <v>538</v>
      </c>
      <c r="AG5785" s="103">
        <f>Table1[[#This Row],['# Books]]*Table1[[#This Row],[QTY]]</f>
        <v>0</v>
      </c>
      <c r="AH5785" s="104">
        <f>Table1[[#This Row],[S&amp;L Price]]*Table1[[#This Row],[QTY]]</f>
        <v>0</v>
      </c>
    </row>
    <row r="5786" spans="1:34" ht="18" hidden="1" customHeight="1" x14ac:dyDescent="0.25">
      <c r="A5786" s="83"/>
      <c r="B5786" s="83"/>
      <c r="C5786" s="84">
        <v>269</v>
      </c>
      <c r="D5786" s="84"/>
      <c r="E5786" s="84"/>
      <c r="F5786" s="86" t="s">
        <v>3310</v>
      </c>
      <c r="G5786" s="115">
        <v>1</v>
      </c>
      <c r="H5786" s="88" t="s">
        <v>3314</v>
      </c>
      <c r="I5786" s="88" t="s">
        <v>1045</v>
      </c>
      <c r="J5786" s="88" t="s">
        <v>328</v>
      </c>
      <c r="K5786" s="89"/>
      <c r="L5786" s="91" t="s">
        <v>3316</v>
      </c>
      <c r="M5786" s="84">
        <v>2018</v>
      </c>
      <c r="N5786" s="93" t="s">
        <v>1444</v>
      </c>
      <c r="O5786" s="86"/>
      <c r="P5786" s="86"/>
      <c r="Q5786" s="86" t="s">
        <v>90</v>
      </c>
      <c r="R5786" s="86" t="s">
        <v>1833</v>
      </c>
      <c r="S5786" s="96"/>
      <c r="T5786" s="96"/>
      <c r="U5786" s="91"/>
      <c r="V5786" s="91"/>
      <c r="W5786" s="91" t="s">
        <v>276</v>
      </c>
      <c r="X5786" s="98"/>
      <c r="Y5786" s="86" t="s">
        <v>296</v>
      </c>
      <c r="Z5786" s="86" t="s">
        <v>296</v>
      </c>
      <c r="AA5786" s="86" t="s">
        <v>1834</v>
      </c>
      <c r="AB5786" s="86" t="s">
        <v>791</v>
      </c>
      <c r="AC5786" s="100">
        <v>23.6</v>
      </c>
      <c r="AD5786" s="100">
        <v>17.7</v>
      </c>
      <c r="AE5786" s="102" t="s">
        <v>905</v>
      </c>
      <c r="AF5786" s="86" t="s">
        <v>538</v>
      </c>
      <c r="AG5786" s="103">
        <f>Table1[[#This Row],['# Books]]*Table1[[#This Row],[QTY]]</f>
        <v>0</v>
      </c>
      <c r="AH5786" s="104">
        <f>Table1[[#This Row],[S&amp;L Price]]*Table1[[#This Row],[QTY]]</f>
        <v>0</v>
      </c>
    </row>
    <row r="5787" spans="1:34" ht="18" customHeight="1" x14ac:dyDescent="0.25">
      <c r="A5787" s="83"/>
      <c r="B5787" s="83"/>
      <c r="C5787" s="84">
        <v>269</v>
      </c>
      <c r="D5787" s="84"/>
      <c r="E5787" s="84"/>
      <c r="F5787" s="86" t="s">
        <v>3310</v>
      </c>
      <c r="G5787" s="115">
        <v>1</v>
      </c>
      <c r="H5787" s="88" t="s">
        <v>3317</v>
      </c>
      <c r="I5787" s="88" t="s">
        <v>1045</v>
      </c>
      <c r="J5787" s="88" t="s">
        <v>126</v>
      </c>
      <c r="K5787" s="89"/>
      <c r="L5787" s="91" t="s">
        <v>3318</v>
      </c>
      <c r="M5787" s="84">
        <v>2018</v>
      </c>
      <c r="N5787" s="93" t="s">
        <v>1444</v>
      </c>
      <c r="O5787" s="86" t="s">
        <v>183</v>
      </c>
      <c r="P5787" s="86" t="s">
        <v>1817</v>
      </c>
      <c r="Q5787" s="86" t="s">
        <v>90</v>
      </c>
      <c r="R5787" s="86" t="s">
        <v>1855</v>
      </c>
      <c r="S5787" s="96"/>
      <c r="T5787" s="96"/>
      <c r="U5787" s="91"/>
      <c r="V5787" s="91"/>
      <c r="W5787" s="91" t="s">
        <v>271</v>
      </c>
      <c r="X5787" s="98"/>
      <c r="Y5787" s="86" t="s">
        <v>296</v>
      </c>
      <c r="Z5787" s="86" t="s">
        <v>296</v>
      </c>
      <c r="AA5787" s="86" t="s">
        <v>1856</v>
      </c>
      <c r="AB5787" s="86" t="s">
        <v>791</v>
      </c>
      <c r="AC5787" s="100">
        <v>23.6</v>
      </c>
      <c r="AD5787" s="100">
        <v>17.7</v>
      </c>
      <c r="AE5787" s="102" t="s">
        <v>1857</v>
      </c>
      <c r="AF5787" s="86" t="s">
        <v>538</v>
      </c>
      <c r="AG5787" s="103">
        <f>Table1[[#This Row],['# Books]]*Table1[[#This Row],[QTY]]</f>
        <v>0</v>
      </c>
      <c r="AH5787" s="104">
        <f>Table1[[#This Row],[S&amp;L Price]]*Table1[[#This Row],[QTY]]</f>
        <v>0</v>
      </c>
    </row>
    <row r="5788" spans="1:34" ht="18" hidden="1" customHeight="1" x14ac:dyDescent="0.25">
      <c r="A5788" s="83"/>
      <c r="B5788" s="83"/>
      <c r="C5788" s="84">
        <v>269</v>
      </c>
      <c r="D5788" s="84"/>
      <c r="E5788" s="84"/>
      <c r="F5788" s="86" t="s">
        <v>3310</v>
      </c>
      <c r="G5788" s="115">
        <v>1</v>
      </c>
      <c r="H5788" s="88" t="s">
        <v>3317</v>
      </c>
      <c r="I5788" s="88" t="s">
        <v>1045</v>
      </c>
      <c r="J5788" s="88" t="s">
        <v>328</v>
      </c>
      <c r="K5788" s="89"/>
      <c r="L5788" s="91" t="s">
        <v>3319</v>
      </c>
      <c r="M5788" s="84">
        <v>2018</v>
      </c>
      <c r="N5788" s="93" t="s">
        <v>1444</v>
      </c>
      <c r="O5788" s="86"/>
      <c r="P5788" s="86"/>
      <c r="Q5788" s="86" t="s">
        <v>90</v>
      </c>
      <c r="R5788" s="86" t="s">
        <v>1855</v>
      </c>
      <c r="S5788" s="96"/>
      <c r="T5788" s="96"/>
      <c r="U5788" s="91"/>
      <c r="V5788" s="91"/>
      <c r="W5788" s="91" t="s">
        <v>271</v>
      </c>
      <c r="X5788" s="98"/>
      <c r="Y5788" s="86" t="s">
        <v>296</v>
      </c>
      <c r="Z5788" s="86" t="s">
        <v>296</v>
      </c>
      <c r="AA5788" s="86" t="s">
        <v>1856</v>
      </c>
      <c r="AB5788" s="86" t="s">
        <v>791</v>
      </c>
      <c r="AC5788" s="100">
        <v>23.6</v>
      </c>
      <c r="AD5788" s="100">
        <v>17.7</v>
      </c>
      <c r="AE5788" s="102" t="s">
        <v>1857</v>
      </c>
      <c r="AF5788" s="86" t="s">
        <v>538</v>
      </c>
      <c r="AG5788" s="103">
        <f>Table1[[#This Row],['# Books]]*Table1[[#This Row],[QTY]]</f>
        <v>0</v>
      </c>
      <c r="AH5788" s="104">
        <f>Table1[[#This Row],[S&amp;L Price]]*Table1[[#This Row],[QTY]]</f>
        <v>0</v>
      </c>
    </row>
    <row r="5789" spans="1:34" ht="18" customHeight="1" x14ac:dyDescent="0.25">
      <c r="A5789" s="83"/>
      <c r="B5789" s="83"/>
      <c r="C5789" s="84">
        <v>269</v>
      </c>
      <c r="D5789" s="84"/>
      <c r="E5789" s="84"/>
      <c r="F5789" s="86" t="s">
        <v>3310</v>
      </c>
      <c r="G5789" s="115">
        <v>1</v>
      </c>
      <c r="H5789" s="88" t="s">
        <v>3320</v>
      </c>
      <c r="I5789" s="88" t="s">
        <v>1045</v>
      </c>
      <c r="J5789" s="88" t="s">
        <v>126</v>
      </c>
      <c r="K5789" s="89"/>
      <c r="L5789" s="91" t="s">
        <v>3321</v>
      </c>
      <c r="M5789" s="84">
        <v>2018</v>
      </c>
      <c r="N5789" s="93" t="s">
        <v>1444</v>
      </c>
      <c r="O5789" s="86" t="s">
        <v>183</v>
      </c>
      <c r="P5789" s="86" t="s">
        <v>1817</v>
      </c>
      <c r="Q5789" s="86" t="s">
        <v>90</v>
      </c>
      <c r="R5789" s="86" t="s">
        <v>1849</v>
      </c>
      <c r="S5789" s="96"/>
      <c r="T5789" s="96"/>
      <c r="U5789" s="91"/>
      <c r="V5789" s="91"/>
      <c r="W5789" s="91" t="s">
        <v>269</v>
      </c>
      <c r="X5789" s="98"/>
      <c r="Y5789" s="86" t="s">
        <v>296</v>
      </c>
      <c r="Z5789" s="86" t="s">
        <v>296</v>
      </c>
      <c r="AA5789" s="86" t="s">
        <v>1850</v>
      </c>
      <c r="AB5789" s="86" t="s">
        <v>791</v>
      </c>
      <c r="AC5789" s="100">
        <v>23.6</v>
      </c>
      <c r="AD5789" s="100">
        <v>17.7</v>
      </c>
      <c r="AE5789" s="102" t="s">
        <v>1851</v>
      </c>
      <c r="AF5789" s="86" t="s">
        <v>538</v>
      </c>
      <c r="AG5789" s="103">
        <f>Table1[[#This Row],['# Books]]*Table1[[#This Row],[QTY]]</f>
        <v>0</v>
      </c>
      <c r="AH5789" s="104">
        <f>Table1[[#This Row],[S&amp;L Price]]*Table1[[#This Row],[QTY]]</f>
        <v>0</v>
      </c>
    </row>
    <row r="5790" spans="1:34" ht="18" hidden="1" customHeight="1" x14ac:dyDescent="0.25">
      <c r="A5790" s="83"/>
      <c r="B5790" s="83"/>
      <c r="C5790" s="84">
        <v>269</v>
      </c>
      <c r="D5790" s="84"/>
      <c r="E5790" s="84"/>
      <c r="F5790" s="86" t="s">
        <v>3310</v>
      </c>
      <c r="G5790" s="115">
        <v>1</v>
      </c>
      <c r="H5790" s="88" t="s">
        <v>3320</v>
      </c>
      <c r="I5790" s="88" t="s">
        <v>1045</v>
      </c>
      <c r="J5790" s="88" t="s">
        <v>328</v>
      </c>
      <c r="K5790" s="89"/>
      <c r="L5790" s="91" t="s">
        <v>3322</v>
      </c>
      <c r="M5790" s="84">
        <v>2018</v>
      </c>
      <c r="N5790" s="93" t="s">
        <v>1444</v>
      </c>
      <c r="O5790" s="86"/>
      <c r="P5790" s="86"/>
      <c r="Q5790" s="86" t="s">
        <v>90</v>
      </c>
      <c r="R5790" s="86" t="s">
        <v>1849</v>
      </c>
      <c r="S5790" s="96"/>
      <c r="T5790" s="96"/>
      <c r="U5790" s="91"/>
      <c r="V5790" s="91"/>
      <c r="W5790" s="91" t="s">
        <v>269</v>
      </c>
      <c r="X5790" s="98"/>
      <c r="Y5790" s="86" t="s">
        <v>296</v>
      </c>
      <c r="Z5790" s="86" t="s">
        <v>296</v>
      </c>
      <c r="AA5790" s="86" t="s">
        <v>1850</v>
      </c>
      <c r="AB5790" s="86" t="s">
        <v>791</v>
      </c>
      <c r="AC5790" s="100">
        <v>23.6</v>
      </c>
      <c r="AD5790" s="100">
        <v>17.7</v>
      </c>
      <c r="AE5790" s="102" t="s">
        <v>1851</v>
      </c>
      <c r="AF5790" s="86" t="s">
        <v>538</v>
      </c>
      <c r="AG5790" s="103">
        <f>Table1[[#This Row],['# Books]]*Table1[[#This Row],[QTY]]</f>
        <v>0</v>
      </c>
      <c r="AH5790" s="104">
        <f>Table1[[#This Row],[S&amp;L Price]]*Table1[[#This Row],[QTY]]</f>
        <v>0</v>
      </c>
    </row>
    <row r="5791" spans="1:34" ht="18" customHeight="1" x14ac:dyDescent="0.25">
      <c r="A5791" s="83"/>
      <c r="B5791" s="83"/>
      <c r="C5791" s="84">
        <v>269</v>
      </c>
      <c r="D5791" s="84"/>
      <c r="E5791" s="84"/>
      <c r="F5791" s="86" t="s">
        <v>3310</v>
      </c>
      <c r="G5791" s="115">
        <v>1</v>
      </c>
      <c r="H5791" s="88" t="s">
        <v>3323</v>
      </c>
      <c r="I5791" s="88" t="s">
        <v>1045</v>
      </c>
      <c r="J5791" s="88" t="s">
        <v>126</v>
      </c>
      <c r="K5791" s="89"/>
      <c r="L5791" s="91" t="s">
        <v>3324</v>
      </c>
      <c r="M5791" s="84">
        <v>2018</v>
      </c>
      <c r="N5791" s="93" t="s">
        <v>1444</v>
      </c>
      <c r="O5791" s="86" t="s">
        <v>183</v>
      </c>
      <c r="P5791" s="86" t="s">
        <v>1817</v>
      </c>
      <c r="Q5791" s="86" t="s">
        <v>90</v>
      </c>
      <c r="R5791" s="86" t="s">
        <v>1861</v>
      </c>
      <c r="S5791" s="96"/>
      <c r="T5791" s="96"/>
      <c r="U5791" s="91"/>
      <c r="V5791" s="91"/>
      <c r="W5791" s="91" t="s">
        <v>276</v>
      </c>
      <c r="X5791" s="98"/>
      <c r="Y5791" s="86" t="s">
        <v>296</v>
      </c>
      <c r="Z5791" s="86" t="s">
        <v>296</v>
      </c>
      <c r="AA5791" s="86" t="s">
        <v>1862</v>
      </c>
      <c r="AB5791" s="86" t="s">
        <v>791</v>
      </c>
      <c r="AC5791" s="100">
        <v>23.6</v>
      </c>
      <c r="AD5791" s="100">
        <v>17.7</v>
      </c>
      <c r="AE5791" s="102" t="s">
        <v>1863</v>
      </c>
      <c r="AF5791" s="86" t="s">
        <v>538</v>
      </c>
      <c r="AG5791" s="103">
        <f>Table1[[#This Row],['# Books]]*Table1[[#This Row],[QTY]]</f>
        <v>0</v>
      </c>
      <c r="AH5791" s="104">
        <f>Table1[[#This Row],[S&amp;L Price]]*Table1[[#This Row],[QTY]]</f>
        <v>0</v>
      </c>
    </row>
    <row r="5792" spans="1:34" ht="18" hidden="1" customHeight="1" x14ac:dyDescent="0.25">
      <c r="A5792" s="83"/>
      <c r="B5792" s="83"/>
      <c r="C5792" s="84">
        <v>269</v>
      </c>
      <c r="D5792" s="84"/>
      <c r="E5792" s="84"/>
      <c r="F5792" s="86" t="s">
        <v>3310</v>
      </c>
      <c r="G5792" s="115">
        <v>1</v>
      </c>
      <c r="H5792" s="88" t="s">
        <v>3323</v>
      </c>
      <c r="I5792" s="88" t="s">
        <v>1045</v>
      </c>
      <c r="J5792" s="88" t="s">
        <v>328</v>
      </c>
      <c r="K5792" s="89"/>
      <c r="L5792" s="91" t="s">
        <v>3325</v>
      </c>
      <c r="M5792" s="84">
        <v>2018</v>
      </c>
      <c r="N5792" s="93" t="s">
        <v>1444</v>
      </c>
      <c r="O5792" s="86"/>
      <c r="P5792" s="86"/>
      <c r="Q5792" s="86" t="s">
        <v>90</v>
      </c>
      <c r="R5792" s="86" t="s">
        <v>1861</v>
      </c>
      <c r="S5792" s="96"/>
      <c r="T5792" s="96"/>
      <c r="U5792" s="91"/>
      <c r="V5792" s="91"/>
      <c r="W5792" s="91" t="s">
        <v>276</v>
      </c>
      <c r="X5792" s="98"/>
      <c r="Y5792" s="86" t="s">
        <v>296</v>
      </c>
      <c r="Z5792" s="86" t="s">
        <v>296</v>
      </c>
      <c r="AA5792" s="86" t="s">
        <v>1862</v>
      </c>
      <c r="AB5792" s="86" t="s">
        <v>791</v>
      </c>
      <c r="AC5792" s="100">
        <v>23.6</v>
      </c>
      <c r="AD5792" s="100">
        <v>17.7</v>
      </c>
      <c r="AE5792" s="102" t="s">
        <v>1863</v>
      </c>
      <c r="AF5792" s="86" t="s">
        <v>538</v>
      </c>
      <c r="AG5792" s="103">
        <f>Table1[[#This Row],['# Books]]*Table1[[#This Row],[QTY]]</f>
        <v>0</v>
      </c>
      <c r="AH5792" s="104">
        <f>Table1[[#This Row],[S&amp;L Price]]*Table1[[#This Row],[QTY]]</f>
        <v>0</v>
      </c>
    </row>
    <row r="5793" spans="1:34" ht="18" customHeight="1" x14ac:dyDescent="0.25">
      <c r="A5793" s="83"/>
      <c r="B5793" s="83"/>
      <c r="C5793" s="84">
        <v>269</v>
      </c>
      <c r="D5793" s="84"/>
      <c r="E5793" s="84"/>
      <c r="F5793" s="86" t="s">
        <v>3310</v>
      </c>
      <c r="G5793" s="115">
        <v>1</v>
      </c>
      <c r="H5793" s="88" t="s">
        <v>3326</v>
      </c>
      <c r="I5793" s="88" t="s">
        <v>1045</v>
      </c>
      <c r="J5793" s="88" t="s">
        <v>126</v>
      </c>
      <c r="K5793" s="89"/>
      <c r="L5793" s="91" t="s">
        <v>3327</v>
      </c>
      <c r="M5793" s="84">
        <v>2018</v>
      </c>
      <c r="N5793" s="93" t="s">
        <v>1444</v>
      </c>
      <c r="O5793" s="86" t="s">
        <v>183</v>
      </c>
      <c r="P5793" s="86" t="s">
        <v>1817</v>
      </c>
      <c r="Q5793" s="86" t="s">
        <v>90</v>
      </c>
      <c r="R5793" s="86" t="s">
        <v>1843</v>
      </c>
      <c r="S5793" s="96"/>
      <c r="T5793" s="96"/>
      <c r="U5793" s="91"/>
      <c r="V5793" s="91"/>
      <c r="W5793" s="91" t="s">
        <v>269</v>
      </c>
      <c r="X5793" s="98"/>
      <c r="Y5793" s="86" t="s">
        <v>296</v>
      </c>
      <c r="Z5793" s="86" t="s">
        <v>296</v>
      </c>
      <c r="AA5793" s="86" t="s">
        <v>1844</v>
      </c>
      <c r="AB5793" s="86" t="s">
        <v>791</v>
      </c>
      <c r="AC5793" s="100">
        <v>23.6</v>
      </c>
      <c r="AD5793" s="100">
        <v>17.7</v>
      </c>
      <c r="AE5793" s="102" t="s">
        <v>1845</v>
      </c>
      <c r="AF5793" s="86" t="s">
        <v>538</v>
      </c>
      <c r="AG5793" s="103">
        <f>Table1[[#This Row],['# Books]]*Table1[[#This Row],[QTY]]</f>
        <v>0</v>
      </c>
      <c r="AH5793" s="104">
        <f>Table1[[#This Row],[S&amp;L Price]]*Table1[[#This Row],[QTY]]</f>
        <v>0</v>
      </c>
    </row>
    <row r="5794" spans="1:34" ht="18" hidden="1" customHeight="1" x14ac:dyDescent="0.25">
      <c r="A5794" s="83"/>
      <c r="B5794" s="83"/>
      <c r="C5794" s="84">
        <v>269</v>
      </c>
      <c r="D5794" s="84"/>
      <c r="E5794" s="84"/>
      <c r="F5794" s="86" t="s">
        <v>3310</v>
      </c>
      <c r="G5794" s="115">
        <v>1</v>
      </c>
      <c r="H5794" s="88" t="s">
        <v>3326</v>
      </c>
      <c r="I5794" s="88" t="s">
        <v>1045</v>
      </c>
      <c r="J5794" s="88" t="s">
        <v>328</v>
      </c>
      <c r="K5794" s="89"/>
      <c r="L5794" s="91" t="s">
        <v>3328</v>
      </c>
      <c r="M5794" s="84">
        <v>2018</v>
      </c>
      <c r="N5794" s="93" t="s">
        <v>1444</v>
      </c>
      <c r="O5794" s="86"/>
      <c r="P5794" s="86"/>
      <c r="Q5794" s="86" t="s">
        <v>90</v>
      </c>
      <c r="R5794" s="86" t="s">
        <v>1843</v>
      </c>
      <c r="S5794" s="96"/>
      <c r="T5794" s="96"/>
      <c r="U5794" s="91"/>
      <c r="V5794" s="91"/>
      <c r="W5794" s="91" t="s">
        <v>269</v>
      </c>
      <c r="X5794" s="98"/>
      <c r="Y5794" s="86" t="s">
        <v>296</v>
      </c>
      <c r="Z5794" s="86" t="s">
        <v>296</v>
      </c>
      <c r="AA5794" s="86" t="s">
        <v>1844</v>
      </c>
      <c r="AB5794" s="86" t="s">
        <v>791</v>
      </c>
      <c r="AC5794" s="100">
        <v>23.6</v>
      </c>
      <c r="AD5794" s="100">
        <v>17.7</v>
      </c>
      <c r="AE5794" s="102" t="s">
        <v>1845</v>
      </c>
      <c r="AF5794" s="86" t="s">
        <v>538</v>
      </c>
      <c r="AG5794" s="103">
        <f>Table1[[#This Row],['# Books]]*Table1[[#This Row],[QTY]]</f>
        <v>0</v>
      </c>
      <c r="AH5794" s="104">
        <f>Table1[[#This Row],[S&amp;L Price]]*Table1[[#This Row],[QTY]]</f>
        <v>0</v>
      </c>
    </row>
    <row r="5795" spans="1:34" ht="18" customHeight="1" x14ac:dyDescent="0.25">
      <c r="A5795" s="83"/>
      <c r="B5795" s="83"/>
      <c r="C5795" s="84">
        <v>269</v>
      </c>
      <c r="D5795" s="84"/>
      <c r="E5795" s="84"/>
      <c r="F5795" s="86" t="s">
        <v>3310</v>
      </c>
      <c r="G5795" s="115">
        <v>1</v>
      </c>
      <c r="H5795" s="88" t="s">
        <v>3329</v>
      </c>
      <c r="I5795" s="88" t="s">
        <v>1045</v>
      </c>
      <c r="J5795" s="88" t="s">
        <v>126</v>
      </c>
      <c r="K5795" s="89"/>
      <c r="L5795" s="91" t="s">
        <v>3330</v>
      </c>
      <c r="M5795" s="84">
        <v>2018</v>
      </c>
      <c r="N5795" s="93" t="s">
        <v>1444</v>
      </c>
      <c r="O5795" s="86" t="s">
        <v>183</v>
      </c>
      <c r="P5795" s="86" t="s">
        <v>1817</v>
      </c>
      <c r="Q5795" s="86" t="s">
        <v>90</v>
      </c>
      <c r="R5795" s="86" t="s">
        <v>1827</v>
      </c>
      <c r="S5795" s="96"/>
      <c r="T5795" s="96"/>
      <c r="U5795" s="91"/>
      <c r="V5795" s="91"/>
      <c r="W5795" s="91" t="s">
        <v>276</v>
      </c>
      <c r="X5795" s="98"/>
      <c r="Y5795" s="86" t="s">
        <v>296</v>
      </c>
      <c r="Z5795" s="86" t="s">
        <v>296</v>
      </c>
      <c r="AA5795" s="86" t="s">
        <v>1828</v>
      </c>
      <c r="AB5795" s="86" t="s">
        <v>791</v>
      </c>
      <c r="AC5795" s="100">
        <v>23.6</v>
      </c>
      <c r="AD5795" s="100">
        <v>17.7</v>
      </c>
      <c r="AE5795" s="102" t="s">
        <v>1829</v>
      </c>
      <c r="AF5795" s="86" t="s">
        <v>538</v>
      </c>
      <c r="AG5795" s="103">
        <f>Table1[[#This Row],['# Books]]*Table1[[#This Row],[QTY]]</f>
        <v>0</v>
      </c>
      <c r="AH5795" s="104">
        <f>Table1[[#This Row],[S&amp;L Price]]*Table1[[#This Row],[QTY]]</f>
        <v>0</v>
      </c>
    </row>
    <row r="5796" spans="1:34" ht="18" hidden="1" customHeight="1" x14ac:dyDescent="0.25">
      <c r="A5796" s="83"/>
      <c r="B5796" s="83"/>
      <c r="C5796" s="84">
        <v>269</v>
      </c>
      <c r="D5796" s="84"/>
      <c r="E5796" s="84"/>
      <c r="F5796" s="86" t="s">
        <v>3310</v>
      </c>
      <c r="G5796" s="115">
        <v>1</v>
      </c>
      <c r="H5796" s="88" t="s">
        <v>3329</v>
      </c>
      <c r="I5796" s="88" t="s">
        <v>1045</v>
      </c>
      <c r="J5796" s="88" t="s">
        <v>328</v>
      </c>
      <c r="K5796" s="89"/>
      <c r="L5796" s="91" t="s">
        <v>3331</v>
      </c>
      <c r="M5796" s="84">
        <v>2018</v>
      </c>
      <c r="N5796" s="93" t="s">
        <v>1444</v>
      </c>
      <c r="O5796" s="86"/>
      <c r="P5796" s="86"/>
      <c r="Q5796" s="86" t="s">
        <v>90</v>
      </c>
      <c r="R5796" s="86" t="s">
        <v>1827</v>
      </c>
      <c r="S5796" s="96"/>
      <c r="T5796" s="96"/>
      <c r="U5796" s="91"/>
      <c r="V5796" s="91"/>
      <c r="W5796" s="91" t="s">
        <v>276</v>
      </c>
      <c r="X5796" s="98"/>
      <c r="Y5796" s="86" t="s">
        <v>296</v>
      </c>
      <c r="Z5796" s="86" t="s">
        <v>296</v>
      </c>
      <c r="AA5796" s="86" t="s">
        <v>1828</v>
      </c>
      <c r="AB5796" s="86" t="s">
        <v>791</v>
      </c>
      <c r="AC5796" s="100">
        <v>23.6</v>
      </c>
      <c r="AD5796" s="100">
        <v>17.7</v>
      </c>
      <c r="AE5796" s="102" t="s">
        <v>1829</v>
      </c>
      <c r="AF5796" s="86" t="s">
        <v>538</v>
      </c>
      <c r="AG5796" s="103">
        <f>Table1[[#This Row],['# Books]]*Table1[[#This Row],[QTY]]</f>
        <v>0</v>
      </c>
      <c r="AH5796" s="104">
        <f>Table1[[#This Row],[S&amp;L Price]]*Table1[[#This Row],[QTY]]</f>
        <v>0</v>
      </c>
    </row>
    <row r="5797" spans="1:34" ht="18" customHeight="1" x14ac:dyDescent="0.25">
      <c r="A5797" s="83"/>
      <c r="B5797" s="83"/>
      <c r="C5797" s="84">
        <v>269</v>
      </c>
      <c r="D5797" s="84"/>
      <c r="E5797" s="84"/>
      <c r="F5797" s="86" t="s">
        <v>3310</v>
      </c>
      <c r="G5797" s="115">
        <v>1</v>
      </c>
      <c r="H5797" s="88" t="s">
        <v>3332</v>
      </c>
      <c r="I5797" s="88" t="s">
        <v>1045</v>
      </c>
      <c r="J5797" s="88" t="s">
        <v>126</v>
      </c>
      <c r="K5797" s="89"/>
      <c r="L5797" s="91" t="s">
        <v>3333</v>
      </c>
      <c r="M5797" s="84">
        <v>2018</v>
      </c>
      <c r="N5797" s="93" t="s">
        <v>1444</v>
      </c>
      <c r="O5797" s="86" t="s">
        <v>183</v>
      </c>
      <c r="P5797" s="86" t="s">
        <v>1817</v>
      </c>
      <c r="Q5797" s="86" t="s">
        <v>90</v>
      </c>
      <c r="R5797" s="86" t="s">
        <v>1821</v>
      </c>
      <c r="S5797" s="96"/>
      <c r="T5797" s="96"/>
      <c r="U5797" s="91"/>
      <c r="V5797" s="91"/>
      <c r="W5797" s="91" t="s">
        <v>271</v>
      </c>
      <c r="X5797" s="98"/>
      <c r="Y5797" s="86" t="s">
        <v>296</v>
      </c>
      <c r="Z5797" s="86" t="s">
        <v>296</v>
      </c>
      <c r="AA5797" s="86" t="s">
        <v>1822</v>
      </c>
      <c r="AB5797" s="86" t="s">
        <v>791</v>
      </c>
      <c r="AC5797" s="100">
        <v>23.6</v>
      </c>
      <c r="AD5797" s="100">
        <v>17.7</v>
      </c>
      <c r="AE5797" s="102" t="s">
        <v>1823</v>
      </c>
      <c r="AF5797" s="86" t="s">
        <v>538</v>
      </c>
      <c r="AG5797" s="103">
        <f>Table1[[#This Row],['# Books]]*Table1[[#This Row],[QTY]]</f>
        <v>0</v>
      </c>
      <c r="AH5797" s="104">
        <f>Table1[[#This Row],[S&amp;L Price]]*Table1[[#This Row],[QTY]]</f>
        <v>0</v>
      </c>
    </row>
    <row r="5798" spans="1:34" ht="18" hidden="1" customHeight="1" x14ac:dyDescent="0.25">
      <c r="A5798" s="83"/>
      <c r="B5798" s="83"/>
      <c r="C5798" s="84">
        <v>269</v>
      </c>
      <c r="D5798" s="84"/>
      <c r="E5798" s="84"/>
      <c r="F5798" s="86" t="s">
        <v>3310</v>
      </c>
      <c r="G5798" s="115">
        <v>1</v>
      </c>
      <c r="H5798" s="88" t="s">
        <v>3332</v>
      </c>
      <c r="I5798" s="88" t="s">
        <v>1045</v>
      </c>
      <c r="J5798" s="88" t="s">
        <v>328</v>
      </c>
      <c r="K5798" s="89"/>
      <c r="L5798" s="91" t="s">
        <v>3334</v>
      </c>
      <c r="M5798" s="84">
        <v>2018</v>
      </c>
      <c r="N5798" s="93" t="s">
        <v>1444</v>
      </c>
      <c r="O5798" s="86"/>
      <c r="P5798" s="86"/>
      <c r="Q5798" s="86" t="s">
        <v>90</v>
      </c>
      <c r="R5798" s="86" t="s">
        <v>1821</v>
      </c>
      <c r="S5798" s="96"/>
      <c r="T5798" s="96"/>
      <c r="U5798" s="91"/>
      <c r="V5798" s="91"/>
      <c r="W5798" s="91" t="s">
        <v>271</v>
      </c>
      <c r="X5798" s="98"/>
      <c r="Y5798" s="86" t="s">
        <v>296</v>
      </c>
      <c r="Z5798" s="86" t="s">
        <v>296</v>
      </c>
      <c r="AA5798" s="86" t="s">
        <v>1822</v>
      </c>
      <c r="AB5798" s="86" t="s">
        <v>791</v>
      </c>
      <c r="AC5798" s="100">
        <v>23.6</v>
      </c>
      <c r="AD5798" s="100">
        <v>17.7</v>
      </c>
      <c r="AE5798" s="102" t="s">
        <v>1823</v>
      </c>
      <c r="AF5798" s="86" t="s">
        <v>538</v>
      </c>
      <c r="AG5798" s="103">
        <f>Table1[[#This Row],['# Books]]*Table1[[#This Row],[QTY]]</f>
        <v>0</v>
      </c>
      <c r="AH5798" s="104">
        <f>Table1[[#This Row],[S&amp;L Price]]*Table1[[#This Row],[QTY]]</f>
        <v>0</v>
      </c>
    </row>
    <row r="5799" spans="1:34" ht="18" hidden="1" customHeight="1" x14ac:dyDescent="0.25">
      <c r="A5799" s="83"/>
      <c r="B5799" s="83"/>
      <c r="C5799" s="84">
        <v>270</v>
      </c>
      <c r="D5799" s="84"/>
      <c r="E5799" s="84"/>
      <c r="F5799" s="86" t="s">
        <v>3310</v>
      </c>
      <c r="G5799" s="115">
        <v>8</v>
      </c>
      <c r="H5799" s="88" t="s">
        <v>20536</v>
      </c>
      <c r="I5799" s="88" t="s">
        <v>1045</v>
      </c>
      <c r="J5799" s="88" t="s">
        <v>125</v>
      </c>
      <c r="K5799" s="89"/>
      <c r="L5799" s="91" t="s">
        <v>3335</v>
      </c>
      <c r="M5799" s="84">
        <v>2018</v>
      </c>
      <c r="N5799" s="93" t="s">
        <v>1444</v>
      </c>
      <c r="O5799" s="86" t="s">
        <v>183</v>
      </c>
      <c r="P5799" s="86" t="s">
        <v>1817</v>
      </c>
      <c r="Q5799" s="86"/>
      <c r="R5799" s="86"/>
      <c r="S5799" s="96"/>
      <c r="T5799" s="96"/>
      <c r="U5799" s="91"/>
      <c r="V5799" s="91"/>
      <c r="W5799" s="91"/>
      <c r="X5799" s="98"/>
      <c r="Y5799" s="86" t="s">
        <v>296</v>
      </c>
      <c r="Z5799" s="86" t="s">
        <v>296</v>
      </c>
      <c r="AA5799" s="86" t="s">
        <v>20537</v>
      </c>
      <c r="AB5799" s="86" t="s">
        <v>791</v>
      </c>
      <c r="AC5799" s="100">
        <v>188.8</v>
      </c>
      <c r="AD5799" s="100">
        <v>141.6</v>
      </c>
      <c r="AE5799" s="102"/>
      <c r="AF5799" s="86" t="s">
        <v>538</v>
      </c>
      <c r="AG5799" s="103">
        <f>Table1[[#This Row],['# Books]]*Table1[[#This Row],[QTY]]</f>
        <v>0</v>
      </c>
      <c r="AH5799" s="104">
        <f>Table1[[#This Row],[S&amp;L Price]]*Table1[[#This Row],[QTY]]</f>
        <v>0</v>
      </c>
    </row>
    <row r="5800" spans="1:34" ht="18" customHeight="1" x14ac:dyDescent="0.25">
      <c r="A5800" s="83"/>
      <c r="B5800" s="83"/>
      <c r="C5800" s="84">
        <v>270</v>
      </c>
      <c r="D5800" s="84"/>
      <c r="E5800" s="84"/>
      <c r="F5800" s="86" t="s">
        <v>3310</v>
      </c>
      <c r="G5800" s="115">
        <v>1</v>
      </c>
      <c r="H5800" s="88" t="s">
        <v>3336</v>
      </c>
      <c r="I5800" s="88" t="s">
        <v>1045</v>
      </c>
      <c r="J5800" s="88" t="s">
        <v>126</v>
      </c>
      <c r="K5800" s="89"/>
      <c r="L5800" s="91" t="s">
        <v>3337</v>
      </c>
      <c r="M5800" s="84">
        <v>2018</v>
      </c>
      <c r="N5800" s="93" t="s">
        <v>1444</v>
      </c>
      <c r="O5800" s="86" t="s">
        <v>183</v>
      </c>
      <c r="P5800" s="86" t="s">
        <v>1817</v>
      </c>
      <c r="Q5800" s="86" t="s">
        <v>90</v>
      </c>
      <c r="R5800" s="86" t="s">
        <v>1883</v>
      </c>
      <c r="S5800" s="96"/>
      <c r="T5800" s="96"/>
      <c r="U5800" s="91"/>
      <c r="V5800" s="91"/>
      <c r="W5800" s="91" t="s">
        <v>269</v>
      </c>
      <c r="X5800" s="98"/>
      <c r="Y5800" s="86" t="s">
        <v>296</v>
      </c>
      <c r="Z5800" s="86" t="s">
        <v>296</v>
      </c>
      <c r="AA5800" s="86" t="s">
        <v>1884</v>
      </c>
      <c r="AB5800" s="86" t="s">
        <v>791</v>
      </c>
      <c r="AC5800" s="100">
        <v>23.6</v>
      </c>
      <c r="AD5800" s="100">
        <v>17.7</v>
      </c>
      <c r="AE5800" s="102" t="s">
        <v>1057</v>
      </c>
      <c r="AF5800" s="86" t="s">
        <v>538</v>
      </c>
      <c r="AG5800" s="103">
        <f>Table1[[#This Row],['# Books]]*Table1[[#This Row],[QTY]]</f>
        <v>0</v>
      </c>
      <c r="AH5800" s="104">
        <f>Table1[[#This Row],[S&amp;L Price]]*Table1[[#This Row],[QTY]]</f>
        <v>0</v>
      </c>
    </row>
    <row r="5801" spans="1:34" ht="18" hidden="1" customHeight="1" x14ac:dyDescent="0.25">
      <c r="A5801" s="83"/>
      <c r="B5801" s="83"/>
      <c r="C5801" s="84">
        <v>270</v>
      </c>
      <c r="D5801" s="84"/>
      <c r="E5801" s="84"/>
      <c r="F5801" s="86" t="s">
        <v>3310</v>
      </c>
      <c r="G5801" s="115">
        <v>1</v>
      </c>
      <c r="H5801" s="88" t="s">
        <v>3336</v>
      </c>
      <c r="I5801" s="88" t="s">
        <v>1045</v>
      </c>
      <c r="J5801" s="88" t="s">
        <v>328</v>
      </c>
      <c r="K5801" s="89"/>
      <c r="L5801" s="91" t="s">
        <v>3338</v>
      </c>
      <c r="M5801" s="84">
        <v>2018</v>
      </c>
      <c r="N5801" s="93" t="s">
        <v>1444</v>
      </c>
      <c r="O5801" s="86"/>
      <c r="P5801" s="86"/>
      <c r="Q5801" s="86" t="s">
        <v>90</v>
      </c>
      <c r="R5801" s="86" t="s">
        <v>1883</v>
      </c>
      <c r="S5801" s="96"/>
      <c r="T5801" s="96"/>
      <c r="U5801" s="91"/>
      <c r="V5801" s="91"/>
      <c r="W5801" s="91" t="s">
        <v>269</v>
      </c>
      <c r="X5801" s="98"/>
      <c r="Y5801" s="86" t="s">
        <v>296</v>
      </c>
      <c r="Z5801" s="86" t="s">
        <v>296</v>
      </c>
      <c r="AA5801" s="86" t="s">
        <v>1884</v>
      </c>
      <c r="AB5801" s="86" t="s">
        <v>791</v>
      </c>
      <c r="AC5801" s="100">
        <v>23.6</v>
      </c>
      <c r="AD5801" s="100">
        <v>17.7</v>
      </c>
      <c r="AE5801" s="102" t="s">
        <v>1057</v>
      </c>
      <c r="AF5801" s="86" t="s">
        <v>538</v>
      </c>
      <c r="AG5801" s="103">
        <f>Table1[[#This Row],['# Books]]*Table1[[#This Row],[QTY]]</f>
        <v>0</v>
      </c>
      <c r="AH5801" s="104">
        <f>Table1[[#This Row],[S&amp;L Price]]*Table1[[#This Row],[QTY]]</f>
        <v>0</v>
      </c>
    </row>
    <row r="5802" spans="1:34" ht="18" customHeight="1" x14ac:dyDescent="0.25">
      <c r="A5802" s="83"/>
      <c r="B5802" s="83"/>
      <c r="C5802" s="84">
        <v>270</v>
      </c>
      <c r="D5802" s="84"/>
      <c r="E5802" s="84"/>
      <c r="F5802" s="86" t="s">
        <v>3310</v>
      </c>
      <c r="G5802" s="115">
        <v>1</v>
      </c>
      <c r="H5802" s="88" t="s">
        <v>3339</v>
      </c>
      <c r="I5802" s="88" t="s">
        <v>1045</v>
      </c>
      <c r="J5802" s="88" t="s">
        <v>126</v>
      </c>
      <c r="K5802" s="89"/>
      <c r="L5802" s="91" t="s">
        <v>3340</v>
      </c>
      <c r="M5802" s="84">
        <v>2018</v>
      </c>
      <c r="N5802" s="93" t="s">
        <v>1444</v>
      </c>
      <c r="O5802" s="86" t="s">
        <v>183</v>
      </c>
      <c r="P5802" s="86" t="s">
        <v>1817</v>
      </c>
      <c r="Q5802" s="86" t="s">
        <v>90</v>
      </c>
      <c r="R5802" s="86" t="s">
        <v>1898</v>
      </c>
      <c r="S5802" s="96"/>
      <c r="T5802" s="96"/>
      <c r="U5802" s="91"/>
      <c r="V5802" s="91"/>
      <c r="W5802" s="91" t="s">
        <v>271</v>
      </c>
      <c r="X5802" s="98"/>
      <c r="Y5802" s="86" t="s">
        <v>296</v>
      </c>
      <c r="Z5802" s="86" t="s">
        <v>296</v>
      </c>
      <c r="AA5802" s="86" t="s">
        <v>1899</v>
      </c>
      <c r="AB5802" s="86" t="s">
        <v>791</v>
      </c>
      <c r="AC5802" s="100">
        <v>23.6</v>
      </c>
      <c r="AD5802" s="100">
        <v>17.7</v>
      </c>
      <c r="AE5802" s="102" t="s">
        <v>1057</v>
      </c>
      <c r="AF5802" s="86" t="s">
        <v>538</v>
      </c>
      <c r="AG5802" s="103">
        <f>Table1[[#This Row],['# Books]]*Table1[[#This Row],[QTY]]</f>
        <v>0</v>
      </c>
      <c r="AH5802" s="104">
        <f>Table1[[#This Row],[S&amp;L Price]]*Table1[[#This Row],[QTY]]</f>
        <v>0</v>
      </c>
    </row>
    <row r="5803" spans="1:34" ht="18" hidden="1" customHeight="1" x14ac:dyDescent="0.25">
      <c r="A5803" s="83"/>
      <c r="B5803" s="83"/>
      <c r="C5803" s="84">
        <v>270</v>
      </c>
      <c r="D5803" s="84"/>
      <c r="E5803" s="84"/>
      <c r="F5803" s="86" t="s">
        <v>3310</v>
      </c>
      <c r="G5803" s="115">
        <v>1</v>
      </c>
      <c r="H5803" s="88" t="s">
        <v>3339</v>
      </c>
      <c r="I5803" s="88" t="s">
        <v>1045</v>
      </c>
      <c r="J5803" s="88" t="s">
        <v>328</v>
      </c>
      <c r="K5803" s="89"/>
      <c r="L5803" s="91" t="s">
        <v>3341</v>
      </c>
      <c r="M5803" s="84">
        <v>2018</v>
      </c>
      <c r="N5803" s="93" t="s">
        <v>1444</v>
      </c>
      <c r="O5803" s="86"/>
      <c r="P5803" s="86"/>
      <c r="Q5803" s="86" t="s">
        <v>90</v>
      </c>
      <c r="R5803" s="86" t="s">
        <v>1898</v>
      </c>
      <c r="S5803" s="96"/>
      <c r="T5803" s="96"/>
      <c r="U5803" s="91"/>
      <c r="V5803" s="91"/>
      <c r="W5803" s="91" t="s">
        <v>271</v>
      </c>
      <c r="X5803" s="98"/>
      <c r="Y5803" s="86" t="s">
        <v>296</v>
      </c>
      <c r="Z5803" s="86" t="s">
        <v>296</v>
      </c>
      <c r="AA5803" s="86" t="s">
        <v>1899</v>
      </c>
      <c r="AB5803" s="86" t="s">
        <v>791</v>
      </c>
      <c r="AC5803" s="100">
        <v>23.6</v>
      </c>
      <c r="AD5803" s="100">
        <v>17.7</v>
      </c>
      <c r="AE5803" s="102" t="s">
        <v>1057</v>
      </c>
      <c r="AF5803" s="86" t="s">
        <v>538</v>
      </c>
      <c r="AG5803" s="103">
        <f>Table1[[#This Row],['# Books]]*Table1[[#This Row],[QTY]]</f>
        <v>0</v>
      </c>
      <c r="AH5803" s="104">
        <f>Table1[[#This Row],[S&amp;L Price]]*Table1[[#This Row],[QTY]]</f>
        <v>0</v>
      </c>
    </row>
    <row r="5804" spans="1:34" ht="18" customHeight="1" x14ac:dyDescent="0.25">
      <c r="A5804" s="83"/>
      <c r="B5804" s="83"/>
      <c r="C5804" s="84">
        <v>270</v>
      </c>
      <c r="D5804" s="84"/>
      <c r="E5804" s="84"/>
      <c r="F5804" s="86" t="s">
        <v>3310</v>
      </c>
      <c r="G5804" s="115">
        <v>1</v>
      </c>
      <c r="H5804" s="88" t="s">
        <v>3342</v>
      </c>
      <c r="I5804" s="88" t="s">
        <v>1045</v>
      </c>
      <c r="J5804" s="88" t="s">
        <v>126</v>
      </c>
      <c r="K5804" s="89"/>
      <c r="L5804" s="91" t="s">
        <v>3343</v>
      </c>
      <c r="M5804" s="84">
        <v>2018</v>
      </c>
      <c r="N5804" s="93" t="s">
        <v>1444</v>
      </c>
      <c r="O5804" s="86" t="s">
        <v>183</v>
      </c>
      <c r="P5804" s="86" t="s">
        <v>1817</v>
      </c>
      <c r="Q5804" s="86" t="s">
        <v>90</v>
      </c>
      <c r="R5804" s="86" t="s">
        <v>1868</v>
      </c>
      <c r="S5804" s="96"/>
      <c r="T5804" s="96"/>
      <c r="U5804" s="91"/>
      <c r="V5804" s="91"/>
      <c r="W5804" s="91" t="s">
        <v>269</v>
      </c>
      <c r="X5804" s="98"/>
      <c r="Y5804" s="86" t="s">
        <v>296</v>
      </c>
      <c r="Z5804" s="86" t="s">
        <v>296</v>
      </c>
      <c r="AA5804" s="86" t="s">
        <v>1869</v>
      </c>
      <c r="AB5804" s="86" t="s">
        <v>791</v>
      </c>
      <c r="AC5804" s="100">
        <v>23.6</v>
      </c>
      <c r="AD5804" s="100">
        <v>17.7</v>
      </c>
      <c r="AE5804" s="102" t="s">
        <v>1057</v>
      </c>
      <c r="AF5804" s="86" t="s">
        <v>538</v>
      </c>
      <c r="AG5804" s="103">
        <f>Table1[[#This Row],['# Books]]*Table1[[#This Row],[QTY]]</f>
        <v>0</v>
      </c>
      <c r="AH5804" s="104">
        <f>Table1[[#This Row],[S&amp;L Price]]*Table1[[#This Row],[QTY]]</f>
        <v>0</v>
      </c>
    </row>
    <row r="5805" spans="1:34" ht="18" hidden="1" customHeight="1" x14ac:dyDescent="0.25">
      <c r="A5805" s="83"/>
      <c r="B5805" s="83"/>
      <c r="C5805" s="84">
        <v>270</v>
      </c>
      <c r="D5805" s="84"/>
      <c r="E5805" s="84"/>
      <c r="F5805" s="86" t="s">
        <v>3310</v>
      </c>
      <c r="G5805" s="115">
        <v>1</v>
      </c>
      <c r="H5805" s="88" t="s">
        <v>3342</v>
      </c>
      <c r="I5805" s="88" t="s">
        <v>1045</v>
      </c>
      <c r="J5805" s="88" t="s">
        <v>328</v>
      </c>
      <c r="K5805" s="89"/>
      <c r="L5805" s="91" t="s">
        <v>3344</v>
      </c>
      <c r="M5805" s="84">
        <v>2018</v>
      </c>
      <c r="N5805" s="93" t="s">
        <v>1444</v>
      </c>
      <c r="O5805" s="86"/>
      <c r="P5805" s="86"/>
      <c r="Q5805" s="86" t="s">
        <v>90</v>
      </c>
      <c r="R5805" s="86" t="s">
        <v>1868</v>
      </c>
      <c r="S5805" s="96"/>
      <c r="T5805" s="96"/>
      <c r="U5805" s="91"/>
      <c r="V5805" s="91"/>
      <c r="W5805" s="91" t="s">
        <v>269</v>
      </c>
      <c r="X5805" s="98"/>
      <c r="Y5805" s="86" t="s">
        <v>296</v>
      </c>
      <c r="Z5805" s="86" t="s">
        <v>296</v>
      </c>
      <c r="AA5805" s="86" t="s">
        <v>1869</v>
      </c>
      <c r="AB5805" s="86" t="s">
        <v>791</v>
      </c>
      <c r="AC5805" s="100">
        <v>23.6</v>
      </c>
      <c r="AD5805" s="100">
        <v>17.7</v>
      </c>
      <c r="AE5805" s="102" t="s">
        <v>1057</v>
      </c>
      <c r="AF5805" s="86" t="s">
        <v>538</v>
      </c>
      <c r="AG5805" s="103">
        <f>Table1[[#This Row],['# Books]]*Table1[[#This Row],[QTY]]</f>
        <v>0</v>
      </c>
      <c r="AH5805" s="104">
        <f>Table1[[#This Row],[S&amp;L Price]]*Table1[[#This Row],[QTY]]</f>
        <v>0</v>
      </c>
    </row>
    <row r="5806" spans="1:34" ht="18" customHeight="1" x14ac:dyDescent="0.25">
      <c r="A5806" s="83"/>
      <c r="B5806" s="83"/>
      <c r="C5806" s="84">
        <v>270</v>
      </c>
      <c r="D5806" s="84"/>
      <c r="E5806" s="84"/>
      <c r="F5806" s="86" t="s">
        <v>3310</v>
      </c>
      <c r="G5806" s="115">
        <v>1</v>
      </c>
      <c r="H5806" s="88" t="s">
        <v>3345</v>
      </c>
      <c r="I5806" s="88" t="s">
        <v>1045</v>
      </c>
      <c r="J5806" s="88" t="s">
        <v>126</v>
      </c>
      <c r="K5806" s="89"/>
      <c r="L5806" s="91" t="s">
        <v>3346</v>
      </c>
      <c r="M5806" s="84">
        <v>2018</v>
      </c>
      <c r="N5806" s="93" t="s">
        <v>1444</v>
      </c>
      <c r="O5806" s="86" t="s">
        <v>183</v>
      </c>
      <c r="P5806" s="86" t="s">
        <v>1817</v>
      </c>
      <c r="Q5806" s="86" t="s">
        <v>90</v>
      </c>
      <c r="R5806" s="86" t="s">
        <v>1893</v>
      </c>
      <c r="S5806" s="96"/>
      <c r="T5806" s="96"/>
      <c r="U5806" s="91"/>
      <c r="V5806" s="91"/>
      <c r="W5806" s="91" t="s">
        <v>276</v>
      </c>
      <c r="X5806" s="98"/>
      <c r="Y5806" s="86" t="s">
        <v>296</v>
      </c>
      <c r="Z5806" s="86" t="s">
        <v>296</v>
      </c>
      <c r="AA5806" s="86" t="s">
        <v>1894</v>
      </c>
      <c r="AB5806" s="86" t="s">
        <v>791</v>
      </c>
      <c r="AC5806" s="100">
        <v>23.6</v>
      </c>
      <c r="AD5806" s="100">
        <v>17.7</v>
      </c>
      <c r="AE5806" s="102" t="s">
        <v>1057</v>
      </c>
      <c r="AF5806" s="86" t="s">
        <v>538</v>
      </c>
      <c r="AG5806" s="103">
        <f>Table1[[#This Row],['# Books]]*Table1[[#This Row],[QTY]]</f>
        <v>0</v>
      </c>
      <c r="AH5806" s="104">
        <f>Table1[[#This Row],[S&amp;L Price]]*Table1[[#This Row],[QTY]]</f>
        <v>0</v>
      </c>
    </row>
    <row r="5807" spans="1:34" ht="18" hidden="1" customHeight="1" x14ac:dyDescent="0.25">
      <c r="A5807" s="83"/>
      <c r="B5807" s="83"/>
      <c r="C5807" s="84">
        <v>270</v>
      </c>
      <c r="D5807" s="84"/>
      <c r="E5807" s="84"/>
      <c r="F5807" s="86" t="s">
        <v>3310</v>
      </c>
      <c r="G5807" s="115">
        <v>1</v>
      </c>
      <c r="H5807" s="88" t="s">
        <v>3345</v>
      </c>
      <c r="I5807" s="88" t="s">
        <v>1045</v>
      </c>
      <c r="J5807" s="88" t="s">
        <v>328</v>
      </c>
      <c r="K5807" s="89"/>
      <c r="L5807" s="91" t="s">
        <v>3347</v>
      </c>
      <c r="M5807" s="84">
        <v>2018</v>
      </c>
      <c r="N5807" s="93" t="s">
        <v>1444</v>
      </c>
      <c r="O5807" s="86"/>
      <c r="P5807" s="86"/>
      <c r="Q5807" s="86" t="s">
        <v>90</v>
      </c>
      <c r="R5807" s="86" t="s">
        <v>1893</v>
      </c>
      <c r="S5807" s="96"/>
      <c r="T5807" s="96"/>
      <c r="U5807" s="91"/>
      <c r="V5807" s="91"/>
      <c r="W5807" s="91" t="s">
        <v>276</v>
      </c>
      <c r="X5807" s="98"/>
      <c r="Y5807" s="86" t="s">
        <v>296</v>
      </c>
      <c r="Z5807" s="86" t="s">
        <v>296</v>
      </c>
      <c r="AA5807" s="86" t="s">
        <v>1894</v>
      </c>
      <c r="AB5807" s="86" t="s">
        <v>791</v>
      </c>
      <c r="AC5807" s="100">
        <v>23.6</v>
      </c>
      <c r="AD5807" s="100">
        <v>17.7</v>
      </c>
      <c r="AE5807" s="102" t="s">
        <v>1057</v>
      </c>
      <c r="AF5807" s="86" t="s">
        <v>538</v>
      </c>
      <c r="AG5807" s="103">
        <f>Table1[[#This Row],['# Books]]*Table1[[#This Row],[QTY]]</f>
        <v>0</v>
      </c>
      <c r="AH5807" s="104">
        <f>Table1[[#This Row],[S&amp;L Price]]*Table1[[#This Row],[QTY]]</f>
        <v>0</v>
      </c>
    </row>
    <row r="5808" spans="1:34" ht="18" customHeight="1" x14ac:dyDescent="0.25">
      <c r="A5808" s="83"/>
      <c r="B5808" s="83"/>
      <c r="C5808" s="84">
        <v>270</v>
      </c>
      <c r="D5808" s="84"/>
      <c r="E5808" s="84"/>
      <c r="F5808" s="86" t="s">
        <v>3310</v>
      </c>
      <c r="G5808" s="115">
        <v>1</v>
      </c>
      <c r="H5808" s="88" t="s">
        <v>3348</v>
      </c>
      <c r="I5808" s="88" t="s">
        <v>1045</v>
      </c>
      <c r="J5808" s="88" t="s">
        <v>126</v>
      </c>
      <c r="K5808" s="89"/>
      <c r="L5808" s="91" t="s">
        <v>3349</v>
      </c>
      <c r="M5808" s="84">
        <v>2018</v>
      </c>
      <c r="N5808" s="93" t="s">
        <v>1444</v>
      </c>
      <c r="O5808" s="86" t="s">
        <v>183</v>
      </c>
      <c r="P5808" s="86" t="s">
        <v>1817</v>
      </c>
      <c r="Q5808" s="86" t="s">
        <v>90</v>
      </c>
      <c r="R5808" s="86" t="s">
        <v>1903</v>
      </c>
      <c r="S5808" s="96"/>
      <c r="T5808" s="96"/>
      <c r="U5808" s="91"/>
      <c r="V5808" s="91"/>
      <c r="W5808" s="91" t="s">
        <v>276</v>
      </c>
      <c r="X5808" s="98"/>
      <c r="Y5808" s="86" t="s">
        <v>296</v>
      </c>
      <c r="Z5808" s="86" t="s">
        <v>296</v>
      </c>
      <c r="AA5808" s="86" t="s">
        <v>1904</v>
      </c>
      <c r="AB5808" s="86" t="s">
        <v>791</v>
      </c>
      <c r="AC5808" s="100">
        <v>23.6</v>
      </c>
      <c r="AD5808" s="100">
        <v>17.7</v>
      </c>
      <c r="AE5808" s="102" t="s">
        <v>1057</v>
      </c>
      <c r="AF5808" s="86" t="s">
        <v>538</v>
      </c>
      <c r="AG5808" s="103">
        <f>Table1[[#This Row],['# Books]]*Table1[[#This Row],[QTY]]</f>
        <v>0</v>
      </c>
      <c r="AH5808" s="104">
        <f>Table1[[#This Row],[S&amp;L Price]]*Table1[[#This Row],[QTY]]</f>
        <v>0</v>
      </c>
    </row>
    <row r="5809" spans="1:34" ht="18" hidden="1" customHeight="1" x14ac:dyDescent="0.25">
      <c r="A5809" s="83"/>
      <c r="B5809" s="83"/>
      <c r="C5809" s="84">
        <v>270</v>
      </c>
      <c r="D5809" s="84"/>
      <c r="E5809" s="84"/>
      <c r="F5809" s="86" t="s">
        <v>3310</v>
      </c>
      <c r="G5809" s="115">
        <v>1</v>
      </c>
      <c r="H5809" s="88" t="s">
        <v>3348</v>
      </c>
      <c r="I5809" s="88" t="s">
        <v>1045</v>
      </c>
      <c r="J5809" s="88" t="s">
        <v>328</v>
      </c>
      <c r="K5809" s="89"/>
      <c r="L5809" s="91" t="s">
        <v>3350</v>
      </c>
      <c r="M5809" s="84">
        <v>2018</v>
      </c>
      <c r="N5809" s="93" t="s">
        <v>1444</v>
      </c>
      <c r="O5809" s="86"/>
      <c r="P5809" s="86"/>
      <c r="Q5809" s="86" t="s">
        <v>90</v>
      </c>
      <c r="R5809" s="86" t="s">
        <v>1903</v>
      </c>
      <c r="S5809" s="96"/>
      <c r="T5809" s="96"/>
      <c r="U5809" s="91"/>
      <c r="V5809" s="91"/>
      <c r="W5809" s="91" t="s">
        <v>276</v>
      </c>
      <c r="X5809" s="98"/>
      <c r="Y5809" s="86" t="s">
        <v>296</v>
      </c>
      <c r="Z5809" s="86" t="s">
        <v>296</v>
      </c>
      <c r="AA5809" s="86" t="s">
        <v>1904</v>
      </c>
      <c r="AB5809" s="86" t="s">
        <v>791</v>
      </c>
      <c r="AC5809" s="100">
        <v>23.6</v>
      </c>
      <c r="AD5809" s="100">
        <v>17.7</v>
      </c>
      <c r="AE5809" s="102" t="s">
        <v>1057</v>
      </c>
      <c r="AF5809" s="86" t="s">
        <v>538</v>
      </c>
      <c r="AG5809" s="103">
        <f>Table1[[#This Row],['# Books]]*Table1[[#This Row],[QTY]]</f>
        <v>0</v>
      </c>
      <c r="AH5809" s="104">
        <f>Table1[[#This Row],[S&amp;L Price]]*Table1[[#This Row],[QTY]]</f>
        <v>0</v>
      </c>
    </row>
    <row r="5810" spans="1:34" ht="18" customHeight="1" x14ac:dyDescent="0.25">
      <c r="A5810" s="83"/>
      <c r="B5810" s="83"/>
      <c r="C5810" s="84">
        <v>270</v>
      </c>
      <c r="D5810" s="84"/>
      <c r="E5810" s="84"/>
      <c r="F5810" s="86" t="s">
        <v>3310</v>
      </c>
      <c r="G5810" s="115">
        <v>1</v>
      </c>
      <c r="H5810" s="88" t="s">
        <v>3351</v>
      </c>
      <c r="I5810" s="88" t="s">
        <v>1045</v>
      </c>
      <c r="J5810" s="88" t="s">
        <v>126</v>
      </c>
      <c r="K5810" s="89"/>
      <c r="L5810" s="91" t="s">
        <v>3352</v>
      </c>
      <c r="M5810" s="84">
        <v>2018</v>
      </c>
      <c r="N5810" s="93" t="s">
        <v>1444</v>
      </c>
      <c r="O5810" s="86" t="s">
        <v>183</v>
      </c>
      <c r="P5810" s="86" t="s">
        <v>1817</v>
      </c>
      <c r="Q5810" s="86" t="s">
        <v>90</v>
      </c>
      <c r="R5810" s="86" t="s">
        <v>1878</v>
      </c>
      <c r="S5810" s="96"/>
      <c r="T5810" s="96"/>
      <c r="U5810" s="91"/>
      <c r="V5810" s="91"/>
      <c r="W5810" s="91" t="s">
        <v>271</v>
      </c>
      <c r="X5810" s="98"/>
      <c r="Y5810" s="86" t="s">
        <v>296</v>
      </c>
      <c r="Z5810" s="86" t="s">
        <v>296</v>
      </c>
      <c r="AA5810" s="86" t="s">
        <v>1879</v>
      </c>
      <c r="AB5810" s="86" t="s">
        <v>791</v>
      </c>
      <c r="AC5810" s="100">
        <v>23.6</v>
      </c>
      <c r="AD5810" s="100">
        <v>17.7</v>
      </c>
      <c r="AE5810" s="102" t="s">
        <v>1057</v>
      </c>
      <c r="AF5810" s="86" t="s">
        <v>538</v>
      </c>
      <c r="AG5810" s="103">
        <f>Table1[[#This Row],['# Books]]*Table1[[#This Row],[QTY]]</f>
        <v>0</v>
      </c>
      <c r="AH5810" s="104">
        <f>Table1[[#This Row],[S&amp;L Price]]*Table1[[#This Row],[QTY]]</f>
        <v>0</v>
      </c>
    </row>
    <row r="5811" spans="1:34" ht="18" hidden="1" customHeight="1" x14ac:dyDescent="0.25">
      <c r="A5811" s="83"/>
      <c r="B5811" s="83"/>
      <c r="C5811" s="84">
        <v>270</v>
      </c>
      <c r="D5811" s="84"/>
      <c r="E5811" s="84"/>
      <c r="F5811" s="86" t="s">
        <v>3310</v>
      </c>
      <c r="G5811" s="115">
        <v>1</v>
      </c>
      <c r="H5811" s="88" t="s">
        <v>3351</v>
      </c>
      <c r="I5811" s="88" t="s">
        <v>1045</v>
      </c>
      <c r="J5811" s="88" t="s">
        <v>328</v>
      </c>
      <c r="K5811" s="89"/>
      <c r="L5811" s="91" t="s">
        <v>3353</v>
      </c>
      <c r="M5811" s="84">
        <v>2018</v>
      </c>
      <c r="N5811" s="93" t="s">
        <v>1444</v>
      </c>
      <c r="O5811" s="86"/>
      <c r="P5811" s="86"/>
      <c r="Q5811" s="86" t="s">
        <v>90</v>
      </c>
      <c r="R5811" s="86" t="s">
        <v>1878</v>
      </c>
      <c r="S5811" s="96"/>
      <c r="T5811" s="96"/>
      <c r="U5811" s="91"/>
      <c r="V5811" s="91"/>
      <c r="W5811" s="91" t="s">
        <v>271</v>
      </c>
      <c r="X5811" s="98"/>
      <c r="Y5811" s="86" t="s">
        <v>296</v>
      </c>
      <c r="Z5811" s="86" t="s">
        <v>296</v>
      </c>
      <c r="AA5811" s="86" t="s">
        <v>1879</v>
      </c>
      <c r="AB5811" s="86" t="s">
        <v>791</v>
      </c>
      <c r="AC5811" s="100">
        <v>23.6</v>
      </c>
      <c r="AD5811" s="100">
        <v>17.7</v>
      </c>
      <c r="AE5811" s="102" t="s">
        <v>1057</v>
      </c>
      <c r="AF5811" s="86" t="s">
        <v>538</v>
      </c>
      <c r="AG5811" s="103">
        <f>Table1[[#This Row],['# Books]]*Table1[[#This Row],[QTY]]</f>
        <v>0</v>
      </c>
      <c r="AH5811" s="104">
        <f>Table1[[#This Row],[S&amp;L Price]]*Table1[[#This Row],[QTY]]</f>
        <v>0</v>
      </c>
    </row>
    <row r="5812" spans="1:34" ht="18" customHeight="1" x14ac:dyDescent="0.25">
      <c r="A5812" s="83"/>
      <c r="B5812" s="83"/>
      <c r="C5812" s="84">
        <v>270</v>
      </c>
      <c r="D5812" s="84"/>
      <c r="E5812" s="84"/>
      <c r="F5812" s="86" t="s">
        <v>3310</v>
      </c>
      <c r="G5812" s="115">
        <v>1</v>
      </c>
      <c r="H5812" s="88" t="s">
        <v>3354</v>
      </c>
      <c r="I5812" s="88" t="s">
        <v>1045</v>
      </c>
      <c r="J5812" s="88" t="s">
        <v>126</v>
      </c>
      <c r="K5812" s="89"/>
      <c r="L5812" s="91" t="s">
        <v>3355</v>
      </c>
      <c r="M5812" s="84">
        <v>2018</v>
      </c>
      <c r="N5812" s="93" t="s">
        <v>1444</v>
      </c>
      <c r="O5812" s="86" t="s">
        <v>183</v>
      </c>
      <c r="P5812" s="86" t="s">
        <v>1817</v>
      </c>
      <c r="Q5812" s="86" t="s">
        <v>90</v>
      </c>
      <c r="R5812" s="86" t="s">
        <v>1888</v>
      </c>
      <c r="S5812" s="96"/>
      <c r="T5812" s="96"/>
      <c r="U5812" s="91"/>
      <c r="V5812" s="91"/>
      <c r="W5812" s="91" t="s">
        <v>276</v>
      </c>
      <c r="X5812" s="98"/>
      <c r="Y5812" s="86" t="s">
        <v>296</v>
      </c>
      <c r="Z5812" s="86" t="s">
        <v>296</v>
      </c>
      <c r="AA5812" s="86" t="s">
        <v>1889</v>
      </c>
      <c r="AB5812" s="86" t="s">
        <v>791</v>
      </c>
      <c r="AC5812" s="100">
        <v>23.6</v>
      </c>
      <c r="AD5812" s="100">
        <v>17.7</v>
      </c>
      <c r="AE5812" s="102" t="s">
        <v>1057</v>
      </c>
      <c r="AF5812" s="86" t="s">
        <v>538</v>
      </c>
      <c r="AG5812" s="103">
        <f>Table1[[#This Row],['# Books]]*Table1[[#This Row],[QTY]]</f>
        <v>0</v>
      </c>
      <c r="AH5812" s="104">
        <f>Table1[[#This Row],[S&amp;L Price]]*Table1[[#This Row],[QTY]]</f>
        <v>0</v>
      </c>
    </row>
    <row r="5813" spans="1:34" ht="18" hidden="1" customHeight="1" x14ac:dyDescent="0.25">
      <c r="A5813" s="83"/>
      <c r="B5813" s="83"/>
      <c r="C5813" s="84">
        <v>270</v>
      </c>
      <c r="D5813" s="84"/>
      <c r="E5813" s="84"/>
      <c r="F5813" s="86" t="s">
        <v>3310</v>
      </c>
      <c r="G5813" s="115">
        <v>1</v>
      </c>
      <c r="H5813" s="88" t="s">
        <v>3354</v>
      </c>
      <c r="I5813" s="88" t="s">
        <v>1045</v>
      </c>
      <c r="J5813" s="88" t="s">
        <v>328</v>
      </c>
      <c r="K5813" s="89"/>
      <c r="L5813" s="91" t="s">
        <v>3356</v>
      </c>
      <c r="M5813" s="84">
        <v>2018</v>
      </c>
      <c r="N5813" s="93" t="s">
        <v>1444</v>
      </c>
      <c r="O5813" s="86"/>
      <c r="P5813" s="86"/>
      <c r="Q5813" s="86" t="s">
        <v>90</v>
      </c>
      <c r="R5813" s="86" t="s">
        <v>1888</v>
      </c>
      <c r="S5813" s="96"/>
      <c r="T5813" s="96"/>
      <c r="U5813" s="91"/>
      <c r="V5813" s="91"/>
      <c r="W5813" s="91" t="s">
        <v>276</v>
      </c>
      <c r="X5813" s="98"/>
      <c r="Y5813" s="86" t="s">
        <v>296</v>
      </c>
      <c r="Z5813" s="86" t="s">
        <v>296</v>
      </c>
      <c r="AA5813" s="86" t="s">
        <v>1889</v>
      </c>
      <c r="AB5813" s="86" t="s">
        <v>791</v>
      </c>
      <c r="AC5813" s="100">
        <v>23.6</v>
      </c>
      <c r="AD5813" s="100">
        <v>17.7</v>
      </c>
      <c r="AE5813" s="102" t="s">
        <v>1057</v>
      </c>
      <c r="AF5813" s="86" t="s">
        <v>538</v>
      </c>
      <c r="AG5813" s="103">
        <f>Table1[[#This Row],['# Books]]*Table1[[#This Row],[QTY]]</f>
        <v>0</v>
      </c>
      <c r="AH5813" s="104">
        <f>Table1[[#This Row],[S&amp;L Price]]*Table1[[#This Row],[QTY]]</f>
        <v>0</v>
      </c>
    </row>
    <row r="5814" spans="1:34" ht="18" customHeight="1" x14ac:dyDescent="0.25">
      <c r="A5814" s="83"/>
      <c r="B5814" s="83"/>
      <c r="C5814" s="84">
        <v>270</v>
      </c>
      <c r="D5814" s="84"/>
      <c r="E5814" s="84"/>
      <c r="F5814" s="86" t="s">
        <v>3310</v>
      </c>
      <c r="G5814" s="115">
        <v>1</v>
      </c>
      <c r="H5814" s="88" t="s">
        <v>3357</v>
      </c>
      <c r="I5814" s="88" t="s">
        <v>1045</v>
      </c>
      <c r="J5814" s="88" t="s">
        <v>126</v>
      </c>
      <c r="K5814" s="89"/>
      <c r="L5814" s="91" t="s">
        <v>3358</v>
      </c>
      <c r="M5814" s="84">
        <v>2018</v>
      </c>
      <c r="N5814" s="93" t="s">
        <v>1444</v>
      </c>
      <c r="O5814" s="86" t="s">
        <v>183</v>
      </c>
      <c r="P5814" s="86" t="s">
        <v>1817</v>
      </c>
      <c r="Q5814" s="86" t="s">
        <v>90</v>
      </c>
      <c r="R5814" s="86" t="s">
        <v>1873</v>
      </c>
      <c r="S5814" s="96"/>
      <c r="T5814" s="96"/>
      <c r="U5814" s="91"/>
      <c r="V5814" s="91"/>
      <c r="W5814" s="91" t="s">
        <v>271</v>
      </c>
      <c r="X5814" s="98"/>
      <c r="Y5814" s="86" t="s">
        <v>296</v>
      </c>
      <c r="Z5814" s="86" t="s">
        <v>296</v>
      </c>
      <c r="AA5814" s="86" t="s">
        <v>1874</v>
      </c>
      <c r="AB5814" s="86" t="s">
        <v>791</v>
      </c>
      <c r="AC5814" s="100">
        <v>23.6</v>
      </c>
      <c r="AD5814" s="100">
        <v>17.7</v>
      </c>
      <c r="AE5814" s="102" t="s">
        <v>1057</v>
      </c>
      <c r="AF5814" s="86" t="s">
        <v>538</v>
      </c>
      <c r="AG5814" s="103">
        <f>Table1[[#This Row],['# Books]]*Table1[[#This Row],[QTY]]</f>
        <v>0</v>
      </c>
      <c r="AH5814" s="104">
        <f>Table1[[#This Row],[S&amp;L Price]]*Table1[[#This Row],[QTY]]</f>
        <v>0</v>
      </c>
    </row>
    <row r="5815" spans="1:34" ht="18" hidden="1" customHeight="1" x14ac:dyDescent="0.25">
      <c r="A5815" s="83"/>
      <c r="B5815" s="83"/>
      <c r="C5815" s="84">
        <v>270</v>
      </c>
      <c r="D5815" s="84"/>
      <c r="E5815" s="84"/>
      <c r="F5815" s="86" t="s">
        <v>3310</v>
      </c>
      <c r="G5815" s="115">
        <v>1</v>
      </c>
      <c r="H5815" s="88" t="s">
        <v>3357</v>
      </c>
      <c r="I5815" s="88" t="s">
        <v>1045</v>
      </c>
      <c r="J5815" s="88" t="s">
        <v>328</v>
      </c>
      <c r="K5815" s="89"/>
      <c r="L5815" s="91" t="s">
        <v>3359</v>
      </c>
      <c r="M5815" s="84">
        <v>2018</v>
      </c>
      <c r="N5815" s="93" t="s">
        <v>1444</v>
      </c>
      <c r="O5815" s="86"/>
      <c r="P5815" s="86"/>
      <c r="Q5815" s="86" t="s">
        <v>90</v>
      </c>
      <c r="R5815" s="86" t="s">
        <v>1873</v>
      </c>
      <c r="S5815" s="96"/>
      <c r="T5815" s="96"/>
      <c r="U5815" s="91"/>
      <c r="V5815" s="91"/>
      <c r="W5815" s="91" t="s">
        <v>271</v>
      </c>
      <c r="X5815" s="98"/>
      <c r="Y5815" s="86" t="s">
        <v>296</v>
      </c>
      <c r="Z5815" s="86" t="s">
        <v>296</v>
      </c>
      <c r="AA5815" s="86" t="s">
        <v>1874</v>
      </c>
      <c r="AB5815" s="86" t="s">
        <v>791</v>
      </c>
      <c r="AC5815" s="100">
        <v>23.6</v>
      </c>
      <c r="AD5815" s="100">
        <v>17.7</v>
      </c>
      <c r="AE5815" s="102" t="s">
        <v>1057</v>
      </c>
      <c r="AF5815" s="86" t="s">
        <v>538</v>
      </c>
      <c r="AG5815" s="103">
        <f>Table1[[#This Row],['# Books]]*Table1[[#This Row],[QTY]]</f>
        <v>0</v>
      </c>
      <c r="AH5815" s="104">
        <f>Table1[[#This Row],[S&amp;L Price]]*Table1[[#This Row],[QTY]]</f>
        <v>0</v>
      </c>
    </row>
    <row r="5816" spans="1:34" ht="18" hidden="1" customHeight="1" x14ac:dyDescent="0.25">
      <c r="A5816" s="83"/>
      <c r="B5816" s="83"/>
      <c r="C5816" s="84">
        <v>271</v>
      </c>
      <c r="D5816" s="84"/>
      <c r="E5816" s="84"/>
      <c r="F5816" s="86" t="s">
        <v>3310</v>
      </c>
      <c r="G5816" s="115">
        <v>8</v>
      </c>
      <c r="H5816" s="88" t="s">
        <v>20538</v>
      </c>
      <c r="I5816" s="88" t="s">
        <v>1045</v>
      </c>
      <c r="J5816" s="88" t="s">
        <v>125</v>
      </c>
      <c r="K5816" s="89"/>
      <c r="L5816" s="91" t="s">
        <v>3360</v>
      </c>
      <c r="M5816" s="84">
        <v>2018</v>
      </c>
      <c r="N5816" s="93" t="s">
        <v>1444</v>
      </c>
      <c r="O5816" s="86" t="s">
        <v>183</v>
      </c>
      <c r="P5816" s="86" t="s">
        <v>1817</v>
      </c>
      <c r="Q5816" s="86"/>
      <c r="R5816" s="86"/>
      <c r="S5816" s="96"/>
      <c r="T5816" s="96"/>
      <c r="U5816" s="91"/>
      <c r="V5816" s="91"/>
      <c r="W5816" s="91"/>
      <c r="X5816" s="98"/>
      <c r="Y5816" s="86" t="s">
        <v>296</v>
      </c>
      <c r="Z5816" s="86" t="s">
        <v>296</v>
      </c>
      <c r="AA5816" s="86" t="s">
        <v>20201</v>
      </c>
      <c r="AB5816" s="86" t="s">
        <v>791</v>
      </c>
      <c r="AC5816" s="100">
        <v>188.8</v>
      </c>
      <c r="AD5816" s="100">
        <v>141.6</v>
      </c>
      <c r="AE5816" s="102"/>
      <c r="AF5816" s="86" t="s">
        <v>538</v>
      </c>
      <c r="AG5816" s="103">
        <f>Table1[[#This Row],['# Books]]*Table1[[#This Row],[QTY]]</f>
        <v>0</v>
      </c>
      <c r="AH5816" s="104">
        <f>Table1[[#This Row],[S&amp;L Price]]*Table1[[#This Row],[QTY]]</f>
        <v>0</v>
      </c>
    </row>
    <row r="5817" spans="1:34" ht="18" customHeight="1" x14ac:dyDescent="0.25">
      <c r="A5817" s="83"/>
      <c r="B5817" s="83"/>
      <c r="C5817" s="84">
        <v>271</v>
      </c>
      <c r="D5817" s="84"/>
      <c r="E5817" s="84"/>
      <c r="F5817" s="86" t="s">
        <v>3310</v>
      </c>
      <c r="G5817" s="115">
        <v>1</v>
      </c>
      <c r="H5817" s="88" t="s">
        <v>3361</v>
      </c>
      <c r="I5817" s="88" t="s">
        <v>1045</v>
      </c>
      <c r="J5817" s="88" t="s">
        <v>126</v>
      </c>
      <c r="K5817" s="89"/>
      <c r="L5817" s="91" t="s">
        <v>3362</v>
      </c>
      <c r="M5817" s="84">
        <v>2018</v>
      </c>
      <c r="N5817" s="93" t="s">
        <v>1444</v>
      </c>
      <c r="O5817" s="86" t="s">
        <v>183</v>
      </c>
      <c r="P5817" s="86" t="s">
        <v>1817</v>
      </c>
      <c r="Q5817" s="86" t="s">
        <v>90</v>
      </c>
      <c r="R5817" s="86" t="s">
        <v>1931</v>
      </c>
      <c r="S5817" s="96"/>
      <c r="T5817" s="96"/>
      <c r="U5817" s="91"/>
      <c r="V5817" s="91"/>
      <c r="W5817" s="91" t="s">
        <v>279</v>
      </c>
      <c r="X5817" s="98"/>
      <c r="Y5817" s="86" t="s">
        <v>296</v>
      </c>
      <c r="Z5817" s="86" t="s">
        <v>296</v>
      </c>
      <c r="AA5817" s="86" t="s">
        <v>1932</v>
      </c>
      <c r="AB5817" s="86" t="s">
        <v>791</v>
      </c>
      <c r="AC5817" s="100">
        <v>23.6</v>
      </c>
      <c r="AD5817" s="100">
        <v>17.7</v>
      </c>
      <c r="AE5817" s="102" t="s">
        <v>1320</v>
      </c>
      <c r="AF5817" s="86" t="s">
        <v>538</v>
      </c>
      <c r="AG5817" s="103">
        <f>Table1[[#This Row],['# Books]]*Table1[[#This Row],[QTY]]</f>
        <v>0</v>
      </c>
      <c r="AH5817" s="104">
        <f>Table1[[#This Row],[S&amp;L Price]]*Table1[[#This Row],[QTY]]</f>
        <v>0</v>
      </c>
    </row>
    <row r="5818" spans="1:34" ht="18" hidden="1" customHeight="1" x14ac:dyDescent="0.25">
      <c r="A5818" s="83"/>
      <c r="B5818" s="83"/>
      <c r="C5818" s="84">
        <v>271</v>
      </c>
      <c r="D5818" s="84"/>
      <c r="E5818" s="84"/>
      <c r="F5818" s="86" t="s">
        <v>3310</v>
      </c>
      <c r="G5818" s="115">
        <v>1</v>
      </c>
      <c r="H5818" s="88" t="s">
        <v>3361</v>
      </c>
      <c r="I5818" s="88" t="s">
        <v>1045</v>
      </c>
      <c r="J5818" s="88" t="s">
        <v>328</v>
      </c>
      <c r="K5818" s="89"/>
      <c r="L5818" s="91" t="s">
        <v>3363</v>
      </c>
      <c r="M5818" s="84">
        <v>2018</v>
      </c>
      <c r="N5818" s="93" t="s">
        <v>1444</v>
      </c>
      <c r="O5818" s="86"/>
      <c r="P5818" s="86"/>
      <c r="Q5818" s="86" t="s">
        <v>90</v>
      </c>
      <c r="R5818" s="86" t="s">
        <v>1931</v>
      </c>
      <c r="S5818" s="96"/>
      <c r="T5818" s="96"/>
      <c r="U5818" s="91"/>
      <c r="V5818" s="91"/>
      <c r="W5818" s="91" t="s">
        <v>279</v>
      </c>
      <c r="X5818" s="98"/>
      <c r="Y5818" s="86" t="s">
        <v>296</v>
      </c>
      <c r="Z5818" s="86" t="s">
        <v>296</v>
      </c>
      <c r="AA5818" s="86" t="s">
        <v>1932</v>
      </c>
      <c r="AB5818" s="86" t="s">
        <v>791</v>
      </c>
      <c r="AC5818" s="100">
        <v>23.6</v>
      </c>
      <c r="AD5818" s="100">
        <v>17.7</v>
      </c>
      <c r="AE5818" s="102" t="s">
        <v>1320</v>
      </c>
      <c r="AF5818" s="86" t="s">
        <v>538</v>
      </c>
      <c r="AG5818" s="103">
        <f>Table1[[#This Row],['# Books]]*Table1[[#This Row],[QTY]]</f>
        <v>0</v>
      </c>
      <c r="AH5818" s="104">
        <f>Table1[[#This Row],[S&amp;L Price]]*Table1[[#This Row],[QTY]]</f>
        <v>0</v>
      </c>
    </row>
    <row r="5819" spans="1:34" ht="18" customHeight="1" x14ac:dyDescent="0.25">
      <c r="A5819" s="83"/>
      <c r="B5819" s="83"/>
      <c r="C5819" s="84">
        <v>271</v>
      </c>
      <c r="D5819" s="84"/>
      <c r="E5819" s="84"/>
      <c r="F5819" s="86" t="s">
        <v>3310</v>
      </c>
      <c r="G5819" s="115">
        <v>1</v>
      </c>
      <c r="H5819" s="88" t="s">
        <v>3364</v>
      </c>
      <c r="I5819" s="88" t="s">
        <v>1045</v>
      </c>
      <c r="J5819" s="88" t="s">
        <v>126</v>
      </c>
      <c r="K5819" s="89"/>
      <c r="L5819" s="91" t="s">
        <v>3365</v>
      </c>
      <c r="M5819" s="84">
        <v>2018</v>
      </c>
      <c r="N5819" s="93" t="s">
        <v>1444</v>
      </c>
      <c r="O5819" s="86" t="s">
        <v>183</v>
      </c>
      <c r="P5819" s="86" t="s">
        <v>1817</v>
      </c>
      <c r="Q5819" s="86" t="s">
        <v>90</v>
      </c>
      <c r="R5819" s="86" t="s">
        <v>1920</v>
      </c>
      <c r="S5819" s="96"/>
      <c r="T5819" s="96"/>
      <c r="U5819" s="91"/>
      <c r="V5819" s="91"/>
      <c r="W5819" s="91" t="s">
        <v>279</v>
      </c>
      <c r="X5819" s="98"/>
      <c r="Y5819" s="86" t="s">
        <v>296</v>
      </c>
      <c r="Z5819" s="86" t="s">
        <v>296</v>
      </c>
      <c r="AA5819" s="86" t="s">
        <v>3366</v>
      </c>
      <c r="AB5819" s="86" t="s">
        <v>791</v>
      </c>
      <c r="AC5819" s="100">
        <v>23.6</v>
      </c>
      <c r="AD5819" s="100">
        <v>17.7</v>
      </c>
      <c r="AE5819" s="102" t="s">
        <v>1061</v>
      </c>
      <c r="AF5819" s="86" t="s">
        <v>538</v>
      </c>
      <c r="AG5819" s="103">
        <f>Table1[[#This Row],['# Books]]*Table1[[#This Row],[QTY]]</f>
        <v>0</v>
      </c>
      <c r="AH5819" s="104">
        <f>Table1[[#This Row],[S&amp;L Price]]*Table1[[#This Row],[QTY]]</f>
        <v>0</v>
      </c>
    </row>
    <row r="5820" spans="1:34" ht="18" hidden="1" customHeight="1" x14ac:dyDescent="0.25">
      <c r="A5820" s="83"/>
      <c r="B5820" s="83"/>
      <c r="C5820" s="84">
        <v>271</v>
      </c>
      <c r="D5820" s="84"/>
      <c r="E5820" s="84"/>
      <c r="F5820" s="86" t="s">
        <v>3310</v>
      </c>
      <c r="G5820" s="115">
        <v>1</v>
      </c>
      <c r="H5820" s="88" t="s">
        <v>3364</v>
      </c>
      <c r="I5820" s="88" t="s">
        <v>1045</v>
      </c>
      <c r="J5820" s="88" t="s">
        <v>328</v>
      </c>
      <c r="K5820" s="89"/>
      <c r="L5820" s="91" t="s">
        <v>3367</v>
      </c>
      <c r="M5820" s="84">
        <v>2018</v>
      </c>
      <c r="N5820" s="93" t="s">
        <v>1444</v>
      </c>
      <c r="O5820" s="86"/>
      <c r="P5820" s="86"/>
      <c r="Q5820" s="86" t="s">
        <v>90</v>
      </c>
      <c r="R5820" s="86" t="s">
        <v>1920</v>
      </c>
      <c r="S5820" s="96"/>
      <c r="T5820" s="96"/>
      <c r="U5820" s="91"/>
      <c r="V5820" s="91"/>
      <c r="W5820" s="91" t="s">
        <v>279</v>
      </c>
      <c r="X5820" s="98"/>
      <c r="Y5820" s="86" t="s">
        <v>296</v>
      </c>
      <c r="Z5820" s="86" t="s">
        <v>296</v>
      </c>
      <c r="AA5820" s="86" t="s">
        <v>3366</v>
      </c>
      <c r="AB5820" s="86" t="s">
        <v>791</v>
      </c>
      <c r="AC5820" s="100">
        <v>23.6</v>
      </c>
      <c r="AD5820" s="100">
        <v>17.7</v>
      </c>
      <c r="AE5820" s="102" t="s">
        <v>1061</v>
      </c>
      <c r="AF5820" s="86" t="s">
        <v>538</v>
      </c>
      <c r="AG5820" s="103">
        <f>Table1[[#This Row],['# Books]]*Table1[[#This Row],[QTY]]</f>
        <v>0</v>
      </c>
      <c r="AH5820" s="104">
        <f>Table1[[#This Row],[S&amp;L Price]]*Table1[[#This Row],[QTY]]</f>
        <v>0</v>
      </c>
    </row>
    <row r="5821" spans="1:34" ht="18" customHeight="1" x14ac:dyDescent="0.25">
      <c r="A5821" s="83"/>
      <c r="B5821" s="83"/>
      <c r="C5821" s="84">
        <v>271</v>
      </c>
      <c r="D5821" s="84"/>
      <c r="E5821" s="84"/>
      <c r="F5821" s="86" t="s">
        <v>3310</v>
      </c>
      <c r="G5821" s="115">
        <v>1</v>
      </c>
      <c r="H5821" s="88" t="s">
        <v>3368</v>
      </c>
      <c r="I5821" s="88" t="s">
        <v>1045</v>
      </c>
      <c r="J5821" s="88" t="s">
        <v>126</v>
      </c>
      <c r="K5821" s="89"/>
      <c r="L5821" s="91" t="s">
        <v>3369</v>
      </c>
      <c r="M5821" s="84">
        <v>2018</v>
      </c>
      <c r="N5821" s="93" t="s">
        <v>1444</v>
      </c>
      <c r="O5821" s="86" t="s">
        <v>183</v>
      </c>
      <c r="P5821" s="86" t="s">
        <v>1817</v>
      </c>
      <c r="Q5821" s="86" t="s">
        <v>90</v>
      </c>
      <c r="R5821" s="86" t="s">
        <v>1947</v>
      </c>
      <c r="S5821" s="96"/>
      <c r="T5821" s="96"/>
      <c r="U5821" s="91"/>
      <c r="V5821" s="91"/>
      <c r="W5821" s="91" t="s">
        <v>279</v>
      </c>
      <c r="X5821" s="98"/>
      <c r="Y5821" s="86" t="s">
        <v>296</v>
      </c>
      <c r="Z5821" s="86" t="s">
        <v>296</v>
      </c>
      <c r="AA5821" s="86" t="s">
        <v>1948</v>
      </c>
      <c r="AB5821" s="86" t="s">
        <v>791</v>
      </c>
      <c r="AC5821" s="100">
        <v>23.6</v>
      </c>
      <c r="AD5821" s="100">
        <v>17.7</v>
      </c>
      <c r="AE5821" s="102" t="s">
        <v>1732</v>
      </c>
      <c r="AF5821" s="86" t="s">
        <v>538</v>
      </c>
      <c r="AG5821" s="103">
        <f>Table1[[#This Row],['# Books]]*Table1[[#This Row],[QTY]]</f>
        <v>0</v>
      </c>
      <c r="AH5821" s="104">
        <f>Table1[[#This Row],[S&amp;L Price]]*Table1[[#This Row],[QTY]]</f>
        <v>0</v>
      </c>
    </row>
    <row r="5822" spans="1:34" ht="18" hidden="1" customHeight="1" x14ac:dyDescent="0.25">
      <c r="A5822" s="83"/>
      <c r="B5822" s="83"/>
      <c r="C5822" s="84">
        <v>271</v>
      </c>
      <c r="D5822" s="84"/>
      <c r="E5822" s="84"/>
      <c r="F5822" s="86" t="s">
        <v>3310</v>
      </c>
      <c r="G5822" s="115">
        <v>1</v>
      </c>
      <c r="H5822" s="88" t="s">
        <v>3368</v>
      </c>
      <c r="I5822" s="88" t="s">
        <v>1045</v>
      </c>
      <c r="J5822" s="88" t="s">
        <v>328</v>
      </c>
      <c r="K5822" s="89"/>
      <c r="L5822" s="91" t="s">
        <v>3370</v>
      </c>
      <c r="M5822" s="84">
        <v>2018</v>
      </c>
      <c r="N5822" s="93" t="s">
        <v>1444</v>
      </c>
      <c r="O5822" s="86"/>
      <c r="P5822" s="86"/>
      <c r="Q5822" s="86" t="s">
        <v>90</v>
      </c>
      <c r="R5822" s="86" t="s">
        <v>1947</v>
      </c>
      <c r="S5822" s="96"/>
      <c r="T5822" s="96"/>
      <c r="U5822" s="91"/>
      <c r="V5822" s="91"/>
      <c r="W5822" s="91" t="s">
        <v>279</v>
      </c>
      <c r="X5822" s="98"/>
      <c r="Y5822" s="86" t="s">
        <v>296</v>
      </c>
      <c r="Z5822" s="86" t="s">
        <v>296</v>
      </c>
      <c r="AA5822" s="86" t="s">
        <v>1948</v>
      </c>
      <c r="AB5822" s="86" t="s">
        <v>791</v>
      </c>
      <c r="AC5822" s="100">
        <v>23.6</v>
      </c>
      <c r="AD5822" s="100">
        <v>17.7</v>
      </c>
      <c r="AE5822" s="102" t="s">
        <v>1732</v>
      </c>
      <c r="AF5822" s="86" t="s">
        <v>538</v>
      </c>
      <c r="AG5822" s="103">
        <f>Table1[[#This Row],['# Books]]*Table1[[#This Row],[QTY]]</f>
        <v>0</v>
      </c>
      <c r="AH5822" s="104">
        <f>Table1[[#This Row],[S&amp;L Price]]*Table1[[#This Row],[QTY]]</f>
        <v>0</v>
      </c>
    </row>
    <row r="5823" spans="1:34" ht="18" customHeight="1" x14ac:dyDescent="0.25">
      <c r="A5823" s="83"/>
      <c r="B5823" s="83"/>
      <c r="C5823" s="84">
        <v>271</v>
      </c>
      <c r="D5823" s="84"/>
      <c r="E5823" s="84"/>
      <c r="F5823" s="86" t="s">
        <v>3310</v>
      </c>
      <c r="G5823" s="115">
        <v>1</v>
      </c>
      <c r="H5823" s="88" t="s">
        <v>3371</v>
      </c>
      <c r="I5823" s="88" t="s">
        <v>1045</v>
      </c>
      <c r="J5823" s="88" t="s">
        <v>126</v>
      </c>
      <c r="K5823" s="89"/>
      <c r="L5823" s="91" t="s">
        <v>3372</v>
      </c>
      <c r="M5823" s="84">
        <v>2018</v>
      </c>
      <c r="N5823" s="93" t="s">
        <v>1444</v>
      </c>
      <c r="O5823" s="86" t="s">
        <v>183</v>
      </c>
      <c r="P5823" s="86" t="s">
        <v>1817</v>
      </c>
      <c r="Q5823" s="86" t="s">
        <v>90</v>
      </c>
      <c r="R5823" s="86" t="s">
        <v>1914</v>
      </c>
      <c r="S5823" s="96"/>
      <c r="T5823" s="96"/>
      <c r="U5823" s="91"/>
      <c r="V5823" s="91"/>
      <c r="W5823" s="91" t="s">
        <v>271</v>
      </c>
      <c r="X5823" s="98"/>
      <c r="Y5823" s="86" t="s">
        <v>296</v>
      </c>
      <c r="Z5823" s="86" t="s">
        <v>296</v>
      </c>
      <c r="AA5823" s="86" t="s">
        <v>1915</v>
      </c>
      <c r="AB5823" s="86" t="s">
        <v>791</v>
      </c>
      <c r="AC5823" s="100">
        <v>23.6</v>
      </c>
      <c r="AD5823" s="100">
        <v>17.7</v>
      </c>
      <c r="AE5823" s="102" t="s">
        <v>1916</v>
      </c>
      <c r="AF5823" s="86" t="s">
        <v>538</v>
      </c>
      <c r="AG5823" s="103">
        <f>Table1[[#This Row],['# Books]]*Table1[[#This Row],[QTY]]</f>
        <v>0</v>
      </c>
      <c r="AH5823" s="104">
        <f>Table1[[#This Row],[S&amp;L Price]]*Table1[[#This Row],[QTY]]</f>
        <v>0</v>
      </c>
    </row>
    <row r="5824" spans="1:34" ht="18" hidden="1" customHeight="1" x14ac:dyDescent="0.25">
      <c r="A5824" s="83"/>
      <c r="B5824" s="83"/>
      <c r="C5824" s="84">
        <v>271</v>
      </c>
      <c r="D5824" s="84"/>
      <c r="E5824" s="84"/>
      <c r="F5824" s="86" t="s">
        <v>3310</v>
      </c>
      <c r="G5824" s="115">
        <v>1</v>
      </c>
      <c r="H5824" s="88" t="s">
        <v>3371</v>
      </c>
      <c r="I5824" s="88" t="s">
        <v>1045</v>
      </c>
      <c r="J5824" s="88" t="s">
        <v>328</v>
      </c>
      <c r="K5824" s="89"/>
      <c r="L5824" s="91" t="s">
        <v>3373</v>
      </c>
      <c r="M5824" s="84">
        <v>2018</v>
      </c>
      <c r="N5824" s="93" t="s">
        <v>1444</v>
      </c>
      <c r="O5824" s="86"/>
      <c r="P5824" s="86"/>
      <c r="Q5824" s="86" t="s">
        <v>90</v>
      </c>
      <c r="R5824" s="86" t="s">
        <v>1914</v>
      </c>
      <c r="S5824" s="96"/>
      <c r="T5824" s="96"/>
      <c r="U5824" s="91"/>
      <c r="V5824" s="91"/>
      <c r="W5824" s="91" t="s">
        <v>271</v>
      </c>
      <c r="X5824" s="98"/>
      <c r="Y5824" s="86" t="s">
        <v>296</v>
      </c>
      <c r="Z5824" s="86" t="s">
        <v>296</v>
      </c>
      <c r="AA5824" s="86" t="s">
        <v>1915</v>
      </c>
      <c r="AB5824" s="86" t="s">
        <v>791</v>
      </c>
      <c r="AC5824" s="100">
        <v>23.6</v>
      </c>
      <c r="AD5824" s="100">
        <v>17.7</v>
      </c>
      <c r="AE5824" s="102" t="s">
        <v>1916</v>
      </c>
      <c r="AF5824" s="86" t="s">
        <v>538</v>
      </c>
      <c r="AG5824" s="103">
        <f>Table1[[#This Row],['# Books]]*Table1[[#This Row],[QTY]]</f>
        <v>0</v>
      </c>
      <c r="AH5824" s="104">
        <f>Table1[[#This Row],[S&amp;L Price]]*Table1[[#This Row],[QTY]]</f>
        <v>0</v>
      </c>
    </row>
    <row r="5825" spans="1:34" ht="18" customHeight="1" x14ac:dyDescent="0.25">
      <c r="A5825" s="83"/>
      <c r="B5825" s="83"/>
      <c r="C5825" s="84">
        <v>271</v>
      </c>
      <c r="D5825" s="84"/>
      <c r="E5825" s="84"/>
      <c r="F5825" s="86" t="s">
        <v>3310</v>
      </c>
      <c r="G5825" s="115">
        <v>1</v>
      </c>
      <c r="H5825" s="88" t="s">
        <v>3374</v>
      </c>
      <c r="I5825" s="88" t="s">
        <v>1045</v>
      </c>
      <c r="J5825" s="88" t="s">
        <v>126</v>
      </c>
      <c r="K5825" s="89"/>
      <c r="L5825" s="91" t="s">
        <v>3375</v>
      </c>
      <c r="M5825" s="84">
        <v>2018</v>
      </c>
      <c r="N5825" s="93" t="s">
        <v>1444</v>
      </c>
      <c r="O5825" s="86" t="s">
        <v>183</v>
      </c>
      <c r="P5825" s="86" t="s">
        <v>1817</v>
      </c>
      <c r="Q5825" s="86" t="s">
        <v>90</v>
      </c>
      <c r="R5825" s="86" t="s">
        <v>1909</v>
      </c>
      <c r="S5825" s="96"/>
      <c r="T5825" s="96"/>
      <c r="U5825" s="91"/>
      <c r="V5825" s="91"/>
      <c r="W5825" s="91" t="s">
        <v>269</v>
      </c>
      <c r="X5825" s="98"/>
      <c r="Y5825" s="86" t="s">
        <v>296</v>
      </c>
      <c r="Z5825" s="86" t="s">
        <v>296</v>
      </c>
      <c r="AA5825" s="86" t="s">
        <v>1910</v>
      </c>
      <c r="AB5825" s="86" t="s">
        <v>791</v>
      </c>
      <c r="AC5825" s="100">
        <v>23.6</v>
      </c>
      <c r="AD5825" s="100">
        <v>17.7</v>
      </c>
      <c r="AE5825" s="102" t="s">
        <v>1434</v>
      </c>
      <c r="AF5825" s="86" t="s">
        <v>538</v>
      </c>
      <c r="AG5825" s="103">
        <f>Table1[[#This Row],['# Books]]*Table1[[#This Row],[QTY]]</f>
        <v>0</v>
      </c>
      <c r="AH5825" s="104">
        <f>Table1[[#This Row],[S&amp;L Price]]*Table1[[#This Row],[QTY]]</f>
        <v>0</v>
      </c>
    </row>
    <row r="5826" spans="1:34" ht="18" hidden="1" customHeight="1" x14ac:dyDescent="0.25">
      <c r="A5826" s="83"/>
      <c r="B5826" s="83"/>
      <c r="C5826" s="84">
        <v>271</v>
      </c>
      <c r="D5826" s="84"/>
      <c r="E5826" s="84"/>
      <c r="F5826" s="86" t="s">
        <v>3310</v>
      </c>
      <c r="G5826" s="115">
        <v>1</v>
      </c>
      <c r="H5826" s="88" t="s">
        <v>3374</v>
      </c>
      <c r="I5826" s="88" t="s">
        <v>1045</v>
      </c>
      <c r="J5826" s="88" t="s">
        <v>328</v>
      </c>
      <c r="K5826" s="89"/>
      <c r="L5826" s="91" t="s">
        <v>3376</v>
      </c>
      <c r="M5826" s="84">
        <v>2018</v>
      </c>
      <c r="N5826" s="93" t="s">
        <v>1444</v>
      </c>
      <c r="O5826" s="86"/>
      <c r="P5826" s="86"/>
      <c r="Q5826" s="86" t="s">
        <v>90</v>
      </c>
      <c r="R5826" s="86" t="s">
        <v>1909</v>
      </c>
      <c r="S5826" s="96"/>
      <c r="T5826" s="96"/>
      <c r="U5826" s="91"/>
      <c r="V5826" s="91"/>
      <c r="W5826" s="91" t="s">
        <v>269</v>
      </c>
      <c r="X5826" s="98"/>
      <c r="Y5826" s="86" t="s">
        <v>296</v>
      </c>
      <c r="Z5826" s="86" t="s">
        <v>296</v>
      </c>
      <c r="AA5826" s="86" t="s">
        <v>1910</v>
      </c>
      <c r="AB5826" s="86" t="s">
        <v>791</v>
      </c>
      <c r="AC5826" s="100">
        <v>23.6</v>
      </c>
      <c r="AD5826" s="100">
        <v>17.7</v>
      </c>
      <c r="AE5826" s="102" t="s">
        <v>1434</v>
      </c>
      <c r="AF5826" s="86" t="s">
        <v>538</v>
      </c>
      <c r="AG5826" s="103">
        <f>Table1[[#This Row],['# Books]]*Table1[[#This Row],[QTY]]</f>
        <v>0</v>
      </c>
      <c r="AH5826" s="104">
        <f>Table1[[#This Row],[S&amp;L Price]]*Table1[[#This Row],[QTY]]</f>
        <v>0</v>
      </c>
    </row>
    <row r="5827" spans="1:34" ht="18" customHeight="1" x14ac:dyDescent="0.25">
      <c r="A5827" s="83"/>
      <c r="B5827" s="83"/>
      <c r="C5827" s="84">
        <v>271</v>
      </c>
      <c r="D5827" s="84"/>
      <c r="E5827" s="84"/>
      <c r="F5827" s="86" t="s">
        <v>3310</v>
      </c>
      <c r="G5827" s="115">
        <v>1</v>
      </c>
      <c r="H5827" s="88" t="s">
        <v>3377</v>
      </c>
      <c r="I5827" s="88" t="s">
        <v>1045</v>
      </c>
      <c r="J5827" s="88" t="s">
        <v>126</v>
      </c>
      <c r="K5827" s="89"/>
      <c r="L5827" s="91" t="s">
        <v>3378</v>
      </c>
      <c r="M5827" s="84">
        <v>2018</v>
      </c>
      <c r="N5827" s="93" t="s">
        <v>1444</v>
      </c>
      <c r="O5827" s="86" t="s">
        <v>183</v>
      </c>
      <c r="P5827" s="86" t="s">
        <v>1817</v>
      </c>
      <c r="Q5827" s="86" t="s">
        <v>90</v>
      </c>
      <c r="R5827" s="86" t="s">
        <v>1936</v>
      </c>
      <c r="S5827" s="96"/>
      <c r="T5827" s="96"/>
      <c r="U5827" s="91"/>
      <c r="V5827" s="91"/>
      <c r="W5827" s="91" t="s">
        <v>279</v>
      </c>
      <c r="X5827" s="98"/>
      <c r="Y5827" s="86" t="s">
        <v>296</v>
      </c>
      <c r="Z5827" s="86" t="s">
        <v>296</v>
      </c>
      <c r="AA5827" s="86" t="s">
        <v>1937</v>
      </c>
      <c r="AB5827" s="86" t="s">
        <v>791</v>
      </c>
      <c r="AC5827" s="100">
        <v>23.6</v>
      </c>
      <c r="AD5827" s="100">
        <v>17.7</v>
      </c>
      <c r="AE5827" s="102" t="s">
        <v>1938</v>
      </c>
      <c r="AF5827" s="86" t="s">
        <v>538</v>
      </c>
      <c r="AG5827" s="103">
        <f>Table1[[#This Row],['# Books]]*Table1[[#This Row],[QTY]]</f>
        <v>0</v>
      </c>
      <c r="AH5827" s="104">
        <f>Table1[[#This Row],[S&amp;L Price]]*Table1[[#This Row],[QTY]]</f>
        <v>0</v>
      </c>
    </row>
    <row r="5828" spans="1:34" ht="18" hidden="1" customHeight="1" x14ac:dyDescent="0.25">
      <c r="A5828" s="83"/>
      <c r="B5828" s="83"/>
      <c r="C5828" s="84">
        <v>271</v>
      </c>
      <c r="D5828" s="84"/>
      <c r="E5828" s="84"/>
      <c r="F5828" s="86" t="s">
        <v>3310</v>
      </c>
      <c r="G5828" s="115">
        <v>1</v>
      </c>
      <c r="H5828" s="88" t="s">
        <v>3377</v>
      </c>
      <c r="I5828" s="88" t="s">
        <v>1045</v>
      </c>
      <c r="J5828" s="88" t="s">
        <v>328</v>
      </c>
      <c r="K5828" s="89"/>
      <c r="L5828" s="91" t="s">
        <v>3379</v>
      </c>
      <c r="M5828" s="84">
        <v>2018</v>
      </c>
      <c r="N5828" s="93" t="s">
        <v>1444</v>
      </c>
      <c r="O5828" s="86"/>
      <c r="P5828" s="86"/>
      <c r="Q5828" s="86" t="s">
        <v>90</v>
      </c>
      <c r="R5828" s="86" t="s">
        <v>1936</v>
      </c>
      <c r="S5828" s="96"/>
      <c r="T5828" s="96"/>
      <c r="U5828" s="91"/>
      <c r="V5828" s="91"/>
      <c r="W5828" s="91" t="s">
        <v>279</v>
      </c>
      <c r="X5828" s="98"/>
      <c r="Y5828" s="86" t="s">
        <v>296</v>
      </c>
      <c r="Z5828" s="86" t="s">
        <v>296</v>
      </c>
      <c r="AA5828" s="86" t="s">
        <v>1937</v>
      </c>
      <c r="AB5828" s="86" t="s">
        <v>791</v>
      </c>
      <c r="AC5828" s="100">
        <v>23.6</v>
      </c>
      <c r="AD5828" s="100">
        <v>17.7</v>
      </c>
      <c r="AE5828" s="102" t="s">
        <v>1938</v>
      </c>
      <c r="AF5828" s="86" t="s">
        <v>538</v>
      </c>
      <c r="AG5828" s="103">
        <f>Table1[[#This Row],['# Books]]*Table1[[#This Row],[QTY]]</f>
        <v>0</v>
      </c>
      <c r="AH5828" s="104">
        <f>Table1[[#This Row],[S&amp;L Price]]*Table1[[#This Row],[QTY]]</f>
        <v>0</v>
      </c>
    </row>
    <row r="5829" spans="1:34" ht="18" customHeight="1" x14ac:dyDescent="0.25">
      <c r="A5829" s="83"/>
      <c r="B5829" s="83"/>
      <c r="C5829" s="84">
        <v>271</v>
      </c>
      <c r="D5829" s="84"/>
      <c r="E5829" s="84"/>
      <c r="F5829" s="86" t="s">
        <v>3310</v>
      </c>
      <c r="G5829" s="115">
        <v>1</v>
      </c>
      <c r="H5829" s="88" t="s">
        <v>3380</v>
      </c>
      <c r="I5829" s="88" t="s">
        <v>1045</v>
      </c>
      <c r="J5829" s="88" t="s">
        <v>126</v>
      </c>
      <c r="K5829" s="89"/>
      <c r="L5829" s="91" t="s">
        <v>3381</v>
      </c>
      <c r="M5829" s="84">
        <v>2018</v>
      </c>
      <c r="N5829" s="93" t="s">
        <v>1444</v>
      </c>
      <c r="O5829" s="86" t="s">
        <v>183</v>
      </c>
      <c r="P5829" s="86" t="s">
        <v>1817</v>
      </c>
      <c r="Q5829" s="86" t="s">
        <v>90</v>
      </c>
      <c r="R5829" s="86" t="s">
        <v>1942</v>
      </c>
      <c r="S5829" s="96"/>
      <c r="T5829" s="96"/>
      <c r="U5829" s="91"/>
      <c r="V5829" s="91"/>
      <c r="W5829" s="91" t="s">
        <v>276</v>
      </c>
      <c r="X5829" s="98"/>
      <c r="Y5829" s="86" t="s">
        <v>296</v>
      </c>
      <c r="Z5829" s="86" t="s">
        <v>296</v>
      </c>
      <c r="AA5829" s="86" t="s">
        <v>1943</v>
      </c>
      <c r="AB5829" s="86" t="s">
        <v>791</v>
      </c>
      <c r="AC5829" s="100">
        <v>23.6</v>
      </c>
      <c r="AD5829" s="100">
        <v>17.7</v>
      </c>
      <c r="AE5829" s="102" t="s">
        <v>4170</v>
      </c>
      <c r="AF5829" s="86" t="s">
        <v>538</v>
      </c>
      <c r="AG5829" s="103">
        <f>Table1[[#This Row],['# Books]]*Table1[[#This Row],[QTY]]</f>
        <v>0</v>
      </c>
      <c r="AH5829" s="104">
        <f>Table1[[#This Row],[S&amp;L Price]]*Table1[[#This Row],[QTY]]</f>
        <v>0</v>
      </c>
    </row>
    <row r="5830" spans="1:34" ht="18" hidden="1" customHeight="1" x14ac:dyDescent="0.25">
      <c r="A5830" s="83"/>
      <c r="B5830" s="83"/>
      <c r="C5830" s="84">
        <v>271</v>
      </c>
      <c r="D5830" s="84"/>
      <c r="E5830" s="84"/>
      <c r="F5830" s="86" t="s">
        <v>3310</v>
      </c>
      <c r="G5830" s="115">
        <v>1</v>
      </c>
      <c r="H5830" s="88" t="s">
        <v>3380</v>
      </c>
      <c r="I5830" s="88" t="s">
        <v>1045</v>
      </c>
      <c r="J5830" s="88" t="s">
        <v>328</v>
      </c>
      <c r="K5830" s="89"/>
      <c r="L5830" s="91" t="s">
        <v>3382</v>
      </c>
      <c r="M5830" s="84">
        <v>2018</v>
      </c>
      <c r="N5830" s="93" t="s">
        <v>1444</v>
      </c>
      <c r="O5830" s="86"/>
      <c r="P5830" s="86"/>
      <c r="Q5830" s="86" t="s">
        <v>90</v>
      </c>
      <c r="R5830" s="86" t="s">
        <v>1942</v>
      </c>
      <c r="S5830" s="96"/>
      <c r="T5830" s="96"/>
      <c r="U5830" s="91"/>
      <c r="V5830" s="91"/>
      <c r="W5830" s="91" t="s">
        <v>276</v>
      </c>
      <c r="X5830" s="98"/>
      <c r="Y5830" s="86" t="s">
        <v>296</v>
      </c>
      <c r="Z5830" s="86" t="s">
        <v>296</v>
      </c>
      <c r="AA5830" s="86" t="s">
        <v>1943</v>
      </c>
      <c r="AB5830" s="86" t="s">
        <v>791</v>
      </c>
      <c r="AC5830" s="100">
        <v>23.6</v>
      </c>
      <c r="AD5830" s="100">
        <v>17.7</v>
      </c>
      <c r="AE5830" s="102" t="s">
        <v>4170</v>
      </c>
      <c r="AF5830" s="86" t="s">
        <v>538</v>
      </c>
      <c r="AG5830" s="103">
        <f>Table1[[#This Row],['# Books]]*Table1[[#This Row],[QTY]]</f>
        <v>0</v>
      </c>
      <c r="AH5830" s="104">
        <f>Table1[[#This Row],[S&amp;L Price]]*Table1[[#This Row],[QTY]]</f>
        <v>0</v>
      </c>
    </row>
    <row r="5831" spans="1:34" ht="18" customHeight="1" x14ac:dyDescent="0.25">
      <c r="A5831" s="83"/>
      <c r="B5831" s="83"/>
      <c r="C5831" s="84">
        <v>271</v>
      </c>
      <c r="D5831" s="84"/>
      <c r="E5831" s="84"/>
      <c r="F5831" s="86" t="s">
        <v>3310</v>
      </c>
      <c r="G5831" s="115">
        <v>1</v>
      </c>
      <c r="H5831" s="88" t="s">
        <v>3383</v>
      </c>
      <c r="I5831" s="88" t="s">
        <v>1045</v>
      </c>
      <c r="J5831" s="88" t="s">
        <v>126</v>
      </c>
      <c r="K5831" s="89"/>
      <c r="L5831" s="91" t="s">
        <v>3384</v>
      </c>
      <c r="M5831" s="84">
        <v>2018</v>
      </c>
      <c r="N5831" s="93" t="s">
        <v>1444</v>
      </c>
      <c r="O5831" s="86" t="s">
        <v>183</v>
      </c>
      <c r="P5831" s="86" t="s">
        <v>1817</v>
      </c>
      <c r="Q5831" s="86" t="s">
        <v>90</v>
      </c>
      <c r="R5831" s="86" t="s">
        <v>1925</v>
      </c>
      <c r="S5831" s="96"/>
      <c r="T5831" s="96"/>
      <c r="U5831" s="91"/>
      <c r="V5831" s="91"/>
      <c r="W5831" s="91" t="s">
        <v>269</v>
      </c>
      <c r="X5831" s="98"/>
      <c r="Y5831" s="86" t="s">
        <v>296</v>
      </c>
      <c r="Z5831" s="86" t="s">
        <v>296</v>
      </c>
      <c r="AA5831" s="86" t="s">
        <v>1926</v>
      </c>
      <c r="AB5831" s="86" t="s">
        <v>791</v>
      </c>
      <c r="AC5831" s="100">
        <v>23.6</v>
      </c>
      <c r="AD5831" s="100">
        <v>17.7</v>
      </c>
      <c r="AE5831" s="102" t="s">
        <v>1927</v>
      </c>
      <c r="AF5831" s="86" t="s">
        <v>538</v>
      </c>
      <c r="AG5831" s="103">
        <f>Table1[[#This Row],['# Books]]*Table1[[#This Row],[QTY]]</f>
        <v>0</v>
      </c>
      <c r="AH5831" s="104">
        <f>Table1[[#This Row],[S&amp;L Price]]*Table1[[#This Row],[QTY]]</f>
        <v>0</v>
      </c>
    </row>
    <row r="5832" spans="1:34" ht="18" hidden="1" customHeight="1" x14ac:dyDescent="0.25">
      <c r="A5832" s="83"/>
      <c r="B5832" s="83"/>
      <c r="C5832" s="84">
        <v>271</v>
      </c>
      <c r="D5832" s="84"/>
      <c r="E5832" s="84"/>
      <c r="F5832" s="86" t="s">
        <v>3310</v>
      </c>
      <c r="G5832" s="115">
        <v>1</v>
      </c>
      <c r="H5832" s="88" t="s">
        <v>3383</v>
      </c>
      <c r="I5832" s="88" t="s">
        <v>1045</v>
      </c>
      <c r="J5832" s="88" t="s">
        <v>328</v>
      </c>
      <c r="K5832" s="89"/>
      <c r="L5832" s="91" t="s">
        <v>3385</v>
      </c>
      <c r="M5832" s="84">
        <v>2018</v>
      </c>
      <c r="N5832" s="93" t="s">
        <v>1444</v>
      </c>
      <c r="O5832" s="86"/>
      <c r="P5832" s="86"/>
      <c r="Q5832" s="86" t="s">
        <v>90</v>
      </c>
      <c r="R5832" s="86" t="s">
        <v>1925</v>
      </c>
      <c r="S5832" s="96"/>
      <c r="T5832" s="96"/>
      <c r="U5832" s="91"/>
      <c r="V5832" s="91"/>
      <c r="W5832" s="91" t="s">
        <v>269</v>
      </c>
      <c r="X5832" s="98"/>
      <c r="Y5832" s="86" t="s">
        <v>296</v>
      </c>
      <c r="Z5832" s="86" t="s">
        <v>296</v>
      </c>
      <c r="AA5832" s="86" t="s">
        <v>1926</v>
      </c>
      <c r="AB5832" s="86" t="s">
        <v>791</v>
      </c>
      <c r="AC5832" s="100">
        <v>23.6</v>
      </c>
      <c r="AD5832" s="100">
        <v>17.7</v>
      </c>
      <c r="AE5832" s="102" t="s">
        <v>1927</v>
      </c>
      <c r="AF5832" s="86" t="s">
        <v>538</v>
      </c>
      <c r="AG5832" s="103">
        <f>Table1[[#This Row],['# Books]]*Table1[[#This Row],[QTY]]</f>
        <v>0</v>
      </c>
      <c r="AH5832" s="104">
        <f>Table1[[#This Row],[S&amp;L Price]]*Table1[[#This Row],[QTY]]</f>
        <v>0</v>
      </c>
    </row>
    <row r="5833" spans="1:34" ht="18" hidden="1" customHeight="1" x14ac:dyDescent="0.25">
      <c r="A5833" s="83"/>
      <c r="B5833" s="83"/>
      <c r="C5833" s="84">
        <v>272</v>
      </c>
      <c r="D5833" s="84"/>
      <c r="E5833" s="84"/>
      <c r="F5833" s="86" t="s">
        <v>3310</v>
      </c>
      <c r="G5833" s="115">
        <v>8</v>
      </c>
      <c r="H5833" s="88" t="s">
        <v>20539</v>
      </c>
      <c r="I5833" s="88" t="s">
        <v>1045</v>
      </c>
      <c r="J5833" s="88" t="s">
        <v>125</v>
      </c>
      <c r="K5833" s="89"/>
      <c r="L5833" s="91" t="s">
        <v>3386</v>
      </c>
      <c r="M5833" s="84">
        <v>2018</v>
      </c>
      <c r="N5833" s="93" t="s">
        <v>1444</v>
      </c>
      <c r="O5833" s="86" t="s">
        <v>183</v>
      </c>
      <c r="P5833" s="86" t="s">
        <v>1817</v>
      </c>
      <c r="Q5833" s="86"/>
      <c r="R5833" s="86"/>
      <c r="S5833" s="96"/>
      <c r="T5833" s="96"/>
      <c r="U5833" s="91"/>
      <c r="V5833" s="91"/>
      <c r="W5833" s="91"/>
      <c r="X5833" s="98"/>
      <c r="Y5833" s="86" t="s">
        <v>296</v>
      </c>
      <c r="Z5833" s="86" t="s">
        <v>296</v>
      </c>
      <c r="AA5833" s="86" t="s">
        <v>20540</v>
      </c>
      <c r="AB5833" s="86" t="s">
        <v>791</v>
      </c>
      <c r="AC5833" s="100">
        <v>188.8</v>
      </c>
      <c r="AD5833" s="100">
        <v>141.6</v>
      </c>
      <c r="AE5833" s="102"/>
      <c r="AF5833" s="86" t="s">
        <v>538</v>
      </c>
      <c r="AG5833" s="103">
        <f>Table1[[#This Row],['# Books]]*Table1[[#This Row],[QTY]]</f>
        <v>0</v>
      </c>
      <c r="AH5833" s="104">
        <f>Table1[[#This Row],[S&amp;L Price]]*Table1[[#This Row],[QTY]]</f>
        <v>0</v>
      </c>
    </row>
    <row r="5834" spans="1:34" ht="18" customHeight="1" x14ac:dyDescent="0.25">
      <c r="A5834" s="83"/>
      <c r="B5834" s="83"/>
      <c r="C5834" s="84">
        <v>272</v>
      </c>
      <c r="D5834" s="84"/>
      <c r="E5834" s="84"/>
      <c r="F5834" s="86" t="s">
        <v>3310</v>
      </c>
      <c r="G5834" s="115">
        <v>1</v>
      </c>
      <c r="H5834" s="88" t="s">
        <v>3387</v>
      </c>
      <c r="I5834" s="88" t="s">
        <v>1045</v>
      </c>
      <c r="J5834" s="88" t="s">
        <v>126</v>
      </c>
      <c r="K5834" s="89"/>
      <c r="L5834" s="91" t="s">
        <v>3388</v>
      </c>
      <c r="M5834" s="84">
        <v>2018</v>
      </c>
      <c r="N5834" s="93" t="s">
        <v>1444</v>
      </c>
      <c r="O5834" s="86" t="s">
        <v>183</v>
      </c>
      <c r="P5834" s="86" t="s">
        <v>1817</v>
      </c>
      <c r="Q5834" s="86" t="s">
        <v>90</v>
      </c>
      <c r="R5834" s="86" t="s">
        <v>1833</v>
      </c>
      <c r="S5834" s="96"/>
      <c r="T5834" s="96"/>
      <c r="U5834" s="91"/>
      <c r="V5834" s="91"/>
      <c r="W5834" s="91" t="s">
        <v>279</v>
      </c>
      <c r="X5834" s="98"/>
      <c r="Y5834" s="86" t="s">
        <v>296</v>
      </c>
      <c r="Z5834" s="86" t="s">
        <v>296</v>
      </c>
      <c r="AA5834" s="86" t="s">
        <v>1983</v>
      </c>
      <c r="AB5834" s="86" t="s">
        <v>791</v>
      </c>
      <c r="AC5834" s="100">
        <v>23.6</v>
      </c>
      <c r="AD5834" s="100">
        <v>17.7</v>
      </c>
      <c r="AE5834" s="102" t="s">
        <v>1057</v>
      </c>
      <c r="AF5834" s="86" t="s">
        <v>538</v>
      </c>
      <c r="AG5834" s="103">
        <f>Table1[[#This Row],['# Books]]*Table1[[#This Row],[QTY]]</f>
        <v>0</v>
      </c>
      <c r="AH5834" s="104">
        <f>Table1[[#This Row],[S&amp;L Price]]*Table1[[#This Row],[QTY]]</f>
        <v>0</v>
      </c>
    </row>
    <row r="5835" spans="1:34" ht="18" hidden="1" customHeight="1" x14ac:dyDescent="0.25">
      <c r="A5835" s="83"/>
      <c r="B5835" s="83"/>
      <c r="C5835" s="84">
        <v>272</v>
      </c>
      <c r="D5835" s="84"/>
      <c r="E5835" s="84"/>
      <c r="F5835" s="86" t="s">
        <v>3310</v>
      </c>
      <c r="G5835" s="115">
        <v>1</v>
      </c>
      <c r="H5835" s="88" t="s">
        <v>3387</v>
      </c>
      <c r="I5835" s="88" t="s">
        <v>1045</v>
      </c>
      <c r="J5835" s="88" t="s">
        <v>328</v>
      </c>
      <c r="K5835" s="89"/>
      <c r="L5835" s="91" t="s">
        <v>3389</v>
      </c>
      <c r="M5835" s="84">
        <v>2018</v>
      </c>
      <c r="N5835" s="93" t="s">
        <v>1444</v>
      </c>
      <c r="O5835" s="86"/>
      <c r="P5835" s="86"/>
      <c r="Q5835" s="86" t="s">
        <v>90</v>
      </c>
      <c r="R5835" s="86" t="s">
        <v>1833</v>
      </c>
      <c r="S5835" s="96"/>
      <c r="T5835" s="96"/>
      <c r="U5835" s="91"/>
      <c r="V5835" s="91"/>
      <c r="W5835" s="91" t="s">
        <v>279</v>
      </c>
      <c r="X5835" s="98"/>
      <c r="Y5835" s="86" t="s">
        <v>296</v>
      </c>
      <c r="Z5835" s="86" t="s">
        <v>296</v>
      </c>
      <c r="AA5835" s="86" t="s">
        <v>1983</v>
      </c>
      <c r="AB5835" s="86" t="s">
        <v>791</v>
      </c>
      <c r="AC5835" s="100">
        <v>23.6</v>
      </c>
      <c r="AD5835" s="100">
        <v>17.7</v>
      </c>
      <c r="AE5835" s="102" t="s">
        <v>1057</v>
      </c>
      <c r="AF5835" s="86" t="s">
        <v>538</v>
      </c>
      <c r="AG5835" s="103">
        <f>Table1[[#This Row],['# Books]]*Table1[[#This Row],[QTY]]</f>
        <v>0</v>
      </c>
      <c r="AH5835" s="104">
        <f>Table1[[#This Row],[S&amp;L Price]]*Table1[[#This Row],[QTY]]</f>
        <v>0</v>
      </c>
    </row>
    <row r="5836" spans="1:34" ht="18" customHeight="1" x14ac:dyDescent="0.25">
      <c r="A5836" s="83"/>
      <c r="B5836" s="83"/>
      <c r="C5836" s="84">
        <v>272</v>
      </c>
      <c r="D5836" s="84"/>
      <c r="E5836" s="84"/>
      <c r="F5836" s="86" t="s">
        <v>3310</v>
      </c>
      <c r="G5836" s="115">
        <v>1</v>
      </c>
      <c r="H5836" s="88" t="s">
        <v>3390</v>
      </c>
      <c r="I5836" s="88" t="s">
        <v>1045</v>
      </c>
      <c r="J5836" s="88" t="s">
        <v>126</v>
      </c>
      <c r="K5836" s="89"/>
      <c r="L5836" s="91" t="s">
        <v>3391</v>
      </c>
      <c r="M5836" s="84">
        <v>2018</v>
      </c>
      <c r="N5836" s="93" t="s">
        <v>1444</v>
      </c>
      <c r="O5836" s="86" t="s">
        <v>183</v>
      </c>
      <c r="P5836" s="86" t="s">
        <v>1817</v>
      </c>
      <c r="Q5836" s="86" t="s">
        <v>90</v>
      </c>
      <c r="R5836" s="86" t="s">
        <v>1953</v>
      </c>
      <c r="S5836" s="96"/>
      <c r="T5836" s="96"/>
      <c r="U5836" s="91"/>
      <c r="V5836" s="91"/>
      <c r="W5836" s="91" t="s">
        <v>279</v>
      </c>
      <c r="X5836" s="98"/>
      <c r="Y5836" s="86" t="s">
        <v>296</v>
      </c>
      <c r="Z5836" s="86" t="s">
        <v>296</v>
      </c>
      <c r="AA5836" s="86" t="s">
        <v>1954</v>
      </c>
      <c r="AB5836" s="86" t="s">
        <v>791</v>
      </c>
      <c r="AC5836" s="100">
        <v>23.6</v>
      </c>
      <c r="AD5836" s="100">
        <v>17.7</v>
      </c>
      <c r="AE5836" s="102" t="s">
        <v>1057</v>
      </c>
      <c r="AF5836" s="86" t="s">
        <v>538</v>
      </c>
      <c r="AG5836" s="103">
        <f>Table1[[#This Row],['# Books]]*Table1[[#This Row],[QTY]]</f>
        <v>0</v>
      </c>
      <c r="AH5836" s="104">
        <f>Table1[[#This Row],[S&amp;L Price]]*Table1[[#This Row],[QTY]]</f>
        <v>0</v>
      </c>
    </row>
    <row r="5837" spans="1:34" ht="18" hidden="1" customHeight="1" x14ac:dyDescent="0.25">
      <c r="A5837" s="83"/>
      <c r="B5837" s="83"/>
      <c r="C5837" s="84">
        <v>272</v>
      </c>
      <c r="D5837" s="84"/>
      <c r="E5837" s="84"/>
      <c r="F5837" s="86" t="s">
        <v>3310</v>
      </c>
      <c r="G5837" s="115">
        <v>1</v>
      </c>
      <c r="H5837" s="88" t="s">
        <v>3390</v>
      </c>
      <c r="I5837" s="88" t="s">
        <v>1045</v>
      </c>
      <c r="J5837" s="88" t="s">
        <v>328</v>
      </c>
      <c r="K5837" s="89"/>
      <c r="L5837" s="91" t="s">
        <v>3392</v>
      </c>
      <c r="M5837" s="84">
        <v>2018</v>
      </c>
      <c r="N5837" s="93" t="s">
        <v>1444</v>
      </c>
      <c r="O5837" s="86"/>
      <c r="P5837" s="86"/>
      <c r="Q5837" s="86" t="s">
        <v>90</v>
      </c>
      <c r="R5837" s="86" t="s">
        <v>1953</v>
      </c>
      <c r="S5837" s="96"/>
      <c r="T5837" s="96"/>
      <c r="U5837" s="91"/>
      <c r="V5837" s="91"/>
      <c r="W5837" s="91" t="s">
        <v>279</v>
      </c>
      <c r="X5837" s="98"/>
      <c r="Y5837" s="86" t="s">
        <v>296</v>
      </c>
      <c r="Z5837" s="86" t="s">
        <v>296</v>
      </c>
      <c r="AA5837" s="86" t="s">
        <v>1954</v>
      </c>
      <c r="AB5837" s="86" t="s">
        <v>791</v>
      </c>
      <c r="AC5837" s="100">
        <v>23.6</v>
      </c>
      <c r="AD5837" s="100">
        <v>17.7</v>
      </c>
      <c r="AE5837" s="102" t="s">
        <v>1057</v>
      </c>
      <c r="AF5837" s="86" t="s">
        <v>538</v>
      </c>
      <c r="AG5837" s="103">
        <f>Table1[[#This Row],['# Books]]*Table1[[#This Row],[QTY]]</f>
        <v>0</v>
      </c>
      <c r="AH5837" s="104">
        <f>Table1[[#This Row],[S&amp;L Price]]*Table1[[#This Row],[QTY]]</f>
        <v>0</v>
      </c>
    </row>
    <row r="5838" spans="1:34" ht="18" customHeight="1" x14ac:dyDescent="0.25">
      <c r="A5838" s="83"/>
      <c r="B5838" s="83"/>
      <c r="C5838" s="84">
        <v>272</v>
      </c>
      <c r="D5838" s="84"/>
      <c r="E5838" s="84"/>
      <c r="F5838" s="86" t="s">
        <v>3310</v>
      </c>
      <c r="G5838" s="115">
        <v>1</v>
      </c>
      <c r="H5838" s="88" t="s">
        <v>3393</v>
      </c>
      <c r="I5838" s="88" t="s">
        <v>1045</v>
      </c>
      <c r="J5838" s="88" t="s">
        <v>126</v>
      </c>
      <c r="K5838" s="89"/>
      <c r="L5838" s="91" t="s">
        <v>3394</v>
      </c>
      <c r="M5838" s="84">
        <v>2018</v>
      </c>
      <c r="N5838" s="93" t="s">
        <v>1444</v>
      </c>
      <c r="O5838" s="86" t="s">
        <v>183</v>
      </c>
      <c r="P5838" s="86" t="s">
        <v>1817</v>
      </c>
      <c r="Q5838" s="86" t="s">
        <v>90</v>
      </c>
      <c r="R5838" s="86" t="s">
        <v>1968</v>
      </c>
      <c r="S5838" s="96"/>
      <c r="T5838" s="96"/>
      <c r="U5838" s="91"/>
      <c r="V5838" s="91"/>
      <c r="W5838" s="91" t="s">
        <v>279</v>
      </c>
      <c r="X5838" s="98"/>
      <c r="Y5838" s="86" t="s">
        <v>296</v>
      </c>
      <c r="Z5838" s="86" t="s">
        <v>296</v>
      </c>
      <c r="AA5838" s="86" t="s">
        <v>1969</v>
      </c>
      <c r="AB5838" s="86" t="s">
        <v>791</v>
      </c>
      <c r="AC5838" s="100">
        <v>23.6</v>
      </c>
      <c r="AD5838" s="100">
        <v>17.7</v>
      </c>
      <c r="AE5838" s="102" t="s">
        <v>1057</v>
      </c>
      <c r="AF5838" s="86" t="s">
        <v>538</v>
      </c>
      <c r="AG5838" s="103">
        <f>Table1[[#This Row],['# Books]]*Table1[[#This Row],[QTY]]</f>
        <v>0</v>
      </c>
      <c r="AH5838" s="104">
        <f>Table1[[#This Row],[S&amp;L Price]]*Table1[[#This Row],[QTY]]</f>
        <v>0</v>
      </c>
    </row>
    <row r="5839" spans="1:34" ht="18" hidden="1" customHeight="1" x14ac:dyDescent="0.25">
      <c r="A5839" s="83"/>
      <c r="B5839" s="83"/>
      <c r="C5839" s="84">
        <v>272</v>
      </c>
      <c r="D5839" s="84"/>
      <c r="E5839" s="84"/>
      <c r="F5839" s="86" t="s">
        <v>3310</v>
      </c>
      <c r="G5839" s="115">
        <v>1</v>
      </c>
      <c r="H5839" s="88" t="s">
        <v>3393</v>
      </c>
      <c r="I5839" s="88" t="s">
        <v>1045</v>
      </c>
      <c r="J5839" s="88" t="s">
        <v>328</v>
      </c>
      <c r="K5839" s="89"/>
      <c r="L5839" s="91" t="s">
        <v>3395</v>
      </c>
      <c r="M5839" s="84">
        <v>2018</v>
      </c>
      <c r="N5839" s="93" t="s">
        <v>1444</v>
      </c>
      <c r="O5839" s="86"/>
      <c r="P5839" s="86"/>
      <c r="Q5839" s="86" t="s">
        <v>90</v>
      </c>
      <c r="R5839" s="86" t="s">
        <v>1968</v>
      </c>
      <c r="S5839" s="96"/>
      <c r="T5839" s="96"/>
      <c r="U5839" s="91"/>
      <c r="V5839" s="91"/>
      <c r="W5839" s="91" t="s">
        <v>279</v>
      </c>
      <c r="X5839" s="98"/>
      <c r="Y5839" s="86" t="s">
        <v>296</v>
      </c>
      <c r="Z5839" s="86" t="s">
        <v>296</v>
      </c>
      <c r="AA5839" s="86" t="s">
        <v>1969</v>
      </c>
      <c r="AB5839" s="86" t="s">
        <v>791</v>
      </c>
      <c r="AC5839" s="100">
        <v>23.6</v>
      </c>
      <c r="AD5839" s="100">
        <v>17.7</v>
      </c>
      <c r="AE5839" s="102" t="s">
        <v>1057</v>
      </c>
      <c r="AF5839" s="86" t="s">
        <v>538</v>
      </c>
      <c r="AG5839" s="103">
        <f>Table1[[#This Row],['# Books]]*Table1[[#This Row],[QTY]]</f>
        <v>0</v>
      </c>
      <c r="AH5839" s="104">
        <f>Table1[[#This Row],[S&amp;L Price]]*Table1[[#This Row],[QTY]]</f>
        <v>0</v>
      </c>
    </row>
    <row r="5840" spans="1:34" ht="18" customHeight="1" x14ac:dyDescent="0.25">
      <c r="A5840" s="83"/>
      <c r="B5840" s="83"/>
      <c r="C5840" s="84">
        <v>272</v>
      </c>
      <c r="D5840" s="84"/>
      <c r="E5840" s="84"/>
      <c r="F5840" s="86" t="s">
        <v>3310</v>
      </c>
      <c r="G5840" s="115">
        <v>1</v>
      </c>
      <c r="H5840" s="88" t="s">
        <v>3396</v>
      </c>
      <c r="I5840" s="88" t="s">
        <v>1045</v>
      </c>
      <c r="J5840" s="88" t="s">
        <v>126</v>
      </c>
      <c r="K5840" s="89"/>
      <c r="L5840" s="91" t="s">
        <v>3397</v>
      </c>
      <c r="M5840" s="84">
        <v>2018</v>
      </c>
      <c r="N5840" s="93" t="s">
        <v>1444</v>
      </c>
      <c r="O5840" s="86" t="s">
        <v>183</v>
      </c>
      <c r="P5840" s="86" t="s">
        <v>1817</v>
      </c>
      <c r="Q5840" s="86" t="s">
        <v>90</v>
      </c>
      <c r="R5840" s="86" t="s">
        <v>1978</v>
      </c>
      <c r="S5840" s="96"/>
      <c r="T5840" s="96"/>
      <c r="U5840" s="91"/>
      <c r="V5840" s="91"/>
      <c r="W5840" s="91" t="s">
        <v>269</v>
      </c>
      <c r="X5840" s="98"/>
      <c r="Y5840" s="86" t="s">
        <v>296</v>
      </c>
      <c r="Z5840" s="86" t="s">
        <v>296</v>
      </c>
      <c r="AA5840" s="86" t="s">
        <v>1979</v>
      </c>
      <c r="AB5840" s="86" t="s">
        <v>791</v>
      </c>
      <c r="AC5840" s="100">
        <v>23.6</v>
      </c>
      <c r="AD5840" s="100">
        <v>17.7</v>
      </c>
      <c r="AE5840" s="102" t="s">
        <v>1057</v>
      </c>
      <c r="AF5840" s="86" t="s">
        <v>538</v>
      </c>
      <c r="AG5840" s="103">
        <f>Table1[[#This Row],['# Books]]*Table1[[#This Row],[QTY]]</f>
        <v>0</v>
      </c>
      <c r="AH5840" s="104">
        <f>Table1[[#This Row],[S&amp;L Price]]*Table1[[#This Row],[QTY]]</f>
        <v>0</v>
      </c>
    </row>
    <row r="5841" spans="1:34" ht="18" hidden="1" customHeight="1" x14ac:dyDescent="0.25">
      <c r="A5841" s="83"/>
      <c r="B5841" s="83"/>
      <c r="C5841" s="84">
        <v>272</v>
      </c>
      <c r="D5841" s="84"/>
      <c r="E5841" s="84"/>
      <c r="F5841" s="86" t="s">
        <v>3310</v>
      </c>
      <c r="G5841" s="115">
        <v>1</v>
      </c>
      <c r="H5841" s="88" t="s">
        <v>3396</v>
      </c>
      <c r="I5841" s="88" t="s">
        <v>1045</v>
      </c>
      <c r="J5841" s="88" t="s">
        <v>328</v>
      </c>
      <c r="K5841" s="89"/>
      <c r="L5841" s="91" t="s">
        <v>3398</v>
      </c>
      <c r="M5841" s="84">
        <v>2018</v>
      </c>
      <c r="N5841" s="93" t="s">
        <v>1444</v>
      </c>
      <c r="O5841" s="86"/>
      <c r="P5841" s="86"/>
      <c r="Q5841" s="86" t="s">
        <v>90</v>
      </c>
      <c r="R5841" s="86" t="s">
        <v>1978</v>
      </c>
      <c r="S5841" s="96"/>
      <c r="T5841" s="96"/>
      <c r="U5841" s="91"/>
      <c r="V5841" s="91"/>
      <c r="W5841" s="91" t="s">
        <v>269</v>
      </c>
      <c r="X5841" s="98"/>
      <c r="Y5841" s="86" t="s">
        <v>296</v>
      </c>
      <c r="Z5841" s="86" t="s">
        <v>296</v>
      </c>
      <c r="AA5841" s="86" t="s">
        <v>1979</v>
      </c>
      <c r="AB5841" s="86" t="s">
        <v>791</v>
      </c>
      <c r="AC5841" s="100">
        <v>23.6</v>
      </c>
      <c r="AD5841" s="100">
        <v>17.7</v>
      </c>
      <c r="AE5841" s="102" t="s">
        <v>1057</v>
      </c>
      <c r="AF5841" s="86" t="s">
        <v>538</v>
      </c>
      <c r="AG5841" s="103">
        <f>Table1[[#This Row],['# Books]]*Table1[[#This Row],[QTY]]</f>
        <v>0</v>
      </c>
      <c r="AH5841" s="104">
        <f>Table1[[#This Row],[S&amp;L Price]]*Table1[[#This Row],[QTY]]</f>
        <v>0</v>
      </c>
    </row>
    <row r="5842" spans="1:34" ht="18" customHeight="1" x14ac:dyDescent="0.25">
      <c r="A5842" s="83"/>
      <c r="B5842" s="83"/>
      <c r="C5842" s="84">
        <v>272</v>
      </c>
      <c r="D5842" s="84"/>
      <c r="E5842" s="84"/>
      <c r="F5842" s="86" t="s">
        <v>3310</v>
      </c>
      <c r="G5842" s="115">
        <v>1</v>
      </c>
      <c r="H5842" s="88" t="s">
        <v>3399</v>
      </c>
      <c r="I5842" s="88" t="s">
        <v>1045</v>
      </c>
      <c r="J5842" s="88" t="s">
        <v>126</v>
      </c>
      <c r="K5842" s="89"/>
      <c r="L5842" s="91" t="s">
        <v>3400</v>
      </c>
      <c r="M5842" s="84">
        <v>2018</v>
      </c>
      <c r="N5842" s="93" t="s">
        <v>1444</v>
      </c>
      <c r="O5842" s="86" t="s">
        <v>183</v>
      </c>
      <c r="P5842" s="86" t="s">
        <v>1817</v>
      </c>
      <c r="Q5842" s="86" t="s">
        <v>90</v>
      </c>
      <c r="R5842" s="86" t="s">
        <v>1958</v>
      </c>
      <c r="S5842" s="96"/>
      <c r="T5842" s="96"/>
      <c r="U5842" s="91"/>
      <c r="V5842" s="91"/>
      <c r="W5842" s="91" t="s">
        <v>269</v>
      </c>
      <c r="X5842" s="98"/>
      <c r="Y5842" s="86" t="s">
        <v>296</v>
      </c>
      <c r="Z5842" s="86" t="s">
        <v>296</v>
      </c>
      <c r="AA5842" s="86" t="s">
        <v>1959</v>
      </c>
      <c r="AB5842" s="86" t="s">
        <v>791</v>
      </c>
      <c r="AC5842" s="100">
        <v>23.6</v>
      </c>
      <c r="AD5842" s="100">
        <v>17.7</v>
      </c>
      <c r="AE5842" s="102" t="s">
        <v>1057</v>
      </c>
      <c r="AF5842" s="86" t="s">
        <v>538</v>
      </c>
      <c r="AG5842" s="103">
        <f>Table1[[#This Row],['# Books]]*Table1[[#This Row],[QTY]]</f>
        <v>0</v>
      </c>
      <c r="AH5842" s="104">
        <f>Table1[[#This Row],[S&amp;L Price]]*Table1[[#This Row],[QTY]]</f>
        <v>0</v>
      </c>
    </row>
    <row r="5843" spans="1:34" ht="18" hidden="1" customHeight="1" x14ac:dyDescent="0.25">
      <c r="A5843" s="83"/>
      <c r="B5843" s="83"/>
      <c r="C5843" s="84">
        <v>272</v>
      </c>
      <c r="D5843" s="84"/>
      <c r="E5843" s="84"/>
      <c r="F5843" s="86" t="s">
        <v>3310</v>
      </c>
      <c r="G5843" s="115">
        <v>1</v>
      </c>
      <c r="H5843" s="88" t="s">
        <v>3399</v>
      </c>
      <c r="I5843" s="88" t="s">
        <v>1045</v>
      </c>
      <c r="J5843" s="88" t="s">
        <v>328</v>
      </c>
      <c r="K5843" s="89"/>
      <c r="L5843" s="91" t="s">
        <v>3401</v>
      </c>
      <c r="M5843" s="84">
        <v>2018</v>
      </c>
      <c r="N5843" s="93" t="s">
        <v>1444</v>
      </c>
      <c r="O5843" s="86"/>
      <c r="P5843" s="86"/>
      <c r="Q5843" s="86" t="s">
        <v>90</v>
      </c>
      <c r="R5843" s="86" t="s">
        <v>1958</v>
      </c>
      <c r="S5843" s="96"/>
      <c r="T5843" s="96"/>
      <c r="U5843" s="91"/>
      <c r="V5843" s="91"/>
      <c r="W5843" s="91" t="s">
        <v>269</v>
      </c>
      <c r="X5843" s="98"/>
      <c r="Y5843" s="86" t="s">
        <v>296</v>
      </c>
      <c r="Z5843" s="86" t="s">
        <v>296</v>
      </c>
      <c r="AA5843" s="86" t="s">
        <v>1959</v>
      </c>
      <c r="AB5843" s="86" t="s">
        <v>791</v>
      </c>
      <c r="AC5843" s="100">
        <v>23.6</v>
      </c>
      <c r="AD5843" s="100">
        <v>17.7</v>
      </c>
      <c r="AE5843" s="102" t="s">
        <v>1057</v>
      </c>
      <c r="AF5843" s="86" t="s">
        <v>538</v>
      </c>
      <c r="AG5843" s="103">
        <f>Table1[[#This Row],['# Books]]*Table1[[#This Row],[QTY]]</f>
        <v>0</v>
      </c>
      <c r="AH5843" s="104">
        <f>Table1[[#This Row],[S&amp;L Price]]*Table1[[#This Row],[QTY]]</f>
        <v>0</v>
      </c>
    </row>
    <row r="5844" spans="1:34" ht="18" customHeight="1" x14ac:dyDescent="0.25">
      <c r="A5844" s="83"/>
      <c r="B5844" s="83"/>
      <c r="C5844" s="84">
        <v>272</v>
      </c>
      <c r="D5844" s="84"/>
      <c r="E5844" s="84"/>
      <c r="F5844" s="86" t="s">
        <v>3310</v>
      </c>
      <c r="G5844" s="115">
        <v>1</v>
      </c>
      <c r="H5844" s="88" t="s">
        <v>3402</v>
      </c>
      <c r="I5844" s="88" t="s">
        <v>1045</v>
      </c>
      <c r="J5844" s="88" t="s">
        <v>126</v>
      </c>
      <c r="K5844" s="89"/>
      <c r="L5844" s="91" t="s">
        <v>3403</v>
      </c>
      <c r="M5844" s="84">
        <v>2018</v>
      </c>
      <c r="N5844" s="93" t="s">
        <v>1444</v>
      </c>
      <c r="O5844" s="86" t="s">
        <v>183</v>
      </c>
      <c r="P5844" s="86" t="s">
        <v>1817</v>
      </c>
      <c r="Q5844" s="86" t="s">
        <v>90</v>
      </c>
      <c r="R5844" s="86" t="s">
        <v>1963</v>
      </c>
      <c r="S5844" s="96"/>
      <c r="T5844" s="96"/>
      <c r="U5844" s="91"/>
      <c r="V5844" s="91"/>
      <c r="W5844" s="91" t="s">
        <v>276</v>
      </c>
      <c r="X5844" s="98"/>
      <c r="Y5844" s="86" t="s">
        <v>296</v>
      </c>
      <c r="Z5844" s="86" t="s">
        <v>296</v>
      </c>
      <c r="AA5844" s="86" t="s">
        <v>1964</v>
      </c>
      <c r="AB5844" s="86" t="s">
        <v>791</v>
      </c>
      <c r="AC5844" s="100">
        <v>23.6</v>
      </c>
      <c r="AD5844" s="100">
        <v>17.7</v>
      </c>
      <c r="AE5844" s="102" t="s">
        <v>1057</v>
      </c>
      <c r="AF5844" s="86" t="s">
        <v>538</v>
      </c>
      <c r="AG5844" s="103">
        <f>Table1[[#This Row],['# Books]]*Table1[[#This Row],[QTY]]</f>
        <v>0</v>
      </c>
      <c r="AH5844" s="104">
        <f>Table1[[#This Row],[S&amp;L Price]]*Table1[[#This Row],[QTY]]</f>
        <v>0</v>
      </c>
    </row>
    <row r="5845" spans="1:34" ht="18" hidden="1" customHeight="1" x14ac:dyDescent="0.25">
      <c r="A5845" s="83"/>
      <c r="B5845" s="83"/>
      <c r="C5845" s="84">
        <v>272</v>
      </c>
      <c r="D5845" s="84"/>
      <c r="E5845" s="84"/>
      <c r="F5845" s="86" t="s">
        <v>3310</v>
      </c>
      <c r="G5845" s="115">
        <v>1</v>
      </c>
      <c r="H5845" s="88" t="s">
        <v>3402</v>
      </c>
      <c r="I5845" s="88" t="s">
        <v>1045</v>
      </c>
      <c r="J5845" s="88" t="s">
        <v>328</v>
      </c>
      <c r="K5845" s="89"/>
      <c r="L5845" s="91" t="s">
        <v>3404</v>
      </c>
      <c r="M5845" s="84">
        <v>2018</v>
      </c>
      <c r="N5845" s="93" t="s">
        <v>1444</v>
      </c>
      <c r="O5845" s="86"/>
      <c r="P5845" s="86"/>
      <c r="Q5845" s="86" t="s">
        <v>90</v>
      </c>
      <c r="R5845" s="86" t="s">
        <v>1963</v>
      </c>
      <c r="S5845" s="96"/>
      <c r="T5845" s="96"/>
      <c r="U5845" s="91"/>
      <c r="V5845" s="91"/>
      <c r="W5845" s="91" t="s">
        <v>276</v>
      </c>
      <c r="X5845" s="98"/>
      <c r="Y5845" s="86" t="s">
        <v>296</v>
      </c>
      <c r="Z5845" s="86" t="s">
        <v>296</v>
      </c>
      <c r="AA5845" s="86" t="s">
        <v>1964</v>
      </c>
      <c r="AB5845" s="86" t="s">
        <v>791</v>
      </c>
      <c r="AC5845" s="100">
        <v>23.6</v>
      </c>
      <c r="AD5845" s="100">
        <v>17.7</v>
      </c>
      <c r="AE5845" s="102" t="s">
        <v>1057</v>
      </c>
      <c r="AF5845" s="86" t="s">
        <v>538</v>
      </c>
      <c r="AG5845" s="103">
        <f>Table1[[#This Row],['# Books]]*Table1[[#This Row],[QTY]]</f>
        <v>0</v>
      </c>
      <c r="AH5845" s="104">
        <f>Table1[[#This Row],[S&amp;L Price]]*Table1[[#This Row],[QTY]]</f>
        <v>0</v>
      </c>
    </row>
    <row r="5846" spans="1:34" ht="18" customHeight="1" x14ac:dyDescent="0.25">
      <c r="A5846" s="83"/>
      <c r="B5846" s="83"/>
      <c r="C5846" s="84">
        <v>272</v>
      </c>
      <c r="D5846" s="84"/>
      <c r="E5846" s="84"/>
      <c r="F5846" s="86" t="s">
        <v>3310</v>
      </c>
      <c r="G5846" s="115">
        <v>1</v>
      </c>
      <c r="H5846" s="88" t="s">
        <v>3405</v>
      </c>
      <c r="I5846" s="88" t="s">
        <v>1045</v>
      </c>
      <c r="J5846" s="88" t="s">
        <v>126</v>
      </c>
      <c r="K5846" s="89"/>
      <c r="L5846" s="91" t="s">
        <v>3406</v>
      </c>
      <c r="M5846" s="84">
        <v>2018</v>
      </c>
      <c r="N5846" s="93" t="s">
        <v>1444</v>
      </c>
      <c r="O5846" s="86" t="s">
        <v>183</v>
      </c>
      <c r="P5846" s="86" t="s">
        <v>1817</v>
      </c>
      <c r="Q5846" s="86" t="s">
        <v>90</v>
      </c>
      <c r="R5846" s="86" t="s">
        <v>1973</v>
      </c>
      <c r="S5846" s="96"/>
      <c r="T5846" s="96"/>
      <c r="U5846" s="91"/>
      <c r="V5846" s="91"/>
      <c r="W5846" s="91" t="s">
        <v>279</v>
      </c>
      <c r="X5846" s="98"/>
      <c r="Y5846" s="86" t="s">
        <v>296</v>
      </c>
      <c r="Z5846" s="86" t="s">
        <v>296</v>
      </c>
      <c r="AA5846" s="86" t="s">
        <v>1974</v>
      </c>
      <c r="AB5846" s="86" t="s">
        <v>791</v>
      </c>
      <c r="AC5846" s="100">
        <v>23.6</v>
      </c>
      <c r="AD5846" s="100">
        <v>17.7</v>
      </c>
      <c r="AE5846" s="102" t="s">
        <v>1057</v>
      </c>
      <c r="AF5846" s="86" t="s">
        <v>538</v>
      </c>
      <c r="AG5846" s="103">
        <f>Table1[[#This Row],['# Books]]*Table1[[#This Row],[QTY]]</f>
        <v>0</v>
      </c>
      <c r="AH5846" s="104">
        <f>Table1[[#This Row],[S&amp;L Price]]*Table1[[#This Row],[QTY]]</f>
        <v>0</v>
      </c>
    </row>
    <row r="5847" spans="1:34" ht="18" hidden="1" customHeight="1" x14ac:dyDescent="0.25">
      <c r="A5847" s="83"/>
      <c r="B5847" s="83"/>
      <c r="C5847" s="84">
        <v>272</v>
      </c>
      <c r="D5847" s="84"/>
      <c r="E5847" s="84"/>
      <c r="F5847" s="86" t="s">
        <v>3310</v>
      </c>
      <c r="G5847" s="115">
        <v>1</v>
      </c>
      <c r="H5847" s="88" t="s">
        <v>3405</v>
      </c>
      <c r="I5847" s="88" t="s">
        <v>1045</v>
      </c>
      <c r="J5847" s="88" t="s">
        <v>328</v>
      </c>
      <c r="K5847" s="89"/>
      <c r="L5847" s="91" t="s">
        <v>3407</v>
      </c>
      <c r="M5847" s="84">
        <v>2018</v>
      </c>
      <c r="N5847" s="93" t="s">
        <v>1444</v>
      </c>
      <c r="O5847" s="86"/>
      <c r="P5847" s="86"/>
      <c r="Q5847" s="86" t="s">
        <v>90</v>
      </c>
      <c r="R5847" s="86" t="s">
        <v>1973</v>
      </c>
      <c r="S5847" s="96"/>
      <c r="T5847" s="96"/>
      <c r="U5847" s="91"/>
      <c r="V5847" s="91"/>
      <c r="W5847" s="91" t="s">
        <v>279</v>
      </c>
      <c r="X5847" s="98"/>
      <c r="Y5847" s="86" t="s">
        <v>296</v>
      </c>
      <c r="Z5847" s="86" t="s">
        <v>296</v>
      </c>
      <c r="AA5847" s="86" t="s">
        <v>1974</v>
      </c>
      <c r="AB5847" s="86" t="s">
        <v>791</v>
      </c>
      <c r="AC5847" s="100">
        <v>23.6</v>
      </c>
      <c r="AD5847" s="100">
        <v>17.7</v>
      </c>
      <c r="AE5847" s="102" t="s">
        <v>1057</v>
      </c>
      <c r="AF5847" s="86" t="s">
        <v>538</v>
      </c>
      <c r="AG5847" s="103">
        <f>Table1[[#This Row],['# Books]]*Table1[[#This Row],[QTY]]</f>
        <v>0</v>
      </c>
      <c r="AH5847" s="104">
        <f>Table1[[#This Row],[S&amp;L Price]]*Table1[[#This Row],[QTY]]</f>
        <v>0</v>
      </c>
    </row>
    <row r="5848" spans="1:34" ht="18" customHeight="1" x14ac:dyDescent="0.25">
      <c r="A5848" s="83"/>
      <c r="B5848" s="83"/>
      <c r="C5848" s="84">
        <v>272</v>
      </c>
      <c r="D5848" s="84"/>
      <c r="E5848" s="84"/>
      <c r="F5848" s="86" t="s">
        <v>3310</v>
      </c>
      <c r="G5848" s="115">
        <v>1</v>
      </c>
      <c r="H5848" s="88" t="s">
        <v>3408</v>
      </c>
      <c r="I5848" s="88" t="s">
        <v>1045</v>
      </c>
      <c r="J5848" s="88" t="s">
        <v>126</v>
      </c>
      <c r="K5848" s="89"/>
      <c r="L5848" s="91" t="s">
        <v>3409</v>
      </c>
      <c r="M5848" s="84">
        <v>2018</v>
      </c>
      <c r="N5848" s="93" t="s">
        <v>1444</v>
      </c>
      <c r="O5848" s="86" t="s">
        <v>183</v>
      </c>
      <c r="P5848" s="86" t="s">
        <v>1817</v>
      </c>
      <c r="Q5848" s="86" t="s">
        <v>90</v>
      </c>
      <c r="R5848" s="86" t="s">
        <v>1987</v>
      </c>
      <c r="S5848" s="96"/>
      <c r="T5848" s="96"/>
      <c r="U5848" s="91"/>
      <c r="V5848" s="91"/>
      <c r="W5848" s="91" t="s">
        <v>271</v>
      </c>
      <c r="X5848" s="98"/>
      <c r="Y5848" s="86" t="s">
        <v>296</v>
      </c>
      <c r="Z5848" s="86" t="s">
        <v>296</v>
      </c>
      <c r="AA5848" s="86" t="s">
        <v>1988</v>
      </c>
      <c r="AB5848" s="86" t="s">
        <v>791</v>
      </c>
      <c r="AC5848" s="100">
        <v>23.6</v>
      </c>
      <c r="AD5848" s="100">
        <v>17.7</v>
      </c>
      <c r="AE5848" s="102" t="s">
        <v>1057</v>
      </c>
      <c r="AF5848" s="86" t="s">
        <v>538</v>
      </c>
      <c r="AG5848" s="103">
        <f>Table1[[#This Row],['# Books]]*Table1[[#This Row],[QTY]]</f>
        <v>0</v>
      </c>
      <c r="AH5848" s="104">
        <f>Table1[[#This Row],[S&amp;L Price]]*Table1[[#This Row],[QTY]]</f>
        <v>0</v>
      </c>
    </row>
    <row r="5849" spans="1:34" ht="18" hidden="1" customHeight="1" x14ac:dyDescent="0.25">
      <c r="A5849" s="83"/>
      <c r="B5849" s="83"/>
      <c r="C5849" s="84">
        <v>272</v>
      </c>
      <c r="D5849" s="84"/>
      <c r="E5849" s="84"/>
      <c r="F5849" s="86" t="s">
        <v>3310</v>
      </c>
      <c r="G5849" s="115">
        <v>1</v>
      </c>
      <c r="H5849" s="88" t="s">
        <v>3408</v>
      </c>
      <c r="I5849" s="88" t="s">
        <v>1045</v>
      </c>
      <c r="J5849" s="88" t="s">
        <v>328</v>
      </c>
      <c r="K5849" s="89"/>
      <c r="L5849" s="91" t="s">
        <v>3410</v>
      </c>
      <c r="M5849" s="84">
        <v>2018</v>
      </c>
      <c r="N5849" s="93" t="s">
        <v>1444</v>
      </c>
      <c r="O5849" s="86"/>
      <c r="P5849" s="86"/>
      <c r="Q5849" s="86" t="s">
        <v>90</v>
      </c>
      <c r="R5849" s="86" t="s">
        <v>1987</v>
      </c>
      <c r="S5849" s="96"/>
      <c r="T5849" s="96"/>
      <c r="U5849" s="91"/>
      <c r="V5849" s="91"/>
      <c r="W5849" s="91" t="s">
        <v>271</v>
      </c>
      <c r="X5849" s="98"/>
      <c r="Y5849" s="86" t="s">
        <v>296</v>
      </c>
      <c r="Z5849" s="86" t="s">
        <v>296</v>
      </c>
      <c r="AA5849" s="86" t="s">
        <v>1988</v>
      </c>
      <c r="AB5849" s="86" t="s">
        <v>791</v>
      </c>
      <c r="AC5849" s="100">
        <v>23.6</v>
      </c>
      <c r="AD5849" s="100">
        <v>17.7</v>
      </c>
      <c r="AE5849" s="102" t="s">
        <v>1057</v>
      </c>
      <c r="AF5849" s="86" t="s">
        <v>538</v>
      </c>
      <c r="AG5849" s="103">
        <f>Table1[[#This Row],['# Books]]*Table1[[#This Row],[QTY]]</f>
        <v>0</v>
      </c>
      <c r="AH5849" s="104">
        <f>Table1[[#This Row],[S&amp;L Price]]*Table1[[#This Row],[QTY]]</f>
        <v>0</v>
      </c>
    </row>
    <row r="5850" spans="1:34" ht="18" hidden="1" customHeight="1" x14ac:dyDescent="0.25">
      <c r="A5850" s="83"/>
      <c r="B5850" s="83"/>
      <c r="C5850" s="84">
        <v>273</v>
      </c>
      <c r="D5850" s="84"/>
      <c r="E5850" s="84"/>
      <c r="F5850" s="86" t="s">
        <v>3310</v>
      </c>
      <c r="G5850" s="115">
        <v>8</v>
      </c>
      <c r="H5850" s="88" t="s">
        <v>20541</v>
      </c>
      <c r="I5850" s="88" t="s">
        <v>1045</v>
      </c>
      <c r="J5850" s="88" t="s">
        <v>125</v>
      </c>
      <c r="K5850" s="89"/>
      <c r="L5850" s="91" t="s">
        <v>3411</v>
      </c>
      <c r="M5850" s="84">
        <v>2018</v>
      </c>
      <c r="N5850" s="93" t="s">
        <v>1444</v>
      </c>
      <c r="O5850" s="86" t="s">
        <v>183</v>
      </c>
      <c r="P5850" s="86" t="s">
        <v>1817</v>
      </c>
      <c r="Q5850" s="86"/>
      <c r="R5850" s="86"/>
      <c r="S5850" s="96"/>
      <c r="T5850" s="96"/>
      <c r="U5850" s="91"/>
      <c r="V5850" s="91"/>
      <c r="W5850" s="91"/>
      <c r="X5850" s="98"/>
      <c r="Y5850" s="86" t="s">
        <v>301</v>
      </c>
      <c r="Z5850" s="86" t="s">
        <v>301</v>
      </c>
      <c r="AA5850" s="86" t="s">
        <v>20197</v>
      </c>
      <c r="AB5850" s="86" t="s">
        <v>791</v>
      </c>
      <c r="AC5850" s="100">
        <v>188.8</v>
      </c>
      <c r="AD5850" s="100">
        <v>141.6</v>
      </c>
      <c r="AE5850" s="102"/>
      <c r="AF5850" s="86" t="s">
        <v>538</v>
      </c>
      <c r="AG5850" s="103">
        <f>Table1[[#This Row],['# Books]]*Table1[[#This Row],[QTY]]</f>
        <v>0</v>
      </c>
      <c r="AH5850" s="104">
        <f>Table1[[#This Row],[S&amp;L Price]]*Table1[[#This Row],[QTY]]</f>
        <v>0</v>
      </c>
    </row>
    <row r="5851" spans="1:34" ht="18" customHeight="1" x14ac:dyDescent="0.25">
      <c r="A5851" s="83"/>
      <c r="B5851" s="83"/>
      <c r="C5851" s="84">
        <v>273</v>
      </c>
      <c r="D5851" s="84"/>
      <c r="E5851" s="84"/>
      <c r="F5851" s="86" t="s">
        <v>3310</v>
      </c>
      <c r="G5851" s="115">
        <v>1</v>
      </c>
      <c r="H5851" s="88" t="s">
        <v>3412</v>
      </c>
      <c r="I5851" s="88" t="s">
        <v>1045</v>
      </c>
      <c r="J5851" s="88" t="s">
        <v>126</v>
      </c>
      <c r="K5851" s="89"/>
      <c r="L5851" s="91" t="s">
        <v>3413</v>
      </c>
      <c r="M5851" s="84">
        <v>2018</v>
      </c>
      <c r="N5851" s="93" t="s">
        <v>1444</v>
      </c>
      <c r="O5851" s="86" t="s">
        <v>183</v>
      </c>
      <c r="P5851" s="86" t="s">
        <v>1817</v>
      </c>
      <c r="Q5851" s="86" t="s">
        <v>90</v>
      </c>
      <c r="R5851" s="86" t="s">
        <v>1833</v>
      </c>
      <c r="S5851" s="96"/>
      <c r="T5851" s="96"/>
      <c r="U5851" s="91"/>
      <c r="V5851" s="91"/>
      <c r="W5851" s="91" t="s">
        <v>280</v>
      </c>
      <c r="X5851" s="98"/>
      <c r="Y5851" s="86" t="s">
        <v>301</v>
      </c>
      <c r="Z5851" s="86" t="s">
        <v>301</v>
      </c>
      <c r="AA5851" s="86" t="s">
        <v>1993</v>
      </c>
      <c r="AB5851" s="86" t="s">
        <v>791</v>
      </c>
      <c r="AC5851" s="100">
        <v>23.6</v>
      </c>
      <c r="AD5851" s="100">
        <v>17.7</v>
      </c>
      <c r="AE5851" s="102" t="s">
        <v>1994</v>
      </c>
      <c r="AF5851" s="86" t="s">
        <v>538</v>
      </c>
      <c r="AG5851" s="103">
        <f>Table1[[#This Row],['# Books]]*Table1[[#This Row],[QTY]]</f>
        <v>0</v>
      </c>
      <c r="AH5851" s="104">
        <f>Table1[[#This Row],[S&amp;L Price]]*Table1[[#This Row],[QTY]]</f>
        <v>0</v>
      </c>
    </row>
    <row r="5852" spans="1:34" ht="18" hidden="1" customHeight="1" x14ac:dyDescent="0.25">
      <c r="A5852" s="83"/>
      <c r="B5852" s="83"/>
      <c r="C5852" s="84">
        <v>273</v>
      </c>
      <c r="D5852" s="84"/>
      <c r="E5852" s="84"/>
      <c r="F5852" s="86" t="s">
        <v>3310</v>
      </c>
      <c r="G5852" s="115">
        <v>1</v>
      </c>
      <c r="H5852" s="88" t="s">
        <v>3412</v>
      </c>
      <c r="I5852" s="88" t="s">
        <v>1045</v>
      </c>
      <c r="J5852" s="88" t="s">
        <v>328</v>
      </c>
      <c r="K5852" s="89"/>
      <c r="L5852" s="91" t="s">
        <v>3414</v>
      </c>
      <c r="M5852" s="84">
        <v>2018</v>
      </c>
      <c r="N5852" s="93" t="s">
        <v>1444</v>
      </c>
      <c r="O5852" s="86"/>
      <c r="P5852" s="86"/>
      <c r="Q5852" s="86" t="s">
        <v>90</v>
      </c>
      <c r="R5852" s="86" t="s">
        <v>1833</v>
      </c>
      <c r="S5852" s="96"/>
      <c r="T5852" s="96"/>
      <c r="U5852" s="91"/>
      <c r="V5852" s="91"/>
      <c r="W5852" s="91" t="s">
        <v>280</v>
      </c>
      <c r="X5852" s="98"/>
      <c r="Y5852" s="86" t="s">
        <v>301</v>
      </c>
      <c r="Z5852" s="86" t="s">
        <v>301</v>
      </c>
      <c r="AA5852" s="86" t="s">
        <v>1993</v>
      </c>
      <c r="AB5852" s="86" t="s">
        <v>791</v>
      </c>
      <c r="AC5852" s="100">
        <v>23.6</v>
      </c>
      <c r="AD5852" s="100">
        <v>17.7</v>
      </c>
      <c r="AE5852" s="102" t="s">
        <v>1994</v>
      </c>
      <c r="AF5852" s="86" t="s">
        <v>538</v>
      </c>
      <c r="AG5852" s="103">
        <f>Table1[[#This Row],['# Books]]*Table1[[#This Row],[QTY]]</f>
        <v>0</v>
      </c>
      <c r="AH5852" s="104">
        <f>Table1[[#This Row],[S&amp;L Price]]*Table1[[#This Row],[QTY]]</f>
        <v>0</v>
      </c>
    </row>
    <row r="5853" spans="1:34" ht="18" customHeight="1" x14ac:dyDescent="0.25">
      <c r="A5853" s="83"/>
      <c r="B5853" s="83"/>
      <c r="C5853" s="84">
        <v>273</v>
      </c>
      <c r="D5853" s="84"/>
      <c r="E5853" s="84"/>
      <c r="F5853" s="86" t="s">
        <v>3310</v>
      </c>
      <c r="G5853" s="115">
        <v>1</v>
      </c>
      <c r="H5853" s="88" t="s">
        <v>3415</v>
      </c>
      <c r="I5853" s="88" t="s">
        <v>1045</v>
      </c>
      <c r="J5853" s="88" t="s">
        <v>126</v>
      </c>
      <c r="K5853" s="89"/>
      <c r="L5853" s="91" t="s">
        <v>3416</v>
      </c>
      <c r="M5853" s="84">
        <v>2018</v>
      </c>
      <c r="N5853" s="93" t="s">
        <v>1444</v>
      </c>
      <c r="O5853" s="86" t="s">
        <v>183</v>
      </c>
      <c r="P5853" s="86" t="s">
        <v>1817</v>
      </c>
      <c r="Q5853" s="86" t="s">
        <v>90</v>
      </c>
      <c r="R5853" s="86" t="s">
        <v>2003</v>
      </c>
      <c r="S5853" s="96"/>
      <c r="T5853" s="96"/>
      <c r="U5853" s="91"/>
      <c r="V5853" s="91"/>
      <c r="W5853" s="91" t="s">
        <v>282</v>
      </c>
      <c r="X5853" s="98"/>
      <c r="Y5853" s="86" t="s">
        <v>301</v>
      </c>
      <c r="Z5853" s="86" t="s">
        <v>301</v>
      </c>
      <c r="AA5853" s="86" t="s">
        <v>2009</v>
      </c>
      <c r="AB5853" s="86" t="s">
        <v>791</v>
      </c>
      <c r="AC5853" s="100">
        <v>23.6</v>
      </c>
      <c r="AD5853" s="100">
        <v>17.7</v>
      </c>
      <c r="AE5853" s="102" t="s">
        <v>2010</v>
      </c>
      <c r="AF5853" s="86" t="s">
        <v>538</v>
      </c>
      <c r="AG5853" s="103">
        <f>Table1[[#This Row],['# Books]]*Table1[[#This Row],[QTY]]</f>
        <v>0</v>
      </c>
      <c r="AH5853" s="104">
        <f>Table1[[#This Row],[S&amp;L Price]]*Table1[[#This Row],[QTY]]</f>
        <v>0</v>
      </c>
    </row>
    <row r="5854" spans="1:34" ht="18" hidden="1" customHeight="1" x14ac:dyDescent="0.25">
      <c r="A5854" s="83"/>
      <c r="B5854" s="83"/>
      <c r="C5854" s="84">
        <v>273</v>
      </c>
      <c r="D5854" s="84"/>
      <c r="E5854" s="84"/>
      <c r="F5854" s="86" t="s">
        <v>3310</v>
      </c>
      <c r="G5854" s="115">
        <v>1</v>
      </c>
      <c r="H5854" s="88" t="s">
        <v>3415</v>
      </c>
      <c r="I5854" s="88" t="s">
        <v>1045</v>
      </c>
      <c r="J5854" s="88" t="s">
        <v>328</v>
      </c>
      <c r="K5854" s="89"/>
      <c r="L5854" s="91" t="s">
        <v>3417</v>
      </c>
      <c r="M5854" s="84">
        <v>2018</v>
      </c>
      <c r="N5854" s="93" t="s">
        <v>1444</v>
      </c>
      <c r="O5854" s="86"/>
      <c r="P5854" s="86"/>
      <c r="Q5854" s="86" t="s">
        <v>90</v>
      </c>
      <c r="R5854" s="86" t="s">
        <v>2003</v>
      </c>
      <c r="S5854" s="96"/>
      <c r="T5854" s="96"/>
      <c r="U5854" s="91"/>
      <c r="V5854" s="91"/>
      <c r="W5854" s="91" t="s">
        <v>282</v>
      </c>
      <c r="X5854" s="98"/>
      <c r="Y5854" s="86" t="s">
        <v>301</v>
      </c>
      <c r="Z5854" s="86" t="s">
        <v>301</v>
      </c>
      <c r="AA5854" s="86" t="s">
        <v>2009</v>
      </c>
      <c r="AB5854" s="86" t="s">
        <v>791</v>
      </c>
      <c r="AC5854" s="100">
        <v>23.6</v>
      </c>
      <c r="AD5854" s="100">
        <v>17.7</v>
      </c>
      <c r="AE5854" s="102" t="s">
        <v>2010</v>
      </c>
      <c r="AF5854" s="86" t="s">
        <v>538</v>
      </c>
      <c r="AG5854" s="103">
        <f>Table1[[#This Row],['# Books]]*Table1[[#This Row],[QTY]]</f>
        <v>0</v>
      </c>
      <c r="AH5854" s="104">
        <f>Table1[[#This Row],[S&amp;L Price]]*Table1[[#This Row],[QTY]]</f>
        <v>0</v>
      </c>
    </row>
    <row r="5855" spans="1:34" ht="18" customHeight="1" x14ac:dyDescent="0.25">
      <c r="A5855" s="83"/>
      <c r="B5855" s="83"/>
      <c r="C5855" s="84">
        <v>273</v>
      </c>
      <c r="D5855" s="84"/>
      <c r="E5855" s="84"/>
      <c r="F5855" s="86" t="s">
        <v>3310</v>
      </c>
      <c r="G5855" s="115">
        <v>1</v>
      </c>
      <c r="H5855" s="88" t="s">
        <v>3418</v>
      </c>
      <c r="I5855" s="88" t="s">
        <v>1045</v>
      </c>
      <c r="J5855" s="88" t="s">
        <v>126</v>
      </c>
      <c r="K5855" s="89"/>
      <c r="L5855" s="91" t="s">
        <v>3419</v>
      </c>
      <c r="M5855" s="84">
        <v>2018</v>
      </c>
      <c r="N5855" s="93" t="s">
        <v>1444</v>
      </c>
      <c r="O5855" s="86" t="s">
        <v>183</v>
      </c>
      <c r="P5855" s="86" t="s">
        <v>1817</v>
      </c>
      <c r="Q5855" s="86" t="s">
        <v>90</v>
      </c>
      <c r="R5855" s="86" t="s">
        <v>1914</v>
      </c>
      <c r="S5855" s="96"/>
      <c r="T5855" s="96"/>
      <c r="U5855" s="91"/>
      <c r="V5855" s="91"/>
      <c r="W5855" s="91" t="s">
        <v>290</v>
      </c>
      <c r="X5855" s="98"/>
      <c r="Y5855" s="86" t="s">
        <v>301</v>
      </c>
      <c r="Z5855" s="86" t="s">
        <v>301</v>
      </c>
      <c r="AA5855" s="86" t="s">
        <v>2028</v>
      </c>
      <c r="AB5855" s="86" t="s">
        <v>791</v>
      </c>
      <c r="AC5855" s="100">
        <v>23.6</v>
      </c>
      <c r="AD5855" s="100">
        <v>17.7</v>
      </c>
      <c r="AE5855" s="102" t="s">
        <v>1823</v>
      </c>
      <c r="AF5855" s="86" t="s">
        <v>538</v>
      </c>
      <c r="AG5855" s="103">
        <f>Table1[[#This Row],['# Books]]*Table1[[#This Row],[QTY]]</f>
        <v>0</v>
      </c>
      <c r="AH5855" s="104">
        <f>Table1[[#This Row],[S&amp;L Price]]*Table1[[#This Row],[QTY]]</f>
        <v>0</v>
      </c>
    </row>
    <row r="5856" spans="1:34" ht="18" hidden="1" customHeight="1" x14ac:dyDescent="0.25">
      <c r="A5856" s="83"/>
      <c r="B5856" s="83"/>
      <c r="C5856" s="84">
        <v>273</v>
      </c>
      <c r="D5856" s="84"/>
      <c r="E5856" s="84"/>
      <c r="F5856" s="86" t="s">
        <v>3310</v>
      </c>
      <c r="G5856" s="115">
        <v>1</v>
      </c>
      <c r="H5856" s="88" t="s">
        <v>3418</v>
      </c>
      <c r="I5856" s="88" t="s">
        <v>1045</v>
      </c>
      <c r="J5856" s="88" t="s">
        <v>328</v>
      </c>
      <c r="K5856" s="89"/>
      <c r="L5856" s="91" t="s">
        <v>3420</v>
      </c>
      <c r="M5856" s="84">
        <v>2018</v>
      </c>
      <c r="N5856" s="93" t="s">
        <v>1444</v>
      </c>
      <c r="O5856" s="86"/>
      <c r="P5856" s="86"/>
      <c r="Q5856" s="86" t="s">
        <v>90</v>
      </c>
      <c r="R5856" s="86" t="s">
        <v>1914</v>
      </c>
      <c r="S5856" s="96"/>
      <c r="T5856" s="96"/>
      <c r="U5856" s="91"/>
      <c r="V5856" s="91"/>
      <c r="W5856" s="91" t="s">
        <v>290</v>
      </c>
      <c r="X5856" s="98"/>
      <c r="Y5856" s="86" t="s">
        <v>301</v>
      </c>
      <c r="Z5856" s="86" t="s">
        <v>301</v>
      </c>
      <c r="AA5856" s="86" t="s">
        <v>2028</v>
      </c>
      <c r="AB5856" s="86" t="s">
        <v>791</v>
      </c>
      <c r="AC5856" s="100">
        <v>23.6</v>
      </c>
      <c r="AD5856" s="100">
        <v>17.7</v>
      </c>
      <c r="AE5856" s="102" t="s">
        <v>1823</v>
      </c>
      <c r="AF5856" s="86" t="s">
        <v>538</v>
      </c>
      <c r="AG5856" s="103">
        <f>Table1[[#This Row],['# Books]]*Table1[[#This Row],[QTY]]</f>
        <v>0</v>
      </c>
      <c r="AH5856" s="104">
        <f>Table1[[#This Row],[S&amp;L Price]]*Table1[[#This Row],[QTY]]</f>
        <v>0</v>
      </c>
    </row>
    <row r="5857" spans="1:34" ht="18" customHeight="1" x14ac:dyDescent="0.25">
      <c r="A5857" s="83"/>
      <c r="B5857" s="83"/>
      <c r="C5857" s="84">
        <v>273</v>
      </c>
      <c r="D5857" s="84"/>
      <c r="E5857" s="84"/>
      <c r="F5857" s="86" t="s">
        <v>3310</v>
      </c>
      <c r="G5857" s="115">
        <v>1</v>
      </c>
      <c r="H5857" s="88" t="s">
        <v>3421</v>
      </c>
      <c r="I5857" s="88" t="s">
        <v>1045</v>
      </c>
      <c r="J5857" s="88" t="s">
        <v>126</v>
      </c>
      <c r="K5857" s="89"/>
      <c r="L5857" s="91" t="s">
        <v>3422</v>
      </c>
      <c r="M5857" s="84">
        <v>2018</v>
      </c>
      <c r="N5857" s="93" t="s">
        <v>1444</v>
      </c>
      <c r="O5857" s="86" t="s">
        <v>183</v>
      </c>
      <c r="P5857" s="86" t="s">
        <v>1817</v>
      </c>
      <c r="Q5857" s="86" t="s">
        <v>90</v>
      </c>
      <c r="R5857" s="86" t="s">
        <v>1942</v>
      </c>
      <c r="S5857" s="96"/>
      <c r="T5857" s="96"/>
      <c r="U5857" s="91"/>
      <c r="V5857" s="91"/>
      <c r="W5857" s="91" t="s">
        <v>280</v>
      </c>
      <c r="X5857" s="98"/>
      <c r="Y5857" s="86" t="s">
        <v>301</v>
      </c>
      <c r="Z5857" s="86" t="s">
        <v>301</v>
      </c>
      <c r="AA5857" s="86" t="s">
        <v>2024</v>
      </c>
      <c r="AB5857" s="86" t="s">
        <v>791</v>
      </c>
      <c r="AC5857" s="100">
        <v>23.6</v>
      </c>
      <c r="AD5857" s="100">
        <v>17.7</v>
      </c>
      <c r="AE5857" s="102" t="s">
        <v>991</v>
      </c>
      <c r="AF5857" s="86" t="s">
        <v>538</v>
      </c>
      <c r="AG5857" s="103">
        <f>Table1[[#This Row],['# Books]]*Table1[[#This Row],[QTY]]</f>
        <v>0</v>
      </c>
      <c r="AH5857" s="104">
        <f>Table1[[#This Row],[S&amp;L Price]]*Table1[[#This Row],[QTY]]</f>
        <v>0</v>
      </c>
    </row>
    <row r="5858" spans="1:34" ht="18" hidden="1" customHeight="1" x14ac:dyDescent="0.25">
      <c r="A5858" s="83"/>
      <c r="B5858" s="83"/>
      <c r="C5858" s="84">
        <v>273</v>
      </c>
      <c r="D5858" s="84"/>
      <c r="E5858" s="84"/>
      <c r="F5858" s="86" t="s">
        <v>3310</v>
      </c>
      <c r="G5858" s="115">
        <v>1</v>
      </c>
      <c r="H5858" s="88" t="s">
        <v>3421</v>
      </c>
      <c r="I5858" s="88" t="s">
        <v>1045</v>
      </c>
      <c r="J5858" s="88" t="s">
        <v>328</v>
      </c>
      <c r="K5858" s="89"/>
      <c r="L5858" s="91" t="s">
        <v>3423</v>
      </c>
      <c r="M5858" s="84">
        <v>2018</v>
      </c>
      <c r="N5858" s="93" t="s">
        <v>1444</v>
      </c>
      <c r="O5858" s="86"/>
      <c r="P5858" s="86"/>
      <c r="Q5858" s="86" t="s">
        <v>90</v>
      </c>
      <c r="R5858" s="86" t="s">
        <v>1942</v>
      </c>
      <c r="S5858" s="96"/>
      <c r="T5858" s="96"/>
      <c r="U5858" s="91"/>
      <c r="V5858" s="91"/>
      <c r="W5858" s="91" t="s">
        <v>280</v>
      </c>
      <c r="X5858" s="98"/>
      <c r="Y5858" s="86" t="s">
        <v>301</v>
      </c>
      <c r="Z5858" s="86" t="s">
        <v>301</v>
      </c>
      <c r="AA5858" s="86" t="s">
        <v>2024</v>
      </c>
      <c r="AB5858" s="86" t="s">
        <v>791</v>
      </c>
      <c r="AC5858" s="100">
        <v>23.6</v>
      </c>
      <c r="AD5858" s="100">
        <v>17.7</v>
      </c>
      <c r="AE5858" s="102" t="s">
        <v>991</v>
      </c>
      <c r="AF5858" s="86" t="s">
        <v>538</v>
      </c>
      <c r="AG5858" s="103">
        <f>Table1[[#This Row],['# Books]]*Table1[[#This Row],[QTY]]</f>
        <v>0</v>
      </c>
      <c r="AH5858" s="104">
        <f>Table1[[#This Row],[S&amp;L Price]]*Table1[[#This Row],[QTY]]</f>
        <v>0</v>
      </c>
    </row>
    <row r="5859" spans="1:34" ht="18" customHeight="1" x14ac:dyDescent="0.25">
      <c r="A5859" s="83"/>
      <c r="B5859" s="83"/>
      <c r="C5859" s="84">
        <v>273</v>
      </c>
      <c r="D5859" s="84"/>
      <c r="E5859" s="84"/>
      <c r="F5859" s="86" t="s">
        <v>3310</v>
      </c>
      <c r="G5859" s="115">
        <v>1</v>
      </c>
      <c r="H5859" s="88" t="s">
        <v>3424</v>
      </c>
      <c r="I5859" s="88" t="s">
        <v>1045</v>
      </c>
      <c r="J5859" s="88" t="s">
        <v>126</v>
      </c>
      <c r="K5859" s="89"/>
      <c r="L5859" s="91" t="s">
        <v>3425</v>
      </c>
      <c r="M5859" s="84">
        <v>2018</v>
      </c>
      <c r="N5859" s="93" t="s">
        <v>1444</v>
      </c>
      <c r="O5859" s="86" t="s">
        <v>183</v>
      </c>
      <c r="P5859" s="86" t="s">
        <v>1817</v>
      </c>
      <c r="Q5859" s="86" t="s">
        <v>90</v>
      </c>
      <c r="R5859" s="86" t="s">
        <v>1821</v>
      </c>
      <c r="S5859" s="96"/>
      <c r="T5859" s="96"/>
      <c r="U5859" s="91"/>
      <c r="V5859" s="91"/>
      <c r="W5859" s="91" t="s">
        <v>290</v>
      </c>
      <c r="X5859" s="98"/>
      <c r="Y5859" s="86" t="s">
        <v>301</v>
      </c>
      <c r="Z5859" s="86" t="s">
        <v>301</v>
      </c>
      <c r="AA5859" s="86" t="s">
        <v>2019</v>
      </c>
      <c r="AB5859" s="86" t="s">
        <v>791</v>
      </c>
      <c r="AC5859" s="100">
        <v>23.6</v>
      </c>
      <c r="AD5859" s="100">
        <v>17.7</v>
      </c>
      <c r="AE5859" s="102" t="s">
        <v>2020</v>
      </c>
      <c r="AF5859" s="86" t="s">
        <v>538</v>
      </c>
      <c r="AG5859" s="103">
        <f>Table1[[#This Row],['# Books]]*Table1[[#This Row],[QTY]]</f>
        <v>0</v>
      </c>
      <c r="AH5859" s="104">
        <f>Table1[[#This Row],[S&amp;L Price]]*Table1[[#This Row],[QTY]]</f>
        <v>0</v>
      </c>
    </row>
    <row r="5860" spans="1:34" ht="18" hidden="1" customHeight="1" x14ac:dyDescent="0.25">
      <c r="A5860" s="83"/>
      <c r="B5860" s="83"/>
      <c r="C5860" s="84">
        <v>273</v>
      </c>
      <c r="D5860" s="84"/>
      <c r="E5860" s="84"/>
      <c r="F5860" s="86" t="s">
        <v>3310</v>
      </c>
      <c r="G5860" s="115">
        <v>1</v>
      </c>
      <c r="H5860" s="88" t="s">
        <v>3424</v>
      </c>
      <c r="I5860" s="88" t="s">
        <v>1045</v>
      </c>
      <c r="J5860" s="88" t="s">
        <v>328</v>
      </c>
      <c r="K5860" s="89"/>
      <c r="L5860" s="91" t="s">
        <v>3426</v>
      </c>
      <c r="M5860" s="84">
        <v>2018</v>
      </c>
      <c r="N5860" s="93" t="s">
        <v>1444</v>
      </c>
      <c r="O5860" s="86"/>
      <c r="P5860" s="86"/>
      <c r="Q5860" s="86" t="s">
        <v>90</v>
      </c>
      <c r="R5860" s="86" t="s">
        <v>1821</v>
      </c>
      <c r="S5860" s="96"/>
      <c r="T5860" s="96"/>
      <c r="U5860" s="91"/>
      <c r="V5860" s="91"/>
      <c r="W5860" s="91" t="s">
        <v>290</v>
      </c>
      <c r="X5860" s="98"/>
      <c r="Y5860" s="86" t="s">
        <v>301</v>
      </c>
      <c r="Z5860" s="86" t="s">
        <v>301</v>
      </c>
      <c r="AA5860" s="86" t="s">
        <v>2019</v>
      </c>
      <c r="AB5860" s="86" t="s">
        <v>791</v>
      </c>
      <c r="AC5860" s="100">
        <v>23.6</v>
      </c>
      <c r="AD5860" s="100">
        <v>17.7</v>
      </c>
      <c r="AE5860" s="102" t="s">
        <v>2020</v>
      </c>
      <c r="AF5860" s="86" t="s">
        <v>538</v>
      </c>
      <c r="AG5860" s="103">
        <f>Table1[[#This Row],['# Books]]*Table1[[#This Row],[QTY]]</f>
        <v>0</v>
      </c>
      <c r="AH5860" s="104">
        <f>Table1[[#This Row],[S&amp;L Price]]*Table1[[#This Row],[QTY]]</f>
        <v>0</v>
      </c>
    </row>
    <row r="5861" spans="1:34" ht="18" customHeight="1" x14ac:dyDescent="0.25">
      <c r="A5861" s="83"/>
      <c r="B5861" s="83"/>
      <c r="C5861" s="84">
        <v>273</v>
      </c>
      <c r="D5861" s="84"/>
      <c r="E5861" s="84"/>
      <c r="F5861" s="86" t="s">
        <v>3310</v>
      </c>
      <c r="G5861" s="115">
        <v>1</v>
      </c>
      <c r="H5861" s="88" t="s">
        <v>3427</v>
      </c>
      <c r="I5861" s="88" t="s">
        <v>1045</v>
      </c>
      <c r="J5861" s="88" t="s">
        <v>126</v>
      </c>
      <c r="K5861" s="89"/>
      <c r="L5861" s="91" t="s">
        <v>3428</v>
      </c>
      <c r="M5861" s="84">
        <v>2018</v>
      </c>
      <c r="N5861" s="93" t="s">
        <v>1444</v>
      </c>
      <c r="O5861" s="86" t="s">
        <v>183</v>
      </c>
      <c r="P5861" s="86" t="s">
        <v>1817</v>
      </c>
      <c r="Q5861" s="86" t="s">
        <v>90</v>
      </c>
      <c r="R5861" s="86" t="s">
        <v>1486</v>
      </c>
      <c r="S5861" s="96"/>
      <c r="T5861" s="96"/>
      <c r="U5861" s="91"/>
      <c r="V5861" s="91"/>
      <c r="W5861" s="91" t="s">
        <v>289</v>
      </c>
      <c r="X5861" s="98"/>
      <c r="Y5861" s="86" t="s">
        <v>301</v>
      </c>
      <c r="Z5861" s="86" t="s">
        <v>301</v>
      </c>
      <c r="AA5861" s="86" t="s">
        <v>1998</v>
      </c>
      <c r="AB5861" s="86" t="s">
        <v>791</v>
      </c>
      <c r="AC5861" s="100">
        <v>23.6</v>
      </c>
      <c r="AD5861" s="100">
        <v>17.7</v>
      </c>
      <c r="AE5861" s="102" t="s">
        <v>1999</v>
      </c>
      <c r="AF5861" s="86" t="s">
        <v>538</v>
      </c>
      <c r="AG5861" s="103">
        <f>Table1[[#This Row],['# Books]]*Table1[[#This Row],[QTY]]</f>
        <v>0</v>
      </c>
      <c r="AH5861" s="104">
        <f>Table1[[#This Row],[S&amp;L Price]]*Table1[[#This Row],[QTY]]</f>
        <v>0</v>
      </c>
    </row>
    <row r="5862" spans="1:34" ht="18" hidden="1" customHeight="1" x14ac:dyDescent="0.25">
      <c r="A5862" s="83"/>
      <c r="B5862" s="83"/>
      <c r="C5862" s="84">
        <v>273</v>
      </c>
      <c r="D5862" s="84"/>
      <c r="E5862" s="84"/>
      <c r="F5862" s="86" t="s">
        <v>3310</v>
      </c>
      <c r="G5862" s="115">
        <v>1</v>
      </c>
      <c r="H5862" s="88" t="s">
        <v>3427</v>
      </c>
      <c r="I5862" s="88" t="s">
        <v>1045</v>
      </c>
      <c r="J5862" s="88" t="s">
        <v>328</v>
      </c>
      <c r="K5862" s="89"/>
      <c r="L5862" s="91" t="s">
        <v>3429</v>
      </c>
      <c r="M5862" s="84">
        <v>2018</v>
      </c>
      <c r="N5862" s="93" t="s">
        <v>1444</v>
      </c>
      <c r="O5862" s="86"/>
      <c r="P5862" s="86"/>
      <c r="Q5862" s="86" t="s">
        <v>90</v>
      </c>
      <c r="R5862" s="86" t="s">
        <v>1486</v>
      </c>
      <c r="S5862" s="96"/>
      <c r="T5862" s="96"/>
      <c r="U5862" s="91"/>
      <c r="V5862" s="91"/>
      <c r="W5862" s="91" t="s">
        <v>289</v>
      </c>
      <c r="X5862" s="98"/>
      <c r="Y5862" s="86" t="s">
        <v>301</v>
      </c>
      <c r="Z5862" s="86" t="s">
        <v>301</v>
      </c>
      <c r="AA5862" s="86" t="s">
        <v>1998</v>
      </c>
      <c r="AB5862" s="86" t="s">
        <v>791</v>
      </c>
      <c r="AC5862" s="100">
        <v>23.6</v>
      </c>
      <c r="AD5862" s="100">
        <v>17.7</v>
      </c>
      <c r="AE5862" s="102" t="s">
        <v>1999</v>
      </c>
      <c r="AF5862" s="86" t="s">
        <v>538</v>
      </c>
      <c r="AG5862" s="103">
        <f>Table1[[#This Row],['# Books]]*Table1[[#This Row],[QTY]]</f>
        <v>0</v>
      </c>
      <c r="AH5862" s="104">
        <f>Table1[[#This Row],[S&amp;L Price]]*Table1[[#This Row],[QTY]]</f>
        <v>0</v>
      </c>
    </row>
    <row r="5863" spans="1:34" ht="18" customHeight="1" x14ac:dyDescent="0.25">
      <c r="A5863" s="83"/>
      <c r="B5863" s="83"/>
      <c r="C5863" s="84">
        <v>273</v>
      </c>
      <c r="D5863" s="84"/>
      <c r="E5863" s="84"/>
      <c r="F5863" s="86" t="s">
        <v>3310</v>
      </c>
      <c r="G5863" s="115">
        <v>1</v>
      </c>
      <c r="H5863" s="88" t="s">
        <v>3430</v>
      </c>
      <c r="I5863" s="88" t="s">
        <v>1045</v>
      </c>
      <c r="J5863" s="88" t="s">
        <v>126</v>
      </c>
      <c r="K5863" s="89"/>
      <c r="L5863" s="91" t="s">
        <v>3431</v>
      </c>
      <c r="M5863" s="84">
        <v>2018</v>
      </c>
      <c r="N5863" s="93" t="s">
        <v>1444</v>
      </c>
      <c r="O5863" s="86" t="s">
        <v>183</v>
      </c>
      <c r="P5863" s="86" t="s">
        <v>1817</v>
      </c>
      <c r="Q5863" s="86" t="s">
        <v>90</v>
      </c>
      <c r="R5863" s="86" t="s">
        <v>2003</v>
      </c>
      <c r="S5863" s="96"/>
      <c r="T5863" s="96"/>
      <c r="U5863" s="91"/>
      <c r="V5863" s="91"/>
      <c r="W5863" s="91" t="s">
        <v>289</v>
      </c>
      <c r="X5863" s="98"/>
      <c r="Y5863" s="86" t="s">
        <v>301</v>
      </c>
      <c r="Z5863" s="86" t="s">
        <v>301</v>
      </c>
      <c r="AA5863" s="86" t="s">
        <v>2004</v>
      </c>
      <c r="AB5863" s="86" t="s">
        <v>791</v>
      </c>
      <c r="AC5863" s="100">
        <v>23.6</v>
      </c>
      <c r="AD5863" s="100">
        <v>17.7</v>
      </c>
      <c r="AE5863" s="102" t="s">
        <v>2005</v>
      </c>
      <c r="AF5863" s="86" t="s">
        <v>538</v>
      </c>
      <c r="AG5863" s="103">
        <f>Table1[[#This Row],['# Books]]*Table1[[#This Row],[QTY]]</f>
        <v>0</v>
      </c>
      <c r="AH5863" s="104">
        <f>Table1[[#This Row],[S&amp;L Price]]*Table1[[#This Row],[QTY]]</f>
        <v>0</v>
      </c>
    </row>
    <row r="5864" spans="1:34" ht="18" hidden="1" customHeight="1" x14ac:dyDescent="0.25">
      <c r="A5864" s="83"/>
      <c r="B5864" s="83"/>
      <c r="C5864" s="84">
        <v>273</v>
      </c>
      <c r="D5864" s="84"/>
      <c r="E5864" s="84"/>
      <c r="F5864" s="86" t="s">
        <v>3310</v>
      </c>
      <c r="G5864" s="115">
        <v>1</v>
      </c>
      <c r="H5864" s="88" t="s">
        <v>3430</v>
      </c>
      <c r="I5864" s="88" t="s">
        <v>1045</v>
      </c>
      <c r="J5864" s="88" t="s">
        <v>328</v>
      </c>
      <c r="K5864" s="89"/>
      <c r="L5864" s="91" t="s">
        <v>3432</v>
      </c>
      <c r="M5864" s="84">
        <v>2018</v>
      </c>
      <c r="N5864" s="93" t="s">
        <v>1444</v>
      </c>
      <c r="O5864" s="86"/>
      <c r="P5864" s="86"/>
      <c r="Q5864" s="86" t="s">
        <v>90</v>
      </c>
      <c r="R5864" s="86" t="s">
        <v>2003</v>
      </c>
      <c r="S5864" s="96"/>
      <c r="T5864" s="96"/>
      <c r="U5864" s="91"/>
      <c r="V5864" s="91"/>
      <c r="W5864" s="91" t="s">
        <v>289</v>
      </c>
      <c r="X5864" s="98"/>
      <c r="Y5864" s="86" t="s">
        <v>301</v>
      </c>
      <c r="Z5864" s="86" t="s">
        <v>301</v>
      </c>
      <c r="AA5864" s="86" t="s">
        <v>2004</v>
      </c>
      <c r="AB5864" s="86" t="s">
        <v>791</v>
      </c>
      <c r="AC5864" s="100">
        <v>23.6</v>
      </c>
      <c r="AD5864" s="100">
        <v>17.7</v>
      </c>
      <c r="AE5864" s="102" t="s">
        <v>2005</v>
      </c>
      <c r="AF5864" s="86" t="s">
        <v>538</v>
      </c>
      <c r="AG5864" s="103">
        <f>Table1[[#This Row],['# Books]]*Table1[[#This Row],[QTY]]</f>
        <v>0</v>
      </c>
      <c r="AH5864" s="104">
        <f>Table1[[#This Row],[S&amp;L Price]]*Table1[[#This Row],[QTY]]</f>
        <v>0</v>
      </c>
    </row>
    <row r="5865" spans="1:34" ht="18" customHeight="1" x14ac:dyDescent="0.25">
      <c r="A5865" s="83"/>
      <c r="B5865" s="83"/>
      <c r="C5865" s="84">
        <v>273</v>
      </c>
      <c r="D5865" s="84"/>
      <c r="E5865" s="84"/>
      <c r="F5865" s="86" t="s">
        <v>3310</v>
      </c>
      <c r="G5865" s="115">
        <v>1</v>
      </c>
      <c r="H5865" s="88" t="s">
        <v>3433</v>
      </c>
      <c r="I5865" s="88" t="s">
        <v>1045</v>
      </c>
      <c r="J5865" s="88" t="s">
        <v>126</v>
      </c>
      <c r="K5865" s="89"/>
      <c r="L5865" s="91" t="s">
        <v>3434</v>
      </c>
      <c r="M5865" s="84">
        <v>2018</v>
      </c>
      <c r="N5865" s="93" t="s">
        <v>1444</v>
      </c>
      <c r="O5865" s="86" t="s">
        <v>183</v>
      </c>
      <c r="P5865" s="86" t="s">
        <v>1817</v>
      </c>
      <c r="Q5865" s="86" t="s">
        <v>90</v>
      </c>
      <c r="R5865" s="86" t="s">
        <v>1861</v>
      </c>
      <c r="S5865" s="96"/>
      <c r="T5865" s="96"/>
      <c r="U5865" s="91"/>
      <c r="V5865" s="91"/>
      <c r="W5865" s="91" t="s">
        <v>280</v>
      </c>
      <c r="X5865" s="98"/>
      <c r="Y5865" s="86" t="s">
        <v>301</v>
      </c>
      <c r="Z5865" s="86" t="s">
        <v>301</v>
      </c>
      <c r="AA5865" s="86" t="s">
        <v>2014</v>
      </c>
      <c r="AB5865" s="86" t="s">
        <v>791</v>
      </c>
      <c r="AC5865" s="100">
        <v>23.6</v>
      </c>
      <c r="AD5865" s="100">
        <v>17.7</v>
      </c>
      <c r="AE5865" s="102" t="s">
        <v>2015</v>
      </c>
      <c r="AF5865" s="86" t="s">
        <v>538</v>
      </c>
      <c r="AG5865" s="103">
        <f>Table1[[#This Row],['# Books]]*Table1[[#This Row],[QTY]]</f>
        <v>0</v>
      </c>
      <c r="AH5865" s="104">
        <f>Table1[[#This Row],[S&amp;L Price]]*Table1[[#This Row],[QTY]]</f>
        <v>0</v>
      </c>
    </row>
    <row r="5866" spans="1:34" ht="18" hidden="1" customHeight="1" x14ac:dyDescent="0.25">
      <c r="A5866" s="83"/>
      <c r="B5866" s="83"/>
      <c r="C5866" s="84">
        <v>273</v>
      </c>
      <c r="D5866" s="84"/>
      <c r="E5866" s="84"/>
      <c r="F5866" s="86" t="s">
        <v>3310</v>
      </c>
      <c r="G5866" s="115">
        <v>1</v>
      </c>
      <c r="H5866" s="88" t="s">
        <v>3433</v>
      </c>
      <c r="I5866" s="88" t="s">
        <v>1045</v>
      </c>
      <c r="J5866" s="88" t="s">
        <v>328</v>
      </c>
      <c r="K5866" s="89"/>
      <c r="L5866" s="91" t="s">
        <v>3435</v>
      </c>
      <c r="M5866" s="84">
        <v>2018</v>
      </c>
      <c r="N5866" s="93" t="s">
        <v>1444</v>
      </c>
      <c r="O5866" s="86"/>
      <c r="P5866" s="86"/>
      <c r="Q5866" s="86" t="s">
        <v>90</v>
      </c>
      <c r="R5866" s="86" t="s">
        <v>1861</v>
      </c>
      <c r="S5866" s="96"/>
      <c r="T5866" s="96"/>
      <c r="U5866" s="91"/>
      <c r="V5866" s="91"/>
      <c r="W5866" s="91" t="s">
        <v>280</v>
      </c>
      <c r="X5866" s="98"/>
      <c r="Y5866" s="86" t="s">
        <v>301</v>
      </c>
      <c r="Z5866" s="86" t="s">
        <v>301</v>
      </c>
      <c r="AA5866" s="86" t="s">
        <v>2014</v>
      </c>
      <c r="AB5866" s="86" t="s">
        <v>791</v>
      </c>
      <c r="AC5866" s="100">
        <v>23.6</v>
      </c>
      <c r="AD5866" s="100">
        <v>17.7</v>
      </c>
      <c r="AE5866" s="102" t="s">
        <v>2015</v>
      </c>
      <c r="AF5866" s="86" t="s">
        <v>538</v>
      </c>
      <c r="AG5866" s="103">
        <f>Table1[[#This Row],['# Books]]*Table1[[#This Row],[QTY]]</f>
        <v>0</v>
      </c>
      <c r="AH5866" s="104">
        <f>Table1[[#This Row],[S&amp;L Price]]*Table1[[#This Row],[QTY]]</f>
        <v>0</v>
      </c>
    </row>
    <row r="5867" spans="1:34" ht="18" hidden="1" customHeight="1" x14ac:dyDescent="0.25">
      <c r="A5867" s="83"/>
      <c r="B5867" s="83"/>
      <c r="C5867" s="84">
        <v>274</v>
      </c>
      <c r="D5867" s="84"/>
      <c r="E5867" s="84"/>
      <c r="F5867" s="86" t="s">
        <v>3310</v>
      </c>
      <c r="G5867" s="115">
        <v>8</v>
      </c>
      <c r="H5867" s="88" t="s">
        <v>20542</v>
      </c>
      <c r="I5867" s="88" t="s">
        <v>1045</v>
      </c>
      <c r="J5867" s="88" t="s">
        <v>125</v>
      </c>
      <c r="K5867" s="89"/>
      <c r="L5867" s="91" t="s">
        <v>3436</v>
      </c>
      <c r="M5867" s="84">
        <v>2018</v>
      </c>
      <c r="N5867" s="93" t="s">
        <v>1444</v>
      </c>
      <c r="O5867" s="86" t="s">
        <v>183</v>
      </c>
      <c r="P5867" s="86" t="s">
        <v>1817</v>
      </c>
      <c r="Q5867" s="86"/>
      <c r="R5867" s="86"/>
      <c r="S5867" s="96"/>
      <c r="T5867" s="96"/>
      <c r="U5867" s="91"/>
      <c r="V5867" s="91"/>
      <c r="W5867" s="91"/>
      <c r="X5867" s="98"/>
      <c r="Y5867" s="86" t="s">
        <v>301</v>
      </c>
      <c r="Z5867" s="86" t="s">
        <v>301</v>
      </c>
      <c r="AA5867" s="86" t="s">
        <v>20537</v>
      </c>
      <c r="AB5867" s="86" t="s">
        <v>791</v>
      </c>
      <c r="AC5867" s="100">
        <v>188.8</v>
      </c>
      <c r="AD5867" s="100">
        <v>141.6</v>
      </c>
      <c r="AE5867" s="102"/>
      <c r="AF5867" s="86" t="s">
        <v>538</v>
      </c>
      <c r="AG5867" s="103">
        <f>Table1[[#This Row],['# Books]]*Table1[[#This Row],[QTY]]</f>
        <v>0</v>
      </c>
      <c r="AH5867" s="104">
        <f>Table1[[#This Row],[S&amp;L Price]]*Table1[[#This Row],[QTY]]</f>
        <v>0</v>
      </c>
    </row>
    <row r="5868" spans="1:34" ht="18" customHeight="1" x14ac:dyDescent="0.25">
      <c r="A5868" s="83"/>
      <c r="B5868" s="83"/>
      <c r="C5868" s="84">
        <v>274</v>
      </c>
      <c r="D5868" s="84"/>
      <c r="E5868" s="84"/>
      <c r="F5868" s="86" t="s">
        <v>3310</v>
      </c>
      <c r="G5868" s="115">
        <v>1</v>
      </c>
      <c r="H5868" s="88" t="s">
        <v>3437</v>
      </c>
      <c r="I5868" s="88" t="s">
        <v>1045</v>
      </c>
      <c r="J5868" s="88" t="s">
        <v>126</v>
      </c>
      <c r="K5868" s="89"/>
      <c r="L5868" s="91" t="s">
        <v>3438</v>
      </c>
      <c r="M5868" s="84">
        <v>2018</v>
      </c>
      <c r="N5868" s="93" t="s">
        <v>1444</v>
      </c>
      <c r="O5868" s="86" t="s">
        <v>183</v>
      </c>
      <c r="P5868" s="86" t="s">
        <v>1817</v>
      </c>
      <c r="Q5868" s="86" t="s">
        <v>90</v>
      </c>
      <c r="R5868" s="86" t="s">
        <v>1903</v>
      </c>
      <c r="S5868" s="96"/>
      <c r="T5868" s="96"/>
      <c r="U5868" s="91"/>
      <c r="V5868" s="91"/>
      <c r="W5868" s="91" t="s">
        <v>280</v>
      </c>
      <c r="X5868" s="98"/>
      <c r="Y5868" s="86" t="s">
        <v>301</v>
      </c>
      <c r="Z5868" s="86" t="s">
        <v>301</v>
      </c>
      <c r="AA5868" s="86" t="s">
        <v>2061</v>
      </c>
      <c r="AB5868" s="86" t="s">
        <v>791</v>
      </c>
      <c r="AC5868" s="100">
        <v>23.6</v>
      </c>
      <c r="AD5868" s="100">
        <v>17.7</v>
      </c>
      <c r="AE5868" s="102" t="s">
        <v>1057</v>
      </c>
      <c r="AF5868" s="86" t="s">
        <v>538</v>
      </c>
      <c r="AG5868" s="103">
        <f>Table1[[#This Row],['# Books]]*Table1[[#This Row],[QTY]]</f>
        <v>0</v>
      </c>
      <c r="AH5868" s="104">
        <f>Table1[[#This Row],[S&amp;L Price]]*Table1[[#This Row],[QTY]]</f>
        <v>0</v>
      </c>
    </row>
    <row r="5869" spans="1:34" ht="18" hidden="1" customHeight="1" x14ac:dyDescent="0.25">
      <c r="A5869" s="83"/>
      <c r="B5869" s="83"/>
      <c r="C5869" s="84">
        <v>274</v>
      </c>
      <c r="D5869" s="84"/>
      <c r="E5869" s="84"/>
      <c r="F5869" s="86" t="s">
        <v>3310</v>
      </c>
      <c r="G5869" s="115">
        <v>1</v>
      </c>
      <c r="H5869" s="88" t="s">
        <v>3437</v>
      </c>
      <c r="I5869" s="88" t="s">
        <v>1045</v>
      </c>
      <c r="J5869" s="88" t="s">
        <v>328</v>
      </c>
      <c r="K5869" s="89"/>
      <c r="L5869" s="91" t="s">
        <v>3439</v>
      </c>
      <c r="M5869" s="84">
        <v>2018</v>
      </c>
      <c r="N5869" s="93" t="s">
        <v>1444</v>
      </c>
      <c r="O5869" s="86"/>
      <c r="P5869" s="86"/>
      <c r="Q5869" s="86" t="s">
        <v>90</v>
      </c>
      <c r="R5869" s="86" t="s">
        <v>1903</v>
      </c>
      <c r="S5869" s="96"/>
      <c r="T5869" s="96"/>
      <c r="U5869" s="91"/>
      <c r="V5869" s="91"/>
      <c r="W5869" s="91" t="s">
        <v>280</v>
      </c>
      <c r="X5869" s="98"/>
      <c r="Y5869" s="86" t="s">
        <v>301</v>
      </c>
      <c r="Z5869" s="86" t="s">
        <v>301</v>
      </c>
      <c r="AA5869" s="86" t="s">
        <v>2061</v>
      </c>
      <c r="AB5869" s="86" t="s">
        <v>791</v>
      </c>
      <c r="AC5869" s="100">
        <v>23.6</v>
      </c>
      <c r="AD5869" s="100">
        <v>17.7</v>
      </c>
      <c r="AE5869" s="102" t="s">
        <v>1057</v>
      </c>
      <c r="AF5869" s="86" t="s">
        <v>538</v>
      </c>
      <c r="AG5869" s="103">
        <f>Table1[[#This Row],['# Books]]*Table1[[#This Row],[QTY]]</f>
        <v>0</v>
      </c>
      <c r="AH5869" s="104">
        <f>Table1[[#This Row],[S&amp;L Price]]*Table1[[#This Row],[QTY]]</f>
        <v>0</v>
      </c>
    </row>
    <row r="5870" spans="1:34" ht="18" customHeight="1" x14ac:dyDescent="0.25">
      <c r="A5870" s="83"/>
      <c r="B5870" s="83"/>
      <c r="C5870" s="84">
        <v>274</v>
      </c>
      <c r="D5870" s="84"/>
      <c r="E5870" s="84"/>
      <c r="F5870" s="86" t="s">
        <v>3310</v>
      </c>
      <c r="G5870" s="115">
        <v>1</v>
      </c>
      <c r="H5870" s="88" t="s">
        <v>5709</v>
      </c>
      <c r="I5870" s="88" t="s">
        <v>1045</v>
      </c>
      <c r="J5870" s="88" t="s">
        <v>126</v>
      </c>
      <c r="K5870" s="89"/>
      <c r="L5870" s="91" t="s">
        <v>3440</v>
      </c>
      <c r="M5870" s="84">
        <v>2018</v>
      </c>
      <c r="N5870" s="93" t="s">
        <v>1444</v>
      </c>
      <c r="O5870" s="86" t="s">
        <v>183</v>
      </c>
      <c r="P5870" s="86" t="s">
        <v>1817</v>
      </c>
      <c r="Q5870" s="86" t="s">
        <v>90</v>
      </c>
      <c r="R5870" s="86" t="s">
        <v>1893</v>
      </c>
      <c r="S5870" s="96"/>
      <c r="T5870" s="96"/>
      <c r="U5870" s="91"/>
      <c r="V5870" s="91"/>
      <c r="W5870" s="91" t="s">
        <v>280</v>
      </c>
      <c r="X5870" s="98"/>
      <c r="Y5870" s="86" t="s">
        <v>301</v>
      </c>
      <c r="Z5870" s="86" t="s">
        <v>301</v>
      </c>
      <c r="AA5870" s="86" t="s">
        <v>2041</v>
      </c>
      <c r="AB5870" s="86" t="s">
        <v>791</v>
      </c>
      <c r="AC5870" s="100">
        <v>23.6</v>
      </c>
      <c r="AD5870" s="100">
        <v>17.7</v>
      </c>
      <c r="AE5870" s="102" t="s">
        <v>1057</v>
      </c>
      <c r="AF5870" s="86" t="s">
        <v>538</v>
      </c>
      <c r="AG5870" s="103">
        <f>Table1[[#This Row],['# Books]]*Table1[[#This Row],[QTY]]</f>
        <v>0</v>
      </c>
      <c r="AH5870" s="104">
        <f>Table1[[#This Row],[S&amp;L Price]]*Table1[[#This Row],[QTY]]</f>
        <v>0</v>
      </c>
    </row>
    <row r="5871" spans="1:34" ht="18" hidden="1" customHeight="1" x14ac:dyDescent="0.25">
      <c r="A5871" s="83"/>
      <c r="B5871" s="83"/>
      <c r="C5871" s="84">
        <v>274</v>
      </c>
      <c r="D5871" s="84"/>
      <c r="E5871" s="84"/>
      <c r="F5871" s="86" t="s">
        <v>3310</v>
      </c>
      <c r="G5871" s="115">
        <v>1</v>
      </c>
      <c r="H5871" s="88" t="s">
        <v>5709</v>
      </c>
      <c r="I5871" s="88" t="s">
        <v>1045</v>
      </c>
      <c r="J5871" s="88" t="s">
        <v>328</v>
      </c>
      <c r="K5871" s="89"/>
      <c r="L5871" s="91" t="s">
        <v>3441</v>
      </c>
      <c r="M5871" s="84">
        <v>2018</v>
      </c>
      <c r="N5871" s="93" t="s">
        <v>1444</v>
      </c>
      <c r="O5871" s="86"/>
      <c r="P5871" s="86"/>
      <c r="Q5871" s="86" t="s">
        <v>90</v>
      </c>
      <c r="R5871" s="86" t="s">
        <v>1893</v>
      </c>
      <c r="S5871" s="96"/>
      <c r="T5871" s="96"/>
      <c r="U5871" s="91"/>
      <c r="V5871" s="91"/>
      <c r="W5871" s="91" t="s">
        <v>280</v>
      </c>
      <c r="X5871" s="98"/>
      <c r="Y5871" s="86" t="s">
        <v>301</v>
      </c>
      <c r="Z5871" s="86" t="s">
        <v>301</v>
      </c>
      <c r="AA5871" s="86" t="s">
        <v>2041</v>
      </c>
      <c r="AB5871" s="86" t="s">
        <v>791</v>
      </c>
      <c r="AC5871" s="100">
        <v>23.6</v>
      </c>
      <c r="AD5871" s="100">
        <v>17.7</v>
      </c>
      <c r="AE5871" s="102" t="s">
        <v>1057</v>
      </c>
      <c r="AF5871" s="86" t="s">
        <v>538</v>
      </c>
      <c r="AG5871" s="103">
        <f>Table1[[#This Row],['# Books]]*Table1[[#This Row],[QTY]]</f>
        <v>0</v>
      </c>
      <c r="AH5871" s="104">
        <f>Table1[[#This Row],[S&amp;L Price]]*Table1[[#This Row],[QTY]]</f>
        <v>0</v>
      </c>
    </row>
    <row r="5872" spans="1:34" ht="18" customHeight="1" x14ac:dyDescent="0.25">
      <c r="A5872" s="83"/>
      <c r="B5872" s="83"/>
      <c r="C5872" s="84">
        <v>274</v>
      </c>
      <c r="D5872" s="84"/>
      <c r="E5872" s="84"/>
      <c r="F5872" s="86" t="s">
        <v>3310</v>
      </c>
      <c r="G5872" s="115">
        <v>1</v>
      </c>
      <c r="H5872" s="88" t="s">
        <v>3442</v>
      </c>
      <c r="I5872" s="88" t="s">
        <v>1045</v>
      </c>
      <c r="J5872" s="88" t="s">
        <v>126</v>
      </c>
      <c r="K5872" s="89"/>
      <c r="L5872" s="91" t="s">
        <v>3443</v>
      </c>
      <c r="M5872" s="84">
        <v>2018</v>
      </c>
      <c r="N5872" s="93" t="s">
        <v>1444</v>
      </c>
      <c r="O5872" s="86" t="s">
        <v>183</v>
      </c>
      <c r="P5872" s="86" t="s">
        <v>1817</v>
      </c>
      <c r="Q5872" s="86" t="s">
        <v>90</v>
      </c>
      <c r="R5872" s="86" t="s">
        <v>1486</v>
      </c>
      <c r="S5872" s="96"/>
      <c r="T5872" s="96"/>
      <c r="U5872" s="91"/>
      <c r="V5872" s="91"/>
      <c r="W5872" s="91" t="s">
        <v>289</v>
      </c>
      <c r="X5872" s="98"/>
      <c r="Y5872" s="86" t="s">
        <v>301</v>
      </c>
      <c r="Z5872" s="86" t="s">
        <v>301</v>
      </c>
      <c r="AA5872" s="86" t="s">
        <v>2033</v>
      </c>
      <c r="AB5872" s="86" t="s">
        <v>791</v>
      </c>
      <c r="AC5872" s="100">
        <v>23.6</v>
      </c>
      <c r="AD5872" s="100">
        <v>17.7</v>
      </c>
      <c r="AE5872" s="102" t="s">
        <v>1057</v>
      </c>
      <c r="AF5872" s="86" t="s">
        <v>538</v>
      </c>
      <c r="AG5872" s="103">
        <f>Table1[[#This Row],['# Books]]*Table1[[#This Row],[QTY]]</f>
        <v>0</v>
      </c>
      <c r="AH5872" s="104">
        <f>Table1[[#This Row],[S&amp;L Price]]*Table1[[#This Row],[QTY]]</f>
        <v>0</v>
      </c>
    </row>
    <row r="5873" spans="1:34" ht="18" hidden="1" customHeight="1" x14ac:dyDescent="0.25">
      <c r="A5873" s="83"/>
      <c r="B5873" s="83"/>
      <c r="C5873" s="84">
        <v>274</v>
      </c>
      <c r="D5873" s="84"/>
      <c r="E5873" s="84"/>
      <c r="F5873" s="86" t="s">
        <v>3310</v>
      </c>
      <c r="G5873" s="115">
        <v>1</v>
      </c>
      <c r="H5873" s="88" t="s">
        <v>3442</v>
      </c>
      <c r="I5873" s="88" t="s">
        <v>1045</v>
      </c>
      <c r="J5873" s="88" t="s">
        <v>328</v>
      </c>
      <c r="K5873" s="89"/>
      <c r="L5873" s="91" t="s">
        <v>3444</v>
      </c>
      <c r="M5873" s="84">
        <v>2018</v>
      </c>
      <c r="N5873" s="93" t="s">
        <v>1444</v>
      </c>
      <c r="O5873" s="86"/>
      <c r="P5873" s="86"/>
      <c r="Q5873" s="86" t="s">
        <v>90</v>
      </c>
      <c r="R5873" s="86" t="s">
        <v>1486</v>
      </c>
      <c r="S5873" s="96"/>
      <c r="T5873" s="96"/>
      <c r="U5873" s="91"/>
      <c r="V5873" s="91"/>
      <c r="W5873" s="91" t="s">
        <v>289</v>
      </c>
      <c r="X5873" s="98"/>
      <c r="Y5873" s="86" t="s">
        <v>301</v>
      </c>
      <c r="Z5873" s="86" t="s">
        <v>301</v>
      </c>
      <c r="AA5873" s="86" t="s">
        <v>2033</v>
      </c>
      <c r="AB5873" s="86" t="s">
        <v>791</v>
      </c>
      <c r="AC5873" s="100">
        <v>23.6</v>
      </c>
      <c r="AD5873" s="100">
        <v>17.7</v>
      </c>
      <c r="AE5873" s="102" t="s">
        <v>1057</v>
      </c>
      <c r="AF5873" s="86" t="s">
        <v>538</v>
      </c>
      <c r="AG5873" s="103">
        <f>Table1[[#This Row],['# Books]]*Table1[[#This Row],[QTY]]</f>
        <v>0</v>
      </c>
      <c r="AH5873" s="104">
        <f>Table1[[#This Row],[S&amp;L Price]]*Table1[[#This Row],[QTY]]</f>
        <v>0</v>
      </c>
    </row>
    <row r="5874" spans="1:34" ht="18" customHeight="1" x14ac:dyDescent="0.25">
      <c r="A5874" s="83"/>
      <c r="B5874" s="83"/>
      <c r="C5874" s="84">
        <v>274</v>
      </c>
      <c r="D5874" s="84"/>
      <c r="E5874" s="84"/>
      <c r="F5874" s="86" t="s">
        <v>3310</v>
      </c>
      <c r="G5874" s="115">
        <v>1</v>
      </c>
      <c r="H5874" s="88" t="s">
        <v>3445</v>
      </c>
      <c r="I5874" s="88" t="s">
        <v>1045</v>
      </c>
      <c r="J5874" s="88" t="s">
        <v>126</v>
      </c>
      <c r="K5874" s="89"/>
      <c r="L5874" s="91" t="s">
        <v>3446</v>
      </c>
      <c r="M5874" s="84">
        <v>2018</v>
      </c>
      <c r="N5874" s="93" t="s">
        <v>1444</v>
      </c>
      <c r="O5874" s="86" t="s">
        <v>183</v>
      </c>
      <c r="P5874" s="86" t="s">
        <v>1817</v>
      </c>
      <c r="Q5874" s="86" t="s">
        <v>90</v>
      </c>
      <c r="R5874" s="86" t="s">
        <v>1987</v>
      </c>
      <c r="S5874" s="96"/>
      <c r="T5874" s="96"/>
      <c r="U5874" s="91"/>
      <c r="V5874" s="91"/>
      <c r="W5874" s="91" t="s">
        <v>290</v>
      </c>
      <c r="X5874" s="98"/>
      <c r="Y5874" s="86" t="s">
        <v>301</v>
      </c>
      <c r="Z5874" s="86" t="s">
        <v>301</v>
      </c>
      <c r="AA5874" s="86" t="s">
        <v>2037</v>
      </c>
      <c r="AB5874" s="86" t="s">
        <v>791</v>
      </c>
      <c r="AC5874" s="100">
        <v>23.6</v>
      </c>
      <c r="AD5874" s="100">
        <v>17.7</v>
      </c>
      <c r="AE5874" s="102" t="s">
        <v>1057</v>
      </c>
      <c r="AF5874" s="86" t="s">
        <v>538</v>
      </c>
      <c r="AG5874" s="103">
        <f>Table1[[#This Row],['# Books]]*Table1[[#This Row],[QTY]]</f>
        <v>0</v>
      </c>
      <c r="AH5874" s="104">
        <f>Table1[[#This Row],[S&amp;L Price]]*Table1[[#This Row],[QTY]]</f>
        <v>0</v>
      </c>
    </row>
    <row r="5875" spans="1:34" ht="18" hidden="1" customHeight="1" x14ac:dyDescent="0.25">
      <c r="A5875" s="83"/>
      <c r="B5875" s="83"/>
      <c r="C5875" s="84">
        <v>274</v>
      </c>
      <c r="D5875" s="84"/>
      <c r="E5875" s="84"/>
      <c r="F5875" s="86" t="s">
        <v>3310</v>
      </c>
      <c r="G5875" s="115">
        <v>1</v>
      </c>
      <c r="H5875" s="88" t="s">
        <v>3445</v>
      </c>
      <c r="I5875" s="88" t="s">
        <v>1045</v>
      </c>
      <c r="J5875" s="88" t="s">
        <v>328</v>
      </c>
      <c r="K5875" s="89"/>
      <c r="L5875" s="91" t="s">
        <v>3447</v>
      </c>
      <c r="M5875" s="84">
        <v>2018</v>
      </c>
      <c r="N5875" s="93" t="s">
        <v>1444</v>
      </c>
      <c r="O5875" s="86"/>
      <c r="P5875" s="86"/>
      <c r="Q5875" s="86" t="s">
        <v>90</v>
      </c>
      <c r="R5875" s="86" t="s">
        <v>1987</v>
      </c>
      <c r="S5875" s="96"/>
      <c r="T5875" s="96"/>
      <c r="U5875" s="91"/>
      <c r="V5875" s="91"/>
      <c r="W5875" s="91" t="s">
        <v>290</v>
      </c>
      <c r="X5875" s="98"/>
      <c r="Y5875" s="86" t="s">
        <v>301</v>
      </c>
      <c r="Z5875" s="86" t="s">
        <v>301</v>
      </c>
      <c r="AA5875" s="86" t="s">
        <v>2037</v>
      </c>
      <c r="AB5875" s="86" t="s">
        <v>791</v>
      </c>
      <c r="AC5875" s="100">
        <v>23.6</v>
      </c>
      <c r="AD5875" s="100">
        <v>17.7</v>
      </c>
      <c r="AE5875" s="102" t="s">
        <v>1057</v>
      </c>
      <c r="AF5875" s="86" t="s">
        <v>538</v>
      </c>
      <c r="AG5875" s="103">
        <f>Table1[[#This Row],['# Books]]*Table1[[#This Row],[QTY]]</f>
        <v>0</v>
      </c>
      <c r="AH5875" s="104">
        <f>Table1[[#This Row],[S&amp;L Price]]*Table1[[#This Row],[QTY]]</f>
        <v>0</v>
      </c>
    </row>
    <row r="5876" spans="1:34" ht="18" customHeight="1" x14ac:dyDescent="0.25">
      <c r="A5876" s="83"/>
      <c r="B5876" s="83"/>
      <c r="C5876" s="84">
        <v>274</v>
      </c>
      <c r="D5876" s="84"/>
      <c r="E5876" s="84"/>
      <c r="F5876" s="86" t="s">
        <v>3310</v>
      </c>
      <c r="G5876" s="115">
        <v>1</v>
      </c>
      <c r="H5876" s="88" t="s">
        <v>3448</v>
      </c>
      <c r="I5876" s="88" t="s">
        <v>1045</v>
      </c>
      <c r="J5876" s="88" t="s">
        <v>126</v>
      </c>
      <c r="K5876" s="89"/>
      <c r="L5876" s="91" t="s">
        <v>3449</v>
      </c>
      <c r="M5876" s="84">
        <v>2018</v>
      </c>
      <c r="N5876" s="93" t="s">
        <v>1444</v>
      </c>
      <c r="O5876" s="86" t="s">
        <v>183</v>
      </c>
      <c r="P5876" s="86" t="s">
        <v>1817</v>
      </c>
      <c r="Q5876" s="86" t="s">
        <v>90</v>
      </c>
      <c r="R5876" s="86" t="s">
        <v>2003</v>
      </c>
      <c r="S5876" s="96"/>
      <c r="T5876" s="96"/>
      <c r="U5876" s="91"/>
      <c r="V5876" s="91"/>
      <c r="W5876" s="91" t="s">
        <v>289</v>
      </c>
      <c r="X5876" s="98"/>
      <c r="Y5876" s="86" t="s">
        <v>301</v>
      </c>
      <c r="Z5876" s="86" t="s">
        <v>301</v>
      </c>
      <c r="AA5876" s="86" t="s">
        <v>2045</v>
      </c>
      <c r="AB5876" s="86" t="s">
        <v>791</v>
      </c>
      <c r="AC5876" s="100">
        <v>23.6</v>
      </c>
      <c r="AD5876" s="100">
        <v>17.7</v>
      </c>
      <c r="AE5876" s="102" t="s">
        <v>1057</v>
      </c>
      <c r="AF5876" s="86" t="s">
        <v>538</v>
      </c>
      <c r="AG5876" s="103">
        <f>Table1[[#This Row],['# Books]]*Table1[[#This Row],[QTY]]</f>
        <v>0</v>
      </c>
      <c r="AH5876" s="104">
        <f>Table1[[#This Row],[S&amp;L Price]]*Table1[[#This Row],[QTY]]</f>
        <v>0</v>
      </c>
    </row>
    <row r="5877" spans="1:34" ht="18" hidden="1" customHeight="1" x14ac:dyDescent="0.25">
      <c r="A5877" s="83"/>
      <c r="B5877" s="83"/>
      <c r="C5877" s="84">
        <v>274</v>
      </c>
      <c r="D5877" s="84"/>
      <c r="E5877" s="84"/>
      <c r="F5877" s="86" t="s">
        <v>3310</v>
      </c>
      <c r="G5877" s="115">
        <v>1</v>
      </c>
      <c r="H5877" s="88" t="s">
        <v>3448</v>
      </c>
      <c r="I5877" s="88" t="s">
        <v>1045</v>
      </c>
      <c r="J5877" s="88" t="s">
        <v>328</v>
      </c>
      <c r="K5877" s="89"/>
      <c r="L5877" s="91" t="s">
        <v>3450</v>
      </c>
      <c r="M5877" s="84">
        <v>2018</v>
      </c>
      <c r="N5877" s="93" t="s">
        <v>1444</v>
      </c>
      <c r="O5877" s="86"/>
      <c r="P5877" s="86"/>
      <c r="Q5877" s="86" t="s">
        <v>90</v>
      </c>
      <c r="R5877" s="86" t="s">
        <v>2003</v>
      </c>
      <c r="S5877" s="96"/>
      <c r="T5877" s="96"/>
      <c r="U5877" s="91"/>
      <c r="V5877" s="91"/>
      <c r="W5877" s="91" t="s">
        <v>289</v>
      </c>
      <c r="X5877" s="98"/>
      <c r="Y5877" s="86" t="s">
        <v>301</v>
      </c>
      <c r="Z5877" s="86" t="s">
        <v>301</v>
      </c>
      <c r="AA5877" s="86" t="s">
        <v>2045</v>
      </c>
      <c r="AB5877" s="86" t="s">
        <v>791</v>
      </c>
      <c r="AC5877" s="100">
        <v>23.6</v>
      </c>
      <c r="AD5877" s="100">
        <v>17.7</v>
      </c>
      <c r="AE5877" s="102" t="s">
        <v>1057</v>
      </c>
      <c r="AF5877" s="86" t="s">
        <v>538</v>
      </c>
      <c r="AG5877" s="103">
        <f>Table1[[#This Row],['# Books]]*Table1[[#This Row],[QTY]]</f>
        <v>0</v>
      </c>
      <c r="AH5877" s="104">
        <f>Table1[[#This Row],[S&amp;L Price]]*Table1[[#This Row],[QTY]]</f>
        <v>0</v>
      </c>
    </row>
    <row r="5878" spans="1:34" ht="18" customHeight="1" x14ac:dyDescent="0.25">
      <c r="A5878" s="83"/>
      <c r="B5878" s="83"/>
      <c r="C5878" s="84">
        <v>274</v>
      </c>
      <c r="D5878" s="84"/>
      <c r="E5878" s="84"/>
      <c r="F5878" s="86" t="s">
        <v>3310</v>
      </c>
      <c r="G5878" s="115">
        <v>1</v>
      </c>
      <c r="H5878" s="88" t="s">
        <v>3451</v>
      </c>
      <c r="I5878" s="88" t="s">
        <v>1045</v>
      </c>
      <c r="J5878" s="88" t="s">
        <v>126</v>
      </c>
      <c r="K5878" s="89"/>
      <c r="L5878" s="91" t="s">
        <v>3452</v>
      </c>
      <c r="M5878" s="84">
        <v>2018</v>
      </c>
      <c r="N5878" s="93" t="s">
        <v>1444</v>
      </c>
      <c r="O5878" s="86" t="s">
        <v>183</v>
      </c>
      <c r="P5878" s="86" t="s">
        <v>1817</v>
      </c>
      <c r="Q5878" s="86" t="s">
        <v>90</v>
      </c>
      <c r="R5878" s="86" t="s">
        <v>2003</v>
      </c>
      <c r="S5878" s="96"/>
      <c r="T5878" s="96"/>
      <c r="U5878" s="91"/>
      <c r="V5878" s="91"/>
      <c r="W5878" s="91" t="s">
        <v>282</v>
      </c>
      <c r="X5878" s="98"/>
      <c r="Y5878" s="86" t="s">
        <v>301</v>
      </c>
      <c r="Z5878" s="86" t="s">
        <v>301</v>
      </c>
      <c r="AA5878" s="86" t="s">
        <v>2049</v>
      </c>
      <c r="AB5878" s="86" t="s">
        <v>791</v>
      </c>
      <c r="AC5878" s="100">
        <v>23.6</v>
      </c>
      <c r="AD5878" s="100">
        <v>17.7</v>
      </c>
      <c r="AE5878" s="102" t="s">
        <v>1057</v>
      </c>
      <c r="AF5878" s="86" t="s">
        <v>538</v>
      </c>
      <c r="AG5878" s="103">
        <f>Table1[[#This Row],['# Books]]*Table1[[#This Row],[QTY]]</f>
        <v>0</v>
      </c>
      <c r="AH5878" s="104">
        <f>Table1[[#This Row],[S&amp;L Price]]*Table1[[#This Row],[QTY]]</f>
        <v>0</v>
      </c>
    </row>
    <row r="5879" spans="1:34" ht="18" hidden="1" customHeight="1" x14ac:dyDescent="0.25">
      <c r="A5879" s="83"/>
      <c r="B5879" s="83"/>
      <c r="C5879" s="84">
        <v>274</v>
      </c>
      <c r="D5879" s="84"/>
      <c r="E5879" s="84"/>
      <c r="F5879" s="86" t="s">
        <v>3310</v>
      </c>
      <c r="G5879" s="115">
        <v>1</v>
      </c>
      <c r="H5879" s="88" t="s">
        <v>3451</v>
      </c>
      <c r="I5879" s="88" t="s">
        <v>1045</v>
      </c>
      <c r="J5879" s="88" t="s">
        <v>328</v>
      </c>
      <c r="K5879" s="89"/>
      <c r="L5879" s="91" t="s">
        <v>3453</v>
      </c>
      <c r="M5879" s="84">
        <v>2018</v>
      </c>
      <c r="N5879" s="93" t="s">
        <v>1444</v>
      </c>
      <c r="O5879" s="86"/>
      <c r="P5879" s="86"/>
      <c r="Q5879" s="86" t="s">
        <v>90</v>
      </c>
      <c r="R5879" s="86" t="s">
        <v>2003</v>
      </c>
      <c r="S5879" s="96"/>
      <c r="T5879" s="96"/>
      <c r="U5879" s="91"/>
      <c r="V5879" s="91"/>
      <c r="W5879" s="91" t="s">
        <v>282</v>
      </c>
      <c r="X5879" s="98"/>
      <c r="Y5879" s="86" t="s">
        <v>301</v>
      </c>
      <c r="Z5879" s="86" t="s">
        <v>301</v>
      </c>
      <c r="AA5879" s="86" t="s">
        <v>2049</v>
      </c>
      <c r="AB5879" s="86" t="s">
        <v>791</v>
      </c>
      <c r="AC5879" s="100">
        <v>23.6</v>
      </c>
      <c r="AD5879" s="100">
        <v>17.7</v>
      </c>
      <c r="AE5879" s="102" t="s">
        <v>1057</v>
      </c>
      <c r="AF5879" s="86" t="s">
        <v>538</v>
      </c>
      <c r="AG5879" s="103">
        <f>Table1[[#This Row],['# Books]]*Table1[[#This Row],[QTY]]</f>
        <v>0</v>
      </c>
      <c r="AH5879" s="104">
        <f>Table1[[#This Row],[S&amp;L Price]]*Table1[[#This Row],[QTY]]</f>
        <v>0</v>
      </c>
    </row>
    <row r="5880" spans="1:34" ht="18" customHeight="1" x14ac:dyDescent="0.25">
      <c r="A5880" s="83"/>
      <c r="B5880" s="83"/>
      <c r="C5880" s="84">
        <v>274</v>
      </c>
      <c r="D5880" s="84"/>
      <c r="E5880" s="84"/>
      <c r="F5880" s="86" t="s">
        <v>3310</v>
      </c>
      <c r="G5880" s="115">
        <v>1</v>
      </c>
      <c r="H5880" s="88" t="s">
        <v>3454</v>
      </c>
      <c r="I5880" s="88" t="s">
        <v>1045</v>
      </c>
      <c r="J5880" s="88" t="s">
        <v>126</v>
      </c>
      <c r="K5880" s="89"/>
      <c r="L5880" s="91" t="s">
        <v>3455</v>
      </c>
      <c r="M5880" s="84">
        <v>2018</v>
      </c>
      <c r="N5880" s="93" t="s">
        <v>1444</v>
      </c>
      <c r="O5880" s="86" t="s">
        <v>183</v>
      </c>
      <c r="P5880" s="86" t="s">
        <v>1817</v>
      </c>
      <c r="Q5880" s="86" t="s">
        <v>90</v>
      </c>
      <c r="R5880" s="86" t="s">
        <v>1873</v>
      </c>
      <c r="S5880" s="96"/>
      <c r="T5880" s="96"/>
      <c r="U5880" s="91"/>
      <c r="V5880" s="91"/>
      <c r="W5880" s="91" t="s">
        <v>290</v>
      </c>
      <c r="X5880" s="98"/>
      <c r="Y5880" s="86" t="s">
        <v>301</v>
      </c>
      <c r="Z5880" s="86" t="s">
        <v>301</v>
      </c>
      <c r="AA5880" s="86" t="s">
        <v>2053</v>
      </c>
      <c r="AB5880" s="86" t="s">
        <v>791</v>
      </c>
      <c r="AC5880" s="100">
        <v>23.6</v>
      </c>
      <c r="AD5880" s="100">
        <v>17.7</v>
      </c>
      <c r="AE5880" s="102" t="s">
        <v>1057</v>
      </c>
      <c r="AF5880" s="86" t="s">
        <v>538</v>
      </c>
      <c r="AG5880" s="103">
        <f>Table1[[#This Row],['# Books]]*Table1[[#This Row],[QTY]]</f>
        <v>0</v>
      </c>
      <c r="AH5880" s="104">
        <f>Table1[[#This Row],[S&amp;L Price]]*Table1[[#This Row],[QTY]]</f>
        <v>0</v>
      </c>
    </row>
    <row r="5881" spans="1:34" ht="18" hidden="1" customHeight="1" x14ac:dyDescent="0.25">
      <c r="A5881" s="83"/>
      <c r="B5881" s="83"/>
      <c r="C5881" s="84">
        <v>274</v>
      </c>
      <c r="D5881" s="84"/>
      <c r="E5881" s="84"/>
      <c r="F5881" s="86" t="s">
        <v>3310</v>
      </c>
      <c r="G5881" s="115">
        <v>1</v>
      </c>
      <c r="H5881" s="88" t="s">
        <v>3454</v>
      </c>
      <c r="I5881" s="88" t="s">
        <v>1045</v>
      </c>
      <c r="J5881" s="88" t="s">
        <v>328</v>
      </c>
      <c r="K5881" s="89"/>
      <c r="L5881" s="91" t="s">
        <v>3456</v>
      </c>
      <c r="M5881" s="84">
        <v>2018</v>
      </c>
      <c r="N5881" s="93" t="s">
        <v>1444</v>
      </c>
      <c r="O5881" s="86"/>
      <c r="P5881" s="86"/>
      <c r="Q5881" s="86" t="s">
        <v>90</v>
      </c>
      <c r="R5881" s="86" t="s">
        <v>1873</v>
      </c>
      <c r="S5881" s="96"/>
      <c r="T5881" s="96"/>
      <c r="U5881" s="91"/>
      <c r="V5881" s="91"/>
      <c r="W5881" s="91" t="s">
        <v>290</v>
      </c>
      <c r="X5881" s="98"/>
      <c r="Y5881" s="86" t="s">
        <v>301</v>
      </c>
      <c r="Z5881" s="86" t="s">
        <v>301</v>
      </c>
      <c r="AA5881" s="86" t="s">
        <v>2053</v>
      </c>
      <c r="AB5881" s="86" t="s">
        <v>791</v>
      </c>
      <c r="AC5881" s="100">
        <v>23.6</v>
      </c>
      <c r="AD5881" s="100">
        <v>17.7</v>
      </c>
      <c r="AE5881" s="102" t="s">
        <v>1057</v>
      </c>
      <c r="AF5881" s="86" t="s">
        <v>538</v>
      </c>
      <c r="AG5881" s="103">
        <f>Table1[[#This Row],['# Books]]*Table1[[#This Row],[QTY]]</f>
        <v>0</v>
      </c>
      <c r="AH5881" s="104">
        <f>Table1[[#This Row],[S&amp;L Price]]*Table1[[#This Row],[QTY]]</f>
        <v>0</v>
      </c>
    </row>
    <row r="5882" spans="1:34" ht="18" customHeight="1" x14ac:dyDescent="0.25">
      <c r="A5882" s="83"/>
      <c r="B5882" s="83"/>
      <c r="C5882" s="84">
        <v>274</v>
      </c>
      <c r="D5882" s="84"/>
      <c r="E5882" s="84"/>
      <c r="F5882" s="86" t="s">
        <v>3310</v>
      </c>
      <c r="G5882" s="115">
        <v>1</v>
      </c>
      <c r="H5882" s="88" t="s">
        <v>3457</v>
      </c>
      <c r="I5882" s="88" t="s">
        <v>1045</v>
      </c>
      <c r="J5882" s="88" t="s">
        <v>126</v>
      </c>
      <c r="K5882" s="89"/>
      <c r="L5882" s="91" t="s">
        <v>3458</v>
      </c>
      <c r="M5882" s="84">
        <v>2018</v>
      </c>
      <c r="N5882" s="93" t="s">
        <v>1444</v>
      </c>
      <c r="O5882" s="86" t="s">
        <v>183</v>
      </c>
      <c r="P5882" s="86" t="s">
        <v>1817</v>
      </c>
      <c r="Q5882" s="86" t="s">
        <v>90</v>
      </c>
      <c r="R5882" s="86" t="s">
        <v>1963</v>
      </c>
      <c r="S5882" s="96"/>
      <c r="T5882" s="96"/>
      <c r="U5882" s="91"/>
      <c r="V5882" s="91"/>
      <c r="W5882" s="91" t="s">
        <v>280</v>
      </c>
      <c r="X5882" s="98"/>
      <c r="Y5882" s="86" t="s">
        <v>301</v>
      </c>
      <c r="Z5882" s="86" t="s">
        <v>301</v>
      </c>
      <c r="AA5882" s="86" t="s">
        <v>2057</v>
      </c>
      <c r="AB5882" s="86" t="s">
        <v>791</v>
      </c>
      <c r="AC5882" s="100">
        <v>23.6</v>
      </c>
      <c r="AD5882" s="100">
        <v>17.7</v>
      </c>
      <c r="AE5882" s="102" t="s">
        <v>1057</v>
      </c>
      <c r="AF5882" s="86" t="s">
        <v>538</v>
      </c>
      <c r="AG5882" s="103">
        <f>Table1[[#This Row],['# Books]]*Table1[[#This Row],[QTY]]</f>
        <v>0</v>
      </c>
      <c r="AH5882" s="104">
        <f>Table1[[#This Row],[S&amp;L Price]]*Table1[[#This Row],[QTY]]</f>
        <v>0</v>
      </c>
    </row>
    <row r="5883" spans="1:34" ht="18" hidden="1" customHeight="1" x14ac:dyDescent="0.25">
      <c r="A5883" s="83"/>
      <c r="B5883" s="83"/>
      <c r="C5883" s="84">
        <v>274</v>
      </c>
      <c r="D5883" s="84"/>
      <c r="E5883" s="84"/>
      <c r="F5883" s="86" t="s">
        <v>3310</v>
      </c>
      <c r="G5883" s="115">
        <v>1</v>
      </c>
      <c r="H5883" s="88" t="s">
        <v>3457</v>
      </c>
      <c r="I5883" s="88" t="s">
        <v>1045</v>
      </c>
      <c r="J5883" s="88" t="s">
        <v>328</v>
      </c>
      <c r="K5883" s="89"/>
      <c r="L5883" s="91" t="s">
        <v>3459</v>
      </c>
      <c r="M5883" s="84">
        <v>2018</v>
      </c>
      <c r="N5883" s="93" t="s">
        <v>1444</v>
      </c>
      <c r="O5883" s="86"/>
      <c r="P5883" s="86"/>
      <c r="Q5883" s="86" t="s">
        <v>90</v>
      </c>
      <c r="R5883" s="86" t="s">
        <v>1963</v>
      </c>
      <c r="S5883" s="96"/>
      <c r="T5883" s="96"/>
      <c r="U5883" s="91"/>
      <c r="V5883" s="91"/>
      <c r="W5883" s="91" t="s">
        <v>280</v>
      </c>
      <c r="X5883" s="98"/>
      <c r="Y5883" s="86" t="s">
        <v>301</v>
      </c>
      <c r="Z5883" s="86" t="s">
        <v>301</v>
      </c>
      <c r="AA5883" s="86" t="s">
        <v>2057</v>
      </c>
      <c r="AB5883" s="86" t="s">
        <v>791</v>
      </c>
      <c r="AC5883" s="100">
        <v>23.6</v>
      </c>
      <c r="AD5883" s="100">
        <v>17.7</v>
      </c>
      <c r="AE5883" s="102" t="s">
        <v>1057</v>
      </c>
      <c r="AF5883" s="86" t="s">
        <v>538</v>
      </c>
      <c r="AG5883" s="103">
        <f>Table1[[#This Row],['# Books]]*Table1[[#This Row],[QTY]]</f>
        <v>0</v>
      </c>
      <c r="AH5883" s="104">
        <f>Table1[[#This Row],[S&amp;L Price]]*Table1[[#This Row],[QTY]]</f>
        <v>0</v>
      </c>
    </row>
    <row r="5884" spans="1:34" ht="18" hidden="1" customHeight="1" x14ac:dyDescent="0.25">
      <c r="A5884" s="83"/>
      <c r="B5884" s="83"/>
      <c r="C5884" s="84">
        <v>275</v>
      </c>
      <c r="D5884" s="84"/>
      <c r="E5884" s="84"/>
      <c r="F5884" s="86" t="s">
        <v>3310</v>
      </c>
      <c r="G5884" s="115">
        <v>8</v>
      </c>
      <c r="H5884" s="88" t="s">
        <v>20543</v>
      </c>
      <c r="I5884" s="88" t="s">
        <v>1045</v>
      </c>
      <c r="J5884" s="88" t="s">
        <v>125</v>
      </c>
      <c r="K5884" s="89"/>
      <c r="L5884" s="91" t="s">
        <v>3460</v>
      </c>
      <c r="M5884" s="84">
        <v>2018</v>
      </c>
      <c r="N5884" s="93" t="s">
        <v>1444</v>
      </c>
      <c r="O5884" s="86" t="s">
        <v>183</v>
      </c>
      <c r="P5884" s="86" t="s">
        <v>1817</v>
      </c>
      <c r="Q5884" s="86"/>
      <c r="R5884" s="86"/>
      <c r="S5884" s="96"/>
      <c r="T5884" s="96"/>
      <c r="U5884" s="91"/>
      <c r="V5884" s="91"/>
      <c r="W5884" s="91"/>
      <c r="X5884" s="98"/>
      <c r="Y5884" s="86" t="s">
        <v>301</v>
      </c>
      <c r="Z5884" s="86" t="s">
        <v>301</v>
      </c>
      <c r="AA5884" s="86" t="s">
        <v>20544</v>
      </c>
      <c r="AB5884" s="86" t="s">
        <v>791</v>
      </c>
      <c r="AC5884" s="100">
        <v>188.8</v>
      </c>
      <c r="AD5884" s="100">
        <v>141.6</v>
      </c>
      <c r="AE5884" s="102"/>
      <c r="AF5884" s="86" t="s">
        <v>538</v>
      </c>
      <c r="AG5884" s="103">
        <f>Table1[[#This Row],['# Books]]*Table1[[#This Row],[QTY]]</f>
        <v>0</v>
      </c>
      <c r="AH5884" s="104">
        <f>Table1[[#This Row],[S&amp;L Price]]*Table1[[#This Row],[QTY]]</f>
        <v>0</v>
      </c>
    </row>
    <row r="5885" spans="1:34" ht="18" customHeight="1" x14ac:dyDescent="0.25">
      <c r="A5885" s="83"/>
      <c r="B5885" s="83"/>
      <c r="C5885" s="84">
        <v>275</v>
      </c>
      <c r="D5885" s="84"/>
      <c r="E5885" s="84"/>
      <c r="F5885" s="86" t="s">
        <v>3310</v>
      </c>
      <c r="G5885" s="115">
        <v>1</v>
      </c>
      <c r="H5885" s="88" t="s">
        <v>3461</v>
      </c>
      <c r="I5885" s="88" t="s">
        <v>1045</v>
      </c>
      <c r="J5885" s="88" t="s">
        <v>126</v>
      </c>
      <c r="K5885" s="89"/>
      <c r="L5885" s="91" t="s">
        <v>3462</v>
      </c>
      <c r="M5885" s="84">
        <v>2018</v>
      </c>
      <c r="N5885" s="93" t="s">
        <v>1444</v>
      </c>
      <c r="O5885" s="86" t="s">
        <v>183</v>
      </c>
      <c r="P5885" s="86" t="s">
        <v>1817</v>
      </c>
      <c r="Q5885" s="86" t="s">
        <v>90</v>
      </c>
      <c r="R5885" s="86" t="s">
        <v>1855</v>
      </c>
      <c r="S5885" s="96"/>
      <c r="T5885" s="96"/>
      <c r="U5885" s="91"/>
      <c r="V5885" s="91"/>
      <c r="W5885" s="91" t="s">
        <v>290</v>
      </c>
      <c r="X5885" s="98"/>
      <c r="Y5885" s="86" t="s">
        <v>301</v>
      </c>
      <c r="Z5885" s="86" t="s">
        <v>301</v>
      </c>
      <c r="AA5885" s="86" t="s">
        <v>2076</v>
      </c>
      <c r="AB5885" s="86" t="s">
        <v>791</v>
      </c>
      <c r="AC5885" s="100">
        <v>23.6</v>
      </c>
      <c r="AD5885" s="100">
        <v>17.7</v>
      </c>
      <c r="AE5885" s="102" t="s">
        <v>903</v>
      </c>
      <c r="AF5885" s="86" t="s">
        <v>538</v>
      </c>
      <c r="AG5885" s="103">
        <f>Table1[[#This Row],['# Books]]*Table1[[#This Row],[QTY]]</f>
        <v>0</v>
      </c>
      <c r="AH5885" s="104">
        <f>Table1[[#This Row],[S&amp;L Price]]*Table1[[#This Row],[QTY]]</f>
        <v>0</v>
      </c>
    </row>
    <row r="5886" spans="1:34" ht="18" hidden="1" customHeight="1" x14ac:dyDescent="0.25">
      <c r="A5886" s="83"/>
      <c r="B5886" s="83"/>
      <c r="C5886" s="84">
        <v>275</v>
      </c>
      <c r="D5886" s="84"/>
      <c r="E5886" s="84"/>
      <c r="F5886" s="86" t="s">
        <v>3310</v>
      </c>
      <c r="G5886" s="115">
        <v>1</v>
      </c>
      <c r="H5886" s="88" t="s">
        <v>3461</v>
      </c>
      <c r="I5886" s="88" t="s">
        <v>1045</v>
      </c>
      <c r="J5886" s="88" t="s">
        <v>328</v>
      </c>
      <c r="K5886" s="89"/>
      <c r="L5886" s="91" t="s">
        <v>3463</v>
      </c>
      <c r="M5886" s="84">
        <v>2018</v>
      </c>
      <c r="N5886" s="93" t="s">
        <v>1444</v>
      </c>
      <c r="O5886" s="86"/>
      <c r="P5886" s="86"/>
      <c r="Q5886" s="86" t="s">
        <v>90</v>
      </c>
      <c r="R5886" s="86" t="s">
        <v>1855</v>
      </c>
      <c r="S5886" s="96"/>
      <c r="T5886" s="96"/>
      <c r="U5886" s="91"/>
      <c r="V5886" s="91"/>
      <c r="W5886" s="91" t="s">
        <v>290</v>
      </c>
      <c r="X5886" s="98"/>
      <c r="Y5886" s="86" t="s">
        <v>301</v>
      </c>
      <c r="Z5886" s="86" t="s">
        <v>301</v>
      </c>
      <c r="AA5886" s="86" t="s">
        <v>2076</v>
      </c>
      <c r="AB5886" s="86" t="s">
        <v>791</v>
      </c>
      <c r="AC5886" s="100">
        <v>23.6</v>
      </c>
      <c r="AD5886" s="100">
        <v>17.7</v>
      </c>
      <c r="AE5886" s="102" t="s">
        <v>903</v>
      </c>
      <c r="AF5886" s="86" t="s">
        <v>538</v>
      </c>
      <c r="AG5886" s="103">
        <f>Table1[[#This Row],['# Books]]*Table1[[#This Row],[QTY]]</f>
        <v>0</v>
      </c>
      <c r="AH5886" s="104">
        <f>Table1[[#This Row],[S&amp;L Price]]*Table1[[#This Row],[QTY]]</f>
        <v>0</v>
      </c>
    </row>
    <row r="5887" spans="1:34" ht="18" customHeight="1" x14ac:dyDescent="0.25">
      <c r="A5887" s="83"/>
      <c r="B5887" s="83"/>
      <c r="C5887" s="84">
        <v>275</v>
      </c>
      <c r="D5887" s="84"/>
      <c r="E5887" s="84"/>
      <c r="F5887" s="86" t="s">
        <v>3310</v>
      </c>
      <c r="G5887" s="115">
        <v>1</v>
      </c>
      <c r="H5887" s="88" t="s">
        <v>3464</v>
      </c>
      <c r="I5887" s="88" t="s">
        <v>1045</v>
      </c>
      <c r="J5887" s="88" t="s">
        <v>126</v>
      </c>
      <c r="K5887" s="89"/>
      <c r="L5887" s="91" t="s">
        <v>3465</v>
      </c>
      <c r="M5887" s="84">
        <v>2018</v>
      </c>
      <c r="N5887" s="93" t="s">
        <v>1444</v>
      </c>
      <c r="O5887" s="86" t="s">
        <v>183</v>
      </c>
      <c r="P5887" s="86" t="s">
        <v>1817</v>
      </c>
      <c r="Q5887" s="86" t="s">
        <v>90</v>
      </c>
      <c r="R5887" s="86" t="s">
        <v>2090</v>
      </c>
      <c r="S5887" s="96"/>
      <c r="T5887" s="96"/>
      <c r="U5887" s="91"/>
      <c r="V5887" s="91"/>
      <c r="W5887" s="91" t="s">
        <v>282</v>
      </c>
      <c r="X5887" s="98"/>
      <c r="Y5887" s="86" t="s">
        <v>301</v>
      </c>
      <c r="Z5887" s="86" t="s">
        <v>301</v>
      </c>
      <c r="AA5887" s="86" t="s">
        <v>2095</v>
      </c>
      <c r="AB5887" s="86" t="s">
        <v>791</v>
      </c>
      <c r="AC5887" s="100">
        <v>23.6</v>
      </c>
      <c r="AD5887" s="100">
        <v>17.7</v>
      </c>
      <c r="AE5887" s="102" t="s">
        <v>2096</v>
      </c>
      <c r="AF5887" s="86" t="s">
        <v>538</v>
      </c>
      <c r="AG5887" s="103">
        <f>Table1[[#This Row],['# Books]]*Table1[[#This Row],[QTY]]</f>
        <v>0</v>
      </c>
      <c r="AH5887" s="104">
        <f>Table1[[#This Row],[S&amp;L Price]]*Table1[[#This Row],[QTY]]</f>
        <v>0</v>
      </c>
    </row>
    <row r="5888" spans="1:34" ht="18" hidden="1" customHeight="1" x14ac:dyDescent="0.25">
      <c r="A5888" s="83"/>
      <c r="B5888" s="83"/>
      <c r="C5888" s="84">
        <v>275</v>
      </c>
      <c r="D5888" s="84"/>
      <c r="E5888" s="84"/>
      <c r="F5888" s="86" t="s">
        <v>3310</v>
      </c>
      <c r="G5888" s="115">
        <v>1</v>
      </c>
      <c r="H5888" s="88" t="s">
        <v>3464</v>
      </c>
      <c r="I5888" s="88" t="s">
        <v>1045</v>
      </c>
      <c r="J5888" s="88" t="s">
        <v>328</v>
      </c>
      <c r="K5888" s="89"/>
      <c r="L5888" s="91" t="s">
        <v>3466</v>
      </c>
      <c r="M5888" s="84">
        <v>2018</v>
      </c>
      <c r="N5888" s="93" t="s">
        <v>1444</v>
      </c>
      <c r="O5888" s="86"/>
      <c r="P5888" s="86"/>
      <c r="Q5888" s="86" t="s">
        <v>90</v>
      </c>
      <c r="R5888" s="86" t="s">
        <v>2090</v>
      </c>
      <c r="S5888" s="96"/>
      <c r="T5888" s="96"/>
      <c r="U5888" s="91"/>
      <c r="V5888" s="91"/>
      <c r="W5888" s="91" t="s">
        <v>282</v>
      </c>
      <c r="X5888" s="98"/>
      <c r="Y5888" s="86" t="s">
        <v>301</v>
      </c>
      <c r="Z5888" s="86" t="s">
        <v>301</v>
      </c>
      <c r="AA5888" s="86" t="s">
        <v>2095</v>
      </c>
      <c r="AB5888" s="86" t="s">
        <v>791</v>
      </c>
      <c r="AC5888" s="100">
        <v>23.6</v>
      </c>
      <c r="AD5888" s="100">
        <v>17.7</v>
      </c>
      <c r="AE5888" s="102" t="s">
        <v>2096</v>
      </c>
      <c r="AF5888" s="86" t="s">
        <v>538</v>
      </c>
      <c r="AG5888" s="103">
        <f>Table1[[#This Row],['# Books]]*Table1[[#This Row],[QTY]]</f>
        <v>0</v>
      </c>
      <c r="AH5888" s="104">
        <f>Table1[[#This Row],[S&amp;L Price]]*Table1[[#This Row],[QTY]]</f>
        <v>0</v>
      </c>
    </row>
    <row r="5889" spans="1:34" ht="18" customHeight="1" x14ac:dyDescent="0.25">
      <c r="A5889" s="83"/>
      <c r="B5889" s="83"/>
      <c r="C5889" s="84">
        <v>275</v>
      </c>
      <c r="D5889" s="84"/>
      <c r="E5889" s="84"/>
      <c r="F5889" s="86" t="s">
        <v>3310</v>
      </c>
      <c r="G5889" s="115">
        <v>1</v>
      </c>
      <c r="H5889" s="88" t="s">
        <v>3467</v>
      </c>
      <c r="I5889" s="88" t="s">
        <v>1045</v>
      </c>
      <c r="J5889" s="88" t="s">
        <v>126</v>
      </c>
      <c r="K5889" s="89"/>
      <c r="L5889" s="91" t="s">
        <v>3468</v>
      </c>
      <c r="M5889" s="84">
        <v>2018</v>
      </c>
      <c r="N5889" s="93" t="s">
        <v>1444</v>
      </c>
      <c r="O5889" s="86" t="s">
        <v>183</v>
      </c>
      <c r="P5889" s="86" t="s">
        <v>1817</v>
      </c>
      <c r="Q5889" s="86" t="s">
        <v>90</v>
      </c>
      <c r="R5889" s="86" t="s">
        <v>2090</v>
      </c>
      <c r="S5889" s="96"/>
      <c r="T5889" s="96"/>
      <c r="U5889" s="91"/>
      <c r="V5889" s="91"/>
      <c r="W5889" s="91" t="s">
        <v>290</v>
      </c>
      <c r="X5889" s="98"/>
      <c r="Y5889" s="86" t="s">
        <v>301</v>
      </c>
      <c r="Z5889" s="86" t="s">
        <v>301</v>
      </c>
      <c r="AA5889" s="86" t="s">
        <v>2100</v>
      </c>
      <c r="AB5889" s="86" t="s">
        <v>791</v>
      </c>
      <c r="AC5889" s="100">
        <v>23.6</v>
      </c>
      <c r="AD5889" s="100">
        <v>17.7</v>
      </c>
      <c r="AE5889" s="102" t="s">
        <v>2101</v>
      </c>
      <c r="AF5889" s="86" t="s">
        <v>538</v>
      </c>
      <c r="AG5889" s="103">
        <f>Table1[[#This Row],['# Books]]*Table1[[#This Row],[QTY]]</f>
        <v>0</v>
      </c>
      <c r="AH5889" s="104">
        <f>Table1[[#This Row],[S&amp;L Price]]*Table1[[#This Row],[QTY]]</f>
        <v>0</v>
      </c>
    </row>
    <row r="5890" spans="1:34" ht="18" hidden="1" customHeight="1" x14ac:dyDescent="0.25">
      <c r="A5890" s="83"/>
      <c r="B5890" s="83"/>
      <c r="C5890" s="84">
        <v>275</v>
      </c>
      <c r="D5890" s="84"/>
      <c r="E5890" s="84"/>
      <c r="F5890" s="86" t="s">
        <v>3310</v>
      </c>
      <c r="G5890" s="115">
        <v>1</v>
      </c>
      <c r="H5890" s="88" t="s">
        <v>3467</v>
      </c>
      <c r="I5890" s="88" t="s">
        <v>1045</v>
      </c>
      <c r="J5890" s="88" t="s">
        <v>328</v>
      </c>
      <c r="K5890" s="89"/>
      <c r="L5890" s="91" t="s">
        <v>3469</v>
      </c>
      <c r="M5890" s="84">
        <v>2018</v>
      </c>
      <c r="N5890" s="93" t="s">
        <v>1444</v>
      </c>
      <c r="O5890" s="86"/>
      <c r="P5890" s="86"/>
      <c r="Q5890" s="86" t="s">
        <v>90</v>
      </c>
      <c r="R5890" s="86" t="s">
        <v>2090</v>
      </c>
      <c r="S5890" s="96"/>
      <c r="T5890" s="96"/>
      <c r="U5890" s="91"/>
      <c r="V5890" s="91"/>
      <c r="W5890" s="91" t="s">
        <v>290</v>
      </c>
      <c r="X5890" s="98"/>
      <c r="Y5890" s="86" t="s">
        <v>301</v>
      </c>
      <c r="Z5890" s="86" t="s">
        <v>301</v>
      </c>
      <c r="AA5890" s="86" t="s">
        <v>2100</v>
      </c>
      <c r="AB5890" s="86" t="s">
        <v>791</v>
      </c>
      <c r="AC5890" s="100">
        <v>23.6</v>
      </c>
      <c r="AD5890" s="100">
        <v>17.7</v>
      </c>
      <c r="AE5890" s="102" t="s">
        <v>2101</v>
      </c>
      <c r="AF5890" s="86" t="s">
        <v>538</v>
      </c>
      <c r="AG5890" s="103">
        <f>Table1[[#This Row],['# Books]]*Table1[[#This Row],[QTY]]</f>
        <v>0</v>
      </c>
      <c r="AH5890" s="104">
        <f>Table1[[#This Row],[S&amp;L Price]]*Table1[[#This Row],[QTY]]</f>
        <v>0</v>
      </c>
    </row>
    <row r="5891" spans="1:34" ht="18" customHeight="1" x14ac:dyDescent="0.25">
      <c r="A5891" s="83"/>
      <c r="B5891" s="83"/>
      <c r="C5891" s="84">
        <v>275</v>
      </c>
      <c r="D5891" s="84"/>
      <c r="E5891" s="84"/>
      <c r="F5891" s="86" t="s">
        <v>3310</v>
      </c>
      <c r="G5891" s="115">
        <v>1</v>
      </c>
      <c r="H5891" s="88" t="s">
        <v>3470</v>
      </c>
      <c r="I5891" s="88" t="s">
        <v>1045</v>
      </c>
      <c r="J5891" s="88" t="s">
        <v>126</v>
      </c>
      <c r="K5891" s="89"/>
      <c r="L5891" s="91" t="s">
        <v>3471</v>
      </c>
      <c r="M5891" s="84">
        <v>2018</v>
      </c>
      <c r="N5891" s="93" t="s">
        <v>1444</v>
      </c>
      <c r="O5891" s="86" t="s">
        <v>183</v>
      </c>
      <c r="P5891" s="86" t="s">
        <v>1817</v>
      </c>
      <c r="Q5891" s="86" t="s">
        <v>90</v>
      </c>
      <c r="R5891" s="86" t="s">
        <v>2090</v>
      </c>
      <c r="S5891" s="96"/>
      <c r="T5891" s="96"/>
      <c r="U5891" s="91"/>
      <c r="V5891" s="91"/>
      <c r="W5891" s="91" t="s">
        <v>282</v>
      </c>
      <c r="X5891" s="98"/>
      <c r="Y5891" s="86" t="s">
        <v>301</v>
      </c>
      <c r="Z5891" s="86" t="s">
        <v>301</v>
      </c>
      <c r="AA5891" s="86" t="s">
        <v>2091</v>
      </c>
      <c r="AB5891" s="86" t="s">
        <v>791</v>
      </c>
      <c r="AC5891" s="100">
        <v>23.6</v>
      </c>
      <c r="AD5891" s="100">
        <v>17.7</v>
      </c>
      <c r="AE5891" s="102" t="s">
        <v>994</v>
      </c>
      <c r="AF5891" s="86" t="s">
        <v>538</v>
      </c>
      <c r="AG5891" s="103">
        <f>Table1[[#This Row],['# Books]]*Table1[[#This Row],[QTY]]</f>
        <v>0</v>
      </c>
      <c r="AH5891" s="104">
        <f>Table1[[#This Row],[S&amp;L Price]]*Table1[[#This Row],[QTY]]</f>
        <v>0</v>
      </c>
    </row>
    <row r="5892" spans="1:34" ht="18" hidden="1" customHeight="1" x14ac:dyDescent="0.25">
      <c r="A5892" s="83"/>
      <c r="B5892" s="83"/>
      <c r="C5892" s="84">
        <v>275</v>
      </c>
      <c r="D5892" s="84"/>
      <c r="E5892" s="84"/>
      <c r="F5892" s="86" t="s">
        <v>3310</v>
      </c>
      <c r="G5892" s="115">
        <v>1</v>
      </c>
      <c r="H5892" s="88" t="s">
        <v>3470</v>
      </c>
      <c r="I5892" s="88" t="s">
        <v>1045</v>
      </c>
      <c r="J5892" s="88" t="s">
        <v>328</v>
      </c>
      <c r="K5892" s="89"/>
      <c r="L5892" s="91" t="s">
        <v>3472</v>
      </c>
      <c r="M5892" s="84">
        <v>2018</v>
      </c>
      <c r="N5892" s="93" t="s">
        <v>1444</v>
      </c>
      <c r="O5892" s="86"/>
      <c r="P5892" s="86"/>
      <c r="Q5892" s="86" t="s">
        <v>90</v>
      </c>
      <c r="R5892" s="86" t="s">
        <v>2090</v>
      </c>
      <c r="S5892" s="96"/>
      <c r="T5892" s="96"/>
      <c r="U5892" s="91"/>
      <c r="V5892" s="91"/>
      <c r="W5892" s="91" t="s">
        <v>282</v>
      </c>
      <c r="X5892" s="98"/>
      <c r="Y5892" s="86" t="s">
        <v>301</v>
      </c>
      <c r="Z5892" s="86" t="s">
        <v>301</v>
      </c>
      <c r="AA5892" s="86" t="s">
        <v>2091</v>
      </c>
      <c r="AB5892" s="86" t="s">
        <v>791</v>
      </c>
      <c r="AC5892" s="100">
        <v>23.6</v>
      </c>
      <c r="AD5892" s="100">
        <v>17.7</v>
      </c>
      <c r="AE5892" s="102" t="s">
        <v>994</v>
      </c>
      <c r="AF5892" s="86" t="s">
        <v>538</v>
      </c>
      <c r="AG5892" s="103">
        <f>Table1[[#This Row],['# Books]]*Table1[[#This Row],[QTY]]</f>
        <v>0</v>
      </c>
      <c r="AH5892" s="104">
        <f>Table1[[#This Row],[S&amp;L Price]]*Table1[[#This Row],[QTY]]</f>
        <v>0</v>
      </c>
    </row>
    <row r="5893" spans="1:34" ht="18" customHeight="1" x14ac:dyDescent="0.25">
      <c r="A5893" s="83"/>
      <c r="B5893" s="83"/>
      <c r="C5893" s="84">
        <v>275</v>
      </c>
      <c r="D5893" s="84"/>
      <c r="E5893" s="84"/>
      <c r="F5893" s="86" t="s">
        <v>3310</v>
      </c>
      <c r="G5893" s="115">
        <v>1</v>
      </c>
      <c r="H5893" s="88" t="s">
        <v>3473</v>
      </c>
      <c r="I5893" s="88" t="s">
        <v>1045</v>
      </c>
      <c r="J5893" s="88" t="s">
        <v>126</v>
      </c>
      <c r="K5893" s="89"/>
      <c r="L5893" s="91" t="s">
        <v>3474</v>
      </c>
      <c r="M5893" s="84">
        <v>2018</v>
      </c>
      <c r="N5893" s="93" t="s">
        <v>1444</v>
      </c>
      <c r="O5893" s="86" t="s">
        <v>183</v>
      </c>
      <c r="P5893" s="86" t="s">
        <v>1817</v>
      </c>
      <c r="Q5893" s="86" t="s">
        <v>90</v>
      </c>
      <c r="R5893" s="86" t="s">
        <v>1920</v>
      </c>
      <c r="S5893" s="96"/>
      <c r="T5893" s="96"/>
      <c r="U5893" s="91"/>
      <c r="V5893" s="91"/>
      <c r="W5893" s="91" t="s">
        <v>289</v>
      </c>
      <c r="X5893" s="98"/>
      <c r="Y5893" s="86" t="s">
        <v>301</v>
      </c>
      <c r="Z5893" s="86" t="s">
        <v>301</v>
      </c>
      <c r="AA5893" s="86" t="s">
        <v>2066</v>
      </c>
      <c r="AB5893" s="86" t="s">
        <v>791</v>
      </c>
      <c r="AC5893" s="100">
        <v>23.6</v>
      </c>
      <c r="AD5893" s="100">
        <v>17.7</v>
      </c>
      <c r="AE5893" s="102" t="s">
        <v>2067</v>
      </c>
      <c r="AF5893" s="86" t="s">
        <v>538</v>
      </c>
      <c r="AG5893" s="103">
        <f>Table1[[#This Row],['# Books]]*Table1[[#This Row],[QTY]]</f>
        <v>0</v>
      </c>
      <c r="AH5893" s="104">
        <f>Table1[[#This Row],[S&amp;L Price]]*Table1[[#This Row],[QTY]]</f>
        <v>0</v>
      </c>
    </row>
    <row r="5894" spans="1:34" ht="18" hidden="1" customHeight="1" x14ac:dyDescent="0.25">
      <c r="A5894" s="83"/>
      <c r="B5894" s="83"/>
      <c r="C5894" s="84">
        <v>275</v>
      </c>
      <c r="D5894" s="84"/>
      <c r="E5894" s="84"/>
      <c r="F5894" s="86" t="s">
        <v>3310</v>
      </c>
      <c r="G5894" s="115">
        <v>1</v>
      </c>
      <c r="H5894" s="88" t="s">
        <v>3473</v>
      </c>
      <c r="I5894" s="88" t="s">
        <v>1045</v>
      </c>
      <c r="J5894" s="88" t="s">
        <v>328</v>
      </c>
      <c r="K5894" s="89"/>
      <c r="L5894" s="91" t="s">
        <v>3475</v>
      </c>
      <c r="M5894" s="84">
        <v>2018</v>
      </c>
      <c r="N5894" s="93" t="s">
        <v>1444</v>
      </c>
      <c r="O5894" s="86"/>
      <c r="P5894" s="86"/>
      <c r="Q5894" s="86" t="s">
        <v>90</v>
      </c>
      <c r="R5894" s="86" t="s">
        <v>1920</v>
      </c>
      <c r="S5894" s="96"/>
      <c r="T5894" s="96"/>
      <c r="U5894" s="91"/>
      <c r="V5894" s="91"/>
      <c r="W5894" s="91" t="s">
        <v>289</v>
      </c>
      <c r="X5894" s="98"/>
      <c r="Y5894" s="86" t="s">
        <v>301</v>
      </c>
      <c r="Z5894" s="86" t="s">
        <v>301</v>
      </c>
      <c r="AA5894" s="86" t="s">
        <v>2066</v>
      </c>
      <c r="AB5894" s="86" t="s">
        <v>791</v>
      </c>
      <c r="AC5894" s="100">
        <v>23.6</v>
      </c>
      <c r="AD5894" s="100">
        <v>17.7</v>
      </c>
      <c r="AE5894" s="102" t="s">
        <v>2067</v>
      </c>
      <c r="AF5894" s="86" t="s">
        <v>538</v>
      </c>
      <c r="AG5894" s="103">
        <f>Table1[[#This Row],['# Books]]*Table1[[#This Row],[QTY]]</f>
        <v>0</v>
      </c>
      <c r="AH5894" s="104">
        <f>Table1[[#This Row],[S&amp;L Price]]*Table1[[#This Row],[QTY]]</f>
        <v>0</v>
      </c>
    </row>
    <row r="5895" spans="1:34" ht="18" customHeight="1" x14ac:dyDescent="0.25">
      <c r="A5895" s="83"/>
      <c r="B5895" s="83"/>
      <c r="C5895" s="84">
        <v>275</v>
      </c>
      <c r="D5895" s="84"/>
      <c r="E5895" s="84"/>
      <c r="F5895" s="86" t="s">
        <v>3310</v>
      </c>
      <c r="G5895" s="115">
        <v>1</v>
      </c>
      <c r="H5895" s="88" t="s">
        <v>3476</v>
      </c>
      <c r="I5895" s="88" t="s">
        <v>1045</v>
      </c>
      <c r="J5895" s="88" t="s">
        <v>126</v>
      </c>
      <c r="K5895" s="89"/>
      <c r="L5895" s="91" t="s">
        <v>3477</v>
      </c>
      <c r="M5895" s="84">
        <v>2018</v>
      </c>
      <c r="N5895" s="93" t="s">
        <v>1444</v>
      </c>
      <c r="O5895" s="86" t="s">
        <v>183</v>
      </c>
      <c r="P5895" s="86" t="s">
        <v>1817</v>
      </c>
      <c r="Q5895" s="86" t="s">
        <v>90</v>
      </c>
      <c r="R5895" s="86" t="s">
        <v>742</v>
      </c>
      <c r="S5895" s="96"/>
      <c r="T5895" s="96"/>
      <c r="U5895" s="91"/>
      <c r="V5895" s="91"/>
      <c r="W5895" s="91" t="s">
        <v>282</v>
      </c>
      <c r="X5895" s="98"/>
      <c r="Y5895" s="86" t="s">
        <v>301</v>
      </c>
      <c r="Z5895" s="86" t="s">
        <v>301</v>
      </c>
      <c r="AA5895" s="86" t="s">
        <v>2071</v>
      </c>
      <c r="AB5895" s="86" t="s">
        <v>791</v>
      </c>
      <c r="AC5895" s="100">
        <v>23.6</v>
      </c>
      <c r="AD5895" s="100">
        <v>17.7</v>
      </c>
      <c r="AE5895" s="102" t="s">
        <v>2072</v>
      </c>
      <c r="AF5895" s="86" t="s">
        <v>538</v>
      </c>
      <c r="AG5895" s="103">
        <f>Table1[[#This Row],['# Books]]*Table1[[#This Row],[QTY]]</f>
        <v>0</v>
      </c>
      <c r="AH5895" s="104">
        <f>Table1[[#This Row],[S&amp;L Price]]*Table1[[#This Row],[QTY]]</f>
        <v>0</v>
      </c>
    </row>
    <row r="5896" spans="1:34" ht="18" hidden="1" customHeight="1" x14ac:dyDescent="0.25">
      <c r="A5896" s="83"/>
      <c r="B5896" s="83"/>
      <c r="C5896" s="84">
        <v>275</v>
      </c>
      <c r="D5896" s="84"/>
      <c r="E5896" s="84"/>
      <c r="F5896" s="86" t="s">
        <v>3310</v>
      </c>
      <c r="G5896" s="115">
        <v>1</v>
      </c>
      <c r="H5896" s="88" t="s">
        <v>3476</v>
      </c>
      <c r="I5896" s="88" t="s">
        <v>1045</v>
      </c>
      <c r="J5896" s="88" t="s">
        <v>328</v>
      </c>
      <c r="K5896" s="89"/>
      <c r="L5896" s="91" t="s">
        <v>3478</v>
      </c>
      <c r="M5896" s="84">
        <v>2018</v>
      </c>
      <c r="N5896" s="93" t="s">
        <v>1444</v>
      </c>
      <c r="O5896" s="86"/>
      <c r="P5896" s="86"/>
      <c r="Q5896" s="86" t="s">
        <v>90</v>
      </c>
      <c r="R5896" s="86" t="s">
        <v>742</v>
      </c>
      <c r="S5896" s="96"/>
      <c r="T5896" s="96"/>
      <c r="U5896" s="91"/>
      <c r="V5896" s="91"/>
      <c r="W5896" s="91" t="s">
        <v>282</v>
      </c>
      <c r="X5896" s="98"/>
      <c r="Y5896" s="86" t="s">
        <v>301</v>
      </c>
      <c r="Z5896" s="86" t="s">
        <v>301</v>
      </c>
      <c r="AA5896" s="86" t="s">
        <v>2071</v>
      </c>
      <c r="AB5896" s="86" t="s">
        <v>791</v>
      </c>
      <c r="AC5896" s="100">
        <v>23.6</v>
      </c>
      <c r="AD5896" s="100">
        <v>17.7</v>
      </c>
      <c r="AE5896" s="102" t="s">
        <v>2072</v>
      </c>
      <c r="AF5896" s="86" t="s">
        <v>538</v>
      </c>
      <c r="AG5896" s="103">
        <f>Table1[[#This Row],['# Books]]*Table1[[#This Row],[QTY]]</f>
        <v>0</v>
      </c>
      <c r="AH5896" s="104">
        <f>Table1[[#This Row],[S&amp;L Price]]*Table1[[#This Row],[QTY]]</f>
        <v>0</v>
      </c>
    </row>
    <row r="5897" spans="1:34" ht="18" customHeight="1" x14ac:dyDescent="0.25">
      <c r="A5897" s="83"/>
      <c r="B5897" s="83"/>
      <c r="C5897" s="84">
        <v>275</v>
      </c>
      <c r="D5897" s="84"/>
      <c r="E5897" s="84"/>
      <c r="F5897" s="86" t="s">
        <v>3310</v>
      </c>
      <c r="G5897" s="115">
        <v>1</v>
      </c>
      <c r="H5897" s="88" t="s">
        <v>3479</v>
      </c>
      <c r="I5897" s="88" t="s">
        <v>1045</v>
      </c>
      <c r="J5897" s="88" t="s">
        <v>126</v>
      </c>
      <c r="K5897" s="89"/>
      <c r="L5897" s="91" t="s">
        <v>3480</v>
      </c>
      <c r="M5897" s="84">
        <v>2018</v>
      </c>
      <c r="N5897" s="93" t="s">
        <v>1444</v>
      </c>
      <c r="O5897" s="86" t="s">
        <v>183</v>
      </c>
      <c r="P5897" s="86" t="s">
        <v>1817</v>
      </c>
      <c r="Q5897" s="86" t="s">
        <v>90</v>
      </c>
      <c r="R5897" s="86" t="s">
        <v>1827</v>
      </c>
      <c r="S5897" s="96"/>
      <c r="T5897" s="96"/>
      <c r="U5897" s="91"/>
      <c r="V5897" s="91"/>
      <c r="W5897" s="91" t="s">
        <v>280</v>
      </c>
      <c r="X5897" s="98"/>
      <c r="Y5897" s="86" t="s">
        <v>301</v>
      </c>
      <c r="Z5897" s="86" t="s">
        <v>301</v>
      </c>
      <c r="AA5897" s="86" t="s">
        <v>2080</v>
      </c>
      <c r="AB5897" s="86" t="s">
        <v>791</v>
      </c>
      <c r="AC5897" s="100">
        <v>23.6</v>
      </c>
      <c r="AD5897" s="100">
        <v>17.7</v>
      </c>
      <c r="AE5897" s="102" t="s">
        <v>2081</v>
      </c>
      <c r="AF5897" s="86" t="s">
        <v>538</v>
      </c>
      <c r="AG5897" s="103">
        <f>Table1[[#This Row],['# Books]]*Table1[[#This Row],[QTY]]</f>
        <v>0</v>
      </c>
      <c r="AH5897" s="104">
        <f>Table1[[#This Row],[S&amp;L Price]]*Table1[[#This Row],[QTY]]</f>
        <v>0</v>
      </c>
    </row>
    <row r="5898" spans="1:34" ht="18" hidden="1" customHeight="1" x14ac:dyDescent="0.25">
      <c r="A5898" s="83"/>
      <c r="B5898" s="83"/>
      <c r="C5898" s="84">
        <v>275</v>
      </c>
      <c r="D5898" s="84"/>
      <c r="E5898" s="84"/>
      <c r="F5898" s="86" t="s">
        <v>3310</v>
      </c>
      <c r="G5898" s="115">
        <v>1</v>
      </c>
      <c r="H5898" s="88" t="s">
        <v>3479</v>
      </c>
      <c r="I5898" s="88" t="s">
        <v>1045</v>
      </c>
      <c r="J5898" s="88" t="s">
        <v>328</v>
      </c>
      <c r="K5898" s="89"/>
      <c r="L5898" s="91" t="s">
        <v>3481</v>
      </c>
      <c r="M5898" s="84">
        <v>2018</v>
      </c>
      <c r="N5898" s="93" t="s">
        <v>1444</v>
      </c>
      <c r="O5898" s="86"/>
      <c r="P5898" s="86"/>
      <c r="Q5898" s="86" t="s">
        <v>90</v>
      </c>
      <c r="R5898" s="86" t="s">
        <v>1827</v>
      </c>
      <c r="S5898" s="96"/>
      <c r="T5898" s="96"/>
      <c r="U5898" s="91"/>
      <c r="V5898" s="91"/>
      <c r="W5898" s="91" t="s">
        <v>280</v>
      </c>
      <c r="X5898" s="98"/>
      <c r="Y5898" s="86" t="s">
        <v>301</v>
      </c>
      <c r="Z5898" s="86" t="s">
        <v>301</v>
      </c>
      <c r="AA5898" s="86" t="s">
        <v>2080</v>
      </c>
      <c r="AB5898" s="86" t="s">
        <v>791</v>
      </c>
      <c r="AC5898" s="100">
        <v>23.6</v>
      </c>
      <c r="AD5898" s="100">
        <v>17.7</v>
      </c>
      <c r="AE5898" s="102" t="s">
        <v>2081</v>
      </c>
      <c r="AF5898" s="86" t="s">
        <v>538</v>
      </c>
      <c r="AG5898" s="103">
        <f>Table1[[#This Row],['# Books]]*Table1[[#This Row],[QTY]]</f>
        <v>0</v>
      </c>
      <c r="AH5898" s="104">
        <f>Table1[[#This Row],[S&amp;L Price]]*Table1[[#This Row],[QTY]]</f>
        <v>0</v>
      </c>
    </row>
    <row r="5899" spans="1:34" ht="18" customHeight="1" x14ac:dyDescent="0.25">
      <c r="A5899" s="83"/>
      <c r="B5899" s="83"/>
      <c r="C5899" s="84">
        <v>275</v>
      </c>
      <c r="D5899" s="84"/>
      <c r="E5899" s="84"/>
      <c r="F5899" s="86" t="s">
        <v>3310</v>
      </c>
      <c r="G5899" s="115">
        <v>1</v>
      </c>
      <c r="H5899" s="88" t="s">
        <v>3482</v>
      </c>
      <c r="I5899" s="88" t="s">
        <v>1045</v>
      </c>
      <c r="J5899" s="88" t="s">
        <v>126</v>
      </c>
      <c r="K5899" s="89"/>
      <c r="L5899" s="91" t="s">
        <v>3483</v>
      </c>
      <c r="M5899" s="84">
        <v>2018</v>
      </c>
      <c r="N5899" s="93" t="s">
        <v>1444</v>
      </c>
      <c r="O5899" s="86" t="s">
        <v>183</v>
      </c>
      <c r="P5899" s="86" t="s">
        <v>1817</v>
      </c>
      <c r="Q5899" s="86" t="s">
        <v>90</v>
      </c>
      <c r="R5899" s="86" t="s">
        <v>20210</v>
      </c>
      <c r="S5899" s="96"/>
      <c r="T5899" s="96"/>
      <c r="U5899" s="91"/>
      <c r="V5899" s="91"/>
      <c r="W5899" s="91" t="s">
        <v>289</v>
      </c>
      <c r="X5899" s="98"/>
      <c r="Y5899" s="86" t="s">
        <v>301</v>
      </c>
      <c r="Z5899" s="86" t="s">
        <v>301</v>
      </c>
      <c r="AA5899" s="86" t="s">
        <v>2085</v>
      </c>
      <c r="AB5899" s="86" t="s">
        <v>791</v>
      </c>
      <c r="AC5899" s="100">
        <v>23.6</v>
      </c>
      <c r="AD5899" s="100">
        <v>17.7</v>
      </c>
      <c r="AE5899" s="102" t="s">
        <v>2086</v>
      </c>
      <c r="AF5899" s="86" t="s">
        <v>538</v>
      </c>
      <c r="AG5899" s="103">
        <f>Table1[[#This Row],['# Books]]*Table1[[#This Row],[QTY]]</f>
        <v>0</v>
      </c>
      <c r="AH5899" s="104">
        <f>Table1[[#This Row],[S&amp;L Price]]*Table1[[#This Row],[QTY]]</f>
        <v>0</v>
      </c>
    </row>
    <row r="5900" spans="1:34" ht="18" hidden="1" customHeight="1" x14ac:dyDescent="0.25">
      <c r="A5900" s="83"/>
      <c r="B5900" s="83"/>
      <c r="C5900" s="84">
        <v>275</v>
      </c>
      <c r="D5900" s="84"/>
      <c r="E5900" s="84"/>
      <c r="F5900" s="86" t="s">
        <v>3310</v>
      </c>
      <c r="G5900" s="115">
        <v>1</v>
      </c>
      <c r="H5900" s="88" t="s">
        <v>3482</v>
      </c>
      <c r="I5900" s="88" t="s">
        <v>1045</v>
      </c>
      <c r="J5900" s="88" t="s">
        <v>328</v>
      </c>
      <c r="K5900" s="89"/>
      <c r="L5900" s="91" t="s">
        <v>3484</v>
      </c>
      <c r="M5900" s="84">
        <v>2018</v>
      </c>
      <c r="N5900" s="93" t="s">
        <v>1444</v>
      </c>
      <c r="O5900" s="86"/>
      <c r="P5900" s="86"/>
      <c r="Q5900" s="86" t="s">
        <v>90</v>
      </c>
      <c r="R5900" s="86" t="s">
        <v>20210</v>
      </c>
      <c r="S5900" s="96"/>
      <c r="T5900" s="96"/>
      <c r="U5900" s="91"/>
      <c r="V5900" s="91"/>
      <c r="W5900" s="91" t="s">
        <v>289</v>
      </c>
      <c r="X5900" s="98"/>
      <c r="Y5900" s="86" t="s">
        <v>301</v>
      </c>
      <c r="Z5900" s="86" t="s">
        <v>301</v>
      </c>
      <c r="AA5900" s="86" t="s">
        <v>2085</v>
      </c>
      <c r="AB5900" s="86" t="s">
        <v>791</v>
      </c>
      <c r="AC5900" s="100">
        <v>23.6</v>
      </c>
      <c r="AD5900" s="100">
        <v>17.7</v>
      </c>
      <c r="AE5900" s="102" t="s">
        <v>2086</v>
      </c>
      <c r="AF5900" s="86" t="s">
        <v>538</v>
      </c>
      <c r="AG5900" s="103">
        <f>Table1[[#This Row],['# Books]]*Table1[[#This Row],[QTY]]</f>
        <v>0</v>
      </c>
      <c r="AH5900" s="104">
        <f>Table1[[#This Row],[S&amp;L Price]]*Table1[[#This Row],[QTY]]</f>
        <v>0</v>
      </c>
    </row>
    <row r="5901" spans="1:34" ht="18" hidden="1" customHeight="1" x14ac:dyDescent="0.25">
      <c r="A5901" s="83"/>
      <c r="B5901" s="83"/>
      <c r="C5901" s="84">
        <v>276</v>
      </c>
      <c r="D5901" s="84"/>
      <c r="E5901" s="84"/>
      <c r="F5901" s="86" t="s">
        <v>3310</v>
      </c>
      <c r="G5901" s="115">
        <v>8</v>
      </c>
      <c r="H5901" s="88" t="s">
        <v>20545</v>
      </c>
      <c r="I5901" s="88" t="s">
        <v>1045</v>
      </c>
      <c r="J5901" s="88" t="s">
        <v>125</v>
      </c>
      <c r="K5901" s="89"/>
      <c r="L5901" s="91" t="s">
        <v>3485</v>
      </c>
      <c r="M5901" s="84">
        <v>2018</v>
      </c>
      <c r="N5901" s="93" t="s">
        <v>1444</v>
      </c>
      <c r="O5901" s="86" t="s">
        <v>183</v>
      </c>
      <c r="P5901" s="86" t="s">
        <v>1817</v>
      </c>
      <c r="Q5901" s="86"/>
      <c r="R5901" s="86"/>
      <c r="S5901" s="96"/>
      <c r="T5901" s="96"/>
      <c r="U5901" s="91"/>
      <c r="V5901" s="91"/>
      <c r="W5901" s="91"/>
      <c r="X5901" s="98"/>
      <c r="Y5901" s="86" t="s">
        <v>301</v>
      </c>
      <c r="Z5901" s="86" t="s">
        <v>301</v>
      </c>
      <c r="AA5901" s="86" t="s">
        <v>20540</v>
      </c>
      <c r="AB5901" s="86" t="s">
        <v>791</v>
      </c>
      <c r="AC5901" s="100">
        <v>188.8</v>
      </c>
      <c r="AD5901" s="100">
        <v>141.6</v>
      </c>
      <c r="AE5901" s="102"/>
      <c r="AF5901" s="86" t="s">
        <v>538</v>
      </c>
      <c r="AG5901" s="103">
        <f>Table1[[#This Row],['# Books]]*Table1[[#This Row],[QTY]]</f>
        <v>0</v>
      </c>
      <c r="AH5901" s="104">
        <f>Table1[[#This Row],[S&amp;L Price]]*Table1[[#This Row],[QTY]]</f>
        <v>0</v>
      </c>
    </row>
    <row r="5902" spans="1:34" ht="18" customHeight="1" x14ac:dyDescent="0.25">
      <c r="A5902" s="83"/>
      <c r="B5902" s="83"/>
      <c r="C5902" s="84">
        <v>276</v>
      </c>
      <c r="D5902" s="84"/>
      <c r="E5902" s="84"/>
      <c r="F5902" s="86" t="s">
        <v>3310</v>
      </c>
      <c r="G5902" s="115">
        <v>1</v>
      </c>
      <c r="H5902" s="88" t="s">
        <v>3486</v>
      </c>
      <c r="I5902" s="88" t="s">
        <v>1045</v>
      </c>
      <c r="J5902" s="88" t="s">
        <v>126</v>
      </c>
      <c r="K5902" s="89"/>
      <c r="L5902" s="91" t="s">
        <v>3487</v>
      </c>
      <c r="M5902" s="84">
        <v>2018</v>
      </c>
      <c r="N5902" s="93" t="s">
        <v>1444</v>
      </c>
      <c r="O5902" s="86" t="s">
        <v>183</v>
      </c>
      <c r="P5902" s="86" t="s">
        <v>1817</v>
      </c>
      <c r="Q5902" s="86" t="s">
        <v>90</v>
      </c>
      <c r="R5902" s="86" t="s">
        <v>2090</v>
      </c>
      <c r="S5902" s="96"/>
      <c r="T5902" s="96"/>
      <c r="U5902" s="91"/>
      <c r="V5902" s="91"/>
      <c r="W5902" s="91" t="s">
        <v>290</v>
      </c>
      <c r="X5902" s="98"/>
      <c r="Y5902" s="86" t="s">
        <v>301</v>
      </c>
      <c r="Z5902" s="86" t="s">
        <v>301</v>
      </c>
      <c r="AA5902" s="86" t="s">
        <v>2130</v>
      </c>
      <c r="AB5902" s="86" t="s">
        <v>791</v>
      </c>
      <c r="AC5902" s="100">
        <v>23.6</v>
      </c>
      <c r="AD5902" s="100">
        <v>17.7</v>
      </c>
      <c r="AE5902" s="102" t="s">
        <v>1057</v>
      </c>
      <c r="AF5902" s="86" t="s">
        <v>538</v>
      </c>
      <c r="AG5902" s="103">
        <f>Table1[[#This Row],['# Books]]*Table1[[#This Row],[QTY]]</f>
        <v>0</v>
      </c>
      <c r="AH5902" s="104">
        <f>Table1[[#This Row],[S&amp;L Price]]*Table1[[#This Row],[QTY]]</f>
        <v>0</v>
      </c>
    </row>
    <row r="5903" spans="1:34" ht="18" hidden="1" customHeight="1" x14ac:dyDescent="0.25">
      <c r="A5903" s="83"/>
      <c r="B5903" s="83"/>
      <c r="C5903" s="84">
        <v>276</v>
      </c>
      <c r="D5903" s="84"/>
      <c r="E5903" s="84"/>
      <c r="F5903" s="86" t="s">
        <v>3310</v>
      </c>
      <c r="G5903" s="115">
        <v>1</v>
      </c>
      <c r="H5903" s="88" t="s">
        <v>3486</v>
      </c>
      <c r="I5903" s="88" t="s">
        <v>1045</v>
      </c>
      <c r="J5903" s="88" t="s">
        <v>328</v>
      </c>
      <c r="K5903" s="89"/>
      <c r="L5903" s="91" t="s">
        <v>3488</v>
      </c>
      <c r="M5903" s="84">
        <v>2018</v>
      </c>
      <c r="N5903" s="93" t="s">
        <v>1444</v>
      </c>
      <c r="O5903" s="86"/>
      <c r="P5903" s="86"/>
      <c r="Q5903" s="86" t="s">
        <v>90</v>
      </c>
      <c r="R5903" s="86" t="s">
        <v>2090</v>
      </c>
      <c r="S5903" s="96"/>
      <c r="T5903" s="96"/>
      <c r="U5903" s="91"/>
      <c r="V5903" s="91"/>
      <c r="W5903" s="91" t="s">
        <v>290</v>
      </c>
      <c r="X5903" s="98"/>
      <c r="Y5903" s="86" t="s">
        <v>301</v>
      </c>
      <c r="Z5903" s="86" t="s">
        <v>301</v>
      </c>
      <c r="AA5903" s="86" t="s">
        <v>2130</v>
      </c>
      <c r="AB5903" s="86" t="s">
        <v>791</v>
      </c>
      <c r="AC5903" s="100">
        <v>23.6</v>
      </c>
      <c r="AD5903" s="100">
        <v>17.7</v>
      </c>
      <c r="AE5903" s="102" t="s">
        <v>1057</v>
      </c>
      <c r="AF5903" s="86" t="s">
        <v>538</v>
      </c>
      <c r="AG5903" s="103">
        <f>Table1[[#This Row],['# Books]]*Table1[[#This Row],[QTY]]</f>
        <v>0</v>
      </c>
      <c r="AH5903" s="104">
        <f>Table1[[#This Row],[S&amp;L Price]]*Table1[[#This Row],[QTY]]</f>
        <v>0</v>
      </c>
    </row>
    <row r="5904" spans="1:34" ht="18" customHeight="1" x14ac:dyDescent="0.25">
      <c r="A5904" s="83"/>
      <c r="B5904" s="83"/>
      <c r="C5904" s="84">
        <v>276</v>
      </c>
      <c r="D5904" s="84"/>
      <c r="E5904" s="84"/>
      <c r="F5904" s="86" t="s">
        <v>3310</v>
      </c>
      <c r="G5904" s="115">
        <v>1</v>
      </c>
      <c r="H5904" s="88" t="s">
        <v>3489</v>
      </c>
      <c r="I5904" s="88" t="s">
        <v>1045</v>
      </c>
      <c r="J5904" s="88" t="s">
        <v>126</v>
      </c>
      <c r="K5904" s="89"/>
      <c r="L5904" s="91" t="s">
        <v>3490</v>
      </c>
      <c r="M5904" s="84">
        <v>2018</v>
      </c>
      <c r="N5904" s="93" t="s">
        <v>1444</v>
      </c>
      <c r="O5904" s="86" t="s">
        <v>183</v>
      </c>
      <c r="P5904" s="86" t="s">
        <v>1817</v>
      </c>
      <c r="Q5904" s="86" t="s">
        <v>90</v>
      </c>
      <c r="R5904" s="86" t="s">
        <v>1888</v>
      </c>
      <c r="S5904" s="96"/>
      <c r="T5904" s="96"/>
      <c r="U5904" s="91"/>
      <c r="V5904" s="91"/>
      <c r="W5904" s="91" t="s">
        <v>280</v>
      </c>
      <c r="X5904" s="98"/>
      <c r="Y5904" s="86" t="s">
        <v>301</v>
      </c>
      <c r="Z5904" s="86" t="s">
        <v>301</v>
      </c>
      <c r="AA5904" s="86" t="s">
        <v>2106</v>
      </c>
      <c r="AB5904" s="86" t="s">
        <v>791</v>
      </c>
      <c r="AC5904" s="100">
        <v>23.6</v>
      </c>
      <c r="AD5904" s="100">
        <v>17.7</v>
      </c>
      <c r="AE5904" s="102" t="s">
        <v>1057</v>
      </c>
      <c r="AF5904" s="86" t="s">
        <v>538</v>
      </c>
      <c r="AG5904" s="103">
        <f>Table1[[#This Row],['# Books]]*Table1[[#This Row],[QTY]]</f>
        <v>0</v>
      </c>
      <c r="AH5904" s="104">
        <f>Table1[[#This Row],[S&amp;L Price]]*Table1[[#This Row],[QTY]]</f>
        <v>0</v>
      </c>
    </row>
    <row r="5905" spans="1:34" ht="18" hidden="1" customHeight="1" x14ac:dyDescent="0.25">
      <c r="A5905" s="83"/>
      <c r="B5905" s="83"/>
      <c r="C5905" s="84">
        <v>276</v>
      </c>
      <c r="D5905" s="84"/>
      <c r="E5905" s="84"/>
      <c r="F5905" s="86" t="s">
        <v>3310</v>
      </c>
      <c r="G5905" s="115">
        <v>1</v>
      </c>
      <c r="H5905" s="88" t="s">
        <v>3489</v>
      </c>
      <c r="I5905" s="88" t="s">
        <v>1045</v>
      </c>
      <c r="J5905" s="88" t="s">
        <v>328</v>
      </c>
      <c r="K5905" s="89"/>
      <c r="L5905" s="91" t="s">
        <v>3491</v>
      </c>
      <c r="M5905" s="84">
        <v>2018</v>
      </c>
      <c r="N5905" s="93" t="s">
        <v>1444</v>
      </c>
      <c r="O5905" s="86"/>
      <c r="P5905" s="86"/>
      <c r="Q5905" s="86" t="s">
        <v>90</v>
      </c>
      <c r="R5905" s="86" t="s">
        <v>1888</v>
      </c>
      <c r="S5905" s="96"/>
      <c r="T5905" s="96"/>
      <c r="U5905" s="91"/>
      <c r="V5905" s="91"/>
      <c r="W5905" s="91" t="s">
        <v>280</v>
      </c>
      <c r="X5905" s="98"/>
      <c r="Y5905" s="86" t="s">
        <v>301</v>
      </c>
      <c r="Z5905" s="86" t="s">
        <v>301</v>
      </c>
      <c r="AA5905" s="86" t="s">
        <v>2106</v>
      </c>
      <c r="AB5905" s="86" t="s">
        <v>791</v>
      </c>
      <c r="AC5905" s="100">
        <v>23.6</v>
      </c>
      <c r="AD5905" s="100">
        <v>17.7</v>
      </c>
      <c r="AE5905" s="102" t="s">
        <v>1057</v>
      </c>
      <c r="AF5905" s="86" t="s">
        <v>538</v>
      </c>
      <c r="AG5905" s="103">
        <f>Table1[[#This Row],['# Books]]*Table1[[#This Row],[QTY]]</f>
        <v>0</v>
      </c>
      <c r="AH5905" s="104">
        <f>Table1[[#This Row],[S&amp;L Price]]*Table1[[#This Row],[QTY]]</f>
        <v>0</v>
      </c>
    </row>
    <row r="5906" spans="1:34" ht="18" customHeight="1" x14ac:dyDescent="0.25">
      <c r="A5906" s="83"/>
      <c r="B5906" s="83"/>
      <c r="C5906" s="84">
        <v>276</v>
      </c>
      <c r="D5906" s="84"/>
      <c r="E5906" s="84"/>
      <c r="F5906" s="86" t="s">
        <v>3310</v>
      </c>
      <c r="G5906" s="115">
        <v>1</v>
      </c>
      <c r="H5906" s="88" t="s">
        <v>3492</v>
      </c>
      <c r="I5906" s="88" t="s">
        <v>1045</v>
      </c>
      <c r="J5906" s="88" t="s">
        <v>126</v>
      </c>
      <c r="K5906" s="89"/>
      <c r="L5906" s="91" t="s">
        <v>3493</v>
      </c>
      <c r="M5906" s="84">
        <v>2018</v>
      </c>
      <c r="N5906" s="93" t="s">
        <v>1444</v>
      </c>
      <c r="O5906" s="86" t="s">
        <v>183</v>
      </c>
      <c r="P5906" s="86" t="s">
        <v>1817</v>
      </c>
      <c r="Q5906" s="86" t="s">
        <v>90</v>
      </c>
      <c r="R5906" s="86" t="s">
        <v>2090</v>
      </c>
      <c r="S5906" s="96"/>
      <c r="T5906" s="96"/>
      <c r="U5906" s="91"/>
      <c r="V5906" s="91"/>
      <c r="W5906" s="91" t="s">
        <v>282</v>
      </c>
      <c r="X5906" s="98"/>
      <c r="Y5906" s="86" t="s">
        <v>301</v>
      </c>
      <c r="Z5906" s="86" t="s">
        <v>301</v>
      </c>
      <c r="AA5906" s="86" t="s">
        <v>2110</v>
      </c>
      <c r="AB5906" s="86" t="s">
        <v>791</v>
      </c>
      <c r="AC5906" s="100">
        <v>23.6</v>
      </c>
      <c r="AD5906" s="100">
        <v>17.7</v>
      </c>
      <c r="AE5906" s="102" t="s">
        <v>1057</v>
      </c>
      <c r="AF5906" s="86" t="s">
        <v>538</v>
      </c>
      <c r="AG5906" s="103">
        <f>Table1[[#This Row],['# Books]]*Table1[[#This Row],[QTY]]</f>
        <v>0</v>
      </c>
      <c r="AH5906" s="104">
        <f>Table1[[#This Row],[S&amp;L Price]]*Table1[[#This Row],[QTY]]</f>
        <v>0</v>
      </c>
    </row>
    <row r="5907" spans="1:34" ht="18" hidden="1" customHeight="1" x14ac:dyDescent="0.25">
      <c r="A5907" s="83"/>
      <c r="B5907" s="83"/>
      <c r="C5907" s="84">
        <v>276</v>
      </c>
      <c r="D5907" s="84"/>
      <c r="E5907" s="84"/>
      <c r="F5907" s="86" t="s">
        <v>3310</v>
      </c>
      <c r="G5907" s="115">
        <v>1</v>
      </c>
      <c r="H5907" s="88" t="s">
        <v>3492</v>
      </c>
      <c r="I5907" s="88" t="s">
        <v>1045</v>
      </c>
      <c r="J5907" s="88" t="s">
        <v>328</v>
      </c>
      <c r="K5907" s="89"/>
      <c r="L5907" s="91" t="s">
        <v>3494</v>
      </c>
      <c r="M5907" s="84">
        <v>2018</v>
      </c>
      <c r="N5907" s="93" t="s">
        <v>1444</v>
      </c>
      <c r="O5907" s="86"/>
      <c r="P5907" s="86"/>
      <c r="Q5907" s="86" t="s">
        <v>90</v>
      </c>
      <c r="R5907" s="86" t="s">
        <v>2090</v>
      </c>
      <c r="S5907" s="96"/>
      <c r="T5907" s="96"/>
      <c r="U5907" s="91"/>
      <c r="V5907" s="91"/>
      <c r="W5907" s="91" t="s">
        <v>282</v>
      </c>
      <c r="X5907" s="98"/>
      <c r="Y5907" s="86" t="s">
        <v>301</v>
      </c>
      <c r="Z5907" s="86" t="s">
        <v>301</v>
      </c>
      <c r="AA5907" s="86" t="s">
        <v>2110</v>
      </c>
      <c r="AB5907" s="86" t="s">
        <v>791</v>
      </c>
      <c r="AC5907" s="100">
        <v>23.6</v>
      </c>
      <c r="AD5907" s="100">
        <v>17.7</v>
      </c>
      <c r="AE5907" s="102" t="s">
        <v>1057</v>
      </c>
      <c r="AF5907" s="86" t="s">
        <v>538</v>
      </c>
      <c r="AG5907" s="103">
        <f>Table1[[#This Row],['# Books]]*Table1[[#This Row],[QTY]]</f>
        <v>0</v>
      </c>
      <c r="AH5907" s="104">
        <f>Table1[[#This Row],[S&amp;L Price]]*Table1[[#This Row],[QTY]]</f>
        <v>0</v>
      </c>
    </row>
    <row r="5908" spans="1:34" ht="18" customHeight="1" x14ac:dyDescent="0.25">
      <c r="A5908" s="83"/>
      <c r="B5908" s="83"/>
      <c r="C5908" s="84">
        <v>276</v>
      </c>
      <c r="D5908" s="84"/>
      <c r="E5908" s="84"/>
      <c r="F5908" s="86" t="s">
        <v>3310</v>
      </c>
      <c r="G5908" s="115">
        <v>1</v>
      </c>
      <c r="H5908" s="88" t="s">
        <v>3495</v>
      </c>
      <c r="I5908" s="88" t="s">
        <v>1045</v>
      </c>
      <c r="J5908" s="88" t="s">
        <v>126</v>
      </c>
      <c r="K5908" s="89"/>
      <c r="L5908" s="91" t="s">
        <v>3496</v>
      </c>
      <c r="M5908" s="84">
        <v>2018</v>
      </c>
      <c r="N5908" s="93" t="s">
        <v>1444</v>
      </c>
      <c r="O5908" s="86" t="s">
        <v>183</v>
      </c>
      <c r="P5908" s="86" t="s">
        <v>1817</v>
      </c>
      <c r="Q5908" s="86" t="s">
        <v>90</v>
      </c>
      <c r="R5908" s="86" t="s">
        <v>20210</v>
      </c>
      <c r="S5908" s="96"/>
      <c r="T5908" s="96"/>
      <c r="U5908" s="91"/>
      <c r="V5908" s="91"/>
      <c r="W5908" s="91" t="s">
        <v>289</v>
      </c>
      <c r="X5908" s="98"/>
      <c r="Y5908" s="86" t="s">
        <v>301</v>
      </c>
      <c r="Z5908" s="86" t="s">
        <v>301</v>
      </c>
      <c r="AA5908" s="86" t="s">
        <v>2114</v>
      </c>
      <c r="AB5908" s="86" t="s">
        <v>791</v>
      </c>
      <c r="AC5908" s="100">
        <v>23.6</v>
      </c>
      <c r="AD5908" s="100">
        <v>17.7</v>
      </c>
      <c r="AE5908" s="102" t="s">
        <v>1057</v>
      </c>
      <c r="AF5908" s="86" t="s">
        <v>538</v>
      </c>
      <c r="AG5908" s="103">
        <f>Table1[[#This Row],['# Books]]*Table1[[#This Row],[QTY]]</f>
        <v>0</v>
      </c>
      <c r="AH5908" s="104">
        <f>Table1[[#This Row],[S&amp;L Price]]*Table1[[#This Row],[QTY]]</f>
        <v>0</v>
      </c>
    </row>
    <row r="5909" spans="1:34" ht="18" hidden="1" customHeight="1" x14ac:dyDescent="0.25">
      <c r="A5909" s="83"/>
      <c r="B5909" s="83"/>
      <c r="C5909" s="84">
        <v>276</v>
      </c>
      <c r="D5909" s="84"/>
      <c r="E5909" s="84"/>
      <c r="F5909" s="86" t="s">
        <v>3310</v>
      </c>
      <c r="G5909" s="115">
        <v>1</v>
      </c>
      <c r="H5909" s="88" t="s">
        <v>3495</v>
      </c>
      <c r="I5909" s="88" t="s">
        <v>1045</v>
      </c>
      <c r="J5909" s="88" t="s">
        <v>328</v>
      </c>
      <c r="K5909" s="89"/>
      <c r="L5909" s="91" t="s">
        <v>3497</v>
      </c>
      <c r="M5909" s="84">
        <v>2018</v>
      </c>
      <c r="N5909" s="93" t="s">
        <v>1444</v>
      </c>
      <c r="O5909" s="86"/>
      <c r="P5909" s="86"/>
      <c r="Q5909" s="86" t="s">
        <v>90</v>
      </c>
      <c r="R5909" s="86" t="s">
        <v>20210</v>
      </c>
      <c r="S5909" s="96"/>
      <c r="T5909" s="96"/>
      <c r="U5909" s="91"/>
      <c r="V5909" s="91"/>
      <c r="W5909" s="91" t="s">
        <v>289</v>
      </c>
      <c r="X5909" s="98"/>
      <c r="Y5909" s="86" t="s">
        <v>301</v>
      </c>
      <c r="Z5909" s="86" t="s">
        <v>301</v>
      </c>
      <c r="AA5909" s="86" t="s">
        <v>2114</v>
      </c>
      <c r="AB5909" s="86" t="s">
        <v>791</v>
      </c>
      <c r="AC5909" s="100">
        <v>23.6</v>
      </c>
      <c r="AD5909" s="100">
        <v>17.7</v>
      </c>
      <c r="AE5909" s="102" t="s">
        <v>1057</v>
      </c>
      <c r="AF5909" s="86" t="s">
        <v>538</v>
      </c>
      <c r="AG5909" s="103">
        <f>Table1[[#This Row],['# Books]]*Table1[[#This Row],[QTY]]</f>
        <v>0</v>
      </c>
      <c r="AH5909" s="104">
        <f>Table1[[#This Row],[S&amp;L Price]]*Table1[[#This Row],[QTY]]</f>
        <v>0</v>
      </c>
    </row>
    <row r="5910" spans="1:34" ht="18" customHeight="1" x14ac:dyDescent="0.25">
      <c r="A5910" s="83"/>
      <c r="B5910" s="83"/>
      <c r="C5910" s="84">
        <v>276</v>
      </c>
      <c r="D5910" s="84"/>
      <c r="E5910" s="84"/>
      <c r="F5910" s="86" t="s">
        <v>3310</v>
      </c>
      <c r="G5910" s="115">
        <v>1</v>
      </c>
      <c r="H5910" s="88" t="s">
        <v>3498</v>
      </c>
      <c r="I5910" s="88" t="s">
        <v>1045</v>
      </c>
      <c r="J5910" s="88" t="s">
        <v>126</v>
      </c>
      <c r="K5910" s="89"/>
      <c r="L5910" s="91" t="s">
        <v>3499</v>
      </c>
      <c r="M5910" s="84">
        <v>2018</v>
      </c>
      <c r="N5910" s="93" t="s">
        <v>1444</v>
      </c>
      <c r="O5910" s="86" t="s">
        <v>183</v>
      </c>
      <c r="P5910" s="86" t="s">
        <v>1817</v>
      </c>
      <c r="Q5910" s="86" t="s">
        <v>90</v>
      </c>
      <c r="R5910" s="86" t="s">
        <v>2090</v>
      </c>
      <c r="S5910" s="96"/>
      <c r="T5910" s="96"/>
      <c r="U5910" s="91"/>
      <c r="V5910" s="91"/>
      <c r="W5910" s="91" t="s">
        <v>282</v>
      </c>
      <c r="X5910" s="98"/>
      <c r="Y5910" s="86" t="s">
        <v>301</v>
      </c>
      <c r="Z5910" s="86" t="s">
        <v>301</v>
      </c>
      <c r="AA5910" s="86" t="s">
        <v>2118</v>
      </c>
      <c r="AB5910" s="86" t="s">
        <v>791</v>
      </c>
      <c r="AC5910" s="100">
        <v>23.6</v>
      </c>
      <c r="AD5910" s="100">
        <v>17.7</v>
      </c>
      <c r="AE5910" s="102" t="s">
        <v>1057</v>
      </c>
      <c r="AF5910" s="86" t="s">
        <v>538</v>
      </c>
      <c r="AG5910" s="103">
        <f>Table1[[#This Row],['# Books]]*Table1[[#This Row],[QTY]]</f>
        <v>0</v>
      </c>
      <c r="AH5910" s="104">
        <f>Table1[[#This Row],[S&amp;L Price]]*Table1[[#This Row],[QTY]]</f>
        <v>0</v>
      </c>
    </row>
    <row r="5911" spans="1:34" ht="18" hidden="1" customHeight="1" x14ac:dyDescent="0.25">
      <c r="A5911" s="83"/>
      <c r="B5911" s="83"/>
      <c r="C5911" s="84">
        <v>276</v>
      </c>
      <c r="D5911" s="84"/>
      <c r="E5911" s="84"/>
      <c r="F5911" s="86" t="s">
        <v>3310</v>
      </c>
      <c r="G5911" s="115">
        <v>1</v>
      </c>
      <c r="H5911" s="88" t="s">
        <v>3498</v>
      </c>
      <c r="I5911" s="88" t="s">
        <v>1045</v>
      </c>
      <c r="J5911" s="88" t="s">
        <v>328</v>
      </c>
      <c r="K5911" s="89"/>
      <c r="L5911" s="91" t="s">
        <v>3500</v>
      </c>
      <c r="M5911" s="84">
        <v>2018</v>
      </c>
      <c r="N5911" s="93" t="s">
        <v>1444</v>
      </c>
      <c r="O5911" s="86"/>
      <c r="P5911" s="86"/>
      <c r="Q5911" s="86" t="s">
        <v>90</v>
      </c>
      <c r="R5911" s="86" t="s">
        <v>2090</v>
      </c>
      <c r="S5911" s="96"/>
      <c r="T5911" s="96"/>
      <c r="U5911" s="91"/>
      <c r="V5911" s="91"/>
      <c r="W5911" s="91" t="s">
        <v>282</v>
      </c>
      <c r="X5911" s="98"/>
      <c r="Y5911" s="86" t="s">
        <v>301</v>
      </c>
      <c r="Z5911" s="86" t="s">
        <v>301</v>
      </c>
      <c r="AA5911" s="86" t="s">
        <v>2118</v>
      </c>
      <c r="AB5911" s="86" t="s">
        <v>791</v>
      </c>
      <c r="AC5911" s="100">
        <v>23.6</v>
      </c>
      <c r="AD5911" s="100">
        <v>17.7</v>
      </c>
      <c r="AE5911" s="102" t="s">
        <v>1057</v>
      </c>
      <c r="AF5911" s="86" t="s">
        <v>538</v>
      </c>
      <c r="AG5911" s="103">
        <f>Table1[[#This Row],['# Books]]*Table1[[#This Row],[QTY]]</f>
        <v>0</v>
      </c>
      <c r="AH5911" s="104">
        <f>Table1[[#This Row],[S&amp;L Price]]*Table1[[#This Row],[QTY]]</f>
        <v>0</v>
      </c>
    </row>
    <row r="5912" spans="1:34" ht="18" customHeight="1" x14ac:dyDescent="0.25">
      <c r="A5912" s="83"/>
      <c r="B5912" s="83"/>
      <c r="C5912" s="84">
        <v>276</v>
      </c>
      <c r="D5912" s="84"/>
      <c r="E5912" s="84"/>
      <c r="F5912" s="86" t="s">
        <v>3310</v>
      </c>
      <c r="G5912" s="115">
        <v>1</v>
      </c>
      <c r="H5912" s="88" t="s">
        <v>3501</v>
      </c>
      <c r="I5912" s="88" t="s">
        <v>1045</v>
      </c>
      <c r="J5912" s="88" t="s">
        <v>126</v>
      </c>
      <c r="K5912" s="89"/>
      <c r="L5912" s="91" t="s">
        <v>3502</v>
      </c>
      <c r="M5912" s="84">
        <v>2018</v>
      </c>
      <c r="N5912" s="93" t="s">
        <v>1444</v>
      </c>
      <c r="O5912" s="86" t="s">
        <v>183</v>
      </c>
      <c r="P5912" s="86" t="s">
        <v>1817</v>
      </c>
      <c r="Q5912" s="86" t="s">
        <v>90</v>
      </c>
      <c r="R5912" s="86" t="s">
        <v>742</v>
      </c>
      <c r="S5912" s="96"/>
      <c r="T5912" s="96"/>
      <c r="U5912" s="91"/>
      <c r="V5912" s="91"/>
      <c r="W5912" s="91" t="s">
        <v>282</v>
      </c>
      <c r="X5912" s="98"/>
      <c r="Y5912" s="86" t="s">
        <v>301</v>
      </c>
      <c r="Z5912" s="86" t="s">
        <v>301</v>
      </c>
      <c r="AA5912" s="86" t="s">
        <v>2122</v>
      </c>
      <c r="AB5912" s="86" t="s">
        <v>791</v>
      </c>
      <c r="AC5912" s="100">
        <v>23.6</v>
      </c>
      <c r="AD5912" s="100">
        <v>17.7</v>
      </c>
      <c r="AE5912" s="102" t="s">
        <v>1057</v>
      </c>
      <c r="AF5912" s="86" t="s">
        <v>538</v>
      </c>
      <c r="AG5912" s="103">
        <f>Table1[[#This Row],['# Books]]*Table1[[#This Row],[QTY]]</f>
        <v>0</v>
      </c>
      <c r="AH5912" s="104">
        <f>Table1[[#This Row],[S&amp;L Price]]*Table1[[#This Row],[QTY]]</f>
        <v>0</v>
      </c>
    </row>
    <row r="5913" spans="1:34" ht="18" hidden="1" customHeight="1" x14ac:dyDescent="0.25">
      <c r="A5913" s="83"/>
      <c r="B5913" s="83"/>
      <c r="C5913" s="84">
        <v>276</v>
      </c>
      <c r="D5913" s="84"/>
      <c r="E5913" s="84"/>
      <c r="F5913" s="86" t="s">
        <v>3310</v>
      </c>
      <c r="G5913" s="115">
        <v>1</v>
      </c>
      <c r="H5913" s="88" t="s">
        <v>3501</v>
      </c>
      <c r="I5913" s="88" t="s">
        <v>1045</v>
      </c>
      <c r="J5913" s="88" t="s">
        <v>328</v>
      </c>
      <c r="K5913" s="89"/>
      <c r="L5913" s="91" t="s">
        <v>3503</v>
      </c>
      <c r="M5913" s="84">
        <v>2018</v>
      </c>
      <c r="N5913" s="93" t="s">
        <v>1444</v>
      </c>
      <c r="O5913" s="86"/>
      <c r="P5913" s="86"/>
      <c r="Q5913" s="86" t="s">
        <v>90</v>
      </c>
      <c r="R5913" s="86" t="s">
        <v>742</v>
      </c>
      <c r="S5913" s="96"/>
      <c r="T5913" s="96"/>
      <c r="U5913" s="91"/>
      <c r="V5913" s="91"/>
      <c r="W5913" s="91" t="s">
        <v>282</v>
      </c>
      <c r="X5913" s="98"/>
      <c r="Y5913" s="86" t="s">
        <v>301</v>
      </c>
      <c r="Z5913" s="86" t="s">
        <v>301</v>
      </c>
      <c r="AA5913" s="86" t="s">
        <v>2122</v>
      </c>
      <c r="AB5913" s="86" t="s">
        <v>791</v>
      </c>
      <c r="AC5913" s="100">
        <v>23.6</v>
      </c>
      <c r="AD5913" s="100">
        <v>17.7</v>
      </c>
      <c r="AE5913" s="102" t="s">
        <v>1057</v>
      </c>
      <c r="AF5913" s="86" t="s">
        <v>538</v>
      </c>
      <c r="AG5913" s="103">
        <f>Table1[[#This Row],['# Books]]*Table1[[#This Row],[QTY]]</f>
        <v>0</v>
      </c>
      <c r="AH5913" s="104">
        <f>Table1[[#This Row],[S&amp;L Price]]*Table1[[#This Row],[QTY]]</f>
        <v>0</v>
      </c>
    </row>
    <row r="5914" spans="1:34" ht="18" customHeight="1" x14ac:dyDescent="0.25">
      <c r="A5914" s="83"/>
      <c r="B5914" s="83"/>
      <c r="C5914" s="84">
        <v>276</v>
      </c>
      <c r="D5914" s="84"/>
      <c r="E5914" s="84"/>
      <c r="F5914" s="86" t="s">
        <v>3310</v>
      </c>
      <c r="G5914" s="115">
        <v>1</v>
      </c>
      <c r="H5914" s="88" t="s">
        <v>3504</v>
      </c>
      <c r="I5914" s="88" t="s">
        <v>1045</v>
      </c>
      <c r="J5914" s="88" t="s">
        <v>126</v>
      </c>
      <c r="K5914" s="89"/>
      <c r="L5914" s="91" t="s">
        <v>3505</v>
      </c>
      <c r="M5914" s="84">
        <v>2018</v>
      </c>
      <c r="N5914" s="93" t="s">
        <v>1444</v>
      </c>
      <c r="O5914" s="86" t="s">
        <v>183</v>
      </c>
      <c r="P5914" s="86" t="s">
        <v>1817</v>
      </c>
      <c r="Q5914" s="86" t="s">
        <v>90</v>
      </c>
      <c r="R5914" s="86" t="s">
        <v>1898</v>
      </c>
      <c r="S5914" s="96"/>
      <c r="T5914" s="96"/>
      <c r="U5914" s="91"/>
      <c r="V5914" s="91"/>
      <c r="W5914" s="91" t="s">
        <v>290</v>
      </c>
      <c r="X5914" s="98"/>
      <c r="Y5914" s="86" t="s">
        <v>301</v>
      </c>
      <c r="Z5914" s="86" t="s">
        <v>301</v>
      </c>
      <c r="AA5914" s="86" t="s">
        <v>2126</v>
      </c>
      <c r="AB5914" s="86" t="s">
        <v>791</v>
      </c>
      <c r="AC5914" s="100">
        <v>23.6</v>
      </c>
      <c r="AD5914" s="100">
        <v>17.7</v>
      </c>
      <c r="AE5914" s="102" t="s">
        <v>1057</v>
      </c>
      <c r="AF5914" s="86" t="s">
        <v>538</v>
      </c>
      <c r="AG5914" s="103">
        <f>Table1[[#This Row],['# Books]]*Table1[[#This Row],[QTY]]</f>
        <v>0</v>
      </c>
      <c r="AH5914" s="104">
        <f>Table1[[#This Row],[S&amp;L Price]]*Table1[[#This Row],[QTY]]</f>
        <v>0</v>
      </c>
    </row>
    <row r="5915" spans="1:34" ht="18" hidden="1" customHeight="1" x14ac:dyDescent="0.25">
      <c r="A5915" s="83"/>
      <c r="B5915" s="83"/>
      <c r="C5915" s="84">
        <v>276</v>
      </c>
      <c r="D5915" s="84"/>
      <c r="E5915" s="84"/>
      <c r="F5915" s="86" t="s">
        <v>3310</v>
      </c>
      <c r="G5915" s="115">
        <v>1</v>
      </c>
      <c r="H5915" s="88" t="s">
        <v>3504</v>
      </c>
      <c r="I5915" s="88" t="s">
        <v>1045</v>
      </c>
      <c r="J5915" s="88" t="s">
        <v>328</v>
      </c>
      <c r="K5915" s="89"/>
      <c r="L5915" s="91" t="s">
        <v>3506</v>
      </c>
      <c r="M5915" s="84">
        <v>2018</v>
      </c>
      <c r="N5915" s="93" t="s">
        <v>1444</v>
      </c>
      <c r="O5915" s="86"/>
      <c r="P5915" s="86"/>
      <c r="Q5915" s="86" t="s">
        <v>90</v>
      </c>
      <c r="R5915" s="86" t="s">
        <v>1898</v>
      </c>
      <c r="S5915" s="96"/>
      <c r="T5915" s="96"/>
      <c r="U5915" s="91"/>
      <c r="V5915" s="91"/>
      <c r="W5915" s="91" t="s">
        <v>290</v>
      </c>
      <c r="X5915" s="98"/>
      <c r="Y5915" s="86" t="s">
        <v>301</v>
      </c>
      <c r="Z5915" s="86" t="s">
        <v>301</v>
      </c>
      <c r="AA5915" s="86" t="s">
        <v>2126</v>
      </c>
      <c r="AB5915" s="86" t="s">
        <v>791</v>
      </c>
      <c r="AC5915" s="100">
        <v>23.6</v>
      </c>
      <c r="AD5915" s="100">
        <v>17.7</v>
      </c>
      <c r="AE5915" s="102" t="s">
        <v>1057</v>
      </c>
      <c r="AF5915" s="86" t="s">
        <v>538</v>
      </c>
      <c r="AG5915" s="103">
        <f>Table1[[#This Row],['# Books]]*Table1[[#This Row],[QTY]]</f>
        <v>0</v>
      </c>
      <c r="AH5915" s="104">
        <f>Table1[[#This Row],[S&amp;L Price]]*Table1[[#This Row],[QTY]]</f>
        <v>0</v>
      </c>
    </row>
    <row r="5916" spans="1:34" ht="18" customHeight="1" x14ac:dyDescent="0.25">
      <c r="A5916" s="83"/>
      <c r="B5916" s="83"/>
      <c r="C5916" s="84">
        <v>276</v>
      </c>
      <c r="D5916" s="84"/>
      <c r="E5916" s="84"/>
      <c r="F5916" s="86" t="s">
        <v>3310</v>
      </c>
      <c r="G5916" s="115">
        <v>1</v>
      </c>
      <c r="H5916" s="88" t="s">
        <v>3507</v>
      </c>
      <c r="I5916" s="88" t="s">
        <v>1045</v>
      </c>
      <c r="J5916" s="88" t="s">
        <v>126</v>
      </c>
      <c r="K5916" s="89"/>
      <c r="L5916" s="91" t="s">
        <v>3508</v>
      </c>
      <c r="M5916" s="84">
        <v>2018</v>
      </c>
      <c r="N5916" s="93" t="s">
        <v>1444</v>
      </c>
      <c r="O5916" s="86" t="s">
        <v>183</v>
      </c>
      <c r="P5916" s="86" t="s">
        <v>1817</v>
      </c>
      <c r="Q5916" s="86" t="s">
        <v>90</v>
      </c>
      <c r="R5916" s="86" t="s">
        <v>1953</v>
      </c>
      <c r="S5916" s="96"/>
      <c r="T5916" s="96"/>
      <c r="U5916" s="91"/>
      <c r="V5916" s="91"/>
      <c r="W5916" s="91" t="s">
        <v>289</v>
      </c>
      <c r="X5916" s="98"/>
      <c r="Y5916" s="86" t="s">
        <v>301</v>
      </c>
      <c r="Z5916" s="86" t="s">
        <v>301</v>
      </c>
      <c r="AA5916" s="86" t="s">
        <v>2134</v>
      </c>
      <c r="AB5916" s="86" t="s">
        <v>791</v>
      </c>
      <c r="AC5916" s="100">
        <v>23.6</v>
      </c>
      <c r="AD5916" s="100">
        <v>17.7</v>
      </c>
      <c r="AE5916" s="102" t="s">
        <v>1057</v>
      </c>
      <c r="AF5916" s="86" t="s">
        <v>538</v>
      </c>
      <c r="AG5916" s="103">
        <f>Table1[[#This Row],['# Books]]*Table1[[#This Row],[QTY]]</f>
        <v>0</v>
      </c>
      <c r="AH5916" s="104">
        <f>Table1[[#This Row],[S&amp;L Price]]*Table1[[#This Row],[QTY]]</f>
        <v>0</v>
      </c>
    </row>
    <row r="5917" spans="1:34" ht="18" hidden="1" customHeight="1" x14ac:dyDescent="0.25">
      <c r="A5917" s="83"/>
      <c r="B5917" s="83"/>
      <c r="C5917" s="84">
        <v>276</v>
      </c>
      <c r="D5917" s="84"/>
      <c r="E5917" s="84"/>
      <c r="F5917" s="86" t="s">
        <v>3310</v>
      </c>
      <c r="G5917" s="115">
        <v>1</v>
      </c>
      <c r="H5917" s="88" t="s">
        <v>3507</v>
      </c>
      <c r="I5917" s="88" t="s">
        <v>1045</v>
      </c>
      <c r="J5917" s="88" t="s">
        <v>328</v>
      </c>
      <c r="K5917" s="89"/>
      <c r="L5917" s="91" t="s">
        <v>3509</v>
      </c>
      <c r="M5917" s="84">
        <v>2018</v>
      </c>
      <c r="N5917" s="93" t="s">
        <v>1444</v>
      </c>
      <c r="O5917" s="86"/>
      <c r="P5917" s="86"/>
      <c r="Q5917" s="86" t="s">
        <v>90</v>
      </c>
      <c r="R5917" s="86" t="s">
        <v>1953</v>
      </c>
      <c r="S5917" s="96"/>
      <c r="T5917" s="96"/>
      <c r="U5917" s="91"/>
      <c r="V5917" s="91"/>
      <c r="W5917" s="91" t="s">
        <v>289</v>
      </c>
      <c r="X5917" s="98"/>
      <c r="Y5917" s="86" t="s">
        <v>301</v>
      </c>
      <c r="Z5917" s="86" t="s">
        <v>301</v>
      </c>
      <c r="AA5917" s="86" t="s">
        <v>2134</v>
      </c>
      <c r="AB5917" s="86" t="s">
        <v>791</v>
      </c>
      <c r="AC5917" s="100">
        <v>23.6</v>
      </c>
      <c r="AD5917" s="100">
        <v>17.7</v>
      </c>
      <c r="AE5917" s="102" t="s">
        <v>1057</v>
      </c>
      <c r="AF5917" s="86" t="s">
        <v>538</v>
      </c>
      <c r="AG5917" s="103">
        <f>Table1[[#This Row],['# Books]]*Table1[[#This Row],[QTY]]</f>
        <v>0</v>
      </c>
      <c r="AH5917" s="104">
        <f>Table1[[#This Row],[S&amp;L Price]]*Table1[[#This Row],[QTY]]</f>
        <v>0</v>
      </c>
    </row>
    <row r="5918" spans="1:34" ht="18" hidden="1" customHeight="1" x14ac:dyDescent="0.25">
      <c r="A5918" s="83"/>
      <c r="B5918" s="83"/>
      <c r="C5918" s="84">
        <v>277</v>
      </c>
      <c r="D5918" s="84"/>
      <c r="E5918" s="84">
        <v>142</v>
      </c>
      <c r="F5918" s="86" t="s">
        <v>5756</v>
      </c>
      <c r="G5918" s="115">
        <v>6</v>
      </c>
      <c r="H5918" s="88" t="s">
        <v>5756</v>
      </c>
      <c r="I5918" s="88" t="s">
        <v>186</v>
      </c>
      <c r="J5918" s="88" t="s">
        <v>125</v>
      </c>
      <c r="K5918" s="89"/>
      <c r="L5918" s="91" t="s">
        <v>5757</v>
      </c>
      <c r="M5918" s="84">
        <v>2019</v>
      </c>
      <c r="N5918" s="93" t="s">
        <v>4044</v>
      </c>
      <c r="O5918" s="86" t="s">
        <v>183</v>
      </c>
      <c r="P5918" s="86" t="s">
        <v>322</v>
      </c>
      <c r="Q5918" s="86"/>
      <c r="R5918" s="86"/>
      <c r="S5918" s="96"/>
      <c r="T5918" s="96"/>
      <c r="U5918" s="91"/>
      <c r="V5918" s="91"/>
      <c r="W5918" s="91"/>
      <c r="X5918" s="98"/>
      <c r="Y5918" s="86" t="s">
        <v>298</v>
      </c>
      <c r="Z5918" s="86" t="s">
        <v>308</v>
      </c>
      <c r="AA5918" s="86" t="s">
        <v>6606</v>
      </c>
      <c r="AB5918" s="86" t="s">
        <v>791</v>
      </c>
      <c r="AC5918" s="100">
        <v>214.8</v>
      </c>
      <c r="AD5918" s="100">
        <v>161.1</v>
      </c>
      <c r="AE5918" s="102"/>
      <c r="AF5918" s="86" t="s">
        <v>540</v>
      </c>
      <c r="AG5918" s="103">
        <f>Table1[[#This Row],['# Books]]*Table1[[#This Row],[QTY]]</f>
        <v>0</v>
      </c>
      <c r="AH5918" s="104">
        <f>Table1[[#This Row],[S&amp;L Price]]*Table1[[#This Row],[QTY]]</f>
        <v>0</v>
      </c>
    </row>
    <row r="5919" spans="1:34" ht="18" customHeight="1" x14ac:dyDescent="0.25">
      <c r="A5919" s="83"/>
      <c r="B5919" s="83"/>
      <c r="C5919" s="84">
        <v>277</v>
      </c>
      <c r="D5919" s="84"/>
      <c r="E5919" s="84">
        <v>142</v>
      </c>
      <c r="F5919" s="86" t="s">
        <v>5756</v>
      </c>
      <c r="G5919" s="115">
        <v>1</v>
      </c>
      <c r="H5919" s="88" t="s">
        <v>5758</v>
      </c>
      <c r="I5919" s="88" t="s">
        <v>186</v>
      </c>
      <c r="J5919" s="88" t="s">
        <v>126</v>
      </c>
      <c r="K5919" s="89"/>
      <c r="L5919" s="91" t="s">
        <v>5759</v>
      </c>
      <c r="M5919" s="84">
        <v>2019</v>
      </c>
      <c r="N5919" s="93" t="s">
        <v>4044</v>
      </c>
      <c r="O5919" s="86" t="s">
        <v>183</v>
      </c>
      <c r="P5919" s="86" t="s">
        <v>322</v>
      </c>
      <c r="Q5919" s="86" t="s">
        <v>1175</v>
      </c>
      <c r="R5919" s="86" t="s">
        <v>5760</v>
      </c>
      <c r="S5919" s="96"/>
      <c r="T5919" s="96"/>
      <c r="U5919" s="91"/>
      <c r="V5919" s="91"/>
      <c r="W5919" s="91" t="s">
        <v>286</v>
      </c>
      <c r="X5919" s="98"/>
      <c r="Y5919" s="86" t="s">
        <v>298</v>
      </c>
      <c r="Z5919" s="86" t="s">
        <v>308</v>
      </c>
      <c r="AA5919" s="86" t="s">
        <v>5189</v>
      </c>
      <c r="AB5919" s="86" t="s">
        <v>791</v>
      </c>
      <c r="AC5919" s="100">
        <v>35.799999999999997</v>
      </c>
      <c r="AD5919" s="100">
        <v>26.85</v>
      </c>
      <c r="AE5919" s="102" t="s">
        <v>909</v>
      </c>
      <c r="AF5919" s="86" t="s">
        <v>540</v>
      </c>
      <c r="AG5919" s="103">
        <f>Table1[[#This Row],['# Books]]*Table1[[#This Row],[QTY]]</f>
        <v>0</v>
      </c>
      <c r="AH5919" s="104">
        <f>Table1[[#This Row],[S&amp;L Price]]*Table1[[#This Row],[QTY]]</f>
        <v>0</v>
      </c>
    </row>
    <row r="5920" spans="1:34" ht="18" hidden="1" customHeight="1" x14ac:dyDescent="0.25">
      <c r="A5920" s="83"/>
      <c r="B5920" s="83"/>
      <c r="C5920" s="84">
        <v>277</v>
      </c>
      <c r="D5920" s="84"/>
      <c r="E5920" s="84">
        <v>142</v>
      </c>
      <c r="F5920" s="86" t="s">
        <v>5756</v>
      </c>
      <c r="G5920" s="115">
        <v>1</v>
      </c>
      <c r="H5920" s="88" t="s">
        <v>5758</v>
      </c>
      <c r="I5920" s="88" t="s">
        <v>186</v>
      </c>
      <c r="J5920" s="88" t="s">
        <v>328</v>
      </c>
      <c r="K5920" s="89"/>
      <c r="L5920" s="91" t="s">
        <v>5761</v>
      </c>
      <c r="M5920" s="84">
        <v>2019</v>
      </c>
      <c r="N5920" s="93" t="s">
        <v>4044</v>
      </c>
      <c r="O5920" s="86"/>
      <c r="P5920" s="86"/>
      <c r="Q5920" s="86" t="s">
        <v>1175</v>
      </c>
      <c r="R5920" s="86" t="s">
        <v>5760</v>
      </c>
      <c r="S5920" s="96"/>
      <c r="T5920" s="96"/>
      <c r="U5920" s="91"/>
      <c r="V5920" s="91"/>
      <c r="W5920" s="91" t="s">
        <v>286</v>
      </c>
      <c r="X5920" s="98"/>
      <c r="Y5920" s="86" t="s">
        <v>298</v>
      </c>
      <c r="Z5920" s="86" t="s">
        <v>308</v>
      </c>
      <c r="AA5920" s="86" t="s">
        <v>5189</v>
      </c>
      <c r="AB5920" s="86" t="s">
        <v>791</v>
      </c>
      <c r="AC5920" s="100">
        <v>35.799999999999997</v>
      </c>
      <c r="AD5920" s="100">
        <v>26.85</v>
      </c>
      <c r="AE5920" s="102" t="s">
        <v>909</v>
      </c>
      <c r="AF5920" s="86" t="s">
        <v>540</v>
      </c>
      <c r="AG5920" s="103">
        <f>Table1[[#This Row],['# Books]]*Table1[[#This Row],[QTY]]</f>
        <v>0</v>
      </c>
      <c r="AH5920" s="104">
        <f>Table1[[#This Row],[S&amp;L Price]]*Table1[[#This Row],[QTY]]</f>
        <v>0</v>
      </c>
    </row>
    <row r="5921" spans="1:34" ht="18" customHeight="1" x14ac:dyDescent="0.25">
      <c r="A5921" s="83"/>
      <c r="B5921" s="83"/>
      <c r="C5921" s="84">
        <v>277</v>
      </c>
      <c r="D5921" s="84"/>
      <c r="E5921" s="84">
        <v>142</v>
      </c>
      <c r="F5921" s="86" t="s">
        <v>5756</v>
      </c>
      <c r="G5921" s="115">
        <v>1</v>
      </c>
      <c r="H5921" s="88" t="s">
        <v>5762</v>
      </c>
      <c r="I5921" s="88" t="s">
        <v>186</v>
      </c>
      <c r="J5921" s="88" t="s">
        <v>126</v>
      </c>
      <c r="K5921" s="89"/>
      <c r="L5921" s="91" t="s">
        <v>5763</v>
      </c>
      <c r="M5921" s="84">
        <v>2019</v>
      </c>
      <c r="N5921" s="93" t="s">
        <v>4044</v>
      </c>
      <c r="O5921" s="86" t="s">
        <v>183</v>
      </c>
      <c r="P5921" s="86" t="s">
        <v>322</v>
      </c>
      <c r="Q5921" s="86" t="s">
        <v>1175</v>
      </c>
      <c r="R5921" s="86" t="s">
        <v>4041</v>
      </c>
      <c r="S5921" s="96"/>
      <c r="T5921" s="96"/>
      <c r="U5921" s="91"/>
      <c r="V5921" s="91"/>
      <c r="W5921" s="91" t="s">
        <v>291</v>
      </c>
      <c r="X5921" s="98"/>
      <c r="Y5921" s="86" t="s">
        <v>298</v>
      </c>
      <c r="Z5921" s="86" t="s">
        <v>308</v>
      </c>
      <c r="AA5921" s="86" t="s">
        <v>5204</v>
      </c>
      <c r="AB5921" s="86" t="s">
        <v>791</v>
      </c>
      <c r="AC5921" s="100">
        <v>35.799999999999997</v>
      </c>
      <c r="AD5921" s="100">
        <v>26.85</v>
      </c>
      <c r="AE5921" s="102" t="s">
        <v>5205</v>
      </c>
      <c r="AF5921" s="86" t="s">
        <v>540</v>
      </c>
      <c r="AG5921" s="103">
        <f>Table1[[#This Row],['# Books]]*Table1[[#This Row],[QTY]]</f>
        <v>0</v>
      </c>
      <c r="AH5921" s="104">
        <f>Table1[[#This Row],[S&amp;L Price]]*Table1[[#This Row],[QTY]]</f>
        <v>0</v>
      </c>
    </row>
    <row r="5922" spans="1:34" ht="18" hidden="1" customHeight="1" x14ac:dyDescent="0.25">
      <c r="A5922" s="83"/>
      <c r="B5922" s="83"/>
      <c r="C5922" s="84">
        <v>277</v>
      </c>
      <c r="D5922" s="84"/>
      <c r="E5922" s="84">
        <v>142</v>
      </c>
      <c r="F5922" s="86" t="s">
        <v>5756</v>
      </c>
      <c r="G5922" s="115">
        <v>1</v>
      </c>
      <c r="H5922" s="88" t="s">
        <v>5762</v>
      </c>
      <c r="I5922" s="88" t="s">
        <v>186</v>
      </c>
      <c r="J5922" s="88" t="s">
        <v>328</v>
      </c>
      <c r="K5922" s="89"/>
      <c r="L5922" s="91" t="s">
        <v>5764</v>
      </c>
      <c r="M5922" s="84">
        <v>2019</v>
      </c>
      <c r="N5922" s="93" t="s">
        <v>4044</v>
      </c>
      <c r="O5922" s="86"/>
      <c r="P5922" s="86"/>
      <c r="Q5922" s="86" t="s">
        <v>1175</v>
      </c>
      <c r="R5922" s="86" t="s">
        <v>4041</v>
      </c>
      <c r="S5922" s="96"/>
      <c r="T5922" s="96"/>
      <c r="U5922" s="91"/>
      <c r="V5922" s="91"/>
      <c r="W5922" s="91" t="s">
        <v>291</v>
      </c>
      <c r="X5922" s="98"/>
      <c r="Y5922" s="86" t="s">
        <v>298</v>
      </c>
      <c r="Z5922" s="86" t="s">
        <v>308</v>
      </c>
      <c r="AA5922" s="86" t="s">
        <v>5204</v>
      </c>
      <c r="AB5922" s="86" t="s">
        <v>791</v>
      </c>
      <c r="AC5922" s="100">
        <v>35.799999999999997</v>
      </c>
      <c r="AD5922" s="100">
        <v>26.85</v>
      </c>
      <c r="AE5922" s="102" t="s">
        <v>5205</v>
      </c>
      <c r="AF5922" s="86" t="s">
        <v>540</v>
      </c>
      <c r="AG5922" s="103">
        <f>Table1[[#This Row],['# Books]]*Table1[[#This Row],[QTY]]</f>
        <v>0</v>
      </c>
      <c r="AH5922" s="104">
        <f>Table1[[#This Row],[S&amp;L Price]]*Table1[[#This Row],[QTY]]</f>
        <v>0</v>
      </c>
    </row>
    <row r="5923" spans="1:34" ht="18" customHeight="1" x14ac:dyDescent="0.25">
      <c r="A5923" s="83"/>
      <c r="B5923" s="83"/>
      <c r="C5923" s="84">
        <v>277</v>
      </c>
      <c r="D5923" s="84"/>
      <c r="E5923" s="84">
        <v>142</v>
      </c>
      <c r="F5923" s="86" t="s">
        <v>5756</v>
      </c>
      <c r="G5923" s="115">
        <v>1</v>
      </c>
      <c r="H5923" s="88" t="s">
        <v>5765</v>
      </c>
      <c r="I5923" s="88" t="s">
        <v>186</v>
      </c>
      <c r="J5923" s="88" t="s">
        <v>126</v>
      </c>
      <c r="K5923" s="89"/>
      <c r="L5923" s="91" t="s">
        <v>5766</v>
      </c>
      <c r="M5923" s="84">
        <v>2019</v>
      </c>
      <c r="N5923" s="93" t="s">
        <v>4044</v>
      </c>
      <c r="O5923" s="86" t="s">
        <v>183</v>
      </c>
      <c r="P5923" s="86" t="s">
        <v>322</v>
      </c>
      <c r="Q5923" s="86" t="s">
        <v>1175</v>
      </c>
      <c r="R5923" s="86" t="s">
        <v>5767</v>
      </c>
      <c r="S5923" s="96"/>
      <c r="T5923" s="96"/>
      <c r="U5923" s="91"/>
      <c r="V5923" s="91"/>
      <c r="W5923" s="91" t="s">
        <v>291</v>
      </c>
      <c r="X5923" s="98"/>
      <c r="Y5923" s="86" t="s">
        <v>298</v>
      </c>
      <c r="Z5923" s="86" t="s">
        <v>308</v>
      </c>
      <c r="AA5923" s="86" t="s">
        <v>5193</v>
      </c>
      <c r="AB5923" s="86" t="s">
        <v>791</v>
      </c>
      <c r="AC5923" s="100">
        <v>35.799999999999997</v>
      </c>
      <c r="AD5923" s="100">
        <v>26.85</v>
      </c>
      <c r="AE5923" s="102" t="s">
        <v>5194</v>
      </c>
      <c r="AF5923" s="86" t="s">
        <v>540</v>
      </c>
      <c r="AG5923" s="103">
        <f>Table1[[#This Row],['# Books]]*Table1[[#This Row],[QTY]]</f>
        <v>0</v>
      </c>
      <c r="AH5923" s="104">
        <f>Table1[[#This Row],[S&amp;L Price]]*Table1[[#This Row],[QTY]]</f>
        <v>0</v>
      </c>
    </row>
    <row r="5924" spans="1:34" ht="18" hidden="1" customHeight="1" x14ac:dyDescent="0.25">
      <c r="A5924" s="83"/>
      <c r="B5924" s="83"/>
      <c r="C5924" s="84">
        <v>277</v>
      </c>
      <c r="D5924" s="84"/>
      <c r="E5924" s="84">
        <v>142</v>
      </c>
      <c r="F5924" s="86" t="s">
        <v>5756</v>
      </c>
      <c r="G5924" s="115">
        <v>1</v>
      </c>
      <c r="H5924" s="88" t="s">
        <v>5765</v>
      </c>
      <c r="I5924" s="88" t="s">
        <v>186</v>
      </c>
      <c r="J5924" s="88" t="s">
        <v>328</v>
      </c>
      <c r="K5924" s="89"/>
      <c r="L5924" s="91" t="s">
        <v>5768</v>
      </c>
      <c r="M5924" s="84">
        <v>2019</v>
      </c>
      <c r="N5924" s="93" t="s">
        <v>4044</v>
      </c>
      <c r="O5924" s="86"/>
      <c r="P5924" s="86"/>
      <c r="Q5924" s="86" t="s">
        <v>1175</v>
      </c>
      <c r="R5924" s="86" t="s">
        <v>5767</v>
      </c>
      <c r="S5924" s="96"/>
      <c r="T5924" s="96"/>
      <c r="U5924" s="91"/>
      <c r="V5924" s="91"/>
      <c r="W5924" s="91" t="s">
        <v>291</v>
      </c>
      <c r="X5924" s="98"/>
      <c r="Y5924" s="86" t="s">
        <v>298</v>
      </c>
      <c r="Z5924" s="86" t="s">
        <v>308</v>
      </c>
      <c r="AA5924" s="86" t="s">
        <v>5193</v>
      </c>
      <c r="AB5924" s="86" t="s">
        <v>791</v>
      </c>
      <c r="AC5924" s="100">
        <v>35.799999999999997</v>
      </c>
      <c r="AD5924" s="100">
        <v>26.85</v>
      </c>
      <c r="AE5924" s="102" t="s">
        <v>5194</v>
      </c>
      <c r="AF5924" s="86" t="s">
        <v>540</v>
      </c>
      <c r="AG5924" s="103">
        <f>Table1[[#This Row],['# Books]]*Table1[[#This Row],[QTY]]</f>
        <v>0</v>
      </c>
      <c r="AH5924" s="104">
        <f>Table1[[#This Row],[S&amp;L Price]]*Table1[[#This Row],[QTY]]</f>
        <v>0</v>
      </c>
    </row>
    <row r="5925" spans="1:34" ht="18" customHeight="1" x14ac:dyDescent="0.25">
      <c r="A5925" s="83"/>
      <c r="B5925" s="83"/>
      <c r="C5925" s="84">
        <v>277</v>
      </c>
      <c r="D5925" s="84"/>
      <c r="E5925" s="84">
        <v>142</v>
      </c>
      <c r="F5925" s="86" t="s">
        <v>5756</v>
      </c>
      <c r="G5925" s="115">
        <v>1</v>
      </c>
      <c r="H5925" s="88" t="s">
        <v>5769</v>
      </c>
      <c r="I5925" s="88" t="s">
        <v>186</v>
      </c>
      <c r="J5925" s="88" t="s">
        <v>126</v>
      </c>
      <c r="K5925" s="89"/>
      <c r="L5925" s="91" t="s">
        <v>5770</v>
      </c>
      <c r="M5925" s="84">
        <v>2019</v>
      </c>
      <c r="N5925" s="93" t="s">
        <v>4044</v>
      </c>
      <c r="O5925" s="86" t="s">
        <v>183</v>
      </c>
      <c r="P5925" s="86" t="s">
        <v>322</v>
      </c>
      <c r="Q5925" s="86" t="s">
        <v>1175</v>
      </c>
      <c r="R5925" s="86" t="s">
        <v>5760</v>
      </c>
      <c r="S5925" s="96"/>
      <c r="T5925" s="96"/>
      <c r="U5925" s="91"/>
      <c r="V5925" s="91"/>
      <c r="W5925" s="91" t="s">
        <v>286</v>
      </c>
      <c r="X5925" s="98"/>
      <c r="Y5925" s="86" t="s">
        <v>298</v>
      </c>
      <c r="Z5925" s="86" t="s">
        <v>308</v>
      </c>
      <c r="AA5925" s="86" t="s">
        <v>5209</v>
      </c>
      <c r="AB5925" s="86" t="s">
        <v>791</v>
      </c>
      <c r="AC5925" s="100">
        <v>35.799999999999997</v>
      </c>
      <c r="AD5925" s="100">
        <v>26.85</v>
      </c>
      <c r="AE5925" s="102" t="s">
        <v>899</v>
      </c>
      <c r="AF5925" s="86" t="s">
        <v>540</v>
      </c>
      <c r="AG5925" s="103">
        <f>Table1[[#This Row],['# Books]]*Table1[[#This Row],[QTY]]</f>
        <v>0</v>
      </c>
      <c r="AH5925" s="104">
        <f>Table1[[#This Row],[S&amp;L Price]]*Table1[[#This Row],[QTY]]</f>
        <v>0</v>
      </c>
    </row>
    <row r="5926" spans="1:34" ht="18" hidden="1" customHeight="1" x14ac:dyDescent="0.25">
      <c r="A5926" s="83"/>
      <c r="B5926" s="83"/>
      <c r="C5926" s="84">
        <v>277</v>
      </c>
      <c r="D5926" s="84"/>
      <c r="E5926" s="84">
        <v>142</v>
      </c>
      <c r="F5926" s="86" t="s">
        <v>5756</v>
      </c>
      <c r="G5926" s="115">
        <v>1</v>
      </c>
      <c r="H5926" s="88" t="s">
        <v>5769</v>
      </c>
      <c r="I5926" s="88" t="s">
        <v>186</v>
      </c>
      <c r="J5926" s="88" t="s">
        <v>328</v>
      </c>
      <c r="K5926" s="89"/>
      <c r="L5926" s="91" t="s">
        <v>5771</v>
      </c>
      <c r="M5926" s="84">
        <v>2019</v>
      </c>
      <c r="N5926" s="93" t="s">
        <v>4044</v>
      </c>
      <c r="O5926" s="86"/>
      <c r="P5926" s="86"/>
      <c r="Q5926" s="86" t="s">
        <v>1175</v>
      </c>
      <c r="R5926" s="86" t="s">
        <v>5760</v>
      </c>
      <c r="S5926" s="96"/>
      <c r="T5926" s="96"/>
      <c r="U5926" s="91"/>
      <c r="V5926" s="91"/>
      <c r="W5926" s="91" t="s">
        <v>286</v>
      </c>
      <c r="X5926" s="98"/>
      <c r="Y5926" s="86" t="s">
        <v>298</v>
      </c>
      <c r="Z5926" s="86" t="s">
        <v>308</v>
      </c>
      <c r="AA5926" s="86" t="s">
        <v>5209</v>
      </c>
      <c r="AB5926" s="86" t="s">
        <v>791</v>
      </c>
      <c r="AC5926" s="100">
        <v>35.799999999999997</v>
      </c>
      <c r="AD5926" s="100">
        <v>26.85</v>
      </c>
      <c r="AE5926" s="102" t="s">
        <v>899</v>
      </c>
      <c r="AF5926" s="86" t="s">
        <v>540</v>
      </c>
      <c r="AG5926" s="103">
        <f>Table1[[#This Row],['# Books]]*Table1[[#This Row],[QTY]]</f>
        <v>0</v>
      </c>
      <c r="AH5926" s="104">
        <f>Table1[[#This Row],[S&amp;L Price]]*Table1[[#This Row],[QTY]]</f>
        <v>0</v>
      </c>
    </row>
    <row r="5927" spans="1:34" ht="18" customHeight="1" x14ac:dyDescent="0.25">
      <c r="A5927" s="83"/>
      <c r="B5927" s="83"/>
      <c r="C5927" s="84">
        <v>277</v>
      </c>
      <c r="D5927" s="84"/>
      <c r="E5927" s="84">
        <v>142</v>
      </c>
      <c r="F5927" s="86" t="s">
        <v>5756</v>
      </c>
      <c r="G5927" s="115">
        <v>1</v>
      </c>
      <c r="H5927" s="88" t="s">
        <v>5772</v>
      </c>
      <c r="I5927" s="88" t="s">
        <v>186</v>
      </c>
      <c r="J5927" s="88" t="s">
        <v>126</v>
      </c>
      <c r="K5927" s="89"/>
      <c r="L5927" s="91" t="s">
        <v>5773</v>
      </c>
      <c r="M5927" s="84">
        <v>2019</v>
      </c>
      <c r="N5927" s="93" t="s">
        <v>4044</v>
      </c>
      <c r="O5927" s="86" t="s">
        <v>183</v>
      </c>
      <c r="P5927" s="86" t="s">
        <v>322</v>
      </c>
      <c r="Q5927" s="86" t="s">
        <v>1175</v>
      </c>
      <c r="R5927" s="86" t="s">
        <v>5774</v>
      </c>
      <c r="S5927" s="96"/>
      <c r="T5927" s="96"/>
      <c r="U5927" s="91"/>
      <c r="V5927" s="91"/>
      <c r="W5927" s="91" t="s">
        <v>286</v>
      </c>
      <c r="X5927" s="98"/>
      <c r="Y5927" s="86" t="s">
        <v>298</v>
      </c>
      <c r="Z5927" s="86" t="s">
        <v>308</v>
      </c>
      <c r="AA5927" s="86" t="s">
        <v>5199</v>
      </c>
      <c r="AB5927" s="86" t="s">
        <v>791</v>
      </c>
      <c r="AC5927" s="100">
        <v>35.799999999999997</v>
      </c>
      <c r="AD5927" s="100">
        <v>26.85</v>
      </c>
      <c r="AE5927" s="102" t="s">
        <v>5200</v>
      </c>
      <c r="AF5927" s="86" t="s">
        <v>540</v>
      </c>
      <c r="AG5927" s="103">
        <f>Table1[[#This Row],['# Books]]*Table1[[#This Row],[QTY]]</f>
        <v>0</v>
      </c>
      <c r="AH5927" s="104">
        <f>Table1[[#This Row],[S&amp;L Price]]*Table1[[#This Row],[QTY]]</f>
        <v>0</v>
      </c>
    </row>
    <row r="5928" spans="1:34" ht="18" hidden="1" customHeight="1" x14ac:dyDescent="0.25">
      <c r="A5928" s="83"/>
      <c r="B5928" s="83"/>
      <c r="C5928" s="84">
        <v>277</v>
      </c>
      <c r="D5928" s="84"/>
      <c r="E5928" s="84">
        <v>142</v>
      </c>
      <c r="F5928" s="86" t="s">
        <v>5756</v>
      </c>
      <c r="G5928" s="115">
        <v>1</v>
      </c>
      <c r="H5928" s="88" t="s">
        <v>5772</v>
      </c>
      <c r="I5928" s="88" t="s">
        <v>186</v>
      </c>
      <c r="J5928" s="88" t="s">
        <v>328</v>
      </c>
      <c r="K5928" s="89"/>
      <c r="L5928" s="91" t="s">
        <v>5775</v>
      </c>
      <c r="M5928" s="84">
        <v>2019</v>
      </c>
      <c r="N5928" s="93" t="s">
        <v>4044</v>
      </c>
      <c r="O5928" s="86"/>
      <c r="P5928" s="86"/>
      <c r="Q5928" s="86" t="s">
        <v>1175</v>
      </c>
      <c r="R5928" s="86" t="s">
        <v>5774</v>
      </c>
      <c r="S5928" s="96"/>
      <c r="T5928" s="96"/>
      <c r="U5928" s="91"/>
      <c r="V5928" s="91"/>
      <c r="W5928" s="91" t="s">
        <v>286</v>
      </c>
      <c r="X5928" s="98"/>
      <c r="Y5928" s="86" t="s">
        <v>298</v>
      </c>
      <c r="Z5928" s="86" t="s">
        <v>308</v>
      </c>
      <c r="AA5928" s="86" t="s">
        <v>5199</v>
      </c>
      <c r="AB5928" s="86" t="s">
        <v>791</v>
      </c>
      <c r="AC5928" s="100">
        <v>35.799999999999997</v>
      </c>
      <c r="AD5928" s="100">
        <v>26.85</v>
      </c>
      <c r="AE5928" s="102" t="s">
        <v>5200</v>
      </c>
      <c r="AF5928" s="86" t="s">
        <v>540</v>
      </c>
      <c r="AG5928" s="103">
        <f>Table1[[#This Row],['# Books]]*Table1[[#This Row],[QTY]]</f>
        <v>0</v>
      </c>
      <c r="AH5928" s="104">
        <f>Table1[[#This Row],[S&amp;L Price]]*Table1[[#This Row],[QTY]]</f>
        <v>0</v>
      </c>
    </row>
    <row r="5929" spans="1:34" ht="18" customHeight="1" x14ac:dyDescent="0.25">
      <c r="A5929" s="83"/>
      <c r="B5929" s="83"/>
      <c r="C5929" s="84">
        <v>277</v>
      </c>
      <c r="D5929" s="84"/>
      <c r="E5929" s="84">
        <v>142</v>
      </c>
      <c r="F5929" s="86" t="s">
        <v>5756</v>
      </c>
      <c r="G5929" s="115">
        <v>1</v>
      </c>
      <c r="H5929" s="88" t="s">
        <v>5776</v>
      </c>
      <c r="I5929" s="88" t="s">
        <v>186</v>
      </c>
      <c r="J5929" s="88" t="s">
        <v>126</v>
      </c>
      <c r="K5929" s="89"/>
      <c r="L5929" s="91" t="s">
        <v>5777</v>
      </c>
      <c r="M5929" s="84">
        <v>2019</v>
      </c>
      <c r="N5929" s="93" t="s">
        <v>4044</v>
      </c>
      <c r="O5929" s="86" t="s">
        <v>183</v>
      </c>
      <c r="P5929" s="86" t="s">
        <v>322</v>
      </c>
      <c r="Q5929" s="86" t="s">
        <v>1175</v>
      </c>
      <c r="R5929" s="86" t="s">
        <v>5767</v>
      </c>
      <c r="S5929" s="96"/>
      <c r="T5929" s="96"/>
      <c r="U5929" s="91"/>
      <c r="V5929" s="91"/>
      <c r="W5929" s="91" t="s">
        <v>286</v>
      </c>
      <c r="X5929" s="98"/>
      <c r="Y5929" s="86" t="s">
        <v>298</v>
      </c>
      <c r="Z5929" s="86" t="s">
        <v>308</v>
      </c>
      <c r="AA5929" s="86" t="s">
        <v>5213</v>
      </c>
      <c r="AB5929" s="86" t="s">
        <v>791</v>
      </c>
      <c r="AC5929" s="100">
        <v>35.799999999999997</v>
      </c>
      <c r="AD5929" s="100">
        <v>26.85</v>
      </c>
      <c r="AE5929" s="102" t="s">
        <v>5214</v>
      </c>
      <c r="AF5929" s="86" t="s">
        <v>540</v>
      </c>
      <c r="AG5929" s="103">
        <f>Table1[[#This Row],['# Books]]*Table1[[#This Row],[QTY]]</f>
        <v>0</v>
      </c>
      <c r="AH5929" s="104">
        <f>Table1[[#This Row],[S&amp;L Price]]*Table1[[#This Row],[QTY]]</f>
        <v>0</v>
      </c>
    </row>
    <row r="5930" spans="1:34" ht="18" hidden="1" customHeight="1" x14ac:dyDescent="0.25">
      <c r="A5930" s="83"/>
      <c r="B5930" s="83"/>
      <c r="C5930" s="84">
        <v>277</v>
      </c>
      <c r="D5930" s="84"/>
      <c r="E5930" s="84">
        <v>142</v>
      </c>
      <c r="F5930" s="86" t="s">
        <v>5756</v>
      </c>
      <c r="G5930" s="115">
        <v>1</v>
      </c>
      <c r="H5930" s="88" t="s">
        <v>5776</v>
      </c>
      <c r="I5930" s="88" t="s">
        <v>186</v>
      </c>
      <c r="J5930" s="88" t="s">
        <v>328</v>
      </c>
      <c r="K5930" s="89"/>
      <c r="L5930" s="91" t="s">
        <v>5778</v>
      </c>
      <c r="M5930" s="84">
        <v>2019</v>
      </c>
      <c r="N5930" s="93" t="s">
        <v>4044</v>
      </c>
      <c r="O5930" s="86"/>
      <c r="P5930" s="86"/>
      <c r="Q5930" s="86" t="s">
        <v>1175</v>
      </c>
      <c r="R5930" s="86" t="s">
        <v>5767</v>
      </c>
      <c r="S5930" s="96"/>
      <c r="T5930" s="96"/>
      <c r="U5930" s="91"/>
      <c r="V5930" s="91"/>
      <c r="W5930" s="91" t="s">
        <v>286</v>
      </c>
      <c r="X5930" s="98"/>
      <c r="Y5930" s="86" t="s">
        <v>298</v>
      </c>
      <c r="Z5930" s="86" t="s">
        <v>308</v>
      </c>
      <c r="AA5930" s="86" t="s">
        <v>5213</v>
      </c>
      <c r="AB5930" s="86" t="s">
        <v>791</v>
      </c>
      <c r="AC5930" s="100">
        <v>35.799999999999997</v>
      </c>
      <c r="AD5930" s="100">
        <v>26.85</v>
      </c>
      <c r="AE5930" s="102" t="s">
        <v>5214</v>
      </c>
      <c r="AF5930" s="86" t="s">
        <v>540</v>
      </c>
      <c r="AG5930" s="103">
        <f>Table1[[#This Row],['# Books]]*Table1[[#This Row],[QTY]]</f>
        <v>0</v>
      </c>
      <c r="AH5930" s="104">
        <f>Table1[[#This Row],[S&amp;L Price]]*Table1[[#This Row],[QTY]]</f>
        <v>0</v>
      </c>
    </row>
    <row r="5931" spans="1:34" ht="18" hidden="1" customHeight="1" x14ac:dyDescent="0.25">
      <c r="A5931" s="83"/>
      <c r="B5931" s="83"/>
      <c r="C5931" s="84">
        <v>277</v>
      </c>
      <c r="D5931" s="84"/>
      <c r="E5931" s="84"/>
      <c r="F5931" s="86" t="s">
        <v>5710</v>
      </c>
      <c r="G5931" s="115">
        <v>6</v>
      </c>
      <c r="H5931" s="88" t="s">
        <v>5710</v>
      </c>
      <c r="I5931" s="88" t="s">
        <v>1045</v>
      </c>
      <c r="J5931" s="88" t="s">
        <v>125</v>
      </c>
      <c r="K5931" s="89"/>
      <c r="L5931" s="91" t="s">
        <v>5711</v>
      </c>
      <c r="M5931" s="84">
        <v>2019</v>
      </c>
      <c r="N5931" s="93" t="s">
        <v>4044</v>
      </c>
      <c r="O5931" s="86" t="s">
        <v>183</v>
      </c>
      <c r="P5931" s="86" t="s">
        <v>325</v>
      </c>
      <c r="Q5931" s="86"/>
      <c r="R5931" s="86"/>
      <c r="S5931" s="96"/>
      <c r="T5931" s="96"/>
      <c r="U5931" s="91"/>
      <c r="V5931" s="91"/>
      <c r="W5931" s="91"/>
      <c r="X5931" s="98"/>
      <c r="Y5931" s="86" t="s">
        <v>301</v>
      </c>
      <c r="Z5931" s="86" t="s">
        <v>304</v>
      </c>
      <c r="AA5931" s="86" t="s">
        <v>5304</v>
      </c>
      <c r="AB5931" s="86" t="s">
        <v>791</v>
      </c>
      <c r="AC5931" s="100">
        <v>157.5</v>
      </c>
      <c r="AD5931" s="100">
        <v>118.2</v>
      </c>
      <c r="AE5931" s="102"/>
      <c r="AF5931" s="86" t="s">
        <v>539</v>
      </c>
      <c r="AG5931" s="103">
        <f>Table1[[#This Row],['# Books]]*Table1[[#This Row],[QTY]]</f>
        <v>0</v>
      </c>
      <c r="AH5931" s="104">
        <f>Table1[[#This Row],[S&amp;L Price]]*Table1[[#This Row],[QTY]]</f>
        <v>0</v>
      </c>
    </row>
    <row r="5932" spans="1:34" ht="18" customHeight="1" x14ac:dyDescent="0.25">
      <c r="A5932" s="83"/>
      <c r="B5932" s="83"/>
      <c r="C5932" s="84">
        <v>277</v>
      </c>
      <c r="D5932" s="84"/>
      <c r="E5932" s="84"/>
      <c r="F5932" s="86" t="s">
        <v>5710</v>
      </c>
      <c r="G5932" s="115">
        <v>1</v>
      </c>
      <c r="H5932" s="88" t="s">
        <v>5712</v>
      </c>
      <c r="I5932" s="88" t="s">
        <v>1045</v>
      </c>
      <c r="J5932" s="88" t="s">
        <v>126</v>
      </c>
      <c r="K5932" s="89"/>
      <c r="L5932" s="91" t="s">
        <v>5713</v>
      </c>
      <c r="M5932" s="84">
        <v>2019</v>
      </c>
      <c r="N5932" s="93" t="s">
        <v>4044</v>
      </c>
      <c r="O5932" s="86" t="s">
        <v>183</v>
      </c>
      <c r="P5932" s="86" t="s">
        <v>325</v>
      </c>
      <c r="Q5932" s="86" t="s">
        <v>1175</v>
      </c>
      <c r="R5932" s="86" t="s">
        <v>5714</v>
      </c>
      <c r="S5932" s="96"/>
      <c r="T5932" s="96"/>
      <c r="U5932" s="91"/>
      <c r="V5932" s="91"/>
      <c r="W5932" s="91" t="s">
        <v>282</v>
      </c>
      <c r="X5932" s="98"/>
      <c r="Y5932" s="86" t="s">
        <v>301</v>
      </c>
      <c r="Z5932" s="86" t="s">
        <v>304</v>
      </c>
      <c r="AA5932" s="86" t="s">
        <v>5316</v>
      </c>
      <c r="AB5932" s="86" t="s">
        <v>791</v>
      </c>
      <c r="AC5932" s="100">
        <v>26.25</v>
      </c>
      <c r="AD5932" s="100">
        <v>19.7</v>
      </c>
      <c r="AE5932" s="102" t="s">
        <v>5317</v>
      </c>
      <c r="AF5932" s="86" t="s">
        <v>539</v>
      </c>
      <c r="AG5932" s="103">
        <f>Table1[[#This Row],['# Books]]*Table1[[#This Row],[QTY]]</f>
        <v>0</v>
      </c>
      <c r="AH5932" s="104">
        <f>Table1[[#This Row],[S&amp;L Price]]*Table1[[#This Row],[QTY]]</f>
        <v>0</v>
      </c>
    </row>
    <row r="5933" spans="1:34" ht="18" hidden="1" customHeight="1" x14ac:dyDescent="0.25">
      <c r="A5933" s="83"/>
      <c r="B5933" s="83"/>
      <c r="C5933" s="84">
        <v>277</v>
      </c>
      <c r="D5933" s="84"/>
      <c r="E5933" s="84"/>
      <c r="F5933" s="86" t="s">
        <v>5710</v>
      </c>
      <c r="G5933" s="115">
        <v>1</v>
      </c>
      <c r="H5933" s="88" t="s">
        <v>5712</v>
      </c>
      <c r="I5933" s="88" t="s">
        <v>1045</v>
      </c>
      <c r="J5933" s="88" t="s">
        <v>328</v>
      </c>
      <c r="K5933" s="89"/>
      <c r="L5933" s="91" t="s">
        <v>5715</v>
      </c>
      <c r="M5933" s="84">
        <v>2019</v>
      </c>
      <c r="N5933" s="93" t="s">
        <v>4044</v>
      </c>
      <c r="O5933" s="86"/>
      <c r="P5933" s="86"/>
      <c r="Q5933" s="86" t="s">
        <v>1175</v>
      </c>
      <c r="R5933" s="86" t="s">
        <v>5714</v>
      </c>
      <c r="S5933" s="96"/>
      <c r="T5933" s="96"/>
      <c r="U5933" s="91"/>
      <c r="V5933" s="91"/>
      <c r="W5933" s="91" t="s">
        <v>282</v>
      </c>
      <c r="X5933" s="98"/>
      <c r="Y5933" s="86" t="s">
        <v>301</v>
      </c>
      <c r="Z5933" s="86" t="s">
        <v>304</v>
      </c>
      <c r="AA5933" s="86" t="s">
        <v>5316</v>
      </c>
      <c r="AB5933" s="86" t="s">
        <v>791</v>
      </c>
      <c r="AC5933" s="100">
        <v>26.25</v>
      </c>
      <c r="AD5933" s="100">
        <v>19.7</v>
      </c>
      <c r="AE5933" s="102" t="s">
        <v>5317</v>
      </c>
      <c r="AF5933" s="86" t="s">
        <v>539</v>
      </c>
      <c r="AG5933" s="103">
        <f>Table1[[#This Row],['# Books]]*Table1[[#This Row],[QTY]]</f>
        <v>0</v>
      </c>
      <c r="AH5933" s="104">
        <f>Table1[[#This Row],[S&amp;L Price]]*Table1[[#This Row],[QTY]]</f>
        <v>0</v>
      </c>
    </row>
    <row r="5934" spans="1:34" ht="18" customHeight="1" x14ac:dyDescent="0.25">
      <c r="A5934" s="83"/>
      <c r="B5934" s="83"/>
      <c r="C5934" s="84">
        <v>277</v>
      </c>
      <c r="D5934" s="84"/>
      <c r="E5934" s="84"/>
      <c r="F5934" s="86" t="s">
        <v>5710</v>
      </c>
      <c r="G5934" s="115">
        <v>1</v>
      </c>
      <c r="H5934" s="88" t="s">
        <v>5716</v>
      </c>
      <c r="I5934" s="88" t="s">
        <v>1045</v>
      </c>
      <c r="J5934" s="88" t="s">
        <v>126</v>
      </c>
      <c r="K5934" s="89"/>
      <c r="L5934" s="91" t="s">
        <v>5717</v>
      </c>
      <c r="M5934" s="84">
        <v>2019</v>
      </c>
      <c r="N5934" s="93" t="s">
        <v>4044</v>
      </c>
      <c r="O5934" s="86" t="s">
        <v>183</v>
      </c>
      <c r="P5934" s="86" t="s">
        <v>325</v>
      </c>
      <c r="Q5934" s="86" t="s">
        <v>1175</v>
      </c>
      <c r="R5934" s="86" t="s">
        <v>5718</v>
      </c>
      <c r="S5934" s="96"/>
      <c r="T5934" s="96"/>
      <c r="U5934" s="91"/>
      <c r="V5934" s="91"/>
      <c r="W5934" s="91" t="s">
        <v>289</v>
      </c>
      <c r="X5934" s="98"/>
      <c r="Y5934" s="86" t="s">
        <v>301</v>
      </c>
      <c r="Z5934" s="86" t="s">
        <v>304</v>
      </c>
      <c r="AA5934" s="86" t="s">
        <v>5307</v>
      </c>
      <c r="AB5934" s="86" t="s">
        <v>791</v>
      </c>
      <c r="AC5934" s="100">
        <v>26.25</v>
      </c>
      <c r="AD5934" s="100">
        <v>19.7</v>
      </c>
      <c r="AE5934" s="102" t="s">
        <v>1021</v>
      </c>
      <c r="AF5934" s="86" t="s">
        <v>539</v>
      </c>
      <c r="AG5934" s="103">
        <f>Table1[[#This Row],['# Books]]*Table1[[#This Row],[QTY]]</f>
        <v>0</v>
      </c>
      <c r="AH5934" s="104">
        <f>Table1[[#This Row],[S&amp;L Price]]*Table1[[#This Row],[QTY]]</f>
        <v>0</v>
      </c>
    </row>
    <row r="5935" spans="1:34" ht="18" hidden="1" customHeight="1" x14ac:dyDescent="0.25">
      <c r="A5935" s="83"/>
      <c r="B5935" s="83"/>
      <c r="C5935" s="84">
        <v>277</v>
      </c>
      <c r="D5935" s="84"/>
      <c r="E5935" s="84"/>
      <c r="F5935" s="86" t="s">
        <v>5710</v>
      </c>
      <c r="G5935" s="115">
        <v>1</v>
      </c>
      <c r="H5935" s="88" t="s">
        <v>5716</v>
      </c>
      <c r="I5935" s="88" t="s">
        <v>1045</v>
      </c>
      <c r="J5935" s="88" t="s">
        <v>328</v>
      </c>
      <c r="K5935" s="89"/>
      <c r="L5935" s="91" t="s">
        <v>5719</v>
      </c>
      <c r="M5935" s="84">
        <v>2019</v>
      </c>
      <c r="N5935" s="93" t="s">
        <v>4044</v>
      </c>
      <c r="O5935" s="86"/>
      <c r="P5935" s="86"/>
      <c r="Q5935" s="86" t="s">
        <v>1175</v>
      </c>
      <c r="R5935" s="86" t="s">
        <v>5718</v>
      </c>
      <c r="S5935" s="96"/>
      <c r="T5935" s="96"/>
      <c r="U5935" s="91"/>
      <c r="V5935" s="91"/>
      <c r="W5935" s="91" t="s">
        <v>289</v>
      </c>
      <c r="X5935" s="98"/>
      <c r="Y5935" s="86" t="s">
        <v>301</v>
      </c>
      <c r="Z5935" s="86" t="s">
        <v>304</v>
      </c>
      <c r="AA5935" s="86" t="s">
        <v>5307</v>
      </c>
      <c r="AB5935" s="86" t="s">
        <v>791</v>
      </c>
      <c r="AC5935" s="100">
        <v>26.25</v>
      </c>
      <c r="AD5935" s="100">
        <v>19.7</v>
      </c>
      <c r="AE5935" s="102" t="s">
        <v>1021</v>
      </c>
      <c r="AF5935" s="86" t="s">
        <v>539</v>
      </c>
      <c r="AG5935" s="103">
        <f>Table1[[#This Row],['# Books]]*Table1[[#This Row],[QTY]]</f>
        <v>0</v>
      </c>
      <c r="AH5935" s="104">
        <f>Table1[[#This Row],[S&amp;L Price]]*Table1[[#This Row],[QTY]]</f>
        <v>0</v>
      </c>
    </row>
    <row r="5936" spans="1:34" ht="18" customHeight="1" x14ac:dyDescent="0.25">
      <c r="A5936" s="83"/>
      <c r="B5936" s="83"/>
      <c r="C5936" s="84">
        <v>277</v>
      </c>
      <c r="D5936" s="84"/>
      <c r="E5936" s="84"/>
      <c r="F5936" s="86" t="s">
        <v>5710</v>
      </c>
      <c r="G5936" s="115">
        <v>1</v>
      </c>
      <c r="H5936" s="88" t="s">
        <v>5720</v>
      </c>
      <c r="I5936" s="88" t="s">
        <v>1045</v>
      </c>
      <c r="J5936" s="88" t="s">
        <v>126</v>
      </c>
      <c r="K5936" s="89"/>
      <c r="L5936" s="91" t="s">
        <v>5721</v>
      </c>
      <c r="M5936" s="84">
        <v>2019</v>
      </c>
      <c r="N5936" s="93" t="s">
        <v>4044</v>
      </c>
      <c r="O5936" s="86" t="s">
        <v>183</v>
      </c>
      <c r="P5936" s="86" t="s">
        <v>325</v>
      </c>
      <c r="Q5936" s="86" t="s">
        <v>1175</v>
      </c>
      <c r="R5936" s="86" t="s">
        <v>5722</v>
      </c>
      <c r="S5936" s="96"/>
      <c r="T5936" s="96"/>
      <c r="U5936" s="91"/>
      <c r="V5936" s="91"/>
      <c r="W5936" s="91" t="s">
        <v>289</v>
      </c>
      <c r="X5936" s="98"/>
      <c r="Y5936" s="86" t="s">
        <v>301</v>
      </c>
      <c r="Z5936" s="86" t="s">
        <v>304</v>
      </c>
      <c r="AA5936" s="86" t="s">
        <v>5312</v>
      </c>
      <c r="AB5936" s="86" t="s">
        <v>791</v>
      </c>
      <c r="AC5936" s="100">
        <v>26.25</v>
      </c>
      <c r="AD5936" s="100">
        <v>19.7</v>
      </c>
      <c r="AE5936" s="102" t="s">
        <v>903</v>
      </c>
      <c r="AF5936" s="86" t="s">
        <v>539</v>
      </c>
      <c r="AG5936" s="103">
        <f>Table1[[#This Row],['# Books]]*Table1[[#This Row],[QTY]]</f>
        <v>0</v>
      </c>
      <c r="AH5936" s="104">
        <f>Table1[[#This Row],[S&amp;L Price]]*Table1[[#This Row],[QTY]]</f>
        <v>0</v>
      </c>
    </row>
    <row r="5937" spans="1:34" ht="18" hidden="1" customHeight="1" x14ac:dyDescent="0.25">
      <c r="A5937" s="83"/>
      <c r="B5937" s="83"/>
      <c r="C5937" s="84">
        <v>277</v>
      </c>
      <c r="D5937" s="84"/>
      <c r="E5937" s="84"/>
      <c r="F5937" s="86" t="s">
        <v>5710</v>
      </c>
      <c r="G5937" s="115">
        <v>1</v>
      </c>
      <c r="H5937" s="88" t="s">
        <v>5720</v>
      </c>
      <c r="I5937" s="88" t="s">
        <v>1045</v>
      </c>
      <c r="J5937" s="88" t="s">
        <v>328</v>
      </c>
      <c r="K5937" s="89"/>
      <c r="L5937" s="91" t="s">
        <v>5723</v>
      </c>
      <c r="M5937" s="84">
        <v>2019</v>
      </c>
      <c r="N5937" s="93" t="s">
        <v>4044</v>
      </c>
      <c r="O5937" s="86"/>
      <c r="P5937" s="86"/>
      <c r="Q5937" s="86" t="s">
        <v>1175</v>
      </c>
      <c r="R5937" s="86" t="s">
        <v>5722</v>
      </c>
      <c r="S5937" s="96"/>
      <c r="T5937" s="96"/>
      <c r="U5937" s="91"/>
      <c r="V5937" s="91"/>
      <c r="W5937" s="91" t="s">
        <v>289</v>
      </c>
      <c r="X5937" s="98"/>
      <c r="Y5937" s="86" t="s">
        <v>301</v>
      </c>
      <c r="Z5937" s="86" t="s">
        <v>304</v>
      </c>
      <c r="AA5937" s="86" t="s">
        <v>5312</v>
      </c>
      <c r="AB5937" s="86" t="s">
        <v>791</v>
      </c>
      <c r="AC5937" s="100">
        <v>26.25</v>
      </c>
      <c r="AD5937" s="100">
        <v>19.7</v>
      </c>
      <c r="AE5937" s="102" t="s">
        <v>903</v>
      </c>
      <c r="AF5937" s="86" t="s">
        <v>539</v>
      </c>
      <c r="AG5937" s="103">
        <f>Table1[[#This Row],['# Books]]*Table1[[#This Row],[QTY]]</f>
        <v>0</v>
      </c>
      <c r="AH5937" s="104">
        <f>Table1[[#This Row],[S&amp;L Price]]*Table1[[#This Row],[QTY]]</f>
        <v>0</v>
      </c>
    </row>
    <row r="5938" spans="1:34" ht="18" customHeight="1" x14ac:dyDescent="0.25">
      <c r="A5938" s="83"/>
      <c r="B5938" s="83"/>
      <c r="C5938" s="84">
        <v>277</v>
      </c>
      <c r="D5938" s="84"/>
      <c r="E5938" s="84"/>
      <c r="F5938" s="86" t="s">
        <v>5710</v>
      </c>
      <c r="G5938" s="115">
        <v>1</v>
      </c>
      <c r="H5938" s="88" t="s">
        <v>5724</v>
      </c>
      <c r="I5938" s="88" t="s">
        <v>1045</v>
      </c>
      <c r="J5938" s="88" t="s">
        <v>126</v>
      </c>
      <c r="K5938" s="89"/>
      <c r="L5938" s="91" t="s">
        <v>5725</v>
      </c>
      <c r="M5938" s="84">
        <v>2019</v>
      </c>
      <c r="N5938" s="93" t="s">
        <v>4044</v>
      </c>
      <c r="O5938" s="86" t="s">
        <v>183</v>
      </c>
      <c r="P5938" s="86" t="s">
        <v>325</v>
      </c>
      <c r="Q5938" s="86" t="s">
        <v>1175</v>
      </c>
      <c r="R5938" s="86" t="s">
        <v>5726</v>
      </c>
      <c r="S5938" s="96"/>
      <c r="T5938" s="96"/>
      <c r="U5938" s="91"/>
      <c r="V5938" s="91"/>
      <c r="W5938" s="91" t="s">
        <v>289</v>
      </c>
      <c r="X5938" s="98"/>
      <c r="Y5938" s="86" t="s">
        <v>301</v>
      </c>
      <c r="Z5938" s="86" t="s">
        <v>304</v>
      </c>
      <c r="AA5938" s="86" t="s">
        <v>5322</v>
      </c>
      <c r="AB5938" s="86" t="s">
        <v>791</v>
      </c>
      <c r="AC5938" s="100">
        <v>26.25</v>
      </c>
      <c r="AD5938" s="100">
        <v>19.7</v>
      </c>
      <c r="AE5938" s="102" t="s">
        <v>5323</v>
      </c>
      <c r="AF5938" s="86" t="s">
        <v>539</v>
      </c>
      <c r="AG5938" s="103">
        <f>Table1[[#This Row],['# Books]]*Table1[[#This Row],[QTY]]</f>
        <v>0</v>
      </c>
      <c r="AH5938" s="104">
        <f>Table1[[#This Row],[S&amp;L Price]]*Table1[[#This Row],[QTY]]</f>
        <v>0</v>
      </c>
    </row>
    <row r="5939" spans="1:34" ht="18" hidden="1" customHeight="1" x14ac:dyDescent="0.25">
      <c r="A5939" s="83"/>
      <c r="B5939" s="83"/>
      <c r="C5939" s="84">
        <v>277</v>
      </c>
      <c r="D5939" s="84"/>
      <c r="E5939" s="84"/>
      <c r="F5939" s="86" t="s">
        <v>5710</v>
      </c>
      <c r="G5939" s="115">
        <v>1</v>
      </c>
      <c r="H5939" s="88" t="s">
        <v>5724</v>
      </c>
      <c r="I5939" s="88" t="s">
        <v>1045</v>
      </c>
      <c r="J5939" s="88" t="s">
        <v>328</v>
      </c>
      <c r="K5939" s="89"/>
      <c r="L5939" s="91" t="s">
        <v>5727</v>
      </c>
      <c r="M5939" s="84">
        <v>2019</v>
      </c>
      <c r="N5939" s="93" t="s">
        <v>4044</v>
      </c>
      <c r="O5939" s="86"/>
      <c r="P5939" s="86"/>
      <c r="Q5939" s="86" t="s">
        <v>1175</v>
      </c>
      <c r="R5939" s="86" t="s">
        <v>5726</v>
      </c>
      <c r="S5939" s="96"/>
      <c r="T5939" s="96"/>
      <c r="U5939" s="91"/>
      <c r="V5939" s="91"/>
      <c r="W5939" s="91" t="s">
        <v>289</v>
      </c>
      <c r="X5939" s="98"/>
      <c r="Y5939" s="86" t="s">
        <v>301</v>
      </c>
      <c r="Z5939" s="86" t="s">
        <v>304</v>
      </c>
      <c r="AA5939" s="86" t="s">
        <v>5322</v>
      </c>
      <c r="AB5939" s="86" t="s">
        <v>791</v>
      </c>
      <c r="AC5939" s="100">
        <v>26.25</v>
      </c>
      <c r="AD5939" s="100">
        <v>19.7</v>
      </c>
      <c r="AE5939" s="102" t="s">
        <v>5323</v>
      </c>
      <c r="AF5939" s="86" t="s">
        <v>539</v>
      </c>
      <c r="AG5939" s="103">
        <f>Table1[[#This Row],['# Books]]*Table1[[#This Row],[QTY]]</f>
        <v>0</v>
      </c>
      <c r="AH5939" s="104">
        <f>Table1[[#This Row],[S&amp;L Price]]*Table1[[#This Row],[QTY]]</f>
        <v>0</v>
      </c>
    </row>
    <row r="5940" spans="1:34" ht="18" customHeight="1" x14ac:dyDescent="0.25">
      <c r="A5940" s="83"/>
      <c r="B5940" s="83"/>
      <c r="C5940" s="84">
        <v>277</v>
      </c>
      <c r="D5940" s="84"/>
      <c r="E5940" s="84"/>
      <c r="F5940" s="86" t="s">
        <v>5710</v>
      </c>
      <c r="G5940" s="115">
        <v>1</v>
      </c>
      <c r="H5940" s="88" t="s">
        <v>5728</v>
      </c>
      <c r="I5940" s="88" t="s">
        <v>1045</v>
      </c>
      <c r="J5940" s="88" t="s">
        <v>126</v>
      </c>
      <c r="K5940" s="89"/>
      <c r="L5940" s="91" t="s">
        <v>5729</v>
      </c>
      <c r="M5940" s="84">
        <v>2019</v>
      </c>
      <c r="N5940" s="93" t="s">
        <v>4044</v>
      </c>
      <c r="O5940" s="86" t="s">
        <v>183</v>
      </c>
      <c r="P5940" s="86" t="s">
        <v>325</v>
      </c>
      <c r="Q5940" s="86" t="s">
        <v>1175</v>
      </c>
      <c r="R5940" s="86" t="s">
        <v>5718</v>
      </c>
      <c r="S5940" s="96"/>
      <c r="T5940" s="96"/>
      <c r="U5940" s="91"/>
      <c r="V5940" s="91"/>
      <c r="W5940" s="91" t="s">
        <v>282</v>
      </c>
      <c r="X5940" s="98"/>
      <c r="Y5940" s="86" t="s">
        <v>301</v>
      </c>
      <c r="Z5940" s="86" t="s">
        <v>304</v>
      </c>
      <c r="AA5940" s="86" t="s">
        <v>5327</v>
      </c>
      <c r="AB5940" s="86" t="s">
        <v>791</v>
      </c>
      <c r="AC5940" s="100">
        <v>26.25</v>
      </c>
      <c r="AD5940" s="100">
        <v>19.7</v>
      </c>
      <c r="AE5940" s="102" t="s">
        <v>5328</v>
      </c>
      <c r="AF5940" s="86" t="s">
        <v>539</v>
      </c>
      <c r="AG5940" s="103">
        <f>Table1[[#This Row],['# Books]]*Table1[[#This Row],[QTY]]</f>
        <v>0</v>
      </c>
      <c r="AH5940" s="104">
        <f>Table1[[#This Row],[S&amp;L Price]]*Table1[[#This Row],[QTY]]</f>
        <v>0</v>
      </c>
    </row>
    <row r="5941" spans="1:34" ht="18" hidden="1" customHeight="1" x14ac:dyDescent="0.25">
      <c r="A5941" s="83"/>
      <c r="B5941" s="83"/>
      <c r="C5941" s="84">
        <v>277</v>
      </c>
      <c r="D5941" s="84"/>
      <c r="E5941" s="84"/>
      <c r="F5941" s="86" t="s">
        <v>5710</v>
      </c>
      <c r="G5941" s="115">
        <v>1</v>
      </c>
      <c r="H5941" s="88" t="s">
        <v>5728</v>
      </c>
      <c r="I5941" s="88" t="s">
        <v>1045</v>
      </c>
      <c r="J5941" s="88" t="s">
        <v>328</v>
      </c>
      <c r="K5941" s="89"/>
      <c r="L5941" s="91" t="s">
        <v>5730</v>
      </c>
      <c r="M5941" s="84">
        <v>2019</v>
      </c>
      <c r="N5941" s="93" t="s">
        <v>4044</v>
      </c>
      <c r="O5941" s="86"/>
      <c r="P5941" s="86"/>
      <c r="Q5941" s="86" t="s">
        <v>1175</v>
      </c>
      <c r="R5941" s="86" t="s">
        <v>5718</v>
      </c>
      <c r="S5941" s="96"/>
      <c r="T5941" s="96"/>
      <c r="U5941" s="91"/>
      <c r="V5941" s="91"/>
      <c r="W5941" s="91" t="s">
        <v>282</v>
      </c>
      <c r="X5941" s="98"/>
      <c r="Y5941" s="86" t="s">
        <v>301</v>
      </c>
      <c r="Z5941" s="86" t="s">
        <v>304</v>
      </c>
      <c r="AA5941" s="86" t="s">
        <v>5327</v>
      </c>
      <c r="AB5941" s="86" t="s">
        <v>791</v>
      </c>
      <c r="AC5941" s="100">
        <v>26.25</v>
      </c>
      <c r="AD5941" s="100">
        <v>19.7</v>
      </c>
      <c r="AE5941" s="102" t="s">
        <v>5328</v>
      </c>
      <c r="AF5941" s="86" t="s">
        <v>539</v>
      </c>
      <c r="AG5941" s="103">
        <f>Table1[[#This Row],['# Books]]*Table1[[#This Row],[QTY]]</f>
        <v>0</v>
      </c>
      <c r="AH5941" s="104">
        <f>Table1[[#This Row],[S&amp;L Price]]*Table1[[#This Row],[QTY]]</f>
        <v>0</v>
      </c>
    </row>
    <row r="5942" spans="1:34" ht="18" customHeight="1" x14ac:dyDescent="0.25">
      <c r="A5942" s="83"/>
      <c r="B5942" s="83"/>
      <c r="C5942" s="84">
        <v>277</v>
      </c>
      <c r="D5942" s="84"/>
      <c r="E5942" s="84"/>
      <c r="F5942" s="86" t="s">
        <v>5710</v>
      </c>
      <c r="G5942" s="115">
        <v>1</v>
      </c>
      <c r="H5942" s="88" t="s">
        <v>5731</v>
      </c>
      <c r="I5942" s="88" t="s">
        <v>1045</v>
      </c>
      <c r="J5942" s="88" t="s">
        <v>126</v>
      </c>
      <c r="K5942" s="89"/>
      <c r="L5942" s="91" t="s">
        <v>5732</v>
      </c>
      <c r="M5942" s="84">
        <v>2019</v>
      </c>
      <c r="N5942" s="93" t="s">
        <v>4044</v>
      </c>
      <c r="O5942" s="86" t="s">
        <v>183</v>
      </c>
      <c r="P5942" s="86" t="s">
        <v>325</v>
      </c>
      <c r="Q5942" s="86" t="s">
        <v>1175</v>
      </c>
      <c r="R5942" s="86" t="s">
        <v>5726</v>
      </c>
      <c r="S5942" s="96"/>
      <c r="T5942" s="96"/>
      <c r="U5942" s="91"/>
      <c r="V5942" s="91"/>
      <c r="W5942" s="91" t="s">
        <v>282</v>
      </c>
      <c r="X5942" s="98"/>
      <c r="Y5942" s="86" t="s">
        <v>301</v>
      </c>
      <c r="Z5942" s="86" t="s">
        <v>304</v>
      </c>
      <c r="AA5942" s="86" t="s">
        <v>5332</v>
      </c>
      <c r="AB5942" s="86" t="s">
        <v>791</v>
      </c>
      <c r="AC5942" s="100">
        <v>26.25</v>
      </c>
      <c r="AD5942" s="100">
        <v>19.7</v>
      </c>
      <c r="AE5942" s="102" t="s">
        <v>903</v>
      </c>
      <c r="AF5942" s="86" t="s">
        <v>539</v>
      </c>
      <c r="AG5942" s="103">
        <f>Table1[[#This Row],['# Books]]*Table1[[#This Row],[QTY]]</f>
        <v>0</v>
      </c>
      <c r="AH5942" s="104">
        <f>Table1[[#This Row],[S&amp;L Price]]*Table1[[#This Row],[QTY]]</f>
        <v>0</v>
      </c>
    </row>
    <row r="5943" spans="1:34" ht="18" hidden="1" customHeight="1" x14ac:dyDescent="0.25">
      <c r="A5943" s="83"/>
      <c r="B5943" s="83"/>
      <c r="C5943" s="84">
        <v>277</v>
      </c>
      <c r="D5943" s="84"/>
      <c r="E5943" s="84"/>
      <c r="F5943" s="86" t="s">
        <v>5710</v>
      </c>
      <c r="G5943" s="115">
        <v>1</v>
      </c>
      <c r="H5943" s="88" t="s">
        <v>5731</v>
      </c>
      <c r="I5943" s="88" t="s">
        <v>1045</v>
      </c>
      <c r="J5943" s="88" t="s">
        <v>328</v>
      </c>
      <c r="K5943" s="89"/>
      <c r="L5943" s="91" t="s">
        <v>5733</v>
      </c>
      <c r="M5943" s="84">
        <v>2019</v>
      </c>
      <c r="N5943" s="93" t="s">
        <v>4044</v>
      </c>
      <c r="O5943" s="86"/>
      <c r="P5943" s="86"/>
      <c r="Q5943" s="86" t="s">
        <v>1175</v>
      </c>
      <c r="R5943" s="86" t="s">
        <v>5726</v>
      </c>
      <c r="S5943" s="96"/>
      <c r="T5943" s="96"/>
      <c r="U5943" s="91"/>
      <c r="V5943" s="91"/>
      <c r="W5943" s="91" t="s">
        <v>282</v>
      </c>
      <c r="X5943" s="98"/>
      <c r="Y5943" s="86" t="s">
        <v>301</v>
      </c>
      <c r="Z5943" s="86" t="s">
        <v>304</v>
      </c>
      <c r="AA5943" s="86" t="s">
        <v>5332</v>
      </c>
      <c r="AB5943" s="86" t="s">
        <v>791</v>
      </c>
      <c r="AC5943" s="100">
        <v>26.25</v>
      </c>
      <c r="AD5943" s="100">
        <v>19.7</v>
      </c>
      <c r="AE5943" s="102" t="s">
        <v>903</v>
      </c>
      <c r="AF5943" s="86" t="s">
        <v>539</v>
      </c>
      <c r="AG5943" s="103">
        <f>Table1[[#This Row],['# Books]]*Table1[[#This Row],[QTY]]</f>
        <v>0</v>
      </c>
      <c r="AH5943" s="104">
        <f>Table1[[#This Row],[S&amp;L Price]]*Table1[[#This Row],[QTY]]</f>
        <v>0</v>
      </c>
    </row>
    <row r="5944" spans="1:34" ht="18" hidden="1" customHeight="1" x14ac:dyDescent="0.25">
      <c r="A5944" s="83"/>
      <c r="B5944" s="83"/>
      <c r="C5944" s="84">
        <v>278</v>
      </c>
      <c r="D5944" s="84"/>
      <c r="E5944" s="84"/>
      <c r="F5944" s="86" t="s">
        <v>3510</v>
      </c>
      <c r="G5944" s="115">
        <v>6</v>
      </c>
      <c r="H5944" s="88" t="s">
        <v>6612</v>
      </c>
      <c r="I5944" s="88" t="s">
        <v>1045</v>
      </c>
      <c r="J5944" s="88" t="s">
        <v>125</v>
      </c>
      <c r="K5944" s="89"/>
      <c r="L5944" s="91" t="s">
        <v>3511</v>
      </c>
      <c r="M5944" s="84">
        <v>2018</v>
      </c>
      <c r="N5944" s="93" t="s">
        <v>1444</v>
      </c>
      <c r="O5944" s="86" t="s">
        <v>183</v>
      </c>
      <c r="P5944" s="86" t="s">
        <v>325</v>
      </c>
      <c r="Q5944" s="86"/>
      <c r="R5944" s="86"/>
      <c r="S5944" s="96"/>
      <c r="T5944" s="96"/>
      <c r="U5944" s="91"/>
      <c r="V5944" s="91"/>
      <c r="W5944" s="91"/>
      <c r="X5944" s="98"/>
      <c r="Y5944" s="86" t="s">
        <v>301</v>
      </c>
      <c r="Z5944" s="86" t="s">
        <v>315</v>
      </c>
      <c r="AA5944" s="86" t="s">
        <v>3512</v>
      </c>
      <c r="AB5944" s="86" t="s">
        <v>791</v>
      </c>
      <c r="AC5944" s="100">
        <v>157.5</v>
      </c>
      <c r="AD5944" s="100">
        <v>118.2</v>
      </c>
      <c r="AE5944" s="102"/>
      <c r="AF5944" s="86" t="s">
        <v>539</v>
      </c>
      <c r="AG5944" s="103">
        <f>Table1[[#This Row],['# Books]]*Table1[[#This Row],[QTY]]</f>
        <v>0</v>
      </c>
      <c r="AH5944" s="104">
        <f>Table1[[#This Row],[S&amp;L Price]]*Table1[[#This Row],[QTY]]</f>
        <v>0</v>
      </c>
    </row>
    <row r="5945" spans="1:34" ht="18" customHeight="1" x14ac:dyDescent="0.25">
      <c r="A5945" s="83"/>
      <c r="B5945" s="83"/>
      <c r="C5945" s="84">
        <v>278</v>
      </c>
      <c r="D5945" s="84"/>
      <c r="E5945" s="84"/>
      <c r="F5945" s="86" t="s">
        <v>3510</v>
      </c>
      <c r="G5945" s="115">
        <v>1</v>
      </c>
      <c r="H5945" s="88" t="s">
        <v>3513</v>
      </c>
      <c r="I5945" s="88" t="s">
        <v>1045</v>
      </c>
      <c r="J5945" s="88" t="s">
        <v>126</v>
      </c>
      <c r="K5945" s="89"/>
      <c r="L5945" s="91" t="s">
        <v>3514</v>
      </c>
      <c r="M5945" s="84">
        <v>2018</v>
      </c>
      <c r="N5945" s="93" t="s">
        <v>1444</v>
      </c>
      <c r="O5945" s="86" t="s">
        <v>183</v>
      </c>
      <c r="P5945" s="86" t="s">
        <v>325</v>
      </c>
      <c r="Q5945" s="86" t="s">
        <v>1175</v>
      </c>
      <c r="R5945" s="86" t="s">
        <v>3515</v>
      </c>
      <c r="S5945" s="96"/>
      <c r="T5945" s="96"/>
      <c r="U5945" s="91"/>
      <c r="V5945" s="91"/>
      <c r="W5945" s="91" t="s">
        <v>282</v>
      </c>
      <c r="X5945" s="98"/>
      <c r="Y5945" s="86" t="s">
        <v>301</v>
      </c>
      <c r="Z5945" s="86" t="s">
        <v>315</v>
      </c>
      <c r="AA5945" s="86" t="s">
        <v>3159</v>
      </c>
      <c r="AB5945" s="86" t="s">
        <v>791</v>
      </c>
      <c r="AC5945" s="100">
        <v>26.25</v>
      </c>
      <c r="AD5945" s="100">
        <v>19.7</v>
      </c>
      <c r="AE5945" s="102" t="s">
        <v>3160</v>
      </c>
      <c r="AF5945" s="86" t="s">
        <v>539</v>
      </c>
      <c r="AG5945" s="103">
        <f>Table1[[#This Row],['# Books]]*Table1[[#This Row],[QTY]]</f>
        <v>0</v>
      </c>
      <c r="AH5945" s="104">
        <f>Table1[[#This Row],[S&amp;L Price]]*Table1[[#This Row],[QTY]]</f>
        <v>0</v>
      </c>
    </row>
    <row r="5946" spans="1:34" ht="18" hidden="1" customHeight="1" x14ac:dyDescent="0.25">
      <c r="A5946" s="83"/>
      <c r="B5946" s="83"/>
      <c r="C5946" s="84">
        <v>278</v>
      </c>
      <c r="D5946" s="84"/>
      <c r="E5946" s="84"/>
      <c r="F5946" s="86" t="s">
        <v>3510</v>
      </c>
      <c r="G5946" s="115">
        <v>1</v>
      </c>
      <c r="H5946" s="88" t="s">
        <v>3513</v>
      </c>
      <c r="I5946" s="88" t="s">
        <v>1045</v>
      </c>
      <c r="J5946" s="88" t="s">
        <v>328</v>
      </c>
      <c r="K5946" s="89"/>
      <c r="L5946" s="91" t="s">
        <v>3516</v>
      </c>
      <c r="M5946" s="84">
        <v>2018</v>
      </c>
      <c r="N5946" s="93" t="s">
        <v>1444</v>
      </c>
      <c r="O5946" s="86"/>
      <c r="P5946" s="86"/>
      <c r="Q5946" s="86" t="s">
        <v>1175</v>
      </c>
      <c r="R5946" s="86" t="s">
        <v>3515</v>
      </c>
      <c r="S5946" s="96"/>
      <c r="T5946" s="96"/>
      <c r="U5946" s="91"/>
      <c r="V5946" s="91"/>
      <c r="W5946" s="91" t="s">
        <v>282</v>
      </c>
      <c r="X5946" s="98"/>
      <c r="Y5946" s="86" t="s">
        <v>301</v>
      </c>
      <c r="Z5946" s="86" t="s">
        <v>315</v>
      </c>
      <c r="AA5946" s="86" t="s">
        <v>3159</v>
      </c>
      <c r="AB5946" s="86" t="s">
        <v>791</v>
      </c>
      <c r="AC5946" s="100">
        <v>26.25</v>
      </c>
      <c r="AD5946" s="100">
        <v>19.7</v>
      </c>
      <c r="AE5946" s="102" t="s">
        <v>3160</v>
      </c>
      <c r="AF5946" s="86" t="s">
        <v>539</v>
      </c>
      <c r="AG5946" s="103">
        <f>Table1[[#This Row],['# Books]]*Table1[[#This Row],[QTY]]</f>
        <v>0</v>
      </c>
      <c r="AH5946" s="104">
        <f>Table1[[#This Row],[S&amp;L Price]]*Table1[[#This Row],[QTY]]</f>
        <v>0</v>
      </c>
    </row>
    <row r="5947" spans="1:34" ht="18" customHeight="1" x14ac:dyDescent="0.25">
      <c r="A5947" s="83"/>
      <c r="B5947" s="83"/>
      <c r="C5947" s="84">
        <v>278</v>
      </c>
      <c r="D5947" s="84"/>
      <c r="E5947" s="84"/>
      <c r="F5947" s="86" t="s">
        <v>3510</v>
      </c>
      <c r="G5947" s="115">
        <v>1</v>
      </c>
      <c r="H5947" s="88" t="s">
        <v>3517</v>
      </c>
      <c r="I5947" s="88" t="s">
        <v>1045</v>
      </c>
      <c r="J5947" s="88" t="s">
        <v>126</v>
      </c>
      <c r="K5947" s="89"/>
      <c r="L5947" s="91" t="s">
        <v>3518</v>
      </c>
      <c r="M5947" s="84">
        <v>2018</v>
      </c>
      <c r="N5947" s="93" t="s">
        <v>1444</v>
      </c>
      <c r="O5947" s="86" t="s">
        <v>183</v>
      </c>
      <c r="P5947" s="86" t="s">
        <v>325</v>
      </c>
      <c r="Q5947" s="86" t="s">
        <v>1175</v>
      </c>
      <c r="R5947" s="86" t="s">
        <v>3519</v>
      </c>
      <c r="S5947" s="96"/>
      <c r="T5947" s="96"/>
      <c r="U5947" s="91"/>
      <c r="V5947" s="91"/>
      <c r="W5947" s="91" t="s">
        <v>282</v>
      </c>
      <c r="X5947" s="98"/>
      <c r="Y5947" s="86" t="s">
        <v>301</v>
      </c>
      <c r="Z5947" s="86" t="s">
        <v>315</v>
      </c>
      <c r="AA5947" s="86" t="s">
        <v>3164</v>
      </c>
      <c r="AB5947" s="86" t="s">
        <v>791</v>
      </c>
      <c r="AC5947" s="100">
        <v>26.25</v>
      </c>
      <c r="AD5947" s="100">
        <v>19.7</v>
      </c>
      <c r="AE5947" s="102" t="s">
        <v>3165</v>
      </c>
      <c r="AF5947" s="86" t="s">
        <v>539</v>
      </c>
      <c r="AG5947" s="103">
        <f>Table1[[#This Row],['# Books]]*Table1[[#This Row],[QTY]]</f>
        <v>0</v>
      </c>
      <c r="AH5947" s="104">
        <f>Table1[[#This Row],[S&amp;L Price]]*Table1[[#This Row],[QTY]]</f>
        <v>0</v>
      </c>
    </row>
    <row r="5948" spans="1:34" ht="18" hidden="1" customHeight="1" x14ac:dyDescent="0.25">
      <c r="A5948" s="83"/>
      <c r="B5948" s="83"/>
      <c r="C5948" s="84">
        <v>278</v>
      </c>
      <c r="D5948" s="84"/>
      <c r="E5948" s="84"/>
      <c r="F5948" s="86" t="s">
        <v>3510</v>
      </c>
      <c r="G5948" s="115">
        <v>1</v>
      </c>
      <c r="H5948" s="88" t="s">
        <v>3517</v>
      </c>
      <c r="I5948" s="88" t="s">
        <v>1045</v>
      </c>
      <c r="J5948" s="88" t="s">
        <v>328</v>
      </c>
      <c r="K5948" s="89"/>
      <c r="L5948" s="91" t="s">
        <v>3520</v>
      </c>
      <c r="M5948" s="84">
        <v>2018</v>
      </c>
      <c r="N5948" s="93" t="s">
        <v>1444</v>
      </c>
      <c r="O5948" s="86"/>
      <c r="P5948" s="86"/>
      <c r="Q5948" s="86" t="s">
        <v>1175</v>
      </c>
      <c r="R5948" s="86" t="s">
        <v>3519</v>
      </c>
      <c r="S5948" s="96"/>
      <c r="T5948" s="96"/>
      <c r="U5948" s="91"/>
      <c r="V5948" s="91"/>
      <c r="W5948" s="91" t="s">
        <v>282</v>
      </c>
      <c r="X5948" s="98"/>
      <c r="Y5948" s="86" t="s">
        <v>301</v>
      </c>
      <c r="Z5948" s="86" t="s">
        <v>315</v>
      </c>
      <c r="AA5948" s="86" t="s">
        <v>3164</v>
      </c>
      <c r="AB5948" s="86" t="s">
        <v>791</v>
      </c>
      <c r="AC5948" s="100">
        <v>26.25</v>
      </c>
      <c r="AD5948" s="100">
        <v>19.7</v>
      </c>
      <c r="AE5948" s="102" t="s">
        <v>3165</v>
      </c>
      <c r="AF5948" s="86" t="s">
        <v>539</v>
      </c>
      <c r="AG5948" s="103">
        <f>Table1[[#This Row],['# Books]]*Table1[[#This Row],[QTY]]</f>
        <v>0</v>
      </c>
      <c r="AH5948" s="104">
        <f>Table1[[#This Row],[S&amp;L Price]]*Table1[[#This Row],[QTY]]</f>
        <v>0</v>
      </c>
    </row>
    <row r="5949" spans="1:34" ht="18" customHeight="1" x14ac:dyDescent="0.25">
      <c r="A5949" s="83"/>
      <c r="B5949" s="83"/>
      <c r="C5949" s="84">
        <v>278</v>
      </c>
      <c r="D5949" s="84"/>
      <c r="E5949" s="84"/>
      <c r="F5949" s="86" t="s">
        <v>3510</v>
      </c>
      <c r="G5949" s="115">
        <v>1</v>
      </c>
      <c r="H5949" s="88" t="s">
        <v>3521</v>
      </c>
      <c r="I5949" s="88" t="s">
        <v>1045</v>
      </c>
      <c r="J5949" s="88" t="s">
        <v>126</v>
      </c>
      <c r="K5949" s="89"/>
      <c r="L5949" s="91" t="s">
        <v>3522</v>
      </c>
      <c r="M5949" s="84">
        <v>2018</v>
      </c>
      <c r="N5949" s="93" t="s">
        <v>1444</v>
      </c>
      <c r="O5949" s="86" t="s">
        <v>183</v>
      </c>
      <c r="P5949" s="86" t="s">
        <v>325</v>
      </c>
      <c r="Q5949" s="86" t="s">
        <v>1175</v>
      </c>
      <c r="R5949" s="86" t="s">
        <v>3523</v>
      </c>
      <c r="S5949" s="96"/>
      <c r="T5949" s="96"/>
      <c r="U5949" s="91"/>
      <c r="V5949" s="91"/>
      <c r="W5949" s="91" t="s">
        <v>282</v>
      </c>
      <c r="X5949" s="98"/>
      <c r="Y5949" s="86" t="s">
        <v>301</v>
      </c>
      <c r="Z5949" s="86" t="s">
        <v>315</v>
      </c>
      <c r="AA5949" s="86" t="s">
        <v>3180</v>
      </c>
      <c r="AB5949" s="86" t="s">
        <v>791</v>
      </c>
      <c r="AC5949" s="100">
        <v>26.25</v>
      </c>
      <c r="AD5949" s="100">
        <v>19.7</v>
      </c>
      <c r="AE5949" s="102" t="s">
        <v>3181</v>
      </c>
      <c r="AF5949" s="86" t="s">
        <v>539</v>
      </c>
      <c r="AG5949" s="103">
        <f>Table1[[#This Row],['# Books]]*Table1[[#This Row],[QTY]]</f>
        <v>0</v>
      </c>
      <c r="AH5949" s="104">
        <f>Table1[[#This Row],[S&amp;L Price]]*Table1[[#This Row],[QTY]]</f>
        <v>0</v>
      </c>
    </row>
    <row r="5950" spans="1:34" ht="18" hidden="1" customHeight="1" x14ac:dyDescent="0.25">
      <c r="A5950" s="83"/>
      <c r="B5950" s="83"/>
      <c r="C5950" s="84">
        <v>278</v>
      </c>
      <c r="D5950" s="84"/>
      <c r="E5950" s="84"/>
      <c r="F5950" s="86" t="s">
        <v>3510</v>
      </c>
      <c r="G5950" s="115">
        <v>1</v>
      </c>
      <c r="H5950" s="88" t="s">
        <v>3521</v>
      </c>
      <c r="I5950" s="88" t="s">
        <v>1045</v>
      </c>
      <c r="J5950" s="88" t="s">
        <v>328</v>
      </c>
      <c r="K5950" s="89"/>
      <c r="L5950" s="91" t="s">
        <v>3524</v>
      </c>
      <c r="M5950" s="84">
        <v>2018</v>
      </c>
      <c r="N5950" s="93" t="s">
        <v>1444</v>
      </c>
      <c r="O5950" s="86"/>
      <c r="P5950" s="86"/>
      <c r="Q5950" s="86" t="s">
        <v>1175</v>
      </c>
      <c r="R5950" s="86" t="s">
        <v>3523</v>
      </c>
      <c r="S5950" s="96"/>
      <c r="T5950" s="96"/>
      <c r="U5950" s="91"/>
      <c r="V5950" s="91"/>
      <c r="W5950" s="91" t="s">
        <v>282</v>
      </c>
      <c r="X5950" s="98"/>
      <c r="Y5950" s="86" t="s">
        <v>301</v>
      </c>
      <c r="Z5950" s="86" t="s">
        <v>315</v>
      </c>
      <c r="AA5950" s="86" t="s">
        <v>3180</v>
      </c>
      <c r="AB5950" s="86" t="s">
        <v>791</v>
      </c>
      <c r="AC5950" s="100">
        <v>26.25</v>
      </c>
      <c r="AD5950" s="100">
        <v>19.7</v>
      </c>
      <c r="AE5950" s="102" t="s">
        <v>3181</v>
      </c>
      <c r="AF5950" s="86" t="s">
        <v>539</v>
      </c>
      <c r="AG5950" s="103">
        <f>Table1[[#This Row],['# Books]]*Table1[[#This Row],[QTY]]</f>
        <v>0</v>
      </c>
      <c r="AH5950" s="104">
        <f>Table1[[#This Row],[S&amp;L Price]]*Table1[[#This Row],[QTY]]</f>
        <v>0</v>
      </c>
    </row>
    <row r="5951" spans="1:34" ht="18" customHeight="1" x14ac:dyDescent="0.25">
      <c r="A5951" s="83"/>
      <c r="B5951" s="83"/>
      <c r="C5951" s="84">
        <v>278</v>
      </c>
      <c r="D5951" s="84"/>
      <c r="E5951" s="84"/>
      <c r="F5951" s="86" t="s">
        <v>3510</v>
      </c>
      <c r="G5951" s="115">
        <v>1</v>
      </c>
      <c r="H5951" s="88" t="s">
        <v>3525</v>
      </c>
      <c r="I5951" s="88" t="s">
        <v>1045</v>
      </c>
      <c r="J5951" s="88" t="s">
        <v>126</v>
      </c>
      <c r="K5951" s="89"/>
      <c r="L5951" s="91" t="s">
        <v>3526</v>
      </c>
      <c r="M5951" s="84">
        <v>2018</v>
      </c>
      <c r="N5951" s="93" t="s">
        <v>1444</v>
      </c>
      <c r="O5951" s="86" t="s">
        <v>183</v>
      </c>
      <c r="P5951" s="86" t="s">
        <v>325</v>
      </c>
      <c r="Q5951" s="86" t="s">
        <v>1175</v>
      </c>
      <c r="R5951" s="86" t="s">
        <v>3527</v>
      </c>
      <c r="S5951" s="96"/>
      <c r="T5951" s="96"/>
      <c r="U5951" s="91"/>
      <c r="V5951" s="91"/>
      <c r="W5951" s="91" t="s">
        <v>282</v>
      </c>
      <c r="X5951" s="98"/>
      <c r="Y5951" s="86" t="s">
        <v>301</v>
      </c>
      <c r="Z5951" s="86" t="s">
        <v>315</v>
      </c>
      <c r="AA5951" s="86" t="s">
        <v>3169</v>
      </c>
      <c r="AB5951" s="86" t="s">
        <v>791</v>
      </c>
      <c r="AC5951" s="100">
        <v>26.25</v>
      </c>
      <c r="AD5951" s="100">
        <v>19.7</v>
      </c>
      <c r="AE5951" s="102" t="s">
        <v>3170</v>
      </c>
      <c r="AF5951" s="86" t="s">
        <v>539</v>
      </c>
      <c r="AG5951" s="103">
        <f>Table1[[#This Row],['# Books]]*Table1[[#This Row],[QTY]]</f>
        <v>0</v>
      </c>
      <c r="AH5951" s="104">
        <f>Table1[[#This Row],[S&amp;L Price]]*Table1[[#This Row],[QTY]]</f>
        <v>0</v>
      </c>
    </row>
    <row r="5952" spans="1:34" ht="18" hidden="1" customHeight="1" x14ac:dyDescent="0.25">
      <c r="A5952" s="83"/>
      <c r="B5952" s="83"/>
      <c r="C5952" s="84">
        <v>278</v>
      </c>
      <c r="D5952" s="84"/>
      <c r="E5952" s="84"/>
      <c r="F5952" s="86" t="s">
        <v>3510</v>
      </c>
      <c r="G5952" s="115">
        <v>1</v>
      </c>
      <c r="H5952" s="88" t="s">
        <v>3525</v>
      </c>
      <c r="I5952" s="88" t="s">
        <v>1045</v>
      </c>
      <c r="J5952" s="88" t="s">
        <v>328</v>
      </c>
      <c r="K5952" s="89"/>
      <c r="L5952" s="91" t="s">
        <v>3528</v>
      </c>
      <c r="M5952" s="84">
        <v>2018</v>
      </c>
      <c r="N5952" s="93" t="s">
        <v>1444</v>
      </c>
      <c r="O5952" s="86"/>
      <c r="P5952" s="86"/>
      <c r="Q5952" s="86" t="s">
        <v>1175</v>
      </c>
      <c r="R5952" s="86" t="s">
        <v>3527</v>
      </c>
      <c r="S5952" s="96"/>
      <c r="T5952" s="96"/>
      <c r="U5952" s="91"/>
      <c r="V5952" s="91"/>
      <c r="W5952" s="91" t="s">
        <v>282</v>
      </c>
      <c r="X5952" s="98"/>
      <c r="Y5952" s="86" t="s">
        <v>301</v>
      </c>
      <c r="Z5952" s="86" t="s">
        <v>315</v>
      </c>
      <c r="AA5952" s="86" t="s">
        <v>3169</v>
      </c>
      <c r="AB5952" s="86" t="s">
        <v>791</v>
      </c>
      <c r="AC5952" s="100">
        <v>26.25</v>
      </c>
      <c r="AD5952" s="100">
        <v>19.7</v>
      </c>
      <c r="AE5952" s="102" t="s">
        <v>3170</v>
      </c>
      <c r="AF5952" s="86" t="s">
        <v>539</v>
      </c>
      <c r="AG5952" s="103">
        <f>Table1[[#This Row],['# Books]]*Table1[[#This Row],[QTY]]</f>
        <v>0</v>
      </c>
      <c r="AH5952" s="104">
        <f>Table1[[#This Row],[S&amp;L Price]]*Table1[[#This Row],[QTY]]</f>
        <v>0</v>
      </c>
    </row>
    <row r="5953" spans="1:34" ht="18" customHeight="1" x14ac:dyDescent="0.25">
      <c r="A5953" s="83"/>
      <c r="B5953" s="83"/>
      <c r="C5953" s="84">
        <v>278</v>
      </c>
      <c r="D5953" s="84"/>
      <c r="E5953" s="84"/>
      <c r="F5953" s="86" t="s">
        <v>3510</v>
      </c>
      <c r="G5953" s="115">
        <v>1</v>
      </c>
      <c r="H5953" s="88" t="s">
        <v>3529</v>
      </c>
      <c r="I5953" s="88" t="s">
        <v>1045</v>
      </c>
      <c r="J5953" s="88" t="s">
        <v>126</v>
      </c>
      <c r="K5953" s="89"/>
      <c r="L5953" s="91" t="s">
        <v>3530</v>
      </c>
      <c r="M5953" s="84">
        <v>2018</v>
      </c>
      <c r="N5953" s="93" t="s">
        <v>1444</v>
      </c>
      <c r="O5953" s="86" t="s">
        <v>183</v>
      </c>
      <c r="P5953" s="86" t="s">
        <v>325</v>
      </c>
      <c r="Q5953" s="86" t="s">
        <v>1175</v>
      </c>
      <c r="R5953" s="86" t="s">
        <v>3531</v>
      </c>
      <c r="S5953" s="96"/>
      <c r="T5953" s="96"/>
      <c r="U5953" s="91"/>
      <c r="V5953" s="91"/>
      <c r="W5953" s="91" t="s">
        <v>282</v>
      </c>
      <c r="X5953" s="98"/>
      <c r="Y5953" s="86" t="s">
        <v>301</v>
      </c>
      <c r="Z5953" s="86" t="s">
        <v>315</v>
      </c>
      <c r="AA5953" s="86" t="s">
        <v>3174</v>
      </c>
      <c r="AB5953" s="86" t="s">
        <v>791</v>
      </c>
      <c r="AC5953" s="100">
        <v>26.25</v>
      </c>
      <c r="AD5953" s="100">
        <v>19.7</v>
      </c>
      <c r="AE5953" s="102" t="s">
        <v>3175</v>
      </c>
      <c r="AF5953" s="86" t="s">
        <v>539</v>
      </c>
      <c r="AG5953" s="103">
        <f>Table1[[#This Row],['# Books]]*Table1[[#This Row],[QTY]]</f>
        <v>0</v>
      </c>
      <c r="AH5953" s="104">
        <f>Table1[[#This Row],[S&amp;L Price]]*Table1[[#This Row],[QTY]]</f>
        <v>0</v>
      </c>
    </row>
    <row r="5954" spans="1:34" ht="18" hidden="1" customHeight="1" x14ac:dyDescent="0.25">
      <c r="A5954" s="83"/>
      <c r="B5954" s="83"/>
      <c r="C5954" s="84">
        <v>278</v>
      </c>
      <c r="D5954" s="84"/>
      <c r="E5954" s="84"/>
      <c r="F5954" s="86" t="s">
        <v>3510</v>
      </c>
      <c r="G5954" s="115">
        <v>1</v>
      </c>
      <c r="H5954" s="88" t="s">
        <v>3529</v>
      </c>
      <c r="I5954" s="88" t="s">
        <v>1045</v>
      </c>
      <c r="J5954" s="88" t="s">
        <v>328</v>
      </c>
      <c r="K5954" s="89"/>
      <c r="L5954" s="91" t="s">
        <v>3532</v>
      </c>
      <c r="M5954" s="84">
        <v>2018</v>
      </c>
      <c r="N5954" s="93" t="s">
        <v>1444</v>
      </c>
      <c r="O5954" s="86"/>
      <c r="P5954" s="86"/>
      <c r="Q5954" s="86" t="s">
        <v>1175</v>
      </c>
      <c r="R5954" s="86" t="s">
        <v>3531</v>
      </c>
      <c r="S5954" s="96"/>
      <c r="T5954" s="96"/>
      <c r="U5954" s="91"/>
      <c r="V5954" s="91"/>
      <c r="W5954" s="91" t="s">
        <v>282</v>
      </c>
      <c r="X5954" s="98"/>
      <c r="Y5954" s="86" t="s">
        <v>301</v>
      </c>
      <c r="Z5954" s="86" t="s">
        <v>315</v>
      </c>
      <c r="AA5954" s="86" t="s">
        <v>3174</v>
      </c>
      <c r="AB5954" s="86" t="s">
        <v>791</v>
      </c>
      <c r="AC5954" s="100">
        <v>26.25</v>
      </c>
      <c r="AD5954" s="100">
        <v>19.7</v>
      </c>
      <c r="AE5954" s="102" t="s">
        <v>3175</v>
      </c>
      <c r="AF5954" s="86" t="s">
        <v>539</v>
      </c>
      <c r="AG5954" s="103">
        <f>Table1[[#This Row],['# Books]]*Table1[[#This Row],[QTY]]</f>
        <v>0</v>
      </c>
      <c r="AH5954" s="104">
        <f>Table1[[#This Row],[S&amp;L Price]]*Table1[[#This Row],[QTY]]</f>
        <v>0</v>
      </c>
    </row>
    <row r="5955" spans="1:34" ht="18" customHeight="1" x14ac:dyDescent="0.25">
      <c r="A5955" s="83"/>
      <c r="B5955" s="83"/>
      <c r="C5955" s="84">
        <v>278</v>
      </c>
      <c r="D5955" s="84"/>
      <c r="E5955" s="84"/>
      <c r="F5955" s="86" t="s">
        <v>3510</v>
      </c>
      <c r="G5955" s="115">
        <v>1</v>
      </c>
      <c r="H5955" s="88" t="s">
        <v>3533</v>
      </c>
      <c r="I5955" s="88" t="s">
        <v>1045</v>
      </c>
      <c r="J5955" s="88" t="s">
        <v>126</v>
      </c>
      <c r="K5955" s="89"/>
      <c r="L5955" s="91" t="s">
        <v>3534</v>
      </c>
      <c r="M5955" s="84">
        <v>2018</v>
      </c>
      <c r="N5955" s="93" t="s">
        <v>1444</v>
      </c>
      <c r="O5955" s="86" t="s">
        <v>183</v>
      </c>
      <c r="P5955" s="86" t="s">
        <v>325</v>
      </c>
      <c r="Q5955" s="86" t="s">
        <v>1175</v>
      </c>
      <c r="R5955" s="86" t="s">
        <v>3535</v>
      </c>
      <c r="S5955" s="96"/>
      <c r="T5955" s="96"/>
      <c r="U5955" s="91"/>
      <c r="V5955" s="91"/>
      <c r="W5955" s="91" t="s">
        <v>282</v>
      </c>
      <c r="X5955" s="98"/>
      <c r="Y5955" s="86" t="s">
        <v>301</v>
      </c>
      <c r="Z5955" s="86" t="s">
        <v>315</v>
      </c>
      <c r="AA5955" s="86" t="s">
        <v>3186</v>
      </c>
      <c r="AB5955" s="86" t="s">
        <v>791</v>
      </c>
      <c r="AC5955" s="100">
        <v>26.25</v>
      </c>
      <c r="AD5955" s="100">
        <v>19.7</v>
      </c>
      <c r="AE5955" s="102" t="s">
        <v>3187</v>
      </c>
      <c r="AF5955" s="86" t="s">
        <v>539</v>
      </c>
      <c r="AG5955" s="103">
        <f>Table1[[#This Row],['# Books]]*Table1[[#This Row],[QTY]]</f>
        <v>0</v>
      </c>
      <c r="AH5955" s="104">
        <f>Table1[[#This Row],[S&amp;L Price]]*Table1[[#This Row],[QTY]]</f>
        <v>0</v>
      </c>
    </row>
    <row r="5956" spans="1:34" ht="18" hidden="1" customHeight="1" x14ac:dyDescent="0.25">
      <c r="A5956" s="83"/>
      <c r="B5956" s="83"/>
      <c r="C5956" s="84">
        <v>278</v>
      </c>
      <c r="D5956" s="84"/>
      <c r="E5956" s="84"/>
      <c r="F5956" s="86" t="s">
        <v>3510</v>
      </c>
      <c r="G5956" s="115">
        <v>1</v>
      </c>
      <c r="H5956" s="88" t="s">
        <v>3533</v>
      </c>
      <c r="I5956" s="88" t="s">
        <v>1045</v>
      </c>
      <c r="J5956" s="88" t="s">
        <v>328</v>
      </c>
      <c r="K5956" s="89"/>
      <c r="L5956" s="91" t="s">
        <v>3536</v>
      </c>
      <c r="M5956" s="84">
        <v>2018</v>
      </c>
      <c r="N5956" s="93" t="s">
        <v>1444</v>
      </c>
      <c r="O5956" s="86"/>
      <c r="P5956" s="86"/>
      <c r="Q5956" s="86" t="s">
        <v>1175</v>
      </c>
      <c r="R5956" s="86" t="s">
        <v>3535</v>
      </c>
      <c r="S5956" s="96"/>
      <c r="T5956" s="96"/>
      <c r="U5956" s="91"/>
      <c r="V5956" s="91"/>
      <c r="W5956" s="91" t="s">
        <v>282</v>
      </c>
      <c r="X5956" s="98"/>
      <c r="Y5956" s="86" t="s">
        <v>301</v>
      </c>
      <c r="Z5956" s="86" t="s">
        <v>315</v>
      </c>
      <c r="AA5956" s="86" t="s">
        <v>3186</v>
      </c>
      <c r="AB5956" s="86" t="s">
        <v>791</v>
      </c>
      <c r="AC5956" s="100">
        <v>26.25</v>
      </c>
      <c r="AD5956" s="100">
        <v>19.7</v>
      </c>
      <c r="AE5956" s="102" t="s">
        <v>3187</v>
      </c>
      <c r="AF5956" s="86" t="s">
        <v>539</v>
      </c>
      <c r="AG5956" s="103">
        <f>Table1[[#This Row],['# Books]]*Table1[[#This Row],[QTY]]</f>
        <v>0</v>
      </c>
      <c r="AH5956" s="104">
        <f>Table1[[#This Row],[S&amp;L Price]]*Table1[[#This Row],[QTY]]</f>
        <v>0</v>
      </c>
    </row>
    <row r="5957" spans="1:34" ht="18" hidden="1" customHeight="1" x14ac:dyDescent="0.25">
      <c r="A5957" s="83"/>
      <c r="B5957" s="83"/>
      <c r="C5957" s="84">
        <v>278</v>
      </c>
      <c r="D5957" s="84"/>
      <c r="E5957" s="84"/>
      <c r="F5957" s="86" t="s">
        <v>5734</v>
      </c>
      <c r="G5957" s="115">
        <v>6</v>
      </c>
      <c r="H5957" s="88" t="s">
        <v>5734</v>
      </c>
      <c r="I5957" s="88" t="s">
        <v>1045</v>
      </c>
      <c r="J5957" s="88" t="s">
        <v>125</v>
      </c>
      <c r="K5957" s="89"/>
      <c r="L5957" s="91" t="s">
        <v>5735</v>
      </c>
      <c r="M5957" s="84">
        <v>2019</v>
      </c>
      <c r="N5957" s="93" t="s">
        <v>4044</v>
      </c>
      <c r="O5957" s="86" t="s">
        <v>183</v>
      </c>
      <c r="P5957" s="86" t="s">
        <v>325</v>
      </c>
      <c r="Q5957" s="86"/>
      <c r="R5957" s="86"/>
      <c r="S5957" s="96"/>
      <c r="T5957" s="96"/>
      <c r="U5957" s="91"/>
      <c r="V5957" s="91"/>
      <c r="W5957" s="91"/>
      <c r="X5957" s="98"/>
      <c r="Y5957" s="86" t="s">
        <v>301</v>
      </c>
      <c r="Z5957" s="86" t="s">
        <v>304</v>
      </c>
      <c r="AA5957" s="86" t="s">
        <v>4174</v>
      </c>
      <c r="AB5957" s="86" t="s">
        <v>791</v>
      </c>
      <c r="AC5957" s="100">
        <v>157.5</v>
      </c>
      <c r="AD5957" s="100">
        <v>118.2</v>
      </c>
      <c r="AE5957" s="102"/>
      <c r="AF5957" s="86" t="s">
        <v>539</v>
      </c>
      <c r="AG5957" s="103">
        <f>Table1[[#This Row],['# Books]]*Table1[[#This Row],[QTY]]</f>
        <v>0</v>
      </c>
      <c r="AH5957" s="104">
        <f>Table1[[#This Row],[S&amp;L Price]]*Table1[[#This Row],[QTY]]</f>
        <v>0</v>
      </c>
    </row>
    <row r="5958" spans="1:34" ht="18" customHeight="1" x14ac:dyDescent="0.25">
      <c r="A5958" s="83"/>
      <c r="B5958" s="83"/>
      <c r="C5958" s="84">
        <v>278</v>
      </c>
      <c r="D5958" s="84"/>
      <c r="E5958" s="84"/>
      <c r="F5958" s="86" t="s">
        <v>5734</v>
      </c>
      <c r="G5958" s="115">
        <v>1</v>
      </c>
      <c r="H5958" s="88" t="s">
        <v>5736</v>
      </c>
      <c r="I5958" s="88" t="s">
        <v>1045</v>
      </c>
      <c r="J5958" s="88" t="s">
        <v>126</v>
      </c>
      <c r="K5958" s="89"/>
      <c r="L5958" s="91" t="s">
        <v>5737</v>
      </c>
      <c r="M5958" s="84">
        <v>2019</v>
      </c>
      <c r="N5958" s="93" t="s">
        <v>4044</v>
      </c>
      <c r="O5958" s="86" t="s">
        <v>183</v>
      </c>
      <c r="P5958" s="86" t="s">
        <v>325</v>
      </c>
      <c r="Q5958" s="86" t="s">
        <v>1175</v>
      </c>
      <c r="R5958" s="86" t="s">
        <v>5738</v>
      </c>
      <c r="S5958" s="96"/>
      <c r="T5958" s="96"/>
      <c r="U5958" s="91"/>
      <c r="V5958" s="91"/>
      <c r="W5958" s="91" t="s">
        <v>286</v>
      </c>
      <c r="X5958" s="98"/>
      <c r="Y5958" s="86" t="s">
        <v>301</v>
      </c>
      <c r="Z5958" s="86" t="s">
        <v>304</v>
      </c>
      <c r="AA5958" s="86" t="s">
        <v>4177</v>
      </c>
      <c r="AB5958" s="86" t="s">
        <v>791</v>
      </c>
      <c r="AC5958" s="100">
        <v>26.25</v>
      </c>
      <c r="AD5958" s="100">
        <v>19.7</v>
      </c>
      <c r="AE5958" s="102" t="s">
        <v>994</v>
      </c>
      <c r="AF5958" s="86" t="s">
        <v>539</v>
      </c>
      <c r="AG5958" s="103">
        <f>Table1[[#This Row],['# Books]]*Table1[[#This Row],[QTY]]</f>
        <v>0</v>
      </c>
      <c r="AH5958" s="104">
        <f>Table1[[#This Row],[S&amp;L Price]]*Table1[[#This Row],[QTY]]</f>
        <v>0</v>
      </c>
    </row>
    <row r="5959" spans="1:34" ht="18" hidden="1" customHeight="1" x14ac:dyDescent="0.25">
      <c r="A5959" s="83"/>
      <c r="B5959" s="83"/>
      <c r="C5959" s="84">
        <v>278</v>
      </c>
      <c r="D5959" s="84"/>
      <c r="E5959" s="84"/>
      <c r="F5959" s="86" t="s">
        <v>5734</v>
      </c>
      <c r="G5959" s="115">
        <v>1</v>
      </c>
      <c r="H5959" s="88" t="s">
        <v>5736</v>
      </c>
      <c r="I5959" s="88" t="s">
        <v>1045</v>
      </c>
      <c r="J5959" s="88" t="s">
        <v>328</v>
      </c>
      <c r="K5959" s="89"/>
      <c r="L5959" s="91" t="s">
        <v>5739</v>
      </c>
      <c r="M5959" s="84">
        <v>2019</v>
      </c>
      <c r="N5959" s="93" t="s">
        <v>4044</v>
      </c>
      <c r="O5959" s="86"/>
      <c r="P5959" s="86"/>
      <c r="Q5959" s="86" t="s">
        <v>1175</v>
      </c>
      <c r="R5959" s="86" t="s">
        <v>5738</v>
      </c>
      <c r="S5959" s="96"/>
      <c r="T5959" s="96"/>
      <c r="U5959" s="91"/>
      <c r="V5959" s="91"/>
      <c r="W5959" s="91" t="s">
        <v>286</v>
      </c>
      <c r="X5959" s="98"/>
      <c r="Y5959" s="86" t="s">
        <v>301</v>
      </c>
      <c r="Z5959" s="86" t="s">
        <v>304</v>
      </c>
      <c r="AA5959" s="86" t="s">
        <v>4177</v>
      </c>
      <c r="AB5959" s="86" t="s">
        <v>791</v>
      </c>
      <c r="AC5959" s="100">
        <v>26.25</v>
      </c>
      <c r="AD5959" s="100">
        <v>19.7</v>
      </c>
      <c r="AE5959" s="102" t="s">
        <v>994</v>
      </c>
      <c r="AF5959" s="86" t="s">
        <v>539</v>
      </c>
      <c r="AG5959" s="103">
        <f>Table1[[#This Row],['# Books]]*Table1[[#This Row],[QTY]]</f>
        <v>0</v>
      </c>
      <c r="AH5959" s="104">
        <f>Table1[[#This Row],[S&amp;L Price]]*Table1[[#This Row],[QTY]]</f>
        <v>0</v>
      </c>
    </row>
    <row r="5960" spans="1:34" ht="18" customHeight="1" x14ac:dyDescent="0.25">
      <c r="A5960" s="83"/>
      <c r="B5960" s="83"/>
      <c r="C5960" s="84">
        <v>278</v>
      </c>
      <c r="D5960" s="84"/>
      <c r="E5960" s="84"/>
      <c r="F5960" s="86" t="s">
        <v>5734</v>
      </c>
      <c r="G5960" s="115">
        <v>1</v>
      </c>
      <c r="H5960" s="88" t="s">
        <v>5740</v>
      </c>
      <c r="I5960" s="88" t="s">
        <v>1045</v>
      </c>
      <c r="J5960" s="88" t="s">
        <v>126</v>
      </c>
      <c r="K5960" s="89"/>
      <c r="L5960" s="91" t="s">
        <v>5741</v>
      </c>
      <c r="M5960" s="84">
        <v>2019</v>
      </c>
      <c r="N5960" s="93" t="s">
        <v>4044</v>
      </c>
      <c r="O5960" s="86" t="s">
        <v>183</v>
      </c>
      <c r="P5960" s="86" t="s">
        <v>325</v>
      </c>
      <c r="Q5960" s="86" t="s">
        <v>1175</v>
      </c>
      <c r="R5960" s="86" t="s">
        <v>5742</v>
      </c>
      <c r="S5960" s="96"/>
      <c r="T5960" s="96"/>
      <c r="U5960" s="91"/>
      <c r="V5960" s="91"/>
      <c r="W5960" s="91" t="s">
        <v>282</v>
      </c>
      <c r="X5960" s="98"/>
      <c r="Y5960" s="86" t="s">
        <v>301</v>
      </c>
      <c r="Z5960" s="86" t="s">
        <v>304</v>
      </c>
      <c r="AA5960" s="86" t="s">
        <v>4185</v>
      </c>
      <c r="AB5960" s="86" t="s">
        <v>791</v>
      </c>
      <c r="AC5960" s="100">
        <v>26.25</v>
      </c>
      <c r="AD5960" s="100">
        <v>19.7</v>
      </c>
      <c r="AE5960" s="102" t="s">
        <v>994</v>
      </c>
      <c r="AF5960" s="86" t="s">
        <v>539</v>
      </c>
      <c r="AG5960" s="103">
        <f>Table1[[#This Row],['# Books]]*Table1[[#This Row],[QTY]]</f>
        <v>0</v>
      </c>
      <c r="AH5960" s="104">
        <f>Table1[[#This Row],[S&amp;L Price]]*Table1[[#This Row],[QTY]]</f>
        <v>0</v>
      </c>
    </row>
    <row r="5961" spans="1:34" ht="18" hidden="1" customHeight="1" x14ac:dyDescent="0.25">
      <c r="A5961" s="83"/>
      <c r="B5961" s="83"/>
      <c r="C5961" s="84">
        <v>278</v>
      </c>
      <c r="D5961" s="84"/>
      <c r="E5961" s="84"/>
      <c r="F5961" s="86" t="s">
        <v>5734</v>
      </c>
      <c r="G5961" s="115">
        <v>1</v>
      </c>
      <c r="H5961" s="88" t="s">
        <v>5740</v>
      </c>
      <c r="I5961" s="88" t="s">
        <v>1045</v>
      </c>
      <c r="J5961" s="88" t="s">
        <v>328</v>
      </c>
      <c r="K5961" s="89"/>
      <c r="L5961" s="91" t="s">
        <v>5743</v>
      </c>
      <c r="M5961" s="84">
        <v>2019</v>
      </c>
      <c r="N5961" s="93" t="s">
        <v>4044</v>
      </c>
      <c r="O5961" s="86"/>
      <c r="P5961" s="86"/>
      <c r="Q5961" s="86" t="s">
        <v>1175</v>
      </c>
      <c r="R5961" s="86" t="s">
        <v>5742</v>
      </c>
      <c r="S5961" s="96"/>
      <c r="T5961" s="96"/>
      <c r="U5961" s="91"/>
      <c r="V5961" s="91"/>
      <c r="W5961" s="91" t="s">
        <v>282</v>
      </c>
      <c r="X5961" s="98"/>
      <c r="Y5961" s="86" t="s">
        <v>301</v>
      </c>
      <c r="Z5961" s="86" t="s">
        <v>304</v>
      </c>
      <c r="AA5961" s="86" t="s">
        <v>4185</v>
      </c>
      <c r="AB5961" s="86" t="s">
        <v>791</v>
      </c>
      <c r="AC5961" s="100">
        <v>26.25</v>
      </c>
      <c r="AD5961" s="100">
        <v>19.7</v>
      </c>
      <c r="AE5961" s="102" t="s">
        <v>994</v>
      </c>
      <c r="AF5961" s="86" t="s">
        <v>539</v>
      </c>
      <c r="AG5961" s="103">
        <f>Table1[[#This Row],['# Books]]*Table1[[#This Row],[QTY]]</f>
        <v>0</v>
      </c>
      <c r="AH5961" s="104">
        <f>Table1[[#This Row],[S&amp;L Price]]*Table1[[#This Row],[QTY]]</f>
        <v>0</v>
      </c>
    </row>
    <row r="5962" spans="1:34" ht="18" customHeight="1" x14ac:dyDescent="0.25">
      <c r="A5962" s="83"/>
      <c r="B5962" s="83"/>
      <c r="C5962" s="84">
        <v>278</v>
      </c>
      <c r="D5962" s="84"/>
      <c r="E5962" s="84"/>
      <c r="F5962" s="86" t="s">
        <v>5734</v>
      </c>
      <c r="G5962" s="115">
        <v>1</v>
      </c>
      <c r="H5962" s="88" t="s">
        <v>5744</v>
      </c>
      <c r="I5962" s="88" t="s">
        <v>1045</v>
      </c>
      <c r="J5962" s="88" t="s">
        <v>126</v>
      </c>
      <c r="K5962" s="89"/>
      <c r="L5962" s="91" t="s">
        <v>5745</v>
      </c>
      <c r="M5962" s="84">
        <v>2019</v>
      </c>
      <c r="N5962" s="93" t="s">
        <v>4044</v>
      </c>
      <c r="O5962" s="86" t="s">
        <v>183</v>
      </c>
      <c r="P5962" s="86" t="s">
        <v>325</v>
      </c>
      <c r="Q5962" s="86" t="s">
        <v>1175</v>
      </c>
      <c r="R5962" s="86" t="s">
        <v>5746</v>
      </c>
      <c r="S5962" s="96"/>
      <c r="T5962" s="96"/>
      <c r="U5962" s="91"/>
      <c r="V5962" s="91"/>
      <c r="W5962" s="91" t="s">
        <v>282</v>
      </c>
      <c r="X5962" s="98"/>
      <c r="Y5962" s="86" t="s">
        <v>301</v>
      </c>
      <c r="Z5962" s="86" t="s">
        <v>304</v>
      </c>
      <c r="AA5962" s="86" t="s">
        <v>4181</v>
      </c>
      <c r="AB5962" s="86" t="s">
        <v>791</v>
      </c>
      <c r="AC5962" s="100">
        <v>26.25</v>
      </c>
      <c r="AD5962" s="100">
        <v>19.7</v>
      </c>
      <c r="AE5962" s="102" t="s">
        <v>2149</v>
      </c>
      <c r="AF5962" s="86" t="s">
        <v>539</v>
      </c>
      <c r="AG5962" s="103">
        <f>Table1[[#This Row],['# Books]]*Table1[[#This Row],[QTY]]</f>
        <v>0</v>
      </c>
      <c r="AH5962" s="104">
        <f>Table1[[#This Row],[S&amp;L Price]]*Table1[[#This Row],[QTY]]</f>
        <v>0</v>
      </c>
    </row>
    <row r="5963" spans="1:34" ht="18" hidden="1" customHeight="1" x14ac:dyDescent="0.25">
      <c r="A5963" s="83"/>
      <c r="B5963" s="83"/>
      <c r="C5963" s="84">
        <v>278</v>
      </c>
      <c r="D5963" s="84"/>
      <c r="E5963" s="84"/>
      <c r="F5963" s="86" t="s">
        <v>5734</v>
      </c>
      <c r="G5963" s="115">
        <v>1</v>
      </c>
      <c r="H5963" s="88" t="s">
        <v>5744</v>
      </c>
      <c r="I5963" s="88" t="s">
        <v>1045</v>
      </c>
      <c r="J5963" s="88" t="s">
        <v>328</v>
      </c>
      <c r="K5963" s="89"/>
      <c r="L5963" s="91" t="s">
        <v>5747</v>
      </c>
      <c r="M5963" s="84">
        <v>2019</v>
      </c>
      <c r="N5963" s="93" t="s">
        <v>4044</v>
      </c>
      <c r="O5963" s="86"/>
      <c r="P5963" s="86"/>
      <c r="Q5963" s="86" t="s">
        <v>1175</v>
      </c>
      <c r="R5963" s="86" t="s">
        <v>5746</v>
      </c>
      <c r="S5963" s="96"/>
      <c r="T5963" s="96"/>
      <c r="U5963" s="91"/>
      <c r="V5963" s="91"/>
      <c r="W5963" s="91" t="s">
        <v>282</v>
      </c>
      <c r="X5963" s="98"/>
      <c r="Y5963" s="86" t="s">
        <v>301</v>
      </c>
      <c r="Z5963" s="86" t="s">
        <v>304</v>
      </c>
      <c r="AA5963" s="86" t="s">
        <v>4181</v>
      </c>
      <c r="AB5963" s="86" t="s">
        <v>791</v>
      </c>
      <c r="AC5963" s="100">
        <v>26.25</v>
      </c>
      <c r="AD5963" s="100">
        <v>19.7</v>
      </c>
      <c r="AE5963" s="102" t="s">
        <v>2149</v>
      </c>
      <c r="AF5963" s="86" t="s">
        <v>539</v>
      </c>
      <c r="AG5963" s="103">
        <f>Table1[[#This Row],['# Books]]*Table1[[#This Row],[QTY]]</f>
        <v>0</v>
      </c>
      <c r="AH5963" s="104">
        <f>Table1[[#This Row],[S&amp;L Price]]*Table1[[#This Row],[QTY]]</f>
        <v>0</v>
      </c>
    </row>
    <row r="5964" spans="1:34" ht="18" customHeight="1" x14ac:dyDescent="0.25">
      <c r="A5964" s="83"/>
      <c r="B5964" s="83"/>
      <c r="C5964" s="84">
        <v>278</v>
      </c>
      <c r="D5964" s="84"/>
      <c r="E5964" s="84"/>
      <c r="F5964" s="86" t="s">
        <v>5734</v>
      </c>
      <c r="G5964" s="115">
        <v>1</v>
      </c>
      <c r="H5964" s="88" t="s">
        <v>17740</v>
      </c>
      <c r="I5964" s="88" t="s">
        <v>1045</v>
      </c>
      <c r="J5964" s="88" t="s">
        <v>126</v>
      </c>
      <c r="K5964" s="89"/>
      <c r="L5964" s="91" t="s">
        <v>5754</v>
      </c>
      <c r="M5964" s="84">
        <v>2019</v>
      </c>
      <c r="N5964" s="93" t="s">
        <v>4044</v>
      </c>
      <c r="O5964" s="86" t="s">
        <v>183</v>
      </c>
      <c r="P5964" s="86" t="s">
        <v>325</v>
      </c>
      <c r="Q5964" s="86" t="s">
        <v>1175</v>
      </c>
      <c r="R5964" s="86" t="s">
        <v>5738</v>
      </c>
      <c r="S5964" s="96"/>
      <c r="T5964" s="96"/>
      <c r="U5964" s="91"/>
      <c r="V5964" s="91"/>
      <c r="W5964" s="91" t="s">
        <v>282</v>
      </c>
      <c r="X5964" s="98"/>
      <c r="Y5964" s="86" t="s">
        <v>301</v>
      </c>
      <c r="Z5964" s="86" t="s">
        <v>304</v>
      </c>
      <c r="AA5964" s="86" t="s">
        <v>4189</v>
      </c>
      <c r="AB5964" s="86" t="s">
        <v>791</v>
      </c>
      <c r="AC5964" s="100">
        <v>26.25</v>
      </c>
      <c r="AD5964" s="100">
        <v>19.7</v>
      </c>
      <c r="AE5964" s="102" t="s">
        <v>1289</v>
      </c>
      <c r="AF5964" s="86" t="s">
        <v>539</v>
      </c>
      <c r="AG5964" s="103">
        <f>Table1[[#This Row],['# Books]]*Table1[[#This Row],[QTY]]</f>
        <v>0</v>
      </c>
      <c r="AH5964" s="104">
        <f>Table1[[#This Row],[S&amp;L Price]]*Table1[[#This Row],[QTY]]</f>
        <v>0</v>
      </c>
    </row>
    <row r="5965" spans="1:34" ht="18" hidden="1" customHeight="1" x14ac:dyDescent="0.25">
      <c r="A5965" s="83"/>
      <c r="B5965" s="83"/>
      <c r="C5965" s="84">
        <v>278</v>
      </c>
      <c r="D5965" s="84"/>
      <c r="E5965" s="84"/>
      <c r="F5965" s="86" t="s">
        <v>5734</v>
      </c>
      <c r="G5965" s="115">
        <v>1</v>
      </c>
      <c r="H5965" s="88" t="s">
        <v>17740</v>
      </c>
      <c r="I5965" s="88" t="s">
        <v>1045</v>
      </c>
      <c r="J5965" s="88" t="s">
        <v>328</v>
      </c>
      <c r="K5965" s="89"/>
      <c r="L5965" s="91" t="s">
        <v>5755</v>
      </c>
      <c r="M5965" s="84">
        <v>2019</v>
      </c>
      <c r="N5965" s="93" t="s">
        <v>4044</v>
      </c>
      <c r="O5965" s="86"/>
      <c r="P5965" s="86"/>
      <c r="Q5965" s="86" t="s">
        <v>1175</v>
      </c>
      <c r="R5965" s="86" t="s">
        <v>5738</v>
      </c>
      <c r="S5965" s="96"/>
      <c r="T5965" s="96"/>
      <c r="U5965" s="91"/>
      <c r="V5965" s="91"/>
      <c r="W5965" s="91" t="s">
        <v>282</v>
      </c>
      <c r="X5965" s="98"/>
      <c r="Y5965" s="86" t="s">
        <v>301</v>
      </c>
      <c r="Z5965" s="86" t="s">
        <v>304</v>
      </c>
      <c r="AA5965" s="86" t="s">
        <v>4189</v>
      </c>
      <c r="AB5965" s="86" t="s">
        <v>791</v>
      </c>
      <c r="AC5965" s="100">
        <v>26.25</v>
      </c>
      <c r="AD5965" s="100">
        <v>19.7</v>
      </c>
      <c r="AE5965" s="102" t="s">
        <v>1289</v>
      </c>
      <c r="AF5965" s="86" t="s">
        <v>539</v>
      </c>
      <c r="AG5965" s="103">
        <f>Table1[[#This Row],['# Books]]*Table1[[#This Row],[QTY]]</f>
        <v>0</v>
      </c>
      <c r="AH5965" s="104">
        <f>Table1[[#This Row],[S&amp;L Price]]*Table1[[#This Row],[QTY]]</f>
        <v>0</v>
      </c>
    </row>
    <row r="5966" spans="1:34" ht="18" customHeight="1" x14ac:dyDescent="0.25">
      <c r="A5966" s="83"/>
      <c r="B5966" s="83"/>
      <c r="C5966" s="84">
        <v>278</v>
      </c>
      <c r="D5966" s="84"/>
      <c r="E5966" s="84"/>
      <c r="F5966" s="86" t="s">
        <v>5734</v>
      </c>
      <c r="G5966" s="115">
        <v>1</v>
      </c>
      <c r="H5966" s="88" t="s">
        <v>5748</v>
      </c>
      <c r="I5966" s="88" t="s">
        <v>1045</v>
      </c>
      <c r="J5966" s="88" t="s">
        <v>126</v>
      </c>
      <c r="K5966" s="89"/>
      <c r="L5966" s="91" t="s">
        <v>5749</v>
      </c>
      <c r="M5966" s="84">
        <v>2019</v>
      </c>
      <c r="N5966" s="93" t="s">
        <v>4044</v>
      </c>
      <c r="O5966" s="86" t="s">
        <v>183</v>
      </c>
      <c r="P5966" s="86" t="s">
        <v>325</v>
      </c>
      <c r="Q5966" s="86" t="s">
        <v>1175</v>
      </c>
      <c r="R5966" s="86" t="s">
        <v>5746</v>
      </c>
      <c r="S5966" s="96"/>
      <c r="T5966" s="96"/>
      <c r="U5966" s="91"/>
      <c r="V5966" s="91"/>
      <c r="W5966" s="91" t="s">
        <v>286</v>
      </c>
      <c r="X5966" s="98"/>
      <c r="Y5966" s="86" t="s">
        <v>301</v>
      </c>
      <c r="Z5966" s="86" t="s">
        <v>304</v>
      </c>
      <c r="AA5966" s="86" t="s">
        <v>4193</v>
      </c>
      <c r="AB5966" s="86" t="s">
        <v>791</v>
      </c>
      <c r="AC5966" s="100">
        <v>26.25</v>
      </c>
      <c r="AD5966" s="100">
        <v>19.7</v>
      </c>
      <c r="AE5966" s="102" t="s">
        <v>994</v>
      </c>
      <c r="AF5966" s="86" t="s">
        <v>539</v>
      </c>
      <c r="AG5966" s="103">
        <f>Table1[[#This Row],['# Books]]*Table1[[#This Row],[QTY]]</f>
        <v>0</v>
      </c>
      <c r="AH5966" s="104">
        <f>Table1[[#This Row],[S&amp;L Price]]*Table1[[#This Row],[QTY]]</f>
        <v>0</v>
      </c>
    </row>
    <row r="5967" spans="1:34" ht="18" hidden="1" customHeight="1" x14ac:dyDescent="0.25">
      <c r="A5967" s="83"/>
      <c r="B5967" s="83"/>
      <c r="C5967" s="84">
        <v>278</v>
      </c>
      <c r="D5967" s="84"/>
      <c r="E5967" s="84"/>
      <c r="F5967" s="86" t="s">
        <v>5734</v>
      </c>
      <c r="G5967" s="115">
        <v>1</v>
      </c>
      <c r="H5967" s="88" t="s">
        <v>5748</v>
      </c>
      <c r="I5967" s="88" t="s">
        <v>1045</v>
      </c>
      <c r="J5967" s="88" t="s">
        <v>328</v>
      </c>
      <c r="K5967" s="89"/>
      <c r="L5967" s="91" t="s">
        <v>5750</v>
      </c>
      <c r="M5967" s="84">
        <v>2019</v>
      </c>
      <c r="N5967" s="93" t="s">
        <v>4044</v>
      </c>
      <c r="O5967" s="86"/>
      <c r="P5967" s="86"/>
      <c r="Q5967" s="86" t="s">
        <v>1175</v>
      </c>
      <c r="R5967" s="86" t="s">
        <v>5746</v>
      </c>
      <c r="S5967" s="96"/>
      <c r="T5967" s="96"/>
      <c r="U5967" s="91"/>
      <c r="V5967" s="91"/>
      <c r="W5967" s="91" t="s">
        <v>286</v>
      </c>
      <c r="X5967" s="98"/>
      <c r="Y5967" s="86" t="s">
        <v>301</v>
      </c>
      <c r="Z5967" s="86" t="s">
        <v>304</v>
      </c>
      <c r="AA5967" s="86" t="s">
        <v>4193</v>
      </c>
      <c r="AB5967" s="86" t="s">
        <v>791</v>
      </c>
      <c r="AC5967" s="100">
        <v>26.25</v>
      </c>
      <c r="AD5967" s="100">
        <v>19.7</v>
      </c>
      <c r="AE5967" s="102" t="s">
        <v>994</v>
      </c>
      <c r="AF5967" s="86" t="s">
        <v>539</v>
      </c>
      <c r="AG5967" s="103">
        <f>Table1[[#This Row],['# Books]]*Table1[[#This Row],[QTY]]</f>
        <v>0</v>
      </c>
      <c r="AH5967" s="104">
        <f>Table1[[#This Row],[S&amp;L Price]]*Table1[[#This Row],[QTY]]</f>
        <v>0</v>
      </c>
    </row>
    <row r="5968" spans="1:34" ht="18" customHeight="1" x14ac:dyDescent="0.25">
      <c r="A5968" s="83"/>
      <c r="B5968" s="83"/>
      <c r="C5968" s="84">
        <v>278</v>
      </c>
      <c r="D5968" s="84"/>
      <c r="E5968" s="84"/>
      <c r="F5968" s="86" t="s">
        <v>5734</v>
      </c>
      <c r="G5968" s="115">
        <v>1</v>
      </c>
      <c r="H5968" s="88" t="s">
        <v>5751</v>
      </c>
      <c r="I5968" s="88" t="s">
        <v>1045</v>
      </c>
      <c r="J5968" s="88" t="s">
        <v>126</v>
      </c>
      <c r="K5968" s="89"/>
      <c r="L5968" s="91" t="s">
        <v>5752</v>
      </c>
      <c r="M5968" s="84">
        <v>2019</v>
      </c>
      <c r="N5968" s="93" t="s">
        <v>4044</v>
      </c>
      <c r="O5968" s="86" t="s">
        <v>183</v>
      </c>
      <c r="P5968" s="86" t="s">
        <v>325</v>
      </c>
      <c r="Q5968" s="86" t="s">
        <v>1175</v>
      </c>
      <c r="R5968" s="86" t="s">
        <v>5742</v>
      </c>
      <c r="S5968" s="96"/>
      <c r="T5968" s="96"/>
      <c r="U5968" s="91"/>
      <c r="V5968" s="91"/>
      <c r="W5968" s="91" t="s">
        <v>286</v>
      </c>
      <c r="X5968" s="98"/>
      <c r="Y5968" s="86" t="s">
        <v>301</v>
      </c>
      <c r="Z5968" s="86" t="s">
        <v>304</v>
      </c>
      <c r="AA5968" s="86" t="s">
        <v>4197</v>
      </c>
      <c r="AB5968" s="86" t="s">
        <v>791</v>
      </c>
      <c r="AC5968" s="100">
        <v>26.25</v>
      </c>
      <c r="AD5968" s="100">
        <v>19.7</v>
      </c>
      <c r="AE5968" s="102" t="s">
        <v>994</v>
      </c>
      <c r="AF5968" s="86" t="s">
        <v>539</v>
      </c>
      <c r="AG5968" s="103">
        <f>Table1[[#This Row],['# Books]]*Table1[[#This Row],[QTY]]</f>
        <v>0</v>
      </c>
      <c r="AH5968" s="104">
        <f>Table1[[#This Row],[S&amp;L Price]]*Table1[[#This Row],[QTY]]</f>
        <v>0</v>
      </c>
    </row>
    <row r="5969" spans="1:34" ht="18" hidden="1" customHeight="1" x14ac:dyDescent="0.25">
      <c r="A5969" s="83"/>
      <c r="B5969" s="83"/>
      <c r="C5969" s="84">
        <v>278</v>
      </c>
      <c r="D5969" s="84"/>
      <c r="E5969" s="84"/>
      <c r="F5969" s="86" t="s">
        <v>5734</v>
      </c>
      <c r="G5969" s="115">
        <v>1</v>
      </c>
      <c r="H5969" s="88" t="s">
        <v>5751</v>
      </c>
      <c r="I5969" s="88" t="s">
        <v>1045</v>
      </c>
      <c r="J5969" s="88" t="s">
        <v>328</v>
      </c>
      <c r="K5969" s="89"/>
      <c r="L5969" s="91" t="s">
        <v>5753</v>
      </c>
      <c r="M5969" s="84">
        <v>2019</v>
      </c>
      <c r="N5969" s="93" t="s">
        <v>4044</v>
      </c>
      <c r="O5969" s="86"/>
      <c r="P5969" s="86"/>
      <c r="Q5969" s="86" t="s">
        <v>1175</v>
      </c>
      <c r="R5969" s="86" t="s">
        <v>5742</v>
      </c>
      <c r="S5969" s="96"/>
      <c r="T5969" s="96"/>
      <c r="U5969" s="91"/>
      <c r="V5969" s="91"/>
      <c r="W5969" s="91" t="s">
        <v>286</v>
      </c>
      <c r="X5969" s="98"/>
      <c r="Y5969" s="86" t="s">
        <v>301</v>
      </c>
      <c r="Z5969" s="86" t="s">
        <v>304</v>
      </c>
      <c r="AA5969" s="86" t="s">
        <v>4197</v>
      </c>
      <c r="AB5969" s="86" t="s">
        <v>791</v>
      </c>
      <c r="AC5969" s="100">
        <v>26.25</v>
      </c>
      <c r="AD5969" s="100">
        <v>19.7</v>
      </c>
      <c r="AE5969" s="102" t="s">
        <v>994</v>
      </c>
      <c r="AF5969" s="86" t="s">
        <v>539</v>
      </c>
      <c r="AG5969" s="103">
        <f>Table1[[#This Row],['# Books]]*Table1[[#This Row],[QTY]]</f>
        <v>0</v>
      </c>
      <c r="AH5969" s="104">
        <f>Table1[[#This Row],[S&amp;L Price]]*Table1[[#This Row],[QTY]]</f>
        <v>0</v>
      </c>
    </row>
    <row r="5970" spans="1:34" ht="18" hidden="1" customHeight="1" x14ac:dyDescent="0.25">
      <c r="A5970" s="83"/>
      <c r="B5970" s="83"/>
      <c r="C5970" s="84">
        <v>279</v>
      </c>
      <c r="D5970" s="84"/>
      <c r="E5970" s="84"/>
      <c r="F5970" s="86" t="s">
        <v>12993</v>
      </c>
      <c r="G5970" s="115">
        <v>6</v>
      </c>
      <c r="H5970" s="88" t="s">
        <v>12993</v>
      </c>
      <c r="I5970" s="88" t="s">
        <v>1045</v>
      </c>
      <c r="J5970" s="88" t="s">
        <v>125</v>
      </c>
      <c r="K5970" s="89"/>
      <c r="L5970" s="91" t="s">
        <v>12994</v>
      </c>
      <c r="M5970" s="84">
        <v>2017</v>
      </c>
      <c r="N5970" s="93" t="s">
        <v>1805</v>
      </c>
      <c r="O5970" s="86" t="s">
        <v>183</v>
      </c>
      <c r="P5970" s="86" t="s">
        <v>325</v>
      </c>
      <c r="Q5970" s="86"/>
      <c r="R5970" s="86"/>
      <c r="S5970" s="96"/>
      <c r="T5970" s="96"/>
      <c r="U5970" s="91"/>
      <c r="V5970" s="91"/>
      <c r="W5970" s="91"/>
      <c r="X5970" s="98"/>
      <c r="Y5970" s="86" t="s">
        <v>298</v>
      </c>
      <c r="Z5970" s="86" t="s">
        <v>304</v>
      </c>
      <c r="AA5970" s="86" t="s">
        <v>11961</v>
      </c>
      <c r="AB5970" s="86" t="s">
        <v>791</v>
      </c>
      <c r="AC5970" s="100">
        <v>157.5</v>
      </c>
      <c r="AD5970" s="100">
        <v>118.2</v>
      </c>
      <c r="AE5970" s="102"/>
      <c r="AF5970" s="86" t="s">
        <v>539</v>
      </c>
      <c r="AG5970" s="103">
        <f>Table1[[#This Row],['# Books]]*Table1[[#This Row],[QTY]]</f>
        <v>0</v>
      </c>
      <c r="AH5970" s="104">
        <f>Table1[[#This Row],[S&amp;L Price]]*Table1[[#This Row],[QTY]]</f>
        <v>0</v>
      </c>
    </row>
    <row r="5971" spans="1:34" ht="18" customHeight="1" x14ac:dyDescent="0.25">
      <c r="A5971" s="83"/>
      <c r="B5971" s="83"/>
      <c r="C5971" s="84">
        <v>279</v>
      </c>
      <c r="D5971" s="84"/>
      <c r="E5971" s="84"/>
      <c r="F5971" s="86" t="s">
        <v>12993</v>
      </c>
      <c r="G5971" s="115">
        <v>1</v>
      </c>
      <c r="H5971" s="88" t="s">
        <v>12995</v>
      </c>
      <c r="I5971" s="88" t="s">
        <v>1045</v>
      </c>
      <c r="J5971" s="88" t="s">
        <v>126</v>
      </c>
      <c r="K5971" s="89"/>
      <c r="L5971" s="91" t="s">
        <v>12996</v>
      </c>
      <c r="M5971" s="84">
        <v>2017</v>
      </c>
      <c r="N5971" s="93" t="s">
        <v>1805</v>
      </c>
      <c r="O5971" s="86" t="s">
        <v>183</v>
      </c>
      <c r="P5971" s="86" t="s">
        <v>325</v>
      </c>
      <c r="Q5971" s="86" t="s">
        <v>90</v>
      </c>
      <c r="R5971" s="86" t="s">
        <v>244</v>
      </c>
      <c r="S5971" s="96" t="s">
        <v>21652</v>
      </c>
      <c r="T5971" s="96" t="s">
        <v>21643</v>
      </c>
      <c r="U5971" s="91"/>
      <c r="V5971" s="91"/>
      <c r="W5971" s="91" t="s">
        <v>280</v>
      </c>
      <c r="X5971" s="98"/>
      <c r="Y5971" s="86" t="s">
        <v>298</v>
      </c>
      <c r="Z5971" s="86" t="s">
        <v>304</v>
      </c>
      <c r="AA5971" s="86" t="s">
        <v>11980</v>
      </c>
      <c r="AB5971" s="86" t="s">
        <v>791</v>
      </c>
      <c r="AC5971" s="100">
        <v>26.25</v>
      </c>
      <c r="AD5971" s="100">
        <v>19.7</v>
      </c>
      <c r="AE5971" s="102" t="s">
        <v>11981</v>
      </c>
      <c r="AF5971" s="86" t="s">
        <v>539</v>
      </c>
      <c r="AG5971" s="103">
        <f>Table1[[#This Row],['# Books]]*Table1[[#This Row],[QTY]]</f>
        <v>0</v>
      </c>
      <c r="AH5971" s="104">
        <f>Table1[[#This Row],[S&amp;L Price]]*Table1[[#This Row],[QTY]]</f>
        <v>0</v>
      </c>
    </row>
    <row r="5972" spans="1:34" ht="18" hidden="1" customHeight="1" x14ac:dyDescent="0.25">
      <c r="A5972" s="83"/>
      <c r="B5972" s="83"/>
      <c r="C5972" s="84">
        <v>279</v>
      </c>
      <c r="D5972" s="84"/>
      <c r="E5972" s="84"/>
      <c r="F5972" s="86" t="s">
        <v>12993</v>
      </c>
      <c r="G5972" s="115">
        <v>1</v>
      </c>
      <c r="H5972" s="88" t="s">
        <v>12995</v>
      </c>
      <c r="I5972" s="88" t="s">
        <v>1045</v>
      </c>
      <c r="J5972" s="88" t="s">
        <v>328</v>
      </c>
      <c r="K5972" s="89"/>
      <c r="L5972" s="91" t="s">
        <v>12997</v>
      </c>
      <c r="M5972" s="84">
        <v>2017</v>
      </c>
      <c r="N5972" s="93" t="s">
        <v>1805</v>
      </c>
      <c r="O5972" s="86"/>
      <c r="P5972" s="86"/>
      <c r="Q5972" s="86" t="s">
        <v>90</v>
      </c>
      <c r="R5972" s="86" t="s">
        <v>244</v>
      </c>
      <c r="S5972" s="96" t="s">
        <v>21652</v>
      </c>
      <c r="T5972" s="96" t="s">
        <v>21643</v>
      </c>
      <c r="U5972" s="91"/>
      <c r="V5972" s="91"/>
      <c r="W5972" s="91" t="s">
        <v>280</v>
      </c>
      <c r="X5972" s="98"/>
      <c r="Y5972" s="86" t="s">
        <v>298</v>
      </c>
      <c r="Z5972" s="86" t="s">
        <v>304</v>
      </c>
      <c r="AA5972" s="86" t="s">
        <v>11980</v>
      </c>
      <c r="AB5972" s="86" t="s">
        <v>791</v>
      </c>
      <c r="AC5972" s="100">
        <v>26.25</v>
      </c>
      <c r="AD5972" s="100">
        <v>19.7</v>
      </c>
      <c r="AE5972" s="102" t="s">
        <v>11981</v>
      </c>
      <c r="AF5972" s="86" t="s">
        <v>539</v>
      </c>
      <c r="AG5972" s="103">
        <f>Table1[[#This Row],['# Books]]*Table1[[#This Row],[QTY]]</f>
        <v>0</v>
      </c>
      <c r="AH5972" s="104">
        <f>Table1[[#This Row],[S&amp;L Price]]*Table1[[#This Row],[QTY]]</f>
        <v>0</v>
      </c>
    </row>
    <row r="5973" spans="1:34" ht="18" customHeight="1" x14ac:dyDescent="0.25">
      <c r="A5973" s="83"/>
      <c r="B5973" s="83"/>
      <c r="C5973" s="84">
        <v>279</v>
      </c>
      <c r="D5973" s="84"/>
      <c r="E5973" s="84"/>
      <c r="F5973" s="86" t="s">
        <v>12993</v>
      </c>
      <c r="G5973" s="115">
        <v>1</v>
      </c>
      <c r="H5973" s="88" t="s">
        <v>12998</v>
      </c>
      <c r="I5973" s="88" t="s">
        <v>1045</v>
      </c>
      <c r="J5973" s="88" t="s">
        <v>126</v>
      </c>
      <c r="K5973" s="89"/>
      <c r="L5973" s="91" t="s">
        <v>12999</v>
      </c>
      <c r="M5973" s="84">
        <v>2017</v>
      </c>
      <c r="N5973" s="93" t="s">
        <v>1805</v>
      </c>
      <c r="O5973" s="86" t="s">
        <v>183</v>
      </c>
      <c r="P5973" s="86" t="s">
        <v>325</v>
      </c>
      <c r="Q5973" s="86" t="s">
        <v>90</v>
      </c>
      <c r="R5973" s="86" t="s">
        <v>216</v>
      </c>
      <c r="S5973" s="96" t="s">
        <v>21653</v>
      </c>
      <c r="T5973" s="96" t="s">
        <v>21643</v>
      </c>
      <c r="U5973" s="91"/>
      <c r="V5973" s="91"/>
      <c r="W5973" s="91" t="s">
        <v>280</v>
      </c>
      <c r="X5973" s="98"/>
      <c r="Y5973" s="86" t="s">
        <v>298</v>
      </c>
      <c r="Z5973" s="86" t="s">
        <v>304</v>
      </c>
      <c r="AA5973" s="86" t="s">
        <v>11969</v>
      </c>
      <c r="AB5973" s="86" t="s">
        <v>791</v>
      </c>
      <c r="AC5973" s="100">
        <v>26.25</v>
      </c>
      <c r="AD5973" s="100">
        <v>19.7</v>
      </c>
      <c r="AE5973" s="102" t="s">
        <v>1020</v>
      </c>
      <c r="AF5973" s="86" t="s">
        <v>539</v>
      </c>
      <c r="AG5973" s="103">
        <f>Table1[[#This Row],['# Books]]*Table1[[#This Row],[QTY]]</f>
        <v>0</v>
      </c>
      <c r="AH5973" s="104">
        <f>Table1[[#This Row],[S&amp;L Price]]*Table1[[#This Row],[QTY]]</f>
        <v>0</v>
      </c>
    </row>
    <row r="5974" spans="1:34" ht="18" hidden="1" customHeight="1" x14ac:dyDescent="0.25">
      <c r="A5974" s="83"/>
      <c r="B5974" s="83"/>
      <c r="C5974" s="84">
        <v>279</v>
      </c>
      <c r="D5974" s="84"/>
      <c r="E5974" s="84"/>
      <c r="F5974" s="86" t="s">
        <v>12993</v>
      </c>
      <c r="G5974" s="115">
        <v>1</v>
      </c>
      <c r="H5974" s="88" t="s">
        <v>12998</v>
      </c>
      <c r="I5974" s="88" t="s">
        <v>1045</v>
      </c>
      <c r="J5974" s="88" t="s">
        <v>328</v>
      </c>
      <c r="K5974" s="89"/>
      <c r="L5974" s="91" t="s">
        <v>13000</v>
      </c>
      <c r="M5974" s="84">
        <v>2017</v>
      </c>
      <c r="N5974" s="93" t="s">
        <v>1805</v>
      </c>
      <c r="O5974" s="86"/>
      <c r="P5974" s="86"/>
      <c r="Q5974" s="86" t="s">
        <v>90</v>
      </c>
      <c r="R5974" s="86" t="s">
        <v>216</v>
      </c>
      <c r="S5974" s="96" t="s">
        <v>21653</v>
      </c>
      <c r="T5974" s="96" t="s">
        <v>21643</v>
      </c>
      <c r="U5974" s="91"/>
      <c r="V5974" s="91"/>
      <c r="W5974" s="91" t="s">
        <v>280</v>
      </c>
      <c r="X5974" s="98"/>
      <c r="Y5974" s="86" t="s">
        <v>298</v>
      </c>
      <c r="Z5974" s="86" t="s">
        <v>304</v>
      </c>
      <c r="AA5974" s="86" t="s">
        <v>11969</v>
      </c>
      <c r="AB5974" s="86" t="s">
        <v>791</v>
      </c>
      <c r="AC5974" s="100">
        <v>26.25</v>
      </c>
      <c r="AD5974" s="100">
        <v>19.7</v>
      </c>
      <c r="AE5974" s="102" t="s">
        <v>1020</v>
      </c>
      <c r="AF5974" s="86" t="s">
        <v>539</v>
      </c>
      <c r="AG5974" s="103">
        <f>Table1[[#This Row],['# Books]]*Table1[[#This Row],[QTY]]</f>
        <v>0</v>
      </c>
      <c r="AH5974" s="104">
        <f>Table1[[#This Row],[S&amp;L Price]]*Table1[[#This Row],[QTY]]</f>
        <v>0</v>
      </c>
    </row>
    <row r="5975" spans="1:34" ht="18" customHeight="1" x14ac:dyDescent="0.25">
      <c r="A5975" s="83"/>
      <c r="B5975" s="83"/>
      <c r="C5975" s="84">
        <v>279</v>
      </c>
      <c r="D5975" s="84"/>
      <c r="E5975" s="84"/>
      <c r="F5975" s="86" t="s">
        <v>12993</v>
      </c>
      <c r="G5975" s="115">
        <v>1</v>
      </c>
      <c r="H5975" s="88" t="s">
        <v>13001</v>
      </c>
      <c r="I5975" s="88" t="s">
        <v>1045</v>
      </c>
      <c r="J5975" s="88" t="s">
        <v>126</v>
      </c>
      <c r="K5975" s="89"/>
      <c r="L5975" s="91" t="s">
        <v>13002</v>
      </c>
      <c r="M5975" s="84">
        <v>2017</v>
      </c>
      <c r="N5975" s="93" t="s">
        <v>1805</v>
      </c>
      <c r="O5975" s="86" t="s">
        <v>183</v>
      </c>
      <c r="P5975" s="86" t="s">
        <v>325</v>
      </c>
      <c r="Q5975" s="86" t="s">
        <v>90</v>
      </c>
      <c r="R5975" s="86" t="s">
        <v>689</v>
      </c>
      <c r="S5975" s="96" t="s">
        <v>21678</v>
      </c>
      <c r="T5975" s="96" t="s">
        <v>21643</v>
      </c>
      <c r="U5975" s="91"/>
      <c r="V5975" s="91"/>
      <c r="W5975" s="91" t="s">
        <v>290</v>
      </c>
      <c r="X5975" s="98"/>
      <c r="Y5975" s="86" t="s">
        <v>298</v>
      </c>
      <c r="Z5975" s="86" t="s">
        <v>304</v>
      </c>
      <c r="AA5975" s="86" t="s">
        <v>11985</v>
      </c>
      <c r="AB5975" s="86" t="s">
        <v>791</v>
      </c>
      <c r="AC5975" s="100">
        <v>26.25</v>
      </c>
      <c r="AD5975" s="100">
        <v>19.7</v>
      </c>
      <c r="AE5975" s="102" t="s">
        <v>1021</v>
      </c>
      <c r="AF5975" s="86" t="s">
        <v>539</v>
      </c>
      <c r="AG5975" s="103">
        <f>Table1[[#This Row],['# Books]]*Table1[[#This Row],[QTY]]</f>
        <v>0</v>
      </c>
      <c r="AH5975" s="104">
        <f>Table1[[#This Row],[S&amp;L Price]]*Table1[[#This Row],[QTY]]</f>
        <v>0</v>
      </c>
    </row>
    <row r="5976" spans="1:34" ht="18" hidden="1" customHeight="1" x14ac:dyDescent="0.25">
      <c r="A5976" s="83"/>
      <c r="B5976" s="83"/>
      <c r="C5976" s="84">
        <v>279</v>
      </c>
      <c r="D5976" s="84"/>
      <c r="E5976" s="84"/>
      <c r="F5976" s="86" t="s">
        <v>12993</v>
      </c>
      <c r="G5976" s="115">
        <v>1</v>
      </c>
      <c r="H5976" s="88" t="s">
        <v>13001</v>
      </c>
      <c r="I5976" s="88" t="s">
        <v>1045</v>
      </c>
      <c r="J5976" s="88" t="s">
        <v>328</v>
      </c>
      <c r="K5976" s="89"/>
      <c r="L5976" s="91" t="s">
        <v>13003</v>
      </c>
      <c r="M5976" s="84">
        <v>2017</v>
      </c>
      <c r="N5976" s="93" t="s">
        <v>1805</v>
      </c>
      <c r="O5976" s="86"/>
      <c r="P5976" s="86"/>
      <c r="Q5976" s="86" t="s">
        <v>90</v>
      </c>
      <c r="R5976" s="86" t="s">
        <v>689</v>
      </c>
      <c r="S5976" s="96" t="s">
        <v>21678</v>
      </c>
      <c r="T5976" s="96" t="s">
        <v>21643</v>
      </c>
      <c r="U5976" s="91"/>
      <c r="V5976" s="91"/>
      <c r="W5976" s="91" t="s">
        <v>290</v>
      </c>
      <c r="X5976" s="98"/>
      <c r="Y5976" s="86" t="s">
        <v>298</v>
      </c>
      <c r="Z5976" s="86" t="s">
        <v>304</v>
      </c>
      <c r="AA5976" s="86" t="s">
        <v>11985</v>
      </c>
      <c r="AB5976" s="86" t="s">
        <v>791</v>
      </c>
      <c r="AC5976" s="100">
        <v>26.25</v>
      </c>
      <c r="AD5976" s="100">
        <v>19.7</v>
      </c>
      <c r="AE5976" s="102" t="s">
        <v>1021</v>
      </c>
      <c r="AF5976" s="86" t="s">
        <v>539</v>
      </c>
      <c r="AG5976" s="103">
        <f>Table1[[#This Row],['# Books]]*Table1[[#This Row],[QTY]]</f>
        <v>0</v>
      </c>
      <c r="AH5976" s="104">
        <f>Table1[[#This Row],[S&amp;L Price]]*Table1[[#This Row],[QTY]]</f>
        <v>0</v>
      </c>
    </row>
    <row r="5977" spans="1:34" ht="18" customHeight="1" x14ac:dyDescent="0.25">
      <c r="A5977" s="83"/>
      <c r="B5977" s="83"/>
      <c r="C5977" s="84">
        <v>279</v>
      </c>
      <c r="D5977" s="84"/>
      <c r="E5977" s="84"/>
      <c r="F5977" s="86" t="s">
        <v>12993</v>
      </c>
      <c r="G5977" s="115">
        <v>1</v>
      </c>
      <c r="H5977" s="88" t="s">
        <v>13004</v>
      </c>
      <c r="I5977" s="88" t="s">
        <v>1045</v>
      </c>
      <c r="J5977" s="88" t="s">
        <v>126</v>
      </c>
      <c r="K5977" s="89"/>
      <c r="L5977" s="91" t="s">
        <v>13005</v>
      </c>
      <c r="M5977" s="84">
        <v>2017</v>
      </c>
      <c r="N5977" s="93" t="s">
        <v>1805</v>
      </c>
      <c r="O5977" s="86" t="s">
        <v>183</v>
      </c>
      <c r="P5977" s="86" t="s">
        <v>325</v>
      </c>
      <c r="Q5977" s="86" t="s">
        <v>90</v>
      </c>
      <c r="R5977" s="86" t="s">
        <v>195</v>
      </c>
      <c r="S5977" s="96" t="s">
        <v>21645</v>
      </c>
      <c r="T5977" s="96" t="s">
        <v>21643</v>
      </c>
      <c r="U5977" s="91"/>
      <c r="V5977" s="91"/>
      <c r="W5977" s="91" t="s">
        <v>280</v>
      </c>
      <c r="X5977" s="98"/>
      <c r="Y5977" s="86" t="s">
        <v>298</v>
      </c>
      <c r="Z5977" s="86" t="s">
        <v>304</v>
      </c>
      <c r="AA5977" s="86" t="s">
        <v>11973</v>
      </c>
      <c r="AB5977" s="86" t="s">
        <v>791</v>
      </c>
      <c r="AC5977" s="100">
        <v>26.25</v>
      </c>
      <c r="AD5977" s="100">
        <v>19.7</v>
      </c>
      <c r="AE5977" s="102" t="s">
        <v>7554</v>
      </c>
      <c r="AF5977" s="86" t="s">
        <v>539</v>
      </c>
      <c r="AG5977" s="103">
        <f>Table1[[#This Row],['# Books]]*Table1[[#This Row],[QTY]]</f>
        <v>0</v>
      </c>
      <c r="AH5977" s="104">
        <f>Table1[[#This Row],[S&amp;L Price]]*Table1[[#This Row],[QTY]]</f>
        <v>0</v>
      </c>
    </row>
    <row r="5978" spans="1:34" ht="18" hidden="1" customHeight="1" x14ac:dyDescent="0.25">
      <c r="A5978" s="83"/>
      <c r="B5978" s="83"/>
      <c r="C5978" s="84">
        <v>279</v>
      </c>
      <c r="D5978" s="84"/>
      <c r="E5978" s="84"/>
      <c r="F5978" s="86" t="s">
        <v>12993</v>
      </c>
      <c r="G5978" s="115">
        <v>1</v>
      </c>
      <c r="H5978" s="88" t="s">
        <v>13004</v>
      </c>
      <c r="I5978" s="88" t="s">
        <v>1045</v>
      </c>
      <c r="J5978" s="88" t="s">
        <v>328</v>
      </c>
      <c r="K5978" s="89"/>
      <c r="L5978" s="91" t="s">
        <v>13006</v>
      </c>
      <c r="M5978" s="84">
        <v>2017</v>
      </c>
      <c r="N5978" s="93" t="s">
        <v>1805</v>
      </c>
      <c r="O5978" s="86"/>
      <c r="P5978" s="86"/>
      <c r="Q5978" s="86" t="s">
        <v>90</v>
      </c>
      <c r="R5978" s="86" t="s">
        <v>195</v>
      </c>
      <c r="S5978" s="96" t="s">
        <v>21645</v>
      </c>
      <c r="T5978" s="96" t="s">
        <v>21643</v>
      </c>
      <c r="U5978" s="91"/>
      <c r="V5978" s="91"/>
      <c r="W5978" s="91" t="s">
        <v>280</v>
      </c>
      <c r="X5978" s="98"/>
      <c r="Y5978" s="86" t="s">
        <v>298</v>
      </c>
      <c r="Z5978" s="86" t="s">
        <v>304</v>
      </c>
      <c r="AA5978" s="86" t="s">
        <v>11973</v>
      </c>
      <c r="AB5978" s="86" t="s">
        <v>791</v>
      </c>
      <c r="AC5978" s="100">
        <v>26.25</v>
      </c>
      <c r="AD5978" s="100">
        <v>19.7</v>
      </c>
      <c r="AE5978" s="102" t="s">
        <v>7554</v>
      </c>
      <c r="AF5978" s="86" t="s">
        <v>539</v>
      </c>
      <c r="AG5978" s="103">
        <f>Table1[[#This Row],['# Books]]*Table1[[#This Row],[QTY]]</f>
        <v>0</v>
      </c>
      <c r="AH5978" s="104">
        <f>Table1[[#This Row],[S&amp;L Price]]*Table1[[#This Row],[QTY]]</f>
        <v>0</v>
      </c>
    </row>
    <row r="5979" spans="1:34" ht="18" customHeight="1" x14ac:dyDescent="0.25">
      <c r="A5979" s="83"/>
      <c r="B5979" s="83"/>
      <c r="C5979" s="84">
        <v>279</v>
      </c>
      <c r="D5979" s="84"/>
      <c r="E5979" s="84"/>
      <c r="F5979" s="86" t="s">
        <v>12993</v>
      </c>
      <c r="G5979" s="115">
        <v>1</v>
      </c>
      <c r="H5979" s="88" t="s">
        <v>13007</v>
      </c>
      <c r="I5979" s="88" t="s">
        <v>1045</v>
      </c>
      <c r="J5979" s="88" t="s">
        <v>126</v>
      </c>
      <c r="K5979" s="89"/>
      <c r="L5979" s="91" t="s">
        <v>13008</v>
      </c>
      <c r="M5979" s="84">
        <v>2017</v>
      </c>
      <c r="N5979" s="93" t="s">
        <v>1805</v>
      </c>
      <c r="O5979" s="86" t="s">
        <v>183</v>
      </c>
      <c r="P5979" s="86" t="s">
        <v>325</v>
      </c>
      <c r="Q5979" s="86" t="s">
        <v>90</v>
      </c>
      <c r="R5979" s="86" t="s">
        <v>193</v>
      </c>
      <c r="S5979" s="96" t="s">
        <v>21683</v>
      </c>
      <c r="T5979" s="96" t="s">
        <v>21643</v>
      </c>
      <c r="U5979" s="91"/>
      <c r="V5979" s="91"/>
      <c r="W5979" s="91" t="s">
        <v>290</v>
      </c>
      <c r="X5979" s="98"/>
      <c r="Y5979" s="86" t="s">
        <v>298</v>
      </c>
      <c r="Z5979" s="86" t="s">
        <v>304</v>
      </c>
      <c r="AA5979" s="86" t="s">
        <v>20484</v>
      </c>
      <c r="AB5979" s="86" t="s">
        <v>791</v>
      </c>
      <c r="AC5979" s="100">
        <v>26.25</v>
      </c>
      <c r="AD5979" s="100">
        <v>19.7</v>
      </c>
      <c r="AE5979" s="102" t="s">
        <v>7559</v>
      </c>
      <c r="AF5979" s="86" t="s">
        <v>539</v>
      </c>
      <c r="AG5979" s="103">
        <f>Table1[[#This Row],['# Books]]*Table1[[#This Row],[QTY]]</f>
        <v>0</v>
      </c>
      <c r="AH5979" s="104">
        <f>Table1[[#This Row],[S&amp;L Price]]*Table1[[#This Row],[QTY]]</f>
        <v>0</v>
      </c>
    </row>
    <row r="5980" spans="1:34" ht="18" hidden="1" customHeight="1" x14ac:dyDescent="0.25">
      <c r="A5980" s="83"/>
      <c r="B5980" s="83"/>
      <c r="C5980" s="84">
        <v>279</v>
      </c>
      <c r="D5980" s="84"/>
      <c r="E5980" s="84"/>
      <c r="F5980" s="86" t="s">
        <v>12993</v>
      </c>
      <c r="G5980" s="115">
        <v>1</v>
      </c>
      <c r="H5980" s="88" t="s">
        <v>13007</v>
      </c>
      <c r="I5980" s="88" t="s">
        <v>1045</v>
      </c>
      <c r="J5980" s="88" t="s">
        <v>328</v>
      </c>
      <c r="K5980" s="89"/>
      <c r="L5980" s="91" t="s">
        <v>13009</v>
      </c>
      <c r="M5980" s="84">
        <v>2017</v>
      </c>
      <c r="N5980" s="93" t="s">
        <v>1805</v>
      </c>
      <c r="O5980" s="86"/>
      <c r="P5980" s="86"/>
      <c r="Q5980" s="86" t="s">
        <v>90</v>
      </c>
      <c r="R5980" s="86" t="s">
        <v>193</v>
      </c>
      <c r="S5980" s="96" t="s">
        <v>21683</v>
      </c>
      <c r="T5980" s="96" t="s">
        <v>21643</v>
      </c>
      <c r="U5980" s="91"/>
      <c r="V5980" s="91"/>
      <c r="W5980" s="91" t="s">
        <v>290</v>
      </c>
      <c r="X5980" s="98"/>
      <c r="Y5980" s="86" t="s">
        <v>298</v>
      </c>
      <c r="Z5980" s="86" t="s">
        <v>304</v>
      </c>
      <c r="AA5980" s="86" t="s">
        <v>20484</v>
      </c>
      <c r="AB5980" s="86" t="s">
        <v>791</v>
      </c>
      <c r="AC5980" s="100">
        <v>26.25</v>
      </c>
      <c r="AD5980" s="100">
        <v>19.7</v>
      </c>
      <c r="AE5980" s="102" t="s">
        <v>7559</v>
      </c>
      <c r="AF5980" s="86" t="s">
        <v>539</v>
      </c>
      <c r="AG5980" s="103">
        <f>Table1[[#This Row],['# Books]]*Table1[[#This Row],[QTY]]</f>
        <v>0</v>
      </c>
      <c r="AH5980" s="104">
        <f>Table1[[#This Row],[S&amp;L Price]]*Table1[[#This Row],[QTY]]</f>
        <v>0</v>
      </c>
    </row>
    <row r="5981" spans="1:34" ht="18" customHeight="1" x14ac:dyDescent="0.25">
      <c r="A5981" s="83"/>
      <c r="B5981" s="83"/>
      <c r="C5981" s="84">
        <v>279</v>
      </c>
      <c r="D5981" s="84"/>
      <c r="E5981" s="84"/>
      <c r="F5981" s="86" t="s">
        <v>12993</v>
      </c>
      <c r="G5981" s="115">
        <v>1</v>
      </c>
      <c r="H5981" s="88" t="s">
        <v>13010</v>
      </c>
      <c r="I5981" s="88" t="s">
        <v>1045</v>
      </c>
      <c r="J5981" s="88" t="s">
        <v>126</v>
      </c>
      <c r="K5981" s="89"/>
      <c r="L5981" s="91" t="s">
        <v>13011</v>
      </c>
      <c r="M5981" s="84">
        <v>2017</v>
      </c>
      <c r="N5981" s="93" t="s">
        <v>1805</v>
      </c>
      <c r="O5981" s="86" t="s">
        <v>183</v>
      </c>
      <c r="P5981" s="86" t="s">
        <v>325</v>
      </c>
      <c r="Q5981" s="86" t="s">
        <v>90</v>
      </c>
      <c r="R5981" s="86" t="s">
        <v>211</v>
      </c>
      <c r="S5981" s="96" t="s">
        <v>21653</v>
      </c>
      <c r="T5981" s="96" t="s">
        <v>21643</v>
      </c>
      <c r="U5981" s="91"/>
      <c r="V5981" s="91"/>
      <c r="W5981" s="91" t="s">
        <v>290</v>
      </c>
      <c r="X5981" s="98"/>
      <c r="Y5981" s="86" t="s">
        <v>298</v>
      </c>
      <c r="Z5981" s="86" t="s">
        <v>304</v>
      </c>
      <c r="AA5981" s="86" t="s">
        <v>11964</v>
      </c>
      <c r="AB5981" s="86" t="s">
        <v>791</v>
      </c>
      <c r="AC5981" s="100">
        <v>26.25</v>
      </c>
      <c r="AD5981" s="100">
        <v>19.7</v>
      </c>
      <c r="AE5981" s="102" t="s">
        <v>11965</v>
      </c>
      <c r="AF5981" s="86" t="s">
        <v>539</v>
      </c>
      <c r="AG5981" s="103">
        <f>Table1[[#This Row],['# Books]]*Table1[[#This Row],[QTY]]</f>
        <v>0</v>
      </c>
      <c r="AH5981" s="104">
        <f>Table1[[#This Row],[S&amp;L Price]]*Table1[[#This Row],[QTY]]</f>
        <v>0</v>
      </c>
    </row>
    <row r="5982" spans="1:34" ht="18" hidden="1" customHeight="1" x14ac:dyDescent="0.25">
      <c r="A5982" s="83"/>
      <c r="B5982" s="83"/>
      <c r="C5982" s="84">
        <v>279</v>
      </c>
      <c r="D5982" s="84"/>
      <c r="E5982" s="84"/>
      <c r="F5982" s="86" t="s">
        <v>12993</v>
      </c>
      <c r="G5982" s="115">
        <v>1</v>
      </c>
      <c r="H5982" s="88" t="s">
        <v>13010</v>
      </c>
      <c r="I5982" s="88" t="s">
        <v>1045</v>
      </c>
      <c r="J5982" s="88" t="s">
        <v>328</v>
      </c>
      <c r="K5982" s="89"/>
      <c r="L5982" s="91" t="s">
        <v>13012</v>
      </c>
      <c r="M5982" s="84">
        <v>2017</v>
      </c>
      <c r="N5982" s="93" t="s">
        <v>1805</v>
      </c>
      <c r="O5982" s="86"/>
      <c r="P5982" s="86"/>
      <c r="Q5982" s="86" t="s">
        <v>90</v>
      </c>
      <c r="R5982" s="86" t="s">
        <v>211</v>
      </c>
      <c r="S5982" s="96" t="s">
        <v>21653</v>
      </c>
      <c r="T5982" s="96" t="s">
        <v>21643</v>
      </c>
      <c r="U5982" s="91"/>
      <c r="V5982" s="91"/>
      <c r="W5982" s="91" t="s">
        <v>290</v>
      </c>
      <c r="X5982" s="98"/>
      <c r="Y5982" s="86" t="s">
        <v>298</v>
      </c>
      <c r="Z5982" s="86" t="s">
        <v>304</v>
      </c>
      <c r="AA5982" s="86" t="s">
        <v>11964</v>
      </c>
      <c r="AB5982" s="86" t="s">
        <v>791</v>
      </c>
      <c r="AC5982" s="100">
        <v>26.25</v>
      </c>
      <c r="AD5982" s="100">
        <v>19.7</v>
      </c>
      <c r="AE5982" s="102" t="s">
        <v>11965</v>
      </c>
      <c r="AF5982" s="86" t="s">
        <v>539</v>
      </c>
      <c r="AG5982" s="103">
        <f>Table1[[#This Row],['# Books]]*Table1[[#This Row],[QTY]]</f>
        <v>0</v>
      </c>
      <c r="AH5982" s="104">
        <f>Table1[[#This Row],[S&amp;L Price]]*Table1[[#This Row],[QTY]]</f>
        <v>0</v>
      </c>
    </row>
    <row r="5983" spans="1:34" ht="18" hidden="1" customHeight="1" x14ac:dyDescent="0.25">
      <c r="A5983" s="83"/>
      <c r="B5983" s="83"/>
      <c r="C5983" s="84">
        <v>279</v>
      </c>
      <c r="D5983" s="84"/>
      <c r="E5983" s="84"/>
      <c r="F5983" s="86" t="s">
        <v>13013</v>
      </c>
      <c r="G5983" s="115">
        <v>6</v>
      </c>
      <c r="H5983" s="88" t="s">
        <v>13013</v>
      </c>
      <c r="I5983" s="88" t="s">
        <v>1045</v>
      </c>
      <c r="J5983" s="88" t="s">
        <v>125</v>
      </c>
      <c r="K5983" s="89"/>
      <c r="L5983" s="91" t="s">
        <v>13014</v>
      </c>
      <c r="M5983" s="84">
        <v>2017</v>
      </c>
      <c r="N5983" s="93" t="s">
        <v>1803</v>
      </c>
      <c r="O5983" s="86" t="s">
        <v>183</v>
      </c>
      <c r="P5983" s="86" t="s">
        <v>325</v>
      </c>
      <c r="Q5983" s="86"/>
      <c r="R5983" s="86"/>
      <c r="S5983" s="96"/>
      <c r="T5983" s="96"/>
      <c r="U5983" s="91"/>
      <c r="V5983" s="91"/>
      <c r="W5983" s="91"/>
      <c r="X5983" s="98"/>
      <c r="Y5983" s="86" t="s">
        <v>298</v>
      </c>
      <c r="Z5983" s="86" t="s">
        <v>304</v>
      </c>
      <c r="AA5983" s="86" t="s">
        <v>12046</v>
      </c>
      <c r="AB5983" s="86" t="s">
        <v>791</v>
      </c>
      <c r="AC5983" s="100">
        <v>157.5</v>
      </c>
      <c r="AD5983" s="100">
        <v>118.2</v>
      </c>
      <c r="AE5983" s="102"/>
      <c r="AF5983" s="86" t="s">
        <v>539</v>
      </c>
      <c r="AG5983" s="103">
        <f>Table1[[#This Row],['# Books]]*Table1[[#This Row],[QTY]]</f>
        <v>0</v>
      </c>
      <c r="AH5983" s="104">
        <f>Table1[[#This Row],[S&amp;L Price]]*Table1[[#This Row],[QTY]]</f>
        <v>0</v>
      </c>
    </row>
    <row r="5984" spans="1:34" ht="18" customHeight="1" x14ac:dyDescent="0.25">
      <c r="A5984" s="83"/>
      <c r="B5984" s="83"/>
      <c r="C5984" s="84">
        <v>279</v>
      </c>
      <c r="D5984" s="84"/>
      <c r="E5984" s="84"/>
      <c r="F5984" s="86" t="s">
        <v>13013</v>
      </c>
      <c r="G5984" s="115">
        <v>1</v>
      </c>
      <c r="H5984" s="88" t="s">
        <v>13015</v>
      </c>
      <c r="I5984" s="88" t="s">
        <v>1045</v>
      </c>
      <c r="J5984" s="88" t="s">
        <v>126</v>
      </c>
      <c r="K5984" s="89"/>
      <c r="L5984" s="91" t="s">
        <v>13016</v>
      </c>
      <c r="M5984" s="84">
        <v>2017</v>
      </c>
      <c r="N5984" s="93" t="s">
        <v>1803</v>
      </c>
      <c r="O5984" s="86" t="s">
        <v>183</v>
      </c>
      <c r="P5984" s="86" t="s">
        <v>325</v>
      </c>
      <c r="Q5984" s="86" t="s">
        <v>90</v>
      </c>
      <c r="R5984" s="86" t="s">
        <v>195</v>
      </c>
      <c r="S5984" s="96"/>
      <c r="T5984" s="96"/>
      <c r="U5984" s="91"/>
      <c r="V5984" s="91"/>
      <c r="W5984" s="91" t="s">
        <v>290</v>
      </c>
      <c r="X5984" s="98"/>
      <c r="Y5984" s="86" t="s">
        <v>298</v>
      </c>
      <c r="Z5984" s="86" t="s">
        <v>304</v>
      </c>
      <c r="AA5984" s="86" t="s">
        <v>12053</v>
      </c>
      <c r="AB5984" s="86" t="s">
        <v>791</v>
      </c>
      <c r="AC5984" s="100">
        <v>26.25</v>
      </c>
      <c r="AD5984" s="100">
        <v>19.7</v>
      </c>
      <c r="AE5984" s="102" t="s">
        <v>12054</v>
      </c>
      <c r="AF5984" s="86" t="s">
        <v>539</v>
      </c>
      <c r="AG5984" s="103">
        <f>Table1[[#This Row],['# Books]]*Table1[[#This Row],[QTY]]</f>
        <v>0</v>
      </c>
      <c r="AH5984" s="104">
        <f>Table1[[#This Row],[S&amp;L Price]]*Table1[[#This Row],[QTY]]</f>
        <v>0</v>
      </c>
    </row>
    <row r="5985" spans="1:34" ht="18" hidden="1" customHeight="1" x14ac:dyDescent="0.25">
      <c r="A5985" s="83"/>
      <c r="B5985" s="83"/>
      <c r="C5985" s="84">
        <v>279</v>
      </c>
      <c r="D5985" s="84"/>
      <c r="E5985" s="84"/>
      <c r="F5985" s="86" t="s">
        <v>13013</v>
      </c>
      <c r="G5985" s="115">
        <v>1</v>
      </c>
      <c r="H5985" s="88" t="s">
        <v>13015</v>
      </c>
      <c r="I5985" s="88" t="s">
        <v>1045</v>
      </c>
      <c r="J5985" s="88" t="s">
        <v>328</v>
      </c>
      <c r="K5985" s="89"/>
      <c r="L5985" s="91" t="s">
        <v>13017</v>
      </c>
      <c r="M5985" s="84">
        <v>2017</v>
      </c>
      <c r="N5985" s="93" t="s">
        <v>1803</v>
      </c>
      <c r="O5985" s="86"/>
      <c r="P5985" s="86"/>
      <c r="Q5985" s="86" t="s">
        <v>90</v>
      </c>
      <c r="R5985" s="86" t="s">
        <v>195</v>
      </c>
      <c r="S5985" s="96"/>
      <c r="T5985" s="96"/>
      <c r="U5985" s="91"/>
      <c r="V5985" s="91"/>
      <c r="W5985" s="91" t="s">
        <v>290</v>
      </c>
      <c r="X5985" s="98"/>
      <c r="Y5985" s="86" t="s">
        <v>298</v>
      </c>
      <c r="Z5985" s="86" t="s">
        <v>304</v>
      </c>
      <c r="AA5985" s="86" t="s">
        <v>12053</v>
      </c>
      <c r="AB5985" s="86" t="s">
        <v>791</v>
      </c>
      <c r="AC5985" s="100">
        <v>26.25</v>
      </c>
      <c r="AD5985" s="100">
        <v>19.7</v>
      </c>
      <c r="AE5985" s="102" t="s">
        <v>12054</v>
      </c>
      <c r="AF5985" s="86" t="s">
        <v>539</v>
      </c>
      <c r="AG5985" s="103">
        <f>Table1[[#This Row],['# Books]]*Table1[[#This Row],[QTY]]</f>
        <v>0</v>
      </c>
      <c r="AH5985" s="104">
        <f>Table1[[#This Row],[S&amp;L Price]]*Table1[[#This Row],[QTY]]</f>
        <v>0</v>
      </c>
    </row>
    <row r="5986" spans="1:34" ht="18" customHeight="1" x14ac:dyDescent="0.25">
      <c r="A5986" s="83"/>
      <c r="B5986" s="83"/>
      <c r="C5986" s="84">
        <v>279</v>
      </c>
      <c r="D5986" s="84"/>
      <c r="E5986" s="84"/>
      <c r="F5986" s="86" t="s">
        <v>13013</v>
      </c>
      <c r="G5986" s="115">
        <v>1</v>
      </c>
      <c r="H5986" s="88" t="s">
        <v>13018</v>
      </c>
      <c r="I5986" s="88" t="s">
        <v>1045</v>
      </c>
      <c r="J5986" s="88" t="s">
        <v>126</v>
      </c>
      <c r="K5986" s="89"/>
      <c r="L5986" s="91" t="s">
        <v>13019</v>
      </c>
      <c r="M5986" s="84">
        <v>2017</v>
      </c>
      <c r="N5986" s="93" t="s">
        <v>1803</v>
      </c>
      <c r="O5986" s="86" t="s">
        <v>183</v>
      </c>
      <c r="P5986" s="86" t="s">
        <v>325</v>
      </c>
      <c r="Q5986" s="86" t="s">
        <v>90</v>
      </c>
      <c r="R5986" s="86" t="s">
        <v>743</v>
      </c>
      <c r="S5986" s="96"/>
      <c r="T5986" s="96"/>
      <c r="U5986" s="91"/>
      <c r="V5986" s="91"/>
      <c r="W5986" s="91" t="s">
        <v>290</v>
      </c>
      <c r="X5986" s="98"/>
      <c r="Y5986" s="86" t="s">
        <v>298</v>
      </c>
      <c r="Z5986" s="86" t="s">
        <v>304</v>
      </c>
      <c r="AA5986" s="86" t="s">
        <v>12073</v>
      </c>
      <c r="AB5986" s="86" t="s">
        <v>791</v>
      </c>
      <c r="AC5986" s="100">
        <v>26.25</v>
      </c>
      <c r="AD5986" s="100">
        <v>19.7</v>
      </c>
      <c r="AE5986" s="102" t="s">
        <v>12074</v>
      </c>
      <c r="AF5986" s="86" t="s">
        <v>539</v>
      </c>
      <c r="AG5986" s="103">
        <f>Table1[[#This Row],['# Books]]*Table1[[#This Row],[QTY]]</f>
        <v>0</v>
      </c>
      <c r="AH5986" s="104">
        <f>Table1[[#This Row],[S&amp;L Price]]*Table1[[#This Row],[QTY]]</f>
        <v>0</v>
      </c>
    </row>
    <row r="5987" spans="1:34" ht="18" hidden="1" customHeight="1" x14ac:dyDescent="0.25">
      <c r="A5987" s="83"/>
      <c r="B5987" s="83"/>
      <c r="C5987" s="84">
        <v>279</v>
      </c>
      <c r="D5987" s="84"/>
      <c r="E5987" s="84"/>
      <c r="F5987" s="86" t="s">
        <v>13013</v>
      </c>
      <c r="G5987" s="115">
        <v>1</v>
      </c>
      <c r="H5987" s="88" t="s">
        <v>13018</v>
      </c>
      <c r="I5987" s="88" t="s">
        <v>1045</v>
      </c>
      <c r="J5987" s="88" t="s">
        <v>328</v>
      </c>
      <c r="K5987" s="89"/>
      <c r="L5987" s="91" t="s">
        <v>13020</v>
      </c>
      <c r="M5987" s="84">
        <v>2017</v>
      </c>
      <c r="N5987" s="93" t="s">
        <v>1803</v>
      </c>
      <c r="O5987" s="86"/>
      <c r="P5987" s="86"/>
      <c r="Q5987" s="86" t="s">
        <v>90</v>
      </c>
      <c r="R5987" s="86" t="s">
        <v>743</v>
      </c>
      <c r="S5987" s="96"/>
      <c r="T5987" s="96"/>
      <c r="U5987" s="91"/>
      <c r="V5987" s="91"/>
      <c r="W5987" s="91" t="s">
        <v>290</v>
      </c>
      <c r="X5987" s="98"/>
      <c r="Y5987" s="86" t="s">
        <v>298</v>
      </c>
      <c r="Z5987" s="86" t="s">
        <v>304</v>
      </c>
      <c r="AA5987" s="86" t="s">
        <v>12073</v>
      </c>
      <c r="AB5987" s="86" t="s">
        <v>791</v>
      </c>
      <c r="AC5987" s="100">
        <v>26.25</v>
      </c>
      <c r="AD5987" s="100">
        <v>19.7</v>
      </c>
      <c r="AE5987" s="102" t="s">
        <v>12074</v>
      </c>
      <c r="AF5987" s="86" t="s">
        <v>539</v>
      </c>
      <c r="AG5987" s="103">
        <f>Table1[[#This Row],['# Books]]*Table1[[#This Row],[QTY]]</f>
        <v>0</v>
      </c>
      <c r="AH5987" s="104">
        <f>Table1[[#This Row],[S&amp;L Price]]*Table1[[#This Row],[QTY]]</f>
        <v>0</v>
      </c>
    </row>
    <row r="5988" spans="1:34" ht="18" customHeight="1" x14ac:dyDescent="0.25">
      <c r="A5988" s="83"/>
      <c r="B5988" s="83"/>
      <c r="C5988" s="84">
        <v>279</v>
      </c>
      <c r="D5988" s="84"/>
      <c r="E5988" s="84"/>
      <c r="F5988" s="86" t="s">
        <v>13013</v>
      </c>
      <c r="G5988" s="115">
        <v>1</v>
      </c>
      <c r="H5988" s="88" t="s">
        <v>13021</v>
      </c>
      <c r="I5988" s="88" t="s">
        <v>1045</v>
      </c>
      <c r="J5988" s="88" t="s">
        <v>126</v>
      </c>
      <c r="K5988" s="89"/>
      <c r="L5988" s="91" t="s">
        <v>13022</v>
      </c>
      <c r="M5988" s="84">
        <v>2017</v>
      </c>
      <c r="N5988" s="93" t="s">
        <v>1803</v>
      </c>
      <c r="O5988" s="86" t="s">
        <v>183</v>
      </c>
      <c r="P5988" s="86" t="s">
        <v>325</v>
      </c>
      <c r="Q5988" s="86" t="s">
        <v>90</v>
      </c>
      <c r="R5988" s="86" t="s">
        <v>244</v>
      </c>
      <c r="S5988" s="96"/>
      <c r="T5988" s="96"/>
      <c r="U5988" s="91"/>
      <c r="V5988" s="91"/>
      <c r="W5988" s="91" t="s">
        <v>289</v>
      </c>
      <c r="X5988" s="98"/>
      <c r="Y5988" s="86" t="s">
        <v>298</v>
      </c>
      <c r="Z5988" s="86" t="s">
        <v>304</v>
      </c>
      <c r="AA5988" s="86" t="s">
        <v>12068</v>
      </c>
      <c r="AB5988" s="86" t="s">
        <v>791</v>
      </c>
      <c r="AC5988" s="100">
        <v>26.25</v>
      </c>
      <c r="AD5988" s="100">
        <v>19.7</v>
      </c>
      <c r="AE5988" s="102" t="s">
        <v>12069</v>
      </c>
      <c r="AF5988" s="86" t="s">
        <v>539</v>
      </c>
      <c r="AG5988" s="103">
        <f>Table1[[#This Row],['# Books]]*Table1[[#This Row],[QTY]]</f>
        <v>0</v>
      </c>
      <c r="AH5988" s="104">
        <f>Table1[[#This Row],[S&amp;L Price]]*Table1[[#This Row],[QTY]]</f>
        <v>0</v>
      </c>
    </row>
    <row r="5989" spans="1:34" ht="18" hidden="1" customHeight="1" x14ac:dyDescent="0.25">
      <c r="A5989" s="83"/>
      <c r="B5989" s="83"/>
      <c r="C5989" s="84">
        <v>279</v>
      </c>
      <c r="D5989" s="84"/>
      <c r="E5989" s="84"/>
      <c r="F5989" s="86" t="s">
        <v>13013</v>
      </c>
      <c r="G5989" s="115">
        <v>1</v>
      </c>
      <c r="H5989" s="88" t="s">
        <v>13021</v>
      </c>
      <c r="I5989" s="88" t="s">
        <v>1045</v>
      </c>
      <c r="J5989" s="88" t="s">
        <v>328</v>
      </c>
      <c r="K5989" s="89"/>
      <c r="L5989" s="91" t="s">
        <v>13023</v>
      </c>
      <c r="M5989" s="84">
        <v>2017</v>
      </c>
      <c r="N5989" s="93" t="s">
        <v>1803</v>
      </c>
      <c r="O5989" s="86"/>
      <c r="P5989" s="86"/>
      <c r="Q5989" s="86" t="s">
        <v>90</v>
      </c>
      <c r="R5989" s="86" t="s">
        <v>244</v>
      </c>
      <c r="S5989" s="96"/>
      <c r="T5989" s="96"/>
      <c r="U5989" s="91"/>
      <c r="V5989" s="91"/>
      <c r="W5989" s="91" t="s">
        <v>289</v>
      </c>
      <c r="X5989" s="98"/>
      <c r="Y5989" s="86" t="s">
        <v>298</v>
      </c>
      <c r="Z5989" s="86" t="s">
        <v>304</v>
      </c>
      <c r="AA5989" s="86" t="s">
        <v>12068</v>
      </c>
      <c r="AB5989" s="86" t="s">
        <v>791</v>
      </c>
      <c r="AC5989" s="100">
        <v>26.25</v>
      </c>
      <c r="AD5989" s="100">
        <v>19.7</v>
      </c>
      <c r="AE5989" s="102" t="s">
        <v>12069</v>
      </c>
      <c r="AF5989" s="86" t="s">
        <v>539</v>
      </c>
      <c r="AG5989" s="103">
        <f>Table1[[#This Row],['# Books]]*Table1[[#This Row],[QTY]]</f>
        <v>0</v>
      </c>
      <c r="AH5989" s="104">
        <f>Table1[[#This Row],[S&amp;L Price]]*Table1[[#This Row],[QTY]]</f>
        <v>0</v>
      </c>
    </row>
    <row r="5990" spans="1:34" ht="18" customHeight="1" x14ac:dyDescent="0.25">
      <c r="A5990" s="83"/>
      <c r="B5990" s="83"/>
      <c r="C5990" s="84">
        <v>279</v>
      </c>
      <c r="D5990" s="84"/>
      <c r="E5990" s="84"/>
      <c r="F5990" s="86" t="s">
        <v>13013</v>
      </c>
      <c r="G5990" s="115">
        <v>1</v>
      </c>
      <c r="H5990" s="88" t="s">
        <v>13024</v>
      </c>
      <c r="I5990" s="88" t="s">
        <v>1045</v>
      </c>
      <c r="J5990" s="88" t="s">
        <v>126</v>
      </c>
      <c r="K5990" s="89"/>
      <c r="L5990" s="91" t="s">
        <v>13025</v>
      </c>
      <c r="M5990" s="84">
        <v>2017</v>
      </c>
      <c r="N5990" s="93" t="s">
        <v>1803</v>
      </c>
      <c r="O5990" s="86" t="s">
        <v>183</v>
      </c>
      <c r="P5990" s="86" t="s">
        <v>325</v>
      </c>
      <c r="Q5990" s="86" t="s">
        <v>90</v>
      </c>
      <c r="R5990" s="86" t="s">
        <v>8960</v>
      </c>
      <c r="S5990" s="96"/>
      <c r="T5990" s="96"/>
      <c r="U5990" s="91"/>
      <c r="V5990" s="91"/>
      <c r="W5990" s="91" t="s">
        <v>289</v>
      </c>
      <c r="X5990" s="98"/>
      <c r="Y5990" s="86" t="s">
        <v>298</v>
      </c>
      <c r="Z5990" s="86" t="s">
        <v>304</v>
      </c>
      <c r="AA5990" s="86" t="s">
        <v>12049</v>
      </c>
      <c r="AB5990" s="86" t="s">
        <v>791</v>
      </c>
      <c r="AC5990" s="100">
        <v>26.25</v>
      </c>
      <c r="AD5990" s="100">
        <v>19.7</v>
      </c>
      <c r="AE5990" s="102" t="s">
        <v>909</v>
      </c>
      <c r="AF5990" s="86" t="s">
        <v>539</v>
      </c>
      <c r="AG5990" s="103">
        <f>Table1[[#This Row],['# Books]]*Table1[[#This Row],[QTY]]</f>
        <v>0</v>
      </c>
      <c r="AH5990" s="104">
        <f>Table1[[#This Row],[S&amp;L Price]]*Table1[[#This Row],[QTY]]</f>
        <v>0</v>
      </c>
    </row>
    <row r="5991" spans="1:34" ht="18" hidden="1" customHeight="1" x14ac:dyDescent="0.25">
      <c r="A5991" s="83"/>
      <c r="B5991" s="83"/>
      <c r="C5991" s="84">
        <v>279</v>
      </c>
      <c r="D5991" s="84"/>
      <c r="E5991" s="84"/>
      <c r="F5991" s="86" t="s">
        <v>13013</v>
      </c>
      <c r="G5991" s="115">
        <v>1</v>
      </c>
      <c r="H5991" s="88" t="s">
        <v>13024</v>
      </c>
      <c r="I5991" s="88" t="s">
        <v>1045</v>
      </c>
      <c r="J5991" s="88" t="s">
        <v>328</v>
      </c>
      <c r="K5991" s="89"/>
      <c r="L5991" s="91" t="s">
        <v>13026</v>
      </c>
      <c r="M5991" s="84">
        <v>2017</v>
      </c>
      <c r="N5991" s="93" t="s">
        <v>1803</v>
      </c>
      <c r="O5991" s="86"/>
      <c r="P5991" s="86"/>
      <c r="Q5991" s="86" t="s">
        <v>90</v>
      </c>
      <c r="R5991" s="86" t="s">
        <v>8960</v>
      </c>
      <c r="S5991" s="96"/>
      <c r="T5991" s="96"/>
      <c r="U5991" s="91"/>
      <c r="V5991" s="91"/>
      <c r="W5991" s="91" t="s">
        <v>289</v>
      </c>
      <c r="X5991" s="98"/>
      <c r="Y5991" s="86" t="s">
        <v>298</v>
      </c>
      <c r="Z5991" s="86" t="s">
        <v>304</v>
      </c>
      <c r="AA5991" s="86" t="s">
        <v>12049</v>
      </c>
      <c r="AB5991" s="86" t="s">
        <v>791</v>
      </c>
      <c r="AC5991" s="100">
        <v>26.25</v>
      </c>
      <c r="AD5991" s="100">
        <v>19.7</v>
      </c>
      <c r="AE5991" s="102" t="s">
        <v>909</v>
      </c>
      <c r="AF5991" s="86" t="s">
        <v>539</v>
      </c>
      <c r="AG5991" s="103">
        <f>Table1[[#This Row],['# Books]]*Table1[[#This Row],[QTY]]</f>
        <v>0</v>
      </c>
      <c r="AH5991" s="104">
        <f>Table1[[#This Row],[S&amp;L Price]]*Table1[[#This Row],[QTY]]</f>
        <v>0</v>
      </c>
    </row>
    <row r="5992" spans="1:34" ht="18" customHeight="1" x14ac:dyDescent="0.25">
      <c r="A5992" s="83"/>
      <c r="B5992" s="83"/>
      <c r="C5992" s="84">
        <v>279</v>
      </c>
      <c r="D5992" s="84"/>
      <c r="E5992" s="84"/>
      <c r="F5992" s="86" t="s">
        <v>13013</v>
      </c>
      <c r="G5992" s="115">
        <v>1</v>
      </c>
      <c r="H5992" s="88" t="s">
        <v>13027</v>
      </c>
      <c r="I5992" s="88" t="s">
        <v>1045</v>
      </c>
      <c r="J5992" s="88" t="s">
        <v>126</v>
      </c>
      <c r="K5992" s="89"/>
      <c r="L5992" s="91" t="s">
        <v>13028</v>
      </c>
      <c r="M5992" s="84">
        <v>2017</v>
      </c>
      <c r="N5992" s="93" t="s">
        <v>1803</v>
      </c>
      <c r="O5992" s="86" t="s">
        <v>183</v>
      </c>
      <c r="P5992" s="86" t="s">
        <v>325</v>
      </c>
      <c r="Q5992" s="86" t="s">
        <v>90</v>
      </c>
      <c r="R5992" s="86" t="s">
        <v>194</v>
      </c>
      <c r="S5992" s="96"/>
      <c r="T5992" s="96"/>
      <c r="U5992" s="91"/>
      <c r="V5992" s="91"/>
      <c r="W5992" s="91" t="s">
        <v>289</v>
      </c>
      <c r="X5992" s="98"/>
      <c r="Y5992" s="86" t="s">
        <v>298</v>
      </c>
      <c r="Z5992" s="86" t="s">
        <v>304</v>
      </c>
      <c r="AA5992" s="86" t="s">
        <v>13029</v>
      </c>
      <c r="AB5992" s="86" t="s">
        <v>791</v>
      </c>
      <c r="AC5992" s="100">
        <v>26.25</v>
      </c>
      <c r="AD5992" s="100">
        <v>19.7</v>
      </c>
      <c r="AE5992" s="102" t="s">
        <v>12059</v>
      </c>
      <c r="AF5992" s="86" t="s">
        <v>539</v>
      </c>
      <c r="AG5992" s="103">
        <f>Table1[[#This Row],['# Books]]*Table1[[#This Row],[QTY]]</f>
        <v>0</v>
      </c>
      <c r="AH5992" s="104">
        <f>Table1[[#This Row],[S&amp;L Price]]*Table1[[#This Row],[QTY]]</f>
        <v>0</v>
      </c>
    </row>
    <row r="5993" spans="1:34" ht="18" hidden="1" customHeight="1" x14ac:dyDescent="0.25">
      <c r="A5993" s="83"/>
      <c r="B5993" s="83"/>
      <c r="C5993" s="84">
        <v>279</v>
      </c>
      <c r="D5993" s="84"/>
      <c r="E5993" s="84"/>
      <c r="F5993" s="86" t="s">
        <v>13013</v>
      </c>
      <c r="G5993" s="115">
        <v>1</v>
      </c>
      <c r="H5993" s="88" t="s">
        <v>13027</v>
      </c>
      <c r="I5993" s="88" t="s">
        <v>1045</v>
      </c>
      <c r="J5993" s="88" t="s">
        <v>328</v>
      </c>
      <c r="K5993" s="89"/>
      <c r="L5993" s="91" t="s">
        <v>13030</v>
      </c>
      <c r="M5993" s="84">
        <v>2017</v>
      </c>
      <c r="N5993" s="93" t="s">
        <v>1803</v>
      </c>
      <c r="O5993" s="86"/>
      <c r="P5993" s="86"/>
      <c r="Q5993" s="86" t="s">
        <v>90</v>
      </c>
      <c r="R5993" s="86" t="s">
        <v>194</v>
      </c>
      <c r="S5993" s="96"/>
      <c r="T5993" s="96"/>
      <c r="U5993" s="91"/>
      <c r="V5993" s="91"/>
      <c r="W5993" s="91" t="s">
        <v>289</v>
      </c>
      <c r="X5993" s="98"/>
      <c r="Y5993" s="86" t="s">
        <v>298</v>
      </c>
      <c r="Z5993" s="86" t="s">
        <v>304</v>
      </c>
      <c r="AA5993" s="86" t="s">
        <v>13029</v>
      </c>
      <c r="AB5993" s="86" t="s">
        <v>791</v>
      </c>
      <c r="AC5993" s="100">
        <v>26.25</v>
      </c>
      <c r="AD5993" s="100">
        <v>19.7</v>
      </c>
      <c r="AE5993" s="102" t="s">
        <v>12059</v>
      </c>
      <c r="AF5993" s="86" t="s">
        <v>539</v>
      </c>
      <c r="AG5993" s="103">
        <f>Table1[[#This Row],['# Books]]*Table1[[#This Row],[QTY]]</f>
        <v>0</v>
      </c>
      <c r="AH5993" s="104">
        <f>Table1[[#This Row],[S&amp;L Price]]*Table1[[#This Row],[QTY]]</f>
        <v>0</v>
      </c>
    </row>
    <row r="5994" spans="1:34" ht="18" customHeight="1" x14ac:dyDescent="0.25">
      <c r="A5994" s="83"/>
      <c r="B5994" s="83"/>
      <c r="C5994" s="84">
        <v>279</v>
      </c>
      <c r="D5994" s="84"/>
      <c r="E5994" s="84"/>
      <c r="F5994" s="86" t="s">
        <v>13013</v>
      </c>
      <c r="G5994" s="115">
        <v>1</v>
      </c>
      <c r="H5994" s="88" t="s">
        <v>13031</v>
      </c>
      <c r="I5994" s="88" t="s">
        <v>1045</v>
      </c>
      <c r="J5994" s="88" t="s">
        <v>126</v>
      </c>
      <c r="K5994" s="89"/>
      <c r="L5994" s="91" t="s">
        <v>13032</v>
      </c>
      <c r="M5994" s="84">
        <v>2017</v>
      </c>
      <c r="N5994" s="93" t="s">
        <v>1803</v>
      </c>
      <c r="O5994" s="86" t="s">
        <v>183</v>
      </c>
      <c r="P5994" s="86" t="s">
        <v>325</v>
      </c>
      <c r="Q5994" s="86" t="s">
        <v>90</v>
      </c>
      <c r="R5994" s="86" t="s">
        <v>742</v>
      </c>
      <c r="S5994" s="96"/>
      <c r="T5994" s="96"/>
      <c r="U5994" s="91"/>
      <c r="V5994" s="91"/>
      <c r="W5994" s="91" t="s">
        <v>282</v>
      </c>
      <c r="X5994" s="98"/>
      <c r="Y5994" s="86" t="s">
        <v>298</v>
      </c>
      <c r="Z5994" s="86" t="s">
        <v>304</v>
      </c>
      <c r="AA5994" s="86" t="s">
        <v>12063</v>
      </c>
      <c r="AB5994" s="86" t="s">
        <v>791</v>
      </c>
      <c r="AC5994" s="100">
        <v>26.25</v>
      </c>
      <c r="AD5994" s="100">
        <v>19.7</v>
      </c>
      <c r="AE5994" s="102" t="s">
        <v>12064</v>
      </c>
      <c r="AF5994" s="86" t="s">
        <v>539</v>
      </c>
      <c r="AG5994" s="103">
        <f>Table1[[#This Row],['# Books]]*Table1[[#This Row],[QTY]]</f>
        <v>0</v>
      </c>
      <c r="AH5994" s="104">
        <f>Table1[[#This Row],[S&amp;L Price]]*Table1[[#This Row],[QTY]]</f>
        <v>0</v>
      </c>
    </row>
    <row r="5995" spans="1:34" ht="18" hidden="1" customHeight="1" x14ac:dyDescent="0.25">
      <c r="A5995" s="83"/>
      <c r="B5995" s="83"/>
      <c r="C5995" s="84">
        <v>279</v>
      </c>
      <c r="D5995" s="84"/>
      <c r="E5995" s="84"/>
      <c r="F5995" s="86" t="s">
        <v>13013</v>
      </c>
      <c r="G5995" s="115">
        <v>1</v>
      </c>
      <c r="H5995" s="88" t="s">
        <v>13031</v>
      </c>
      <c r="I5995" s="88" t="s">
        <v>1045</v>
      </c>
      <c r="J5995" s="88" t="s">
        <v>328</v>
      </c>
      <c r="K5995" s="89"/>
      <c r="L5995" s="91" t="s">
        <v>13033</v>
      </c>
      <c r="M5995" s="84">
        <v>2017</v>
      </c>
      <c r="N5995" s="93" t="s">
        <v>1803</v>
      </c>
      <c r="O5995" s="86"/>
      <c r="P5995" s="86"/>
      <c r="Q5995" s="86" t="s">
        <v>90</v>
      </c>
      <c r="R5995" s="86" t="s">
        <v>742</v>
      </c>
      <c r="S5995" s="96"/>
      <c r="T5995" s="96"/>
      <c r="U5995" s="91"/>
      <c r="V5995" s="91"/>
      <c r="W5995" s="91" t="s">
        <v>282</v>
      </c>
      <c r="X5995" s="98"/>
      <c r="Y5995" s="86" t="s">
        <v>298</v>
      </c>
      <c r="Z5995" s="86" t="s">
        <v>304</v>
      </c>
      <c r="AA5995" s="86" t="s">
        <v>12063</v>
      </c>
      <c r="AB5995" s="86" t="s">
        <v>791</v>
      </c>
      <c r="AC5995" s="100">
        <v>26.25</v>
      </c>
      <c r="AD5995" s="100">
        <v>19.7</v>
      </c>
      <c r="AE5995" s="102" t="s">
        <v>12064</v>
      </c>
      <c r="AF5995" s="86" t="s">
        <v>539</v>
      </c>
      <c r="AG5995" s="103">
        <f>Table1[[#This Row],['# Books]]*Table1[[#This Row],[QTY]]</f>
        <v>0</v>
      </c>
      <c r="AH5995" s="104">
        <f>Table1[[#This Row],[S&amp;L Price]]*Table1[[#This Row],[QTY]]</f>
        <v>0</v>
      </c>
    </row>
    <row r="5996" spans="1:34" ht="18" hidden="1" customHeight="1" x14ac:dyDescent="0.25">
      <c r="A5996" s="83"/>
      <c r="B5996" s="83"/>
      <c r="C5996" s="84">
        <v>280</v>
      </c>
      <c r="D5996" s="84"/>
      <c r="E5996" s="84"/>
      <c r="F5996" s="86" t="s">
        <v>5779</v>
      </c>
      <c r="G5996" s="115">
        <v>4</v>
      </c>
      <c r="H5996" s="88" t="s">
        <v>5779</v>
      </c>
      <c r="I5996" s="88" t="s">
        <v>1045</v>
      </c>
      <c r="J5996" s="88" t="s">
        <v>125</v>
      </c>
      <c r="K5996" s="89"/>
      <c r="L5996" s="91" t="s">
        <v>5780</v>
      </c>
      <c r="M5996" s="84">
        <v>2019</v>
      </c>
      <c r="N5996" s="93" t="s">
        <v>4044</v>
      </c>
      <c r="O5996" s="86" t="s">
        <v>183</v>
      </c>
      <c r="P5996" s="86" t="s">
        <v>320</v>
      </c>
      <c r="Q5996" s="86"/>
      <c r="R5996" s="86"/>
      <c r="S5996" s="96"/>
      <c r="T5996" s="96"/>
      <c r="U5996" s="91"/>
      <c r="V5996" s="91"/>
      <c r="W5996" s="91"/>
      <c r="X5996" s="98"/>
      <c r="Y5996" s="86" t="s">
        <v>303</v>
      </c>
      <c r="Z5996" s="86" t="s">
        <v>1046</v>
      </c>
      <c r="AA5996" s="86" t="s">
        <v>6610</v>
      </c>
      <c r="AB5996" s="86" t="s">
        <v>330</v>
      </c>
      <c r="AC5996" s="100">
        <v>94.4</v>
      </c>
      <c r="AD5996" s="100">
        <v>70.8</v>
      </c>
      <c r="AE5996" s="102"/>
      <c r="AF5996" s="86" t="s">
        <v>538</v>
      </c>
      <c r="AG5996" s="103">
        <f>Table1[[#This Row],['# Books]]*Table1[[#This Row],[QTY]]</f>
        <v>0</v>
      </c>
      <c r="AH5996" s="104">
        <f>Table1[[#This Row],[S&amp;L Price]]*Table1[[#This Row],[QTY]]</f>
        <v>0</v>
      </c>
    </row>
    <row r="5997" spans="1:34" ht="18" customHeight="1" x14ac:dyDescent="0.25">
      <c r="A5997" s="83"/>
      <c r="B5997" s="83"/>
      <c r="C5997" s="84">
        <v>280</v>
      </c>
      <c r="D5997" s="84"/>
      <c r="E5997" s="84"/>
      <c r="F5997" s="86" t="s">
        <v>5779</v>
      </c>
      <c r="G5997" s="115">
        <v>1</v>
      </c>
      <c r="H5997" s="88" t="s">
        <v>5781</v>
      </c>
      <c r="I5997" s="88" t="s">
        <v>1045</v>
      </c>
      <c r="J5997" s="88" t="s">
        <v>126</v>
      </c>
      <c r="K5997" s="89"/>
      <c r="L5997" s="91" t="s">
        <v>5782</v>
      </c>
      <c r="M5997" s="84">
        <v>2019</v>
      </c>
      <c r="N5997" s="93" t="s">
        <v>4044</v>
      </c>
      <c r="O5997" s="86" t="s">
        <v>183</v>
      </c>
      <c r="P5997" s="86" t="s">
        <v>320</v>
      </c>
      <c r="Q5997" s="86" t="s">
        <v>1175</v>
      </c>
      <c r="R5997" s="86" t="s">
        <v>5589</v>
      </c>
      <c r="S5997" s="96"/>
      <c r="T5997" s="96"/>
      <c r="U5997" s="91"/>
      <c r="V5997" s="91"/>
      <c r="W5997" s="91" t="s">
        <v>278</v>
      </c>
      <c r="X5997" s="98"/>
      <c r="Y5997" s="86" t="s">
        <v>303</v>
      </c>
      <c r="Z5997" s="86" t="s">
        <v>1046</v>
      </c>
      <c r="AA5997" s="86" t="s">
        <v>4740</v>
      </c>
      <c r="AB5997" s="86" t="s">
        <v>330</v>
      </c>
      <c r="AC5997" s="100">
        <v>23.6</v>
      </c>
      <c r="AD5997" s="100">
        <v>17.7</v>
      </c>
      <c r="AE5997" s="102" t="s">
        <v>1057</v>
      </c>
      <c r="AF5997" s="86" t="s">
        <v>538</v>
      </c>
      <c r="AG5997" s="103">
        <f>Table1[[#This Row],['# Books]]*Table1[[#This Row],[QTY]]</f>
        <v>0</v>
      </c>
      <c r="AH5997" s="104">
        <f>Table1[[#This Row],[S&amp;L Price]]*Table1[[#This Row],[QTY]]</f>
        <v>0</v>
      </c>
    </row>
    <row r="5998" spans="1:34" ht="18" hidden="1" customHeight="1" x14ac:dyDescent="0.25">
      <c r="A5998" s="83"/>
      <c r="B5998" s="83"/>
      <c r="C5998" s="84">
        <v>280</v>
      </c>
      <c r="D5998" s="84"/>
      <c r="E5998" s="84"/>
      <c r="F5998" s="86" t="s">
        <v>5779</v>
      </c>
      <c r="G5998" s="115">
        <v>1</v>
      </c>
      <c r="H5998" s="88" t="s">
        <v>5781</v>
      </c>
      <c r="I5998" s="88" t="s">
        <v>1045</v>
      </c>
      <c r="J5998" s="88" t="s">
        <v>328</v>
      </c>
      <c r="K5998" s="89"/>
      <c r="L5998" s="91" t="s">
        <v>5783</v>
      </c>
      <c r="M5998" s="84">
        <v>2019</v>
      </c>
      <c r="N5998" s="93" t="s">
        <v>4044</v>
      </c>
      <c r="O5998" s="86"/>
      <c r="P5998" s="86"/>
      <c r="Q5998" s="86" t="s">
        <v>1175</v>
      </c>
      <c r="R5998" s="86" t="s">
        <v>5589</v>
      </c>
      <c r="S5998" s="96"/>
      <c r="T5998" s="96"/>
      <c r="U5998" s="91"/>
      <c r="V5998" s="91"/>
      <c r="W5998" s="91" t="s">
        <v>278</v>
      </c>
      <c r="X5998" s="98"/>
      <c r="Y5998" s="86" t="s">
        <v>303</v>
      </c>
      <c r="Z5998" s="86" t="s">
        <v>1046</v>
      </c>
      <c r="AA5998" s="86" t="s">
        <v>4740</v>
      </c>
      <c r="AB5998" s="86" t="s">
        <v>330</v>
      </c>
      <c r="AC5998" s="100">
        <v>23.6</v>
      </c>
      <c r="AD5998" s="100">
        <v>17.7</v>
      </c>
      <c r="AE5998" s="102" t="s">
        <v>1057</v>
      </c>
      <c r="AF5998" s="86" t="s">
        <v>538</v>
      </c>
      <c r="AG5998" s="103">
        <f>Table1[[#This Row],['# Books]]*Table1[[#This Row],[QTY]]</f>
        <v>0</v>
      </c>
      <c r="AH5998" s="104">
        <f>Table1[[#This Row],[S&amp;L Price]]*Table1[[#This Row],[QTY]]</f>
        <v>0</v>
      </c>
    </row>
    <row r="5999" spans="1:34" ht="18" customHeight="1" x14ac:dyDescent="0.25">
      <c r="A5999" s="83"/>
      <c r="B5999" s="83"/>
      <c r="C5999" s="84">
        <v>280</v>
      </c>
      <c r="D5999" s="84"/>
      <c r="E5999" s="84"/>
      <c r="F5999" s="86" t="s">
        <v>5779</v>
      </c>
      <c r="G5999" s="115">
        <v>1</v>
      </c>
      <c r="H5999" s="88" t="s">
        <v>5784</v>
      </c>
      <c r="I5999" s="88" t="s">
        <v>1045</v>
      </c>
      <c r="J5999" s="88" t="s">
        <v>126</v>
      </c>
      <c r="K5999" s="89"/>
      <c r="L5999" s="91" t="s">
        <v>5785</v>
      </c>
      <c r="M5999" s="84">
        <v>2019</v>
      </c>
      <c r="N5999" s="93" t="s">
        <v>4044</v>
      </c>
      <c r="O5999" s="86" t="s">
        <v>183</v>
      </c>
      <c r="P5999" s="86" t="s">
        <v>320</v>
      </c>
      <c r="Q5999" s="86" t="s">
        <v>1175</v>
      </c>
      <c r="R5999" s="86" t="s">
        <v>5593</v>
      </c>
      <c r="S5999" s="96"/>
      <c r="T5999" s="96"/>
      <c r="U5999" s="91"/>
      <c r="V5999" s="91"/>
      <c r="W5999" s="91" t="s">
        <v>278</v>
      </c>
      <c r="X5999" s="98"/>
      <c r="Y5999" s="86" t="s">
        <v>303</v>
      </c>
      <c r="Z5999" s="86" t="s">
        <v>1046</v>
      </c>
      <c r="AA5999" s="86" t="s">
        <v>4755</v>
      </c>
      <c r="AB5999" s="86" t="s">
        <v>330</v>
      </c>
      <c r="AC5999" s="100">
        <v>23.6</v>
      </c>
      <c r="AD5999" s="100">
        <v>17.7</v>
      </c>
      <c r="AE5999" s="102" t="s">
        <v>1057</v>
      </c>
      <c r="AF5999" s="86" t="s">
        <v>538</v>
      </c>
      <c r="AG5999" s="103">
        <f>Table1[[#This Row],['# Books]]*Table1[[#This Row],[QTY]]</f>
        <v>0</v>
      </c>
      <c r="AH5999" s="104">
        <f>Table1[[#This Row],[S&amp;L Price]]*Table1[[#This Row],[QTY]]</f>
        <v>0</v>
      </c>
    </row>
    <row r="6000" spans="1:34" ht="18" hidden="1" customHeight="1" x14ac:dyDescent="0.25">
      <c r="A6000" s="83"/>
      <c r="B6000" s="83"/>
      <c r="C6000" s="84">
        <v>280</v>
      </c>
      <c r="D6000" s="84"/>
      <c r="E6000" s="84"/>
      <c r="F6000" s="86" t="s">
        <v>5779</v>
      </c>
      <c r="G6000" s="115">
        <v>1</v>
      </c>
      <c r="H6000" s="88" t="s">
        <v>5784</v>
      </c>
      <c r="I6000" s="88" t="s">
        <v>1045</v>
      </c>
      <c r="J6000" s="88" t="s">
        <v>328</v>
      </c>
      <c r="K6000" s="89"/>
      <c r="L6000" s="91" t="s">
        <v>5786</v>
      </c>
      <c r="M6000" s="84">
        <v>2019</v>
      </c>
      <c r="N6000" s="93" t="s">
        <v>4044</v>
      </c>
      <c r="O6000" s="86"/>
      <c r="P6000" s="86"/>
      <c r="Q6000" s="86" t="s">
        <v>1175</v>
      </c>
      <c r="R6000" s="86" t="s">
        <v>5593</v>
      </c>
      <c r="S6000" s="96"/>
      <c r="T6000" s="96"/>
      <c r="U6000" s="91"/>
      <c r="V6000" s="91"/>
      <c r="W6000" s="91" t="s">
        <v>278</v>
      </c>
      <c r="X6000" s="98"/>
      <c r="Y6000" s="86" t="s">
        <v>303</v>
      </c>
      <c r="Z6000" s="86" t="s">
        <v>1046</v>
      </c>
      <c r="AA6000" s="86" t="s">
        <v>4755</v>
      </c>
      <c r="AB6000" s="86" t="s">
        <v>330</v>
      </c>
      <c r="AC6000" s="100">
        <v>23.6</v>
      </c>
      <c r="AD6000" s="100">
        <v>17.7</v>
      </c>
      <c r="AE6000" s="102" t="s">
        <v>1057</v>
      </c>
      <c r="AF6000" s="86" t="s">
        <v>538</v>
      </c>
      <c r="AG6000" s="103">
        <f>Table1[[#This Row],['# Books]]*Table1[[#This Row],[QTY]]</f>
        <v>0</v>
      </c>
      <c r="AH6000" s="104">
        <f>Table1[[#This Row],[S&amp;L Price]]*Table1[[#This Row],[QTY]]</f>
        <v>0</v>
      </c>
    </row>
    <row r="6001" spans="1:34" ht="18" customHeight="1" x14ac:dyDescent="0.25">
      <c r="A6001" s="83"/>
      <c r="B6001" s="83"/>
      <c r="C6001" s="84">
        <v>280</v>
      </c>
      <c r="D6001" s="84"/>
      <c r="E6001" s="84"/>
      <c r="F6001" s="86" t="s">
        <v>5779</v>
      </c>
      <c r="G6001" s="115">
        <v>1</v>
      </c>
      <c r="H6001" s="88" t="s">
        <v>5787</v>
      </c>
      <c r="I6001" s="88" t="s">
        <v>1045</v>
      </c>
      <c r="J6001" s="88" t="s">
        <v>126</v>
      </c>
      <c r="K6001" s="89"/>
      <c r="L6001" s="91" t="s">
        <v>5788</v>
      </c>
      <c r="M6001" s="84">
        <v>2019</v>
      </c>
      <c r="N6001" s="93" t="s">
        <v>4044</v>
      </c>
      <c r="O6001" s="86" t="s">
        <v>183</v>
      </c>
      <c r="P6001" s="86" t="s">
        <v>320</v>
      </c>
      <c r="Q6001" s="86" t="s">
        <v>1175</v>
      </c>
      <c r="R6001" s="86" t="s">
        <v>5597</v>
      </c>
      <c r="S6001" s="96"/>
      <c r="T6001" s="96"/>
      <c r="U6001" s="91"/>
      <c r="V6001" s="91"/>
      <c r="W6001" s="91" t="s">
        <v>278</v>
      </c>
      <c r="X6001" s="98"/>
      <c r="Y6001" s="86" t="s">
        <v>303</v>
      </c>
      <c r="Z6001" s="86" t="s">
        <v>1046</v>
      </c>
      <c r="AA6001" s="86" t="s">
        <v>4745</v>
      </c>
      <c r="AB6001" s="86" t="s">
        <v>330</v>
      </c>
      <c r="AC6001" s="100">
        <v>23.6</v>
      </c>
      <c r="AD6001" s="100">
        <v>17.7</v>
      </c>
      <c r="AE6001" s="102" t="s">
        <v>1057</v>
      </c>
      <c r="AF6001" s="86" t="s">
        <v>538</v>
      </c>
      <c r="AG6001" s="103">
        <f>Table1[[#This Row],['# Books]]*Table1[[#This Row],[QTY]]</f>
        <v>0</v>
      </c>
      <c r="AH6001" s="104">
        <f>Table1[[#This Row],[S&amp;L Price]]*Table1[[#This Row],[QTY]]</f>
        <v>0</v>
      </c>
    </row>
    <row r="6002" spans="1:34" ht="18" hidden="1" customHeight="1" x14ac:dyDescent="0.25">
      <c r="A6002" s="83"/>
      <c r="B6002" s="83"/>
      <c r="C6002" s="84">
        <v>280</v>
      </c>
      <c r="D6002" s="84"/>
      <c r="E6002" s="84"/>
      <c r="F6002" s="86" t="s">
        <v>5779</v>
      </c>
      <c r="G6002" s="115">
        <v>1</v>
      </c>
      <c r="H6002" s="88" t="s">
        <v>5787</v>
      </c>
      <c r="I6002" s="88" t="s">
        <v>1045</v>
      </c>
      <c r="J6002" s="88" t="s">
        <v>328</v>
      </c>
      <c r="K6002" s="89"/>
      <c r="L6002" s="91" t="s">
        <v>5789</v>
      </c>
      <c r="M6002" s="84">
        <v>2019</v>
      </c>
      <c r="N6002" s="93" t="s">
        <v>4044</v>
      </c>
      <c r="O6002" s="86"/>
      <c r="P6002" s="86"/>
      <c r="Q6002" s="86" t="s">
        <v>1175</v>
      </c>
      <c r="R6002" s="86" t="s">
        <v>5597</v>
      </c>
      <c r="S6002" s="96"/>
      <c r="T6002" s="96"/>
      <c r="U6002" s="91"/>
      <c r="V6002" s="91"/>
      <c r="W6002" s="91" t="s">
        <v>278</v>
      </c>
      <c r="X6002" s="98"/>
      <c r="Y6002" s="86" t="s">
        <v>303</v>
      </c>
      <c r="Z6002" s="86" t="s">
        <v>1046</v>
      </c>
      <c r="AA6002" s="86" t="s">
        <v>4745</v>
      </c>
      <c r="AB6002" s="86" t="s">
        <v>330</v>
      </c>
      <c r="AC6002" s="100">
        <v>23.6</v>
      </c>
      <c r="AD6002" s="100">
        <v>17.7</v>
      </c>
      <c r="AE6002" s="102" t="s">
        <v>1057</v>
      </c>
      <c r="AF6002" s="86" t="s">
        <v>538</v>
      </c>
      <c r="AG6002" s="103">
        <f>Table1[[#This Row],['# Books]]*Table1[[#This Row],[QTY]]</f>
        <v>0</v>
      </c>
      <c r="AH6002" s="104">
        <f>Table1[[#This Row],[S&amp;L Price]]*Table1[[#This Row],[QTY]]</f>
        <v>0</v>
      </c>
    </row>
    <row r="6003" spans="1:34" ht="18" customHeight="1" x14ac:dyDescent="0.25">
      <c r="A6003" s="83"/>
      <c r="B6003" s="83"/>
      <c r="C6003" s="84">
        <v>280</v>
      </c>
      <c r="D6003" s="84"/>
      <c r="E6003" s="84"/>
      <c r="F6003" s="86" t="s">
        <v>5779</v>
      </c>
      <c r="G6003" s="115">
        <v>1</v>
      </c>
      <c r="H6003" s="88" t="s">
        <v>5790</v>
      </c>
      <c r="I6003" s="88" t="s">
        <v>1045</v>
      </c>
      <c r="J6003" s="88" t="s">
        <v>126</v>
      </c>
      <c r="K6003" s="89"/>
      <c r="L6003" s="91" t="s">
        <v>5791</v>
      </c>
      <c r="M6003" s="84">
        <v>2019</v>
      </c>
      <c r="N6003" s="93" t="s">
        <v>4044</v>
      </c>
      <c r="O6003" s="86" t="s">
        <v>183</v>
      </c>
      <c r="P6003" s="86" t="s">
        <v>320</v>
      </c>
      <c r="Q6003" s="86" t="s">
        <v>1175</v>
      </c>
      <c r="R6003" s="86" t="s">
        <v>5601</v>
      </c>
      <c r="S6003" s="96"/>
      <c r="T6003" s="96"/>
      <c r="U6003" s="91"/>
      <c r="V6003" s="91"/>
      <c r="W6003" s="91" t="s">
        <v>278</v>
      </c>
      <c r="X6003" s="98"/>
      <c r="Y6003" s="86" t="s">
        <v>303</v>
      </c>
      <c r="Z6003" s="86" t="s">
        <v>1046</v>
      </c>
      <c r="AA6003" s="86" t="s">
        <v>4750</v>
      </c>
      <c r="AB6003" s="86" t="s">
        <v>330</v>
      </c>
      <c r="AC6003" s="100">
        <v>23.6</v>
      </c>
      <c r="AD6003" s="100">
        <v>17.7</v>
      </c>
      <c r="AE6003" s="102" t="s">
        <v>1057</v>
      </c>
      <c r="AF6003" s="86" t="s">
        <v>538</v>
      </c>
      <c r="AG6003" s="103">
        <f>Table1[[#This Row],['# Books]]*Table1[[#This Row],[QTY]]</f>
        <v>0</v>
      </c>
      <c r="AH6003" s="104">
        <f>Table1[[#This Row],[S&amp;L Price]]*Table1[[#This Row],[QTY]]</f>
        <v>0</v>
      </c>
    </row>
    <row r="6004" spans="1:34" ht="18" hidden="1" customHeight="1" x14ac:dyDescent="0.25">
      <c r="A6004" s="83"/>
      <c r="B6004" s="83"/>
      <c r="C6004" s="84">
        <v>280</v>
      </c>
      <c r="D6004" s="84"/>
      <c r="E6004" s="84"/>
      <c r="F6004" s="86" t="s">
        <v>5779</v>
      </c>
      <c r="G6004" s="115">
        <v>1</v>
      </c>
      <c r="H6004" s="88" t="s">
        <v>5790</v>
      </c>
      <c r="I6004" s="88" t="s">
        <v>1045</v>
      </c>
      <c r="J6004" s="88" t="s">
        <v>328</v>
      </c>
      <c r="K6004" s="89"/>
      <c r="L6004" s="91" t="s">
        <v>5792</v>
      </c>
      <c r="M6004" s="84">
        <v>2019</v>
      </c>
      <c r="N6004" s="93" t="s">
        <v>4044</v>
      </c>
      <c r="O6004" s="86"/>
      <c r="P6004" s="86"/>
      <c r="Q6004" s="86" t="s">
        <v>1175</v>
      </c>
      <c r="R6004" s="86" t="s">
        <v>5601</v>
      </c>
      <c r="S6004" s="96"/>
      <c r="T6004" s="96"/>
      <c r="U6004" s="91"/>
      <c r="V6004" s="91"/>
      <c r="W6004" s="91" t="s">
        <v>278</v>
      </c>
      <c r="X6004" s="98"/>
      <c r="Y6004" s="86" t="s">
        <v>303</v>
      </c>
      <c r="Z6004" s="86" t="s">
        <v>1046</v>
      </c>
      <c r="AA6004" s="86" t="s">
        <v>4750</v>
      </c>
      <c r="AB6004" s="86" t="s">
        <v>330</v>
      </c>
      <c r="AC6004" s="100">
        <v>23.6</v>
      </c>
      <c r="AD6004" s="100">
        <v>17.7</v>
      </c>
      <c r="AE6004" s="102" t="s">
        <v>1057</v>
      </c>
      <c r="AF6004" s="86" t="s">
        <v>538</v>
      </c>
      <c r="AG6004" s="103">
        <f>Table1[[#This Row],['# Books]]*Table1[[#This Row],[QTY]]</f>
        <v>0</v>
      </c>
      <c r="AH6004" s="104">
        <f>Table1[[#This Row],[S&amp;L Price]]*Table1[[#This Row],[QTY]]</f>
        <v>0</v>
      </c>
    </row>
    <row r="6005" spans="1:34" ht="18" hidden="1" customHeight="1" x14ac:dyDescent="0.25">
      <c r="A6005" s="83"/>
      <c r="B6005" s="83"/>
      <c r="C6005" s="84">
        <v>280</v>
      </c>
      <c r="D6005" s="84"/>
      <c r="E6005" s="84"/>
      <c r="F6005" s="86" t="s">
        <v>3565</v>
      </c>
      <c r="G6005" s="115">
        <v>4</v>
      </c>
      <c r="H6005" s="88" t="s">
        <v>3565</v>
      </c>
      <c r="I6005" s="88" t="s">
        <v>1045</v>
      </c>
      <c r="J6005" s="88" t="s">
        <v>125</v>
      </c>
      <c r="K6005" s="89"/>
      <c r="L6005" s="91" t="s">
        <v>3566</v>
      </c>
      <c r="M6005" s="84">
        <v>2018</v>
      </c>
      <c r="N6005" s="93" t="s">
        <v>1444</v>
      </c>
      <c r="O6005" s="86" t="s">
        <v>183</v>
      </c>
      <c r="P6005" s="86" t="s">
        <v>320</v>
      </c>
      <c r="Q6005" s="86"/>
      <c r="R6005" s="86"/>
      <c r="S6005" s="96"/>
      <c r="T6005" s="96"/>
      <c r="U6005" s="91"/>
      <c r="V6005" s="91"/>
      <c r="W6005" s="91"/>
      <c r="X6005" s="98"/>
      <c r="Y6005" s="86" t="s">
        <v>303</v>
      </c>
      <c r="Z6005" s="86" t="s">
        <v>1046</v>
      </c>
      <c r="AA6005" s="86" t="s">
        <v>3232</v>
      </c>
      <c r="AB6005" s="86" t="s">
        <v>330</v>
      </c>
      <c r="AC6005" s="100">
        <v>94.4</v>
      </c>
      <c r="AD6005" s="100">
        <v>70.8</v>
      </c>
      <c r="AE6005" s="102"/>
      <c r="AF6005" s="86" t="s">
        <v>538</v>
      </c>
      <c r="AG6005" s="103">
        <f>Table1[[#This Row],['# Books]]*Table1[[#This Row],[QTY]]</f>
        <v>0</v>
      </c>
      <c r="AH6005" s="104">
        <f>Table1[[#This Row],[S&amp;L Price]]*Table1[[#This Row],[QTY]]</f>
        <v>0</v>
      </c>
    </row>
    <row r="6006" spans="1:34" ht="18" customHeight="1" x14ac:dyDescent="0.25">
      <c r="A6006" s="83"/>
      <c r="B6006" s="83"/>
      <c r="C6006" s="84">
        <v>280</v>
      </c>
      <c r="D6006" s="84"/>
      <c r="E6006" s="84"/>
      <c r="F6006" s="86" t="s">
        <v>3565</v>
      </c>
      <c r="G6006" s="115">
        <v>1</v>
      </c>
      <c r="H6006" s="88" t="s">
        <v>3567</v>
      </c>
      <c r="I6006" s="88" t="s">
        <v>1045</v>
      </c>
      <c r="J6006" s="88" t="s">
        <v>126</v>
      </c>
      <c r="K6006" s="89"/>
      <c r="L6006" s="91" t="s">
        <v>3568</v>
      </c>
      <c r="M6006" s="84">
        <v>2018</v>
      </c>
      <c r="N6006" s="93" t="s">
        <v>1444</v>
      </c>
      <c r="O6006" s="86" t="s">
        <v>183</v>
      </c>
      <c r="P6006" s="86" t="s">
        <v>320</v>
      </c>
      <c r="Q6006" s="86" t="s">
        <v>1175</v>
      </c>
      <c r="R6006" s="86" t="s">
        <v>3235</v>
      </c>
      <c r="S6006" s="96" t="s">
        <v>21643</v>
      </c>
      <c r="T6006" s="96" t="s">
        <v>21603</v>
      </c>
      <c r="U6006" s="91"/>
      <c r="V6006" s="91"/>
      <c r="W6006" s="91" t="s">
        <v>292</v>
      </c>
      <c r="X6006" s="98"/>
      <c r="Y6006" s="86" t="s">
        <v>303</v>
      </c>
      <c r="Z6006" s="86" t="s">
        <v>1046</v>
      </c>
      <c r="AA6006" s="86" t="s">
        <v>3236</v>
      </c>
      <c r="AB6006" s="86" t="s">
        <v>330</v>
      </c>
      <c r="AC6006" s="100">
        <v>23.6</v>
      </c>
      <c r="AD6006" s="100">
        <v>17.7</v>
      </c>
      <c r="AE6006" s="102" t="s">
        <v>998</v>
      </c>
      <c r="AF6006" s="86" t="s">
        <v>538</v>
      </c>
      <c r="AG6006" s="103">
        <f>Table1[[#This Row],['# Books]]*Table1[[#This Row],[QTY]]</f>
        <v>0</v>
      </c>
      <c r="AH6006" s="104">
        <f>Table1[[#This Row],[S&amp;L Price]]*Table1[[#This Row],[QTY]]</f>
        <v>0</v>
      </c>
    </row>
    <row r="6007" spans="1:34" ht="18" hidden="1" customHeight="1" x14ac:dyDescent="0.25">
      <c r="A6007" s="83"/>
      <c r="B6007" s="83"/>
      <c r="C6007" s="84">
        <v>280</v>
      </c>
      <c r="D6007" s="84"/>
      <c r="E6007" s="84"/>
      <c r="F6007" s="86" t="s">
        <v>3565</v>
      </c>
      <c r="G6007" s="115">
        <v>1</v>
      </c>
      <c r="H6007" s="88" t="s">
        <v>3567</v>
      </c>
      <c r="I6007" s="88" t="s">
        <v>1045</v>
      </c>
      <c r="J6007" s="88" t="s">
        <v>328</v>
      </c>
      <c r="K6007" s="89"/>
      <c r="L6007" s="91" t="s">
        <v>3569</v>
      </c>
      <c r="M6007" s="84">
        <v>2018</v>
      </c>
      <c r="N6007" s="93" t="s">
        <v>1444</v>
      </c>
      <c r="O6007" s="86"/>
      <c r="P6007" s="86"/>
      <c r="Q6007" s="86" t="s">
        <v>1175</v>
      </c>
      <c r="R6007" s="86" t="s">
        <v>3235</v>
      </c>
      <c r="S6007" s="96" t="s">
        <v>21643</v>
      </c>
      <c r="T6007" s="96" t="s">
        <v>21603</v>
      </c>
      <c r="U6007" s="91"/>
      <c r="V6007" s="91"/>
      <c r="W6007" s="91" t="s">
        <v>292</v>
      </c>
      <c r="X6007" s="98"/>
      <c r="Y6007" s="86" t="s">
        <v>303</v>
      </c>
      <c r="Z6007" s="86" t="s">
        <v>1046</v>
      </c>
      <c r="AA6007" s="86" t="s">
        <v>3236</v>
      </c>
      <c r="AB6007" s="86" t="s">
        <v>330</v>
      </c>
      <c r="AC6007" s="100">
        <v>23.6</v>
      </c>
      <c r="AD6007" s="100">
        <v>17.7</v>
      </c>
      <c r="AE6007" s="102" t="s">
        <v>998</v>
      </c>
      <c r="AF6007" s="86" t="s">
        <v>538</v>
      </c>
      <c r="AG6007" s="103">
        <f>Table1[[#This Row],['# Books]]*Table1[[#This Row],[QTY]]</f>
        <v>0</v>
      </c>
      <c r="AH6007" s="104">
        <f>Table1[[#This Row],[S&amp;L Price]]*Table1[[#This Row],[QTY]]</f>
        <v>0</v>
      </c>
    </row>
    <row r="6008" spans="1:34" ht="18" customHeight="1" x14ac:dyDescent="0.25">
      <c r="A6008" s="83"/>
      <c r="B6008" s="83"/>
      <c r="C6008" s="84">
        <v>280</v>
      </c>
      <c r="D6008" s="84"/>
      <c r="E6008" s="84"/>
      <c r="F6008" s="86" t="s">
        <v>3565</v>
      </c>
      <c r="G6008" s="115">
        <v>1</v>
      </c>
      <c r="H6008" s="88" t="s">
        <v>3570</v>
      </c>
      <c r="I6008" s="88" t="s">
        <v>1045</v>
      </c>
      <c r="J6008" s="88" t="s">
        <v>126</v>
      </c>
      <c r="K6008" s="89"/>
      <c r="L6008" s="91" t="s">
        <v>3571</v>
      </c>
      <c r="M6008" s="84">
        <v>2018</v>
      </c>
      <c r="N6008" s="93" t="s">
        <v>1444</v>
      </c>
      <c r="O6008" s="86" t="s">
        <v>183</v>
      </c>
      <c r="P6008" s="86" t="s">
        <v>320</v>
      </c>
      <c r="Q6008" s="86" t="s">
        <v>1175</v>
      </c>
      <c r="R6008" s="86" t="s">
        <v>3240</v>
      </c>
      <c r="S6008" s="96" t="s">
        <v>21626</v>
      </c>
      <c r="T6008" s="96" t="s">
        <v>21603</v>
      </c>
      <c r="U6008" s="91"/>
      <c r="V6008" s="91"/>
      <c r="W6008" s="91" t="s">
        <v>278</v>
      </c>
      <c r="X6008" s="98"/>
      <c r="Y6008" s="86" t="s">
        <v>303</v>
      </c>
      <c r="Z6008" s="86" t="s">
        <v>1046</v>
      </c>
      <c r="AA6008" s="86" t="s">
        <v>2446</v>
      </c>
      <c r="AB6008" s="86" t="s">
        <v>330</v>
      </c>
      <c r="AC6008" s="100">
        <v>23.6</v>
      </c>
      <c r="AD6008" s="100">
        <v>17.7</v>
      </c>
      <c r="AE6008" s="102" t="s">
        <v>999</v>
      </c>
      <c r="AF6008" s="86" t="s">
        <v>538</v>
      </c>
      <c r="AG6008" s="103">
        <f>Table1[[#This Row],['# Books]]*Table1[[#This Row],[QTY]]</f>
        <v>0</v>
      </c>
      <c r="AH6008" s="104">
        <f>Table1[[#This Row],[S&amp;L Price]]*Table1[[#This Row],[QTY]]</f>
        <v>0</v>
      </c>
    </row>
    <row r="6009" spans="1:34" ht="18" hidden="1" customHeight="1" x14ac:dyDescent="0.25">
      <c r="A6009" s="83"/>
      <c r="B6009" s="83"/>
      <c r="C6009" s="84">
        <v>280</v>
      </c>
      <c r="D6009" s="84"/>
      <c r="E6009" s="84"/>
      <c r="F6009" s="86" t="s">
        <v>3565</v>
      </c>
      <c r="G6009" s="115">
        <v>1</v>
      </c>
      <c r="H6009" s="88" t="s">
        <v>3570</v>
      </c>
      <c r="I6009" s="88" t="s">
        <v>1045</v>
      </c>
      <c r="J6009" s="88" t="s">
        <v>328</v>
      </c>
      <c r="K6009" s="89"/>
      <c r="L6009" s="91" t="s">
        <v>3572</v>
      </c>
      <c r="M6009" s="84">
        <v>2018</v>
      </c>
      <c r="N6009" s="93" t="s">
        <v>1444</v>
      </c>
      <c r="O6009" s="86"/>
      <c r="P6009" s="86"/>
      <c r="Q6009" s="86" t="s">
        <v>1175</v>
      </c>
      <c r="R6009" s="86" t="s">
        <v>3240</v>
      </c>
      <c r="S6009" s="96" t="s">
        <v>21626</v>
      </c>
      <c r="T6009" s="96" t="s">
        <v>21603</v>
      </c>
      <c r="U6009" s="91"/>
      <c r="V6009" s="91"/>
      <c r="W6009" s="91" t="s">
        <v>278</v>
      </c>
      <c r="X6009" s="98"/>
      <c r="Y6009" s="86" t="s">
        <v>303</v>
      </c>
      <c r="Z6009" s="86" t="s">
        <v>1046</v>
      </c>
      <c r="AA6009" s="86" t="s">
        <v>2446</v>
      </c>
      <c r="AB6009" s="86" t="s">
        <v>330</v>
      </c>
      <c r="AC6009" s="100">
        <v>23.6</v>
      </c>
      <c r="AD6009" s="100">
        <v>17.7</v>
      </c>
      <c r="AE6009" s="102" t="s">
        <v>999</v>
      </c>
      <c r="AF6009" s="86" t="s">
        <v>538</v>
      </c>
      <c r="AG6009" s="103">
        <f>Table1[[#This Row],['# Books]]*Table1[[#This Row],[QTY]]</f>
        <v>0</v>
      </c>
      <c r="AH6009" s="104">
        <f>Table1[[#This Row],[S&amp;L Price]]*Table1[[#This Row],[QTY]]</f>
        <v>0</v>
      </c>
    </row>
    <row r="6010" spans="1:34" ht="18" customHeight="1" x14ac:dyDescent="0.25">
      <c r="A6010" s="83"/>
      <c r="B6010" s="83"/>
      <c r="C6010" s="84">
        <v>280</v>
      </c>
      <c r="D6010" s="84"/>
      <c r="E6010" s="84"/>
      <c r="F6010" s="86" t="s">
        <v>3565</v>
      </c>
      <c r="G6010" s="115">
        <v>1</v>
      </c>
      <c r="H6010" s="88" t="s">
        <v>3573</v>
      </c>
      <c r="I6010" s="88" t="s">
        <v>1045</v>
      </c>
      <c r="J6010" s="88" t="s">
        <v>126</v>
      </c>
      <c r="K6010" s="89"/>
      <c r="L6010" s="91" t="s">
        <v>3574</v>
      </c>
      <c r="M6010" s="84">
        <v>2018</v>
      </c>
      <c r="N6010" s="93" t="s">
        <v>1444</v>
      </c>
      <c r="O6010" s="86" t="s">
        <v>183</v>
      </c>
      <c r="P6010" s="86" t="s">
        <v>320</v>
      </c>
      <c r="Q6010" s="86" t="s">
        <v>1175</v>
      </c>
      <c r="R6010" s="86" t="s">
        <v>3244</v>
      </c>
      <c r="S6010" s="96" t="s">
        <v>21625</v>
      </c>
      <c r="T6010" s="96" t="s">
        <v>21603</v>
      </c>
      <c r="U6010" s="91"/>
      <c r="V6010" s="91"/>
      <c r="W6010" s="91" t="s">
        <v>278</v>
      </c>
      <c r="X6010" s="98"/>
      <c r="Y6010" s="86" t="s">
        <v>303</v>
      </c>
      <c r="Z6010" s="86" t="s">
        <v>1046</v>
      </c>
      <c r="AA6010" s="86" t="s">
        <v>2436</v>
      </c>
      <c r="AB6010" s="86" t="s">
        <v>330</v>
      </c>
      <c r="AC6010" s="100">
        <v>23.6</v>
      </c>
      <c r="AD6010" s="100">
        <v>17.7</v>
      </c>
      <c r="AE6010" s="102" t="s">
        <v>2437</v>
      </c>
      <c r="AF6010" s="86" t="s">
        <v>538</v>
      </c>
      <c r="AG6010" s="103">
        <f>Table1[[#This Row],['# Books]]*Table1[[#This Row],[QTY]]</f>
        <v>0</v>
      </c>
      <c r="AH6010" s="104">
        <f>Table1[[#This Row],[S&amp;L Price]]*Table1[[#This Row],[QTY]]</f>
        <v>0</v>
      </c>
    </row>
    <row r="6011" spans="1:34" ht="18" hidden="1" customHeight="1" x14ac:dyDescent="0.25">
      <c r="A6011" s="83"/>
      <c r="B6011" s="83"/>
      <c r="C6011" s="84">
        <v>280</v>
      </c>
      <c r="D6011" s="84"/>
      <c r="E6011" s="84"/>
      <c r="F6011" s="86" t="s">
        <v>3565</v>
      </c>
      <c r="G6011" s="115">
        <v>1</v>
      </c>
      <c r="H6011" s="88" t="s">
        <v>3573</v>
      </c>
      <c r="I6011" s="88" t="s">
        <v>1045</v>
      </c>
      <c r="J6011" s="88" t="s">
        <v>328</v>
      </c>
      <c r="K6011" s="89"/>
      <c r="L6011" s="91" t="s">
        <v>3575</v>
      </c>
      <c r="M6011" s="84">
        <v>2018</v>
      </c>
      <c r="N6011" s="93" t="s">
        <v>1444</v>
      </c>
      <c r="O6011" s="86"/>
      <c r="P6011" s="86"/>
      <c r="Q6011" s="86" t="s">
        <v>1175</v>
      </c>
      <c r="R6011" s="86" t="s">
        <v>3244</v>
      </c>
      <c r="S6011" s="96" t="s">
        <v>21625</v>
      </c>
      <c r="T6011" s="96" t="s">
        <v>21603</v>
      </c>
      <c r="U6011" s="91"/>
      <c r="V6011" s="91"/>
      <c r="W6011" s="91" t="s">
        <v>278</v>
      </c>
      <c r="X6011" s="98"/>
      <c r="Y6011" s="86" t="s">
        <v>303</v>
      </c>
      <c r="Z6011" s="86" t="s">
        <v>1046</v>
      </c>
      <c r="AA6011" s="86" t="s">
        <v>2436</v>
      </c>
      <c r="AB6011" s="86" t="s">
        <v>330</v>
      </c>
      <c r="AC6011" s="100">
        <v>23.6</v>
      </c>
      <c r="AD6011" s="100">
        <v>17.7</v>
      </c>
      <c r="AE6011" s="102" t="s">
        <v>2437</v>
      </c>
      <c r="AF6011" s="86" t="s">
        <v>538</v>
      </c>
      <c r="AG6011" s="103">
        <f>Table1[[#This Row],['# Books]]*Table1[[#This Row],[QTY]]</f>
        <v>0</v>
      </c>
      <c r="AH6011" s="104">
        <f>Table1[[#This Row],[S&amp;L Price]]*Table1[[#This Row],[QTY]]</f>
        <v>0</v>
      </c>
    </row>
    <row r="6012" spans="1:34" ht="18" customHeight="1" x14ac:dyDescent="0.25">
      <c r="A6012" s="83"/>
      <c r="B6012" s="83"/>
      <c r="C6012" s="84">
        <v>280</v>
      </c>
      <c r="D6012" s="84"/>
      <c r="E6012" s="84"/>
      <c r="F6012" s="86" t="s">
        <v>3565</v>
      </c>
      <c r="G6012" s="115">
        <v>1</v>
      </c>
      <c r="H6012" s="88" t="s">
        <v>3576</v>
      </c>
      <c r="I6012" s="88" t="s">
        <v>1045</v>
      </c>
      <c r="J6012" s="88" t="s">
        <v>126</v>
      </c>
      <c r="K6012" s="89"/>
      <c r="L6012" s="91" t="s">
        <v>3577</v>
      </c>
      <c r="M6012" s="84">
        <v>2018</v>
      </c>
      <c r="N6012" s="93" t="s">
        <v>1444</v>
      </c>
      <c r="O6012" s="86" t="s">
        <v>183</v>
      </c>
      <c r="P6012" s="86" t="s">
        <v>320</v>
      </c>
      <c r="Q6012" s="86" t="s">
        <v>1175</v>
      </c>
      <c r="R6012" s="86" t="s">
        <v>3248</v>
      </c>
      <c r="S6012" s="96" t="s">
        <v>21628</v>
      </c>
      <c r="T6012" s="96" t="s">
        <v>21603</v>
      </c>
      <c r="U6012" s="91"/>
      <c r="V6012" s="91"/>
      <c r="W6012" s="91" t="s">
        <v>292</v>
      </c>
      <c r="X6012" s="98"/>
      <c r="Y6012" s="86" t="s">
        <v>303</v>
      </c>
      <c r="Z6012" s="86" t="s">
        <v>1046</v>
      </c>
      <c r="AA6012" s="86" t="s">
        <v>2441</v>
      </c>
      <c r="AB6012" s="86" t="s">
        <v>330</v>
      </c>
      <c r="AC6012" s="100">
        <v>23.6</v>
      </c>
      <c r="AD6012" s="100">
        <v>17.7</v>
      </c>
      <c r="AE6012" s="102" t="s">
        <v>2442</v>
      </c>
      <c r="AF6012" s="86" t="s">
        <v>538</v>
      </c>
      <c r="AG6012" s="103">
        <f>Table1[[#This Row],['# Books]]*Table1[[#This Row],[QTY]]</f>
        <v>0</v>
      </c>
      <c r="AH6012" s="104">
        <f>Table1[[#This Row],[S&amp;L Price]]*Table1[[#This Row],[QTY]]</f>
        <v>0</v>
      </c>
    </row>
    <row r="6013" spans="1:34" ht="18" hidden="1" customHeight="1" x14ac:dyDescent="0.25">
      <c r="A6013" s="83"/>
      <c r="B6013" s="83"/>
      <c r="C6013" s="84">
        <v>280</v>
      </c>
      <c r="D6013" s="84"/>
      <c r="E6013" s="84"/>
      <c r="F6013" s="86" t="s">
        <v>3565</v>
      </c>
      <c r="G6013" s="115">
        <v>1</v>
      </c>
      <c r="H6013" s="88" t="s">
        <v>3576</v>
      </c>
      <c r="I6013" s="88" t="s">
        <v>1045</v>
      </c>
      <c r="J6013" s="88" t="s">
        <v>328</v>
      </c>
      <c r="K6013" s="89"/>
      <c r="L6013" s="91" t="s">
        <v>3578</v>
      </c>
      <c r="M6013" s="84">
        <v>2018</v>
      </c>
      <c r="N6013" s="93" t="s">
        <v>1444</v>
      </c>
      <c r="O6013" s="86"/>
      <c r="P6013" s="86"/>
      <c r="Q6013" s="86" t="s">
        <v>1175</v>
      </c>
      <c r="R6013" s="86" t="s">
        <v>3248</v>
      </c>
      <c r="S6013" s="96" t="s">
        <v>21628</v>
      </c>
      <c r="T6013" s="96" t="s">
        <v>21603</v>
      </c>
      <c r="U6013" s="91"/>
      <c r="V6013" s="91"/>
      <c r="W6013" s="91" t="s">
        <v>292</v>
      </c>
      <c r="X6013" s="98"/>
      <c r="Y6013" s="86" t="s">
        <v>303</v>
      </c>
      <c r="Z6013" s="86" t="s">
        <v>1046</v>
      </c>
      <c r="AA6013" s="86" t="s">
        <v>2441</v>
      </c>
      <c r="AB6013" s="86" t="s">
        <v>330</v>
      </c>
      <c r="AC6013" s="100">
        <v>23.6</v>
      </c>
      <c r="AD6013" s="100">
        <v>17.7</v>
      </c>
      <c r="AE6013" s="102" t="s">
        <v>2442</v>
      </c>
      <c r="AF6013" s="86" t="s">
        <v>538</v>
      </c>
      <c r="AG6013" s="103">
        <f>Table1[[#This Row],['# Books]]*Table1[[#This Row],[QTY]]</f>
        <v>0</v>
      </c>
      <c r="AH6013" s="104">
        <f>Table1[[#This Row],[S&amp;L Price]]*Table1[[#This Row],[QTY]]</f>
        <v>0</v>
      </c>
    </row>
    <row r="6014" spans="1:34" ht="18" hidden="1" customHeight="1" x14ac:dyDescent="0.25">
      <c r="A6014" s="83"/>
      <c r="B6014" s="83"/>
      <c r="C6014" s="84">
        <v>281</v>
      </c>
      <c r="D6014" s="84"/>
      <c r="E6014" s="84"/>
      <c r="F6014" s="86" t="s">
        <v>13034</v>
      </c>
      <c r="G6014" s="115">
        <v>4</v>
      </c>
      <c r="H6014" s="88" t="s">
        <v>13034</v>
      </c>
      <c r="I6014" s="88" t="s">
        <v>1045</v>
      </c>
      <c r="J6014" s="88" t="s">
        <v>125</v>
      </c>
      <c r="K6014" s="89"/>
      <c r="L6014" s="91" t="s">
        <v>13035</v>
      </c>
      <c r="M6014" s="84">
        <v>2018</v>
      </c>
      <c r="N6014" s="93" t="s">
        <v>1802</v>
      </c>
      <c r="O6014" s="86" t="s">
        <v>183</v>
      </c>
      <c r="P6014" s="86" t="s">
        <v>320</v>
      </c>
      <c r="Q6014" s="86"/>
      <c r="R6014" s="86"/>
      <c r="S6014" s="96"/>
      <c r="T6014" s="96"/>
      <c r="U6014" s="91"/>
      <c r="V6014" s="91"/>
      <c r="W6014" s="91"/>
      <c r="X6014" s="98"/>
      <c r="Y6014" s="86" t="s">
        <v>303</v>
      </c>
      <c r="Z6014" s="86" t="s">
        <v>1046</v>
      </c>
      <c r="AA6014" s="86" t="s">
        <v>9117</v>
      </c>
      <c r="AB6014" s="86" t="s">
        <v>330</v>
      </c>
      <c r="AC6014" s="100">
        <v>94.4</v>
      </c>
      <c r="AD6014" s="100">
        <v>70.8</v>
      </c>
      <c r="AE6014" s="102"/>
      <c r="AF6014" s="86" t="s">
        <v>538</v>
      </c>
      <c r="AG6014" s="103">
        <f>Table1[[#This Row],['# Books]]*Table1[[#This Row],[QTY]]</f>
        <v>0</v>
      </c>
      <c r="AH6014" s="104">
        <f>Table1[[#This Row],[S&amp;L Price]]*Table1[[#This Row],[QTY]]</f>
        <v>0</v>
      </c>
    </row>
    <row r="6015" spans="1:34" ht="18" customHeight="1" x14ac:dyDescent="0.25">
      <c r="A6015" s="83"/>
      <c r="B6015" s="83"/>
      <c r="C6015" s="84">
        <v>281</v>
      </c>
      <c r="D6015" s="84"/>
      <c r="E6015" s="84"/>
      <c r="F6015" s="86" t="s">
        <v>13034</v>
      </c>
      <c r="G6015" s="115">
        <v>1</v>
      </c>
      <c r="H6015" s="88" t="s">
        <v>13036</v>
      </c>
      <c r="I6015" s="88" t="s">
        <v>1045</v>
      </c>
      <c r="J6015" s="88" t="s">
        <v>126</v>
      </c>
      <c r="K6015" s="89"/>
      <c r="L6015" s="91" t="s">
        <v>13037</v>
      </c>
      <c r="M6015" s="84">
        <v>2018</v>
      </c>
      <c r="N6015" s="93" t="s">
        <v>1802</v>
      </c>
      <c r="O6015" s="86" t="s">
        <v>183</v>
      </c>
      <c r="P6015" s="86" t="s">
        <v>320</v>
      </c>
      <c r="Q6015" s="86" t="s">
        <v>1175</v>
      </c>
      <c r="R6015" s="86" t="s">
        <v>12675</v>
      </c>
      <c r="S6015" s="96" t="s">
        <v>21629</v>
      </c>
      <c r="T6015" s="96" t="s">
        <v>21603</v>
      </c>
      <c r="U6015" s="91"/>
      <c r="V6015" s="91"/>
      <c r="W6015" s="91" t="s">
        <v>292</v>
      </c>
      <c r="X6015" s="98"/>
      <c r="Y6015" s="86" t="s">
        <v>303</v>
      </c>
      <c r="Z6015" s="86" t="s">
        <v>1046</v>
      </c>
      <c r="AA6015" s="86" t="s">
        <v>9125</v>
      </c>
      <c r="AB6015" s="86" t="s">
        <v>330</v>
      </c>
      <c r="AC6015" s="100">
        <v>23.6</v>
      </c>
      <c r="AD6015" s="100">
        <v>17.7</v>
      </c>
      <c r="AE6015" s="102" t="s">
        <v>1057</v>
      </c>
      <c r="AF6015" s="86" t="s">
        <v>538</v>
      </c>
      <c r="AG6015" s="103">
        <f>Table1[[#This Row],['# Books]]*Table1[[#This Row],[QTY]]</f>
        <v>0</v>
      </c>
      <c r="AH6015" s="104">
        <f>Table1[[#This Row],[S&amp;L Price]]*Table1[[#This Row],[QTY]]</f>
        <v>0</v>
      </c>
    </row>
    <row r="6016" spans="1:34" ht="18" hidden="1" customHeight="1" x14ac:dyDescent="0.25">
      <c r="A6016" s="83"/>
      <c r="B6016" s="83"/>
      <c r="C6016" s="84">
        <v>281</v>
      </c>
      <c r="D6016" s="84"/>
      <c r="E6016" s="84"/>
      <c r="F6016" s="86" t="s">
        <v>13034</v>
      </c>
      <c r="G6016" s="115">
        <v>1</v>
      </c>
      <c r="H6016" s="88" t="s">
        <v>13036</v>
      </c>
      <c r="I6016" s="88" t="s">
        <v>1045</v>
      </c>
      <c r="J6016" s="88" t="s">
        <v>328</v>
      </c>
      <c r="K6016" s="89"/>
      <c r="L6016" s="91" t="s">
        <v>13038</v>
      </c>
      <c r="M6016" s="84">
        <v>2018</v>
      </c>
      <c r="N6016" s="93" t="s">
        <v>1802</v>
      </c>
      <c r="O6016" s="86"/>
      <c r="P6016" s="86"/>
      <c r="Q6016" s="86" t="s">
        <v>1175</v>
      </c>
      <c r="R6016" s="86" t="s">
        <v>12675</v>
      </c>
      <c r="S6016" s="96" t="s">
        <v>21629</v>
      </c>
      <c r="T6016" s="96" t="s">
        <v>21603</v>
      </c>
      <c r="U6016" s="91"/>
      <c r="V6016" s="91"/>
      <c r="W6016" s="91" t="s">
        <v>292</v>
      </c>
      <c r="X6016" s="98"/>
      <c r="Y6016" s="86" t="s">
        <v>303</v>
      </c>
      <c r="Z6016" s="86" t="s">
        <v>1046</v>
      </c>
      <c r="AA6016" s="86" t="s">
        <v>9125</v>
      </c>
      <c r="AB6016" s="86" t="s">
        <v>330</v>
      </c>
      <c r="AC6016" s="100">
        <v>23.6</v>
      </c>
      <c r="AD6016" s="100">
        <v>17.7</v>
      </c>
      <c r="AE6016" s="102" t="s">
        <v>1057</v>
      </c>
      <c r="AF6016" s="86" t="s">
        <v>538</v>
      </c>
      <c r="AG6016" s="103">
        <f>Table1[[#This Row],['# Books]]*Table1[[#This Row],[QTY]]</f>
        <v>0</v>
      </c>
      <c r="AH6016" s="104">
        <f>Table1[[#This Row],[S&amp;L Price]]*Table1[[#This Row],[QTY]]</f>
        <v>0</v>
      </c>
    </row>
    <row r="6017" spans="1:34" ht="18" customHeight="1" x14ac:dyDescent="0.25">
      <c r="A6017" s="83"/>
      <c r="B6017" s="83"/>
      <c r="C6017" s="84">
        <v>281</v>
      </c>
      <c r="D6017" s="84"/>
      <c r="E6017" s="84"/>
      <c r="F6017" s="86" t="s">
        <v>13034</v>
      </c>
      <c r="G6017" s="115">
        <v>1</v>
      </c>
      <c r="H6017" s="88" t="s">
        <v>13039</v>
      </c>
      <c r="I6017" s="88" t="s">
        <v>1045</v>
      </c>
      <c r="J6017" s="88" t="s">
        <v>126</v>
      </c>
      <c r="K6017" s="89"/>
      <c r="L6017" s="91" t="s">
        <v>13040</v>
      </c>
      <c r="M6017" s="84">
        <v>2018</v>
      </c>
      <c r="N6017" s="93" t="s">
        <v>1802</v>
      </c>
      <c r="O6017" s="86" t="s">
        <v>183</v>
      </c>
      <c r="P6017" s="86" t="s">
        <v>320</v>
      </c>
      <c r="Q6017" s="86" t="s">
        <v>1175</v>
      </c>
      <c r="R6017" s="86" t="s">
        <v>12679</v>
      </c>
      <c r="S6017" s="96" t="s">
        <v>21643</v>
      </c>
      <c r="T6017" s="96" t="s">
        <v>21603</v>
      </c>
      <c r="U6017" s="91"/>
      <c r="V6017" s="91"/>
      <c r="W6017" s="91" t="s">
        <v>292</v>
      </c>
      <c r="X6017" s="98"/>
      <c r="Y6017" s="86" t="s">
        <v>303</v>
      </c>
      <c r="Z6017" s="86" t="s">
        <v>1046</v>
      </c>
      <c r="AA6017" s="86" t="s">
        <v>9120</v>
      </c>
      <c r="AB6017" s="86" t="s">
        <v>330</v>
      </c>
      <c r="AC6017" s="100">
        <v>23.6</v>
      </c>
      <c r="AD6017" s="100">
        <v>17.7</v>
      </c>
      <c r="AE6017" s="102" t="s">
        <v>1057</v>
      </c>
      <c r="AF6017" s="86" t="s">
        <v>538</v>
      </c>
      <c r="AG6017" s="103">
        <f>Table1[[#This Row],['# Books]]*Table1[[#This Row],[QTY]]</f>
        <v>0</v>
      </c>
      <c r="AH6017" s="104">
        <f>Table1[[#This Row],[S&amp;L Price]]*Table1[[#This Row],[QTY]]</f>
        <v>0</v>
      </c>
    </row>
    <row r="6018" spans="1:34" ht="18" hidden="1" customHeight="1" x14ac:dyDescent="0.25">
      <c r="A6018" s="83"/>
      <c r="B6018" s="83"/>
      <c r="C6018" s="84">
        <v>281</v>
      </c>
      <c r="D6018" s="84"/>
      <c r="E6018" s="84"/>
      <c r="F6018" s="86" t="s">
        <v>13034</v>
      </c>
      <c r="G6018" s="115">
        <v>1</v>
      </c>
      <c r="H6018" s="88" t="s">
        <v>13039</v>
      </c>
      <c r="I6018" s="88" t="s">
        <v>1045</v>
      </c>
      <c r="J6018" s="88" t="s">
        <v>328</v>
      </c>
      <c r="K6018" s="89"/>
      <c r="L6018" s="91" t="s">
        <v>13041</v>
      </c>
      <c r="M6018" s="84">
        <v>2018</v>
      </c>
      <c r="N6018" s="93" t="s">
        <v>1802</v>
      </c>
      <c r="O6018" s="86"/>
      <c r="P6018" s="86"/>
      <c r="Q6018" s="86" t="s">
        <v>1175</v>
      </c>
      <c r="R6018" s="86" t="s">
        <v>12679</v>
      </c>
      <c r="S6018" s="96" t="s">
        <v>21643</v>
      </c>
      <c r="T6018" s="96" t="s">
        <v>21603</v>
      </c>
      <c r="U6018" s="91"/>
      <c r="V6018" s="91"/>
      <c r="W6018" s="91" t="s">
        <v>292</v>
      </c>
      <c r="X6018" s="98"/>
      <c r="Y6018" s="86" t="s">
        <v>303</v>
      </c>
      <c r="Z6018" s="86" t="s">
        <v>1046</v>
      </c>
      <c r="AA6018" s="86" t="s">
        <v>9120</v>
      </c>
      <c r="AB6018" s="86" t="s">
        <v>330</v>
      </c>
      <c r="AC6018" s="100">
        <v>23.6</v>
      </c>
      <c r="AD6018" s="100">
        <v>17.7</v>
      </c>
      <c r="AE6018" s="102" t="s">
        <v>1057</v>
      </c>
      <c r="AF6018" s="86" t="s">
        <v>538</v>
      </c>
      <c r="AG6018" s="103">
        <f>Table1[[#This Row],['# Books]]*Table1[[#This Row],[QTY]]</f>
        <v>0</v>
      </c>
      <c r="AH6018" s="104">
        <f>Table1[[#This Row],[S&amp;L Price]]*Table1[[#This Row],[QTY]]</f>
        <v>0</v>
      </c>
    </row>
    <row r="6019" spans="1:34" ht="18" customHeight="1" x14ac:dyDescent="0.25">
      <c r="A6019" s="83"/>
      <c r="B6019" s="83"/>
      <c r="C6019" s="84">
        <v>281</v>
      </c>
      <c r="D6019" s="84"/>
      <c r="E6019" s="84"/>
      <c r="F6019" s="86" t="s">
        <v>13034</v>
      </c>
      <c r="G6019" s="115">
        <v>1</v>
      </c>
      <c r="H6019" s="88" t="s">
        <v>13042</v>
      </c>
      <c r="I6019" s="88" t="s">
        <v>1045</v>
      </c>
      <c r="J6019" s="88" t="s">
        <v>126</v>
      </c>
      <c r="K6019" s="89"/>
      <c r="L6019" s="91" t="s">
        <v>13043</v>
      </c>
      <c r="M6019" s="84">
        <v>2018</v>
      </c>
      <c r="N6019" s="93" t="s">
        <v>1802</v>
      </c>
      <c r="O6019" s="86" t="s">
        <v>183</v>
      </c>
      <c r="P6019" s="86" t="s">
        <v>320</v>
      </c>
      <c r="Q6019" s="86" t="s">
        <v>1175</v>
      </c>
      <c r="R6019" s="86" t="s">
        <v>12683</v>
      </c>
      <c r="S6019" s="96" t="s">
        <v>21629</v>
      </c>
      <c r="T6019" s="96" t="s">
        <v>21603</v>
      </c>
      <c r="U6019" s="91"/>
      <c r="V6019" s="91"/>
      <c r="W6019" s="91" t="s">
        <v>292</v>
      </c>
      <c r="X6019" s="98"/>
      <c r="Y6019" s="86" t="s">
        <v>303</v>
      </c>
      <c r="Z6019" s="86" t="s">
        <v>1046</v>
      </c>
      <c r="AA6019" s="86" t="s">
        <v>9129</v>
      </c>
      <c r="AB6019" s="86" t="s">
        <v>330</v>
      </c>
      <c r="AC6019" s="100">
        <v>23.6</v>
      </c>
      <c r="AD6019" s="100">
        <v>17.7</v>
      </c>
      <c r="AE6019" s="102" t="s">
        <v>1057</v>
      </c>
      <c r="AF6019" s="86" t="s">
        <v>538</v>
      </c>
      <c r="AG6019" s="103">
        <f>Table1[[#This Row],['# Books]]*Table1[[#This Row],[QTY]]</f>
        <v>0</v>
      </c>
      <c r="AH6019" s="104">
        <f>Table1[[#This Row],[S&amp;L Price]]*Table1[[#This Row],[QTY]]</f>
        <v>0</v>
      </c>
    </row>
    <row r="6020" spans="1:34" ht="18" hidden="1" customHeight="1" x14ac:dyDescent="0.25">
      <c r="A6020" s="83"/>
      <c r="B6020" s="83"/>
      <c r="C6020" s="84">
        <v>281</v>
      </c>
      <c r="D6020" s="84"/>
      <c r="E6020" s="84"/>
      <c r="F6020" s="86" t="s">
        <v>13034</v>
      </c>
      <c r="G6020" s="115">
        <v>1</v>
      </c>
      <c r="H6020" s="88" t="s">
        <v>13042</v>
      </c>
      <c r="I6020" s="88" t="s">
        <v>1045</v>
      </c>
      <c r="J6020" s="88" t="s">
        <v>328</v>
      </c>
      <c r="K6020" s="89"/>
      <c r="L6020" s="91" t="s">
        <v>13044</v>
      </c>
      <c r="M6020" s="84">
        <v>2018</v>
      </c>
      <c r="N6020" s="93" t="s">
        <v>1802</v>
      </c>
      <c r="O6020" s="86"/>
      <c r="P6020" s="86"/>
      <c r="Q6020" s="86" t="s">
        <v>1175</v>
      </c>
      <c r="R6020" s="86" t="s">
        <v>12683</v>
      </c>
      <c r="S6020" s="96" t="s">
        <v>21629</v>
      </c>
      <c r="T6020" s="96" t="s">
        <v>21603</v>
      </c>
      <c r="U6020" s="91"/>
      <c r="V6020" s="91"/>
      <c r="W6020" s="91" t="s">
        <v>292</v>
      </c>
      <c r="X6020" s="98"/>
      <c r="Y6020" s="86" t="s">
        <v>303</v>
      </c>
      <c r="Z6020" s="86" t="s">
        <v>1046</v>
      </c>
      <c r="AA6020" s="86" t="s">
        <v>9129</v>
      </c>
      <c r="AB6020" s="86" t="s">
        <v>330</v>
      </c>
      <c r="AC6020" s="100">
        <v>23.6</v>
      </c>
      <c r="AD6020" s="100">
        <v>17.7</v>
      </c>
      <c r="AE6020" s="102" t="s">
        <v>1057</v>
      </c>
      <c r="AF6020" s="86" t="s">
        <v>538</v>
      </c>
      <c r="AG6020" s="103">
        <f>Table1[[#This Row],['# Books]]*Table1[[#This Row],[QTY]]</f>
        <v>0</v>
      </c>
      <c r="AH6020" s="104">
        <f>Table1[[#This Row],[S&amp;L Price]]*Table1[[#This Row],[QTY]]</f>
        <v>0</v>
      </c>
    </row>
    <row r="6021" spans="1:34" ht="18" customHeight="1" x14ac:dyDescent="0.25">
      <c r="A6021" s="83"/>
      <c r="B6021" s="83"/>
      <c r="C6021" s="84">
        <v>281</v>
      </c>
      <c r="D6021" s="84"/>
      <c r="E6021" s="84"/>
      <c r="F6021" s="86" t="s">
        <v>13034</v>
      </c>
      <c r="G6021" s="115">
        <v>1</v>
      </c>
      <c r="H6021" s="88" t="s">
        <v>13045</v>
      </c>
      <c r="I6021" s="88" t="s">
        <v>1045</v>
      </c>
      <c r="J6021" s="88" t="s">
        <v>126</v>
      </c>
      <c r="K6021" s="89"/>
      <c r="L6021" s="91" t="s">
        <v>13046</v>
      </c>
      <c r="M6021" s="84">
        <v>2018</v>
      </c>
      <c r="N6021" s="93" t="s">
        <v>1802</v>
      </c>
      <c r="O6021" s="86" t="s">
        <v>183</v>
      </c>
      <c r="P6021" s="86" t="s">
        <v>320</v>
      </c>
      <c r="Q6021" s="86" t="s">
        <v>1175</v>
      </c>
      <c r="R6021" s="86" t="s">
        <v>12687</v>
      </c>
      <c r="S6021" s="96" t="s">
        <v>21643</v>
      </c>
      <c r="T6021" s="96" t="s">
        <v>21603</v>
      </c>
      <c r="U6021" s="91"/>
      <c r="V6021" s="91"/>
      <c r="W6021" s="91" t="s">
        <v>292</v>
      </c>
      <c r="X6021" s="98"/>
      <c r="Y6021" s="86" t="s">
        <v>303</v>
      </c>
      <c r="Z6021" s="86" t="s">
        <v>1046</v>
      </c>
      <c r="AA6021" s="86" t="s">
        <v>9133</v>
      </c>
      <c r="AB6021" s="86" t="s">
        <v>330</v>
      </c>
      <c r="AC6021" s="100">
        <v>23.6</v>
      </c>
      <c r="AD6021" s="100">
        <v>17.7</v>
      </c>
      <c r="AE6021" s="102" t="s">
        <v>1057</v>
      </c>
      <c r="AF6021" s="86" t="s">
        <v>538</v>
      </c>
      <c r="AG6021" s="103">
        <f>Table1[[#This Row],['# Books]]*Table1[[#This Row],[QTY]]</f>
        <v>0</v>
      </c>
      <c r="AH6021" s="104">
        <f>Table1[[#This Row],[S&amp;L Price]]*Table1[[#This Row],[QTY]]</f>
        <v>0</v>
      </c>
    </row>
    <row r="6022" spans="1:34" ht="18" hidden="1" customHeight="1" x14ac:dyDescent="0.25">
      <c r="A6022" s="83"/>
      <c r="B6022" s="83"/>
      <c r="C6022" s="84">
        <v>281</v>
      </c>
      <c r="D6022" s="84"/>
      <c r="E6022" s="84"/>
      <c r="F6022" s="86" t="s">
        <v>13034</v>
      </c>
      <c r="G6022" s="115">
        <v>1</v>
      </c>
      <c r="H6022" s="88" t="s">
        <v>13045</v>
      </c>
      <c r="I6022" s="88" t="s">
        <v>1045</v>
      </c>
      <c r="J6022" s="88" t="s">
        <v>328</v>
      </c>
      <c r="K6022" s="89"/>
      <c r="L6022" s="91" t="s">
        <v>13047</v>
      </c>
      <c r="M6022" s="84">
        <v>2018</v>
      </c>
      <c r="N6022" s="93" t="s">
        <v>1802</v>
      </c>
      <c r="O6022" s="86"/>
      <c r="P6022" s="86"/>
      <c r="Q6022" s="86" t="s">
        <v>1175</v>
      </c>
      <c r="R6022" s="86" t="s">
        <v>12687</v>
      </c>
      <c r="S6022" s="96" t="s">
        <v>21643</v>
      </c>
      <c r="T6022" s="96" t="s">
        <v>21603</v>
      </c>
      <c r="U6022" s="91"/>
      <c r="V6022" s="91"/>
      <c r="W6022" s="91" t="s">
        <v>292</v>
      </c>
      <c r="X6022" s="98"/>
      <c r="Y6022" s="86" t="s">
        <v>303</v>
      </c>
      <c r="Z6022" s="86" t="s">
        <v>1046</v>
      </c>
      <c r="AA6022" s="86" t="s">
        <v>9133</v>
      </c>
      <c r="AB6022" s="86" t="s">
        <v>330</v>
      </c>
      <c r="AC6022" s="100">
        <v>23.6</v>
      </c>
      <c r="AD6022" s="100">
        <v>17.7</v>
      </c>
      <c r="AE6022" s="102" t="s">
        <v>1057</v>
      </c>
      <c r="AF6022" s="86" t="s">
        <v>538</v>
      </c>
      <c r="AG6022" s="103">
        <f>Table1[[#This Row],['# Books]]*Table1[[#This Row],[QTY]]</f>
        <v>0</v>
      </c>
      <c r="AH6022" s="104">
        <f>Table1[[#This Row],[S&amp;L Price]]*Table1[[#This Row],[QTY]]</f>
        <v>0</v>
      </c>
    </row>
    <row r="6023" spans="1:34" ht="18" hidden="1" customHeight="1" x14ac:dyDescent="0.25">
      <c r="A6023" s="83"/>
      <c r="B6023" s="83"/>
      <c r="C6023" s="84">
        <v>281</v>
      </c>
      <c r="D6023" s="84"/>
      <c r="E6023" s="84"/>
      <c r="F6023" s="86" t="s">
        <v>13048</v>
      </c>
      <c r="G6023" s="115">
        <v>4</v>
      </c>
      <c r="H6023" s="88" t="s">
        <v>13048</v>
      </c>
      <c r="I6023" s="88" t="s">
        <v>1045</v>
      </c>
      <c r="J6023" s="88" t="s">
        <v>125</v>
      </c>
      <c r="K6023" s="89"/>
      <c r="L6023" s="91" t="s">
        <v>13049</v>
      </c>
      <c r="M6023" s="84">
        <v>2018</v>
      </c>
      <c r="N6023" s="93" t="s">
        <v>1802</v>
      </c>
      <c r="O6023" s="86" t="s">
        <v>183</v>
      </c>
      <c r="P6023" s="86" t="s">
        <v>320</v>
      </c>
      <c r="Q6023" s="86"/>
      <c r="R6023" s="86"/>
      <c r="S6023" s="96"/>
      <c r="T6023" s="96"/>
      <c r="U6023" s="91"/>
      <c r="V6023" s="91"/>
      <c r="W6023" s="91"/>
      <c r="X6023" s="98"/>
      <c r="Y6023" s="86" t="s">
        <v>303</v>
      </c>
      <c r="Z6023" s="86" t="s">
        <v>1046</v>
      </c>
      <c r="AA6023" s="86" t="s">
        <v>9055</v>
      </c>
      <c r="AB6023" s="86" t="s">
        <v>330</v>
      </c>
      <c r="AC6023" s="100">
        <v>94.4</v>
      </c>
      <c r="AD6023" s="100">
        <v>70.8</v>
      </c>
      <c r="AE6023" s="102"/>
      <c r="AF6023" s="86" t="s">
        <v>538</v>
      </c>
      <c r="AG6023" s="103">
        <f>Table1[[#This Row],['# Books]]*Table1[[#This Row],[QTY]]</f>
        <v>0</v>
      </c>
      <c r="AH6023" s="104">
        <f>Table1[[#This Row],[S&amp;L Price]]*Table1[[#This Row],[QTY]]</f>
        <v>0</v>
      </c>
    </row>
    <row r="6024" spans="1:34" ht="18" customHeight="1" x14ac:dyDescent="0.25">
      <c r="A6024" s="83"/>
      <c r="B6024" s="83"/>
      <c r="C6024" s="84">
        <v>281</v>
      </c>
      <c r="D6024" s="84"/>
      <c r="E6024" s="84"/>
      <c r="F6024" s="86" t="s">
        <v>13048</v>
      </c>
      <c r="G6024" s="115">
        <v>1</v>
      </c>
      <c r="H6024" s="88" t="s">
        <v>13050</v>
      </c>
      <c r="I6024" s="88" t="s">
        <v>1045</v>
      </c>
      <c r="J6024" s="88" t="s">
        <v>126</v>
      </c>
      <c r="K6024" s="89"/>
      <c r="L6024" s="91" t="s">
        <v>13051</v>
      </c>
      <c r="M6024" s="84">
        <v>2018</v>
      </c>
      <c r="N6024" s="93" t="s">
        <v>1802</v>
      </c>
      <c r="O6024" s="86" t="s">
        <v>183</v>
      </c>
      <c r="P6024" s="86" t="s">
        <v>320</v>
      </c>
      <c r="Q6024" s="86" t="s">
        <v>1175</v>
      </c>
      <c r="R6024" s="86" t="s">
        <v>12693</v>
      </c>
      <c r="S6024" s="96" t="s">
        <v>21629</v>
      </c>
      <c r="T6024" s="96" t="s">
        <v>21603</v>
      </c>
      <c r="U6024" s="91"/>
      <c r="V6024" s="91"/>
      <c r="W6024" s="91" t="s">
        <v>292</v>
      </c>
      <c r="X6024" s="98"/>
      <c r="Y6024" s="86" t="s">
        <v>303</v>
      </c>
      <c r="Z6024" s="86" t="s">
        <v>1046</v>
      </c>
      <c r="AA6024" s="86" t="s">
        <v>9068</v>
      </c>
      <c r="AB6024" s="86" t="s">
        <v>330</v>
      </c>
      <c r="AC6024" s="100">
        <v>23.6</v>
      </c>
      <c r="AD6024" s="100">
        <v>17.7</v>
      </c>
      <c r="AE6024" s="102" t="s">
        <v>1057</v>
      </c>
      <c r="AF6024" s="86" t="s">
        <v>538</v>
      </c>
      <c r="AG6024" s="103">
        <f>Table1[[#This Row],['# Books]]*Table1[[#This Row],[QTY]]</f>
        <v>0</v>
      </c>
      <c r="AH6024" s="104">
        <f>Table1[[#This Row],[S&amp;L Price]]*Table1[[#This Row],[QTY]]</f>
        <v>0</v>
      </c>
    </row>
    <row r="6025" spans="1:34" ht="18" hidden="1" customHeight="1" x14ac:dyDescent="0.25">
      <c r="A6025" s="83"/>
      <c r="B6025" s="83"/>
      <c r="C6025" s="84">
        <v>281</v>
      </c>
      <c r="D6025" s="84"/>
      <c r="E6025" s="84"/>
      <c r="F6025" s="86" t="s">
        <v>13048</v>
      </c>
      <c r="G6025" s="115">
        <v>1</v>
      </c>
      <c r="H6025" s="88" t="s">
        <v>13050</v>
      </c>
      <c r="I6025" s="88" t="s">
        <v>1045</v>
      </c>
      <c r="J6025" s="88" t="s">
        <v>328</v>
      </c>
      <c r="K6025" s="89"/>
      <c r="L6025" s="91" t="s">
        <v>13052</v>
      </c>
      <c r="M6025" s="84">
        <v>2018</v>
      </c>
      <c r="N6025" s="93" t="s">
        <v>1802</v>
      </c>
      <c r="O6025" s="86"/>
      <c r="P6025" s="86"/>
      <c r="Q6025" s="86" t="s">
        <v>1175</v>
      </c>
      <c r="R6025" s="86" t="s">
        <v>12693</v>
      </c>
      <c r="S6025" s="96" t="s">
        <v>21629</v>
      </c>
      <c r="T6025" s="96" t="s">
        <v>21603</v>
      </c>
      <c r="U6025" s="91"/>
      <c r="V6025" s="91"/>
      <c r="W6025" s="91" t="s">
        <v>292</v>
      </c>
      <c r="X6025" s="98"/>
      <c r="Y6025" s="86" t="s">
        <v>303</v>
      </c>
      <c r="Z6025" s="86" t="s">
        <v>1046</v>
      </c>
      <c r="AA6025" s="86" t="s">
        <v>9068</v>
      </c>
      <c r="AB6025" s="86" t="s">
        <v>330</v>
      </c>
      <c r="AC6025" s="100">
        <v>23.6</v>
      </c>
      <c r="AD6025" s="100">
        <v>17.7</v>
      </c>
      <c r="AE6025" s="102" t="s">
        <v>1057</v>
      </c>
      <c r="AF6025" s="86" t="s">
        <v>538</v>
      </c>
      <c r="AG6025" s="103">
        <f>Table1[[#This Row],['# Books]]*Table1[[#This Row],[QTY]]</f>
        <v>0</v>
      </c>
      <c r="AH6025" s="104">
        <f>Table1[[#This Row],[S&amp;L Price]]*Table1[[#This Row],[QTY]]</f>
        <v>0</v>
      </c>
    </row>
    <row r="6026" spans="1:34" ht="18" customHeight="1" x14ac:dyDescent="0.25">
      <c r="A6026" s="83"/>
      <c r="B6026" s="83"/>
      <c r="C6026" s="84">
        <v>281</v>
      </c>
      <c r="D6026" s="84"/>
      <c r="E6026" s="84"/>
      <c r="F6026" s="86" t="s">
        <v>13048</v>
      </c>
      <c r="G6026" s="115">
        <v>1</v>
      </c>
      <c r="H6026" s="88" t="s">
        <v>13053</v>
      </c>
      <c r="I6026" s="88" t="s">
        <v>1045</v>
      </c>
      <c r="J6026" s="88" t="s">
        <v>126</v>
      </c>
      <c r="K6026" s="89"/>
      <c r="L6026" s="91" t="s">
        <v>13054</v>
      </c>
      <c r="M6026" s="84">
        <v>2018</v>
      </c>
      <c r="N6026" s="93" t="s">
        <v>1802</v>
      </c>
      <c r="O6026" s="86" t="s">
        <v>183</v>
      </c>
      <c r="P6026" s="86" t="s">
        <v>320</v>
      </c>
      <c r="Q6026" s="86" t="s">
        <v>1175</v>
      </c>
      <c r="R6026" s="86" t="s">
        <v>12697</v>
      </c>
      <c r="S6026" s="96" t="s">
        <v>21625</v>
      </c>
      <c r="T6026" s="96" t="s">
        <v>21603</v>
      </c>
      <c r="U6026" s="91"/>
      <c r="V6026" s="91"/>
      <c r="W6026" s="91" t="s">
        <v>292</v>
      </c>
      <c r="X6026" s="98"/>
      <c r="Y6026" s="86" t="s">
        <v>303</v>
      </c>
      <c r="Z6026" s="86" t="s">
        <v>1046</v>
      </c>
      <c r="AA6026" s="86" t="s">
        <v>9063</v>
      </c>
      <c r="AB6026" s="86" t="s">
        <v>330</v>
      </c>
      <c r="AC6026" s="100">
        <v>23.6</v>
      </c>
      <c r="AD6026" s="100">
        <v>17.7</v>
      </c>
      <c r="AE6026" s="102" t="s">
        <v>1057</v>
      </c>
      <c r="AF6026" s="86" t="s">
        <v>538</v>
      </c>
      <c r="AG6026" s="103">
        <f>Table1[[#This Row],['# Books]]*Table1[[#This Row],[QTY]]</f>
        <v>0</v>
      </c>
      <c r="AH6026" s="104">
        <f>Table1[[#This Row],[S&amp;L Price]]*Table1[[#This Row],[QTY]]</f>
        <v>0</v>
      </c>
    </row>
    <row r="6027" spans="1:34" ht="18" hidden="1" customHeight="1" x14ac:dyDescent="0.25">
      <c r="A6027" s="83"/>
      <c r="B6027" s="83"/>
      <c r="C6027" s="84">
        <v>281</v>
      </c>
      <c r="D6027" s="84"/>
      <c r="E6027" s="84"/>
      <c r="F6027" s="86" t="s">
        <v>13048</v>
      </c>
      <c r="G6027" s="115">
        <v>1</v>
      </c>
      <c r="H6027" s="88" t="s">
        <v>13053</v>
      </c>
      <c r="I6027" s="88" t="s">
        <v>1045</v>
      </c>
      <c r="J6027" s="88" t="s">
        <v>328</v>
      </c>
      <c r="K6027" s="89"/>
      <c r="L6027" s="91" t="s">
        <v>13055</v>
      </c>
      <c r="M6027" s="84">
        <v>2018</v>
      </c>
      <c r="N6027" s="93" t="s">
        <v>1802</v>
      </c>
      <c r="O6027" s="86"/>
      <c r="P6027" s="86"/>
      <c r="Q6027" s="86" t="s">
        <v>1175</v>
      </c>
      <c r="R6027" s="86" t="s">
        <v>12697</v>
      </c>
      <c r="S6027" s="96" t="s">
        <v>21625</v>
      </c>
      <c r="T6027" s="96" t="s">
        <v>21603</v>
      </c>
      <c r="U6027" s="91"/>
      <c r="V6027" s="91"/>
      <c r="W6027" s="91" t="s">
        <v>292</v>
      </c>
      <c r="X6027" s="98"/>
      <c r="Y6027" s="86" t="s">
        <v>303</v>
      </c>
      <c r="Z6027" s="86" t="s">
        <v>1046</v>
      </c>
      <c r="AA6027" s="86" t="s">
        <v>9063</v>
      </c>
      <c r="AB6027" s="86" t="s">
        <v>330</v>
      </c>
      <c r="AC6027" s="100">
        <v>23.6</v>
      </c>
      <c r="AD6027" s="100">
        <v>17.7</v>
      </c>
      <c r="AE6027" s="102" t="s">
        <v>1057</v>
      </c>
      <c r="AF6027" s="86" t="s">
        <v>538</v>
      </c>
      <c r="AG6027" s="103">
        <f>Table1[[#This Row],['# Books]]*Table1[[#This Row],[QTY]]</f>
        <v>0</v>
      </c>
      <c r="AH6027" s="104">
        <f>Table1[[#This Row],[S&amp;L Price]]*Table1[[#This Row],[QTY]]</f>
        <v>0</v>
      </c>
    </row>
    <row r="6028" spans="1:34" ht="18" customHeight="1" x14ac:dyDescent="0.25">
      <c r="A6028" s="83"/>
      <c r="B6028" s="83"/>
      <c r="C6028" s="84">
        <v>281</v>
      </c>
      <c r="D6028" s="84"/>
      <c r="E6028" s="84"/>
      <c r="F6028" s="86" t="s">
        <v>13048</v>
      </c>
      <c r="G6028" s="115">
        <v>1</v>
      </c>
      <c r="H6028" s="88" t="s">
        <v>13056</v>
      </c>
      <c r="I6028" s="88" t="s">
        <v>1045</v>
      </c>
      <c r="J6028" s="88" t="s">
        <v>126</v>
      </c>
      <c r="K6028" s="89"/>
      <c r="L6028" s="91" t="s">
        <v>13057</v>
      </c>
      <c r="M6028" s="84">
        <v>2018</v>
      </c>
      <c r="N6028" s="93" t="s">
        <v>1802</v>
      </c>
      <c r="O6028" s="86" t="s">
        <v>183</v>
      </c>
      <c r="P6028" s="86" t="s">
        <v>320</v>
      </c>
      <c r="Q6028" s="86" t="s">
        <v>1175</v>
      </c>
      <c r="R6028" s="86" t="s">
        <v>12701</v>
      </c>
      <c r="S6028" s="96" t="s">
        <v>21627</v>
      </c>
      <c r="T6028" s="96" t="s">
        <v>21603</v>
      </c>
      <c r="U6028" s="91"/>
      <c r="V6028" s="91"/>
      <c r="W6028" s="91" t="s">
        <v>292</v>
      </c>
      <c r="X6028" s="98"/>
      <c r="Y6028" s="86" t="s">
        <v>303</v>
      </c>
      <c r="Z6028" s="86" t="s">
        <v>1046</v>
      </c>
      <c r="AA6028" s="86" t="s">
        <v>9058</v>
      </c>
      <c r="AB6028" s="86" t="s">
        <v>330</v>
      </c>
      <c r="AC6028" s="100">
        <v>23.6</v>
      </c>
      <c r="AD6028" s="100">
        <v>17.7</v>
      </c>
      <c r="AE6028" s="102" t="s">
        <v>1057</v>
      </c>
      <c r="AF6028" s="86" t="s">
        <v>538</v>
      </c>
      <c r="AG6028" s="103">
        <f>Table1[[#This Row],['# Books]]*Table1[[#This Row],[QTY]]</f>
        <v>0</v>
      </c>
      <c r="AH6028" s="104">
        <f>Table1[[#This Row],[S&amp;L Price]]*Table1[[#This Row],[QTY]]</f>
        <v>0</v>
      </c>
    </row>
    <row r="6029" spans="1:34" ht="18" hidden="1" customHeight="1" x14ac:dyDescent="0.25">
      <c r="A6029" s="83"/>
      <c r="B6029" s="83"/>
      <c r="C6029" s="84">
        <v>281</v>
      </c>
      <c r="D6029" s="84"/>
      <c r="E6029" s="84"/>
      <c r="F6029" s="86" t="s">
        <v>13048</v>
      </c>
      <c r="G6029" s="115">
        <v>1</v>
      </c>
      <c r="H6029" s="88" t="s">
        <v>13056</v>
      </c>
      <c r="I6029" s="88" t="s">
        <v>1045</v>
      </c>
      <c r="J6029" s="88" t="s">
        <v>328</v>
      </c>
      <c r="K6029" s="89"/>
      <c r="L6029" s="91" t="s">
        <v>13058</v>
      </c>
      <c r="M6029" s="84">
        <v>2018</v>
      </c>
      <c r="N6029" s="93" t="s">
        <v>1802</v>
      </c>
      <c r="O6029" s="86"/>
      <c r="P6029" s="86"/>
      <c r="Q6029" s="86" t="s">
        <v>1175</v>
      </c>
      <c r="R6029" s="86" t="s">
        <v>12701</v>
      </c>
      <c r="S6029" s="96" t="s">
        <v>21627</v>
      </c>
      <c r="T6029" s="96" t="s">
        <v>21603</v>
      </c>
      <c r="U6029" s="91"/>
      <c r="V6029" s="91"/>
      <c r="W6029" s="91" t="s">
        <v>292</v>
      </c>
      <c r="X6029" s="98"/>
      <c r="Y6029" s="86" t="s">
        <v>303</v>
      </c>
      <c r="Z6029" s="86" t="s">
        <v>1046</v>
      </c>
      <c r="AA6029" s="86" t="s">
        <v>9058</v>
      </c>
      <c r="AB6029" s="86" t="s">
        <v>330</v>
      </c>
      <c r="AC6029" s="100">
        <v>23.6</v>
      </c>
      <c r="AD6029" s="100">
        <v>17.7</v>
      </c>
      <c r="AE6029" s="102" t="s">
        <v>1057</v>
      </c>
      <c r="AF6029" s="86" t="s">
        <v>538</v>
      </c>
      <c r="AG6029" s="103">
        <f>Table1[[#This Row],['# Books]]*Table1[[#This Row],[QTY]]</f>
        <v>0</v>
      </c>
      <c r="AH6029" s="104">
        <f>Table1[[#This Row],[S&amp;L Price]]*Table1[[#This Row],[QTY]]</f>
        <v>0</v>
      </c>
    </row>
    <row r="6030" spans="1:34" ht="18" customHeight="1" x14ac:dyDescent="0.25">
      <c r="A6030" s="83"/>
      <c r="B6030" s="83"/>
      <c r="C6030" s="84">
        <v>281</v>
      </c>
      <c r="D6030" s="84"/>
      <c r="E6030" s="84"/>
      <c r="F6030" s="86" t="s">
        <v>13048</v>
      </c>
      <c r="G6030" s="115">
        <v>1</v>
      </c>
      <c r="H6030" s="88" t="s">
        <v>13059</v>
      </c>
      <c r="I6030" s="88" t="s">
        <v>1045</v>
      </c>
      <c r="J6030" s="88" t="s">
        <v>126</v>
      </c>
      <c r="K6030" s="89"/>
      <c r="L6030" s="91" t="s">
        <v>13060</v>
      </c>
      <c r="M6030" s="84">
        <v>2018</v>
      </c>
      <c r="N6030" s="93" t="s">
        <v>1802</v>
      </c>
      <c r="O6030" s="86" t="s">
        <v>183</v>
      </c>
      <c r="P6030" s="86" t="s">
        <v>320</v>
      </c>
      <c r="Q6030" s="86" t="s">
        <v>1175</v>
      </c>
      <c r="R6030" s="86" t="s">
        <v>12705</v>
      </c>
      <c r="S6030" s="96" t="s">
        <v>21629</v>
      </c>
      <c r="T6030" s="96" t="s">
        <v>21603</v>
      </c>
      <c r="U6030" s="91"/>
      <c r="V6030" s="91"/>
      <c r="W6030" s="91" t="s">
        <v>292</v>
      </c>
      <c r="X6030" s="98"/>
      <c r="Y6030" s="86" t="s">
        <v>303</v>
      </c>
      <c r="Z6030" s="86" t="s">
        <v>1046</v>
      </c>
      <c r="AA6030" s="86" t="s">
        <v>9072</v>
      </c>
      <c r="AB6030" s="86" t="s">
        <v>330</v>
      </c>
      <c r="AC6030" s="100">
        <v>23.6</v>
      </c>
      <c r="AD6030" s="100">
        <v>17.7</v>
      </c>
      <c r="AE6030" s="102" t="s">
        <v>1057</v>
      </c>
      <c r="AF6030" s="86" t="s">
        <v>538</v>
      </c>
      <c r="AG6030" s="103">
        <f>Table1[[#This Row],['# Books]]*Table1[[#This Row],[QTY]]</f>
        <v>0</v>
      </c>
      <c r="AH6030" s="104">
        <f>Table1[[#This Row],[S&amp;L Price]]*Table1[[#This Row],[QTY]]</f>
        <v>0</v>
      </c>
    </row>
    <row r="6031" spans="1:34" ht="18" hidden="1" customHeight="1" x14ac:dyDescent="0.25">
      <c r="A6031" s="83"/>
      <c r="B6031" s="83"/>
      <c r="C6031" s="84">
        <v>281</v>
      </c>
      <c r="D6031" s="84"/>
      <c r="E6031" s="84"/>
      <c r="F6031" s="86" t="s">
        <v>13048</v>
      </c>
      <c r="G6031" s="115">
        <v>1</v>
      </c>
      <c r="H6031" s="88" t="s">
        <v>13059</v>
      </c>
      <c r="I6031" s="88" t="s">
        <v>1045</v>
      </c>
      <c r="J6031" s="88" t="s">
        <v>328</v>
      </c>
      <c r="K6031" s="89"/>
      <c r="L6031" s="91" t="s">
        <v>13061</v>
      </c>
      <c r="M6031" s="84">
        <v>2018</v>
      </c>
      <c r="N6031" s="93" t="s">
        <v>1802</v>
      </c>
      <c r="O6031" s="86"/>
      <c r="P6031" s="86"/>
      <c r="Q6031" s="86" t="s">
        <v>1175</v>
      </c>
      <c r="R6031" s="86" t="s">
        <v>12705</v>
      </c>
      <c r="S6031" s="96" t="s">
        <v>21629</v>
      </c>
      <c r="T6031" s="96" t="s">
        <v>21603</v>
      </c>
      <c r="U6031" s="91"/>
      <c r="V6031" s="91"/>
      <c r="W6031" s="91" t="s">
        <v>292</v>
      </c>
      <c r="X6031" s="98"/>
      <c r="Y6031" s="86" t="s">
        <v>303</v>
      </c>
      <c r="Z6031" s="86" t="s">
        <v>1046</v>
      </c>
      <c r="AA6031" s="86" t="s">
        <v>9072</v>
      </c>
      <c r="AB6031" s="86" t="s">
        <v>330</v>
      </c>
      <c r="AC6031" s="100">
        <v>23.6</v>
      </c>
      <c r="AD6031" s="100">
        <v>17.7</v>
      </c>
      <c r="AE6031" s="102" t="s">
        <v>1057</v>
      </c>
      <c r="AF6031" s="86" t="s">
        <v>538</v>
      </c>
      <c r="AG6031" s="103">
        <f>Table1[[#This Row],['# Books]]*Table1[[#This Row],[QTY]]</f>
        <v>0</v>
      </c>
      <c r="AH6031" s="104">
        <f>Table1[[#This Row],[S&amp;L Price]]*Table1[[#This Row],[QTY]]</f>
        <v>0</v>
      </c>
    </row>
    <row r="6032" spans="1:34" ht="18" hidden="1" customHeight="1" x14ac:dyDescent="0.25">
      <c r="A6032" s="83"/>
      <c r="B6032" s="83"/>
      <c r="C6032" s="84">
        <v>282</v>
      </c>
      <c r="D6032" s="84"/>
      <c r="E6032" s="84"/>
      <c r="F6032" s="86" t="s">
        <v>13062</v>
      </c>
      <c r="G6032" s="115">
        <v>4</v>
      </c>
      <c r="H6032" s="88" t="s">
        <v>13062</v>
      </c>
      <c r="I6032" s="88" t="s">
        <v>1045</v>
      </c>
      <c r="J6032" s="88" t="s">
        <v>125</v>
      </c>
      <c r="K6032" s="89"/>
      <c r="L6032" s="91" t="s">
        <v>13063</v>
      </c>
      <c r="M6032" s="84">
        <v>2018</v>
      </c>
      <c r="N6032" s="93" t="s">
        <v>1802</v>
      </c>
      <c r="O6032" s="86" t="s">
        <v>183</v>
      </c>
      <c r="P6032" s="86" t="s">
        <v>320</v>
      </c>
      <c r="Q6032" s="86"/>
      <c r="R6032" s="86"/>
      <c r="S6032" s="96"/>
      <c r="T6032" s="96"/>
      <c r="U6032" s="91"/>
      <c r="V6032" s="91"/>
      <c r="W6032" s="91"/>
      <c r="X6032" s="98"/>
      <c r="Y6032" s="86" t="s">
        <v>303</v>
      </c>
      <c r="Z6032" s="86" t="s">
        <v>1046</v>
      </c>
      <c r="AA6032" s="86" t="s">
        <v>9076</v>
      </c>
      <c r="AB6032" s="86" t="s">
        <v>330</v>
      </c>
      <c r="AC6032" s="100">
        <v>94.4</v>
      </c>
      <c r="AD6032" s="100">
        <v>70.8</v>
      </c>
      <c r="AE6032" s="102"/>
      <c r="AF6032" s="86" t="s">
        <v>538</v>
      </c>
      <c r="AG6032" s="103">
        <f>Table1[[#This Row],['# Books]]*Table1[[#This Row],[QTY]]</f>
        <v>0</v>
      </c>
      <c r="AH6032" s="104">
        <f>Table1[[#This Row],[S&amp;L Price]]*Table1[[#This Row],[QTY]]</f>
        <v>0</v>
      </c>
    </row>
    <row r="6033" spans="1:34" ht="18" customHeight="1" x14ac:dyDescent="0.25">
      <c r="A6033" s="83"/>
      <c r="B6033" s="83"/>
      <c r="C6033" s="84">
        <v>282</v>
      </c>
      <c r="D6033" s="84"/>
      <c r="E6033" s="84"/>
      <c r="F6033" s="86" t="s">
        <v>13062</v>
      </c>
      <c r="G6033" s="115">
        <v>1</v>
      </c>
      <c r="H6033" s="88" t="s">
        <v>13064</v>
      </c>
      <c r="I6033" s="88" t="s">
        <v>1045</v>
      </c>
      <c r="J6033" s="88" t="s">
        <v>126</v>
      </c>
      <c r="K6033" s="89"/>
      <c r="L6033" s="91" t="s">
        <v>13065</v>
      </c>
      <c r="M6033" s="84">
        <v>2018</v>
      </c>
      <c r="N6033" s="93" t="s">
        <v>1802</v>
      </c>
      <c r="O6033" s="86" t="s">
        <v>183</v>
      </c>
      <c r="P6033" s="86" t="s">
        <v>320</v>
      </c>
      <c r="Q6033" s="86" t="s">
        <v>1175</v>
      </c>
      <c r="R6033" s="86" t="s">
        <v>12711</v>
      </c>
      <c r="S6033" s="96" t="s">
        <v>21667</v>
      </c>
      <c r="T6033" s="96" t="s">
        <v>21603</v>
      </c>
      <c r="U6033" s="91"/>
      <c r="V6033" s="91"/>
      <c r="W6033" s="91" t="s">
        <v>292</v>
      </c>
      <c r="X6033" s="98"/>
      <c r="Y6033" s="86" t="s">
        <v>303</v>
      </c>
      <c r="Z6033" s="86" t="s">
        <v>1046</v>
      </c>
      <c r="AA6033" s="86" t="s">
        <v>9083</v>
      </c>
      <c r="AB6033" s="86" t="s">
        <v>330</v>
      </c>
      <c r="AC6033" s="100">
        <v>23.6</v>
      </c>
      <c r="AD6033" s="100">
        <v>17.7</v>
      </c>
      <c r="AE6033" s="102" t="s">
        <v>1057</v>
      </c>
      <c r="AF6033" s="86" t="s">
        <v>538</v>
      </c>
      <c r="AG6033" s="103">
        <f>Table1[[#This Row],['# Books]]*Table1[[#This Row],[QTY]]</f>
        <v>0</v>
      </c>
      <c r="AH6033" s="104">
        <f>Table1[[#This Row],[S&amp;L Price]]*Table1[[#This Row],[QTY]]</f>
        <v>0</v>
      </c>
    </row>
    <row r="6034" spans="1:34" ht="18" hidden="1" customHeight="1" x14ac:dyDescent="0.25">
      <c r="A6034" s="83"/>
      <c r="B6034" s="83"/>
      <c r="C6034" s="84">
        <v>282</v>
      </c>
      <c r="D6034" s="84"/>
      <c r="E6034" s="84"/>
      <c r="F6034" s="86" t="s">
        <v>13062</v>
      </c>
      <c r="G6034" s="115">
        <v>1</v>
      </c>
      <c r="H6034" s="88" t="s">
        <v>13064</v>
      </c>
      <c r="I6034" s="88" t="s">
        <v>1045</v>
      </c>
      <c r="J6034" s="88" t="s">
        <v>328</v>
      </c>
      <c r="K6034" s="89"/>
      <c r="L6034" s="91" t="s">
        <v>13070</v>
      </c>
      <c r="M6034" s="84">
        <v>2018</v>
      </c>
      <c r="N6034" s="93" t="s">
        <v>1802</v>
      </c>
      <c r="O6034" s="86"/>
      <c r="P6034" s="86"/>
      <c r="Q6034" s="86" t="s">
        <v>1175</v>
      </c>
      <c r="R6034" s="86" t="s">
        <v>12711</v>
      </c>
      <c r="S6034" s="96" t="s">
        <v>21667</v>
      </c>
      <c r="T6034" s="96" t="s">
        <v>21603</v>
      </c>
      <c r="U6034" s="91"/>
      <c r="V6034" s="91"/>
      <c r="W6034" s="91" t="s">
        <v>292</v>
      </c>
      <c r="X6034" s="98"/>
      <c r="Y6034" s="86" t="s">
        <v>303</v>
      </c>
      <c r="Z6034" s="86" t="s">
        <v>1046</v>
      </c>
      <c r="AA6034" s="86" t="s">
        <v>9083</v>
      </c>
      <c r="AB6034" s="86" t="s">
        <v>330</v>
      </c>
      <c r="AC6034" s="100">
        <v>23.6</v>
      </c>
      <c r="AD6034" s="100">
        <v>17.7</v>
      </c>
      <c r="AE6034" s="102" t="s">
        <v>1057</v>
      </c>
      <c r="AF6034" s="86" t="s">
        <v>538</v>
      </c>
      <c r="AG6034" s="103">
        <f>Table1[[#This Row],['# Books]]*Table1[[#This Row],[QTY]]</f>
        <v>0</v>
      </c>
      <c r="AH6034" s="104">
        <f>Table1[[#This Row],[S&amp;L Price]]*Table1[[#This Row],[QTY]]</f>
        <v>0</v>
      </c>
    </row>
    <row r="6035" spans="1:34" ht="18" customHeight="1" x14ac:dyDescent="0.25">
      <c r="A6035" s="83"/>
      <c r="B6035" s="83"/>
      <c r="C6035" s="84">
        <v>282</v>
      </c>
      <c r="D6035" s="84"/>
      <c r="E6035" s="84"/>
      <c r="F6035" s="86" t="s">
        <v>13062</v>
      </c>
      <c r="G6035" s="115">
        <v>1</v>
      </c>
      <c r="H6035" s="88" t="s">
        <v>13066</v>
      </c>
      <c r="I6035" s="88" t="s">
        <v>1045</v>
      </c>
      <c r="J6035" s="88" t="s">
        <v>126</v>
      </c>
      <c r="K6035" s="89"/>
      <c r="L6035" s="91" t="s">
        <v>13067</v>
      </c>
      <c r="M6035" s="84">
        <v>2018</v>
      </c>
      <c r="N6035" s="93" t="s">
        <v>1802</v>
      </c>
      <c r="O6035" s="86" t="s">
        <v>183</v>
      </c>
      <c r="P6035" s="86" t="s">
        <v>320</v>
      </c>
      <c r="Q6035" s="86" t="s">
        <v>1175</v>
      </c>
      <c r="R6035" s="86" t="s">
        <v>12715</v>
      </c>
      <c r="S6035" s="96" t="s">
        <v>21630</v>
      </c>
      <c r="T6035" s="96" t="s">
        <v>21603</v>
      </c>
      <c r="U6035" s="91"/>
      <c r="V6035" s="91"/>
      <c r="W6035" s="91" t="s">
        <v>278</v>
      </c>
      <c r="X6035" s="98"/>
      <c r="Y6035" s="86" t="s">
        <v>303</v>
      </c>
      <c r="Z6035" s="86" t="s">
        <v>1046</v>
      </c>
      <c r="AA6035" s="86" t="s">
        <v>9087</v>
      </c>
      <c r="AB6035" s="86" t="s">
        <v>330</v>
      </c>
      <c r="AC6035" s="100">
        <v>23.6</v>
      </c>
      <c r="AD6035" s="100">
        <v>17.7</v>
      </c>
      <c r="AE6035" s="102" t="s">
        <v>9088</v>
      </c>
      <c r="AF6035" s="86" t="s">
        <v>538</v>
      </c>
      <c r="AG6035" s="103">
        <f>Table1[[#This Row],['# Books]]*Table1[[#This Row],[QTY]]</f>
        <v>0</v>
      </c>
      <c r="AH6035" s="104">
        <f>Table1[[#This Row],[S&amp;L Price]]*Table1[[#This Row],[QTY]]</f>
        <v>0</v>
      </c>
    </row>
    <row r="6036" spans="1:34" ht="18" hidden="1" customHeight="1" x14ac:dyDescent="0.25">
      <c r="A6036" s="83"/>
      <c r="B6036" s="83"/>
      <c r="C6036" s="84">
        <v>282</v>
      </c>
      <c r="D6036" s="84"/>
      <c r="E6036" s="84"/>
      <c r="F6036" s="86" t="s">
        <v>13062</v>
      </c>
      <c r="G6036" s="115">
        <v>1</v>
      </c>
      <c r="H6036" s="88" t="s">
        <v>13066</v>
      </c>
      <c r="I6036" s="88" t="s">
        <v>1045</v>
      </c>
      <c r="J6036" s="88" t="s">
        <v>328</v>
      </c>
      <c r="K6036" s="89"/>
      <c r="L6036" s="91" t="s">
        <v>13071</v>
      </c>
      <c r="M6036" s="84">
        <v>2018</v>
      </c>
      <c r="N6036" s="93" t="s">
        <v>1802</v>
      </c>
      <c r="O6036" s="86"/>
      <c r="P6036" s="86"/>
      <c r="Q6036" s="86" t="s">
        <v>1175</v>
      </c>
      <c r="R6036" s="86" t="s">
        <v>12715</v>
      </c>
      <c r="S6036" s="96" t="s">
        <v>21630</v>
      </c>
      <c r="T6036" s="96" t="s">
        <v>21603</v>
      </c>
      <c r="U6036" s="91"/>
      <c r="V6036" s="91"/>
      <c r="W6036" s="91" t="s">
        <v>278</v>
      </c>
      <c r="X6036" s="98"/>
      <c r="Y6036" s="86" t="s">
        <v>303</v>
      </c>
      <c r="Z6036" s="86" t="s">
        <v>1046</v>
      </c>
      <c r="AA6036" s="86" t="s">
        <v>9087</v>
      </c>
      <c r="AB6036" s="86" t="s">
        <v>330</v>
      </c>
      <c r="AC6036" s="100">
        <v>23.6</v>
      </c>
      <c r="AD6036" s="100">
        <v>17.7</v>
      </c>
      <c r="AE6036" s="102" t="s">
        <v>9088</v>
      </c>
      <c r="AF6036" s="86" t="s">
        <v>538</v>
      </c>
      <c r="AG6036" s="103">
        <f>Table1[[#This Row],['# Books]]*Table1[[#This Row],[QTY]]</f>
        <v>0</v>
      </c>
      <c r="AH6036" s="104">
        <f>Table1[[#This Row],[S&amp;L Price]]*Table1[[#This Row],[QTY]]</f>
        <v>0</v>
      </c>
    </row>
    <row r="6037" spans="1:34" ht="18" customHeight="1" x14ac:dyDescent="0.25">
      <c r="A6037" s="83"/>
      <c r="B6037" s="83"/>
      <c r="C6037" s="84">
        <v>282</v>
      </c>
      <c r="D6037" s="84"/>
      <c r="E6037" s="84"/>
      <c r="F6037" s="86" t="s">
        <v>13062</v>
      </c>
      <c r="G6037" s="115">
        <v>1</v>
      </c>
      <c r="H6037" s="88" t="s">
        <v>13068</v>
      </c>
      <c r="I6037" s="88" t="s">
        <v>1045</v>
      </c>
      <c r="J6037" s="88" t="s">
        <v>126</v>
      </c>
      <c r="K6037" s="89"/>
      <c r="L6037" s="91" t="s">
        <v>13069</v>
      </c>
      <c r="M6037" s="84">
        <v>2018</v>
      </c>
      <c r="N6037" s="93" t="s">
        <v>1802</v>
      </c>
      <c r="O6037" s="86" t="s">
        <v>183</v>
      </c>
      <c r="P6037" s="86" t="s">
        <v>320</v>
      </c>
      <c r="Q6037" s="86" t="s">
        <v>1175</v>
      </c>
      <c r="R6037" s="86" t="s">
        <v>12719</v>
      </c>
      <c r="S6037" s="96" t="s">
        <v>21630</v>
      </c>
      <c r="T6037" s="96" t="s">
        <v>21603</v>
      </c>
      <c r="U6037" s="91"/>
      <c r="V6037" s="91"/>
      <c r="W6037" s="91" t="s">
        <v>292</v>
      </c>
      <c r="X6037" s="98"/>
      <c r="Y6037" s="86" t="s">
        <v>303</v>
      </c>
      <c r="Z6037" s="86" t="s">
        <v>1046</v>
      </c>
      <c r="AA6037" s="86" t="s">
        <v>9092</v>
      </c>
      <c r="AB6037" s="86" t="s">
        <v>330</v>
      </c>
      <c r="AC6037" s="100">
        <v>23.6</v>
      </c>
      <c r="AD6037" s="100">
        <v>17.7</v>
      </c>
      <c r="AE6037" s="102" t="s">
        <v>9093</v>
      </c>
      <c r="AF6037" s="86" t="s">
        <v>538</v>
      </c>
      <c r="AG6037" s="103">
        <f>Table1[[#This Row],['# Books]]*Table1[[#This Row],[QTY]]</f>
        <v>0</v>
      </c>
      <c r="AH6037" s="104">
        <f>Table1[[#This Row],[S&amp;L Price]]*Table1[[#This Row],[QTY]]</f>
        <v>0</v>
      </c>
    </row>
    <row r="6038" spans="1:34" ht="18" hidden="1" customHeight="1" x14ac:dyDescent="0.25">
      <c r="A6038" s="83"/>
      <c r="B6038" s="83"/>
      <c r="C6038" s="84">
        <v>282</v>
      </c>
      <c r="D6038" s="84"/>
      <c r="E6038" s="84"/>
      <c r="F6038" s="86" t="s">
        <v>13062</v>
      </c>
      <c r="G6038" s="115">
        <v>1</v>
      </c>
      <c r="H6038" s="88" t="s">
        <v>13068</v>
      </c>
      <c r="I6038" s="88" t="s">
        <v>1045</v>
      </c>
      <c r="J6038" s="88" t="s">
        <v>328</v>
      </c>
      <c r="K6038" s="89"/>
      <c r="L6038" s="91" t="s">
        <v>13072</v>
      </c>
      <c r="M6038" s="84">
        <v>2018</v>
      </c>
      <c r="N6038" s="93" t="s">
        <v>1802</v>
      </c>
      <c r="O6038" s="86"/>
      <c r="P6038" s="86"/>
      <c r="Q6038" s="86" t="s">
        <v>1175</v>
      </c>
      <c r="R6038" s="86" t="s">
        <v>12719</v>
      </c>
      <c r="S6038" s="96" t="s">
        <v>21630</v>
      </c>
      <c r="T6038" s="96" t="s">
        <v>21603</v>
      </c>
      <c r="U6038" s="91"/>
      <c r="V6038" s="91"/>
      <c r="W6038" s="91" t="s">
        <v>292</v>
      </c>
      <c r="X6038" s="98"/>
      <c r="Y6038" s="86" t="s">
        <v>303</v>
      </c>
      <c r="Z6038" s="86" t="s">
        <v>1046</v>
      </c>
      <c r="AA6038" s="86" t="s">
        <v>9092</v>
      </c>
      <c r="AB6038" s="86" t="s">
        <v>330</v>
      </c>
      <c r="AC6038" s="100">
        <v>23.6</v>
      </c>
      <c r="AD6038" s="100">
        <v>17.7</v>
      </c>
      <c r="AE6038" s="102" t="s">
        <v>9093</v>
      </c>
      <c r="AF6038" s="86" t="s">
        <v>538</v>
      </c>
      <c r="AG6038" s="103">
        <f>Table1[[#This Row],['# Books]]*Table1[[#This Row],[QTY]]</f>
        <v>0</v>
      </c>
      <c r="AH6038" s="104">
        <f>Table1[[#This Row],[S&amp;L Price]]*Table1[[#This Row],[QTY]]</f>
        <v>0</v>
      </c>
    </row>
    <row r="6039" spans="1:34" ht="18" customHeight="1" x14ac:dyDescent="0.25">
      <c r="A6039" s="83"/>
      <c r="B6039" s="83"/>
      <c r="C6039" s="84">
        <v>282</v>
      </c>
      <c r="D6039" s="84"/>
      <c r="E6039" s="84"/>
      <c r="F6039" s="86" t="s">
        <v>13062</v>
      </c>
      <c r="G6039" s="115">
        <v>1</v>
      </c>
      <c r="H6039" s="88" t="s">
        <v>13073</v>
      </c>
      <c r="I6039" s="88" t="s">
        <v>1045</v>
      </c>
      <c r="J6039" s="88" t="s">
        <v>126</v>
      </c>
      <c r="K6039" s="89"/>
      <c r="L6039" s="91" t="s">
        <v>13074</v>
      </c>
      <c r="M6039" s="84">
        <v>2018</v>
      </c>
      <c r="N6039" s="93" t="s">
        <v>1802</v>
      </c>
      <c r="O6039" s="86" t="s">
        <v>183</v>
      </c>
      <c r="P6039" s="86" t="s">
        <v>320</v>
      </c>
      <c r="Q6039" s="86" t="s">
        <v>1175</v>
      </c>
      <c r="R6039" s="86" t="s">
        <v>12723</v>
      </c>
      <c r="S6039" s="96" t="s">
        <v>21657</v>
      </c>
      <c r="T6039" s="96" t="s">
        <v>21603</v>
      </c>
      <c r="U6039" s="91"/>
      <c r="V6039" s="91"/>
      <c r="W6039" s="91" t="s">
        <v>278</v>
      </c>
      <c r="X6039" s="98"/>
      <c r="Y6039" s="86" t="s">
        <v>303</v>
      </c>
      <c r="Z6039" s="86" t="s">
        <v>1046</v>
      </c>
      <c r="AA6039" s="86" t="s">
        <v>9079</v>
      </c>
      <c r="AB6039" s="86" t="s">
        <v>330</v>
      </c>
      <c r="AC6039" s="100">
        <v>23.6</v>
      </c>
      <c r="AD6039" s="100">
        <v>17.7</v>
      </c>
      <c r="AE6039" s="102" t="s">
        <v>1057</v>
      </c>
      <c r="AF6039" s="86" t="s">
        <v>538</v>
      </c>
      <c r="AG6039" s="103">
        <f>Table1[[#This Row],['# Books]]*Table1[[#This Row],[QTY]]</f>
        <v>0</v>
      </c>
      <c r="AH6039" s="104">
        <f>Table1[[#This Row],[S&amp;L Price]]*Table1[[#This Row],[QTY]]</f>
        <v>0</v>
      </c>
    </row>
    <row r="6040" spans="1:34" ht="18" hidden="1" customHeight="1" x14ac:dyDescent="0.25">
      <c r="A6040" s="83"/>
      <c r="B6040" s="83"/>
      <c r="C6040" s="84">
        <v>282</v>
      </c>
      <c r="D6040" s="84"/>
      <c r="E6040" s="84"/>
      <c r="F6040" s="86" t="s">
        <v>13062</v>
      </c>
      <c r="G6040" s="115">
        <v>1</v>
      </c>
      <c r="H6040" s="88" t="s">
        <v>13073</v>
      </c>
      <c r="I6040" s="88" t="s">
        <v>1045</v>
      </c>
      <c r="J6040" s="88" t="s">
        <v>328</v>
      </c>
      <c r="K6040" s="89"/>
      <c r="L6040" s="91" t="s">
        <v>13075</v>
      </c>
      <c r="M6040" s="84">
        <v>2018</v>
      </c>
      <c r="N6040" s="93" t="s">
        <v>1802</v>
      </c>
      <c r="O6040" s="86"/>
      <c r="P6040" s="86"/>
      <c r="Q6040" s="86" t="s">
        <v>1175</v>
      </c>
      <c r="R6040" s="86" t="s">
        <v>12723</v>
      </c>
      <c r="S6040" s="96" t="s">
        <v>21657</v>
      </c>
      <c r="T6040" s="96" t="s">
        <v>21603</v>
      </c>
      <c r="U6040" s="91"/>
      <c r="V6040" s="91"/>
      <c r="W6040" s="91" t="s">
        <v>278</v>
      </c>
      <c r="X6040" s="98"/>
      <c r="Y6040" s="86" t="s">
        <v>303</v>
      </c>
      <c r="Z6040" s="86" t="s">
        <v>1046</v>
      </c>
      <c r="AA6040" s="86" t="s">
        <v>9079</v>
      </c>
      <c r="AB6040" s="86" t="s">
        <v>330</v>
      </c>
      <c r="AC6040" s="100">
        <v>23.6</v>
      </c>
      <c r="AD6040" s="100">
        <v>17.7</v>
      </c>
      <c r="AE6040" s="102" t="s">
        <v>1057</v>
      </c>
      <c r="AF6040" s="86" t="s">
        <v>538</v>
      </c>
      <c r="AG6040" s="103">
        <f>Table1[[#This Row],['# Books]]*Table1[[#This Row],[QTY]]</f>
        <v>0</v>
      </c>
      <c r="AH6040" s="104">
        <f>Table1[[#This Row],[S&amp;L Price]]*Table1[[#This Row],[QTY]]</f>
        <v>0</v>
      </c>
    </row>
    <row r="6041" spans="1:34" ht="18" hidden="1" customHeight="1" x14ac:dyDescent="0.25">
      <c r="A6041" s="83"/>
      <c r="B6041" s="83"/>
      <c r="C6041" s="84">
        <v>282</v>
      </c>
      <c r="D6041" s="84"/>
      <c r="E6041" s="84"/>
      <c r="F6041" s="86" t="s">
        <v>5793</v>
      </c>
      <c r="G6041" s="115">
        <v>4</v>
      </c>
      <c r="H6041" s="88" t="s">
        <v>5793</v>
      </c>
      <c r="I6041" s="88" t="s">
        <v>1045</v>
      </c>
      <c r="J6041" s="88" t="s">
        <v>125</v>
      </c>
      <c r="K6041" s="89"/>
      <c r="L6041" s="91" t="s">
        <v>5794</v>
      </c>
      <c r="M6041" s="84">
        <v>2019</v>
      </c>
      <c r="N6041" s="93" t="s">
        <v>4044</v>
      </c>
      <c r="O6041" s="86" t="s">
        <v>183</v>
      </c>
      <c r="P6041" s="86" t="s">
        <v>320</v>
      </c>
      <c r="Q6041" s="86"/>
      <c r="R6041" s="86"/>
      <c r="S6041" s="96"/>
      <c r="T6041" s="96"/>
      <c r="U6041" s="91"/>
      <c r="V6041" s="91"/>
      <c r="W6041" s="91"/>
      <c r="X6041" s="98"/>
      <c r="Y6041" s="86" t="s">
        <v>303</v>
      </c>
      <c r="Z6041" s="86" t="s">
        <v>1046</v>
      </c>
      <c r="AA6041" s="86" t="s">
        <v>5605</v>
      </c>
      <c r="AB6041" s="86" t="s">
        <v>330</v>
      </c>
      <c r="AC6041" s="100">
        <v>94.4</v>
      </c>
      <c r="AD6041" s="100">
        <v>70.8</v>
      </c>
      <c r="AE6041" s="102"/>
      <c r="AF6041" s="86" t="s">
        <v>538</v>
      </c>
      <c r="AG6041" s="103">
        <f>Table1[[#This Row],['# Books]]*Table1[[#This Row],[QTY]]</f>
        <v>0</v>
      </c>
      <c r="AH6041" s="104">
        <f>Table1[[#This Row],[S&amp;L Price]]*Table1[[#This Row],[QTY]]</f>
        <v>0</v>
      </c>
    </row>
    <row r="6042" spans="1:34" ht="18" customHeight="1" x14ac:dyDescent="0.25">
      <c r="A6042" s="83"/>
      <c r="B6042" s="83"/>
      <c r="C6042" s="84">
        <v>282</v>
      </c>
      <c r="D6042" s="84"/>
      <c r="E6042" s="84"/>
      <c r="F6042" s="86" t="s">
        <v>5793</v>
      </c>
      <c r="G6042" s="115">
        <v>1</v>
      </c>
      <c r="H6042" s="88" t="s">
        <v>5795</v>
      </c>
      <c r="I6042" s="88" t="s">
        <v>1045</v>
      </c>
      <c r="J6042" s="88" t="s">
        <v>126</v>
      </c>
      <c r="K6042" s="89"/>
      <c r="L6042" s="91" t="s">
        <v>5796</v>
      </c>
      <c r="M6042" s="84">
        <v>2019</v>
      </c>
      <c r="N6042" s="93" t="s">
        <v>4044</v>
      </c>
      <c r="O6042" s="86" t="s">
        <v>183</v>
      </c>
      <c r="P6042" s="86" t="s">
        <v>320</v>
      </c>
      <c r="Q6042" s="86" t="s">
        <v>1175</v>
      </c>
      <c r="R6042" s="86" t="s">
        <v>5608</v>
      </c>
      <c r="S6042" s="96" t="s">
        <v>21657</v>
      </c>
      <c r="T6042" s="96" t="s">
        <v>21603</v>
      </c>
      <c r="U6042" s="91"/>
      <c r="V6042" s="91"/>
      <c r="W6042" s="91" t="s">
        <v>292</v>
      </c>
      <c r="X6042" s="98"/>
      <c r="Y6042" s="86" t="s">
        <v>303</v>
      </c>
      <c r="Z6042" s="86" t="s">
        <v>1046</v>
      </c>
      <c r="AA6042" s="86" t="s">
        <v>4775</v>
      </c>
      <c r="AB6042" s="86" t="s">
        <v>330</v>
      </c>
      <c r="AC6042" s="100">
        <v>23.6</v>
      </c>
      <c r="AD6042" s="100">
        <v>17.7</v>
      </c>
      <c r="AE6042" s="102" t="s">
        <v>1057</v>
      </c>
      <c r="AF6042" s="86" t="s">
        <v>538</v>
      </c>
      <c r="AG6042" s="103">
        <f>Table1[[#This Row],['# Books]]*Table1[[#This Row],[QTY]]</f>
        <v>0</v>
      </c>
      <c r="AH6042" s="104">
        <f>Table1[[#This Row],[S&amp;L Price]]*Table1[[#This Row],[QTY]]</f>
        <v>0</v>
      </c>
    </row>
    <row r="6043" spans="1:34" ht="18" hidden="1" customHeight="1" x14ac:dyDescent="0.25">
      <c r="A6043" s="83"/>
      <c r="B6043" s="83"/>
      <c r="C6043" s="84">
        <v>282</v>
      </c>
      <c r="D6043" s="84"/>
      <c r="E6043" s="84"/>
      <c r="F6043" s="86" t="s">
        <v>5793</v>
      </c>
      <c r="G6043" s="115">
        <v>1</v>
      </c>
      <c r="H6043" s="88" t="s">
        <v>5795</v>
      </c>
      <c r="I6043" s="88" t="s">
        <v>1045</v>
      </c>
      <c r="J6043" s="88" t="s">
        <v>328</v>
      </c>
      <c r="K6043" s="89"/>
      <c r="L6043" s="91" t="s">
        <v>5797</v>
      </c>
      <c r="M6043" s="84">
        <v>2019</v>
      </c>
      <c r="N6043" s="93" t="s">
        <v>4044</v>
      </c>
      <c r="O6043" s="86"/>
      <c r="P6043" s="86"/>
      <c r="Q6043" s="86" t="s">
        <v>1175</v>
      </c>
      <c r="R6043" s="86" t="s">
        <v>5608</v>
      </c>
      <c r="S6043" s="96" t="s">
        <v>21657</v>
      </c>
      <c r="T6043" s="96" t="s">
        <v>21603</v>
      </c>
      <c r="U6043" s="91"/>
      <c r="V6043" s="91"/>
      <c r="W6043" s="91" t="s">
        <v>292</v>
      </c>
      <c r="X6043" s="98"/>
      <c r="Y6043" s="86" t="s">
        <v>303</v>
      </c>
      <c r="Z6043" s="86" t="s">
        <v>1046</v>
      </c>
      <c r="AA6043" s="86" t="s">
        <v>4775</v>
      </c>
      <c r="AB6043" s="86" t="s">
        <v>330</v>
      </c>
      <c r="AC6043" s="100">
        <v>23.6</v>
      </c>
      <c r="AD6043" s="100">
        <v>17.7</v>
      </c>
      <c r="AE6043" s="102" t="s">
        <v>1057</v>
      </c>
      <c r="AF6043" s="86" t="s">
        <v>538</v>
      </c>
      <c r="AG6043" s="103">
        <f>Table1[[#This Row],['# Books]]*Table1[[#This Row],[QTY]]</f>
        <v>0</v>
      </c>
      <c r="AH6043" s="104">
        <f>Table1[[#This Row],[S&amp;L Price]]*Table1[[#This Row],[QTY]]</f>
        <v>0</v>
      </c>
    </row>
    <row r="6044" spans="1:34" ht="18" customHeight="1" x14ac:dyDescent="0.25">
      <c r="A6044" s="83"/>
      <c r="B6044" s="83"/>
      <c r="C6044" s="84">
        <v>282</v>
      </c>
      <c r="D6044" s="84"/>
      <c r="E6044" s="84"/>
      <c r="F6044" s="86" t="s">
        <v>5793</v>
      </c>
      <c r="G6044" s="115">
        <v>1</v>
      </c>
      <c r="H6044" s="88" t="s">
        <v>5798</v>
      </c>
      <c r="I6044" s="88" t="s">
        <v>1045</v>
      </c>
      <c r="J6044" s="88" t="s">
        <v>126</v>
      </c>
      <c r="K6044" s="89"/>
      <c r="L6044" s="91" t="s">
        <v>5799</v>
      </c>
      <c r="M6044" s="84">
        <v>2019</v>
      </c>
      <c r="N6044" s="93" t="s">
        <v>4044</v>
      </c>
      <c r="O6044" s="86" t="s">
        <v>183</v>
      </c>
      <c r="P6044" s="86" t="s">
        <v>320</v>
      </c>
      <c r="Q6044" s="86" t="s">
        <v>1175</v>
      </c>
      <c r="R6044" s="86" t="s">
        <v>5608</v>
      </c>
      <c r="S6044" s="96" t="s">
        <v>21625</v>
      </c>
      <c r="T6044" s="96" t="s">
        <v>21603</v>
      </c>
      <c r="U6044" s="91"/>
      <c r="V6044" s="91"/>
      <c r="W6044" s="91" t="s">
        <v>292</v>
      </c>
      <c r="X6044" s="98"/>
      <c r="Y6044" s="86" t="s">
        <v>303</v>
      </c>
      <c r="Z6044" s="86" t="s">
        <v>1046</v>
      </c>
      <c r="AA6044" s="86" t="s">
        <v>4771</v>
      </c>
      <c r="AB6044" s="86" t="s">
        <v>330</v>
      </c>
      <c r="AC6044" s="100">
        <v>23.6</v>
      </c>
      <c r="AD6044" s="100">
        <v>17.7</v>
      </c>
      <c r="AE6044" s="102" t="s">
        <v>1057</v>
      </c>
      <c r="AF6044" s="86" t="s">
        <v>538</v>
      </c>
      <c r="AG6044" s="103">
        <f>Table1[[#This Row],['# Books]]*Table1[[#This Row],[QTY]]</f>
        <v>0</v>
      </c>
      <c r="AH6044" s="104">
        <f>Table1[[#This Row],[S&amp;L Price]]*Table1[[#This Row],[QTY]]</f>
        <v>0</v>
      </c>
    </row>
    <row r="6045" spans="1:34" ht="18" hidden="1" customHeight="1" x14ac:dyDescent="0.25">
      <c r="A6045" s="83"/>
      <c r="B6045" s="83"/>
      <c r="C6045" s="84">
        <v>282</v>
      </c>
      <c r="D6045" s="84"/>
      <c r="E6045" s="84"/>
      <c r="F6045" s="86" t="s">
        <v>5793</v>
      </c>
      <c r="G6045" s="115">
        <v>1</v>
      </c>
      <c r="H6045" s="88" t="s">
        <v>5798</v>
      </c>
      <c r="I6045" s="88" t="s">
        <v>1045</v>
      </c>
      <c r="J6045" s="88" t="s">
        <v>328</v>
      </c>
      <c r="K6045" s="89"/>
      <c r="L6045" s="91" t="s">
        <v>5800</v>
      </c>
      <c r="M6045" s="84">
        <v>2019</v>
      </c>
      <c r="N6045" s="93" t="s">
        <v>4044</v>
      </c>
      <c r="O6045" s="86"/>
      <c r="P6045" s="86"/>
      <c r="Q6045" s="86" t="s">
        <v>1175</v>
      </c>
      <c r="R6045" s="86" t="s">
        <v>5608</v>
      </c>
      <c r="S6045" s="96" t="s">
        <v>21625</v>
      </c>
      <c r="T6045" s="96" t="s">
        <v>21603</v>
      </c>
      <c r="U6045" s="91"/>
      <c r="V6045" s="91"/>
      <c r="W6045" s="91" t="s">
        <v>292</v>
      </c>
      <c r="X6045" s="98"/>
      <c r="Y6045" s="86" t="s">
        <v>303</v>
      </c>
      <c r="Z6045" s="86" t="s">
        <v>1046</v>
      </c>
      <c r="AA6045" s="86" t="s">
        <v>4771</v>
      </c>
      <c r="AB6045" s="86" t="s">
        <v>330</v>
      </c>
      <c r="AC6045" s="100">
        <v>23.6</v>
      </c>
      <c r="AD6045" s="100">
        <v>17.7</v>
      </c>
      <c r="AE6045" s="102" t="s">
        <v>1057</v>
      </c>
      <c r="AF6045" s="86" t="s">
        <v>538</v>
      </c>
      <c r="AG6045" s="103">
        <f>Table1[[#This Row],['# Books]]*Table1[[#This Row],[QTY]]</f>
        <v>0</v>
      </c>
      <c r="AH6045" s="104">
        <f>Table1[[#This Row],[S&amp;L Price]]*Table1[[#This Row],[QTY]]</f>
        <v>0</v>
      </c>
    </row>
    <row r="6046" spans="1:34" ht="18" customHeight="1" x14ac:dyDescent="0.25">
      <c r="A6046" s="83"/>
      <c r="B6046" s="83"/>
      <c r="C6046" s="84">
        <v>282</v>
      </c>
      <c r="D6046" s="84"/>
      <c r="E6046" s="84"/>
      <c r="F6046" s="86" t="s">
        <v>5793</v>
      </c>
      <c r="G6046" s="115">
        <v>1</v>
      </c>
      <c r="H6046" s="88" t="s">
        <v>5801</v>
      </c>
      <c r="I6046" s="88" t="s">
        <v>1045</v>
      </c>
      <c r="J6046" s="88" t="s">
        <v>126</v>
      </c>
      <c r="K6046" s="89"/>
      <c r="L6046" s="91" t="s">
        <v>5802</v>
      </c>
      <c r="M6046" s="84">
        <v>2019</v>
      </c>
      <c r="N6046" s="93" t="s">
        <v>4044</v>
      </c>
      <c r="O6046" s="86" t="s">
        <v>183</v>
      </c>
      <c r="P6046" s="86" t="s">
        <v>320</v>
      </c>
      <c r="Q6046" s="86" t="s">
        <v>1175</v>
      </c>
      <c r="R6046" s="86" t="s">
        <v>5608</v>
      </c>
      <c r="S6046" s="96" t="s">
        <v>21628</v>
      </c>
      <c r="T6046" s="96" t="s">
        <v>21603</v>
      </c>
      <c r="U6046" s="91"/>
      <c r="V6046" s="91"/>
      <c r="W6046" s="91" t="s">
        <v>292</v>
      </c>
      <c r="X6046" s="98"/>
      <c r="Y6046" s="86" t="s">
        <v>303</v>
      </c>
      <c r="Z6046" s="86" t="s">
        <v>1046</v>
      </c>
      <c r="AA6046" s="86" t="s">
        <v>4763</v>
      </c>
      <c r="AB6046" s="86" t="s">
        <v>330</v>
      </c>
      <c r="AC6046" s="100">
        <v>23.6</v>
      </c>
      <c r="AD6046" s="100">
        <v>17.7</v>
      </c>
      <c r="AE6046" s="102" t="s">
        <v>1057</v>
      </c>
      <c r="AF6046" s="86" t="s">
        <v>538</v>
      </c>
      <c r="AG6046" s="103">
        <f>Table1[[#This Row],['# Books]]*Table1[[#This Row],[QTY]]</f>
        <v>0</v>
      </c>
      <c r="AH6046" s="104">
        <f>Table1[[#This Row],[S&amp;L Price]]*Table1[[#This Row],[QTY]]</f>
        <v>0</v>
      </c>
    </row>
    <row r="6047" spans="1:34" ht="18" hidden="1" customHeight="1" x14ac:dyDescent="0.25">
      <c r="A6047" s="83"/>
      <c r="B6047" s="83"/>
      <c r="C6047" s="84">
        <v>282</v>
      </c>
      <c r="D6047" s="84"/>
      <c r="E6047" s="84"/>
      <c r="F6047" s="86" t="s">
        <v>5793</v>
      </c>
      <c r="G6047" s="115">
        <v>1</v>
      </c>
      <c r="H6047" s="88" t="s">
        <v>5801</v>
      </c>
      <c r="I6047" s="88" t="s">
        <v>1045</v>
      </c>
      <c r="J6047" s="88" t="s">
        <v>328</v>
      </c>
      <c r="K6047" s="89"/>
      <c r="L6047" s="91" t="s">
        <v>5803</v>
      </c>
      <c r="M6047" s="84">
        <v>2019</v>
      </c>
      <c r="N6047" s="93" t="s">
        <v>4044</v>
      </c>
      <c r="O6047" s="86"/>
      <c r="P6047" s="86"/>
      <c r="Q6047" s="86" t="s">
        <v>1175</v>
      </c>
      <c r="R6047" s="86" t="s">
        <v>5608</v>
      </c>
      <c r="S6047" s="96" t="s">
        <v>21628</v>
      </c>
      <c r="T6047" s="96" t="s">
        <v>21603</v>
      </c>
      <c r="U6047" s="91"/>
      <c r="V6047" s="91"/>
      <c r="W6047" s="91" t="s">
        <v>292</v>
      </c>
      <c r="X6047" s="98"/>
      <c r="Y6047" s="86" t="s">
        <v>303</v>
      </c>
      <c r="Z6047" s="86" t="s">
        <v>1046</v>
      </c>
      <c r="AA6047" s="86" t="s">
        <v>4763</v>
      </c>
      <c r="AB6047" s="86" t="s">
        <v>330</v>
      </c>
      <c r="AC6047" s="100">
        <v>23.6</v>
      </c>
      <c r="AD6047" s="100">
        <v>17.7</v>
      </c>
      <c r="AE6047" s="102" t="s">
        <v>1057</v>
      </c>
      <c r="AF6047" s="86" t="s">
        <v>538</v>
      </c>
      <c r="AG6047" s="103">
        <f>Table1[[#This Row],['# Books]]*Table1[[#This Row],[QTY]]</f>
        <v>0</v>
      </c>
      <c r="AH6047" s="104">
        <f>Table1[[#This Row],[S&amp;L Price]]*Table1[[#This Row],[QTY]]</f>
        <v>0</v>
      </c>
    </row>
    <row r="6048" spans="1:34" ht="18" customHeight="1" x14ac:dyDescent="0.25">
      <c r="A6048" s="83"/>
      <c r="B6048" s="83"/>
      <c r="C6048" s="84">
        <v>282</v>
      </c>
      <c r="D6048" s="84"/>
      <c r="E6048" s="84"/>
      <c r="F6048" s="86" t="s">
        <v>5793</v>
      </c>
      <c r="G6048" s="115">
        <v>1</v>
      </c>
      <c r="H6048" s="88" t="s">
        <v>5804</v>
      </c>
      <c r="I6048" s="88" t="s">
        <v>1045</v>
      </c>
      <c r="J6048" s="88" t="s">
        <v>126</v>
      </c>
      <c r="K6048" s="89"/>
      <c r="L6048" s="91" t="s">
        <v>5805</v>
      </c>
      <c r="M6048" s="84">
        <v>2019</v>
      </c>
      <c r="N6048" s="93" t="s">
        <v>4044</v>
      </c>
      <c r="O6048" s="86" t="s">
        <v>183</v>
      </c>
      <c r="P6048" s="86" t="s">
        <v>320</v>
      </c>
      <c r="Q6048" s="86" t="s">
        <v>1175</v>
      </c>
      <c r="R6048" s="86" t="s">
        <v>5608</v>
      </c>
      <c r="S6048" s="96" t="s">
        <v>21628</v>
      </c>
      <c r="T6048" s="96" t="s">
        <v>21603</v>
      </c>
      <c r="U6048" s="91"/>
      <c r="V6048" s="91"/>
      <c r="W6048" s="91" t="s">
        <v>292</v>
      </c>
      <c r="X6048" s="98"/>
      <c r="Y6048" s="86" t="s">
        <v>303</v>
      </c>
      <c r="Z6048" s="86" t="s">
        <v>1046</v>
      </c>
      <c r="AA6048" s="86" t="s">
        <v>4767</v>
      </c>
      <c r="AB6048" s="86" t="s">
        <v>330</v>
      </c>
      <c r="AC6048" s="100">
        <v>23.6</v>
      </c>
      <c r="AD6048" s="100">
        <v>17.7</v>
      </c>
      <c r="AE6048" s="102" t="s">
        <v>1057</v>
      </c>
      <c r="AF6048" s="86" t="s">
        <v>538</v>
      </c>
      <c r="AG6048" s="103">
        <f>Table1[[#This Row],['# Books]]*Table1[[#This Row],[QTY]]</f>
        <v>0</v>
      </c>
      <c r="AH6048" s="104">
        <f>Table1[[#This Row],[S&amp;L Price]]*Table1[[#This Row],[QTY]]</f>
        <v>0</v>
      </c>
    </row>
    <row r="6049" spans="1:34" ht="18" hidden="1" customHeight="1" x14ac:dyDescent="0.25">
      <c r="A6049" s="83"/>
      <c r="B6049" s="83"/>
      <c r="C6049" s="84">
        <v>282</v>
      </c>
      <c r="D6049" s="84"/>
      <c r="E6049" s="84"/>
      <c r="F6049" s="86" t="s">
        <v>5793</v>
      </c>
      <c r="G6049" s="115">
        <v>1</v>
      </c>
      <c r="H6049" s="88" t="s">
        <v>5804</v>
      </c>
      <c r="I6049" s="88" t="s">
        <v>1045</v>
      </c>
      <c r="J6049" s="88" t="s">
        <v>328</v>
      </c>
      <c r="K6049" s="89"/>
      <c r="L6049" s="91" t="s">
        <v>5806</v>
      </c>
      <c r="M6049" s="84">
        <v>2019</v>
      </c>
      <c r="N6049" s="93" t="s">
        <v>4044</v>
      </c>
      <c r="O6049" s="86"/>
      <c r="P6049" s="86"/>
      <c r="Q6049" s="86" t="s">
        <v>1175</v>
      </c>
      <c r="R6049" s="86" t="s">
        <v>5608</v>
      </c>
      <c r="S6049" s="96" t="s">
        <v>21628</v>
      </c>
      <c r="T6049" s="96" t="s">
        <v>21603</v>
      </c>
      <c r="U6049" s="91"/>
      <c r="V6049" s="91"/>
      <c r="W6049" s="91" t="s">
        <v>292</v>
      </c>
      <c r="X6049" s="98"/>
      <c r="Y6049" s="86" t="s">
        <v>303</v>
      </c>
      <c r="Z6049" s="86" t="s">
        <v>1046</v>
      </c>
      <c r="AA6049" s="86" t="s">
        <v>4767</v>
      </c>
      <c r="AB6049" s="86" t="s">
        <v>330</v>
      </c>
      <c r="AC6049" s="100">
        <v>23.6</v>
      </c>
      <c r="AD6049" s="100">
        <v>17.7</v>
      </c>
      <c r="AE6049" s="102" t="s">
        <v>1057</v>
      </c>
      <c r="AF6049" s="86" t="s">
        <v>538</v>
      </c>
      <c r="AG6049" s="103">
        <f>Table1[[#This Row],['# Books]]*Table1[[#This Row],[QTY]]</f>
        <v>0</v>
      </c>
      <c r="AH6049" s="104">
        <f>Table1[[#This Row],[S&amp;L Price]]*Table1[[#This Row],[QTY]]</f>
        <v>0</v>
      </c>
    </row>
    <row r="6050" spans="1:34" ht="18" hidden="1" customHeight="1" x14ac:dyDescent="0.25">
      <c r="A6050" s="83"/>
      <c r="B6050" s="83"/>
      <c r="C6050" s="84">
        <v>283</v>
      </c>
      <c r="D6050" s="84"/>
      <c r="E6050" s="84"/>
      <c r="F6050" s="86" t="s">
        <v>13076</v>
      </c>
      <c r="G6050" s="115">
        <v>5</v>
      </c>
      <c r="H6050" s="88" t="s">
        <v>13076</v>
      </c>
      <c r="I6050" s="88" t="s">
        <v>1045</v>
      </c>
      <c r="J6050" s="88" t="s">
        <v>125</v>
      </c>
      <c r="K6050" s="89"/>
      <c r="L6050" s="91" t="s">
        <v>13077</v>
      </c>
      <c r="M6050" s="84">
        <v>2017</v>
      </c>
      <c r="N6050" s="93" t="s">
        <v>1805</v>
      </c>
      <c r="O6050" s="86" t="s">
        <v>183</v>
      </c>
      <c r="P6050" s="86" t="s">
        <v>320</v>
      </c>
      <c r="Q6050" s="86"/>
      <c r="R6050" s="86"/>
      <c r="S6050" s="96"/>
      <c r="T6050" s="96"/>
      <c r="U6050" s="91"/>
      <c r="V6050" s="91"/>
      <c r="W6050" s="91"/>
      <c r="X6050" s="98"/>
      <c r="Y6050" s="86" t="s">
        <v>303</v>
      </c>
      <c r="Z6050" s="86" t="s">
        <v>1046</v>
      </c>
      <c r="AA6050" s="86" t="s">
        <v>12727</v>
      </c>
      <c r="AB6050" s="86" t="s">
        <v>330</v>
      </c>
      <c r="AC6050" s="100">
        <v>118</v>
      </c>
      <c r="AD6050" s="100">
        <v>88.5</v>
      </c>
      <c r="AE6050" s="102"/>
      <c r="AF6050" s="86" t="s">
        <v>538</v>
      </c>
      <c r="AG6050" s="103">
        <f>Table1[[#This Row],['# Books]]*Table1[[#This Row],[QTY]]</f>
        <v>0</v>
      </c>
      <c r="AH6050" s="104">
        <f>Table1[[#This Row],[S&amp;L Price]]*Table1[[#This Row],[QTY]]</f>
        <v>0</v>
      </c>
    </row>
    <row r="6051" spans="1:34" ht="18" customHeight="1" x14ac:dyDescent="0.25">
      <c r="A6051" s="83"/>
      <c r="B6051" s="83"/>
      <c r="C6051" s="84">
        <v>283</v>
      </c>
      <c r="D6051" s="84"/>
      <c r="E6051" s="84"/>
      <c r="F6051" s="86" t="s">
        <v>13076</v>
      </c>
      <c r="G6051" s="115">
        <v>1</v>
      </c>
      <c r="H6051" s="88" t="s">
        <v>13078</v>
      </c>
      <c r="I6051" s="88" t="s">
        <v>1045</v>
      </c>
      <c r="J6051" s="88" t="s">
        <v>126</v>
      </c>
      <c r="K6051" s="89"/>
      <c r="L6051" s="91" t="s">
        <v>13079</v>
      </c>
      <c r="M6051" s="84">
        <v>2017</v>
      </c>
      <c r="N6051" s="93" t="s">
        <v>1805</v>
      </c>
      <c r="O6051" s="86" t="s">
        <v>183</v>
      </c>
      <c r="P6051" s="86" t="s">
        <v>320</v>
      </c>
      <c r="Q6051" s="86" t="s">
        <v>90</v>
      </c>
      <c r="R6051" s="86" t="s">
        <v>7249</v>
      </c>
      <c r="S6051" s="96" t="s">
        <v>21628</v>
      </c>
      <c r="T6051" s="96" t="s">
        <v>21603</v>
      </c>
      <c r="U6051" s="91"/>
      <c r="V6051" s="91"/>
      <c r="W6051" s="91" t="s">
        <v>292</v>
      </c>
      <c r="X6051" s="98"/>
      <c r="Y6051" s="86" t="s">
        <v>303</v>
      </c>
      <c r="Z6051" s="86" t="s">
        <v>1046</v>
      </c>
      <c r="AA6051" s="86" t="s">
        <v>20244</v>
      </c>
      <c r="AB6051" s="86" t="s">
        <v>330</v>
      </c>
      <c r="AC6051" s="100">
        <v>23.6</v>
      </c>
      <c r="AD6051" s="100">
        <v>17.7</v>
      </c>
      <c r="AE6051" s="102" t="s">
        <v>7273</v>
      </c>
      <c r="AF6051" s="86" t="s">
        <v>538</v>
      </c>
      <c r="AG6051" s="103">
        <f>Table1[[#This Row],['# Books]]*Table1[[#This Row],[QTY]]</f>
        <v>0</v>
      </c>
      <c r="AH6051" s="104">
        <f>Table1[[#This Row],[S&amp;L Price]]*Table1[[#This Row],[QTY]]</f>
        <v>0</v>
      </c>
    </row>
    <row r="6052" spans="1:34" ht="18" hidden="1" customHeight="1" x14ac:dyDescent="0.25">
      <c r="A6052" s="83"/>
      <c r="B6052" s="83"/>
      <c r="C6052" s="84">
        <v>283</v>
      </c>
      <c r="D6052" s="84"/>
      <c r="E6052" s="84"/>
      <c r="F6052" s="86" t="s">
        <v>13076</v>
      </c>
      <c r="G6052" s="115">
        <v>1</v>
      </c>
      <c r="H6052" s="88" t="s">
        <v>13078</v>
      </c>
      <c r="I6052" s="88" t="s">
        <v>1045</v>
      </c>
      <c r="J6052" s="88" t="s">
        <v>328</v>
      </c>
      <c r="K6052" s="89"/>
      <c r="L6052" s="91" t="s">
        <v>13080</v>
      </c>
      <c r="M6052" s="84">
        <v>2017</v>
      </c>
      <c r="N6052" s="93" t="s">
        <v>1805</v>
      </c>
      <c r="O6052" s="86"/>
      <c r="P6052" s="86"/>
      <c r="Q6052" s="86" t="s">
        <v>90</v>
      </c>
      <c r="R6052" s="86" t="s">
        <v>7249</v>
      </c>
      <c r="S6052" s="96" t="s">
        <v>21628</v>
      </c>
      <c r="T6052" s="96" t="s">
        <v>21603</v>
      </c>
      <c r="U6052" s="91"/>
      <c r="V6052" s="91"/>
      <c r="W6052" s="91" t="s">
        <v>292</v>
      </c>
      <c r="X6052" s="98"/>
      <c r="Y6052" s="86" t="s">
        <v>303</v>
      </c>
      <c r="Z6052" s="86" t="s">
        <v>1046</v>
      </c>
      <c r="AA6052" s="86" t="s">
        <v>20244</v>
      </c>
      <c r="AB6052" s="86" t="s">
        <v>330</v>
      </c>
      <c r="AC6052" s="100">
        <v>23.6</v>
      </c>
      <c r="AD6052" s="100">
        <v>17.7</v>
      </c>
      <c r="AE6052" s="102" t="s">
        <v>7273</v>
      </c>
      <c r="AF6052" s="86" t="s">
        <v>538</v>
      </c>
      <c r="AG6052" s="103">
        <f>Table1[[#This Row],['# Books]]*Table1[[#This Row],[QTY]]</f>
        <v>0</v>
      </c>
      <c r="AH6052" s="104">
        <f>Table1[[#This Row],[S&amp;L Price]]*Table1[[#This Row],[QTY]]</f>
        <v>0</v>
      </c>
    </row>
    <row r="6053" spans="1:34" ht="18" customHeight="1" x14ac:dyDescent="0.25">
      <c r="A6053" s="83"/>
      <c r="B6053" s="83"/>
      <c r="C6053" s="84">
        <v>283</v>
      </c>
      <c r="D6053" s="84"/>
      <c r="E6053" s="84"/>
      <c r="F6053" s="86" t="s">
        <v>13076</v>
      </c>
      <c r="G6053" s="115">
        <v>1</v>
      </c>
      <c r="H6053" s="88" t="s">
        <v>13081</v>
      </c>
      <c r="I6053" s="88" t="s">
        <v>1045</v>
      </c>
      <c r="J6053" s="88" t="s">
        <v>126</v>
      </c>
      <c r="K6053" s="89"/>
      <c r="L6053" s="91" t="s">
        <v>13082</v>
      </c>
      <c r="M6053" s="84">
        <v>2017</v>
      </c>
      <c r="N6053" s="93" t="s">
        <v>1805</v>
      </c>
      <c r="O6053" s="86" t="s">
        <v>183</v>
      </c>
      <c r="P6053" s="86" t="s">
        <v>320</v>
      </c>
      <c r="Q6053" s="86" t="s">
        <v>90</v>
      </c>
      <c r="R6053" s="86" t="s">
        <v>7249</v>
      </c>
      <c r="S6053" s="96" t="s">
        <v>21629</v>
      </c>
      <c r="T6053" s="96" t="s">
        <v>21603</v>
      </c>
      <c r="U6053" s="91"/>
      <c r="V6053" s="91"/>
      <c r="W6053" s="91" t="s">
        <v>292</v>
      </c>
      <c r="X6053" s="98"/>
      <c r="Y6053" s="86" t="s">
        <v>303</v>
      </c>
      <c r="Z6053" s="86" t="s">
        <v>1046</v>
      </c>
      <c r="AA6053" s="86" t="s">
        <v>7277</v>
      </c>
      <c r="AB6053" s="86" t="s">
        <v>330</v>
      </c>
      <c r="AC6053" s="100">
        <v>23.6</v>
      </c>
      <c r="AD6053" s="100">
        <v>17.7</v>
      </c>
      <c r="AE6053" s="102"/>
      <c r="AF6053" s="86" t="s">
        <v>538</v>
      </c>
      <c r="AG6053" s="103">
        <f>Table1[[#This Row],['# Books]]*Table1[[#This Row],[QTY]]</f>
        <v>0</v>
      </c>
      <c r="AH6053" s="104">
        <f>Table1[[#This Row],[S&amp;L Price]]*Table1[[#This Row],[QTY]]</f>
        <v>0</v>
      </c>
    </row>
    <row r="6054" spans="1:34" ht="18" hidden="1" customHeight="1" x14ac:dyDescent="0.25">
      <c r="A6054" s="83"/>
      <c r="B6054" s="83"/>
      <c r="C6054" s="84">
        <v>283</v>
      </c>
      <c r="D6054" s="84"/>
      <c r="E6054" s="84"/>
      <c r="F6054" s="86" t="s">
        <v>13076</v>
      </c>
      <c r="G6054" s="115">
        <v>1</v>
      </c>
      <c r="H6054" s="88" t="s">
        <v>13081</v>
      </c>
      <c r="I6054" s="88" t="s">
        <v>1045</v>
      </c>
      <c r="J6054" s="88" t="s">
        <v>328</v>
      </c>
      <c r="K6054" s="89"/>
      <c r="L6054" s="91" t="s">
        <v>13083</v>
      </c>
      <c r="M6054" s="84">
        <v>2017</v>
      </c>
      <c r="N6054" s="93" t="s">
        <v>1805</v>
      </c>
      <c r="O6054" s="86"/>
      <c r="P6054" s="86"/>
      <c r="Q6054" s="86" t="s">
        <v>90</v>
      </c>
      <c r="R6054" s="86" t="s">
        <v>7249</v>
      </c>
      <c r="S6054" s="96" t="s">
        <v>21629</v>
      </c>
      <c r="T6054" s="96" t="s">
        <v>21603</v>
      </c>
      <c r="U6054" s="91"/>
      <c r="V6054" s="91"/>
      <c r="W6054" s="91" t="s">
        <v>292</v>
      </c>
      <c r="X6054" s="98"/>
      <c r="Y6054" s="86" t="s">
        <v>303</v>
      </c>
      <c r="Z6054" s="86" t="s">
        <v>1046</v>
      </c>
      <c r="AA6054" s="86" t="s">
        <v>7277</v>
      </c>
      <c r="AB6054" s="86" t="s">
        <v>330</v>
      </c>
      <c r="AC6054" s="100">
        <v>23.6</v>
      </c>
      <c r="AD6054" s="100">
        <v>17.7</v>
      </c>
      <c r="AE6054" s="102"/>
      <c r="AF6054" s="86" t="s">
        <v>538</v>
      </c>
      <c r="AG6054" s="103">
        <f>Table1[[#This Row],['# Books]]*Table1[[#This Row],[QTY]]</f>
        <v>0</v>
      </c>
      <c r="AH6054" s="104">
        <f>Table1[[#This Row],[S&amp;L Price]]*Table1[[#This Row],[QTY]]</f>
        <v>0</v>
      </c>
    </row>
    <row r="6055" spans="1:34" ht="18" customHeight="1" x14ac:dyDescent="0.25">
      <c r="A6055" s="83"/>
      <c r="B6055" s="83"/>
      <c r="C6055" s="84">
        <v>283</v>
      </c>
      <c r="D6055" s="84"/>
      <c r="E6055" s="84"/>
      <c r="F6055" s="86" t="s">
        <v>13076</v>
      </c>
      <c r="G6055" s="115">
        <v>1</v>
      </c>
      <c r="H6055" s="88" t="s">
        <v>13084</v>
      </c>
      <c r="I6055" s="88" t="s">
        <v>1045</v>
      </c>
      <c r="J6055" s="88" t="s">
        <v>126</v>
      </c>
      <c r="K6055" s="89"/>
      <c r="L6055" s="91" t="s">
        <v>13085</v>
      </c>
      <c r="M6055" s="84">
        <v>2017</v>
      </c>
      <c r="N6055" s="93" t="s">
        <v>1805</v>
      </c>
      <c r="O6055" s="86" t="s">
        <v>183</v>
      </c>
      <c r="P6055" s="86" t="s">
        <v>320</v>
      </c>
      <c r="Q6055" s="86" t="s">
        <v>90</v>
      </c>
      <c r="R6055" s="86" t="s">
        <v>7249</v>
      </c>
      <c r="S6055" s="96" t="s">
        <v>21629</v>
      </c>
      <c r="T6055" s="96" t="s">
        <v>21603</v>
      </c>
      <c r="U6055" s="91"/>
      <c r="V6055" s="91"/>
      <c r="W6055" s="91" t="s">
        <v>292</v>
      </c>
      <c r="X6055" s="98"/>
      <c r="Y6055" s="86" t="s">
        <v>303</v>
      </c>
      <c r="Z6055" s="86" t="s">
        <v>1046</v>
      </c>
      <c r="AA6055" s="86" t="s">
        <v>20243</v>
      </c>
      <c r="AB6055" s="86" t="s">
        <v>330</v>
      </c>
      <c r="AC6055" s="100">
        <v>23.6</v>
      </c>
      <c r="AD6055" s="100">
        <v>17.7</v>
      </c>
      <c r="AE6055" s="102" t="s">
        <v>4983</v>
      </c>
      <c r="AF6055" s="86" t="s">
        <v>538</v>
      </c>
      <c r="AG6055" s="103">
        <f>Table1[[#This Row],['# Books]]*Table1[[#This Row],[QTY]]</f>
        <v>0</v>
      </c>
      <c r="AH6055" s="104">
        <f>Table1[[#This Row],[S&amp;L Price]]*Table1[[#This Row],[QTY]]</f>
        <v>0</v>
      </c>
    </row>
    <row r="6056" spans="1:34" ht="18" hidden="1" customHeight="1" x14ac:dyDescent="0.25">
      <c r="A6056" s="83"/>
      <c r="B6056" s="83"/>
      <c r="C6056" s="84">
        <v>283</v>
      </c>
      <c r="D6056" s="84"/>
      <c r="E6056" s="84"/>
      <c r="F6056" s="86" t="s">
        <v>13076</v>
      </c>
      <c r="G6056" s="115">
        <v>1</v>
      </c>
      <c r="H6056" s="88" t="s">
        <v>13084</v>
      </c>
      <c r="I6056" s="88" t="s">
        <v>1045</v>
      </c>
      <c r="J6056" s="88" t="s">
        <v>328</v>
      </c>
      <c r="K6056" s="89"/>
      <c r="L6056" s="91" t="s">
        <v>13086</v>
      </c>
      <c r="M6056" s="84">
        <v>2017</v>
      </c>
      <c r="N6056" s="93" t="s">
        <v>1805</v>
      </c>
      <c r="O6056" s="86"/>
      <c r="P6056" s="86"/>
      <c r="Q6056" s="86" t="s">
        <v>90</v>
      </c>
      <c r="R6056" s="86" t="s">
        <v>7249</v>
      </c>
      <c r="S6056" s="96" t="s">
        <v>21629</v>
      </c>
      <c r="T6056" s="96" t="s">
        <v>21603</v>
      </c>
      <c r="U6056" s="91"/>
      <c r="V6056" s="91"/>
      <c r="W6056" s="91" t="s">
        <v>292</v>
      </c>
      <c r="X6056" s="98"/>
      <c r="Y6056" s="86" t="s">
        <v>303</v>
      </c>
      <c r="Z6056" s="86" t="s">
        <v>1046</v>
      </c>
      <c r="AA6056" s="86" t="s">
        <v>20243</v>
      </c>
      <c r="AB6056" s="86" t="s">
        <v>330</v>
      </c>
      <c r="AC6056" s="100">
        <v>23.6</v>
      </c>
      <c r="AD6056" s="100">
        <v>17.7</v>
      </c>
      <c r="AE6056" s="102" t="s">
        <v>4983</v>
      </c>
      <c r="AF6056" s="86" t="s">
        <v>538</v>
      </c>
      <c r="AG6056" s="103">
        <f>Table1[[#This Row],['# Books]]*Table1[[#This Row],[QTY]]</f>
        <v>0</v>
      </c>
      <c r="AH6056" s="104">
        <f>Table1[[#This Row],[S&amp;L Price]]*Table1[[#This Row],[QTY]]</f>
        <v>0</v>
      </c>
    </row>
    <row r="6057" spans="1:34" ht="18" customHeight="1" x14ac:dyDescent="0.25">
      <c r="A6057" s="83"/>
      <c r="B6057" s="83"/>
      <c r="C6057" s="84">
        <v>283</v>
      </c>
      <c r="D6057" s="84"/>
      <c r="E6057" s="84"/>
      <c r="F6057" s="86" t="s">
        <v>13076</v>
      </c>
      <c r="G6057" s="115">
        <v>1</v>
      </c>
      <c r="H6057" s="88" t="s">
        <v>13087</v>
      </c>
      <c r="I6057" s="88" t="s">
        <v>1045</v>
      </c>
      <c r="J6057" s="88" t="s">
        <v>126</v>
      </c>
      <c r="K6057" s="89"/>
      <c r="L6057" s="91" t="s">
        <v>13088</v>
      </c>
      <c r="M6057" s="84">
        <v>2017</v>
      </c>
      <c r="N6057" s="93" t="s">
        <v>1805</v>
      </c>
      <c r="O6057" s="86" t="s">
        <v>183</v>
      </c>
      <c r="P6057" s="86" t="s">
        <v>320</v>
      </c>
      <c r="Q6057" s="86" t="s">
        <v>90</v>
      </c>
      <c r="R6057" s="86" t="s">
        <v>7249</v>
      </c>
      <c r="S6057" s="96" t="s">
        <v>21643</v>
      </c>
      <c r="T6057" s="96" t="s">
        <v>21603</v>
      </c>
      <c r="U6057" s="91"/>
      <c r="V6057" s="91"/>
      <c r="W6057" s="91" t="s">
        <v>292</v>
      </c>
      <c r="X6057" s="98"/>
      <c r="Y6057" s="86" t="s">
        <v>303</v>
      </c>
      <c r="Z6057" s="86" t="s">
        <v>1046</v>
      </c>
      <c r="AA6057" s="86" t="s">
        <v>7281</v>
      </c>
      <c r="AB6057" s="86" t="s">
        <v>330</v>
      </c>
      <c r="AC6057" s="100">
        <v>23.6</v>
      </c>
      <c r="AD6057" s="100">
        <v>17.7</v>
      </c>
      <c r="AE6057" s="102" t="s">
        <v>7282</v>
      </c>
      <c r="AF6057" s="86" t="s">
        <v>538</v>
      </c>
      <c r="AG6057" s="103">
        <f>Table1[[#This Row],['# Books]]*Table1[[#This Row],[QTY]]</f>
        <v>0</v>
      </c>
      <c r="AH6057" s="104">
        <f>Table1[[#This Row],[S&amp;L Price]]*Table1[[#This Row],[QTY]]</f>
        <v>0</v>
      </c>
    </row>
    <row r="6058" spans="1:34" ht="18" hidden="1" customHeight="1" x14ac:dyDescent="0.25">
      <c r="A6058" s="83"/>
      <c r="B6058" s="83"/>
      <c r="C6058" s="84">
        <v>283</v>
      </c>
      <c r="D6058" s="84"/>
      <c r="E6058" s="84"/>
      <c r="F6058" s="86" t="s">
        <v>13076</v>
      </c>
      <c r="G6058" s="115">
        <v>1</v>
      </c>
      <c r="H6058" s="88" t="s">
        <v>13087</v>
      </c>
      <c r="I6058" s="88" t="s">
        <v>1045</v>
      </c>
      <c r="J6058" s="88" t="s">
        <v>328</v>
      </c>
      <c r="K6058" s="89"/>
      <c r="L6058" s="91" t="s">
        <v>13089</v>
      </c>
      <c r="M6058" s="84">
        <v>2017</v>
      </c>
      <c r="N6058" s="93" t="s">
        <v>1805</v>
      </c>
      <c r="O6058" s="86"/>
      <c r="P6058" s="86"/>
      <c r="Q6058" s="86" t="s">
        <v>90</v>
      </c>
      <c r="R6058" s="86" t="s">
        <v>7249</v>
      </c>
      <c r="S6058" s="96" t="s">
        <v>21643</v>
      </c>
      <c r="T6058" s="96" t="s">
        <v>21603</v>
      </c>
      <c r="U6058" s="91"/>
      <c r="V6058" s="91"/>
      <c r="W6058" s="91" t="s">
        <v>292</v>
      </c>
      <c r="X6058" s="98"/>
      <c r="Y6058" s="86" t="s">
        <v>303</v>
      </c>
      <c r="Z6058" s="86" t="s">
        <v>1046</v>
      </c>
      <c r="AA6058" s="86" t="s">
        <v>7281</v>
      </c>
      <c r="AB6058" s="86" t="s">
        <v>330</v>
      </c>
      <c r="AC6058" s="100">
        <v>23.6</v>
      </c>
      <c r="AD6058" s="100">
        <v>17.7</v>
      </c>
      <c r="AE6058" s="102" t="s">
        <v>7282</v>
      </c>
      <c r="AF6058" s="86" t="s">
        <v>538</v>
      </c>
      <c r="AG6058" s="103">
        <f>Table1[[#This Row],['# Books]]*Table1[[#This Row],[QTY]]</f>
        <v>0</v>
      </c>
      <c r="AH6058" s="104">
        <f>Table1[[#This Row],[S&amp;L Price]]*Table1[[#This Row],[QTY]]</f>
        <v>0</v>
      </c>
    </row>
    <row r="6059" spans="1:34" ht="18" customHeight="1" x14ac:dyDescent="0.25">
      <c r="A6059" s="83"/>
      <c r="B6059" s="83"/>
      <c r="C6059" s="84">
        <v>283</v>
      </c>
      <c r="D6059" s="84"/>
      <c r="E6059" s="84"/>
      <c r="F6059" s="86" t="s">
        <v>13076</v>
      </c>
      <c r="G6059" s="115">
        <v>1</v>
      </c>
      <c r="H6059" s="88" t="s">
        <v>13090</v>
      </c>
      <c r="I6059" s="88" t="s">
        <v>1045</v>
      </c>
      <c r="J6059" s="88" t="s">
        <v>126</v>
      </c>
      <c r="K6059" s="89"/>
      <c r="L6059" s="91" t="s">
        <v>13091</v>
      </c>
      <c r="M6059" s="84">
        <v>2017</v>
      </c>
      <c r="N6059" s="93" t="s">
        <v>1805</v>
      </c>
      <c r="O6059" s="86" t="s">
        <v>183</v>
      </c>
      <c r="P6059" s="86" t="s">
        <v>320</v>
      </c>
      <c r="Q6059" s="86" t="s">
        <v>90</v>
      </c>
      <c r="R6059" s="86" t="s">
        <v>7249</v>
      </c>
      <c r="S6059" s="96" t="s">
        <v>21629</v>
      </c>
      <c r="T6059" s="96" t="s">
        <v>21603</v>
      </c>
      <c r="U6059" s="91"/>
      <c r="V6059" s="91"/>
      <c r="W6059" s="91" t="s">
        <v>292</v>
      </c>
      <c r="X6059" s="98"/>
      <c r="Y6059" s="86" t="s">
        <v>303</v>
      </c>
      <c r="Z6059" s="86" t="s">
        <v>1046</v>
      </c>
      <c r="AA6059" s="86" t="s">
        <v>7286</v>
      </c>
      <c r="AB6059" s="86" t="s">
        <v>330</v>
      </c>
      <c r="AC6059" s="100">
        <v>23.6</v>
      </c>
      <c r="AD6059" s="100">
        <v>17.7</v>
      </c>
      <c r="AE6059" s="102" t="s">
        <v>7287</v>
      </c>
      <c r="AF6059" s="86" t="s">
        <v>538</v>
      </c>
      <c r="AG6059" s="103">
        <f>Table1[[#This Row],['# Books]]*Table1[[#This Row],[QTY]]</f>
        <v>0</v>
      </c>
      <c r="AH6059" s="104">
        <f>Table1[[#This Row],[S&amp;L Price]]*Table1[[#This Row],[QTY]]</f>
        <v>0</v>
      </c>
    </row>
    <row r="6060" spans="1:34" ht="18" hidden="1" customHeight="1" x14ac:dyDescent="0.25">
      <c r="A6060" s="83"/>
      <c r="B6060" s="83"/>
      <c r="C6060" s="84">
        <v>283</v>
      </c>
      <c r="D6060" s="84"/>
      <c r="E6060" s="84"/>
      <c r="F6060" s="86" t="s">
        <v>13076</v>
      </c>
      <c r="G6060" s="115">
        <v>1</v>
      </c>
      <c r="H6060" s="88" t="s">
        <v>13090</v>
      </c>
      <c r="I6060" s="88" t="s">
        <v>1045</v>
      </c>
      <c r="J6060" s="88" t="s">
        <v>328</v>
      </c>
      <c r="K6060" s="89"/>
      <c r="L6060" s="91" t="s">
        <v>13092</v>
      </c>
      <c r="M6060" s="84">
        <v>2017</v>
      </c>
      <c r="N6060" s="93" t="s">
        <v>1805</v>
      </c>
      <c r="O6060" s="86"/>
      <c r="P6060" s="86"/>
      <c r="Q6060" s="86" t="s">
        <v>90</v>
      </c>
      <c r="R6060" s="86" t="s">
        <v>7249</v>
      </c>
      <c r="S6060" s="96" t="s">
        <v>21629</v>
      </c>
      <c r="T6060" s="96" t="s">
        <v>21603</v>
      </c>
      <c r="U6060" s="91"/>
      <c r="V6060" s="91"/>
      <c r="W6060" s="91" t="s">
        <v>292</v>
      </c>
      <c r="X6060" s="98"/>
      <c r="Y6060" s="86" t="s">
        <v>303</v>
      </c>
      <c r="Z6060" s="86" t="s">
        <v>1046</v>
      </c>
      <c r="AA6060" s="86" t="s">
        <v>7286</v>
      </c>
      <c r="AB6060" s="86" t="s">
        <v>330</v>
      </c>
      <c r="AC6060" s="100">
        <v>23.6</v>
      </c>
      <c r="AD6060" s="100">
        <v>17.7</v>
      </c>
      <c r="AE6060" s="102" t="s">
        <v>7287</v>
      </c>
      <c r="AF6060" s="86" t="s">
        <v>538</v>
      </c>
      <c r="AG6060" s="103">
        <f>Table1[[#This Row],['# Books]]*Table1[[#This Row],[QTY]]</f>
        <v>0</v>
      </c>
      <c r="AH6060" s="104">
        <f>Table1[[#This Row],[S&amp;L Price]]*Table1[[#This Row],[QTY]]</f>
        <v>0</v>
      </c>
    </row>
    <row r="6061" spans="1:34" ht="18" hidden="1" customHeight="1" x14ac:dyDescent="0.25">
      <c r="A6061" s="83"/>
      <c r="B6061" s="83"/>
      <c r="C6061" s="84">
        <v>283</v>
      </c>
      <c r="D6061" s="84"/>
      <c r="E6061" s="84"/>
      <c r="F6061" s="86" t="s">
        <v>13093</v>
      </c>
      <c r="G6061" s="115">
        <v>4</v>
      </c>
      <c r="H6061" s="88" t="s">
        <v>13093</v>
      </c>
      <c r="I6061" s="88" t="s">
        <v>1045</v>
      </c>
      <c r="J6061" s="88" t="s">
        <v>125</v>
      </c>
      <c r="K6061" s="89"/>
      <c r="L6061" s="91" t="s">
        <v>13094</v>
      </c>
      <c r="M6061" s="84">
        <v>2017</v>
      </c>
      <c r="N6061" s="93" t="s">
        <v>1803</v>
      </c>
      <c r="O6061" s="86" t="s">
        <v>183</v>
      </c>
      <c r="P6061" s="86" t="s">
        <v>320</v>
      </c>
      <c r="Q6061" s="86"/>
      <c r="R6061" s="86"/>
      <c r="S6061" s="96"/>
      <c r="T6061" s="96"/>
      <c r="U6061" s="91"/>
      <c r="V6061" s="91"/>
      <c r="W6061" s="91"/>
      <c r="X6061" s="98"/>
      <c r="Y6061" s="86" t="s">
        <v>303</v>
      </c>
      <c r="Z6061" s="86" t="s">
        <v>1046</v>
      </c>
      <c r="AA6061" s="86" t="s">
        <v>8986</v>
      </c>
      <c r="AB6061" s="86" t="s">
        <v>330</v>
      </c>
      <c r="AC6061" s="100">
        <v>94.4</v>
      </c>
      <c r="AD6061" s="100">
        <v>70.8</v>
      </c>
      <c r="AE6061" s="102"/>
      <c r="AF6061" s="86" t="s">
        <v>538</v>
      </c>
      <c r="AG6061" s="103">
        <f>Table1[[#This Row],['# Books]]*Table1[[#This Row],[QTY]]</f>
        <v>0</v>
      </c>
      <c r="AH6061" s="104">
        <f>Table1[[#This Row],[S&amp;L Price]]*Table1[[#This Row],[QTY]]</f>
        <v>0</v>
      </c>
    </row>
    <row r="6062" spans="1:34" ht="18" customHeight="1" x14ac:dyDescent="0.25">
      <c r="A6062" s="83"/>
      <c r="B6062" s="83"/>
      <c r="C6062" s="84">
        <v>283</v>
      </c>
      <c r="D6062" s="84"/>
      <c r="E6062" s="84"/>
      <c r="F6062" s="86" t="s">
        <v>13093</v>
      </c>
      <c r="G6062" s="115">
        <v>1</v>
      </c>
      <c r="H6062" s="88" t="s">
        <v>13095</v>
      </c>
      <c r="I6062" s="88" t="s">
        <v>1045</v>
      </c>
      <c r="J6062" s="88" t="s">
        <v>126</v>
      </c>
      <c r="K6062" s="89"/>
      <c r="L6062" s="91" t="s">
        <v>13096</v>
      </c>
      <c r="M6062" s="84">
        <v>2017</v>
      </c>
      <c r="N6062" s="93" t="s">
        <v>1803</v>
      </c>
      <c r="O6062" s="86" t="s">
        <v>183</v>
      </c>
      <c r="P6062" s="86" t="s">
        <v>320</v>
      </c>
      <c r="Q6062" s="86" t="s">
        <v>90</v>
      </c>
      <c r="R6062" s="86" t="s">
        <v>8989</v>
      </c>
      <c r="S6062" s="96"/>
      <c r="T6062" s="96"/>
      <c r="U6062" s="91"/>
      <c r="V6062" s="91"/>
      <c r="W6062" s="91" t="s">
        <v>292</v>
      </c>
      <c r="X6062" s="98"/>
      <c r="Y6062" s="86" t="s">
        <v>303</v>
      </c>
      <c r="Z6062" s="86" t="s">
        <v>1046</v>
      </c>
      <c r="AA6062" s="86" t="s">
        <v>20349</v>
      </c>
      <c r="AB6062" s="86" t="s">
        <v>330</v>
      </c>
      <c r="AC6062" s="100">
        <v>23.6</v>
      </c>
      <c r="AD6062" s="100">
        <v>17.7</v>
      </c>
      <c r="AE6062" s="102" t="s">
        <v>20350</v>
      </c>
      <c r="AF6062" s="86" t="s">
        <v>538</v>
      </c>
      <c r="AG6062" s="103">
        <f>Table1[[#This Row],['# Books]]*Table1[[#This Row],[QTY]]</f>
        <v>0</v>
      </c>
      <c r="AH6062" s="104">
        <f>Table1[[#This Row],[S&amp;L Price]]*Table1[[#This Row],[QTY]]</f>
        <v>0</v>
      </c>
    </row>
    <row r="6063" spans="1:34" ht="18" hidden="1" customHeight="1" x14ac:dyDescent="0.25">
      <c r="A6063" s="83"/>
      <c r="B6063" s="83"/>
      <c r="C6063" s="84">
        <v>283</v>
      </c>
      <c r="D6063" s="84"/>
      <c r="E6063" s="84"/>
      <c r="F6063" s="86" t="s">
        <v>13093</v>
      </c>
      <c r="G6063" s="115">
        <v>1</v>
      </c>
      <c r="H6063" s="88" t="s">
        <v>13095</v>
      </c>
      <c r="I6063" s="88" t="s">
        <v>1045</v>
      </c>
      <c r="J6063" s="88" t="s">
        <v>328</v>
      </c>
      <c r="K6063" s="89"/>
      <c r="L6063" s="91" t="s">
        <v>13097</v>
      </c>
      <c r="M6063" s="84">
        <v>2017</v>
      </c>
      <c r="N6063" s="93" t="s">
        <v>1803</v>
      </c>
      <c r="O6063" s="86"/>
      <c r="P6063" s="86"/>
      <c r="Q6063" s="86" t="s">
        <v>90</v>
      </c>
      <c r="R6063" s="86" t="s">
        <v>8989</v>
      </c>
      <c r="S6063" s="96"/>
      <c r="T6063" s="96"/>
      <c r="U6063" s="91"/>
      <c r="V6063" s="91"/>
      <c r="W6063" s="91" t="s">
        <v>292</v>
      </c>
      <c r="X6063" s="98"/>
      <c r="Y6063" s="86" t="s">
        <v>303</v>
      </c>
      <c r="Z6063" s="86" t="s">
        <v>1046</v>
      </c>
      <c r="AA6063" s="86" t="s">
        <v>20349</v>
      </c>
      <c r="AB6063" s="86" t="s">
        <v>330</v>
      </c>
      <c r="AC6063" s="100">
        <v>23.6</v>
      </c>
      <c r="AD6063" s="100">
        <v>17.7</v>
      </c>
      <c r="AE6063" s="102" t="s">
        <v>20350</v>
      </c>
      <c r="AF6063" s="86" t="s">
        <v>538</v>
      </c>
      <c r="AG6063" s="103">
        <f>Table1[[#This Row],['# Books]]*Table1[[#This Row],[QTY]]</f>
        <v>0</v>
      </c>
      <c r="AH6063" s="104">
        <f>Table1[[#This Row],[S&amp;L Price]]*Table1[[#This Row],[QTY]]</f>
        <v>0</v>
      </c>
    </row>
    <row r="6064" spans="1:34" ht="18" customHeight="1" x14ac:dyDescent="0.25">
      <c r="A6064" s="83"/>
      <c r="B6064" s="83"/>
      <c r="C6064" s="84">
        <v>283</v>
      </c>
      <c r="D6064" s="84"/>
      <c r="E6064" s="84"/>
      <c r="F6064" s="86" t="s">
        <v>13093</v>
      </c>
      <c r="G6064" s="115">
        <v>1</v>
      </c>
      <c r="H6064" s="88" t="s">
        <v>13098</v>
      </c>
      <c r="I6064" s="88" t="s">
        <v>1045</v>
      </c>
      <c r="J6064" s="88" t="s">
        <v>126</v>
      </c>
      <c r="K6064" s="89"/>
      <c r="L6064" s="91" t="s">
        <v>13099</v>
      </c>
      <c r="M6064" s="84">
        <v>2017</v>
      </c>
      <c r="N6064" s="93" t="s">
        <v>1803</v>
      </c>
      <c r="O6064" s="86" t="s">
        <v>183</v>
      </c>
      <c r="P6064" s="86" t="s">
        <v>320</v>
      </c>
      <c r="Q6064" s="86" t="s">
        <v>90</v>
      </c>
      <c r="R6064" s="86" t="s">
        <v>8989</v>
      </c>
      <c r="S6064" s="96"/>
      <c r="T6064" s="96"/>
      <c r="U6064" s="91"/>
      <c r="V6064" s="91"/>
      <c r="W6064" s="91" t="s">
        <v>278</v>
      </c>
      <c r="X6064" s="98"/>
      <c r="Y6064" s="86" t="s">
        <v>303</v>
      </c>
      <c r="Z6064" s="86" t="s">
        <v>1046</v>
      </c>
      <c r="AA6064" s="86" t="s">
        <v>8990</v>
      </c>
      <c r="AB6064" s="86" t="s">
        <v>330</v>
      </c>
      <c r="AC6064" s="100">
        <v>23.6</v>
      </c>
      <c r="AD6064" s="100">
        <v>17.7</v>
      </c>
      <c r="AE6064" s="102" t="s">
        <v>8991</v>
      </c>
      <c r="AF6064" s="86" t="s">
        <v>538</v>
      </c>
      <c r="AG6064" s="103">
        <f>Table1[[#This Row],['# Books]]*Table1[[#This Row],[QTY]]</f>
        <v>0</v>
      </c>
      <c r="AH6064" s="104">
        <f>Table1[[#This Row],[S&amp;L Price]]*Table1[[#This Row],[QTY]]</f>
        <v>0</v>
      </c>
    </row>
    <row r="6065" spans="1:34" ht="18" hidden="1" customHeight="1" x14ac:dyDescent="0.25">
      <c r="A6065" s="83"/>
      <c r="B6065" s="83"/>
      <c r="C6065" s="84">
        <v>283</v>
      </c>
      <c r="D6065" s="84"/>
      <c r="E6065" s="84"/>
      <c r="F6065" s="86" t="s">
        <v>13093</v>
      </c>
      <c r="G6065" s="115">
        <v>1</v>
      </c>
      <c r="H6065" s="88" t="s">
        <v>13098</v>
      </c>
      <c r="I6065" s="88" t="s">
        <v>1045</v>
      </c>
      <c r="J6065" s="88" t="s">
        <v>328</v>
      </c>
      <c r="K6065" s="89"/>
      <c r="L6065" s="91" t="s">
        <v>13100</v>
      </c>
      <c r="M6065" s="84">
        <v>2017</v>
      </c>
      <c r="N6065" s="93" t="s">
        <v>1803</v>
      </c>
      <c r="O6065" s="86"/>
      <c r="P6065" s="86"/>
      <c r="Q6065" s="86" t="s">
        <v>90</v>
      </c>
      <c r="R6065" s="86" t="s">
        <v>8989</v>
      </c>
      <c r="S6065" s="96"/>
      <c r="T6065" s="96"/>
      <c r="U6065" s="91"/>
      <c r="V6065" s="91"/>
      <c r="W6065" s="91" t="s">
        <v>278</v>
      </c>
      <c r="X6065" s="98"/>
      <c r="Y6065" s="86" t="s">
        <v>303</v>
      </c>
      <c r="Z6065" s="86" t="s">
        <v>1046</v>
      </c>
      <c r="AA6065" s="86" t="s">
        <v>8990</v>
      </c>
      <c r="AB6065" s="86" t="s">
        <v>330</v>
      </c>
      <c r="AC6065" s="100">
        <v>23.6</v>
      </c>
      <c r="AD6065" s="100">
        <v>17.7</v>
      </c>
      <c r="AE6065" s="102" t="s">
        <v>8991</v>
      </c>
      <c r="AF6065" s="86" t="s">
        <v>538</v>
      </c>
      <c r="AG6065" s="103">
        <f>Table1[[#This Row],['# Books]]*Table1[[#This Row],[QTY]]</f>
        <v>0</v>
      </c>
      <c r="AH6065" s="104">
        <f>Table1[[#This Row],[S&amp;L Price]]*Table1[[#This Row],[QTY]]</f>
        <v>0</v>
      </c>
    </row>
    <row r="6066" spans="1:34" ht="18" customHeight="1" x14ac:dyDescent="0.25">
      <c r="A6066" s="83"/>
      <c r="B6066" s="83"/>
      <c r="C6066" s="84">
        <v>283</v>
      </c>
      <c r="D6066" s="84"/>
      <c r="E6066" s="84"/>
      <c r="F6066" s="86" t="s">
        <v>13093</v>
      </c>
      <c r="G6066" s="115">
        <v>1</v>
      </c>
      <c r="H6066" s="88" t="s">
        <v>13101</v>
      </c>
      <c r="I6066" s="88" t="s">
        <v>1045</v>
      </c>
      <c r="J6066" s="88" t="s">
        <v>126</v>
      </c>
      <c r="K6066" s="89"/>
      <c r="L6066" s="91" t="s">
        <v>13102</v>
      </c>
      <c r="M6066" s="84">
        <v>2017</v>
      </c>
      <c r="N6066" s="93" t="s">
        <v>1803</v>
      </c>
      <c r="O6066" s="86" t="s">
        <v>183</v>
      </c>
      <c r="P6066" s="86" t="s">
        <v>320</v>
      </c>
      <c r="Q6066" s="86" t="s">
        <v>90</v>
      </c>
      <c r="R6066" s="86" t="s">
        <v>8989</v>
      </c>
      <c r="S6066" s="96"/>
      <c r="T6066" s="96"/>
      <c r="U6066" s="91"/>
      <c r="V6066" s="91"/>
      <c r="W6066" s="91" t="s">
        <v>292</v>
      </c>
      <c r="X6066" s="98"/>
      <c r="Y6066" s="86" t="s">
        <v>303</v>
      </c>
      <c r="Z6066" s="86" t="s">
        <v>1046</v>
      </c>
      <c r="AA6066" s="86" t="s">
        <v>9003</v>
      </c>
      <c r="AB6066" s="86" t="s">
        <v>330</v>
      </c>
      <c r="AC6066" s="100">
        <v>23.6</v>
      </c>
      <c r="AD6066" s="100">
        <v>17.7</v>
      </c>
      <c r="AE6066" s="102" t="s">
        <v>9004</v>
      </c>
      <c r="AF6066" s="86" t="s">
        <v>538</v>
      </c>
      <c r="AG6066" s="103">
        <f>Table1[[#This Row],['# Books]]*Table1[[#This Row],[QTY]]</f>
        <v>0</v>
      </c>
      <c r="AH6066" s="104">
        <f>Table1[[#This Row],[S&amp;L Price]]*Table1[[#This Row],[QTY]]</f>
        <v>0</v>
      </c>
    </row>
    <row r="6067" spans="1:34" ht="18" hidden="1" customHeight="1" x14ac:dyDescent="0.25">
      <c r="A6067" s="83"/>
      <c r="B6067" s="83"/>
      <c r="C6067" s="84">
        <v>283</v>
      </c>
      <c r="D6067" s="84"/>
      <c r="E6067" s="84"/>
      <c r="F6067" s="86" t="s">
        <v>13093</v>
      </c>
      <c r="G6067" s="115">
        <v>1</v>
      </c>
      <c r="H6067" s="88" t="s">
        <v>13101</v>
      </c>
      <c r="I6067" s="88" t="s">
        <v>1045</v>
      </c>
      <c r="J6067" s="88" t="s">
        <v>328</v>
      </c>
      <c r="K6067" s="89"/>
      <c r="L6067" s="91" t="s">
        <v>13103</v>
      </c>
      <c r="M6067" s="84">
        <v>2017</v>
      </c>
      <c r="N6067" s="93" t="s">
        <v>1803</v>
      </c>
      <c r="O6067" s="86"/>
      <c r="P6067" s="86"/>
      <c r="Q6067" s="86" t="s">
        <v>90</v>
      </c>
      <c r="R6067" s="86" t="s">
        <v>8989</v>
      </c>
      <c r="S6067" s="96"/>
      <c r="T6067" s="96"/>
      <c r="U6067" s="91"/>
      <c r="V6067" s="91"/>
      <c r="W6067" s="91" t="s">
        <v>292</v>
      </c>
      <c r="X6067" s="98"/>
      <c r="Y6067" s="86" t="s">
        <v>303</v>
      </c>
      <c r="Z6067" s="86" t="s">
        <v>1046</v>
      </c>
      <c r="AA6067" s="86" t="s">
        <v>9003</v>
      </c>
      <c r="AB6067" s="86" t="s">
        <v>330</v>
      </c>
      <c r="AC6067" s="100">
        <v>23.6</v>
      </c>
      <c r="AD6067" s="100">
        <v>17.7</v>
      </c>
      <c r="AE6067" s="102" t="s">
        <v>9004</v>
      </c>
      <c r="AF6067" s="86" t="s">
        <v>538</v>
      </c>
      <c r="AG6067" s="103">
        <f>Table1[[#This Row],['# Books]]*Table1[[#This Row],[QTY]]</f>
        <v>0</v>
      </c>
      <c r="AH6067" s="104">
        <f>Table1[[#This Row],[S&amp;L Price]]*Table1[[#This Row],[QTY]]</f>
        <v>0</v>
      </c>
    </row>
    <row r="6068" spans="1:34" ht="18" customHeight="1" x14ac:dyDescent="0.25">
      <c r="A6068" s="83"/>
      <c r="B6068" s="83"/>
      <c r="C6068" s="84">
        <v>283</v>
      </c>
      <c r="D6068" s="84"/>
      <c r="E6068" s="84"/>
      <c r="F6068" s="86" t="s">
        <v>13093</v>
      </c>
      <c r="G6068" s="115">
        <v>1</v>
      </c>
      <c r="H6068" s="88" t="s">
        <v>13104</v>
      </c>
      <c r="I6068" s="88" t="s">
        <v>1045</v>
      </c>
      <c r="J6068" s="88" t="s">
        <v>126</v>
      </c>
      <c r="K6068" s="89"/>
      <c r="L6068" s="91" t="s">
        <v>13105</v>
      </c>
      <c r="M6068" s="84">
        <v>2017</v>
      </c>
      <c r="N6068" s="93" t="s">
        <v>1803</v>
      </c>
      <c r="O6068" s="86" t="s">
        <v>183</v>
      </c>
      <c r="P6068" s="86" t="s">
        <v>320</v>
      </c>
      <c r="Q6068" s="86" t="s">
        <v>90</v>
      </c>
      <c r="R6068" s="86" t="s">
        <v>8989</v>
      </c>
      <c r="S6068" s="96"/>
      <c r="T6068" s="96"/>
      <c r="U6068" s="91"/>
      <c r="V6068" s="91"/>
      <c r="W6068" s="91" t="s">
        <v>292</v>
      </c>
      <c r="X6068" s="98"/>
      <c r="Y6068" s="86" t="s">
        <v>303</v>
      </c>
      <c r="Z6068" s="86" t="s">
        <v>1046</v>
      </c>
      <c r="AA6068" s="86" t="s">
        <v>20525</v>
      </c>
      <c r="AB6068" s="86" t="s">
        <v>330</v>
      </c>
      <c r="AC6068" s="100">
        <v>23.6</v>
      </c>
      <c r="AD6068" s="100">
        <v>17.7</v>
      </c>
      <c r="AE6068" s="102" t="s">
        <v>8999</v>
      </c>
      <c r="AF6068" s="86" t="s">
        <v>538</v>
      </c>
      <c r="AG6068" s="103">
        <f>Table1[[#This Row],['# Books]]*Table1[[#This Row],[QTY]]</f>
        <v>0</v>
      </c>
      <c r="AH6068" s="104">
        <f>Table1[[#This Row],[S&amp;L Price]]*Table1[[#This Row],[QTY]]</f>
        <v>0</v>
      </c>
    </row>
    <row r="6069" spans="1:34" ht="18" hidden="1" customHeight="1" x14ac:dyDescent="0.25">
      <c r="A6069" s="83"/>
      <c r="B6069" s="83"/>
      <c r="C6069" s="84">
        <v>283</v>
      </c>
      <c r="D6069" s="84"/>
      <c r="E6069" s="84"/>
      <c r="F6069" s="86" t="s">
        <v>13093</v>
      </c>
      <c r="G6069" s="115">
        <v>1</v>
      </c>
      <c r="H6069" s="88" t="s">
        <v>13104</v>
      </c>
      <c r="I6069" s="88" t="s">
        <v>1045</v>
      </c>
      <c r="J6069" s="88" t="s">
        <v>328</v>
      </c>
      <c r="K6069" s="89"/>
      <c r="L6069" s="91" t="s">
        <v>13106</v>
      </c>
      <c r="M6069" s="84">
        <v>2017</v>
      </c>
      <c r="N6069" s="93" t="s">
        <v>1803</v>
      </c>
      <c r="O6069" s="86"/>
      <c r="P6069" s="86"/>
      <c r="Q6069" s="86" t="s">
        <v>90</v>
      </c>
      <c r="R6069" s="86" t="s">
        <v>8989</v>
      </c>
      <c r="S6069" s="96"/>
      <c r="T6069" s="96"/>
      <c r="U6069" s="91"/>
      <c r="V6069" s="91"/>
      <c r="W6069" s="91" t="s">
        <v>292</v>
      </c>
      <c r="X6069" s="98"/>
      <c r="Y6069" s="86" t="s">
        <v>303</v>
      </c>
      <c r="Z6069" s="86" t="s">
        <v>1046</v>
      </c>
      <c r="AA6069" s="86" t="s">
        <v>20525</v>
      </c>
      <c r="AB6069" s="86" t="s">
        <v>330</v>
      </c>
      <c r="AC6069" s="100">
        <v>23.6</v>
      </c>
      <c r="AD6069" s="100">
        <v>17.7</v>
      </c>
      <c r="AE6069" s="102" t="s">
        <v>8999</v>
      </c>
      <c r="AF6069" s="86" t="s">
        <v>538</v>
      </c>
      <c r="AG6069" s="103">
        <f>Table1[[#This Row],['# Books]]*Table1[[#This Row],[QTY]]</f>
        <v>0</v>
      </c>
      <c r="AH6069" s="104">
        <f>Table1[[#This Row],[S&amp;L Price]]*Table1[[#This Row],[QTY]]</f>
        <v>0</v>
      </c>
    </row>
    <row r="6070" spans="1:34" ht="18" hidden="1" customHeight="1" x14ac:dyDescent="0.25">
      <c r="A6070" s="83"/>
      <c r="B6070" s="83"/>
      <c r="C6070" s="84">
        <v>284</v>
      </c>
      <c r="D6070" s="84"/>
      <c r="E6070" s="84"/>
      <c r="F6070" s="86" t="s">
        <v>13126</v>
      </c>
      <c r="G6070" s="115">
        <v>4</v>
      </c>
      <c r="H6070" s="88" t="s">
        <v>13126</v>
      </c>
      <c r="I6070" s="88" t="s">
        <v>1045</v>
      </c>
      <c r="J6070" s="88" t="s">
        <v>125</v>
      </c>
      <c r="K6070" s="89"/>
      <c r="L6070" s="91" t="s">
        <v>13127</v>
      </c>
      <c r="M6070" s="84">
        <v>2018</v>
      </c>
      <c r="N6070" s="93" t="s">
        <v>1802</v>
      </c>
      <c r="O6070" s="86" t="s">
        <v>183</v>
      </c>
      <c r="P6070" s="86" t="s">
        <v>320</v>
      </c>
      <c r="Q6070" s="86"/>
      <c r="R6070" s="86"/>
      <c r="S6070" s="96"/>
      <c r="T6070" s="96"/>
      <c r="U6070" s="91"/>
      <c r="V6070" s="91"/>
      <c r="W6070" s="91"/>
      <c r="X6070" s="98"/>
      <c r="Y6070" s="86" t="s">
        <v>303</v>
      </c>
      <c r="Z6070" s="86" t="s">
        <v>1046</v>
      </c>
      <c r="AA6070" s="86" t="s">
        <v>9097</v>
      </c>
      <c r="AB6070" s="86" t="s">
        <v>330</v>
      </c>
      <c r="AC6070" s="100">
        <v>94.4</v>
      </c>
      <c r="AD6070" s="100">
        <v>70.8</v>
      </c>
      <c r="AE6070" s="102"/>
      <c r="AF6070" s="86" t="s">
        <v>538</v>
      </c>
      <c r="AG6070" s="103">
        <f>Table1[[#This Row],['# Books]]*Table1[[#This Row],[QTY]]</f>
        <v>0</v>
      </c>
      <c r="AH6070" s="104">
        <f>Table1[[#This Row],[S&amp;L Price]]*Table1[[#This Row],[QTY]]</f>
        <v>0</v>
      </c>
    </row>
    <row r="6071" spans="1:34" ht="18" customHeight="1" x14ac:dyDescent="0.25">
      <c r="A6071" s="83"/>
      <c r="B6071" s="83"/>
      <c r="C6071" s="84">
        <v>284</v>
      </c>
      <c r="D6071" s="84"/>
      <c r="E6071" s="84"/>
      <c r="F6071" s="86" t="s">
        <v>13126</v>
      </c>
      <c r="G6071" s="115">
        <v>1</v>
      </c>
      <c r="H6071" s="88" t="s">
        <v>20546</v>
      </c>
      <c r="I6071" s="88" t="s">
        <v>1045</v>
      </c>
      <c r="J6071" s="88" t="s">
        <v>126</v>
      </c>
      <c r="K6071" s="89"/>
      <c r="L6071" s="91" t="s">
        <v>13128</v>
      </c>
      <c r="M6071" s="84">
        <v>2018</v>
      </c>
      <c r="N6071" s="93" t="s">
        <v>1802</v>
      </c>
      <c r="O6071" s="86" t="s">
        <v>183</v>
      </c>
      <c r="P6071" s="86" t="s">
        <v>320</v>
      </c>
      <c r="Q6071" s="86" t="s">
        <v>1175</v>
      </c>
      <c r="R6071" s="86" t="s">
        <v>12760</v>
      </c>
      <c r="S6071" s="96" t="s">
        <v>21625</v>
      </c>
      <c r="T6071" s="96" t="s">
        <v>21603</v>
      </c>
      <c r="U6071" s="91"/>
      <c r="V6071" s="91"/>
      <c r="W6071" s="91" t="s">
        <v>278</v>
      </c>
      <c r="X6071" s="98"/>
      <c r="Y6071" s="86" t="s">
        <v>303</v>
      </c>
      <c r="Z6071" s="86" t="s">
        <v>1046</v>
      </c>
      <c r="AA6071" s="86" t="s">
        <v>20527</v>
      </c>
      <c r="AB6071" s="86" t="s">
        <v>330</v>
      </c>
      <c r="AC6071" s="100">
        <v>23.6</v>
      </c>
      <c r="AD6071" s="100">
        <v>17.7</v>
      </c>
      <c r="AE6071" s="102" t="s">
        <v>1057</v>
      </c>
      <c r="AF6071" s="86" t="s">
        <v>538</v>
      </c>
      <c r="AG6071" s="103">
        <f>Table1[[#This Row],['# Books]]*Table1[[#This Row],[QTY]]</f>
        <v>0</v>
      </c>
      <c r="AH6071" s="104">
        <f>Table1[[#This Row],[S&amp;L Price]]*Table1[[#This Row],[QTY]]</f>
        <v>0</v>
      </c>
    </row>
    <row r="6072" spans="1:34" ht="18" hidden="1" customHeight="1" x14ac:dyDescent="0.25">
      <c r="A6072" s="83"/>
      <c r="B6072" s="83"/>
      <c r="C6072" s="84">
        <v>284</v>
      </c>
      <c r="D6072" s="84"/>
      <c r="E6072" s="84"/>
      <c r="F6072" s="86" t="s">
        <v>13126</v>
      </c>
      <c r="G6072" s="115">
        <v>1</v>
      </c>
      <c r="H6072" s="88" t="s">
        <v>20546</v>
      </c>
      <c r="I6072" s="88" t="s">
        <v>1045</v>
      </c>
      <c r="J6072" s="88" t="s">
        <v>328</v>
      </c>
      <c r="K6072" s="89"/>
      <c r="L6072" s="91" t="s">
        <v>13129</v>
      </c>
      <c r="M6072" s="84">
        <v>2018</v>
      </c>
      <c r="N6072" s="93" t="s">
        <v>1802</v>
      </c>
      <c r="O6072" s="86"/>
      <c r="P6072" s="86"/>
      <c r="Q6072" s="86" t="s">
        <v>1175</v>
      </c>
      <c r="R6072" s="86" t="s">
        <v>12760</v>
      </c>
      <c r="S6072" s="96" t="s">
        <v>21625</v>
      </c>
      <c r="T6072" s="96" t="s">
        <v>21603</v>
      </c>
      <c r="U6072" s="91"/>
      <c r="V6072" s="91"/>
      <c r="W6072" s="91" t="s">
        <v>278</v>
      </c>
      <c r="X6072" s="98"/>
      <c r="Y6072" s="86" t="s">
        <v>303</v>
      </c>
      <c r="Z6072" s="86" t="s">
        <v>1046</v>
      </c>
      <c r="AA6072" s="86" t="s">
        <v>20527</v>
      </c>
      <c r="AB6072" s="86" t="s">
        <v>330</v>
      </c>
      <c r="AC6072" s="100">
        <v>23.6</v>
      </c>
      <c r="AD6072" s="100">
        <v>17.7</v>
      </c>
      <c r="AE6072" s="102" t="s">
        <v>1057</v>
      </c>
      <c r="AF6072" s="86" t="s">
        <v>538</v>
      </c>
      <c r="AG6072" s="103">
        <f>Table1[[#This Row],['# Books]]*Table1[[#This Row],[QTY]]</f>
        <v>0</v>
      </c>
      <c r="AH6072" s="104">
        <f>Table1[[#This Row],[S&amp;L Price]]*Table1[[#This Row],[QTY]]</f>
        <v>0</v>
      </c>
    </row>
    <row r="6073" spans="1:34" ht="18" customHeight="1" x14ac:dyDescent="0.25">
      <c r="A6073" s="83"/>
      <c r="B6073" s="83"/>
      <c r="C6073" s="84">
        <v>284</v>
      </c>
      <c r="D6073" s="84"/>
      <c r="E6073" s="84"/>
      <c r="F6073" s="86" t="s">
        <v>13126</v>
      </c>
      <c r="G6073" s="115">
        <v>1</v>
      </c>
      <c r="H6073" s="88" t="s">
        <v>13130</v>
      </c>
      <c r="I6073" s="88" t="s">
        <v>1045</v>
      </c>
      <c r="J6073" s="88" t="s">
        <v>126</v>
      </c>
      <c r="K6073" s="89"/>
      <c r="L6073" s="91" t="s">
        <v>13131</v>
      </c>
      <c r="M6073" s="84">
        <v>2018</v>
      </c>
      <c r="N6073" s="93" t="s">
        <v>1802</v>
      </c>
      <c r="O6073" s="86" t="s">
        <v>183</v>
      </c>
      <c r="P6073" s="86" t="s">
        <v>320</v>
      </c>
      <c r="Q6073" s="86" t="s">
        <v>1175</v>
      </c>
      <c r="R6073" s="86" t="s">
        <v>3244</v>
      </c>
      <c r="S6073" s="96" t="s">
        <v>21625</v>
      </c>
      <c r="T6073" s="96" t="s">
        <v>21603</v>
      </c>
      <c r="U6073" s="91"/>
      <c r="V6073" s="91"/>
      <c r="W6073" s="91" t="s">
        <v>292</v>
      </c>
      <c r="X6073" s="98"/>
      <c r="Y6073" s="86" t="s">
        <v>303</v>
      </c>
      <c r="Z6073" s="86" t="s">
        <v>1046</v>
      </c>
      <c r="AA6073" s="86" t="s">
        <v>9109</v>
      </c>
      <c r="AB6073" s="86" t="s">
        <v>330</v>
      </c>
      <c r="AC6073" s="100">
        <v>23.6</v>
      </c>
      <c r="AD6073" s="100">
        <v>17.7</v>
      </c>
      <c r="AE6073" s="102" t="s">
        <v>1057</v>
      </c>
      <c r="AF6073" s="86" t="s">
        <v>538</v>
      </c>
      <c r="AG6073" s="103">
        <f>Table1[[#This Row],['# Books]]*Table1[[#This Row],[QTY]]</f>
        <v>0</v>
      </c>
      <c r="AH6073" s="104">
        <f>Table1[[#This Row],[S&amp;L Price]]*Table1[[#This Row],[QTY]]</f>
        <v>0</v>
      </c>
    </row>
    <row r="6074" spans="1:34" ht="18" hidden="1" customHeight="1" x14ac:dyDescent="0.25">
      <c r="A6074" s="83"/>
      <c r="B6074" s="83"/>
      <c r="C6074" s="84">
        <v>284</v>
      </c>
      <c r="D6074" s="84"/>
      <c r="E6074" s="84"/>
      <c r="F6074" s="86" t="s">
        <v>13126</v>
      </c>
      <c r="G6074" s="115">
        <v>1</v>
      </c>
      <c r="H6074" s="88" t="s">
        <v>13130</v>
      </c>
      <c r="I6074" s="88" t="s">
        <v>1045</v>
      </c>
      <c r="J6074" s="88" t="s">
        <v>328</v>
      </c>
      <c r="K6074" s="89"/>
      <c r="L6074" s="91" t="s">
        <v>13132</v>
      </c>
      <c r="M6074" s="84">
        <v>2018</v>
      </c>
      <c r="N6074" s="93" t="s">
        <v>1802</v>
      </c>
      <c r="O6074" s="86"/>
      <c r="P6074" s="86"/>
      <c r="Q6074" s="86" t="s">
        <v>1175</v>
      </c>
      <c r="R6074" s="86" t="s">
        <v>3244</v>
      </c>
      <c r="S6074" s="96" t="s">
        <v>21625</v>
      </c>
      <c r="T6074" s="96" t="s">
        <v>21603</v>
      </c>
      <c r="U6074" s="91"/>
      <c r="V6074" s="91"/>
      <c r="W6074" s="91" t="s">
        <v>292</v>
      </c>
      <c r="X6074" s="98"/>
      <c r="Y6074" s="86" t="s">
        <v>303</v>
      </c>
      <c r="Z6074" s="86" t="s">
        <v>1046</v>
      </c>
      <c r="AA6074" s="86" t="s">
        <v>9109</v>
      </c>
      <c r="AB6074" s="86" t="s">
        <v>330</v>
      </c>
      <c r="AC6074" s="100">
        <v>23.6</v>
      </c>
      <c r="AD6074" s="100">
        <v>17.7</v>
      </c>
      <c r="AE6074" s="102" t="s">
        <v>1057</v>
      </c>
      <c r="AF6074" s="86" t="s">
        <v>538</v>
      </c>
      <c r="AG6074" s="103">
        <f>Table1[[#This Row],['# Books]]*Table1[[#This Row],[QTY]]</f>
        <v>0</v>
      </c>
      <c r="AH6074" s="104">
        <f>Table1[[#This Row],[S&amp;L Price]]*Table1[[#This Row],[QTY]]</f>
        <v>0</v>
      </c>
    </row>
    <row r="6075" spans="1:34" ht="18" customHeight="1" x14ac:dyDescent="0.25">
      <c r="A6075" s="83"/>
      <c r="B6075" s="83"/>
      <c r="C6075" s="84">
        <v>284</v>
      </c>
      <c r="D6075" s="84"/>
      <c r="E6075" s="84"/>
      <c r="F6075" s="86" t="s">
        <v>13126</v>
      </c>
      <c r="G6075" s="115">
        <v>1</v>
      </c>
      <c r="H6075" s="88" t="s">
        <v>13133</v>
      </c>
      <c r="I6075" s="88" t="s">
        <v>1045</v>
      </c>
      <c r="J6075" s="88" t="s">
        <v>126</v>
      </c>
      <c r="K6075" s="89"/>
      <c r="L6075" s="91" t="s">
        <v>13134</v>
      </c>
      <c r="M6075" s="84">
        <v>2018</v>
      </c>
      <c r="N6075" s="93" t="s">
        <v>1802</v>
      </c>
      <c r="O6075" s="86" t="s">
        <v>183</v>
      </c>
      <c r="P6075" s="86" t="s">
        <v>320</v>
      </c>
      <c r="Q6075" s="86" t="s">
        <v>1175</v>
      </c>
      <c r="R6075" s="86" t="s">
        <v>3240</v>
      </c>
      <c r="S6075" s="96" t="s">
        <v>21627</v>
      </c>
      <c r="T6075" s="96" t="s">
        <v>21603</v>
      </c>
      <c r="U6075" s="91"/>
      <c r="V6075" s="91"/>
      <c r="W6075" s="91" t="s">
        <v>278</v>
      </c>
      <c r="X6075" s="98"/>
      <c r="Y6075" s="86" t="s">
        <v>303</v>
      </c>
      <c r="Z6075" s="86" t="s">
        <v>1046</v>
      </c>
      <c r="AA6075" s="86" t="s">
        <v>20547</v>
      </c>
      <c r="AB6075" s="86" t="s">
        <v>330</v>
      </c>
      <c r="AC6075" s="100">
        <v>23.6</v>
      </c>
      <c r="AD6075" s="100">
        <v>17.7</v>
      </c>
      <c r="AE6075" s="102" t="s">
        <v>1057</v>
      </c>
      <c r="AF6075" s="86" t="s">
        <v>538</v>
      </c>
      <c r="AG6075" s="103">
        <f>Table1[[#This Row],['# Books]]*Table1[[#This Row],[QTY]]</f>
        <v>0</v>
      </c>
      <c r="AH6075" s="104">
        <f>Table1[[#This Row],[S&amp;L Price]]*Table1[[#This Row],[QTY]]</f>
        <v>0</v>
      </c>
    </row>
    <row r="6076" spans="1:34" ht="18" hidden="1" customHeight="1" x14ac:dyDescent="0.25">
      <c r="A6076" s="83"/>
      <c r="B6076" s="83"/>
      <c r="C6076" s="84">
        <v>284</v>
      </c>
      <c r="D6076" s="84"/>
      <c r="E6076" s="84"/>
      <c r="F6076" s="86" t="s">
        <v>13126</v>
      </c>
      <c r="G6076" s="115">
        <v>1</v>
      </c>
      <c r="H6076" s="88" t="s">
        <v>13133</v>
      </c>
      <c r="I6076" s="88" t="s">
        <v>1045</v>
      </c>
      <c r="J6076" s="88" t="s">
        <v>328</v>
      </c>
      <c r="K6076" s="89"/>
      <c r="L6076" s="91" t="s">
        <v>13135</v>
      </c>
      <c r="M6076" s="84">
        <v>2018</v>
      </c>
      <c r="N6076" s="93" t="s">
        <v>1802</v>
      </c>
      <c r="O6076" s="86"/>
      <c r="P6076" s="86"/>
      <c r="Q6076" s="86" t="s">
        <v>1175</v>
      </c>
      <c r="R6076" s="86" t="s">
        <v>3240</v>
      </c>
      <c r="S6076" s="96" t="s">
        <v>21627</v>
      </c>
      <c r="T6076" s="96" t="s">
        <v>21603</v>
      </c>
      <c r="U6076" s="91"/>
      <c r="V6076" s="91"/>
      <c r="W6076" s="91" t="s">
        <v>278</v>
      </c>
      <c r="X6076" s="98"/>
      <c r="Y6076" s="86" t="s">
        <v>303</v>
      </c>
      <c r="Z6076" s="86" t="s">
        <v>1046</v>
      </c>
      <c r="AA6076" s="86" t="s">
        <v>20547</v>
      </c>
      <c r="AB6076" s="86" t="s">
        <v>330</v>
      </c>
      <c r="AC6076" s="100">
        <v>23.6</v>
      </c>
      <c r="AD6076" s="100">
        <v>17.7</v>
      </c>
      <c r="AE6076" s="102" t="s">
        <v>1057</v>
      </c>
      <c r="AF6076" s="86" t="s">
        <v>538</v>
      </c>
      <c r="AG6076" s="103">
        <f>Table1[[#This Row],['# Books]]*Table1[[#This Row],[QTY]]</f>
        <v>0</v>
      </c>
      <c r="AH6076" s="104">
        <f>Table1[[#This Row],[S&amp;L Price]]*Table1[[#This Row],[QTY]]</f>
        <v>0</v>
      </c>
    </row>
    <row r="6077" spans="1:34" ht="18" customHeight="1" x14ac:dyDescent="0.25">
      <c r="A6077" s="83"/>
      <c r="B6077" s="83"/>
      <c r="C6077" s="84">
        <v>284</v>
      </c>
      <c r="D6077" s="84"/>
      <c r="E6077" s="84"/>
      <c r="F6077" s="86" t="s">
        <v>13126</v>
      </c>
      <c r="G6077" s="115">
        <v>1</v>
      </c>
      <c r="H6077" s="88" t="s">
        <v>13136</v>
      </c>
      <c r="I6077" s="88" t="s">
        <v>1045</v>
      </c>
      <c r="J6077" s="88" t="s">
        <v>126</v>
      </c>
      <c r="K6077" s="89"/>
      <c r="L6077" s="91" t="s">
        <v>13137</v>
      </c>
      <c r="M6077" s="84">
        <v>2018</v>
      </c>
      <c r="N6077" s="93" t="s">
        <v>1802</v>
      </c>
      <c r="O6077" s="86" t="s">
        <v>183</v>
      </c>
      <c r="P6077" s="86" t="s">
        <v>320</v>
      </c>
      <c r="Q6077" s="86" t="s">
        <v>1175</v>
      </c>
      <c r="R6077" s="86" t="s">
        <v>12770</v>
      </c>
      <c r="S6077" s="96" t="s">
        <v>21627</v>
      </c>
      <c r="T6077" s="96" t="s">
        <v>21603</v>
      </c>
      <c r="U6077" s="91"/>
      <c r="V6077" s="91"/>
      <c r="W6077" s="91" t="s">
        <v>292</v>
      </c>
      <c r="X6077" s="98"/>
      <c r="Y6077" s="86" t="s">
        <v>303</v>
      </c>
      <c r="Z6077" s="86" t="s">
        <v>1046</v>
      </c>
      <c r="AA6077" s="86" t="s">
        <v>9113</v>
      </c>
      <c r="AB6077" s="86" t="s">
        <v>330</v>
      </c>
      <c r="AC6077" s="100">
        <v>23.6</v>
      </c>
      <c r="AD6077" s="100">
        <v>17.7</v>
      </c>
      <c r="AE6077" s="102" t="s">
        <v>1057</v>
      </c>
      <c r="AF6077" s="86" t="s">
        <v>538</v>
      </c>
      <c r="AG6077" s="103">
        <f>Table1[[#This Row],['# Books]]*Table1[[#This Row],[QTY]]</f>
        <v>0</v>
      </c>
      <c r="AH6077" s="104">
        <f>Table1[[#This Row],[S&amp;L Price]]*Table1[[#This Row],[QTY]]</f>
        <v>0</v>
      </c>
    </row>
    <row r="6078" spans="1:34" ht="18" hidden="1" customHeight="1" x14ac:dyDescent="0.25">
      <c r="A6078" s="83"/>
      <c r="B6078" s="83"/>
      <c r="C6078" s="84">
        <v>284</v>
      </c>
      <c r="D6078" s="84"/>
      <c r="E6078" s="84"/>
      <c r="F6078" s="86" t="s">
        <v>13126</v>
      </c>
      <c r="G6078" s="115">
        <v>1</v>
      </c>
      <c r="H6078" s="88" t="s">
        <v>13136</v>
      </c>
      <c r="I6078" s="88" t="s">
        <v>1045</v>
      </c>
      <c r="J6078" s="88" t="s">
        <v>328</v>
      </c>
      <c r="K6078" s="89"/>
      <c r="L6078" s="91" t="s">
        <v>13138</v>
      </c>
      <c r="M6078" s="84">
        <v>2018</v>
      </c>
      <c r="N6078" s="93" t="s">
        <v>1802</v>
      </c>
      <c r="O6078" s="86"/>
      <c r="P6078" s="86"/>
      <c r="Q6078" s="86" t="s">
        <v>1175</v>
      </c>
      <c r="R6078" s="86" t="s">
        <v>12770</v>
      </c>
      <c r="S6078" s="96" t="s">
        <v>21627</v>
      </c>
      <c r="T6078" s="96" t="s">
        <v>21603</v>
      </c>
      <c r="U6078" s="91"/>
      <c r="V6078" s="91"/>
      <c r="W6078" s="91" t="s">
        <v>292</v>
      </c>
      <c r="X6078" s="98"/>
      <c r="Y6078" s="86" t="s">
        <v>303</v>
      </c>
      <c r="Z6078" s="86" t="s">
        <v>1046</v>
      </c>
      <c r="AA6078" s="86" t="s">
        <v>9113</v>
      </c>
      <c r="AB6078" s="86" t="s">
        <v>330</v>
      </c>
      <c r="AC6078" s="100">
        <v>23.6</v>
      </c>
      <c r="AD6078" s="100">
        <v>17.7</v>
      </c>
      <c r="AE6078" s="102" t="s">
        <v>1057</v>
      </c>
      <c r="AF6078" s="86" t="s">
        <v>538</v>
      </c>
      <c r="AG6078" s="103">
        <f>Table1[[#This Row],['# Books]]*Table1[[#This Row],[QTY]]</f>
        <v>0</v>
      </c>
      <c r="AH6078" s="104">
        <f>Table1[[#This Row],[S&amp;L Price]]*Table1[[#This Row],[QTY]]</f>
        <v>0</v>
      </c>
    </row>
    <row r="6079" spans="1:34" ht="18" hidden="1" customHeight="1" x14ac:dyDescent="0.25">
      <c r="A6079" s="83"/>
      <c r="B6079" s="83"/>
      <c r="C6079" s="84">
        <v>284</v>
      </c>
      <c r="D6079" s="84"/>
      <c r="E6079" s="84"/>
      <c r="F6079" s="86" t="s">
        <v>13139</v>
      </c>
      <c r="G6079" s="115">
        <v>4</v>
      </c>
      <c r="H6079" s="88" t="s">
        <v>13139</v>
      </c>
      <c r="I6079" s="88" t="s">
        <v>1045</v>
      </c>
      <c r="J6079" s="88" t="s">
        <v>125</v>
      </c>
      <c r="K6079" s="89"/>
      <c r="L6079" s="91" t="s">
        <v>13140</v>
      </c>
      <c r="M6079" s="84">
        <v>2017</v>
      </c>
      <c r="N6079" s="93" t="s">
        <v>1803</v>
      </c>
      <c r="O6079" s="86" t="s">
        <v>183</v>
      </c>
      <c r="P6079" s="86" t="s">
        <v>320</v>
      </c>
      <c r="Q6079" s="86"/>
      <c r="R6079" s="86"/>
      <c r="S6079" s="96"/>
      <c r="T6079" s="96"/>
      <c r="U6079" s="91"/>
      <c r="V6079" s="91"/>
      <c r="W6079" s="91"/>
      <c r="X6079" s="98"/>
      <c r="Y6079" s="86" t="s">
        <v>303</v>
      </c>
      <c r="Z6079" s="86" t="s">
        <v>1046</v>
      </c>
      <c r="AA6079" s="86" t="s">
        <v>12774</v>
      </c>
      <c r="AB6079" s="86" t="s">
        <v>330</v>
      </c>
      <c r="AC6079" s="100">
        <v>94.4</v>
      </c>
      <c r="AD6079" s="100">
        <v>70.8</v>
      </c>
      <c r="AE6079" s="102"/>
      <c r="AF6079" s="86" t="s">
        <v>538</v>
      </c>
      <c r="AG6079" s="103">
        <f>Table1[[#This Row],['# Books]]*Table1[[#This Row],[QTY]]</f>
        <v>0</v>
      </c>
      <c r="AH6079" s="104">
        <f>Table1[[#This Row],[S&amp;L Price]]*Table1[[#This Row],[QTY]]</f>
        <v>0</v>
      </c>
    </row>
    <row r="6080" spans="1:34" ht="18" customHeight="1" x14ac:dyDescent="0.25">
      <c r="A6080" s="83"/>
      <c r="B6080" s="83"/>
      <c r="C6080" s="84">
        <v>284</v>
      </c>
      <c r="D6080" s="84"/>
      <c r="E6080" s="84"/>
      <c r="F6080" s="86" t="s">
        <v>13139</v>
      </c>
      <c r="G6080" s="115">
        <v>1</v>
      </c>
      <c r="H6080" s="88" t="s">
        <v>13141</v>
      </c>
      <c r="I6080" s="88" t="s">
        <v>1045</v>
      </c>
      <c r="J6080" s="88" t="s">
        <v>126</v>
      </c>
      <c r="K6080" s="89"/>
      <c r="L6080" s="91" t="s">
        <v>13142</v>
      </c>
      <c r="M6080" s="84">
        <v>2017</v>
      </c>
      <c r="N6080" s="93" t="s">
        <v>1803</v>
      </c>
      <c r="O6080" s="86" t="s">
        <v>183</v>
      </c>
      <c r="P6080" s="86" t="s">
        <v>320</v>
      </c>
      <c r="Q6080" s="86" t="s">
        <v>90</v>
      </c>
      <c r="R6080" s="86" t="s">
        <v>907</v>
      </c>
      <c r="S6080" s="96" t="s">
        <v>21668</v>
      </c>
      <c r="T6080" s="96" t="s">
        <v>21603</v>
      </c>
      <c r="U6080" s="91"/>
      <c r="V6080" s="91"/>
      <c r="W6080" s="91" t="s">
        <v>278</v>
      </c>
      <c r="X6080" s="98"/>
      <c r="Y6080" s="86" t="s">
        <v>303</v>
      </c>
      <c r="Z6080" s="86" t="s">
        <v>1046</v>
      </c>
      <c r="AA6080" s="86" t="s">
        <v>12777</v>
      </c>
      <c r="AB6080" s="86" t="s">
        <v>330</v>
      </c>
      <c r="AC6080" s="100">
        <v>23.6</v>
      </c>
      <c r="AD6080" s="100">
        <v>17.7</v>
      </c>
      <c r="AE6080" s="102" t="s">
        <v>9021</v>
      </c>
      <c r="AF6080" s="86" t="s">
        <v>538</v>
      </c>
      <c r="AG6080" s="103">
        <f>Table1[[#This Row],['# Books]]*Table1[[#This Row],[QTY]]</f>
        <v>0</v>
      </c>
      <c r="AH6080" s="104">
        <f>Table1[[#This Row],[S&amp;L Price]]*Table1[[#This Row],[QTY]]</f>
        <v>0</v>
      </c>
    </row>
    <row r="6081" spans="1:34" ht="18" hidden="1" customHeight="1" x14ac:dyDescent="0.25">
      <c r="A6081" s="83"/>
      <c r="B6081" s="83"/>
      <c r="C6081" s="84">
        <v>284</v>
      </c>
      <c r="D6081" s="84"/>
      <c r="E6081" s="84"/>
      <c r="F6081" s="86" t="s">
        <v>13139</v>
      </c>
      <c r="G6081" s="115">
        <v>1</v>
      </c>
      <c r="H6081" s="88" t="s">
        <v>13141</v>
      </c>
      <c r="I6081" s="88" t="s">
        <v>1045</v>
      </c>
      <c r="J6081" s="88" t="s">
        <v>328</v>
      </c>
      <c r="K6081" s="89"/>
      <c r="L6081" s="91" t="s">
        <v>13143</v>
      </c>
      <c r="M6081" s="84">
        <v>2017</v>
      </c>
      <c r="N6081" s="93" t="s">
        <v>1803</v>
      </c>
      <c r="O6081" s="86"/>
      <c r="P6081" s="86"/>
      <c r="Q6081" s="86" t="s">
        <v>90</v>
      </c>
      <c r="R6081" s="86" t="s">
        <v>907</v>
      </c>
      <c r="S6081" s="96" t="s">
        <v>21668</v>
      </c>
      <c r="T6081" s="96" t="s">
        <v>21603</v>
      </c>
      <c r="U6081" s="91"/>
      <c r="V6081" s="91"/>
      <c r="W6081" s="91" t="s">
        <v>278</v>
      </c>
      <c r="X6081" s="98"/>
      <c r="Y6081" s="86" t="s">
        <v>303</v>
      </c>
      <c r="Z6081" s="86" t="s">
        <v>1046</v>
      </c>
      <c r="AA6081" s="86" t="s">
        <v>12777</v>
      </c>
      <c r="AB6081" s="86" t="s">
        <v>330</v>
      </c>
      <c r="AC6081" s="100">
        <v>23.6</v>
      </c>
      <c r="AD6081" s="100">
        <v>17.7</v>
      </c>
      <c r="AE6081" s="102" t="s">
        <v>9021</v>
      </c>
      <c r="AF6081" s="86" t="s">
        <v>538</v>
      </c>
      <c r="AG6081" s="103">
        <f>Table1[[#This Row],['# Books]]*Table1[[#This Row],[QTY]]</f>
        <v>0</v>
      </c>
      <c r="AH6081" s="104">
        <f>Table1[[#This Row],[S&amp;L Price]]*Table1[[#This Row],[QTY]]</f>
        <v>0</v>
      </c>
    </row>
    <row r="6082" spans="1:34" ht="18" customHeight="1" x14ac:dyDescent="0.25">
      <c r="A6082" s="83"/>
      <c r="B6082" s="83"/>
      <c r="C6082" s="84">
        <v>284</v>
      </c>
      <c r="D6082" s="84"/>
      <c r="E6082" s="84"/>
      <c r="F6082" s="86" t="s">
        <v>13139</v>
      </c>
      <c r="G6082" s="115">
        <v>1</v>
      </c>
      <c r="H6082" s="88" t="s">
        <v>13144</v>
      </c>
      <c r="I6082" s="88" t="s">
        <v>1045</v>
      </c>
      <c r="J6082" s="88" t="s">
        <v>126</v>
      </c>
      <c r="K6082" s="89"/>
      <c r="L6082" s="91" t="s">
        <v>13145</v>
      </c>
      <c r="M6082" s="84">
        <v>2017</v>
      </c>
      <c r="N6082" s="93" t="s">
        <v>1803</v>
      </c>
      <c r="O6082" s="86" t="s">
        <v>183</v>
      </c>
      <c r="P6082" s="86" t="s">
        <v>320</v>
      </c>
      <c r="Q6082" s="86" t="s">
        <v>90</v>
      </c>
      <c r="R6082" s="86" t="s">
        <v>908</v>
      </c>
      <c r="S6082" s="96" t="s">
        <v>21628</v>
      </c>
      <c r="T6082" s="96" t="s">
        <v>21603</v>
      </c>
      <c r="U6082" s="91"/>
      <c r="V6082" s="91"/>
      <c r="W6082" s="91" t="s">
        <v>292</v>
      </c>
      <c r="X6082" s="98"/>
      <c r="Y6082" s="86" t="s">
        <v>303</v>
      </c>
      <c r="Z6082" s="86" t="s">
        <v>1046</v>
      </c>
      <c r="AA6082" s="86" t="s">
        <v>9015</v>
      </c>
      <c r="AB6082" s="86" t="s">
        <v>330</v>
      </c>
      <c r="AC6082" s="100">
        <v>23.6</v>
      </c>
      <c r="AD6082" s="100">
        <v>17.7</v>
      </c>
      <c r="AE6082" s="102" t="s">
        <v>9016</v>
      </c>
      <c r="AF6082" s="86" t="s">
        <v>538</v>
      </c>
      <c r="AG6082" s="103">
        <f>Table1[[#This Row],['# Books]]*Table1[[#This Row],[QTY]]</f>
        <v>0</v>
      </c>
      <c r="AH6082" s="104">
        <f>Table1[[#This Row],[S&amp;L Price]]*Table1[[#This Row],[QTY]]</f>
        <v>0</v>
      </c>
    </row>
    <row r="6083" spans="1:34" ht="18" hidden="1" customHeight="1" x14ac:dyDescent="0.25">
      <c r="A6083" s="83"/>
      <c r="B6083" s="83"/>
      <c r="C6083" s="84">
        <v>284</v>
      </c>
      <c r="D6083" s="84"/>
      <c r="E6083" s="84"/>
      <c r="F6083" s="86" t="s">
        <v>13139</v>
      </c>
      <c r="G6083" s="115">
        <v>1</v>
      </c>
      <c r="H6083" s="88" t="s">
        <v>13144</v>
      </c>
      <c r="I6083" s="88" t="s">
        <v>1045</v>
      </c>
      <c r="J6083" s="88" t="s">
        <v>328</v>
      </c>
      <c r="K6083" s="89"/>
      <c r="L6083" s="91" t="s">
        <v>13146</v>
      </c>
      <c r="M6083" s="84">
        <v>2017</v>
      </c>
      <c r="N6083" s="93" t="s">
        <v>1803</v>
      </c>
      <c r="O6083" s="86"/>
      <c r="P6083" s="86"/>
      <c r="Q6083" s="86" t="s">
        <v>90</v>
      </c>
      <c r="R6083" s="86" t="s">
        <v>908</v>
      </c>
      <c r="S6083" s="96" t="s">
        <v>21628</v>
      </c>
      <c r="T6083" s="96" t="s">
        <v>21603</v>
      </c>
      <c r="U6083" s="91"/>
      <c r="V6083" s="91"/>
      <c r="W6083" s="91" t="s">
        <v>292</v>
      </c>
      <c r="X6083" s="98"/>
      <c r="Y6083" s="86" t="s">
        <v>303</v>
      </c>
      <c r="Z6083" s="86" t="s">
        <v>1046</v>
      </c>
      <c r="AA6083" s="86" t="s">
        <v>9015</v>
      </c>
      <c r="AB6083" s="86" t="s">
        <v>330</v>
      </c>
      <c r="AC6083" s="100">
        <v>23.6</v>
      </c>
      <c r="AD6083" s="100">
        <v>17.7</v>
      </c>
      <c r="AE6083" s="102" t="s">
        <v>9016</v>
      </c>
      <c r="AF6083" s="86" t="s">
        <v>538</v>
      </c>
      <c r="AG6083" s="103">
        <f>Table1[[#This Row],['# Books]]*Table1[[#This Row],[QTY]]</f>
        <v>0</v>
      </c>
      <c r="AH6083" s="104">
        <f>Table1[[#This Row],[S&amp;L Price]]*Table1[[#This Row],[QTY]]</f>
        <v>0</v>
      </c>
    </row>
    <row r="6084" spans="1:34" ht="18" customHeight="1" x14ac:dyDescent="0.25">
      <c r="A6084" s="83"/>
      <c r="B6084" s="83"/>
      <c r="C6084" s="84">
        <v>284</v>
      </c>
      <c r="D6084" s="84"/>
      <c r="E6084" s="84"/>
      <c r="F6084" s="86" t="s">
        <v>13139</v>
      </c>
      <c r="G6084" s="115">
        <v>1</v>
      </c>
      <c r="H6084" s="88" t="s">
        <v>13147</v>
      </c>
      <c r="I6084" s="88" t="s">
        <v>1045</v>
      </c>
      <c r="J6084" s="88" t="s">
        <v>126</v>
      </c>
      <c r="K6084" s="89"/>
      <c r="L6084" s="91" t="s">
        <v>13148</v>
      </c>
      <c r="M6084" s="84">
        <v>2017</v>
      </c>
      <c r="N6084" s="93" t="s">
        <v>1803</v>
      </c>
      <c r="O6084" s="86" t="s">
        <v>183</v>
      </c>
      <c r="P6084" s="86" t="s">
        <v>320</v>
      </c>
      <c r="Q6084" s="86" t="s">
        <v>90</v>
      </c>
      <c r="R6084" s="86" t="s">
        <v>9025</v>
      </c>
      <c r="S6084" s="96" t="s">
        <v>21627</v>
      </c>
      <c r="T6084" s="96" t="s">
        <v>21603</v>
      </c>
      <c r="U6084" s="91"/>
      <c r="V6084" s="91"/>
      <c r="W6084" s="91" t="s">
        <v>292</v>
      </c>
      <c r="X6084" s="98"/>
      <c r="Y6084" s="86" t="s">
        <v>303</v>
      </c>
      <c r="Z6084" s="86" t="s">
        <v>1046</v>
      </c>
      <c r="AA6084" s="86" t="s">
        <v>9026</v>
      </c>
      <c r="AB6084" s="86" t="s">
        <v>330</v>
      </c>
      <c r="AC6084" s="100">
        <v>23.6</v>
      </c>
      <c r="AD6084" s="100">
        <v>17.7</v>
      </c>
      <c r="AE6084" s="102" t="s">
        <v>9027</v>
      </c>
      <c r="AF6084" s="86" t="s">
        <v>538</v>
      </c>
      <c r="AG6084" s="103">
        <f>Table1[[#This Row],['# Books]]*Table1[[#This Row],[QTY]]</f>
        <v>0</v>
      </c>
      <c r="AH6084" s="104">
        <f>Table1[[#This Row],[S&amp;L Price]]*Table1[[#This Row],[QTY]]</f>
        <v>0</v>
      </c>
    </row>
    <row r="6085" spans="1:34" ht="18" hidden="1" customHeight="1" x14ac:dyDescent="0.25">
      <c r="A6085" s="83"/>
      <c r="B6085" s="83"/>
      <c r="C6085" s="84">
        <v>284</v>
      </c>
      <c r="D6085" s="84"/>
      <c r="E6085" s="84"/>
      <c r="F6085" s="86" t="s">
        <v>13139</v>
      </c>
      <c r="G6085" s="115">
        <v>1</v>
      </c>
      <c r="H6085" s="88" t="s">
        <v>13147</v>
      </c>
      <c r="I6085" s="88" t="s">
        <v>1045</v>
      </c>
      <c r="J6085" s="88" t="s">
        <v>328</v>
      </c>
      <c r="K6085" s="89"/>
      <c r="L6085" s="91" t="s">
        <v>13149</v>
      </c>
      <c r="M6085" s="84">
        <v>2017</v>
      </c>
      <c r="N6085" s="93" t="s">
        <v>1803</v>
      </c>
      <c r="O6085" s="86"/>
      <c r="P6085" s="86"/>
      <c r="Q6085" s="86" t="s">
        <v>90</v>
      </c>
      <c r="R6085" s="86" t="s">
        <v>9025</v>
      </c>
      <c r="S6085" s="96" t="s">
        <v>21627</v>
      </c>
      <c r="T6085" s="96" t="s">
        <v>21603</v>
      </c>
      <c r="U6085" s="91"/>
      <c r="V6085" s="91"/>
      <c r="W6085" s="91" t="s">
        <v>292</v>
      </c>
      <c r="X6085" s="98"/>
      <c r="Y6085" s="86" t="s">
        <v>303</v>
      </c>
      <c r="Z6085" s="86" t="s">
        <v>1046</v>
      </c>
      <c r="AA6085" s="86" t="s">
        <v>9026</v>
      </c>
      <c r="AB6085" s="86" t="s">
        <v>330</v>
      </c>
      <c r="AC6085" s="100">
        <v>23.6</v>
      </c>
      <c r="AD6085" s="100">
        <v>17.7</v>
      </c>
      <c r="AE6085" s="102" t="s">
        <v>9027</v>
      </c>
      <c r="AF6085" s="86" t="s">
        <v>538</v>
      </c>
      <c r="AG6085" s="103">
        <f>Table1[[#This Row],['# Books]]*Table1[[#This Row],[QTY]]</f>
        <v>0</v>
      </c>
      <c r="AH6085" s="104">
        <f>Table1[[#This Row],[S&amp;L Price]]*Table1[[#This Row],[QTY]]</f>
        <v>0</v>
      </c>
    </row>
    <row r="6086" spans="1:34" ht="18" customHeight="1" x14ac:dyDescent="0.25">
      <c r="A6086" s="83"/>
      <c r="B6086" s="83"/>
      <c r="C6086" s="84">
        <v>284</v>
      </c>
      <c r="D6086" s="84"/>
      <c r="E6086" s="84"/>
      <c r="F6086" s="86" t="s">
        <v>13139</v>
      </c>
      <c r="G6086" s="115">
        <v>1</v>
      </c>
      <c r="H6086" s="88" t="s">
        <v>13150</v>
      </c>
      <c r="I6086" s="88" t="s">
        <v>1045</v>
      </c>
      <c r="J6086" s="88" t="s">
        <v>126</v>
      </c>
      <c r="K6086" s="89"/>
      <c r="L6086" s="91" t="s">
        <v>13151</v>
      </c>
      <c r="M6086" s="84">
        <v>2017</v>
      </c>
      <c r="N6086" s="93" t="s">
        <v>1803</v>
      </c>
      <c r="O6086" s="86" t="s">
        <v>183</v>
      </c>
      <c r="P6086" s="86" t="s">
        <v>320</v>
      </c>
      <c r="Q6086" s="86" t="s">
        <v>90</v>
      </c>
      <c r="R6086" s="86" t="s">
        <v>6961</v>
      </c>
      <c r="S6086" s="96" t="s">
        <v>21669</v>
      </c>
      <c r="T6086" s="96" t="s">
        <v>21603</v>
      </c>
      <c r="U6086" s="91"/>
      <c r="V6086" s="91"/>
      <c r="W6086" s="91" t="s">
        <v>292</v>
      </c>
      <c r="X6086" s="98"/>
      <c r="Y6086" s="86" t="s">
        <v>303</v>
      </c>
      <c r="Z6086" s="86" t="s">
        <v>1046</v>
      </c>
      <c r="AA6086" s="86" t="s">
        <v>20351</v>
      </c>
      <c r="AB6086" s="86" t="s">
        <v>330</v>
      </c>
      <c r="AC6086" s="100">
        <v>23.6</v>
      </c>
      <c r="AD6086" s="100">
        <v>17.7</v>
      </c>
      <c r="AE6086" s="102" t="s">
        <v>9011</v>
      </c>
      <c r="AF6086" s="86" t="s">
        <v>538</v>
      </c>
      <c r="AG6086" s="103">
        <f>Table1[[#This Row],['# Books]]*Table1[[#This Row],[QTY]]</f>
        <v>0</v>
      </c>
      <c r="AH6086" s="104">
        <f>Table1[[#This Row],[S&amp;L Price]]*Table1[[#This Row],[QTY]]</f>
        <v>0</v>
      </c>
    </row>
    <row r="6087" spans="1:34" ht="18" hidden="1" customHeight="1" x14ac:dyDescent="0.25">
      <c r="A6087" s="83"/>
      <c r="B6087" s="83"/>
      <c r="C6087" s="84">
        <v>284</v>
      </c>
      <c r="D6087" s="84"/>
      <c r="E6087" s="84"/>
      <c r="F6087" s="86" t="s">
        <v>13139</v>
      </c>
      <c r="G6087" s="115">
        <v>1</v>
      </c>
      <c r="H6087" s="88" t="s">
        <v>13150</v>
      </c>
      <c r="I6087" s="88" t="s">
        <v>1045</v>
      </c>
      <c r="J6087" s="88" t="s">
        <v>328</v>
      </c>
      <c r="K6087" s="89"/>
      <c r="L6087" s="91" t="s">
        <v>13152</v>
      </c>
      <c r="M6087" s="84">
        <v>2017</v>
      </c>
      <c r="N6087" s="93" t="s">
        <v>1803</v>
      </c>
      <c r="O6087" s="86"/>
      <c r="P6087" s="86"/>
      <c r="Q6087" s="86" t="s">
        <v>90</v>
      </c>
      <c r="R6087" s="86" t="s">
        <v>6961</v>
      </c>
      <c r="S6087" s="96" t="s">
        <v>21669</v>
      </c>
      <c r="T6087" s="96" t="s">
        <v>21603</v>
      </c>
      <c r="U6087" s="91"/>
      <c r="V6087" s="91"/>
      <c r="W6087" s="91" t="s">
        <v>292</v>
      </c>
      <c r="X6087" s="98"/>
      <c r="Y6087" s="86" t="s">
        <v>303</v>
      </c>
      <c r="Z6087" s="86" t="s">
        <v>1046</v>
      </c>
      <c r="AA6087" s="86" t="s">
        <v>20351</v>
      </c>
      <c r="AB6087" s="86" t="s">
        <v>330</v>
      </c>
      <c r="AC6087" s="100">
        <v>23.6</v>
      </c>
      <c r="AD6087" s="100">
        <v>17.7</v>
      </c>
      <c r="AE6087" s="102" t="s">
        <v>9011</v>
      </c>
      <c r="AF6087" s="86" t="s">
        <v>538</v>
      </c>
      <c r="AG6087" s="103">
        <f>Table1[[#This Row],['# Books]]*Table1[[#This Row],[QTY]]</f>
        <v>0</v>
      </c>
      <c r="AH6087" s="104">
        <f>Table1[[#This Row],[S&amp;L Price]]*Table1[[#This Row],[QTY]]</f>
        <v>0</v>
      </c>
    </row>
    <row r="6088" spans="1:34" ht="18" hidden="1" customHeight="1" x14ac:dyDescent="0.25">
      <c r="A6088" s="83"/>
      <c r="B6088" s="83"/>
      <c r="C6088" s="84">
        <v>285</v>
      </c>
      <c r="D6088" s="84"/>
      <c r="E6088" s="84"/>
      <c r="F6088" s="86" t="s">
        <v>5807</v>
      </c>
      <c r="G6088" s="115">
        <v>8</v>
      </c>
      <c r="H6088" s="88" t="s">
        <v>5807</v>
      </c>
      <c r="I6088" s="88" t="s">
        <v>1045</v>
      </c>
      <c r="J6088" s="88" t="s">
        <v>125</v>
      </c>
      <c r="K6088" s="89"/>
      <c r="L6088" s="91" t="s">
        <v>5808</v>
      </c>
      <c r="M6088" s="84">
        <v>2019</v>
      </c>
      <c r="N6088" s="93" t="s">
        <v>4044</v>
      </c>
      <c r="O6088" s="86" t="s">
        <v>183</v>
      </c>
      <c r="P6088" s="86" t="s">
        <v>321</v>
      </c>
      <c r="Q6088" s="86"/>
      <c r="R6088" s="86"/>
      <c r="S6088" s="96"/>
      <c r="T6088" s="96"/>
      <c r="U6088" s="91"/>
      <c r="V6088" s="91"/>
      <c r="W6088" s="91"/>
      <c r="X6088" s="98"/>
      <c r="Y6088" s="86" t="s">
        <v>303</v>
      </c>
      <c r="Z6088" s="86" t="s">
        <v>309</v>
      </c>
      <c r="AA6088" s="86" t="s">
        <v>5218</v>
      </c>
      <c r="AB6088" s="86" t="s">
        <v>330</v>
      </c>
      <c r="AC6088" s="100">
        <v>188.8</v>
      </c>
      <c r="AD6088" s="100">
        <v>141.6</v>
      </c>
      <c r="AE6088" s="102"/>
      <c r="AF6088" s="86" t="s">
        <v>538</v>
      </c>
      <c r="AG6088" s="103">
        <f>Table1[[#This Row],['# Books]]*Table1[[#This Row],[QTY]]</f>
        <v>0</v>
      </c>
      <c r="AH6088" s="104">
        <f>Table1[[#This Row],[S&amp;L Price]]*Table1[[#This Row],[QTY]]</f>
        <v>0</v>
      </c>
    </row>
    <row r="6089" spans="1:34" ht="18" customHeight="1" x14ac:dyDescent="0.25">
      <c r="A6089" s="83"/>
      <c r="B6089" s="83"/>
      <c r="C6089" s="84">
        <v>285</v>
      </c>
      <c r="D6089" s="84"/>
      <c r="E6089" s="84"/>
      <c r="F6089" s="86" t="s">
        <v>5807</v>
      </c>
      <c r="G6089" s="115">
        <v>1</v>
      </c>
      <c r="H6089" s="88" t="s">
        <v>5809</v>
      </c>
      <c r="I6089" s="88" t="s">
        <v>1045</v>
      </c>
      <c r="J6089" s="88" t="s">
        <v>126</v>
      </c>
      <c r="K6089" s="89"/>
      <c r="L6089" s="91" t="s">
        <v>5810</v>
      </c>
      <c r="M6089" s="84">
        <v>2019</v>
      </c>
      <c r="N6089" s="93" t="s">
        <v>4044</v>
      </c>
      <c r="O6089" s="86" t="s">
        <v>183</v>
      </c>
      <c r="P6089" s="86" t="s">
        <v>321</v>
      </c>
      <c r="Q6089" s="86" t="s">
        <v>1175</v>
      </c>
      <c r="R6089" s="86" t="s">
        <v>5623</v>
      </c>
      <c r="S6089" s="96" t="s">
        <v>21675</v>
      </c>
      <c r="T6089" s="96" t="s">
        <v>21603</v>
      </c>
      <c r="U6089" s="91"/>
      <c r="V6089" s="91"/>
      <c r="W6089" s="91" t="s">
        <v>278</v>
      </c>
      <c r="X6089" s="98"/>
      <c r="Y6089" s="86" t="s">
        <v>303</v>
      </c>
      <c r="Z6089" s="86" t="s">
        <v>309</v>
      </c>
      <c r="AA6089" s="86" t="s">
        <v>5250</v>
      </c>
      <c r="AB6089" s="86" t="s">
        <v>330</v>
      </c>
      <c r="AC6089" s="100">
        <v>23.6</v>
      </c>
      <c r="AD6089" s="100">
        <v>17.7</v>
      </c>
      <c r="AE6089" s="102" t="s">
        <v>5251</v>
      </c>
      <c r="AF6089" s="86" t="s">
        <v>538</v>
      </c>
      <c r="AG6089" s="103">
        <f>Table1[[#This Row],['# Books]]*Table1[[#This Row],[QTY]]</f>
        <v>0</v>
      </c>
      <c r="AH6089" s="104">
        <f>Table1[[#This Row],[S&amp;L Price]]*Table1[[#This Row],[QTY]]</f>
        <v>0</v>
      </c>
    </row>
    <row r="6090" spans="1:34" ht="18" hidden="1" customHeight="1" x14ac:dyDescent="0.25">
      <c r="A6090" s="83"/>
      <c r="B6090" s="83"/>
      <c r="C6090" s="84">
        <v>285</v>
      </c>
      <c r="D6090" s="84"/>
      <c r="E6090" s="84"/>
      <c r="F6090" s="86" t="s">
        <v>5807</v>
      </c>
      <c r="G6090" s="115">
        <v>1</v>
      </c>
      <c r="H6090" s="88" t="s">
        <v>5809</v>
      </c>
      <c r="I6090" s="88" t="s">
        <v>1045</v>
      </c>
      <c r="J6090" s="88" t="s">
        <v>328</v>
      </c>
      <c r="K6090" s="89"/>
      <c r="L6090" s="91" t="s">
        <v>5811</v>
      </c>
      <c r="M6090" s="84">
        <v>2019</v>
      </c>
      <c r="N6090" s="93" t="s">
        <v>4044</v>
      </c>
      <c r="O6090" s="86"/>
      <c r="P6090" s="86"/>
      <c r="Q6090" s="86" t="s">
        <v>1175</v>
      </c>
      <c r="R6090" s="86" t="s">
        <v>5623</v>
      </c>
      <c r="S6090" s="96" t="s">
        <v>21675</v>
      </c>
      <c r="T6090" s="96" t="s">
        <v>21603</v>
      </c>
      <c r="U6090" s="91"/>
      <c r="V6090" s="91"/>
      <c r="W6090" s="91" t="s">
        <v>278</v>
      </c>
      <c r="X6090" s="98"/>
      <c r="Y6090" s="86" t="s">
        <v>303</v>
      </c>
      <c r="Z6090" s="86" t="s">
        <v>309</v>
      </c>
      <c r="AA6090" s="86" t="s">
        <v>5250</v>
      </c>
      <c r="AB6090" s="86" t="s">
        <v>330</v>
      </c>
      <c r="AC6090" s="100">
        <v>23.6</v>
      </c>
      <c r="AD6090" s="100">
        <v>17.7</v>
      </c>
      <c r="AE6090" s="102" t="s">
        <v>5251</v>
      </c>
      <c r="AF6090" s="86" t="s">
        <v>538</v>
      </c>
      <c r="AG6090" s="103">
        <f>Table1[[#This Row],['# Books]]*Table1[[#This Row],[QTY]]</f>
        <v>0</v>
      </c>
      <c r="AH6090" s="104">
        <f>Table1[[#This Row],[S&amp;L Price]]*Table1[[#This Row],[QTY]]</f>
        <v>0</v>
      </c>
    </row>
    <row r="6091" spans="1:34" ht="18" customHeight="1" x14ac:dyDescent="0.25">
      <c r="A6091" s="83"/>
      <c r="B6091" s="83"/>
      <c r="C6091" s="84">
        <v>285</v>
      </c>
      <c r="D6091" s="84"/>
      <c r="E6091" s="84"/>
      <c r="F6091" s="86" t="s">
        <v>5807</v>
      </c>
      <c r="G6091" s="115">
        <v>1</v>
      </c>
      <c r="H6091" s="88" t="s">
        <v>5812</v>
      </c>
      <c r="I6091" s="88" t="s">
        <v>1045</v>
      </c>
      <c r="J6091" s="88" t="s">
        <v>126</v>
      </c>
      <c r="K6091" s="89"/>
      <c r="L6091" s="91" t="s">
        <v>5813</v>
      </c>
      <c r="M6091" s="84">
        <v>2019</v>
      </c>
      <c r="N6091" s="93" t="s">
        <v>4044</v>
      </c>
      <c r="O6091" s="86" t="s">
        <v>183</v>
      </c>
      <c r="P6091" s="86" t="s">
        <v>321</v>
      </c>
      <c r="Q6091" s="86" t="s">
        <v>1175</v>
      </c>
      <c r="R6091" s="86" t="s">
        <v>5627</v>
      </c>
      <c r="S6091" s="96" t="s">
        <v>21663</v>
      </c>
      <c r="T6091" s="96" t="s">
        <v>21603</v>
      </c>
      <c r="U6091" s="91"/>
      <c r="V6091" s="91"/>
      <c r="W6091" s="91" t="s">
        <v>277</v>
      </c>
      <c r="X6091" s="98"/>
      <c r="Y6091" s="86" t="s">
        <v>303</v>
      </c>
      <c r="Z6091" s="86" t="s">
        <v>309</v>
      </c>
      <c r="AA6091" s="86" t="s">
        <v>5227</v>
      </c>
      <c r="AB6091" s="86" t="s">
        <v>330</v>
      </c>
      <c r="AC6091" s="100">
        <v>23.6</v>
      </c>
      <c r="AD6091" s="100">
        <v>17.7</v>
      </c>
      <c r="AE6091" s="102" t="s">
        <v>5228</v>
      </c>
      <c r="AF6091" s="86" t="s">
        <v>538</v>
      </c>
      <c r="AG6091" s="103">
        <f>Table1[[#This Row],['# Books]]*Table1[[#This Row],[QTY]]</f>
        <v>0</v>
      </c>
      <c r="AH6091" s="104">
        <f>Table1[[#This Row],[S&amp;L Price]]*Table1[[#This Row],[QTY]]</f>
        <v>0</v>
      </c>
    </row>
    <row r="6092" spans="1:34" ht="18" hidden="1" customHeight="1" x14ac:dyDescent="0.25">
      <c r="A6092" s="83"/>
      <c r="B6092" s="83"/>
      <c r="C6092" s="84">
        <v>285</v>
      </c>
      <c r="D6092" s="84"/>
      <c r="E6092" s="84"/>
      <c r="F6092" s="86" t="s">
        <v>5807</v>
      </c>
      <c r="G6092" s="115">
        <v>1</v>
      </c>
      <c r="H6092" s="88" t="s">
        <v>5812</v>
      </c>
      <c r="I6092" s="88" t="s">
        <v>1045</v>
      </c>
      <c r="J6092" s="88" t="s">
        <v>328</v>
      </c>
      <c r="K6092" s="89"/>
      <c r="L6092" s="91" t="s">
        <v>5814</v>
      </c>
      <c r="M6092" s="84">
        <v>2019</v>
      </c>
      <c r="N6092" s="93" t="s">
        <v>4044</v>
      </c>
      <c r="O6092" s="86"/>
      <c r="P6092" s="86"/>
      <c r="Q6092" s="86" t="s">
        <v>1175</v>
      </c>
      <c r="R6092" s="86" t="s">
        <v>5627</v>
      </c>
      <c r="S6092" s="96" t="s">
        <v>21663</v>
      </c>
      <c r="T6092" s="96" t="s">
        <v>21603</v>
      </c>
      <c r="U6092" s="91"/>
      <c r="V6092" s="91"/>
      <c r="W6092" s="91" t="s">
        <v>277</v>
      </c>
      <c r="X6092" s="98"/>
      <c r="Y6092" s="86" t="s">
        <v>303</v>
      </c>
      <c r="Z6092" s="86" t="s">
        <v>309</v>
      </c>
      <c r="AA6092" s="86" t="s">
        <v>5227</v>
      </c>
      <c r="AB6092" s="86" t="s">
        <v>330</v>
      </c>
      <c r="AC6092" s="100">
        <v>23.6</v>
      </c>
      <c r="AD6092" s="100">
        <v>17.7</v>
      </c>
      <c r="AE6092" s="102" t="s">
        <v>5228</v>
      </c>
      <c r="AF6092" s="86" t="s">
        <v>538</v>
      </c>
      <c r="AG6092" s="103">
        <f>Table1[[#This Row],['# Books]]*Table1[[#This Row],[QTY]]</f>
        <v>0</v>
      </c>
      <c r="AH6092" s="104">
        <f>Table1[[#This Row],[S&amp;L Price]]*Table1[[#This Row],[QTY]]</f>
        <v>0</v>
      </c>
    </row>
    <row r="6093" spans="1:34" ht="18" customHeight="1" x14ac:dyDescent="0.25">
      <c r="A6093" s="83"/>
      <c r="B6093" s="83"/>
      <c r="C6093" s="84">
        <v>285</v>
      </c>
      <c r="D6093" s="84"/>
      <c r="E6093" s="84"/>
      <c r="F6093" s="86" t="s">
        <v>5807</v>
      </c>
      <c r="G6093" s="115">
        <v>1</v>
      </c>
      <c r="H6093" s="88" t="s">
        <v>5815</v>
      </c>
      <c r="I6093" s="88" t="s">
        <v>1045</v>
      </c>
      <c r="J6093" s="88" t="s">
        <v>126</v>
      </c>
      <c r="K6093" s="89"/>
      <c r="L6093" s="91" t="s">
        <v>5816</v>
      </c>
      <c r="M6093" s="84">
        <v>2019</v>
      </c>
      <c r="N6093" s="93" t="s">
        <v>4044</v>
      </c>
      <c r="O6093" s="86" t="s">
        <v>183</v>
      </c>
      <c r="P6093" s="86" t="s">
        <v>321</v>
      </c>
      <c r="Q6093" s="86" t="s">
        <v>1175</v>
      </c>
      <c r="R6093" s="86" t="s">
        <v>5631</v>
      </c>
      <c r="S6093" s="96" t="s">
        <v>21663</v>
      </c>
      <c r="T6093" s="96" t="s">
        <v>21603</v>
      </c>
      <c r="U6093" s="91"/>
      <c r="V6093" s="91"/>
      <c r="W6093" s="91" t="s">
        <v>278</v>
      </c>
      <c r="X6093" s="98"/>
      <c r="Y6093" s="86" t="s">
        <v>303</v>
      </c>
      <c r="Z6093" s="86" t="s">
        <v>309</v>
      </c>
      <c r="AA6093" s="86" t="s">
        <v>5222</v>
      </c>
      <c r="AB6093" s="86" t="s">
        <v>330</v>
      </c>
      <c r="AC6093" s="100">
        <v>23.6</v>
      </c>
      <c r="AD6093" s="100">
        <v>17.7</v>
      </c>
      <c r="AE6093" s="102" t="s">
        <v>5223</v>
      </c>
      <c r="AF6093" s="86" t="s">
        <v>538</v>
      </c>
      <c r="AG6093" s="103">
        <f>Table1[[#This Row],['# Books]]*Table1[[#This Row],[QTY]]</f>
        <v>0</v>
      </c>
      <c r="AH6093" s="104">
        <f>Table1[[#This Row],[S&amp;L Price]]*Table1[[#This Row],[QTY]]</f>
        <v>0</v>
      </c>
    </row>
    <row r="6094" spans="1:34" ht="18" hidden="1" customHeight="1" x14ac:dyDescent="0.25">
      <c r="A6094" s="83"/>
      <c r="B6094" s="83"/>
      <c r="C6094" s="84">
        <v>285</v>
      </c>
      <c r="D6094" s="84"/>
      <c r="E6094" s="84"/>
      <c r="F6094" s="86" t="s">
        <v>5807</v>
      </c>
      <c r="G6094" s="115">
        <v>1</v>
      </c>
      <c r="H6094" s="88" t="s">
        <v>5815</v>
      </c>
      <c r="I6094" s="88" t="s">
        <v>1045</v>
      </c>
      <c r="J6094" s="88" t="s">
        <v>328</v>
      </c>
      <c r="K6094" s="89"/>
      <c r="L6094" s="91" t="s">
        <v>5817</v>
      </c>
      <c r="M6094" s="84">
        <v>2019</v>
      </c>
      <c r="N6094" s="93" t="s">
        <v>4044</v>
      </c>
      <c r="O6094" s="86"/>
      <c r="P6094" s="86"/>
      <c r="Q6094" s="86" t="s">
        <v>1175</v>
      </c>
      <c r="R6094" s="86" t="s">
        <v>5631</v>
      </c>
      <c r="S6094" s="96" t="s">
        <v>21663</v>
      </c>
      <c r="T6094" s="96" t="s">
        <v>21603</v>
      </c>
      <c r="U6094" s="91"/>
      <c r="V6094" s="91"/>
      <c r="W6094" s="91" t="s">
        <v>278</v>
      </c>
      <c r="X6094" s="98"/>
      <c r="Y6094" s="86" t="s">
        <v>303</v>
      </c>
      <c r="Z6094" s="86" t="s">
        <v>309</v>
      </c>
      <c r="AA6094" s="86" t="s">
        <v>5222</v>
      </c>
      <c r="AB6094" s="86" t="s">
        <v>330</v>
      </c>
      <c r="AC6094" s="100">
        <v>23.6</v>
      </c>
      <c r="AD6094" s="100">
        <v>17.7</v>
      </c>
      <c r="AE6094" s="102" t="s">
        <v>5223</v>
      </c>
      <c r="AF6094" s="86" t="s">
        <v>538</v>
      </c>
      <c r="AG6094" s="103">
        <f>Table1[[#This Row],['# Books]]*Table1[[#This Row],[QTY]]</f>
        <v>0</v>
      </c>
      <c r="AH6094" s="104">
        <f>Table1[[#This Row],[S&amp;L Price]]*Table1[[#This Row],[QTY]]</f>
        <v>0</v>
      </c>
    </row>
    <row r="6095" spans="1:34" ht="18" customHeight="1" x14ac:dyDescent="0.25">
      <c r="A6095" s="83"/>
      <c r="B6095" s="83"/>
      <c r="C6095" s="84">
        <v>285</v>
      </c>
      <c r="D6095" s="84"/>
      <c r="E6095" s="84"/>
      <c r="F6095" s="86" t="s">
        <v>5807</v>
      </c>
      <c r="G6095" s="115">
        <v>1</v>
      </c>
      <c r="H6095" s="88" t="s">
        <v>5818</v>
      </c>
      <c r="I6095" s="88" t="s">
        <v>1045</v>
      </c>
      <c r="J6095" s="88" t="s">
        <v>126</v>
      </c>
      <c r="K6095" s="89"/>
      <c r="L6095" s="91" t="s">
        <v>5819</v>
      </c>
      <c r="M6095" s="84">
        <v>2019</v>
      </c>
      <c r="N6095" s="93" t="s">
        <v>4044</v>
      </c>
      <c r="O6095" s="86" t="s">
        <v>183</v>
      </c>
      <c r="P6095" s="86" t="s">
        <v>321</v>
      </c>
      <c r="Q6095" s="86" t="s">
        <v>1175</v>
      </c>
      <c r="R6095" s="86" t="s">
        <v>5635</v>
      </c>
      <c r="S6095" s="96" t="s">
        <v>21668</v>
      </c>
      <c r="T6095" s="96" t="s">
        <v>21603</v>
      </c>
      <c r="U6095" s="91"/>
      <c r="V6095" s="91"/>
      <c r="W6095" s="91" t="s">
        <v>278</v>
      </c>
      <c r="X6095" s="98"/>
      <c r="Y6095" s="86" t="s">
        <v>303</v>
      </c>
      <c r="Z6095" s="86" t="s">
        <v>309</v>
      </c>
      <c r="AA6095" s="86" t="s">
        <v>5241</v>
      </c>
      <c r="AB6095" s="86" t="s">
        <v>330</v>
      </c>
      <c r="AC6095" s="100">
        <v>23.6</v>
      </c>
      <c r="AD6095" s="100">
        <v>17.7</v>
      </c>
      <c r="AE6095" s="102" t="s">
        <v>5242</v>
      </c>
      <c r="AF6095" s="86" t="s">
        <v>538</v>
      </c>
      <c r="AG6095" s="103">
        <f>Table1[[#This Row],['# Books]]*Table1[[#This Row],[QTY]]</f>
        <v>0</v>
      </c>
      <c r="AH6095" s="104">
        <f>Table1[[#This Row],[S&amp;L Price]]*Table1[[#This Row],[QTY]]</f>
        <v>0</v>
      </c>
    </row>
    <row r="6096" spans="1:34" ht="18" hidden="1" customHeight="1" x14ac:dyDescent="0.25">
      <c r="A6096" s="83"/>
      <c r="B6096" s="83"/>
      <c r="C6096" s="84">
        <v>285</v>
      </c>
      <c r="D6096" s="84"/>
      <c r="E6096" s="84"/>
      <c r="F6096" s="86" t="s">
        <v>5807</v>
      </c>
      <c r="G6096" s="115">
        <v>1</v>
      </c>
      <c r="H6096" s="88" t="s">
        <v>5818</v>
      </c>
      <c r="I6096" s="88" t="s">
        <v>1045</v>
      </c>
      <c r="J6096" s="88" t="s">
        <v>328</v>
      </c>
      <c r="K6096" s="89"/>
      <c r="L6096" s="91" t="s">
        <v>5820</v>
      </c>
      <c r="M6096" s="84">
        <v>2019</v>
      </c>
      <c r="N6096" s="93" t="s">
        <v>4044</v>
      </c>
      <c r="O6096" s="86"/>
      <c r="P6096" s="86"/>
      <c r="Q6096" s="86" t="s">
        <v>1175</v>
      </c>
      <c r="R6096" s="86" t="s">
        <v>5635</v>
      </c>
      <c r="S6096" s="96" t="s">
        <v>21668</v>
      </c>
      <c r="T6096" s="96" t="s">
        <v>21603</v>
      </c>
      <c r="U6096" s="91"/>
      <c r="V6096" s="91"/>
      <c r="W6096" s="91" t="s">
        <v>278</v>
      </c>
      <c r="X6096" s="98"/>
      <c r="Y6096" s="86" t="s">
        <v>303</v>
      </c>
      <c r="Z6096" s="86" t="s">
        <v>309</v>
      </c>
      <c r="AA6096" s="86" t="s">
        <v>5241</v>
      </c>
      <c r="AB6096" s="86" t="s">
        <v>330</v>
      </c>
      <c r="AC6096" s="100">
        <v>23.6</v>
      </c>
      <c r="AD6096" s="100">
        <v>17.7</v>
      </c>
      <c r="AE6096" s="102" t="s">
        <v>5242</v>
      </c>
      <c r="AF6096" s="86" t="s">
        <v>538</v>
      </c>
      <c r="AG6096" s="103">
        <f>Table1[[#This Row],['# Books]]*Table1[[#This Row],[QTY]]</f>
        <v>0</v>
      </c>
      <c r="AH6096" s="104">
        <f>Table1[[#This Row],[S&amp;L Price]]*Table1[[#This Row],[QTY]]</f>
        <v>0</v>
      </c>
    </row>
    <row r="6097" spans="1:34" ht="18" customHeight="1" x14ac:dyDescent="0.25">
      <c r="A6097" s="83"/>
      <c r="B6097" s="83"/>
      <c r="C6097" s="84">
        <v>285</v>
      </c>
      <c r="D6097" s="84"/>
      <c r="E6097" s="84"/>
      <c r="F6097" s="86" t="s">
        <v>5807</v>
      </c>
      <c r="G6097" s="115">
        <v>1</v>
      </c>
      <c r="H6097" s="88" t="s">
        <v>5821</v>
      </c>
      <c r="I6097" s="88" t="s">
        <v>1045</v>
      </c>
      <c r="J6097" s="88" t="s">
        <v>126</v>
      </c>
      <c r="K6097" s="89"/>
      <c r="L6097" s="91" t="s">
        <v>5822</v>
      </c>
      <c r="M6097" s="84">
        <v>2019</v>
      </c>
      <c r="N6097" s="93" t="s">
        <v>4044</v>
      </c>
      <c r="O6097" s="86" t="s">
        <v>183</v>
      </c>
      <c r="P6097" s="86" t="s">
        <v>321</v>
      </c>
      <c r="Q6097" s="86" t="s">
        <v>1175</v>
      </c>
      <c r="R6097" s="86" t="s">
        <v>5639</v>
      </c>
      <c r="S6097" s="96" t="s">
        <v>21662</v>
      </c>
      <c r="T6097" s="96" t="s">
        <v>21603</v>
      </c>
      <c r="U6097" s="91"/>
      <c r="V6097" s="91"/>
      <c r="W6097" s="91" t="s">
        <v>278</v>
      </c>
      <c r="X6097" s="98"/>
      <c r="Y6097" s="86" t="s">
        <v>303</v>
      </c>
      <c r="Z6097" s="86" t="s">
        <v>309</v>
      </c>
      <c r="AA6097" s="86" t="s">
        <v>5246</v>
      </c>
      <c r="AB6097" s="86" t="s">
        <v>330</v>
      </c>
      <c r="AC6097" s="100">
        <v>23.6</v>
      </c>
      <c r="AD6097" s="100">
        <v>17.7</v>
      </c>
      <c r="AE6097" s="102" t="s">
        <v>5237</v>
      </c>
      <c r="AF6097" s="86" t="s">
        <v>538</v>
      </c>
      <c r="AG6097" s="103">
        <f>Table1[[#This Row],['# Books]]*Table1[[#This Row],[QTY]]</f>
        <v>0</v>
      </c>
      <c r="AH6097" s="104">
        <f>Table1[[#This Row],[S&amp;L Price]]*Table1[[#This Row],[QTY]]</f>
        <v>0</v>
      </c>
    </row>
    <row r="6098" spans="1:34" ht="18" hidden="1" customHeight="1" x14ac:dyDescent="0.25">
      <c r="A6098" s="83"/>
      <c r="B6098" s="83"/>
      <c r="C6098" s="84">
        <v>285</v>
      </c>
      <c r="D6098" s="84"/>
      <c r="E6098" s="84"/>
      <c r="F6098" s="86" t="s">
        <v>5807</v>
      </c>
      <c r="G6098" s="115">
        <v>1</v>
      </c>
      <c r="H6098" s="88" t="s">
        <v>5821</v>
      </c>
      <c r="I6098" s="88" t="s">
        <v>1045</v>
      </c>
      <c r="J6098" s="88" t="s">
        <v>328</v>
      </c>
      <c r="K6098" s="89"/>
      <c r="L6098" s="91" t="s">
        <v>5823</v>
      </c>
      <c r="M6098" s="84">
        <v>2019</v>
      </c>
      <c r="N6098" s="93" t="s">
        <v>4044</v>
      </c>
      <c r="O6098" s="86"/>
      <c r="P6098" s="86"/>
      <c r="Q6098" s="86" t="s">
        <v>1175</v>
      </c>
      <c r="R6098" s="86" t="s">
        <v>5639</v>
      </c>
      <c r="S6098" s="96" t="s">
        <v>21662</v>
      </c>
      <c r="T6098" s="96" t="s">
        <v>21603</v>
      </c>
      <c r="U6098" s="91"/>
      <c r="V6098" s="91"/>
      <c r="W6098" s="91" t="s">
        <v>278</v>
      </c>
      <c r="X6098" s="98"/>
      <c r="Y6098" s="86" t="s">
        <v>303</v>
      </c>
      <c r="Z6098" s="86" t="s">
        <v>309</v>
      </c>
      <c r="AA6098" s="86" t="s">
        <v>5246</v>
      </c>
      <c r="AB6098" s="86" t="s">
        <v>330</v>
      </c>
      <c r="AC6098" s="100">
        <v>23.6</v>
      </c>
      <c r="AD6098" s="100">
        <v>17.7</v>
      </c>
      <c r="AE6098" s="102" t="s">
        <v>5237</v>
      </c>
      <c r="AF6098" s="86" t="s">
        <v>538</v>
      </c>
      <c r="AG6098" s="103">
        <f>Table1[[#This Row],['# Books]]*Table1[[#This Row],[QTY]]</f>
        <v>0</v>
      </c>
      <c r="AH6098" s="104">
        <f>Table1[[#This Row],[S&amp;L Price]]*Table1[[#This Row],[QTY]]</f>
        <v>0</v>
      </c>
    </row>
    <row r="6099" spans="1:34" ht="18" customHeight="1" x14ac:dyDescent="0.25">
      <c r="A6099" s="83"/>
      <c r="B6099" s="83"/>
      <c r="C6099" s="84">
        <v>285</v>
      </c>
      <c r="D6099" s="84"/>
      <c r="E6099" s="84"/>
      <c r="F6099" s="86" t="s">
        <v>5807</v>
      </c>
      <c r="G6099" s="115">
        <v>1</v>
      </c>
      <c r="H6099" s="88" t="s">
        <v>5824</v>
      </c>
      <c r="I6099" s="88" t="s">
        <v>1045</v>
      </c>
      <c r="J6099" s="88" t="s">
        <v>126</v>
      </c>
      <c r="K6099" s="89"/>
      <c r="L6099" s="91" t="s">
        <v>5825</v>
      </c>
      <c r="M6099" s="84">
        <v>2019</v>
      </c>
      <c r="N6099" s="93" t="s">
        <v>4044</v>
      </c>
      <c r="O6099" s="86" t="s">
        <v>183</v>
      </c>
      <c r="P6099" s="86" t="s">
        <v>321</v>
      </c>
      <c r="Q6099" s="86" t="s">
        <v>1175</v>
      </c>
      <c r="R6099" s="86" t="s">
        <v>5643</v>
      </c>
      <c r="S6099" s="96" t="s">
        <v>21602</v>
      </c>
      <c r="T6099" s="96" t="s">
        <v>21603</v>
      </c>
      <c r="U6099" s="91"/>
      <c r="V6099" s="91"/>
      <c r="W6099" s="91" t="s">
        <v>277</v>
      </c>
      <c r="X6099" s="98"/>
      <c r="Y6099" s="86" t="s">
        <v>303</v>
      </c>
      <c r="Z6099" s="86" t="s">
        <v>309</v>
      </c>
      <c r="AA6099" s="86" t="s">
        <v>5255</v>
      </c>
      <c r="AB6099" s="86" t="s">
        <v>330</v>
      </c>
      <c r="AC6099" s="100">
        <v>23.6</v>
      </c>
      <c r="AD6099" s="100">
        <v>17.7</v>
      </c>
      <c r="AE6099" s="102" t="s">
        <v>5223</v>
      </c>
      <c r="AF6099" s="86" t="s">
        <v>538</v>
      </c>
      <c r="AG6099" s="103">
        <f>Table1[[#This Row],['# Books]]*Table1[[#This Row],[QTY]]</f>
        <v>0</v>
      </c>
      <c r="AH6099" s="104">
        <f>Table1[[#This Row],[S&amp;L Price]]*Table1[[#This Row],[QTY]]</f>
        <v>0</v>
      </c>
    </row>
    <row r="6100" spans="1:34" ht="18" hidden="1" customHeight="1" x14ac:dyDescent="0.25">
      <c r="A6100" s="83"/>
      <c r="B6100" s="83"/>
      <c r="C6100" s="84">
        <v>285</v>
      </c>
      <c r="D6100" s="84"/>
      <c r="E6100" s="84"/>
      <c r="F6100" s="86" t="s">
        <v>5807</v>
      </c>
      <c r="G6100" s="115">
        <v>1</v>
      </c>
      <c r="H6100" s="88" t="s">
        <v>5824</v>
      </c>
      <c r="I6100" s="88" t="s">
        <v>1045</v>
      </c>
      <c r="J6100" s="88" t="s">
        <v>328</v>
      </c>
      <c r="K6100" s="89"/>
      <c r="L6100" s="91" t="s">
        <v>5826</v>
      </c>
      <c r="M6100" s="84">
        <v>2019</v>
      </c>
      <c r="N6100" s="93" t="s">
        <v>4044</v>
      </c>
      <c r="O6100" s="86"/>
      <c r="P6100" s="86"/>
      <c r="Q6100" s="86" t="s">
        <v>1175</v>
      </c>
      <c r="R6100" s="86" t="s">
        <v>5643</v>
      </c>
      <c r="S6100" s="96" t="s">
        <v>21602</v>
      </c>
      <c r="T6100" s="96" t="s">
        <v>21603</v>
      </c>
      <c r="U6100" s="91"/>
      <c r="V6100" s="91"/>
      <c r="W6100" s="91" t="s">
        <v>277</v>
      </c>
      <c r="X6100" s="98"/>
      <c r="Y6100" s="86" t="s">
        <v>303</v>
      </c>
      <c r="Z6100" s="86" t="s">
        <v>309</v>
      </c>
      <c r="AA6100" s="86" t="s">
        <v>5255</v>
      </c>
      <c r="AB6100" s="86" t="s">
        <v>330</v>
      </c>
      <c r="AC6100" s="100">
        <v>23.6</v>
      </c>
      <c r="AD6100" s="100">
        <v>17.7</v>
      </c>
      <c r="AE6100" s="102" t="s">
        <v>5223</v>
      </c>
      <c r="AF6100" s="86" t="s">
        <v>538</v>
      </c>
      <c r="AG6100" s="103">
        <f>Table1[[#This Row],['# Books]]*Table1[[#This Row],[QTY]]</f>
        <v>0</v>
      </c>
      <c r="AH6100" s="104">
        <f>Table1[[#This Row],[S&amp;L Price]]*Table1[[#This Row],[QTY]]</f>
        <v>0</v>
      </c>
    </row>
    <row r="6101" spans="1:34" ht="18" customHeight="1" x14ac:dyDescent="0.25">
      <c r="A6101" s="83"/>
      <c r="B6101" s="83"/>
      <c r="C6101" s="84">
        <v>285</v>
      </c>
      <c r="D6101" s="84"/>
      <c r="E6101" s="84"/>
      <c r="F6101" s="86" t="s">
        <v>5807</v>
      </c>
      <c r="G6101" s="115">
        <v>1</v>
      </c>
      <c r="H6101" s="88" t="s">
        <v>5827</v>
      </c>
      <c r="I6101" s="88" t="s">
        <v>1045</v>
      </c>
      <c r="J6101" s="88" t="s">
        <v>126</v>
      </c>
      <c r="K6101" s="89"/>
      <c r="L6101" s="91" t="s">
        <v>5828</v>
      </c>
      <c r="M6101" s="84">
        <v>2019</v>
      </c>
      <c r="N6101" s="93" t="s">
        <v>4044</v>
      </c>
      <c r="O6101" s="86" t="s">
        <v>183</v>
      </c>
      <c r="P6101" s="86" t="s">
        <v>321</v>
      </c>
      <c r="Q6101" s="86" t="s">
        <v>1175</v>
      </c>
      <c r="R6101" s="86" t="s">
        <v>5647</v>
      </c>
      <c r="S6101" s="96" t="s">
        <v>21602</v>
      </c>
      <c r="T6101" s="96" t="s">
        <v>21603</v>
      </c>
      <c r="U6101" s="91"/>
      <c r="V6101" s="91"/>
      <c r="W6101" s="91" t="s">
        <v>277</v>
      </c>
      <c r="X6101" s="98"/>
      <c r="Y6101" s="86" t="s">
        <v>303</v>
      </c>
      <c r="Z6101" s="86" t="s">
        <v>309</v>
      </c>
      <c r="AA6101" s="86" t="s">
        <v>5236</v>
      </c>
      <c r="AB6101" s="86" t="s">
        <v>330</v>
      </c>
      <c r="AC6101" s="100">
        <v>23.6</v>
      </c>
      <c r="AD6101" s="100">
        <v>17.7</v>
      </c>
      <c r="AE6101" s="102" t="s">
        <v>5237</v>
      </c>
      <c r="AF6101" s="86" t="s">
        <v>538</v>
      </c>
      <c r="AG6101" s="103">
        <f>Table1[[#This Row],['# Books]]*Table1[[#This Row],[QTY]]</f>
        <v>0</v>
      </c>
      <c r="AH6101" s="104">
        <f>Table1[[#This Row],[S&amp;L Price]]*Table1[[#This Row],[QTY]]</f>
        <v>0</v>
      </c>
    </row>
    <row r="6102" spans="1:34" ht="18" hidden="1" customHeight="1" x14ac:dyDescent="0.25">
      <c r="A6102" s="83"/>
      <c r="B6102" s="83"/>
      <c r="C6102" s="84">
        <v>285</v>
      </c>
      <c r="D6102" s="84"/>
      <c r="E6102" s="84"/>
      <c r="F6102" s="86" t="s">
        <v>5807</v>
      </c>
      <c r="G6102" s="115">
        <v>1</v>
      </c>
      <c r="H6102" s="88" t="s">
        <v>5827</v>
      </c>
      <c r="I6102" s="88" t="s">
        <v>1045</v>
      </c>
      <c r="J6102" s="88" t="s">
        <v>328</v>
      </c>
      <c r="K6102" s="89"/>
      <c r="L6102" s="91" t="s">
        <v>5829</v>
      </c>
      <c r="M6102" s="84">
        <v>2019</v>
      </c>
      <c r="N6102" s="93" t="s">
        <v>4044</v>
      </c>
      <c r="O6102" s="86"/>
      <c r="P6102" s="86"/>
      <c r="Q6102" s="86" t="s">
        <v>1175</v>
      </c>
      <c r="R6102" s="86" t="s">
        <v>5647</v>
      </c>
      <c r="S6102" s="96" t="s">
        <v>21602</v>
      </c>
      <c r="T6102" s="96" t="s">
        <v>21603</v>
      </c>
      <c r="U6102" s="91"/>
      <c r="V6102" s="91"/>
      <c r="W6102" s="91" t="s">
        <v>277</v>
      </c>
      <c r="X6102" s="98"/>
      <c r="Y6102" s="86" t="s">
        <v>303</v>
      </c>
      <c r="Z6102" s="86" t="s">
        <v>309</v>
      </c>
      <c r="AA6102" s="86" t="s">
        <v>5236</v>
      </c>
      <c r="AB6102" s="86" t="s">
        <v>330</v>
      </c>
      <c r="AC6102" s="100">
        <v>23.6</v>
      </c>
      <c r="AD6102" s="100">
        <v>17.7</v>
      </c>
      <c r="AE6102" s="102" t="s">
        <v>5237</v>
      </c>
      <c r="AF6102" s="86" t="s">
        <v>538</v>
      </c>
      <c r="AG6102" s="103">
        <f>Table1[[#This Row],['# Books]]*Table1[[#This Row],[QTY]]</f>
        <v>0</v>
      </c>
      <c r="AH6102" s="104">
        <f>Table1[[#This Row],[S&amp;L Price]]*Table1[[#This Row],[QTY]]</f>
        <v>0</v>
      </c>
    </row>
    <row r="6103" spans="1:34" ht="18" customHeight="1" x14ac:dyDescent="0.25">
      <c r="A6103" s="83"/>
      <c r="B6103" s="83"/>
      <c r="C6103" s="84">
        <v>285</v>
      </c>
      <c r="D6103" s="84"/>
      <c r="E6103" s="84"/>
      <c r="F6103" s="86" t="s">
        <v>5807</v>
      </c>
      <c r="G6103" s="115">
        <v>1</v>
      </c>
      <c r="H6103" s="88" t="s">
        <v>5830</v>
      </c>
      <c r="I6103" s="88" t="s">
        <v>1045</v>
      </c>
      <c r="J6103" s="88" t="s">
        <v>126</v>
      </c>
      <c r="K6103" s="89"/>
      <c r="L6103" s="91" t="s">
        <v>5831</v>
      </c>
      <c r="M6103" s="84">
        <v>2019</v>
      </c>
      <c r="N6103" s="93" t="s">
        <v>4044</v>
      </c>
      <c r="O6103" s="86" t="s">
        <v>183</v>
      </c>
      <c r="P6103" s="86" t="s">
        <v>321</v>
      </c>
      <c r="Q6103" s="86" t="s">
        <v>1175</v>
      </c>
      <c r="R6103" s="86" t="s">
        <v>5651</v>
      </c>
      <c r="S6103" s="96" t="s">
        <v>21667</v>
      </c>
      <c r="T6103" s="96" t="s">
        <v>21603</v>
      </c>
      <c r="U6103" s="91"/>
      <c r="V6103" s="91"/>
      <c r="W6103" s="91" t="s">
        <v>277</v>
      </c>
      <c r="X6103" s="98"/>
      <c r="Y6103" s="86" t="s">
        <v>303</v>
      </c>
      <c r="Z6103" s="86" t="s">
        <v>309</v>
      </c>
      <c r="AA6103" s="86" t="s">
        <v>5232</v>
      </c>
      <c r="AB6103" s="86" t="s">
        <v>330</v>
      </c>
      <c r="AC6103" s="100">
        <v>23.6</v>
      </c>
      <c r="AD6103" s="100">
        <v>17.7</v>
      </c>
      <c r="AE6103" s="102" t="s">
        <v>5223</v>
      </c>
      <c r="AF6103" s="86" t="s">
        <v>538</v>
      </c>
      <c r="AG6103" s="103">
        <f>Table1[[#This Row],['# Books]]*Table1[[#This Row],[QTY]]</f>
        <v>0</v>
      </c>
      <c r="AH6103" s="104">
        <f>Table1[[#This Row],[S&amp;L Price]]*Table1[[#This Row],[QTY]]</f>
        <v>0</v>
      </c>
    </row>
    <row r="6104" spans="1:34" ht="18" hidden="1" customHeight="1" x14ac:dyDescent="0.25">
      <c r="A6104" s="83"/>
      <c r="B6104" s="83"/>
      <c r="C6104" s="84">
        <v>285</v>
      </c>
      <c r="D6104" s="84"/>
      <c r="E6104" s="84"/>
      <c r="F6104" s="86" t="s">
        <v>5807</v>
      </c>
      <c r="G6104" s="115">
        <v>1</v>
      </c>
      <c r="H6104" s="88" t="s">
        <v>5830</v>
      </c>
      <c r="I6104" s="88" t="s">
        <v>1045</v>
      </c>
      <c r="J6104" s="88" t="s">
        <v>328</v>
      </c>
      <c r="K6104" s="89"/>
      <c r="L6104" s="91" t="s">
        <v>5832</v>
      </c>
      <c r="M6104" s="84">
        <v>2019</v>
      </c>
      <c r="N6104" s="93" t="s">
        <v>4044</v>
      </c>
      <c r="O6104" s="86"/>
      <c r="P6104" s="86"/>
      <c r="Q6104" s="86" t="s">
        <v>1175</v>
      </c>
      <c r="R6104" s="86" t="s">
        <v>5651</v>
      </c>
      <c r="S6104" s="96" t="s">
        <v>21667</v>
      </c>
      <c r="T6104" s="96" t="s">
        <v>21603</v>
      </c>
      <c r="U6104" s="91"/>
      <c r="V6104" s="91"/>
      <c r="W6104" s="91" t="s">
        <v>277</v>
      </c>
      <c r="X6104" s="98"/>
      <c r="Y6104" s="86" t="s">
        <v>303</v>
      </c>
      <c r="Z6104" s="86" t="s">
        <v>309</v>
      </c>
      <c r="AA6104" s="86" t="s">
        <v>5232</v>
      </c>
      <c r="AB6104" s="86" t="s">
        <v>330</v>
      </c>
      <c r="AC6104" s="100">
        <v>23.6</v>
      </c>
      <c r="AD6104" s="100">
        <v>17.7</v>
      </c>
      <c r="AE6104" s="102" t="s">
        <v>5223</v>
      </c>
      <c r="AF6104" s="86" t="s">
        <v>538</v>
      </c>
      <c r="AG6104" s="103">
        <f>Table1[[#This Row],['# Books]]*Table1[[#This Row],[QTY]]</f>
        <v>0</v>
      </c>
      <c r="AH6104" s="104">
        <f>Table1[[#This Row],[S&amp;L Price]]*Table1[[#This Row],[QTY]]</f>
        <v>0</v>
      </c>
    </row>
    <row r="6105" spans="1:34" ht="18" hidden="1" customHeight="1" x14ac:dyDescent="0.25">
      <c r="A6105" s="83"/>
      <c r="B6105" s="83"/>
      <c r="C6105" s="84">
        <v>285</v>
      </c>
      <c r="D6105" s="84"/>
      <c r="E6105" s="84"/>
      <c r="F6105" s="86" t="s">
        <v>13153</v>
      </c>
      <c r="G6105" s="115">
        <v>4</v>
      </c>
      <c r="H6105" s="88" t="s">
        <v>13153</v>
      </c>
      <c r="I6105" s="88" t="s">
        <v>1045</v>
      </c>
      <c r="J6105" s="88" t="s">
        <v>125</v>
      </c>
      <c r="K6105" s="89"/>
      <c r="L6105" s="91" t="s">
        <v>13154</v>
      </c>
      <c r="M6105" s="84">
        <v>2018</v>
      </c>
      <c r="N6105" s="93" t="s">
        <v>1802</v>
      </c>
      <c r="O6105" s="86" t="s">
        <v>183</v>
      </c>
      <c r="P6105" s="86" t="s">
        <v>320</v>
      </c>
      <c r="Q6105" s="86"/>
      <c r="R6105" s="86"/>
      <c r="S6105" s="96"/>
      <c r="T6105" s="96"/>
      <c r="U6105" s="91"/>
      <c r="V6105" s="91"/>
      <c r="W6105" s="91"/>
      <c r="X6105" s="98"/>
      <c r="Y6105" s="86" t="s">
        <v>303</v>
      </c>
      <c r="Z6105" s="86" t="s">
        <v>1046</v>
      </c>
      <c r="AA6105" s="86" t="s">
        <v>9187</v>
      </c>
      <c r="AB6105" s="86" t="s">
        <v>330</v>
      </c>
      <c r="AC6105" s="100">
        <v>94.4</v>
      </c>
      <c r="AD6105" s="100">
        <v>70.8</v>
      </c>
      <c r="AE6105" s="102"/>
      <c r="AF6105" s="86" t="s">
        <v>538</v>
      </c>
      <c r="AG6105" s="103">
        <f>Table1[[#This Row],['# Books]]*Table1[[#This Row],[QTY]]</f>
        <v>0</v>
      </c>
      <c r="AH6105" s="104">
        <f>Table1[[#This Row],[S&amp;L Price]]*Table1[[#This Row],[QTY]]</f>
        <v>0</v>
      </c>
    </row>
    <row r="6106" spans="1:34" ht="18" customHeight="1" x14ac:dyDescent="0.25">
      <c r="A6106" s="83"/>
      <c r="B6106" s="83"/>
      <c r="C6106" s="84">
        <v>285</v>
      </c>
      <c r="D6106" s="84"/>
      <c r="E6106" s="84"/>
      <c r="F6106" s="86" t="s">
        <v>13153</v>
      </c>
      <c r="G6106" s="115">
        <v>1</v>
      </c>
      <c r="H6106" s="88" t="s">
        <v>13155</v>
      </c>
      <c r="I6106" s="88" t="s">
        <v>1045</v>
      </c>
      <c r="J6106" s="88" t="s">
        <v>126</v>
      </c>
      <c r="K6106" s="89"/>
      <c r="L6106" s="91" t="s">
        <v>13156</v>
      </c>
      <c r="M6106" s="84">
        <v>2018</v>
      </c>
      <c r="N6106" s="93" t="s">
        <v>1802</v>
      </c>
      <c r="O6106" s="86" t="s">
        <v>183</v>
      </c>
      <c r="P6106" s="86" t="s">
        <v>320</v>
      </c>
      <c r="Q6106" s="86" t="s">
        <v>1091</v>
      </c>
      <c r="R6106" s="86" t="s">
        <v>9195</v>
      </c>
      <c r="S6106" s="96" t="s">
        <v>21654</v>
      </c>
      <c r="T6106" s="96" t="s">
        <v>21603</v>
      </c>
      <c r="U6106" s="91"/>
      <c r="V6106" s="91"/>
      <c r="W6106" s="91" t="s">
        <v>278</v>
      </c>
      <c r="X6106" s="98"/>
      <c r="Y6106" s="86" t="s">
        <v>303</v>
      </c>
      <c r="Z6106" s="86" t="s">
        <v>1046</v>
      </c>
      <c r="AA6106" s="86" t="s">
        <v>9196</v>
      </c>
      <c r="AB6106" s="86" t="s">
        <v>330</v>
      </c>
      <c r="AC6106" s="100">
        <v>23.6</v>
      </c>
      <c r="AD6106" s="100">
        <v>17.7</v>
      </c>
      <c r="AE6106" s="102" t="s">
        <v>1057</v>
      </c>
      <c r="AF6106" s="86" t="s">
        <v>538</v>
      </c>
      <c r="AG6106" s="103">
        <f>Table1[[#This Row],['# Books]]*Table1[[#This Row],[QTY]]</f>
        <v>0</v>
      </c>
      <c r="AH6106" s="104">
        <f>Table1[[#This Row],[S&amp;L Price]]*Table1[[#This Row],[QTY]]</f>
        <v>0</v>
      </c>
    </row>
    <row r="6107" spans="1:34" ht="18" hidden="1" customHeight="1" x14ac:dyDescent="0.25">
      <c r="A6107" s="83"/>
      <c r="B6107" s="83"/>
      <c r="C6107" s="84">
        <v>285</v>
      </c>
      <c r="D6107" s="84"/>
      <c r="E6107" s="84"/>
      <c r="F6107" s="86" t="s">
        <v>13153</v>
      </c>
      <c r="G6107" s="115">
        <v>1</v>
      </c>
      <c r="H6107" s="88" t="s">
        <v>13155</v>
      </c>
      <c r="I6107" s="88" t="s">
        <v>1045</v>
      </c>
      <c r="J6107" s="88" t="s">
        <v>328</v>
      </c>
      <c r="K6107" s="89"/>
      <c r="L6107" s="91" t="s">
        <v>13157</v>
      </c>
      <c r="M6107" s="84">
        <v>2018</v>
      </c>
      <c r="N6107" s="93" t="s">
        <v>1802</v>
      </c>
      <c r="O6107" s="86"/>
      <c r="P6107" s="86"/>
      <c r="Q6107" s="86" t="s">
        <v>1091</v>
      </c>
      <c r="R6107" s="86" t="s">
        <v>9195</v>
      </c>
      <c r="S6107" s="96" t="s">
        <v>21654</v>
      </c>
      <c r="T6107" s="96" t="s">
        <v>21603</v>
      </c>
      <c r="U6107" s="91"/>
      <c r="V6107" s="91"/>
      <c r="W6107" s="91" t="s">
        <v>278</v>
      </c>
      <c r="X6107" s="98"/>
      <c r="Y6107" s="86" t="s">
        <v>303</v>
      </c>
      <c r="Z6107" s="86" t="s">
        <v>1046</v>
      </c>
      <c r="AA6107" s="86" t="s">
        <v>9196</v>
      </c>
      <c r="AB6107" s="86" t="s">
        <v>330</v>
      </c>
      <c r="AC6107" s="100">
        <v>23.6</v>
      </c>
      <c r="AD6107" s="100">
        <v>17.7</v>
      </c>
      <c r="AE6107" s="102" t="s">
        <v>1057</v>
      </c>
      <c r="AF6107" s="86" t="s">
        <v>538</v>
      </c>
      <c r="AG6107" s="103">
        <f>Table1[[#This Row],['# Books]]*Table1[[#This Row],[QTY]]</f>
        <v>0</v>
      </c>
      <c r="AH6107" s="104">
        <f>Table1[[#This Row],[S&amp;L Price]]*Table1[[#This Row],[QTY]]</f>
        <v>0</v>
      </c>
    </row>
    <row r="6108" spans="1:34" ht="18" customHeight="1" x14ac:dyDescent="0.25">
      <c r="A6108" s="83"/>
      <c r="B6108" s="83"/>
      <c r="C6108" s="84">
        <v>285</v>
      </c>
      <c r="D6108" s="84"/>
      <c r="E6108" s="84"/>
      <c r="F6108" s="86" t="s">
        <v>13153</v>
      </c>
      <c r="G6108" s="115">
        <v>1</v>
      </c>
      <c r="H6108" s="88" t="s">
        <v>13158</v>
      </c>
      <c r="I6108" s="88" t="s">
        <v>1045</v>
      </c>
      <c r="J6108" s="88" t="s">
        <v>126</v>
      </c>
      <c r="K6108" s="89"/>
      <c r="L6108" s="91" t="s">
        <v>13159</v>
      </c>
      <c r="M6108" s="84">
        <v>2018</v>
      </c>
      <c r="N6108" s="93" t="s">
        <v>1802</v>
      </c>
      <c r="O6108" s="86" t="s">
        <v>183</v>
      </c>
      <c r="P6108" s="86" t="s">
        <v>320</v>
      </c>
      <c r="Q6108" s="86" t="s">
        <v>1091</v>
      </c>
      <c r="R6108" s="86" t="s">
        <v>9190</v>
      </c>
      <c r="S6108" s="96" t="s">
        <v>21627</v>
      </c>
      <c r="T6108" s="96" t="s">
        <v>21603</v>
      </c>
      <c r="U6108" s="91"/>
      <c r="V6108" s="91"/>
      <c r="W6108" s="91" t="s">
        <v>292</v>
      </c>
      <c r="X6108" s="98"/>
      <c r="Y6108" s="86" t="s">
        <v>303</v>
      </c>
      <c r="Z6108" s="86" t="s">
        <v>1046</v>
      </c>
      <c r="AA6108" s="86" t="s">
        <v>9191</v>
      </c>
      <c r="AB6108" s="86" t="s">
        <v>330</v>
      </c>
      <c r="AC6108" s="100">
        <v>23.6</v>
      </c>
      <c r="AD6108" s="100">
        <v>17.7</v>
      </c>
      <c r="AE6108" s="102" t="s">
        <v>1057</v>
      </c>
      <c r="AF6108" s="86" t="s">
        <v>538</v>
      </c>
      <c r="AG6108" s="103">
        <f>Table1[[#This Row],['# Books]]*Table1[[#This Row],[QTY]]</f>
        <v>0</v>
      </c>
      <c r="AH6108" s="104">
        <f>Table1[[#This Row],[S&amp;L Price]]*Table1[[#This Row],[QTY]]</f>
        <v>0</v>
      </c>
    </row>
    <row r="6109" spans="1:34" ht="18" hidden="1" customHeight="1" x14ac:dyDescent="0.25">
      <c r="A6109" s="83"/>
      <c r="B6109" s="83"/>
      <c r="C6109" s="84">
        <v>285</v>
      </c>
      <c r="D6109" s="84"/>
      <c r="E6109" s="84"/>
      <c r="F6109" s="86" t="s">
        <v>13153</v>
      </c>
      <c r="G6109" s="115">
        <v>1</v>
      </c>
      <c r="H6109" s="88" t="s">
        <v>13158</v>
      </c>
      <c r="I6109" s="88" t="s">
        <v>1045</v>
      </c>
      <c r="J6109" s="88" t="s">
        <v>328</v>
      </c>
      <c r="K6109" s="89"/>
      <c r="L6109" s="91" t="s">
        <v>13160</v>
      </c>
      <c r="M6109" s="84">
        <v>2018</v>
      </c>
      <c r="N6109" s="93" t="s">
        <v>1802</v>
      </c>
      <c r="O6109" s="86"/>
      <c r="P6109" s="86"/>
      <c r="Q6109" s="86" t="s">
        <v>1091</v>
      </c>
      <c r="R6109" s="86" t="s">
        <v>9190</v>
      </c>
      <c r="S6109" s="96" t="s">
        <v>21627</v>
      </c>
      <c r="T6109" s="96" t="s">
        <v>21603</v>
      </c>
      <c r="U6109" s="91"/>
      <c r="V6109" s="91"/>
      <c r="W6109" s="91" t="s">
        <v>292</v>
      </c>
      <c r="X6109" s="98"/>
      <c r="Y6109" s="86" t="s">
        <v>303</v>
      </c>
      <c r="Z6109" s="86" t="s">
        <v>1046</v>
      </c>
      <c r="AA6109" s="86" t="s">
        <v>9191</v>
      </c>
      <c r="AB6109" s="86" t="s">
        <v>330</v>
      </c>
      <c r="AC6109" s="100">
        <v>23.6</v>
      </c>
      <c r="AD6109" s="100">
        <v>17.7</v>
      </c>
      <c r="AE6109" s="102" t="s">
        <v>1057</v>
      </c>
      <c r="AF6109" s="86" t="s">
        <v>538</v>
      </c>
      <c r="AG6109" s="103">
        <f>Table1[[#This Row],['# Books]]*Table1[[#This Row],[QTY]]</f>
        <v>0</v>
      </c>
      <c r="AH6109" s="104">
        <f>Table1[[#This Row],[S&amp;L Price]]*Table1[[#This Row],[QTY]]</f>
        <v>0</v>
      </c>
    </row>
    <row r="6110" spans="1:34" ht="18" customHeight="1" x14ac:dyDescent="0.25">
      <c r="A6110" s="83"/>
      <c r="B6110" s="83"/>
      <c r="C6110" s="84">
        <v>285</v>
      </c>
      <c r="D6110" s="84"/>
      <c r="E6110" s="84"/>
      <c r="F6110" s="86" t="s">
        <v>13153</v>
      </c>
      <c r="G6110" s="115">
        <v>1</v>
      </c>
      <c r="H6110" s="88" t="s">
        <v>13161</v>
      </c>
      <c r="I6110" s="88" t="s">
        <v>1045</v>
      </c>
      <c r="J6110" s="88" t="s">
        <v>126</v>
      </c>
      <c r="K6110" s="89"/>
      <c r="L6110" s="91" t="s">
        <v>13162</v>
      </c>
      <c r="M6110" s="84">
        <v>2018</v>
      </c>
      <c r="N6110" s="93" t="s">
        <v>1802</v>
      </c>
      <c r="O6110" s="86" t="s">
        <v>183</v>
      </c>
      <c r="P6110" s="86" t="s">
        <v>320</v>
      </c>
      <c r="Q6110" s="86" t="s">
        <v>1091</v>
      </c>
      <c r="R6110" s="86" t="s">
        <v>9200</v>
      </c>
      <c r="S6110" s="96" t="s">
        <v>21654</v>
      </c>
      <c r="T6110" s="96" t="s">
        <v>21603</v>
      </c>
      <c r="U6110" s="91"/>
      <c r="V6110" s="91"/>
      <c r="W6110" s="91" t="s">
        <v>292</v>
      </c>
      <c r="X6110" s="98"/>
      <c r="Y6110" s="86" t="s">
        <v>303</v>
      </c>
      <c r="Z6110" s="86" t="s">
        <v>1046</v>
      </c>
      <c r="AA6110" s="86" t="s">
        <v>9201</v>
      </c>
      <c r="AB6110" s="86" t="s">
        <v>330</v>
      </c>
      <c r="AC6110" s="100">
        <v>23.6</v>
      </c>
      <c r="AD6110" s="100">
        <v>17.7</v>
      </c>
      <c r="AE6110" s="102" t="s">
        <v>1057</v>
      </c>
      <c r="AF6110" s="86" t="s">
        <v>538</v>
      </c>
      <c r="AG6110" s="103">
        <f>Table1[[#This Row],['# Books]]*Table1[[#This Row],[QTY]]</f>
        <v>0</v>
      </c>
      <c r="AH6110" s="104">
        <f>Table1[[#This Row],[S&amp;L Price]]*Table1[[#This Row],[QTY]]</f>
        <v>0</v>
      </c>
    </row>
    <row r="6111" spans="1:34" ht="18" hidden="1" customHeight="1" x14ac:dyDescent="0.25">
      <c r="A6111" s="83"/>
      <c r="B6111" s="83"/>
      <c r="C6111" s="84">
        <v>285</v>
      </c>
      <c r="D6111" s="84"/>
      <c r="E6111" s="84"/>
      <c r="F6111" s="86" t="s">
        <v>13153</v>
      </c>
      <c r="G6111" s="115">
        <v>1</v>
      </c>
      <c r="H6111" s="88" t="s">
        <v>13161</v>
      </c>
      <c r="I6111" s="88" t="s">
        <v>1045</v>
      </c>
      <c r="J6111" s="88" t="s">
        <v>328</v>
      </c>
      <c r="K6111" s="89"/>
      <c r="L6111" s="91" t="s">
        <v>13163</v>
      </c>
      <c r="M6111" s="84">
        <v>2018</v>
      </c>
      <c r="N6111" s="93" t="s">
        <v>1802</v>
      </c>
      <c r="O6111" s="86"/>
      <c r="P6111" s="86"/>
      <c r="Q6111" s="86" t="s">
        <v>1091</v>
      </c>
      <c r="R6111" s="86" t="s">
        <v>9200</v>
      </c>
      <c r="S6111" s="96" t="s">
        <v>21654</v>
      </c>
      <c r="T6111" s="96" t="s">
        <v>21603</v>
      </c>
      <c r="U6111" s="91"/>
      <c r="V6111" s="91"/>
      <c r="W6111" s="91" t="s">
        <v>292</v>
      </c>
      <c r="X6111" s="98"/>
      <c r="Y6111" s="86" t="s">
        <v>303</v>
      </c>
      <c r="Z6111" s="86" t="s">
        <v>1046</v>
      </c>
      <c r="AA6111" s="86" t="s">
        <v>9201</v>
      </c>
      <c r="AB6111" s="86" t="s">
        <v>330</v>
      </c>
      <c r="AC6111" s="100">
        <v>23.6</v>
      </c>
      <c r="AD6111" s="100">
        <v>17.7</v>
      </c>
      <c r="AE6111" s="102" t="s">
        <v>1057</v>
      </c>
      <c r="AF6111" s="86" t="s">
        <v>538</v>
      </c>
      <c r="AG6111" s="103">
        <f>Table1[[#This Row],['# Books]]*Table1[[#This Row],[QTY]]</f>
        <v>0</v>
      </c>
      <c r="AH6111" s="104">
        <f>Table1[[#This Row],[S&amp;L Price]]*Table1[[#This Row],[QTY]]</f>
        <v>0</v>
      </c>
    </row>
    <row r="6112" spans="1:34" ht="18" customHeight="1" x14ac:dyDescent="0.25">
      <c r="A6112" s="83"/>
      <c r="B6112" s="83"/>
      <c r="C6112" s="84">
        <v>285</v>
      </c>
      <c r="D6112" s="84"/>
      <c r="E6112" s="84"/>
      <c r="F6112" s="86" t="s">
        <v>13153</v>
      </c>
      <c r="G6112" s="115">
        <v>1</v>
      </c>
      <c r="H6112" s="88" t="s">
        <v>13164</v>
      </c>
      <c r="I6112" s="88" t="s">
        <v>1045</v>
      </c>
      <c r="J6112" s="88" t="s">
        <v>126</v>
      </c>
      <c r="K6112" s="89"/>
      <c r="L6112" s="91" t="s">
        <v>13165</v>
      </c>
      <c r="M6112" s="84">
        <v>2018</v>
      </c>
      <c r="N6112" s="93" t="s">
        <v>1802</v>
      </c>
      <c r="O6112" s="86" t="s">
        <v>183</v>
      </c>
      <c r="P6112" s="86" t="s">
        <v>320</v>
      </c>
      <c r="Q6112" s="86" t="s">
        <v>1091</v>
      </c>
      <c r="R6112" s="86" t="s">
        <v>9205</v>
      </c>
      <c r="S6112" s="96" t="s">
        <v>21656</v>
      </c>
      <c r="T6112" s="96" t="s">
        <v>21603</v>
      </c>
      <c r="U6112" s="91"/>
      <c r="V6112" s="91"/>
      <c r="W6112" s="91" t="s">
        <v>278</v>
      </c>
      <c r="X6112" s="98"/>
      <c r="Y6112" s="86" t="s">
        <v>303</v>
      </c>
      <c r="Z6112" s="86" t="s">
        <v>1046</v>
      </c>
      <c r="AA6112" s="86" t="s">
        <v>20360</v>
      </c>
      <c r="AB6112" s="86" t="s">
        <v>330</v>
      </c>
      <c r="AC6112" s="100">
        <v>23.6</v>
      </c>
      <c r="AD6112" s="100">
        <v>17.7</v>
      </c>
      <c r="AE6112" s="102" t="s">
        <v>1057</v>
      </c>
      <c r="AF6112" s="86" t="s">
        <v>538</v>
      </c>
      <c r="AG6112" s="103">
        <f>Table1[[#This Row],['# Books]]*Table1[[#This Row],[QTY]]</f>
        <v>0</v>
      </c>
      <c r="AH6112" s="104">
        <f>Table1[[#This Row],[S&amp;L Price]]*Table1[[#This Row],[QTY]]</f>
        <v>0</v>
      </c>
    </row>
    <row r="6113" spans="1:34" ht="18" hidden="1" customHeight="1" x14ac:dyDescent="0.25">
      <c r="A6113" s="83"/>
      <c r="B6113" s="83"/>
      <c r="C6113" s="84">
        <v>285</v>
      </c>
      <c r="D6113" s="84"/>
      <c r="E6113" s="84"/>
      <c r="F6113" s="86" t="s">
        <v>13153</v>
      </c>
      <c r="G6113" s="115">
        <v>1</v>
      </c>
      <c r="H6113" s="88" t="s">
        <v>13164</v>
      </c>
      <c r="I6113" s="88" t="s">
        <v>1045</v>
      </c>
      <c r="J6113" s="88" t="s">
        <v>328</v>
      </c>
      <c r="K6113" s="89"/>
      <c r="L6113" s="91" t="s">
        <v>13166</v>
      </c>
      <c r="M6113" s="84">
        <v>2018</v>
      </c>
      <c r="N6113" s="93" t="s">
        <v>1802</v>
      </c>
      <c r="O6113" s="86"/>
      <c r="P6113" s="86"/>
      <c r="Q6113" s="86" t="s">
        <v>1091</v>
      </c>
      <c r="R6113" s="86" t="s">
        <v>9205</v>
      </c>
      <c r="S6113" s="96" t="s">
        <v>21656</v>
      </c>
      <c r="T6113" s="96" t="s">
        <v>21603</v>
      </c>
      <c r="U6113" s="91"/>
      <c r="V6113" s="91"/>
      <c r="W6113" s="91" t="s">
        <v>278</v>
      </c>
      <c r="X6113" s="98"/>
      <c r="Y6113" s="86" t="s">
        <v>303</v>
      </c>
      <c r="Z6113" s="86" t="s">
        <v>1046</v>
      </c>
      <c r="AA6113" s="86" t="s">
        <v>20360</v>
      </c>
      <c r="AB6113" s="86" t="s">
        <v>330</v>
      </c>
      <c r="AC6113" s="100">
        <v>23.6</v>
      </c>
      <c r="AD6113" s="100">
        <v>17.7</v>
      </c>
      <c r="AE6113" s="102" t="s">
        <v>1057</v>
      </c>
      <c r="AF6113" s="86" t="s">
        <v>538</v>
      </c>
      <c r="AG6113" s="103">
        <f>Table1[[#This Row],['# Books]]*Table1[[#This Row],[QTY]]</f>
        <v>0</v>
      </c>
      <c r="AH6113" s="104">
        <f>Table1[[#This Row],[S&amp;L Price]]*Table1[[#This Row],[QTY]]</f>
        <v>0</v>
      </c>
    </row>
    <row r="6114" spans="1:34" ht="18" hidden="1" customHeight="1" x14ac:dyDescent="0.25">
      <c r="A6114" s="83"/>
      <c r="B6114" s="83"/>
      <c r="C6114" s="84">
        <v>286</v>
      </c>
      <c r="D6114" s="84"/>
      <c r="E6114" s="84"/>
      <c r="F6114" s="86" t="s">
        <v>1174</v>
      </c>
      <c r="G6114" s="115">
        <v>8</v>
      </c>
      <c r="H6114" s="88" t="s">
        <v>1174</v>
      </c>
      <c r="I6114" s="88" t="s">
        <v>1045</v>
      </c>
      <c r="J6114" s="88" t="s">
        <v>125</v>
      </c>
      <c r="K6114" s="89"/>
      <c r="L6114" s="91" t="s">
        <v>1531</v>
      </c>
      <c r="M6114" s="84">
        <v>2018</v>
      </c>
      <c r="N6114" s="93" t="s">
        <v>1444</v>
      </c>
      <c r="O6114" s="86" t="s">
        <v>183</v>
      </c>
      <c r="P6114" s="86" t="s">
        <v>320</v>
      </c>
      <c r="Q6114" s="86"/>
      <c r="R6114" s="86"/>
      <c r="S6114" s="96"/>
      <c r="T6114" s="96"/>
      <c r="U6114" s="91"/>
      <c r="V6114" s="91"/>
      <c r="W6114" s="91"/>
      <c r="X6114" s="98"/>
      <c r="Y6114" s="86" t="s">
        <v>303</v>
      </c>
      <c r="Z6114" s="86" t="s">
        <v>1046</v>
      </c>
      <c r="AA6114" s="86" t="s">
        <v>3250</v>
      </c>
      <c r="AB6114" s="86" t="s">
        <v>330</v>
      </c>
      <c r="AC6114" s="100">
        <v>188.8</v>
      </c>
      <c r="AD6114" s="100">
        <v>141.6</v>
      </c>
      <c r="AE6114" s="102"/>
      <c r="AF6114" s="86" t="s">
        <v>538</v>
      </c>
      <c r="AG6114" s="103">
        <f>Table1[[#This Row],['# Books]]*Table1[[#This Row],[QTY]]</f>
        <v>0</v>
      </c>
      <c r="AH6114" s="104">
        <f>Table1[[#This Row],[S&amp;L Price]]*Table1[[#This Row],[QTY]]</f>
        <v>0</v>
      </c>
    </row>
    <row r="6115" spans="1:34" ht="18" customHeight="1" x14ac:dyDescent="0.25">
      <c r="A6115" s="83"/>
      <c r="B6115" s="83"/>
      <c r="C6115" s="84">
        <v>286</v>
      </c>
      <c r="D6115" s="84"/>
      <c r="E6115" s="84"/>
      <c r="F6115" s="86" t="s">
        <v>1174</v>
      </c>
      <c r="G6115" s="115">
        <v>1</v>
      </c>
      <c r="H6115" s="88" t="s">
        <v>1532</v>
      </c>
      <c r="I6115" s="88" t="s">
        <v>1045</v>
      </c>
      <c r="J6115" s="88" t="s">
        <v>126</v>
      </c>
      <c r="K6115" s="89"/>
      <c r="L6115" s="91" t="s">
        <v>1533</v>
      </c>
      <c r="M6115" s="84">
        <v>2018</v>
      </c>
      <c r="N6115" s="93" t="s">
        <v>1444</v>
      </c>
      <c r="O6115" s="86" t="s">
        <v>183</v>
      </c>
      <c r="P6115" s="86" t="s">
        <v>320</v>
      </c>
      <c r="Q6115" s="86" t="s">
        <v>1175</v>
      </c>
      <c r="R6115" s="86" t="s">
        <v>3251</v>
      </c>
      <c r="S6115" s="96" t="s">
        <v>21628</v>
      </c>
      <c r="T6115" s="96" t="s">
        <v>21603</v>
      </c>
      <c r="U6115" s="91"/>
      <c r="V6115" s="91"/>
      <c r="W6115" s="91" t="s">
        <v>292</v>
      </c>
      <c r="X6115" s="98"/>
      <c r="Y6115" s="86" t="s">
        <v>303</v>
      </c>
      <c r="Z6115" s="86" t="s">
        <v>1046</v>
      </c>
      <c r="AA6115" s="86" t="s">
        <v>1499</v>
      </c>
      <c r="AB6115" s="86" t="s">
        <v>330</v>
      </c>
      <c r="AC6115" s="100">
        <v>23.6</v>
      </c>
      <c r="AD6115" s="100">
        <v>17.7</v>
      </c>
      <c r="AE6115" s="102" t="s">
        <v>1500</v>
      </c>
      <c r="AF6115" s="86" t="s">
        <v>538</v>
      </c>
      <c r="AG6115" s="103">
        <f>Table1[[#This Row],['# Books]]*Table1[[#This Row],[QTY]]</f>
        <v>0</v>
      </c>
      <c r="AH6115" s="104">
        <f>Table1[[#This Row],[S&amp;L Price]]*Table1[[#This Row],[QTY]]</f>
        <v>0</v>
      </c>
    </row>
    <row r="6116" spans="1:34" ht="18" hidden="1" customHeight="1" x14ac:dyDescent="0.25">
      <c r="A6116" s="83"/>
      <c r="B6116" s="83"/>
      <c r="C6116" s="84">
        <v>286</v>
      </c>
      <c r="D6116" s="84"/>
      <c r="E6116" s="84"/>
      <c r="F6116" s="86" t="s">
        <v>1174</v>
      </c>
      <c r="G6116" s="115">
        <v>1</v>
      </c>
      <c r="H6116" s="88" t="s">
        <v>1532</v>
      </c>
      <c r="I6116" s="88" t="s">
        <v>1045</v>
      </c>
      <c r="J6116" s="88" t="s">
        <v>328</v>
      </c>
      <c r="K6116" s="89"/>
      <c r="L6116" s="91" t="s">
        <v>1534</v>
      </c>
      <c r="M6116" s="84">
        <v>2018</v>
      </c>
      <c r="N6116" s="93" t="s">
        <v>1444</v>
      </c>
      <c r="O6116" s="86"/>
      <c r="P6116" s="86"/>
      <c r="Q6116" s="86" t="s">
        <v>1175</v>
      </c>
      <c r="R6116" s="86" t="s">
        <v>3251</v>
      </c>
      <c r="S6116" s="96" t="s">
        <v>21628</v>
      </c>
      <c r="T6116" s="96" t="s">
        <v>21603</v>
      </c>
      <c r="U6116" s="91"/>
      <c r="V6116" s="91"/>
      <c r="W6116" s="91" t="s">
        <v>292</v>
      </c>
      <c r="X6116" s="98"/>
      <c r="Y6116" s="86" t="s">
        <v>303</v>
      </c>
      <c r="Z6116" s="86" t="s">
        <v>1046</v>
      </c>
      <c r="AA6116" s="86" t="s">
        <v>1499</v>
      </c>
      <c r="AB6116" s="86" t="s">
        <v>330</v>
      </c>
      <c r="AC6116" s="100">
        <v>23.6</v>
      </c>
      <c r="AD6116" s="100">
        <v>17.7</v>
      </c>
      <c r="AE6116" s="102" t="s">
        <v>1500</v>
      </c>
      <c r="AF6116" s="86" t="s">
        <v>538</v>
      </c>
      <c r="AG6116" s="103">
        <f>Table1[[#This Row],['# Books]]*Table1[[#This Row],[QTY]]</f>
        <v>0</v>
      </c>
      <c r="AH6116" s="104">
        <f>Table1[[#This Row],[S&amp;L Price]]*Table1[[#This Row],[QTY]]</f>
        <v>0</v>
      </c>
    </row>
    <row r="6117" spans="1:34" ht="18" customHeight="1" x14ac:dyDescent="0.25">
      <c r="A6117" s="83"/>
      <c r="B6117" s="83"/>
      <c r="C6117" s="84">
        <v>286</v>
      </c>
      <c r="D6117" s="84"/>
      <c r="E6117" s="84"/>
      <c r="F6117" s="86" t="s">
        <v>1174</v>
      </c>
      <c r="G6117" s="115">
        <v>1</v>
      </c>
      <c r="H6117" s="88" t="s">
        <v>1535</v>
      </c>
      <c r="I6117" s="88" t="s">
        <v>1045</v>
      </c>
      <c r="J6117" s="88" t="s">
        <v>126</v>
      </c>
      <c r="K6117" s="89"/>
      <c r="L6117" s="91" t="s">
        <v>1536</v>
      </c>
      <c r="M6117" s="84">
        <v>2018</v>
      </c>
      <c r="N6117" s="93" t="s">
        <v>1444</v>
      </c>
      <c r="O6117" s="86" t="s">
        <v>183</v>
      </c>
      <c r="P6117" s="86" t="s">
        <v>320</v>
      </c>
      <c r="Q6117" s="86" t="s">
        <v>1175</v>
      </c>
      <c r="R6117" s="86" t="s">
        <v>3252</v>
      </c>
      <c r="S6117" s="96" t="s">
        <v>21626</v>
      </c>
      <c r="T6117" s="96" t="s">
        <v>21603</v>
      </c>
      <c r="U6117" s="91"/>
      <c r="V6117" s="91"/>
      <c r="W6117" s="91" t="s">
        <v>292</v>
      </c>
      <c r="X6117" s="98"/>
      <c r="Y6117" s="86" t="s">
        <v>303</v>
      </c>
      <c r="Z6117" s="86" t="s">
        <v>1046</v>
      </c>
      <c r="AA6117" s="86" t="s">
        <v>1505</v>
      </c>
      <c r="AB6117" s="86" t="s">
        <v>330</v>
      </c>
      <c r="AC6117" s="100">
        <v>23.6</v>
      </c>
      <c r="AD6117" s="100">
        <v>17.7</v>
      </c>
      <c r="AE6117" s="102" t="s">
        <v>2430</v>
      </c>
      <c r="AF6117" s="86" t="s">
        <v>538</v>
      </c>
      <c r="AG6117" s="103">
        <f>Table1[[#This Row],['# Books]]*Table1[[#This Row],[QTY]]</f>
        <v>0</v>
      </c>
      <c r="AH6117" s="104">
        <f>Table1[[#This Row],[S&amp;L Price]]*Table1[[#This Row],[QTY]]</f>
        <v>0</v>
      </c>
    </row>
    <row r="6118" spans="1:34" ht="18" hidden="1" customHeight="1" x14ac:dyDescent="0.25">
      <c r="A6118" s="83"/>
      <c r="B6118" s="83"/>
      <c r="C6118" s="84">
        <v>286</v>
      </c>
      <c r="D6118" s="84"/>
      <c r="E6118" s="84"/>
      <c r="F6118" s="86" t="s">
        <v>1174</v>
      </c>
      <c r="G6118" s="115">
        <v>1</v>
      </c>
      <c r="H6118" s="88" t="s">
        <v>1535</v>
      </c>
      <c r="I6118" s="88" t="s">
        <v>1045</v>
      </c>
      <c r="J6118" s="88" t="s">
        <v>328</v>
      </c>
      <c r="K6118" s="89"/>
      <c r="L6118" s="91" t="s">
        <v>1537</v>
      </c>
      <c r="M6118" s="84">
        <v>2018</v>
      </c>
      <c r="N6118" s="93" t="s">
        <v>1444</v>
      </c>
      <c r="O6118" s="86"/>
      <c r="P6118" s="86"/>
      <c r="Q6118" s="86" t="s">
        <v>1175</v>
      </c>
      <c r="R6118" s="86" t="s">
        <v>3252</v>
      </c>
      <c r="S6118" s="96" t="s">
        <v>21626</v>
      </c>
      <c r="T6118" s="96" t="s">
        <v>21603</v>
      </c>
      <c r="U6118" s="91"/>
      <c r="V6118" s="91"/>
      <c r="W6118" s="91" t="s">
        <v>292</v>
      </c>
      <c r="X6118" s="98"/>
      <c r="Y6118" s="86" t="s">
        <v>303</v>
      </c>
      <c r="Z6118" s="86" t="s">
        <v>1046</v>
      </c>
      <c r="AA6118" s="86" t="s">
        <v>1505</v>
      </c>
      <c r="AB6118" s="86" t="s">
        <v>330</v>
      </c>
      <c r="AC6118" s="100">
        <v>23.6</v>
      </c>
      <c r="AD6118" s="100">
        <v>17.7</v>
      </c>
      <c r="AE6118" s="102" t="s">
        <v>2430</v>
      </c>
      <c r="AF6118" s="86" t="s">
        <v>538</v>
      </c>
      <c r="AG6118" s="103">
        <f>Table1[[#This Row],['# Books]]*Table1[[#This Row],[QTY]]</f>
        <v>0</v>
      </c>
      <c r="AH6118" s="104">
        <f>Table1[[#This Row],[S&amp;L Price]]*Table1[[#This Row],[QTY]]</f>
        <v>0</v>
      </c>
    </row>
    <row r="6119" spans="1:34" ht="18" customHeight="1" x14ac:dyDescent="0.25">
      <c r="A6119" s="83"/>
      <c r="B6119" s="83"/>
      <c r="C6119" s="84">
        <v>286</v>
      </c>
      <c r="D6119" s="84"/>
      <c r="E6119" s="84"/>
      <c r="F6119" s="86" t="s">
        <v>1174</v>
      </c>
      <c r="G6119" s="115">
        <v>1</v>
      </c>
      <c r="H6119" s="88" t="s">
        <v>1538</v>
      </c>
      <c r="I6119" s="88" t="s">
        <v>1045</v>
      </c>
      <c r="J6119" s="88" t="s">
        <v>126</v>
      </c>
      <c r="K6119" s="89"/>
      <c r="L6119" s="91" t="s">
        <v>1539</v>
      </c>
      <c r="M6119" s="84">
        <v>2018</v>
      </c>
      <c r="N6119" s="93" t="s">
        <v>1444</v>
      </c>
      <c r="O6119" s="86" t="s">
        <v>183</v>
      </c>
      <c r="P6119" s="86" t="s">
        <v>320</v>
      </c>
      <c r="Q6119" s="86" t="s">
        <v>1175</v>
      </c>
      <c r="R6119" s="86" t="s">
        <v>3253</v>
      </c>
      <c r="S6119" s="96" t="s">
        <v>21643</v>
      </c>
      <c r="T6119" s="96" t="s">
        <v>21603</v>
      </c>
      <c r="U6119" s="91"/>
      <c r="V6119" s="91"/>
      <c r="W6119" s="91" t="s">
        <v>292</v>
      </c>
      <c r="X6119" s="98"/>
      <c r="Y6119" s="86" t="s">
        <v>303</v>
      </c>
      <c r="Z6119" s="86" t="s">
        <v>1046</v>
      </c>
      <c r="AA6119" s="86" t="s">
        <v>1493</v>
      </c>
      <c r="AB6119" s="86" t="s">
        <v>330</v>
      </c>
      <c r="AC6119" s="100">
        <v>23.6</v>
      </c>
      <c r="AD6119" s="100">
        <v>17.7</v>
      </c>
      <c r="AE6119" s="102" t="s">
        <v>1494</v>
      </c>
      <c r="AF6119" s="86" t="s">
        <v>538</v>
      </c>
      <c r="AG6119" s="103">
        <f>Table1[[#This Row],['# Books]]*Table1[[#This Row],[QTY]]</f>
        <v>0</v>
      </c>
      <c r="AH6119" s="104">
        <f>Table1[[#This Row],[S&amp;L Price]]*Table1[[#This Row],[QTY]]</f>
        <v>0</v>
      </c>
    </row>
    <row r="6120" spans="1:34" ht="18" hidden="1" customHeight="1" x14ac:dyDescent="0.25">
      <c r="A6120" s="83"/>
      <c r="B6120" s="83"/>
      <c r="C6120" s="84">
        <v>286</v>
      </c>
      <c r="D6120" s="84"/>
      <c r="E6120" s="84"/>
      <c r="F6120" s="86" t="s">
        <v>1174</v>
      </c>
      <c r="G6120" s="115">
        <v>1</v>
      </c>
      <c r="H6120" s="88" t="s">
        <v>1538</v>
      </c>
      <c r="I6120" s="88" t="s">
        <v>1045</v>
      </c>
      <c r="J6120" s="88" t="s">
        <v>328</v>
      </c>
      <c r="K6120" s="89"/>
      <c r="L6120" s="91" t="s">
        <v>1540</v>
      </c>
      <c r="M6120" s="84">
        <v>2018</v>
      </c>
      <c r="N6120" s="93" t="s">
        <v>1444</v>
      </c>
      <c r="O6120" s="86"/>
      <c r="P6120" s="86"/>
      <c r="Q6120" s="86" t="s">
        <v>1175</v>
      </c>
      <c r="R6120" s="86" t="s">
        <v>3253</v>
      </c>
      <c r="S6120" s="96" t="s">
        <v>21643</v>
      </c>
      <c r="T6120" s="96" t="s">
        <v>21603</v>
      </c>
      <c r="U6120" s="91"/>
      <c r="V6120" s="91"/>
      <c r="W6120" s="91" t="s">
        <v>292</v>
      </c>
      <c r="X6120" s="98"/>
      <c r="Y6120" s="86" t="s">
        <v>303</v>
      </c>
      <c r="Z6120" s="86" t="s">
        <v>1046</v>
      </c>
      <c r="AA6120" s="86" t="s">
        <v>1493</v>
      </c>
      <c r="AB6120" s="86" t="s">
        <v>330</v>
      </c>
      <c r="AC6120" s="100">
        <v>23.6</v>
      </c>
      <c r="AD6120" s="100">
        <v>17.7</v>
      </c>
      <c r="AE6120" s="102" t="s">
        <v>1494</v>
      </c>
      <c r="AF6120" s="86" t="s">
        <v>538</v>
      </c>
      <c r="AG6120" s="103">
        <f>Table1[[#This Row],['# Books]]*Table1[[#This Row],[QTY]]</f>
        <v>0</v>
      </c>
      <c r="AH6120" s="104">
        <f>Table1[[#This Row],[S&amp;L Price]]*Table1[[#This Row],[QTY]]</f>
        <v>0</v>
      </c>
    </row>
    <row r="6121" spans="1:34" ht="18" customHeight="1" x14ac:dyDescent="0.25">
      <c r="A6121" s="83"/>
      <c r="B6121" s="83"/>
      <c r="C6121" s="84">
        <v>286</v>
      </c>
      <c r="D6121" s="84"/>
      <c r="E6121" s="84"/>
      <c r="F6121" s="86" t="s">
        <v>1174</v>
      </c>
      <c r="G6121" s="115">
        <v>1</v>
      </c>
      <c r="H6121" s="88" t="s">
        <v>1541</v>
      </c>
      <c r="I6121" s="88" t="s">
        <v>1045</v>
      </c>
      <c r="J6121" s="88" t="s">
        <v>126</v>
      </c>
      <c r="K6121" s="89"/>
      <c r="L6121" s="91" t="s">
        <v>1542</v>
      </c>
      <c r="M6121" s="84">
        <v>2018</v>
      </c>
      <c r="N6121" s="93" t="s">
        <v>1444</v>
      </c>
      <c r="O6121" s="86" t="s">
        <v>183</v>
      </c>
      <c r="P6121" s="86" t="s">
        <v>320</v>
      </c>
      <c r="Q6121" s="86" t="s">
        <v>1175</v>
      </c>
      <c r="R6121" s="86" t="s">
        <v>3254</v>
      </c>
      <c r="S6121" s="96" t="s">
        <v>21629</v>
      </c>
      <c r="T6121" s="96" t="s">
        <v>21603</v>
      </c>
      <c r="U6121" s="91"/>
      <c r="V6121" s="91"/>
      <c r="W6121" s="91" t="s">
        <v>292</v>
      </c>
      <c r="X6121" s="98"/>
      <c r="Y6121" s="86" t="s">
        <v>303</v>
      </c>
      <c r="Z6121" s="86" t="s">
        <v>1046</v>
      </c>
      <c r="AA6121" s="86" t="s">
        <v>1510</v>
      </c>
      <c r="AB6121" s="86" t="s">
        <v>330</v>
      </c>
      <c r="AC6121" s="100">
        <v>23.6</v>
      </c>
      <c r="AD6121" s="100">
        <v>17.7</v>
      </c>
      <c r="AE6121" s="102" t="s">
        <v>1092</v>
      </c>
      <c r="AF6121" s="86" t="s">
        <v>538</v>
      </c>
      <c r="AG6121" s="103">
        <f>Table1[[#This Row],['# Books]]*Table1[[#This Row],[QTY]]</f>
        <v>0</v>
      </c>
      <c r="AH6121" s="104">
        <f>Table1[[#This Row],[S&amp;L Price]]*Table1[[#This Row],[QTY]]</f>
        <v>0</v>
      </c>
    </row>
    <row r="6122" spans="1:34" ht="18" hidden="1" customHeight="1" x14ac:dyDescent="0.25">
      <c r="A6122" s="83"/>
      <c r="B6122" s="83"/>
      <c r="C6122" s="84">
        <v>286</v>
      </c>
      <c r="D6122" s="84"/>
      <c r="E6122" s="84"/>
      <c r="F6122" s="86" t="s">
        <v>1174</v>
      </c>
      <c r="G6122" s="115">
        <v>1</v>
      </c>
      <c r="H6122" s="88" t="s">
        <v>1541</v>
      </c>
      <c r="I6122" s="88" t="s">
        <v>1045</v>
      </c>
      <c r="J6122" s="88" t="s">
        <v>328</v>
      </c>
      <c r="K6122" s="89"/>
      <c r="L6122" s="91" t="s">
        <v>1543</v>
      </c>
      <c r="M6122" s="84">
        <v>2018</v>
      </c>
      <c r="N6122" s="93" t="s">
        <v>1444</v>
      </c>
      <c r="O6122" s="86"/>
      <c r="P6122" s="86"/>
      <c r="Q6122" s="86" t="s">
        <v>1175</v>
      </c>
      <c r="R6122" s="86" t="s">
        <v>3254</v>
      </c>
      <c r="S6122" s="96" t="s">
        <v>21629</v>
      </c>
      <c r="T6122" s="96" t="s">
        <v>21603</v>
      </c>
      <c r="U6122" s="91"/>
      <c r="V6122" s="91"/>
      <c r="W6122" s="91" t="s">
        <v>292</v>
      </c>
      <c r="X6122" s="98"/>
      <c r="Y6122" s="86" t="s">
        <v>303</v>
      </c>
      <c r="Z6122" s="86" t="s">
        <v>1046</v>
      </c>
      <c r="AA6122" s="86" t="s">
        <v>1510</v>
      </c>
      <c r="AB6122" s="86" t="s">
        <v>330</v>
      </c>
      <c r="AC6122" s="100">
        <v>23.6</v>
      </c>
      <c r="AD6122" s="100">
        <v>17.7</v>
      </c>
      <c r="AE6122" s="102" t="s">
        <v>1092</v>
      </c>
      <c r="AF6122" s="86" t="s">
        <v>538</v>
      </c>
      <c r="AG6122" s="103">
        <f>Table1[[#This Row],['# Books]]*Table1[[#This Row],[QTY]]</f>
        <v>0</v>
      </c>
      <c r="AH6122" s="104">
        <f>Table1[[#This Row],[S&amp;L Price]]*Table1[[#This Row],[QTY]]</f>
        <v>0</v>
      </c>
    </row>
    <row r="6123" spans="1:34" ht="18" customHeight="1" x14ac:dyDescent="0.25">
      <c r="A6123" s="83"/>
      <c r="B6123" s="83"/>
      <c r="C6123" s="84">
        <v>286</v>
      </c>
      <c r="D6123" s="84"/>
      <c r="E6123" s="84"/>
      <c r="F6123" s="86" t="s">
        <v>1174</v>
      </c>
      <c r="G6123" s="115">
        <v>1</v>
      </c>
      <c r="H6123" s="88" t="s">
        <v>760</v>
      </c>
      <c r="I6123" s="88" t="s">
        <v>1045</v>
      </c>
      <c r="J6123" s="88" t="s">
        <v>126</v>
      </c>
      <c r="K6123" s="89"/>
      <c r="L6123" s="91" t="s">
        <v>761</v>
      </c>
      <c r="M6123" s="84">
        <v>2017</v>
      </c>
      <c r="N6123" s="93" t="s">
        <v>1805</v>
      </c>
      <c r="O6123" s="86" t="s">
        <v>183</v>
      </c>
      <c r="P6123" s="86" t="s">
        <v>320</v>
      </c>
      <c r="Q6123" s="86" t="s">
        <v>90</v>
      </c>
      <c r="R6123" s="86" t="s">
        <v>237</v>
      </c>
      <c r="S6123" s="96" t="s">
        <v>21625</v>
      </c>
      <c r="T6123" s="96" t="s">
        <v>21603</v>
      </c>
      <c r="U6123" s="91"/>
      <c r="V6123" s="91"/>
      <c r="W6123" s="91" t="s">
        <v>292</v>
      </c>
      <c r="X6123" s="98"/>
      <c r="Y6123" s="86" t="s">
        <v>303</v>
      </c>
      <c r="Z6123" s="86" t="s">
        <v>1046</v>
      </c>
      <c r="AA6123" s="86" t="s">
        <v>694</v>
      </c>
      <c r="AB6123" s="86" t="s">
        <v>330</v>
      </c>
      <c r="AC6123" s="100">
        <v>23.6</v>
      </c>
      <c r="AD6123" s="100">
        <v>17.7</v>
      </c>
      <c r="AE6123" s="102" t="s">
        <v>1002</v>
      </c>
      <c r="AF6123" s="86" t="s">
        <v>538</v>
      </c>
      <c r="AG6123" s="103">
        <f>Table1[[#This Row],['# Books]]*Table1[[#This Row],[QTY]]</f>
        <v>0</v>
      </c>
      <c r="AH6123" s="104">
        <f>Table1[[#This Row],[S&amp;L Price]]*Table1[[#This Row],[QTY]]</f>
        <v>0</v>
      </c>
    </row>
    <row r="6124" spans="1:34" ht="18" hidden="1" customHeight="1" x14ac:dyDescent="0.25">
      <c r="A6124" s="83"/>
      <c r="B6124" s="83"/>
      <c r="C6124" s="84">
        <v>286</v>
      </c>
      <c r="D6124" s="84"/>
      <c r="E6124" s="84"/>
      <c r="F6124" s="86" t="s">
        <v>1174</v>
      </c>
      <c r="G6124" s="115">
        <v>1</v>
      </c>
      <c r="H6124" s="88" t="s">
        <v>760</v>
      </c>
      <c r="I6124" s="88" t="s">
        <v>1045</v>
      </c>
      <c r="J6124" s="88" t="s">
        <v>328</v>
      </c>
      <c r="K6124" s="89"/>
      <c r="L6124" s="91" t="s">
        <v>762</v>
      </c>
      <c r="M6124" s="84">
        <v>2017</v>
      </c>
      <c r="N6124" s="93" t="s">
        <v>1805</v>
      </c>
      <c r="O6124" s="86"/>
      <c r="P6124" s="86"/>
      <c r="Q6124" s="86" t="s">
        <v>90</v>
      </c>
      <c r="R6124" s="86" t="s">
        <v>237</v>
      </c>
      <c r="S6124" s="96" t="s">
        <v>21625</v>
      </c>
      <c r="T6124" s="96" t="s">
        <v>21603</v>
      </c>
      <c r="U6124" s="91"/>
      <c r="V6124" s="91"/>
      <c r="W6124" s="91" t="s">
        <v>292</v>
      </c>
      <c r="X6124" s="98"/>
      <c r="Y6124" s="86" t="s">
        <v>303</v>
      </c>
      <c r="Z6124" s="86" t="s">
        <v>1046</v>
      </c>
      <c r="AA6124" s="86" t="s">
        <v>694</v>
      </c>
      <c r="AB6124" s="86" t="s">
        <v>330</v>
      </c>
      <c r="AC6124" s="100">
        <v>23.6</v>
      </c>
      <c r="AD6124" s="100">
        <v>17.7</v>
      </c>
      <c r="AE6124" s="102" t="s">
        <v>1002</v>
      </c>
      <c r="AF6124" s="86" t="s">
        <v>538</v>
      </c>
      <c r="AG6124" s="103">
        <f>Table1[[#This Row],['# Books]]*Table1[[#This Row],[QTY]]</f>
        <v>0</v>
      </c>
      <c r="AH6124" s="104">
        <f>Table1[[#This Row],[S&amp;L Price]]*Table1[[#This Row],[QTY]]</f>
        <v>0</v>
      </c>
    </row>
    <row r="6125" spans="1:34" ht="18" customHeight="1" x14ac:dyDescent="0.25">
      <c r="A6125" s="83"/>
      <c r="B6125" s="83"/>
      <c r="C6125" s="84">
        <v>286</v>
      </c>
      <c r="D6125" s="84"/>
      <c r="E6125" s="84"/>
      <c r="F6125" s="86" t="s">
        <v>1174</v>
      </c>
      <c r="G6125" s="115">
        <v>1</v>
      </c>
      <c r="H6125" s="88" t="s">
        <v>763</v>
      </c>
      <c r="I6125" s="88" t="s">
        <v>1045</v>
      </c>
      <c r="J6125" s="88" t="s">
        <v>126</v>
      </c>
      <c r="K6125" s="89"/>
      <c r="L6125" s="91" t="s">
        <v>764</v>
      </c>
      <c r="M6125" s="84">
        <v>2017</v>
      </c>
      <c r="N6125" s="93" t="s">
        <v>1805</v>
      </c>
      <c r="O6125" s="86" t="s">
        <v>183</v>
      </c>
      <c r="P6125" s="86" t="s">
        <v>320</v>
      </c>
      <c r="Q6125" s="86" t="s">
        <v>90</v>
      </c>
      <c r="R6125" s="86" t="s">
        <v>264</v>
      </c>
      <c r="S6125" s="96" t="s">
        <v>21626</v>
      </c>
      <c r="T6125" s="96" t="s">
        <v>21603</v>
      </c>
      <c r="U6125" s="91"/>
      <c r="V6125" s="91"/>
      <c r="W6125" s="91" t="s">
        <v>292</v>
      </c>
      <c r="X6125" s="98"/>
      <c r="Y6125" s="86" t="s">
        <v>303</v>
      </c>
      <c r="Z6125" s="86" t="s">
        <v>1046</v>
      </c>
      <c r="AA6125" s="86" t="s">
        <v>698</v>
      </c>
      <c r="AB6125" s="86" t="s">
        <v>330</v>
      </c>
      <c r="AC6125" s="100">
        <v>23.6</v>
      </c>
      <c r="AD6125" s="100">
        <v>17.7</v>
      </c>
      <c r="AE6125" s="102" t="s">
        <v>1003</v>
      </c>
      <c r="AF6125" s="86" t="s">
        <v>538</v>
      </c>
      <c r="AG6125" s="103">
        <f>Table1[[#This Row],['# Books]]*Table1[[#This Row],[QTY]]</f>
        <v>0</v>
      </c>
      <c r="AH6125" s="104">
        <f>Table1[[#This Row],[S&amp;L Price]]*Table1[[#This Row],[QTY]]</f>
        <v>0</v>
      </c>
    </row>
    <row r="6126" spans="1:34" ht="18" hidden="1" customHeight="1" x14ac:dyDescent="0.25">
      <c r="A6126" s="83"/>
      <c r="B6126" s="83"/>
      <c r="C6126" s="84">
        <v>286</v>
      </c>
      <c r="D6126" s="84"/>
      <c r="E6126" s="84"/>
      <c r="F6126" s="86" t="s">
        <v>1174</v>
      </c>
      <c r="G6126" s="115">
        <v>1</v>
      </c>
      <c r="H6126" s="88" t="s">
        <v>763</v>
      </c>
      <c r="I6126" s="88" t="s">
        <v>1045</v>
      </c>
      <c r="J6126" s="88" t="s">
        <v>328</v>
      </c>
      <c r="K6126" s="89"/>
      <c r="L6126" s="91" t="s">
        <v>765</v>
      </c>
      <c r="M6126" s="84">
        <v>2017</v>
      </c>
      <c r="N6126" s="93" t="s">
        <v>1805</v>
      </c>
      <c r="O6126" s="86"/>
      <c r="P6126" s="86"/>
      <c r="Q6126" s="86" t="s">
        <v>90</v>
      </c>
      <c r="R6126" s="86" t="s">
        <v>264</v>
      </c>
      <c r="S6126" s="96" t="s">
        <v>21626</v>
      </c>
      <c r="T6126" s="96" t="s">
        <v>21603</v>
      </c>
      <c r="U6126" s="91"/>
      <c r="V6126" s="91"/>
      <c r="W6126" s="91" t="s">
        <v>292</v>
      </c>
      <c r="X6126" s="98"/>
      <c r="Y6126" s="86" t="s">
        <v>303</v>
      </c>
      <c r="Z6126" s="86" t="s">
        <v>1046</v>
      </c>
      <c r="AA6126" s="86" t="s">
        <v>698</v>
      </c>
      <c r="AB6126" s="86" t="s">
        <v>330</v>
      </c>
      <c r="AC6126" s="100">
        <v>23.6</v>
      </c>
      <c r="AD6126" s="100">
        <v>17.7</v>
      </c>
      <c r="AE6126" s="102" t="s">
        <v>1003</v>
      </c>
      <c r="AF6126" s="86" t="s">
        <v>538</v>
      </c>
      <c r="AG6126" s="103">
        <f>Table1[[#This Row],['# Books]]*Table1[[#This Row],[QTY]]</f>
        <v>0</v>
      </c>
      <c r="AH6126" s="104">
        <f>Table1[[#This Row],[S&amp;L Price]]*Table1[[#This Row],[QTY]]</f>
        <v>0</v>
      </c>
    </row>
    <row r="6127" spans="1:34" ht="18" customHeight="1" x14ac:dyDescent="0.25">
      <c r="A6127" s="83"/>
      <c r="B6127" s="83"/>
      <c r="C6127" s="84">
        <v>286</v>
      </c>
      <c r="D6127" s="84"/>
      <c r="E6127" s="84"/>
      <c r="F6127" s="86" t="s">
        <v>1174</v>
      </c>
      <c r="G6127" s="115">
        <v>1</v>
      </c>
      <c r="H6127" s="88" t="s">
        <v>766</v>
      </c>
      <c r="I6127" s="88" t="s">
        <v>1045</v>
      </c>
      <c r="J6127" s="88" t="s">
        <v>126</v>
      </c>
      <c r="K6127" s="89"/>
      <c r="L6127" s="91" t="s">
        <v>767</v>
      </c>
      <c r="M6127" s="84">
        <v>2017</v>
      </c>
      <c r="N6127" s="93" t="s">
        <v>1805</v>
      </c>
      <c r="O6127" s="86" t="s">
        <v>183</v>
      </c>
      <c r="P6127" s="86" t="s">
        <v>320</v>
      </c>
      <c r="Q6127" s="86" t="s">
        <v>90</v>
      </c>
      <c r="R6127" s="86" t="s">
        <v>232</v>
      </c>
      <c r="S6127" s="96" t="s">
        <v>21625</v>
      </c>
      <c r="T6127" s="96" t="s">
        <v>21603</v>
      </c>
      <c r="U6127" s="91"/>
      <c r="V6127" s="91"/>
      <c r="W6127" s="91" t="s">
        <v>292</v>
      </c>
      <c r="X6127" s="98"/>
      <c r="Y6127" s="86" t="s">
        <v>303</v>
      </c>
      <c r="Z6127" s="86" t="s">
        <v>1046</v>
      </c>
      <c r="AA6127" s="86" t="s">
        <v>706</v>
      </c>
      <c r="AB6127" s="86" t="s">
        <v>330</v>
      </c>
      <c r="AC6127" s="100">
        <v>23.6</v>
      </c>
      <c r="AD6127" s="100">
        <v>17.7</v>
      </c>
      <c r="AE6127" s="102" t="s">
        <v>1005</v>
      </c>
      <c r="AF6127" s="86" t="s">
        <v>538</v>
      </c>
      <c r="AG6127" s="103">
        <f>Table1[[#This Row],['# Books]]*Table1[[#This Row],[QTY]]</f>
        <v>0</v>
      </c>
      <c r="AH6127" s="104">
        <f>Table1[[#This Row],[S&amp;L Price]]*Table1[[#This Row],[QTY]]</f>
        <v>0</v>
      </c>
    </row>
    <row r="6128" spans="1:34" ht="18" hidden="1" customHeight="1" x14ac:dyDescent="0.25">
      <c r="A6128" s="83"/>
      <c r="B6128" s="83"/>
      <c r="C6128" s="84">
        <v>286</v>
      </c>
      <c r="D6128" s="84"/>
      <c r="E6128" s="84"/>
      <c r="F6128" s="86" t="s">
        <v>1174</v>
      </c>
      <c r="G6128" s="115">
        <v>1</v>
      </c>
      <c r="H6128" s="88" t="s">
        <v>766</v>
      </c>
      <c r="I6128" s="88" t="s">
        <v>1045</v>
      </c>
      <c r="J6128" s="88" t="s">
        <v>328</v>
      </c>
      <c r="K6128" s="89"/>
      <c r="L6128" s="91" t="s">
        <v>768</v>
      </c>
      <c r="M6128" s="84">
        <v>2017</v>
      </c>
      <c r="N6128" s="93" t="s">
        <v>1805</v>
      </c>
      <c r="O6128" s="86"/>
      <c r="P6128" s="86"/>
      <c r="Q6128" s="86" t="s">
        <v>90</v>
      </c>
      <c r="R6128" s="86" t="s">
        <v>232</v>
      </c>
      <c r="S6128" s="96" t="s">
        <v>21625</v>
      </c>
      <c r="T6128" s="96" t="s">
        <v>21603</v>
      </c>
      <c r="U6128" s="91"/>
      <c r="V6128" s="91"/>
      <c r="W6128" s="91" t="s">
        <v>292</v>
      </c>
      <c r="X6128" s="98"/>
      <c r="Y6128" s="86" t="s">
        <v>303</v>
      </c>
      <c r="Z6128" s="86" t="s">
        <v>1046</v>
      </c>
      <c r="AA6128" s="86" t="s">
        <v>706</v>
      </c>
      <c r="AB6128" s="86" t="s">
        <v>330</v>
      </c>
      <c r="AC6128" s="100">
        <v>23.6</v>
      </c>
      <c r="AD6128" s="100">
        <v>17.7</v>
      </c>
      <c r="AE6128" s="102" t="s">
        <v>1005</v>
      </c>
      <c r="AF6128" s="86" t="s">
        <v>538</v>
      </c>
      <c r="AG6128" s="103">
        <f>Table1[[#This Row],['# Books]]*Table1[[#This Row],[QTY]]</f>
        <v>0</v>
      </c>
      <c r="AH6128" s="104">
        <f>Table1[[#This Row],[S&amp;L Price]]*Table1[[#This Row],[QTY]]</f>
        <v>0</v>
      </c>
    </row>
    <row r="6129" spans="1:34" ht="18" customHeight="1" x14ac:dyDescent="0.25">
      <c r="A6129" s="83"/>
      <c r="B6129" s="83"/>
      <c r="C6129" s="84">
        <v>286</v>
      </c>
      <c r="D6129" s="84"/>
      <c r="E6129" s="84"/>
      <c r="F6129" s="86" t="s">
        <v>1174</v>
      </c>
      <c r="G6129" s="115">
        <v>1</v>
      </c>
      <c r="H6129" s="88" t="s">
        <v>769</v>
      </c>
      <c r="I6129" s="88" t="s">
        <v>1045</v>
      </c>
      <c r="J6129" s="88" t="s">
        <v>126</v>
      </c>
      <c r="K6129" s="89"/>
      <c r="L6129" s="91" t="s">
        <v>770</v>
      </c>
      <c r="M6129" s="84">
        <v>2017</v>
      </c>
      <c r="N6129" s="93" t="s">
        <v>1805</v>
      </c>
      <c r="O6129" s="86" t="s">
        <v>183</v>
      </c>
      <c r="P6129" s="86" t="s">
        <v>320</v>
      </c>
      <c r="Q6129" s="86" t="s">
        <v>90</v>
      </c>
      <c r="R6129" s="86" t="s">
        <v>239</v>
      </c>
      <c r="S6129" s="96" t="s">
        <v>21629</v>
      </c>
      <c r="T6129" s="96" t="s">
        <v>21603</v>
      </c>
      <c r="U6129" s="91"/>
      <c r="V6129" s="91"/>
      <c r="W6129" s="91" t="s">
        <v>292</v>
      </c>
      <c r="X6129" s="98"/>
      <c r="Y6129" s="86" t="s">
        <v>303</v>
      </c>
      <c r="Z6129" s="86" t="s">
        <v>1046</v>
      </c>
      <c r="AA6129" s="86" t="s">
        <v>702</v>
      </c>
      <c r="AB6129" s="86" t="s">
        <v>330</v>
      </c>
      <c r="AC6129" s="100">
        <v>23.6</v>
      </c>
      <c r="AD6129" s="100">
        <v>17.7</v>
      </c>
      <c r="AE6129" s="102" t="s">
        <v>1004</v>
      </c>
      <c r="AF6129" s="86" t="s">
        <v>538</v>
      </c>
      <c r="AG6129" s="103">
        <f>Table1[[#This Row],['# Books]]*Table1[[#This Row],[QTY]]</f>
        <v>0</v>
      </c>
      <c r="AH6129" s="104">
        <f>Table1[[#This Row],[S&amp;L Price]]*Table1[[#This Row],[QTY]]</f>
        <v>0</v>
      </c>
    </row>
    <row r="6130" spans="1:34" ht="18" hidden="1" customHeight="1" x14ac:dyDescent="0.25">
      <c r="A6130" s="83"/>
      <c r="B6130" s="83"/>
      <c r="C6130" s="84">
        <v>286</v>
      </c>
      <c r="D6130" s="84"/>
      <c r="E6130" s="84"/>
      <c r="F6130" s="86" t="s">
        <v>1174</v>
      </c>
      <c r="G6130" s="115">
        <v>1</v>
      </c>
      <c r="H6130" s="88" t="s">
        <v>769</v>
      </c>
      <c r="I6130" s="88" t="s">
        <v>1045</v>
      </c>
      <c r="J6130" s="88" t="s">
        <v>328</v>
      </c>
      <c r="K6130" s="89"/>
      <c r="L6130" s="91" t="s">
        <v>771</v>
      </c>
      <c r="M6130" s="84">
        <v>2017</v>
      </c>
      <c r="N6130" s="93" t="s">
        <v>1805</v>
      </c>
      <c r="O6130" s="86"/>
      <c r="P6130" s="86"/>
      <c r="Q6130" s="86" t="s">
        <v>90</v>
      </c>
      <c r="R6130" s="86" t="s">
        <v>239</v>
      </c>
      <c r="S6130" s="96" t="s">
        <v>21629</v>
      </c>
      <c r="T6130" s="96" t="s">
        <v>21603</v>
      </c>
      <c r="U6130" s="91"/>
      <c r="V6130" s="91"/>
      <c r="W6130" s="91" t="s">
        <v>292</v>
      </c>
      <c r="X6130" s="98"/>
      <c r="Y6130" s="86" t="s">
        <v>303</v>
      </c>
      <c r="Z6130" s="86" t="s">
        <v>1046</v>
      </c>
      <c r="AA6130" s="86" t="s">
        <v>702</v>
      </c>
      <c r="AB6130" s="86" t="s">
        <v>330</v>
      </c>
      <c r="AC6130" s="100">
        <v>23.6</v>
      </c>
      <c r="AD6130" s="100">
        <v>17.7</v>
      </c>
      <c r="AE6130" s="102" t="s">
        <v>1004</v>
      </c>
      <c r="AF6130" s="86" t="s">
        <v>538</v>
      </c>
      <c r="AG6130" s="103">
        <f>Table1[[#This Row],['# Books]]*Table1[[#This Row],[QTY]]</f>
        <v>0</v>
      </c>
      <c r="AH6130" s="104">
        <f>Table1[[#This Row],[S&amp;L Price]]*Table1[[#This Row],[QTY]]</f>
        <v>0</v>
      </c>
    </row>
    <row r="6131" spans="1:34" ht="18" hidden="1" customHeight="1" x14ac:dyDescent="0.25">
      <c r="A6131" s="83"/>
      <c r="B6131" s="83"/>
      <c r="C6131" s="84">
        <v>287</v>
      </c>
      <c r="D6131" s="84"/>
      <c r="E6131" s="84"/>
      <c r="F6131" s="86" t="s">
        <v>772</v>
      </c>
      <c r="G6131" s="115">
        <v>10</v>
      </c>
      <c r="H6131" s="88" t="s">
        <v>772</v>
      </c>
      <c r="I6131" s="88" t="s">
        <v>1045</v>
      </c>
      <c r="J6131" s="88" t="s">
        <v>125</v>
      </c>
      <c r="K6131" s="89"/>
      <c r="L6131" s="91" t="s">
        <v>1544</v>
      </c>
      <c r="M6131" s="84">
        <v>2018</v>
      </c>
      <c r="N6131" s="93" t="s">
        <v>1444</v>
      </c>
      <c r="O6131" s="86" t="s">
        <v>183</v>
      </c>
      <c r="P6131" s="86" t="s">
        <v>320</v>
      </c>
      <c r="Q6131" s="86"/>
      <c r="R6131" s="86"/>
      <c r="S6131" s="96"/>
      <c r="T6131" s="96"/>
      <c r="U6131" s="91"/>
      <c r="V6131" s="91"/>
      <c r="W6131" s="91"/>
      <c r="X6131" s="98"/>
      <c r="Y6131" s="86" t="s">
        <v>303</v>
      </c>
      <c r="Z6131" s="86" t="s">
        <v>1046</v>
      </c>
      <c r="AA6131" s="86" t="s">
        <v>1513</v>
      </c>
      <c r="AB6131" s="86" t="s">
        <v>330</v>
      </c>
      <c r="AC6131" s="100">
        <v>236</v>
      </c>
      <c r="AD6131" s="100">
        <v>177</v>
      </c>
      <c r="AE6131" s="102"/>
      <c r="AF6131" s="86" t="s">
        <v>538</v>
      </c>
      <c r="AG6131" s="103">
        <f>Table1[[#This Row],['# Books]]*Table1[[#This Row],[QTY]]</f>
        <v>0</v>
      </c>
      <c r="AH6131" s="104">
        <f>Table1[[#This Row],[S&amp;L Price]]*Table1[[#This Row],[QTY]]</f>
        <v>0</v>
      </c>
    </row>
    <row r="6132" spans="1:34" ht="18" customHeight="1" x14ac:dyDescent="0.25">
      <c r="A6132" s="83"/>
      <c r="B6132" s="83"/>
      <c r="C6132" s="84">
        <v>287</v>
      </c>
      <c r="D6132" s="84"/>
      <c r="E6132" s="84"/>
      <c r="F6132" s="86" t="s">
        <v>772</v>
      </c>
      <c r="G6132" s="115">
        <v>1</v>
      </c>
      <c r="H6132" s="88" t="s">
        <v>1545</v>
      </c>
      <c r="I6132" s="88" t="s">
        <v>1045</v>
      </c>
      <c r="J6132" s="88" t="s">
        <v>126</v>
      </c>
      <c r="K6132" s="89"/>
      <c r="L6132" s="91" t="s">
        <v>1546</v>
      </c>
      <c r="M6132" s="84">
        <v>2018</v>
      </c>
      <c r="N6132" s="93" t="s">
        <v>1444</v>
      </c>
      <c r="O6132" s="86" t="s">
        <v>183</v>
      </c>
      <c r="P6132" s="86" t="s">
        <v>320</v>
      </c>
      <c r="Q6132" s="86" t="s">
        <v>1175</v>
      </c>
      <c r="R6132" s="86" t="s">
        <v>3255</v>
      </c>
      <c r="S6132" s="96" t="s">
        <v>21625</v>
      </c>
      <c r="T6132" s="96" t="s">
        <v>21603</v>
      </c>
      <c r="U6132" s="91"/>
      <c r="V6132" s="91"/>
      <c r="W6132" s="91" t="s">
        <v>292</v>
      </c>
      <c r="X6132" s="98"/>
      <c r="Y6132" s="86" t="s">
        <v>303</v>
      </c>
      <c r="Z6132" s="86" t="s">
        <v>1046</v>
      </c>
      <c r="AA6132" s="86" t="s">
        <v>1524</v>
      </c>
      <c r="AB6132" s="86" t="s">
        <v>330</v>
      </c>
      <c r="AC6132" s="100">
        <v>23.6</v>
      </c>
      <c r="AD6132" s="100">
        <v>17.7</v>
      </c>
      <c r="AE6132" s="102" t="s">
        <v>1525</v>
      </c>
      <c r="AF6132" s="86" t="s">
        <v>538</v>
      </c>
      <c r="AG6132" s="103">
        <f>Table1[[#This Row],['# Books]]*Table1[[#This Row],[QTY]]</f>
        <v>0</v>
      </c>
      <c r="AH6132" s="104">
        <f>Table1[[#This Row],[S&amp;L Price]]*Table1[[#This Row],[QTY]]</f>
        <v>0</v>
      </c>
    </row>
    <row r="6133" spans="1:34" ht="18" hidden="1" customHeight="1" x14ac:dyDescent="0.25">
      <c r="A6133" s="83"/>
      <c r="B6133" s="83"/>
      <c r="C6133" s="84">
        <v>287</v>
      </c>
      <c r="D6133" s="84"/>
      <c r="E6133" s="84"/>
      <c r="F6133" s="86" t="s">
        <v>772</v>
      </c>
      <c r="G6133" s="115">
        <v>1</v>
      </c>
      <c r="H6133" s="88" t="s">
        <v>1545</v>
      </c>
      <c r="I6133" s="88" t="s">
        <v>1045</v>
      </c>
      <c r="J6133" s="88" t="s">
        <v>328</v>
      </c>
      <c r="K6133" s="89"/>
      <c r="L6133" s="91" t="s">
        <v>1547</v>
      </c>
      <c r="M6133" s="84">
        <v>2018</v>
      </c>
      <c r="N6133" s="93" t="s">
        <v>1444</v>
      </c>
      <c r="O6133" s="86"/>
      <c r="P6133" s="86"/>
      <c r="Q6133" s="86" t="s">
        <v>1175</v>
      </c>
      <c r="R6133" s="86" t="s">
        <v>3255</v>
      </c>
      <c r="S6133" s="96" t="s">
        <v>21625</v>
      </c>
      <c r="T6133" s="96" t="s">
        <v>21603</v>
      </c>
      <c r="U6133" s="91"/>
      <c r="V6133" s="91"/>
      <c r="W6133" s="91" t="s">
        <v>292</v>
      </c>
      <c r="X6133" s="98"/>
      <c r="Y6133" s="86" t="s">
        <v>303</v>
      </c>
      <c r="Z6133" s="86" t="s">
        <v>1046</v>
      </c>
      <c r="AA6133" s="86" t="s">
        <v>1524</v>
      </c>
      <c r="AB6133" s="86" t="s">
        <v>330</v>
      </c>
      <c r="AC6133" s="100">
        <v>23.6</v>
      </c>
      <c r="AD6133" s="100">
        <v>17.7</v>
      </c>
      <c r="AE6133" s="102" t="s">
        <v>1525</v>
      </c>
      <c r="AF6133" s="86" t="s">
        <v>538</v>
      </c>
      <c r="AG6133" s="103">
        <f>Table1[[#This Row],['# Books]]*Table1[[#This Row],[QTY]]</f>
        <v>0</v>
      </c>
      <c r="AH6133" s="104">
        <f>Table1[[#This Row],[S&amp;L Price]]*Table1[[#This Row],[QTY]]</f>
        <v>0</v>
      </c>
    </row>
    <row r="6134" spans="1:34" ht="18" customHeight="1" x14ac:dyDescent="0.25">
      <c r="A6134" s="83"/>
      <c r="B6134" s="83"/>
      <c r="C6134" s="84">
        <v>287</v>
      </c>
      <c r="D6134" s="84"/>
      <c r="E6134" s="84"/>
      <c r="F6134" s="86" t="s">
        <v>772</v>
      </c>
      <c r="G6134" s="115">
        <v>1</v>
      </c>
      <c r="H6134" s="88" t="s">
        <v>1548</v>
      </c>
      <c r="I6134" s="88" t="s">
        <v>1045</v>
      </c>
      <c r="J6134" s="88" t="s">
        <v>126</v>
      </c>
      <c r="K6134" s="89"/>
      <c r="L6134" s="91" t="s">
        <v>1549</v>
      </c>
      <c r="M6134" s="84">
        <v>2018</v>
      </c>
      <c r="N6134" s="93" t="s">
        <v>1444</v>
      </c>
      <c r="O6134" s="86" t="s">
        <v>183</v>
      </c>
      <c r="P6134" s="86" t="s">
        <v>320</v>
      </c>
      <c r="Q6134" s="86" t="s">
        <v>1175</v>
      </c>
      <c r="R6134" s="86" t="s">
        <v>3256</v>
      </c>
      <c r="S6134" s="96" t="s">
        <v>21626</v>
      </c>
      <c r="T6134" s="96" t="s">
        <v>21603</v>
      </c>
      <c r="U6134" s="91"/>
      <c r="V6134" s="91"/>
      <c r="W6134" s="91" t="s">
        <v>292</v>
      </c>
      <c r="X6134" s="98"/>
      <c r="Y6134" s="86" t="s">
        <v>303</v>
      </c>
      <c r="Z6134" s="86" t="s">
        <v>1046</v>
      </c>
      <c r="AA6134" s="86" t="s">
        <v>20356</v>
      </c>
      <c r="AB6134" s="86" t="s">
        <v>330</v>
      </c>
      <c r="AC6134" s="100">
        <v>23.6</v>
      </c>
      <c r="AD6134" s="100">
        <v>17.7</v>
      </c>
      <c r="AE6134" s="102" t="s">
        <v>1516</v>
      </c>
      <c r="AF6134" s="86" t="s">
        <v>538</v>
      </c>
      <c r="AG6134" s="103">
        <f>Table1[[#This Row],['# Books]]*Table1[[#This Row],[QTY]]</f>
        <v>0</v>
      </c>
      <c r="AH6134" s="104">
        <f>Table1[[#This Row],[S&amp;L Price]]*Table1[[#This Row],[QTY]]</f>
        <v>0</v>
      </c>
    </row>
    <row r="6135" spans="1:34" ht="18" hidden="1" customHeight="1" x14ac:dyDescent="0.25">
      <c r="A6135" s="83"/>
      <c r="B6135" s="83"/>
      <c r="C6135" s="84">
        <v>287</v>
      </c>
      <c r="D6135" s="84"/>
      <c r="E6135" s="84"/>
      <c r="F6135" s="86" t="s">
        <v>772</v>
      </c>
      <c r="G6135" s="115">
        <v>1</v>
      </c>
      <c r="H6135" s="88" t="s">
        <v>1548</v>
      </c>
      <c r="I6135" s="88" t="s">
        <v>1045</v>
      </c>
      <c r="J6135" s="88" t="s">
        <v>328</v>
      </c>
      <c r="K6135" s="89"/>
      <c r="L6135" s="91" t="s">
        <v>1550</v>
      </c>
      <c r="M6135" s="84">
        <v>2018</v>
      </c>
      <c r="N6135" s="93" t="s">
        <v>1444</v>
      </c>
      <c r="O6135" s="86"/>
      <c r="P6135" s="86"/>
      <c r="Q6135" s="86" t="s">
        <v>1175</v>
      </c>
      <c r="R6135" s="86" t="s">
        <v>3256</v>
      </c>
      <c r="S6135" s="96" t="s">
        <v>21626</v>
      </c>
      <c r="T6135" s="96" t="s">
        <v>21603</v>
      </c>
      <c r="U6135" s="91"/>
      <c r="V6135" s="91"/>
      <c r="W6135" s="91" t="s">
        <v>292</v>
      </c>
      <c r="X6135" s="98"/>
      <c r="Y6135" s="86" t="s">
        <v>303</v>
      </c>
      <c r="Z6135" s="86" t="s">
        <v>1046</v>
      </c>
      <c r="AA6135" s="86" t="s">
        <v>20356</v>
      </c>
      <c r="AB6135" s="86" t="s">
        <v>330</v>
      </c>
      <c r="AC6135" s="100">
        <v>23.6</v>
      </c>
      <c r="AD6135" s="100">
        <v>17.7</v>
      </c>
      <c r="AE6135" s="102" t="s">
        <v>1516</v>
      </c>
      <c r="AF6135" s="86" t="s">
        <v>538</v>
      </c>
      <c r="AG6135" s="103">
        <f>Table1[[#This Row],['# Books]]*Table1[[#This Row],[QTY]]</f>
        <v>0</v>
      </c>
      <c r="AH6135" s="104">
        <f>Table1[[#This Row],[S&amp;L Price]]*Table1[[#This Row],[QTY]]</f>
        <v>0</v>
      </c>
    </row>
    <row r="6136" spans="1:34" ht="18" customHeight="1" x14ac:dyDescent="0.25">
      <c r="A6136" s="83"/>
      <c r="B6136" s="83"/>
      <c r="C6136" s="84">
        <v>287</v>
      </c>
      <c r="D6136" s="84"/>
      <c r="E6136" s="84"/>
      <c r="F6136" s="86" t="s">
        <v>772</v>
      </c>
      <c r="G6136" s="115">
        <v>1</v>
      </c>
      <c r="H6136" s="88" t="s">
        <v>1551</v>
      </c>
      <c r="I6136" s="88" t="s">
        <v>1045</v>
      </c>
      <c r="J6136" s="88" t="s">
        <v>126</v>
      </c>
      <c r="K6136" s="89"/>
      <c r="L6136" s="91" t="s">
        <v>1552</v>
      </c>
      <c r="M6136" s="84">
        <v>2018</v>
      </c>
      <c r="N6136" s="93" t="s">
        <v>1444</v>
      </c>
      <c r="O6136" s="86" t="s">
        <v>183</v>
      </c>
      <c r="P6136" s="86" t="s">
        <v>320</v>
      </c>
      <c r="Q6136" s="86" t="s">
        <v>1175</v>
      </c>
      <c r="R6136" s="86" t="s">
        <v>3257</v>
      </c>
      <c r="S6136" s="96" t="s">
        <v>21628</v>
      </c>
      <c r="T6136" s="96" t="s">
        <v>21603</v>
      </c>
      <c r="U6136" s="91"/>
      <c r="V6136" s="91"/>
      <c r="W6136" s="91" t="s">
        <v>278</v>
      </c>
      <c r="X6136" s="98"/>
      <c r="Y6136" s="86" t="s">
        <v>303</v>
      </c>
      <c r="Z6136" s="86" t="s">
        <v>1046</v>
      </c>
      <c r="AA6136" s="86" t="s">
        <v>1529</v>
      </c>
      <c r="AB6136" s="86" t="s">
        <v>330</v>
      </c>
      <c r="AC6136" s="100">
        <v>23.6</v>
      </c>
      <c r="AD6136" s="100">
        <v>17.7</v>
      </c>
      <c r="AE6136" s="102" t="s">
        <v>2473</v>
      </c>
      <c r="AF6136" s="86" t="s">
        <v>538</v>
      </c>
      <c r="AG6136" s="103">
        <f>Table1[[#This Row],['# Books]]*Table1[[#This Row],[QTY]]</f>
        <v>0</v>
      </c>
      <c r="AH6136" s="104">
        <f>Table1[[#This Row],[S&amp;L Price]]*Table1[[#This Row],[QTY]]</f>
        <v>0</v>
      </c>
    </row>
    <row r="6137" spans="1:34" ht="18" hidden="1" customHeight="1" x14ac:dyDescent="0.25">
      <c r="A6137" s="83"/>
      <c r="B6137" s="83"/>
      <c r="C6137" s="84">
        <v>287</v>
      </c>
      <c r="D6137" s="84"/>
      <c r="E6137" s="84"/>
      <c r="F6137" s="86" t="s">
        <v>772</v>
      </c>
      <c r="G6137" s="115">
        <v>1</v>
      </c>
      <c r="H6137" s="88" t="s">
        <v>1551</v>
      </c>
      <c r="I6137" s="88" t="s">
        <v>1045</v>
      </c>
      <c r="J6137" s="88" t="s">
        <v>328</v>
      </c>
      <c r="K6137" s="89"/>
      <c r="L6137" s="91" t="s">
        <v>1553</v>
      </c>
      <c r="M6137" s="84">
        <v>2018</v>
      </c>
      <c r="N6137" s="93" t="s">
        <v>1444</v>
      </c>
      <c r="O6137" s="86"/>
      <c r="P6137" s="86"/>
      <c r="Q6137" s="86" t="s">
        <v>1175</v>
      </c>
      <c r="R6137" s="86" t="s">
        <v>3257</v>
      </c>
      <c r="S6137" s="96" t="s">
        <v>21628</v>
      </c>
      <c r="T6137" s="96" t="s">
        <v>21603</v>
      </c>
      <c r="U6137" s="91"/>
      <c r="V6137" s="91"/>
      <c r="W6137" s="91" t="s">
        <v>278</v>
      </c>
      <c r="X6137" s="98"/>
      <c r="Y6137" s="86" t="s">
        <v>303</v>
      </c>
      <c r="Z6137" s="86" t="s">
        <v>1046</v>
      </c>
      <c r="AA6137" s="86" t="s">
        <v>1529</v>
      </c>
      <c r="AB6137" s="86" t="s">
        <v>330</v>
      </c>
      <c r="AC6137" s="100">
        <v>23.6</v>
      </c>
      <c r="AD6137" s="100">
        <v>17.7</v>
      </c>
      <c r="AE6137" s="102" t="s">
        <v>2473</v>
      </c>
      <c r="AF6137" s="86" t="s">
        <v>538</v>
      </c>
      <c r="AG6137" s="103">
        <f>Table1[[#This Row],['# Books]]*Table1[[#This Row],[QTY]]</f>
        <v>0</v>
      </c>
      <c r="AH6137" s="104">
        <f>Table1[[#This Row],[S&amp;L Price]]*Table1[[#This Row],[QTY]]</f>
        <v>0</v>
      </c>
    </row>
    <row r="6138" spans="1:34" ht="18" customHeight="1" x14ac:dyDescent="0.25">
      <c r="A6138" s="83"/>
      <c r="B6138" s="83"/>
      <c r="C6138" s="84">
        <v>287</v>
      </c>
      <c r="D6138" s="84"/>
      <c r="E6138" s="84"/>
      <c r="F6138" s="86" t="s">
        <v>772</v>
      </c>
      <c r="G6138" s="115">
        <v>1</v>
      </c>
      <c r="H6138" s="88" t="s">
        <v>1554</v>
      </c>
      <c r="I6138" s="88" t="s">
        <v>1045</v>
      </c>
      <c r="J6138" s="88" t="s">
        <v>126</v>
      </c>
      <c r="K6138" s="89"/>
      <c r="L6138" s="91" t="s">
        <v>1555</v>
      </c>
      <c r="M6138" s="84">
        <v>2018</v>
      </c>
      <c r="N6138" s="93" t="s">
        <v>1444</v>
      </c>
      <c r="O6138" s="86" t="s">
        <v>183</v>
      </c>
      <c r="P6138" s="86" t="s">
        <v>320</v>
      </c>
      <c r="Q6138" s="86" t="s">
        <v>1175</v>
      </c>
      <c r="R6138" s="86" t="s">
        <v>3258</v>
      </c>
      <c r="S6138" s="96" t="s">
        <v>21626</v>
      </c>
      <c r="T6138" s="96" t="s">
        <v>21603</v>
      </c>
      <c r="U6138" s="91"/>
      <c r="V6138" s="91"/>
      <c r="W6138" s="91" t="s">
        <v>278</v>
      </c>
      <c r="X6138" s="98"/>
      <c r="Y6138" s="86" t="s">
        <v>303</v>
      </c>
      <c r="Z6138" s="86" t="s">
        <v>1046</v>
      </c>
      <c r="AA6138" s="86" t="s">
        <v>1520</v>
      </c>
      <c r="AB6138" s="86" t="s">
        <v>330</v>
      </c>
      <c r="AC6138" s="100">
        <v>23.6</v>
      </c>
      <c r="AD6138" s="100">
        <v>17.7</v>
      </c>
      <c r="AE6138" s="102" t="s">
        <v>1516</v>
      </c>
      <c r="AF6138" s="86" t="s">
        <v>538</v>
      </c>
      <c r="AG6138" s="103">
        <f>Table1[[#This Row],['# Books]]*Table1[[#This Row],[QTY]]</f>
        <v>0</v>
      </c>
      <c r="AH6138" s="104">
        <f>Table1[[#This Row],[S&amp;L Price]]*Table1[[#This Row],[QTY]]</f>
        <v>0</v>
      </c>
    </row>
    <row r="6139" spans="1:34" ht="18" hidden="1" customHeight="1" x14ac:dyDescent="0.25">
      <c r="A6139" s="83"/>
      <c r="B6139" s="83"/>
      <c r="C6139" s="84">
        <v>287</v>
      </c>
      <c r="D6139" s="84"/>
      <c r="E6139" s="84"/>
      <c r="F6139" s="86" t="s">
        <v>772</v>
      </c>
      <c r="G6139" s="115">
        <v>1</v>
      </c>
      <c r="H6139" s="88" t="s">
        <v>1554</v>
      </c>
      <c r="I6139" s="88" t="s">
        <v>1045</v>
      </c>
      <c r="J6139" s="88" t="s">
        <v>328</v>
      </c>
      <c r="K6139" s="89"/>
      <c r="L6139" s="91" t="s">
        <v>1556</v>
      </c>
      <c r="M6139" s="84">
        <v>2018</v>
      </c>
      <c r="N6139" s="93" t="s">
        <v>1444</v>
      </c>
      <c r="O6139" s="86"/>
      <c r="P6139" s="86"/>
      <c r="Q6139" s="86" t="s">
        <v>1175</v>
      </c>
      <c r="R6139" s="86" t="s">
        <v>3258</v>
      </c>
      <c r="S6139" s="96" t="s">
        <v>21626</v>
      </c>
      <c r="T6139" s="96" t="s">
        <v>21603</v>
      </c>
      <c r="U6139" s="91"/>
      <c r="V6139" s="91"/>
      <c r="W6139" s="91" t="s">
        <v>278</v>
      </c>
      <c r="X6139" s="98"/>
      <c r="Y6139" s="86" t="s">
        <v>303</v>
      </c>
      <c r="Z6139" s="86" t="s">
        <v>1046</v>
      </c>
      <c r="AA6139" s="86" t="s">
        <v>1520</v>
      </c>
      <c r="AB6139" s="86" t="s">
        <v>330</v>
      </c>
      <c r="AC6139" s="100">
        <v>23.6</v>
      </c>
      <c r="AD6139" s="100">
        <v>17.7</v>
      </c>
      <c r="AE6139" s="102" t="s">
        <v>1516</v>
      </c>
      <c r="AF6139" s="86" t="s">
        <v>538</v>
      </c>
      <c r="AG6139" s="103">
        <f>Table1[[#This Row],['# Books]]*Table1[[#This Row],[QTY]]</f>
        <v>0</v>
      </c>
      <c r="AH6139" s="104">
        <f>Table1[[#This Row],[S&amp;L Price]]*Table1[[#This Row],[QTY]]</f>
        <v>0</v>
      </c>
    </row>
    <row r="6140" spans="1:34" ht="18" customHeight="1" x14ac:dyDescent="0.25">
      <c r="A6140" s="83"/>
      <c r="B6140" s="83"/>
      <c r="C6140" s="84">
        <v>287</v>
      </c>
      <c r="D6140" s="84"/>
      <c r="E6140" s="84"/>
      <c r="F6140" s="86" t="s">
        <v>772</v>
      </c>
      <c r="G6140" s="115">
        <v>1</v>
      </c>
      <c r="H6140" s="88" t="s">
        <v>773</v>
      </c>
      <c r="I6140" s="88" t="s">
        <v>1045</v>
      </c>
      <c r="J6140" s="88" t="s">
        <v>126</v>
      </c>
      <c r="K6140" s="89"/>
      <c r="L6140" s="91" t="s">
        <v>774</v>
      </c>
      <c r="M6140" s="84">
        <v>2017</v>
      </c>
      <c r="N6140" s="93" t="s">
        <v>1805</v>
      </c>
      <c r="O6140" s="86" t="s">
        <v>183</v>
      </c>
      <c r="P6140" s="86" t="s">
        <v>320</v>
      </c>
      <c r="Q6140" s="86" t="s">
        <v>90</v>
      </c>
      <c r="R6140" s="86" t="s">
        <v>227</v>
      </c>
      <c r="S6140" s="96" t="s">
        <v>21625</v>
      </c>
      <c r="T6140" s="96" t="s">
        <v>21603</v>
      </c>
      <c r="U6140" s="91"/>
      <c r="V6140" s="91"/>
      <c r="W6140" s="91" t="s">
        <v>292</v>
      </c>
      <c r="X6140" s="98"/>
      <c r="Y6140" s="86" t="s">
        <v>303</v>
      </c>
      <c r="Z6140" s="86" t="s">
        <v>1046</v>
      </c>
      <c r="AA6140" s="86" t="s">
        <v>721</v>
      </c>
      <c r="AB6140" s="86" t="s">
        <v>330</v>
      </c>
      <c r="AC6140" s="100">
        <v>23.6</v>
      </c>
      <c r="AD6140" s="100">
        <v>17.7</v>
      </c>
      <c r="AE6140" s="102" t="s">
        <v>1007</v>
      </c>
      <c r="AF6140" s="86" t="s">
        <v>538</v>
      </c>
      <c r="AG6140" s="103">
        <f>Table1[[#This Row],['# Books]]*Table1[[#This Row],[QTY]]</f>
        <v>0</v>
      </c>
      <c r="AH6140" s="104">
        <f>Table1[[#This Row],[S&amp;L Price]]*Table1[[#This Row],[QTY]]</f>
        <v>0</v>
      </c>
    </row>
    <row r="6141" spans="1:34" ht="18" hidden="1" customHeight="1" x14ac:dyDescent="0.25">
      <c r="A6141" s="83"/>
      <c r="B6141" s="83"/>
      <c r="C6141" s="84">
        <v>287</v>
      </c>
      <c r="D6141" s="84"/>
      <c r="E6141" s="84"/>
      <c r="F6141" s="86" t="s">
        <v>772</v>
      </c>
      <c r="G6141" s="115">
        <v>1</v>
      </c>
      <c r="H6141" s="88" t="s">
        <v>773</v>
      </c>
      <c r="I6141" s="88" t="s">
        <v>1045</v>
      </c>
      <c r="J6141" s="88" t="s">
        <v>328</v>
      </c>
      <c r="K6141" s="89"/>
      <c r="L6141" s="91" t="s">
        <v>775</v>
      </c>
      <c r="M6141" s="84">
        <v>2017</v>
      </c>
      <c r="N6141" s="93" t="s">
        <v>1805</v>
      </c>
      <c r="O6141" s="86"/>
      <c r="P6141" s="86"/>
      <c r="Q6141" s="86" t="s">
        <v>90</v>
      </c>
      <c r="R6141" s="86" t="s">
        <v>227</v>
      </c>
      <c r="S6141" s="96" t="s">
        <v>21625</v>
      </c>
      <c r="T6141" s="96" t="s">
        <v>21603</v>
      </c>
      <c r="U6141" s="91"/>
      <c r="V6141" s="91"/>
      <c r="W6141" s="91" t="s">
        <v>292</v>
      </c>
      <c r="X6141" s="98"/>
      <c r="Y6141" s="86" t="s">
        <v>303</v>
      </c>
      <c r="Z6141" s="86" t="s">
        <v>1046</v>
      </c>
      <c r="AA6141" s="86" t="s">
        <v>721</v>
      </c>
      <c r="AB6141" s="86" t="s">
        <v>330</v>
      </c>
      <c r="AC6141" s="100">
        <v>23.6</v>
      </c>
      <c r="AD6141" s="100">
        <v>17.7</v>
      </c>
      <c r="AE6141" s="102" t="s">
        <v>1007</v>
      </c>
      <c r="AF6141" s="86" t="s">
        <v>538</v>
      </c>
      <c r="AG6141" s="103">
        <f>Table1[[#This Row],['# Books]]*Table1[[#This Row],[QTY]]</f>
        <v>0</v>
      </c>
      <c r="AH6141" s="104">
        <f>Table1[[#This Row],[S&amp;L Price]]*Table1[[#This Row],[QTY]]</f>
        <v>0</v>
      </c>
    </row>
    <row r="6142" spans="1:34" ht="18" customHeight="1" x14ac:dyDescent="0.25">
      <c r="A6142" s="83"/>
      <c r="B6142" s="83"/>
      <c r="C6142" s="84">
        <v>287</v>
      </c>
      <c r="D6142" s="84"/>
      <c r="E6142" s="84"/>
      <c r="F6142" s="86" t="s">
        <v>772</v>
      </c>
      <c r="G6142" s="115">
        <v>1</v>
      </c>
      <c r="H6142" s="88" t="s">
        <v>776</v>
      </c>
      <c r="I6142" s="88" t="s">
        <v>1045</v>
      </c>
      <c r="J6142" s="88" t="s">
        <v>126</v>
      </c>
      <c r="K6142" s="89"/>
      <c r="L6142" s="91" t="s">
        <v>777</v>
      </c>
      <c r="M6142" s="84">
        <v>2017</v>
      </c>
      <c r="N6142" s="93" t="s">
        <v>1805</v>
      </c>
      <c r="O6142" s="86" t="s">
        <v>183</v>
      </c>
      <c r="P6142" s="86" t="s">
        <v>320</v>
      </c>
      <c r="Q6142" s="86" t="s">
        <v>90</v>
      </c>
      <c r="R6142" s="86" t="s">
        <v>236</v>
      </c>
      <c r="S6142" s="96" t="s">
        <v>21629</v>
      </c>
      <c r="T6142" s="96" t="s">
        <v>21603</v>
      </c>
      <c r="U6142" s="91"/>
      <c r="V6142" s="91"/>
      <c r="W6142" s="91" t="s">
        <v>292</v>
      </c>
      <c r="X6142" s="98"/>
      <c r="Y6142" s="86" t="s">
        <v>303</v>
      </c>
      <c r="Z6142" s="86" t="s">
        <v>1046</v>
      </c>
      <c r="AA6142" s="86" t="s">
        <v>725</v>
      </c>
      <c r="AB6142" s="86" t="s">
        <v>330</v>
      </c>
      <c r="AC6142" s="100">
        <v>23.6</v>
      </c>
      <c r="AD6142" s="100">
        <v>17.7</v>
      </c>
      <c r="AE6142" s="102" t="s">
        <v>1007</v>
      </c>
      <c r="AF6142" s="86" t="s">
        <v>538</v>
      </c>
      <c r="AG6142" s="103">
        <f>Table1[[#This Row],['# Books]]*Table1[[#This Row],[QTY]]</f>
        <v>0</v>
      </c>
      <c r="AH6142" s="104">
        <f>Table1[[#This Row],[S&amp;L Price]]*Table1[[#This Row],[QTY]]</f>
        <v>0</v>
      </c>
    </row>
    <row r="6143" spans="1:34" ht="18" hidden="1" customHeight="1" x14ac:dyDescent="0.25">
      <c r="A6143" s="83"/>
      <c r="B6143" s="83"/>
      <c r="C6143" s="84">
        <v>287</v>
      </c>
      <c r="D6143" s="84"/>
      <c r="E6143" s="84"/>
      <c r="F6143" s="86" t="s">
        <v>772</v>
      </c>
      <c r="G6143" s="115">
        <v>1</v>
      </c>
      <c r="H6143" s="88" t="s">
        <v>776</v>
      </c>
      <c r="I6143" s="88" t="s">
        <v>1045</v>
      </c>
      <c r="J6143" s="88" t="s">
        <v>328</v>
      </c>
      <c r="K6143" s="89"/>
      <c r="L6143" s="91" t="s">
        <v>778</v>
      </c>
      <c r="M6143" s="84">
        <v>2017</v>
      </c>
      <c r="N6143" s="93" t="s">
        <v>1805</v>
      </c>
      <c r="O6143" s="86"/>
      <c r="P6143" s="86"/>
      <c r="Q6143" s="86" t="s">
        <v>90</v>
      </c>
      <c r="R6143" s="86" t="s">
        <v>236</v>
      </c>
      <c r="S6143" s="96" t="s">
        <v>21629</v>
      </c>
      <c r="T6143" s="96" t="s">
        <v>21603</v>
      </c>
      <c r="U6143" s="91"/>
      <c r="V6143" s="91"/>
      <c r="W6143" s="91" t="s">
        <v>292</v>
      </c>
      <c r="X6143" s="98"/>
      <c r="Y6143" s="86" t="s">
        <v>303</v>
      </c>
      <c r="Z6143" s="86" t="s">
        <v>1046</v>
      </c>
      <c r="AA6143" s="86" t="s">
        <v>725</v>
      </c>
      <c r="AB6143" s="86" t="s">
        <v>330</v>
      </c>
      <c r="AC6143" s="100">
        <v>23.6</v>
      </c>
      <c r="AD6143" s="100">
        <v>17.7</v>
      </c>
      <c r="AE6143" s="102" t="s">
        <v>1007</v>
      </c>
      <c r="AF6143" s="86" t="s">
        <v>538</v>
      </c>
      <c r="AG6143" s="103">
        <f>Table1[[#This Row],['# Books]]*Table1[[#This Row],[QTY]]</f>
        <v>0</v>
      </c>
      <c r="AH6143" s="104">
        <f>Table1[[#This Row],[S&amp;L Price]]*Table1[[#This Row],[QTY]]</f>
        <v>0</v>
      </c>
    </row>
    <row r="6144" spans="1:34" ht="18" customHeight="1" x14ac:dyDescent="0.25">
      <c r="A6144" s="83"/>
      <c r="B6144" s="83"/>
      <c r="C6144" s="84">
        <v>287</v>
      </c>
      <c r="D6144" s="84"/>
      <c r="E6144" s="84"/>
      <c r="F6144" s="86" t="s">
        <v>772</v>
      </c>
      <c r="G6144" s="115">
        <v>1</v>
      </c>
      <c r="H6144" s="88" t="s">
        <v>779</v>
      </c>
      <c r="I6144" s="88" t="s">
        <v>1045</v>
      </c>
      <c r="J6144" s="88" t="s">
        <v>126</v>
      </c>
      <c r="K6144" s="89"/>
      <c r="L6144" s="91" t="s">
        <v>780</v>
      </c>
      <c r="M6144" s="84">
        <v>2017</v>
      </c>
      <c r="N6144" s="93" t="s">
        <v>1805</v>
      </c>
      <c r="O6144" s="86" t="s">
        <v>183</v>
      </c>
      <c r="P6144" s="86" t="s">
        <v>320</v>
      </c>
      <c r="Q6144" s="86" t="s">
        <v>90</v>
      </c>
      <c r="R6144" s="86" t="s">
        <v>6601</v>
      </c>
      <c r="S6144" s="96" t="s">
        <v>21628</v>
      </c>
      <c r="T6144" s="96" t="s">
        <v>21603</v>
      </c>
      <c r="U6144" s="91"/>
      <c r="V6144" s="91"/>
      <c r="W6144" s="91" t="s">
        <v>278</v>
      </c>
      <c r="X6144" s="98"/>
      <c r="Y6144" s="86" t="s">
        <v>303</v>
      </c>
      <c r="Z6144" s="86" t="s">
        <v>1046</v>
      </c>
      <c r="AA6144" s="86" t="s">
        <v>729</v>
      </c>
      <c r="AB6144" s="86" t="s">
        <v>330</v>
      </c>
      <c r="AC6144" s="100">
        <v>23.6</v>
      </c>
      <c r="AD6144" s="100">
        <v>17.7</v>
      </c>
      <c r="AE6144" s="102" t="s">
        <v>1009</v>
      </c>
      <c r="AF6144" s="86" t="s">
        <v>538</v>
      </c>
      <c r="AG6144" s="103">
        <f>Table1[[#This Row],['# Books]]*Table1[[#This Row],[QTY]]</f>
        <v>0</v>
      </c>
      <c r="AH6144" s="104">
        <f>Table1[[#This Row],[S&amp;L Price]]*Table1[[#This Row],[QTY]]</f>
        <v>0</v>
      </c>
    </row>
    <row r="6145" spans="1:34" ht="18" hidden="1" customHeight="1" x14ac:dyDescent="0.25">
      <c r="A6145" s="83"/>
      <c r="B6145" s="83"/>
      <c r="C6145" s="84">
        <v>287</v>
      </c>
      <c r="D6145" s="84"/>
      <c r="E6145" s="84"/>
      <c r="F6145" s="86" t="s">
        <v>772</v>
      </c>
      <c r="G6145" s="115">
        <v>1</v>
      </c>
      <c r="H6145" s="88" t="s">
        <v>779</v>
      </c>
      <c r="I6145" s="88" t="s">
        <v>1045</v>
      </c>
      <c r="J6145" s="88" t="s">
        <v>328</v>
      </c>
      <c r="K6145" s="89"/>
      <c r="L6145" s="91" t="s">
        <v>781</v>
      </c>
      <c r="M6145" s="84">
        <v>2017</v>
      </c>
      <c r="N6145" s="93" t="s">
        <v>1805</v>
      </c>
      <c r="O6145" s="86"/>
      <c r="P6145" s="86"/>
      <c r="Q6145" s="86" t="s">
        <v>90</v>
      </c>
      <c r="R6145" s="86" t="s">
        <v>6601</v>
      </c>
      <c r="S6145" s="96" t="s">
        <v>21628</v>
      </c>
      <c r="T6145" s="96" t="s">
        <v>21603</v>
      </c>
      <c r="U6145" s="91"/>
      <c r="V6145" s="91"/>
      <c r="W6145" s="91" t="s">
        <v>278</v>
      </c>
      <c r="X6145" s="98"/>
      <c r="Y6145" s="86" t="s">
        <v>303</v>
      </c>
      <c r="Z6145" s="86" t="s">
        <v>1046</v>
      </c>
      <c r="AA6145" s="86" t="s">
        <v>729</v>
      </c>
      <c r="AB6145" s="86" t="s">
        <v>330</v>
      </c>
      <c r="AC6145" s="100">
        <v>23.6</v>
      </c>
      <c r="AD6145" s="100">
        <v>17.7</v>
      </c>
      <c r="AE6145" s="102" t="s">
        <v>1009</v>
      </c>
      <c r="AF6145" s="86" t="s">
        <v>538</v>
      </c>
      <c r="AG6145" s="103">
        <f>Table1[[#This Row],['# Books]]*Table1[[#This Row],[QTY]]</f>
        <v>0</v>
      </c>
      <c r="AH6145" s="104">
        <f>Table1[[#This Row],[S&amp;L Price]]*Table1[[#This Row],[QTY]]</f>
        <v>0</v>
      </c>
    </row>
    <row r="6146" spans="1:34" ht="18" customHeight="1" x14ac:dyDescent="0.25">
      <c r="A6146" s="83"/>
      <c r="B6146" s="83"/>
      <c r="C6146" s="84">
        <v>287</v>
      </c>
      <c r="D6146" s="84"/>
      <c r="E6146" s="84"/>
      <c r="F6146" s="86" t="s">
        <v>772</v>
      </c>
      <c r="G6146" s="115">
        <v>1</v>
      </c>
      <c r="H6146" s="88" t="s">
        <v>782</v>
      </c>
      <c r="I6146" s="88" t="s">
        <v>1045</v>
      </c>
      <c r="J6146" s="88" t="s">
        <v>126</v>
      </c>
      <c r="K6146" s="89"/>
      <c r="L6146" s="91" t="s">
        <v>783</v>
      </c>
      <c r="M6146" s="84">
        <v>2017</v>
      </c>
      <c r="N6146" s="93" t="s">
        <v>1805</v>
      </c>
      <c r="O6146" s="86" t="s">
        <v>183</v>
      </c>
      <c r="P6146" s="86" t="s">
        <v>320</v>
      </c>
      <c r="Q6146" s="86" t="s">
        <v>90</v>
      </c>
      <c r="R6146" s="86" t="s">
        <v>226</v>
      </c>
      <c r="S6146" s="96" t="s">
        <v>21625</v>
      </c>
      <c r="T6146" s="96" t="s">
        <v>21603</v>
      </c>
      <c r="U6146" s="91"/>
      <c r="V6146" s="91"/>
      <c r="W6146" s="91" t="s">
        <v>278</v>
      </c>
      <c r="X6146" s="98"/>
      <c r="Y6146" s="86" t="s">
        <v>303</v>
      </c>
      <c r="Z6146" s="86" t="s">
        <v>1046</v>
      </c>
      <c r="AA6146" s="86" t="s">
        <v>20358</v>
      </c>
      <c r="AB6146" s="86" t="s">
        <v>330</v>
      </c>
      <c r="AC6146" s="100">
        <v>23.6</v>
      </c>
      <c r="AD6146" s="100">
        <v>17.7</v>
      </c>
      <c r="AE6146" s="102" t="s">
        <v>1008</v>
      </c>
      <c r="AF6146" s="86" t="s">
        <v>538</v>
      </c>
      <c r="AG6146" s="103">
        <f>Table1[[#This Row],['# Books]]*Table1[[#This Row],[QTY]]</f>
        <v>0</v>
      </c>
      <c r="AH6146" s="104">
        <f>Table1[[#This Row],[S&amp;L Price]]*Table1[[#This Row],[QTY]]</f>
        <v>0</v>
      </c>
    </row>
    <row r="6147" spans="1:34" ht="18" hidden="1" customHeight="1" x14ac:dyDescent="0.25">
      <c r="A6147" s="83"/>
      <c r="B6147" s="83"/>
      <c r="C6147" s="84">
        <v>287</v>
      </c>
      <c r="D6147" s="84"/>
      <c r="E6147" s="84"/>
      <c r="F6147" s="86" t="s">
        <v>772</v>
      </c>
      <c r="G6147" s="115">
        <v>1</v>
      </c>
      <c r="H6147" s="88" t="s">
        <v>782</v>
      </c>
      <c r="I6147" s="88" t="s">
        <v>1045</v>
      </c>
      <c r="J6147" s="88" t="s">
        <v>328</v>
      </c>
      <c r="K6147" s="89"/>
      <c r="L6147" s="91" t="s">
        <v>784</v>
      </c>
      <c r="M6147" s="84">
        <v>2017</v>
      </c>
      <c r="N6147" s="93" t="s">
        <v>1805</v>
      </c>
      <c r="O6147" s="86"/>
      <c r="P6147" s="86"/>
      <c r="Q6147" s="86" t="s">
        <v>90</v>
      </c>
      <c r="R6147" s="86" t="s">
        <v>226</v>
      </c>
      <c r="S6147" s="96" t="s">
        <v>21625</v>
      </c>
      <c r="T6147" s="96" t="s">
        <v>21603</v>
      </c>
      <c r="U6147" s="91"/>
      <c r="V6147" s="91"/>
      <c r="W6147" s="91" t="s">
        <v>278</v>
      </c>
      <c r="X6147" s="98"/>
      <c r="Y6147" s="86" t="s">
        <v>303</v>
      </c>
      <c r="Z6147" s="86" t="s">
        <v>1046</v>
      </c>
      <c r="AA6147" s="86" t="s">
        <v>20358</v>
      </c>
      <c r="AB6147" s="86" t="s">
        <v>330</v>
      </c>
      <c r="AC6147" s="100">
        <v>23.6</v>
      </c>
      <c r="AD6147" s="100">
        <v>17.7</v>
      </c>
      <c r="AE6147" s="102" t="s">
        <v>1008</v>
      </c>
      <c r="AF6147" s="86" t="s">
        <v>538</v>
      </c>
      <c r="AG6147" s="103">
        <f>Table1[[#This Row],['# Books]]*Table1[[#This Row],[QTY]]</f>
        <v>0</v>
      </c>
      <c r="AH6147" s="104">
        <f>Table1[[#This Row],[S&amp;L Price]]*Table1[[#This Row],[QTY]]</f>
        <v>0</v>
      </c>
    </row>
    <row r="6148" spans="1:34" ht="18" customHeight="1" x14ac:dyDescent="0.25">
      <c r="A6148" s="83"/>
      <c r="B6148" s="83"/>
      <c r="C6148" s="84">
        <v>287</v>
      </c>
      <c r="D6148" s="84"/>
      <c r="E6148" s="84"/>
      <c r="F6148" s="86" t="s">
        <v>772</v>
      </c>
      <c r="G6148" s="115">
        <v>1</v>
      </c>
      <c r="H6148" s="88" t="s">
        <v>785</v>
      </c>
      <c r="I6148" s="88" t="s">
        <v>1045</v>
      </c>
      <c r="J6148" s="88" t="s">
        <v>126</v>
      </c>
      <c r="K6148" s="89"/>
      <c r="L6148" s="91" t="s">
        <v>786</v>
      </c>
      <c r="M6148" s="84">
        <v>2017</v>
      </c>
      <c r="N6148" s="93" t="s">
        <v>1805</v>
      </c>
      <c r="O6148" s="86" t="s">
        <v>183</v>
      </c>
      <c r="P6148" s="86" t="s">
        <v>320</v>
      </c>
      <c r="Q6148" s="86" t="s">
        <v>90</v>
      </c>
      <c r="R6148" s="86" t="s">
        <v>1169</v>
      </c>
      <c r="S6148" s="96" t="s">
        <v>21625</v>
      </c>
      <c r="T6148" s="96" t="s">
        <v>21603</v>
      </c>
      <c r="U6148" s="91"/>
      <c r="V6148" s="91"/>
      <c r="W6148" s="91" t="s">
        <v>278</v>
      </c>
      <c r="X6148" s="98"/>
      <c r="Y6148" s="86" t="s">
        <v>303</v>
      </c>
      <c r="Z6148" s="86" t="s">
        <v>1046</v>
      </c>
      <c r="AA6148" s="86" t="s">
        <v>711</v>
      </c>
      <c r="AB6148" s="86" t="s">
        <v>330</v>
      </c>
      <c r="AC6148" s="100">
        <v>23.6</v>
      </c>
      <c r="AD6148" s="100">
        <v>17.7</v>
      </c>
      <c r="AE6148" s="102" t="s">
        <v>1006</v>
      </c>
      <c r="AF6148" s="86" t="s">
        <v>538</v>
      </c>
      <c r="AG6148" s="103">
        <f>Table1[[#This Row],['# Books]]*Table1[[#This Row],[QTY]]</f>
        <v>0</v>
      </c>
      <c r="AH6148" s="104">
        <f>Table1[[#This Row],[S&amp;L Price]]*Table1[[#This Row],[QTY]]</f>
        <v>0</v>
      </c>
    </row>
    <row r="6149" spans="1:34" ht="18" hidden="1" customHeight="1" x14ac:dyDescent="0.25">
      <c r="A6149" s="83"/>
      <c r="B6149" s="83"/>
      <c r="C6149" s="84">
        <v>287</v>
      </c>
      <c r="D6149" s="84"/>
      <c r="E6149" s="84"/>
      <c r="F6149" s="86" t="s">
        <v>772</v>
      </c>
      <c r="G6149" s="115">
        <v>1</v>
      </c>
      <c r="H6149" s="88" t="s">
        <v>785</v>
      </c>
      <c r="I6149" s="88" t="s">
        <v>1045</v>
      </c>
      <c r="J6149" s="88" t="s">
        <v>328</v>
      </c>
      <c r="K6149" s="89"/>
      <c r="L6149" s="91" t="s">
        <v>787</v>
      </c>
      <c r="M6149" s="84">
        <v>2017</v>
      </c>
      <c r="N6149" s="93" t="s">
        <v>1805</v>
      </c>
      <c r="O6149" s="86"/>
      <c r="P6149" s="86"/>
      <c r="Q6149" s="86" t="s">
        <v>90</v>
      </c>
      <c r="R6149" s="86" t="s">
        <v>1169</v>
      </c>
      <c r="S6149" s="96" t="s">
        <v>21625</v>
      </c>
      <c r="T6149" s="96" t="s">
        <v>21603</v>
      </c>
      <c r="U6149" s="91"/>
      <c r="V6149" s="91"/>
      <c r="W6149" s="91" t="s">
        <v>278</v>
      </c>
      <c r="X6149" s="98"/>
      <c r="Y6149" s="86" t="s">
        <v>303</v>
      </c>
      <c r="Z6149" s="86" t="s">
        <v>1046</v>
      </c>
      <c r="AA6149" s="86" t="s">
        <v>711</v>
      </c>
      <c r="AB6149" s="86" t="s">
        <v>330</v>
      </c>
      <c r="AC6149" s="100">
        <v>23.6</v>
      </c>
      <c r="AD6149" s="100">
        <v>17.7</v>
      </c>
      <c r="AE6149" s="102" t="s">
        <v>1006</v>
      </c>
      <c r="AF6149" s="86" t="s">
        <v>538</v>
      </c>
      <c r="AG6149" s="103">
        <f>Table1[[#This Row],['# Books]]*Table1[[#This Row],[QTY]]</f>
        <v>0</v>
      </c>
      <c r="AH6149" s="104">
        <f>Table1[[#This Row],[S&amp;L Price]]*Table1[[#This Row],[QTY]]</f>
        <v>0</v>
      </c>
    </row>
    <row r="6150" spans="1:34" ht="18" customHeight="1" x14ac:dyDescent="0.25">
      <c r="A6150" s="83"/>
      <c r="B6150" s="83"/>
      <c r="C6150" s="84">
        <v>287</v>
      </c>
      <c r="D6150" s="84"/>
      <c r="E6150" s="84"/>
      <c r="F6150" s="86" t="s">
        <v>772</v>
      </c>
      <c r="G6150" s="115">
        <v>1</v>
      </c>
      <c r="H6150" s="88" t="s">
        <v>788</v>
      </c>
      <c r="I6150" s="88" t="s">
        <v>1045</v>
      </c>
      <c r="J6150" s="88" t="s">
        <v>126</v>
      </c>
      <c r="K6150" s="89"/>
      <c r="L6150" s="91" t="s">
        <v>789</v>
      </c>
      <c r="M6150" s="84">
        <v>2017</v>
      </c>
      <c r="N6150" s="93" t="s">
        <v>1805</v>
      </c>
      <c r="O6150" s="86" t="s">
        <v>183</v>
      </c>
      <c r="P6150" s="86" t="s">
        <v>320</v>
      </c>
      <c r="Q6150" s="86" t="s">
        <v>90</v>
      </c>
      <c r="R6150" s="86" t="s">
        <v>236</v>
      </c>
      <c r="S6150" s="96" t="s">
        <v>21626</v>
      </c>
      <c r="T6150" s="96" t="s">
        <v>21603</v>
      </c>
      <c r="U6150" s="91"/>
      <c r="V6150" s="91"/>
      <c r="W6150" s="91" t="s">
        <v>292</v>
      </c>
      <c r="X6150" s="98"/>
      <c r="Y6150" s="86" t="s">
        <v>303</v>
      </c>
      <c r="Z6150" s="86" t="s">
        <v>1046</v>
      </c>
      <c r="AA6150" s="86" t="s">
        <v>20357</v>
      </c>
      <c r="AB6150" s="86" t="s">
        <v>330</v>
      </c>
      <c r="AC6150" s="100">
        <v>23.6</v>
      </c>
      <c r="AD6150" s="100">
        <v>17.7</v>
      </c>
      <c r="AE6150" s="102" t="s">
        <v>1007</v>
      </c>
      <c r="AF6150" s="86" t="s">
        <v>538</v>
      </c>
      <c r="AG6150" s="103">
        <f>Table1[[#This Row],['# Books]]*Table1[[#This Row],[QTY]]</f>
        <v>0</v>
      </c>
      <c r="AH6150" s="104">
        <f>Table1[[#This Row],[S&amp;L Price]]*Table1[[#This Row],[QTY]]</f>
        <v>0</v>
      </c>
    </row>
    <row r="6151" spans="1:34" ht="18" hidden="1" customHeight="1" x14ac:dyDescent="0.25">
      <c r="A6151" s="83"/>
      <c r="B6151" s="83"/>
      <c r="C6151" s="84">
        <v>287</v>
      </c>
      <c r="D6151" s="84"/>
      <c r="E6151" s="84"/>
      <c r="F6151" s="86" t="s">
        <v>772</v>
      </c>
      <c r="G6151" s="115">
        <v>1</v>
      </c>
      <c r="H6151" s="88" t="s">
        <v>788</v>
      </c>
      <c r="I6151" s="88" t="s">
        <v>1045</v>
      </c>
      <c r="J6151" s="88" t="s">
        <v>328</v>
      </c>
      <c r="K6151" s="89"/>
      <c r="L6151" s="91" t="s">
        <v>790</v>
      </c>
      <c r="M6151" s="84">
        <v>2017</v>
      </c>
      <c r="N6151" s="93" t="s">
        <v>1805</v>
      </c>
      <c r="O6151" s="86"/>
      <c r="P6151" s="86"/>
      <c r="Q6151" s="86" t="s">
        <v>90</v>
      </c>
      <c r="R6151" s="86" t="s">
        <v>236</v>
      </c>
      <c r="S6151" s="96" t="s">
        <v>21626</v>
      </c>
      <c r="T6151" s="96" t="s">
        <v>21603</v>
      </c>
      <c r="U6151" s="91"/>
      <c r="V6151" s="91"/>
      <c r="W6151" s="91" t="s">
        <v>292</v>
      </c>
      <c r="X6151" s="98"/>
      <c r="Y6151" s="86" t="s">
        <v>303</v>
      </c>
      <c r="Z6151" s="86" t="s">
        <v>1046</v>
      </c>
      <c r="AA6151" s="86" t="s">
        <v>20357</v>
      </c>
      <c r="AB6151" s="86" t="s">
        <v>330</v>
      </c>
      <c r="AC6151" s="100">
        <v>23.6</v>
      </c>
      <c r="AD6151" s="100">
        <v>17.7</v>
      </c>
      <c r="AE6151" s="102" t="s">
        <v>1007</v>
      </c>
      <c r="AF6151" s="86" t="s">
        <v>538</v>
      </c>
      <c r="AG6151" s="103">
        <f>Table1[[#This Row],['# Books]]*Table1[[#This Row],[QTY]]</f>
        <v>0</v>
      </c>
      <c r="AH6151" s="104">
        <f>Table1[[#This Row],[S&amp;L Price]]*Table1[[#This Row],[QTY]]</f>
        <v>0</v>
      </c>
    </row>
    <row r="6152" spans="1:34" ht="18" hidden="1" customHeight="1" x14ac:dyDescent="0.25">
      <c r="A6152" s="83"/>
      <c r="B6152" s="83"/>
      <c r="C6152" s="84">
        <v>288</v>
      </c>
      <c r="D6152" s="84"/>
      <c r="E6152" s="84"/>
      <c r="F6152" s="86" t="s">
        <v>13167</v>
      </c>
      <c r="G6152" s="115">
        <v>4</v>
      </c>
      <c r="H6152" s="88" t="s">
        <v>13167</v>
      </c>
      <c r="I6152" s="88" t="s">
        <v>1045</v>
      </c>
      <c r="J6152" s="88" t="s">
        <v>125</v>
      </c>
      <c r="K6152" s="89"/>
      <c r="L6152" s="91" t="s">
        <v>13168</v>
      </c>
      <c r="M6152" s="84">
        <v>2017</v>
      </c>
      <c r="N6152" s="93" t="s">
        <v>1805</v>
      </c>
      <c r="O6152" s="86" t="s">
        <v>183</v>
      </c>
      <c r="P6152" s="86" t="s">
        <v>320</v>
      </c>
      <c r="Q6152" s="86"/>
      <c r="R6152" s="86"/>
      <c r="S6152" s="96"/>
      <c r="T6152" s="96"/>
      <c r="U6152" s="91"/>
      <c r="V6152" s="91"/>
      <c r="W6152" s="91"/>
      <c r="X6152" s="98"/>
      <c r="Y6152" s="86" t="s">
        <v>303</v>
      </c>
      <c r="Z6152" s="86" t="s">
        <v>1046</v>
      </c>
      <c r="AA6152" s="86" t="s">
        <v>13169</v>
      </c>
      <c r="AB6152" s="86" t="s">
        <v>330</v>
      </c>
      <c r="AC6152" s="100">
        <v>94.4</v>
      </c>
      <c r="AD6152" s="100">
        <v>70.8</v>
      </c>
      <c r="AE6152" s="102"/>
      <c r="AF6152" s="86" t="s">
        <v>538</v>
      </c>
      <c r="AG6152" s="103">
        <f>Table1[[#This Row],['# Books]]*Table1[[#This Row],[QTY]]</f>
        <v>0</v>
      </c>
      <c r="AH6152" s="104">
        <f>Table1[[#This Row],[S&amp;L Price]]*Table1[[#This Row],[QTY]]</f>
        <v>0</v>
      </c>
    </row>
    <row r="6153" spans="1:34" ht="18" customHeight="1" x14ac:dyDescent="0.25">
      <c r="A6153" s="83"/>
      <c r="B6153" s="83"/>
      <c r="C6153" s="84">
        <v>288</v>
      </c>
      <c r="D6153" s="84"/>
      <c r="E6153" s="84"/>
      <c r="F6153" s="86" t="s">
        <v>13167</v>
      </c>
      <c r="G6153" s="115">
        <v>1</v>
      </c>
      <c r="H6153" s="88" t="s">
        <v>13170</v>
      </c>
      <c r="I6153" s="88" t="s">
        <v>1045</v>
      </c>
      <c r="J6153" s="88" t="s">
        <v>126</v>
      </c>
      <c r="K6153" s="89"/>
      <c r="L6153" s="91" t="s">
        <v>13171</v>
      </c>
      <c r="M6153" s="84">
        <v>2017</v>
      </c>
      <c r="N6153" s="93" t="s">
        <v>1805</v>
      </c>
      <c r="O6153" s="86" t="s">
        <v>183</v>
      </c>
      <c r="P6153" s="86" t="s">
        <v>320</v>
      </c>
      <c r="Q6153" s="86" t="s">
        <v>90</v>
      </c>
      <c r="R6153" s="86" t="s">
        <v>236</v>
      </c>
      <c r="S6153" s="96" t="s">
        <v>21629</v>
      </c>
      <c r="T6153" s="96" t="s">
        <v>21603</v>
      </c>
      <c r="U6153" s="91"/>
      <c r="V6153" s="91"/>
      <c r="W6153" s="91" t="s">
        <v>278</v>
      </c>
      <c r="X6153" s="98"/>
      <c r="Y6153" s="86" t="s">
        <v>303</v>
      </c>
      <c r="Z6153" s="86" t="s">
        <v>1046</v>
      </c>
      <c r="AA6153" s="86" t="s">
        <v>20242</v>
      </c>
      <c r="AB6153" s="86" t="s">
        <v>330</v>
      </c>
      <c r="AC6153" s="100">
        <v>23.6</v>
      </c>
      <c r="AD6153" s="100">
        <v>17.7</v>
      </c>
      <c r="AE6153" s="102" t="s">
        <v>7251</v>
      </c>
      <c r="AF6153" s="86" t="s">
        <v>538</v>
      </c>
      <c r="AG6153" s="103">
        <f>Table1[[#This Row],['# Books]]*Table1[[#This Row],[QTY]]</f>
        <v>0</v>
      </c>
      <c r="AH6153" s="104">
        <f>Table1[[#This Row],[S&amp;L Price]]*Table1[[#This Row],[QTY]]</f>
        <v>0</v>
      </c>
    </row>
    <row r="6154" spans="1:34" ht="18" hidden="1" customHeight="1" x14ac:dyDescent="0.25">
      <c r="A6154" s="83"/>
      <c r="B6154" s="83"/>
      <c r="C6154" s="84">
        <v>288</v>
      </c>
      <c r="D6154" s="84"/>
      <c r="E6154" s="84"/>
      <c r="F6154" s="86" t="s">
        <v>13167</v>
      </c>
      <c r="G6154" s="115">
        <v>1</v>
      </c>
      <c r="H6154" s="88" t="s">
        <v>13170</v>
      </c>
      <c r="I6154" s="88" t="s">
        <v>1045</v>
      </c>
      <c r="J6154" s="88" t="s">
        <v>328</v>
      </c>
      <c r="K6154" s="89"/>
      <c r="L6154" s="91" t="s">
        <v>13172</v>
      </c>
      <c r="M6154" s="84">
        <v>2017</v>
      </c>
      <c r="N6154" s="93" t="s">
        <v>1805</v>
      </c>
      <c r="O6154" s="86"/>
      <c r="P6154" s="86"/>
      <c r="Q6154" s="86" t="s">
        <v>90</v>
      </c>
      <c r="R6154" s="86" t="s">
        <v>236</v>
      </c>
      <c r="S6154" s="96" t="s">
        <v>21629</v>
      </c>
      <c r="T6154" s="96" t="s">
        <v>21603</v>
      </c>
      <c r="U6154" s="91"/>
      <c r="V6154" s="91"/>
      <c r="W6154" s="91" t="s">
        <v>278</v>
      </c>
      <c r="X6154" s="98"/>
      <c r="Y6154" s="86" t="s">
        <v>303</v>
      </c>
      <c r="Z6154" s="86" t="s">
        <v>1046</v>
      </c>
      <c r="AA6154" s="86" t="s">
        <v>20242</v>
      </c>
      <c r="AB6154" s="86" t="s">
        <v>330</v>
      </c>
      <c r="AC6154" s="100">
        <v>23.6</v>
      </c>
      <c r="AD6154" s="100">
        <v>17.7</v>
      </c>
      <c r="AE6154" s="102" t="s">
        <v>7251</v>
      </c>
      <c r="AF6154" s="86" t="s">
        <v>538</v>
      </c>
      <c r="AG6154" s="103">
        <f>Table1[[#This Row],['# Books]]*Table1[[#This Row],[QTY]]</f>
        <v>0</v>
      </c>
      <c r="AH6154" s="104">
        <f>Table1[[#This Row],[S&amp;L Price]]*Table1[[#This Row],[QTY]]</f>
        <v>0</v>
      </c>
    </row>
    <row r="6155" spans="1:34" ht="18" customHeight="1" x14ac:dyDescent="0.25">
      <c r="A6155" s="83"/>
      <c r="B6155" s="83"/>
      <c r="C6155" s="84">
        <v>288</v>
      </c>
      <c r="D6155" s="84"/>
      <c r="E6155" s="84"/>
      <c r="F6155" s="86" t="s">
        <v>13167</v>
      </c>
      <c r="G6155" s="115">
        <v>1</v>
      </c>
      <c r="H6155" s="88" t="s">
        <v>13173</v>
      </c>
      <c r="I6155" s="88" t="s">
        <v>1045</v>
      </c>
      <c r="J6155" s="88" t="s">
        <v>126</v>
      </c>
      <c r="K6155" s="89"/>
      <c r="L6155" s="91" t="s">
        <v>13174</v>
      </c>
      <c r="M6155" s="84">
        <v>2017</v>
      </c>
      <c r="N6155" s="93" t="s">
        <v>1805</v>
      </c>
      <c r="O6155" s="86" t="s">
        <v>183</v>
      </c>
      <c r="P6155" s="86" t="s">
        <v>320</v>
      </c>
      <c r="Q6155" s="86" t="s">
        <v>90</v>
      </c>
      <c r="R6155" s="86" t="s">
        <v>7249</v>
      </c>
      <c r="S6155" s="96" t="s">
        <v>21627</v>
      </c>
      <c r="T6155" s="96" t="s">
        <v>21603</v>
      </c>
      <c r="U6155" s="91"/>
      <c r="V6155" s="91"/>
      <c r="W6155" s="91" t="s">
        <v>278</v>
      </c>
      <c r="X6155" s="98"/>
      <c r="Y6155" s="86" t="s">
        <v>303</v>
      </c>
      <c r="Z6155" s="86" t="s">
        <v>1046</v>
      </c>
      <c r="AA6155" s="86" t="s">
        <v>7250</v>
      </c>
      <c r="AB6155" s="86" t="s">
        <v>330</v>
      </c>
      <c r="AC6155" s="100">
        <v>23.6</v>
      </c>
      <c r="AD6155" s="100">
        <v>17.7</v>
      </c>
      <c r="AE6155" s="102" t="s">
        <v>7251</v>
      </c>
      <c r="AF6155" s="86" t="s">
        <v>538</v>
      </c>
      <c r="AG6155" s="103">
        <f>Table1[[#This Row],['# Books]]*Table1[[#This Row],[QTY]]</f>
        <v>0</v>
      </c>
      <c r="AH6155" s="104">
        <f>Table1[[#This Row],[S&amp;L Price]]*Table1[[#This Row],[QTY]]</f>
        <v>0</v>
      </c>
    </row>
    <row r="6156" spans="1:34" ht="18" hidden="1" customHeight="1" x14ac:dyDescent="0.25">
      <c r="A6156" s="83"/>
      <c r="B6156" s="83"/>
      <c r="C6156" s="84">
        <v>288</v>
      </c>
      <c r="D6156" s="84"/>
      <c r="E6156" s="84"/>
      <c r="F6156" s="86" t="s">
        <v>13167</v>
      </c>
      <c r="G6156" s="115">
        <v>1</v>
      </c>
      <c r="H6156" s="88" t="s">
        <v>13173</v>
      </c>
      <c r="I6156" s="88" t="s">
        <v>1045</v>
      </c>
      <c r="J6156" s="88" t="s">
        <v>328</v>
      </c>
      <c r="K6156" s="89"/>
      <c r="L6156" s="91" t="s">
        <v>13175</v>
      </c>
      <c r="M6156" s="84">
        <v>2017</v>
      </c>
      <c r="N6156" s="93" t="s">
        <v>1805</v>
      </c>
      <c r="O6156" s="86"/>
      <c r="P6156" s="86"/>
      <c r="Q6156" s="86" t="s">
        <v>90</v>
      </c>
      <c r="R6156" s="86" t="s">
        <v>7249</v>
      </c>
      <c r="S6156" s="96" t="s">
        <v>21627</v>
      </c>
      <c r="T6156" s="96" t="s">
        <v>21603</v>
      </c>
      <c r="U6156" s="91"/>
      <c r="V6156" s="91"/>
      <c r="W6156" s="91" t="s">
        <v>278</v>
      </c>
      <c r="X6156" s="98"/>
      <c r="Y6156" s="86" t="s">
        <v>303</v>
      </c>
      <c r="Z6156" s="86" t="s">
        <v>1046</v>
      </c>
      <c r="AA6156" s="86" t="s">
        <v>7250</v>
      </c>
      <c r="AB6156" s="86" t="s">
        <v>330</v>
      </c>
      <c r="AC6156" s="100">
        <v>23.6</v>
      </c>
      <c r="AD6156" s="100">
        <v>17.7</v>
      </c>
      <c r="AE6156" s="102" t="s">
        <v>7251</v>
      </c>
      <c r="AF6156" s="86" t="s">
        <v>538</v>
      </c>
      <c r="AG6156" s="103">
        <f>Table1[[#This Row],['# Books]]*Table1[[#This Row],[QTY]]</f>
        <v>0</v>
      </c>
      <c r="AH6156" s="104">
        <f>Table1[[#This Row],[S&amp;L Price]]*Table1[[#This Row],[QTY]]</f>
        <v>0</v>
      </c>
    </row>
    <row r="6157" spans="1:34" ht="18" customHeight="1" x14ac:dyDescent="0.25">
      <c r="A6157" s="83"/>
      <c r="B6157" s="83"/>
      <c r="C6157" s="84">
        <v>288</v>
      </c>
      <c r="D6157" s="84"/>
      <c r="E6157" s="84"/>
      <c r="F6157" s="86" t="s">
        <v>13167</v>
      </c>
      <c r="G6157" s="115">
        <v>1</v>
      </c>
      <c r="H6157" s="88" t="s">
        <v>13176</v>
      </c>
      <c r="I6157" s="88" t="s">
        <v>1045</v>
      </c>
      <c r="J6157" s="88" t="s">
        <v>126</v>
      </c>
      <c r="K6157" s="89"/>
      <c r="L6157" s="91" t="s">
        <v>13177</v>
      </c>
      <c r="M6157" s="84">
        <v>2017</v>
      </c>
      <c r="N6157" s="93" t="s">
        <v>1805</v>
      </c>
      <c r="O6157" s="86" t="s">
        <v>183</v>
      </c>
      <c r="P6157" s="86" t="s">
        <v>320</v>
      </c>
      <c r="Q6157" s="86" t="s">
        <v>90</v>
      </c>
      <c r="R6157" s="86" t="s">
        <v>7255</v>
      </c>
      <c r="S6157" s="96" t="s">
        <v>21626</v>
      </c>
      <c r="T6157" s="96" t="s">
        <v>21603</v>
      </c>
      <c r="U6157" s="91"/>
      <c r="V6157" s="91"/>
      <c r="W6157" s="91" t="s">
        <v>278</v>
      </c>
      <c r="X6157" s="98"/>
      <c r="Y6157" s="86" t="s">
        <v>303</v>
      </c>
      <c r="Z6157" s="86" t="s">
        <v>1046</v>
      </c>
      <c r="AA6157" s="86" t="s">
        <v>7256</v>
      </c>
      <c r="AB6157" s="86" t="s">
        <v>330</v>
      </c>
      <c r="AC6157" s="100">
        <v>23.6</v>
      </c>
      <c r="AD6157" s="100">
        <v>17.7</v>
      </c>
      <c r="AE6157" s="102" t="s">
        <v>7251</v>
      </c>
      <c r="AF6157" s="86" t="s">
        <v>538</v>
      </c>
      <c r="AG6157" s="103">
        <f>Table1[[#This Row],['# Books]]*Table1[[#This Row],[QTY]]</f>
        <v>0</v>
      </c>
      <c r="AH6157" s="104">
        <f>Table1[[#This Row],[S&amp;L Price]]*Table1[[#This Row],[QTY]]</f>
        <v>0</v>
      </c>
    </row>
    <row r="6158" spans="1:34" ht="18" hidden="1" customHeight="1" x14ac:dyDescent="0.25">
      <c r="A6158" s="83"/>
      <c r="B6158" s="83"/>
      <c r="C6158" s="84">
        <v>288</v>
      </c>
      <c r="D6158" s="84"/>
      <c r="E6158" s="84"/>
      <c r="F6158" s="86" t="s">
        <v>13167</v>
      </c>
      <c r="G6158" s="115">
        <v>1</v>
      </c>
      <c r="H6158" s="88" t="s">
        <v>13176</v>
      </c>
      <c r="I6158" s="88" t="s">
        <v>1045</v>
      </c>
      <c r="J6158" s="88" t="s">
        <v>328</v>
      </c>
      <c r="K6158" s="89"/>
      <c r="L6158" s="91" t="s">
        <v>13178</v>
      </c>
      <c r="M6158" s="84">
        <v>2017</v>
      </c>
      <c r="N6158" s="93" t="s">
        <v>1805</v>
      </c>
      <c r="O6158" s="86"/>
      <c r="P6158" s="86"/>
      <c r="Q6158" s="86" t="s">
        <v>90</v>
      </c>
      <c r="R6158" s="86" t="s">
        <v>7255</v>
      </c>
      <c r="S6158" s="96" t="s">
        <v>21626</v>
      </c>
      <c r="T6158" s="96" t="s">
        <v>21603</v>
      </c>
      <c r="U6158" s="91"/>
      <c r="V6158" s="91"/>
      <c r="W6158" s="91" t="s">
        <v>278</v>
      </c>
      <c r="X6158" s="98"/>
      <c r="Y6158" s="86" t="s">
        <v>303</v>
      </c>
      <c r="Z6158" s="86" t="s">
        <v>1046</v>
      </c>
      <c r="AA6158" s="86" t="s">
        <v>7256</v>
      </c>
      <c r="AB6158" s="86" t="s">
        <v>330</v>
      </c>
      <c r="AC6158" s="100">
        <v>23.6</v>
      </c>
      <c r="AD6158" s="100">
        <v>17.7</v>
      </c>
      <c r="AE6158" s="102" t="s">
        <v>7251</v>
      </c>
      <c r="AF6158" s="86" t="s">
        <v>538</v>
      </c>
      <c r="AG6158" s="103">
        <f>Table1[[#This Row],['# Books]]*Table1[[#This Row],[QTY]]</f>
        <v>0</v>
      </c>
      <c r="AH6158" s="104">
        <f>Table1[[#This Row],[S&amp;L Price]]*Table1[[#This Row],[QTY]]</f>
        <v>0</v>
      </c>
    </row>
    <row r="6159" spans="1:34" ht="18" customHeight="1" x14ac:dyDescent="0.25">
      <c r="A6159" s="83"/>
      <c r="B6159" s="83"/>
      <c r="C6159" s="84">
        <v>288</v>
      </c>
      <c r="D6159" s="84"/>
      <c r="E6159" s="84"/>
      <c r="F6159" s="86" t="s">
        <v>13167</v>
      </c>
      <c r="G6159" s="115">
        <v>1</v>
      </c>
      <c r="H6159" s="88" t="s">
        <v>13179</v>
      </c>
      <c r="I6159" s="88" t="s">
        <v>1045</v>
      </c>
      <c r="J6159" s="88" t="s">
        <v>126</v>
      </c>
      <c r="K6159" s="89"/>
      <c r="L6159" s="91" t="s">
        <v>13180</v>
      </c>
      <c r="M6159" s="84">
        <v>2017</v>
      </c>
      <c r="N6159" s="93" t="s">
        <v>1805</v>
      </c>
      <c r="O6159" s="86" t="s">
        <v>183</v>
      </c>
      <c r="P6159" s="86" t="s">
        <v>320</v>
      </c>
      <c r="Q6159" s="86" t="s">
        <v>90</v>
      </c>
      <c r="R6159" s="86" t="s">
        <v>6848</v>
      </c>
      <c r="S6159" s="96" t="s">
        <v>21643</v>
      </c>
      <c r="T6159" s="96" t="s">
        <v>21603</v>
      </c>
      <c r="U6159" s="91"/>
      <c r="V6159" s="91"/>
      <c r="W6159" s="91" t="s">
        <v>292</v>
      </c>
      <c r="X6159" s="98"/>
      <c r="Y6159" s="86" t="s">
        <v>303</v>
      </c>
      <c r="Z6159" s="86" t="s">
        <v>1046</v>
      </c>
      <c r="AA6159" s="86" t="s">
        <v>20532</v>
      </c>
      <c r="AB6159" s="86" t="s">
        <v>330</v>
      </c>
      <c r="AC6159" s="100">
        <v>23.6</v>
      </c>
      <c r="AD6159" s="100">
        <v>17.7</v>
      </c>
      <c r="AE6159" s="102" t="s">
        <v>7251</v>
      </c>
      <c r="AF6159" s="86" t="s">
        <v>538</v>
      </c>
      <c r="AG6159" s="103">
        <f>Table1[[#This Row],['# Books]]*Table1[[#This Row],[QTY]]</f>
        <v>0</v>
      </c>
      <c r="AH6159" s="104">
        <f>Table1[[#This Row],[S&amp;L Price]]*Table1[[#This Row],[QTY]]</f>
        <v>0</v>
      </c>
    </row>
    <row r="6160" spans="1:34" ht="18" hidden="1" customHeight="1" x14ac:dyDescent="0.25">
      <c r="A6160" s="83"/>
      <c r="B6160" s="83"/>
      <c r="C6160" s="84">
        <v>288</v>
      </c>
      <c r="D6160" s="84"/>
      <c r="E6160" s="84"/>
      <c r="F6160" s="86" t="s">
        <v>13167</v>
      </c>
      <c r="G6160" s="115">
        <v>1</v>
      </c>
      <c r="H6160" s="88" t="s">
        <v>13179</v>
      </c>
      <c r="I6160" s="88" t="s">
        <v>1045</v>
      </c>
      <c r="J6160" s="88" t="s">
        <v>328</v>
      </c>
      <c r="K6160" s="89"/>
      <c r="L6160" s="91" t="s">
        <v>13181</v>
      </c>
      <c r="M6160" s="84">
        <v>2017</v>
      </c>
      <c r="N6160" s="93" t="s">
        <v>1805</v>
      </c>
      <c r="O6160" s="86"/>
      <c r="P6160" s="86"/>
      <c r="Q6160" s="86" t="s">
        <v>90</v>
      </c>
      <c r="R6160" s="86" t="s">
        <v>6848</v>
      </c>
      <c r="S6160" s="96" t="s">
        <v>21643</v>
      </c>
      <c r="T6160" s="96" t="s">
        <v>21603</v>
      </c>
      <c r="U6160" s="91"/>
      <c r="V6160" s="91"/>
      <c r="W6160" s="91" t="s">
        <v>292</v>
      </c>
      <c r="X6160" s="98"/>
      <c r="Y6160" s="86" t="s">
        <v>303</v>
      </c>
      <c r="Z6160" s="86" t="s">
        <v>1046</v>
      </c>
      <c r="AA6160" s="86" t="s">
        <v>20532</v>
      </c>
      <c r="AB6160" s="86" t="s">
        <v>330</v>
      </c>
      <c r="AC6160" s="100">
        <v>23.6</v>
      </c>
      <c r="AD6160" s="100">
        <v>17.7</v>
      </c>
      <c r="AE6160" s="102" t="s">
        <v>7251</v>
      </c>
      <c r="AF6160" s="86" t="s">
        <v>538</v>
      </c>
      <c r="AG6160" s="103">
        <f>Table1[[#This Row],['# Books]]*Table1[[#This Row],[QTY]]</f>
        <v>0</v>
      </c>
      <c r="AH6160" s="104">
        <f>Table1[[#This Row],[S&amp;L Price]]*Table1[[#This Row],[QTY]]</f>
        <v>0</v>
      </c>
    </row>
    <row r="6161" spans="1:34" ht="18" hidden="1" customHeight="1" x14ac:dyDescent="0.25">
      <c r="A6161" s="83"/>
      <c r="B6161" s="83"/>
      <c r="C6161" s="84">
        <v>288</v>
      </c>
      <c r="D6161" s="84"/>
      <c r="E6161" s="84"/>
      <c r="F6161" s="86" t="s">
        <v>13182</v>
      </c>
      <c r="G6161" s="115">
        <v>4</v>
      </c>
      <c r="H6161" s="88" t="s">
        <v>13182</v>
      </c>
      <c r="I6161" s="88" t="s">
        <v>1045</v>
      </c>
      <c r="J6161" s="88" t="s">
        <v>125</v>
      </c>
      <c r="K6161" s="89"/>
      <c r="L6161" s="91" t="s">
        <v>13183</v>
      </c>
      <c r="M6161" s="84">
        <v>2017</v>
      </c>
      <c r="N6161" s="93" t="s">
        <v>1803</v>
      </c>
      <c r="O6161" s="86" t="s">
        <v>183</v>
      </c>
      <c r="P6161" s="86" t="s">
        <v>320</v>
      </c>
      <c r="Q6161" s="86"/>
      <c r="R6161" s="86"/>
      <c r="S6161" s="96"/>
      <c r="T6161" s="96"/>
      <c r="U6161" s="91"/>
      <c r="V6161" s="91"/>
      <c r="W6161" s="91"/>
      <c r="X6161" s="98"/>
      <c r="Y6161" s="86" t="s">
        <v>303</v>
      </c>
      <c r="Z6161" s="86" t="s">
        <v>1046</v>
      </c>
      <c r="AA6161" s="86" t="s">
        <v>9137</v>
      </c>
      <c r="AB6161" s="86" t="s">
        <v>330</v>
      </c>
      <c r="AC6161" s="100">
        <v>94.4</v>
      </c>
      <c r="AD6161" s="100">
        <v>70.8</v>
      </c>
      <c r="AE6161" s="102"/>
      <c r="AF6161" s="86" t="s">
        <v>538</v>
      </c>
      <c r="AG6161" s="103">
        <f>Table1[[#This Row],['# Books]]*Table1[[#This Row],[QTY]]</f>
        <v>0</v>
      </c>
      <c r="AH6161" s="104">
        <f>Table1[[#This Row],[S&amp;L Price]]*Table1[[#This Row],[QTY]]</f>
        <v>0</v>
      </c>
    </row>
    <row r="6162" spans="1:34" ht="18" customHeight="1" x14ac:dyDescent="0.25">
      <c r="A6162" s="83"/>
      <c r="B6162" s="83"/>
      <c r="C6162" s="84">
        <v>288</v>
      </c>
      <c r="D6162" s="84"/>
      <c r="E6162" s="84"/>
      <c r="F6162" s="86" t="s">
        <v>13182</v>
      </c>
      <c r="G6162" s="115">
        <v>1</v>
      </c>
      <c r="H6162" s="88" t="s">
        <v>13184</v>
      </c>
      <c r="I6162" s="88" t="s">
        <v>1045</v>
      </c>
      <c r="J6162" s="88" t="s">
        <v>126</v>
      </c>
      <c r="K6162" s="89"/>
      <c r="L6162" s="91" t="s">
        <v>13185</v>
      </c>
      <c r="M6162" s="84">
        <v>2017</v>
      </c>
      <c r="N6162" s="93" t="s">
        <v>1803</v>
      </c>
      <c r="O6162" s="86" t="s">
        <v>183</v>
      </c>
      <c r="P6162" s="86" t="s">
        <v>320</v>
      </c>
      <c r="Q6162" s="86" t="s">
        <v>90</v>
      </c>
      <c r="R6162" s="86" t="s">
        <v>7249</v>
      </c>
      <c r="S6162" s="96" t="s">
        <v>21625</v>
      </c>
      <c r="T6162" s="96" t="s">
        <v>21603</v>
      </c>
      <c r="U6162" s="91"/>
      <c r="V6162" s="91"/>
      <c r="W6162" s="91" t="s">
        <v>292</v>
      </c>
      <c r="X6162" s="98"/>
      <c r="Y6162" s="86" t="s">
        <v>303</v>
      </c>
      <c r="Z6162" s="86" t="s">
        <v>1046</v>
      </c>
      <c r="AA6162" s="86" t="s">
        <v>9154</v>
      </c>
      <c r="AB6162" s="86" t="s">
        <v>330</v>
      </c>
      <c r="AC6162" s="100">
        <v>23.6</v>
      </c>
      <c r="AD6162" s="100">
        <v>17.7</v>
      </c>
      <c r="AE6162" s="102" t="s">
        <v>9155</v>
      </c>
      <c r="AF6162" s="86" t="s">
        <v>538</v>
      </c>
      <c r="AG6162" s="103">
        <f>Table1[[#This Row],['# Books]]*Table1[[#This Row],[QTY]]</f>
        <v>0</v>
      </c>
      <c r="AH6162" s="104">
        <f>Table1[[#This Row],[S&amp;L Price]]*Table1[[#This Row],[QTY]]</f>
        <v>0</v>
      </c>
    </row>
    <row r="6163" spans="1:34" ht="18" hidden="1" customHeight="1" x14ac:dyDescent="0.25">
      <c r="A6163" s="83"/>
      <c r="B6163" s="83"/>
      <c r="C6163" s="84">
        <v>288</v>
      </c>
      <c r="D6163" s="84"/>
      <c r="E6163" s="84"/>
      <c r="F6163" s="86" t="s">
        <v>13182</v>
      </c>
      <c r="G6163" s="115">
        <v>1</v>
      </c>
      <c r="H6163" s="88" t="s">
        <v>13184</v>
      </c>
      <c r="I6163" s="88" t="s">
        <v>1045</v>
      </c>
      <c r="J6163" s="88" t="s">
        <v>328</v>
      </c>
      <c r="K6163" s="89"/>
      <c r="L6163" s="91" t="s">
        <v>13186</v>
      </c>
      <c r="M6163" s="84">
        <v>2017</v>
      </c>
      <c r="N6163" s="93" t="s">
        <v>1803</v>
      </c>
      <c r="O6163" s="86"/>
      <c r="P6163" s="86"/>
      <c r="Q6163" s="86" t="s">
        <v>90</v>
      </c>
      <c r="R6163" s="86" t="s">
        <v>7249</v>
      </c>
      <c r="S6163" s="96" t="s">
        <v>21625</v>
      </c>
      <c r="T6163" s="96" t="s">
        <v>21603</v>
      </c>
      <c r="U6163" s="91"/>
      <c r="V6163" s="91"/>
      <c r="W6163" s="91" t="s">
        <v>292</v>
      </c>
      <c r="X6163" s="98"/>
      <c r="Y6163" s="86" t="s">
        <v>303</v>
      </c>
      <c r="Z6163" s="86" t="s">
        <v>1046</v>
      </c>
      <c r="AA6163" s="86" t="s">
        <v>9154</v>
      </c>
      <c r="AB6163" s="86" t="s">
        <v>330</v>
      </c>
      <c r="AC6163" s="100">
        <v>23.6</v>
      </c>
      <c r="AD6163" s="100">
        <v>17.7</v>
      </c>
      <c r="AE6163" s="102" t="s">
        <v>9155</v>
      </c>
      <c r="AF6163" s="86" t="s">
        <v>538</v>
      </c>
      <c r="AG6163" s="103">
        <f>Table1[[#This Row],['# Books]]*Table1[[#This Row],[QTY]]</f>
        <v>0</v>
      </c>
      <c r="AH6163" s="104">
        <f>Table1[[#This Row],[S&amp;L Price]]*Table1[[#This Row],[QTY]]</f>
        <v>0</v>
      </c>
    </row>
    <row r="6164" spans="1:34" ht="18" customHeight="1" x14ac:dyDescent="0.25">
      <c r="A6164" s="83"/>
      <c r="B6164" s="83"/>
      <c r="C6164" s="84">
        <v>288</v>
      </c>
      <c r="D6164" s="84"/>
      <c r="E6164" s="84"/>
      <c r="F6164" s="86" t="s">
        <v>13182</v>
      </c>
      <c r="G6164" s="115">
        <v>1</v>
      </c>
      <c r="H6164" s="88" t="s">
        <v>13187</v>
      </c>
      <c r="I6164" s="88" t="s">
        <v>1045</v>
      </c>
      <c r="J6164" s="88" t="s">
        <v>126</v>
      </c>
      <c r="K6164" s="89"/>
      <c r="L6164" s="91" t="s">
        <v>13188</v>
      </c>
      <c r="M6164" s="84">
        <v>2017</v>
      </c>
      <c r="N6164" s="93" t="s">
        <v>1803</v>
      </c>
      <c r="O6164" s="86" t="s">
        <v>183</v>
      </c>
      <c r="P6164" s="86" t="s">
        <v>320</v>
      </c>
      <c r="Q6164" s="86" t="s">
        <v>90</v>
      </c>
      <c r="R6164" s="86" t="s">
        <v>7249</v>
      </c>
      <c r="S6164" s="96" t="s">
        <v>21627</v>
      </c>
      <c r="T6164" s="96" t="s">
        <v>21603</v>
      </c>
      <c r="U6164" s="91"/>
      <c r="V6164" s="91"/>
      <c r="W6164" s="91" t="s">
        <v>292</v>
      </c>
      <c r="X6164" s="98"/>
      <c r="Y6164" s="86" t="s">
        <v>303</v>
      </c>
      <c r="Z6164" s="86" t="s">
        <v>1046</v>
      </c>
      <c r="AA6164" s="86" t="s">
        <v>9149</v>
      </c>
      <c r="AB6164" s="86" t="s">
        <v>330</v>
      </c>
      <c r="AC6164" s="100">
        <v>23.6</v>
      </c>
      <c r="AD6164" s="100">
        <v>17.7</v>
      </c>
      <c r="AE6164" s="102" t="s">
        <v>9150</v>
      </c>
      <c r="AF6164" s="86" t="s">
        <v>538</v>
      </c>
      <c r="AG6164" s="103">
        <f>Table1[[#This Row],['# Books]]*Table1[[#This Row],[QTY]]</f>
        <v>0</v>
      </c>
      <c r="AH6164" s="104">
        <f>Table1[[#This Row],[S&amp;L Price]]*Table1[[#This Row],[QTY]]</f>
        <v>0</v>
      </c>
    </row>
    <row r="6165" spans="1:34" ht="18" hidden="1" customHeight="1" x14ac:dyDescent="0.25">
      <c r="A6165" s="83"/>
      <c r="B6165" s="83"/>
      <c r="C6165" s="84">
        <v>288</v>
      </c>
      <c r="D6165" s="84"/>
      <c r="E6165" s="84"/>
      <c r="F6165" s="86" t="s">
        <v>13182</v>
      </c>
      <c r="G6165" s="115">
        <v>1</v>
      </c>
      <c r="H6165" s="88" t="s">
        <v>13187</v>
      </c>
      <c r="I6165" s="88" t="s">
        <v>1045</v>
      </c>
      <c r="J6165" s="88" t="s">
        <v>328</v>
      </c>
      <c r="K6165" s="89"/>
      <c r="L6165" s="91" t="s">
        <v>13189</v>
      </c>
      <c r="M6165" s="84">
        <v>2017</v>
      </c>
      <c r="N6165" s="93" t="s">
        <v>1803</v>
      </c>
      <c r="O6165" s="86"/>
      <c r="P6165" s="86"/>
      <c r="Q6165" s="86" t="s">
        <v>90</v>
      </c>
      <c r="R6165" s="86" t="s">
        <v>7249</v>
      </c>
      <c r="S6165" s="96" t="s">
        <v>21627</v>
      </c>
      <c r="T6165" s="96" t="s">
        <v>21603</v>
      </c>
      <c r="U6165" s="91"/>
      <c r="V6165" s="91"/>
      <c r="W6165" s="91" t="s">
        <v>292</v>
      </c>
      <c r="X6165" s="98"/>
      <c r="Y6165" s="86" t="s">
        <v>303</v>
      </c>
      <c r="Z6165" s="86" t="s">
        <v>1046</v>
      </c>
      <c r="AA6165" s="86" t="s">
        <v>9149</v>
      </c>
      <c r="AB6165" s="86" t="s">
        <v>330</v>
      </c>
      <c r="AC6165" s="100">
        <v>23.6</v>
      </c>
      <c r="AD6165" s="100">
        <v>17.7</v>
      </c>
      <c r="AE6165" s="102" t="s">
        <v>9150</v>
      </c>
      <c r="AF6165" s="86" t="s">
        <v>538</v>
      </c>
      <c r="AG6165" s="103">
        <f>Table1[[#This Row],['# Books]]*Table1[[#This Row],[QTY]]</f>
        <v>0</v>
      </c>
      <c r="AH6165" s="104">
        <f>Table1[[#This Row],[S&amp;L Price]]*Table1[[#This Row],[QTY]]</f>
        <v>0</v>
      </c>
    </row>
    <row r="6166" spans="1:34" ht="18" customHeight="1" x14ac:dyDescent="0.25">
      <c r="A6166" s="83"/>
      <c r="B6166" s="83"/>
      <c r="C6166" s="84">
        <v>288</v>
      </c>
      <c r="D6166" s="84"/>
      <c r="E6166" s="84"/>
      <c r="F6166" s="86" t="s">
        <v>13182</v>
      </c>
      <c r="G6166" s="115">
        <v>1</v>
      </c>
      <c r="H6166" s="88" t="s">
        <v>13190</v>
      </c>
      <c r="I6166" s="88" t="s">
        <v>1045</v>
      </c>
      <c r="J6166" s="88" t="s">
        <v>126</v>
      </c>
      <c r="K6166" s="89"/>
      <c r="L6166" s="91" t="s">
        <v>13191</v>
      </c>
      <c r="M6166" s="84">
        <v>2017</v>
      </c>
      <c r="N6166" s="93" t="s">
        <v>1803</v>
      </c>
      <c r="O6166" s="86" t="s">
        <v>183</v>
      </c>
      <c r="P6166" s="86" t="s">
        <v>320</v>
      </c>
      <c r="Q6166" s="86" t="s">
        <v>90</v>
      </c>
      <c r="R6166" s="86" t="s">
        <v>7249</v>
      </c>
      <c r="S6166" s="96" t="s">
        <v>21627</v>
      </c>
      <c r="T6166" s="96" t="s">
        <v>21603</v>
      </c>
      <c r="U6166" s="91"/>
      <c r="V6166" s="91"/>
      <c r="W6166" s="91" t="s">
        <v>278</v>
      </c>
      <c r="X6166" s="98"/>
      <c r="Y6166" s="86" t="s">
        <v>303</v>
      </c>
      <c r="Z6166" s="86" t="s">
        <v>1046</v>
      </c>
      <c r="AA6166" s="86" t="s">
        <v>12827</v>
      </c>
      <c r="AB6166" s="86" t="s">
        <v>330</v>
      </c>
      <c r="AC6166" s="100">
        <v>23.6</v>
      </c>
      <c r="AD6166" s="100">
        <v>17.7</v>
      </c>
      <c r="AE6166" s="102" t="s">
        <v>9141</v>
      </c>
      <c r="AF6166" s="86" t="s">
        <v>538</v>
      </c>
      <c r="AG6166" s="103">
        <f>Table1[[#This Row],['# Books]]*Table1[[#This Row],[QTY]]</f>
        <v>0</v>
      </c>
      <c r="AH6166" s="104">
        <f>Table1[[#This Row],[S&amp;L Price]]*Table1[[#This Row],[QTY]]</f>
        <v>0</v>
      </c>
    </row>
    <row r="6167" spans="1:34" ht="18" hidden="1" customHeight="1" x14ac:dyDescent="0.25">
      <c r="A6167" s="83"/>
      <c r="B6167" s="83"/>
      <c r="C6167" s="84">
        <v>288</v>
      </c>
      <c r="D6167" s="84"/>
      <c r="E6167" s="84"/>
      <c r="F6167" s="86" t="s">
        <v>13182</v>
      </c>
      <c r="G6167" s="115">
        <v>1</v>
      </c>
      <c r="H6167" s="88" t="s">
        <v>13190</v>
      </c>
      <c r="I6167" s="88" t="s">
        <v>1045</v>
      </c>
      <c r="J6167" s="88" t="s">
        <v>328</v>
      </c>
      <c r="K6167" s="89"/>
      <c r="L6167" s="91" t="s">
        <v>13192</v>
      </c>
      <c r="M6167" s="84">
        <v>2017</v>
      </c>
      <c r="N6167" s="93" t="s">
        <v>1803</v>
      </c>
      <c r="O6167" s="86"/>
      <c r="P6167" s="86"/>
      <c r="Q6167" s="86" t="s">
        <v>90</v>
      </c>
      <c r="R6167" s="86" t="s">
        <v>7249</v>
      </c>
      <c r="S6167" s="96" t="s">
        <v>21627</v>
      </c>
      <c r="T6167" s="96" t="s">
        <v>21603</v>
      </c>
      <c r="U6167" s="91"/>
      <c r="V6167" s="91"/>
      <c r="W6167" s="91" t="s">
        <v>278</v>
      </c>
      <c r="X6167" s="98"/>
      <c r="Y6167" s="86" t="s">
        <v>303</v>
      </c>
      <c r="Z6167" s="86" t="s">
        <v>1046</v>
      </c>
      <c r="AA6167" s="86" t="s">
        <v>12827</v>
      </c>
      <c r="AB6167" s="86" t="s">
        <v>330</v>
      </c>
      <c r="AC6167" s="100">
        <v>23.6</v>
      </c>
      <c r="AD6167" s="100">
        <v>17.7</v>
      </c>
      <c r="AE6167" s="102" t="s">
        <v>9141</v>
      </c>
      <c r="AF6167" s="86" t="s">
        <v>538</v>
      </c>
      <c r="AG6167" s="103">
        <f>Table1[[#This Row],['# Books]]*Table1[[#This Row],[QTY]]</f>
        <v>0</v>
      </c>
      <c r="AH6167" s="104">
        <f>Table1[[#This Row],[S&amp;L Price]]*Table1[[#This Row],[QTY]]</f>
        <v>0</v>
      </c>
    </row>
    <row r="6168" spans="1:34" ht="18" customHeight="1" x14ac:dyDescent="0.25">
      <c r="A6168" s="83"/>
      <c r="B6168" s="83"/>
      <c r="C6168" s="84">
        <v>288</v>
      </c>
      <c r="D6168" s="84"/>
      <c r="E6168" s="84"/>
      <c r="F6168" s="86" t="s">
        <v>13182</v>
      </c>
      <c r="G6168" s="115">
        <v>1</v>
      </c>
      <c r="H6168" s="88" t="s">
        <v>13193</v>
      </c>
      <c r="I6168" s="88" t="s">
        <v>1045</v>
      </c>
      <c r="J6168" s="88" t="s">
        <v>126</v>
      </c>
      <c r="K6168" s="89"/>
      <c r="L6168" s="91" t="s">
        <v>13194</v>
      </c>
      <c r="M6168" s="84">
        <v>2017</v>
      </c>
      <c r="N6168" s="93" t="s">
        <v>1803</v>
      </c>
      <c r="O6168" s="86" t="s">
        <v>183</v>
      </c>
      <c r="P6168" s="86" t="s">
        <v>320</v>
      </c>
      <c r="Q6168" s="86" t="s">
        <v>90</v>
      </c>
      <c r="R6168" s="86" t="s">
        <v>7249</v>
      </c>
      <c r="S6168" s="96" t="s">
        <v>21628</v>
      </c>
      <c r="T6168" s="96" t="s">
        <v>21603</v>
      </c>
      <c r="U6168" s="91"/>
      <c r="V6168" s="91"/>
      <c r="W6168" s="91" t="s">
        <v>292</v>
      </c>
      <c r="X6168" s="98"/>
      <c r="Y6168" s="86" t="s">
        <v>303</v>
      </c>
      <c r="Z6168" s="86" t="s">
        <v>1046</v>
      </c>
      <c r="AA6168" s="86" t="s">
        <v>20354</v>
      </c>
      <c r="AB6168" s="86" t="s">
        <v>330</v>
      </c>
      <c r="AC6168" s="100">
        <v>23.6</v>
      </c>
      <c r="AD6168" s="100">
        <v>17.7</v>
      </c>
      <c r="AE6168" s="102" t="s">
        <v>9145</v>
      </c>
      <c r="AF6168" s="86" t="s">
        <v>538</v>
      </c>
      <c r="AG6168" s="103">
        <f>Table1[[#This Row],['# Books]]*Table1[[#This Row],[QTY]]</f>
        <v>0</v>
      </c>
      <c r="AH6168" s="104">
        <f>Table1[[#This Row],[S&amp;L Price]]*Table1[[#This Row],[QTY]]</f>
        <v>0</v>
      </c>
    </row>
    <row r="6169" spans="1:34" ht="18" hidden="1" customHeight="1" x14ac:dyDescent="0.25">
      <c r="A6169" s="83"/>
      <c r="B6169" s="83"/>
      <c r="C6169" s="84">
        <v>288</v>
      </c>
      <c r="D6169" s="84"/>
      <c r="E6169" s="84"/>
      <c r="F6169" s="86" t="s">
        <v>13182</v>
      </c>
      <c r="G6169" s="115">
        <v>1</v>
      </c>
      <c r="H6169" s="88" t="s">
        <v>13193</v>
      </c>
      <c r="I6169" s="88" t="s">
        <v>1045</v>
      </c>
      <c r="J6169" s="88" t="s">
        <v>328</v>
      </c>
      <c r="K6169" s="89"/>
      <c r="L6169" s="91" t="s">
        <v>13195</v>
      </c>
      <c r="M6169" s="84">
        <v>2017</v>
      </c>
      <c r="N6169" s="93" t="s">
        <v>1803</v>
      </c>
      <c r="O6169" s="86"/>
      <c r="P6169" s="86"/>
      <c r="Q6169" s="86" t="s">
        <v>90</v>
      </c>
      <c r="R6169" s="86" t="s">
        <v>7249</v>
      </c>
      <c r="S6169" s="96" t="s">
        <v>21628</v>
      </c>
      <c r="T6169" s="96" t="s">
        <v>21603</v>
      </c>
      <c r="U6169" s="91"/>
      <c r="V6169" s="91"/>
      <c r="W6169" s="91" t="s">
        <v>292</v>
      </c>
      <c r="X6169" s="98"/>
      <c r="Y6169" s="86" t="s">
        <v>303</v>
      </c>
      <c r="Z6169" s="86" t="s">
        <v>1046</v>
      </c>
      <c r="AA6169" s="86" t="s">
        <v>20354</v>
      </c>
      <c r="AB6169" s="86" t="s">
        <v>330</v>
      </c>
      <c r="AC6169" s="100">
        <v>23.6</v>
      </c>
      <c r="AD6169" s="100">
        <v>17.7</v>
      </c>
      <c r="AE6169" s="102" t="s">
        <v>9145</v>
      </c>
      <c r="AF6169" s="86" t="s">
        <v>538</v>
      </c>
      <c r="AG6169" s="103">
        <f>Table1[[#This Row],['# Books]]*Table1[[#This Row],[QTY]]</f>
        <v>0</v>
      </c>
      <c r="AH6169" s="104">
        <f>Table1[[#This Row],[S&amp;L Price]]*Table1[[#This Row],[QTY]]</f>
        <v>0</v>
      </c>
    </row>
    <row r="6170" spans="1:34" ht="18" hidden="1" customHeight="1" x14ac:dyDescent="0.25">
      <c r="A6170" s="83"/>
      <c r="B6170" s="83"/>
      <c r="C6170" s="84">
        <v>289</v>
      </c>
      <c r="D6170" s="84"/>
      <c r="E6170" s="84"/>
      <c r="F6170" s="86" t="s">
        <v>3537</v>
      </c>
      <c r="G6170" s="115">
        <v>4</v>
      </c>
      <c r="H6170" s="88" t="s">
        <v>3537</v>
      </c>
      <c r="I6170" s="88" t="s">
        <v>1045</v>
      </c>
      <c r="J6170" s="88" t="s">
        <v>125</v>
      </c>
      <c r="K6170" s="89"/>
      <c r="L6170" s="91" t="s">
        <v>3538</v>
      </c>
      <c r="M6170" s="84">
        <v>2018</v>
      </c>
      <c r="N6170" s="93" t="s">
        <v>1444</v>
      </c>
      <c r="O6170" s="86" t="s">
        <v>183</v>
      </c>
      <c r="P6170" s="86" t="s">
        <v>320</v>
      </c>
      <c r="Q6170" s="86"/>
      <c r="R6170" s="86"/>
      <c r="S6170" s="96"/>
      <c r="T6170" s="96"/>
      <c r="U6170" s="91"/>
      <c r="V6170" s="91"/>
      <c r="W6170" s="91"/>
      <c r="X6170" s="98"/>
      <c r="Y6170" s="86" t="s">
        <v>303</v>
      </c>
      <c r="Z6170" s="86" t="s">
        <v>1046</v>
      </c>
      <c r="AA6170" s="86" t="s">
        <v>2454</v>
      </c>
      <c r="AB6170" s="86" t="s">
        <v>330</v>
      </c>
      <c r="AC6170" s="100">
        <v>94.4</v>
      </c>
      <c r="AD6170" s="100">
        <v>70.8</v>
      </c>
      <c r="AE6170" s="102"/>
      <c r="AF6170" s="86" t="s">
        <v>538</v>
      </c>
      <c r="AG6170" s="103">
        <f>Table1[[#This Row],['# Books]]*Table1[[#This Row],[QTY]]</f>
        <v>0</v>
      </c>
      <c r="AH6170" s="104">
        <f>Table1[[#This Row],[S&amp;L Price]]*Table1[[#This Row],[QTY]]</f>
        <v>0</v>
      </c>
    </row>
    <row r="6171" spans="1:34" ht="18" customHeight="1" x14ac:dyDescent="0.25">
      <c r="A6171" s="83"/>
      <c r="B6171" s="83"/>
      <c r="C6171" s="84">
        <v>289</v>
      </c>
      <c r="D6171" s="84"/>
      <c r="E6171" s="84"/>
      <c r="F6171" s="86" t="s">
        <v>3537</v>
      </c>
      <c r="G6171" s="115">
        <v>1</v>
      </c>
      <c r="H6171" s="88" t="s">
        <v>3539</v>
      </c>
      <c r="I6171" s="88" t="s">
        <v>1045</v>
      </c>
      <c r="J6171" s="88" t="s">
        <v>126</v>
      </c>
      <c r="K6171" s="89"/>
      <c r="L6171" s="91" t="s">
        <v>3540</v>
      </c>
      <c r="M6171" s="84">
        <v>2018</v>
      </c>
      <c r="N6171" s="93" t="s">
        <v>1444</v>
      </c>
      <c r="O6171" s="86" t="s">
        <v>183</v>
      </c>
      <c r="P6171" s="86" t="s">
        <v>320</v>
      </c>
      <c r="Q6171" s="86" t="s">
        <v>1175</v>
      </c>
      <c r="R6171" s="86" t="s">
        <v>3263</v>
      </c>
      <c r="S6171" s="96" t="s">
        <v>21625</v>
      </c>
      <c r="T6171" s="96" t="s">
        <v>21603</v>
      </c>
      <c r="U6171" s="91"/>
      <c r="V6171" s="91"/>
      <c r="W6171" s="91" t="s">
        <v>292</v>
      </c>
      <c r="X6171" s="98"/>
      <c r="Y6171" s="86" t="s">
        <v>303</v>
      </c>
      <c r="Z6171" s="86" t="s">
        <v>1046</v>
      </c>
      <c r="AA6171" s="86" t="s">
        <v>2457</v>
      </c>
      <c r="AB6171" s="86" t="s">
        <v>330</v>
      </c>
      <c r="AC6171" s="100">
        <v>23.6</v>
      </c>
      <c r="AD6171" s="100">
        <v>17.7</v>
      </c>
      <c r="AE6171" s="102" t="s">
        <v>1062</v>
      </c>
      <c r="AF6171" s="86" t="s">
        <v>538</v>
      </c>
      <c r="AG6171" s="103">
        <f>Table1[[#This Row],['# Books]]*Table1[[#This Row],[QTY]]</f>
        <v>0</v>
      </c>
      <c r="AH6171" s="104">
        <f>Table1[[#This Row],[S&amp;L Price]]*Table1[[#This Row],[QTY]]</f>
        <v>0</v>
      </c>
    </row>
    <row r="6172" spans="1:34" ht="18" hidden="1" customHeight="1" x14ac:dyDescent="0.25">
      <c r="A6172" s="83"/>
      <c r="B6172" s="83"/>
      <c r="C6172" s="84">
        <v>289</v>
      </c>
      <c r="D6172" s="84"/>
      <c r="E6172" s="84"/>
      <c r="F6172" s="86" t="s">
        <v>3537</v>
      </c>
      <c r="G6172" s="115">
        <v>1</v>
      </c>
      <c r="H6172" s="88" t="s">
        <v>3539</v>
      </c>
      <c r="I6172" s="88" t="s">
        <v>1045</v>
      </c>
      <c r="J6172" s="88" t="s">
        <v>328</v>
      </c>
      <c r="K6172" s="89"/>
      <c r="L6172" s="91" t="s">
        <v>3541</v>
      </c>
      <c r="M6172" s="84">
        <v>2018</v>
      </c>
      <c r="N6172" s="93" t="s">
        <v>1444</v>
      </c>
      <c r="O6172" s="86"/>
      <c r="P6172" s="86"/>
      <c r="Q6172" s="86" t="s">
        <v>1175</v>
      </c>
      <c r="R6172" s="86" t="s">
        <v>3263</v>
      </c>
      <c r="S6172" s="96" t="s">
        <v>21625</v>
      </c>
      <c r="T6172" s="96" t="s">
        <v>21603</v>
      </c>
      <c r="U6172" s="91"/>
      <c r="V6172" s="91"/>
      <c r="W6172" s="91" t="s">
        <v>292</v>
      </c>
      <c r="X6172" s="98"/>
      <c r="Y6172" s="86" t="s">
        <v>303</v>
      </c>
      <c r="Z6172" s="86" t="s">
        <v>1046</v>
      </c>
      <c r="AA6172" s="86" t="s">
        <v>2457</v>
      </c>
      <c r="AB6172" s="86" t="s">
        <v>330</v>
      </c>
      <c r="AC6172" s="100">
        <v>23.6</v>
      </c>
      <c r="AD6172" s="100">
        <v>17.7</v>
      </c>
      <c r="AE6172" s="102" t="s">
        <v>1062</v>
      </c>
      <c r="AF6172" s="86" t="s">
        <v>538</v>
      </c>
      <c r="AG6172" s="103">
        <f>Table1[[#This Row],['# Books]]*Table1[[#This Row],[QTY]]</f>
        <v>0</v>
      </c>
      <c r="AH6172" s="104">
        <f>Table1[[#This Row],[S&amp;L Price]]*Table1[[#This Row],[QTY]]</f>
        <v>0</v>
      </c>
    </row>
    <row r="6173" spans="1:34" ht="18" customHeight="1" x14ac:dyDescent="0.25">
      <c r="A6173" s="83"/>
      <c r="B6173" s="83"/>
      <c r="C6173" s="84">
        <v>289</v>
      </c>
      <c r="D6173" s="84"/>
      <c r="E6173" s="84"/>
      <c r="F6173" s="86" t="s">
        <v>3537</v>
      </c>
      <c r="G6173" s="115">
        <v>1</v>
      </c>
      <c r="H6173" s="88" t="s">
        <v>3542</v>
      </c>
      <c r="I6173" s="88" t="s">
        <v>1045</v>
      </c>
      <c r="J6173" s="88" t="s">
        <v>126</v>
      </c>
      <c r="K6173" s="89"/>
      <c r="L6173" s="91" t="s">
        <v>3543</v>
      </c>
      <c r="M6173" s="84">
        <v>2018</v>
      </c>
      <c r="N6173" s="93" t="s">
        <v>1444</v>
      </c>
      <c r="O6173" s="86" t="s">
        <v>183</v>
      </c>
      <c r="P6173" s="86" t="s">
        <v>320</v>
      </c>
      <c r="Q6173" s="86" t="s">
        <v>1175</v>
      </c>
      <c r="R6173" s="86" t="s">
        <v>3267</v>
      </c>
      <c r="S6173" s="96" t="s">
        <v>21625</v>
      </c>
      <c r="T6173" s="96" t="s">
        <v>21603</v>
      </c>
      <c r="U6173" s="91"/>
      <c r="V6173" s="91"/>
      <c r="W6173" s="91" t="s">
        <v>278</v>
      </c>
      <c r="X6173" s="98"/>
      <c r="Y6173" s="86" t="s">
        <v>303</v>
      </c>
      <c r="Z6173" s="86" t="s">
        <v>1046</v>
      </c>
      <c r="AA6173" s="86" t="s">
        <v>2461</v>
      </c>
      <c r="AB6173" s="86" t="s">
        <v>330</v>
      </c>
      <c r="AC6173" s="100">
        <v>23.6</v>
      </c>
      <c r="AD6173" s="100">
        <v>17.7</v>
      </c>
      <c r="AE6173" s="102" t="s">
        <v>2462</v>
      </c>
      <c r="AF6173" s="86" t="s">
        <v>538</v>
      </c>
      <c r="AG6173" s="103">
        <f>Table1[[#This Row],['# Books]]*Table1[[#This Row],[QTY]]</f>
        <v>0</v>
      </c>
      <c r="AH6173" s="104">
        <f>Table1[[#This Row],[S&amp;L Price]]*Table1[[#This Row],[QTY]]</f>
        <v>0</v>
      </c>
    </row>
    <row r="6174" spans="1:34" ht="18" hidden="1" customHeight="1" x14ac:dyDescent="0.25">
      <c r="A6174" s="83"/>
      <c r="B6174" s="83"/>
      <c r="C6174" s="84">
        <v>289</v>
      </c>
      <c r="D6174" s="84"/>
      <c r="E6174" s="84"/>
      <c r="F6174" s="86" t="s">
        <v>3537</v>
      </c>
      <c r="G6174" s="115">
        <v>1</v>
      </c>
      <c r="H6174" s="88" t="s">
        <v>3542</v>
      </c>
      <c r="I6174" s="88" t="s">
        <v>1045</v>
      </c>
      <c r="J6174" s="88" t="s">
        <v>328</v>
      </c>
      <c r="K6174" s="89"/>
      <c r="L6174" s="91" t="s">
        <v>3544</v>
      </c>
      <c r="M6174" s="84">
        <v>2018</v>
      </c>
      <c r="N6174" s="93" t="s">
        <v>1444</v>
      </c>
      <c r="O6174" s="86"/>
      <c r="P6174" s="86"/>
      <c r="Q6174" s="86" t="s">
        <v>1175</v>
      </c>
      <c r="R6174" s="86" t="s">
        <v>3267</v>
      </c>
      <c r="S6174" s="96" t="s">
        <v>21625</v>
      </c>
      <c r="T6174" s="96" t="s">
        <v>21603</v>
      </c>
      <c r="U6174" s="91"/>
      <c r="V6174" s="91"/>
      <c r="W6174" s="91" t="s">
        <v>278</v>
      </c>
      <c r="X6174" s="98"/>
      <c r="Y6174" s="86" t="s">
        <v>303</v>
      </c>
      <c r="Z6174" s="86" t="s">
        <v>1046</v>
      </c>
      <c r="AA6174" s="86" t="s">
        <v>2461</v>
      </c>
      <c r="AB6174" s="86" t="s">
        <v>330</v>
      </c>
      <c r="AC6174" s="100">
        <v>23.6</v>
      </c>
      <c r="AD6174" s="100">
        <v>17.7</v>
      </c>
      <c r="AE6174" s="102" t="s">
        <v>2462</v>
      </c>
      <c r="AF6174" s="86" t="s">
        <v>538</v>
      </c>
      <c r="AG6174" s="103">
        <f>Table1[[#This Row],['# Books]]*Table1[[#This Row],[QTY]]</f>
        <v>0</v>
      </c>
      <c r="AH6174" s="104">
        <f>Table1[[#This Row],[S&amp;L Price]]*Table1[[#This Row],[QTY]]</f>
        <v>0</v>
      </c>
    </row>
    <row r="6175" spans="1:34" ht="18" customHeight="1" x14ac:dyDescent="0.25">
      <c r="A6175" s="83"/>
      <c r="B6175" s="83"/>
      <c r="C6175" s="84">
        <v>289</v>
      </c>
      <c r="D6175" s="84"/>
      <c r="E6175" s="84"/>
      <c r="F6175" s="86" t="s">
        <v>3537</v>
      </c>
      <c r="G6175" s="115">
        <v>1</v>
      </c>
      <c r="H6175" s="88" t="s">
        <v>3545</v>
      </c>
      <c r="I6175" s="88" t="s">
        <v>1045</v>
      </c>
      <c r="J6175" s="88" t="s">
        <v>126</v>
      </c>
      <c r="K6175" s="89"/>
      <c r="L6175" s="91" t="s">
        <v>3546</v>
      </c>
      <c r="M6175" s="84">
        <v>2018</v>
      </c>
      <c r="N6175" s="93" t="s">
        <v>1444</v>
      </c>
      <c r="O6175" s="86" t="s">
        <v>183</v>
      </c>
      <c r="P6175" s="86" t="s">
        <v>320</v>
      </c>
      <c r="Q6175" s="86" t="s">
        <v>1175</v>
      </c>
      <c r="R6175" s="86" t="s">
        <v>3271</v>
      </c>
      <c r="S6175" s="96" t="s">
        <v>21627</v>
      </c>
      <c r="T6175" s="96" t="s">
        <v>21603</v>
      </c>
      <c r="U6175" s="91"/>
      <c r="V6175" s="91"/>
      <c r="W6175" s="91" t="s">
        <v>278</v>
      </c>
      <c r="X6175" s="98"/>
      <c r="Y6175" s="86" t="s">
        <v>303</v>
      </c>
      <c r="Z6175" s="86" t="s">
        <v>1046</v>
      </c>
      <c r="AA6175" s="86" t="s">
        <v>2466</v>
      </c>
      <c r="AB6175" s="86" t="s">
        <v>330</v>
      </c>
      <c r="AC6175" s="100">
        <v>23.6</v>
      </c>
      <c r="AD6175" s="100">
        <v>17.7</v>
      </c>
      <c r="AE6175" s="102" t="s">
        <v>1004</v>
      </c>
      <c r="AF6175" s="86" t="s">
        <v>538</v>
      </c>
      <c r="AG6175" s="103">
        <f>Table1[[#This Row],['# Books]]*Table1[[#This Row],[QTY]]</f>
        <v>0</v>
      </c>
      <c r="AH6175" s="104">
        <f>Table1[[#This Row],[S&amp;L Price]]*Table1[[#This Row],[QTY]]</f>
        <v>0</v>
      </c>
    </row>
    <row r="6176" spans="1:34" ht="18" hidden="1" customHeight="1" x14ac:dyDescent="0.25">
      <c r="A6176" s="83"/>
      <c r="B6176" s="83"/>
      <c r="C6176" s="84">
        <v>289</v>
      </c>
      <c r="D6176" s="84"/>
      <c r="E6176" s="84"/>
      <c r="F6176" s="86" t="s">
        <v>3537</v>
      </c>
      <c r="G6176" s="115">
        <v>1</v>
      </c>
      <c r="H6176" s="88" t="s">
        <v>3545</v>
      </c>
      <c r="I6176" s="88" t="s">
        <v>1045</v>
      </c>
      <c r="J6176" s="88" t="s">
        <v>328</v>
      </c>
      <c r="K6176" s="89"/>
      <c r="L6176" s="91" t="s">
        <v>3547</v>
      </c>
      <c r="M6176" s="84">
        <v>2018</v>
      </c>
      <c r="N6176" s="93" t="s">
        <v>1444</v>
      </c>
      <c r="O6176" s="86"/>
      <c r="P6176" s="86"/>
      <c r="Q6176" s="86" t="s">
        <v>1175</v>
      </c>
      <c r="R6176" s="86" t="s">
        <v>3271</v>
      </c>
      <c r="S6176" s="96" t="s">
        <v>21627</v>
      </c>
      <c r="T6176" s="96" t="s">
        <v>21603</v>
      </c>
      <c r="U6176" s="91"/>
      <c r="V6176" s="91"/>
      <c r="W6176" s="91" t="s">
        <v>278</v>
      </c>
      <c r="X6176" s="98"/>
      <c r="Y6176" s="86" t="s">
        <v>303</v>
      </c>
      <c r="Z6176" s="86" t="s">
        <v>1046</v>
      </c>
      <c r="AA6176" s="86" t="s">
        <v>2466</v>
      </c>
      <c r="AB6176" s="86" t="s">
        <v>330</v>
      </c>
      <c r="AC6176" s="100">
        <v>23.6</v>
      </c>
      <c r="AD6176" s="100">
        <v>17.7</v>
      </c>
      <c r="AE6176" s="102" t="s">
        <v>1004</v>
      </c>
      <c r="AF6176" s="86" t="s">
        <v>538</v>
      </c>
      <c r="AG6176" s="103">
        <f>Table1[[#This Row],['# Books]]*Table1[[#This Row],[QTY]]</f>
        <v>0</v>
      </c>
      <c r="AH6176" s="104">
        <f>Table1[[#This Row],[S&amp;L Price]]*Table1[[#This Row],[QTY]]</f>
        <v>0</v>
      </c>
    </row>
    <row r="6177" spans="1:34" ht="18" customHeight="1" x14ac:dyDescent="0.25">
      <c r="A6177" s="83"/>
      <c r="B6177" s="83"/>
      <c r="C6177" s="84">
        <v>289</v>
      </c>
      <c r="D6177" s="84"/>
      <c r="E6177" s="84"/>
      <c r="F6177" s="86" t="s">
        <v>3537</v>
      </c>
      <c r="G6177" s="115">
        <v>1</v>
      </c>
      <c r="H6177" s="88" t="s">
        <v>3548</v>
      </c>
      <c r="I6177" s="88" t="s">
        <v>1045</v>
      </c>
      <c r="J6177" s="88" t="s">
        <v>126</v>
      </c>
      <c r="K6177" s="89"/>
      <c r="L6177" s="91" t="s">
        <v>3549</v>
      </c>
      <c r="M6177" s="84">
        <v>2018</v>
      </c>
      <c r="N6177" s="93" t="s">
        <v>1444</v>
      </c>
      <c r="O6177" s="86" t="s">
        <v>183</v>
      </c>
      <c r="P6177" s="86" t="s">
        <v>320</v>
      </c>
      <c r="Q6177" s="86" t="s">
        <v>1175</v>
      </c>
      <c r="R6177" s="86" t="s">
        <v>3275</v>
      </c>
      <c r="S6177" s="96" t="s">
        <v>21656</v>
      </c>
      <c r="T6177" s="96" t="s">
        <v>21603</v>
      </c>
      <c r="U6177" s="91"/>
      <c r="V6177" s="91"/>
      <c r="W6177" s="91" t="s">
        <v>292</v>
      </c>
      <c r="X6177" s="98"/>
      <c r="Y6177" s="86" t="s">
        <v>303</v>
      </c>
      <c r="Z6177" s="86" t="s">
        <v>1046</v>
      </c>
      <c r="AA6177" s="86" t="s">
        <v>2470</v>
      </c>
      <c r="AB6177" s="86" t="s">
        <v>330</v>
      </c>
      <c r="AC6177" s="100">
        <v>23.6</v>
      </c>
      <c r="AD6177" s="100">
        <v>17.7</v>
      </c>
      <c r="AE6177" s="102" t="s">
        <v>1004</v>
      </c>
      <c r="AF6177" s="86" t="s">
        <v>538</v>
      </c>
      <c r="AG6177" s="103">
        <f>Table1[[#This Row],['# Books]]*Table1[[#This Row],[QTY]]</f>
        <v>0</v>
      </c>
      <c r="AH6177" s="104">
        <f>Table1[[#This Row],[S&amp;L Price]]*Table1[[#This Row],[QTY]]</f>
        <v>0</v>
      </c>
    </row>
    <row r="6178" spans="1:34" ht="18" hidden="1" customHeight="1" x14ac:dyDescent="0.25">
      <c r="A6178" s="83"/>
      <c r="B6178" s="83"/>
      <c r="C6178" s="84">
        <v>289</v>
      </c>
      <c r="D6178" s="84"/>
      <c r="E6178" s="84"/>
      <c r="F6178" s="86" t="s">
        <v>3537</v>
      </c>
      <c r="G6178" s="115">
        <v>1</v>
      </c>
      <c r="H6178" s="88" t="s">
        <v>3548</v>
      </c>
      <c r="I6178" s="88" t="s">
        <v>1045</v>
      </c>
      <c r="J6178" s="88" t="s">
        <v>328</v>
      </c>
      <c r="K6178" s="89"/>
      <c r="L6178" s="91" t="s">
        <v>3550</v>
      </c>
      <c r="M6178" s="84">
        <v>2018</v>
      </c>
      <c r="N6178" s="93" t="s">
        <v>1444</v>
      </c>
      <c r="O6178" s="86"/>
      <c r="P6178" s="86"/>
      <c r="Q6178" s="86" t="s">
        <v>1175</v>
      </c>
      <c r="R6178" s="86" t="s">
        <v>3275</v>
      </c>
      <c r="S6178" s="96" t="s">
        <v>21656</v>
      </c>
      <c r="T6178" s="96" t="s">
        <v>21603</v>
      </c>
      <c r="U6178" s="91"/>
      <c r="V6178" s="91"/>
      <c r="W6178" s="91" t="s">
        <v>292</v>
      </c>
      <c r="X6178" s="98"/>
      <c r="Y6178" s="86" t="s">
        <v>303</v>
      </c>
      <c r="Z6178" s="86" t="s">
        <v>1046</v>
      </c>
      <c r="AA6178" s="86" t="s">
        <v>2470</v>
      </c>
      <c r="AB6178" s="86" t="s">
        <v>330</v>
      </c>
      <c r="AC6178" s="100">
        <v>23.6</v>
      </c>
      <c r="AD6178" s="100">
        <v>17.7</v>
      </c>
      <c r="AE6178" s="102" t="s">
        <v>1004</v>
      </c>
      <c r="AF6178" s="86" t="s">
        <v>538</v>
      </c>
      <c r="AG6178" s="103">
        <f>Table1[[#This Row],['# Books]]*Table1[[#This Row],[QTY]]</f>
        <v>0</v>
      </c>
      <c r="AH6178" s="104">
        <f>Table1[[#This Row],[S&amp;L Price]]*Table1[[#This Row],[QTY]]</f>
        <v>0</v>
      </c>
    </row>
    <row r="6179" spans="1:34" ht="18" hidden="1" customHeight="1" x14ac:dyDescent="0.25">
      <c r="A6179" s="83"/>
      <c r="B6179" s="83"/>
      <c r="C6179" s="84">
        <v>289</v>
      </c>
      <c r="D6179" s="84"/>
      <c r="E6179" s="84"/>
      <c r="F6179" s="86" t="s">
        <v>13253</v>
      </c>
      <c r="G6179" s="115">
        <v>4</v>
      </c>
      <c r="H6179" s="88" t="s">
        <v>13253</v>
      </c>
      <c r="I6179" s="88" t="s">
        <v>1045</v>
      </c>
      <c r="J6179" s="88" t="s">
        <v>125</v>
      </c>
      <c r="K6179" s="89"/>
      <c r="L6179" s="91" t="s">
        <v>13254</v>
      </c>
      <c r="M6179" s="84">
        <v>2017</v>
      </c>
      <c r="N6179" s="93" t="s">
        <v>1803</v>
      </c>
      <c r="O6179" s="86" t="s">
        <v>183</v>
      </c>
      <c r="P6179" s="86" t="s">
        <v>320</v>
      </c>
      <c r="Q6179" s="86"/>
      <c r="R6179" s="86"/>
      <c r="S6179" s="96"/>
      <c r="T6179" s="96"/>
      <c r="U6179" s="91"/>
      <c r="V6179" s="91"/>
      <c r="W6179" s="91"/>
      <c r="X6179" s="98"/>
      <c r="Y6179" s="86" t="s">
        <v>303</v>
      </c>
      <c r="Z6179" s="86" t="s">
        <v>1046</v>
      </c>
      <c r="AA6179" s="86" t="s">
        <v>9159</v>
      </c>
      <c r="AB6179" s="86" t="s">
        <v>330</v>
      </c>
      <c r="AC6179" s="100">
        <v>94.4</v>
      </c>
      <c r="AD6179" s="100">
        <v>70.8</v>
      </c>
      <c r="AE6179" s="102"/>
      <c r="AF6179" s="86" t="s">
        <v>538</v>
      </c>
      <c r="AG6179" s="103">
        <f>Table1[[#This Row],['# Books]]*Table1[[#This Row],[QTY]]</f>
        <v>0</v>
      </c>
      <c r="AH6179" s="104">
        <f>Table1[[#This Row],[S&amp;L Price]]*Table1[[#This Row],[QTY]]</f>
        <v>0</v>
      </c>
    </row>
    <row r="6180" spans="1:34" ht="18" customHeight="1" x14ac:dyDescent="0.25">
      <c r="A6180" s="83"/>
      <c r="B6180" s="83"/>
      <c r="C6180" s="84">
        <v>289</v>
      </c>
      <c r="D6180" s="84"/>
      <c r="E6180" s="84"/>
      <c r="F6180" s="86" t="s">
        <v>13253</v>
      </c>
      <c r="G6180" s="115">
        <v>1</v>
      </c>
      <c r="H6180" s="88" t="s">
        <v>13255</v>
      </c>
      <c r="I6180" s="88" t="s">
        <v>1045</v>
      </c>
      <c r="J6180" s="88" t="s">
        <v>126</v>
      </c>
      <c r="K6180" s="89"/>
      <c r="L6180" s="91" t="s">
        <v>13256</v>
      </c>
      <c r="M6180" s="84">
        <v>2017</v>
      </c>
      <c r="N6180" s="93" t="s">
        <v>1803</v>
      </c>
      <c r="O6180" s="86" t="s">
        <v>183</v>
      </c>
      <c r="P6180" s="86" t="s">
        <v>320</v>
      </c>
      <c r="Q6180" s="86" t="s">
        <v>90</v>
      </c>
      <c r="R6180" s="86" t="s">
        <v>6854</v>
      </c>
      <c r="S6180" s="96" t="s">
        <v>21654</v>
      </c>
      <c r="T6180" s="96" t="s">
        <v>21603</v>
      </c>
      <c r="U6180" s="91"/>
      <c r="V6180" s="91"/>
      <c r="W6180" s="91" t="s">
        <v>278</v>
      </c>
      <c r="X6180" s="98"/>
      <c r="Y6180" s="86" t="s">
        <v>303</v>
      </c>
      <c r="Z6180" s="86" t="s">
        <v>1046</v>
      </c>
      <c r="AA6180" s="86" t="s">
        <v>9169</v>
      </c>
      <c r="AB6180" s="86" t="s">
        <v>330</v>
      </c>
      <c r="AC6180" s="100">
        <v>23.6</v>
      </c>
      <c r="AD6180" s="100">
        <v>17.7</v>
      </c>
      <c r="AE6180" s="102" t="s">
        <v>9170</v>
      </c>
      <c r="AF6180" s="86" t="s">
        <v>538</v>
      </c>
      <c r="AG6180" s="103">
        <f>Table1[[#This Row],['# Books]]*Table1[[#This Row],[QTY]]</f>
        <v>0</v>
      </c>
      <c r="AH6180" s="104">
        <f>Table1[[#This Row],[S&amp;L Price]]*Table1[[#This Row],[QTY]]</f>
        <v>0</v>
      </c>
    </row>
    <row r="6181" spans="1:34" ht="18" hidden="1" customHeight="1" x14ac:dyDescent="0.25">
      <c r="A6181" s="83"/>
      <c r="B6181" s="83"/>
      <c r="C6181" s="84">
        <v>289</v>
      </c>
      <c r="D6181" s="84"/>
      <c r="E6181" s="84"/>
      <c r="F6181" s="86" t="s">
        <v>13253</v>
      </c>
      <c r="G6181" s="115">
        <v>1</v>
      </c>
      <c r="H6181" s="88" t="s">
        <v>13255</v>
      </c>
      <c r="I6181" s="88" t="s">
        <v>1045</v>
      </c>
      <c r="J6181" s="88" t="s">
        <v>328</v>
      </c>
      <c r="K6181" s="89"/>
      <c r="L6181" s="91" t="s">
        <v>13257</v>
      </c>
      <c r="M6181" s="84">
        <v>2017</v>
      </c>
      <c r="N6181" s="93" t="s">
        <v>1803</v>
      </c>
      <c r="O6181" s="86"/>
      <c r="P6181" s="86"/>
      <c r="Q6181" s="86" t="s">
        <v>90</v>
      </c>
      <c r="R6181" s="86" t="s">
        <v>6854</v>
      </c>
      <c r="S6181" s="96" t="s">
        <v>21654</v>
      </c>
      <c r="T6181" s="96" t="s">
        <v>21603</v>
      </c>
      <c r="U6181" s="91"/>
      <c r="V6181" s="91"/>
      <c r="W6181" s="91" t="s">
        <v>278</v>
      </c>
      <c r="X6181" s="98"/>
      <c r="Y6181" s="86" t="s">
        <v>303</v>
      </c>
      <c r="Z6181" s="86" t="s">
        <v>1046</v>
      </c>
      <c r="AA6181" s="86" t="s">
        <v>9169</v>
      </c>
      <c r="AB6181" s="86" t="s">
        <v>330</v>
      </c>
      <c r="AC6181" s="100">
        <v>23.6</v>
      </c>
      <c r="AD6181" s="100">
        <v>17.7</v>
      </c>
      <c r="AE6181" s="102" t="s">
        <v>9170</v>
      </c>
      <c r="AF6181" s="86" t="s">
        <v>538</v>
      </c>
      <c r="AG6181" s="103">
        <f>Table1[[#This Row],['# Books]]*Table1[[#This Row],[QTY]]</f>
        <v>0</v>
      </c>
      <c r="AH6181" s="104">
        <f>Table1[[#This Row],[S&amp;L Price]]*Table1[[#This Row],[QTY]]</f>
        <v>0</v>
      </c>
    </row>
    <row r="6182" spans="1:34" ht="18" customHeight="1" x14ac:dyDescent="0.25">
      <c r="A6182" s="83"/>
      <c r="B6182" s="83"/>
      <c r="C6182" s="84">
        <v>289</v>
      </c>
      <c r="D6182" s="84"/>
      <c r="E6182" s="84"/>
      <c r="F6182" s="86" t="s">
        <v>13253</v>
      </c>
      <c r="G6182" s="115">
        <v>1</v>
      </c>
      <c r="H6182" s="88" t="s">
        <v>13258</v>
      </c>
      <c r="I6182" s="88" t="s">
        <v>1045</v>
      </c>
      <c r="J6182" s="88" t="s">
        <v>126</v>
      </c>
      <c r="K6182" s="89"/>
      <c r="L6182" s="91" t="s">
        <v>13259</v>
      </c>
      <c r="M6182" s="84">
        <v>2017</v>
      </c>
      <c r="N6182" s="93" t="s">
        <v>1803</v>
      </c>
      <c r="O6182" s="86" t="s">
        <v>183</v>
      </c>
      <c r="P6182" s="86" t="s">
        <v>320</v>
      </c>
      <c r="Q6182" s="86" t="s">
        <v>90</v>
      </c>
      <c r="R6182" s="86" t="s">
        <v>9174</v>
      </c>
      <c r="S6182" s="96" t="s">
        <v>21657</v>
      </c>
      <c r="T6182" s="96" t="s">
        <v>21603</v>
      </c>
      <c r="U6182" s="91"/>
      <c r="V6182" s="91"/>
      <c r="W6182" s="91" t="s">
        <v>278</v>
      </c>
      <c r="X6182" s="98"/>
      <c r="Y6182" s="86" t="s">
        <v>303</v>
      </c>
      <c r="Z6182" s="86" t="s">
        <v>1046</v>
      </c>
      <c r="AA6182" s="86" t="s">
        <v>9176</v>
      </c>
      <c r="AB6182" s="86" t="s">
        <v>330</v>
      </c>
      <c r="AC6182" s="100">
        <v>23.6</v>
      </c>
      <c r="AD6182" s="100">
        <v>17.7</v>
      </c>
      <c r="AE6182" s="102" t="s">
        <v>9177</v>
      </c>
      <c r="AF6182" s="86" t="s">
        <v>538</v>
      </c>
      <c r="AG6182" s="103">
        <f>Table1[[#This Row],['# Books]]*Table1[[#This Row],[QTY]]</f>
        <v>0</v>
      </c>
      <c r="AH6182" s="104">
        <f>Table1[[#This Row],[S&amp;L Price]]*Table1[[#This Row],[QTY]]</f>
        <v>0</v>
      </c>
    </row>
    <row r="6183" spans="1:34" ht="18" hidden="1" customHeight="1" x14ac:dyDescent="0.25">
      <c r="A6183" s="83"/>
      <c r="B6183" s="83"/>
      <c r="C6183" s="84">
        <v>289</v>
      </c>
      <c r="D6183" s="84"/>
      <c r="E6183" s="84"/>
      <c r="F6183" s="86" t="s">
        <v>13253</v>
      </c>
      <c r="G6183" s="115">
        <v>1</v>
      </c>
      <c r="H6183" s="88" t="s">
        <v>13258</v>
      </c>
      <c r="I6183" s="88" t="s">
        <v>1045</v>
      </c>
      <c r="J6183" s="88" t="s">
        <v>328</v>
      </c>
      <c r="K6183" s="89"/>
      <c r="L6183" s="91" t="s">
        <v>13260</v>
      </c>
      <c r="M6183" s="84">
        <v>2017</v>
      </c>
      <c r="N6183" s="93" t="s">
        <v>1803</v>
      </c>
      <c r="O6183" s="86"/>
      <c r="P6183" s="86"/>
      <c r="Q6183" s="86" t="s">
        <v>90</v>
      </c>
      <c r="R6183" s="86" t="s">
        <v>9174</v>
      </c>
      <c r="S6183" s="96" t="s">
        <v>21657</v>
      </c>
      <c r="T6183" s="96" t="s">
        <v>21603</v>
      </c>
      <c r="U6183" s="91"/>
      <c r="V6183" s="91"/>
      <c r="W6183" s="91" t="s">
        <v>278</v>
      </c>
      <c r="X6183" s="98"/>
      <c r="Y6183" s="86" t="s">
        <v>303</v>
      </c>
      <c r="Z6183" s="86" t="s">
        <v>1046</v>
      </c>
      <c r="AA6183" s="86" t="s">
        <v>9176</v>
      </c>
      <c r="AB6183" s="86" t="s">
        <v>330</v>
      </c>
      <c r="AC6183" s="100">
        <v>23.6</v>
      </c>
      <c r="AD6183" s="100">
        <v>17.7</v>
      </c>
      <c r="AE6183" s="102" t="s">
        <v>9177</v>
      </c>
      <c r="AF6183" s="86" t="s">
        <v>538</v>
      </c>
      <c r="AG6183" s="103">
        <f>Table1[[#This Row],['# Books]]*Table1[[#This Row],[QTY]]</f>
        <v>0</v>
      </c>
      <c r="AH6183" s="104">
        <f>Table1[[#This Row],[S&amp;L Price]]*Table1[[#This Row],[QTY]]</f>
        <v>0</v>
      </c>
    </row>
    <row r="6184" spans="1:34" ht="18" customHeight="1" x14ac:dyDescent="0.25">
      <c r="A6184" s="83"/>
      <c r="B6184" s="83"/>
      <c r="C6184" s="84">
        <v>289</v>
      </c>
      <c r="D6184" s="84"/>
      <c r="E6184" s="84"/>
      <c r="F6184" s="86" t="s">
        <v>13253</v>
      </c>
      <c r="G6184" s="115">
        <v>1</v>
      </c>
      <c r="H6184" s="88" t="s">
        <v>13261</v>
      </c>
      <c r="I6184" s="88" t="s">
        <v>1045</v>
      </c>
      <c r="J6184" s="88" t="s">
        <v>126</v>
      </c>
      <c r="K6184" s="89"/>
      <c r="L6184" s="91" t="s">
        <v>13262</v>
      </c>
      <c r="M6184" s="84">
        <v>2017</v>
      </c>
      <c r="N6184" s="93" t="s">
        <v>1803</v>
      </c>
      <c r="O6184" s="86" t="s">
        <v>183</v>
      </c>
      <c r="P6184" s="86" t="s">
        <v>320</v>
      </c>
      <c r="Q6184" s="86" t="s">
        <v>90</v>
      </c>
      <c r="R6184" s="86" t="s">
        <v>6836</v>
      </c>
      <c r="S6184" s="96" t="s">
        <v>21627</v>
      </c>
      <c r="T6184" s="96" t="s">
        <v>21603</v>
      </c>
      <c r="U6184" s="91"/>
      <c r="V6184" s="91"/>
      <c r="W6184" s="91" t="s">
        <v>292</v>
      </c>
      <c r="X6184" s="98"/>
      <c r="Y6184" s="86" t="s">
        <v>303</v>
      </c>
      <c r="Z6184" s="86" t="s">
        <v>1046</v>
      </c>
      <c r="AA6184" s="86" t="s">
        <v>9182</v>
      </c>
      <c r="AB6184" s="86" t="s">
        <v>330</v>
      </c>
      <c r="AC6184" s="100">
        <v>23.6</v>
      </c>
      <c r="AD6184" s="100">
        <v>17.7</v>
      </c>
      <c r="AE6184" s="102" t="s">
        <v>9183</v>
      </c>
      <c r="AF6184" s="86" t="s">
        <v>538</v>
      </c>
      <c r="AG6184" s="103">
        <f>Table1[[#This Row],['# Books]]*Table1[[#This Row],[QTY]]</f>
        <v>0</v>
      </c>
      <c r="AH6184" s="104">
        <f>Table1[[#This Row],[S&amp;L Price]]*Table1[[#This Row],[QTY]]</f>
        <v>0</v>
      </c>
    </row>
    <row r="6185" spans="1:34" ht="18" hidden="1" customHeight="1" x14ac:dyDescent="0.25">
      <c r="A6185" s="83"/>
      <c r="B6185" s="83"/>
      <c r="C6185" s="84">
        <v>289</v>
      </c>
      <c r="D6185" s="84"/>
      <c r="E6185" s="84"/>
      <c r="F6185" s="86" t="s">
        <v>13253</v>
      </c>
      <c r="G6185" s="115">
        <v>1</v>
      </c>
      <c r="H6185" s="88" t="s">
        <v>13261</v>
      </c>
      <c r="I6185" s="88" t="s">
        <v>1045</v>
      </c>
      <c r="J6185" s="88" t="s">
        <v>328</v>
      </c>
      <c r="K6185" s="89"/>
      <c r="L6185" s="91" t="s">
        <v>13263</v>
      </c>
      <c r="M6185" s="84">
        <v>2017</v>
      </c>
      <c r="N6185" s="93" t="s">
        <v>1803</v>
      </c>
      <c r="O6185" s="86"/>
      <c r="P6185" s="86"/>
      <c r="Q6185" s="86" t="s">
        <v>90</v>
      </c>
      <c r="R6185" s="86" t="s">
        <v>6836</v>
      </c>
      <c r="S6185" s="96" t="s">
        <v>21627</v>
      </c>
      <c r="T6185" s="96" t="s">
        <v>21603</v>
      </c>
      <c r="U6185" s="91"/>
      <c r="V6185" s="91"/>
      <c r="W6185" s="91" t="s">
        <v>292</v>
      </c>
      <c r="X6185" s="98"/>
      <c r="Y6185" s="86" t="s">
        <v>303</v>
      </c>
      <c r="Z6185" s="86" t="s">
        <v>1046</v>
      </c>
      <c r="AA6185" s="86" t="s">
        <v>9182</v>
      </c>
      <c r="AB6185" s="86" t="s">
        <v>330</v>
      </c>
      <c r="AC6185" s="100">
        <v>23.6</v>
      </c>
      <c r="AD6185" s="100">
        <v>17.7</v>
      </c>
      <c r="AE6185" s="102" t="s">
        <v>9183</v>
      </c>
      <c r="AF6185" s="86" t="s">
        <v>538</v>
      </c>
      <c r="AG6185" s="103">
        <f>Table1[[#This Row],['# Books]]*Table1[[#This Row],[QTY]]</f>
        <v>0</v>
      </c>
      <c r="AH6185" s="104">
        <f>Table1[[#This Row],[S&amp;L Price]]*Table1[[#This Row],[QTY]]</f>
        <v>0</v>
      </c>
    </row>
    <row r="6186" spans="1:34" ht="18" customHeight="1" x14ac:dyDescent="0.25">
      <c r="A6186" s="83"/>
      <c r="B6186" s="83"/>
      <c r="C6186" s="84">
        <v>289</v>
      </c>
      <c r="D6186" s="84"/>
      <c r="E6186" s="84"/>
      <c r="F6186" s="86" t="s">
        <v>13253</v>
      </c>
      <c r="G6186" s="115">
        <v>1</v>
      </c>
      <c r="H6186" s="88" t="s">
        <v>13264</v>
      </c>
      <c r="I6186" s="88" t="s">
        <v>1045</v>
      </c>
      <c r="J6186" s="88" t="s">
        <v>126</v>
      </c>
      <c r="K6186" s="89"/>
      <c r="L6186" s="91" t="s">
        <v>13265</v>
      </c>
      <c r="M6186" s="84">
        <v>2017</v>
      </c>
      <c r="N6186" s="93" t="s">
        <v>1803</v>
      </c>
      <c r="O6186" s="86" t="s">
        <v>183</v>
      </c>
      <c r="P6186" s="86" t="s">
        <v>320</v>
      </c>
      <c r="Q6186" s="86" t="s">
        <v>90</v>
      </c>
      <c r="R6186" s="86" t="s">
        <v>9162</v>
      </c>
      <c r="S6186" s="96" t="s">
        <v>21656</v>
      </c>
      <c r="T6186" s="96" t="s">
        <v>21603</v>
      </c>
      <c r="U6186" s="91"/>
      <c r="V6186" s="91"/>
      <c r="W6186" s="91" t="s">
        <v>292</v>
      </c>
      <c r="X6186" s="98"/>
      <c r="Y6186" s="86" t="s">
        <v>303</v>
      </c>
      <c r="Z6186" s="86" t="s">
        <v>1046</v>
      </c>
      <c r="AA6186" s="86" t="s">
        <v>20355</v>
      </c>
      <c r="AB6186" s="86" t="s">
        <v>330</v>
      </c>
      <c r="AC6186" s="100">
        <v>23.6</v>
      </c>
      <c r="AD6186" s="100">
        <v>17.7</v>
      </c>
      <c r="AE6186" s="102" t="s">
        <v>9164</v>
      </c>
      <c r="AF6186" s="86" t="s">
        <v>538</v>
      </c>
      <c r="AG6186" s="103">
        <f>Table1[[#This Row],['# Books]]*Table1[[#This Row],[QTY]]</f>
        <v>0</v>
      </c>
      <c r="AH6186" s="104">
        <f>Table1[[#This Row],[S&amp;L Price]]*Table1[[#This Row],[QTY]]</f>
        <v>0</v>
      </c>
    </row>
    <row r="6187" spans="1:34" ht="18" hidden="1" customHeight="1" x14ac:dyDescent="0.25">
      <c r="A6187" s="83"/>
      <c r="B6187" s="83"/>
      <c r="C6187" s="84">
        <v>289</v>
      </c>
      <c r="D6187" s="84"/>
      <c r="E6187" s="84"/>
      <c r="F6187" s="86" t="s">
        <v>13253</v>
      </c>
      <c r="G6187" s="115">
        <v>1</v>
      </c>
      <c r="H6187" s="88" t="s">
        <v>13264</v>
      </c>
      <c r="I6187" s="88" t="s">
        <v>1045</v>
      </c>
      <c r="J6187" s="88" t="s">
        <v>328</v>
      </c>
      <c r="K6187" s="89"/>
      <c r="L6187" s="91" t="s">
        <v>13266</v>
      </c>
      <c r="M6187" s="84">
        <v>2017</v>
      </c>
      <c r="N6187" s="93" t="s">
        <v>1803</v>
      </c>
      <c r="O6187" s="86"/>
      <c r="P6187" s="86"/>
      <c r="Q6187" s="86" t="s">
        <v>90</v>
      </c>
      <c r="R6187" s="86" t="s">
        <v>9162</v>
      </c>
      <c r="S6187" s="96" t="s">
        <v>21656</v>
      </c>
      <c r="T6187" s="96" t="s">
        <v>21603</v>
      </c>
      <c r="U6187" s="91"/>
      <c r="V6187" s="91"/>
      <c r="W6187" s="91" t="s">
        <v>292</v>
      </c>
      <c r="X6187" s="98"/>
      <c r="Y6187" s="86" t="s">
        <v>303</v>
      </c>
      <c r="Z6187" s="86" t="s">
        <v>1046</v>
      </c>
      <c r="AA6187" s="86" t="s">
        <v>20355</v>
      </c>
      <c r="AB6187" s="86" t="s">
        <v>330</v>
      </c>
      <c r="AC6187" s="100">
        <v>23.6</v>
      </c>
      <c r="AD6187" s="100">
        <v>17.7</v>
      </c>
      <c r="AE6187" s="102" t="s">
        <v>9164</v>
      </c>
      <c r="AF6187" s="86" t="s">
        <v>538</v>
      </c>
      <c r="AG6187" s="103">
        <f>Table1[[#This Row],['# Books]]*Table1[[#This Row],[QTY]]</f>
        <v>0</v>
      </c>
      <c r="AH6187" s="104">
        <f>Table1[[#This Row],[S&amp;L Price]]*Table1[[#This Row],[QTY]]</f>
        <v>0</v>
      </c>
    </row>
    <row r="6188" spans="1:34" ht="18" hidden="1" customHeight="1" x14ac:dyDescent="0.25">
      <c r="A6188" s="83"/>
      <c r="B6188" s="83"/>
      <c r="C6188" s="84">
        <v>290</v>
      </c>
      <c r="D6188" s="84"/>
      <c r="E6188" s="84"/>
      <c r="F6188" s="86" t="s">
        <v>13267</v>
      </c>
      <c r="G6188" s="115">
        <v>4</v>
      </c>
      <c r="H6188" s="88" t="s">
        <v>13267</v>
      </c>
      <c r="I6188" s="88" t="s">
        <v>1045</v>
      </c>
      <c r="J6188" s="88" t="s">
        <v>125</v>
      </c>
      <c r="K6188" s="89"/>
      <c r="L6188" s="91" t="s">
        <v>13268</v>
      </c>
      <c r="M6188" s="84">
        <v>2017</v>
      </c>
      <c r="N6188" s="93" t="s">
        <v>1803</v>
      </c>
      <c r="O6188" s="86" t="s">
        <v>183</v>
      </c>
      <c r="P6188" s="86" t="s">
        <v>320</v>
      </c>
      <c r="Q6188" s="86"/>
      <c r="R6188" s="86"/>
      <c r="S6188" s="96"/>
      <c r="T6188" s="96"/>
      <c r="U6188" s="91"/>
      <c r="V6188" s="91"/>
      <c r="W6188" s="91"/>
      <c r="X6188" s="98"/>
      <c r="Y6188" s="86" t="s">
        <v>303</v>
      </c>
      <c r="Z6188" s="86" t="s">
        <v>1046</v>
      </c>
      <c r="AA6188" s="86" t="s">
        <v>9031</v>
      </c>
      <c r="AB6188" s="86" t="s">
        <v>330</v>
      </c>
      <c r="AC6188" s="100">
        <v>94.4</v>
      </c>
      <c r="AD6188" s="100">
        <v>70.8</v>
      </c>
      <c r="AE6188" s="102"/>
      <c r="AF6188" s="86" t="s">
        <v>538</v>
      </c>
      <c r="AG6188" s="103">
        <f>Table1[[#This Row],['# Books]]*Table1[[#This Row],[QTY]]</f>
        <v>0</v>
      </c>
      <c r="AH6188" s="104">
        <f>Table1[[#This Row],[S&amp;L Price]]*Table1[[#This Row],[QTY]]</f>
        <v>0</v>
      </c>
    </row>
    <row r="6189" spans="1:34" ht="18" customHeight="1" x14ac:dyDescent="0.25">
      <c r="A6189" s="83"/>
      <c r="B6189" s="83"/>
      <c r="C6189" s="84">
        <v>290</v>
      </c>
      <c r="D6189" s="84"/>
      <c r="E6189" s="84"/>
      <c r="F6189" s="86" t="s">
        <v>13267</v>
      </c>
      <c r="G6189" s="115">
        <v>1</v>
      </c>
      <c r="H6189" s="88" t="s">
        <v>13269</v>
      </c>
      <c r="I6189" s="88" t="s">
        <v>1045</v>
      </c>
      <c r="J6189" s="88" t="s">
        <v>126</v>
      </c>
      <c r="K6189" s="89"/>
      <c r="L6189" s="91" t="s">
        <v>13270</v>
      </c>
      <c r="M6189" s="84">
        <v>2017</v>
      </c>
      <c r="N6189" s="93" t="s">
        <v>1803</v>
      </c>
      <c r="O6189" s="86" t="s">
        <v>183</v>
      </c>
      <c r="P6189" s="86" t="s">
        <v>320</v>
      </c>
      <c r="Q6189" s="86" t="s">
        <v>90</v>
      </c>
      <c r="R6189" s="86" t="s">
        <v>6848</v>
      </c>
      <c r="S6189" s="96" t="s">
        <v>21628</v>
      </c>
      <c r="T6189" s="96" t="s">
        <v>21603</v>
      </c>
      <c r="U6189" s="91"/>
      <c r="V6189" s="91"/>
      <c r="W6189" s="91" t="s">
        <v>292</v>
      </c>
      <c r="X6189" s="98"/>
      <c r="Y6189" s="86" t="s">
        <v>303</v>
      </c>
      <c r="Z6189" s="86" t="s">
        <v>1046</v>
      </c>
      <c r="AA6189" s="86" t="s">
        <v>9034</v>
      </c>
      <c r="AB6189" s="86" t="s">
        <v>330</v>
      </c>
      <c r="AC6189" s="100">
        <v>23.6</v>
      </c>
      <c r="AD6189" s="100">
        <v>17.7</v>
      </c>
      <c r="AE6189" s="102" t="s">
        <v>9035</v>
      </c>
      <c r="AF6189" s="86" t="s">
        <v>538</v>
      </c>
      <c r="AG6189" s="103">
        <f>Table1[[#This Row],['# Books]]*Table1[[#This Row],[QTY]]</f>
        <v>0</v>
      </c>
      <c r="AH6189" s="104">
        <f>Table1[[#This Row],[S&amp;L Price]]*Table1[[#This Row],[QTY]]</f>
        <v>0</v>
      </c>
    </row>
    <row r="6190" spans="1:34" ht="18" hidden="1" customHeight="1" x14ac:dyDescent="0.25">
      <c r="A6190" s="83"/>
      <c r="B6190" s="83"/>
      <c r="C6190" s="84">
        <v>290</v>
      </c>
      <c r="D6190" s="84"/>
      <c r="E6190" s="84"/>
      <c r="F6190" s="86" t="s">
        <v>13267</v>
      </c>
      <c r="G6190" s="115">
        <v>1</v>
      </c>
      <c r="H6190" s="88" t="s">
        <v>13269</v>
      </c>
      <c r="I6190" s="88" t="s">
        <v>1045</v>
      </c>
      <c r="J6190" s="88" t="s">
        <v>328</v>
      </c>
      <c r="K6190" s="89"/>
      <c r="L6190" s="91" t="s">
        <v>13271</v>
      </c>
      <c r="M6190" s="84">
        <v>2017</v>
      </c>
      <c r="N6190" s="93" t="s">
        <v>1803</v>
      </c>
      <c r="O6190" s="86"/>
      <c r="P6190" s="86"/>
      <c r="Q6190" s="86" t="s">
        <v>90</v>
      </c>
      <c r="R6190" s="86" t="s">
        <v>6848</v>
      </c>
      <c r="S6190" s="96" t="s">
        <v>21628</v>
      </c>
      <c r="T6190" s="96" t="s">
        <v>21603</v>
      </c>
      <c r="U6190" s="91"/>
      <c r="V6190" s="91"/>
      <c r="W6190" s="91" t="s">
        <v>292</v>
      </c>
      <c r="X6190" s="98"/>
      <c r="Y6190" s="86" t="s">
        <v>303</v>
      </c>
      <c r="Z6190" s="86" t="s">
        <v>1046</v>
      </c>
      <c r="AA6190" s="86" t="s">
        <v>9034</v>
      </c>
      <c r="AB6190" s="86" t="s">
        <v>330</v>
      </c>
      <c r="AC6190" s="100">
        <v>23.6</v>
      </c>
      <c r="AD6190" s="100">
        <v>17.7</v>
      </c>
      <c r="AE6190" s="102" t="s">
        <v>9035</v>
      </c>
      <c r="AF6190" s="86" t="s">
        <v>538</v>
      </c>
      <c r="AG6190" s="103">
        <f>Table1[[#This Row],['# Books]]*Table1[[#This Row],[QTY]]</f>
        <v>0</v>
      </c>
      <c r="AH6190" s="104">
        <f>Table1[[#This Row],[S&amp;L Price]]*Table1[[#This Row],[QTY]]</f>
        <v>0</v>
      </c>
    </row>
    <row r="6191" spans="1:34" ht="18" customHeight="1" x14ac:dyDescent="0.25">
      <c r="A6191" s="83"/>
      <c r="B6191" s="83"/>
      <c r="C6191" s="84">
        <v>290</v>
      </c>
      <c r="D6191" s="84"/>
      <c r="E6191" s="84"/>
      <c r="F6191" s="86" t="s">
        <v>13267</v>
      </c>
      <c r="G6191" s="115">
        <v>1</v>
      </c>
      <c r="H6191" s="88" t="s">
        <v>13272</v>
      </c>
      <c r="I6191" s="88" t="s">
        <v>1045</v>
      </c>
      <c r="J6191" s="88" t="s">
        <v>126</v>
      </c>
      <c r="K6191" s="89"/>
      <c r="L6191" s="91" t="s">
        <v>13273</v>
      </c>
      <c r="M6191" s="84">
        <v>2017</v>
      </c>
      <c r="N6191" s="93" t="s">
        <v>1803</v>
      </c>
      <c r="O6191" s="86" t="s">
        <v>183</v>
      </c>
      <c r="P6191" s="86" t="s">
        <v>320</v>
      </c>
      <c r="Q6191" s="86" t="s">
        <v>90</v>
      </c>
      <c r="R6191" s="86" t="s">
        <v>232</v>
      </c>
      <c r="S6191" s="96" t="s">
        <v>21654</v>
      </c>
      <c r="T6191" s="96" t="s">
        <v>21603</v>
      </c>
      <c r="U6191" s="91"/>
      <c r="V6191" s="91"/>
      <c r="W6191" s="91" t="s">
        <v>292</v>
      </c>
      <c r="X6191" s="98"/>
      <c r="Y6191" s="86" t="s">
        <v>303</v>
      </c>
      <c r="Z6191" s="86" t="s">
        <v>1046</v>
      </c>
      <c r="AA6191" s="86" t="s">
        <v>9050</v>
      </c>
      <c r="AB6191" s="86" t="s">
        <v>330</v>
      </c>
      <c r="AC6191" s="100">
        <v>23.6</v>
      </c>
      <c r="AD6191" s="100">
        <v>17.7</v>
      </c>
      <c r="AE6191" s="102" t="s">
        <v>9051</v>
      </c>
      <c r="AF6191" s="86" t="s">
        <v>538</v>
      </c>
      <c r="AG6191" s="103">
        <f>Table1[[#This Row],['# Books]]*Table1[[#This Row],[QTY]]</f>
        <v>0</v>
      </c>
      <c r="AH6191" s="104">
        <f>Table1[[#This Row],[S&amp;L Price]]*Table1[[#This Row],[QTY]]</f>
        <v>0</v>
      </c>
    </row>
    <row r="6192" spans="1:34" ht="18" hidden="1" customHeight="1" x14ac:dyDescent="0.25">
      <c r="A6192" s="83"/>
      <c r="B6192" s="83"/>
      <c r="C6192" s="84">
        <v>290</v>
      </c>
      <c r="D6192" s="84"/>
      <c r="E6192" s="84"/>
      <c r="F6192" s="86" t="s">
        <v>13267</v>
      </c>
      <c r="G6192" s="115">
        <v>1</v>
      </c>
      <c r="H6192" s="88" t="s">
        <v>13272</v>
      </c>
      <c r="I6192" s="88" t="s">
        <v>1045</v>
      </c>
      <c r="J6192" s="88" t="s">
        <v>328</v>
      </c>
      <c r="K6192" s="89"/>
      <c r="L6192" s="91" t="s">
        <v>13274</v>
      </c>
      <c r="M6192" s="84">
        <v>2017</v>
      </c>
      <c r="N6192" s="93" t="s">
        <v>1803</v>
      </c>
      <c r="O6192" s="86"/>
      <c r="P6192" s="86"/>
      <c r="Q6192" s="86" t="s">
        <v>90</v>
      </c>
      <c r="R6192" s="86" t="s">
        <v>232</v>
      </c>
      <c r="S6192" s="96" t="s">
        <v>21654</v>
      </c>
      <c r="T6192" s="96" t="s">
        <v>21603</v>
      </c>
      <c r="U6192" s="91"/>
      <c r="V6192" s="91"/>
      <c r="W6192" s="91" t="s">
        <v>292</v>
      </c>
      <c r="X6192" s="98"/>
      <c r="Y6192" s="86" t="s">
        <v>303</v>
      </c>
      <c r="Z6192" s="86" t="s">
        <v>1046</v>
      </c>
      <c r="AA6192" s="86" t="s">
        <v>9050</v>
      </c>
      <c r="AB6192" s="86" t="s">
        <v>330</v>
      </c>
      <c r="AC6192" s="100">
        <v>23.6</v>
      </c>
      <c r="AD6192" s="100">
        <v>17.7</v>
      </c>
      <c r="AE6192" s="102" t="s">
        <v>9051</v>
      </c>
      <c r="AF6192" s="86" t="s">
        <v>538</v>
      </c>
      <c r="AG6192" s="103">
        <f>Table1[[#This Row],['# Books]]*Table1[[#This Row],[QTY]]</f>
        <v>0</v>
      </c>
      <c r="AH6192" s="104">
        <f>Table1[[#This Row],[S&amp;L Price]]*Table1[[#This Row],[QTY]]</f>
        <v>0</v>
      </c>
    </row>
    <row r="6193" spans="1:34" ht="18" customHeight="1" x14ac:dyDescent="0.25">
      <c r="A6193" s="83"/>
      <c r="B6193" s="83"/>
      <c r="C6193" s="84">
        <v>290</v>
      </c>
      <c r="D6193" s="84"/>
      <c r="E6193" s="84"/>
      <c r="F6193" s="86" t="s">
        <v>13267</v>
      </c>
      <c r="G6193" s="115">
        <v>1</v>
      </c>
      <c r="H6193" s="88" t="s">
        <v>13275</v>
      </c>
      <c r="I6193" s="88" t="s">
        <v>1045</v>
      </c>
      <c r="J6193" s="88" t="s">
        <v>126</v>
      </c>
      <c r="K6193" s="89"/>
      <c r="L6193" s="91" t="s">
        <v>13276</v>
      </c>
      <c r="M6193" s="84">
        <v>2017</v>
      </c>
      <c r="N6193" s="93" t="s">
        <v>1803</v>
      </c>
      <c r="O6193" s="86" t="s">
        <v>183</v>
      </c>
      <c r="P6193" s="86" t="s">
        <v>320</v>
      </c>
      <c r="Q6193" s="86" t="s">
        <v>90</v>
      </c>
      <c r="R6193" s="86" t="s">
        <v>6859</v>
      </c>
      <c r="S6193" s="96" t="s">
        <v>21626</v>
      </c>
      <c r="T6193" s="96" t="s">
        <v>21603</v>
      </c>
      <c r="U6193" s="91"/>
      <c r="V6193" s="91"/>
      <c r="W6193" s="91" t="s">
        <v>292</v>
      </c>
      <c r="X6193" s="98"/>
      <c r="Y6193" s="86" t="s">
        <v>303</v>
      </c>
      <c r="Z6193" s="86" t="s">
        <v>1046</v>
      </c>
      <c r="AA6193" s="86" t="s">
        <v>9039</v>
      </c>
      <c r="AB6193" s="86" t="s">
        <v>330</v>
      </c>
      <c r="AC6193" s="100">
        <v>23.6</v>
      </c>
      <c r="AD6193" s="100">
        <v>17.7</v>
      </c>
      <c r="AE6193" s="102" t="s">
        <v>9040</v>
      </c>
      <c r="AF6193" s="86" t="s">
        <v>538</v>
      </c>
      <c r="AG6193" s="103">
        <f>Table1[[#This Row],['# Books]]*Table1[[#This Row],[QTY]]</f>
        <v>0</v>
      </c>
      <c r="AH6193" s="104">
        <f>Table1[[#This Row],[S&amp;L Price]]*Table1[[#This Row],[QTY]]</f>
        <v>0</v>
      </c>
    </row>
    <row r="6194" spans="1:34" ht="18" hidden="1" customHeight="1" x14ac:dyDescent="0.25">
      <c r="A6194" s="83"/>
      <c r="B6194" s="83"/>
      <c r="C6194" s="84">
        <v>290</v>
      </c>
      <c r="D6194" s="84"/>
      <c r="E6194" s="84"/>
      <c r="F6194" s="86" t="s">
        <v>13267</v>
      </c>
      <c r="G6194" s="115">
        <v>1</v>
      </c>
      <c r="H6194" s="88" t="s">
        <v>13275</v>
      </c>
      <c r="I6194" s="88" t="s">
        <v>1045</v>
      </c>
      <c r="J6194" s="88" t="s">
        <v>328</v>
      </c>
      <c r="K6194" s="89"/>
      <c r="L6194" s="91" t="s">
        <v>13277</v>
      </c>
      <c r="M6194" s="84">
        <v>2017</v>
      </c>
      <c r="N6194" s="93" t="s">
        <v>1803</v>
      </c>
      <c r="O6194" s="86"/>
      <c r="P6194" s="86"/>
      <c r="Q6194" s="86" t="s">
        <v>90</v>
      </c>
      <c r="R6194" s="86" t="s">
        <v>6859</v>
      </c>
      <c r="S6194" s="96" t="s">
        <v>21626</v>
      </c>
      <c r="T6194" s="96" t="s">
        <v>21603</v>
      </c>
      <c r="U6194" s="91"/>
      <c r="V6194" s="91"/>
      <c r="W6194" s="91" t="s">
        <v>292</v>
      </c>
      <c r="X6194" s="98"/>
      <c r="Y6194" s="86" t="s">
        <v>303</v>
      </c>
      <c r="Z6194" s="86" t="s">
        <v>1046</v>
      </c>
      <c r="AA6194" s="86" t="s">
        <v>9039</v>
      </c>
      <c r="AB6194" s="86" t="s">
        <v>330</v>
      </c>
      <c r="AC6194" s="100">
        <v>23.6</v>
      </c>
      <c r="AD6194" s="100">
        <v>17.7</v>
      </c>
      <c r="AE6194" s="102" t="s">
        <v>9040</v>
      </c>
      <c r="AF6194" s="86" t="s">
        <v>538</v>
      </c>
      <c r="AG6194" s="103">
        <f>Table1[[#This Row],['# Books]]*Table1[[#This Row],[QTY]]</f>
        <v>0</v>
      </c>
      <c r="AH6194" s="104">
        <f>Table1[[#This Row],[S&amp;L Price]]*Table1[[#This Row],[QTY]]</f>
        <v>0</v>
      </c>
    </row>
    <row r="6195" spans="1:34" ht="18" customHeight="1" x14ac:dyDescent="0.25">
      <c r="A6195" s="83"/>
      <c r="B6195" s="83"/>
      <c r="C6195" s="84">
        <v>290</v>
      </c>
      <c r="D6195" s="84"/>
      <c r="E6195" s="84"/>
      <c r="F6195" s="86" t="s">
        <v>13267</v>
      </c>
      <c r="G6195" s="115">
        <v>1</v>
      </c>
      <c r="H6195" s="88" t="s">
        <v>13278</v>
      </c>
      <c r="I6195" s="88" t="s">
        <v>1045</v>
      </c>
      <c r="J6195" s="88" t="s">
        <v>126</v>
      </c>
      <c r="K6195" s="89"/>
      <c r="L6195" s="91" t="s">
        <v>13279</v>
      </c>
      <c r="M6195" s="84">
        <v>2017</v>
      </c>
      <c r="N6195" s="93" t="s">
        <v>1803</v>
      </c>
      <c r="O6195" s="86" t="s">
        <v>183</v>
      </c>
      <c r="P6195" s="86" t="s">
        <v>320</v>
      </c>
      <c r="Q6195" s="86" t="s">
        <v>90</v>
      </c>
      <c r="R6195" s="86" t="s">
        <v>9044</v>
      </c>
      <c r="S6195" s="96" t="s">
        <v>21628</v>
      </c>
      <c r="T6195" s="96" t="s">
        <v>21603</v>
      </c>
      <c r="U6195" s="91"/>
      <c r="V6195" s="91"/>
      <c r="W6195" s="91" t="s">
        <v>278</v>
      </c>
      <c r="X6195" s="98"/>
      <c r="Y6195" s="86" t="s">
        <v>303</v>
      </c>
      <c r="Z6195" s="86" t="s">
        <v>1046</v>
      </c>
      <c r="AA6195" s="86" t="s">
        <v>9045</v>
      </c>
      <c r="AB6195" s="86" t="s">
        <v>330</v>
      </c>
      <c r="AC6195" s="100">
        <v>23.6</v>
      </c>
      <c r="AD6195" s="100">
        <v>17.7</v>
      </c>
      <c r="AE6195" s="102" t="s">
        <v>9046</v>
      </c>
      <c r="AF6195" s="86" t="s">
        <v>538</v>
      </c>
      <c r="AG6195" s="103">
        <f>Table1[[#This Row],['# Books]]*Table1[[#This Row],[QTY]]</f>
        <v>0</v>
      </c>
      <c r="AH6195" s="104">
        <f>Table1[[#This Row],[S&amp;L Price]]*Table1[[#This Row],[QTY]]</f>
        <v>0</v>
      </c>
    </row>
    <row r="6196" spans="1:34" ht="18" hidden="1" customHeight="1" x14ac:dyDescent="0.25">
      <c r="A6196" s="83"/>
      <c r="B6196" s="83"/>
      <c r="C6196" s="84">
        <v>290</v>
      </c>
      <c r="D6196" s="84"/>
      <c r="E6196" s="84"/>
      <c r="F6196" s="86" t="s">
        <v>13267</v>
      </c>
      <c r="G6196" s="115">
        <v>1</v>
      </c>
      <c r="H6196" s="88" t="s">
        <v>13278</v>
      </c>
      <c r="I6196" s="88" t="s">
        <v>1045</v>
      </c>
      <c r="J6196" s="88" t="s">
        <v>328</v>
      </c>
      <c r="K6196" s="89"/>
      <c r="L6196" s="91" t="s">
        <v>13280</v>
      </c>
      <c r="M6196" s="84">
        <v>2017</v>
      </c>
      <c r="N6196" s="93" t="s">
        <v>1803</v>
      </c>
      <c r="O6196" s="86"/>
      <c r="P6196" s="86"/>
      <c r="Q6196" s="86" t="s">
        <v>90</v>
      </c>
      <c r="R6196" s="86" t="s">
        <v>9044</v>
      </c>
      <c r="S6196" s="96" t="s">
        <v>21628</v>
      </c>
      <c r="T6196" s="96" t="s">
        <v>21603</v>
      </c>
      <c r="U6196" s="91"/>
      <c r="V6196" s="91"/>
      <c r="W6196" s="91" t="s">
        <v>278</v>
      </c>
      <c r="X6196" s="98"/>
      <c r="Y6196" s="86" t="s">
        <v>303</v>
      </c>
      <c r="Z6196" s="86" t="s">
        <v>1046</v>
      </c>
      <c r="AA6196" s="86" t="s">
        <v>9045</v>
      </c>
      <c r="AB6196" s="86" t="s">
        <v>330</v>
      </c>
      <c r="AC6196" s="100">
        <v>23.6</v>
      </c>
      <c r="AD6196" s="100">
        <v>17.7</v>
      </c>
      <c r="AE6196" s="102" t="s">
        <v>9046</v>
      </c>
      <c r="AF6196" s="86" t="s">
        <v>538</v>
      </c>
      <c r="AG6196" s="103">
        <f>Table1[[#This Row],['# Books]]*Table1[[#This Row],[QTY]]</f>
        <v>0</v>
      </c>
      <c r="AH6196" s="104">
        <f>Table1[[#This Row],[S&amp;L Price]]*Table1[[#This Row],[QTY]]</f>
        <v>0</v>
      </c>
    </row>
    <row r="6197" spans="1:34" ht="18" hidden="1" customHeight="1" x14ac:dyDescent="0.25">
      <c r="A6197" s="83"/>
      <c r="B6197" s="83"/>
      <c r="C6197" s="84">
        <v>290</v>
      </c>
      <c r="D6197" s="84"/>
      <c r="E6197" s="84"/>
      <c r="F6197" s="86" t="s">
        <v>3551</v>
      </c>
      <c r="G6197" s="115">
        <v>4</v>
      </c>
      <c r="H6197" s="88" t="s">
        <v>3551</v>
      </c>
      <c r="I6197" s="88" t="s">
        <v>1045</v>
      </c>
      <c r="J6197" s="88" t="s">
        <v>125</v>
      </c>
      <c r="K6197" s="89"/>
      <c r="L6197" s="91" t="s">
        <v>3552</v>
      </c>
      <c r="M6197" s="84">
        <v>2018</v>
      </c>
      <c r="N6197" s="93" t="s">
        <v>1444</v>
      </c>
      <c r="O6197" s="86" t="s">
        <v>183</v>
      </c>
      <c r="P6197" s="86" t="s">
        <v>320</v>
      </c>
      <c r="Q6197" s="86"/>
      <c r="R6197" s="86"/>
      <c r="S6197" s="96"/>
      <c r="T6197" s="96"/>
      <c r="U6197" s="91"/>
      <c r="V6197" s="91"/>
      <c r="W6197" s="91"/>
      <c r="X6197" s="98"/>
      <c r="Y6197" s="86" t="s">
        <v>303</v>
      </c>
      <c r="Z6197" s="86" t="s">
        <v>1046</v>
      </c>
      <c r="AA6197" s="86" t="s">
        <v>6613</v>
      </c>
      <c r="AB6197" s="86" t="s">
        <v>330</v>
      </c>
      <c r="AC6197" s="100">
        <v>94.4</v>
      </c>
      <c r="AD6197" s="100">
        <v>70.8</v>
      </c>
      <c r="AE6197" s="102"/>
      <c r="AF6197" s="86" t="s">
        <v>538</v>
      </c>
      <c r="AG6197" s="103">
        <f>Table1[[#This Row],['# Books]]*Table1[[#This Row],[QTY]]</f>
        <v>0</v>
      </c>
      <c r="AH6197" s="104">
        <f>Table1[[#This Row],[S&amp;L Price]]*Table1[[#This Row],[QTY]]</f>
        <v>0</v>
      </c>
    </row>
    <row r="6198" spans="1:34" ht="18" customHeight="1" x14ac:dyDescent="0.25">
      <c r="A6198" s="83"/>
      <c r="B6198" s="83"/>
      <c r="C6198" s="84">
        <v>290</v>
      </c>
      <c r="D6198" s="84"/>
      <c r="E6198" s="84"/>
      <c r="F6198" s="86" t="s">
        <v>3551</v>
      </c>
      <c r="G6198" s="115">
        <v>1</v>
      </c>
      <c r="H6198" s="88" t="s">
        <v>3553</v>
      </c>
      <c r="I6198" s="88" t="s">
        <v>1045</v>
      </c>
      <c r="J6198" s="88" t="s">
        <v>126</v>
      </c>
      <c r="K6198" s="89"/>
      <c r="L6198" s="91" t="s">
        <v>3554</v>
      </c>
      <c r="M6198" s="84">
        <v>2018</v>
      </c>
      <c r="N6198" s="93" t="s">
        <v>1444</v>
      </c>
      <c r="O6198" s="86" t="s">
        <v>183</v>
      </c>
      <c r="P6198" s="86" t="s">
        <v>320</v>
      </c>
      <c r="Q6198" s="86" t="s">
        <v>1175</v>
      </c>
      <c r="R6198" s="86" t="s">
        <v>3281</v>
      </c>
      <c r="S6198" s="96" t="s">
        <v>21656</v>
      </c>
      <c r="T6198" s="96" t="s">
        <v>21603</v>
      </c>
      <c r="U6198" s="91"/>
      <c r="V6198" s="91"/>
      <c r="W6198" s="91" t="s">
        <v>292</v>
      </c>
      <c r="X6198" s="98"/>
      <c r="Y6198" s="86" t="s">
        <v>303</v>
      </c>
      <c r="Z6198" s="86" t="s">
        <v>1046</v>
      </c>
      <c r="AA6198" s="86" t="s">
        <v>2412</v>
      </c>
      <c r="AB6198" s="86" t="s">
        <v>330</v>
      </c>
      <c r="AC6198" s="100">
        <v>23.6</v>
      </c>
      <c r="AD6198" s="100">
        <v>17.7</v>
      </c>
      <c r="AE6198" s="102" t="s">
        <v>2413</v>
      </c>
      <c r="AF6198" s="86" t="s">
        <v>538</v>
      </c>
      <c r="AG6198" s="103">
        <f>Table1[[#This Row],['# Books]]*Table1[[#This Row],[QTY]]</f>
        <v>0</v>
      </c>
      <c r="AH6198" s="104">
        <f>Table1[[#This Row],[S&amp;L Price]]*Table1[[#This Row],[QTY]]</f>
        <v>0</v>
      </c>
    </row>
    <row r="6199" spans="1:34" ht="18" hidden="1" customHeight="1" x14ac:dyDescent="0.25">
      <c r="A6199" s="83"/>
      <c r="B6199" s="83"/>
      <c r="C6199" s="84">
        <v>290</v>
      </c>
      <c r="D6199" s="84"/>
      <c r="E6199" s="84"/>
      <c r="F6199" s="86" t="s">
        <v>3551</v>
      </c>
      <c r="G6199" s="115">
        <v>1</v>
      </c>
      <c r="H6199" s="88" t="s">
        <v>3553</v>
      </c>
      <c r="I6199" s="88" t="s">
        <v>1045</v>
      </c>
      <c r="J6199" s="88" t="s">
        <v>328</v>
      </c>
      <c r="K6199" s="89"/>
      <c r="L6199" s="91" t="s">
        <v>3555</v>
      </c>
      <c r="M6199" s="84">
        <v>2018</v>
      </c>
      <c r="N6199" s="93" t="s">
        <v>1444</v>
      </c>
      <c r="O6199" s="86"/>
      <c r="P6199" s="86"/>
      <c r="Q6199" s="86" t="s">
        <v>1175</v>
      </c>
      <c r="R6199" s="86" t="s">
        <v>3281</v>
      </c>
      <c r="S6199" s="96" t="s">
        <v>21656</v>
      </c>
      <c r="T6199" s="96" t="s">
        <v>21603</v>
      </c>
      <c r="U6199" s="91"/>
      <c r="V6199" s="91"/>
      <c r="W6199" s="91" t="s">
        <v>292</v>
      </c>
      <c r="X6199" s="98"/>
      <c r="Y6199" s="86" t="s">
        <v>303</v>
      </c>
      <c r="Z6199" s="86" t="s">
        <v>1046</v>
      </c>
      <c r="AA6199" s="86" t="s">
        <v>2412</v>
      </c>
      <c r="AB6199" s="86" t="s">
        <v>330</v>
      </c>
      <c r="AC6199" s="100">
        <v>23.6</v>
      </c>
      <c r="AD6199" s="100">
        <v>17.7</v>
      </c>
      <c r="AE6199" s="102" t="s">
        <v>2413</v>
      </c>
      <c r="AF6199" s="86" t="s">
        <v>538</v>
      </c>
      <c r="AG6199" s="103">
        <f>Table1[[#This Row],['# Books]]*Table1[[#This Row],[QTY]]</f>
        <v>0</v>
      </c>
      <c r="AH6199" s="104">
        <f>Table1[[#This Row],[S&amp;L Price]]*Table1[[#This Row],[QTY]]</f>
        <v>0</v>
      </c>
    </row>
    <row r="6200" spans="1:34" ht="18" customHeight="1" x14ac:dyDescent="0.25">
      <c r="A6200" s="83"/>
      <c r="B6200" s="83"/>
      <c r="C6200" s="84">
        <v>290</v>
      </c>
      <c r="D6200" s="84"/>
      <c r="E6200" s="84"/>
      <c r="F6200" s="86" t="s">
        <v>3551</v>
      </c>
      <c r="G6200" s="115">
        <v>1</v>
      </c>
      <c r="H6200" s="88" t="s">
        <v>3556</v>
      </c>
      <c r="I6200" s="88" t="s">
        <v>1045</v>
      </c>
      <c r="J6200" s="88" t="s">
        <v>126</v>
      </c>
      <c r="K6200" s="89"/>
      <c r="L6200" s="91" t="s">
        <v>3557</v>
      </c>
      <c r="M6200" s="84">
        <v>2018</v>
      </c>
      <c r="N6200" s="93" t="s">
        <v>1444</v>
      </c>
      <c r="O6200" s="86" t="s">
        <v>183</v>
      </c>
      <c r="P6200" s="86" t="s">
        <v>320</v>
      </c>
      <c r="Q6200" s="86" t="s">
        <v>1175</v>
      </c>
      <c r="R6200" s="86" t="s">
        <v>3285</v>
      </c>
      <c r="S6200" s="96" t="s">
        <v>21657</v>
      </c>
      <c r="T6200" s="96" t="s">
        <v>21603</v>
      </c>
      <c r="U6200" s="91"/>
      <c r="V6200" s="91"/>
      <c r="W6200" s="91" t="s">
        <v>292</v>
      </c>
      <c r="X6200" s="98"/>
      <c r="Y6200" s="86" t="s">
        <v>303</v>
      </c>
      <c r="Z6200" s="86" t="s">
        <v>1046</v>
      </c>
      <c r="AA6200" s="86" t="s">
        <v>2427</v>
      </c>
      <c r="AB6200" s="86" t="s">
        <v>330</v>
      </c>
      <c r="AC6200" s="100">
        <v>23.6</v>
      </c>
      <c r="AD6200" s="100">
        <v>17.7</v>
      </c>
      <c r="AE6200" s="102" t="s">
        <v>2428</v>
      </c>
      <c r="AF6200" s="86" t="s">
        <v>538</v>
      </c>
      <c r="AG6200" s="103">
        <f>Table1[[#This Row],['# Books]]*Table1[[#This Row],[QTY]]</f>
        <v>0</v>
      </c>
      <c r="AH6200" s="104">
        <f>Table1[[#This Row],[S&amp;L Price]]*Table1[[#This Row],[QTY]]</f>
        <v>0</v>
      </c>
    </row>
    <row r="6201" spans="1:34" ht="18" hidden="1" customHeight="1" x14ac:dyDescent="0.25">
      <c r="A6201" s="83"/>
      <c r="B6201" s="83"/>
      <c r="C6201" s="84">
        <v>290</v>
      </c>
      <c r="D6201" s="84"/>
      <c r="E6201" s="84"/>
      <c r="F6201" s="86" t="s">
        <v>3551</v>
      </c>
      <c r="G6201" s="115">
        <v>1</v>
      </c>
      <c r="H6201" s="88" t="s">
        <v>3556</v>
      </c>
      <c r="I6201" s="88" t="s">
        <v>1045</v>
      </c>
      <c r="J6201" s="88" t="s">
        <v>328</v>
      </c>
      <c r="K6201" s="89"/>
      <c r="L6201" s="91" t="s">
        <v>3558</v>
      </c>
      <c r="M6201" s="84">
        <v>2018</v>
      </c>
      <c r="N6201" s="93" t="s">
        <v>1444</v>
      </c>
      <c r="O6201" s="86"/>
      <c r="P6201" s="86"/>
      <c r="Q6201" s="86" t="s">
        <v>1175</v>
      </c>
      <c r="R6201" s="86" t="s">
        <v>3285</v>
      </c>
      <c r="S6201" s="96" t="s">
        <v>21657</v>
      </c>
      <c r="T6201" s="96" t="s">
        <v>21603</v>
      </c>
      <c r="U6201" s="91"/>
      <c r="V6201" s="91"/>
      <c r="W6201" s="91" t="s">
        <v>292</v>
      </c>
      <c r="X6201" s="98"/>
      <c r="Y6201" s="86" t="s">
        <v>303</v>
      </c>
      <c r="Z6201" s="86" t="s">
        <v>1046</v>
      </c>
      <c r="AA6201" s="86" t="s">
        <v>2427</v>
      </c>
      <c r="AB6201" s="86" t="s">
        <v>330</v>
      </c>
      <c r="AC6201" s="100">
        <v>23.6</v>
      </c>
      <c r="AD6201" s="100">
        <v>17.7</v>
      </c>
      <c r="AE6201" s="102" t="s">
        <v>2428</v>
      </c>
      <c r="AF6201" s="86" t="s">
        <v>538</v>
      </c>
      <c r="AG6201" s="103">
        <f>Table1[[#This Row],['# Books]]*Table1[[#This Row],[QTY]]</f>
        <v>0</v>
      </c>
      <c r="AH6201" s="104">
        <f>Table1[[#This Row],[S&amp;L Price]]*Table1[[#This Row],[QTY]]</f>
        <v>0</v>
      </c>
    </row>
    <row r="6202" spans="1:34" ht="18" customHeight="1" x14ac:dyDescent="0.25">
      <c r="A6202" s="83"/>
      <c r="B6202" s="83"/>
      <c r="C6202" s="84">
        <v>290</v>
      </c>
      <c r="D6202" s="84"/>
      <c r="E6202" s="84"/>
      <c r="F6202" s="86" t="s">
        <v>3551</v>
      </c>
      <c r="G6202" s="115">
        <v>1</v>
      </c>
      <c r="H6202" s="88" t="s">
        <v>3559</v>
      </c>
      <c r="I6202" s="88" t="s">
        <v>1045</v>
      </c>
      <c r="J6202" s="88" t="s">
        <v>126</v>
      </c>
      <c r="K6202" s="89"/>
      <c r="L6202" s="91" t="s">
        <v>3560</v>
      </c>
      <c r="M6202" s="84">
        <v>2018</v>
      </c>
      <c r="N6202" s="93" t="s">
        <v>1444</v>
      </c>
      <c r="O6202" s="86" t="s">
        <v>183</v>
      </c>
      <c r="P6202" s="86" t="s">
        <v>320</v>
      </c>
      <c r="Q6202" s="86" t="s">
        <v>1175</v>
      </c>
      <c r="R6202" s="86" t="s">
        <v>3289</v>
      </c>
      <c r="S6202" s="96" t="s">
        <v>21656</v>
      </c>
      <c r="T6202" s="96" t="s">
        <v>21603</v>
      </c>
      <c r="U6202" s="91"/>
      <c r="V6202" s="91"/>
      <c r="W6202" s="91" t="s">
        <v>292</v>
      </c>
      <c r="X6202" s="98"/>
      <c r="Y6202" s="86" t="s">
        <v>303</v>
      </c>
      <c r="Z6202" s="86" t="s">
        <v>1046</v>
      </c>
      <c r="AA6202" s="86" t="s">
        <v>2422</v>
      </c>
      <c r="AB6202" s="86" t="s">
        <v>330</v>
      </c>
      <c r="AC6202" s="100">
        <v>23.6</v>
      </c>
      <c r="AD6202" s="100">
        <v>17.7</v>
      </c>
      <c r="AE6202" s="102" t="s">
        <v>2423</v>
      </c>
      <c r="AF6202" s="86" t="s">
        <v>538</v>
      </c>
      <c r="AG6202" s="103">
        <f>Table1[[#This Row],['# Books]]*Table1[[#This Row],[QTY]]</f>
        <v>0</v>
      </c>
      <c r="AH6202" s="104">
        <f>Table1[[#This Row],[S&amp;L Price]]*Table1[[#This Row],[QTY]]</f>
        <v>0</v>
      </c>
    </row>
    <row r="6203" spans="1:34" ht="18" hidden="1" customHeight="1" x14ac:dyDescent="0.25">
      <c r="A6203" s="83"/>
      <c r="B6203" s="83"/>
      <c r="C6203" s="84">
        <v>290</v>
      </c>
      <c r="D6203" s="84"/>
      <c r="E6203" s="84"/>
      <c r="F6203" s="86" t="s">
        <v>3551</v>
      </c>
      <c r="G6203" s="115">
        <v>1</v>
      </c>
      <c r="H6203" s="88" t="s">
        <v>3559</v>
      </c>
      <c r="I6203" s="88" t="s">
        <v>1045</v>
      </c>
      <c r="J6203" s="88" t="s">
        <v>328</v>
      </c>
      <c r="K6203" s="89"/>
      <c r="L6203" s="91" t="s">
        <v>3561</v>
      </c>
      <c r="M6203" s="84">
        <v>2018</v>
      </c>
      <c r="N6203" s="93" t="s">
        <v>1444</v>
      </c>
      <c r="O6203" s="86"/>
      <c r="P6203" s="86"/>
      <c r="Q6203" s="86" t="s">
        <v>1175</v>
      </c>
      <c r="R6203" s="86" t="s">
        <v>3289</v>
      </c>
      <c r="S6203" s="96" t="s">
        <v>21656</v>
      </c>
      <c r="T6203" s="96" t="s">
        <v>21603</v>
      </c>
      <c r="U6203" s="91"/>
      <c r="V6203" s="91"/>
      <c r="W6203" s="91" t="s">
        <v>292</v>
      </c>
      <c r="X6203" s="98"/>
      <c r="Y6203" s="86" t="s">
        <v>303</v>
      </c>
      <c r="Z6203" s="86" t="s">
        <v>1046</v>
      </c>
      <c r="AA6203" s="86" t="s">
        <v>2422</v>
      </c>
      <c r="AB6203" s="86" t="s">
        <v>330</v>
      </c>
      <c r="AC6203" s="100">
        <v>23.6</v>
      </c>
      <c r="AD6203" s="100">
        <v>17.7</v>
      </c>
      <c r="AE6203" s="102" t="s">
        <v>2423</v>
      </c>
      <c r="AF6203" s="86" t="s">
        <v>538</v>
      </c>
      <c r="AG6203" s="103">
        <f>Table1[[#This Row],['# Books]]*Table1[[#This Row],[QTY]]</f>
        <v>0</v>
      </c>
      <c r="AH6203" s="104">
        <f>Table1[[#This Row],[S&amp;L Price]]*Table1[[#This Row],[QTY]]</f>
        <v>0</v>
      </c>
    </row>
    <row r="6204" spans="1:34" ht="18" customHeight="1" x14ac:dyDescent="0.25">
      <c r="A6204" s="83"/>
      <c r="B6204" s="83"/>
      <c r="C6204" s="84">
        <v>290</v>
      </c>
      <c r="D6204" s="84"/>
      <c r="E6204" s="84"/>
      <c r="F6204" s="86" t="s">
        <v>3551</v>
      </c>
      <c r="G6204" s="115">
        <v>1</v>
      </c>
      <c r="H6204" s="88" t="s">
        <v>3562</v>
      </c>
      <c r="I6204" s="88" t="s">
        <v>1045</v>
      </c>
      <c r="J6204" s="88" t="s">
        <v>126</v>
      </c>
      <c r="K6204" s="89"/>
      <c r="L6204" s="91" t="s">
        <v>3563</v>
      </c>
      <c r="M6204" s="84">
        <v>2018</v>
      </c>
      <c r="N6204" s="93" t="s">
        <v>1444</v>
      </c>
      <c r="O6204" s="86" t="s">
        <v>183</v>
      </c>
      <c r="P6204" s="86" t="s">
        <v>320</v>
      </c>
      <c r="Q6204" s="86" t="s">
        <v>1175</v>
      </c>
      <c r="R6204" s="86" t="s">
        <v>3293</v>
      </c>
      <c r="S6204" s="96" t="s">
        <v>21626</v>
      </c>
      <c r="T6204" s="96" t="s">
        <v>21603</v>
      </c>
      <c r="U6204" s="91"/>
      <c r="V6204" s="91"/>
      <c r="W6204" s="91" t="s">
        <v>292</v>
      </c>
      <c r="X6204" s="98"/>
      <c r="Y6204" s="86" t="s">
        <v>303</v>
      </c>
      <c r="Z6204" s="86" t="s">
        <v>1046</v>
      </c>
      <c r="AA6204" s="86" t="s">
        <v>2417</v>
      </c>
      <c r="AB6204" s="86" t="s">
        <v>330</v>
      </c>
      <c r="AC6204" s="100">
        <v>23.6</v>
      </c>
      <c r="AD6204" s="100">
        <v>17.7</v>
      </c>
      <c r="AE6204" s="102" t="s">
        <v>2418</v>
      </c>
      <c r="AF6204" s="86" t="s">
        <v>538</v>
      </c>
      <c r="AG6204" s="103">
        <f>Table1[[#This Row],['# Books]]*Table1[[#This Row],[QTY]]</f>
        <v>0</v>
      </c>
      <c r="AH6204" s="104">
        <f>Table1[[#This Row],[S&amp;L Price]]*Table1[[#This Row],[QTY]]</f>
        <v>0</v>
      </c>
    </row>
    <row r="6205" spans="1:34" ht="18" hidden="1" customHeight="1" x14ac:dyDescent="0.25">
      <c r="A6205" s="83"/>
      <c r="B6205" s="83"/>
      <c r="C6205" s="84">
        <v>290</v>
      </c>
      <c r="D6205" s="84"/>
      <c r="E6205" s="84"/>
      <c r="F6205" s="86" t="s">
        <v>3551</v>
      </c>
      <c r="G6205" s="115">
        <v>1</v>
      </c>
      <c r="H6205" s="88" t="s">
        <v>3562</v>
      </c>
      <c r="I6205" s="88" t="s">
        <v>1045</v>
      </c>
      <c r="J6205" s="88" t="s">
        <v>328</v>
      </c>
      <c r="K6205" s="89"/>
      <c r="L6205" s="91" t="s">
        <v>3564</v>
      </c>
      <c r="M6205" s="84">
        <v>2018</v>
      </c>
      <c r="N6205" s="93" t="s">
        <v>1444</v>
      </c>
      <c r="O6205" s="86"/>
      <c r="P6205" s="86"/>
      <c r="Q6205" s="86" t="s">
        <v>1175</v>
      </c>
      <c r="R6205" s="86" t="s">
        <v>3293</v>
      </c>
      <c r="S6205" s="96" t="s">
        <v>21626</v>
      </c>
      <c r="T6205" s="96" t="s">
        <v>21603</v>
      </c>
      <c r="U6205" s="91"/>
      <c r="V6205" s="91"/>
      <c r="W6205" s="91" t="s">
        <v>292</v>
      </c>
      <c r="X6205" s="98"/>
      <c r="Y6205" s="86" t="s">
        <v>303</v>
      </c>
      <c r="Z6205" s="86" t="s">
        <v>1046</v>
      </c>
      <c r="AA6205" s="86" t="s">
        <v>2417</v>
      </c>
      <c r="AB6205" s="86" t="s">
        <v>330</v>
      </c>
      <c r="AC6205" s="100">
        <v>23.6</v>
      </c>
      <c r="AD6205" s="100">
        <v>17.7</v>
      </c>
      <c r="AE6205" s="102" t="s">
        <v>2418</v>
      </c>
      <c r="AF6205" s="86" t="s">
        <v>538</v>
      </c>
      <c r="AG6205" s="103">
        <f>Table1[[#This Row],['# Books]]*Table1[[#This Row],[QTY]]</f>
        <v>0</v>
      </c>
      <c r="AH6205" s="104">
        <f>Table1[[#This Row],[S&amp;L Price]]*Table1[[#This Row],[QTY]]</f>
        <v>0</v>
      </c>
    </row>
    <row r="6206" spans="1:34" ht="18" customHeight="1" x14ac:dyDescent="0.25">
      <c r="A6206" s="83"/>
      <c r="B6206" s="83"/>
      <c r="C6206" s="84">
        <v>291</v>
      </c>
      <c r="D6206" s="84"/>
      <c r="E6206" s="84"/>
      <c r="F6206" s="86" t="s">
        <v>7665</v>
      </c>
      <c r="G6206" s="115">
        <v>1</v>
      </c>
      <c r="H6206" s="88" t="s">
        <v>7666</v>
      </c>
      <c r="I6206" s="88" t="s">
        <v>1045</v>
      </c>
      <c r="J6206" s="88" t="s">
        <v>126</v>
      </c>
      <c r="K6206" s="89"/>
      <c r="L6206" s="91" t="s">
        <v>7667</v>
      </c>
      <c r="M6206" s="84">
        <v>2016</v>
      </c>
      <c r="N6206" s="93" t="s">
        <v>897</v>
      </c>
      <c r="O6206" s="86" t="s">
        <v>183</v>
      </c>
      <c r="P6206" s="86" t="s">
        <v>319</v>
      </c>
      <c r="Q6206" s="86" t="s">
        <v>90</v>
      </c>
      <c r="R6206" s="86" t="s">
        <v>7668</v>
      </c>
      <c r="S6206" s="96" t="s">
        <v>21607</v>
      </c>
      <c r="T6206" s="96" t="s">
        <v>21643</v>
      </c>
      <c r="U6206" s="91"/>
      <c r="V6206" s="91"/>
      <c r="W6206" s="91" t="s">
        <v>271</v>
      </c>
      <c r="X6206" s="98" t="s">
        <v>564</v>
      </c>
      <c r="Y6206" s="86" t="s">
        <v>296</v>
      </c>
      <c r="Z6206" s="86" t="s">
        <v>306</v>
      </c>
      <c r="AA6206" s="86" t="s">
        <v>7669</v>
      </c>
      <c r="AB6206" s="86" t="s">
        <v>478</v>
      </c>
      <c r="AC6206" s="100">
        <v>26.25</v>
      </c>
      <c r="AD6206" s="100">
        <v>19.7</v>
      </c>
      <c r="AE6206" s="102" t="s">
        <v>7670</v>
      </c>
      <c r="AF6206" s="86" t="s">
        <v>539</v>
      </c>
      <c r="AG6206" s="103">
        <f>Table1[[#This Row],['# Books]]*Table1[[#This Row],[QTY]]</f>
        <v>0</v>
      </c>
      <c r="AH6206" s="104">
        <f>Table1[[#This Row],[S&amp;L Price]]*Table1[[#This Row],[QTY]]</f>
        <v>0</v>
      </c>
    </row>
    <row r="6207" spans="1:34" ht="18" hidden="1" customHeight="1" x14ac:dyDescent="0.25">
      <c r="A6207" s="83"/>
      <c r="B6207" s="83"/>
      <c r="C6207" s="84">
        <v>291</v>
      </c>
      <c r="D6207" s="84"/>
      <c r="E6207" s="84"/>
      <c r="F6207" s="86" t="s">
        <v>7665</v>
      </c>
      <c r="G6207" s="115">
        <v>1</v>
      </c>
      <c r="H6207" s="88" t="s">
        <v>7666</v>
      </c>
      <c r="I6207" s="88" t="s">
        <v>1045</v>
      </c>
      <c r="J6207" s="88" t="s">
        <v>328</v>
      </c>
      <c r="K6207" s="89"/>
      <c r="L6207" s="91" t="s">
        <v>7671</v>
      </c>
      <c r="M6207" s="84">
        <v>2016</v>
      </c>
      <c r="N6207" s="93" t="s">
        <v>897</v>
      </c>
      <c r="O6207" s="86"/>
      <c r="P6207" s="86"/>
      <c r="Q6207" s="86" t="s">
        <v>90</v>
      </c>
      <c r="R6207" s="86" t="s">
        <v>7668</v>
      </c>
      <c r="S6207" s="96" t="s">
        <v>21607</v>
      </c>
      <c r="T6207" s="96" t="s">
        <v>21643</v>
      </c>
      <c r="U6207" s="91"/>
      <c r="V6207" s="91"/>
      <c r="W6207" s="91" t="s">
        <v>271</v>
      </c>
      <c r="X6207" s="98" t="s">
        <v>564</v>
      </c>
      <c r="Y6207" s="86" t="s">
        <v>296</v>
      </c>
      <c r="Z6207" s="86" t="s">
        <v>306</v>
      </c>
      <c r="AA6207" s="86" t="s">
        <v>7669</v>
      </c>
      <c r="AB6207" s="86" t="s">
        <v>478</v>
      </c>
      <c r="AC6207" s="100">
        <v>26.25</v>
      </c>
      <c r="AD6207" s="100">
        <v>19.7</v>
      </c>
      <c r="AE6207" s="102" t="s">
        <v>7670</v>
      </c>
      <c r="AF6207" s="86" t="s">
        <v>539</v>
      </c>
      <c r="AG6207" s="103">
        <f>Table1[[#This Row],['# Books]]*Table1[[#This Row],[QTY]]</f>
        <v>0</v>
      </c>
      <c r="AH6207" s="104">
        <f>Table1[[#This Row],[S&amp;L Price]]*Table1[[#This Row],[QTY]]</f>
        <v>0</v>
      </c>
    </row>
    <row r="6208" spans="1:34" ht="18" customHeight="1" x14ac:dyDescent="0.25">
      <c r="A6208" s="83"/>
      <c r="B6208" s="83"/>
      <c r="C6208" s="84">
        <v>291</v>
      </c>
      <c r="D6208" s="84"/>
      <c r="E6208" s="84"/>
      <c r="F6208" s="86" t="s">
        <v>7665</v>
      </c>
      <c r="G6208" s="115">
        <v>1</v>
      </c>
      <c r="H6208" s="88" t="s">
        <v>7672</v>
      </c>
      <c r="I6208" s="88" t="s">
        <v>1045</v>
      </c>
      <c r="J6208" s="88" t="s">
        <v>126</v>
      </c>
      <c r="K6208" s="89"/>
      <c r="L6208" s="91" t="s">
        <v>7673</v>
      </c>
      <c r="M6208" s="84">
        <v>2016</v>
      </c>
      <c r="N6208" s="93" t="s">
        <v>897</v>
      </c>
      <c r="O6208" s="86" t="s">
        <v>183</v>
      </c>
      <c r="P6208" s="86" t="s">
        <v>319</v>
      </c>
      <c r="Q6208" s="86" t="s">
        <v>90</v>
      </c>
      <c r="R6208" s="86" t="s">
        <v>7668</v>
      </c>
      <c r="S6208" s="96" t="s">
        <v>21609</v>
      </c>
      <c r="T6208" s="96" t="s">
        <v>21643</v>
      </c>
      <c r="U6208" s="91"/>
      <c r="V6208" s="91"/>
      <c r="W6208" s="91" t="s">
        <v>271</v>
      </c>
      <c r="X6208" s="98" t="s">
        <v>7674</v>
      </c>
      <c r="Y6208" s="86" t="s">
        <v>296</v>
      </c>
      <c r="Z6208" s="86" t="s">
        <v>306</v>
      </c>
      <c r="AA6208" s="86" t="s">
        <v>7675</v>
      </c>
      <c r="AB6208" s="86" t="s">
        <v>478</v>
      </c>
      <c r="AC6208" s="100">
        <v>26.25</v>
      </c>
      <c r="AD6208" s="100">
        <v>19.7</v>
      </c>
      <c r="AE6208" s="102" t="s">
        <v>7676</v>
      </c>
      <c r="AF6208" s="86" t="s">
        <v>539</v>
      </c>
      <c r="AG6208" s="103">
        <f>Table1[[#This Row],['# Books]]*Table1[[#This Row],[QTY]]</f>
        <v>0</v>
      </c>
      <c r="AH6208" s="104">
        <f>Table1[[#This Row],[S&amp;L Price]]*Table1[[#This Row],[QTY]]</f>
        <v>0</v>
      </c>
    </row>
    <row r="6209" spans="1:34" ht="18" hidden="1" customHeight="1" x14ac:dyDescent="0.25">
      <c r="A6209" s="83"/>
      <c r="B6209" s="83"/>
      <c r="C6209" s="84">
        <v>291</v>
      </c>
      <c r="D6209" s="84"/>
      <c r="E6209" s="84"/>
      <c r="F6209" s="86" t="s">
        <v>7665</v>
      </c>
      <c r="G6209" s="115">
        <v>1</v>
      </c>
      <c r="H6209" s="88" t="s">
        <v>7672</v>
      </c>
      <c r="I6209" s="88" t="s">
        <v>1045</v>
      </c>
      <c r="J6209" s="88" t="s">
        <v>328</v>
      </c>
      <c r="K6209" s="89"/>
      <c r="L6209" s="91" t="s">
        <v>7677</v>
      </c>
      <c r="M6209" s="84">
        <v>2016</v>
      </c>
      <c r="N6209" s="93" t="s">
        <v>897</v>
      </c>
      <c r="O6209" s="86"/>
      <c r="P6209" s="86"/>
      <c r="Q6209" s="86" t="s">
        <v>90</v>
      </c>
      <c r="R6209" s="86" t="s">
        <v>7668</v>
      </c>
      <c r="S6209" s="96" t="s">
        <v>21609</v>
      </c>
      <c r="T6209" s="96" t="s">
        <v>21643</v>
      </c>
      <c r="U6209" s="91"/>
      <c r="V6209" s="91"/>
      <c r="W6209" s="91" t="s">
        <v>271</v>
      </c>
      <c r="X6209" s="98" t="s">
        <v>7674</v>
      </c>
      <c r="Y6209" s="86" t="s">
        <v>296</v>
      </c>
      <c r="Z6209" s="86" t="s">
        <v>306</v>
      </c>
      <c r="AA6209" s="86" t="s">
        <v>7675</v>
      </c>
      <c r="AB6209" s="86" t="s">
        <v>478</v>
      </c>
      <c r="AC6209" s="100">
        <v>26.25</v>
      </c>
      <c r="AD6209" s="100">
        <v>19.7</v>
      </c>
      <c r="AE6209" s="102" t="s">
        <v>7676</v>
      </c>
      <c r="AF6209" s="86" t="s">
        <v>539</v>
      </c>
      <c r="AG6209" s="103">
        <f>Table1[[#This Row],['# Books]]*Table1[[#This Row],[QTY]]</f>
        <v>0</v>
      </c>
      <c r="AH6209" s="104">
        <f>Table1[[#This Row],[S&amp;L Price]]*Table1[[#This Row],[QTY]]</f>
        <v>0</v>
      </c>
    </row>
    <row r="6210" spans="1:34" ht="18" customHeight="1" x14ac:dyDescent="0.25">
      <c r="A6210" s="83"/>
      <c r="B6210" s="83"/>
      <c r="C6210" s="84">
        <v>291</v>
      </c>
      <c r="D6210" s="84"/>
      <c r="E6210" s="84"/>
      <c r="F6210" s="86" t="s">
        <v>7665</v>
      </c>
      <c r="G6210" s="115">
        <v>1</v>
      </c>
      <c r="H6210" s="88" t="s">
        <v>7678</v>
      </c>
      <c r="I6210" s="88" t="s">
        <v>1045</v>
      </c>
      <c r="J6210" s="88" t="s">
        <v>126</v>
      </c>
      <c r="K6210" s="89"/>
      <c r="L6210" s="91" t="s">
        <v>7679</v>
      </c>
      <c r="M6210" s="84">
        <v>2016</v>
      </c>
      <c r="N6210" s="93" t="s">
        <v>897</v>
      </c>
      <c r="O6210" s="86" t="s">
        <v>183</v>
      </c>
      <c r="P6210" s="86" t="s">
        <v>319</v>
      </c>
      <c r="Q6210" s="86" t="s">
        <v>90</v>
      </c>
      <c r="R6210" s="86" t="s">
        <v>7668</v>
      </c>
      <c r="S6210" s="96" t="s">
        <v>21615</v>
      </c>
      <c r="T6210" s="96" t="s">
        <v>21643</v>
      </c>
      <c r="U6210" s="91"/>
      <c r="V6210" s="91"/>
      <c r="W6210" s="91" t="s">
        <v>279</v>
      </c>
      <c r="X6210" s="98" t="s">
        <v>7685</v>
      </c>
      <c r="Y6210" s="86" t="s">
        <v>296</v>
      </c>
      <c r="Z6210" s="86" t="s">
        <v>306</v>
      </c>
      <c r="AA6210" s="86" t="s">
        <v>7680</v>
      </c>
      <c r="AB6210" s="86" t="s">
        <v>478</v>
      </c>
      <c r="AC6210" s="100">
        <v>26.25</v>
      </c>
      <c r="AD6210" s="100">
        <v>19.7</v>
      </c>
      <c r="AE6210" s="102" t="s">
        <v>7681</v>
      </c>
      <c r="AF6210" s="86" t="s">
        <v>539</v>
      </c>
      <c r="AG6210" s="103">
        <f>Table1[[#This Row],['# Books]]*Table1[[#This Row],[QTY]]</f>
        <v>0</v>
      </c>
      <c r="AH6210" s="104">
        <f>Table1[[#This Row],[S&amp;L Price]]*Table1[[#This Row],[QTY]]</f>
        <v>0</v>
      </c>
    </row>
    <row r="6211" spans="1:34" ht="18" hidden="1" customHeight="1" x14ac:dyDescent="0.25">
      <c r="A6211" s="83"/>
      <c r="B6211" s="83"/>
      <c r="C6211" s="84">
        <v>291</v>
      </c>
      <c r="D6211" s="84"/>
      <c r="E6211" s="84"/>
      <c r="F6211" s="86" t="s">
        <v>7665</v>
      </c>
      <c r="G6211" s="115">
        <v>1</v>
      </c>
      <c r="H6211" s="88" t="s">
        <v>7678</v>
      </c>
      <c r="I6211" s="88" t="s">
        <v>1045</v>
      </c>
      <c r="J6211" s="88" t="s">
        <v>328</v>
      </c>
      <c r="K6211" s="89"/>
      <c r="L6211" s="91" t="s">
        <v>7682</v>
      </c>
      <c r="M6211" s="84">
        <v>2016</v>
      </c>
      <c r="N6211" s="93" t="s">
        <v>897</v>
      </c>
      <c r="O6211" s="86"/>
      <c r="P6211" s="86"/>
      <c r="Q6211" s="86" t="s">
        <v>90</v>
      </c>
      <c r="R6211" s="86" t="s">
        <v>7668</v>
      </c>
      <c r="S6211" s="96" t="s">
        <v>21615</v>
      </c>
      <c r="T6211" s="96" t="s">
        <v>21643</v>
      </c>
      <c r="U6211" s="91"/>
      <c r="V6211" s="91"/>
      <c r="W6211" s="91" t="s">
        <v>279</v>
      </c>
      <c r="X6211" s="98" t="s">
        <v>7685</v>
      </c>
      <c r="Y6211" s="86" t="s">
        <v>296</v>
      </c>
      <c r="Z6211" s="86" t="s">
        <v>306</v>
      </c>
      <c r="AA6211" s="86" t="s">
        <v>7680</v>
      </c>
      <c r="AB6211" s="86" t="s">
        <v>478</v>
      </c>
      <c r="AC6211" s="100">
        <v>26.25</v>
      </c>
      <c r="AD6211" s="100">
        <v>19.7</v>
      </c>
      <c r="AE6211" s="102" t="s">
        <v>7681</v>
      </c>
      <c r="AF6211" s="86" t="s">
        <v>539</v>
      </c>
      <c r="AG6211" s="103">
        <f>Table1[[#This Row],['# Books]]*Table1[[#This Row],[QTY]]</f>
        <v>0</v>
      </c>
      <c r="AH6211" s="104">
        <f>Table1[[#This Row],[S&amp;L Price]]*Table1[[#This Row],[QTY]]</f>
        <v>0</v>
      </c>
    </row>
    <row r="6212" spans="1:34" ht="18" customHeight="1" x14ac:dyDescent="0.25">
      <c r="A6212" s="83"/>
      <c r="B6212" s="83"/>
      <c r="C6212" s="84">
        <v>291</v>
      </c>
      <c r="D6212" s="84"/>
      <c r="E6212" s="84"/>
      <c r="F6212" s="86" t="s">
        <v>7665</v>
      </c>
      <c r="G6212" s="115">
        <v>1</v>
      </c>
      <c r="H6212" s="88" t="s">
        <v>7683</v>
      </c>
      <c r="I6212" s="88" t="s">
        <v>1045</v>
      </c>
      <c r="J6212" s="88" t="s">
        <v>126</v>
      </c>
      <c r="K6212" s="89"/>
      <c r="L6212" s="91" t="s">
        <v>7684</v>
      </c>
      <c r="M6212" s="84">
        <v>2016</v>
      </c>
      <c r="N6212" s="93" t="s">
        <v>897</v>
      </c>
      <c r="O6212" s="86" t="s">
        <v>183</v>
      </c>
      <c r="P6212" s="86" t="s">
        <v>319</v>
      </c>
      <c r="Q6212" s="86" t="s">
        <v>90</v>
      </c>
      <c r="R6212" s="86" t="s">
        <v>7668</v>
      </c>
      <c r="S6212" s="96" t="s">
        <v>21614</v>
      </c>
      <c r="T6212" s="96" t="s">
        <v>21643</v>
      </c>
      <c r="U6212" s="91"/>
      <c r="V6212" s="91"/>
      <c r="W6212" s="91" t="s">
        <v>271</v>
      </c>
      <c r="X6212" s="98" t="s">
        <v>7685</v>
      </c>
      <c r="Y6212" s="86" t="s">
        <v>296</v>
      </c>
      <c r="Z6212" s="86" t="s">
        <v>306</v>
      </c>
      <c r="AA6212" s="86" t="s">
        <v>7686</v>
      </c>
      <c r="AB6212" s="86" t="s">
        <v>478</v>
      </c>
      <c r="AC6212" s="100">
        <v>26.25</v>
      </c>
      <c r="AD6212" s="100">
        <v>19.7</v>
      </c>
      <c r="AE6212" s="102" t="s">
        <v>7687</v>
      </c>
      <c r="AF6212" s="86" t="s">
        <v>539</v>
      </c>
      <c r="AG6212" s="103">
        <f>Table1[[#This Row],['# Books]]*Table1[[#This Row],[QTY]]</f>
        <v>0</v>
      </c>
      <c r="AH6212" s="104">
        <f>Table1[[#This Row],[S&amp;L Price]]*Table1[[#This Row],[QTY]]</f>
        <v>0</v>
      </c>
    </row>
    <row r="6213" spans="1:34" ht="18" hidden="1" customHeight="1" x14ac:dyDescent="0.25">
      <c r="A6213" s="83"/>
      <c r="B6213" s="83"/>
      <c r="C6213" s="84">
        <v>291</v>
      </c>
      <c r="D6213" s="84"/>
      <c r="E6213" s="84"/>
      <c r="F6213" s="86" t="s">
        <v>7665</v>
      </c>
      <c r="G6213" s="115">
        <v>1</v>
      </c>
      <c r="H6213" s="88" t="s">
        <v>7683</v>
      </c>
      <c r="I6213" s="88" t="s">
        <v>1045</v>
      </c>
      <c r="J6213" s="88" t="s">
        <v>328</v>
      </c>
      <c r="K6213" s="89"/>
      <c r="L6213" s="91" t="s">
        <v>7688</v>
      </c>
      <c r="M6213" s="84">
        <v>2016</v>
      </c>
      <c r="N6213" s="93" t="s">
        <v>897</v>
      </c>
      <c r="O6213" s="86"/>
      <c r="P6213" s="86"/>
      <c r="Q6213" s="86" t="s">
        <v>90</v>
      </c>
      <c r="R6213" s="86" t="s">
        <v>7668</v>
      </c>
      <c r="S6213" s="96" t="s">
        <v>21614</v>
      </c>
      <c r="T6213" s="96" t="s">
        <v>21643</v>
      </c>
      <c r="U6213" s="91"/>
      <c r="V6213" s="91"/>
      <c r="W6213" s="91" t="s">
        <v>271</v>
      </c>
      <c r="X6213" s="98" t="s">
        <v>7685</v>
      </c>
      <c r="Y6213" s="86" t="s">
        <v>296</v>
      </c>
      <c r="Z6213" s="86" t="s">
        <v>306</v>
      </c>
      <c r="AA6213" s="86" t="s">
        <v>7686</v>
      </c>
      <c r="AB6213" s="86" t="s">
        <v>478</v>
      </c>
      <c r="AC6213" s="100">
        <v>26.25</v>
      </c>
      <c r="AD6213" s="100">
        <v>19.7</v>
      </c>
      <c r="AE6213" s="102" t="s">
        <v>7687</v>
      </c>
      <c r="AF6213" s="86" t="s">
        <v>539</v>
      </c>
      <c r="AG6213" s="103">
        <f>Table1[[#This Row],['# Books]]*Table1[[#This Row],[QTY]]</f>
        <v>0</v>
      </c>
      <c r="AH6213" s="104">
        <f>Table1[[#This Row],[S&amp;L Price]]*Table1[[#This Row],[QTY]]</f>
        <v>0</v>
      </c>
    </row>
    <row r="6214" spans="1:34" ht="18" customHeight="1" x14ac:dyDescent="0.25">
      <c r="A6214" s="83"/>
      <c r="B6214" s="83"/>
      <c r="C6214" s="84">
        <v>291</v>
      </c>
      <c r="D6214" s="84"/>
      <c r="E6214" s="84"/>
      <c r="F6214" s="86" t="s">
        <v>7665</v>
      </c>
      <c r="G6214" s="115">
        <v>1</v>
      </c>
      <c r="H6214" s="88" t="s">
        <v>7689</v>
      </c>
      <c r="I6214" s="88" t="s">
        <v>1045</v>
      </c>
      <c r="J6214" s="88" t="s">
        <v>126</v>
      </c>
      <c r="K6214" s="89"/>
      <c r="L6214" s="91" t="s">
        <v>7690</v>
      </c>
      <c r="M6214" s="84">
        <v>2016</v>
      </c>
      <c r="N6214" s="93" t="s">
        <v>897</v>
      </c>
      <c r="O6214" s="86" t="s">
        <v>183</v>
      </c>
      <c r="P6214" s="86" t="s">
        <v>319</v>
      </c>
      <c r="Q6214" s="86" t="s">
        <v>90</v>
      </c>
      <c r="R6214" s="86" t="s">
        <v>7668</v>
      </c>
      <c r="S6214" s="96" t="s">
        <v>21612</v>
      </c>
      <c r="T6214" s="96" t="s">
        <v>21643</v>
      </c>
      <c r="U6214" s="91"/>
      <c r="V6214" s="91"/>
      <c r="W6214" s="91" t="s">
        <v>279</v>
      </c>
      <c r="X6214" s="98" t="s">
        <v>824</v>
      </c>
      <c r="Y6214" s="86" t="s">
        <v>296</v>
      </c>
      <c r="Z6214" s="86" t="s">
        <v>306</v>
      </c>
      <c r="AA6214" s="86" t="s">
        <v>7691</v>
      </c>
      <c r="AB6214" s="86" t="s">
        <v>478</v>
      </c>
      <c r="AC6214" s="100">
        <v>26.25</v>
      </c>
      <c r="AD6214" s="100">
        <v>19.7</v>
      </c>
      <c r="AE6214" s="102" t="s">
        <v>7692</v>
      </c>
      <c r="AF6214" s="86" t="s">
        <v>539</v>
      </c>
      <c r="AG6214" s="103">
        <f>Table1[[#This Row],['# Books]]*Table1[[#This Row],[QTY]]</f>
        <v>0</v>
      </c>
      <c r="AH6214" s="104">
        <f>Table1[[#This Row],[S&amp;L Price]]*Table1[[#This Row],[QTY]]</f>
        <v>0</v>
      </c>
    </row>
    <row r="6215" spans="1:34" ht="18" hidden="1" customHeight="1" x14ac:dyDescent="0.25">
      <c r="A6215" s="83"/>
      <c r="B6215" s="83"/>
      <c r="C6215" s="84">
        <v>291</v>
      </c>
      <c r="D6215" s="84"/>
      <c r="E6215" s="84"/>
      <c r="F6215" s="86" t="s">
        <v>7665</v>
      </c>
      <c r="G6215" s="115">
        <v>1</v>
      </c>
      <c r="H6215" s="88" t="s">
        <v>7689</v>
      </c>
      <c r="I6215" s="88" t="s">
        <v>1045</v>
      </c>
      <c r="J6215" s="88" t="s">
        <v>328</v>
      </c>
      <c r="K6215" s="89"/>
      <c r="L6215" s="91" t="s">
        <v>7693</v>
      </c>
      <c r="M6215" s="84">
        <v>2016</v>
      </c>
      <c r="N6215" s="93" t="s">
        <v>897</v>
      </c>
      <c r="O6215" s="86"/>
      <c r="P6215" s="86"/>
      <c r="Q6215" s="86" t="s">
        <v>90</v>
      </c>
      <c r="R6215" s="86" t="s">
        <v>7668</v>
      </c>
      <c r="S6215" s="96" t="s">
        <v>21612</v>
      </c>
      <c r="T6215" s="96" t="s">
        <v>21643</v>
      </c>
      <c r="U6215" s="91"/>
      <c r="V6215" s="91"/>
      <c r="W6215" s="91" t="s">
        <v>279</v>
      </c>
      <c r="X6215" s="98" t="s">
        <v>824</v>
      </c>
      <c r="Y6215" s="86" t="s">
        <v>296</v>
      </c>
      <c r="Z6215" s="86" t="s">
        <v>306</v>
      </c>
      <c r="AA6215" s="86" t="s">
        <v>7691</v>
      </c>
      <c r="AB6215" s="86" t="s">
        <v>478</v>
      </c>
      <c r="AC6215" s="100">
        <v>26.25</v>
      </c>
      <c r="AD6215" s="100">
        <v>19.7</v>
      </c>
      <c r="AE6215" s="102" t="s">
        <v>7692</v>
      </c>
      <c r="AF6215" s="86" t="s">
        <v>539</v>
      </c>
      <c r="AG6215" s="103">
        <f>Table1[[#This Row],['# Books]]*Table1[[#This Row],[QTY]]</f>
        <v>0</v>
      </c>
      <c r="AH6215" s="104">
        <f>Table1[[#This Row],[S&amp;L Price]]*Table1[[#This Row],[QTY]]</f>
        <v>0</v>
      </c>
    </row>
    <row r="6216" spans="1:34" ht="18" customHeight="1" x14ac:dyDescent="0.25">
      <c r="A6216" s="83"/>
      <c r="B6216" s="83"/>
      <c r="C6216" s="84">
        <v>291</v>
      </c>
      <c r="D6216" s="84"/>
      <c r="E6216" s="84"/>
      <c r="F6216" s="86" t="s">
        <v>7665</v>
      </c>
      <c r="G6216" s="115">
        <v>1</v>
      </c>
      <c r="H6216" s="88" t="s">
        <v>7694</v>
      </c>
      <c r="I6216" s="88" t="s">
        <v>1045</v>
      </c>
      <c r="J6216" s="88" t="s">
        <v>126</v>
      </c>
      <c r="K6216" s="89"/>
      <c r="L6216" s="91" t="s">
        <v>7695</v>
      </c>
      <c r="M6216" s="84">
        <v>2016</v>
      </c>
      <c r="N6216" s="93" t="s">
        <v>897</v>
      </c>
      <c r="O6216" s="86" t="s">
        <v>183</v>
      </c>
      <c r="P6216" s="86" t="s">
        <v>319</v>
      </c>
      <c r="Q6216" s="86" t="s">
        <v>90</v>
      </c>
      <c r="R6216" s="86" t="s">
        <v>7668</v>
      </c>
      <c r="S6216" s="96" t="s">
        <v>21607</v>
      </c>
      <c r="T6216" s="96" t="s">
        <v>21643</v>
      </c>
      <c r="U6216" s="91"/>
      <c r="V6216" s="91"/>
      <c r="W6216" s="91" t="s">
        <v>279</v>
      </c>
      <c r="X6216" s="98" t="s">
        <v>9552</v>
      </c>
      <c r="Y6216" s="86" t="s">
        <v>296</v>
      </c>
      <c r="Z6216" s="86" t="s">
        <v>306</v>
      </c>
      <c r="AA6216" s="86" t="s">
        <v>7696</v>
      </c>
      <c r="AB6216" s="86" t="s">
        <v>478</v>
      </c>
      <c r="AC6216" s="100">
        <v>26.25</v>
      </c>
      <c r="AD6216" s="100">
        <v>19.7</v>
      </c>
      <c r="AE6216" s="102" t="s">
        <v>7697</v>
      </c>
      <c r="AF6216" s="86" t="s">
        <v>539</v>
      </c>
      <c r="AG6216" s="103">
        <f>Table1[[#This Row],['# Books]]*Table1[[#This Row],[QTY]]</f>
        <v>0</v>
      </c>
      <c r="AH6216" s="104">
        <f>Table1[[#This Row],[S&amp;L Price]]*Table1[[#This Row],[QTY]]</f>
        <v>0</v>
      </c>
    </row>
    <row r="6217" spans="1:34" ht="18" hidden="1" customHeight="1" x14ac:dyDescent="0.25">
      <c r="A6217" s="83"/>
      <c r="B6217" s="83"/>
      <c r="C6217" s="84">
        <v>291</v>
      </c>
      <c r="D6217" s="84"/>
      <c r="E6217" s="84"/>
      <c r="F6217" s="86" t="s">
        <v>7665</v>
      </c>
      <c r="G6217" s="115">
        <v>1</v>
      </c>
      <c r="H6217" s="88" t="s">
        <v>7694</v>
      </c>
      <c r="I6217" s="88" t="s">
        <v>1045</v>
      </c>
      <c r="J6217" s="88" t="s">
        <v>328</v>
      </c>
      <c r="K6217" s="89"/>
      <c r="L6217" s="91" t="s">
        <v>7698</v>
      </c>
      <c r="M6217" s="84">
        <v>2016</v>
      </c>
      <c r="N6217" s="93" t="s">
        <v>897</v>
      </c>
      <c r="O6217" s="86"/>
      <c r="P6217" s="86"/>
      <c r="Q6217" s="86" t="s">
        <v>90</v>
      </c>
      <c r="R6217" s="86" t="s">
        <v>7668</v>
      </c>
      <c r="S6217" s="96" t="s">
        <v>21607</v>
      </c>
      <c r="T6217" s="96" t="s">
        <v>21643</v>
      </c>
      <c r="U6217" s="91"/>
      <c r="V6217" s="91"/>
      <c r="W6217" s="91" t="s">
        <v>279</v>
      </c>
      <c r="X6217" s="98" t="s">
        <v>9552</v>
      </c>
      <c r="Y6217" s="86" t="s">
        <v>296</v>
      </c>
      <c r="Z6217" s="86" t="s">
        <v>306</v>
      </c>
      <c r="AA6217" s="86" t="s">
        <v>7696</v>
      </c>
      <c r="AB6217" s="86" t="s">
        <v>478</v>
      </c>
      <c r="AC6217" s="100">
        <v>26.25</v>
      </c>
      <c r="AD6217" s="100">
        <v>19.7</v>
      </c>
      <c r="AE6217" s="102" t="s">
        <v>7697</v>
      </c>
      <c r="AF6217" s="86" t="s">
        <v>539</v>
      </c>
      <c r="AG6217" s="103">
        <f>Table1[[#This Row],['# Books]]*Table1[[#This Row],[QTY]]</f>
        <v>0</v>
      </c>
      <c r="AH6217" s="104">
        <f>Table1[[#This Row],[S&amp;L Price]]*Table1[[#This Row],[QTY]]</f>
        <v>0</v>
      </c>
    </row>
    <row r="6218" spans="1:34" ht="18" customHeight="1" x14ac:dyDescent="0.25">
      <c r="A6218" s="83"/>
      <c r="B6218" s="83"/>
      <c r="C6218" s="84">
        <v>291</v>
      </c>
      <c r="D6218" s="84"/>
      <c r="E6218" s="84"/>
      <c r="F6218" s="86" t="s">
        <v>7289</v>
      </c>
      <c r="G6218" s="115">
        <v>1</v>
      </c>
      <c r="H6218" s="88" t="s">
        <v>7290</v>
      </c>
      <c r="I6218" s="88" t="s">
        <v>634</v>
      </c>
      <c r="J6218" s="88" t="s">
        <v>126</v>
      </c>
      <c r="K6218" s="89"/>
      <c r="L6218" s="91" t="s">
        <v>7291</v>
      </c>
      <c r="M6218" s="84">
        <v>2016</v>
      </c>
      <c r="N6218" s="93" t="s">
        <v>897</v>
      </c>
      <c r="O6218" s="86" t="s">
        <v>183</v>
      </c>
      <c r="P6218" s="86" t="s">
        <v>320</v>
      </c>
      <c r="Q6218" s="86" t="s">
        <v>90</v>
      </c>
      <c r="R6218" s="86" t="s">
        <v>196</v>
      </c>
      <c r="S6218" s="96" t="s">
        <v>21633</v>
      </c>
      <c r="T6218" s="96" t="s">
        <v>21603</v>
      </c>
      <c r="U6218" s="91"/>
      <c r="V6218" s="91"/>
      <c r="W6218" s="91" t="s">
        <v>272</v>
      </c>
      <c r="X6218" s="98"/>
      <c r="Y6218" s="86" t="s">
        <v>293</v>
      </c>
      <c r="Z6218" s="86" t="s">
        <v>314</v>
      </c>
      <c r="AA6218" s="86" t="s">
        <v>7292</v>
      </c>
      <c r="AB6218" s="86" t="s">
        <v>478</v>
      </c>
      <c r="AC6218" s="100">
        <v>24.45</v>
      </c>
      <c r="AD6218" s="100">
        <v>20.8</v>
      </c>
      <c r="AE6218" s="102" t="s">
        <v>7293</v>
      </c>
      <c r="AF6218" s="86" t="s">
        <v>539</v>
      </c>
      <c r="AG6218" s="103">
        <f>Table1[[#This Row],['# Books]]*Table1[[#This Row],[QTY]]</f>
        <v>0</v>
      </c>
      <c r="AH6218" s="104">
        <f>Table1[[#This Row],[S&amp;L Price]]*Table1[[#This Row],[QTY]]</f>
        <v>0</v>
      </c>
    </row>
    <row r="6219" spans="1:34" ht="18" hidden="1" customHeight="1" x14ac:dyDescent="0.25">
      <c r="A6219" s="83"/>
      <c r="B6219" s="83"/>
      <c r="C6219" s="84">
        <v>291</v>
      </c>
      <c r="D6219" s="84"/>
      <c r="E6219" s="84"/>
      <c r="F6219" s="86" t="s">
        <v>7289</v>
      </c>
      <c r="G6219" s="115">
        <v>1</v>
      </c>
      <c r="H6219" s="88" t="s">
        <v>7290</v>
      </c>
      <c r="I6219" s="88" t="s">
        <v>634</v>
      </c>
      <c r="J6219" s="88" t="s">
        <v>328</v>
      </c>
      <c r="K6219" s="89"/>
      <c r="L6219" s="91" t="s">
        <v>7294</v>
      </c>
      <c r="M6219" s="84">
        <v>2016</v>
      </c>
      <c r="N6219" s="93" t="s">
        <v>897</v>
      </c>
      <c r="O6219" s="86"/>
      <c r="P6219" s="86"/>
      <c r="Q6219" s="86" t="s">
        <v>90</v>
      </c>
      <c r="R6219" s="86" t="s">
        <v>196</v>
      </c>
      <c r="S6219" s="96" t="s">
        <v>21633</v>
      </c>
      <c r="T6219" s="96" t="s">
        <v>21603</v>
      </c>
      <c r="U6219" s="91"/>
      <c r="V6219" s="91"/>
      <c r="W6219" s="91" t="s">
        <v>272</v>
      </c>
      <c r="X6219" s="98"/>
      <c r="Y6219" s="86" t="s">
        <v>293</v>
      </c>
      <c r="Z6219" s="86" t="s">
        <v>314</v>
      </c>
      <c r="AA6219" s="86" t="s">
        <v>7292</v>
      </c>
      <c r="AB6219" s="86" t="s">
        <v>478</v>
      </c>
      <c r="AC6219" s="100">
        <v>24.45</v>
      </c>
      <c r="AD6219" s="100">
        <v>20.8</v>
      </c>
      <c r="AE6219" s="102" t="s">
        <v>7293</v>
      </c>
      <c r="AF6219" s="86" t="s">
        <v>539</v>
      </c>
      <c r="AG6219" s="103">
        <f>Table1[[#This Row],['# Books]]*Table1[[#This Row],[QTY]]</f>
        <v>0</v>
      </c>
      <c r="AH6219" s="104">
        <f>Table1[[#This Row],[S&amp;L Price]]*Table1[[#This Row],[QTY]]</f>
        <v>0</v>
      </c>
    </row>
    <row r="6220" spans="1:34" ht="18" customHeight="1" x14ac:dyDescent="0.25">
      <c r="A6220" s="83"/>
      <c r="B6220" s="83"/>
      <c r="C6220" s="84">
        <v>291</v>
      </c>
      <c r="D6220" s="84"/>
      <c r="E6220" s="84"/>
      <c r="F6220" s="86" t="s">
        <v>7289</v>
      </c>
      <c r="G6220" s="115">
        <v>1</v>
      </c>
      <c r="H6220" s="88" t="s">
        <v>7295</v>
      </c>
      <c r="I6220" s="88" t="s">
        <v>634</v>
      </c>
      <c r="J6220" s="88" t="s">
        <v>126</v>
      </c>
      <c r="K6220" s="89"/>
      <c r="L6220" s="91" t="s">
        <v>7296</v>
      </c>
      <c r="M6220" s="84">
        <v>2016</v>
      </c>
      <c r="N6220" s="93" t="s">
        <v>897</v>
      </c>
      <c r="O6220" s="86" t="s">
        <v>183</v>
      </c>
      <c r="P6220" s="86" t="s">
        <v>320</v>
      </c>
      <c r="Q6220" s="86" t="s">
        <v>90</v>
      </c>
      <c r="R6220" s="86" t="s">
        <v>197</v>
      </c>
      <c r="S6220" s="96" t="s">
        <v>21649</v>
      </c>
      <c r="T6220" s="96" t="s">
        <v>21603</v>
      </c>
      <c r="U6220" s="91"/>
      <c r="V6220" s="91"/>
      <c r="W6220" s="91" t="s">
        <v>273</v>
      </c>
      <c r="X6220" s="98" t="s">
        <v>740</v>
      </c>
      <c r="Y6220" s="86" t="s">
        <v>293</v>
      </c>
      <c r="Z6220" s="86" t="s">
        <v>314</v>
      </c>
      <c r="AA6220" s="86" t="s">
        <v>7297</v>
      </c>
      <c r="AB6220" s="86" t="s">
        <v>478</v>
      </c>
      <c r="AC6220" s="100">
        <v>24.45</v>
      </c>
      <c r="AD6220" s="100">
        <v>20.8</v>
      </c>
      <c r="AE6220" s="102" t="s">
        <v>7298</v>
      </c>
      <c r="AF6220" s="86" t="s">
        <v>539</v>
      </c>
      <c r="AG6220" s="103">
        <f>Table1[[#This Row],['# Books]]*Table1[[#This Row],[QTY]]</f>
        <v>0</v>
      </c>
      <c r="AH6220" s="104">
        <f>Table1[[#This Row],[S&amp;L Price]]*Table1[[#This Row],[QTY]]</f>
        <v>0</v>
      </c>
    </row>
    <row r="6221" spans="1:34" ht="18" hidden="1" customHeight="1" x14ac:dyDescent="0.25">
      <c r="A6221" s="83"/>
      <c r="B6221" s="83"/>
      <c r="C6221" s="84">
        <v>291</v>
      </c>
      <c r="D6221" s="84"/>
      <c r="E6221" s="84"/>
      <c r="F6221" s="86" t="s">
        <v>7289</v>
      </c>
      <c r="G6221" s="115">
        <v>1</v>
      </c>
      <c r="H6221" s="88" t="s">
        <v>7295</v>
      </c>
      <c r="I6221" s="88" t="s">
        <v>634</v>
      </c>
      <c r="J6221" s="88" t="s">
        <v>328</v>
      </c>
      <c r="K6221" s="89"/>
      <c r="L6221" s="91" t="s">
        <v>7299</v>
      </c>
      <c r="M6221" s="84">
        <v>2016</v>
      </c>
      <c r="N6221" s="93" t="s">
        <v>897</v>
      </c>
      <c r="O6221" s="86"/>
      <c r="P6221" s="86"/>
      <c r="Q6221" s="86" t="s">
        <v>90</v>
      </c>
      <c r="R6221" s="86" t="s">
        <v>197</v>
      </c>
      <c r="S6221" s="96" t="s">
        <v>21649</v>
      </c>
      <c r="T6221" s="96" t="s">
        <v>21603</v>
      </c>
      <c r="U6221" s="91"/>
      <c r="V6221" s="91"/>
      <c r="W6221" s="91" t="s">
        <v>273</v>
      </c>
      <c r="X6221" s="98" t="s">
        <v>740</v>
      </c>
      <c r="Y6221" s="86" t="s">
        <v>293</v>
      </c>
      <c r="Z6221" s="86" t="s">
        <v>314</v>
      </c>
      <c r="AA6221" s="86" t="s">
        <v>7297</v>
      </c>
      <c r="AB6221" s="86" t="s">
        <v>478</v>
      </c>
      <c r="AC6221" s="100">
        <v>24.45</v>
      </c>
      <c r="AD6221" s="100">
        <v>20.8</v>
      </c>
      <c r="AE6221" s="102" t="s">
        <v>7298</v>
      </c>
      <c r="AF6221" s="86" t="s">
        <v>539</v>
      </c>
      <c r="AG6221" s="103">
        <f>Table1[[#This Row],['# Books]]*Table1[[#This Row],[QTY]]</f>
        <v>0</v>
      </c>
      <c r="AH6221" s="104">
        <f>Table1[[#This Row],[S&amp;L Price]]*Table1[[#This Row],[QTY]]</f>
        <v>0</v>
      </c>
    </row>
    <row r="6222" spans="1:34" ht="18" customHeight="1" x14ac:dyDescent="0.25">
      <c r="A6222" s="83"/>
      <c r="B6222" s="83"/>
      <c r="C6222" s="84">
        <v>291</v>
      </c>
      <c r="D6222" s="84"/>
      <c r="E6222" s="84"/>
      <c r="F6222" s="86" t="s">
        <v>7289</v>
      </c>
      <c r="G6222" s="115">
        <v>1</v>
      </c>
      <c r="H6222" s="88" t="s">
        <v>7300</v>
      </c>
      <c r="I6222" s="88" t="s">
        <v>634</v>
      </c>
      <c r="J6222" s="88" t="s">
        <v>126</v>
      </c>
      <c r="K6222" s="89"/>
      <c r="L6222" s="91" t="s">
        <v>7301</v>
      </c>
      <c r="M6222" s="84">
        <v>2016</v>
      </c>
      <c r="N6222" s="93" t="s">
        <v>897</v>
      </c>
      <c r="O6222" s="86" t="s">
        <v>183</v>
      </c>
      <c r="P6222" s="86" t="s">
        <v>320</v>
      </c>
      <c r="Q6222" s="86" t="s">
        <v>90</v>
      </c>
      <c r="R6222" s="86" t="s">
        <v>198</v>
      </c>
      <c r="S6222" s="96" t="s">
        <v>21609</v>
      </c>
      <c r="T6222" s="96" t="s">
        <v>21603</v>
      </c>
      <c r="U6222" s="91">
        <v>14</v>
      </c>
      <c r="V6222" s="91"/>
      <c r="W6222" s="91" t="s">
        <v>274</v>
      </c>
      <c r="X6222" s="98" t="s">
        <v>564</v>
      </c>
      <c r="Y6222" s="86" t="s">
        <v>293</v>
      </c>
      <c r="Z6222" s="86" t="s">
        <v>314</v>
      </c>
      <c r="AA6222" s="86" t="s">
        <v>7302</v>
      </c>
      <c r="AB6222" s="86" t="s">
        <v>478</v>
      </c>
      <c r="AC6222" s="100">
        <v>24.45</v>
      </c>
      <c r="AD6222" s="100">
        <v>20.8</v>
      </c>
      <c r="AE6222" s="102" t="s">
        <v>7303</v>
      </c>
      <c r="AF6222" s="86" t="s">
        <v>539</v>
      </c>
      <c r="AG6222" s="103">
        <f>Table1[[#This Row],['# Books]]*Table1[[#This Row],[QTY]]</f>
        <v>0</v>
      </c>
      <c r="AH6222" s="104">
        <f>Table1[[#This Row],[S&amp;L Price]]*Table1[[#This Row],[QTY]]</f>
        <v>0</v>
      </c>
    </row>
    <row r="6223" spans="1:34" ht="18" hidden="1" customHeight="1" x14ac:dyDescent="0.25">
      <c r="A6223" s="83"/>
      <c r="B6223" s="83"/>
      <c r="C6223" s="84">
        <v>291</v>
      </c>
      <c r="D6223" s="84"/>
      <c r="E6223" s="84"/>
      <c r="F6223" s="86" t="s">
        <v>7289</v>
      </c>
      <c r="G6223" s="115">
        <v>1</v>
      </c>
      <c r="H6223" s="88" t="s">
        <v>7300</v>
      </c>
      <c r="I6223" s="88" t="s">
        <v>634</v>
      </c>
      <c r="J6223" s="88" t="s">
        <v>328</v>
      </c>
      <c r="K6223" s="89"/>
      <c r="L6223" s="91" t="s">
        <v>7304</v>
      </c>
      <c r="M6223" s="84">
        <v>2016</v>
      </c>
      <c r="N6223" s="93" t="s">
        <v>897</v>
      </c>
      <c r="O6223" s="86"/>
      <c r="P6223" s="86"/>
      <c r="Q6223" s="86" t="s">
        <v>90</v>
      </c>
      <c r="R6223" s="86" t="s">
        <v>198</v>
      </c>
      <c r="S6223" s="96" t="s">
        <v>21609</v>
      </c>
      <c r="T6223" s="96" t="s">
        <v>21603</v>
      </c>
      <c r="U6223" s="91">
        <v>14</v>
      </c>
      <c r="V6223" s="91"/>
      <c r="W6223" s="91" t="s">
        <v>274</v>
      </c>
      <c r="X6223" s="98" t="s">
        <v>564</v>
      </c>
      <c r="Y6223" s="86" t="s">
        <v>293</v>
      </c>
      <c r="Z6223" s="86" t="s">
        <v>314</v>
      </c>
      <c r="AA6223" s="86" t="s">
        <v>7302</v>
      </c>
      <c r="AB6223" s="86" t="s">
        <v>478</v>
      </c>
      <c r="AC6223" s="100">
        <v>24.45</v>
      </c>
      <c r="AD6223" s="100">
        <v>20.8</v>
      </c>
      <c r="AE6223" s="102" t="s">
        <v>7303</v>
      </c>
      <c r="AF6223" s="86" t="s">
        <v>539</v>
      </c>
      <c r="AG6223" s="103">
        <f>Table1[[#This Row],['# Books]]*Table1[[#This Row],[QTY]]</f>
        <v>0</v>
      </c>
      <c r="AH6223" s="104">
        <f>Table1[[#This Row],[S&amp;L Price]]*Table1[[#This Row],[QTY]]</f>
        <v>0</v>
      </c>
    </row>
    <row r="6224" spans="1:34" ht="18" customHeight="1" x14ac:dyDescent="0.25">
      <c r="A6224" s="83"/>
      <c r="B6224" s="83"/>
      <c r="C6224" s="84">
        <v>291</v>
      </c>
      <c r="D6224" s="84"/>
      <c r="E6224" s="84"/>
      <c r="F6224" s="86" t="s">
        <v>7289</v>
      </c>
      <c r="G6224" s="115">
        <v>1</v>
      </c>
      <c r="H6224" s="88" t="s">
        <v>7305</v>
      </c>
      <c r="I6224" s="88" t="s">
        <v>634</v>
      </c>
      <c r="J6224" s="88" t="s">
        <v>126</v>
      </c>
      <c r="K6224" s="89"/>
      <c r="L6224" s="91" t="s">
        <v>7306</v>
      </c>
      <c r="M6224" s="84">
        <v>2016</v>
      </c>
      <c r="N6224" s="93" t="s">
        <v>897</v>
      </c>
      <c r="O6224" s="86" t="s">
        <v>183</v>
      </c>
      <c r="P6224" s="86" t="s">
        <v>320</v>
      </c>
      <c r="Q6224" s="86" t="s">
        <v>90</v>
      </c>
      <c r="R6224" s="86" t="s">
        <v>199</v>
      </c>
      <c r="S6224" s="96" t="s">
        <v>21608</v>
      </c>
      <c r="T6224" s="96" t="s">
        <v>21603</v>
      </c>
      <c r="U6224" s="91"/>
      <c r="V6224" s="91"/>
      <c r="W6224" s="91" t="s">
        <v>273</v>
      </c>
      <c r="X6224" s="98"/>
      <c r="Y6224" s="86" t="s">
        <v>293</v>
      </c>
      <c r="Z6224" s="86" t="s">
        <v>314</v>
      </c>
      <c r="AA6224" s="86" t="s">
        <v>7307</v>
      </c>
      <c r="AB6224" s="86" t="s">
        <v>478</v>
      </c>
      <c r="AC6224" s="100">
        <v>24.45</v>
      </c>
      <c r="AD6224" s="100">
        <v>20.8</v>
      </c>
      <c r="AE6224" s="102" t="s">
        <v>6966</v>
      </c>
      <c r="AF6224" s="86" t="s">
        <v>539</v>
      </c>
      <c r="AG6224" s="103">
        <f>Table1[[#This Row],['# Books]]*Table1[[#This Row],[QTY]]</f>
        <v>0</v>
      </c>
      <c r="AH6224" s="104">
        <f>Table1[[#This Row],[S&amp;L Price]]*Table1[[#This Row],[QTY]]</f>
        <v>0</v>
      </c>
    </row>
    <row r="6225" spans="1:34" ht="18" hidden="1" customHeight="1" x14ac:dyDescent="0.25">
      <c r="A6225" s="83"/>
      <c r="B6225" s="83"/>
      <c r="C6225" s="84">
        <v>291</v>
      </c>
      <c r="D6225" s="84"/>
      <c r="E6225" s="84"/>
      <c r="F6225" s="86" t="s">
        <v>7289</v>
      </c>
      <c r="G6225" s="115">
        <v>1</v>
      </c>
      <c r="H6225" s="88" t="s">
        <v>7305</v>
      </c>
      <c r="I6225" s="88" t="s">
        <v>634</v>
      </c>
      <c r="J6225" s="88" t="s">
        <v>328</v>
      </c>
      <c r="K6225" s="89"/>
      <c r="L6225" s="91" t="s">
        <v>7308</v>
      </c>
      <c r="M6225" s="84">
        <v>2016</v>
      </c>
      <c r="N6225" s="93" t="s">
        <v>897</v>
      </c>
      <c r="O6225" s="86"/>
      <c r="P6225" s="86"/>
      <c r="Q6225" s="86" t="s">
        <v>90</v>
      </c>
      <c r="R6225" s="86" t="s">
        <v>199</v>
      </c>
      <c r="S6225" s="96" t="s">
        <v>21608</v>
      </c>
      <c r="T6225" s="96" t="s">
        <v>21603</v>
      </c>
      <c r="U6225" s="91"/>
      <c r="V6225" s="91"/>
      <c r="W6225" s="91" t="s">
        <v>273</v>
      </c>
      <c r="X6225" s="98"/>
      <c r="Y6225" s="86" t="s">
        <v>293</v>
      </c>
      <c r="Z6225" s="86" t="s">
        <v>314</v>
      </c>
      <c r="AA6225" s="86" t="s">
        <v>7307</v>
      </c>
      <c r="AB6225" s="86" t="s">
        <v>478</v>
      </c>
      <c r="AC6225" s="100">
        <v>24.45</v>
      </c>
      <c r="AD6225" s="100">
        <v>20.8</v>
      </c>
      <c r="AE6225" s="102" t="s">
        <v>6966</v>
      </c>
      <c r="AF6225" s="86" t="s">
        <v>539</v>
      </c>
      <c r="AG6225" s="103">
        <f>Table1[[#This Row],['# Books]]*Table1[[#This Row],[QTY]]</f>
        <v>0</v>
      </c>
      <c r="AH6225" s="104">
        <f>Table1[[#This Row],[S&amp;L Price]]*Table1[[#This Row],[QTY]]</f>
        <v>0</v>
      </c>
    </row>
    <row r="6226" spans="1:34" ht="18" customHeight="1" x14ac:dyDescent="0.25">
      <c r="A6226" s="83"/>
      <c r="B6226" s="83"/>
      <c r="C6226" s="84">
        <v>291</v>
      </c>
      <c r="D6226" s="84"/>
      <c r="E6226" s="84"/>
      <c r="F6226" s="86" t="s">
        <v>7289</v>
      </c>
      <c r="G6226" s="115">
        <v>1</v>
      </c>
      <c r="H6226" s="88" t="s">
        <v>7309</v>
      </c>
      <c r="I6226" s="88" t="s">
        <v>634</v>
      </c>
      <c r="J6226" s="88" t="s">
        <v>126</v>
      </c>
      <c r="K6226" s="89"/>
      <c r="L6226" s="91" t="s">
        <v>7310</v>
      </c>
      <c r="M6226" s="84">
        <v>2016</v>
      </c>
      <c r="N6226" s="93" t="s">
        <v>897</v>
      </c>
      <c r="O6226" s="86" t="s">
        <v>183</v>
      </c>
      <c r="P6226" s="86" t="s">
        <v>320</v>
      </c>
      <c r="Q6226" s="86" t="s">
        <v>90</v>
      </c>
      <c r="R6226" s="86" t="s">
        <v>200</v>
      </c>
      <c r="S6226" s="96" t="s">
        <v>21610</v>
      </c>
      <c r="T6226" s="96" t="s">
        <v>21603</v>
      </c>
      <c r="U6226" s="91"/>
      <c r="V6226" s="91"/>
      <c r="W6226" s="91" t="s">
        <v>274</v>
      </c>
      <c r="X6226" s="98" t="s">
        <v>6843</v>
      </c>
      <c r="Y6226" s="86" t="s">
        <v>293</v>
      </c>
      <c r="Z6226" s="86" t="s">
        <v>314</v>
      </c>
      <c r="AA6226" s="86" t="s">
        <v>7311</v>
      </c>
      <c r="AB6226" s="86" t="s">
        <v>478</v>
      </c>
      <c r="AC6226" s="100">
        <v>24.45</v>
      </c>
      <c r="AD6226" s="100">
        <v>20.8</v>
      </c>
      <c r="AE6226" s="102" t="s">
        <v>7312</v>
      </c>
      <c r="AF6226" s="86" t="s">
        <v>539</v>
      </c>
      <c r="AG6226" s="103">
        <f>Table1[[#This Row],['# Books]]*Table1[[#This Row],[QTY]]</f>
        <v>0</v>
      </c>
      <c r="AH6226" s="104">
        <f>Table1[[#This Row],[S&amp;L Price]]*Table1[[#This Row],[QTY]]</f>
        <v>0</v>
      </c>
    </row>
    <row r="6227" spans="1:34" ht="18" hidden="1" customHeight="1" x14ac:dyDescent="0.25">
      <c r="A6227" s="83"/>
      <c r="B6227" s="83"/>
      <c r="C6227" s="84">
        <v>291</v>
      </c>
      <c r="D6227" s="84"/>
      <c r="E6227" s="84"/>
      <c r="F6227" s="86" t="s">
        <v>7289</v>
      </c>
      <c r="G6227" s="115">
        <v>1</v>
      </c>
      <c r="H6227" s="88" t="s">
        <v>7309</v>
      </c>
      <c r="I6227" s="88" t="s">
        <v>634</v>
      </c>
      <c r="J6227" s="88" t="s">
        <v>328</v>
      </c>
      <c r="K6227" s="89"/>
      <c r="L6227" s="91" t="s">
        <v>7313</v>
      </c>
      <c r="M6227" s="84">
        <v>2016</v>
      </c>
      <c r="N6227" s="93" t="s">
        <v>897</v>
      </c>
      <c r="O6227" s="86"/>
      <c r="P6227" s="86"/>
      <c r="Q6227" s="86" t="s">
        <v>90</v>
      </c>
      <c r="R6227" s="86" t="s">
        <v>200</v>
      </c>
      <c r="S6227" s="96" t="s">
        <v>21610</v>
      </c>
      <c r="T6227" s="96" t="s">
        <v>21603</v>
      </c>
      <c r="U6227" s="91"/>
      <c r="V6227" s="91"/>
      <c r="W6227" s="91" t="s">
        <v>274</v>
      </c>
      <c r="X6227" s="98" t="s">
        <v>6843</v>
      </c>
      <c r="Y6227" s="86" t="s">
        <v>293</v>
      </c>
      <c r="Z6227" s="86" t="s">
        <v>314</v>
      </c>
      <c r="AA6227" s="86" t="s">
        <v>7311</v>
      </c>
      <c r="AB6227" s="86" t="s">
        <v>478</v>
      </c>
      <c r="AC6227" s="100">
        <v>24.45</v>
      </c>
      <c r="AD6227" s="100">
        <v>20.8</v>
      </c>
      <c r="AE6227" s="102" t="s">
        <v>7312</v>
      </c>
      <c r="AF6227" s="86" t="s">
        <v>539</v>
      </c>
      <c r="AG6227" s="103">
        <f>Table1[[#This Row],['# Books]]*Table1[[#This Row],[QTY]]</f>
        <v>0</v>
      </c>
      <c r="AH6227" s="104">
        <f>Table1[[#This Row],[S&amp;L Price]]*Table1[[#This Row],[QTY]]</f>
        <v>0</v>
      </c>
    </row>
    <row r="6228" spans="1:34" ht="18" customHeight="1" x14ac:dyDescent="0.25">
      <c r="A6228" s="83"/>
      <c r="B6228" s="83"/>
      <c r="C6228" s="84">
        <v>291</v>
      </c>
      <c r="D6228" s="84"/>
      <c r="E6228" s="84"/>
      <c r="F6228" s="86" t="s">
        <v>7289</v>
      </c>
      <c r="G6228" s="115">
        <v>1</v>
      </c>
      <c r="H6228" s="88" t="s">
        <v>7314</v>
      </c>
      <c r="I6228" s="88" t="s">
        <v>634</v>
      </c>
      <c r="J6228" s="88" t="s">
        <v>126</v>
      </c>
      <c r="K6228" s="89"/>
      <c r="L6228" s="91" t="s">
        <v>7315</v>
      </c>
      <c r="M6228" s="84">
        <v>2016</v>
      </c>
      <c r="N6228" s="93" t="s">
        <v>897</v>
      </c>
      <c r="O6228" s="86" t="s">
        <v>183</v>
      </c>
      <c r="P6228" s="86" t="s">
        <v>320</v>
      </c>
      <c r="Q6228" s="86" t="s">
        <v>90</v>
      </c>
      <c r="R6228" s="86" t="s">
        <v>1060</v>
      </c>
      <c r="S6228" s="96" t="s">
        <v>21608</v>
      </c>
      <c r="T6228" s="96" t="s">
        <v>21603</v>
      </c>
      <c r="U6228" s="91"/>
      <c r="V6228" s="91"/>
      <c r="W6228" s="91" t="s">
        <v>272</v>
      </c>
      <c r="X6228" s="98" t="s">
        <v>735</v>
      </c>
      <c r="Y6228" s="86" t="s">
        <v>293</v>
      </c>
      <c r="Z6228" s="86" t="s">
        <v>314</v>
      </c>
      <c r="AA6228" s="86" t="s">
        <v>7316</v>
      </c>
      <c r="AB6228" s="86" t="s">
        <v>478</v>
      </c>
      <c r="AC6228" s="100">
        <v>24.45</v>
      </c>
      <c r="AD6228" s="100">
        <v>20.8</v>
      </c>
      <c r="AE6228" s="102" t="s">
        <v>7317</v>
      </c>
      <c r="AF6228" s="86" t="s">
        <v>539</v>
      </c>
      <c r="AG6228" s="103">
        <f>Table1[[#This Row],['# Books]]*Table1[[#This Row],[QTY]]</f>
        <v>0</v>
      </c>
      <c r="AH6228" s="104">
        <f>Table1[[#This Row],[S&amp;L Price]]*Table1[[#This Row],[QTY]]</f>
        <v>0</v>
      </c>
    </row>
    <row r="6229" spans="1:34" ht="18" hidden="1" customHeight="1" x14ac:dyDescent="0.25">
      <c r="A6229" s="83"/>
      <c r="B6229" s="83"/>
      <c r="C6229" s="84">
        <v>291</v>
      </c>
      <c r="D6229" s="84"/>
      <c r="E6229" s="84"/>
      <c r="F6229" s="86" t="s">
        <v>7289</v>
      </c>
      <c r="G6229" s="115">
        <v>1</v>
      </c>
      <c r="H6229" s="88" t="s">
        <v>7314</v>
      </c>
      <c r="I6229" s="88" t="s">
        <v>634</v>
      </c>
      <c r="J6229" s="88" t="s">
        <v>328</v>
      </c>
      <c r="K6229" s="89"/>
      <c r="L6229" s="91" t="s">
        <v>7318</v>
      </c>
      <c r="M6229" s="84">
        <v>2016</v>
      </c>
      <c r="N6229" s="93" t="s">
        <v>897</v>
      </c>
      <c r="O6229" s="86"/>
      <c r="P6229" s="86"/>
      <c r="Q6229" s="86" t="s">
        <v>90</v>
      </c>
      <c r="R6229" s="86" t="s">
        <v>1060</v>
      </c>
      <c r="S6229" s="96" t="s">
        <v>21608</v>
      </c>
      <c r="T6229" s="96" t="s">
        <v>21603</v>
      </c>
      <c r="U6229" s="91"/>
      <c r="V6229" s="91"/>
      <c r="W6229" s="91" t="s">
        <v>272</v>
      </c>
      <c r="X6229" s="98" t="s">
        <v>735</v>
      </c>
      <c r="Y6229" s="86" t="s">
        <v>293</v>
      </c>
      <c r="Z6229" s="86" t="s">
        <v>314</v>
      </c>
      <c r="AA6229" s="86" t="s">
        <v>7316</v>
      </c>
      <c r="AB6229" s="86" t="s">
        <v>478</v>
      </c>
      <c r="AC6229" s="100">
        <v>24.45</v>
      </c>
      <c r="AD6229" s="100">
        <v>20.8</v>
      </c>
      <c r="AE6229" s="102" t="s">
        <v>7317</v>
      </c>
      <c r="AF6229" s="86" t="s">
        <v>539</v>
      </c>
      <c r="AG6229" s="103">
        <f>Table1[[#This Row],['# Books]]*Table1[[#This Row],[QTY]]</f>
        <v>0</v>
      </c>
      <c r="AH6229" s="104">
        <f>Table1[[#This Row],[S&amp;L Price]]*Table1[[#This Row],[QTY]]</f>
        <v>0</v>
      </c>
    </row>
    <row r="6230" spans="1:34" ht="18" customHeight="1" x14ac:dyDescent="0.25">
      <c r="A6230" s="83"/>
      <c r="B6230" s="83"/>
      <c r="C6230" s="84">
        <v>291</v>
      </c>
      <c r="D6230" s="84"/>
      <c r="E6230" s="84"/>
      <c r="F6230" s="86" t="s">
        <v>7389</v>
      </c>
      <c r="G6230" s="115">
        <v>1</v>
      </c>
      <c r="H6230" s="88" t="s">
        <v>7390</v>
      </c>
      <c r="I6230" s="88" t="s">
        <v>634</v>
      </c>
      <c r="J6230" s="88" t="s">
        <v>126</v>
      </c>
      <c r="K6230" s="89"/>
      <c r="L6230" s="91" t="s">
        <v>7391</v>
      </c>
      <c r="M6230" s="84">
        <v>2016</v>
      </c>
      <c r="N6230" s="93" t="s">
        <v>1804</v>
      </c>
      <c r="O6230" s="86" t="s">
        <v>183</v>
      </c>
      <c r="P6230" s="86" t="s">
        <v>320</v>
      </c>
      <c r="Q6230" s="86" t="s">
        <v>90</v>
      </c>
      <c r="R6230" s="86" t="s">
        <v>7392</v>
      </c>
      <c r="S6230" s="96" t="s">
        <v>21612</v>
      </c>
      <c r="T6230" s="96" t="s">
        <v>21603</v>
      </c>
      <c r="U6230" s="91"/>
      <c r="V6230" s="91"/>
      <c r="W6230" s="91" t="s">
        <v>274</v>
      </c>
      <c r="X6230" s="98"/>
      <c r="Y6230" s="86" t="s">
        <v>293</v>
      </c>
      <c r="Z6230" s="86" t="s">
        <v>314</v>
      </c>
      <c r="AA6230" s="86" t="s">
        <v>7393</v>
      </c>
      <c r="AB6230" s="86" t="s">
        <v>478</v>
      </c>
      <c r="AC6230" s="100">
        <v>24.45</v>
      </c>
      <c r="AD6230" s="100">
        <v>20.8</v>
      </c>
      <c r="AE6230" s="102" t="s">
        <v>7394</v>
      </c>
      <c r="AF6230" s="86" t="s">
        <v>539</v>
      </c>
      <c r="AG6230" s="103">
        <f>Table1[[#This Row],['# Books]]*Table1[[#This Row],[QTY]]</f>
        <v>0</v>
      </c>
      <c r="AH6230" s="104">
        <f>Table1[[#This Row],[S&amp;L Price]]*Table1[[#This Row],[QTY]]</f>
        <v>0</v>
      </c>
    </row>
    <row r="6231" spans="1:34" ht="18" hidden="1" customHeight="1" x14ac:dyDescent="0.25">
      <c r="A6231" s="83"/>
      <c r="B6231" s="83"/>
      <c r="C6231" s="84">
        <v>291</v>
      </c>
      <c r="D6231" s="84"/>
      <c r="E6231" s="84"/>
      <c r="F6231" s="86" t="s">
        <v>7389</v>
      </c>
      <c r="G6231" s="115">
        <v>1</v>
      </c>
      <c r="H6231" s="88" t="s">
        <v>7390</v>
      </c>
      <c r="I6231" s="88" t="s">
        <v>634</v>
      </c>
      <c r="J6231" s="88" t="s">
        <v>328</v>
      </c>
      <c r="K6231" s="89"/>
      <c r="L6231" s="91" t="s">
        <v>7395</v>
      </c>
      <c r="M6231" s="84">
        <v>2016</v>
      </c>
      <c r="N6231" s="93" t="s">
        <v>1804</v>
      </c>
      <c r="O6231" s="86"/>
      <c r="P6231" s="86"/>
      <c r="Q6231" s="86" t="s">
        <v>90</v>
      </c>
      <c r="R6231" s="86" t="s">
        <v>7392</v>
      </c>
      <c r="S6231" s="96" t="s">
        <v>21612</v>
      </c>
      <c r="T6231" s="96" t="s">
        <v>21603</v>
      </c>
      <c r="U6231" s="91"/>
      <c r="V6231" s="91"/>
      <c r="W6231" s="91" t="s">
        <v>274</v>
      </c>
      <c r="X6231" s="98"/>
      <c r="Y6231" s="86" t="s">
        <v>293</v>
      </c>
      <c r="Z6231" s="86" t="s">
        <v>314</v>
      </c>
      <c r="AA6231" s="86" t="s">
        <v>7393</v>
      </c>
      <c r="AB6231" s="86" t="s">
        <v>478</v>
      </c>
      <c r="AC6231" s="100">
        <v>24.45</v>
      </c>
      <c r="AD6231" s="100">
        <v>20.8</v>
      </c>
      <c r="AE6231" s="102" t="s">
        <v>7394</v>
      </c>
      <c r="AF6231" s="86" t="s">
        <v>539</v>
      </c>
      <c r="AG6231" s="103">
        <f>Table1[[#This Row],['# Books]]*Table1[[#This Row],[QTY]]</f>
        <v>0</v>
      </c>
      <c r="AH6231" s="104">
        <f>Table1[[#This Row],[S&amp;L Price]]*Table1[[#This Row],[QTY]]</f>
        <v>0</v>
      </c>
    </row>
    <row r="6232" spans="1:34" ht="18" customHeight="1" x14ac:dyDescent="0.25">
      <c r="A6232" s="83"/>
      <c r="B6232" s="83"/>
      <c r="C6232" s="84">
        <v>291</v>
      </c>
      <c r="D6232" s="84"/>
      <c r="E6232" s="84"/>
      <c r="F6232" s="86" t="s">
        <v>7389</v>
      </c>
      <c r="G6232" s="115">
        <v>1</v>
      </c>
      <c r="H6232" s="88" t="s">
        <v>7396</v>
      </c>
      <c r="I6232" s="88" t="s">
        <v>634</v>
      </c>
      <c r="J6232" s="88" t="s">
        <v>126</v>
      </c>
      <c r="K6232" s="89"/>
      <c r="L6232" s="91" t="s">
        <v>7397</v>
      </c>
      <c r="M6232" s="84">
        <v>2016</v>
      </c>
      <c r="N6232" s="93" t="s">
        <v>1804</v>
      </c>
      <c r="O6232" s="86" t="s">
        <v>183</v>
      </c>
      <c r="P6232" s="86" t="s">
        <v>320</v>
      </c>
      <c r="Q6232" s="86" t="s">
        <v>90</v>
      </c>
      <c r="R6232" s="86" t="s">
        <v>450</v>
      </c>
      <c r="S6232" s="96" t="s">
        <v>21608</v>
      </c>
      <c r="T6232" s="96" t="s">
        <v>21603</v>
      </c>
      <c r="U6232" s="91"/>
      <c r="V6232" s="91"/>
      <c r="W6232" s="91" t="s">
        <v>274</v>
      </c>
      <c r="X6232" s="98"/>
      <c r="Y6232" s="86" t="s">
        <v>293</v>
      </c>
      <c r="Z6232" s="86" t="s">
        <v>314</v>
      </c>
      <c r="AA6232" s="86" t="s">
        <v>7398</v>
      </c>
      <c r="AB6232" s="86" t="s">
        <v>478</v>
      </c>
      <c r="AC6232" s="100">
        <v>24.45</v>
      </c>
      <c r="AD6232" s="100">
        <v>20.8</v>
      </c>
      <c r="AE6232" s="102" t="s">
        <v>7399</v>
      </c>
      <c r="AF6232" s="86" t="s">
        <v>539</v>
      </c>
      <c r="AG6232" s="103">
        <f>Table1[[#This Row],['# Books]]*Table1[[#This Row],[QTY]]</f>
        <v>0</v>
      </c>
      <c r="AH6232" s="104">
        <f>Table1[[#This Row],[S&amp;L Price]]*Table1[[#This Row],[QTY]]</f>
        <v>0</v>
      </c>
    </row>
    <row r="6233" spans="1:34" ht="18" hidden="1" customHeight="1" x14ac:dyDescent="0.25">
      <c r="A6233" s="83"/>
      <c r="B6233" s="83"/>
      <c r="C6233" s="84">
        <v>291</v>
      </c>
      <c r="D6233" s="84"/>
      <c r="E6233" s="84"/>
      <c r="F6233" s="86" t="s">
        <v>7389</v>
      </c>
      <c r="G6233" s="115">
        <v>1</v>
      </c>
      <c r="H6233" s="88" t="s">
        <v>7396</v>
      </c>
      <c r="I6233" s="88" t="s">
        <v>634</v>
      </c>
      <c r="J6233" s="88" t="s">
        <v>328</v>
      </c>
      <c r="K6233" s="89"/>
      <c r="L6233" s="91" t="s">
        <v>7400</v>
      </c>
      <c r="M6233" s="84">
        <v>2016</v>
      </c>
      <c r="N6233" s="93" t="s">
        <v>1804</v>
      </c>
      <c r="O6233" s="86"/>
      <c r="P6233" s="86"/>
      <c r="Q6233" s="86" t="s">
        <v>90</v>
      </c>
      <c r="R6233" s="86" t="s">
        <v>450</v>
      </c>
      <c r="S6233" s="96" t="s">
        <v>21608</v>
      </c>
      <c r="T6233" s="96" t="s">
        <v>21603</v>
      </c>
      <c r="U6233" s="91"/>
      <c r="V6233" s="91"/>
      <c r="W6233" s="91" t="s">
        <v>274</v>
      </c>
      <c r="X6233" s="98"/>
      <c r="Y6233" s="86" t="s">
        <v>293</v>
      </c>
      <c r="Z6233" s="86" t="s">
        <v>314</v>
      </c>
      <c r="AA6233" s="86" t="s">
        <v>7398</v>
      </c>
      <c r="AB6233" s="86" t="s">
        <v>478</v>
      </c>
      <c r="AC6233" s="100">
        <v>24.45</v>
      </c>
      <c r="AD6233" s="100">
        <v>20.8</v>
      </c>
      <c r="AE6233" s="102" t="s">
        <v>7399</v>
      </c>
      <c r="AF6233" s="86" t="s">
        <v>539</v>
      </c>
      <c r="AG6233" s="103">
        <f>Table1[[#This Row],['# Books]]*Table1[[#This Row],[QTY]]</f>
        <v>0</v>
      </c>
      <c r="AH6233" s="104">
        <f>Table1[[#This Row],[S&amp;L Price]]*Table1[[#This Row],[QTY]]</f>
        <v>0</v>
      </c>
    </row>
    <row r="6234" spans="1:34" ht="18" customHeight="1" x14ac:dyDescent="0.25">
      <c r="A6234" s="83"/>
      <c r="B6234" s="83"/>
      <c r="C6234" s="84">
        <v>291</v>
      </c>
      <c r="D6234" s="84"/>
      <c r="E6234" s="84"/>
      <c r="F6234" s="86" t="s">
        <v>7389</v>
      </c>
      <c r="G6234" s="115">
        <v>1</v>
      </c>
      <c r="H6234" s="88" t="s">
        <v>7401</v>
      </c>
      <c r="I6234" s="88" t="s">
        <v>634</v>
      </c>
      <c r="J6234" s="88" t="s">
        <v>126</v>
      </c>
      <c r="K6234" s="89"/>
      <c r="L6234" s="91" t="s">
        <v>7402</v>
      </c>
      <c r="M6234" s="84">
        <v>2016</v>
      </c>
      <c r="N6234" s="93" t="s">
        <v>1804</v>
      </c>
      <c r="O6234" s="86" t="s">
        <v>183</v>
      </c>
      <c r="P6234" s="86" t="s">
        <v>320</v>
      </c>
      <c r="Q6234" s="86" t="s">
        <v>90</v>
      </c>
      <c r="R6234" s="86" t="s">
        <v>457</v>
      </c>
      <c r="S6234" s="96" t="s">
        <v>21612</v>
      </c>
      <c r="T6234" s="96" t="s">
        <v>21603</v>
      </c>
      <c r="U6234" s="91"/>
      <c r="V6234" s="91"/>
      <c r="W6234" s="91" t="s">
        <v>274</v>
      </c>
      <c r="X6234" s="98"/>
      <c r="Y6234" s="86" t="s">
        <v>293</v>
      </c>
      <c r="Z6234" s="86" t="s">
        <v>314</v>
      </c>
      <c r="AA6234" s="86" t="s">
        <v>7403</v>
      </c>
      <c r="AB6234" s="86" t="s">
        <v>478</v>
      </c>
      <c r="AC6234" s="100">
        <v>24.45</v>
      </c>
      <c r="AD6234" s="100">
        <v>20.8</v>
      </c>
      <c r="AE6234" s="102" t="s">
        <v>7404</v>
      </c>
      <c r="AF6234" s="86" t="s">
        <v>539</v>
      </c>
      <c r="AG6234" s="103">
        <f>Table1[[#This Row],['# Books]]*Table1[[#This Row],[QTY]]</f>
        <v>0</v>
      </c>
      <c r="AH6234" s="104">
        <f>Table1[[#This Row],[S&amp;L Price]]*Table1[[#This Row],[QTY]]</f>
        <v>0</v>
      </c>
    </row>
    <row r="6235" spans="1:34" ht="18" hidden="1" customHeight="1" x14ac:dyDescent="0.25">
      <c r="A6235" s="83"/>
      <c r="B6235" s="83"/>
      <c r="C6235" s="84">
        <v>291</v>
      </c>
      <c r="D6235" s="84"/>
      <c r="E6235" s="84"/>
      <c r="F6235" s="86" t="s">
        <v>7389</v>
      </c>
      <c r="G6235" s="115">
        <v>1</v>
      </c>
      <c r="H6235" s="88" t="s">
        <v>7401</v>
      </c>
      <c r="I6235" s="88" t="s">
        <v>634</v>
      </c>
      <c r="J6235" s="88" t="s">
        <v>328</v>
      </c>
      <c r="K6235" s="89"/>
      <c r="L6235" s="91" t="s">
        <v>7405</v>
      </c>
      <c r="M6235" s="84">
        <v>2016</v>
      </c>
      <c r="N6235" s="93" t="s">
        <v>1804</v>
      </c>
      <c r="O6235" s="86"/>
      <c r="P6235" s="86"/>
      <c r="Q6235" s="86" t="s">
        <v>90</v>
      </c>
      <c r="R6235" s="86" t="s">
        <v>457</v>
      </c>
      <c r="S6235" s="96" t="s">
        <v>21612</v>
      </c>
      <c r="T6235" s="96" t="s">
        <v>21603</v>
      </c>
      <c r="U6235" s="91"/>
      <c r="V6235" s="91"/>
      <c r="W6235" s="91" t="s">
        <v>274</v>
      </c>
      <c r="X6235" s="98"/>
      <c r="Y6235" s="86" t="s">
        <v>293</v>
      </c>
      <c r="Z6235" s="86" t="s">
        <v>314</v>
      </c>
      <c r="AA6235" s="86" t="s">
        <v>7403</v>
      </c>
      <c r="AB6235" s="86" t="s">
        <v>478</v>
      </c>
      <c r="AC6235" s="100">
        <v>24.45</v>
      </c>
      <c r="AD6235" s="100">
        <v>20.8</v>
      </c>
      <c r="AE6235" s="102" t="s">
        <v>7404</v>
      </c>
      <c r="AF6235" s="86" t="s">
        <v>539</v>
      </c>
      <c r="AG6235" s="103">
        <f>Table1[[#This Row],['# Books]]*Table1[[#This Row],[QTY]]</f>
        <v>0</v>
      </c>
      <c r="AH6235" s="104">
        <f>Table1[[#This Row],[S&amp;L Price]]*Table1[[#This Row],[QTY]]</f>
        <v>0</v>
      </c>
    </row>
    <row r="6236" spans="1:34" ht="18" customHeight="1" x14ac:dyDescent="0.25">
      <c r="A6236" s="83"/>
      <c r="B6236" s="83"/>
      <c r="C6236" s="84">
        <v>291</v>
      </c>
      <c r="D6236" s="84"/>
      <c r="E6236" s="84"/>
      <c r="F6236" s="86" t="s">
        <v>7389</v>
      </c>
      <c r="G6236" s="115">
        <v>1</v>
      </c>
      <c r="H6236" s="88" t="s">
        <v>7406</v>
      </c>
      <c r="I6236" s="88" t="s">
        <v>634</v>
      </c>
      <c r="J6236" s="88" t="s">
        <v>126</v>
      </c>
      <c r="K6236" s="89"/>
      <c r="L6236" s="91" t="s">
        <v>7407</v>
      </c>
      <c r="M6236" s="84">
        <v>2016</v>
      </c>
      <c r="N6236" s="93" t="s">
        <v>1804</v>
      </c>
      <c r="O6236" s="86" t="s">
        <v>183</v>
      </c>
      <c r="P6236" s="86" t="s">
        <v>320</v>
      </c>
      <c r="Q6236" s="86" t="s">
        <v>90</v>
      </c>
      <c r="R6236" s="86" t="s">
        <v>1060</v>
      </c>
      <c r="S6236" s="96" t="s">
        <v>21632</v>
      </c>
      <c r="T6236" s="96" t="s">
        <v>21603</v>
      </c>
      <c r="U6236" s="91"/>
      <c r="V6236" s="91"/>
      <c r="W6236" s="91" t="s">
        <v>274</v>
      </c>
      <c r="X6236" s="98"/>
      <c r="Y6236" s="86" t="s">
        <v>293</v>
      </c>
      <c r="Z6236" s="86" t="s">
        <v>314</v>
      </c>
      <c r="AA6236" s="86" t="s">
        <v>7408</v>
      </c>
      <c r="AB6236" s="86" t="s">
        <v>478</v>
      </c>
      <c r="AC6236" s="100">
        <v>24.45</v>
      </c>
      <c r="AD6236" s="100">
        <v>20.8</v>
      </c>
      <c r="AE6236" s="102" t="s">
        <v>7409</v>
      </c>
      <c r="AF6236" s="86" t="s">
        <v>539</v>
      </c>
      <c r="AG6236" s="103">
        <f>Table1[[#This Row],['# Books]]*Table1[[#This Row],[QTY]]</f>
        <v>0</v>
      </c>
      <c r="AH6236" s="104">
        <f>Table1[[#This Row],[S&amp;L Price]]*Table1[[#This Row],[QTY]]</f>
        <v>0</v>
      </c>
    </row>
    <row r="6237" spans="1:34" ht="18" hidden="1" customHeight="1" x14ac:dyDescent="0.25">
      <c r="A6237" s="83"/>
      <c r="B6237" s="83"/>
      <c r="C6237" s="84">
        <v>291</v>
      </c>
      <c r="D6237" s="84"/>
      <c r="E6237" s="84"/>
      <c r="F6237" s="86" t="s">
        <v>7389</v>
      </c>
      <c r="G6237" s="115">
        <v>1</v>
      </c>
      <c r="H6237" s="88" t="s">
        <v>7406</v>
      </c>
      <c r="I6237" s="88" t="s">
        <v>634</v>
      </c>
      <c r="J6237" s="88" t="s">
        <v>328</v>
      </c>
      <c r="K6237" s="89"/>
      <c r="L6237" s="91" t="s">
        <v>7410</v>
      </c>
      <c r="M6237" s="84">
        <v>2016</v>
      </c>
      <c r="N6237" s="93" t="s">
        <v>1804</v>
      </c>
      <c r="O6237" s="86"/>
      <c r="P6237" s="86"/>
      <c r="Q6237" s="86" t="s">
        <v>90</v>
      </c>
      <c r="R6237" s="86" t="s">
        <v>1060</v>
      </c>
      <c r="S6237" s="96" t="s">
        <v>21632</v>
      </c>
      <c r="T6237" s="96" t="s">
        <v>21603</v>
      </c>
      <c r="U6237" s="91"/>
      <c r="V6237" s="91"/>
      <c r="W6237" s="91" t="s">
        <v>274</v>
      </c>
      <c r="X6237" s="98"/>
      <c r="Y6237" s="86" t="s">
        <v>293</v>
      </c>
      <c r="Z6237" s="86" t="s">
        <v>314</v>
      </c>
      <c r="AA6237" s="86" t="s">
        <v>7408</v>
      </c>
      <c r="AB6237" s="86" t="s">
        <v>478</v>
      </c>
      <c r="AC6237" s="100">
        <v>24.45</v>
      </c>
      <c r="AD6237" s="100">
        <v>20.8</v>
      </c>
      <c r="AE6237" s="102" t="s">
        <v>7409</v>
      </c>
      <c r="AF6237" s="86" t="s">
        <v>539</v>
      </c>
      <c r="AG6237" s="103">
        <f>Table1[[#This Row],['# Books]]*Table1[[#This Row],[QTY]]</f>
        <v>0</v>
      </c>
      <c r="AH6237" s="104">
        <f>Table1[[#This Row],[S&amp;L Price]]*Table1[[#This Row],[QTY]]</f>
        <v>0</v>
      </c>
    </row>
    <row r="6238" spans="1:34" ht="18" customHeight="1" x14ac:dyDescent="0.25">
      <c r="A6238" s="83"/>
      <c r="B6238" s="83"/>
      <c r="C6238" s="84">
        <v>291</v>
      </c>
      <c r="D6238" s="84"/>
      <c r="E6238" s="84"/>
      <c r="F6238" s="86" t="s">
        <v>7389</v>
      </c>
      <c r="G6238" s="115">
        <v>1</v>
      </c>
      <c r="H6238" s="88" t="s">
        <v>7411</v>
      </c>
      <c r="I6238" s="88" t="s">
        <v>634</v>
      </c>
      <c r="J6238" s="88" t="s">
        <v>126</v>
      </c>
      <c r="K6238" s="89"/>
      <c r="L6238" s="91" t="s">
        <v>7412</v>
      </c>
      <c r="M6238" s="84">
        <v>2016</v>
      </c>
      <c r="N6238" s="93" t="s">
        <v>1804</v>
      </c>
      <c r="O6238" s="86" t="s">
        <v>183</v>
      </c>
      <c r="P6238" s="86" t="s">
        <v>320</v>
      </c>
      <c r="Q6238" s="86" t="s">
        <v>90</v>
      </c>
      <c r="R6238" s="86" t="s">
        <v>202</v>
      </c>
      <c r="S6238" s="96" t="s">
        <v>21615</v>
      </c>
      <c r="T6238" s="96" t="s">
        <v>21603</v>
      </c>
      <c r="U6238" s="91"/>
      <c r="V6238" s="91"/>
      <c r="W6238" s="91" t="s">
        <v>274</v>
      </c>
      <c r="X6238" s="98"/>
      <c r="Y6238" s="86" t="s">
        <v>293</v>
      </c>
      <c r="Z6238" s="86" t="s">
        <v>314</v>
      </c>
      <c r="AA6238" s="86" t="s">
        <v>7413</v>
      </c>
      <c r="AB6238" s="86" t="s">
        <v>478</v>
      </c>
      <c r="AC6238" s="100">
        <v>24.45</v>
      </c>
      <c r="AD6238" s="100">
        <v>20.8</v>
      </c>
      <c r="AE6238" s="102" t="s">
        <v>7414</v>
      </c>
      <c r="AF6238" s="86" t="s">
        <v>539</v>
      </c>
      <c r="AG6238" s="103">
        <f>Table1[[#This Row],['# Books]]*Table1[[#This Row],[QTY]]</f>
        <v>0</v>
      </c>
      <c r="AH6238" s="104">
        <f>Table1[[#This Row],[S&amp;L Price]]*Table1[[#This Row],[QTY]]</f>
        <v>0</v>
      </c>
    </row>
    <row r="6239" spans="1:34" ht="18" hidden="1" customHeight="1" x14ac:dyDescent="0.25">
      <c r="A6239" s="83"/>
      <c r="B6239" s="83"/>
      <c r="C6239" s="84">
        <v>291</v>
      </c>
      <c r="D6239" s="84"/>
      <c r="E6239" s="84"/>
      <c r="F6239" s="86" t="s">
        <v>7389</v>
      </c>
      <c r="G6239" s="115">
        <v>1</v>
      </c>
      <c r="H6239" s="88" t="s">
        <v>7411</v>
      </c>
      <c r="I6239" s="88" t="s">
        <v>634</v>
      </c>
      <c r="J6239" s="88" t="s">
        <v>328</v>
      </c>
      <c r="K6239" s="89"/>
      <c r="L6239" s="91" t="s">
        <v>7415</v>
      </c>
      <c r="M6239" s="84">
        <v>2016</v>
      </c>
      <c r="N6239" s="93" t="s">
        <v>1804</v>
      </c>
      <c r="O6239" s="86"/>
      <c r="P6239" s="86"/>
      <c r="Q6239" s="86" t="s">
        <v>90</v>
      </c>
      <c r="R6239" s="86" t="s">
        <v>202</v>
      </c>
      <c r="S6239" s="96" t="s">
        <v>21615</v>
      </c>
      <c r="T6239" s="96" t="s">
        <v>21603</v>
      </c>
      <c r="U6239" s="91"/>
      <c r="V6239" s="91"/>
      <c r="W6239" s="91" t="s">
        <v>274</v>
      </c>
      <c r="X6239" s="98"/>
      <c r="Y6239" s="86" t="s">
        <v>293</v>
      </c>
      <c r="Z6239" s="86" t="s">
        <v>314</v>
      </c>
      <c r="AA6239" s="86" t="s">
        <v>7413</v>
      </c>
      <c r="AB6239" s="86" t="s">
        <v>478</v>
      </c>
      <c r="AC6239" s="100">
        <v>24.45</v>
      </c>
      <c r="AD6239" s="100">
        <v>20.8</v>
      </c>
      <c r="AE6239" s="102" t="s">
        <v>7414</v>
      </c>
      <c r="AF6239" s="86" t="s">
        <v>539</v>
      </c>
      <c r="AG6239" s="103">
        <f>Table1[[#This Row],['# Books]]*Table1[[#This Row],[QTY]]</f>
        <v>0</v>
      </c>
      <c r="AH6239" s="104">
        <f>Table1[[#This Row],[S&amp;L Price]]*Table1[[#This Row],[QTY]]</f>
        <v>0</v>
      </c>
    </row>
    <row r="6240" spans="1:34" ht="18" customHeight="1" x14ac:dyDescent="0.25">
      <c r="A6240" s="83"/>
      <c r="B6240" s="83"/>
      <c r="C6240" s="84">
        <v>291</v>
      </c>
      <c r="D6240" s="84"/>
      <c r="E6240" s="84"/>
      <c r="F6240" s="86" t="s">
        <v>7389</v>
      </c>
      <c r="G6240" s="115">
        <v>1</v>
      </c>
      <c r="H6240" s="88" t="s">
        <v>7416</v>
      </c>
      <c r="I6240" s="88" t="s">
        <v>634</v>
      </c>
      <c r="J6240" s="88" t="s">
        <v>126</v>
      </c>
      <c r="K6240" s="89"/>
      <c r="L6240" s="91" t="s">
        <v>7417</v>
      </c>
      <c r="M6240" s="84">
        <v>2016</v>
      </c>
      <c r="N6240" s="93" t="s">
        <v>1804</v>
      </c>
      <c r="O6240" s="86" t="s">
        <v>183</v>
      </c>
      <c r="P6240" s="86" t="s">
        <v>320</v>
      </c>
      <c r="Q6240" s="86" t="s">
        <v>90</v>
      </c>
      <c r="R6240" s="86" t="s">
        <v>255</v>
      </c>
      <c r="S6240" s="96" t="s">
        <v>21610</v>
      </c>
      <c r="T6240" s="96" t="s">
        <v>21603</v>
      </c>
      <c r="U6240" s="91"/>
      <c r="V6240" s="91"/>
      <c r="W6240" s="91" t="s">
        <v>274</v>
      </c>
      <c r="X6240" s="98"/>
      <c r="Y6240" s="86" t="s">
        <v>293</v>
      </c>
      <c r="Z6240" s="86" t="s">
        <v>314</v>
      </c>
      <c r="AA6240" s="86" t="s">
        <v>7418</v>
      </c>
      <c r="AB6240" s="86" t="s">
        <v>478</v>
      </c>
      <c r="AC6240" s="100">
        <v>24.45</v>
      </c>
      <c r="AD6240" s="100">
        <v>20.8</v>
      </c>
      <c r="AE6240" s="102" t="s">
        <v>7419</v>
      </c>
      <c r="AF6240" s="86" t="s">
        <v>539</v>
      </c>
      <c r="AG6240" s="103">
        <f>Table1[[#This Row],['# Books]]*Table1[[#This Row],[QTY]]</f>
        <v>0</v>
      </c>
      <c r="AH6240" s="104">
        <f>Table1[[#This Row],[S&amp;L Price]]*Table1[[#This Row],[QTY]]</f>
        <v>0</v>
      </c>
    </row>
    <row r="6241" spans="1:34" ht="18" hidden="1" customHeight="1" x14ac:dyDescent="0.25">
      <c r="A6241" s="83"/>
      <c r="B6241" s="83"/>
      <c r="C6241" s="84">
        <v>291</v>
      </c>
      <c r="D6241" s="84"/>
      <c r="E6241" s="84"/>
      <c r="F6241" s="86" t="s">
        <v>7389</v>
      </c>
      <c r="G6241" s="115">
        <v>1</v>
      </c>
      <c r="H6241" s="88" t="s">
        <v>7416</v>
      </c>
      <c r="I6241" s="88" t="s">
        <v>634</v>
      </c>
      <c r="J6241" s="88" t="s">
        <v>328</v>
      </c>
      <c r="K6241" s="89"/>
      <c r="L6241" s="91" t="s">
        <v>7420</v>
      </c>
      <c r="M6241" s="84">
        <v>2016</v>
      </c>
      <c r="N6241" s="93" t="s">
        <v>1804</v>
      </c>
      <c r="O6241" s="86"/>
      <c r="P6241" s="86"/>
      <c r="Q6241" s="86" t="s">
        <v>90</v>
      </c>
      <c r="R6241" s="86" t="s">
        <v>255</v>
      </c>
      <c r="S6241" s="96" t="s">
        <v>21610</v>
      </c>
      <c r="T6241" s="96" t="s">
        <v>21603</v>
      </c>
      <c r="U6241" s="91"/>
      <c r="V6241" s="91"/>
      <c r="W6241" s="91" t="s">
        <v>274</v>
      </c>
      <c r="X6241" s="98"/>
      <c r="Y6241" s="86" t="s">
        <v>293</v>
      </c>
      <c r="Z6241" s="86" t="s">
        <v>314</v>
      </c>
      <c r="AA6241" s="86" t="s">
        <v>7418</v>
      </c>
      <c r="AB6241" s="86" t="s">
        <v>478</v>
      </c>
      <c r="AC6241" s="100">
        <v>24.45</v>
      </c>
      <c r="AD6241" s="100">
        <v>20.8</v>
      </c>
      <c r="AE6241" s="102" t="s">
        <v>7419</v>
      </c>
      <c r="AF6241" s="86" t="s">
        <v>539</v>
      </c>
      <c r="AG6241" s="103">
        <f>Table1[[#This Row],['# Books]]*Table1[[#This Row],[QTY]]</f>
        <v>0</v>
      </c>
      <c r="AH6241" s="104">
        <f>Table1[[#This Row],[S&amp;L Price]]*Table1[[#This Row],[QTY]]</f>
        <v>0</v>
      </c>
    </row>
    <row r="6242" spans="1:34" ht="18" customHeight="1" x14ac:dyDescent="0.25">
      <c r="A6242" s="83"/>
      <c r="B6242" s="83"/>
      <c r="C6242" s="84">
        <v>291</v>
      </c>
      <c r="D6242" s="84"/>
      <c r="E6242" s="84"/>
      <c r="F6242" s="86" t="s">
        <v>7389</v>
      </c>
      <c r="G6242" s="115">
        <v>1</v>
      </c>
      <c r="H6242" s="88" t="s">
        <v>7421</v>
      </c>
      <c r="I6242" s="88" t="s">
        <v>634</v>
      </c>
      <c r="J6242" s="88" t="s">
        <v>126</v>
      </c>
      <c r="K6242" s="89"/>
      <c r="L6242" s="91" t="s">
        <v>7422</v>
      </c>
      <c r="M6242" s="84">
        <v>2016</v>
      </c>
      <c r="N6242" s="93" t="s">
        <v>1804</v>
      </c>
      <c r="O6242" s="86" t="s">
        <v>183</v>
      </c>
      <c r="P6242" s="86" t="s">
        <v>320</v>
      </c>
      <c r="Q6242" s="86" t="s">
        <v>90</v>
      </c>
      <c r="R6242" s="86" t="s">
        <v>1060</v>
      </c>
      <c r="S6242" s="96" t="s">
        <v>21615</v>
      </c>
      <c r="T6242" s="96" t="s">
        <v>21603</v>
      </c>
      <c r="U6242" s="91"/>
      <c r="V6242" s="91"/>
      <c r="W6242" s="91" t="s">
        <v>274</v>
      </c>
      <c r="X6242" s="98"/>
      <c r="Y6242" s="86" t="s">
        <v>293</v>
      </c>
      <c r="Z6242" s="86" t="s">
        <v>314</v>
      </c>
      <c r="AA6242" s="86" t="s">
        <v>7423</v>
      </c>
      <c r="AB6242" s="86" t="s">
        <v>478</v>
      </c>
      <c r="AC6242" s="100">
        <v>24.45</v>
      </c>
      <c r="AD6242" s="100">
        <v>20.8</v>
      </c>
      <c r="AE6242" s="102" t="s">
        <v>7424</v>
      </c>
      <c r="AF6242" s="86" t="s">
        <v>539</v>
      </c>
      <c r="AG6242" s="103">
        <f>Table1[[#This Row],['# Books]]*Table1[[#This Row],[QTY]]</f>
        <v>0</v>
      </c>
      <c r="AH6242" s="104">
        <f>Table1[[#This Row],[S&amp;L Price]]*Table1[[#This Row],[QTY]]</f>
        <v>0</v>
      </c>
    </row>
    <row r="6243" spans="1:34" ht="18" hidden="1" customHeight="1" x14ac:dyDescent="0.25">
      <c r="A6243" s="83"/>
      <c r="B6243" s="83"/>
      <c r="C6243" s="84">
        <v>291</v>
      </c>
      <c r="D6243" s="84"/>
      <c r="E6243" s="84"/>
      <c r="F6243" s="86" t="s">
        <v>7389</v>
      </c>
      <c r="G6243" s="115">
        <v>1</v>
      </c>
      <c r="H6243" s="88" t="s">
        <v>7421</v>
      </c>
      <c r="I6243" s="88" t="s">
        <v>634</v>
      </c>
      <c r="J6243" s="88" t="s">
        <v>328</v>
      </c>
      <c r="K6243" s="89"/>
      <c r="L6243" s="91" t="s">
        <v>7425</v>
      </c>
      <c r="M6243" s="84">
        <v>2016</v>
      </c>
      <c r="N6243" s="93" t="s">
        <v>1804</v>
      </c>
      <c r="O6243" s="86"/>
      <c r="P6243" s="86"/>
      <c r="Q6243" s="86" t="s">
        <v>90</v>
      </c>
      <c r="R6243" s="86" t="s">
        <v>1060</v>
      </c>
      <c r="S6243" s="96" t="s">
        <v>21615</v>
      </c>
      <c r="T6243" s="96" t="s">
        <v>21603</v>
      </c>
      <c r="U6243" s="91"/>
      <c r="V6243" s="91"/>
      <c r="W6243" s="91" t="s">
        <v>274</v>
      </c>
      <c r="X6243" s="98"/>
      <c r="Y6243" s="86" t="s">
        <v>293</v>
      </c>
      <c r="Z6243" s="86" t="s">
        <v>314</v>
      </c>
      <c r="AA6243" s="86" t="s">
        <v>7423</v>
      </c>
      <c r="AB6243" s="86" t="s">
        <v>478</v>
      </c>
      <c r="AC6243" s="100">
        <v>24.45</v>
      </c>
      <c r="AD6243" s="100">
        <v>20.8</v>
      </c>
      <c r="AE6243" s="102" t="s">
        <v>7424</v>
      </c>
      <c r="AF6243" s="86" t="s">
        <v>539</v>
      </c>
      <c r="AG6243" s="103">
        <f>Table1[[#This Row],['# Books]]*Table1[[#This Row],[QTY]]</f>
        <v>0</v>
      </c>
      <c r="AH6243" s="104">
        <f>Table1[[#This Row],[S&amp;L Price]]*Table1[[#This Row],[QTY]]</f>
        <v>0</v>
      </c>
    </row>
    <row r="6244" spans="1:34" ht="18" customHeight="1" x14ac:dyDescent="0.25">
      <c r="A6244" s="83"/>
      <c r="B6244" s="83"/>
      <c r="C6244" s="84">
        <v>291</v>
      </c>
      <c r="D6244" s="84"/>
      <c r="E6244" s="84"/>
      <c r="F6244" s="86" t="s">
        <v>7389</v>
      </c>
      <c r="G6244" s="115">
        <v>1</v>
      </c>
      <c r="H6244" s="88" t="s">
        <v>7426</v>
      </c>
      <c r="I6244" s="88" t="s">
        <v>634</v>
      </c>
      <c r="J6244" s="88" t="s">
        <v>126</v>
      </c>
      <c r="K6244" s="89"/>
      <c r="L6244" s="91" t="s">
        <v>7427</v>
      </c>
      <c r="M6244" s="84">
        <v>2016</v>
      </c>
      <c r="N6244" s="93" t="s">
        <v>1804</v>
      </c>
      <c r="O6244" s="86" t="s">
        <v>183</v>
      </c>
      <c r="P6244" s="86" t="s">
        <v>320</v>
      </c>
      <c r="Q6244" s="86" t="s">
        <v>90</v>
      </c>
      <c r="R6244" s="86" t="s">
        <v>207</v>
      </c>
      <c r="S6244" s="96" t="s">
        <v>21611</v>
      </c>
      <c r="T6244" s="96" t="s">
        <v>21603</v>
      </c>
      <c r="U6244" s="91"/>
      <c r="V6244" s="91"/>
      <c r="W6244" s="91" t="s">
        <v>274</v>
      </c>
      <c r="X6244" s="98"/>
      <c r="Y6244" s="86" t="s">
        <v>293</v>
      </c>
      <c r="Z6244" s="86" t="s">
        <v>314</v>
      </c>
      <c r="AA6244" s="86" t="s">
        <v>7428</v>
      </c>
      <c r="AB6244" s="86" t="s">
        <v>478</v>
      </c>
      <c r="AC6244" s="100">
        <v>24.45</v>
      </c>
      <c r="AD6244" s="100">
        <v>20.8</v>
      </c>
      <c r="AE6244" s="102" t="s">
        <v>7429</v>
      </c>
      <c r="AF6244" s="86" t="s">
        <v>539</v>
      </c>
      <c r="AG6244" s="103">
        <f>Table1[[#This Row],['# Books]]*Table1[[#This Row],[QTY]]</f>
        <v>0</v>
      </c>
      <c r="AH6244" s="104">
        <f>Table1[[#This Row],[S&amp;L Price]]*Table1[[#This Row],[QTY]]</f>
        <v>0</v>
      </c>
    </row>
    <row r="6245" spans="1:34" ht="18" hidden="1" customHeight="1" x14ac:dyDescent="0.25">
      <c r="A6245" s="83"/>
      <c r="B6245" s="83"/>
      <c r="C6245" s="84">
        <v>291</v>
      </c>
      <c r="D6245" s="84"/>
      <c r="E6245" s="84"/>
      <c r="F6245" s="86" t="s">
        <v>7389</v>
      </c>
      <c r="G6245" s="115">
        <v>1</v>
      </c>
      <c r="H6245" s="88" t="s">
        <v>7426</v>
      </c>
      <c r="I6245" s="88" t="s">
        <v>634</v>
      </c>
      <c r="J6245" s="88" t="s">
        <v>328</v>
      </c>
      <c r="K6245" s="89"/>
      <c r="L6245" s="91" t="s">
        <v>7430</v>
      </c>
      <c r="M6245" s="84">
        <v>2016</v>
      </c>
      <c r="N6245" s="93" t="s">
        <v>1804</v>
      </c>
      <c r="O6245" s="86"/>
      <c r="P6245" s="86"/>
      <c r="Q6245" s="86" t="s">
        <v>90</v>
      </c>
      <c r="R6245" s="86" t="s">
        <v>207</v>
      </c>
      <c r="S6245" s="96" t="s">
        <v>21611</v>
      </c>
      <c r="T6245" s="96" t="s">
        <v>21603</v>
      </c>
      <c r="U6245" s="91"/>
      <c r="V6245" s="91"/>
      <c r="W6245" s="91" t="s">
        <v>274</v>
      </c>
      <c r="X6245" s="98"/>
      <c r="Y6245" s="86" t="s">
        <v>293</v>
      </c>
      <c r="Z6245" s="86" t="s">
        <v>314</v>
      </c>
      <c r="AA6245" s="86" t="s">
        <v>7428</v>
      </c>
      <c r="AB6245" s="86" t="s">
        <v>478</v>
      </c>
      <c r="AC6245" s="100">
        <v>24.45</v>
      </c>
      <c r="AD6245" s="100">
        <v>20.8</v>
      </c>
      <c r="AE6245" s="102" t="s">
        <v>7429</v>
      </c>
      <c r="AF6245" s="86" t="s">
        <v>539</v>
      </c>
      <c r="AG6245" s="103">
        <f>Table1[[#This Row],['# Books]]*Table1[[#This Row],[QTY]]</f>
        <v>0</v>
      </c>
      <c r="AH6245" s="104">
        <f>Table1[[#This Row],[S&amp;L Price]]*Table1[[#This Row],[QTY]]</f>
        <v>0</v>
      </c>
    </row>
    <row r="6246" spans="1:34" ht="18" customHeight="1" x14ac:dyDescent="0.25">
      <c r="A6246" s="83"/>
      <c r="B6246" s="83"/>
      <c r="C6246" s="84">
        <v>291</v>
      </c>
      <c r="D6246" s="84"/>
      <c r="E6246" s="84"/>
      <c r="F6246" s="86" t="s">
        <v>7464</v>
      </c>
      <c r="G6246" s="115">
        <v>1</v>
      </c>
      <c r="H6246" s="88" t="s">
        <v>7465</v>
      </c>
      <c r="I6246" s="88" t="s">
        <v>634</v>
      </c>
      <c r="J6246" s="88" t="s">
        <v>126</v>
      </c>
      <c r="K6246" s="89"/>
      <c r="L6246" s="91" t="s">
        <v>7466</v>
      </c>
      <c r="M6246" s="84">
        <v>2016</v>
      </c>
      <c r="N6246" s="93" t="s">
        <v>897</v>
      </c>
      <c r="O6246" s="86" t="s">
        <v>183</v>
      </c>
      <c r="P6246" s="86" t="s">
        <v>320</v>
      </c>
      <c r="Q6246" s="86" t="s">
        <v>90</v>
      </c>
      <c r="R6246" s="86" t="s">
        <v>201</v>
      </c>
      <c r="S6246" s="96"/>
      <c r="T6246" s="96"/>
      <c r="U6246" s="91"/>
      <c r="V6246" s="91"/>
      <c r="W6246" s="91" t="s">
        <v>274</v>
      </c>
      <c r="X6246" s="98" t="s">
        <v>558</v>
      </c>
      <c r="Y6246" s="86" t="s">
        <v>293</v>
      </c>
      <c r="Z6246" s="86" t="s">
        <v>314</v>
      </c>
      <c r="AA6246" s="86" t="s">
        <v>7467</v>
      </c>
      <c r="AB6246" s="86" t="s">
        <v>478</v>
      </c>
      <c r="AC6246" s="100">
        <v>24.45</v>
      </c>
      <c r="AD6246" s="100">
        <v>20.8</v>
      </c>
      <c r="AE6246" s="102" t="s">
        <v>7468</v>
      </c>
      <c r="AF6246" s="86" t="s">
        <v>539</v>
      </c>
      <c r="AG6246" s="103">
        <f>Table1[[#This Row],['# Books]]*Table1[[#This Row],[QTY]]</f>
        <v>0</v>
      </c>
      <c r="AH6246" s="104">
        <f>Table1[[#This Row],[S&amp;L Price]]*Table1[[#This Row],[QTY]]</f>
        <v>0</v>
      </c>
    </row>
    <row r="6247" spans="1:34" ht="18" hidden="1" customHeight="1" x14ac:dyDescent="0.25">
      <c r="A6247" s="83"/>
      <c r="B6247" s="83"/>
      <c r="C6247" s="84">
        <v>291</v>
      </c>
      <c r="D6247" s="84"/>
      <c r="E6247" s="84"/>
      <c r="F6247" s="86" t="s">
        <v>7464</v>
      </c>
      <c r="G6247" s="115">
        <v>1</v>
      </c>
      <c r="H6247" s="88" t="s">
        <v>7465</v>
      </c>
      <c r="I6247" s="88" t="s">
        <v>634</v>
      </c>
      <c r="J6247" s="88" t="s">
        <v>328</v>
      </c>
      <c r="K6247" s="89"/>
      <c r="L6247" s="91" t="s">
        <v>7469</v>
      </c>
      <c r="M6247" s="84">
        <v>2016</v>
      </c>
      <c r="N6247" s="93" t="s">
        <v>897</v>
      </c>
      <c r="O6247" s="86"/>
      <c r="P6247" s="86"/>
      <c r="Q6247" s="86" t="s">
        <v>90</v>
      </c>
      <c r="R6247" s="86" t="s">
        <v>201</v>
      </c>
      <c r="S6247" s="96"/>
      <c r="T6247" s="96"/>
      <c r="U6247" s="91"/>
      <c r="V6247" s="91"/>
      <c r="W6247" s="91" t="s">
        <v>274</v>
      </c>
      <c r="X6247" s="98" t="s">
        <v>558</v>
      </c>
      <c r="Y6247" s="86" t="s">
        <v>293</v>
      </c>
      <c r="Z6247" s="86" t="s">
        <v>314</v>
      </c>
      <c r="AA6247" s="86" t="s">
        <v>7467</v>
      </c>
      <c r="AB6247" s="86" t="s">
        <v>478</v>
      </c>
      <c r="AC6247" s="100">
        <v>24.45</v>
      </c>
      <c r="AD6247" s="100">
        <v>20.8</v>
      </c>
      <c r="AE6247" s="102" t="s">
        <v>7468</v>
      </c>
      <c r="AF6247" s="86" t="s">
        <v>539</v>
      </c>
      <c r="AG6247" s="103">
        <f>Table1[[#This Row],['# Books]]*Table1[[#This Row],[QTY]]</f>
        <v>0</v>
      </c>
      <c r="AH6247" s="104">
        <f>Table1[[#This Row],[S&amp;L Price]]*Table1[[#This Row],[QTY]]</f>
        <v>0</v>
      </c>
    </row>
    <row r="6248" spans="1:34" ht="18" customHeight="1" x14ac:dyDescent="0.25">
      <c r="A6248" s="83"/>
      <c r="B6248" s="83"/>
      <c r="C6248" s="84">
        <v>291</v>
      </c>
      <c r="D6248" s="84"/>
      <c r="E6248" s="84"/>
      <c r="F6248" s="86" t="s">
        <v>7464</v>
      </c>
      <c r="G6248" s="115">
        <v>1</v>
      </c>
      <c r="H6248" s="88" t="s">
        <v>7470</v>
      </c>
      <c r="I6248" s="88" t="s">
        <v>634</v>
      </c>
      <c r="J6248" s="88" t="s">
        <v>126</v>
      </c>
      <c r="K6248" s="89"/>
      <c r="L6248" s="91" t="s">
        <v>7471</v>
      </c>
      <c r="M6248" s="84">
        <v>2016</v>
      </c>
      <c r="N6248" s="93" t="s">
        <v>897</v>
      </c>
      <c r="O6248" s="86" t="s">
        <v>183</v>
      </c>
      <c r="P6248" s="86" t="s">
        <v>320</v>
      </c>
      <c r="Q6248" s="86" t="s">
        <v>90</v>
      </c>
      <c r="R6248" s="86" t="s">
        <v>195</v>
      </c>
      <c r="S6248" s="96"/>
      <c r="T6248" s="96"/>
      <c r="U6248" s="91"/>
      <c r="V6248" s="91"/>
      <c r="W6248" s="91" t="s">
        <v>273</v>
      </c>
      <c r="X6248" s="98" t="s">
        <v>733</v>
      </c>
      <c r="Y6248" s="86" t="s">
        <v>293</v>
      </c>
      <c r="Z6248" s="86" t="s">
        <v>314</v>
      </c>
      <c r="AA6248" s="86" t="s">
        <v>7472</v>
      </c>
      <c r="AB6248" s="86" t="s">
        <v>478</v>
      </c>
      <c r="AC6248" s="100">
        <v>24.45</v>
      </c>
      <c r="AD6248" s="100">
        <v>20.8</v>
      </c>
      <c r="AE6248" s="102" t="s">
        <v>7473</v>
      </c>
      <c r="AF6248" s="86" t="s">
        <v>539</v>
      </c>
      <c r="AG6248" s="103">
        <f>Table1[[#This Row],['# Books]]*Table1[[#This Row],[QTY]]</f>
        <v>0</v>
      </c>
      <c r="AH6248" s="104">
        <f>Table1[[#This Row],[S&amp;L Price]]*Table1[[#This Row],[QTY]]</f>
        <v>0</v>
      </c>
    </row>
    <row r="6249" spans="1:34" ht="18" hidden="1" customHeight="1" x14ac:dyDescent="0.25">
      <c r="A6249" s="83"/>
      <c r="B6249" s="83"/>
      <c r="C6249" s="84">
        <v>291</v>
      </c>
      <c r="D6249" s="84"/>
      <c r="E6249" s="84"/>
      <c r="F6249" s="86" t="s">
        <v>7464</v>
      </c>
      <c r="G6249" s="115">
        <v>1</v>
      </c>
      <c r="H6249" s="88" t="s">
        <v>7470</v>
      </c>
      <c r="I6249" s="88" t="s">
        <v>634</v>
      </c>
      <c r="J6249" s="88" t="s">
        <v>328</v>
      </c>
      <c r="K6249" s="89"/>
      <c r="L6249" s="91" t="s">
        <v>7474</v>
      </c>
      <c r="M6249" s="84">
        <v>2016</v>
      </c>
      <c r="N6249" s="93" t="s">
        <v>897</v>
      </c>
      <c r="O6249" s="86"/>
      <c r="P6249" s="86"/>
      <c r="Q6249" s="86" t="s">
        <v>90</v>
      </c>
      <c r="R6249" s="86" t="s">
        <v>195</v>
      </c>
      <c r="S6249" s="96"/>
      <c r="T6249" s="96"/>
      <c r="U6249" s="91"/>
      <c r="V6249" s="91"/>
      <c r="W6249" s="91" t="s">
        <v>273</v>
      </c>
      <c r="X6249" s="98" t="s">
        <v>733</v>
      </c>
      <c r="Y6249" s="86" t="s">
        <v>293</v>
      </c>
      <c r="Z6249" s="86" t="s">
        <v>314</v>
      </c>
      <c r="AA6249" s="86" t="s">
        <v>7472</v>
      </c>
      <c r="AB6249" s="86" t="s">
        <v>478</v>
      </c>
      <c r="AC6249" s="100">
        <v>24.45</v>
      </c>
      <c r="AD6249" s="100">
        <v>20.8</v>
      </c>
      <c r="AE6249" s="102" t="s">
        <v>7473</v>
      </c>
      <c r="AF6249" s="86" t="s">
        <v>539</v>
      </c>
      <c r="AG6249" s="103">
        <f>Table1[[#This Row],['# Books]]*Table1[[#This Row],[QTY]]</f>
        <v>0</v>
      </c>
      <c r="AH6249" s="104">
        <f>Table1[[#This Row],[S&amp;L Price]]*Table1[[#This Row],[QTY]]</f>
        <v>0</v>
      </c>
    </row>
    <row r="6250" spans="1:34" ht="18" customHeight="1" x14ac:dyDescent="0.25">
      <c r="A6250" s="83"/>
      <c r="B6250" s="83"/>
      <c r="C6250" s="84">
        <v>291</v>
      </c>
      <c r="D6250" s="84"/>
      <c r="E6250" s="84"/>
      <c r="F6250" s="86" t="s">
        <v>7464</v>
      </c>
      <c r="G6250" s="115">
        <v>1</v>
      </c>
      <c r="H6250" s="88" t="s">
        <v>7475</v>
      </c>
      <c r="I6250" s="88" t="s">
        <v>634</v>
      </c>
      <c r="J6250" s="88" t="s">
        <v>126</v>
      </c>
      <c r="K6250" s="89"/>
      <c r="L6250" s="91" t="s">
        <v>7476</v>
      </c>
      <c r="M6250" s="84">
        <v>2016</v>
      </c>
      <c r="N6250" s="93" t="s">
        <v>897</v>
      </c>
      <c r="O6250" s="86" t="s">
        <v>183</v>
      </c>
      <c r="P6250" s="86" t="s">
        <v>320</v>
      </c>
      <c r="Q6250" s="86" t="s">
        <v>90</v>
      </c>
      <c r="R6250" s="86" t="s">
        <v>18929</v>
      </c>
      <c r="S6250" s="96"/>
      <c r="T6250" s="96"/>
      <c r="U6250" s="91"/>
      <c r="V6250" s="91"/>
      <c r="W6250" s="91" t="s">
        <v>273</v>
      </c>
      <c r="X6250" s="98"/>
      <c r="Y6250" s="86" t="s">
        <v>293</v>
      </c>
      <c r="Z6250" s="86" t="s">
        <v>314</v>
      </c>
      <c r="AA6250" s="86" t="s">
        <v>20548</v>
      </c>
      <c r="AB6250" s="86" t="s">
        <v>478</v>
      </c>
      <c r="AC6250" s="100">
        <v>24.45</v>
      </c>
      <c r="AD6250" s="100">
        <v>20.8</v>
      </c>
      <c r="AE6250" s="102" t="s">
        <v>20549</v>
      </c>
      <c r="AF6250" s="86" t="s">
        <v>539</v>
      </c>
      <c r="AG6250" s="103">
        <f>Table1[[#This Row],['# Books]]*Table1[[#This Row],[QTY]]</f>
        <v>0</v>
      </c>
      <c r="AH6250" s="104">
        <f>Table1[[#This Row],[S&amp;L Price]]*Table1[[#This Row],[QTY]]</f>
        <v>0</v>
      </c>
    </row>
    <row r="6251" spans="1:34" ht="18" hidden="1" customHeight="1" x14ac:dyDescent="0.25">
      <c r="A6251" s="83"/>
      <c r="B6251" s="83"/>
      <c r="C6251" s="84">
        <v>291</v>
      </c>
      <c r="D6251" s="84"/>
      <c r="E6251" s="84"/>
      <c r="F6251" s="86" t="s">
        <v>7464</v>
      </c>
      <c r="G6251" s="115">
        <v>1</v>
      </c>
      <c r="H6251" s="88" t="s">
        <v>7475</v>
      </c>
      <c r="I6251" s="88" t="s">
        <v>634</v>
      </c>
      <c r="J6251" s="88" t="s">
        <v>328</v>
      </c>
      <c r="K6251" s="89"/>
      <c r="L6251" s="91" t="s">
        <v>7477</v>
      </c>
      <c r="M6251" s="84">
        <v>2016</v>
      </c>
      <c r="N6251" s="93" t="s">
        <v>897</v>
      </c>
      <c r="O6251" s="86"/>
      <c r="P6251" s="86"/>
      <c r="Q6251" s="86" t="s">
        <v>90</v>
      </c>
      <c r="R6251" s="86" t="s">
        <v>18929</v>
      </c>
      <c r="S6251" s="96"/>
      <c r="T6251" s="96"/>
      <c r="U6251" s="91"/>
      <c r="V6251" s="91"/>
      <c r="W6251" s="91" t="s">
        <v>273</v>
      </c>
      <c r="X6251" s="98"/>
      <c r="Y6251" s="86" t="s">
        <v>293</v>
      </c>
      <c r="Z6251" s="86" t="s">
        <v>314</v>
      </c>
      <c r="AA6251" s="86" t="s">
        <v>20548</v>
      </c>
      <c r="AB6251" s="86" t="s">
        <v>478</v>
      </c>
      <c r="AC6251" s="100">
        <v>24.45</v>
      </c>
      <c r="AD6251" s="100">
        <v>20.8</v>
      </c>
      <c r="AE6251" s="102" t="s">
        <v>20549</v>
      </c>
      <c r="AF6251" s="86" t="s">
        <v>539</v>
      </c>
      <c r="AG6251" s="103">
        <f>Table1[[#This Row],['# Books]]*Table1[[#This Row],[QTY]]</f>
        <v>0</v>
      </c>
      <c r="AH6251" s="104">
        <f>Table1[[#This Row],[S&amp;L Price]]*Table1[[#This Row],[QTY]]</f>
        <v>0</v>
      </c>
    </row>
    <row r="6252" spans="1:34" ht="18" customHeight="1" x14ac:dyDescent="0.25">
      <c r="A6252" s="83"/>
      <c r="B6252" s="83"/>
      <c r="C6252" s="84">
        <v>291</v>
      </c>
      <c r="D6252" s="84"/>
      <c r="E6252" s="84"/>
      <c r="F6252" s="86" t="s">
        <v>7464</v>
      </c>
      <c r="G6252" s="115">
        <v>1</v>
      </c>
      <c r="H6252" s="88" t="s">
        <v>7478</v>
      </c>
      <c r="I6252" s="88" t="s">
        <v>634</v>
      </c>
      <c r="J6252" s="88" t="s">
        <v>126</v>
      </c>
      <c r="K6252" s="89"/>
      <c r="L6252" s="91" t="s">
        <v>7479</v>
      </c>
      <c r="M6252" s="84">
        <v>2016</v>
      </c>
      <c r="N6252" s="93" t="s">
        <v>897</v>
      </c>
      <c r="O6252" s="86" t="s">
        <v>183</v>
      </c>
      <c r="P6252" s="86" t="s">
        <v>320</v>
      </c>
      <c r="Q6252" s="86" t="s">
        <v>90</v>
      </c>
      <c r="R6252" s="86" t="s">
        <v>202</v>
      </c>
      <c r="S6252" s="96"/>
      <c r="T6252" s="96"/>
      <c r="U6252" s="91"/>
      <c r="V6252" s="91"/>
      <c r="W6252" s="91" t="s">
        <v>273</v>
      </c>
      <c r="X6252" s="98" t="s">
        <v>733</v>
      </c>
      <c r="Y6252" s="86" t="s">
        <v>293</v>
      </c>
      <c r="Z6252" s="86" t="s">
        <v>314</v>
      </c>
      <c r="AA6252" s="86" t="s">
        <v>7480</v>
      </c>
      <c r="AB6252" s="86" t="s">
        <v>478</v>
      </c>
      <c r="AC6252" s="100">
        <v>24.45</v>
      </c>
      <c r="AD6252" s="100">
        <v>20.8</v>
      </c>
      <c r="AE6252" s="102" t="s">
        <v>7481</v>
      </c>
      <c r="AF6252" s="86" t="s">
        <v>539</v>
      </c>
      <c r="AG6252" s="103">
        <f>Table1[[#This Row],['# Books]]*Table1[[#This Row],[QTY]]</f>
        <v>0</v>
      </c>
      <c r="AH6252" s="104">
        <f>Table1[[#This Row],[S&amp;L Price]]*Table1[[#This Row],[QTY]]</f>
        <v>0</v>
      </c>
    </row>
    <row r="6253" spans="1:34" ht="18" hidden="1" customHeight="1" x14ac:dyDescent="0.25">
      <c r="A6253" s="83"/>
      <c r="B6253" s="83"/>
      <c r="C6253" s="84">
        <v>291</v>
      </c>
      <c r="D6253" s="84"/>
      <c r="E6253" s="84"/>
      <c r="F6253" s="86" t="s">
        <v>7464</v>
      </c>
      <c r="G6253" s="115">
        <v>1</v>
      </c>
      <c r="H6253" s="88" t="s">
        <v>7478</v>
      </c>
      <c r="I6253" s="88" t="s">
        <v>634</v>
      </c>
      <c r="J6253" s="88" t="s">
        <v>328</v>
      </c>
      <c r="K6253" s="89"/>
      <c r="L6253" s="91" t="s">
        <v>7482</v>
      </c>
      <c r="M6253" s="84">
        <v>2016</v>
      </c>
      <c r="N6253" s="93" t="s">
        <v>897</v>
      </c>
      <c r="O6253" s="86"/>
      <c r="P6253" s="86"/>
      <c r="Q6253" s="86" t="s">
        <v>90</v>
      </c>
      <c r="R6253" s="86" t="s">
        <v>202</v>
      </c>
      <c r="S6253" s="96"/>
      <c r="T6253" s="96"/>
      <c r="U6253" s="91"/>
      <c r="V6253" s="91"/>
      <c r="W6253" s="91" t="s">
        <v>273</v>
      </c>
      <c r="X6253" s="98" t="s">
        <v>733</v>
      </c>
      <c r="Y6253" s="86" t="s">
        <v>293</v>
      </c>
      <c r="Z6253" s="86" t="s">
        <v>314</v>
      </c>
      <c r="AA6253" s="86" t="s">
        <v>7480</v>
      </c>
      <c r="AB6253" s="86" t="s">
        <v>478</v>
      </c>
      <c r="AC6253" s="100">
        <v>24.45</v>
      </c>
      <c r="AD6253" s="100">
        <v>20.8</v>
      </c>
      <c r="AE6253" s="102" t="s">
        <v>7481</v>
      </c>
      <c r="AF6253" s="86" t="s">
        <v>539</v>
      </c>
      <c r="AG6253" s="103">
        <f>Table1[[#This Row],['# Books]]*Table1[[#This Row],[QTY]]</f>
        <v>0</v>
      </c>
      <c r="AH6253" s="104">
        <f>Table1[[#This Row],[S&amp;L Price]]*Table1[[#This Row],[QTY]]</f>
        <v>0</v>
      </c>
    </row>
    <row r="6254" spans="1:34" ht="18" customHeight="1" x14ac:dyDescent="0.25">
      <c r="A6254" s="83"/>
      <c r="B6254" s="83"/>
      <c r="C6254" s="84">
        <v>291</v>
      </c>
      <c r="D6254" s="84"/>
      <c r="E6254" s="84"/>
      <c r="F6254" s="86" t="s">
        <v>7464</v>
      </c>
      <c r="G6254" s="115">
        <v>1</v>
      </c>
      <c r="H6254" s="88" t="s">
        <v>7483</v>
      </c>
      <c r="I6254" s="88" t="s">
        <v>634</v>
      </c>
      <c r="J6254" s="88" t="s">
        <v>126</v>
      </c>
      <c r="K6254" s="89"/>
      <c r="L6254" s="91" t="s">
        <v>7484</v>
      </c>
      <c r="M6254" s="84">
        <v>2016</v>
      </c>
      <c r="N6254" s="93" t="s">
        <v>897</v>
      </c>
      <c r="O6254" s="86" t="s">
        <v>183</v>
      </c>
      <c r="P6254" s="86" t="s">
        <v>320</v>
      </c>
      <c r="Q6254" s="86" t="s">
        <v>90</v>
      </c>
      <c r="R6254" s="86" t="s">
        <v>7485</v>
      </c>
      <c r="S6254" s="96"/>
      <c r="T6254" s="96"/>
      <c r="U6254" s="91"/>
      <c r="V6254" s="91"/>
      <c r="W6254" s="91" t="s">
        <v>274</v>
      </c>
      <c r="X6254" s="98"/>
      <c r="Y6254" s="86" t="s">
        <v>293</v>
      </c>
      <c r="Z6254" s="86" t="s">
        <v>314</v>
      </c>
      <c r="AA6254" s="86" t="s">
        <v>7486</v>
      </c>
      <c r="AB6254" s="86" t="s">
        <v>478</v>
      </c>
      <c r="AC6254" s="100">
        <v>24.45</v>
      </c>
      <c r="AD6254" s="100">
        <v>20.8</v>
      </c>
      <c r="AE6254" s="102" t="s">
        <v>7487</v>
      </c>
      <c r="AF6254" s="86" t="s">
        <v>539</v>
      </c>
      <c r="AG6254" s="103">
        <f>Table1[[#This Row],['# Books]]*Table1[[#This Row],[QTY]]</f>
        <v>0</v>
      </c>
      <c r="AH6254" s="104">
        <f>Table1[[#This Row],[S&amp;L Price]]*Table1[[#This Row],[QTY]]</f>
        <v>0</v>
      </c>
    </row>
    <row r="6255" spans="1:34" ht="18" hidden="1" customHeight="1" x14ac:dyDescent="0.25">
      <c r="A6255" s="83"/>
      <c r="B6255" s="83"/>
      <c r="C6255" s="84">
        <v>291</v>
      </c>
      <c r="D6255" s="84"/>
      <c r="E6255" s="84"/>
      <c r="F6255" s="86" t="s">
        <v>7464</v>
      </c>
      <c r="G6255" s="115">
        <v>1</v>
      </c>
      <c r="H6255" s="88" t="s">
        <v>7483</v>
      </c>
      <c r="I6255" s="88" t="s">
        <v>634</v>
      </c>
      <c r="J6255" s="88" t="s">
        <v>328</v>
      </c>
      <c r="K6255" s="89"/>
      <c r="L6255" s="91" t="s">
        <v>7488</v>
      </c>
      <c r="M6255" s="84">
        <v>2016</v>
      </c>
      <c r="N6255" s="93" t="s">
        <v>897</v>
      </c>
      <c r="O6255" s="86"/>
      <c r="P6255" s="86"/>
      <c r="Q6255" s="86" t="s">
        <v>90</v>
      </c>
      <c r="R6255" s="86" t="s">
        <v>7485</v>
      </c>
      <c r="S6255" s="96"/>
      <c r="T6255" s="96"/>
      <c r="U6255" s="91"/>
      <c r="V6255" s="91"/>
      <c r="W6255" s="91" t="s">
        <v>274</v>
      </c>
      <c r="X6255" s="98"/>
      <c r="Y6255" s="86" t="s">
        <v>293</v>
      </c>
      <c r="Z6255" s="86" t="s">
        <v>314</v>
      </c>
      <c r="AA6255" s="86" t="s">
        <v>7486</v>
      </c>
      <c r="AB6255" s="86" t="s">
        <v>478</v>
      </c>
      <c r="AC6255" s="100">
        <v>24.45</v>
      </c>
      <c r="AD6255" s="100">
        <v>20.8</v>
      </c>
      <c r="AE6255" s="102" t="s">
        <v>7487</v>
      </c>
      <c r="AF6255" s="86" t="s">
        <v>539</v>
      </c>
      <c r="AG6255" s="103">
        <f>Table1[[#This Row],['# Books]]*Table1[[#This Row],[QTY]]</f>
        <v>0</v>
      </c>
      <c r="AH6255" s="104">
        <f>Table1[[#This Row],[S&amp;L Price]]*Table1[[#This Row],[QTY]]</f>
        <v>0</v>
      </c>
    </row>
    <row r="6256" spans="1:34" ht="18" customHeight="1" x14ac:dyDescent="0.25">
      <c r="A6256" s="83"/>
      <c r="B6256" s="83"/>
      <c r="C6256" s="84">
        <v>291</v>
      </c>
      <c r="D6256" s="84"/>
      <c r="E6256" s="84"/>
      <c r="F6256" s="86" t="s">
        <v>7464</v>
      </c>
      <c r="G6256" s="115">
        <v>1</v>
      </c>
      <c r="H6256" s="88" t="s">
        <v>7489</v>
      </c>
      <c r="I6256" s="88" t="s">
        <v>634</v>
      </c>
      <c r="J6256" s="88" t="s">
        <v>126</v>
      </c>
      <c r="K6256" s="89"/>
      <c r="L6256" s="91" t="s">
        <v>7490</v>
      </c>
      <c r="M6256" s="84">
        <v>2016</v>
      </c>
      <c r="N6256" s="93" t="s">
        <v>897</v>
      </c>
      <c r="O6256" s="86" t="s">
        <v>183</v>
      </c>
      <c r="P6256" s="86" t="s">
        <v>320</v>
      </c>
      <c r="Q6256" s="86" t="s">
        <v>90</v>
      </c>
      <c r="R6256" s="86" t="s">
        <v>203</v>
      </c>
      <c r="S6256" s="96"/>
      <c r="T6256" s="96"/>
      <c r="U6256" s="91"/>
      <c r="V6256" s="91"/>
      <c r="W6256" s="91" t="s">
        <v>274</v>
      </c>
      <c r="X6256" s="98" t="s">
        <v>6837</v>
      </c>
      <c r="Y6256" s="86" t="s">
        <v>293</v>
      </c>
      <c r="Z6256" s="86" t="s">
        <v>314</v>
      </c>
      <c r="AA6256" s="86" t="s">
        <v>20550</v>
      </c>
      <c r="AB6256" s="86" t="s">
        <v>478</v>
      </c>
      <c r="AC6256" s="100">
        <v>24.45</v>
      </c>
      <c r="AD6256" s="100">
        <v>20.8</v>
      </c>
      <c r="AE6256" s="102" t="s">
        <v>6479</v>
      </c>
      <c r="AF6256" s="86" t="s">
        <v>539</v>
      </c>
      <c r="AG6256" s="103">
        <f>Table1[[#This Row],['# Books]]*Table1[[#This Row],[QTY]]</f>
        <v>0</v>
      </c>
      <c r="AH6256" s="104">
        <f>Table1[[#This Row],[S&amp;L Price]]*Table1[[#This Row],[QTY]]</f>
        <v>0</v>
      </c>
    </row>
    <row r="6257" spans="1:34" ht="18" hidden="1" customHeight="1" x14ac:dyDescent="0.25">
      <c r="A6257" s="83"/>
      <c r="B6257" s="83"/>
      <c r="C6257" s="84">
        <v>291</v>
      </c>
      <c r="D6257" s="84"/>
      <c r="E6257" s="84"/>
      <c r="F6257" s="86" t="s">
        <v>7464</v>
      </c>
      <c r="G6257" s="115">
        <v>1</v>
      </c>
      <c r="H6257" s="88" t="s">
        <v>7489</v>
      </c>
      <c r="I6257" s="88" t="s">
        <v>634</v>
      </c>
      <c r="J6257" s="88" t="s">
        <v>328</v>
      </c>
      <c r="K6257" s="89"/>
      <c r="L6257" s="91" t="s">
        <v>7491</v>
      </c>
      <c r="M6257" s="84">
        <v>2016</v>
      </c>
      <c r="N6257" s="93" t="s">
        <v>897</v>
      </c>
      <c r="O6257" s="86"/>
      <c r="P6257" s="86"/>
      <c r="Q6257" s="86" t="s">
        <v>90</v>
      </c>
      <c r="R6257" s="86" t="s">
        <v>203</v>
      </c>
      <c r="S6257" s="96"/>
      <c r="T6257" s="96"/>
      <c r="U6257" s="91"/>
      <c r="V6257" s="91"/>
      <c r="W6257" s="91" t="s">
        <v>274</v>
      </c>
      <c r="X6257" s="98" t="s">
        <v>6837</v>
      </c>
      <c r="Y6257" s="86" t="s">
        <v>293</v>
      </c>
      <c r="Z6257" s="86" t="s">
        <v>314</v>
      </c>
      <c r="AA6257" s="86" t="s">
        <v>20550</v>
      </c>
      <c r="AB6257" s="86" t="s">
        <v>478</v>
      </c>
      <c r="AC6257" s="100">
        <v>24.45</v>
      </c>
      <c r="AD6257" s="100">
        <v>20.8</v>
      </c>
      <c r="AE6257" s="102" t="s">
        <v>6479</v>
      </c>
      <c r="AF6257" s="86" t="s">
        <v>539</v>
      </c>
      <c r="AG6257" s="103">
        <f>Table1[[#This Row],['# Books]]*Table1[[#This Row],[QTY]]</f>
        <v>0</v>
      </c>
      <c r="AH6257" s="104">
        <f>Table1[[#This Row],[S&amp;L Price]]*Table1[[#This Row],[QTY]]</f>
        <v>0</v>
      </c>
    </row>
    <row r="6258" spans="1:34" ht="18" customHeight="1" x14ac:dyDescent="0.25">
      <c r="A6258" s="83"/>
      <c r="B6258" s="83"/>
      <c r="C6258" s="84">
        <v>291</v>
      </c>
      <c r="D6258" s="84"/>
      <c r="E6258" s="84"/>
      <c r="F6258" s="86" t="s">
        <v>7464</v>
      </c>
      <c r="G6258" s="115">
        <v>1</v>
      </c>
      <c r="H6258" s="88" t="s">
        <v>7492</v>
      </c>
      <c r="I6258" s="88" t="s">
        <v>634</v>
      </c>
      <c r="J6258" s="88" t="s">
        <v>126</v>
      </c>
      <c r="K6258" s="89"/>
      <c r="L6258" s="91" t="s">
        <v>7493</v>
      </c>
      <c r="M6258" s="84">
        <v>2016</v>
      </c>
      <c r="N6258" s="93" t="s">
        <v>897</v>
      </c>
      <c r="O6258" s="86" t="s">
        <v>183</v>
      </c>
      <c r="P6258" s="86" t="s">
        <v>320</v>
      </c>
      <c r="Q6258" s="86" t="s">
        <v>90</v>
      </c>
      <c r="R6258" s="86" t="s">
        <v>202</v>
      </c>
      <c r="S6258" s="96"/>
      <c r="T6258" s="96"/>
      <c r="U6258" s="91"/>
      <c r="V6258" s="91"/>
      <c r="W6258" s="91" t="s">
        <v>274</v>
      </c>
      <c r="X6258" s="98" t="s">
        <v>740</v>
      </c>
      <c r="Y6258" s="86" t="s">
        <v>293</v>
      </c>
      <c r="Z6258" s="86" t="s">
        <v>314</v>
      </c>
      <c r="AA6258" s="86" t="s">
        <v>7494</v>
      </c>
      <c r="AB6258" s="86" t="s">
        <v>478</v>
      </c>
      <c r="AC6258" s="100">
        <v>24.45</v>
      </c>
      <c r="AD6258" s="100">
        <v>20.8</v>
      </c>
      <c r="AE6258" s="102" t="s">
        <v>7495</v>
      </c>
      <c r="AF6258" s="86" t="s">
        <v>539</v>
      </c>
      <c r="AG6258" s="103">
        <f>Table1[[#This Row],['# Books]]*Table1[[#This Row],[QTY]]</f>
        <v>0</v>
      </c>
      <c r="AH6258" s="104">
        <f>Table1[[#This Row],[S&amp;L Price]]*Table1[[#This Row],[QTY]]</f>
        <v>0</v>
      </c>
    </row>
    <row r="6259" spans="1:34" ht="18" hidden="1" customHeight="1" x14ac:dyDescent="0.25">
      <c r="A6259" s="83"/>
      <c r="B6259" s="83"/>
      <c r="C6259" s="84">
        <v>291</v>
      </c>
      <c r="D6259" s="84"/>
      <c r="E6259" s="84"/>
      <c r="F6259" s="86" t="s">
        <v>7464</v>
      </c>
      <c r="G6259" s="115">
        <v>1</v>
      </c>
      <c r="H6259" s="88" t="s">
        <v>7492</v>
      </c>
      <c r="I6259" s="88" t="s">
        <v>634</v>
      </c>
      <c r="J6259" s="88" t="s">
        <v>328</v>
      </c>
      <c r="K6259" s="89"/>
      <c r="L6259" s="91" t="s">
        <v>7496</v>
      </c>
      <c r="M6259" s="84">
        <v>2016</v>
      </c>
      <c r="N6259" s="93" t="s">
        <v>897</v>
      </c>
      <c r="O6259" s="86"/>
      <c r="P6259" s="86"/>
      <c r="Q6259" s="86" t="s">
        <v>90</v>
      </c>
      <c r="R6259" s="86" t="s">
        <v>202</v>
      </c>
      <c r="S6259" s="96"/>
      <c r="T6259" s="96"/>
      <c r="U6259" s="91"/>
      <c r="V6259" s="91"/>
      <c r="W6259" s="91" t="s">
        <v>274</v>
      </c>
      <c r="X6259" s="98" t="s">
        <v>740</v>
      </c>
      <c r="Y6259" s="86" t="s">
        <v>293</v>
      </c>
      <c r="Z6259" s="86" t="s">
        <v>314</v>
      </c>
      <c r="AA6259" s="86" t="s">
        <v>7494</v>
      </c>
      <c r="AB6259" s="86" t="s">
        <v>478</v>
      </c>
      <c r="AC6259" s="100">
        <v>24.45</v>
      </c>
      <c r="AD6259" s="100">
        <v>20.8</v>
      </c>
      <c r="AE6259" s="102" t="s">
        <v>7495</v>
      </c>
      <c r="AF6259" s="86" t="s">
        <v>539</v>
      </c>
      <c r="AG6259" s="103">
        <f>Table1[[#This Row],['# Books]]*Table1[[#This Row],[QTY]]</f>
        <v>0</v>
      </c>
      <c r="AH6259" s="104">
        <f>Table1[[#This Row],[S&amp;L Price]]*Table1[[#This Row],[QTY]]</f>
        <v>0</v>
      </c>
    </row>
    <row r="6260" spans="1:34" ht="18" customHeight="1" x14ac:dyDescent="0.25">
      <c r="A6260" s="83"/>
      <c r="B6260" s="83"/>
      <c r="C6260" s="84">
        <v>291</v>
      </c>
      <c r="D6260" s="84"/>
      <c r="E6260" s="84"/>
      <c r="F6260" s="86" t="s">
        <v>7464</v>
      </c>
      <c r="G6260" s="115">
        <v>1</v>
      </c>
      <c r="H6260" s="88" t="s">
        <v>7497</v>
      </c>
      <c r="I6260" s="88" t="s">
        <v>634</v>
      </c>
      <c r="J6260" s="88" t="s">
        <v>126</v>
      </c>
      <c r="K6260" s="89"/>
      <c r="L6260" s="91" t="s">
        <v>7498</v>
      </c>
      <c r="M6260" s="84">
        <v>2016</v>
      </c>
      <c r="N6260" s="93" t="s">
        <v>897</v>
      </c>
      <c r="O6260" s="86" t="s">
        <v>183</v>
      </c>
      <c r="P6260" s="86" t="s">
        <v>320</v>
      </c>
      <c r="Q6260" s="86" t="s">
        <v>90</v>
      </c>
      <c r="R6260" s="86" t="s">
        <v>7499</v>
      </c>
      <c r="S6260" s="96"/>
      <c r="T6260" s="96"/>
      <c r="U6260" s="91"/>
      <c r="V6260" s="91"/>
      <c r="W6260" s="91" t="s">
        <v>272</v>
      </c>
      <c r="X6260" s="98" t="s">
        <v>559</v>
      </c>
      <c r="Y6260" s="86" t="s">
        <v>293</v>
      </c>
      <c r="Z6260" s="86" t="s">
        <v>314</v>
      </c>
      <c r="AA6260" s="86" t="s">
        <v>7500</v>
      </c>
      <c r="AB6260" s="86" t="s">
        <v>478</v>
      </c>
      <c r="AC6260" s="100">
        <v>24.45</v>
      </c>
      <c r="AD6260" s="100">
        <v>20.8</v>
      </c>
      <c r="AE6260" s="102" t="s">
        <v>7501</v>
      </c>
      <c r="AF6260" s="86" t="s">
        <v>539</v>
      </c>
      <c r="AG6260" s="103">
        <f>Table1[[#This Row],['# Books]]*Table1[[#This Row],[QTY]]</f>
        <v>0</v>
      </c>
      <c r="AH6260" s="104">
        <f>Table1[[#This Row],[S&amp;L Price]]*Table1[[#This Row],[QTY]]</f>
        <v>0</v>
      </c>
    </row>
    <row r="6261" spans="1:34" ht="18" hidden="1" customHeight="1" x14ac:dyDescent="0.25">
      <c r="A6261" s="83"/>
      <c r="B6261" s="83"/>
      <c r="C6261" s="84">
        <v>291</v>
      </c>
      <c r="D6261" s="84"/>
      <c r="E6261" s="84"/>
      <c r="F6261" s="86" t="s">
        <v>7464</v>
      </c>
      <c r="G6261" s="115">
        <v>1</v>
      </c>
      <c r="H6261" s="88" t="s">
        <v>7497</v>
      </c>
      <c r="I6261" s="88" t="s">
        <v>634</v>
      </c>
      <c r="J6261" s="88" t="s">
        <v>328</v>
      </c>
      <c r="K6261" s="89"/>
      <c r="L6261" s="91" t="s">
        <v>7502</v>
      </c>
      <c r="M6261" s="84">
        <v>2016</v>
      </c>
      <c r="N6261" s="93" t="s">
        <v>897</v>
      </c>
      <c r="O6261" s="86"/>
      <c r="P6261" s="86"/>
      <c r="Q6261" s="86" t="s">
        <v>90</v>
      </c>
      <c r="R6261" s="86" t="s">
        <v>7499</v>
      </c>
      <c r="S6261" s="96"/>
      <c r="T6261" s="96"/>
      <c r="U6261" s="91"/>
      <c r="V6261" s="91"/>
      <c r="W6261" s="91" t="s">
        <v>272</v>
      </c>
      <c r="X6261" s="98" t="s">
        <v>559</v>
      </c>
      <c r="Y6261" s="86" t="s">
        <v>293</v>
      </c>
      <c r="Z6261" s="86" t="s">
        <v>314</v>
      </c>
      <c r="AA6261" s="86" t="s">
        <v>7500</v>
      </c>
      <c r="AB6261" s="86" t="s">
        <v>478</v>
      </c>
      <c r="AC6261" s="100">
        <v>24.45</v>
      </c>
      <c r="AD6261" s="100">
        <v>20.8</v>
      </c>
      <c r="AE6261" s="102" t="s">
        <v>7501</v>
      </c>
      <c r="AF6261" s="86" t="s">
        <v>539</v>
      </c>
      <c r="AG6261" s="103">
        <f>Table1[[#This Row],['# Books]]*Table1[[#This Row],[QTY]]</f>
        <v>0</v>
      </c>
      <c r="AH6261" s="104">
        <f>Table1[[#This Row],[S&amp;L Price]]*Table1[[#This Row],[QTY]]</f>
        <v>0</v>
      </c>
    </row>
    <row r="6262" spans="1:34" ht="18" customHeight="1" x14ac:dyDescent="0.25">
      <c r="A6262" s="83"/>
      <c r="B6262" s="83"/>
      <c r="C6262" s="84">
        <v>291</v>
      </c>
      <c r="D6262" s="84"/>
      <c r="E6262" s="84"/>
      <c r="F6262" s="86" t="s">
        <v>6803</v>
      </c>
      <c r="G6262" s="115">
        <v>1</v>
      </c>
      <c r="H6262" s="88" t="s">
        <v>6804</v>
      </c>
      <c r="I6262" s="88" t="s">
        <v>1045</v>
      </c>
      <c r="J6262" s="88" t="s">
        <v>126</v>
      </c>
      <c r="K6262" s="89"/>
      <c r="L6262" s="91" t="s">
        <v>6805</v>
      </c>
      <c r="M6262" s="84">
        <v>2016</v>
      </c>
      <c r="N6262" s="93" t="s">
        <v>897</v>
      </c>
      <c r="O6262" s="86" t="s">
        <v>183</v>
      </c>
      <c r="P6262" s="86" t="s">
        <v>318</v>
      </c>
      <c r="Q6262" s="86" t="s">
        <v>90</v>
      </c>
      <c r="R6262" s="86" t="s">
        <v>6806</v>
      </c>
      <c r="S6262" s="96" t="s">
        <v>21649</v>
      </c>
      <c r="T6262" s="96" t="s">
        <v>21603</v>
      </c>
      <c r="U6262" s="91"/>
      <c r="V6262" s="91"/>
      <c r="W6262" s="91" t="s">
        <v>269</v>
      </c>
      <c r="X6262" s="98"/>
      <c r="Y6262" s="86" t="s">
        <v>293</v>
      </c>
      <c r="Z6262" s="86" t="s">
        <v>293</v>
      </c>
      <c r="AA6262" s="86" t="s">
        <v>6807</v>
      </c>
      <c r="AB6262" s="86" t="s">
        <v>478</v>
      </c>
      <c r="AC6262" s="100">
        <v>23.6</v>
      </c>
      <c r="AD6262" s="100">
        <v>17.7</v>
      </c>
      <c r="AE6262" s="102" t="s">
        <v>6808</v>
      </c>
      <c r="AF6262" s="86" t="s">
        <v>538</v>
      </c>
      <c r="AG6262" s="103">
        <f>Table1[[#This Row],['# Books]]*Table1[[#This Row],[QTY]]</f>
        <v>0</v>
      </c>
      <c r="AH6262" s="104">
        <f>Table1[[#This Row],[S&amp;L Price]]*Table1[[#This Row],[QTY]]</f>
        <v>0</v>
      </c>
    </row>
    <row r="6263" spans="1:34" ht="18" hidden="1" customHeight="1" x14ac:dyDescent="0.25">
      <c r="A6263" s="83"/>
      <c r="B6263" s="83"/>
      <c r="C6263" s="84">
        <v>291</v>
      </c>
      <c r="D6263" s="84"/>
      <c r="E6263" s="84"/>
      <c r="F6263" s="86" t="s">
        <v>6803</v>
      </c>
      <c r="G6263" s="115">
        <v>1</v>
      </c>
      <c r="H6263" s="88" t="s">
        <v>6804</v>
      </c>
      <c r="I6263" s="88" t="s">
        <v>1045</v>
      </c>
      <c r="J6263" s="88" t="s">
        <v>328</v>
      </c>
      <c r="K6263" s="89"/>
      <c r="L6263" s="91" t="s">
        <v>6809</v>
      </c>
      <c r="M6263" s="84">
        <v>2016</v>
      </c>
      <c r="N6263" s="93" t="s">
        <v>897</v>
      </c>
      <c r="O6263" s="86"/>
      <c r="P6263" s="86"/>
      <c r="Q6263" s="86" t="s">
        <v>90</v>
      </c>
      <c r="R6263" s="86" t="s">
        <v>6806</v>
      </c>
      <c r="S6263" s="96" t="s">
        <v>21649</v>
      </c>
      <c r="T6263" s="96" t="s">
        <v>21603</v>
      </c>
      <c r="U6263" s="91"/>
      <c r="V6263" s="91"/>
      <c r="W6263" s="91" t="s">
        <v>269</v>
      </c>
      <c r="X6263" s="98"/>
      <c r="Y6263" s="86" t="s">
        <v>293</v>
      </c>
      <c r="Z6263" s="86" t="s">
        <v>293</v>
      </c>
      <c r="AA6263" s="86" t="s">
        <v>6807</v>
      </c>
      <c r="AB6263" s="86" t="s">
        <v>478</v>
      </c>
      <c r="AC6263" s="100">
        <v>23.6</v>
      </c>
      <c r="AD6263" s="100">
        <v>17.7</v>
      </c>
      <c r="AE6263" s="102" t="s">
        <v>6808</v>
      </c>
      <c r="AF6263" s="86" t="s">
        <v>538</v>
      </c>
      <c r="AG6263" s="103">
        <f>Table1[[#This Row],['# Books]]*Table1[[#This Row],[QTY]]</f>
        <v>0</v>
      </c>
      <c r="AH6263" s="104">
        <f>Table1[[#This Row],[S&amp;L Price]]*Table1[[#This Row],[QTY]]</f>
        <v>0</v>
      </c>
    </row>
    <row r="6264" spans="1:34" ht="18" customHeight="1" x14ac:dyDescent="0.25">
      <c r="A6264" s="83"/>
      <c r="B6264" s="83"/>
      <c r="C6264" s="84">
        <v>291</v>
      </c>
      <c r="D6264" s="84"/>
      <c r="E6264" s="84"/>
      <c r="F6264" s="86" t="s">
        <v>6803</v>
      </c>
      <c r="G6264" s="115">
        <v>1</v>
      </c>
      <c r="H6264" s="88" t="s">
        <v>6810</v>
      </c>
      <c r="I6264" s="88" t="s">
        <v>1045</v>
      </c>
      <c r="J6264" s="88" t="s">
        <v>126</v>
      </c>
      <c r="K6264" s="89"/>
      <c r="L6264" s="91" t="s">
        <v>6811</v>
      </c>
      <c r="M6264" s="84">
        <v>2016</v>
      </c>
      <c r="N6264" s="93" t="s">
        <v>897</v>
      </c>
      <c r="O6264" s="86" t="s">
        <v>183</v>
      </c>
      <c r="P6264" s="86" t="s">
        <v>318</v>
      </c>
      <c r="Q6264" s="86" t="s">
        <v>90</v>
      </c>
      <c r="R6264" s="86" t="s">
        <v>6806</v>
      </c>
      <c r="S6264" s="96" t="s">
        <v>21618</v>
      </c>
      <c r="T6264" s="96" t="s">
        <v>21603</v>
      </c>
      <c r="U6264" s="91"/>
      <c r="V6264" s="91"/>
      <c r="W6264" s="91" t="s">
        <v>269</v>
      </c>
      <c r="X6264" s="98" t="s">
        <v>688</v>
      </c>
      <c r="Y6264" s="86" t="s">
        <v>293</v>
      </c>
      <c r="Z6264" s="86" t="s">
        <v>293</v>
      </c>
      <c r="AA6264" s="86" t="s">
        <v>6812</v>
      </c>
      <c r="AB6264" s="86" t="s">
        <v>478</v>
      </c>
      <c r="AC6264" s="100">
        <v>23.6</v>
      </c>
      <c r="AD6264" s="100">
        <v>17.7</v>
      </c>
      <c r="AE6264" s="102" t="s">
        <v>20551</v>
      </c>
      <c r="AF6264" s="86" t="s">
        <v>538</v>
      </c>
      <c r="AG6264" s="103">
        <f>Table1[[#This Row],['# Books]]*Table1[[#This Row],[QTY]]</f>
        <v>0</v>
      </c>
      <c r="AH6264" s="104">
        <f>Table1[[#This Row],[S&amp;L Price]]*Table1[[#This Row],[QTY]]</f>
        <v>0</v>
      </c>
    </row>
    <row r="6265" spans="1:34" ht="18" hidden="1" customHeight="1" x14ac:dyDescent="0.25">
      <c r="A6265" s="83"/>
      <c r="B6265" s="83"/>
      <c r="C6265" s="84">
        <v>291</v>
      </c>
      <c r="D6265" s="84"/>
      <c r="E6265" s="84"/>
      <c r="F6265" s="86" t="s">
        <v>6803</v>
      </c>
      <c r="G6265" s="115">
        <v>1</v>
      </c>
      <c r="H6265" s="88" t="s">
        <v>6810</v>
      </c>
      <c r="I6265" s="88" t="s">
        <v>1045</v>
      </c>
      <c r="J6265" s="88" t="s">
        <v>328</v>
      </c>
      <c r="K6265" s="89"/>
      <c r="L6265" s="91" t="s">
        <v>6813</v>
      </c>
      <c r="M6265" s="84">
        <v>2016</v>
      </c>
      <c r="N6265" s="93" t="s">
        <v>897</v>
      </c>
      <c r="O6265" s="86"/>
      <c r="P6265" s="86"/>
      <c r="Q6265" s="86" t="s">
        <v>90</v>
      </c>
      <c r="R6265" s="86" t="s">
        <v>6806</v>
      </c>
      <c r="S6265" s="96" t="s">
        <v>21618</v>
      </c>
      <c r="T6265" s="96" t="s">
        <v>21603</v>
      </c>
      <c r="U6265" s="91"/>
      <c r="V6265" s="91"/>
      <c r="W6265" s="91" t="s">
        <v>269</v>
      </c>
      <c r="X6265" s="98" t="s">
        <v>688</v>
      </c>
      <c r="Y6265" s="86" t="s">
        <v>293</v>
      </c>
      <c r="Z6265" s="86" t="s">
        <v>293</v>
      </c>
      <c r="AA6265" s="86" t="s">
        <v>6812</v>
      </c>
      <c r="AB6265" s="86" t="s">
        <v>478</v>
      </c>
      <c r="AC6265" s="100">
        <v>23.6</v>
      </c>
      <c r="AD6265" s="100">
        <v>17.7</v>
      </c>
      <c r="AE6265" s="102" t="s">
        <v>20551</v>
      </c>
      <c r="AF6265" s="86" t="s">
        <v>538</v>
      </c>
      <c r="AG6265" s="103">
        <f>Table1[[#This Row],['# Books]]*Table1[[#This Row],[QTY]]</f>
        <v>0</v>
      </c>
      <c r="AH6265" s="104">
        <f>Table1[[#This Row],[S&amp;L Price]]*Table1[[#This Row],[QTY]]</f>
        <v>0</v>
      </c>
    </row>
    <row r="6266" spans="1:34" ht="18" customHeight="1" x14ac:dyDescent="0.25">
      <c r="A6266" s="83"/>
      <c r="B6266" s="83"/>
      <c r="C6266" s="84">
        <v>291</v>
      </c>
      <c r="D6266" s="84"/>
      <c r="E6266" s="84"/>
      <c r="F6266" s="86" t="s">
        <v>6803</v>
      </c>
      <c r="G6266" s="115">
        <v>1</v>
      </c>
      <c r="H6266" s="88" t="s">
        <v>6814</v>
      </c>
      <c r="I6266" s="88" t="s">
        <v>1045</v>
      </c>
      <c r="J6266" s="88" t="s">
        <v>126</v>
      </c>
      <c r="K6266" s="89"/>
      <c r="L6266" s="91" t="s">
        <v>6815</v>
      </c>
      <c r="M6266" s="84">
        <v>2016</v>
      </c>
      <c r="N6266" s="93" t="s">
        <v>897</v>
      </c>
      <c r="O6266" s="86" t="s">
        <v>183</v>
      </c>
      <c r="P6266" s="86" t="s">
        <v>318</v>
      </c>
      <c r="Q6266" s="86" t="s">
        <v>90</v>
      </c>
      <c r="R6266" s="86" t="s">
        <v>193</v>
      </c>
      <c r="S6266" s="96" t="s">
        <v>21659</v>
      </c>
      <c r="T6266" s="96" t="s">
        <v>21603</v>
      </c>
      <c r="U6266" s="91"/>
      <c r="V6266" s="91"/>
      <c r="W6266" s="91" t="s">
        <v>270</v>
      </c>
      <c r="X6266" s="98"/>
      <c r="Y6266" s="86" t="s">
        <v>293</v>
      </c>
      <c r="Z6266" s="86" t="s">
        <v>293</v>
      </c>
      <c r="AA6266" s="86" t="s">
        <v>6816</v>
      </c>
      <c r="AB6266" s="86" t="s">
        <v>478</v>
      </c>
      <c r="AC6266" s="100">
        <v>23.6</v>
      </c>
      <c r="AD6266" s="100">
        <v>17.7</v>
      </c>
      <c r="AE6266" s="102" t="s">
        <v>6817</v>
      </c>
      <c r="AF6266" s="86" t="s">
        <v>538</v>
      </c>
      <c r="AG6266" s="103">
        <f>Table1[[#This Row],['# Books]]*Table1[[#This Row],[QTY]]</f>
        <v>0</v>
      </c>
      <c r="AH6266" s="104">
        <f>Table1[[#This Row],[S&amp;L Price]]*Table1[[#This Row],[QTY]]</f>
        <v>0</v>
      </c>
    </row>
    <row r="6267" spans="1:34" ht="18" hidden="1" customHeight="1" x14ac:dyDescent="0.25">
      <c r="A6267" s="83"/>
      <c r="B6267" s="83"/>
      <c r="C6267" s="84">
        <v>291</v>
      </c>
      <c r="D6267" s="84"/>
      <c r="E6267" s="84"/>
      <c r="F6267" s="86" t="s">
        <v>6803</v>
      </c>
      <c r="G6267" s="115">
        <v>1</v>
      </c>
      <c r="H6267" s="88" t="s">
        <v>6814</v>
      </c>
      <c r="I6267" s="88" t="s">
        <v>1045</v>
      </c>
      <c r="J6267" s="88" t="s">
        <v>328</v>
      </c>
      <c r="K6267" s="89"/>
      <c r="L6267" s="91" t="s">
        <v>6818</v>
      </c>
      <c r="M6267" s="84">
        <v>2016</v>
      </c>
      <c r="N6267" s="93" t="s">
        <v>897</v>
      </c>
      <c r="O6267" s="86"/>
      <c r="P6267" s="86"/>
      <c r="Q6267" s="86" t="s">
        <v>90</v>
      </c>
      <c r="R6267" s="86" t="s">
        <v>193</v>
      </c>
      <c r="S6267" s="96" t="s">
        <v>21659</v>
      </c>
      <c r="T6267" s="96" t="s">
        <v>21603</v>
      </c>
      <c r="U6267" s="91"/>
      <c r="V6267" s="91"/>
      <c r="W6267" s="91" t="s">
        <v>270</v>
      </c>
      <c r="X6267" s="98"/>
      <c r="Y6267" s="86" t="s">
        <v>293</v>
      </c>
      <c r="Z6267" s="86" t="s">
        <v>293</v>
      </c>
      <c r="AA6267" s="86" t="s">
        <v>6816</v>
      </c>
      <c r="AB6267" s="86" t="s">
        <v>478</v>
      </c>
      <c r="AC6267" s="100">
        <v>23.6</v>
      </c>
      <c r="AD6267" s="100">
        <v>17.7</v>
      </c>
      <c r="AE6267" s="102" t="s">
        <v>6817</v>
      </c>
      <c r="AF6267" s="86" t="s">
        <v>538</v>
      </c>
      <c r="AG6267" s="103">
        <f>Table1[[#This Row],['# Books]]*Table1[[#This Row],[QTY]]</f>
        <v>0</v>
      </c>
      <c r="AH6267" s="104">
        <f>Table1[[#This Row],[S&amp;L Price]]*Table1[[#This Row],[QTY]]</f>
        <v>0</v>
      </c>
    </row>
    <row r="6268" spans="1:34" ht="18" customHeight="1" x14ac:dyDescent="0.25">
      <c r="A6268" s="83"/>
      <c r="B6268" s="83"/>
      <c r="C6268" s="84">
        <v>291</v>
      </c>
      <c r="D6268" s="84"/>
      <c r="E6268" s="84"/>
      <c r="F6268" s="86" t="s">
        <v>6803</v>
      </c>
      <c r="G6268" s="115">
        <v>1</v>
      </c>
      <c r="H6268" s="88" t="s">
        <v>6819</v>
      </c>
      <c r="I6268" s="88" t="s">
        <v>1045</v>
      </c>
      <c r="J6268" s="88" t="s">
        <v>126</v>
      </c>
      <c r="K6268" s="89"/>
      <c r="L6268" s="91" t="s">
        <v>6820</v>
      </c>
      <c r="M6268" s="84">
        <v>2016</v>
      </c>
      <c r="N6268" s="93" t="s">
        <v>897</v>
      </c>
      <c r="O6268" s="86" t="s">
        <v>183</v>
      </c>
      <c r="P6268" s="86" t="s">
        <v>318</v>
      </c>
      <c r="Q6268" s="86" t="s">
        <v>90</v>
      </c>
      <c r="R6268" s="86" t="s">
        <v>194</v>
      </c>
      <c r="S6268" s="96" t="s">
        <v>21650</v>
      </c>
      <c r="T6268" s="96" t="s">
        <v>21603</v>
      </c>
      <c r="U6268" s="91"/>
      <c r="V6268" s="91"/>
      <c r="W6268" s="91" t="s">
        <v>269</v>
      </c>
      <c r="X6268" s="98" t="s">
        <v>733</v>
      </c>
      <c r="Y6268" s="86" t="s">
        <v>293</v>
      </c>
      <c r="Z6268" s="86" t="s">
        <v>293</v>
      </c>
      <c r="AA6268" s="86" t="s">
        <v>6821</v>
      </c>
      <c r="AB6268" s="86" t="s">
        <v>478</v>
      </c>
      <c r="AC6268" s="100">
        <v>23.6</v>
      </c>
      <c r="AD6268" s="100">
        <v>17.7</v>
      </c>
      <c r="AE6268" s="102" t="s">
        <v>20552</v>
      </c>
      <c r="AF6268" s="86" t="s">
        <v>538</v>
      </c>
      <c r="AG6268" s="103">
        <f>Table1[[#This Row],['# Books]]*Table1[[#This Row],[QTY]]</f>
        <v>0</v>
      </c>
      <c r="AH6268" s="104">
        <f>Table1[[#This Row],[S&amp;L Price]]*Table1[[#This Row],[QTY]]</f>
        <v>0</v>
      </c>
    </row>
    <row r="6269" spans="1:34" ht="18" hidden="1" customHeight="1" x14ac:dyDescent="0.25">
      <c r="A6269" s="83"/>
      <c r="B6269" s="83"/>
      <c r="C6269" s="84">
        <v>291</v>
      </c>
      <c r="D6269" s="84"/>
      <c r="E6269" s="84"/>
      <c r="F6269" s="86" t="s">
        <v>6803</v>
      </c>
      <c r="G6269" s="115">
        <v>1</v>
      </c>
      <c r="H6269" s="88" t="s">
        <v>6819</v>
      </c>
      <c r="I6269" s="88" t="s">
        <v>1045</v>
      </c>
      <c r="J6269" s="88" t="s">
        <v>328</v>
      </c>
      <c r="K6269" s="89"/>
      <c r="L6269" s="91" t="s">
        <v>6822</v>
      </c>
      <c r="M6269" s="84">
        <v>2016</v>
      </c>
      <c r="N6269" s="93" t="s">
        <v>897</v>
      </c>
      <c r="O6269" s="86"/>
      <c r="P6269" s="86"/>
      <c r="Q6269" s="86" t="s">
        <v>90</v>
      </c>
      <c r="R6269" s="86" t="s">
        <v>194</v>
      </c>
      <c r="S6269" s="96" t="s">
        <v>21650</v>
      </c>
      <c r="T6269" s="96" t="s">
        <v>21603</v>
      </c>
      <c r="U6269" s="91"/>
      <c r="V6269" s="91"/>
      <c r="W6269" s="91" t="s">
        <v>269</v>
      </c>
      <c r="X6269" s="98" t="s">
        <v>733</v>
      </c>
      <c r="Y6269" s="86" t="s">
        <v>293</v>
      </c>
      <c r="Z6269" s="86" t="s">
        <v>293</v>
      </c>
      <c r="AA6269" s="86" t="s">
        <v>6821</v>
      </c>
      <c r="AB6269" s="86" t="s">
        <v>478</v>
      </c>
      <c r="AC6269" s="100">
        <v>23.6</v>
      </c>
      <c r="AD6269" s="100">
        <v>17.7</v>
      </c>
      <c r="AE6269" s="102" t="s">
        <v>20552</v>
      </c>
      <c r="AF6269" s="86" t="s">
        <v>538</v>
      </c>
      <c r="AG6269" s="103">
        <f>Table1[[#This Row],['# Books]]*Table1[[#This Row],[QTY]]</f>
        <v>0</v>
      </c>
      <c r="AH6269" s="104">
        <f>Table1[[#This Row],[S&amp;L Price]]*Table1[[#This Row],[QTY]]</f>
        <v>0</v>
      </c>
    </row>
    <row r="6270" spans="1:34" ht="18" customHeight="1" x14ac:dyDescent="0.25">
      <c r="A6270" s="83"/>
      <c r="B6270" s="83"/>
      <c r="C6270" s="84">
        <v>291</v>
      </c>
      <c r="D6270" s="84"/>
      <c r="E6270" s="84"/>
      <c r="F6270" s="86" t="s">
        <v>6803</v>
      </c>
      <c r="G6270" s="115">
        <v>1</v>
      </c>
      <c r="H6270" s="88" t="s">
        <v>6823</v>
      </c>
      <c r="I6270" s="88" t="s">
        <v>1045</v>
      </c>
      <c r="J6270" s="88" t="s">
        <v>126</v>
      </c>
      <c r="K6270" s="89"/>
      <c r="L6270" s="91" t="s">
        <v>6824</v>
      </c>
      <c r="M6270" s="84">
        <v>2016</v>
      </c>
      <c r="N6270" s="93" t="s">
        <v>897</v>
      </c>
      <c r="O6270" s="86" t="s">
        <v>183</v>
      </c>
      <c r="P6270" s="86" t="s">
        <v>318</v>
      </c>
      <c r="Q6270" s="86" t="s">
        <v>90</v>
      </c>
      <c r="R6270" s="86" t="s">
        <v>195</v>
      </c>
      <c r="S6270" s="96" t="s">
        <v>21659</v>
      </c>
      <c r="T6270" s="96" t="s">
        <v>21603</v>
      </c>
      <c r="U6270" s="91"/>
      <c r="V6270" s="91"/>
      <c r="W6270" s="91" t="s">
        <v>270</v>
      </c>
      <c r="X6270" s="98"/>
      <c r="Y6270" s="86" t="s">
        <v>293</v>
      </c>
      <c r="Z6270" s="86" t="s">
        <v>293</v>
      </c>
      <c r="AA6270" s="86" t="s">
        <v>6825</v>
      </c>
      <c r="AB6270" s="86" t="s">
        <v>478</v>
      </c>
      <c r="AC6270" s="100">
        <v>23.6</v>
      </c>
      <c r="AD6270" s="100">
        <v>17.7</v>
      </c>
      <c r="AE6270" s="102" t="s">
        <v>6826</v>
      </c>
      <c r="AF6270" s="86" t="s">
        <v>538</v>
      </c>
      <c r="AG6270" s="103">
        <f>Table1[[#This Row],['# Books]]*Table1[[#This Row],[QTY]]</f>
        <v>0</v>
      </c>
      <c r="AH6270" s="104">
        <f>Table1[[#This Row],[S&amp;L Price]]*Table1[[#This Row],[QTY]]</f>
        <v>0</v>
      </c>
    </row>
    <row r="6271" spans="1:34" ht="18" hidden="1" customHeight="1" x14ac:dyDescent="0.25">
      <c r="A6271" s="83"/>
      <c r="B6271" s="83"/>
      <c r="C6271" s="84">
        <v>291</v>
      </c>
      <c r="D6271" s="84"/>
      <c r="E6271" s="84"/>
      <c r="F6271" s="86" t="s">
        <v>6803</v>
      </c>
      <c r="G6271" s="115">
        <v>1</v>
      </c>
      <c r="H6271" s="88" t="s">
        <v>6823</v>
      </c>
      <c r="I6271" s="88" t="s">
        <v>1045</v>
      </c>
      <c r="J6271" s="88" t="s">
        <v>328</v>
      </c>
      <c r="K6271" s="89"/>
      <c r="L6271" s="91" t="s">
        <v>6827</v>
      </c>
      <c r="M6271" s="84">
        <v>2016</v>
      </c>
      <c r="N6271" s="93" t="s">
        <v>897</v>
      </c>
      <c r="O6271" s="86"/>
      <c r="P6271" s="86"/>
      <c r="Q6271" s="86" t="s">
        <v>90</v>
      </c>
      <c r="R6271" s="86" t="s">
        <v>195</v>
      </c>
      <c r="S6271" s="96" t="s">
        <v>21659</v>
      </c>
      <c r="T6271" s="96" t="s">
        <v>21603</v>
      </c>
      <c r="U6271" s="91"/>
      <c r="V6271" s="91"/>
      <c r="W6271" s="91" t="s">
        <v>270</v>
      </c>
      <c r="X6271" s="98"/>
      <c r="Y6271" s="86" t="s">
        <v>293</v>
      </c>
      <c r="Z6271" s="86" t="s">
        <v>293</v>
      </c>
      <c r="AA6271" s="86" t="s">
        <v>6825</v>
      </c>
      <c r="AB6271" s="86" t="s">
        <v>478</v>
      </c>
      <c r="AC6271" s="100">
        <v>23.6</v>
      </c>
      <c r="AD6271" s="100">
        <v>17.7</v>
      </c>
      <c r="AE6271" s="102" t="s">
        <v>6826</v>
      </c>
      <c r="AF6271" s="86" t="s">
        <v>538</v>
      </c>
      <c r="AG6271" s="103">
        <f>Table1[[#This Row],['# Books]]*Table1[[#This Row],[QTY]]</f>
        <v>0</v>
      </c>
      <c r="AH6271" s="104">
        <f>Table1[[#This Row],[S&amp;L Price]]*Table1[[#This Row],[QTY]]</f>
        <v>0</v>
      </c>
    </row>
    <row r="6272" spans="1:34" ht="18" customHeight="1" x14ac:dyDescent="0.25">
      <c r="A6272" s="83"/>
      <c r="B6272" s="83"/>
      <c r="C6272" s="84">
        <v>291</v>
      </c>
      <c r="D6272" s="84"/>
      <c r="E6272" s="84"/>
      <c r="F6272" s="86" t="s">
        <v>6803</v>
      </c>
      <c r="G6272" s="115">
        <v>1</v>
      </c>
      <c r="H6272" s="88" t="s">
        <v>6828</v>
      </c>
      <c r="I6272" s="88" t="s">
        <v>1045</v>
      </c>
      <c r="J6272" s="88" t="s">
        <v>126</v>
      </c>
      <c r="K6272" s="89"/>
      <c r="L6272" s="91" t="s">
        <v>6829</v>
      </c>
      <c r="M6272" s="84">
        <v>2016</v>
      </c>
      <c r="N6272" s="93" t="s">
        <v>897</v>
      </c>
      <c r="O6272" s="86" t="s">
        <v>183</v>
      </c>
      <c r="P6272" s="86" t="s">
        <v>318</v>
      </c>
      <c r="Q6272" s="86" t="s">
        <v>90</v>
      </c>
      <c r="R6272" s="86" t="s">
        <v>1060</v>
      </c>
      <c r="S6272" s="96" t="s">
        <v>21658</v>
      </c>
      <c r="T6272" s="96" t="s">
        <v>21603</v>
      </c>
      <c r="U6272" s="91"/>
      <c r="V6272" s="91"/>
      <c r="W6272" s="91" t="s">
        <v>270</v>
      </c>
      <c r="X6272" s="98"/>
      <c r="Y6272" s="86" t="s">
        <v>293</v>
      </c>
      <c r="Z6272" s="86" t="s">
        <v>293</v>
      </c>
      <c r="AA6272" s="86" t="s">
        <v>6830</v>
      </c>
      <c r="AB6272" s="86" t="s">
        <v>478</v>
      </c>
      <c r="AC6272" s="100">
        <v>23.6</v>
      </c>
      <c r="AD6272" s="100">
        <v>17.7</v>
      </c>
      <c r="AE6272" s="102" t="s">
        <v>6831</v>
      </c>
      <c r="AF6272" s="86" t="s">
        <v>538</v>
      </c>
      <c r="AG6272" s="103">
        <f>Table1[[#This Row],['# Books]]*Table1[[#This Row],[QTY]]</f>
        <v>0</v>
      </c>
      <c r="AH6272" s="104">
        <f>Table1[[#This Row],[S&amp;L Price]]*Table1[[#This Row],[QTY]]</f>
        <v>0</v>
      </c>
    </row>
    <row r="6273" spans="1:34" ht="18" hidden="1" customHeight="1" x14ac:dyDescent="0.25">
      <c r="A6273" s="83"/>
      <c r="B6273" s="83"/>
      <c r="C6273" s="84">
        <v>291</v>
      </c>
      <c r="D6273" s="84"/>
      <c r="E6273" s="84"/>
      <c r="F6273" s="86" t="s">
        <v>6803</v>
      </c>
      <c r="G6273" s="115">
        <v>1</v>
      </c>
      <c r="H6273" s="88" t="s">
        <v>6828</v>
      </c>
      <c r="I6273" s="88" t="s">
        <v>1045</v>
      </c>
      <c r="J6273" s="88" t="s">
        <v>328</v>
      </c>
      <c r="K6273" s="89"/>
      <c r="L6273" s="91" t="s">
        <v>6832</v>
      </c>
      <c r="M6273" s="84">
        <v>2016</v>
      </c>
      <c r="N6273" s="93" t="s">
        <v>897</v>
      </c>
      <c r="O6273" s="86"/>
      <c r="P6273" s="86"/>
      <c r="Q6273" s="86" t="s">
        <v>90</v>
      </c>
      <c r="R6273" s="86" t="s">
        <v>1060</v>
      </c>
      <c r="S6273" s="96" t="s">
        <v>21658</v>
      </c>
      <c r="T6273" s="96" t="s">
        <v>21603</v>
      </c>
      <c r="U6273" s="91"/>
      <c r="V6273" s="91"/>
      <c r="W6273" s="91" t="s">
        <v>270</v>
      </c>
      <c r="X6273" s="98"/>
      <c r="Y6273" s="86" t="s">
        <v>293</v>
      </c>
      <c r="Z6273" s="86" t="s">
        <v>293</v>
      </c>
      <c r="AA6273" s="86" t="s">
        <v>6830</v>
      </c>
      <c r="AB6273" s="86" t="s">
        <v>478</v>
      </c>
      <c r="AC6273" s="100">
        <v>23.6</v>
      </c>
      <c r="AD6273" s="100">
        <v>17.7</v>
      </c>
      <c r="AE6273" s="102" t="s">
        <v>6831</v>
      </c>
      <c r="AF6273" s="86" t="s">
        <v>538</v>
      </c>
      <c r="AG6273" s="103">
        <f>Table1[[#This Row],['# Books]]*Table1[[#This Row],[QTY]]</f>
        <v>0</v>
      </c>
      <c r="AH6273" s="104">
        <f>Table1[[#This Row],[S&amp;L Price]]*Table1[[#This Row],[QTY]]</f>
        <v>0</v>
      </c>
    </row>
    <row r="6274" spans="1:34" ht="18" customHeight="1" x14ac:dyDescent="0.25">
      <c r="A6274" s="83"/>
      <c r="B6274" s="83"/>
      <c r="C6274" s="84">
        <v>291</v>
      </c>
      <c r="D6274" s="84"/>
      <c r="E6274" s="84"/>
      <c r="F6274" s="86" t="s">
        <v>6833</v>
      </c>
      <c r="G6274" s="115">
        <v>1</v>
      </c>
      <c r="H6274" s="88" t="s">
        <v>6834</v>
      </c>
      <c r="I6274" s="88" t="s">
        <v>1045</v>
      </c>
      <c r="J6274" s="88" t="s">
        <v>126</v>
      </c>
      <c r="K6274" s="89"/>
      <c r="L6274" s="91" t="s">
        <v>6835</v>
      </c>
      <c r="M6274" s="84">
        <v>2016</v>
      </c>
      <c r="N6274" s="93" t="s">
        <v>1804</v>
      </c>
      <c r="O6274" s="86" t="s">
        <v>183</v>
      </c>
      <c r="P6274" s="86" t="s">
        <v>326</v>
      </c>
      <c r="Q6274" s="86" t="s">
        <v>90</v>
      </c>
      <c r="R6274" s="86" t="s">
        <v>6836</v>
      </c>
      <c r="S6274" s="96" t="s">
        <v>21633</v>
      </c>
      <c r="T6274" s="96" t="s">
        <v>21603</v>
      </c>
      <c r="U6274" s="91"/>
      <c r="V6274" s="91"/>
      <c r="W6274" s="91" t="s">
        <v>276</v>
      </c>
      <c r="X6274" s="98" t="s">
        <v>6837</v>
      </c>
      <c r="Y6274" s="86" t="s">
        <v>296</v>
      </c>
      <c r="Z6274" s="86" t="s">
        <v>312</v>
      </c>
      <c r="AA6274" s="86" t="s">
        <v>6838</v>
      </c>
      <c r="AB6274" s="86" t="s">
        <v>478</v>
      </c>
      <c r="AC6274" s="100">
        <v>23.6</v>
      </c>
      <c r="AD6274" s="100">
        <v>17.7</v>
      </c>
      <c r="AE6274" s="102" t="s">
        <v>2005</v>
      </c>
      <c r="AF6274" s="86" t="s">
        <v>538</v>
      </c>
      <c r="AG6274" s="103">
        <f>Table1[[#This Row],['# Books]]*Table1[[#This Row],[QTY]]</f>
        <v>0</v>
      </c>
      <c r="AH6274" s="104">
        <f>Table1[[#This Row],[S&amp;L Price]]*Table1[[#This Row],[QTY]]</f>
        <v>0</v>
      </c>
    </row>
    <row r="6275" spans="1:34" ht="18" hidden="1" customHeight="1" x14ac:dyDescent="0.25">
      <c r="A6275" s="83"/>
      <c r="B6275" s="83"/>
      <c r="C6275" s="84">
        <v>291</v>
      </c>
      <c r="D6275" s="84"/>
      <c r="E6275" s="84"/>
      <c r="F6275" s="86" t="s">
        <v>6833</v>
      </c>
      <c r="G6275" s="115">
        <v>1</v>
      </c>
      <c r="H6275" s="88" t="s">
        <v>6834</v>
      </c>
      <c r="I6275" s="88" t="s">
        <v>1045</v>
      </c>
      <c r="J6275" s="88" t="s">
        <v>328</v>
      </c>
      <c r="K6275" s="89"/>
      <c r="L6275" s="91" t="s">
        <v>6839</v>
      </c>
      <c r="M6275" s="84">
        <v>2016</v>
      </c>
      <c r="N6275" s="93" t="s">
        <v>1804</v>
      </c>
      <c r="O6275" s="86"/>
      <c r="P6275" s="86"/>
      <c r="Q6275" s="86" t="s">
        <v>90</v>
      </c>
      <c r="R6275" s="86" t="s">
        <v>6836</v>
      </c>
      <c r="S6275" s="96" t="s">
        <v>21633</v>
      </c>
      <c r="T6275" s="96" t="s">
        <v>21603</v>
      </c>
      <c r="U6275" s="91"/>
      <c r="V6275" s="91"/>
      <c r="W6275" s="91" t="s">
        <v>276</v>
      </c>
      <c r="X6275" s="98" t="s">
        <v>6837</v>
      </c>
      <c r="Y6275" s="86" t="s">
        <v>296</v>
      </c>
      <c r="Z6275" s="86" t="s">
        <v>312</v>
      </c>
      <c r="AA6275" s="86" t="s">
        <v>6838</v>
      </c>
      <c r="AB6275" s="86" t="s">
        <v>478</v>
      </c>
      <c r="AC6275" s="100">
        <v>23.6</v>
      </c>
      <c r="AD6275" s="100">
        <v>17.7</v>
      </c>
      <c r="AE6275" s="102" t="s">
        <v>2005</v>
      </c>
      <c r="AF6275" s="86" t="s">
        <v>538</v>
      </c>
      <c r="AG6275" s="103">
        <f>Table1[[#This Row],['# Books]]*Table1[[#This Row],[QTY]]</f>
        <v>0</v>
      </c>
      <c r="AH6275" s="104">
        <f>Table1[[#This Row],[S&amp;L Price]]*Table1[[#This Row],[QTY]]</f>
        <v>0</v>
      </c>
    </row>
    <row r="6276" spans="1:34" ht="18" customHeight="1" x14ac:dyDescent="0.25">
      <c r="A6276" s="83"/>
      <c r="B6276" s="83"/>
      <c r="C6276" s="84">
        <v>291</v>
      </c>
      <c r="D6276" s="84"/>
      <c r="E6276" s="84"/>
      <c r="F6276" s="86" t="s">
        <v>6833</v>
      </c>
      <c r="G6276" s="115">
        <v>1</v>
      </c>
      <c r="H6276" s="88" t="s">
        <v>6840</v>
      </c>
      <c r="I6276" s="88" t="s">
        <v>1045</v>
      </c>
      <c r="J6276" s="88" t="s">
        <v>126</v>
      </c>
      <c r="K6276" s="89"/>
      <c r="L6276" s="91" t="s">
        <v>6841</v>
      </c>
      <c r="M6276" s="84">
        <v>2016</v>
      </c>
      <c r="N6276" s="93" t="s">
        <v>1804</v>
      </c>
      <c r="O6276" s="86" t="s">
        <v>183</v>
      </c>
      <c r="P6276" s="86" t="s">
        <v>326</v>
      </c>
      <c r="Q6276" s="86" t="s">
        <v>90</v>
      </c>
      <c r="R6276" s="86" t="s">
        <v>6842</v>
      </c>
      <c r="S6276" s="96" t="s">
        <v>21607</v>
      </c>
      <c r="T6276" s="96" t="s">
        <v>21603</v>
      </c>
      <c r="U6276" s="91"/>
      <c r="V6276" s="91"/>
      <c r="W6276" s="91" t="s">
        <v>269</v>
      </c>
      <c r="X6276" s="98" t="s">
        <v>6843</v>
      </c>
      <c r="Y6276" s="86" t="s">
        <v>296</v>
      </c>
      <c r="Z6276" s="86" t="s">
        <v>312</v>
      </c>
      <c r="AA6276" s="86" t="s">
        <v>6844</v>
      </c>
      <c r="AB6276" s="86" t="s">
        <v>478</v>
      </c>
      <c r="AC6276" s="100">
        <v>23.6</v>
      </c>
      <c r="AD6276" s="100">
        <v>17.7</v>
      </c>
      <c r="AE6276" s="102" t="s">
        <v>20553</v>
      </c>
      <c r="AF6276" s="86" t="s">
        <v>538</v>
      </c>
      <c r="AG6276" s="103">
        <f>Table1[[#This Row],['# Books]]*Table1[[#This Row],[QTY]]</f>
        <v>0</v>
      </c>
      <c r="AH6276" s="104">
        <f>Table1[[#This Row],[S&amp;L Price]]*Table1[[#This Row],[QTY]]</f>
        <v>0</v>
      </c>
    </row>
    <row r="6277" spans="1:34" ht="18" hidden="1" customHeight="1" x14ac:dyDescent="0.25">
      <c r="A6277" s="83"/>
      <c r="B6277" s="83"/>
      <c r="C6277" s="84">
        <v>291</v>
      </c>
      <c r="D6277" s="84"/>
      <c r="E6277" s="84"/>
      <c r="F6277" s="86" t="s">
        <v>6833</v>
      </c>
      <c r="G6277" s="115">
        <v>1</v>
      </c>
      <c r="H6277" s="88" t="s">
        <v>6840</v>
      </c>
      <c r="I6277" s="88" t="s">
        <v>1045</v>
      </c>
      <c r="J6277" s="88" t="s">
        <v>328</v>
      </c>
      <c r="K6277" s="89"/>
      <c r="L6277" s="91" t="s">
        <v>6845</v>
      </c>
      <c r="M6277" s="84">
        <v>2016</v>
      </c>
      <c r="N6277" s="93" t="s">
        <v>1804</v>
      </c>
      <c r="O6277" s="86"/>
      <c r="P6277" s="86"/>
      <c r="Q6277" s="86" t="s">
        <v>90</v>
      </c>
      <c r="R6277" s="86" t="s">
        <v>6842</v>
      </c>
      <c r="S6277" s="96" t="s">
        <v>21607</v>
      </c>
      <c r="T6277" s="96" t="s">
        <v>21603</v>
      </c>
      <c r="U6277" s="91"/>
      <c r="V6277" s="91"/>
      <c r="W6277" s="91" t="s">
        <v>269</v>
      </c>
      <c r="X6277" s="98" t="s">
        <v>6843</v>
      </c>
      <c r="Y6277" s="86" t="s">
        <v>296</v>
      </c>
      <c r="Z6277" s="86" t="s">
        <v>312</v>
      </c>
      <c r="AA6277" s="86" t="s">
        <v>6844</v>
      </c>
      <c r="AB6277" s="86" t="s">
        <v>478</v>
      </c>
      <c r="AC6277" s="100">
        <v>23.6</v>
      </c>
      <c r="AD6277" s="100">
        <v>17.7</v>
      </c>
      <c r="AE6277" s="102" t="s">
        <v>20553</v>
      </c>
      <c r="AF6277" s="86" t="s">
        <v>538</v>
      </c>
      <c r="AG6277" s="103">
        <f>Table1[[#This Row],['# Books]]*Table1[[#This Row],[QTY]]</f>
        <v>0</v>
      </c>
      <c r="AH6277" s="104">
        <f>Table1[[#This Row],[S&amp;L Price]]*Table1[[#This Row],[QTY]]</f>
        <v>0</v>
      </c>
    </row>
    <row r="6278" spans="1:34" ht="18" customHeight="1" x14ac:dyDescent="0.25">
      <c r="A6278" s="83"/>
      <c r="B6278" s="83"/>
      <c r="C6278" s="84">
        <v>291</v>
      </c>
      <c r="D6278" s="84"/>
      <c r="E6278" s="84"/>
      <c r="F6278" s="86" t="s">
        <v>6833</v>
      </c>
      <c r="G6278" s="115">
        <v>1</v>
      </c>
      <c r="H6278" s="88" t="s">
        <v>6846</v>
      </c>
      <c r="I6278" s="88" t="s">
        <v>1045</v>
      </c>
      <c r="J6278" s="88" t="s">
        <v>126</v>
      </c>
      <c r="K6278" s="89"/>
      <c r="L6278" s="91" t="s">
        <v>6847</v>
      </c>
      <c r="M6278" s="84">
        <v>2016</v>
      </c>
      <c r="N6278" s="93" t="s">
        <v>1804</v>
      </c>
      <c r="O6278" s="86" t="s">
        <v>183</v>
      </c>
      <c r="P6278" s="86" t="s">
        <v>326</v>
      </c>
      <c r="Q6278" s="86" t="s">
        <v>90</v>
      </c>
      <c r="R6278" s="86" t="s">
        <v>6848</v>
      </c>
      <c r="S6278" s="96" t="s">
        <v>21672</v>
      </c>
      <c r="T6278" s="96" t="s">
        <v>21603</v>
      </c>
      <c r="U6278" s="91"/>
      <c r="V6278" s="91"/>
      <c r="W6278" s="91" t="s">
        <v>269</v>
      </c>
      <c r="X6278" s="98" t="s">
        <v>6849</v>
      </c>
      <c r="Y6278" s="86" t="s">
        <v>296</v>
      </c>
      <c r="Z6278" s="86" t="s">
        <v>312</v>
      </c>
      <c r="AA6278" s="86" t="s">
        <v>6850</v>
      </c>
      <c r="AB6278" s="86" t="s">
        <v>478</v>
      </c>
      <c r="AC6278" s="100">
        <v>23.6</v>
      </c>
      <c r="AD6278" s="100">
        <v>17.7</v>
      </c>
      <c r="AE6278" s="102" t="s">
        <v>20554</v>
      </c>
      <c r="AF6278" s="86" t="s">
        <v>538</v>
      </c>
      <c r="AG6278" s="103">
        <f>Table1[[#This Row],['# Books]]*Table1[[#This Row],[QTY]]</f>
        <v>0</v>
      </c>
      <c r="AH6278" s="104">
        <f>Table1[[#This Row],[S&amp;L Price]]*Table1[[#This Row],[QTY]]</f>
        <v>0</v>
      </c>
    </row>
    <row r="6279" spans="1:34" ht="18" hidden="1" customHeight="1" x14ac:dyDescent="0.25">
      <c r="A6279" s="83"/>
      <c r="B6279" s="83"/>
      <c r="C6279" s="84">
        <v>291</v>
      </c>
      <c r="D6279" s="84"/>
      <c r="E6279" s="84"/>
      <c r="F6279" s="86" t="s">
        <v>6833</v>
      </c>
      <c r="G6279" s="115">
        <v>1</v>
      </c>
      <c r="H6279" s="88" t="s">
        <v>6846</v>
      </c>
      <c r="I6279" s="88" t="s">
        <v>1045</v>
      </c>
      <c r="J6279" s="88" t="s">
        <v>328</v>
      </c>
      <c r="K6279" s="89"/>
      <c r="L6279" s="91" t="s">
        <v>6851</v>
      </c>
      <c r="M6279" s="84">
        <v>2016</v>
      </c>
      <c r="N6279" s="93" t="s">
        <v>1804</v>
      </c>
      <c r="O6279" s="86"/>
      <c r="P6279" s="86"/>
      <c r="Q6279" s="86" t="s">
        <v>90</v>
      </c>
      <c r="R6279" s="86" t="s">
        <v>6848</v>
      </c>
      <c r="S6279" s="96" t="s">
        <v>21672</v>
      </c>
      <c r="T6279" s="96" t="s">
        <v>21603</v>
      </c>
      <c r="U6279" s="91"/>
      <c r="V6279" s="91"/>
      <c r="W6279" s="91" t="s">
        <v>269</v>
      </c>
      <c r="X6279" s="98" t="s">
        <v>6849</v>
      </c>
      <c r="Y6279" s="86" t="s">
        <v>296</v>
      </c>
      <c r="Z6279" s="86" t="s">
        <v>312</v>
      </c>
      <c r="AA6279" s="86" t="s">
        <v>6850</v>
      </c>
      <c r="AB6279" s="86" t="s">
        <v>478</v>
      </c>
      <c r="AC6279" s="100">
        <v>23.6</v>
      </c>
      <c r="AD6279" s="100">
        <v>17.7</v>
      </c>
      <c r="AE6279" s="102" t="s">
        <v>20554</v>
      </c>
      <c r="AF6279" s="86" t="s">
        <v>538</v>
      </c>
      <c r="AG6279" s="103">
        <f>Table1[[#This Row],['# Books]]*Table1[[#This Row],[QTY]]</f>
        <v>0</v>
      </c>
      <c r="AH6279" s="104">
        <f>Table1[[#This Row],[S&amp;L Price]]*Table1[[#This Row],[QTY]]</f>
        <v>0</v>
      </c>
    </row>
    <row r="6280" spans="1:34" ht="18" customHeight="1" x14ac:dyDescent="0.25">
      <c r="A6280" s="83"/>
      <c r="B6280" s="83"/>
      <c r="C6280" s="84">
        <v>291</v>
      </c>
      <c r="D6280" s="84"/>
      <c r="E6280" s="84"/>
      <c r="F6280" s="86" t="s">
        <v>6833</v>
      </c>
      <c r="G6280" s="115">
        <v>1</v>
      </c>
      <c r="H6280" s="88" t="s">
        <v>6852</v>
      </c>
      <c r="I6280" s="88" t="s">
        <v>1045</v>
      </c>
      <c r="J6280" s="88" t="s">
        <v>126</v>
      </c>
      <c r="K6280" s="89"/>
      <c r="L6280" s="91" t="s">
        <v>6853</v>
      </c>
      <c r="M6280" s="84">
        <v>2016</v>
      </c>
      <c r="N6280" s="93" t="s">
        <v>1804</v>
      </c>
      <c r="O6280" s="86" t="s">
        <v>183</v>
      </c>
      <c r="P6280" s="86" t="s">
        <v>326</v>
      </c>
      <c r="Q6280" s="86" t="s">
        <v>90</v>
      </c>
      <c r="R6280" s="86" t="s">
        <v>6854</v>
      </c>
      <c r="S6280" s="96" t="s">
        <v>21606</v>
      </c>
      <c r="T6280" s="96" t="s">
        <v>21603</v>
      </c>
      <c r="U6280" s="91"/>
      <c r="V6280" s="91"/>
      <c r="W6280" s="91" t="s">
        <v>276</v>
      </c>
      <c r="X6280" s="98" t="s">
        <v>735</v>
      </c>
      <c r="Y6280" s="86" t="s">
        <v>296</v>
      </c>
      <c r="Z6280" s="86" t="s">
        <v>312</v>
      </c>
      <c r="AA6280" s="86" t="s">
        <v>6855</v>
      </c>
      <c r="AB6280" s="86" t="s">
        <v>478</v>
      </c>
      <c r="AC6280" s="100">
        <v>23.6</v>
      </c>
      <c r="AD6280" s="100">
        <v>17.7</v>
      </c>
      <c r="AE6280" s="102" t="s">
        <v>20555</v>
      </c>
      <c r="AF6280" s="86" t="s">
        <v>538</v>
      </c>
      <c r="AG6280" s="103">
        <f>Table1[[#This Row],['# Books]]*Table1[[#This Row],[QTY]]</f>
        <v>0</v>
      </c>
      <c r="AH6280" s="104">
        <f>Table1[[#This Row],[S&amp;L Price]]*Table1[[#This Row],[QTY]]</f>
        <v>0</v>
      </c>
    </row>
    <row r="6281" spans="1:34" ht="18" hidden="1" customHeight="1" x14ac:dyDescent="0.25">
      <c r="A6281" s="83"/>
      <c r="B6281" s="83"/>
      <c r="C6281" s="84">
        <v>291</v>
      </c>
      <c r="D6281" s="84"/>
      <c r="E6281" s="84"/>
      <c r="F6281" s="86" t="s">
        <v>6833</v>
      </c>
      <c r="G6281" s="115">
        <v>1</v>
      </c>
      <c r="H6281" s="88" t="s">
        <v>6852</v>
      </c>
      <c r="I6281" s="88" t="s">
        <v>1045</v>
      </c>
      <c r="J6281" s="88" t="s">
        <v>328</v>
      </c>
      <c r="K6281" s="89"/>
      <c r="L6281" s="91" t="s">
        <v>6856</v>
      </c>
      <c r="M6281" s="84">
        <v>2016</v>
      </c>
      <c r="N6281" s="93" t="s">
        <v>1804</v>
      </c>
      <c r="O6281" s="86"/>
      <c r="P6281" s="86"/>
      <c r="Q6281" s="86" t="s">
        <v>90</v>
      </c>
      <c r="R6281" s="86" t="s">
        <v>6854</v>
      </c>
      <c r="S6281" s="96" t="s">
        <v>21606</v>
      </c>
      <c r="T6281" s="96" t="s">
        <v>21603</v>
      </c>
      <c r="U6281" s="91"/>
      <c r="V6281" s="91"/>
      <c r="W6281" s="91" t="s">
        <v>276</v>
      </c>
      <c r="X6281" s="98" t="s">
        <v>735</v>
      </c>
      <c r="Y6281" s="86" t="s">
        <v>296</v>
      </c>
      <c r="Z6281" s="86" t="s">
        <v>312</v>
      </c>
      <c r="AA6281" s="86" t="s">
        <v>6855</v>
      </c>
      <c r="AB6281" s="86" t="s">
        <v>478</v>
      </c>
      <c r="AC6281" s="100">
        <v>23.6</v>
      </c>
      <c r="AD6281" s="100">
        <v>17.7</v>
      </c>
      <c r="AE6281" s="102" t="s">
        <v>20555</v>
      </c>
      <c r="AF6281" s="86" t="s">
        <v>538</v>
      </c>
      <c r="AG6281" s="103">
        <f>Table1[[#This Row],['# Books]]*Table1[[#This Row],[QTY]]</f>
        <v>0</v>
      </c>
      <c r="AH6281" s="104">
        <f>Table1[[#This Row],[S&amp;L Price]]*Table1[[#This Row],[QTY]]</f>
        <v>0</v>
      </c>
    </row>
    <row r="6282" spans="1:34" ht="18" customHeight="1" x14ac:dyDescent="0.25">
      <c r="A6282" s="83"/>
      <c r="B6282" s="83"/>
      <c r="C6282" s="84">
        <v>291</v>
      </c>
      <c r="D6282" s="84"/>
      <c r="E6282" s="84"/>
      <c r="F6282" s="86" t="s">
        <v>6833</v>
      </c>
      <c r="G6282" s="115">
        <v>1</v>
      </c>
      <c r="H6282" s="88" t="s">
        <v>6857</v>
      </c>
      <c r="I6282" s="88" t="s">
        <v>1045</v>
      </c>
      <c r="J6282" s="88" t="s">
        <v>126</v>
      </c>
      <c r="K6282" s="89"/>
      <c r="L6282" s="91" t="s">
        <v>6858</v>
      </c>
      <c r="M6282" s="84">
        <v>2016</v>
      </c>
      <c r="N6282" s="93" t="s">
        <v>1804</v>
      </c>
      <c r="O6282" s="86" t="s">
        <v>183</v>
      </c>
      <c r="P6282" s="86" t="s">
        <v>326</v>
      </c>
      <c r="Q6282" s="86" t="s">
        <v>90</v>
      </c>
      <c r="R6282" s="86" t="s">
        <v>6859</v>
      </c>
      <c r="S6282" s="96" t="s">
        <v>21609</v>
      </c>
      <c r="T6282" s="96" t="s">
        <v>21603</v>
      </c>
      <c r="U6282" s="91"/>
      <c r="V6282" s="91"/>
      <c r="W6282" s="91" t="s">
        <v>269</v>
      </c>
      <c r="X6282" s="98" t="s">
        <v>562</v>
      </c>
      <c r="Y6282" s="86" t="s">
        <v>296</v>
      </c>
      <c r="Z6282" s="86" t="s">
        <v>312</v>
      </c>
      <c r="AA6282" s="86" t="s">
        <v>6860</v>
      </c>
      <c r="AB6282" s="86" t="s">
        <v>478</v>
      </c>
      <c r="AC6282" s="100">
        <v>23.6</v>
      </c>
      <c r="AD6282" s="100">
        <v>17.7</v>
      </c>
      <c r="AE6282" s="102" t="s">
        <v>3740</v>
      </c>
      <c r="AF6282" s="86" t="s">
        <v>538</v>
      </c>
      <c r="AG6282" s="103">
        <f>Table1[[#This Row],['# Books]]*Table1[[#This Row],[QTY]]</f>
        <v>0</v>
      </c>
      <c r="AH6282" s="104">
        <f>Table1[[#This Row],[S&amp;L Price]]*Table1[[#This Row],[QTY]]</f>
        <v>0</v>
      </c>
    </row>
    <row r="6283" spans="1:34" ht="18" hidden="1" customHeight="1" x14ac:dyDescent="0.25">
      <c r="A6283" s="83"/>
      <c r="B6283" s="83"/>
      <c r="C6283" s="84">
        <v>291</v>
      </c>
      <c r="D6283" s="84"/>
      <c r="E6283" s="84"/>
      <c r="F6283" s="86" t="s">
        <v>6833</v>
      </c>
      <c r="G6283" s="115">
        <v>1</v>
      </c>
      <c r="H6283" s="88" t="s">
        <v>6857</v>
      </c>
      <c r="I6283" s="88" t="s">
        <v>1045</v>
      </c>
      <c r="J6283" s="88" t="s">
        <v>328</v>
      </c>
      <c r="K6283" s="89"/>
      <c r="L6283" s="91" t="s">
        <v>6861</v>
      </c>
      <c r="M6283" s="84">
        <v>2016</v>
      </c>
      <c r="N6283" s="93" t="s">
        <v>1804</v>
      </c>
      <c r="O6283" s="86"/>
      <c r="P6283" s="86"/>
      <c r="Q6283" s="86" t="s">
        <v>90</v>
      </c>
      <c r="R6283" s="86" t="s">
        <v>6859</v>
      </c>
      <c r="S6283" s="96" t="s">
        <v>21609</v>
      </c>
      <c r="T6283" s="96" t="s">
        <v>21603</v>
      </c>
      <c r="U6283" s="91"/>
      <c r="V6283" s="91"/>
      <c r="W6283" s="91" t="s">
        <v>269</v>
      </c>
      <c r="X6283" s="98" t="s">
        <v>562</v>
      </c>
      <c r="Y6283" s="86" t="s">
        <v>296</v>
      </c>
      <c r="Z6283" s="86" t="s">
        <v>312</v>
      </c>
      <c r="AA6283" s="86" t="s">
        <v>6860</v>
      </c>
      <c r="AB6283" s="86" t="s">
        <v>478</v>
      </c>
      <c r="AC6283" s="100">
        <v>23.6</v>
      </c>
      <c r="AD6283" s="100">
        <v>17.7</v>
      </c>
      <c r="AE6283" s="102" t="s">
        <v>3740</v>
      </c>
      <c r="AF6283" s="86" t="s">
        <v>538</v>
      </c>
      <c r="AG6283" s="103">
        <f>Table1[[#This Row],['# Books]]*Table1[[#This Row],[QTY]]</f>
        <v>0</v>
      </c>
      <c r="AH6283" s="104">
        <f>Table1[[#This Row],[S&amp;L Price]]*Table1[[#This Row],[QTY]]</f>
        <v>0</v>
      </c>
    </row>
    <row r="6284" spans="1:34" ht="18" customHeight="1" x14ac:dyDescent="0.25">
      <c r="A6284" s="83"/>
      <c r="B6284" s="83"/>
      <c r="C6284" s="84">
        <v>291</v>
      </c>
      <c r="D6284" s="84"/>
      <c r="E6284" s="84"/>
      <c r="F6284" s="86" t="s">
        <v>6833</v>
      </c>
      <c r="G6284" s="115">
        <v>1</v>
      </c>
      <c r="H6284" s="88" t="s">
        <v>6862</v>
      </c>
      <c r="I6284" s="88" t="s">
        <v>1045</v>
      </c>
      <c r="J6284" s="88" t="s">
        <v>126</v>
      </c>
      <c r="K6284" s="89"/>
      <c r="L6284" s="91" t="s">
        <v>6863</v>
      </c>
      <c r="M6284" s="84">
        <v>2016</v>
      </c>
      <c r="N6284" s="93" t="s">
        <v>1804</v>
      </c>
      <c r="O6284" s="86" t="s">
        <v>183</v>
      </c>
      <c r="P6284" s="86" t="s">
        <v>326</v>
      </c>
      <c r="Q6284" s="86" t="s">
        <v>90</v>
      </c>
      <c r="R6284" s="86" t="s">
        <v>6864</v>
      </c>
      <c r="S6284" s="96" t="s">
        <v>21611</v>
      </c>
      <c r="T6284" s="96" t="s">
        <v>21603</v>
      </c>
      <c r="U6284" s="91"/>
      <c r="V6284" s="91"/>
      <c r="W6284" s="91" t="s">
        <v>276</v>
      </c>
      <c r="X6284" s="98" t="s">
        <v>562</v>
      </c>
      <c r="Y6284" s="86" t="s">
        <v>296</v>
      </c>
      <c r="Z6284" s="86" t="s">
        <v>312</v>
      </c>
      <c r="AA6284" s="86" t="s">
        <v>6865</v>
      </c>
      <c r="AB6284" s="86" t="s">
        <v>478</v>
      </c>
      <c r="AC6284" s="100">
        <v>23.6</v>
      </c>
      <c r="AD6284" s="100">
        <v>17.7</v>
      </c>
      <c r="AE6284" s="102" t="s">
        <v>7414</v>
      </c>
      <c r="AF6284" s="86" t="s">
        <v>538</v>
      </c>
      <c r="AG6284" s="103">
        <f>Table1[[#This Row],['# Books]]*Table1[[#This Row],[QTY]]</f>
        <v>0</v>
      </c>
      <c r="AH6284" s="104">
        <f>Table1[[#This Row],[S&amp;L Price]]*Table1[[#This Row],[QTY]]</f>
        <v>0</v>
      </c>
    </row>
    <row r="6285" spans="1:34" ht="18" hidden="1" customHeight="1" x14ac:dyDescent="0.25">
      <c r="A6285" s="83"/>
      <c r="B6285" s="83"/>
      <c r="C6285" s="84">
        <v>291</v>
      </c>
      <c r="D6285" s="84"/>
      <c r="E6285" s="84"/>
      <c r="F6285" s="86" t="s">
        <v>6833</v>
      </c>
      <c r="G6285" s="115">
        <v>1</v>
      </c>
      <c r="H6285" s="88" t="s">
        <v>6862</v>
      </c>
      <c r="I6285" s="88" t="s">
        <v>1045</v>
      </c>
      <c r="J6285" s="88" t="s">
        <v>328</v>
      </c>
      <c r="K6285" s="89"/>
      <c r="L6285" s="91" t="s">
        <v>6866</v>
      </c>
      <c r="M6285" s="84">
        <v>2016</v>
      </c>
      <c r="N6285" s="93" t="s">
        <v>1804</v>
      </c>
      <c r="O6285" s="86"/>
      <c r="P6285" s="86"/>
      <c r="Q6285" s="86" t="s">
        <v>90</v>
      </c>
      <c r="R6285" s="86" t="s">
        <v>6864</v>
      </c>
      <c r="S6285" s="96" t="s">
        <v>21611</v>
      </c>
      <c r="T6285" s="96" t="s">
        <v>21603</v>
      </c>
      <c r="U6285" s="91"/>
      <c r="V6285" s="91"/>
      <c r="W6285" s="91" t="s">
        <v>276</v>
      </c>
      <c r="X6285" s="98" t="s">
        <v>562</v>
      </c>
      <c r="Y6285" s="86" t="s">
        <v>296</v>
      </c>
      <c r="Z6285" s="86" t="s">
        <v>312</v>
      </c>
      <c r="AA6285" s="86" t="s">
        <v>6865</v>
      </c>
      <c r="AB6285" s="86" t="s">
        <v>478</v>
      </c>
      <c r="AC6285" s="100">
        <v>23.6</v>
      </c>
      <c r="AD6285" s="100">
        <v>17.7</v>
      </c>
      <c r="AE6285" s="102" t="s">
        <v>7414</v>
      </c>
      <c r="AF6285" s="86" t="s">
        <v>538</v>
      </c>
      <c r="AG6285" s="103">
        <f>Table1[[#This Row],['# Books]]*Table1[[#This Row],[QTY]]</f>
        <v>0</v>
      </c>
      <c r="AH6285" s="104">
        <f>Table1[[#This Row],[S&amp;L Price]]*Table1[[#This Row],[QTY]]</f>
        <v>0</v>
      </c>
    </row>
    <row r="6286" spans="1:34" ht="18" customHeight="1" x14ac:dyDescent="0.25">
      <c r="A6286" s="83"/>
      <c r="B6286" s="83"/>
      <c r="C6286" s="84">
        <v>291</v>
      </c>
      <c r="D6286" s="84"/>
      <c r="E6286" s="84"/>
      <c r="F6286" s="86" t="s">
        <v>7699</v>
      </c>
      <c r="G6286" s="115">
        <v>1</v>
      </c>
      <c r="H6286" s="88" t="s">
        <v>7701</v>
      </c>
      <c r="I6286" s="88" t="s">
        <v>1045</v>
      </c>
      <c r="J6286" s="88" t="s">
        <v>126</v>
      </c>
      <c r="K6286" s="89"/>
      <c r="L6286" s="91" t="s">
        <v>7702</v>
      </c>
      <c r="M6286" s="84">
        <v>2016</v>
      </c>
      <c r="N6286" s="93" t="s">
        <v>1804</v>
      </c>
      <c r="O6286" s="86" t="s">
        <v>183</v>
      </c>
      <c r="P6286" s="86" t="s">
        <v>7700</v>
      </c>
      <c r="Q6286" s="86" t="s">
        <v>90</v>
      </c>
      <c r="R6286" s="86" t="s">
        <v>7703</v>
      </c>
      <c r="S6286" s="96"/>
      <c r="T6286" s="96"/>
      <c r="U6286" s="91"/>
      <c r="V6286" s="91"/>
      <c r="W6286" s="91" t="s">
        <v>279</v>
      </c>
      <c r="X6286" s="98" t="s">
        <v>4171</v>
      </c>
      <c r="Y6286" s="86" t="s">
        <v>296</v>
      </c>
      <c r="Z6286" s="86" t="s">
        <v>312</v>
      </c>
      <c r="AA6286" s="86" t="s">
        <v>7704</v>
      </c>
      <c r="AB6286" s="86" t="s">
        <v>478</v>
      </c>
      <c r="AC6286" s="100">
        <v>30.25</v>
      </c>
      <c r="AD6286" s="100">
        <v>22.7</v>
      </c>
      <c r="AE6286" s="102" t="s">
        <v>20556</v>
      </c>
      <c r="AF6286" s="86" t="s">
        <v>537</v>
      </c>
      <c r="AG6286" s="103">
        <f>Table1[[#This Row],['# Books]]*Table1[[#This Row],[QTY]]</f>
        <v>0</v>
      </c>
      <c r="AH6286" s="104">
        <f>Table1[[#This Row],[S&amp;L Price]]*Table1[[#This Row],[QTY]]</f>
        <v>0</v>
      </c>
    </row>
    <row r="6287" spans="1:34" ht="18" hidden="1" customHeight="1" x14ac:dyDescent="0.25">
      <c r="A6287" s="83"/>
      <c r="B6287" s="83"/>
      <c r="C6287" s="84">
        <v>291</v>
      </c>
      <c r="D6287" s="84"/>
      <c r="E6287" s="84"/>
      <c r="F6287" s="86" t="s">
        <v>7699</v>
      </c>
      <c r="G6287" s="115">
        <v>1</v>
      </c>
      <c r="H6287" s="88" t="s">
        <v>7701</v>
      </c>
      <c r="I6287" s="88" t="s">
        <v>1045</v>
      </c>
      <c r="J6287" s="88" t="s">
        <v>328</v>
      </c>
      <c r="K6287" s="89"/>
      <c r="L6287" s="91" t="s">
        <v>7705</v>
      </c>
      <c r="M6287" s="84">
        <v>2016</v>
      </c>
      <c r="N6287" s="93" t="s">
        <v>1804</v>
      </c>
      <c r="O6287" s="86"/>
      <c r="P6287" s="86"/>
      <c r="Q6287" s="86" t="s">
        <v>90</v>
      </c>
      <c r="R6287" s="86" t="s">
        <v>7703</v>
      </c>
      <c r="S6287" s="96"/>
      <c r="T6287" s="96"/>
      <c r="U6287" s="91"/>
      <c r="V6287" s="91"/>
      <c r="W6287" s="91" t="s">
        <v>279</v>
      </c>
      <c r="X6287" s="98" t="s">
        <v>4171</v>
      </c>
      <c r="Y6287" s="86" t="s">
        <v>296</v>
      </c>
      <c r="Z6287" s="86" t="s">
        <v>312</v>
      </c>
      <c r="AA6287" s="86" t="s">
        <v>7704</v>
      </c>
      <c r="AB6287" s="86" t="s">
        <v>478</v>
      </c>
      <c r="AC6287" s="100">
        <v>30.25</v>
      </c>
      <c r="AD6287" s="100">
        <v>22.7</v>
      </c>
      <c r="AE6287" s="102" t="s">
        <v>20556</v>
      </c>
      <c r="AF6287" s="86" t="s">
        <v>537</v>
      </c>
      <c r="AG6287" s="103">
        <f>Table1[[#This Row],['# Books]]*Table1[[#This Row],[QTY]]</f>
        <v>0</v>
      </c>
      <c r="AH6287" s="104">
        <f>Table1[[#This Row],[S&amp;L Price]]*Table1[[#This Row],[QTY]]</f>
        <v>0</v>
      </c>
    </row>
    <row r="6288" spans="1:34" ht="18" customHeight="1" x14ac:dyDescent="0.25">
      <c r="A6288" s="83"/>
      <c r="B6288" s="83"/>
      <c r="C6288" s="84">
        <v>291</v>
      </c>
      <c r="D6288" s="84"/>
      <c r="E6288" s="84"/>
      <c r="F6288" s="86" t="s">
        <v>7699</v>
      </c>
      <c r="G6288" s="115">
        <v>1</v>
      </c>
      <c r="H6288" s="88" t="s">
        <v>7706</v>
      </c>
      <c r="I6288" s="88" t="s">
        <v>1045</v>
      </c>
      <c r="J6288" s="88" t="s">
        <v>126</v>
      </c>
      <c r="K6288" s="89"/>
      <c r="L6288" s="91" t="s">
        <v>7707</v>
      </c>
      <c r="M6288" s="84">
        <v>2016</v>
      </c>
      <c r="N6288" s="93" t="s">
        <v>1804</v>
      </c>
      <c r="O6288" s="86" t="s">
        <v>183</v>
      </c>
      <c r="P6288" s="86" t="s">
        <v>7700</v>
      </c>
      <c r="Q6288" s="86" t="s">
        <v>90</v>
      </c>
      <c r="R6288" s="86" t="s">
        <v>7708</v>
      </c>
      <c r="S6288" s="96"/>
      <c r="T6288" s="96"/>
      <c r="U6288" s="91"/>
      <c r="V6288" s="91"/>
      <c r="W6288" s="91" t="s">
        <v>279</v>
      </c>
      <c r="X6288" s="98"/>
      <c r="Y6288" s="86" t="s">
        <v>296</v>
      </c>
      <c r="Z6288" s="86" t="s">
        <v>312</v>
      </c>
      <c r="AA6288" s="86" t="s">
        <v>7709</v>
      </c>
      <c r="AB6288" s="86" t="s">
        <v>478</v>
      </c>
      <c r="AC6288" s="100">
        <v>30.25</v>
      </c>
      <c r="AD6288" s="100">
        <v>22.7</v>
      </c>
      <c r="AE6288" s="102" t="s">
        <v>20557</v>
      </c>
      <c r="AF6288" s="86" t="s">
        <v>537</v>
      </c>
      <c r="AG6288" s="103">
        <f>Table1[[#This Row],['# Books]]*Table1[[#This Row],[QTY]]</f>
        <v>0</v>
      </c>
      <c r="AH6288" s="104">
        <f>Table1[[#This Row],[S&amp;L Price]]*Table1[[#This Row],[QTY]]</f>
        <v>0</v>
      </c>
    </row>
    <row r="6289" spans="1:34" ht="18" hidden="1" customHeight="1" x14ac:dyDescent="0.25">
      <c r="A6289" s="83"/>
      <c r="B6289" s="83"/>
      <c r="C6289" s="84">
        <v>291</v>
      </c>
      <c r="D6289" s="84"/>
      <c r="E6289" s="84"/>
      <c r="F6289" s="86" t="s">
        <v>7699</v>
      </c>
      <c r="G6289" s="115">
        <v>1</v>
      </c>
      <c r="H6289" s="88" t="s">
        <v>7706</v>
      </c>
      <c r="I6289" s="88" t="s">
        <v>1045</v>
      </c>
      <c r="J6289" s="88" t="s">
        <v>328</v>
      </c>
      <c r="K6289" s="89"/>
      <c r="L6289" s="91" t="s">
        <v>7710</v>
      </c>
      <c r="M6289" s="84">
        <v>2016</v>
      </c>
      <c r="N6289" s="93" t="s">
        <v>1804</v>
      </c>
      <c r="O6289" s="86"/>
      <c r="P6289" s="86"/>
      <c r="Q6289" s="86" t="s">
        <v>90</v>
      </c>
      <c r="R6289" s="86" t="s">
        <v>7708</v>
      </c>
      <c r="S6289" s="96"/>
      <c r="T6289" s="96"/>
      <c r="U6289" s="91"/>
      <c r="V6289" s="91"/>
      <c r="W6289" s="91" t="s">
        <v>279</v>
      </c>
      <c r="X6289" s="98"/>
      <c r="Y6289" s="86" t="s">
        <v>296</v>
      </c>
      <c r="Z6289" s="86" t="s">
        <v>312</v>
      </c>
      <c r="AA6289" s="86" t="s">
        <v>7709</v>
      </c>
      <c r="AB6289" s="86" t="s">
        <v>478</v>
      </c>
      <c r="AC6289" s="100">
        <v>30.25</v>
      </c>
      <c r="AD6289" s="100">
        <v>22.7</v>
      </c>
      <c r="AE6289" s="102" t="s">
        <v>20557</v>
      </c>
      <c r="AF6289" s="86" t="s">
        <v>537</v>
      </c>
      <c r="AG6289" s="103">
        <f>Table1[[#This Row],['# Books]]*Table1[[#This Row],[QTY]]</f>
        <v>0</v>
      </c>
      <c r="AH6289" s="104">
        <f>Table1[[#This Row],[S&amp;L Price]]*Table1[[#This Row],[QTY]]</f>
        <v>0</v>
      </c>
    </row>
    <row r="6290" spans="1:34" ht="18" customHeight="1" x14ac:dyDescent="0.25">
      <c r="A6290" s="83"/>
      <c r="B6290" s="83"/>
      <c r="C6290" s="84">
        <v>291</v>
      </c>
      <c r="D6290" s="84"/>
      <c r="E6290" s="84"/>
      <c r="F6290" s="86" t="s">
        <v>7699</v>
      </c>
      <c r="G6290" s="115">
        <v>1</v>
      </c>
      <c r="H6290" s="88" t="s">
        <v>7711</v>
      </c>
      <c r="I6290" s="88" t="s">
        <v>1045</v>
      </c>
      <c r="J6290" s="88" t="s">
        <v>126</v>
      </c>
      <c r="K6290" s="89"/>
      <c r="L6290" s="91" t="s">
        <v>7712</v>
      </c>
      <c r="M6290" s="84">
        <v>2016</v>
      </c>
      <c r="N6290" s="93" t="s">
        <v>1804</v>
      </c>
      <c r="O6290" s="86" t="s">
        <v>183</v>
      </c>
      <c r="P6290" s="86" t="s">
        <v>7700</v>
      </c>
      <c r="Q6290" s="86" t="s">
        <v>90</v>
      </c>
      <c r="R6290" s="86" t="s">
        <v>7708</v>
      </c>
      <c r="S6290" s="96"/>
      <c r="T6290" s="96"/>
      <c r="U6290" s="91"/>
      <c r="V6290" s="91"/>
      <c r="W6290" s="91" t="s">
        <v>279</v>
      </c>
      <c r="X6290" s="98" t="s">
        <v>11789</v>
      </c>
      <c r="Y6290" s="86" t="s">
        <v>296</v>
      </c>
      <c r="Z6290" s="86" t="s">
        <v>312</v>
      </c>
      <c r="AA6290" s="86" t="s">
        <v>7713</v>
      </c>
      <c r="AB6290" s="86" t="s">
        <v>478</v>
      </c>
      <c r="AC6290" s="100">
        <v>30.25</v>
      </c>
      <c r="AD6290" s="100">
        <v>22.7</v>
      </c>
      <c r="AE6290" s="102" t="s">
        <v>13524</v>
      </c>
      <c r="AF6290" s="86" t="s">
        <v>537</v>
      </c>
      <c r="AG6290" s="103">
        <f>Table1[[#This Row],['# Books]]*Table1[[#This Row],[QTY]]</f>
        <v>0</v>
      </c>
      <c r="AH6290" s="104">
        <f>Table1[[#This Row],[S&amp;L Price]]*Table1[[#This Row],[QTY]]</f>
        <v>0</v>
      </c>
    </row>
    <row r="6291" spans="1:34" ht="18" hidden="1" customHeight="1" x14ac:dyDescent="0.25">
      <c r="A6291" s="83"/>
      <c r="B6291" s="83"/>
      <c r="C6291" s="84">
        <v>291</v>
      </c>
      <c r="D6291" s="84"/>
      <c r="E6291" s="84"/>
      <c r="F6291" s="86" t="s">
        <v>7699</v>
      </c>
      <c r="G6291" s="115">
        <v>1</v>
      </c>
      <c r="H6291" s="88" t="s">
        <v>7711</v>
      </c>
      <c r="I6291" s="88" t="s">
        <v>1045</v>
      </c>
      <c r="J6291" s="88" t="s">
        <v>328</v>
      </c>
      <c r="K6291" s="89"/>
      <c r="L6291" s="91" t="s">
        <v>7714</v>
      </c>
      <c r="M6291" s="84">
        <v>2016</v>
      </c>
      <c r="N6291" s="93" t="s">
        <v>1804</v>
      </c>
      <c r="O6291" s="86"/>
      <c r="P6291" s="86"/>
      <c r="Q6291" s="86" t="s">
        <v>90</v>
      </c>
      <c r="R6291" s="86" t="s">
        <v>7708</v>
      </c>
      <c r="S6291" s="96"/>
      <c r="T6291" s="96"/>
      <c r="U6291" s="91"/>
      <c r="V6291" s="91"/>
      <c r="W6291" s="91" t="s">
        <v>279</v>
      </c>
      <c r="X6291" s="98" t="s">
        <v>11789</v>
      </c>
      <c r="Y6291" s="86" t="s">
        <v>296</v>
      </c>
      <c r="Z6291" s="86" t="s">
        <v>312</v>
      </c>
      <c r="AA6291" s="86" t="s">
        <v>7713</v>
      </c>
      <c r="AB6291" s="86" t="s">
        <v>478</v>
      </c>
      <c r="AC6291" s="100">
        <v>30.25</v>
      </c>
      <c r="AD6291" s="100">
        <v>22.7</v>
      </c>
      <c r="AE6291" s="102" t="s">
        <v>13524</v>
      </c>
      <c r="AF6291" s="86" t="s">
        <v>537</v>
      </c>
      <c r="AG6291" s="103">
        <f>Table1[[#This Row],['# Books]]*Table1[[#This Row],[QTY]]</f>
        <v>0</v>
      </c>
      <c r="AH6291" s="104">
        <f>Table1[[#This Row],[S&amp;L Price]]*Table1[[#This Row],[QTY]]</f>
        <v>0</v>
      </c>
    </row>
    <row r="6292" spans="1:34" ht="18" customHeight="1" x14ac:dyDescent="0.25">
      <c r="A6292" s="83"/>
      <c r="B6292" s="83"/>
      <c r="C6292" s="84">
        <v>291</v>
      </c>
      <c r="D6292" s="84"/>
      <c r="E6292" s="84"/>
      <c r="F6292" s="86" t="s">
        <v>7699</v>
      </c>
      <c r="G6292" s="115">
        <v>1</v>
      </c>
      <c r="H6292" s="88" t="s">
        <v>7715</v>
      </c>
      <c r="I6292" s="88" t="s">
        <v>1045</v>
      </c>
      <c r="J6292" s="88" t="s">
        <v>126</v>
      </c>
      <c r="K6292" s="89"/>
      <c r="L6292" s="91" t="s">
        <v>7716</v>
      </c>
      <c r="M6292" s="84">
        <v>2016</v>
      </c>
      <c r="N6292" s="93" t="s">
        <v>1804</v>
      </c>
      <c r="O6292" s="86" t="s">
        <v>183</v>
      </c>
      <c r="P6292" s="86" t="s">
        <v>7700</v>
      </c>
      <c r="Q6292" s="86" t="s">
        <v>90</v>
      </c>
      <c r="R6292" s="86" t="s">
        <v>7703</v>
      </c>
      <c r="S6292" s="96"/>
      <c r="T6292" s="96"/>
      <c r="U6292" s="91"/>
      <c r="V6292" s="91"/>
      <c r="W6292" s="91" t="s">
        <v>279</v>
      </c>
      <c r="X6292" s="98" t="s">
        <v>8837</v>
      </c>
      <c r="Y6292" s="86" t="s">
        <v>296</v>
      </c>
      <c r="Z6292" s="86" t="s">
        <v>312</v>
      </c>
      <c r="AA6292" s="86" t="s">
        <v>20558</v>
      </c>
      <c r="AB6292" s="86" t="s">
        <v>478</v>
      </c>
      <c r="AC6292" s="100">
        <v>30.25</v>
      </c>
      <c r="AD6292" s="100">
        <v>22.7</v>
      </c>
      <c r="AE6292" s="102" t="s">
        <v>20559</v>
      </c>
      <c r="AF6292" s="86" t="s">
        <v>537</v>
      </c>
      <c r="AG6292" s="103">
        <f>Table1[[#This Row],['# Books]]*Table1[[#This Row],[QTY]]</f>
        <v>0</v>
      </c>
      <c r="AH6292" s="104">
        <f>Table1[[#This Row],[S&amp;L Price]]*Table1[[#This Row],[QTY]]</f>
        <v>0</v>
      </c>
    </row>
    <row r="6293" spans="1:34" ht="18" hidden="1" customHeight="1" x14ac:dyDescent="0.25">
      <c r="A6293" s="83"/>
      <c r="B6293" s="83"/>
      <c r="C6293" s="84">
        <v>291</v>
      </c>
      <c r="D6293" s="84"/>
      <c r="E6293" s="84"/>
      <c r="F6293" s="86" t="s">
        <v>7699</v>
      </c>
      <c r="G6293" s="115">
        <v>1</v>
      </c>
      <c r="H6293" s="88" t="s">
        <v>7715</v>
      </c>
      <c r="I6293" s="88" t="s">
        <v>1045</v>
      </c>
      <c r="J6293" s="88" t="s">
        <v>328</v>
      </c>
      <c r="K6293" s="89"/>
      <c r="L6293" s="91" t="s">
        <v>7717</v>
      </c>
      <c r="M6293" s="84">
        <v>2016</v>
      </c>
      <c r="N6293" s="93" t="s">
        <v>1804</v>
      </c>
      <c r="O6293" s="86"/>
      <c r="P6293" s="86"/>
      <c r="Q6293" s="86" t="s">
        <v>90</v>
      </c>
      <c r="R6293" s="86" t="s">
        <v>7703</v>
      </c>
      <c r="S6293" s="96"/>
      <c r="T6293" s="96"/>
      <c r="U6293" s="91"/>
      <c r="V6293" s="91"/>
      <c r="W6293" s="91" t="s">
        <v>279</v>
      </c>
      <c r="X6293" s="98" t="s">
        <v>8837</v>
      </c>
      <c r="Y6293" s="86" t="s">
        <v>296</v>
      </c>
      <c r="Z6293" s="86" t="s">
        <v>312</v>
      </c>
      <c r="AA6293" s="86" t="s">
        <v>20558</v>
      </c>
      <c r="AB6293" s="86" t="s">
        <v>478</v>
      </c>
      <c r="AC6293" s="100">
        <v>30.25</v>
      </c>
      <c r="AD6293" s="100">
        <v>22.7</v>
      </c>
      <c r="AE6293" s="102" t="s">
        <v>20559</v>
      </c>
      <c r="AF6293" s="86" t="s">
        <v>537</v>
      </c>
      <c r="AG6293" s="103">
        <f>Table1[[#This Row],['# Books]]*Table1[[#This Row],[QTY]]</f>
        <v>0</v>
      </c>
      <c r="AH6293" s="104">
        <f>Table1[[#This Row],[S&amp;L Price]]*Table1[[#This Row],[QTY]]</f>
        <v>0</v>
      </c>
    </row>
    <row r="6294" spans="1:34" ht="18" customHeight="1" x14ac:dyDescent="0.25">
      <c r="A6294" s="83"/>
      <c r="B6294" s="83"/>
      <c r="C6294" s="84">
        <v>291</v>
      </c>
      <c r="D6294" s="84"/>
      <c r="E6294" s="84"/>
      <c r="F6294" s="86" t="s">
        <v>7699</v>
      </c>
      <c r="G6294" s="115">
        <v>1</v>
      </c>
      <c r="H6294" s="88" t="s">
        <v>7718</v>
      </c>
      <c r="I6294" s="88" t="s">
        <v>1045</v>
      </c>
      <c r="J6294" s="88" t="s">
        <v>126</v>
      </c>
      <c r="K6294" s="89"/>
      <c r="L6294" s="91" t="s">
        <v>7719</v>
      </c>
      <c r="M6294" s="84">
        <v>2016</v>
      </c>
      <c r="N6294" s="93" t="s">
        <v>1804</v>
      </c>
      <c r="O6294" s="86" t="s">
        <v>183</v>
      </c>
      <c r="P6294" s="86" t="s">
        <v>7700</v>
      </c>
      <c r="Q6294" s="86" t="s">
        <v>90</v>
      </c>
      <c r="R6294" s="86" t="s">
        <v>7720</v>
      </c>
      <c r="S6294" s="96"/>
      <c r="T6294" s="96"/>
      <c r="U6294" s="91"/>
      <c r="V6294" s="91"/>
      <c r="W6294" s="91" t="s">
        <v>279</v>
      </c>
      <c r="X6294" s="98"/>
      <c r="Y6294" s="86" t="s">
        <v>296</v>
      </c>
      <c r="Z6294" s="86" t="s">
        <v>312</v>
      </c>
      <c r="AA6294" s="86" t="s">
        <v>7721</v>
      </c>
      <c r="AB6294" s="86" t="s">
        <v>478</v>
      </c>
      <c r="AC6294" s="100">
        <v>30.25</v>
      </c>
      <c r="AD6294" s="100">
        <v>22.7</v>
      </c>
      <c r="AE6294" s="102" t="s">
        <v>7601</v>
      </c>
      <c r="AF6294" s="86" t="s">
        <v>537</v>
      </c>
      <c r="AG6294" s="103">
        <f>Table1[[#This Row],['# Books]]*Table1[[#This Row],[QTY]]</f>
        <v>0</v>
      </c>
      <c r="AH6294" s="104">
        <f>Table1[[#This Row],[S&amp;L Price]]*Table1[[#This Row],[QTY]]</f>
        <v>0</v>
      </c>
    </row>
    <row r="6295" spans="1:34" ht="18" hidden="1" customHeight="1" x14ac:dyDescent="0.25">
      <c r="A6295" s="83"/>
      <c r="B6295" s="83"/>
      <c r="C6295" s="84">
        <v>291</v>
      </c>
      <c r="D6295" s="84"/>
      <c r="E6295" s="84"/>
      <c r="F6295" s="86" t="s">
        <v>7699</v>
      </c>
      <c r="G6295" s="115">
        <v>1</v>
      </c>
      <c r="H6295" s="88" t="s">
        <v>7718</v>
      </c>
      <c r="I6295" s="88" t="s">
        <v>1045</v>
      </c>
      <c r="J6295" s="88" t="s">
        <v>328</v>
      </c>
      <c r="K6295" s="89"/>
      <c r="L6295" s="91" t="s">
        <v>7722</v>
      </c>
      <c r="M6295" s="84">
        <v>2016</v>
      </c>
      <c r="N6295" s="93" t="s">
        <v>1804</v>
      </c>
      <c r="O6295" s="86"/>
      <c r="P6295" s="86"/>
      <c r="Q6295" s="86" t="s">
        <v>90</v>
      </c>
      <c r="R6295" s="86" t="s">
        <v>7720</v>
      </c>
      <c r="S6295" s="96"/>
      <c r="T6295" s="96"/>
      <c r="U6295" s="91"/>
      <c r="V6295" s="91"/>
      <c r="W6295" s="91" t="s">
        <v>279</v>
      </c>
      <c r="X6295" s="98"/>
      <c r="Y6295" s="86" t="s">
        <v>296</v>
      </c>
      <c r="Z6295" s="86" t="s">
        <v>312</v>
      </c>
      <c r="AA6295" s="86" t="s">
        <v>7721</v>
      </c>
      <c r="AB6295" s="86" t="s">
        <v>478</v>
      </c>
      <c r="AC6295" s="100">
        <v>30.25</v>
      </c>
      <c r="AD6295" s="100">
        <v>22.7</v>
      </c>
      <c r="AE6295" s="102" t="s">
        <v>7601</v>
      </c>
      <c r="AF6295" s="86" t="s">
        <v>537</v>
      </c>
      <c r="AG6295" s="103">
        <f>Table1[[#This Row],['# Books]]*Table1[[#This Row],[QTY]]</f>
        <v>0</v>
      </c>
      <c r="AH6295" s="104">
        <f>Table1[[#This Row],[S&amp;L Price]]*Table1[[#This Row],[QTY]]</f>
        <v>0</v>
      </c>
    </row>
    <row r="6296" spans="1:34" ht="18" customHeight="1" x14ac:dyDescent="0.25">
      <c r="A6296" s="83"/>
      <c r="B6296" s="83"/>
      <c r="C6296" s="84">
        <v>291</v>
      </c>
      <c r="D6296" s="84"/>
      <c r="E6296" s="84"/>
      <c r="F6296" s="86" t="s">
        <v>7699</v>
      </c>
      <c r="G6296" s="115">
        <v>1</v>
      </c>
      <c r="H6296" s="88" t="s">
        <v>7723</v>
      </c>
      <c r="I6296" s="88" t="s">
        <v>1045</v>
      </c>
      <c r="J6296" s="88" t="s">
        <v>126</v>
      </c>
      <c r="K6296" s="89"/>
      <c r="L6296" s="91" t="s">
        <v>7724</v>
      </c>
      <c r="M6296" s="84">
        <v>2016</v>
      </c>
      <c r="N6296" s="93" t="s">
        <v>1804</v>
      </c>
      <c r="O6296" s="86" t="s">
        <v>183</v>
      </c>
      <c r="P6296" s="86" t="s">
        <v>7700</v>
      </c>
      <c r="Q6296" s="86" t="s">
        <v>90</v>
      </c>
      <c r="R6296" s="86" t="s">
        <v>7708</v>
      </c>
      <c r="S6296" s="96"/>
      <c r="T6296" s="96"/>
      <c r="U6296" s="91"/>
      <c r="V6296" s="91"/>
      <c r="W6296" s="91" t="s">
        <v>279</v>
      </c>
      <c r="X6296" s="98"/>
      <c r="Y6296" s="86" t="s">
        <v>296</v>
      </c>
      <c r="Z6296" s="86" t="s">
        <v>312</v>
      </c>
      <c r="AA6296" s="86" t="s">
        <v>7725</v>
      </c>
      <c r="AB6296" s="86" t="s">
        <v>478</v>
      </c>
      <c r="AC6296" s="100">
        <v>30.25</v>
      </c>
      <c r="AD6296" s="100">
        <v>22.7</v>
      </c>
      <c r="AE6296" s="102" t="s">
        <v>20560</v>
      </c>
      <c r="AF6296" s="86" t="s">
        <v>537</v>
      </c>
      <c r="AG6296" s="103">
        <f>Table1[[#This Row],['# Books]]*Table1[[#This Row],[QTY]]</f>
        <v>0</v>
      </c>
      <c r="AH6296" s="104">
        <f>Table1[[#This Row],[S&amp;L Price]]*Table1[[#This Row],[QTY]]</f>
        <v>0</v>
      </c>
    </row>
    <row r="6297" spans="1:34" ht="18" hidden="1" customHeight="1" x14ac:dyDescent="0.25">
      <c r="A6297" s="83"/>
      <c r="B6297" s="83"/>
      <c r="C6297" s="84">
        <v>291</v>
      </c>
      <c r="D6297" s="84"/>
      <c r="E6297" s="84"/>
      <c r="F6297" s="86" t="s">
        <v>7699</v>
      </c>
      <c r="G6297" s="115">
        <v>1</v>
      </c>
      <c r="H6297" s="88" t="s">
        <v>7723</v>
      </c>
      <c r="I6297" s="88" t="s">
        <v>1045</v>
      </c>
      <c r="J6297" s="88" t="s">
        <v>328</v>
      </c>
      <c r="K6297" s="89"/>
      <c r="L6297" s="91" t="s">
        <v>7726</v>
      </c>
      <c r="M6297" s="84">
        <v>2016</v>
      </c>
      <c r="N6297" s="93" t="s">
        <v>1804</v>
      </c>
      <c r="O6297" s="86"/>
      <c r="P6297" s="86"/>
      <c r="Q6297" s="86" t="s">
        <v>90</v>
      </c>
      <c r="R6297" s="86" t="s">
        <v>7708</v>
      </c>
      <c r="S6297" s="96"/>
      <c r="T6297" s="96"/>
      <c r="U6297" s="91"/>
      <c r="V6297" s="91"/>
      <c r="W6297" s="91" t="s">
        <v>279</v>
      </c>
      <c r="X6297" s="98"/>
      <c r="Y6297" s="86" t="s">
        <v>296</v>
      </c>
      <c r="Z6297" s="86" t="s">
        <v>312</v>
      </c>
      <c r="AA6297" s="86" t="s">
        <v>7725</v>
      </c>
      <c r="AB6297" s="86" t="s">
        <v>478</v>
      </c>
      <c r="AC6297" s="100">
        <v>30.25</v>
      </c>
      <c r="AD6297" s="100">
        <v>22.7</v>
      </c>
      <c r="AE6297" s="102" t="s">
        <v>20560</v>
      </c>
      <c r="AF6297" s="86" t="s">
        <v>537</v>
      </c>
      <c r="AG6297" s="103">
        <f>Table1[[#This Row],['# Books]]*Table1[[#This Row],[QTY]]</f>
        <v>0</v>
      </c>
      <c r="AH6297" s="104">
        <f>Table1[[#This Row],[S&amp;L Price]]*Table1[[#This Row],[QTY]]</f>
        <v>0</v>
      </c>
    </row>
    <row r="6298" spans="1:34" ht="18" customHeight="1" x14ac:dyDescent="0.25">
      <c r="A6298" s="83"/>
      <c r="B6298" s="83"/>
      <c r="C6298" s="84">
        <v>291</v>
      </c>
      <c r="D6298" s="84"/>
      <c r="E6298" s="84"/>
      <c r="F6298" s="86" t="s">
        <v>7749</v>
      </c>
      <c r="G6298" s="115">
        <v>1</v>
      </c>
      <c r="H6298" s="88" t="s">
        <v>7750</v>
      </c>
      <c r="I6298" s="88" t="s">
        <v>1045</v>
      </c>
      <c r="J6298" s="88" t="s">
        <v>126</v>
      </c>
      <c r="K6298" s="89"/>
      <c r="L6298" s="91" t="s">
        <v>7751</v>
      </c>
      <c r="M6298" s="84">
        <v>2016</v>
      </c>
      <c r="N6298" s="93" t="s">
        <v>1804</v>
      </c>
      <c r="O6298" s="86" t="s">
        <v>183</v>
      </c>
      <c r="P6298" s="86" t="s">
        <v>318</v>
      </c>
      <c r="Q6298" s="86" t="s">
        <v>90</v>
      </c>
      <c r="R6298" s="86" t="s">
        <v>7752</v>
      </c>
      <c r="S6298" s="96"/>
      <c r="T6298" s="96"/>
      <c r="U6298" s="91"/>
      <c r="V6298" s="91"/>
      <c r="W6298" s="91" t="s">
        <v>269</v>
      </c>
      <c r="X6298" s="98"/>
      <c r="Y6298" s="86" t="s">
        <v>296</v>
      </c>
      <c r="Z6298" s="86" t="s">
        <v>312</v>
      </c>
      <c r="AA6298" s="86" t="s">
        <v>7753</v>
      </c>
      <c r="AB6298" s="86" t="s">
        <v>478</v>
      </c>
      <c r="AC6298" s="100">
        <v>23.6</v>
      </c>
      <c r="AD6298" s="100">
        <v>17.7</v>
      </c>
      <c r="AE6298" s="102" t="s">
        <v>6884</v>
      </c>
      <c r="AF6298" s="86" t="s">
        <v>538</v>
      </c>
      <c r="AG6298" s="103">
        <f>Table1[[#This Row],['# Books]]*Table1[[#This Row],[QTY]]</f>
        <v>0</v>
      </c>
      <c r="AH6298" s="104">
        <f>Table1[[#This Row],[S&amp;L Price]]*Table1[[#This Row],[QTY]]</f>
        <v>0</v>
      </c>
    </row>
    <row r="6299" spans="1:34" ht="18" hidden="1" customHeight="1" x14ac:dyDescent="0.25">
      <c r="A6299" s="83"/>
      <c r="B6299" s="83"/>
      <c r="C6299" s="84">
        <v>291</v>
      </c>
      <c r="D6299" s="84"/>
      <c r="E6299" s="84"/>
      <c r="F6299" s="86" t="s">
        <v>7749</v>
      </c>
      <c r="G6299" s="115">
        <v>1</v>
      </c>
      <c r="H6299" s="88" t="s">
        <v>7750</v>
      </c>
      <c r="I6299" s="88" t="s">
        <v>1045</v>
      </c>
      <c r="J6299" s="88" t="s">
        <v>328</v>
      </c>
      <c r="K6299" s="89"/>
      <c r="L6299" s="91" t="s">
        <v>7754</v>
      </c>
      <c r="M6299" s="84">
        <v>2016</v>
      </c>
      <c r="N6299" s="93" t="s">
        <v>1804</v>
      </c>
      <c r="O6299" s="86"/>
      <c r="P6299" s="86"/>
      <c r="Q6299" s="86" t="s">
        <v>90</v>
      </c>
      <c r="R6299" s="86" t="s">
        <v>7752</v>
      </c>
      <c r="S6299" s="96"/>
      <c r="T6299" s="96"/>
      <c r="U6299" s="91"/>
      <c r="V6299" s="91"/>
      <c r="W6299" s="91" t="s">
        <v>269</v>
      </c>
      <c r="X6299" s="98"/>
      <c r="Y6299" s="86" t="s">
        <v>296</v>
      </c>
      <c r="Z6299" s="86" t="s">
        <v>312</v>
      </c>
      <c r="AA6299" s="86" t="s">
        <v>7753</v>
      </c>
      <c r="AB6299" s="86" t="s">
        <v>478</v>
      </c>
      <c r="AC6299" s="100">
        <v>23.6</v>
      </c>
      <c r="AD6299" s="100">
        <v>17.7</v>
      </c>
      <c r="AE6299" s="102" t="s">
        <v>6884</v>
      </c>
      <c r="AF6299" s="86" t="s">
        <v>538</v>
      </c>
      <c r="AG6299" s="103">
        <f>Table1[[#This Row],['# Books]]*Table1[[#This Row],[QTY]]</f>
        <v>0</v>
      </c>
      <c r="AH6299" s="104">
        <f>Table1[[#This Row],[S&amp;L Price]]*Table1[[#This Row],[QTY]]</f>
        <v>0</v>
      </c>
    </row>
    <row r="6300" spans="1:34" ht="18" customHeight="1" x14ac:dyDescent="0.25">
      <c r="A6300" s="83"/>
      <c r="B6300" s="83"/>
      <c r="C6300" s="84">
        <v>291</v>
      </c>
      <c r="D6300" s="84"/>
      <c r="E6300" s="84"/>
      <c r="F6300" s="86" t="s">
        <v>7749</v>
      </c>
      <c r="G6300" s="115">
        <v>1</v>
      </c>
      <c r="H6300" s="88" t="s">
        <v>7755</v>
      </c>
      <c r="I6300" s="88" t="s">
        <v>1045</v>
      </c>
      <c r="J6300" s="88" t="s">
        <v>126</v>
      </c>
      <c r="K6300" s="89"/>
      <c r="L6300" s="91" t="s">
        <v>7756</v>
      </c>
      <c r="M6300" s="84">
        <v>2016</v>
      </c>
      <c r="N6300" s="93" t="s">
        <v>1804</v>
      </c>
      <c r="O6300" s="86" t="s">
        <v>183</v>
      </c>
      <c r="P6300" s="86" t="s">
        <v>318</v>
      </c>
      <c r="Q6300" s="86" t="s">
        <v>90</v>
      </c>
      <c r="R6300" s="86" t="s">
        <v>233</v>
      </c>
      <c r="S6300" s="96"/>
      <c r="T6300" s="96"/>
      <c r="U6300" s="91"/>
      <c r="V6300" s="91"/>
      <c r="W6300" s="91" t="s">
        <v>270</v>
      </c>
      <c r="X6300" s="98" t="s">
        <v>688</v>
      </c>
      <c r="Y6300" s="86" t="s">
        <v>296</v>
      </c>
      <c r="Z6300" s="86" t="s">
        <v>312</v>
      </c>
      <c r="AA6300" s="86" t="s">
        <v>7757</v>
      </c>
      <c r="AB6300" s="86" t="s">
        <v>478</v>
      </c>
      <c r="AC6300" s="100">
        <v>23.6</v>
      </c>
      <c r="AD6300" s="100">
        <v>17.7</v>
      </c>
      <c r="AE6300" s="102" t="s">
        <v>6884</v>
      </c>
      <c r="AF6300" s="86" t="s">
        <v>538</v>
      </c>
      <c r="AG6300" s="103">
        <f>Table1[[#This Row],['# Books]]*Table1[[#This Row],[QTY]]</f>
        <v>0</v>
      </c>
      <c r="AH6300" s="104">
        <f>Table1[[#This Row],[S&amp;L Price]]*Table1[[#This Row],[QTY]]</f>
        <v>0</v>
      </c>
    </row>
    <row r="6301" spans="1:34" ht="18" hidden="1" customHeight="1" x14ac:dyDescent="0.25">
      <c r="A6301" s="83"/>
      <c r="B6301" s="83"/>
      <c r="C6301" s="84">
        <v>291</v>
      </c>
      <c r="D6301" s="84"/>
      <c r="E6301" s="84"/>
      <c r="F6301" s="86" t="s">
        <v>7749</v>
      </c>
      <c r="G6301" s="115">
        <v>1</v>
      </c>
      <c r="H6301" s="88" t="s">
        <v>7755</v>
      </c>
      <c r="I6301" s="88" t="s">
        <v>1045</v>
      </c>
      <c r="J6301" s="88" t="s">
        <v>328</v>
      </c>
      <c r="K6301" s="89"/>
      <c r="L6301" s="91" t="s">
        <v>7758</v>
      </c>
      <c r="M6301" s="84">
        <v>2016</v>
      </c>
      <c r="N6301" s="93" t="s">
        <v>1804</v>
      </c>
      <c r="O6301" s="86"/>
      <c r="P6301" s="86"/>
      <c r="Q6301" s="86" t="s">
        <v>90</v>
      </c>
      <c r="R6301" s="86" t="s">
        <v>233</v>
      </c>
      <c r="S6301" s="96"/>
      <c r="T6301" s="96"/>
      <c r="U6301" s="91"/>
      <c r="V6301" s="91"/>
      <c r="W6301" s="91" t="s">
        <v>270</v>
      </c>
      <c r="X6301" s="98" t="s">
        <v>688</v>
      </c>
      <c r="Y6301" s="86" t="s">
        <v>296</v>
      </c>
      <c r="Z6301" s="86" t="s">
        <v>312</v>
      </c>
      <c r="AA6301" s="86" t="s">
        <v>7757</v>
      </c>
      <c r="AB6301" s="86" t="s">
        <v>478</v>
      </c>
      <c r="AC6301" s="100">
        <v>23.6</v>
      </c>
      <c r="AD6301" s="100">
        <v>17.7</v>
      </c>
      <c r="AE6301" s="102" t="s">
        <v>6884</v>
      </c>
      <c r="AF6301" s="86" t="s">
        <v>538</v>
      </c>
      <c r="AG6301" s="103">
        <f>Table1[[#This Row],['# Books]]*Table1[[#This Row],[QTY]]</f>
        <v>0</v>
      </c>
      <c r="AH6301" s="104">
        <f>Table1[[#This Row],[S&amp;L Price]]*Table1[[#This Row],[QTY]]</f>
        <v>0</v>
      </c>
    </row>
    <row r="6302" spans="1:34" ht="18" customHeight="1" x14ac:dyDescent="0.25">
      <c r="A6302" s="83"/>
      <c r="B6302" s="83"/>
      <c r="C6302" s="84">
        <v>292</v>
      </c>
      <c r="D6302" s="84"/>
      <c r="E6302" s="84"/>
      <c r="F6302" s="86" t="s">
        <v>7749</v>
      </c>
      <c r="G6302" s="115">
        <v>1</v>
      </c>
      <c r="H6302" s="88" t="s">
        <v>7759</v>
      </c>
      <c r="I6302" s="88" t="s">
        <v>1045</v>
      </c>
      <c r="J6302" s="88" t="s">
        <v>126</v>
      </c>
      <c r="K6302" s="89"/>
      <c r="L6302" s="91" t="s">
        <v>7760</v>
      </c>
      <c r="M6302" s="84">
        <v>2016</v>
      </c>
      <c r="N6302" s="93" t="s">
        <v>1804</v>
      </c>
      <c r="O6302" s="86" t="s">
        <v>183</v>
      </c>
      <c r="P6302" s="86" t="s">
        <v>318</v>
      </c>
      <c r="Q6302" s="86" t="s">
        <v>90</v>
      </c>
      <c r="R6302" s="86" t="s">
        <v>7761</v>
      </c>
      <c r="S6302" s="96"/>
      <c r="T6302" s="96"/>
      <c r="U6302" s="91"/>
      <c r="V6302" s="91"/>
      <c r="W6302" s="91" t="s">
        <v>270</v>
      </c>
      <c r="X6302" s="98"/>
      <c r="Y6302" s="86" t="s">
        <v>296</v>
      </c>
      <c r="Z6302" s="86" t="s">
        <v>312</v>
      </c>
      <c r="AA6302" s="86" t="s">
        <v>7762</v>
      </c>
      <c r="AB6302" s="86" t="s">
        <v>478</v>
      </c>
      <c r="AC6302" s="100">
        <v>23.6</v>
      </c>
      <c r="AD6302" s="100">
        <v>17.7</v>
      </c>
      <c r="AE6302" s="102" t="s">
        <v>6894</v>
      </c>
      <c r="AF6302" s="86" t="s">
        <v>538</v>
      </c>
      <c r="AG6302" s="103">
        <f>Table1[[#This Row],['# Books]]*Table1[[#This Row],[QTY]]</f>
        <v>0</v>
      </c>
      <c r="AH6302" s="104">
        <f>Table1[[#This Row],[S&amp;L Price]]*Table1[[#This Row],[QTY]]</f>
        <v>0</v>
      </c>
    </row>
    <row r="6303" spans="1:34" ht="18" hidden="1" customHeight="1" x14ac:dyDescent="0.25">
      <c r="A6303" s="83"/>
      <c r="B6303" s="83"/>
      <c r="C6303" s="84">
        <v>292</v>
      </c>
      <c r="D6303" s="84"/>
      <c r="E6303" s="84"/>
      <c r="F6303" s="86" t="s">
        <v>7749</v>
      </c>
      <c r="G6303" s="115">
        <v>1</v>
      </c>
      <c r="H6303" s="88" t="s">
        <v>7759</v>
      </c>
      <c r="I6303" s="88" t="s">
        <v>1045</v>
      </c>
      <c r="J6303" s="88" t="s">
        <v>328</v>
      </c>
      <c r="K6303" s="89"/>
      <c r="L6303" s="91" t="s">
        <v>7763</v>
      </c>
      <c r="M6303" s="84">
        <v>2016</v>
      </c>
      <c r="N6303" s="93" t="s">
        <v>1804</v>
      </c>
      <c r="O6303" s="86"/>
      <c r="P6303" s="86"/>
      <c r="Q6303" s="86" t="s">
        <v>90</v>
      </c>
      <c r="R6303" s="86" t="s">
        <v>7761</v>
      </c>
      <c r="S6303" s="96"/>
      <c r="T6303" s="96"/>
      <c r="U6303" s="91"/>
      <c r="V6303" s="91"/>
      <c r="W6303" s="91" t="s">
        <v>270</v>
      </c>
      <c r="X6303" s="98"/>
      <c r="Y6303" s="86" t="s">
        <v>296</v>
      </c>
      <c r="Z6303" s="86" t="s">
        <v>312</v>
      </c>
      <c r="AA6303" s="86" t="s">
        <v>7762</v>
      </c>
      <c r="AB6303" s="86" t="s">
        <v>478</v>
      </c>
      <c r="AC6303" s="100">
        <v>23.6</v>
      </c>
      <c r="AD6303" s="100">
        <v>17.7</v>
      </c>
      <c r="AE6303" s="102" t="s">
        <v>6894</v>
      </c>
      <c r="AF6303" s="86" t="s">
        <v>538</v>
      </c>
      <c r="AG6303" s="103">
        <f>Table1[[#This Row],['# Books]]*Table1[[#This Row],[QTY]]</f>
        <v>0</v>
      </c>
      <c r="AH6303" s="104">
        <f>Table1[[#This Row],[S&amp;L Price]]*Table1[[#This Row],[QTY]]</f>
        <v>0</v>
      </c>
    </row>
    <row r="6304" spans="1:34" ht="18" customHeight="1" x14ac:dyDescent="0.25">
      <c r="A6304" s="83"/>
      <c r="B6304" s="83"/>
      <c r="C6304" s="84">
        <v>292</v>
      </c>
      <c r="D6304" s="84"/>
      <c r="E6304" s="84"/>
      <c r="F6304" s="86" t="s">
        <v>7749</v>
      </c>
      <c r="G6304" s="115">
        <v>1</v>
      </c>
      <c r="H6304" s="88" t="s">
        <v>7764</v>
      </c>
      <c r="I6304" s="88" t="s">
        <v>1045</v>
      </c>
      <c r="J6304" s="88" t="s">
        <v>126</v>
      </c>
      <c r="K6304" s="89"/>
      <c r="L6304" s="91" t="s">
        <v>7765</v>
      </c>
      <c r="M6304" s="84">
        <v>2016</v>
      </c>
      <c r="N6304" s="93" t="s">
        <v>1804</v>
      </c>
      <c r="O6304" s="86" t="s">
        <v>183</v>
      </c>
      <c r="P6304" s="86" t="s">
        <v>318</v>
      </c>
      <c r="Q6304" s="86" t="s">
        <v>90</v>
      </c>
      <c r="R6304" s="86" t="s">
        <v>7766</v>
      </c>
      <c r="S6304" s="96"/>
      <c r="T6304" s="96"/>
      <c r="U6304" s="91"/>
      <c r="V6304" s="91"/>
      <c r="W6304" s="91" t="s">
        <v>269</v>
      </c>
      <c r="X6304" s="98" t="s">
        <v>734</v>
      </c>
      <c r="Y6304" s="86" t="s">
        <v>296</v>
      </c>
      <c r="Z6304" s="86" t="s">
        <v>312</v>
      </c>
      <c r="AA6304" s="86" t="s">
        <v>7767</v>
      </c>
      <c r="AB6304" s="86" t="s">
        <v>478</v>
      </c>
      <c r="AC6304" s="100">
        <v>23.6</v>
      </c>
      <c r="AD6304" s="100">
        <v>17.7</v>
      </c>
      <c r="AE6304" s="102" t="s">
        <v>6894</v>
      </c>
      <c r="AF6304" s="86" t="s">
        <v>538</v>
      </c>
      <c r="AG6304" s="103">
        <f>Table1[[#This Row],['# Books]]*Table1[[#This Row],[QTY]]</f>
        <v>0</v>
      </c>
      <c r="AH6304" s="104">
        <f>Table1[[#This Row],[S&amp;L Price]]*Table1[[#This Row],[QTY]]</f>
        <v>0</v>
      </c>
    </row>
    <row r="6305" spans="1:34" ht="18" hidden="1" customHeight="1" x14ac:dyDescent="0.25">
      <c r="A6305" s="83"/>
      <c r="B6305" s="83"/>
      <c r="C6305" s="84">
        <v>292</v>
      </c>
      <c r="D6305" s="84"/>
      <c r="E6305" s="84"/>
      <c r="F6305" s="86" t="s">
        <v>7749</v>
      </c>
      <c r="G6305" s="115">
        <v>1</v>
      </c>
      <c r="H6305" s="88" t="s">
        <v>7764</v>
      </c>
      <c r="I6305" s="88" t="s">
        <v>1045</v>
      </c>
      <c r="J6305" s="88" t="s">
        <v>328</v>
      </c>
      <c r="K6305" s="89"/>
      <c r="L6305" s="91" t="s">
        <v>7768</v>
      </c>
      <c r="M6305" s="84">
        <v>2016</v>
      </c>
      <c r="N6305" s="93" t="s">
        <v>1804</v>
      </c>
      <c r="O6305" s="86"/>
      <c r="P6305" s="86"/>
      <c r="Q6305" s="86" t="s">
        <v>90</v>
      </c>
      <c r="R6305" s="86" t="s">
        <v>7766</v>
      </c>
      <c r="S6305" s="96"/>
      <c r="T6305" s="96"/>
      <c r="U6305" s="91"/>
      <c r="V6305" s="91"/>
      <c r="W6305" s="91" t="s">
        <v>269</v>
      </c>
      <c r="X6305" s="98" t="s">
        <v>734</v>
      </c>
      <c r="Y6305" s="86" t="s">
        <v>296</v>
      </c>
      <c r="Z6305" s="86" t="s">
        <v>312</v>
      </c>
      <c r="AA6305" s="86" t="s">
        <v>7767</v>
      </c>
      <c r="AB6305" s="86" t="s">
        <v>478</v>
      </c>
      <c r="AC6305" s="100">
        <v>23.6</v>
      </c>
      <c r="AD6305" s="100">
        <v>17.7</v>
      </c>
      <c r="AE6305" s="102" t="s">
        <v>6894</v>
      </c>
      <c r="AF6305" s="86" t="s">
        <v>538</v>
      </c>
      <c r="AG6305" s="103">
        <f>Table1[[#This Row],['# Books]]*Table1[[#This Row],[QTY]]</f>
        <v>0</v>
      </c>
      <c r="AH6305" s="104">
        <f>Table1[[#This Row],[S&amp;L Price]]*Table1[[#This Row],[QTY]]</f>
        <v>0</v>
      </c>
    </row>
    <row r="6306" spans="1:34" ht="18" customHeight="1" x14ac:dyDescent="0.25">
      <c r="A6306" s="83"/>
      <c r="B6306" s="83"/>
      <c r="C6306" s="84">
        <v>292</v>
      </c>
      <c r="D6306" s="84"/>
      <c r="E6306" s="84"/>
      <c r="F6306" s="86" t="s">
        <v>7749</v>
      </c>
      <c r="G6306" s="115">
        <v>1</v>
      </c>
      <c r="H6306" s="88" t="s">
        <v>7769</v>
      </c>
      <c r="I6306" s="88" t="s">
        <v>1045</v>
      </c>
      <c r="J6306" s="88" t="s">
        <v>126</v>
      </c>
      <c r="K6306" s="89"/>
      <c r="L6306" s="91" t="s">
        <v>7770</v>
      </c>
      <c r="M6306" s="84">
        <v>2016</v>
      </c>
      <c r="N6306" s="93" t="s">
        <v>1804</v>
      </c>
      <c r="O6306" s="86" t="s">
        <v>183</v>
      </c>
      <c r="P6306" s="86" t="s">
        <v>318</v>
      </c>
      <c r="Q6306" s="86" t="s">
        <v>90</v>
      </c>
      <c r="R6306" s="86" t="s">
        <v>7771</v>
      </c>
      <c r="S6306" s="96"/>
      <c r="T6306" s="96"/>
      <c r="U6306" s="91"/>
      <c r="V6306" s="91"/>
      <c r="W6306" s="91" t="s">
        <v>270</v>
      </c>
      <c r="X6306" s="98"/>
      <c r="Y6306" s="86" t="s">
        <v>296</v>
      </c>
      <c r="Z6306" s="86" t="s">
        <v>312</v>
      </c>
      <c r="AA6306" s="86" t="s">
        <v>7772</v>
      </c>
      <c r="AB6306" s="86" t="s">
        <v>478</v>
      </c>
      <c r="AC6306" s="100">
        <v>23.6</v>
      </c>
      <c r="AD6306" s="100">
        <v>17.7</v>
      </c>
      <c r="AE6306" s="102" t="s">
        <v>6874</v>
      </c>
      <c r="AF6306" s="86" t="s">
        <v>538</v>
      </c>
      <c r="AG6306" s="103">
        <f>Table1[[#This Row],['# Books]]*Table1[[#This Row],[QTY]]</f>
        <v>0</v>
      </c>
      <c r="AH6306" s="104">
        <f>Table1[[#This Row],[S&amp;L Price]]*Table1[[#This Row],[QTY]]</f>
        <v>0</v>
      </c>
    </row>
    <row r="6307" spans="1:34" ht="18" hidden="1" customHeight="1" x14ac:dyDescent="0.25">
      <c r="A6307" s="83"/>
      <c r="B6307" s="83"/>
      <c r="C6307" s="84">
        <v>292</v>
      </c>
      <c r="D6307" s="84"/>
      <c r="E6307" s="84"/>
      <c r="F6307" s="86" t="s">
        <v>7749</v>
      </c>
      <c r="G6307" s="115">
        <v>1</v>
      </c>
      <c r="H6307" s="88" t="s">
        <v>7769</v>
      </c>
      <c r="I6307" s="88" t="s">
        <v>1045</v>
      </c>
      <c r="J6307" s="88" t="s">
        <v>328</v>
      </c>
      <c r="K6307" s="89"/>
      <c r="L6307" s="91" t="s">
        <v>7773</v>
      </c>
      <c r="M6307" s="84">
        <v>2016</v>
      </c>
      <c r="N6307" s="93" t="s">
        <v>1804</v>
      </c>
      <c r="O6307" s="86"/>
      <c r="P6307" s="86"/>
      <c r="Q6307" s="86" t="s">
        <v>90</v>
      </c>
      <c r="R6307" s="86" t="s">
        <v>7771</v>
      </c>
      <c r="S6307" s="96"/>
      <c r="T6307" s="96"/>
      <c r="U6307" s="91"/>
      <c r="V6307" s="91"/>
      <c r="W6307" s="91" t="s">
        <v>270</v>
      </c>
      <c r="X6307" s="98"/>
      <c r="Y6307" s="86" t="s">
        <v>296</v>
      </c>
      <c r="Z6307" s="86" t="s">
        <v>312</v>
      </c>
      <c r="AA6307" s="86" t="s">
        <v>7772</v>
      </c>
      <c r="AB6307" s="86" t="s">
        <v>478</v>
      </c>
      <c r="AC6307" s="100">
        <v>23.6</v>
      </c>
      <c r="AD6307" s="100">
        <v>17.7</v>
      </c>
      <c r="AE6307" s="102" t="s">
        <v>6874</v>
      </c>
      <c r="AF6307" s="86" t="s">
        <v>538</v>
      </c>
      <c r="AG6307" s="103">
        <f>Table1[[#This Row],['# Books]]*Table1[[#This Row],[QTY]]</f>
        <v>0</v>
      </c>
      <c r="AH6307" s="104">
        <f>Table1[[#This Row],[S&amp;L Price]]*Table1[[#This Row],[QTY]]</f>
        <v>0</v>
      </c>
    </row>
    <row r="6308" spans="1:34" ht="18" customHeight="1" x14ac:dyDescent="0.25">
      <c r="A6308" s="83"/>
      <c r="B6308" s="83"/>
      <c r="C6308" s="84">
        <v>292</v>
      </c>
      <c r="D6308" s="84"/>
      <c r="E6308" s="84"/>
      <c r="F6308" s="86" t="s">
        <v>7749</v>
      </c>
      <c r="G6308" s="115">
        <v>1</v>
      </c>
      <c r="H6308" s="88" t="s">
        <v>7774</v>
      </c>
      <c r="I6308" s="88" t="s">
        <v>1045</v>
      </c>
      <c r="J6308" s="88" t="s">
        <v>126</v>
      </c>
      <c r="K6308" s="89"/>
      <c r="L6308" s="91" t="s">
        <v>7775</v>
      </c>
      <c r="M6308" s="84">
        <v>2016</v>
      </c>
      <c r="N6308" s="93" t="s">
        <v>1804</v>
      </c>
      <c r="O6308" s="86" t="s">
        <v>183</v>
      </c>
      <c r="P6308" s="86" t="s">
        <v>318</v>
      </c>
      <c r="Q6308" s="86" t="s">
        <v>90</v>
      </c>
      <c r="R6308" s="86" t="s">
        <v>7776</v>
      </c>
      <c r="S6308" s="96"/>
      <c r="T6308" s="96"/>
      <c r="U6308" s="91"/>
      <c r="V6308" s="91"/>
      <c r="W6308" s="91" t="s">
        <v>269</v>
      </c>
      <c r="X6308" s="98" t="s">
        <v>733</v>
      </c>
      <c r="Y6308" s="86" t="s">
        <v>296</v>
      </c>
      <c r="Z6308" s="86" t="s">
        <v>312</v>
      </c>
      <c r="AA6308" s="86" t="s">
        <v>7777</v>
      </c>
      <c r="AB6308" s="86" t="s">
        <v>478</v>
      </c>
      <c r="AC6308" s="100">
        <v>23.6</v>
      </c>
      <c r="AD6308" s="100">
        <v>17.7</v>
      </c>
      <c r="AE6308" s="102" t="s">
        <v>6874</v>
      </c>
      <c r="AF6308" s="86" t="s">
        <v>538</v>
      </c>
      <c r="AG6308" s="103">
        <f>Table1[[#This Row],['# Books]]*Table1[[#This Row],[QTY]]</f>
        <v>0</v>
      </c>
      <c r="AH6308" s="104">
        <f>Table1[[#This Row],[S&amp;L Price]]*Table1[[#This Row],[QTY]]</f>
        <v>0</v>
      </c>
    </row>
    <row r="6309" spans="1:34" ht="18" hidden="1" customHeight="1" x14ac:dyDescent="0.25">
      <c r="A6309" s="83"/>
      <c r="B6309" s="83"/>
      <c r="C6309" s="84">
        <v>292</v>
      </c>
      <c r="D6309" s="84"/>
      <c r="E6309" s="84"/>
      <c r="F6309" s="86" t="s">
        <v>7749</v>
      </c>
      <c r="G6309" s="115">
        <v>1</v>
      </c>
      <c r="H6309" s="88" t="s">
        <v>7774</v>
      </c>
      <c r="I6309" s="88" t="s">
        <v>1045</v>
      </c>
      <c r="J6309" s="88" t="s">
        <v>328</v>
      </c>
      <c r="K6309" s="89"/>
      <c r="L6309" s="91" t="s">
        <v>7778</v>
      </c>
      <c r="M6309" s="84">
        <v>2016</v>
      </c>
      <c r="N6309" s="93" t="s">
        <v>1804</v>
      </c>
      <c r="O6309" s="86"/>
      <c r="P6309" s="86"/>
      <c r="Q6309" s="86" t="s">
        <v>90</v>
      </c>
      <c r="R6309" s="86" t="s">
        <v>7776</v>
      </c>
      <c r="S6309" s="96"/>
      <c r="T6309" s="96"/>
      <c r="U6309" s="91"/>
      <c r="V6309" s="91"/>
      <c r="W6309" s="91" t="s">
        <v>269</v>
      </c>
      <c r="X6309" s="98" t="s">
        <v>733</v>
      </c>
      <c r="Y6309" s="86" t="s">
        <v>296</v>
      </c>
      <c r="Z6309" s="86" t="s">
        <v>312</v>
      </c>
      <c r="AA6309" s="86" t="s">
        <v>7777</v>
      </c>
      <c r="AB6309" s="86" t="s">
        <v>478</v>
      </c>
      <c r="AC6309" s="100">
        <v>23.6</v>
      </c>
      <c r="AD6309" s="100">
        <v>17.7</v>
      </c>
      <c r="AE6309" s="102" t="s">
        <v>6874</v>
      </c>
      <c r="AF6309" s="86" t="s">
        <v>538</v>
      </c>
      <c r="AG6309" s="103">
        <f>Table1[[#This Row],['# Books]]*Table1[[#This Row],[QTY]]</f>
        <v>0</v>
      </c>
      <c r="AH6309" s="104">
        <f>Table1[[#This Row],[S&amp;L Price]]*Table1[[#This Row],[QTY]]</f>
        <v>0</v>
      </c>
    </row>
    <row r="6310" spans="1:34" ht="18" customHeight="1" x14ac:dyDescent="0.25">
      <c r="A6310" s="83"/>
      <c r="B6310" s="83"/>
      <c r="C6310" s="84">
        <v>292</v>
      </c>
      <c r="D6310" s="84"/>
      <c r="E6310" s="84"/>
      <c r="F6310" s="86" t="s">
        <v>8220</v>
      </c>
      <c r="G6310" s="115">
        <v>1</v>
      </c>
      <c r="H6310" s="88" t="s">
        <v>8221</v>
      </c>
      <c r="I6310" s="88" t="s">
        <v>184</v>
      </c>
      <c r="J6310" s="88" t="s">
        <v>126</v>
      </c>
      <c r="K6310" s="89"/>
      <c r="L6310" s="91" t="s">
        <v>8222</v>
      </c>
      <c r="M6310" s="84">
        <v>2016</v>
      </c>
      <c r="N6310" s="93" t="s">
        <v>1804</v>
      </c>
      <c r="O6310" s="86" t="s">
        <v>183</v>
      </c>
      <c r="P6310" s="86" t="s">
        <v>319</v>
      </c>
      <c r="Q6310" s="86" t="s">
        <v>90</v>
      </c>
      <c r="R6310" s="86" t="s">
        <v>8223</v>
      </c>
      <c r="S6310" s="96"/>
      <c r="T6310" s="96"/>
      <c r="U6310" s="91"/>
      <c r="V6310" s="91"/>
      <c r="W6310" s="91" t="s">
        <v>270</v>
      </c>
      <c r="X6310" s="98"/>
      <c r="Y6310" s="86" t="s">
        <v>293</v>
      </c>
      <c r="Z6310" s="86" t="s">
        <v>307</v>
      </c>
      <c r="AA6310" s="86" t="s">
        <v>8224</v>
      </c>
      <c r="AB6310" s="86" t="s">
        <v>478</v>
      </c>
      <c r="AC6310" s="100">
        <v>27.25</v>
      </c>
      <c r="AD6310" s="100">
        <v>20.45</v>
      </c>
      <c r="AE6310" s="102" t="s">
        <v>20561</v>
      </c>
      <c r="AF6310" s="86" t="s">
        <v>538</v>
      </c>
      <c r="AG6310" s="103">
        <f>Table1[[#This Row],['# Books]]*Table1[[#This Row],[QTY]]</f>
        <v>0</v>
      </c>
      <c r="AH6310" s="104">
        <f>Table1[[#This Row],[S&amp;L Price]]*Table1[[#This Row],[QTY]]</f>
        <v>0</v>
      </c>
    </row>
    <row r="6311" spans="1:34" ht="18" hidden="1" customHeight="1" x14ac:dyDescent="0.25">
      <c r="A6311" s="83"/>
      <c r="B6311" s="83"/>
      <c r="C6311" s="84">
        <v>292</v>
      </c>
      <c r="D6311" s="84"/>
      <c r="E6311" s="84"/>
      <c r="F6311" s="86" t="s">
        <v>8220</v>
      </c>
      <c r="G6311" s="115">
        <v>1</v>
      </c>
      <c r="H6311" s="88" t="s">
        <v>8221</v>
      </c>
      <c r="I6311" s="88" t="s">
        <v>184</v>
      </c>
      <c r="J6311" s="88" t="s">
        <v>328</v>
      </c>
      <c r="K6311" s="89"/>
      <c r="L6311" s="91" t="s">
        <v>8225</v>
      </c>
      <c r="M6311" s="84">
        <v>2016</v>
      </c>
      <c r="N6311" s="93" t="s">
        <v>1804</v>
      </c>
      <c r="O6311" s="86"/>
      <c r="P6311" s="86"/>
      <c r="Q6311" s="86" t="s">
        <v>90</v>
      </c>
      <c r="R6311" s="86" t="s">
        <v>8223</v>
      </c>
      <c r="S6311" s="96"/>
      <c r="T6311" s="96"/>
      <c r="U6311" s="91"/>
      <c r="V6311" s="91"/>
      <c r="W6311" s="91" t="s">
        <v>270</v>
      </c>
      <c r="X6311" s="98"/>
      <c r="Y6311" s="86" t="s">
        <v>293</v>
      </c>
      <c r="Z6311" s="86" t="s">
        <v>307</v>
      </c>
      <c r="AA6311" s="86" t="s">
        <v>8224</v>
      </c>
      <c r="AB6311" s="86" t="s">
        <v>478</v>
      </c>
      <c r="AC6311" s="100">
        <v>27.25</v>
      </c>
      <c r="AD6311" s="100">
        <v>20.45</v>
      </c>
      <c r="AE6311" s="102" t="s">
        <v>20561</v>
      </c>
      <c r="AF6311" s="86" t="s">
        <v>538</v>
      </c>
      <c r="AG6311" s="103">
        <f>Table1[[#This Row],['# Books]]*Table1[[#This Row],[QTY]]</f>
        <v>0</v>
      </c>
      <c r="AH6311" s="104">
        <f>Table1[[#This Row],[S&amp;L Price]]*Table1[[#This Row],[QTY]]</f>
        <v>0</v>
      </c>
    </row>
    <row r="6312" spans="1:34" ht="18" customHeight="1" x14ac:dyDescent="0.25">
      <c r="A6312" s="83"/>
      <c r="B6312" s="83"/>
      <c r="C6312" s="84">
        <v>292</v>
      </c>
      <c r="D6312" s="84"/>
      <c r="E6312" s="84"/>
      <c r="F6312" s="86" t="s">
        <v>8220</v>
      </c>
      <c r="G6312" s="115">
        <v>1</v>
      </c>
      <c r="H6312" s="88" t="s">
        <v>8226</v>
      </c>
      <c r="I6312" s="88" t="s">
        <v>184</v>
      </c>
      <c r="J6312" s="88" t="s">
        <v>126</v>
      </c>
      <c r="K6312" s="89"/>
      <c r="L6312" s="91" t="s">
        <v>8227</v>
      </c>
      <c r="M6312" s="84">
        <v>2016</v>
      </c>
      <c r="N6312" s="93" t="s">
        <v>1804</v>
      </c>
      <c r="O6312" s="86" t="s">
        <v>183</v>
      </c>
      <c r="P6312" s="86" t="s">
        <v>319</v>
      </c>
      <c r="Q6312" s="86" t="s">
        <v>90</v>
      </c>
      <c r="R6312" s="86" t="s">
        <v>8223</v>
      </c>
      <c r="S6312" s="96"/>
      <c r="T6312" s="96"/>
      <c r="U6312" s="91"/>
      <c r="V6312" s="91"/>
      <c r="W6312" s="91" t="s">
        <v>270</v>
      </c>
      <c r="X6312" s="98" t="s">
        <v>561</v>
      </c>
      <c r="Y6312" s="86" t="s">
        <v>293</v>
      </c>
      <c r="Z6312" s="86" t="s">
        <v>307</v>
      </c>
      <c r="AA6312" s="86" t="s">
        <v>8228</v>
      </c>
      <c r="AB6312" s="86" t="s">
        <v>478</v>
      </c>
      <c r="AC6312" s="100">
        <v>27.25</v>
      </c>
      <c r="AD6312" s="100">
        <v>20.45</v>
      </c>
      <c r="AE6312" s="102" t="s">
        <v>20310</v>
      </c>
      <c r="AF6312" s="86" t="s">
        <v>538</v>
      </c>
      <c r="AG6312" s="103">
        <f>Table1[[#This Row],['# Books]]*Table1[[#This Row],[QTY]]</f>
        <v>0</v>
      </c>
      <c r="AH6312" s="104">
        <f>Table1[[#This Row],[S&amp;L Price]]*Table1[[#This Row],[QTY]]</f>
        <v>0</v>
      </c>
    </row>
    <row r="6313" spans="1:34" ht="18" hidden="1" customHeight="1" x14ac:dyDescent="0.25">
      <c r="A6313" s="83"/>
      <c r="B6313" s="83"/>
      <c r="C6313" s="84">
        <v>292</v>
      </c>
      <c r="D6313" s="84"/>
      <c r="E6313" s="84"/>
      <c r="F6313" s="86" t="s">
        <v>8220</v>
      </c>
      <c r="G6313" s="115">
        <v>1</v>
      </c>
      <c r="H6313" s="88" t="s">
        <v>8226</v>
      </c>
      <c r="I6313" s="88" t="s">
        <v>184</v>
      </c>
      <c r="J6313" s="88" t="s">
        <v>328</v>
      </c>
      <c r="K6313" s="89"/>
      <c r="L6313" s="91" t="s">
        <v>8229</v>
      </c>
      <c r="M6313" s="84">
        <v>2016</v>
      </c>
      <c r="N6313" s="93" t="s">
        <v>1804</v>
      </c>
      <c r="O6313" s="86"/>
      <c r="P6313" s="86"/>
      <c r="Q6313" s="86" t="s">
        <v>90</v>
      </c>
      <c r="R6313" s="86" t="s">
        <v>8223</v>
      </c>
      <c r="S6313" s="96"/>
      <c r="T6313" s="96"/>
      <c r="U6313" s="91"/>
      <c r="V6313" s="91"/>
      <c r="W6313" s="91" t="s">
        <v>270</v>
      </c>
      <c r="X6313" s="98"/>
      <c r="Y6313" s="86" t="s">
        <v>293</v>
      </c>
      <c r="Z6313" s="86" t="s">
        <v>307</v>
      </c>
      <c r="AA6313" s="86" t="s">
        <v>8228</v>
      </c>
      <c r="AB6313" s="86" t="s">
        <v>478</v>
      </c>
      <c r="AC6313" s="100">
        <v>27.25</v>
      </c>
      <c r="AD6313" s="100">
        <v>20.45</v>
      </c>
      <c r="AE6313" s="102" t="s">
        <v>20310</v>
      </c>
      <c r="AF6313" s="86" t="s">
        <v>538</v>
      </c>
      <c r="AG6313" s="103">
        <f>Table1[[#This Row],['# Books]]*Table1[[#This Row],[QTY]]</f>
        <v>0</v>
      </c>
      <c r="AH6313" s="104">
        <f>Table1[[#This Row],[S&amp;L Price]]*Table1[[#This Row],[QTY]]</f>
        <v>0</v>
      </c>
    </row>
    <row r="6314" spans="1:34" ht="18" customHeight="1" x14ac:dyDescent="0.25">
      <c r="A6314" s="83"/>
      <c r="B6314" s="83"/>
      <c r="C6314" s="84">
        <v>292</v>
      </c>
      <c r="D6314" s="84"/>
      <c r="E6314" s="84"/>
      <c r="F6314" s="86" t="s">
        <v>8220</v>
      </c>
      <c r="G6314" s="115">
        <v>1</v>
      </c>
      <c r="H6314" s="88" t="s">
        <v>8230</v>
      </c>
      <c r="I6314" s="88" t="s">
        <v>184</v>
      </c>
      <c r="J6314" s="88" t="s">
        <v>126</v>
      </c>
      <c r="K6314" s="89"/>
      <c r="L6314" s="91" t="s">
        <v>8231</v>
      </c>
      <c r="M6314" s="84">
        <v>2016</v>
      </c>
      <c r="N6314" s="93" t="s">
        <v>1804</v>
      </c>
      <c r="O6314" s="86" t="s">
        <v>183</v>
      </c>
      <c r="P6314" s="86" t="s">
        <v>319</v>
      </c>
      <c r="Q6314" s="86" t="s">
        <v>90</v>
      </c>
      <c r="R6314" s="86" t="s">
        <v>8223</v>
      </c>
      <c r="S6314" s="96"/>
      <c r="T6314" s="96"/>
      <c r="U6314" s="91"/>
      <c r="V6314" s="91"/>
      <c r="W6314" s="91" t="s">
        <v>269</v>
      </c>
      <c r="X6314" s="98"/>
      <c r="Y6314" s="86" t="s">
        <v>293</v>
      </c>
      <c r="Z6314" s="86" t="s">
        <v>307</v>
      </c>
      <c r="AA6314" s="86" t="s">
        <v>8232</v>
      </c>
      <c r="AB6314" s="86" t="s">
        <v>478</v>
      </c>
      <c r="AC6314" s="100">
        <v>27.25</v>
      </c>
      <c r="AD6314" s="100">
        <v>20.45</v>
      </c>
      <c r="AE6314" s="102" t="s">
        <v>20310</v>
      </c>
      <c r="AF6314" s="86" t="s">
        <v>538</v>
      </c>
      <c r="AG6314" s="103">
        <f>Table1[[#This Row],['# Books]]*Table1[[#This Row],[QTY]]</f>
        <v>0</v>
      </c>
      <c r="AH6314" s="104">
        <f>Table1[[#This Row],[S&amp;L Price]]*Table1[[#This Row],[QTY]]</f>
        <v>0</v>
      </c>
    </row>
    <row r="6315" spans="1:34" ht="18" hidden="1" customHeight="1" x14ac:dyDescent="0.25">
      <c r="A6315" s="83"/>
      <c r="B6315" s="83"/>
      <c r="C6315" s="84">
        <v>292</v>
      </c>
      <c r="D6315" s="84"/>
      <c r="E6315" s="84"/>
      <c r="F6315" s="86" t="s">
        <v>8220</v>
      </c>
      <c r="G6315" s="115">
        <v>1</v>
      </c>
      <c r="H6315" s="88" t="s">
        <v>8230</v>
      </c>
      <c r="I6315" s="88" t="s">
        <v>184</v>
      </c>
      <c r="J6315" s="88" t="s">
        <v>328</v>
      </c>
      <c r="K6315" s="89"/>
      <c r="L6315" s="91" t="s">
        <v>8233</v>
      </c>
      <c r="M6315" s="84">
        <v>2016</v>
      </c>
      <c r="N6315" s="93" t="s">
        <v>1804</v>
      </c>
      <c r="O6315" s="86"/>
      <c r="P6315" s="86"/>
      <c r="Q6315" s="86" t="s">
        <v>90</v>
      </c>
      <c r="R6315" s="86" t="s">
        <v>8223</v>
      </c>
      <c r="S6315" s="96"/>
      <c r="T6315" s="96"/>
      <c r="U6315" s="91"/>
      <c r="V6315" s="91"/>
      <c r="W6315" s="91" t="s">
        <v>269</v>
      </c>
      <c r="X6315" s="98"/>
      <c r="Y6315" s="86" t="s">
        <v>293</v>
      </c>
      <c r="Z6315" s="86" t="s">
        <v>307</v>
      </c>
      <c r="AA6315" s="86" t="s">
        <v>8232</v>
      </c>
      <c r="AB6315" s="86" t="s">
        <v>478</v>
      </c>
      <c r="AC6315" s="100">
        <v>27.25</v>
      </c>
      <c r="AD6315" s="100">
        <v>20.45</v>
      </c>
      <c r="AE6315" s="102" t="s">
        <v>20310</v>
      </c>
      <c r="AF6315" s="86" t="s">
        <v>538</v>
      </c>
      <c r="AG6315" s="103">
        <f>Table1[[#This Row],['# Books]]*Table1[[#This Row],[QTY]]</f>
        <v>0</v>
      </c>
      <c r="AH6315" s="104">
        <f>Table1[[#This Row],[S&amp;L Price]]*Table1[[#This Row],[QTY]]</f>
        <v>0</v>
      </c>
    </row>
    <row r="6316" spans="1:34" ht="18" customHeight="1" x14ac:dyDescent="0.25">
      <c r="A6316" s="83"/>
      <c r="B6316" s="83"/>
      <c r="C6316" s="84">
        <v>292</v>
      </c>
      <c r="D6316" s="84"/>
      <c r="E6316" s="84"/>
      <c r="F6316" s="86" t="s">
        <v>8220</v>
      </c>
      <c r="G6316" s="115">
        <v>1</v>
      </c>
      <c r="H6316" s="88" t="s">
        <v>8234</v>
      </c>
      <c r="I6316" s="88" t="s">
        <v>184</v>
      </c>
      <c r="J6316" s="88" t="s">
        <v>126</v>
      </c>
      <c r="K6316" s="89"/>
      <c r="L6316" s="91" t="s">
        <v>8235</v>
      </c>
      <c r="M6316" s="84">
        <v>2016</v>
      </c>
      <c r="N6316" s="93" t="s">
        <v>1804</v>
      </c>
      <c r="O6316" s="86" t="s">
        <v>183</v>
      </c>
      <c r="P6316" s="86" t="s">
        <v>319</v>
      </c>
      <c r="Q6316" s="86" t="s">
        <v>90</v>
      </c>
      <c r="R6316" s="86" t="s">
        <v>8223</v>
      </c>
      <c r="S6316" s="96"/>
      <c r="T6316" s="96"/>
      <c r="U6316" s="91"/>
      <c r="V6316" s="91"/>
      <c r="W6316" s="91" t="s">
        <v>269</v>
      </c>
      <c r="X6316" s="98"/>
      <c r="Y6316" s="86" t="s">
        <v>293</v>
      </c>
      <c r="Z6316" s="86" t="s">
        <v>307</v>
      </c>
      <c r="AA6316" s="86" t="s">
        <v>8236</v>
      </c>
      <c r="AB6316" s="86" t="s">
        <v>478</v>
      </c>
      <c r="AC6316" s="100">
        <v>27.25</v>
      </c>
      <c r="AD6316" s="100">
        <v>20.45</v>
      </c>
      <c r="AE6316" s="102" t="s">
        <v>20562</v>
      </c>
      <c r="AF6316" s="86" t="s">
        <v>538</v>
      </c>
      <c r="AG6316" s="103">
        <f>Table1[[#This Row],['# Books]]*Table1[[#This Row],[QTY]]</f>
        <v>0</v>
      </c>
      <c r="AH6316" s="104">
        <f>Table1[[#This Row],[S&amp;L Price]]*Table1[[#This Row],[QTY]]</f>
        <v>0</v>
      </c>
    </row>
    <row r="6317" spans="1:34" ht="18" hidden="1" customHeight="1" x14ac:dyDescent="0.25">
      <c r="A6317" s="83"/>
      <c r="B6317" s="83"/>
      <c r="C6317" s="84">
        <v>292</v>
      </c>
      <c r="D6317" s="84"/>
      <c r="E6317" s="84"/>
      <c r="F6317" s="86" t="s">
        <v>8220</v>
      </c>
      <c r="G6317" s="115">
        <v>1</v>
      </c>
      <c r="H6317" s="88" t="s">
        <v>8234</v>
      </c>
      <c r="I6317" s="88" t="s">
        <v>184</v>
      </c>
      <c r="J6317" s="88" t="s">
        <v>328</v>
      </c>
      <c r="K6317" s="89"/>
      <c r="L6317" s="91" t="s">
        <v>8237</v>
      </c>
      <c r="M6317" s="84">
        <v>2016</v>
      </c>
      <c r="N6317" s="93" t="s">
        <v>1804</v>
      </c>
      <c r="O6317" s="86"/>
      <c r="P6317" s="86"/>
      <c r="Q6317" s="86" t="s">
        <v>90</v>
      </c>
      <c r="R6317" s="86" t="s">
        <v>8223</v>
      </c>
      <c r="S6317" s="96"/>
      <c r="T6317" s="96"/>
      <c r="U6317" s="91"/>
      <c r="V6317" s="91"/>
      <c r="W6317" s="91" t="s">
        <v>269</v>
      </c>
      <c r="X6317" s="98"/>
      <c r="Y6317" s="86" t="s">
        <v>293</v>
      </c>
      <c r="Z6317" s="86" t="s">
        <v>307</v>
      </c>
      <c r="AA6317" s="86" t="s">
        <v>8236</v>
      </c>
      <c r="AB6317" s="86" t="s">
        <v>478</v>
      </c>
      <c r="AC6317" s="100">
        <v>27.25</v>
      </c>
      <c r="AD6317" s="100">
        <v>20.45</v>
      </c>
      <c r="AE6317" s="102" t="s">
        <v>20562</v>
      </c>
      <c r="AF6317" s="86" t="s">
        <v>538</v>
      </c>
      <c r="AG6317" s="103">
        <f>Table1[[#This Row],['# Books]]*Table1[[#This Row],[QTY]]</f>
        <v>0</v>
      </c>
      <c r="AH6317" s="104">
        <f>Table1[[#This Row],[S&amp;L Price]]*Table1[[#This Row],[QTY]]</f>
        <v>0</v>
      </c>
    </row>
    <row r="6318" spans="1:34" ht="18" customHeight="1" x14ac:dyDescent="0.25">
      <c r="A6318" s="83"/>
      <c r="B6318" s="83"/>
      <c r="C6318" s="84">
        <v>292</v>
      </c>
      <c r="D6318" s="84"/>
      <c r="E6318" s="84"/>
      <c r="F6318" s="86" t="s">
        <v>8220</v>
      </c>
      <c r="G6318" s="115">
        <v>1</v>
      </c>
      <c r="H6318" s="88" t="s">
        <v>8238</v>
      </c>
      <c r="I6318" s="88" t="s">
        <v>184</v>
      </c>
      <c r="J6318" s="88" t="s">
        <v>126</v>
      </c>
      <c r="K6318" s="89"/>
      <c r="L6318" s="91" t="s">
        <v>8239</v>
      </c>
      <c r="M6318" s="84">
        <v>2016</v>
      </c>
      <c r="N6318" s="93" t="s">
        <v>1804</v>
      </c>
      <c r="O6318" s="86" t="s">
        <v>183</v>
      </c>
      <c r="P6318" s="86" t="s">
        <v>319</v>
      </c>
      <c r="Q6318" s="86" t="s">
        <v>90</v>
      </c>
      <c r="R6318" s="86" t="s">
        <v>8223</v>
      </c>
      <c r="S6318" s="96"/>
      <c r="T6318" s="96"/>
      <c r="U6318" s="91"/>
      <c r="V6318" s="91"/>
      <c r="W6318" s="91" t="s">
        <v>269</v>
      </c>
      <c r="X6318" s="98"/>
      <c r="Y6318" s="86" t="s">
        <v>293</v>
      </c>
      <c r="Z6318" s="86" t="s">
        <v>307</v>
      </c>
      <c r="AA6318" s="86" t="s">
        <v>8240</v>
      </c>
      <c r="AB6318" s="86" t="s">
        <v>478</v>
      </c>
      <c r="AC6318" s="100">
        <v>27.25</v>
      </c>
      <c r="AD6318" s="100">
        <v>20.45</v>
      </c>
      <c r="AE6318" s="102" t="s">
        <v>20563</v>
      </c>
      <c r="AF6318" s="86" t="s">
        <v>538</v>
      </c>
      <c r="AG6318" s="103">
        <f>Table1[[#This Row],['# Books]]*Table1[[#This Row],[QTY]]</f>
        <v>0</v>
      </c>
      <c r="AH6318" s="104">
        <f>Table1[[#This Row],[S&amp;L Price]]*Table1[[#This Row],[QTY]]</f>
        <v>0</v>
      </c>
    </row>
    <row r="6319" spans="1:34" ht="18" hidden="1" customHeight="1" x14ac:dyDescent="0.25">
      <c r="A6319" s="83"/>
      <c r="B6319" s="83"/>
      <c r="C6319" s="84">
        <v>292</v>
      </c>
      <c r="D6319" s="84"/>
      <c r="E6319" s="84"/>
      <c r="F6319" s="86" t="s">
        <v>8220</v>
      </c>
      <c r="G6319" s="115">
        <v>1</v>
      </c>
      <c r="H6319" s="88" t="s">
        <v>8238</v>
      </c>
      <c r="I6319" s="88" t="s">
        <v>184</v>
      </c>
      <c r="J6319" s="88" t="s">
        <v>328</v>
      </c>
      <c r="K6319" s="89"/>
      <c r="L6319" s="91" t="s">
        <v>8241</v>
      </c>
      <c r="M6319" s="84">
        <v>2016</v>
      </c>
      <c r="N6319" s="93" t="s">
        <v>1804</v>
      </c>
      <c r="O6319" s="86"/>
      <c r="P6319" s="86"/>
      <c r="Q6319" s="86" t="s">
        <v>90</v>
      </c>
      <c r="R6319" s="86" t="s">
        <v>8223</v>
      </c>
      <c r="S6319" s="96"/>
      <c r="T6319" s="96"/>
      <c r="U6319" s="91"/>
      <c r="V6319" s="91"/>
      <c r="W6319" s="91" t="s">
        <v>269</v>
      </c>
      <c r="X6319" s="98"/>
      <c r="Y6319" s="86" t="s">
        <v>293</v>
      </c>
      <c r="Z6319" s="86" t="s">
        <v>307</v>
      </c>
      <c r="AA6319" s="86" t="s">
        <v>8240</v>
      </c>
      <c r="AB6319" s="86" t="s">
        <v>478</v>
      </c>
      <c r="AC6319" s="100">
        <v>27.25</v>
      </c>
      <c r="AD6319" s="100">
        <v>20.45</v>
      </c>
      <c r="AE6319" s="102" t="s">
        <v>20563</v>
      </c>
      <c r="AF6319" s="86" t="s">
        <v>538</v>
      </c>
      <c r="AG6319" s="103">
        <f>Table1[[#This Row],['# Books]]*Table1[[#This Row],[QTY]]</f>
        <v>0</v>
      </c>
      <c r="AH6319" s="104">
        <f>Table1[[#This Row],[S&amp;L Price]]*Table1[[#This Row],[QTY]]</f>
        <v>0</v>
      </c>
    </row>
    <row r="6320" spans="1:34" ht="18" customHeight="1" x14ac:dyDescent="0.25">
      <c r="A6320" s="83"/>
      <c r="B6320" s="83"/>
      <c r="C6320" s="84">
        <v>292</v>
      </c>
      <c r="D6320" s="84"/>
      <c r="E6320" s="84"/>
      <c r="F6320" s="86" t="s">
        <v>8220</v>
      </c>
      <c r="G6320" s="115">
        <v>1</v>
      </c>
      <c r="H6320" s="88" t="s">
        <v>8242</v>
      </c>
      <c r="I6320" s="88" t="s">
        <v>184</v>
      </c>
      <c r="J6320" s="88" t="s">
        <v>126</v>
      </c>
      <c r="K6320" s="89"/>
      <c r="L6320" s="91" t="s">
        <v>8243</v>
      </c>
      <c r="M6320" s="84">
        <v>2016</v>
      </c>
      <c r="N6320" s="93" t="s">
        <v>1804</v>
      </c>
      <c r="O6320" s="86" t="s">
        <v>183</v>
      </c>
      <c r="P6320" s="86" t="s">
        <v>319</v>
      </c>
      <c r="Q6320" s="86" t="s">
        <v>90</v>
      </c>
      <c r="R6320" s="86" t="s">
        <v>8223</v>
      </c>
      <c r="S6320" s="96"/>
      <c r="T6320" s="96"/>
      <c r="U6320" s="91"/>
      <c r="V6320" s="91"/>
      <c r="W6320" s="91" t="s">
        <v>270</v>
      </c>
      <c r="X6320" s="98"/>
      <c r="Y6320" s="86" t="s">
        <v>293</v>
      </c>
      <c r="Z6320" s="86" t="s">
        <v>307</v>
      </c>
      <c r="AA6320" s="86" t="s">
        <v>8244</v>
      </c>
      <c r="AB6320" s="86" t="s">
        <v>478</v>
      </c>
      <c r="AC6320" s="100">
        <v>27.25</v>
      </c>
      <c r="AD6320" s="100">
        <v>20.45</v>
      </c>
      <c r="AE6320" s="102" t="s">
        <v>8277</v>
      </c>
      <c r="AF6320" s="86" t="s">
        <v>538</v>
      </c>
      <c r="AG6320" s="103">
        <f>Table1[[#This Row],['# Books]]*Table1[[#This Row],[QTY]]</f>
        <v>0</v>
      </c>
      <c r="AH6320" s="104">
        <f>Table1[[#This Row],[S&amp;L Price]]*Table1[[#This Row],[QTY]]</f>
        <v>0</v>
      </c>
    </row>
    <row r="6321" spans="1:34" ht="18" hidden="1" customHeight="1" x14ac:dyDescent="0.25">
      <c r="A6321" s="83"/>
      <c r="B6321" s="83"/>
      <c r="C6321" s="84">
        <v>292</v>
      </c>
      <c r="D6321" s="84"/>
      <c r="E6321" s="84"/>
      <c r="F6321" s="86" t="s">
        <v>8220</v>
      </c>
      <c r="G6321" s="115">
        <v>1</v>
      </c>
      <c r="H6321" s="88" t="s">
        <v>8242</v>
      </c>
      <c r="I6321" s="88" t="s">
        <v>184</v>
      </c>
      <c r="J6321" s="88" t="s">
        <v>328</v>
      </c>
      <c r="K6321" s="89"/>
      <c r="L6321" s="91" t="s">
        <v>8245</v>
      </c>
      <c r="M6321" s="84">
        <v>2016</v>
      </c>
      <c r="N6321" s="93" t="s">
        <v>1804</v>
      </c>
      <c r="O6321" s="86"/>
      <c r="P6321" s="86"/>
      <c r="Q6321" s="86" t="s">
        <v>90</v>
      </c>
      <c r="R6321" s="86" t="s">
        <v>8223</v>
      </c>
      <c r="S6321" s="96"/>
      <c r="T6321" s="96"/>
      <c r="U6321" s="91"/>
      <c r="V6321" s="91"/>
      <c r="W6321" s="91" t="s">
        <v>270</v>
      </c>
      <c r="X6321" s="98"/>
      <c r="Y6321" s="86" t="s">
        <v>293</v>
      </c>
      <c r="Z6321" s="86" t="s">
        <v>307</v>
      </c>
      <c r="AA6321" s="86" t="s">
        <v>8244</v>
      </c>
      <c r="AB6321" s="86" t="s">
        <v>478</v>
      </c>
      <c r="AC6321" s="100">
        <v>27.25</v>
      </c>
      <c r="AD6321" s="100">
        <v>20.45</v>
      </c>
      <c r="AE6321" s="102" t="s">
        <v>8277</v>
      </c>
      <c r="AF6321" s="86" t="s">
        <v>538</v>
      </c>
      <c r="AG6321" s="103">
        <f>Table1[[#This Row],['# Books]]*Table1[[#This Row],[QTY]]</f>
        <v>0</v>
      </c>
      <c r="AH6321" s="104">
        <f>Table1[[#This Row],[S&amp;L Price]]*Table1[[#This Row],[QTY]]</f>
        <v>0</v>
      </c>
    </row>
    <row r="6322" spans="1:34" ht="18" customHeight="1" x14ac:dyDescent="0.25">
      <c r="A6322" s="83"/>
      <c r="B6322" s="83"/>
      <c r="C6322" s="84">
        <v>292</v>
      </c>
      <c r="D6322" s="84"/>
      <c r="E6322" s="84"/>
      <c r="F6322" s="86" t="s">
        <v>8246</v>
      </c>
      <c r="G6322" s="115">
        <v>1</v>
      </c>
      <c r="H6322" s="88" t="s">
        <v>8247</v>
      </c>
      <c r="I6322" s="88" t="s">
        <v>184</v>
      </c>
      <c r="J6322" s="88" t="s">
        <v>126</v>
      </c>
      <c r="K6322" s="89"/>
      <c r="L6322" s="91" t="s">
        <v>8248</v>
      </c>
      <c r="M6322" s="84">
        <v>2016</v>
      </c>
      <c r="N6322" s="93" t="s">
        <v>1804</v>
      </c>
      <c r="O6322" s="86" t="s">
        <v>183</v>
      </c>
      <c r="P6322" s="86" t="s">
        <v>319</v>
      </c>
      <c r="Q6322" s="86" t="s">
        <v>90</v>
      </c>
      <c r="R6322" s="86" t="s">
        <v>8223</v>
      </c>
      <c r="S6322" s="96"/>
      <c r="T6322" s="96"/>
      <c r="U6322" s="91"/>
      <c r="V6322" s="91"/>
      <c r="W6322" s="91" t="s">
        <v>275</v>
      </c>
      <c r="X6322" s="98"/>
      <c r="Y6322" s="86" t="s">
        <v>293</v>
      </c>
      <c r="Z6322" s="86" t="s">
        <v>317</v>
      </c>
      <c r="AA6322" s="86" t="s">
        <v>8249</v>
      </c>
      <c r="AB6322" s="86" t="s">
        <v>478</v>
      </c>
      <c r="AC6322" s="100">
        <v>27.25</v>
      </c>
      <c r="AD6322" s="100">
        <v>20.45</v>
      </c>
      <c r="AE6322" s="102" t="s">
        <v>1000</v>
      </c>
      <c r="AF6322" s="86" t="s">
        <v>538</v>
      </c>
      <c r="AG6322" s="103">
        <f>Table1[[#This Row],['# Books]]*Table1[[#This Row],[QTY]]</f>
        <v>0</v>
      </c>
      <c r="AH6322" s="104">
        <f>Table1[[#This Row],[S&amp;L Price]]*Table1[[#This Row],[QTY]]</f>
        <v>0</v>
      </c>
    </row>
    <row r="6323" spans="1:34" ht="18" hidden="1" customHeight="1" x14ac:dyDescent="0.25">
      <c r="A6323" s="83"/>
      <c r="B6323" s="83"/>
      <c r="C6323" s="84">
        <v>292</v>
      </c>
      <c r="D6323" s="84"/>
      <c r="E6323" s="84"/>
      <c r="F6323" s="86" t="s">
        <v>8246</v>
      </c>
      <c r="G6323" s="115">
        <v>1</v>
      </c>
      <c r="H6323" s="88" t="s">
        <v>8247</v>
      </c>
      <c r="I6323" s="88" t="s">
        <v>184</v>
      </c>
      <c r="J6323" s="88" t="s">
        <v>328</v>
      </c>
      <c r="K6323" s="89"/>
      <c r="L6323" s="91" t="s">
        <v>8250</v>
      </c>
      <c r="M6323" s="84">
        <v>2016</v>
      </c>
      <c r="N6323" s="93" t="s">
        <v>1804</v>
      </c>
      <c r="O6323" s="86"/>
      <c r="P6323" s="86"/>
      <c r="Q6323" s="86" t="s">
        <v>90</v>
      </c>
      <c r="R6323" s="86" t="s">
        <v>8223</v>
      </c>
      <c r="S6323" s="96"/>
      <c r="T6323" s="96"/>
      <c r="U6323" s="91"/>
      <c r="V6323" s="91"/>
      <c r="W6323" s="91" t="s">
        <v>275</v>
      </c>
      <c r="X6323" s="98"/>
      <c r="Y6323" s="86" t="s">
        <v>293</v>
      </c>
      <c r="Z6323" s="86" t="s">
        <v>317</v>
      </c>
      <c r="AA6323" s="86" t="s">
        <v>8249</v>
      </c>
      <c r="AB6323" s="86" t="s">
        <v>478</v>
      </c>
      <c r="AC6323" s="100">
        <v>27.25</v>
      </c>
      <c r="AD6323" s="100">
        <v>20.45</v>
      </c>
      <c r="AE6323" s="102" t="s">
        <v>1000</v>
      </c>
      <c r="AF6323" s="86" t="s">
        <v>538</v>
      </c>
      <c r="AG6323" s="103">
        <f>Table1[[#This Row],['# Books]]*Table1[[#This Row],[QTY]]</f>
        <v>0</v>
      </c>
      <c r="AH6323" s="104">
        <f>Table1[[#This Row],[S&amp;L Price]]*Table1[[#This Row],[QTY]]</f>
        <v>0</v>
      </c>
    </row>
    <row r="6324" spans="1:34" ht="18" customHeight="1" x14ac:dyDescent="0.25">
      <c r="A6324" s="83"/>
      <c r="B6324" s="83"/>
      <c r="C6324" s="84">
        <v>292</v>
      </c>
      <c r="D6324" s="84"/>
      <c r="E6324" s="84"/>
      <c r="F6324" s="86" t="s">
        <v>8246</v>
      </c>
      <c r="G6324" s="115">
        <v>1</v>
      </c>
      <c r="H6324" s="88" t="s">
        <v>8251</v>
      </c>
      <c r="I6324" s="88" t="s">
        <v>184</v>
      </c>
      <c r="J6324" s="88" t="s">
        <v>126</v>
      </c>
      <c r="K6324" s="89"/>
      <c r="L6324" s="91" t="s">
        <v>8252</v>
      </c>
      <c r="M6324" s="84">
        <v>2016</v>
      </c>
      <c r="N6324" s="93" t="s">
        <v>1804</v>
      </c>
      <c r="O6324" s="86" t="s">
        <v>183</v>
      </c>
      <c r="P6324" s="86" t="s">
        <v>319</v>
      </c>
      <c r="Q6324" s="86" t="s">
        <v>90</v>
      </c>
      <c r="R6324" s="86" t="s">
        <v>8223</v>
      </c>
      <c r="S6324" s="96"/>
      <c r="T6324" s="96"/>
      <c r="U6324" s="91"/>
      <c r="V6324" s="91"/>
      <c r="W6324" s="91" t="s">
        <v>275</v>
      </c>
      <c r="X6324" s="98"/>
      <c r="Y6324" s="86" t="s">
        <v>293</v>
      </c>
      <c r="Z6324" s="86" t="s">
        <v>317</v>
      </c>
      <c r="AA6324" s="86" t="s">
        <v>8253</v>
      </c>
      <c r="AB6324" s="86" t="s">
        <v>478</v>
      </c>
      <c r="AC6324" s="100">
        <v>27.25</v>
      </c>
      <c r="AD6324" s="100">
        <v>20.45</v>
      </c>
      <c r="AE6324" s="102" t="s">
        <v>1049</v>
      </c>
      <c r="AF6324" s="86" t="s">
        <v>538</v>
      </c>
      <c r="AG6324" s="103">
        <f>Table1[[#This Row],['# Books]]*Table1[[#This Row],[QTY]]</f>
        <v>0</v>
      </c>
      <c r="AH6324" s="104">
        <f>Table1[[#This Row],[S&amp;L Price]]*Table1[[#This Row],[QTY]]</f>
        <v>0</v>
      </c>
    </row>
    <row r="6325" spans="1:34" ht="18" hidden="1" customHeight="1" x14ac:dyDescent="0.25">
      <c r="A6325" s="83"/>
      <c r="B6325" s="83"/>
      <c r="C6325" s="84">
        <v>292</v>
      </c>
      <c r="D6325" s="84"/>
      <c r="E6325" s="84"/>
      <c r="F6325" s="86" t="s">
        <v>8246</v>
      </c>
      <c r="G6325" s="115">
        <v>1</v>
      </c>
      <c r="H6325" s="88" t="s">
        <v>8251</v>
      </c>
      <c r="I6325" s="88" t="s">
        <v>184</v>
      </c>
      <c r="J6325" s="88" t="s">
        <v>328</v>
      </c>
      <c r="K6325" s="89"/>
      <c r="L6325" s="91" t="s">
        <v>8254</v>
      </c>
      <c r="M6325" s="84">
        <v>2016</v>
      </c>
      <c r="N6325" s="93" t="s">
        <v>1804</v>
      </c>
      <c r="O6325" s="86"/>
      <c r="P6325" s="86"/>
      <c r="Q6325" s="86" t="s">
        <v>90</v>
      </c>
      <c r="R6325" s="86" t="s">
        <v>8223</v>
      </c>
      <c r="S6325" s="96"/>
      <c r="T6325" s="96"/>
      <c r="U6325" s="91"/>
      <c r="V6325" s="91"/>
      <c r="W6325" s="91" t="s">
        <v>275</v>
      </c>
      <c r="X6325" s="98"/>
      <c r="Y6325" s="86" t="s">
        <v>293</v>
      </c>
      <c r="Z6325" s="86" t="s">
        <v>317</v>
      </c>
      <c r="AA6325" s="86" t="s">
        <v>8253</v>
      </c>
      <c r="AB6325" s="86" t="s">
        <v>478</v>
      </c>
      <c r="AC6325" s="100">
        <v>27.25</v>
      </c>
      <c r="AD6325" s="100">
        <v>20.45</v>
      </c>
      <c r="AE6325" s="102" t="s">
        <v>1049</v>
      </c>
      <c r="AF6325" s="86" t="s">
        <v>538</v>
      </c>
      <c r="AG6325" s="103">
        <f>Table1[[#This Row],['# Books]]*Table1[[#This Row],[QTY]]</f>
        <v>0</v>
      </c>
      <c r="AH6325" s="104">
        <f>Table1[[#This Row],[S&amp;L Price]]*Table1[[#This Row],[QTY]]</f>
        <v>0</v>
      </c>
    </row>
    <row r="6326" spans="1:34" ht="18" customHeight="1" x14ac:dyDescent="0.25">
      <c r="A6326" s="83"/>
      <c r="B6326" s="83"/>
      <c r="C6326" s="84">
        <v>292</v>
      </c>
      <c r="D6326" s="84"/>
      <c r="E6326" s="84"/>
      <c r="F6326" s="86" t="s">
        <v>8246</v>
      </c>
      <c r="G6326" s="115">
        <v>1</v>
      </c>
      <c r="H6326" s="88" t="s">
        <v>8255</v>
      </c>
      <c r="I6326" s="88" t="s">
        <v>184</v>
      </c>
      <c r="J6326" s="88" t="s">
        <v>126</v>
      </c>
      <c r="K6326" s="89"/>
      <c r="L6326" s="91" t="s">
        <v>8256</v>
      </c>
      <c r="M6326" s="84">
        <v>2016</v>
      </c>
      <c r="N6326" s="93" t="s">
        <v>1804</v>
      </c>
      <c r="O6326" s="86" t="s">
        <v>183</v>
      </c>
      <c r="P6326" s="86" t="s">
        <v>319</v>
      </c>
      <c r="Q6326" s="86" t="s">
        <v>90</v>
      </c>
      <c r="R6326" s="86" t="s">
        <v>8223</v>
      </c>
      <c r="S6326" s="96"/>
      <c r="T6326" s="96"/>
      <c r="U6326" s="91"/>
      <c r="V6326" s="91"/>
      <c r="W6326" s="91" t="s">
        <v>275</v>
      </c>
      <c r="X6326" s="98"/>
      <c r="Y6326" s="86" t="s">
        <v>293</v>
      </c>
      <c r="Z6326" s="86" t="s">
        <v>317</v>
      </c>
      <c r="AA6326" s="86" t="s">
        <v>8257</v>
      </c>
      <c r="AB6326" s="86" t="s">
        <v>478</v>
      </c>
      <c r="AC6326" s="100">
        <v>27.25</v>
      </c>
      <c r="AD6326" s="100">
        <v>20.45</v>
      </c>
      <c r="AE6326" s="102" t="s">
        <v>20564</v>
      </c>
      <c r="AF6326" s="86" t="s">
        <v>538</v>
      </c>
      <c r="AG6326" s="103">
        <f>Table1[[#This Row],['# Books]]*Table1[[#This Row],[QTY]]</f>
        <v>0</v>
      </c>
      <c r="AH6326" s="104">
        <f>Table1[[#This Row],[S&amp;L Price]]*Table1[[#This Row],[QTY]]</f>
        <v>0</v>
      </c>
    </row>
    <row r="6327" spans="1:34" ht="18" hidden="1" customHeight="1" x14ac:dyDescent="0.25">
      <c r="A6327" s="83"/>
      <c r="B6327" s="83"/>
      <c r="C6327" s="84">
        <v>292</v>
      </c>
      <c r="D6327" s="84"/>
      <c r="E6327" s="84"/>
      <c r="F6327" s="86" t="s">
        <v>8246</v>
      </c>
      <c r="G6327" s="115">
        <v>1</v>
      </c>
      <c r="H6327" s="88" t="s">
        <v>8255</v>
      </c>
      <c r="I6327" s="88" t="s">
        <v>184</v>
      </c>
      <c r="J6327" s="88" t="s">
        <v>328</v>
      </c>
      <c r="K6327" s="89"/>
      <c r="L6327" s="91" t="s">
        <v>8258</v>
      </c>
      <c r="M6327" s="84">
        <v>2016</v>
      </c>
      <c r="N6327" s="93" t="s">
        <v>1804</v>
      </c>
      <c r="O6327" s="86"/>
      <c r="P6327" s="86"/>
      <c r="Q6327" s="86" t="s">
        <v>90</v>
      </c>
      <c r="R6327" s="86" t="s">
        <v>8223</v>
      </c>
      <c r="S6327" s="96"/>
      <c r="T6327" s="96"/>
      <c r="U6327" s="91"/>
      <c r="V6327" s="91"/>
      <c r="W6327" s="91" t="s">
        <v>275</v>
      </c>
      <c r="X6327" s="98"/>
      <c r="Y6327" s="86" t="s">
        <v>293</v>
      </c>
      <c r="Z6327" s="86" t="s">
        <v>317</v>
      </c>
      <c r="AA6327" s="86" t="s">
        <v>8257</v>
      </c>
      <c r="AB6327" s="86" t="s">
        <v>478</v>
      </c>
      <c r="AC6327" s="100">
        <v>27.25</v>
      </c>
      <c r="AD6327" s="100">
        <v>20.45</v>
      </c>
      <c r="AE6327" s="102" t="s">
        <v>20564</v>
      </c>
      <c r="AF6327" s="86" t="s">
        <v>538</v>
      </c>
      <c r="AG6327" s="103">
        <f>Table1[[#This Row],['# Books]]*Table1[[#This Row],[QTY]]</f>
        <v>0</v>
      </c>
      <c r="AH6327" s="104">
        <f>Table1[[#This Row],[S&amp;L Price]]*Table1[[#This Row],[QTY]]</f>
        <v>0</v>
      </c>
    </row>
    <row r="6328" spans="1:34" ht="18" customHeight="1" x14ac:dyDescent="0.25">
      <c r="A6328" s="83"/>
      <c r="B6328" s="83"/>
      <c r="C6328" s="84">
        <v>292</v>
      </c>
      <c r="D6328" s="84"/>
      <c r="E6328" s="84"/>
      <c r="F6328" s="86" t="s">
        <v>8246</v>
      </c>
      <c r="G6328" s="115">
        <v>1</v>
      </c>
      <c r="H6328" s="88" t="s">
        <v>8259</v>
      </c>
      <c r="I6328" s="88" t="s">
        <v>184</v>
      </c>
      <c r="J6328" s="88" t="s">
        <v>126</v>
      </c>
      <c r="K6328" s="89"/>
      <c r="L6328" s="91" t="s">
        <v>8260</v>
      </c>
      <c r="M6328" s="84">
        <v>2016</v>
      </c>
      <c r="N6328" s="93" t="s">
        <v>1804</v>
      </c>
      <c r="O6328" s="86" t="s">
        <v>183</v>
      </c>
      <c r="P6328" s="86" t="s">
        <v>319</v>
      </c>
      <c r="Q6328" s="86" t="s">
        <v>90</v>
      </c>
      <c r="R6328" s="86" t="s">
        <v>8223</v>
      </c>
      <c r="S6328" s="96"/>
      <c r="T6328" s="96"/>
      <c r="U6328" s="91"/>
      <c r="V6328" s="91"/>
      <c r="W6328" s="91" t="s">
        <v>275</v>
      </c>
      <c r="X6328" s="98"/>
      <c r="Y6328" s="86" t="s">
        <v>293</v>
      </c>
      <c r="Z6328" s="86" t="s">
        <v>317</v>
      </c>
      <c r="AA6328" s="86" t="s">
        <v>8261</v>
      </c>
      <c r="AB6328" s="86" t="s">
        <v>478</v>
      </c>
      <c r="AC6328" s="100">
        <v>27.25</v>
      </c>
      <c r="AD6328" s="100">
        <v>20.45</v>
      </c>
      <c r="AE6328" s="102" t="s">
        <v>20565</v>
      </c>
      <c r="AF6328" s="86" t="s">
        <v>538</v>
      </c>
      <c r="AG6328" s="103">
        <f>Table1[[#This Row],['# Books]]*Table1[[#This Row],[QTY]]</f>
        <v>0</v>
      </c>
      <c r="AH6328" s="104">
        <f>Table1[[#This Row],[S&amp;L Price]]*Table1[[#This Row],[QTY]]</f>
        <v>0</v>
      </c>
    </row>
    <row r="6329" spans="1:34" ht="18" hidden="1" customHeight="1" x14ac:dyDescent="0.25">
      <c r="A6329" s="83"/>
      <c r="B6329" s="83"/>
      <c r="C6329" s="84">
        <v>292</v>
      </c>
      <c r="D6329" s="84"/>
      <c r="E6329" s="84"/>
      <c r="F6329" s="86" t="s">
        <v>8246</v>
      </c>
      <c r="G6329" s="115">
        <v>1</v>
      </c>
      <c r="H6329" s="88" t="s">
        <v>8259</v>
      </c>
      <c r="I6329" s="88" t="s">
        <v>184</v>
      </c>
      <c r="J6329" s="88" t="s">
        <v>328</v>
      </c>
      <c r="K6329" s="89"/>
      <c r="L6329" s="91" t="s">
        <v>8262</v>
      </c>
      <c r="M6329" s="84">
        <v>2016</v>
      </c>
      <c r="N6329" s="93" t="s">
        <v>1804</v>
      </c>
      <c r="O6329" s="86"/>
      <c r="P6329" s="86"/>
      <c r="Q6329" s="86" t="s">
        <v>90</v>
      </c>
      <c r="R6329" s="86" t="s">
        <v>8223</v>
      </c>
      <c r="S6329" s="96"/>
      <c r="T6329" s="96"/>
      <c r="U6329" s="91"/>
      <c r="V6329" s="91"/>
      <c r="W6329" s="91" t="s">
        <v>275</v>
      </c>
      <c r="X6329" s="98"/>
      <c r="Y6329" s="86" t="s">
        <v>293</v>
      </c>
      <c r="Z6329" s="86" t="s">
        <v>317</v>
      </c>
      <c r="AA6329" s="86" t="s">
        <v>8261</v>
      </c>
      <c r="AB6329" s="86" t="s">
        <v>478</v>
      </c>
      <c r="AC6329" s="100">
        <v>27.25</v>
      </c>
      <c r="AD6329" s="100">
        <v>20.45</v>
      </c>
      <c r="AE6329" s="102" t="s">
        <v>20565</v>
      </c>
      <c r="AF6329" s="86" t="s">
        <v>538</v>
      </c>
      <c r="AG6329" s="103">
        <f>Table1[[#This Row],['# Books]]*Table1[[#This Row],[QTY]]</f>
        <v>0</v>
      </c>
      <c r="AH6329" s="104">
        <f>Table1[[#This Row],[S&amp;L Price]]*Table1[[#This Row],[QTY]]</f>
        <v>0</v>
      </c>
    </row>
    <row r="6330" spans="1:34" ht="18" customHeight="1" x14ac:dyDescent="0.25">
      <c r="A6330" s="83"/>
      <c r="B6330" s="83"/>
      <c r="C6330" s="84">
        <v>292</v>
      </c>
      <c r="D6330" s="84"/>
      <c r="E6330" s="84"/>
      <c r="F6330" s="86" t="s">
        <v>8246</v>
      </c>
      <c r="G6330" s="115">
        <v>1</v>
      </c>
      <c r="H6330" s="88" t="s">
        <v>8263</v>
      </c>
      <c r="I6330" s="88" t="s">
        <v>184</v>
      </c>
      <c r="J6330" s="88" t="s">
        <v>126</v>
      </c>
      <c r="K6330" s="89"/>
      <c r="L6330" s="91" t="s">
        <v>8264</v>
      </c>
      <c r="M6330" s="84">
        <v>2016</v>
      </c>
      <c r="N6330" s="93" t="s">
        <v>1804</v>
      </c>
      <c r="O6330" s="86" t="s">
        <v>183</v>
      </c>
      <c r="P6330" s="86" t="s">
        <v>319</v>
      </c>
      <c r="Q6330" s="86" t="s">
        <v>90</v>
      </c>
      <c r="R6330" s="86" t="s">
        <v>8223</v>
      </c>
      <c r="S6330" s="96"/>
      <c r="T6330" s="96"/>
      <c r="U6330" s="91"/>
      <c r="V6330" s="91"/>
      <c r="W6330" s="91" t="s">
        <v>275</v>
      </c>
      <c r="X6330" s="98"/>
      <c r="Y6330" s="86" t="s">
        <v>293</v>
      </c>
      <c r="Z6330" s="86" t="s">
        <v>317</v>
      </c>
      <c r="AA6330" s="86" t="s">
        <v>8265</v>
      </c>
      <c r="AB6330" s="86" t="s">
        <v>478</v>
      </c>
      <c r="AC6330" s="100">
        <v>27.25</v>
      </c>
      <c r="AD6330" s="100">
        <v>20.45</v>
      </c>
      <c r="AE6330" s="102" t="s">
        <v>977</v>
      </c>
      <c r="AF6330" s="86" t="s">
        <v>538</v>
      </c>
      <c r="AG6330" s="103">
        <f>Table1[[#This Row],['# Books]]*Table1[[#This Row],[QTY]]</f>
        <v>0</v>
      </c>
      <c r="AH6330" s="104">
        <f>Table1[[#This Row],[S&amp;L Price]]*Table1[[#This Row],[QTY]]</f>
        <v>0</v>
      </c>
    </row>
    <row r="6331" spans="1:34" ht="18" hidden="1" customHeight="1" x14ac:dyDescent="0.25">
      <c r="A6331" s="83"/>
      <c r="B6331" s="83"/>
      <c r="C6331" s="84">
        <v>292</v>
      </c>
      <c r="D6331" s="84"/>
      <c r="E6331" s="84"/>
      <c r="F6331" s="86" t="s">
        <v>8246</v>
      </c>
      <c r="G6331" s="115">
        <v>1</v>
      </c>
      <c r="H6331" s="88" t="s">
        <v>8263</v>
      </c>
      <c r="I6331" s="88" t="s">
        <v>184</v>
      </c>
      <c r="J6331" s="88" t="s">
        <v>328</v>
      </c>
      <c r="K6331" s="89"/>
      <c r="L6331" s="91" t="s">
        <v>8266</v>
      </c>
      <c r="M6331" s="84">
        <v>2016</v>
      </c>
      <c r="N6331" s="93" t="s">
        <v>1804</v>
      </c>
      <c r="O6331" s="86"/>
      <c r="P6331" s="86"/>
      <c r="Q6331" s="86" t="s">
        <v>90</v>
      </c>
      <c r="R6331" s="86" t="s">
        <v>8223</v>
      </c>
      <c r="S6331" s="96"/>
      <c r="T6331" s="96"/>
      <c r="U6331" s="91"/>
      <c r="V6331" s="91"/>
      <c r="W6331" s="91" t="s">
        <v>275</v>
      </c>
      <c r="X6331" s="98"/>
      <c r="Y6331" s="86" t="s">
        <v>293</v>
      </c>
      <c r="Z6331" s="86" t="s">
        <v>317</v>
      </c>
      <c r="AA6331" s="86" t="s">
        <v>8265</v>
      </c>
      <c r="AB6331" s="86" t="s">
        <v>478</v>
      </c>
      <c r="AC6331" s="100">
        <v>27.25</v>
      </c>
      <c r="AD6331" s="100">
        <v>20.45</v>
      </c>
      <c r="AE6331" s="102" t="s">
        <v>977</v>
      </c>
      <c r="AF6331" s="86" t="s">
        <v>538</v>
      </c>
      <c r="AG6331" s="103">
        <f>Table1[[#This Row],['# Books]]*Table1[[#This Row],[QTY]]</f>
        <v>0</v>
      </c>
      <c r="AH6331" s="104">
        <f>Table1[[#This Row],[S&amp;L Price]]*Table1[[#This Row],[QTY]]</f>
        <v>0</v>
      </c>
    </row>
    <row r="6332" spans="1:34" ht="18" customHeight="1" x14ac:dyDescent="0.25">
      <c r="A6332" s="83"/>
      <c r="B6332" s="83"/>
      <c r="C6332" s="84">
        <v>292</v>
      </c>
      <c r="D6332" s="84"/>
      <c r="E6332" s="84"/>
      <c r="F6332" s="86" t="s">
        <v>8246</v>
      </c>
      <c r="G6332" s="115">
        <v>1</v>
      </c>
      <c r="H6332" s="88" t="s">
        <v>8267</v>
      </c>
      <c r="I6332" s="88" t="s">
        <v>184</v>
      </c>
      <c r="J6332" s="88" t="s">
        <v>126</v>
      </c>
      <c r="K6332" s="89"/>
      <c r="L6332" s="91" t="s">
        <v>8268</v>
      </c>
      <c r="M6332" s="84">
        <v>2016</v>
      </c>
      <c r="N6332" s="93" t="s">
        <v>1804</v>
      </c>
      <c r="O6332" s="86" t="s">
        <v>183</v>
      </c>
      <c r="P6332" s="86" t="s">
        <v>319</v>
      </c>
      <c r="Q6332" s="86" t="s">
        <v>90</v>
      </c>
      <c r="R6332" s="86" t="s">
        <v>8223</v>
      </c>
      <c r="S6332" s="96"/>
      <c r="T6332" s="96"/>
      <c r="U6332" s="91"/>
      <c r="V6332" s="91"/>
      <c r="W6332" s="91" t="s">
        <v>275</v>
      </c>
      <c r="X6332" s="98" t="s">
        <v>21849</v>
      </c>
      <c r="Y6332" s="86" t="s">
        <v>293</v>
      </c>
      <c r="Z6332" s="86" t="s">
        <v>317</v>
      </c>
      <c r="AA6332" s="86" t="s">
        <v>8269</v>
      </c>
      <c r="AB6332" s="86" t="s">
        <v>478</v>
      </c>
      <c r="AC6332" s="100">
        <v>27.25</v>
      </c>
      <c r="AD6332" s="100">
        <v>20.45</v>
      </c>
      <c r="AE6332" s="102" t="s">
        <v>20565</v>
      </c>
      <c r="AF6332" s="86" t="s">
        <v>538</v>
      </c>
      <c r="AG6332" s="103">
        <f>Table1[[#This Row],['# Books]]*Table1[[#This Row],[QTY]]</f>
        <v>0</v>
      </c>
      <c r="AH6332" s="104">
        <f>Table1[[#This Row],[S&amp;L Price]]*Table1[[#This Row],[QTY]]</f>
        <v>0</v>
      </c>
    </row>
    <row r="6333" spans="1:34" ht="18" hidden="1" customHeight="1" x14ac:dyDescent="0.25">
      <c r="A6333" s="83"/>
      <c r="B6333" s="83"/>
      <c r="C6333" s="84">
        <v>292</v>
      </c>
      <c r="D6333" s="84"/>
      <c r="E6333" s="84"/>
      <c r="F6333" s="86" t="s">
        <v>8246</v>
      </c>
      <c r="G6333" s="115">
        <v>1</v>
      </c>
      <c r="H6333" s="88" t="s">
        <v>8267</v>
      </c>
      <c r="I6333" s="88" t="s">
        <v>184</v>
      </c>
      <c r="J6333" s="88" t="s">
        <v>328</v>
      </c>
      <c r="K6333" s="89"/>
      <c r="L6333" s="91" t="s">
        <v>8270</v>
      </c>
      <c r="M6333" s="84">
        <v>2016</v>
      </c>
      <c r="N6333" s="93" t="s">
        <v>1804</v>
      </c>
      <c r="O6333" s="86"/>
      <c r="P6333" s="86"/>
      <c r="Q6333" s="86" t="s">
        <v>90</v>
      </c>
      <c r="R6333" s="86" t="s">
        <v>8223</v>
      </c>
      <c r="S6333" s="96"/>
      <c r="T6333" s="96"/>
      <c r="U6333" s="91"/>
      <c r="V6333" s="91"/>
      <c r="W6333" s="91" t="s">
        <v>275</v>
      </c>
      <c r="X6333" s="98"/>
      <c r="Y6333" s="86" t="s">
        <v>293</v>
      </c>
      <c r="Z6333" s="86" t="s">
        <v>317</v>
      </c>
      <c r="AA6333" s="86" t="s">
        <v>8269</v>
      </c>
      <c r="AB6333" s="86" t="s">
        <v>478</v>
      </c>
      <c r="AC6333" s="100">
        <v>27.25</v>
      </c>
      <c r="AD6333" s="100">
        <v>20.45</v>
      </c>
      <c r="AE6333" s="102" t="s">
        <v>20565</v>
      </c>
      <c r="AF6333" s="86" t="s">
        <v>538</v>
      </c>
      <c r="AG6333" s="103">
        <f>Table1[[#This Row],['# Books]]*Table1[[#This Row],[QTY]]</f>
        <v>0</v>
      </c>
      <c r="AH6333" s="104">
        <f>Table1[[#This Row],[S&amp;L Price]]*Table1[[#This Row],[QTY]]</f>
        <v>0</v>
      </c>
    </row>
    <row r="6334" spans="1:34" ht="18" customHeight="1" x14ac:dyDescent="0.25">
      <c r="A6334" s="83"/>
      <c r="B6334" s="83"/>
      <c r="C6334" s="84">
        <v>292</v>
      </c>
      <c r="D6334" s="84"/>
      <c r="E6334" s="84"/>
      <c r="F6334" s="86" t="s">
        <v>7727</v>
      </c>
      <c r="G6334" s="115">
        <v>1</v>
      </c>
      <c r="H6334" s="88" t="s">
        <v>7728</v>
      </c>
      <c r="I6334" s="88" t="s">
        <v>1045</v>
      </c>
      <c r="J6334" s="88" t="s">
        <v>126</v>
      </c>
      <c r="K6334" s="89"/>
      <c r="L6334" s="91" t="s">
        <v>7729</v>
      </c>
      <c r="M6334" s="84">
        <v>2016</v>
      </c>
      <c r="N6334" s="93" t="s">
        <v>1804</v>
      </c>
      <c r="O6334" s="86" t="s">
        <v>183</v>
      </c>
      <c r="P6334" s="86" t="s">
        <v>325</v>
      </c>
      <c r="Q6334" s="86" t="s">
        <v>90</v>
      </c>
      <c r="R6334" s="86" t="s">
        <v>1012</v>
      </c>
      <c r="S6334" s="96" t="s">
        <v>21651</v>
      </c>
      <c r="T6334" s="96" t="s">
        <v>21603</v>
      </c>
      <c r="U6334" s="91"/>
      <c r="V6334" s="91"/>
      <c r="W6334" s="91" t="s">
        <v>280</v>
      </c>
      <c r="X6334" s="98" t="s">
        <v>10139</v>
      </c>
      <c r="Y6334" s="86" t="s">
        <v>301</v>
      </c>
      <c r="Z6334" s="86" t="s">
        <v>304</v>
      </c>
      <c r="AA6334" s="86" t="s">
        <v>7730</v>
      </c>
      <c r="AB6334" s="86" t="s">
        <v>478</v>
      </c>
      <c r="AC6334" s="100">
        <v>26.25</v>
      </c>
      <c r="AD6334" s="100">
        <v>19.7</v>
      </c>
      <c r="AE6334" s="102" t="s">
        <v>20566</v>
      </c>
      <c r="AF6334" s="86" t="s">
        <v>539</v>
      </c>
      <c r="AG6334" s="103">
        <f>Table1[[#This Row],['# Books]]*Table1[[#This Row],[QTY]]</f>
        <v>0</v>
      </c>
      <c r="AH6334" s="104">
        <f>Table1[[#This Row],[S&amp;L Price]]*Table1[[#This Row],[QTY]]</f>
        <v>0</v>
      </c>
    </row>
    <row r="6335" spans="1:34" ht="18" hidden="1" customHeight="1" x14ac:dyDescent="0.25">
      <c r="A6335" s="83"/>
      <c r="B6335" s="83"/>
      <c r="C6335" s="84">
        <v>292</v>
      </c>
      <c r="D6335" s="84"/>
      <c r="E6335" s="84"/>
      <c r="F6335" s="86" t="s">
        <v>7727</v>
      </c>
      <c r="G6335" s="115">
        <v>1</v>
      </c>
      <c r="H6335" s="88" t="s">
        <v>7728</v>
      </c>
      <c r="I6335" s="88" t="s">
        <v>1045</v>
      </c>
      <c r="J6335" s="88" t="s">
        <v>328</v>
      </c>
      <c r="K6335" s="89"/>
      <c r="L6335" s="91" t="s">
        <v>7731</v>
      </c>
      <c r="M6335" s="84">
        <v>2016</v>
      </c>
      <c r="N6335" s="93" t="s">
        <v>1804</v>
      </c>
      <c r="O6335" s="86"/>
      <c r="P6335" s="86"/>
      <c r="Q6335" s="86" t="s">
        <v>90</v>
      </c>
      <c r="R6335" s="86" t="s">
        <v>1012</v>
      </c>
      <c r="S6335" s="96" t="s">
        <v>21651</v>
      </c>
      <c r="T6335" s="96" t="s">
        <v>21603</v>
      </c>
      <c r="U6335" s="91"/>
      <c r="V6335" s="91"/>
      <c r="W6335" s="91" t="s">
        <v>280</v>
      </c>
      <c r="X6335" s="98" t="s">
        <v>10139</v>
      </c>
      <c r="Y6335" s="86" t="s">
        <v>301</v>
      </c>
      <c r="Z6335" s="86" t="s">
        <v>304</v>
      </c>
      <c r="AA6335" s="86" t="s">
        <v>7730</v>
      </c>
      <c r="AB6335" s="86" t="s">
        <v>478</v>
      </c>
      <c r="AC6335" s="100">
        <v>26.25</v>
      </c>
      <c r="AD6335" s="100">
        <v>19.7</v>
      </c>
      <c r="AE6335" s="102" t="s">
        <v>20566</v>
      </c>
      <c r="AF6335" s="86" t="s">
        <v>539</v>
      </c>
      <c r="AG6335" s="103">
        <f>Table1[[#This Row],['# Books]]*Table1[[#This Row],[QTY]]</f>
        <v>0</v>
      </c>
      <c r="AH6335" s="104">
        <f>Table1[[#This Row],[S&amp;L Price]]*Table1[[#This Row],[QTY]]</f>
        <v>0</v>
      </c>
    </row>
    <row r="6336" spans="1:34" ht="18" customHeight="1" x14ac:dyDescent="0.25">
      <c r="A6336" s="83"/>
      <c r="B6336" s="83"/>
      <c r="C6336" s="84">
        <v>292</v>
      </c>
      <c r="D6336" s="84"/>
      <c r="E6336" s="84"/>
      <c r="F6336" s="86" t="s">
        <v>7727</v>
      </c>
      <c r="G6336" s="115">
        <v>1</v>
      </c>
      <c r="H6336" s="88" t="s">
        <v>7732</v>
      </c>
      <c r="I6336" s="88" t="s">
        <v>1045</v>
      </c>
      <c r="J6336" s="88" t="s">
        <v>126</v>
      </c>
      <c r="K6336" s="89"/>
      <c r="L6336" s="91" t="s">
        <v>7733</v>
      </c>
      <c r="M6336" s="84">
        <v>2016</v>
      </c>
      <c r="N6336" s="93" t="s">
        <v>1804</v>
      </c>
      <c r="O6336" s="86" t="s">
        <v>183</v>
      </c>
      <c r="P6336" s="86" t="s">
        <v>325</v>
      </c>
      <c r="Q6336" s="86" t="s">
        <v>90</v>
      </c>
      <c r="R6336" s="86" t="s">
        <v>1012</v>
      </c>
      <c r="S6336" s="96" t="s">
        <v>21672</v>
      </c>
      <c r="T6336" s="96" t="s">
        <v>21603</v>
      </c>
      <c r="U6336" s="91"/>
      <c r="V6336" s="91"/>
      <c r="W6336" s="91" t="s">
        <v>290</v>
      </c>
      <c r="X6336" s="98" t="s">
        <v>6916</v>
      </c>
      <c r="Y6336" s="86" t="s">
        <v>301</v>
      </c>
      <c r="Z6336" s="86" t="s">
        <v>304</v>
      </c>
      <c r="AA6336" s="86" t="s">
        <v>7734</v>
      </c>
      <c r="AB6336" s="86" t="s">
        <v>478</v>
      </c>
      <c r="AC6336" s="100">
        <v>26.25</v>
      </c>
      <c r="AD6336" s="100">
        <v>19.7</v>
      </c>
      <c r="AE6336" s="102" t="s">
        <v>20566</v>
      </c>
      <c r="AF6336" s="86" t="s">
        <v>539</v>
      </c>
      <c r="AG6336" s="103">
        <f>Table1[[#This Row],['# Books]]*Table1[[#This Row],[QTY]]</f>
        <v>0</v>
      </c>
      <c r="AH6336" s="104">
        <f>Table1[[#This Row],[S&amp;L Price]]*Table1[[#This Row],[QTY]]</f>
        <v>0</v>
      </c>
    </row>
    <row r="6337" spans="1:34" ht="18" hidden="1" customHeight="1" x14ac:dyDescent="0.25">
      <c r="A6337" s="83"/>
      <c r="B6337" s="83"/>
      <c r="C6337" s="84">
        <v>292</v>
      </c>
      <c r="D6337" s="84"/>
      <c r="E6337" s="84"/>
      <c r="F6337" s="86" t="s">
        <v>7727</v>
      </c>
      <c r="G6337" s="115">
        <v>1</v>
      </c>
      <c r="H6337" s="88" t="s">
        <v>7732</v>
      </c>
      <c r="I6337" s="88" t="s">
        <v>1045</v>
      </c>
      <c r="J6337" s="88" t="s">
        <v>328</v>
      </c>
      <c r="K6337" s="89"/>
      <c r="L6337" s="91" t="s">
        <v>7735</v>
      </c>
      <c r="M6337" s="84">
        <v>2016</v>
      </c>
      <c r="N6337" s="93" t="s">
        <v>1804</v>
      </c>
      <c r="O6337" s="86"/>
      <c r="P6337" s="86"/>
      <c r="Q6337" s="86" t="s">
        <v>90</v>
      </c>
      <c r="R6337" s="86" t="s">
        <v>1012</v>
      </c>
      <c r="S6337" s="96" t="s">
        <v>21672</v>
      </c>
      <c r="T6337" s="96" t="s">
        <v>21603</v>
      </c>
      <c r="U6337" s="91"/>
      <c r="V6337" s="91"/>
      <c r="W6337" s="91" t="s">
        <v>290</v>
      </c>
      <c r="X6337" s="98" t="s">
        <v>6916</v>
      </c>
      <c r="Y6337" s="86" t="s">
        <v>301</v>
      </c>
      <c r="Z6337" s="86" t="s">
        <v>304</v>
      </c>
      <c r="AA6337" s="86" t="s">
        <v>7734</v>
      </c>
      <c r="AB6337" s="86" t="s">
        <v>478</v>
      </c>
      <c r="AC6337" s="100">
        <v>26.25</v>
      </c>
      <c r="AD6337" s="100">
        <v>19.7</v>
      </c>
      <c r="AE6337" s="102" t="s">
        <v>20566</v>
      </c>
      <c r="AF6337" s="86" t="s">
        <v>539</v>
      </c>
      <c r="AG6337" s="103">
        <f>Table1[[#This Row],['# Books]]*Table1[[#This Row],[QTY]]</f>
        <v>0</v>
      </c>
      <c r="AH6337" s="104">
        <f>Table1[[#This Row],[S&amp;L Price]]*Table1[[#This Row],[QTY]]</f>
        <v>0</v>
      </c>
    </row>
    <row r="6338" spans="1:34" ht="18" customHeight="1" x14ac:dyDescent="0.25">
      <c r="A6338" s="83"/>
      <c r="B6338" s="83"/>
      <c r="C6338" s="84">
        <v>292</v>
      </c>
      <c r="D6338" s="84"/>
      <c r="E6338" s="84"/>
      <c r="F6338" s="86" t="s">
        <v>7727</v>
      </c>
      <c r="G6338" s="115">
        <v>1</v>
      </c>
      <c r="H6338" s="88" t="s">
        <v>7736</v>
      </c>
      <c r="I6338" s="88" t="s">
        <v>1045</v>
      </c>
      <c r="J6338" s="88" t="s">
        <v>126</v>
      </c>
      <c r="K6338" s="89"/>
      <c r="L6338" s="91" t="s">
        <v>7737</v>
      </c>
      <c r="M6338" s="84">
        <v>2016</v>
      </c>
      <c r="N6338" s="93" t="s">
        <v>1804</v>
      </c>
      <c r="O6338" s="86" t="s">
        <v>183</v>
      </c>
      <c r="P6338" s="86" t="s">
        <v>325</v>
      </c>
      <c r="Q6338" s="86" t="s">
        <v>90</v>
      </c>
      <c r="R6338" s="86" t="s">
        <v>1012</v>
      </c>
      <c r="S6338" s="96" t="s">
        <v>21652</v>
      </c>
      <c r="T6338" s="96" t="s">
        <v>21603</v>
      </c>
      <c r="U6338" s="91"/>
      <c r="V6338" s="91"/>
      <c r="W6338" s="91" t="s">
        <v>280</v>
      </c>
      <c r="X6338" s="98"/>
      <c r="Y6338" s="86" t="s">
        <v>301</v>
      </c>
      <c r="Z6338" s="86" t="s">
        <v>304</v>
      </c>
      <c r="AA6338" s="86" t="s">
        <v>7738</v>
      </c>
      <c r="AB6338" s="86" t="s">
        <v>478</v>
      </c>
      <c r="AC6338" s="100">
        <v>26.25</v>
      </c>
      <c r="AD6338" s="100">
        <v>19.7</v>
      </c>
      <c r="AE6338" s="102" t="s">
        <v>13447</v>
      </c>
      <c r="AF6338" s="86" t="s">
        <v>539</v>
      </c>
      <c r="AG6338" s="103">
        <f>Table1[[#This Row],['# Books]]*Table1[[#This Row],[QTY]]</f>
        <v>0</v>
      </c>
      <c r="AH6338" s="104">
        <f>Table1[[#This Row],[S&amp;L Price]]*Table1[[#This Row],[QTY]]</f>
        <v>0</v>
      </c>
    </row>
    <row r="6339" spans="1:34" ht="18" hidden="1" customHeight="1" x14ac:dyDescent="0.25">
      <c r="A6339" s="83"/>
      <c r="B6339" s="83"/>
      <c r="C6339" s="84">
        <v>292</v>
      </c>
      <c r="D6339" s="84"/>
      <c r="E6339" s="84"/>
      <c r="F6339" s="86" t="s">
        <v>7727</v>
      </c>
      <c r="G6339" s="115">
        <v>1</v>
      </c>
      <c r="H6339" s="88" t="s">
        <v>7736</v>
      </c>
      <c r="I6339" s="88" t="s">
        <v>1045</v>
      </c>
      <c r="J6339" s="88" t="s">
        <v>328</v>
      </c>
      <c r="K6339" s="89"/>
      <c r="L6339" s="91" t="s">
        <v>7739</v>
      </c>
      <c r="M6339" s="84">
        <v>2016</v>
      </c>
      <c r="N6339" s="93" t="s">
        <v>1804</v>
      </c>
      <c r="O6339" s="86"/>
      <c r="P6339" s="86"/>
      <c r="Q6339" s="86" t="s">
        <v>90</v>
      </c>
      <c r="R6339" s="86" t="s">
        <v>1012</v>
      </c>
      <c r="S6339" s="96" t="s">
        <v>21652</v>
      </c>
      <c r="T6339" s="96" t="s">
        <v>21603</v>
      </c>
      <c r="U6339" s="91"/>
      <c r="V6339" s="91"/>
      <c r="W6339" s="91" t="s">
        <v>280</v>
      </c>
      <c r="X6339" s="98"/>
      <c r="Y6339" s="86" t="s">
        <v>301</v>
      </c>
      <c r="Z6339" s="86" t="s">
        <v>304</v>
      </c>
      <c r="AA6339" s="86" t="s">
        <v>7738</v>
      </c>
      <c r="AB6339" s="86" t="s">
        <v>478</v>
      </c>
      <c r="AC6339" s="100">
        <v>26.25</v>
      </c>
      <c r="AD6339" s="100">
        <v>19.7</v>
      </c>
      <c r="AE6339" s="102" t="s">
        <v>13447</v>
      </c>
      <c r="AF6339" s="86" t="s">
        <v>539</v>
      </c>
      <c r="AG6339" s="103">
        <f>Table1[[#This Row],['# Books]]*Table1[[#This Row],[QTY]]</f>
        <v>0</v>
      </c>
      <c r="AH6339" s="104">
        <f>Table1[[#This Row],[S&amp;L Price]]*Table1[[#This Row],[QTY]]</f>
        <v>0</v>
      </c>
    </row>
    <row r="6340" spans="1:34" ht="18" customHeight="1" x14ac:dyDescent="0.25">
      <c r="A6340" s="83"/>
      <c r="B6340" s="83"/>
      <c r="C6340" s="84">
        <v>292</v>
      </c>
      <c r="D6340" s="84"/>
      <c r="E6340" s="84"/>
      <c r="F6340" s="86" t="s">
        <v>7727</v>
      </c>
      <c r="G6340" s="115">
        <v>1</v>
      </c>
      <c r="H6340" s="88" t="s">
        <v>7740</v>
      </c>
      <c r="I6340" s="88" t="s">
        <v>1045</v>
      </c>
      <c r="J6340" s="88" t="s">
        <v>126</v>
      </c>
      <c r="K6340" s="89"/>
      <c r="L6340" s="91" t="s">
        <v>7741</v>
      </c>
      <c r="M6340" s="84">
        <v>2016</v>
      </c>
      <c r="N6340" s="93" t="s">
        <v>1804</v>
      </c>
      <c r="O6340" s="86" t="s">
        <v>183</v>
      </c>
      <c r="P6340" s="86" t="s">
        <v>325</v>
      </c>
      <c r="Q6340" s="86" t="s">
        <v>90</v>
      </c>
      <c r="R6340" s="86" t="s">
        <v>1012</v>
      </c>
      <c r="S6340" s="96" t="s">
        <v>21652</v>
      </c>
      <c r="T6340" s="96" t="s">
        <v>21603</v>
      </c>
      <c r="U6340" s="91"/>
      <c r="V6340" s="91"/>
      <c r="W6340" s="91" t="s">
        <v>290</v>
      </c>
      <c r="X6340" s="98" t="s">
        <v>8837</v>
      </c>
      <c r="Y6340" s="86" t="s">
        <v>301</v>
      </c>
      <c r="Z6340" s="86" t="s">
        <v>304</v>
      </c>
      <c r="AA6340" s="86" t="s">
        <v>7742</v>
      </c>
      <c r="AB6340" s="86" t="s">
        <v>478</v>
      </c>
      <c r="AC6340" s="100">
        <v>26.25</v>
      </c>
      <c r="AD6340" s="100">
        <v>19.7</v>
      </c>
      <c r="AE6340" s="102" t="s">
        <v>20567</v>
      </c>
      <c r="AF6340" s="86" t="s">
        <v>539</v>
      </c>
      <c r="AG6340" s="103">
        <f>Table1[[#This Row],['# Books]]*Table1[[#This Row],[QTY]]</f>
        <v>0</v>
      </c>
      <c r="AH6340" s="104">
        <f>Table1[[#This Row],[S&amp;L Price]]*Table1[[#This Row],[QTY]]</f>
        <v>0</v>
      </c>
    </row>
    <row r="6341" spans="1:34" ht="18" hidden="1" customHeight="1" x14ac:dyDescent="0.25">
      <c r="A6341" s="83"/>
      <c r="B6341" s="83"/>
      <c r="C6341" s="84">
        <v>292</v>
      </c>
      <c r="D6341" s="84"/>
      <c r="E6341" s="84"/>
      <c r="F6341" s="86" t="s">
        <v>7727</v>
      </c>
      <c r="G6341" s="115">
        <v>1</v>
      </c>
      <c r="H6341" s="88" t="s">
        <v>7740</v>
      </c>
      <c r="I6341" s="88" t="s">
        <v>1045</v>
      </c>
      <c r="J6341" s="88" t="s">
        <v>328</v>
      </c>
      <c r="K6341" s="89"/>
      <c r="L6341" s="91" t="s">
        <v>7743</v>
      </c>
      <c r="M6341" s="84">
        <v>2016</v>
      </c>
      <c r="N6341" s="93" t="s">
        <v>1804</v>
      </c>
      <c r="O6341" s="86"/>
      <c r="P6341" s="86"/>
      <c r="Q6341" s="86" t="s">
        <v>90</v>
      </c>
      <c r="R6341" s="86" t="s">
        <v>1012</v>
      </c>
      <c r="S6341" s="96" t="s">
        <v>21652</v>
      </c>
      <c r="T6341" s="96" t="s">
        <v>21603</v>
      </c>
      <c r="U6341" s="91"/>
      <c r="V6341" s="91"/>
      <c r="W6341" s="91" t="s">
        <v>290</v>
      </c>
      <c r="X6341" s="98" t="s">
        <v>8837</v>
      </c>
      <c r="Y6341" s="86" t="s">
        <v>301</v>
      </c>
      <c r="Z6341" s="86" t="s">
        <v>304</v>
      </c>
      <c r="AA6341" s="86" t="s">
        <v>7742</v>
      </c>
      <c r="AB6341" s="86" t="s">
        <v>478</v>
      </c>
      <c r="AC6341" s="100">
        <v>26.25</v>
      </c>
      <c r="AD6341" s="100">
        <v>19.7</v>
      </c>
      <c r="AE6341" s="102" t="s">
        <v>20567</v>
      </c>
      <c r="AF6341" s="86" t="s">
        <v>539</v>
      </c>
      <c r="AG6341" s="103">
        <f>Table1[[#This Row],['# Books]]*Table1[[#This Row],[QTY]]</f>
        <v>0</v>
      </c>
      <c r="AH6341" s="104">
        <f>Table1[[#This Row],[S&amp;L Price]]*Table1[[#This Row],[QTY]]</f>
        <v>0</v>
      </c>
    </row>
    <row r="6342" spans="1:34" ht="18" customHeight="1" x14ac:dyDescent="0.25">
      <c r="A6342" s="83"/>
      <c r="B6342" s="83"/>
      <c r="C6342" s="84">
        <v>292</v>
      </c>
      <c r="D6342" s="84"/>
      <c r="E6342" s="84"/>
      <c r="F6342" s="86" t="s">
        <v>7727</v>
      </c>
      <c r="G6342" s="115">
        <v>1</v>
      </c>
      <c r="H6342" s="88" t="s">
        <v>7744</v>
      </c>
      <c r="I6342" s="88" t="s">
        <v>1045</v>
      </c>
      <c r="J6342" s="88" t="s">
        <v>126</v>
      </c>
      <c r="K6342" s="89"/>
      <c r="L6342" s="91" t="s">
        <v>7745</v>
      </c>
      <c r="M6342" s="84">
        <v>2016</v>
      </c>
      <c r="N6342" s="93" t="s">
        <v>1804</v>
      </c>
      <c r="O6342" s="86" t="s">
        <v>183</v>
      </c>
      <c r="P6342" s="86" t="s">
        <v>325</v>
      </c>
      <c r="Q6342" s="86" t="s">
        <v>90</v>
      </c>
      <c r="R6342" s="86" t="s">
        <v>1012</v>
      </c>
      <c r="S6342" s="96" t="s">
        <v>21646</v>
      </c>
      <c r="T6342" s="96" t="s">
        <v>21603</v>
      </c>
      <c r="U6342" s="91"/>
      <c r="V6342" s="91"/>
      <c r="W6342" s="91" t="s">
        <v>290</v>
      </c>
      <c r="X6342" s="98"/>
      <c r="Y6342" s="86" t="s">
        <v>301</v>
      </c>
      <c r="Z6342" s="86" t="s">
        <v>304</v>
      </c>
      <c r="AA6342" s="86" t="s">
        <v>7746</v>
      </c>
      <c r="AB6342" s="86" t="s">
        <v>478</v>
      </c>
      <c r="AC6342" s="100">
        <v>26.25</v>
      </c>
      <c r="AD6342" s="100">
        <v>19.7</v>
      </c>
      <c r="AE6342" s="102" t="s">
        <v>7747</v>
      </c>
      <c r="AF6342" s="86" t="s">
        <v>539</v>
      </c>
      <c r="AG6342" s="103">
        <f>Table1[[#This Row],['# Books]]*Table1[[#This Row],[QTY]]</f>
        <v>0</v>
      </c>
      <c r="AH6342" s="104">
        <f>Table1[[#This Row],[S&amp;L Price]]*Table1[[#This Row],[QTY]]</f>
        <v>0</v>
      </c>
    </row>
    <row r="6343" spans="1:34" ht="18" hidden="1" customHeight="1" x14ac:dyDescent="0.25">
      <c r="A6343" s="83"/>
      <c r="B6343" s="83"/>
      <c r="C6343" s="84">
        <v>292</v>
      </c>
      <c r="D6343" s="84"/>
      <c r="E6343" s="84"/>
      <c r="F6343" s="86" t="s">
        <v>7727</v>
      </c>
      <c r="G6343" s="115">
        <v>1</v>
      </c>
      <c r="H6343" s="88" t="s">
        <v>7744</v>
      </c>
      <c r="I6343" s="88" t="s">
        <v>1045</v>
      </c>
      <c r="J6343" s="88" t="s">
        <v>328</v>
      </c>
      <c r="K6343" s="89"/>
      <c r="L6343" s="91" t="s">
        <v>7748</v>
      </c>
      <c r="M6343" s="84">
        <v>2016</v>
      </c>
      <c r="N6343" s="93" t="s">
        <v>1804</v>
      </c>
      <c r="O6343" s="86"/>
      <c r="P6343" s="86"/>
      <c r="Q6343" s="86" t="s">
        <v>90</v>
      </c>
      <c r="R6343" s="86" t="s">
        <v>1012</v>
      </c>
      <c r="S6343" s="96" t="s">
        <v>21646</v>
      </c>
      <c r="T6343" s="96" t="s">
        <v>21603</v>
      </c>
      <c r="U6343" s="91"/>
      <c r="V6343" s="91"/>
      <c r="W6343" s="91" t="s">
        <v>290</v>
      </c>
      <c r="X6343" s="98"/>
      <c r="Y6343" s="86" t="s">
        <v>301</v>
      </c>
      <c r="Z6343" s="86" t="s">
        <v>304</v>
      </c>
      <c r="AA6343" s="86" t="s">
        <v>7746</v>
      </c>
      <c r="AB6343" s="86" t="s">
        <v>478</v>
      </c>
      <c r="AC6343" s="100">
        <v>26.25</v>
      </c>
      <c r="AD6343" s="100">
        <v>19.7</v>
      </c>
      <c r="AE6343" s="102" t="s">
        <v>7747</v>
      </c>
      <c r="AF6343" s="86" t="s">
        <v>539</v>
      </c>
      <c r="AG6343" s="103">
        <f>Table1[[#This Row],['# Books]]*Table1[[#This Row],[QTY]]</f>
        <v>0</v>
      </c>
      <c r="AH6343" s="104">
        <f>Table1[[#This Row],[S&amp;L Price]]*Table1[[#This Row],[QTY]]</f>
        <v>0</v>
      </c>
    </row>
    <row r="6344" spans="1:34" ht="18" customHeight="1" x14ac:dyDescent="0.25">
      <c r="A6344" s="83"/>
      <c r="B6344" s="83"/>
      <c r="C6344" s="84">
        <v>292</v>
      </c>
      <c r="D6344" s="84"/>
      <c r="E6344" s="84"/>
      <c r="F6344" s="86" t="s">
        <v>8568</v>
      </c>
      <c r="G6344" s="115">
        <v>1</v>
      </c>
      <c r="H6344" s="88" t="s">
        <v>8569</v>
      </c>
      <c r="I6344" s="88" t="s">
        <v>184</v>
      </c>
      <c r="J6344" s="88" t="s">
        <v>126</v>
      </c>
      <c r="K6344" s="89"/>
      <c r="L6344" s="91" t="s">
        <v>8570</v>
      </c>
      <c r="M6344" s="84">
        <v>2016</v>
      </c>
      <c r="N6344" s="93" t="s">
        <v>897</v>
      </c>
      <c r="O6344" s="86" t="s">
        <v>183</v>
      </c>
      <c r="P6344" s="86" t="s">
        <v>319</v>
      </c>
      <c r="Q6344" s="86" t="s">
        <v>90</v>
      </c>
      <c r="R6344" s="86" t="s">
        <v>8571</v>
      </c>
      <c r="S6344" s="96"/>
      <c r="T6344" s="96"/>
      <c r="U6344" s="91"/>
      <c r="V6344" s="91"/>
      <c r="W6344" s="91" t="s">
        <v>279</v>
      </c>
      <c r="X6344" s="98"/>
      <c r="Y6344" s="86" t="s">
        <v>296</v>
      </c>
      <c r="Z6344" s="86" t="s">
        <v>306</v>
      </c>
      <c r="AA6344" s="86" t="s">
        <v>8572</v>
      </c>
      <c r="AB6344" s="86" t="s">
        <v>478</v>
      </c>
      <c r="AC6344" s="100">
        <v>28.5</v>
      </c>
      <c r="AD6344" s="100">
        <v>21.45</v>
      </c>
      <c r="AE6344" s="102" t="s">
        <v>8573</v>
      </c>
      <c r="AF6344" s="86" t="s">
        <v>539</v>
      </c>
      <c r="AG6344" s="103">
        <f>Table1[[#This Row],['# Books]]*Table1[[#This Row],[QTY]]</f>
        <v>0</v>
      </c>
      <c r="AH6344" s="104">
        <f>Table1[[#This Row],[S&amp;L Price]]*Table1[[#This Row],[QTY]]</f>
        <v>0</v>
      </c>
    </row>
    <row r="6345" spans="1:34" ht="18" hidden="1" customHeight="1" x14ac:dyDescent="0.25">
      <c r="A6345" s="83"/>
      <c r="B6345" s="83"/>
      <c r="C6345" s="84">
        <v>292</v>
      </c>
      <c r="D6345" s="84"/>
      <c r="E6345" s="84"/>
      <c r="F6345" s="86" t="s">
        <v>8568</v>
      </c>
      <c r="G6345" s="115">
        <v>1</v>
      </c>
      <c r="H6345" s="88" t="s">
        <v>8569</v>
      </c>
      <c r="I6345" s="88" t="s">
        <v>184</v>
      </c>
      <c r="J6345" s="88" t="s">
        <v>328</v>
      </c>
      <c r="K6345" s="89"/>
      <c r="L6345" s="91" t="s">
        <v>8574</v>
      </c>
      <c r="M6345" s="84">
        <v>2016</v>
      </c>
      <c r="N6345" s="93" t="s">
        <v>897</v>
      </c>
      <c r="O6345" s="86"/>
      <c r="P6345" s="86"/>
      <c r="Q6345" s="86" t="s">
        <v>90</v>
      </c>
      <c r="R6345" s="86" t="s">
        <v>8571</v>
      </c>
      <c r="S6345" s="96"/>
      <c r="T6345" s="96"/>
      <c r="U6345" s="91"/>
      <c r="V6345" s="91"/>
      <c r="W6345" s="91" t="s">
        <v>279</v>
      </c>
      <c r="X6345" s="98"/>
      <c r="Y6345" s="86" t="s">
        <v>296</v>
      </c>
      <c r="Z6345" s="86" t="s">
        <v>306</v>
      </c>
      <c r="AA6345" s="86" t="s">
        <v>8572</v>
      </c>
      <c r="AB6345" s="86" t="s">
        <v>478</v>
      </c>
      <c r="AC6345" s="100">
        <v>28.5</v>
      </c>
      <c r="AD6345" s="100">
        <v>21.45</v>
      </c>
      <c r="AE6345" s="102" t="s">
        <v>8573</v>
      </c>
      <c r="AF6345" s="86" t="s">
        <v>539</v>
      </c>
      <c r="AG6345" s="103">
        <f>Table1[[#This Row],['# Books]]*Table1[[#This Row],[QTY]]</f>
        <v>0</v>
      </c>
      <c r="AH6345" s="104">
        <f>Table1[[#This Row],[S&amp;L Price]]*Table1[[#This Row],[QTY]]</f>
        <v>0</v>
      </c>
    </row>
    <row r="6346" spans="1:34" ht="18" customHeight="1" x14ac:dyDescent="0.25">
      <c r="A6346" s="83"/>
      <c r="B6346" s="83"/>
      <c r="C6346" s="84">
        <v>292</v>
      </c>
      <c r="D6346" s="84"/>
      <c r="E6346" s="84"/>
      <c r="F6346" s="86" t="s">
        <v>8568</v>
      </c>
      <c r="G6346" s="115">
        <v>1</v>
      </c>
      <c r="H6346" s="88" t="s">
        <v>8575</v>
      </c>
      <c r="I6346" s="88" t="s">
        <v>184</v>
      </c>
      <c r="J6346" s="88" t="s">
        <v>126</v>
      </c>
      <c r="K6346" s="89"/>
      <c r="L6346" s="91" t="s">
        <v>8576</v>
      </c>
      <c r="M6346" s="84">
        <v>2016</v>
      </c>
      <c r="N6346" s="93" t="s">
        <v>897</v>
      </c>
      <c r="O6346" s="86" t="s">
        <v>183</v>
      </c>
      <c r="P6346" s="86" t="s">
        <v>319</v>
      </c>
      <c r="Q6346" s="86" t="s">
        <v>90</v>
      </c>
      <c r="R6346" s="86" t="s">
        <v>8571</v>
      </c>
      <c r="S6346" s="96"/>
      <c r="T6346" s="96"/>
      <c r="U6346" s="91"/>
      <c r="V6346" s="91"/>
      <c r="W6346" s="91" t="s">
        <v>279</v>
      </c>
      <c r="X6346" s="98"/>
      <c r="Y6346" s="86" t="s">
        <v>296</v>
      </c>
      <c r="Z6346" s="86" t="s">
        <v>306</v>
      </c>
      <c r="AA6346" s="86" t="s">
        <v>20568</v>
      </c>
      <c r="AB6346" s="86" t="s">
        <v>478</v>
      </c>
      <c r="AC6346" s="100">
        <v>28.5</v>
      </c>
      <c r="AD6346" s="100">
        <v>21.45</v>
      </c>
      <c r="AE6346" s="102" t="s">
        <v>20569</v>
      </c>
      <c r="AF6346" s="86" t="s">
        <v>539</v>
      </c>
      <c r="AG6346" s="103">
        <f>Table1[[#This Row],['# Books]]*Table1[[#This Row],[QTY]]</f>
        <v>0</v>
      </c>
      <c r="AH6346" s="104">
        <f>Table1[[#This Row],[S&amp;L Price]]*Table1[[#This Row],[QTY]]</f>
        <v>0</v>
      </c>
    </row>
    <row r="6347" spans="1:34" ht="18" hidden="1" customHeight="1" x14ac:dyDescent="0.25">
      <c r="A6347" s="83"/>
      <c r="B6347" s="83"/>
      <c r="C6347" s="84">
        <v>292</v>
      </c>
      <c r="D6347" s="84"/>
      <c r="E6347" s="84"/>
      <c r="F6347" s="86" t="s">
        <v>8568</v>
      </c>
      <c r="G6347" s="115">
        <v>1</v>
      </c>
      <c r="H6347" s="88" t="s">
        <v>8575</v>
      </c>
      <c r="I6347" s="88" t="s">
        <v>184</v>
      </c>
      <c r="J6347" s="88" t="s">
        <v>328</v>
      </c>
      <c r="K6347" s="89"/>
      <c r="L6347" s="91" t="s">
        <v>8577</v>
      </c>
      <c r="M6347" s="84">
        <v>2016</v>
      </c>
      <c r="N6347" s="93" t="s">
        <v>897</v>
      </c>
      <c r="O6347" s="86"/>
      <c r="P6347" s="86"/>
      <c r="Q6347" s="86" t="s">
        <v>90</v>
      </c>
      <c r="R6347" s="86" t="s">
        <v>8571</v>
      </c>
      <c r="S6347" s="96"/>
      <c r="T6347" s="96"/>
      <c r="U6347" s="91"/>
      <c r="V6347" s="91"/>
      <c r="W6347" s="91" t="s">
        <v>279</v>
      </c>
      <c r="X6347" s="98"/>
      <c r="Y6347" s="86" t="s">
        <v>296</v>
      </c>
      <c r="Z6347" s="86" t="s">
        <v>306</v>
      </c>
      <c r="AA6347" s="86" t="s">
        <v>20568</v>
      </c>
      <c r="AB6347" s="86" t="s">
        <v>478</v>
      </c>
      <c r="AC6347" s="100">
        <v>28.5</v>
      </c>
      <c r="AD6347" s="100">
        <v>21.45</v>
      </c>
      <c r="AE6347" s="102" t="s">
        <v>20569</v>
      </c>
      <c r="AF6347" s="86" t="s">
        <v>539</v>
      </c>
      <c r="AG6347" s="103">
        <f>Table1[[#This Row],['# Books]]*Table1[[#This Row],[QTY]]</f>
        <v>0</v>
      </c>
      <c r="AH6347" s="104">
        <f>Table1[[#This Row],[S&amp;L Price]]*Table1[[#This Row],[QTY]]</f>
        <v>0</v>
      </c>
    </row>
    <row r="6348" spans="1:34" ht="18" customHeight="1" x14ac:dyDescent="0.25">
      <c r="A6348" s="83"/>
      <c r="B6348" s="83"/>
      <c r="C6348" s="84">
        <v>292</v>
      </c>
      <c r="D6348" s="84"/>
      <c r="E6348" s="84"/>
      <c r="F6348" s="86" t="s">
        <v>8568</v>
      </c>
      <c r="G6348" s="115">
        <v>1</v>
      </c>
      <c r="H6348" s="88" t="s">
        <v>8578</v>
      </c>
      <c r="I6348" s="88" t="s">
        <v>184</v>
      </c>
      <c r="J6348" s="88" t="s">
        <v>126</v>
      </c>
      <c r="K6348" s="89"/>
      <c r="L6348" s="91" t="s">
        <v>8579</v>
      </c>
      <c r="M6348" s="84">
        <v>2016</v>
      </c>
      <c r="N6348" s="93" t="s">
        <v>897</v>
      </c>
      <c r="O6348" s="86" t="s">
        <v>183</v>
      </c>
      <c r="P6348" s="86" t="s">
        <v>319</v>
      </c>
      <c r="Q6348" s="86" t="s">
        <v>90</v>
      </c>
      <c r="R6348" s="86" t="s">
        <v>8571</v>
      </c>
      <c r="S6348" s="96"/>
      <c r="T6348" s="96"/>
      <c r="U6348" s="91"/>
      <c r="V6348" s="91"/>
      <c r="W6348" s="91" t="s">
        <v>279</v>
      </c>
      <c r="X6348" s="98"/>
      <c r="Y6348" s="86" t="s">
        <v>296</v>
      </c>
      <c r="Z6348" s="86" t="s">
        <v>306</v>
      </c>
      <c r="AA6348" s="86" t="s">
        <v>20570</v>
      </c>
      <c r="AB6348" s="86" t="s">
        <v>478</v>
      </c>
      <c r="AC6348" s="100">
        <v>28.5</v>
      </c>
      <c r="AD6348" s="100">
        <v>21.45</v>
      </c>
      <c r="AE6348" s="102" t="s">
        <v>20569</v>
      </c>
      <c r="AF6348" s="86" t="s">
        <v>539</v>
      </c>
      <c r="AG6348" s="103">
        <f>Table1[[#This Row],['# Books]]*Table1[[#This Row],[QTY]]</f>
        <v>0</v>
      </c>
      <c r="AH6348" s="104">
        <f>Table1[[#This Row],[S&amp;L Price]]*Table1[[#This Row],[QTY]]</f>
        <v>0</v>
      </c>
    </row>
    <row r="6349" spans="1:34" ht="18" hidden="1" customHeight="1" x14ac:dyDescent="0.25">
      <c r="A6349" s="83"/>
      <c r="B6349" s="83"/>
      <c r="C6349" s="84">
        <v>292</v>
      </c>
      <c r="D6349" s="84"/>
      <c r="E6349" s="84"/>
      <c r="F6349" s="86" t="s">
        <v>8568</v>
      </c>
      <c r="G6349" s="115">
        <v>1</v>
      </c>
      <c r="H6349" s="88" t="s">
        <v>8578</v>
      </c>
      <c r="I6349" s="88" t="s">
        <v>184</v>
      </c>
      <c r="J6349" s="88" t="s">
        <v>328</v>
      </c>
      <c r="K6349" s="89"/>
      <c r="L6349" s="91" t="s">
        <v>8580</v>
      </c>
      <c r="M6349" s="84">
        <v>2016</v>
      </c>
      <c r="N6349" s="93" t="s">
        <v>897</v>
      </c>
      <c r="O6349" s="86"/>
      <c r="P6349" s="86"/>
      <c r="Q6349" s="86" t="s">
        <v>90</v>
      </c>
      <c r="R6349" s="86" t="s">
        <v>8571</v>
      </c>
      <c r="S6349" s="96"/>
      <c r="T6349" s="96"/>
      <c r="U6349" s="91"/>
      <c r="V6349" s="91"/>
      <c r="W6349" s="91" t="s">
        <v>279</v>
      </c>
      <c r="X6349" s="98"/>
      <c r="Y6349" s="86" t="s">
        <v>296</v>
      </c>
      <c r="Z6349" s="86" t="s">
        <v>306</v>
      </c>
      <c r="AA6349" s="86" t="s">
        <v>20570</v>
      </c>
      <c r="AB6349" s="86" t="s">
        <v>478</v>
      </c>
      <c r="AC6349" s="100">
        <v>28.5</v>
      </c>
      <c r="AD6349" s="100">
        <v>21.45</v>
      </c>
      <c r="AE6349" s="102" t="s">
        <v>20569</v>
      </c>
      <c r="AF6349" s="86" t="s">
        <v>539</v>
      </c>
      <c r="AG6349" s="103">
        <f>Table1[[#This Row],['# Books]]*Table1[[#This Row],[QTY]]</f>
        <v>0</v>
      </c>
      <c r="AH6349" s="104">
        <f>Table1[[#This Row],[S&amp;L Price]]*Table1[[#This Row],[QTY]]</f>
        <v>0</v>
      </c>
    </row>
    <row r="6350" spans="1:34" ht="18" customHeight="1" x14ac:dyDescent="0.25">
      <c r="A6350" s="83"/>
      <c r="B6350" s="83"/>
      <c r="C6350" s="84">
        <v>292</v>
      </c>
      <c r="D6350" s="84"/>
      <c r="E6350" s="84"/>
      <c r="F6350" s="86" t="s">
        <v>8568</v>
      </c>
      <c r="G6350" s="115">
        <v>1</v>
      </c>
      <c r="H6350" s="88" t="s">
        <v>8581</v>
      </c>
      <c r="I6350" s="88" t="s">
        <v>184</v>
      </c>
      <c r="J6350" s="88" t="s">
        <v>126</v>
      </c>
      <c r="K6350" s="89"/>
      <c r="L6350" s="91" t="s">
        <v>8582</v>
      </c>
      <c r="M6350" s="84">
        <v>2016</v>
      </c>
      <c r="N6350" s="93" t="s">
        <v>897</v>
      </c>
      <c r="O6350" s="86" t="s">
        <v>183</v>
      </c>
      <c r="P6350" s="86" t="s">
        <v>319</v>
      </c>
      <c r="Q6350" s="86" t="s">
        <v>90</v>
      </c>
      <c r="R6350" s="86" t="s">
        <v>8571</v>
      </c>
      <c r="S6350" s="96"/>
      <c r="T6350" s="96"/>
      <c r="U6350" s="91"/>
      <c r="V6350" s="91"/>
      <c r="W6350" s="91" t="s">
        <v>279</v>
      </c>
      <c r="X6350" s="98"/>
      <c r="Y6350" s="86" t="s">
        <v>296</v>
      </c>
      <c r="Z6350" s="86" t="s">
        <v>306</v>
      </c>
      <c r="AA6350" s="86" t="s">
        <v>8583</v>
      </c>
      <c r="AB6350" s="86" t="s">
        <v>478</v>
      </c>
      <c r="AC6350" s="100">
        <v>28.5</v>
      </c>
      <c r="AD6350" s="100">
        <v>21.45</v>
      </c>
      <c r="AE6350" s="102" t="s">
        <v>8573</v>
      </c>
      <c r="AF6350" s="86" t="s">
        <v>539</v>
      </c>
      <c r="AG6350" s="103">
        <f>Table1[[#This Row],['# Books]]*Table1[[#This Row],[QTY]]</f>
        <v>0</v>
      </c>
      <c r="AH6350" s="104">
        <f>Table1[[#This Row],[S&amp;L Price]]*Table1[[#This Row],[QTY]]</f>
        <v>0</v>
      </c>
    </row>
    <row r="6351" spans="1:34" ht="18" hidden="1" customHeight="1" x14ac:dyDescent="0.25">
      <c r="A6351" s="83"/>
      <c r="B6351" s="83"/>
      <c r="C6351" s="84">
        <v>292</v>
      </c>
      <c r="D6351" s="84"/>
      <c r="E6351" s="84"/>
      <c r="F6351" s="86" t="s">
        <v>8568</v>
      </c>
      <c r="G6351" s="115">
        <v>1</v>
      </c>
      <c r="H6351" s="88" t="s">
        <v>8581</v>
      </c>
      <c r="I6351" s="88" t="s">
        <v>184</v>
      </c>
      <c r="J6351" s="88" t="s">
        <v>328</v>
      </c>
      <c r="K6351" s="89"/>
      <c r="L6351" s="91" t="s">
        <v>8584</v>
      </c>
      <c r="M6351" s="84">
        <v>2016</v>
      </c>
      <c r="N6351" s="93" t="s">
        <v>897</v>
      </c>
      <c r="O6351" s="86"/>
      <c r="P6351" s="86"/>
      <c r="Q6351" s="86" t="s">
        <v>90</v>
      </c>
      <c r="R6351" s="86" t="s">
        <v>8571</v>
      </c>
      <c r="S6351" s="96"/>
      <c r="T6351" s="96"/>
      <c r="U6351" s="91"/>
      <c r="V6351" s="91"/>
      <c r="W6351" s="91" t="s">
        <v>279</v>
      </c>
      <c r="X6351" s="98"/>
      <c r="Y6351" s="86" t="s">
        <v>296</v>
      </c>
      <c r="Z6351" s="86" t="s">
        <v>306</v>
      </c>
      <c r="AA6351" s="86" t="s">
        <v>8583</v>
      </c>
      <c r="AB6351" s="86" t="s">
        <v>478</v>
      </c>
      <c r="AC6351" s="100">
        <v>28.5</v>
      </c>
      <c r="AD6351" s="100">
        <v>21.45</v>
      </c>
      <c r="AE6351" s="102" t="s">
        <v>8573</v>
      </c>
      <c r="AF6351" s="86" t="s">
        <v>539</v>
      </c>
      <c r="AG6351" s="103">
        <f>Table1[[#This Row],['# Books]]*Table1[[#This Row],[QTY]]</f>
        <v>0</v>
      </c>
      <c r="AH6351" s="104">
        <f>Table1[[#This Row],[S&amp;L Price]]*Table1[[#This Row],[QTY]]</f>
        <v>0</v>
      </c>
    </row>
    <row r="6352" spans="1:34" ht="18" customHeight="1" x14ac:dyDescent="0.25">
      <c r="A6352" s="83"/>
      <c r="B6352" s="83"/>
      <c r="C6352" s="84">
        <v>292</v>
      </c>
      <c r="D6352" s="84"/>
      <c r="E6352" s="84"/>
      <c r="F6352" s="86" t="s">
        <v>8568</v>
      </c>
      <c r="G6352" s="115">
        <v>1</v>
      </c>
      <c r="H6352" s="88" t="s">
        <v>8585</v>
      </c>
      <c r="I6352" s="88" t="s">
        <v>184</v>
      </c>
      <c r="J6352" s="88" t="s">
        <v>126</v>
      </c>
      <c r="K6352" s="89"/>
      <c r="L6352" s="91" t="s">
        <v>8586</v>
      </c>
      <c r="M6352" s="84">
        <v>2016</v>
      </c>
      <c r="N6352" s="93" t="s">
        <v>897</v>
      </c>
      <c r="O6352" s="86" t="s">
        <v>183</v>
      </c>
      <c r="P6352" s="86" t="s">
        <v>319</v>
      </c>
      <c r="Q6352" s="86" t="s">
        <v>90</v>
      </c>
      <c r="R6352" s="86" t="s">
        <v>8571</v>
      </c>
      <c r="S6352" s="96"/>
      <c r="T6352" s="96"/>
      <c r="U6352" s="91"/>
      <c r="V6352" s="91"/>
      <c r="W6352" s="91" t="s">
        <v>279</v>
      </c>
      <c r="X6352" s="98"/>
      <c r="Y6352" s="86" t="s">
        <v>296</v>
      </c>
      <c r="Z6352" s="86" t="s">
        <v>306</v>
      </c>
      <c r="AA6352" s="86" t="s">
        <v>8587</v>
      </c>
      <c r="AB6352" s="86" t="s">
        <v>478</v>
      </c>
      <c r="AC6352" s="100">
        <v>28.5</v>
      </c>
      <c r="AD6352" s="100">
        <v>21.45</v>
      </c>
      <c r="AE6352" s="102" t="s">
        <v>8573</v>
      </c>
      <c r="AF6352" s="86" t="s">
        <v>539</v>
      </c>
      <c r="AG6352" s="103">
        <f>Table1[[#This Row],['# Books]]*Table1[[#This Row],[QTY]]</f>
        <v>0</v>
      </c>
      <c r="AH6352" s="104">
        <f>Table1[[#This Row],[S&amp;L Price]]*Table1[[#This Row],[QTY]]</f>
        <v>0</v>
      </c>
    </row>
    <row r="6353" spans="1:34" ht="18" hidden="1" customHeight="1" x14ac:dyDescent="0.25">
      <c r="A6353" s="83"/>
      <c r="B6353" s="83"/>
      <c r="C6353" s="84">
        <v>292</v>
      </c>
      <c r="D6353" s="84"/>
      <c r="E6353" s="84"/>
      <c r="F6353" s="86" t="s">
        <v>8568</v>
      </c>
      <c r="G6353" s="115">
        <v>1</v>
      </c>
      <c r="H6353" s="88" t="s">
        <v>8585</v>
      </c>
      <c r="I6353" s="88" t="s">
        <v>184</v>
      </c>
      <c r="J6353" s="88" t="s">
        <v>328</v>
      </c>
      <c r="K6353" s="89"/>
      <c r="L6353" s="91" t="s">
        <v>8588</v>
      </c>
      <c r="M6353" s="84">
        <v>2016</v>
      </c>
      <c r="N6353" s="93" t="s">
        <v>897</v>
      </c>
      <c r="O6353" s="86"/>
      <c r="P6353" s="86"/>
      <c r="Q6353" s="86" t="s">
        <v>90</v>
      </c>
      <c r="R6353" s="86" t="s">
        <v>8571</v>
      </c>
      <c r="S6353" s="96"/>
      <c r="T6353" s="96"/>
      <c r="U6353" s="91"/>
      <c r="V6353" s="91"/>
      <c r="W6353" s="91" t="s">
        <v>279</v>
      </c>
      <c r="X6353" s="98"/>
      <c r="Y6353" s="86" t="s">
        <v>296</v>
      </c>
      <c r="Z6353" s="86" t="s">
        <v>306</v>
      </c>
      <c r="AA6353" s="86" t="s">
        <v>8587</v>
      </c>
      <c r="AB6353" s="86" t="s">
        <v>478</v>
      </c>
      <c r="AC6353" s="100">
        <v>28.5</v>
      </c>
      <c r="AD6353" s="100">
        <v>21.45</v>
      </c>
      <c r="AE6353" s="102" t="s">
        <v>8573</v>
      </c>
      <c r="AF6353" s="86" t="s">
        <v>539</v>
      </c>
      <c r="AG6353" s="103">
        <f>Table1[[#This Row],['# Books]]*Table1[[#This Row],[QTY]]</f>
        <v>0</v>
      </c>
      <c r="AH6353" s="104">
        <f>Table1[[#This Row],[S&amp;L Price]]*Table1[[#This Row],[QTY]]</f>
        <v>0</v>
      </c>
    </row>
    <row r="6354" spans="1:34" ht="18" customHeight="1" x14ac:dyDescent="0.25">
      <c r="A6354" s="83"/>
      <c r="B6354" s="83"/>
      <c r="C6354" s="84">
        <v>292</v>
      </c>
      <c r="D6354" s="84"/>
      <c r="E6354" s="84"/>
      <c r="F6354" s="86" t="s">
        <v>8568</v>
      </c>
      <c r="G6354" s="115">
        <v>1</v>
      </c>
      <c r="H6354" s="88" t="s">
        <v>8589</v>
      </c>
      <c r="I6354" s="88" t="s">
        <v>184</v>
      </c>
      <c r="J6354" s="88" t="s">
        <v>126</v>
      </c>
      <c r="K6354" s="89"/>
      <c r="L6354" s="91" t="s">
        <v>8590</v>
      </c>
      <c r="M6354" s="84">
        <v>2016</v>
      </c>
      <c r="N6354" s="93" t="s">
        <v>897</v>
      </c>
      <c r="O6354" s="86" t="s">
        <v>183</v>
      </c>
      <c r="P6354" s="86" t="s">
        <v>319</v>
      </c>
      <c r="Q6354" s="86" t="s">
        <v>90</v>
      </c>
      <c r="R6354" s="86" t="s">
        <v>8571</v>
      </c>
      <c r="S6354" s="96"/>
      <c r="T6354" s="96"/>
      <c r="U6354" s="91"/>
      <c r="V6354" s="91"/>
      <c r="W6354" s="91" t="s">
        <v>279</v>
      </c>
      <c r="X6354" s="98"/>
      <c r="Y6354" s="86" t="s">
        <v>296</v>
      </c>
      <c r="Z6354" s="86" t="s">
        <v>306</v>
      </c>
      <c r="AA6354" s="86" t="s">
        <v>20571</v>
      </c>
      <c r="AB6354" s="86" t="s">
        <v>478</v>
      </c>
      <c r="AC6354" s="100">
        <v>28.5</v>
      </c>
      <c r="AD6354" s="100">
        <v>21.45</v>
      </c>
      <c r="AE6354" s="102" t="s">
        <v>20569</v>
      </c>
      <c r="AF6354" s="86" t="s">
        <v>539</v>
      </c>
      <c r="AG6354" s="103">
        <f>Table1[[#This Row],['# Books]]*Table1[[#This Row],[QTY]]</f>
        <v>0</v>
      </c>
      <c r="AH6354" s="104">
        <f>Table1[[#This Row],[S&amp;L Price]]*Table1[[#This Row],[QTY]]</f>
        <v>0</v>
      </c>
    </row>
    <row r="6355" spans="1:34" ht="18" hidden="1" customHeight="1" x14ac:dyDescent="0.25">
      <c r="A6355" s="83"/>
      <c r="B6355" s="83"/>
      <c r="C6355" s="84">
        <v>292</v>
      </c>
      <c r="D6355" s="84"/>
      <c r="E6355" s="84"/>
      <c r="F6355" s="86" t="s">
        <v>8568</v>
      </c>
      <c r="G6355" s="115">
        <v>1</v>
      </c>
      <c r="H6355" s="88" t="s">
        <v>8589</v>
      </c>
      <c r="I6355" s="88" t="s">
        <v>184</v>
      </c>
      <c r="J6355" s="88" t="s">
        <v>328</v>
      </c>
      <c r="K6355" s="89"/>
      <c r="L6355" s="91" t="s">
        <v>8591</v>
      </c>
      <c r="M6355" s="84">
        <v>2016</v>
      </c>
      <c r="N6355" s="93" t="s">
        <v>897</v>
      </c>
      <c r="O6355" s="86"/>
      <c r="P6355" s="86"/>
      <c r="Q6355" s="86" t="s">
        <v>90</v>
      </c>
      <c r="R6355" s="86" t="s">
        <v>8571</v>
      </c>
      <c r="S6355" s="96"/>
      <c r="T6355" s="96"/>
      <c r="U6355" s="91"/>
      <c r="V6355" s="91"/>
      <c r="W6355" s="91" t="s">
        <v>279</v>
      </c>
      <c r="X6355" s="98"/>
      <c r="Y6355" s="86" t="s">
        <v>296</v>
      </c>
      <c r="Z6355" s="86" t="s">
        <v>306</v>
      </c>
      <c r="AA6355" s="86" t="s">
        <v>20571</v>
      </c>
      <c r="AB6355" s="86" t="s">
        <v>478</v>
      </c>
      <c r="AC6355" s="100">
        <v>28.5</v>
      </c>
      <c r="AD6355" s="100">
        <v>21.45</v>
      </c>
      <c r="AE6355" s="102" t="s">
        <v>20569</v>
      </c>
      <c r="AF6355" s="86" t="s">
        <v>539</v>
      </c>
      <c r="AG6355" s="103">
        <f>Table1[[#This Row],['# Books]]*Table1[[#This Row],[QTY]]</f>
        <v>0</v>
      </c>
      <c r="AH6355" s="104">
        <f>Table1[[#This Row],[S&amp;L Price]]*Table1[[#This Row],[QTY]]</f>
        <v>0</v>
      </c>
    </row>
    <row r="6356" spans="1:34" ht="18" customHeight="1" x14ac:dyDescent="0.25">
      <c r="A6356" s="83"/>
      <c r="B6356" s="83"/>
      <c r="C6356" s="84">
        <v>292</v>
      </c>
      <c r="D6356" s="84"/>
      <c r="E6356" s="84"/>
      <c r="F6356" s="86" t="s">
        <v>8180</v>
      </c>
      <c r="G6356" s="115">
        <v>1</v>
      </c>
      <c r="H6356" s="88" t="s">
        <v>8181</v>
      </c>
      <c r="I6356" s="88" t="s">
        <v>184</v>
      </c>
      <c r="J6356" s="88" t="s">
        <v>126</v>
      </c>
      <c r="K6356" s="89"/>
      <c r="L6356" s="91" t="s">
        <v>8182</v>
      </c>
      <c r="M6356" s="84">
        <v>2016</v>
      </c>
      <c r="N6356" s="93" t="s">
        <v>897</v>
      </c>
      <c r="O6356" s="86" t="s">
        <v>183</v>
      </c>
      <c r="P6356" s="86" t="s">
        <v>319</v>
      </c>
      <c r="Q6356" s="86" t="s">
        <v>90</v>
      </c>
      <c r="R6356" s="86" t="s">
        <v>8183</v>
      </c>
      <c r="S6356" s="96"/>
      <c r="T6356" s="96"/>
      <c r="U6356" s="91"/>
      <c r="V6356" s="91"/>
      <c r="W6356" s="91" t="s">
        <v>271</v>
      </c>
      <c r="X6356" s="98"/>
      <c r="Y6356" s="86" t="s">
        <v>294</v>
      </c>
      <c r="Z6356" s="86" t="s">
        <v>306</v>
      </c>
      <c r="AA6356" s="86" t="s">
        <v>20572</v>
      </c>
      <c r="AB6356" s="86" t="s">
        <v>478</v>
      </c>
      <c r="AC6356" s="100">
        <v>28.5</v>
      </c>
      <c r="AD6356" s="100">
        <v>21.45</v>
      </c>
      <c r="AE6356" s="102" t="s">
        <v>20573</v>
      </c>
      <c r="AF6356" s="86" t="s">
        <v>539</v>
      </c>
      <c r="AG6356" s="103">
        <f>Table1[[#This Row],['# Books]]*Table1[[#This Row],[QTY]]</f>
        <v>0</v>
      </c>
      <c r="AH6356" s="104">
        <f>Table1[[#This Row],[S&amp;L Price]]*Table1[[#This Row],[QTY]]</f>
        <v>0</v>
      </c>
    </row>
    <row r="6357" spans="1:34" ht="18" hidden="1" customHeight="1" x14ac:dyDescent="0.25">
      <c r="A6357" s="83"/>
      <c r="B6357" s="83"/>
      <c r="C6357" s="84">
        <v>292</v>
      </c>
      <c r="D6357" s="84"/>
      <c r="E6357" s="84"/>
      <c r="F6357" s="86" t="s">
        <v>8180</v>
      </c>
      <c r="G6357" s="115">
        <v>1</v>
      </c>
      <c r="H6357" s="88" t="s">
        <v>8181</v>
      </c>
      <c r="I6357" s="88" t="s">
        <v>184</v>
      </c>
      <c r="J6357" s="88" t="s">
        <v>328</v>
      </c>
      <c r="K6357" s="89"/>
      <c r="L6357" s="91" t="s">
        <v>8184</v>
      </c>
      <c r="M6357" s="84">
        <v>2016</v>
      </c>
      <c r="N6357" s="93" t="s">
        <v>897</v>
      </c>
      <c r="O6357" s="86"/>
      <c r="P6357" s="86"/>
      <c r="Q6357" s="86" t="s">
        <v>90</v>
      </c>
      <c r="R6357" s="86" t="s">
        <v>8183</v>
      </c>
      <c r="S6357" s="96"/>
      <c r="T6357" s="96"/>
      <c r="U6357" s="91"/>
      <c r="V6357" s="91"/>
      <c r="W6357" s="91" t="s">
        <v>271</v>
      </c>
      <c r="X6357" s="98"/>
      <c r="Y6357" s="86" t="s">
        <v>294</v>
      </c>
      <c r="Z6357" s="86" t="s">
        <v>306</v>
      </c>
      <c r="AA6357" s="86" t="s">
        <v>20572</v>
      </c>
      <c r="AB6357" s="86" t="s">
        <v>478</v>
      </c>
      <c r="AC6357" s="100">
        <v>28.5</v>
      </c>
      <c r="AD6357" s="100">
        <v>21.45</v>
      </c>
      <c r="AE6357" s="102" t="s">
        <v>20573</v>
      </c>
      <c r="AF6357" s="86" t="s">
        <v>539</v>
      </c>
      <c r="AG6357" s="103">
        <f>Table1[[#This Row],['# Books]]*Table1[[#This Row],[QTY]]</f>
        <v>0</v>
      </c>
      <c r="AH6357" s="104">
        <f>Table1[[#This Row],[S&amp;L Price]]*Table1[[#This Row],[QTY]]</f>
        <v>0</v>
      </c>
    </row>
    <row r="6358" spans="1:34" ht="18" customHeight="1" x14ac:dyDescent="0.25">
      <c r="A6358" s="83"/>
      <c r="B6358" s="83"/>
      <c r="C6358" s="84">
        <v>292</v>
      </c>
      <c r="D6358" s="84"/>
      <c r="E6358" s="84"/>
      <c r="F6358" s="86" t="s">
        <v>8180</v>
      </c>
      <c r="G6358" s="115">
        <v>1</v>
      </c>
      <c r="H6358" s="88" t="s">
        <v>8185</v>
      </c>
      <c r="I6358" s="88" t="s">
        <v>184</v>
      </c>
      <c r="J6358" s="88" t="s">
        <v>126</v>
      </c>
      <c r="K6358" s="89"/>
      <c r="L6358" s="91" t="s">
        <v>8186</v>
      </c>
      <c r="M6358" s="84">
        <v>2016</v>
      </c>
      <c r="N6358" s="93" t="s">
        <v>897</v>
      </c>
      <c r="O6358" s="86" t="s">
        <v>183</v>
      </c>
      <c r="P6358" s="86" t="s">
        <v>319</v>
      </c>
      <c r="Q6358" s="86" t="s">
        <v>90</v>
      </c>
      <c r="R6358" s="86" t="s">
        <v>8183</v>
      </c>
      <c r="S6358" s="96"/>
      <c r="T6358" s="96"/>
      <c r="U6358" s="91"/>
      <c r="V6358" s="91"/>
      <c r="W6358" s="91" t="s">
        <v>271</v>
      </c>
      <c r="X6358" s="98"/>
      <c r="Y6358" s="86" t="s">
        <v>294</v>
      </c>
      <c r="Z6358" s="86" t="s">
        <v>306</v>
      </c>
      <c r="AA6358" s="86" t="s">
        <v>20574</v>
      </c>
      <c r="AB6358" s="86" t="s">
        <v>478</v>
      </c>
      <c r="AC6358" s="100">
        <v>28.5</v>
      </c>
      <c r="AD6358" s="100">
        <v>21.45</v>
      </c>
      <c r="AE6358" s="102" t="s">
        <v>20575</v>
      </c>
      <c r="AF6358" s="86" t="s">
        <v>539</v>
      </c>
      <c r="AG6358" s="103">
        <f>Table1[[#This Row],['# Books]]*Table1[[#This Row],[QTY]]</f>
        <v>0</v>
      </c>
      <c r="AH6358" s="104">
        <f>Table1[[#This Row],[S&amp;L Price]]*Table1[[#This Row],[QTY]]</f>
        <v>0</v>
      </c>
    </row>
    <row r="6359" spans="1:34" ht="18" hidden="1" customHeight="1" x14ac:dyDescent="0.25">
      <c r="A6359" s="83"/>
      <c r="B6359" s="83"/>
      <c r="C6359" s="84">
        <v>292</v>
      </c>
      <c r="D6359" s="84"/>
      <c r="E6359" s="84"/>
      <c r="F6359" s="86" t="s">
        <v>8180</v>
      </c>
      <c r="G6359" s="115">
        <v>1</v>
      </c>
      <c r="H6359" s="88" t="s">
        <v>8185</v>
      </c>
      <c r="I6359" s="88" t="s">
        <v>184</v>
      </c>
      <c r="J6359" s="88" t="s">
        <v>328</v>
      </c>
      <c r="K6359" s="89"/>
      <c r="L6359" s="91" t="s">
        <v>8187</v>
      </c>
      <c r="M6359" s="84">
        <v>2016</v>
      </c>
      <c r="N6359" s="93" t="s">
        <v>897</v>
      </c>
      <c r="O6359" s="86"/>
      <c r="P6359" s="86"/>
      <c r="Q6359" s="86" t="s">
        <v>90</v>
      </c>
      <c r="R6359" s="86" t="s">
        <v>8183</v>
      </c>
      <c r="S6359" s="96"/>
      <c r="T6359" s="96"/>
      <c r="U6359" s="91"/>
      <c r="V6359" s="91"/>
      <c r="W6359" s="91" t="s">
        <v>271</v>
      </c>
      <c r="X6359" s="98"/>
      <c r="Y6359" s="86" t="s">
        <v>294</v>
      </c>
      <c r="Z6359" s="86" t="s">
        <v>306</v>
      </c>
      <c r="AA6359" s="86" t="s">
        <v>20574</v>
      </c>
      <c r="AB6359" s="86" t="s">
        <v>478</v>
      </c>
      <c r="AC6359" s="100">
        <v>28.5</v>
      </c>
      <c r="AD6359" s="100">
        <v>21.45</v>
      </c>
      <c r="AE6359" s="102" t="s">
        <v>20575</v>
      </c>
      <c r="AF6359" s="86" t="s">
        <v>539</v>
      </c>
      <c r="AG6359" s="103">
        <f>Table1[[#This Row],['# Books]]*Table1[[#This Row],[QTY]]</f>
        <v>0</v>
      </c>
      <c r="AH6359" s="104">
        <f>Table1[[#This Row],[S&amp;L Price]]*Table1[[#This Row],[QTY]]</f>
        <v>0</v>
      </c>
    </row>
    <row r="6360" spans="1:34" ht="18" customHeight="1" x14ac:dyDescent="0.25">
      <c r="A6360" s="83"/>
      <c r="B6360" s="83"/>
      <c r="C6360" s="84">
        <v>292</v>
      </c>
      <c r="D6360" s="84"/>
      <c r="E6360" s="84"/>
      <c r="F6360" s="86" t="s">
        <v>8180</v>
      </c>
      <c r="G6360" s="115">
        <v>1</v>
      </c>
      <c r="H6360" s="88" t="s">
        <v>8188</v>
      </c>
      <c r="I6360" s="88" t="s">
        <v>184</v>
      </c>
      <c r="J6360" s="88" t="s">
        <v>126</v>
      </c>
      <c r="K6360" s="89"/>
      <c r="L6360" s="91" t="s">
        <v>8189</v>
      </c>
      <c r="M6360" s="84">
        <v>2016</v>
      </c>
      <c r="N6360" s="93" t="s">
        <v>897</v>
      </c>
      <c r="O6360" s="86" t="s">
        <v>183</v>
      </c>
      <c r="P6360" s="86" t="s">
        <v>319</v>
      </c>
      <c r="Q6360" s="86" t="s">
        <v>90</v>
      </c>
      <c r="R6360" s="86" t="s">
        <v>8183</v>
      </c>
      <c r="S6360" s="96"/>
      <c r="T6360" s="96"/>
      <c r="U6360" s="91"/>
      <c r="V6360" s="91"/>
      <c r="W6360" s="91" t="s">
        <v>271</v>
      </c>
      <c r="X6360" s="98"/>
      <c r="Y6360" s="86" t="s">
        <v>294</v>
      </c>
      <c r="Z6360" s="86" t="s">
        <v>306</v>
      </c>
      <c r="AA6360" s="86" t="s">
        <v>20576</v>
      </c>
      <c r="AB6360" s="86" t="s">
        <v>478</v>
      </c>
      <c r="AC6360" s="100">
        <v>28.5</v>
      </c>
      <c r="AD6360" s="100">
        <v>21.45</v>
      </c>
      <c r="AE6360" s="102" t="s">
        <v>20577</v>
      </c>
      <c r="AF6360" s="86" t="s">
        <v>539</v>
      </c>
      <c r="AG6360" s="103">
        <f>Table1[[#This Row],['# Books]]*Table1[[#This Row],[QTY]]</f>
        <v>0</v>
      </c>
      <c r="AH6360" s="104">
        <f>Table1[[#This Row],[S&amp;L Price]]*Table1[[#This Row],[QTY]]</f>
        <v>0</v>
      </c>
    </row>
    <row r="6361" spans="1:34" ht="18" hidden="1" customHeight="1" x14ac:dyDescent="0.25">
      <c r="A6361" s="83"/>
      <c r="B6361" s="83"/>
      <c r="C6361" s="84">
        <v>292</v>
      </c>
      <c r="D6361" s="84"/>
      <c r="E6361" s="84"/>
      <c r="F6361" s="86" t="s">
        <v>8180</v>
      </c>
      <c r="G6361" s="115">
        <v>1</v>
      </c>
      <c r="H6361" s="88" t="s">
        <v>8188</v>
      </c>
      <c r="I6361" s="88" t="s">
        <v>184</v>
      </c>
      <c r="J6361" s="88" t="s">
        <v>328</v>
      </c>
      <c r="K6361" s="89"/>
      <c r="L6361" s="91" t="s">
        <v>8190</v>
      </c>
      <c r="M6361" s="84">
        <v>2016</v>
      </c>
      <c r="N6361" s="93" t="s">
        <v>897</v>
      </c>
      <c r="O6361" s="86"/>
      <c r="P6361" s="86"/>
      <c r="Q6361" s="86" t="s">
        <v>90</v>
      </c>
      <c r="R6361" s="86" t="s">
        <v>8183</v>
      </c>
      <c r="S6361" s="96"/>
      <c r="T6361" s="96"/>
      <c r="U6361" s="91"/>
      <c r="V6361" s="91"/>
      <c r="W6361" s="91" t="s">
        <v>271</v>
      </c>
      <c r="X6361" s="98"/>
      <c r="Y6361" s="86" t="s">
        <v>294</v>
      </c>
      <c r="Z6361" s="86" t="s">
        <v>306</v>
      </c>
      <c r="AA6361" s="86" t="s">
        <v>20576</v>
      </c>
      <c r="AB6361" s="86" t="s">
        <v>478</v>
      </c>
      <c r="AC6361" s="100">
        <v>28.5</v>
      </c>
      <c r="AD6361" s="100">
        <v>21.45</v>
      </c>
      <c r="AE6361" s="102" t="s">
        <v>20577</v>
      </c>
      <c r="AF6361" s="86" t="s">
        <v>539</v>
      </c>
      <c r="AG6361" s="103">
        <f>Table1[[#This Row],['# Books]]*Table1[[#This Row],[QTY]]</f>
        <v>0</v>
      </c>
      <c r="AH6361" s="104">
        <f>Table1[[#This Row],[S&amp;L Price]]*Table1[[#This Row],[QTY]]</f>
        <v>0</v>
      </c>
    </row>
    <row r="6362" spans="1:34" ht="18" customHeight="1" x14ac:dyDescent="0.25">
      <c r="A6362" s="83"/>
      <c r="B6362" s="83"/>
      <c r="C6362" s="84">
        <v>292</v>
      </c>
      <c r="D6362" s="84"/>
      <c r="E6362" s="84"/>
      <c r="F6362" s="86" t="s">
        <v>8180</v>
      </c>
      <c r="G6362" s="115">
        <v>1</v>
      </c>
      <c r="H6362" s="88" t="s">
        <v>8191</v>
      </c>
      <c r="I6362" s="88" t="s">
        <v>184</v>
      </c>
      <c r="J6362" s="88" t="s">
        <v>126</v>
      </c>
      <c r="K6362" s="89"/>
      <c r="L6362" s="91" t="s">
        <v>8192</v>
      </c>
      <c r="M6362" s="84">
        <v>2016</v>
      </c>
      <c r="N6362" s="93" t="s">
        <v>897</v>
      </c>
      <c r="O6362" s="86" t="s">
        <v>183</v>
      </c>
      <c r="P6362" s="86" t="s">
        <v>319</v>
      </c>
      <c r="Q6362" s="86" t="s">
        <v>90</v>
      </c>
      <c r="R6362" s="86" t="s">
        <v>8183</v>
      </c>
      <c r="S6362" s="96"/>
      <c r="T6362" s="96"/>
      <c r="U6362" s="91"/>
      <c r="V6362" s="91"/>
      <c r="W6362" s="91" t="s">
        <v>271</v>
      </c>
      <c r="X6362" s="98"/>
      <c r="Y6362" s="86" t="s">
        <v>294</v>
      </c>
      <c r="Z6362" s="86" t="s">
        <v>306</v>
      </c>
      <c r="AA6362" s="86" t="s">
        <v>20578</v>
      </c>
      <c r="AB6362" s="86" t="s">
        <v>478</v>
      </c>
      <c r="AC6362" s="100">
        <v>28.5</v>
      </c>
      <c r="AD6362" s="100">
        <v>21.45</v>
      </c>
      <c r="AE6362" s="102" t="s">
        <v>20579</v>
      </c>
      <c r="AF6362" s="86" t="s">
        <v>539</v>
      </c>
      <c r="AG6362" s="103">
        <f>Table1[[#This Row],['# Books]]*Table1[[#This Row],[QTY]]</f>
        <v>0</v>
      </c>
      <c r="AH6362" s="104">
        <f>Table1[[#This Row],[S&amp;L Price]]*Table1[[#This Row],[QTY]]</f>
        <v>0</v>
      </c>
    </row>
    <row r="6363" spans="1:34" ht="18" hidden="1" customHeight="1" x14ac:dyDescent="0.25">
      <c r="A6363" s="83"/>
      <c r="B6363" s="83"/>
      <c r="C6363" s="84">
        <v>292</v>
      </c>
      <c r="D6363" s="84"/>
      <c r="E6363" s="84"/>
      <c r="F6363" s="86" t="s">
        <v>8180</v>
      </c>
      <c r="G6363" s="115">
        <v>1</v>
      </c>
      <c r="H6363" s="88" t="s">
        <v>8191</v>
      </c>
      <c r="I6363" s="88" t="s">
        <v>184</v>
      </c>
      <c r="J6363" s="88" t="s">
        <v>328</v>
      </c>
      <c r="K6363" s="89"/>
      <c r="L6363" s="91" t="s">
        <v>8193</v>
      </c>
      <c r="M6363" s="84">
        <v>2016</v>
      </c>
      <c r="N6363" s="93" t="s">
        <v>897</v>
      </c>
      <c r="O6363" s="86"/>
      <c r="P6363" s="86"/>
      <c r="Q6363" s="86" t="s">
        <v>90</v>
      </c>
      <c r="R6363" s="86" t="s">
        <v>8183</v>
      </c>
      <c r="S6363" s="96"/>
      <c r="T6363" s="96"/>
      <c r="U6363" s="91"/>
      <c r="V6363" s="91"/>
      <c r="W6363" s="91" t="s">
        <v>271</v>
      </c>
      <c r="X6363" s="98"/>
      <c r="Y6363" s="86" t="s">
        <v>294</v>
      </c>
      <c r="Z6363" s="86" t="s">
        <v>306</v>
      </c>
      <c r="AA6363" s="86" t="s">
        <v>20578</v>
      </c>
      <c r="AB6363" s="86" t="s">
        <v>478</v>
      </c>
      <c r="AC6363" s="100">
        <v>28.5</v>
      </c>
      <c r="AD6363" s="100">
        <v>21.45</v>
      </c>
      <c r="AE6363" s="102" t="s">
        <v>20579</v>
      </c>
      <c r="AF6363" s="86" t="s">
        <v>539</v>
      </c>
      <c r="AG6363" s="103">
        <f>Table1[[#This Row],['# Books]]*Table1[[#This Row],[QTY]]</f>
        <v>0</v>
      </c>
      <c r="AH6363" s="104">
        <f>Table1[[#This Row],[S&amp;L Price]]*Table1[[#This Row],[QTY]]</f>
        <v>0</v>
      </c>
    </row>
    <row r="6364" spans="1:34" ht="18" customHeight="1" x14ac:dyDescent="0.25">
      <c r="A6364" s="83"/>
      <c r="B6364" s="83"/>
      <c r="C6364" s="84">
        <v>292</v>
      </c>
      <c r="D6364" s="84"/>
      <c r="E6364" s="84"/>
      <c r="F6364" s="86" t="s">
        <v>8180</v>
      </c>
      <c r="G6364" s="115">
        <v>1</v>
      </c>
      <c r="H6364" s="88" t="s">
        <v>8194</v>
      </c>
      <c r="I6364" s="88" t="s">
        <v>184</v>
      </c>
      <c r="J6364" s="88" t="s">
        <v>126</v>
      </c>
      <c r="K6364" s="89"/>
      <c r="L6364" s="91" t="s">
        <v>8195</v>
      </c>
      <c r="M6364" s="84">
        <v>2016</v>
      </c>
      <c r="N6364" s="93" t="s">
        <v>897</v>
      </c>
      <c r="O6364" s="86" t="s">
        <v>183</v>
      </c>
      <c r="P6364" s="86" t="s">
        <v>319</v>
      </c>
      <c r="Q6364" s="86" t="s">
        <v>90</v>
      </c>
      <c r="R6364" s="86" t="s">
        <v>8183</v>
      </c>
      <c r="S6364" s="96"/>
      <c r="T6364" s="96"/>
      <c r="U6364" s="91"/>
      <c r="V6364" s="91"/>
      <c r="W6364" s="91" t="s">
        <v>271</v>
      </c>
      <c r="X6364" s="98"/>
      <c r="Y6364" s="86" t="s">
        <v>294</v>
      </c>
      <c r="Z6364" s="86" t="s">
        <v>306</v>
      </c>
      <c r="AA6364" s="86" t="s">
        <v>20580</v>
      </c>
      <c r="AB6364" s="86" t="s">
        <v>478</v>
      </c>
      <c r="AC6364" s="100">
        <v>28.5</v>
      </c>
      <c r="AD6364" s="100">
        <v>21.45</v>
      </c>
      <c r="AE6364" s="102" t="s">
        <v>20581</v>
      </c>
      <c r="AF6364" s="86" t="s">
        <v>539</v>
      </c>
      <c r="AG6364" s="103">
        <f>Table1[[#This Row],['# Books]]*Table1[[#This Row],[QTY]]</f>
        <v>0</v>
      </c>
      <c r="AH6364" s="104">
        <f>Table1[[#This Row],[S&amp;L Price]]*Table1[[#This Row],[QTY]]</f>
        <v>0</v>
      </c>
    </row>
    <row r="6365" spans="1:34" ht="18" hidden="1" customHeight="1" x14ac:dyDescent="0.25">
      <c r="A6365" s="83"/>
      <c r="B6365" s="83"/>
      <c r="C6365" s="84">
        <v>292</v>
      </c>
      <c r="D6365" s="84"/>
      <c r="E6365" s="84"/>
      <c r="F6365" s="86" t="s">
        <v>8180</v>
      </c>
      <c r="G6365" s="115">
        <v>1</v>
      </c>
      <c r="H6365" s="88" t="s">
        <v>8194</v>
      </c>
      <c r="I6365" s="88" t="s">
        <v>184</v>
      </c>
      <c r="J6365" s="88" t="s">
        <v>328</v>
      </c>
      <c r="K6365" s="89"/>
      <c r="L6365" s="91" t="s">
        <v>8196</v>
      </c>
      <c r="M6365" s="84">
        <v>2016</v>
      </c>
      <c r="N6365" s="93" t="s">
        <v>897</v>
      </c>
      <c r="O6365" s="86"/>
      <c r="P6365" s="86"/>
      <c r="Q6365" s="86" t="s">
        <v>90</v>
      </c>
      <c r="R6365" s="86" t="s">
        <v>8183</v>
      </c>
      <c r="S6365" s="96"/>
      <c r="T6365" s="96"/>
      <c r="U6365" s="91"/>
      <c r="V6365" s="91"/>
      <c r="W6365" s="91" t="s">
        <v>271</v>
      </c>
      <c r="X6365" s="98"/>
      <c r="Y6365" s="86" t="s">
        <v>294</v>
      </c>
      <c r="Z6365" s="86" t="s">
        <v>306</v>
      </c>
      <c r="AA6365" s="86" t="s">
        <v>20580</v>
      </c>
      <c r="AB6365" s="86" t="s">
        <v>478</v>
      </c>
      <c r="AC6365" s="100">
        <v>28.5</v>
      </c>
      <c r="AD6365" s="100">
        <v>21.45</v>
      </c>
      <c r="AE6365" s="102" t="s">
        <v>20581</v>
      </c>
      <c r="AF6365" s="86" t="s">
        <v>539</v>
      </c>
      <c r="AG6365" s="103">
        <f>Table1[[#This Row],['# Books]]*Table1[[#This Row],[QTY]]</f>
        <v>0</v>
      </c>
      <c r="AH6365" s="104">
        <f>Table1[[#This Row],[S&amp;L Price]]*Table1[[#This Row],[QTY]]</f>
        <v>0</v>
      </c>
    </row>
    <row r="6366" spans="1:34" ht="18" customHeight="1" x14ac:dyDescent="0.25">
      <c r="A6366" s="83"/>
      <c r="B6366" s="83"/>
      <c r="C6366" s="84">
        <v>292</v>
      </c>
      <c r="D6366" s="84"/>
      <c r="E6366" s="84"/>
      <c r="F6366" s="86" t="s">
        <v>8180</v>
      </c>
      <c r="G6366" s="115">
        <v>1</v>
      </c>
      <c r="H6366" s="88" t="s">
        <v>8197</v>
      </c>
      <c r="I6366" s="88" t="s">
        <v>184</v>
      </c>
      <c r="J6366" s="88" t="s">
        <v>126</v>
      </c>
      <c r="K6366" s="89"/>
      <c r="L6366" s="91" t="s">
        <v>8198</v>
      </c>
      <c r="M6366" s="84">
        <v>2016</v>
      </c>
      <c r="N6366" s="93" t="s">
        <v>897</v>
      </c>
      <c r="O6366" s="86" t="s">
        <v>183</v>
      </c>
      <c r="P6366" s="86" t="s">
        <v>319</v>
      </c>
      <c r="Q6366" s="86" t="s">
        <v>90</v>
      </c>
      <c r="R6366" s="86" t="s">
        <v>8183</v>
      </c>
      <c r="S6366" s="96"/>
      <c r="T6366" s="96"/>
      <c r="U6366" s="91"/>
      <c r="V6366" s="91"/>
      <c r="W6366" s="91" t="s">
        <v>271</v>
      </c>
      <c r="X6366" s="98"/>
      <c r="Y6366" s="86" t="s">
        <v>294</v>
      </c>
      <c r="Z6366" s="86" t="s">
        <v>306</v>
      </c>
      <c r="AA6366" s="86" t="s">
        <v>20582</v>
      </c>
      <c r="AB6366" s="86" t="s">
        <v>478</v>
      </c>
      <c r="AC6366" s="100">
        <v>28.5</v>
      </c>
      <c r="AD6366" s="100">
        <v>21.45</v>
      </c>
      <c r="AE6366" s="102" t="s">
        <v>20583</v>
      </c>
      <c r="AF6366" s="86" t="s">
        <v>539</v>
      </c>
      <c r="AG6366" s="103">
        <f>Table1[[#This Row],['# Books]]*Table1[[#This Row],[QTY]]</f>
        <v>0</v>
      </c>
      <c r="AH6366" s="104">
        <f>Table1[[#This Row],[S&amp;L Price]]*Table1[[#This Row],[QTY]]</f>
        <v>0</v>
      </c>
    </row>
    <row r="6367" spans="1:34" ht="18" hidden="1" customHeight="1" x14ac:dyDescent="0.25">
      <c r="A6367" s="83"/>
      <c r="B6367" s="83"/>
      <c r="C6367" s="84">
        <v>292</v>
      </c>
      <c r="D6367" s="84"/>
      <c r="E6367" s="84"/>
      <c r="F6367" s="86" t="s">
        <v>8180</v>
      </c>
      <c r="G6367" s="115">
        <v>1</v>
      </c>
      <c r="H6367" s="88" t="s">
        <v>8197</v>
      </c>
      <c r="I6367" s="88" t="s">
        <v>184</v>
      </c>
      <c r="J6367" s="88" t="s">
        <v>328</v>
      </c>
      <c r="K6367" s="89"/>
      <c r="L6367" s="91" t="s">
        <v>8199</v>
      </c>
      <c r="M6367" s="84">
        <v>2016</v>
      </c>
      <c r="N6367" s="93" t="s">
        <v>897</v>
      </c>
      <c r="O6367" s="86"/>
      <c r="P6367" s="86"/>
      <c r="Q6367" s="86" t="s">
        <v>90</v>
      </c>
      <c r="R6367" s="86" t="s">
        <v>8183</v>
      </c>
      <c r="S6367" s="96"/>
      <c r="T6367" s="96"/>
      <c r="U6367" s="91"/>
      <c r="V6367" s="91"/>
      <c r="W6367" s="91" t="s">
        <v>271</v>
      </c>
      <c r="X6367" s="98"/>
      <c r="Y6367" s="86" t="s">
        <v>294</v>
      </c>
      <c r="Z6367" s="86" t="s">
        <v>306</v>
      </c>
      <c r="AA6367" s="86" t="s">
        <v>20582</v>
      </c>
      <c r="AB6367" s="86" t="s">
        <v>478</v>
      </c>
      <c r="AC6367" s="100">
        <v>28.5</v>
      </c>
      <c r="AD6367" s="100">
        <v>21.45</v>
      </c>
      <c r="AE6367" s="102" t="s">
        <v>20583</v>
      </c>
      <c r="AF6367" s="86" t="s">
        <v>539</v>
      </c>
      <c r="AG6367" s="103">
        <f>Table1[[#This Row],['# Books]]*Table1[[#This Row],[QTY]]</f>
        <v>0</v>
      </c>
      <c r="AH6367" s="104">
        <f>Table1[[#This Row],[S&amp;L Price]]*Table1[[#This Row],[QTY]]</f>
        <v>0</v>
      </c>
    </row>
    <row r="6368" spans="1:34" ht="18" customHeight="1" x14ac:dyDescent="0.25">
      <c r="A6368" s="83"/>
      <c r="B6368" s="83"/>
      <c r="C6368" s="84">
        <v>292</v>
      </c>
      <c r="D6368" s="84"/>
      <c r="E6368" s="84"/>
      <c r="F6368" s="86" t="s">
        <v>7808</v>
      </c>
      <c r="G6368" s="115">
        <v>1</v>
      </c>
      <c r="H6368" s="88" t="s">
        <v>7809</v>
      </c>
      <c r="I6368" s="88" t="s">
        <v>1045</v>
      </c>
      <c r="J6368" s="88" t="s">
        <v>126</v>
      </c>
      <c r="K6368" s="89"/>
      <c r="L6368" s="91" t="s">
        <v>7810</v>
      </c>
      <c r="M6368" s="84">
        <v>2016</v>
      </c>
      <c r="N6368" s="93" t="s">
        <v>1804</v>
      </c>
      <c r="O6368" s="86" t="s">
        <v>183</v>
      </c>
      <c r="P6368" s="86" t="s">
        <v>319</v>
      </c>
      <c r="Q6368" s="86" t="s">
        <v>90</v>
      </c>
      <c r="R6368" s="86" t="s">
        <v>230</v>
      </c>
      <c r="S6368" s="96" t="s">
        <v>21645</v>
      </c>
      <c r="T6368" s="96" t="s">
        <v>21643</v>
      </c>
      <c r="U6368" s="91"/>
      <c r="V6368" s="91"/>
      <c r="W6368" s="91" t="s">
        <v>289</v>
      </c>
      <c r="X6368" s="98"/>
      <c r="Y6368" s="86" t="s">
        <v>301</v>
      </c>
      <c r="Z6368" s="86" t="s">
        <v>304</v>
      </c>
      <c r="AA6368" s="86" t="s">
        <v>7811</v>
      </c>
      <c r="AB6368" s="86" t="s">
        <v>478</v>
      </c>
      <c r="AC6368" s="100">
        <v>26.25</v>
      </c>
      <c r="AD6368" s="100">
        <v>19.7</v>
      </c>
      <c r="AE6368" s="102" t="s">
        <v>20584</v>
      </c>
      <c r="AF6368" s="86" t="s">
        <v>539</v>
      </c>
      <c r="AG6368" s="103">
        <f>Table1[[#This Row],['# Books]]*Table1[[#This Row],[QTY]]</f>
        <v>0</v>
      </c>
      <c r="AH6368" s="104">
        <f>Table1[[#This Row],[S&amp;L Price]]*Table1[[#This Row],[QTY]]</f>
        <v>0</v>
      </c>
    </row>
    <row r="6369" spans="1:34" ht="18" hidden="1" customHeight="1" x14ac:dyDescent="0.25">
      <c r="A6369" s="83"/>
      <c r="B6369" s="83"/>
      <c r="C6369" s="84">
        <v>292</v>
      </c>
      <c r="D6369" s="84"/>
      <c r="E6369" s="84"/>
      <c r="F6369" s="86" t="s">
        <v>7808</v>
      </c>
      <c r="G6369" s="115">
        <v>1</v>
      </c>
      <c r="H6369" s="88" t="s">
        <v>7809</v>
      </c>
      <c r="I6369" s="88" t="s">
        <v>1045</v>
      </c>
      <c r="J6369" s="88" t="s">
        <v>328</v>
      </c>
      <c r="K6369" s="89"/>
      <c r="L6369" s="91" t="s">
        <v>7812</v>
      </c>
      <c r="M6369" s="84">
        <v>2016</v>
      </c>
      <c r="N6369" s="93" t="s">
        <v>1804</v>
      </c>
      <c r="O6369" s="86"/>
      <c r="P6369" s="86"/>
      <c r="Q6369" s="86" t="s">
        <v>90</v>
      </c>
      <c r="R6369" s="86" t="s">
        <v>230</v>
      </c>
      <c r="S6369" s="96" t="s">
        <v>21645</v>
      </c>
      <c r="T6369" s="96" t="s">
        <v>21643</v>
      </c>
      <c r="U6369" s="91"/>
      <c r="V6369" s="91"/>
      <c r="W6369" s="91" t="s">
        <v>289</v>
      </c>
      <c r="X6369" s="98"/>
      <c r="Y6369" s="86" t="s">
        <v>301</v>
      </c>
      <c r="Z6369" s="86" t="s">
        <v>304</v>
      </c>
      <c r="AA6369" s="86" t="s">
        <v>7811</v>
      </c>
      <c r="AB6369" s="86" t="s">
        <v>478</v>
      </c>
      <c r="AC6369" s="100">
        <v>26.25</v>
      </c>
      <c r="AD6369" s="100">
        <v>19.7</v>
      </c>
      <c r="AE6369" s="102" t="s">
        <v>20584</v>
      </c>
      <c r="AF6369" s="86" t="s">
        <v>539</v>
      </c>
      <c r="AG6369" s="103">
        <f>Table1[[#This Row],['# Books]]*Table1[[#This Row],[QTY]]</f>
        <v>0</v>
      </c>
      <c r="AH6369" s="104">
        <f>Table1[[#This Row],[S&amp;L Price]]*Table1[[#This Row],[QTY]]</f>
        <v>0</v>
      </c>
    </row>
    <row r="6370" spans="1:34" ht="18" customHeight="1" x14ac:dyDescent="0.25">
      <c r="A6370" s="83"/>
      <c r="B6370" s="83"/>
      <c r="C6370" s="84">
        <v>292</v>
      </c>
      <c r="D6370" s="84"/>
      <c r="E6370" s="84"/>
      <c r="F6370" s="86" t="s">
        <v>7808</v>
      </c>
      <c r="G6370" s="115">
        <v>1</v>
      </c>
      <c r="H6370" s="88" t="s">
        <v>7813</v>
      </c>
      <c r="I6370" s="88" t="s">
        <v>1045</v>
      </c>
      <c r="J6370" s="88" t="s">
        <v>126</v>
      </c>
      <c r="K6370" s="89"/>
      <c r="L6370" s="91" t="s">
        <v>7814</v>
      </c>
      <c r="M6370" s="84">
        <v>2016</v>
      </c>
      <c r="N6370" s="93" t="s">
        <v>1804</v>
      </c>
      <c r="O6370" s="86" t="s">
        <v>183</v>
      </c>
      <c r="P6370" s="86" t="s">
        <v>319</v>
      </c>
      <c r="Q6370" s="86" t="s">
        <v>90</v>
      </c>
      <c r="R6370" s="86" t="s">
        <v>230</v>
      </c>
      <c r="S6370" s="96" t="s">
        <v>21614</v>
      </c>
      <c r="T6370" s="96" t="s">
        <v>21643</v>
      </c>
      <c r="U6370" s="91"/>
      <c r="V6370" s="91"/>
      <c r="W6370" s="91" t="s">
        <v>289</v>
      </c>
      <c r="X6370" s="98"/>
      <c r="Y6370" s="86" t="s">
        <v>301</v>
      </c>
      <c r="Z6370" s="86" t="s">
        <v>304</v>
      </c>
      <c r="AA6370" s="86" t="s">
        <v>7815</v>
      </c>
      <c r="AB6370" s="86" t="s">
        <v>478</v>
      </c>
      <c r="AC6370" s="100">
        <v>26.25</v>
      </c>
      <c r="AD6370" s="100">
        <v>19.7</v>
      </c>
      <c r="AE6370" s="102" t="s">
        <v>20585</v>
      </c>
      <c r="AF6370" s="86" t="s">
        <v>539</v>
      </c>
      <c r="AG6370" s="103">
        <f>Table1[[#This Row],['# Books]]*Table1[[#This Row],[QTY]]</f>
        <v>0</v>
      </c>
      <c r="AH6370" s="104">
        <f>Table1[[#This Row],[S&amp;L Price]]*Table1[[#This Row],[QTY]]</f>
        <v>0</v>
      </c>
    </row>
    <row r="6371" spans="1:34" ht="18" hidden="1" customHeight="1" x14ac:dyDescent="0.25">
      <c r="A6371" s="83"/>
      <c r="B6371" s="83"/>
      <c r="C6371" s="84">
        <v>292</v>
      </c>
      <c r="D6371" s="84"/>
      <c r="E6371" s="84"/>
      <c r="F6371" s="86" t="s">
        <v>7808</v>
      </c>
      <c r="G6371" s="115">
        <v>1</v>
      </c>
      <c r="H6371" s="88" t="s">
        <v>7813</v>
      </c>
      <c r="I6371" s="88" t="s">
        <v>1045</v>
      </c>
      <c r="J6371" s="88" t="s">
        <v>328</v>
      </c>
      <c r="K6371" s="89"/>
      <c r="L6371" s="91" t="s">
        <v>7816</v>
      </c>
      <c r="M6371" s="84">
        <v>2016</v>
      </c>
      <c r="N6371" s="93" t="s">
        <v>1804</v>
      </c>
      <c r="O6371" s="86"/>
      <c r="P6371" s="86"/>
      <c r="Q6371" s="86" t="s">
        <v>90</v>
      </c>
      <c r="R6371" s="86" t="s">
        <v>230</v>
      </c>
      <c r="S6371" s="96" t="s">
        <v>21614</v>
      </c>
      <c r="T6371" s="96" t="s">
        <v>21643</v>
      </c>
      <c r="U6371" s="91"/>
      <c r="V6371" s="91"/>
      <c r="W6371" s="91" t="s">
        <v>289</v>
      </c>
      <c r="X6371" s="98"/>
      <c r="Y6371" s="86" t="s">
        <v>301</v>
      </c>
      <c r="Z6371" s="86" t="s">
        <v>304</v>
      </c>
      <c r="AA6371" s="86" t="s">
        <v>7815</v>
      </c>
      <c r="AB6371" s="86" t="s">
        <v>478</v>
      </c>
      <c r="AC6371" s="100">
        <v>26.25</v>
      </c>
      <c r="AD6371" s="100">
        <v>19.7</v>
      </c>
      <c r="AE6371" s="102" t="s">
        <v>20585</v>
      </c>
      <c r="AF6371" s="86" t="s">
        <v>539</v>
      </c>
      <c r="AG6371" s="103">
        <f>Table1[[#This Row],['# Books]]*Table1[[#This Row],[QTY]]</f>
        <v>0</v>
      </c>
      <c r="AH6371" s="104">
        <f>Table1[[#This Row],[S&amp;L Price]]*Table1[[#This Row],[QTY]]</f>
        <v>0</v>
      </c>
    </row>
    <row r="6372" spans="1:34" ht="18" customHeight="1" x14ac:dyDescent="0.25">
      <c r="A6372" s="83"/>
      <c r="B6372" s="83"/>
      <c r="C6372" s="84">
        <v>292</v>
      </c>
      <c r="D6372" s="84"/>
      <c r="E6372" s="84"/>
      <c r="F6372" s="86" t="s">
        <v>7808</v>
      </c>
      <c r="G6372" s="115">
        <v>1</v>
      </c>
      <c r="H6372" s="88" t="s">
        <v>7817</v>
      </c>
      <c r="I6372" s="88" t="s">
        <v>1045</v>
      </c>
      <c r="J6372" s="88" t="s">
        <v>126</v>
      </c>
      <c r="K6372" s="89"/>
      <c r="L6372" s="91" t="s">
        <v>7818</v>
      </c>
      <c r="M6372" s="84">
        <v>2016</v>
      </c>
      <c r="N6372" s="93" t="s">
        <v>1804</v>
      </c>
      <c r="O6372" s="86" t="s">
        <v>183</v>
      </c>
      <c r="P6372" s="86" t="s">
        <v>319</v>
      </c>
      <c r="Q6372" s="86" t="s">
        <v>90</v>
      </c>
      <c r="R6372" s="86" t="s">
        <v>230</v>
      </c>
      <c r="S6372" s="96" t="s">
        <v>21652</v>
      </c>
      <c r="T6372" s="96" t="s">
        <v>21643</v>
      </c>
      <c r="U6372" s="91"/>
      <c r="V6372" s="91"/>
      <c r="W6372" s="91" t="s">
        <v>289</v>
      </c>
      <c r="X6372" s="98"/>
      <c r="Y6372" s="86" t="s">
        <v>301</v>
      </c>
      <c r="Z6372" s="86" t="s">
        <v>304</v>
      </c>
      <c r="AA6372" s="86" t="s">
        <v>7819</v>
      </c>
      <c r="AB6372" s="86" t="s">
        <v>478</v>
      </c>
      <c r="AC6372" s="100">
        <v>26.25</v>
      </c>
      <c r="AD6372" s="100">
        <v>19.7</v>
      </c>
      <c r="AE6372" s="102" t="s">
        <v>20586</v>
      </c>
      <c r="AF6372" s="86" t="s">
        <v>539</v>
      </c>
      <c r="AG6372" s="103">
        <f>Table1[[#This Row],['# Books]]*Table1[[#This Row],[QTY]]</f>
        <v>0</v>
      </c>
      <c r="AH6372" s="104">
        <f>Table1[[#This Row],[S&amp;L Price]]*Table1[[#This Row],[QTY]]</f>
        <v>0</v>
      </c>
    </row>
    <row r="6373" spans="1:34" ht="18" hidden="1" customHeight="1" x14ac:dyDescent="0.25">
      <c r="A6373" s="83"/>
      <c r="B6373" s="83"/>
      <c r="C6373" s="84">
        <v>292</v>
      </c>
      <c r="D6373" s="84"/>
      <c r="E6373" s="84"/>
      <c r="F6373" s="86" t="s">
        <v>7808</v>
      </c>
      <c r="G6373" s="115">
        <v>1</v>
      </c>
      <c r="H6373" s="88" t="s">
        <v>7817</v>
      </c>
      <c r="I6373" s="88" t="s">
        <v>1045</v>
      </c>
      <c r="J6373" s="88" t="s">
        <v>328</v>
      </c>
      <c r="K6373" s="89"/>
      <c r="L6373" s="91" t="s">
        <v>7820</v>
      </c>
      <c r="M6373" s="84">
        <v>2016</v>
      </c>
      <c r="N6373" s="93" t="s">
        <v>1804</v>
      </c>
      <c r="O6373" s="86"/>
      <c r="P6373" s="86"/>
      <c r="Q6373" s="86" t="s">
        <v>90</v>
      </c>
      <c r="R6373" s="86" t="s">
        <v>230</v>
      </c>
      <c r="S6373" s="96" t="s">
        <v>21652</v>
      </c>
      <c r="T6373" s="96" t="s">
        <v>21643</v>
      </c>
      <c r="U6373" s="91"/>
      <c r="V6373" s="91"/>
      <c r="W6373" s="91" t="s">
        <v>289</v>
      </c>
      <c r="X6373" s="98"/>
      <c r="Y6373" s="86" t="s">
        <v>301</v>
      </c>
      <c r="Z6373" s="86" t="s">
        <v>304</v>
      </c>
      <c r="AA6373" s="86" t="s">
        <v>7819</v>
      </c>
      <c r="AB6373" s="86" t="s">
        <v>478</v>
      </c>
      <c r="AC6373" s="100">
        <v>26.25</v>
      </c>
      <c r="AD6373" s="100">
        <v>19.7</v>
      </c>
      <c r="AE6373" s="102" t="s">
        <v>20586</v>
      </c>
      <c r="AF6373" s="86" t="s">
        <v>539</v>
      </c>
      <c r="AG6373" s="103">
        <f>Table1[[#This Row],['# Books]]*Table1[[#This Row],[QTY]]</f>
        <v>0</v>
      </c>
      <c r="AH6373" s="104">
        <f>Table1[[#This Row],[S&amp;L Price]]*Table1[[#This Row],[QTY]]</f>
        <v>0</v>
      </c>
    </row>
    <row r="6374" spans="1:34" ht="18" customHeight="1" x14ac:dyDescent="0.25">
      <c r="A6374" s="83"/>
      <c r="B6374" s="83"/>
      <c r="C6374" s="84">
        <v>292</v>
      </c>
      <c r="D6374" s="84"/>
      <c r="E6374" s="84"/>
      <c r="F6374" s="86" t="s">
        <v>7808</v>
      </c>
      <c r="G6374" s="115">
        <v>1</v>
      </c>
      <c r="H6374" s="88" t="s">
        <v>7821</v>
      </c>
      <c r="I6374" s="88" t="s">
        <v>1045</v>
      </c>
      <c r="J6374" s="88" t="s">
        <v>126</v>
      </c>
      <c r="K6374" s="89"/>
      <c r="L6374" s="91" t="s">
        <v>7822</v>
      </c>
      <c r="M6374" s="84">
        <v>2016</v>
      </c>
      <c r="N6374" s="93" t="s">
        <v>1804</v>
      </c>
      <c r="O6374" s="86" t="s">
        <v>183</v>
      </c>
      <c r="P6374" s="86" t="s">
        <v>319</v>
      </c>
      <c r="Q6374" s="86" t="s">
        <v>90</v>
      </c>
      <c r="R6374" s="86" t="s">
        <v>230</v>
      </c>
      <c r="S6374" s="96" t="s">
        <v>21614</v>
      </c>
      <c r="T6374" s="96" t="s">
        <v>21643</v>
      </c>
      <c r="U6374" s="91"/>
      <c r="V6374" s="91"/>
      <c r="W6374" s="91" t="s">
        <v>289</v>
      </c>
      <c r="X6374" s="98" t="s">
        <v>7437</v>
      </c>
      <c r="Y6374" s="86" t="s">
        <v>301</v>
      </c>
      <c r="Z6374" s="86" t="s">
        <v>304</v>
      </c>
      <c r="AA6374" s="86" t="s">
        <v>7823</v>
      </c>
      <c r="AB6374" s="86" t="s">
        <v>478</v>
      </c>
      <c r="AC6374" s="100">
        <v>26.25</v>
      </c>
      <c r="AD6374" s="100">
        <v>19.7</v>
      </c>
      <c r="AE6374" s="102" t="s">
        <v>20566</v>
      </c>
      <c r="AF6374" s="86" t="s">
        <v>539</v>
      </c>
      <c r="AG6374" s="103">
        <f>Table1[[#This Row],['# Books]]*Table1[[#This Row],[QTY]]</f>
        <v>0</v>
      </c>
      <c r="AH6374" s="104">
        <f>Table1[[#This Row],[S&amp;L Price]]*Table1[[#This Row],[QTY]]</f>
        <v>0</v>
      </c>
    </row>
    <row r="6375" spans="1:34" ht="18" hidden="1" customHeight="1" x14ac:dyDescent="0.25">
      <c r="A6375" s="83"/>
      <c r="B6375" s="83"/>
      <c r="C6375" s="84">
        <v>292</v>
      </c>
      <c r="D6375" s="84"/>
      <c r="E6375" s="84"/>
      <c r="F6375" s="86" t="s">
        <v>7808</v>
      </c>
      <c r="G6375" s="115">
        <v>1</v>
      </c>
      <c r="H6375" s="88" t="s">
        <v>7821</v>
      </c>
      <c r="I6375" s="88" t="s">
        <v>1045</v>
      </c>
      <c r="J6375" s="88" t="s">
        <v>328</v>
      </c>
      <c r="K6375" s="89"/>
      <c r="L6375" s="91" t="s">
        <v>7824</v>
      </c>
      <c r="M6375" s="84">
        <v>2016</v>
      </c>
      <c r="N6375" s="93" t="s">
        <v>1804</v>
      </c>
      <c r="O6375" s="86"/>
      <c r="P6375" s="86"/>
      <c r="Q6375" s="86" t="s">
        <v>90</v>
      </c>
      <c r="R6375" s="86" t="s">
        <v>230</v>
      </c>
      <c r="S6375" s="96" t="s">
        <v>21614</v>
      </c>
      <c r="T6375" s="96" t="s">
        <v>21643</v>
      </c>
      <c r="U6375" s="91"/>
      <c r="V6375" s="91"/>
      <c r="W6375" s="91" t="s">
        <v>289</v>
      </c>
      <c r="X6375" s="98" t="s">
        <v>7437</v>
      </c>
      <c r="Y6375" s="86" t="s">
        <v>301</v>
      </c>
      <c r="Z6375" s="86" t="s">
        <v>304</v>
      </c>
      <c r="AA6375" s="86" t="s">
        <v>7823</v>
      </c>
      <c r="AB6375" s="86" t="s">
        <v>478</v>
      </c>
      <c r="AC6375" s="100">
        <v>26.25</v>
      </c>
      <c r="AD6375" s="100">
        <v>19.7</v>
      </c>
      <c r="AE6375" s="102" t="s">
        <v>20566</v>
      </c>
      <c r="AF6375" s="86" t="s">
        <v>539</v>
      </c>
      <c r="AG6375" s="103">
        <f>Table1[[#This Row],['# Books]]*Table1[[#This Row],[QTY]]</f>
        <v>0</v>
      </c>
      <c r="AH6375" s="104">
        <f>Table1[[#This Row],[S&amp;L Price]]*Table1[[#This Row],[QTY]]</f>
        <v>0</v>
      </c>
    </row>
    <row r="6376" spans="1:34" ht="18" customHeight="1" x14ac:dyDescent="0.25">
      <c r="A6376" s="83"/>
      <c r="B6376" s="83"/>
      <c r="C6376" s="84">
        <v>292</v>
      </c>
      <c r="D6376" s="84"/>
      <c r="E6376" s="84"/>
      <c r="F6376" s="86" t="s">
        <v>7808</v>
      </c>
      <c r="G6376" s="115">
        <v>1</v>
      </c>
      <c r="H6376" s="88" t="s">
        <v>7825</v>
      </c>
      <c r="I6376" s="88" t="s">
        <v>1045</v>
      </c>
      <c r="J6376" s="88" t="s">
        <v>126</v>
      </c>
      <c r="K6376" s="89"/>
      <c r="L6376" s="91" t="s">
        <v>7826</v>
      </c>
      <c r="M6376" s="84">
        <v>2016</v>
      </c>
      <c r="N6376" s="93" t="s">
        <v>1804</v>
      </c>
      <c r="O6376" s="86" t="s">
        <v>183</v>
      </c>
      <c r="P6376" s="86" t="s">
        <v>319</v>
      </c>
      <c r="Q6376" s="86" t="s">
        <v>90</v>
      </c>
      <c r="R6376" s="86" t="s">
        <v>230</v>
      </c>
      <c r="S6376" s="96" t="s">
        <v>21661</v>
      </c>
      <c r="T6376" s="96" t="s">
        <v>21643</v>
      </c>
      <c r="U6376" s="91"/>
      <c r="V6376" s="91"/>
      <c r="W6376" s="91" t="s">
        <v>289</v>
      </c>
      <c r="X6376" s="98"/>
      <c r="Y6376" s="86" t="s">
        <v>301</v>
      </c>
      <c r="Z6376" s="86" t="s">
        <v>304</v>
      </c>
      <c r="AA6376" s="86" t="s">
        <v>7827</v>
      </c>
      <c r="AB6376" s="86" t="s">
        <v>478</v>
      </c>
      <c r="AC6376" s="100">
        <v>26.25</v>
      </c>
      <c r="AD6376" s="100">
        <v>19.7</v>
      </c>
      <c r="AE6376" s="102" t="s">
        <v>20587</v>
      </c>
      <c r="AF6376" s="86" t="s">
        <v>539</v>
      </c>
      <c r="AG6376" s="103">
        <f>Table1[[#This Row],['# Books]]*Table1[[#This Row],[QTY]]</f>
        <v>0</v>
      </c>
      <c r="AH6376" s="104">
        <f>Table1[[#This Row],[S&amp;L Price]]*Table1[[#This Row],[QTY]]</f>
        <v>0</v>
      </c>
    </row>
    <row r="6377" spans="1:34" ht="18" hidden="1" customHeight="1" x14ac:dyDescent="0.25">
      <c r="A6377" s="83"/>
      <c r="B6377" s="83"/>
      <c r="C6377" s="84">
        <v>292</v>
      </c>
      <c r="D6377" s="84"/>
      <c r="E6377" s="84"/>
      <c r="F6377" s="86" t="s">
        <v>7808</v>
      </c>
      <c r="G6377" s="115">
        <v>1</v>
      </c>
      <c r="H6377" s="88" t="s">
        <v>7825</v>
      </c>
      <c r="I6377" s="88" t="s">
        <v>1045</v>
      </c>
      <c r="J6377" s="88" t="s">
        <v>328</v>
      </c>
      <c r="K6377" s="89"/>
      <c r="L6377" s="91" t="s">
        <v>7828</v>
      </c>
      <c r="M6377" s="84">
        <v>2016</v>
      </c>
      <c r="N6377" s="93" t="s">
        <v>1804</v>
      </c>
      <c r="O6377" s="86"/>
      <c r="P6377" s="86"/>
      <c r="Q6377" s="86" t="s">
        <v>90</v>
      </c>
      <c r="R6377" s="86" t="s">
        <v>230</v>
      </c>
      <c r="S6377" s="96" t="s">
        <v>21661</v>
      </c>
      <c r="T6377" s="96" t="s">
        <v>21643</v>
      </c>
      <c r="U6377" s="91"/>
      <c r="V6377" s="91"/>
      <c r="W6377" s="91" t="s">
        <v>289</v>
      </c>
      <c r="X6377" s="98"/>
      <c r="Y6377" s="86" t="s">
        <v>301</v>
      </c>
      <c r="Z6377" s="86" t="s">
        <v>304</v>
      </c>
      <c r="AA6377" s="86" t="s">
        <v>7827</v>
      </c>
      <c r="AB6377" s="86" t="s">
        <v>478</v>
      </c>
      <c r="AC6377" s="100">
        <v>26.25</v>
      </c>
      <c r="AD6377" s="100">
        <v>19.7</v>
      </c>
      <c r="AE6377" s="102" t="s">
        <v>20587</v>
      </c>
      <c r="AF6377" s="86" t="s">
        <v>539</v>
      </c>
      <c r="AG6377" s="103">
        <f>Table1[[#This Row],['# Books]]*Table1[[#This Row],[QTY]]</f>
        <v>0</v>
      </c>
      <c r="AH6377" s="104">
        <f>Table1[[#This Row],[S&amp;L Price]]*Table1[[#This Row],[QTY]]</f>
        <v>0</v>
      </c>
    </row>
    <row r="6378" spans="1:34" ht="18" customHeight="1" x14ac:dyDescent="0.25">
      <c r="A6378" s="83"/>
      <c r="B6378" s="83"/>
      <c r="C6378" s="84">
        <v>292</v>
      </c>
      <c r="D6378" s="84"/>
      <c r="E6378" s="84"/>
      <c r="F6378" s="86" t="s">
        <v>7808</v>
      </c>
      <c r="G6378" s="115">
        <v>1</v>
      </c>
      <c r="H6378" s="88" t="s">
        <v>7829</v>
      </c>
      <c r="I6378" s="88" t="s">
        <v>1045</v>
      </c>
      <c r="J6378" s="88" t="s">
        <v>126</v>
      </c>
      <c r="K6378" s="89"/>
      <c r="L6378" s="91" t="s">
        <v>7830</v>
      </c>
      <c r="M6378" s="84">
        <v>2016</v>
      </c>
      <c r="N6378" s="93" t="s">
        <v>1804</v>
      </c>
      <c r="O6378" s="86" t="s">
        <v>183</v>
      </c>
      <c r="P6378" s="86" t="s">
        <v>319</v>
      </c>
      <c r="Q6378" s="86" t="s">
        <v>90</v>
      </c>
      <c r="R6378" s="86" t="s">
        <v>230</v>
      </c>
      <c r="S6378" s="96" t="s">
        <v>21652</v>
      </c>
      <c r="T6378" s="96" t="s">
        <v>21643</v>
      </c>
      <c r="U6378" s="91"/>
      <c r="V6378" s="91"/>
      <c r="W6378" s="91" t="s">
        <v>289</v>
      </c>
      <c r="X6378" s="98"/>
      <c r="Y6378" s="86" t="s">
        <v>301</v>
      </c>
      <c r="Z6378" s="86" t="s">
        <v>304</v>
      </c>
      <c r="AA6378" s="86" t="s">
        <v>7831</v>
      </c>
      <c r="AB6378" s="86" t="s">
        <v>478</v>
      </c>
      <c r="AC6378" s="100">
        <v>26.25</v>
      </c>
      <c r="AD6378" s="100">
        <v>19.7</v>
      </c>
      <c r="AE6378" s="102" t="s">
        <v>18235</v>
      </c>
      <c r="AF6378" s="86" t="s">
        <v>539</v>
      </c>
      <c r="AG6378" s="103">
        <f>Table1[[#This Row],['# Books]]*Table1[[#This Row],[QTY]]</f>
        <v>0</v>
      </c>
      <c r="AH6378" s="104">
        <f>Table1[[#This Row],[S&amp;L Price]]*Table1[[#This Row],[QTY]]</f>
        <v>0</v>
      </c>
    </row>
    <row r="6379" spans="1:34" ht="18" hidden="1" customHeight="1" x14ac:dyDescent="0.25">
      <c r="A6379" s="83"/>
      <c r="B6379" s="83"/>
      <c r="C6379" s="84">
        <v>292</v>
      </c>
      <c r="D6379" s="84"/>
      <c r="E6379" s="84"/>
      <c r="F6379" s="86" t="s">
        <v>7808</v>
      </c>
      <c r="G6379" s="115">
        <v>1</v>
      </c>
      <c r="H6379" s="88" t="s">
        <v>7829</v>
      </c>
      <c r="I6379" s="88" t="s">
        <v>1045</v>
      </c>
      <c r="J6379" s="88" t="s">
        <v>328</v>
      </c>
      <c r="K6379" s="89"/>
      <c r="L6379" s="91" t="s">
        <v>7832</v>
      </c>
      <c r="M6379" s="84">
        <v>2016</v>
      </c>
      <c r="N6379" s="93" t="s">
        <v>1804</v>
      </c>
      <c r="O6379" s="86"/>
      <c r="P6379" s="86"/>
      <c r="Q6379" s="86" t="s">
        <v>90</v>
      </c>
      <c r="R6379" s="86" t="s">
        <v>230</v>
      </c>
      <c r="S6379" s="96" t="s">
        <v>21652</v>
      </c>
      <c r="T6379" s="96" t="s">
        <v>21643</v>
      </c>
      <c r="U6379" s="91"/>
      <c r="V6379" s="91"/>
      <c r="W6379" s="91" t="s">
        <v>289</v>
      </c>
      <c r="X6379" s="98"/>
      <c r="Y6379" s="86" t="s">
        <v>301</v>
      </c>
      <c r="Z6379" s="86" t="s">
        <v>304</v>
      </c>
      <c r="AA6379" s="86" t="s">
        <v>7831</v>
      </c>
      <c r="AB6379" s="86" t="s">
        <v>478</v>
      </c>
      <c r="AC6379" s="100">
        <v>26.25</v>
      </c>
      <c r="AD6379" s="100">
        <v>19.7</v>
      </c>
      <c r="AE6379" s="102" t="s">
        <v>18235</v>
      </c>
      <c r="AF6379" s="86" t="s">
        <v>539</v>
      </c>
      <c r="AG6379" s="103">
        <f>Table1[[#This Row],['# Books]]*Table1[[#This Row],[QTY]]</f>
        <v>0</v>
      </c>
      <c r="AH6379" s="104">
        <f>Table1[[#This Row],[S&amp;L Price]]*Table1[[#This Row],[QTY]]</f>
        <v>0</v>
      </c>
    </row>
    <row r="6380" spans="1:34" ht="18" customHeight="1" x14ac:dyDescent="0.25">
      <c r="A6380" s="83"/>
      <c r="B6380" s="83"/>
      <c r="C6380" s="84">
        <v>292</v>
      </c>
      <c r="D6380" s="84"/>
      <c r="E6380" s="84"/>
      <c r="F6380" s="86" t="s">
        <v>8548</v>
      </c>
      <c r="G6380" s="115">
        <v>1</v>
      </c>
      <c r="H6380" s="88" t="s">
        <v>8549</v>
      </c>
      <c r="I6380" s="88" t="s">
        <v>1045</v>
      </c>
      <c r="J6380" s="88" t="s">
        <v>126</v>
      </c>
      <c r="K6380" s="89"/>
      <c r="L6380" s="91" t="s">
        <v>8550</v>
      </c>
      <c r="M6380" s="84">
        <v>2016</v>
      </c>
      <c r="N6380" s="93" t="s">
        <v>897</v>
      </c>
      <c r="O6380" s="86" t="s">
        <v>183</v>
      </c>
      <c r="P6380" s="86" t="s">
        <v>319</v>
      </c>
      <c r="Q6380" s="86" t="s">
        <v>4453</v>
      </c>
      <c r="R6380" s="86" t="s">
        <v>8551</v>
      </c>
      <c r="S6380" s="96"/>
      <c r="T6380" s="96"/>
      <c r="U6380" s="91"/>
      <c r="V6380" s="91"/>
      <c r="W6380" s="91" t="s">
        <v>276</v>
      </c>
      <c r="X6380" s="98"/>
      <c r="Y6380" s="86" t="s">
        <v>296</v>
      </c>
      <c r="Z6380" s="86" t="s">
        <v>306</v>
      </c>
      <c r="AA6380" s="86" t="s">
        <v>20588</v>
      </c>
      <c r="AB6380" s="86" t="s">
        <v>478</v>
      </c>
      <c r="AC6380" s="100">
        <v>27.5</v>
      </c>
      <c r="AD6380" s="100">
        <v>20.7</v>
      </c>
      <c r="AE6380" s="102" t="s">
        <v>20589</v>
      </c>
      <c r="AF6380" s="86" t="s">
        <v>539</v>
      </c>
      <c r="AG6380" s="103">
        <f>Table1[[#This Row],['# Books]]*Table1[[#This Row],[QTY]]</f>
        <v>0</v>
      </c>
      <c r="AH6380" s="104">
        <f>Table1[[#This Row],[S&amp;L Price]]*Table1[[#This Row],[QTY]]</f>
        <v>0</v>
      </c>
    </row>
    <row r="6381" spans="1:34" ht="18" hidden="1" customHeight="1" x14ac:dyDescent="0.25">
      <c r="A6381" s="83"/>
      <c r="B6381" s="83"/>
      <c r="C6381" s="84">
        <v>292</v>
      </c>
      <c r="D6381" s="84"/>
      <c r="E6381" s="84"/>
      <c r="F6381" s="86" t="s">
        <v>8548</v>
      </c>
      <c r="G6381" s="115">
        <v>1</v>
      </c>
      <c r="H6381" s="88" t="s">
        <v>8549</v>
      </c>
      <c r="I6381" s="88" t="s">
        <v>1045</v>
      </c>
      <c r="J6381" s="88" t="s">
        <v>328</v>
      </c>
      <c r="K6381" s="89"/>
      <c r="L6381" s="91" t="s">
        <v>8552</v>
      </c>
      <c r="M6381" s="84">
        <v>2016</v>
      </c>
      <c r="N6381" s="93" t="s">
        <v>897</v>
      </c>
      <c r="O6381" s="86"/>
      <c r="P6381" s="86"/>
      <c r="Q6381" s="86" t="s">
        <v>4453</v>
      </c>
      <c r="R6381" s="86" t="s">
        <v>8551</v>
      </c>
      <c r="S6381" s="96"/>
      <c r="T6381" s="96"/>
      <c r="U6381" s="91"/>
      <c r="V6381" s="91"/>
      <c r="W6381" s="91" t="s">
        <v>276</v>
      </c>
      <c r="X6381" s="98"/>
      <c r="Y6381" s="86" t="s">
        <v>296</v>
      </c>
      <c r="Z6381" s="86" t="s">
        <v>306</v>
      </c>
      <c r="AA6381" s="86" t="s">
        <v>20588</v>
      </c>
      <c r="AB6381" s="86" t="s">
        <v>478</v>
      </c>
      <c r="AC6381" s="100">
        <v>27.5</v>
      </c>
      <c r="AD6381" s="100">
        <v>20.7</v>
      </c>
      <c r="AE6381" s="102" t="s">
        <v>20589</v>
      </c>
      <c r="AF6381" s="86" t="s">
        <v>539</v>
      </c>
      <c r="AG6381" s="103">
        <f>Table1[[#This Row],['# Books]]*Table1[[#This Row],[QTY]]</f>
        <v>0</v>
      </c>
      <c r="AH6381" s="104">
        <f>Table1[[#This Row],[S&amp;L Price]]*Table1[[#This Row],[QTY]]</f>
        <v>0</v>
      </c>
    </row>
    <row r="6382" spans="1:34" ht="18" customHeight="1" x14ac:dyDescent="0.25">
      <c r="A6382" s="83"/>
      <c r="B6382" s="83"/>
      <c r="C6382" s="84">
        <v>292</v>
      </c>
      <c r="D6382" s="84"/>
      <c r="E6382" s="84"/>
      <c r="F6382" s="86" t="s">
        <v>8548</v>
      </c>
      <c r="G6382" s="115">
        <v>1</v>
      </c>
      <c r="H6382" s="88" t="s">
        <v>8553</v>
      </c>
      <c r="I6382" s="88" t="s">
        <v>1045</v>
      </c>
      <c r="J6382" s="88" t="s">
        <v>126</v>
      </c>
      <c r="K6382" s="89"/>
      <c r="L6382" s="91" t="s">
        <v>8554</v>
      </c>
      <c r="M6382" s="84">
        <v>2016</v>
      </c>
      <c r="N6382" s="93" t="s">
        <v>897</v>
      </c>
      <c r="O6382" s="86" t="s">
        <v>183</v>
      </c>
      <c r="P6382" s="86" t="s">
        <v>319</v>
      </c>
      <c r="Q6382" s="86" t="s">
        <v>4453</v>
      </c>
      <c r="R6382" s="86" t="s">
        <v>8551</v>
      </c>
      <c r="S6382" s="96"/>
      <c r="T6382" s="96"/>
      <c r="U6382" s="91"/>
      <c r="V6382" s="91"/>
      <c r="W6382" s="91" t="s">
        <v>276</v>
      </c>
      <c r="X6382" s="98"/>
      <c r="Y6382" s="86" t="s">
        <v>296</v>
      </c>
      <c r="Z6382" s="86" t="s">
        <v>306</v>
      </c>
      <c r="AA6382" s="86" t="s">
        <v>20590</v>
      </c>
      <c r="AB6382" s="86" t="s">
        <v>478</v>
      </c>
      <c r="AC6382" s="100">
        <v>27.5</v>
      </c>
      <c r="AD6382" s="100">
        <v>20.7</v>
      </c>
      <c r="AE6382" s="102" t="s">
        <v>20589</v>
      </c>
      <c r="AF6382" s="86" t="s">
        <v>539</v>
      </c>
      <c r="AG6382" s="103">
        <f>Table1[[#This Row],['# Books]]*Table1[[#This Row],[QTY]]</f>
        <v>0</v>
      </c>
      <c r="AH6382" s="104">
        <f>Table1[[#This Row],[S&amp;L Price]]*Table1[[#This Row],[QTY]]</f>
        <v>0</v>
      </c>
    </row>
    <row r="6383" spans="1:34" ht="18" hidden="1" customHeight="1" x14ac:dyDescent="0.25">
      <c r="A6383" s="83"/>
      <c r="B6383" s="83"/>
      <c r="C6383" s="84">
        <v>292</v>
      </c>
      <c r="D6383" s="84"/>
      <c r="E6383" s="84"/>
      <c r="F6383" s="86" t="s">
        <v>8548</v>
      </c>
      <c r="G6383" s="115">
        <v>1</v>
      </c>
      <c r="H6383" s="88" t="s">
        <v>8553</v>
      </c>
      <c r="I6383" s="88" t="s">
        <v>1045</v>
      </c>
      <c r="J6383" s="88" t="s">
        <v>328</v>
      </c>
      <c r="K6383" s="89"/>
      <c r="L6383" s="91" t="s">
        <v>8555</v>
      </c>
      <c r="M6383" s="84">
        <v>2016</v>
      </c>
      <c r="N6383" s="93" t="s">
        <v>897</v>
      </c>
      <c r="O6383" s="86"/>
      <c r="P6383" s="86"/>
      <c r="Q6383" s="86" t="s">
        <v>4453</v>
      </c>
      <c r="R6383" s="86" t="s">
        <v>8551</v>
      </c>
      <c r="S6383" s="96"/>
      <c r="T6383" s="96"/>
      <c r="U6383" s="91"/>
      <c r="V6383" s="91"/>
      <c r="W6383" s="91" t="s">
        <v>276</v>
      </c>
      <c r="X6383" s="98"/>
      <c r="Y6383" s="86" t="s">
        <v>296</v>
      </c>
      <c r="Z6383" s="86" t="s">
        <v>306</v>
      </c>
      <c r="AA6383" s="86" t="s">
        <v>20590</v>
      </c>
      <c r="AB6383" s="86" t="s">
        <v>478</v>
      </c>
      <c r="AC6383" s="100">
        <v>27.5</v>
      </c>
      <c r="AD6383" s="100">
        <v>20.7</v>
      </c>
      <c r="AE6383" s="102" t="s">
        <v>20589</v>
      </c>
      <c r="AF6383" s="86" t="s">
        <v>539</v>
      </c>
      <c r="AG6383" s="103">
        <f>Table1[[#This Row],['# Books]]*Table1[[#This Row],[QTY]]</f>
        <v>0</v>
      </c>
      <c r="AH6383" s="104">
        <f>Table1[[#This Row],[S&amp;L Price]]*Table1[[#This Row],[QTY]]</f>
        <v>0</v>
      </c>
    </row>
    <row r="6384" spans="1:34" ht="18" customHeight="1" x14ac:dyDescent="0.25">
      <c r="A6384" s="83"/>
      <c r="B6384" s="83"/>
      <c r="C6384" s="84">
        <v>292</v>
      </c>
      <c r="D6384" s="84"/>
      <c r="E6384" s="84"/>
      <c r="F6384" s="86" t="s">
        <v>8548</v>
      </c>
      <c r="G6384" s="115">
        <v>1</v>
      </c>
      <c r="H6384" s="88" t="s">
        <v>8556</v>
      </c>
      <c r="I6384" s="88" t="s">
        <v>1045</v>
      </c>
      <c r="J6384" s="88" t="s">
        <v>126</v>
      </c>
      <c r="K6384" s="89"/>
      <c r="L6384" s="91" t="s">
        <v>8557</v>
      </c>
      <c r="M6384" s="84">
        <v>2016</v>
      </c>
      <c r="N6384" s="93" t="s">
        <v>897</v>
      </c>
      <c r="O6384" s="86" t="s">
        <v>183</v>
      </c>
      <c r="P6384" s="86" t="s">
        <v>319</v>
      </c>
      <c r="Q6384" s="86" t="s">
        <v>4453</v>
      </c>
      <c r="R6384" s="86" t="s">
        <v>8551</v>
      </c>
      <c r="S6384" s="96"/>
      <c r="T6384" s="96"/>
      <c r="U6384" s="91"/>
      <c r="V6384" s="91"/>
      <c r="W6384" s="91" t="s">
        <v>276</v>
      </c>
      <c r="X6384" s="98"/>
      <c r="Y6384" s="86" t="s">
        <v>296</v>
      </c>
      <c r="Z6384" s="86" t="s">
        <v>306</v>
      </c>
      <c r="AA6384" s="86" t="s">
        <v>20591</v>
      </c>
      <c r="AB6384" s="86" t="s">
        <v>478</v>
      </c>
      <c r="AC6384" s="100">
        <v>27.5</v>
      </c>
      <c r="AD6384" s="100">
        <v>20.7</v>
      </c>
      <c r="AE6384" s="102" t="s">
        <v>20589</v>
      </c>
      <c r="AF6384" s="86" t="s">
        <v>539</v>
      </c>
      <c r="AG6384" s="103">
        <f>Table1[[#This Row],['# Books]]*Table1[[#This Row],[QTY]]</f>
        <v>0</v>
      </c>
      <c r="AH6384" s="104">
        <f>Table1[[#This Row],[S&amp;L Price]]*Table1[[#This Row],[QTY]]</f>
        <v>0</v>
      </c>
    </row>
    <row r="6385" spans="1:34" ht="18" hidden="1" customHeight="1" x14ac:dyDescent="0.25">
      <c r="A6385" s="83"/>
      <c r="B6385" s="83"/>
      <c r="C6385" s="84">
        <v>292</v>
      </c>
      <c r="D6385" s="84"/>
      <c r="E6385" s="84"/>
      <c r="F6385" s="86" t="s">
        <v>8548</v>
      </c>
      <c r="G6385" s="115">
        <v>1</v>
      </c>
      <c r="H6385" s="88" t="s">
        <v>8556</v>
      </c>
      <c r="I6385" s="88" t="s">
        <v>1045</v>
      </c>
      <c r="J6385" s="88" t="s">
        <v>328</v>
      </c>
      <c r="K6385" s="89"/>
      <c r="L6385" s="91" t="s">
        <v>8558</v>
      </c>
      <c r="M6385" s="84">
        <v>2016</v>
      </c>
      <c r="N6385" s="93" t="s">
        <v>897</v>
      </c>
      <c r="O6385" s="86"/>
      <c r="P6385" s="86"/>
      <c r="Q6385" s="86" t="s">
        <v>4453</v>
      </c>
      <c r="R6385" s="86" t="s">
        <v>8551</v>
      </c>
      <c r="S6385" s="96"/>
      <c r="T6385" s="96"/>
      <c r="U6385" s="91"/>
      <c r="V6385" s="91"/>
      <c r="W6385" s="91" t="s">
        <v>276</v>
      </c>
      <c r="X6385" s="98"/>
      <c r="Y6385" s="86" t="s">
        <v>296</v>
      </c>
      <c r="Z6385" s="86" t="s">
        <v>306</v>
      </c>
      <c r="AA6385" s="86" t="s">
        <v>20591</v>
      </c>
      <c r="AB6385" s="86" t="s">
        <v>478</v>
      </c>
      <c r="AC6385" s="100">
        <v>27.5</v>
      </c>
      <c r="AD6385" s="100">
        <v>20.7</v>
      </c>
      <c r="AE6385" s="102" t="s">
        <v>20589</v>
      </c>
      <c r="AF6385" s="86" t="s">
        <v>539</v>
      </c>
      <c r="AG6385" s="103">
        <f>Table1[[#This Row],['# Books]]*Table1[[#This Row],[QTY]]</f>
        <v>0</v>
      </c>
      <c r="AH6385" s="104">
        <f>Table1[[#This Row],[S&amp;L Price]]*Table1[[#This Row],[QTY]]</f>
        <v>0</v>
      </c>
    </row>
    <row r="6386" spans="1:34" ht="18" customHeight="1" x14ac:dyDescent="0.25">
      <c r="A6386" s="83"/>
      <c r="B6386" s="83"/>
      <c r="C6386" s="84">
        <v>292</v>
      </c>
      <c r="D6386" s="84"/>
      <c r="E6386" s="84"/>
      <c r="F6386" s="86" t="s">
        <v>8548</v>
      </c>
      <c r="G6386" s="115">
        <v>1</v>
      </c>
      <c r="H6386" s="88" t="s">
        <v>8559</v>
      </c>
      <c r="I6386" s="88" t="s">
        <v>1045</v>
      </c>
      <c r="J6386" s="88" t="s">
        <v>126</v>
      </c>
      <c r="K6386" s="89"/>
      <c r="L6386" s="91" t="s">
        <v>8560</v>
      </c>
      <c r="M6386" s="84">
        <v>2016</v>
      </c>
      <c r="N6386" s="93" t="s">
        <v>897</v>
      </c>
      <c r="O6386" s="86" t="s">
        <v>183</v>
      </c>
      <c r="P6386" s="86" t="s">
        <v>319</v>
      </c>
      <c r="Q6386" s="86" t="s">
        <v>4453</v>
      </c>
      <c r="R6386" s="86" t="s">
        <v>8551</v>
      </c>
      <c r="S6386" s="96"/>
      <c r="T6386" s="96"/>
      <c r="U6386" s="91"/>
      <c r="V6386" s="91"/>
      <c r="W6386" s="91" t="s">
        <v>276</v>
      </c>
      <c r="X6386" s="98"/>
      <c r="Y6386" s="86" t="s">
        <v>296</v>
      </c>
      <c r="Z6386" s="86" t="s">
        <v>306</v>
      </c>
      <c r="AA6386" s="86" t="s">
        <v>20592</v>
      </c>
      <c r="AB6386" s="86" t="s">
        <v>478</v>
      </c>
      <c r="AC6386" s="100">
        <v>27.5</v>
      </c>
      <c r="AD6386" s="100">
        <v>20.7</v>
      </c>
      <c r="AE6386" s="102" t="s">
        <v>20589</v>
      </c>
      <c r="AF6386" s="86" t="s">
        <v>539</v>
      </c>
      <c r="AG6386" s="103">
        <f>Table1[[#This Row],['# Books]]*Table1[[#This Row],[QTY]]</f>
        <v>0</v>
      </c>
      <c r="AH6386" s="104">
        <f>Table1[[#This Row],[S&amp;L Price]]*Table1[[#This Row],[QTY]]</f>
        <v>0</v>
      </c>
    </row>
    <row r="6387" spans="1:34" ht="18" hidden="1" customHeight="1" x14ac:dyDescent="0.25">
      <c r="A6387" s="83"/>
      <c r="B6387" s="83"/>
      <c r="C6387" s="84">
        <v>292</v>
      </c>
      <c r="D6387" s="84"/>
      <c r="E6387" s="84"/>
      <c r="F6387" s="86" t="s">
        <v>8548</v>
      </c>
      <c r="G6387" s="115">
        <v>1</v>
      </c>
      <c r="H6387" s="88" t="s">
        <v>8559</v>
      </c>
      <c r="I6387" s="88" t="s">
        <v>1045</v>
      </c>
      <c r="J6387" s="88" t="s">
        <v>328</v>
      </c>
      <c r="K6387" s="89"/>
      <c r="L6387" s="91" t="s">
        <v>8561</v>
      </c>
      <c r="M6387" s="84">
        <v>2016</v>
      </c>
      <c r="N6387" s="93" t="s">
        <v>897</v>
      </c>
      <c r="O6387" s="86"/>
      <c r="P6387" s="86"/>
      <c r="Q6387" s="86" t="s">
        <v>4453</v>
      </c>
      <c r="R6387" s="86" t="s">
        <v>8551</v>
      </c>
      <c r="S6387" s="96"/>
      <c r="T6387" s="96"/>
      <c r="U6387" s="91"/>
      <c r="V6387" s="91"/>
      <c r="W6387" s="91" t="s">
        <v>276</v>
      </c>
      <c r="X6387" s="98"/>
      <c r="Y6387" s="86" t="s">
        <v>296</v>
      </c>
      <c r="Z6387" s="86" t="s">
        <v>306</v>
      </c>
      <c r="AA6387" s="86" t="s">
        <v>20592</v>
      </c>
      <c r="AB6387" s="86" t="s">
        <v>478</v>
      </c>
      <c r="AC6387" s="100">
        <v>27.5</v>
      </c>
      <c r="AD6387" s="100">
        <v>20.7</v>
      </c>
      <c r="AE6387" s="102" t="s">
        <v>20589</v>
      </c>
      <c r="AF6387" s="86" t="s">
        <v>539</v>
      </c>
      <c r="AG6387" s="103">
        <f>Table1[[#This Row],['# Books]]*Table1[[#This Row],[QTY]]</f>
        <v>0</v>
      </c>
      <c r="AH6387" s="104">
        <f>Table1[[#This Row],[S&amp;L Price]]*Table1[[#This Row],[QTY]]</f>
        <v>0</v>
      </c>
    </row>
    <row r="6388" spans="1:34" ht="18" customHeight="1" x14ac:dyDescent="0.25">
      <c r="A6388" s="83"/>
      <c r="B6388" s="83"/>
      <c r="C6388" s="84">
        <v>292</v>
      </c>
      <c r="D6388" s="84"/>
      <c r="E6388" s="84"/>
      <c r="F6388" s="86" t="s">
        <v>8548</v>
      </c>
      <c r="G6388" s="115">
        <v>1</v>
      </c>
      <c r="H6388" s="88" t="s">
        <v>8562</v>
      </c>
      <c r="I6388" s="88" t="s">
        <v>1045</v>
      </c>
      <c r="J6388" s="88" t="s">
        <v>126</v>
      </c>
      <c r="K6388" s="89"/>
      <c r="L6388" s="91" t="s">
        <v>8563</v>
      </c>
      <c r="M6388" s="84">
        <v>2016</v>
      </c>
      <c r="N6388" s="93" t="s">
        <v>897</v>
      </c>
      <c r="O6388" s="86" t="s">
        <v>183</v>
      </c>
      <c r="P6388" s="86" t="s">
        <v>319</v>
      </c>
      <c r="Q6388" s="86" t="s">
        <v>4453</v>
      </c>
      <c r="R6388" s="86" t="s">
        <v>8551</v>
      </c>
      <c r="S6388" s="96"/>
      <c r="T6388" s="96"/>
      <c r="U6388" s="91"/>
      <c r="V6388" s="91"/>
      <c r="W6388" s="91" t="s">
        <v>276</v>
      </c>
      <c r="X6388" s="98"/>
      <c r="Y6388" s="86" t="s">
        <v>296</v>
      </c>
      <c r="Z6388" s="86" t="s">
        <v>306</v>
      </c>
      <c r="AA6388" s="86" t="s">
        <v>20593</v>
      </c>
      <c r="AB6388" s="86" t="s">
        <v>478</v>
      </c>
      <c r="AC6388" s="100">
        <v>27.5</v>
      </c>
      <c r="AD6388" s="100">
        <v>20.7</v>
      </c>
      <c r="AE6388" s="102" t="s">
        <v>20589</v>
      </c>
      <c r="AF6388" s="86" t="s">
        <v>539</v>
      </c>
      <c r="AG6388" s="103">
        <f>Table1[[#This Row],['# Books]]*Table1[[#This Row],[QTY]]</f>
        <v>0</v>
      </c>
      <c r="AH6388" s="104">
        <f>Table1[[#This Row],[S&amp;L Price]]*Table1[[#This Row],[QTY]]</f>
        <v>0</v>
      </c>
    </row>
    <row r="6389" spans="1:34" ht="18" hidden="1" customHeight="1" x14ac:dyDescent="0.25">
      <c r="A6389" s="83"/>
      <c r="B6389" s="83"/>
      <c r="C6389" s="84">
        <v>292</v>
      </c>
      <c r="D6389" s="84"/>
      <c r="E6389" s="84"/>
      <c r="F6389" s="86" t="s">
        <v>8548</v>
      </c>
      <c r="G6389" s="115">
        <v>1</v>
      </c>
      <c r="H6389" s="88" t="s">
        <v>8562</v>
      </c>
      <c r="I6389" s="88" t="s">
        <v>1045</v>
      </c>
      <c r="J6389" s="88" t="s">
        <v>328</v>
      </c>
      <c r="K6389" s="89"/>
      <c r="L6389" s="91" t="s">
        <v>8564</v>
      </c>
      <c r="M6389" s="84">
        <v>2016</v>
      </c>
      <c r="N6389" s="93" t="s">
        <v>897</v>
      </c>
      <c r="O6389" s="86"/>
      <c r="P6389" s="86"/>
      <c r="Q6389" s="86" t="s">
        <v>4453</v>
      </c>
      <c r="R6389" s="86" t="s">
        <v>8551</v>
      </c>
      <c r="S6389" s="96"/>
      <c r="T6389" s="96"/>
      <c r="U6389" s="91"/>
      <c r="V6389" s="91"/>
      <c r="W6389" s="91" t="s">
        <v>276</v>
      </c>
      <c r="X6389" s="98"/>
      <c r="Y6389" s="86" t="s">
        <v>296</v>
      </c>
      <c r="Z6389" s="86" t="s">
        <v>306</v>
      </c>
      <c r="AA6389" s="86" t="s">
        <v>20593</v>
      </c>
      <c r="AB6389" s="86" t="s">
        <v>478</v>
      </c>
      <c r="AC6389" s="100">
        <v>27.5</v>
      </c>
      <c r="AD6389" s="100">
        <v>20.7</v>
      </c>
      <c r="AE6389" s="102" t="s">
        <v>20589</v>
      </c>
      <c r="AF6389" s="86" t="s">
        <v>539</v>
      </c>
      <c r="AG6389" s="103">
        <f>Table1[[#This Row],['# Books]]*Table1[[#This Row],[QTY]]</f>
        <v>0</v>
      </c>
      <c r="AH6389" s="104">
        <f>Table1[[#This Row],[S&amp;L Price]]*Table1[[#This Row],[QTY]]</f>
        <v>0</v>
      </c>
    </row>
    <row r="6390" spans="1:34" ht="18" customHeight="1" x14ac:dyDescent="0.25">
      <c r="A6390" s="83"/>
      <c r="B6390" s="83"/>
      <c r="C6390" s="84">
        <v>292</v>
      </c>
      <c r="D6390" s="84"/>
      <c r="E6390" s="84"/>
      <c r="F6390" s="86" t="s">
        <v>8548</v>
      </c>
      <c r="G6390" s="115">
        <v>1</v>
      </c>
      <c r="H6390" s="88" t="s">
        <v>8565</v>
      </c>
      <c r="I6390" s="88" t="s">
        <v>1045</v>
      </c>
      <c r="J6390" s="88" t="s">
        <v>126</v>
      </c>
      <c r="K6390" s="89"/>
      <c r="L6390" s="91" t="s">
        <v>8566</v>
      </c>
      <c r="M6390" s="84">
        <v>2016</v>
      </c>
      <c r="N6390" s="93" t="s">
        <v>897</v>
      </c>
      <c r="O6390" s="86" t="s">
        <v>183</v>
      </c>
      <c r="P6390" s="86" t="s">
        <v>319</v>
      </c>
      <c r="Q6390" s="86" t="s">
        <v>4453</v>
      </c>
      <c r="R6390" s="86" t="s">
        <v>8551</v>
      </c>
      <c r="S6390" s="96"/>
      <c r="T6390" s="96"/>
      <c r="U6390" s="91"/>
      <c r="V6390" s="91"/>
      <c r="W6390" s="91" t="s">
        <v>276</v>
      </c>
      <c r="X6390" s="98"/>
      <c r="Y6390" s="86" t="s">
        <v>296</v>
      </c>
      <c r="Z6390" s="86" t="s">
        <v>306</v>
      </c>
      <c r="AA6390" s="86" t="s">
        <v>20594</v>
      </c>
      <c r="AB6390" s="86" t="s">
        <v>478</v>
      </c>
      <c r="AC6390" s="100">
        <v>27.5</v>
      </c>
      <c r="AD6390" s="100">
        <v>20.7</v>
      </c>
      <c r="AE6390" s="102" t="s">
        <v>20589</v>
      </c>
      <c r="AF6390" s="86" t="s">
        <v>539</v>
      </c>
      <c r="AG6390" s="103">
        <f>Table1[[#This Row],['# Books]]*Table1[[#This Row],[QTY]]</f>
        <v>0</v>
      </c>
      <c r="AH6390" s="104">
        <f>Table1[[#This Row],[S&amp;L Price]]*Table1[[#This Row],[QTY]]</f>
        <v>0</v>
      </c>
    </row>
    <row r="6391" spans="1:34" ht="18" hidden="1" customHeight="1" x14ac:dyDescent="0.25">
      <c r="A6391" s="83"/>
      <c r="B6391" s="83"/>
      <c r="C6391" s="84">
        <v>292</v>
      </c>
      <c r="D6391" s="84"/>
      <c r="E6391" s="84"/>
      <c r="F6391" s="86" t="s">
        <v>8548</v>
      </c>
      <c r="G6391" s="115">
        <v>1</v>
      </c>
      <c r="H6391" s="88" t="s">
        <v>8565</v>
      </c>
      <c r="I6391" s="88" t="s">
        <v>1045</v>
      </c>
      <c r="J6391" s="88" t="s">
        <v>328</v>
      </c>
      <c r="K6391" s="89"/>
      <c r="L6391" s="91" t="s">
        <v>8567</v>
      </c>
      <c r="M6391" s="84">
        <v>2016</v>
      </c>
      <c r="N6391" s="93" t="s">
        <v>897</v>
      </c>
      <c r="O6391" s="86"/>
      <c r="P6391" s="86"/>
      <c r="Q6391" s="86" t="s">
        <v>4453</v>
      </c>
      <c r="R6391" s="86" t="s">
        <v>8551</v>
      </c>
      <c r="S6391" s="96"/>
      <c r="T6391" s="96"/>
      <c r="U6391" s="91"/>
      <c r="V6391" s="91"/>
      <c r="W6391" s="91" t="s">
        <v>276</v>
      </c>
      <c r="X6391" s="98"/>
      <c r="Y6391" s="86" t="s">
        <v>296</v>
      </c>
      <c r="Z6391" s="86" t="s">
        <v>306</v>
      </c>
      <c r="AA6391" s="86" t="s">
        <v>20594</v>
      </c>
      <c r="AB6391" s="86" t="s">
        <v>478</v>
      </c>
      <c r="AC6391" s="100">
        <v>27.5</v>
      </c>
      <c r="AD6391" s="100">
        <v>20.7</v>
      </c>
      <c r="AE6391" s="102" t="s">
        <v>20589</v>
      </c>
      <c r="AF6391" s="86" t="s">
        <v>539</v>
      </c>
      <c r="AG6391" s="103">
        <f>Table1[[#This Row],['# Books]]*Table1[[#This Row],[QTY]]</f>
        <v>0</v>
      </c>
      <c r="AH6391" s="104">
        <f>Table1[[#This Row],[S&amp;L Price]]*Table1[[#This Row],[QTY]]</f>
        <v>0</v>
      </c>
    </row>
    <row r="6392" spans="1:34" ht="18" customHeight="1" x14ac:dyDescent="0.25">
      <c r="A6392" s="83"/>
      <c r="B6392" s="83"/>
      <c r="C6392" s="84">
        <v>292</v>
      </c>
      <c r="D6392" s="84"/>
      <c r="E6392" s="84"/>
      <c r="F6392" s="86" t="s">
        <v>8690</v>
      </c>
      <c r="G6392" s="115">
        <v>1</v>
      </c>
      <c r="H6392" s="88" t="s">
        <v>8691</v>
      </c>
      <c r="I6392" s="88" t="s">
        <v>184</v>
      </c>
      <c r="J6392" s="88" t="s">
        <v>126</v>
      </c>
      <c r="K6392" s="89"/>
      <c r="L6392" s="91" t="s">
        <v>8692</v>
      </c>
      <c r="M6392" s="84">
        <v>2016</v>
      </c>
      <c r="N6392" s="93" t="s">
        <v>1804</v>
      </c>
      <c r="O6392" s="86" t="s">
        <v>183</v>
      </c>
      <c r="P6392" s="86" t="s">
        <v>325</v>
      </c>
      <c r="Q6392" s="86" t="s">
        <v>1091</v>
      </c>
      <c r="R6392" s="86" t="s">
        <v>20595</v>
      </c>
      <c r="S6392" s="96" t="s">
        <v>21675</v>
      </c>
      <c r="T6392" s="96" t="s">
        <v>21603</v>
      </c>
      <c r="U6392" s="91"/>
      <c r="V6392" s="91"/>
      <c r="W6392" s="91" t="s">
        <v>273</v>
      </c>
      <c r="X6392" s="98"/>
      <c r="Y6392" s="86" t="s">
        <v>295</v>
      </c>
      <c r="Z6392" s="86" t="s">
        <v>309</v>
      </c>
      <c r="AA6392" s="86" t="s">
        <v>8693</v>
      </c>
      <c r="AB6392" s="86" t="s">
        <v>478</v>
      </c>
      <c r="AC6392" s="100">
        <v>27.25</v>
      </c>
      <c r="AD6392" s="100">
        <v>20.45</v>
      </c>
      <c r="AE6392" s="102" t="s">
        <v>4143</v>
      </c>
      <c r="AF6392" s="86" t="s">
        <v>539</v>
      </c>
      <c r="AG6392" s="103">
        <f>Table1[[#This Row],['# Books]]*Table1[[#This Row],[QTY]]</f>
        <v>0</v>
      </c>
      <c r="AH6392" s="104">
        <f>Table1[[#This Row],[S&amp;L Price]]*Table1[[#This Row],[QTY]]</f>
        <v>0</v>
      </c>
    </row>
    <row r="6393" spans="1:34" ht="18" hidden="1" customHeight="1" x14ac:dyDescent="0.25">
      <c r="A6393" s="83"/>
      <c r="B6393" s="83"/>
      <c r="C6393" s="84">
        <v>292</v>
      </c>
      <c r="D6393" s="84"/>
      <c r="E6393" s="84"/>
      <c r="F6393" s="86" t="s">
        <v>8690</v>
      </c>
      <c r="G6393" s="115">
        <v>1</v>
      </c>
      <c r="H6393" s="88" t="s">
        <v>8691</v>
      </c>
      <c r="I6393" s="88" t="s">
        <v>184</v>
      </c>
      <c r="J6393" s="88" t="s">
        <v>328</v>
      </c>
      <c r="K6393" s="89"/>
      <c r="L6393" s="91" t="s">
        <v>8694</v>
      </c>
      <c r="M6393" s="84">
        <v>2016</v>
      </c>
      <c r="N6393" s="93" t="s">
        <v>1804</v>
      </c>
      <c r="O6393" s="86"/>
      <c r="P6393" s="86"/>
      <c r="Q6393" s="86" t="s">
        <v>1091</v>
      </c>
      <c r="R6393" s="86" t="s">
        <v>20595</v>
      </c>
      <c r="S6393" s="96" t="s">
        <v>21675</v>
      </c>
      <c r="T6393" s="96" t="s">
        <v>21603</v>
      </c>
      <c r="U6393" s="91"/>
      <c r="V6393" s="91"/>
      <c r="W6393" s="91" t="s">
        <v>273</v>
      </c>
      <c r="X6393" s="98"/>
      <c r="Y6393" s="86" t="s">
        <v>295</v>
      </c>
      <c r="Z6393" s="86" t="s">
        <v>309</v>
      </c>
      <c r="AA6393" s="86" t="s">
        <v>8693</v>
      </c>
      <c r="AB6393" s="86" t="s">
        <v>478</v>
      </c>
      <c r="AC6393" s="100">
        <v>27.25</v>
      </c>
      <c r="AD6393" s="100">
        <v>20.45</v>
      </c>
      <c r="AE6393" s="102" t="s">
        <v>4143</v>
      </c>
      <c r="AF6393" s="86" t="s">
        <v>539</v>
      </c>
      <c r="AG6393" s="103">
        <f>Table1[[#This Row],['# Books]]*Table1[[#This Row],[QTY]]</f>
        <v>0</v>
      </c>
      <c r="AH6393" s="104">
        <f>Table1[[#This Row],[S&amp;L Price]]*Table1[[#This Row],[QTY]]</f>
        <v>0</v>
      </c>
    </row>
    <row r="6394" spans="1:34" ht="18" customHeight="1" x14ac:dyDescent="0.25">
      <c r="A6394" s="83"/>
      <c r="B6394" s="83"/>
      <c r="C6394" s="84">
        <v>292</v>
      </c>
      <c r="D6394" s="84"/>
      <c r="E6394" s="84"/>
      <c r="F6394" s="86" t="s">
        <v>8690</v>
      </c>
      <c r="G6394" s="115">
        <v>1</v>
      </c>
      <c r="H6394" s="88" t="s">
        <v>8695</v>
      </c>
      <c r="I6394" s="88" t="s">
        <v>184</v>
      </c>
      <c r="J6394" s="88" t="s">
        <v>126</v>
      </c>
      <c r="K6394" s="89"/>
      <c r="L6394" s="91" t="s">
        <v>8696</v>
      </c>
      <c r="M6394" s="84">
        <v>2016</v>
      </c>
      <c r="N6394" s="93" t="s">
        <v>1804</v>
      </c>
      <c r="O6394" s="86" t="s">
        <v>183</v>
      </c>
      <c r="P6394" s="86" t="s">
        <v>325</v>
      </c>
      <c r="Q6394" s="86" t="s">
        <v>1091</v>
      </c>
      <c r="R6394" s="86" t="s">
        <v>20595</v>
      </c>
      <c r="S6394" s="96" t="s">
        <v>21666</v>
      </c>
      <c r="T6394" s="96" t="s">
        <v>21603</v>
      </c>
      <c r="U6394" s="91"/>
      <c r="V6394" s="91"/>
      <c r="W6394" s="91" t="s">
        <v>273</v>
      </c>
      <c r="X6394" s="98"/>
      <c r="Y6394" s="86" t="s">
        <v>295</v>
      </c>
      <c r="Z6394" s="86" t="s">
        <v>309</v>
      </c>
      <c r="AA6394" s="86" t="s">
        <v>20596</v>
      </c>
      <c r="AB6394" s="86" t="s">
        <v>478</v>
      </c>
      <c r="AC6394" s="100">
        <v>27.25</v>
      </c>
      <c r="AD6394" s="100">
        <v>20.45</v>
      </c>
      <c r="AE6394" s="102" t="s">
        <v>4143</v>
      </c>
      <c r="AF6394" s="86" t="s">
        <v>539</v>
      </c>
      <c r="AG6394" s="103">
        <f>Table1[[#This Row],['# Books]]*Table1[[#This Row],[QTY]]</f>
        <v>0</v>
      </c>
      <c r="AH6394" s="104">
        <f>Table1[[#This Row],[S&amp;L Price]]*Table1[[#This Row],[QTY]]</f>
        <v>0</v>
      </c>
    </row>
    <row r="6395" spans="1:34" ht="18" hidden="1" customHeight="1" x14ac:dyDescent="0.25">
      <c r="A6395" s="83"/>
      <c r="B6395" s="83"/>
      <c r="C6395" s="84">
        <v>292</v>
      </c>
      <c r="D6395" s="84"/>
      <c r="E6395" s="84"/>
      <c r="F6395" s="86" t="s">
        <v>8690</v>
      </c>
      <c r="G6395" s="115">
        <v>1</v>
      </c>
      <c r="H6395" s="88" t="s">
        <v>8695</v>
      </c>
      <c r="I6395" s="88" t="s">
        <v>184</v>
      </c>
      <c r="J6395" s="88" t="s">
        <v>328</v>
      </c>
      <c r="K6395" s="89"/>
      <c r="L6395" s="91" t="s">
        <v>8697</v>
      </c>
      <c r="M6395" s="84">
        <v>2016</v>
      </c>
      <c r="N6395" s="93" t="s">
        <v>1804</v>
      </c>
      <c r="O6395" s="86"/>
      <c r="P6395" s="86"/>
      <c r="Q6395" s="86" t="s">
        <v>1091</v>
      </c>
      <c r="R6395" s="86" t="s">
        <v>20595</v>
      </c>
      <c r="S6395" s="96" t="s">
        <v>21666</v>
      </c>
      <c r="T6395" s="96" t="s">
        <v>21603</v>
      </c>
      <c r="U6395" s="91"/>
      <c r="V6395" s="91"/>
      <c r="W6395" s="91" t="s">
        <v>273</v>
      </c>
      <c r="X6395" s="98"/>
      <c r="Y6395" s="86" t="s">
        <v>295</v>
      </c>
      <c r="Z6395" s="86" t="s">
        <v>309</v>
      </c>
      <c r="AA6395" s="86" t="s">
        <v>20596</v>
      </c>
      <c r="AB6395" s="86" t="s">
        <v>478</v>
      </c>
      <c r="AC6395" s="100">
        <v>27.25</v>
      </c>
      <c r="AD6395" s="100">
        <v>20.45</v>
      </c>
      <c r="AE6395" s="102" t="s">
        <v>4143</v>
      </c>
      <c r="AF6395" s="86" t="s">
        <v>539</v>
      </c>
      <c r="AG6395" s="103">
        <f>Table1[[#This Row],['# Books]]*Table1[[#This Row],[QTY]]</f>
        <v>0</v>
      </c>
      <c r="AH6395" s="104">
        <f>Table1[[#This Row],[S&amp;L Price]]*Table1[[#This Row],[QTY]]</f>
        <v>0</v>
      </c>
    </row>
    <row r="6396" spans="1:34" ht="18" customHeight="1" x14ac:dyDescent="0.25">
      <c r="A6396" s="83"/>
      <c r="B6396" s="83"/>
      <c r="C6396" s="84">
        <v>292</v>
      </c>
      <c r="D6396" s="84"/>
      <c r="E6396" s="84"/>
      <c r="F6396" s="86" t="s">
        <v>8690</v>
      </c>
      <c r="G6396" s="115">
        <v>1</v>
      </c>
      <c r="H6396" s="88" t="s">
        <v>8698</v>
      </c>
      <c r="I6396" s="88" t="s">
        <v>184</v>
      </c>
      <c r="J6396" s="88" t="s">
        <v>126</v>
      </c>
      <c r="K6396" s="89"/>
      <c r="L6396" s="91" t="s">
        <v>8699</v>
      </c>
      <c r="M6396" s="84">
        <v>2016</v>
      </c>
      <c r="N6396" s="93" t="s">
        <v>1804</v>
      </c>
      <c r="O6396" s="86" t="s">
        <v>183</v>
      </c>
      <c r="P6396" s="86" t="s">
        <v>325</v>
      </c>
      <c r="Q6396" s="86" t="s">
        <v>1091</v>
      </c>
      <c r="R6396" s="86" t="s">
        <v>20595</v>
      </c>
      <c r="S6396" s="96" t="s">
        <v>21624</v>
      </c>
      <c r="T6396" s="96" t="s">
        <v>21603</v>
      </c>
      <c r="U6396" s="91"/>
      <c r="V6396" s="91"/>
      <c r="W6396" s="91" t="s">
        <v>273</v>
      </c>
      <c r="X6396" s="98"/>
      <c r="Y6396" s="86" t="s">
        <v>295</v>
      </c>
      <c r="Z6396" s="86" t="s">
        <v>309</v>
      </c>
      <c r="AA6396" s="86" t="s">
        <v>8700</v>
      </c>
      <c r="AB6396" s="86" t="s">
        <v>478</v>
      </c>
      <c r="AC6396" s="100">
        <v>27.25</v>
      </c>
      <c r="AD6396" s="100">
        <v>20.45</v>
      </c>
      <c r="AE6396" s="102" t="s">
        <v>4143</v>
      </c>
      <c r="AF6396" s="86" t="s">
        <v>539</v>
      </c>
      <c r="AG6396" s="103">
        <f>Table1[[#This Row],['# Books]]*Table1[[#This Row],[QTY]]</f>
        <v>0</v>
      </c>
      <c r="AH6396" s="104">
        <f>Table1[[#This Row],[S&amp;L Price]]*Table1[[#This Row],[QTY]]</f>
        <v>0</v>
      </c>
    </row>
    <row r="6397" spans="1:34" ht="18" hidden="1" customHeight="1" x14ac:dyDescent="0.25">
      <c r="A6397" s="83"/>
      <c r="B6397" s="83"/>
      <c r="C6397" s="84">
        <v>292</v>
      </c>
      <c r="D6397" s="84"/>
      <c r="E6397" s="84"/>
      <c r="F6397" s="86" t="s">
        <v>8690</v>
      </c>
      <c r="G6397" s="115">
        <v>1</v>
      </c>
      <c r="H6397" s="88" t="s">
        <v>8698</v>
      </c>
      <c r="I6397" s="88" t="s">
        <v>184</v>
      </c>
      <c r="J6397" s="88" t="s">
        <v>328</v>
      </c>
      <c r="K6397" s="89"/>
      <c r="L6397" s="91" t="s">
        <v>8701</v>
      </c>
      <c r="M6397" s="84">
        <v>2016</v>
      </c>
      <c r="N6397" s="93" t="s">
        <v>1804</v>
      </c>
      <c r="O6397" s="86"/>
      <c r="P6397" s="86"/>
      <c r="Q6397" s="86" t="s">
        <v>1091</v>
      </c>
      <c r="R6397" s="86" t="s">
        <v>20595</v>
      </c>
      <c r="S6397" s="96" t="s">
        <v>21624</v>
      </c>
      <c r="T6397" s="96" t="s">
        <v>21603</v>
      </c>
      <c r="U6397" s="91"/>
      <c r="V6397" s="91"/>
      <c r="W6397" s="91" t="s">
        <v>273</v>
      </c>
      <c r="X6397" s="98"/>
      <c r="Y6397" s="86" t="s">
        <v>295</v>
      </c>
      <c r="Z6397" s="86" t="s">
        <v>309</v>
      </c>
      <c r="AA6397" s="86" t="s">
        <v>8700</v>
      </c>
      <c r="AB6397" s="86" t="s">
        <v>478</v>
      </c>
      <c r="AC6397" s="100">
        <v>27.25</v>
      </c>
      <c r="AD6397" s="100">
        <v>20.45</v>
      </c>
      <c r="AE6397" s="102" t="s">
        <v>4143</v>
      </c>
      <c r="AF6397" s="86" t="s">
        <v>539</v>
      </c>
      <c r="AG6397" s="103">
        <f>Table1[[#This Row],['# Books]]*Table1[[#This Row],[QTY]]</f>
        <v>0</v>
      </c>
      <c r="AH6397" s="104">
        <f>Table1[[#This Row],[S&amp;L Price]]*Table1[[#This Row],[QTY]]</f>
        <v>0</v>
      </c>
    </row>
    <row r="6398" spans="1:34" ht="18" customHeight="1" x14ac:dyDescent="0.25">
      <c r="A6398" s="83"/>
      <c r="B6398" s="83"/>
      <c r="C6398" s="84">
        <v>292</v>
      </c>
      <c r="D6398" s="84"/>
      <c r="E6398" s="84"/>
      <c r="F6398" s="86" t="s">
        <v>8690</v>
      </c>
      <c r="G6398" s="115">
        <v>1</v>
      </c>
      <c r="H6398" s="88" t="s">
        <v>8702</v>
      </c>
      <c r="I6398" s="88" t="s">
        <v>184</v>
      </c>
      <c r="J6398" s="88" t="s">
        <v>126</v>
      </c>
      <c r="K6398" s="89"/>
      <c r="L6398" s="91" t="s">
        <v>8703</v>
      </c>
      <c r="M6398" s="84">
        <v>2016</v>
      </c>
      <c r="N6398" s="93" t="s">
        <v>1804</v>
      </c>
      <c r="O6398" s="86" t="s">
        <v>183</v>
      </c>
      <c r="P6398" s="86" t="s">
        <v>325</v>
      </c>
      <c r="Q6398" s="86" t="s">
        <v>1091</v>
      </c>
      <c r="R6398" s="86" t="s">
        <v>20595</v>
      </c>
      <c r="S6398" s="96" t="s">
        <v>21622</v>
      </c>
      <c r="T6398" s="96" t="s">
        <v>21603</v>
      </c>
      <c r="U6398" s="91"/>
      <c r="V6398" s="91"/>
      <c r="W6398" s="91" t="s">
        <v>273</v>
      </c>
      <c r="X6398" s="98"/>
      <c r="Y6398" s="86" t="s">
        <v>295</v>
      </c>
      <c r="Z6398" s="86" t="s">
        <v>309</v>
      </c>
      <c r="AA6398" s="86" t="s">
        <v>8704</v>
      </c>
      <c r="AB6398" s="86" t="s">
        <v>478</v>
      </c>
      <c r="AC6398" s="100">
        <v>27.25</v>
      </c>
      <c r="AD6398" s="100">
        <v>20.45</v>
      </c>
      <c r="AE6398" s="102" t="s">
        <v>4143</v>
      </c>
      <c r="AF6398" s="86" t="s">
        <v>539</v>
      </c>
      <c r="AG6398" s="103">
        <f>Table1[[#This Row],['# Books]]*Table1[[#This Row],[QTY]]</f>
        <v>0</v>
      </c>
      <c r="AH6398" s="104">
        <f>Table1[[#This Row],[S&amp;L Price]]*Table1[[#This Row],[QTY]]</f>
        <v>0</v>
      </c>
    </row>
    <row r="6399" spans="1:34" ht="18" hidden="1" customHeight="1" x14ac:dyDescent="0.25">
      <c r="A6399" s="83"/>
      <c r="B6399" s="83"/>
      <c r="C6399" s="84">
        <v>292</v>
      </c>
      <c r="D6399" s="84"/>
      <c r="E6399" s="84"/>
      <c r="F6399" s="86" t="s">
        <v>8690</v>
      </c>
      <c r="G6399" s="115">
        <v>1</v>
      </c>
      <c r="H6399" s="88" t="s">
        <v>8702</v>
      </c>
      <c r="I6399" s="88" t="s">
        <v>184</v>
      </c>
      <c r="J6399" s="88" t="s">
        <v>328</v>
      </c>
      <c r="K6399" s="89"/>
      <c r="L6399" s="91" t="s">
        <v>8705</v>
      </c>
      <c r="M6399" s="84">
        <v>2016</v>
      </c>
      <c r="N6399" s="93" t="s">
        <v>1804</v>
      </c>
      <c r="O6399" s="86"/>
      <c r="P6399" s="86"/>
      <c r="Q6399" s="86" t="s">
        <v>1091</v>
      </c>
      <c r="R6399" s="86" t="s">
        <v>20595</v>
      </c>
      <c r="S6399" s="96" t="s">
        <v>21622</v>
      </c>
      <c r="T6399" s="96" t="s">
        <v>21603</v>
      </c>
      <c r="U6399" s="91"/>
      <c r="V6399" s="91"/>
      <c r="W6399" s="91" t="s">
        <v>273</v>
      </c>
      <c r="X6399" s="98"/>
      <c r="Y6399" s="86" t="s">
        <v>295</v>
      </c>
      <c r="Z6399" s="86" t="s">
        <v>309</v>
      </c>
      <c r="AA6399" s="86" t="s">
        <v>8704</v>
      </c>
      <c r="AB6399" s="86" t="s">
        <v>478</v>
      </c>
      <c r="AC6399" s="100">
        <v>27.25</v>
      </c>
      <c r="AD6399" s="100">
        <v>20.45</v>
      </c>
      <c r="AE6399" s="102" t="s">
        <v>4143</v>
      </c>
      <c r="AF6399" s="86" t="s">
        <v>539</v>
      </c>
      <c r="AG6399" s="103">
        <f>Table1[[#This Row],['# Books]]*Table1[[#This Row],[QTY]]</f>
        <v>0</v>
      </c>
      <c r="AH6399" s="104">
        <f>Table1[[#This Row],[S&amp;L Price]]*Table1[[#This Row],[QTY]]</f>
        <v>0</v>
      </c>
    </row>
    <row r="6400" spans="1:34" ht="18" customHeight="1" x14ac:dyDescent="0.25">
      <c r="A6400" s="83"/>
      <c r="B6400" s="83"/>
      <c r="C6400" s="84">
        <v>293</v>
      </c>
      <c r="D6400" s="84"/>
      <c r="E6400" s="84"/>
      <c r="F6400" s="86" t="s">
        <v>8690</v>
      </c>
      <c r="G6400" s="115">
        <v>1</v>
      </c>
      <c r="H6400" s="88" t="s">
        <v>8706</v>
      </c>
      <c r="I6400" s="88" t="s">
        <v>184</v>
      </c>
      <c r="J6400" s="88" t="s">
        <v>126</v>
      </c>
      <c r="K6400" s="89"/>
      <c r="L6400" s="91" t="s">
        <v>8707</v>
      </c>
      <c r="M6400" s="84">
        <v>2016</v>
      </c>
      <c r="N6400" s="93" t="s">
        <v>1804</v>
      </c>
      <c r="O6400" s="86" t="s">
        <v>183</v>
      </c>
      <c r="P6400" s="86" t="s">
        <v>325</v>
      </c>
      <c r="Q6400" s="86" t="s">
        <v>1091</v>
      </c>
      <c r="R6400" s="86" t="s">
        <v>20595</v>
      </c>
      <c r="S6400" s="96" t="s">
        <v>21621</v>
      </c>
      <c r="T6400" s="96" t="s">
        <v>21603</v>
      </c>
      <c r="U6400" s="91"/>
      <c r="V6400" s="91"/>
      <c r="W6400" s="91" t="s">
        <v>273</v>
      </c>
      <c r="X6400" s="98"/>
      <c r="Y6400" s="86" t="s">
        <v>295</v>
      </c>
      <c r="Z6400" s="86" t="s">
        <v>309</v>
      </c>
      <c r="AA6400" s="86" t="s">
        <v>8708</v>
      </c>
      <c r="AB6400" s="86" t="s">
        <v>478</v>
      </c>
      <c r="AC6400" s="100">
        <v>27.25</v>
      </c>
      <c r="AD6400" s="100">
        <v>20.45</v>
      </c>
      <c r="AE6400" s="102" t="s">
        <v>4143</v>
      </c>
      <c r="AF6400" s="86" t="s">
        <v>539</v>
      </c>
      <c r="AG6400" s="103">
        <f>Table1[[#This Row],['# Books]]*Table1[[#This Row],[QTY]]</f>
        <v>0</v>
      </c>
      <c r="AH6400" s="104">
        <f>Table1[[#This Row],[S&amp;L Price]]*Table1[[#This Row],[QTY]]</f>
        <v>0</v>
      </c>
    </row>
    <row r="6401" spans="1:34" ht="18" hidden="1" customHeight="1" x14ac:dyDescent="0.25">
      <c r="A6401" s="83"/>
      <c r="B6401" s="83"/>
      <c r="C6401" s="84">
        <v>293</v>
      </c>
      <c r="D6401" s="84"/>
      <c r="E6401" s="84"/>
      <c r="F6401" s="86" t="s">
        <v>8690</v>
      </c>
      <c r="G6401" s="115">
        <v>1</v>
      </c>
      <c r="H6401" s="88" t="s">
        <v>8706</v>
      </c>
      <c r="I6401" s="88" t="s">
        <v>184</v>
      </c>
      <c r="J6401" s="88" t="s">
        <v>328</v>
      </c>
      <c r="K6401" s="89"/>
      <c r="L6401" s="91" t="s">
        <v>8709</v>
      </c>
      <c r="M6401" s="84">
        <v>2016</v>
      </c>
      <c r="N6401" s="93" t="s">
        <v>1804</v>
      </c>
      <c r="O6401" s="86"/>
      <c r="P6401" s="86"/>
      <c r="Q6401" s="86" t="s">
        <v>1091</v>
      </c>
      <c r="R6401" s="86" t="s">
        <v>20595</v>
      </c>
      <c r="S6401" s="96" t="s">
        <v>21621</v>
      </c>
      <c r="T6401" s="96" t="s">
        <v>21603</v>
      </c>
      <c r="U6401" s="91"/>
      <c r="V6401" s="91"/>
      <c r="W6401" s="91" t="s">
        <v>273</v>
      </c>
      <c r="X6401" s="98"/>
      <c r="Y6401" s="86" t="s">
        <v>295</v>
      </c>
      <c r="Z6401" s="86" t="s">
        <v>309</v>
      </c>
      <c r="AA6401" s="86" t="s">
        <v>8708</v>
      </c>
      <c r="AB6401" s="86" t="s">
        <v>478</v>
      </c>
      <c r="AC6401" s="100">
        <v>27.25</v>
      </c>
      <c r="AD6401" s="100">
        <v>20.45</v>
      </c>
      <c r="AE6401" s="102" t="s">
        <v>4143</v>
      </c>
      <c r="AF6401" s="86" t="s">
        <v>539</v>
      </c>
      <c r="AG6401" s="103">
        <f>Table1[[#This Row],['# Books]]*Table1[[#This Row],[QTY]]</f>
        <v>0</v>
      </c>
      <c r="AH6401" s="104">
        <f>Table1[[#This Row],[S&amp;L Price]]*Table1[[#This Row],[QTY]]</f>
        <v>0</v>
      </c>
    </row>
    <row r="6402" spans="1:34" ht="18" customHeight="1" x14ac:dyDescent="0.25">
      <c r="A6402" s="83"/>
      <c r="B6402" s="83"/>
      <c r="C6402" s="84">
        <v>293</v>
      </c>
      <c r="D6402" s="84"/>
      <c r="E6402" s="84"/>
      <c r="F6402" s="86" t="s">
        <v>8690</v>
      </c>
      <c r="G6402" s="115">
        <v>1</v>
      </c>
      <c r="H6402" s="88" t="s">
        <v>8710</v>
      </c>
      <c r="I6402" s="88" t="s">
        <v>184</v>
      </c>
      <c r="J6402" s="88" t="s">
        <v>126</v>
      </c>
      <c r="K6402" s="89"/>
      <c r="L6402" s="91" t="s">
        <v>8711</v>
      </c>
      <c r="M6402" s="84">
        <v>2016</v>
      </c>
      <c r="N6402" s="93" t="s">
        <v>1804</v>
      </c>
      <c r="O6402" s="86" t="s">
        <v>183</v>
      </c>
      <c r="P6402" s="86" t="s">
        <v>325</v>
      </c>
      <c r="Q6402" s="86" t="s">
        <v>1091</v>
      </c>
      <c r="R6402" s="86" t="s">
        <v>20595</v>
      </c>
      <c r="S6402" s="96" t="s">
        <v>21677</v>
      </c>
      <c r="T6402" s="96" t="s">
        <v>21603</v>
      </c>
      <c r="U6402" s="91"/>
      <c r="V6402" s="91"/>
      <c r="W6402" s="91" t="s">
        <v>273</v>
      </c>
      <c r="X6402" s="98"/>
      <c r="Y6402" s="86" t="s">
        <v>295</v>
      </c>
      <c r="Z6402" s="86" t="s">
        <v>309</v>
      </c>
      <c r="AA6402" s="86" t="s">
        <v>20597</v>
      </c>
      <c r="AB6402" s="86" t="s">
        <v>478</v>
      </c>
      <c r="AC6402" s="100">
        <v>27.25</v>
      </c>
      <c r="AD6402" s="100">
        <v>20.45</v>
      </c>
      <c r="AE6402" s="102" t="s">
        <v>4143</v>
      </c>
      <c r="AF6402" s="86" t="s">
        <v>539</v>
      </c>
      <c r="AG6402" s="103">
        <f>Table1[[#This Row],['# Books]]*Table1[[#This Row],[QTY]]</f>
        <v>0</v>
      </c>
      <c r="AH6402" s="104">
        <f>Table1[[#This Row],[S&amp;L Price]]*Table1[[#This Row],[QTY]]</f>
        <v>0</v>
      </c>
    </row>
    <row r="6403" spans="1:34" ht="18" hidden="1" customHeight="1" x14ac:dyDescent="0.25">
      <c r="A6403" s="83"/>
      <c r="B6403" s="83"/>
      <c r="C6403" s="84">
        <v>293</v>
      </c>
      <c r="D6403" s="84"/>
      <c r="E6403" s="84"/>
      <c r="F6403" s="86" t="s">
        <v>8690</v>
      </c>
      <c r="G6403" s="115">
        <v>1</v>
      </c>
      <c r="H6403" s="88" t="s">
        <v>8710</v>
      </c>
      <c r="I6403" s="88" t="s">
        <v>184</v>
      </c>
      <c r="J6403" s="88" t="s">
        <v>328</v>
      </c>
      <c r="K6403" s="89"/>
      <c r="L6403" s="91" t="s">
        <v>8712</v>
      </c>
      <c r="M6403" s="84">
        <v>2016</v>
      </c>
      <c r="N6403" s="93" t="s">
        <v>1804</v>
      </c>
      <c r="O6403" s="86"/>
      <c r="P6403" s="86"/>
      <c r="Q6403" s="86" t="s">
        <v>1091</v>
      </c>
      <c r="R6403" s="86" t="s">
        <v>20595</v>
      </c>
      <c r="S6403" s="96" t="s">
        <v>21677</v>
      </c>
      <c r="T6403" s="96" t="s">
        <v>21603</v>
      </c>
      <c r="U6403" s="91"/>
      <c r="V6403" s="91"/>
      <c r="W6403" s="91" t="s">
        <v>273</v>
      </c>
      <c r="X6403" s="98"/>
      <c r="Y6403" s="86" t="s">
        <v>295</v>
      </c>
      <c r="Z6403" s="86" t="s">
        <v>309</v>
      </c>
      <c r="AA6403" s="86" t="s">
        <v>20597</v>
      </c>
      <c r="AB6403" s="86" t="s">
        <v>478</v>
      </c>
      <c r="AC6403" s="100">
        <v>27.25</v>
      </c>
      <c r="AD6403" s="100">
        <v>20.45</v>
      </c>
      <c r="AE6403" s="102" t="s">
        <v>4143</v>
      </c>
      <c r="AF6403" s="86" t="s">
        <v>539</v>
      </c>
      <c r="AG6403" s="103">
        <f>Table1[[#This Row],['# Books]]*Table1[[#This Row],[QTY]]</f>
        <v>0</v>
      </c>
      <c r="AH6403" s="104">
        <f>Table1[[#This Row],[S&amp;L Price]]*Table1[[#This Row],[QTY]]</f>
        <v>0</v>
      </c>
    </row>
    <row r="6404" spans="1:34" ht="18" customHeight="1" x14ac:dyDescent="0.25">
      <c r="A6404" s="83"/>
      <c r="B6404" s="83"/>
      <c r="C6404" s="84">
        <v>293</v>
      </c>
      <c r="D6404" s="84"/>
      <c r="E6404" s="84"/>
      <c r="F6404" s="86" t="s">
        <v>9319</v>
      </c>
      <c r="G6404" s="115">
        <v>1</v>
      </c>
      <c r="H6404" s="88" t="s">
        <v>9319</v>
      </c>
      <c r="I6404" s="88" t="s">
        <v>1045</v>
      </c>
      <c r="J6404" s="88" t="s">
        <v>126</v>
      </c>
      <c r="K6404" s="89"/>
      <c r="L6404" s="91" t="s">
        <v>9320</v>
      </c>
      <c r="M6404" s="84">
        <v>2016</v>
      </c>
      <c r="N6404" s="93" t="s">
        <v>897</v>
      </c>
      <c r="O6404" s="86" t="s">
        <v>183</v>
      </c>
      <c r="P6404" s="86" t="s">
        <v>324</v>
      </c>
      <c r="Q6404" s="86" t="s">
        <v>1091</v>
      </c>
      <c r="R6404" s="86" t="s">
        <v>9321</v>
      </c>
      <c r="S6404" s="96"/>
      <c r="T6404" s="96"/>
      <c r="U6404" s="91"/>
      <c r="V6404" s="91"/>
      <c r="W6404" s="91" t="s">
        <v>276</v>
      </c>
      <c r="X6404" s="98"/>
      <c r="Y6404" s="86" t="s">
        <v>317</v>
      </c>
      <c r="Z6404" s="86" t="s">
        <v>314</v>
      </c>
      <c r="AA6404" s="86" t="s">
        <v>9322</v>
      </c>
      <c r="AB6404" s="86" t="s">
        <v>478</v>
      </c>
      <c r="AC6404" s="100">
        <v>27.5</v>
      </c>
      <c r="AD6404" s="100">
        <v>20.7</v>
      </c>
      <c r="AE6404" s="102" t="s">
        <v>1057</v>
      </c>
      <c r="AF6404" s="86" t="s">
        <v>539</v>
      </c>
      <c r="AG6404" s="103">
        <f>Table1[[#This Row],['# Books]]*Table1[[#This Row],[QTY]]</f>
        <v>0</v>
      </c>
      <c r="AH6404" s="104">
        <f>Table1[[#This Row],[S&amp;L Price]]*Table1[[#This Row],[QTY]]</f>
        <v>0</v>
      </c>
    </row>
    <row r="6405" spans="1:34" ht="18" hidden="1" customHeight="1" x14ac:dyDescent="0.25">
      <c r="A6405" s="83"/>
      <c r="B6405" s="83"/>
      <c r="C6405" s="84">
        <v>293</v>
      </c>
      <c r="D6405" s="84"/>
      <c r="E6405" s="84"/>
      <c r="F6405" s="86" t="s">
        <v>9319</v>
      </c>
      <c r="G6405" s="115">
        <v>1</v>
      </c>
      <c r="H6405" s="88" t="s">
        <v>9319</v>
      </c>
      <c r="I6405" s="88" t="s">
        <v>1045</v>
      </c>
      <c r="J6405" s="88" t="s">
        <v>328</v>
      </c>
      <c r="K6405" s="89"/>
      <c r="L6405" s="91" t="s">
        <v>9323</v>
      </c>
      <c r="M6405" s="84">
        <v>2016</v>
      </c>
      <c r="N6405" s="93" t="s">
        <v>897</v>
      </c>
      <c r="O6405" s="86"/>
      <c r="P6405" s="86"/>
      <c r="Q6405" s="86" t="s">
        <v>1091</v>
      </c>
      <c r="R6405" s="86" t="s">
        <v>9321</v>
      </c>
      <c r="S6405" s="96"/>
      <c r="T6405" s="96"/>
      <c r="U6405" s="91"/>
      <c r="V6405" s="91"/>
      <c r="W6405" s="91" t="s">
        <v>276</v>
      </c>
      <c r="X6405" s="98"/>
      <c r="Y6405" s="86" t="s">
        <v>317</v>
      </c>
      <c r="Z6405" s="86" t="s">
        <v>314</v>
      </c>
      <c r="AA6405" s="86" t="s">
        <v>9322</v>
      </c>
      <c r="AB6405" s="86" t="s">
        <v>478</v>
      </c>
      <c r="AC6405" s="100">
        <v>27.5</v>
      </c>
      <c r="AD6405" s="100">
        <v>20.7</v>
      </c>
      <c r="AE6405" s="102" t="s">
        <v>1057</v>
      </c>
      <c r="AF6405" s="86" t="s">
        <v>539</v>
      </c>
      <c r="AG6405" s="103">
        <f>Table1[[#This Row],['# Books]]*Table1[[#This Row],[QTY]]</f>
        <v>0</v>
      </c>
      <c r="AH6405" s="104">
        <f>Table1[[#This Row],[S&amp;L Price]]*Table1[[#This Row],[QTY]]</f>
        <v>0</v>
      </c>
    </row>
    <row r="6406" spans="1:34" ht="18" customHeight="1" x14ac:dyDescent="0.25">
      <c r="A6406" s="83"/>
      <c r="B6406" s="83"/>
      <c r="C6406" s="84">
        <v>293</v>
      </c>
      <c r="D6406" s="84"/>
      <c r="E6406" s="84"/>
      <c r="F6406" s="86" t="s">
        <v>8825</v>
      </c>
      <c r="G6406" s="115">
        <v>1</v>
      </c>
      <c r="H6406" s="88" t="s">
        <v>8826</v>
      </c>
      <c r="I6406" s="88" t="s">
        <v>1045</v>
      </c>
      <c r="J6406" s="88" t="s">
        <v>126</v>
      </c>
      <c r="K6406" s="89"/>
      <c r="L6406" s="91" t="s">
        <v>8827</v>
      </c>
      <c r="M6406" s="84">
        <v>2016</v>
      </c>
      <c r="N6406" s="93" t="s">
        <v>1804</v>
      </c>
      <c r="O6406" s="86" t="s">
        <v>183</v>
      </c>
      <c r="P6406" s="86" t="s">
        <v>326</v>
      </c>
      <c r="Q6406" s="86" t="s">
        <v>90</v>
      </c>
      <c r="R6406" s="86" t="s">
        <v>8001</v>
      </c>
      <c r="S6406" s="96" t="s">
        <v>21609</v>
      </c>
      <c r="T6406" s="96" t="s">
        <v>21603</v>
      </c>
      <c r="U6406" s="91"/>
      <c r="V6406" s="91"/>
      <c r="W6406" s="91" t="s">
        <v>276</v>
      </c>
      <c r="X6406" s="98"/>
      <c r="Y6406" s="86" t="s">
        <v>296</v>
      </c>
      <c r="Z6406" s="86" t="s">
        <v>312</v>
      </c>
      <c r="AA6406" s="86" t="s">
        <v>8828</v>
      </c>
      <c r="AB6406" s="86" t="s">
        <v>478</v>
      </c>
      <c r="AC6406" s="100">
        <v>23.6</v>
      </c>
      <c r="AD6406" s="100">
        <v>17.7</v>
      </c>
      <c r="AE6406" s="102" t="s">
        <v>20598</v>
      </c>
      <c r="AF6406" s="86" t="s">
        <v>538</v>
      </c>
      <c r="AG6406" s="103">
        <f>Table1[[#This Row],['# Books]]*Table1[[#This Row],[QTY]]</f>
        <v>0</v>
      </c>
      <c r="AH6406" s="104">
        <f>Table1[[#This Row],[S&amp;L Price]]*Table1[[#This Row],[QTY]]</f>
        <v>0</v>
      </c>
    </row>
    <row r="6407" spans="1:34" ht="18" hidden="1" customHeight="1" x14ac:dyDescent="0.25">
      <c r="A6407" s="83"/>
      <c r="B6407" s="83"/>
      <c r="C6407" s="84">
        <v>293</v>
      </c>
      <c r="D6407" s="84"/>
      <c r="E6407" s="84"/>
      <c r="F6407" s="86" t="s">
        <v>8825</v>
      </c>
      <c r="G6407" s="115">
        <v>1</v>
      </c>
      <c r="H6407" s="88" t="s">
        <v>8826</v>
      </c>
      <c r="I6407" s="88" t="s">
        <v>1045</v>
      </c>
      <c r="J6407" s="88" t="s">
        <v>328</v>
      </c>
      <c r="K6407" s="89"/>
      <c r="L6407" s="91" t="s">
        <v>8829</v>
      </c>
      <c r="M6407" s="84">
        <v>2016</v>
      </c>
      <c r="N6407" s="93" t="s">
        <v>1804</v>
      </c>
      <c r="O6407" s="86"/>
      <c r="P6407" s="86"/>
      <c r="Q6407" s="86" t="s">
        <v>90</v>
      </c>
      <c r="R6407" s="86" t="s">
        <v>8001</v>
      </c>
      <c r="S6407" s="96" t="s">
        <v>21609</v>
      </c>
      <c r="T6407" s="96" t="s">
        <v>21603</v>
      </c>
      <c r="U6407" s="91"/>
      <c r="V6407" s="91"/>
      <c r="W6407" s="91" t="s">
        <v>276</v>
      </c>
      <c r="X6407" s="98"/>
      <c r="Y6407" s="86" t="s">
        <v>296</v>
      </c>
      <c r="Z6407" s="86" t="s">
        <v>312</v>
      </c>
      <c r="AA6407" s="86" t="s">
        <v>8828</v>
      </c>
      <c r="AB6407" s="86" t="s">
        <v>478</v>
      </c>
      <c r="AC6407" s="100">
        <v>23.6</v>
      </c>
      <c r="AD6407" s="100">
        <v>17.7</v>
      </c>
      <c r="AE6407" s="102" t="s">
        <v>20598</v>
      </c>
      <c r="AF6407" s="86" t="s">
        <v>538</v>
      </c>
      <c r="AG6407" s="103">
        <f>Table1[[#This Row],['# Books]]*Table1[[#This Row],[QTY]]</f>
        <v>0</v>
      </c>
      <c r="AH6407" s="104">
        <f>Table1[[#This Row],[S&amp;L Price]]*Table1[[#This Row],[QTY]]</f>
        <v>0</v>
      </c>
    </row>
    <row r="6408" spans="1:34" ht="18" customHeight="1" x14ac:dyDescent="0.25">
      <c r="A6408" s="83"/>
      <c r="B6408" s="83"/>
      <c r="C6408" s="84">
        <v>293</v>
      </c>
      <c r="D6408" s="84"/>
      <c r="E6408" s="84"/>
      <c r="F6408" s="86" t="s">
        <v>8825</v>
      </c>
      <c r="G6408" s="115">
        <v>1</v>
      </c>
      <c r="H6408" s="88" t="s">
        <v>8830</v>
      </c>
      <c r="I6408" s="88" t="s">
        <v>1045</v>
      </c>
      <c r="J6408" s="88" t="s">
        <v>126</v>
      </c>
      <c r="K6408" s="89"/>
      <c r="L6408" s="91" t="s">
        <v>8831</v>
      </c>
      <c r="M6408" s="84">
        <v>2016</v>
      </c>
      <c r="N6408" s="93" t="s">
        <v>1804</v>
      </c>
      <c r="O6408" s="86" t="s">
        <v>183</v>
      </c>
      <c r="P6408" s="86" t="s">
        <v>326</v>
      </c>
      <c r="Q6408" s="86" t="s">
        <v>90</v>
      </c>
      <c r="R6408" s="86" t="s">
        <v>8832</v>
      </c>
      <c r="S6408" s="96" t="s">
        <v>21612</v>
      </c>
      <c r="T6408" s="96" t="s">
        <v>21603</v>
      </c>
      <c r="U6408" s="91"/>
      <c r="V6408" s="91"/>
      <c r="W6408" s="91" t="s">
        <v>276</v>
      </c>
      <c r="X6408" s="98"/>
      <c r="Y6408" s="86" t="s">
        <v>296</v>
      </c>
      <c r="Z6408" s="86" t="s">
        <v>312</v>
      </c>
      <c r="AA6408" s="86" t="s">
        <v>8833</v>
      </c>
      <c r="AB6408" s="86" t="s">
        <v>478</v>
      </c>
      <c r="AC6408" s="100">
        <v>23.6</v>
      </c>
      <c r="AD6408" s="100">
        <v>17.7</v>
      </c>
      <c r="AE6408" s="102" t="s">
        <v>20599</v>
      </c>
      <c r="AF6408" s="86" t="s">
        <v>538</v>
      </c>
      <c r="AG6408" s="103">
        <f>Table1[[#This Row],['# Books]]*Table1[[#This Row],[QTY]]</f>
        <v>0</v>
      </c>
      <c r="AH6408" s="104">
        <f>Table1[[#This Row],[S&amp;L Price]]*Table1[[#This Row],[QTY]]</f>
        <v>0</v>
      </c>
    </row>
    <row r="6409" spans="1:34" ht="18" hidden="1" customHeight="1" x14ac:dyDescent="0.25">
      <c r="A6409" s="83"/>
      <c r="B6409" s="83"/>
      <c r="C6409" s="84">
        <v>293</v>
      </c>
      <c r="D6409" s="84"/>
      <c r="E6409" s="84"/>
      <c r="F6409" s="86" t="s">
        <v>8825</v>
      </c>
      <c r="G6409" s="115">
        <v>1</v>
      </c>
      <c r="H6409" s="88" t="s">
        <v>8830</v>
      </c>
      <c r="I6409" s="88" t="s">
        <v>1045</v>
      </c>
      <c r="J6409" s="88" t="s">
        <v>328</v>
      </c>
      <c r="K6409" s="89"/>
      <c r="L6409" s="91" t="s">
        <v>8834</v>
      </c>
      <c r="M6409" s="84">
        <v>2016</v>
      </c>
      <c r="N6409" s="93" t="s">
        <v>1804</v>
      </c>
      <c r="O6409" s="86"/>
      <c r="P6409" s="86"/>
      <c r="Q6409" s="86" t="s">
        <v>90</v>
      </c>
      <c r="R6409" s="86" t="s">
        <v>8832</v>
      </c>
      <c r="S6409" s="96" t="s">
        <v>21612</v>
      </c>
      <c r="T6409" s="96" t="s">
        <v>21603</v>
      </c>
      <c r="U6409" s="91"/>
      <c r="V6409" s="91"/>
      <c r="W6409" s="91" t="s">
        <v>276</v>
      </c>
      <c r="X6409" s="98"/>
      <c r="Y6409" s="86" t="s">
        <v>296</v>
      </c>
      <c r="Z6409" s="86" t="s">
        <v>312</v>
      </c>
      <c r="AA6409" s="86" t="s">
        <v>8833</v>
      </c>
      <c r="AB6409" s="86" t="s">
        <v>478</v>
      </c>
      <c r="AC6409" s="100">
        <v>23.6</v>
      </c>
      <c r="AD6409" s="100">
        <v>17.7</v>
      </c>
      <c r="AE6409" s="102" t="s">
        <v>20599</v>
      </c>
      <c r="AF6409" s="86" t="s">
        <v>538</v>
      </c>
      <c r="AG6409" s="103">
        <f>Table1[[#This Row],['# Books]]*Table1[[#This Row],[QTY]]</f>
        <v>0</v>
      </c>
      <c r="AH6409" s="104">
        <f>Table1[[#This Row],[S&amp;L Price]]*Table1[[#This Row],[QTY]]</f>
        <v>0</v>
      </c>
    </row>
    <row r="6410" spans="1:34" ht="18" customHeight="1" x14ac:dyDescent="0.25">
      <c r="A6410" s="83"/>
      <c r="B6410" s="83"/>
      <c r="C6410" s="84">
        <v>293</v>
      </c>
      <c r="D6410" s="84"/>
      <c r="E6410" s="84"/>
      <c r="F6410" s="86" t="s">
        <v>8825</v>
      </c>
      <c r="G6410" s="115">
        <v>1</v>
      </c>
      <c r="H6410" s="88" t="s">
        <v>8835</v>
      </c>
      <c r="I6410" s="88" t="s">
        <v>1045</v>
      </c>
      <c r="J6410" s="88" t="s">
        <v>126</v>
      </c>
      <c r="K6410" s="89"/>
      <c r="L6410" s="91" t="s">
        <v>8836</v>
      </c>
      <c r="M6410" s="84">
        <v>2016</v>
      </c>
      <c r="N6410" s="93" t="s">
        <v>1804</v>
      </c>
      <c r="O6410" s="86" t="s">
        <v>183</v>
      </c>
      <c r="P6410" s="86" t="s">
        <v>326</v>
      </c>
      <c r="Q6410" s="86" t="s">
        <v>90</v>
      </c>
      <c r="R6410" s="86" t="s">
        <v>216</v>
      </c>
      <c r="S6410" s="96" t="s">
        <v>21651</v>
      </c>
      <c r="T6410" s="96" t="s">
        <v>21603</v>
      </c>
      <c r="U6410" s="91"/>
      <c r="V6410" s="91"/>
      <c r="W6410" s="91" t="s">
        <v>276</v>
      </c>
      <c r="X6410" s="98" t="s">
        <v>8837</v>
      </c>
      <c r="Y6410" s="86" t="s">
        <v>296</v>
      </c>
      <c r="Z6410" s="86" t="s">
        <v>312</v>
      </c>
      <c r="AA6410" s="86" t="s">
        <v>8838</v>
      </c>
      <c r="AB6410" s="86" t="s">
        <v>478</v>
      </c>
      <c r="AC6410" s="100">
        <v>23.6</v>
      </c>
      <c r="AD6410" s="100">
        <v>17.7</v>
      </c>
      <c r="AE6410" s="102" t="s">
        <v>20600</v>
      </c>
      <c r="AF6410" s="86" t="s">
        <v>538</v>
      </c>
      <c r="AG6410" s="103">
        <f>Table1[[#This Row],['# Books]]*Table1[[#This Row],[QTY]]</f>
        <v>0</v>
      </c>
      <c r="AH6410" s="104">
        <f>Table1[[#This Row],[S&amp;L Price]]*Table1[[#This Row],[QTY]]</f>
        <v>0</v>
      </c>
    </row>
    <row r="6411" spans="1:34" ht="18" hidden="1" customHeight="1" x14ac:dyDescent="0.25">
      <c r="A6411" s="83"/>
      <c r="B6411" s="83"/>
      <c r="C6411" s="84">
        <v>293</v>
      </c>
      <c r="D6411" s="84"/>
      <c r="E6411" s="84"/>
      <c r="F6411" s="86" t="s">
        <v>8825</v>
      </c>
      <c r="G6411" s="115">
        <v>1</v>
      </c>
      <c r="H6411" s="88" t="s">
        <v>8835</v>
      </c>
      <c r="I6411" s="88" t="s">
        <v>1045</v>
      </c>
      <c r="J6411" s="88" t="s">
        <v>328</v>
      </c>
      <c r="K6411" s="89"/>
      <c r="L6411" s="91" t="s">
        <v>8839</v>
      </c>
      <c r="M6411" s="84">
        <v>2016</v>
      </c>
      <c r="N6411" s="93" t="s">
        <v>1804</v>
      </c>
      <c r="O6411" s="86"/>
      <c r="P6411" s="86"/>
      <c r="Q6411" s="86" t="s">
        <v>90</v>
      </c>
      <c r="R6411" s="86" t="s">
        <v>216</v>
      </c>
      <c r="S6411" s="96" t="s">
        <v>21651</v>
      </c>
      <c r="T6411" s="96" t="s">
        <v>21603</v>
      </c>
      <c r="U6411" s="91"/>
      <c r="V6411" s="91"/>
      <c r="W6411" s="91" t="s">
        <v>276</v>
      </c>
      <c r="X6411" s="98" t="s">
        <v>8837</v>
      </c>
      <c r="Y6411" s="86" t="s">
        <v>296</v>
      </c>
      <c r="Z6411" s="86" t="s">
        <v>312</v>
      </c>
      <c r="AA6411" s="86" t="s">
        <v>8838</v>
      </c>
      <c r="AB6411" s="86" t="s">
        <v>478</v>
      </c>
      <c r="AC6411" s="100">
        <v>23.6</v>
      </c>
      <c r="AD6411" s="100">
        <v>17.7</v>
      </c>
      <c r="AE6411" s="102" t="s">
        <v>20600</v>
      </c>
      <c r="AF6411" s="86" t="s">
        <v>538</v>
      </c>
      <c r="AG6411" s="103">
        <f>Table1[[#This Row],['# Books]]*Table1[[#This Row],[QTY]]</f>
        <v>0</v>
      </c>
      <c r="AH6411" s="104">
        <f>Table1[[#This Row],[S&amp;L Price]]*Table1[[#This Row],[QTY]]</f>
        <v>0</v>
      </c>
    </row>
    <row r="6412" spans="1:34" ht="18" customHeight="1" x14ac:dyDescent="0.25">
      <c r="A6412" s="83"/>
      <c r="B6412" s="83"/>
      <c r="C6412" s="84">
        <v>293</v>
      </c>
      <c r="D6412" s="84"/>
      <c r="E6412" s="84"/>
      <c r="F6412" s="86" t="s">
        <v>8825</v>
      </c>
      <c r="G6412" s="115">
        <v>1</v>
      </c>
      <c r="H6412" s="88" t="s">
        <v>8840</v>
      </c>
      <c r="I6412" s="88" t="s">
        <v>1045</v>
      </c>
      <c r="J6412" s="88" t="s">
        <v>126</v>
      </c>
      <c r="K6412" s="89"/>
      <c r="L6412" s="91" t="s">
        <v>8841</v>
      </c>
      <c r="M6412" s="84">
        <v>2016</v>
      </c>
      <c r="N6412" s="93" t="s">
        <v>1804</v>
      </c>
      <c r="O6412" s="86" t="s">
        <v>183</v>
      </c>
      <c r="P6412" s="86" t="s">
        <v>326</v>
      </c>
      <c r="Q6412" s="86" t="s">
        <v>90</v>
      </c>
      <c r="R6412" s="86" t="s">
        <v>8832</v>
      </c>
      <c r="S6412" s="96" t="s">
        <v>21610</v>
      </c>
      <c r="T6412" s="96" t="s">
        <v>21603</v>
      </c>
      <c r="U6412" s="91"/>
      <c r="V6412" s="91"/>
      <c r="W6412" s="91" t="s">
        <v>269</v>
      </c>
      <c r="X6412" s="98" t="s">
        <v>8842</v>
      </c>
      <c r="Y6412" s="86" t="s">
        <v>296</v>
      </c>
      <c r="Z6412" s="86" t="s">
        <v>312</v>
      </c>
      <c r="AA6412" s="86" t="s">
        <v>8843</v>
      </c>
      <c r="AB6412" s="86" t="s">
        <v>478</v>
      </c>
      <c r="AC6412" s="100">
        <v>23.6</v>
      </c>
      <c r="AD6412" s="100">
        <v>17.7</v>
      </c>
      <c r="AE6412" s="102" t="s">
        <v>20350</v>
      </c>
      <c r="AF6412" s="86" t="s">
        <v>538</v>
      </c>
      <c r="AG6412" s="103">
        <f>Table1[[#This Row],['# Books]]*Table1[[#This Row],[QTY]]</f>
        <v>0</v>
      </c>
      <c r="AH6412" s="104">
        <f>Table1[[#This Row],[S&amp;L Price]]*Table1[[#This Row],[QTY]]</f>
        <v>0</v>
      </c>
    </row>
    <row r="6413" spans="1:34" ht="18" hidden="1" customHeight="1" x14ac:dyDescent="0.25">
      <c r="A6413" s="83"/>
      <c r="B6413" s="83"/>
      <c r="C6413" s="84">
        <v>293</v>
      </c>
      <c r="D6413" s="84"/>
      <c r="E6413" s="84"/>
      <c r="F6413" s="86" t="s">
        <v>8825</v>
      </c>
      <c r="G6413" s="115">
        <v>1</v>
      </c>
      <c r="H6413" s="88" t="s">
        <v>8840</v>
      </c>
      <c r="I6413" s="88" t="s">
        <v>1045</v>
      </c>
      <c r="J6413" s="88" t="s">
        <v>328</v>
      </c>
      <c r="K6413" s="89"/>
      <c r="L6413" s="91" t="s">
        <v>8844</v>
      </c>
      <c r="M6413" s="84">
        <v>2016</v>
      </c>
      <c r="N6413" s="93" t="s">
        <v>1804</v>
      </c>
      <c r="O6413" s="86"/>
      <c r="P6413" s="86"/>
      <c r="Q6413" s="86" t="s">
        <v>90</v>
      </c>
      <c r="R6413" s="86" t="s">
        <v>8832</v>
      </c>
      <c r="S6413" s="96" t="s">
        <v>21610</v>
      </c>
      <c r="T6413" s="96" t="s">
        <v>21603</v>
      </c>
      <c r="U6413" s="91"/>
      <c r="V6413" s="91"/>
      <c r="W6413" s="91" t="s">
        <v>269</v>
      </c>
      <c r="X6413" s="98" t="s">
        <v>8842</v>
      </c>
      <c r="Y6413" s="86" t="s">
        <v>296</v>
      </c>
      <c r="Z6413" s="86" t="s">
        <v>312</v>
      </c>
      <c r="AA6413" s="86" t="s">
        <v>8843</v>
      </c>
      <c r="AB6413" s="86" t="s">
        <v>478</v>
      </c>
      <c r="AC6413" s="100">
        <v>23.6</v>
      </c>
      <c r="AD6413" s="100">
        <v>17.7</v>
      </c>
      <c r="AE6413" s="102" t="s">
        <v>20350</v>
      </c>
      <c r="AF6413" s="86" t="s">
        <v>538</v>
      </c>
      <c r="AG6413" s="103">
        <f>Table1[[#This Row],['# Books]]*Table1[[#This Row],[QTY]]</f>
        <v>0</v>
      </c>
      <c r="AH6413" s="104">
        <f>Table1[[#This Row],[S&amp;L Price]]*Table1[[#This Row],[QTY]]</f>
        <v>0</v>
      </c>
    </row>
    <row r="6414" spans="1:34" ht="18" customHeight="1" x14ac:dyDescent="0.25">
      <c r="A6414" s="83"/>
      <c r="B6414" s="83"/>
      <c r="C6414" s="84">
        <v>293</v>
      </c>
      <c r="D6414" s="84"/>
      <c r="E6414" s="84"/>
      <c r="F6414" s="86" t="s">
        <v>8825</v>
      </c>
      <c r="G6414" s="115">
        <v>1</v>
      </c>
      <c r="H6414" s="88" t="s">
        <v>8845</v>
      </c>
      <c r="I6414" s="88" t="s">
        <v>1045</v>
      </c>
      <c r="J6414" s="88" t="s">
        <v>126</v>
      </c>
      <c r="K6414" s="89"/>
      <c r="L6414" s="91" t="s">
        <v>8846</v>
      </c>
      <c r="M6414" s="84">
        <v>2016</v>
      </c>
      <c r="N6414" s="93" t="s">
        <v>1804</v>
      </c>
      <c r="O6414" s="86" t="s">
        <v>183</v>
      </c>
      <c r="P6414" s="86" t="s">
        <v>326</v>
      </c>
      <c r="Q6414" s="86" t="s">
        <v>90</v>
      </c>
      <c r="R6414" s="86" t="s">
        <v>8005</v>
      </c>
      <c r="S6414" s="96" t="s">
        <v>21660</v>
      </c>
      <c r="T6414" s="96" t="s">
        <v>21603</v>
      </c>
      <c r="U6414" s="91"/>
      <c r="V6414" s="91"/>
      <c r="W6414" s="91" t="s">
        <v>269</v>
      </c>
      <c r="X6414" s="98" t="s">
        <v>7674</v>
      </c>
      <c r="Y6414" s="86" t="s">
        <v>296</v>
      </c>
      <c r="Z6414" s="86" t="s">
        <v>312</v>
      </c>
      <c r="AA6414" s="86" t="s">
        <v>8847</v>
      </c>
      <c r="AB6414" s="86" t="s">
        <v>478</v>
      </c>
      <c r="AC6414" s="100">
        <v>23.6</v>
      </c>
      <c r="AD6414" s="100">
        <v>17.7</v>
      </c>
      <c r="AE6414" s="102" t="s">
        <v>20601</v>
      </c>
      <c r="AF6414" s="86" t="s">
        <v>538</v>
      </c>
      <c r="AG6414" s="103">
        <f>Table1[[#This Row],['# Books]]*Table1[[#This Row],[QTY]]</f>
        <v>0</v>
      </c>
      <c r="AH6414" s="104">
        <f>Table1[[#This Row],[S&amp;L Price]]*Table1[[#This Row],[QTY]]</f>
        <v>0</v>
      </c>
    </row>
    <row r="6415" spans="1:34" ht="18" hidden="1" customHeight="1" x14ac:dyDescent="0.25">
      <c r="A6415" s="83"/>
      <c r="B6415" s="83"/>
      <c r="C6415" s="84">
        <v>293</v>
      </c>
      <c r="D6415" s="84"/>
      <c r="E6415" s="84"/>
      <c r="F6415" s="86" t="s">
        <v>8825</v>
      </c>
      <c r="G6415" s="115">
        <v>1</v>
      </c>
      <c r="H6415" s="88" t="s">
        <v>8845</v>
      </c>
      <c r="I6415" s="88" t="s">
        <v>1045</v>
      </c>
      <c r="J6415" s="88" t="s">
        <v>328</v>
      </c>
      <c r="K6415" s="89"/>
      <c r="L6415" s="91" t="s">
        <v>8848</v>
      </c>
      <c r="M6415" s="84">
        <v>2016</v>
      </c>
      <c r="N6415" s="93" t="s">
        <v>1804</v>
      </c>
      <c r="O6415" s="86"/>
      <c r="P6415" s="86"/>
      <c r="Q6415" s="86" t="s">
        <v>90</v>
      </c>
      <c r="R6415" s="86" t="s">
        <v>8005</v>
      </c>
      <c r="S6415" s="96" t="s">
        <v>21660</v>
      </c>
      <c r="T6415" s="96" t="s">
        <v>21603</v>
      </c>
      <c r="U6415" s="91"/>
      <c r="V6415" s="91"/>
      <c r="W6415" s="91" t="s">
        <v>269</v>
      </c>
      <c r="X6415" s="98" t="s">
        <v>7674</v>
      </c>
      <c r="Y6415" s="86" t="s">
        <v>296</v>
      </c>
      <c r="Z6415" s="86" t="s">
        <v>312</v>
      </c>
      <c r="AA6415" s="86" t="s">
        <v>8847</v>
      </c>
      <c r="AB6415" s="86" t="s">
        <v>478</v>
      </c>
      <c r="AC6415" s="100">
        <v>23.6</v>
      </c>
      <c r="AD6415" s="100">
        <v>17.7</v>
      </c>
      <c r="AE6415" s="102" t="s">
        <v>20601</v>
      </c>
      <c r="AF6415" s="86" t="s">
        <v>538</v>
      </c>
      <c r="AG6415" s="103">
        <f>Table1[[#This Row],['# Books]]*Table1[[#This Row],[QTY]]</f>
        <v>0</v>
      </c>
      <c r="AH6415" s="104">
        <f>Table1[[#This Row],[S&amp;L Price]]*Table1[[#This Row],[QTY]]</f>
        <v>0</v>
      </c>
    </row>
    <row r="6416" spans="1:34" ht="18" customHeight="1" x14ac:dyDescent="0.25">
      <c r="A6416" s="83"/>
      <c r="B6416" s="83"/>
      <c r="C6416" s="84">
        <v>293</v>
      </c>
      <c r="D6416" s="84"/>
      <c r="E6416" s="84"/>
      <c r="F6416" s="86" t="s">
        <v>8825</v>
      </c>
      <c r="G6416" s="115">
        <v>1</v>
      </c>
      <c r="H6416" s="88" t="s">
        <v>8849</v>
      </c>
      <c r="I6416" s="88" t="s">
        <v>1045</v>
      </c>
      <c r="J6416" s="88" t="s">
        <v>126</v>
      </c>
      <c r="K6416" s="89"/>
      <c r="L6416" s="91" t="s">
        <v>8850</v>
      </c>
      <c r="M6416" s="84">
        <v>2016</v>
      </c>
      <c r="N6416" s="93" t="s">
        <v>1804</v>
      </c>
      <c r="O6416" s="86" t="s">
        <v>183</v>
      </c>
      <c r="P6416" s="86" t="s">
        <v>326</v>
      </c>
      <c r="Q6416" s="86" t="s">
        <v>90</v>
      </c>
      <c r="R6416" s="86" t="s">
        <v>8014</v>
      </c>
      <c r="S6416" s="96" t="s">
        <v>21632</v>
      </c>
      <c r="T6416" s="96" t="s">
        <v>21603</v>
      </c>
      <c r="U6416" s="91"/>
      <c r="V6416" s="91"/>
      <c r="W6416" s="91" t="s">
        <v>276</v>
      </c>
      <c r="X6416" s="98"/>
      <c r="Y6416" s="86" t="s">
        <v>296</v>
      </c>
      <c r="Z6416" s="86" t="s">
        <v>312</v>
      </c>
      <c r="AA6416" s="86" t="s">
        <v>8851</v>
      </c>
      <c r="AB6416" s="86" t="s">
        <v>478</v>
      </c>
      <c r="AC6416" s="100">
        <v>23.6</v>
      </c>
      <c r="AD6416" s="100">
        <v>17.7</v>
      </c>
      <c r="AE6416" s="102" t="s">
        <v>8852</v>
      </c>
      <c r="AF6416" s="86" t="s">
        <v>538</v>
      </c>
      <c r="AG6416" s="103">
        <f>Table1[[#This Row],['# Books]]*Table1[[#This Row],[QTY]]</f>
        <v>0</v>
      </c>
      <c r="AH6416" s="104">
        <f>Table1[[#This Row],[S&amp;L Price]]*Table1[[#This Row],[QTY]]</f>
        <v>0</v>
      </c>
    </row>
    <row r="6417" spans="1:34" ht="18" hidden="1" customHeight="1" x14ac:dyDescent="0.25">
      <c r="A6417" s="83"/>
      <c r="B6417" s="83"/>
      <c r="C6417" s="84">
        <v>293</v>
      </c>
      <c r="D6417" s="84"/>
      <c r="E6417" s="84"/>
      <c r="F6417" s="86" t="s">
        <v>8825</v>
      </c>
      <c r="G6417" s="115">
        <v>1</v>
      </c>
      <c r="H6417" s="88" t="s">
        <v>8849</v>
      </c>
      <c r="I6417" s="88" t="s">
        <v>1045</v>
      </c>
      <c r="J6417" s="88" t="s">
        <v>328</v>
      </c>
      <c r="K6417" s="89"/>
      <c r="L6417" s="91" t="s">
        <v>8853</v>
      </c>
      <c r="M6417" s="84">
        <v>2016</v>
      </c>
      <c r="N6417" s="93" t="s">
        <v>1804</v>
      </c>
      <c r="O6417" s="86"/>
      <c r="P6417" s="86"/>
      <c r="Q6417" s="86" t="s">
        <v>90</v>
      </c>
      <c r="R6417" s="86" t="s">
        <v>8014</v>
      </c>
      <c r="S6417" s="96" t="s">
        <v>21632</v>
      </c>
      <c r="T6417" s="96" t="s">
        <v>21603</v>
      </c>
      <c r="U6417" s="91"/>
      <c r="V6417" s="91"/>
      <c r="W6417" s="91" t="s">
        <v>276</v>
      </c>
      <c r="X6417" s="98"/>
      <c r="Y6417" s="86" t="s">
        <v>296</v>
      </c>
      <c r="Z6417" s="86" t="s">
        <v>312</v>
      </c>
      <c r="AA6417" s="86" t="s">
        <v>8851</v>
      </c>
      <c r="AB6417" s="86" t="s">
        <v>478</v>
      </c>
      <c r="AC6417" s="100">
        <v>23.6</v>
      </c>
      <c r="AD6417" s="100">
        <v>17.7</v>
      </c>
      <c r="AE6417" s="102" t="s">
        <v>8852</v>
      </c>
      <c r="AF6417" s="86" t="s">
        <v>538</v>
      </c>
      <c r="AG6417" s="103">
        <f>Table1[[#This Row],['# Books]]*Table1[[#This Row],[QTY]]</f>
        <v>0</v>
      </c>
      <c r="AH6417" s="104">
        <f>Table1[[#This Row],[S&amp;L Price]]*Table1[[#This Row],[QTY]]</f>
        <v>0</v>
      </c>
    </row>
    <row r="6418" spans="1:34" ht="18" customHeight="1" x14ac:dyDescent="0.25">
      <c r="A6418" s="83"/>
      <c r="B6418" s="83"/>
      <c r="C6418" s="84">
        <v>293</v>
      </c>
      <c r="D6418" s="84"/>
      <c r="E6418" s="84"/>
      <c r="F6418" s="86" t="s">
        <v>8880</v>
      </c>
      <c r="G6418" s="115">
        <v>1</v>
      </c>
      <c r="H6418" s="88" t="s">
        <v>8881</v>
      </c>
      <c r="I6418" s="88" t="s">
        <v>1045</v>
      </c>
      <c r="J6418" s="88" t="s">
        <v>126</v>
      </c>
      <c r="K6418" s="89"/>
      <c r="L6418" s="91" t="s">
        <v>8882</v>
      </c>
      <c r="M6418" s="84">
        <v>2016</v>
      </c>
      <c r="N6418" s="93" t="s">
        <v>897</v>
      </c>
      <c r="O6418" s="86" t="s">
        <v>183</v>
      </c>
      <c r="P6418" s="86" t="s">
        <v>319</v>
      </c>
      <c r="Q6418" s="86" t="s">
        <v>90</v>
      </c>
      <c r="R6418" s="86" t="s">
        <v>223</v>
      </c>
      <c r="S6418" s="96" t="s">
        <v>21614</v>
      </c>
      <c r="T6418" s="96" t="s">
        <v>21643</v>
      </c>
      <c r="U6418" s="91"/>
      <c r="V6418" s="91"/>
      <c r="W6418" s="91" t="s">
        <v>280</v>
      </c>
      <c r="X6418" s="98" t="s">
        <v>10261</v>
      </c>
      <c r="Y6418" s="86" t="s">
        <v>297</v>
      </c>
      <c r="Z6418" s="86" t="s">
        <v>304</v>
      </c>
      <c r="AA6418" s="86" t="s">
        <v>8883</v>
      </c>
      <c r="AB6418" s="86" t="s">
        <v>478</v>
      </c>
      <c r="AC6418" s="100">
        <v>26.25</v>
      </c>
      <c r="AD6418" s="100">
        <v>19.7</v>
      </c>
      <c r="AE6418" s="102" t="s">
        <v>8884</v>
      </c>
      <c r="AF6418" s="86" t="s">
        <v>539</v>
      </c>
      <c r="AG6418" s="103">
        <f>Table1[[#This Row],['# Books]]*Table1[[#This Row],[QTY]]</f>
        <v>0</v>
      </c>
      <c r="AH6418" s="104">
        <f>Table1[[#This Row],[S&amp;L Price]]*Table1[[#This Row],[QTY]]</f>
        <v>0</v>
      </c>
    </row>
    <row r="6419" spans="1:34" ht="18" hidden="1" customHeight="1" x14ac:dyDescent="0.25">
      <c r="A6419" s="83"/>
      <c r="B6419" s="83"/>
      <c r="C6419" s="84">
        <v>293</v>
      </c>
      <c r="D6419" s="84"/>
      <c r="E6419" s="84"/>
      <c r="F6419" s="86" t="s">
        <v>8880</v>
      </c>
      <c r="G6419" s="115">
        <v>1</v>
      </c>
      <c r="H6419" s="88" t="s">
        <v>8881</v>
      </c>
      <c r="I6419" s="88" t="s">
        <v>1045</v>
      </c>
      <c r="J6419" s="88" t="s">
        <v>328</v>
      </c>
      <c r="K6419" s="89"/>
      <c r="L6419" s="91" t="s">
        <v>8885</v>
      </c>
      <c r="M6419" s="84">
        <v>2016</v>
      </c>
      <c r="N6419" s="93" t="s">
        <v>897</v>
      </c>
      <c r="O6419" s="86"/>
      <c r="P6419" s="86"/>
      <c r="Q6419" s="86" t="s">
        <v>90</v>
      </c>
      <c r="R6419" s="86" t="s">
        <v>223</v>
      </c>
      <c r="S6419" s="96" t="s">
        <v>21614</v>
      </c>
      <c r="T6419" s="96" t="s">
        <v>21643</v>
      </c>
      <c r="U6419" s="91"/>
      <c r="V6419" s="91"/>
      <c r="W6419" s="91" t="s">
        <v>280</v>
      </c>
      <c r="X6419" s="98" t="s">
        <v>10261</v>
      </c>
      <c r="Y6419" s="86" t="s">
        <v>297</v>
      </c>
      <c r="Z6419" s="86" t="s">
        <v>304</v>
      </c>
      <c r="AA6419" s="86" t="s">
        <v>8883</v>
      </c>
      <c r="AB6419" s="86" t="s">
        <v>478</v>
      </c>
      <c r="AC6419" s="100">
        <v>26.25</v>
      </c>
      <c r="AD6419" s="100">
        <v>19.7</v>
      </c>
      <c r="AE6419" s="102" t="s">
        <v>8884</v>
      </c>
      <c r="AF6419" s="86" t="s">
        <v>539</v>
      </c>
      <c r="AG6419" s="103">
        <f>Table1[[#This Row],['# Books]]*Table1[[#This Row],[QTY]]</f>
        <v>0</v>
      </c>
      <c r="AH6419" s="104">
        <f>Table1[[#This Row],[S&amp;L Price]]*Table1[[#This Row],[QTY]]</f>
        <v>0</v>
      </c>
    </row>
    <row r="6420" spans="1:34" ht="18" customHeight="1" x14ac:dyDescent="0.25">
      <c r="A6420" s="83"/>
      <c r="B6420" s="83"/>
      <c r="C6420" s="84">
        <v>293</v>
      </c>
      <c r="D6420" s="84"/>
      <c r="E6420" s="84"/>
      <c r="F6420" s="86" t="s">
        <v>8880</v>
      </c>
      <c r="G6420" s="115">
        <v>1</v>
      </c>
      <c r="H6420" s="88" t="s">
        <v>8886</v>
      </c>
      <c r="I6420" s="88" t="s">
        <v>1045</v>
      </c>
      <c r="J6420" s="88" t="s">
        <v>126</v>
      </c>
      <c r="K6420" s="89"/>
      <c r="L6420" s="91" t="s">
        <v>8887</v>
      </c>
      <c r="M6420" s="84">
        <v>2016</v>
      </c>
      <c r="N6420" s="93" t="s">
        <v>897</v>
      </c>
      <c r="O6420" s="86" t="s">
        <v>183</v>
      </c>
      <c r="P6420" s="86" t="s">
        <v>319</v>
      </c>
      <c r="Q6420" s="86" t="s">
        <v>90</v>
      </c>
      <c r="R6420" s="86" t="s">
        <v>223</v>
      </c>
      <c r="S6420" s="96" t="s">
        <v>21651</v>
      </c>
      <c r="T6420" s="96" t="s">
        <v>21643</v>
      </c>
      <c r="U6420" s="91"/>
      <c r="V6420" s="91"/>
      <c r="W6420" s="91" t="s">
        <v>280</v>
      </c>
      <c r="X6420" s="98"/>
      <c r="Y6420" s="86" t="s">
        <v>297</v>
      </c>
      <c r="Z6420" s="86" t="s">
        <v>304</v>
      </c>
      <c r="AA6420" s="86" t="s">
        <v>8888</v>
      </c>
      <c r="AB6420" s="86" t="s">
        <v>478</v>
      </c>
      <c r="AC6420" s="100">
        <v>26.25</v>
      </c>
      <c r="AD6420" s="100">
        <v>19.7</v>
      </c>
      <c r="AE6420" s="102" t="s">
        <v>8889</v>
      </c>
      <c r="AF6420" s="86" t="s">
        <v>539</v>
      </c>
      <c r="AG6420" s="103">
        <f>Table1[[#This Row],['# Books]]*Table1[[#This Row],[QTY]]</f>
        <v>0</v>
      </c>
      <c r="AH6420" s="104">
        <f>Table1[[#This Row],[S&amp;L Price]]*Table1[[#This Row],[QTY]]</f>
        <v>0</v>
      </c>
    </row>
    <row r="6421" spans="1:34" ht="18" hidden="1" customHeight="1" x14ac:dyDescent="0.25">
      <c r="A6421" s="83"/>
      <c r="B6421" s="83"/>
      <c r="C6421" s="84">
        <v>293</v>
      </c>
      <c r="D6421" s="84"/>
      <c r="E6421" s="84"/>
      <c r="F6421" s="86" t="s">
        <v>8880</v>
      </c>
      <c r="G6421" s="115">
        <v>1</v>
      </c>
      <c r="H6421" s="88" t="s">
        <v>8886</v>
      </c>
      <c r="I6421" s="88" t="s">
        <v>1045</v>
      </c>
      <c r="J6421" s="88" t="s">
        <v>328</v>
      </c>
      <c r="K6421" s="89"/>
      <c r="L6421" s="91" t="s">
        <v>8890</v>
      </c>
      <c r="M6421" s="84">
        <v>2016</v>
      </c>
      <c r="N6421" s="93" t="s">
        <v>897</v>
      </c>
      <c r="O6421" s="86"/>
      <c r="P6421" s="86"/>
      <c r="Q6421" s="86" t="s">
        <v>90</v>
      </c>
      <c r="R6421" s="86" t="s">
        <v>223</v>
      </c>
      <c r="S6421" s="96" t="s">
        <v>21651</v>
      </c>
      <c r="T6421" s="96" t="s">
        <v>21643</v>
      </c>
      <c r="U6421" s="91"/>
      <c r="V6421" s="91"/>
      <c r="W6421" s="91" t="s">
        <v>280</v>
      </c>
      <c r="X6421" s="98"/>
      <c r="Y6421" s="86" t="s">
        <v>297</v>
      </c>
      <c r="Z6421" s="86" t="s">
        <v>304</v>
      </c>
      <c r="AA6421" s="86" t="s">
        <v>8888</v>
      </c>
      <c r="AB6421" s="86" t="s">
        <v>478</v>
      </c>
      <c r="AC6421" s="100">
        <v>26.25</v>
      </c>
      <c r="AD6421" s="100">
        <v>19.7</v>
      </c>
      <c r="AE6421" s="102" t="s">
        <v>8889</v>
      </c>
      <c r="AF6421" s="86" t="s">
        <v>539</v>
      </c>
      <c r="AG6421" s="103">
        <f>Table1[[#This Row],['# Books]]*Table1[[#This Row],[QTY]]</f>
        <v>0</v>
      </c>
      <c r="AH6421" s="104">
        <f>Table1[[#This Row],[S&amp;L Price]]*Table1[[#This Row],[QTY]]</f>
        <v>0</v>
      </c>
    </row>
    <row r="6422" spans="1:34" ht="18" customHeight="1" x14ac:dyDescent="0.25">
      <c r="A6422" s="83"/>
      <c r="B6422" s="83"/>
      <c r="C6422" s="84">
        <v>293</v>
      </c>
      <c r="D6422" s="84"/>
      <c r="E6422" s="84"/>
      <c r="F6422" s="86" t="s">
        <v>8880</v>
      </c>
      <c r="G6422" s="115">
        <v>1</v>
      </c>
      <c r="H6422" s="88" t="s">
        <v>8891</v>
      </c>
      <c r="I6422" s="88" t="s">
        <v>1045</v>
      </c>
      <c r="J6422" s="88" t="s">
        <v>126</v>
      </c>
      <c r="K6422" s="89"/>
      <c r="L6422" s="91" t="s">
        <v>8892</v>
      </c>
      <c r="M6422" s="84">
        <v>2016</v>
      </c>
      <c r="N6422" s="93" t="s">
        <v>897</v>
      </c>
      <c r="O6422" s="86" t="s">
        <v>183</v>
      </c>
      <c r="P6422" s="86" t="s">
        <v>319</v>
      </c>
      <c r="Q6422" s="86" t="s">
        <v>90</v>
      </c>
      <c r="R6422" s="86" t="s">
        <v>223</v>
      </c>
      <c r="S6422" s="96" t="s">
        <v>21614</v>
      </c>
      <c r="T6422" s="96" t="s">
        <v>21643</v>
      </c>
      <c r="U6422" s="91"/>
      <c r="V6422" s="91"/>
      <c r="W6422" s="91" t="s">
        <v>290</v>
      </c>
      <c r="X6422" s="98"/>
      <c r="Y6422" s="86" t="s">
        <v>297</v>
      </c>
      <c r="Z6422" s="86" t="s">
        <v>304</v>
      </c>
      <c r="AA6422" s="86" t="s">
        <v>8893</v>
      </c>
      <c r="AB6422" s="86" t="s">
        <v>478</v>
      </c>
      <c r="AC6422" s="100">
        <v>26.25</v>
      </c>
      <c r="AD6422" s="100">
        <v>19.7</v>
      </c>
      <c r="AE6422" s="102" t="s">
        <v>7983</v>
      </c>
      <c r="AF6422" s="86" t="s">
        <v>539</v>
      </c>
      <c r="AG6422" s="103">
        <f>Table1[[#This Row],['# Books]]*Table1[[#This Row],[QTY]]</f>
        <v>0</v>
      </c>
      <c r="AH6422" s="104">
        <f>Table1[[#This Row],[S&amp;L Price]]*Table1[[#This Row],[QTY]]</f>
        <v>0</v>
      </c>
    </row>
    <row r="6423" spans="1:34" ht="18" hidden="1" customHeight="1" x14ac:dyDescent="0.25">
      <c r="A6423" s="83"/>
      <c r="B6423" s="83"/>
      <c r="C6423" s="84">
        <v>293</v>
      </c>
      <c r="D6423" s="84"/>
      <c r="E6423" s="84"/>
      <c r="F6423" s="86" t="s">
        <v>8880</v>
      </c>
      <c r="G6423" s="115">
        <v>1</v>
      </c>
      <c r="H6423" s="88" t="s">
        <v>8891</v>
      </c>
      <c r="I6423" s="88" t="s">
        <v>1045</v>
      </c>
      <c r="J6423" s="88" t="s">
        <v>328</v>
      </c>
      <c r="K6423" s="89"/>
      <c r="L6423" s="91" t="s">
        <v>8894</v>
      </c>
      <c r="M6423" s="84">
        <v>2016</v>
      </c>
      <c r="N6423" s="93" t="s">
        <v>897</v>
      </c>
      <c r="O6423" s="86"/>
      <c r="P6423" s="86"/>
      <c r="Q6423" s="86" t="s">
        <v>90</v>
      </c>
      <c r="R6423" s="86" t="s">
        <v>223</v>
      </c>
      <c r="S6423" s="96" t="s">
        <v>21614</v>
      </c>
      <c r="T6423" s="96" t="s">
        <v>21643</v>
      </c>
      <c r="U6423" s="91"/>
      <c r="V6423" s="91"/>
      <c r="W6423" s="91" t="s">
        <v>290</v>
      </c>
      <c r="X6423" s="98"/>
      <c r="Y6423" s="86" t="s">
        <v>297</v>
      </c>
      <c r="Z6423" s="86" t="s">
        <v>304</v>
      </c>
      <c r="AA6423" s="86" t="s">
        <v>8893</v>
      </c>
      <c r="AB6423" s="86" t="s">
        <v>478</v>
      </c>
      <c r="AC6423" s="100">
        <v>26.25</v>
      </c>
      <c r="AD6423" s="100">
        <v>19.7</v>
      </c>
      <c r="AE6423" s="102" t="s">
        <v>7983</v>
      </c>
      <c r="AF6423" s="86" t="s">
        <v>539</v>
      </c>
      <c r="AG6423" s="103">
        <f>Table1[[#This Row],['# Books]]*Table1[[#This Row],[QTY]]</f>
        <v>0</v>
      </c>
      <c r="AH6423" s="104">
        <f>Table1[[#This Row],[S&amp;L Price]]*Table1[[#This Row],[QTY]]</f>
        <v>0</v>
      </c>
    </row>
    <row r="6424" spans="1:34" ht="18" customHeight="1" x14ac:dyDescent="0.25">
      <c r="A6424" s="83"/>
      <c r="B6424" s="83"/>
      <c r="C6424" s="84">
        <v>293</v>
      </c>
      <c r="D6424" s="84"/>
      <c r="E6424" s="84"/>
      <c r="F6424" s="86" t="s">
        <v>8880</v>
      </c>
      <c r="G6424" s="115">
        <v>1</v>
      </c>
      <c r="H6424" s="88" t="s">
        <v>8895</v>
      </c>
      <c r="I6424" s="88" t="s">
        <v>1045</v>
      </c>
      <c r="J6424" s="88" t="s">
        <v>126</v>
      </c>
      <c r="K6424" s="89"/>
      <c r="L6424" s="91" t="s">
        <v>8896</v>
      </c>
      <c r="M6424" s="84">
        <v>2016</v>
      </c>
      <c r="N6424" s="93" t="s">
        <v>897</v>
      </c>
      <c r="O6424" s="86" t="s">
        <v>183</v>
      </c>
      <c r="P6424" s="86" t="s">
        <v>319</v>
      </c>
      <c r="Q6424" s="86" t="s">
        <v>90</v>
      </c>
      <c r="R6424" s="86" t="s">
        <v>223</v>
      </c>
      <c r="S6424" s="96" t="s">
        <v>21614</v>
      </c>
      <c r="T6424" s="96" t="s">
        <v>21643</v>
      </c>
      <c r="U6424" s="91"/>
      <c r="V6424" s="91"/>
      <c r="W6424" s="91" t="s">
        <v>280</v>
      </c>
      <c r="X6424" s="98" t="s">
        <v>10139</v>
      </c>
      <c r="Y6424" s="86" t="s">
        <v>297</v>
      </c>
      <c r="Z6424" s="86" t="s">
        <v>304</v>
      </c>
      <c r="AA6424" s="86" t="s">
        <v>8897</v>
      </c>
      <c r="AB6424" s="86" t="s">
        <v>478</v>
      </c>
      <c r="AC6424" s="100">
        <v>26.25</v>
      </c>
      <c r="AD6424" s="100">
        <v>19.7</v>
      </c>
      <c r="AE6424" s="102" t="s">
        <v>8898</v>
      </c>
      <c r="AF6424" s="86" t="s">
        <v>539</v>
      </c>
      <c r="AG6424" s="103">
        <f>Table1[[#This Row],['# Books]]*Table1[[#This Row],[QTY]]</f>
        <v>0</v>
      </c>
      <c r="AH6424" s="104">
        <f>Table1[[#This Row],[S&amp;L Price]]*Table1[[#This Row],[QTY]]</f>
        <v>0</v>
      </c>
    </row>
    <row r="6425" spans="1:34" ht="18" hidden="1" customHeight="1" x14ac:dyDescent="0.25">
      <c r="A6425" s="83"/>
      <c r="B6425" s="83"/>
      <c r="C6425" s="84">
        <v>293</v>
      </c>
      <c r="D6425" s="84"/>
      <c r="E6425" s="84"/>
      <c r="F6425" s="86" t="s">
        <v>8880</v>
      </c>
      <c r="G6425" s="115">
        <v>1</v>
      </c>
      <c r="H6425" s="88" t="s">
        <v>8895</v>
      </c>
      <c r="I6425" s="88" t="s">
        <v>1045</v>
      </c>
      <c r="J6425" s="88" t="s">
        <v>328</v>
      </c>
      <c r="K6425" s="89"/>
      <c r="L6425" s="91" t="s">
        <v>8899</v>
      </c>
      <c r="M6425" s="84">
        <v>2016</v>
      </c>
      <c r="N6425" s="93" t="s">
        <v>897</v>
      </c>
      <c r="O6425" s="86"/>
      <c r="P6425" s="86"/>
      <c r="Q6425" s="86" t="s">
        <v>90</v>
      </c>
      <c r="R6425" s="86" t="s">
        <v>223</v>
      </c>
      <c r="S6425" s="96" t="s">
        <v>21614</v>
      </c>
      <c r="T6425" s="96" t="s">
        <v>21643</v>
      </c>
      <c r="U6425" s="91"/>
      <c r="V6425" s="91"/>
      <c r="W6425" s="91" t="s">
        <v>280</v>
      </c>
      <c r="X6425" s="98" t="s">
        <v>10139</v>
      </c>
      <c r="Y6425" s="86" t="s">
        <v>297</v>
      </c>
      <c r="Z6425" s="86" t="s">
        <v>304</v>
      </c>
      <c r="AA6425" s="86" t="s">
        <v>8897</v>
      </c>
      <c r="AB6425" s="86" t="s">
        <v>478</v>
      </c>
      <c r="AC6425" s="100">
        <v>26.25</v>
      </c>
      <c r="AD6425" s="100">
        <v>19.7</v>
      </c>
      <c r="AE6425" s="102" t="s">
        <v>8898</v>
      </c>
      <c r="AF6425" s="86" t="s">
        <v>539</v>
      </c>
      <c r="AG6425" s="103">
        <f>Table1[[#This Row],['# Books]]*Table1[[#This Row],[QTY]]</f>
        <v>0</v>
      </c>
      <c r="AH6425" s="104">
        <f>Table1[[#This Row],[S&amp;L Price]]*Table1[[#This Row],[QTY]]</f>
        <v>0</v>
      </c>
    </row>
    <row r="6426" spans="1:34" ht="18" customHeight="1" x14ac:dyDescent="0.25">
      <c r="A6426" s="83"/>
      <c r="B6426" s="83"/>
      <c r="C6426" s="84">
        <v>293</v>
      </c>
      <c r="D6426" s="84"/>
      <c r="E6426" s="84"/>
      <c r="F6426" s="86" t="s">
        <v>8880</v>
      </c>
      <c r="G6426" s="115">
        <v>1</v>
      </c>
      <c r="H6426" s="88" t="s">
        <v>8900</v>
      </c>
      <c r="I6426" s="88" t="s">
        <v>1045</v>
      </c>
      <c r="J6426" s="88" t="s">
        <v>126</v>
      </c>
      <c r="K6426" s="89"/>
      <c r="L6426" s="91" t="s">
        <v>8901</v>
      </c>
      <c r="M6426" s="84">
        <v>2016</v>
      </c>
      <c r="N6426" s="93" t="s">
        <v>897</v>
      </c>
      <c r="O6426" s="86" t="s">
        <v>183</v>
      </c>
      <c r="P6426" s="86" t="s">
        <v>319</v>
      </c>
      <c r="Q6426" s="86" t="s">
        <v>90</v>
      </c>
      <c r="R6426" s="86" t="s">
        <v>223</v>
      </c>
      <c r="S6426" s="96" t="s">
        <v>21614</v>
      </c>
      <c r="T6426" s="96" t="s">
        <v>21643</v>
      </c>
      <c r="U6426" s="91"/>
      <c r="V6426" s="91"/>
      <c r="W6426" s="91" t="s">
        <v>280</v>
      </c>
      <c r="X6426" s="98"/>
      <c r="Y6426" s="86" t="s">
        <v>297</v>
      </c>
      <c r="Z6426" s="86" t="s">
        <v>304</v>
      </c>
      <c r="AA6426" s="86" t="s">
        <v>8902</v>
      </c>
      <c r="AB6426" s="86" t="s">
        <v>478</v>
      </c>
      <c r="AC6426" s="100">
        <v>26.25</v>
      </c>
      <c r="AD6426" s="100">
        <v>19.7</v>
      </c>
      <c r="AE6426" s="102" t="s">
        <v>7226</v>
      </c>
      <c r="AF6426" s="86" t="s">
        <v>539</v>
      </c>
      <c r="AG6426" s="103">
        <f>Table1[[#This Row],['# Books]]*Table1[[#This Row],[QTY]]</f>
        <v>0</v>
      </c>
      <c r="AH6426" s="104">
        <f>Table1[[#This Row],[S&amp;L Price]]*Table1[[#This Row],[QTY]]</f>
        <v>0</v>
      </c>
    </row>
    <row r="6427" spans="1:34" ht="18" hidden="1" customHeight="1" x14ac:dyDescent="0.25">
      <c r="A6427" s="83"/>
      <c r="B6427" s="83"/>
      <c r="C6427" s="84">
        <v>293</v>
      </c>
      <c r="D6427" s="84"/>
      <c r="E6427" s="84"/>
      <c r="F6427" s="86" t="s">
        <v>8880</v>
      </c>
      <c r="G6427" s="115">
        <v>1</v>
      </c>
      <c r="H6427" s="88" t="s">
        <v>8900</v>
      </c>
      <c r="I6427" s="88" t="s">
        <v>1045</v>
      </c>
      <c r="J6427" s="88" t="s">
        <v>328</v>
      </c>
      <c r="K6427" s="89"/>
      <c r="L6427" s="91" t="s">
        <v>8903</v>
      </c>
      <c r="M6427" s="84">
        <v>2016</v>
      </c>
      <c r="N6427" s="93" t="s">
        <v>897</v>
      </c>
      <c r="O6427" s="86"/>
      <c r="P6427" s="86"/>
      <c r="Q6427" s="86" t="s">
        <v>90</v>
      </c>
      <c r="R6427" s="86" t="s">
        <v>223</v>
      </c>
      <c r="S6427" s="96" t="s">
        <v>21614</v>
      </c>
      <c r="T6427" s="96" t="s">
        <v>21643</v>
      </c>
      <c r="U6427" s="91"/>
      <c r="V6427" s="91"/>
      <c r="W6427" s="91" t="s">
        <v>280</v>
      </c>
      <c r="X6427" s="98"/>
      <c r="Y6427" s="86" t="s">
        <v>297</v>
      </c>
      <c r="Z6427" s="86" t="s">
        <v>304</v>
      </c>
      <c r="AA6427" s="86" t="s">
        <v>8902</v>
      </c>
      <c r="AB6427" s="86" t="s">
        <v>478</v>
      </c>
      <c r="AC6427" s="100">
        <v>26.25</v>
      </c>
      <c r="AD6427" s="100">
        <v>19.7</v>
      </c>
      <c r="AE6427" s="102" t="s">
        <v>7226</v>
      </c>
      <c r="AF6427" s="86" t="s">
        <v>539</v>
      </c>
      <c r="AG6427" s="103">
        <f>Table1[[#This Row],['# Books]]*Table1[[#This Row],[QTY]]</f>
        <v>0</v>
      </c>
      <c r="AH6427" s="104">
        <f>Table1[[#This Row],[S&amp;L Price]]*Table1[[#This Row],[QTY]]</f>
        <v>0</v>
      </c>
    </row>
    <row r="6428" spans="1:34" ht="18" customHeight="1" x14ac:dyDescent="0.25">
      <c r="A6428" s="83"/>
      <c r="B6428" s="83"/>
      <c r="C6428" s="84">
        <v>293</v>
      </c>
      <c r="D6428" s="84"/>
      <c r="E6428" s="84"/>
      <c r="F6428" s="86" t="s">
        <v>8880</v>
      </c>
      <c r="G6428" s="115">
        <v>1</v>
      </c>
      <c r="H6428" s="88" t="s">
        <v>8904</v>
      </c>
      <c r="I6428" s="88" t="s">
        <v>1045</v>
      </c>
      <c r="J6428" s="88" t="s">
        <v>126</v>
      </c>
      <c r="K6428" s="89"/>
      <c r="L6428" s="91" t="s">
        <v>8905</v>
      </c>
      <c r="M6428" s="84">
        <v>2016</v>
      </c>
      <c r="N6428" s="93" t="s">
        <v>897</v>
      </c>
      <c r="O6428" s="86" t="s">
        <v>183</v>
      </c>
      <c r="P6428" s="86" t="s">
        <v>319</v>
      </c>
      <c r="Q6428" s="86" t="s">
        <v>90</v>
      </c>
      <c r="R6428" s="86" t="s">
        <v>223</v>
      </c>
      <c r="S6428" s="96" t="s">
        <v>21652</v>
      </c>
      <c r="T6428" s="96" t="s">
        <v>21643</v>
      </c>
      <c r="U6428" s="91"/>
      <c r="V6428" s="91"/>
      <c r="W6428" s="91" t="s">
        <v>290</v>
      </c>
      <c r="X6428" s="98"/>
      <c r="Y6428" s="86" t="s">
        <v>297</v>
      </c>
      <c r="Z6428" s="86" t="s">
        <v>304</v>
      </c>
      <c r="AA6428" s="86" t="s">
        <v>8906</v>
      </c>
      <c r="AB6428" s="86" t="s">
        <v>478</v>
      </c>
      <c r="AC6428" s="100">
        <v>26.25</v>
      </c>
      <c r="AD6428" s="100">
        <v>19.7</v>
      </c>
      <c r="AE6428" s="102" t="s">
        <v>7983</v>
      </c>
      <c r="AF6428" s="86" t="s">
        <v>539</v>
      </c>
      <c r="AG6428" s="103">
        <f>Table1[[#This Row],['# Books]]*Table1[[#This Row],[QTY]]</f>
        <v>0</v>
      </c>
      <c r="AH6428" s="104">
        <f>Table1[[#This Row],[S&amp;L Price]]*Table1[[#This Row],[QTY]]</f>
        <v>0</v>
      </c>
    </row>
    <row r="6429" spans="1:34" ht="18" hidden="1" customHeight="1" x14ac:dyDescent="0.25">
      <c r="A6429" s="83"/>
      <c r="B6429" s="83"/>
      <c r="C6429" s="84">
        <v>293</v>
      </c>
      <c r="D6429" s="84"/>
      <c r="E6429" s="84"/>
      <c r="F6429" s="86" t="s">
        <v>8880</v>
      </c>
      <c r="G6429" s="115">
        <v>1</v>
      </c>
      <c r="H6429" s="88" t="s">
        <v>8904</v>
      </c>
      <c r="I6429" s="88" t="s">
        <v>1045</v>
      </c>
      <c r="J6429" s="88" t="s">
        <v>328</v>
      </c>
      <c r="K6429" s="89"/>
      <c r="L6429" s="91" t="s">
        <v>8907</v>
      </c>
      <c r="M6429" s="84">
        <v>2016</v>
      </c>
      <c r="N6429" s="93" t="s">
        <v>897</v>
      </c>
      <c r="O6429" s="86"/>
      <c r="P6429" s="86"/>
      <c r="Q6429" s="86" t="s">
        <v>90</v>
      </c>
      <c r="R6429" s="86" t="s">
        <v>223</v>
      </c>
      <c r="S6429" s="96" t="s">
        <v>21652</v>
      </c>
      <c r="T6429" s="96" t="s">
        <v>21643</v>
      </c>
      <c r="U6429" s="91"/>
      <c r="V6429" s="91"/>
      <c r="W6429" s="91" t="s">
        <v>290</v>
      </c>
      <c r="X6429" s="98"/>
      <c r="Y6429" s="86" t="s">
        <v>297</v>
      </c>
      <c r="Z6429" s="86" t="s">
        <v>304</v>
      </c>
      <c r="AA6429" s="86" t="s">
        <v>8906</v>
      </c>
      <c r="AB6429" s="86" t="s">
        <v>478</v>
      </c>
      <c r="AC6429" s="100">
        <v>26.25</v>
      </c>
      <c r="AD6429" s="100">
        <v>19.7</v>
      </c>
      <c r="AE6429" s="102" t="s">
        <v>7983</v>
      </c>
      <c r="AF6429" s="86" t="s">
        <v>539</v>
      </c>
      <c r="AG6429" s="103">
        <f>Table1[[#This Row],['# Books]]*Table1[[#This Row],[QTY]]</f>
        <v>0</v>
      </c>
      <c r="AH6429" s="104">
        <f>Table1[[#This Row],[S&amp;L Price]]*Table1[[#This Row],[QTY]]</f>
        <v>0</v>
      </c>
    </row>
    <row r="6430" spans="1:34" ht="18" customHeight="1" x14ac:dyDescent="0.25">
      <c r="A6430" s="83"/>
      <c r="B6430" s="83"/>
      <c r="C6430" s="84">
        <v>293</v>
      </c>
      <c r="D6430" s="84"/>
      <c r="E6430" s="84"/>
      <c r="F6430" s="86" t="s">
        <v>9207</v>
      </c>
      <c r="G6430" s="115">
        <v>1</v>
      </c>
      <c r="H6430" s="88" t="s">
        <v>9208</v>
      </c>
      <c r="I6430" s="88" t="s">
        <v>184</v>
      </c>
      <c r="J6430" s="88" t="s">
        <v>126</v>
      </c>
      <c r="K6430" s="89"/>
      <c r="L6430" s="91" t="s">
        <v>9209</v>
      </c>
      <c r="M6430" s="84">
        <v>2016</v>
      </c>
      <c r="N6430" s="93" t="s">
        <v>897</v>
      </c>
      <c r="O6430" s="86" t="s">
        <v>183</v>
      </c>
      <c r="P6430" s="86" t="s">
        <v>318</v>
      </c>
      <c r="Q6430" s="86" t="s">
        <v>1091</v>
      </c>
      <c r="R6430" s="86" t="s">
        <v>9210</v>
      </c>
      <c r="S6430" s="96" t="s">
        <v>21602</v>
      </c>
      <c r="T6430" s="96" t="s">
        <v>21603</v>
      </c>
      <c r="U6430" s="91"/>
      <c r="V6430" s="91"/>
      <c r="W6430" s="91" t="s">
        <v>273</v>
      </c>
      <c r="X6430" s="98"/>
      <c r="Y6430" s="86" t="s">
        <v>295</v>
      </c>
      <c r="Z6430" s="86" t="s">
        <v>309</v>
      </c>
      <c r="AA6430" s="86" t="s">
        <v>9211</v>
      </c>
      <c r="AB6430" s="86" t="s">
        <v>478</v>
      </c>
      <c r="AC6430" s="100">
        <v>27.25</v>
      </c>
      <c r="AD6430" s="100">
        <v>20.45</v>
      </c>
      <c r="AE6430" s="102" t="s">
        <v>9212</v>
      </c>
      <c r="AF6430" s="86" t="s">
        <v>539</v>
      </c>
      <c r="AG6430" s="103">
        <f>Table1[[#This Row],['# Books]]*Table1[[#This Row],[QTY]]</f>
        <v>0</v>
      </c>
      <c r="AH6430" s="104">
        <f>Table1[[#This Row],[S&amp;L Price]]*Table1[[#This Row],[QTY]]</f>
        <v>0</v>
      </c>
    </row>
    <row r="6431" spans="1:34" ht="18" hidden="1" customHeight="1" x14ac:dyDescent="0.25">
      <c r="A6431" s="83"/>
      <c r="B6431" s="83"/>
      <c r="C6431" s="84">
        <v>293</v>
      </c>
      <c r="D6431" s="84"/>
      <c r="E6431" s="84"/>
      <c r="F6431" s="86" t="s">
        <v>9207</v>
      </c>
      <c r="G6431" s="115">
        <v>1</v>
      </c>
      <c r="H6431" s="88" t="s">
        <v>9208</v>
      </c>
      <c r="I6431" s="88" t="s">
        <v>184</v>
      </c>
      <c r="J6431" s="88" t="s">
        <v>328</v>
      </c>
      <c r="K6431" s="89"/>
      <c r="L6431" s="91" t="s">
        <v>9213</v>
      </c>
      <c r="M6431" s="84">
        <v>2016</v>
      </c>
      <c r="N6431" s="93" t="s">
        <v>897</v>
      </c>
      <c r="O6431" s="86"/>
      <c r="P6431" s="86"/>
      <c r="Q6431" s="86" t="s">
        <v>1091</v>
      </c>
      <c r="R6431" s="86" t="s">
        <v>9210</v>
      </c>
      <c r="S6431" s="96" t="s">
        <v>21602</v>
      </c>
      <c r="T6431" s="96" t="s">
        <v>21603</v>
      </c>
      <c r="U6431" s="91"/>
      <c r="V6431" s="91"/>
      <c r="W6431" s="91" t="s">
        <v>273</v>
      </c>
      <c r="X6431" s="98"/>
      <c r="Y6431" s="86" t="s">
        <v>295</v>
      </c>
      <c r="Z6431" s="86" t="s">
        <v>309</v>
      </c>
      <c r="AA6431" s="86" t="s">
        <v>9211</v>
      </c>
      <c r="AB6431" s="86" t="s">
        <v>478</v>
      </c>
      <c r="AC6431" s="100">
        <v>27.25</v>
      </c>
      <c r="AD6431" s="100">
        <v>20.45</v>
      </c>
      <c r="AE6431" s="102" t="s">
        <v>9212</v>
      </c>
      <c r="AF6431" s="86" t="s">
        <v>539</v>
      </c>
      <c r="AG6431" s="103">
        <f>Table1[[#This Row],['# Books]]*Table1[[#This Row],[QTY]]</f>
        <v>0</v>
      </c>
      <c r="AH6431" s="104">
        <f>Table1[[#This Row],[S&amp;L Price]]*Table1[[#This Row],[QTY]]</f>
        <v>0</v>
      </c>
    </row>
    <row r="6432" spans="1:34" ht="18" customHeight="1" x14ac:dyDescent="0.25">
      <c r="A6432" s="83"/>
      <c r="B6432" s="83"/>
      <c r="C6432" s="84">
        <v>293</v>
      </c>
      <c r="D6432" s="84"/>
      <c r="E6432" s="84"/>
      <c r="F6432" s="86" t="s">
        <v>9207</v>
      </c>
      <c r="G6432" s="115">
        <v>1</v>
      </c>
      <c r="H6432" s="88" t="s">
        <v>9214</v>
      </c>
      <c r="I6432" s="88" t="s">
        <v>184</v>
      </c>
      <c r="J6432" s="88" t="s">
        <v>126</v>
      </c>
      <c r="K6432" s="89"/>
      <c r="L6432" s="91" t="s">
        <v>9215</v>
      </c>
      <c r="M6432" s="84">
        <v>2016</v>
      </c>
      <c r="N6432" s="93" t="s">
        <v>897</v>
      </c>
      <c r="O6432" s="86" t="s">
        <v>183</v>
      </c>
      <c r="P6432" s="86" t="s">
        <v>318</v>
      </c>
      <c r="Q6432" s="86" t="s">
        <v>1091</v>
      </c>
      <c r="R6432" s="86" t="s">
        <v>9210</v>
      </c>
      <c r="S6432" s="96" t="s">
        <v>21602</v>
      </c>
      <c r="T6432" s="96" t="s">
        <v>21603</v>
      </c>
      <c r="U6432" s="91"/>
      <c r="V6432" s="91"/>
      <c r="W6432" s="91" t="s">
        <v>273</v>
      </c>
      <c r="X6432" s="98"/>
      <c r="Y6432" s="86" t="s">
        <v>295</v>
      </c>
      <c r="Z6432" s="86" t="s">
        <v>309</v>
      </c>
      <c r="AA6432" s="86" t="s">
        <v>9216</v>
      </c>
      <c r="AB6432" s="86" t="s">
        <v>478</v>
      </c>
      <c r="AC6432" s="100">
        <v>27.25</v>
      </c>
      <c r="AD6432" s="100">
        <v>20.45</v>
      </c>
      <c r="AE6432" s="102" t="s">
        <v>9212</v>
      </c>
      <c r="AF6432" s="86" t="s">
        <v>539</v>
      </c>
      <c r="AG6432" s="103">
        <f>Table1[[#This Row],['# Books]]*Table1[[#This Row],[QTY]]</f>
        <v>0</v>
      </c>
      <c r="AH6432" s="104">
        <f>Table1[[#This Row],[S&amp;L Price]]*Table1[[#This Row],[QTY]]</f>
        <v>0</v>
      </c>
    </row>
    <row r="6433" spans="1:34" ht="18" hidden="1" customHeight="1" x14ac:dyDescent="0.25">
      <c r="A6433" s="83"/>
      <c r="B6433" s="83"/>
      <c r="C6433" s="84">
        <v>293</v>
      </c>
      <c r="D6433" s="84"/>
      <c r="E6433" s="84"/>
      <c r="F6433" s="86" t="s">
        <v>9207</v>
      </c>
      <c r="G6433" s="115">
        <v>1</v>
      </c>
      <c r="H6433" s="88" t="s">
        <v>9214</v>
      </c>
      <c r="I6433" s="88" t="s">
        <v>184</v>
      </c>
      <c r="J6433" s="88" t="s">
        <v>328</v>
      </c>
      <c r="K6433" s="89"/>
      <c r="L6433" s="91" t="s">
        <v>9217</v>
      </c>
      <c r="M6433" s="84">
        <v>2016</v>
      </c>
      <c r="N6433" s="93" t="s">
        <v>897</v>
      </c>
      <c r="O6433" s="86"/>
      <c r="P6433" s="86"/>
      <c r="Q6433" s="86" t="s">
        <v>1091</v>
      </c>
      <c r="R6433" s="86" t="s">
        <v>9210</v>
      </c>
      <c r="S6433" s="96" t="s">
        <v>21602</v>
      </c>
      <c r="T6433" s="96" t="s">
        <v>21603</v>
      </c>
      <c r="U6433" s="91"/>
      <c r="V6433" s="91"/>
      <c r="W6433" s="91" t="s">
        <v>273</v>
      </c>
      <c r="X6433" s="98"/>
      <c r="Y6433" s="86" t="s">
        <v>295</v>
      </c>
      <c r="Z6433" s="86" t="s">
        <v>309</v>
      </c>
      <c r="AA6433" s="86" t="s">
        <v>9216</v>
      </c>
      <c r="AB6433" s="86" t="s">
        <v>478</v>
      </c>
      <c r="AC6433" s="100">
        <v>27.25</v>
      </c>
      <c r="AD6433" s="100">
        <v>20.45</v>
      </c>
      <c r="AE6433" s="102" t="s">
        <v>9212</v>
      </c>
      <c r="AF6433" s="86" t="s">
        <v>539</v>
      </c>
      <c r="AG6433" s="103">
        <f>Table1[[#This Row],['# Books]]*Table1[[#This Row],[QTY]]</f>
        <v>0</v>
      </c>
      <c r="AH6433" s="104">
        <f>Table1[[#This Row],[S&amp;L Price]]*Table1[[#This Row],[QTY]]</f>
        <v>0</v>
      </c>
    </row>
    <row r="6434" spans="1:34" ht="18" customHeight="1" x14ac:dyDescent="0.25">
      <c r="A6434" s="83"/>
      <c r="B6434" s="83"/>
      <c r="C6434" s="84">
        <v>293</v>
      </c>
      <c r="D6434" s="84"/>
      <c r="E6434" s="84"/>
      <c r="F6434" s="86" t="s">
        <v>9207</v>
      </c>
      <c r="G6434" s="115">
        <v>1</v>
      </c>
      <c r="H6434" s="88" t="s">
        <v>9218</v>
      </c>
      <c r="I6434" s="88" t="s">
        <v>184</v>
      </c>
      <c r="J6434" s="88" t="s">
        <v>126</v>
      </c>
      <c r="K6434" s="89"/>
      <c r="L6434" s="91" t="s">
        <v>9219</v>
      </c>
      <c r="M6434" s="84">
        <v>2016</v>
      </c>
      <c r="N6434" s="93" t="s">
        <v>897</v>
      </c>
      <c r="O6434" s="86" t="s">
        <v>183</v>
      </c>
      <c r="P6434" s="86" t="s">
        <v>318</v>
      </c>
      <c r="Q6434" s="86" t="s">
        <v>90</v>
      </c>
      <c r="R6434" s="86" t="s">
        <v>8608</v>
      </c>
      <c r="S6434" s="96" t="s">
        <v>21605</v>
      </c>
      <c r="T6434" s="96" t="s">
        <v>21603</v>
      </c>
      <c r="U6434" s="91"/>
      <c r="V6434" s="91"/>
      <c r="W6434" s="91" t="s">
        <v>273</v>
      </c>
      <c r="X6434" s="98"/>
      <c r="Y6434" s="86" t="s">
        <v>295</v>
      </c>
      <c r="Z6434" s="86" t="s">
        <v>309</v>
      </c>
      <c r="AA6434" s="86" t="s">
        <v>9220</v>
      </c>
      <c r="AB6434" s="86" t="s">
        <v>478</v>
      </c>
      <c r="AC6434" s="100">
        <v>27.25</v>
      </c>
      <c r="AD6434" s="100">
        <v>20.45</v>
      </c>
      <c r="AE6434" s="102" t="s">
        <v>9212</v>
      </c>
      <c r="AF6434" s="86" t="s">
        <v>539</v>
      </c>
      <c r="AG6434" s="103">
        <f>Table1[[#This Row],['# Books]]*Table1[[#This Row],[QTY]]</f>
        <v>0</v>
      </c>
      <c r="AH6434" s="104">
        <f>Table1[[#This Row],[S&amp;L Price]]*Table1[[#This Row],[QTY]]</f>
        <v>0</v>
      </c>
    </row>
    <row r="6435" spans="1:34" ht="18" hidden="1" customHeight="1" x14ac:dyDescent="0.25">
      <c r="A6435" s="83"/>
      <c r="B6435" s="83"/>
      <c r="C6435" s="84">
        <v>293</v>
      </c>
      <c r="D6435" s="84"/>
      <c r="E6435" s="84"/>
      <c r="F6435" s="86" t="s">
        <v>9207</v>
      </c>
      <c r="G6435" s="115">
        <v>1</v>
      </c>
      <c r="H6435" s="88" t="s">
        <v>9218</v>
      </c>
      <c r="I6435" s="88" t="s">
        <v>184</v>
      </c>
      <c r="J6435" s="88" t="s">
        <v>328</v>
      </c>
      <c r="K6435" s="89"/>
      <c r="L6435" s="91" t="s">
        <v>9221</v>
      </c>
      <c r="M6435" s="84">
        <v>2016</v>
      </c>
      <c r="N6435" s="93" t="s">
        <v>897</v>
      </c>
      <c r="O6435" s="86"/>
      <c r="P6435" s="86"/>
      <c r="Q6435" s="86" t="s">
        <v>90</v>
      </c>
      <c r="R6435" s="86" t="s">
        <v>8608</v>
      </c>
      <c r="S6435" s="96" t="s">
        <v>21605</v>
      </c>
      <c r="T6435" s="96" t="s">
        <v>21603</v>
      </c>
      <c r="U6435" s="91"/>
      <c r="V6435" s="91"/>
      <c r="W6435" s="91" t="s">
        <v>273</v>
      </c>
      <c r="X6435" s="98"/>
      <c r="Y6435" s="86" t="s">
        <v>295</v>
      </c>
      <c r="Z6435" s="86" t="s">
        <v>309</v>
      </c>
      <c r="AA6435" s="86" t="s">
        <v>9220</v>
      </c>
      <c r="AB6435" s="86" t="s">
        <v>478</v>
      </c>
      <c r="AC6435" s="100">
        <v>27.25</v>
      </c>
      <c r="AD6435" s="100">
        <v>20.45</v>
      </c>
      <c r="AE6435" s="102" t="s">
        <v>9212</v>
      </c>
      <c r="AF6435" s="86" t="s">
        <v>539</v>
      </c>
      <c r="AG6435" s="103">
        <f>Table1[[#This Row],['# Books]]*Table1[[#This Row],[QTY]]</f>
        <v>0</v>
      </c>
      <c r="AH6435" s="104">
        <f>Table1[[#This Row],[S&amp;L Price]]*Table1[[#This Row],[QTY]]</f>
        <v>0</v>
      </c>
    </row>
    <row r="6436" spans="1:34" ht="18" customHeight="1" x14ac:dyDescent="0.25">
      <c r="A6436" s="83"/>
      <c r="B6436" s="83"/>
      <c r="C6436" s="84">
        <v>293</v>
      </c>
      <c r="D6436" s="84"/>
      <c r="E6436" s="84"/>
      <c r="F6436" s="86" t="s">
        <v>9207</v>
      </c>
      <c r="G6436" s="115">
        <v>1</v>
      </c>
      <c r="H6436" s="88" t="s">
        <v>9222</v>
      </c>
      <c r="I6436" s="88" t="s">
        <v>184</v>
      </c>
      <c r="J6436" s="88" t="s">
        <v>126</v>
      </c>
      <c r="K6436" s="89"/>
      <c r="L6436" s="91" t="s">
        <v>9223</v>
      </c>
      <c r="M6436" s="84">
        <v>2016</v>
      </c>
      <c r="N6436" s="93" t="s">
        <v>897</v>
      </c>
      <c r="O6436" s="86" t="s">
        <v>183</v>
      </c>
      <c r="P6436" s="86" t="s">
        <v>318</v>
      </c>
      <c r="Q6436" s="86" t="s">
        <v>1091</v>
      </c>
      <c r="R6436" s="86" t="s">
        <v>9210</v>
      </c>
      <c r="S6436" s="96" t="s">
        <v>21665</v>
      </c>
      <c r="T6436" s="96" t="s">
        <v>21603</v>
      </c>
      <c r="U6436" s="91"/>
      <c r="V6436" s="91"/>
      <c r="W6436" s="91" t="s">
        <v>273</v>
      </c>
      <c r="X6436" s="98"/>
      <c r="Y6436" s="86" t="s">
        <v>295</v>
      </c>
      <c r="Z6436" s="86" t="s">
        <v>309</v>
      </c>
      <c r="AA6436" s="86" t="s">
        <v>9224</v>
      </c>
      <c r="AB6436" s="86" t="s">
        <v>478</v>
      </c>
      <c r="AC6436" s="100">
        <v>27.25</v>
      </c>
      <c r="AD6436" s="100">
        <v>20.45</v>
      </c>
      <c r="AE6436" s="102" t="s">
        <v>9212</v>
      </c>
      <c r="AF6436" s="86" t="s">
        <v>539</v>
      </c>
      <c r="AG6436" s="103">
        <f>Table1[[#This Row],['# Books]]*Table1[[#This Row],[QTY]]</f>
        <v>0</v>
      </c>
      <c r="AH6436" s="104">
        <f>Table1[[#This Row],[S&amp;L Price]]*Table1[[#This Row],[QTY]]</f>
        <v>0</v>
      </c>
    </row>
    <row r="6437" spans="1:34" ht="18" hidden="1" customHeight="1" x14ac:dyDescent="0.25">
      <c r="A6437" s="83"/>
      <c r="B6437" s="83"/>
      <c r="C6437" s="84">
        <v>293</v>
      </c>
      <c r="D6437" s="84"/>
      <c r="E6437" s="84"/>
      <c r="F6437" s="86" t="s">
        <v>9207</v>
      </c>
      <c r="G6437" s="115">
        <v>1</v>
      </c>
      <c r="H6437" s="88" t="s">
        <v>9222</v>
      </c>
      <c r="I6437" s="88" t="s">
        <v>184</v>
      </c>
      <c r="J6437" s="88" t="s">
        <v>328</v>
      </c>
      <c r="K6437" s="89"/>
      <c r="L6437" s="91" t="s">
        <v>9225</v>
      </c>
      <c r="M6437" s="84">
        <v>2016</v>
      </c>
      <c r="N6437" s="93" t="s">
        <v>897</v>
      </c>
      <c r="O6437" s="86"/>
      <c r="P6437" s="86"/>
      <c r="Q6437" s="86" t="s">
        <v>1091</v>
      </c>
      <c r="R6437" s="86" t="s">
        <v>9210</v>
      </c>
      <c r="S6437" s="96" t="s">
        <v>21665</v>
      </c>
      <c r="T6437" s="96" t="s">
        <v>21603</v>
      </c>
      <c r="U6437" s="91"/>
      <c r="V6437" s="91"/>
      <c r="W6437" s="91" t="s">
        <v>273</v>
      </c>
      <c r="X6437" s="98"/>
      <c r="Y6437" s="86" t="s">
        <v>295</v>
      </c>
      <c r="Z6437" s="86" t="s">
        <v>309</v>
      </c>
      <c r="AA6437" s="86" t="s">
        <v>9224</v>
      </c>
      <c r="AB6437" s="86" t="s">
        <v>478</v>
      </c>
      <c r="AC6437" s="100">
        <v>27.25</v>
      </c>
      <c r="AD6437" s="100">
        <v>20.45</v>
      </c>
      <c r="AE6437" s="102" t="s">
        <v>9212</v>
      </c>
      <c r="AF6437" s="86" t="s">
        <v>539</v>
      </c>
      <c r="AG6437" s="103">
        <f>Table1[[#This Row],['# Books]]*Table1[[#This Row],[QTY]]</f>
        <v>0</v>
      </c>
      <c r="AH6437" s="104">
        <f>Table1[[#This Row],[S&amp;L Price]]*Table1[[#This Row],[QTY]]</f>
        <v>0</v>
      </c>
    </row>
    <row r="6438" spans="1:34" ht="18" customHeight="1" x14ac:dyDescent="0.25">
      <c r="A6438" s="83"/>
      <c r="B6438" s="83"/>
      <c r="C6438" s="84">
        <v>293</v>
      </c>
      <c r="D6438" s="84"/>
      <c r="E6438" s="84"/>
      <c r="F6438" s="86" t="s">
        <v>8908</v>
      </c>
      <c r="G6438" s="115">
        <v>1</v>
      </c>
      <c r="H6438" s="88" t="s">
        <v>8909</v>
      </c>
      <c r="I6438" s="88" t="s">
        <v>1045</v>
      </c>
      <c r="J6438" s="88" t="s">
        <v>126</v>
      </c>
      <c r="K6438" s="89"/>
      <c r="L6438" s="91" t="s">
        <v>8910</v>
      </c>
      <c r="M6438" s="84">
        <v>2016</v>
      </c>
      <c r="N6438" s="93" t="s">
        <v>1804</v>
      </c>
      <c r="O6438" s="86" t="s">
        <v>183</v>
      </c>
      <c r="P6438" s="86" t="s">
        <v>325</v>
      </c>
      <c r="Q6438" s="86" t="s">
        <v>90</v>
      </c>
      <c r="R6438" s="86" t="s">
        <v>6806</v>
      </c>
      <c r="S6438" s="96" t="s">
        <v>21614</v>
      </c>
      <c r="T6438" s="96" t="s">
        <v>21603</v>
      </c>
      <c r="U6438" s="91"/>
      <c r="V6438" s="91"/>
      <c r="W6438" s="91" t="s">
        <v>290</v>
      </c>
      <c r="X6438" s="98"/>
      <c r="Y6438" s="86" t="s">
        <v>301</v>
      </c>
      <c r="Z6438" s="86" t="s">
        <v>304</v>
      </c>
      <c r="AA6438" s="86" t="s">
        <v>20602</v>
      </c>
      <c r="AB6438" s="86" t="s">
        <v>478</v>
      </c>
      <c r="AC6438" s="100">
        <v>26.25</v>
      </c>
      <c r="AD6438" s="100">
        <v>19.7</v>
      </c>
      <c r="AE6438" s="102" t="s">
        <v>7394</v>
      </c>
      <c r="AF6438" s="86" t="s">
        <v>539</v>
      </c>
      <c r="AG6438" s="103">
        <f>Table1[[#This Row],['# Books]]*Table1[[#This Row],[QTY]]</f>
        <v>0</v>
      </c>
      <c r="AH6438" s="104">
        <f>Table1[[#This Row],[S&amp;L Price]]*Table1[[#This Row],[QTY]]</f>
        <v>0</v>
      </c>
    </row>
    <row r="6439" spans="1:34" ht="18" hidden="1" customHeight="1" x14ac:dyDescent="0.25">
      <c r="A6439" s="83"/>
      <c r="B6439" s="83"/>
      <c r="C6439" s="84">
        <v>293</v>
      </c>
      <c r="D6439" s="84"/>
      <c r="E6439" s="84"/>
      <c r="F6439" s="86" t="s">
        <v>8908</v>
      </c>
      <c r="G6439" s="115">
        <v>1</v>
      </c>
      <c r="H6439" s="88" t="s">
        <v>8909</v>
      </c>
      <c r="I6439" s="88" t="s">
        <v>1045</v>
      </c>
      <c r="J6439" s="88" t="s">
        <v>328</v>
      </c>
      <c r="K6439" s="89"/>
      <c r="L6439" s="91" t="s">
        <v>8911</v>
      </c>
      <c r="M6439" s="84">
        <v>2016</v>
      </c>
      <c r="N6439" s="93" t="s">
        <v>1804</v>
      </c>
      <c r="O6439" s="86"/>
      <c r="P6439" s="86"/>
      <c r="Q6439" s="86" t="s">
        <v>90</v>
      </c>
      <c r="R6439" s="86" t="s">
        <v>6806</v>
      </c>
      <c r="S6439" s="96" t="s">
        <v>21614</v>
      </c>
      <c r="T6439" s="96" t="s">
        <v>21603</v>
      </c>
      <c r="U6439" s="91"/>
      <c r="V6439" s="91"/>
      <c r="W6439" s="91" t="s">
        <v>290</v>
      </c>
      <c r="X6439" s="98"/>
      <c r="Y6439" s="86" t="s">
        <v>301</v>
      </c>
      <c r="Z6439" s="86" t="s">
        <v>304</v>
      </c>
      <c r="AA6439" s="86" t="s">
        <v>20602</v>
      </c>
      <c r="AB6439" s="86" t="s">
        <v>478</v>
      </c>
      <c r="AC6439" s="100">
        <v>26.25</v>
      </c>
      <c r="AD6439" s="100">
        <v>19.7</v>
      </c>
      <c r="AE6439" s="102" t="s">
        <v>7394</v>
      </c>
      <c r="AF6439" s="86" t="s">
        <v>539</v>
      </c>
      <c r="AG6439" s="103">
        <f>Table1[[#This Row],['# Books]]*Table1[[#This Row],[QTY]]</f>
        <v>0</v>
      </c>
      <c r="AH6439" s="104">
        <f>Table1[[#This Row],[S&amp;L Price]]*Table1[[#This Row],[QTY]]</f>
        <v>0</v>
      </c>
    </row>
    <row r="6440" spans="1:34" ht="18" customHeight="1" x14ac:dyDescent="0.25">
      <c r="A6440" s="83"/>
      <c r="B6440" s="83"/>
      <c r="C6440" s="84">
        <v>293</v>
      </c>
      <c r="D6440" s="84"/>
      <c r="E6440" s="84"/>
      <c r="F6440" s="86" t="s">
        <v>8908</v>
      </c>
      <c r="G6440" s="115">
        <v>1</v>
      </c>
      <c r="H6440" s="88" t="s">
        <v>8912</v>
      </c>
      <c r="I6440" s="88" t="s">
        <v>1045</v>
      </c>
      <c r="J6440" s="88" t="s">
        <v>126</v>
      </c>
      <c r="K6440" s="89"/>
      <c r="L6440" s="91" t="s">
        <v>8913</v>
      </c>
      <c r="M6440" s="84">
        <v>2016</v>
      </c>
      <c r="N6440" s="93" t="s">
        <v>1804</v>
      </c>
      <c r="O6440" s="86" t="s">
        <v>183</v>
      </c>
      <c r="P6440" s="86" t="s">
        <v>325</v>
      </c>
      <c r="Q6440" s="86" t="s">
        <v>90</v>
      </c>
      <c r="R6440" s="86" t="s">
        <v>194</v>
      </c>
      <c r="S6440" s="96" t="s">
        <v>21651</v>
      </c>
      <c r="T6440" s="96" t="s">
        <v>21603</v>
      </c>
      <c r="U6440" s="91"/>
      <c r="V6440" s="91"/>
      <c r="W6440" s="91" t="s">
        <v>280</v>
      </c>
      <c r="X6440" s="98" t="s">
        <v>10261</v>
      </c>
      <c r="Y6440" s="86" t="s">
        <v>301</v>
      </c>
      <c r="Z6440" s="86" t="s">
        <v>304</v>
      </c>
      <c r="AA6440" s="86" t="s">
        <v>8914</v>
      </c>
      <c r="AB6440" s="86" t="s">
        <v>478</v>
      </c>
      <c r="AC6440" s="100">
        <v>26.25</v>
      </c>
      <c r="AD6440" s="100">
        <v>19.7</v>
      </c>
      <c r="AE6440" s="102" t="s">
        <v>7409</v>
      </c>
      <c r="AF6440" s="86" t="s">
        <v>539</v>
      </c>
      <c r="AG6440" s="103">
        <f>Table1[[#This Row],['# Books]]*Table1[[#This Row],[QTY]]</f>
        <v>0</v>
      </c>
      <c r="AH6440" s="104">
        <f>Table1[[#This Row],[S&amp;L Price]]*Table1[[#This Row],[QTY]]</f>
        <v>0</v>
      </c>
    </row>
    <row r="6441" spans="1:34" ht="18" hidden="1" customHeight="1" x14ac:dyDescent="0.25">
      <c r="A6441" s="83"/>
      <c r="B6441" s="83"/>
      <c r="C6441" s="84">
        <v>293</v>
      </c>
      <c r="D6441" s="84"/>
      <c r="E6441" s="84"/>
      <c r="F6441" s="86" t="s">
        <v>8908</v>
      </c>
      <c r="G6441" s="115">
        <v>1</v>
      </c>
      <c r="H6441" s="88" t="s">
        <v>8912</v>
      </c>
      <c r="I6441" s="88" t="s">
        <v>1045</v>
      </c>
      <c r="J6441" s="88" t="s">
        <v>328</v>
      </c>
      <c r="K6441" s="89"/>
      <c r="L6441" s="91" t="s">
        <v>8915</v>
      </c>
      <c r="M6441" s="84">
        <v>2016</v>
      </c>
      <c r="N6441" s="93" t="s">
        <v>1804</v>
      </c>
      <c r="O6441" s="86"/>
      <c r="P6441" s="86"/>
      <c r="Q6441" s="86" t="s">
        <v>90</v>
      </c>
      <c r="R6441" s="86" t="s">
        <v>194</v>
      </c>
      <c r="S6441" s="96" t="s">
        <v>21651</v>
      </c>
      <c r="T6441" s="96" t="s">
        <v>21603</v>
      </c>
      <c r="U6441" s="91"/>
      <c r="V6441" s="91"/>
      <c r="W6441" s="91" t="s">
        <v>280</v>
      </c>
      <c r="X6441" s="98" t="s">
        <v>10261</v>
      </c>
      <c r="Y6441" s="86" t="s">
        <v>301</v>
      </c>
      <c r="Z6441" s="86" t="s">
        <v>304</v>
      </c>
      <c r="AA6441" s="86" t="s">
        <v>8914</v>
      </c>
      <c r="AB6441" s="86" t="s">
        <v>478</v>
      </c>
      <c r="AC6441" s="100">
        <v>26.25</v>
      </c>
      <c r="AD6441" s="100">
        <v>19.7</v>
      </c>
      <c r="AE6441" s="102" t="s">
        <v>7409</v>
      </c>
      <c r="AF6441" s="86" t="s">
        <v>539</v>
      </c>
      <c r="AG6441" s="103">
        <f>Table1[[#This Row],['# Books]]*Table1[[#This Row],[QTY]]</f>
        <v>0</v>
      </c>
      <c r="AH6441" s="104">
        <f>Table1[[#This Row],[S&amp;L Price]]*Table1[[#This Row],[QTY]]</f>
        <v>0</v>
      </c>
    </row>
    <row r="6442" spans="1:34" ht="18" customHeight="1" x14ac:dyDescent="0.25">
      <c r="A6442" s="83"/>
      <c r="B6442" s="83"/>
      <c r="C6442" s="84">
        <v>293</v>
      </c>
      <c r="D6442" s="84"/>
      <c r="E6442" s="84"/>
      <c r="F6442" s="86" t="s">
        <v>8908</v>
      </c>
      <c r="G6442" s="115">
        <v>1</v>
      </c>
      <c r="H6442" s="88" t="s">
        <v>8916</v>
      </c>
      <c r="I6442" s="88" t="s">
        <v>1045</v>
      </c>
      <c r="J6442" s="88" t="s">
        <v>126</v>
      </c>
      <c r="K6442" s="89"/>
      <c r="L6442" s="91" t="s">
        <v>8917</v>
      </c>
      <c r="M6442" s="84">
        <v>2016</v>
      </c>
      <c r="N6442" s="93" t="s">
        <v>1804</v>
      </c>
      <c r="O6442" s="86" t="s">
        <v>183</v>
      </c>
      <c r="P6442" s="86" t="s">
        <v>325</v>
      </c>
      <c r="Q6442" s="86" t="s">
        <v>90</v>
      </c>
      <c r="R6442" s="86" t="s">
        <v>1012</v>
      </c>
      <c r="S6442" s="96" t="s">
        <v>21646</v>
      </c>
      <c r="T6442" s="96" t="s">
        <v>21603</v>
      </c>
      <c r="U6442" s="91"/>
      <c r="V6442" s="91"/>
      <c r="W6442" s="91" t="s">
        <v>290</v>
      </c>
      <c r="X6442" s="98"/>
      <c r="Y6442" s="86" t="s">
        <v>301</v>
      </c>
      <c r="Z6442" s="86" t="s">
        <v>304</v>
      </c>
      <c r="AA6442" s="86" t="s">
        <v>20603</v>
      </c>
      <c r="AB6442" s="86" t="s">
        <v>478</v>
      </c>
      <c r="AC6442" s="100">
        <v>26.25</v>
      </c>
      <c r="AD6442" s="100">
        <v>19.7</v>
      </c>
      <c r="AE6442" s="102" t="s">
        <v>2149</v>
      </c>
      <c r="AF6442" s="86" t="s">
        <v>539</v>
      </c>
      <c r="AG6442" s="103">
        <f>Table1[[#This Row],['# Books]]*Table1[[#This Row],[QTY]]</f>
        <v>0</v>
      </c>
      <c r="AH6442" s="104">
        <f>Table1[[#This Row],[S&amp;L Price]]*Table1[[#This Row],[QTY]]</f>
        <v>0</v>
      </c>
    </row>
    <row r="6443" spans="1:34" ht="18" hidden="1" customHeight="1" x14ac:dyDescent="0.25">
      <c r="A6443" s="83"/>
      <c r="B6443" s="83"/>
      <c r="C6443" s="84">
        <v>293</v>
      </c>
      <c r="D6443" s="84"/>
      <c r="E6443" s="84"/>
      <c r="F6443" s="86" t="s">
        <v>8908</v>
      </c>
      <c r="G6443" s="115">
        <v>1</v>
      </c>
      <c r="H6443" s="88" t="s">
        <v>8916</v>
      </c>
      <c r="I6443" s="88" t="s">
        <v>1045</v>
      </c>
      <c r="J6443" s="88" t="s">
        <v>328</v>
      </c>
      <c r="K6443" s="89"/>
      <c r="L6443" s="91" t="s">
        <v>8918</v>
      </c>
      <c r="M6443" s="84">
        <v>2016</v>
      </c>
      <c r="N6443" s="93" t="s">
        <v>1804</v>
      </c>
      <c r="O6443" s="86"/>
      <c r="P6443" s="86"/>
      <c r="Q6443" s="86" t="s">
        <v>90</v>
      </c>
      <c r="R6443" s="86" t="s">
        <v>1012</v>
      </c>
      <c r="S6443" s="96" t="s">
        <v>21646</v>
      </c>
      <c r="T6443" s="96" t="s">
        <v>21603</v>
      </c>
      <c r="U6443" s="91"/>
      <c r="V6443" s="91"/>
      <c r="W6443" s="91" t="s">
        <v>290</v>
      </c>
      <c r="X6443" s="98"/>
      <c r="Y6443" s="86" t="s">
        <v>301</v>
      </c>
      <c r="Z6443" s="86" t="s">
        <v>304</v>
      </c>
      <c r="AA6443" s="86" t="s">
        <v>20603</v>
      </c>
      <c r="AB6443" s="86" t="s">
        <v>478</v>
      </c>
      <c r="AC6443" s="100">
        <v>26.25</v>
      </c>
      <c r="AD6443" s="100">
        <v>19.7</v>
      </c>
      <c r="AE6443" s="102" t="s">
        <v>2149</v>
      </c>
      <c r="AF6443" s="86" t="s">
        <v>539</v>
      </c>
      <c r="AG6443" s="103">
        <f>Table1[[#This Row],['# Books]]*Table1[[#This Row],[QTY]]</f>
        <v>0</v>
      </c>
      <c r="AH6443" s="104">
        <f>Table1[[#This Row],[S&amp;L Price]]*Table1[[#This Row],[QTY]]</f>
        <v>0</v>
      </c>
    </row>
    <row r="6444" spans="1:34" ht="18" customHeight="1" x14ac:dyDescent="0.25">
      <c r="A6444" s="83"/>
      <c r="B6444" s="83"/>
      <c r="C6444" s="84">
        <v>293</v>
      </c>
      <c r="D6444" s="84"/>
      <c r="E6444" s="84"/>
      <c r="F6444" s="86" t="s">
        <v>8908</v>
      </c>
      <c r="G6444" s="115">
        <v>1</v>
      </c>
      <c r="H6444" s="88" t="s">
        <v>8919</v>
      </c>
      <c r="I6444" s="88" t="s">
        <v>1045</v>
      </c>
      <c r="J6444" s="88" t="s">
        <v>126</v>
      </c>
      <c r="K6444" s="89"/>
      <c r="L6444" s="91" t="s">
        <v>8920</v>
      </c>
      <c r="M6444" s="84">
        <v>2016</v>
      </c>
      <c r="N6444" s="93" t="s">
        <v>1804</v>
      </c>
      <c r="O6444" s="86" t="s">
        <v>183</v>
      </c>
      <c r="P6444" s="86" t="s">
        <v>325</v>
      </c>
      <c r="Q6444" s="86" t="s">
        <v>90</v>
      </c>
      <c r="R6444" s="86" t="s">
        <v>1012</v>
      </c>
      <c r="S6444" s="96" t="s">
        <v>21648</v>
      </c>
      <c r="T6444" s="96" t="s">
        <v>21603</v>
      </c>
      <c r="U6444" s="91"/>
      <c r="V6444" s="91"/>
      <c r="W6444" s="91" t="s">
        <v>290</v>
      </c>
      <c r="X6444" s="98" t="s">
        <v>8837</v>
      </c>
      <c r="Y6444" s="86" t="s">
        <v>301</v>
      </c>
      <c r="Z6444" s="86" t="s">
        <v>304</v>
      </c>
      <c r="AA6444" s="86" t="s">
        <v>20604</v>
      </c>
      <c r="AB6444" s="86" t="s">
        <v>478</v>
      </c>
      <c r="AC6444" s="100">
        <v>26.25</v>
      </c>
      <c r="AD6444" s="100">
        <v>19.7</v>
      </c>
      <c r="AE6444" s="102" t="s">
        <v>6389</v>
      </c>
      <c r="AF6444" s="86" t="s">
        <v>539</v>
      </c>
      <c r="AG6444" s="103">
        <f>Table1[[#This Row],['# Books]]*Table1[[#This Row],[QTY]]</f>
        <v>0</v>
      </c>
      <c r="AH6444" s="104">
        <f>Table1[[#This Row],[S&amp;L Price]]*Table1[[#This Row],[QTY]]</f>
        <v>0</v>
      </c>
    </row>
    <row r="6445" spans="1:34" ht="18" hidden="1" customHeight="1" x14ac:dyDescent="0.25">
      <c r="A6445" s="83"/>
      <c r="B6445" s="83"/>
      <c r="C6445" s="84">
        <v>293</v>
      </c>
      <c r="D6445" s="84"/>
      <c r="E6445" s="84"/>
      <c r="F6445" s="86" t="s">
        <v>8908</v>
      </c>
      <c r="G6445" s="115">
        <v>1</v>
      </c>
      <c r="H6445" s="88" t="s">
        <v>8919</v>
      </c>
      <c r="I6445" s="88" t="s">
        <v>1045</v>
      </c>
      <c r="J6445" s="88" t="s">
        <v>328</v>
      </c>
      <c r="K6445" s="89"/>
      <c r="L6445" s="91" t="s">
        <v>8921</v>
      </c>
      <c r="M6445" s="84">
        <v>2016</v>
      </c>
      <c r="N6445" s="93" t="s">
        <v>1804</v>
      </c>
      <c r="O6445" s="86"/>
      <c r="P6445" s="86"/>
      <c r="Q6445" s="86" t="s">
        <v>90</v>
      </c>
      <c r="R6445" s="86" t="s">
        <v>1012</v>
      </c>
      <c r="S6445" s="96" t="s">
        <v>21648</v>
      </c>
      <c r="T6445" s="96" t="s">
        <v>21603</v>
      </c>
      <c r="U6445" s="91"/>
      <c r="V6445" s="91"/>
      <c r="W6445" s="91" t="s">
        <v>290</v>
      </c>
      <c r="X6445" s="98" t="s">
        <v>8837</v>
      </c>
      <c r="Y6445" s="86" t="s">
        <v>301</v>
      </c>
      <c r="Z6445" s="86" t="s">
        <v>304</v>
      </c>
      <c r="AA6445" s="86" t="s">
        <v>20604</v>
      </c>
      <c r="AB6445" s="86" t="s">
        <v>478</v>
      </c>
      <c r="AC6445" s="100">
        <v>26.25</v>
      </c>
      <c r="AD6445" s="100">
        <v>19.7</v>
      </c>
      <c r="AE6445" s="102" t="s">
        <v>6389</v>
      </c>
      <c r="AF6445" s="86" t="s">
        <v>539</v>
      </c>
      <c r="AG6445" s="103">
        <f>Table1[[#This Row],['# Books]]*Table1[[#This Row],[QTY]]</f>
        <v>0</v>
      </c>
      <c r="AH6445" s="104">
        <f>Table1[[#This Row],[S&amp;L Price]]*Table1[[#This Row],[QTY]]</f>
        <v>0</v>
      </c>
    </row>
    <row r="6446" spans="1:34" ht="18" customHeight="1" x14ac:dyDescent="0.25">
      <c r="A6446" s="83"/>
      <c r="B6446" s="83"/>
      <c r="C6446" s="84">
        <v>293</v>
      </c>
      <c r="D6446" s="84"/>
      <c r="E6446" s="84"/>
      <c r="F6446" s="86" t="s">
        <v>8908</v>
      </c>
      <c r="G6446" s="115">
        <v>1</v>
      </c>
      <c r="H6446" s="88" t="s">
        <v>8922</v>
      </c>
      <c r="I6446" s="88" t="s">
        <v>1045</v>
      </c>
      <c r="J6446" s="88" t="s">
        <v>126</v>
      </c>
      <c r="K6446" s="89"/>
      <c r="L6446" s="91" t="s">
        <v>8923</v>
      </c>
      <c r="M6446" s="84">
        <v>2016</v>
      </c>
      <c r="N6446" s="93" t="s">
        <v>1804</v>
      </c>
      <c r="O6446" s="86" t="s">
        <v>183</v>
      </c>
      <c r="P6446" s="86" t="s">
        <v>325</v>
      </c>
      <c r="Q6446" s="86" t="s">
        <v>90</v>
      </c>
      <c r="R6446" s="86" t="s">
        <v>8924</v>
      </c>
      <c r="S6446" s="96" t="s">
        <v>21646</v>
      </c>
      <c r="T6446" s="96" t="s">
        <v>21603</v>
      </c>
      <c r="U6446" s="91"/>
      <c r="V6446" s="91"/>
      <c r="W6446" s="91" t="s">
        <v>290</v>
      </c>
      <c r="X6446" s="98" t="s">
        <v>9463</v>
      </c>
      <c r="Y6446" s="86" t="s">
        <v>301</v>
      </c>
      <c r="Z6446" s="86" t="s">
        <v>304</v>
      </c>
      <c r="AA6446" s="86" t="s">
        <v>8925</v>
      </c>
      <c r="AB6446" s="86" t="s">
        <v>478</v>
      </c>
      <c r="AC6446" s="100">
        <v>26.25</v>
      </c>
      <c r="AD6446" s="100">
        <v>19.7</v>
      </c>
      <c r="AE6446" s="102" t="s">
        <v>20605</v>
      </c>
      <c r="AF6446" s="86" t="s">
        <v>539</v>
      </c>
      <c r="AG6446" s="103">
        <f>Table1[[#This Row],['# Books]]*Table1[[#This Row],[QTY]]</f>
        <v>0</v>
      </c>
      <c r="AH6446" s="104">
        <f>Table1[[#This Row],[S&amp;L Price]]*Table1[[#This Row],[QTY]]</f>
        <v>0</v>
      </c>
    </row>
    <row r="6447" spans="1:34" ht="18" hidden="1" customHeight="1" x14ac:dyDescent="0.25">
      <c r="A6447" s="83"/>
      <c r="B6447" s="83"/>
      <c r="C6447" s="84">
        <v>293</v>
      </c>
      <c r="D6447" s="84"/>
      <c r="E6447" s="84"/>
      <c r="F6447" s="86" t="s">
        <v>8908</v>
      </c>
      <c r="G6447" s="115">
        <v>1</v>
      </c>
      <c r="H6447" s="88" t="s">
        <v>8922</v>
      </c>
      <c r="I6447" s="88" t="s">
        <v>1045</v>
      </c>
      <c r="J6447" s="88" t="s">
        <v>328</v>
      </c>
      <c r="K6447" s="89"/>
      <c r="L6447" s="91" t="s">
        <v>8926</v>
      </c>
      <c r="M6447" s="84">
        <v>2016</v>
      </c>
      <c r="N6447" s="93" t="s">
        <v>1804</v>
      </c>
      <c r="O6447" s="86"/>
      <c r="P6447" s="86"/>
      <c r="Q6447" s="86" t="s">
        <v>90</v>
      </c>
      <c r="R6447" s="86" t="s">
        <v>8924</v>
      </c>
      <c r="S6447" s="96" t="s">
        <v>21646</v>
      </c>
      <c r="T6447" s="96" t="s">
        <v>21603</v>
      </c>
      <c r="U6447" s="91"/>
      <c r="V6447" s="91"/>
      <c r="W6447" s="91" t="s">
        <v>290</v>
      </c>
      <c r="X6447" s="98" t="s">
        <v>9463</v>
      </c>
      <c r="Y6447" s="86" t="s">
        <v>301</v>
      </c>
      <c r="Z6447" s="86" t="s">
        <v>304</v>
      </c>
      <c r="AA6447" s="86" t="s">
        <v>8925</v>
      </c>
      <c r="AB6447" s="86" t="s">
        <v>478</v>
      </c>
      <c r="AC6447" s="100">
        <v>26.25</v>
      </c>
      <c r="AD6447" s="100">
        <v>19.7</v>
      </c>
      <c r="AE6447" s="102" t="s">
        <v>20605</v>
      </c>
      <c r="AF6447" s="86" t="s">
        <v>539</v>
      </c>
      <c r="AG6447" s="103">
        <f>Table1[[#This Row],['# Books]]*Table1[[#This Row],[QTY]]</f>
        <v>0</v>
      </c>
      <c r="AH6447" s="104">
        <f>Table1[[#This Row],[S&amp;L Price]]*Table1[[#This Row],[QTY]]</f>
        <v>0</v>
      </c>
    </row>
    <row r="6448" spans="1:34" ht="18" customHeight="1" x14ac:dyDescent="0.25">
      <c r="A6448" s="83"/>
      <c r="B6448" s="83"/>
      <c r="C6448" s="84">
        <v>293</v>
      </c>
      <c r="D6448" s="84"/>
      <c r="E6448" s="84"/>
      <c r="F6448" s="86" t="s">
        <v>8908</v>
      </c>
      <c r="G6448" s="115">
        <v>1</v>
      </c>
      <c r="H6448" s="88" t="s">
        <v>8927</v>
      </c>
      <c r="I6448" s="88" t="s">
        <v>1045</v>
      </c>
      <c r="J6448" s="88" t="s">
        <v>126</v>
      </c>
      <c r="K6448" s="89"/>
      <c r="L6448" s="91" t="s">
        <v>8928</v>
      </c>
      <c r="M6448" s="84">
        <v>2016</v>
      </c>
      <c r="N6448" s="93" t="s">
        <v>1804</v>
      </c>
      <c r="O6448" s="86" t="s">
        <v>183</v>
      </c>
      <c r="P6448" s="86" t="s">
        <v>325</v>
      </c>
      <c r="Q6448" s="86" t="s">
        <v>90</v>
      </c>
      <c r="R6448" s="86" t="s">
        <v>8929</v>
      </c>
      <c r="S6448" s="96" t="s">
        <v>21661</v>
      </c>
      <c r="T6448" s="96" t="s">
        <v>21603</v>
      </c>
      <c r="U6448" s="91"/>
      <c r="V6448" s="91"/>
      <c r="W6448" s="91" t="s">
        <v>280</v>
      </c>
      <c r="X6448" s="98"/>
      <c r="Y6448" s="86" t="s">
        <v>301</v>
      </c>
      <c r="Z6448" s="86" t="s">
        <v>304</v>
      </c>
      <c r="AA6448" s="86" t="s">
        <v>20606</v>
      </c>
      <c r="AB6448" s="86" t="s">
        <v>478</v>
      </c>
      <c r="AC6448" s="100">
        <v>26.25</v>
      </c>
      <c r="AD6448" s="100">
        <v>19.7</v>
      </c>
      <c r="AE6448" s="102" t="s">
        <v>6117</v>
      </c>
      <c r="AF6448" s="86" t="s">
        <v>539</v>
      </c>
      <c r="AG6448" s="103">
        <f>Table1[[#This Row],['# Books]]*Table1[[#This Row],[QTY]]</f>
        <v>0</v>
      </c>
      <c r="AH6448" s="104">
        <f>Table1[[#This Row],[S&amp;L Price]]*Table1[[#This Row],[QTY]]</f>
        <v>0</v>
      </c>
    </row>
    <row r="6449" spans="1:34" ht="18" hidden="1" customHeight="1" x14ac:dyDescent="0.25">
      <c r="A6449" s="83"/>
      <c r="B6449" s="83"/>
      <c r="C6449" s="84">
        <v>293</v>
      </c>
      <c r="D6449" s="84"/>
      <c r="E6449" s="84"/>
      <c r="F6449" s="86" t="s">
        <v>8908</v>
      </c>
      <c r="G6449" s="115">
        <v>1</v>
      </c>
      <c r="H6449" s="88" t="s">
        <v>8927</v>
      </c>
      <c r="I6449" s="88" t="s">
        <v>1045</v>
      </c>
      <c r="J6449" s="88" t="s">
        <v>328</v>
      </c>
      <c r="K6449" s="89"/>
      <c r="L6449" s="91" t="s">
        <v>8930</v>
      </c>
      <c r="M6449" s="84">
        <v>2016</v>
      </c>
      <c r="N6449" s="93" t="s">
        <v>1804</v>
      </c>
      <c r="O6449" s="86"/>
      <c r="P6449" s="86"/>
      <c r="Q6449" s="86" t="s">
        <v>90</v>
      </c>
      <c r="R6449" s="86" t="s">
        <v>8929</v>
      </c>
      <c r="S6449" s="96" t="s">
        <v>21661</v>
      </c>
      <c r="T6449" s="96" t="s">
        <v>21603</v>
      </c>
      <c r="U6449" s="91"/>
      <c r="V6449" s="91"/>
      <c r="W6449" s="91" t="s">
        <v>280</v>
      </c>
      <c r="X6449" s="98"/>
      <c r="Y6449" s="86" t="s">
        <v>301</v>
      </c>
      <c r="Z6449" s="86" t="s">
        <v>304</v>
      </c>
      <c r="AA6449" s="86" t="s">
        <v>20606</v>
      </c>
      <c r="AB6449" s="86" t="s">
        <v>478</v>
      </c>
      <c r="AC6449" s="100">
        <v>26.25</v>
      </c>
      <c r="AD6449" s="100">
        <v>19.7</v>
      </c>
      <c r="AE6449" s="102" t="s">
        <v>6117</v>
      </c>
      <c r="AF6449" s="86" t="s">
        <v>539</v>
      </c>
      <c r="AG6449" s="103">
        <f>Table1[[#This Row],['# Books]]*Table1[[#This Row],[QTY]]</f>
        <v>0</v>
      </c>
      <c r="AH6449" s="104">
        <f>Table1[[#This Row],[S&amp;L Price]]*Table1[[#This Row],[QTY]]</f>
        <v>0</v>
      </c>
    </row>
    <row r="6450" spans="1:34" ht="18" customHeight="1" x14ac:dyDescent="0.25">
      <c r="A6450" s="83"/>
      <c r="B6450" s="83"/>
      <c r="C6450" s="84">
        <v>293</v>
      </c>
      <c r="D6450" s="84"/>
      <c r="E6450" s="84"/>
      <c r="F6450" s="86" t="s">
        <v>8931</v>
      </c>
      <c r="G6450" s="115">
        <v>1</v>
      </c>
      <c r="H6450" s="88" t="s">
        <v>8932</v>
      </c>
      <c r="I6450" s="88" t="s">
        <v>1045</v>
      </c>
      <c r="J6450" s="88" t="s">
        <v>126</v>
      </c>
      <c r="K6450" s="89"/>
      <c r="L6450" s="91" t="s">
        <v>8933</v>
      </c>
      <c r="M6450" s="84">
        <v>2016</v>
      </c>
      <c r="N6450" s="93" t="s">
        <v>897</v>
      </c>
      <c r="O6450" s="86" t="s">
        <v>183</v>
      </c>
      <c r="P6450" s="86" t="s">
        <v>325</v>
      </c>
      <c r="Q6450" s="86" t="s">
        <v>90</v>
      </c>
      <c r="R6450" s="86" t="s">
        <v>8934</v>
      </c>
      <c r="S6450" s="96"/>
      <c r="T6450" s="96"/>
      <c r="U6450" s="91"/>
      <c r="V6450" s="91"/>
      <c r="W6450" s="91" t="s">
        <v>282</v>
      </c>
      <c r="X6450" s="98" t="s">
        <v>11721</v>
      </c>
      <c r="Y6450" s="86" t="s">
        <v>301</v>
      </c>
      <c r="Z6450" s="86" t="s">
        <v>304</v>
      </c>
      <c r="AA6450" s="86" t="s">
        <v>8935</v>
      </c>
      <c r="AB6450" s="86" t="s">
        <v>478</v>
      </c>
      <c r="AC6450" s="100">
        <v>26.25</v>
      </c>
      <c r="AD6450" s="100">
        <v>19.7</v>
      </c>
      <c r="AE6450" s="102" t="s">
        <v>840</v>
      </c>
      <c r="AF6450" s="86" t="s">
        <v>539</v>
      </c>
      <c r="AG6450" s="103">
        <f>Table1[[#This Row],['# Books]]*Table1[[#This Row],[QTY]]</f>
        <v>0</v>
      </c>
      <c r="AH6450" s="104">
        <f>Table1[[#This Row],[S&amp;L Price]]*Table1[[#This Row],[QTY]]</f>
        <v>0</v>
      </c>
    </row>
    <row r="6451" spans="1:34" ht="18" hidden="1" customHeight="1" x14ac:dyDescent="0.25">
      <c r="A6451" s="83"/>
      <c r="B6451" s="83"/>
      <c r="C6451" s="84">
        <v>293</v>
      </c>
      <c r="D6451" s="84"/>
      <c r="E6451" s="84"/>
      <c r="F6451" s="86" t="s">
        <v>8931</v>
      </c>
      <c r="G6451" s="115">
        <v>1</v>
      </c>
      <c r="H6451" s="88" t="s">
        <v>8932</v>
      </c>
      <c r="I6451" s="88" t="s">
        <v>1045</v>
      </c>
      <c r="J6451" s="88" t="s">
        <v>328</v>
      </c>
      <c r="K6451" s="89"/>
      <c r="L6451" s="91" t="s">
        <v>8936</v>
      </c>
      <c r="M6451" s="84">
        <v>2016</v>
      </c>
      <c r="N6451" s="93" t="s">
        <v>897</v>
      </c>
      <c r="O6451" s="86"/>
      <c r="P6451" s="86"/>
      <c r="Q6451" s="86" t="s">
        <v>90</v>
      </c>
      <c r="R6451" s="86" t="s">
        <v>8934</v>
      </c>
      <c r="S6451" s="96"/>
      <c r="T6451" s="96"/>
      <c r="U6451" s="91"/>
      <c r="V6451" s="91"/>
      <c r="W6451" s="91" t="s">
        <v>282</v>
      </c>
      <c r="X6451" s="98" t="s">
        <v>11721</v>
      </c>
      <c r="Y6451" s="86" t="s">
        <v>301</v>
      </c>
      <c r="Z6451" s="86" t="s">
        <v>304</v>
      </c>
      <c r="AA6451" s="86" t="s">
        <v>8935</v>
      </c>
      <c r="AB6451" s="86" t="s">
        <v>478</v>
      </c>
      <c r="AC6451" s="100">
        <v>26.25</v>
      </c>
      <c r="AD6451" s="100">
        <v>19.7</v>
      </c>
      <c r="AE6451" s="102" t="s">
        <v>840</v>
      </c>
      <c r="AF6451" s="86" t="s">
        <v>539</v>
      </c>
      <c r="AG6451" s="103">
        <f>Table1[[#This Row],['# Books]]*Table1[[#This Row],[QTY]]</f>
        <v>0</v>
      </c>
      <c r="AH6451" s="104">
        <f>Table1[[#This Row],[S&amp;L Price]]*Table1[[#This Row],[QTY]]</f>
        <v>0</v>
      </c>
    </row>
    <row r="6452" spans="1:34" ht="18" customHeight="1" x14ac:dyDescent="0.25">
      <c r="A6452" s="83"/>
      <c r="B6452" s="83"/>
      <c r="C6452" s="84">
        <v>293</v>
      </c>
      <c r="D6452" s="84"/>
      <c r="E6452" s="84"/>
      <c r="F6452" s="86" t="s">
        <v>8931</v>
      </c>
      <c r="G6452" s="115">
        <v>1</v>
      </c>
      <c r="H6452" s="88" t="s">
        <v>8937</v>
      </c>
      <c r="I6452" s="88" t="s">
        <v>1045</v>
      </c>
      <c r="J6452" s="88" t="s">
        <v>126</v>
      </c>
      <c r="K6452" s="89"/>
      <c r="L6452" s="91" t="s">
        <v>8938</v>
      </c>
      <c r="M6452" s="84">
        <v>2016</v>
      </c>
      <c r="N6452" s="93" t="s">
        <v>897</v>
      </c>
      <c r="O6452" s="86" t="s">
        <v>183</v>
      </c>
      <c r="P6452" s="86" t="s">
        <v>325</v>
      </c>
      <c r="Q6452" s="86" t="s">
        <v>90</v>
      </c>
      <c r="R6452" s="86" t="s">
        <v>1012</v>
      </c>
      <c r="S6452" s="96"/>
      <c r="T6452" s="96"/>
      <c r="U6452" s="91"/>
      <c r="V6452" s="91"/>
      <c r="W6452" s="91" t="s">
        <v>289</v>
      </c>
      <c r="X6452" s="98" t="s">
        <v>10261</v>
      </c>
      <c r="Y6452" s="86" t="s">
        <v>301</v>
      </c>
      <c r="Z6452" s="86" t="s">
        <v>304</v>
      </c>
      <c r="AA6452" s="86" t="s">
        <v>8939</v>
      </c>
      <c r="AB6452" s="86" t="s">
        <v>478</v>
      </c>
      <c r="AC6452" s="100">
        <v>26.25</v>
      </c>
      <c r="AD6452" s="100">
        <v>19.7</v>
      </c>
      <c r="AE6452" s="102" t="s">
        <v>8940</v>
      </c>
      <c r="AF6452" s="86" t="s">
        <v>539</v>
      </c>
      <c r="AG6452" s="103">
        <f>Table1[[#This Row],['# Books]]*Table1[[#This Row],[QTY]]</f>
        <v>0</v>
      </c>
      <c r="AH6452" s="104">
        <f>Table1[[#This Row],[S&amp;L Price]]*Table1[[#This Row],[QTY]]</f>
        <v>0</v>
      </c>
    </row>
    <row r="6453" spans="1:34" ht="18" hidden="1" customHeight="1" x14ac:dyDescent="0.25">
      <c r="A6453" s="83"/>
      <c r="B6453" s="83"/>
      <c r="C6453" s="84">
        <v>293</v>
      </c>
      <c r="D6453" s="84"/>
      <c r="E6453" s="84"/>
      <c r="F6453" s="86" t="s">
        <v>8931</v>
      </c>
      <c r="G6453" s="115">
        <v>1</v>
      </c>
      <c r="H6453" s="88" t="s">
        <v>8937</v>
      </c>
      <c r="I6453" s="88" t="s">
        <v>1045</v>
      </c>
      <c r="J6453" s="88" t="s">
        <v>328</v>
      </c>
      <c r="K6453" s="89"/>
      <c r="L6453" s="91" t="s">
        <v>8941</v>
      </c>
      <c r="M6453" s="84">
        <v>2016</v>
      </c>
      <c r="N6453" s="93" t="s">
        <v>897</v>
      </c>
      <c r="O6453" s="86"/>
      <c r="P6453" s="86"/>
      <c r="Q6453" s="86" t="s">
        <v>90</v>
      </c>
      <c r="R6453" s="86" t="s">
        <v>1012</v>
      </c>
      <c r="S6453" s="96"/>
      <c r="T6453" s="96"/>
      <c r="U6453" s="91"/>
      <c r="V6453" s="91"/>
      <c r="W6453" s="91" t="s">
        <v>289</v>
      </c>
      <c r="X6453" s="98" t="s">
        <v>10261</v>
      </c>
      <c r="Y6453" s="86" t="s">
        <v>301</v>
      </c>
      <c r="Z6453" s="86" t="s">
        <v>304</v>
      </c>
      <c r="AA6453" s="86" t="s">
        <v>8939</v>
      </c>
      <c r="AB6453" s="86" t="s">
        <v>478</v>
      </c>
      <c r="AC6453" s="100">
        <v>26.25</v>
      </c>
      <c r="AD6453" s="100">
        <v>19.7</v>
      </c>
      <c r="AE6453" s="102" t="s">
        <v>8940</v>
      </c>
      <c r="AF6453" s="86" t="s">
        <v>539</v>
      </c>
      <c r="AG6453" s="103">
        <f>Table1[[#This Row],['# Books]]*Table1[[#This Row],[QTY]]</f>
        <v>0</v>
      </c>
      <c r="AH6453" s="104">
        <f>Table1[[#This Row],[S&amp;L Price]]*Table1[[#This Row],[QTY]]</f>
        <v>0</v>
      </c>
    </row>
    <row r="6454" spans="1:34" ht="18" customHeight="1" x14ac:dyDescent="0.25">
      <c r="A6454" s="83"/>
      <c r="B6454" s="83"/>
      <c r="C6454" s="84">
        <v>293</v>
      </c>
      <c r="D6454" s="84"/>
      <c r="E6454" s="84"/>
      <c r="F6454" s="86" t="s">
        <v>8931</v>
      </c>
      <c r="G6454" s="115">
        <v>1</v>
      </c>
      <c r="H6454" s="88" t="s">
        <v>8942</v>
      </c>
      <c r="I6454" s="88" t="s">
        <v>1045</v>
      </c>
      <c r="J6454" s="88" t="s">
        <v>126</v>
      </c>
      <c r="K6454" s="89"/>
      <c r="L6454" s="91" t="s">
        <v>8943</v>
      </c>
      <c r="M6454" s="84">
        <v>2016</v>
      </c>
      <c r="N6454" s="93" t="s">
        <v>897</v>
      </c>
      <c r="O6454" s="86" t="s">
        <v>183</v>
      </c>
      <c r="P6454" s="86" t="s">
        <v>325</v>
      </c>
      <c r="Q6454" s="86" t="s">
        <v>90</v>
      </c>
      <c r="R6454" s="86" t="s">
        <v>8934</v>
      </c>
      <c r="S6454" s="96"/>
      <c r="T6454" s="96"/>
      <c r="U6454" s="91"/>
      <c r="V6454" s="91"/>
      <c r="W6454" s="91" t="s">
        <v>282</v>
      </c>
      <c r="X6454" s="98"/>
      <c r="Y6454" s="86" t="s">
        <v>301</v>
      </c>
      <c r="Z6454" s="86" t="s">
        <v>304</v>
      </c>
      <c r="AA6454" s="86" t="s">
        <v>20607</v>
      </c>
      <c r="AB6454" s="86" t="s">
        <v>478</v>
      </c>
      <c r="AC6454" s="100">
        <v>26.25</v>
      </c>
      <c r="AD6454" s="100">
        <v>19.7</v>
      </c>
      <c r="AE6454" s="102" t="s">
        <v>20608</v>
      </c>
      <c r="AF6454" s="86" t="s">
        <v>539</v>
      </c>
      <c r="AG6454" s="103">
        <f>Table1[[#This Row],['# Books]]*Table1[[#This Row],[QTY]]</f>
        <v>0</v>
      </c>
      <c r="AH6454" s="104">
        <f>Table1[[#This Row],[S&amp;L Price]]*Table1[[#This Row],[QTY]]</f>
        <v>0</v>
      </c>
    </row>
    <row r="6455" spans="1:34" ht="18" hidden="1" customHeight="1" x14ac:dyDescent="0.25">
      <c r="A6455" s="83"/>
      <c r="B6455" s="83"/>
      <c r="C6455" s="84">
        <v>293</v>
      </c>
      <c r="D6455" s="84"/>
      <c r="E6455" s="84"/>
      <c r="F6455" s="86" t="s">
        <v>8931</v>
      </c>
      <c r="G6455" s="115">
        <v>1</v>
      </c>
      <c r="H6455" s="88" t="s">
        <v>8942</v>
      </c>
      <c r="I6455" s="88" t="s">
        <v>1045</v>
      </c>
      <c r="J6455" s="88" t="s">
        <v>328</v>
      </c>
      <c r="K6455" s="89"/>
      <c r="L6455" s="91" t="s">
        <v>8944</v>
      </c>
      <c r="M6455" s="84">
        <v>2016</v>
      </c>
      <c r="N6455" s="93" t="s">
        <v>897</v>
      </c>
      <c r="O6455" s="86"/>
      <c r="P6455" s="86"/>
      <c r="Q6455" s="86" t="s">
        <v>90</v>
      </c>
      <c r="R6455" s="86" t="s">
        <v>8934</v>
      </c>
      <c r="S6455" s="96"/>
      <c r="T6455" s="96"/>
      <c r="U6455" s="91"/>
      <c r="V6455" s="91"/>
      <c r="W6455" s="91" t="s">
        <v>282</v>
      </c>
      <c r="X6455" s="98"/>
      <c r="Y6455" s="86" t="s">
        <v>301</v>
      </c>
      <c r="Z6455" s="86" t="s">
        <v>304</v>
      </c>
      <c r="AA6455" s="86" t="s">
        <v>20607</v>
      </c>
      <c r="AB6455" s="86" t="s">
        <v>478</v>
      </c>
      <c r="AC6455" s="100">
        <v>26.25</v>
      </c>
      <c r="AD6455" s="100">
        <v>19.7</v>
      </c>
      <c r="AE6455" s="102" t="s">
        <v>20608</v>
      </c>
      <c r="AF6455" s="86" t="s">
        <v>539</v>
      </c>
      <c r="AG6455" s="103">
        <f>Table1[[#This Row],['# Books]]*Table1[[#This Row],[QTY]]</f>
        <v>0</v>
      </c>
      <c r="AH6455" s="104">
        <f>Table1[[#This Row],[S&amp;L Price]]*Table1[[#This Row],[QTY]]</f>
        <v>0</v>
      </c>
    </row>
    <row r="6456" spans="1:34" ht="18" customHeight="1" x14ac:dyDescent="0.25">
      <c r="A6456" s="83"/>
      <c r="B6456" s="83"/>
      <c r="C6456" s="84">
        <v>293</v>
      </c>
      <c r="D6456" s="84"/>
      <c r="E6456" s="84"/>
      <c r="F6456" s="86" t="s">
        <v>8931</v>
      </c>
      <c r="G6456" s="115">
        <v>1</v>
      </c>
      <c r="H6456" s="88" t="s">
        <v>8945</v>
      </c>
      <c r="I6456" s="88" t="s">
        <v>1045</v>
      </c>
      <c r="J6456" s="88" t="s">
        <v>126</v>
      </c>
      <c r="K6456" s="89"/>
      <c r="L6456" s="91" t="s">
        <v>8946</v>
      </c>
      <c r="M6456" s="84">
        <v>2016</v>
      </c>
      <c r="N6456" s="93" t="s">
        <v>897</v>
      </c>
      <c r="O6456" s="86" t="s">
        <v>183</v>
      </c>
      <c r="P6456" s="86" t="s">
        <v>325</v>
      </c>
      <c r="Q6456" s="86" t="s">
        <v>90</v>
      </c>
      <c r="R6456" s="86" t="s">
        <v>1060</v>
      </c>
      <c r="S6456" s="96"/>
      <c r="T6456" s="96"/>
      <c r="U6456" s="91"/>
      <c r="V6456" s="91"/>
      <c r="W6456" s="91" t="s">
        <v>289</v>
      </c>
      <c r="X6456" s="98" t="s">
        <v>8837</v>
      </c>
      <c r="Y6456" s="86" t="s">
        <v>301</v>
      </c>
      <c r="Z6456" s="86" t="s">
        <v>304</v>
      </c>
      <c r="AA6456" s="86" t="s">
        <v>8947</v>
      </c>
      <c r="AB6456" s="86" t="s">
        <v>478</v>
      </c>
      <c r="AC6456" s="100">
        <v>26.25</v>
      </c>
      <c r="AD6456" s="100">
        <v>19.7</v>
      </c>
      <c r="AE6456" s="102" t="s">
        <v>840</v>
      </c>
      <c r="AF6456" s="86" t="s">
        <v>539</v>
      </c>
      <c r="AG6456" s="103">
        <f>Table1[[#This Row],['# Books]]*Table1[[#This Row],[QTY]]</f>
        <v>0</v>
      </c>
      <c r="AH6456" s="104">
        <f>Table1[[#This Row],[S&amp;L Price]]*Table1[[#This Row],[QTY]]</f>
        <v>0</v>
      </c>
    </row>
    <row r="6457" spans="1:34" ht="18" hidden="1" customHeight="1" x14ac:dyDescent="0.25">
      <c r="A6457" s="83"/>
      <c r="B6457" s="83"/>
      <c r="C6457" s="84">
        <v>293</v>
      </c>
      <c r="D6457" s="84"/>
      <c r="E6457" s="84"/>
      <c r="F6457" s="86" t="s">
        <v>8931</v>
      </c>
      <c r="G6457" s="115">
        <v>1</v>
      </c>
      <c r="H6457" s="88" t="s">
        <v>8945</v>
      </c>
      <c r="I6457" s="88" t="s">
        <v>1045</v>
      </c>
      <c r="J6457" s="88" t="s">
        <v>328</v>
      </c>
      <c r="K6457" s="89"/>
      <c r="L6457" s="91" t="s">
        <v>8948</v>
      </c>
      <c r="M6457" s="84">
        <v>2016</v>
      </c>
      <c r="N6457" s="93" t="s">
        <v>897</v>
      </c>
      <c r="O6457" s="86"/>
      <c r="P6457" s="86"/>
      <c r="Q6457" s="86" t="s">
        <v>90</v>
      </c>
      <c r="R6457" s="86" t="s">
        <v>1060</v>
      </c>
      <c r="S6457" s="96"/>
      <c r="T6457" s="96"/>
      <c r="U6457" s="91"/>
      <c r="V6457" s="91"/>
      <c r="W6457" s="91" t="s">
        <v>289</v>
      </c>
      <c r="X6457" s="98" t="s">
        <v>8837</v>
      </c>
      <c r="Y6457" s="86" t="s">
        <v>301</v>
      </c>
      <c r="Z6457" s="86" t="s">
        <v>304</v>
      </c>
      <c r="AA6457" s="86" t="s">
        <v>8947</v>
      </c>
      <c r="AB6457" s="86" t="s">
        <v>478</v>
      </c>
      <c r="AC6457" s="100">
        <v>26.25</v>
      </c>
      <c r="AD6457" s="100">
        <v>19.7</v>
      </c>
      <c r="AE6457" s="102" t="s">
        <v>840</v>
      </c>
      <c r="AF6457" s="86" t="s">
        <v>539</v>
      </c>
      <c r="AG6457" s="103">
        <f>Table1[[#This Row],['# Books]]*Table1[[#This Row],[QTY]]</f>
        <v>0</v>
      </c>
      <c r="AH6457" s="104">
        <f>Table1[[#This Row],[S&amp;L Price]]*Table1[[#This Row],[QTY]]</f>
        <v>0</v>
      </c>
    </row>
    <row r="6458" spans="1:34" ht="18" customHeight="1" x14ac:dyDescent="0.25">
      <c r="A6458" s="83"/>
      <c r="B6458" s="83"/>
      <c r="C6458" s="84">
        <v>293</v>
      </c>
      <c r="D6458" s="84"/>
      <c r="E6458" s="84"/>
      <c r="F6458" s="86" t="s">
        <v>8931</v>
      </c>
      <c r="G6458" s="115">
        <v>1</v>
      </c>
      <c r="H6458" s="88" t="s">
        <v>8949</v>
      </c>
      <c r="I6458" s="88" t="s">
        <v>1045</v>
      </c>
      <c r="J6458" s="88" t="s">
        <v>126</v>
      </c>
      <c r="K6458" s="89"/>
      <c r="L6458" s="91" t="s">
        <v>8950</v>
      </c>
      <c r="M6458" s="84">
        <v>2016</v>
      </c>
      <c r="N6458" s="93" t="s">
        <v>897</v>
      </c>
      <c r="O6458" s="86" t="s">
        <v>183</v>
      </c>
      <c r="P6458" s="86" t="s">
        <v>325</v>
      </c>
      <c r="Q6458" s="86" t="s">
        <v>90</v>
      </c>
      <c r="R6458" s="86" t="s">
        <v>6806</v>
      </c>
      <c r="S6458" s="96"/>
      <c r="T6458" s="96"/>
      <c r="U6458" s="91"/>
      <c r="V6458" s="91"/>
      <c r="W6458" s="91" t="s">
        <v>282</v>
      </c>
      <c r="X6458" s="98"/>
      <c r="Y6458" s="86" t="s">
        <v>301</v>
      </c>
      <c r="Z6458" s="86" t="s">
        <v>304</v>
      </c>
      <c r="AA6458" s="86" t="s">
        <v>20609</v>
      </c>
      <c r="AB6458" s="86" t="s">
        <v>478</v>
      </c>
      <c r="AC6458" s="100">
        <v>26.25</v>
      </c>
      <c r="AD6458" s="100">
        <v>19.7</v>
      </c>
      <c r="AE6458" s="102" t="s">
        <v>20610</v>
      </c>
      <c r="AF6458" s="86" t="s">
        <v>539</v>
      </c>
      <c r="AG6458" s="103">
        <f>Table1[[#This Row],['# Books]]*Table1[[#This Row],[QTY]]</f>
        <v>0</v>
      </c>
      <c r="AH6458" s="104">
        <f>Table1[[#This Row],[S&amp;L Price]]*Table1[[#This Row],[QTY]]</f>
        <v>0</v>
      </c>
    </row>
    <row r="6459" spans="1:34" ht="18" hidden="1" customHeight="1" x14ac:dyDescent="0.25">
      <c r="A6459" s="83"/>
      <c r="B6459" s="83"/>
      <c r="C6459" s="84">
        <v>293</v>
      </c>
      <c r="D6459" s="84"/>
      <c r="E6459" s="84"/>
      <c r="F6459" s="86" t="s">
        <v>8931</v>
      </c>
      <c r="G6459" s="115">
        <v>1</v>
      </c>
      <c r="H6459" s="88" t="s">
        <v>8949</v>
      </c>
      <c r="I6459" s="88" t="s">
        <v>1045</v>
      </c>
      <c r="J6459" s="88" t="s">
        <v>328</v>
      </c>
      <c r="K6459" s="89"/>
      <c r="L6459" s="91" t="s">
        <v>8951</v>
      </c>
      <c r="M6459" s="84">
        <v>2016</v>
      </c>
      <c r="N6459" s="93" t="s">
        <v>897</v>
      </c>
      <c r="O6459" s="86"/>
      <c r="P6459" s="86"/>
      <c r="Q6459" s="86" t="s">
        <v>90</v>
      </c>
      <c r="R6459" s="86" t="s">
        <v>6806</v>
      </c>
      <c r="S6459" s="96"/>
      <c r="T6459" s="96"/>
      <c r="U6459" s="91"/>
      <c r="V6459" s="91"/>
      <c r="W6459" s="91" t="s">
        <v>282</v>
      </c>
      <c r="X6459" s="98"/>
      <c r="Y6459" s="86" t="s">
        <v>301</v>
      </c>
      <c r="Z6459" s="86" t="s">
        <v>304</v>
      </c>
      <c r="AA6459" s="86" t="s">
        <v>20609</v>
      </c>
      <c r="AB6459" s="86" t="s">
        <v>478</v>
      </c>
      <c r="AC6459" s="100">
        <v>26.25</v>
      </c>
      <c r="AD6459" s="100">
        <v>19.7</v>
      </c>
      <c r="AE6459" s="102" t="s">
        <v>20610</v>
      </c>
      <c r="AF6459" s="86" t="s">
        <v>539</v>
      </c>
      <c r="AG6459" s="103">
        <f>Table1[[#This Row],['# Books]]*Table1[[#This Row],[QTY]]</f>
        <v>0</v>
      </c>
      <c r="AH6459" s="104">
        <f>Table1[[#This Row],[S&amp;L Price]]*Table1[[#This Row],[QTY]]</f>
        <v>0</v>
      </c>
    </row>
    <row r="6460" spans="1:34" ht="18" customHeight="1" x14ac:dyDescent="0.25">
      <c r="A6460" s="83"/>
      <c r="B6460" s="83"/>
      <c r="C6460" s="84">
        <v>293</v>
      </c>
      <c r="D6460" s="84"/>
      <c r="E6460" s="84"/>
      <c r="F6460" s="86" t="s">
        <v>8931</v>
      </c>
      <c r="G6460" s="115">
        <v>1</v>
      </c>
      <c r="H6460" s="88" t="s">
        <v>8952</v>
      </c>
      <c r="I6460" s="88" t="s">
        <v>1045</v>
      </c>
      <c r="J6460" s="88" t="s">
        <v>126</v>
      </c>
      <c r="K6460" s="89"/>
      <c r="L6460" s="91" t="s">
        <v>8953</v>
      </c>
      <c r="M6460" s="84">
        <v>2016</v>
      </c>
      <c r="N6460" s="93" t="s">
        <v>897</v>
      </c>
      <c r="O6460" s="86" t="s">
        <v>183</v>
      </c>
      <c r="P6460" s="86" t="s">
        <v>325</v>
      </c>
      <c r="Q6460" s="86" t="s">
        <v>90</v>
      </c>
      <c r="R6460" s="86" t="s">
        <v>1012</v>
      </c>
      <c r="S6460" s="96"/>
      <c r="T6460" s="96"/>
      <c r="U6460" s="91"/>
      <c r="V6460" s="91"/>
      <c r="W6460" s="91" t="s">
        <v>289</v>
      </c>
      <c r="X6460" s="98" t="s">
        <v>11661</v>
      </c>
      <c r="Y6460" s="86" t="s">
        <v>301</v>
      </c>
      <c r="Z6460" s="86" t="s">
        <v>304</v>
      </c>
      <c r="AA6460" s="86" t="s">
        <v>8954</v>
      </c>
      <c r="AB6460" s="86" t="s">
        <v>478</v>
      </c>
      <c r="AC6460" s="100">
        <v>26.25</v>
      </c>
      <c r="AD6460" s="100">
        <v>19.7</v>
      </c>
      <c r="AE6460" s="102" t="s">
        <v>20611</v>
      </c>
      <c r="AF6460" s="86" t="s">
        <v>539</v>
      </c>
      <c r="AG6460" s="103">
        <f>Table1[[#This Row],['# Books]]*Table1[[#This Row],[QTY]]</f>
        <v>0</v>
      </c>
      <c r="AH6460" s="104">
        <f>Table1[[#This Row],[S&amp;L Price]]*Table1[[#This Row],[QTY]]</f>
        <v>0</v>
      </c>
    </row>
    <row r="6461" spans="1:34" ht="18" hidden="1" customHeight="1" x14ac:dyDescent="0.25">
      <c r="A6461" s="83"/>
      <c r="B6461" s="83"/>
      <c r="C6461" s="84">
        <v>293</v>
      </c>
      <c r="D6461" s="84"/>
      <c r="E6461" s="84"/>
      <c r="F6461" s="86" t="s">
        <v>8931</v>
      </c>
      <c r="G6461" s="115">
        <v>1</v>
      </c>
      <c r="H6461" s="88" t="s">
        <v>8952</v>
      </c>
      <c r="I6461" s="88" t="s">
        <v>1045</v>
      </c>
      <c r="J6461" s="88" t="s">
        <v>328</v>
      </c>
      <c r="K6461" s="89"/>
      <c r="L6461" s="91" t="s">
        <v>8955</v>
      </c>
      <c r="M6461" s="84">
        <v>2016</v>
      </c>
      <c r="N6461" s="93" t="s">
        <v>897</v>
      </c>
      <c r="O6461" s="86"/>
      <c r="P6461" s="86"/>
      <c r="Q6461" s="86" t="s">
        <v>90</v>
      </c>
      <c r="R6461" s="86" t="s">
        <v>1012</v>
      </c>
      <c r="S6461" s="96"/>
      <c r="T6461" s="96"/>
      <c r="U6461" s="91"/>
      <c r="V6461" s="91"/>
      <c r="W6461" s="91" t="s">
        <v>289</v>
      </c>
      <c r="X6461" s="98" t="s">
        <v>11661</v>
      </c>
      <c r="Y6461" s="86" t="s">
        <v>301</v>
      </c>
      <c r="Z6461" s="86" t="s">
        <v>304</v>
      </c>
      <c r="AA6461" s="86" t="s">
        <v>8954</v>
      </c>
      <c r="AB6461" s="86" t="s">
        <v>478</v>
      </c>
      <c r="AC6461" s="100">
        <v>26.25</v>
      </c>
      <c r="AD6461" s="100">
        <v>19.7</v>
      </c>
      <c r="AE6461" s="102" t="s">
        <v>20611</v>
      </c>
      <c r="AF6461" s="86" t="s">
        <v>539</v>
      </c>
      <c r="AG6461" s="103">
        <f>Table1[[#This Row],['# Books]]*Table1[[#This Row],[QTY]]</f>
        <v>0</v>
      </c>
      <c r="AH6461" s="104">
        <f>Table1[[#This Row],[S&amp;L Price]]*Table1[[#This Row],[QTY]]</f>
        <v>0</v>
      </c>
    </row>
    <row r="6462" spans="1:34" ht="18" customHeight="1" x14ac:dyDescent="0.25">
      <c r="A6462" s="83"/>
      <c r="B6462" s="83"/>
      <c r="C6462" s="84">
        <v>293</v>
      </c>
      <c r="D6462" s="84"/>
      <c r="E6462" s="84"/>
      <c r="F6462" s="86" t="s">
        <v>8854</v>
      </c>
      <c r="G6462" s="115">
        <v>1</v>
      </c>
      <c r="H6462" s="88" t="s">
        <v>8855</v>
      </c>
      <c r="I6462" s="88" t="s">
        <v>1045</v>
      </c>
      <c r="J6462" s="88" t="s">
        <v>126</v>
      </c>
      <c r="K6462" s="89"/>
      <c r="L6462" s="91" t="s">
        <v>8856</v>
      </c>
      <c r="M6462" s="84">
        <v>2016</v>
      </c>
      <c r="N6462" s="93" t="s">
        <v>1804</v>
      </c>
      <c r="O6462" s="86" t="s">
        <v>183</v>
      </c>
      <c r="P6462" s="86" t="s">
        <v>326</v>
      </c>
      <c r="Q6462" s="86" t="s">
        <v>90</v>
      </c>
      <c r="R6462" s="86" t="s">
        <v>8857</v>
      </c>
      <c r="S6462" s="96"/>
      <c r="T6462" s="96"/>
      <c r="U6462" s="91"/>
      <c r="V6462" s="91"/>
      <c r="W6462" s="91" t="s">
        <v>276</v>
      </c>
      <c r="X6462" s="98" t="s">
        <v>13291</v>
      </c>
      <c r="Y6462" s="86" t="s">
        <v>296</v>
      </c>
      <c r="Z6462" s="86" t="s">
        <v>312</v>
      </c>
      <c r="AA6462" s="86" t="s">
        <v>8858</v>
      </c>
      <c r="AB6462" s="86" t="s">
        <v>478</v>
      </c>
      <c r="AC6462" s="100">
        <v>23.6</v>
      </c>
      <c r="AD6462" s="100">
        <v>17.7</v>
      </c>
      <c r="AE6462" s="102" t="s">
        <v>20612</v>
      </c>
      <c r="AF6462" s="86" t="s">
        <v>538</v>
      </c>
      <c r="AG6462" s="103">
        <f>Table1[[#This Row],['# Books]]*Table1[[#This Row],[QTY]]</f>
        <v>0</v>
      </c>
      <c r="AH6462" s="104">
        <f>Table1[[#This Row],[S&amp;L Price]]*Table1[[#This Row],[QTY]]</f>
        <v>0</v>
      </c>
    </row>
    <row r="6463" spans="1:34" ht="18" hidden="1" customHeight="1" x14ac:dyDescent="0.25">
      <c r="A6463" s="83"/>
      <c r="B6463" s="83"/>
      <c r="C6463" s="84">
        <v>293</v>
      </c>
      <c r="D6463" s="84"/>
      <c r="E6463" s="84"/>
      <c r="F6463" s="86" t="s">
        <v>8854</v>
      </c>
      <c r="G6463" s="115">
        <v>1</v>
      </c>
      <c r="H6463" s="88" t="s">
        <v>8855</v>
      </c>
      <c r="I6463" s="88" t="s">
        <v>1045</v>
      </c>
      <c r="J6463" s="88" t="s">
        <v>328</v>
      </c>
      <c r="K6463" s="89"/>
      <c r="L6463" s="91" t="s">
        <v>8859</v>
      </c>
      <c r="M6463" s="84">
        <v>2016</v>
      </c>
      <c r="N6463" s="93" t="s">
        <v>1804</v>
      </c>
      <c r="O6463" s="86"/>
      <c r="P6463" s="86"/>
      <c r="Q6463" s="86" t="s">
        <v>90</v>
      </c>
      <c r="R6463" s="86" t="s">
        <v>8857</v>
      </c>
      <c r="S6463" s="96"/>
      <c r="T6463" s="96"/>
      <c r="U6463" s="91"/>
      <c r="V6463" s="91"/>
      <c r="W6463" s="91" t="s">
        <v>276</v>
      </c>
      <c r="X6463" s="98" t="s">
        <v>13291</v>
      </c>
      <c r="Y6463" s="86" t="s">
        <v>296</v>
      </c>
      <c r="Z6463" s="86" t="s">
        <v>312</v>
      </c>
      <c r="AA6463" s="86" t="s">
        <v>8858</v>
      </c>
      <c r="AB6463" s="86" t="s">
        <v>478</v>
      </c>
      <c r="AC6463" s="100">
        <v>23.6</v>
      </c>
      <c r="AD6463" s="100">
        <v>17.7</v>
      </c>
      <c r="AE6463" s="102" t="s">
        <v>20612</v>
      </c>
      <c r="AF6463" s="86" t="s">
        <v>538</v>
      </c>
      <c r="AG6463" s="103">
        <f>Table1[[#This Row],['# Books]]*Table1[[#This Row],[QTY]]</f>
        <v>0</v>
      </c>
      <c r="AH6463" s="104">
        <f>Table1[[#This Row],[S&amp;L Price]]*Table1[[#This Row],[QTY]]</f>
        <v>0</v>
      </c>
    </row>
    <row r="6464" spans="1:34" ht="18" customHeight="1" x14ac:dyDescent="0.25">
      <c r="A6464" s="83"/>
      <c r="B6464" s="83"/>
      <c r="C6464" s="84">
        <v>293</v>
      </c>
      <c r="D6464" s="84"/>
      <c r="E6464" s="84"/>
      <c r="F6464" s="86" t="s">
        <v>8854</v>
      </c>
      <c r="G6464" s="115">
        <v>1</v>
      </c>
      <c r="H6464" s="88" t="s">
        <v>8860</v>
      </c>
      <c r="I6464" s="88" t="s">
        <v>1045</v>
      </c>
      <c r="J6464" s="88" t="s">
        <v>126</v>
      </c>
      <c r="K6464" s="89"/>
      <c r="L6464" s="91" t="s">
        <v>8861</v>
      </c>
      <c r="M6464" s="84">
        <v>2016</v>
      </c>
      <c r="N6464" s="93" t="s">
        <v>1804</v>
      </c>
      <c r="O6464" s="86" t="s">
        <v>183</v>
      </c>
      <c r="P6464" s="86" t="s">
        <v>326</v>
      </c>
      <c r="Q6464" s="86" t="s">
        <v>90</v>
      </c>
      <c r="R6464" s="86" t="s">
        <v>236</v>
      </c>
      <c r="S6464" s="96"/>
      <c r="T6464" s="96"/>
      <c r="U6464" s="91"/>
      <c r="V6464" s="91"/>
      <c r="W6464" s="91" t="s">
        <v>269</v>
      </c>
      <c r="X6464" s="98" t="s">
        <v>6843</v>
      </c>
      <c r="Y6464" s="86" t="s">
        <v>296</v>
      </c>
      <c r="Z6464" s="86" t="s">
        <v>312</v>
      </c>
      <c r="AA6464" s="86" t="s">
        <v>8862</v>
      </c>
      <c r="AB6464" s="86" t="s">
        <v>478</v>
      </c>
      <c r="AC6464" s="100">
        <v>23.6</v>
      </c>
      <c r="AD6464" s="100">
        <v>17.7</v>
      </c>
      <c r="AE6464" s="102" t="s">
        <v>20613</v>
      </c>
      <c r="AF6464" s="86" t="s">
        <v>538</v>
      </c>
      <c r="AG6464" s="103">
        <f>Table1[[#This Row],['# Books]]*Table1[[#This Row],[QTY]]</f>
        <v>0</v>
      </c>
      <c r="AH6464" s="104">
        <f>Table1[[#This Row],[S&amp;L Price]]*Table1[[#This Row],[QTY]]</f>
        <v>0</v>
      </c>
    </row>
    <row r="6465" spans="1:34" ht="18" hidden="1" customHeight="1" x14ac:dyDescent="0.25">
      <c r="A6465" s="83"/>
      <c r="B6465" s="83"/>
      <c r="C6465" s="84">
        <v>293</v>
      </c>
      <c r="D6465" s="84"/>
      <c r="E6465" s="84"/>
      <c r="F6465" s="86" t="s">
        <v>8854</v>
      </c>
      <c r="G6465" s="115">
        <v>1</v>
      </c>
      <c r="H6465" s="88" t="s">
        <v>8860</v>
      </c>
      <c r="I6465" s="88" t="s">
        <v>1045</v>
      </c>
      <c r="J6465" s="88" t="s">
        <v>328</v>
      </c>
      <c r="K6465" s="89"/>
      <c r="L6465" s="91" t="s">
        <v>8863</v>
      </c>
      <c r="M6465" s="84">
        <v>2016</v>
      </c>
      <c r="N6465" s="93" t="s">
        <v>1804</v>
      </c>
      <c r="O6465" s="86"/>
      <c r="P6465" s="86"/>
      <c r="Q6465" s="86" t="s">
        <v>90</v>
      </c>
      <c r="R6465" s="86" t="s">
        <v>236</v>
      </c>
      <c r="S6465" s="96"/>
      <c r="T6465" s="96"/>
      <c r="U6465" s="91"/>
      <c r="V6465" s="91"/>
      <c r="W6465" s="91" t="s">
        <v>269</v>
      </c>
      <c r="X6465" s="98" t="s">
        <v>6843</v>
      </c>
      <c r="Y6465" s="86" t="s">
        <v>296</v>
      </c>
      <c r="Z6465" s="86" t="s">
        <v>312</v>
      </c>
      <c r="AA6465" s="86" t="s">
        <v>8862</v>
      </c>
      <c r="AB6465" s="86" t="s">
        <v>478</v>
      </c>
      <c r="AC6465" s="100">
        <v>23.6</v>
      </c>
      <c r="AD6465" s="100">
        <v>17.7</v>
      </c>
      <c r="AE6465" s="102" t="s">
        <v>20613</v>
      </c>
      <c r="AF6465" s="86" t="s">
        <v>538</v>
      </c>
      <c r="AG6465" s="103">
        <f>Table1[[#This Row],['# Books]]*Table1[[#This Row],[QTY]]</f>
        <v>0</v>
      </c>
      <c r="AH6465" s="104">
        <f>Table1[[#This Row],[S&amp;L Price]]*Table1[[#This Row],[QTY]]</f>
        <v>0</v>
      </c>
    </row>
    <row r="6466" spans="1:34" ht="18" customHeight="1" x14ac:dyDescent="0.25">
      <c r="A6466" s="83"/>
      <c r="B6466" s="83"/>
      <c r="C6466" s="84">
        <v>293</v>
      </c>
      <c r="D6466" s="84"/>
      <c r="E6466" s="84"/>
      <c r="F6466" s="86" t="s">
        <v>8854</v>
      </c>
      <c r="G6466" s="115">
        <v>1</v>
      </c>
      <c r="H6466" s="88" t="s">
        <v>8864</v>
      </c>
      <c r="I6466" s="88" t="s">
        <v>1045</v>
      </c>
      <c r="J6466" s="88" t="s">
        <v>126</v>
      </c>
      <c r="K6466" s="89"/>
      <c r="L6466" s="91" t="s">
        <v>8865</v>
      </c>
      <c r="M6466" s="84">
        <v>2016</v>
      </c>
      <c r="N6466" s="93" t="s">
        <v>1804</v>
      </c>
      <c r="O6466" s="86" t="s">
        <v>183</v>
      </c>
      <c r="P6466" s="86" t="s">
        <v>326</v>
      </c>
      <c r="Q6466" s="86" t="s">
        <v>90</v>
      </c>
      <c r="R6466" s="86" t="s">
        <v>8005</v>
      </c>
      <c r="S6466" s="96"/>
      <c r="T6466" s="96"/>
      <c r="U6466" s="91"/>
      <c r="V6466" s="91"/>
      <c r="W6466" s="91" t="s">
        <v>269</v>
      </c>
      <c r="X6466" s="98" t="s">
        <v>7685</v>
      </c>
      <c r="Y6466" s="86" t="s">
        <v>296</v>
      </c>
      <c r="Z6466" s="86" t="s">
        <v>312</v>
      </c>
      <c r="AA6466" s="86" t="s">
        <v>20614</v>
      </c>
      <c r="AB6466" s="86" t="s">
        <v>478</v>
      </c>
      <c r="AC6466" s="100">
        <v>23.6</v>
      </c>
      <c r="AD6466" s="100">
        <v>17.7</v>
      </c>
      <c r="AE6466" s="102" t="s">
        <v>20615</v>
      </c>
      <c r="AF6466" s="86" t="s">
        <v>538</v>
      </c>
      <c r="AG6466" s="103">
        <f>Table1[[#This Row],['# Books]]*Table1[[#This Row],[QTY]]</f>
        <v>0</v>
      </c>
      <c r="AH6466" s="104">
        <f>Table1[[#This Row],[S&amp;L Price]]*Table1[[#This Row],[QTY]]</f>
        <v>0</v>
      </c>
    </row>
    <row r="6467" spans="1:34" ht="18" hidden="1" customHeight="1" x14ac:dyDescent="0.25">
      <c r="A6467" s="83"/>
      <c r="B6467" s="83"/>
      <c r="C6467" s="84">
        <v>293</v>
      </c>
      <c r="D6467" s="84"/>
      <c r="E6467" s="84"/>
      <c r="F6467" s="86" t="s">
        <v>8854</v>
      </c>
      <c r="G6467" s="115">
        <v>1</v>
      </c>
      <c r="H6467" s="88" t="s">
        <v>8864</v>
      </c>
      <c r="I6467" s="88" t="s">
        <v>1045</v>
      </c>
      <c r="J6467" s="88" t="s">
        <v>328</v>
      </c>
      <c r="K6467" s="89"/>
      <c r="L6467" s="91" t="s">
        <v>8866</v>
      </c>
      <c r="M6467" s="84">
        <v>2016</v>
      </c>
      <c r="N6467" s="93" t="s">
        <v>1804</v>
      </c>
      <c r="O6467" s="86"/>
      <c r="P6467" s="86"/>
      <c r="Q6467" s="86" t="s">
        <v>90</v>
      </c>
      <c r="R6467" s="86" t="s">
        <v>8005</v>
      </c>
      <c r="S6467" s="96"/>
      <c r="T6467" s="96"/>
      <c r="U6467" s="91"/>
      <c r="V6467" s="91"/>
      <c r="W6467" s="91" t="s">
        <v>269</v>
      </c>
      <c r="X6467" s="98" t="s">
        <v>7685</v>
      </c>
      <c r="Y6467" s="86" t="s">
        <v>296</v>
      </c>
      <c r="Z6467" s="86" t="s">
        <v>312</v>
      </c>
      <c r="AA6467" s="86" t="s">
        <v>20614</v>
      </c>
      <c r="AB6467" s="86" t="s">
        <v>478</v>
      </c>
      <c r="AC6467" s="100">
        <v>23.6</v>
      </c>
      <c r="AD6467" s="100">
        <v>17.7</v>
      </c>
      <c r="AE6467" s="102" t="s">
        <v>20615</v>
      </c>
      <c r="AF6467" s="86" t="s">
        <v>538</v>
      </c>
      <c r="AG6467" s="103">
        <f>Table1[[#This Row],['# Books]]*Table1[[#This Row],[QTY]]</f>
        <v>0</v>
      </c>
      <c r="AH6467" s="104">
        <f>Table1[[#This Row],[S&amp;L Price]]*Table1[[#This Row],[QTY]]</f>
        <v>0</v>
      </c>
    </row>
    <row r="6468" spans="1:34" ht="18" customHeight="1" x14ac:dyDescent="0.25">
      <c r="A6468" s="83"/>
      <c r="B6468" s="83"/>
      <c r="C6468" s="84">
        <v>293</v>
      </c>
      <c r="D6468" s="84"/>
      <c r="E6468" s="84"/>
      <c r="F6468" s="86" t="s">
        <v>8854</v>
      </c>
      <c r="G6468" s="115">
        <v>1</v>
      </c>
      <c r="H6468" s="88" t="s">
        <v>8867</v>
      </c>
      <c r="I6468" s="88" t="s">
        <v>1045</v>
      </c>
      <c r="J6468" s="88" t="s">
        <v>126</v>
      </c>
      <c r="K6468" s="89"/>
      <c r="L6468" s="91" t="s">
        <v>8868</v>
      </c>
      <c r="M6468" s="84">
        <v>2016</v>
      </c>
      <c r="N6468" s="93" t="s">
        <v>1804</v>
      </c>
      <c r="O6468" s="86" t="s">
        <v>183</v>
      </c>
      <c r="P6468" s="86" t="s">
        <v>326</v>
      </c>
      <c r="Q6468" s="86" t="s">
        <v>90</v>
      </c>
      <c r="R6468" s="86" t="s">
        <v>8001</v>
      </c>
      <c r="S6468" s="96"/>
      <c r="T6468" s="96"/>
      <c r="U6468" s="91"/>
      <c r="V6468" s="91"/>
      <c r="W6468" s="91" t="s">
        <v>276</v>
      </c>
      <c r="X6468" s="98" t="s">
        <v>10261</v>
      </c>
      <c r="Y6468" s="86" t="s">
        <v>296</v>
      </c>
      <c r="Z6468" s="86" t="s">
        <v>312</v>
      </c>
      <c r="AA6468" s="86" t="s">
        <v>8869</v>
      </c>
      <c r="AB6468" s="86" t="s">
        <v>478</v>
      </c>
      <c r="AC6468" s="100">
        <v>23.6</v>
      </c>
      <c r="AD6468" s="100">
        <v>17.7</v>
      </c>
      <c r="AE6468" s="102" t="s">
        <v>20616</v>
      </c>
      <c r="AF6468" s="86" t="s">
        <v>538</v>
      </c>
      <c r="AG6468" s="103">
        <f>Table1[[#This Row],['# Books]]*Table1[[#This Row],[QTY]]</f>
        <v>0</v>
      </c>
      <c r="AH6468" s="104">
        <f>Table1[[#This Row],[S&amp;L Price]]*Table1[[#This Row],[QTY]]</f>
        <v>0</v>
      </c>
    </row>
    <row r="6469" spans="1:34" ht="18" hidden="1" customHeight="1" x14ac:dyDescent="0.25">
      <c r="A6469" s="83"/>
      <c r="B6469" s="83"/>
      <c r="C6469" s="84">
        <v>293</v>
      </c>
      <c r="D6469" s="84"/>
      <c r="E6469" s="84"/>
      <c r="F6469" s="86" t="s">
        <v>8854</v>
      </c>
      <c r="G6469" s="115">
        <v>1</v>
      </c>
      <c r="H6469" s="88" t="s">
        <v>8867</v>
      </c>
      <c r="I6469" s="88" t="s">
        <v>1045</v>
      </c>
      <c r="J6469" s="88" t="s">
        <v>328</v>
      </c>
      <c r="K6469" s="89"/>
      <c r="L6469" s="91" t="s">
        <v>8870</v>
      </c>
      <c r="M6469" s="84">
        <v>2016</v>
      </c>
      <c r="N6469" s="93" t="s">
        <v>1804</v>
      </c>
      <c r="O6469" s="86"/>
      <c r="P6469" s="86"/>
      <c r="Q6469" s="86" t="s">
        <v>90</v>
      </c>
      <c r="R6469" s="86" t="s">
        <v>8001</v>
      </c>
      <c r="S6469" s="96"/>
      <c r="T6469" s="96"/>
      <c r="U6469" s="91"/>
      <c r="V6469" s="91"/>
      <c r="W6469" s="91" t="s">
        <v>276</v>
      </c>
      <c r="X6469" s="98" t="s">
        <v>10261</v>
      </c>
      <c r="Y6469" s="86" t="s">
        <v>296</v>
      </c>
      <c r="Z6469" s="86" t="s">
        <v>312</v>
      </c>
      <c r="AA6469" s="86" t="s">
        <v>8869</v>
      </c>
      <c r="AB6469" s="86" t="s">
        <v>478</v>
      </c>
      <c r="AC6469" s="100">
        <v>23.6</v>
      </c>
      <c r="AD6469" s="100">
        <v>17.7</v>
      </c>
      <c r="AE6469" s="102" t="s">
        <v>20616</v>
      </c>
      <c r="AF6469" s="86" t="s">
        <v>538</v>
      </c>
      <c r="AG6469" s="103">
        <f>Table1[[#This Row],['# Books]]*Table1[[#This Row],[QTY]]</f>
        <v>0</v>
      </c>
      <c r="AH6469" s="104">
        <f>Table1[[#This Row],[S&amp;L Price]]*Table1[[#This Row],[QTY]]</f>
        <v>0</v>
      </c>
    </row>
    <row r="6470" spans="1:34" ht="18" customHeight="1" x14ac:dyDescent="0.25">
      <c r="A6470" s="83"/>
      <c r="B6470" s="83"/>
      <c r="C6470" s="84">
        <v>293</v>
      </c>
      <c r="D6470" s="84"/>
      <c r="E6470" s="84"/>
      <c r="F6470" s="86" t="s">
        <v>8854</v>
      </c>
      <c r="G6470" s="115">
        <v>1</v>
      </c>
      <c r="H6470" s="88" t="s">
        <v>8871</v>
      </c>
      <c r="I6470" s="88" t="s">
        <v>1045</v>
      </c>
      <c r="J6470" s="88" t="s">
        <v>126</v>
      </c>
      <c r="K6470" s="89"/>
      <c r="L6470" s="91" t="s">
        <v>8872</v>
      </c>
      <c r="M6470" s="84">
        <v>2016</v>
      </c>
      <c r="N6470" s="93" t="s">
        <v>1804</v>
      </c>
      <c r="O6470" s="86" t="s">
        <v>183</v>
      </c>
      <c r="P6470" s="86" t="s">
        <v>326</v>
      </c>
      <c r="Q6470" s="86" t="s">
        <v>90</v>
      </c>
      <c r="R6470" s="86" t="s">
        <v>8014</v>
      </c>
      <c r="S6470" s="96"/>
      <c r="T6470" s="96"/>
      <c r="U6470" s="91"/>
      <c r="V6470" s="91"/>
      <c r="W6470" s="91" t="s">
        <v>269</v>
      </c>
      <c r="X6470" s="98" t="s">
        <v>8842</v>
      </c>
      <c r="Y6470" s="86" t="s">
        <v>296</v>
      </c>
      <c r="Z6470" s="86" t="s">
        <v>312</v>
      </c>
      <c r="AA6470" s="86" t="s">
        <v>8873</v>
      </c>
      <c r="AB6470" s="86" t="s">
        <v>478</v>
      </c>
      <c r="AC6470" s="100">
        <v>23.6</v>
      </c>
      <c r="AD6470" s="100">
        <v>17.7</v>
      </c>
      <c r="AE6470" s="102" t="s">
        <v>19340</v>
      </c>
      <c r="AF6470" s="86" t="s">
        <v>538</v>
      </c>
      <c r="AG6470" s="103">
        <f>Table1[[#This Row],['# Books]]*Table1[[#This Row],[QTY]]</f>
        <v>0</v>
      </c>
      <c r="AH6470" s="104">
        <f>Table1[[#This Row],[S&amp;L Price]]*Table1[[#This Row],[QTY]]</f>
        <v>0</v>
      </c>
    </row>
    <row r="6471" spans="1:34" ht="18" hidden="1" customHeight="1" x14ac:dyDescent="0.25">
      <c r="A6471" s="83"/>
      <c r="B6471" s="83"/>
      <c r="C6471" s="84">
        <v>293</v>
      </c>
      <c r="D6471" s="84"/>
      <c r="E6471" s="84"/>
      <c r="F6471" s="86" t="s">
        <v>8854</v>
      </c>
      <c r="G6471" s="115">
        <v>1</v>
      </c>
      <c r="H6471" s="88" t="s">
        <v>8871</v>
      </c>
      <c r="I6471" s="88" t="s">
        <v>1045</v>
      </c>
      <c r="J6471" s="88" t="s">
        <v>328</v>
      </c>
      <c r="K6471" s="89"/>
      <c r="L6471" s="91" t="s">
        <v>8874</v>
      </c>
      <c r="M6471" s="84">
        <v>2016</v>
      </c>
      <c r="N6471" s="93" t="s">
        <v>1804</v>
      </c>
      <c r="O6471" s="86"/>
      <c r="P6471" s="86"/>
      <c r="Q6471" s="86" t="s">
        <v>90</v>
      </c>
      <c r="R6471" s="86" t="s">
        <v>8014</v>
      </c>
      <c r="S6471" s="96"/>
      <c r="T6471" s="96"/>
      <c r="U6471" s="91"/>
      <c r="V6471" s="91"/>
      <c r="W6471" s="91" t="s">
        <v>269</v>
      </c>
      <c r="X6471" s="98" t="s">
        <v>8842</v>
      </c>
      <c r="Y6471" s="86" t="s">
        <v>296</v>
      </c>
      <c r="Z6471" s="86" t="s">
        <v>312</v>
      </c>
      <c r="AA6471" s="86" t="s">
        <v>8873</v>
      </c>
      <c r="AB6471" s="86" t="s">
        <v>478</v>
      </c>
      <c r="AC6471" s="100">
        <v>23.6</v>
      </c>
      <c r="AD6471" s="100">
        <v>17.7</v>
      </c>
      <c r="AE6471" s="102" t="s">
        <v>19340</v>
      </c>
      <c r="AF6471" s="86" t="s">
        <v>538</v>
      </c>
      <c r="AG6471" s="103">
        <f>Table1[[#This Row],['# Books]]*Table1[[#This Row],[QTY]]</f>
        <v>0</v>
      </c>
      <c r="AH6471" s="104">
        <f>Table1[[#This Row],[S&amp;L Price]]*Table1[[#This Row],[QTY]]</f>
        <v>0</v>
      </c>
    </row>
    <row r="6472" spans="1:34" ht="18" customHeight="1" x14ac:dyDescent="0.25">
      <c r="A6472" s="83"/>
      <c r="B6472" s="83"/>
      <c r="C6472" s="84">
        <v>293</v>
      </c>
      <c r="D6472" s="84"/>
      <c r="E6472" s="84"/>
      <c r="F6472" s="86" t="s">
        <v>8854</v>
      </c>
      <c r="G6472" s="115">
        <v>1</v>
      </c>
      <c r="H6472" s="88" t="s">
        <v>8875</v>
      </c>
      <c r="I6472" s="88" t="s">
        <v>1045</v>
      </c>
      <c r="J6472" s="88" t="s">
        <v>126</v>
      </c>
      <c r="K6472" s="89"/>
      <c r="L6472" s="91" t="s">
        <v>8876</v>
      </c>
      <c r="M6472" s="84">
        <v>2016</v>
      </c>
      <c r="N6472" s="93" t="s">
        <v>1804</v>
      </c>
      <c r="O6472" s="86" t="s">
        <v>183</v>
      </c>
      <c r="P6472" s="86" t="s">
        <v>326</v>
      </c>
      <c r="Q6472" s="86" t="s">
        <v>90</v>
      </c>
      <c r="R6472" s="86" t="s">
        <v>8877</v>
      </c>
      <c r="S6472" s="96"/>
      <c r="T6472" s="96"/>
      <c r="U6472" s="91"/>
      <c r="V6472" s="91"/>
      <c r="W6472" s="91" t="s">
        <v>276</v>
      </c>
      <c r="X6472" s="98" t="s">
        <v>7674</v>
      </c>
      <c r="Y6472" s="86" t="s">
        <v>296</v>
      </c>
      <c r="Z6472" s="86" t="s">
        <v>312</v>
      </c>
      <c r="AA6472" s="86" t="s">
        <v>8878</v>
      </c>
      <c r="AB6472" s="86" t="s">
        <v>478</v>
      </c>
      <c r="AC6472" s="100">
        <v>23.6</v>
      </c>
      <c r="AD6472" s="100">
        <v>17.7</v>
      </c>
      <c r="AE6472" s="102" t="s">
        <v>20617</v>
      </c>
      <c r="AF6472" s="86" t="s">
        <v>538</v>
      </c>
      <c r="AG6472" s="103">
        <f>Table1[[#This Row],['# Books]]*Table1[[#This Row],[QTY]]</f>
        <v>0</v>
      </c>
      <c r="AH6472" s="104">
        <f>Table1[[#This Row],[S&amp;L Price]]*Table1[[#This Row],[QTY]]</f>
        <v>0</v>
      </c>
    </row>
    <row r="6473" spans="1:34" ht="18" hidden="1" customHeight="1" x14ac:dyDescent="0.25">
      <c r="A6473" s="83"/>
      <c r="B6473" s="83"/>
      <c r="C6473" s="84">
        <v>293</v>
      </c>
      <c r="D6473" s="84"/>
      <c r="E6473" s="84"/>
      <c r="F6473" s="86" t="s">
        <v>8854</v>
      </c>
      <c r="G6473" s="115">
        <v>1</v>
      </c>
      <c r="H6473" s="88" t="s">
        <v>8875</v>
      </c>
      <c r="I6473" s="88" t="s">
        <v>1045</v>
      </c>
      <c r="J6473" s="88" t="s">
        <v>328</v>
      </c>
      <c r="K6473" s="89"/>
      <c r="L6473" s="91" t="s">
        <v>8879</v>
      </c>
      <c r="M6473" s="84">
        <v>2016</v>
      </c>
      <c r="N6473" s="93" t="s">
        <v>1804</v>
      </c>
      <c r="O6473" s="86"/>
      <c r="P6473" s="86"/>
      <c r="Q6473" s="86" t="s">
        <v>90</v>
      </c>
      <c r="R6473" s="86" t="s">
        <v>8877</v>
      </c>
      <c r="S6473" s="96"/>
      <c r="T6473" s="96"/>
      <c r="U6473" s="91"/>
      <c r="V6473" s="91"/>
      <c r="W6473" s="91" t="s">
        <v>276</v>
      </c>
      <c r="X6473" s="98" t="s">
        <v>7674</v>
      </c>
      <c r="Y6473" s="86" t="s">
        <v>296</v>
      </c>
      <c r="Z6473" s="86" t="s">
        <v>312</v>
      </c>
      <c r="AA6473" s="86" t="s">
        <v>8878</v>
      </c>
      <c r="AB6473" s="86" t="s">
        <v>478</v>
      </c>
      <c r="AC6473" s="100">
        <v>23.6</v>
      </c>
      <c r="AD6473" s="100">
        <v>17.7</v>
      </c>
      <c r="AE6473" s="102" t="s">
        <v>20617</v>
      </c>
      <c r="AF6473" s="86" t="s">
        <v>538</v>
      </c>
      <c r="AG6473" s="103">
        <f>Table1[[#This Row],['# Books]]*Table1[[#This Row],[QTY]]</f>
        <v>0</v>
      </c>
      <c r="AH6473" s="104">
        <f>Table1[[#This Row],[S&amp;L Price]]*Table1[[#This Row],[QTY]]</f>
        <v>0</v>
      </c>
    </row>
    <row r="6474" spans="1:34" ht="18" customHeight="1" x14ac:dyDescent="0.25">
      <c r="A6474" s="83"/>
      <c r="B6474" s="83"/>
      <c r="C6474" s="84">
        <v>293</v>
      </c>
      <c r="D6474" s="84"/>
      <c r="E6474" s="84"/>
      <c r="F6474" s="86" t="s">
        <v>8735</v>
      </c>
      <c r="G6474" s="115">
        <v>1</v>
      </c>
      <c r="H6474" s="88" t="s">
        <v>8736</v>
      </c>
      <c r="I6474" s="88" t="s">
        <v>1045</v>
      </c>
      <c r="J6474" s="88" t="s">
        <v>126</v>
      </c>
      <c r="K6474" s="89"/>
      <c r="L6474" s="91" t="s">
        <v>8737</v>
      </c>
      <c r="M6474" s="84">
        <v>2016</v>
      </c>
      <c r="N6474" s="93" t="s">
        <v>1804</v>
      </c>
      <c r="O6474" s="86" t="s">
        <v>183</v>
      </c>
      <c r="P6474" s="86" t="s">
        <v>326</v>
      </c>
      <c r="Q6474" s="86" t="s">
        <v>90</v>
      </c>
      <c r="R6474" s="86" t="s">
        <v>8738</v>
      </c>
      <c r="S6474" s="96" t="s">
        <v>21658</v>
      </c>
      <c r="T6474" s="96" t="s">
        <v>21603</v>
      </c>
      <c r="U6474" s="91"/>
      <c r="V6474" s="91"/>
      <c r="W6474" s="91" t="s">
        <v>269</v>
      </c>
      <c r="X6474" s="98" t="s">
        <v>756</v>
      </c>
      <c r="Y6474" s="86" t="s">
        <v>296</v>
      </c>
      <c r="Z6474" s="86" t="s">
        <v>312</v>
      </c>
      <c r="AA6474" s="86" t="s">
        <v>20618</v>
      </c>
      <c r="AB6474" s="86" t="s">
        <v>478</v>
      </c>
      <c r="AC6474" s="100">
        <v>23.6</v>
      </c>
      <c r="AD6474" s="100">
        <v>17.7</v>
      </c>
      <c r="AE6474" s="102" t="s">
        <v>20619</v>
      </c>
      <c r="AF6474" s="86" t="s">
        <v>538</v>
      </c>
      <c r="AG6474" s="103">
        <f>Table1[[#This Row],['# Books]]*Table1[[#This Row],[QTY]]</f>
        <v>0</v>
      </c>
      <c r="AH6474" s="104">
        <f>Table1[[#This Row],[S&amp;L Price]]*Table1[[#This Row],[QTY]]</f>
        <v>0</v>
      </c>
    </row>
    <row r="6475" spans="1:34" ht="18" hidden="1" customHeight="1" x14ac:dyDescent="0.25">
      <c r="A6475" s="83"/>
      <c r="B6475" s="83"/>
      <c r="C6475" s="84">
        <v>293</v>
      </c>
      <c r="D6475" s="84"/>
      <c r="E6475" s="84"/>
      <c r="F6475" s="86" t="s">
        <v>8735</v>
      </c>
      <c r="G6475" s="115">
        <v>1</v>
      </c>
      <c r="H6475" s="88" t="s">
        <v>8736</v>
      </c>
      <c r="I6475" s="88" t="s">
        <v>1045</v>
      </c>
      <c r="J6475" s="88" t="s">
        <v>328</v>
      </c>
      <c r="K6475" s="89"/>
      <c r="L6475" s="91" t="s">
        <v>8739</v>
      </c>
      <c r="M6475" s="84">
        <v>2016</v>
      </c>
      <c r="N6475" s="93" t="s">
        <v>1804</v>
      </c>
      <c r="O6475" s="86"/>
      <c r="P6475" s="86"/>
      <c r="Q6475" s="86" t="s">
        <v>90</v>
      </c>
      <c r="R6475" s="86" t="s">
        <v>8738</v>
      </c>
      <c r="S6475" s="96" t="s">
        <v>21658</v>
      </c>
      <c r="T6475" s="96" t="s">
        <v>21603</v>
      </c>
      <c r="U6475" s="91"/>
      <c r="V6475" s="91"/>
      <c r="W6475" s="91" t="s">
        <v>269</v>
      </c>
      <c r="X6475" s="98" t="s">
        <v>756</v>
      </c>
      <c r="Y6475" s="86" t="s">
        <v>296</v>
      </c>
      <c r="Z6475" s="86" t="s">
        <v>312</v>
      </c>
      <c r="AA6475" s="86" t="s">
        <v>20618</v>
      </c>
      <c r="AB6475" s="86" t="s">
        <v>478</v>
      </c>
      <c r="AC6475" s="100">
        <v>23.6</v>
      </c>
      <c r="AD6475" s="100">
        <v>17.7</v>
      </c>
      <c r="AE6475" s="102" t="s">
        <v>20619</v>
      </c>
      <c r="AF6475" s="86" t="s">
        <v>538</v>
      </c>
      <c r="AG6475" s="103">
        <f>Table1[[#This Row],['# Books]]*Table1[[#This Row],[QTY]]</f>
        <v>0</v>
      </c>
      <c r="AH6475" s="104">
        <f>Table1[[#This Row],[S&amp;L Price]]*Table1[[#This Row],[QTY]]</f>
        <v>0</v>
      </c>
    </row>
    <row r="6476" spans="1:34" ht="18" customHeight="1" x14ac:dyDescent="0.25">
      <c r="A6476" s="83"/>
      <c r="B6476" s="83"/>
      <c r="C6476" s="84">
        <v>293</v>
      </c>
      <c r="D6476" s="84"/>
      <c r="E6476" s="84"/>
      <c r="F6476" s="86" t="s">
        <v>8735</v>
      </c>
      <c r="G6476" s="115">
        <v>1</v>
      </c>
      <c r="H6476" s="88" t="s">
        <v>8740</v>
      </c>
      <c r="I6476" s="88" t="s">
        <v>1045</v>
      </c>
      <c r="J6476" s="88" t="s">
        <v>126</v>
      </c>
      <c r="K6476" s="89"/>
      <c r="L6476" s="91" t="s">
        <v>8741</v>
      </c>
      <c r="M6476" s="84">
        <v>2016</v>
      </c>
      <c r="N6476" s="93" t="s">
        <v>1804</v>
      </c>
      <c r="O6476" s="86" t="s">
        <v>183</v>
      </c>
      <c r="P6476" s="86" t="s">
        <v>326</v>
      </c>
      <c r="Q6476" s="86" t="s">
        <v>90</v>
      </c>
      <c r="R6476" s="86" t="s">
        <v>8742</v>
      </c>
      <c r="S6476" s="96" t="s">
        <v>21649</v>
      </c>
      <c r="T6476" s="96" t="s">
        <v>21603</v>
      </c>
      <c r="U6476" s="91"/>
      <c r="V6476" s="91"/>
      <c r="W6476" s="91" t="s">
        <v>276</v>
      </c>
      <c r="X6476" s="98" t="s">
        <v>741</v>
      </c>
      <c r="Y6476" s="86" t="s">
        <v>296</v>
      </c>
      <c r="Z6476" s="86" t="s">
        <v>312</v>
      </c>
      <c r="AA6476" s="86" t="s">
        <v>8743</v>
      </c>
      <c r="AB6476" s="86" t="s">
        <v>478</v>
      </c>
      <c r="AC6476" s="100">
        <v>23.6</v>
      </c>
      <c r="AD6476" s="100">
        <v>17.7</v>
      </c>
      <c r="AE6476" s="102" t="s">
        <v>20620</v>
      </c>
      <c r="AF6476" s="86" t="s">
        <v>538</v>
      </c>
      <c r="AG6476" s="103">
        <f>Table1[[#This Row],['# Books]]*Table1[[#This Row],[QTY]]</f>
        <v>0</v>
      </c>
      <c r="AH6476" s="104">
        <f>Table1[[#This Row],[S&amp;L Price]]*Table1[[#This Row],[QTY]]</f>
        <v>0</v>
      </c>
    </row>
    <row r="6477" spans="1:34" ht="18" hidden="1" customHeight="1" x14ac:dyDescent="0.25">
      <c r="A6477" s="83"/>
      <c r="B6477" s="83"/>
      <c r="C6477" s="84">
        <v>293</v>
      </c>
      <c r="D6477" s="84"/>
      <c r="E6477" s="84"/>
      <c r="F6477" s="86" t="s">
        <v>8735</v>
      </c>
      <c r="G6477" s="115">
        <v>1</v>
      </c>
      <c r="H6477" s="88" t="s">
        <v>8740</v>
      </c>
      <c r="I6477" s="88" t="s">
        <v>1045</v>
      </c>
      <c r="J6477" s="88" t="s">
        <v>328</v>
      </c>
      <c r="K6477" s="89"/>
      <c r="L6477" s="91" t="s">
        <v>8744</v>
      </c>
      <c r="M6477" s="84">
        <v>2016</v>
      </c>
      <c r="N6477" s="93" t="s">
        <v>1804</v>
      </c>
      <c r="O6477" s="86"/>
      <c r="P6477" s="86"/>
      <c r="Q6477" s="86" t="s">
        <v>90</v>
      </c>
      <c r="R6477" s="86" t="s">
        <v>8742</v>
      </c>
      <c r="S6477" s="96" t="s">
        <v>21649</v>
      </c>
      <c r="T6477" s="96" t="s">
        <v>21603</v>
      </c>
      <c r="U6477" s="91"/>
      <c r="V6477" s="91"/>
      <c r="W6477" s="91" t="s">
        <v>276</v>
      </c>
      <c r="X6477" s="98" t="s">
        <v>741</v>
      </c>
      <c r="Y6477" s="86" t="s">
        <v>296</v>
      </c>
      <c r="Z6477" s="86" t="s">
        <v>312</v>
      </c>
      <c r="AA6477" s="86" t="s">
        <v>8743</v>
      </c>
      <c r="AB6477" s="86" t="s">
        <v>478</v>
      </c>
      <c r="AC6477" s="100">
        <v>23.6</v>
      </c>
      <c r="AD6477" s="100">
        <v>17.7</v>
      </c>
      <c r="AE6477" s="102" t="s">
        <v>20620</v>
      </c>
      <c r="AF6477" s="86" t="s">
        <v>538</v>
      </c>
      <c r="AG6477" s="103">
        <f>Table1[[#This Row],['# Books]]*Table1[[#This Row],[QTY]]</f>
        <v>0</v>
      </c>
      <c r="AH6477" s="104">
        <f>Table1[[#This Row],[S&amp;L Price]]*Table1[[#This Row],[QTY]]</f>
        <v>0</v>
      </c>
    </row>
    <row r="6478" spans="1:34" ht="18" customHeight="1" x14ac:dyDescent="0.25">
      <c r="A6478" s="83"/>
      <c r="B6478" s="83"/>
      <c r="C6478" s="84">
        <v>293</v>
      </c>
      <c r="D6478" s="84"/>
      <c r="E6478" s="84"/>
      <c r="F6478" s="86" t="s">
        <v>8735</v>
      </c>
      <c r="G6478" s="115">
        <v>1</v>
      </c>
      <c r="H6478" s="88" t="s">
        <v>8745</v>
      </c>
      <c r="I6478" s="88" t="s">
        <v>1045</v>
      </c>
      <c r="J6478" s="88" t="s">
        <v>126</v>
      </c>
      <c r="K6478" s="89"/>
      <c r="L6478" s="91" t="s">
        <v>8746</v>
      </c>
      <c r="M6478" s="84">
        <v>2016</v>
      </c>
      <c r="N6478" s="93" t="s">
        <v>1804</v>
      </c>
      <c r="O6478" s="86" t="s">
        <v>183</v>
      </c>
      <c r="P6478" s="86" t="s">
        <v>326</v>
      </c>
      <c r="Q6478" s="86" t="s">
        <v>90</v>
      </c>
      <c r="R6478" s="86" t="s">
        <v>8747</v>
      </c>
      <c r="S6478" s="96" t="s">
        <v>21649</v>
      </c>
      <c r="T6478" s="96" t="s">
        <v>21603</v>
      </c>
      <c r="U6478" s="91"/>
      <c r="V6478" s="91"/>
      <c r="W6478" s="91" t="s">
        <v>269</v>
      </c>
      <c r="X6478" s="98" t="s">
        <v>561</v>
      </c>
      <c r="Y6478" s="86" t="s">
        <v>296</v>
      </c>
      <c r="Z6478" s="86" t="s">
        <v>312</v>
      </c>
      <c r="AA6478" s="86" t="s">
        <v>8748</v>
      </c>
      <c r="AB6478" s="86" t="s">
        <v>478</v>
      </c>
      <c r="AC6478" s="100">
        <v>23.6</v>
      </c>
      <c r="AD6478" s="100">
        <v>17.7</v>
      </c>
      <c r="AE6478" s="102" t="s">
        <v>8749</v>
      </c>
      <c r="AF6478" s="86" t="s">
        <v>538</v>
      </c>
      <c r="AG6478" s="103">
        <f>Table1[[#This Row],['# Books]]*Table1[[#This Row],[QTY]]</f>
        <v>0</v>
      </c>
      <c r="AH6478" s="104">
        <f>Table1[[#This Row],[S&amp;L Price]]*Table1[[#This Row],[QTY]]</f>
        <v>0</v>
      </c>
    </row>
    <row r="6479" spans="1:34" ht="18" hidden="1" customHeight="1" x14ac:dyDescent="0.25">
      <c r="A6479" s="83"/>
      <c r="B6479" s="83"/>
      <c r="C6479" s="84">
        <v>293</v>
      </c>
      <c r="D6479" s="84"/>
      <c r="E6479" s="84"/>
      <c r="F6479" s="86" t="s">
        <v>8735</v>
      </c>
      <c r="G6479" s="115">
        <v>1</v>
      </c>
      <c r="H6479" s="88" t="s">
        <v>8745</v>
      </c>
      <c r="I6479" s="88" t="s">
        <v>1045</v>
      </c>
      <c r="J6479" s="88" t="s">
        <v>328</v>
      </c>
      <c r="K6479" s="89"/>
      <c r="L6479" s="91" t="s">
        <v>8750</v>
      </c>
      <c r="M6479" s="84">
        <v>2016</v>
      </c>
      <c r="N6479" s="93" t="s">
        <v>1804</v>
      </c>
      <c r="O6479" s="86"/>
      <c r="P6479" s="86"/>
      <c r="Q6479" s="86" t="s">
        <v>90</v>
      </c>
      <c r="R6479" s="86" t="s">
        <v>8747</v>
      </c>
      <c r="S6479" s="96" t="s">
        <v>21649</v>
      </c>
      <c r="T6479" s="96" t="s">
        <v>21603</v>
      </c>
      <c r="U6479" s="91"/>
      <c r="V6479" s="91"/>
      <c r="W6479" s="91" t="s">
        <v>269</v>
      </c>
      <c r="X6479" s="98" t="s">
        <v>561</v>
      </c>
      <c r="Y6479" s="86" t="s">
        <v>296</v>
      </c>
      <c r="Z6479" s="86" t="s">
        <v>312</v>
      </c>
      <c r="AA6479" s="86" t="s">
        <v>8748</v>
      </c>
      <c r="AB6479" s="86" t="s">
        <v>478</v>
      </c>
      <c r="AC6479" s="100">
        <v>23.6</v>
      </c>
      <c r="AD6479" s="100">
        <v>17.7</v>
      </c>
      <c r="AE6479" s="102" t="s">
        <v>8749</v>
      </c>
      <c r="AF6479" s="86" t="s">
        <v>538</v>
      </c>
      <c r="AG6479" s="103">
        <f>Table1[[#This Row],['# Books]]*Table1[[#This Row],[QTY]]</f>
        <v>0</v>
      </c>
      <c r="AH6479" s="104">
        <f>Table1[[#This Row],[S&amp;L Price]]*Table1[[#This Row],[QTY]]</f>
        <v>0</v>
      </c>
    </row>
    <row r="6480" spans="1:34" ht="18" customHeight="1" x14ac:dyDescent="0.25">
      <c r="A6480" s="83"/>
      <c r="B6480" s="83"/>
      <c r="C6480" s="84">
        <v>293</v>
      </c>
      <c r="D6480" s="84"/>
      <c r="E6480" s="84"/>
      <c r="F6480" s="86" t="s">
        <v>8735</v>
      </c>
      <c r="G6480" s="115">
        <v>1</v>
      </c>
      <c r="H6480" s="88" t="s">
        <v>8751</v>
      </c>
      <c r="I6480" s="88" t="s">
        <v>1045</v>
      </c>
      <c r="J6480" s="88" t="s">
        <v>126</v>
      </c>
      <c r="K6480" s="89"/>
      <c r="L6480" s="91" t="s">
        <v>8752</v>
      </c>
      <c r="M6480" s="84">
        <v>2016</v>
      </c>
      <c r="N6480" s="93" t="s">
        <v>1804</v>
      </c>
      <c r="O6480" s="86" t="s">
        <v>183</v>
      </c>
      <c r="P6480" s="86" t="s">
        <v>326</v>
      </c>
      <c r="Q6480" s="86" t="s">
        <v>90</v>
      </c>
      <c r="R6480" s="86" t="s">
        <v>8753</v>
      </c>
      <c r="S6480" s="96" t="s">
        <v>21649</v>
      </c>
      <c r="T6480" s="96" t="s">
        <v>21603</v>
      </c>
      <c r="U6480" s="91"/>
      <c r="V6480" s="91"/>
      <c r="W6480" s="91" t="s">
        <v>276</v>
      </c>
      <c r="X6480" s="98" t="s">
        <v>558</v>
      </c>
      <c r="Y6480" s="86" t="s">
        <v>296</v>
      </c>
      <c r="Z6480" s="86" t="s">
        <v>312</v>
      </c>
      <c r="AA6480" s="86" t="s">
        <v>8754</v>
      </c>
      <c r="AB6480" s="86" t="s">
        <v>478</v>
      </c>
      <c r="AC6480" s="100">
        <v>23.6</v>
      </c>
      <c r="AD6480" s="100">
        <v>17.7</v>
      </c>
      <c r="AE6480" s="102" t="s">
        <v>17831</v>
      </c>
      <c r="AF6480" s="86" t="s">
        <v>538</v>
      </c>
      <c r="AG6480" s="103">
        <f>Table1[[#This Row],['# Books]]*Table1[[#This Row],[QTY]]</f>
        <v>0</v>
      </c>
      <c r="AH6480" s="104">
        <f>Table1[[#This Row],[S&amp;L Price]]*Table1[[#This Row],[QTY]]</f>
        <v>0</v>
      </c>
    </row>
    <row r="6481" spans="1:34" ht="18" hidden="1" customHeight="1" x14ac:dyDescent="0.25">
      <c r="A6481" s="83"/>
      <c r="B6481" s="83"/>
      <c r="C6481" s="84">
        <v>293</v>
      </c>
      <c r="D6481" s="84"/>
      <c r="E6481" s="84"/>
      <c r="F6481" s="86" t="s">
        <v>8735</v>
      </c>
      <c r="G6481" s="115">
        <v>1</v>
      </c>
      <c r="H6481" s="88" t="s">
        <v>8751</v>
      </c>
      <c r="I6481" s="88" t="s">
        <v>1045</v>
      </c>
      <c r="J6481" s="88" t="s">
        <v>328</v>
      </c>
      <c r="K6481" s="89"/>
      <c r="L6481" s="91" t="s">
        <v>8755</v>
      </c>
      <c r="M6481" s="84">
        <v>2016</v>
      </c>
      <c r="N6481" s="93" t="s">
        <v>1804</v>
      </c>
      <c r="O6481" s="86"/>
      <c r="P6481" s="86"/>
      <c r="Q6481" s="86" t="s">
        <v>90</v>
      </c>
      <c r="R6481" s="86" t="s">
        <v>8753</v>
      </c>
      <c r="S6481" s="96" t="s">
        <v>21649</v>
      </c>
      <c r="T6481" s="96" t="s">
        <v>21603</v>
      </c>
      <c r="U6481" s="91"/>
      <c r="V6481" s="91"/>
      <c r="W6481" s="91" t="s">
        <v>276</v>
      </c>
      <c r="X6481" s="98" t="s">
        <v>558</v>
      </c>
      <c r="Y6481" s="86" t="s">
        <v>296</v>
      </c>
      <c r="Z6481" s="86" t="s">
        <v>312</v>
      </c>
      <c r="AA6481" s="86" t="s">
        <v>8754</v>
      </c>
      <c r="AB6481" s="86" t="s">
        <v>478</v>
      </c>
      <c r="AC6481" s="100">
        <v>23.6</v>
      </c>
      <c r="AD6481" s="100">
        <v>17.7</v>
      </c>
      <c r="AE6481" s="102" t="s">
        <v>17831</v>
      </c>
      <c r="AF6481" s="86" t="s">
        <v>538</v>
      </c>
      <c r="AG6481" s="103">
        <f>Table1[[#This Row],['# Books]]*Table1[[#This Row],[QTY]]</f>
        <v>0</v>
      </c>
      <c r="AH6481" s="104">
        <f>Table1[[#This Row],[S&amp;L Price]]*Table1[[#This Row],[QTY]]</f>
        <v>0</v>
      </c>
    </row>
    <row r="6482" spans="1:34" ht="18" customHeight="1" x14ac:dyDescent="0.25">
      <c r="A6482" s="83"/>
      <c r="B6482" s="83"/>
      <c r="C6482" s="84">
        <v>293</v>
      </c>
      <c r="D6482" s="84"/>
      <c r="E6482" s="84"/>
      <c r="F6482" s="86" t="s">
        <v>8735</v>
      </c>
      <c r="G6482" s="115">
        <v>1</v>
      </c>
      <c r="H6482" s="88" t="s">
        <v>8756</v>
      </c>
      <c r="I6482" s="88" t="s">
        <v>1045</v>
      </c>
      <c r="J6482" s="88" t="s">
        <v>126</v>
      </c>
      <c r="K6482" s="89"/>
      <c r="L6482" s="91" t="s">
        <v>8757</v>
      </c>
      <c r="M6482" s="84">
        <v>2016</v>
      </c>
      <c r="N6482" s="93" t="s">
        <v>1804</v>
      </c>
      <c r="O6482" s="86" t="s">
        <v>183</v>
      </c>
      <c r="P6482" s="86" t="s">
        <v>326</v>
      </c>
      <c r="Q6482" s="86" t="s">
        <v>90</v>
      </c>
      <c r="R6482" s="86" t="s">
        <v>8758</v>
      </c>
      <c r="S6482" s="96" t="s">
        <v>21618</v>
      </c>
      <c r="T6482" s="96" t="s">
        <v>21603</v>
      </c>
      <c r="U6482" s="91"/>
      <c r="V6482" s="91"/>
      <c r="W6482" s="91" t="s">
        <v>269</v>
      </c>
      <c r="X6482" s="98" t="s">
        <v>747</v>
      </c>
      <c r="Y6482" s="86" t="s">
        <v>296</v>
      </c>
      <c r="Z6482" s="86" t="s">
        <v>312</v>
      </c>
      <c r="AA6482" s="86" t="s">
        <v>8759</v>
      </c>
      <c r="AB6482" s="86" t="s">
        <v>478</v>
      </c>
      <c r="AC6482" s="100">
        <v>23.6</v>
      </c>
      <c r="AD6482" s="100">
        <v>17.7</v>
      </c>
      <c r="AE6482" s="102" t="s">
        <v>20621</v>
      </c>
      <c r="AF6482" s="86" t="s">
        <v>538</v>
      </c>
      <c r="AG6482" s="103">
        <f>Table1[[#This Row],['# Books]]*Table1[[#This Row],[QTY]]</f>
        <v>0</v>
      </c>
      <c r="AH6482" s="104">
        <f>Table1[[#This Row],[S&amp;L Price]]*Table1[[#This Row],[QTY]]</f>
        <v>0</v>
      </c>
    </row>
    <row r="6483" spans="1:34" ht="18" hidden="1" customHeight="1" x14ac:dyDescent="0.25">
      <c r="A6483" s="83"/>
      <c r="B6483" s="83"/>
      <c r="C6483" s="84">
        <v>293</v>
      </c>
      <c r="D6483" s="84"/>
      <c r="E6483" s="84"/>
      <c r="F6483" s="86" t="s">
        <v>8735</v>
      </c>
      <c r="G6483" s="115">
        <v>1</v>
      </c>
      <c r="H6483" s="88" t="s">
        <v>8756</v>
      </c>
      <c r="I6483" s="88" t="s">
        <v>1045</v>
      </c>
      <c r="J6483" s="88" t="s">
        <v>328</v>
      </c>
      <c r="K6483" s="89"/>
      <c r="L6483" s="91" t="s">
        <v>8760</v>
      </c>
      <c r="M6483" s="84">
        <v>2016</v>
      </c>
      <c r="N6483" s="93" t="s">
        <v>1804</v>
      </c>
      <c r="O6483" s="86"/>
      <c r="P6483" s="86"/>
      <c r="Q6483" s="86" t="s">
        <v>90</v>
      </c>
      <c r="R6483" s="86" t="s">
        <v>8758</v>
      </c>
      <c r="S6483" s="96" t="s">
        <v>21618</v>
      </c>
      <c r="T6483" s="96" t="s">
        <v>21603</v>
      </c>
      <c r="U6483" s="91"/>
      <c r="V6483" s="91"/>
      <c r="W6483" s="91" t="s">
        <v>269</v>
      </c>
      <c r="X6483" s="98" t="s">
        <v>747</v>
      </c>
      <c r="Y6483" s="86" t="s">
        <v>296</v>
      </c>
      <c r="Z6483" s="86" t="s">
        <v>312</v>
      </c>
      <c r="AA6483" s="86" t="s">
        <v>8759</v>
      </c>
      <c r="AB6483" s="86" t="s">
        <v>478</v>
      </c>
      <c r="AC6483" s="100">
        <v>23.6</v>
      </c>
      <c r="AD6483" s="100">
        <v>17.7</v>
      </c>
      <c r="AE6483" s="102" t="s">
        <v>20621</v>
      </c>
      <c r="AF6483" s="86" t="s">
        <v>538</v>
      </c>
      <c r="AG6483" s="103">
        <f>Table1[[#This Row],['# Books]]*Table1[[#This Row],[QTY]]</f>
        <v>0</v>
      </c>
      <c r="AH6483" s="104">
        <f>Table1[[#This Row],[S&amp;L Price]]*Table1[[#This Row],[QTY]]</f>
        <v>0</v>
      </c>
    </row>
    <row r="6484" spans="1:34" ht="18" customHeight="1" x14ac:dyDescent="0.25">
      <c r="A6484" s="83"/>
      <c r="B6484" s="83"/>
      <c r="C6484" s="84">
        <v>293</v>
      </c>
      <c r="D6484" s="84"/>
      <c r="E6484" s="84"/>
      <c r="F6484" s="86" t="s">
        <v>8735</v>
      </c>
      <c r="G6484" s="115">
        <v>1</v>
      </c>
      <c r="H6484" s="88" t="s">
        <v>8761</v>
      </c>
      <c r="I6484" s="88" t="s">
        <v>1045</v>
      </c>
      <c r="J6484" s="88" t="s">
        <v>126</v>
      </c>
      <c r="K6484" s="89"/>
      <c r="L6484" s="91" t="s">
        <v>8762</v>
      </c>
      <c r="M6484" s="84">
        <v>2016</v>
      </c>
      <c r="N6484" s="93" t="s">
        <v>1804</v>
      </c>
      <c r="O6484" s="86" t="s">
        <v>183</v>
      </c>
      <c r="P6484" s="86" t="s">
        <v>326</v>
      </c>
      <c r="Q6484" s="86" t="s">
        <v>90</v>
      </c>
      <c r="R6484" s="86" t="s">
        <v>8763</v>
      </c>
      <c r="S6484" s="96" t="s">
        <v>21634</v>
      </c>
      <c r="T6484" s="96" t="s">
        <v>21603</v>
      </c>
      <c r="U6484" s="91"/>
      <c r="V6484" s="91"/>
      <c r="W6484" s="91" t="s">
        <v>276</v>
      </c>
      <c r="X6484" s="98" t="s">
        <v>741</v>
      </c>
      <c r="Y6484" s="86" t="s">
        <v>296</v>
      </c>
      <c r="Z6484" s="86" t="s">
        <v>312</v>
      </c>
      <c r="AA6484" s="86" t="s">
        <v>8764</v>
      </c>
      <c r="AB6484" s="86" t="s">
        <v>478</v>
      </c>
      <c r="AC6484" s="100">
        <v>23.6</v>
      </c>
      <c r="AD6484" s="100">
        <v>17.7</v>
      </c>
      <c r="AE6484" s="102" t="s">
        <v>20622</v>
      </c>
      <c r="AF6484" s="86" t="s">
        <v>538</v>
      </c>
      <c r="AG6484" s="103">
        <f>Table1[[#This Row],['# Books]]*Table1[[#This Row],[QTY]]</f>
        <v>0</v>
      </c>
      <c r="AH6484" s="104">
        <f>Table1[[#This Row],[S&amp;L Price]]*Table1[[#This Row],[QTY]]</f>
        <v>0</v>
      </c>
    </row>
    <row r="6485" spans="1:34" ht="18" hidden="1" customHeight="1" x14ac:dyDescent="0.25">
      <c r="A6485" s="83"/>
      <c r="B6485" s="83"/>
      <c r="C6485" s="84">
        <v>293</v>
      </c>
      <c r="D6485" s="84"/>
      <c r="E6485" s="84"/>
      <c r="F6485" s="86" t="s">
        <v>8735</v>
      </c>
      <c r="G6485" s="115">
        <v>1</v>
      </c>
      <c r="H6485" s="88" t="s">
        <v>8761</v>
      </c>
      <c r="I6485" s="88" t="s">
        <v>1045</v>
      </c>
      <c r="J6485" s="88" t="s">
        <v>328</v>
      </c>
      <c r="K6485" s="89"/>
      <c r="L6485" s="91" t="s">
        <v>8765</v>
      </c>
      <c r="M6485" s="84">
        <v>2016</v>
      </c>
      <c r="N6485" s="93" t="s">
        <v>1804</v>
      </c>
      <c r="O6485" s="86"/>
      <c r="P6485" s="86"/>
      <c r="Q6485" s="86" t="s">
        <v>90</v>
      </c>
      <c r="R6485" s="86" t="s">
        <v>8763</v>
      </c>
      <c r="S6485" s="96" t="s">
        <v>21634</v>
      </c>
      <c r="T6485" s="96" t="s">
        <v>21603</v>
      </c>
      <c r="U6485" s="91"/>
      <c r="V6485" s="91"/>
      <c r="W6485" s="91" t="s">
        <v>276</v>
      </c>
      <c r="X6485" s="98" t="s">
        <v>741</v>
      </c>
      <c r="Y6485" s="86" t="s">
        <v>296</v>
      </c>
      <c r="Z6485" s="86" t="s">
        <v>312</v>
      </c>
      <c r="AA6485" s="86" t="s">
        <v>8764</v>
      </c>
      <c r="AB6485" s="86" t="s">
        <v>478</v>
      </c>
      <c r="AC6485" s="100">
        <v>23.6</v>
      </c>
      <c r="AD6485" s="100">
        <v>17.7</v>
      </c>
      <c r="AE6485" s="102" t="s">
        <v>20622</v>
      </c>
      <c r="AF6485" s="86" t="s">
        <v>538</v>
      </c>
      <c r="AG6485" s="103">
        <f>Table1[[#This Row],['# Books]]*Table1[[#This Row],[QTY]]</f>
        <v>0</v>
      </c>
      <c r="AH6485" s="104">
        <f>Table1[[#This Row],[S&amp;L Price]]*Table1[[#This Row],[QTY]]</f>
        <v>0</v>
      </c>
    </row>
    <row r="6486" spans="1:34" ht="18" customHeight="1" x14ac:dyDescent="0.25">
      <c r="A6486" s="83"/>
      <c r="B6486" s="83"/>
      <c r="C6486" s="84">
        <v>293</v>
      </c>
      <c r="D6486" s="84"/>
      <c r="E6486" s="84"/>
      <c r="F6486" s="86" t="s">
        <v>8735</v>
      </c>
      <c r="G6486" s="115">
        <v>1</v>
      </c>
      <c r="H6486" s="88" t="s">
        <v>8766</v>
      </c>
      <c r="I6486" s="88" t="s">
        <v>1045</v>
      </c>
      <c r="J6486" s="88" t="s">
        <v>126</v>
      </c>
      <c r="K6486" s="89"/>
      <c r="L6486" s="91" t="s">
        <v>8767</v>
      </c>
      <c r="M6486" s="84">
        <v>2016</v>
      </c>
      <c r="N6486" s="93" t="s">
        <v>1804</v>
      </c>
      <c r="O6486" s="86" t="s">
        <v>183</v>
      </c>
      <c r="P6486" s="86" t="s">
        <v>326</v>
      </c>
      <c r="Q6486" s="86" t="s">
        <v>90</v>
      </c>
      <c r="R6486" s="86" t="s">
        <v>8768</v>
      </c>
      <c r="S6486" s="96" t="s">
        <v>21635</v>
      </c>
      <c r="T6486" s="96" t="s">
        <v>21603</v>
      </c>
      <c r="U6486" s="91"/>
      <c r="V6486" s="91"/>
      <c r="W6486" s="91" t="s">
        <v>276</v>
      </c>
      <c r="X6486" s="98" t="s">
        <v>734</v>
      </c>
      <c r="Y6486" s="86" t="s">
        <v>296</v>
      </c>
      <c r="Z6486" s="86" t="s">
        <v>312</v>
      </c>
      <c r="AA6486" s="86" t="s">
        <v>8769</v>
      </c>
      <c r="AB6486" s="86" t="s">
        <v>478</v>
      </c>
      <c r="AC6486" s="100">
        <v>23.6</v>
      </c>
      <c r="AD6486" s="100">
        <v>17.7</v>
      </c>
      <c r="AE6486" s="102" t="s">
        <v>20623</v>
      </c>
      <c r="AF6486" s="86" t="s">
        <v>538</v>
      </c>
      <c r="AG6486" s="103">
        <f>Table1[[#This Row],['# Books]]*Table1[[#This Row],[QTY]]</f>
        <v>0</v>
      </c>
      <c r="AH6486" s="104">
        <f>Table1[[#This Row],[S&amp;L Price]]*Table1[[#This Row],[QTY]]</f>
        <v>0</v>
      </c>
    </row>
    <row r="6487" spans="1:34" ht="18" hidden="1" customHeight="1" x14ac:dyDescent="0.25">
      <c r="A6487" s="83"/>
      <c r="B6487" s="83"/>
      <c r="C6487" s="84">
        <v>293</v>
      </c>
      <c r="D6487" s="84"/>
      <c r="E6487" s="84"/>
      <c r="F6487" s="86" t="s">
        <v>8735</v>
      </c>
      <c r="G6487" s="115">
        <v>1</v>
      </c>
      <c r="H6487" s="88" t="s">
        <v>8766</v>
      </c>
      <c r="I6487" s="88" t="s">
        <v>1045</v>
      </c>
      <c r="J6487" s="88" t="s">
        <v>328</v>
      </c>
      <c r="K6487" s="89"/>
      <c r="L6487" s="91" t="s">
        <v>8770</v>
      </c>
      <c r="M6487" s="84">
        <v>2016</v>
      </c>
      <c r="N6487" s="93" t="s">
        <v>1804</v>
      </c>
      <c r="O6487" s="86"/>
      <c r="P6487" s="86"/>
      <c r="Q6487" s="86" t="s">
        <v>90</v>
      </c>
      <c r="R6487" s="86" t="s">
        <v>8768</v>
      </c>
      <c r="S6487" s="96" t="s">
        <v>21635</v>
      </c>
      <c r="T6487" s="96" t="s">
        <v>21603</v>
      </c>
      <c r="U6487" s="91"/>
      <c r="V6487" s="91"/>
      <c r="W6487" s="91" t="s">
        <v>276</v>
      </c>
      <c r="X6487" s="98" t="s">
        <v>734</v>
      </c>
      <c r="Y6487" s="86" t="s">
        <v>296</v>
      </c>
      <c r="Z6487" s="86" t="s">
        <v>312</v>
      </c>
      <c r="AA6487" s="86" t="s">
        <v>8769</v>
      </c>
      <c r="AB6487" s="86" t="s">
        <v>478</v>
      </c>
      <c r="AC6487" s="100">
        <v>23.6</v>
      </c>
      <c r="AD6487" s="100">
        <v>17.7</v>
      </c>
      <c r="AE6487" s="102" t="s">
        <v>20623</v>
      </c>
      <c r="AF6487" s="86" t="s">
        <v>538</v>
      </c>
      <c r="AG6487" s="103">
        <f>Table1[[#This Row],['# Books]]*Table1[[#This Row],[QTY]]</f>
        <v>0</v>
      </c>
      <c r="AH6487" s="104">
        <f>Table1[[#This Row],[S&amp;L Price]]*Table1[[#This Row],[QTY]]</f>
        <v>0</v>
      </c>
    </row>
    <row r="6488" spans="1:34" ht="18" customHeight="1" x14ac:dyDescent="0.25">
      <c r="A6488" s="83"/>
      <c r="B6488" s="83"/>
      <c r="C6488" s="84">
        <v>293</v>
      </c>
      <c r="D6488" s="84"/>
      <c r="E6488" s="84"/>
      <c r="F6488" s="86" t="s">
        <v>8956</v>
      </c>
      <c r="G6488" s="115">
        <v>1</v>
      </c>
      <c r="H6488" s="88" t="s">
        <v>8958</v>
      </c>
      <c r="I6488" s="88" t="s">
        <v>1045</v>
      </c>
      <c r="J6488" s="88" t="s">
        <v>126</v>
      </c>
      <c r="K6488" s="89"/>
      <c r="L6488" s="91" t="s">
        <v>8959</v>
      </c>
      <c r="M6488" s="84">
        <v>2016</v>
      </c>
      <c r="N6488" s="93" t="s">
        <v>1804</v>
      </c>
      <c r="O6488" s="86" t="s">
        <v>183</v>
      </c>
      <c r="P6488" s="86" t="s">
        <v>319</v>
      </c>
      <c r="Q6488" s="86" t="s">
        <v>90</v>
      </c>
      <c r="R6488" s="86" t="s">
        <v>8960</v>
      </c>
      <c r="S6488" s="96" t="s">
        <v>21652</v>
      </c>
      <c r="T6488" s="96" t="s">
        <v>21603</v>
      </c>
      <c r="U6488" s="91"/>
      <c r="V6488" s="91"/>
      <c r="W6488" s="91" t="s">
        <v>290</v>
      </c>
      <c r="X6488" s="98"/>
      <c r="Y6488" s="86" t="s">
        <v>301</v>
      </c>
      <c r="Z6488" s="86" t="s">
        <v>304</v>
      </c>
      <c r="AA6488" s="86" t="s">
        <v>8961</v>
      </c>
      <c r="AB6488" s="86" t="s">
        <v>478</v>
      </c>
      <c r="AC6488" s="100">
        <v>26.25</v>
      </c>
      <c r="AD6488" s="100">
        <v>19.7</v>
      </c>
      <c r="AE6488" s="102" t="s">
        <v>20624</v>
      </c>
      <c r="AF6488" s="86" t="s">
        <v>539</v>
      </c>
      <c r="AG6488" s="103">
        <f>Table1[[#This Row],['# Books]]*Table1[[#This Row],[QTY]]</f>
        <v>0</v>
      </c>
      <c r="AH6488" s="104">
        <f>Table1[[#This Row],[S&amp;L Price]]*Table1[[#This Row],[QTY]]</f>
        <v>0</v>
      </c>
    </row>
    <row r="6489" spans="1:34" ht="18" hidden="1" customHeight="1" x14ac:dyDescent="0.25">
      <c r="A6489" s="83"/>
      <c r="B6489" s="83"/>
      <c r="C6489" s="84">
        <v>293</v>
      </c>
      <c r="D6489" s="84"/>
      <c r="E6489" s="84"/>
      <c r="F6489" s="86" t="s">
        <v>8956</v>
      </c>
      <c r="G6489" s="115">
        <v>1</v>
      </c>
      <c r="H6489" s="88" t="s">
        <v>8958</v>
      </c>
      <c r="I6489" s="88" t="s">
        <v>1045</v>
      </c>
      <c r="J6489" s="88" t="s">
        <v>328</v>
      </c>
      <c r="K6489" s="89"/>
      <c r="L6489" s="91" t="s">
        <v>8962</v>
      </c>
      <c r="M6489" s="84">
        <v>2016</v>
      </c>
      <c r="N6489" s="93" t="s">
        <v>1804</v>
      </c>
      <c r="O6489" s="86"/>
      <c r="P6489" s="86"/>
      <c r="Q6489" s="86" t="s">
        <v>90</v>
      </c>
      <c r="R6489" s="86" t="s">
        <v>8960</v>
      </c>
      <c r="S6489" s="96" t="s">
        <v>21652</v>
      </c>
      <c r="T6489" s="96" t="s">
        <v>21603</v>
      </c>
      <c r="U6489" s="91"/>
      <c r="V6489" s="91"/>
      <c r="W6489" s="91" t="s">
        <v>290</v>
      </c>
      <c r="X6489" s="98"/>
      <c r="Y6489" s="86" t="s">
        <v>301</v>
      </c>
      <c r="Z6489" s="86" t="s">
        <v>304</v>
      </c>
      <c r="AA6489" s="86" t="s">
        <v>8961</v>
      </c>
      <c r="AB6489" s="86" t="s">
        <v>478</v>
      </c>
      <c r="AC6489" s="100">
        <v>26.25</v>
      </c>
      <c r="AD6489" s="100">
        <v>19.7</v>
      </c>
      <c r="AE6489" s="102" t="s">
        <v>20624</v>
      </c>
      <c r="AF6489" s="86" t="s">
        <v>539</v>
      </c>
      <c r="AG6489" s="103">
        <f>Table1[[#This Row],['# Books]]*Table1[[#This Row],[QTY]]</f>
        <v>0</v>
      </c>
      <c r="AH6489" s="104">
        <f>Table1[[#This Row],[S&amp;L Price]]*Table1[[#This Row],[QTY]]</f>
        <v>0</v>
      </c>
    </row>
    <row r="6490" spans="1:34" ht="18" customHeight="1" x14ac:dyDescent="0.25">
      <c r="A6490" s="83"/>
      <c r="B6490" s="83"/>
      <c r="C6490" s="84">
        <v>293</v>
      </c>
      <c r="D6490" s="84"/>
      <c r="E6490" s="84"/>
      <c r="F6490" s="86" t="s">
        <v>8956</v>
      </c>
      <c r="G6490" s="115">
        <v>1</v>
      </c>
      <c r="H6490" s="88" t="s">
        <v>8963</v>
      </c>
      <c r="I6490" s="88" t="s">
        <v>1045</v>
      </c>
      <c r="J6490" s="88" t="s">
        <v>126</v>
      </c>
      <c r="K6490" s="89"/>
      <c r="L6490" s="91" t="s">
        <v>8964</v>
      </c>
      <c r="M6490" s="84">
        <v>2016</v>
      </c>
      <c r="N6490" s="93" t="s">
        <v>1804</v>
      </c>
      <c r="O6490" s="86" t="s">
        <v>183</v>
      </c>
      <c r="P6490" s="86" t="s">
        <v>319</v>
      </c>
      <c r="Q6490" s="86" t="s">
        <v>90</v>
      </c>
      <c r="R6490" s="86" t="s">
        <v>193</v>
      </c>
      <c r="S6490" s="96" t="s">
        <v>21612</v>
      </c>
      <c r="T6490" s="96" t="s">
        <v>21603</v>
      </c>
      <c r="U6490" s="91"/>
      <c r="V6490" s="91"/>
      <c r="W6490" s="91" t="s">
        <v>280</v>
      </c>
      <c r="X6490" s="98"/>
      <c r="Y6490" s="86" t="s">
        <v>301</v>
      </c>
      <c r="Z6490" s="86" t="s">
        <v>304</v>
      </c>
      <c r="AA6490" s="86" t="s">
        <v>8965</v>
      </c>
      <c r="AB6490" s="86" t="s">
        <v>478</v>
      </c>
      <c r="AC6490" s="100">
        <v>26.25</v>
      </c>
      <c r="AD6490" s="100">
        <v>19.7</v>
      </c>
      <c r="AE6490" s="102" t="s">
        <v>1313</v>
      </c>
      <c r="AF6490" s="86" t="s">
        <v>539</v>
      </c>
      <c r="AG6490" s="103">
        <f>Table1[[#This Row],['# Books]]*Table1[[#This Row],[QTY]]</f>
        <v>0</v>
      </c>
      <c r="AH6490" s="104">
        <f>Table1[[#This Row],[S&amp;L Price]]*Table1[[#This Row],[QTY]]</f>
        <v>0</v>
      </c>
    </row>
    <row r="6491" spans="1:34" ht="18" hidden="1" customHeight="1" x14ac:dyDescent="0.25">
      <c r="A6491" s="83"/>
      <c r="B6491" s="83"/>
      <c r="C6491" s="84">
        <v>293</v>
      </c>
      <c r="D6491" s="84"/>
      <c r="E6491" s="84"/>
      <c r="F6491" s="86" t="s">
        <v>8956</v>
      </c>
      <c r="G6491" s="115">
        <v>1</v>
      </c>
      <c r="H6491" s="88" t="s">
        <v>8963</v>
      </c>
      <c r="I6491" s="88" t="s">
        <v>1045</v>
      </c>
      <c r="J6491" s="88" t="s">
        <v>328</v>
      </c>
      <c r="K6491" s="89"/>
      <c r="L6491" s="91" t="s">
        <v>8966</v>
      </c>
      <c r="M6491" s="84">
        <v>2016</v>
      </c>
      <c r="N6491" s="93" t="s">
        <v>1804</v>
      </c>
      <c r="O6491" s="86"/>
      <c r="P6491" s="86"/>
      <c r="Q6491" s="86" t="s">
        <v>90</v>
      </c>
      <c r="R6491" s="86" t="s">
        <v>193</v>
      </c>
      <c r="S6491" s="96" t="s">
        <v>21612</v>
      </c>
      <c r="T6491" s="96" t="s">
        <v>21603</v>
      </c>
      <c r="U6491" s="91"/>
      <c r="V6491" s="91"/>
      <c r="W6491" s="91" t="s">
        <v>280</v>
      </c>
      <c r="X6491" s="98"/>
      <c r="Y6491" s="86" t="s">
        <v>301</v>
      </c>
      <c r="Z6491" s="86" t="s">
        <v>304</v>
      </c>
      <c r="AA6491" s="86" t="s">
        <v>8965</v>
      </c>
      <c r="AB6491" s="86" t="s">
        <v>478</v>
      </c>
      <c r="AC6491" s="100">
        <v>26.25</v>
      </c>
      <c r="AD6491" s="100">
        <v>19.7</v>
      </c>
      <c r="AE6491" s="102" t="s">
        <v>1313</v>
      </c>
      <c r="AF6491" s="86" t="s">
        <v>539</v>
      </c>
      <c r="AG6491" s="103">
        <f>Table1[[#This Row],['# Books]]*Table1[[#This Row],[QTY]]</f>
        <v>0</v>
      </c>
      <c r="AH6491" s="104">
        <f>Table1[[#This Row],[S&amp;L Price]]*Table1[[#This Row],[QTY]]</f>
        <v>0</v>
      </c>
    </row>
    <row r="6492" spans="1:34" ht="18" customHeight="1" x14ac:dyDescent="0.25">
      <c r="A6492" s="83"/>
      <c r="B6492" s="83"/>
      <c r="C6492" s="84">
        <v>293</v>
      </c>
      <c r="D6492" s="84"/>
      <c r="E6492" s="84"/>
      <c r="F6492" s="86" t="s">
        <v>8956</v>
      </c>
      <c r="G6492" s="115">
        <v>1</v>
      </c>
      <c r="H6492" s="88" t="s">
        <v>8967</v>
      </c>
      <c r="I6492" s="88" t="s">
        <v>1045</v>
      </c>
      <c r="J6492" s="88" t="s">
        <v>126</v>
      </c>
      <c r="K6492" s="89"/>
      <c r="L6492" s="91" t="s">
        <v>8968</v>
      </c>
      <c r="M6492" s="84">
        <v>2016</v>
      </c>
      <c r="N6492" s="93" t="s">
        <v>1804</v>
      </c>
      <c r="O6492" s="86" t="s">
        <v>183</v>
      </c>
      <c r="P6492" s="86" t="s">
        <v>319</v>
      </c>
      <c r="Q6492" s="86" t="s">
        <v>90</v>
      </c>
      <c r="R6492" s="86" t="s">
        <v>244</v>
      </c>
      <c r="S6492" s="96" t="s">
        <v>21651</v>
      </c>
      <c r="T6492" s="96" t="s">
        <v>21603</v>
      </c>
      <c r="U6492" s="91"/>
      <c r="V6492" s="91"/>
      <c r="W6492" s="91" t="s">
        <v>280</v>
      </c>
      <c r="X6492" s="98"/>
      <c r="Y6492" s="86" t="s">
        <v>301</v>
      </c>
      <c r="Z6492" s="86" t="s">
        <v>304</v>
      </c>
      <c r="AA6492" s="86" t="s">
        <v>8969</v>
      </c>
      <c r="AB6492" s="86" t="s">
        <v>478</v>
      </c>
      <c r="AC6492" s="100">
        <v>26.25</v>
      </c>
      <c r="AD6492" s="100">
        <v>19.7</v>
      </c>
      <c r="AE6492" s="102" t="s">
        <v>20553</v>
      </c>
      <c r="AF6492" s="86" t="s">
        <v>539</v>
      </c>
      <c r="AG6492" s="103">
        <f>Table1[[#This Row],['# Books]]*Table1[[#This Row],[QTY]]</f>
        <v>0</v>
      </c>
      <c r="AH6492" s="104">
        <f>Table1[[#This Row],[S&amp;L Price]]*Table1[[#This Row],[QTY]]</f>
        <v>0</v>
      </c>
    </row>
    <row r="6493" spans="1:34" ht="18" hidden="1" customHeight="1" x14ac:dyDescent="0.25">
      <c r="A6493" s="83"/>
      <c r="B6493" s="83"/>
      <c r="C6493" s="84">
        <v>293</v>
      </c>
      <c r="D6493" s="84"/>
      <c r="E6493" s="84"/>
      <c r="F6493" s="86" t="s">
        <v>8956</v>
      </c>
      <c r="G6493" s="115">
        <v>1</v>
      </c>
      <c r="H6493" s="88" t="s">
        <v>8967</v>
      </c>
      <c r="I6493" s="88" t="s">
        <v>1045</v>
      </c>
      <c r="J6493" s="88" t="s">
        <v>328</v>
      </c>
      <c r="K6493" s="89"/>
      <c r="L6493" s="91" t="s">
        <v>8970</v>
      </c>
      <c r="M6493" s="84">
        <v>2016</v>
      </c>
      <c r="N6493" s="93" t="s">
        <v>1804</v>
      </c>
      <c r="O6493" s="86"/>
      <c r="P6493" s="86"/>
      <c r="Q6493" s="86" t="s">
        <v>90</v>
      </c>
      <c r="R6493" s="86" t="s">
        <v>244</v>
      </c>
      <c r="S6493" s="96" t="s">
        <v>21651</v>
      </c>
      <c r="T6493" s="96" t="s">
        <v>21603</v>
      </c>
      <c r="U6493" s="91"/>
      <c r="V6493" s="91"/>
      <c r="W6493" s="91" t="s">
        <v>280</v>
      </c>
      <c r="X6493" s="98"/>
      <c r="Y6493" s="86" t="s">
        <v>301</v>
      </c>
      <c r="Z6493" s="86" t="s">
        <v>304</v>
      </c>
      <c r="AA6493" s="86" t="s">
        <v>8969</v>
      </c>
      <c r="AB6493" s="86" t="s">
        <v>478</v>
      </c>
      <c r="AC6493" s="100">
        <v>26.25</v>
      </c>
      <c r="AD6493" s="100">
        <v>19.7</v>
      </c>
      <c r="AE6493" s="102" t="s">
        <v>20553</v>
      </c>
      <c r="AF6493" s="86" t="s">
        <v>539</v>
      </c>
      <c r="AG6493" s="103">
        <f>Table1[[#This Row],['# Books]]*Table1[[#This Row],[QTY]]</f>
        <v>0</v>
      </c>
      <c r="AH6493" s="104">
        <f>Table1[[#This Row],[S&amp;L Price]]*Table1[[#This Row],[QTY]]</f>
        <v>0</v>
      </c>
    </row>
    <row r="6494" spans="1:34" ht="18" customHeight="1" x14ac:dyDescent="0.25">
      <c r="A6494" s="83"/>
      <c r="B6494" s="83"/>
      <c r="C6494" s="84">
        <v>293</v>
      </c>
      <c r="D6494" s="84"/>
      <c r="E6494" s="84"/>
      <c r="F6494" s="86" t="s">
        <v>8956</v>
      </c>
      <c r="G6494" s="115">
        <v>1</v>
      </c>
      <c r="H6494" s="88" t="s">
        <v>8971</v>
      </c>
      <c r="I6494" s="88" t="s">
        <v>1045</v>
      </c>
      <c r="J6494" s="88" t="s">
        <v>126</v>
      </c>
      <c r="K6494" s="89"/>
      <c r="L6494" s="91" t="s">
        <v>8972</v>
      </c>
      <c r="M6494" s="84">
        <v>2016</v>
      </c>
      <c r="N6494" s="93" t="s">
        <v>1804</v>
      </c>
      <c r="O6494" s="86" t="s">
        <v>183</v>
      </c>
      <c r="P6494" s="86" t="s">
        <v>319</v>
      </c>
      <c r="Q6494" s="86" t="s">
        <v>90</v>
      </c>
      <c r="R6494" s="86" t="s">
        <v>216</v>
      </c>
      <c r="S6494" s="96" t="s">
        <v>21653</v>
      </c>
      <c r="T6494" s="96" t="s">
        <v>21603</v>
      </c>
      <c r="U6494" s="91"/>
      <c r="V6494" s="91"/>
      <c r="W6494" s="91" t="s">
        <v>290</v>
      </c>
      <c r="X6494" s="98"/>
      <c r="Y6494" s="86" t="s">
        <v>301</v>
      </c>
      <c r="Z6494" s="86" t="s">
        <v>304</v>
      </c>
      <c r="AA6494" s="86" t="s">
        <v>8973</v>
      </c>
      <c r="AB6494" s="86" t="s">
        <v>478</v>
      </c>
      <c r="AC6494" s="100">
        <v>26.25</v>
      </c>
      <c r="AD6494" s="100">
        <v>19.7</v>
      </c>
      <c r="AE6494" s="102" t="s">
        <v>20625</v>
      </c>
      <c r="AF6494" s="86" t="s">
        <v>539</v>
      </c>
      <c r="AG6494" s="103">
        <f>Table1[[#This Row],['# Books]]*Table1[[#This Row],[QTY]]</f>
        <v>0</v>
      </c>
      <c r="AH6494" s="104">
        <f>Table1[[#This Row],[S&amp;L Price]]*Table1[[#This Row],[QTY]]</f>
        <v>0</v>
      </c>
    </row>
    <row r="6495" spans="1:34" ht="18" hidden="1" customHeight="1" x14ac:dyDescent="0.25">
      <c r="A6495" s="83"/>
      <c r="B6495" s="83"/>
      <c r="C6495" s="84">
        <v>293</v>
      </c>
      <c r="D6495" s="84"/>
      <c r="E6495" s="84"/>
      <c r="F6495" s="86" t="s">
        <v>8956</v>
      </c>
      <c r="G6495" s="115">
        <v>1</v>
      </c>
      <c r="H6495" s="88" t="s">
        <v>8971</v>
      </c>
      <c r="I6495" s="88" t="s">
        <v>1045</v>
      </c>
      <c r="J6495" s="88" t="s">
        <v>328</v>
      </c>
      <c r="K6495" s="89"/>
      <c r="L6495" s="91" t="s">
        <v>8974</v>
      </c>
      <c r="M6495" s="84">
        <v>2016</v>
      </c>
      <c r="N6495" s="93" t="s">
        <v>1804</v>
      </c>
      <c r="O6495" s="86"/>
      <c r="P6495" s="86"/>
      <c r="Q6495" s="86" t="s">
        <v>90</v>
      </c>
      <c r="R6495" s="86" t="s">
        <v>216</v>
      </c>
      <c r="S6495" s="96" t="s">
        <v>21653</v>
      </c>
      <c r="T6495" s="96" t="s">
        <v>21603</v>
      </c>
      <c r="U6495" s="91"/>
      <c r="V6495" s="91"/>
      <c r="W6495" s="91" t="s">
        <v>290</v>
      </c>
      <c r="X6495" s="98"/>
      <c r="Y6495" s="86" t="s">
        <v>301</v>
      </c>
      <c r="Z6495" s="86" t="s">
        <v>304</v>
      </c>
      <c r="AA6495" s="86" t="s">
        <v>8973</v>
      </c>
      <c r="AB6495" s="86" t="s">
        <v>478</v>
      </c>
      <c r="AC6495" s="100">
        <v>26.25</v>
      </c>
      <c r="AD6495" s="100">
        <v>19.7</v>
      </c>
      <c r="AE6495" s="102" t="s">
        <v>20625</v>
      </c>
      <c r="AF6495" s="86" t="s">
        <v>539</v>
      </c>
      <c r="AG6495" s="103">
        <f>Table1[[#This Row],['# Books]]*Table1[[#This Row],[QTY]]</f>
        <v>0</v>
      </c>
      <c r="AH6495" s="104">
        <f>Table1[[#This Row],[S&amp;L Price]]*Table1[[#This Row],[QTY]]</f>
        <v>0</v>
      </c>
    </row>
    <row r="6496" spans="1:34" ht="18" customHeight="1" x14ac:dyDescent="0.25">
      <c r="A6496" s="83"/>
      <c r="B6496" s="83"/>
      <c r="C6496" s="84">
        <v>293</v>
      </c>
      <c r="D6496" s="84"/>
      <c r="E6496" s="84"/>
      <c r="F6496" s="86" t="s">
        <v>8956</v>
      </c>
      <c r="G6496" s="115">
        <v>1</v>
      </c>
      <c r="H6496" s="88" t="s">
        <v>8975</v>
      </c>
      <c r="I6496" s="88" t="s">
        <v>1045</v>
      </c>
      <c r="J6496" s="88" t="s">
        <v>126</v>
      </c>
      <c r="K6496" s="89"/>
      <c r="L6496" s="91" t="s">
        <v>8976</v>
      </c>
      <c r="M6496" s="84">
        <v>2016</v>
      </c>
      <c r="N6496" s="93" t="s">
        <v>1804</v>
      </c>
      <c r="O6496" s="86" t="s">
        <v>183</v>
      </c>
      <c r="P6496" s="86" t="s">
        <v>319</v>
      </c>
      <c r="Q6496" s="86" t="s">
        <v>90</v>
      </c>
      <c r="R6496" s="86" t="s">
        <v>8977</v>
      </c>
      <c r="S6496" s="96" t="s">
        <v>21609</v>
      </c>
      <c r="T6496" s="96" t="s">
        <v>21603</v>
      </c>
      <c r="U6496" s="91"/>
      <c r="V6496" s="91"/>
      <c r="W6496" s="91" t="s">
        <v>290</v>
      </c>
      <c r="X6496" s="98"/>
      <c r="Y6496" s="86" t="s">
        <v>301</v>
      </c>
      <c r="Z6496" s="86" t="s">
        <v>304</v>
      </c>
      <c r="AA6496" s="86" t="s">
        <v>8978</v>
      </c>
      <c r="AB6496" s="86" t="s">
        <v>478</v>
      </c>
      <c r="AC6496" s="100">
        <v>26.25</v>
      </c>
      <c r="AD6496" s="100">
        <v>19.7</v>
      </c>
      <c r="AE6496" s="102" t="s">
        <v>20626</v>
      </c>
      <c r="AF6496" s="86" t="s">
        <v>539</v>
      </c>
      <c r="AG6496" s="103">
        <f>Table1[[#This Row],['# Books]]*Table1[[#This Row],[QTY]]</f>
        <v>0</v>
      </c>
      <c r="AH6496" s="104">
        <f>Table1[[#This Row],[S&amp;L Price]]*Table1[[#This Row],[QTY]]</f>
        <v>0</v>
      </c>
    </row>
    <row r="6497" spans="1:34" ht="18" hidden="1" customHeight="1" x14ac:dyDescent="0.25">
      <c r="A6497" s="83"/>
      <c r="B6497" s="83"/>
      <c r="C6497" s="84">
        <v>293</v>
      </c>
      <c r="D6497" s="84"/>
      <c r="E6497" s="84"/>
      <c r="F6497" s="86" t="s">
        <v>8956</v>
      </c>
      <c r="G6497" s="115">
        <v>1</v>
      </c>
      <c r="H6497" s="88" t="s">
        <v>8975</v>
      </c>
      <c r="I6497" s="88" t="s">
        <v>1045</v>
      </c>
      <c r="J6497" s="88" t="s">
        <v>328</v>
      </c>
      <c r="K6497" s="89"/>
      <c r="L6497" s="91" t="s">
        <v>8979</v>
      </c>
      <c r="M6497" s="84">
        <v>2016</v>
      </c>
      <c r="N6497" s="93" t="s">
        <v>1804</v>
      </c>
      <c r="O6497" s="86"/>
      <c r="P6497" s="86"/>
      <c r="Q6497" s="86" t="s">
        <v>90</v>
      </c>
      <c r="R6497" s="86" t="s">
        <v>8977</v>
      </c>
      <c r="S6497" s="96" t="s">
        <v>21609</v>
      </c>
      <c r="T6497" s="96" t="s">
        <v>21603</v>
      </c>
      <c r="U6497" s="91"/>
      <c r="V6497" s="91"/>
      <c r="W6497" s="91" t="s">
        <v>290</v>
      </c>
      <c r="X6497" s="98"/>
      <c r="Y6497" s="86" t="s">
        <v>301</v>
      </c>
      <c r="Z6497" s="86" t="s">
        <v>304</v>
      </c>
      <c r="AA6497" s="86" t="s">
        <v>8978</v>
      </c>
      <c r="AB6497" s="86" t="s">
        <v>478</v>
      </c>
      <c r="AC6497" s="100">
        <v>26.25</v>
      </c>
      <c r="AD6497" s="100">
        <v>19.7</v>
      </c>
      <c r="AE6497" s="102" t="s">
        <v>20626</v>
      </c>
      <c r="AF6497" s="86" t="s">
        <v>539</v>
      </c>
      <c r="AG6497" s="103">
        <f>Table1[[#This Row],['# Books]]*Table1[[#This Row],[QTY]]</f>
        <v>0</v>
      </c>
      <c r="AH6497" s="104">
        <f>Table1[[#This Row],[S&amp;L Price]]*Table1[[#This Row],[QTY]]</f>
        <v>0</v>
      </c>
    </row>
    <row r="6498" spans="1:34" ht="18" customHeight="1" x14ac:dyDescent="0.25">
      <c r="A6498" s="83"/>
      <c r="B6498" s="83"/>
      <c r="C6498" s="84">
        <v>293</v>
      </c>
      <c r="D6498" s="84"/>
      <c r="E6498" s="84"/>
      <c r="F6498" s="86" t="s">
        <v>8956</v>
      </c>
      <c r="G6498" s="115">
        <v>1</v>
      </c>
      <c r="H6498" s="88" t="s">
        <v>8980</v>
      </c>
      <c r="I6498" s="88" t="s">
        <v>1045</v>
      </c>
      <c r="J6498" s="88" t="s">
        <v>126</v>
      </c>
      <c r="K6498" s="89"/>
      <c r="L6498" s="91" t="s">
        <v>8981</v>
      </c>
      <c r="M6498" s="84">
        <v>2016</v>
      </c>
      <c r="N6498" s="93" t="s">
        <v>1804</v>
      </c>
      <c r="O6498" s="86" t="s">
        <v>183</v>
      </c>
      <c r="P6498" s="86" t="s">
        <v>319</v>
      </c>
      <c r="Q6498" s="86" t="s">
        <v>90</v>
      </c>
      <c r="R6498" s="86" t="s">
        <v>1059</v>
      </c>
      <c r="S6498" s="96" t="s">
        <v>21651</v>
      </c>
      <c r="T6498" s="96" t="s">
        <v>21603</v>
      </c>
      <c r="U6498" s="91"/>
      <c r="V6498" s="91"/>
      <c r="W6498" s="91" t="s">
        <v>290</v>
      </c>
      <c r="X6498" s="98" t="s">
        <v>9526</v>
      </c>
      <c r="Y6498" s="86" t="s">
        <v>301</v>
      </c>
      <c r="Z6498" s="86" t="s">
        <v>304</v>
      </c>
      <c r="AA6498" s="86" t="s">
        <v>8982</v>
      </c>
      <c r="AB6498" s="86" t="s">
        <v>478</v>
      </c>
      <c r="AC6498" s="100">
        <v>26.25</v>
      </c>
      <c r="AD6498" s="100">
        <v>19.7</v>
      </c>
      <c r="AE6498" s="102" t="s">
        <v>7394</v>
      </c>
      <c r="AF6498" s="86" t="s">
        <v>539</v>
      </c>
      <c r="AG6498" s="103">
        <f>Table1[[#This Row],['# Books]]*Table1[[#This Row],[QTY]]</f>
        <v>0</v>
      </c>
      <c r="AH6498" s="104">
        <f>Table1[[#This Row],[S&amp;L Price]]*Table1[[#This Row],[QTY]]</f>
        <v>0</v>
      </c>
    </row>
    <row r="6499" spans="1:34" ht="18" hidden="1" customHeight="1" x14ac:dyDescent="0.25">
      <c r="A6499" s="83"/>
      <c r="B6499" s="83"/>
      <c r="C6499" s="84">
        <v>293</v>
      </c>
      <c r="D6499" s="84"/>
      <c r="E6499" s="84"/>
      <c r="F6499" s="86" t="s">
        <v>8956</v>
      </c>
      <c r="G6499" s="115">
        <v>1</v>
      </c>
      <c r="H6499" s="88" t="s">
        <v>8980</v>
      </c>
      <c r="I6499" s="88" t="s">
        <v>1045</v>
      </c>
      <c r="J6499" s="88" t="s">
        <v>328</v>
      </c>
      <c r="K6499" s="89"/>
      <c r="L6499" s="91" t="s">
        <v>8983</v>
      </c>
      <c r="M6499" s="84">
        <v>2016</v>
      </c>
      <c r="N6499" s="93" t="s">
        <v>1804</v>
      </c>
      <c r="O6499" s="86"/>
      <c r="P6499" s="86"/>
      <c r="Q6499" s="86" t="s">
        <v>90</v>
      </c>
      <c r="R6499" s="86" t="s">
        <v>1059</v>
      </c>
      <c r="S6499" s="96" t="s">
        <v>21651</v>
      </c>
      <c r="T6499" s="96" t="s">
        <v>21603</v>
      </c>
      <c r="U6499" s="91"/>
      <c r="V6499" s="91"/>
      <c r="W6499" s="91" t="s">
        <v>290</v>
      </c>
      <c r="X6499" s="98" t="s">
        <v>9526</v>
      </c>
      <c r="Y6499" s="86" t="s">
        <v>301</v>
      </c>
      <c r="Z6499" s="86" t="s">
        <v>304</v>
      </c>
      <c r="AA6499" s="86" t="s">
        <v>8982</v>
      </c>
      <c r="AB6499" s="86" t="s">
        <v>478</v>
      </c>
      <c r="AC6499" s="100">
        <v>26.25</v>
      </c>
      <c r="AD6499" s="100">
        <v>19.7</v>
      </c>
      <c r="AE6499" s="102" t="s">
        <v>7394</v>
      </c>
      <c r="AF6499" s="86" t="s">
        <v>539</v>
      </c>
      <c r="AG6499" s="103">
        <f>Table1[[#This Row],['# Books]]*Table1[[#This Row],[QTY]]</f>
        <v>0</v>
      </c>
      <c r="AH6499" s="104">
        <f>Table1[[#This Row],[S&amp;L Price]]*Table1[[#This Row],[QTY]]</f>
        <v>0</v>
      </c>
    </row>
    <row r="6500" spans="1:34" ht="18" customHeight="1" x14ac:dyDescent="0.25">
      <c r="A6500" s="83"/>
      <c r="B6500" s="83"/>
      <c r="C6500" s="84">
        <v>294</v>
      </c>
      <c r="D6500" s="84"/>
      <c r="E6500" s="84"/>
      <c r="F6500" s="86" t="s">
        <v>9764</v>
      </c>
      <c r="G6500" s="115">
        <v>1</v>
      </c>
      <c r="H6500" s="88" t="s">
        <v>9765</v>
      </c>
      <c r="I6500" s="88" t="s">
        <v>634</v>
      </c>
      <c r="J6500" s="88" t="s">
        <v>126</v>
      </c>
      <c r="K6500" s="89"/>
      <c r="L6500" s="91" t="s">
        <v>9766</v>
      </c>
      <c r="M6500" s="84">
        <v>2016</v>
      </c>
      <c r="N6500" s="93" t="s">
        <v>1804</v>
      </c>
      <c r="O6500" s="86" t="s">
        <v>183</v>
      </c>
      <c r="P6500" s="86" t="s">
        <v>320</v>
      </c>
      <c r="Q6500" s="86" t="s">
        <v>90</v>
      </c>
      <c r="R6500" s="86" t="s">
        <v>197</v>
      </c>
      <c r="S6500" s="96" t="s">
        <v>21606</v>
      </c>
      <c r="T6500" s="96" t="s">
        <v>21603</v>
      </c>
      <c r="U6500" s="91"/>
      <c r="V6500" s="91"/>
      <c r="W6500" s="91" t="s">
        <v>274</v>
      </c>
      <c r="X6500" s="98" t="s">
        <v>735</v>
      </c>
      <c r="Y6500" s="86" t="s">
        <v>293</v>
      </c>
      <c r="Z6500" s="86" t="s">
        <v>8795</v>
      </c>
      <c r="AA6500" s="86" t="s">
        <v>9767</v>
      </c>
      <c r="AB6500" s="86" t="s">
        <v>478</v>
      </c>
      <c r="AC6500" s="100">
        <v>24.45</v>
      </c>
      <c r="AD6500" s="100">
        <v>20.8</v>
      </c>
      <c r="AE6500" s="102" t="s">
        <v>9768</v>
      </c>
      <c r="AF6500" s="86" t="s">
        <v>539</v>
      </c>
      <c r="AG6500" s="103">
        <f>Table1[[#This Row],['# Books]]*Table1[[#This Row],[QTY]]</f>
        <v>0</v>
      </c>
      <c r="AH6500" s="104">
        <f>Table1[[#This Row],[S&amp;L Price]]*Table1[[#This Row],[QTY]]</f>
        <v>0</v>
      </c>
    </row>
    <row r="6501" spans="1:34" ht="18" hidden="1" customHeight="1" x14ac:dyDescent="0.25">
      <c r="A6501" s="83"/>
      <c r="B6501" s="83"/>
      <c r="C6501" s="84">
        <v>294</v>
      </c>
      <c r="D6501" s="84"/>
      <c r="E6501" s="84"/>
      <c r="F6501" s="86" t="s">
        <v>9764</v>
      </c>
      <c r="G6501" s="115">
        <v>1</v>
      </c>
      <c r="H6501" s="88" t="s">
        <v>9765</v>
      </c>
      <c r="I6501" s="88" t="s">
        <v>634</v>
      </c>
      <c r="J6501" s="88" t="s">
        <v>328</v>
      </c>
      <c r="K6501" s="89"/>
      <c r="L6501" s="91" t="s">
        <v>9769</v>
      </c>
      <c r="M6501" s="84">
        <v>2016</v>
      </c>
      <c r="N6501" s="93" t="s">
        <v>1804</v>
      </c>
      <c r="O6501" s="86"/>
      <c r="P6501" s="86"/>
      <c r="Q6501" s="86" t="s">
        <v>90</v>
      </c>
      <c r="R6501" s="86" t="s">
        <v>197</v>
      </c>
      <c r="S6501" s="96" t="s">
        <v>21606</v>
      </c>
      <c r="T6501" s="96" t="s">
        <v>21603</v>
      </c>
      <c r="U6501" s="91"/>
      <c r="V6501" s="91"/>
      <c r="W6501" s="91" t="s">
        <v>274</v>
      </c>
      <c r="X6501" s="98" t="s">
        <v>735</v>
      </c>
      <c r="Y6501" s="86" t="s">
        <v>293</v>
      </c>
      <c r="Z6501" s="86" t="s">
        <v>8795</v>
      </c>
      <c r="AA6501" s="86" t="s">
        <v>9767</v>
      </c>
      <c r="AB6501" s="86" t="s">
        <v>478</v>
      </c>
      <c r="AC6501" s="100">
        <v>24.45</v>
      </c>
      <c r="AD6501" s="100">
        <v>20.8</v>
      </c>
      <c r="AE6501" s="102" t="s">
        <v>9768</v>
      </c>
      <c r="AF6501" s="86" t="s">
        <v>539</v>
      </c>
      <c r="AG6501" s="103">
        <f>Table1[[#This Row],['# Books]]*Table1[[#This Row],[QTY]]</f>
        <v>0</v>
      </c>
      <c r="AH6501" s="104">
        <f>Table1[[#This Row],[S&amp;L Price]]*Table1[[#This Row],[QTY]]</f>
        <v>0</v>
      </c>
    </row>
    <row r="6502" spans="1:34" ht="18" customHeight="1" x14ac:dyDescent="0.25">
      <c r="A6502" s="83"/>
      <c r="B6502" s="83"/>
      <c r="C6502" s="84">
        <v>294</v>
      </c>
      <c r="D6502" s="84"/>
      <c r="E6502" s="84"/>
      <c r="F6502" s="86" t="s">
        <v>9764</v>
      </c>
      <c r="G6502" s="115">
        <v>1</v>
      </c>
      <c r="H6502" s="88" t="s">
        <v>9770</v>
      </c>
      <c r="I6502" s="88" t="s">
        <v>634</v>
      </c>
      <c r="J6502" s="88" t="s">
        <v>126</v>
      </c>
      <c r="K6502" s="89"/>
      <c r="L6502" s="91" t="s">
        <v>9771</v>
      </c>
      <c r="M6502" s="84">
        <v>2016</v>
      </c>
      <c r="N6502" s="93" t="s">
        <v>1804</v>
      </c>
      <c r="O6502" s="86" t="s">
        <v>183</v>
      </c>
      <c r="P6502" s="86" t="s">
        <v>320</v>
      </c>
      <c r="Q6502" s="86" t="s">
        <v>90</v>
      </c>
      <c r="R6502" s="86" t="s">
        <v>1060</v>
      </c>
      <c r="S6502" s="96" t="s">
        <v>21633</v>
      </c>
      <c r="T6502" s="96" t="s">
        <v>21603</v>
      </c>
      <c r="U6502" s="91"/>
      <c r="V6502" s="91"/>
      <c r="W6502" s="91" t="s">
        <v>274</v>
      </c>
      <c r="X6502" s="98" t="s">
        <v>6837</v>
      </c>
      <c r="Y6502" s="86" t="s">
        <v>293</v>
      </c>
      <c r="Z6502" s="86" t="s">
        <v>8795</v>
      </c>
      <c r="AA6502" s="86" t="s">
        <v>9772</v>
      </c>
      <c r="AB6502" s="86" t="s">
        <v>478</v>
      </c>
      <c r="AC6502" s="100">
        <v>24.45</v>
      </c>
      <c r="AD6502" s="100">
        <v>20.8</v>
      </c>
      <c r="AE6502" s="102" t="s">
        <v>9773</v>
      </c>
      <c r="AF6502" s="86" t="s">
        <v>539</v>
      </c>
      <c r="AG6502" s="103">
        <f>Table1[[#This Row],['# Books]]*Table1[[#This Row],[QTY]]</f>
        <v>0</v>
      </c>
      <c r="AH6502" s="104">
        <f>Table1[[#This Row],[S&amp;L Price]]*Table1[[#This Row],[QTY]]</f>
        <v>0</v>
      </c>
    </row>
    <row r="6503" spans="1:34" ht="18" hidden="1" customHeight="1" x14ac:dyDescent="0.25">
      <c r="A6503" s="83"/>
      <c r="B6503" s="83"/>
      <c r="C6503" s="84">
        <v>294</v>
      </c>
      <c r="D6503" s="84"/>
      <c r="E6503" s="84"/>
      <c r="F6503" s="86" t="s">
        <v>9764</v>
      </c>
      <c r="G6503" s="115">
        <v>1</v>
      </c>
      <c r="H6503" s="88" t="s">
        <v>9770</v>
      </c>
      <c r="I6503" s="88" t="s">
        <v>634</v>
      </c>
      <c r="J6503" s="88" t="s">
        <v>328</v>
      </c>
      <c r="K6503" s="89"/>
      <c r="L6503" s="91" t="s">
        <v>9774</v>
      </c>
      <c r="M6503" s="84">
        <v>2016</v>
      </c>
      <c r="N6503" s="93" t="s">
        <v>1804</v>
      </c>
      <c r="O6503" s="86"/>
      <c r="P6503" s="86"/>
      <c r="Q6503" s="86" t="s">
        <v>90</v>
      </c>
      <c r="R6503" s="86" t="s">
        <v>1060</v>
      </c>
      <c r="S6503" s="96" t="s">
        <v>21633</v>
      </c>
      <c r="T6503" s="96" t="s">
        <v>21603</v>
      </c>
      <c r="U6503" s="91"/>
      <c r="V6503" s="91"/>
      <c r="W6503" s="91" t="s">
        <v>274</v>
      </c>
      <c r="X6503" s="98" t="s">
        <v>6837</v>
      </c>
      <c r="Y6503" s="86" t="s">
        <v>293</v>
      </c>
      <c r="Z6503" s="86" t="s">
        <v>8795</v>
      </c>
      <c r="AA6503" s="86" t="s">
        <v>9772</v>
      </c>
      <c r="AB6503" s="86" t="s">
        <v>478</v>
      </c>
      <c r="AC6503" s="100">
        <v>24.45</v>
      </c>
      <c r="AD6503" s="100">
        <v>20.8</v>
      </c>
      <c r="AE6503" s="102" t="s">
        <v>9773</v>
      </c>
      <c r="AF6503" s="86" t="s">
        <v>539</v>
      </c>
      <c r="AG6503" s="103">
        <f>Table1[[#This Row],['# Books]]*Table1[[#This Row],[QTY]]</f>
        <v>0</v>
      </c>
      <c r="AH6503" s="104">
        <f>Table1[[#This Row],[S&amp;L Price]]*Table1[[#This Row],[QTY]]</f>
        <v>0</v>
      </c>
    </row>
    <row r="6504" spans="1:34" ht="18" customHeight="1" x14ac:dyDescent="0.25">
      <c r="A6504" s="83"/>
      <c r="B6504" s="83"/>
      <c r="C6504" s="84">
        <v>294</v>
      </c>
      <c r="D6504" s="84"/>
      <c r="E6504" s="84"/>
      <c r="F6504" s="86" t="s">
        <v>9764</v>
      </c>
      <c r="G6504" s="115">
        <v>1</v>
      </c>
      <c r="H6504" s="88" t="s">
        <v>9775</v>
      </c>
      <c r="I6504" s="88" t="s">
        <v>634</v>
      </c>
      <c r="J6504" s="88" t="s">
        <v>126</v>
      </c>
      <c r="K6504" s="89"/>
      <c r="L6504" s="91" t="s">
        <v>9776</v>
      </c>
      <c r="M6504" s="84">
        <v>2016</v>
      </c>
      <c r="N6504" s="93" t="s">
        <v>1804</v>
      </c>
      <c r="O6504" s="86" t="s">
        <v>183</v>
      </c>
      <c r="P6504" s="86" t="s">
        <v>320</v>
      </c>
      <c r="Q6504" s="86" t="s">
        <v>90</v>
      </c>
      <c r="R6504" s="86" t="s">
        <v>215</v>
      </c>
      <c r="S6504" s="96" t="s">
        <v>21608</v>
      </c>
      <c r="T6504" s="96" t="s">
        <v>21603</v>
      </c>
      <c r="U6504" s="91"/>
      <c r="V6504" s="91"/>
      <c r="W6504" s="91" t="s">
        <v>273</v>
      </c>
      <c r="X6504" s="98" t="s">
        <v>733</v>
      </c>
      <c r="Y6504" s="86" t="s">
        <v>293</v>
      </c>
      <c r="Z6504" s="86" t="s">
        <v>8795</v>
      </c>
      <c r="AA6504" s="86" t="s">
        <v>9777</v>
      </c>
      <c r="AB6504" s="86" t="s">
        <v>478</v>
      </c>
      <c r="AC6504" s="100">
        <v>24.45</v>
      </c>
      <c r="AD6504" s="100">
        <v>20.8</v>
      </c>
      <c r="AE6504" s="102" t="s">
        <v>9778</v>
      </c>
      <c r="AF6504" s="86" t="s">
        <v>539</v>
      </c>
      <c r="AG6504" s="103">
        <f>Table1[[#This Row],['# Books]]*Table1[[#This Row],[QTY]]</f>
        <v>0</v>
      </c>
      <c r="AH6504" s="104">
        <f>Table1[[#This Row],[S&amp;L Price]]*Table1[[#This Row],[QTY]]</f>
        <v>0</v>
      </c>
    </row>
    <row r="6505" spans="1:34" ht="18" hidden="1" customHeight="1" x14ac:dyDescent="0.25">
      <c r="A6505" s="83"/>
      <c r="B6505" s="83"/>
      <c r="C6505" s="84">
        <v>294</v>
      </c>
      <c r="D6505" s="84"/>
      <c r="E6505" s="84"/>
      <c r="F6505" s="86" t="s">
        <v>9764</v>
      </c>
      <c r="G6505" s="115">
        <v>1</v>
      </c>
      <c r="H6505" s="88" t="s">
        <v>9775</v>
      </c>
      <c r="I6505" s="88" t="s">
        <v>634</v>
      </c>
      <c r="J6505" s="88" t="s">
        <v>328</v>
      </c>
      <c r="K6505" s="89"/>
      <c r="L6505" s="91" t="s">
        <v>9779</v>
      </c>
      <c r="M6505" s="84">
        <v>2016</v>
      </c>
      <c r="N6505" s="93" t="s">
        <v>1804</v>
      </c>
      <c r="O6505" s="86"/>
      <c r="P6505" s="86"/>
      <c r="Q6505" s="86" t="s">
        <v>90</v>
      </c>
      <c r="R6505" s="86" t="s">
        <v>215</v>
      </c>
      <c r="S6505" s="96" t="s">
        <v>21608</v>
      </c>
      <c r="T6505" s="96" t="s">
        <v>21603</v>
      </c>
      <c r="U6505" s="91"/>
      <c r="V6505" s="91"/>
      <c r="W6505" s="91" t="s">
        <v>273</v>
      </c>
      <c r="X6505" s="98" t="s">
        <v>733</v>
      </c>
      <c r="Y6505" s="86" t="s">
        <v>293</v>
      </c>
      <c r="Z6505" s="86" t="s">
        <v>8795</v>
      </c>
      <c r="AA6505" s="86" t="s">
        <v>9777</v>
      </c>
      <c r="AB6505" s="86" t="s">
        <v>478</v>
      </c>
      <c r="AC6505" s="100">
        <v>24.45</v>
      </c>
      <c r="AD6505" s="100">
        <v>20.8</v>
      </c>
      <c r="AE6505" s="102" t="s">
        <v>9778</v>
      </c>
      <c r="AF6505" s="86" t="s">
        <v>539</v>
      </c>
      <c r="AG6505" s="103">
        <f>Table1[[#This Row],['# Books]]*Table1[[#This Row],[QTY]]</f>
        <v>0</v>
      </c>
      <c r="AH6505" s="104">
        <f>Table1[[#This Row],[S&amp;L Price]]*Table1[[#This Row],[QTY]]</f>
        <v>0</v>
      </c>
    </row>
    <row r="6506" spans="1:34" ht="18" customHeight="1" x14ac:dyDescent="0.25">
      <c r="A6506" s="83"/>
      <c r="B6506" s="83"/>
      <c r="C6506" s="84">
        <v>294</v>
      </c>
      <c r="D6506" s="84"/>
      <c r="E6506" s="84"/>
      <c r="F6506" s="86" t="s">
        <v>9764</v>
      </c>
      <c r="G6506" s="115">
        <v>1</v>
      </c>
      <c r="H6506" s="88" t="s">
        <v>9780</v>
      </c>
      <c r="I6506" s="88" t="s">
        <v>634</v>
      </c>
      <c r="J6506" s="88" t="s">
        <v>126</v>
      </c>
      <c r="K6506" s="89"/>
      <c r="L6506" s="91" t="s">
        <v>9781</v>
      </c>
      <c r="M6506" s="84">
        <v>2016</v>
      </c>
      <c r="N6506" s="93" t="s">
        <v>1804</v>
      </c>
      <c r="O6506" s="86" t="s">
        <v>183</v>
      </c>
      <c r="P6506" s="86" t="s">
        <v>320</v>
      </c>
      <c r="Q6506" s="86" t="s">
        <v>90</v>
      </c>
      <c r="R6506" s="86" t="s">
        <v>9500</v>
      </c>
      <c r="S6506" s="96" t="s">
        <v>21633</v>
      </c>
      <c r="T6506" s="96" t="s">
        <v>21603</v>
      </c>
      <c r="U6506" s="91"/>
      <c r="V6506" s="91"/>
      <c r="W6506" s="91" t="s">
        <v>274</v>
      </c>
      <c r="X6506" s="98" t="s">
        <v>735</v>
      </c>
      <c r="Y6506" s="86" t="s">
        <v>293</v>
      </c>
      <c r="Z6506" s="86" t="s">
        <v>8795</v>
      </c>
      <c r="AA6506" s="86" t="s">
        <v>9782</v>
      </c>
      <c r="AB6506" s="86" t="s">
        <v>478</v>
      </c>
      <c r="AC6506" s="100">
        <v>24.45</v>
      </c>
      <c r="AD6506" s="100">
        <v>20.8</v>
      </c>
      <c r="AE6506" s="102" t="s">
        <v>9783</v>
      </c>
      <c r="AF6506" s="86" t="s">
        <v>539</v>
      </c>
      <c r="AG6506" s="103">
        <f>Table1[[#This Row],['# Books]]*Table1[[#This Row],[QTY]]</f>
        <v>0</v>
      </c>
      <c r="AH6506" s="104">
        <f>Table1[[#This Row],[S&amp;L Price]]*Table1[[#This Row],[QTY]]</f>
        <v>0</v>
      </c>
    </row>
    <row r="6507" spans="1:34" ht="18" hidden="1" customHeight="1" x14ac:dyDescent="0.25">
      <c r="A6507" s="83"/>
      <c r="B6507" s="83"/>
      <c r="C6507" s="84">
        <v>294</v>
      </c>
      <c r="D6507" s="84"/>
      <c r="E6507" s="84"/>
      <c r="F6507" s="86" t="s">
        <v>9764</v>
      </c>
      <c r="G6507" s="115">
        <v>1</v>
      </c>
      <c r="H6507" s="88" t="s">
        <v>9780</v>
      </c>
      <c r="I6507" s="88" t="s">
        <v>634</v>
      </c>
      <c r="J6507" s="88" t="s">
        <v>328</v>
      </c>
      <c r="K6507" s="89"/>
      <c r="L6507" s="91" t="s">
        <v>9784</v>
      </c>
      <c r="M6507" s="84">
        <v>2016</v>
      </c>
      <c r="N6507" s="93" t="s">
        <v>1804</v>
      </c>
      <c r="O6507" s="86"/>
      <c r="P6507" s="86"/>
      <c r="Q6507" s="86" t="s">
        <v>90</v>
      </c>
      <c r="R6507" s="86" t="s">
        <v>9500</v>
      </c>
      <c r="S6507" s="96" t="s">
        <v>21633</v>
      </c>
      <c r="T6507" s="96" t="s">
        <v>21603</v>
      </c>
      <c r="U6507" s="91"/>
      <c r="V6507" s="91"/>
      <c r="W6507" s="91" t="s">
        <v>274</v>
      </c>
      <c r="X6507" s="98" t="s">
        <v>735</v>
      </c>
      <c r="Y6507" s="86" t="s">
        <v>293</v>
      </c>
      <c r="Z6507" s="86" t="s">
        <v>8795</v>
      </c>
      <c r="AA6507" s="86" t="s">
        <v>9782</v>
      </c>
      <c r="AB6507" s="86" t="s">
        <v>478</v>
      </c>
      <c r="AC6507" s="100">
        <v>24.45</v>
      </c>
      <c r="AD6507" s="100">
        <v>20.8</v>
      </c>
      <c r="AE6507" s="102" t="s">
        <v>9783</v>
      </c>
      <c r="AF6507" s="86" t="s">
        <v>539</v>
      </c>
      <c r="AG6507" s="103">
        <f>Table1[[#This Row],['# Books]]*Table1[[#This Row],[QTY]]</f>
        <v>0</v>
      </c>
      <c r="AH6507" s="104">
        <f>Table1[[#This Row],[S&amp;L Price]]*Table1[[#This Row],[QTY]]</f>
        <v>0</v>
      </c>
    </row>
    <row r="6508" spans="1:34" ht="18" customHeight="1" x14ac:dyDescent="0.25">
      <c r="A6508" s="83"/>
      <c r="B6508" s="83"/>
      <c r="C6508" s="84">
        <v>294</v>
      </c>
      <c r="D6508" s="84"/>
      <c r="E6508" s="84"/>
      <c r="F6508" s="86" t="s">
        <v>9764</v>
      </c>
      <c r="G6508" s="115">
        <v>1</v>
      </c>
      <c r="H6508" s="88" t="s">
        <v>9785</v>
      </c>
      <c r="I6508" s="88" t="s">
        <v>634</v>
      </c>
      <c r="J6508" s="88" t="s">
        <v>126</v>
      </c>
      <c r="K6508" s="89"/>
      <c r="L6508" s="91" t="s">
        <v>9786</v>
      </c>
      <c r="M6508" s="84">
        <v>2016</v>
      </c>
      <c r="N6508" s="93" t="s">
        <v>1804</v>
      </c>
      <c r="O6508" s="86" t="s">
        <v>183</v>
      </c>
      <c r="P6508" s="86" t="s">
        <v>320</v>
      </c>
      <c r="Q6508" s="86" t="s">
        <v>90</v>
      </c>
      <c r="R6508" s="86" t="s">
        <v>195</v>
      </c>
      <c r="S6508" s="96" t="s">
        <v>21610</v>
      </c>
      <c r="T6508" s="96" t="s">
        <v>21603</v>
      </c>
      <c r="U6508" s="91"/>
      <c r="V6508" s="91"/>
      <c r="W6508" s="91" t="s">
        <v>274</v>
      </c>
      <c r="X6508" s="98" t="s">
        <v>736</v>
      </c>
      <c r="Y6508" s="86" t="s">
        <v>293</v>
      </c>
      <c r="Z6508" s="86" t="s">
        <v>8795</v>
      </c>
      <c r="AA6508" s="86" t="s">
        <v>9787</v>
      </c>
      <c r="AB6508" s="86" t="s">
        <v>478</v>
      </c>
      <c r="AC6508" s="100">
        <v>24.45</v>
      </c>
      <c r="AD6508" s="100">
        <v>20.8</v>
      </c>
      <c r="AE6508" s="102" t="s">
        <v>9788</v>
      </c>
      <c r="AF6508" s="86" t="s">
        <v>539</v>
      </c>
      <c r="AG6508" s="103">
        <f>Table1[[#This Row],['# Books]]*Table1[[#This Row],[QTY]]</f>
        <v>0</v>
      </c>
      <c r="AH6508" s="104">
        <f>Table1[[#This Row],[S&amp;L Price]]*Table1[[#This Row],[QTY]]</f>
        <v>0</v>
      </c>
    </row>
    <row r="6509" spans="1:34" ht="18" hidden="1" customHeight="1" x14ac:dyDescent="0.25">
      <c r="A6509" s="83"/>
      <c r="B6509" s="83"/>
      <c r="C6509" s="84">
        <v>294</v>
      </c>
      <c r="D6509" s="84"/>
      <c r="E6509" s="84"/>
      <c r="F6509" s="86" t="s">
        <v>9764</v>
      </c>
      <c r="G6509" s="115">
        <v>1</v>
      </c>
      <c r="H6509" s="88" t="s">
        <v>9785</v>
      </c>
      <c r="I6509" s="88" t="s">
        <v>634</v>
      </c>
      <c r="J6509" s="88" t="s">
        <v>328</v>
      </c>
      <c r="K6509" s="89"/>
      <c r="L6509" s="91" t="s">
        <v>9789</v>
      </c>
      <c r="M6509" s="84">
        <v>2016</v>
      </c>
      <c r="N6509" s="93" t="s">
        <v>1804</v>
      </c>
      <c r="O6509" s="86"/>
      <c r="P6509" s="86"/>
      <c r="Q6509" s="86" t="s">
        <v>90</v>
      </c>
      <c r="R6509" s="86" t="s">
        <v>195</v>
      </c>
      <c r="S6509" s="96" t="s">
        <v>21610</v>
      </c>
      <c r="T6509" s="96" t="s">
        <v>21603</v>
      </c>
      <c r="U6509" s="91"/>
      <c r="V6509" s="91"/>
      <c r="W6509" s="91" t="s">
        <v>274</v>
      </c>
      <c r="X6509" s="98" t="s">
        <v>736</v>
      </c>
      <c r="Y6509" s="86" t="s">
        <v>293</v>
      </c>
      <c r="Z6509" s="86" t="s">
        <v>8795</v>
      </c>
      <c r="AA6509" s="86" t="s">
        <v>9787</v>
      </c>
      <c r="AB6509" s="86" t="s">
        <v>478</v>
      </c>
      <c r="AC6509" s="100">
        <v>24.45</v>
      </c>
      <c r="AD6509" s="100">
        <v>20.8</v>
      </c>
      <c r="AE6509" s="102" t="s">
        <v>9788</v>
      </c>
      <c r="AF6509" s="86" t="s">
        <v>539</v>
      </c>
      <c r="AG6509" s="103">
        <f>Table1[[#This Row],['# Books]]*Table1[[#This Row],[QTY]]</f>
        <v>0</v>
      </c>
      <c r="AH6509" s="104">
        <f>Table1[[#This Row],[S&amp;L Price]]*Table1[[#This Row],[QTY]]</f>
        <v>0</v>
      </c>
    </row>
    <row r="6510" spans="1:34" ht="18" customHeight="1" x14ac:dyDescent="0.25">
      <c r="A6510" s="83"/>
      <c r="B6510" s="83"/>
      <c r="C6510" s="84">
        <v>294</v>
      </c>
      <c r="D6510" s="84"/>
      <c r="E6510" s="84"/>
      <c r="F6510" s="86" t="s">
        <v>9764</v>
      </c>
      <c r="G6510" s="115">
        <v>1</v>
      </c>
      <c r="H6510" s="88" t="s">
        <v>9790</v>
      </c>
      <c r="I6510" s="88" t="s">
        <v>634</v>
      </c>
      <c r="J6510" s="88" t="s">
        <v>126</v>
      </c>
      <c r="K6510" s="89"/>
      <c r="L6510" s="91" t="s">
        <v>9791</v>
      </c>
      <c r="M6510" s="84">
        <v>2016</v>
      </c>
      <c r="N6510" s="93" t="s">
        <v>1804</v>
      </c>
      <c r="O6510" s="86" t="s">
        <v>183</v>
      </c>
      <c r="P6510" s="86" t="s">
        <v>320</v>
      </c>
      <c r="Q6510" s="86" t="s">
        <v>90</v>
      </c>
      <c r="R6510" s="86" t="s">
        <v>242</v>
      </c>
      <c r="S6510" s="96" t="s">
        <v>21650</v>
      </c>
      <c r="T6510" s="96" t="s">
        <v>21603</v>
      </c>
      <c r="U6510" s="91"/>
      <c r="V6510" s="91"/>
      <c r="W6510" s="91" t="s">
        <v>273</v>
      </c>
      <c r="X6510" s="98" t="s">
        <v>737</v>
      </c>
      <c r="Y6510" s="86" t="s">
        <v>293</v>
      </c>
      <c r="Z6510" s="86" t="s">
        <v>8795</v>
      </c>
      <c r="AA6510" s="86" t="s">
        <v>9792</v>
      </c>
      <c r="AB6510" s="86" t="s">
        <v>478</v>
      </c>
      <c r="AC6510" s="100">
        <v>24.45</v>
      </c>
      <c r="AD6510" s="100">
        <v>20.8</v>
      </c>
      <c r="AE6510" s="102" t="s">
        <v>9793</v>
      </c>
      <c r="AF6510" s="86" t="s">
        <v>539</v>
      </c>
      <c r="AG6510" s="103">
        <f>Table1[[#This Row],['# Books]]*Table1[[#This Row],[QTY]]</f>
        <v>0</v>
      </c>
      <c r="AH6510" s="104">
        <f>Table1[[#This Row],[S&amp;L Price]]*Table1[[#This Row],[QTY]]</f>
        <v>0</v>
      </c>
    </row>
    <row r="6511" spans="1:34" ht="18" hidden="1" customHeight="1" x14ac:dyDescent="0.25">
      <c r="A6511" s="83"/>
      <c r="B6511" s="83"/>
      <c r="C6511" s="84">
        <v>294</v>
      </c>
      <c r="D6511" s="84"/>
      <c r="E6511" s="84"/>
      <c r="F6511" s="86" t="s">
        <v>9764</v>
      </c>
      <c r="G6511" s="115">
        <v>1</v>
      </c>
      <c r="H6511" s="88" t="s">
        <v>9790</v>
      </c>
      <c r="I6511" s="88" t="s">
        <v>634</v>
      </c>
      <c r="J6511" s="88" t="s">
        <v>328</v>
      </c>
      <c r="K6511" s="89"/>
      <c r="L6511" s="91" t="s">
        <v>9794</v>
      </c>
      <c r="M6511" s="84">
        <v>2016</v>
      </c>
      <c r="N6511" s="93" t="s">
        <v>1804</v>
      </c>
      <c r="O6511" s="86"/>
      <c r="P6511" s="86"/>
      <c r="Q6511" s="86" t="s">
        <v>90</v>
      </c>
      <c r="R6511" s="86" t="s">
        <v>242</v>
      </c>
      <c r="S6511" s="96" t="s">
        <v>21650</v>
      </c>
      <c r="T6511" s="96" t="s">
        <v>21603</v>
      </c>
      <c r="U6511" s="91"/>
      <c r="V6511" s="91"/>
      <c r="W6511" s="91" t="s">
        <v>273</v>
      </c>
      <c r="X6511" s="98" t="s">
        <v>737</v>
      </c>
      <c r="Y6511" s="86" t="s">
        <v>293</v>
      </c>
      <c r="Z6511" s="86" t="s">
        <v>8795</v>
      </c>
      <c r="AA6511" s="86" t="s">
        <v>9792</v>
      </c>
      <c r="AB6511" s="86" t="s">
        <v>478</v>
      </c>
      <c r="AC6511" s="100">
        <v>24.45</v>
      </c>
      <c r="AD6511" s="100">
        <v>20.8</v>
      </c>
      <c r="AE6511" s="102" t="s">
        <v>9793</v>
      </c>
      <c r="AF6511" s="86" t="s">
        <v>539</v>
      </c>
      <c r="AG6511" s="103">
        <f>Table1[[#This Row],['# Books]]*Table1[[#This Row],[QTY]]</f>
        <v>0</v>
      </c>
      <c r="AH6511" s="104">
        <f>Table1[[#This Row],[S&amp;L Price]]*Table1[[#This Row],[QTY]]</f>
        <v>0</v>
      </c>
    </row>
    <row r="6512" spans="1:34" ht="18" customHeight="1" x14ac:dyDescent="0.25">
      <c r="A6512" s="83"/>
      <c r="B6512" s="83"/>
      <c r="C6512" s="84">
        <v>294</v>
      </c>
      <c r="D6512" s="84"/>
      <c r="E6512" s="84"/>
      <c r="F6512" s="86" t="s">
        <v>9518</v>
      </c>
      <c r="G6512" s="115">
        <v>1</v>
      </c>
      <c r="H6512" s="88" t="s">
        <v>9519</v>
      </c>
      <c r="I6512" s="88" t="s">
        <v>1045</v>
      </c>
      <c r="J6512" s="88" t="s">
        <v>126</v>
      </c>
      <c r="K6512" s="89"/>
      <c r="L6512" s="91" t="s">
        <v>9520</v>
      </c>
      <c r="M6512" s="84">
        <v>2016</v>
      </c>
      <c r="N6512" s="93" t="s">
        <v>897</v>
      </c>
      <c r="O6512" s="86" t="s">
        <v>183</v>
      </c>
      <c r="P6512" s="86" t="s">
        <v>318</v>
      </c>
      <c r="Q6512" s="86" t="s">
        <v>90</v>
      </c>
      <c r="R6512" s="86" t="s">
        <v>8924</v>
      </c>
      <c r="S6512" s="96" t="s">
        <v>21608</v>
      </c>
      <c r="T6512" s="96" t="s">
        <v>21603</v>
      </c>
      <c r="U6512" s="91"/>
      <c r="V6512" s="91"/>
      <c r="W6512" s="91" t="s">
        <v>269</v>
      </c>
      <c r="X6512" s="98" t="s">
        <v>562</v>
      </c>
      <c r="Y6512" s="86" t="s">
        <v>294</v>
      </c>
      <c r="Z6512" s="86" t="s">
        <v>306</v>
      </c>
      <c r="AA6512" s="86" t="s">
        <v>9521</v>
      </c>
      <c r="AB6512" s="86" t="s">
        <v>478</v>
      </c>
      <c r="AC6512" s="100">
        <v>23.6</v>
      </c>
      <c r="AD6512" s="100">
        <v>17.7</v>
      </c>
      <c r="AE6512" s="102" t="s">
        <v>9522</v>
      </c>
      <c r="AF6512" s="86" t="s">
        <v>538</v>
      </c>
      <c r="AG6512" s="103">
        <f>Table1[[#This Row],['# Books]]*Table1[[#This Row],[QTY]]</f>
        <v>0</v>
      </c>
      <c r="AH6512" s="104">
        <f>Table1[[#This Row],[S&amp;L Price]]*Table1[[#This Row],[QTY]]</f>
        <v>0</v>
      </c>
    </row>
    <row r="6513" spans="1:34" ht="18" hidden="1" customHeight="1" x14ac:dyDescent="0.25">
      <c r="A6513" s="83"/>
      <c r="B6513" s="83"/>
      <c r="C6513" s="84">
        <v>294</v>
      </c>
      <c r="D6513" s="84"/>
      <c r="E6513" s="84"/>
      <c r="F6513" s="86" t="s">
        <v>9518</v>
      </c>
      <c r="G6513" s="115">
        <v>1</v>
      </c>
      <c r="H6513" s="88" t="s">
        <v>9519</v>
      </c>
      <c r="I6513" s="88" t="s">
        <v>1045</v>
      </c>
      <c r="J6513" s="88" t="s">
        <v>328</v>
      </c>
      <c r="K6513" s="89"/>
      <c r="L6513" s="91" t="s">
        <v>9523</v>
      </c>
      <c r="M6513" s="84">
        <v>2016</v>
      </c>
      <c r="N6513" s="93" t="s">
        <v>897</v>
      </c>
      <c r="O6513" s="86"/>
      <c r="P6513" s="86"/>
      <c r="Q6513" s="86" t="s">
        <v>90</v>
      </c>
      <c r="R6513" s="86" t="s">
        <v>8924</v>
      </c>
      <c r="S6513" s="96" t="s">
        <v>21608</v>
      </c>
      <c r="T6513" s="96" t="s">
        <v>21603</v>
      </c>
      <c r="U6513" s="91"/>
      <c r="V6513" s="91"/>
      <c r="W6513" s="91" t="s">
        <v>269</v>
      </c>
      <c r="X6513" s="98" t="s">
        <v>562</v>
      </c>
      <c r="Y6513" s="86" t="s">
        <v>294</v>
      </c>
      <c r="Z6513" s="86" t="s">
        <v>306</v>
      </c>
      <c r="AA6513" s="86" t="s">
        <v>9521</v>
      </c>
      <c r="AB6513" s="86" t="s">
        <v>478</v>
      </c>
      <c r="AC6513" s="100">
        <v>23.6</v>
      </c>
      <c r="AD6513" s="100">
        <v>17.7</v>
      </c>
      <c r="AE6513" s="102" t="s">
        <v>9522</v>
      </c>
      <c r="AF6513" s="86" t="s">
        <v>538</v>
      </c>
      <c r="AG6513" s="103">
        <f>Table1[[#This Row],['# Books]]*Table1[[#This Row],[QTY]]</f>
        <v>0</v>
      </c>
      <c r="AH6513" s="104">
        <f>Table1[[#This Row],[S&amp;L Price]]*Table1[[#This Row],[QTY]]</f>
        <v>0</v>
      </c>
    </row>
    <row r="6514" spans="1:34" ht="18" customHeight="1" x14ac:dyDescent="0.25">
      <c r="A6514" s="83"/>
      <c r="B6514" s="83"/>
      <c r="C6514" s="84">
        <v>294</v>
      </c>
      <c r="D6514" s="84"/>
      <c r="E6514" s="84"/>
      <c r="F6514" s="86" t="s">
        <v>9518</v>
      </c>
      <c r="G6514" s="115">
        <v>1</v>
      </c>
      <c r="H6514" s="88" t="s">
        <v>9524</v>
      </c>
      <c r="I6514" s="88" t="s">
        <v>1045</v>
      </c>
      <c r="J6514" s="88" t="s">
        <v>126</v>
      </c>
      <c r="K6514" s="89"/>
      <c r="L6514" s="91" t="s">
        <v>9525</v>
      </c>
      <c r="M6514" s="84">
        <v>2016</v>
      </c>
      <c r="N6514" s="93" t="s">
        <v>897</v>
      </c>
      <c r="O6514" s="86" t="s">
        <v>183</v>
      </c>
      <c r="P6514" s="86" t="s">
        <v>318</v>
      </c>
      <c r="Q6514" s="86" t="s">
        <v>90</v>
      </c>
      <c r="R6514" s="86" t="s">
        <v>8924</v>
      </c>
      <c r="S6514" s="96" t="s">
        <v>21607</v>
      </c>
      <c r="T6514" s="96" t="s">
        <v>21603</v>
      </c>
      <c r="U6514" s="91"/>
      <c r="V6514" s="91"/>
      <c r="W6514" s="91" t="s">
        <v>276</v>
      </c>
      <c r="X6514" s="98" t="s">
        <v>9526</v>
      </c>
      <c r="Y6514" s="86" t="s">
        <v>294</v>
      </c>
      <c r="Z6514" s="86" t="s">
        <v>306</v>
      </c>
      <c r="AA6514" s="86" t="s">
        <v>9527</v>
      </c>
      <c r="AB6514" s="86" t="s">
        <v>478</v>
      </c>
      <c r="AC6514" s="100">
        <v>23.6</v>
      </c>
      <c r="AD6514" s="100">
        <v>17.7</v>
      </c>
      <c r="AE6514" s="102" t="s">
        <v>9528</v>
      </c>
      <c r="AF6514" s="86" t="s">
        <v>538</v>
      </c>
      <c r="AG6514" s="103">
        <f>Table1[[#This Row],['# Books]]*Table1[[#This Row],[QTY]]</f>
        <v>0</v>
      </c>
      <c r="AH6514" s="104">
        <f>Table1[[#This Row],[S&amp;L Price]]*Table1[[#This Row],[QTY]]</f>
        <v>0</v>
      </c>
    </row>
    <row r="6515" spans="1:34" ht="18" hidden="1" customHeight="1" x14ac:dyDescent="0.25">
      <c r="A6515" s="83"/>
      <c r="B6515" s="83"/>
      <c r="C6515" s="84">
        <v>294</v>
      </c>
      <c r="D6515" s="84"/>
      <c r="E6515" s="84"/>
      <c r="F6515" s="86" t="s">
        <v>9518</v>
      </c>
      <c r="G6515" s="115">
        <v>1</v>
      </c>
      <c r="H6515" s="88" t="s">
        <v>9524</v>
      </c>
      <c r="I6515" s="88" t="s">
        <v>1045</v>
      </c>
      <c r="J6515" s="88" t="s">
        <v>328</v>
      </c>
      <c r="K6515" s="89"/>
      <c r="L6515" s="91" t="s">
        <v>9529</v>
      </c>
      <c r="M6515" s="84">
        <v>2016</v>
      </c>
      <c r="N6515" s="93" t="s">
        <v>897</v>
      </c>
      <c r="O6515" s="86"/>
      <c r="P6515" s="86"/>
      <c r="Q6515" s="86" t="s">
        <v>90</v>
      </c>
      <c r="R6515" s="86" t="s">
        <v>8924</v>
      </c>
      <c r="S6515" s="96" t="s">
        <v>21607</v>
      </c>
      <c r="T6515" s="96" t="s">
        <v>21603</v>
      </c>
      <c r="U6515" s="91"/>
      <c r="V6515" s="91"/>
      <c r="W6515" s="91" t="s">
        <v>276</v>
      </c>
      <c r="X6515" s="98" t="s">
        <v>9526</v>
      </c>
      <c r="Y6515" s="86" t="s">
        <v>294</v>
      </c>
      <c r="Z6515" s="86" t="s">
        <v>306</v>
      </c>
      <c r="AA6515" s="86" t="s">
        <v>9527</v>
      </c>
      <c r="AB6515" s="86" t="s">
        <v>478</v>
      </c>
      <c r="AC6515" s="100">
        <v>23.6</v>
      </c>
      <c r="AD6515" s="100">
        <v>17.7</v>
      </c>
      <c r="AE6515" s="102" t="s">
        <v>9528</v>
      </c>
      <c r="AF6515" s="86" t="s">
        <v>538</v>
      </c>
      <c r="AG6515" s="103">
        <f>Table1[[#This Row],['# Books]]*Table1[[#This Row],[QTY]]</f>
        <v>0</v>
      </c>
      <c r="AH6515" s="104">
        <f>Table1[[#This Row],[S&amp;L Price]]*Table1[[#This Row],[QTY]]</f>
        <v>0</v>
      </c>
    </row>
    <row r="6516" spans="1:34" ht="18" customHeight="1" x14ac:dyDescent="0.25">
      <c r="A6516" s="83"/>
      <c r="B6516" s="83"/>
      <c r="C6516" s="84">
        <v>294</v>
      </c>
      <c r="D6516" s="84"/>
      <c r="E6516" s="84"/>
      <c r="F6516" s="86" t="s">
        <v>9518</v>
      </c>
      <c r="G6516" s="115">
        <v>1</v>
      </c>
      <c r="H6516" s="88" t="s">
        <v>9530</v>
      </c>
      <c r="I6516" s="88" t="s">
        <v>1045</v>
      </c>
      <c r="J6516" s="88" t="s">
        <v>126</v>
      </c>
      <c r="K6516" s="89"/>
      <c r="L6516" s="91" t="s">
        <v>9531</v>
      </c>
      <c r="M6516" s="84">
        <v>2016</v>
      </c>
      <c r="N6516" s="93" t="s">
        <v>897</v>
      </c>
      <c r="O6516" s="86" t="s">
        <v>183</v>
      </c>
      <c r="P6516" s="86" t="s">
        <v>318</v>
      </c>
      <c r="Q6516" s="86" t="s">
        <v>90</v>
      </c>
      <c r="R6516" s="86" t="s">
        <v>8924</v>
      </c>
      <c r="S6516" s="96" t="s">
        <v>21650</v>
      </c>
      <c r="T6516" s="96" t="s">
        <v>21603</v>
      </c>
      <c r="U6516" s="91"/>
      <c r="V6516" s="91"/>
      <c r="W6516" s="91" t="s">
        <v>269</v>
      </c>
      <c r="X6516" s="98"/>
      <c r="Y6516" s="86" t="s">
        <v>294</v>
      </c>
      <c r="Z6516" s="86" t="s">
        <v>306</v>
      </c>
      <c r="AA6516" s="86" t="s">
        <v>9532</v>
      </c>
      <c r="AB6516" s="86" t="s">
        <v>478</v>
      </c>
      <c r="AC6516" s="100">
        <v>23.6</v>
      </c>
      <c r="AD6516" s="100">
        <v>17.7</v>
      </c>
      <c r="AE6516" s="102" t="s">
        <v>9533</v>
      </c>
      <c r="AF6516" s="86" t="s">
        <v>538</v>
      </c>
      <c r="AG6516" s="103">
        <f>Table1[[#This Row],['# Books]]*Table1[[#This Row],[QTY]]</f>
        <v>0</v>
      </c>
      <c r="AH6516" s="104">
        <f>Table1[[#This Row],[S&amp;L Price]]*Table1[[#This Row],[QTY]]</f>
        <v>0</v>
      </c>
    </row>
    <row r="6517" spans="1:34" ht="18" hidden="1" customHeight="1" x14ac:dyDescent="0.25">
      <c r="A6517" s="83"/>
      <c r="B6517" s="83"/>
      <c r="C6517" s="84">
        <v>294</v>
      </c>
      <c r="D6517" s="84"/>
      <c r="E6517" s="84"/>
      <c r="F6517" s="86" t="s">
        <v>9518</v>
      </c>
      <c r="G6517" s="115">
        <v>1</v>
      </c>
      <c r="H6517" s="88" t="s">
        <v>9530</v>
      </c>
      <c r="I6517" s="88" t="s">
        <v>1045</v>
      </c>
      <c r="J6517" s="88" t="s">
        <v>328</v>
      </c>
      <c r="K6517" s="89"/>
      <c r="L6517" s="91" t="s">
        <v>9534</v>
      </c>
      <c r="M6517" s="84">
        <v>2016</v>
      </c>
      <c r="N6517" s="93" t="s">
        <v>897</v>
      </c>
      <c r="O6517" s="86"/>
      <c r="P6517" s="86"/>
      <c r="Q6517" s="86" t="s">
        <v>90</v>
      </c>
      <c r="R6517" s="86" t="s">
        <v>8924</v>
      </c>
      <c r="S6517" s="96" t="s">
        <v>21650</v>
      </c>
      <c r="T6517" s="96" t="s">
        <v>21603</v>
      </c>
      <c r="U6517" s="91"/>
      <c r="V6517" s="91"/>
      <c r="W6517" s="91" t="s">
        <v>269</v>
      </c>
      <c r="X6517" s="98"/>
      <c r="Y6517" s="86" t="s">
        <v>294</v>
      </c>
      <c r="Z6517" s="86" t="s">
        <v>306</v>
      </c>
      <c r="AA6517" s="86" t="s">
        <v>9532</v>
      </c>
      <c r="AB6517" s="86" t="s">
        <v>478</v>
      </c>
      <c r="AC6517" s="100">
        <v>23.6</v>
      </c>
      <c r="AD6517" s="100">
        <v>17.7</v>
      </c>
      <c r="AE6517" s="102" t="s">
        <v>9533</v>
      </c>
      <c r="AF6517" s="86" t="s">
        <v>538</v>
      </c>
      <c r="AG6517" s="103">
        <f>Table1[[#This Row],['# Books]]*Table1[[#This Row],[QTY]]</f>
        <v>0</v>
      </c>
      <c r="AH6517" s="104">
        <f>Table1[[#This Row],[S&amp;L Price]]*Table1[[#This Row],[QTY]]</f>
        <v>0</v>
      </c>
    </row>
    <row r="6518" spans="1:34" ht="18" customHeight="1" x14ac:dyDescent="0.25">
      <c r="A6518" s="83"/>
      <c r="B6518" s="83"/>
      <c r="C6518" s="84">
        <v>294</v>
      </c>
      <c r="D6518" s="84"/>
      <c r="E6518" s="84"/>
      <c r="F6518" s="86" t="s">
        <v>9518</v>
      </c>
      <c r="G6518" s="115">
        <v>1</v>
      </c>
      <c r="H6518" s="88" t="s">
        <v>9535</v>
      </c>
      <c r="I6518" s="88" t="s">
        <v>1045</v>
      </c>
      <c r="J6518" s="88" t="s">
        <v>126</v>
      </c>
      <c r="K6518" s="89"/>
      <c r="L6518" s="91" t="s">
        <v>9536</v>
      </c>
      <c r="M6518" s="84">
        <v>2016</v>
      </c>
      <c r="N6518" s="93" t="s">
        <v>897</v>
      </c>
      <c r="O6518" s="86" t="s">
        <v>183</v>
      </c>
      <c r="P6518" s="86" t="s">
        <v>318</v>
      </c>
      <c r="Q6518" s="86" t="s">
        <v>90</v>
      </c>
      <c r="R6518" s="86" t="s">
        <v>8924</v>
      </c>
      <c r="S6518" s="96" t="s">
        <v>21611</v>
      </c>
      <c r="T6518" s="96" t="s">
        <v>21603</v>
      </c>
      <c r="U6518" s="91"/>
      <c r="V6518" s="91"/>
      <c r="W6518" s="91" t="s">
        <v>276</v>
      </c>
      <c r="X6518" s="98"/>
      <c r="Y6518" s="86" t="s">
        <v>294</v>
      </c>
      <c r="Z6518" s="86" t="s">
        <v>306</v>
      </c>
      <c r="AA6518" s="86" t="s">
        <v>9537</v>
      </c>
      <c r="AB6518" s="86" t="s">
        <v>478</v>
      </c>
      <c r="AC6518" s="100">
        <v>23.6</v>
      </c>
      <c r="AD6518" s="100">
        <v>17.7</v>
      </c>
      <c r="AE6518" s="102" t="s">
        <v>9538</v>
      </c>
      <c r="AF6518" s="86" t="s">
        <v>538</v>
      </c>
      <c r="AG6518" s="103">
        <f>Table1[[#This Row],['# Books]]*Table1[[#This Row],[QTY]]</f>
        <v>0</v>
      </c>
      <c r="AH6518" s="104">
        <f>Table1[[#This Row],[S&amp;L Price]]*Table1[[#This Row],[QTY]]</f>
        <v>0</v>
      </c>
    </row>
    <row r="6519" spans="1:34" ht="18" hidden="1" customHeight="1" x14ac:dyDescent="0.25">
      <c r="A6519" s="83"/>
      <c r="B6519" s="83"/>
      <c r="C6519" s="84">
        <v>294</v>
      </c>
      <c r="D6519" s="84"/>
      <c r="E6519" s="84"/>
      <c r="F6519" s="86" t="s">
        <v>9518</v>
      </c>
      <c r="G6519" s="115">
        <v>1</v>
      </c>
      <c r="H6519" s="88" t="s">
        <v>9535</v>
      </c>
      <c r="I6519" s="88" t="s">
        <v>1045</v>
      </c>
      <c r="J6519" s="88" t="s">
        <v>328</v>
      </c>
      <c r="K6519" s="89"/>
      <c r="L6519" s="91" t="s">
        <v>9539</v>
      </c>
      <c r="M6519" s="84">
        <v>2016</v>
      </c>
      <c r="N6519" s="93" t="s">
        <v>897</v>
      </c>
      <c r="O6519" s="86"/>
      <c r="P6519" s="86"/>
      <c r="Q6519" s="86" t="s">
        <v>90</v>
      </c>
      <c r="R6519" s="86" t="s">
        <v>8924</v>
      </c>
      <c r="S6519" s="96" t="s">
        <v>21611</v>
      </c>
      <c r="T6519" s="96" t="s">
        <v>21603</v>
      </c>
      <c r="U6519" s="91"/>
      <c r="V6519" s="91"/>
      <c r="W6519" s="91" t="s">
        <v>276</v>
      </c>
      <c r="X6519" s="98"/>
      <c r="Y6519" s="86" t="s">
        <v>294</v>
      </c>
      <c r="Z6519" s="86" t="s">
        <v>306</v>
      </c>
      <c r="AA6519" s="86" t="s">
        <v>9537</v>
      </c>
      <c r="AB6519" s="86" t="s">
        <v>478</v>
      </c>
      <c r="AC6519" s="100">
        <v>23.6</v>
      </c>
      <c r="AD6519" s="100">
        <v>17.7</v>
      </c>
      <c r="AE6519" s="102" t="s">
        <v>9538</v>
      </c>
      <c r="AF6519" s="86" t="s">
        <v>538</v>
      </c>
      <c r="AG6519" s="103">
        <f>Table1[[#This Row],['# Books]]*Table1[[#This Row],[QTY]]</f>
        <v>0</v>
      </c>
      <c r="AH6519" s="104">
        <f>Table1[[#This Row],[S&amp;L Price]]*Table1[[#This Row],[QTY]]</f>
        <v>0</v>
      </c>
    </row>
    <row r="6520" spans="1:34" ht="18" customHeight="1" x14ac:dyDescent="0.25">
      <c r="A6520" s="83"/>
      <c r="B6520" s="83"/>
      <c r="C6520" s="84">
        <v>294</v>
      </c>
      <c r="D6520" s="84"/>
      <c r="E6520" s="84"/>
      <c r="F6520" s="86" t="s">
        <v>9518</v>
      </c>
      <c r="G6520" s="115">
        <v>1</v>
      </c>
      <c r="H6520" s="88" t="s">
        <v>9540</v>
      </c>
      <c r="I6520" s="88" t="s">
        <v>1045</v>
      </c>
      <c r="J6520" s="88" t="s">
        <v>126</v>
      </c>
      <c r="K6520" s="89"/>
      <c r="L6520" s="91" t="s">
        <v>9541</v>
      </c>
      <c r="M6520" s="84">
        <v>2016</v>
      </c>
      <c r="N6520" s="93" t="s">
        <v>897</v>
      </c>
      <c r="O6520" s="86" t="s">
        <v>183</v>
      </c>
      <c r="P6520" s="86" t="s">
        <v>318</v>
      </c>
      <c r="Q6520" s="86" t="s">
        <v>90</v>
      </c>
      <c r="R6520" s="86" t="s">
        <v>8924</v>
      </c>
      <c r="S6520" s="96" t="s">
        <v>21610</v>
      </c>
      <c r="T6520" s="96" t="s">
        <v>21603</v>
      </c>
      <c r="U6520" s="91"/>
      <c r="V6520" s="91"/>
      <c r="W6520" s="91" t="s">
        <v>276</v>
      </c>
      <c r="X6520" s="98"/>
      <c r="Y6520" s="86" t="s">
        <v>294</v>
      </c>
      <c r="Z6520" s="86" t="s">
        <v>306</v>
      </c>
      <c r="AA6520" s="86" t="s">
        <v>9542</v>
      </c>
      <c r="AB6520" s="86" t="s">
        <v>478</v>
      </c>
      <c r="AC6520" s="100">
        <v>23.6</v>
      </c>
      <c r="AD6520" s="100">
        <v>17.7</v>
      </c>
      <c r="AE6520" s="102" t="s">
        <v>8957</v>
      </c>
      <c r="AF6520" s="86" t="s">
        <v>538</v>
      </c>
      <c r="AG6520" s="103">
        <f>Table1[[#This Row],['# Books]]*Table1[[#This Row],[QTY]]</f>
        <v>0</v>
      </c>
      <c r="AH6520" s="104">
        <f>Table1[[#This Row],[S&amp;L Price]]*Table1[[#This Row],[QTY]]</f>
        <v>0</v>
      </c>
    </row>
    <row r="6521" spans="1:34" ht="18" hidden="1" customHeight="1" x14ac:dyDescent="0.25">
      <c r="A6521" s="83"/>
      <c r="B6521" s="83"/>
      <c r="C6521" s="84">
        <v>294</v>
      </c>
      <c r="D6521" s="84"/>
      <c r="E6521" s="84"/>
      <c r="F6521" s="86" t="s">
        <v>9518</v>
      </c>
      <c r="G6521" s="115">
        <v>1</v>
      </c>
      <c r="H6521" s="88" t="s">
        <v>9540</v>
      </c>
      <c r="I6521" s="88" t="s">
        <v>1045</v>
      </c>
      <c r="J6521" s="88" t="s">
        <v>328</v>
      </c>
      <c r="K6521" s="89"/>
      <c r="L6521" s="91" t="s">
        <v>9543</v>
      </c>
      <c r="M6521" s="84">
        <v>2016</v>
      </c>
      <c r="N6521" s="93" t="s">
        <v>897</v>
      </c>
      <c r="O6521" s="86"/>
      <c r="P6521" s="86"/>
      <c r="Q6521" s="86" t="s">
        <v>90</v>
      </c>
      <c r="R6521" s="86" t="s">
        <v>8924</v>
      </c>
      <c r="S6521" s="96" t="s">
        <v>21610</v>
      </c>
      <c r="T6521" s="96" t="s">
        <v>21603</v>
      </c>
      <c r="U6521" s="91"/>
      <c r="V6521" s="91"/>
      <c r="W6521" s="91" t="s">
        <v>276</v>
      </c>
      <c r="X6521" s="98"/>
      <c r="Y6521" s="86" t="s">
        <v>294</v>
      </c>
      <c r="Z6521" s="86" t="s">
        <v>306</v>
      </c>
      <c r="AA6521" s="86" t="s">
        <v>9542</v>
      </c>
      <c r="AB6521" s="86" t="s">
        <v>478</v>
      </c>
      <c r="AC6521" s="100">
        <v>23.6</v>
      </c>
      <c r="AD6521" s="100">
        <v>17.7</v>
      </c>
      <c r="AE6521" s="102" t="s">
        <v>8957</v>
      </c>
      <c r="AF6521" s="86" t="s">
        <v>538</v>
      </c>
      <c r="AG6521" s="103">
        <f>Table1[[#This Row],['# Books]]*Table1[[#This Row],[QTY]]</f>
        <v>0</v>
      </c>
      <c r="AH6521" s="104">
        <f>Table1[[#This Row],[S&amp;L Price]]*Table1[[#This Row],[QTY]]</f>
        <v>0</v>
      </c>
    </row>
    <row r="6522" spans="1:34" ht="18" customHeight="1" x14ac:dyDescent="0.25">
      <c r="A6522" s="83"/>
      <c r="B6522" s="83"/>
      <c r="C6522" s="84">
        <v>294</v>
      </c>
      <c r="D6522" s="84"/>
      <c r="E6522" s="84"/>
      <c r="F6522" s="86" t="s">
        <v>9518</v>
      </c>
      <c r="G6522" s="115">
        <v>1</v>
      </c>
      <c r="H6522" s="88" t="s">
        <v>9544</v>
      </c>
      <c r="I6522" s="88" t="s">
        <v>1045</v>
      </c>
      <c r="J6522" s="88" t="s">
        <v>126</v>
      </c>
      <c r="K6522" s="89"/>
      <c r="L6522" s="91" t="s">
        <v>9545</v>
      </c>
      <c r="M6522" s="84">
        <v>2016</v>
      </c>
      <c r="N6522" s="93" t="s">
        <v>897</v>
      </c>
      <c r="O6522" s="86" t="s">
        <v>183</v>
      </c>
      <c r="P6522" s="86" t="s">
        <v>318</v>
      </c>
      <c r="Q6522" s="86" t="s">
        <v>90</v>
      </c>
      <c r="R6522" s="86" t="s">
        <v>8924</v>
      </c>
      <c r="S6522" s="96" t="s">
        <v>21633</v>
      </c>
      <c r="T6522" s="96" t="s">
        <v>21603</v>
      </c>
      <c r="U6522" s="91"/>
      <c r="V6522" s="91"/>
      <c r="W6522" s="91" t="s">
        <v>269</v>
      </c>
      <c r="X6522" s="98" t="s">
        <v>736</v>
      </c>
      <c r="Y6522" s="86" t="s">
        <v>294</v>
      </c>
      <c r="Z6522" s="86" t="s">
        <v>306</v>
      </c>
      <c r="AA6522" s="86" t="s">
        <v>9546</v>
      </c>
      <c r="AB6522" s="86" t="s">
        <v>478</v>
      </c>
      <c r="AC6522" s="100">
        <v>23.6</v>
      </c>
      <c r="AD6522" s="100">
        <v>17.7</v>
      </c>
      <c r="AE6522" s="102" t="s">
        <v>9547</v>
      </c>
      <c r="AF6522" s="86" t="s">
        <v>538</v>
      </c>
      <c r="AG6522" s="103">
        <f>Table1[[#This Row],['# Books]]*Table1[[#This Row],[QTY]]</f>
        <v>0</v>
      </c>
      <c r="AH6522" s="104">
        <f>Table1[[#This Row],[S&amp;L Price]]*Table1[[#This Row],[QTY]]</f>
        <v>0</v>
      </c>
    </row>
    <row r="6523" spans="1:34" ht="18" hidden="1" customHeight="1" x14ac:dyDescent="0.25">
      <c r="A6523" s="83"/>
      <c r="B6523" s="83"/>
      <c r="C6523" s="84">
        <v>294</v>
      </c>
      <c r="D6523" s="84"/>
      <c r="E6523" s="84"/>
      <c r="F6523" s="86" t="s">
        <v>9518</v>
      </c>
      <c r="G6523" s="115">
        <v>1</v>
      </c>
      <c r="H6523" s="88" t="s">
        <v>9544</v>
      </c>
      <c r="I6523" s="88" t="s">
        <v>1045</v>
      </c>
      <c r="J6523" s="88" t="s">
        <v>328</v>
      </c>
      <c r="K6523" s="89"/>
      <c r="L6523" s="91" t="s">
        <v>9548</v>
      </c>
      <c r="M6523" s="84">
        <v>2015</v>
      </c>
      <c r="N6523" s="93" t="s">
        <v>897</v>
      </c>
      <c r="O6523" s="86"/>
      <c r="P6523" s="86"/>
      <c r="Q6523" s="86" t="s">
        <v>90</v>
      </c>
      <c r="R6523" s="86" t="s">
        <v>8924</v>
      </c>
      <c r="S6523" s="96" t="s">
        <v>21633</v>
      </c>
      <c r="T6523" s="96" t="s">
        <v>21603</v>
      </c>
      <c r="U6523" s="91"/>
      <c r="V6523" s="91"/>
      <c r="W6523" s="91" t="s">
        <v>269</v>
      </c>
      <c r="X6523" s="98" t="s">
        <v>736</v>
      </c>
      <c r="Y6523" s="86" t="s">
        <v>294</v>
      </c>
      <c r="Z6523" s="86" t="s">
        <v>306</v>
      </c>
      <c r="AA6523" s="86" t="s">
        <v>9546</v>
      </c>
      <c r="AB6523" s="86" t="s">
        <v>478</v>
      </c>
      <c r="AC6523" s="100">
        <v>23.6</v>
      </c>
      <c r="AD6523" s="100">
        <v>17.7</v>
      </c>
      <c r="AE6523" s="102" t="s">
        <v>9547</v>
      </c>
      <c r="AF6523" s="86" t="s">
        <v>538</v>
      </c>
      <c r="AG6523" s="103">
        <f>Table1[[#This Row],['# Books]]*Table1[[#This Row],[QTY]]</f>
        <v>0</v>
      </c>
      <c r="AH6523" s="104">
        <f>Table1[[#This Row],[S&amp;L Price]]*Table1[[#This Row],[QTY]]</f>
        <v>0</v>
      </c>
    </row>
    <row r="6524" spans="1:34" ht="18" customHeight="1" x14ac:dyDescent="0.25">
      <c r="A6524" s="83"/>
      <c r="B6524" s="83"/>
      <c r="C6524" s="84">
        <v>294</v>
      </c>
      <c r="D6524" s="84"/>
      <c r="E6524" s="84"/>
      <c r="F6524" s="86" t="s">
        <v>9425</v>
      </c>
      <c r="G6524" s="115">
        <v>1</v>
      </c>
      <c r="H6524" s="88" t="s">
        <v>9426</v>
      </c>
      <c r="I6524" s="88" t="s">
        <v>184</v>
      </c>
      <c r="J6524" s="88" t="s">
        <v>126</v>
      </c>
      <c r="K6524" s="89"/>
      <c r="L6524" s="91" t="s">
        <v>9427</v>
      </c>
      <c r="M6524" s="84">
        <v>2016</v>
      </c>
      <c r="N6524" s="93" t="s">
        <v>1804</v>
      </c>
      <c r="O6524" s="86" t="s">
        <v>183</v>
      </c>
      <c r="P6524" s="86" t="s">
        <v>319</v>
      </c>
      <c r="Q6524" s="86" t="s">
        <v>90</v>
      </c>
      <c r="R6524" s="86" t="s">
        <v>9428</v>
      </c>
      <c r="S6524" s="96" t="s">
        <v>21631</v>
      </c>
      <c r="T6524" s="96" t="s">
        <v>21603</v>
      </c>
      <c r="U6524" s="91"/>
      <c r="V6524" s="91"/>
      <c r="W6524" s="91" t="s">
        <v>275</v>
      </c>
      <c r="X6524" s="98"/>
      <c r="Y6524" s="86" t="s">
        <v>302</v>
      </c>
      <c r="Z6524" s="86" t="s">
        <v>293</v>
      </c>
      <c r="AA6524" s="86" t="s">
        <v>9429</v>
      </c>
      <c r="AB6524" s="86" t="s">
        <v>478</v>
      </c>
      <c r="AC6524" s="100">
        <v>24.6</v>
      </c>
      <c r="AD6524" s="100">
        <v>18.45</v>
      </c>
      <c r="AE6524" s="102" t="s">
        <v>1100</v>
      </c>
      <c r="AF6524" s="86" t="s">
        <v>538</v>
      </c>
      <c r="AG6524" s="103">
        <f>Table1[[#This Row],['# Books]]*Table1[[#This Row],[QTY]]</f>
        <v>0</v>
      </c>
      <c r="AH6524" s="104">
        <f>Table1[[#This Row],[S&amp;L Price]]*Table1[[#This Row],[QTY]]</f>
        <v>0</v>
      </c>
    </row>
    <row r="6525" spans="1:34" ht="18" hidden="1" customHeight="1" x14ac:dyDescent="0.25">
      <c r="A6525" s="83"/>
      <c r="B6525" s="83"/>
      <c r="C6525" s="84">
        <v>294</v>
      </c>
      <c r="D6525" s="84"/>
      <c r="E6525" s="84"/>
      <c r="F6525" s="86" t="s">
        <v>9425</v>
      </c>
      <c r="G6525" s="115">
        <v>1</v>
      </c>
      <c r="H6525" s="88" t="s">
        <v>9426</v>
      </c>
      <c r="I6525" s="88" t="s">
        <v>184</v>
      </c>
      <c r="J6525" s="88" t="s">
        <v>328</v>
      </c>
      <c r="K6525" s="89"/>
      <c r="L6525" s="91" t="s">
        <v>9430</v>
      </c>
      <c r="M6525" s="84">
        <v>2016</v>
      </c>
      <c r="N6525" s="93" t="s">
        <v>1804</v>
      </c>
      <c r="O6525" s="86"/>
      <c r="P6525" s="86"/>
      <c r="Q6525" s="86" t="s">
        <v>90</v>
      </c>
      <c r="R6525" s="86" t="s">
        <v>9428</v>
      </c>
      <c r="S6525" s="96" t="s">
        <v>21631</v>
      </c>
      <c r="T6525" s="96" t="s">
        <v>21603</v>
      </c>
      <c r="U6525" s="91"/>
      <c r="V6525" s="91"/>
      <c r="W6525" s="91" t="s">
        <v>275</v>
      </c>
      <c r="X6525" s="98"/>
      <c r="Y6525" s="86" t="s">
        <v>302</v>
      </c>
      <c r="Z6525" s="86" t="s">
        <v>293</v>
      </c>
      <c r="AA6525" s="86" t="s">
        <v>9429</v>
      </c>
      <c r="AB6525" s="86" t="s">
        <v>478</v>
      </c>
      <c r="AC6525" s="100">
        <v>24.6</v>
      </c>
      <c r="AD6525" s="100">
        <v>18.45</v>
      </c>
      <c r="AE6525" s="102" t="s">
        <v>1100</v>
      </c>
      <c r="AF6525" s="86" t="s">
        <v>538</v>
      </c>
      <c r="AG6525" s="103">
        <f>Table1[[#This Row],['# Books]]*Table1[[#This Row],[QTY]]</f>
        <v>0</v>
      </c>
      <c r="AH6525" s="104">
        <f>Table1[[#This Row],[S&amp;L Price]]*Table1[[#This Row],[QTY]]</f>
        <v>0</v>
      </c>
    </row>
    <row r="6526" spans="1:34" ht="18" customHeight="1" x14ac:dyDescent="0.25">
      <c r="A6526" s="83"/>
      <c r="B6526" s="83"/>
      <c r="C6526" s="84">
        <v>294</v>
      </c>
      <c r="D6526" s="84"/>
      <c r="E6526" s="84"/>
      <c r="F6526" s="86" t="s">
        <v>9425</v>
      </c>
      <c r="G6526" s="115">
        <v>1</v>
      </c>
      <c r="H6526" s="88" t="s">
        <v>9431</v>
      </c>
      <c r="I6526" s="88" t="s">
        <v>184</v>
      </c>
      <c r="J6526" s="88" t="s">
        <v>126</v>
      </c>
      <c r="K6526" s="89"/>
      <c r="L6526" s="91" t="s">
        <v>9432</v>
      </c>
      <c r="M6526" s="84">
        <v>2016</v>
      </c>
      <c r="N6526" s="93" t="s">
        <v>1804</v>
      </c>
      <c r="O6526" s="86" t="s">
        <v>183</v>
      </c>
      <c r="P6526" s="86" t="s">
        <v>319</v>
      </c>
      <c r="Q6526" s="86" t="s">
        <v>90</v>
      </c>
      <c r="R6526" s="86" t="s">
        <v>9428</v>
      </c>
      <c r="S6526" s="96" t="s">
        <v>21618</v>
      </c>
      <c r="T6526" s="96" t="s">
        <v>21603</v>
      </c>
      <c r="U6526" s="91">
        <v>16</v>
      </c>
      <c r="V6526" s="91"/>
      <c r="W6526" s="91" t="s">
        <v>275</v>
      </c>
      <c r="X6526" s="98" t="s">
        <v>10590</v>
      </c>
      <c r="Y6526" s="86" t="s">
        <v>302</v>
      </c>
      <c r="Z6526" s="86" t="s">
        <v>293</v>
      </c>
      <c r="AA6526" s="86" t="s">
        <v>9433</v>
      </c>
      <c r="AB6526" s="86" t="s">
        <v>478</v>
      </c>
      <c r="AC6526" s="100">
        <v>24.6</v>
      </c>
      <c r="AD6526" s="100">
        <v>18.45</v>
      </c>
      <c r="AE6526" s="102" t="s">
        <v>4960</v>
      </c>
      <c r="AF6526" s="86" t="s">
        <v>538</v>
      </c>
      <c r="AG6526" s="103">
        <f>Table1[[#This Row],['# Books]]*Table1[[#This Row],[QTY]]</f>
        <v>0</v>
      </c>
      <c r="AH6526" s="104">
        <f>Table1[[#This Row],[S&amp;L Price]]*Table1[[#This Row],[QTY]]</f>
        <v>0</v>
      </c>
    </row>
    <row r="6527" spans="1:34" ht="18" hidden="1" customHeight="1" x14ac:dyDescent="0.25">
      <c r="A6527" s="83"/>
      <c r="B6527" s="83"/>
      <c r="C6527" s="84">
        <v>294</v>
      </c>
      <c r="D6527" s="84"/>
      <c r="E6527" s="84"/>
      <c r="F6527" s="86" t="s">
        <v>9425</v>
      </c>
      <c r="G6527" s="115">
        <v>1</v>
      </c>
      <c r="H6527" s="88" t="s">
        <v>9431</v>
      </c>
      <c r="I6527" s="88" t="s">
        <v>184</v>
      </c>
      <c r="J6527" s="88" t="s">
        <v>328</v>
      </c>
      <c r="K6527" s="89"/>
      <c r="L6527" s="91" t="s">
        <v>9434</v>
      </c>
      <c r="M6527" s="84">
        <v>2016</v>
      </c>
      <c r="N6527" s="93" t="s">
        <v>1804</v>
      </c>
      <c r="O6527" s="86"/>
      <c r="P6527" s="86"/>
      <c r="Q6527" s="86" t="s">
        <v>90</v>
      </c>
      <c r="R6527" s="86" t="s">
        <v>9428</v>
      </c>
      <c r="S6527" s="96" t="s">
        <v>21618</v>
      </c>
      <c r="T6527" s="96" t="s">
        <v>21603</v>
      </c>
      <c r="U6527" s="91">
        <v>16</v>
      </c>
      <c r="V6527" s="91"/>
      <c r="W6527" s="91" t="s">
        <v>275</v>
      </c>
      <c r="X6527" s="98" t="s">
        <v>10590</v>
      </c>
      <c r="Y6527" s="86" t="s">
        <v>302</v>
      </c>
      <c r="Z6527" s="86" t="s">
        <v>293</v>
      </c>
      <c r="AA6527" s="86" t="s">
        <v>9433</v>
      </c>
      <c r="AB6527" s="86" t="s">
        <v>478</v>
      </c>
      <c r="AC6527" s="100">
        <v>24.6</v>
      </c>
      <c r="AD6527" s="100">
        <v>18.45</v>
      </c>
      <c r="AE6527" s="102" t="s">
        <v>4960</v>
      </c>
      <c r="AF6527" s="86" t="s">
        <v>538</v>
      </c>
      <c r="AG6527" s="103">
        <f>Table1[[#This Row],['# Books]]*Table1[[#This Row],[QTY]]</f>
        <v>0</v>
      </c>
      <c r="AH6527" s="104">
        <f>Table1[[#This Row],[S&amp;L Price]]*Table1[[#This Row],[QTY]]</f>
        <v>0</v>
      </c>
    </row>
    <row r="6528" spans="1:34" ht="18" customHeight="1" x14ac:dyDescent="0.25">
      <c r="A6528" s="83"/>
      <c r="B6528" s="83"/>
      <c r="C6528" s="84">
        <v>294</v>
      </c>
      <c r="D6528" s="84"/>
      <c r="E6528" s="84"/>
      <c r="F6528" s="86" t="s">
        <v>9425</v>
      </c>
      <c r="G6528" s="115">
        <v>1</v>
      </c>
      <c r="H6528" s="88" t="s">
        <v>659</v>
      </c>
      <c r="I6528" s="88" t="s">
        <v>184</v>
      </c>
      <c r="J6528" s="88" t="s">
        <v>126</v>
      </c>
      <c r="K6528" s="89"/>
      <c r="L6528" s="91" t="s">
        <v>9435</v>
      </c>
      <c r="M6528" s="84">
        <v>2016</v>
      </c>
      <c r="N6528" s="93" t="s">
        <v>1804</v>
      </c>
      <c r="O6528" s="86" t="s">
        <v>183</v>
      </c>
      <c r="P6528" s="86" t="s">
        <v>319</v>
      </c>
      <c r="Q6528" s="86" t="s">
        <v>90</v>
      </c>
      <c r="R6528" s="86" t="s">
        <v>9428</v>
      </c>
      <c r="S6528" s="96" t="s">
        <v>21634</v>
      </c>
      <c r="T6528" s="96" t="s">
        <v>21603</v>
      </c>
      <c r="U6528" s="91"/>
      <c r="V6528" s="91"/>
      <c r="W6528" s="91" t="s">
        <v>275</v>
      </c>
      <c r="X6528" s="98"/>
      <c r="Y6528" s="86" t="s">
        <v>302</v>
      </c>
      <c r="Z6528" s="86" t="s">
        <v>293</v>
      </c>
      <c r="AA6528" s="86" t="s">
        <v>9436</v>
      </c>
      <c r="AB6528" s="86" t="s">
        <v>478</v>
      </c>
      <c r="AC6528" s="100">
        <v>24.6</v>
      </c>
      <c r="AD6528" s="100">
        <v>18.45</v>
      </c>
      <c r="AE6528" s="102" t="s">
        <v>2656</v>
      </c>
      <c r="AF6528" s="86" t="s">
        <v>538</v>
      </c>
      <c r="AG6528" s="103">
        <f>Table1[[#This Row],['# Books]]*Table1[[#This Row],[QTY]]</f>
        <v>0</v>
      </c>
      <c r="AH6528" s="104">
        <f>Table1[[#This Row],[S&amp;L Price]]*Table1[[#This Row],[QTY]]</f>
        <v>0</v>
      </c>
    </row>
    <row r="6529" spans="1:34" ht="18" hidden="1" customHeight="1" x14ac:dyDescent="0.25">
      <c r="A6529" s="83"/>
      <c r="B6529" s="83"/>
      <c r="C6529" s="84">
        <v>294</v>
      </c>
      <c r="D6529" s="84"/>
      <c r="E6529" s="84"/>
      <c r="F6529" s="86" t="s">
        <v>9425</v>
      </c>
      <c r="G6529" s="115">
        <v>1</v>
      </c>
      <c r="H6529" s="88" t="s">
        <v>659</v>
      </c>
      <c r="I6529" s="88" t="s">
        <v>184</v>
      </c>
      <c r="J6529" s="88" t="s">
        <v>328</v>
      </c>
      <c r="K6529" s="89"/>
      <c r="L6529" s="91" t="s">
        <v>9437</v>
      </c>
      <c r="M6529" s="84">
        <v>2016</v>
      </c>
      <c r="N6529" s="93" t="s">
        <v>1804</v>
      </c>
      <c r="O6529" s="86"/>
      <c r="P6529" s="86"/>
      <c r="Q6529" s="86" t="s">
        <v>90</v>
      </c>
      <c r="R6529" s="86" t="s">
        <v>9428</v>
      </c>
      <c r="S6529" s="96" t="s">
        <v>21634</v>
      </c>
      <c r="T6529" s="96" t="s">
        <v>21603</v>
      </c>
      <c r="U6529" s="91"/>
      <c r="V6529" s="91"/>
      <c r="W6529" s="91" t="s">
        <v>275</v>
      </c>
      <c r="X6529" s="98"/>
      <c r="Y6529" s="86" t="s">
        <v>302</v>
      </c>
      <c r="Z6529" s="86" t="s">
        <v>293</v>
      </c>
      <c r="AA6529" s="86" t="s">
        <v>9436</v>
      </c>
      <c r="AB6529" s="86" t="s">
        <v>478</v>
      </c>
      <c r="AC6529" s="100">
        <v>24.6</v>
      </c>
      <c r="AD6529" s="100">
        <v>18.45</v>
      </c>
      <c r="AE6529" s="102" t="s">
        <v>2656</v>
      </c>
      <c r="AF6529" s="86" t="s">
        <v>538</v>
      </c>
      <c r="AG6529" s="103">
        <f>Table1[[#This Row],['# Books]]*Table1[[#This Row],[QTY]]</f>
        <v>0</v>
      </c>
      <c r="AH6529" s="104">
        <f>Table1[[#This Row],[S&amp;L Price]]*Table1[[#This Row],[QTY]]</f>
        <v>0</v>
      </c>
    </row>
    <row r="6530" spans="1:34" ht="18" customHeight="1" x14ac:dyDescent="0.25">
      <c r="A6530" s="83"/>
      <c r="B6530" s="83"/>
      <c r="C6530" s="84">
        <v>294</v>
      </c>
      <c r="D6530" s="84"/>
      <c r="E6530" s="84"/>
      <c r="F6530" s="86" t="s">
        <v>9425</v>
      </c>
      <c r="G6530" s="115">
        <v>1</v>
      </c>
      <c r="H6530" s="88" t="s">
        <v>9438</v>
      </c>
      <c r="I6530" s="88" t="s">
        <v>184</v>
      </c>
      <c r="J6530" s="88" t="s">
        <v>126</v>
      </c>
      <c r="K6530" s="89"/>
      <c r="L6530" s="91" t="s">
        <v>9439</v>
      </c>
      <c r="M6530" s="84">
        <v>2016</v>
      </c>
      <c r="N6530" s="93" t="s">
        <v>1804</v>
      </c>
      <c r="O6530" s="86" t="s">
        <v>183</v>
      </c>
      <c r="P6530" s="86" t="s">
        <v>319</v>
      </c>
      <c r="Q6530" s="86" t="s">
        <v>90</v>
      </c>
      <c r="R6530" s="86" t="s">
        <v>9428</v>
      </c>
      <c r="S6530" s="96" t="s">
        <v>21631</v>
      </c>
      <c r="T6530" s="96" t="s">
        <v>21603</v>
      </c>
      <c r="U6530" s="91">
        <v>20</v>
      </c>
      <c r="V6530" s="91"/>
      <c r="W6530" s="91" t="s">
        <v>275</v>
      </c>
      <c r="X6530" s="98" t="s">
        <v>846</v>
      </c>
      <c r="Y6530" s="86" t="s">
        <v>302</v>
      </c>
      <c r="Z6530" s="86" t="s">
        <v>293</v>
      </c>
      <c r="AA6530" s="86" t="s">
        <v>9440</v>
      </c>
      <c r="AB6530" s="86" t="s">
        <v>478</v>
      </c>
      <c r="AC6530" s="100">
        <v>24.6</v>
      </c>
      <c r="AD6530" s="100">
        <v>18.45</v>
      </c>
      <c r="AE6530" s="102" t="s">
        <v>2679</v>
      </c>
      <c r="AF6530" s="86" t="s">
        <v>538</v>
      </c>
      <c r="AG6530" s="103">
        <f>Table1[[#This Row],['# Books]]*Table1[[#This Row],[QTY]]</f>
        <v>0</v>
      </c>
      <c r="AH6530" s="104">
        <f>Table1[[#This Row],[S&amp;L Price]]*Table1[[#This Row],[QTY]]</f>
        <v>0</v>
      </c>
    </row>
    <row r="6531" spans="1:34" ht="18" hidden="1" customHeight="1" x14ac:dyDescent="0.25">
      <c r="A6531" s="83"/>
      <c r="B6531" s="83"/>
      <c r="C6531" s="84">
        <v>294</v>
      </c>
      <c r="D6531" s="84"/>
      <c r="E6531" s="84"/>
      <c r="F6531" s="86" t="s">
        <v>9425</v>
      </c>
      <c r="G6531" s="115">
        <v>1</v>
      </c>
      <c r="H6531" s="88" t="s">
        <v>9438</v>
      </c>
      <c r="I6531" s="88" t="s">
        <v>184</v>
      </c>
      <c r="J6531" s="88" t="s">
        <v>328</v>
      </c>
      <c r="K6531" s="89"/>
      <c r="L6531" s="91" t="s">
        <v>9441</v>
      </c>
      <c r="M6531" s="84">
        <v>2016</v>
      </c>
      <c r="N6531" s="93" t="s">
        <v>1804</v>
      </c>
      <c r="O6531" s="86"/>
      <c r="P6531" s="86"/>
      <c r="Q6531" s="86" t="s">
        <v>90</v>
      </c>
      <c r="R6531" s="86" t="s">
        <v>9428</v>
      </c>
      <c r="S6531" s="96" t="s">
        <v>21631</v>
      </c>
      <c r="T6531" s="96" t="s">
        <v>21603</v>
      </c>
      <c r="U6531" s="91">
        <v>20</v>
      </c>
      <c r="V6531" s="91"/>
      <c r="W6531" s="91" t="s">
        <v>275</v>
      </c>
      <c r="X6531" s="98" t="s">
        <v>846</v>
      </c>
      <c r="Y6531" s="86" t="s">
        <v>302</v>
      </c>
      <c r="Z6531" s="86" t="s">
        <v>293</v>
      </c>
      <c r="AA6531" s="86" t="s">
        <v>9440</v>
      </c>
      <c r="AB6531" s="86" t="s">
        <v>478</v>
      </c>
      <c r="AC6531" s="100">
        <v>24.6</v>
      </c>
      <c r="AD6531" s="100">
        <v>18.45</v>
      </c>
      <c r="AE6531" s="102" t="s">
        <v>2679</v>
      </c>
      <c r="AF6531" s="86" t="s">
        <v>538</v>
      </c>
      <c r="AG6531" s="103">
        <f>Table1[[#This Row],['# Books]]*Table1[[#This Row],[QTY]]</f>
        <v>0</v>
      </c>
      <c r="AH6531" s="104">
        <f>Table1[[#This Row],[S&amp;L Price]]*Table1[[#This Row],[QTY]]</f>
        <v>0</v>
      </c>
    </row>
    <row r="6532" spans="1:34" ht="18" customHeight="1" x14ac:dyDescent="0.25">
      <c r="A6532" s="83"/>
      <c r="B6532" s="83"/>
      <c r="C6532" s="84">
        <v>294</v>
      </c>
      <c r="D6532" s="84"/>
      <c r="E6532" s="84"/>
      <c r="F6532" s="86" t="s">
        <v>9442</v>
      </c>
      <c r="G6532" s="115">
        <v>1</v>
      </c>
      <c r="H6532" s="88" t="s">
        <v>9443</v>
      </c>
      <c r="I6532" s="88" t="s">
        <v>634</v>
      </c>
      <c r="J6532" s="88" t="s">
        <v>126</v>
      </c>
      <c r="K6532" s="89"/>
      <c r="L6532" s="91" t="s">
        <v>9444</v>
      </c>
      <c r="M6532" s="84">
        <v>2016</v>
      </c>
      <c r="N6532" s="93" t="s">
        <v>1804</v>
      </c>
      <c r="O6532" s="86" t="s">
        <v>183</v>
      </c>
      <c r="P6532" s="86" t="s">
        <v>320</v>
      </c>
      <c r="Q6532" s="86" t="s">
        <v>90</v>
      </c>
      <c r="R6532" s="86" t="s">
        <v>201</v>
      </c>
      <c r="S6532" s="96" t="s">
        <v>21607</v>
      </c>
      <c r="T6532" s="96" t="s">
        <v>21603</v>
      </c>
      <c r="U6532" s="91"/>
      <c r="V6532" s="91"/>
      <c r="W6532" s="91" t="s">
        <v>274</v>
      </c>
      <c r="X6532" s="98"/>
      <c r="Y6532" s="86" t="s">
        <v>293</v>
      </c>
      <c r="Z6532" s="86" t="s">
        <v>8795</v>
      </c>
      <c r="AA6532" s="86" t="s">
        <v>9445</v>
      </c>
      <c r="AB6532" s="86" t="s">
        <v>478</v>
      </c>
      <c r="AC6532" s="100">
        <v>24.45</v>
      </c>
      <c r="AD6532" s="100">
        <v>20.8</v>
      </c>
      <c r="AE6532" s="102" t="s">
        <v>9446</v>
      </c>
      <c r="AF6532" s="86" t="s">
        <v>539</v>
      </c>
      <c r="AG6532" s="103">
        <f>Table1[[#This Row],['# Books]]*Table1[[#This Row],[QTY]]</f>
        <v>0</v>
      </c>
      <c r="AH6532" s="104">
        <f>Table1[[#This Row],[S&amp;L Price]]*Table1[[#This Row],[QTY]]</f>
        <v>0</v>
      </c>
    </row>
    <row r="6533" spans="1:34" ht="18" hidden="1" customHeight="1" x14ac:dyDescent="0.25">
      <c r="A6533" s="83"/>
      <c r="B6533" s="83"/>
      <c r="C6533" s="84">
        <v>294</v>
      </c>
      <c r="D6533" s="84"/>
      <c r="E6533" s="84"/>
      <c r="F6533" s="86" t="s">
        <v>9442</v>
      </c>
      <c r="G6533" s="115">
        <v>1</v>
      </c>
      <c r="H6533" s="88" t="s">
        <v>9443</v>
      </c>
      <c r="I6533" s="88" t="s">
        <v>634</v>
      </c>
      <c r="J6533" s="88" t="s">
        <v>328</v>
      </c>
      <c r="K6533" s="89"/>
      <c r="L6533" s="91" t="s">
        <v>9447</v>
      </c>
      <c r="M6533" s="84">
        <v>2016</v>
      </c>
      <c r="N6533" s="93" t="s">
        <v>1804</v>
      </c>
      <c r="O6533" s="86"/>
      <c r="P6533" s="86"/>
      <c r="Q6533" s="86" t="s">
        <v>90</v>
      </c>
      <c r="R6533" s="86" t="s">
        <v>201</v>
      </c>
      <c r="S6533" s="96" t="s">
        <v>21607</v>
      </c>
      <c r="T6533" s="96" t="s">
        <v>21603</v>
      </c>
      <c r="U6533" s="91"/>
      <c r="V6533" s="91"/>
      <c r="W6533" s="91" t="s">
        <v>274</v>
      </c>
      <c r="X6533" s="98"/>
      <c r="Y6533" s="86" t="s">
        <v>293</v>
      </c>
      <c r="Z6533" s="86" t="s">
        <v>8795</v>
      </c>
      <c r="AA6533" s="86" t="s">
        <v>9445</v>
      </c>
      <c r="AB6533" s="86" t="s">
        <v>478</v>
      </c>
      <c r="AC6533" s="100">
        <v>24.45</v>
      </c>
      <c r="AD6533" s="100">
        <v>20.8</v>
      </c>
      <c r="AE6533" s="102" t="s">
        <v>9446</v>
      </c>
      <c r="AF6533" s="86" t="s">
        <v>539</v>
      </c>
      <c r="AG6533" s="103">
        <f>Table1[[#This Row],['# Books]]*Table1[[#This Row],[QTY]]</f>
        <v>0</v>
      </c>
      <c r="AH6533" s="104">
        <f>Table1[[#This Row],[S&amp;L Price]]*Table1[[#This Row],[QTY]]</f>
        <v>0</v>
      </c>
    </row>
    <row r="6534" spans="1:34" ht="18" customHeight="1" x14ac:dyDescent="0.25">
      <c r="A6534" s="83"/>
      <c r="B6534" s="83"/>
      <c r="C6534" s="84">
        <v>294</v>
      </c>
      <c r="D6534" s="84"/>
      <c r="E6534" s="84"/>
      <c r="F6534" s="86" t="s">
        <v>9442</v>
      </c>
      <c r="G6534" s="115">
        <v>1</v>
      </c>
      <c r="H6534" s="88" t="s">
        <v>9448</v>
      </c>
      <c r="I6534" s="88" t="s">
        <v>634</v>
      </c>
      <c r="J6534" s="88" t="s">
        <v>126</v>
      </c>
      <c r="K6534" s="89"/>
      <c r="L6534" s="91" t="s">
        <v>9449</v>
      </c>
      <c r="M6534" s="84">
        <v>2016</v>
      </c>
      <c r="N6534" s="93" t="s">
        <v>1804</v>
      </c>
      <c r="O6534" s="86" t="s">
        <v>183</v>
      </c>
      <c r="P6534" s="86" t="s">
        <v>320</v>
      </c>
      <c r="Q6534" s="86" t="s">
        <v>90</v>
      </c>
      <c r="R6534" s="86" t="s">
        <v>254</v>
      </c>
      <c r="S6534" s="96" t="s">
        <v>21611</v>
      </c>
      <c r="T6534" s="96" t="s">
        <v>21603</v>
      </c>
      <c r="U6534" s="91"/>
      <c r="V6534" s="91"/>
      <c r="W6534" s="91" t="s">
        <v>273</v>
      </c>
      <c r="X6534" s="98" t="s">
        <v>558</v>
      </c>
      <c r="Y6534" s="86" t="s">
        <v>293</v>
      </c>
      <c r="Z6534" s="86" t="s">
        <v>8795</v>
      </c>
      <c r="AA6534" s="86" t="s">
        <v>9450</v>
      </c>
      <c r="AB6534" s="86" t="s">
        <v>478</v>
      </c>
      <c r="AC6534" s="100">
        <v>24.45</v>
      </c>
      <c r="AD6534" s="100">
        <v>20.8</v>
      </c>
      <c r="AE6534" s="102" t="s">
        <v>9451</v>
      </c>
      <c r="AF6534" s="86" t="s">
        <v>539</v>
      </c>
      <c r="AG6534" s="103">
        <f>Table1[[#This Row],['# Books]]*Table1[[#This Row],[QTY]]</f>
        <v>0</v>
      </c>
      <c r="AH6534" s="104">
        <f>Table1[[#This Row],[S&amp;L Price]]*Table1[[#This Row],[QTY]]</f>
        <v>0</v>
      </c>
    </row>
    <row r="6535" spans="1:34" ht="18" hidden="1" customHeight="1" x14ac:dyDescent="0.25">
      <c r="A6535" s="83"/>
      <c r="B6535" s="83"/>
      <c r="C6535" s="84">
        <v>294</v>
      </c>
      <c r="D6535" s="84"/>
      <c r="E6535" s="84"/>
      <c r="F6535" s="86" t="s">
        <v>9442</v>
      </c>
      <c r="G6535" s="115">
        <v>1</v>
      </c>
      <c r="H6535" s="88" t="s">
        <v>9448</v>
      </c>
      <c r="I6535" s="88" t="s">
        <v>634</v>
      </c>
      <c r="J6535" s="88" t="s">
        <v>328</v>
      </c>
      <c r="K6535" s="89"/>
      <c r="L6535" s="91" t="s">
        <v>9452</v>
      </c>
      <c r="M6535" s="84">
        <v>2016</v>
      </c>
      <c r="N6535" s="93" t="s">
        <v>1804</v>
      </c>
      <c r="O6535" s="86"/>
      <c r="P6535" s="86"/>
      <c r="Q6535" s="86" t="s">
        <v>90</v>
      </c>
      <c r="R6535" s="86" t="s">
        <v>254</v>
      </c>
      <c r="S6535" s="96" t="s">
        <v>21611</v>
      </c>
      <c r="T6535" s="96" t="s">
        <v>21603</v>
      </c>
      <c r="U6535" s="91"/>
      <c r="V6535" s="91"/>
      <c r="W6535" s="91" t="s">
        <v>273</v>
      </c>
      <c r="X6535" s="98" t="s">
        <v>558</v>
      </c>
      <c r="Y6535" s="86" t="s">
        <v>293</v>
      </c>
      <c r="Z6535" s="86" t="s">
        <v>8795</v>
      </c>
      <c r="AA6535" s="86" t="s">
        <v>9450</v>
      </c>
      <c r="AB6535" s="86" t="s">
        <v>478</v>
      </c>
      <c r="AC6535" s="100">
        <v>24.45</v>
      </c>
      <c r="AD6535" s="100">
        <v>20.8</v>
      </c>
      <c r="AE6535" s="102" t="s">
        <v>9451</v>
      </c>
      <c r="AF6535" s="86" t="s">
        <v>539</v>
      </c>
      <c r="AG6535" s="103">
        <f>Table1[[#This Row],['# Books]]*Table1[[#This Row],[QTY]]</f>
        <v>0</v>
      </c>
      <c r="AH6535" s="104">
        <f>Table1[[#This Row],[S&amp;L Price]]*Table1[[#This Row],[QTY]]</f>
        <v>0</v>
      </c>
    </row>
    <row r="6536" spans="1:34" ht="18" customHeight="1" x14ac:dyDescent="0.25">
      <c r="A6536" s="83"/>
      <c r="B6536" s="83"/>
      <c r="C6536" s="84">
        <v>294</v>
      </c>
      <c r="D6536" s="84"/>
      <c r="E6536" s="84"/>
      <c r="F6536" s="86" t="s">
        <v>9442</v>
      </c>
      <c r="G6536" s="115">
        <v>1</v>
      </c>
      <c r="H6536" s="88" t="s">
        <v>9453</v>
      </c>
      <c r="I6536" s="88" t="s">
        <v>634</v>
      </c>
      <c r="J6536" s="88" t="s">
        <v>126</v>
      </c>
      <c r="K6536" s="89"/>
      <c r="L6536" s="91" t="s">
        <v>9454</v>
      </c>
      <c r="M6536" s="84">
        <v>2016</v>
      </c>
      <c r="N6536" s="93" t="s">
        <v>1804</v>
      </c>
      <c r="O6536" s="86" t="s">
        <v>183</v>
      </c>
      <c r="P6536" s="86" t="s">
        <v>320</v>
      </c>
      <c r="Q6536" s="86" t="s">
        <v>90</v>
      </c>
      <c r="R6536" s="86" t="s">
        <v>7346</v>
      </c>
      <c r="S6536" s="96" t="s">
        <v>21609</v>
      </c>
      <c r="T6536" s="96" t="s">
        <v>21603</v>
      </c>
      <c r="U6536" s="91"/>
      <c r="V6536" s="91"/>
      <c r="W6536" s="91" t="s">
        <v>274</v>
      </c>
      <c r="X6536" s="98" t="s">
        <v>733</v>
      </c>
      <c r="Y6536" s="86" t="s">
        <v>293</v>
      </c>
      <c r="Z6536" s="86" t="s">
        <v>8795</v>
      </c>
      <c r="AA6536" s="86" t="s">
        <v>20627</v>
      </c>
      <c r="AB6536" s="86" t="s">
        <v>478</v>
      </c>
      <c r="AC6536" s="100">
        <v>24.45</v>
      </c>
      <c r="AD6536" s="100">
        <v>20.8</v>
      </c>
      <c r="AE6536" s="102" t="s">
        <v>9455</v>
      </c>
      <c r="AF6536" s="86" t="s">
        <v>539</v>
      </c>
      <c r="AG6536" s="103">
        <f>Table1[[#This Row],['# Books]]*Table1[[#This Row],[QTY]]</f>
        <v>0</v>
      </c>
      <c r="AH6536" s="104">
        <f>Table1[[#This Row],[S&amp;L Price]]*Table1[[#This Row],[QTY]]</f>
        <v>0</v>
      </c>
    </row>
    <row r="6537" spans="1:34" ht="18" hidden="1" customHeight="1" x14ac:dyDescent="0.25">
      <c r="A6537" s="83"/>
      <c r="B6537" s="83"/>
      <c r="C6537" s="84">
        <v>294</v>
      </c>
      <c r="D6537" s="84"/>
      <c r="E6537" s="84"/>
      <c r="F6537" s="86" t="s">
        <v>9442</v>
      </c>
      <c r="G6537" s="115">
        <v>1</v>
      </c>
      <c r="H6537" s="88" t="s">
        <v>9453</v>
      </c>
      <c r="I6537" s="88" t="s">
        <v>634</v>
      </c>
      <c r="J6537" s="88" t="s">
        <v>328</v>
      </c>
      <c r="K6537" s="89"/>
      <c r="L6537" s="91" t="s">
        <v>9456</v>
      </c>
      <c r="M6537" s="84">
        <v>2016</v>
      </c>
      <c r="N6537" s="93" t="s">
        <v>1804</v>
      </c>
      <c r="O6537" s="86"/>
      <c r="P6537" s="86"/>
      <c r="Q6537" s="86" t="s">
        <v>90</v>
      </c>
      <c r="R6537" s="86" t="s">
        <v>7346</v>
      </c>
      <c r="S6537" s="96" t="s">
        <v>21609</v>
      </c>
      <c r="T6537" s="96" t="s">
        <v>21603</v>
      </c>
      <c r="U6537" s="91"/>
      <c r="V6537" s="91"/>
      <c r="W6537" s="91" t="s">
        <v>274</v>
      </c>
      <c r="X6537" s="98" t="s">
        <v>733</v>
      </c>
      <c r="Y6537" s="86" t="s">
        <v>293</v>
      </c>
      <c r="Z6537" s="86" t="s">
        <v>8795</v>
      </c>
      <c r="AA6537" s="86" t="s">
        <v>20627</v>
      </c>
      <c r="AB6537" s="86" t="s">
        <v>478</v>
      </c>
      <c r="AC6537" s="100">
        <v>24.45</v>
      </c>
      <c r="AD6537" s="100">
        <v>20.8</v>
      </c>
      <c r="AE6537" s="102" t="s">
        <v>9455</v>
      </c>
      <c r="AF6537" s="86" t="s">
        <v>539</v>
      </c>
      <c r="AG6537" s="103">
        <f>Table1[[#This Row],['# Books]]*Table1[[#This Row],[QTY]]</f>
        <v>0</v>
      </c>
      <c r="AH6537" s="104">
        <f>Table1[[#This Row],[S&amp;L Price]]*Table1[[#This Row],[QTY]]</f>
        <v>0</v>
      </c>
    </row>
    <row r="6538" spans="1:34" ht="18" customHeight="1" x14ac:dyDescent="0.25">
      <c r="A6538" s="83"/>
      <c r="B6538" s="83"/>
      <c r="C6538" s="84">
        <v>294</v>
      </c>
      <c r="D6538" s="84"/>
      <c r="E6538" s="84"/>
      <c r="F6538" s="86" t="s">
        <v>9442</v>
      </c>
      <c r="G6538" s="115">
        <v>1</v>
      </c>
      <c r="H6538" s="88" t="s">
        <v>635</v>
      </c>
      <c r="I6538" s="88" t="s">
        <v>634</v>
      </c>
      <c r="J6538" s="88" t="s">
        <v>126</v>
      </c>
      <c r="K6538" s="89"/>
      <c r="L6538" s="91" t="s">
        <v>9457</v>
      </c>
      <c r="M6538" s="84">
        <v>2016</v>
      </c>
      <c r="N6538" s="93" t="s">
        <v>1804</v>
      </c>
      <c r="O6538" s="86" t="s">
        <v>183</v>
      </c>
      <c r="P6538" s="86" t="s">
        <v>320</v>
      </c>
      <c r="Q6538" s="86" t="s">
        <v>90</v>
      </c>
      <c r="R6538" s="86" t="s">
        <v>218</v>
      </c>
      <c r="S6538" s="96" t="s">
        <v>21633</v>
      </c>
      <c r="T6538" s="96" t="s">
        <v>21603</v>
      </c>
      <c r="U6538" s="91"/>
      <c r="V6538" s="91"/>
      <c r="W6538" s="91" t="s">
        <v>272</v>
      </c>
      <c r="X6538" s="98" t="s">
        <v>559</v>
      </c>
      <c r="Y6538" s="86" t="s">
        <v>293</v>
      </c>
      <c r="Z6538" s="86" t="s">
        <v>8795</v>
      </c>
      <c r="AA6538" s="86" t="s">
        <v>9458</v>
      </c>
      <c r="AB6538" s="86" t="s">
        <v>478</v>
      </c>
      <c r="AC6538" s="100">
        <v>24.45</v>
      </c>
      <c r="AD6538" s="100">
        <v>20.8</v>
      </c>
      <c r="AE6538" s="102" t="s">
        <v>9459</v>
      </c>
      <c r="AF6538" s="86" t="s">
        <v>539</v>
      </c>
      <c r="AG6538" s="103">
        <f>Table1[[#This Row],['# Books]]*Table1[[#This Row],[QTY]]</f>
        <v>0</v>
      </c>
      <c r="AH6538" s="104">
        <f>Table1[[#This Row],[S&amp;L Price]]*Table1[[#This Row],[QTY]]</f>
        <v>0</v>
      </c>
    </row>
    <row r="6539" spans="1:34" ht="18" hidden="1" customHeight="1" x14ac:dyDescent="0.25">
      <c r="A6539" s="83"/>
      <c r="B6539" s="83"/>
      <c r="C6539" s="84">
        <v>294</v>
      </c>
      <c r="D6539" s="84"/>
      <c r="E6539" s="84"/>
      <c r="F6539" s="86" t="s">
        <v>9442</v>
      </c>
      <c r="G6539" s="115">
        <v>1</v>
      </c>
      <c r="H6539" s="88" t="s">
        <v>635</v>
      </c>
      <c r="I6539" s="88" t="s">
        <v>634</v>
      </c>
      <c r="J6539" s="88" t="s">
        <v>328</v>
      </c>
      <c r="K6539" s="89"/>
      <c r="L6539" s="91" t="s">
        <v>9460</v>
      </c>
      <c r="M6539" s="84">
        <v>2016</v>
      </c>
      <c r="N6539" s="93" t="s">
        <v>1804</v>
      </c>
      <c r="O6539" s="86"/>
      <c r="P6539" s="86"/>
      <c r="Q6539" s="86" t="s">
        <v>90</v>
      </c>
      <c r="R6539" s="86" t="s">
        <v>218</v>
      </c>
      <c r="S6539" s="96" t="s">
        <v>21633</v>
      </c>
      <c r="T6539" s="96" t="s">
        <v>21603</v>
      </c>
      <c r="U6539" s="91"/>
      <c r="V6539" s="91"/>
      <c r="W6539" s="91" t="s">
        <v>272</v>
      </c>
      <c r="X6539" s="98" t="s">
        <v>559</v>
      </c>
      <c r="Y6539" s="86" t="s">
        <v>293</v>
      </c>
      <c r="Z6539" s="86" t="s">
        <v>8795</v>
      </c>
      <c r="AA6539" s="86" t="s">
        <v>9458</v>
      </c>
      <c r="AB6539" s="86" t="s">
        <v>478</v>
      </c>
      <c r="AC6539" s="100">
        <v>24.45</v>
      </c>
      <c r="AD6539" s="100">
        <v>20.8</v>
      </c>
      <c r="AE6539" s="102" t="s">
        <v>9459</v>
      </c>
      <c r="AF6539" s="86" t="s">
        <v>539</v>
      </c>
      <c r="AG6539" s="103">
        <f>Table1[[#This Row],['# Books]]*Table1[[#This Row],[QTY]]</f>
        <v>0</v>
      </c>
      <c r="AH6539" s="104">
        <f>Table1[[#This Row],[S&amp;L Price]]*Table1[[#This Row],[QTY]]</f>
        <v>0</v>
      </c>
    </row>
    <row r="6540" spans="1:34" ht="18" customHeight="1" x14ac:dyDescent="0.25">
      <c r="A6540" s="83"/>
      <c r="B6540" s="83"/>
      <c r="C6540" s="84">
        <v>294</v>
      </c>
      <c r="D6540" s="84"/>
      <c r="E6540" s="84"/>
      <c r="F6540" s="86" t="s">
        <v>9442</v>
      </c>
      <c r="G6540" s="115">
        <v>1</v>
      </c>
      <c r="H6540" s="88" t="s">
        <v>9461</v>
      </c>
      <c r="I6540" s="88" t="s">
        <v>634</v>
      </c>
      <c r="J6540" s="88" t="s">
        <v>126</v>
      </c>
      <c r="K6540" s="89"/>
      <c r="L6540" s="91" t="s">
        <v>9462</v>
      </c>
      <c r="M6540" s="84">
        <v>2016</v>
      </c>
      <c r="N6540" s="93" t="s">
        <v>1804</v>
      </c>
      <c r="O6540" s="86" t="s">
        <v>183</v>
      </c>
      <c r="P6540" s="86" t="s">
        <v>320</v>
      </c>
      <c r="Q6540" s="86" t="s">
        <v>90</v>
      </c>
      <c r="R6540" s="86" t="s">
        <v>225</v>
      </c>
      <c r="S6540" s="96" t="s">
        <v>21661</v>
      </c>
      <c r="T6540" s="96" t="s">
        <v>21603</v>
      </c>
      <c r="U6540" s="91"/>
      <c r="V6540" s="91"/>
      <c r="W6540" s="91" t="s">
        <v>274</v>
      </c>
      <c r="X6540" s="98" t="s">
        <v>9463</v>
      </c>
      <c r="Y6540" s="86" t="s">
        <v>293</v>
      </c>
      <c r="Z6540" s="86" t="s">
        <v>8795</v>
      </c>
      <c r="AA6540" s="86" t="s">
        <v>9464</v>
      </c>
      <c r="AB6540" s="86" t="s">
        <v>478</v>
      </c>
      <c r="AC6540" s="100">
        <v>24.45</v>
      </c>
      <c r="AD6540" s="100">
        <v>20.8</v>
      </c>
      <c r="AE6540" s="102" t="s">
        <v>9465</v>
      </c>
      <c r="AF6540" s="86" t="s">
        <v>539</v>
      </c>
      <c r="AG6540" s="103">
        <f>Table1[[#This Row],['# Books]]*Table1[[#This Row],[QTY]]</f>
        <v>0</v>
      </c>
      <c r="AH6540" s="104">
        <f>Table1[[#This Row],[S&amp;L Price]]*Table1[[#This Row],[QTY]]</f>
        <v>0</v>
      </c>
    </row>
    <row r="6541" spans="1:34" ht="18" hidden="1" customHeight="1" x14ac:dyDescent="0.25">
      <c r="A6541" s="83"/>
      <c r="B6541" s="83"/>
      <c r="C6541" s="84">
        <v>294</v>
      </c>
      <c r="D6541" s="84"/>
      <c r="E6541" s="84"/>
      <c r="F6541" s="86" t="s">
        <v>9442</v>
      </c>
      <c r="G6541" s="115">
        <v>1</v>
      </c>
      <c r="H6541" s="88" t="s">
        <v>9461</v>
      </c>
      <c r="I6541" s="88" t="s">
        <v>634</v>
      </c>
      <c r="J6541" s="88" t="s">
        <v>328</v>
      </c>
      <c r="K6541" s="89"/>
      <c r="L6541" s="91" t="s">
        <v>9466</v>
      </c>
      <c r="M6541" s="84">
        <v>2016</v>
      </c>
      <c r="N6541" s="93" t="s">
        <v>1804</v>
      </c>
      <c r="O6541" s="86"/>
      <c r="P6541" s="86"/>
      <c r="Q6541" s="86" t="s">
        <v>90</v>
      </c>
      <c r="R6541" s="86" t="s">
        <v>225</v>
      </c>
      <c r="S6541" s="96" t="s">
        <v>21661</v>
      </c>
      <c r="T6541" s="96" t="s">
        <v>21603</v>
      </c>
      <c r="U6541" s="91"/>
      <c r="V6541" s="91"/>
      <c r="W6541" s="91" t="s">
        <v>274</v>
      </c>
      <c r="X6541" s="98" t="s">
        <v>9463</v>
      </c>
      <c r="Y6541" s="86" t="s">
        <v>293</v>
      </c>
      <c r="Z6541" s="86" t="s">
        <v>8795</v>
      </c>
      <c r="AA6541" s="86" t="s">
        <v>9464</v>
      </c>
      <c r="AB6541" s="86" t="s">
        <v>478</v>
      </c>
      <c r="AC6541" s="100">
        <v>24.45</v>
      </c>
      <c r="AD6541" s="100">
        <v>20.8</v>
      </c>
      <c r="AE6541" s="102" t="s">
        <v>9465</v>
      </c>
      <c r="AF6541" s="86" t="s">
        <v>539</v>
      </c>
      <c r="AG6541" s="103">
        <f>Table1[[#This Row],['# Books]]*Table1[[#This Row],[QTY]]</f>
        <v>0</v>
      </c>
      <c r="AH6541" s="104">
        <f>Table1[[#This Row],[S&amp;L Price]]*Table1[[#This Row],[QTY]]</f>
        <v>0</v>
      </c>
    </row>
    <row r="6542" spans="1:34" ht="18" customHeight="1" x14ac:dyDescent="0.25">
      <c r="A6542" s="83"/>
      <c r="B6542" s="83"/>
      <c r="C6542" s="84">
        <v>294</v>
      </c>
      <c r="D6542" s="84"/>
      <c r="E6542" s="84"/>
      <c r="F6542" s="86" t="s">
        <v>9442</v>
      </c>
      <c r="G6542" s="115">
        <v>1</v>
      </c>
      <c r="H6542" s="88" t="s">
        <v>9467</v>
      </c>
      <c r="I6542" s="88" t="s">
        <v>634</v>
      </c>
      <c r="J6542" s="88" t="s">
        <v>126</v>
      </c>
      <c r="K6542" s="89"/>
      <c r="L6542" s="91" t="s">
        <v>9468</v>
      </c>
      <c r="M6542" s="84">
        <v>2016</v>
      </c>
      <c r="N6542" s="93" t="s">
        <v>1804</v>
      </c>
      <c r="O6542" s="86" t="s">
        <v>183</v>
      </c>
      <c r="P6542" s="86" t="s">
        <v>320</v>
      </c>
      <c r="Q6542" s="86" t="s">
        <v>90</v>
      </c>
      <c r="R6542" s="86" t="s">
        <v>207</v>
      </c>
      <c r="S6542" s="96" t="s">
        <v>21650</v>
      </c>
      <c r="T6542" s="96" t="s">
        <v>21603</v>
      </c>
      <c r="U6542" s="91"/>
      <c r="V6542" s="91"/>
      <c r="W6542" s="91" t="s">
        <v>272</v>
      </c>
      <c r="X6542" s="98" t="s">
        <v>563</v>
      </c>
      <c r="Y6542" s="86" t="s">
        <v>293</v>
      </c>
      <c r="Z6542" s="86" t="s">
        <v>8795</v>
      </c>
      <c r="AA6542" s="86" t="s">
        <v>9469</v>
      </c>
      <c r="AB6542" s="86" t="s">
        <v>478</v>
      </c>
      <c r="AC6542" s="100">
        <v>24.45</v>
      </c>
      <c r="AD6542" s="100">
        <v>20.8</v>
      </c>
      <c r="AE6542" s="102" t="s">
        <v>9470</v>
      </c>
      <c r="AF6542" s="86" t="s">
        <v>539</v>
      </c>
      <c r="AG6542" s="103">
        <f>Table1[[#This Row],['# Books]]*Table1[[#This Row],[QTY]]</f>
        <v>0</v>
      </c>
      <c r="AH6542" s="104">
        <f>Table1[[#This Row],[S&amp;L Price]]*Table1[[#This Row],[QTY]]</f>
        <v>0</v>
      </c>
    </row>
    <row r="6543" spans="1:34" ht="18" hidden="1" customHeight="1" x14ac:dyDescent="0.25">
      <c r="A6543" s="83"/>
      <c r="B6543" s="83"/>
      <c r="C6543" s="84">
        <v>294</v>
      </c>
      <c r="D6543" s="84"/>
      <c r="E6543" s="84"/>
      <c r="F6543" s="86" t="s">
        <v>9442</v>
      </c>
      <c r="G6543" s="115">
        <v>1</v>
      </c>
      <c r="H6543" s="88" t="s">
        <v>9467</v>
      </c>
      <c r="I6543" s="88" t="s">
        <v>634</v>
      </c>
      <c r="J6543" s="88" t="s">
        <v>328</v>
      </c>
      <c r="K6543" s="89"/>
      <c r="L6543" s="91" t="s">
        <v>9471</v>
      </c>
      <c r="M6543" s="84">
        <v>2016</v>
      </c>
      <c r="N6543" s="93" t="s">
        <v>1804</v>
      </c>
      <c r="O6543" s="86"/>
      <c r="P6543" s="86"/>
      <c r="Q6543" s="86" t="s">
        <v>90</v>
      </c>
      <c r="R6543" s="86" t="s">
        <v>207</v>
      </c>
      <c r="S6543" s="96" t="s">
        <v>21650</v>
      </c>
      <c r="T6543" s="96" t="s">
        <v>21603</v>
      </c>
      <c r="U6543" s="91"/>
      <c r="V6543" s="91"/>
      <c r="W6543" s="91" t="s">
        <v>272</v>
      </c>
      <c r="X6543" s="98" t="s">
        <v>563</v>
      </c>
      <c r="Y6543" s="86" t="s">
        <v>293</v>
      </c>
      <c r="Z6543" s="86" t="s">
        <v>8795</v>
      </c>
      <c r="AA6543" s="86" t="s">
        <v>9469</v>
      </c>
      <c r="AB6543" s="86" t="s">
        <v>478</v>
      </c>
      <c r="AC6543" s="100">
        <v>24.45</v>
      </c>
      <c r="AD6543" s="100">
        <v>20.8</v>
      </c>
      <c r="AE6543" s="102" t="s">
        <v>9470</v>
      </c>
      <c r="AF6543" s="86" t="s">
        <v>539</v>
      </c>
      <c r="AG6543" s="103">
        <f>Table1[[#This Row],['# Books]]*Table1[[#This Row],[QTY]]</f>
        <v>0</v>
      </c>
      <c r="AH6543" s="104">
        <f>Table1[[#This Row],[S&amp;L Price]]*Table1[[#This Row],[QTY]]</f>
        <v>0</v>
      </c>
    </row>
    <row r="6544" spans="1:34" ht="18" customHeight="1" x14ac:dyDescent="0.25">
      <c r="A6544" s="83"/>
      <c r="B6544" s="83"/>
      <c r="C6544" s="84">
        <v>294</v>
      </c>
      <c r="D6544" s="84"/>
      <c r="E6544" s="84"/>
      <c r="F6544" s="86" t="s">
        <v>9883</v>
      </c>
      <c r="G6544" s="115">
        <v>1</v>
      </c>
      <c r="H6544" s="88" t="s">
        <v>9884</v>
      </c>
      <c r="I6544" s="88" t="s">
        <v>1045</v>
      </c>
      <c r="J6544" s="88" t="s">
        <v>126</v>
      </c>
      <c r="K6544" s="89"/>
      <c r="L6544" s="91" t="s">
        <v>9885</v>
      </c>
      <c r="M6544" s="84">
        <v>2016</v>
      </c>
      <c r="N6544" s="93" t="s">
        <v>1804</v>
      </c>
      <c r="O6544" s="86" t="s">
        <v>183</v>
      </c>
      <c r="P6544" s="86" t="s">
        <v>321</v>
      </c>
      <c r="Q6544" s="86" t="s">
        <v>90</v>
      </c>
      <c r="R6544" s="86" t="s">
        <v>7249</v>
      </c>
      <c r="S6544" s="96" t="s">
        <v>21656</v>
      </c>
      <c r="T6544" s="96" t="s">
        <v>21603</v>
      </c>
      <c r="U6544" s="91"/>
      <c r="V6544" s="91"/>
      <c r="W6544" s="91" t="s">
        <v>277</v>
      </c>
      <c r="X6544" s="98" t="s">
        <v>9863</v>
      </c>
      <c r="Y6544" s="86" t="s">
        <v>303</v>
      </c>
      <c r="Z6544" s="86" t="s">
        <v>309</v>
      </c>
      <c r="AA6544" s="86" t="s">
        <v>9887</v>
      </c>
      <c r="AB6544" s="86" t="s">
        <v>478</v>
      </c>
      <c r="AC6544" s="100">
        <v>23.6</v>
      </c>
      <c r="AD6544" s="100">
        <v>17.7</v>
      </c>
      <c r="AE6544" s="102" t="s">
        <v>4330</v>
      </c>
      <c r="AF6544" s="86" t="s">
        <v>538</v>
      </c>
      <c r="AG6544" s="103">
        <f>Table1[[#This Row],['# Books]]*Table1[[#This Row],[QTY]]</f>
        <v>0</v>
      </c>
      <c r="AH6544" s="104">
        <f>Table1[[#This Row],[S&amp;L Price]]*Table1[[#This Row],[QTY]]</f>
        <v>0</v>
      </c>
    </row>
    <row r="6545" spans="1:34" ht="18" hidden="1" customHeight="1" x14ac:dyDescent="0.25">
      <c r="A6545" s="83"/>
      <c r="B6545" s="83"/>
      <c r="C6545" s="84">
        <v>294</v>
      </c>
      <c r="D6545" s="84"/>
      <c r="E6545" s="84"/>
      <c r="F6545" s="86" t="s">
        <v>9883</v>
      </c>
      <c r="G6545" s="115">
        <v>1</v>
      </c>
      <c r="H6545" s="88" t="s">
        <v>9884</v>
      </c>
      <c r="I6545" s="88" t="s">
        <v>1045</v>
      </c>
      <c r="J6545" s="88" t="s">
        <v>328</v>
      </c>
      <c r="K6545" s="89"/>
      <c r="L6545" s="91" t="s">
        <v>9888</v>
      </c>
      <c r="M6545" s="84">
        <v>2016</v>
      </c>
      <c r="N6545" s="93" t="s">
        <v>1804</v>
      </c>
      <c r="O6545" s="86"/>
      <c r="P6545" s="86"/>
      <c r="Q6545" s="86" t="s">
        <v>90</v>
      </c>
      <c r="R6545" s="86" t="s">
        <v>7249</v>
      </c>
      <c r="S6545" s="96" t="s">
        <v>21656</v>
      </c>
      <c r="T6545" s="96" t="s">
        <v>21603</v>
      </c>
      <c r="U6545" s="91"/>
      <c r="V6545" s="91"/>
      <c r="W6545" s="91" t="s">
        <v>277</v>
      </c>
      <c r="X6545" s="98" t="s">
        <v>9863</v>
      </c>
      <c r="Y6545" s="86" t="s">
        <v>303</v>
      </c>
      <c r="Z6545" s="86" t="s">
        <v>309</v>
      </c>
      <c r="AA6545" s="86" t="s">
        <v>9887</v>
      </c>
      <c r="AB6545" s="86" t="s">
        <v>478</v>
      </c>
      <c r="AC6545" s="100">
        <v>23.6</v>
      </c>
      <c r="AD6545" s="100">
        <v>17.7</v>
      </c>
      <c r="AE6545" s="102" t="s">
        <v>4330</v>
      </c>
      <c r="AF6545" s="86" t="s">
        <v>538</v>
      </c>
      <c r="AG6545" s="103">
        <f>Table1[[#This Row],['# Books]]*Table1[[#This Row],[QTY]]</f>
        <v>0</v>
      </c>
      <c r="AH6545" s="104">
        <f>Table1[[#This Row],[S&amp;L Price]]*Table1[[#This Row],[QTY]]</f>
        <v>0</v>
      </c>
    </row>
    <row r="6546" spans="1:34" ht="18" customHeight="1" x14ac:dyDescent="0.25">
      <c r="A6546" s="83"/>
      <c r="B6546" s="83"/>
      <c r="C6546" s="84">
        <v>294</v>
      </c>
      <c r="D6546" s="84"/>
      <c r="E6546" s="84"/>
      <c r="F6546" s="86" t="s">
        <v>9883</v>
      </c>
      <c r="G6546" s="115">
        <v>1</v>
      </c>
      <c r="H6546" s="88" t="s">
        <v>9889</v>
      </c>
      <c r="I6546" s="88" t="s">
        <v>1045</v>
      </c>
      <c r="J6546" s="88" t="s">
        <v>126</v>
      </c>
      <c r="K6546" s="89"/>
      <c r="L6546" s="91" t="s">
        <v>9890</v>
      </c>
      <c r="M6546" s="84">
        <v>2016</v>
      </c>
      <c r="N6546" s="93" t="s">
        <v>1804</v>
      </c>
      <c r="O6546" s="86" t="s">
        <v>183</v>
      </c>
      <c r="P6546" s="86" t="s">
        <v>321</v>
      </c>
      <c r="Q6546" s="86" t="s">
        <v>90</v>
      </c>
      <c r="R6546" s="86" t="s">
        <v>7249</v>
      </c>
      <c r="S6546" s="96" t="s">
        <v>21656</v>
      </c>
      <c r="T6546" s="96" t="s">
        <v>21603</v>
      </c>
      <c r="U6546" s="91"/>
      <c r="V6546" s="91"/>
      <c r="W6546" s="91" t="s">
        <v>288</v>
      </c>
      <c r="X6546" s="98" t="s">
        <v>9886</v>
      </c>
      <c r="Y6546" s="86" t="s">
        <v>303</v>
      </c>
      <c r="Z6546" s="86" t="s">
        <v>309</v>
      </c>
      <c r="AA6546" s="86" t="s">
        <v>9891</v>
      </c>
      <c r="AB6546" s="86" t="s">
        <v>478</v>
      </c>
      <c r="AC6546" s="100">
        <v>23.6</v>
      </c>
      <c r="AD6546" s="100">
        <v>17.7</v>
      </c>
      <c r="AE6546" s="102" t="s">
        <v>20628</v>
      </c>
      <c r="AF6546" s="86" t="s">
        <v>538</v>
      </c>
      <c r="AG6546" s="103">
        <f>Table1[[#This Row],['# Books]]*Table1[[#This Row],[QTY]]</f>
        <v>0</v>
      </c>
      <c r="AH6546" s="104">
        <f>Table1[[#This Row],[S&amp;L Price]]*Table1[[#This Row],[QTY]]</f>
        <v>0</v>
      </c>
    </row>
    <row r="6547" spans="1:34" ht="18" hidden="1" customHeight="1" x14ac:dyDescent="0.25">
      <c r="A6547" s="83"/>
      <c r="B6547" s="83"/>
      <c r="C6547" s="84">
        <v>294</v>
      </c>
      <c r="D6547" s="84"/>
      <c r="E6547" s="84"/>
      <c r="F6547" s="86" t="s">
        <v>9883</v>
      </c>
      <c r="G6547" s="115">
        <v>1</v>
      </c>
      <c r="H6547" s="88" t="s">
        <v>9889</v>
      </c>
      <c r="I6547" s="88" t="s">
        <v>1045</v>
      </c>
      <c r="J6547" s="88" t="s">
        <v>328</v>
      </c>
      <c r="K6547" s="89"/>
      <c r="L6547" s="91" t="s">
        <v>9892</v>
      </c>
      <c r="M6547" s="84">
        <v>2016</v>
      </c>
      <c r="N6547" s="93" t="s">
        <v>1804</v>
      </c>
      <c r="O6547" s="86"/>
      <c r="P6547" s="86"/>
      <c r="Q6547" s="86" t="s">
        <v>90</v>
      </c>
      <c r="R6547" s="86" t="s">
        <v>7249</v>
      </c>
      <c r="S6547" s="96" t="s">
        <v>21656</v>
      </c>
      <c r="T6547" s="96" t="s">
        <v>21603</v>
      </c>
      <c r="U6547" s="91"/>
      <c r="V6547" s="91"/>
      <c r="W6547" s="91" t="s">
        <v>288</v>
      </c>
      <c r="X6547" s="98" t="s">
        <v>9886</v>
      </c>
      <c r="Y6547" s="86" t="s">
        <v>303</v>
      </c>
      <c r="Z6547" s="86" t="s">
        <v>309</v>
      </c>
      <c r="AA6547" s="86" t="s">
        <v>9891</v>
      </c>
      <c r="AB6547" s="86" t="s">
        <v>478</v>
      </c>
      <c r="AC6547" s="100">
        <v>23.6</v>
      </c>
      <c r="AD6547" s="100">
        <v>17.7</v>
      </c>
      <c r="AE6547" s="102" t="s">
        <v>20628</v>
      </c>
      <c r="AF6547" s="86" t="s">
        <v>538</v>
      </c>
      <c r="AG6547" s="103">
        <f>Table1[[#This Row],['# Books]]*Table1[[#This Row],[QTY]]</f>
        <v>0</v>
      </c>
      <c r="AH6547" s="104">
        <f>Table1[[#This Row],[S&amp;L Price]]*Table1[[#This Row],[QTY]]</f>
        <v>0</v>
      </c>
    </row>
    <row r="6548" spans="1:34" ht="18" customHeight="1" x14ac:dyDescent="0.25">
      <c r="A6548" s="83"/>
      <c r="B6548" s="83"/>
      <c r="C6548" s="84">
        <v>294</v>
      </c>
      <c r="D6548" s="84"/>
      <c r="E6548" s="84"/>
      <c r="F6548" s="86" t="s">
        <v>9883</v>
      </c>
      <c r="G6548" s="115">
        <v>1</v>
      </c>
      <c r="H6548" s="88" t="s">
        <v>9893</v>
      </c>
      <c r="I6548" s="88" t="s">
        <v>1045</v>
      </c>
      <c r="J6548" s="88" t="s">
        <v>126</v>
      </c>
      <c r="K6548" s="89"/>
      <c r="L6548" s="91" t="s">
        <v>9894</v>
      </c>
      <c r="M6548" s="84">
        <v>2016</v>
      </c>
      <c r="N6548" s="93" t="s">
        <v>1804</v>
      </c>
      <c r="O6548" s="86" t="s">
        <v>183</v>
      </c>
      <c r="P6548" s="86" t="s">
        <v>321</v>
      </c>
      <c r="Q6548" s="86" t="s">
        <v>90</v>
      </c>
      <c r="R6548" s="86" t="s">
        <v>7249</v>
      </c>
      <c r="S6548" s="96" t="s">
        <v>21627</v>
      </c>
      <c r="T6548" s="96" t="s">
        <v>21603</v>
      </c>
      <c r="U6548" s="91"/>
      <c r="V6548" s="91"/>
      <c r="W6548" s="91" t="s">
        <v>277</v>
      </c>
      <c r="X6548" s="98" t="s">
        <v>9886</v>
      </c>
      <c r="Y6548" s="86" t="s">
        <v>303</v>
      </c>
      <c r="Z6548" s="86" t="s">
        <v>309</v>
      </c>
      <c r="AA6548" s="86" t="s">
        <v>9895</v>
      </c>
      <c r="AB6548" s="86" t="s">
        <v>478</v>
      </c>
      <c r="AC6548" s="100">
        <v>23.6</v>
      </c>
      <c r="AD6548" s="100">
        <v>17.7</v>
      </c>
      <c r="AE6548" s="102" t="s">
        <v>20629</v>
      </c>
      <c r="AF6548" s="86" t="s">
        <v>538</v>
      </c>
      <c r="AG6548" s="103">
        <f>Table1[[#This Row],['# Books]]*Table1[[#This Row],[QTY]]</f>
        <v>0</v>
      </c>
      <c r="AH6548" s="104">
        <f>Table1[[#This Row],[S&amp;L Price]]*Table1[[#This Row],[QTY]]</f>
        <v>0</v>
      </c>
    </row>
    <row r="6549" spans="1:34" ht="18" hidden="1" customHeight="1" x14ac:dyDescent="0.25">
      <c r="A6549" s="83"/>
      <c r="B6549" s="83"/>
      <c r="C6549" s="84">
        <v>294</v>
      </c>
      <c r="D6549" s="84"/>
      <c r="E6549" s="84"/>
      <c r="F6549" s="86" t="s">
        <v>9883</v>
      </c>
      <c r="G6549" s="115">
        <v>1</v>
      </c>
      <c r="H6549" s="88" t="s">
        <v>9893</v>
      </c>
      <c r="I6549" s="88" t="s">
        <v>1045</v>
      </c>
      <c r="J6549" s="88" t="s">
        <v>328</v>
      </c>
      <c r="K6549" s="89"/>
      <c r="L6549" s="91" t="s">
        <v>9896</v>
      </c>
      <c r="M6549" s="84">
        <v>2016</v>
      </c>
      <c r="N6549" s="93" t="s">
        <v>1804</v>
      </c>
      <c r="O6549" s="86"/>
      <c r="P6549" s="86"/>
      <c r="Q6549" s="86" t="s">
        <v>90</v>
      </c>
      <c r="R6549" s="86" t="s">
        <v>7249</v>
      </c>
      <c r="S6549" s="96" t="s">
        <v>21627</v>
      </c>
      <c r="T6549" s="96" t="s">
        <v>21603</v>
      </c>
      <c r="U6549" s="91"/>
      <c r="V6549" s="91"/>
      <c r="W6549" s="91" t="s">
        <v>277</v>
      </c>
      <c r="X6549" s="98" t="s">
        <v>9886</v>
      </c>
      <c r="Y6549" s="86" t="s">
        <v>303</v>
      </c>
      <c r="Z6549" s="86" t="s">
        <v>309</v>
      </c>
      <c r="AA6549" s="86" t="s">
        <v>9895</v>
      </c>
      <c r="AB6549" s="86" t="s">
        <v>478</v>
      </c>
      <c r="AC6549" s="100">
        <v>23.6</v>
      </c>
      <c r="AD6549" s="100">
        <v>17.7</v>
      </c>
      <c r="AE6549" s="102" t="s">
        <v>20629</v>
      </c>
      <c r="AF6549" s="86" t="s">
        <v>538</v>
      </c>
      <c r="AG6549" s="103">
        <f>Table1[[#This Row],['# Books]]*Table1[[#This Row],[QTY]]</f>
        <v>0</v>
      </c>
      <c r="AH6549" s="104">
        <f>Table1[[#This Row],[S&amp;L Price]]*Table1[[#This Row],[QTY]]</f>
        <v>0</v>
      </c>
    </row>
    <row r="6550" spans="1:34" ht="18" customHeight="1" x14ac:dyDescent="0.25">
      <c r="A6550" s="83"/>
      <c r="B6550" s="83"/>
      <c r="C6550" s="84">
        <v>294</v>
      </c>
      <c r="D6550" s="84"/>
      <c r="E6550" s="84"/>
      <c r="F6550" s="86" t="s">
        <v>9883</v>
      </c>
      <c r="G6550" s="115">
        <v>1</v>
      </c>
      <c r="H6550" s="88" t="s">
        <v>9897</v>
      </c>
      <c r="I6550" s="88" t="s">
        <v>1045</v>
      </c>
      <c r="J6550" s="88" t="s">
        <v>126</v>
      </c>
      <c r="K6550" s="89"/>
      <c r="L6550" s="91" t="s">
        <v>9898</v>
      </c>
      <c r="M6550" s="84">
        <v>2016</v>
      </c>
      <c r="N6550" s="93" t="s">
        <v>1804</v>
      </c>
      <c r="O6550" s="86" t="s">
        <v>183</v>
      </c>
      <c r="P6550" s="86" t="s">
        <v>321</v>
      </c>
      <c r="Q6550" s="86" t="s">
        <v>90</v>
      </c>
      <c r="R6550" s="86" t="s">
        <v>7249</v>
      </c>
      <c r="S6550" s="96" t="s">
        <v>21656</v>
      </c>
      <c r="T6550" s="96" t="s">
        <v>21603</v>
      </c>
      <c r="U6550" s="91"/>
      <c r="V6550" s="91"/>
      <c r="W6550" s="91" t="s">
        <v>288</v>
      </c>
      <c r="X6550" s="98" t="s">
        <v>9899</v>
      </c>
      <c r="Y6550" s="86" t="s">
        <v>303</v>
      </c>
      <c r="Z6550" s="86" t="s">
        <v>309</v>
      </c>
      <c r="AA6550" s="86" t="s">
        <v>9900</v>
      </c>
      <c r="AB6550" s="86" t="s">
        <v>478</v>
      </c>
      <c r="AC6550" s="100">
        <v>23.6</v>
      </c>
      <c r="AD6550" s="100">
        <v>17.7</v>
      </c>
      <c r="AE6550" s="102" t="s">
        <v>20630</v>
      </c>
      <c r="AF6550" s="86" t="s">
        <v>538</v>
      </c>
      <c r="AG6550" s="103">
        <f>Table1[[#This Row],['# Books]]*Table1[[#This Row],[QTY]]</f>
        <v>0</v>
      </c>
      <c r="AH6550" s="104">
        <f>Table1[[#This Row],[S&amp;L Price]]*Table1[[#This Row],[QTY]]</f>
        <v>0</v>
      </c>
    </row>
    <row r="6551" spans="1:34" ht="18" hidden="1" customHeight="1" x14ac:dyDescent="0.25">
      <c r="A6551" s="83"/>
      <c r="B6551" s="83"/>
      <c r="C6551" s="84">
        <v>294</v>
      </c>
      <c r="D6551" s="84"/>
      <c r="E6551" s="84"/>
      <c r="F6551" s="86" t="s">
        <v>9883</v>
      </c>
      <c r="G6551" s="115">
        <v>1</v>
      </c>
      <c r="H6551" s="88" t="s">
        <v>9897</v>
      </c>
      <c r="I6551" s="88" t="s">
        <v>1045</v>
      </c>
      <c r="J6551" s="88" t="s">
        <v>328</v>
      </c>
      <c r="K6551" s="89"/>
      <c r="L6551" s="91" t="s">
        <v>9901</v>
      </c>
      <c r="M6551" s="84">
        <v>2016</v>
      </c>
      <c r="N6551" s="93" t="s">
        <v>1804</v>
      </c>
      <c r="O6551" s="86"/>
      <c r="P6551" s="86"/>
      <c r="Q6551" s="86" t="s">
        <v>90</v>
      </c>
      <c r="R6551" s="86" t="s">
        <v>7249</v>
      </c>
      <c r="S6551" s="96" t="s">
        <v>21656</v>
      </c>
      <c r="T6551" s="96" t="s">
        <v>21603</v>
      </c>
      <c r="U6551" s="91"/>
      <c r="V6551" s="91"/>
      <c r="W6551" s="91" t="s">
        <v>288</v>
      </c>
      <c r="X6551" s="98" t="s">
        <v>9899</v>
      </c>
      <c r="Y6551" s="86" t="s">
        <v>303</v>
      </c>
      <c r="Z6551" s="86" t="s">
        <v>309</v>
      </c>
      <c r="AA6551" s="86" t="s">
        <v>9900</v>
      </c>
      <c r="AB6551" s="86" t="s">
        <v>478</v>
      </c>
      <c r="AC6551" s="100">
        <v>23.6</v>
      </c>
      <c r="AD6551" s="100">
        <v>17.7</v>
      </c>
      <c r="AE6551" s="102" t="s">
        <v>20630</v>
      </c>
      <c r="AF6551" s="86" t="s">
        <v>538</v>
      </c>
      <c r="AG6551" s="103">
        <f>Table1[[#This Row],['# Books]]*Table1[[#This Row],[QTY]]</f>
        <v>0</v>
      </c>
      <c r="AH6551" s="104">
        <f>Table1[[#This Row],[S&amp;L Price]]*Table1[[#This Row],[QTY]]</f>
        <v>0</v>
      </c>
    </row>
    <row r="6552" spans="1:34" ht="18" customHeight="1" x14ac:dyDescent="0.25">
      <c r="A6552" s="83"/>
      <c r="B6552" s="83"/>
      <c r="C6552" s="84">
        <v>294</v>
      </c>
      <c r="D6552" s="84"/>
      <c r="E6552" s="84"/>
      <c r="F6552" s="86" t="s">
        <v>9883</v>
      </c>
      <c r="G6552" s="115">
        <v>1</v>
      </c>
      <c r="H6552" s="88" t="s">
        <v>9902</v>
      </c>
      <c r="I6552" s="88" t="s">
        <v>1045</v>
      </c>
      <c r="J6552" s="88" t="s">
        <v>126</v>
      </c>
      <c r="K6552" s="89"/>
      <c r="L6552" s="91" t="s">
        <v>9903</v>
      </c>
      <c r="M6552" s="84">
        <v>2016</v>
      </c>
      <c r="N6552" s="93" t="s">
        <v>1804</v>
      </c>
      <c r="O6552" s="86" t="s">
        <v>183</v>
      </c>
      <c r="P6552" s="86" t="s">
        <v>321</v>
      </c>
      <c r="Q6552" s="86" t="s">
        <v>90</v>
      </c>
      <c r="R6552" s="86" t="s">
        <v>7249</v>
      </c>
      <c r="S6552" s="96" t="s">
        <v>21656</v>
      </c>
      <c r="T6552" s="96" t="s">
        <v>21603</v>
      </c>
      <c r="U6552" s="91"/>
      <c r="V6552" s="91"/>
      <c r="W6552" s="91" t="s">
        <v>288</v>
      </c>
      <c r="X6552" s="98" t="s">
        <v>9175</v>
      </c>
      <c r="Y6552" s="86" t="s">
        <v>303</v>
      </c>
      <c r="Z6552" s="86" t="s">
        <v>309</v>
      </c>
      <c r="AA6552" s="86" t="s">
        <v>9904</v>
      </c>
      <c r="AB6552" s="86" t="s">
        <v>478</v>
      </c>
      <c r="AC6552" s="100">
        <v>23.6</v>
      </c>
      <c r="AD6552" s="100">
        <v>17.7</v>
      </c>
      <c r="AE6552" s="102" t="s">
        <v>20631</v>
      </c>
      <c r="AF6552" s="86" t="s">
        <v>538</v>
      </c>
      <c r="AG6552" s="103">
        <f>Table1[[#This Row],['# Books]]*Table1[[#This Row],[QTY]]</f>
        <v>0</v>
      </c>
      <c r="AH6552" s="104">
        <f>Table1[[#This Row],[S&amp;L Price]]*Table1[[#This Row],[QTY]]</f>
        <v>0</v>
      </c>
    </row>
    <row r="6553" spans="1:34" ht="18" hidden="1" customHeight="1" x14ac:dyDescent="0.25">
      <c r="A6553" s="83"/>
      <c r="B6553" s="83"/>
      <c r="C6553" s="84">
        <v>294</v>
      </c>
      <c r="D6553" s="84"/>
      <c r="E6553" s="84"/>
      <c r="F6553" s="86" t="s">
        <v>9883</v>
      </c>
      <c r="G6553" s="115">
        <v>1</v>
      </c>
      <c r="H6553" s="88" t="s">
        <v>9902</v>
      </c>
      <c r="I6553" s="88" t="s">
        <v>1045</v>
      </c>
      <c r="J6553" s="88" t="s">
        <v>328</v>
      </c>
      <c r="K6553" s="89"/>
      <c r="L6553" s="91" t="s">
        <v>9905</v>
      </c>
      <c r="M6553" s="84">
        <v>2016</v>
      </c>
      <c r="N6553" s="93" t="s">
        <v>1804</v>
      </c>
      <c r="O6553" s="86"/>
      <c r="P6553" s="86"/>
      <c r="Q6553" s="86" t="s">
        <v>90</v>
      </c>
      <c r="R6553" s="86" t="s">
        <v>7249</v>
      </c>
      <c r="S6553" s="96" t="s">
        <v>21656</v>
      </c>
      <c r="T6553" s="96" t="s">
        <v>21603</v>
      </c>
      <c r="U6553" s="91"/>
      <c r="V6553" s="91"/>
      <c r="W6553" s="91" t="s">
        <v>288</v>
      </c>
      <c r="X6553" s="98" t="s">
        <v>9175</v>
      </c>
      <c r="Y6553" s="86" t="s">
        <v>303</v>
      </c>
      <c r="Z6553" s="86" t="s">
        <v>309</v>
      </c>
      <c r="AA6553" s="86" t="s">
        <v>9904</v>
      </c>
      <c r="AB6553" s="86" t="s">
        <v>478</v>
      </c>
      <c r="AC6553" s="100">
        <v>23.6</v>
      </c>
      <c r="AD6553" s="100">
        <v>17.7</v>
      </c>
      <c r="AE6553" s="102" t="s">
        <v>20631</v>
      </c>
      <c r="AF6553" s="86" t="s">
        <v>538</v>
      </c>
      <c r="AG6553" s="103">
        <f>Table1[[#This Row],['# Books]]*Table1[[#This Row],[QTY]]</f>
        <v>0</v>
      </c>
      <c r="AH6553" s="104">
        <f>Table1[[#This Row],[S&amp;L Price]]*Table1[[#This Row],[QTY]]</f>
        <v>0</v>
      </c>
    </row>
    <row r="6554" spans="1:34" ht="18" customHeight="1" x14ac:dyDescent="0.25">
      <c r="A6554" s="83"/>
      <c r="B6554" s="83"/>
      <c r="C6554" s="84">
        <v>294</v>
      </c>
      <c r="D6554" s="84"/>
      <c r="E6554" s="84"/>
      <c r="F6554" s="86" t="s">
        <v>9883</v>
      </c>
      <c r="G6554" s="115">
        <v>1</v>
      </c>
      <c r="H6554" s="88" t="s">
        <v>9906</v>
      </c>
      <c r="I6554" s="88" t="s">
        <v>1045</v>
      </c>
      <c r="J6554" s="88" t="s">
        <v>126</v>
      </c>
      <c r="K6554" s="89"/>
      <c r="L6554" s="91" t="s">
        <v>9907</v>
      </c>
      <c r="M6554" s="84">
        <v>2016</v>
      </c>
      <c r="N6554" s="93" t="s">
        <v>1804</v>
      </c>
      <c r="O6554" s="86" t="s">
        <v>183</v>
      </c>
      <c r="P6554" s="86" t="s">
        <v>321</v>
      </c>
      <c r="Q6554" s="86" t="s">
        <v>90</v>
      </c>
      <c r="R6554" s="86" t="s">
        <v>7249</v>
      </c>
      <c r="S6554" s="96" t="s">
        <v>21656</v>
      </c>
      <c r="T6554" s="96" t="s">
        <v>21603</v>
      </c>
      <c r="U6554" s="91"/>
      <c r="V6554" s="91"/>
      <c r="W6554" s="91" t="s">
        <v>277</v>
      </c>
      <c r="X6554" s="98" t="s">
        <v>9908</v>
      </c>
      <c r="Y6554" s="86" t="s">
        <v>303</v>
      </c>
      <c r="Z6554" s="86" t="s">
        <v>309</v>
      </c>
      <c r="AA6554" s="86" t="s">
        <v>20632</v>
      </c>
      <c r="AB6554" s="86" t="s">
        <v>478</v>
      </c>
      <c r="AC6554" s="100">
        <v>23.6</v>
      </c>
      <c r="AD6554" s="100">
        <v>17.7</v>
      </c>
      <c r="AE6554" s="102" t="s">
        <v>20633</v>
      </c>
      <c r="AF6554" s="86" t="s">
        <v>538</v>
      </c>
      <c r="AG6554" s="103">
        <f>Table1[[#This Row],['# Books]]*Table1[[#This Row],[QTY]]</f>
        <v>0</v>
      </c>
      <c r="AH6554" s="104">
        <f>Table1[[#This Row],[S&amp;L Price]]*Table1[[#This Row],[QTY]]</f>
        <v>0</v>
      </c>
    </row>
    <row r="6555" spans="1:34" ht="18" hidden="1" customHeight="1" x14ac:dyDescent="0.25">
      <c r="A6555" s="83"/>
      <c r="B6555" s="83"/>
      <c r="C6555" s="84">
        <v>294</v>
      </c>
      <c r="D6555" s="84"/>
      <c r="E6555" s="84"/>
      <c r="F6555" s="86" t="s">
        <v>9883</v>
      </c>
      <c r="G6555" s="115">
        <v>1</v>
      </c>
      <c r="H6555" s="88" t="s">
        <v>9906</v>
      </c>
      <c r="I6555" s="88" t="s">
        <v>1045</v>
      </c>
      <c r="J6555" s="88" t="s">
        <v>328</v>
      </c>
      <c r="K6555" s="89"/>
      <c r="L6555" s="91" t="s">
        <v>9909</v>
      </c>
      <c r="M6555" s="84">
        <v>2016</v>
      </c>
      <c r="N6555" s="93" t="s">
        <v>1804</v>
      </c>
      <c r="O6555" s="86"/>
      <c r="P6555" s="86"/>
      <c r="Q6555" s="86" t="s">
        <v>90</v>
      </c>
      <c r="R6555" s="86" t="s">
        <v>7249</v>
      </c>
      <c r="S6555" s="96" t="s">
        <v>21656</v>
      </c>
      <c r="T6555" s="96" t="s">
        <v>21603</v>
      </c>
      <c r="U6555" s="91"/>
      <c r="V6555" s="91"/>
      <c r="W6555" s="91" t="s">
        <v>277</v>
      </c>
      <c r="X6555" s="98" t="s">
        <v>9908</v>
      </c>
      <c r="Y6555" s="86" t="s">
        <v>303</v>
      </c>
      <c r="Z6555" s="86" t="s">
        <v>309</v>
      </c>
      <c r="AA6555" s="86" t="s">
        <v>20632</v>
      </c>
      <c r="AB6555" s="86" t="s">
        <v>478</v>
      </c>
      <c r="AC6555" s="100">
        <v>23.6</v>
      </c>
      <c r="AD6555" s="100">
        <v>17.7</v>
      </c>
      <c r="AE6555" s="102" t="s">
        <v>20633</v>
      </c>
      <c r="AF6555" s="86" t="s">
        <v>538</v>
      </c>
      <c r="AG6555" s="103">
        <f>Table1[[#This Row],['# Books]]*Table1[[#This Row],[QTY]]</f>
        <v>0</v>
      </c>
      <c r="AH6555" s="104">
        <f>Table1[[#This Row],[S&amp;L Price]]*Table1[[#This Row],[QTY]]</f>
        <v>0</v>
      </c>
    </row>
    <row r="6556" spans="1:34" ht="18" customHeight="1" x14ac:dyDescent="0.25">
      <c r="A6556" s="83"/>
      <c r="B6556" s="83"/>
      <c r="C6556" s="84">
        <v>294</v>
      </c>
      <c r="D6556" s="84"/>
      <c r="E6556" s="84"/>
      <c r="F6556" s="86" t="s">
        <v>9993</v>
      </c>
      <c r="G6556" s="115">
        <v>1</v>
      </c>
      <c r="H6556" s="88" t="s">
        <v>9994</v>
      </c>
      <c r="I6556" s="88" t="s">
        <v>184</v>
      </c>
      <c r="J6556" s="88" t="s">
        <v>126</v>
      </c>
      <c r="K6556" s="89"/>
      <c r="L6556" s="91" t="s">
        <v>9995</v>
      </c>
      <c r="M6556" s="84">
        <v>2016</v>
      </c>
      <c r="N6556" s="93" t="s">
        <v>1804</v>
      </c>
      <c r="O6556" s="86" t="s">
        <v>183</v>
      </c>
      <c r="P6556" s="86" t="s">
        <v>318</v>
      </c>
      <c r="Q6556" s="86" t="s">
        <v>1091</v>
      </c>
      <c r="R6556" s="86" t="s">
        <v>9996</v>
      </c>
      <c r="S6556" s="96" t="s">
        <v>21660</v>
      </c>
      <c r="T6556" s="96" t="s">
        <v>21603</v>
      </c>
      <c r="U6556" s="91"/>
      <c r="V6556" s="91"/>
      <c r="W6556" s="91" t="s">
        <v>270</v>
      </c>
      <c r="X6556" s="98"/>
      <c r="Y6556" s="86" t="s">
        <v>293</v>
      </c>
      <c r="Z6556" s="86" t="s">
        <v>311</v>
      </c>
      <c r="AA6556" s="86" t="s">
        <v>9997</v>
      </c>
      <c r="AB6556" s="86" t="s">
        <v>478</v>
      </c>
      <c r="AC6556" s="100">
        <v>24.6</v>
      </c>
      <c r="AD6556" s="100">
        <v>18.45</v>
      </c>
      <c r="AE6556" s="102" t="s">
        <v>20634</v>
      </c>
      <c r="AF6556" s="86" t="s">
        <v>538</v>
      </c>
      <c r="AG6556" s="103">
        <f>Table1[[#This Row],['# Books]]*Table1[[#This Row],[QTY]]</f>
        <v>0</v>
      </c>
      <c r="AH6556" s="104">
        <f>Table1[[#This Row],[S&amp;L Price]]*Table1[[#This Row],[QTY]]</f>
        <v>0</v>
      </c>
    </row>
    <row r="6557" spans="1:34" ht="18" hidden="1" customHeight="1" x14ac:dyDescent="0.25">
      <c r="A6557" s="83"/>
      <c r="B6557" s="83"/>
      <c r="C6557" s="84">
        <v>294</v>
      </c>
      <c r="D6557" s="84"/>
      <c r="E6557" s="84"/>
      <c r="F6557" s="86" t="s">
        <v>9993</v>
      </c>
      <c r="G6557" s="115">
        <v>1</v>
      </c>
      <c r="H6557" s="88" t="s">
        <v>9994</v>
      </c>
      <c r="I6557" s="88" t="s">
        <v>184</v>
      </c>
      <c r="J6557" s="88" t="s">
        <v>328</v>
      </c>
      <c r="K6557" s="89"/>
      <c r="L6557" s="91" t="s">
        <v>9998</v>
      </c>
      <c r="M6557" s="84">
        <v>2016</v>
      </c>
      <c r="N6557" s="93" t="s">
        <v>1804</v>
      </c>
      <c r="O6557" s="86"/>
      <c r="P6557" s="86"/>
      <c r="Q6557" s="86" t="s">
        <v>1091</v>
      </c>
      <c r="R6557" s="86" t="s">
        <v>9996</v>
      </c>
      <c r="S6557" s="96" t="s">
        <v>21660</v>
      </c>
      <c r="T6557" s="96" t="s">
        <v>21603</v>
      </c>
      <c r="U6557" s="91"/>
      <c r="V6557" s="91"/>
      <c r="W6557" s="91" t="s">
        <v>270</v>
      </c>
      <c r="X6557" s="98"/>
      <c r="Y6557" s="86" t="s">
        <v>293</v>
      </c>
      <c r="Z6557" s="86" t="s">
        <v>311</v>
      </c>
      <c r="AA6557" s="86" t="s">
        <v>9997</v>
      </c>
      <c r="AB6557" s="86" t="s">
        <v>478</v>
      </c>
      <c r="AC6557" s="100">
        <v>24.6</v>
      </c>
      <c r="AD6557" s="100">
        <v>18.45</v>
      </c>
      <c r="AE6557" s="102" t="s">
        <v>20634</v>
      </c>
      <c r="AF6557" s="86" t="s">
        <v>538</v>
      </c>
      <c r="AG6557" s="103">
        <f>Table1[[#This Row],['# Books]]*Table1[[#This Row],[QTY]]</f>
        <v>0</v>
      </c>
      <c r="AH6557" s="104">
        <f>Table1[[#This Row],[S&amp;L Price]]*Table1[[#This Row],[QTY]]</f>
        <v>0</v>
      </c>
    </row>
    <row r="6558" spans="1:34" ht="18" customHeight="1" x14ac:dyDescent="0.25">
      <c r="A6558" s="83"/>
      <c r="B6558" s="83"/>
      <c r="C6558" s="84">
        <v>294</v>
      </c>
      <c r="D6558" s="84"/>
      <c r="E6558" s="84"/>
      <c r="F6558" s="86" t="s">
        <v>9993</v>
      </c>
      <c r="G6558" s="115">
        <v>1</v>
      </c>
      <c r="H6558" s="88" t="s">
        <v>9999</v>
      </c>
      <c r="I6558" s="88" t="s">
        <v>184</v>
      </c>
      <c r="J6558" s="88" t="s">
        <v>126</v>
      </c>
      <c r="K6558" s="89"/>
      <c r="L6558" s="91" t="s">
        <v>10000</v>
      </c>
      <c r="M6558" s="84">
        <v>2016</v>
      </c>
      <c r="N6558" s="93" t="s">
        <v>1804</v>
      </c>
      <c r="O6558" s="86" t="s">
        <v>183</v>
      </c>
      <c r="P6558" s="86" t="s">
        <v>318</v>
      </c>
      <c r="Q6558" s="86" t="s">
        <v>1091</v>
      </c>
      <c r="R6558" s="86" t="s">
        <v>9996</v>
      </c>
      <c r="S6558" s="96" t="s">
        <v>21608</v>
      </c>
      <c r="T6558" s="96" t="s">
        <v>21603</v>
      </c>
      <c r="U6558" s="91"/>
      <c r="V6558" s="91"/>
      <c r="W6558" s="91" t="s">
        <v>270</v>
      </c>
      <c r="X6558" s="98"/>
      <c r="Y6558" s="86" t="s">
        <v>293</v>
      </c>
      <c r="Z6558" s="86" t="s">
        <v>311</v>
      </c>
      <c r="AA6558" s="86" t="s">
        <v>10001</v>
      </c>
      <c r="AB6558" s="86" t="s">
        <v>478</v>
      </c>
      <c r="AC6558" s="100">
        <v>24.6</v>
      </c>
      <c r="AD6558" s="100">
        <v>18.45</v>
      </c>
      <c r="AE6558" s="102" t="s">
        <v>20635</v>
      </c>
      <c r="AF6558" s="86" t="s">
        <v>538</v>
      </c>
      <c r="AG6558" s="103">
        <f>Table1[[#This Row],['# Books]]*Table1[[#This Row],[QTY]]</f>
        <v>0</v>
      </c>
      <c r="AH6558" s="104">
        <f>Table1[[#This Row],[S&amp;L Price]]*Table1[[#This Row],[QTY]]</f>
        <v>0</v>
      </c>
    </row>
    <row r="6559" spans="1:34" ht="18" hidden="1" customHeight="1" x14ac:dyDescent="0.25">
      <c r="A6559" s="83"/>
      <c r="B6559" s="83"/>
      <c r="C6559" s="84">
        <v>294</v>
      </c>
      <c r="D6559" s="84"/>
      <c r="E6559" s="84"/>
      <c r="F6559" s="86" t="s">
        <v>9993</v>
      </c>
      <c r="G6559" s="115">
        <v>1</v>
      </c>
      <c r="H6559" s="88" t="s">
        <v>9999</v>
      </c>
      <c r="I6559" s="88" t="s">
        <v>184</v>
      </c>
      <c r="J6559" s="88" t="s">
        <v>328</v>
      </c>
      <c r="K6559" s="89"/>
      <c r="L6559" s="91" t="s">
        <v>10002</v>
      </c>
      <c r="M6559" s="84">
        <v>2016</v>
      </c>
      <c r="N6559" s="93" t="s">
        <v>1804</v>
      </c>
      <c r="O6559" s="86"/>
      <c r="P6559" s="86"/>
      <c r="Q6559" s="86" t="s">
        <v>1091</v>
      </c>
      <c r="R6559" s="86" t="s">
        <v>9996</v>
      </c>
      <c r="S6559" s="96" t="s">
        <v>21608</v>
      </c>
      <c r="T6559" s="96" t="s">
        <v>21603</v>
      </c>
      <c r="U6559" s="91"/>
      <c r="V6559" s="91"/>
      <c r="W6559" s="91" t="s">
        <v>270</v>
      </c>
      <c r="X6559" s="98"/>
      <c r="Y6559" s="86" t="s">
        <v>293</v>
      </c>
      <c r="Z6559" s="86" t="s">
        <v>311</v>
      </c>
      <c r="AA6559" s="86" t="s">
        <v>10001</v>
      </c>
      <c r="AB6559" s="86" t="s">
        <v>478</v>
      </c>
      <c r="AC6559" s="100">
        <v>24.6</v>
      </c>
      <c r="AD6559" s="100">
        <v>18.45</v>
      </c>
      <c r="AE6559" s="102" t="s">
        <v>20635</v>
      </c>
      <c r="AF6559" s="86" t="s">
        <v>538</v>
      </c>
      <c r="AG6559" s="103">
        <f>Table1[[#This Row],['# Books]]*Table1[[#This Row],[QTY]]</f>
        <v>0</v>
      </c>
      <c r="AH6559" s="104">
        <f>Table1[[#This Row],[S&amp;L Price]]*Table1[[#This Row],[QTY]]</f>
        <v>0</v>
      </c>
    </row>
    <row r="6560" spans="1:34" ht="18" customHeight="1" x14ac:dyDescent="0.25">
      <c r="A6560" s="83"/>
      <c r="B6560" s="83"/>
      <c r="C6560" s="84">
        <v>294</v>
      </c>
      <c r="D6560" s="84"/>
      <c r="E6560" s="84"/>
      <c r="F6560" s="86" t="s">
        <v>9993</v>
      </c>
      <c r="G6560" s="115">
        <v>1</v>
      </c>
      <c r="H6560" s="88" t="s">
        <v>10003</v>
      </c>
      <c r="I6560" s="88" t="s">
        <v>184</v>
      </c>
      <c r="J6560" s="88" t="s">
        <v>126</v>
      </c>
      <c r="K6560" s="89"/>
      <c r="L6560" s="91" t="s">
        <v>10004</v>
      </c>
      <c r="M6560" s="84">
        <v>2016</v>
      </c>
      <c r="N6560" s="93" t="s">
        <v>1804</v>
      </c>
      <c r="O6560" s="86" t="s">
        <v>183</v>
      </c>
      <c r="P6560" s="86" t="s">
        <v>318</v>
      </c>
      <c r="Q6560" s="86" t="s">
        <v>90</v>
      </c>
      <c r="R6560" s="86" t="s">
        <v>266</v>
      </c>
      <c r="S6560" s="96" t="s">
        <v>21659</v>
      </c>
      <c r="T6560" s="96" t="s">
        <v>21603</v>
      </c>
      <c r="U6560" s="91"/>
      <c r="V6560" s="91"/>
      <c r="W6560" s="91" t="s">
        <v>270</v>
      </c>
      <c r="X6560" s="98"/>
      <c r="Y6560" s="86" t="s">
        <v>293</v>
      </c>
      <c r="Z6560" s="86" t="s">
        <v>311</v>
      </c>
      <c r="AA6560" s="86" t="s">
        <v>10005</v>
      </c>
      <c r="AB6560" s="86" t="s">
        <v>478</v>
      </c>
      <c r="AC6560" s="100">
        <v>24.6</v>
      </c>
      <c r="AD6560" s="100">
        <v>18.45</v>
      </c>
      <c r="AE6560" s="102" t="s">
        <v>20634</v>
      </c>
      <c r="AF6560" s="86" t="s">
        <v>538</v>
      </c>
      <c r="AG6560" s="103">
        <f>Table1[[#This Row],['# Books]]*Table1[[#This Row],[QTY]]</f>
        <v>0</v>
      </c>
      <c r="AH6560" s="104">
        <f>Table1[[#This Row],[S&amp;L Price]]*Table1[[#This Row],[QTY]]</f>
        <v>0</v>
      </c>
    </row>
    <row r="6561" spans="1:34" ht="18" hidden="1" customHeight="1" x14ac:dyDescent="0.25">
      <c r="A6561" s="83"/>
      <c r="B6561" s="83"/>
      <c r="C6561" s="84">
        <v>294</v>
      </c>
      <c r="D6561" s="84"/>
      <c r="E6561" s="84"/>
      <c r="F6561" s="86" t="s">
        <v>9993</v>
      </c>
      <c r="G6561" s="115">
        <v>1</v>
      </c>
      <c r="H6561" s="88" t="s">
        <v>10003</v>
      </c>
      <c r="I6561" s="88" t="s">
        <v>184</v>
      </c>
      <c r="J6561" s="88" t="s">
        <v>328</v>
      </c>
      <c r="K6561" s="89"/>
      <c r="L6561" s="91" t="s">
        <v>10006</v>
      </c>
      <c r="M6561" s="84">
        <v>2016</v>
      </c>
      <c r="N6561" s="93" t="s">
        <v>1804</v>
      </c>
      <c r="O6561" s="86"/>
      <c r="P6561" s="86"/>
      <c r="Q6561" s="86" t="s">
        <v>90</v>
      </c>
      <c r="R6561" s="86" t="s">
        <v>266</v>
      </c>
      <c r="S6561" s="96" t="s">
        <v>21659</v>
      </c>
      <c r="T6561" s="96" t="s">
        <v>21603</v>
      </c>
      <c r="U6561" s="91"/>
      <c r="V6561" s="91"/>
      <c r="W6561" s="91" t="s">
        <v>270</v>
      </c>
      <c r="X6561" s="98"/>
      <c r="Y6561" s="86" t="s">
        <v>293</v>
      </c>
      <c r="Z6561" s="86" t="s">
        <v>311</v>
      </c>
      <c r="AA6561" s="86" t="s">
        <v>10005</v>
      </c>
      <c r="AB6561" s="86" t="s">
        <v>478</v>
      </c>
      <c r="AC6561" s="100">
        <v>24.6</v>
      </c>
      <c r="AD6561" s="100">
        <v>18.45</v>
      </c>
      <c r="AE6561" s="102" t="s">
        <v>20634</v>
      </c>
      <c r="AF6561" s="86" t="s">
        <v>538</v>
      </c>
      <c r="AG6561" s="103">
        <f>Table1[[#This Row],['# Books]]*Table1[[#This Row],[QTY]]</f>
        <v>0</v>
      </c>
      <c r="AH6561" s="104">
        <f>Table1[[#This Row],[S&amp;L Price]]*Table1[[#This Row],[QTY]]</f>
        <v>0</v>
      </c>
    </row>
    <row r="6562" spans="1:34" ht="18" customHeight="1" x14ac:dyDescent="0.25">
      <c r="A6562" s="83"/>
      <c r="B6562" s="83"/>
      <c r="C6562" s="84">
        <v>294</v>
      </c>
      <c r="D6562" s="84"/>
      <c r="E6562" s="84"/>
      <c r="F6562" s="86" t="s">
        <v>9993</v>
      </c>
      <c r="G6562" s="115">
        <v>1</v>
      </c>
      <c r="H6562" s="88" t="s">
        <v>10007</v>
      </c>
      <c r="I6562" s="88" t="s">
        <v>184</v>
      </c>
      <c r="J6562" s="88" t="s">
        <v>126</v>
      </c>
      <c r="K6562" s="89"/>
      <c r="L6562" s="91" t="s">
        <v>10008</v>
      </c>
      <c r="M6562" s="84">
        <v>2016</v>
      </c>
      <c r="N6562" s="93" t="s">
        <v>1804</v>
      </c>
      <c r="O6562" s="86" t="s">
        <v>183</v>
      </c>
      <c r="P6562" s="86" t="s">
        <v>318</v>
      </c>
      <c r="Q6562" s="86" t="s">
        <v>90</v>
      </c>
      <c r="R6562" s="86" t="s">
        <v>266</v>
      </c>
      <c r="S6562" s="96" t="s">
        <v>21608</v>
      </c>
      <c r="T6562" s="96" t="s">
        <v>21603</v>
      </c>
      <c r="U6562" s="91"/>
      <c r="V6562" s="91"/>
      <c r="W6562" s="91" t="s">
        <v>270</v>
      </c>
      <c r="X6562" s="98"/>
      <c r="Y6562" s="86" t="s">
        <v>293</v>
      </c>
      <c r="Z6562" s="86" t="s">
        <v>311</v>
      </c>
      <c r="AA6562" s="86" t="s">
        <v>10009</v>
      </c>
      <c r="AB6562" s="86" t="s">
        <v>478</v>
      </c>
      <c r="AC6562" s="100">
        <v>24.6</v>
      </c>
      <c r="AD6562" s="100">
        <v>18.45</v>
      </c>
      <c r="AE6562" s="102" t="s">
        <v>17298</v>
      </c>
      <c r="AF6562" s="86" t="s">
        <v>538</v>
      </c>
      <c r="AG6562" s="103">
        <f>Table1[[#This Row],['# Books]]*Table1[[#This Row],[QTY]]</f>
        <v>0</v>
      </c>
      <c r="AH6562" s="104">
        <f>Table1[[#This Row],[S&amp;L Price]]*Table1[[#This Row],[QTY]]</f>
        <v>0</v>
      </c>
    </row>
    <row r="6563" spans="1:34" ht="18" hidden="1" customHeight="1" x14ac:dyDescent="0.25">
      <c r="A6563" s="83"/>
      <c r="B6563" s="83"/>
      <c r="C6563" s="84">
        <v>294</v>
      </c>
      <c r="D6563" s="84"/>
      <c r="E6563" s="84"/>
      <c r="F6563" s="86" t="s">
        <v>9993</v>
      </c>
      <c r="G6563" s="115">
        <v>1</v>
      </c>
      <c r="H6563" s="88" t="s">
        <v>10007</v>
      </c>
      <c r="I6563" s="88" t="s">
        <v>184</v>
      </c>
      <c r="J6563" s="88" t="s">
        <v>328</v>
      </c>
      <c r="K6563" s="89"/>
      <c r="L6563" s="91" t="s">
        <v>10010</v>
      </c>
      <c r="M6563" s="84">
        <v>2016</v>
      </c>
      <c r="N6563" s="93" t="s">
        <v>1804</v>
      </c>
      <c r="O6563" s="86"/>
      <c r="P6563" s="86"/>
      <c r="Q6563" s="86" t="s">
        <v>90</v>
      </c>
      <c r="R6563" s="86" t="s">
        <v>266</v>
      </c>
      <c r="S6563" s="96" t="s">
        <v>21608</v>
      </c>
      <c r="T6563" s="96" t="s">
        <v>21603</v>
      </c>
      <c r="U6563" s="91"/>
      <c r="V6563" s="91"/>
      <c r="W6563" s="91" t="s">
        <v>270</v>
      </c>
      <c r="X6563" s="98"/>
      <c r="Y6563" s="86" t="s">
        <v>293</v>
      </c>
      <c r="Z6563" s="86" t="s">
        <v>311</v>
      </c>
      <c r="AA6563" s="86" t="s">
        <v>10009</v>
      </c>
      <c r="AB6563" s="86" t="s">
        <v>478</v>
      </c>
      <c r="AC6563" s="100">
        <v>24.6</v>
      </c>
      <c r="AD6563" s="100">
        <v>18.45</v>
      </c>
      <c r="AE6563" s="102" t="s">
        <v>17298</v>
      </c>
      <c r="AF6563" s="86" t="s">
        <v>538</v>
      </c>
      <c r="AG6563" s="103">
        <f>Table1[[#This Row],['# Books]]*Table1[[#This Row],[QTY]]</f>
        <v>0</v>
      </c>
      <c r="AH6563" s="104">
        <f>Table1[[#This Row],[S&amp;L Price]]*Table1[[#This Row],[QTY]]</f>
        <v>0</v>
      </c>
    </row>
    <row r="6564" spans="1:34" ht="18" customHeight="1" x14ac:dyDescent="0.25">
      <c r="A6564" s="83"/>
      <c r="B6564" s="83"/>
      <c r="C6564" s="84">
        <v>294</v>
      </c>
      <c r="D6564" s="84"/>
      <c r="E6564" s="84"/>
      <c r="F6564" s="86" t="s">
        <v>9993</v>
      </c>
      <c r="G6564" s="115">
        <v>1</v>
      </c>
      <c r="H6564" s="88" t="s">
        <v>10011</v>
      </c>
      <c r="I6564" s="88" t="s">
        <v>184</v>
      </c>
      <c r="J6564" s="88" t="s">
        <v>126</v>
      </c>
      <c r="K6564" s="89"/>
      <c r="L6564" s="91" t="s">
        <v>10012</v>
      </c>
      <c r="M6564" s="84">
        <v>2016</v>
      </c>
      <c r="N6564" s="93" t="s">
        <v>1804</v>
      </c>
      <c r="O6564" s="86" t="s">
        <v>183</v>
      </c>
      <c r="P6564" s="86" t="s">
        <v>318</v>
      </c>
      <c r="Q6564" s="86" t="s">
        <v>90</v>
      </c>
      <c r="R6564" s="86" t="s">
        <v>266</v>
      </c>
      <c r="S6564" s="96" t="s">
        <v>21649</v>
      </c>
      <c r="T6564" s="96" t="s">
        <v>21603</v>
      </c>
      <c r="U6564" s="91"/>
      <c r="V6564" s="91"/>
      <c r="W6564" s="91" t="s">
        <v>270</v>
      </c>
      <c r="X6564" s="98"/>
      <c r="Y6564" s="86" t="s">
        <v>293</v>
      </c>
      <c r="Z6564" s="86" t="s">
        <v>311</v>
      </c>
      <c r="AA6564" s="86" t="s">
        <v>10013</v>
      </c>
      <c r="AB6564" s="86" t="s">
        <v>478</v>
      </c>
      <c r="AC6564" s="100">
        <v>24.6</v>
      </c>
      <c r="AD6564" s="100">
        <v>18.45</v>
      </c>
      <c r="AE6564" s="102" t="s">
        <v>17273</v>
      </c>
      <c r="AF6564" s="86" t="s">
        <v>538</v>
      </c>
      <c r="AG6564" s="103">
        <f>Table1[[#This Row],['# Books]]*Table1[[#This Row],[QTY]]</f>
        <v>0</v>
      </c>
      <c r="AH6564" s="104">
        <f>Table1[[#This Row],[S&amp;L Price]]*Table1[[#This Row],[QTY]]</f>
        <v>0</v>
      </c>
    </row>
    <row r="6565" spans="1:34" ht="18" hidden="1" customHeight="1" x14ac:dyDescent="0.25">
      <c r="A6565" s="83"/>
      <c r="B6565" s="83"/>
      <c r="C6565" s="84">
        <v>294</v>
      </c>
      <c r="D6565" s="84"/>
      <c r="E6565" s="84"/>
      <c r="F6565" s="86" t="s">
        <v>9993</v>
      </c>
      <c r="G6565" s="115">
        <v>1</v>
      </c>
      <c r="H6565" s="88" t="s">
        <v>10011</v>
      </c>
      <c r="I6565" s="88" t="s">
        <v>184</v>
      </c>
      <c r="J6565" s="88" t="s">
        <v>328</v>
      </c>
      <c r="K6565" s="89"/>
      <c r="L6565" s="91" t="s">
        <v>10014</v>
      </c>
      <c r="M6565" s="84">
        <v>2016</v>
      </c>
      <c r="N6565" s="93" t="s">
        <v>1804</v>
      </c>
      <c r="O6565" s="86"/>
      <c r="P6565" s="86"/>
      <c r="Q6565" s="86" t="s">
        <v>90</v>
      </c>
      <c r="R6565" s="86" t="s">
        <v>266</v>
      </c>
      <c r="S6565" s="96" t="s">
        <v>21649</v>
      </c>
      <c r="T6565" s="96" t="s">
        <v>21603</v>
      </c>
      <c r="U6565" s="91"/>
      <c r="V6565" s="91"/>
      <c r="W6565" s="91" t="s">
        <v>270</v>
      </c>
      <c r="X6565" s="98"/>
      <c r="Y6565" s="86" t="s">
        <v>293</v>
      </c>
      <c r="Z6565" s="86" t="s">
        <v>311</v>
      </c>
      <c r="AA6565" s="86" t="s">
        <v>10013</v>
      </c>
      <c r="AB6565" s="86" t="s">
        <v>478</v>
      </c>
      <c r="AC6565" s="100">
        <v>24.6</v>
      </c>
      <c r="AD6565" s="100">
        <v>18.45</v>
      </c>
      <c r="AE6565" s="102" t="s">
        <v>17273</v>
      </c>
      <c r="AF6565" s="86" t="s">
        <v>538</v>
      </c>
      <c r="AG6565" s="103">
        <f>Table1[[#This Row],['# Books]]*Table1[[#This Row],[QTY]]</f>
        <v>0</v>
      </c>
      <c r="AH6565" s="104">
        <f>Table1[[#This Row],[S&amp;L Price]]*Table1[[#This Row],[QTY]]</f>
        <v>0</v>
      </c>
    </row>
    <row r="6566" spans="1:34" ht="18" customHeight="1" x14ac:dyDescent="0.25">
      <c r="A6566" s="83"/>
      <c r="B6566" s="83"/>
      <c r="C6566" s="84">
        <v>294</v>
      </c>
      <c r="D6566" s="84"/>
      <c r="E6566" s="84"/>
      <c r="F6566" s="86" t="s">
        <v>9993</v>
      </c>
      <c r="G6566" s="115">
        <v>1</v>
      </c>
      <c r="H6566" s="88" t="s">
        <v>10015</v>
      </c>
      <c r="I6566" s="88" t="s">
        <v>184</v>
      </c>
      <c r="J6566" s="88" t="s">
        <v>126</v>
      </c>
      <c r="K6566" s="89"/>
      <c r="L6566" s="91" t="s">
        <v>10016</v>
      </c>
      <c r="M6566" s="84">
        <v>2016</v>
      </c>
      <c r="N6566" s="93" t="s">
        <v>1804</v>
      </c>
      <c r="O6566" s="86" t="s">
        <v>183</v>
      </c>
      <c r="P6566" s="86" t="s">
        <v>318</v>
      </c>
      <c r="Q6566" s="86" t="s">
        <v>90</v>
      </c>
      <c r="R6566" s="86" t="s">
        <v>266</v>
      </c>
      <c r="S6566" s="96" t="s">
        <v>21660</v>
      </c>
      <c r="T6566" s="96" t="s">
        <v>21603</v>
      </c>
      <c r="U6566" s="91"/>
      <c r="V6566" s="91"/>
      <c r="W6566" s="91" t="s">
        <v>270</v>
      </c>
      <c r="X6566" s="98"/>
      <c r="Y6566" s="86" t="s">
        <v>293</v>
      </c>
      <c r="Z6566" s="86" t="s">
        <v>311</v>
      </c>
      <c r="AA6566" s="86" t="s">
        <v>10017</v>
      </c>
      <c r="AB6566" s="86" t="s">
        <v>478</v>
      </c>
      <c r="AC6566" s="100">
        <v>24.6</v>
      </c>
      <c r="AD6566" s="100">
        <v>18.45</v>
      </c>
      <c r="AE6566" s="102" t="s">
        <v>20634</v>
      </c>
      <c r="AF6566" s="86" t="s">
        <v>538</v>
      </c>
      <c r="AG6566" s="103">
        <f>Table1[[#This Row],['# Books]]*Table1[[#This Row],[QTY]]</f>
        <v>0</v>
      </c>
      <c r="AH6566" s="104">
        <f>Table1[[#This Row],[S&amp;L Price]]*Table1[[#This Row],[QTY]]</f>
        <v>0</v>
      </c>
    </row>
    <row r="6567" spans="1:34" ht="18" hidden="1" customHeight="1" x14ac:dyDescent="0.25">
      <c r="A6567" s="83"/>
      <c r="B6567" s="83"/>
      <c r="C6567" s="84">
        <v>294</v>
      </c>
      <c r="D6567" s="84"/>
      <c r="E6567" s="84"/>
      <c r="F6567" s="86" t="s">
        <v>9993</v>
      </c>
      <c r="G6567" s="115">
        <v>1</v>
      </c>
      <c r="H6567" s="88" t="s">
        <v>10015</v>
      </c>
      <c r="I6567" s="88" t="s">
        <v>184</v>
      </c>
      <c r="J6567" s="88" t="s">
        <v>328</v>
      </c>
      <c r="K6567" s="89"/>
      <c r="L6567" s="91" t="s">
        <v>10018</v>
      </c>
      <c r="M6567" s="84">
        <v>2016</v>
      </c>
      <c r="N6567" s="93" t="s">
        <v>1804</v>
      </c>
      <c r="O6567" s="86"/>
      <c r="P6567" s="86"/>
      <c r="Q6567" s="86" t="s">
        <v>90</v>
      </c>
      <c r="R6567" s="86" t="s">
        <v>266</v>
      </c>
      <c r="S6567" s="96" t="s">
        <v>21660</v>
      </c>
      <c r="T6567" s="96" t="s">
        <v>21603</v>
      </c>
      <c r="U6567" s="91"/>
      <c r="V6567" s="91"/>
      <c r="W6567" s="91" t="s">
        <v>270</v>
      </c>
      <c r="X6567" s="98"/>
      <c r="Y6567" s="86" t="s">
        <v>293</v>
      </c>
      <c r="Z6567" s="86" t="s">
        <v>311</v>
      </c>
      <c r="AA6567" s="86" t="s">
        <v>10017</v>
      </c>
      <c r="AB6567" s="86" t="s">
        <v>478</v>
      </c>
      <c r="AC6567" s="100">
        <v>24.6</v>
      </c>
      <c r="AD6567" s="100">
        <v>18.45</v>
      </c>
      <c r="AE6567" s="102" t="s">
        <v>20634</v>
      </c>
      <c r="AF6567" s="86" t="s">
        <v>538</v>
      </c>
      <c r="AG6567" s="103">
        <f>Table1[[#This Row],['# Books]]*Table1[[#This Row],[QTY]]</f>
        <v>0</v>
      </c>
      <c r="AH6567" s="104">
        <f>Table1[[#This Row],[S&amp;L Price]]*Table1[[#This Row],[QTY]]</f>
        <v>0</v>
      </c>
    </row>
    <row r="6568" spans="1:34" ht="18" customHeight="1" x14ac:dyDescent="0.25">
      <c r="A6568" s="83"/>
      <c r="B6568" s="83"/>
      <c r="C6568" s="84">
        <v>294</v>
      </c>
      <c r="D6568" s="84"/>
      <c r="E6568" s="84"/>
      <c r="F6568" s="86" t="s">
        <v>9993</v>
      </c>
      <c r="G6568" s="115">
        <v>1</v>
      </c>
      <c r="H6568" s="88" t="s">
        <v>10019</v>
      </c>
      <c r="I6568" s="88" t="s">
        <v>184</v>
      </c>
      <c r="J6568" s="88" t="s">
        <v>126</v>
      </c>
      <c r="K6568" s="89"/>
      <c r="L6568" s="91" t="s">
        <v>10020</v>
      </c>
      <c r="M6568" s="84">
        <v>2016</v>
      </c>
      <c r="N6568" s="93" t="s">
        <v>1804</v>
      </c>
      <c r="O6568" s="86" t="s">
        <v>183</v>
      </c>
      <c r="P6568" s="86" t="s">
        <v>318</v>
      </c>
      <c r="Q6568" s="86" t="s">
        <v>1091</v>
      </c>
      <c r="R6568" s="86" t="s">
        <v>9996</v>
      </c>
      <c r="S6568" s="96" t="s">
        <v>21658</v>
      </c>
      <c r="T6568" s="96" t="s">
        <v>21603</v>
      </c>
      <c r="U6568" s="91"/>
      <c r="V6568" s="91"/>
      <c r="W6568" s="91" t="s">
        <v>270</v>
      </c>
      <c r="X6568" s="98"/>
      <c r="Y6568" s="86" t="s">
        <v>293</v>
      </c>
      <c r="Z6568" s="86" t="s">
        <v>311</v>
      </c>
      <c r="AA6568" s="86" t="s">
        <v>10021</v>
      </c>
      <c r="AB6568" s="86" t="s">
        <v>478</v>
      </c>
      <c r="AC6568" s="100">
        <v>24.6</v>
      </c>
      <c r="AD6568" s="100">
        <v>18.45</v>
      </c>
      <c r="AE6568" s="102" t="s">
        <v>17283</v>
      </c>
      <c r="AF6568" s="86" t="s">
        <v>538</v>
      </c>
      <c r="AG6568" s="103">
        <f>Table1[[#This Row],['# Books]]*Table1[[#This Row],[QTY]]</f>
        <v>0</v>
      </c>
      <c r="AH6568" s="104">
        <f>Table1[[#This Row],[S&amp;L Price]]*Table1[[#This Row],[QTY]]</f>
        <v>0</v>
      </c>
    </row>
    <row r="6569" spans="1:34" ht="18" hidden="1" customHeight="1" x14ac:dyDescent="0.25">
      <c r="A6569" s="83"/>
      <c r="B6569" s="83"/>
      <c r="C6569" s="84">
        <v>294</v>
      </c>
      <c r="D6569" s="84"/>
      <c r="E6569" s="84"/>
      <c r="F6569" s="86" t="s">
        <v>9993</v>
      </c>
      <c r="G6569" s="115">
        <v>1</v>
      </c>
      <c r="H6569" s="88" t="s">
        <v>10019</v>
      </c>
      <c r="I6569" s="88" t="s">
        <v>184</v>
      </c>
      <c r="J6569" s="88" t="s">
        <v>328</v>
      </c>
      <c r="K6569" s="89"/>
      <c r="L6569" s="91" t="s">
        <v>10022</v>
      </c>
      <c r="M6569" s="84">
        <v>2016</v>
      </c>
      <c r="N6569" s="93" t="s">
        <v>1804</v>
      </c>
      <c r="O6569" s="86"/>
      <c r="P6569" s="86"/>
      <c r="Q6569" s="86" t="s">
        <v>1091</v>
      </c>
      <c r="R6569" s="86" t="s">
        <v>9996</v>
      </c>
      <c r="S6569" s="96" t="s">
        <v>21658</v>
      </c>
      <c r="T6569" s="96" t="s">
        <v>21603</v>
      </c>
      <c r="U6569" s="91"/>
      <c r="V6569" s="91"/>
      <c r="W6569" s="91" t="s">
        <v>270</v>
      </c>
      <c r="X6569" s="98"/>
      <c r="Y6569" s="86" t="s">
        <v>293</v>
      </c>
      <c r="Z6569" s="86" t="s">
        <v>311</v>
      </c>
      <c r="AA6569" s="86" t="s">
        <v>10021</v>
      </c>
      <c r="AB6569" s="86" t="s">
        <v>478</v>
      </c>
      <c r="AC6569" s="100">
        <v>24.6</v>
      </c>
      <c r="AD6569" s="100">
        <v>18.45</v>
      </c>
      <c r="AE6569" s="102" t="s">
        <v>17283</v>
      </c>
      <c r="AF6569" s="86" t="s">
        <v>538</v>
      </c>
      <c r="AG6569" s="103">
        <f>Table1[[#This Row],['# Books]]*Table1[[#This Row],[QTY]]</f>
        <v>0</v>
      </c>
      <c r="AH6569" s="104">
        <f>Table1[[#This Row],[S&amp;L Price]]*Table1[[#This Row],[QTY]]</f>
        <v>0</v>
      </c>
    </row>
    <row r="6570" spans="1:34" ht="18" customHeight="1" x14ac:dyDescent="0.25">
      <c r="A6570" s="83"/>
      <c r="B6570" s="83"/>
      <c r="C6570" s="84">
        <v>294</v>
      </c>
      <c r="D6570" s="84"/>
      <c r="E6570" s="84"/>
      <c r="F6570" s="86" t="s">
        <v>9993</v>
      </c>
      <c r="G6570" s="115">
        <v>1</v>
      </c>
      <c r="H6570" s="88" t="s">
        <v>10023</v>
      </c>
      <c r="I6570" s="88" t="s">
        <v>184</v>
      </c>
      <c r="J6570" s="88" t="s">
        <v>126</v>
      </c>
      <c r="K6570" s="89"/>
      <c r="L6570" s="91" t="s">
        <v>10024</v>
      </c>
      <c r="M6570" s="84">
        <v>2016</v>
      </c>
      <c r="N6570" s="93" t="s">
        <v>1804</v>
      </c>
      <c r="O6570" s="86" t="s">
        <v>183</v>
      </c>
      <c r="P6570" s="86" t="s">
        <v>318</v>
      </c>
      <c r="Q6570" s="86" t="s">
        <v>1091</v>
      </c>
      <c r="R6570" s="86" t="s">
        <v>9996</v>
      </c>
      <c r="S6570" s="96" t="s">
        <v>21659</v>
      </c>
      <c r="T6570" s="96" t="s">
        <v>21603</v>
      </c>
      <c r="U6570" s="91"/>
      <c r="V6570" s="91"/>
      <c r="W6570" s="91" t="s">
        <v>270</v>
      </c>
      <c r="X6570" s="98"/>
      <c r="Y6570" s="86" t="s">
        <v>293</v>
      </c>
      <c r="Z6570" s="86" t="s">
        <v>311</v>
      </c>
      <c r="AA6570" s="86" t="s">
        <v>10025</v>
      </c>
      <c r="AB6570" s="86" t="s">
        <v>478</v>
      </c>
      <c r="AC6570" s="100">
        <v>24.6</v>
      </c>
      <c r="AD6570" s="100">
        <v>18.45</v>
      </c>
      <c r="AE6570" s="102" t="s">
        <v>10338</v>
      </c>
      <c r="AF6570" s="86" t="s">
        <v>538</v>
      </c>
      <c r="AG6570" s="103">
        <f>Table1[[#This Row],['# Books]]*Table1[[#This Row],[QTY]]</f>
        <v>0</v>
      </c>
      <c r="AH6570" s="104">
        <f>Table1[[#This Row],[S&amp;L Price]]*Table1[[#This Row],[QTY]]</f>
        <v>0</v>
      </c>
    </row>
    <row r="6571" spans="1:34" ht="18" hidden="1" customHeight="1" x14ac:dyDescent="0.25">
      <c r="A6571" s="83"/>
      <c r="B6571" s="83"/>
      <c r="C6571" s="84">
        <v>294</v>
      </c>
      <c r="D6571" s="84"/>
      <c r="E6571" s="84"/>
      <c r="F6571" s="86" t="s">
        <v>9993</v>
      </c>
      <c r="G6571" s="115">
        <v>1</v>
      </c>
      <c r="H6571" s="88" t="s">
        <v>10023</v>
      </c>
      <c r="I6571" s="88" t="s">
        <v>184</v>
      </c>
      <c r="J6571" s="88" t="s">
        <v>328</v>
      </c>
      <c r="K6571" s="89"/>
      <c r="L6571" s="91" t="s">
        <v>10026</v>
      </c>
      <c r="M6571" s="84">
        <v>2016</v>
      </c>
      <c r="N6571" s="93" t="s">
        <v>1804</v>
      </c>
      <c r="O6571" s="86"/>
      <c r="P6571" s="86"/>
      <c r="Q6571" s="86" t="s">
        <v>1091</v>
      </c>
      <c r="R6571" s="86" t="s">
        <v>9996</v>
      </c>
      <c r="S6571" s="96" t="s">
        <v>21659</v>
      </c>
      <c r="T6571" s="96" t="s">
        <v>21603</v>
      </c>
      <c r="U6571" s="91"/>
      <c r="V6571" s="91"/>
      <c r="W6571" s="91" t="s">
        <v>270</v>
      </c>
      <c r="X6571" s="98"/>
      <c r="Y6571" s="86" t="s">
        <v>293</v>
      </c>
      <c r="Z6571" s="86" t="s">
        <v>311</v>
      </c>
      <c r="AA6571" s="86" t="s">
        <v>10025</v>
      </c>
      <c r="AB6571" s="86" t="s">
        <v>478</v>
      </c>
      <c r="AC6571" s="100">
        <v>24.6</v>
      </c>
      <c r="AD6571" s="100">
        <v>18.45</v>
      </c>
      <c r="AE6571" s="102" t="s">
        <v>10338</v>
      </c>
      <c r="AF6571" s="86" t="s">
        <v>538</v>
      </c>
      <c r="AG6571" s="103">
        <f>Table1[[#This Row],['# Books]]*Table1[[#This Row],[QTY]]</f>
        <v>0</v>
      </c>
      <c r="AH6571" s="104">
        <f>Table1[[#This Row],[S&amp;L Price]]*Table1[[#This Row],[QTY]]</f>
        <v>0</v>
      </c>
    </row>
    <row r="6572" spans="1:34" ht="18" customHeight="1" x14ac:dyDescent="0.25">
      <c r="A6572" s="83"/>
      <c r="B6572" s="83"/>
      <c r="C6572" s="84">
        <v>294</v>
      </c>
      <c r="D6572" s="84"/>
      <c r="E6572" s="84"/>
      <c r="F6572" s="86" t="s">
        <v>9993</v>
      </c>
      <c r="G6572" s="115">
        <v>1</v>
      </c>
      <c r="H6572" s="88" t="s">
        <v>10027</v>
      </c>
      <c r="I6572" s="88" t="s">
        <v>184</v>
      </c>
      <c r="J6572" s="88" t="s">
        <v>126</v>
      </c>
      <c r="K6572" s="89"/>
      <c r="L6572" s="91" t="s">
        <v>10028</v>
      </c>
      <c r="M6572" s="84">
        <v>2016</v>
      </c>
      <c r="N6572" s="93" t="s">
        <v>1804</v>
      </c>
      <c r="O6572" s="86" t="s">
        <v>183</v>
      </c>
      <c r="P6572" s="86" t="s">
        <v>318</v>
      </c>
      <c r="Q6572" s="86" t="s">
        <v>1091</v>
      </c>
      <c r="R6572" s="86" t="s">
        <v>9996</v>
      </c>
      <c r="S6572" s="96" t="s">
        <v>21659</v>
      </c>
      <c r="T6572" s="96" t="s">
        <v>21603</v>
      </c>
      <c r="U6572" s="91"/>
      <c r="V6572" s="91"/>
      <c r="W6572" s="91" t="s">
        <v>270</v>
      </c>
      <c r="X6572" s="98"/>
      <c r="Y6572" s="86" t="s">
        <v>293</v>
      </c>
      <c r="Z6572" s="86" t="s">
        <v>311</v>
      </c>
      <c r="AA6572" s="86" t="s">
        <v>10029</v>
      </c>
      <c r="AB6572" s="86" t="s">
        <v>478</v>
      </c>
      <c r="AC6572" s="100">
        <v>24.6</v>
      </c>
      <c r="AD6572" s="100">
        <v>18.45</v>
      </c>
      <c r="AE6572" s="102" t="s">
        <v>9742</v>
      </c>
      <c r="AF6572" s="86" t="s">
        <v>538</v>
      </c>
      <c r="AG6572" s="103">
        <f>Table1[[#This Row],['# Books]]*Table1[[#This Row],[QTY]]</f>
        <v>0</v>
      </c>
      <c r="AH6572" s="104">
        <f>Table1[[#This Row],[S&amp;L Price]]*Table1[[#This Row],[QTY]]</f>
        <v>0</v>
      </c>
    </row>
    <row r="6573" spans="1:34" ht="18" hidden="1" customHeight="1" x14ac:dyDescent="0.25">
      <c r="A6573" s="83"/>
      <c r="B6573" s="83"/>
      <c r="C6573" s="84">
        <v>294</v>
      </c>
      <c r="D6573" s="84"/>
      <c r="E6573" s="84"/>
      <c r="F6573" s="86" t="s">
        <v>9993</v>
      </c>
      <c r="G6573" s="115">
        <v>1</v>
      </c>
      <c r="H6573" s="88" t="s">
        <v>10027</v>
      </c>
      <c r="I6573" s="88" t="s">
        <v>184</v>
      </c>
      <c r="J6573" s="88" t="s">
        <v>328</v>
      </c>
      <c r="K6573" s="89"/>
      <c r="L6573" s="91" t="s">
        <v>10030</v>
      </c>
      <c r="M6573" s="84">
        <v>2016</v>
      </c>
      <c r="N6573" s="93" t="s">
        <v>1804</v>
      </c>
      <c r="O6573" s="86"/>
      <c r="P6573" s="86"/>
      <c r="Q6573" s="86" t="s">
        <v>1091</v>
      </c>
      <c r="R6573" s="86" t="s">
        <v>9996</v>
      </c>
      <c r="S6573" s="96" t="s">
        <v>21659</v>
      </c>
      <c r="T6573" s="96" t="s">
        <v>21603</v>
      </c>
      <c r="U6573" s="91"/>
      <c r="V6573" s="91"/>
      <c r="W6573" s="91" t="s">
        <v>270</v>
      </c>
      <c r="X6573" s="98"/>
      <c r="Y6573" s="86" t="s">
        <v>293</v>
      </c>
      <c r="Z6573" s="86" t="s">
        <v>311</v>
      </c>
      <c r="AA6573" s="86" t="s">
        <v>10029</v>
      </c>
      <c r="AB6573" s="86" t="s">
        <v>478</v>
      </c>
      <c r="AC6573" s="100">
        <v>24.6</v>
      </c>
      <c r="AD6573" s="100">
        <v>18.45</v>
      </c>
      <c r="AE6573" s="102" t="s">
        <v>9742</v>
      </c>
      <c r="AF6573" s="86" t="s">
        <v>538</v>
      </c>
      <c r="AG6573" s="103">
        <f>Table1[[#This Row],['# Books]]*Table1[[#This Row],[QTY]]</f>
        <v>0</v>
      </c>
      <c r="AH6573" s="104">
        <f>Table1[[#This Row],[S&amp;L Price]]*Table1[[#This Row],[QTY]]</f>
        <v>0</v>
      </c>
    </row>
    <row r="6574" spans="1:34" ht="18" customHeight="1" x14ac:dyDescent="0.25">
      <c r="A6574" s="83"/>
      <c r="B6574" s="83"/>
      <c r="C6574" s="84">
        <v>294</v>
      </c>
      <c r="D6574" s="84"/>
      <c r="E6574" s="84"/>
      <c r="F6574" s="86" t="s">
        <v>9993</v>
      </c>
      <c r="G6574" s="115">
        <v>1</v>
      </c>
      <c r="H6574" s="88" t="s">
        <v>10031</v>
      </c>
      <c r="I6574" s="88" t="s">
        <v>184</v>
      </c>
      <c r="J6574" s="88" t="s">
        <v>126</v>
      </c>
      <c r="K6574" s="89"/>
      <c r="L6574" s="91" t="s">
        <v>10032</v>
      </c>
      <c r="M6574" s="84">
        <v>2016</v>
      </c>
      <c r="N6574" s="93" t="s">
        <v>1804</v>
      </c>
      <c r="O6574" s="86" t="s">
        <v>183</v>
      </c>
      <c r="P6574" s="86" t="s">
        <v>318</v>
      </c>
      <c r="Q6574" s="86" t="s">
        <v>1091</v>
      </c>
      <c r="R6574" s="86" t="s">
        <v>9996</v>
      </c>
      <c r="S6574" s="96" t="s">
        <v>21659</v>
      </c>
      <c r="T6574" s="96" t="s">
        <v>21603</v>
      </c>
      <c r="U6574" s="91"/>
      <c r="V6574" s="91"/>
      <c r="W6574" s="91" t="s">
        <v>270</v>
      </c>
      <c r="X6574" s="98"/>
      <c r="Y6574" s="86" t="s">
        <v>293</v>
      </c>
      <c r="Z6574" s="86" t="s">
        <v>311</v>
      </c>
      <c r="AA6574" s="86" t="s">
        <v>10033</v>
      </c>
      <c r="AB6574" s="86" t="s">
        <v>478</v>
      </c>
      <c r="AC6574" s="100">
        <v>24.6</v>
      </c>
      <c r="AD6574" s="100">
        <v>18.45</v>
      </c>
      <c r="AE6574" s="102" t="s">
        <v>20636</v>
      </c>
      <c r="AF6574" s="86" t="s">
        <v>538</v>
      </c>
      <c r="AG6574" s="103">
        <f>Table1[[#This Row],['# Books]]*Table1[[#This Row],[QTY]]</f>
        <v>0</v>
      </c>
      <c r="AH6574" s="104">
        <f>Table1[[#This Row],[S&amp;L Price]]*Table1[[#This Row],[QTY]]</f>
        <v>0</v>
      </c>
    </row>
    <row r="6575" spans="1:34" ht="18" hidden="1" customHeight="1" x14ac:dyDescent="0.25">
      <c r="A6575" s="83"/>
      <c r="B6575" s="83"/>
      <c r="C6575" s="84">
        <v>294</v>
      </c>
      <c r="D6575" s="84"/>
      <c r="E6575" s="84"/>
      <c r="F6575" s="86" t="s">
        <v>9993</v>
      </c>
      <c r="G6575" s="115">
        <v>1</v>
      </c>
      <c r="H6575" s="88" t="s">
        <v>10031</v>
      </c>
      <c r="I6575" s="88" t="s">
        <v>184</v>
      </c>
      <c r="J6575" s="88" t="s">
        <v>328</v>
      </c>
      <c r="K6575" s="89"/>
      <c r="L6575" s="91" t="s">
        <v>10034</v>
      </c>
      <c r="M6575" s="84">
        <v>2016</v>
      </c>
      <c r="N6575" s="93" t="s">
        <v>1804</v>
      </c>
      <c r="O6575" s="86"/>
      <c r="P6575" s="86"/>
      <c r="Q6575" s="86" t="s">
        <v>1091</v>
      </c>
      <c r="R6575" s="86" t="s">
        <v>9996</v>
      </c>
      <c r="S6575" s="96" t="s">
        <v>21659</v>
      </c>
      <c r="T6575" s="96" t="s">
        <v>21603</v>
      </c>
      <c r="U6575" s="91"/>
      <c r="V6575" s="91"/>
      <c r="W6575" s="91" t="s">
        <v>270</v>
      </c>
      <c r="X6575" s="98"/>
      <c r="Y6575" s="86" t="s">
        <v>293</v>
      </c>
      <c r="Z6575" s="86" t="s">
        <v>311</v>
      </c>
      <c r="AA6575" s="86" t="s">
        <v>10033</v>
      </c>
      <c r="AB6575" s="86" t="s">
        <v>478</v>
      </c>
      <c r="AC6575" s="100">
        <v>24.6</v>
      </c>
      <c r="AD6575" s="100">
        <v>18.45</v>
      </c>
      <c r="AE6575" s="102" t="s">
        <v>20636</v>
      </c>
      <c r="AF6575" s="86" t="s">
        <v>538</v>
      </c>
      <c r="AG6575" s="103">
        <f>Table1[[#This Row],['# Books]]*Table1[[#This Row],[QTY]]</f>
        <v>0</v>
      </c>
      <c r="AH6575" s="104">
        <f>Table1[[#This Row],[S&amp;L Price]]*Table1[[#This Row],[QTY]]</f>
        <v>0</v>
      </c>
    </row>
    <row r="6576" spans="1:34" ht="18" customHeight="1" x14ac:dyDescent="0.25">
      <c r="A6576" s="83"/>
      <c r="B6576" s="83"/>
      <c r="C6576" s="84">
        <v>294</v>
      </c>
      <c r="D6576" s="84"/>
      <c r="E6576" s="84"/>
      <c r="F6576" s="86" t="s">
        <v>9549</v>
      </c>
      <c r="G6576" s="115">
        <v>1</v>
      </c>
      <c r="H6576" s="88" t="s">
        <v>9550</v>
      </c>
      <c r="I6576" s="88" t="s">
        <v>1045</v>
      </c>
      <c r="J6576" s="88" t="s">
        <v>126</v>
      </c>
      <c r="K6576" s="89"/>
      <c r="L6576" s="91" t="s">
        <v>9551</v>
      </c>
      <c r="M6576" s="84">
        <v>2016</v>
      </c>
      <c r="N6576" s="93" t="s">
        <v>897</v>
      </c>
      <c r="O6576" s="86" t="s">
        <v>183</v>
      </c>
      <c r="P6576" s="86" t="s">
        <v>319</v>
      </c>
      <c r="Q6576" s="86" t="s">
        <v>90</v>
      </c>
      <c r="R6576" s="86" t="s">
        <v>226</v>
      </c>
      <c r="S6576" s="96"/>
      <c r="T6576" s="96"/>
      <c r="U6576" s="91"/>
      <c r="V6576" s="91"/>
      <c r="W6576" s="91" t="s">
        <v>276</v>
      </c>
      <c r="X6576" s="98" t="s">
        <v>9552</v>
      </c>
      <c r="Y6576" s="86" t="s">
        <v>294</v>
      </c>
      <c r="Z6576" s="86" t="s">
        <v>312</v>
      </c>
      <c r="AA6576" s="86" t="s">
        <v>9553</v>
      </c>
      <c r="AB6576" s="86" t="s">
        <v>478</v>
      </c>
      <c r="AC6576" s="100">
        <v>23.6</v>
      </c>
      <c r="AD6576" s="100">
        <v>17.7</v>
      </c>
      <c r="AE6576" s="102" t="s">
        <v>9554</v>
      </c>
      <c r="AF6576" s="86" t="s">
        <v>538</v>
      </c>
      <c r="AG6576" s="103">
        <f>Table1[[#This Row],['# Books]]*Table1[[#This Row],[QTY]]</f>
        <v>0</v>
      </c>
      <c r="AH6576" s="104">
        <f>Table1[[#This Row],[S&amp;L Price]]*Table1[[#This Row],[QTY]]</f>
        <v>0</v>
      </c>
    </row>
    <row r="6577" spans="1:34" ht="18" hidden="1" customHeight="1" x14ac:dyDescent="0.25">
      <c r="A6577" s="83"/>
      <c r="B6577" s="83"/>
      <c r="C6577" s="84">
        <v>294</v>
      </c>
      <c r="D6577" s="84"/>
      <c r="E6577" s="84"/>
      <c r="F6577" s="86" t="s">
        <v>9549</v>
      </c>
      <c r="G6577" s="115">
        <v>1</v>
      </c>
      <c r="H6577" s="88" t="s">
        <v>9550</v>
      </c>
      <c r="I6577" s="88" t="s">
        <v>1045</v>
      </c>
      <c r="J6577" s="88" t="s">
        <v>328</v>
      </c>
      <c r="K6577" s="89"/>
      <c r="L6577" s="91" t="s">
        <v>9555</v>
      </c>
      <c r="M6577" s="84">
        <v>2016</v>
      </c>
      <c r="N6577" s="93" t="s">
        <v>897</v>
      </c>
      <c r="O6577" s="86"/>
      <c r="P6577" s="86"/>
      <c r="Q6577" s="86" t="s">
        <v>90</v>
      </c>
      <c r="R6577" s="86" t="s">
        <v>226</v>
      </c>
      <c r="S6577" s="96"/>
      <c r="T6577" s="96"/>
      <c r="U6577" s="91"/>
      <c r="V6577" s="91"/>
      <c r="W6577" s="91" t="s">
        <v>276</v>
      </c>
      <c r="X6577" s="98" t="s">
        <v>9552</v>
      </c>
      <c r="Y6577" s="86" t="s">
        <v>294</v>
      </c>
      <c r="Z6577" s="86" t="s">
        <v>312</v>
      </c>
      <c r="AA6577" s="86" t="s">
        <v>9553</v>
      </c>
      <c r="AB6577" s="86" t="s">
        <v>478</v>
      </c>
      <c r="AC6577" s="100">
        <v>23.6</v>
      </c>
      <c r="AD6577" s="100">
        <v>17.7</v>
      </c>
      <c r="AE6577" s="102" t="s">
        <v>9554</v>
      </c>
      <c r="AF6577" s="86" t="s">
        <v>538</v>
      </c>
      <c r="AG6577" s="103">
        <f>Table1[[#This Row],['# Books]]*Table1[[#This Row],[QTY]]</f>
        <v>0</v>
      </c>
      <c r="AH6577" s="104">
        <f>Table1[[#This Row],[S&amp;L Price]]*Table1[[#This Row],[QTY]]</f>
        <v>0</v>
      </c>
    </row>
    <row r="6578" spans="1:34" ht="18" customHeight="1" x14ac:dyDescent="0.25">
      <c r="A6578" s="83"/>
      <c r="B6578" s="83"/>
      <c r="C6578" s="84">
        <v>294</v>
      </c>
      <c r="D6578" s="84"/>
      <c r="E6578" s="84"/>
      <c r="F6578" s="86" t="s">
        <v>9549</v>
      </c>
      <c r="G6578" s="115">
        <v>1</v>
      </c>
      <c r="H6578" s="88" t="s">
        <v>9556</v>
      </c>
      <c r="I6578" s="88" t="s">
        <v>1045</v>
      </c>
      <c r="J6578" s="88" t="s">
        <v>126</v>
      </c>
      <c r="K6578" s="89"/>
      <c r="L6578" s="91" t="s">
        <v>9557</v>
      </c>
      <c r="M6578" s="84">
        <v>2016</v>
      </c>
      <c r="N6578" s="93" t="s">
        <v>897</v>
      </c>
      <c r="O6578" s="86" t="s">
        <v>183</v>
      </c>
      <c r="P6578" s="86" t="s">
        <v>319</v>
      </c>
      <c r="Q6578" s="86" t="s">
        <v>90</v>
      </c>
      <c r="R6578" s="86" t="s">
        <v>8857</v>
      </c>
      <c r="S6578" s="96"/>
      <c r="T6578" s="96"/>
      <c r="U6578" s="91"/>
      <c r="V6578" s="91"/>
      <c r="W6578" s="91" t="s">
        <v>276</v>
      </c>
      <c r="X6578" s="98" t="s">
        <v>824</v>
      </c>
      <c r="Y6578" s="86" t="s">
        <v>294</v>
      </c>
      <c r="Z6578" s="86" t="s">
        <v>312</v>
      </c>
      <c r="AA6578" s="86" t="s">
        <v>9558</v>
      </c>
      <c r="AB6578" s="86" t="s">
        <v>478</v>
      </c>
      <c r="AC6578" s="100">
        <v>23.6</v>
      </c>
      <c r="AD6578" s="100">
        <v>17.7</v>
      </c>
      <c r="AE6578" s="102" t="s">
        <v>9559</v>
      </c>
      <c r="AF6578" s="86" t="s">
        <v>538</v>
      </c>
      <c r="AG6578" s="103">
        <f>Table1[[#This Row],['# Books]]*Table1[[#This Row],[QTY]]</f>
        <v>0</v>
      </c>
      <c r="AH6578" s="104">
        <f>Table1[[#This Row],[S&amp;L Price]]*Table1[[#This Row],[QTY]]</f>
        <v>0</v>
      </c>
    </row>
    <row r="6579" spans="1:34" ht="18" hidden="1" customHeight="1" x14ac:dyDescent="0.25">
      <c r="A6579" s="83"/>
      <c r="B6579" s="83"/>
      <c r="C6579" s="84">
        <v>294</v>
      </c>
      <c r="D6579" s="84"/>
      <c r="E6579" s="84"/>
      <c r="F6579" s="86" t="s">
        <v>9549</v>
      </c>
      <c r="G6579" s="115">
        <v>1</v>
      </c>
      <c r="H6579" s="88" t="s">
        <v>9556</v>
      </c>
      <c r="I6579" s="88" t="s">
        <v>1045</v>
      </c>
      <c r="J6579" s="88" t="s">
        <v>328</v>
      </c>
      <c r="K6579" s="89"/>
      <c r="L6579" s="91" t="s">
        <v>9560</v>
      </c>
      <c r="M6579" s="84">
        <v>2016</v>
      </c>
      <c r="N6579" s="93" t="s">
        <v>897</v>
      </c>
      <c r="O6579" s="86"/>
      <c r="P6579" s="86"/>
      <c r="Q6579" s="86" t="s">
        <v>90</v>
      </c>
      <c r="R6579" s="86" t="s">
        <v>8857</v>
      </c>
      <c r="S6579" s="96"/>
      <c r="T6579" s="96"/>
      <c r="U6579" s="91"/>
      <c r="V6579" s="91"/>
      <c r="W6579" s="91" t="s">
        <v>276</v>
      </c>
      <c r="X6579" s="98" t="s">
        <v>824</v>
      </c>
      <c r="Y6579" s="86" t="s">
        <v>294</v>
      </c>
      <c r="Z6579" s="86" t="s">
        <v>312</v>
      </c>
      <c r="AA6579" s="86" t="s">
        <v>9558</v>
      </c>
      <c r="AB6579" s="86" t="s">
        <v>478</v>
      </c>
      <c r="AC6579" s="100">
        <v>23.6</v>
      </c>
      <c r="AD6579" s="100">
        <v>17.7</v>
      </c>
      <c r="AE6579" s="102" t="s">
        <v>9559</v>
      </c>
      <c r="AF6579" s="86" t="s">
        <v>538</v>
      </c>
      <c r="AG6579" s="103">
        <f>Table1[[#This Row],['# Books]]*Table1[[#This Row],[QTY]]</f>
        <v>0</v>
      </c>
      <c r="AH6579" s="104">
        <f>Table1[[#This Row],[S&amp;L Price]]*Table1[[#This Row],[QTY]]</f>
        <v>0</v>
      </c>
    </row>
    <row r="6580" spans="1:34" ht="18" customHeight="1" x14ac:dyDescent="0.25">
      <c r="A6580" s="83"/>
      <c r="B6580" s="83"/>
      <c r="C6580" s="84">
        <v>294</v>
      </c>
      <c r="D6580" s="84"/>
      <c r="E6580" s="84"/>
      <c r="F6580" s="86" t="s">
        <v>9549</v>
      </c>
      <c r="G6580" s="115">
        <v>1</v>
      </c>
      <c r="H6580" s="88" t="s">
        <v>9561</v>
      </c>
      <c r="I6580" s="88" t="s">
        <v>1045</v>
      </c>
      <c r="J6580" s="88" t="s">
        <v>126</v>
      </c>
      <c r="K6580" s="89"/>
      <c r="L6580" s="91" t="s">
        <v>9562</v>
      </c>
      <c r="M6580" s="84">
        <v>2016</v>
      </c>
      <c r="N6580" s="93" t="s">
        <v>897</v>
      </c>
      <c r="O6580" s="86" t="s">
        <v>183</v>
      </c>
      <c r="P6580" s="86" t="s">
        <v>319</v>
      </c>
      <c r="Q6580" s="86" t="s">
        <v>90</v>
      </c>
      <c r="R6580" s="86" t="s">
        <v>1169</v>
      </c>
      <c r="S6580" s="96"/>
      <c r="T6580" s="96"/>
      <c r="U6580" s="91"/>
      <c r="V6580" s="91"/>
      <c r="W6580" s="91" t="s">
        <v>269</v>
      </c>
      <c r="X6580" s="98" t="s">
        <v>737</v>
      </c>
      <c r="Y6580" s="86" t="s">
        <v>294</v>
      </c>
      <c r="Z6580" s="86" t="s">
        <v>312</v>
      </c>
      <c r="AA6580" s="86" t="s">
        <v>9563</v>
      </c>
      <c r="AB6580" s="86" t="s">
        <v>478</v>
      </c>
      <c r="AC6580" s="100">
        <v>23.6</v>
      </c>
      <c r="AD6580" s="100">
        <v>17.7</v>
      </c>
      <c r="AE6580" s="102" t="s">
        <v>2670</v>
      </c>
      <c r="AF6580" s="86" t="s">
        <v>538</v>
      </c>
      <c r="AG6580" s="103">
        <f>Table1[[#This Row],['# Books]]*Table1[[#This Row],[QTY]]</f>
        <v>0</v>
      </c>
      <c r="AH6580" s="104">
        <f>Table1[[#This Row],[S&amp;L Price]]*Table1[[#This Row],[QTY]]</f>
        <v>0</v>
      </c>
    </row>
    <row r="6581" spans="1:34" ht="18" hidden="1" customHeight="1" x14ac:dyDescent="0.25">
      <c r="A6581" s="83"/>
      <c r="B6581" s="83"/>
      <c r="C6581" s="84">
        <v>294</v>
      </c>
      <c r="D6581" s="84"/>
      <c r="E6581" s="84"/>
      <c r="F6581" s="86" t="s">
        <v>9549</v>
      </c>
      <c r="G6581" s="115">
        <v>1</v>
      </c>
      <c r="H6581" s="88" t="s">
        <v>9561</v>
      </c>
      <c r="I6581" s="88" t="s">
        <v>1045</v>
      </c>
      <c r="J6581" s="88" t="s">
        <v>328</v>
      </c>
      <c r="K6581" s="89"/>
      <c r="L6581" s="91" t="s">
        <v>9564</v>
      </c>
      <c r="M6581" s="84">
        <v>2016</v>
      </c>
      <c r="N6581" s="93" t="s">
        <v>897</v>
      </c>
      <c r="O6581" s="86"/>
      <c r="P6581" s="86"/>
      <c r="Q6581" s="86" t="s">
        <v>90</v>
      </c>
      <c r="R6581" s="86" t="s">
        <v>1169</v>
      </c>
      <c r="S6581" s="96"/>
      <c r="T6581" s="96"/>
      <c r="U6581" s="91"/>
      <c r="V6581" s="91"/>
      <c r="W6581" s="91" t="s">
        <v>269</v>
      </c>
      <c r="X6581" s="98" t="s">
        <v>737</v>
      </c>
      <c r="Y6581" s="86" t="s">
        <v>294</v>
      </c>
      <c r="Z6581" s="86" t="s">
        <v>312</v>
      </c>
      <c r="AA6581" s="86" t="s">
        <v>9563</v>
      </c>
      <c r="AB6581" s="86" t="s">
        <v>478</v>
      </c>
      <c r="AC6581" s="100">
        <v>23.6</v>
      </c>
      <c r="AD6581" s="100">
        <v>17.7</v>
      </c>
      <c r="AE6581" s="102" t="s">
        <v>2670</v>
      </c>
      <c r="AF6581" s="86" t="s">
        <v>538</v>
      </c>
      <c r="AG6581" s="103">
        <f>Table1[[#This Row],['# Books]]*Table1[[#This Row],[QTY]]</f>
        <v>0</v>
      </c>
      <c r="AH6581" s="104">
        <f>Table1[[#This Row],[S&amp;L Price]]*Table1[[#This Row],[QTY]]</f>
        <v>0</v>
      </c>
    </row>
    <row r="6582" spans="1:34" ht="18" customHeight="1" x14ac:dyDescent="0.25">
      <c r="A6582" s="83"/>
      <c r="B6582" s="83"/>
      <c r="C6582" s="84">
        <v>294</v>
      </c>
      <c r="D6582" s="84"/>
      <c r="E6582" s="84"/>
      <c r="F6582" s="86" t="s">
        <v>9549</v>
      </c>
      <c r="G6582" s="115">
        <v>1</v>
      </c>
      <c r="H6582" s="88" t="s">
        <v>9565</v>
      </c>
      <c r="I6582" s="88" t="s">
        <v>1045</v>
      </c>
      <c r="J6582" s="88" t="s">
        <v>126</v>
      </c>
      <c r="K6582" s="89"/>
      <c r="L6582" s="91" t="s">
        <v>9566</v>
      </c>
      <c r="M6582" s="84">
        <v>2016</v>
      </c>
      <c r="N6582" s="93" t="s">
        <v>897</v>
      </c>
      <c r="O6582" s="86" t="s">
        <v>183</v>
      </c>
      <c r="P6582" s="86" t="s">
        <v>319</v>
      </c>
      <c r="Q6582" s="86" t="s">
        <v>90</v>
      </c>
      <c r="R6582" s="86" t="s">
        <v>227</v>
      </c>
      <c r="S6582" s="96"/>
      <c r="T6582" s="96"/>
      <c r="U6582" s="91"/>
      <c r="V6582" s="91"/>
      <c r="W6582" s="91" t="s">
        <v>276</v>
      </c>
      <c r="X6582" s="98" t="s">
        <v>9526</v>
      </c>
      <c r="Y6582" s="86" t="s">
        <v>294</v>
      </c>
      <c r="Z6582" s="86" t="s">
        <v>312</v>
      </c>
      <c r="AA6582" s="86" t="s">
        <v>9567</v>
      </c>
      <c r="AB6582" s="86" t="s">
        <v>478</v>
      </c>
      <c r="AC6582" s="100">
        <v>23.6</v>
      </c>
      <c r="AD6582" s="100">
        <v>17.7</v>
      </c>
      <c r="AE6582" s="102" t="s">
        <v>9554</v>
      </c>
      <c r="AF6582" s="86" t="s">
        <v>538</v>
      </c>
      <c r="AG6582" s="103">
        <f>Table1[[#This Row],['# Books]]*Table1[[#This Row],[QTY]]</f>
        <v>0</v>
      </c>
      <c r="AH6582" s="104">
        <f>Table1[[#This Row],[S&amp;L Price]]*Table1[[#This Row],[QTY]]</f>
        <v>0</v>
      </c>
    </row>
    <row r="6583" spans="1:34" ht="18" hidden="1" customHeight="1" x14ac:dyDescent="0.25">
      <c r="A6583" s="83"/>
      <c r="B6583" s="83"/>
      <c r="C6583" s="84">
        <v>294</v>
      </c>
      <c r="D6583" s="84"/>
      <c r="E6583" s="84"/>
      <c r="F6583" s="86" t="s">
        <v>9549</v>
      </c>
      <c r="G6583" s="115">
        <v>1</v>
      </c>
      <c r="H6583" s="88" t="s">
        <v>9565</v>
      </c>
      <c r="I6583" s="88" t="s">
        <v>1045</v>
      </c>
      <c r="J6583" s="88" t="s">
        <v>328</v>
      </c>
      <c r="K6583" s="89"/>
      <c r="L6583" s="91" t="s">
        <v>9568</v>
      </c>
      <c r="M6583" s="84">
        <v>2016</v>
      </c>
      <c r="N6583" s="93" t="s">
        <v>897</v>
      </c>
      <c r="O6583" s="86"/>
      <c r="P6583" s="86"/>
      <c r="Q6583" s="86" t="s">
        <v>90</v>
      </c>
      <c r="R6583" s="86" t="s">
        <v>227</v>
      </c>
      <c r="S6583" s="96"/>
      <c r="T6583" s="96"/>
      <c r="U6583" s="91"/>
      <c r="V6583" s="91"/>
      <c r="W6583" s="91" t="s">
        <v>276</v>
      </c>
      <c r="X6583" s="98" t="s">
        <v>9526</v>
      </c>
      <c r="Y6583" s="86" t="s">
        <v>294</v>
      </c>
      <c r="Z6583" s="86" t="s">
        <v>312</v>
      </c>
      <c r="AA6583" s="86" t="s">
        <v>9567</v>
      </c>
      <c r="AB6583" s="86" t="s">
        <v>478</v>
      </c>
      <c r="AC6583" s="100">
        <v>23.6</v>
      </c>
      <c r="AD6583" s="100">
        <v>17.7</v>
      </c>
      <c r="AE6583" s="102" t="s">
        <v>9554</v>
      </c>
      <c r="AF6583" s="86" t="s">
        <v>538</v>
      </c>
      <c r="AG6583" s="103">
        <f>Table1[[#This Row],['# Books]]*Table1[[#This Row],[QTY]]</f>
        <v>0</v>
      </c>
      <c r="AH6583" s="104">
        <f>Table1[[#This Row],[S&amp;L Price]]*Table1[[#This Row],[QTY]]</f>
        <v>0</v>
      </c>
    </row>
    <row r="6584" spans="1:34" ht="18" customHeight="1" x14ac:dyDescent="0.25">
      <c r="A6584" s="83"/>
      <c r="B6584" s="83"/>
      <c r="C6584" s="84">
        <v>294</v>
      </c>
      <c r="D6584" s="84"/>
      <c r="E6584" s="84"/>
      <c r="F6584" s="86" t="s">
        <v>9549</v>
      </c>
      <c r="G6584" s="115">
        <v>1</v>
      </c>
      <c r="H6584" s="88" t="s">
        <v>9569</v>
      </c>
      <c r="I6584" s="88" t="s">
        <v>1045</v>
      </c>
      <c r="J6584" s="88" t="s">
        <v>126</v>
      </c>
      <c r="K6584" s="89"/>
      <c r="L6584" s="91" t="s">
        <v>9570</v>
      </c>
      <c r="M6584" s="84">
        <v>2016</v>
      </c>
      <c r="N6584" s="93" t="s">
        <v>897</v>
      </c>
      <c r="O6584" s="86" t="s">
        <v>183</v>
      </c>
      <c r="P6584" s="86" t="s">
        <v>319</v>
      </c>
      <c r="Q6584" s="86" t="s">
        <v>90</v>
      </c>
      <c r="R6584" s="86" t="s">
        <v>228</v>
      </c>
      <c r="S6584" s="96"/>
      <c r="T6584" s="96"/>
      <c r="U6584" s="91"/>
      <c r="V6584" s="91"/>
      <c r="W6584" s="91" t="s">
        <v>269</v>
      </c>
      <c r="X6584" s="98" t="s">
        <v>824</v>
      </c>
      <c r="Y6584" s="86" t="s">
        <v>294</v>
      </c>
      <c r="Z6584" s="86" t="s">
        <v>312</v>
      </c>
      <c r="AA6584" s="86" t="s">
        <v>9571</v>
      </c>
      <c r="AB6584" s="86" t="s">
        <v>478</v>
      </c>
      <c r="AC6584" s="100">
        <v>23.6</v>
      </c>
      <c r="AD6584" s="100">
        <v>17.7</v>
      </c>
      <c r="AE6584" s="102" t="s">
        <v>2670</v>
      </c>
      <c r="AF6584" s="86" t="s">
        <v>538</v>
      </c>
      <c r="AG6584" s="103">
        <f>Table1[[#This Row],['# Books]]*Table1[[#This Row],[QTY]]</f>
        <v>0</v>
      </c>
      <c r="AH6584" s="104">
        <f>Table1[[#This Row],[S&amp;L Price]]*Table1[[#This Row],[QTY]]</f>
        <v>0</v>
      </c>
    </row>
    <row r="6585" spans="1:34" ht="18" hidden="1" customHeight="1" x14ac:dyDescent="0.25">
      <c r="A6585" s="83"/>
      <c r="B6585" s="83"/>
      <c r="C6585" s="84">
        <v>294</v>
      </c>
      <c r="D6585" s="84"/>
      <c r="E6585" s="84"/>
      <c r="F6585" s="86" t="s">
        <v>9549</v>
      </c>
      <c r="G6585" s="115">
        <v>1</v>
      </c>
      <c r="H6585" s="88" t="s">
        <v>9569</v>
      </c>
      <c r="I6585" s="88" t="s">
        <v>1045</v>
      </c>
      <c r="J6585" s="88" t="s">
        <v>328</v>
      </c>
      <c r="K6585" s="89"/>
      <c r="L6585" s="91" t="s">
        <v>9572</v>
      </c>
      <c r="M6585" s="84">
        <v>2016</v>
      </c>
      <c r="N6585" s="93" t="s">
        <v>897</v>
      </c>
      <c r="O6585" s="86"/>
      <c r="P6585" s="86"/>
      <c r="Q6585" s="86" t="s">
        <v>90</v>
      </c>
      <c r="R6585" s="86" t="s">
        <v>228</v>
      </c>
      <c r="S6585" s="96"/>
      <c r="T6585" s="96"/>
      <c r="U6585" s="91"/>
      <c r="V6585" s="91"/>
      <c r="W6585" s="91" t="s">
        <v>269</v>
      </c>
      <c r="X6585" s="98" t="s">
        <v>824</v>
      </c>
      <c r="Y6585" s="86" t="s">
        <v>294</v>
      </c>
      <c r="Z6585" s="86" t="s">
        <v>312</v>
      </c>
      <c r="AA6585" s="86" t="s">
        <v>9571</v>
      </c>
      <c r="AB6585" s="86" t="s">
        <v>478</v>
      </c>
      <c r="AC6585" s="100">
        <v>23.6</v>
      </c>
      <c r="AD6585" s="100">
        <v>17.7</v>
      </c>
      <c r="AE6585" s="102" t="s">
        <v>2670</v>
      </c>
      <c r="AF6585" s="86" t="s">
        <v>538</v>
      </c>
      <c r="AG6585" s="103">
        <f>Table1[[#This Row],['# Books]]*Table1[[#This Row],[QTY]]</f>
        <v>0</v>
      </c>
      <c r="AH6585" s="104">
        <f>Table1[[#This Row],[S&amp;L Price]]*Table1[[#This Row],[QTY]]</f>
        <v>0</v>
      </c>
    </row>
    <row r="6586" spans="1:34" ht="18" customHeight="1" x14ac:dyDescent="0.25">
      <c r="A6586" s="83"/>
      <c r="B6586" s="83"/>
      <c r="C6586" s="84">
        <v>294</v>
      </c>
      <c r="D6586" s="84"/>
      <c r="E6586" s="84"/>
      <c r="F6586" s="86" t="s">
        <v>9549</v>
      </c>
      <c r="G6586" s="115">
        <v>1</v>
      </c>
      <c r="H6586" s="88" t="s">
        <v>9573</v>
      </c>
      <c r="I6586" s="88" t="s">
        <v>1045</v>
      </c>
      <c r="J6586" s="88" t="s">
        <v>126</v>
      </c>
      <c r="K6586" s="89"/>
      <c r="L6586" s="91" t="s">
        <v>9574</v>
      </c>
      <c r="M6586" s="84">
        <v>2016</v>
      </c>
      <c r="N6586" s="93" t="s">
        <v>897</v>
      </c>
      <c r="O6586" s="86" t="s">
        <v>183</v>
      </c>
      <c r="P6586" s="86" t="s">
        <v>319</v>
      </c>
      <c r="Q6586" s="86" t="s">
        <v>90</v>
      </c>
      <c r="R6586" s="86" t="s">
        <v>228</v>
      </c>
      <c r="S6586" s="96"/>
      <c r="T6586" s="96"/>
      <c r="U6586" s="91"/>
      <c r="V6586" s="91"/>
      <c r="W6586" s="91" t="s">
        <v>269</v>
      </c>
      <c r="X6586" s="98" t="s">
        <v>9552</v>
      </c>
      <c r="Y6586" s="86" t="s">
        <v>294</v>
      </c>
      <c r="Z6586" s="86" t="s">
        <v>312</v>
      </c>
      <c r="AA6586" s="86" t="s">
        <v>20637</v>
      </c>
      <c r="AB6586" s="86" t="s">
        <v>478</v>
      </c>
      <c r="AC6586" s="100">
        <v>23.6</v>
      </c>
      <c r="AD6586" s="100">
        <v>17.7</v>
      </c>
      <c r="AE6586" s="102" t="s">
        <v>2670</v>
      </c>
      <c r="AF6586" s="86" t="s">
        <v>538</v>
      </c>
      <c r="AG6586" s="103">
        <f>Table1[[#This Row],['# Books]]*Table1[[#This Row],[QTY]]</f>
        <v>0</v>
      </c>
      <c r="AH6586" s="104">
        <f>Table1[[#This Row],[S&amp;L Price]]*Table1[[#This Row],[QTY]]</f>
        <v>0</v>
      </c>
    </row>
    <row r="6587" spans="1:34" ht="18" hidden="1" customHeight="1" x14ac:dyDescent="0.25">
      <c r="A6587" s="83"/>
      <c r="B6587" s="83"/>
      <c r="C6587" s="84">
        <v>294</v>
      </c>
      <c r="D6587" s="84"/>
      <c r="E6587" s="84"/>
      <c r="F6587" s="86" t="s">
        <v>9549</v>
      </c>
      <c r="G6587" s="115">
        <v>1</v>
      </c>
      <c r="H6587" s="88" t="s">
        <v>9573</v>
      </c>
      <c r="I6587" s="88" t="s">
        <v>1045</v>
      </c>
      <c r="J6587" s="88" t="s">
        <v>328</v>
      </c>
      <c r="K6587" s="89"/>
      <c r="L6587" s="91" t="s">
        <v>9575</v>
      </c>
      <c r="M6587" s="84">
        <v>2016</v>
      </c>
      <c r="N6587" s="93" t="s">
        <v>897</v>
      </c>
      <c r="O6587" s="86"/>
      <c r="P6587" s="86"/>
      <c r="Q6587" s="86" t="s">
        <v>90</v>
      </c>
      <c r="R6587" s="86" t="s">
        <v>228</v>
      </c>
      <c r="S6587" s="96"/>
      <c r="T6587" s="96"/>
      <c r="U6587" s="91"/>
      <c r="V6587" s="91"/>
      <c r="W6587" s="91" t="s">
        <v>269</v>
      </c>
      <c r="X6587" s="98" t="s">
        <v>9552</v>
      </c>
      <c r="Y6587" s="86" t="s">
        <v>294</v>
      </c>
      <c r="Z6587" s="86" t="s">
        <v>312</v>
      </c>
      <c r="AA6587" s="86" t="s">
        <v>20637</v>
      </c>
      <c r="AB6587" s="86" t="s">
        <v>478</v>
      </c>
      <c r="AC6587" s="100">
        <v>23.6</v>
      </c>
      <c r="AD6587" s="100">
        <v>17.7</v>
      </c>
      <c r="AE6587" s="102" t="s">
        <v>2670</v>
      </c>
      <c r="AF6587" s="86" t="s">
        <v>538</v>
      </c>
      <c r="AG6587" s="103">
        <f>Table1[[#This Row],['# Books]]*Table1[[#This Row],[QTY]]</f>
        <v>0</v>
      </c>
      <c r="AH6587" s="104">
        <f>Table1[[#This Row],[S&amp;L Price]]*Table1[[#This Row],[QTY]]</f>
        <v>0</v>
      </c>
    </row>
    <row r="6588" spans="1:34" ht="18" customHeight="1" x14ac:dyDescent="0.25">
      <c r="A6588" s="83"/>
      <c r="B6588" s="83"/>
      <c r="C6588" s="84">
        <v>294</v>
      </c>
      <c r="D6588" s="84"/>
      <c r="E6588" s="84"/>
      <c r="F6588" s="86" t="s">
        <v>9910</v>
      </c>
      <c r="G6588" s="115">
        <v>1</v>
      </c>
      <c r="H6588" s="88" t="s">
        <v>9911</v>
      </c>
      <c r="I6588" s="88" t="s">
        <v>1045</v>
      </c>
      <c r="J6588" s="88" t="s">
        <v>126</v>
      </c>
      <c r="K6588" s="89"/>
      <c r="L6588" s="91" t="s">
        <v>9912</v>
      </c>
      <c r="M6588" s="84">
        <v>2016</v>
      </c>
      <c r="N6588" s="93" t="s">
        <v>897</v>
      </c>
      <c r="O6588" s="86" t="s">
        <v>183</v>
      </c>
      <c r="P6588" s="86" t="s">
        <v>321</v>
      </c>
      <c r="Q6588" s="86" t="s">
        <v>90</v>
      </c>
      <c r="R6588" s="86" t="s">
        <v>9044</v>
      </c>
      <c r="S6588" s="96"/>
      <c r="T6588" s="96"/>
      <c r="U6588" s="91"/>
      <c r="V6588" s="91"/>
      <c r="W6588" s="91" t="s">
        <v>277</v>
      </c>
      <c r="X6588" s="98" t="s">
        <v>9871</v>
      </c>
      <c r="Y6588" s="86" t="s">
        <v>303</v>
      </c>
      <c r="Z6588" s="86" t="s">
        <v>309</v>
      </c>
      <c r="AA6588" s="86" t="s">
        <v>9913</v>
      </c>
      <c r="AB6588" s="86" t="s">
        <v>478</v>
      </c>
      <c r="AC6588" s="100">
        <v>23.6</v>
      </c>
      <c r="AD6588" s="100">
        <v>17.7</v>
      </c>
      <c r="AE6588" s="102" t="s">
        <v>844</v>
      </c>
      <c r="AF6588" s="86" t="s">
        <v>538</v>
      </c>
      <c r="AG6588" s="103">
        <f>Table1[[#This Row],['# Books]]*Table1[[#This Row],[QTY]]</f>
        <v>0</v>
      </c>
      <c r="AH6588" s="104">
        <f>Table1[[#This Row],[S&amp;L Price]]*Table1[[#This Row],[QTY]]</f>
        <v>0</v>
      </c>
    </row>
    <row r="6589" spans="1:34" ht="18" hidden="1" customHeight="1" x14ac:dyDescent="0.25">
      <c r="A6589" s="83"/>
      <c r="B6589" s="83"/>
      <c r="C6589" s="84">
        <v>294</v>
      </c>
      <c r="D6589" s="84"/>
      <c r="E6589" s="84"/>
      <c r="F6589" s="86" t="s">
        <v>9910</v>
      </c>
      <c r="G6589" s="115">
        <v>1</v>
      </c>
      <c r="H6589" s="88" t="s">
        <v>9911</v>
      </c>
      <c r="I6589" s="88" t="s">
        <v>1045</v>
      </c>
      <c r="J6589" s="88" t="s">
        <v>328</v>
      </c>
      <c r="K6589" s="89"/>
      <c r="L6589" s="91" t="s">
        <v>9914</v>
      </c>
      <c r="M6589" s="84">
        <v>2016</v>
      </c>
      <c r="N6589" s="93" t="s">
        <v>897</v>
      </c>
      <c r="O6589" s="86"/>
      <c r="P6589" s="86"/>
      <c r="Q6589" s="86" t="s">
        <v>90</v>
      </c>
      <c r="R6589" s="86" t="s">
        <v>9044</v>
      </c>
      <c r="S6589" s="96"/>
      <c r="T6589" s="96"/>
      <c r="U6589" s="91"/>
      <c r="V6589" s="91"/>
      <c r="W6589" s="91" t="s">
        <v>277</v>
      </c>
      <c r="X6589" s="98" t="s">
        <v>9871</v>
      </c>
      <c r="Y6589" s="86" t="s">
        <v>303</v>
      </c>
      <c r="Z6589" s="86" t="s">
        <v>309</v>
      </c>
      <c r="AA6589" s="86" t="s">
        <v>9913</v>
      </c>
      <c r="AB6589" s="86" t="s">
        <v>478</v>
      </c>
      <c r="AC6589" s="100">
        <v>23.6</v>
      </c>
      <c r="AD6589" s="100">
        <v>17.7</v>
      </c>
      <c r="AE6589" s="102" t="s">
        <v>844</v>
      </c>
      <c r="AF6589" s="86" t="s">
        <v>538</v>
      </c>
      <c r="AG6589" s="103">
        <f>Table1[[#This Row],['# Books]]*Table1[[#This Row],[QTY]]</f>
        <v>0</v>
      </c>
      <c r="AH6589" s="104">
        <f>Table1[[#This Row],[S&amp;L Price]]*Table1[[#This Row],[QTY]]</f>
        <v>0</v>
      </c>
    </row>
    <row r="6590" spans="1:34" ht="18" customHeight="1" x14ac:dyDescent="0.25">
      <c r="A6590" s="83"/>
      <c r="B6590" s="83"/>
      <c r="C6590" s="84">
        <v>294</v>
      </c>
      <c r="D6590" s="84"/>
      <c r="E6590" s="84"/>
      <c r="F6590" s="86" t="s">
        <v>9910</v>
      </c>
      <c r="G6590" s="115">
        <v>1</v>
      </c>
      <c r="H6590" s="88" t="s">
        <v>9915</v>
      </c>
      <c r="I6590" s="88" t="s">
        <v>1045</v>
      </c>
      <c r="J6590" s="88" t="s">
        <v>126</v>
      </c>
      <c r="K6590" s="89"/>
      <c r="L6590" s="91" t="s">
        <v>9916</v>
      </c>
      <c r="M6590" s="84">
        <v>2016</v>
      </c>
      <c r="N6590" s="93" t="s">
        <v>897</v>
      </c>
      <c r="O6590" s="86" t="s">
        <v>183</v>
      </c>
      <c r="P6590" s="86" t="s">
        <v>321</v>
      </c>
      <c r="Q6590" s="86" t="s">
        <v>90</v>
      </c>
      <c r="R6590" s="86" t="s">
        <v>9725</v>
      </c>
      <c r="S6590" s="96"/>
      <c r="T6590" s="96"/>
      <c r="U6590" s="91"/>
      <c r="V6590" s="91"/>
      <c r="W6590" s="91" t="s">
        <v>288</v>
      </c>
      <c r="X6590" s="98" t="s">
        <v>13283</v>
      </c>
      <c r="Y6590" s="86" t="s">
        <v>303</v>
      </c>
      <c r="Z6590" s="86" t="s">
        <v>309</v>
      </c>
      <c r="AA6590" s="86" t="s">
        <v>9917</v>
      </c>
      <c r="AB6590" s="86" t="s">
        <v>478</v>
      </c>
      <c r="AC6590" s="100">
        <v>23.6</v>
      </c>
      <c r="AD6590" s="100">
        <v>17.7</v>
      </c>
      <c r="AE6590" s="102" t="s">
        <v>9918</v>
      </c>
      <c r="AF6590" s="86" t="s">
        <v>538</v>
      </c>
      <c r="AG6590" s="103">
        <f>Table1[[#This Row],['# Books]]*Table1[[#This Row],[QTY]]</f>
        <v>0</v>
      </c>
      <c r="AH6590" s="104">
        <f>Table1[[#This Row],[S&amp;L Price]]*Table1[[#This Row],[QTY]]</f>
        <v>0</v>
      </c>
    </row>
    <row r="6591" spans="1:34" ht="18" hidden="1" customHeight="1" x14ac:dyDescent="0.25">
      <c r="A6591" s="83"/>
      <c r="B6591" s="83"/>
      <c r="C6591" s="84">
        <v>294</v>
      </c>
      <c r="D6591" s="84"/>
      <c r="E6591" s="84"/>
      <c r="F6591" s="86" t="s">
        <v>9910</v>
      </c>
      <c r="G6591" s="115">
        <v>1</v>
      </c>
      <c r="H6591" s="88" t="s">
        <v>9915</v>
      </c>
      <c r="I6591" s="88" t="s">
        <v>1045</v>
      </c>
      <c r="J6591" s="88" t="s">
        <v>328</v>
      </c>
      <c r="K6591" s="89"/>
      <c r="L6591" s="91" t="s">
        <v>9919</v>
      </c>
      <c r="M6591" s="84">
        <v>2016</v>
      </c>
      <c r="N6591" s="93" t="s">
        <v>897</v>
      </c>
      <c r="O6591" s="86"/>
      <c r="P6591" s="86"/>
      <c r="Q6591" s="86" t="s">
        <v>90</v>
      </c>
      <c r="R6591" s="86" t="s">
        <v>9725</v>
      </c>
      <c r="S6591" s="96"/>
      <c r="T6591" s="96"/>
      <c r="U6591" s="91"/>
      <c r="V6591" s="91"/>
      <c r="W6591" s="91" t="s">
        <v>288</v>
      </c>
      <c r="X6591" s="98" t="s">
        <v>13283</v>
      </c>
      <c r="Y6591" s="86" t="s">
        <v>303</v>
      </c>
      <c r="Z6591" s="86" t="s">
        <v>309</v>
      </c>
      <c r="AA6591" s="86" t="s">
        <v>9917</v>
      </c>
      <c r="AB6591" s="86" t="s">
        <v>478</v>
      </c>
      <c r="AC6591" s="100">
        <v>23.6</v>
      </c>
      <c r="AD6591" s="100">
        <v>17.7</v>
      </c>
      <c r="AE6591" s="102" t="s">
        <v>9918</v>
      </c>
      <c r="AF6591" s="86" t="s">
        <v>538</v>
      </c>
      <c r="AG6591" s="103">
        <f>Table1[[#This Row],['# Books]]*Table1[[#This Row],[QTY]]</f>
        <v>0</v>
      </c>
      <c r="AH6591" s="104">
        <f>Table1[[#This Row],[S&amp;L Price]]*Table1[[#This Row],[QTY]]</f>
        <v>0</v>
      </c>
    </row>
    <row r="6592" spans="1:34" ht="18" customHeight="1" x14ac:dyDescent="0.25">
      <c r="A6592" s="83"/>
      <c r="B6592" s="83"/>
      <c r="C6592" s="84">
        <v>294</v>
      </c>
      <c r="D6592" s="84"/>
      <c r="E6592" s="84"/>
      <c r="F6592" s="86" t="s">
        <v>9910</v>
      </c>
      <c r="G6592" s="115">
        <v>1</v>
      </c>
      <c r="H6592" s="88" t="s">
        <v>9920</v>
      </c>
      <c r="I6592" s="88" t="s">
        <v>1045</v>
      </c>
      <c r="J6592" s="88" t="s">
        <v>126</v>
      </c>
      <c r="K6592" s="89"/>
      <c r="L6592" s="91" t="s">
        <v>9921</v>
      </c>
      <c r="M6592" s="84">
        <v>2016</v>
      </c>
      <c r="N6592" s="93" t="s">
        <v>897</v>
      </c>
      <c r="O6592" s="86" t="s">
        <v>183</v>
      </c>
      <c r="P6592" s="86" t="s">
        <v>321</v>
      </c>
      <c r="Q6592" s="86" t="s">
        <v>90</v>
      </c>
      <c r="R6592" s="86" t="s">
        <v>9174</v>
      </c>
      <c r="S6592" s="96"/>
      <c r="T6592" s="96"/>
      <c r="U6592" s="91"/>
      <c r="V6592" s="91"/>
      <c r="W6592" s="91" t="s">
        <v>277</v>
      </c>
      <c r="X6592" s="98" t="s">
        <v>9899</v>
      </c>
      <c r="Y6592" s="86" t="s">
        <v>303</v>
      </c>
      <c r="Z6592" s="86" t="s">
        <v>309</v>
      </c>
      <c r="AA6592" s="86" t="s">
        <v>20638</v>
      </c>
      <c r="AB6592" s="86" t="s">
        <v>478</v>
      </c>
      <c r="AC6592" s="100">
        <v>23.6</v>
      </c>
      <c r="AD6592" s="100">
        <v>17.7</v>
      </c>
      <c r="AE6592" s="102" t="s">
        <v>10642</v>
      </c>
      <c r="AF6592" s="86" t="s">
        <v>538</v>
      </c>
      <c r="AG6592" s="103">
        <f>Table1[[#This Row],['# Books]]*Table1[[#This Row],[QTY]]</f>
        <v>0</v>
      </c>
      <c r="AH6592" s="104">
        <f>Table1[[#This Row],[S&amp;L Price]]*Table1[[#This Row],[QTY]]</f>
        <v>0</v>
      </c>
    </row>
    <row r="6593" spans="1:34" ht="18" hidden="1" customHeight="1" x14ac:dyDescent="0.25">
      <c r="A6593" s="83"/>
      <c r="B6593" s="83"/>
      <c r="C6593" s="84">
        <v>294</v>
      </c>
      <c r="D6593" s="84"/>
      <c r="E6593" s="84"/>
      <c r="F6593" s="86" t="s">
        <v>9910</v>
      </c>
      <c r="G6593" s="115">
        <v>1</v>
      </c>
      <c r="H6593" s="88" t="s">
        <v>9920</v>
      </c>
      <c r="I6593" s="88" t="s">
        <v>1045</v>
      </c>
      <c r="J6593" s="88" t="s">
        <v>328</v>
      </c>
      <c r="K6593" s="89"/>
      <c r="L6593" s="91" t="s">
        <v>9922</v>
      </c>
      <c r="M6593" s="84">
        <v>2016</v>
      </c>
      <c r="N6593" s="93" t="s">
        <v>897</v>
      </c>
      <c r="O6593" s="86"/>
      <c r="P6593" s="86"/>
      <c r="Q6593" s="86" t="s">
        <v>90</v>
      </c>
      <c r="R6593" s="86" t="s">
        <v>9174</v>
      </c>
      <c r="S6593" s="96"/>
      <c r="T6593" s="96"/>
      <c r="U6593" s="91"/>
      <c r="V6593" s="91"/>
      <c r="W6593" s="91" t="s">
        <v>277</v>
      </c>
      <c r="X6593" s="98" t="s">
        <v>9899</v>
      </c>
      <c r="Y6593" s="86" t="s">
        <v>303</v>
      </c>
      <c r="Z6593" s="86" t="s">
        <v>309</v>
      </c>
      <c r="AA6593" s="86" t="s">
        <v>20638</v>
      </c>
      <c r="AB6593" s="86" t="s">
        <v>478</v>
      </c>
      <c r="AC6593" s="100">
        <v>23.6</v>
      </c>
      <c r="AD6593" s="100">
        <v>17.7</v>
      </c>
      <c r="AE6593" s="102" t="s">
        <v>10642</v>
      </c>
      <c r="AF6593" s="86" t="s">
        <v>538</v>
      </c>
      <c r="AG6593" s="103">
        <f>Table1[[#This Row],['# Books]]*Table1[[#This Row],[QTY]]</f>
        <v>0</v>
      </c>
      <c r="AH6593" s="104">
        <f>Table1[[#This Row],[S&amp;L Price]]*Table1[[#This Row],[QTY]]</f>
        <v>0</v>
      </c>
    </row>
    <row r="6594" spans="1:34" ht="18" customHeight="1" x14ac:dyDescent="0.25">
      <c r="A6594" s="83"/>
      <c r="B6594" s="83"/>
      <c r="C6594" s="84">
        <v>294</v>
      </c>
      <c r="D6594" s="84"/>
      <c r="E6594" s="84"/>
      <c r="F6594" s="86" t="s">
        <v>9910</v>
      </c>
      <c r="G6594" s="115">
        <v>1</v>
      </c>
      <c r="H6594" s="88" t="s">
        <v>9923</v>
      </c>
      <c r="I6594" s="88" t="s">
        <v>1045</v>
      </c>
      <c r="J6594" s="88" t="s">
        <v>126</v>
      </c>
      <c r="K6594" s="89"/>
      <c r="L6594" s="91" t="s">
        <v>9924</v>
      </c>
      <c r="M6594" s="84">
        <v>2016</v>
      </c>
      <c r="N6594" s="93" t="s">
        <v>897</v>
      </c>
      <c r="O6594" s="86" t="s">
        <v>183</v>
      </c>
      <c r="P6594" s="86" t="s">
        <v>321</v>
      </c>
      <c r="Q6594" s="86" t="s">
        <v>90</v>
      </c>
      <c r="R6594" s="86" t="s">
        <v>9670</v>
      </c>
      <c r="S6594" s="96"/>
      <c r="T6594" s="96"/>
      <c r="U6594" s="91"/>
      <c r="V6594" s="91"/>
      <c r="W6594" s="91" t="s">
        <v>288</v>
      </c>
      <c r="X6594" s="98" t="s">
        <v>9925</v>
      </c>
      <c r="Y6594" s="86" t="s">
        <v>303</v>
      </c>
      <c r="Z6594" s="86" t="s">
        <v>309</v>
      </c>
      <c r="AA6594" s="86" t="s">
        <v>9926</v>
      </c>
      <c r="AB6594" s="86" t="s">
        <v>478</v>
      </c>
      <c r="AC6594" s="100">
        <v>23.6</v>
      </c>
      <c r="AD6594" s="100">
        <v>17.7</v>
      </c>
      <c r="AE6594" s="102" t="s">
        <v>9927</v>
      </c>
      <c r="AF6594" s="86" t="s">
        <v>538</v>
      </c>
      <c r="AG6594" s="103">
        <f>Table1[[#This Row],['# Books]]*Table1[[#This Row],[QTY]]</f>
        <v>0</v>
      </c>
      <c r="AH6594" s="104">
        <f>Table1[[#This Row],[S&amp;L Price]]*Table1[[#This Row],[QTY]]</f>
        <v>0</v>
      </c>
    </row>
    <row r="6595" spans="1:34" ht="18" hidden="1" customHeight="1" x14ac:dyDescent="0.25">
      <c r="A6595" s="83"/>
      <c r="B6595" s="83"/>
      <c r="C6595" s="84">
        <v>294</v>
      </c>
      <c r="D6595" s="84"/>
      <c r="E6595" s="84"/>
      <c r="F6595" s="86" t="s">
        <v>9910</v>
      </c>
      <c r="G6595" s="115">
        <v>1</v>
      </c>
      <c r="H6595" s="88" t="s">
        <v>9923</v>
      </c>
      <c r="I6595" s="88" t="s">
        <v>1045</v>
      </c>
      <c r="J6595" s="88" t="s">
        <v>328</v>
      </c>
      <c r="K6595" s="89"/>
      <c r="L6595" s="91" t="s">
        <v>9928</v>
      </c>
      <c r="M6595" s="84">
        <v>2016</v>
      </c>
      <c r="N6595" s="93" t="s">
        <v>897</v>
      </c>
      <c r="O6595" s="86"/>
      <c r="P6595" s="86"/>
      <c r="Q6595" s="86" t="s">
        <v>90</v>
      </c>
      <c r="R6595" s="86" t="s">
        <v>9670</v>
      </c>
      <c r="S6595" s="96"/>
      <c r="T6595" s="96"/>
      <c r="U6595" s="91"/>
      <c r="V6595" s="91"/>
      <c r="W6595" s="91" t="s">
        <v>288</v>
      </c>
      <c r="X6595" s="98" t="s">
        <v>9925</v>
      </c>
      <c r="Y6595" s="86" t="s">
        <v>303</v>
      </c>
      <c r="Z6595" s="86" t="s">
        <v>309</v>
      </c>
      <c r="AA6595" s="86" t="s">
        <v>9926</v>
      </c>
      <c r="AB6595" s="86" t="s">
        <v>478</v>
      </c>
      <c r="AC6595" s="100">
        <v>23.6</v>
      </c>
      <c r="AD6595" s="100">
        <v>17.7</v>
      </c>
      <c r="AE6595" s="102" t="s">
        <v>9927</v>
      </c>
      <c r="AF6595" s="86" t="s">
        <v>538</v>
      </c>
      <c r="AG6595" s="103">
        <f>Table1[[#This Row],['# Books]]*Table1[[#This Row],[QTY]]</f>
        <v>0</v>
      </c>
      <c r="AH6595" s="104">
        <f>Table1[[#This Row],[S&amp;L Price]]*Table1[[#This Row],[QTY]]</f>
        <v>0</v>
      </c>
    </row>
    <row r="6596" spans="1:34" ht="18" customHeight="1" x14ac:dyDescent="0.25">
      <c r="A6596" s="83"/>
      <c r="B6596" s="83"/>
      <c r="C6596" s="84">
        <v>294</v>
      </c>
      <c r="D6596" s="84"/>
      <c r="E6596" s="84"/>
      <c r="F6596" s="86" t="s">
        <v>9910</v>
      </c>
      <c r="G6596" s="115">
        <v>1</v>
      </c>
      <c r="H6596" s="88" t="s">
        <v>9929</v>
      </c>
      <c r="I6596" s="88" t="s">
        <v>1045</v>
      </c>
      <c r="J6596" s="88" t="s">
        <v>126</v>
      </c>
      <c r="K6596" s="89"/>
      <c r="L6596" s="91" t="s">
        <v>9930</v>
      </c>
      <c r="M6596" s="84">
        <v>2016</v>
      </c>
      <c r="N6596" s="93" t="s">
        <v>897</v>
      </c>
      <c r="O6596" s="86" t="s">
        <v>183</v>
      </c>
      <c r="P6596" s="86" t="s">
        <v>321</v>
      </c>
      <c r="Q6596" s="86" t="s">
        <v>90</v>
      </c>
      <c r="R6596" s="86" t="s">
        <v>9931</v>
      </c>
      <c r="S6596" s="96"/>
      <c r="T6596" s="96"/>
      <c r="U6596" s="91"/>
      <c r="V6596" s="91"/>
      <c r="W6596" s="91" t="s">
        <v>288</v>
      </c>
      <c r="X6596" s="98" t="s">
        <v>9163</v>
      </c>
      <c r="Y6596" s="86" t="s">
        <v>303</v>
      </c>
      <c r="Z6596" s="86" t="s">
        <v>309</v>
      </c>
      <c r="AA6596" s="86" t="s">
        <v>9932</v>
      </c>
      <c r="AB6596" s="86" t="s">
        <v>478</v>
      </c>
      <c r="AC6596" s="100">
        <v>23.6</v>
      </c>
      <c r="AD6596" s="100">
        <v>17.7</v>
      </c>
      <c r="AE6596" s="102" t="s">
        <v>9933</v>
      </c>
      <c r="AF6596" s="86" t="s">
        <v>538</v>
      </c>
      <c r="AG6596" s="103">
        <f>Table1[[#This Row],['# Books]]*Table1[[#This Row],[QTY]]</f>
        <v>0</v>
      </c>
      <c r="AH6596" s="104">
        <f>Table1[[#This Row],[S&amp;L Price]]*Table1[[#This Row],[QTY]]</f>
        <v>0</v>
      </c>
    </row>
    <row r="6597" spans="1:34" ht="18" hidden="1" customHeight="1" x14ac:dyDescent="0.25">
      <c r="A6597" s="83"/>
      <c r="B6597" s="83"/>
      <c r="C6597" s="84">
        <v>294</v>
      </c>
      <c r="D6597" s="84"/>
      <c r="E6597" s="84"/>
      <c r="F6597" s="86" t="s">
        <v>9910</v>
      </c>
      <c r="G6597" s="115">
        <v>1</v>
      </c>
      <c r="H6597" s="88" t="s">
        <v>9929</v>
      </c>
      <c r="I6597" s="88" t="s">
        <v>1045</v>
      </c>
      <c r="J6597" s="88" t="s">
        <v>328</v>
      </c>
      <c r="K6597" s="89"/>
      <c r="L6597" s="91" t="s">
        <v>9934</v>
      </c>
      <c r="M6597" s="84">
        <v>2016</v>
      </c>
      <c r="N6597" s="93" t="s">
        <v>897</v>
      </c>
      <c r="O6597" s="86"/>
      <c r="P6597" s="86"/>
      <c r="Q6597" s="86" t="s">
        <v>90</v>
      </c>
      <c r="R6597" s="86" t="s">
        <v>9931</v>
      </c>
      <c r="S6597" s="96"/>
      <c r="T6597" s="96"/>
      <c r="U6597" s="91"/>
      <c r="V6597" s="91"/>
      <c r="W6597" s="91" t="s">
        <v>288</v>
      </c>
      <c r="X6597" s="98" t="s">
        <v>9163</v>
      </c>
      <c r="Y6597" s="86" t="s">
        <v>303</v>
      </c>
      <c r="Z6597" s="86" t="s">
        <v>309</v>
      </c>
      <c r="AA6597" s="86" t="s">
        <v>9932</v>
      </c>
      <c r="AB6597" s="86" t="s">
        <v>478</v>
      </c>
      <c r="AC6597" s="100">
        <v>23.6</v>
      </c>
      <c r="AD6597" s="100">
        <v>17.7</v>
      </c>
      <c r="AE6597" s="102" t="s">
        <v>9933</v>
      </c>
      <c r="AF6597" s="86" t="s">
        <v>538</v>
      </c>
      <c r="AG6597" s="103">
        <f>Table1[[#This Row],['# Books]]*Table1[[#This Row],[QTY]]</f>
        <v>0</v>
      </c>
      <c r="AH6597" s="104">
        <f>Table1[[#This Row],[S&amp;L Price]]*Table1[[#This Row],[QTY]]</f>
        <v>0</v>
      </c>
    </row>
    <row r="6598" spans="1:34" ht="18" customHeight="1" x14ac:dyDescent="0.25">
      <c r="A6598" s="83"/>
      <c r="B6598" s="83"/>
      <c r="C6598" s="84">
        <v>294</v>
      </c>
      <c r="D6598" s="84"/>
      <c r="E6598" s="84"/>
      <c r="F6598" s="86" t="s">
        <v>9910</v>
      </c>
      <c r="G6598" s="115">
        <v>1</v>
      </c>
      <c r="H6598" s="88" t="s">
        <v>9935</v>
      </c>
      <c r="I6598" s="88" t="s">
        <v>1045</v>
      </c>
      <c r="J6598" s="88" t="s">
        <v>126</v>
      </c>
      <c r="K6598" s="89"/>
      <c r="L6598" s="91" t="s">
        <v>9936</v>
      </c>
      <c r="M6598" s="84">
        <v>2016</v>
      </c>
      <c r="N6598" s="93" t="s">
        <v>897</v>
      </c>
      <c r="O6598" s="86" t="s">
        <v>183</v>
      </c>
      <c r="P6598" s="86" t="s">
        <v>321</v>
      </c>
      <c r="Q6598" s="86" t="s">
        <v>90</v>
      </c>
      <c r="R6598" s="86" t="s">
        <v>232</v>
      </c>
      <c r="S6598" s="96"/>
      <c r="T6598" s="96"/>
      <c r="U6598" s="91"/>
      <c r="V6598" s="91"/>
      <c r="W6598" s="91" t="s">
        <v>277</v>
      </c>
      <c r="X6598" s="98" t="s">
        <v>9175</v>
      </c>
      <c r="Y6598" s="86" t="s">
        <v>303</v>
      </c>
      <c r="Z6598" s="86" t="s">
        <v>309</v>
      </c>
      <c r="AA6598" s="86" t="s">
        <v>9937</v>
      </c>
      <c r="AB6598" s="86" t="s">
        <v>478</v>
      </c>
      <c r="AC6598" s="100">
        <v>23.6</v>
      </c>
      <c r="AD6598" s="100">
        <v>17.7</v>
      </c>
      <c r="AE6598" s="102" t="s">
        <v>9933</v>
      </c>
      <c r="AF6598" s="86" t="s">
        <v>538</v>
      </c>
      <c r="AG6598" s="103">
        <f>Table1[[#This Row],['# Books]]*Table1[[#This Row],[QTY]]</f>
        <v>0</v>
      </c>
      <c r="AH6598" s="104">
        <f>Table1[[#This Row],[S&amp;L Price]]*Table1[[#This Row],[QTY]]</f>
        <v>0</v>
      </c>
    </row>
    <row r="6599" spans="1:34" ht="18" hidden="1" customHeight="1" x14ac:dyDescent="0.25">
      <c r="A6599" s="83"/>
      <c r="B6599" s="83"/>
      <c r="C6599" s="84">
        <v>294</v>
      </c>
      <c r="D6599" s="84"/>
      <c r="E6599" s="84"/>
      <c r="F6599" s="86" t="s">
        <v>9910</v>
      </c>
      <c r="G6599" s="115">
        <v>1</v>
      </c>
      <c r="H6599" s="88" t="s">
        <v>9935</v>
      </c>
      <c r="I6599" s="88" t="s">
        <v>1045</v>
      </c>
      <c r="J6599" s="88" t="s">
        <v>328</v>
      </c>
      <c r="K6599" s="89"/>
      <c r="L6599" s="91" t="s">
        <v>9938</v>
      </c>
      <c r="M6599" s="84">
        <v>2016</v>
      </c>
      <c r="N6599" s="93" t="s">
        <v>897</v>
      </c>
      <c r="O6599" s="86"/>
      <c r="P6599" s="86"/>
      <c r="Q6599" s="86" t="s">
        <v>90</v>
      </c>
      <c r="R6599" s="86" t="s">
        <v>232</v>
      </c>
      <c r="S6599" s="96"/>
      <c r="T6599" s="96"/>
      <c r="U6599" s="91"/>
      <c r="V6599" s="91"/>
      <c r="W6599" s="91" t="s">
        <v>277</v>
      </c>
      <c r="X6599" s="98" t="s">
        <v>9175</v>
      </c>
      <c r="Y6599" s="86" t="s">
        <v>303</v>
      </c>
      <c r="Z6599" s="86" t="s">
        <v>309</v>
      </c>
      <c r="AA6599" s="86" t="s">
        <v>9937</v>
      </c>
      <c r="AB6599" s="86" t="s">
        <v>478</v>
      </c>
      <c r="AC6599" s="100">
        <v>23.6</v>
      </c>
      <c r="AD6599" s="100">
        <v>17.7</v>
      </c>
      <c r="AE6599" s="102" t="s">
        <v>9933</v>
      </c>
      <c r="AF6599" s="86" t="s">
        <v>538</v>
      </c>
      <c r="AG6599" s="103">
        <f>Table1[[#This Row],['# Books]]*Table1[[#This Row],[QTY]]</f>
        <v>0</v>
      </c>
      <c r="AH6599" s="104">
        <f>Table1[[#This Row],[S&amp;L Price]]*Table1[[#This Row],[QTY]]</f>
        <v>0</v>
      </c>
    </row>
    <row r="6600" spans="1:34" ht="18" customHeight="1" x14ac:dyDescent="0.25">
      <c r="A6600" s="83"/>
      <c r="B6600" s="83"/>
      <c r="C6600" s="84">
        <v>294</v>
      </c>
      <c r="D6600" s="84"/>
      <c r="E6600" s="84"/>
      <c r="F6600" s="86" t="s">
        <v>10125</v>
      </c>
      <c r="G6600" s="115">
        <v>1</v>
      </c>
      <c r="H6600" s="88" t="s">
        <v>10126</v>
      </c>
      <c r="I6600" s="88" t="s">
        <v>1045</v>
      </c>
      <c r="J6600" s="88" t="s">
        <v>126</v>
      </c>
      <c r="K6600" s="89"/>
      <c r="L6600" s="91" t="s">
        <v>10127</v>
      </c>
      <c r="M6600" s="84">
        <v>2016</v>
      </c>
      <c r="N6600" s="93" t="s">
        <v>1804</v>
      </c>
      <c r="O6600" s="86" t="s">
        <v>183</v>
      </c>
      <c r="P6600" s="86" t="s">
        <v>319</v>
      </c>
      <c r="Q6600" s="86" t="s">
        <v>4453</v>
      </c>
      <c r="R6600" s="86" t="s">
        <v>10128</v>
      </c>
      <c r="S6600" s="96" t="s">
        <v>21615</v>
      </c>
      <c r="T6600" s="96" t="s">
        <v>21603</v>
      </c>
      <c r="U6600" s="91"/>
      <c r="V6600" s="91"/>
      <c r="W6600" s="91" t="s">
        <v>271</v>
      </c>
      <c r="X6600" s="98" t="s">
        <v>8837</v>
      </c>
      <c r="Y6600" s="86" t="s">
        <v>296</v>
      </c>
      <c r="Z6600" s="86" t="s">
        <v>312</v>
      </c>
      <c r="AA6600" s="86" t="s">
        <v>10129</v>
      </c>
      <c r="AB6600" s="86" t="s">
        <v>478</v>
      </c>
      <c r="AC6600" s="100">
        <v>26.25</v>
      </c>
      <c r="AD6600" s="100">
        <v>19.7</v>
      </c>
      <c r="AE6600" s="102" t="s">
        <v>10130</v>
      </c>
      <c r="AF6600" s="86" t="s">
        <v>539</v>
      </c>
      <c r="AG6600" s="103">
        <f>Table1[[#This Row],['# Books]]*Table1[[#This Row],[QTY]]</f>
        <v>0</v>
      </c>
      <c r="AH6600" s="104">
        <f>Table1[[#This Row],[S&amp;L Price]]*Table1[[#This Row],[QTY]]</f>
        <v>0</v>
      </c>
    </row>
    <row r="6601" spans="1:34" ht="18" hidden="1" customHeight="1" x14ac:dyDescent="0.25">
      <c r="A6601" s="83"/>
      <c r="B6601" s="83"/>
      <c r="C6601" s="84">
        <v>294</v>
      </c>
      <c r="D6601" s="84"/>
      <c r="E6601" s="84"/>
      <c r="F6601" s="86" t="s">
        <v>10125</v>
      </c>
      <c r="G6601" s="115">
        <v>1</v>
      </c>
      <c r="H6601" s="88" t="s">
        <v>10126</v>
      </c>
      <c r="I6601" s="88" t="s">
        <v>1045</v>
      </c>
      <c r="J6601" s="88" t="s">
        <v>328</v>
      </c>
      <c r="K6601" s="89"/>
      <c r="L6601" s="91" t="s">
        <v>10131</v>
      </c>
      <c r="M6601" s="84">
        <v>2016</v>
      </c>
      <c r="N6601" s="93" t="s">
        <v>1804</v>
      </c>
      <c r="O6601" s="86"/>
      <c r="P6601" s="86"/>
      <c r="Q6601" s="86" t="s">
        <v>4453</v>
      </c>
      <c r="R6601" s="86" t="s">
        <v>10128</v>
      </c>
      <c r="S6601" s="96" t="s">
        <v>21615</v>
      </c>
      <c r="T6601" s="96" t="s">
        <v>21603</v>
      </c>
      <c r="U6601" s="91"/>
      <c r="V6601" s="91"/>
      <c r="W6601" s="91" t="s">
        <v>271</v>
      </c>
      <c r="X6601" s="98" t="s">
        <v>8837</v>
      </c>
      <c r="Y6601" s="86" t="s">
        <v>296</v>
      </c>
      <c r="Z6601" s="86" t="s">
        <v>312</v>
      </c>
      <c r="AA6601" s="86" t="s">
        <v>10129</v>
      </c>
      <c r="AB6601" s="86" t="s">
        <v>478</v>
      </c>
      <c r="AC6601" s="100">
        <v>26.25</v>
      </c>
      <c r="AD6601" s="100">
        <v>19.7</v>
      </c>
      <c r="AE6601" s="102" t="s">
        <v>10130</v>
      </c>
      <c r="AF6601" s="86" t="s">
        <v>539</v>
      </c>
      <c r="AG6601" s="103">
        <f>Table1[[#This Row],['# Books]]*Table1[[#This Row],[QTY]]</f>
        <v>0</v>
      </c>
      <c r="AH6601" s="104">
        <f>Table1[[#This Row],[S&amp;L Price]]*Table1[[#This Row],[QTY]]</f>
        <v>0</v>
      </c>
    </row>
    <row r="6602" spans="1:34" ht="18" customHeight="1" x14ac:dyDescent="0.25">
      <c r="A6602" s="83"/>
      <c r="B6602" s="83"/>
      <c r="C6602" s="84">
        <v>295</v>
      </c>
      <c r="D6602" s="84"/>
      <c r="E6602" s="84"/>
      <c r="F6602" s="86" t="s">
        <v>10125</v>
      </c>
      <c r="G6602" s="115">
        <v>1</v>
      </c>
      <c r="H6602" s="88" t="s">
        <v>10132</v>
      </c>
      <c r="I6602" s="88" t="s">
        <v>1045</v>
      </c>
      <c r="J6602" s="88" t="s">
        <v>126</v>
      </c>
      <c r="K6602" s="89"/>
      <c r="L6602" s="91" t="s">
        <v>10133</v>
      </c>
      <c r="M6602" s="84">
        <v>2016</v>
      </c>
      <c r="N6602" s="93" t="s">
        <v>1804</v>
      </c>
      <c r="O6602" s="86" t="s">
        <v>183</v>
      </c>
      <c r="P6602" s="86" t="s">
        <v>319</v>
      </c>
      <c r="Q6602" s="86" t="s">
        <v>4453</v>
      </c>
      <c r="R6602" s="86" t="s">
        <v>10128</v>
      </c>
      <c r="S6602" s="96" t="s">
        <v>21611</v>
      </c>
      <c r="T6602" s="96" t="s">
        <v>21603</v>
      </c>
      <c r="U6602" s="91"/>
      <c r="V6602" s="91"/>
      <c r="W6602" s="91" t="s">
        <v>276</v>
      </c>
      <c r="X6602" s="98" t="s">
        <v>10134</v>
      </c>
      <c r="Y6602" s="86" t="s">
        <v>296</v>
      </c>
      <c r="Z6602" s="86" t="s">
        <v>312</v>
      </c>
      <c r="AA6602" s="86" t="s">
        <v>10135</v>
      </c>
      <c r="AB6602" s="86" t="s">
        <v>478</v>
      </c>
      <c r="AC6602" s="100">
        <v>26.25</v>
      </c>
      <c r="AD6602" s="100">
        <v>19.7</v>
      </c>
      <c r="AE6602" s="102" t="s">
        <v>20639</v>
      </c>
      <c r="AF6602" s="86" t="s">
        <v>539</v>
      </c>
      <c r="AG6602" s="103">
        <f>Table1[[#This Row],['# Books]]*Table1[[#This Row],[QTY]]</f>
        <v>0</v>
      </c>
      <c r="AH6602" s="104">
        <f>Table1[[#This Row],[S&amp;L Price]]*Table1[[#This Row],[QTY]]</f>
        <v>0</v>
      </c>
    </row>
    <row r="6603" spans="1:34" ht="18" hidden="1" customHeight="1" x14ac:dyDescent="0.25">
      <c r="A6603" s="83"/>
      <c r="B6603" s="83"/>
      <c r="C6603" s="84">
        <v>295</v>
      </c>
      <c r="D6603" s="84"/>
      <c r="E6603" s="84"/>
      <c r="F6603" s="86" t="s">
        <v>10125</v>
      </c>
      <c r="G6603" s="115">
        <v>1</v>
      </c>
      <c r="H6603" s="88" t="s">
        <v>10132</v>
      </c>
      <c r="I6603" s="88" t="s">
        <v>1045</v>
      </c>
      <c r="J6603" s="88" t="s">
        <v>328</v>
      </c>
      <c r="K6603" s="89"/>
      <c r="L6603" s="91" t="s">
        <v>10136</v>
      </c>
      <c r="M6603" s="84">
        <v>2016</v>
      </c>
      <c r="N6603" s="93" t="s">
        <v>1804</v>
      </c>
      <c r="O6603" s="86"/>
      <c r="P6603" s="86"/>
      <c r="Q6603" s="86" t="s">
        <v>4453</v>
      </c>
      <c r="R6603" s="86" t="s">
        <v>10128</v>
      </c>
      <c r="S6603" s="96" t="s">
        <v>21611</v>
      </c>
      <c r="T6603" s="96" t="s">
        <v>21603</v>
      </c>
      <c r="U6603" s="91"/>
      <c r="V6603" s="91"/>
      <c r="W6603" s="91" t="s">
        <v>276</v>
      </c>
      <c r="X6603" s="98" t="s">
        <v>10134</v>
      </c>
      <c r="Y6603" s="86" t="s">
        <v>296</v>
      </c>
      <c r="Z6603" s="86" t="s">
        <v>312</v>
      </c>
      <c r="AA6603" s="86" t="s">
        <v>10135</v>
      </c>
      <c r="AB6603" s="86" t="s">
        <v>478</v>
      </c>
      <c r="AC6603" s="100">
        <v>26.25</v>
      </c>
      <c r="AD6603" s="100">
        <v>19.7</v>
      </c>
      <c r="AE6603" s="102" t="s">
        <v>20639</v>
      </c>
      <c r="AF6603" s="86" t="s">
        <v>539</v>
      </c>
      <c r="AG6603" s="103">
        <f>Table1[[#This Row],['# Books]]*Table1[[#This Row],[QTY]]</f>
        <v>0</v>
      </c>
      <c r="AH6603" s="104">
        <f>Table1[[#This Row],[S&amp;L Price]]*Table1[[#This Row],[QTY]]</f>
        <v>0</v>
      </c>
    </row>
    <row r="6604" spans="1:34" ht="18" customHeight="1" x14ac:dyDescent="0.25">
      <c r="A6604" s="83"/>
      <c r="B6604" s="83"/>
      <c r="C6604" s="84">
        <v>295</v>
      </c>
      <c r="D6604" s="84"/>
      <c r="E6604" s="84"/>
      <c r="F6604" s="86" t="s">
        <v>10125</v>
      </c>
      <c r="G6604" s="115">
        <v>1</v>
      </c>
      <c r="H6604" s="88" t="s">
        <v>10137</v>
      </c>
      <c r="I6604" s="88" t="s">
        <v>1045</v>
      </c>
      <c r="J6604" s="88" t="s">
        <v>126</v>
      </c>
      <c r="K6604" s="89"/>
      <c r="L6604" s="91" t="s">
        <v>10138</v>
      </c>
      <c r="M6604" s="84">
        <v>2016</v>
      </c>
      <c r="N6604" s="93" t="s">
        <v>1804</v>
      </c>
      <c r="O6604" s="86" t="s">
        <v>183</v>
      </c>
      <c r="P6604" s="86" t="s">
        <v>319</v>
      </c>
      <c r="Q6604" s="86" t="s">
        <v>4453</v>
      </c>
      <c r="R6604" s="86" t="s">
        <v>10128</v>
      </c>
      <c r="S6604" s="96" t="s">
        <v>21611</v>
      </c>
      <c r="T6604" s="96" t="s">
        <v>21603</v>
      </c>
      <c r="U6604" s="91"/>
      <c r="V6604" s="91"/>
      <c r="W6604" s="91" t="s">
        <v>271</v>
      </c>
      <c r="X6604" s="98" t="s">
        <v>10139</v>
      </c>
      <c r="Y6604" s="86" t="s">
        <v>296</v>
      </c>
      <c r="Z6604" s="86" t="s">
        <v>312</v>
      </c>
      <c r="AA6604" s="86" t="s">
        <v>10140</v>
      </c>
      <c r="AB6604" s="86" t="s">
        <v>478</v>
      </c>
      <c r="AC6604" s="100">
        <v>26.25</v>
      </c>
      <c r="AD6604" s="100">
        <v>19.7</v>
      </c>
      <c r="AE6604" s="102" t="s">
        <v>20640</v>
      </c>
      <c r="AF6604" s="86" t="s">
        <v>539</v>
      </c>
      <c r="AG6604" s="103">
        <f>Table1[[#This Row],['# Books]]*Table1[[#This Row],[QTY]]</f>
        <v>0</v>
      </c>
      <c r="AH6604" s="104">
        <f>Table1[[#This Row],[S&amp;L Price]]*Table1[[#This Row],[QTY]]</f>
        <v>0</v>
      </c>
    </row>
    <row r="6605" spans="1:34" ht="18" hidden="1" customHeight="1" x14ac:dyDescent="0.25">
      <c r="A6605" s="83"/>
      <c r="B6605" s="83"/>
      <c r="C6605" s="84">
        <v>295</v>
      </c>
      <c r="D6605" s="84"/>
      <c r="E6605" s="84"/>
      <c r="F6605" s="86" t="s">
        <v>10125</v>
      </c>
      <c r="G6605" s="115">
        <v>1</v>
      </c>
      <c r="H6605" s="88" t="s">
        <v>10137</v>
      </c>
      <c r="I6605" s="88" t="s">
        <v>1045</v>
      </c>
      <c r="J6605" s="88" t="s">
        <v>328</v>
      </c>
      <c r="K6605" s="89"/>
      <c r="L6605" s="91" t="s">
        <v>10141</v>
      </c>
      <c r="M6605" s="84">
        <v>2016</v>
      </c>
      <c r="N6605" s="93" t="s">
        <v>1804</v>
      </c>
      <c r="O6605" s="86"/>
      <c r="P6605" s="86"/>
      <c r="Q6605" s="86" t="s">
        <v>4453</v>
      </c>
      <c r="R6605" s="86" t="s">
        <v>10128</v>
      </c>
      <c r="S6605" s="96" t="s">
        <v>21611</v>
      </c>
      <c r="T6605" s="96" t="s">
        <v>21603</v>
      </c>
      <c r="U6605" s="91"/>
      <c r="V6605" s="91"/>
      <c r="W6605" s="91" t="s">
        <v>271</v>
      </c>
      <c r="X6605" s="98" t="s">
        <v>10139</v>
      </c>
      <c r="Y6605" s="86" t="s">
        <v>296</v>
      </c>
      <c r="Z6605" s="86" t="s">
        <v>312</v>
      </c>
      <c r="AA6605" s="86" t="s">
        <v>10140</v>
      </c>
      <c r="AB6605" s="86" t="s">
        <v>478</v>
      </c>
      <c r="AC6605" s="100">
        <v>26.25</v>
      </c>
      <c r="AD6605" s="100">
        <v>19.7</v>
      </c>
      <c r="AE6605" s="102" t="s">
        <v>20640</v>
      </c>
      <c r="AF6605" s="86" t="s">
        <v>539</v>
      </c>
      <c r="AG6605" s="103">
        <f>Table1[[#This Row],['# Books]]*Table1[[#This Row],[QTY]]</f>
        <v>0</v>
      </c>
      <c r="AH6605" s="104">
        <f>Table1[[#This Row],[S&amp;L Price]]*Table1[[#This Row],[QTY]]</f>
        <v>0</v>
      </c>
    </row>
    <row r="6606" spans="1:34" ht="18" customHeight="1" x14ac:dyDescent="0.25">
      <c r="A6606" s="83"/>
      <c r="B6606" s="83"/>
      <c r="C6606" s="84">
        <v>295</v>
      </c>
      <c r="D6606" s="84"/>
      <c r="E6606" s="84"/>
      <c r="F6606" s="86" t="s">
        <v>10125</v>
      </c>
      <c r="G6606" s="115">
        <v>1</v>
      </c>
      <c r="H6606" s="88" t="s">
        <v>10142</v>
      </c>
      <c r="I6606" s="88" t="s">
        <v>1045</v>
      </c>
      <c r="J6606" s="88" t="s">
        <v>126</v>
      </c>
      <c r="K6606" s="89"/>
      <c r="L6606" s="91" t="s">
        <v>10143</v>
      </c>
      <c r="M6606" s="84">
        <v>2016</v>
      </c>
      <c r="N6606" s="93" t="s">
        <v>1804</v>
      </c>
      <c r="O6606" s="86" t="s">
        <v>183</v>
      </c>
      <c r="P6606" s="86" t="s">
        <v>319</v>
      </c>
      <c r="Q6606" s="86" t="s">
        <v>4453</v>
      </c>
      <c r="R6606" s="86" t="s">
        <v>10128</v>
      </c>
      <c r="S6606" s="96" t="s">
        <v>21606</v>
      </c>
      <c r="T6606" s="96" t="s">
        <v>21603</v>
      </c>
      <c r="U6606" s="91"/>
      <c r="V6606" s="91"/>
      <c r="W6606" s="91" t="s">
        <v>276</v>
      </c>
      <c r="X6606" s="98" t="s">
        <v>4171</v>
      </c>
      <c r="Y6606" s="86" t="s">
        <v>296</v>
      </c>
      <c r="Z6606" s="86" t="s">
        <v>312</v>
      </c>
      <c r="AA6606" s="86" t="s">
        <v>10144</v>
      </c>
      <c r="AB6606" s="86" t="s">
        <v>478</v>
      </c>
      <c r="AC6606" s="100">
        <v>26.25</v>
      </c>
      <c r="AD6606" s="100">
        <v>19.7</v>
      </c>
      <c r="AE6606" s="102" t="s">
        <v>20641</v>
      </c>
      <c r="AF6606" s="86" t="s">
        <v>539</v>
      </c>
      <c r="AG6606" s="103">
        <f>Table1[[#This Row],['# Books]]*Table1[[#This Row],[QTY]]</f>
        <v>0</v>
      </c>
      <c r="AH6606" s="104">
        <f>Table1[[#This Row],[S&amp;L Price]]*Table1[[#This Row],[QTY]]</f>
        <v>0</v>
      </c>
    </row>
    <row r="6607" spans="1:34" ht="18" hidden="1" customHeight="1" x14ac:dyDescent="0.25">
      <c r="A6607" s="83"/>
      <c r="B6607" s="83"/>
      <c r="C6607" s="84">
        <v>295</v>
      </c>
      <c r="D6607" s="84"/>
      <c r="E6607" s="84"/>
      <c r="F6607" s="86" t="s">
        <v>10125</v>
      </c>
      <c r="G6607" s="115">
        <v>1</v>
      </c>
      <c r="H6607" s="88" t="s">
        <v>10142</v>
      </c>
      <c r="I6607" s="88" t="s">
        <v>1045</v>
      </c>
      <c r="J6607" s="88" t="s">
        <v>328</v>
      </c>
      <c r="K6607" s="89"/>
      <c r="L6607" s="91" t="s">
        <v>10145</v>
      </c>
      <c r="M6607" s="84">
        <v>2016</v>
      </c>
      <c r="N6607" s="93" t="s">
        <v>1804</v>
      </c>
      <c r="O6607" s="86"/>
      <c r="P6607" s="86"/>
      <c r="Q6607" s="86" t="s">
        <v>4453</v>
      </c>
      <c r="R6607" s="86" t="s">
        <v>10128</v>
      </c>
      <c r="S6607" s="96" t="s">
        <v>21606</v>
      </c>
      <c r="T6607" s="96" t="s">
        <v>21603</v>
      </c>
      <c r="U6607" s="91"/>
      <c r="V6607" s="91"/>
      <c r="W6607" s="91" t="s">
        <v>276</v>
      </c>
      <c r="X6607" s="98" t="s">
        <v>4171</v>
      </c>
      <c r="Y6607" s="86" t="s">
        <v>296</v>
      </c>
      <c r="Z6607" s="86" t="s">
        <v>312</v>
      </c>
      <c r="AA6607" s="86" t="s">
        <v>10144</v>
      </c>
      <c r="AB6607" s="86" t="s">
        <v>478</v>
      </c>
      <c r="AC6607" s="100">
        <v>26.25</v>
      </c>
      <c r="AD6607" s="100">
        <v>19.7</v>
      </c>
      <c r="AE6607" s="102" t="s">
        <v>20641</v>
      </c>
      <c r="AF6607" s="86" t="s">
        <v>539</v>
      </c>
      <c r="AG6607" s="103">
        <f>Table1[[#This Row],['# Books]]*Table1[[#This Row],[QTY]]</f>
        <v>0</v>
      </c>
      <c r="AH6607" s="104">
        <f>Table1[[#This Row],[S&amp;L Price]]*Table1[[#This Row],[QTY]]</f>
        <v>0</v>
      </c>
    </row>
    <row r="6608" spans="1:34" ht="18" customHeight="1" x14ac:dyDescent="0.25">
      <c r="A6608" s="83"/>
      <c r="B6608" s="83"/>
      <c r="C6608" s="84">
        <v>295</v>
      </c>
      <c r="D6608" s="84"/>
      <c r="E6608" s="84"/>
      <c r="F6608" s="86" t="s">
        <v>10125</v>
      </c>
      <c r="G6608" s="115">
        <v>1</v>
      </c>
      <c r="H6608" s="88" t="s">
        <v>10146</v>
      </c>
      <c r="I6608" s="88" t="s">
        <v>1045</v>
      </c>
      <c r="J6608" s="88" t="s">
        <v>126</v>
      </c>
      <c r="K6608" s="89"/>
      <c r="L6608" s="91" t="s">
        <v>10147</v>
      </c>
      <c r="M6608" s="84">
        <v>2016</v>
      </c>
      <c r="N6608" s="93" t="s">
        <v>1804</v>
      </c>
      <c r="O6608" s="86" t="s">
        <v>183</v>
      </c>
      <c r="P6608" s="86" t="s">
        <v>319</v>
      </c>
      <c r="Q6608" s="86" t="s">
        <v>4453</v>
      </c>
      <c r="R6608" s="86" t="s">
        <v>10128</v>
      </c>
      <c r="S6608" s="96" t="s">
        <v>21606</v>
      </c>
      <c r="T6608" s="96" t="s">
        <v>21603</v>
      </c>
      <c r="U6608" s="91"/>
      <c r="V6608" s="91"/>
      <c r="W6608" s="91" t="s">
        <v>271</v>
      </c>
      <c r="X6608" s="98" t="s">
        <v>8842</v>
      </c>
      <c r="Y6608" s="86" t="s">
        <v>296</v>
      </c>
      <c r="Z6608" s="86" t="s">
        <v>312</v>
      </c>
      <c r="AA6608" s="86" t="s">
        <v>10148</v>
      </c>
      <c r="AB6608" s="86" t="s">
        <v>478</v>
      </c>
      <c r="AC6608" s="100">
        <v>26.25</v>
      </c>
      <c r="AD6608" s="100">
        <v>19.7</v>
      </c>
      <c r="AE6608" s="102" t="s">
        <v>2840</v>
      </c>
      <c r="AF6608" s="86" t="s">
        <v>539</v>
      </c>
      <c r="AG6608" s="103">
        <f>Table1[[#This Row],['# Books]]*Table1[[#This Row],[QTY]]</f>
        <v>0</v>
      </c>
      <c r="AH6608" s="104">
        <f>Table1[[#This Row],[S&amp;L Price]]*Table1[[#This Row],[QTY]]</f>
        <v>0</v>
      </c>
    </row>
    <row r="6609" spans="1:34" ht="18" hidden="1" customHeight="1" x14ac:dyDescent="0.25">
      <c r="A6609" s="83"/>
      <c r="B6609" s="83"/>
      <c r="C6609" s="84">
        <v>295</v>
      </c>
      <c r="D6609" s="84"/>
      <c r="E6609" s="84"/>
      <c r="F6609" s="86" t="s">
        <v>10125</v>
      </c>
      <c r="G6609" s="115">
        <v>1</v>
      </c>
      <c r="H6609" s="88" t="s">
        <v>10146</v>
      </c>
      <c r="I6609" s="88" t="s">
        <v>1045</v>
      </c>
      <c r="J6609" s="88" t="s">
        <v>328</v>
      </c>
      <c r="K6609" s="89"/>
      <c r="L6609" s="91" t="s">
        <v>10149</v>
      </c>
      <c r="M6609" s="84">
        <v>2016</v>
      </c>
      <c r="N6609" s="93" t="s">
        <v>1804</v>
      </c>
      <c r="O6609" s="86"/>
      <c r="P6609" s="86"/>
      <c r="Q6609" s="86" t="s">
        <v>4453</v>
      </c>
      <c r="R6609" s="86" t="s">
        <v>10128</v>
      </c>
      <c r="S6609" s="96" t="s">
        <v>21606</v>
      </c>
      <c r="T6609" s="96" t="s">
        <v>21603</v>
      </c>
      <c r="U6609" s="91"/>
      <c r="V6609" s="91"/>
      <c r="W6609" s="91" t="s">
        <v>271</v>
      </c>
      <c r="X6609" s="98" t="s">
        <v>8842</v>
      </c>
      <c r="Y6609" s="86" t="s">
        <v>296</v>
      </c>
      <c r="Z6609" s="86" t="s">
        <v>312</v>
      </c>
      <c r="AA6609" s="86" t="s">
        <v>10148</v>
      </c>
      <c r="AB6609" s="86" t="s">
        <v>478</v>
      </c>
      <c r="AC6609" s="100">
        <v>26.25</v>
      </c>
      <c r="AD6609" s="100">
        <v>19.7</v>
      </c>
      <c r="AE6609" s="102" t="s">
        <v>2840</v>
      </c>
      <c r="AF6609" s="86" t="s">
        <v>539</v>
      </c>
      <c r="AG6609" s="103">
        <f>Table1[[#This Row],['# Books]]*Table1[[#This Row],[QTY]]</f>
        <v>0</v>
      </c>
      <c r="AH6609" s="104">
        <f>Table1[[#This Row],[S&amp;L Price]]*Table1[[#This Row],[QTY]]</f>
        <v>0</v>
      </c>
    </row>
    <row r="6610" spans="1:34" ht="18" customHeight="1" x14ac:dyDescent="0.25">
      <c r="A6610" s="83"/>
      <c r="B6610" s="83"/>
      <c r="C6610" s="84">
        <v>295</v>
      </c>
      <c r="D6610" s="84"/>
      <c r="E6610" s="84"/>
      <c r="F6610" s="86" t="s">
        <v>10125</v>
      </c>
      <c r="G6610" s="115">
        <v>1</v>
      </c>
      <c r="H6610" s="88" t="s">
        <v>10150</v>
      </c>
      <c r="I6610" s="88" t="s">
        <v>1045</v>
      </c>
      <c r="J6610" s="88" t="s">
        <v>126</v>
      </c>
      <c r="K6610" s="89"/>
      <c r="L6610" s="91" t="s">
        <v>10151</v>
      </c>
      <c r="M6610" s="84">
        <v>2016</v>
      </c>
      <c r="N6610" s="93" t="s">
        <v>1804</v>
      </c>
      <c r="O6610" s="86" t="s">
        <v>183</v>
      </c>
      <c r="P6610" s="86" t="s">
        <v>319</v>
      </c>
      <c r="Q6610" s="86" t="s">
        <v>4453</v>
      </c>
      <c r="R6610" s="86" t="s">
        <v>10128</v>
      </c>
      <c r="S6610" s="96" t="s">
        <v>21611</v>
      </c>
      <c r="T6610" s="96" t="s">
        <v>21603</v>
      </c>
      <c r="U6610" s="91"/>
      <c r="V6610" s="91"/>
      <c r="W6610" s="91" t="s">
        <v>276</v>
      </c>
      <c r="X6610" s="98" t="s">
        <v>10139</v>
      </c>
      <c r="Y6610" s="86" t="s">
        <v>296</v>
      </c>
      <c r="Z6610" s="86" t="s">
        <v>312</v>
      </c>
      <c r="AA6610" s="86" t="s">
        <v>10152</v>
      </c>
      <c r="AB6610" s="86" t="s">
        <v>478</v>
      </c>
      <c r="AC6610" s="100">
        <v>26.25</v>
      </c>
      <c r="AD6610" s="100">
        <v>19.7</v>
      </c>
      <c r="AE6610" s="102" t="s">
        <v>20642</v>
      </c>
      <c r="AF6610" s="86" t="s">
        <v>539</v>
      </c>
      <c r="AG6610" s="103">
        <f>Table1[[#This Row],['# Books]]*Table1[[#This Row],[QTY]]</f>
        <v>0</v>
      </c>
      <c r="AH6610" s="104">
        <f>Table1[[#This Row],[S&amp;L Price]]*Table1[[#This Row],[QTY]]</f>
        <v>0</v>
      </c>
    </row>
    <row r="6611" spans="1:34" ht="18" hidden="1" customHeight="1" x14ac:dyDescent="0.25">
      <c r="A6611" s="83"/>
      <c r="B6611" s="83"/>
      <c r="C6611" s="84">
        <v>295</v>
      </c>
      <c r="D6611" s="84"/>
      <c r="E6611" s="84"/>
      <c r="F6611" s="86" t="s">
        <v>10125</v>
      </c>
      <c r="G6611" s="115">
        <v>1</v>
      </c>
      <c r="H6611" s="88" t="s">
        <v>10150</v>
      </c>
      <c r="I6611" s="88" t="s">
        <v>1045</v>
      </c>
      <c r="J6611" s="88" t="s">
        <v>328</v>
      </c>
      <c r="K6611" s="89"/>
      <c r="L6611" s="91" t="s">
        <v>10153</v>
      </c>
      <c r="M6611" s="84">
        <v>2016</v>
      </c>
      <c r="N6611" s="93" t="s">
        <v>1804</v>
      </c>
      <c r="O6611" s="86"/>
      <c r="P6611" s="86"/>
      <c r="Q6611" s="86" t="s">
        <v>4453</v>
      </c>
      <c r="R6611" s="86" t="s">
        <v>10128</v>
      </c>
      <c r="S6611" s="96" t="s">
        <v>21611</v>
      </c>
      <c r="T6611" s="96" t="s">
        <v>21603</v>
      </c>
      <c r="U6611" s="91"/>
      <c r="V6611" s="91"/>
      <c r="W6611" s="91" t="s">
        <v>276</v>
      </c>
      <c r="X6611" s="98" t="s">
        <v>10139</v>
      </c>
      <c r="Y6611" s="86" t="s">
        <v>296</v>
      </c>
      <c r="Z6611" s="86" t="s">
        <v>312</v>
      </c>
      <c r="AA6611" s="86" t="s">
        <v>10152</v>
      </c>
      <c r="AB6611" s="86" t="s">
        <v>478</v>
      </c>
      <c r="AC6611" s="100">
        <v>26.25</v>
      </c>
      <c r="AD6611" s="100">
        <v>19.7</v>
      </c>
      <c r="AE6611" s="102" t="s">
        <v>20642</v>
      </c>
      <c r="AF6611" s="86" t="s">
        <v>539</v>
      </c>
      <c r="AG6611" s="103">
        <f>Table1[[#This Row],['# Books]]*Table1[[#This Row],[QTY]]</f>
        <v>0</v>
      </c>
      <c r="AH6611" s="104">
        <f>Table1[[#This Row],[S&amp;L Price]]*Table1[[#This Row],[QTY]]</f>
        <v>0</v>
      </c>
    </row>
    <row r="6612" spans="1:34" ht="18" customHeight="1" x14ac:dyDescent="0.25">
      <c r="A6612" s="83"/>
      <c r="B6612" s="83"/>
      <c r="C6612" s="84">
        <v>295</v>
      </c>
      <c r="D6612" s="84"/>
      <c r="E6612" s="84"/>
      <c r="F6612" s="86" t="s">
        <v>10154</v>
      </c>
      <c r="G6612" s="115">
        <v>1</v>
      </c>
      <c r="H6612" s="88" t="s">
        <v>655</v>
      </c>
      <c r="I6612" s="88" t="s">
        <v>1045</v>
      </c>
      <c r="J6612" s="88" t="s">
        <v>126</v>
      </c>
      <c r="K6612" s="89"/>
      <c r="L6612" s="91" t="s">
        <v>10155</v>
      </c>
      <c r="M6612" s="84">
        <v>2016</v>
      </c>
      <c r="N6612" s="93" t="s">
        <v>1804</v>
      </c>
      <c r="O6612" s="86" t="s">
        <v>183</v>
      </c>
      <c r="P6612" s="86" t="s">
        <v>319</v>
      </c>
      <c r="Q6612" s="86" t="s">
        <v>90</v>
      </c>
      <c r="R6612" s="86" t="s">
        <v>10156</v>
      </c>
      <c r="S6612" s="96"/>
      <c r="T6612" s="96"/>
      <c r="U6612" s="91"/>
      <c r="V6612" s="91"/>
      <c r="W6612" s="91" t="s">
        <v>279</v>
      </c>
      <c r="X6612" s="98"/>
      <c r="Y6612" s="86" t="s">
        <v>296</v>
      </c>
      <c r="Z6612" s="86" t="s">
        <v>312</v>
      </c>
      <c r="AA6612" s="86" t="s">
        <v>20643</v>
      </c>
      <c r="AB6612" s="86" t="s">
        <v>478</v>
      </c>
      <c r="AC6612" s="100">
        <v>26.25</v>
      </c>
      <c r="AD6612" s="100">
        <v>19.7</v>
      </c>
      <c r="AE6612" s="102" t="s">
        <v>11292</v>
      </c>
      <c r="AF6612" s="86" t="s">
        <v>539</v>
      </c>
      <c r="AG6612" s="103">
        <f>Table1[[#This Row],['# Books]]*Table1[[#This Row],[QTY]]</f>
        <v>0</v>
      </c>
      <c r="AH6612" s="104">
        <f>Table1[[#This Row],[S&amp;L Price]]*Table1[[#This Row],[QTY]]</f>
        <v>0</v>
      </c>
    </row>
    <row r="6613" spans="1:34" ht="18" hidden="1" customHeight="1" x14ac:dyDescent="0.25">
      <c r="A6613" s="83"/>
      <c r="B6613" s="83"/>
      <c r="C6613" s="84">
        <v>295</v>
      </c>
      <c r="D6613" s="84"/>
      <c r="E6613" s="84"/>
      <c r="F6613" s="86" t="s">
        <v>10154</v>
      </c>
      <c r="G6613" s="115">
        <v>1</v>
      </c>
      <c r="H6613" s="88" t="s">
        <v>655</v>
      </c>
      <c r="I6613" s="88" t="s">
        <v>1045</v>
      </c>
      <c r="J6613" s="88" t="s">
        <v>328</v>
      </c>
      <c r="K6613" s="89"/>
      <c r="L6613" s="91" t="s">
        <v>10157</v>
      </c>
      <c r="M6613" s="84">
        <v>2016</v>
      </c>
      <c r="N6613" s="93" t="s">
        <v>1804</v>
      </c>
      <c r="O6613" s="86"/>
      <c r="P6613" s="86"/>
      <c r="Q6613" s="86" t="s">
        <v>90</v>
      </c>
      <c r="R6613" s="86" t="s">
        <v>10156</v>
      </c>
      <c r="S6613" s="96"/>
      <c r="T6613" s="96"/>
      <c r="U6613" s="91"/>
      <c r="V6613" s="91"/>
      <c r="W6613" s="91" t="s">
        <v>279</v>
      </c>
      <c r="X6613" s="98"/>
      <c r="Y6613" s="86" t="s">
        <v>296</v>
      </c>
      <c r="Z6613" s="86" t="s">
        <v>312</v>
      </c>
      <c r="AA6613" s="86" t="s">
        <v>20643</v>
      </c>
      <c r="AB6613" s="86" t="s">
        <v>478</v>
      </c>
      <c r="AC6613" s="100">
        <v>26.25</v>
      </c>
      <c r="AD6613" s="100">
        <v>19.7</v>
      </c>
      <c r="AE6613" s="102" t="s">
        <v>11292</v>
      </c>
      <c r="AF6613" s="86" t="s">
        <v>539</v>
      </c>
      <c r="AG6613" s="103">
        <f>Table1[[#This Row],['# Books]]*Table1[[#This Row],[QTY]]</f>
        <v>0</v>
      </c>
      <c r="AH6613" s="104">
        <f>Table1[[#This Row],[S&amp;L Price]]*Table1[[#This Row],[QTY]]</f>
        <v>0</v>
      </c>
    </row>
    <row r="6614" spans="1:34" ht="18" customHeight="1" x14ac:dyDescent="0.25">
      <c r="A6614" s="83"/>
      <c r="B6614" s="83"/>
      <c r="C6614" s="84">
        <v>295</v>
      </c>
      <c r="D6614" s="84"/>
      <c r="E6614" s="84"/>
      <c r="F6614" s="86" t="s">
        <v>10154</v>
      </c>
      <c r="G6614" s="115">
        <v>1</v>
      </c>
      <c r="H6614" s="88" t="s">
        <v>656</v>
      </c>
      <c r="I6614" s="88" t="s">
        <v>1045</v>
      </c>
      <c r="J6614" s="88" t="s">
        <v>126</v>
      </c>
      <c r="K6614" s="89"/>
      <c r="L6614" s="91" t="s">
        <v>10158</v>
      </c>
      <c r="M6614" s="84">
        <v>2016</v>
      </c>
      <c r="N6614" s="93" t="s">
        <v>1804</v>
      </c>
      <c r="O6614" s="86" t="s">
        <v>183</v>
      </c>
      <c r="P6614" s="86" t="s">
        <v>319</v>
      </c>
      <c r="Q6614" s="86" t="s">
        <v>90</v>
      </c>
      <c r="R6614" s="86" t="s">
        <v>10156</v>
      </c>
      <c r="S6614" s="96"/>
      <c r="T6614" s="96"/>
      <c r="U6614" s="91"/>
      <c r="V6614" s="91"/>
      <c r="W6614" s="91" t="s">
        <v>279</v>
      </c>
      <c r="X6614" s="98"/>
      <c r="Y6614" s="86" t="s">
        <v>296</v>
      </c>
      <c r="Z6614" s="86" t="s">
        <v>312</v>
      </c>
      <c r="AA6614" s="86" t="s">
        <v>10159</v>
      </c>
      <c r="AB6614" s="86" t="s">
        <v>478</v>
      </c>
      <c r="AC6614" s="100">
        <v>26.25</v>
      </c>
      <c r="AD6614" s="100">
        <v>19.7</v>
      </c>
      <c r="AE6614" s="102" t="s">
        <v>1017</v>
      </c>
      <c r="AF6614" s="86" t="s">
        <v>539</v>
      </c>
      <c r="AG6614" s="103">
        <f>Table1[[#This Row],['# Books]]*Table1[[#This Row],[QTY]]</f>
        <v>0</v>
      </c>
      <c r="AH6614" s="104">
        <f>Table1[[#This Row],[S&amp;L Price]]*Table1[[#This Row],[QTY]]</f>
        <v>0</v>
      </c>
    </row>
    <row r="6615" spans="1:34" ht="18" hidden="1" customHeight="1" x14ac:dyDescent="0.25">
      <c r="A6615" s="83"/>
      <c r="B6615" s="83"/>
      <c r="C6615" s="84">
        <v>295</v>
      </c>
      <c r="D6615" s="84"/>
      <c r="E6615" s="84"/>
      <c r="F6615" s="86" t="s">
        <v>10154</v>
      </c>
      <c r="G6615" s="115">
        <v>1</v>
      </c>
      <c r="H6615" s="88" t="s">
        <v>656</v>
      </c>
      <c r="I6615" s="88" t="s">
        <v>1045</v>
      </c>
      <c r="J6615" s="88" t="s">
        <v>328</v>
      </c>
      <c r="K6615" s="89"/>
      <c r="L6615" s="91" t="s">
        <v>10160</v>
      </c>
      <c r="M6615" s="84">
        <v>2016</v>
      </c>
      <c r="N6615" s="93" t="s">
        <v>1804</v>
      </c>
      <c r="O6615" s="86"/>
      <c r="P6615" s="86"/>
      <c r="Q6615" s="86" t="s">
        <v>90</v>
      </c>
      <c r="R6615" s="86" t="s">
        <v>10156</v>
      </c>
      <c r="S6615" s="96"/>
      <c r="T6615" s="96"/>
      <c r="U6615" s="91"/>
      <c r="V6615" s="91"/>
      <c r="W6615" s="91" t="s">
        <v>279</v>
      </c>
      <c r="X6615" s="98"/>
      <c r="Y6615" s="86" t="s">
        <v>296</v>
      </c>
      <c r="Z6615" s="86" t="s">
        <v>312</v>
      </c>
      <c r="AA6615" s="86" t="s">
        <v>10159</v>
      </c>
      <c r="AB6615" s="86" t="s">
        <v>478</v>
      </c>
      <c r="AC6615" s="100">
        <v>26.25</v>
      </c>
      <c r="AD6615" s="100">
        <v>19.7</v>
      </c>
      <c r="AE6615" s="102" t="s">
        <v>1017</v>
      </c>
      <c r="AF6615" s="86" t="s">
        <v>539</v>
      </c>
      <c r="AG6615" s="103">
        <f>Table1[[#This Row],['# Books]]*Table1[[#This Row],[QTY]]</f>
        <v>0</v>
      </c>
      <c r="AH6615" s="104">
        <f>Table1[[#This Row],[S&amp;L Price]]*Table1[[#This Row],[QTY]]</f>
        <v>0</v>
      </c>
    </row>
    <row r="6616" spans="1:34" ht="18" customHeight="1" x14ac:dyDescent="0.25">
      <c r="A6616" s="83"/>
      <c r="B6616" s="83"/>
      <c r="C6616" s="84">
        <v>295</v>
      </c>
      <c r="D6616" s="84"/>
      <c r="E6616" s="84"/>
      <c r="F6616" s="86" t="s">
        <v>10154</v>
      </c>
      <c r="G6616" s="115">
        <v>1</v>
      </c>
      <c r="H6616" s="88" t="s">
        <v>10161</v>
      </c>
      <c r="I6616" s="88" t="s">
        <v>1045</v>
      </c>
      <c r="J6616" s="88" t="s">
        <v>126</v>
      </c>
      <c r="K6616" s="89"/>
      <c r="L6616" s="91" t="s">
        <v>10162</v>
      </c>
      <c r="M6616" s="84">
        <v>2016</v>
      </c>
      <c r="N6616" s="93" t="s">
        <v>1804</v>
      </c>
      <c r="O6616" s="86" t="s">
        <v>183</v>
      </c>
      <c r="P6616" s="86" t="s">
        <v>319</v>
      </c>
      <c r="Q6616" s="86" t="s">
        <v>90</v>
      </c>
      <c r="R6616" s="86" t="s">
        <v>10156</v>
      </c>
      <c r="S6616" s="96"/>
      <c r="T6616" s="96"/>
      <c r="U6616" s="91"/>
      <c r="V6616" s="91"/>
      <c r="W6616" s="91" t="s">
        <v>279</v>
      </c>
      <c r="X6616" s="98"/>
      <c r="Y6616" s="86" t="s">
        <v>296</v>
      </c>
      <c r="Z6616" s="86" t="s">
        <v>312</v>
      </c>
      <c r="AA6616" s="86" t="s">
        <v>10163</v>
      </c>
      <c r="AB6616" s="86" t="s">
        <v>478</v>
      </c>
      <c r="AC6616" s="100">
        <v>26.25</v>
      </c>
      <c r="AD6616" s="100">
        <v>19.7</v>
      </c>
      <c r="AE6616" s="102" t="s">
        <v>5067</v>
      </c>
      <c r="AF6616" s="86" t="s">
        <v>539</v>
      </c>
      <c r="AG6616" s="103">
        <f>Table1[[#This Row],['# Books]]*Table1[[#This Row],[QTY]]</f>
        <v>0</v>
      </c>
      <c r="AH6616" s="104">
        <f>Table1[[#This Row],[S&amp;L Price]]*Table1[[#This Row],[QTY]]</f>
        <v>0</v>
      </c>
    </row>
    <row r="6617" spans="1:34" ht="18" hidden="1" customHeight="1" x14ac:dyDescent="0.25">
      <c r="A6617" s="83"/>
      <c r="B6617" s="83"/>
      <c r="C6617" s="84">
        <v>295</v>
      </c>
      <c r="D6617" s="84"/>
      <c r="E6617" s="84"/>
      <c r="F6617" s="86" t="s">
        <v>10154</v>
      </c>
      <c r="G6617" s="115">
        <v>1</v>
      </c>
      <c r="H6617" s="88" t="s">
        <v>10161</v>
      </c>
      <c r="I6617" s="88" t="s">
        <v>1045</v>
      </c>
      <c r="J6617" s="88" t="s">
        <v>328</v>
      </c>
      <c r="K6617" s="89"/>
      <c r="L6617" s="91" t="s">
        <v>10164</v>
      </c>
      <c r="M6617" s="84">
        <v>2016</v>
      </c>
      <c r="N6617" s="93" t="s">
        <v>1804</v>
      </c>
      <c r="O6617" s="86"/>
      <c r="P6617" s="86"/>
      <c r="Q6617" s="86" t="s">
        <v>90</v>
      </c>
      <c r="R6617" s="86" t="s">
        <v>10156</v>
      </c>
      <c r="S6617" s="96"/>
      <c r="T6617" s="96"/>
      <c r="U6617" s="91"/>
      <c r="V6617" s="91"/>
      <c r="W6617" s="91" t="s">
        <v>279</v>
      </c>
      <c r="X6617" s="98"/>
      <c r="Y6617" s="86" t="s">
        <v>296</v>
      </c>
      <c r="Z6617" s="86" t="s">
        <v>312</v>
      </c>
      <c r="AA6617" s="86" t="s">
        <v>10163</v>
      </c>
      <c r="AB6617" s="86" t="s">
        <v>478</v>
      </c>
      <c r="AC6617" s="100">
        <v>26.25</v>
      </c>
      <c r="AD6617" s="100">
        <v>19.7</v>
      </c>
      <c r="AE6617" s="102" t="s">
        <v>5067</v>
      </c>
      <c r="AF6617" s="86" t="s">
        <v>539</v>
      </c>
      <c r="AG6617" s="103">
        <f>Table1[[#This Row],['# Books]]*Table1[[#This Row],[QTY]]</f>
        <v>0</v>
      </c>
      <c r="AH6617" s="104">
        <f>Table1[[#This Row],[S&amp;L Price]]*Table1[[#This Row],[QTY]]</f>
        <v>0</v>
      </c>
    </row>
    <row r="6618" spans="1:34" ht="18" customHeight="1" x14ac:dyDescent="0.25">
      <c r="A6618" s="83"/>
      <c r="B6618" s="83"/>
      <c r="C6618" s="84">
        <v>295</v>
      </c>
      <c r="D6618" s="84"/>
      <c r="E6618" s="84"/>
      <c r="F6618" s="86" t="s">
        <v>10154</v>
      </c>
      <c r="G6618" s="115">
        <v>1</v>
      </c>
      <c r="H6618" s="88" t="s">
        <v>10165</v>
      </c>
      <c r="I6618" s="88" t="s">
        <v>1045</v>
      </c>
      <c r="J6618" s="88" t="s">
        <v>126</v>
      </c>
      <c r="K6618" s="89"/>
      <c r="L6618" s="91" t="s">
        <v>10166</v>
      </c>
      <c r="M6618" s="84">
        <v>2016</v>
      </c>
      <c r="N6618" s="93" t="s">
        <v>1804</v>
      </c>
      <c r="O6618" s="86" t="s">
        <v>183</v>
      </c>
      <c r="P6618" s="86" t="s">
        <v>319</v>
      </c>
      <c r="Q6618" s="86" t="s">
        <v>90</v>
      </c>
      <c r="R6618" s="86" t="s">
        <v>10167</v>
      </c>
      <c r="S6618" s="96"/>
      <c r="T6618" s="96"/>
      <c r="U6618" s="91"/>
      <c r="V6618" s="91"/>
      <c r="W6618" s="91" t="s">
        <v>279</v>
      </c>
      <c r="X6618" s="98" t="s">
        <v>558</v>
      </c>
      <c r="Y6618" s="86" t="s">
        <v>296</v>
      </c>
      <c r="Z6618" s="86" t="s">
        <v>312</v>
      </c>
      <c r="AA6618" s="86" t="s">
        <v>10168</v>
      </c>
      <c r="AB6618" s="86" t="s">
        <v>478</v>
      </c>
      <c r="AC6618" s="100">
        <v>26.25</v>
      </c>
      <c r="AD6618" s="100">
        <v>19.7</v>
      </c>
      <c r="AE6618" s="102" t="s">
        <v>20644</v>
      </c>
      <c r="AF6618" s="86" t="s">
        <v>539</v>
      </c>
      <c r="AG6618" s="103">
        <f>Table1[[#This Row],['# Books]]*Table1[[#This Row],[QTY]]</f>
        <v>0</v>
      </c>
      <c r="AH6618" s="104">
        <f>Table1[[#This Row],[S&amp;L Price]]*Table1[[#This Row],[QTY]]</f>
        <v>0</v>
      </c>
    </row>
    <row r="6619" spans="1:34" ht="18" hidden="1" customHeight="1" x14ac:dyDescent="0.25">
      <c r="A6619" s="83"/>
      <c r="B6619" s="83"/>
      <c r="C6619" s="84">
        <v>295</v>
      </c>
      <c r="D6619" s="84"/>
      <c r="E6619" s="84"/>
      <c r="F6619" s="86" t="s">
        <v>10154</v>
      </c>
      <c r="G6619" s="115">
        <v>1</v>
      </c>
      <c r="H6619" s="88" t="s">
        <v>10165</v>
      </c>
      <c r="I6619" s="88" t="s">
        <v>1045</v>
      </c>
      <c r="J6619" s="88" t="s">
        <v>328</v>
      </c>
      <c r="K6619" s="89"/>
      <c r="L6619" s="91" t="s">
        <v>10169</v>
      </c>
      <c r="M6619" s="84">
        <v>2016</v>
      </c>
      <c r="N6619" s="93" t="s">
        <v>1804</v>
      </c>
      <c r="O6619" s="86"/>
      <c r="P6619" s="86"/>
      <c r="Q6619" s="86" t="s">
        <v>90</v>
      </c>
      <c r="R6619" s="86" t="s">
        <v>10167</v>
      </c>
      <c r="S6619" s="96"/>
      <c r="T6619" s="96"/>
      <c r="U6619" s="91"/>
      <c r="V6619" s="91"/>
      <c r="W6619" s="91" t="s">
        <v>279</v>
      </c>
      <c r="X6619" s="98"/>
      <c r="Y6619" s="86" t="s">
        <v>296</v>
      </c>
      <c r="Z6619" s="86" t="s">
        <v>312</v>
      </c>
      <c r="AA6619" s="86" t="s">
        <v>10168</v>
      </c>
      <c r="AB6619" s="86" t="s">
        <v>478</v>
      </c>
      <c r="AC6619" s="100">
        <v>26.25</v>
      </c>
      <c r="AD6619" s="100">
        <v>19.7</v>
      </c>
      <c r="AE6619" s="102" t="s">
        <v>20644</v>
      </c>
      <c r="AF6619" s="86" t="s">
        <v>539</v>
      </c>
      <c r="AG6619" s="103">
        <f>Table1[[#This Row],['# Books]]*Table1[[#This Row],[QTY]]</f>
        <v>0</v>
      </c>
      <c r="AH6619" s="104">
        <f>Table1[[#This Row],[S&amp;L Price]]*Table1[[#This Row],[QTY]]</f>
        <v>0</v>
      </c>
    </row>
    <row r="6620" spans="1:34" ht="18" customHeight="1" x14ac:dyDescent="0.25">
      <c r="A6620" s="83"/>
      <c r="B6620" s="83"/>
      <c r="C6620" s="84">
        <v>295</v>
      </c>
      <c r="D6620" s="84"/>
      <c r="E6620" s="84"/>
      <c r="F6620" s="86" t="s">
        <v>10154</v>
      </c>
      <c r="G6620" s="115">
        <v>1</v>
      </c>
      <c r="H6620" s="88" t="s">
        <v>657</v>
      </c>
      <c r="I6620" s="88" t="s">
        <v>1045</v>
      </c>
      <c r="J6620" s="88" t="s">
        <v>126</v>
      </c>
      <c r="K6620" s="89"/>
      <c r="L6620" s="91" t="s">
        <v>10170</v>
      </c>
      <c r="M6620" s="84">
        <v>2016</v>
      </c>
      <c r="N6620" s="93" t="s">
        <v>1804</v>
      </c>
      <c r="O6620" s="86" t="s">
        <v>183</v>
      </c>
      <c r="P6620" s="86" t="s">
        <v>319</v>
      </c>
      <c r="Q6620" s="86" t="s">
        <v>90</v>
      </c>
      <c r="R6620" s="86" t="s">
        <v>10167</v>
      </c>
      <c r="S6620" s="96"/>
      <c r="T6620" s="96"/>
      <c r="U6620" s="91"/>
      <c r="V6620" s="91"/>
      <c r="W6620" s="91" t="s">
        <v>279</v>
      </c>
      <c r="X6620" s="98"/>
      <c r="Y6620" s="86" t="s">
        <v>296</v>
      </c>
      <c r="Z6620" s="86" t="s">
        <v>312</v>
      </c>
      <c r="AA6620" s="86" t="s">
        <v>10171</v>
      </c>
      <c r="AB6620" s="86" t="s">
        <v>478</v>
      </c>
      <c r="AC6620" s="100">
        <v>26.25</v>
      </c>
      <c r="AD6620" s="100">
        <v>19.7</v>
      </c>
      <c r="AE6620" s="102" t="s">
        <v>1051</v>
      </c>
      <c r="AF6620" s="86" t="s">
        <v>539</v>
      </c>
      <c r="AG6620" s="103">
        <f>Table1[[#This Row],['# Books]]*Table1[[#This Row],[QTY]]</f>
        <v>0</v>
      </c>
      <c r="AH6620" s="104">
        <f>Table1[[#This Row],[S&amp;L Price]]*Table1[[#This Row],[QTY]]</f>
        <v>0</v>
      </c>
    </row>
    <row r="6621" spans="1:34" ht="18" hidden="1" customHeight="1" x14ac:dyDescent="0.25">
      <c r="A6621" s="83"/>
      <c r="B6621" s="83"/>
      <c r="C6621" s="84">
        <v>295</v>
      </c>
      <c r="D6621" s="84"/>
      <c r="E6621" s="84"/>
      <c r="F6621" s="86" t="s">
        <v>10154</v>
      </c>
      <c r="G6621" s="115">
        <v>1</v>
      </c>
      <c r="H6621" s="88" t="s">
        <v>657</v>
      </c>
      <c r="I6621" s="88" t="s">
        <v>1045</v>
      </c>
      <c r="J6621" s="88" t="s">
        <v>328</v>
      </c>
      <c r="K6621" s="89"/>
      <c r="L6621" s="91" t="s">
        <v>10172</v>
      </c>
      <c r="M6621" s="84">
        <v>2016</v>
      </c>
      <c r="N6621" s="93" t="s">
        <v>1804</v>
      </c>
      <c r="O6621" s="86"/>
      <c r="P6621" s="86"/>
      <c r="Q6621" s="86" t="s">
        <v>90</v>
      </c>
      <c r="R6621" s="86" t="s">
        <v>10167</v>
      </c>
      <c r="S6621" s="96"/>
      <c r="T6621" s="96"/>
      <c r="U6621" s="91"/>
      <c r="V6621" s="91"/>
      <c r="W6621" s="91" t="s">
        <v>279</v>
      </c>
      <c r="X6621" s="98"/>
      <c r="Y6621" s="86" t="s">
        <v>296</v>
      </c>
      <c r="Z6621" s="86" t="s">
        <v>312</v>
      </c>
      <c r="AA6621" s="86" t="s">
        <v>10171</v>
      </c>
      <c r="AB6621" s="86" t="s">
        <v>478</v>
      </c>
      <c r="AC6621" s="100">
        <v>26.25</v>
      </c>
      <c r="AD6621" s="100">
        <v>19.7</v>
      </c>
      <c r="AE6621" s="102" t="s">
        <v>1051</v>
      </c>
      <c r="AF6621" s="86" t="s">
        <v>539</v>
      </c>
      <c r="AG6621" s="103">
        <f>Table1[[#This Row],['# Books]]*Table1[[#This Row],[QTY]]</f>
        <v>0</v>
      </c>
      <c r="AH6621" s="104">
        <f>Table1[[#This Row],[S&amp;L Price]]*Table1[[#This Row],[QTY]]</f>
        <v>0</v>
      </c>
    </row>
    <row r="6622" spans="1:34" ht="18" customHeight="1" x14ac:dyDescent="0.25">
      <c r="A6622" s="83"/>
      <c r="B6622" s="83"/>
      <c r="C6622" s="84">
        <v>295</v>
      </c>
      <c r="D6622" s="84"/>
      <c r="E6622" s="84"/>
      <c r="F6622" s="86" t="s">
        <v>10154</v>
      </c>
      <c r="G6622" s="115">
        <v>1</v>
      </c>
      <c r="H6622" s="88" t="s">
        <v>10173</v>
      </c>
      <c r="I6622" s="88" t="s">
        <v>1045</v>
      </c>
      <c r="J6622" s="88" t="s">
        <v>126</v>
      </c>
      <c r="K6622" s="89"/>
      <c r="L6622" s="91" t="s">
        <v>10174</v>
      </c>
      <c r="M6622" s="84">
        <v>2016</v>
      </c>
      <c r="N6622" s="93" t="s">
        <v>1804</v>
      </c>
      <c r="O6622" s="86" t="s">
        <v>183</v>
      </c>
      <c r="P6622" s="86" t="s">
        <v>319</v>
      </c>
      <c r="Q6622" s="86" t="s">
        <v>90</v>
      </c>
      <c r="R6622" s="86" t="s">
        <v>10175</v>
      </c>
      <c r="S6622" s="96"/>
      <c r="T6622" s="96"/>
      <c r="U6622" s="91"/>
      <c r="V6622" s="91"/>
      <c r="W6622" s="91" t="s">
        <v>279</v>
      </c>
      <c r="X6622" s="98"/>
      <c r="Y6622" s="86" t="s">
        <v>296</v>
      </c>
      <c r="Z6622" s="86" t="s">
        <v>312</v>
      </c>
      <c r="AA6622" s="86" t="s">
        <v>20645</v>
      </c>
      <c r="AB6622" s="86" t="s">
        <v>478</v>
      </c>
      <c r="AC6622" s="100">
        <v>26.25</v>
      </c>
      <c r="AD6622" s="100">
        <v>19.7</v>
      </c>
      <c r="AE6622" s="102" t="s">
        <v>20646</v>
      </c>
      <c r="AF6622" s="86" t="s">
        <v>539</v>
      </c>
      <c r="AG6622" s="103">
        <f>Table1[[#This Row],['# Books]]*Table1[[#This Row],[QTY]]</f>
        <v>0</v>
      </c>
      <c r="AH6622" s="104">
        <f>Table1[[#This Row],[S&amp;L Price]]*Table1[[#This Row],[QTY]]</f>
        <v>0</v>
      </c>
    </row>
    <row r="6623" spans="1:34" ht="18" hidden="1" customHeight="1" x14ac:dyDescent="0.25">
      <c r="A6623" s="83"/>
      <c r="B6623" s="83"/>
      <c r="C6623" s="84">
        <v>295</v>
      </c>
      <c r="D6623" s="84"/>
      <c r="E6623" s="84"/>
      <c r="F6623" s="86" t="s">
        <v>10154</v>
      </c>
      <c r="G6623" s="115">
        <v>1</v>
      </c>
      <c r="H6623" s="88" t="s">
        <v>10173</v>
      </c>
      <c r="I6623" s="88" t="s">
        <v>1045</v>
      </c>
      <c r="J6623" s="88" t="s">
        <v>328</v>
      </c>
      <c r="K6623" s="89"/>
      <c r="L6623" s="91" t="s">
        <v>10176</v>
      </c>
      <c r="M6623" s="84">
        <v>2016</v>
      </c>
      <c r="N6623" s="93" t="s">
        <v>1804</v>
      </c>
      <c r="O6623" s="86"/>
      <c r="P6623" s="86"/>
      <c r="Q6623" s="86" t="s">
        <v>90</v>
      </c>
      <c r="R6623" s="86" t="s">
        <v>10175</v>
      </c>
      <c r="S6623" s="96"/>
      <c r="T6623" s="96"/>
      <c r="U6623" s="91"/>
      <c r="V6623" s="91"/>
      <c r="W6623" s="91" t="s">
        <v>279</v>
      </c>
      <c r="X6623" s="98"/>
      <c r="Y6623" s="86" t="s">
        <v>296</v>
      </c>
      <c r="Z6623" s="86" t="s">
        <v>312</v>
      </c>
      <c r="AA6623" s="86" t="s">
        <v>20645</v>
      </c>
      <c r="AB6623" s="86" t="s">
        <v>478</v>
      </c>
      <c r="AC6623" s="100">
        <v>26.25</v>
      </c>
      <c r="AD6623" s="100">
        <v>19.7</v>
      </c>
      <c r="AE6623" s="102" t="s">
        <v>20646</v>
      </c>
      <c r="AF6623" s="86" t="s">
        <v>539</v>
      </c>
      <c r="AG6623" s="103">
        <f>Table1[[#This Row],['# Books]]*Table1[[#This Row],[QTY]]</f>
        <v>0</v>
      </c>
      <c r="AH6623" s="104">
        <f>Table1[[#This Row],[S&amp;L Price]]*Table1[[#This Row],[QTY]]</f>
        <v>0</v>
      </c>
    </row>
    <row r="6624" spans="1:34" ht="18" customHeight="1" x14ac:dyDescent="0.25">
      <c r="A6624" s="83"/>
      <c r="B6624" s="83"/>
      <c r="C6624" s="84">
        <v>295</v>
      </c>
      <c r="D6624" s="84"/>
      <c r="E6624" s="84"/>
      <c r="F6624" s="86" t="s">
        <v>9605</v>
      </c>
      <c r="G6624" s="115">
        <v>1</v>
      </c>
      <c r="H6624" s="88" t="s">
        <v>9606</v>
      </c>
      <c r="I6624" s="88" t="s">
        <v>1045</v>
      </c>
      <c r="J6624" s="88" t="s">
        <v>126</v>
      </c>
      <c r="K6624" s="89"/>
      <c r="L6624" s="91" t="s">
        <v>9607</v>
      </c>
      <c r="M6624" s="84">
        <v>2016</v>
      </c>
      <c r="N6624" s="93" t="s">
        <v>897</v>
      </c>
      <c r="O6624" s="86" t="s">
        <v>183</v>
      </c>
      <c r="P6624" s="86" t="s">
        <v>319</v>
      </c>
      <c r="Q6624" s="86" t="s">
        <v>90</v>
      </c>
      <c r="R6624" s="86" t="s">
        <v>229</v>
      </c>
      <c r="S6624" s="96" t="s">
        <v>21651</v>
      </c>
      <c r="T6624" s="96" t="s">
        <v>21643</v>
      </c>
      <c r="U6624" s="91"/>
      <c r="V6624" s="91"/>
      <c r="W6624" s="91" t="s">
        <v>290</v>
      </c>
      <c r="X6624" s="98"/>
      <c r="Y6624" s="86" t="s">
        <v>297</v>
      </c>
      <c r="Z6624" s="86" t="s">
        <v>304</v>
      </c>
      <c r="AA6624" s="86" t="s">
        <v>9608</v>
      </c>
      <c r="AB6624" s="86" t="s">
        <v>478</v>
      </c>
      <c r="AC6624" s="100">
        <v>26.25</v>
      </c>
      <c r="AD6624" s="100">
        <v>19.7</v>
      </c>
      <c r="AE6624" s="102" t="s">
        <v>9609</v>
      </c>
      <c r="AF6624" s="86" t="s">
        <v>539</v>
      </c>
      <c r="AG6624" s="103">
        <f>Table1[[#This Row],['# Books]]*Table1[[#This Row],[QTY]]</f>
        <v>0</v>
      </c>
      <c r="AH6624" s="104">
        <f>Table1[[#This Row],[S&amp;L Price]]*Table1[[#This Row],[QTY]]</f>
        <v>0</v>
      </c>
    </row>
    <row r="6625" spans="1:34" ht="18" hidden="1" customHeight="1" x14ac:dyDescent="0.25">
      <c r="A6625" s="83"/>
      <c r="B6625" s="83"/>
      <c r="C6625" s="84">
        <v>295</v>
      </c>
      <c r="D6625" s="84"/>
      <c r="E6625" s="84"/>
      <c r="F6625" s="86" t="s">
        <v>9605</v>
      </c>
      <c r="G6625" s="115">
        <v>1</v>
      </c>
      <c r="H6625" s="88" t="s">
        <v>9606</v>
      </c>
      <c r="I6625" s="88" t="s">
        <v>1045</v>
      </c>
      <c r="J6625" s="88" t="s">
        <v>328</v>
      </c>
      <c r="K6625" s="89"/>
      <c r="L6625" s="91" t="s">
        <v>9610</v>
      </c>
      <c r="M6625" s="84">
        <v>2016</v>
      </c>
      <c r="N6625" s="93" t="s">
        <v>897</v>
      </c>
      <c r="O6625" s="86"/>
      <c r="P6625" s="86"/>
      <c r="Q6625" s="86" t="s">
        <v>90</v>
      </c>
      <c r="R6625" s="86" t="s">
        <v>229</v>
      </c>
      <c r="S6625" s="96" t="s">
        <v>21651</v>
      </c>
      <c r="T6625" s="96" t="s">
        <v>21643</v>
      </c>
      <c r="U6625" s="91"/>
      <c r="V6625" s="91"/>
      <c r="W6625" s="91" t="s">
        <v>290</v>
      </c>
      <c r="X6625" s="98"/>
      <c r="Y6625" s="86" t="s">
        <v>297</v>
      </c>
      <c r="Z6625" s="86" t="s">
        <v>304</v>
      </c>
      <c r="AA6625" s="86" t="s">
        <v>9608</v>
      </c>
      <c r="AB6625" s="86" t="s">
        <v>478</v>
      </c>
      <c r="AC6625" s="100">
        <v>26.25</v>
      </c>
      <c r="AD6625" s="100">
        <v>19.7</v>
      </c>
      <c r="AE6625" s="102" t="s">
        <v>9609</v>
      </c>
      <c r="AF6625" s="86" t="s">
        <v>539</v>
      </c>
      <c r="AG6625" s="103">
        <f>Table1[[#This Row],['# Books]]*Table1[[#This Row],[QTY]]</f>
        <v>0</v>
      </c>
      <c r="AH6625" s="104">
        <f>Table1[[#This Row],[S&amp;L Price]]*Table1[[#This Row],[QTY]]</f>
        <v>0</v>
      </c>
    </row>
    <row r="6626" spans="1:34" ht="18" customHeight="1" x14ac:dyDescent="0.25">
      <c r="A6626" s="83"/>
      <c r="B6626" s="83"/>
      <c r="C6626" s="84">
        <v>295</v>
      </c>
      <c r="D6626" s="84"/>
      <c r="E6626" s="84"/>
      <c r="F6626" s="86" t="s">
        <v>9605</v>
      </c>
      <c r="G6626" s="115">
        <v>1</v>
      </c>
      <c r="H6626" s="88" t="s">
        <v>9611</v>
      </c>
      <c r="I6626" s="88" t="s">
        <v>1045</v>
      </c>
      <c r="J6626" s="88" t="s">
        <v>126</v>
      </c>
      <c r="K6626" s="89"/>
      <c r="L6626" s="91" t="s">
        <v>9612</v>
      </c>
      <c r="M6626" s="84">
        <v>2016</v>
      </c>
      <c r="N6626" s="93" t="s">
        <v>897</v>
      </c>
      <c r="O6626" s="86" t="s">
        <v>183</v>
      </c>
      <c r="P6626" s="86" t="s">
        <v>319</v>
      </c>
      <c r="Q6626" s="86" t="s">
        <v>90</v>
      </c>
      <c r="R6626" s="86" t="s">
        <v>229</v>
      </c>
      <c r="S6626" s="96" t="s">
        <v>21614</v>
      </c>
      <c r="T6626" s="96" t="s">
        <v>21643</v>
      </c>
      <c r="U6626" s="91"/>
      <c r="V6626" s="91"/>
      <c r="W6626" s="91" t="s">
        <v>280</v>
      </c>
      <c r="X6626" s="98"/>
      <c r="Y6626" s="86" t="s">
        <v>297</v>
      </c>
      <c r="Z6626" s="86" t="s">
        <v>304</v>
      </c>
      <c r="AA6626" s="86" t="s">
        <v>9613</v>
      </c>
      <c r="AB6626" s="86" t="s">
        <v>478</v>
      </c>
      <c r="AC6626" s="100">
        <v>26.25</v>
      </c>
      <c r="AD6626" s="100">
        <v>19.7</v>
      </c>
      <c r="AE6626" s="102" t="s">
        <v>9614</v>
      </c>
      <c r="AF6626" s="86" t="s">
        <v>539</v>
      </c>
      <c r="AG6626" s="103">
        <f>Table1[[#This Row],['# Books]]*Table1[[#This Row],[QTY]]</f>
        <v>0</v>
      </c>
      <c r="AH6626" s="104">
        <f>Table1[[#This Row],[S&amp;L Price]]*Table1[[#This Row],[QTY]]</f>
        <v>0</v>
      </c>
    </row>
    <row r="6627" spans="1:34" ht="18" hidden="1" customHeight="1" x14ac:dyDescent="0.25">
      <c r="A6627" s="83"/>
      <c r="B6627" s="83"/>
      <c r="C6627" s="84">
        <v>295</v>
      </c>
      <c r="D6627" s="84"/>
      <c r="E6627" s="84"/>
      <c r="F6627" s="86" t="s">
        <v>9605</v>
      </c>
      <c r="G6627" s="115">
        <v>1</v>
      </c>
      <c r="H6627" s="88" t="s">
        <v>9611</v>
      </c>
      <c r="I6627" s="88" t="s">
        <v>1045</v>
      </c>
      <c r="J6627" s="88" t="s">
        <v>328</v>
      </c>
      <c r="K6627" s="89"/>
      <c r="L6627" s="91" t="s">
        <v>9615</v>
      </c>
      <c r="M6627" s="84">
        <v>2016</v>
      </c>
      <c r="N6627" s="93" t="s">
        <v>897</v>
      </c>
      <c r="O6627" s="86"/>
      <c r="P6627" s="86"/>
      <c r="Q6627" s="86" t="s">
        <v>90</v>
      </c>
      <c r="R6627" s="86" t="s">
        <v>229</v>
      </c>
      <c r="S6627" s="96" t="s">
        <v>21614</v>
      </c>
      <c r="T6627" s="96" t="s">
        <v>21643</v>
      </c>
      <c r="U6627" s="91"/>
      <c r="V6627" s="91"/>
      <c r="W6627" s="91" t="s">
        <v>280</v>
      </c>
      <c r="X6627" s="98"/>
      <c r="Y6627" s="86" t="s">
        <v>297</v>
      </c>
      <c r="Z6627" s="86" t="s">
        <v>304</v>
      </c>
      <c r="AA6627" s="86" t="s">
        <v>9613</v>
      </c>
      <c r="AB6627" s="86" t="s">
        <v>478</v>
      </c>
      <c r="AC6627" s="100">
        <v>26.25</v>
      </c>
      <c r="AD6627" s="100">
        <v>19.7</v>
      </c>
      <c r="AE6627" s="102" t="s">
        <v>9614</v>
      </c>
      <c r="AF6627" s="86" t="s">
        <v>539</v>
      </c>
      <c r="AG6627" s="103">
        <f>Table1[[#This Row],['# Books]]*Table1[[#This Row],[QTY]]</f>
        <v>0</v>
      </c>
      <c r="AH6627" s="104">
        <f>Table1[[#This Row],[S&amp;L Price]]*Table1[[#This Row],[QTY]]</f>
        <v>0</v>
      </c>
    </row>
    <row r="6628" spans="1:34" ht="18" customHeight="1" x14ac:dyDescent="0.25">
      <c r="A6628" s="83"/>
      <c r="B6628" s="83"/>
      <c r="C6628" s="84">
        <v>295</v>
      </c>
      <c r="D6628" s="84"/>
      <c r="E6628" s="84"/>
      <c r="F6628" s="86" t="s">
        <v>9605</v>
      </c>
      <c r="G6628" s="115">
        <v>1</v>
      </c>
      <c r="H6628" s="88" t="s">
        <v>9616</v>
      </c>
      <c r="I6628" s="88" t="s">
        <v>1045</v>
      </c>
      <c r="J6628" s="88" t="s">
        <v>126</v>
      </c>
      <c r="K6628" s="89"/>
      <c r="L6628" s="91" t="s">
        <v>9617</v>
      </c>
      <c r="M6628" s="84">
        <v>2016</v>
      </c>
      <c r="N6628" s="93" t="s">
        <v>897</v>
      </c>
      <c r="O6628" s="86" t="s">
        <v>183</v>
      </c>
      <c r="P6628" s="86" t="s">
        <v>319</v>
      </c>
      <c r="Q6628" s="86" t="s">
        <v>90</v>
      </c>
      <c r="R6628" s="86" t="s">
        <v>229</v>
      </c>
      <c r="S6628" s="96" t="s">
        <v>21651</v>
      </c>
      <c r="T6628" s="96" t="s">
        <v>21643</v>
      </c>
      <c r="U6628" s="91"/>
      <c r="V6628" s="91"/>
      <c r="W6628" s="91" t="s">
        <v>290</v>
      </c>
      <c r="X6628" s="98"/>
      <c r="Y6628" s="86" t="s">
        <v>297</v>
      </c>
      <c r="Z6628" s="86" t="s">
        <v>304</v>
      </c>
      <c r="AA6628" s="86" t="s">
        <v>9618</v>
      </c>
      <c r="AB6628" s="86" t="s">
        <v>478</v>
      </c>
      <c r="AC6628" s="100">
        <v>26.25</v>
      </c>
      <c r="AD6628" s="100">
        <v>19.7</v>
      </c>
      <c r="AE6628" s="102" t="s">
        <v>9614</v>
      </c>
      <c r="AF6628" s="86" t="s">
        <v>539</v>
      </c>
      <c r="AG6628" s="103">
        <f>Table1[[#This Row],['# Books]]*Table1[[#This Row],[QTY]]</f>
        <v>0</v>
      </c>
      <c r="AH6628" s="104">
        <f>Table1[[#This Row],[S&amp;L Price]]*Table1[[#This Row],[QTY]]</f>
        <v>0</v>
      </c>
    </row>
    <row r="6629" spans="1:34" ht="18" hidden="1" customHeight="1" x14ac:dyDescent="0.25">
      <c r="A6629" s="83"/>
      <c r="B6629" s="83"/>
      <c r="C6629" s="84">
        <v>295</v>
      </c>
      <c r="D6629" s="84"/>
      <c r="E6629" s="84"/>
      <c r="F6629" s="86" t="s">
        <v>9605</v>
      </c>
      <c r="G6629" s="115">
        <v>1</v>
      </c>
      <c r="H6629" s="88" t="s">
        <v>9616</v>
      </c>
      <c r="I6629" s="88" t="s">
        <v>1045</v>
      </c>
      <c r="J6629" s="88" t="s">
        <v>328</v>
      </c>
      <c r="K6629" s="89"/>
      <c r="L6629" s="91" t="s">
        <v>9619</v>
      </c>
      <c r="M6629" s="84">
        <v>2016</v>
      </c>
      <c r="N6629" s="93" t="s">
        <v>897</v>
      </c>
      <c r="O6629" s="86"/>
      <c r="P6629" s="86"/>
      <c r="Q6629" s="86" t="s">
        <v>90</v>
      </c>
      <c r="R6629" s="86" t="s">
        <v>229</v>
      </c>
      <c r="S6629" s="96" t="s">
        <v>21651</v>
      </c>
      <c r="T6629" s="96" t="s">
        <v>21643</v>
      </c>
      <c r="U6629" s="91"/>
      <c r="V6629" s="91"/>
      <c r="W6629" s="91" t="s">
        <v>290</v>
      </c>
      <c r="X6629" s="98"/>
      <c r="Y6629" s="86" t="s">
        <v>297</v>
      </c>
      <c r="Z6629" s="86" t="s">
        <v>304</v>
      </c>
      <c r="AA6629" s="86" t="s">
        <v>9618</v>
      </c>
      <c r="AB6629" s="86" t="s">
        <v>478</v>
      </c>
      <c r="AC6629" s="100">
        <v>26.25</v>
      </c>
      <c r="AD6629" s="100">
        <v>19.7</v>
      </c>
      <c r="AE6629" s="102" t="s">
        <v>9614</v>
      </c>
      <c r="AF6629" s="86" t="s">
        <v>539</v>
      </c>
      <c r="AG6629" s="103">
        <f>Table1[[#This Row],['# Books]]*Table1[[#This Row],[QTY]]</f>
        <v>0</v>
      </c>
      <c r="AH6629" s="104">
        <f>Table1[[#This Row],[S&amp;L Price]]*Table1[[#This Row],[QTY]]</f>
        <v>0</v>
      </c>
    </row>
    <row r="6630" spans="1:34" ht="18" customHeight="1" x14ac:dyDescent="0.25">
      <c r="A6630" s="83"/>
      <c r="B6630" s="83"/>
      <c r="C6630" s="84">
        <v>295</v>
      </c>
      <c r="D6630" s="84"/>
      <c r="E6630" s="84"/>
      <c r="F6630" s="86" t="s">
        <v>9605</v>
      </c>
      <c r="G6630" s="115">
        <v>1</v>
      </c>
      <c r="H6630" s="88" t="s">
        <v>9620</v>
      </c>
      <c r="I6630" s="88" t="s">
        <v>1045</v>
      </c>
      <c r="J6630" s="88" t="s">
        <v>126</v>
      </c>
      <c r="K6630" s="89"/>
      <c r="L6630" s="91" t="s">
        <v>9621</v>
      </c>
      <c r="M6630" s="84">
        <v>2016</v>
      </c>
      <c r="N6630" s="93" t="s">
        <v>897</v>
      </c>
      <c r="O6630" s="86" t="s">
        <v>183</v>
      </c>
      <c r="P6630" s="86" t="s">
        <v>319</v>
      </c>
      <c r="Q6630" s="86" t="s">
        <v>90</v>
      </c>
      <c r="R6630" s="86" t="s">
        <v>229</v>
      </c>
      <c r="S6630" s="96" t="s">
        <v>21651</v>
      </c>
      <c r="T6630" s="96" t="s">
        <v>21643</v>
      </c>
      <c r="U6630" s="91"/>
      <c r="V6630" s="91"/>
      <c r="W6630" s="91" t="s">
        <v>290</v>
      </c>
      <c r="X6630" s="98"/>
      <c r="Y6630" s="86" t="s">
        <v>297</v>
      </c>
      <c r="Z6630" s="86" t="s">
        <v>304</v>
      </c>
      <c r="AA6630" s="86" t="s">
        <v>9622</v>
      </c>
      <c r="AB6630" s="86" t="s">
        <v>478</v>
      </c>
      <c r="AC6630" s="100">
        <v>26.25</v>
      </c>
      <c r="AD6630" s="100">
        <v>19.7</v>
      </c>
      <c r="AE6630" s="102" t="s">
        <v>9623</v>
      </c>
      <c r="AF6630" s="86" t="s">
        <v>539</v>
      </c>
      <c r="AG6630" s="103">
        <f>Table1[[#This Row],['# Books]]*Table1[[#This Row],[QTY]]</f>
        <v>0</v>
      </c>
      <c r="AH6630" s="104">
        <f>Table1[[#This Row],[S&amp;L Price]]*Table1[[#This Row],[QTY]]</f>
        <v>0</v>
      </c>
    </row>
    <row r="6631" spans="1:34" ht="18" hidden="1" customHeight="1" x14ac:dyDescent="0.25">
      <c r="A6631" s="83"/>
      <c r="B6631" s="83"/>
      <c r="C6631" s="84">
        <v>295</v>
      </c>
      <c r="D6631" s="84"/>
      <c r="E6631" s="84"/>
      <c r="F6631" s="86" t="s">
        <v>9605</v>
      </c>
      <c r="G6631" s="115">
        <v>1</v>
      </c>
      <c r="H6631" s="88" t="s">
        <v>9620</v>
      </c>
      <c r="I6631" s="88" t="s">
        <v>1045</v>
      </c>
      <c r="J6631" s="88" t="s">
        <v>328</v>
      </c>
      <c r="K6631" s="89"/>
      <c r="L6631" s="91" t="s">
        <v>9624</v>
      </c>
      <c r="M6631" s="84">
        <v>2016</v>
      </c>
      <c r="N6631" s="93" t="s">
        <v>897</v>
      </c>
      <c r="O6631" s="86"/>
      <c r="P6631" s="86"/>
      <c r="Q6631" s="86" t="s">
        <v>90</v>
      </c>
      <c r="R6631" s="86" t="s">
        <v>229</v>
      </c>
      <c r="S6631" s="96" t="s">
        <v>21651</v>
      </c>
      <c r="T6631" s="96" t="s">
        <v>21643</v>
      </c>
      <c r="U6631" s="91"/>
      <c r="V6631" s="91"/>
      <c r="W6631" s="91" t="s">
        <v>290</v>
      </c>
      <c r="X6631" s="98"/>
      <c r="Y6631" s="86" t="s">
        <v>297</v>
      </c>
      <c r="Z6631" s="86" t="s">
        <v>304</v>
      </c>
      <c r="AA6631" s="86" t="s">
        <v>9622</v>
      </c>
      <c r="AB6631" s="86" t="s">
        <v>478</v>
      </c>
      <c r="AC6631" s="100">
        <v>26.25</v>
      </c>
      <c r="AD6631" s="100">
        <v>19.7</v>
      </c>
      <c r="AE6631" s="102" t="s">
        <v>9623</v>
      </c>
      <c r="AF6631" s="86" t="s">
        <v>539</v>
      </c>
      <c r="AG6631" s="103">
        <f>Table1[[#This Row],['# Books]]*Table1[[#This Row],[QTY]]</f>
        <v>0</v>
      </c>
      <c r="AH6631" s="104">
        <f>Table1[[#This Row],[S&amp;L Price]]*Table1[[#This Row],[QTY]]</f>
        <v>0</v>
      </c>
    </row>
    <row r="6632" spans="1:34" ht="18" customHeight="1" x14ac:dyDescent="0.25">
      <c r="A6632" s="83"/>
      <c r="B6632" s="83"/>
      <c r="C6632" s="84">
        <v>295</v>
      </c>
      <c r="D6632" s="84"/>
      <c r="E6632" s="84"/>
      <c r="F6632" s="86" t="s">
        <v>9605</v>
      </c>
      <c r="G6632" s="115">
        <v>1</v>
      </c>
      <c r="H6632" s="88" t="s">
        <v>9625</v>
      </c>
      <c r="I6632" s="88" t="s">
        <v>1045</v>
      </c>
      <c r="J6632" s="88" t="s">
        <v>126</v>
      </c>
      <c r="K6632" s="89"/>
      <c r="L6632" s="91" t="s">
        <v>9626</v>
      </c>
      <c r="M6632" s="84">
        <v>2016</v>
      </c>
      <c r="N6632" s="93" t="s">
        <v>897</v>
      </c>
      <c r="O6632" s="86" t="s">
        <v>183</v>
      </c>
      <c r="P6632" s="86" t="s">
        <v>319</v>
      </c>
      <c r="Q6632" s="86" t="s">
        <v>90</v>
      </c>
      <c r="R6632" s="86" t="s">
        <v>229</v>
      </c>
      <c r="S6632" s="96" t="s">
        <v>21651</v>
      </c>
      <c r="T6632" s="96" t="s">
        <v>21643</v>
      </c>
      <c r="U6632" s="91"/>
      <c r="V6632" s="91"/>
      <c r="W6632" s="91" t="s">
        <v>280</v>
      </c>
      <c r="X6632" s="98"/>
      <c r="Y6632" s="86" t="s">
        <v>297</v>
      </c>
      <c r="Z6632" s="86" t="s">
        <v>304</v>
      </c>
      <c r="AA6632" s="86" t="s">
        <v>9627</v>
      </c>
      <c r="AB6632" s="86" t="s">
        <v>478</v>
      </c>
      <c r="AC6632" s="100">
        <v>26.25</v>
      </c>
      <c r="AD6632" s="100">
        <v>19.7</v>
      </c>
      <c r="AE6632" s="102" t="s">
        <v>9614</v>
      </c>
      <c r="AF6632" s="86" t="s">
        <v>539</v>
      </c>
      <c r="AG6632" s="103">
        <f>Table1[[#This Row],['# Books]]*Table1[[#This Row],[QTY]]</f>
        <v>0</v>
      </c>
      <c r="AH6632" s="104">
        <f>Table1[[#This Row],[S&amp;L Price]]*Table1[[#This Row],[QTY]]</f>
        <v>0</v>
      </c>
    </row>
    <row r="6633" spans="1:34" ht="18" hidden="1" customHeight="1" x14ac:dyDescent="0.25">
      <c r="A6633" s="83"/>
      <c r="B6633" s="83"/>
      <c r="C6633" s="84">
        <v>295</v>
      </c>
      <c r="D6633" s="84"/>
      <c r="E6633" s="84"/>
      <c r="F6633" s="86" t="s">
        <v>9605</v>
      </c>
      <c r="G6633" s="115">
        <v>1</v>
      </c>
      <c r="H6633" s="88" t="s">
        <v>9625</v>
      </c>
      <c r="I6633" s="88" t="s">
        <v>1045</v>
      </c>
      <c r="J6633" s="88" t="s">
        <v>328</v>
      </c>
      <c r="K6633" s="89"/>
      <c r="L6633" s="91" t="s">
        <v>9628</v>
      </c>
      <c r="M6633" s="84">
        <v>2016</v>
      </c>
      <c r="N6633" s="93" t="s">
        <v>897</v>
      </c>
      <c r="O6633" s="86"/>
      <c r="P6633" s="86"/>
      <c r="Q6633" s="86" t="s">
        <v>90</v>
      </c>
      <c r="R6633" s="86" t="s">
        <v>229</v>
      </c>
      <c r="S6633" s="96" t="s">
        <v>21651</v>
      </c>
      <c r="T6633" s="96" t="s">
        <v>21643</v>
      </c>
      <c r="U6633" s="91"/>
      <c r="V6633" s="91"/>
      <c r="W6633" s="91" t="s">
        <v>280</v>
      </c>
      <c r="X6633" s="98"/>
      <c r="Y6633" s="86" t="s">
        <v>297</v>
      </c>
      <c r="Z6633" s="86" t="s">
        <v>304</v>
      </c>
      <c r="AA6633" s="86" t="s">
        <v>9627</v>
      </c>
      <c r="AB6633" s="86" t="s">
        <v>478</v>
      </c>
      <c r="AC6633" s="100">
        <v>26.25</v>
      </c>
      <c r="AD6633" s="100">
        <v>19.7</v>
      </c>
      <c r="AE6633" s="102" t="s">
        <v>9614</v>
      </c>
      <c r="AF6633" s="86" t="s">
        <v>539</v>
      </c>
      <c r="AG6633" s="103">
        <f>Table1[[#This Row],['# Books]]*Table1[[#This Row],[QTY]]</f>
        <v>0</v>
      </c>
      <c r="AH6633" s="104">
        <f>Table1[[#This Row],[S&amp;L Price]]*Table1[[#This Row],[QTY]]</f>
        <v>0</v>
      </c>
    </row>
    <row r="6634" spans="1:34" ht="18" customHeight="1" x14ac:dyDescent="0.25">
      <c r="A6634" s="83"/>
      <c r="B6634" s="83"/>
      <c r="C6634" s="84">
        <v>295</v>
      </c>
      <c r="D6634" s="84"/>
      <c r="E6634" s="84"/>
      <c r="F6634" s="86" t="s">
        <v>9605</v>
      </c>
      <c r="G6634" s="115">
        <v>1</v>
      </c>
      <c r="H6634" s="88" t="s">
        <v>9629</v>
      </c>
      <c r="I6634" s="88" t="s">
        <v>1045</v>
      </c>
      <c r="J6634" s="88" t="s">
        <v>126</v>
      </c>
      <c r="K6634" s="89"/>
      <c r="L6634" s="91" t="s">
        <v>9630</v>
      </c>
      <c r="M6634" s="84">
        <v>2016</v>
      </c>
      <c r="N6634" s="93" t="s">
        <v>897</v>
      </c>
      <c r="O6634" s="86" t="s">
        <v>183</v>
      </c>
      <c r="P6634" s="86" t="s">
        <v>319</v>
      </c>
      <c r="Q6634" s="86" t="s">
        <v>90</v>
      </c>
      <c r="R6634" s="86" t="s">
        <v>229</v>
      </c>
      <c r="S6634" s="96" t="s">
        <v>21609</v>
      </c>
      <c r="T6634" s="96" t="s">
        <v>21603</v>
      </c>
      <c r="U6634" s="91"/>
      <c r="V6634" s="91"/>
      <c r="W6634" s="91" t="s">
        <v>280</v>
      </c>
      <c r="X6634" s="98" t="s">
        <v>9552</v>
      </c>
      <c r="Y6634" s="86" t="s">
        <v>297</v>
      </c>
      <c r="Z6634" s="86" t="s">
        <v>304</v>
      </c>
      <c r="AA6634" s="86" t="s">
        <v>9631</v>
      </c>
      <c r="AB6634" s="86" t="s">
        <v>478</v>
      </c>
      <c r="AC6634" s="100">
        <v>26.25</v>
      </c>
      <c r="AD6634" s="100">
        <v>19.7</v>
      </c>
      <c r="AE6634" s="102" t="s">
        <v>9632</v>
      </c>
      <c r="AF6634" s="86" t="s">
        <v>539</v>
      </c>
      <c r="AG6634" s="103">
        <f>Table1[[#This Row],['# Books]]*Table1[[#This Row],[QTY]]</f>
        <v>0</v>
      </c>
      <c r="AH6634" s="104">
        <f>Table1[[#This Row],[S&amp;L Price]]*Table1[[#This Row],[QTY]]</f>
        <v>0</v>
      </c>
    </row>
    <row r="6635" spans="1:34" ht="18" hidden="1" customHeight="1" x14ac:dyDescent="0.25">
      <c r="A6635" s="83"/>
      <c r="B6635" s="83"/>
      <c r="C6635" s="84">
        <v>295</v>
      </c>
      <c r="D6635" s="84"/>
      <c r="E6635" s="84"/>
      <c r="F6635" s="86" t="s">
        <v>9605</v>
      </c>
      <c r="G6635" s="115">
        <v>1</v>
      </c>
      <c r="H6635" s="88" t="s">
        <v>9629</v>
      </c>
      <c r="I6635" s="88" t="s">
        <v>1045</v>
      </c>
      <c r="J6635" s="88" t="s">
        <v>328</v>
      </c>
      <c r="K6635" s="89"/>
      <c r="L6635" s="91" t="s">
        <v>9633</v>
      </c>
      <c r="M6635" s="84">
        <v>2016</v>
      </c>
      <c r="N6635" s="93" t="s">
        <v>897</v>
      </c>
      <c r="O6635" s="86"/>
      <c r="P6635" s="86"/>
      <c r="Q6635" s="86" t="s">
        <v>90</v>
      </c>
      <c r="R6635" s="86" t="s">
        <v>229</v>
      </c>
      <c r="S6635" s="96" t="s">
        <v>21609</v>
      </c>
      <c r="T6635" s="96" t="s">
        <v>21603</v>
      </c>
      <c r="U6635" s="91"/>
      <c r="V6635" s="91"/>
      <c r="W6635" s="91" t="s">
        <v>280</v>
      </c>
      <c r="X6635" s="98" t="s">
        <v>9552</v>
      </c>
      <c r="Y6635" s="86" t="s">
        <v>297</v>
      </c>
      <c r="Z6635" s="86" t="s">
        <v>304</v>
      </c>
      <c r="AA6635" s="86" t="s">
        <v>9631</v>
      </c>
      <c r="AB6635" s="86" t="s">
        <v>478</v>
      </c>
      <c r="AC6635" s="100">
        <v>26.25</v>
      </c>
      <c r="AD6635" s="100">
        <v>19.7</v>
      </c>
      <c r="AE6635" s="102" t="s">
        <v>9632</v>
      </c>
      <c r="AF6635" s="86" t="s">
        <v>539</v>
      </c>
      <c r="AG6635" s="103">
        <f>Table1[[#This Row],['# Books]]*Table1[[#This Row],[QTY]]</f>
        <v>0</v>
      </c>
      <c r="AH6635" s="104">
        <f>Table1[[#This Row],[S&amp;L Price]]*Table1[[#This Row],[QTY]]</f>
        <v>0</v>
      </c>
    </row>
    <row r="6636" spans="1:34" ht="18" customHeight="1" x14ac:dyDescent="0.25">
      <c r="A6636" s="83"/>
      <c r="B6636" s="83"/>
      <c r="C6636" s="84">
        <v>295</v>
      </c>
      <c r="D6636" s="84"/>
      <c r="E6636" s="84"/>
      <c r="F6636" s="86" t="s">
        <v>10177</v>
      </c>
      <c r="G6636" s="115">
        <v>1</v>
      </c>
      <c r="H6636" s="88" t="s">
        <v>10178</v>
      </c>
      <c r="I6636" s="88" t="s">
        <v>1045</v>
      </c>
      <c r="J6636" s="88" t="s">
        <v>126</v>
      </c>
      <c r="K6636" s="89"/>
      <c r="L6636" s="91" t="s">
        <v>10179</v>
      </c>
      <c r="M6636" s="84">
        <v>2016</v>
      </c>
      <c r="N6636" s="93" t="s">
        <v>897</v>
      </c>
      <c r="O6636" s="86" t="s">
        <v>183</v>
      </c>
      <c r="P6636" s="86" t="s">
        <v>326</v>
      </c>
      <c r="Q6636" s="86" t="s">
        <v>90</v>
      </c>
      <c r="R6636" s="86" t="s">
        <v>7752</v>
      </c>
      <c r="S6636" s="96"/>
      <c r="T6636" s="96"/>
      <c r="U6636" s="91"/>
      <c r="V6636" s="91"/>
      <c r="W6636" s="91" t="s">
        <v>269</v>
      </c>
      <c r="X6636" s="98" t="s">
        <v>21850</v>
      </c>
      <c r="Y6636" s="86" t="s">
        <v>296</v>
      </c>
      <c r="Z6636" s="86" t="s">
        <v>312</v>
      </c>
      <c r="AA6636" s="86" t="s">
        <v>10180</v>
      </c>
      <c r="AB6636" s="86" t="s">
        <v>478</v>
      </c>
      <c r="AC6636" s="100">
        <v>23.6</v>
      </c>
      <c r="AD6636" s="100">
        <v>17.7</v>
      </c>
      <c r="AE6636" s="102" t="s">
        <v>10181</v>
      </c>
      <c r="AF6636" s="86" t="s">
        <v>538</v>
      </c>
      <c r="AG6636" s="103">
        <f>Table1[[#This Row],['# Books]]*Table1[[#This Row],[QTY]]</f>
        <v>0</v>
      </c>
      <c r="AH6636" s="104">
        <f>Table1[[#This Row],[S&amp;L Price]]*Table1[[#This Row],[QTY]]</f>
        <v>0</v>
      </c>
    </row>
    <row r="6637" spans="1:34" ht="18" hidden="1" customHeight="1" x14ac:dyDescent="0.25">
      <c r="A6637" s="83"/>
      <c r="B6637" s="83"/>
      <c r="C6637" s="84">
        <v>295</v>
      </c>
      <c r="D6637" s="84"/>
      <c r="E6637" s="84"/>
      <c r="F6637" s="86" t="s">
        <v>10177</v>
      </c>
      <c r="G6637" s="115">
        <v>1</v>
      </c>
      <c r="H6637" s="88" t="s">
        <v>10178</v>
      </c>
      <c r="I6637" s="88" t="s">
        <v>1045</v>
      </c>
      <c r="J6637" s="88" t="s">
        <v>328</v>
      </c>
      <c r="K6637" s="89"/>
      <c r="L6637" s="91" t="s">
        <v>10182</v>
      </c>
      <c r="M6637" s="84">
        <v>2016</v>
      </c>
      <c r="N6637" s="93" t="s">
        <v>897</v>
      </c>
      <c r="O6637" s="86"/>
      <c r="P6637" s="86"/>
      <c r="Q6637" s="86" t="s">
        <v>90</v>
      </c>
      <c r="R6637" s="86" t="s">
        <v>7752</v>
      </c>
      <c r="S6637" s="96"/>
      <c r="T6637" s="96"/>
      <c r="U6637" s="91"/>
      <c r="V6637" s="91"/>
      <c r="W6637" s="91" t="s">
        <v>269</v>
      </c>
      <c r="X6637" s="98" t="s">
        <v>21850</v>
      </c>
      <c r="Y6637" s="86" t="s">
        <v>296</v>
      </c>
      <c r="Z6637" s="86" t="s">
        <v>312</v>
      </c>
      <c r="AA6637" s="86" t="s">
        <v>10180</v>
      </c>
      <c r="AB6637" s="86" t="s">
        <v>478</v>
      </c>
      <c r="AC6637" s="100">
        <v>23.6</v>
      </c>
      <c r="AD6637" s="100">
        <v>17.7</v>
      </c>
      <c r="AE6637" s="102" t="s">
        <v>10181</v>
      </c>
      <c r="AF6637" s="86" t="s">
        <v>538</v>
      </c>
      <c r="AG6637" s="103">
        <f>Table1[[#This Row],['# Books]]*Table1[[#This Row],[QTY]]</f>
        <v>0</v>
      </c>
      <c r="AH6637" s="104">
        <f>Table1[[#This Row],[S&amp;L Price]]*Table1[[#This Row],[QTY]]</f>
        <v>0</v>
      </c>
    </row>
    <row r="6638" spans="1:34" ht="18" customHeight="1" x14ac:dyDescent="0.25">
      <c r="A6638" s="83"/>
      <c r="B6638" s="83"/>
      <c r="C6638" s="84">
        <v>295</v>
      </c>
      <c r="D6638" s="84"/>
      <c r="E6638" s="84"/>
      <c r="F6638" s="86" t="s">
        <v>10177</v>
      </c>
      <c r="G6638" s="115">
        <v>1</v>
      </c>
      <c r="H6638" s="88" t="s">
        <v>10183</v>
      </c>
      <c r="I6638" s="88" t="s">
        <v>1045</v>
      </c>
      <c r="J6638" s="88" t="s">
        <v>126</v>
      </c>
      <c r="K6638" s="89"/>
      <c r="L6638" s="91" t="s">
        <v>10184</v>
      </c>
      <c r="M6638" s="84">
        <v>2016</v>
      </c>
      <c r="N6638" s="93" t="s">
        <v>897</v>
      </c>
      <c r="O6638" s="86" t="s">
        <v>183</v>
      </c>
      <c r="P6638" s="86" t="s">
        <v>326</v>
      </c>
      <c r="Q6638" s="86" t="s">
        <v>90</v>
      </c>
      <c r="R6638" s="86" t="s">
        <v>233</v>
      </c>
      <c r="S6638" s="96"/>
      <c r="T6638" s="96"/>
      <c r="U6638" s="91"/>
      <c r="V6638" s="91"/>
      <c r="W6638" s="91" t="s">
        <v>276</v>
      </c>
      <c r="X6638" s="98" t="s">
        <v>558</v>
      </c>
      <c r="Y6638" s="86" t="s">
        <v>296</v>
      </c>
      <c r="Z6638" s="86" t="s">
        <v>312</v>
      </c>
      <c r="AA6638" s="86" t="s">
        <v>10185</v>
      </c>
      <c r="AB6638" s="86" t="s">
        <v>478</v>
      </c>
      <c r="AC6638" s="100">
        <v>23.6</v>
      </c>
      <c r="AD6638" s="100">
        <v>17.7</v>
      </c>
      <c r="AE6638" s="102" t="s">
        <v>10186</v>
      </c>
      <c r="AF6638" s="86" t="s">
        <v>538</v>
      </c>
      <c r="AG6638" s="103">
        <f>Table1[[#This Row],['# Books]]*Table1[[#This Row],[QTY]]</f>
        <v>0</v>
      </c>
      <c r="AH6638" s="104">
        <f>Table1[[#This Row],[S&amp;L Price]]*Table1[[#This Row],[QTY]]</f>
        <v>0</v>
      </c>
    </row>
    <row r="6639" spans="1:34" ht="18" hidden="1" customHeight="1" x14ac:dyDescent="0.25">
      <c r="A6639" s="83"/>
      <c r="B6639" s="83"/>
      <c r="C6639" s="84">
        <v>295</v>
      </c>
      <c r="D6639" s="84"/>
      <c r="E6639" s="84"/>
      <c r="F6639" s="86" t="s">
        <v>10177</v>
      </c>
      <c r="G6639" s="115">
        <v>1</v>
      </c>
      <c r="H6639" s="88" t="s">
        <v>10183</v>
      </c>
      <c r="I6639" s="88" t="s">
        <v>1045</v>
      </c>
      <c r="J6639" s="88" t="s">
        <v>328</v>
      </c>
      <c r="K6639" s="89"/>
      <c r="L6639" s="91" t="s">
        <v>10187</v>
      </c>
      <c r="M6639" s="84">
        <v>2016</v>
      </c>
      <c r="N6639" s="93" t="s">
        <v>897</v>
      </c>
      <c r="O6639" s="86"/>
      <c r="P6639" s="86"/>
      <c r="Q6639" s="86" t="s">
        <v>90</v>
      </c>
      <c r="R6639" s="86" t="s">
        <v>233</v>
      </c>
      <c r="S6639" s="96"/>
      <c r="T6639" s="96"/>
      <c r="U6639" s="91"/>
      <c r="V6639" s="91"/>
      <c r="W6639" s="91" t="s">
        <v>276</v>
      </c>
      <c r="X6639" s="98" t="s">
        <v>558</v>
      </c>
      <c r="Y6639" s="86" t="s">
        <v>296</v>
      </c>
      <c r="Z6639" s="86" t="s">
        <v>312</v>
      </c>
      <c r="AA6639" s="86" t="s">
        <v>10185</v>
      </c>
      <c r="AB6639" s="86" t="s">
        <v>478</v>
      </c>
      <c r="AC6639" s="100">
        <v>23.6</v>
      </c>
      <c r="AD6639" s="100">
        <v>17.7</v>
      </c>
      <c r="AE6639" s="102" t="s">
        <v>10186</v>
      </c>
      <c r="AF6639" s="86" t="s">
        <v>538</v>
      </c>
      <c r="AG6639" s="103">
        <f>Table1[[#This Row],['# Books]]*Table1[[#This Row],[QTY]]</f>
        <v>0</v>
      </c>
      <c r="AH6639" s="104">
        <f>Table1[[#This Row],[S&amp;L Price]]*Table1[[#This Row],[QTY]]</f>
        <v>0</v>
      </c>
    </row>
    <row r="6640" spans="1:34" ht="18" customHeight="1" x14ac:dyDescent="0.25">
      <c r="A6640" s="83"/>
      <c r="B6640" s="83"/>
      <c r="C6640" s="84">
        <v>295</v>
      </c>
      <c r="D6640" s="84"/>
      <c r="E6640" s="84"/>
      <c r="F6640" s="86" t="s">
        <v>10177</v>
      </c>
      <c r="G6640" s="115">
        <v>1</v>
      </c>
      <c r="H6640" s="88" t="s">
        <v>10188</v>
      </c>
      <c r="I6640" s="88" t="s">
        <v>1045</v>
      </c>
      <c r="J6640" s="88" t="s">
        <v>126</v>
      </c>
      <c r="K6640" s="89"/>
      <c r="L6640" s="91" t="s">
        <v>10189</v>
      </c>
      <c r="M6640" s="84">
        <v>2016</v>
      </c>
      <c r="N6640" s="93" t="s">
        <v>897</v>
      </c>
      <c r="O6640" s="86" t="s">
        <v>183</v>
      </c>
      <c r="P6640" s="86" t="s">
        <v>326</v>
      </c>
      <c r="Q6640" s="86" t="s">
        <v>90</v>
      </c>
      <c r="R6640" s="86" t="s">
        <v>7761</v>
      </c>
      <c r="S6640" s="96"/>
      <c r="T6640" s="96"/>
      <c r="U6640" s="91"/>
      <c r="V6640" s="91"/>
      <c r="W6640" s="91" t="s">
        <v>269</v>
      </c>
      <c r="X6640" s="98" t="s">
        <v>559</v>
      </c>
      <c r="Y6640" s="86" t="s">
        <v>296</v>
      </c>
      <c r="Z6640" s="86" t="s">
        <v>312</v>
      </c>
      <c r="AA6640" s="86" t="s">
        <v>10190</v>
      </c>
      <c r="AB6640" s="86" t="s">
        <v>478</v>
      </c>
      <c r="AC6640" s="100">
        <v>23.6</v>
      </c>
      <c r="AD6640" s="100">
        <v>17.7</v>
      </c>
      <c r="AE6640" s="102" t="s">
        <v>10186</v>
      </c>
      <c r="AF6640" s="86" t="s">
        <v>538</v>
      </c>
      <c r="AG6640" s="103">
        <f>Table1[[#This Row],['# Books]]*Table1[[#This Row],[QTY]]</f>
        <v>0</v>
      </c>
      <c r="AH6640" s="104">
        <f>Table1[[#This Row],[S&amp;L Price]]*Table1[[#This Row],[QTY]]</f>
        <v>0</v>
      </c>
    </row>
    <row r="6641" spans="1:34" ht="18" hidden="1" customHeight="1" x14ac:dyDescent="0.25">
      <c r="A6641" s="83"/>
      <c r="B6641" s="83"/>
      <c r="C6641" s="84">
        <v>295</v>
      </c>
      <c r="D6641" s="84"/>
      <c r="E6641" s="84"/>
      <c r="F6641" s="86" t="s">
        <v>10177</v>
      </c>
      <c r="G6641" s="115">
        <v>1</v>
      </c>
      <c r="H6641" s="88" t="s">
        <v>10188</v>
      </c>
      <c r="I6641" s="88" t="s">
        <v>1045</v>
      </c>
      <c r="J6641" s="88" t="s">
        <v>328</v>
      </c>
      <c r="K6641" s="89"/>
      <c r="L6641" s="91" t="s">
        <v>10191</v>
      </c>
      <c r="M6641" s="84">
        <v>2016</v>
      </c>
      <c r="N6641" s="93" t="s">
        <v>897</v>
      </c>
      <c r="O6641" s="86"/>
      <c r="P6641" s="86"/>
      <c r="Q6641" s="86" t="s">
        <v>90</v>
      </c>
      <c r="R6641" s="86" t="s">
        <v>7761</v>
      </c>
      <c r="S6641" s="96"/>
      <c r="T6641" s="96"/>
      <c r="U6641" s="91"/>
      <c r="V6641" s="91"/>
      <c r="W6641" s="91" t="s">
        <v>269</v>
      </c>
      <c r="X6641" s="98" t="s">
        <v>559</v>
      </c>
      <c r="Y6641" s="86" t="s">
        <v>296</v>
      </c>
      <c r="Z6641" s="86" t="s">
        <v>312</v>
      </c>
      <c r="AA6641" s="86" t="s">
        <v>10190</v>
      </c>
      <c r="AB6641" s="86" t="s">
        <v>478</v>
      </c>
      <c r="AC6641" s="100">
        <v>23.6</v>
      </c>
      <c r="AD6641" s="100">
        <v>17.7</v>
      </c>
      <c r="AE6641" s="102" t="s">
        <v>10186</v>
      </c>
      <c r="AF6641" s="86" t="s">
        <v>538</v>
      </c>
      <c r="AG6641" s="103">
        <f>Table1[[#This Row],['# Books]]*Table1[[#This Row],[QTY]]</f>
        <v>0</v>
      </c>
      <c r="AH6641" s="104">
        <f>Table1[[#This Row],[S&amp;L Price]]*Table1[[#This Row],[QTY]]</f>
        <v>0</v>
      </c>
    </row>
    <row r="6642" spans="1:34" ht="18" customHeight="1" x14ac:dyDescent="0.25">
      <c r="A6642" s="83"/>
      <c r="B6642" s="83"/>
      <c r="C6642" s="84">
        <v>295</v>
      </c>
      <c r="D6642" s="84"/>
      <c r="E6642" s="84"/>
      <c r="F6642" s="86" t="s">
        <v>10177</v>
      </c>
      <c r="G6642" s="115">
        <v>1</v>
      </c>
      <c r="H6642" s="88" t="s">
        <v>10192</v>
      </c>
      <c r="I6642" s="88" t="s">
        <v>1045</v>
      </c>
      <c r="J6642" s="88" t="s">
        <v>126</v>
      </c>
      <c r="K6642" s="89"/>
      <c r="L6642" s="91" t="s">
        <v>10193</v>
      </c>
      <c r="M6642" s="84">
        <v>2016</v>
      </c>
      <c r="N6642" s="93" t="s">
        <v>897</v>
      </c>
      <c r="O6642" s="86" t="s">
        <v>183</v>
      </c>
      <c r="P6642" s="86" t="s">
        <v>326</v>
      </c>
      <c r="Q6642" s="86" t="s">
        <v>90</v>
      </c>
      <c r="R6642" s="86" t="s">
        <v>7766</v>
      </c>
      <c r="S6642" s="96"/>
      <c r="T6642" s="96"/>
      <c r="U6642" s="91"/>
      <c r="V6642" s="91"/>
      <c r="W6642" s="91" t="s">
        <v>269</v>
      </c>
      <c r="X6642" s="98" t="s">
        <v>559</v>
      </c>
      <c r="Y6642" s="86" t="s">
        <v>296</v>
      </c>
      <c r="Z6642" s="86" t="s">
        <v>312</v>
      </c>
      <c r="AA6642" s="86" t="s">
        <v>20647</v>
      </c>
      <c r="AB6642" s="86" t="s">
        <v>478</v>
      </c>
      <c r="AC6642" s="100">
        <v>23.6</v>
      </c>
      <c r="AD6642" s="100">
        <v>17.7</v>
      </c>
      <c r="AE6642" s="102" t="s">
        <v>10181</v>
      </c>
      <c r="AF6642" s="86" t="s">
        <v>538</v>
      </c>
      <c r="AG6642" s="103">
        <f>Table1[[#This Row],['# Books]]*Table1[[#This Row],[QTY]]</f>
        <v>0</v>
      </c>
      <c r="AH6642" s="104">
        <f>Table1[[#This Row],[S&amp;L Price]]*Table1[[#This Row],[QTY]]</f>
        <v>0</v>
      </c>
    </row>
    <row r="6643" spans="1:34" ht="18" hidden="1" customHeight="1" x14ac:dyDescent="0.25">
      <c r="A6643" s="83"/>
      <c r="B6643" s="83"/>
      <c r="C6643" s="84">
        <v>295</v>
      </c>
      <c r="D6643" s="84"/>
      <c r="E6643" s="84"/>
      <c r="F6643" s="86" t="s">
        <v>10177</v>
      </c>
      <c r="G6643" s="115">
        <v>1</v>
      </c>
      <c r="H6643" s="88" t="s">
        <v>10192</v>
      </c>
      <c r="I6643" s="88" t="s">
        <v>1045</v>
      </c>
      <c r="J6643" s="88" t="s">
        <v>328</v>
      </c>
      <c r="K6643" s="89"/>
      <c r="L6643" s="91" t="s">
        <v>10194</v>
      </c>
      <c r="M6643" s="84">
        <v>2016</v>
      </c>
      <c r="N6643" s="93" t="s">
        <v>897</v>
      </c>
      <c r="O6643" s="86"/>
      <c r="P6643" s="86"/>
      <c r="Q6643" s="86" t="s">
        <v>90</v>
      </c>
      <c r="R6643" s="86" t="s">
        <v>7766</v>
      </c>
      <c r="S6643" s="96"/>
      <c r="T6643" s="96"/>
      <c r="U6643" s="91"/>
      <c r="V6643" s="91"/>
      <c r="W6643" s="91" t="s">
        <v>269</v>
      </c>
      <c r="X6643" s="98" t="s">
        <v>559</v>
      </c>
      <c r="Y6643" s="86" t="s">
        <v>296</v>
      </c>
      <c r="Z6643" s="86" t="s">
        <v>312</v>
      </c>
      <c r="AA6643" s="86" t="s">
        <v>20647</v>
      </c>
      <c r="AB6643" s="86" t="s">
        <v>478</v>
      </c>
      <c r="AC6643" s="100">
        <v>23.6</v>
      </c>
      <c r="AD6643" s="100">
        <v>17.7</v>
      </c>
      <c r="AE6643" s="102" t="s">
        <v>10181</v>
      </c>
      <c r="AF6643" s="86" t="s">
        <v>538</v>
      </c>
      <c r="AG6643" s="103">
        <f>Table1[[#This Row],['# Books]]*Table1[[#This Row],[QTY]]</f>
        <v>0</v>
      </c>
      <c r="AH6643" s="104">
        <f>Table1[[#This Row],[S&amp;L Price]]*Table1[[#This Row],[QTY]]</f>
        <v>0</v>
      </c>
    </row>
    <row r="6644" spans="1:34" ht="18" customHeight="1" x14ac:dyDescent="0.25">
      <c r="A6644" s="83"/>
      <c r="B6644" s="83"/>
      <c r="C6644" s="84">
        <v>295</v>
      </c>
      <c r="D6644" s="84"/>
      <c r="E6644" s="84"/>
      <c r="F6644" s="86" t="s">
        <v>10177</v>
      </c>
      <c r="G6644" s="115">
        <v>1</v>
      </c>
      <c r="H6644" s="88" t="s">
        <v>10195</v>
      </c>
      <c r="I6644" s="88" t="s">
        <v>1045</v>
      </c>
      <c r="J6644" s="88" t="s">
        <v>126</v>
      </c>
      <c r="K6644" s="89"/>
      <c r="L6644" s="91" t="s">
        <v>10196</v>
      </c>
      <c r="M6644" s="84">
        <v>2016</v>
      </c>
      <c r="N6644" s="93" t="s">
        <v>897</v>
      </c>
      <c r="O6644" s="86" t="s">
        <v>183</v>
      </c>
      <c r="P6644" s="86" t="s">
        <v>326</v>
      </c>
      <c r="Q6644" s="86" t="s">
        <v>90</v>
      </c>
      <c r="R6644" s="86" t="s">
        <v>7771</v>
      </c>
      <c r="S6644" s="96"/>
      <c r="T6644" s="96"/>
      <c r="U6644" s="91"/>
      <c r="V6644" s="91"/>
      <c r="W6644" s="91" t="s">
        <v>269</v>
      </c>
      <c r="X6644" s="98" t="s">
        <v>560</v>
      </c>
      <c r="Y6644" s="86" t="s">
        <v>296</v>
      </c>
      <c r="Z6644" s="86" t="s">
        <v>312</v>
      </c>
      <c r="AA6644" s="86" t="s">
        <v>10197</v>
      </c>
      <c r="AB6644" s="86" t="s">
        <v>478</v>
      </c>
      <c r="AC6644" s="100">
        <v>23.6</v>
      </c>
      <c r="AD6644" s="100">
        <v>17.7</v>
      </c>
      <c r="AE6644" s="102" t="s">
        <v>20648</v>
      </c>
      <c r="AF6644" s="86" t="s">
        <v>538</v>
      </c>
      <c r="AG6644" s="103">
        <f>Table1[[#This Row],['# Books]]*Table1[[#This Row],[QTY]]</f>
        <v>0</v>
      </c>
      <c r="AH6644" s="104">
        <f>Table1[[#This Row],[S&amp;L Price]]*Table1[[#This Row],[QTY]]</f>
        <v>0</v>
      </c>
    </row>
    <row r="6645" spans="1:34" ht="18" hidden="1" customHeight="1" x14ac:dyDescent="0.25">
      <c r="A6645" s="83"/>
      <c r="B6645" s="83"/>
      <c r="C6645" s="84">
        <v>295</v>
      </c>
      <c r="D6645" s="84"/>
      <c r="E6645" s="84"/>
      <c r="F6645" s="86" t="s">
        <v>10177</v>
      </c>
      <c r="G6645" s="115">
        <v>1</v>
      </c>
      <c r="H6645" s="88" t="s">
        <v>10195</v>
      </c>
      <c r="I6645" s="88" t="s">
        <v>1045</v>
      </c>
      <c r="J6645" s="88" t="s">
        <v>328</v>
      </c>
      <c r="K6645" s="89"/>
      <c r="L6645" s="91" t="s">
        <v>10198</v>
      </c>
      <c r="M6645" s="84">
        <v>2016</v>
      </c>
      <c r="N6645" s="93" t="s">
        <v>897</v>
      </c>
      <c r="O6645" s="86"/>
      <c r="P6645" s="86"/>
      <c r="Q6645" s="86" t="s">
        <v>90</v>
      </c>
      <c r="R6645" s="86" t="s">
        <v>7771</v>
      </c>
      <c r="S6645" s="96"/>
      <c r="T6645" s="96"/>
      <c r="U6645" s="91"/>
      <c r="V6645" s="91"/>
      <c r="W6645" s="91" t="s">
        <v>269</v>
      </c>
      <c r="X6645" s="98" t="s">
        <v>560</v>
      </c>
      <c r="Y6645" s="86" t="s">
        <v>296</v>
      </c>
      <c r="Z6645" s="86" t="s">
        <v>312</v>
      </c>
      <c r="AA6645" s="86" t="s">
        <v>10197</v>
      </c>
      <c r="AB6645" s="86" t="s">
        <v>478</v>
      </c>
      <c r="AC6645" s="100">
        <v>23.6</v>
      </c>
      <c r="AD6645" s="100">
        <v>17.7</v>
      </c>
      <c r="AE6645" s="102" t="s">
        <v>20648</v>
      </c>
      <c r="AF6645" s="86" t="s">
        <v>538</v>
      </c>
      <c r="AG6645" s="103">
        <f>Table1[[#This Row],['# Books]]*Table1[[#This Row],[QTY]]</f>
        <v>0</v>
      </c>
      <c r="AH6645" s="104">
        <f>Table1[[#This Row],[S&amp;L Price]]*Table1[[#This Row],[QTY]]</f>
        <v>0</v>
      </c>
    </row>
    <row r="6646" spans="1:34" ht="18" customHeight="1" x14ac:dyDescent="0.25">
      <c r="A6646" s="83"/>
      <c r="B6646" s="83"/>
      <c r="C6646" s="84">
        <v>295</v>
      </c>
      <c r="D6646" s="84"/>
      <c r="E6646" s="84"/>
      <c r="F6646" s="86" t="s">
        <v>10177</v>
      </c>
      <c r="G6646" s="115">
        <v>1</v>
      </c>
      <c r="H6646" s="88" t="s">
        <v>10199</v>
      </c>
      <c r="I6646" s="88" t="s">
        <v>1045</v>
      </c>
      <c r="J6646" s="88" t="s">
        <v>126</v>
      </c>
      <c r="K6646" s="89"/>
      <c r="L6646" s="91" t="s">
        <v>10200</v>
      </c>
      <c r="M6646" s="84">
        <v>2016</v>
      </c>
      <c r="N6646" s="93" t="s">
        <v>897</v>
      </c>
      <c r="O6646" s="86" t="s">
        <v>183</v>
      </c>
      <c r="P6646" s="86" t="s">
        <v>326</v>
      </c>
      <c r="Q6646" s="86" t="s">
        <v>90</v>
      </c>
      <c r="R6646" s="86" t="s">
        <v>7776</v>
      </c>
      <c r="S6646" s="96"/>
      <c r="T6646" s="96"/>
      <c r="U6646" s="91"/>
      <c r="V6646" s="91"/>
      <c r="W6646" s="91" t="s">
        <v>276</v>
      </c>
      <c r="X6646" s="98" t="s">
        <v>561</v>
      </c>
      <c r="Y6646" s="86" t="s">
        <v>296</v>
      </c>
      <c r="Z6646" s="86" t="s">
        <v>312</v>
      </c>
      <c r="AA6646" s="86" t="s">
        <v>10201</v>
      </c>
      <c r="AB6646" s="86" t="s">
        <v>478</v>
      </c>
      <c r="AC6646" s="100">
        <v>23.6</v>
      </c>
      <c r="AD6646" s="100">
        <v>17.7</v>
      </c>
      <c r="AE6646" s="102" t="s">
        <v>1054</v>
      </c>
      <c r="AF6646" s="86" t="s">
        <v>538</v>
      </c>
      <c r="AG6646" s="103">
        <f>Table1[[#This Row],['# Books]]*Table1[[#This Row],[QTY]]</f>
        <v>0</v>
      </c>
      <c r="AH6646" s="104">
        <f>Table1[[#This Row],[S&amp;L Price]]*Table1[[#This Row],[QTY]]</f>
        <v>0</v>
      </c>
    </row>
    <row r="6647" spans="1:34" ht="18" hidden="1" customHeight="1" x14ac:dyDescent="0.25">
      <c r="A6647" s="83"/>
      <c r="B6647" s="83"/>
      <c r="C6647" s="84">
        <v>295</v>
      </c>
      <c r="D6647" s="84"/>
      <c r="E6647" s="84"/>
      <c r="F6647" s="86" t="s">
        <v>10177</v>
      </c>
      <c r="G6647" s="115">
        <v>1</v>
      </c>
      <c r="H6647" s="88" t="s">
        <v>10199</v>
      </c>
      <c r="I6647" s="88" t="s">
        <v>1045</v>
      </c>
      <c r="J6647" s="88" t="s">
        <v>328</v>
      </c>
      <c r="K6647" s="89"/>
      <c r="L6647" s="91" t="s">
        <v>10202</v>
      </c>
      <c r="M6647" s="84">
        <v>2016</v>
      </c>
      <c r="N6647" s="93" t="s">
        <v>897</v>
      </c>
      <c r="O6647" s="86"/>
      <c r="P6647" s="86"/>
      <c r="Q6647" s="86" t="s">
        <v>90</v>
      </c>
      <c r="R6647" s="86" t="s">
        <v>7776</v>
      </c>
      <c r="S6647" s="96"/>
      <c r="T6647" s="96"/>
      <c r="U6647" s="91"/>
      <c r="V6647" s="91"/>
      <c r="W6647" s="91" t="s">
        <v>276</v>
      </c>
      <c r="X6647" s="98" t="s">
        <v>561</v>
      </c>
      <c r="Y6647" s="86" t="s">
        <v>296</v>
      </c>
      <c r="Z6647" s="86" t="s">
        <v>312</v>
      </c>
      <c r="AA6647" s="86" t="s">
        <v>10201</v>
      </c>
      <c r="AB6647" s="86" t="s">
        <v>478</v>
      </c>
      <c r="AC6647" s="100">
        <v>23.6</v>
      </c>
      <c r="AD6647" s="100">
        <v>17.7</v>
      </c>
      <c r="AE6647" s="102" t="s">
        <v>1054</v>
      </c>
      <c r="AF6647" s="86" t="s">
        <v>538</v>
      </c>
      <c r="AG6647" s="103">
        <f>Table1[[#This Row],['# Books]]*Table1[[#This Row],[QTY]]</f>
        <v>0</v>
      </c>
      <c r="AH6647" s="104">
        <f>Table1[[#This Row],[S&amp;L Price]]*Table1[[#This Row],[QTY]]</f>
        <v>0</v>
      </c>
    </row>
    <row r="6648" spans="1:34" ht="18" customHeight="1" x14ac:dyDescent="0.25">
      <c r="A6648" s="83"/>
      <c r="B6648" s="83"/>
      <c r="C6648" s="84">
        <v>295</v>
      </c>
      <c r="D6648" s="84"/>
      <c r="E6648" s="84"/>
      <c r="F6648" s="86" t="s">
        <v>10286</v>
      </c>
      <c r="G6648" s="115">
        <v>1</v>
      </c>
      <c r="H6648" s="88" t="s">
        <v>10287</v>
      </c>
      <c r="I6648" s="88" t="s">
        <v>1045</v>
      </c>
      <c r="J6648" s="88" t="s">
        <v>126</v>
      </c>
      <c r="K6648" s="89"/>
      <c r="L6648" s="91" t="s">
        <v>10288</v>
      </c>
      <c r="M6648" s="84">
        <v>2016</v>
      </c>
      <c r="N6648" s="93" t="s">
        <v>897</v>
      </c>
      <c r="O6648" s="86" t="s">
        <v>183</v>
      </c>
      <c r="P6648" s="86" t="s">
        <v>319</v>
      </c>
      <c r="Q6648" s="86" t="s">
        <v>90</v>
      </c>
      <c r="R6648" s="86" t="s">
        <v>10073</v>
      </c>
      <c r="S6648" s="96"/>
      <c r="T6648" s="96"/>
      <c r="U6648" s="91"/>
      <c r="V6648" s="91"/>
      <c r="W6648" s="91" t="s">
        <v>282</v>
      </c>
      <c r="X6648" s="98" t="s">
        <v>7674</v>
      </c>
      <c r="Y6648" s="86" t="s">
        <v>297</v>
      </c>
      <c r="Z6648" s="86" t="s">
        <v>304</v>
      </c>
      <c r="AA6648" s="86" t="s">
        <v>10289</v>
      </c>
      <c r="AB6648" s="86" t="s">
        <v>478</v>
      </c>
      <c r="AC6648" s="100">
        <v>26.25</v>
      </c>
      <c r="AD6648" s="100">
        <v>19.7</v>
      </c>
      <c r="AE6648" s="102" t="s">
        <v>10290</v>
      </c>
      <c r="AF6648" s="86" t="s">
        <v>539</v>
      </c>
      <c r="AG6648" s="103">
        <f>Table1[[#This Row],['# Books]]*Table1[[#This Row],[QTY]]</f>
        <v>0</v>
      </c>
      <c r="AH6648" s="104">
        <f>Table1[[#This Row],[S&amp;L Price]]*Table1[[#This Row],[QTY]]</f>
        <v>0</v>
      </c>
    </row>
    <row r="6649" spans="1:34" ht="18" hidden="1" customHeight="1" x14ac:dyDescent="0.25">
      <c r="A6649" s="83"/>
      <c r="B6649" s="83"/>
      <c r="C6649" s="84">
        <v>295</v>
      </c>
      <c r="D6649" s="84"/>
      <c r="E6649" s="84"/>
      <c r="F6649" s="86" t="s">
        <v>10286</v>
      </c>
      <c r="G6649" s="115">
        <v>1</v>
      </c>
      <c r="H6649" s="88" t="s">
        <v>10287</v>
      </c>
      <c r="I6649" s="88" t="s">
        <v>1045</v>
      </c>
      <c r="J6649" s="88" t="s">
        <v>328</v>
      </c>
      <c r="K6649" s="89"/>
      <c r="L6649" s="91" t="s">
        <v>10291</v>
      </c>
      <c r="M6649" s="84">
        <v>2016</v>
      </c>
      <c r="N6649" s="93" t="s">
        <v>897</v>
      </c>
      <c r="O6649" s="86"/>
      <c r="P6649" s="86"/>
      <c r="Q6649" s="86" t="s">
        <v>90</v>
      </c>
      <c r="R6649" s="86" t="s">
        <v>10073</v>
      </c>
      <c r="S6649" s="96"/>
      <c r="T6649" s="96"/>
      <c r="U6649" s="91"/>
      <c r="V6649" s="91"/>
      <c r="W6649" s="91" t="s">
        <v>282</v>
      </c>
      <c r="X6649" s="98" t="s">
        <v>7674</v>
      </c>
      <c r="Y6649" s="86" t="s">
        <v>297</v>
      </c>
      <c r="Z6649" s="86" t="s">
        <v>304</v>
      </c>
      <c r="AA6649" s="86" t="s">
        <v>10289</v>
      </c>
      <c r="AB6649" s="86" t="s">
        <v>478</v>
      </c>
      <c r="AC6649" s="100">
        <v>26.25</v>
      </c>
      <c r="AD6649" s="100">
        <v>19.7</v>
      </c>
      <c r="AE6649" s="102" t="s">
        <v>10290</v>
      </c>
      <c r="AF6649" s="86" t="s">
        <v>539</v>
      </c>
      <c r="AG6649" s="103">
        <f>Table1[[#This Row],['# Books]]*Table1[[#This Row],[QTY]]</f>
        <v>0</v>
      </c>
      <c r="AH6649" s="104">
        <f>Table1[[#This Row],[S&amp;L Price]]*Table1[[#This Row],[QTY]]</f>
        <v>0</v>
      </c>
    </row>
    <row r="6650" spans="1:34" ht="18" customHeight="1" x14ac:dyDescent="0.25">
      <c r="A6650" s="83"/>
      <c r="B6650" s="83"/>
      <c r="C6650" s="84">
        <v>295</v>
      </c>
      <c r="D6650" s="84"/>
      <c r="E6650" s="84"/>
      <c r="F6650" s="86" t="s">
        <v>10286</v>
      </c>
      <c r="G6650" s="115">
        <v>1</v>
      </c>
      <c r="H6650" s="88" t="s">
        <v>10292</v>
      </c>
      <c r="I6650" s="88" t="s">
        <v>1045</v>
      </c>
      <c r="J6650" s="88" t="s">
        <v>126</v>
      </c>
      <c r="K6650" s="89"/>
      <c r="L6650" s="91" t="s">
        <v>10293</v>
      </c>
      <c r="M6650" s="84">
        <v>2016</v>
      </c>
      <c r="N6650" s="93" t="s">
        <v>897</v>
      </c>
      <c r="O6650" s="86" t="s">
        <v>183</v>
      </c>
      <c r="P6650" s="86" t="s">
        <v>319</v>
      </c>
      <c r="Q6650" s="86" t="s">
        <v>90</v>
      </c>
      <c r="R6650" s="86" t="s">
        <v>10073</v>
      </c>
      <c r="S6650" s="96"/>
      <c r="T6650" s="96"/>
      <c r="U6650" s="91"/>
      <c r="V6650" s="91"/>
      <c r="W6650" s="91" t="s">
        <v>282</v>
      </c>
      <c r="X6650" s="98" t="s">
        <v>7674</v>
      </c>
      <c r="Y6650" s="86" t="s">
        <v>297</v>
      </c>
      <c r="Z6650" s="86" t="s">
        <v>304</v>
      </c>
      <c r="AA6650" s="86" t="s">
        <v>10294</v>
      </c>
      <c r="AB6650" s="86" t="s">
        <v>478</v>
      </c>
      <c r="AC6650" s="100">
        <v>26.25</v>
      </c>
      <c r="AD6650" s="100">
        <v>19.7</v>
      </c>
      <c r="AE6650" s="102" t="s">
        <v>10295</v>
      </c>
      <c r="AF6650" s="86" t="s">
        <v>539</v>
      </c>
      <c r="AG6650" s="103">
        <f>Table1[[#This Row],['# Books]]*Table1[[#This Row],[QTY]]</f>
        <v>0</v>
      </c>
      <c r="AH6650" s="104">
        <f>Table1[[#This Row],[S&amp;L Price]]*Table1[[#This Row],[QTY]]</f>
        <v>0</v>
      </c>
    </row>
    <row r="6651" spans="1:34" ht="18" hidden="1" customHeight="1" x14ac:dyDescent="0.25">
      <c r="A6651" s="83"/>
      <c r="B6651" s="83"/>
      <c r="C6651" s="84">
        <v>295</v>
      </c>
      <c r="D6651" s="84"/>
      <c r="E6651" s="84"/>
      <c r="F6651" s="86" t="s">
        <v>10286</v>
      </c>
      <c r="G6651" s="115">
        <v>1</v>
      </c>
      <c r="H6651" s="88" t="s">
        <v>10292</v>
      </c>
      <c r="I6651" s="88" t="s">
        <v>1045</v>
      </c>
      <c r="J6651" s="88" t="s">
        <v>328</v>
      </c>
      <c r="K6651" s="89"/>
      <c r="L6651" s="91" t="s">
        <v>10296</v>
      </c>
      <c r="M6651" s="84">
        <v>2016</v>
      </c>
      <c r="N6651" s="93" t="s">
        <v>897</v>
      </c>
      <c r="O6651" s="86"/>
      <c r="P6651" s="86"/>
      <c r="Q6651" s="86" t="s">
        <v>90</v>
      </c>
      <c r="R6651" s="86" t="s">
        <v>10073</v>
      </c>
      <c r="S6651" s="96"/>
      <c r="T6651" s="96"/>
      <c r="U6651" s="91"/>
      <c r="V6651" s="91"/>
      <c r="W6651" s="91" t="s">
        <v>282</v>
      </c>
      <c r="X6651" s="98" t="s">
        <v>7674</v>
      </c>
      <c r="Y6651" s="86" t="s">
        <v>297</v>
      </c>
      <c r="Z6651" s="86" t="s">
        <v>304</v>
      </c>
      <c r="AA6651" s="86" t="s">
        <v>10294</v>
      </c>
      <c r="AB6651" s="86" t="s">
        <v>478</v>
      </c>
      <c r="AC6651" s="100">
        <v>26.25</v>
      </c>
      <c r="AD6651" s="100">
        <v>19.7</v>
      </c>
      <c r="AE6651" s="102" t="s">
        <v>10295</v>
      </c>
      <c r="AF6651" s="86" t="s">
        <v>539</v>
      </c>
      <c r="AG6651" s="103">
        <f>Table1[[#This Row],['# Books]]*Table1[[#This Row],[QTY]]</f>
        <v>0</v>
      </c>
      <c r="AH6651" s="104">
        <f>Table1[[#This Row],[S&amp;L Price]]*Table1[[#This Row],[QTY]]</f>
        <v>0</v>
      </c>
    </row>
    <row r="6652" spans="1:34" ht="18" customHeight="1" x14ac:dyDescent="0.25">
      <c r="A6652" s="83"/>
      <c r="B6652" s="83"/>
      <c r="C6652" s="84">
        <v>295</v>
      </c>
      <c r="D6652" s="84"/>
      <c r="E6652" s="84"/>
      <c r="F6652" s="86" t="s">
        <v>10286</v>
      </c>
      <c r="G6652" s="115">
        <v>1</v>
      </c>
      <c r="H6652" s="88" t="s">
        <v>10297</v>
      </c>
      <c r="I6652" s="88" t="s">
        <v>1045</v>
      </c>
      <c r="J6652" s="88" t="s">
        <v>126</v>
      </c>
      <c r="K6652" s="89"/>
      <c r="L6652" s="91" t="s">
        <v>10298</v>
      </c>
      <c r="M6652" s="84">
        <v>2016</v>
      </c>
      <c r="N6652" s="93" t="s">
        <v>897</v>
      </c>
      <c r="O6652" s="86" t="s">
        <v>183</v>
      </c>
      <c r="P6652" s="86" t="s">
        <v>319</v>
      </c>
      <c r="Q6652" s="86" t="s">
        <v>90</v>
      </c>
      <c r="R6652" s="86" t="s">
        <v>10073</v>
      </c>
      <c r="S6652" s="96"/>
      <c r="T6652" s="96"/>
      <c r="U6652" s="91"/>
      <c r="V6652" s="91"/>
      <c r="W6652" s="91" t="s">
        <v>282</v>
      </c>
      <c r="X6652" s="98" t="s">
        <v>7685</v>
      </c>
      <c r="Y6652" s="86" t="s">
        <v>297</v>
      </c>
      <c r="Z6652" s="86" t="s">
        <v>304</v>
      </c>
      <c r="AA6652" s="86" t="s">
        <v>10299</v>
      </c>
      <c r="AB6652" s="86" t="s">
        <v>478</v>
      </c>
      <c r="AC6652" s="100">
        <v>26.25</v>
      </c>
      <c r="AD6652" s="100">
        <v>19.7</v>
      </c>
      <c r="AE6652" s="102" t="s">
        <v>10300</v>
      </c>
      <c r="AF6652" s="86" t="s">
        <v>539</v>
      </c>
      <c r="AG6652" s="103">
        <f>Table1[[#This Row],['# Books]]*Table1[[#This Row],[QTY]]</f>
        <v>0</v>
      </c>
      <c r="AH6652" s="104">
        <f>Table1[[#This Row],[S&amp;L Price]]*Table1[[#This Row],[QTY]]</f>
        <v>0</v>
      </c>
    </row>
    <row r="6653" spans="1:34" ht="18" hidden="1" customHeight="1" x14ac:dyDescent="0.25">
      <c r="A6653" s="83"/>
      <c r="B6653" s="83"/>
      <c r="C6653" s="84">
        <v>295</v>
      </c>
      <c r="D6653" s="84"/>
      <c r="E6653" s="84"/>
      <c r="F6653" s="86" t="s">
        <v>10286</v>
      </c>
      <c r="G6653" s="115">
        <v>1</v>
      </c>
      <c r="H6653" s="88" t="s">
        <v>10297</v>
      </c>
      <c r="I6653" s="88" t="s">
        <v>1045</v>
      </c>
      <c r="J6653" s="88" t="s">
        <v>328</v>
      </c>
      <c r="K6653" s="89"/>
      <c r="L6653" s="91" t="s">
        <v>10301</v>
      </c>
      <c r="M6653" s="84">
        <v>2016</v>
      </c>
      <c r="N6653" s="93" t="s">
        <v>897</v>
      </c>
      <c r="O6653" s="86"/>
      <c r="P6653" s="86"/>
      <c r="Q6653" s="86" t="s">
        <v>90</v>
      </c>
      <c r="R6653" s="86" t="s">
        <v>10073</v>
      </c>
      <c r="S6653" s="96"/>
      <c r="T6653" s="96"/>
      <c r="U6653" s="91"/>
      <c r="V6653" s="91"/>
      <c r="W6653" s="91" t="s">
        <v>282</v>
      </c>
      <c r="X6653" s="98" t="s">
        <v>7685</v>
      </c>
      <c r="Y6653" s="86" t="s">
        <v>297</v>
      </c>
      <c r="Z6653" s="86" t="s">
        <v>304</v>
      </c>
      <c r="AA6653" s="86" t="s">
        <v>10299</v>
      </c>
      <c r="AB6653" s="86" t="s">
        <v>478</v>
      </c>
      <c r="AC6653" s="100">
        <v>26.25</v>
      </c>
      <c r="AD6653" s="100">
        <v>19.7</v>
      </c>
      <c r="AE6653" s="102" t="s">
        <v>10300</v>
      </c>
      <c r="AF6653" s="86" t="s">
        <v>539</v>
      </c>
      <c r="AG6653" s="103">
        <f>Table1[[#This Row],['# Books]]*Table1[[#This Row],[QTY]]</f>
        <v>0</v>
      </c>
      <c r="AH6653" s="104">
        <f>Table1[[#This Row],[S&amp;L Price]]*Table1[[#This Row],[QTY]]</f>
        <v>0</v>
      </c>
    </row>
    <row r="6654" spans="1:34" ht="18" customHeight="1" x14ac:dyDescent="0.25">
      <c r="A6654" s="83"/>
      <c r="B6654" s="83"/>
      <c r="C6654" s="84">
        <v>295</v>
      </c>
      <c r="D6654" s="84"/>
      <c r="E6654" s="84"/>
      <c r="F6654" s="86" t="s">
        <v>10286</v>
      </c>
      <c r="G6654" s="115">
        <v>1</v>
      </c>
      <c r="H6654" s="88" t="s">
        <v>10302</v>
      </c>
      <c r="I6654" s="88" t="s">
        <v>1045</v>
      </c>
      <c r="J6654" s="88" t="s">
        <v>126</v>
      </c>
      <c r="K6654" s="89"/>
      <c r="L6654" s="91" t="s">
        <v>10303</v>
      </c>
      <c r="M6654" s="84">
        <v>2016</v>
      </c>
      <c r="N6654" s="93" t="s">
        <v>897</v>
      </c>
      <c r="O6654" s="86" t="s">
        <v>183</v>
      </c>
      <c r="P6654" s="86" t="s">
        <v>319</v>
      </c>
      <c r="Q6654" s="86" t="s">
        <v>90</v>
      </c>
      <c r="R6654" s="86" t="s">
        <v>10073</v>
      </c>
      <c r="S6654" s="96"/>
      <c r="T6654" s="96"/>
      <c r="U6654" s="91"/>
      <c r="V6654" s="91"/>
      <c r="W6654" s="91" t="s">
        <v>282</v>
      </c>
      <c r="X6654" s="98"/>
      <c r="Y6654" s="86" t="s">
        <v>297</v>
      </c>
      <c r="Z6654" s="86" t="s">
        <v>304</v>
      </c>
      <c r="AA6654" s="86" t="s">
        <v>10304</v>
      </c>
      <c r="AB6654" s="86" t="s">
        <v>478</v>
      </c>
      <c r="AC6654" s="100">
        <v>26.25</v>
      </c>
      <c r="AD6654" s="100">
        <v>19.7</v>
      </c>
      <c r="AE6654" s="102" t="s">
        <v>10305</v>
      </c>
      <c r="AF6654" s="86" t="s">
        <v>539</v>
      </c>
      <c r="AG6654" s="103">
        <f>Table1[[#This Row],['# Books]]*Table1[[#This Row],[QTY]]</f>
        <v>0</v>
      </c>
      <c r="AH6654" s="104">
        <f>Table1[[#This Row],[S&amp;L Price]]*Table1[[#This Row],[QTY]]</f>
        <v>0</v>
      </c>
    </row>
    <row r="6655" spans="1:34" ht="18" hidden="1" customHeight="1" x14ac:dyDescent="0.25">
      <c r="A6655" s="83"/>
      <c r="B6655" s="83"/>
      <c r="C6655" s="84">
        <v>295</v>
      </c>
      <c r="D6655" s="84"/>
      <c r="E6655" s="84"/>
      <c r="F6655" s="86" t="s">
        <v>10286</v>
      </c>
      <c r="G6655" s="115">
        <v>1</v>
      </c>
      <c r="H6655" s="88" t="s">
        <v>10302</v>
      </c>
      <c r="I6655" s="88" t="s">
        <v>1045</v>
      </c>
      <c r="J6655" s="88" t="s">
        <v>328</v>
      </c>
      <c r="K6655" s="89"/>
      <c r="L6655" s="91" t="s">
        <v>10306</v>
      </c>
      <c r="M6655" s="84">
        <v>2016</v>
      </c>
      <c r="N6655" s="93" t="s">
        <v>897</v>
      </c>
      <c r="O6655" s="86"/>
      <c r="P6655" s="86"/>
      <c r="Q6655" s="86" t="s">
        <v>90</v>
      </c>
      <c r="R6655" s="86" t="s">
        <v>10073</v>
      </c>
      <c r="S6655" s="96"/>
      <c r="T6655" s="96"/>
      <c r="U6655" s="91"/>
      <c r="V6655" s="91"/>
      <c r="W6655" s="91" t="s">
        <v>282</v>
      </c>
      <c r="X6655" s="98"/>
      <c r="Y6655" s="86" t="s">
        <v>297</v>
      </c>
      <c r="Z6655" s="86" t="s">
        <v>304</v>
      </c>
      <c r="AA6655" s="86" t="s">
        <v>10304</v>
      </c>
      <c r="AB6655" s="86" t="s">
        <v>478</v>
      </c>
      <c r="AC6655" s="100">
        <v>26.25</v>
      </c>
      <c r="AD6655" s="100">
        <v>19.7</v>
      </c>
      <c r="AE6655" s="102" t="s">
        <v>10305</v>
      </c>
      <c r="AF6655" s="86" t="s">
        <v>539</v>
      </c>
      <c r="AG6655" s="103">
        <f>Table1[[#This Row],['# Books]]*Table1[[#This Row],[QTY]]</f>
        <v>0</v>
      </c>
      <c r="AH6655" s="104">
        <f>Table1[[#This Row],[S&amp;L Price]]*Table1[[#This Row],[QTY]]</f>
        <v>0</v>
      </c>
    </row>
    <row r="6656" spans="1:34" ht="18" customHeight="1" x14ac:dyDescent="0.25">
      <c r="A6656" s="83"/>
      <c r="B6656" s="83"/>
      <c r="C6656" s="84">
        <v>295</v>
      </c>
      <c r="D6656" s="84"/>
      <c r="E6656" s="84"/>
      <c r="F6656" s="86" t="s">
        <v>10286</v>
      </c>
      <c r="G6656" s="115">
        <v>1</v>
      </c>
      <c r="H6656" s="88" t="s">
        <v>10307</v>
      </c>
      <c r="I6656" s="88" t="s">
        <v>1045</v>
      </c>
      <c r="J6656" s="88" t="s">
        <v>126</v>
      </c>
      <c r="K6656" s="89"/>
      <c r="L6656" s="91" t="s">
        <v>10308</v>
      </c>
      <c r="M6656" s="84">
        <v>2016</v>
      </c>
      <c r="N6656" s="93" t="s">
        <v>897</v>
      </c>
      <c r="O6656" s="86" t="s">
        <v>183</v>
      </c>
      <c r="P6656" s="86" t="s">
        <v>319</v>
      </c>
      <c r="Q6656" s="86" t="s">
        <v>90</v>
      </c>
      <c r="R6656" s="86" t="s">
        <v>10073</v>
      </c>
      <c r="S6656" s="96"/>
      <c r="T6656" s="96"/>
      <c r="U6656" s="91"/>
      <c r="V6656" s="91"/>
      <c r="W6656" s="91" t="s">
        <v>282</v>
      </c>
      <c r="X6656" s="98" t="s">
        <v>6843</v>
      </c>
      <c r="Y6656" s="86" t="s">
        <v>297</v>
      </c>
      <c r="Z6656" s="86" t="s">
        <v>304</v>
      </c>
      <c r="AA6656" s="86" t="s">
        <v>10309</v>
      </c>
      <c r="AB6656" s="86" t="s">
        <v>478</v>
      </c>
      <c r="AC6656" s="100">
        <v>26.25</v>
      </c>
      <c r="AD6656" s="100">
        <v>19.7</v>
      </c>
      <c r="AE6656" s="102" t="s">
        <v>10310</v>
      </c>
      <c r="AF6656" s="86" t="s">
        <v>539</v>
      </c>
      <c r="AG6656" s="103">
        <f>Table1[[#This Row],['# Books]]*Table1[[#This Row],[QTY]]</f>
        <v>0</v>
      </c>
      <c r="AH6656" s="104">
        <f>Table1[[#This Row],[S&amp;L Price]]*Table1[[#This Row],[QTY]]</f>
        <v>0</v>
      </c>
    </row>
    <row r="6657" spans="1:34" ht="18" hidden="1" customHeight="1" x14ac:dyDescent="0.25">
      <c r="A6657" s="83"/>
      <c r="B6657" s="83"/>
      <c r="C6657" s="84">
        <v>295</v>
      </c>
      <c r="D6657" s="84"/>
      <c r="E6657" s="84"/>
      <c r="F6657" s="86" t="s">
        <v>10286</v>
      </c>
      <c r="G6657" s="115">
        <v>1</v>
      </c>
      <c r="H6657" s="88" t="s">
        <v>10307</v>
      </c>
      <c r="I6657" s="88" t="s">
        <v>1045</v>
      </c>
      <c r="J6657" s="88" t="s">
        <v>328</v>
      </c>
      <c r="K6657" s="89"/>
      <c r="L6657" s="91" t="s">
        <v>10311</v>
      </c>
      <c r="M6657" s="84">
        <v>2016</v>
      </c>
      <c r="N6657" s="93" t="s">
        <v>897</v>
      </c>
      <c r="O6657" s="86"/>
      <c r="P6657" s="86"/>
      <c r="Q6657" s="86" t="s">
        <v>90</v>
      </c>
      <c r="R6657" s="86" t="s">
        <v>10073</v>
      </c>
      <c r="S6657" s="96"/>
      <c r="T6657" s="96"/>
      <c r="U6657" s="91"/>
      <c r="V6657" s="91"/>
      <c r="W6657" s="91" t="s">
        <v>282</v>
      </c>
      <c r="X6657" s="98" t="s">
        <v>6843</v>
      </c>
      <c r="Y6657" s="86" t="s">
        <v>297</v>
      </c>
      <c r="Z6657" s="86" t="s">
        <v>304</v>
      </c>
      <c r="AA6657" s="86" t="s">
        <v>10309</v>
      </c>
      <c r="AB6657" s="86" t="s">
        <v>478</v>
      </c>
      <c r="AC6657" s="100">
        <v>26.25</v>
      </c>
      <c r="AD6657" s="100">
        <v>19.7</v>
      </c>
      <c r="AE6657" s="102" t="s">
        <v>10310</v>
      </c>
      <c r="AF6657" s="86" t="s">
        <v>539</v>
      </c>
      <c r="AG6657" s="103">
        <f>Table1[[#This Row],['# Books]]*Table1[[#This Row],[QTY]]</f>
        <v>0</v>
      </c>
      <c r="AH6657" s="104">
        <f>Table1[[#This Row],[S&amp;L Price]]*Table1[[#This Row],[QTY]]</f>
        <v>0</v>
      </c>
    </row>
    <row r="6658" spans="1:34" ht="18" customHeight="1" x14ac:dyDescent="0.25">
      <c r="A6658" s="83"/>
      <c r="B6658" s="83"/>
      <c r="C6658" s="84">
        <v>295</v>
      </c>
      <c r="D6658" s="84"/>
      <c r="E6658" s="84"/>
      <c r="F6658" s="86" t="s">
        <v>10286</v>
      </c>
      <c r="G6658" s="115">
        <v>1</v>
      </c>
      <c r="H6658" s="88" t="s">
        <v>10312</v>
      </c>
      <c r="I6658" s="88" t="s">
        <v>1045</v>
      </c>
      <c r="J6658" s="88" t="s">
        <v>126</v>
      </c>
      <c r="K6658" s="89"/>
      <c r="L6658" s="91" t="s">
        <v>10313</v>
      </c>
      <c r="M6658" s="84">
        <v>2016</v>
      </c>
      <c r="N6658" s="93" t="s">
        <v>897</v>
      </c>
      <c r="O6658" s="86" t="s">
        <v>183</v>
      </c>
      <c r="P6658" s="86" t="s">
        <v>319</v>
      </c>
      <c r="Q6658" s="86" t="s">
        <v>90</v>
      </c>
      <c r="R6658" s="86" t="s">
        <v>10073</v>
      </c>
      <c r="S6658" s="96"/>
      <c r="T6658" s="96"/>
      <c r="U6658" s="91"/>
      <c r="V6658" s="91"/>
      <c r="W6658" s="91" t="s">
        <v>282</v>
      </c>
      <c r="X6658" s="98"/>
      <c r="Y6658" s="86" t="s">
        <v>297</v>
      </c>
      <c r="Z6658" s="86" t="s">
        <v>304</v>
      </c>
      <c r="AA6658" s="86" t="s">
        <v>10314</v>
      </c>
      <c r="AB6658" s="86" t="s">
        <v>478</v>
      </c>
      <c r="AC6658" s="100">
        <v>26.25</v>
      </c>
      <c r="AD6658" s="100">
        <v>19.7</v>
      </c>
      <c r="AE6658" s="102" t="s">
        <v>10315</v>
      </c>
      <c r="AF6658" s="86" t="s">
        <v>539</v>
      </c>
      <c r="AG6658" s="103">
        <f>Table1[[#This Row],['# Books]]*Table1[[#This Row],[QTY]]</f>
        <v>0</v>
      </c>
      <c r="AH6658" s="104">
        <f>Table1[[#This Row],[S&amp;L Price]]*Table1[[#This Row],[QTY]]</f>
        <v>0</v>
      </c>
    </row>
    <row r="6659" spans="1:34" ht="18" hidden="1" customHeight="1" x14ac:dyDescent="0.25">
      <c r="A6659" s="83"/>
      <c r="B6659" s="83"/>
      <c r="C6659" s="84">
        <v>295</v>
      </c>
      <c r="D6659" s="84"/>
      <c r="E6659" s="84"/>
      <c r="F6659" s="86" t="s">
        <v>10286</v>
      </c>
      <c r="G6659" s="115">
        <v>1</v>
      </c>
      <c r="H6659" s="88" t="s">
        <v>10312</v>
      </c>
      <c r="I6659" s="88" t="s">
        <v>1045</v>
      </c>
      <c r="J6659" s="88" t="s">
        <v>328</v>
      </c>
      <c r="K6659" s="89"/>
      <c r="L6659" s="91" t="s">
        <v>10316</v>
      </c>
      <c r="M6659" s="84">
        <v>2016</v>
      </c>
      <c r="N6659" s="93" t="s">
        <v>897</v>
      </c>
      <c r="O6659" s="86"/>
      <c r="P6659" s="86"/>
      <c r="Q6659" s="86" t="s">
        <v>90</v>
      </c>
      <c r="R6659" s="86" t="s">
        <v>10073</v>
      </c>
      <c r="S6659" s="96"/>
      <c r="T6659" s="96"/>
      <c r="U6659" s="91"/>
      <c r="V6659" s="91"/>
      <c r="W6659" s="91" t="s">
        <v>282</v>
      </c>
      <c r="X6659" s="98"/>
      <c r="Y6659" s="86" t="s">
        <v>297</v>
      </c>
      <c r="Z6659" s="86" t="s">
        <v>304</v>
      </c>
      <c r="AA6659" s="86" t="s">
        <v>10314</v>
      </c>
      <c r="AB6659" s="86" t="s">
        <v>478</v>
      </c>
      <c r="AC6659" s="100">
        <v>26.25</v>
      </c>
      <c r="AD6659" s="100">
        <v>19.7</v>
      </c>
      <c r="AE6659" s="102" t="s">
        <v>10315</v>
      </c>
      <c r="AF6659" s="86" t="s">
        <v>539</v>
      </c>
      <c r="AG6659" s="103">
        <f>Table1[[#This Row],['# Books]]*Table1[[#This Row],[QTY]]</f>
        <v>0</v>
      </c>
      <c r="AH6659" s="104">
        <f>Table1[[#This Row],[S&amp;L Price]]*Table1[[#This Row],[QTY]]</f>
        <v>0</v>
      </c>
    </row>
    <row r="6660" spans="1:34" ht="18" customHeight="1" x14ac:dyDescent="0.25">
      <c r="A6660" s="83"/>
      <c r="B6660" s="83"/>
      <c r="C6660" s="84">
        <v>295</v>
      </c>
      <c r="D6660" s="84"/>
      <c r="E6660" s="84"/>
      <c r="F6660" s="86" t="s">
        <v>10456</v>
      </c>
      <c r="G6660" s="115">
        <v>1</v>
      </c>
      <c r="H6660" s="88" t="s">
        <v>10457</v>
      </c>
      <c r="I6660" s="88" t="s">
        <v>1045</v>
      </c>
      <c r="J6660" s="88" t="s">
        <v>126</v>
      </c>
      <c r="K6660" s="89"/>
      <c r="L6660" s="91" t="s">
        <v>10458</v>
      </c>
      <c r="M6660" s="84">
        <v>2016</v>
      </c>
      <c r="N6660" s="93" t="s">
        <v>1804</v>
      </c>
      <c r="O6660" s="86" t="s">
        <v>183</v>
      </c>
      <c r="P6660" s="86" t="s">
        <v>319</v>
      </c>
      <c r="Q6660" s="86" t="s">
        <v>90</v>
      </c>
      <c r="R6660" s="86" t="s">
        <v>223</v>
      </c>
      <c r="S6660" s="96"/>
      <c r="T6660" s="96"/>
      <c r="U6660" s="91"/>
      <c r="V6660" s="91"/>
      <c r="W6660" s="91" t="s">
        <v>282</v>
      </c>
      <c r="X6660" s="98" t="s">
        <v>10134</v>
      </c>
      <c r="Y6660" s="86" t="s">
        <v>301</v>
      </c>
      <c r="Z6660" s="86" t="s">
        <v>304</v>
      </c>
      <c r="AA6660" s="86" t="s">
        <v>10459</v>
      </c>
      <c r="AB6660" s="86" t="s">
        <v>478</v>
      </c>
      <c r="AC6660" s="100">
        <v>26.25</v>
      </c>
      <c r="AD6660" s="100">
        <v>19.7</v>
      </c>
      <c r="AE6660" s="102" t="s">
        <v>20649</v>
      </c>
      <c r="AF6660" s="86" t="s">
        <v>539</v>
      </c>
      <c r="AG6660" s="103">
        <f>Table1[[#This Row],['# Books]]*Table1[[#This Row],[QTY]]</f>
        <v>0</v>
      </c>
      <c r="AH6660" s="104">
        <f>Table1[[#This Row],[S&amp;L Price]]*Table1[[#This Row],[QTY]]</f>
        <v>0</v>
      </c>
    </row>
    <row r="6661" spans="1:34" ht="18" hidden="1" customHeight="1" x14ac:dyDescent="0.25">
      <c r="A6661" s="83"/>
      <c r="B6661" s="83"/>
      <c r="C6661" s="84">
        <v>295</v>
      </c>
      <c r="D6661" s="84"/>
      <c r="E6661" s="84"/>
      <c r="F6661" s="86" t="s">
        <v>10456</v>
      </c>
      <c r="G6661" s="115">
        <v>1</v>
      </c>
      <c r="H6661" s="88" t="s">
        <v>10457</v>
      </c>
      <c r="I6661" s="88" t="s">
        <v>1045</v>
      </c>
      <c r="J6661" s="88" t="s">
        <v>328</v>
      </c>
      <c r="K6661" s="89"/>
      <c r="L6661" s="91" t="s">
        <v>10460</v>
      </c>
      <c r="M6661" s="84">
        <v>2016</v>
      </c>
      <c r="N6661" s="93" t="s">
        <v>1804</v>
      </c>
      <c r="O6661" s="86"/>
      <c r="P6661" s="86"/>
      <c r="Q6661" s="86" t="s">
        <v>90</v>
      </c>
      <c r="R6661" s="86" t="s">
        <v>223</v>
      </c>
      <c r="S6661" s="96"/>
      <c r="T6661" s="96"/>
      <c r="U6661" s="91"/>
      <c r="V6661" s="91"/>
      <c r="W6661" s="91" t="s">
        <v>282</v>
      </c>
      <c r="X6661" s="98" t="s">
        <v>10134</v>
      </c>
      <c r="Y6661" s="86" t="s">
        <v>301</v>
      </c>
      <c r="Z6661" s="86" t="s">
        <v>304</v>
      </c>
      <c r="AA6661" s="86" t="s">
        <v>10459</v>
      </c>
      <c r="AB6661" s="86" t="s">
        <v>478</v>
      </c>
      <c r="AC6661" s="100">
        <v>26.25</v>
      </c>
      <c r="AD6661" s="100">
        <v>19.7</v>
      </c>
      <c r="AE6661" s="102" t="s">
        <v>20649</v>
      </c>
      <c r="AF6661" s="86" t="s">
        <v>539</v>
      </c>
      <c r="AG6661" s="103">
        <f>Table1[[#This Row],['# Books]]*Table1[[#This Row],[QTY]]</f>
        <v>0</v>
      </c>
      <c r="AH6661" s="104">
        <f>Table1[[#This Row],[S&amp;L Price]]*Table1[[#This Row],[QTY]]</f>
        <v>0</v>
      </c>
    </row>
    <row r="6662" spans="1:34" ht="18" customHeight="1" x14ac:dyDescent="0.25">
      <c r="A6662" s="83"/>
      <c r="B6662" s="83"/>
      <c r="C6662" s="84">
        <v>295</v>
      </c>
      <c r="D6662" s="84"/>
      <c r="E6662" s="84"/>
      <c r="F6662" s="86" t="s">
        <v>10456</v>
      </c>
      <c r="G6662" s="115">
        <v>1</v>
      </c>
      <c r="H6662" s="88" t="s">
        <v>10461</v>
      </c>
      <c r="I6662" s="88" t="s">
        <v>1045</v>
      </c>
      <c r="J6662" s="88" t="s">
        <v>126</v>
      </c>
      <c r="K6662" s="89"/>
      <c r="L6662" s="91" t="s">
        <v>10462</v>
      </c>
      <c r="M6662" s="84">
        <v>2016</v>
      </c>
      <c r="N6662" s="93" t="s">
        <v>1804</v>
      </c>
      <c r="O6662" s="86" t="s">
        <v>183</v>
      </c>
      <c r="P6662" s="86" t="s">
        <v>319</v>
      </c>
      <c r="Q6662" s="86" t="s">
        <v>90</v>
      </c>
      <c r="R6662" s="86" t="s">
        <v>261</v>
      </c>
      <c r="S6662" s="96"/>
      <c r="T6662" s="96"/>
      <c r="U6662" s="91"/>
      <c r="V6662" s="91"/>
      <c r="W6662" s="91" t="s">
        <v>282</v>
      </c>
      <c r="X6662" s="98" t="s">
        <v>8837</v>
      </c>
      <c r="Y6662" s="86" t="s">
        <v>301</v>
      </c>
      <c r="Z6662" s="86" t="s">
        <v>304</v>
      </c>
      <c r="AA6662" s="86" t="s">
        <v>10463</v>
      </c>
      <c r="AB6662" s="86" t="s">
        <v>478</v>
      </c>
      <c r="AC6662" s="100">
        <v>26.25</v>
      </c>
      <c r="AD6662" s="100">
        <v>19.7</v>
      </c>
      <c r="AE6662" s="102" t="s">
        <v>20650</v>
      </c>
      <c r="AF6662" s="86" t="s">
        <v>539</v>
      </c>
      <c r="AG6662" s="103">
        <f>Table1[[#This Row],['# Books]]*Table1[[#This Row],[QTY]]</f>
        <v>0</v>
      </c>
      <c r="AH6662" s="104">
        <f>Table1[[#This Row],[S&amp;L Price]]*Table1[[#This Row],[QTY]]</f>
        <v>0</v>
      </c>
    </row>
    <row r="6663" spans="1:34" ht="18" hidden="1" customHeight="1" x14ac:dyDescent="0.25">
      <c r="A6663" s="83"/>
      <c r="B6663" s="83"/>
      <c r="C6663" s="84">
        <v>295</v>
      </c>
      <c r="D6663" s="84"/>
      <c r="E6663" s="84"/>
      <c r="F6663" s="86" t="s">
        <v>10456</v>
      </c>
      <c r="G6663" s="115">
        <v>1</v>
      </c>
      <c r="H6663" s="88" t="s">
        <v>10461</v>
      </c>
      <c r="I6663" s="88" t="s">
        <v>1045</v>
      </c>
      <c r="J6663" s="88" t="s">
        <v>328</v>
      </c>
      <c r="K6663" s="89"/>
      <c r="L6663" s="91" t="s">
        <v>10464</v>
      </c>
      <c r="M6663" s="84">
        <v>2016</v>
      </c>
      <c r="N6663" s="93" t="s">
        <v>1804</v>
      </c>
      <c r="O6663" s="86"/>
      <c r="P6663" s="86"/>
      <c r="Q6663" s="86" t="s">
        <v>90</v>
      </c>
      <c r="R6663" s="86" t="s">
        <v>261</v>
      </c>
      <c r="S6663" s="96"/>
      <c r="T6663" s="96"/>
      <c r="U6663" s="91"/>
      <c r="V6663" s="91"/>
      <c r="W6663" s="91" t="s">
        <v>282</v>
      </c>
      <c r="X6663" s="98" t="s">
        <v>8837</v>
      </c>
      <c r="Y6663" s="86" t="s">
        <v>301</v>
      </c>
      <c r="Z6663" s="86" t="s">
        <v>304</v>
      </c>
      <c r="AA6663" s="86" t="s">
        <v>10463</v>
      </c>
      <c r="AB6663" s="86" t="s">
        <v>478</v>
      </c>
      <c r="AC6663" s="100">
        <v>26.25</v>
      </c>
      <c r="AD6663" s="100">
        <v>19.7</v>
      </c>
      <c r="AE6663" s="102" t="s">
        <v>20650</v>
      </c>
      <c r="AF6663" s="86" t="s">
        <v>539</v>
      </c>
      <c r="AG6663" s="103">
        <f>Table1[[#This Row],['# Books]]*Table1[[#This Row],[QTY]]</f>
        <v>0</v>
      </c>
      <c r="AH6663" s="104">
        <f>Table1[[#This Row],[S&amp;L Price]]*Table1[[#This Row],[QTY]]</f>
        <v>0</v>
      </c>
    </row>
    <row r="6664" spans="1:34" ht="18" customHeight="1" x14ac:dyDescent="0.25">
      <c r="A6664" s="83"/>
      <c r="B6664" s="83"/>
      <c r="C6664" s="84">
        <v>295</v>
      </c>
      <c r="D6664" s="84"/>
      <c r="E6664" s="84"/>
      <c r="F6664" s="86" t="s">
        <v>10456</v>
      </c>
      <c r="G6664" s="115">
        <v>1</v>
      </c>
      <c r="H6664" s="88" t="s">
        <v>10465</v>
      </c>
      <c r="I6664" s="88" t="s">
        <v>1045</v>
      </c>
      <c r="J6664" s="88" t="s">
        <v>126</v>
      </c>
      <c r="K6664" s="89"/>
      <c r="L6664" s="91" t="s">
        <v>10466</v>
      </c>
      <c r="M6664" s="84">
        <v>2016</v>
      </c>
      <c r="N6664" s="93" t="s">
        <v>1804</v>
      </c>
      <c r="O6664" s="86" t="s">
        <v>183</v>
      </c>
      <c r="P6664" s="86" t="s">
        <v>319</v>
      </c>
      <c r="Q6664" s="86" t="s">
        <v>90</v>
      </c>
      <c r="R6664" s="86" t="s">
        <v>223</v>
      </c>
      <c r="S6664" s="96"/>
      <c r="T6664" s="96"/>
      <c r="U6664" s="91"/>
      <c r="V6664" s="91"/>
      <c r="W6664" s="91" t="s">
        <v>282</v>
      </c>
      <c r="X6664" s="98"/>
      <c r="Y6664" s="86" t="s">
        <v>301</v>
      </c>
      <c r="Z6664" s="86" t="s">
        <v>304</v>
      </c>
      <c r="AA6664" s="86" t="s">
        <v>10467</v>
      </c>
      <c r="AB6664" s="86" t="s">
        <v>478</v>
      </c>
      <c r="AC6664" s="100">
        <v>26.25</v>
      </c>
      <c r="AD6664" s="100">
        <v>19.7</v>
      </c>
      <c r="AE6664" s="102" t="s">
        <v>7539</v>
      </c>
      <c r="AF6664" s="86" t="s">
        <v>539</v>
      </c>
      <c r="AG6664" s="103">
        <f>Table1[[#This Row],['# Books]]*Table1[[#This Row],[QTY]]</f>
        <v>0</v>
      </c>
      <c r="AH6664" s="104">
        <f>Table1[[#This Row],[S&amp;L Price]]*Table1[[#This Row],[QTY]]</f>
        <v>0</v>
      </c>
    </row>
    <row r="6665" spans="1:34" ht="18" hidden="1" customHeight="1" x14ac:dyDescent="0.25">
      <c r="A6665" s="83"/>
      <c r="B6665" s="83"/>
      <c r="C6665" s="84">
        <v>295</v>
      </c>
      <c r="D6665" s="84"/>
      <c r="E6665" s="84"/>
      <c r="F6665" s="86" t="s">
        <v>10456</v>
      </c>
      <c r="G6665" s="115">
        <v>1</v>
      </c>
      <c r="H6665" s="88" t="s">
        <v>10465</v>
      </c>
      <c r="I6665" s="88" t="s">
        <v>1045</v>
      </c>
      <c r="J6665" s="88" t="s">
        <v>328</v>
      </c>
      <c r="K6665" s="89"/>
      <c r="L6665" s="91" t="s">
        <v>10468</v>
      </c>
      <c r="M6665" s="84">
        <v>2016</v>
      </c>
      <c r="N6665" s="93" t="s">
        <v>1804</v>
      </c>
      <c r="O6665" s="86"/>
      <c r="P6665" s="86"/>
      <c r="Q6665" s="86" t="s">
        <v>90</v>
      </c>
      <c r="R6665" s="86" t="s">
        <v>223</v>
      </c>
      <c r="S6665" s="96"/>
      <c r="T6665" s="96"/>
      <c r="U6665" s="91"/>
      <c r="V6665" s="91"/>
      <c r="W6665" s="91" t="s">
        <v>282</v>
      </c>
      <c r="X6665" s="98"/>
      <c r="Y6665" s="86" t="s">
        <v>301</v>
      </c>
      <c r="Z6665" s="86" t="s">
        <v>304</v>
      </c>
      <c r="AA6665" s="86" t="s">
        <v>10467</v>
      </c>
      <c r="AB6665" s="86" t="s">
        <v>478</v>
      </c>
      <c r="AC6665" s="100">
        <v>26.25</v>
      </c>
      <c r="AD6665" s="100">
        <v>19.7</v>
      </c>
      <c r="AE6665" s="102" t="s">
        <v>7539</v>
      </c>
      <c r="AF6665" s="86" t="s">
        <v>539</v>
      </c>
      <c r="AG6665" s="103">
        <f>Table1[[#This Row],['# Books]]*Table1[[#This Row],[QTY]]</f>
        <v>0</v>
      </c>
      <c r="AH6665" s="104">
        <f>Table1[[#This Row],[S&amp;L Price]]*Table1[[#This Row],[QTY]]</f>
        <v>0</v>
      </c>
    </row>
    <row r="6666" spans="1:34" ht="18" customHeight="1" x14ac:dyDescent="0.25">
      <c r="A6666" s="83"/>
      <c r="B6666" s="83"/>
      <c r="C6666" s="84">
        <v>295</v>
      </c>
      <c r="D6666" s="84"/>
      <c r="E6666" s="84"/>
      <c r="F6666" s="86" t="s">
        <v>10456</v>
      </c>
      <c r="G6666" s="115">
        <v>1</v>
      </c>
      <c r="H6666" s="88" t="s">
        <v>10469</v>
      </c>
      <c r="I6666" s="88" t="s">
        <v>1045</v>
      </c>
      <c r="J6666" s="88" t="s">
        <v>126</v>
      </c>
      <c r="K6666" s="89"/>
      <c r="L6666" s="91" t="s">
        <v>10470</v>
      </c>
      <c r="M6666" s="84">
        <v>2016</v>
      </c>
      <c r="N6666" s="93" t="s">
        <v>1804</v>
      </c>
      <c r="O6666" s="86" t="s">
        <v>183</v>
      </c>
      <c r="P6666" s="86" t="s">
        <v>319</v>
      </c>
      <c r="Q6666" s="86" t="s">
        <v>90</v>
      </c>
      <c r="R6666" s="86" t="s">
        <v>261</v>
      </c>
      <c r="S6666" s="96"/>
      <c r="T6666" s="96"/>
      <c r="U6666" s="91"/>
      <c r="V6666" s="91"/>
      <c r="W6666" s="91" t="s">
        <v>282</v>
      </c>
      <c r="X6666" s="98"/>
      <c r="Y6666" s="86" t="s">
        <v>301</v>
      </c>
      <c r="Z6666" s="86" t="s">
        <v>304</v>
      </c>
      <c r="AA6666" s="86" t="s">
        <v>10471</v>
      </c>
      <c r="AB6666" s="86" t="s">
        <v>478</v>
      </c>
      <c r="AC6666" s="100">
        <v>26.25</v>
      </c>
      <c r="AD6666" s="100">
        <v>19.7</v>
      </c>
      <c r="AE6666" s="102" t="s">
        <v>20651</v>
      </c>
      <c r="AF6666" s="86" t="s">
        <v>539</v>
      </c>
      <c r="AG6666" s="103">
        <f>Table1[[#This Row],['# Books]]*Table1[[#This Row],[QTY]]</f>
        <v>0</v>
      </c>
      <c r="AH6666" s="104">
        <f>Table1[[#This Row],[S&amp;L Price]]*Table1[[#This Row],[QTY]]</f>
        <v>0</v>
      </c>
    </row>
    <row r="6667" spans="1:34" ht="18" hidden="1" customHeight="1" x14ac:dyDescent="0.25">
      <c r="A6667" s="83"/>
      <c r="B6667" s="83"/>
      <c r="C6667" s="84">
        <v>295</v>
      </c>
      <c r="D6667" s="84"/>
      <c r="E6667" s="84"/>
      <c r="F6667" s="86" t="s">
        <v>10456</v>
      </c>
      <c r="G6667" s="115">
        <v>1</v>
      </c>
      <c r="H6667" s="88" t="s">
        <v>10469</v>
      </c>
      <c r="I6667" s="88" t="s">
        <v>1045</v>
      </c>
      <c r="J6667" s="88" t="s">
        <v>328</v>
      </c>
      <c r="K6667" s="89"/>
      <c r="L6667" s="91" t="s">
        <v>10472</v>
      </c>
      <c r="M6667" s="84">
        <v>2016</v>
      </c>
      <c r="N6667" s="93" t="s">
        <v>1804</v>
      </c>
      <c r="O6667" s="86"/>
      <c r="P6667" s="86"/>
      <c r="Q6667" s="86" t="s">
        <v>90</v>
      </c>
      <c r="R6667" s="86" t="s">
        <v>261</v>
      </c>
      <c r="S6667" s="96"/>
      <c r="T6667" s="96"/>
      <c r="U6667" s="91"/>
      <c r="V6667" s="91"/>
      <c r="W6667" s="91" t="s">
        <v>282</v>
      </c>
      <c r="X6667" s="98"/>
      <c r="Y6667" s="86" t="s">
        <v>301</v>
      </c>
      <c r="Z6667" s="86" t="s">
        <v>304</v>
      </c>
      <c r="AA6667" s="86" t="s">
        <v>10471</v>
      </c>
      <c r="AB6667" s="86" t="s">
        <v>478</v>
      </c>
      <c r="AC6667" s="100">
        <v>26.25</v>
      </c>
      <c r="AD6667" s="100">
        <v>19.7</v>
      </c>
      <c r="AE6667" s="102" t="s">
        <v>20651</v>
      </c>
      <c r="AF6667" s="86" t="s">
        <v>539</v>
      </c>
      <c r="AG6667" s="103">
        <f>Table1[[#This Row],['# Books]]*Table1[[#This Row],[QTY]]</f>
        <v>0</v>
      </c>
      <c r="AH6667" s="104">
        <f>Table1[[#This Row],[S&amp;L Price]]*Table1[[#This Row],[QTY]]</f>
        <v>0</v>
      </c>
    </row>
    <row r="6668" spans="1:34" ht="18" customHeight="1" x14ac:dyDescent="0.25">
      <c r="A6668" s="83"/>
      <c r="B6668" s="83"/>
      <c r="C6668" s="84">
        <v>295</v>
      </c>
      <c r="D6668" s="84"/>
      <c r="E6668" s="84"/>
      <c r="F6668" s="86" t="s">
        <v>10456</v>
      </c>
      <c r="G6668" s="115">
        <v>1</v>
      </c>
      <c r="H6668" s="88" t="s">
        <v>10473</v>
      </c>
      <c r="I6668" s="88" t="s">
        <v>1045</v>
      </c>
      <c r="J6668" s="88" t="s">
        <v>126</v>
      </c>
      <c r="K6668" s="89"/>
      <c r="L6668" s="91" t="s">
        <v>10474</v>
      </c>
      <c r="M6668" s="84">
        <v>2016</v>
      </c>
      <c r="N6668" s="93" t="s">
        <v>1804</v>
      </c>
      <c r="O6668" s="86" t="s">
        <v>183</v>
      </c>
      <c r="P6668" s="86" t="s">
        <v>319</v>
      </c>
      <c r="Q6668" s="86" t="s">
        <v>90</v>
      </c>
      <c r="R6668" s="86" t="s">
        <v>223</v>
      </c>
      <c r="S6668" s="96"/>
      <c r="T6668" s="96"/>
      <c r="U6668" s="91"/>
      <c r="V6668" s="91"/>
      <c r="W6668" s="91" t="s">
        <v>282</v>
      </c>
      <c r="X6668" s="98"/>
      <c r="Y6668" s="86" t="s">
        <v>301</v>
      </c>
      <c r="Z6668" s="86" t="s">
        <v>304</v>
      </c>
      <c r="AA6668" s="86" t="s">
        <v>10475</v>
      </c>
      <c r="AB6668" s="86" t="s">
        <v>478</v>
      </c>
      <c r="AC6668" s="100">
        <v>26.25</v>
      </c>
      <c r="AD6668" s="100">
        <v>19.7</v>
      </c>
      <c r="AE6668" s="102" t="s">
        <v>20652</v>
      </c>
      <c r="AF6668" s="86" t="s">
        <v>539</v>
      </c>
      <c r="AG6668" s="103">
        <f>Table1[[#This Row],['# Books]]*Table1[[#This Row],[QTY]]</f>
        <v>0</v>
      </c>
      <c r="AH6668" s="104">
        <f>Table1[[#This Row],[S&amp;L Price]]*Table1[[#This Row],[QTY]]</f>
        <v>0</v>
      </c>
    </row>
    <row r="6669" spans="1:34" ht="18" hidden="1" customHeight="1" x14ac:dyDescent="0.25">
      <c r="A6669" s="83"/>
      <c r="B6669" s="83"/>
      <c r="C6669" s="84">
        <v>295</v>
      </c>
      <c r="D6669" s="84"/>
      <c r="E6669" s="84"/>
      <c r="F6669" s="86" t="s">
        <v>10456</v>
      </c>
      <c r="G6669" s="115">
        <v>1</v>
      </c>
      <c r="H6669" s="88" t="s">
        <v>10473</v>
      </c>
      <c r="I6669" s="88" t="s">
        <v>1045</v>
      </c>
      <c r="J6669" s="88" t="s">
        <v>328</v>
      </c>
      <c r="K6669" s="89"/>
      <c r="L6669" s="91" t="s">
        <v>10476</v>
      </c>
      <c r="M6669" s="84">
        <v>2016</v>
      </c>
      <c r="N6669" s="93" t="s">
        <v>1804</v>
      </c>
      <c r="O6669" s="86"/>
      <c r="P6669" s="86"/>
      <c r="Q6669" s="86" t="s">
        <v>90</v>
      </c>
      <c r="R6669" s="86" t="s">
        <v>223</v>
      </c>
      <c r="S6669" s="96"/>
      <c r="T6669" s="96"/>
      <c r="U6669" s="91"/>
      <c r="V6669" s="91"/>
      <c r="W6669" s="91" t="s">
        <v>282</v>
      </c>
      <c r="X6669" s="98"/>
      <c r="Y6669" s="86" t="s">
        <v>301</v>
      </c>
      <c r="Z6669" s="86" t="s">
        <v>304</v>
      </c>
      <c r="AA6669" s="86" t="s">
        <v>10475</v>
      </c>
      <c r="AB6669" s="86" t="s">
        <v>478</v>
      </c>
      <c r="AC6669" s="100">
        <v>26.25</v>
      </c>
      <c r="AD6669" s="100">
        <v>19.7</v>
      </c>
      <c r="AE6669" s="102" t="s">
        <v>20652</v>
      </c>
      <c r="AF6669" s="86" t="s">
        <v>539</v>
      </c>
      <c r="AG6669" s="103">
        <f>Table1[[#This Row],['# Books]]*Table1[[#This Row],[QTY]]</f>
        <v>0</v>
      </c>
      <c r="AH6669" s="104">
        <f>Table1[[#This Row],[S&amp;L Price]]*Table1[[#This Row],[QTY]]</f>
        <v>0</v>
      </c>
    </row>
    <row r="6670" spans="1:34" ht="18" customHeight="1" x14ac:dyDescent="0.25">
      <c r="A6670" s="83"/>
      <c r="B6670" s="83"/>
      <c r="C6670" s="84">
        <v>295</v>
      </c>
      <c r="D6670" s="84"/>
      <c r="E6670" s="84"/>
      <c r="F6670" s="86" t="s">
        <v>10456</v>
      </c>
      <c r="G6670" s="115">
        <v>1</v>
      </c>
      <c r="H6670" s="88" t="s">
        <v>10477</v>
      </c>
      <c r="I6670" s="88" t="s">
        <v>1045</v>
      </c>
      <c r="J6670" s="88" t="s">
        <v>126</v>
      </c>
      <c r="K6670" s="89"/>
      <c r="L6670" s="91" t="s">
        <v>10478</v>
      </c>
      <c r="M6670" s="84">
        <v>2016</v>
      </c>
      <c r="N6670" s="93" t="s">
        <v>1804</v>
      </c>
      <c r="O6670" s="86" t="s">
        <v>183</v>
      </c>
      <c r="P6670" s="86" t="s">
        <v>319</v>
      </c>
      <c r="Q6670" s="86" t="s">
        <v>90</v>
      </c>
      <c r="R6670" s="86" t="s">
        <v>223</v>
      </c>
      <c r="S6670" s="96"/>
      <c r="T6670" s="96"/>
      <c r="U6670" s="91"/>
      <c r="V6670" s="91"/>
      <c r="W6670" s="91" t="s">
        <v>282</v>
      </c>
      <c r="X6670" s="98" t="s">
        <v>10479</v>
      </c>
      <c r="Y6670" s="86" t="s">
        <v>301</v>
      </c>
      <c r="Z6670" s="86" t="s">
        <v>304</v>
      </c>
      <c r="AA6670" s="86" t="s">
        <v>10480</v>
      </c>
      <c r="AB6670" s="86" t="s">
        <v>478</v>
      </c>
      <c r="AC6670" s="100">
        <v>26.25</v>
      </c>
      <c r="AD6670" s="100">
        <v>19.7</v>
      </c>
      <c r="AE6670" s="102" t="s">
        <v>20653</v>
      </c>
      <c r="AF6670" s="86" t="s">
        <v>539</v>
      </c>
      <c r="AG6670" s="103">
        <f>Table1[[#This Row],['# Books]]*Table1[[#This Row],[QTY]]</f>
        <v>0</v>
      </c>
      <c r="AH6670" s="104">
        <f>Table1[[#This Row],[S&amp;L Price]]*Table1[[#This Row],[QTY]]</f>
        <v>0</v>
      </c>
    </row>
    <row r="6671" spans="1:34" ht="18" hidden="1" customHeight="1" x14ac:dyDescent="0.25">
      <c r="A6671" s="83"/>
      <c r="B6671" s="83"/>
      <c r="C6671" s="84">
        <v>295</v>
      </c>
      <c r="D6671" s="84"/>
      <c r="E6671" s="84"/>
      <c r="F6671" s="86" t="s">
        <v>10456</v>
      </c>
      <c r="G6671" s="115">
        <v>1</v>
      </c>
      <c r="H6671" s="88" t="s">
        <v>10477</v>
      </c>
      <c r="I6671" s="88" t="s">
        <v>1045</v>
      </c>
      <c r="J6671" s="88" t="s">
        <v>328</v>
      </c>
      <c r="K6671" s="89"/>
      <c r="L6671" s="91" t="s">
        <v>10481</v>
      </c>
      <c r="M6671" s="84">
        <v>2016</v>
      </c>
      <c r="N6671" s="93" t="s">
        <v>1804</v>
      </c>
      <c r="O6671" s="86"/>
      <c r="P6671" s="86"/>
      <c r="Q6671" s="86" t="s">
        <v>90</v>
      </c>
      <c r="R6671" s="86" t="s">
        <v>223</v>
      </c>
      <c r="S6671" s="96"/>
      <c r="T6671" s="96"/>
      <c r="U6671" s="91"/>
      <c r="V6671" s="91"/>
      <c r="W6671" s="91" t="s">
        <v>282</v>
      </c>
      <c r="X6671" s="98" t="s">
        <v>10479</v>
      </c>
      <c r="Y6671" s="86" t="s">
        <v>301</v>
      </c>
      <c r="Z6671" s="86" t="s">
        <v>304</v>
      </c>
      <c r="AA6671" s="86" t="s">
        <v>10480</v>
      </c>
      <c r="AB6671" s="86" t="s">
        <v>478</v>
      </c>
      <c r="AC6671" s="100">
        <v>26.25</v>
      </c>
      <c r="AD6671" s="100">
        <v>19.7</v>
      </c>
      <c r="AE6671" s="102" t="s">
        <v>20653</v>
      </c>
      <c r="AF6671" s="86" t="s">
        <v>539</v>
      </c>
      <c r="AG6671" s="103">
        <f>Table1[[#This Row],['# Books]]*Table1[[#This Row],[QTY]]</f>
        <v>0</v>
      </c>
      <c r="AH6671" s="104">
        <f>Table1[[#This Row],[S&amp;L Price]]*Table1[[#This Row],[QTY]]</f>
        <v>0</v>
      </c>
    </row>
    <row r="6672" spans="1:34" ht="18" customHeight="1" x14ac:dyDescent="0.25">
      <c r="A6672" s="83"/>
      <c r="B6672" s="83"/>
      <c r="C6672" s="84">
        <v>295</v>
      </c>
      <c r="D6672" s="84"/>
      <c r="E6672" s="84"/>
      <c r="F6672" s="86" t="s">
        <v>9855</v>
      </c>
      <c r="G6672" s="115">
        <v>1</v>
      </c>
      <c r="H6672" s="88" t="s">
        <v>9856</v>
      </c>
      <c r="I6672" s="88" t="s">
        <v>184</v>
      </c>
      <c r="J6672" s="88" t="s">
        <v>126</v>
      </c>
      <c r="K6672" s="89"/>
      <c r="L6672" s="91" t="s">
        <v>9857</v>
      </c>
      <c r="M6672" s="84">
        <v>2016</v>
      </c>
      <c r="N6672" s="93" t="s">
        <v>1804</v>
      </c>
      <c r="O6672" s="86" t="s">
        <v>183</v>
      </c>
      <c r="P6672" s="86" t="s">
        <v>326</v>
      </c>
      <c r="Q6672" s="86" t="s">
        <v>90</v>
      </c>
      <c r="R6672" s="86" t="s">
        <v>9858</v>
      </c>
      <c r="S6672" s="96" t="s">
        <v>21628</v>
      </c>
      <c r="T6672" s="96" t="s">
        <v>21603</v>
      </c>
      <c r="U6672" s="91"/>
      <c r="V6672" s="91"/>
      <c r="W6672" s="91" t="s">
        <v>292</v>
      </c>
      <c r="X6672" s="98" t="s">
        <v>13283</v>
      </c>
      <c r="Y6672" s="86" t="s">
        <v>633</v>
      </c>
      <c r="Z6672" s="86" t="s">
        <v>633</v>
      </c>
      <c r="AA6672" s="86" t="s">
        <v>9859</v>
      </c>
      <c r="AB6672" s="86" t="s">
        <v>478</v>
      </c>
      <c r="AC6672" s="100">
        <v>24.6</v>
      </c>
      <c r="AD6672" s="100">
        <v>18.45</v>
      </c>
      <c r="AE6672" s="102" t="s">
        <v>20654</v>
      </c>
      <c r="AF6672" s="86" t="s">
        <v>538</v>
      </c>
      <c r="AG6672" s="103">
        <f>Table1[[#This Row],['# Books]]*Table1[[#This Row],[QTY]]</f>
        <v>0</v>
      </c>
      <c r="AH6672" s="104">
        <f>Table1[[#This Row],[S&amp;L Price]]*Table1[[#This Row],[QTY]]</f>
        <v>0</v>
      </c>
    </row>
    <row r="6673" spans="1:34" ht="18" hidden="1" customHeight="1" x14ac:dyDescent="0.25">
      <c r="A6673" s="83"/>
      <c r="B6673" s="83"/>
      <c r="C6673" s="84">
        <v>295</v>
      </c>
      <c r="D6673" s="84"/>
      <c r="E6673" s="84"/>
      <c r="F6673" s="86" t="s">
        <v>9855</v>
      </c>
      <c r="G6673" s="115">
        <v>1</v>
      </c>
      <c r="H6673" s="88" t="s">
        <v>9856</v>
      </c>
      <c r="I6673" s="88" t="s">
        <v>184</v>
      </c>
      <c r="J6673" s="88" t="s">
        <v>328</v>
      </c>
      <c r="K6673" s="89"/>
      <c r="L6673" s="91" t="s">
        <v>9860</v>
      </c>
      <c r="M6673" s="84">
        <v>2016</v>
      </c>
      <c r="N6673" s="93" t="s">
        <v>1804</v>
      </c>
      <c r="O6673" s="86"/>
      <c r="P6673" s="86"/>
      <c r="Q6673" s="86" t="s">
        <v>90</v>
      </c>
      <c r="R6673" s="86" t="s">
        <v>9858</v>
      </c>
      <c r="S6673" s="96" t="s">
        <v>21628</v>
      </c>
      <c r="T6673" s="96" t="s">
        <v>21603</v>
      </c>
      <c r="U6673" s="91"/>
      <c r="V6673" s="91"/>
      <c r="W6673" s="91" t="s">
        <v>292</v>
      </c>
      <c r="X6673" s="98" t="s">
        <v>13283</v>
      </c>
      <c r="Y6673" s="86" t="s">
        <v>633</v>
      </c>
      <c r="Z6673" s="86" t="s">
        <v>633</v>
      </c>
      <c r="AA6673" s="86" t="s">
        <v>9859</v>
      </c>
      <c r="AB6673" s="86" t="s">
        <v>478</v>
      </c>
      <c r="AC6673" s="100">
        <v>24.6</v>
      </c>
      <c r="AD6673" s="100">
        <v>18.45</v>
      </c>
      <c r="AE6673" s="102" t="s">
        <v>20654</v>
      </c>
      <c r="AF6673" s="86" t="s">
        <v>538</v>
      </c>
      <c r="AG6673" s="103">
        <f>Table1[[#This Row],['# Books]]*Table1[[#This Row],[QTY]]</f>
        <v>0</v>
      </c>
      <c r="AH6673" s="104">
        <f>Table1[[#This Row],[S&amp;L Price]]*Table1[[#This Row],[QTY]]</f>
        <v>0</v>
      </c>
    </row>
    <row r="6674" spans="1:34" ht="18" customHeight="1" x14ac:dyDescent="0.25">
      <c r="A6674" s="83"/>
      <c r="B6674" s="83"/>
      <c r="C6674" s="84">
        <v>295</v>
      </c>
      <c r="D6674" s="84"/>
      <c r="E6674" s="84"/>
      <c r="F6674" s="86" t="s">
        <v>9855</v>
      </c>
      <c r="G6674" s="115">
        <v>1</v>
      </c>
      <c r="H6674" s="88" t="s">
        <v>9861</v>
      </c>
      <c r="I6674" s="88" t="s">
        <v>184</v>
      </c>
      <c r="J6674" s="88" t="s">
        <v>126</v>
      </c>
      <c r="K6674" s="89"/>
      <c r="L6674" s="91" t="s">
        <v>9862</v>
      </c>
      <c r="M6674" s="84">
        <v>2016</v>
      </c>
      <c r="N6674" s="93" t="s">
        <v>1804</v>
      </c>
      <c r="O6674" s="86" t="s">
        <v>183</v>
      </c>
      <c r="P6674" s="86" t="s">
        <v>326</v>
      </c>
      <c r="Q6674" s="86" t="s">
        <v>90</v>
      </c>
      <c r="R6674" s="86" t="s">
        <v>9858</v>
      </c>
      <c r="S6674" s="96" t="s">
        <v>21627</v>
      </c>
      <c r="T6674" s="96" t="s">
        <v>21603</v>
      </c>
      <c r="U6674" s="91"/>
      <c r="V6674" s="91"/>
      <c r="W6674" s="91" t="s">
        <v>278</v>
      </c>
      <c r="X6674" s="98" t="s">
        <v>9863</v>
      </c>
      <c r="Y6674" s="86" t="s">
        <v>633</v>
      </c>
      <c r="Z6674" s="86" t="s">
        <v>633</v>
      </c>
      <c r="AA6674" s="86" t="s">
        <v>9864</v>
      </c>
      <c r="AB6674" s="86" t="s">
        <v>478</v>
      </c>
      <c r="AC6674" s="100">
        <v>24.6</v>
      </c>
      <c r="AD6674" s="100">
        <v>18.45</v>
      </c>
      <c r="AE6674" s="102" t="s">
        <v>1017</v>
      </c>
      <c r="AF6674" s="86" t="s">
        <v>538</v>
      </c>
      <c r="AG6674" s="103">
        <f>Table1[[#This Row],['# Books]]*Table1[[#This Row],[QTY]]</f>
        <v>0</v>
      </c>
      <c r="AH6674" s="104">
        <f>Table1[[#This Row],[S&amp;L Price]]*Table1[[#This Row],[QTY]]</f>
        <v>0</v>
      </c>
    </row>
    <row r="6675" spans="1:34" ht="18" hidden="1" customHeight="1" x14ac:dyDescent="0.25">
      <c r="A6675" s="83"/>
      <c r="B6675" s="83"/>
      <c r="C6675" s="84">
        <v>295</v>
      </c>
      <c r="D6675" s="84"/>
      <c r="E6675" s="84"/>
      <c r="F6675" s="86" t="s">
        <v>9855</v>
      </c>
      <c r="G6675" s="115">
        <v>1</v>
      </c>
      <c r="H6675" s="88" t="s">
        <v>9861</v>
      </c>
      <c r="I6675" s="88" t="s">
        <v>184</v>
      </c>
      <c r="J6675" s="88" t="s">
        <v>328</v>
      </c>
      <c r="K6675" s="89"/>
      <c r="L6675" s="91" t="s">
        <v>9865</v>
      </c>
      <c r="M6675" s="84">
        <v>2016</v>
      </c>
      <c r="N6675" s="93" t="s">
        <v>1804</v>
      </c>
      <c r="O6675" s="86"/>
      <c r="P6675" s="86"/>
      <c r="Q6675" s="86" t="s">
        <v>90</v>
      </c>
      <c r="R6675" s="86" t="s">
        <v>9858</v>
      </c>
      <c r="S6675" s="96" t="s">
        <v>21627</v>
      </c>
      <c r="T6675" s="96" t="s">
        <v>21603</v>
      </c>
      <c r="U6675" s="91"/>
      <c r="V6675" s="91"/>
      <c r="W6675" s="91" t="s">
        <v>278</v>
      </c>
      <c r="X6675" s="98" t="s">
        <v>9863</v>
      </c>
      <c r="Y6675" s="86" t="s">
        <v>633</v>
      </c>
      <c r="Z6675" s="86" t="s">
        <v>633</v>
      </c>
      <c r="AA6675" s="86" t="s">
        <v>9864</v>
      </c>
      <c r="AB6675" s="86" t="s">
        <v>478</v>
      </c>
      <c r="AC6675" s="100">
        <v>24.6</v>
      </c>
      <c r="AD6675" s="100">
        <v>18.45</v>
      </c>
      <c r="AE6675" s="102" t="s">
        <v>1017</v>
      </c>
      <c r="AF6675" s="86" t="s">
        <v>538</v>
      </c>
      <c r="AG6675" s="103">
        <f>Table1[[#This Row],['# Books]]*Table1[[#This Row],[QTY]]</f>
        <v>0</v>
      </c>
      <c r="AH6675" s="104">
        <f>Table1[[#This Row],[S&amp;L Price]]*Table1[[#This Row],[QTY]]</f>
        <v>0</v>
      </c>
    </row>
    <row r="6676" spans="1:34" ht="18" customHeight="1" x14ac:dyDescent="0.25">
      <c r="A6676" s="83"/>
      <c r="B6676" s="83"/>
      <c r="C6676" s="84">
        <v>295</v>
      </c>
      <c r="D6676" s="84"/>
      <c r="E6676" s="84"/>
      <c r="F6676" s="86" t="s">
        <v>9855</v>
      </c>
      <c r="G6676" s="115">
        <v>1</v>
      </c>
      <c r="H6676" s="88" t="s">
        <v>124</v>
      </c>
      <c r="I6676" s="88" t="s">
        <v>184</v>
      </c>
      <c r="J6676" s="88" t="s">
        <v>126</v>
      </c>
      <c r="K6676" s="89"/>
      <c r="L6676" s="91" t="s">
        <v>9866</v>
      </c>
      <c r="M6676" s="84">
        <v>2016</v>
      </c>
      <c r="N6676" s="93" t="s">
        <v>1804</v>
      </c>
      <c r="O6676" s="86" t="s">
        <v>183</v>
      </c>
      <c r="P6676" s="86" t="s">
        <v>326</v>
      </c>
      <c r="Q6676" s="86" t="s">
        <v>90</v>
      </c>
      <c r="R6676" s="86" t="s">
        <v>9858</v>
      </c>
      <c r="S6676" s="96" t="s">
        <v>21667</v>
      </c>
      <c r="T6676" s="96" t="s">
        <v>21603</v>
      </c>
      <c r="U6676" s="91"/>
      <c r="V6676" s="91"/>
      <c r="W6676" s="91" t="s">
        <v>278</v>
      </c>
      <c r="X6676" s="98" t="s">
        <v>9163</v>
      </c>
      <c r="Y6676" s="86" t="s">
        <v>633</v>
      </c>
      <c r="Z6676" s="86" t="s">
        <v>633</v>
      </c>
      <c r="AA6676" s="86" t="s">
        <v>9867</v>
      </c>
      <c r="AB6676" s="86" t="s">
        <v>478</v>
      </c>
      <c r="AC6676" s="100">
        <v>24.6</v>
      </c>
      <c r="AD6676" s="100">
        <v>18.45</v>
      </c>
      <c r="AE6676" s="102" t="s">
        <v>9742</v>
      </c>
      <c r="AF6676" s="86" t="s">
        <v>538</v>
      </c>
      <c r="AG6676" s="103">
        <f>Table1[[#This Row],['# Books]]*Table1[[#This Row],[QTY]]</f>
        <v>0</v>
      </c>
      <c r="AH6676" s="104">
        <f>Table1[[#This Row],[S&amp;L Price]]*Table1[[#This Row],[QTY]]</f>
        <v>0</v>
      </c>
    </row>
    <row r="6677" spans="1:34" ht="18" hidden="1" customHeight="1" x14ac:dyDescent="0.25">
      <c r="A6677" s="83"/>
      <c r="B6677" s="83"/>
      <c r="C6677" s="84">
        <v>295</v>
      </c>
      <c r="D6677" s="84"/>
      <c r="E6677" s="84"/>
      <c r="F6677" s="86" t="s">
        <v>9855</v>
      </c>
      <c r="G6677" s="115">
        <v>1</v>
      </c>
      <c r="H6677" s="88" t="s">
        <v>124</v>
      </c>
      <c r="I6677" s="88" t="s">
        <v>184</v>
      </c>
      <c r="J6677" s="88" t="s">
        <v>328</v>
      </c>
      <c r="K6677" s="89"/>
      <c r="L6677" s="91" t="s">
        <v>9868</v>
      </c>
      <c r="M6677" s="84">
        <v>2016</v>
      </c>
      <c r="N6677" s="93" t="s">
        <v>1804</v>
      </c>
      <c r="O6677" s="86"/>
      <c r="P6677" s="86"/>
      <c r="Q6677" s="86" t="s">
        <v>90</v>
      </c>
      <c r="R6677" s="86" t="s">
        <v>9858</v>
      </c>
      <c r="S6677" s="96" t="s">
        <v>21667</v>
      </c>
      <c r="T6677" s="96" t="s">
        <v>21603</v>
      </c>
      <c r="U6677" s="91"/>
      <c r="V6677" s="91"/>
      <c r="W6677" s="91" t="s">
        <v>278</v>
      </c>
      <c r="X6677" s="98" t="s">
        <v>9163</v>
      </c>
      <c r="Y6677" s="86" t="s">
        <v>633</v>
      </c>
      <c r="Z6677" s="86" t="s">
        <v>633</v>
      </c>
      <c r="AA6677" s="86" t="s">
        <v>9867</v>
      </c>
      <c r="AB6677" s="86" t="s">
        <v>478</v>
      </c>
      <c r="AC6677" s="100">
        <v>24.6</v>
      </c>
      <c r="AD6677" s="100">
        <v>18.45</v>
      </c>
      <c r="AE6677" s="102" t="s">
        <v>9742</v>
      </c>
      <c r="AF6677" s="86" t="s">
        <v>538</v>
      </c>
      <c r="AG6677" s="103">
        <f>Table1[[#This Row],['# Books]]*Table1[[#This Row],[QTY]]</f>
        <v>0</v>
      </c>
      <c r="AH6677" s="104">
        <f>Table1[[#This Row],[S&amp;L Price]]*Table1[[#This Row],[QTY]]</f>
        <v>0</v>
      </c>
    </row>
    <row r="6678" spans="1:34" ht="18" customHeight="1" x14ac:dyDescent="0.25">
      <c r="A6678" s="83"/>
      <c r="B6678" s="83"/>
      <c r="C6678" s="84">
        <v>295</v>
      </c>
      <c r="D6678" s="84"/>
      <c r="E6678" s="84"/>
      <c r="F6678" s="86" t="s">
        <v>9855</v>
      </c>
      <c r="G6678" s="115">
        <v>1</v>
      </c>
      <c r="H6678" s="88" t="s">
        <v>9869</v>
      </c>
      <c r="I6678" s="88" t="s">
        <v>184</v>
      </c>
      <c r="J6678" s="88" t="s">
        <v>126</v>
      </c>
      <c r="K6678" s="89"/>
      <c r="L6678" s="91" t="s">
        <v>9870</v>
      </c>
      <c r="M6678" s="84">
        <v>2016</v>
      </c>
      <c r="N6678" s="93" t="s">
        <v>1804</v>
      </c>
      <c r="O6678" s="86" t="s">
        <v>183</v>
      </c>
      <c r="P6678" s="86" t="s">
        <v>326</v>
      </c>
      <c r="Q6678" s="86" t="s">
        <v>90</v>
      </c>
      <c r="R6678" s="86" t="s">
        <v>9858</v>
      </c>
      <c r="S6678" s="96" t="s">
        <v>21626</v>
      </c>
      <c r="T6678" s="96" t="s">
        <v>21603</v>
      </c>
      <c r="U6678" s="91"/>
      <c r="V6678" s="91"/>
      <c r="W6678" s="91" t="s">
        <v>292</v>
      </c>
      <c r="X6678" s="98" t="s">
        <v>9871</v>
      </c>
      <c r="Y6678" s="86" t="s">
        <v>633</v>
      </c>
      <c r="Z6678" s="86" t="s">
        <v>633</v>
      </c>
      <c r="AA6678" s="86" t="s">
        <v>9872</v>
      </c>
      <c r="AB6678" s="86" t="s">
        <v>478</v>
      </c>
      <c r="AC6678" s="100">
        <v>24.6</v>
      </c>
      <c r="AD6678" s="100">
        <v>18.45</v>
      </c>
      <c r="AE6678" s="102" t="s">
        <v>1049</v>
      </c>
      <c r="AF6678" s="86" t="s">
        <v>538</v>
      </c>
      <c r="AG6678" s="103">
        <f>Table1[[#This Row],['# Books]]*Table1[[#This Row],[QTY]]</f>
        <v>0</v>
      </c>
      <c r="AH6678" s="104">
        <f>Table1[[#This Row],[S&amp;L Price]]*Table1[[#This Row],[QTY]]</f>
        <v>0</v>
      </c>
    </row>
    <row r="6679" spans="1:34" ht="18" hidden="1" customHeight="1" x14ac:dyDescent="0.25">
      <c r="A6679" s="83"/>
      <c r="B6679" s="83"/>
      <c r="C6679" s="84">
        <v>295</v>
      </c>
      <c r="D6679" s="84"/>
      <c r="E6679" s="84"/>
      <c r="F6679" s="86" t="s">
        <v>9855</v>
      </c>
      <c r="G6679" s="115">
        <v>1</v>
      </c>
      <c r="H6679" s="88" t="s">
        <v>9869</v>
      </c>
      <c r="I6679" s="88" t="s">
        <v>184</v>
      </c>
      <c r="J6679" s="88" t="s">
        <v>328</v>
      </c>
      <c r="K6679" s="89"/>
      <c r="L6679" s="91" t="s">
        <v>9873</v>
      </c>
      <c r="M6679" s="84">
        <v>2016</v>
      </c>
      <c r="N6679" s="93" t="s">
        <v>1804</v>
      </c>
      <c r="O6679" s="86"/>
      <c r="P6679" s="86"/>
      <c r="Q6679" s="86" t="s">
        <v>90</v>
      </c>
      <c r="R6679" s="86" t="s">
        <v>9858</v>
      </c>
      <c r="S6679" s="96" t="s">
        <v>21626</v>
      </c>
      <c r="T6679" s="96" t="s">
        <v>21603</v>
      </c>
      <c r="U6679" s="91"/>
      <c r="V6679" s="91"/>
      <c r="W6679" s="91" t="s">
        <v>292</v>
      </c>
      <c r="X6679" s="98" t="s">
        <v>9871</v>
      </c>
      <c r="Y6679" s="86" t="s">
        <v>633</v>
      </c>
      <c r="Z6679" s="86" t="s">
        <v>633</v>
      </c>
      <c r="AA6679" s="86" t="s">
        <v>9872</v>
      </c>
      <c r="AB6679" s="86" t="s">
        <v>478</v>
      </c>
      <c r="AC6679" s="100">
        <v>24.6</v>
      </c>
      <c r="AD6679" s="100">
        <v>18.45</v>
      </c>
      <c r="AE6679" s="102" t="s">
        <v>1049</v>
      </c>
      <c r="AF6679" s="86" t="s">
        <v>538</v>
      </c>
      <c r="AG6679" s="103">
        <f>Table1[[#This Row],['# Books]]*Table1[[#This Row],[QTY]]</f>
        <v>0</v>
      </c>
      <c r="AH6679" s="104">
        <f>Table1[[#This Row],[S&amp;L Price]]*Table1[[#This Row],[QTY]]</f>
        <v>0</v>
      </c>
    </row>
    <row r="6680" spans="1:34" ht="18" customHeight="1" x14ac:dyDescent="0.25">
      <c r="A6680" s="83"/>
      <c r="B6680" s="83"/>
      <c r="C6680" s="84">
        <v>295</v>
      </c>
      <c r="D6680" s="84"/>
      <c r="E6680" s="84"/>
      <c r="F6680" s="86" t="s">
        <v>9855</v>
      </c>
      <c r="G6680" s="115">
        <v>1</v>
      </c>
      <c r="H6680" s="88" t="s">
        <v>9874</v>
      </c>
      <c r="I6680" s="88" t="s">
        <v>184</v>
      </c>
      <c r="J6680" s="88" t="s">
        <v>126</v>
      </c>
      <c r="K6680" s="89"/>
      <c r="L6680" s="91" t="s">
        <v>9875</v>
      </c>
      <c r="M6680" s="84">
        <v>2016</v>
      </c>
      <c r="N6680" s="93" t="s">
        <v>1804</v>
      </c>
      <c r="O6680" s="86" t="s">
        <v>183</v>
      </c>
      <c r="P6680" s="86" t="s">
        <v>326</v>
      </c>
      <c r="Q6680" s="86" t="s">
        <v>90</v>
      </c>
      <c r="R6680" s="86" t="s">
        <v>9858</v>
      </c>
      <c r="S6680" s="96" t="s">
        <v>21626</v>
      </c>
      <c r="T6680" s="96" t="s">
        <v>21603</v>
      </c>
      <c r="U6680" s="91"/>
      <c r="V6680" s="91"/>
      <c r="W6680" s="91" t="s">
        <v>278</v>
      </c>
      <c r="X6680" s="98"/>
      <c r="Y6680" s="86" t="s">
        <v>633</v>
      </c>
      <c r="Z6680" s="86" t="s">
        <v>633</v>
      </c>
      <c r="AA6680" s="86" t="s">
        <v>9876</v>
      </c>
      <c r="AB6680" s="86" t="s">
        <v>478</v>
      </c>
      <c r="AC6680" s="100">
        <v>24.6</v>
      </c>
      <c r="AD6680" s="100">
        <v>18.45</v>
      </c>
      <c r="AE6680" s="102" t="s">
        <v>7251</v>
      </c>
      <c r="AF6680" s="86" t="s">
        <v>538</v>
      </c>
      <c r="AG6680" s="103">
        <f>Table1[[#This Row],['# Books]]*Table1[[#This Row],[QTY]]</f>
        <v>0</v>
      </c>
      <c r="AH6680" s="104">
        <f>Table1[[#This Row],[S&amp;L Price]]*Table1[[#This Row],[QTY]]</f>
        <v>0</v>
      </c>
    </row>
    <row r="6681" spans="1:34" ht="18" hidden="1" customHeight="1" x14ac:dyDescent="0.25">
      <c r="A6681" s="83"/>
      <c r="B6681" s="83"/>
      <c r="C6681" s="84">
        <v>295</v>
      </c>
      <c r="D6681" s="84"/>
      <c r="E6681" s="84"/>
      <c r="F6681" s="86" t="s">
        <v>9855</v>
      </c>
      <c r="G6681" s="115">
        <v>1</v>
      </c>
      <c r="H6681" s="88" t="s">
        <v>9874</v>
      </c>
      <c r="I6681" s="88" t="s">
        <v>184</v>
      </c>
      <c r="J6681" s="88" t="s">
        <v>328</v>
      </c>
      <c r="K6681" s="89"/>
      <c r="L6681" s="91" t="s">
        <v>9877</v>
      </c>
      <c r="M6681" s="84">
        <v>2016</v>
      </c>
      <c r="N6681" s="93" t="s">
        <v>1804</v>
      </c>
      <c r="O6681" s="86"/>
      <c r="P6681" s="86"/>
      <c r="Q6681" s="86" t="s">
        <v>90</v>
      </c>
      <c r="R6681" s="86" t="s">
        <v>9858</v>
      </c>
      <c r="S6681" s="96" t="s">
        <v>21626</v>
      </c>
      <c r="T6681" s="96" t="s">
        <v>21603</v>
      </c>
      <c r="U6681" s="91"/>
      <c r="V6681" s="91"/>
      <c r="W6681" s="91" t="s">
        <v>278</v>
      </c>
      <c r="X6681" s="98"/>
      <c r="Y6681" s="86" t="s">
        <v>633</v>
      </c>
      <c r="Z6681" s="86" t="s">
        <v>633</v>
      </c>
      <c r="AA6681" s="86" t="s">
        <v>9876</v>
      </c>
      <c r="AB6681" s="86" t="s">
        <v>478</v>
      </c>
      <c r="AC6681" s="100">
        <v>24.6</v>
      </c>
      <c r="AD6681" s="100">
        <v>18.45</v>
      </c>
      <c r="AE6681" s="102" t="s">
        <v>7251</v>
      </c>
      <c r="AF6681" s="86" t="s">
        <v>538</v>
      </c>
      <c r="AG6681" s="103">
        <f>Table1[[#This Row],['# Books]]*Table1[[#This Row],[QTY]]</f>
        <v>0</v>
      </c>
      <c r="AH6681" s="104">
        <f>Table1[[#This Row],[S&amp;L Price]]*Table1[[#This Row],[QTY]]</f>
        <v>0</v>
      </c>
    </row>
    <row r="6682" spans="1:34" ht="18" customHeight="1" x14ac:dyDescent="0.25">
      <c r="A6682" s="83"/>
      <c r="B6682" s="83"/>
      <c r="C6682" s="84">
        <v>295</v>
      </c>
      <c r="D6682" s="84"/>
      <c r="E6682" s="84"/>
      <c r="F6682" s="86" t="s">
        <v>9855</v>
      </c>
      <c r="G6682" s="115">
        <v>1</v>
      </c>
      <c r="H6682" s="88" t="s">
        <v>9878</v>
      </c>
      <c r="I6682" s="88" t="s">
        <v>184</v>
      </c>
      <c r="J6682" s="88" t="s">
        <v>126</v>
      </c>
      <c r="K6682" s="89"/>
      <c r="L6682" s="91" t="s">
        <v>9879</v>
      </c>
      <c r="M6682" s="84">
        <v>2016</v>
      </c>
      <c r="N6682" s="93" t="s">
        <v>1804</v>
      </c>
      <c r="O6682" s="86" t="s">
        <v>183</v>
      </c>
      <c r="P6682" s="86" t="s">
        <v>326</v>
      </c>
      <c r="Q6682" s="86" t="s">
        <v>90</v>
      </c>
      <c r="R6682" s="86" t="s">
        <v>9858</v>
      </c>
      <c r="S6682" s="96" t="s">
        <v>21656</v>
      </c>
      <c r="T6682" s="96" t="s">
        <v>21603</v>
      </c>
      <c r="U6682" s="91"/>
      <c r="V6682" s="91"/>
      <c r="W6682" s="91" t="s">
        <v>292</v>
      </c>
      <c r="X6682" s="98" t="s">
        <v>9908</v>
      </c>
      <c r="Y6682" s="86" t="s">
        <v>633</v>
      </c>
      <c r="Z6682" s="86" t="s">
        <v>633</v>
      </c>
      <c r="AA6682" s="86" t="s">
        <v>9881</v>
      </c>
      <c r="AB6682" s="86" t="s">
        <v>478</v>
      </c>
      <c r="AC6682" s="100">
        <v>24.6</v>
      </c>
      <c r="AD6682" s="100">
        <v>18.45</v>
      </c>
      <c r="AE6682" s="102" t="s">
        <v>5074</v>
      </c>
      <c r="AF6682" s="86" t="s">
        <v>538</v>
      </c>
      <c r="AG6682" s="103">
        <f>Table1[[#This Row],['# Books]]*Table1[[#This Row],[QTY]]</f>
        <v>0</v>
      </c>
      <c r="AH6682" s="104">
        <f>Table1[[#This Row],[S&amp;L Price]]*Table1[[#This Row],[QTY]]</f>
        <v>0</v>
      </c>
    </row>
    <row r="6683" spans="1:34" ht="18" hidden="1" customHeight="1" x14ac:dyDescent="0.25">
      <c r="A6683" s="83"/>
      <c r="B6683" s="83"/>
      <c r="C6683" s="84">
        <v>295</v>
      </c>
      <c r="D6683" s="84"/>
      <c r="E6683" s="84"/>
      <c r="F6683" s="86" t="s">
        <v>9855</v>
      </c>
      <c r="G6683" s="115">
        <v>1</v>
      </c>
      <c r="H6683" s="88" t="s">
        <v>9878</v>
      </c>
      <c r="I6683" s="88" t="s">
        <v>184</v>
      </c>
      <c r="J6683" s="88" t="s">
        <v>328</v>
      </c>
      <c r="K6683" s="89"/>
      <c r="L6683" s="91" t="s">
        <v>9882</v>
      </c>
      <c r="M6683" s="84">
        <v>2016</v>
      </c>
      <c r="N6683" s="93" t="s">
        <v>1804</v>
      </c>
      <c r="O6683" s="86"/>
      <c r="P6683" s="86"/>
      <c r="Q6683" s="86" t="s">
        <v>90</v>
      </c>
      <c r="R6683" s="86" t="s">
        <v>9858</v>
      </c>
      <c r="S6683" s="96" t="s">
        <v>21656</v>
      </c>
      <c r="T6683" s="96" t="s">
        <v>21603</v>
      </c>
      <c r="U6683" s="91"/>
      <c r="V6683" s="91"/>
      <c r="W6683" s="91" t="s">
        <v>292</v>
      </c>
      <c r="X6683" s="98" t="s">
        <v>9908</v>
      </c>
      <c r="Y6683" s="86" t="s">
        <v>633</v>
      </c>
      <c r="Z6683" s="86" t="s">
        <v>633</v>
      </c>
      <c r="AA6683" s="86" t="s">
        <v>9881</v>
      </c>
      <c r="AB6683" s="86" t="s">
        <v>478</v>
      </c>
      <c r="AC6683" s="100">
        <v>24.6</v>
      </c>
      <c r="AD6683" s="100">
        <v>18.45</v>
      </c>
      <c r="AE6683" s="102" t="s">
        <v>5074</v>
      </c>
      <c r="AF6683" s="86" t="s">
        <v>538</v>
      </c>
      <c r="AG6683" s="103">
        <f>Table1[[#This Row],['# Books]]*Table1[[#This Row],[QTY]]</f>
        <v>0</v>
      </c>
      <c r="AH6683" s="104">
        <f>Table1[[#This Row],[S&amp;L Price]]*Table1[[#This Row],[QTY]]</f>
        <v>0</v>
      </c>
    </row>
    <row r="6684" spans="1:34" ht="18" customHeight="1" x14ac:dyDescent="0.25">
      <c r="A6684" s="83"/>
      <c r="B6684" s="83"/>
      <c r="C6684" s="84">
        <v>295</v>
      </c>
      <c r="D6684" s="84"/>
      <c r="E6684" s="84"/>
      <c r="F6684" s="86" t="s">
        <v>9396</v>
      </c>
      <c r="G6684" s="115">
        <v>1</v>
      </c>
      <c r="H6684" s="88" t="s">
        <v>9397</v>
      </c>
      <c r="I6684" s="88" t="s">
        <v>1045</v>
      </c>
      <c r="J6684" s="88" t="s">
        <v>126</v>
      </c>
      <c r="K6684" s="89"/>
      <c r="L6684" s="91" t="s">
        <v>9398</v>
      </c>
      <c r="M6684" s="84">
        <v>2016</v>
      </c>
      <c r="N6684" s="93" t="s">
        <v>897</v>
      </c>
      <c r="O6684" s="86" t="s">
        <v>183</v>
      </c>
      <c r="P6684" s="86" t="s">
        <v>325</v>
      </c>
      <c r="Q6684" s="86" t="s">
        <v>90</v>
      </c>
      <c r="R6684" s="86" t="s">
        <v>9399</v>
      </c>
      <c r="S6684" s="96" t="s">
        <v>21609</v>
      </c>
      <c r="T6684" s="96" t="s">
        <v>21603</v>
      </c>
      <c r="U6684" s="91"/>
      <c r="V6684" s="91"/>
      <c r="W6684" s="91" t="s">
        <v>290</v>
      </c>
      <c r="X6684" s="98" t="s">
        <v>9552</v>
      </c>
      <c r="Y6684" s="86" t="s">
        <v>301</v>
      </c>
      <c r="Z6684" s="86" t="s">
        <v>304</v>
      </c>
      <c r="AA6684" s="86" t="s">
        <v>9400</v>
      </c>
      <c r="AB6684" s="86" t="s">
        <v>478</v>
      </c>
      <c r="AC6684" s="100">
        <v>26.25</v>
      </c>
      <c r="AD6684" s="100">
        <v>19.7</v>
      </c>
      <c r="AE6684" s="102" t="s">
        <v>6817</v>
      </c>
      <c r="AF6684" s="86" t="s">
        <v>539</v>
      </c>
      <c r="AG6684" s="103">
        <f>Table1[[#This Row],['# Books]]*Table1[[#This Row],[QTY]]</f>
        <v>0</v>
      </c>
      <c r="AH6684" s="104">
        <f>Table1[[#This Row],[S&amp;L Price]]*Table1[[#This Row],[QTY]]</f>
        <v>0</v>
      </c>
    </row>
    <row r="6685" spans="1:34" ht="18" hidden="1" customHeight="1" x14ac:dyDescent="0.25">
      <c r="A6685" s="83"/>
      <c r="B6685" s="83"/>
      <c r="C6685" s="84">
        <v>295</v>
      </c>
      <c r="D6685" s="84"/>
      <c r="E6685" s="84"/>
      <c r="F6685" s="86" t="s">
        <v>9396</v>
      </c>
      <c r="G6685" s="115">
        <v>1</v>
      </c>
      <c r="H6685" s="88" t="s">
        <v>9397</v>
      </c>
      <c r="I6685" s="88" t="s">
        <v>1045</v>
      </c>
      <c r="J6685" s="88" t="s">
        <v>328</v>
      </c>
      <c r="K6685" s="89"/>
      <c r="L6685" s="91" t="s">
        <v>9401</v>
      </c>
      <c r="M6685" s="84">
        <v>2016</v>
      </c>
      <c r="N6685" s="93" t="s">
        <v>897</v>
      </c>
      <c r="O6685" s="86"/>
      <c r="P6685" s="86"/>
      <c r="Q6685" s="86" t="s">
        <v>90</v>
      </c>
      <c r="R6685" s="86" t="s">
        <v>9399</v>
      </c>
      <c r="S6685" s="96" t="s">
        <v>21609</v>
      </c>
      <c r="T6685" s="96" t="s">
        <v>21603</v>
      </c>
      <c r="U6685" s="91"/>
      <c r="V6685" s="91"/>
      <c r="W6685" s="91" t="s">
        <v>290</v>
      </c>
      <c r="X6685" s="98" t="s">
        <v>9552</v>
      </c>
      <c r="Y6685" s="86" t="s">
        <v>301</v>
      </c>
      <c r="Z6685" s="86" t="s">
        <v>304</v>
      </c>
      <c r="AA6685" s="86" t="s">
        <v>9400</v>
      </c>
      <c r="AB6685" s="86" t="s">
        <v>478</v>
      </c>
      <c r="AC6685" s="100">
        <v>26.25</v>
      </c>
      <c r="AD6685" s="100">
        <v>19.7</v>
      </c>
      <c r="AE6685" s="102" t="s">
        <v>6817</v>
      </c>
      <c r="AF6685" s="86" t="s">
        <v>539</v>
      </c>
      <c r="AG6685" s="103">
        <f>Table1[[#This Row],['# Books]]*Table1[[#This Row],[QTY]]</f>
        <v>0</v>
      </c>
      <c r="AH6685" s="104">
        <f>Table1[[#This Row],[S&amp;L Price]]*Table1[[#This Row],[QTY]]</f>
        <v>0</v>
      </c>
    </row>
    <row r="6686" spans="1:34" ht="18" customHeight="1" x14ac:dyDescent="0.25">
      <c r="A6686" s="83"/>
      <c r="B6686" s="83"/>
      <c r="C6686" s="84">
        <v>295</v>
      </c>
      <c r="D6686" s="84"/>
      <c r="E6686" s="84"/>
      <c r="F6686" s="86" t="s">
        <v>9396</v>
      </c>
      <c r="G6686" s="115">
        <v>1</v>
      </c>
      <c r="H6686" s="88" t="s">
        <v>9402</v>
      </c>
      <c r="I6686" s="88" t="s">
        <v>1045</v>
      </c>
      <c r="J6686" s="88" t="s">
        <v>126</v>
      </c>
      <c r="K6686" s="89"/>
      <c r="L6686" s="91" t="s">
        <v>9403</v>
      </c>
      <c r="M6686" s="84">
        <v>2016</v>
      </c>
      <c r="N6686" s="93" t="s">
        <v>897</v>
      </c>
      <c r="O6686" s="86" t="s">
        <v>183</v>
      </c>
      <c r="P6686" s="86" t="s">
        <v>325</v>
      </c>
      <c r="Q6686" s="86" t="s">
        <v>90</v>
      </c>
      <c r="R6686" s="86" t="s">
        <v>9399</v>
      </c>
      <c r="S6686" s="96" t="s">
        <v>21615</v>
      </c>
      <c r="T6686" s="96" t="s">
        <v>21643</v>
      </c>
      <c r="U6686" s="91"/>
      <c r="V6686" s="91"/>
      <c r="W6686" s="91" t="s">
        <v>290</v>
      </c>
      <c r="X6686" s="98" t="s">
        <v>9552</v>
      </c>
      <c r="Y6686" s="86" t="s">
        <v>301</v>
      </c>
      <c r="Z6686" s="86" t="s">
        <v>304</v>
      </c>
      <c r="AA6686" s="86" t="s">
        <v>9404</v>
      </c>
      <c r="AB6686" s="86" t="s">
        <v>478</v>
      </c>
      <c r="AC6686" s="100">
        <v>26.25</v>
      </c>
      <c r="AD6686" s="100">
        <v>19.7</v>
      </c>
      <c r="AE6686" s="102" t="s">
        <v>999</v>
      </c>
      <c r="AF6686" s="86" t="s">
        <v>539</v>
      </c>
      <c r="AG6686" s="103">
        <f>Table1[[#This Row],['# Books]]*Table1[[#This Row],[QTY]]</f>
        <v>0</v>
      </c>
      <c r="AH6686" s="104">
        <f>Table1[[#This Row],[S&amp;L Price]]*Table1[[#This Row],[QTY]]</f>
        <v>0</v>
      </c>
    </row>
    <row r="6687" spans="1:34" ht="18" hidden="1" customHeight="1" x14ac:dyDescent="0.25">
      <c r="A6687" s="83"/>
      <c r="B6687" s="83"/>
      <c r="C6687" s="84">
        <v>295</v>
      </c>
      <c r="D6687" s="84"/>
      <c r="E6687" s="84"/>
      <c r="F6687" s="86" t="s">
        <v>9396</v>
      </c>
      <c r="G6687" s="115">
        <v>1</v>
      </c>
      <c r="H6687" s="88" t="s">
        <v>9402</v>
      </c>
      <c r="I6687" s="88" t="s">
        <v>1045</v>
      </c>
      <c r="J6687" s="88" t="s">
        <v>328</v>
      </c>
      <c r="K6687" s="89"/>
      <c r="L6687" s="91" t="s">
        <v>9405</v>
      </c>
      <c r="M6687" s="84">
        <v>2016</v>
      </c>
      <c r="N6687" s="93" t="s">
        <v>897</v>
      </c>
      <c r="O6687" s="86"/>
      <c r="P6687" s="86"/>
      <c r="Q6687" s="86" t="s">
        <v>90</v>
      </c>
      <c r="R6687" s="86" t="s">
        <v>9399</v>
      </c>
      <c r="S6687" s="96" t="s">
        <v>21615</v>
      </c>
      <c r="T6687" s="96" t="s">
        <v>21643</v>
      </c>
      <c r="U6687" s="91"/>
      <c r="V6687" s="91"/>
      <c r="W6687" s="91" t="s">
        <v>290</v>
      </c>
      <c r="X6687" s="98" t="s">
        <v>9552</v>
      </c>
      <c r="Y6687" s="86" t="s">
        <v>301</v>
      </c>
      <c r="Z6687" s="86" t="s">
        <v>304</v>
      </c>
      <c r="AA6687" s="86" t="s">
        <v>9404</v>
      </c>
      <c r="AB6687" s="86" t="s">
        <v>478</v>
      </c>
      <c r="AC6687" s="100">
        <v>26.25</v>
      </c>
      <c r="AD6687" s="100">
        <v>19.7</v>
      </c>
      <c r="AE6687" s="102" t="s">
        <v>999</v>
      </c>
      <c r="AF6687" s="86" t="s">
        <v>539</v>
      </c>
      <c r="AG6687" s="103">
        <f>Table1[[#This Row],['# Books]]*Table1[[#This Row],[QTY]]</f>
        <v>0</v>
      </c>
      <c r="AH6687" s="104">
        <f>Table1[[#This Row],[S&amp;L Price]]*Table1[[#This Row],[QTY]]</f>
        <v>0</v>
      </c>
    </row>
    <row r="6688" spans="1:34" ht="18" customHeight="1" x14ac:dyDescent="0.25">
      <c r="A6688" s="83"/>
      <c r="B6688" s="83"/>
      <c r="C6688" s="84">
        <v>295</v>
      </c>
      <c r="D6688" s="84"/>
      <c r="E6688" s="84"/>
      <c r="F6688" s="86" t="s">
        <v>9396</v>
      </c>
      <c r="G6688" s="115">
        <v>1</v>
      </c>
      <c r="H6688" s="88" t="s">
        <v>9406</v>
      </c>
      <c r="I6688" s="88" t="s">
        <v>1045</v>
      </c>
      <c r="J6688" s="88" t="s">
        <v>126</v>
      </c>
      <c r="K6688" s="89"/>
      <c r="L6688" s="91" t="s">
        <v>9407</v>
      </c>
      <c r="M6688" s="84">
        <v>2016</v>
      </c>
      <c r="N6688" s="93" t="s">
        <v>897</v>
      </c>
      <c r="O6688" s="86" t="s">
        <v>183</v>
      </c>
      <c r="P6688" s="86" t="s">
        <v>325</v>
      </c>
      <c r="Q6688" s="86" t="s">
        <v>90</v>
      </c>
      <c r="R6688" s="86" t="s">
        <v>193</v>
      </c>
      <c r="S6688" s="96" t="s">
        <v>21612</v>
      </c>
      <c r="T6688" s="96" t="s">
        <v>21603</v>
      </c>
      <c r="U6688" s="91"/>
      <c r="V6688" s="91"/>
      <c r="W6688" s="91" t="s">
        <v>290</v>
      </c>
      <c r="X6688" s="98" t="s">
        <v>9463</v>
      </c>
      <c r="Y6688" s="86" t="s">
        <v>301</v>
      </c>
      <c r="Z6688" s="86" t="s">
        <v>304</v>
      </c>
      <c r="AA6688" s="86" t="s">
        <v>9408</v>
      </c>
      <c r="AB6688" s="86" t="s">
        <v>478</v>
      </c>
      <c r="AC6688" s="100">
        <v>26.25</v>
      </c>
      <c r="AD6688" s="100">
        <v>19.7</v>
      </c>
      <c r="AE6688" s="102" t="s">
        <v>9409</v>
      </c>
      <c r="AF6688" s="86" t="s">
        <v>539</v>
      </c>
      <c r="AG6688" s="103">
        <f>Table1[[#This Row],['# Books]]*Table1[[#This Row],[QTY]]</f>
        <v>0</v>
      </c>
      <c r="AH6688" s="104">
        <f>Table1[[#This Row],[S&amp;L Price]]*Table1[[#This Row],[QTY]]</f>
        <v>0</v>
      </c>
    </row>
    <row r="6689" spans="1:34" ht="18" hidden="1" customHeight="1" x14ac:dyDescent="0.25">
      <c r="A6689" s="83"/>
      <c r="B6689" s="83"/>
      <c r="C6689" s="84">
        <v>295</v>
      </c>
      <c r="D6689" s="84"/>
      <c r="E6689" s="84"/>
      <c r="F6689" s="86" t="s">
        <v>9396</v>
      </c>
      <c r="G6689" s="115">
        <v>1</v>
      </c>
      <c r="H6689" s="88" t="s">
        <v>9406</v>
      </c>
      <c r="I6689" s="88" t="s">
        <v>1045</v>
      </c>
      <c r="J6689" s="88" t="s">
        <v>328</v>
      </c>
      <c r="K6689" s="89"/>
      <c r="L6689" s="91" t="s">
        <v>9410</v>
      </c>
      <c r="M6689" s="84">
        <v>2016</v>
      </c>
      <c r="N6689" s="93" t="s">
        <v>897</v>
      </c>
      <c r="O6689" s="86"/>
      <c r="P6689" s="86"/>
      <c r="Q6689" s="86" t="s">
        <v>90</v>
      </c>
      <c r="R6689" s="86" t="s">
        <v>193</v>
      </c>
      <c r="S6689" s="96" t="s">
        <v>21612</v>
      </c>
      <c r="T6689" s="96" t="s">
        <v>21603</v>
      </c>
      <c r="U6689" s="91"/>
      <c r="V6689" s="91"/>
      <c r="W6689" s="91" t="s">
        <v>290</v>
      </c>
      <c r="X6689" s="98" t="s">
        <v>9463</v>
      </c>
      <c r="Y6689" s="86" t="s">
        <v>301</v>
      </c>
      <c r="Z6689" s="86" t="s">
        <v>304</v>
      </c>
      <c r="AA6689" s="86" t="s">
        <v>9408</v>
      </c>
      <c r="AB6689" s="86" t="s">
        <v>478</v>
      </c>
      <c r="AC6689" s="100">
        <v>26.25</v>
      </c>
      <c r="AD6689" s="100">
        <v>19.7</v>
      </c>
      <c r="AE6689" s="102" t="s">
        <v>9409</v>
      </c>
      <c r="AF6689" s="86" t="s">
        <v>539</v>
      </c>
      <c r="AG6689" s="103">
        <f>Table1[[#This Row],['# Books]]*Table1[[#This Row],[QTY]]</f>
        <v>0</v>
      </c>
      <c r="AH6689" s="104">
        <f>Table1[[#This Row],[S&amp;L Price]]*Table1[[#This Row],[QTY]]</f>
        <v>0</v>
      </c>
    </row>
    <row r="6690" spans="1:34" ht="18" customHeight="1" x14ac:dyDescent="0.25">
      <c r="A6690" s="83"/>
      <c r="B6690" s="83"/>
      <c r="C6690" s="84">
        <v>295</v>
      </c>
      <c r="D6690" s="84"/>
      <c r="E6690" s="84"/>
      <c r="F6690" s="86" t="s">
        <v>9396</v>
      </c>
      <c r="G6690" s="115">
        <v>1</v>
      </c>
      <c r="H6690" s="88" t="s">
        <v>9411</v>
      </c>
      <c r="I6690" s="88" t="s">
        <v>1045</v>
      </c>
      <c r="J6690" s="88" t="s">
        <v>126</v>
      </c>
      <c r="K6690" s="89"/>
      <c r="L6690" s="91" t="s">
        <v>9412</v>
      </c>
      <c r="M6690" s="84">
        <v>2016</v>
      </c>
      <c r="N6690" s="93" t="s">
        <v>897</v>
      </c>
      <c r="O6690" s="86" t="s">
        <v>183</v>
      </c>
      <c r="P6690" s="86" t="s">
        <v>325</v>
      </c>
      <c r="Q6690" s="86" t="s">
        <v>90</v>
      </c>
      <c r="R6690" s="86" t="s">
        <v>216</v>
      </c>
      <c r="S6690" s="96" t="s">
        <v>21651</v>
      </c>
      <c r="T6690" s="96" t="s">
        <v>21643</v>
      </c>
      <c r="U6690" s="91"/>
      <c r="V6690" s="91"/>
      <c r="W6690" s="91" t="s">
        <v>290</v>
      </c>
      <c r="X6690" s="98" t="s">
        <v>10139</v>
      </c>
      <c r="Y6690" s="86" t="s">
        <v>301</v>
      </c>
      <c r="Z6690" s="86" t="s">
        <v>304</v>
      </c>
      <c r="AA6690" s="86" t="s">
        <v>9413</v>
      </c>
      <c r="AB6690" s="86" t="s">
        <v>478</v>
      </c>
      <c r="AC6690" s="100">
        <v>26.25</v>
      </c>
      <c r="AD6690" s="100">
        <v>19.7</v>
      </c>
      <c r="AE6690" s="102" t="s">
        <v>9414</v>
      </c>
      <c r="AF6690" s="86" t="s">
        <v>539</v>
      </c>
      <c r="AG6690" s="103">
        <f>Table1[[#This Row],['# Books]]*Table1[[#This Row],[QTY]]</f>
        <v>0</v>
      </c>
      <c r="AH6690" s="104">
        <f>Table1[[#This Row],[S&amp;L Price]]*Table1[[#This Row],[QTY]]</f>
        <v>0</v>
      </c>
    </row>
    <row r="6691" spans="1:34" ht="18" hidden="1" customHeight="1" x14ac:dyDescent="0.25">
      <c r="A6691" s="83"/>
      <c r="B6691" s="83"/>
      <c r="C6691" s="84">
        <v>295</v>
      </c>
      <c r="D6691" s="84"/>
      <c r="E6691" s="84"/>
      <c r="F6691" s="86" t="s">
        <v>9396</v>
      </c>
      <c r="G6691" s="115">
        <v>1</v>
      </c>
      <c r="H6691" s="88" t="s">
        <v>9411</v>
      </c>
      <c r="I6691" s="88" t="s">
        <v>1045</v>
      </c>
      <c r="J6691" s="88" t="s">
        <v>328</v>
      </c>
      <c r="K6691" s="89"/>
      <c r="L6691" s="91" t="s">
        <v>9415</v>
      </c>
      <c r="M6691" s="84">
        <v>2016</v>
      </c>
      <c r="N6691" s="93" t="s">
        <v>897</v>
      </c>
      <c r="O6691" s="86"/>
      <c r="P6691" s="86"/>
      <c r="Q6691" s="86" t="s">
        <v>90</v>
      </c>
      <c r="R6691" s="86" t="s">
        <v>216</v>
      </c>
      <c r="S6691" s="96" t="s">
        <v>21651</v>
      </c>
      <c r="T6691" s="96" t="s">
        <v>21643</v>
      </c>
      <c r="U6691" s="91"/>
      <c r="V6691" s="91"/>
      <c r="W6691" s="91" t="s">
        <v>290</v>
      </c>
      <c r="X6691" s="98" t="s">
        <v>10139</v>
      </c>
      <c r="Y6691" s="86" t="s">
        <v>301</v>
      </c>
      <c r="Z6691" s="86" t="s">
        <v>304</v>
      </c>
      <c r="AA6691" s="86" t="s">
        <v>9413</v>
      </c>
      <c r="AB6691" s="86" t="s">
        <v>478</v>
      </c>
      <c r="AC6691" s="100">
        <v>26.25</v>
      </c>
      <c r="AD6691" s="100">
        <v>19.7</v>
      </c>
      <c r="AE6691" s="102" t="s">
        <v>9414</v>
      </c>
      <c r="AF6691" s="86" t="s">
        <v>539</v>
      </c>
      <c r="AG6691" s="103">
        <f>Table1[[#This Row],['# Books]]*Table1[[#This Row],[QTY]]</f>
        <v>0</v>
      </c>
      <c r="AH6691" s="104">
        <f>Table1[[#This Row],[S&amp;L Price]]*Table1[[#This Row],[QTY]]</f>
        <v>0</v>
      </c>
    </row>
    <row r="6692" spans="1:34" ht="18" customHeight="1" x14ac:dyDescent="0.25">
      <c r="A6692" s="83"/>
      <c r="B6692" s="83"/>
      <c r="C6692" s="84">
        <v>295</v>
      </c>
      <c r="D6692" s="84"/>
      <c r="E6692" s="84"/>
      <c r="F6692" s="86" t="s">
        <v>9396</v>
      </c>
      <c r="G6692" s="115">
        <v>1</v>
      </c>
      <c r="H6692" s="88" t="s">
        <v>9416</v>
      </c>
      <c r="I6692" s="88" t="s">
        <v>1045</v>
      </c>
      <c r="J6692" s="88" t="s">
        <v>126</v>
      </c>
      <c r="K6692" s="89"/>
      <c r="L6692" s="91" t="s">
        <v>9417</v>
      </c>
      <c r="M6692" s="84">
        <v>2016</v>
      </c>
      <c r="N6692" s="93" t="s">
        <v>897</v>
      </c>
      <c r="O6692" s="86" t="s">
        <v>183</v>
      </c>
      <c r="P6692" s="86" t="s">
        <v>325</v>
      </c>
      <c r="Q6692" s="86" t="s">
        <v>90</v>
      </c>
      <c r="R6692" s="86" t="s">
        <v>193</v>
      </c>
      <c r="S6692" s="96" t="s">
        <v>21632</v>
      </c>
      <c r="T6692" s="96" t="s">
        <v>21643</v>
      </c>
      <c r="U6692" s="91"/>
      <c r="V6692" s="91"/>
      <c r="W6692" s="91" t="s">
        <v>280</v>
      </c>
      <c r="X6692" s="98" t="s">
        <v>8842</v>
      </c>
      <c r="Y6692" s="86" t="s">
        <v>301</v>
      </c>
      <c r="Z6692" s="86" t="s">
        <v>304</v>
      </c>
      <c r="AA6692" s="86" t="s">
        <v>9418</v>
      </c>
      <c r="AB6692" s="86" t="s">
        <v>478</v>
      </c>
      <c r="AC6692" s="100">
        <v>26.25</v>
      </c>
      <c r="AD6692" s="100">
        <v>19.7</v>
      </c>
      <c r="AE6692" s="102" t="s">
        <v>20655</v>
      </c>
      <c r="AF6692" s="86" t="s">
        <v>539</v>
      </c>
      <c r="AG6692" s="103">
        <f>Table1[[#This Row],['# Books]]*Table1[[#This Row],[QTY]]</f>
        <v>0</v>
      </c>
      <c r="AH6692" s="104">
        <f>Table1[[#This Row],[S&amp;L Price]]*Table1[[#This Row],[QTY]]</f>
        <v>0</v>
      </c>
    </row>
    <row r="6693" spans="1:34" ht="18" hidden="1" customHeight="1" x14ac:dyDescent="0.25">
      <c r="A6693" s="83"/>
      <c r="B6693" s="83"/>
      <c r="C6693" s="84">
        <v>295</v>
      </c>
      <c r="D6693" s="84"/>
      <c r="E6693" s="84"/>
      <c r="F6693" s="86" t="s">
        <v>9396</v>
      </c>
      <c r="G6693" s="115">
        <v>1</v>
      </c>
      <c r="H6693" s="88" t="s">
        <v>9416</v>
      </c>
      <c r="I6693" s="88" t="s">
        <v>1045</v>
      </c>
      <c r="J6693" s="88" t="s">
        <v>328</v>
      </c>
      <c r="K6693" s="89"/>
      <c r="L6693" s="91" t="s">
        <v>9419</v>
      </c>
      <c r="M6693" s="84">
        <v>2016</v>
      </c>
      <c r="N6693" s="93" t="s">
        <v>897</v>
      </c>
      <c r="O6693" s="86"/>
      <c r="P6693" s="86"/>
      <c r="Q6693" s="86" t="s">
        <v>90</v>
      </c>
      <c r="R6693" s="86" t="s">
        <v>193</v>
      </c>
      <c r="S6693" s="96" t="s">
        <v>21632</v>
      </c>
      <c r="T6693" s="96" t="s">
        <v>21643</v>
      </c>
      <c r="U6693" s="91"/>
      <c r="V6693" s="91"/>
      <c r="W6693" s="91" t="s">
        <v>280</v>
      </c>
      <c r="X6693" s="98" t="s">
        <v>8842</v>
      </c>
      <c r="Y6693" s="86" t="s">
        <v>301</v>
      </c>
      <c r="Z6693" s="86" t="s">
        <v>304</v>
      </c>
      <c r="AA6693" s="86" t="s">
        <v>9418</v>
      </c>
      <c r="AB6693" s="86" t="s">
        <v>478</v>
      </c>
      <c r="AC6693" s="100">
        <v>26.25</v>
      </c>
      <c r="AD6693" s="100">
        <v>19.7</v>
      </c>
      <c r="AE6693" s="102" t="s">
        <v>20655</v>
      </c>
      <c r="AF6693" s="86" t="s">
        <v>539</v>
      </c>
      <c r="AG6693" s="103">
        <f>Table1[[#This Row],['# Books]]*Table1[[#This Row],[QTY]]</f>
        <v>0</v>
      </c>
      <c r="AH6693" s="104">
        <f>Table1[[#This Row],[S&amp;L Price]]*Table1[[#This Row],[QTY]]</f>
        <v>0</v>
      </c>
    </row>
    <row r="6694" spans="1:34" ht="18" customHeight="1" x14ac:dyDescent="0.25">
      <c r="A6694" s="83"/>
      <c r="B6694" s="83"/>
      <c r="C6694" s="84">
        <v>295</v>
      </c>
      <c r="D6694" s="84"/>
      <c r="E6694" s="84"/>
      <c r="F6694" s="86" t="s">
        <v>9396</v>
      </c>
      <c r="G6694" s="115">
        <v>1</v>
      </c>
      <c r="H6694" s="88" t="s">
        <v>9420</v>
      </c>
      <c r="I6694" s="88" t="s">
        <v>1045</v>
      </c>
      <c r="J6694" s="88" t="s">
        <v>126</v>
      </c>
      <c r="K6694" s="89"/>
      <c r="L6694" s="91" t="s">
        <v>9421</v>
      </c>
      <c r="M6694" s="84">
        <v>2016</v>
      </c>
      <c r="N6694" s="93" t="s">
        <v>897</v>
      </c>
      <c r="O6694" s="86" t="s">
        <v>183</v>
      </c>
      <c r="P6694" s="86" t="s">
        <v>325</v>
      </c>
      <c r="Q6694" s="86" t="s">
        <v>90</v>
      </c>
      <c r="R6694" s="86" t="s">
        <v>8960</v>
      </c>
      <c r="S6694" s="96" t="s">
        <v>21612</v>
      </c>
      <c r="T6694" s="96" t="s">
        <v>21603</v>
      </c>
      <c r="U6694" s="91"/>
      <c r="V6694" s="91"/>
      <c r="W6694" s="91" t="s">
        <v>280</v>
      </c>
      <c r="X6694" s="98" t="s">
        <v>7685</v>
      </c>
      <c r="Y6694" s="86" t="s">
        <v>301</v>
      </c>
      <c r="Z6694" s="86" t="s">
        <v>304</v>
      </c>
      <c r="AA6694" s="86" t="s">
        <v>9422</v>
      </c>
      <c r="AB6694" s="86" t="s">
        <v>478</v>
      </c>
      <c r="AC6694" s="100">
        <v>26.25</v>
      </c>
      <c r="AD6694" s="100">
        <v>19.7</v>
      </c>
      <c r="AE6694" s="102" t="s">
        <v>9423</v>
      </c>
      <c r="AF6694" s="86" t="s">
        <v>539</v>
      </c>
      <c r="AG6694" s="103">
        <f>Table1[[#This Row],['# Books]]*Table1[[#This Row],[QTY]]</f>
        <v>0</v>
      </c>
      <c r="AH6694" s="104">
        <f>Table1[[#This Row],[S&amp;L Price]]*Table1[[#This Row],[QTY]]</f>
        <v>0</v>
      </c>
    </row>
    <row r="6695" spans="1:34" ht="18" hidden="1" customHeight="1" x14ac:dyDescent="0.25">
      <c r="A6695" s="83"/>
      <c r="B6695" s="83"/>
      <c r="C6695" s="84">
        <v>295</v>
      </c>
      <c r="D6695" s="84"/>
      <c r="E6695" s="84"/>
      <c r="F6695" s="86" t="s">
        <v>9396</v>
      </c>
      <c r="G6695" s="115">
        <v>1</v>
      </c>
      <c r="H6695" s="88" t="s">
        <v>9420</v>
      </c>
      <c r="I6695" s="88" t="s">
        <v>1045</v>
      </c>
      <c r="J6695" s="88" t="s">
        <v>328</v>
      </c>
      <c r="K6695" s="89"/>
      <c r="L6695" s="91" t="s">
        <v>9424</v>
      </c>
      <c r="M6695" s="84">
        <v>2016</v>
      </c>
      <c r="N6695" s="93" t="s">
        <v>897</v>
      </c>
      <c r="O6695" s="86"/>
      <c r="P6695" s="86"/>
      <c r="Q6695" s="86" t="s">
        <v>90</v>
      </c>
      <c r="R6695" s="86" t="s">
        <v>8960</v>
      </c>
      <c r="S6695" s="96" t="s">
        <v>21612</v>
      </c>
      <c r="T6695" s="96" t="s">
        <v>21603</v>
      </c>
      <c r="U6695" s="91"/>
      <c r="V6695" s="91"/>
      <c r="W6695" s="91" t="s">
        <v>280</v>
      </c>
      <c r="X6695" s="98" t="s">
        <v>7685</v>
      </c>
      <c r="Y6695" s="86" t="s">
        <v>301</v>
      </c>
      <c r="Z6695" s="86" t="s">
        <v>304</v>
      </c>
      <c r="AA6695" s="86" t="s">
        <v>9422</v>
      </c>
      <c r="AB6695" s="86" t="s">
        <v>478</v>
      </c>
      <c r="AC6695" s="100">
        <v>26.25</v>
      </c>
      <c r="AD6695" s="100">
        <v>19.7</v>
      </c>
      <c r="AE6695" s="102" t="s">
        <v>9423</v>
      </c>
      <c r="AF6695" s="86" t="s">
        <v>539</v>
      </c>
      <c r="AG6695" s="103">
        <f>Table1[[#This Row],['# Books]]*Table1[[#This Row],[QTY]]</f>
        <v>0</v>
      </c>
      <c r="AH6695" s="104">
        <f>Table1[[#This Row],[S&amp;L Price]]*Table1[[#This Row],[QTY]]</f>
        <v>0</v>
      </c>
    </row>
    <row r="6696" spans="1:34" ht="18" customHeight="1" x14ac:dyDescent="0.25">
      <c r="A6696" s="83"/>
      <c r="B6696" s="83"/>
      <c r="C6696" s="84">
        <v>295</v>
      </c>
      <c r="D6696" s="84"/>
      <c r="E6696" s="84"/>
      <c r="F6696" s="86" t="s">
        <v>9634</v>
      </c>
      <c r="G6696" s="115">
        <v>1</v>
      </c>
      <c r="H6696" s="88" t="s">
        <v>9635</v>
      </c>
      <c r="I6696" s="88" t="s">
        <v>1045</v>
      </c>
      <c r="J6696" s="88" t="s">
        <v>126</v>
      </c>
      <c r="K6696" s="89"/>
      <c r="L6696" s="91" t="s">
        <v>9636</v>
      </c>
      <c r="M6696" s="84">
        <v>2016</v>
      </c>
      <c r="N6696" s="93" t="s">
        <v>897</v>
      </c>
      <c r="O6696" s="86" t="s">
        <v>183</v>
      </c>
      <c r="P6696" s="86" t="s">
        <v>319</v>
      </c>
      <c r="Q6696" s="86" t="s">
        <v>90</v>
      </c>
      <c r="R6696" s="86" t="s">
        <v>230</v>
      </c>
      <c r="S6696" s="96" t="s">
        <v>21607</v>
      </c>
      <c r="T6696" s="96" t="s">
        <v>21603</v>
      </c>
      <c r="U6696" s="91"/>
      <c r="V6696" s="91"/>
      <c r="W6696" s="91" t="s">
        <v>280</v>
      </c>
      <c r="X6696" s="98" t="s">
        <v>564</v>
      </c>
      <c r="Y6696" s="86" t="s">
        <v>297</v>
      </c>
      <c r="Z6696" s="86" t="s">
        <v>304</v>
      </c>
      <c r="AA6696" s="86" t="s">
        <v>9637</v>
      </c>
      <c r="AB6696" s="86" t="s">
        <v>478</v>
      </c>
      <c r="AC6696" s="100">
        <v>26.25</v>
      </c>
      <c r="AD6696" s="100">
        <v>19.7</v>
      </c>
      <c r="AE6696" s="102" t="s">
        <v>20656</v>
      </c>
      <c r="AF6696" s="86" t="s">
        <v>539</v>
      </c>
      <c r="AG6696" s="103">
        <f>Table1[[#This Row],['# Books]]*Table1[[#This Row],[QTY]]</f>
        <v>0</v>
      </c>
      <c r="AH6696" s="104">
        <f>Table1[[#This Row],[S&amp;L Price]]*Table1[[#This Row],[QTY]]</f>
        <v>0</v>
      </c>
    </row>
    <row r="6697" spans="1:34" ht="18" hidden="1" customHeight="1" x14ac:dyDescent="0.25">
      <c r="A6697" s="83"/>
      <c r="B6697" s="83"/>
      <c r="C6697" s="84">
        <v>295</v>
      </c>
      <c r="D6697" s="84"/>
      <c r="E6697" s="84"/>
      <c r="F6697" s="86" t="s">
        <v>9634</v>
      </c>
      <c r="G6697" s="115">
        <v>1</v>
      </c>
      <c r="H6697" s="88" t="s">
        <v>9635</v>
      </c>
      <c r="I6697" s="88" t="s">
        <v>1045</v>
      </c>
      <c r="J6697" s="88" t="s">
        <v>328</v>
      </c>
      <c r="K6697" s="89"/>
      <c r="L6697" s="91" t="s">
        <v>9638</v>
      </c>
      <c r="M6697" s="84">
        <v>2016</v>
      </c>
      <c r="N6697" s="93" t="s">
        <v>897</v>
      </c>
      <c r="O6697" s="86"/>
      <c r="P6697" s="86"/>
      <c r="Q6697" s="86" t="s">
        <v>90</v>
      </c>
      <c r="R6697" s="86" t="s">
        <v>230</v>
      </c>
      <c r="S6697" s="96" t="s">
        <v>21607</v>
      </c>
      <c r="T6697" s="96" t="s">
        <v>21603</v>
      </c>
      <c r="U6697" s="91"/>
      <c r="V6697" s="91"/>
      <c r="W6697" s="91" t="s">
        <v>280</v>
      </c>
      <c r="X6697" s="98" t="s">
        <v>564</v>
      </c>
      <c r="Y6697" s="86" t="s">
        <v>297</v>
      </c>
      <c r="Z6697" s="86" t="s">
        <v>304</v>
      </c>
      <c r="AA6697" s="86" t="s">
        <v>9637</v>
      </c>
      <c r="AB6697" s="86" t="s">
        <v>478</v>
      </c>
      <c r="AC6697" s="100">
        <v>26.25</v>
      </c>
      <c r="AD6697" s="100">
        <v>19.7</v>
      </c>
      <c r="AE6697" s="102" t="s">
        <v>20656</v>
      </c>
      <c r="AF6697" s="86" t="s">
        <v>539</v>
      </c>
      <c r="AG6697" s="103">
        <f>Table1[[#This Row],['# Books]]*Table1[[#This Row],[QTY]]</f>
        <v>0</v>
      </c>
      <c r="AH6697" s="104">
        <f>Table1[[#This Row],[S&amp;L Price]]*Table1[[#This Row],[QTY]]</f>
        <v>0</v>
      </c>
    </row>
    <row r="6698" spans="1:34" ht="18" customHeight="1" x14ac:dyDescent="0.25">
      <c r="A6698" s="83"/>
      <c r="B6698" s="83"/>
      <c r="C6698" s="84">
        <v>295</v>
      </c>
      <c r="D6698" s="84"/>
      <c r="E6698" s="84"/>
      <c r="F6698" s="86" t="s">
        <v>9634</v>
      </c>
      <c r="G6698" s="115">
        <v>1</v>
      </c>
      <c r="H6698" s="88" t="s">
        <v>9639</v>
      </c>
      <c r="I6698" s="88" t="s">
        <v>1045</v>
      </c>
      <c r="J6698" s="88" t="s">
        <v>126</v>
      </c>
      <c r="K6698" s="89"/>
      <c r="L6698" s="91" t="s">
        <v>9640</v>
      </c>
      <c r="M6698" s="84">
        <v>2016</v>
      </c>
      <c r="N6698" s="93" t="s">
        <v>897</v>
      </c>
      <c r="O6698" s="86" t="s">
        <v>183</v>
      </c>
      <c r="P6698" s="86" t="s">
        <v>319</v>
      </c>
      <c r="Q6698" s="86" t="s">
        <v>90</v>
      </c>
      <c r="R6698" s="86" t="s">
        <v>230</v>
      </c>
      <c r="S6698" s="96" t="s">
        <v>21606</v>
      </c>
      <c r="T6698" s="96" t="s">
        <v>21603</v>
      </c>
      <c r="U6698" s="91"/>
      <c r="V6698" s="91"/>
      <c r="W6698" s="91" t="s">
        <v>280</v>
      </c>
      <c r="X6698" s="98" t="s">
        <v>559</v>
      </c>
      <c r="Y6698" s="86" t="s">
        <v>297</v>
      </c>
      <c r="Z6698" s="86" t="s">
        <v>304</v>
      </c>
      <c r="AA6698" s="86" t="s">
        <v>9641</v>
      </c>
      <c r="AB6698" s="86" t="s">
        <v>478</v>
      </c>
      <c r="AC6698" s="100">
        <v>26.25</v>
      </c>
      <c r="AD6698" s="100">
        <v>19.7</v>
      </c>
      <c r="AE6698" s="102" t="s">
        <v>2656</v>
      </c>
      <c r="AF6698" s="86" t="s">
        <v>539</v>
      </c>
      <c r="AG6698" s="103">
        <f>Table1[[#This Row],['# Books]]*Table1[[#This Row],[QTY]]</f>
        <v>0</v>
      </c>
      <c r="AH6698" s="104">
        <f>Table1[[#This Row],[S&amp;L Price]]*Table1[[#This Row],[QTY]]</f>
        <v>0</v>
      </c>
    </row>
    <row r="6699" spans="1:34" ht="18" hidden="1" customHeight="1" x14ac:dyDescent="0.25">
      <c r="A6699" s="83"/>
      <c r="B6699" s="83"/>
      <c r="C6699" s="84">
        <v>295</v>
      </c>
      <c r="D6699" s="84"/>
      <c r="E6699" s="84"/>
      <c r="F6699" s="86" t="s">
        <v>9634</v>
      </c>
      <c r="G6699" s="115">
        <v>1</v>
      </c>
      <c r="H6699" s="88" t="s">
        <v>9639</v>
      </c>
      <c r="I6699" s="88" t="s">
        <v>1045</v>
      </c>
      <c r="J6699" s="88" t="s">
        <v>328</v>
      </c>
      <c r="K6699" s="89"/>
      <c r="L6699" s="91" t="s">
        <v>9642</v>
      </c>
      <c r="M6699" s="84">
        <v>2016</v>
      </c>
      <c r="N6699" s="93" t="s">
        <v>897</v>
      </c>
      <c r="O6699" s="86"/>
      <c r="P6699" s="86"/>
      <c r="Q6699" s="86" t="s">
        <v>90</v>
      </c>
      <c r="R6699" s="86" t="s">
        <v>230</v>
      </c>
      <c r="S6699" s="96" t="s">
        <v>21606</v>
      </c>
      <c r="T6699" s="96" t="s">
        <v>21603</v>
      </c>
      <c r="U6699" s="91"/>
      <c r="V6699" s="91"/>
      <c r="W6699" s="91" t="s">
        <v>280</v>
      </c>
      <c r="X6699" s="98" t="s">
        <v>559</v>
      </c>
      <c r="Y6699" s="86" t="s">
        <v>297</v>
      </c>
      <c r="Z6699" s="86" t="s">
        <v>304</v>
      </c>
      <c r="AA6699" s="86" t="s">
        <v>9641</v>
      </c>
      <c r="AB6699" s="86" t="s">
        <v>478</v>
      </c>
      <c r="AC6699" s="100">
        <v>26.25</v>
      </c>
      <c r="AD6699" s="100">
        <v>19.7</v>
      </c>
      <c r="AE6699" s="102" t="s">
        <v>2656</v>
      </c>
      <c r="AF6699" s="86" t="s">
        <v>539</v>
      </c>
      <c r="AG6699" s="103">
        <f>Table1[[#This Row],['# Books]]*Table1[[#This Row],[QTY]]</f>
        <v>0</v>
      </c>
      <c r="AH6699" s="104">
        <f>Table1[[#This Row],[S&amp;L Price]]*Table1[[#This Row],[QTY]]</f>
        <v>0</v>
      </c>
    </row>
    <row r="6700" spans="1:34" ht="18" customHeight="1" x14ac:dyDescent="0.25">
      <c r="A6700" s="83"/>
      <c r="B6700" s="83"/>
      <c r="C6700" s="84">
        <v>295</v>
      </c>
      <c r="D6700" s="84"/>
      <c r="E6700" s="84"/>
      <c r="F6700" s="86" t="s">
        <v>9634</v>
      </c>
      <c r="G6700" s="115">
        <v>1</v>
      </c>
      <c r="H6700" s="88" t="s">
        <v>9643</v>
      </c>
      <c r="I6700" s="88" t="s">
        <v>1045</v>
      </c>
      <c r="J6700" s="88" t="s">
        <v>126</v>
      </c>
      <c r="K6700" s="89"/>
      <c r="L6700" s="91" t="s">
        <v>9644</v>
      </c>
      <c r="M6700" s="84">
        <v>2016</v>
      </c>
      <c r="N6700" s="93" t="s">
        <v>897</v>
      </c>
      <c r="O6700" s="86" t="s">
        <v>183</v>
      </c>
      <c r="P6700" s="86" t="s">
        <v>319</v>
      </c>
      <c r="Q6700" s="86" t="s">
        <v>90</v>
      </c>
      <c r="R6700" s="86" t="s">
        <v>230</v>
      </c>
      <c r="S6700" s="96" t="s">
        <v>21606</v>
      </c>
      <c r="T6700" s="96" t="s">
        <v>21603</v>
      </c>
      <c r="U6700" s="91"/>
      <c r="V6700" s="91"/>
      <c r="W6700" s="91" t="s">
        <v>280</v>
      </c>
      <c r="X6700" s="98" t="s">
        <v>558</v>
      </c>
      <c r="Y6700" s="86" t="s">
        <v>297</v>
      </c>
      <c r="Z6700" s="86" t="s">
        <v>304</v>
      </c>
      <c r="AA6700" s="86" t="s">
        <v>9645</v>
      </c>
      <c r="AB6700" s="86" t="s">
        <v>478</v>
      </c>
      <c r="AC6700" s="100">
        <v>26.25</v>
      </c>
      <c r="AD6700" s="100">
        <v>19.7</v>
      </c>
      <c r="AE6700" s="102" t="s">
        <v>1100</v>
      </c>
      <c r="AF6700" s="86" t="s">
        <v>539</v>
      </c>
      <c r="AG6700" s="103">
        <f>Table1[[#This Row],['# Books]]*Table1[[#This Row],[QTY]]</f>
        <v>0</v>
      </c>
      <c r="AH6700" s="104">
        <f>Table1[[#This Row],[S&amp;L Price]]*Table1[[#This Row],[QTY]]</f>
        <v>0</v>
      </c>
    </row>
    <row r="6701" spans="1:34" ht="18" hidden="1" customHeight="1" x14ac:dyDescent="0.25">
      <c r="A6701" s="83"/>
      <c r="B6701" s="83"/>
      <c r="C6701" s="84">
        <v>295</v>
      </c>
      <c r="D6701" s="84"/>
      <c r="E6701" s="84"/>
      <c r="F6701" s="86" t="s">
        <v>9634</v>
      </c>
      <c r="G6701" s="115">
        <v>1</v>
      </c>
      <c r="H6701" s="88" t="s">
        <v>9643</v>
      </c>
      <c r="I6701" s="88" t="s">
        <v>1045</v>
      </c>
      <c r="J6701" s="88" t="s">
        <v>328</v>
      </c>
      <c r="K6701" s="89"/>
      <c r="L6701" s="91" t="s">
        <v>9646</v>
      </c>
      <c r="M6701" s="84">
        <v>2016</v>
      </c>
      <c r="N6701" s="93" t="s">
        <v>897</v>
      </c>
      <c r="O6701" s="86"/>
      <c r="P6701" s="86"/>
      <c r="Q6701" s="86" t="s">
        <v>90</v>
      </c>
      <c r="R6701" s="86" t="s">
        <v>230</v>
      </c>
      <c r="S6701" s="96" t="s">
        <v>21606</v>
      </c>
      <c r="T6701" s="96" t="s">
        <v>21603</v>
      </c>
      <c r="U6701" s="91"/>
      <c r="V6701" s="91"/>
      <c r="W6701" s="91" t="s">
        <v>280</v>
      </c>
      <c r="X6701" s="98" t="s">
        <v>558</v>
      </c>
      <c r="Y6701" s="86" t="s">
        <v>297</v>
      </c>
      <c r="Z6701" s="86" t="s">
        <v>304</v>
      </c>
      <c r="AA6701" s="86" t="s">
        <v>9645</v>
      </c>
      <c r="AB6701" s="86" t="s">
        <v>478</v>
      </c>
      <c r="AC6701" s="100">
        <v>26.25</v>
      </c>
      <c r="AD6701" s="100">
        <v>19.7</v>
      </c>
      <c r="AE6701" s="102" t="s">
        <v>1100</v>
      </c>
      <c r="AF6701" s="86" t="s">
        <v>539</v>
      </c>
      <c r="AG6701" s="103">
        <f>Table1[[#This Row],['# Books]]*Table1[[#This Row],[QTY]]</f>
        <v>0</v>
      </c>
      <c r="AH6701" s="104">
        <f>Table1[[#This Row],[S&amp;L Price]]*Table1[[#This Row],[QTY]]</f>
        <v>0</v>
      </c>
    </row>
    <row r="6702" spans="1:34" ht="18" customHeight="1" x14ac:dyDescent="0.25">
      <c r="A6702" s="83"/>
      <c r="B6702" s="83"/>
      <c r="C6702" s="84">
        <v>295</v>
      </c>
      <c r="D6702" s="84"/>
      <c r="E6702" s="84"/>
      <c r="F6702" s="86" t="s">
        <v>9634</v>
      </c>
      <c r="G6702" s="115">
        <v>1</v>
      </c>
      <c r="H6702" s="88" t="s">
        <v>9647</v>
      </c>
      <c r="I6702" s="88" t="s">
        <v>1045</v>
      </c>
      <c r="J6702" s="88" t="s">
        <v>126</v>
      </c>
      <c r="K6702" s="89"/>
      <c r="L6702" s="91" t="s">
        <v>9648</v>
      </c>
      <c r="M6702" s="84">
        <v>2016</v>
      </c>
      <c r="N6702" s="93" t="s">
        <v>897</v>
      </c>
      <c r="O6702" s="86" t="s">
        <v>183</v>
      </c>
      <c r="P6702" s="86" t="s">
        <v>319</v>
      </c>
      <c r="Q6702" s="86" t="s">
        <v>90</v>
      </c>
      <c r="R6702" s="86" t="s">
        <v>230</v>
      </c>
      <c r="S6702" s="96" t="s">
        <v>21610</v>
      </c>
      <c r="T6702" s="96" t="s">
        <v>21603</v>
      </c>
      <c r="U6702" s="91"/>
      <c r="V6702" s="91"/>
      <c r="W6702" s="91" t="s">
        <v>280</v>
      </c>
      <c r="X6702" s="98" t="s">
        <v>564</v>
      </c>
      <c r="Y6702" s="86" t="s">
        <v>297</v>
      </c>
      <c r="Z6702" s="86" t="s">
        <v>304</v>
      </c>
      <c r="AA6702" s="86" t="s">
        <v>9649</v>
      </c>
      <c r="AB6702" s="86" t="s">
        <v>478</v>
      </c>
      <c r="AC6702" s="100">
        <v>26.25</v>
      </c>
      <c r="AD6702" s="100">
        <v>19.7</v>
      </c>
      <c r="AE6702" s="102" t="s">
        <v>20657</v>
      </c>
      <c r="AF6702" s="86" t="s">
        <v>539</v>
      </c>
      <c r="AG6702" s="103">
        <f>Table1[[#This Row],['# Books]]*Table1[[#This Row],[QTY]]</f>
        <v>0</v>
      </c>
      <c r="AH6702" s="104">
        <f>Table1[[#This Row],[S&amp;L Price]]*Table1[[#This Row],[QTY]]</f>
        <v>0</v>
      </c>
    </row>
    <row r="6703" spans="1:34" ht="18" hidden="1" customHeight="1" x14ac:dyDescent="0.25">
      <c r="A6703" s="83"/>
      <c r="B6703" s="83"/>
      <c r="C6703" s="84">
        <v>295</v>
      </c>
      <c r="D6703" s="84"/>
      <c r="E6703" s="84"/>
      <c r="F6703" s="86" t="s">
        <v>9634</v>
      </c>
      <c r="G6703" s="115">
        <v>1</v>
      </c>
      <c r="H6703" s="88" t="s">
        <v>9647</v>
      </c>
      <c r="I6703" s="88" t="s">
        <v>1045</v>
      </c>
      <c r="J6703" s="88" t="s">
        <v>328</v>
      </c>
      <c r="K6703" s="89"/>
      <c r="L6703" s="91" t="s">
        <v>9650</v>
      </c>
      <c r="M6703" s="84">
        <v>2016</v>
      </c>
      <c r="N6703" s="93" t="s">
        <v>897</v>
      </c>
      <c r="O6703" s="86"/>
      <c r="P6703" s="86"/>
      <c r="Q6703" s="86" t="s">
        <v>90</v>
      </c>
      <c r="R6703" s="86" t="s">
        <v>230</v>
      </c>
      <c r="S6703" s="96" t="s">
        <v>21610</v>
      </c>
      <c r="T6703" s="96" t="s">
        <v>21603</v>
      </c>
      <c r="U6703" s="91"/>
      <c r="V6703" s="91"/>
      <c r="W6703" s="91" t="s">
        <v>280</v>
      </c>
      <c r="X6703" s="98" t="s">
        <v>564</v>
      </c>
      <c r="Y6703" s="86" t="s">
        <v>297</v>
      </c>
      <c r="Z6703" s="86" t="s">
        <v>304</v>
      </c>
      <c r="AA6703" s="86" t="s">
        <v>9649</v>
      </c>
      <c r="AB6703" s="86" t="s">
        <v>478</v>
      </c>
      <c r="AC6703" s="100">
        <v>26.25</v>
      </c>
      <c r="AD6703" s="100">
        <v>19.7</v>
      </c>
      <c r="AE6703" s="102" t="s">
        <v>20657</v>
      </c>
      <c r="AF6703" s="86" t="s">
        <v>539</v>
      </c>
      <c r="AG6703" s="103">
        <f>Table1[[#This Row],['# Books]]*Table1[[#This Row],[QTY]]</f>
        <v>0</v>
      </c>
      <c r="AH6703" s="104">
        <f>Table1[[#This Row],[S&amp;L Price]]*Table1[[#This Row],[QTY]]</f>
        <v>0</v>
      </c>
    </row>
    <row r="6704" spans="1:34" ht="18" customHeight="1" x14ac:dyDescent="0.25">
      <c r="A6704" s="83"/>
      <c r="B6704" s="83"/>
      <c r="C6704" s="84">
        <v>295</v>
      </c>
      <c r="D6704" s="84"/>
      <c r="E6704" s="84"/>
      <c r="F6704" s="86" t="s">
        <v>9634</v>
      </c>
      <c r="G6704" s="115">
        <v>1</v>
      </c>
      <c r="H6704" s="88" t="s">
        <v>9651</v>
      </c>
      <c r="I6704" s="88" t="s">
        <v>1045</v>
      </c>
      <c r="J6704" s="88" t="s">
        <v>126</v>
      </c>
      <c r="K6704" s="89"/>
      <c r="L6704" s="91" t="s">
        <v>9652</v>
      </c>
      <c r="M6704" s="84">
        <v>2016</v>
      </c>
      <c r="N6704" s="93" t="s">
        <v>897</v>
      </c>
      <c r="O6704" s="86" t="s">
        <v>183</v>
      </c>
      <c r="P6704" s="86" t="s">
        <v>319</v>
      </c>
      <c r="Q6704" s="86" t="s">
        <v>90</v>
      </c>
      <c r="R6704" s="86" t="s">
        <v>230</v>
      </c>
      <c r="S6704" s="96" t="s">
        <v>21660</v>
      </c>
      <c r="T6704" s="96" t="s">
        <v>21603</v>
      </c>
      <c r="U6704" s="91">
        <v>40</v>
      </c>
      <c r="V6704" s="91"/>
      <c r="W6704" s="91" t="s">
        <v>280</v>
      </c>
      <c r="X6704" s="98" t="s">
        <v>558</v>
      </c>
      <c r="Y6704" s="86" t="s">
        <v>297</v>
      </c>
      <c r="Z6704" s="86" t="s">
        <v>304</v>
      </c>
      <c r="AA6704" s="86" t="s">
        <v>9653</v>
      </c>
      <c r="AB6704" s="86" t="s">
        <v>478</v>
      </c>
      <c r="AC6704" s="100">
        <v>26.25</v>
      </c>
      <c r="AD6704" s="100">
        <v>19.7</v>
      </c>
      <c r="AE6704" s="102" t="s">
        <v>2015</v>
      </c>
      <c r="AF6704" s="86" t="s">
        <v>539</v>
      </c>
      <c r="AG6704" s="103">
        <f>Table1[[#This Row],['# Books]]*Table1[[#This Row],[QTY]]</f>
        <v>0</v>
      </c>
      <c r="AH6704" s="104">
        <f>Table1[[#This Row],[S&amp;L Price]]*Table1[[#This Row],[QTY]]</f>
        <v>0</v>
      </c>
    </row>
    <row r="6705" spans="1:34" ht="18" hidden="1" customHeight="1" x14ac:dyDescent="0.25">
      <c r="A6705" s="83"/>
      <c r="B6705" s="83"/>
      <c r="C6705" s="84">
        <v>295</v>
      </c>
      <c r="D6705" s="84"/>
      <c r="E6705" s="84"/>
      <c r="F6705" s="86" t="s">
        <v>9634</v>
      </c>
      <c r="G6705" s="115">
        <v>1</v>
      </c>
      <c r="H6705" s="88" t="s">
        <v>9651</v>
      </c>
      <c r="I6705" s="88" t="s">
        <v>1045</v>
      </c>
      <c r="J6705" s="88" t="s">
        <v>328</v>
      </c>
      <c r="K6705" s="89"/>
      <c r="L6705" s="91" t="s">
        <v>9654</v>
      </c>
      <c r="M6705" s="84">
        <v>2016</v>
      </c>
      <c r="N6705" s="93" t="s">
        <v>897</v>
      </c>
      <c r="O6705" s="86"/>
      <c r="P6705" s="86"/>
      <c r="Q6705" s="86" t="s">
        <v>90</v>
      </c>
      <c r="R6705" s="86" t="s">
        <v>230</v>
      </c>
      <c r="S6705" s="96" t="s">
        <v>21660</v>
      </c>
      <c r="T6705" s="96" t="s">
        <v>21603</v>
      </c>
      <c r="U6705" s="91">
        <v>40</v>
      </c>
      <c r="V6705" s="91"/>
      <c r="W6705" s="91" t="s">
        <v>280</v>
      </c>
      <c r="X6705" s="98" t="s">
        <v>558</v>
      </c>
      <c r="Y6705" s="86" t="s">
        <v>297</v>
      </c>
      <c r="Z6705" s="86" t="s">
        <v>304</v>
      </c>
      <c r="AA6705" s="86" t="s">
        <v>9653</v>
      </c>
      <c r="AB6705" s="86" t="s">
        <v>478</v>
      </c>
      <c r="AC6705" s="100">
        <v>26.25</v>
      </c>
      <c r="AD6705" s="100">
        <v>19.7</v>
      </c>
      <c r="AE6705" s="102" t="s">
        <v>2015</v>
      </c>
      <c r="AF6705" s="86" t="s">
        <v>539</v>
      </c>
      <c r="AG6705" s="103">
        <f>Table1[[#This Row],['# Books]]*Table1[[#This Row],[QTY]]</f>
        <v>0</v>
      </c>
      <c r="AH6705" s="104">
        <f>Table1[[#This Row],[S&amp;L Price]]*Table1[[#This Row],[QTY]]</f>
        <v>0</v>
      </c>
    </row>
    <row r="6706" spans="1:34" ht="18" customHeight="1" x14ac:dyDescent="0.25">
      <c r="A6706" s="83"/>
      <c r="B6706" s="83"/>
      <c r="C6706" s="84">
        <v>295</v>
      </c>
      <c r="D6706" s="84"/>
      <c r="E6706" s="84"/>
      <c r="F6706" s="86" t="s">
        <v>9634</v>
      </c>
      <c r="G6706" s="115">
        <v>1</v>
      </c>
      <c r="H6706" s="88" t="s">
        <v>9655</v>
      </c>
      <c r="I6706" s="88" t="s">
        <v>1045</v>
      </c>
      <c r="J6706" s="88" t="s">
        <v>126</v>
      </c>
      <c r="K6706" s="89"/>
      <c r="L6706" s="91" t="s">
        <v>9656</v>
      </c>
      <c r="M6706" s="84">
        <v>2016</v>
      </c>
      <c r="N6706" s="93" t="s">
        <v>897</v>
      </c>
      <c r="O6706" s="86" t="s">
        <v>183</v>
      </c>
      <c r="P6706" s="86" t="s">
        <v>319</v>
      </c>
      <c r="Q6706" s="86" t="s">
        <v>90</v>
      </c>
      <c r="R6706" s="86" t="s">
        <v>230</v>
      </c>
      <c r="S6706" s="96" t="s">
        <v>21608</v>
      </c>
      <c r="T6706" s="96" t="s">
        <v>21603</v>
      </c>
      <c r="U6706" s="91">
        <v>44</v>
      </c>
      <c r="V6706" s="91"/>
      <c r="W6706" s="91" t="s">
        <v>280</v>
      </c>
      <c r="X6706" s="98" t="s">
        <v>564</v>
      </c>
      <c r="Y6706" s="86" t="s">
        <v>297</v>
      </c>
      <c r="Z6706" s="86" t="s">
        <v>304</v>
      </c>
      <c r="AA6706" s="86" t="s">
        <v>9657</v>
      </c>
      <c r="AB6706" s="86" t="s">
        <v>478</v>
      </c>
      <c r="AC6706" s="100">
        <v>26.25</v>
      </c>
      <c r="AD6706" s="100">
        <v>19.7</v>
      </c>
      <c r="AE6706" s="102" t="s">
        <v>4960</v>
      </c>
      <c r="AF6706" s="86" t="s">
        <v>539</v>
      </c>
      <c r="AG6706" s="103">
        <f>Table1[[#This Row],['# Books]]*Table1[[#This Row],[QTY]]</f>
        <v>0</v>
      </c>
      <c r="AH6706" s="104">
        <f>Table1[[#This Row],[S&amp;L Price]]*Table1[[#This Row],[QTY]]</f>
        <v>0</v>
      </c>
    </row>
    <row r="6707" spans="1:34" ht="18" hidden="1" customHeight="1" x14ac:dyDescent="0.25">
      <c r="A6707" s="83"/>
      <c r="B6707" s="83"/>
      <c r="C6707" s="84">
        <v>295</v>
      </c>
      <c r="D6707" s="84"/>
      <c r="E6707" s="84"/>
      <c r="F6707" s="86" t="s">
        <v>9634</v>
      </c>
      <c r="G6707" s="115">
        <v>1</v>
      </c>
      <c r="H6707" s="88" t="s">
        <v>9655</v>
      </c>
      <c r="I6707" s="88" t="s">
        <v>1045</v>
      </c>
      <c r="J6707" s="88" t="s">
        <v>328</v>
      </c>
      <c r="K6707" s="89"/>
      <c r="L6707" s="91" t="s">
        <v>9658</v>
      </c>
      <c r="M6707" s="84">
        <v>2016</v>
      </c>
      <c r="N6707" s="93" t="s">
        <v>897</v>
      </c>
      <c r="O6707" s="86"/>
      <c r="P6707" s="86"/>
      <c r="Q6707" s="86" t="s">
        <v>90</v>
      </c>
      <c r="R6707" s="86" t="s">
        <v>230</v>
      </c>
      <c r="S6707" s="96" t="s">
        <v>21608</v>
      </c>
      <c r="T6707" s="96" t="s">
        <v>21603</v>
      </c>
      <c r="U6707" s="91">
        <v>44</v>
      </c>
      <c r="V6707" s="91"/>
      <c r="W6707" s="91" t="s">
        <v>280</v>
      </c>
      <c r="X6707" s="98" t="s">
        <v>564</v>
      </c>
      <c r="Y6707" s="86" t="s">
        <v>297</v>
      </c>
      <c r="Z6707" s="86" t="s">
        <v>304</v>
      </c>
      <c r="AA6707" s="86" t="s">
        <v>9657</v>
      </c>
      <c r="AB6707" s="86" t="s">
        <v>478</v>
      </c>
      <c r="AC6707" s="100">
        <v>26.25</v>
      </c>
      <c r="AD6707" s="100">
        <v>19.7</v>
      </c>
      <c r="AE6707" s="102" t="s">
        <v>4960</v>
      </c>
      <c r="AF6707" s="86" t="s">
        <v>539</v>
      </c>
      <c r="AG6707" s="103">
        <f>Table1[[#This Row],['# Books]]*Table1[[#This Row],[QTY]]</f>
        <v>0</v>
      </c>
      <c r="AH6707" s="104">
        <f>Table1[[#This Row],[S&amp;L Price]]*Table1[[#This Row],[QTY]]</f>
        <v>0</v>
      </c>
    </row>
    <row r="6708" spans="1:34" ht="18" customHeight="1" x14ac:dyDescent="0.25">
      <c r="A6708" s="83"/>
      <c r="B6708" s="83"/>
      <c r="C6708" s="84">
        <v>296</v>
      </c>
      <c r="D6708" s="84"/>
      <c r="E6708" s="84"/>
      <c r="F6708" s="86" t="s">
        <v>78</v>
      </c>
      <c r="G6708" s="115">
        <v>1</v>
      </c>
      <c r="H6708" s="88" t="s">
        <v>91</v>
      </c>
      <c r="I6708" s="88" t="s">
        <v>184</v>
      </c>
      <c r="J6708" s="88" t="s">
        <v>126</v>
      </c>
      <c r="K6708" s="89"/>
      <c r="L6708" s="91" t="s">
        <v>142</v>
      </c>
      <c r="M6708" s="84">
        <v>2016</v>
      </c>
      <c r="N6708" s="93" t="s">
        <v>897</v>
      </c>
      <c r="O6708" s="86" t="s">
        <v>183</v>
      </c>
      <c r="P6708" s="86" t="s">
        <v>327</v>
      </c>
      <c r="Q6708" s="86" t="s">
        <v>90</v>
      </c>
      <c r="R6708" s="86" t="s">
        <v>224</v>
      </c>
      <c r="S6708" s="96" t="s">
        <v>21668</v>
      </c>
      <c r="T6708" s="96" t="s">
        <v>21603</v>
      </c>
      <c r="U6708" s="91"/>
      <c r="V6708" s="91"/>
      <c r="W6708" s="91" t="s">
        <v>274</v>
      </c>
      <c r="X6708" s="98"/>
      <c r="Y6708" s="86" t="s">
        <v>295</v>
      </c>
      <c r="Z6708" s="86" t="s">
        <v>307</v>
      </c>
      <c r="AA6708" s="86" t="s">
        <v>487</v>
      </c>
      <c r="AB6708" s="86" t="s">
        <v>478</v>
      </c>
      <c r="AC6708" s="100">
        <v>24.6</v>
      </c>
      <c r="AD6708" s="100">
        <v>18.45</v>
      </c>
      <c r="AE6708" s="102" t="s">
        <v>841</v>
      </c>
      <c r="AF6708" s="86" t="s">
        <v>538</v>
      </c>
      <c r="AG6708" s="103">
        <f>Table1[[#This Row],['# Books]]*Table1[[#This Row],[QTY]]</f>
        <v>0</v>
      </c>
      <c r="AH6708" s="104">
        <f>Table1[[#This Row],[S&amp;L Price]]*Table1[[#This Row],[QTY]]</f>
        <v>0</v>
      </c>
    </row>
    <row r="6709" spans="1:34" ht="18" hidden="1" customHeight="1" x14ac:dyDescent="0.25">
      <c r="A6709" s="83"/>
      <c r="B6709" s="83"/>
      <c r="C6709" s="84">
        <v>296</v>
      </c>
      <c r="D6709" s="84"/>
      <c r="E6709" s="84"/>
      <c r="F6709" s="86" t="s">
        <v>78</v>
      </c>
      <c r="G6709" s="115">
        <v>1</v>
      </c>
      <c r="H6709" s="88" t="s">
        <v>91</v>
      </c>
      <c r="I6709" s="88" t="s">
        <v>184</v>
      </c>
      <c r="J6709" s="88" t="s">
        <v>328</v>
      </c>
      <c r="K6709" s="89"/>
      <c r="L6709" s="91" t="s">
        <v>190</v>
      </c>
      <c r="M6709" s="84">
        <v>2016</v>
      </c>
      <c r="N6709" s="93" t="s">
        <v>897</v>
      </c>
      <c r="O6709" s="86"/>
      <c r="P6709" s="86"/>
      <c r="Q6709" s="86" t="s">
        <v>90</v>
      </c>
      <c r="R6709" s="86" t="s">
        <v>224</v>
      </c>
      <c r="S6709" s="96" t="s">
        <v>21668</v>
      </c>
      <c r="T6709" s="96" t="s">
        <v>21603</v>
      </c>
      <c r="U6709" s="91"/>
      <c r="V6709" s="91"/>
      <c r="W6709" s="91" t="s">
        <v>274</v>
      </c>
      <c r="X6709" s="98"/>
      <c r="Y6709" s="86" t="s">
        <v>295</v>
      </c>
      <c r="Z6709" s="86" t="s">
        <v>307</v>
      </c>
      <c r="AA6709" s="86" t="s">
        <v>487</v>
      </c>
      <c r="AB6709" s="86" t="s">
        <v>478</v>
      </c>
      <c r="AC6709" s="100">
        <v>24.6</v>
      </c>
      <c r="AD6709" s="100">
        <v>18.45</v>
      </c>
      <c r="AE6709" s="102" t="s">
        <v>841</v>
      </c>
      <c r="AF6709" s="86" t="s">
        <v>538</v>
      </c>
      <c r="AG6709" s="103">
        <f>Table1[[#This Row],['# Books]]*Table1[[#This Row],[QTY]]</f>
        <v>0</v>
      </c>
      <c r="AH6709" s="104">
        <f>Table1[[#This Row],[S&amp;L Price]]*Table1[[#This Row],[QTY]]</f>
        <v>0</v>
      </c>
    </row>
    <row r="6710" spans="1:34" ht="18" customHeight="1" x14ac:dyDescent="0.25">
      <c r="A6710" s="83"/>
      <c r="B6710" s="83"/>
      <c r="C6710" s="84">
        <v>296</v>
      </c>
      <c r="D6710" s="84"/>
      <c r="E6710" s="84"/>
      <c r="F6710" s="86" t="s">
        <v>78</v>
      </c>
      <c r="G6710" s="115">
        <v>1</v>
      </c>
      <c r="H6710" s="88" t="s">
        <v>92</v>
      </c>
      <c r="I6710" s="88" t="s">
        <v>184</v>
      </c>
      <c r="J6710" s="88" t="s">
        <v>126</v>
      </c>
      <c r="K6710" s="89"/>
      <c r="L6710" s="91" t="s">
        <v>144</v>
      </c>
      <c r="M6710" s="84">
        <v>2016</v>
      </c>
      <c r="N6710" s="93" t="s">
        <v>897</v>
      </c>
      <c r="O6710" s="86" t="s">
        <v>183</v>
      </c>
      <c r="P6710" s="86" t="s">
        <v>327</v>
      </c>
      <c r="Q6710" s="86" t="s">
        <v>90</v>
      </c>
      <c r="R6710" s="86" t="s">
        <v>224</v>
      </c>
      <c r="S6710" s="96" t="s">
        <v>21675</v>
      </c>
      <c r="T6710" s="96" t="s">
        <v>21603</v>
      </c>
      <c r="U6710" s="91"/>
      <c r="V6710" s="91"/>
      <c r="W6710" s="91" t="s">
        <v>274</v>
      </c>
      <c r="X6710" s="98"/>
      <c r="Y6710" s="86" t="s">
        <v>295</v>
      </c>
      <c r="Z6710" s="86" t="s">
        <v>307</v>
      </c>
      <c r="AA6710" s="86" t="s">
        <v>488</v>
      </c>
      <c r="AB6710" s="86" t="s">
        <v>478</v>
      </c>
      <c r="AC6710" s="100">
        <v>24.6</v>
      </c>
      <c r="AD6710" s="100">
        <v>18.45</v>
      </c>
      <c r="AE6710" s="102" t="s">
        <v>842</v>
      </c>
      <c r="AF6710" s="86" t="s">
        <v>538</v>
      </c>
      <c r="AG6710" s="103">
        <f>Table1[[#This Row],['# Books]]*Table1[[#This Row],[QTY]]</f>
        <v>0</v>
      </c>
      <c r="AH6710" s="104">
        <f>Table1[[#This Row],[S&amp;L Price]]*Table1[[#This Row],[QTY]]</f>
        <v>0</v>
      </c>
    </row>
    <row r="6711" spans="1:34" ht="18" hidden="1" customHeight="1" x14ac:dyDescent="0.25">
      <c r="A6711" s="83"/>
      <c r="B6711" s="83"/>
      <c r="C6711" s="84">
        <v>296</v>
      </c>
      <c r="D6711" s="84"/>
      <c r="E6711" s="84"/>
      <c r="F6711" s="86" t="s">
        <v>78</v>
      </c>
      <c r="G6711" s="115">
        <v>1</v>
      </c>
      <c r="H6711" s="88" t="s">
        <v>92</v>
      </c>
      <c r="I6711" s="88" t="s">
        <v>184</v>
      </c>
      <c r="J6711" s="88" t="s">
        <v>328</v>
      </c>
      <c r="K6711" s="89"/>
      <c r="L6711" s="91" t="s">
        <v>143</v>
      </c>
      <c r="M6711" s="84">
        <v>2016</v>
      </c>
      <c r="N6711" s="93" t="s">
        <v>897</v>
      </c>
      <c r="O6711" s="86"/>
      <c r="P6711" s="86"/>
      <c r="Q6711" s="86" t="s">
        <v>90</v>
      </c>
      <c r="R6711" s="86" t="s">
        <v>224</v>
      </c>
      <c r="S6711" s="96" t="s">
        <v>21675</v>
      </c>
      <c r="T6711" s="96" t="s">
        <v>21603</v>
      </c>
      <c r="U6711" s="91"/>
      <c r="V6711" s="91"/>
      <c r="W6711" s="91" t="s">
        <v>274</v>
      </c>
      <c r="X6711" s="98"/>
      <c r="Y6711" s="86" t="s">
        <v>295</v>
      </c>
      <c r="Z6711" s="86" t="s">
        <v>307</v>
      </c>
      <c r="AA6711" s="86" t="s">
        <v>488</v>
      </c>
      <c r="AB6711" s="86" t="s">
        <v>478</v>
      </c>
      <c r="AC6711" s="100">
        <v>24.6</v>
      </c>
      <c r="AD6711" s="100">
        <v>18.45</v>
      </c>
      <c r="AE6711" s="102" t="s">
        <v>842</v>
      </c>
      <c r="AF6711" s="86" t="s">
        <v>538</v>
      </c>
      <c r="AG6711" s="103">
        <f>Table1[[#This Row],['# Books]]*Table1[[#This Row],[QTY]]</f>
        <v>0</v>
      </c>
      <c r="AH6711" s="104">
        <f>Table1[[#This Row],[S&amp;L Price]]*Table1[[#This Row],[QTY]]</f>
        <v>0</v>
      </c>
    </row>
    <row r="6712" spans="1:34" ht="18" customHeight="1" x14ac:dyDescent="0.25">
      <c r="A6712" s="83"/>
      <c r="B6712" s="83"/>
      <c r="C6712" s="84">
        <v>296</v>
      </c>
      <c r="D6712" s="84"/>
      <c r="E6712" s="84"/>
      <c r="F6712" s="86" t="s">
        <v>78</v>
      </c>
      <c r="G6712" s="115">
        <v>1</v>
      </c>
      <c r="H6712" s="88" t="s">
        <v>93</v>
      </c>
      <c r="I6712" s="88" t="s">
        <v>184</v>
      </c>
      <c r="J6712" s="88" t="s">
        <v>126</v>
      </c>
      <c r="K6712" s="89"/>
      <c r="L6712" s="91" t="s">
        <v>146</v>
      </c>
      <c r="M6712" s="84">
        <v>2016</v>
      </c>
      <c r="N6712" s="93" t="s">
        <v>897</v>
      </c>
      <c r="O6712" s="86" t="s">
        <v>183</v>
      </c>
      <c r="P6712" s="86" t="s">
        <v>327</v>
      </c>
      <c r="Q6712" s="86" t="s">
        <v>90</v>
      </c>
      <c r="R6712" s="86" t="s">
        <v>224</v>
      </c>
      <c r="S6712" s="96" t="s">
        <v>21662</v>
      </c>
      <c r="T6712" s="96" t="s">
        <v>21603</v>
      </c>
      <c r="U6712" s="91"/>
      <c r="V6712" s="91"/>
      <c r="W6712" s="91" t="s">
        <v>273</v>
      </c>
      <c r="X6712" s="98"/>
      <c r="Y6712" s="86" t="s">
        <v>295</v>
      </c>
      <c r="Z6712" s="86" t="s">
        <v>307</v>
      </c>
      <c r="AA6712" s="86" t="s">
        <v>489</v>
      </c>
      <c r="AB6712" s="86" t="s">
        <v>478</v>
      </c>
      <c r="AC6712" s="100">
        <v>24.6</v>
      </c>
      <c r="AD6712" s="100">
        <v>18.45</v>
      </c>
      <c r="AE6712" s="102" t="s">
        <v>825</v>
      </c>
      <c r="AF6712" s="86" t="s">
        <v>538</v>
      </c>
      <c r="AG6712" s="103">
        <f>Table1[[#This Row],['# Books]]*Table1[[#This Row],[QTY]]</f>
        <v>0</v>
      </c>
      <c r="AH6712" s="104">
        <f>Table1[[#This Row],[S&amp;L Price]]*Table1[[#This Row],[QTY]]</f>
        <v>0</v>
      </c>
    </row>
    <row r="6713" spans="1:34" ht="18" hidden="1" customHeight="1" x14ac:dyDescent="0.25">
      <c r="A6713" s="83"/>
      <c r="B6713" s="83"/>
      <c r="C6713" s="84">
        <v>296</v>
      </c>
      <c r="D6713" s="84"/>
      <c r="E6713" s="84"/>
      <c r="F6713" s="86" t="s">
        <v>78</v>
      </c>
      <c r="G6713" s="115">
        <v>1</v>
      </c>
      <c r="H6713" s="88" t="s">
        <v>93</v>
      </c>
      <c r="I6713" s="88" t="s">
        <v>184</v>
      </c>
      <c r="J6713" s="88" t="s">
        <v>328</v>
      </c>
      <c r="K6713" s="89"/>
      <c r="L6713" s="91" t="s">
        <v>145</v>
      </c>
      <c r="M6713" s="84">
        <v>2016</v>
      </c>
      <c r="N6713" s="93" t="s">
        <v>897</v>
      </c>
      <c r="O6713" s="86"/>
      <c r="P6713" s="86"/>
      <c r="Q6713" s="86" t="s">
        <v>90</v>
      </c>
      <c r="R6713" s="86" t="s">
        <v>224</v>
      </c>
      <c r="S6713" s="96" t="s">
        <v>21662</v>
      </c>
      <c r="T6713" s="96" t="s">
        <v>21603</v>
      </c>
      <c r="U6713" s="91"/>
      <c r="V6713" s="91"/>
      <c r="W6713" s="91" t="s">
        <v>273</v>
      </c>
      <c r="X6713" s="98"/>
      <c r="Y6713" s="86" t="s">
        <v>295</v>
      </c>
      <c r="Z6713" s="86" t="s">
        <v>307</v>
      </c>
      <c r="AA6713" s="86" t="s">
        <v>489</v>
      </c>
      <c r="AB6713" s="86" t="s">
        <v>478</v>
      </c>
      <c r="AC6713" s="100">
        <v>24.6</v>
      </c>
      <c r="AD6713" s="100">
        <v>18.45</v>
      </c>
      <c r="AE6713" s="102" t="s">
        <v>825</v>
      </c>
      <c r="AF6713" s="86" t="s">
        <v>538</v>
      </c>
      <c r="AG6713" s="103">
        <f>Table1[[#This Row],['# Books]]*Table1[[#This Row],[QTY]]</f>
        <v>0</v>
      </c>
      <c r="AH6713" s="104">
        <f>Table1[[#This Row],[S&amp;L Price]]*Table1[[#This Row],[QTY]]</f>
        <v>0</v>
      </c>
    </row>
    <row r="6714" spans="1:34" ht="18" customHeight="1" x14ac:dyDescent="0.25">
      <c r="A6714" s="83"/>
      <c r="B6714" s="83"/>
      <c r="C6714" s="84">
        <v>296</v>
      </c>
      <c r="D6714" s="84"/>
      <c r="E6714" s="84"/>
      <c r="F6714" s="86" t="s">
        <v>78</v>
      </c>
      <c r="G6714" s="115">
        <v>1</v>
      </c>
      <c r="H6714" s="88" t="s">
        <v>94</v>
      </c>
      <c r="I6714" s="88" t="s">
        <v>184</v>
      </c>
      <c r="J6714" s="88" t="s">
        <v>126</v>
      </c>
      <c r="K6714" s="89"/>
      <c r="L6714" s="91" t="s">
        <v>148</v>
      </c>
      <c r="M6714" s="84">
        <v>2016</v>
      </c>
      <c r="N6714" s="93" t="s">
        <v>897</v>
      </c>
      <c r="O6714" s="86" t="s">
        <v>183</v>
      </c>
      <c r="P6714" s="86" t="s">
        <v>327</v>
      </c>
      <c r="Q6714" s="86" t="s">
        <v>90</v>
      </c>
      <c r="R6714" s="86" t="s">
        <v>224</v>
      </c>
      <c r="S6714" s="96" t="s">
        <v>21624</v>
      </c>
      <c r="T6714" s="96" t="s">
        <v>21603</v>
      </c>
      <c r="U6714" s="91"/>
      <c r="V6714" s="91"/>
      <c r="W6714" s="91" t="s">
        <v>274</v>
      </c>
      <c r="X6714" s="98"/>
      <c r="Y6714" s="86" t="s">
        <v>295</v>
      </c>
      <c r="Z6714" s="86" t="s">
        <v>307</v>
      </c>
      <c r="AA6714" s="86" t="s">
        <v>490</v>
      </c>
      <c r="AB6714" s="86" t="s">
        <v>478</v>
      </c>
      <c r="AC6714" s="100">
        <v>24.6</v>
      </c>
      <c r="AD6714" s="100">
        <v>18.45</v>
      </c>
      <c r="AE6714" s="102" t="s">
        <v>843</v>
      </c>
      <c r="AF6714" s="86" t="s">
        <v>538</v>
      </c>
      <c r="AG6714" s="103">
        <f>Table1[[#This Row],['# Books]]*Table1[[#This Row],[QTY]]</f>
        <v>0</v>
      </c>
      <c r="AH6714" s="104">
        <f>Table1[[#This Row],[S&amp;L Price]]*Table1[[#This Row],[QTY]]</f>
        <v>0</v>
      </c>
    </row>
    <row r="6715" spans="1:34" ht="18" hidden="1" customHeight="1" x14ac:dyDescent="0.25">
      <c r="A6715" s="83"/>
      <c r="B6715" s="83"/>
      <c r="C6715" s="84">
        <v>296</v>
      </c>
      <c r="D6715" s="84"/>
      <c r="E6715" s="84"/>
      <c r="F6715" s="86" t="s">
        <v>78</v>
      </c>
      <c r="G6715" s="115">
        <v>1</v>
      </c>
      <c r="H6715" s="88" t="s">
        <v>94</v>
      </c>
      <c r="I6715" s="88" t="s">
        <v>184</v>
      </c>
      <c r="J6715" s="88" t="s">
        <v>328</v>
      </c>
      <c r="K6715" s="89"/>
      <c r="L6715" s="91" t="s">
        <v>147</v>
      </c>
      <c r="M6715" s="84">
        <v>2016</v>
      </c>
      <c r="N6715" s="93" t="s">
        <v>897</v>
      </c>
      <c r="O6715" s="86"/>
      <c r="P6715" s="86"/>
      <c r="Q6715" s="86" t="s">
        <v>90</v>
      </c>
      <c r="R6715" s="86" t="s">
        <v>224</v>
      </c>
      <c r="S6715" s="96" t="s">
        <v>21624</v>
      </c>
      <c r="T6715" s="96" t="s">
        <v>21603</v>
      </c>
      <c r="U6715" s="91"/>
      <c r="V6715" s="91"/>
      <c r="W6715" s="91" t="s">
        <v>274</v>
      </c>
      <c r="X6715" s="98"/>
      <c r="Y6715" s="86" t="s">
        <v>295</v>
      </c>
      <c r="Z6715" s="86" t="s">
        <v>307</v>
      </c>
      <c r="AA6715" s="86" t="s">
        <v>490</v>
      </c>
      <c r="AB6715" s="86" t="s">
        <v>478</v>
      </c>
      <c r="AC6715" s="100">
        <v>24.6</v>
      </c>
      <c r="AD6715" s="100">
        <v>18.45</v>
      </c>
      <c r="AE6715" s="102" t="s">
        <v>843</v>
      </c>
      <c r="AF6715" s="86" t="s">
        <v>538</v>
      </c>
      <c r="AG6715" s="103">
        <f>Table1[[#This Row],['# Books]]*Table1[[#This Row],[QTY]]</f>
        <v>0</v>
      </c>
      <c r="AH6715" s="104">
        <f>Table1[[#This Row],[S&amp;L Price]]*Table1[[#This Row],[QTY]]</f>
        <v>0</v>
      </c>
    </row>
    <row r="6716" spans="1:34" ht="18" customHeight="1" x14ac:dyDescent="0.25">
      <c r="A6716" s="83"/>
      <c r="B6716" s="83"/>
      <c r="C6716" s="84">
        <v>296</v>
      </c>
      <c r="D6716" s="84"/>
      <c r="E6716" s="84"/>
      <c r="F6716" s="86" t="s">
        <v>78</v>
      </c>
      <c r="G6716" s="115">
        <v>1</v>
      </c>
      <c r="H6716" s="88" t="s">
        <v>95</v>
      </c>
      <c r="I6716" s="88" t="s">
        <v>184</v>
      </c>
      <c r="J6716" s="88" t="s">
        <v>126</v>
      </c>
      <c r="K6716" s="89"/>
      <c r="L6716" s="91" t="s">
        <v>150</v>
      </c>
      <c r="M6716" s="84">
        <v>2016</v>
      </c>
      <c r="N6716" s="93" t="s">
        <v>897</v>
      </c>
      <c r="O6716" s="86" t="s">
        <v>183</v>
      </c>
      <c r="P6716" s="86" t="s">
        <v>327</v>
      </c>
      <c r="Q6716" s="86" t="s">
        <v>90</v>
      </c>
      <c r="R6716" s="86" t="s">
        <v>224</v>
      </c>
      <c r="S6716" s="96" t="s">
        <v>21604</v>
      </c>
      <c r="T6716" s="96" t="s">
        <v>21603</v>
      </c>
      <c r="U6716" s="91"/>
      <c r="V6716" s="91"/>
      <c r="W6716" s="91" t="s">
        <v>274</v>
      </c>
      <c r="X6716" s="98"/>
      <c r="Y6716" s="86" t="s">
        <v>295</v>
      </c>
      <c r="Z6716" s="86" t="s">
        <v>307</v>
      </c>
      <c r="AA6716" s="86" t="s">
        <v>491</v>
      </c>
      <c r="AB6716" s="86" t="s">
        <v>478</v>
      </c>
      <c r="AC6716" s="100">
        <v>24.6</v>
      </c>
      <c r="AD6716" s="100">
        <v>18.45</v>
      </c>
      <c r="AE6716" s="102" t="s">
        <v>844</v>
      </c>
      <c r="AF6716" s="86" t="s">
        <v>538</v>
      </c>
      <c r="AG6716" s="103">
        <f>Table1[[#This Row],['# Books]]*Table1[[#This Row],[QTY]]</f>
        <v>0</v>
      </c>
      <c r="AH6716" s="104">
        <f>Table1[[#This Row],[S&amp;L Price]]*Table1[[#This Row],[QTY]]</f>
        <v>0</v>
      </c>
    </row>
    <row r="6717" spans="1:34" ht="18" hidden="1" customHeight="1" x14ac:dyDescent="0.25">
      <c r="A6717" s="83"/>
      <c r="B6717" s="83"/>
      <c r="C6717" s="84">
        <v>296</v>
      </c>
      <c r="D6717" s="84"/>
      <c r="E6717" s="84"/>
      <c r="F6717" s="86" t="s">
        <v>78</v>
      </c>
      <c r="G6717" s="115">
        <v>1</v>
      </c>
      <c r="H6717" s="88" t="s">
        <v>95</v>
      </c>
      <c r="I6717" s="88" t="s">
        <v>184</v>
      </c>
      <c r="J6717" s="88" t="s">
        <v>328</v>
      </c>
      <c r="K6717" s="89"/>
      <c r="L6717" s="91" t="s">
        <v>149</v>
      </c>
      <c r="M6717" s="84">
        <v>2016</v>
      </c>
      <c r="N6717" s="93" t="s">
        <v>897</v>
      </c>
      <c r="O6717" s="86"/>
      <c r="P6717" s="86"/>
      <c r="Q6717" s="86" t="s">
        <v>90</v>
      </c>
      <c r="R6717" s="86" t="s">
        <v>224</v>
      </c>
      <c r="S6717" s="96" t="s">
        <v>21604</v>
      </c>
      <c r="T6717" s="96" t="s">
        <v>21603</v>
      </c>
      <c r="U6717" s="91"/>
      <c r="V6717" s="91"/>
      <c r="W6717" s="91" t="s">
        <v>274</v>
      </c>
      <c r="X6717" s="98"/>
      <c r="Y6717" s="86" t="s">
        <v>295</v>
      </c>
      <c r="Z6717" s="86" t="s">
        <v>307</v>
      </c>
      <c r="AA6717" s="86" t="s">
        <v>491</v>
      </c>
      <c r="AB6717" s="86" t="s">
        <v>478</v>
      </c>
      <c r="AC6717" s="100">
        <v>24.6</v>
      </c>
      <c r="AD6717" s="100">
        <v>18.45</v>
      </c>
      <c r="AE6717" s="102" t="s">
        <v>844</v>
      </c>
      <c r="AF6717" s="86" t="s">
        <v>538</v>
      </c>
      <c r="AG6717" s="103">
        <f>Table1[[#This Row],['# Books]]*Table1[[#This Row],[QTY]]</f>
        <v>0</v>
      </c>
      <c r="AH6717" s="104">
        <f>Table1[[#This Row],[S&amp;L Price]]*Table1[[#This Row],[QTY]]</f>
        <v>0</v>
      </c>
    </row>
    <row r="6718" spans="1:34" ht="18" customHeight="1" x14ac:dyDescent="0.25">
      <c r="A6718" s="83"/>
      <c r="B6718" s="83"/>
      <c r="C6718" s="84">
        <v>296</v>
      </c>
      <c r="D6718" s="84"/>
      <c r="E6718" s="84"/>
      <c r="F6718" s="86" t="s">
        <v>78</v>
      </c>
      <c r="G6718" s="115">
        <v>1</v>
      </c>
      <c r="H6718" s="88" t="s">
        <v>96</v>
      </c>
      <c r="I6718" s="88" t="s">
        <v>184</v>
      </c>
      <c r="J6718" s="88" t="s">
        <v>126</v>
      </c>
      <c r="K6718" s="89"/>
      <c r="L6718" s="91" t="s">
        <v>152</v>
      </c>
      <c r="M6718" s="84">
        <v>2016</v>
      </c>
      <c r="N6718" s="93" t="s">
        <v>897</v>
      </c>
      <c r="O6718" s="86" t="s">
        <v>183</v>
      </c>
      <c r="P6718" s="86" t="s">
        <v>327</v>
      </c>
      <c r="Q6718" s="86" t="s">
        <v>90</v>
      </c>
      <c r="R6718" s="86" t="s">
        <v>224</v>
      </c>
      <c r="S6718" s="96" t="s">
        <v>21665</v>
      </c>
      <c r="T6718" s="96" t="s">
        <v>21603</v>
      </c>
      <c r="U6718" s="91"/>
      <c r="V6718" s="91"/>
      <c r="W6718" s="91" t="s">
        <v>274</v>
      </c>
      <c r="X6718" s="98"/>
      <c r="Y6718" s="86" t="s">
        <v>295</v>
      </c>
      <c r="Z6718" s="86" t="s">
        <v>307</v>
      </c>
      <c r="AA6718" s="86" t="s">
        <v>492</v>
      </c>
      <c r="AB6718" s="86" t="s">
        <v>478</v>
      </c>
      <c r="AC6718" s="100">
        <v>24.6</v>
      </c>
      <c r="AD6718" s="100">
        <v>18.45</v>
      </c>
      <c r="AE6718" s="102" t="s">
        <v>845</v>
      </c>
      <c r="AF6718" s="86" t="s">
        <v>538</v>
      </c>
      <c r="AG6718" s="103">
        <f>Table1[[#This Row],['# Books]]*Table1[[#This Row],[QTY]]</f>
        <v>0</v>
      </c>
      <c r="AH6718" s="104">
        <f>Table1[[#This Row],[S&amp;L Price]]*Table1[[#This Row],[QTY]]</f>
        <v>0</v>
      </c>
    </row>
    <row r="6719" spans="1:34" ht="18" hidden="1" customHeight="1" x14ac:dyDescent="0.25">
      <c r="A6719" s="83"/>
      <c r="B6719" s="83"/>
      <c r="C6719" s="84">
        <v>296</v>
      </c>
      <c r="D6719" s="84"/>
      <c r="E6719" s="84"/>
      <c r="F6719" s="86" t="s">
        <v>78</v>
      </c>
      <c r="G6719" s="115">
        <v>1</v>
      </c>
      <c r="H6719" s="88" t="s">
        <v>96</v>
      </c>
      <c r="I6719" s="88" t="s">
        <v>184</v>
      </c>
      <c r="J6719" s="88" t="s">
        <v>328</v>
      </c>
      <c r="K6719" s="89"/>
      <c r="L6719" s="91" t="s">
        <v>151</v>
      </c>
      <c r="M6719" s="84">
        <v>2016</v>
      </c>
      <c r="N6719" s="93" t="s">
        <v>897</v>
      </c>
      <c r="O6719" s="86"/>
      <c r="P6719" s="86"/>
      <c r="Q6719" s="86" t="s">
        <v>90</v>
      </c>
      <c r="R6719" s="86" t="s">
        <v>224</v>
      </c>
      <c r="S6719" s="96" t="s">
        <v>21665</v>
      </c>
      <c r="T6719" s="96" t="s">
        <v>21603</v>
      </c>
      <c r="U6719" s="91"/>
      <c r="V6719" s="91"/>
      <c r="W6719" s="91" t="s">
        <v>274</v>
      </c>
      <c r="X6719" s="98"/>
      <c r="Y6719" s="86" t="s">
        <v>295</v>
      </c>
      <c r="Z6719" s="86" t="s">
        <v>307</v>
      </c>
      <c r="AA6719" s="86" t="s">
        <v>492</v>
      </c>
      <c r="AB6719" s="86" t="s">
        <v>478</v>
      </c>
      <c r="AC6719" s="100">
        <v>24.6</v>
      </c>
      <c r="AD6719" s="100">
        <v>18.45</v>
      </c>
      <c r="AE6719" s="102" t="s">
        <v>845</v>
      </c>
      <c r="AF6719" s="86" t="s">
        <v>538</v>
      </c>
      <c r="AG6719" s="103">
        <f>Table1[[#This Row],['# Books]]*Table1[[#This Row],[QTY]]</f>
        <v>0</v>
      </c>
      <c r="AH6719" s="104">
        <f>Table1[[#This Row],[S&amp;L Price]]*Table1[[#This Row],[QTY]]</f>
        <v>0</v>
      </c>
    </row>
    <row r="6720" spans="1:34" ht="18" customHeight="1" x14ac:dyDescent="0.25">
      <c r="A6720" s="83"/>
      <c r="B6720" s="83"/>
      <c r="C6720" s="84">
        <v>296</v>
      </c>
      <c r="D6720" s="84"/>
      <c r="E6720" s="84"/>
      <c r="F6720" s="86" t="s">
        <v>11052</v>
      </c>
      <c r="G6720" s="115">
        <v>1</v>
      </c>
      <c r="H6720" s="88" t="s">
        <v>11053</v>
      </c>
      <c r="I6720" s="88" t="s">
        <v>1045</v>
      </c>
      <c r="J6720" s="88" t="s">
        <v>126</v>
      </c>
      <c r="K6720" s="89"/>
      <c r="L6720" s="91" t="s">
        <v>11054</v>
      </c>
      <c r="M6720" s="84">
        <v>2016</v>
      </c>
      <c r="N6720" s="93" t="s">
        <v>897</v>
      </c>
      <c r="O6720" s="86" t="s">
        <v>183</v>
      </c>
      <c r="P6720" s="86" t="s">
        <v>326</v>
      </c>
      <c r="Q6720" s="86" t="s">
        <v>90</v>
      </c>
      <c r="R6720" s="86" t="s">
        <v>216</v>
      </c>
      <c r="S6720" s="96" t="s">
        <v>21611</v>
      </c>
      <c r="T6720" s="96" t="s">
        <v>21603</v>
      </c>
      <c r="U6720" s="91"/>
      <c r="V6720" s="91"/>
      <c r="W6720" s="91" t="s">
        <v>276</v>
      </c>
      <c r="X6720" s="98" t="s">
        <v>562</v>
      </c>
      <c r="Y6720" s="86" t="s">
        <v>296</v>
      </c>
      <c r="Z6720" s="86" t="s">
        <v>312</v>
      </c>
      <c r="AA6720" s="86" t="s">
        <v>11055</v>
      </c>
      <c r="AB6720" s="86" t="s">
        <v>478</v>
      </c>
      <c r="AC6720" s="100">
        <v>23.6</v>
      </c>
      <c r="AD6720" s="100">
        <v>17.7</v>
      </c>
      <c r="AE6720" s="102" t="s">
        <v>11056</v>
      </c>
      <c r="AF6720" s="86" t="s">
        <v>538</v>
      </c>
      <c r="AG6720" s="103">
        <f>Table1[[#This Row],['# Books]]*Table1[[#This Row],[QTY]]</f>
        <v>0</v>
      </c>
      <c r="AH6720" s="104">
        <f>Table1[[#This Row],[S&amp;L Price]]*Table1[[#This Row],[QTY]]</f>
        <v>0</v>
      </c>
    </row>
    <row r="6721" spans="1:34" ht="18" hidden="1" customHeight="1" x14ac:dyDescent="0.25">
      <c r="A6721" s="83"/>
      <c r="B6721" s="83"/>
      <c r="C6721" s="84">
        <v>296</v>
      </c>
      <c r="D6721" s="84"/>
      <c r="E6721" s="84"/>
      <c r="F6721" s="86" t="s">
        <v>11052</v>
      </c>
      <c r="G6721" s="115">
        <v>1</v>
      </c>
      <c r="H6721" s="88" t="s">
        <v>11053</v>
      </c>
      <c r="I6721" s="88" t="s">
        <v>1045</v>
      </c>
      <c r="J6721" s="88" t="s">
        <v>328</v>
      </c>
      <c r="K6721" s="89"/>
      <c r="L6721" s="91" t="s">
        <v>11057</v>
      </c>
      <c r="M6721" s="84">
        <v>2016</v>
      </c>
      <c r="N6721" s="93" t="s">
        <v>897</v>
      </c>
      <c r="O6721" s="86"/>
      <c r="P6721" s="86"/>
      <c r="Q6721" s="86" t="s">
        <v>90</v>
      </c>
      <c r="R6721" s="86" t="s">
        <v>216</v>
      </c>
      <c r="S6721" s="96" t="s">
        <v>21611</v>
      </c>
      <c r="T6721" s="96" t="s">
        <v>21603</v>
      </c>
      <c r="U6721" s="91"/>
      <c r="V6721" s="91"/>
      <c r="W6721" s="91" t="s">
        <v>276</v>
      </c>
      <c r="X6721" s="98" t="s">
        <v>562</v>
      </c>
      <c r="Y6721" s="86" t="s">
        <v>296</v>
      </c>
      <c r="Z6721" s="86" t="s">
        <v>312</v>
      </c>
      <c r="AA6721" s="86" t="s">
        <v>11055</v>
      </c>
      <c r="AB6721" s="86" t="s">
        <v>478</v>
      </c>
      <c r="AC6721" s="100">
        <v>23.6</v>
      </c>
      <c r="AD6721" s="100">
        <v>17.7</v>
      </c>
      <c r="AE6721" s="102" t="s">
        <v>11056</v>
      </c>
      <c r="AF6721" s="86" t="s">
        <v>538</v>
      </c>
      <c r="AG6721" s="103">
        <f>Table1[[#This Row],['# Books]]*Table1[[#This Row],[QTY]]</f>
        <v>0</v>
      </c>
      <c r="AH6721" s="104">
        <f>Table1[[#This Row],[S&amp;L Price]]*Table1[[#This Row],[QTY]]</f>
        <v>0</v>
      </c>
    </row>
    <row r="6722" spans="1:34" ht="18" customHeight="1" x14ac:dyDescent="0.25">
      <c r="A6722" s="83"/>
      <c r="B6722" s="83"/>
      <c r="C6722" s="84">
        <v>296</v>
      </c>
      <c r="D6722" s="84"/>
      <c r="E6722" s="84"/>
      <c r="F6722" s="86" t="s">
        <v>11052</v>
      </c>
      <c r="G6722" s="115">
        <v>1</v>
      </c>
      <c r="H6722" s="88" t="s">
        <v>11058</v>
      </c>
      <c r="I6722" s="88" t="s">
        <v>1045</v>
      </c>
      <c r="J6722" s="88" t="s">
        <v>126</v>
      </c>
      <c r="K6722" s="89"/>
      <c r="L6722" s="91" t="s">
        <v>11059</v>
      </c>
      <c r="M6722" s="84">
        <v>2016</v>
      </c>
      <c r="N6722" s="93" t="s">
        <v>897</v>
      </c>
      <c r="O6722" s="86" t="s">
        <v>183</v>
      </c>
      <c r="P6722" s="86" t="s">
        <v>326</v>
      </c>
      <c r="Q6722" s="86" t="s">
        <v>90</v>
      </c>
      <c r="R6722" s="86" t="s">
        <v>211</v>
      </c>
      <c r="S6722" s="96" t="s">
        <v>21649</v>
      </c>
      <c r="T6722" s="96" t="s">
        <v>21603</v>
      </c>
      <c r="U6722" s="91"/>
      <c r="V6722" s="91"/>
      <c r="W6722" s="91" t="s">
        <v>269</v>
      </c>
      <c r="X6722" s="98"/>
      <c r="Y6722" s="86" t="s">
        <v>296</v>
      </c>
      <c r="Z6722" s="86" t="s">
        <v>312</v>
      </c>
      <c r="AA6722" s="86" t="s">
        <v>11060</v>
      </c>
      <c r="AB6722" s="86" t="s">
        <v>478</v>
      </c>
      <c r="AC6722" s="100">
        <v>23.6</v>
      </c>
      <c r="AD6722" s="100">
        <v>17.7</v>
      </c>
      <c r="AE6722" s="102" t="s">
        <v>10694</v>
      </c>
      <c r="AF6722" s="86" t="s">
        <v>538</v>
      </c>
      <c r="AG6722" s="103">
        <f>Table1[[#This Row],['# Books]]*Table1[[#This Row],[QTY]]</f>
        <v>0</v>
      </c>
      <c r="AH6722" s="104">
        <f>Table1[[#This Row],[S&amp;L Price]]*Table1[[#This Row],[QTY]]</f>
        <v>0</v>
      </c>
    </row>
    <row r="6723" spans="1:34" ht="18" hidden="1" customHeight="1" x14ac:dyDescent="0.25">
      <c r="A6723" s="83"/>
      <c r="B6723" s="83"/>
      <c r="C6723" s="84">
        <v>296</v>
      </c>
      <c r="D6723" s="84"/>
      <c r="E6723" s="84"/>
      <c r="F6723" s="86" t="s">
        <v>11052</v>
      </c>
      <c r="G6723" s="115">
        <v>1</v>
      </c>
      <c r="H6723" s="88" t="s">
        <v>11058</v>
      </c>
      <c r="I6723" s="88" t="s">
        <v>1045</v>
      </c>
      <c r="J6723" s="88" t="s">
        <v>328</v>
      </c>
      <c r="K6723" s="89"/>
      <c r="L6723" s="91" t="s">
        <v>11061</v>
      </c>
      <c r="M6723" s="84">
        <v>2016</v>
      </c>
      <c r="N6723" s="93" t="s">
        <v>897</v>
      </c>
      <c r="O6723" s="86"/>
      <c r="P6723" s="86"/>
      <c r="Q6723" s="86" t="s">
        <v>90</v>
      </c>
      <c r="R6723" s="86" t="s">
        <v>211</v>
      </c>
      <c r="S6723" s="96" t="s">
        <v>21649</v>
      </c>
      <c r="T6723" s="96" t="s">
        <v>21603</v>
      </c>
      <c r="U6723" s="91"/>
      <c r="V6723" s="91"/>
      <c r="W6723" s="91" t="s">
        <v>269</v>
      </c>
      <c r="X6723" s="98"/>
      <c r="Y6723" s="86" t="s">
        <v>296</v>
      </c>
      <c r="Z6723" s="86" t="s">
        <v>312</v>
      </c>
      <c r="AA6723" s="86" t="s">
        <v>11060</v>
      </c>
      <c r="AB6723" s="86" t="s">
        <v>478</v>
      </c>
      <c r="AC6723" s="100">
        <v>23.6</v>
      </c>
      <c r="AD6723" s="100">
        <v>17.7</v>
      </c>
      <c r="AE6723" s="102" t="s">
        <v>10694</v>
      </c>
      <c r="AF6723" s="86" t="s">
        <v>538</v>
      </c>
      <c r="AG6723" s="103">
        <f>Table1[[#This Row],['# Books]]*Table1[[#This Row],[QTY]]</f>
        <v>0</v>
      </c>
      <c r="AH6723" s="104">
        <f>Table1[[#This Row],[S&amp;L Price]]*Table1[[#This Row],[QTY]]</f>
        <v>0</v>
      </c>
    </row>
    <row r="6724" spans="1:34" ht="18" customHeight="1" x14ac:dyDescent="0.25">
      <c r="A6724" s="83"/>
      <c r="B6724" s="83"/>
      <c r="C6724" s="84">
        <v>296</v>
      </c>
      <c r="D6724" s="84"/>
      <c r="E6724" s="84"/>
      <c r="F6724" s="86" t="s">
        <v>11052</v>
      </c>
      <c r="G6724" s="115">
        <v>1</v>
      </c>
      <c r="H6724" s="88" t="s">
        <v>11062</v>
      </c>
      <c r="I6724" s="88" t="s">
        <v>1045</v>
      </c>
      <c r="J6724" s="88" t="s">
        <v>126</v>
      </c>
      <c r="K6724" s="89"/>
      <c r="L6724" s="91" t="s">
        <v>11063</v>
      </c>
      <c r="M6724" s="84">
        <v>2016</v>
      </c>
      <c r="N6724" s="93" t="s">
        <v>897</v>
      </c>
      <c r="O6724" s="86" t="s">
        <v>183</v>
      </c>
      <c r="P6724" s="86" t="s">
        <v>326</v>
      </c>
      <c r="Q6724" s="86" t="s">
        <v>90</v>
      </c>
      <c r="R6724" s="86" t="s">
        <v>193</v>
      </c>
      <c r="S6724" s="96"/>
      <c r="T6724" s="96"/>
      <c r="U6724" s="91"/>
      <c r="V6724" s="91"/>
      <c r="W6724" s="91" t="s">
        <v>276</v>
      </c>
      <c r="X6724" s="98" t="s">
        <v>7685</v>
      </c>
      <c r="Y6724" s="86" t="s">
        <v>296</v>
      </c>
      <c r="Z6724" s="86" t="s">
        <v>312</v>
      </c>
      <c r="AA6724" s="86" t="s">
        <v>11064</v>
      </c>
      <c r="AB6724" s="86" t="s">
        <v>478</v>
      </c>
      <c r="AC6724" s="100">
        <v>23.6</v>
      </c>
      <c r="AD6724" s="100">
        <v>17.7</v>
      </c>
      <c r="AE6724" s="102" t="s">
        <v>10690</v>
      </c>
      <c r="AF6724" s="86" t="s">
        <v>538</v>
      </c>
      <c r="AG6724" s="103">
        <f>Table1[[#This Row],['# Books]]*Table1[[#This Row],[QTY]]</f>
        <v>0</v>
      </c>
      <c r="AH6724" s="104">
        <f>Table1[[#This Row],[S&amp;L Price]]*Table1[[#This Row],[QTY]]</f>
        <v>0</v>
      </c>
    </row>
    <row r="6725" spans="1:34" ht="18" hidden="1" customHeight="1" x14ac:dyDescent="0.25">
      <c r="A6725" s="83"/>
      <c r="B6725" s="83"/>
      <c r="C6725" s="84">
        <v>296</v>
      </c>
      <c r="D6725" s="84"/>
      <c r="E6725" s="84"/>
      <c r="F6725" s="86" t="s">
        <v>11052</v>
      </c>
      <c r="G6725" s="115">
        <v>1</v>
      </c>
      <c r="H6725" s="88" t="s">
        <v>11062</v>
      </c>
      <c r="I6725" s="88" t="s">
        <v>1045</v>
      </c>
      <c r="J6725" s="88" t="s">
        <v>328</v>
      </c>
      <c r="K6725" s="89"/>
      <c r="L6725" s="91" t="s">
        <v>11065</v>
      </c>
      <c r="M6725" s="84">
        <v>2016</v>
      </c>
      <c r="N6725" s="93" t="s">
        <v>897</v>
      </c>
      <c r="O6725" s="86"/>
      <c r="P6725" s="86"/>
      <c r="Q6725" s="86" t="s">
        <v>90</v>
      </c>
      <c r="R6725" s="86" t="s">
        <v>193</v>
      </c>
      <c r="S6725" s="96"/>
      <c r="T6725" s="96"/>
      <c r="U6725" s="91"/>
      <c r="V6725" s="91"/>
      <c r="W6725" s="91" t="s">
        <v>276</v>
      </c>
      <c r="X6725" s="98" t="s">
        <v>7685</v>
      </c>
      <c r="Y6725" s="86" t="s">
        <v>296</v>
      </c>
      <c r="Z6725" s="86" t="s">
        <v>312</v>
      </c>
      <c r="AA6725" s="86" t="s">
        <v>11064</v>
      </c>
      <c r="AB6725" s="86" t="s">
        <v>478</v>
      </c>
      <c r="AC6725" s="100">
        <v>23.6</v>
      </c>
      <c r="AD6725" s="100">
        <v>17.7</v>
      </c>
      <c r="AE6725" s="102" t="s">
        <v>10690</v>
      </c>
      <c r="AF6725" s="86" t="s">
        <v>538</v>
      </c>
      <c r="AG6725" s="103">
        <f>Table1[[#This Row],['# Books]]*Table1[[#This Row],[QTY]]</f>
        <v>0</v>
      </c>
      <c r="AH6725" s="104">
        <f>Table1[[#This Row],[S&amp;L Price]]*Table1[[#This Row],[QTY]]</f>
        <v>0</v>
      </c>
    </row>
    <row r="6726" spans="1:34" ht="18" customHeight="1" x14ac:dyDescent="0.25">
      <c r="A6726" s="83"/>
      <c r="B6726" s="83"/>
      <c r="C6726" s="84">
        <v>296</v>
      </c>
      <c r="D6726" s="84"/>
      <c r="E6726" s="84"/>
      <c r="F6726" s="86" t="s">
        <v>11052</v>
      </c>
      <c r="G6726" s="115">
        <v>1</v>
      </c>
      <c r="H6726" s="88" t="s">
        <v>11066</v>
      </c>
      <c r="I6726" s="88" t="s">
        <v>1045</v>
      </c>
      <c r="J6726" s="88" t="s">
        <v>126</v>
      </c>
      <c r="K6726" s="89"/>
      <c r="L6726" s="91" t="s">
        <v>11067</v>
      </c>
      <c r="M6726" s="84">
        <v>2016</v>
      </c>
      <c r="N6726" s="93" t="s">
        <v>897</v>
      </c>
      <c r="O6726" s="86" t="s">
        <v>183</v>
      </c>
      <c r="P6726" s="86" t="s">
        <v>326</v>
      </c>
      <c r="Q6726" s="86" t="s">
        <v>90</v>
      </c>
      <c r="R6726" s="86" t="s">
        <v>195</v>
      </c>
      <c r="S6726" s="96" t="s">
        <v>21631</v>
      </c>
      <c r="T6726" s="96" t="s">
        <v>21603</v>
      </c>
      <c r="U6726" s="91">
        <v>24</v>
      </c>
      <c r="V6726" s="91"/>
      <c r="W6726" s="91" t="s">
        <v>269</v>
      </c>
      <c r="X6726" s="98"/>
      <c r="Y6726" s="86" t="s">
        <v>296</v>
      </c>
      <c r="Z6726" s="86" t="s">
        <v>312</v>
      </c>
      <c r="AA6726" s="86" t="s">
        <v>11068</v>
      </c>
      <c r="AB6726" s="86" t="s">
        <v>478</v>
      </c>
      <c r="AC6726" s="100">
        <v>23.6</v>
      </c>
      <c r="AD6726" s="100">
        <v>17.7</v>
      </c>
      <c r="AE6726" s="102" t="s">
        <v>11069</v>
      </c>
      <c r="AF6726" s="86" t="s">
        <v>538</v>
      </c>
      <c r="AG6726" s="103">
        <f>Table1[[#This Row],['# Books]]*Table1[[#This Row],[QTY]]</f>
        <v>0</v>
      </c>
      <c r="AH6726" s="104">
        <f>Table1[[#This Row],[S&amp;L Price]]*Table1[[#This Row],[QTY]]</f>
        <v>0</v>
      </c>
    </row>
    <row r="6727" spans="1:34" ht="18" hidden="1" customHeight="1" x14ac:dyDescent="0.25">
      <c r="A6727" s="83"/>
      <c r="B6727" s="83"/>
      <c r="C6727" s="84">
        <v>296</v>
      </c>
      <c r="D6727" s="84"/>
      <c r="E6727" s="84"/>
      <c r="F6727" s="86" t="s">
        <v>11052</v>
      </c>
      <c r="G6727" s="115">
        <v>1</v>
      </c>
      <c r="H6727" s="88" t="s">
        <v>11066</v>
      </c>
      <c r="I6727" s="88" t="s">
        <v>1045</v>
      </c>
      <c r="J6727" s="88" t="s">
        <v>328</v>
      </c>
      <c r="K6727" s="89"/>
      <c r="L6727" s="91" t="s">
        <v>11070</v>
      </c>
      <c r="M6727" s="84">
        <v>2016</v>
      </c>
      <c r="N6727" s="93" t="s">
        <v>897</v>
      </c>
      <c r="O6727" s="86"/>
      <c r="P6727" s="86"/>
      <c r="Q6727" s="86" t="s">
        <v>90</v>
      </c>
      <c r="R6727" s="86" t="s">
        <v>195</v>
      </c>
      <c r="S6727" s="96" t="s">
        <v>21631</v>
      </c>
      <c r="T6727" s="96" t="s">
        <v>21603</v>
      </c>
      <c r="U6727" s="91">
        <v>24</v>
      </c>
      <c r="V6727" s="91"/>
      <c r="W6727" s="91" t="s">
        <v>269</v>
      </c>
      <c r="X6727" s="98"/>
      <c r="Y6727" s="86" t="s">
        <v>296</v>
      </c>
      <c r="Z6727" s="86" t="s">
        <v>312</v>
      </c>
      <c r="AA6727" s="86" t="s">
        <v>11068</v>
      </c>
      <c r="AB6727" s="86" t="s">
        <v>478</v>
      </c>
      <c r="AC6727" s="100">
        <v>23.6</v>
      </c>
      <c r="AD6727" s="100">
        <v>17.7</v>
      </c>
      <c r="AE6727" s="102" t="s">
        <v>11069</v>
      </c>
      <c r="AF6727" s="86" t="s">
        <v>538</v>
      </c>
      <c r="AG6727" s="103">
        <f>Table1[[#This Row],['# Books]]*Table1[[#This Row],[QTY]]</f>
        <v>0</v>
      </c>
      <c r="AH6727" s="104">
        <f>Table1[[#This Row],[S&amp;L Price]]*Table1[[#This Row],[QTY]]</f>
        <v>0</v>
      </c>
    </row>
    <row r="6728" spans="1:34" ht="18" customHeight="1" x14ac:dyDescent="0.25">
      <c r="A6728" s="83"/>
      <c r="B6728" s="83"/>
      <c r="C6728" s="84">
        <v>296</v>
      </c>
      <c r="D6728" s="84"/>
      <c r="E6728" s="84"/>
      <c r="F6728" s="86" t="s">
        <v>11052</v>
      </c>
      <c r="G6728" s="115">
        <v>1</v>
      </c>
      <c r="H6728" s="88" t="s">
        <v>11071</v>
      </c>
      <c r="I6728" s="88" t="s">
        <v>1045</v>
      </c>
      <c r="J6728" s="88" t="s">
        <v>126</v>
      </c>
      <c r="K6728" s="89"/>
      <c r="L6728" s="91" t="s">
        <v>11072</v>
      </c>
      <c r="M6728" s="84">
        <v>2016</v>
      </c>
      <c r="N6728" s="93" t="s">
        <v>897</v>
      </c>
      <c r="O6728" s="86" t="s">
        <v>183</v>
      </c>
      <c r="P6728" s="86" t="s">
        <v>326</v>
      </c>
      <c r="Q6728" s="86" t="s">
        <v>90</v>
      </c>
      <c r="R6728" s="86" t="s">
        <v>1060</v>
      </c>
      <c r="S6728" s="96"/>
      <c r="T6728" s="96"/>
      <c r="U6728" s="91"/>
      <c r="V6728" s="91"/>
      <c r="W6728" s="91" t="s">
        <v>276</v>
      </c>
      <c r="X6728" s="98" t="s">
        <v>6837</v>
      </c>
      <c r="Y6728" s="86" t="s">
        <v>296</v>
      </c>
      <c r="Z6728" s="86" t="s">
        <v>312</v>
      </c>
      <c r="AA6728" s="86" t="s">
        <v>11073</v>
      </c>
      <c r="AB6728" s="86" t="s">
        <v>478</v>
      </c>
      <c r="AC6728" s="100">
        <v>23.6</v>
      </c>
      <c r="AD6728" s="100">
        <v>17.7</v>
      </c>
      <c r="AE6728" s="102" t="s">
        <v>20443</v>
      </c>
      <c r="AF6728" s="86" t="s">
        <v>538</v>
      </c>
      <c r="AG6728" s="103">
        <f>Table1[[#This Row],['# Books]]*Table1[[#This Row],[QTY]]</f>
        <v>0</v>
      </c>
      <c r="AH6728" s="104">
        <f>Table1[[#This Row],[S&amp;L Price]]*Table1[[#This Row],[QTY]]</f>
        <v>0</v>
      </c>
    </row>
    <row r="6729" spans="1:34" ht="18" hidden="1" customHeight="1" x14ac:dyDescent="0.25">
      <c r="A6729" s="83"/>
      <c r="B6729" s="83"/>
      <c r="C6729" s="84">
        <v>296</v>
      </c>
      <c r="D6729" s="84"/>
      <c r="E6729" s="84"/>
      <c r="F6729" s="86" t="s">
        <v>11052</v>
      </c>
      <c r="G6729" s="115">
        <v>1</v>
      </c>
      <c r="H6729" s="88" t="s">
        <v>11071</v>
      </c>
      <c r="I6729" s="88" t="s">
        <v>1045</v>
      </c>
      <c r="J6729" s="88" t="s">
        <v>328</v>
      </c>
      <c r="K6729" s="89"/>
      <c r="L6729" s="91" t="s">
        <v>11074</v>
      </c>
      <c r="M6729" s="84">
        <v>2016</v>
      </c>
      <c r="N6729" s="93" t="s">
        <v>897</v>
      </c>
      <c r="O6729" s="86"/>
      <c r="P6729" s="86"/>
      <c r="Q6729" s="86" t="s">
        <v>90</v>
      </c>
      <c r="R6729" s="86" t="s">
        <v>1060</v>
      </c>
      <c r="S6729" s="96"/>
      <c r="T6729" s="96"/>
      <c r="U6729" s="91"/>
      <c r="V6729" s="91"/>
      <c r="W6729" s="91" t="s">
        <v>276</v>
      </c>
      <c r="X6729" s="98" t="s">
        <v>6837</v>
      </c>
      <c r="Y6729" s="86" t="s">
        <v>296</v>
      </c>
      <c r="Z6729" s="86" t="s">
        <v>312</v>
      </c>
      <c r="AA6729" s="86" t="s">
        <v>11073</v>
      </c>
      <c r="AB6729" s="86" t="s">
        <v>478</v>
      </c>
      <c r="AC6729" s="100">
        <v>23.6</v>
      </c>
      <c r="AD6729" s="100">
        <v>17.7</v>
      </c>
      <c r="AE6729" s="102" t="s">
        <v>20443</v>
      </c>
      <c r="AF6729" s="86" t="s">
        <v>538</v>
      </c>
      <c r="AG6729" s="103">
        <f>Table1[[#This Row],['# Books]]*Table1[[#This Row],[QTY]]</f>
        <v>0</v>
      </c>
      <c r="AH6729" s="104">
        <f>Table1[[#This Row],[S&amp;L Price]]*Table1[[#This Row],[QTY]]</f>
        <v>0</v>
      </c>
    </row>
    <row r="6730" spans="1:34" ht="18" customHeight="1" x14ac:dyDescent="0.25">
      <c r="A6730" s="83"/>
      <c r="B6730" s="83"/>
      <c r="C6730" s="84">
        <v>296</v>
      </c>
      <c r="D6730" s="84"/>
      <c r="E6730" s="84"/>
      <c r="F6730" s="86" t="s">
        <v>11052</v>
      </c>
      <c r="G6730" s="115">
        <v>1</v>
      </c>
      <c r="H6730" s="88" t="s">
        <v>11075</v>
      </c>
      <c r="I6730" s="88" t="s">
        <v>1045</v>
      </c>
      <c r="J6730" s="88" t="s">
        <v>126</v>
      </c>
      <c r="K6730" s="89"/>
      <c r="L6730" s="91" t="s">
        <v>11076</v>
      </c>
      <c r="M6730" s="84">
        <v>2016</v>
      </c>
      <c r="N6730" s="93" t="s">
        <v>897</v>
      </c>
      <c r="O6730" s="86" t="s">
        <v>183</v>
      </c>
      <c r="P6730" s="86" t="s">
        <v>326</v>
      </c>
      <c r="Q6730" s="86" t="s">
        <v>90</v>
      </c>
      <c r="R6730" s="86" t="s">
        <v>194</v>
      </c>
      <c r="S6730" s="96" t="s">
        <v>21660</v>
      </c>
      <c r="T6730" s="96" t="s">
        <v>21603</v>
      </c>
      <c r="U6730" s="91"/>
      <c r="V6730" s="91"/>
      <c r="W6730" s="91" t="s">
        <v>276</v>
      </c>
      <c r="X6730" s="98" t="s">
        <v>6837</v>
      </c>
      <c r="Y6730" s="86" t="s">
        <v>296</v>
      </c>
      <c r="Z6730" s="86" t="s">
        <v>312</v>
      </c>
      <c r="AA6730" s="86" t="s">
        <v>11077</v>
      </c>
      <c r="AB6730" s="86" t="s">
        <v>478</v>
      </c>
      <c r="AC6730" s="100">
        <v>23.6</v>
      </c>
      <c r="AD6730" s="100">
        <v>17.7</v>
      </c>
      <c r="AE6730" s="102" t="s">
        <v>20658</v>
      </c>
      <c r="AF6730" s="86" t="s">
        <v>538</v>
      </c>
      <c r="AG6730" s="103">
        <f>Table1[[#This Row],['# Books]]*Table1[[#This Row],[QTY]]</f>
        <v>0</v>
      </c>
      <c r="AH6730" s="104">
        <f>Table1[[#This Row],[S&amp;L Price]]*Table1[[#This Row],[QTY]]</f>
        <v>0</v>
      </c>
    </row>
    <row r="6731" spans="1:34" ht="18" hidden="1" customHeight="1" x14ac:dyDescent="0.25">
      <c r="A6731" s="83"/>
      <c r="B6731" s="83"/>
      <c r="C6731" s="84">
        <v>296</v>
      </c>
      <c r="D6731" s="84"/>
      <c r="E6731" s="84"/>
      <c r="F6731" s="86" t="s">
        <v>11052</v>
      </c>
      <c r="G6731" s="115">
        <v>1</v>
      </c>
      <c r="H6731" s="88" t="s">
        <v>11075</v>
      </c>
      <c r="I6731" s="88" t="s">
        <v>1045</v>
      </c>
      <c r="J6731" s="88" t="s">
        <v>328</v>
      </c>
      <c r="K6731" s="89"/>
      <c r="L6731" s="91" t="s">
        <v>11078</v>
      </c>
      <c r="M6731" s="84">
        <v>2016</v>
      </c>
      <c r="N6731" s="93" t="s">
        <v>897</v>
      </c>
      <c r="O6731" s="86"/>
      <c r="P6731" s="86"/>
      <c r="Q6731" s="86" t="s">
        <v>90</v>
      </c>
      <c r="R6731" s="86" t="s">
        <v>194</v>
      </c>
      <c r="S6731" s="96" t="s">
        <v>21660</v>
      </c>
      <c r="T6731" s="96" t="s">
        <v>21603</v>
      </c>
      <c r="U6731" s="91"/>
      <c r="V6731" s="91"/>
      <c r="W6731" s="91" t="s">
        <v>276</v>
      </c>
      <c r="X6731" s="98" t="s">
        <v>6837</v>
      </c>
      <c r="Y6731" s="86" t="s">
        <v>296</v>
      </c>
      <c r="Z6731" s="86" t="s">
        <v>312</v>
      </c>
      <c r="AA6731" s="86" t="s">
        <v>11077</v>
      </c>
      <c r="AB6731" s="86" t="s">
        <v>478</v>
      </c>
      <c r="AC6731" s="100">
        <v>23.6</v>
      </c>
      <c r="AD6731" s="100">
        <v>17.7</v>
      </c>
      <c r="AE6731" s="102" t="s">
        <v>20658</v>
      </c>
      <c r="AF6731" s="86" t="s">
        <v>538</v>
      </c>
      <c r="AG6731" s="103">
        <f>Table1[[#This Row],['# Books]]*Table1[[#This Row],[QTY]]</f>
        <v>0</v>
      </c>
      <c r="AH6731" s="104">
        <f>Table1[[#This Row],[S&amp;L Price]]*Table1[[#This Row],[QTY]]</f>
        <v>0</v>
      </c>
    </row>
    <row r="6732" spans="1:34" ht="18" customHeight="1" x14ac:dyDescent="0.25">
      <c r="A6732" s="83"/>
      <c r="B6732" s="83"/>
      <c r="C6732" s="84">
        <v>296</v>
      </c>
      <c r="D6732" s="84"/>
      <c r="E6732" s="84"/>
      <c r="F6732" s="86" t="s">
        <v>10657</v>
      </c>
      <c r="G6732" s="115">
        <v>1</v>
      </c>
      <c r="H6732" s="88" t="s">
        <v>10658</v>
      </c>
      <c r="I6732" s="88" t="s">
        <v>1045</v>
      </c>
      <c r="J6732" s="88" t="s">
        <v>126</v>
      </c>
      <c r="K6732" s="89"/>
      <c r="L6732" s="91" t="s">
        <v>10659</v>
      </c>
      <c r="M6732" s="84">
        <v>2016</v>
      </c>
      <c r="N6732" s="93" t="s">
        <v>897</v>
      </c>
      <c r="O6732" s="86" t="s">
        <v>183</v>
      </c>
      <c r="P6732" s="86" t="s">
        <v>318</v>
      </c>
      <c r="Q6732" s="86" t="s">
        <v>90</v>
      </c>
      <c r="R6732" s="86" t="s">
        <v>236</v>
      </c>
      <c r="S6732" s="96" t="s">
        <v>21631</v>
      </c>
      <c r="T6732" s="96" t="s">
        <v>21603</v>
      </c>
      <c r="U6732" s="91"/>
      <c r="V6732" s="91"/>
      <c r="W6732" s="91" t="s">
        <v>270</v>
      </c>
      <c r="X6732" s="98"/>
      <c r="Y6732" s="86" t="s">
        <v>293</v>
      </c>
      <c r="Z6732" s="86" t="s">
        <v>293</v>
      </c>
      <c r="AA6732" s="86" t="s">
        <v>10660</v>
      </c>
      <c r="AB6732" s="86" t="s">
        <v>478</v>
      </c>
      <c r="AC6732" s="100">
        <v>23.6</v>
      </c>
      <c r="AD6732" s="100">
        <v>17.7</v>
      </c>
      <c r="AE6732" s="102" t="s">
        <v>825</v>
      </c>
      <c r="AF6732" s="86" t="s">
        <v>538</v>
      </c>
      <c r="AG6732" s="103">
        <f>Table1[[#This Row],['# Books]]*Table1[[#This Row],[QTY]]</f>
        <v>0</v>
      </c>
      <c r="AH6732" s="104">
        <f>Table1[[#This Row],[S&amp;L Price]]*Table1[[#This Row],[QTY]]</f>
        <v>0</v>
      </c>
    </row>
    <row r="6733" spans="1:34" ht="18" hidden="1" customHeight="1" x14ac:dyDescent="0.25">
      <c r="A6733" s="83"/>
      <c r="B6733" s="83"/>
      <c r="C6733" s="84">
        <v>296</v>
      </c>
      <c r="D6733" s="84"/>
      <c r="E6733" s="84"/>
      <c r="F6733" s="86" t="s">
        <v>10657</v>
      </c>
      <c r="G6733" s="115">
        <v>1</v>
      </c>
      <c r="H6733" s="88" t="s">
        <v>10658</v>
      </c>
      <c r="I6733" s="88" t="s">
        <v>1045</v>
      </c>
      <c r="J6733" s="88" t="s">
        <v>328</v>
      </c>
      <c r="K6733" s="89"/>
      <c r="L6733" s="91" t="s">
        <v>10661</v>
      </c>
      <c r="M6733" s="84">
        <v>2016</v>
      </c>
      <c r="N6733" s="93" t="s">
        <v>897</v>
      </c>
      <c r="O6733" s="86"/>
      <c r="P6733" s="86"/>
      <c r="Q6733" s="86" t="s">
        <v>90</v>
      </c>
      <c r="R6733" s="86" t="s">
        <v>236</v>
      </c>
      <c r="S6733" s="96" t="s">
        <v>21631</v>
      </c>
      <c r="T6733" s="96" t="s">
        <v>21603</v>
      </c>
      <c r="U6733" s="91"/>
      <c r="V6733" s="91"/>
      <c r="W6733" s="91" t="s">
        <v>270</v>
      </c>
      <c r="X6733" s="98"/>
      <c r="Y6733" s="86" t="s">
        <v>293</v>
      </c>
      <c r="Z6733" s="86" t="s">
        <v>293</v>
      </c>
      <c r="AA6733" s="86" t="s">
        <v>10660</v>
      </c>
      <c r="AB6733" s="86" t="s">
        <v>478</v>
      </c>
      <c r="AC6733" s="100">
        <v>23.6</v>
      </c>
      <c r="AD6733" s="100">
        <v>17.7</v>
      </c>
      <c r="AE6733" s="102" t="s">
        <v>825</v>
      </c>
      <c r="AF6733" s="86" t="s">
        <v>538</v>
      </c>
      <c r="AG6733" s="103">
        <f>Table1[[#This Row],['# Books]]*Table1[[#This Row],[QTY]]</f>
        <v>0</v>
      </c>
      <c r="AH6733" s="104">
        <f>Table1[[#This Row],[S&amp;L Price]]*Table1[[#This Row],[QTY]]</f>
        <v>0</v>
      </c>
    </row>
    <row r="6734" spans="1:34" ht="18" customHeight="1" x14ac:dyDescent="0.25">
      <c r="A6734" s="83"/>
      <c r="B6734" s="83"/>
      <c r="C6734" s="84">
        <v>296</v>
      </c>
      <c r="D6734" s="84"/>
      <c r="E6734" s="84"/>
      <c r="F6734" s="86" t="s">
        <v>10657</v>
      </c>
      <c r="G6734" s="115">
        <v>1</v>
      </c>
      <c r="H6734" s="88" t="s">
        <v>10662</v>
      </c>
      <c r="I6734" s="88" t="s">
        <v>1045</v>
      </c>
      <c r="J6734" s="88" t="s">
        <v>126</v>
      </c>
      <c r="K6734" s="89"/>
      <c r="L6734" s="91" t="s">
        <v>10663</v>
      </c>
      <c r="M6734" s="84">
        <v>2016</v>
      </c>
      <c r="N6734" s="93" t="s">
        <v>897</v>
      </c>
      <c r="O6734" s="86" t="s">
        <v>183</v>
      </c>
      <c r="P6734" s="86" t="s">
        <v>318</v>
      </c>
      <c r="Q6734" s="86" t="s">
        <v>90</v>
      </c>
      <c r="R6734" s="86" t="s">
        <v>10664</v>
      </c>
      <c r="S6734" s="96" t="s">
        <v>21658</v>
      </c>
      <c r="T6734" s="96" t="s">
        <v>21603</v>
      </c>
      <c r="U6734" s="91"/>
      <c r="V6734" s="91"/>
      <c r="W6734" s="91" t="s">
        <v>270</v>
      </c>
      <c r="X6734" s="98"/>
      <c r="Y6734" s="86" t="s">
        <v>293</v>
      </c>
      <c r="Z6734" s="86" t="s">
        <v>293</v>
      </c>
      <c r="AA6734" s="86" t="s">
        <v>10665</v>
      </c>
      <c r="AB6734" s="86" t="s">
        <v>478</v>
      </c>
      <c r="AC6734" s="100">
        <v>23.6</v>
      </c>
      <c r="AD6734" s="100">
        <v>17.7</v>
      </c>
      <c r="AE6734" s="102" t="s">
        <v>843</v>
      </c>
      <c r="AF6734" s="86" t="s">
        <v>538</v>
      </c>
      <c r="AG6734" s="103">
        <f>Table1[[#This Row],['# Books]]*Table1[[#This Row],[QTY]]</f>
        <v>0</v>
      </c>
      <c r="AH6734" s="104">
        <f>Table1[[#This Row],[S&amp;L Price]]*Table1[[#This Row],[QTY]]</f>
        <v>0</v>
      </c>
    </row>
    <row r="6735" spans="1:34" ht="18" hidden="1" customHeight="1" x14ac:dyDescent="0.25">
      <c r="A6735" s="83"/>
      <c r="B6735" s="83"/>
      <c r="C6735" s="84">
        <v>296</v>
      </c>
      <c r="D6735" s="84"/>
      <c r="E6735" s="84"/>
      <c r="F6735" s="86" t="s">
        <v>10657</v>
      </c>
      <c r="G6735" s="115">
        <v>1</v>
      </c>
      <c r="H6735" s="88" t="s">
        <v>10662</v>
      </c>
      <c r="I6735" s="88" t="s">
        <v>1045</v>
      </c>
      <c r="J6735" s="88" t="s">
        <v>328</v>
      </c>
      <c r="K6735" s="89"/>
      <c r="L6735" s="91" t="s">
        <v>10666</v>
      </c>
      <c r="M6735" s="84">
        <v>2016</v>
      </c>
      <c r="N6735" s="93" t="s">
        <v>897</v>
      </c>
      <c r="O6735" s="86"/>
      <c r="P6735" s="86"/>
      <c r="Q6735" s="86" t="s">
        <v>90</v>
      </c>
      <c r="R6735" s="86" t="s">
        <v>10664</v>
      </c>
      <c r="S6735" s="96" t="s">
        <v>21658</v>
      </c>
      <c r="T6735" s="96" t="s">
        <v>21603</v>
      </c>
      <c r="U6735" s="91"/>
      <c r="V6735" s="91"/>
      <c r="W6735" s="91" t="s">
        <v>270</v>
      </c>
      <c r="X6735" s="98"/>
      <c r="Y6735" s="86" t="s">
        <v>293</v>
      </c>
      <c r="Z6735" s="86" t="s">
        <v>293</v>
      </c>
      <c r="AA6735" s="86" t="s">
        <v>10665</v>
      </c>
      <c r="AB6735" s="86" t="s">
        <v>478</v>
      </c>
      <c r="AC6735" s="100">
        <v>23.6</v>
      </c>
      <c r="AD6735" s="100">
        <v>17.7</v>
      </c>
      <c r="AE6735" s="102" t="s">
        <v>843</v>
      </c>
      <c r="AF6735" s="86" t="s">
        <v>538</v>
      </c>
      <c r="AG6735" s="103">
        <f>Table1[[#This Row],['# Books]]*Table1[[#This Row],[QTY]]</f>
        <v>0</v>
      </c>
      <c r="AH6735" s="104">
        <f>Table1[[#This Row],[S&amp;L Price]]*Table1[[#This Row],[QTY]]</f>
        <v>0</v>
      </c>
    </row>
    <row r="6736" spans="1:34" ht="18" customHeight="1" x14ac:dyDescent="0.25">
      <c r="A6736" s="83"/>
      <c r="B6736" s="83"/>
      <c r="C6736" s="84">
        <v>296</v>
      </c>
      <c r="D6736" s="84"/>
      <c r="E6736" s="84"/>
      <c r="F6736" s="86" t="s">
        <v>10657</v>
      </c>
      <c r="G6736" s="115">
        <v>1</v>
      </c>
      <c r="H6736" s="88" t="s">
        <v>10667</v>
      </c>
      <c r="I6736" s="88" t="s">
        <v>1045</v>
      </c>
      <c r="J6736" s="88" t="s">
        <v>126</v>
      </c>
      <c r="K6736" s="89"/>
      <c r="L6736" s="91" t="s">
        <v>10668</v>
      </c>
      <c r="M6736" s="84">
        <v>2016</v>
      </c>
      <c r="N6736" s="93" t="s">
        <v>897</v>
      </c>
      <c r="O6736" s="86" t="s">
        <v>183</v>
      </c>
      <c r="P6736" s="86" t="s">
        <v>318</v>
      </c>
      <c r="Q6736" s="86" t="s">
        <v>90</v>
      </c>
      <c r="R6736" s="86" t="s">
        <v>10669</v>
      </c>
      <c r="S6736" s="96" t="s">
        <v>21649</v>
      </c>
      <c r="T6736" s="96" t="s">
        <v>21603</v>
      </c>
      <c r="U6736" s="91"/>
      <c r="V6736" s="91"/>
      <c r="W6736" s="91" t="s">
        <v>270</v>
      </c>
      <c r="X6736" s="98"/>
      <c r="Y6736" s="86" t="s">
        <v>293</v>
      </c>
      <c r="Z6736" s="86" t="s">
        <v>293</v>
      </c>
      <c r="AA6736" s="86" t="s">
        <v>10670</v>
      </c>
      <c r="AB6736" s="86" t="s">
        <v>478</v>
      </c>
      <c r="AC6736" s="100">
        <v>23.6</v>
      </c>
      <c r="AD6736" s="100">
        <v>17.7</v>
      </c>
      <c r="AE6736" s="102" t="s">
        <v>10671</v>
      </c>
      <c r="AF6736" s="86" t="s">
        <v>538</v>
      </c>
      <c r="AG6736" s="103">
        <f>Table1[[#This Row],['# Books]]*Table1[[#This Row],[QTY]]</f>
        <v>0</v>
      </c>
      <c r="AH6736" s="104">
        <f>Table1[[#This Row],[S&amp;L Price]]*Table1[[#This Row],[QTY]]</f>
        <v>0</v>
      </c>
    </row>
    <row r="6737" spans="1:34" ht="18" hidden="1" customHeight="1" x14ac:dyDescent="0.25">
      <c r="A6737" s="83"/>
      <c r="B6737" s="83"/>
      <c r="C6737" s="84">
        <v>296</v>
      </c>
      <c r="D6737" s="84"/>
      <c r="E6737" s="84"/>
      <c r="F6737" s="86" t="s">
        <v>10657</v>
      </c>
      <c r="G6737" s="115">
        <v>1</v>
      </c>
      <c r="H6737" s="88" t="s">
        <v>10667</v>
      </c>
      <c r="I6737" s="88" t="s">
        <v>1045</v>
      </c>
      <c r="J6737" s="88" t="s">
        <v>328</v>
      </c>
      <c r="K6737" s="89"/>
      <c r="L6737" s="91" t="s">
        <v>10672</v>
      </c>
      <c r="M6737" s="84">
        <v>2016</v>
      </c>
      <c r="N6737" s="93" t="s">
        <v>897</v>
      </c>
      <c r="O6737" s="86"/>
      <c r="P6737" s="86"/>
      <c r="Q6737" s="86" t="s">
        <v>90</v>
      </c>
      <c r="R6737" s="86" t="s">
        <v>10669</v>
      </c>
      <c r="S6737" s="96" t="s">
        <v>21649</v>
      </c>
      <c r="T6737" s="96" t="s">
        <v>21603</v>
      </c>
      <c r="U6737" s="91"/>
      <c r="V6737" s="91"/>
      <c r="W6737" s="91" t="s">
        <v>270</v>
      </c>
      <c r="X6737" s="98"/>
      <c r="Y6737" s="86" t="s">
        <v>293</v>
      </c>
      <c r="Z6737" s="86" t="s">
        <v>293</v>
      </c>
      <c r="AA6737" s="86" t="s">
        <v>10670</v>
      </c>
      <c r="AB6737" s="86" t="s">
        <v>478</v>
      </c>
      <c r="AC6737" s="100">
        <v>23.6</v>
      </c>
      <c r="AD6737" s="100">
        <v>17.7</v>
      </c>
      <c r="AE6737" s="102" t="s">
        <v>10671</v>
      </c>
      <c r="AF6737" s="86" t="s">
        <v>538</v>
      </c>
      <c r="AG6737" s="103">
        <f>Table1[[#This Row],['# Books]]*Table1[[#This Row],[QTY]]</f>
        <v>0</v>
      </c>
      <c r="AH6737" s="104">
        <f>Table1[[#This Row],[S&amp;L Price]]*Table1[[#This Row],[QTY]]</f>
        <v>0</v>
      </c>
    </row>
    <row r="6738" spans="1:34" ht="18" customHeight="1" x14ac:dyDescent="0.25">
      <c r="A6738" s="83"/>
      <c r="B6738" s="83"/>
      <c r="C6738" s="84">
        <v>296</v>
      </c>
      <c r="D6738" s="84"/>
      <c r="E6738" s="84"/>
      <c r="F6738" s="86" t="s">
        <v>10657</v>
      </c>
      <c r="G6738" s="115">
        <v>1</v>
      </c>
      <c r="H6738" s="88" t="s">
        <v>10673</v>
      </c>
      <c r="I6738" s="88" t="s">
        <v>1045</v>
      </c>
      <c r="J6738" s="88" t="s">
        <v>126</v>
      </c>
      <c r="K6738" s="89"/>
      <c r="L6738" s="91" t="s">
        <v>10674</v>
      </c>
      <c r="M6738" s="84">
        <v>2016</v>
      </c>
      <c r="N6738" s="93" t="s">
        <v>897</v>
      </c>
      <c r="O6738" s="86" t="s">
        <v>183</v>
      </c>
      <c r="P6738" s="86" t="s">
        <v>318</v>
      </c>
      <c r="Q6738" s="86" t="s">
        <v>90</v>
      </c>
      <c r="R6738" s="86" t="s">
        <v>227</v>
      </c>
      <c r="S6738" s="96" t="s">
        <v>21610</v>
      </c>
      <c r="T6738" s="96" t="s">
        <v>21603</v>
      </c>
      <c r="U6738" s="91"/>
      <c r="V6738" s="91"/>
      <c r="W6738" s="91" t="s">
        <v>269</v>
      </c>
      <c r="X6738" s="98"/>
      <c r="Y6738" s="86" t="s">
        <v>293</v>
      </c>
      <c r="Z6738" s="86" t="s">
        <v>293</v>
      </c>
      <c r="AA6738" s="86" t="s">
        <v>10675</v>
      </c>
      <c r="AB6738" s="86" t="s">
        <v>478</v>
      </c>
      <c r="AC6738" s="100">
        <v>23.6</v>
      </c>
      <c r="AD6738" s="100">
        <v>17.7</v>
      </c>
      <c r="AE6738" s="102" t="s">
        <v>10562</v>
      </c>
      <c r="AF6738" s="86" t="s">
        <v>538</v>
      </c>
      <c r="AG6738" s="103">
        <f>Table1[[#This Row],['# Books]]*Table1[[#This Row],[QTY]]</f>
        <v>0</v>
      </c>
      <c r="AH6738" s="104">
        <f>Table1[[#This Row],[S&amp;L Price]]*Table1[[#This Row],[QTY]]</f>
        <v>0</v>
      </c>
    </row>
    <row r="6739" spans="1:34" ht="18" hidden="1" customHeight="1" x14ac:dyDescent="0.25">
      <c r="A6739" s="83"/>
      <c r="B6739" s="83"/>
      <c r="C6739" s="84">
        <v>296</v>
      </c>
      <c r="D6739" s="84"/>
      <c r="E6739" s="84"/>
      <c r="F6739" s="86" t="s">
        <v>10657</v>
      </c>
      <c r="G6739" s="115">
        <v>1</v>
      </c>
      <c r="H6739" s="88" t="s">
        <v>10673</v>
      </c>
      <c r="I6739" s="88" t="s">
        <v>1045</v>
      </c>
      <c r="J6739" s="88" t="s">
        <v>328</v>
      </c>
      <c r="K6739" s="89"/>
      <c r="L6739" s="91" t="s">
        <v>10676</v>
      </c>
      <c r="M6739" s="84">
        <v>2016</v>
      </c>
      <c r="N6739" s="93" t="s">
        <v>897</v>
      </c>
      <c r="O6739" s="86"/>
      <c r="P6739" s="86"/>
      <c r="Q6739" s="86" t="s">
        <v>90</v>
      </c>
      <c r="R6739" s="86" t="s">
        <v>227</v>
      </c>
      <c r="S6739" s="96" t="s">
        <v>21610</v>
      </c>
      <c r="T6739" s="96" t="s">
        <v>21603</v>
      </c>
      <c r="U6739" s="91"/>
      <c r="V6739" s="91"/>
      <c r="W6739" s="91" t="s">
        <v>269</v>
      </c>
      <c r="X6739" s="98"/>
      <c r="Y6739" s="86" t="s">
        <v>293</v>
      </c>
      <c r="Z6739" s="86" t="s">
        <v>293</v>
      </c>
      <c r="AA6739" s="86" t="s">
        <v>10675</v>
      </c>
      <c r="AB6739" s="86" t="s">
        <v>478</v>
      </c>
      <c r="AC6739" s="100">
        <v>23.6</v>
      </c>
      <c r="AD6739" s="100">
        <v>17.7</v>
      </c>
      <c r="AE6739" s="102" t="s">
        <v>10562</v>
      </c>
      <c r="AF6739" s="86" t="s">
        <v>538</v>
      </c>
      <c r="AG6739" s="103">
        <f>Table1[[#This Row],['# Books]]*Table1[[#This Row],[QTY]]</f>
        <v>0</v>
      </c>
      <c r="AH6739" s="104">
        <f>Table1[[#This Row],[S&amp;L Price]]*Table1[[#This Row],[QTY]]</f>
        <v>0</v>
      </c>
    </row>
    <row r="6740" spans="1:34" ht="18" customHeight="1" x14ac:dyDescent="0.25">
      <c r="A6740" s="83"/>
      <c r="B6740" s="83"/>
      <c r="C6740" s="84">
        <v>296</v>
      </c>
      <c r="D6740" s="84"/>
      <c r="E6740" s="84"/>
      <c r="F6740" s="86" t="s">
        <v>10657</v>
      </c>
      <c r="G6740" s="115">
        <v>1</v>
      </c>
      <c r="H6740" s="88" t="s">
        <v>10677</v>
      </c>
      <c r="I6740" s="88" t="s">
        <v>1045</v>
      </c>
      <c r="J6740" s="88" t="s">
        <v>126</v>
      </c>
      <c r="K6740" s="89"/>
      <c r="L6740" s="91" t="s">
        <v>10678</v>
      </c>
      <c r="M6740" s="84">
        <v>2016</v>
      </c>
      <c r="N6740" s="93" t="s">
        <v>897</v>
      </c>
      <c r="O6740" s="86" t="s">
        <v>183</v>
      </c>
      <c r="P6740" s="86" t="s">
        <v>318</v>
      </c>
      <c r="Q6740" s="86" t="s">
        <v>90</v>
      </c>
      <c r="R6740" s="86" t="s">
        <v>216</v>
      </c>
      <c r="S6740" s="96" t="s">
        <v>21611</v>
      </c>
      <c r="T6740" s="96" t="s">
        <v>21603</v>
      </c>
      <c r="U6740" s="91"/>
      <c r="V6740" s="91"/>
      <c r="W6740" s="91" t="s">
        <v>269</v>
      </c>
      <c r="X6740" s="98"/>
      <c r="Y6740" s="86" t="s">
        <v>293</v>
      </c>
      <c r="Z6740" s="86" t="s">
        <v>293</v>
      </c>
      <c r="AA6740" s="86" t="s">
        <v>10679</v>
      </c>
      <c r="AB6740" s="86" t="s">
        <v>478</v>
      </c>
      <c r="AC6740" s="100">
        <v>23.6</v>
      </c>
      <c r="AD6740" s="100">
        <v>17.7</v>
      </c>
      <c r="AE6740" s="102" t="s">
        <v>10680</v>
      </c>
      <c r="AF6740" s="86" t="s">
        <v>538</v>
      </c>
      <c r="AG6740" s="103">
        <f>Table1[[#This Row],['# Books]]*Table1[[#This Row],[QTY]]</f>
        <v>0</v>
      </c>
      <c r="AH6740" s="104">
        <f>Table1[[#This Row],[S&amp;L Price]]*Table1[[#This Row],[QTY]]</f>
        <v>0</v>
      </c>
    </row>
    <row r="6741" spans="1:34" ht="18" hidden="1" customHeight="1" x14ac:dyDescent="0.25">
      <c r="A6741" s="83"/>
      <c r="B6741" s="83"/>
      <c r="C6741" s="84">
        <v>296</v>
      </c>
      <c r="D6741" s="84"/>
      <c r="E6741" s="84"/>
      <c r="F6741" s="86" t="s">
        <v>10657</v>
      </c>
      <c r="G6741" s="115">
        <v>1</v>
      </c>
      <c r="H6741" s="88" t="s">
        <v>10677</v>
      </c>
      <c r="I6741" s="88" t="s">
        <v>1045</v>
      </c>
      <c r="J6741" s="88" t="s">
        <v>328</v>
      </c>
      <c r="K6741" s="89"/>
      <c r="L6741" s="91" t="s">
        <v>10681</v>
      </c>
      <c r="M6741" s="84">
        <v>2016</v>
      </c>
      <c r="N6741" s="93" t="s">
        <v>897</v>
      </c>
      <c r="O6741" s="86"/>
      <c r="P6741" s="86"/>
      <c r="Q6741" s="86" t="s">
        <v>90</v>
      </c>
      <c r="R6741" s="86" t="s">
        <v>216</v>
      </c>
      <c r="S6741" s="96" t="s">
        <v>21611</v>
      </c>
      <c r="T6741" s="96" t="s">
        <v>21603</v>
      </c>
      <c r="U6741" s="91"/>
      <c r="V6741" s="91"/>
      <c r="W6741" s="91" t="s">
        <v>269</v>
      </c>
      <c r="X6741" s="98"/>
      <c r="Y6741" s="86" t="s">
        <v>293</v>
      </c>
      <c r="Z6741" s="86" t="s">
        <v>293</v>
      </c>
      <c r="AA6741" s="86" t="s">
        <v>10679</v>
      </c>
      <c r="AB6741" s="86" t="s">
        <v>478</v>
      </c>
      <c r="AC6741" s="100">
        <v>23.6</v>
      </c>
      <c r="AD6741" s="100">
        <v>17.7</v>
      </c>
      <c r="AE6741" s="102" t="s">
        <v>10680</v>
      </c>
      <c r="AF6741" s="86" t="s">
        <v>538</v>
      </c>
      <c r="AG6741" s="103">
        <f>Table1[[#This Row],['# Books]]*Table1[[#This Row],[QTY]]</f>
        <v>0</v>
      </c>
      <c r="AH6741" s="104">
        <f>Table1[[#This Row],[S&amp;L Price]]*Table1[[#This Row],[QTY]]</f>
        <v>0</v>
      </c>
    </row>
    <row r="6742" spans="1:34" ht="18" customHeight="1" x14ac:dyDescent="0.25">
      <c r="A6742" s="83"/>
      <c r="B6742" s="83"/>
      <c r="C6742" s="84">
        <v>296</v>
      </c>
      <c r="D6742" s="84"/>
      <c r="E6742" s="84"/>
      <c r="F6742" s="86" t="s">
        <v>10657</v>
      </c>
      <c r="G6742" s="115">
        <v>1</v>
      </c>
      <c r="H6742" s="88" t="s">
        <v>10682</v>
      </c>
      <c r="I6742" s="88" t="s">
        <v>1045</v>
      </c>
      <c r="J6742" s="88" t="s">
        <v>126</v>
      </c>
      <c r="K6742" s="89"/>
      <c r="L6742" s="91" t="s">
        <v>10683</v>
      </c>
      <c r="M6742" s="84">
        <v>2016</v>
      </c>
      <c r="N6742" s="93" t="s">
        <v>897</v>
      </c>
      <c r="O6742" s="86" t="s">
        <v>183</v>
      </c>
      <c r="P6742" s="86" t="s">
        <v>318</v>
      </c>
      <c r="Q6742" s="86" t="s">
        <v>90</v>
      </c>
      <c r="R6742" s="86" t="s">
        <v>6601</v>
      </c>
      <c r="S6742" s="96" t="s">
        <v>21608</v>
      </c>
      <c r="T6742" s="96" t="s">
        <v>21603</v>
      </c>
      <c r="U6742" s="91"/>
      <c r="V6742" s="91"/>
      <c r="W6742" s="91" t="s">
        <v>270</v>
      </c>
      <c r="X6742" s="98"/>
      <c r="Y6742" s="86" t="s">
        <v>293</v>
      </c>
      <c r="Z6742" s="86" t="s">
        <v>293</v>
      </c>
      <c r="AA6742" s="86" t="s">
        <v>10684</v>
      </c>
      <c r="AB6742" s="86" t="s">
        <v>478</v>
      </c>
      <c r="AC6742" s="100">
        <v>23.6</v>
      </c>
      <c r="AD6742" s="100">
        <v>17.7</v>
      </c>
      <c r="AE6742" s="102" t="s">
        <v>20659</v>
      </c>
      <c r="AF6742" s="86" t="s">
        <v>538</v>
      </c>
      <c r="AG6742" s="103">
        <f>Table1[[#This Row],['# Books]]*Table1[[#This Row],[QTY]]</f>
        <v>0</v>
      </c>
      <c r="AH6742" s="104">
        <f>Table1[[#This Row],[S&amp;L Price]]*Table1[[#This Row],[QTY]]</f>
        <v>0</v>
      </c>
    </row>
    <row r="6743" spans="1:34" ht="18" hidden="1" customHeight="1" x14ac:dyDescent="0.25">
      <c r="A6743" s="83"/>
      <c r="B6743" s="83"/>
      <c r="C6743" s="84">
        <v>296</v>
      </c>
      <c r="D6743" s="84"/>
      <c r="E6743" s="84"/>
      <c r="F6743" s="86" t="s">
        <v>10657</v>
      </c>
      <c r="G6743" s="115">
        <v>1</v>
      </c>
      <c r="H6743" s="88" t="s">
        <v>10682</v>
      </c>
      <c r="I6743" s="88" t="s">
        <v>1045</v>
      </c>
      <c r="J6743" s="88" t="s">
        <v>328</v>
      </c>
      <c r="K6743" s="89"/>
      <c r="L6743" s="91" t="s">
        <v>10685</v>
      </c>
      <c r="M6743" s="84">
        <v>2016</v>
      </c>
      <c r="N6743" s="93" t="s">
        <v>897</v>
      </c>
      <c r="O6743" s="86"/>
      <c r="P6743" s="86"/>
      <c r="Q6743" s="86" t="s">
        <v>90</v>
      </c>
      <c r="R6743" s="86" t="s">
        <v>6601</v>
      </c>
      <c r="S6743" s="96" t="s">
        <v>21608</v>
      </c>
      <c r="T6743" s="96" t="s">
        <v>21603</v>
      </c>
      <c r="U6743" s="91"/>
      <c r="V6743" s="91"/>
      <c r="W6743" s="91" t="s">
        <v>270</v>
      </c>
      <c r="X6743" s="98"/>
      <c r="Y6743" s="86" t="s">
        <v>293</v>
      </c>
      <c r="Z6743" s="86" t="s">
        <v>293</v>
      </c>
      <c r="AA6743" s="86" t="s">
        <v>10684</v>
      </c>
      <c r="AB6743" s="86" t="s">
        <v>478</v>
      </c>
      <c r="AC6743" s="100">
        <v>23.6</v>
      </c>
      <c r="AD6743" s="100">
        <v>17.7</v>
      </c>
      <c r="AE6743" s="102" t="s">
        <v>20659</v>
      </c>
      <c r="AF6743" s="86" t="s">
        <v>538</v>
      </c>
      <c r="AG6743" s="103">
        <f>Table1[[#This Row],['# Books]]*Table1[[#This Row],[QTY]]</f>
        <v>0</v>
      </c>
      <c r="AH6743" s="104">
        <f>Table1[[#This Row],[S&amp;L Price]]*Table1[[#This Row],[QTY]]</f>
        <v>0</v>
      </c>
    </row>
    <row r="6744" spans="1:34" ht="18" customHeight="1" x14ac:dyDescent="0.25">
      <c r="A6744" s="83"/>
      <c r="B6744" s="83"/>
      <c r="C6744" s="84">
        <v>296</v>
      </c>
      <c r="D6744" s="84"/>
      <c r="E6744" s="84"/>
      <c r="F6744" s="86" t="s">
        <v>10547</v>
      </c>
      <c r="G6744" s="115">
        <v>1</v>
      </c>
      <c r="H6744" s="88" t="s">
        <v>10548</v>
      </c>
      <c r="I6744" s="88" t="s">
        <v>1045</v>
      </c>
      <c r="J6744" s="88" t="s">
        <v>126</v>
      </c>
      <c r="K6744" s="89"/>
      <c r="L6744" s="91" t="s">
        <v>10549</v>
      </c>
      <c r="M6744" s="84">
        <v>2016</v>
      </c>
      <c r="N6744" s="93" t="s">
        <v>897</v>
      </c>
      <c r="O6744" s="86" t="s">
        <v>183</v>
      </c>
      <c r="P6744" s="86" t="s">
        <v>321</v>
      </c>
      <c r="Q6744" s="86" t="s">
        <v>90</v>
      </c>
      <c r="R6744" s="86" t="s">
        <v>7249</v>
      </c>
      <c r="S6744" s="96" t="s">
        <v>21657</v>
      </c>
      <c r="T6744" s="96" t="s">
        <v>21603</v>
      </c>
      <c r="U6744" s="91"/>
      <c r="V6744" s="91"/>
      <c r="W6744" s="91" t="s">
        <v>277</v>
      </c>
      <c r="X6744" s="98" t="s">
        <v>9871</v>
      </c>
      <c r="Y6744" s="86" t="s">
        <v>303</v>
      </c>
      <c r="Z6744" s="86" t="s">
        <v>309</v>
      </c>
      <c r="AA6744" s="86" t="s">
        <v>10551</v>
      </c>
      <c r="AB6744" s="86" t="s">
        <v>478</v>
      </c>
      <c r="AC6744" s="100">
        <v>23.6</v>
      </c>
      <c r="AD6744" s="100">
        <v>17.7</v>
      </c>
      <c r="AE6744" s="102" t="s">
        <v>10552</v>
      </c>
      <c r="AF6744" s="86" t="s">
        <v>538</v>
      </c>
      <c r="AG6744" s="103">
        <f>Table1[[#This Row],['# Books]]*Table1[[#This Row],[QTY]]</f>
        <v>0</v>
      </c>
      <c r="AH6744" s="104">
        <f>Table1[[#This Row],[S&amp;L Price]]*Table1[[#This Row],[QTY]]</f>
        <v>0</v>
      </c>
    </row>
    <row r="6745" spans="1:34" ht="18" hidden="1" customHeight="1" x14ac:dyDescent="0.25">
      <c r="A6745" s="83"/>
      <c r="B6745" s="83"/>
      <c r="C6745" s="84">
        <v>296</v>
      </c>
      <c r="D6745" s="84"/>
      <c r="E6745" s="84"/>
      <c r="F6745" s="86" t="s">
        <v>10547</v>
      </c>
      <c r="G6745" s="115">
        <v>1</v>
      </c>
      <c r="H6745" s="88" t="s">
        <v>10548</v>
      </c>
      <c r="I6745" s="88" t="s">
        <v>1045</v>
      </c>
      <c r="J6745" s="88" t="s">
        <v>328</v>
      </c>
      <c r="K6745" s="89"/>
      <c r="L6745" s="91" t="s">
        <v>10553</v>
      </c>
      <c r="M6745" s="84">
        <v>2016</v>
      </c>
      <c r="N6745" s="93" t="s">
        <v>897</v>
      </c>
      <c r="O6745" s="86"/>
      <c r="P6745" s="86"/>
      <c r="Q6745" s="86" t="s">
        <v>90</v>
      </c>
      <c r="R6745" s="86" t="s">
        <v>7249</v>
      </c>
      <c r="S6745" s="96" t="s">
        <v>21657</v>
      </c>
      <c r="T6745" s="96" t="s">
        <v>21603</v>
      </c>
      <c r="U6745" s="91"/>
      <c r="V6745" s="91"/>
      <c r="W6745" s="91" t="s">
        <v>277</v>
      </c>
      <c r="X6745" s="98" t="s">
        <v>9871</v>
      </c>
      <c r="Y6745" s="86" t="s">
        <v>303</v>
      </c>
      <c r="Z6745" s="86" t="s">
        <v>309</v>
      </c>
      <c r="AA6745" s="86" t="s">
        <v>10551</v>
      </c>
      <c r="AB6745" s="86" t="s">
        <v>478</v>
      </c>
      <c r="AC6745" s="100">
        <v>23.6</v>
      </c>
      <c r="AD6745" s="100">
        <v>17.7</v>
      </c>
      <c r="AE6745" s="102" t="s">
        <v>10552</v>
      </c>
      <c r="AF6745" s="86" t="s">
        <v>538</v>
      </c>
      <c r="AG6745" s="103">
        <f>Table1[[#This Row],['# Books]]*Table1[[#This Row],[QTY]]</f>
        <v>0</v>
      </c>
      <c r="AH6745" s="104">
        <f>Table1[[#This Row],[S&amp;L Price]]*Table1[[#This Row],[QTY]]</f>
        <v>0</v>
      </c>
    </row>
    <row r="6746" spans="1:34" ht="18" customHeight="1" x14ac:dyDescent="0.25">
      <c r="A6746" s="83"/>
      <c r="B6746" s="83"/>
      <c r="C6746" s="84">
        <v>296</v>
      </c>
      <c r="D6746" s="84"/>
      <c r="E6746" s="84"/>
      <c r="F6746" s="86" t="s">
        <v>10547</v>
      </c>
      <c r="G6746" s="115">
        <v>1</v>
      </c>
      <c r="H6746" s="88" t="s">
        <v>10554</v>
      </c>
      <c r="I6746" s="88" t="s">
        <v>1045</v>
      </c>
      <c r="J6746" s="88" t="s">
        <v>126</v>
      </c>
      <c r="K6746" s="89"/>
      <c r="L6746" s="91" t="s">
        <v>10555</v>
      </c>
      <c r="M6746" s="84">
        <v>2016</v>
      </c>
      <c r="N6746" s="93" t="s">
        <v>897</v>
      </c>
      <c r="O6746" s="86" t="s">
        <v>183</v>
      </c>
      <c r="P6746" s="86" t="s">
        <v>321</v>
      </c>
      <c r="Q6746" s="86" t="s">
        <v>90</v>
      </c>
      <c r="R6746" s="86" t="s">
        <v>7249</v>
      </c>
      <c r="S6746" s="96" t="s">
        <v>21630</v>
      </c>
      <c r="T6746" s="96" t="s">
        <v>21603</v>
      </c>
      <c r="U6746" s="91"/>
      <c r="V6746" s="91"/>
      <c r="W6746" s="91" t="s">
        <v>288</v>
      </c>
      <c r="X6746" s="98" t="s">
        <v>9181</v>
      </c>
      <c r="Y6746" s="86" t="s">
        <v>303</v>
      </c>
      <c r="Z6746" s="86" t="s">
        <v>309</v>
      </c>
      <c r="AA6746" s="86" t="s">
        <v>10556</v>
      </c>
      <c r="AB6746" s="86" t="s">
        <v>478</v>
      </c>
      <c r="AC6746" s="100">
        <v>23.6</v>
      </c>
      <c r="AD6746" s="100">
        <v>17.7</v>
      </c>
      <c r="AE6746" s="102" t="s">
        <v>10557</v>
      </c>
      <c r="AF6746" s="86" t="s">
        <v>538</v>
      </c>
      <c r="AG6746" s="103">
        <f>Table1[[#This Row],['# Books]]*Table1[[#This Row],[QTY]]</f>
        <v>0</v>
      </c>
      <c r="AH6746" s="104">
        <f>Table1[[#This Row],[S&amp;L Price]]*Table1[[#This Row],[QTY]]</f>
        <v>0</v>
      </c>
    </row>
    <row r="6747" spans="1:34" ht="18" hidden="1" customHeight="1" x14ac:dyDescent="0.25">
      <c r="A6747" s="83"/>
      <c r="B6747" s="83"/>
      <c r="C6747" s="84">
        <v>296</v>
      </c>
      <c r="D6747" s="84"/>
      <c r="E6747" s="84"/>
      <c r="F6747" s="86" t="s">
        <v>10547</v>
      </c>
      <c r="G6747" s="115">
        <v>1</v>
      </c>
      <c r="H6747" s="88" t="s">
        <v>10554</v>
      </c>
      <c r="I6747" s="88" t="s">
        <v>1045</v>
      </c>
      <c r="J6747" s="88" t="s">
        <v>328</v>
      </c>
      <c r="K6747" s="89"/>
      <c r="L6747" s="91" t="s">
        <v>10558</v>
      </c>
      <c r="M6747" s="84">
        <v>2016</v>
      </c>
      <c r="N6747" s="93" t="s">
        <v>897</v>
      </c>
      <c r="O6747" s="86"/>
      <c r="P6747" s="86"/>
      <c r="Q6747" s="86" t="s">
        <v>90</v>
      </c>
      <c r="R6747" s="86" t="s">
        <v>7249</v>
      </c>
      <c r="S6747" s="96" t="s">
        <v>21630</v>
      </c>
      <c r="T6747" s="96" t="s">
        <v>21603</v>
      </c>
      <c r="U6747" s="91"/>
      <c r="V6747" s="91"/>
      <c r="W6747" s="91" t="s">
        <v>288</v>
      </c>
      <c r="X6747" s="98" t="s">
        <v>9181</v>
      </c>
      <c r="Y6747" s="86" t="s">
        <v>303</v>
      </c>
      <c r="Z6747" s="86" t="s">
        <v>309</v>
      </c>
      <c r="AA6747" s="86" t="s">
        <v>10556</v>
      </c>
      <c r="AB6747" s="86" t="s">
        <v>478</v>
      </c>
      <c r="AC6747" s="100">
        <v>23.6</v>
      </c>
      <c r="AD6747" s="100">
        <v>17.7</v>
      </c>
      <c r="AE6747" s="102" t="s">
        <v>10557</v>
      </c>
      <c r="AF6747" s="86" t="s">
        <v>538</v>
      </c>
      <c r="AG6747" s="103">
        <f>Table1[[#This Row],['# Books]]*Table1[[#This Row],[QTY]]</f>
        <v>0</v>
      </c>
      <c r="AH6747" s="104">
        <f>Table1[[#This Row],[S&amp;L Price]]*Table1[[#This Row],[QTY]]</f>
        <v>0</v>
      </c>
    </row>
    <row r="6748" spans="1:34" ht="18" customHeight="1" x14ac:dyDescent="0.25">
      <c r="A6748" s="83"/>
      <c r="B6748" s="83"/>
      <c r="C6748" s="84">
        <v>296</v>
      </c>
      <c r="D6748" s="84"/>
      <c r="E6748" s="84"/>
      <c r="F6748" s="86" t="s">
        <v>10547</v>
      </c>
      <c r="G6748" s="115">
        <v>1</v>
      </c>
      <c r="H6748" s="88" t="s">
        <v>10559</v>
      </c>
      <c r="I6748" s="88" t="s">
        <v>1045</v>
      </c>
      <c r="J6748" s="88" t="s">
        <v>126</v>
      </c>
      <c r="K6748" s="89"/>
      <c r="L6748" s="91" t="s">
        <v>10560</v>
      </c>
      <c r="M6748" s="84">
        <v>2016</v>
      </c>
      <c r="N6748" s="93" t="s">
        <v>897</v>
      </c>
      <c r="O6748" s="86" t="s">
        <v>183</v>
      </c>
      <c r="P6748" s="86" t="s">
        <v>321</v>
      </c>
      <c r="Q6748" s="86" t="s">
        <v>90</v>
      </c>
      <c r="R6748" s="86" t="s">
        <v>7249</v>
      </c>
      <c r="S6748" s="96" t="s">
        <v>21656</v>
      </c>
      <c r="T6748" s="96" t="s">
        <v>21603</v>
      </c>
      <c r="U6748" s="91"/>
      <c r="V6748" s="91"/>
      <c r="W6748" s="91" t="s">
        <v>277</v>
      </c>
      <c r="X6748" s="98" t="s">
        <v>9886</v>
      </c>
      <c r="Y6748" s="86" t="s">
        <v>303</v>
      </c>
      <c r="Z6748" s="86" t="s">
        <v>309</v>
      </c>
      <c r="AA6748" s="86" t="s">
        <v>10561</v>
      </c>
      <c r="AB6748" s="86" t="s">
        <v>478</v>
      </c>
      <c r="AC6748" s="100">
        <v>23.6</v>
      </c>
      <c r="AD6748" s="100">
        <v>17.7</v>
      </c>
      <c r="AE6748" s="102" t="s">
        <v>10562</v>
      </c>
      <c r="AF6748" s="86" t="s">
        <v>538</v>
      </c>
      <c r="AG6748" s="103">
        <f>Table1[[#This Row],['# Books]]*Table1[[#This Row],[QTY]]</f>
        <v>0</v>
      </c>
      <c r="AH6748" s="104">
        <f>Table1[[#This Row],[S&amp;L Price]]*Table1[[#This Row],[QTY]]</f>
        <v>0</v>
      </c>
    </row>
    <row r="6749" spans="1:34" ht="18" hidden="1" customHeight="1" x14ac:dyDescent="0.25">
      <c r="A6749" s="83"/>
      <c r="B6749" s="83"/>
      <c r="C6749" s="84">
        <v>296</v>
      </c>
      <c r="D6749" s="84"/>
      <c r="E6749" s="84"/>
      <c r="F6749" s="86" t="s">
        <v>10547</v>
      </c>
      <c r="G6749" s="115">
        <v>1</v>
      </c>
      <c r="H6749" s="88" t="s">
        <v>10559</v>
      </c>
      <c r="I6749" s="88" t="s">
        <v>1045</v>
      </c>
      <c r="J6749" s="88" t="s">
        <v>328</v>
      </c>
      <c r="K6749" s="89"/>
      <c r="L6749" s="91" t="s">
        <v>10563</v>
      </c>
      <c r="M6749" s="84">
        <v>2016</v>
      </c>
      <c r="N6749" s="93" t="s">
        <v>897</v>
      </c>
      <c r="O6749" s="86"/>
      <c r="P6749" s="86"/>
      <c r="Q6749" s="86" t="s">
        <v>90</v>
      </c>
      <c r="R6749" s="86" t="s">
        <v>7249</v>
      </c>
      <c r="S6749" s="96" t="s">
        <v>21656</v>
      </c>
      <c r="T6749" s="96" t="s">
        <v>21603</v>
      </c>
      <c r="U6749" s="91"/>
      <c r="V6749" s="91"/>
      <c r="W6749" s="91" t="s">
        <v>277</v>
      </c>
      <c r="X6749" s="98" t="s">
        <v>9886</v>
      </c>
      <c r="Y6749" s="86" t="s">
        <v>303</v>
      </c>
      <c r="Z6749" s="86" t="s">
        <v>309</v>
      </c>
      <c r="AA6749" s="86" t="s">
        <v>10561</v>
      </c>
      <c r="AB6749" s="86" t="s">
        <v>478</v>
      </c>
      <c r="AC6749" s="100">
        <v>23.6</v>
      </c>
      <c r="AD6749" s="100">
        <v>17.7</v>
      </c>
      <c r="AE6749" s="102" t="s">
        <v>10562</v>
      </c>
      <c r="AF6749" s="86" t="s">
        <v>538</v>
      </c>
      <c r="AG6749" s="103">
        <f>Table1[[#This Row],['# Books]]*Table1[[#This Row],[QTY]]</f>
        <v>0</v>
      </c>
      <c r="AH6749" s="104">
        <f>Table1[[#This Row],[S&amp;L Price]]*Table1[[#This Row],[QTY]]</f>
        <v>0</v>
      </c>
    </row>
    <row r="6750" spans="1:34" ht="18" customHeight="1" x14ac:dyDescent="0.25">
      <c r="A6750" s="83"/>
      <c r="B6750" s="83"/>
      <c r="C6750" s="84">
        <v>296</v>
      </c>
      <c r="D6750" s="84"/>
      <c r="E6750" s="84"/>
      <c r="F6750" s="86" t="s">
        <v>10547</v>
      </c>
      <c r="G6750" s="115">
        <v>1</v>
      </c>
      <c r="H6750" s="88" t="s">
        <v>10564</v>
      </c>
      <c r="I6750" s="88" t="s">
        <v>1045</v>
      </c>
      <c r="J6750" s="88" t="s">
        <v>126</v>
      </c>
      <c r="K6750" s="89"/>
      <c r="L6750" s="91" t="s">
        <v>10565</v>
      </c>
      <c r="M6750" s="84">
        <v>2016</v>
      </c>
      <c r="N6750" s="93" t="s">
        <v>897</v>
      </c>
      <c r="O6750" s="86" t="s">
        <v>183</v>
      </c>
      <c r="P6750" s="86" t="s">
        <v>321</v>
      </c>
      <c r="Q6750" s="86" t="s">
        <v>90</v>
      </c>
      <c r="R6750" s="86" t="s">
        <v>7249</v>
      </c>
      <c r="S6750" s="96" t="s">
        <v>21654</v>
      </c>
      <c r="T6750" s="96" t="s">
        <v>21603</v>
      </c>
      <c r="U6750" s="91"/>
      <c r="V6750" s="91"/>
      <c r="W6750" s="91" t="s">
        <v>277</v>
      </c>
      <c r="X6750" s="98" t="s">
        <v>10566</v>
      </c>
      <c r="Y6750" s="86" t="s">
        <v>303</v>
      </c>
      <c r="Z6750" s="86" t="s">
        <v>309</v>
      </c>
      <c r="AA6750" s="86" t="s">
        <v>20660</v>
      </c>
      <c r="AB6750" s="86" t="s">
        <v>478</v>
      </c>
      <c r="AC6750" s="100">
        <v>23.6</v>
      </c>
      <c r="AD6750" s="100">
        <v>17.7</v>
      </c>
      <c r="AE6750" s="102" t="s">
        <v>10567</v>
      </c>
      <c r="AF6750" s="86" t="s">
        <v>538</v>
      </c>
      <c r="AG6750" s="103">
        <f>Table1[[#This Row],['# Books]]*Table1[[#This Row],[QTY]]</f>
        <v>0</v>
      </c>
      <c r="AH6750" s="104">
        <f>Table1[[#This Row],[S&amp;L Price]]*Table1[[#This Row],[QTY]]</f>
        <v>0</v>
      </c>
    </row>
    <row r="6751" spans="1:34" ht="18" hidden="1" customHeight="1" x14ac:dyDescent="0.25">
      <c r="A6751" s="83"/>
      <c r="B6751" s="83"/>
      <c r="C6751" s="84">
        <v>296</v>
      </c>
      <c r="D6751" s="84"/>
      <c r="E6751" s="84"/>
      <c r="F6751" s="86" t="s">
        <v>10547</v>
      </c>
      <c r="G6751" s="115">
        <v>1</v>
      </c>
      <c r="H6751" s="88" t="s">
        <v>10564</v>
      </c>
      <c r="I6751" s="88" t="s">
        <v>1045</v>
      </c>
      <c r="J6751" s="88" t="s">
        <v>328</v>
      </c>
      <c r="K6751" s="89"/>
      <c r="L6751" s="91" t="s">
        <v>10568</v>
      </c>
      <c r="M6751" s="84">
        <v>2016</v>
      </c>
      <c r="N6751" s="93" t="s">
        <v>897</v>
      </c>
      <c r="O6751" s="86"/>
      <c r="P6751" s="86"/>
      <c r="Q6751" s="86" t="s">
        <v>90</v>
      </c>
      <c r="R6751" s="86" t="s">
        <v>7249</v>
      </c>
      <c r="S6751" s="96" t="s">
        <v>21654</v>
      </c>
      <c r="T6751" s="96" t="s">
        <v>21603</v>
      </c>
      <c r="U6751" s="91"/>
      <c r="V6751" s="91"/>
      <c r="W6751" s="91" t="s">
        <v>277</v>
      </c>
      <c r="X6751" s="98" t="s">
        <v>10566</v>
      </c>
      <c r="Y6751" s="86" t="s">
        <v>303</v>
      </c>
      <c r="Z6751" s="86" t="s">
        <v>309</v>
      </c>
      <c r="AA6751" s="86" t="s">
        <v>20660</v>
      </c>
      <c r="AB6751" s="86" t="s">
        <v>478</v>
      </c>
      <c r="AC6751" s="100">
        <v>23.6</v>
      </c>
      <c r="AD6751" s="100">
        <v>17.7</v>
      </c>
      <c r="AE6751" s="102" t="s">
        <v>10567</v>
      </c>
      <c r="AF6751" s="86" t="s">
        <v>538</v>
      </c>
      <c r="AG6751" s="103">
        <f>Table1[[#This Row],['# Books]]*Table1[[#This Row],[QTY]]</f>
        <v>0</v>
      </c>
      <c r="AH6751" s="104">
        <f>Table1[[#This Row],[S&amp;L Price]]*Table1[[#This Row],[QTY]]</f>
        <v>0</v>
      </c>
    </row>
    <row r="6752" spans="1:34" ht="18" customHeight="1" x14ac:dyDescent="0.25">
      <c r="A6752" s="83"/>
      <c r="B6752" s="83"/>
      <c r="C6752" s="84">
        <v>296</v>
      </c>
      <c r="D6752" s="84"/>
      <c r="E6752" s="84"/>
      <c r="F6752" s="86" t="s">
        <v>10547</v>
      </c>
      <c r="G6752" s="115">
        <v>1</v>
      </c>
      <c r="H6752" s="88" t="s">
        <v>10569</v>
      </c>
      <c r="I6752" s="88" t="s">
        <v>1045</v>
      </c>
      <c r="J6752" s="88" t="s">
        <v>126</v>
      </c>
      <c r="K6752" s="89"/>
      <c r="L6752" s="91" t="s">
        <v>10570</v>
      </c>
      <c r="M6752" s="84">
        <v>2016</v>
      </c>
      <c r="N6752" s="93" t="s">
        <v>897</v>
      </c>
      <c r="O6752" s="86" t="s">
        <v>183</v>
      </c>
      <c r="P6752" s="86" t="s">
        <v>321</v>
      </c>
      <c r="Q6752" s="86" t="s">
        <v>90</v>
      </c>
      <c r="R6752" s="86" t="s">
        <v>7249</v>
      </c>
      <c r="S6752" s="96" t="s">
        <v>21657</v>
      </c>
      <c r="T6752" s="96" t="s">
        <v>21603</v>
      </c>
      <c r="U6752" s="91"/>
      <c r="V6752" s="91"/>
      <c r="W6752" s="91" t="s">
        <v>288</v>
      </c>
      <c r="X6752" s="98" t="s">
        <v>10566</v>
      </c>
      <c r="Y6752" s="86" t="s">
        <v>303</v>
      </c>
      <c r="Z6752" s="86" t="s">
        <v>309</v>
      </c>
      <c r="AA6752" s="86" t="s">
        <v>10571</v>
      </c>
      <c r="AB6752" s="86" t="s">
        <v>478</v>
      </c>
      <c r="AC6752" s="100">
        <v>23.6</v>
      </c>
      <c r="AD6752" s="100">
        <v>17.7</v>
      </c>
      <c r="AE6752" s="102" t="s">
        <v>10572</v>
      </c>
      <c r="AF6752" s="86" t="s">
        <v>538</v>
      </c>
      <c r="AG6752" s="103">
        <f>Table1[[#This Row],['# Books]]*Table1[[#This Row],[QTY]]</f>
        <v>0</v>
      </c>
      <c r="AH6752" s="104">
        <f>Table1[[#This Row],[S&amp;L Price]]*Table1[[#This Row],[QTY]]</f>
        <v>0</v>
      </c>
    </row>
    <row r="6753" spans="1:34" ht="18" hidden="1" customHeight="1" x14ac:dyDescent="0.25">
      <c r="A6753" s="83"/>
      <c r="B6753" s="83"/>
      <c r="C6753" s="84">
        <v>296</v>
      </c>
      <c r="D6753" s="84"/>
      <c r="E6753" s="84"/>
      <c r="F6753" s="86" t="s">
        <v>10547</v>
      </c>
      <c r="G6753" s="115">
        <v>1</v>
      </c>
      <c r="H6753" s="88" t="s">
        <v>10569</v>
      </c>
      <c r="I6753" s="88" t="s">
        <v>1045</v>
      </c>
      <c r="J6753" s="88" t="s">
        <v>328</v>
      </c>
      <c r="K6753" s="89"/>
      <c r="L6753" s="91" t="s">
        <v>10573</v>
      </c>
      <c r="M6753" s="84">
        <v>2016</v>
      </c>
      <c r="N6753" s="93" t="s">
        <v>897</v>
      </c>
      <c r="O6753" s="86"/>
      <c r="P6753" s="86"/>
      <c r="Q6753" s="86" t="s">
        <v>90</v>
      </c>
      <c r="R6753" s="86" t="s">
        <v>7249</v>
      </c>
      <c r="S6753" s="96" t="s">
        <v>21657</v>
      </c>
      <c r="T6753" s="96" t="s">
        <v>21603</v>
      </c>
      <c r="U6753" s="91"/>
      <c r="V6753" s="91"/>
      <c r="W6753" s="91" t="s">
        <v>288</v>
      </c>
      <c r="X6753" s="98" t="s">
        <v>10566</v>
      </c>
      <c r="Y6753" s="86" t="s">
        <v>303</v>
      </c>
      <c r="Z6753" s="86" t="s">
        <v>309</v>
      </c>
      <c r="AA6753" s="86" t="s">
        <v>10571</v>
      </c>
      <c r="AB6753" s="86" t="s">
        <v>478</v>
      </c>
      <c r="AC6753" s="100">
        <v>23.6</v>
      </c>
      <c r="AD6753" s="100">
        <v>17.7</v>
      </c>
      <c r="AE6753" s="102" t="s">
        <v>10572</v>
      </c>
      <c r="AF6753" s="86" t="s">
        <v>538</v>
      </c>
      <c r="AG6753" s="103">
        <f>Table1[[#This Row],['# Books]]*Table1[[#This Row],[QTY]]</f>
        <v>0</v>
      </c>
      <c r="AH6753" s="104">
        <f>Table1[[#This Row],[S&amp;L Price]]*Table1[[#This Row],[QTY]]</f>
        <v>0</v>
      </c>
    </row>
    <row r="6754" spans="1:34" ht="18" customHeight="1" x14ac:dyDescent="0.25">
      <c r="A6754" s="83"/>
      <c r="B6754" s="83"/>
      <c r="C6754" s="84">
        <v>296</v>
      </c>
      <c r="D6754" s="84"/>
      <c r="E6754" s="84"/>
      <c r="F6754" s="86" t="s">
        <v>10547</v>
      </c>
      <c r="G6754" s="115">
        <v>1</v>
      </c>
      <c r="H6754" s="88" t="s">
        <v>10574</v>
      </c>
      <c r="I6754" s="88" t="s">
        <v>1045</v>
      </c>
      <c r="J6754" s="88" t="s">
        <v>126</v>
      </c>
      <c r="K6754" s="89"/>
      <c r="L6754" s="91" t="s">
        <v>10575</v>
      </c>
      <c r="M6754" s="84">
        <v>2016</v>
      </c>
      <c r="N6754" s="93" t="s">
        <v>897</v>
      </c>
      <c r="O6754" s="86" t="s">
        <v>183</v>
      </c>
      <c r="P6754" s="86" t="s">
        <v>321</v>
      </c>
      <c r="Q6754" s="86" t="s">
        <v>90</v>
      </c>
      <c r="R6754" s="86" t="s">
        <v>7249</v>
      </c>
      <c r="S6754" s="96" t="s">
        <v>21627</v>
      </c>
      <c r="T6754" s="96" t="s">
        <v>21603</v>
      </c>
      <c r="U6754" s="91"/>
      <c r="V6754" s="91"/>
      <c r="W6754" s="91" t="s">
        <v>277</v>
      </c>
      <c r="X6754" s="98" t="s">
        <v>9181</v>
      </c>
      <c r="Y6754" s="86" t="s">
        <v>303</v>
      </c>
      <c r="Z6754" s="86" t="s">
        <v>309</v>
      </c>
      <c r="AA6754" s="86" t="s">
        <v>20661</v>
      </c>
      <c r="AB6754" s="86" t="s">
        <v>478</v>
      </c>
      <c r="AC6754" s="100">
        <v>23.6</v>
      </c>
      <c r="AD6754" s="100">
        <v>17.7</v>
      </c>
      <c r="AE6754" s="102" t="s">
        <v>10576</v>
      </c>
      <c r="AF6754" s="86" t="s">
        <v>538</v>
      </c>
      <c r="AG6754" s="103">
        <f>Table1[[#This Row],['# Books]]*Table1[[#This Row],[QTY]]</f>
        <v>0</v>
      </c>
      <c r="AH6754" s="104">
        <f>Table1[[#This Row],[S&amp;L Price]]*Table1[[#This Row],[QTY]]</f>
        <v>0</v>
      </c>
    </row>
    <row r="6755" spans="1:34" ht="18" hidden="1" customHeight="1" x14ac:dyDescent="0.25">
      <c r="A6755" s="83"/>
      <c r="B6755" s="83"/>
      <c r="C6755" s="84">
        <v>296</v>
      </c>
      <c r="D6755" s="84"/>
      <c r="E6755" s="84"/>
      <c r="F6755" s="86" t="s">
        <v>10547</v>
      </c>
      <c r="G6755" s="115">
        <v>1</v>
      </c>
      <c r="H6755" s="88" t="s">
        <v>10574</v>
      </c>
      <c r="I6755" s="88" t="s">
        <v>1045</v>
      </c>
      <c r="J6755" s="88" t="s">
        <v>328</v>
      </c>
      <c r="K6755" s="89"/>
      <c r="L6755" s="91" t="s">
        <v>10577</v>
      </c>
      <c r="M6755" s="84">
        <v>2016</v>
      </c>
      <c r="N6755" s="93" t="s">
        <v>897</v>
      </c>
      <c r="O6755" s="86"/>
      <c r="P6755" s="86"/>
      <c r="Q6755" s="86" t="s">
        <v>90</v>
      </c>
      <c r="R6755" s="86" t="s">
        <v>7249</v>
      </c>
      <c r="S6755" s="96"/>
      <c r="T6755" s="96"/>
      <c r="U6755" s="91"/>
      <c r="V6755" s="91"/>
      <c r="W6755" s="91" t="s">
        <v>277</v>
      </c>
      <c r="X6755" s="98" t="s">
        <v>9181</v>
      </c>
      <c r="Y6755" s="86" t="s">
        <v>303</v>
      </c>
      <c r="Z6755" s="86" t="s">
        <v>309</v>
      </c>
      <c r="AA6755" s="86" t="s">
        <v>20661</v>
      </c>
      <c r="AB6755" s="86" t="s">
        <v>478</v>
      </c>
      <c r="AC6755" s="100">
        <v>23.6</v>
      </c>
      <c r="AD6755" s="100">
        <v>17.7</v>
      </c>
      <c r="AE6755" s="102" t="s">
        <v>10576</v>
      </c>
      <c r="AF6755" s="86" t="s">
        <v>538</v>
      </c>
      <c r="AG6755" s="103">
        <f>Table1[[#This Row],['# Books]]*Table1[[#This Row],[QTY]]</f>
        <v>0</v>
      </c>
      <c r="AH6755" s="104">
        <f>Table1[[#This Row],[S&amp;L Price]]*Table1[[#This Row],[QTY]]</f>
        <v>0</v>
      </c>
    </row>
    <row r="6756" spans="1:34" ht="18" customHeight="1" x14ac:dyDescent="0.25">
      <c r="A6756" s="83"/>
      <c r="B6756" s="83"/>
      <c r="C6756" s="84">
        <v>296</v>
      </c>
      <c r="D6756" s="84"/>
      <c r="E6756" s="84"/>
      <c r="F6756" s="86" t="s">
        <v>10686</v>
      </c>
      <c r="G6756" s="115">
        <v>1</v>
      </c>
      <c r="H6756" s="88" t="s">
        <v>10687</v>
      </c>
      <c r="I6756" s="88" t="s">
        <v>1045</v>
      </c>
      <c r="J6756" s="88" t="s">
        <v>126</v>
      </c>
      <c r="K6756" s="89"/>
      <c r="L6756" s="91" t="s">
        <v>10688</v>
      </c>
      <c r="M6756" s="84">
        <v>2016</v>
      </c>
      <c r="N6756" s="93" t="s">
        <v>897</v>
      </c>
      <c r="O6756" s="86" t="s">
        <v>183</v>
      </c>
      <c r="P6756" s="86" t="s">
        <v>318</v>
      </c>
      <c r="Q6756" s="86" t="s">
        <v>90</v>
      </c>
      <c r="R6756" s="86" t="s">
        <v>8989</v>
      </c>
      <c r="S6756" s="96" t="s">
        <v>21636</v>
      </c>
      <c r="T6756" s="96" t="s">
        <v>21603</v>
      </c>
      <c r="U6756" s="91"/>
      <c r="V6756" s="91"/>
      <c r="W6756" s="91" t="s">
        <v>270</v>
      </c>
      <c r="X6756" s="98" t="s">
        <v>750</v>
      </c>
      <c r="Y6756" s="86" t="s">
        <v>293</v>
      </c>
      <c r="Z6756" s="86" t="s">
        <v>293</v>
      </c>
      <c r="AA6756" s="86" t="s">
        <v>10689</v>
      </c>
      <c r="AB6756" s="86" t="s">
        <v>478</v>
      </c>
      <c r="AC6756" s="100">
        <v>23.6</v>
      </c>
      <c r="AD6756" s="100">
        <v>17.7</v>
      </c>
      <c r="AE6756" s="102" t="s">
        <v>10690</v>
      </c>
      <c r="AF6756" s="86" t="s">
        <v>538</v>
      </c>
      <c r="AG6756" s="103">
        <f>Table1[[#This Row],['# Books]]*Table1[[#This Row],[QTY]]</f>
        <v>0</v>
      </c>
      <c r="AH6756" s="104">
        <f>Table1[[#This Row],[S&amp;L Price]]*Table1[[#This Row],[QTY]]</f>
        <v>0</v>
      </c>
    </row>
    <row r="6757" spans="1:34" ht="18" hidden="1" customHeight="1" x14ac:dyDescent="0.25">
      <c r="A6757" s="83"/>
      <c r="B6757" s="83"/>
      <c r="C6757" s="84">
        <v>296</v>
      </c>
      <c r="D6757" s="84"/>
      <c r="E6757" s="84"/>
      <c r="F6757" s="86" t="s">
        <v>10686</v>
      </c>
      <c r="G6757" s="115">
        <v>1</v>
      </c>
      <c r="H6757" s="88" t="s">
        <v>10687</v>
      </c>
      <c r="I6757" s="88" t="s">
        <v>1045</v>
      </c>
      <c r="J6757" s="88" t="s">
        <v>328</v>
      </c>
      <c r="K6757" s="89"/>
      <c r="L6757" s="91" t="s">
        <v>10691</v>
      </c>
      <c r="M6757" s="84">
        <v>2016</v>
      </c>
      <c r="N6757" s="93" t="s">
        <v>897</v>
      </c>
      <c r="O6757" s="86"/>
      <c r="P6757" s="86"/>
      <c r="Q6757" s="86" t="s">
        <v>90</v>
      </c>
      <c r="R6757" s="86" t="s">
        <v>8989</v>
      </c>
      <c r="S6757" s="96" t="s">
        <v>21636</v>
      </c>
      <c r="T6757" s="96" t="s">
        <v>21603</v>
      </c>
      <c r="U6757" s="91"/>
      <c r="V6757" s="91"/>
      <c r="W6757" s="91" t="s">
        <v>270</v>
      </c>
      <c r="X6757" s="98" t="s">
        <v>750</v>
      </c>
      <c r="Y6757" s="86" t="s">
        <v>293</v>
      </c>
      <c r="Z6757" s="86" t="s">
        <v>293</v>
      </c>
      <c r="AA6757" s="86" t="s">
        <v>10689</v>
      </c>
      <c r="AB6757" s="86" t="s">
        <v>478</v>
      </c>
      <c r="AC6757" s="100">
        <v>23.6</v>
      </c>
      <c r="AD6757" s="100">
        <v>17.7</v>
      </c>
      <c r="AE6757" s="102" t="s">
        <v>10690</v>
      </c>
      <c r="AF6757" s="86" t="s">
        <v>538</v>
      </c>
      <c r="AG6757" s="103">
        <f>Table1[[#This Row],['# Books]]*Table1[[#This Row],[QTY]]</f>
        <v>0</v>
      </c>
      <c r="AH6757" s="104">
        <f>Table1[[#This Row],[S&amp;L Price]]*Table1[[#This Row],[QTY]]</f>
        <v>0</v>
      </c>
    </row>
    <row r="6758" spans="1:34" ht="18" customHeight="1" x14ac:dyDescent="0.25">
      <c r="A6758" s="83"/>
      <c r="B6758" s="83"/>
      <c r="C6758" s="84">
        <v>296</v>
      </c>
      <c r="D6758" s="84"/>
      <c r="E6758" s="84"/>
      <c r="F6758" s="86" t="s">
        <v>10686</v>
      </c>
      <c r="G6758" s="115">
        <v>1</v>
      </c>
      <c r="H6758" s="88" t="s">
        <v>10692</v>
      </c>
      <c r="I6758" s="88" t="s">
        <v>1045</v>
      </c>
      <c r="J6758" s="88" t="s">
        <v>126</v>
      </c>
      <c r="K6758" s="89"/>
      <c r="L6758" s="91" t="s">
        <v>10693</v>
      </c>
      <c r="M6758" s="84">
        <v>2016</v>
      </c>
      <c r="N6758" s="93" t="s">
        <v>897</v>
      </c>
      <c r="O6758" s="86" t="s">
        <v>183</v>
      </c>
      <c r="P6758" s="86" t="s">
        <v>318</v>
      </c>
      <c r="Q6758" s="86" t="s">
        <v>90</v>
      </c>
      <c r="R6758" s="86" t="s">
        <v>8679</v>
      </c>
      <c r="S6758" s="96" t="s">
        <v>21623</v>
      </c>
      <c r="T6758" s="96" t="s">
        <v>21603</v>
      </c>
      <c r="U6758" s="91"/>
      <c r="V6758" s="91"/>
      <c r="W6758" s="91" t="s">
        <v>270</v>
      </c>
      <c r="X6758" s="98" t="s">
        <v>750</v>
      </c>
      <c r="Y6758" s="86" t="s">
        <v>293</v>
      </c>
      <c r="Z6758" s="86" t="s">
        <v>293</v>
      </c>
      <c r="AA6758" s="86" t="s">
        <v>20662</v>
      </c>
      <c r="AB6758" s="86" t="s">
        <v>478</v>
      </c>
      <c r="AC6758" s="100">
        <v>23.6</v>
      </c>
      <c r="AD6758" s="100">
        <v>17.7</v>
      </c>
      <c r="AE6758" s="102" t="s">
        <v>10694</v>
      </c>
      <c r="AF6758" s="86" t="s">
        <v>538</v>
      </c>
      <c r="AG6758" s="103">
        <f>Table1[[#This Row],['# Books]]*Table1[[#This Row],[QTY]]</f>
        <v>0</v>
      </c>
      <c r="AH6758" s="104">
        <f>Table1[[#This Row],[S&amp;L Price]]*Table1[[#This Row],[QTY]]</f>
        <v>0</v>
      </c>
    </row>
    <row r="6759" spans="1:34" ht="18" hidden="1" customHeight="1" x14ac:dyDescent="0.25">
      <c r="A6759" s="83"/>
      <c r="B6759" s="83"/>
      <c r="C6759" s="84">
        <v>296</v>
      </c>
      <c r="D6759" s="84"/>
      <c r="E6759" s="84"/>
      <c r="F6759" s="86" t="s">
        <v>10686</v>
      </c>
      <c r="G6759" s="115">
        <v>1</v>
      </c>
      <c r="H6759" s="88" t="s">
        <v>10692</v>
      </c>
      <c r="I6759" s="88" t="s">
        <v>1045</v>
      </c>
      <c r="J6759" s="88" t="s">
        <v>328</v>
      </c>
      <c r="K6759" s="89"/>
      <c r="L6759" s="91" t="s">
        <v>10695</v>
      </c>
      <c r="M6759" s="84">
        <v>2016</v>
      </c>
      <c r="N6759" s="93" t="s">
        <v>897</v>
      </c>
      <c r="O6759" s="86"/>
      <c r="P6759" s="86"/>
      <c r="Q6759" s="86" t="s">
        <v>90</v>
      </c>
      <c r="R6759" s="86" t="s">
        <v>8679</v>
      </c>
      <c r="S6759" s="96" t="s">
        <v>21623</v>
      </c>
      <c r="T6759" s="96" t="s">
        <v>21603</v>
      </c>
      <c r="U6759" s="91"/>
      <c r="V6759" s="91"/>
      <c r="W6759" s="91" t="s">
        <v>270</v>
      </c>
      <c r="X6759" s="98" t="s">
        <v>750</v>
      </c>
      <c r="Y6759" s="86" t="s">
        <v>293</v>
      </c>
      <c r="Z6759" s="86" t="s">
        <v>293</v>
      </c>
      <c r="AA6759" s="86" t="s">
        <v>20662</v>
      </c>
      <c r="AB6759" s="86" t="s">
        <v>478</v>
      </c>
      <c r="AC6759" s="100">
        <v>23.6</v>
      </c>
      <c r="AD6759" s="100">
        <v>17.7</v>
      </c>
      <c r="AE6759" s="102" t="s">
        <v>10694</v>
      </c>
      <c r="AF6759" s="86" t="s">
        <v>538</v>
      </c>
      <c r="AG6759" s="103">
        <f>Table1[[#This Row],['# Books]]*Table1[[#This Row],[QTY]]</f>
        <v>0</v>
      </c>
      <c r="AH6759" s="104">
        <f>Table1[[#This Row],[S&amp;L Price]]*Table1[[#This Row],[QTY]]</f>
        <v>0</v>
      </c>
    </row>
    <row r="6760" spans="1:34" ht="18" customHeight="1" x14ac:dyDescent="0.25">
      <c r="A6760" s="83"/>
      <c r="B6760" s="83"/>
      <c r="C6760" s="84">
        <v>296</v>
      </c>
      <c r="D6760" s="84"/>
      <c r="E6760" s="84"/>
      <c r="F6760" s="86" t="s">
        <v>10686</v>
      </c>
      <c r="G6760" s="115">
        <v>1</v>
      </c>
      <c r="H6760" s="88" t="s">
        <v>10696</v>
      </c>
      <c r="I6760" s="88" t="s">
        <v>1045</v>
      </c>
      <c r="J6760" s="88" t="s">
        <v>126</v>
      </c>
      <c r="K6760" s="89"/>
      <c r="L6760" s="91" t="s">
        <v>10697</v>
      </c>
      <c r="M6760" s="84">
        <v>2016</v>
      </c>
      <c r="N6760" s="93" t="s">
        <v>897</v>
      </c>
      <c r="O6760" s="86" t="s">
        <v>183</v>
      </c>
      <c r="P6760" s="86" t="s">
        <v>318</v>
      </c>
      <c r="Q6760" s="86" t="s">
        <v>90</v>
      </c>
      <c r="R6760" s="86" t="s">
        <v>10698</v>
      </c>
      <c r="S6760" s="96" t="s">
        <v>21618</v>
      </c>
      <c r="T6760" s="96" t="s">
        <v>21603</v>
      </c>
      <c r="U6760" s="91"/>
      <c r="V6760" s="91"/>
      <c r="W6760" s="91" t="s">
        <v>270</v>
      </c>
      <c r="X6760" s="98" t="s">
        <v>750</v>
      </c>
      <c r="Y6760" s="86" t="s">
        <v>293</v>
      </c>
      <c r="Z6760" s="86" t="s">
        <v>293</v>
      </c>
      <c r="AA6760" s="86" t="s">
        <v>10699</v>
      </c>
      <c r="AB6760" s="86" t="s">
        <v>478</v>
      </c>
      <c r="AC6760" s="100">
        <v>23.6</v>
      </c>
      <c r="AD6760" s="100">
        <v>17.7</v>
      </c>
      <c r="AE6760" s="102" t="s">
        <v>10700</v>
      </c>
      <c r="AF6760" s="86" t="s">
        <v>538</v>
      </c>
      <c r="AG6760" s="103">
        <f>Table1[[#This Row],['# Books]]*Table1[[#This Row],[QTY]]</f>
        <v>0</v>
      </c>
      <c r="AH6760" s="104">
        <f>Table1[[#This Row],[S&amp;L Price]]*Table1[[#This Row],[QTY]]</f>
        <v>0</v>
      </c>
    </row>
    <row r="6761" spans="1:34" ht="18" hidden="1" customHeight="1" x14ac:dyDescent="0.25">
      <c r="A6761" s="83"/>
      <c r="B6761" s="83"/>
      <c r="C6761" s="84">
        <v>296</v>
      </c>
      <c r="D6761" s="84"/>
      <c r="E6761" s="84"/>
      <c r="F6761" s="86" t="s">
        <v>10686</v>
      </c>
      <c r="G6761" s="115">
        <v>1</v>
      </c>
      <c r="H6761" s="88" t="s">
        <v>10696</v>
      </c>
      <c r="I6761" s="88" t="s">
        <v>1045</v>
      </c>
      <c r="J6761" s="88" t="s">
        <v>328</v>
      </c>
      <c r="K6761" s="89"/>
      <c r="L6761" s="91" t="s">
        <v>10701</v>
      </c>
      <c r="M6761" s="84">
        <v>2016</v>
      </c>
      <c r="N6761" s="93" t="s">
        <v>897</v>
      </c>
      <c r="O6761" s="86"/>
      <c r="P6761" s="86"/>
      <c r="Q6761" s="86" t="s">
        <v>90</v>
      </c>
      <c r="R6761" s="86" t="s">
        <v>10698</v>
      </c>
      <c r="S6761" s="96" t="s">
        <v>21618</v>
      </c>
      <c r="T6761" s="96" t="s">
        <v>21603</v>
      </c>
      <c r="U6761" s="91"/>
      <c r="V6761" s="91"/>
      <c r="W6761" s="91" t="s">
        <v>270</v>
      </c>
      <c r="X6761" s="98" t="s">
        <v>750</v>
      </c>
      <c r="Y6761" s="86" t="s">
        <v>293</v>
      </c>
      <c r="Z6761" s="86" t="s">
        <v>293</v>
      </c>
      <c r="AA6761" s="86" t="s">
        <v>10699</v>
      </c>
      <c r="AB6761" s="86" t="s">
        <v>478</v>
      </c>
      <c r="AC6761" s="100">
        <v>23.6</v>
      </c>
      <c r="AD6761" s="100">
        <v>17.7</v>
      </c>
      <c r="AE6761" s="102" t="s">
        <v>10700</v>
      </c>
      <c r="AF6761" s="86" t="s">
        <v>538</v>
      </c>
      <c r="AG6761" s="103">
        <f>Table1[[#This Row],['# Books]]*Table1[[#This Row],[QTY]]</f>
        <v>0</v>
      </c>
      <c r="AH6761" s="104">
        <f>Table1[[#This Row],[S&amp;L Price]]*Table1[[#This Row],[QTY]]</f>
        <v>0</v>
      </c>
    </row>
    <row r="6762" spans="1:34" ht="18" customHeight="1" x14ac:dyDescent="0.25">
      <c r="A6762" s="83"/>
      <c r="B6762" s="83"/>
      <c r="C6762" s="84">
        <v>296</v>
      </c>
      <c r="D6762" s="84"/>
      <c r="E6762" s="84"/>
      <c r="F6762" s="86" t="s">
        <v>10686</v>
      </c>
      <c r="G6762" s="115">
        <v>1</v>
      </c>
      <c r="H6762" s="88" t="s">
        <v>10702</v>
      </c>
      <c r="I6762" s="88" t="s">
        <v>1045</v>
      </c>
      <c r="J6762" s="88" t="s">
        <v>126</v>
      </c>
      <c r="K6762" s="89"/>
      <c r="L6762" s="91" t="s">
        <v>10703</v>
      </c>
      <c r="M6762" s="84">
        <v>2016</v>
      </c>
      <c r="N6762" s="93" t="s">
        <v>897</v>
      </c>
      <c r="O6762" s="86" t="s">
        <v>183</v>
      </c>
      <c r="P6762" s="86" t="s">
        <v>318</v>
      </c>
      <c r="Q6762" s="86" t="s">
        <v>90</v>
      </c>
      <c r="R6762" s="86" t="s">
        <v>10704</v>
      </c>
      <c r="S6762" s="96" t="s">
        <v>21618</v>
      </c>
      <c r="T6762" s="96" t="s">
        <v>21603</v>
      </c>
      <c r="U6762" s="91"/>
      <c r="V6762" s="91"/>
      <c r="W6762" s="91" t="s">
        <v>275</v>
      </c>
      <c r="X6762" s="98" t="s">
        <v>563</v>
      </c>
      <c r="Y6762" s="86" t="s">
        <v>293</v>
      </c>
      <c r="Z6762" s="86" t="s">
        <v>293</v>
      </c>
      <c r="AA6762" s="86" t="s">
        <v>20663</v>
      </c>
      <c r="AB6762" s="86" t="s">
        <v>478</v>
      </c>
      <c r="AC6762" s="100">
        <v>23.6</v>
      </c>
      <c r="AD6762" s="100">
        <v>17.7</v>
      </c>
      <c r="AE6762" s="102" t="s">
        <v>20664</v>
      </c>
      <c r="AF6762" s="86" t="s">
        <v>538</v>
      </c>
      <c r="AG6762" s="103">
        <f>Table1[[#This Row],['# Books]]*Table1[[#This Row],[QTY]]</f>
        <v>0</v>
      </c>
      <c r="AH6762" s="104">
        <f>Table1[[#This Row],[S&amp;L Price]]*Table1[[#This Row],[QTY]]</f>
        <v>0</v>
      </c>
    </row>
    <row r="6763" spans="1:34" ht="18" hidden="1" customHeight="1" x14ac:dyDescent="0.25">
      <c r="A6763" s="83"/>
      <c r="B6763" s="83"/>
      <c r="C6763" s="84">
        <v>296</v>
      </c>
      <c r="D6763" s="84"/>
      <c r="E6763" s="84"/>
      <c r="F6763" s="86" t="s">
        <v>10686</v>
      </c>
      <c r="G6763" s="115">
        <v>1</v>
      </c>
      <c r="H6763" s="88" t="s">
        <v>10702</v>
      </c>
      <c r="I6763" s="88" t="s">
        <v>1045</v>
      </c>
      <c r="J6763" s="88" t="s">
        <v>328</v>
      </c>
      <c r="K6763" s="89"/>
      <c r="L6763" s="91" t="s">
        <v>10705</v>
      </c>
      <c r="M6763" s="84">
        <v>2016</v>
      </c>
      <c r="N6763" s="93" t="s">
        <v>897</v>
      </c>
      <c r="O6763" s="86"/>
      <c r="P6763" s="86"/>
      <c r="Q6763" s="86" t="s">
        <v>90</v>
      </c>
      <c r="R6763" s="86" t="s">
        <v>10704</v>
      </c>
      <c r="S6763" s="96" t="s">
        <v>21618</v>
      </c>
      <c r="T6763" s="96" t="s">
        <v>21603</v>
      </c>
      <c r="U6763" s="91"/>
      <c r="V6763" s="91"/>
      <c r="W6763" s="91" t="s">
        <v>275</v>
      </c>
      <c r="X6763" s="98" t="s">
        <v>563</v>
      </c>
      <c r="Y6763" s="86" t="s">
        <v>293</v>
      </c>
      <c r="Z6763" s="86" t="s">
        <v>293</v>
      </c>
      <c r="AA6763" s="86" t="s">
        <v>20663</v>
      </c>
      <c r="AB6763" s="86" t="s">
        <v>478</v>
      </c>
      <c r="AC6763" s="100">
        <v>23.6</v>
      </c>
      <c r="AD6763" s="100">
        <v>17.7</v>
      </c>
      <c r="AE6763" s="102" t="s">
        <v>20664</v>
      </c>
      <c r="AF6763" s="86" t="s">
        <v>538</v>
      </c>
      <c r="AG6763" s="103">
        <f>Table1[[#This Row],['# Books]]*Table1[[#This Row],[QTY]]</f>
        <v>0</v>
      </c>
      <c r="AH6763" s="104">
        <f>Table1[[#This Row],[S&amp;L Price]]*Table1[[#This Row],[QTY]]</f>
        <v>0</v>
      </c>
    </row>
    <row r="6764" spans="1:34" ht="18" customHeight="1" x14ac:dyDescent="0.25">
      <c r="A6764" s="83"/>
      <c r="B6764" s="83"/>
      <c r="C6764" s="84">
        <v>296</v>
      </c>
      <c r="D6764" s="84"/>
      <c r="E6764" s="84"/>
      <c r="F6764" s="86" t="s">
        <v>10686</v>
      </c>
      <c r="G6764" s="115">
        <v>1</v>
      </c>
      <c r="H6764" s="88" t="s">
        <v>10706</v>
      </c>
      <c r="I6764" s="88" t="s">
        <v>1045</v>
      </c>
      <c r="J6764" s="88" t="s">
        <v>126</v>
      </c>
      <c r="K6764" s="89"/>
      <c r="L6764" s="91" t="s">
        <v>10707</v>
      </c>
      <c r="M6764" s="84">
        <v>2016</v>
      </c>
      <c r="N6764" s="93" t="s">
        <v>897</v>
      </c>
      <c r="O6764" s="86" t="s">
        <v>183</v>
      </c>
      <c r="P6764" s="86" t="s">
        <v>318</v>
      </c>
      <c r="Q6764" s="86" t="s">
        <v>90</v>
      </c>
      <c r="R6764" s="86" t="s">
        <v>10708</v>
      </c>
      <c r="S6764" s="96" t="s">
        <v>21631</v>
      </c>
      <c r="T6764" s="96" t="s">
        <v>21603</v>
      </c>
      <c r="U6764" s="91"/>
      <c r="V6764" s="91"/>
      <c r="W6764" s="91" t="s">
        <v>275</v>
      </c>
      <c r="X6764" s="98" t="s">
        <v>750</v>
      </c>
      <c r="Y6764" s="86" t="s">
        <v>293</v>
      </c>
      <c r="Z6764" s="86" t="s">
        <v>293</v>
      </c>
      <c r="AA6764" s="86" t="s">
        <v>20665</v>
      </c>
      <c r="AB6764" s="86" t="s">
        <v>478</v>
      </c>
      <c r="AC6764" s="100">
        <v>23.6</v>
      </c>
      <c r="AD6764" s="100">
        <v>17.7</v>
      </c>
      <c r="AE6764" s="102" t="s">
        <v>20666</v>
      </c>
      <c r="AF6764" s="86" t="s">
        <v>538</v>
      </c>
      <c r="AG6764" s="103">
        <f>Table1[[#This Row],['# Books]]*Table1[[#This Row],[QTY]]</f>
        <v>0</v>
      </c>
      <c r="AH6764" s="104">
        <f>Table1[[#This Row],[S&amp;L Price]]*Table1[[#This Row],[QTY]]</f>
        <v>0</v>
      </c>
    </row>
    <row r="6765" spans="1:34" ht="18" hidden="1" customHeight="1" x14ac:dyDescent="0.25">
      <c r="A6765" s="83"/>
      <c r="B6765" s="83"/>
      <c r="C6765" s="84">
        <v>296</v>
      </c>
      <c r="D6765" s="84"/>
      <c r="E6765" s="84"/>
      <c r="F6765" s="86" t="s">
        <v>10686</v>
      </c>
      <c r="G6765" s="115">
        <v>1</v>
      </c>
      <c r="H6765" s="88" t="s">
        <v>10706</v>
      </c>
      <c r="I6765" s="88" t="s">
        <v>1045</v>
      </c>
      <c r="J6765" s="88" t="s">
        <v>328</v>
      </c>
      <c r="K6765" s="89"/>
      <c r="L6765" s="91" t="s">
        <v>10710</v>
      </c>
      <c r="M6765" s="84">
        <v>2016</v>
      </c>
      <c r="N6765" s="93" t="s">
        <v>897</v>
      </c>
      <c r="O6765" s="86"/>
      <c r="P6765" s="86"/>
      <c r="Q6765" s="86" t="s">
        <v>90</v>
      </c>
      <c r="R6765" s="86" t="s">
        <v>10708</v>
      </c>
      <c r="S6765" s="96" t="s">
        <v>21631</v>
      </c>
      <c r="T6765" s="96" t="s">
        <v>21603</v>
      </c>
      <c r="U6765" s="91"/>
      <c r="V6765" s="91"/>
      <c r="W6765" s="91" t="s">
        <v>275</v>
      </c>
      <c r="X6765" s="98" t="s">
        <v>750</v>
      </c>
      <c r="Y6765" s="86" t="s">
        <v>293</v>
      </c>
      <c r="Z6765" s="86" t="s">
        <v>293</v>
      </c>
      <c r="AA6765" s="86" t="s">
        <v>20665</v>
      </c>
      <c r="AB6765" s="86" t="s">
        <v>478</v>
      </c>
      <c r="AC6765" s="100">
        <v>23.6</v>
      </c>
      <c r="AD6765" s="100">
        <v>17.7</v>
      </c>
      <c r="AE6765" s="102" t="s">
        <v>20666</v>
      </c>
      <c r="AF6765" s="86" t="s">
        <v>538</v>
      </c>
      <c r="AG6765" s="103">
        <f>Table1[[#This Row],['# Books]]*Table1[[#This Row],[QTY]]</f>
        <v>0</v>
      </c>
      <c r="AH6765" s="104">
        <f>Table1[[#This Row],[S&amp;L Price]]*Table1[[#This Row],[QTY]]</f>
        <v>0</v>
      </c>
    </row>
    <row r="6766" spans="1:34" ht="18" customHeight="1" x14ac:dyDescent="0.25">
      <c r="A6766" s="83"/>
      <c r="B6766" s="83"/>
      <c r="C6766" s="84">
        <v>296</v>
      </c>
      <c r="D6766" s="84"/>
      <c r="E6766" s="84"/>
      <c r="F6766" s="86" t="s">
        <v>10686</v>
      </c>
      <c r="G6766" s="115">
        <v>1</v>
      </c>
      <c r="H6766" s="88" t="s">
        <v>10711</v>
      </c>
      <c r="I6766" s="88" t="s">
        <v>1045</v>
      </c>
      <c r="J6766" s="88" t="s">
        <v>126</v>
      </c>
      <c r="K6766" s="89"/>
      <c r="L6766" s="91" t="s">
        <v>10712</v>
      </c>
      <c r="M6766" s="84">
        <v>2016</v>
      </c>
      <c r="N6766" s="93" t="s">
        <v>897</v>
      </c>
      <c r="O6766" s="86" t="s">
        <v>183</v>
      </c>
      <c r="P6766" s="86" t="s">
        <v>318</v>
      </c>
      <c r="Q6766" s="86" t="s">
        <v>90</v>
      </c>
      <c r="R6766" s="86" t="s">
        <v>9800</v>
      </c>
      <c r="S6766" s="96" t="s">
        <v>21623</v>
      </c>
      <c r="T6766" s="96" t="s">
        <v>21603</v>
      </c>
      <c r="U6766" s="91"/>
      <c r="V6766" s="91"/>
      <c r="W6766" s="91" t="s">
        <v>275</v>
      </c>
      <c r="X6766" s="98" t="s">
        <v>745</v>
      </c>
      <c r="Y6766" s="86" t="s">
        <v>293</v>
      </c>
      <c r="Z6766" s="86" t="s">
        <v>293</v>
      </c>
      <c r="AA6766" s="86" t="s">
        <v>10713</v>
      </c>
      <c r="AB6766" s="86" t="s">
        <v>478</v>
      </c>
      <c r="AC6766" s="100">
        <v>23.6</v>
      </c>
      <c r="AD6766" s="100">
        <v>17.7</v>
      </c>
      <c r="AE6766" s="102" t="s">
        <v>20667</v>
      </c>
      <c r="AF6766" s="86" t="s">
        <v>538</v>
      </c>
      <c r="AG6766" s="103">
        <f>Table1[[#This Row],['# Books]]*Table1[[#This Row],[QTY]]</f>
        <v>0</v>
      </c>
      <c r="AH6766" s="104">
        <f>Table1[[#This Row],[S&amp;L Price]]*Table1[[#This Row],[QTY]]</f>
        <v>0</v>
      </c>
    </row>
    <row r="6767" spans="1:34" ht="18" hidden="1" customHeight="1" x14ac:dyDescent="0.25">
      <c r="A6767" s="83"/>
      <c r="B6767" s="83"/>
      <c r="C6767" s="84">
        <v>296</v>
      </c>
      <c r="D6767" s="84"/>
      <c r="E6767" s="84"/>
      <c r="F6767" s="86" t="s">
        <v>10686</v>
      </c>
      <c r="G6767" s="115">
        <v>1</v>
      </c>
      <c r="H6767" s="88" t="s">
        <v>10711</v>
      </c>
      <c r="I6767" s="88" t="s">
        <v>1045</v>
      </c>
      <c r="J6767" s="88" t="s">
        <v>328</v>
      </c>
      <c r="K6767" s="89"/>
      <c r="L6767" s="91" t="s">
        <v>10714</v>
      </c>
      <c r="M6767" s="84">
        <v>2016</v>
      </c>
      <c r="N6767" s="93" t="s">
        <v>897</v>
      </c>
      <c r="O6767" s="86"/>
      <c r="P6767" s="86"/>
      <c r="Q6767" s="86" t="s">
        <v>90</v>
      </c>
      <c r="R6767" s="86" t="s">
        <v>9800</v>
      </c>
      <c r="S6767" s="96" t="s">
        <v>21623</v>
      </c>
      <c r="T6767" s="96" t="s">
        <v>21603</v>
      </c>
      <c r="U6767" s="91"/>
      <c r="V6767" s="91"/>
      <c r="W6767" s="91" t="s">
        <v>275</v>
      </c>
      <c r="X6767" s="98" t="s">
        <v>745</v>
      </c>
      <c r="Y6767" s="86" t="s">
        <v>293</v>
      </c>
      <c r="Z6767" s="86" t="s">
        <v>293</v>
      </c>
      <c r="AA6767" s="86" t="s">
        <v>10713</v>
      </c>
      <c r="AB6767" s="86" t="s">
        <v>478</v>
      </c>
      <c r="AC6767" s="100">
        <v>23.6</v>
      </c>
      <c r="AD6767" s="100">
        <v>17.7</v>
      </c>
      <c r="AE6767" s="102" t="s">
        <v>20667</v>
      </c>
      <c r="AF6767" s="86" t="s">
        <v>538</v>
      </c>
      <c r="AG6767" s="103">
        <f>Table1[[#This Row],['# Books]]*Table1[[#This Row],[QTY]]</f>
        <v>0</v>
      </c>
      <c r="AH6767" s="104">
        <f>Table1[[#This Row],[S&amp;L Price]]*Table1[[#This Row],[QTY]]</f>
        <v>0</v>
      </c>
    </row>
    <row r="6768" spans="1:34" ht="18" customHeight="1" x14ac:dyDescent="0.25">
      <c r="A6768" s="83"/>
      <c r="B6768" s="83"/>
      <c r="C6768" s="84">
        <v>296</v>
      </c>
      <c r="D6768" s="84"/>
      <c r="E6768" s="84"/>
      <c r="F6768" s="86" t="s">
        <v>11079</v>
      </c>
      <c r="G6768" s="115">
        <v>1</v>
      </c>
      <c r="H6768" s="88" t="s">
        <v>11080</v>
      </c>
      <c r="I6768" s="88" t="s">
        <v>1045</v>
      </c>
      <c r="J6768" s="88" t="s">
        <v>126</v>
      </c>
      <c r="K6768" s="89"/>
      <c r="L6768" s="91" t="s">
        <v>11081</v>
      </c>
      <c r="M6768" s="84">
        <v>2016</v>
      </c>
      <c r="N6768" s="93" t="s">
        <v>1804</v>
      </c>
      <c r="O6768" s="86" t="s">
        <v>183</v>
      </c>
      <c r="P6768" s="86" t="s">
        <v>318</v>
      </c>
      <c r="Q6768" s="86" t="s">
        <v>90</v>
      </c>
      <c r="R6768" s="86" t="s">
        <v>7997</v>
      </c>
      <c r="S6768" s="96"/>
      <c r="T6768" s="96"/>
      <c r="U6768" s="91"/>
      <c r="V6768" s="91"/>
      <c r="W6768" s="91" t="s">
        <v>269</v>
      </c>
      <c r="X6768" s="98" t="s">
        <v>554</v>
      </c>
      <c r="Y6768" s="86" t="s">
        <v>296</v>
      </c>
      <c r="Z6768" s="86" t="s">
        <v>312</v>
      </c>
      <c r="AA6768" s="86" t="s">
        <v>11082</v>
      </c>
      <c r="AB6768" s="86" t="s">
        <v>478</v>
      </c>
      <c r="AC6768" s="100">
        <v>23.6</v>
      </c>
      <c r="AD6768" s="100">
        <v>17.7</v>
      </c>
      <c r="AE6768" s="102" t="s">
        <v>20668</v>
      </c>
      <c r="AF6768" s="86" t="s">
        <v>538</v>
      </c>
      <c r="AG6768" s="103">
        <f>Table1[[#This Row],['# Books]]*Table1[[#This Row],[QTY]]</f>
        <v>0</v>
      </c>
      <c r="AH6768" s="104">
        <f>Table1[[#This Row],[S&amp;L Price]]*Table1[[#This Row],[QTY]]</f>
        <v>0</v>
      </c>
    </row>
    <row r="6769" spans="1:34" ht="18" hidden="1" customHeight="1" x14ac:dyDescent="0.25">
      <c r="A6769" s="83"/>
      <c r="B6769" s="83"/>
      <c r="C6769" s="84">
        <v>296</v>
      </c>
      <c r="D6769" s="84"/>
      <c r="E6769" s="84"/>
      <c r="F6769" s="86" t="s">
        <v>11079</v>
      </c>
      <c r="G6769" s="115">
        <v>1</v>
      </c>
      <c r="H6769" s="88" t="s">
        <v>11080</v>
      </c>
      <c r="I6769" s="88" t="s">
        <v>1045</v>
      </c>
      <c r="J6769" s="88" t="s">
        <v>328</v>
      </c>
      <c r="K6769" s="89"/>
      <c r="L6769" s="91" t="s">
        <v>11083</v>
      </c>
      <c r="M6769" s="84">
        <v>2016</v>
      </c>
      <c r="N6769" s="93" t="s">
        <v>1804</v>
      </c>
      <c r="O6769" s="86"/>
      <c r="P6769" s="86"/>
      <c r="Q6769" s="86" t="s">
        <v>90</v>
      </c>
      <c r="R6769" s="86" t="s">
        <v>7997</v>
      </c>
      <c r="S6769" s="96"/>
      <c r="T6769" s="96"/>
      <c r="U6769" s="91"/>
      <c r="V6769" s="91"/>
      <c r="W6769" s="91" t="s">
        <v>269</v>
      </c>
      <c r="X6769" s="98" t="s">
        <v>554</v>
      </c>
      <c r="Y6769" s="86" t="s">
        <v>296</v>
      </c>
      <c r="Z6769" s="86" t="s">
        <v>312</v>
      </c>
      <c r="AA6769" s="86" t="s">
        <v>11082</v>
      </c>
      <c r="AB6769" s="86" t="s">
        <v>478</v>
      </c>
      <c r="AC6769" s="100">
        <v>23.6</v>
      </c>
      <c r="AD6769" s="100">
        <v>17.7</v>
      </c>
      <c r="AE6769" s="102" t="s">
        <v>20668</v>
      </c>
      <c r="AF6769" s="86" t="s">
        <v>538</v>
      </c>
      <c r="AG6769" s="103">
        <f>Table1[[#This Row],['# Books]]*Table1[[#This Row],[QTY]]</f>
        <v>0</v>
      </c>
      <c r="AH6769" s="104">
        <f>Table1[[#This Row],[S&amp;L Price]]*Table1[[#This Row],[QTY]]</f>
        <v>0</v>
      </c>
    </row>
    <row r="6770" spans="1:34" ht="18" customHeight="1" x14ac:dyDescent="0.25">
      <c r="A6770" s="83"/>
      <c r="B6770" s="83"/>
      <c r="C6770" s="84">
        <v>296</v>
      </c>
      <c r="D6770" s="84"/>
      <c r="E6770" s="84"/>
      <c r="F6770" s="86" t="s">
        <v>11079</v>
      </c>
      <c r="G6770" s="115">
        <v>1</v>
      </c>
      <c r="H6770" s="88" t="s">
        <v>11084</v>
      </c>
      <c r="I6770" s="88" t="s">
        <v>1045</v>
      </c>
      <c r="J6770" s="88" t="s">
        <v>126</v>
      </c>
      <c r="K6770" s="89"/>
      <c r="L6770" s="91" t="s">
        <v>11085</v>
      </c>
      <c r="M6770" s="84">
        <v>2016</v>
      </c>
      <c r="N6770" s="93" t="s">
        <v>1804</v>
      </c>
      <c r="O6770" s="86" t="s">
        <v>183</v>
      </c>
      <c r="P6770" s="86" t="s">
        <v>318</v>
      </c>
      <c r="Q6770" s="86" t="s">
        <v>90</v>
      </c>
      <c r="R6770" s="86" t="s">
        <v>236</v>
      </c>
      <c r="S6770" s="96"/>
      <c r="T6770" s="96"/>
      <c r="U6770" s="91"/>
      <c r="V6770" s="91"/>
      <c r="W6770" s="91" t="s">
        <v>269</v>
      </c>
      <c r="X6770" s="98" t="s">
        <v>827</v>
      </c>
      <c r="Y6770" s="86" t="s">
        <v>296</v>
      </c>
      <c r="Z6770" s="86" t="s">
        <v>312</v>
      </c>
      <c r="AA6770" s="86" t="s">
        <v>11086</v>
      </c>
      <c r="AB6770" s="86" t="s">
        <v>478</v>
      </c>
      <c r="AC6770" s="100">
        <v>23.6</v>
      </c>
      <c r="AD6770" s="100">
        <v>17.7</v>
      </c>
      <c r="AE6770" s="102" t="s">
        <v>19891</v>
      </c>
      <c r="AF6770" s="86" t="s">
        <v>538</v>
      </c>
      <c r="AG6770" s="103">
        <f>Table1[[#This Row],['# Books]]*Table1[[#This Row],[QTY]]</f>
        <v>0</v>
      </c>
      <c r="AH6770" s="104">
        <f>Table1[[#This Row],[S&amp;L Price]]*Table1[[#This Row],[QTY]]</f>
        <v>0</v>
      </c>
    </row>
    <row r="6771" spans="1:34" ht="18" hidden="1" customHeight="1" x14ac:dyDescent="0.25">
      <c r="A6771" s="83"/>
      <c r="B6771" s="83"/>
      <c r="C6771" s="84">
        <v>296</v>
      </c>
      <c r="D6771" s="84"/>
      <c r="E6771" s="84"/>
      <c r="F6771" s="86" t="s">
        <v>11079</v>
      </c>
      <c r="G6771" s="115">
        <v>1</v>
      </c>
      <c r="H6771" s="88" t="s">
        <v>11084</v>
      </c>
      <c r="I6771" s="88" t="s">
        <v>1045</v>
      </c>
      <c r="J6771" s="88" t="s">
        <v>328</v>
      </c>
      <c r="K6771" s="89"/>
      <c r="L6771" s="91" t="s">
        <v>11087</v>
      </c>
      <c r="M6771" s="84">
        <v>2016</v>
      </c>
      <c r="N6771" s="93" t="s">
        <v>1804</v>
      </c>
      <c r="O6771" s="86"/>
      <c r="P6771" s="86"/>
      <c r="Q6771" s="86" t="s">
        <v>90</v>
      </c>
      <c r="R6771" s="86" t="s">
        <v>236</v>
      </c>
      <c r="S6771" s="96"/>
      <c r="T6771" s="96"/>
      <c r="U6771" s="91"/>
      <c r="V6771" s="91"/>
      <c r="W6771" s="91" t="s">
        <v>269</v>
      </c>
      <c r="X6771" s="98" t="s">
        <v>827</v>
      </c>
      <c r="Y6771" s="86" t="s">
        <v>296</v>
      </c>
      <c r="Z6771" s="86" t="s">
        <v>312</v>
      </c>
      <c r="AA6771" s="86" t="s">
        <v>11086</v>
      </c>
      <c r="AB6771" s="86" t="s">
        <v>478</v>
      </c>
      <c r="AC6771" s="100">
        <v>23.6</v>
      </c>
      <c r="AD6771" s="100">
        <v>17.7</v>
      </c>
      <c r="AE6771" s="102" t="s">
        <v>19891</v>
      </c>
      <c r="AF6771" s="86" t="s">
        <v>538</v>
      </c>
      <c r="AG6771" s="103">
        <f>Table1[[#This Row],['# Books]]*Table1[[#This Row],[QTY]]</f>
        <v>0</v>
      </c>
      <c r="AH6771" s="104">
        <f>Table1[[#This Row],[S&amp;L Price]]*Table1[[#This Row],[QTY]]</f>
        <v>0</v>
      </c>
    </row>
    <row r="6772" spans="1:34" ht="18" customHeight="1" x14ac:dyDescent="0.25">
      <c r="A6772" s="83"/>
      <c r="B6772" s="83"/>
      <c r="C6772" s="84">
        <v>296</v>
      </c>
      <c r="D6772" s="84"/>
      <c r="E6772" s="84"/>
      <c r="F6772" s="86" t="s">
        <v>11079</v>
      </c>
      <c r="G6772" s="115">
        <v>1</v>
      </c>
      <c r="H6772" s="88" t="s">
        <v>11088</v>
      </c>
      <c r="I6772" s="88" t="s">
        <v>1045</v>
      </c>
      <c r="J6772" s="88" t="s">
        <v>126</v>
      </c>
      <c r="K6772" s="89"/>
      <c r="L6772" s="91" t="s">
        <v>11089</v>
      </c>
      <c r="M6772" s="84">
        <v>2016</v>
      </c>
      <c r="N6772" s="93" t="s">
        <v>1804</v>
      </c>
      <c r="O6772" s="86" t="s">
        <v>183</v>
      </c>
      <c r="P6772" s="86" t="s">
        <v>318</v>
      </c>
      <c r="Q6772" s="86" t="s">
        <v>90</v>
      </c>
      <c r="R6772" s="86" t="s">
        <v>236</v>
      </c>
      <c r="S6772" s="96"/>
      <c r="T6772" s="96"/>
      <c r="U6772" s="91"/>
      <c r="V6772" s="91"/>
      <c r="W6772" s="91" t="s">
        <v>270</v>
      </c>
      <c r="X6772" s="98"/>
      <c r="Y6772" s="86" t="s">
        <v>296</v>
      </c>
      <c r="Z6772" s="86" t="s">
        <v>312</v>
      </c>
      <c r="AA6772" s="86" t="s">
        <v>11090</v>
      </c>
      <c r="AB6772" s="86" t="s">
        <v>478</v>
      </c>
      <c r="AC6772" s="100">
        <v>23.6</v>
      </c>
      <c r="AD6772" s="100">
        <v>17.7</v>
      </c>
      <c r="AE6772" s="102" t="s">
        <v>20669</v>
      </c>
      <c r="AF6772" s="86" t="s">
        <v>538</v>
      </c>
      <c r="AG6772" s="103">
        <f>Table1[[#This Row],['# Books]]*Table1[[#This Row],[QTY]]</f>
        <v>0</v>
      </c>
      <c r="AH6772" s="104">
        <f>Table1[[#This Row],[S&amp;L Price]]*Table1[[#This Row],[QTY]]</f>
        <v>0</v>
      </c>
    </row>
    <row r="6773" spans="1:34" ht="18" hidden="1" customHeight="1" x14ac:dyDescent="0.25">
      <c r="A6773" s="83"/>
      <c r="B6773" s="83"/>
      <c r="C6773" s="84">
        <v>296</v>
      </c>
      <c r="D6773" s="84"/>
      <c r="E6773" s="84"/>
      <c r="F6773" s="86" t="s">
        <v>11079</v>
      </c>
      <c r="G6773" s="115">
        <v>1</v>
      </c>
      <c r="H6773" s="88" t="s">
        <v>11088</v>
      </c>
      <c r="I6773" s="88" t="s">
        <v>1045</v>
      </c>
      <c r="J6773" s="88" t="s">
        <v>328</v>
      </c>
      <c r="K6773" s="89"/>
      <c r="L6773" s="91" t="s">
        <v>11091</v>
      </c>
      <c r="M6773" s="84">
        <v>2016</v>
      </c>
      <c r="N6773" s="93" t="s">
        <v>1804</v>
      </c>
      <c r="O6773" s="86"/>
      <c r="P6773" s="86"/>
      <c r="Q6773" s="86" t="s">
        <v>90</v>
      </c>
      <c r="R6773" s="86" t="s">
        <v>236</v>
      </c>
      <c r="S6773" s="96"/>
      <c r="T6773" s="96"/>
      <c r="U6773" s="91"/>
      <c r="V6773" s="91"/>
      <c r="W6773" s="91" t="s">
        <v>270</v>
      </c>
      <c r="X6773" s="98"/>
      <c r="Y6773" s="86" t="s">
        <v>296</v>
      </c>
      <c r="Z6773" s="86" t="s">
        <v>312</v>
      </c>
      <c r="AA6773" s="86" t="s">
        <v>11090</v>
      </c>
      <c r="AB6773" s="86" t="s">
        <v>478</v>
      </c>
      <c r="AC6773" s="100">
        <v>23.6</v>
      </c>
      <c r="AD6773" s="100">
        <v>17.7</v>
      </c>
      <c r="AE6773" s="102" t="s">
        <v>20669</v>
      </c>
      <c r="AF6773" s="86" t="s">
        <v>538</v>
      </c>
      <c r="AG6773" s="103">
        <f>Table1[[#This Row],['# Books]]*Table1[[#This Row],[QTY]]</f>
        <v>0</v>
      </c>
      <c r="AH6773" s="104">
        <f>Table1[[#This Row],[S&amp;L Price]]*Table1[[#This Row],[QTY]]</f>
        <v>0</v>
      </c>
    </row>
    <row r="6774" spans="1:34" ht="18" customHeight="1" x14ac:dyDescent="0.25">
      <c r="A6774" s="83"/>
      <c r="B6774" s="83"/>
      <c r="C6774" s="84">
        <v>296</v>
      </c>
      <c r="D6774" s="84"/>
      <c r="E6774" s="84"/>
      <c r="F6774" s="86" t="s">
        <v>11079</v>
      </c>
      <c r="G6774" s="115">
        <v>1</v>
      </c>
      <c r="H6774" s="88" t="s">
        <v>11092</v>
      </c>
      <c r="I6774" s="88" t="s">
        <v>1045</v>
      </c>
      <c r="J6774" s="88" t="s">
        <v>126</v>
      </c>
      <c r="K6774" s="89"/>
      <c r="L6774" s="91" t="s">
        <v>11093</v>
      </c>
      <c r="M6774" s="84">
        <v>2016</v>
      </c>
      <c r="N6774" s="93" t="s">
        <v>1804</v>
      </c>
      <c r="O6774" s="86" t="s">
        <v>183</v>
      </c>
      <c r="P6774" s="86" t="s">
        <v>318</v>
      </c>
      <c r="Q6774" s="86" t="s">
        <v>90</v>
      </c>
      <c r="R6774" s="86" t="s">
        <v>228</v>
      </c>
      <c r="S6774" s="96"/>
      <c r="T6774" s="96"/>
      <c r="U6774" s="91"/>
      <c r="V6774" s="91"/>
      <c r="W6774" s="91" t="s">
        <v>270</v>
      </c>
      <c r="X6774" s="98"/>
      <c r="Y6774" s="86" t="s">
        <v>296</v>
      </c>
      <c r="Z6774" s="86" t="s">
        <v>312</v>
      </c>
      <c r="AA6774" s="86" t="s">
        <v>20670</v>
      </c>
      <c r="AB6774" s="86" t="s">
        <v>478</v>
      </c>
      <c r="AC6774" s="100">
        <v>23.6</v>
      </c>
      <c r="AD6774" s="100">
        <v>17.7</v>
      </c>
      <c r="AE6774" s="102" t="s">
        <v>10841</v>
      </c>
      <c r="AF6774" s="86" t="s">
        <v>538</v>
      </c>
      <c r="AG6774" s="103">
        <f>Table1[[#This Row],['# Books]]*Table1[[#This Row],[QTY]]</f>
        <v>0</v>
      </c>
      <c r="AH6774" s="104">
        <f>Table1[[#This Row],[S&amp;L Price]]*Table1[[#This Row],[QTY]]</f>
        <v>0</v>
      </c>
    </row>
    <row r="6775" spans="1:34" ht="18" hidden="1" customHeight="1" x14ac:dyDescent="0.25">
      <c r="A6775" s="83"/>
      <c r="B6775" s="83"/>
      <c r="C6775" s="84">
        <v>296</v>
      </c>
      <c r="D6775" s="84"/>
      <c r="E6775" s="84"/>
      <c r="F6775" s="86" t="s">
        <v>11079</v>
      </c>
      <c r="G6775" s="115">
        <v>1</v>
      </c>
      <c r="H6775" s="88" t="s">
        <v>11092</v>
      </c>
      <c r="I6775" s="88" t="s">
        <v>1045</v>
      </c>
      <c r="J6775" s="88" t="s">
        <v>328</v>
      </c>
      <c r="K6775" s="89"/>
      <c r="L6775" s="91" t="s">
        <v>11094</v>
      </c>
      <c r="M6775" s="84">
        <v>2016</v>
      </c>
      <c r="N6775" s="93" t="s">
        <v>1804</v>
      </c>
      <c r="O6775" s="86"/>
      <c r="P6775" s="86"/>
      <c r="Q6775" s="86" t="s">
        <v>90</v>
      </c>
      <c r="R6775" s="86" t="s">
        <v>228</v>
      </c>
      <c r="S6775" s="96"/>
      <c r="T6775" s="96"/>
      <c r="U6775" s="91"/>
      <c r="V6775" s="91"/>
      <c r="W6775" s="91" t="s">
        <v>270</v>
      </c>
      <c r="X6775" s="98"/>
      <c r="Y6775" s="86" t="s">
        <v>296</v>
      </c>
      <c r="Z6775" s="86" t="s">
        <v>312</v>
      </c>
      <c r="AA6775" s="86" t="s">
        <v>20670</v>
      </c>
      <c r="AB6775" s="86" t="s">
        <v>478</v>
      </c>
      <c r="AC6775" s="100">
        <v>23.6</v>
      </c>
      <c r="AD6775" s="100">
        <v>17.7</v>
      </c>
      <c r="AE6775" s="102" t="s">
        <v>10841</v>
      </c>
      <c r="AF6775" s="86" t="s">
        <v>538</v>
      </c>
      <c r="AG6775" s="103">
        <f>Table1[[#This Row],['# Books]]*Table1[[#This Row],[QTY]]</f>
        <v>0</v>
      </c>
      <c r="AH6775" s="104">
        <f>Table1[[#This Row],[S&amp;L Price]]*Table1[[#This Row],[QTY]]</f>
        <v>0</v>
      </c>
    </row>
    <row r="6776" spans="1:34" ht="18" customHeight="1" x14ac:dyDescent="0.25">
      <c r="A6776" s="83"/>
      <c r="B6776" s="83"/>
      <c r="C6776" s="84">
        <v>296</v>
      </c>
      <c r="D6776" s="84"/>
      <c r="E6776" s="84"/>
      <c r="F6776" s="86" t="s">
        <v>11079</v>
      </c>
      <c r="G6776" s="115">
        <v>1</v>
      </c>
      <c r="H6776" s="88" t="s">
        <v>11095</v>
      </c>
      <c r="I6776" s="88" t="s">
        <v>1045</v>
      </c>
      <c r="J6776" s="88" t="s">
        <v>126</v>
      </c>
      <c r="K6776" s="89"/>
      <c r="L6776" s="91" t="s">
        <v>11096</v>
      </c>
      <c r="M6776" s="84">
        <v>2016</v>
      </c>
      <c r="N6776" s="93" t="s">
        <v>1804</v>
      </c>
      <c r="O6776" s="86" t="s">
        <v>183</v>
      </c>
      <c r="P6776" s="86" t="s">
        <v>318</v>
      </c>
      <c r="Q6776" s="86" t="s">
        <v>90</v>
      </c>
      <c r="R6776" s="86" t="s">
        <v>8857</v>
      </c>
      <c r="S6776" s="96"/>
      <c r="T6776" s="96"/>
      <c r="U6776" s="91"/>
      <c r="V6776" s="91"/>
      <c r="W6776" s="91" t="s">
        <v>269</v>
      </c>
      <c r="X6776" s="98"/>
      <c r="Y6776" s="86" t="s">
        <v>296</v>
      </c>
      <c r="Z6776" s="86" t="s">
        <v>312</v>
      </c>
      <c r="AA6776" s="86" t="s">
        <v>11097</v>
      </c>
      <c r="AB6776" s="86" t="s">
        <v>478</v>
      </c>
      <c r="AC6776" s="100">
        <v>23.6</v>
      </c>
      <c r="AD6776" s="100">
        <v>17.7</v>
      </c>
      <c r="AE6776" s="102" t="s">
        <v>20671</v>
      </c>
      <c r="AF6776" s="86" t="s">
        <v>538</v>
      </c>
      <c r="AG6776" s="103">
        <f>Table1[[#This Row],['# Books]]*Table1[[#This Row],[QTY]]</f>
        <v>0</v>
      </c>
      <c r="AH6776" s="104">
        <f>Table1[[#This Row],[S&amp;L Price]]*Table1[[#This Row],[QTY]]</f>
        <v>0</v>
      </c>
    </row>
    <row r="6777" spans="1:34" ht="18" hidden="1" customHeight="1" x14ac:dyDescent="0.25">
      <c r="A6777" s="83"/>
      <c r="B6777" s="83"/>
      <c r="C6777" s="84">
        <v>296</v>
      </c>
      <c r="D6777" s="84"/>
      <c r="E6777" s="84"/>
      <c r="F6777" s="86" t="s">
        <v>11079</v>
      </c>
      <c r="G6777" s="115">
        <v>1</v>
      </c>
      <c r="H6777" s="88" t="s">
        <v>11095</v>
      </c>
      <c r="I6777" s="88" t="s">
        <v>1045</v>
      </c>
      <c r="J6777" s="88" t="s">
        <v>328</v>
      </c>
      <c r="K6777" s="89"/>
      <c r="L6777" s="91" t="s">
        <v>11098</v>
      </c>
      <c r="M6777" s="84">
        <v>2016</v>
      </c>
      <c r="N6777" s="93" t="s">
        <v>1804</v>
      </c>
      <c r="O6777" s="86"/>
      <c r="P6777" s="86"/>
      <c r="Q6777" s="86" t="s">
        <v>90</v>
      </c>
      <c r="R6777" s="86" t="s">
        <v>8857</v>
      </c>
      <c r="S6777" s="96"/>
      <c r="T6777" s="96"/>
      <c r="U6777" s="91"/>
      <c r="V6777" s="91"/>
      <c r="W6777" s="91" t="s">
        <v>269</v>
      </c>
      <c r="X6777" s="98"/>
      <c r="Y6777" s="86" t="s">
        <v>296</v>
      </c>
      <c r="Z6777" s="86" t="s">
        <v>312</v>
      </c>
      <c r="AA6777" s="86" t="s">
        <v>11097</v>
      </c>
      <c r="AB6777" s="86" t="s">
        <v>478</v>
      </c>
      <c r="AC6777" s="100">
        <v>23.6</v>
      </c>
      <c r="AD6777" s="100">
        <v>17.7</v>
      </c>
      <c r="AE6777" s="102" t="s">
        <v>20671</v>
      </c>
      <c r="AF6777" s="86" t="s">
        <v>538</v>
      </c>
      <c r="AG6777" s="103">
        <f>Table1[[#This Row],['# Books]]*Table1[[#This Row],[QTY]]</f>
        <v>0</v>
      </c>
      <c r="AH6777" s="104">
        <f>Table1[[#This Row],[S&amp;L Price]]*Table1[[#This Row],[QTY]]</f>
        <v>0</v>
      </c>
    </row>
    <row r="6778" spans="1:34" ht="18" customHeight="1" x14ac:dyDescent="0.25">
      <c r="A6778" s="83"/>
      <c r="B6778" s="83"/>
      <c r="C6778" s="84">
        <v>296</v>
      </c>
      <c r="D6778" s="84"/>
      <c r="E6778" s="84"/>
      <c r="F6778" s="86" t="s">
        <v>11079</v>
      </c>
      <c r="G6778" s="115">
        <v>1</v>
      </c>
      <c r="H6778" s="88" t="s">
        <v>11099</v>
      </c>
      <c r="I6778" s="88" t="s">
        <v>1045</v>
      </c>
      <c r="J6778" s="88" t="s">
        <v>126</v>
      </c>
      <c r="K6778" s="89"/>
      <c r="L6778" s="91" t="s">
        <v>11100</v>
      </c>
      <c r="M6778" s="84">
        <v>2016</v>
      </c>
      <c r="N6778" s="93" t="s">
        <v>1804</v>
      </c>
      <c r="O6778" s="86" t="s">
        <v>183</v>
      </c>
      <c r="P6778" s="86" t="s">
        <v>318</v>
      </c>
      <c r="Q6778" s="86" t="s">
        <v>90</v>
      </c>
      <c r="R6778" s="86" t="s">
        <v>1169</v>
      </c>
      <c r="S6778" s="96"/>
      <c r="T6778" s="96"/>
      <c r="U6778" s="91"/>
      <c r="V6778" s="91"/>
      <c r="W6778" s="91" t="s">
        <v>270</v>
      </c>
      <c r="X6778" s="98"/>
      <c r="Y6778" s="86" t="s">
        <v>296</v>
      </c>
      <c r="Z6778" s="86" t="s">
        <v>312</v>
      </c>
      <c r="AA6778" s="86" t="s">
        <v>11101</v>
      </c>
      <c r="AB6778" s="86" t="s">
        <v>478</v>
      </c>
      <c r="AC6778" s="100">
        <v>23.6</v>
      </c>
      <c r="AD6778" s="100">
        <v>17.7</v>
      </c>
      <c r="AE6778" s="102" t="s">
        <v>20672</v>
      </c>
      <c r="AF6778" s="86" t="s">
        <v>538</v>
      </c>
      <c r="AG6778" s="103">
        <f>Table1[[#This Row],['# Books]]*Table1[[#This Row],[QTY]]</f>
        <v>0</v>
      </c>
      <c r="AH6778" s="104">
        <f>Table1[[#This Row],[S&amp;L Price]]*Table1[[#This Row],[QTY]]</f>
        <v>0</v>
      </c>
    </row>
    <row r="6779" spans="1:34" ht="18" hidden="1" customHeight="1" x14ac:dyDescent="0.25">
      <c r="A6779" s="83"/>
      <c r="B6779" s="83"/>
      <c r="C6779" s="84">
        <v>296</v>
      </c>
      <c r="D6779" s="84"/>
      <c r="E6779" s="84"/>
      <c r="F6779" s="86" t="s">
        <v>11079</v>
      </c>
      <c r="G6779" s="115">
        <v>1</v>
      </c>
      <c r="H6779" s="88" t="s">
        <v>11099</v>
      </c>
      <c r="I6779" s="88" t="s">
        <v>1045</v>
      </c>
      <c r="J6779" s="88" t="s">
        <v>328</v>
      </c>
      <c r="K6779" s="89"/>
      <c r="L6779" s="91" t="s">
        <v>11102</v>
      </c>
      <c r="M6779" s="84">
        <v>2016</v>
      </c>
      <c r="N6779" s="93" t="s">
        <v>1804</v>
      </c>
      <c r="O6779" s="86"/>
      <c r="P6779" s="86"/>
      <c r="Q6779" s="86" t="s">
        <v>90</v>
      </c>
      <c r="R6779" s="86" t="s">
        <v>1169</v>
      </c>
      <c r="S6779" s="96"/>
      <c r="T6779" s="96"/>
      <c r="U6779" s="91"/>
      <c r="V6779" s="91"/>
      <c r="W6779" s="91" t="s">
        <v>270</v>
      </c>
      <c r="X6779" s="98"/>
      <c r="Y6779" s="86" t="s">
        <v>296</v>
      </c>
      <c r="Z6779" s="86" t="s">
        <v>312</v>
      </c>
      <c r="AA6779" s="86" t="s">
        <v>11101</v>
      </c>
      <c r="AB6779" s="86" t="s">
        <v>478</v>
      </c>
      <c r="AC6779" s="100">
        <v>23.6</v>
      </c>
      <c r="AD6779" s="100">
        <v>17.7</v>
      </c>
      <c r="AE6779" s="102" t="s">
        <v>20672</v>
      </c>
      <c r="AF6779" s="86" t="s">
        <v>538</v>
      </c>
      <c r="AG6779" s="103">
        <f>Table1[[#This Row],['# Books]]*Table1[[#This Row],[QTY]]</f>
        <v>0</v>
      </c>
      <c r="AH6779" s="104">
        <f>Table1[[#This Row],[S&amp;L Price]]*Table1[[#This Row],[QTY]]</f>
        <v>0</v>
      </c>
    </row>
    <row r="6780" spans="1:34" ht="18" customHeight="1" x14ac:dyDescent="0.25">
      <c r="A6780" s="83"/>
      <c r="B6780" s="83"/>
      <c r="C6780" s="84">
        <v>296</v>
      </c>
      <c r="D6780" s="84"/>
      <c r="E6780" s="84"/>
      <c r="F6780" s="86" t="s">
        <v>10578</v>
      </c>
      <c r="G6780" s="115">
        <v>1</v>
      </c>
      <c r="H6780" s="88" t="s">
        <v>10579</v>
      </c>
      <c r="I6780" s="88" t="s">
        <v>1045</v>
      </c>
      <c r="J6780" s="88" t="s">
        <v>126</v>
      </c>
      <c r="K6780" s="89"/>
      <c r="L6780" s="91" t="s">
        <v>10580</v>
      </c>
      <c r="M6780" s="84">
        <v>2016</v>
      </c>
      <c r="N6780" s="93" t="s">
        <v>1804</v>
      </c>
      <c r="O6780" s="86" t="s">
        <v>183</v>
      </c>
      <c r="P6780" s="86" t="s">
        <v>321</v>
      </c>
      <c r="Q6780" s="86" t="s">
        <v>90</v>
      </c>
      <c r="R6780" s="86" t="s">
        <v>221</v>
      </c>
      <c r="S6780" s="96" t="s">
        <v>21654</v>
      </c>
      <c r="T6780" s="96" t="s">
        <v>21603</v>
      </c>
      <c r="U6780" s="91"/>
      <c r="V6780" s="91"/>
      <c r="W6780" s="91" t="s">
        <v>277</v>
      </c>
      <c r="X6780" s="98" t="s">
        <v>11323</v>
      </c>
      <c r="Y6780" s="86" t="s">
        <v>303</v>
      </c>
      <c r="Z6780" s="86" t="s">
        <v>309</v>
      </c>
      <c r="AA6780" s="86" t="s">
        <v>20673</v>
      </c>
      <c r="AB6780" s="86" t="s">
        <v>478</v>
      </c>
      <c r="AC6780" s="100">
        <v>23.6</v>
      </c>
      <c r="AD6780" s="100">
        <v>17.7</v>
      </c>
      <c r="AE6780" s="102" t="s">
        <v>20674</v>
      </c>
      <c r="AF6780" s="86" t="s">
        <v>538</v>
      </c>
      <c r="AG6780" s="103">
        <f>Table1[[#This Row],['# Books]]*Table1[[#This Row],[QTY]]</f>
        <v>0</v>
      </c>
      <c r="AH6780" s="104">
        <f>Table1[[#This Row],[S&amp;L Price]]*Table1[[#This Row],[QTY]]</f>
        <v>0</v>
      </c>
    </row>
    <row r="6781" spans="1:34" ht="18" hidden="1" customHeight="1" x14ac:dyDescent="0.25">
      <c r="A6781" s="83"/>
      <c r="B6781" s="83"/>
      <c r="C6781" s="84">
        <v>296</v>
      </c>
      <c r="D6781" s="84"/>
      <c r="E6781" s="84"/>
      <c r="F6781" s="86" t="s">
        <v>10578</v>
      </c>
      <c r="G6781" s="115">
        <v>1</v>
      </c>
      <c r="H6781" s="88" t="s">
        <v>10579</v>
      </c>
      <c r="I6781" s="88" t="s">
        <v>1045</v>
      </c>
      <c r="J6781" s="88" t="s">
        <v>328</v>
      </c>
      <c r="K6781" s="89"/>
      <c r="L6781" s="91" t="s">
        <v>10581</v>
      </c>
      <c r="M6781" s="84">
        <v>2016</v>
      </c>
      <c r="N6781" s="93" t="s">
        <v>1804</v>
      </c>
      <c r="O6781" s="86"/>
      <c r="P6781" s="86"/>
      <c r="Q6781" s="86" t="s">
        <v>90</v>
      </c>
      <c r="R6781" s="86" t="s">
        <v>221</v>
      </c>
      <c r="S6781" s="96" t="s">
        <v>21654</v>
      </c>
      <c r="T6781" s="96" t="s">
        <v>21603</v>
      </c>
      <c r="U6781" s="91"/>
      <c r="V6781" s="91"/>
      <c r="W6781" s="91" t="s">
        <v>277</v>
      </c>
      <c r="X6781" s="98" t="s">
        <v>11323</v>
      </c>
      <c r="Y6781" s="86" t="s">
        <v>303</v>
      </c>
      <c r="Z6781" s="86" t="s">
        <v>309</v>
      </c>
      <c r="AA6781" s="86" t="s">
        <v>20673</v>
      </c>
      <c r="AB6781" s="86" t="s">
        <v>478</v>
      </c>
      <c r="AC6781" s="100">
        <v>23.6</v>
      </c>
      <c r="AD6781" s="100">
        <v>17.7</v>
      </c>
      <c r="AE6781" s="102" t="s">
        <v>20674</v>
      </c>
      <c r="AF6781" s="86" t="s">
        <v>538</v>
      </c>
      <c r="AG6781" s="103">
        <f>Table1[[#This Row],['# Books]]*Table1[[#This Row],[QTY]]</f>
        <v>0</v>
      </c>
      <c r="AH6781" s="104">
        <f>Table1[[#This Row],[S&amp;L Price]]*Table1[[#This Row],[QTY]]</f>
        <v>0</v>
      </c>
    </row>
    <row r="6782" spans="1:34" ht="18" customHeight="1" x14ac:dyDescent="0.25">
      <c r="A6782" s="83"/>
      <c r="B6782" s="83"/>
      <c r="C6782" s="84">
        <v>296</v>
      </c>
      <c r="D6782" s="84"/>
      <c r="E6782" s="84"/>
      <c r="F6782" s="86" t="s">
        <v>10578</v>
      </c>
      <c r="G6782" s="115">
        <v>1</v>
      </c>
      <c r="H6782" s="88" t="s">
        <v>10582</v>
      </c>
      <c r="I6782" s="88" t="s">
        <v>1045</v>
      </c>
      <c r="J6782" s="88" t="s">
        <v>126</v>
      </c>
      <c r="K6782" s="89"/>
      <c r="L6782" s="91" t="s">
        <v>10583</v>
      </c>
      <c r="M6782" s="84">
        <v>2016</v>
      </c>
      <c r="N6782" s="93" t="s">
        <v>1804</v>
      </c>
      <c r="O6782" s="86" t="s">
        <v>183</v>
      </c>
      <c r="P6782" s="86" t="s">
        <v>321</v>
      </c>
      <c r="Q6782" s="86" t="s">
        <v>90</v>
      </c>
      <c r="R6782" s="86" t="s">
        <v>237</v>
      </c>
      <c r="S6782" s="96" t="s">
        <v>21657</v>
      </c>
      <c r="T6782" s="96" t="s">
        <v>21603</v>
      </c>
      <c r="U6782" s="91"/>
      <c r="V6782" s="91"/>
      <c r="W6782" s="91" t="s">
        <v>288</v>
      </c>
      <c r="X6782" s="98" t="s">
        <v>9871</v>
      </c>
      <c r="Y6782" s="86" t="s">
        <v>303</v>
      </c>
      <c r="Z6782" s="86" t="s">
        <v>309</v>
      </c>
      <c r="AA6782" s="86" t="s">
        <v>10585</v>
      </c>
      <c r="AB6782" s="86" t="s">
        <v>478</v>
      </c>
      <c r="AC6782" s="100">
        <v>23.6</v>
      </c>
      <c r="AD6782" s="100">
        <v>17.7</v>
      </c>
      <c r="AE6782" s="102" t="s">
        <v>20675</v>
      </c>
      <c r="AF6782" s="86" t="s">
        <v>538</v>
      </c>
      <c r="AG6782" s="103">
        <f>Table1[[#This Row],['# Books]]*Table1[[#This Row],[QTY]]</f>
        <v>0</v>
      </c>
      <c r="AH6782" s="104">
        <f>Table1[[#This Row],[S&amp;L Price]]*Table1[[#This Row],[QTY]]</f>
        <v>0</v>
      </c>
    </row>
    <row r="6783" spans="1:34" ht="18" hidden="1" customHeight="1" x14ac:dyDescent="0.25">
      <c r="A6783" s="83"/>
      <c r="B6783" s="83"/>
      <c r="C6783" s="84">
        <v>296</v>
      </c>
      <c r="D6783" s="84"/>
      <c r="E6783" s="84"/>
      <c r="F6783" s="86" t="s">
        <v>10578</v>
      </c>
      <c r="G6783" s="115">
        <v>1</v>
      </c>
      <c r="H6783" s="88" t="s">
        <v>10582</v>
      </c>
      <c r="I6783" s="88" t="s">
        <v>1045</v>
      </c>
      <c r="J6783" s="88" t="s">
        <v>328</v>
      </c>
      <c r="K6783" s="89"/>
      <c r="L6783" s="91" t="s">
        <v>10586</v>
      </c>
      <c r="M6783" s="84">
        <v>2016</v>
      </c>
      <c r="N6783" s="93" t="s">
        <v>1804</v>
      </c>
      <c r="O6783" s="86"/>
      <c r="P6783" s="86"/>
      <c r="Q6783" s="86" t="s">
        <v>90</v>
      </c>
      <c r="R6783" s="86" t="s">
        <v>237</v>
      </c>
      <c r="S6783" s="96" t="s">
        <v>21657</v>
      </c>
      <c r="T6783" s="96" t="s">
        <v>21603</v>
      </c>
      <c r="U6783" s="91"/>
      <c r="V6783" s="91"/>
      <c r="W6783" s="91" t="s">
        <v>288</v>
      </c>
      <c r="X6783" s="98" t="s">
        <v>9871</v>
      </c>
      <c r="Y6783" s="86" t="s">
        <v>303</v>
      </c>
      <c r="Z6783" s="86" t="s">
        <v>309</v>
      </c>
      <c r="AA6783" s="86" t="s">
        <v>10585</v>
      </c>
      <c r="AB6783" s="86" t="s">
        <v>478</v>
      </c>
      <c r="AC6783" s="100">
        <v>23.6</v>
      </c>
      <c r="AD6783" s="100">
        <v>17.7</v>
      </c>
      <c r="AE6783" s="102" t="s">
        <v>20675</v>
      </c>
      <c r="AF6783" s="86" t="s">
        <v>538</v>
      </c>
      <c r="AG6783" s="103">
        <f>Table1[[#This Row],['# Books]]*Table1[[#This Row],[QTY]]</f>
        <v>0</v>
      </c>
      <c r="AH6783" s="104">
        <f>Table1[[#This Row],[S&amp;L Price]]*Table1[[#This Row],[QTY]]</f>
        <v>0</v>
      </c>
    </row>
    <row r="6784" spans="1:34" ht="18" customHeight="1" x14ac:dyDescent="0.25">
      <c r="A6784" s="83"/>
      <c r="B6784" s="83"/>
      <c r="C6784" s="84">
        <v>296</v>
      </c>
      <c r="D6784" s="84"/>
      <c r="E6784" s="84"/>
      <c r="F6784" s="86" t="s">
        <v>10578</v>
      </c>
      <c r="G6784" s="115">
        <v>1</v>
      </c>
      <c r="H6784" s="88" t="s">
        <v>10587</v>
      </c>
      <c r="I6784" s="88" t="s">
        <v>1045</v>
      </c>
      <c r="J6784" s="88" t="s">
        <v>126</v>
      </c>
      <c r="K6784" s="89"/>
      <c r="L6784" s="91" t="s">
        <v>10588</v>
      </c>
      <c r="M6784" s="84">
        <v>2016</v>
      </c>
      <c r="N6784" s="93" t="s">
        <v>1804</v>
      </c>
      <c r="O6784" s="86" t="s">
        <v>183</v>
      </c>
      <c r="P6784" s="86" t="s">
        <v>321</v>
      </c>
      <c r="Q6784" s="86" t="s">
        <v>90</v>
      </c>
      <c r="R6784" s="86" t="s">
        <v>10589</v>
      </c>
      <c r="S6784" s="96" t="s">
        <v>21654</v>
      </c>
      <c r="T6784" s="96" t="s">
        <v>21603</v>
      </c>
      <c r="U6784" s="91"/>
      <c r="V6784" s="91"/>
      <c r="W6784" s="91" t="s">
        <v>277</v>
      </c>
      <c r="X6784" s="98" t="s">
        <v>13283</v>
      </c>
      <c r="Y6784" s="86" t="s">
        <v>303</v>
      </c>
      <c r="Z6784" s="86" t="s">
        <v>309</v>
      </c>
      <c r="AA6784" s="86" t="s">
        <v>10591</v>
      </c>
      <c r="AB6784" s="86" t="s">
        <v>478</v>
      </c>
      <c r="AC6784" s="100">
        <v>23.6</v>
      </c>
      <c r="AD6784" s="100">
        <v>17.7</v>
      </c>
      <c r="AE6784" s="102" t="s">
        <v>20676</v>
      </c>
      <c r="AF6784" s="86" t="s">
        <v>538</v>
      </c>
      <c r="AG6784" s="103">
        <f>Table1[[#This Row],['# Books]]*Table1[[#This Row],[QTY]]</f>
        <v>0</v>
      </c>
      <c r="AH6784" s="104">
        <f>Table1[[#This Row],[S&amp;L Price]]*Table1[[#This Row],[QTY]]</f>
        <v>0</v>
      </c>
    </row>
    <row r="6785" spans="1:34" ht="18" hidden="1" customHeight="1" x14ac:dyDescent="0.25">
      <c r="A6785" s="83"/>
      <c r="B6785" s="83"/>
      <c r="C6785" s="84">
        <v>296</v>
      </c>
      <c r="D6785" s="84"/>
      <c r="E6785" s="84"/>
      <c r="F6785" s="86" t="s">
        <v>10578</v>
      </c>
      <c r="G6785" s="115">
        <v>1</v>
      </c>
      <c r="H6785" s="88" t="s">
        <v>10587</v>
      </c>
      <c r="I6785" s="88" t="s">
        <v>1045</v>
      </c>
      <c r="J6785" s="88" t="s">
        <v>328</v>
      </c>
      <c r="K6785" s="89"/>
      <c r="L6785" s="91" t="s">
        <v>10592</v>
      </c>
      <c r="M6785" s="84">
        <v>2016</v>
      </c>
      <c r="N6785" s="93" t="s">
        <v>1804</v>
      </c>
      <c r="O6785" s="86"/>
      <c r="P6785" s="86"/>
      <c r="Q6785" s="86" t="s">
        <v>90</v>
      </c>
      <c r="R6785" s="86" t="s">
        <v>10589</v>
      </c>
      <c r="S6785" s="96" t="s">
        <v>21654</v>
      </c>
      <c r="T6785" s="96" t="s">
        <v>21603</v>
      </c>
      <c r="U6785" s="91"/>
      <c r="V6785" s="91"/>
      <c r="W6785" s="91" t="s">
        <v>277</v>
      </c>
      <c r="X6785" s="98" t="s">
        <v>13283</v>
      </c>
      <c r="Y6785" s="86" t="s">
        <v>303</v>
      </c>
      <c r="Z6785" s="86" t="s">
        <v>309</v>
      </c>
      <c r="AA6785" s="86" t="s">
        <v>10591</v>
      </c>
      <c r="AB6785" s="86" t="s">
        <v>478</v>
      </c>
      <c r="AC6785" s="100">
        <v>23.6</v>
      </c>
      <c r="AD6785" s="100">
        <v>17.7</v>
      </c>
      <c r="AE6785" s="102" t="s">
        <v>20676</v>
      </c>
      <c r="AF6785" s="86" t="s">
        <v>538</v>
      </c>
      <c r="AG6785" s="103">
        <f>Table1[[#This Row],['# Books]]*Table1[[#This Row],[QTY]]</f>
        <v>0</v>
      </c>
      <c r="AH6785" s="104">
        <f>Table1[[#This Row],[S&amp;L Price]]*Table1[[#This Row],[QTY]]</f>
        <v>0</v>
      </c>
    </row>
    <row r="6786" spans="1:34" ht="18" customHeight="1" x14ac:dyDescent="0.25">
      <c r="A6786" s="83"/>
      <c r="B6786" s="83"/>
      <c r="C6786" s="84">
        <v>296</v>
      </c>
      <c r="D6786" s="84"/>
      <c r="E6786" s="84"/>
      <c r="F6786" s="86" t="s">
        <v>10578</v>
      </c>
      <c r="G6786" s="115">
        <v>1</v>
      </c>
      <c r="H6786" s="88" t="s">
        <v>10593</v>
      </c>
      <c r="I6786" s="88" t="s">
        <v>1045</v>
      </c>
      <c r="J6786" s="88" t="s">
        <v>126</v>
      </c>
      <c r="K6786" s="89"/>
      <c r="L6786" s="91" t="s">
        <v>10594</v>
      </c>
      <c r="M6786" s="84">
        <v>2016</v>
      </c>
      <c r="N6786" s="93" t="s">
        <v>1804</v>
      </c>
      <c r="O6786" s="86" t="s">
        <v>183</v>
      </c>
      <c r="P6786" s="86" t="s">
        <v>321</v>
      </c>
      <c r="Q6786" s="86" t="s">
        <v>90</v>
      </c>
      <c r="R6786" s="86" t="s">
        <v>10232</v>
      </c>
      <c r="S6786" s="96" t="s">
        <v>21654</v>
      </c>
      <c r="T6786" s="96" t="s">
        <v>21603</v>
      </c>
      <c r="U6786" s="91"/>
      <c r="V6786" s="91"/>
      <c r="W6786" s="91" t="s">
        <v>288</v>
      </c>
      <c r="X6786" s="98" t="s">
        <v>9863</v>
      </c>
      <c r="Y6786" s="86" t="s">
        <v>303</v>
      </c>
      <c r="Z6786" s="86" t="s">
        <v>309</v>
      </c>
      <c r="AA6786" s="86" t="s">
        <v>10595</v>
      </c>
      <c r="AB6786" s="86" t="s">
        <v>478</v>
      </c>
      <c r="AC6786" s="100">
        <v>23.6</v>
      </c>
      <c r="AD6786" s="100">
        <v>17.7</v>
      </c>
      <c r="AE6786" s="102" t="s">
        <v>20677</v>
      </c>
      <c r="AF6786" s="86" t="s">
        <v>538</v>
      </c>
      <c r="AG6786" s="103">
        <f>Table1[[#This Row],['# Books]]*Table1[[#This Row],[QTY]]</f>
        <v>0</v>
      </c>
      <c r="AH6786" s="104">
        <f>Table1[[#This Row],[S&amp;L Price]]*Table1[[#This Row],[QTY]]</f>
        <v>0</v>
      </c>
    </row>
    <row r="6787" spans="1:34" ht="18" hidden="1" customHeight="1" x14ac:dyDescent="0.25">
      <c r="A6787" s="83"/>
      <c r="B6787" s="83"/>
      <c r="C6787" s="84">
        <v>296</v>
      </c>
      <c r="D6787" s="84"/>
      <c r="E6787" s="84"/>
      <c r="F6787" s="86" t="s">
        <v>10578</v>
      </c>
      <c r="G6787" s="115">
        <v>1</v>
      </c>
      <c r="H6787" s="88" t="s">
        <v>10593</v>
      </c>
      <c r="I6787" s="88" t="s">
        <v>1045</v>
      </c>
      <c r="J6787" s="88" t="s">
        <v>328</v>
      </c>
      <c r="K6787" s="89"/>
      <c r="L6787" s="91" t="s">
        <v>10596</v>
      </c>
      <c r="M6787" s="84">
        <v>2016</v>
      </c>
      <c r="N6787" s="93" t="s">
        <v>1804</v>
      </c>
      <c r="O6787" s="86"/>
      <c r="P6787" s="86"/>
      <c r="Q6787" s="86" t="s">
        <v>90</v>
      </c>
      <c r="R6787" s="86" t="s">
        <v>10232</v>
      </c>
      <c r="S6787" s="96" t="s">
        <v>21654</v>
      </c>
      <c r="T6787" s="96" t="s">
        <v>21603</v>
      </c>
      <c r="U6787" s="91"/>
      <c r="V6787" s="91"/>
      <c r="W6787" s="91" t="s">
        <v>288</v>
      </c>
      <c r="X6787" s="98" t="s">
        <v>9863</v>
      </c>
      <c r="Y6787" s="86" t="s">
        <v>303</v>
      </c>
      <c r="Z6787" s="86" t="s">
        <v>309</v>
      </c>
      <c r="AA6787" s="86" t="s">
        <v>10595</v>
      </c>
      <c r="AB6787" s="86" t="s">
        <v>478</v>
      </c>
      <c r="AC6787" s="100">
        <v>23.6</v>
      </c>
      <c r="AD6787" s="100">
        <v>17.7</v>
      </c>
      <c r="AE6787" s="102" t="s">
        <v>20677</v>
      </c>
      <c r="AF6787" s="86" t="s">
        <v>538</v>
      </c>
      <c r="AG6787" s="103">
        <f>Table1[[#This Row],['# Books]]*Table1[[#This Row],[QTY]]</f>
        <v>0</v>
      </c>
      <c r="AH6787" s="104">
        <f>Table1[[#This Row],[S&amp;L Price]]*Table1[[#This Row],[QTY]]</f>
        <v>0</v>
      </c>
    </row>
    <row r="6788" spans="1:34" ht="18" customHeight="1" x14ac:dyDescent="0.25">
      <c r="A6788" s="83"/>
      <c r="B6788" s="83"/>
      <c r="C6788" s="84">
        <v>296</v>
      </c>
      <c r="D6788" s="84"/>
      <c r="E6788" s="84"/>
      <c r="F6788" s="86" t="s">
        <v>10578</v>
      </c>
      <c r="G6788" s="115">
        <v>1</v>
      </c>
      <c r="H6788" s="88" t="s">
        <v>10597</v>
      </c>
      <c r="I6788" s="88" t="s">
        <v>1045</v>
      </c>
      <c r="J6788" s="88" t="s">
        <v>126</v>
      </c>
      <c r="K6788" s="89"/>
      <c r="L6788" s="91" t="s">
        <v>10598</v>
      </c>
      <c r="M6788" s="84">
        <v>2016</v>
      </c>
      <c r="N6788" s="93" t="s">
        <v>1804</v>
      </c>
      <c r="O6788" s="86" t="s">
        <v>183</v>
      </c>
      <c r="P6788" s="86" t="s">
        <v>321</v>
      </c>
      <c r="Q6788" s="86" t="s">
        <v>90</v>
      </c>
      <c r="R6788" s="86" t="s">
        <v>9670</v>
      </c>
      <c r="S6788" s="96" t="s">
        <v>21627</v>
      </c>
      <c r="T6788" s="96" t="s">
        <v>21603</v>
      </c>
      <c r="U6788" s="91"/>
      <c r="V6788" s="91"/>
      <c r="W6788" s="91" t="s">
        <v>288</v>
      </c>
      <c r="X6788" s="98" t="s">
        <v>9181</v>
      </c>
      <c r="Y6788" s="86" t="s">
        <v>303</v>
      </c>
      <c r="Z6788" s="86" t="s">
        <v>309</v>
      </c>
      <c r="AA6788" s="86" t="s">
        <v>10599</v>
      </c>
      <c r="AB6788" s="86" t="s">
        <v>478</v>
      </c>
      <c r="AC6788" s="100">
        <v>23.6</v>
      </c>
      <c r="AD6788" s="100">
        <v>17.7</v>
      </c>
      <c r="AE6788" s="102" t="s">
        <v>20678</v>
      </c>
      <c r="AF6788" s="86" t="s">
        <v>538</v>
      </c>
      <c r="AG6788" s="103">
        <f>Table1[[#This Row],['# Books]]*Table1[[#This Row],[QTY]]</f>
        <v>0</v>
      </c>
      <c r="AH6788" s="104">
        <f>Table1[[#This Row],[S&amp;L Price]]*Table1[[#This Row],[QTY]]</f>
        <v>0</v>
      </c>
    </row>
    <row r="6789" spans="1:34" ht="18" hidden="1" customHeight="1" x14ac:dyDescent="0.25">
      <c r="A6789" s="83"/>
      <c r="B6789" s="83"/>
      <c r="C6789" s="84">
        <v>296</v>
      </c>
      <c r="D6789" s="84"/>
      <c r="E6789" s="84"/>
      <c r="F6789" s="86" t="s">
        <v>10578</v>
      </c>
      <c r="G6789" s="115">
        <v>1</v>
      </c>
      <c r="H6789" s="88" t="s">
        <v>10597</v>
      </c>
      <c r="I6789" s="88" t="s">
        <v>1045</v>
      </c>
      <c r="J6789" s="88" t="s">
        <v>328</v>
      </c>
      <c r="K6789" s="89"/>
      <c r="L6789" s="91" t="s">
        <v>10600</v>
      </c>
      <c r="M6789" s="84">
        <v>2016</v>
      </c>
      <c r="N6789" s="93" t="s">
        <v>1804</v>
      </c>
      <c r="O6789" s="86"/>
      <c r="P6789" s="86"/>
      <c r="Q6789" s="86" t="s">
        <v>90</v>
      </c>
      <c r="R6789" s="86" t="s">
        <v>9670</v>
      </c>
      <c r="S6789" s="96" t="s">
        <v>21627</v>
      </c>
      <c r="T6789" s="96" t="s">
        <v>21603</v>
      </c>
      <c r="U6789" s="91"/>
      <c r="V6789" s="91"/>
      <c r="W6789" s="91" t="s">
        <v>288</v>
      </c>
      <c r="X6789" s="98" t="s">
        <v>9181</v>
      </c>
      <c r="Y6789" s="86" t="s">
        <v>303</v>
      </c>
      <c r="Z6789" s="86" t="s">
        <v>309</v>
      </c>
      <c r="AA6789" s="86" t="s">
        <v>10599</v>
      </c>
      <c r="AB6789" s="86" t="s">
        <v>478</v>
      </c>
      <c r="AC6789" s="100">
        <v>23.6</v>
      </c>
      <c r="AD6789" s="100">
        <v>17.7</v>
      </c>
      <c r="AE6789" s="102" t="s">
        <v>20678</v>
      </c>
      <c r="AF6789" s="86" t="s">
        <v>538</v>
      </c>
      <c r="AG6789" s="103">
        <f>Table1[[#This Row],['# Books]]*Table1[[#This Row],[QTY]]</f>
        <v>0</v>
      </c>
      <c r="AH6789" s="104">
        <f>Table1[[#This Row],[S&amp;L Price]]*Table1[[#This Row],[QTY]]</f>
        <v>0</v>
      </c>
    </row>
    <row r="6790" spans="1:34" ht="18" customHeight="1" x14ac:dyDescent="0.25">
      <c r="A6790" s="83"/>
      <c r="B6790" s="83"/>
      <c r="C6790" s="84">
        <v>296</v>
      </c>
      <c r="D6790" s="84"/>
      <c r="E6790" s="84"/>
      <c r="F6790" s="86" t="s">
        <v>10578</v>
      </c>
      <c r="G6790" s="115">
        <v>1</v>
      </c>
      <c r="H6790" s="88" t="s">
        <v>10601</v>
      </c>
      <c r="I6790" s="88" t="s">
        <v>1045</v>
      </c>
      <c r="J6790" s="88" t="s">
        <v>126</v>
      </c>
      <c r="K6790" s="89"/>
      <c r="L6790" s="91" t="s">
        <v>10602</v>
      </c>
      <c r="M6790" s="84">
        <v>2016</v>
      </c>
      <c r="N6790" s="93" t="s">
        <v>1804</v>
      </c>
      <c r="O6790" s="86" t="s">
        <v>183</v>
      </c>
      <c r="P6790" s="86" t="s">
        <v>321</v>
      </c>
      <c r="Q6790" s="86" t="s">
        <v>90</v>
      </c>
      <c r="R6790" s="86" t="s">
        <v>9706</v>
      </c>
      <c r="S6790" s="96" t="s">
        <v>21630</v>
      </c>
      <c r="T6790" s="96" t="s">
        <v>21603</v>
      </c>
      <c r="U6790" s="91"/>
      <c r="V6790" s="91"/>
      <c r="W6790" s="91" t="s">
        <v>277</v>
      </c>
      <c r="X6790" s="98" t="s">
        <v>9871</v>
      </c>
      <c r="Y6790" s="86" t="s">
        <v>303</v>
      </c>
      <c r="Z6790" s="86" t="s">
        <v>309</v>
      </c>
      <c r="AA6790" s="86" t="s">
        <v>10603</v>
      </c>
      <c r="AB6790" s="86" t="s">
        <v>478</v>
      </c>
      <c r="AC6790" s="100">
        <v>23.6</v>
      </c>
      <c r="AD6790" s="100">
        <v>17.7</v>
      </c>
      <c r="AE6790" s="102" t="s">
        <v>2815</v>
      </c>
      <c r="AF6790" s="86" t="s">
        <v>538</v>
      </c>
      <c r="AG6790" s="103">
        <f>Table1[[#This Row],['# Books]]*Table1[[#This Row],[QTY]]</f>
        <v>0</v>
      </c>
      <c r="AH6790" s="104">
        <f>Table1[[#This Row],[S&amp;L Price]]*Table1[[#This Row],[QTY]]</f>
        <v>0</v>
      </c>
    </row>
    <row r="6791" spans="1:34" ht="18" hidden="1" customHeight="1" x14ac:dyDescent="0.25">
      <c r="A6791" s="83"/>
      <c r="B6791" s="83"/>
      <c r="C6791" s="84">
        <v>296</v>
      </c>
      <c r="D6791" s="84"/>
      <c r="E6791" s="84"/>
      <c r="F6791" s="86" t="s">
        <v>10578</v>
      </c>
      <c r="G6791" s="115">
        <v>1</v>
      </c>
      <c r="H6791" s="88" t="s">
        <v>10601</v>
      </c>
      <c r="I6791" s="88" t="s">
        <v>1045</v>
      </c>
      <c r="J6791" s="88" t="s">
        <v>328</v>
      </c>
      <c r="K6791" s="89"/>
      <c r="L6791" s="91" t="s">
        <v>10604</v>
      </c>
      <c r="M6791" s="84">
        <v>2016</v>
      </c>
      <c r="N6791" s="93" t="s">
        <v>1804</v>
      </c>
      <c r="O6791" s="86"/>
      <c r="P6791" s="86"/>
      <c r="Q6791" s="86" t="s">
        <v>90</v>
      </c>
      <c r="R6791" s="86" t="s">
        <v>9706</v>
      </c>
      <c r="S6791" s="96" t="s">
        <v>21630</v>
      </c>
      <c r="T6791" s="96" t="s">
        <v>21603</v>
      </c>
      <c r="U6791" s="91"/>
      <c r="V6791" s="91"/>
      <c r="W6791" s="91" t="s">
        <v>277</v>
      </c>
      <c r="X6791" s="98" t="s">
        <v>9871</v>
      </c>
      <c r="Y6791" s="86" t="s">
        <v>303</v>
      </c>
      <c r="Z6791" s="86" t="s">
        <v>309</v>
      </c>
      <c r="AA6791" s="86" t="s">
        <v>10603</v>
      </c>
      <c r="AB6791" s="86" t="s">
        <v>478</v>
      </c>
      <c r="AC6791" s="100">
        <v>23.6</v>
      </c>
      <c r="AD6791" s="100">
        <v>17.7</v>
      </c>
      <c r="AE6791" s="102" t="s">
        <v>2815</v>
      </c>
      <c r="AF6791" s="86" t="s">
        <v>538</v>
      </c>
      <c r="AG6791" s="103">
        <f>Table1[[#This Row],['# Books]]*Table1[[#This Row],[QTY]]</f>
        <v>0</v>
      </c>
      <c r="AH6791" s="104">
        <f>Table1[[#This Row],[S&amp;L Price]]*Table1[[#This Row],[QTY]]</f>
        <v>0</v>
      </c>
    </row>
    <row r="6792" spans="1:34" ht="18" customHeight="1" x14ac:dyDescent="0.25">
      <c r="A6792" s="83"/>
      <c r="B6792" s="83"/>
      <c r="C6792" s="84">
        <v>296</v>
      </c>
      <c r="D6792" s="84"/>
      <c r="E6792" s="84"/>
      <c r="F6792" s="86" t="s">
        <v>10748</v>
      </c>
      <c r="G6792" s="115">
        <v>1</v>
      </c>
      <c r="H6792" s="88" t="s">
        <v>10749</v>
      </c>
      <c r="I6792" s="88" t="s">
        <v>1045</v>
      </c>
      <c r="J6792" s="88" t="s">
        <v>126</v>
      </c>
      <c r="K6792" s="89"/>
      <c r="L6792" s="91" t="s">
        <v>10750</v>
      </c>
      <c r="M6792" s="84">
        <v>2016</v>
      </c>
      <c r="N6792" s="93" t="s">
        <v>897</v>
      </c>
      <c r="O6792" s="86" t="s">
        <v>183</v>
      </c>
      <c r="P6792" s="86" t="s">
        <v>318</v>
      </c>
      <c r="Q6792" s="86" t="s">
        <v>90</v>
      </c>
      <c r="R6792" s="86" t="s">
        <v>6848</v>
      </c>
      <c r="S6792" s="96" t="s">
        <v>21634</v>
      </c>
      <c r="T6792" s="96" t="s">
        <v>21603</v>
      </c>
      <c r="U6792" s="91"/>
      <c r="V6792" s="91"/>
      <c r="W6792" s="91" t="s">
        <v>269</v>
      </c>
      <c r="X6792" s="98" t="s">
        <v>750</v>
      </c>
      <c r="Y6792" s="86" t="s">
        <v>293</v>
      </c>
      <c r="Z6792" s="86" t="s">
        <v>293</v>
      </c>
      <c r="AA6792" s="86" t="s">
        <v>10751</v>
      </c>
      <c r="AB6792" s="86" t="s">
        <v>478</v>
      </c>
      <c r="AC6792" s="100">
        <v>23.6</v>
      </c>
      <c r="AD6792" s="100">
        <v>17.7</v>
      </c>
      <c r="AE6792" s="102" t="s">
        <v>10752</v>
      </c>
      <c r="AF6792" s="86" t="s">
        <v>538</v>
      </c>
      <c r="AG6792" s="103">
        <f>Table1[[#This Row],['# Books]]*Table1[[#This Row],[QTY]]</f>
        <v>0</v>
      </c>
      <c r="AH6792" s="104">
        <f>Table1[[#This Row],[S&amp;L Price]]*Table1[[#This Row],[QTY]]</f>
        <v>0</v>
      </c>
    </row>
    <row r="6793" spans="1:34" ht="18" hidden="1" customHeight="1" x14ac:dyDescent="0.25">
      <c r="A6793" s="83"/>
      <c r="B6793" s="83"/>
      <c r="C6793" s="84">
        <v>296</v>
      </c>
      <c r="D6793" s="84"/>
      <c r="E6793" s="84"/>
      <c r="F6793" s="86" t="s">
        <v>10748</v>
      </c>
      <c r="G6793" s="115">
        <v>1</v>
      </c>
      <c r="H6793" s="88" t="s">
        <v>10749</v>
      </c>
      <c r="I6793" s="88" t="s">
        <v>1045</v>
      </c>
      <c r="J6793" s="88" t="s">
        <v>328</v>
      </c>
      <c r="K6793" s="89"/>
      <c r="L6793" s="91" t="s">
        <v>10753</v>
      </c>
      <c r="M6793" s="84">
        <v>2016</v>
      </c>
      <c r="N6793" s="93" t="s">
        <v>897</v>
      </c>
      <c r="O6793" s="86"/>
      <c r="P6793" s="86"/>
      <c r="Q6793" s="86" t="s">
        <v>90</v>
      </c>
      <c r="R6793" s="86" t="s">
        <v>6848</v>
      </c>
      <c r="S6793" s="96" t="s">
        <v>21634</v>
      </c>
      <c r="T6793" s="96" t="s">
        <v>21603</v>
      </c>
      <c r="U6793" s="91"/>
      <c r="V6793" s="91"/>
      <c r="W6793" s="91" t="s">
        <v>269</v>
      </c>
      <c r="X6793" s="98" t="s">
        <v>750</v>
      </c>
      <c r="Y6793" s="86" t="s">
        <v>293</v>
      </c>
      <c r="Z6793" s="86" t="s">
        <v>293</v>
      </c>
      <c r="AA6793" s="86" t="s">
        <v>10751</v>
      </c>
      <c r="AB6793" s="86" t="s">
        <v>478</v>
      </c>
      <c r="AC6793" s="100">
        <v>23.6</v>
      </c>
      <c r="AD6793" s="100">
        <v>17.7</v>
      </c>
      <c r="AE6793" s="102" t="s">
        <v>10752</v>
      </c>
      <c r="AF6793" s="86" t="s">
        <v>538</v>
      </c>
      <c r="AG6793" s="103">
        <f>Table1[[#This Row],['# Books]]*Table1[[#This Row],[QTY]]</f>
        <v>0</v>
      </c>
      <c r="AH6793" s="104">
        <f>Table1[[#This Row],[S&amp;L Price]]*Table1[[#This Row],[QTY]]</f>
        <v>0</v>
      </c>
    </row>
    <row r="6794" spans="1:34" ht="18" customHeight="1" x14ac:dyDescent="0.25">
      <c r="A6794" s="83"/>
      <c r="B6794" s="83"/>
      <c r="C6794" s="84">
        <v>296</v>
      </c>
      <c r="D6794" s="84"/>
      <c r="E6794" s="84"/>
      <c r="F6794" s="86" t="s">
        <v>10748</v>
      </c>
      <c r="G6794" s="115">
        <v>1</v>
      </c>
      <c r="H6794" s="88" t="s">
        <v>10754</v>
      </c>
      <c r="I6794" s="88" t="s">
        <v>1045</v>
      </c>
      <c r="J6794" s="88" t="s">
        <v>126</v>
      </c>
      <c r="K6794" s="89"/>
      <c r="L6794" s="91" t="s">
        <v>10755</v>
      </c>
      <c r="M6794" s="84">
        <v>2016</v>
      </c>
      <c r="N6794" s="93" t="s">
        <v>897</v>
      </c>
      <c r="O6794" s="86" t="s">
        <v>183</v>
      </c>
      <c r="P6794" s="86" t="s">
        <v>318</v>
      </c>
      <c r="Q6794" s="86" t="s">
        <v>90</v>
      </c>
      <c r="R6794" s="86" t="s">
        <v>9670</v>
      </c>
      <c r="S6794" s="96" t="s">
        <v>21618</v>
      </c>
      <c r="T6794" s="96" t="s">
        <v>21603</v>
      </c>
      <c r="U6794" s="91"/>
      <c r="V6794" s="91"/>
      <c r="W6794" s="91" t="s">
        <v>270</v>
      </c>
      <c r="X6794" s="98" t="s">
        <v>688</v>
      </c>
      <c r="Y6794" s="86" t="s">
        <v>293</v>
      </c>
      <c r="Z6794" s="86" t="s">
        <v>293</v>
      </c>
      <c r="AA6794" s="86" t="s">
        <v>10756</v>
      </c>
      <c r="AB6794" s="86" t="s">
        <v>478</v>
      </c>
      <c r="AC6794" s="100">
        <v>23.6</v>
      </c>
      <c r="AD6794" s="100">
        <v>17.7</v>
      </c>
      <c r="AE6794" s="102" t="s">
        <v>10757</v>
      </c>
      <c r="AF6794" s="86" t="s">
        <v>538</v>
      </c>
      <c r="AG6794" s="103">
        <f>Table1[[#This Row],['# Books]]*Table1[[#This Row],[QTY]]</f>
        <v>0</v>
      </c>
      <c r="AH6794" s="104">
        <f>Table1[[#This Row],[S&amp;L Price]]*Table1[[#This Row],[QTY]]</f>
        <v>0</v>
      </c>
    </row>
    <row r="6795" spans="1:34" ht="18" hidden="1" customHeight="1" x14ac:dyDescent="0.25">
      <c r="A6795" s="83"/>
      <c r="B6795" s="83"/>
      <c r="C6795" s="84">
        <v>296</v>
      </c>
      <c r="D6795" s="84"/>
      <c r="E6795" s="84"/>
      <c r="F6795" s="86" t="s">
        <v>10748</v>
      </c>
      <c r="G6795" s="115">
        <v>1</v>
      </c>
      <c r="H6795" s="88" t="s">
        <v>10754</v>
      </c>
      <c r="I6795" s="88" t="s">
        <v>1045</v>
      </c>
      <c r="J6795" s="88" t="s">
        <v>328</v>
      </c>
      <c r="K6795" s="89"/>
      <c r="L6795" s="91" t="s">
        <v>10758</v>
      </c>
      <c r="M6795" s="84">
        <v>2016</v>
      </c>
      <c r="N6795" s="93" t="s">
        <v>897</v>
      </c>
      <c r="O6795" s="86"/>
      <c r="P6795" s="86"/>
      <c r="Q6795" s="86" t="s">
        <v>90</v>
      </c>
      <c r="R6795" s="86" t="s">
        <v>9670</v>
      </c>
      <c r="S6795" s="96" t="s">
        <v>21618</v>
      </c>
      <c r="T6795" s="96" t="s">
        <v>21603</v>
      </c>
      <c r="U6795" s="91"/>
      <c r="V6795" s="91"/>
      <c r="W6795" s="91" t="s">
        <v>270</v>
      </c>
      <c r="X6795" s="98" t="s">
        <v>688</v>
      </c>
      <c r="Y6795" s="86" t="s">
        <v>293</v>
      </c>
      <c r="Z6795" s="86" t="s">
        <v>293</v>
      </c>
      <c r="AA6795" s="86" t="s">
        <v>10756</v>
      </c>
      <c r="AB6795" s="86" t="s">
        <v>478</v>
      </c>
      <c r="AC6795" s="100">
        <v>23.6</v>
      </c>
      <c r="AD6795" s="100">
        <v>17.7</v>
      </c>
      <c r="AE6795" s="102" t="s">
        <v>10757</v>
      </c>
      <c r="AF6795" s="86" t="s">
        <v>538</v>
      </c>
      <c r="AG6795" s="103">
        <f>Table1[[#This Row],['# Books]]*Table1[[#This Row],[QTY]]</f>
        <v>0</v>
      </c>
      <c r="AH6795" s="104">
        <f>Table1[[#This Row],[S&amp;L Price]]*Table1[[#This Row],[QTY]]</f>
        <v>0</v>
      </c>
    </row>
    <row r="6796" spans="1:34" ht="18" customHeight="1" x14ac:dyDescent="0.25">
      <c r="A6796" s="83"/>
      <c r="B6796" s="83"/>
      <c r="C6796" s="84">
        <v>296</v>
      </c>
      <c r="D6796" s="84"/>
      <c r="E6796" s="84"/>
      <c r="F6796" s="86" t="s">
        <v>10748</v>
      </c>
      <c r="G6796" s="115">
        <v>1</v>
      </c>
      <c r="H6796" s="88" t="s">
        <v>10759</v>
      </c>
      <c r="I6796" s="88" t="s">
        <v>1045</v>
      </c>
      <c r="J6796" s="88" t="s">
        <v>126</v>
      </c>
      <c r="K6796" s="89"/>
      <c r="L6796" s="91" t="s">
        <v>10760</v>
      </c>
      <c r="M6796" s="84">
        <v>2016</v>
      </c>
      <c r="N6796" s="93" t="s">
        <v>897</v>
      </c>
      <c r="O6796" s="86" t="s">
        <v>183</v>
      </c>
      <c r="P6796" s="86" t="s">
        <v>318</v>
      </c>
      <c r="Q6796" s="86" t="s">
        <v>90</v>
      </c>
      <c r="R6796" s="86" t="s">
        <v>237</v>
      </c>
      <c r="S6796" s="96" t="s">
        <v>21660</v>
      </c>
      <c r="T6796" s="96" t="s">
        <v>21603</v>
      </c>
      <c r="U6796" s="91"/>
      <c r="V6796" s="91"/>
      <c r="W6796" s="91" t="s">
        <v>270</v>
      </c>
      <c r="X6796" s="98" t="s">
        <v>562</v>
      </c>
      <c r="Y6796" s="86" t="s">
        <v>293</v>
      </c>
      <c r="Z6796" s="86" t="s">
        <v>293</v>
      </c>
      <c r="AA6796" s="86" t="s">
        <v>10761</v>
      </c>
      <c r="AB6796" s="86" t="s">
        <v>478</v>
      </c>
      <c r="AC6796" s="100">
        <v>23.6</v>
      </c>
      <c r="AD6796" s="100">
        <v>17.7</v>
      </c>
      <c r="AE6796" s="102" t="s">
        <v>843</v>
      </c>
      <c r="AF6796" s="86" t="s">
        <v>538</v>
      </c>
      <c r="AG6796" s="103">
        <f>Table1[[#This Row],['# Books]]*Table1[[#This Row],[QTY]]</f>
        <v>0</v>
      </c>
      <c r="AH6796" s="104">
        <f>Table1[[#This Row],[S&amp;L Price]]*Table1[[#This Row],[QTY]]</f>
        <v>0</v>
      </c>
    </row>
    <row r="6797" spans="1:34" ht="18" hidden="1" customHeight="1" x14ac:dyDescent="0.25">
      <c r="A6797" s="83"/>
      <c r="B6797" s="83"/>
      <c r="C6797" s="84">
        <v>296</v>
      </c>
      <c r="D6797" s="84"/>
      <c r="E6797" s="84"/>
      <c r="F6797" s="86" t="s">
        <v>10748</v>
      </c>
      <c r="G6797" s="115">
        <v>1</v>
      </c>
      <c r="H6797" s="88" t="s">
        <v>10759</v>
      </c>
      <c r="I6797" s="88" t="s">
        <v>1045</v>
      </c>
      <c r="J6797" s="88" t="s">
        <v>328</v>
      </c>
      <c r="K6797" s="89"/>
      <c r="L6797" s="91" t="s">
        <v>10762</v>
      </c>
      <c r="M6797" s="84">
        <v>2016</v>
      </c>
      <c r="N6797" s="93" t="s">
        <v>897</v>
      </c>
      <c r="O6797" s="86"/>
      <c r="P6797" s="86"/>
      <c r="Q6797" s="86" t="s">
        <v>90</v>
      </c>
      <c r="R6797" s="86" t="s">
        <v>237</v>
      </c>
      <c r="S6797" s="96" t="s">
        <v>21660</v>
      </c>
      <c r="T6797" s="96" t="s">
        <v>21603</v>
      </c>
      <c r="U6797" s="91"/>
      <c r="V6797" s="91"/>
      <c r="W6797" s="91" t="s">
        <v>270</v>
      </c>
      <c r="X6797" s="98" t="s">
        <v>562</v>
      </c>
      <c r="Y6797" s="86" t="s">
        <v>293</v>
      </c>
      <c r="Z6797" s="86" t="s">
        <v>293</v>
      </c>
      <c r="AA6797" s="86" t="s">
        <v>10761</v>
      </c>
      <c r="AB6797" s="86" t="s">
        <v>478</v>
      </c>
      <c r="AC6797" s="100">
        <v>23.6</v>
      </c>
      <c r="AD6797" s="100">
        <v>17.7</v>
      </c>
      <c r="AE6797" s="102" t="s">
        <v>843</v>
      </c>
      <c r="AF6797" s="86" t="s">
        <v>538</v>
      </c>
      <c r="AG6797" s="103">
        <f>Table1[[#This Row],['# Books]]*Table1[[#This Row],[QTY]]</f>
        <v>0</v>
      </c>
      <c r="AH6797" s="104">
        <f>Table1[[#This Row],[S&amp;L Price]]*Table1[[#This Row],[QTY]]</f>
        <v>0</v>
      </c>
    </row>
    <row r="6798" spans="1:34" ht="18" customHeight="1" x14ac:dyDescent="0.25">
      <c r="A6798" s="83"/>
      <c r="B6798" s="83"/>
      <c r="C6798" s="84">
        <v>296</v>
      </c>
      <c r="D6798" s="84"/>
      <c r="E6798" s="84"/>
      <c r="F6798" s="86" t="s">
        <v>10748</v>
      </c>
      <c r="G6798" s="115">
        <v>1</v>
      </c>
      <c r="H6798" s="88" t="s">
        <v>10763</v>
      </c>
      <c r="I6798" s="88" t="s">
        <v>1045</v>
      </c>
      <c r="J6798" s="88" t="s">
        <v>126</v>
      </c>
      <c r="K6798" s="89"/>
      <c r="L6798" s="91" t="s">
        <v>10764</v>
      </c>
      <c r="M6798" s="84">
        <v>2016</v>
      </c>
      <c r="N6798" s="93" t="s">
        <v>897</v>
      </c>
      <c r="O6798" s="86" t="s">
        <v>183</v>
      </c>
      <c r="P6798" s="86" t="s">
        <v>318</v>
      </c>
      <c r="Q6798" s="86" t="s">
        <v>90</v>
      </c>
      <c r="R6798" s="86" t="s">
        <v>10765</v>
      </c>
      <c r="S6798" s="96" t="s">
        <v>21658</v>
      </c>
      <c r="T6798" s="96" t="s">
        <v>21603</v>
      </c>
      <c r="U6798" s="91"/>
      <c r="V6798" s="91"/>
      <c r="W6798" s="91" t="s">
        <v>269</v>
      </c>
      <c r="X6798" s="98" t="s">
        <v>10590</v>
      </c>
      <c r="Y6798" s="86" t="s">
        <v>293</v>
      </c>
      <c r="Z6798" s="86" t="s">
        <v>293</v>
      </c>
      <c r="AA6798" s="86" t="s">
        <v>10766</v>
      </c>
      <c r="AB6798" s="86" t="s">
        <v>478</v>
      </c>
      <c r="AC6798" s="100">
        <v>23.6</v>
      </c>
      <c r="AD6798" s="100">
        <v>17.7</v>
      </c>
      <c r="AE6798" s="102" t="s">
        <v>10767</v>
      </c>
      <c r="AF6798" s="86" t="s">
        <v>538</v>
      </c>
      <c r="AG6798" s="103">
        <f>Table1[[#This Row],['# Books]]*Table1[[#This Row],[QTY]]</f>
        <v>0</v>
      </c>
      <c r="AH6798" s="104">
        <f>Table1[[#This Row],[S&amp;L Price]]*Table1[[#This Row],[QTY]]</f>
        <v>0</v>
      </c>
    </row>
    <row r="6799" spans="1:34" ht="18" hidden="1" customHeight="1" x14ac:dyDescent="0.25">
      <c r="A6799" s="83"/>
      <c r="B6799" s="83"/>
      <c r="C6799" s="84">
        <v>296</v>
      </c>
      <c r="D6799" s="84"/>
      <c r="E6799" s="84"/>
      <c r="F6799" s="86" t="s">
        <v>10748</v>
      </c>
      <c r="G6799" s="115">
        <v>1</v>
      </c>
      <c r="H6799" s="88" t="s">
        <v>10763</v>
      </c>
      <c r="I6799" s="88" t="s">
        <v>1045</v>
      </c>
      <c r="J6799" s="88" t="s">
        <v>328</v>
      </c>
      <c r="K6799" s="89"/>
      <c r="L6799" s="91" t="s">
        <v>10768</v>
      </c>
      <c r="M6799" s="84">
        <v>2016</v>
      </c>
      <c r="N6799" s="93" t="s">
        <v>897</v>
      </c>
      <c r="O6799" s="86"/>
      <c r="P6799" s="86"/>
      <c r="Q6799" s="86" t="s">
        <v>90</v>
      </c>
      <c r="R6799" s="86" t="s">
        <v>10765</v>
      </c>
      <c r="S6799" s="96" t="s">
        <v>21658</v>
      </c>
      <c r="T6799" s="96" t="s">
        <v>21603</v>
      </c>
      <c r="U6799" s="91"/>
      <c r="V6799" s="91"/>
      <c r="W6799" s="91" t="s">
        <v>269</v>
      </c>
      <c r="X6799" s="98" t="s">
        <v>10590</v>
      </c>
      <c r="Y6799" s="86" t="s">
        <v>293</v>
      </c>
      <c r="Z6799" s="86" t="s">
        <v>293</v>
      </c>
      <c r="AA6799" s="86" t="s">
        <v>10766</v>
      </c>
      <c r="AB6799" s="86" t="s">
        <v>478</v>
      </c>
      <c r="AC6799" s="100">
        <v>23.6</v>
      </c>
      <c r="AD6799" s="100">
        <v>17.7</v>
      </c>
      <c r="AE6799" s="102" t="s">
        <v>10767</v>
      </c>
      <c r="AF6799" s="86" t="s">
        <v>538</v>
      </c>
      <c r="AG6799" s="103">
        <f>Table1[[#This Row],['# Books]]*Table1[[#This Row],[QTY]]</f>
        <v>0</v>
      </c>
      <c r="AH6799" s="104">
        <f>Table1[[#This Row],[S&amp;L Price]]*Table1[[#This Row],[QTY]]</f>
        <v>0</v>
      </c>
    </row>
    <row r="6800" spans="1:34" ht="18" customHeight="1" x14ac:dyDescent="0.25">
      <c r="A6800" s="83"/>
      <c r="B6800" s="83"/>
      <c r="C6800" s="84">
        <v>296</v>
      </c>
      <c r="D6800" s="84"/>
      <c r="E6800" s="84"/>
      <c r="F6800" s="86" t="s">
        <v>10748</v>
      </c>
      <c r="G6800" s="115">
        <v>1</v>
      </c>
      <c r="H6800" s="88" t="s">
        <v>10769</v>
      </c>
      <c r="I6800" s="88" t="s">
        <v>1045</v>
      </c>
      <c r="J6800" s="88" t="s">
        <v>126</v>
      </c>
      <c r="K6800" s="89"/>
      <c r="L6800" s="91" t="s">
        <v>10770</v>
      </c>
      <c r="M6800" s="84">
        <v>2016</v>
      </c>
      <c r="N6800" s="93" t="s">
        <v>897</v>
      </c>
      <c r="O6800" s="86" t="s">
        <v>183</v>
      </c>
      <c r="P6800" s="86" t="s">
        <v>318</v>
      </c>
      <c r="Q6800" s="86" t="s">
        <v>90</v>
      </c>
      <c r="R6800" s="86" t="s">
        <v>9706</v>
      </c>
      <c r="S6800" s="96" t="s">
        <v>21649</v>
      </c>
      <c r="T6800" s="96" t="s">
        <v>21603</v>
      </c>
      <c r="U6800" s="91"/>
      <c r="V6800" s="91"/>
      <c r="W6800" s="91" t="s">
        <v>270</v>
      </c>
      <c r="X6800" s="98" t="s">
        <v>564</v>
      </c>
      <c r="Y6800" s="86" t="s">
        <v>293</v>
      </c>
      <c r="Z6800" s="86" t="s">
        <v>293</v>
      </c>
      <c r="AA6800" s="86" t="s">
        <v>10771</v>
      </c>
      <c r="AB6800" s="86" t="s">
        <v>478</v>
      </c>
      <c r="AC6800" s="100">
        <v>23.6</v>
      </c>
      <c r="AD6800" s="100">
        <v>17.7</v>
      </c>
      <c r="AE6800" s="102" t="s">
        <v>20679</v>
      </c>
      <c r="AF6800" s="86" t="s">
        <v>538</v>
      </c>
      <c r="AG6800" s="103">
        <f>Table1[[#This Row],['# Books]]*Table1[[#This Row],[QTY]]</f>
        <v>0</v>
      </c>
      <c r="AH6800" s="104">
        <f>Table1[[#This Row],[S&amp;L Price]]*Table1[[#This Row],[QTY]]</f>
        <v>0</v>
      </c>
    </row>
    <row r="6801" spans="1:34" ht="18" hidden="1" customHeight="1" x14ac:dyDescent="0.25">
      <c r="A6801" s="83"/>
      <c r="B6801" s="83"/>
      <c r="C6801" s="84">
        <v>296</v>
      </c>
      <c r="D6801" s="84"/>
      <c r="E6801" s="84"/>
      <c r="F6801" s="86" t="s">
        <v>10748</v>
      </c>
      <c r="G6801" s="115">
        <v>1</v>
      </c>
      <c r="H6801" s="88" t="s">
        <v>10769</v>
      </c>
      <c r="I6801" s="88" t="s">
        <v>1045</v>
      </c>
      <c r="J6801" s="88" t="s">
        <v>328</v>
      </c>
      <c r="K6801" s="89"/>
      <c r="L6801" s="91" t="s">
        <v>10772</v>
      </c>
      <c r="M6801" s="84">
        <v>2016</v>
      </c>
      <c r="N6801" s="93" t="s">
        <v>897</v>
      </c>
      <c r="O6801" s="86"/>
      <c r="P6801" s="86"/>
      <c r="Q6801" s="86" t="s">
        <v>90</v>
      </c>
      <c r="R6801" s="86" t="s">
        <v>9706</v>
      </c>
      <c r="S6801" s="96" t="s">
        <v>21649</v>
      </c>
      <c r="T6801" s="96" t="s">
        <v>21603</v>
      </c>
      <c r="U6801" s="91"/>
      <c r="V6801" s="91"/>
      <c r="W6801" s="91" t="s">
        <v>270</v>
      </c>
      <c r="X6801" s="98" t="s">
        <v>564</v>
      </c>
      <c r="Y6801" s="86" t="s">
        <v>293</v>
      </c>
      <c r="Z6801" s="86" t="s">
        <v>293</v>
      </c>
      <c r="AA6801" s="86" t="s">
        <v>10771</v>
      </c>
      <c r="AB6801" s="86" t="s">
        <v>478</v>
      </c>
      <c r="AC6801" s="100">
        <v>23.6</v>
      </c>
      <c r="AD6801" s="100">
        <v>17.7</v>
      </c>
      <c r="AE6801" s="102" t="s">
        <v>20679</v>
      </c>
      <c r="AF6801" s="86" t="s">
        <v>538</v>
      </c>
      <c r="AG6801" s="103">
        <f>Table1[[#This Row],['# Books]]*Table1[[#This Row],[QTY]]</f>
        <v>0</v>
      </c>
      <c r="AH6801" s="104">
        <f>Table1[[#This Row],[S&amp;L Price]]*Table1[[#This Row],[QTY]]</f>
        <v>0</v>
      </c>
    </row>
    <row r="6802" spans="1:34" ht="18" customHeight="1" x14ac:dyDescent="0.25">
      <c r="A6802" s="83"/>
      <c r="B6802" s="83"/>
      <c r="C6802" s="84">
        <v>296</v>
      </c>
      <c r="D6802" s="84"/>
      <c r="E6802" s="84"/>
      <c r="F6802" s="86" t="s">
        <v>10748</v>
      </c>
      <c r="G6802" s="115">
        <v>1</v>
      </c>
      <c r="H6802" s="88" t="s">
        <v>10773</v>
      </c>
      <c r="I6802" s="88" t="s">
        <v>1045</v>
      </c>
      <c r="J6802" s="88" t="s">
        <v>126</v>
      </c>
      <c r="K6802" s="89"/>
      <c r="L6802" s="91" t="s">
        <v>10774</v>
      </c>
      <c r="M6802" s="84">
        <v>2016</v>
      </c>
      <c r="N6802" s="93" t="s">
        <v>897</v>
      </c>
      <c r="O6802" s="86" t="s">
        <v>183</v>
      </c>
      <c r="P6802" s="86" t="s">
        <v>318</v>
      </c>
      <c r="Q6802" s="86" t="s">
        <v>90</v>
      </c>
      <c r="R6802" s="86" t="s">
        <v>221</v>
      </c>
      <c r="S6802" s="96" t="s">
        <v>21658</v>
      </c>
      <c r="T6802" s="96" t="s">
        <v>21603</v>
      </c>
      <c r="U6802" s="91"/>
      <c r="V6802" s="91"/>
      <c r="W6802" s="91" t="s">
        <v>269</v>
      </c>
      <c r="X6802" s="98" t="s">
        <v>735</v>
      </c>
      <c r="Y6802" s="86" t="s">
        <v>293</v>
      </c>
      <c r="Z6802" s="86" t="s">
        <v>293</v>
      </c>
      <c r="AA6802" s="86" t="s">
        <v>10775</v>
      </c>
      <c r="AB6802" s="86" t="s">
        <v>478</v>
      </c>
      <c r="AC6802" s="100">
        <v>23.6</v>
      </c>
      <c r="AD6802" s="100">
        <v>17.7</v>
      </c>
      <c r="AE6802" s="102" t="s">
        <v>20680</v>
      </c>
      <c r="AF6802" s="86" t="s">
        <v>538</v>
      </c>
      <c r="AG6802" s="103">
        <f>Table1[[#This Row],['# Books]]*Table1[[#This Row],[QTY]]</f>
        <v>0</v>
      </c>
      <c r="AH6802" s="104">
        <f>Table1[[#This Row],[S&amp;L Price]]*Table1[[#This Row],[QTY]]</f>
        <v>0</v>
      </c>
    </row>
    <row r="6803" spans="1:34" ht="18" hidden="1" customHeight="1" x14ac:dyDescent="0.25">
      <c r="A6803" s="83"/>
      <c r="B6803" s="83"/>
      <c r="C6803" s="84">
        <v>296</v>
      </c>
      <c r="D6803" s="84"/>
      <c r="E6803" s="84"/>
      <c r="F6803" s="86" t="s">
        <v>10748</v>
      </c>
      <c r="G6803" s="115">
        <v>1</v>
      </c>
      <c r="H6803" s="88" t="s">
        <v>10773</v>
      </c>
      <c r="I6803" s="88" t="s">
        <v>1045</v>
      </c>
      <c r="J6803" s="88" t="s">
        <v>328</v>
      </c>
      <c r="K6803" s="89"/>
      <c r="L6803" s="91" t="s">
        <v>10776</v>
      </c>
      <c r="M6803" s="84">
        <v>2016</v>
      </c>
      <c r="N6803" s="93" t="s">
        <v>897</v>
      </c>
      <c r="O6803" s="86"/>
      <c r="P6803" s="86"/>
      <c r="Q6803" s="86" t="s">
        <v>90</v>
      </c>
      <c r="R6803" s="86" t="s">
        <v>221</v>
      </c>
      <c r="S6803" s="96" t="s">
        <v>21658</v>
      </c>
      <c r="T6803" s="96" t="s">
        <v>21603</v>
      </c>
      <c r="U6803" s="91"/>
      <c r="V6803" s="91"/>
      <c r="W6803" s="91" t="s">
        <v>269</v>
      </c>
      <c r="X6803" s="98" t="s">
        <v>735</v>
      </c>
      <c r="Y6803" s="86" t="s">
        <v>293</v>
      </c>
      <c r="Z6803" s="86" t="s">
        <v>293</v>
      </c>
      <c r="AA6803" s="86" t="s">
        <v>10775</v>
      </c>
      <c r="AB6803" s="86" t="s">
        <v>478</v>
      </c>
      <c r="AC6803" s="100">
        <v>23.6</v>
      </c>
      <c r="AD6803" s="100">
        <v>17.7</v>
      </c>
      <c r="AE6803" s="102" t="s">
        <v>20680</v>
      </c>
      <c r="AF6803" s="86" t="s">
        <v>538</v>
      </c>
      <c r="AG6803" s="103">
        <f>Table1[[#This Row],['# Books]]*Table1[[#This Row],[QTY]]</f>
        <v>0</v>
      </c>
      <c r="AH6803" s="104">
        <f>Table1[[#This Row],[S&amp;L Price]]*Table1[[#This Row],[QTY]]</f>
        <v>0</v>
      </c>
    </row>
    <row r="6804" spans="1:34" ht="18" customHeight="1" x14ac:dyDescent="0.25">
      <c r="A6804" s="83"/>
      <c r="B6804" s="83"/>
      <c r="C6804" s="84">
        <v>296</v>
      </c>
      <c r="D6804" s="84"/>
      <c r="E6804" s="84"/>
      <c r="F6804" s="86" t="s">
        <v>11103</v>
      </c>
      <c r="G6804" s="115">
        <v>1</v>
      </c>
      <c r="H6804" s="88" t="s">
        <v>11104</v>
      </c>
      <c r="I6804" s="88" t="s">
        <v>1045</v>
      </c>
      <c r="J6804" s="88" t="s">
        <v>126</v>
      </c>
      <c r="K6804" s="89"/>
      <c r="L6804" s="91" t="s">
        <v>11105</v>
      </c>
      <c r="M6804" s="84">
        <v>2016</v>
      </c>
      <c r="N6804" s="93" t="s">
        <v>1804</v>
      </c>
      <c r="O6804" s="86" t="s">
        <v>183</v>
      </c>
      <c r="P6804" s="86" t="s">
        <v>318</v>
      </c>
      <c r="Q6804" s="86" t="s">
        <v>90</v>
      </c>
      <c r="R6804" s="86" t="s">
        <v>8989</v>
      </c>
      <c r="S6804" s="96" t="s">
        <v>21634</v>
      </c>
      <c r="T6804" s="96" t="s">
        <v>21603</v>
      </c>
      <c r="U6804" s="91"/>
      <c r="V6804" s="91"/>
      <c r="W6804" s="91" t="s">
        <v>270</v>
      </c>
      <c r="X6804" s="98"/>
      <c r="Y6804" s="86" t="s">
        <v>296</v>
      </c>
      <c r="Z6804" s="86" t="s">
        <v>312</v>
      </c>
      <c r="AA6804" s="86" t="s">
        <v>20681</v>
      </c>
      <c r="AB6804" s="86" t="s">
        <v>478</v>
      </c>
      <c r="AC6804" s="100">
        <v>23.6</v>
      </c>
      <c r="AD6804" s="100">
        <v>17.7</v>
      </c>
      <c r="AE6804" s="102" t="s">
        <v>20682</v>
      </c>
      <c r="AF6804" s="86" t="s">
        <v>538</v>
      </c>
      <c r="AG6804" s="103">
        <f>Table1[[#This Row],['# Books]]*Table1[[#This Row],[QTY]]</f>
        <v>0</v>
      </c>
      <c r="AH6804" s="104">
        <f>Table1[[#This Row],[S&amp;L Price]]*Table1[[#This Row],[QTY]]</f>
        <v>0</v>
      </c>
    </row>
    <row r="6805" spans="1:34" ht="18" hidden="1" customHeight="1" x14ac:dyDescent="0.25">
      <c r="A6805" s="83"/>
      <c r="B6805" s="83"/>
      <c r="C6805" s="84">
        <v>296</v>
      </c>
      <c r="D6805" s="84"/>
      <c r="E6805" s="84"/>
      <c r="F6805" s="86" t="s">
        <v>11103</v>
      </c>
      <c r="G6805" s="115">
        <v>1</v>
      </c>
      <c r="H6805" s="88" t="s">
        <v>11104</v>
      </c>
      <c r="I6805" s="88" t="s">
        <v>1045</v>
      </c>
      <c r="J6805" s="88" t="s">
        <v>328</v>
      </c>
      <c r="K6805" s="89"/>
      <c r="L6805" s="91" t="s">
        <v>11106</v>
      </c>
      <c r="M6805" s="84">
        <v>2016</v>
      </c>
      <c r="N6805" s="93" t="s">
        <v>1804</v>
      </c>
      <c r="O6805" s="86"/>
      <c r="P6805" s="86"/>
      <c r="Q6805" s="86" t="s">
        <v>90</v>
      </c>
      <c r="R6805" s="86" t="s">
        <v>8989</v>
      </c>
      <c r="S6805" s="96" t="s">
        <v>21634</v>
      </c>
      <c r="T6805" s="96" t="s">
        <v>21603</v>
      </c>
      <c r="U6805" s="91"/>
      <c r="V6805" s="91"/>
      <c r="W6805" s="91" t="s">
        <v>270</v>
      </c>
      <c r="X6805" s="98"/>
      <c r="Y6805" s="86" t="s">
        <v>296</v>
      </c>
      <c r="Z6805" s="86" t="s">
        <v>312</v>
      </c>
      <c r="AA6805" s="86" t="s">
        <v>20681</v>
      </c>
      <c r="AB6805" s="86" t="s">
        <v>478</v>
      </c>
      <c r="AC6805" s="100">
        <v>23.6</v>
      </c>
      <c r="AD6805" s="100">
        <v>17.7</v>
      </c>
      <c r="AE6805" s="102" t="s">
        <v>20682</v>
      </c>
      <c r="AF6805" s="86" t="s">
        <v>538</v>
      </c>
      <c r="AG6805" s="103">
        <f>Table1[[#This Row],['# Books]]*Table1[[#This Row],[QTY]]</f>
        <v>0</v>
      </c>
      <c r="AH6805" s="104">
        <f>Table1[[#This Row],[S&amp;L Price]]*Table1[[#This Row],[QTY]]</f>
        <v>0</v>
      </c>
    </row>
    <row r="6806" spans="1:34" ht="18" customHeight="1" x14ac:dyDescent="0.25">
      <c r="A6806" s="83"/>
      <c r="B6806" s="83"/>
      <c r="C6806" s="84">
        <v>296</v>
      </c>
      <c r="D6806" s="84"/>
      <c r="E6806" s="84"/>
      <c r="F6806" s="86" t="s">
        <v>11103</v>
      </c>
      <c r="G6806" s="115">
        <v>1</v>
      </c>
      <c r="H6806" s="88" t="s">
        <v>11107</v>
      </c>
      <c r="I6806" s="88" t="s">
        <v>1045</v>
      </c>
      <c r="J6806" s="88" t="s">
        <v>126</v>
      </c>
      <c r="K6806" s="89"/>
      <c r="L6806" s="91" t="s">
        <v>11108</v>
      </c>
      <c r="M6806" s="84">
        <v>2016</v>
      </c>
      <c r="N6806" s="93" t="s">
        <v>1804</v>
      </c>
      <c r="O6806" s="86" t="s">
        <v>183</v>
      </c>
      <c r="P6806" s="86" t="s">
        <v>318</v>
      </c>
      <c r="Q6806" s="86" t="s">
        <v>90</v>
      </c>
      <c r="R6806" s="86" t="s">
        <v>8679</v>
      </c>
      <c r="S6806" s="96" t="s">
        <v>21658</v>
      </c>
      <c r="T6806" s="96" t="s">
        <v>21603</v>
      </c>
      <c r="U6806" s="91"/>
      <c r="V6806" s="91"/>
      <c r="W6806" s="91" t="s">
        <v>269</v>
      </c>
      <c r="X6806" s="98" t="s">
        <v>733</v>
      </c>
      <c r="Y6806" s="86" t="s">
        <v>296</v>
      </c>
      <c r="Z6806" s="86" t="s">
        <v>312</v>
      </c>
      <c r="AA6806" s="86" t="s">
        <v>11109</v>
      </c>
      <c r="AB6806" s="86" t="s">
        <v>478</v>
      </c>
      <c r="AC6806" s="100">
        <v>23.6</v>
      </c>
      <c r="AD6806" s="100">
        <v>17.7</v>
      </c>
      <c r="AE6806" s="102" t="s">
        <v>20683</v>
      </c>
      <c r="AF6806" s="86" t="s">
        <v>538</v>
      </c>
      <c r="AG6806" s="103">
        <f>Table1[[#This Row],['# Books]]*Table1[[#This Row],[QTY]]</f>
        <v>0</v>
      </c>
      <c r="AH6806" s="104">
        <f>Table1[[#This Row],[S&amp;L Price]]*Table1[[#This Row],[QTY]]</f>
        <v>0</v>
      </c>
    </row>
    <row r="6807" spans="1:34" ht="18" hidden="1" customHeight="1" x14ac:dyDescent="0.25">
      <c r="A6807" s="83"/>
      <c r="B6807" s="83"/>
      <c r="C6807" s="84">
        <v>296</v>
      </c>
      <c r="D6807" s="84"/>
      <c r="E6807" s="84"/>
      <c r="F6807" s="86" t="s">
        <v>11103</v>
      </c>
      <c r="G6807" s="115">
        <v>1</v>
      </c>
      <c r="H6807" s="88" t="s">
        <v>11107</v>
      </c>
      <c r="I6807" s="88" t="s">
        <v>1045</v>
      </c>
      <c r="J6807" s="88" t="s">
        <v>328</v>
      </c>
      <c r="K6807" s="89"/>
      <c r="L6807" s="91" t="s">
        <v>11110</v>
      </c>
      <c r="M6807" s="84">
        <v>2016</v>
      </c>
      <c r="N6807" s="93" t="s">
        <v>1804</v>
      </c>
      <c r="O6807" s="86"/>
      <c r="P6807" s="86"/>
      <c r="Q6807" s="86" t="s">
        <v>90</v>
      </c>
      <c r="R6807" s="86" t="s">
        <v>8679</v>
      </c>
      <c r="S6807" s="96" t="s">
        <v>21658</v>
      </c>
      <c r="T6807" s="96" t="s">
        <v>21603</v>
      </c>
      <c r="U6807" s="91"/>
      <c r="V6807" s="91"/>
      <c r="W6807" s="91" t="s">
        <v>269</v>
      </c>
      <c r="X6807" s="98" t="s">
        <v>733</v>
      </c>
      <c r="Y6807" s="86" t="s">
        <v>296</v>
      </c>
      <c r="Z6807" s="86" t="s">
        <v>312</v>
      </c>
      <c r="AA6807" s="86" t="s">
        <v>11109</v>
      </c>
      <c r="AB6807" s="86" t="s">
        <v>478</v>
      </c>
      <c r="AC6807" s="100">
        <v>23.6</v>
      </c>
      <c r="AD6807" s="100">
        <v>17.7</v>
      </c>
      <c r="AE6807" s="102" t="s">
        <v>20683</v>
      </c>
      <c r="AF6807" s="86" t="s">
        <v>538</v>
      </c>
      <c r="AG6807" s="103">
        <f>Table1[[#This Row],['# Books]]*Table1[[#This Row],[QTY]]</f>
        <v>0</v>
      </c>
      <c r="AH6807" s="104">
        <f>Table1[[#This Row],[S&amp;L Price]]*Table1[[#This Row],[QTY]]</f>
        <v>0</v>
      </c>
    </row>
    <row r="6808" spans="1:34" ht="18" customHeight="1" x14ac:dyDescent="0.25">
      <c r="A6808" s="83"/>
      <c r="B6808" s="83"/>
      <c r="C6808" s="84">
        <v>296</v>
      </c>
      <c r="D6808" s="84"/>
      <c r="E6808" s="84"/>
      <c r="F6808" s="86" t="s">
        <v>11103</v>
      </c>
      <c r="G6808" s="115">
        <v>1</v>
      </c>
      <c r="H6808" s="88" t="s">
        <v>11111</v>
      </c>
      <c r="I6808" s="88" t="s">
        <v>1045</v>
      </c>
      <c r="J6808" s="88" t="s">
        <v>126</v>
      </c>
      <c r="K6808" s="89"/>
      <c r="L6808" s="91" t="s">
        <v>11112</v>
      </c>
      <c r="M6808" s="84">
        <v>2016</v>
      </c>
      <c r="N6808" s="93" t="s">
        <v>1804</v>
      </c>
      <c r="O6808" s="86" t="s">
        <v>183</v>
      </c>
      <c r="P6808" s="86" t="s">
        <v>318</v>
      </c>
      <c r="Q6808" s="86" t="s">
        <v>90</v>
      </c>
      <c r="R6808" s="86" t="s">
        <v>10698</v>
      </c>
      <c r="S6808" s="96" t="s">
        <v>21635</v>
      </c>
      <c r="T6808" s="96" t="s">
        <v>21603</v>
      </c>
      <c r="U6808" s="91"/>
      <c r="V6808" s="91"/>
      <c r="W6808" s="91" t="s">
        <v>269</v>
      </c>
      <c r="X6808" s="98" t="s">
        <v>13291</v>
      </c>
      <c r="Y6808" s="86" t="s">
        <v>296</v>
      </c>
      <c r="Z6808" s="86" t="s">
        <v>312</v>
      </c>
      <c r="AA6808" s="86" t="s">
        <v>11113</v>
      </c>
      <c r="AB6808" s="86" t="s">
        <v>478</v>
      </c>
      <c r="AC6808" s="100">
        <v>23.6</v>
      </c>
      <c r="AD6808" s="100">
        <v>17.7</v>
      </c>
      <c r="AE6808" s="102" t="s">
        <v>20684</v>
      </c>
      <c r="AF6808" s="86" t="s">
        <v>538</v>
      </c>
      <c r="AG6808" s="103">
        <f>Table1[[#This Row],['# Books]]*Table1[[#This Row],[QTY]]</f>
        <v>0</v>
      </c>
      <c r="AH6808" s="104">
        <f>Table1[[#This Row],[S&amp;L Price]]*Table1[[#This Row],[QTY]]</f>
        <v>0</v>
      </c>
    </row>
    <row r="6809" spans="1:34" ht="18" hidden="1" customHeight="1" x14ac:dyDescent="0.25">
      <c r="A6809" s="83"/>
      <c r="B6809" s="83"/>
      <c r="C6809" s="84">
        <v>296</v>
      </c>
      <c r="D6809" s="84"/>
      <c r="E6809" s="84"/>
      <c r="F6809" s="86" t="s">
        <v>11103</v>
      </c>
      <c r="G6809" s="115">
        <v>1</v>
      </c>
      <c r="H6809" s="88" t="s">
        <v>11111</v>
      </c>
      <c r="I6809" s="88" t="s">
        <v>1045</v>
      </c>
      <c r="J6809" s="88" t="s">
        <v>328</v>
      </c>
      <c r="K6809" s="89"/>
      <c r="L6809" s="91" t="s">
        <v>11114</v>
      </c>
      <c r="M6809" s="84">
        <v>2016</v>
      </c>
      <c r="N6809" s="93" t="s">
        <v>1804</v>
      </c>
      <c r="O6809" s="86"/>
      <c r="P6809" s="86"/>
      <c r="Q6809" s="86" t="s">
        <v>90</v>
      </c>
      <c r="R6809" s="86" t="s">
        <v>10698</v>
      </c>
      <c r="S6809" s="96" t="s">
        <v>21635</v>
      </c>
      <c r="T6809" s="96" t="s">
        <v>21603</v>
      </c>
      <c r="U6809" s="91"/>
      <c r="V6809" s="91"/>
      <c r="W6809" s="91" t="s">
        <v>269</v>
      </c>
      <c r="X6809" s="98" t="s">
        <v>13291</v>
      </c>
      <c r="Y6809" s="86" t="s">
        <v>296</v>
      </c>
      <c r="Z6809" s="86" t="s">
        <v>312</v>
      </c>
      <c r="AA6809" s="86" t="s">
        <v>11113</v>
      </c>
      <c r="AB6809" s="86" t="s">
        <v>478</v>
      </c>
      <c r="AC6809" s="100">
        <v>23.6</v>
      </c>
      <c r="AD6809" s="100">
        <v>17.7</v>
      </c>
      <c r="AE6809" s="102" t="s">
        <v>20684</v>
      </c>
      <c r="AF6809" s="86" t="s">
        <v>538</v>
      </c>
      <c r="AG6809" s="103">
        <f>Table1[[#This Row],['# Books]]*Table1[[#This Row],[QTY]]</f>
        <v>0</v>
      </c>
      <c r="AH6809" s="104">
        <f>Table1[[#This Row],[S&amp;L Price]]*Table1[[#This Row],[QTY]]</f>
        <v>0</v>
      </c>
    </row>
    <row r="6810" spans="1:34" ht="18" customHeight="1" x14ac:dyDescent="0.25">
      <c r="A6810" s="83"/>
      <c r="B6810" s="83"/>
      <c r="C6810" s="84">
        <v>297</v>
      </c>
      <c r="D6810" s="84"/>
      <c r="E6810" s="84"/>
      <c r="F6810" s="86" t="s">
        <v>11103</v>
      </c>
      <c r="G6810" s="115">
        <v>1</v>
      </c>
      <c r="H6810" s="88" t="s">
        <v>11115</v>
      </c>
      <c r="I6810" s="88" t="s">
        <v>1045</v>
      </c>
      <c r="J6810" s="88" t="s">
        <v>126</v>
      </c>
      <c r="K6810" s="89"/>
      <c r="L6810" s="91" t="s">
        <v>11116</v>
      </c>
      <c r="M6810" s="84">
        <v>2016</v>
      </c>
      <c r="N6810" s="93" t="s">
        <v>1804</v>
      </c>
      <c r="O6810" s="86" t="s">
        <v>183</v>
      </c>
      <c r="P6810" s="86" t="s">
        <v>318</v>
      </c>
      <c r="Q6810" s="86" t="s">
        <v>90</v>
      </c>
      <c r="R6810" s="86" t="s">
        <v>10704</v>
      </c>
      <c r="S6810" s="96" t="s">
        <v>21634</v>
      </c>
      <c r="T6810" s="96" t="s">
        <v>21603</v>
      </c>
      <c r="U6810" s="91"/>
      <c r="V6810" s="91"/>
      <c r="W6810" s="91" t="s">
        <v>270</v>
      </c>
      <c r="X6810" s="98"/>
      <c r="Y6810" s="86" t="s">
        <v>296</v>
      </c>
      <c r="Z6810" s="86" t="s">
        <v>312</v>
      </c>
      <c r="AA6810" s="86" t="s">
        <v>11117</v>
      </c>
      <c r="AB6810" s="86" t="s">
        <v>478</v>
      </c>
      <c r="AC6810" s="100">
        <v>23.6</v>
      </c>
      <c r="AD6810" s="100">
        <v>17.7</v>
      </c>
      <c r="AE6810" s="102" t="s">
        <v>20684</v>
      </c>
      <c r="AF6810" s="86" t="s">
        <v>538</v>
      </c>
      <c r="AG6810" s="103">
        <f>Table1[[#This Row],['# Books]]*Table1[[#This Row],[QTY]]</f>
        <v>0</v>
      </c>
      <c r="AH6810" s="104">
        <f>Table1[[#This Row],[S&amp;L Price]]*Table1[[#This Row],[QTY]]</f>
        <v>0</v>
      </c>
    </row>
    <row r="6811" spans="1:34" ht="18" hidden="1" customHeight="1" x14ac:dyDescent="0.25">
      <c r="A6811" s="83"/>
      <c r="B6811" s="83"/>
      <c r="C6811" s="84">
        <v>297</v>
      </c>
      <c r="D6811" s="84"/>
      <c r="E6811" s="84"/>
      <c r="F6811" s="86" t="s">
        <v>11103</v>
      </c>
      <c r="G6811" s="115">
        <v>1</v>
      </c>
      <c r="H6811" s="88" t="s">
        <v>11115</v>
      </c>
      <c r="I6811" s="88" t="s">
        <v>1045</v>
      </c>
      <c r="J6811" s="88" t="s">
        <v>328</v>
      </c>
      <c r="K6811" s="89"/>
      <c r="L6811" s="91" t="s">
        <v>11118</v>
      </c>
      <c r="M6811" s="84">
        <v>2016</v>
      </c>
      <c r="N6811" s="93" t="s">
        <v>1804</v>
      </c>
      <c r="O6811" s="86"/>
      <c r="P6811" s="86"/>
      <c r="Q6811" s="86" t="s">
        <v>90</v>
      </c>
      <c r="R6811" s="86" t="s">
        <v>10704</v>
      </c>
      <c r="S6811" s="96" t="s">
        <v>21634</v>
      </c>
      <c r="T6811" s="96" t="s">
        <v>21603</v>
      </c>
      <c r="U6811" s="91"/>
      <c r="V6811" s="91"/>
      <c r="W6811" s="91" t="s">
        <v>270</v>
      </c>
      <c r="X6811" s="98"/>
      <c r="Y6811" s="86" t="s">
        <v>296</v>
      </c>
      <c r="Z6811" s="86" t="s">
        <v>312</v>
      </c>
      <c r="AA6811" s="86" t="s">
        <v>11117</v>
      </c>
      <c r="AB6811" s="86" t="s">
        <v>478</v>
      </c>
      <c r="AC6811" s="100">
        <v>23.6</v>
      </c>
      <c r="AD6811" s="100">
        <v>17.7</v>
      </c>
      <c r="AE6811" s="102" t="s">
        <v>20684</v>
      </c>
      <c r="AF6811" s="86" t="s">
        <v>538</v>
      </c>
      <c r="AG6811" s="103">
        <f>Table1[[#This Row],['# Books]]*Table1[[#This Row],[QTY]]</f>
        <v>0</v>
      </c>
      <c r="AH6811" s="104">
        <f>Table1[[#This Row],[S&amp;L Price]]*Table1[[#This Row],[QTY]]</f>
        <v>0</v>
      </c>
    </row>
    <row r="6812" spans="1:34" ht="18" customHeight="1" x14ac:dyDescent="0.25">
      <c r="A6812" s="83"/>
      <c r="B6812" s="83"/>
      <c r="C6812" s="84">
        <v>297</v>
      </c>
      <c r="D6812" s="84"/>
      <c r="E6812" s="84"/>
      <c r="F6812" s="86" t="s">
        <v>11103</v>
      </c>
      <c r="G6812" s="115">
        <v>1</v>
      </c>
      <c r="H6812" s="88" t="s">
        <v>11119</v>
      </c>
      <c r="I6812" s="88" t="s">
        <v>1045</v>
      </c>
      <c r="J6812" s="88" t="s">
        <v>126</v>
      </c>
      <c r="K6812" s="89"/>
      <c r="L6812" s="91" t="s">
        <v>11120</v>
      </c>
      <c r="M6812" s="84">
        <v>2016</v>
      </c>
      <c r="N6812" s="93" t="s">
        <v>1804</v>
      </c>
      <c r="O6812" s="86" t="s">
        <v>183</v>
      </c>
      <c r="P6812" s="86" t="s">
        <v>318</v>
      </c>
      <c r="Q6812" s="86" t="s">
        <v>90</v>
      </c>
      <c r="R6812" s="86" t="s">
        <v>10708</v>
      </c>
      <c r="S6812" s="96" t="s">
        <v>21618</v>
      </c>
      <c r="T6812" s="96" t="s">
        <v>21603</v>
      </c>
      <c r="U6812" s="91"/>
      <c r="V6812" s="91"/>
      <c r="W6812" s="91" t="s">
        <v>270</v>
      </c>
      <c r="X6812" s="98"/>
      <c r="Y6812" s="86" t="s">
        <v>296</v>
      </c>
      <c r="Z6812" s="86" t="s">
        <v>312</v>
      </c>
      <c r="AA6812" s="86" t="s">
        <v>20685</v>
      </c>
      <c r="AB6812" s="86" t="s">
        <v>478</v>
      </c>
      <c r="AC6812" s="100">
        <v>23.6</v>
      </c>
      <c r="AD6812" s="100">
        <v>17.7</v>
      </c>
      <c r="AE6812" s="102" t="s">
        <v>20686</v>
      </c>
      <c r="AF6812" s="86" t="s">
        <v>538</v>
      </c>
      <c r="AG6812" s="103">
        <f>Table1[[#This Row],['# Books]]*Table1[[#This Row],[QTY]]</f>
        <v>0</v>
      </c>
      <c r="AH6812" s="104">
        <f>Table1[[#This Row],[S&amp;L Price]]*Table1[[#This Row],[QTY]]</f>
        <v>0</v>
      </c>
    </row>
    <row r="6813" spans="1:34" ht="18" hidden="1" customHeight="1" x14ac:dyDescent="0.25">
      <c r="A6813" s="83"/>
      <c r="B6813" s="83"/>
      <c r="C6813" s="84">
        <v>297</v>
      </c>
      <c r="D6813" s="84"/>
      <c r="E6813" s="84"/>
      <c r="F6813" s="86" t="s">
        <v>11103</v>
      </c>
      <c r="G6813" s="115">
        <v>1</v>
      </c>
      <c r="H6813" s="88" t="s">
        <v>11119</v>
      </c>
      <c r="I6813" s="88" t="s">
        <v>1045</v>
      </c>
      <c r="J6813" s="88" t="s">
        <v>328</v>
      </c>
      <c r="K6813" s="89"/>
      <c r="L6813" s="91" t="s">
        <v>11121</v>
      </c>
      <c r="M6813" s="84">
        <v>2016</v>
      </c>
      <c r="N6813" s="93" t="s">
        <v>1804</v>
      </c>
      <c r="O6813" s="86"/>
      <c r="P6813" s="86"/>
      <c r="Q6813" s="86" t="s">
        <v>90</v>
      </c>
      <c r="R6813" s="86" t="s">
        <v>10708</v>
      </c>
      <c r="S6813" s="96" t="s">
        <v>21618</v>
      </c>
      <c r="T6813" s="96" t="s">
        <v>21603</v>
      </c>
      <c r="U6813" s="91"/>
      <c r="V6813" s="91"/>
      <c r="W6813" s="91" t="s">
        <v>270</v>
      </c>
      <c r="X6813" s="98"/>
      <c r="Y6813" s="86" t="s">
        <v>296</v>
      </c>
      <c r="Z6813" s="86" t="s">
        <v>312</v>
      </c>
      <c r="AA6813" s="86" t="s">
        <v>20685</v>
      </c>
      <c r="AB6813" s="86" t="s">
        <v>478</v>
      </c>
      <c r="AC6813" s="100">
        <v>23.6</v>
      </c>
      <c r="AD6813" s="100">
        <v>17.7</v>
      </c>
      <c r="AE6813" s="102" t="s">
        <v>20686</v>
      </c>
      <c r="AF6813" s="86" t="s">
        <v>538</v>
      </c>
      <c r="AG6813" s="103">
        <f>Table1[[#This Row],['# Books]]*Table1[[#This Row],[QTY]]</f>
        <v>0</v>
      </c>
      <c r="AH6813" s="104">
        <f>Table1[[#This Row],[S&amp;L Price]]*Table1[[#This Row],[QTY]]</f>
        <v>0</v>
      </c>
    </row>
    <row r="6814" spans="1:34" ht="18" customHeight="1" x14ac:dyDescent="0.25">
      <c r="A6814" s="83"/>
      <c r="B6814" s="83"/>
      <c r="C6814" s="84">
        <v>297</v>
      </c>
      <c r="D6814" s="84"/>
      <c r="E6814" s="84"/>
      <c r="F6814" s="86" t="s">
        <v>11103</v>
      </c>
      <c r="G6814" s="115">
        <v>1</v>
      </c>
      <c r="H6814" s="88" t="s">
        <v>11122</v>
      </c>
      <c r="I6814" s="88" t="s">
        <v>1045</v>
      </c>
      <c r="J6814" s="88" t="s">
        <v>126</v>
      </c>
      <c r="K6814" s="89"/>
      <c r="L6814" s="91" t="s">
        <v>11123</v>
      </c>
      <c r="M6814" s="84">
        <v>2016</v>
      </c>
      <c r="N6814" s="93" t="s">
        <v>1804</v>
      </c>
      <c r="O6814" s="86" t="s">
        <v>183</v>
      </c>
      <c r="P6814" s="86" t="s">
        <v>318</v>
      </c>
      <c r="Q6814" s="86" t="s">
        <v>90</v>
      </c>
      <c r="R6814" s="86" t="s">
        <v>9800</v>
      </c>
      <c r="S6814" s="96" t="s">
        <v>21659</v>
      </c>
      <c r="T6814" s="96" t="s">
        <v>21603</v>
      </c>
      <c r="U6814" s="91"/>
      <c r="V6814" s="91"/>
      <c r="W6814" s="91" t="s">
        <v>269</v>
      </c>
      <c r="X6814" s="98"/>
      <c r="Y6814" s="86" t="s">
        <v>296</v>
      </c>
      <c r="Z6814" s="86" t="s">
        <v>312</v>
      </c>
      <c r="AA6814" s="86" t="s">
        <v>11124</v>
      </c>
      <c r="AB6814" s="86" t="s">
        <v>478</v>
      </c>
      <c r="AC6814" s="100">
        <v>23.6</v>
      </c>
      <c r="AD6814" s="100">
        <v>17.7</v>
      </c>
      <c r="AE6814" s="102" t="s">
        <v>20687</v>
      </c>
      <c r="AF6814" s="86" t="s">
        <v>538</v>
      </c>
      <c r="AG6814" s="103">
        <f>Table1[[#This Row],['# Books]]*Table1[[#This Row],[QTY]]</f>
        <v>0</v>
      </c>
      <c r="AH6814" s="104">
        <f>Table1[[#This Row],[S&amp;L Price]]*Table1[[#This Row],[QTY]]</f>
        <v>0</v>
      </c>
    </row>
    <row r="6815" spans="1:34" ht="18" hidden="1" customHeight="1" x14ac:dyDescent="0.25">
      <c r="A6815" s="83"/>
      <c r="B6815" s="83"/>
      <c r="C6815" s="84">
        <v>297</v>
      </c>
      <c r="D6815" s="84"/>
      <c r="E6815" s="84"/>
      <c r="F6815" s="86" t="s">
        <v>11103</v>
      </c>
      <c r="G6815" s="115">
        <v>1</v>
      </c>
      <c r="H6815" s="88" t="s">
        <v>11122</v>
      </c>
      <c r="I6815" s="88" t="s">
        <v>1045</v>
      </c>
      <c r="J6815" s="88" t="s">
        <v>328</v>
      </c>
      <c r="K6815" s="89"/>
      <c r="L6815" s="91" t="s">
        <v>11125</v>
      </c>
      <c r="M6815" s="84">
        <v>2016</v>
      </c>
      <c r="N6815" s="93" t="s">
        <v>1804</v>
      </c>
      <c r="O6815" s="86"/>
      <c r="P6815" s="86"/>
      <c r="Q6815" s="86" t="s">
        <v>90</v>
      </c>
      <c r="R6815" s="86" t="s">
        <v>9800</v>
      </c>
      <c r="S6815" s="96" t="s">
        <v>21659</v>
      </c>
      <c r="T6815" s="96" t="s">
        <v>21603</v>
      </c>
      <c r="U6815" s="91"/>
      <c r="V6815" s="91"/>
      <c r="W6815" s="91" t="s">
        <v>269</v>
      </c>
      <c r="X6815" s="98"/>
      <c r="Y6815" s="86" t="s">
        <v>296</v>
      </c>
      <c r="Z6815" s="86" t="s">
        <v>312</v>
      </c>
      <c r="AA6815" s="86" t="s">
        <v>11124</v>
      </c>
      <c r="AB6815" s="86" t="s">
        <v>478</v>
      </c>
      <c r="AC6815" s="100">
        <v>23.6</v>
      </c>
      <c r="AD6815" s="100">
        <v>17.7</v>
      </c>
      <c r="AE6815" s="102" t="s">
        <v>20687</v>
      </c>
      <c r="AF6815" s="86" t="s">
        <v>538</v>
      </c>
      <c r="AG6815" s="103">
        <f>Table1[[#This Row],['# Books]]*Table1[[#This Row],[QTY]]</f>
        <v>0</v>
      </c>
      <c r="AH6815" s="104">
        <f>Table1[[#This Row],[S&amp;L Price]]*Table1[[#This Row],[QTY]]</f>
        <v>0</v>
      </c>
    </row>
    <row r="6816" spans="1:34" ht="18" customHeight="1" x14ac:dyDescent="0.25">
      <c r="A6816" s="83"/>
      <c r="B6816" s="83"/>
      <c r="C6816" s="84">
        <v>297</v>
      </c>
      <c r="D6816" s="84"/>
      <c r="E6816" s="84"/>
      <c r="F6816" s="86" t="s">
        <v>12076</v>
      </c>
      <c r="G6816" s="115">
        <v>1</v>
      </c>
      <c r="H6816" s="88" t="s">
        <v>12077</v>
      </c>
      <c r="I6816" s="88" t="s">
        <v>1045</v>
      </c>
      <c r="J6816" s="88" t="s">
        <v>126</v>
      </c>
      <c r="K6816" s="89"/>
      <c r="L6816" s="91" t="s">
        <v>12078</v>
      </c>
      <c r="M6816" s="84">
        <v>2016</v>
      </c>
      <c r="N6816" s="93" t="s">
        <v>1804</v>
      </c>
      <c r="O6816" s="86" t="s">
        <v>183</v>
      </c>
      <c r="P6816" s="86" t="s">
        <v>321</v>
      </c>
      <c r="Q6816" s="86" t="s">
        <v>90</v>
      </c>
      <c r="R6816" s="86" t="s">
        <v>1169</v>
      </c>
      <c r="S6816" s="96" t="s">
        <v>21657</v>
      </c>
      <c r="T6816" s="96" t="s">
        <v>21603</v>
      </c>
      <c r="U6816" s="91"/>
      <c r="V6816" s="91"/>
      <c r="W6816" s="91" t="s">
        <v>278</v>
      </c>
      <c r="X6816" s="98" t="s">
        <v>9880</v>
      </c>
      <c r="Y6816" s="86" t="s">
        <v>303</v>
      </c>
      <c r="Z6816" s="86" t="s">
        <v>309</v>
      </c>
      <c r="AA6816" s="86" t="s">
        <v>12079</v>
      </c>
      <c r="AB6816" s="86" t="s">
        <v>478</v>
      </c>
      <c r="AC6816" s="100">
        <v>23.6</v>
      </c>
      <c r="AD6816" s="100">
        <v>17.7</v>
      </c>
      <c r="AE6816" s="102" t="s">
        <v>17444</v>
      </c>
      <c r="AF6816" s="86" t="s">
        <v>538</v>
      </c>
      <c r="AG6816" s="103">
        <f>Table1[[#This Row],['# Books]]*Table1[[#This Row],[QTY]]</f>
        <v>0</v>
      </c>
      <c r="AH6816" s="104">
        <f>Table1[[#This Row],[S&amp;L Price]]*Table1[[#This Row],[QTY]]</f>
        <v>0</v>
      </c>
    </row>
    <row r="6817" spans="1:34" ht="18" hidden="1" customHeight="1" x14ac:dyDescent="0.25">
      <c r="A6817" s="83"/>
      <c r="B6817" s="83"/>
      <c r="C6817" s="84">
        <v>297</v>
      </c>
      <c r="D6817" s="84"/>
      <c r="E6817" s="84"/>
      <c r="F6817" s="86" t="s">
        <v>12076</v>
      </c>
      <c r="G6817" s="115">
        <v>1</v>
      </c>
      <c r="H6817" s="88" t="s">
        <v>12077</v>
      </c>
      <c r="I6817" s="88" t="s">
        <v>1045</v>
      </c>
      <c r="J6817" s="88" t="s">
        <v>328</v>
      </c>
      <c r="K6817" s="89"/>
      <c r="L6817" s="91" t="s">
        <v>12080</v>
      </c>
      <c r="M6817" s="84">
        <v>2016</v>
      </c>
      <c r="N6817" s="93" t="s">
        <v>1804</v>
      </c>
      <c r="O6817" s="86"/>
      <c r="P6817" s="86"/>
      <c r="Q6817" s="86" t="s">
        <v>90</v>
      </c>
      <c r="R6817" s="86" t="s">
        <v>1169</v>
      </c>
      <c r="S6817" s="96" t="s">
        <v>21657</v>
      </c>
      <c r="T6817" s="96" t="s">
        <v>21603</v>
      </c>
      <c r="U6817" s="91"/>
      <c r="V6817" s="91"/>
      <c r="W6817" s="91" t="s">
        <v>278</v>
      </c>
      <c r="X6817" s="98" t="s">
        <v>9880</v>
      </c>
      <c r="Y6817" s="86" t="s">
        <v>303</v>
      </c>
      <c r="Z6817" s="86" t="s">
        <v>309</v>
      </c>
      <c r="AA6817" s="86" t="s">
        <v>12079</v>
      </c>
      <c r="AB6817" s="86" t="s">
        <v>478</v>
      </c>
      <c r="AC6817" s="100">
        <v>23.6</v>
      </c>
      <c r="AD6817" s="100">
        <v>17.7</v>
      </c>
      <c r="AE6817" s="102" t="s">
        <v>17444</v>
      </c>
      <c r="AF6817" s="86" t="s">
        <v>538</v>
      </c>
      <c r="AG6817" s="103">
        <f>Table1[[#This Row],['# Books]]*Table1[[#This Row],[QTY]]</f>
        <v>0</v>
      </c>
      <c r="AH6817" s="104">
        <f>Table1[[#This Row],[S&amp;L Price]]*Table1[[#This Row],[QTY]]</f>
        <v>0</v>
      </c>
    </row>
    <row r="6818" spans="1:34" ht="18" customHeight="1" x14ac:dyDescent="0.25">
      <c r="A6818" s="83"/>
      <c r="B6818" s="83"/>
      <c r="C6818" s="84">
        <v>297</v>
      </c>
      <c r="D6818" s="84"/>
      <c r="E6818" s="84"/>
      <c r="F6818" s="86" t="s">
        <v>12076</v>
      </c>
      <c r="G6818" s="115">
        <v>1</v>
      </c>
      <c r="H6818" s="88" t="s">
        <v>12081</v>
      </c>
      <c r="I6818" s="88" t="s">
        <v>1045</v>
      </c>
      <c r="J6818" s="88" t="s">
        <v>126</v>
      </c>
      <c r="K6818" s="89"/>
      <c r="L6818" s="91" t="s">
        <v>12082</v>
      </c>
      <c r="M6818" s="84">
        <v>2016</v>
      </c>
      <c r="N6818" s="93" t="s">
        <v>1804</v>
      </c>
      <c r="O6818" s="86" t="s">
        <v>183</v>
      </c>
      <c r="P6818" s="86" t="s">
        <v>321</v>
      </c>
      <c r="Q6818" s="86" t="s">
        <v>90</v>
      </c>
      <c r="R6818" s="86" t="s">
        <v>226</v>
      </c>
      <c r="S6818" s="96" t="s">
        <v>21656</v>
      </c>
      <c r="T6818" s="96" t="s">
        <v>21603</v>
      </c>
      <c r="U6818" s="91"/>
      <c r="V6818" s="91"/>
      <c r="W6818" s="91" t="s">
        <v>278</v>
      </c>
      <c r="X6818" s="98" t="s">
        <v>9863</v>
      </c>
      <c r="Y6818" s="86" t="s">
        <v>303</v>
      </c>
      <c r="Z6818" s="86" t="s">
        <v>309</v>
      </c>
      <c r="AA6818" s="86" t="s">
        <v>12083</v>
      </c>
      <c r="AB6818" s="86" t="s">
        <v>478</v>
      </c>
      <c r="AC6818" s="100">
        <v>23.6</v>
      </c>
      <c r="AD6818" s="100">
        <v>17.7</v>
      </c>
      <c r="AE6818" s="102" t="s">
        <v>17444</v>
      </c>
      <c r="AF6818" s="86" t="s">
        <v>538</v>
      </c>
      <c r="AG6818" s="103">
        <f>Table1[[#This Row],['# Books]]*Table1[[#This Row],[QTY]]</f>
        <v>0</v>
      </c>
      <c r="AH6818" s="104">
        <f>Table1[[#This Row],[S&amp;L Price]]*Table1[[#This Row],[QTY]]</f>
        <v>0</v>
      </c>
    </row>
    <row r="6819" spans="1:34" ht="18" hidden="1" customHeight="1" x14ac:dyDescent="0.25">
      <c r="A6819" s="83"/>
      <c r="B6819" s="83"/>
      <c r="C6819" s="84">
        <v>297</v>
      </c>
      <c r="D6819" s="84"/>
      <c r="E6819" s="84"/>
      <c r="F6819" s="86" t="s">
        <v>12076</v>
      </c>
      <c r="G6819" s="115">
        <v>1</v>
      </c>
      <c r="H6819" s="88" t="s">
        <v>12081</v>
      </c>
      <c r="I6819" s="88" t="s">
        <v>1045</v>
      </c>
      <c r="J6819" s="88" t="s">
        <v>328</v>
      </c>
      <c r="K6819" s="89"/>
      <c r="L6819" s="91" t="s">
        <v>12084</v>
      </c>
      <c r="M6819" s="84">
        <v>2016</v>
      </c>
      <c r="N6819" s="93" t="s">
        <v>1804</v>
      </c>
      <c r="O6819" s="86"/>
      <c r="P6819" s="86"/>
      <c r="Q6819" s="86" t="s">
        <v>90</v>
      </c>
      <c r="R6819" s="86" t="s">
        <v>226</v>
      </c>
      <c r="S6819" s="96" t="s">
        <v>21656</v>
      </c>
      <c r="T6819" s="96" t="s">
        <v>21603</v>
      </c>
      <c r="U6819" s="91"/>
      <c r="V6819" s="91"/>
      <c r="W6819" s="91" t="s">
        <v>278</v>
      </c>
      <c r="X6819" s="98" t="s">
        <v>9863</v>
      </c>
      <c r="Y6819" s="86" t="s">
        <v>303</v>
      </c>
      <c r="Z6819" s="86" t="s">
        <v>309</v>
      </c>
      <c r="AA6819" s="86" t="s">
        <v>12083</v>
      </c>
      <c r="AB6819" s="86" t="s">
        <v>478</v>
      </c>
      <c r="AC6819" s="100">
        <v>23.6</v>
      </c>
      <c r="AD6819" s="100">
        <v>17.7</v>
      </c>
      <c r="AE6819" s="102" t="s">
        <v>17444</v>
      </c>
      <c r="AF6819" s="86" t="s">
        <v>538</v>
      </c>
      <c r="AG6819" s="103">
        <f>Table1[[#This Row],['# Books]]*Table1[[#This Row],[QTY]]</f>
        <v>0</v>
      </c>
      <c r="AH6819" s="104">
        <f>Table1[[#This Row],[S&amp;L Price]]*Table1[[#This Row],[QTY]]</f>
        <v>0</v>
      </c>
    </row>
    <row r="6820" spans="1:34" ht="18" customHeight="1" x14ac:dyDescent="0.25">
      <c r="A6820" s="83"/>
      <c r="B6820" s="83"/>
      <c r="C6820" s="84">
        <v>297</v>
      </c>
      <c r="D6820" s="84"/>
      <c r="E6820" s="84"/>
      <c r="F6820" s="86" t="s">
        <v>12076</v>
      </c>
      <c r="G6820" s="115">
        <v>1</v>
      </c>
      <c r="H6820" s="88" t="s">
        <v>12085</v>
      </c>
      <c r="I6820" s="88" t="s">
        <v>1045</v>
      </c>
      <c r="J6820" s="88" t="s">
        <v>126</v>
      </c>
      <c r="K6820" s="89"/>
      <c r="L6820" s="91" t="s">
        <v>12086</v>
      </c>
      <c r="M6820" s="84">
        <v>2016</v>
      </c>
      <c r="N6820" s="93" t="s">
        <v>1804</v>
      </c>
      <c r="O6820" s="86" t="s">
        <v>183</v>
      </c>
      <c r="P6820" s="86" t="s">
        <v>321</v>
      </c>
      <c r="Q6820" s="86" t="s">
        <v>90</v>
      </c>
      <c r="R6820" s="86" t="s">
        <v>10848</v>
      </c>
      <c r="S6820" s="96" t="s">
        <v>21654</v>
      </c>
      <c r="T6820" s="96" t="s">
        <v>21603</v>
      </c>
      <c r="U6820" s="91"/>
      <c r="V6820" s="91"/>
      <c r="W6820" s="91" t="s">
        <v>277</v>
      </c>
      <c r="X6820" s="98"/>
      <c r="Y6820" s="86" t="s">
        <v>303</v>
      </c>
      <c r="Z6820" s="86" t="s">
        <v>309</v>
      </c>
      <c r="AA6820" s="86" t="s">
        <v>12087</v>
      </c>
      <c r="AB6820" s="86" t="s">
        <v>478</v>
      </c>
      <c r="AC6820" s="100">
        <v>23.6</v>
      </c>
      <c r="AD6820" s="100">
        <v>17.7</v>
      </c>
      <c r="AE6820" s="102" t="s">
        <v>7900</v>
      </c>
      <c r="AF6820" s="86" t="s">
        <v>538</v>
      </c>
      <c r="AG6820" s="103">
        <f>Table1[[#This Row],['# Books]]*Table1[[#This Row],[QTY]]</f>
        <v>0</v>
      </c>
      <c r="AH6820" s="104">
        <f>Table1[[#This Row],[S&amp;L Price]]*Table1[[#This Row],[QTY]]</f>
        <v>0</v>
      </c>
    </row>
    <row r="6821" spans="1:34" ht="18" hidden="1" customHeight="1" x14ac:dyDescent="0.25">
      <c r="A6821" s="83"/>
      <c r="B6821" s="83"/>
      <c r="C6821" s="84">
        <v>297</v>
      </c>
      <c r="D6821" s="84"/>
      <c r="E6821" s="84"/>
      <c r="F6821" s="86" t="s">
        <v>12076</v>
      </c>
      <c r="G6821" s="115">
        <v>1</v>
      </c>
      <c r="H6821" s="88" t="s">
        <v>12085</v>
      </c>
      <c r="I6821" s="88" t="s">
        <v>1045</v>
      </c>
      <c r="J6821" s="88" t="s">
        <v>328</v>
      </c>
      <c r="K6821" s="89"/>
      <c r="L6821" s="91" t="s">
        <v>12088</v>
      </c>
      <c r="M6821" s="84">
        <v>2016</v>
      </c>
      <c r="N6821" s="93" t="s">
        <v>1804</v>
      </c>
      <c r="O6821" s="86"/>
      <c r="P6821" s="86"/>
      <c r="Q6821" s="86" t="s">
        <v>90</v>
      </c>
      <c r="R6821" s="86" t="s">
        <v>10848</v>
      </c>
      <c r="S6821" s="96" t="s">
        <v>21654</v>
      </c>
      <c r="T6821" s="96" t="s">
        <v>21603</v>
      </c>
      <c r="U6821" s="91"/>
      <c r="V6821" s="91"/>
      <c r="W6821" s="91" t="s">
        <v>277</v>
      </c>
      <c r="X6821" s="98"/>
      <c r="Y6821" s="86" t="s">
        <v>303</v>
      </c>
      <c r="Z6821" s="86" t="s">
        <v>309</v>
      </c>
      <c r="AA6821" s="86" t="s">
        <v>12087</v>
      </c>
      <c r="AB6821" s="86" t="s">
        <v>478</v>
      </c>
      <c r="AC6821" s="100">
        <v>23.6</v>
      </c>
      <c r="AD6821" s="100">
        <v>17.7</v>
      </c>
      <c r="AE6821" s="102" t="s">
        <v>7900</v>
      </c>
      <c r="AF6821" s="86" t="s">
        <v>538</v>
      </c>
      <c r="AG6821" s="103">
        <f>Table1[[#This Row],['# Books]]*Table1[[#This Row],[QTY]]</f>
        <v>0</v>
      </c>
      <c r="AH6821" s="104">
        <f>Table1[[#This Row],[S&amp;L Price]]*Table1[[#This Row],[QTY]]</f>
        <v>0</v>
      </c>
    </row>
    <row r="6822" spans="1:34" ht="18" customHeight="1" x14ac:dyDescent="0.25">
      <c r="A6822" s="83"/>
      <c r="B6822" s="83"/>
      <c r="C6822" s="84">
        <v>297</v>
      </c>
      <c r="D6822" s="84"/>
      <c r="E6822" s="84"/>
      <c r="F6822" s="86" t="s">
        <v>12076</v>
      </c>
      <c r="G6822" s="115">
        <v>1</v>
      </c>
      <c r="H6822" s="88" t="s">
        <v>12089</v>
      </c>
      <c r="I6822" s="88" t="s">
        <v>1045</v>
      </c>
      <c r="J6822" s="88" t="s">
        <v>126</v>
      </c>
      <c r="K6822" s="89"/>
      <c r="L6822" s="91" t="s">
        <v>12090</v>
      </c>
      <c r="M6822" s="84">
        <v>2016</v>
      </c>
      <c r="N6822" s="93" t="s">
        <v>1804</v>
      </c>
      <c r="O6822" s="86" t="s">
        <v>183</v>
      </c>
      <c r="P6822" s="86" t="s">
        <v>321</v>
      </c>
      <c r="Q6822" s="86" t="s">
        <v>90</v>
      </c>
      <c r="R6822" s="86" t="s">
        <v>1169</v>
      </c>
      <c r="S6822" s="96" t="s">
        <v>21654</v>
      </c>
      <c r="T6822" s="96" t="s">
        <v>21603</v>
      </c>
      <c r="U6822" s="91"/>
      <c r="V6822" s="91"/>
      <c r="W6822" s="91" t="s">
        <v>277</v>
      </c>
      <c r="X6822" s="98"/>
      <c r="Y6822" s="86" t="s">
        <v>303</v>
      </c>
      <c r="Z6822" s="86" t="s">
        <v>309</v>
      </c>
      <c r="AA6822" s="86" t="s">
        <v>12091</v>
      </c>
      <c r="AB6822" s="86" t="s">
        <v>478</v>
      </c>
      <c r="AC6822" s="100">
        <v>23.6</v>
      </c>
      <c r="AD6822" s="100">
        <v>17.7</v>
      </c>
      <c r="AE6822" s="102" t="s">
        <v>20688</v>
      </c>
      <c r="AF6822" s="86" t="s">
        <v>538</v>
      </c>
      <c r="AG6822" s="103">
        <f>Table1[[#This Row],['# Books]]*Table1[[#This Row],[QTY]]</f>
        <v>0</v>
      </c>
      <c r="AH6822" s="104">
        <f>Table1[[#This Row],[S&amp;L Price]]*Table1[[#This Row],[QTY]]</f>
        <v>0</v>
      </c>
    </row>
    <row r="6823" spans="1:34" ht="18" hidden="1" customHeight="1" x14ac:dyDescent="0.25">
      <c r="A6823" s="83"/>
      <c r="B6823" s="83"/>
      <c r="C6823" s="84">
        <v>297</v>
      </c>
      <c r="D6823" s="84"/>
      <c r="E6823" s="84"/>
      <c r="F6823" s="86" t="s">
        <v>12076</v>
      </c>
      <c r="G6823" s="115">
        <v>1</v>
      </c>
      <c r="H6823" s="88" t="s">
        <v>12089</v>
      </c>
      <c r="I6823" s="88" t="s">
        <v>1045</v>
      </c>
      <c r="J6823" s="88" t="s">
        <v>328</v>
      </c>
      <c r="K6823" s="89"/>
      <c r="L6823" s="91" t="s">
        <v>12092</v>
      </c>
      <c r="M6823" s="84">
        <v>2016</v>
      </c>
      <c r="N6823" s="93" t="s">
        <v>1804</v>
      </c>
      <c r="O6823" s="86"/>
      <c r="P6823" s="86"/>
      <c r="Q6823" s="86" t="s">
        <v>90</v>
      </c>
      <c r="R6823" s="86" t="s">
        <v>1169</v>
      </c>
      <c r="S6823" s="96" t="s">
        <v>21654</v>
      </c>
      <c r="T6823" s="96" t="s">
        <v>21603</v>
      </c>
      <c r="U6823" s="91"/>
      <c r="V6823" s="91"/>
      <c r="W6823" s="91" t="s">
        <v>277</v>
      </c>
      <c r="X6823" s="98"/>
      <c r="Y6823" s="86" t="s">
        <v>303</v>
      </c>
      <c r="Z6823" s="86" t="s">
        <v>309</v>
      </c>
      <c r="AA6823" s="86" t="s">
        <v>12091</v>
      </c>
      <c r="AB6823" s="86" t="s">
        <v>478</v>
      </c>
      <c r="AC6823" s="100">
        <v>23.6</v>
      </c>
      <c r="AD6823" s="100">
        <v>17.7</v>
      </c>
      <c r="AE6823" s="102" t="s">
        <v>20688</v>
      </c>
      <c r="AF6823" s="86" t="s">
        <v>538</v>
      </c>
      <c r="AG6823" s="103">
        <f>Table1[[#This Row],['# Books]]*Table1[[#This Row],[QTY]]</f>
        <v>0</v>
      </c>
      <c r="AH6823" s="104">
        <f>Table1[[#This Row],[S&amp;L Price]]*Table1[[#This Row],[QTY]]</f>
        <v>0</v>
      </c>
    </row>
    <row r="6824" spans="1:34" ht="18" customHeight="1" x14ac:dyDescent="0.25">
      <c r="A6824" s="83"/>
      <c r="B6824" s="83"/>
      <c r="C6824" s="84">
        <v>297</v>
      </c>
      <c r="D6824" s="84"/>
      <c r="E6824" s="84"/>
      <c r="F6824" s="86" t="s">
        <v>12076</v>
      </c>
      <c r="G6824" s="115">
        <v>1</v>
      </c>
      <c r="H6824" s="88" t="s">
        <v>12093</v>
      </c>
      <c r="I6824" s="88" t="s">
        <v>1045</v>
      </c>
      <c r="J6824" s="88" t="s">
        <v>126</v>
      </c>
      <c r="K6824" s="89"/>
      <c r="L6824" s="91" t="s">
        <v>12094</v>
      </c>
      <c r="M6824" s="84">
        <v>2016</v>
      </c>
      <c r="N6824" s="93" t="s">
        <v>1804</v>
      </c>
      <c r="O6824" s="86" t="s">
        <v>183</v>
      </c>
      <c r="P6824" s="86" t="s">
        <v>321</v>
      </c>
      <c r="Q6824" s="86" t="s">
        <v>90</v>
      </c>
      <c r="R6824" s="86" t="s">
        <v>226</v>
      </c>
      <c r="S6824" s="96" t="s">
        <v>21654</v>
      </c>
      <c r="T6824" s="96" t="s">
        <v>21603</v>
      </c>
      <c r="U6824" s="91"/>
      <c r="V6824" s="91"/>
      <c r="W6824" s="91" t="s">
        <v>278</v>
      </c>
      <c r="X6824" s="98" t="s">
        <v>10584</v>
      </c>
      <c r="Y6824" s="86" t="s">
        <v>303</v>
      </c>
      <c r="Z6824" s="86" t="s">
        <v>309</v>
      </c>
      <c r="AA6824" s="86" t="s">
        <v>12095</v>
      </c>
      <c r="AB6824" s="86" t="s">
        <v>478</v>
      </c>
      <c r="AC6824" s="100">
        <v>23.6</v>
      </c>
      <c r="AD6824" s="100">
        <v>17.7</v>
      </c>
      <c r="AE6824" s="102" t="s">
        <v>20689</v>
      </c>
      <c r="AF6824" s="86" t="s">
        <v>538</v>
      </c>
      <c r="AG6824" s="103">
        <f>Table1[[#This Row],['# Books]]*Table1[[#This Row],[QTY]]</f>
        <v>0</v>
      </c>
      <c r="AH6824" s="104">
        <f>Table1[[#This Row],[S&amp;L Price]]*Table1[[#This Row],[QTY]]</f>
        <v>0</v>
      </c>
    </row>
    <row r="6825" spans="1:34" ht="18" hidden="1" customHeight="1" x14ac:dyDescent="0.25">
      <c r="A6825" s="83"/>
      <c r="B6825" s="83"/>
      <c r="C6825" s="84">
        <v>297</v>
      </c>
      <c r="D6825" s="84"/>
      <c r="E6825" s="84"/>
      <c r="F6825" s="86" t="s">
        <v>12076</v>
      </c>
      <c r="G6825" s="115">
        <v>1</v>
      </c>
      <c r="H6825" s="88" t="s">
        <v>12093</v>
      </c>
      <c r="I6825" s="88" t="s">
        <v>1045</v>
      </c>
      <c r="J6825" s="88" t="s">
        <v>328</v>
      </c>
      <c r="K6825" s="89"/>
      <c r="L6825" s="91" t="s">
        <v>12096</v>
      </c>
      <c r="M6825" s="84">
        <v>2016</v>
      </c>
      <c r="N6825" s="93" t="s">
        <v>1804</v>
      </c>
      <c r="O6825" s="86"/>
      <c r="P6825" s="86"/>
      <c r="Q6825" s="86" t="s">
        <v>90</v>
      </c>
      <c r="R6825" s="86" t="s">
        <v>226</v>
      </c>
      <c r="S6825" s="96" t="s">
        <v>21654</v>
      </c>
      <c r="T6825" s="96" t="s">
        <v>21603</v>
      </c>
      <c r="U6825" s="91"/>
      <c r="V6825" s="91"/>
      <c r="W6825" s="91" t="s">
        <v>278</v>
      </c>
      <c r="X6825" s="98" t="s">
        <v>10584</v>
      </c>
      <c r="Y6825" s="86" t="s">
        <v>303</v>
      </c>
      <c r="Z6825" s="86" t="s">
        <v>309</v>
      </c>
      <c r="AA6825" s="86" t="s">
        <v>12095</v>
      </c>
      <c r="AB6825" s="86" t="s">
        <v>478</v>
      </c>
      <c r="AC6825" s="100">
        <v>23.6</v>
      </c>
      <c r="AD6825" s="100">
        <v>17.7</v>
      </c>
      <c r="AE6825" s="102" t="s">
        <v>20689</v>
      </c>
      <c r="AF6825" s="86" t="s">
        <v>538</v>
      </c>
      <c r="AG6825" s="103">
        <f>Table1[[#This Row],['# Books]]*Table1[[#This Row],[QTY]]</f>
        <v>0</v>
      </c>
      <c r="AH6825" s="104">
        <f>Table1[[#This Row],[S&amp;L Price]]*Table1[[#This Row],[QTY]]</f>
        <v>0</v>
      </c>
    </row>
    <row r="6826" spans="1:34" ht="18" customHeight="1" x14ac:dyDescent="0.25">
      <c r="A6826" s="83"/>
      <c r="B6826" s="83"/>
      <c r="C6826" s="84">
        <v>297</v>
      </c>
      <c r="D6826" s="84"/>
      <c r="E6826" s="84"/>
      <c r="F6826" s="86" t="s">
        <v>12076</v>
      </c>
      <c r="G6826" s="115">
        <v>1</v>
      </c>
      <c r="H6826" s="88" t="s">
        <v>12097</v>
      </c>
      <c r="I6826" s="88" t="s">
        <v>1045</v>
      </c>
      <c r="J6826" s="88" t="s">
        <v>126</v>
      </c>
      <c r="K6826" s="89"/>
      <c r="L6826" s="91" t="s">
        <v>12098</v>
      </c>
      <c r="M6826" s="84">
        <v>2016</v>
      </c>
      <c r="N6826" s="93" t="s">
        <v>1804</v>
      </c>
      <c r="O6826" s="86" t="s">
        <v>183</v>
      </c>
      <c r="P6826" s="86" t="s">
        <v>321</v>
      </c>
      <c r="Q6826" s="86" t="s">
        <v>90</v>
      </c>
      <c r="R6826" s="86" t="s">
        <v>10664</v>
      </c>
      <c r="S6826" s="96" t="s">
        <v>21627</v>
      </c>
      <c r="T6826" s="96" t="s">
        <v>21603</v>
      </c>
      <c r="U6826" s="91"/>
      <c r="V6826" s="91"/>
      <c r="W6826" s="91" t="s">
        <v>278</v>
      </c>
      <c r="X6826" s="98" t="s">
        <v>9181</v>
      </c>
      <c r="Y6826" s="86" t="s">
        <v>303</v>
      </c>
      <c r="Z6826" s="86" t="s">
        <v>309</v>
      </c>
      <c r="AA6826" s="86" t="s">
        <v>20690</v>
      </c>
      <c r="AB6826" s="86" t="s">
        <v>478</v>
      </c>
      <c r="AC6826" s="100">
        <v>23.6</v>
      </c>
      <c r="AD6826" s="100">
        <v>17.7</v>
      </c>
      <c r="AE6826" s="102" t="s">
        <v>7399</v>
      </c>
      <c r="AF6826" s="86" t="s">
        <v>538</v>
      </c>
      <c r="AG6826" s="103">
        <f>Table1[[#This Row],['# Books]]*Table1[[#This Row],[QTY]]</f>
        <v>0</v>
      </c>
      <c r="AH6826" s="104">
        <f>Table1[[#This Row],[S&amp;L Price]]*Table1[[#This Row],[QTY]]</f>
        <v>0</v>
      </c>
    </row>
    <row r="6827" spans="1:34" ht="18" hidden="1" customHeight="1" x14ac:dyDescent="0.25">
      <c r="A6827" s="83"/>
      <c r="B6827" s="83"/>
      <c r="C6827" s="84">
        <v>297</v>
      </c>
      <c r="D6827" s="84"/>
      <c r="E6827" s="84"/>
      <c r="F6827" s="86" t="s">
        <v>12076</v>
      </c>
      <c r="G6827" s="115">
        <v>1</v>
      </c>
      <c r="H6827" s="88" t="s">
        <v>12097</v>
      </c>
      <c r="I6827" s="88" t="s">
        <v>1045</v>
      </c>
      <c r="J6827" s="88" t="s">
        <v>328</v>
      </c>
      <c r="K6827" s="89"/>
      <c r="L6827" s="91" t="s">
        <v>12099</v>
      </c>
      <c r="M6827" s="84">
        <v>2016</v>
      </c>
      <c r="N6827" s="93" t="s">
        <v>1804</v>
      </c>
      <c r="O6827" s="86"/>
      <c r="P6827" s="86"/>
      <c r="Q6827" s="86" t="s">
        <v>90</v>
      </c>
      <c r="R6827" s="86" t="s">
        <v>10664</v>
      </c>
      <c r="S6827" s="96" t="s">
        <v>21627</v>
      </c>
      <c r="T6827" s="96" t="s">
        <v>21603</v>
      </c>
      <c r="U6827" s="91"/>
      <c r="V6827" s="91"/>
      <c r="W6827" s="91" t="s">
        <v>278</v>
      </c>
      <c r="X6827" s="98" t="s">
        <v>9181</v>
      </c>
      <c r="Y6827" s="86" t="s">
        <v>303</v>
      </c>
      <c r="Z6827" s="86" t="s">
        <v>309</v>
      </c>
      <c r="AA6827" s="86" t="s">
        <v>20690</v>
      </c>
      <c r="AB6827" s="86" t="s">
        <v>478</v>
      </c>
      <c r="AC6827" s="100">
        <v>23.6</v>
      </c>
      <c r="AD6827" s="100">
        <v>17.7</v>
      </c>
      <c r="AE6827" s="102" t="s">
        <v>7399</v>
      </c>
      <c r="AF6827" s="86" t="s">
        <v>538</v>
      </c>
      <c r="AG6827" s="103">
        <f>Table1[[#This Row],['# Books]]*Table1[[#This Row],[QTY]]</f>
        <v>0</v>
      </c>
      <c r="AH6827" s="104">
        <f>Table1[[#This Row],[S&amp;L Price]]*Table1[[#This Row],[QTY]]</f>
        <v>0</v>
      </c>
    </row>
    <row r="6828" spans="1:34" ht="18" customHeight="1" x14ac:dyDescent="0.25">
      <c r="A6828" s="83"/>
      <c r="B6828" s="83"/>
      <c r="C6828" s="84">
        <v>297</v>
      </c>
      <c r="D6828" s="84"/>
      <c r="E6828" s="84"/>
      <c r="F6828" s="86" t="s">
        <v>11207</v>
      </c>
      <c r="G6828" s="115">
        <v>1</v>
      </c>
      <c r="H6828" s="88" t="s">
        <v>11208</v>
      </c>
      <c r="I6828" s="88" t="s">
        <v>184</v>
      </c>
      <c r="J6828" s="88" t="s">
        <v>126</v>
      </c>
      <c r="K6828" s="89"/>
      <c r="L6828" s="91" t="s">
        <v>11209</v>
      </c>
      <c r="M6828" s="84">
        <v>2016</v>
      </c>
      <c r="N6828" s="93" t="s">
        <v>897</v>
      </c>
      <c r="O6828" s="86" t="s">
        <v>183</v>
      </c>
      <c r="P6828" s="86" t="s">
        <v>318</v>
      </c>
      <c r="Q6828" s="86" t="s">
        <v>90</v>
      </c>
      <c r="R6828" s="86" t="s">
        <v>238</v>
      </c>
      <c r="S6828" s="96" t="s">
        <v>21651</v>
      </c>
      <c r="T6828" s="96" t="s">
        <v>21643</v>
      </c>
      <c r="U6828" s="91"/>
      <c r="V6828" s="91"/>
      <c r="W6828" s="91" t="s">
        <v>290</v>
      </c>
      <c r="X6828" s="98"/>
      <c r="Y6828" s="86" t="s">
        <v>297</v>
      </c>
      <c r="Z6828" s="86" t="s">
        <v>301</v>
      </c>
      <c r="AA6828" s="86" t="s">
        <v>11210</v>
      </c>
      <c r="AB6828" s="86" t="s">
        <v>478</v>
      </c>
      <c r="AC6828" s="100">
        <v>27.25</v>
      </c>
      <c r="AD6828" s="100">
        <v>20.45</v>
      </c>
      <c r="AE6828" s="102" t="s">
        <v>7298</v>
      </c>
      <c r="AF6828" s="86" t="s">
        <v>539</v>
      </c>
      <c r="AG6828" s="103">
        <f>Table1[[#This Row],['# Books]]*Table1[[#This Row],[QTY]]</f>
        <v>0</v>
      </c>
      <c r="AH6828" s="104">
        <f>Table1[[#This Row],[S&amp;L Price]]*Table1[[#This Row],[QTY]]</f>
        <v>0</v>
      </c>
    </row>
    <row r="6829" spans="1:34" ht="18" hidden="1" customHeight="1" x14ac:dyDescent="0.25">
      <c r="A6829" s="83"/>
      <c r="B6829" s="83"/>
      <c r="C6829" s="84">
        <v>297</v>
      </c>
      <c r="D6829" s="84"/>
      <c r="E6829" s="84"/>
      <c r="F6829" s="86" t="s">
        <v>11207</v>
      </c>
      <c r="G6829" s="115">
        <v>1</v>
      </c>
      <c r="H6829" s="88" t="s">
        <v>11208</v>
      </c>
      <c r="I6829" s="88" t="s">
        <v>184</v>
      </c>
      <c r="J6829" s="88" t="s">
        <v>328</v>
      </c>
      <c r="K6829" s="89"/>
      <c r="L6829" s="91" t="s">
        <v>11211</v>
      </c>
      <c r="M6829" s="84">
        <v>2016</v>
      </c>
      <c r="N6829" s="93" t="s">
        <v>897</v>
      </c>
      <c r="O6829" s="86"/>
      <c r="P6829" s="86"/>
      <c r="Q6829" s="86" t="s">
        <v>90</v>
      </c>
      <c r="R6829" s="86" t="s">
        <v>238</v>
      </c>
      <c r="S6829" s="96" t="s">
        <v>21651</v>
      </c>
      <c r="T6829" s="96" t="s">
        <v>21643</v>
      </c>
      <c r="U6829" s="91"/>
      <c r="V6829" s="91"/>
      <c r="W6829" s="91" t="s">
        <v>290</v>
      </c>
      <c r="X6829" s="98"/>
      <c r="Y6829" s="86" t="s">
        <v>297</v>
      </c>
      <c r="Z6829" s="86" t="s">
        <v>301</v>
      </c>
      <c r="AA6829" s="86" t="s">
        <v>11210</v>
      </c>
      <c r="AB6829" s="86" t="s">
        <v>478</v>
      </c>
      <c r="AC6829" s="100">
        <v>27.25</v>
      </c>
      <c r="AD6829" s="100">
        <v>20.45</v>
      </c>
      <c r="AE6829" s="102" t="s">
        <v>7298</v>
      </c>
      <c r="AF6829" s="86" t="s">
        <v>539</v>
      </c>
      <c r="AG6829" s="103">
        <f>Table1[[#This Row],['# Books]]*Table1[[#This Row],[QTY]]</f>
        <v>0</v>
      </c>
      <c r="AH6829" s="104">
        <f>Table1[[#This Row],[S&amp;L Price]]*Table1[[#This Row],[QTY]]</f>
        <v>0</v>
      </c>
    </row>
    <row r="6830" spans="1:34" ht="18" customHeight="1" x14ac:dyDescent="0.25">
      <c r="A6830" s="83"/>
      <c r="B6830" s="83"/>
      <c r="C6830" s="84">
        <v>297</v>
      </c>
      <c r="D6830" s="84"/>
      <c r="E6830" s="84"/>
      <c r="F6830" s="86" t="s">
        <v>11207</v>
      </c>
      <c r="G6830" s="115">
        <v>1</v>
      </c>
      <c r="H6830" s="88" t="s">
        <v>11212</v>
      </c>
      <c r="I6830" s="88" t="s">
        <v>184</v>
      </c>
      <c r="J6830" s="88" t="s">
        <v>126</v>
      </c>
      <c r="K6830" s="89"/>
      <c r="L6830" s="91" t="s">
        <v>11213</v>
      </c>
      <c r="M6830" s="84">
        <v>2016</v>
      </c>
      <c r="N6830" s="93" t="s">
        <v>897</v>
      </c>
      <c r="O6830" s="86" t="s">
        <v>183</v>
      </c>
      <c r="P6830" s="86" t="s">
        <v>318</v>
      </c>
      <c r="Q6830" s="86" t="s">
        <v>90</v>
      </c>
      <c r="R6830" s="86" t="s">
        <v>238</v>
      </c>
      <c r="S6830" s="96" t="s">
        <v>21615</v>
      </c>
      <c r="T6830" s="96" t="s">
        <v>21603</v>
      </c>
      <c r="U6830" s="91"/>
      <c r="V6830" s="91"/>
      <c r="W6830" s="91" t="s">
        <v>290</v>
      </c>
      <c r="X6830" s="98"/>
      <c r="Y6830" s="86" t="s">
        <v>297</v>
      </c>
      <c r="Z6830" s="86" t="s">
        <v>301</v>
      </c>
      <c r="AA6830" s="86" t="s">
        <v>11214</v>
      </c>
      <c r="AB6830" s="86" t="s">
        <v>478</v>
      </c>
      <c r="AC6830" s="100">
        <v>27.25</v>
      </c>
      <c r="AD6830" s="100">
        <v>20.45</v>
      </c>
      <c r="AE6830" s="102" t="s">
        <v>11215</v>
      </c>
      <c r="AF6830" s="86" t="s">
        <v>539</v>
      </c>
      <c r="AG6830" s="103">
        <f>Table1[[#This Row],['# Books]]*Table1[[#This Row],[QTY]]</f>
        <v>0</v>
      </c>
      <c r="AH6830" s="104">
        <f>Table1[[#This Row],[S&amp;L Price]]*Table1[[#This Row],[QTY]]</f>
        <v>0</v>
      </c>
    </row>
    <row r="6831" spans="1:34" ht="18" hidden="1" customHeight="1" x14ac:dyDescent="0.25">
      <c r="A6831" s="83"/>
      <c r="B6831" s="83"/>
      <c r="C6831" s="84">
        <v>297</v>
      </c>
      <c r="D6831" s="84"/>
      <c r="E6831" s="84"/>
      <c r="F6831" s="86" t="s">
        <v>11207</v>
      </c>
      <c r="G6831" s="115">
        <v>1</v>
      </c>
      <c r="H6831" s="88" t="s">
        <v>11212</v>
      </c>
      <c r="I6831" s="88" t="s">
        <v>184</v>
      </c>
      <c r="J6831" s="88" t="s">
        <v>328</v>
      </c>
      <c r="K6831" s="89"/>
      <c r="L6831" s="91" t="s">
        <v>11216</v>
      </c>
      <c r="M6831" s="84">
        <v>2016</v>
      </c>
      <c r="N6831" s="93" t="s">
        <v>897</v>
      </c>
      <c r="O6831" s="86"/>
      <c r="P6831" s="86"/>
      <c r="Q6831" s="86" t="s">
        <v>90</v>
      </c>
      <c r="R6831" s="86" t="s">
        <v>238</v>
      </c>
      <c r="S6831" s="96" t="s">
        <v>21615</v>
      </c>
      <c r="T6831" s="96" t="s">
        <v>21603</v>
      </c>
      <c r="U6831" s="91"/>
      <c r="V6831" s="91"/>
      <c r="W6831" s="91" t="s">
        <v>290</v>
      </c>
      <c r="X6831" s="98"/>
      <c r="Y6831" s="86" t="s">
        <v>297</v>
      </c>
      <c r="Z6831" s="86" t="s">
        <v>301</v>
      </c>
      <c r="AA6831" s="86" t="s">
        <v>11214</v>
      </c>
      <c r="AB6831" s="86" t="s">
        <v>478</v>
      </c>
      <c r="AC6831" s="100">
        <v>27.25</v>
      </c>
      <c r="AD6831" s="100">
        <v>20.45</v>
      </c>
      <c r="AE6831" s="102" t="s">
        <v>11215</v>
      </c>
      <c r="AF6831" s="86" t="s">
        <v>539</v>
      </c>
      <c r="AG6831" s="103">
        <f>Table1[[#This Row],['# Books]]*Table1[[#This Row],[QTY]]</f>
        <v>0</v>
      </c>
      <c r="AH6831" s="104">
        <f>Table1[[#This Row],[S&amp;L Price]]*Table1[[#This Row],[QTY]]</f>
        <v>0</v>
      </c>
    </row>
    <row r="6832" spans="1:34" ht="18" customHeight="1" x14ac:dyDescent="0.25">
      <c r="A6832" s="83"/>
      <c r="B6832" s="83"/>
      <c r="C6832" s="84">
        <v>297</v>
      </c>
      <c r="D6832" s="84"/>
      <c r="E6832" s="84"/>
      <c r="F6832" s="86" t="s">
        <v>11207</v>
      </c>
      <c r="G6832" s="115">
        <v>1</v>
      </c>
      <c r="H6832" s="88" t="s">
        <v>11217</v>
      </c>
      <c r="I6832" s="88" t="s">
        <v>184</v>
      </c>
      <c r="J6832" s="88" t="s">
        <v>126</v>
      </c>
      <c r="K6832" s="89"/>
      <c r="L6832" s="91" t="s">
        <v>11218</v>
      </c>
      <c r="M6832" s="84">
        <v>2016</v>
      </c>
      <c r="N6832" s="93" t="s">
        <v>897</v>
      </c>
      <c r="O6832" s="86" t="s">
        <v>183</v>
      </c>
      <c r="P6832" s="86" t="s">
        <v>318</v>
      </c>
      <c r="Q6832" s="86" t="s">
        <v>90</v>
      </c>
      <c r="R6832" s="86" t="s">
        <v>7485</v>
      </c>
      <c r="S6832" s="96" t="s">
        <v>21607</v>
      </c>
      <c r="T6832" s="96" t="s">
        <v>21603</v>
      </c>
      <c r="U6832" s="91"/>
      <c r="V6832" s="91"/>
      <c r="W6832" s="91" t="s">
        <v>289</v>
      </c>
      <c r="X6832" s="98"/>
      <c r="Y6832" s="86" t="s">
        <v>297</v>
      </c>
      <c r="Z6832" s="86" t="s">
        <v>301</v>
      </c>
      <c r="AA6832" s="86" t="s">
        <v>11219</v>
      </c>
      <c r="AB6832" s="86" t="s">
        <v>478</v>
      </c>
      <c r="AC6832" s="100">
        <v>27.25</v>
      </c>
      <c r="AD6832" s="100">
        <v>20.45</v>
      </c>
      <c r="AE6832" s="102" t="s">
        <v>11220</v>
      </c>
      <c r="AF6832" s="86" t="s">
        <v>539</v>
      </c>
      <c r="AG6832" s="103">
        <f>Table1[[#This Row],['# Books]]*Table1[[#This Row],[QTY]]</f>
        <v>0</v>
      </c>
      <c r="AH6832" s="104">
        <f>Table1[[#This Row],[S&amp;L Price]]*Table1[[#This Row],[QTY]]</f>
        <v>0</v>
      </c>
    </row>
    <row r="6833" spans="1:34" ht="18" hidden="1" customHeight="1" x14ac:dyDescent="0.25">
      <c r="A6833" s="83"/>
      <c r="B6833" s="83"/>
      <c r="C6833" s="84">
        <v>297</v>
      </c>
      <c r="D6833" s="84"/>
      <c r="E6833" s="84"/>
      <c r="F6833" s="86" t="s">
        <v>11207</v>
      </c>
      <c r="G6833" s="115">
        <v>1</v>
      </c>
      <c r="H6833" s="88" t="s">
        <v>11217</v>
      </c>
      <c r="I6833" s="88" t="s">
        <v>184</v>
      </c>
      <c r="J6833" s="88" t="s">
        <v>328</v>
      </c>
      <c r="K6833" s="89"/>
      <c r="L6833" s="91" t="s">
        <v>11221</v>
      </c>
      <c r="M6833" s="84">
        <v>2016</v>
      </c>
      <c r="N6833" s="93" t="s">
        <v>897</v>
      </c>
      <c r="O6833" s="86"/>
      <c r="P6833" s="86"/>
      <c r="Q6833" s="86" t="s">
        <v>90</v>
      </c>
      <c r="R6833" s="86" t="s">
        <v>7485</v>
      </c>
      <c r="S6833" s="96" t="s">
        <v>21607</v>
      </c>
      <c r="T6833" s="96" t="s">
        <v>21603</v>
      </c>
      <c r="U6833" s="91"/>
      <c r="V6833" s="91"/>
      <c r="W6833" s="91" t="s">
        <v>289</v>
      </c>
      <c r="X6833" s="98"/>
      <c r="Y6833" s="86" t="s">
        <v>297</v>
      </c>
      <c r="Z6833" s="86" t="s">
        <v>301</v>
      </c>
      <c r="AA6833" s="86" t="s">
        <v>11219</v>
      </c>
      <c r="AB6833" s="86" t="s">
        <v>478</v>
      </c>
      <c r="AC6833" s="100">
        <v>27.25</v>
      </c>
      <c r="AD6833" s="100">
        <v>20.45</v>
      </c>
      <c r="AE6833" s="102" t="s">
        <v>11220</v>
      </c>
      <c r="AF6833" s="86" t="s">
        <v>539</v>
      </c>
      <c r="AG6833" s="103">
        <f>Table1[[#This Row],['# Books]]*Table1[[#This Row],[QTY]]</f>
        <v>0</v>
      </c>
      <c r="AH6833" s="104">
        <f>Table1[[#This Row],[S&amp;L Price]]*Table1[[#This Row],[QTY]]</f>
        <v>0</v>
      </c>
    </row>
    <row r="6834" spans="1:34" ht="18" customHeight="1" x14ac:dyDescent="0.25">
      <c r="A6834" s="83"/>
      <c r="B6834" s="83"/>
      <c r="C6834" s="84">
        <v>297</v>
      </c>
      <c r="D6834" s="84"/>
      <c r="E6834" s="84"/>
      <c r="F6834" s="86" t="s">
        <v>11207</v>
      </c>
      <c r="G6834" s="115">
        <v>1</v>
      </c>
      <c r="H6834" s="88" t="s">
        <v>11222</v>
      </c>
      <c r="I6834" s="88" t="s">
        <v>184</v>
      </c>
      <c r="J6834" s="88" t="s">
        <v>126</v>
      </c>
      <c r="K6834" s="89"/>
      <c r="L6834" s="91" t="s">
        <v>11223</v>
      </c>
      <c r="M6834" s="84">
        <v>2016</v>
      </c>
      <c r="N6834" s="93" t="s">
        <v>897</v>
      </c>
      <c r="O6834" s="86" t="s">
        <v>183</v>
      </c>
      <c r="P6834" s="86" t="s">
        <v>318</v>
      </c>
      <c r="Q6834" s="86" t="s">
        <v>90</v>
      </c>
      <c r="R6834" s="86" t="s">
        <v>7485</v>
      </c>
      <c r="S6834" s="96" t="s">
        <v>21615</v>
      </c>
      <c r="T6834" s="96" t="s">
        <v>21643</v>
      </c>
      <c r="U6834" s="91"/>
      <c r="V6834" s="91"/>
      <c r="W6834" s="91" t="s">
        <v>290</v>
      </c>
      <c r="X6834" s="98"/>
      <c r="Y6834" s="86" t="s">
        <v>297</v>
      </c>
      <c r="Z6834" s="86" t="s">
        <v>301</v>
      </c>
      <c r="AA6834" s="86" t="s">
        <v>11224</v>
      </c>
      <c r="AB6834" s="86" t="s">
        <v>478</v>
      </c>
      <c r="AC6834" s="100">
        <v>27.25</v>
      </c>
      <c r="AD6834" s="100">
        <v>20.45</v>
      </c>
      <c r="AE6834" s="102" t="s">
        <v>11161</v>
      </c>
      <c r="AF6834" s="86" t="s">
        <v>539</v>
      </c>
      <c r="AG6834" s="103">
        <f>Table1[[#This Row],['# Books]]*Table1[[#This Row],[QTY]]</f>
        <v>0</v>
      </c>
      <c r="AH6834" s="104">
        <f>Table1[[#This Row],[S&amp;L Price]]*Table1[[#This Row],[QTY]]</f>
        <v>0</v>
      </c>
    </row>
    <row r="6835" spans="1:34" ht="18" hidden="1" customHeight="1" x14ac:dyDescent="0.25">
      <c r="A6835" s="83"/>
      <c r="B6835" s="83"/>
      <c r="C6835" s="84">
        <v>297</v>
      </c>
      <c r="D6835" s="84"/>
      <c r="E6835" s="84"/>
      <c r="F6835" s="86" t="s">
        <v>11207</v>
      </c>
      <c r="G6835" s="115">
        <v>1</v>
      </c>
      <c r="H6835" s="88" t="s">
        <v>11222</v>
      </c>
      <c r="I6835" s="88" t="s">
        <v>184</v>
      </c>
      <c r="J6835" s="88" t="s">
        <v>328</v>
      </c>
      <c r="K6835" s="89"/>
      <c r="L6835" s="91" t="s">
        <v>11225</v>
      </c>
      <c r="M6835" s="84">
        <v>2016</v>
      </c>
      <c r="N6835" s="93" t="s">
        <v>897</v>
      </c>
      <c r="O6835" s="86"/>
      <c r="P6835" s="86"/>
      <c r="Q6835" s="86" t="s">
        <v>90</v>
      </c>
      <c r="R6835" s="86" t="s">
        <v>7485</v>
      </c>
      <c r="S6835" s="96" t="s">
        <v>21615</v>
      </c>
      <c r="T6835" s="96" t="s">
        <v>21643</v>
      </c>
      <c r="U6835" s="91"/>
      <c r="V6835" s="91"/>
      <c r="W6835" s="91" t="s">
        <v>290</v>
      </c>
      <c r="X6835" s="98"/>
      <c r="Y6835" s="86" t="s">
        <v>297</v>
      </c>
      <c r="Z6835" s="86" t="s">
        <v>301</v>
      </c>
      <c r="AA6835" s="86" t="s">
        <v>11224</v>
      </c>
      <c r="AB6835" s="86" t="s">
        <v>478</v>
      </c>
      <c r="AC6835" s="100">
        <v>27.25</v>
      </c>
      <c r="AD6835" s="100">
        <v>20.45</v>
      </c>
      <c r="AE6835" s="102" t="s">
        <v>11161</v>
      </c>
      <c r="AF6835" s="86" t="s">
        <v>539</v>
      </c>
      <c r="AG6835" s="103">
        <f>Table1[[#This Row],['# Books]]*Table1[[#This Row],[QTY]]</f>
        <v>0</v>
      </c>
      <c r="AH6835" s="104">
        <f>Table1[[#This Row],[S&amp;L Price]]*Table1[[#This Row],[QTY]]</f>
        <v>0</v>
      </c>
    </row>
    <row r="6836" spans="1:34" ht="18" customHeight="1" x14ac:dyDescent="0.25">
      <c r="A6836" s="83"/>
      <c r="B6836" s="83"/>
      <c r="C6836" s="84">
        <v>297</v>
      </c>
      <c r="D6836" s="84"/>
      <c r="E6836" s="84"/>
      <c r="F6836" s="86" t="s">
        <v>11207</v>
      </c>
      <c r="G6836" s="115">
        <v>1</v>
      </c>
      <c r="H6836" s="88" t="s">
        <v>11226</v>
      </c>
      <c r="I6836" s="88" t="s">
        <v>184</v>
      </c>
      <c r="J6836" s="88" t="s">
        <v>126</v>
      </c>
      <c r="K6836" s="89"/>
      <c r="L6836" s="91" t="s">
        <v>11227</v>
      </c>
      <c r="M6836" s="84">
        <v>2016</v>
      </c>
      <c r="N6836" s="93" t="s">
        <v>897</v>
      </c>
      <c r="O6836" s="86" t="s">
        <v>183</v>
      </c>
      <c r="P6836" s="86" t="s">
        <v>318</v>
      </c>
      <c r="Q6836" s="86" t="s">
        <v>90</v>
      </c>
      <c r="R6836" s="86" t="s">
        <v>238</v>
      </c>
      <c r="S6836" s="96" t="s">
        <v>21651</v>
      </c>
      <c r="T6836" s="96" t="s">
        <v>21643</v>
      </c>
      <c r="U6836" s="91"/>
      <c r="V6836" s="91"/>
      <c r="W6836" s="91" t="s">
        <v>289</v>
      </c>
      <c r="X6836" s="98"/>
      <c r="Y6836" s="86" t="s">
        <v>297</v>
      </c>
      <c r="Z6836" s="86" t="s">
        <v>301</v>
      </c>
      <c r="AA6836" s="86" t="s">
        <v>11228</v>
      </c>
      <c r="AB6836" s="86" t="s">
        <v>478</v>
      </c>
      <c r="AC6836" s="100">
        <v>27.25</v>
      </c>
      <c r="AD6836" s="100">
        <v>20.45</v>
      </c>
      <c r="AE6836" s="102" t="s">
        <v>10562</v>
      </c>
      <c r="AF6836" s="86" t="s">
        <v>539</v>
      </c>
      <c r="AG6836" s="103">
        <f>Table1[[#This Row],['# Books]]*Table1[[#This Row],[QTY]]</f>
        <v>0</v>
      </c>
      <c r="AH6836" s="104">
        <f>Table1[[#This Row],[S&amp;L Price]]*Table1[[#This Row],[QTY]]</f>
        <v>0</v>
      </c>
    </row>
    <row r="6837" spans="1:34" ht="18" hidden="1" customHeight="1" x14ac:dyDescent="0.25">
      <c r="A6837" s="83"/>
      <c r="B6837" s="83"/>
      <c r="C6837" s="84">
        <v>297</v>
      </c>
      <c r="D6837" s="84"/>
      <c r="E6837" s="84"/>
      <c r="F6837" s="86" t="s">
        <v>11207</v>
      </c>
      <c r="G6837" s="115">
        <v>1</v>
      </c>
      <c r="H6837" s="88" t="s">
        <v>11226</v>
      </c>
      <c r="I6837" s="88" t="s">
        <v>184</v>
      </c>
      <c r="J6837" s="88" t="s">
        <v>328</v>
      </c>
      <c r="K6837" s="89"/>
      <c r="L6837" s="91" t="s">
        <v>11229</v>
      </c>
      <c r="M6837" s="84">
        <v>2016</v>
      </c>
      <c r="N6837" s="93" t="s">
        <v>897</v>
      </c>
      <c r="O6837" s="86"/>
      <c r="P6837" s="86"/>
      <c r="Q6837" s="86" t="s">
        <v>90</v>
      </c>
      <c r="R6837" s="86" t="s">
        <v>238</v>
      </c>
      <c r="S6837" s="96" t="s">
        <v>21651</v>
      </c>
      <c r="T6837" s="96" t="s">
        <v>21643</v>
      </c>
      <c r="U6837" s="91"/>
      <c r="V6837" s="91"/>
      <c r="W6837" s="91" t="s">
        <v>289</v>
      </c>
      <c r="X6837" s="98"/>
      <c r="Y6837" s="86" t="s">
        <v>297</v>
      </c>
      <c r="Z6837" s="86" t="s">
        <v>301</v>
      </c>
      <c r="AA6837" s="86" t="s">
        <v>11228</v>
      </c>
      <c r="AB6837" s="86" t="s">
        <v>478</v>
      </c>
      <c r="AC6837" s="100">
        <v>27.25</v>
      </c>
      <c r="AD6837" s="100">
        <v>20.45</v>
      </c>
      <c r="AE6837" s="102" t="s">
        <v>10562</v>
      </c>
      <c r="AF6837" s="86" t="s">
        <v>539</v>
      </c>
      <c r="AG6837" s="103">
        <f>Table1[[#This Row],['# Books]]*Table1[[#This Row],[QTY]]</f>
        <v>0</v>
      </c>
      <c r="AH6837" s="104">
        <f>Table1[[#This Row],[S&amp;L Price]]*Table1[[#This Row],[QTY]]</f>
        <v>0</v>
      </c>
    </row>
    <row r="6838" spans="1:34" ht="18" customHeight="1" x14ac:dyDescent="0.25">
      <c r="A6838" s="83"/>
      <c r="B6838" s="83"/>
      <c r="C6838" s="84">
        <v>297</v>
      </c>
      <c r="D6838" s="84"/>
      <c r="E6838" s="84"/>
      <c r="F6838" s="86" t="s">
        <v>11207</v>
      </c>
      <c r="G6838" s="115">
        <v>1</v>
      </c>
      <c r="H6838" s="88" t="s">
        <v>11230</v>
      </c>
      <c r="I6838" s="88" t="s">
        <v>184</v>
      </c>
      <c r="J6838" s="88" t="s">
        <v>126</v>
      </c>
      <c r="K6838" s="89"/>
      <c r="L6838" s="91" t="s">
        <v>11231</v>
      </c>
      <c r="M6838" s="84">
        <v>2016</v>
      </c>
      <c r="N6838" s="93" t="s">
        <v>897</v>
      </c>
      <c r="O6838" s="86" t="s">
        <v>183</v>
      </c>
      <c r="P6838" s="86" t="s">
        <v>318</v>
      </c>
      <c r="Q6838" s="86" t="s">
        <v>90</v>
      </c>
      <c r="R6838" s="86" t="s">
        <v>238</v>
      </c>
      <c r="S6838" s="96" t="s">
        <v>21651</v>
      </c>
      <c r="T6838" s="96" t="s">
        <v>21643</v>
      </c>
      <c r="U6838" s="91"/>
      <c r="V6838" s="91"/>
      <c r="W6838" s="91" t="s">
        <v>290</v>
      </c>
      <c r="X6838" s="98"/>
      <c r="Y6838" s="86" t="s">
        <v>297</v>
      </c>
      <c r="Z6838" s="86" t="s">
        <v>301</v>
      </c>
      <c r="AA6838" s="86" t="s">
        <v>11232</v>
      </c>
      <c r="AB6838" s="86" t="s">
        <v>478</v>
      </c>
      <c r="AC6838" s="100">
        <v>27.25</v>
      </c>
      <c r="AD6838" s="100">
        <v>20.45</v>
      </c>
      <c r="AE6838" s="102" t="s">
        <v>11233</v>
      </c>
      <c r="AF6838" s="86" t="s">
        <v>539</v>
      </c>
      <c r="AG6838" s="103">
        <f>Table1[[#This Row],['# Books]]*Table1[[#This Row],[QTY]]</f>
        <v>0</v>
      </c>
      <c r="AH6838" s="104">
        <f>Table1[[#This Row],[S&amp;L Price]]*Table1[[#This Row],[QTY]]</f>
        <v>0</v>
      </c>
    </row>
    <row r="6839" spans="1:34" ht="18" hidden="1" customHeight="1" x14ac:dyDescent="0.25">
      <c r="A6839" s="83"/>
      <c r="B6839" s="83"/>
      <c r="C6839" s="84">
        <v>297</v>
      </c>
      <c r="D6839" s="84"/>
      <c r="E6839" s="84"/>
      <c r="F6839" s="86" t="s">
        <v>11207</v>
      </c>
      <c r="G6839" s="115">
        <v>1</v>
      </c>
      <c r="H6839" s="88" t="s">
        <v>11230</v>
      </c>
      <c r="I6839" s="88" t="s">
        <v>184</v>
      </c>
      <c r="J6839" s="88" t="s">
        <v>328</v>
      </c>
      <c r="K6839" s="89"/>
      <c r="L6839" s="91" t="s">
        <v>11234</v>
      </c>
      <c r="M6839" s="84">
        <v>2016</v>
      </c>
      <c r="N6839" s="93" t="s">
        <v>897</v>
      </c>
      <c r="O6839" s="86"/>
      <c r="P6839" s="86"/>
      <c r="Q6839" s="86" t="s">
        <v>90</v>
      </c>
      <c r="R6839" s="86" t="s">
        <v>238</v>
      </c>
      <c r="S6839" s="96" t="s">
        <v>21651</v>
      </c>
      <c r="T6839" s="96" t="s">
        <v>21643</v>
      </c>
      <c r="U6839" s="91"/>
      <c r="V6839" s="91"/>
      <c r="W6839" s="91" t="s">
        <v>290</v>
      </c>
      <c r="X6839" s="98"/>
      <c r="Y6839" s="86" t="s">
        <v>297</v>
      </c>
      <c r="Z6839" s="86" t="s">
        <v>301</v>
      </c>
      <c r="AA6839" s="86" t="s">
        <v>11232</v>
      </c>
      <c r="AB6839" s="86" t="s">
        <v>478</v>
      </c>
      <c r="AC6839" s="100">
        <v>27.25</v>
      </c>
      <c r="AD6839" s="100">
        <v>20.45</v>
      </c>
      <c r="AE6839" s="102" t="s">
        <v>11233</v>
      </c>
      <c r="AF6839" s="86" t="s">
        <v>539</v>
      </c>
      <c r="AG6839" s="103">
        <f>Table1[[#This Row],['# Books]]*Table1[[#This Row],[QTY]]</f>
        <v>0</v>
      </c>
      <c r="AH6839" s="104">
        <f>Table1[[#This Row],[S&amp;L Price]]*Table1[[#This Row],[QTY]]</f>
        <v>0</v>
      </c>
    </row>
    <row r="6840" spans="1:34" ht="18" customHeight="1" x14ac:dyDescent="0.25">
      <c r="A6840" s="83"/>
      <c r="B6840" s="83"/>
      <c r="C6840" s="84">
        <v>297</v>
      </c>
      <c r="D6840" s="84"/>
      <c r="E6840" s="84"/>
      <c r="F6840" s="86" t="s">
        <v>11310</v>
      </c>
      <c r="G6840" s="115">
        <v>1</v>
      </c>
      <c r="H6840" s="88" t="s">
        <v>11311</v>
      </c>
      <c r="I6840" s="88" t="s">
        <v>1045</v>
      </c>
      <c r="J6840" s="88" t="s">
        <v>126</v>
      </c>
      <c r="K6840" s="89"/>
      <c r="L6840" s="91" t="s">
        <v>11312</v>
      </c>
      <c r="M6840" s="84">
        <v>2016</v>
      </c>
      <c r="N6840" s="93" t="s">
        <v>897</v>
      </c>
      <c r="O6840" s="86" t="s">
        <v>183</v>
      </c>
      <c r="P6840" s="86" t="s">
        <v>321</v>
      </c>
      <c r="Q6840" s="86" t="s">
        <v>90</v>
      </c>
      <c r="R6840" s="86" t="s">
        <v>6601</v>
      </c>
      <c r="S6840" s="96" t="s">
        <v>21657</v>
      </c>
      <c r="T6840" s="96" t="s">
        <v>21603</v>
      </c>
      <c r="U6840" s="91"/>
      <c r="V6840" s="91"/>
      <c r="W6840" s="91" t="s">
        <v>278</v>
      </c>
      <c r="X6840" s="98" t="s">
        <v>9880</v>
      </c>
      <c r="Y6840" s="86" t="s">
        <v>303</v>
      </c>
      <c r="Z6840" s="86" t="s">
        <v>309</v>
      </c>
      <c r="AA6840" s="86" t="s">
        <v>11313</v>
      </c>
      <c r="AB6840" s="86" t="s">
        <v>478</v>
      </c>
      <c r="AC6840" s="100">
        <v>23.6</v>
      </c>
      <c r="AD6840" s="100">
        <v>17.7</v>
      </c>
      <c r="AE6840" s="102" t="s">
        <v>826</v>
      </c>
      <c r="AF6840" s="86" t="s">
        <v>538</v>
      </c>
      <c r="AG6840" s="103">
        <f>Table1[[#This Row],['# Books]]*Table1[[#This Row],[QTY]]</f>
        <v>0</v>
      </c>
      <c r="AH6840" s="104">
        <f>Table1[[#This Row],[S&amp;L Price]]*Table1[[#This Row],[QTY]]</f>
        <v>0</v>
      </c>
    </row>
    <row r="6841" spans="1:34" ht="18" hidden="1" customHeight="1" x14ac:dyDescent="0.25">
      <c r="A6841" s="83"/>
      <c r="B6841" s="83"/>
      <c r="C6841" s="84">
        <v>297</v>
      </c>
      <c r="D6841" s="84"/>
      <c r="E6841" s="84"/>
      <c r="F6841" s="86" t="s">
        <v>11310</v>
      </c>
      <c r="G6841" s="115">
        <v>1</v>
      </c>
      <c r="H6841" s="88" t="s">
        <v>11311</v>
      </c>
      <c r="I6841" s="88" t="s">
        <v>1045</v>
      </c>
      <c r="J6841" s="88" t="s">
        <v>328</v>
      </c>
      <c r="K6841" s="89"/>
      <c r="L6841" s="91" t="s">
        <v>11314</v>
      </c>
      <c r="M6841" s="84">
        <v>2016</v>
      </c>
      <c r="N6841" s="93" t="s">
        <v>897</v>
      </c>
      <c r="O6841" s="86"/>
      <c r="P6841" s="86"/>
      <c r="Q6841" s="86" t="s">
        <v>90</v>
      </c>
      <c r="R6841" s="86" t="s">
        <v>6601</v>
      </c>
      <c r="S6841" s="96" t="s">
        <v>21657</v>
      </c>
      <c r="T6841" s="96" t="s">
        <v>21603</v>
      </c>
      <c r="U6841" s="91"/>
      <c r="V6841" s="91"/>
      <c r="W6841" s="91" t="s">
        <v>278</v>
      </c>
      <c r="X6841" s="98" t="s">
        <v>9880</v>
      </c>
      <c r="Y6841" s="86" t="s">
        <v>303</v>
      </c>
      <c r="Z6841" s="86" t="s">
        <v>309</v>
      </c>
      <c r="AA6841" s="86" t="s">
        <v>11313</v>
      </c>
      <c r="AB6841" s="86" t="s">
        <v>478</v>
      </c>
      <c r="AC6841" s="100">
        <v>23.6</v>
      </c>
      <c r="AD6841" s="100">
        <v>17.7</v>
      </c>
      <c r="AE6841" s="102" t="s">
        <v>826</v>
      </c>
      <c r="AF6841" s="86" t="s">
        <v>538</v>
      </c>
      <c r="AG6841" s="103">
        <f>Table1[[#This Row],['# Books]]*Table1[[#This Row],[QTY]]</f>
        <v>0</v>
      </c>
      <c r="AH6841" s="104">
        <f>Table1[[#This Row],[S&amp;L Price]]*Table1[[#This Row],[QTY]]</f>
        <v>0</v>
      </c>
    </row>
    <row r="6842" spans="1:34" ht="18" customHeight="1" x14ac:dyDescent="0.25">
      <c r="A6842" s="83"/>
      <c r="B6842" s="83"/>
      <c r="C6842" s="84">
        <v>297</v>
      </c>
      <c r="D6842" s="84"/>
      <c r="E6842" s="84"/>
      <c r="F6842" s="86" t="s">
        <v>11310</v>
      </c>
      <c r="G6842" s="115">
        <v>1</v>
      </c>
      <c r="H6842" s="88" t="s">
        <v>11315</v>
      </c>
      <c r="I6842" s="88" t="s">
        <v>1045</v>
      </c>
      <c r="J6842" s="88" t="s">
        <v>126</v>
      </c>
      <c r="K6842" s="89"/>
      <c r="L6842" s="91" t="s">
        <v>11316</v>
      </c>
      <c r="M6842" s="84">
        <v>2016</v>
      </c>
      <c r="N6842" s="93" t="s">
        <v>897</v>
      </c>
      <c r="O6842" s="86" t="s">
        <v>183</v>
      </c>
      <c r="P6842" s="86" t="s">
        <v>321</v>
      </c>
      <c r="Q6842" s="86" t="s">
        <v>90</v>
      </c>
      <c r="R6842" s="86" t="s">
        <v>6601</v>
      </c>
      <c r="S6842" s="96" t="s">
        <v>21654</v>
      </c>
      <c r="T6842" s="96" t="s">
        <v>21603</v>
      </c>
      <c r="U6842" s="91"/>
      <c r="V6842" s="91"/>
      <c r="W6842" s="91" t="s">
        <v>277</v>
      </c>
      <c r="X6842" s="98" t="s">
        <v>11317</v>
      </c>
      <c r="Y6842" s="86" t="s">
        <v>303</v>
      </c>
      <c r="Z6842" s="86" t="s">
        <v>309</v>
      </c>
      <c r="AA6842" s="86" t="s">
        <v>11318</v>
      </c>
      <c r="AB6842" s="86" t="s">
        <v>478</v>
      </c>
      <c r="AC6842" s="100">
        <v>23.6</v>
      </c>
      <c r="AD6842" s="100">
        <v>17.7</v>
      </c>
      <c r="AE6842" s="102" t="s">
        <v>11319</v>
      </c>
      <c r="AF6842" s="86" t="s">
        <v>538</v>
      </c>
      <c r="AG6842" s="103">
        <f>Table1[[#This Row],['# Books]]*Table1[[#This Row],[QTY]]</f>
        <v>0</v>
      </c>
      <c r="AH6842" s="104">
        <f>Table1[[#This Row],[S&amp;L Price]]*Table1[[#This Row],[QTY]]</f>
        <v>0</v>
      </c>
    </row>
    <row r="6843" spans="1:34" ht="18" hidden="1" customHeight="1" x14ac:dyDescent="0.25">
      <c r="A6843" s="83"/>
      <c r="B6843" s="83"/>
      <c r="C6843" s="84">
        <v>297</v>
      </c>
      <c r="D6843" s="84"/>
      <c r="E6843" s="84"/>
      <c r="F6843" s="86" t="s">
        <v>11310</v>
      </c>
      <c r="G6843" s="115">
        <v>1</v>
      </c>
      <c r="H6843" s="88" t="s">
        <v>11315</v>
      </c>
      <c r="I6843" s="88" t="s">
        <v>1045</v>
      </c>
      <c r="J6843" s="88" t="s">
        <v>328</v>
      </c>
      <c r="K6843" s="89"/>
      <c r="L6843" s="91" t="s">
        <v>11320</v>
      </c>
      <c r="M6843" s="84">
        <v>2016</v>
      </c>
      <c r="N6843" s="93" t="s">
        <v>897</v>
      </c>
      <c r="O6843" s="86"/>
      <c r="P6843" s="86"/>
      <c r="Q6843" s="86" t="s">
        <v>90</v>
      </c>
      <c r="R6843" s="86" t="s">
        <v>6601</v>
      </c>
      <c r="S6843" s="96" t="s">
        <v>21654</v>
      </c>
      <c r="T6843" s="96" t="s">
        <v>21603</v>
      </c>
      <c r="U6843" s="91"/>
      <c r="V6843" s="91"/>
      <c r="W6843" s="91" t="s">
        <v>277</v>
      </c>
      <c r="X6843" s="98" t="s">
        <v>11317</v>
      </c>
      <c r="Y6843" s="86" t="s">
        <v>303</v>
      </c>
      <c r="Z6843" s="86" t="s">
        <v>309</v>
      </c>
      <c r="AA6843" s="86" t="s">
        <v>11318</v>
      </c>
      <c r="AB6843" s="86" t="s">
        <v>478</v>
      </c>
      <c r="AC6843" s="100">
        <v>23.6</v>
      </c>
      <c r="AD6843" s="100">
        <v>17.7</v>
      </c>
      <c r="AE6843" s="102" t="s">
        <v>11319</v>
      </c>
      <c r="AF6843" s="86" t="s">
        <v>538</v>
      </c>
      <c r="AG6843" s="103">
        <f>Table1[[#This Row],['# Books]]*Table1[[#This Row],[QTY]]</f>
        <v>0</v>
      </c>
      <c r="AH6843" s="104">
        <f>Table1[[#This Row],[S&amp;L Price]]*Table1[[#This Row],[QTY]]</f>
        <v>0</v>
      </c>
    </row>
    <row r="6844" spans="1:34" ht="18" customHeight="1" x14ac:dyDescent="0.25">
      <c r="A6844" s="83"/>
      <c r="B6844" s="83"/>
      <c r="C6844" s="84">
        <v>297</v>
      </c>
      <c r="D6844" s="84"/>
      <c r="E6844" s="84"/>
      <c r="F6844" s="86" t="s">
        <v>11310</v>
      </c>
      <c r="G6844" s="115">
        <v>1</v>
      </c>
      <c r="H6844" s="88" t="s">
        <v>11321</v>
      </c>
      <c r="I6844" s="88" t="s">
        <v>1045</v>
      </c>
      <c r="J6844" s="88" t="s">
        <v>126</v>
      </c>
      <c r="K6844" s="89"/>
      <c r="L6844" s="91" t="s">
        <v>11322</v>
      </c>
      <c r="M6844" s="84">
        <v>2016</v>
      </c>
      <c r="N6844" s="93" t="s">
        <v>897</v>
      </c>
      <c r="O6844" s="86" t="s">
        <v>183</v>
      </c>
      <c r="P6844" s="86" t="s">
        <v>321</v>
      </c>
      <c r="Q6844" s="86" t="s">
        <v>90</v>
      </c>
      <c r="R6844" s="86" t="s">
        <v>228</v>
      </c>
      <c r="S6844" s="96" t="s">
        <v>21657</v>
      </c>
      <c r="T6844" s="96" t="s">
        <v>21603</v>
      </c>
      <c r="U6844" s="91"/>
      <c r="V6844" s="91"/>
      <c r="W6844" s="91" t="s">
        <v>277</v>
      </c>
      <c r="X6844" s="98" t="s">
        <v>11323</v>
      </c>
      <c r="Y6844" s="86" t="s">
        <v>303</v>
      </c>
      <c r="Z6844" s="86" t="s">
        <v>309</v>
      </c>
      <c r="AA6844" s="86" t="s">
        <v>20691</v>
      </c>
      <c r="AB6844" s="86" t="s">
        <v>478</v>
      </c>
      <c r="AC6844" s="100">
        <v>23.6</v>
      </c>
      <c r="AD6844" s="100">
        <v>17.7</v>
      </c>
      <c r="AE6844" s="102" t="s">
        <v>11359</v>
      </c>
      <c r="AF6844" s="86" t="s">
        <v>538</v>
      </c>
      <c r="AG6844" s="103">
        <f>Table1[[#This Row],['# Books]]*Table1[[#This Row],[QTY]]</f>
        <v>0</v>
      </c>
      <c r="AH6844" s="104">
        <f>Table1[[#This Row],[S&amp;L Price]]*Table1[[#This Row],[QTY]]</f>
        <v>0</v>
      </c>
    </row>
    <row r="6845" spans="1:34" ht="18" hidden="1" customHeight="1" x14ac:dyDescent="0.25">
      <c r="A6845" s="83"/>
      <c r="B6845" s="83"/>
      <c r="C6845" s="84">
        <v>297</v>
      </c>
      <c r="D6845" s="84"/>
      <c r="E6845" s="84"/>
      <c r="F6845" s="86" t="s">
        <v>11310</v>
      </c>
      <c r="G6845" s="115">
        <v>1</v>
      </c>
      <c r="H6845" s="88" t="s">
        <v>11321</v>
      </c>
      <c r="I6845" s="88" t="s">
        <v>1045</v>
      </c>
      <c r="J6845" s="88" t="s">
        <v>328</v>
      </c>
      <c r="K6845" s="89"/>
      <c r="L6845" s="91" t="s">
        <v>11325</v>
      </c>
      <c r="M6845" s="84">
        <v>2016</v>
      </c>
      <c r="N6845" s="93" t="s">
        <v>897</v>
      </c>
      <c r="O6845" s="86"/>
      <c r="P6845" s="86"/>
      <c r="Q6845" s="86" t="s">
        <v>90</v>
      </c>
      <c r="R6845" s="86" t="s">
        <v>228</v>
      </c>
      <c r="S6845" s="96" t="s">
        <v>21657</v>
      </c>
      <c r="T6845" s="96" t="s">
        <v>21603</v>
      </c>
      <c r="U6845" s="91"/>
      <c r="V6845" s="91"/>
      <c r="W6845" s="91" t="s">
        <v>277</v>
      </c>
      <c r="X6845" s="98" t="s">
        <v>11323</v>
      </c>
      <c r="Y6845" s="86" t="s">
        <v>303</v>
      </c>
      <c r="Z6845" s="86" t="s">
        <v>309</v>
      </c>
      <c r="AA6845" s="86" t="s">
        <v>20691</v>
      </c>
      <c r="AB6845" s="86" t="s">
        <v>478</v>
      </c>
      <c r="AC6845" s="100">
        <v>23.6</v>
      </c>
      <c r="AD6845" s="100">
        <v>17.7</v>
      </c>
      <c r="AE6845" s="102" t="s">
        <v>11359</v>
      </c>
      <c r="AF6845" s="86" t="s">
        <v>538</v>
      </c>
      <c r="AG6845" s="103">
        <f>Table1[[#This Row],['# Books]]*Table1[[#This Row],[QTY]]</f>
        <v>0</v>
      </c>
      <c r="AH6845" s="104">
        <f>Table1[[#This Row],[S&amp;L Price]]*Table1[[#This Row],[QTY]]</f>
        <v>0</v>
      </c>
    </row>
    <row r="6846" spans="1:34" ht="18" customHeight="1" x14ac:dyDescent="0.25">
      <c r="A6846" s="83"/>
      <c r="B6846" s="83"/>
      <c r="C6846" s="84">
        <v>297</v>
      </c>
      <c r="D6846" s="84"/>
      <c r="E6846" s="84"/>
      <c r="F6846" s="86" t="s">
        <v>11310</v>
      </c>
      <c r="G6846" s="115">
        <v>1</v>
      </c>
      <c r="H6846" s="88" t="s">
        <v>11326</v>
      </c>
      <c r="I6846" s="88" t="s">
        <v>1045</v>
      </c>
      <c r="J6846" s="88" t="s">
        <v>126</v>
      </c>
      <c r="K6846" s="89"/>
      <c r="L6846" s="91" t="s">
        <v>11327</v>
      </c>
      <c r="M6846" s="84">
        <v>2016</v>
      </c>
      <c r="N6846" s="93" t="s">
        <v>897</v>
      </c>
      <c r="O6846" s="86" t="s">
        <v>183</v>
      </c>
      <c r="P6846" s="86" t="s">
        <v>321</v>
      </c>
      <c r="Q6846" s="86" t="s">
        <v>90</v>
      </c>
      <c r="R6846" s="86" t="s">
        <v>8857</v>
      </c>
      <c r="S6846" s="96" t="s">
        <v>21656</v>
      </c>
      <c r="T6846" s="96" t="s">
        <v>21603</v>
      </c>
      <c r="U6846" s="91"/>
      <c r="V6846" s="91"/>
      <c r="W6846" s="91" t="s">
        <v>278</v>
      </c>
      <c r="X6846" s="98" t="s">
        <v>9181</v>
      </c>
      <c r="Y6846" s="86" t="s">
        <v>303</v>
      </c>
      <c r="Z6846" s="86" t="s">
        <v>309</v>
      </c>
      <c r="AA6846" s="86" t="s">
        <v>11328</v>
      </c>
      <c r="AB6846" s="86" t="s">
        <v>478</v>
      </c>
      <c r="AC6846" s="100">
        <v>23.6</v>
      </c>
      <c r="AD6846" s="100">
        <v>17.7</v>
      </c>
      <c r="AE6846" s="102" t="s">
        <v>11329</v>
      </c>
      <c r="AF6846" s="86" t="s">
        <v>538</v>
      </c>
      <c r="AG6846" s="103">
        <f>Table1[[#This Row],['# Books]]*Table1[[#This Row],[QTY]]</f>
        <v>0</v>
      </c>
      <c r="AH6846" s="104">
        <f>Table1[[#This Row],[S&amp;L Price]]*Table1[[#This Row],[QTY]]</f>
        <v>0</v>
      </c>
    </row>
    <row r="6847" spans="1:34" ht="18" hidden="1" customHeight="1" x14ac:dyDescent="0.25">
      <c r="A6847" s="83"/>
      <c r="B6847" s="83"/>
      <c r="C6847" s="84">
        <v>297</v>
      </c>
      <c r="D6847" s="84"/>
      <c r="E6847" s="84"/>
      <c r="F6847" s="86" t="s">
        <v>11310</v>
      </c>
      <c r="G6847" s="115">
        <v>1</v>
      </c>
      <c r="H6847" s="88" t="s">
        <v>11326</v>
      </c>
      <c r="I6847" s="88" t="s">
        <v>1045</v>
      </c>
      <c r="J6847" s="88" t="s">
        <v>328</v>
      </c>
      <c r="K6847" s="89"/>
      <c r="L6847" s="91" t="s">
        <v>11330</v>
      </c>
      <c r="M6847" s="84">
        <v>2016</v>
      </c>
      <c r="N6847" s="93" t="s">
        <v>897</v>
      </c>
      <c r="O6847" s="86"/>
      <c r="P6847" s="86"/>
      <c r="Q6847" s="86" t="s">
        <v>90</v>
      </c>
      <c r="R6847" s="86" t="s">
        <v>8857</v>
      </c>
      <c r="S6847" s="96" t="s">
        <v>21656</v>
      </c>
      <c r="T6847" s="96" t="s">
        <v>21603</v>
      </c>
      <c r="U6847" s="91"/>
      <c r="V6847" s="91"/>
      <c r="W6847" s="91" t="s">
        <v>278</v>
      </c>
      <c r="X6847" s="98" t="s">
        <v>9181</v>
      </c>
      <c r="Y6847" s="86" t="s">
        <v>303</v>
      </c>
      <c r="Z6847" s="86" t="s">
        <v>309</v>
      </c>
      <c r="AA6847" s="86" t="s">
        <v>11328</v>
      </c>
      <c r="AB6847" s="86" t="s">
        <v>478</v>
      </c>
      <c r="AC6847" s="100">
        <v>23.6</v>
      </c>
      <c r="AD6847" s="100">
        <v>17.7</v>
      </c>
      <c r="AE6847" s="102" t="s">
        <v>11329</v>
      </c>
      <c r="AF6847" s="86" t="s">
        <v>538</v>
      </c>
      <c r="AG6847" s="103">
        <f>Table1[[#This Row],['# Books]]*Table1[[#This Row],[QTY]]</f>
        <v>0</v>
      </c>
      <c r="AH6847" s="104">
        <f>Table1[[#This Row],[S&amp;L Price]]*Table1[[#This Row],[QTY]]</f>
        <v>0</v>
      </c>
    </row>
    <row r="6848" spans="1:34" ht="18" customHeight="1" x14ac:dyDescent="0.25">
      <c r="A6848" s="83"/>
      <c r="B6848" s="83"/>
      <c r="C6848" s="84">
        <v>297</v>
      </c>
      <c r="D6848" s="84"/>
      <c r="E6848" s="84"/>
      <c r="F6848" s="86" t="s">
        <v>11310</v>
      </c>
      <c r="G6848" s="115">
        <v>1</v>
      </c>
      <c r="H6848" s="88" t="s">
        <v>11331</v>
      </c>
      <c r="I6848" s="88" t="s">
        <v>1045</v>
      </c>
      <c r="J6848" s="88" t="s">
        <v>126</v>
      </c>
      <c r="K6848" s="89"/>
      <c r="L6848" s="91" t="s">
        <v>11332</v>
      </c>
      <c r="M6848" s="84">
        <v>2016</v>
      </c>
      <c r="N6848" s="93" t="s">
        <v>897</v>
      </c>
      <c r="O6848" s="86" t="s">
        <v>183</v>
      </c>
      <c r="P6848" s="86" t="s">
        <v>321</v>
      </c>
      <c r="Q6848" s="86" t="s">
        <v>90</v>
      </c>
      <c r="R6848" s="86" t="s">
        <v>8832</v>
      </c>
      <c r="S6848" s="96" t="s">
        <v>21656</v>
      </c>
      <c r="T6848" s="96" t="s">
        <v>21603</v>
      </c>
      <c r="U6848" s="91"/>
      <c r="V6848" s="91"/>
      <c r="W6848" s="91" t="s">
        <v>278</v>
      </c>
      <c r="X6848" s="98" t="s">
        <v>9181</v>
      </c>
      <c r="Y6848" s="86" t="s">
        <v>303</v>
      </c>
      <c r="Z6848" s="86" t="s">
        <v>309</v>
      </c>
      <c r="AA6848" s="86" t="s">
        <v>11333</v>
      </c>
      <c r="AB6848" s="86" t="s">
        <v>478</v>
      </c>
      <c r="AC6848" s="100">
        <v>23.6</v>
      </c>
      <c r="AD6848" s="100">
        <v>17.7</v>
      </c>
      <c r="AE6848" s="102" t="s">
        <v>11329</v>
      </c>
      <c r="AF6848" s="86" t="s">
        <v>538</v>
      </c>
      <c r="AG6848" s="103">
        <f>Table1[[#This Row],['# Books]]*Table1[[#This Row],[QTY]]</f>
        <v>0</v>
      </c>
      <c r="AH6848" s="104">
        <f>Table1[[#This Row],[S&amp;L Price]]*Table1[[#This Row],[QTY]]</f>
        <v>0</v>
      </c>
    </row>
    <row r="6849" spans="1:34" ht="18" hidden="1" customHeight="1" x14ac:dyDescent="0.25">
      <c r="A6849" s="83"/>
      <c r="B6849" s="83"/>
      <c r="C6849" s="84">
        <v>297</v>
      </c>
      <c r="D6849" s="84"/>
      <c r="E6849" s="84"/>
      <c r="F6849" s="86" t="s">
        <v>11310</v>
      </c>
      <c r="G6849" s="115">
        <v>1</v>
      </c>
      <c r="H6849" s="88" t="s">
        <v>11331</v>
      </c>
      <c r="I6849" s="88" t="s">
        <v>1045</v>
      </c>
      <c r="J6849" s="88" t="s">
        <v>328</v>
      </c>
      <c r="K6849" s="89"/>
      <c r="L6849" s="91" t="s">
        <v>11334</v>
      </c>
      <c r="M6849" s="84">
        <v>2016</v>
      </c>
      <c r="N6849" s="93" t="s">
        <v>897</v>
      </c>
      <c r="O6849" s="86"/>
      <c r="P6849" s="86"/>
      <c r="Q6849" s="86" t="s">
        <v>90</v>
      </c>
      <c r="R6849" s="86" t="s">
        <v>8832</v>
      </c>
      <c r="S6849" s="96" t="s">
        <v>21656</v>
      </c>
      <c r="T6849" s="96" t="s">
        <v>21603</v>
      </c>
      <c r="U6849" s="91"/>
      <c r="V6849" s="91"/>
      <c r="W6849" s="91" t="s">
        <v>278</v>
      </c>
      <c r="X6849" s="98" t="s">
        <v>9181</v>
      </c>
      <c r="Y6849" s="86" t="s">
        <v>303</v>
      </c>
      <c r="Z6849" s="86" t="s">
        <v>309</v>
      </c>
      <c r="AA6849" s="86" t="s">
        <v>11333</v>
      </c>
      <c r="AB6849" s="86" t="s">
        <v>478</v>
      </c>
      <c r="AC6849" s="100">
        <v>23.6</v>
      </c>
      <c r="AD6849" s="100">
        <v>17.7</v>
      </c>
      <c r="AE6849" s="102" t="s">
        <v>11329</v>
      </c>
      <c r="AF6849" s="86" t="s">
        <v>538</v>
      </c>
      <c r="AG6849" s="103">
        <f>Table1[[#This Row],['# Books]]*Table1[[#This Row],[QTY]]</f>
        <v>0</v>
      </c>
      <c r="AH6849" s="104">
        <f>Table1[[#This Row],[S&amp;L Price]]*Table1[[#This Row],[QTY]]</f>
        <v>0</v>
      </c>
    </row>
    <row r="6850" spans="1:34" ht="18" customHeight="1" x14ac:dyDescent="0.25">
      <c r="A6850" s="83"/>
      <c r="B6850" s="83"/>
      <c r="C6850" s="84">
        <v>297</v>
      </c>
      <c r="D6850" s="84"/>
      <c r="E6850" s="84"/>
      <c r="F6850" s="86" t="s">
        <v>11310</v>
      </c>
      <c r="G6850" s="115">
        <v>1</v>
      </c>
      <c r="H6850" s="88" t="s">
        <v>11335</v>
      </c>
      <c r="I6850" s="88" t="s">
        <v>1045</v>
      </c>
      <c r="J6850" s="88" t="s">
        <v>126</v>
      </c>
      <c r="K6850" s="89"/>
      <c r="L6850" s="91" t="s">
        <v>11336</v>
      </c>
      <c r="M6850" s="84">
        <v>2016</v>
      </c>
      <c r="N6850" s="93" t="s">
        <v>897</v>
      </c>
      <c r="O6850" s="86" t="s">
        <v>183</v>
      </c>
      <c r="P6850" s="86" t="s">
        <v>321</v>
      </c>
      <c r="Q6850" s="86" t="s">
        <v>90</v>
      </c>
      <c r="R6850" s="86" t="s">
        <v>8832</v>
      </c>
      <c r="S6850" s="96" t="s">
        <v>21673</v>
      </c>
      <c r="T6850" s="96" t="s">
        <v>21603</v>
      </c>
      <c r="U6850" s="91"/>
      <c r="V6850" s="91"/>
      <c r="W6850" s="91" t="s">
        <v>277</v>
      </c>
      <c r="X6850" s="98" t="s">
        <v>9880</v>
      </c>
      <c r="Y6850" s="86" t="s">
        <v>303</v>
      </c>
      <c r="Z6850" s="86" t="s">
        <v>309</v>
      </c>
      <c r="AA6850" s="86" t="s">
        <v>11337</v>
      </c>
      <c r="AB6850" s="86" t="s">
        <v>478</v>
      </c>
      <c r="AC6850" s="100">
        <v>23.6</v>
      </c>
      <c r="AD6850" s="100">
        <v>17.7</v>
      </c>
      <c r="AE6850" s="102" t="s">
        <v>11329</v>
      </c>
      <c r="AF6850" s="86" t="s">
        <v>538</v>
      </c>
      <c r="AG6850" s="103">
        <f>Table1[[#This Row],['# Books]]*Table1[[#This Row],[QTY]]</f>
        <v>0</v>
      </c>
      <c r="AH6850" s="104">
        <f>Table1[[#This Row],[S&amp;L Price]]*Table1[[#This Row],[QTY]]</f>
        <v>0</v>
      </c>
    </row>
    <row r="6851" spans="1:34" ht="18" hidden="1" customHeight="1" x14ac:dyDescent="0.25">
      <c r="A6851" s="83"/>
      <c r="B6851" s="83"/>
      <c r="C6851" s="84">
        <v>297</v>
      </c>
      <c r="D6851" s="84"/>
      <c r="E6851" s="84"/>
      <c r="F6851" s="86" t="s">
        <v>11310</v>
      </c>
      <c r="G6851" s="115">
        <v>1</v>
      </c>
      <c r="H6851" s="88" t="s">
        <v>11335</v>
      </c>
      <c r="I6851" s="88" t="s">
        <v>1045</v>
      </c>
      <c r="J6851" s="88" t="s">
        <v>328</v>
      </c>
      <c r="K6851" s="89"/>
      <c r="L6851" s="91" t="s">
        <v>11338</v>
      </c>
      <c r="M6851" s="84">
        <v>2016</v>
      </c>
      <c r="N6851" s="93" t="s">
        <v>897</v>
      </c>
      <c r="O6851" s="86"/>
      <c r="P6851" s="86"/>
      <c r="Q6851" s="86" t="s">
        <v>90</v>
      </c>
      <c r="R6851" s="86" t="s">
        <v>8832</v>
      </c>
      <c r="S6851" s="96" t="s">
        <v>21673</v>
      </c>
      <c r="T6851" s="96" t="s">
        <v>21603</v>
      </c>
      <c r="U6851" s="91"/>
      <c r="V6851" s="91"/>
      <c r="W6851" s="91" t="s">
        <v>277</v>
      </c>
      <c r="X6851" s="98" t="s">
        <v>9880</v>
      </c>
      <c r="Y6851" s="86" t="s">
        <v>303</v>
      </c>
      <c r="Z6851" s="86" t="s">
        <v>309</v>
      </c>
      <c r="AA6851" s="86" t="s">
        <v>11337</v>
      </c>
      <c r="AB6851" s="86" t="s">
        <v>478</v>
      </c>
      <c r="AC6851" s="100">
        <v>23.6</v>
      </c>
      <c r="AD6851" s="100">
        <v>17.7</v>
      </c>
      <c r="AE6851" s="102" t="s">
        <v>11329</v>
      </c>
      <c r="AF6851" s="86" t="s">
        <v>538</v>
      </c>
      <c r="AG6851" s="103">
        <f>Table1[[#This Row],['# Books]]*Table1[[#This Row],[QTY]]</f>
        <v>0</v>
      </c>
      <c r="AH6851" s="104">
        <f>Table1[[#This Row],[S&amp;L Price]]*Table1[[#This Row],[QTY]]</f>
        <v>0</v>
      </c>
    </row>
    <row r="6852" spans="1:34" ht="18" customHeight="1" x14ac:dyDescent="0.25">
      <c r="A6852" s="83"/>
      <c r="B6852" s="83"/>
      <c r="C6852" s="84">
        <v>297</v>
      </c>
      <c r="D6852" s="84"/>
      <c r="E6852" s="84"/>
      <c r="F6852" s="86" t="s">
        <v>12125</v>
      </c>
      <c r="G6852" s="115">
        <v>1</v>
      </c>
      <c r="H6852" s="88" t="s">
        <v>12126</v>
      </c>
      <c r="I6852" s="88" t="s">
        <v>1045</v>
      </c>
      <c r="J6852" s="88" t="s">
        <v>126</v>
      </c>
      <c r="K6852" s="89"/>
      <c r="L6852" s="91" t="s">
        <v>12127</v>
      </c>
      <c r="M6852" s="84">
        <v>2016</v>
      </c>
      <c r="N6852" s="93" t="s">
        <v>897</v>
      </c>
      <c r="O6852" s="86" t="s">
        <v>183</v>
      </c>
      <c r="P6852" s="86" t="s">
        <v>318</v>
      </c>
      <c r="Q6852" s="86" t="s">
        <v>90</v>
      </c>
      <c r="R6852" s="86" t="s">
        <v>10214</v>
      </c>
      <c r="S6852" s="96" t="s">
        <v>21618</v>
      </c>
      <c r="T6852" s="96" t="s">
        <v>21603</v>
      </c>
      <c r="U6852" s="91"/>
      <c r="V6852" s="91"/>
      <c r="W6852" s="91" t="s">
        <v>270</v>
      </c>
      <c r="X6852" s="98" t="s">
        <v>21851</v>
      </c>
      <c r="Y6852" s="86" t="s">
        <v>293</v>
      </c>
      <c r="Z6852" s="86" t="s">
        <v>293</v>
      </c>
      <c r="AA6852" s="86" t="s">
        <v>12128</v>
      </c>
      <c r="AB6852" s="86" t="s">
        <v>478</v>
      </c>
      <c r="AC6852" s="100">
        <v>23.6</v>
      </c>
      <c r="AD6852" s="100">
        <v>17.7</v>
      </c>
      <c r="AE6852" s="102" t="s">
        <v>12129</v>
      </c>
      <c r="AF6852" s="86" t="s">
        <v>538</v>
      </c>
      <c r="AG6852" s="103">
        <f>Table1[[#This Row],['# Books]]*Table1[[#This Row],[QTY]]</f>
        <v>0</v>
      </c>
      <c r="AH6852" s="104">
        <f>Table1[[#This Row],[S&amp;L Price]]*Table1[[#This Row],[QTY]]</f>
        <v>0</v>
      </c>
    </row>
    <row r="6853" spans="1:34" ht="18" hidden="1" customHeight="1" x14ac:dyDescent="0.25">
      <c r="A6853" s="83"/>
      <c r="B6853" s="83"/>
      <c r="C6853" s="84">
        <v>297</v>
      </c>
      <c r="D6853" s="84"/>
      <c r="E6853" s="84"/>
      <c r="F6853" s="86" t="s">
        <v>12125</v>
      </c>
      <c r="G6853" s="115">
        <v>1</v>
      </c>
      <c r="H6853" s="88" t="s">
        <v>12126</v>
      </c>
      <c r="I6853" s="88" t="s">
        <v>1045</v>
      </c>
      <c r="J6853" s="88" t="s">
        <v>328</v>
      </c>
      <c r="K6853" s="89"/>
      <c r="L6853" s="91" t="s">
        <v>12130</v>
      </c>
      <c r="M6853" s="84">
        <v>2016</v>
      </c>
      <c r="N6853" s="93" t="s">
        <v>897</v>
      </c>
      <c r="O6853" s="86"/>
      <c r="P6853" s="86"/>
      <c r="Q6853" s="86" t="s">
        <v>90</v>
      </c>
      <c r="R6853" s="86" t="s">
        <v>10214</v>
      </c>
      <c r="S6853" s="96" t="s">
        <v>21618</v>
      </c>
      <c r="T6853" s="96" t="s">
        <v>21603</v>
      </c>
      <c r="U6853" s="91"/>
      <c r="V6853" s="91"/>
      <c r="W6853" s="91" t="s">
        <v>270</v>
      </c>
      <c r="X6853" s="98" t="s">
        <v>21851</v>
      </c>
      <c r="Y6853" s="86" t="s">
        <v>293</v>
      </c>
      <c r="Z6853" s="86" t="s">
        <v>293</v>
      </c>
      <c r="AA6853" s="86" t="s">
        <v>12128</v>
      </c>
      <c r="AB6853" s="86" t="s">
        <v>478</v>
      </c>
      <c r="AC6853" s="100">
        <v>23.6</v>
      </c>
      <c r="AD6853" s="100">
        <v>17.7</v>
      </c>
      <c r="AE6853" s="102" t="s">
        <v>12129</v>
      </c>
      <c r="AF6853" s="86" t="s">
        <v>538</v>
      </c>
      <c r="AG6853" s="103">
        <f>Table1[[#This Row],['# Books]]*Table1[[#This Row],[QTY]]</f>
        <v>0</v>
      </c>
      <c r="AH6853" s="104">
        <f>Table1[[#This Row],[S&amp;L Price]]*Table1[[#This Row],[QTY]]</f>
        <v>0</v>
      </c>
    </row>
    <row r="6854" spans="1:34" ht="18" customHeight="1" x14ac:dyDescent="0.25">
      <c r="A6854" s="83"/>
      <c r="B6854" s="83"/>
      <c r="C6854" s="84">
        <v>297</v>
      </c>
      <c r="D6854" s="84"/>
      <c r="E6854" s="84"/>
      <c r="F6854" s="86" t="s">
        <v>12125</v>
      </c>
      <c r="G6854" s="115">
        <v>1</v>
      </c>
      <c r="H6854" s="88" t="s">
        <v>12131</v>
      </c>
      <c r="I6854" s="88" t="s">
        <v>1045</v>
      </c>
      <c r="J6854" s="88" t="s">
        <v>126</v>
      </c>
      <c r="K6854" s="89"/>
      <c r="L6854" s="91" t="s">
        <v>12132</v>
      </c>
      <c r="M6854" s="84">
        <v>2016</v>
      </c>
      <c r="N6854" s="93" t="s">
        <v>897</v>
      </c>
      <c r="O6854" s="86" t="s">
        <v>183</v>
      </c>
      <c r="P6854" s="86" t="s">
        <v>318</v>
      </c>
      <c r="Q6854" s="86" t="s">
        <v>90</v>
      </c>
      <c r="R6854" s="86" t="s">
        <v>11194</v>
      </c>
      <c r="S6854" s="96" t="s">
        <v>21631</v>
      </c>
      <c r="T6854" s="96" t="s">
        <v>21603</v>
      </c>
      <c r="U6854" s="91"/>
      <c r="V6854" s="91"/>
      <c r="W6854" s="91" t="s">
        <v>269</v>
      </c>
      <c r="X6854" s="98" t="s">
        <v>10590</v>
      </c>
      <c r="Y6854" s="86" t="s">
        <v>293</v>
      </c>
      <c r="Z6854" s="86" t="s">
        <v>293</v>
      </c>
      <c r="AA6854" s="86" t="s">
        <v>12133</v>
      </c>
      <c r="AB6854" s="86" t="s">
        <v>478</v>
      </c>
      <c r="AC6854" s="100">
        <v>23.6</v>
      </c>
      <c r="AD6854" s="100">
        <v>17.7</v>
      </c>
      <c r="AE6854" s="102" t="s">
        <v>823</v>
      </c>
      <c r="AF6854" s="86" t="s">
        <v>538</v>
      </c>
      <c r="AG6854" s="103">
        <f>Table1[[#This Row],['# Books]]*Table1[[#This Row],[QTY]]</f>
        <v>0</v>
      </c>
      <c r="AH6854" s="104">
        <f>Table1[[#This Row],[S&amp;L Price]]*Table1[[#This Row],[QTY]]</f>
        <v>0</v>
      </c>
    </row>
    <row r="6855" spans="1:34" ht="18" hidden="1" customHeight="1" x14ac:dyDescent="0.25">
      <c r="A6855" s="83"/>
      <c r="B6855" s="83"/>
      <c r="C6855" s="84">
        <v>297</v>
      </c>
      <c r="D6855" s="84"/>
      <c r="E6855" s="84"/>
      <c r="F6855" s="86" t="s">
        <v>12125</v>
      </c>
      <c r="G6855" s="115">
        <v>1</v>
      </c>
      <c r="H6855" s="88" t="s">
        <v>12131</v>
      </c>
      <c r="I6855" s="88" t="s">
        <v>1045</v>
      </c>
      <c r="J6855" s="88" t="s">
        <v>328</v>
      </c>
      <c r="K6855" s="89"/>
      <c r="L6855" s="91" t="s">
        <v>12134</v>
      </c>
      <c r="M6855" s="84">
        <v>2016</v>
      </c>
      <c r="N6855" s="93" t="s">
        <v>897</v>
      </c>
      <c r="O6855" s="86"/>
      <c r="P6855" s="86"/>
      <c r="Q6855" s="86" t="s">
        <v>90</v>
      </c>
      <c r="R6855" s="86" t="s">
        <v>11194</v>
      </c>
      <c r="S6855" s="96" t="s">
        <v>21631</v>
      </c>
      <c r="T6855" s="96" t="s">
        <v>21603</v>
      </c>
      <c r="U6855" s="91"/>
      <c r="V6855" s="91"/>
      <c r="W6855" s="91" t="s">
        <v>269</v>
      </c>
      <c r="X6855" s="98" t="s">
        <v>10590</v>
      </c>
      <c r="Y6855" s="86" t="s">
        <v>293</v>
      </c>
      <c r="Z6855" s="86" t="s">
        <v>293</v>
      </c>
      <c r="AA6855" s="86" t="s">
        <v>12133</v>
      </c>
      <c r="AB6855" s="86" t="s">
        <v>478</v>
      </c>
      <c r="AC6855" s="100">
        <v>23.6</v>
      </c>
      <c r="AD6855" s="100">
        <v>17.7</v>
      </c>
      <c r="AE6855" s="102" t="s">
        <v>823</v>
      </c>
      <c r="AF6855" s="86" t="s">
        <v>538</v>
      </c>
      <c r="AG6855" s="103">
        <f>Table1[[#This Row],['# Books]]*Table1[[#This Row],[QTY]]</f>
        <v>0</v>
      </c>
      <c r="AH6855" s="104">
        <f>Table1[[#This Row],[S&amp;L Price]]*Table1[[#This Row],[QTY]]</f>
        <v>0</v>
      </c>
    </row>
    <row r="6856" spans="1:34" ht="18" customHeight="1" x14ac:dyDescent="0.25">
      <c r="A6856" s="83"/>
      <c r="B6856" s="83"/>
      <c r="C6856" s="84">
        <v>297</v>
      </c>
      <c r="D6856" s="84"/>
      <c r="E6856" s="84"/>
      <c r="F6856" s="86" t="s">
        <v>12125</v>
      </c>
      <c r="G6856" s="115">
        <v>1</v>
      </c>
      <c r="H6856" s="88" t="s">
        <v>12135</v>
      </c>
      <c r="I6856" s="88" t="s">
        <v>1045</v>
      </c>
      <c r="J6856" s="88" t="s">
        <v>126</v>
      </c>
      <c r="K6856" s="89"/>
      <c r="L6856" s="91" t="s">
        <v>12136</v>
      </c>
      <c r="M6856" s="84">
        <v>2016</v>
      </c>
      <c r="N6856" s="93" t="s">
        <v>897</v>
      </c>
      <c r="O6856" s="86" t="s">
        <v>183</v>
      </c>
      <c r="P6856" s="86" t="s">
        <v>318</v>
      </c>
      <c r="Q6856" s="86" t="s">
        <v>90</v>
      </c>
      <c r="R6856" s="86" t="s">
        <v>10589</v>
      </c>
      <c r="S6856" s="96" t="s">
        <v>21658</v>
      </c>
      <c r="T6856" s="96" t="s">
        <v>21603</v>
      </c>
      <c r="U6856" s="91"/>
      <c r="V6856" s="91"/>
      <c r="W6856" s="91" t="s">
        <v>269</v>
      </c>
      <c r="X6856" s="98" t="s">
        <v>733</v>
      </c>
      <c r="Y6856" s="86" t="s">
        <v>293</v>
      </c>
      <c r="Z6856" s="86" t="s">
        <v>293</v>
      </c>
      <c r="AA6856" s="86" t="s">
        <v>12137</v>
      </c>
      <c r="AB6856" s="86" t="s">
        <v>478</v>
      </c>
      <c r="AC6856" s="100">
        <v>23.6</v>
      </c>
      <c r="AD6856" s="100">
        <v>17.7</v>
      </c>
      <c r="AE6856" s="102" t="s">
        <v>12138</v>
      </c>
      <c r="AF6856" s="86" t="s">
        <v>538</v>
      </c>
      <c r="AG6856" s="103">
        <f>Table1[[#This Row],['# Books]]*Table1[[#This Row],[QTY]]</f>
        <v>0</v>
      </c>
      <c r="AH6856" s="104">
        <f>Table1[[#This Row],[S&amp;L Price]]*Table1[[#This Row],[QTY]]</f>
        <v>0</v>
      </c>
    </row>
    <row r="6857" spans="1:34" ht="18" hidden="1" customHeight="1" x14ac:dyDescent="0.25">
      <c r="A6857" s="83"/>
      <c r="B6857" s="83"/>
      <c r="C6857" s="84">
        <v>297</v>
      </c>
      <c r="D6857" s="84"/>
      <c r="E6857" s="84"/>
      <c r="F6857" s="86" t="s">
        <v>12125</v>
      </c>
      <c r="G6857" s="115">
        <v>1</v>
      </c>
      <c r="H6857" s="88" t="s">
        <v>12135</v>
      </c>
      <c r="I6857" s="88" t="s">
        <v>1045</v>
      </c>
      <c r="J6857" s="88" t="s">
        <v>328</v>
      </c>
      <c r="K6857" s="89"/>
      <c r="L6857" s="91" t="s">
        <v>12139</v>
      </c>
      <c r="M6857" s="84">
        <v>2016</v>
      </c>
      <c r="N6857" s="93" t="s">
        <v>897</v>
      </c>
      <c r="O6857" s="86"/>
      <c r="P6857" s="86"/>
      <c r="Q6857" s="86" t="s">
        <v>90</v>
      </c>
      <c r="R6857" s="86" t="s">
        <v>10589</v>
      </c>
      <c r="S6857" s="96" t="s">
        <v>21658</v>
      </c>
      <c r="T6857" s="96" t="s">
        <v>21603</v>
      </c>
      <c r="U6857" s="91"/>
      <c r="V6857" s="91"/>
      <c r="W6857" s="91" t="s">
        <v>269</v>
      </c>
      <c r="X6857" s="98" t="s">
        <v>733</v>
      </c>
      <c r="Y6857" s="86" t="s">
        <v>293</v>
      </c>
      <c r="Z6857" s="86" t="s">
        <v>293</v>
      </c>
      <c r="AA6857" s="86" t="s">
        <v>12137</v>
      </c>
      <c r="AB6857" s="86" t="s">
        <v>478</v>
      </c>
      <c r="AC6857" s="100">
        <v>23.6</v>
      </c>
      <c r="AD6857" s="100">
        <v>17.7</v>
      </c>
      <c r="AE6857" s="102" t="s">
        <v>12138</v>
      </c>
      <c r="AF6857" s="86" t="s">
        <v>538</v>
      </c>
      <c r="AG6857" s="103">
        <f>Table1[[#This Row],['# Books]]*Table1[[#This Row],[QTY]]</f>
        <v>0</v>
      </c>
      <c r="AH6857" s="104">
        <f>Table1[[#This Row],[S&amp;L Price]]*Table1[[#This Row],[QTY]]</f>
        <v>0</v>
      </c>
    </row>
    <row r="6858" spans="1:34" ht="18" customHeight="1" x14ac:dyDescent="0.25">
      <c r="A6858" s="83"/>
      <c r="B6858" s="83"/>
      <c r="C6858" s="84">
        <v>297</v>
      </c>
      <c r="D6858" s="84"/>
      <c r="E6858" s="84"/>
      <c r="F6858" s="86" t="s">
        <v>12125</v>
      </c>
      <c r="G6858" s="115">
        <v>1</v>
      </c>
      <c r="H6858" s="88" t="s">
        <v>12140</v>
      </c>
      <c r="I6858" s="88" t="s">
        <v>1045</v>
      </c>
      <c r="J6858" s="88" t="s">
        <v>126</v>
      </c>
      <c r="K6858" s="89"/>
      <c r="L6858" s="91" t="s">
        <v>12141</v>
      </c>
      <c r="M6858" s="84">
        <v>2016</v>
      </c>
      <c r="N6858" s="93" t="s">
        <v>897</v>
      </c>
      <c r="O6858" s="86" t="s">
        <v>183</v>
      </c>
      <c r="P6858" s="86" t="s">
        <v>318</v>
      </c>
      <c r="Q6858" s="86" t="s">
        <v>90</v>
      </c>
      <c r="R6858" s="86" t="s">
        <v>6854</v>
      </c>
      <c r="S6858" s="96" t="s">
        <v>21634</v>
      </c>
      <c r="T6858" s="96" t="s">
        <v>21603</v>
      </c>
      <c r="U6858" s="91"/>
      <c r="V6858" s="91"/>
      <c r="W6858" s="91" t="s">
        <v>269</v>
      </c>
      <c r="X6858" s="98" t="s">
        <v>750</v>
      </c>
      <c r="Y6858" s="86" t="s">
        <v>293</v>
      </c>
      <c r="Z6858" s="86" t="s">
        <v>293</v>
      </c>
      <c r="AA6858" s="86" t="s">
        <v>12142</v>
      </c>
      <c r="AB6858" s="86" t="s">
        <v>478</v>
      </c>
      <c r="AC6858" s="100">
        <v>23.6</v>
      </c>
      <c r="AD6858" s="100">
        <v>17.7</v>
      </c>
      <c r="AE6858" s="102" t="s">
        <v>12106</v>
      </c>
      <c r="AF6858" s="86" t="s">
        <v>538</v>
      </c>
      <c r="AG6858" s="103">
        <f>Table1[[#This Row],['# Books]]*Table1[[#This Row],[QTY]]</f>
        <v>0</v>
      </c>
      <c r="AH6858" s="104">
        <f>Table1[[#This Row],[S&amp;L Price]]*Table1[[#This Row],[QTY]]</f>
        <v>0</v>
      </c>
    </row>
    <row r="6859" spans="1:34" ht="18" hidden="1" customHeight="1" x14ac:dyDescent="0.25">
      <c r="A6859" s="83"/>
      <c r="B6859" s="83"/>
      <c r="C6859" s="84">
        <v>297</v>
      </c>
      <c r="D6859" s="84"/>
      <c r="E6859" s="84"/>
      <c r="F6859" s="86" t="s">
        <v>12125</v>
      </c>
      <c r="G6859" s="115">
        <v>1</v>
      </c>
      <c r="H6859" s="88" t="s">
        <v>12140</v>
      </c>
      <c r="I6859" s="88" t="s">
        <v>1045</v>
      </c>
      <c r="J6859" s="88" t="s">
        <v>328</v>
      </c>
      <c r="K6859" s="89"/>
      <c r="L6859" s="91" t="s">
        <v>12143</v>
      </c>
      <c r="M6859" s="84">
        <v>2016</v>
      </c>
      <c r="N6859" s="93" t="s">
        <v>897</v>
      </c>
      <c r="O6859" s="86"/>
      <c r="P6859" s="86"/>
      <c r="Q6859" s="86" t="s">
        <v>90</v>
      </c>
      <c r="R6859" s="86" t="s">
        <v>6854</v>
      </c>
      <c r="S6859" s="96" t="s">
        <v>21634</v>
      </c>
      <c r="T6859" s="96" t="s">
        <v>21603</v>
      </c>
      <c r="U6859" s="91"/>
      <c r="V6859" s="91"/>
      <c r="W6859" s="91" t="s">
        <v>269</v>
      </c>
      <c r="X6859" s="98" t="s">
        <v>750</v>
      </c>
      <c r="Y6859" s="86" t="s">
        <v>293</v>
      </c>
      <c r="Z6859" s="86" t="s">
        <v>293</v>
      </c>
      <c r="AA6859" s="86" t="s">
        <v>12142</v>
      </c>
      <c r="AB6859" s="86" t="s">
        <v>478</v>
      </c>
      <c r="AC6859" s="100">
        <v>23.6</v>
      </c>
      <c r="AD6859" s="100">
        <v>17.7</v>
      </c>
      <c r="AE6859" s="102" t="s">
        <v>12106</v>
      </c>
      <c r="AF6859" s="86" t="s">
        <v>538</v>
      </c>
      <c r="AG6859" s="103">
        <f>Table1[[#This Row],['# Books]]*Table1[[#This Row],[QTY]]</f>
        <v>0</v>
      </c>
      <c r="AH6859" s="104">
        <f>Table1[[#This Row],[S&amp;L Price]]*Table1[[#This Row],[QTY]]</f>
        <v>0</v>
      </c>
    </row>
    <row r="6860" spans="1:34" ht="18" customHeight="1" x14ac:dyDescent="0.25">
      <c r="A6860" s="83"/>
      <c r="B6860" s="83"/>
      <c r="C6860" s="84">
        <v>297</v>
      </c>
      <c r="D6860" s="84"/>
      <c r="E6860" s="84"/>
      <c r="F6860" s="86" t="s">
        <v>12125</v>
      </c>
      <c r="G6860" s="115">
        <v>1</v>
      </c>
      <c r="H6860" s="88" t="s">
        <v>12144</v>
      </c>
      <c r="I6860" s="88" t="s">
        <v>1045</v>
      </c>
      <c r="J6860" s="88" t="s">
        <v>126</v>
      </c>
      <c r="K6860" s="89"/>
      <c r="L6860" s="91" t="s">
        <v>12145</v>
      </c>
      <c r="M6860" s="84">
        <v>2016</v>
      </c>
      <c r="N6860" s="93" t="s">
        <v>897</v>
      </c>
      <c r="O6860" s="86" t="s">
        <v>183</v>
      </c>
      <c r="P6860" s="86" t="s">
        <v>318</v>
      </c>
      <c r="Q6860" s="86" t="s">
        <v>90</v>
      </c>
      <c r="R6860" s="86" t="s">
        <v>10232</v>
      </c>
      <c r="S6860" s="96" t="s">
        <v>21635</v>
      </c>
      <c r="T6860" s="96" t="s">
        <v>21603</v>
      </c>
      <c r="U6860" s="91"/>
      <c r="V6860" s="91"/>
      <c r="W6860" s="91" t="s">
        <v>270</v>
      </c>
      <c r="X6860" s="98" t="s">
        <v>13291</v>
      </c>
      <c r="Y6860" s="86" t="s">
        <v>293</v>
      </c>
      <c r="Z6860" s="86" t="s">
        <v>293</v>
      </c>
      <c r="AA6860" s="86" t="s">
        <v>20692</v>
      </c>
      <c r="AB6860" s="86" t="s">
        <v>478</v>
      </c>
      <c r="AC6860" s="100">
        <v>23.6</v>
      </c>
      <c r="AD6860" s="100">
        <v>17.7</v>
      </c>
      <c r="AE6860" s="102" t="s">
        <v>10186</v>
      </c>
      <c r="AF6860" s="86" t="s">
        <v>538</v>
      </c>
      <c r="AG6860" s="103">
        <f>Table1[[#This Row],['# Books]]*Table1[[#This Row],[QTY]]</f>
        <v>0</v>
      </c>
      <c r="AH6860" s="104">
        <f>Table1[[#This Row],[S&amp;L Price]]*Table1[[#This Row],[QTY]]</f>
        <v>0</v>
      </c>
    </row>
    <row r="6861" spans="1:34" ht="18" hidden="1" customHeight="1" x14ac:dyDescent="0.25">
      <c r="A6861" s="83"/>
      <c r="B6861" s="83"/>
      <c r="C6861" s="84">
        <v>297</v>
      </c>
      <c r="D6861" s="84"/>
      <c r="E6861" s="84"/>
      <c r="F6861" s="86" t="s">
        <v>12125</v>
      </c>
      <c r="G6861" s="115">
        <v>1</v>
      </c>
      <c r="H6861" s="88" t="s">
        <v>12144</v>
      </c>
      <c r="I6861" s="88" t="s">
        <v>1045</v>
      </c>
      <c r="J6861" s="88" t="s">
        <v>328</v>
      </c>
      <c r="K6861" s="89"/>
      <c r="L6861" s="91" t="s">
        <v>12146</v>
      </c>
      <c r="M6861" s="84">
        <v>2016</v>
      </c>
      <c r="N6861" s="93" t="s">
        <v>897</v>
      </c>
      <c r="O6861" s="86"/>
      <c r="P6861" s="86"/>
      <c r="Q6861" s="86" t="s">
        <v>90</v>
      </c>
      <c r="R6861" s="86" t="s">
        <v>10232</v>
      </c>
      <c r="S6861" s="96" t="s">
        <v>21635</v>
      </c>
      <c r="T6861" s="96" t="s">
        <v>21603</v>
      </c>
      <c r="U6861" s="91"/>
      <c r="V6861" s="91"/>
      <c r="W6861" s="91" t="s">
        <v>270</v>
      </c>
      <c r="X6861" s="98" t="s">
        <v>13291</v>
      </c>
      <c r="Y6861" s="86" t="s">
        <v>293</v>
      </c>
      <c r="Z6861" s="86" t="s">
        <v>293</v>
      </c>
      <c r="AA6861" s="86" t="s">
        <v>20692</v>
      </c>
      <c r="AB6861" s="86" t="s">
        <v>478</v>
      </c>
      <c r="AC6861" s="100">
        <v>23.6</v>
      </c>
      <c r="AD6861" s="100">
        <v>17.7</v>
      </c>
      <c r="AE6861" s="102" t="s">
        <v>10186</v>
      </c>
      <c r="AF6861" s="86" t="s">
        <v>538</v>
      </c>
      <c r="AG6861" s="103">
        <f>Table1[[#This Row],['# Books]]*Table1[[#This Row],[QTY]]</f>
        <v>0</v>
      </c>
      <c r="AH6861" s="104">
        <f>Table1[[#This Row],[S&amp;L Price]]*Table1[[#This Row],[QTY]]</f>
        <v>0</v>
      </c>
    </row>
    <row r="6862" spans="1:34" ht="18" customHeight="1" x14ac:dyDescent="0.25">
      <c r="A6862" s="83"/>
      <c r="B6862" s="83"/>
      <c r="C6862" s="84">
        <v>297</v>
      </c>
      <c r="D6862" s="84"/>
      <c r="E6862" s="84"/>
      <c r="F6862" s="86" t="s">
        <v>12125</v>
      </c>
      <c r="G6862" s="115">
        <v>1</v>
      </c>
      <c r="H6862" s="88" t="s">
        <v>12147</v>
      </c>
      <c r="I6862" s="88" t="s">
        <v>1045</v>
      </c>
      <c r="J6862" s="88" t="s">
        <v>126</v>
      </c>
      <c r="K6862" s="89"/>
      <c r="L6862" s="91" t="s">
        <v>12148</v>
      </c>
      <c r="M6862" s="84">
        <v>2016</v>
      </c>
      <c r="N6862" s="93" t="s">
        <v>897</v>
      </c>
      <c r="O6862" s="86" t="s">
        <v>183</v>
      </c>
      <c r="P6862" s="86" t="s">
        <v>318</v>
      </c>
      <c r="Q6862" s="86" t="s">
        <v>90</v>
      </c>
      <c r="R6862" s="86" t="s">
        <v>9124</v>
      </c>
      <c r="S6862" s="96" t="s">
        <v>21658</v>
      </c>
      <c r="T6862" s="96" t="s">
        <v>21603</v>
      </c>
      <c r="U6862" s="91"/>
      <c r="V6862" s="91"/>
      <c r="W6862" s="91" t="s">
        <v>269</v>
      </c>
      <c r="X6862" s="98" t="s">
        <v>6837</v>
      </c>
      <c r="Y6862" s="86" t="s">
        <v>293</v>
      </c>
      <c r="Z6862" s="86" t="s">
        <v>293</v>
      </c>
      <c r="AA6862" s="86" t="s">
        <v>12149</v>
      </c>
      <c r="AB6862" s="86" t="s">
        <v>478</v>
      </c>
      <c r="AC6862" s="100">
        <v>23.6</v>
      </c>
      <c r="AD6862" s="100">
        <v>17.7</v>
      </c>
      <c r="AE6862" s="102" t="s">
        <v>20693</v>
      </c>
      <c r="AF6862" s="86" t="s">
        <v>538</v>
      </c>
      <c r="AG6862" s="103">
        <f>Table1[[#This Row],['# Books]]*Table1[[#This Row],[QTY]]</f>
        <v>0</v>
      </c>
      <c r="AH6862" s="104">
        <f>Table1[[#This Row],[S&amp;L Price]]*Table1[[#This Row],[QTY]]</f>
        <v>0</v>
      </c>
    </row>
    <row r="6863" spans="1:34" ht="18" hidden="1" customHeight="1" x14ac:dyDescent="0.25">
      <c r="A6863" s="83"/>
      <c r="B6863" s="83"/>
      <c r="C6863" s="84">
        <v>297</v>
      </c>
      <c r="D6863" s="84"/>
      <c r="E6863" s="84"/>
      <c r="F6863" s="86" t="s">
        <v>12125</v>
      </c>
      <c r="G6863" s="115">
        <v>1</v>
      </c>
      <c r="H6863" s="88" t="s">
        <v>12147</v>
      </c>
      <c r="I6863" s="88" t="s">
        <v>1045</v>
      </c>
      <c r="J6863" s="88" t="s">
        <v>328</v>
      </c>
      <c r="K6863" s="89"/>
      <c r="L6863" s="91" t="s">
        <v>12150</v>
      </c>
      <c r="M6863" s="84">
        <v>2016</v>
      </c>
      <c r="N6863" s="93" t="s">
        <v>897</v>
      </c>
      <c r="O6863" s="86"/>
      <c r="P6863" s="86"/>
      <c r="Q6863" s="86" t="s">
        <v>90</v>
      </c>
      <c r="R6863" s="86" t="s">
        <v>9124</v>
      </c>
      <c r="S6863" s="96" t="s">
        <v>21658</v>
      </c>
      <c r="T6863" s="96" t="s">
        <v>21603</v>
      </c>
      <c r="U6863" s="91"/>
      <c r="V6863" s="91"/>
      <c r="W6863" s="91" t="s">
        <v>269</v>
      </c>
      <c r="X6863" s="98" t="s">
        <v>6837</v>
      </c>
      <c r="Y6863" s="86" t="s">
        <v>293</v>
      </c>
      <c r="Z6863" s="86" t="s">
        <v>293</v>
      </c>
      <c r="AA6863" s="86" t="s">
        <v>12149</v>
      </c>
      <c r="AB6863" s="86" t="s">
        <v>478</v>
      </c>
      <c r="AC6863" s="100">
        <v>23.6</v>
      </c>
      <c r="AD6863" s="100">
        <v>17.7</v>
      </c>
      <c r="AE6863" s="102" t="s">
        <v>20693</v>
      </c>
      <c r="AF6863" s="86" t="s">
        <v>538</v>
      </c>
      <c r="AG6863" s="103">
        <f>Table1[[#This Row],['# Books]]*Table1[[#This Row],[QTY]]</f>
        <v>0</v>
      </c>
      <c r="AH6863" s="104">
        <f>Table1[[#This Row],[S&amp;L Price]]*Table1[[#This Row],[QTY]]</f>
        <v>0</v>
      </c>
    </row>
    <row r="6864" spans="1:34" ht="18" customHeight="1" x14ac:dyDescent="0.25">
      <c r="A6864" s="83"/>
      <c r="B6864" s="83"/>
      <c r="C6864" s="84">
        <v>297</v>
      </c>
      <c r="D6864" s="84"/>
      <c r="E6864" s="84"/>
      <c r="F6864" s="86" t="s">
        <v>12100</v>
      </c>
      <c r="G6864" s="115">
        <v>1</v>
      </c>
      <c r="H6864" s="88" t="s">
        <v>12101</v>
      </c>
      <c r="I6864" s="88" t="s">
        <v>1045</v>
      </c>
      <c r="J6864" s="88" t="s">
        <v>126</v>
      </c>
      <c r="K6864" s="89"/>
      <c r="L6864" s="91" t="s">
        <v>12102</v>
      </c>
      <c r="M6864" s="84">
        <v>2016</v>
      </c>
      <c r="N6864" s="93" t="s">
        <v>897</v>
      </c>
      <c r="O6864" s="86" t="s">
        <v>183</v>
      </c>
      <c r="P6864" s="86" t="s">
        <v>321</v>
      </c>
      <c r="Q6864" s="86" t="s">
        <v>90</v>
      </c>
      <c r="R6864" s="86" t="s">
        <v>1169</v>
      </c>
      <c r="S6864" s="96" t="s">
        <v>21626</v>
      </c>
      <c r="T6864" s="96" t="s">
        <v>21603</v>
      </c>
      <c r="U6864" s="91"/>
      <c r="V6864" s="91"/>
      <c r="W6864" s="91" t="s">
        <v>278</v>
      </c>
      <c r="X6864" s="98" t="s">
        <v>21841</v>
      </c>
      <c r="Y6864" s="86" t="s">
        <v>303</v>
      </c>
      <c r="Z6864" s="86" t="s">
        <v>309</v>
      </c>
      <c r="AA6864" s="86" t="s">
        <v>20694</v>
      </c>
      <c r="AB6864" s="86" t="s">
        <v>478</v>
      </c>
      <c r="AC6864" s="100">
        <v>23.6</v>
      </c>
      <c r="AD6864" s="100">
        <v>17.7</v>
      </c>
      <c r="AE6864" s="102" t="s">
        <v>13825</v>
      </c>
      <c r="AF6864" s="86" t="s">
        <v>538</v>
      </c>
      <c r="AG6864" s="103">
        <f>Table1[[#This Row],['# Books]]*Table1[[#This Row],[QTY]]</f>
        <v>0</v>
      </c>
      <c r="AH6864" s="104">
        <f>Table1[[#This Row],[S&amp;L Price]]*Table1[[#This Row],[QTY]]</f>
        <v>0</v>
      </c>
    </row>
    <row r="6865" spans="1:34" ht="18" hidden="1" customHeight="1" x14ac:dyDescent="0.25">
      <c r="A6865" s="83"/>
      <c r="B6865" s="83"/>
      <c r="C6865" s="84">
        <v>297</v>
      </c>
      <c r="D6865" s="84"/>
      <c r="E6865" s="84"/>
      <c r="F6865" s="86" t="s">
        <v>12100</v>
      </c>
      <c r="G6865" s="115">
        <v>1</v>
      </c>
      <c r="H6865" s="88" t="s">
        <v>12101</v>
      </c>
      <c r="I6865" s="88" t="s">
        <v>1045</v>
      </c>
      <c r="J6865" s="88" t="s">
        <v>328</v>
      </c>
      <c r="K6865" s="89"/>
      <c r="L6865" s="91" t="s">
        <v>12103</v>
      </c>
      <c r="M6865" s="84">
        <v>2016</v>
      </c>
      <c r="N6865" s="93" t="s">
        <v>897</v>
      </c>
      <c r="O6865" s="86"/>
      <c r="P6865" s="86"/>
      <c r="Q6865" s="86" t="s">
        <v>90</v>
      </c>
      <c r="R6865" s="86" t="s">
        <v>1169</v>
      </c>
      <c r="S6865" s="96" t="s">
        <v>21626</v>
      </c>
      <c r="T6865" s="96" t="s">
        <v>21603</v>
      </c>
      <c r="U6865" s="91"/>
      <c r="V6865" s="91"/>
      <c r="W6865" s="91" t="s">
        <v>278</v>
      </c>
      <c r="X6865" s="98" t="s">
        <v>21841</v>
      </c>
      <c r="Y6865" s="86" t="s">
        <v>303</v>
      </c>
      <c r="Z6865" s="86" t="s">
        <v>309</v>
      </c>
      <c r="AA6865" s="86" t="s">
        <v>20694</v>
      </c>
      <c r="AB6865" s="86" t="s">
        <v>478</v>
      </c>
      <c r="AC6865" s="100">
        <v>23.6</v>
      </c>
      <c r="AD6865" s="100">
        <v>17.7</v>
      </c>
      <c r="AE6865" s="102" t="s">
        <v>13825</v>
      </c>
      <c r="AF6865" s="86" t="s">
        <v>538</v>
      </c>
      <c r="AG6865" s="103">
        <f>Table1[[#This Row],['# Books]]*Table1[[#This Row],[QTY]]</f>
        <v>0</v>
      </c>
      <c r="AH6865" s="104">
        <f>Table1[[#This Row],[S&amp;L Price]]*Table1[[#This Row],[QTY]]</f>
        <v>0</v>
      </c>
    </row>
    <row r="6866" spans="1:34" ht="18" customHeight="1" x14ac:dyDescent="0.25">
      <c r="A6866" s="83"/>
      <c r="B6866" s="83"/>
      <c r="C6866" s="84">
        <v>297</v>
      </c>
      <c r="D6866" s="84"/>
      <c r="E6866" s="84"/>
      <c r="F6866" s="86" t="s">
        <v>12100</v>
      </c>
      <c r="G6866" s="115">
        <v>1</v>
      </c>
      <c r="H6866" s="88" t="s">
        <v>12104</v>
      </c>
      <c r="I6866" s="88" t="s">
        <v>1045</v>
      </c>
      <c r="J6866" s="88" t="s">
        <v>126</v>
      </c>
      <c r="K6866" s="89"/>
      <c r="L6866" s="91" t="s">
        <v>12105</v>
      </c>
      <c r="M6866" s="84">
        <v>2016</v>
      </c>
      <c r="N6866" s="93" t="s">
        <v>897</v>
      </c>
      <c r="O6866" s="86" t="s">
        <v>183</v>
      </c>
      <c r="P6866" s="86" t="s">
        <v>321</v>
      </c>
      <c r="Q6866" s="86" t="s">
        <v>90</v>
      </c>
      <c r="R6866" s="86" t="s">
        <v>1169</v>
      </c>
      <c r="S6866" s="96" t="s">
        <v>21627</v>
      </c>
      <c r="T6866" s="96" t="s">
        <v>21603</v>
      </c>
      <c r="U6866" s="91"/>
      <c r="V6866" s="91"/>
      <c r="W6866" s="91" t="s">
        <v>278</v>
      </c>
      <c r="X6866" s="98" t="s">
        <v>21852</v>
      </c>
      <c r="Y6866" s="86" t="s">
        <v>303</v>
      </c>
      <c r="Z6866" s="86" t="s">
        <v>309</v>
      </c>
      <c r="AA6866" s="86" t="s">
        <v>20695</v>
      </c>
      <c r="AB6866" s="86" t="s">
        <v>478</v>
      </c>
      <c r="AC6866" s="100">
        <v>23.6</v>
      </c>
      <c r="AD6866" s="100">
        <v>17.7</v>
      </c>
      <c r="AE6866" s="102" t="s">
        <v>20696</v>
      </c>
      <c r="AF6866" s="86" t="s">
        <v>538</v>
      </c>
      <c r="AG6866" s="103">
        <f>Table1[[#This Row],['# Books]]*Table1[[#This Row],[QTY]]</f>
        <v>0</v>
      </c>
      <c r="AH6866" s="104">
        <f>Table1[[#This Row],[S&amp;L Price]]*Table1[[#This Row],[QTY]]</f>
        <v>0</v>
      </c>
    </row>
    <row r="6867" spans="1:34" ht="18" hidden="1" customHeight="1" x14ac:dyDescent="0.25">
      <c r="A6867" s="83"/>
      <c r="B6867" s="83"/>
      <c r="C6867" s="84">
        <v>297</v>
      </c>
      <c r="D6867" s="84"/>
      <c r="E6867" s="84"/>
      <c r="F6867" s="86" t="s">
        <v>12100</v>
      </c>
      <c r="G6867" s="115">
        <v>1</v>
      </c>
      <c r="H6867" s="88" t="s">
        <v>12104</v>
      </c>
      <c r="I6867" s="88" t="s">
        <v>1045</v>
      </c>
      <c r="J6867" s="88" t="s">
        <v>328</v>
      </c>
      <c r="K6867" s="89"/>
      <c r="L6867" s="91" t="s">
        <v>12107</v>
      </c>
      <c r="M6867" s="84">
        <v>2016</v>
      </c>
      <c r="N6867" s="93" t="s">
        <v>897</v>
      </c>
      <c r="O6867" s="86"/>
      <c r="P6867" s="86"/>
      <c r="Q6867" s="86" t="s">
        <v>90</v>
      </c>
      <c r="R6867" s="86" t="s">
        <v>1169</v>
      </c>
      <c r="S6867" s="96" t="s">
        <v>21627</v>
      </c>
      <c r="T6867" s="96" t="s">
        <v>21603</v>
      </c>
      <c r="U6867" s="91"/>
      <c r="V6867" s="91"/>
      <c r="W6867" s="91" t="s">
        <v>278</v>
      </c>
      <c r="X6867" s="98" t="s">
        <v>21852</v>
      </c>
      <c r="Y6867" s="86" t="s">
        <v>303</v>
      </c>
      <c r="Z6867" s="86" t="s">
        <v>309</v>
      </c>
      <c r="AA6867" s="86" t="s">
        <v>20695</v>
      </c>
      <c r="AB6867" s="86" t="s">
        <v>478</v>
      </c>
      <c r="AC6867" s="100">
        <v>23.6</v>
      </c>
      <c r="AD6867" s="100">
        <v>17.7</v>
      </c>
      <c r="AE6867" s="102" t="s">
        <v>20696</v>
      </c>
      <c r="AF6867" s="86" t="s">
        <v>538</v>
      </c>
      <c r="AG6867" s="103">
        <f>Table1[[#This Row],['# Books]]*Table1[[#This Row],[QTY]]</f>
        <v>0</v>
      </c>
      <c r="AH6867" s="104">
        <f>Table1[[#This Row],[S&amp;L Price]]*Table1[[#This Row],[QTY]]</f>
        <v>0</v>
      </c>
    </row>
    <row r="6868" spans="1:34" ht="18" customHeight="1" x14ac:dyDescent="0.25">
      <c r="A6868" s="83"/>
      <c r="B6868" s="83"/>
      <c r="C6868" s="84">
        <v>297</v>
      </c>
      <c r="D6868" s="84"/>
      <c r="E6868" s="84"/>
      <c r="F6868" s="86" t="s">
        <v>12100</v>
      </c>
      <c r="G6868" s="115">
        <v>1</v>
      </c>
      <c r="H6868" s="88" t="s">
        <v>12108</v>
      </c>
      <c r="I6868" s="88" t="s">
        <v>1045</v>
      </c>
      <c r="J6868" s="88" t="s">
        <v>126</v>
      </c>
      <c r="K6868" s="89"/>
      <c r="L6868" s="91" t="s">
        <v>12109</v>
      </c>
      <c r="M6868" s="84">
        <v>2016</v>
      </c>
      <c r="N6868" s="93" t="s">
        <v>897</v>
      </c>
      <c r="O6868" s="86" t="s">
        <v>183</v>
      </c>
      <c r="P6868" s="86" t="s">
        <v>321</v>
      </c>
      <c r="Q6868" s="86" t="s">
        <v>90</v>
      </c>
      <c r="R6868" s="86" t="s">
        <v>8877</v>
      </c>
      <c r="S6868" s="96" t="s">
        <v>21654</v>
      </c>
      <c r="T6868" s="96" t="s">
        <v>21603</v>
      </c>
      <c r="U6868" s="91"/>
      <c r="V6868" s="91"/>
      <c r="W6868" s="91" t="s">
        <v>277</v>
      </c>
      <c r="X6868" s="98" t="s">
        <v>13283</v>
      </c>
      <c r="Y6868" s="86" t="s">
        <v>303</v>
      </c>
      <c r="Z6868" s="86" t="s">
        <v>309</v>
      </c>
      <c r="AA6868" s="86" t="s">
        <v>12110</v>
      </c>
      <c r="AB6868" s="86" t="s">
        <v>478</v>
      </c>
      <c r="AC6868" s="100">
        <v>23.6</v>
      </c>
      <c r="AD6868" s="100">
        <v>17.7</v>
      </c>
      <c r="AE6868" s="102" t="s">
        <v>12111</v>
      </c>
      <c r="AF6868" s="86" t="s">
        <v>538</v>
      </c>
      <c r="AG6868" s="103">
        <f>Table1[[#This Row],['# Books]]*Table1[[#This Row],[QTY]]</f>
        <v>0</v>
      </c>
      <c r="AH6868" s="104">
        <f>Table1[[#This Row],[S&amp;L Price]]*Table1[[#This Row],[QTY]]</f>
        <v>0</v>
      </c>
    </row>
    <row r="6869" spans="1:34" ht="18" hidden="1" customHeight="1" x14ac:dyDescent="0.25">
      <c r="A6869" s="83"/>
      <c r="B6869" s="83"/>
      <c r="C6869" s="84">
        <v>297</v>
      </c>
      <c r="D6869" s="84"/>
      <c r="E6869" s="84"/>
      <c r="F6869" s="86" t="s">
        <v>12100</v>
      </c>
      <c r="G6869" s="115">
        <v>1</v>
      </c>
      <c r="H6869" s="88" t="s">
        <v>12108</v>
      </c>
      <c r="I6869" s="88" t="s">
        <v>1045</v>
      </c>
      <c r="J6869" s="88" t="s">
        <v>328</v>
      </c>
      <c r="K6869" s="89"/>
      <c r="L6869" s="91" t="s">
        <v>12112</v>
      </c>
      <c r="M6869" s="84">
        <v>2016</v>
      </c>
      <c r="N6869" s="93" t="s">
        <v>897</v>
      </c>
      <c r="O6869" s="86"/>
      <c r="P6869" s="86"/>
      <c r="Q6869" s="86" t="s">
        <v>90</v>
      </c>
      <c r="R6869" s="86" t="s">
        <v>8877</v>
      </c>
      <c r="S6869" s="96" t="s">
        <v>21654</v>
      </c>
      <c r="T6869" s="96" t="s">
        <v>21603</v>
      </c>
      <c r="U6869" s="91"/>
      <c r="V6869" s="91"/>
      <c r="W6869" s="91" t="s">
        <v>277</v>
      </c>
      <c r="X6869" s="98" t="s">
        <v>13283</v>
      </c>
      <c r="Y6869" s="86" t="s">
        <v>303</v>
      </c>
      <c r="Z6869" s="86" t="s">
        <v>309</v>
      </c>
      <c r="AA6869" s="86" t="s">
        <v>12110</v>
      </c>
      <c r="AB6869" s="86" t="s">
        <v>478</v>
      </c>
      <c r="AC6869" s="100">
        <v>23.6</v>
      </c>
      <c r="AD6869" s="100">
        <v>17.7</v>
      </c>
      <c r="AE6869" s="102" t="s">
        <v>12111</v>
      </c>
      <c r="AF6869" s="86" t="s">
        <v>538</v>
      </c>
      <c r="AG6869" s="103">
        <f>Table1[[#This Row],['# Books]]*Table1[[#This Row],[QTY]]</f>
        <v>0</v>
      </c>
      <c r="AH6869" s="104">
        <f>Table1[[#This Row],[S&amp;L Price]]*Table1[[#This Row],[QTY]]</f>
        <v>0</v>
      </c>
    </row>
    <row r="6870" spans="1:34" ht="18" customHeight="1" x14ac:dyDescent="0.25">
      <c r="A6870" s="83"/>
      <c r="B6870" s="83"/>
      <c r="C6870" s="84">
        <v>297</v>
      </c>
      <c r="D6870" s="84"/>
      <c r="E6870" s="84"/>
      <c r="F6870" s="86" t="s">
        <v>12100</v>
      </c>
      <c r="G6870" s="115">
        <v>1</v>
      </c>
      <c r="H6870" s="88" t="s">
        <v>12113</v>
      </c>
      <c r="I6870" s="88" t="s">
        <v>1045</v>
      </c>
      <c r="J6870" s="88" t="s">
        <v>126</v>
      </c>
      <c r="K6870" s="89"/>
      <c r="L6870" s="91" t="s">
        <v>12114</v>
      </c>
      <c r="M6870" s="84">
        <v>2016</v>
      </c>
      <c r="N6870" s="93" t="s">
        <v>897</v>
      </c>
      <c r="O6870" s="86" t="s">
        <v>183</v>
      </c>
      <c r="P6870" s="86" t="s">
        <v>321</v>
      </c>
      <c r="Q6870" s="86" t="s">
        <v>90</v>
      </c>
      <c r="R6870" s="86" t="s">
        <v>226</v>
      </c>
      <c r="S6870" s="96" t="s">
        <v>21654</v>
      </c>
      <c r="T6870" s="96" t="s">
        <v>21603</v>
      </c>
      <c r="U6870" s="91"/>
      <c r="V6870" s="91"/>
      <c r="W6870" s="91" t="s">
        <v>277</v>
      </c>
      <c r="X6870" s="98" t="s">
        <v>9163</v>
      </c>
      <c r="Y6870" s="86" t="s">
        <v>303</v>
      </c>
      <c r="Z6870" s="86" t="s">
        <v>309</v>
      </c>
      <c r="AA6870" s="86" t="s">
        <v>12115</v>
      </c>
      <c r="AB6870" s="86" t="s">
        <v>478</v>
      </c>
      <c r="AC6870" s="100">
        <v>23.6</v>
      </c>
      <c r="AD6870" s="100">
        <v>17.7</v>
      </c>
      <c r="AE6870" s="102" t="s">
        <v>7219</v>
      </c>
      <c r="AF6870" s="86" t="s">
        <v>538</v>
      </c>
      <c r="AG6870" s="103">
        <f>Table1[[#This Row],['# Books]]*Table1[[#This Row],[QTY]]</f>
        <v>0</v>
      </c>
      <c r="AH6870" s="104">
        <f>Table1[[#This Row],[S&amp;L Price]]*Table1[[#This Row],[QTY]]</f>
        <v>0</v>
      </c>
    </row>
    <row r="6871" spans="1:34" ht="18" hidden="1" customHeight="1" x14ac:dyDescent="0.25">
      <c r="A6871" s="83"/>
      <c r="B6871" s="83"/>
      <c r="C6871" s="84">
        <v>297</v>
      </c>
      <c r="D6871" s="84"/>
      <c r="E6871" s="84"/>
      <c r="F6871" s="86" t="s">
        <v>12100</v>
      </c>
      <c r="G6871" s="115">
        <v>1</v>
      </c>
      <c r="H6871" s="88" t="s">
        <v>12113</v>
      </c>
      <c r="I6871" s="88" t="s">
        <v>1045</v>
      </c>
      <c r="J6871" s="88" t="s">
        <v>328</v>
      </c>
      <c r="K6871" s="89"/>
      <c r="L6871" s="91" t="s">
        <v>12116</v>
      </c>
      <c r="M6871" s="84">
        <v>2016</v>
      </c>
      <c r="N6871" s="93" t="s">
        <v>897</v>
      </c>
      <c r="O6871" s="86"/>
      <c r="P6871" s="86"/>
      <c r="Q6871" s="86" t="s">
        <v>90</v>
      </c>
      <c r="R6871" s="86" t="s">
        <v>226</v>
      </c>
      <c r="S6871" s="96" t="s">
        <v>21654</v>
      </c>
      <c r="T6871" s="96" t="s">
        <v>21603</v>
      </c>
      <c r="U6871" s="91"/>
      <c r="V6871" s="91"/>
      <c r="W6871" s="91" t="s">
        <v>277</v>
      </c>
      <c r="X6871" s="98" t="s">
        <v>9163</v>
      </c>
      <c r="Y6871" s="86" t="s">
        <v>303</v>
      </c>
      <c r="Z6871" s="86" t="s">
        <v>309</v>
      </c>
      <c r="AA6871" s="86" t="s">
        <v>12115</v>
      </c>
      <c r="AB6871" s="86" t="s">
        <v>478</v>
      </c>
      <c r="AC6871" s="100">
        <v>23.6</v>
      </c>
      <c r="AD6871" s="100">
        <v>17.7</v>
      </c>
      <c r="AE6871" s="102" t="s">
        <v>7219</v>
      </c>
      <c r="AF6871" s="86" t="s">
        <v>538</v>
      </c>
      <c r="AG6871" s="103">
        <f>Table1[[#This Row],['# Books]]*Table1[[#This Row],[QTY]]</f>
        <v>0</v>
      </c>
      <c r="AH6871" s="104">
        <f>Table1[[#This Row],[S&amp;L Price]]*Table1[[#This Row],[QTY]]</f>
        <v>0</v>
      </c>
    </row>
    <row r="6872" spans="1:34" ht="18" customHeight="1" x14ac:dyDescent="0.25">
      <c r="A6872" s="83"/>
      <c r="B6872" s="83"/>
      <c r="C6872" s="84">
        <v>297</v>
      </c>
      <c r="D6872" s="84"/>
      <c r="E6872" s="84"/>
      <c r="F6872" s="86" t="s">
        <v>12100</v>
      </c>
      <c r="G6872" s="115">
        <v>1</v>
      </c>
      <c r="H6872" s="88" t="s">
        <v>12117</v>
      </c>
      <c r="I6872" s="88" t="s">
        <v>1045</v>
      </c>
      <c r="J6872" s="88" t="s">
        <v>126</v>
      </c>
      <c r="K6872" s="89"/>
      <c r="L6872" s="91" t="s">
        <v>12118</v>
      </c>
      <c r="M6872" s="84">
        <v>2016</v>
      </c>
      <c r="N6872" s="93" t="s">
        <v>897</v>
      </c>
      <c r="O6872" s="86" t="s">
        <v>183</v>
      </c>
      <c r="P6872" s="86" t="s">
        <v>321</v>
      </c>
      <c r="Q6872" s="86" t="s">
        <v>90</v>
      </c>
      <c r="R6872" s="86" t="s">
        <v>10669</v>
      </c>
      <c r="S6872" s="96" t="s">
        <v>21656</v>
      </c>
      <c r="T6872" s="96" t="s">
        <v>21603</v>
      </c>
      <c r="U6872" s="91"/>
      <c r="V6872" s="91"/>
      <c r="W6872" s="91" t="s">
        <v>278</v>
      </c>
      <c r="X6872" s="98" t="s">
        <v>9886</v>
      </c>
      <c r="Y6872" s="86" t="s">
        <v>303</v>
      </c>
      <c r="Z6872" s="86" t="s">
        <v>309</v>
      </c>
      <c r="AA6872" s="86" t="s">
        <v>12119</v>
      </c>
      <c r="AB6872" s="86" t="s">
        <v>478</v>
      </c>
      <c r="AC6872" s="100">
        <v>23.6</v>
      </c>
      <c r="AD6872" s="100">
        <v>17.7</v>
      </c>
      <c r="AE6872" s="102" t="s">
        <v>7233</v>
      </c>
      <c r="AF6872" s="86" t="s">
        <v>538</v>
      </c>
      <c r="AG6872" s="103">
        <f>Table1[[#This Row],['# Books]]*Table1[[#This Row],[QTY]]</f>
        <v>0</v>
      </c>
      <c r="AH6872" s="104">
        <f>Table1[[#This Row],[S&amp;L Price]]*Table1[[#This Row],[QTY]]</f>
        <v>0</v>
      </c>
    </row>
    <row r="6873" spans="1:34" ht="18" hidden="1" customHeight="1" x14ac:dyDescent="0.25">
      <c r="A6873" s="83"/>
      <c r="B6873" s="83"/>
      <c r="C6873" s="84">
        <v>297</v>
      </c>
      <c r="D6873" s="84"/>
      <c r="E6873" s="84"/>
      <c r="F6873" s="86" t="s">
        <v>12100</v>
      </c>
      <c r="G6873" s="115">
        <v>1</v>
      </c>
      <c r="H6873" s="88" t="s">
        <v>12117</v>
      </c>
      <c r="I6873" s="88" t="s">
        <v>1045</v>
      </c>
      <c r="J6873" s="88" t="s">
        <v>328</v>
      </c>
      <c r="K6873" s="89"/>
      <c r="L6873" s="91" t="s">
        <v>12120</v>
      </c>
      <c r="M6873" s="84">
        <v>2016</v>
      </c>
      <c r="N6873" s="93" t="s">
        <v>897</v>
      </c>
      <c r="O6873" s="86"/>
      <c r="P6873" s="86"/>
      <c r="Q6873" s="86" t="s">
        <v>90</v>
      </c>
      <c r="R6873" s="86" t="s">
        <v>10669</v>
      </c>
      <c r="S6873" s="96" t="s">
        <v>21656</v>
      </c>
      <c r="T6873" s="96" t="s">
        <v>21603</v>
      </c>
      <c r="U6873" s="91"/>
      <c r="V6873" s="91"/>
      <c r="W6873" s="91" t="s">
        <v>278</v>
      </c>
      <c r="X6873" s="98" t="s">
        <v>9886</v>
      </c>
      <c r="Y6873" s="86" t="s">
        <v>303</v>
      </c>
      <c r="Z6873" s="86" t="s">
        <v>309</v>
      </c>
      <c r="AA6873" s="86" t="s">
        <v>12119</v>
      </c>
      <c r="AB6873" s="86" t="s">
        <v>478</v>
      </c>
      <c r="AC6873" s="100">
        <v>23.6</v>
      </c>
      <c r="AD6873" s="100">
        <v>17.7</v>
      </c>
      <c r="AE6873" s="102" t="s">
        <v>7233</v>
      </c>
      <c r="AF6873" s="86" t="s">
        <v>538</v>
      </c>
      <c r="AG6873" s="103">
        <f>Table1[[#This Row],['# Books]]*Table1[[#This Row],[QTY]]</f>
        <v>0</v>
      </c>
      <c r="AH6873" s="104">
        <f>Table1[[#This Row],[S&amp;L Price]]*Table1[[#This Row],[QTY]]</f>
        <v>0</v>
      </c>
    </row>
    <row r="6874" spans="1:34" ht="18" customHeight="1" x14ac:dyDescent="0.25">
      <c r="A6874" s="83"/>
      <c r="B6874" s="83"/>
      <c r="C6874" s="84">
        <v>297</v>
      </c>
      <c r="D6874" s="84"/>
      <c r="E6874" s="84"/>
      <c r="F6874" s="86" t="s">
        <v>12100</v>
      </c>
      <c r="G6874" s="115">
        <v>1</v>
      </c>
      <c r="H6874" s="88" t="s">
        <v>12121</v>
      </c>
      <c r="I6874" s="88" t="s">
        <v>1045</v>
      </c>
      <c r="J6874" s="88" t="s">
        <v>126</v>
      </c>
      <c r="K6874" s="89"/>
      <c r="L6874" s="91" t="s">
        <v>12122</v>
      </c>
      <c r="M6874" s="84">
        <v>2016</v>
      </c>
      <c r="N6874" s="93" t="s">
        <v>897</v>
      </c>
      <c r="O6874" s="86" t="s">
        <v>183</v>
      </c>
      <c r="P6874" s="86" t="s">
        <v>321</v>
      </c>
      <c r="Q6874" s="86" t="s">
        <v>90</v>
      </c>
      <c r="R6874" s="86" t="s">
        <v>10669</v>
      </c>
      <c r="S6874" s="96" t="s">
        <v>21656</v>
      </c>
      <c r="T6874" s="96" t="s">
        <v>21603</v>
      </c>
      <c r="U6874" s="91"/>
      <c r="V6874" s="91"/>
      <c r="W6874" s="91" t="s">
        <v>277</v>
      </c>
      <c r="X6874" s="98" t="s">
        <v>9908</v>
      </c>
      <c r="Y6874" s="86" t="s">
        <v>303</v>
      </c>
      <c r="Z6874" s="86" t="s">
        <v>309</v>
      </c>
      <c r="AA6874" s="86" t="s">
        <v>12123</v>
      </c>
      <c r="AB6874" s="86" t="s">
        <v>478</v>
      </c>
      <c r="AC6874" s="100">
        <v>23.6</v>
      </c>
      <c r="AD6874" s="100">
        <v>17.7</v>
      </c>
      <c r="AE6874" s="102" t="s">
        <v>7226</v>
      </c>
      <c r="AF6874" s="86" t="s">
        <v>538</v>
      </c>
      <c r="AG6874" s="103">
        <f>Table1[[#This Row],['# Books]]*Table1[[#This Row],[QTY]]</f>
        <v>0</v>
      </c>
      <c r="AH6874" s="104">
        <f>Table1[[#This Row],[S&amp;L Price]]*Table1[[#This Row],[QTY]]</f>
        <v>0</v>
      </c>
    </row>
    <row r="6875" spans="1:34" ht="18" hidden="1" customHeight="1" x14ac:dyDescent="0.25">
      <c r="A6875" s="83"/>
      <c r="B6875" s="83"/>
      <c r="C6875" s="84">
        <v>297</v>
      </c>
      <c r="D6875" s="84"/>
      <c r="E6875" s="84"/>
      <c r="F6875" s="86" t="s">
        <v>12100</v>
      </c>
      <c r="G6875" s="115">
        <v>1</v>
      </c>
      <c r="H6875" s="88" t="s">
        <v>12121</v>
      </c>
      <c r="I6875" s="88" t="s">
        <v>1045</v>
      </c>
      <c r="J6875" s="88" t="s">
        <v>328</v>
      </c>
      <c r="K6875" s="89"/>
      <c r="L6875" s="91" t="s">
        <v>12124</v>
      </c>
      <c r="M6875" s="84">
        <v>2016</v>
      </c>
      <c r="N6875" s="93" t="s">
        <v>897</v>
      </c>
      <c r="O6875" s="86"/>
      <c r="P6875" s="86"/>
      <c r="Q6875" s="86" t="s">
        <v>90</v>
      </c>
      <c r="R6875" s="86" t="s">
        <v>10669</v>
      </c>
      <c r="S6875" s="96" t="s">
        <v>21656</v>
      </c>
      <c r="T6875" s="96" t="s">
        <v>21603</v>
      </c>
      <c r="U6875" s="91"/>
      <c r="V6875" s="91"/>
      <c r="W6875" s="91" t="s">
        <v>277</v>
      </c>
      <c r="X6875" s="98" t="s">
        <v>9908</v>
      </c>
      <c r="Y6875" s="86" t="s">
        <v>303</v>
      </c>
      <c r="Z6875" s="86" t="s">
        <v>309</v>
      </c>
      <c r="AA6875" s="86" t="s">
        <v>12123</v>
      </c>
      <c r="AB6875" s="86" t="s">
        <v>478</v>
      </c>
      <c r="AC6875" s="100">
        <v>23.6</v>
      </c>
      <c r="AD6875" s="100">
        <v>17.7</v>
      </c>
      <c r="AE6875" s="102" t="s">
        <v>7226</v>
      </c>
      <c r="AF6875" s="86" t="s">
        <v>538</v>
      </c>
      <c r="AG6875" s="103">
        <f>Table1[[#This Row],['# Books]]*Table1[[#This Row],[QTY]]</f>
        <v>0</v>
      </c>
      <c r="AH6875" s="104">
        <f>Table1[[#This Row],[S&amp;L Price]]*Table1[[#This Row],[QTY]]</f>
        <v>0</v>
      </c>
    </row>
    <row r="6876" spans="1:34" ht="18" customHeight="1" x14ac:dyDescent="0.25">
      <c r="A6876" s="83"/>
      <c r="B6876" s="83"/>
      <c r="C6876" s="84">
        <v>297</v>
      </c>
      <c r="D6876" s="84"/>
      <c r="E6876" s="84"/>
      <c r="F6876" s="86" t="s">
        <v>11126</v>
      </c>
      <c r="G6876" s="115">
        <v>1</v>
      </c>
      <c r="H6876" s="88" t="s">
        <v>11127</v>
      </c>
      <c r="I6876" s="88" t="s">
        <v>1045</v>
      </c>
      <c r="J6876" s="88" t="s">
        <v>126</v>
      </c>
      <c r="K6876" s="89"/>
      <c r="L6876" s="91" t="s">
        <v>11128</v>
      </c>
      <c r="M6876" s="84">
        <v>2016</v>
      </c>
      <c r="N6876" s="93" t="s">
        <v>1804</v>
      </c>
      <c r="O6876" s="86" t="s">
        <v>183</v>
      </c>
      <c r="P6876" s="86" t="s">
        <v>318</v>
      </c>
      <c r="Q6876" s="86" t="s">
        <v>90</v>
      </c>
      <c r="R6876" s="86" t="s">
        <v>11129</v>
      </c>
      <c r="S6876" s="96" t="s">
        <v>21618</v>
      </c>
      <c r="T6876" s="96" t="s">
        <v>21603</v>
      </c>
      <c r="U6876" s="91"/>
      <c r="V6876" s="91"/>
      <c r="W6876" s="91" t="s">
        <v>270</v>
      </c>
      <c r="X6876" s="98"/>
      <c r="Y6876" s="86" t="s">
        <v>296</v>
      </c>
      <c r="Z6876" s="86" t="s">
        <v>312</v>
      </c>
      <c r="AA6876" s="86" t="s">
        <v>11130</v>
      </c>
      <c r="AB6876" s="86" t="s">
        <v>478</v>
      </c>
      <c r="AC6876" s="100">
        <v>23.6</v>
      </c>
      <c r="AD6876" s="100">
        <v>17.7</v>
      </c>
      <c r="AE6876" s="102" t="s">
        <v>20697</v>
      </c>
      <c r="AF6876" s="86" t="s">
        <v>538</v>
      </c>
      <c r="AG6876" s="103">
        <f>Table1[[#This Row],['# Books]]*Table1[[#This Row],[QTY]]</f>
        <v>0</v>
      </c>
      <c r="AH6876" s="104">
        <f>Table1[[#This Row],[S&amp;L Price]]*Table1[[#This Row],[QTY]]</f>
        <v>0</v>
      </c>
    </row>
    <row r="6877" spans="1:34" ht="18" hidden="1" customHeight="1" x14ac:dyDescent="0.25">
      <c r="A6877" s="83"/>
      <c r="B6877" s="83"/>
      <c r="C6877" s="84">
        <v>297</v>
      </c>
      <c r="D6877" s="84"/>
      <c r="E6877" s="84"/>
      <c r="F6877" s="86" t="s">
        <v>11126</v>
      </c>
      <c r="G6877" s="115">
        <v>1</v>
      </c>
      <c r="H6877" s="88" t="s">
        <v>11127</v>
      </c>
      <c r="I6877" s="88" t="s">
        <v>1045</v>
      </c>
      <c r="J6877" s="88" t="s">
        <v>328</v>
      </c>
      <c r="K6877" s="89"/>
      <c r="L6877" s="91" t="s">
        <v>11131</v>
      </c>
      <c r="M6877" s="84">
        <v>2016</v>
      </c>
      <c r="N6877" s="93" t="s">
        <v>1804</v>
      </c>
      <c r="O6877" s="86"/>
      <c r="P6877" s="86"/>
      <c r="Q6877" s="86" t="s">
        <v>90</v>
      </c>
      <c r="R6877" s="86" t="s">
        <v>11129</v>
      </c>
      <c r="S6877" s="96" t="s">
        <v>21618</v>
      </c>
      <c r="T6877" s="96" t="s">
        <v>21603</v>
      </c>
      <c r="U6877" s="91"/>
      <c r="V6877" s="91"/>
      <c r="W6877" s="91" t="s">
        <v>270</v>
      </c>
      <c r="X6877" s="98"/>
      <c r="Y6877" s="86" t="s">
        <v>296</v>
      </c>
      <c r="Z6877" s="86" t="s">
        <v>312</v>
      </c>
      <c r="AA6877" s="86" t="s">
        <v>11130</v>
      </c>
      <c r="AB6877" s="86" t="s">
        <v>478</v>
      </c>
      <c r="AC6877" s="100">
        <v>23.6</v>
      </c>
      <c r="AD6877" s="100">
        <v>17.7</v>
      </c>
      <c r="AE6877" s="102" t="s">
        <v>20697</v>
      </c>
      <c r="AF6877" s="86" t="s">
        <v>538</v>
      </c>
      <c r="AG6877" s="103">
        <f>Table1[[#This Row],['# Books]]*Table1[[#This Row],[QTY]]</f>
        <v>0</v>
      </c>
      <c r="AH6877" s="104">
        <f>Table1[[#This Row],[S&amp;L Price]]*Table1[[#This Row],[QTY]]</f>
        <v>0</v>
      </c>
    </row>
    <row r="6878" spans="1:34" ht="18" customHeight="1" x14ac:dyDescent="0.25">
      <c r="A6878" s="83"/>
      <c r="B6878" s="83"/>
      <c r="C6878" s="84">
        <v>297</v>
      </c>
      <c r="D6878" s="84"/>
      <c r="E6878" s="84"/>
      <c r="F6878" s="86" t="s">
        <v>11126</v>
      </c>
      <c r="G6878" s="115">
        <v>1</v>
      </c>
      <c r="H6878" s="88" t="s">
        <v>11132</v>
      </c>
      <c r="I6878" s="88" t="s">
        <v>1045</v>
      </c>
      <c r="J6878" s="88" t="s">
        <v>126</v>
      </c>
      <c r="K6878" s="89"/>
      <c r="L6878" s="91" t="s">
        <v>11133</v>
      </c>
      <c r="M6878" s="84">
        <v>2016</v>
      </c>
      <c r="N6878" s="93" t="s">
        <v>1804</v>
      </c>
      <c r="O6878" s="86" t="s">
        <v>183</v>
      </c>
      <c r="P6878" s="86" t="s">
        <v>318</v>
      </c>
      <c r="Q6878" s="86" t="s">
        <v>90</v>
      </c>
      <c r="R6878" s="86" t="s">
        <v>9174</v>
      </c>
      <c r="S6878" s="96" t="s">
        <v>21635</v>
      </c>
      <c r="T6878" s="96" t="s">
        <v>21603</v>
      </c>
      <c r="U6878" s="91"/>
      <c r="V6878" s="91"/>
      <c r="W6878" s="91" t="s">
        <v>269</v>
      </c>
      <c r="X6878" s="98"/>
      <c r="Y6878" s="86" t="s">
        <v>296</v>
      </c>
      <c r="Z6878" s="86" t="s">
        <v>312</v>
      </c>
      <c r="AA6878" s="86" t="s">
        <v>11134</v>
      </c>
      <c r="AB6878" s="86" t="s">
        <v>478</v>
      </c>
      <c r="AC6878" s="100">
        <v>23.6</v>
      </c>
      <c r="AD6878" s="100">
        <v>17.7</v>
      </c>
      <c r="AE6878" s="102" t="s">
        <v>20697</v>
      </c>
      <c r="AF6878" s="86" t="s">
        <v>538</v>
      </c>
      <c r="AG6878" s="103">
        <f>Table1[[#This Row],['# Books]]*Table1[[#This Row],[QTY]]</f>
        <v>0</v>
      </c>
      <c r="AH6878" s="104">
        <f>Table1[[#This Row],[S&amp;L Price]]*Table1[[#This Row],[QTY]]</f>
        <v>0</v>
      </c>
    </row>
    <row r="6879" spans="1:34" ht="18" hidden="1" customHeight="1" x14ac:dyDescent="0.25">
      <c r="A6879" s="83"/>
      <c r="B6879" s="83"/>
      <c r="C6879" s="84">
        <v>297</v>
      </c>
      <c r="D6879" s="84"/>
      <c r="E6879" s="84"/>
      <c r="F6879" s="86" t="s">
        <v>11126</v>
      </c>
      <c r="G6879" s="115">
        <v>1</v>
      </c>
      <c r="H6879" s="88" t="s">
        <v>11132</v>
      </c>
      <c r="I6879" s="88" t="s">
        <v>1045</v>
      </c>
      <c r="J6879" s="88" t="s">
        <v>328</v>
      </c>
      <c r="K6879" s="89"/>
      <c r="L6879" s="91" t="s">
        <v>11135</v>
      </c>
      <c r="M6879" s="84">
        <v>2016</v>
      </c>
      <c r="N6879" s="93" t="s">
        <v>1804</v>
      </c>
      <c r="O6879" s="86"/>
      <c r="P6879" s="86"/>
      <c r="Q6879" s="86" t="s">
        <v>90</v>
      </c>
      <c r="R6879" s="86" t="s">
        <v>9174</v>
      </c>
      <c r="S6879" s="96" t="s">
        <v>21635</v>
      </c>
      <c r="T6879" s="96" t="s">
        <v>21603</v>
      </c>
      <c r="U6879" s="91"/>
      <c r="V6879" s="91"/>
      <c r="W6879" s="91" t="s">
        <v>269</v>
      </c>
      <c r="X6879" s="98"/>
      <c r="Y6879" s="86" t="s">
        <v>296</v>
      </c>
      <c r="Z6879" s="86" t="s">
        <v>312</v>
      </c>
      <c r="AA6879" s="86" t="s">
        <v>11134</v>
      </c>
      <c r="AB6879" s="86" t="s">
        <v>478</v>
      </c>
      <c r="AC6879" s="100">
        <v>23.6</v>
      </c>
      <c r="AD6879" s="100">
        <v>17.7</v>
      </c>
      <c r="AE6879" s="102" t="s">
        <v>20697</v>
      </c>
      <c r="AF6879" s="86" t="s">
        <v>538</v>
      </c>
      <c r="AG6879" s="103">
        <f>Table1[[#This Row],['# Books]]*Table1[[#This Row],[QTY]]</f>
        <v>0</v>
      </c>
      <c r="AH6879" s="104">
        <f>Table1[[#This Row],[S&amp;L Price]]*Table1[[#This Row],[QTY]]</f>
        <v>0</v>
      </c>
    </row>
    <row r="6880" spans="1:34" ht="18" customHeight="1" x14ac:dyDescent="0.25">
      <c r="A6880" s="83"/>
      <c r="B6880" s="83"/>
      <c r="C6880" s="84">
        <v>297</v>
      </c>
      <c r="D6880" s="84"/>
      <c r="E6880" s="84"/>
      <c r="F6880" s="86" t="s">
        <v>11126</v>
      </c>
      <c r="G6880" s="115">
        <v>1</v>
      </c>
      <c r="H6880" s="88" t="s">
        <v>11136</v>
      </c>
      <c r="I6880" s="88" t="s">
        <v>1045</v>
      </c>
      <c r="J6880" s="88" t="s">
        <v>126</v>
      </c>
      <c r="K6880" s="89"/>
      <c r="L6880" s="91" t="s">
        <v>11137</v>
      </c>
      <c r="M6880" s="84">
        <v>2016</v>
      </c>
      <c r="N6880" s="93" t="s">
        <v>1804</v>
      </c>
      <c r="O6880" s="86" t="s">
        <v>183</v>
      </c>
      <c r="P6880" s="86" t="s">
        <v>318</v>
      </c>
      <c r="Q6880" s="86" t="s">
        <v>90</v>
      </c>
      <c r="R6880" s="86" t="s">
        <v>11138</v>
      </c>
      <c r="S6880" s="96" t="s">
        <v>21618</v>
      </c>
      <c r="T6880" s="96" t="s">
        <v>21603</v>
      </c>
      <c r="U6880" s="91"/>
      <c r="V6880" s="91"/>
      <c r="W6880" s="91" t="s">
        <v>270</v>
      </c>
      <c r="X6880" s="98" t="s">
        <v>828</v>
      </c>
      <c r="Y6880" s="86" t="s">
        <v>296</v>
      </c>
      <c r="Z6880" s="86" t="s">
        <v>312</v>
      </c>
      <c r="AA6880" s="86" t="s">
        <v>11139</v>
      </c>
      <c r="AB6880" s="86" t="s">
        <v>478</v>
      </c>
      <c r="AC6880" s="100">
        <v>23.6</v>
      </c>
      <c r="AD6880" s="100">
        <v>17.7</v>
      </c>
      <c r="AE6880" s="102" t="s">
        <v>20698</v>
      </c>
      <c r="AF6880" s="86" t="s">
        <v>538</v>
      </c>
      <c r="AG6880" s="103">
        <f>Table1[[#This Row],['# Books]]*Table1[[#This Row],[QTY]]</f>
        <v>0</v>
      </c>
      <c r="AH6880" s="104">
        <f>Table1[[#This Row],[S&amp;L Price]]*Table1[[#This Row],[QTY]]</f>
        <v>0</v>
      </c>
    </row>
    <row r="6881" spans="1:34" ht="18" hidden="1" customHeight="1" x14ac:dyDescent="0.25">
      <c r="A6881" s="83"/>
      <c r="B6881" s="83"/>
      <c r="C6881" s="84">
        <v>297</v>
      </c>
      <c r="D6881" s="84"/>
      <c r="E6881" s="84"/>
      <c r="F6881" s="86" t="s">
        <v>11126</v>
      </c>
      <c r="G6881" s="115">
        <v>1</v>
      </c>
      <c r="H6881" s="88" t="s">
        <v>11136</v>
      </c>
      <c r="I6881" s="88" t="s">
        <v>1045</v>
      </c>
      <c r="J6881" s="88" t="s">
        <v>328</v>
      </c>
      <c r="K6881" s="89"/>
      <c r="L6881" s="91" t="s">
        <v>11140</v>
      </c>
      <c r="M6881" s="84">
        <v>2016</v>
      </c>
      <c r="N6881" s="93" t="s">
        <v>1804</v>
      </c>
      <c r="O6881" s="86"/>
      <c r="P6881" s="86"/>
      <c r="Q6881" s="86" t="s">
        <v>90</v>
      </c>
      <c r="R6881" s="86" t="s">
        <v>11138</v>
      </c>
      <c r="S6881" s="96" t="s">
        <v>21618</v>
      </c>
      <c r="T6881" s="96" t="s">
        <v>21603</v>
      </c>
      <c r="U6881" s="91"/>
      <c r="V6881" s="91"/>
      <c r="W6881" s="91" t="s">
        <v>270</v>
      </c>
      <c r="X6881" s="98" t="s">
        <v>828</v>
      </c>
      <c r="Y6881" s="86" t="s">
        <v>296</v>
      </c>
      <c r="Z6881" s="86" t="s">
        <v>312</v>
      </c>
      <c r="AA6881" s="86" t="s">
        <v>11139</v>
      </c>
      <c r="AB6881" s="86" t="s">
        <v>478</v>
      </c>
      <c r="AC6881" s="100">
        <v>23.6</v>
      </c>
      <c r="AD6881" s="100">
        <v>17.7</v>
      </c>
      <c r="AE6881" s="102" t="s">
        <v>20698</v>
      </c>
      <c r="AF6881" s="86" t="s">
        <v>538</v>
      </c>
      <c r="AG6881" s="103">
        <f>Table1[[#This Row],['# Books]]*Table1[[#This Row],[QTY]]</f>
        <v>0</v>
      </c>
      <c r="AH6881" s="104">
        <f>Table1[[#This Row],[S&amp;L Price]]*Table1[[#This Row],[QTY]]</f>
        <v>0</v>
      </c>
    </row>
    <row r="6882" spans="1:34" ht="18" customHeight="1" x14ac:dyDescent="0.25">
      <c r="A6882" s="83"/>
      <c r="B6882" s="83"/>
      <c r="C6882" s="84">
        <v>297</v>
      </c>
      <c r="D6882" s="84"/>
      <c r="E6882" s="84"/>
      <c r="F6882" s="86" t="s">
        <v>11126</v>
      </c>
      <c r="G6882" s="115">
        <v>1</v>
      </c>
      <c r="H6882" s="88" t="s">
        <v>11141</v>
      </c>
      <c r="I6882" s="88" t="s">
        <v>1045</v>
      </c>
      <c r="J6882" s="88" t="s">
        <v>126</v>
      </c>
      <c r="K6882" s="89"/>
      <c r="L6882" s="91" t="s">
        <v>11142</v>
      </c>
      <c r="M6882" s="84">
        <v>2016</v>
      </c>
      <c r="N6882" s="93" t="s">
        <v>1804</v>
      </c>
      <c r="O6882" s="86" t="s">
        <v>183</v>
      </c>
      <c r="P6882" s="86" t="s">
        <v>318</v>
      </c>
      <c r="Q6882" s="86" t="s">
        <v>90</v>
      </c>
      <c r="R6882" s="86" t="s">
        <v>232</v>
      </c>
      <c r="S6882" s="96" t="s">
        <v>21634</v>
      </c>
      <c r="T6882" s="96" t="s">
        <v>21603</v>
      </c>
      <c r="U6882" s="91"/>
      <c r="V6882" s="91"/>
      <c r="W6882" s="91" t="s">
        <v>270</v>
      </c>
      <c r="X6882" s="98"/>
      <c r="Y6882" s="86" t="s">
        <v>296</v>
      </c>
      <c r="Z6882" s="86" t="s">
        <v>312</v>
      </c>
      <c r="AA6882" s="86" t="s">
        <v>11143</v>
      </c>
      <c r="AB6882" s="86" t="s">
        <v>478</v>
      </c>
      <c r="AC6882" s="100">
        <v>23.6</v>
      </c>
      <c r="AD6882" s="100">
        <v>17.7</v>
      </c>
      <c r="AE6882" s="102" t="s">
        <v>20698</v>
      </c>
      <c r="AF6882" s="86" t="s">
        <v>538</v>
      </c>
      <c r="AG6882" s="103">
        <f>Table1[[#This Row],['# Books]]*Table1[[#This Row],[QTY]]</f>
        <v>0</v>
      </c>
      <c r="AH6882" s="104">
        <f>Table1[[#This Row],[S&amp;L Price]]*Table1[[#This Row],[QTY]]</f>
        <v>0</v>
      </c>
    </row>
    <row r="6883" spans="1:34" ht="18" hidden="1" customHeight="1" x14ac:dyDescent="0.25">
      <c r="A6883" s="83"/>
      <c r="B6883" s="83"/>
      <c r="C6883" s="84">
        <v>297</v>
      </c>
      <c r="D6883" s="84"/>
      <c r="E6883" s="84"/>
      <c r="F6883" s="86" t="s">
        <v>11126</v>
      </c>
      <c r="G6883" s="115">
        <v>1</v>
      </c>
      <c r="H6883" s="88" t="s">
        <v>11141</v>
      </c>
      <c r="I6883" s="88" t="s">
        <v>1045</v>
      </c>
      <c r="J6883" s="88" t="s">
        <v>328</v>
      </c>
      <c r="K6883" s="89"/>
      <c r="L6883" s="91" t="s">
        <v>11144</v>
      </c>
      <c r="M6883" s="84">
        <v>2016</v>
      </c>
      <c r="N6883" s="93" t="s">
        <v>1804</v>
      </c>
      <c r="O6883" s="86"/>
      <c r="P6883" s="86"/>
      <c r="Q6883" s="86" t="s">
        <v>90</v>
      </c>
      <c r="R6883" s="86" t="s">
        <v>232</v>
      </c>
      <c r="S6883" s="96" t="s">
        <v>21634</v>
      </c>
      <c r="T6883" s="96" t="s">
        <v>21603</v>
      </c>
      <c r="U6883" s="91"/>
      <c r="V6883" s="91"/>
      <c r="W6883" s="91" t="s">
        <v>270</v>
      </c>
      <c r="X6883" s="98"/>
      <c r="Y6883" s="86" t="s">
        <v>296</v>
      </c>
      <c r="Z6883" s="86" t="s">
        <v>312</v>
      </c>
      <c r="AA6883" s="86" t="s">
        <v>11143</v>
      </c>
      <c r="AB6883" s="86" t="s">
        <v>478</v>
      </c>
      <c r="AC6883" s="100">
        <v>23.6</v>
      </c>
      <c r="AD6883" s="100">
        <v>17.7</v>
      </c>
      <c r="AE6883" s="102" t="s">
        <v>20698</v>
      </c>
      <c r="AF6883" s="86" t="s">
        <v>538</v>
      </c>
      <c r="AG6883" s="103">
        <f>Table1[[#This Row],['# Books]]*Table1[[#This Row],[QTY]]</f>
        <v>0</v>
      </c>
      <c r="AH6883" s="104">
        <f>Table1[[#This Row],[S&amp;L Price]]*Table1[[#This Row],[QTY]]</f>
        <v>0</v>
      </c>
    </row>
    <row r="6884" spans="1:34" ht="18" customHeight="1" x14ac:dyDescent="0.25">
      <c r="A6884" s="83"/>
      <c r="B6884" s="83"/>
      <c r="C6884" s="84">
        <v>297</v>
      </c>
      <c r="D6884" s="84"/>
      <c r="E6884" s="84"/>
      <c r="F6884" s="86" t="s">
        <v>11126</v>
      </c>
      <c r="G6884" s="115">
        <v>1</v>
      </c>
      <c r="H6884" s="88" t="s">
        <v>11145</v>
      </c>
      <c r="I6884" s="88" t="s">
        <v>1045</v>
      </c>
      <c r="J6884" s="88" t="s">
        <v>126</v>
      </c>
      <c r="K6884" s="89"/>
      <c r="L6884" s="91" t="s">
        <v>11146</v>
      </c>
      <c r="M6884" s="84">
        <v>2016</v>
      </c>
      <c r="N6884" s="93" t="s">
        <v>1804</v>
      </c>
      <c r="O6884" s="86" t="s">
        <v>183</v>
      </c>
      <c r="P6884" s="86" t="s">
        <v>318</v>
      </c>
      <c r="Q6884" s="86" t="s">
        <v>90</v>
      </c>
      <c r="R6884" s="86" t="s">
        <v>9725</v>
      </c>
      <c r="S6884" s="96" t="s">
        <v>21634</v>
      </c>
      <c r="T6884" s="96" t="s">
        <v>21603</v>
      </c>
      <c r="U6884" s="91"/>
      <c r="V6884" s="91"/>
      <c r="W6884" s="91" t="s">
        <v>269</v>
      </c>
      <c r="X6884" s="98"/>
      <c r="Y6884" s="86" t="s">
        <v>296</v>
      </c>
      <c r="Z6884" s="86" t="s">
        <v>312</v>
      </c>
      <c r="AA6884" s="86" t="s">
        <v>11147</v>
      </c>
      <c r="AB6884" s="86" t="s">
        <v>478</v>
      </c>
      <c r="AC6884" s="100">
        <v>23.6</v>
      </c>
      <c r="AD6884" s="100">
        <v>17.7</v>
      </c>
      <c r="AE6884" s="102" t="s">
        <v>20697</v>
      </c>
      <c r="AF6884" s="86" t="s">
        <v>538</v>
      </c>
      <c r="AG6884" s="103">
        <f>Table1[[#This Row],['# Books]]*Table1[[#This Row],[QTY]]</f>
        <v>0</v>
      </c>
      <c r="AH6884" s="104">
        <f>Table1[[#This Row],[S&amp;L Price]]*Table1[[#This Row],[QTY]]</f>
        <v>0</v>
      </c>
    </row>
    <row r="6885" spans="1:34" ht="18" hidden="1" customHeight="1" x14ac:dyDescent="0.25">
      <c r="A6885" s="83"/>
      <c r="B6885" s="83"/>
      <c r="C6885" s="84">
        <v>297</v>
      </c>
      <c r="D6885" s="84"/>
      <c r="E6885" s="84"/>
      <c r="F6885" s="86" t="s">
        <v>11126</v>
      </c>
      <c r="G6885" s="115">
        <v>1</v>
      </c>
      <c r="H6885" s="88" t="s">
        <v>11145</v>
      </c>
      <c r="I6885" s="88" t="s">
        <v>1045</v>
      </c>
      <c r="J6885" s="88" t="s">
        <v>328</v>
      </c>
      <c r="K6885" s="89"/>
      <c r="L6885" s="91" t="s">
        <v>11148</v>
      </c>
      <c r="M6885" s="84">
        <v>2016</v>
      </c>
      <c r="N6885" s="93" t="s">
        <v>1804</v>
      </c>
      <c r="O6885" s="86"/>
      <c r="P6885" s="86"/>
      <c r="Q6885" s="86" t="s">
        <v>90</v>
      </c>
      <c r="R6885" s="86" t="s">
        <v>9725</v>
      </c>
      <c r="S6885" s="96" t="s">
        <v>21634</v>
      </c>
      <c r="T6885" s="96" t="s">
        <v>21603</v>
      </c>
      <c r="U6885" s="91"/>
      <c r="V6885" s="91"/>
      <c r="W6885" s="91" t="s">
        <v>269</v>
      </c>
      <c r="X6885" s="98"/>
      <c r="Y6885" s="86" t="s">
        <v>296</v>
      </c>
      <c r="Z6885" s="86" t="s">
        <v>312</v>
      </c>
      <c r="AA6885" s="86" t="s">
        <v>11147</v>
      </c>
      <c r="AB6885" s="86" t="s">
        <v>478</v>
      </c>
      <c r="AC6885" s="100">
        <v>23.6</v>
      </c>
      <c r="AD6885" s="100">
        <v>17.7</v>
      </c>
      <c r="AE6885" s="102" t="s">
        <v>20697</v>
      </c>
      <c r="AF6885" s="86" t="s">
        <v>538</v>
      </c>
      <c r="AG6885" s="103">
        <f>Table1[[#This Row],['# Books]]*Table1[[#This Row],[QTY]]</f>
        <v>0</v>
      </c>
      <c r="AH6885" s="104">
        <f>Table1[[#This Row],[S&amp;L Price]]*Table1[[#This Row],[QTY]]</f>
        <v>0</v>
      </c>
    </row>
    <row r="6886" spans="1:34" ht="18" customHeight="1" x14ac:dyDescent="0.25">
      <c r="A6886" s="83"/>
      <c r="B6886" s="83"/>
      <c r="C6886" s="84">
        <v>297</v>
      </c>
      <c r="D6886" s="84"/>
      <c r="E6886" s="84"/>
      <c r="F6886" s="86" t="s">
        <v>11126</v>
      </c>
      <c r="G6886" s="115">
        <v>1</v>
      </c>
      <c r="H6886" s="88" t="s">
        <v>11149</v>
      </c>
      <c r="I6886" s="88" t="s">
        <v>1045</v>
      </c>
      <c r="J6886" s="88" t="s">
        <v>126</v>
      </c>
      <c r="K6886" s="89"/>
      <c r="L6886" s="91" t="s">
        <v>11150</v>
      </c>
      <c r="M6886" s="84">
        <v>2016</v>
      </c>
      <c r="N6886" s="93" t="s">
        <v>1804</v>
      </c>
      <c r="O6886" s="86" t="s">
        <v>183</v>
      </c>
      <c r="P6886" s="86" t="s">
        <v>318</v>
      </c>
      <c r="Q6886" s="86" t="s">
        <v>90</v>
      </c>
      <c r="R6886" s="86" t="s">
        <v>221</v>
      </c>
      <c r="S6886" s="96" t="s">
        <v>21634</v>
      </c>
      <c r="T6886" s="96" t="s">
        <v>21603</v>
      </c>
      <c r="U6886" s="91"/>
      <c r="V6886" s="91"/>
      <c r="W6886" s="91" t="s">
        <v>269</v>
      </c>
      <c r="X6886" s="98"/>
      <c r="Y6886" s="86" t="s">
        <v>296</v>
      </c>
      <c r="Z6886" s="86" t="s">
        <v>312</v>
      </c>
      <c r="AA6886" s="86" t="s">
        <v>11151</v>
      </c>
      <c r="AB6886" s="86" t="s">
        <v>478</v>
      </c>
      <c r="AC6886" s="100">
        <v>23.6</v>
      </c>
      <c r="AD6886" s="100">
        <v>17.7</v>
      </c>
      <c r="AE6886" s="102" t="s">
        <v>20698</v>
      </c>
      <c r="AF6886" s="86" t="s">
        <v>538</v>
      </c>
      <c r="AG6886" s="103">
        <f>Table1[[#This Row],['# Books]]*Table1[[#This Row],[QTY]]</f>
        <v>0</v>
      </c>
      <c r="AH6886" s="104">
        <f>Table1[[#This Row],[S&amp;L Price]]*Table1[[#This Row],[QTY]]</f>
        <v>0</v>
      </c>
    </row>
    <row r="6887" spans="1:34" ht="18" hidden="1" customHeight="1" x14ac:dyDescent="0.25">
      <c r="A6887" s="83"/>
      <c r="B6887" s="83"/>
      <c r="C6887" s="84">
        <v>297</v>
      </c>
      <c r="D6887" s="84"/>
      <c r="E6887" s="84"/>
      <c r="F6887" s="86" t="s">
        <v>11126</v>
      </c>
      <c r="G6887" s="115">
        <v>1</v>
      </c>
      <c r="H6887" s="88" t="s">
        <v>11149</v>
      </c>
      <c r="I6887" s="88" t="s">
        <v>1045</v>
      </c>
      <c r="J6887" s="88" t="s">
        <v>328</v>
      </c>
      <c r="K6887" s="89"/>
      <c r="L6887" s="91" t="s">
        <v>11152</v>
      </c>
      <c r="M6887" s="84">
        <v>2016</v>
      </c>
      <c r="N6887" s="93" t="s">
        <v>1804</v>
      </c>
      <c r="O6887" s="86"/>
      <c r="P6887" s="86"/>
      <c r="Q6887" s="86" t="s">
        <v>90</v>
      </c>
      <c r="R6887" s="86" t="s">
        <v>221</v>
      </c>
      <c r="S6887" s="96" t="s">
        <v>21634</v>
      </c>
      <c r="T6887" s="96" t="s">
        <v>21603</v>
      </c>
      <c r="U6887" s="91"/>
      <c r="V6887" s="91"/>
      <c r="W6887" s="91" t="s">
        <v>269</v>
      </c>
      <c r="X6887" s="98"/>
      <c r="Y6887" s="86" t="s">
        <v>296</v>
      </c>
      <c r="Z6887" s="86" t="s">
        <v>312</v>
      </c>
      <c r="AA6887" s="86" t="s">
        <v>11151</v>
      </c>
      <c r="AB6887" s="86" t="s">
        <v>478</v>
      </c>
      <c r="AC6887" s="100">
        <v>23.6</v>
      </c>
      <c r="AD6887" s="100">
        <v>17.7</v>
      </c>
      <c r="AE6887" s="102" t="s">
        <v>20698</v>
      </c>
      <c r="AF6887" s="86" t="s">
        <v>538</v>
      </c>
      <c r="AG6887" s="103">
        <f>Table1[[#This Row],['# Books]]*Table1[[#This Row],[QTY]]</f>
        <v>0</v>
      </c>
      <c r="AH6887" s="104">
        <f>Table1[[#This Row],[S&amp;L Price]]*Table1[[#This Row],[QTY]]</f>
        <v>0</v>
      </c>
    </row>
    <row r="6888" spans="1:34" ht="18" customHeight="1" x14ac:dyDescent="0.25">
      <c r="A6888" s="83"/>
      <c r="B6888" s="83"/>
      <c r="C6888" s="84">
        <v>297</v>
      </c>
      <c r="D6888" s="84"/>
      <c r="E6888" s="84"/>
      <c r="F6888" s="86" t="s">
        <v>11153</v>
      </c>
      <c r="G6888" s="115">
        <v>1</v>
      </c>
      <c r="H6888" s="88" t="s">
        <v>11154</v>
      </c>
      <c r="I6888" s="88" t="s">
        <v>1045</v>
      </c>
      <c r="J6888" s="88" t="s">
        <v>126</v>
      </c>
      <c r="K6888" s="89"/>
      <c r="L6888" s="91" t="s">
        <v>11155</v>
      </c>
      <c r="M6888" s="84">
        <v>2016</v>
      </c>
      <c r="N6888" s="93" t="s">
        <v>897</v>
      </c>
      <c r="O6888" s="86" t="s">
        <v>183</v>
      </c>
      <c r="P6888" s="86" t="s">
        <v>326</v>
      </c>
      <c r="Q6888" s="86" t="s">
        <v>90</v>
      </c>
      <c r="R6888" s="86" t="s">
        <v>244</v>
      </c>
      <c r="S6888" s="96" t="s">
        <v>21634</v>
      </c>
      <c r="T6888" s="96" t="s">
        <v>21603</v>
      </c>
      <c r="U6888" s="91"/>
      <c r="V6888" s="91"/>
      <c r="W6888" s="91" t="s">
        <v>276</v>
      </c>
      <c r="X6888" s="98" t="s">
        <v>563</v>
      </c>
      <c r="Y6888" s="86" t="s">
        <v>296</v>
      </c>
      <c r="Z6888" s="86" t="s">
        <v>312</v>
      </c>
      <c r="AA6888" s="86" t="s">
        <v>11156</v>
      </c>
      <c r="AB6888" s="86" t="s">
        <v>478</v>
      </c>
      <c r="AC6888" s="100">
        <v>23.6</v>
      </c>
      <c r="AD6888" s="100">
        <v>17.7</v>
      </c>
      <c r="AE6888" s="102" t="s">
        <v>7298</v>
      </c>
      <c r="AF6888" s="86" t="s">
        <v>538</v>
      </c>
      <c r="AG6888" s="103">
        <f>Table1[[#This Row],['# Books]]*Table1[[#This Row],[QTY]]</f>
        <v>0</v>
      </c>
      <c r="AH6888" s="104">
        <f>Table1[[#This Row],[S&amp;L Price]]*Table1[[#This Row],[QTY]]</f>
        <v>0</v>
      </c>
    </row>
    <row r="6889" spans="1:34" ht="18" hidden="1" customHeight="1" x14ac:dyDescent="0.25">
      <c r="A6889" s="83"/>
      <c r="B6889" s="83"/>
      <c r="C6889" s="84">
        <v>297</v>
      </c>
      <c r="D6889" s="84"/>
      <c r="E6889" s="84"/>
      <c r="F6889" s="86" t="s">
        <v>11153</v>
      </c>
      <c r="G6889" s="115">
        <v>1</v>
      </c>
      <c r="H6889" s="88" t="s">
        <v>11154</v>
      </c>
      <c r="I6889" s="88" t="s">
        <v>1045</v>
      </c>
      <c r="J6889" s="88" t="s">
        <v>328</v>
      </c>
      <c r="K6889" s="89"/>
      <c r="L6889" s="91" t="s">
        <v>11157</v>
      </c>
      <c r="M6889" s="84">
        <v>2016</v>
      </c>
      <c r="N6889" s="93" t="s">
        <v>897</v>
      </c>
      <c r="O6889" s="86"/>
      <c r="P6889" s="86"/>
      <c r="Q6889" s="86" t="s">
        <v>90</v>
      </c>
      <c r="R6889" s="86" t="s">
        <v>244</v>
      </c>
      <c r="S6889" s="96" t="s">
        <v>21634</v>
      </c>
      <c r="T6889" s="96" t="s">
        <v>21603</v>
      </c>
      <c r="U6889" s="91"/>
      <c r="V6889" s="91"/>
      <c r="W6889" s="91" t="s">
        <v>276</v>
      </c>
      <c r="X6889" s="98" t="s">
        <v>563</v>
      </c>
      <c r="Y6889" s="86" t="s">
        <v>296</v>
      </c>
      <c r="Z6889" s="86" t="s">
        <v>312</v>
      </c>
      <c r="AA6889" s="86" t="s">
        <v>11156</v>
      </c>
      <c r="AB6889" s="86" t="s">
        <v>478</v>
      </c>
      <c r="AC6889" s="100">
        <v>23.6</v>
      </c>
      <c r="AD6889" s="100">
        <v>17.7</v>
      </c>
      <c r="AE6889" s="102" t="s">
        <v>7298</v>
      </c>
      <c r="AF6889" s="86" t="s">
        <v>538</v>
      </c>
      <c r="AG6889" s="103">
        <f>Table1[[#This Row],['# Books]]*Table1[[#This Row],[QTY]]</f>
        <v>0</v>
      </c>
      <c r="AH6889" s="104">
        <f>Table1[[#This Row],[S&amp;L Price]]*Table1[[#This Row],[QTY]]</f>
        <v>0</v>
      </c>
    </row>
    <row r="6890" spans="1:34" ht="18" customHeight="1" x14ac:dyDescent="0.25">
      <c r="A6890" s="83"/>
      <c r="B6890" s="83"/>
      <c r="C6890" s="84">
        <v>297</v>
      </c>
      <c r="D6890" s="84"/>
      <c r="E6890" s="84"/>
      <c r="F6890" s="86" t="s">
        <v>11153</v>
      </c>
      <c r="G6890" s="115">
        <v>1</v>
      </c>
      <c r="H6890" s="88" t="s">
        <v>11158</v>
      </c>
      <c r="I6890" s="88" t="s">
        <v>1045</v>
      </c>
      <c r="J6890" s="88" t="s">
        <v>126</v>
      </c>
      <c r="K6890" s="89"/>
      <c r="L6890" s="91" t="s">
        <v>11159</v>
      </c>
      <c r="M6890" s="84">
        <v>2016</v>
      </c>
      <c r="N6890" s="93" t="s">
        <v>897</v>
      </c>
      <c r="O6890" s="86" t="s">
        <v>183</v>
      </c>
      <c r="P6890" s="86" t="s">
        <v>326</v>
      </c>
      <c r="Q6890" s="86" t="s">
        <v>90</v>
      </c>
      <c r="R6890" s="86" t="s">
        <v>1060</v>
      </c>
      <c r="S6890" s="96" t="s">
        <v>21659</v>
      </c>
      <c r="T6890" s="96" t="s">
        <v>21603</v>
      </c>
      <c r="U6890" s="91"/>
      <c r="V6890" s="91"/>
      <c r="W6890" s="91" t="s">
        <v>276</v>
      </c>
      <c r="X6890" s="98" t="s">
        <v>562</v>
      </c>
      <c r="Y6890" s="86" t="s">
        <v>296</v>
      </c>
      <c r="Z6890" s="86" t="s">
        <v>312</v>
      </c>
      <c r="AA6890" s="86" t="s">
        <v>11160</v>
      </c>
      <c r="AB6890" s="86" t="s">
        <v>478</v>
      </c>
      <c r="AC6890" s="100">
        <v>23.6</v>
      </c>
      <c r="AD6890" s="100">
        <v>17.7</v>
      </c>
      <c r="AE6890" s="102" t="s">
        <v>11161</v>
      </c>
      <c r="AF6890" s="86" t="s">
        <v>538</v>
      </c>
      <c r="AG6890" s="103">
        <f>Table1[[#This Row],['# Books]]*Table1[[#This Row],[QTY]]</f>
        <v>0</v>
      </c>
      <c r="AH6890" s="104">
        <f>Table1[[#This Row],[S&amp;L Price]]*Table1[[#This Row],[QTY]]</f>
        <v>0</v>
      </c>
    </row>
    <row r="6891" spans="1:34" ht="18" hidden="1" customHeight="1" x14ac:dyDescent="0.25">
      <c r="A6891" s="83"/>
      <c r="B6891" s="83"/>
      <c r="C6891" s="84">
        <v>297</v>
      </c>
      <c r="D6891" s="84"/>
      <c r="E6891" s="84"/>
      <c r="F6891" s="86" t="s">
        <v>11153</v>
      </c>
      <c r="G6891" s="115">
        <v>1</v>
      </c>
      <c r="H6891" s="88" t="s">
        <v>11158</v>
      </c>
      <c r="I6891" s="88" t="s">
        <v>1045</v>
      </c>
      <c r="J6891" s="88" t="s">
        <v>328</v>
      </c>
      <c r="K6891" s="89"/>
      <c r="L6891" s="91" t="s">
        <v>11162</v>
      </c>
      <c r="M6891" s="84">
        <v>2016</v>
      </c>
      <c r="N6891" s="93" t="s">
        <v>897</v>
      </c>
      <c r="O6891" s="86"/>
      <c r="P6891" s="86"/>
      <c r="Q6891" s="86" t="s">
        <v>90</v>
      </c>
      <c r="R6891" s="86" t="s">
        <v>1060</v>
      </c>
      <c r="S6891" s="96" t="s">
        <v>21659</v>
      </c>
      <c r="T6891" s="96" t="s">
        <v>21603</v>
      </c>
      <c r="U6891" s="91"/>
      <c r="V6891" s="91"/>
      <c r="W6891" s="91" t="s">
        <v>276</v>
      </c>
      <c r="X6891" s="98" t="s">
        <v>562</v>
      </c>
      <c r="Y6891" s="86" t="s">
        <v>296</v>
      </c>
      <c r="Z6891" s="86" t="s">
        <v>312</v>
      </c>
      <c r="AA6891" s="86" t="s">
        <v>11160</v>
      </c>
      <c r="AB6891" s="86" t="s">
        <v>478</v>
      </c>
      <c r="AC6891" s="100">
        <v>23.6</v>
      </c>
      <c r="AD6891" s="100">
        <v>17.7</v>
      </c>
      <c r="AE6891" s="102" t="s">
        <v>11161</v>
      </c>
      <c r="AF6891" s="86" t="s">
        <v>538</v>
      </c>
      <c r="AG6891" s="103">
        <f>Table1[[#This Row],['# Books]]*Table1[[#This Row],[QTY]]</f>
        <v>0</v>
      </c>
      <c r="AH6891" s="104">
        <f>Table1[[#This Row],[S&amp;L Price]]*Table1[[#This Row],[QTY]]</f>
        <v>0</v>
      </c>
    </row>
    <row r="6892" spans="1:34" ht="18" customHeight="1" x14ac:dyDescent="0.25">
      <c r="A6892" s="83"/>
      <c r="B6892" s="83"/>
      <c r="C6892" s="84">
        <v>297</v>
      </c>
      <c r="D6892" s="84"/>
      <c r="E6892" s="84"/>
      <c r="F6892" s="86" t="s">
        <v>11153</v>
      </c>
      <c r="G6892" s="115">
        <v>1</v>
      </c>
      <c r="H6892" s="88" t="s">
        <v>11163</v>
      </c>
      <c r="I6892" s="88" t="s">
        <v>1045</v>
      </c>
      <c r="J6892" s="88" t="s">
        <v>126</v>
      </c>
      <c r="K6892" s="89"/>
      <c r="L6892" s="91" t="s">
        <v>11164</v>
      </c>
      <c r="M6892" s="84">
        <v>2016</v>
      </c>
      <c r="N6892" s="93" t="s">
        <v>897</v>
      </c>
      <c r="O6892" s="86" t="s">
        <v>183</v>
      </c>
      <c r="P6892" s="86" t="s">
        <v>326</v>
      </c>
      <c r="Q6892" s="86" t="s">
        <v>90</v>
      </c>
      <c r="R6892" s="86" t="s">
        <v>221</v>
      </c>
      <c r="S6892" s="96" t="s">
        <v>21649</v>
      </c>
      <c r="T6892" s="96" t="s">
        <v>21603</v>
      </c>
      <c r="U6892" s="91"/>
      <c r="V6892" s="91"/>
      <c r="W6892" s="91" t="s">
        <v>269</v>
      </c>
      <c r="X6892" s="98"/>
      <c r="Y6892" s="86" t="s">
        <v>296</v>
      </c>
      <c r="Z6892" s="86" t="s">
        <v>312</v>
      </c>
      <c r="AA6892" s="86" t="s">
        <v>11165</v>
      </c>
      <c r="AB6892" s="86" t="s">
        <v>478</v>
      </c>
      <c r="AC6892" s="100">
        <v>23.6</v>
      </c>
      <c r="AD6892" s="100">
        <v>17.7</v>
      </c>
      <c r="AE6892" s="102" t="s">
        <v>7293</v>
      </c>
      <c r="AF6892" s="86" t="s">
        <v>538</v>
      </c>
      <c r="AG6892" s="103">
        <f>Table1[[#This Row],['# Books]]*Table1[[#This Row],[QTY]]</f>
        <v>0</v>
      </c>
      <c r="AH6892" s="104">
        <f>Table1[[#This Row],[S&amp;L Price]]*Table1[[#This Row],[QTY]]</f>
        <v>0</v>
      </c>
    </row>
    <row r="6893" spans="1:34" ht="18" hidden="1" customHeight="1" x14ac:dyDescent="0.25">
      <c r="A6893" s="83"/>
      <c r="B6893" s="83"/>
      <c r="C6893" s="84">
        <v>297</v>
      </c>
      <c r="D6893" s="84"/>
      <c r="E6893" s="84"/>
      <c r="F6893" s="86" t="s">
        <v>11153</v>
      </c>
      <c r="G6893" s="115">
        <v>1</v>
      </c>
      <c r="H6893" s="88" t="s">
        <v>11163</v>
      </c>
      <c r="I6893" s="88" t="s">
        <v>1045</v>
      </c>
      <c r="J6893" s="88" t="s">
        <v>328</v>
      </c>
      <c r="K6893" s="89"/>
      <c r="L6893" s="91" t="s">
        <v>11166</v>
      </c>
      <c r="M6893" s="84">
        <v>2016</v>
      </c>
      <c r="N6893" s="93" t="s">
        <v>897</v>
      </c>
      <c r="O6893" s="86"/>
      <c r="P6893" s="86"/>
      <c r="Q6893" s="86" t="s">
        <v>90</v>
      </c>
      <c r="R6893" s="86" t="s">
        <v>221</v>
      </c>
      <c r="S6893" s="96" t="s">
        <v>21649</v>
      </c>
      <c r="T6893" s="96" t="s">
        <v>21603</v>
      </c>
      <c r="U6893" s="91"/>
      <c r="V6893" s="91"/>
      <c r="W6893" s="91" t="s">
        <v>269</v>
      </c>
      <c r="X6893" s="98"/>
      <c r="Y6893" s="86" t="s">
        <v>296</v>
      </c>
      <c r="Z6893" s="86" t="s">
        <v>312</v>
      </c>
      <c r="AA6893" s="86" t="s">
        <v>11165</v>
      </c>
      <c r="AB6893" s="86" t="s">
        <v>478</v>
      </c>
      <c r="AC6893" s="100">
        <v>23.6</v>
      </c>
      <c r="AD6893" s="100">
        <v>17.7</v>
      </c>
      <c r="AE6893" s="102" t="s">
        <v>7293</v>
      </c>
      <c r="AF6893" s="86" t="s">
        <v>538</v>
      </c>
      <c r="AG6893" s="103">
        <f>Table1[[#This Row],['# Books]]*Table1[[#This Row],[QTY]]</f>
        <v>0</v>
      </c>
      <c r="AH6893" s="104">
        <f>Table1[[#This Row],[S&amp;L Price]]*Table1[[#This Row],[QTY]]</f>
        <v>0</v>
      </c>
    </row>
    <row r="6894" spans="1:34" ht="18" customHeight="1" x14ac:dyDescent="0.25">
      <c r="A6894" s="83"/>
      <c r="B6894" s="83"/>
      <c r="C6894" s="84">
        <v>297</v>
      </c>
      <c r="D6894" s="84"/>
      <c r="E6894" s="84"/>
      <c r="F6894" s="86" t="s">
        <v>11153</v>
      </c>
      <c r="G6894" s="115">
        <v>1</v>
      </c>
      <c r="H6894" s="88" t="s">
        <v>11167</v>
      </c>
      <c r="I6894" s="88" t="s">
        <v>1045</v>
      </c>
      <c r="J6894" s="88" t="s">
        <v>126</v>
      </c>
      <c r="K6894" s="89"/>
      <c r="L6894" s="91" t="s">
        <v>11168</v>
      </c>
      <c r="M6894" s="84">
        <v>2016</v>
      </c>
      <c r="N6894" s="93" t="s">
        <v>897</v>
      </c>
      <c r="O6894" s="86" t="s">
        <v>183</v>
      </c>
      <c r="P6894" s="86" t="s">
        <v>326</v>
      </c>
      <c r="Q6894" s="86" t="s">
        <v>90</v>
      </c>
      <c r="R6894" s="86" t="s">
        <v>193</v>
      </c>
      <c r="S6894" s="96" t="s">
        <v>21609</v>
      </c>
      <c r="T6894" s="96" t="s">
        <v>21603</v>
      </c>
      <c r="U6894" s="91"/>
      <c r="V6894" s="91"/>
      <c r="W6894" s="91" t="s">
        <v>276</v>
      </c>
      <c r="X6894" s="98" t="s">
        <v>11169</v>
      </c>
      <c r="Y6894" s="86" t="s">
        <v>296</v>
      </c>
      <c r="Z6894" s="86" t="s">
        <v>312</v>
      </c>
      <c r="AA6894" s="86" t="s">
        <v>11170</v>
      </c>
      <c r="AB6894" s="86" t="s">
        <v>478</v>
      </c>
      <c r="AC6894" s="100">
        <v>23.6</v>
      </c>
      <c r="AD6894" s="100">
        <v>17.7</v>
      </c>
      <c r="AE6894" s="102" t="s">
        <v>20699</v>
      </c>
      <c r="AF6894" s="86" t="s">
        <v>538</v>
      </c>
      <c r="AG6894" s="103">
        <f>Table1[[#This Row],['# Books]]*Table1[[#This Row],[QTY]]</f>
        <v>0</v>
      </c>
      <c r="AH6894" s="104">
        <f>Table1[[#This Row],[S&amp;L Price]]*Table1[[#This Row],[QTY]]</f>
        <v>0</v>
      </c>
    </row>
    <row r="6895" spans="1:34" ht="18" hidden="1" customHeight="1" x14ac:dyDescent="0.25">
      <c r="A6895" s="83"/>
      <c r="B6895" s="83"/>
      <c r="C6895" s="84">
        <v>297</v>
      </c>
      <c r="D6895" s="84"/>
      <c r="E6895" s="84"/>
      <c r="F6895" s="86" t="s">
        <v>11153</v>
      </c>
      <c r="G6895" s="115">
        <v>1</v>
      </c>
      <c r="H6895" s="88" t="s">
        <v>11167</v>
      </c>
      <c r="I6895" s="88" t="s">
        <v>1045</v>
      </c>
      <c r="J6895" s="88" t="s">
        <v>328</v>
      </c>
      <c r="K6895" s="89"/>
      <c r="L6895" s="91" t="s">
        <v>11171</v>
      </c>
      <c r="M6895" s="84">
        <v>2016</v>
      </c>
      <c r="N6895" s="93" t="s">
        <v>897</v>
      </c>
      <c r="O6895" s="86"/>
      <c r="P6895" s="86"/>
      <c r="Q6895" s="86" t="s">
        <v>90</v>
      </c>
      <c r="R6895" s="86" t="s">
        <v>193</v>
      </c>
      <c r="S6895" s="96" t="s">
        <v>21609</v>
      </c>
      <c r="T6895" s="96" t="s">
        <v>21603</v>
      </c>
      <c r="U6895" s="91"/>
      <c r="V6895" s="91"/>
      <c r="W6895" s="91" t="s">
        <v>276</v>
      </c>
      <c r="X6895" s="98" t="s">
        <v>11169</v>
      </c>
      <c r="Y6895" s="86" t="s">
        <v>296</v>
      </c>
      <c r="Z6895" s="86" t="s">
        <v>312</v>
      </c>
      <c r="AA6895" s="86" t="s">
        <v>11170</v>
      </c>
      <c r="AB6895" s="86" t="s">
        <v>478</v>
      </c>
      <c r="AC6895" s="100">
        <v>23.6</v>
      </c>
      <c r="AD6895" s="100">
        <v>17.7</v>
      </c>
      <c r="AE6895" s="102" t="s">
        <v>20699</v>
      </c>
      <c r="AF6895" s="86" t="s">
        <v>538</v>
      </c>
      <c r="AG6895" s="103">
        <f>Table1[[#This Row],['# Books]]*Table1[[#This Row],[QTY]]</f>
        <v>0</v>
      </c>
      <c r="AH6895" s="104">
        <f>Table1[[#This Row],[S&amp;L Price]]*Table1[[#This Row],[QTY]]</f>
        <v>0</v>
      </c>
    </row>
    <row r="6896" spans="1:34" ht="18" customHeight="1" x14ac:dyDescent="0.25">
      <c r="A6896" s="83"/>
      <c r="B6896" s="83"/>
      <c r="C6896" s="84">
        <v>297</v>
      </c>
      <c r="D6896" s="84"/>
      <c r="E6896" s="84"/>
      <c r="F6896" s="86" t="s">
        <v>11153</v>
      </c>
      <c r="G6896" s="115">
        <v>1</v>
      </c>
      <c r="H6896" s="88" t="s">
        <v>11172</v>
      </c>
      <c r="I6896" s="88" t="s">
        <v>1045</v>
      </c>
      <c r="J6896" s="88" t="s">
        <v>126</v>
      </c>
      <c r="K6896" s="89"/>
      <c r="L6896" s="91" t="s">
        <v>11173</v>
      </c>
      <c r="M6896" s="84">
        <v>2016</v>
      </c>
      <c r="N6896" s="93" t="s">
        <v>897</v>
      </c>
      <c r="O6896" s="86" t="s">
        <v>183</v>
      </c>
      <c r="P6896" s="86" t="s">
        <v>326</v>
      </c>
      <c r="Q6896" s="86" t="s">
        <v>90</v>
      </c>
      <c r="R6896" s="86" t="s">
        <v>244</v>
      </c>
      <c r="S6896" s="96" t="s">
        <v>21608</v>
      </c>
      <c r="T6896" s="96" t="s">
        <v>21603</v>
      </c>
      <c r="U6896" s="91"/>
      <c r="V6896" s="91"/>
      <c r="W6896" s="91" t="s">
        <v>269</v>
      </c>
      <c r="X6896" s="98"/>
      <c r="Y6896" s="86" t="s">
        <v>296</v>
      </c>
      <c r="Z6896" s="86" t="s">
        <v>312</v>
      </c>
      <c r="AA6896" s="86" t="s">
        <v>11174</v>
      </c>
      <c r="AB6896" s="86" t="s">
        <v>478</v>
      </c>
      <c r="AC6896" s="100">
        <v>23.6</v>
      </c>
      <c r="AD6896" s="100">
        <v>17.7</v>
      </c>
      <c r="AE6896" s="102" t="s">
        <v>10944</v>
      </c>
      <c r="AF6896" s="86" t="s">
        <v>538</v>
      </c>
      <c r="AG6896" s="103">
        <f>Table1[[#This Row],['# Books]]*Table1[[#This Row],[QTY]]</f>
        <v>0</v>
      </c>
      <c r="AH6896" s="104">
        <f>Table1[[#This Row],[S&amp;L Price]]*Table1[[#This Row],[QTY]]</f>
        <v>0</v>
      </c>
    </row>
    <row r="6897" spans="1:34" ht="18" hidden="1" customHeight="1" x14ac:dyDescent="0.25">
      <c r="A6897" s="83"/>
      <c r="B6897" s="83"/>
      <c r="C6897" s="84">
        <v>297</v>
      </c>
      <c r="D6897" s="84"/>
      <c r="E6897" s="84"/>
      <c r="F6897" s="86" t="s">
        <v>11153</v>
      </c>
      <c r="G6897" s="115">
        <v>1</v>
      </c>
      <c r="H6897" s="88" t="s">
        <v>11172</v>
      </c>
      <c r="I6897" s="88" t="s">
        <v>1045</v>
      </c>
      <c r="J6897" s="88" t="s">
        <v>328</v>
      </c>
      <c r="K6897" s="89"/>
      <c r="L6897" s="91" t="s">
        <v>11175</v>
      </c>
      <c r="M6897" s="84">
        <v>2016</v>
      </c>
      <c r="N6897" s="93" t="s">
        <v>897</v>
      </c>
      <c r="O6897" s="86"/>
      <c r="P6897" s="86"/>
      <c r="Q6897" s="86" t="s">
        <v>90</v>
      </c>
      <c r="R6897" s="86" t="s">
        <v>244</v>
      </c>
      <c r="S6897" s="96" t="s">
        <v>21608</v>
      </c>
      <c r="T6897" s="96" t="s">
        <v>21603</v>
      </c>
      <c r="U6897" s="91"/>
      <c r="V6897" s="91"/>
      <c r="W6897" s="91" t="s">
        <v>269</v>
      </c>
      <c r="X6897" s="98"/>
      <c r="Y6897" s="86" t="s">
        <v>296</v>
      </c>
      <c r="Z6897" s="86" t="s">
        <v>312</v>
      </c>
      <c r="AA6897" s="86" t="s">
        <v>11174</v>
      </c>
      <c r="AB6897" s="86" t="s">
        <v>478</v>
      </c>
      <c r="AC6897" s="100">
        <v>23.6</v>
      </c>
      <c r="AD6897" s="100">
        <v>17.7</v>
      </c>
      <c r="AE6897" s="102" t="s">
        <v>10944</v>
      </c>
      <c r="AF6897" s="86" t="s">
        <v>538</v>
      </c>
      <c r="AG6897" s="103">
        <f>Table1[[#This Row],['# Books]]*Table1[[#This Row],[QTY]]</f>
        <v>0</v>
      </c>
      <c r="AH6897" s="104">
        <f>Table1[[#This Row],[S&amp;L Price]]*Table1[[#This Row],[QTY]]</f>
        <v>0</v>
      </c>
    </row>
    <row r="6898" spans="1:34" ht="18" customHeight="1" x14ac:dyDescent="0.25">
      <c r="A6898" s="83"/>
      <c r="B6898" s="83"/>
      <c r="C6898" s="84">
        <v>297</v>
      </c>
      <c r="D6898" s="84"/>
      <c r="E6898" s="84"/>
      <c r="F6898" s="86" t="s">
        <v>11153</v>
      </c>
      <c r="G6898" s="115">
        <v>1</v>
      </c>
      <c r="H6898" s="88" t="s">
        <v>11176</v>
      </c>
      <c r="I6898" s="88" t="s">
        <v>1045</v>
      </c>
      <c r="J6898" s="88" t="s">
        <v>126</v>
      </c>
      <c r="K6898" s="89"/>
      <c r="L6898" s="91" t="s">
        <v>11177</v>
      </c>
      <c r="M6898" s="84">
        <v>2016</v>
      </c>
      <c r="N6898" s="93" t="s">
        <v>897</v>
      </c>
      <c r="O6898" s="86" t="s">
        <v>183</v>
      </c>
      <c r="P6898" s="86" t="s">
        <v>326</v>
      </c>
      <c r="Q6898" s="86" t="s">
        <v>90</v>
      </c>
      <c r="R6898" s="86" t="s">
        <v>689</v>
      </c>
      <c r="S6898" s="96" t="s">
        <v>21650</v>
      </c>
      <c r="T6898" s="96" t="s">
        <v>21603</v>
      </c>
      <c r="U6898" s="91"/>
      <c r="V6898" s="91"/>
      <c r="W6898" s="91" t="s">
        <v>269</v>
      </c>
      <c r="X6898" s="98"/>
      <c r="Y6898" s="86" t="s">
        <v>296</v>
      </c>
      <c r="Z6898" s="86" t="s">
        <v>312</v>
      </c>
      <c r="AA6898" s="86" t="s">
        <v>20700</v>
      </c>
      <c r="AB6898" s="86" t="s">
        <v>478</v>
      </c>
      <c r="AC6898" s="100">
        <v>23.6</v>
      </c>
      <c r="AD6898" s="100">
        <v>17.7</v>
      </c>
      <c r="AE6898" s="102" t="s">
        <v>20701</v>
      </c>
      <c r="AF6898" s="86" t="s">
        <v>538</v>
      </c>
      <c r="AG6898" s="103">
        <f>Table1[[#This Row],['# Books]]*Table1[[#This Row],[QTY]]</f>
        <v>0</v>
      </c>
      <c r="AH6898" s="104">
        <f>Table1[[#This Row],[S&amp;L Price]]*Table1[[#This Row],[QTY]]</f>
        <v>0</v>
      </c>
    </row>
    <row r="6899" spans="1:34" ht="18" hidden="1" customHeight="1" x14ac:dyDescent="0.25">
      <c r="A6899" s="83"/>
      <c r="B6899" s="83"/>
      <c r="C6899" s="84">
        <v>297</v>
      </c>
      <c r="D6899" s="84"/>
      <c r="E6899" s="84"/>
      <c r="F6899" s="86" t="s">
        <v>11153</v>
      </c>
      <c r="G6899" s="115">
        <v>1</v>
      </c>
      <c r="H6899" s="88" t="s">
        <v>11176</v>
      </c>
      <c r="I6899" s="88" t="s">
        <v>1045</v>
      </c>
      <c r="J6899" s="88" t="s">
        <v>328</v>
      </c>
      <c r="K6899" s="89"/>
      <c r="L6899" s="91" t="s">
        <v>11178</v>
      </c>
      <c r="M6899" s="84">
        <v>2016</v>
      </c>
      <c r="N6899" s="93" t="s">
        <v>897</v>
      </c>
      <c r="O6899" s="86"/>
      <c r="P6899" s="86"/>
      <c r="Q6899" s="86" t="s">
        <v>90</v>
      </c>
      <c r="R6899" s="86" t="s">
        <v>689</v>
      </c>
      <c r="S6899" s="96" t="s">
        <v>21650</v>
      </c>
      <c r="T6899" s="96" t="s">
        <v>21603</v>
      </c>
      <c r="U6899" s="91"/>
      <c r="V6899" s="91"/>
      <c r="W6899" s="91" t="s">
        <v>269</v>
      </c>
      <c r="X6899" s="98"/>
      <c r="Y6899" s="86" t="s">
        <v>296</v>
      </c>
      <c r="Z6899" s="86" t="s">
        <v>312</v>
      </c>
      <c r="AA6899" s="86" t="s">
        <v>20700</v>
      </c>
      <c r="AB6899" s="86" t="s">
        <v>478</v>
      </c>
      <c r="AC6899" s="100">
        <v>23.6</v>
      </c>
      <c r="AD6899" s="100">
        <v>17.7</v>
      </c>
      <c r="AE6899" s="102" t="s">
        <v>20701</v>
      </c>
      <c r="AF6899" s="86" t="s">
        <v>538</v>
      </c>
      <c r="AG6899" s="103">
        <f>Table1[[#This Row],['# Books]]*Table1[[#This Row],[QTY]]</f>
        <v>0</v>
      </c>
      <c r="AH6899" s="104">
        <f>Table1[[#This Row],[S&amp;L Price]]*Table1[[#This Row],[QTY]]</f>
        <v>0</v>
      </c>
    </row>
    <row r="6900" spans="1:34" ht="18" customHeight="1" x14ac:dyDescent="0.25">
      <c r="A6900" s="83"/>
      <c r="B6900" s="83"/>
      <c r="C6900" s="84">
        <v>297</v>
      </c>
      <c r="D6900" s="84"/>
      <c r="E6900" s="84"/>
      <c r="F6900" s="86" t="s">
        <v>11179</v>
      </c>
      <c r="G6900" s="115">
        <v>1</v>
      </c>
      <c r="H6900" s="88" t="s">
        <v>11180</v>
      </c>
      <c r="I6900" s="88" t="s">
        <v>1045</v>
      </c>
      <c r="J6900" s="88" t="s">
        <v>126</v>
      </c>
      <c r="K6900" s="89"/>
      <c r="L6900" s="91" t="s">
        <v>11181</v>
      </c>
      <c r="M6900" s="84">
        <v>2016</v>
      </c>
      <c r="N6900" s="93" t="s">
        <v>1804</v>
      </c>
      <c r="O6900" s="86" t="s">
        <v>183</v>
      </c>
      <c r="P6900" s="86" t="s">
        <v>318</v>
      </c>
      <c r="Q6900" s="86" t="s">
        <v>90</v>
      </c>
      <c r="R6900" s="86" t="s">
        <v>9162</v>
      </c>
      <c r="S6900" s="96" t="s">
        <v>21658</v>
      </c>
      <c r="T6900" s="96" t="s">
        <v>21603</v>
      </c>
      <c r="U6900" s="91"/>
      <c r="V6900" s="91"/>
      <c r="W6900" s="91" t="s">
        <v>269</v>
      </c>
      <c r="X6900" s="98" t="s">
        <v>560</v>
      </c>
      <c r="Y6900" s="86" t="s">
        <v>296</v>
      </c>
      <c r="Z6900" s="86" t="s">
        <v>312</v>
      </c>
      <c r="AA6900" s="86" t="s">
        <v>11182</v>
      </c>
      <c r="AB6900" s="86" t="s">
        <v>478</v>
      </c>
      <c r="AC6900" s="100">
        <v>23.6</v>
      </c>
      <c r="AD6900" s="100">
        <v>17.7</v>
      </c>
      <c r="AE6900" s="102" t="s">
        <v>20702</v>
      </c>
      <c r="AF6900" s="86" t="s">
        <v>538</v>
      </c>
      <c r="AG6900" s="103">
        <f>Table1[[#This Row],['# Books]]*Table1[[#This Row],[QTY]]</f>
        <v>0</v>
      </c>
      <c r="AH6900" s="104">
        <f>Table1[[#This Row],[S&amp;L Price]]*Table1[[#This Row],[QTY]]</f>
        <v>0</v>
      </c>
    </row>
    <row r="6901" spans="1:34" ht="18" hidden="1" customHeight="1" x14ac:dyDescent="0.25">
      <c r="A6901" s="83"/>
      <c r="B6901" s="83"/>
      <c r="C6901" s="84">
        <v>297</v>
      </c>
      <c r="D6901" s="84"/>
      <c r="E6901" s="84"/>
      <c r="F6901" s="86" t="s">
        <v>11179</v>
      </c>
      <c r="G6901" s="115">
        <v>1</v>
      </c>
      <c r="H6901" s="88" t="s">
        <v>11180</v>
      </c>
      <c r="I6901" s="88" t="s">
        <v>1045</v>
      </c>
      <c r="J6901" s="88" t="s">
        <v>328</v>
      </c>
      <c r="K6901" s="89"/>
      <c r="L6901" s="91" t="s">
        <v>11183</v>
      </c>
      <c r="M6901" s="84">
        <v>2016</v>
      </c>
      <c r="N6901" s="93" t="s">
        <v>1804</v>
      </c>
      <c r="O6901" s="86"/>
      <c r="P6901" s="86"/>
      <c r="Q6901" s="86" t="s">
        <v>90</v>
      </c>
      <c r="R6901" s="86" t="s">
        <v>9162</v>
      </c>
      <c r="S6901" s="96" t="s">
        <v>21658</v>
      </c>
      <c r="T6901" s="96" t="s">
        <v>21603</v>
      </c>
      <c r="U6901" s="91"/>
      <c r="V6901" s="91"/>
      <c r="W6901" s="91" t="s">
        <v>269</v>
      </c>
      <c r="X6901" s="98" t="s">
        <v>560</v>
      </c>
      <c r="Y6901" s="86" t="s">
        <v>296</v>
      </c>
      <c r="Z6901" s="86" t="s">
        <v>312</v>
      </c>
      <c r="AA6901" s="86" t="s">
        <v>11182</v>
      </c>
      <c r="AB6901" s="86" t="s">
        <v>478</v>
      </c>
      <c r="AC6901" s="100">
        <v>23.6</v>
      </c>
      <c r="AD6901" s="100">
        <v>17.7</v>
      </c>
      <c r="AE6901" s="102" t="s">
        <v>20702</v>
      </c>
      <c r="AF6901" s="86" t="s">
        <v>538</v>
      </c>
      <c r="AG6901" s="103">
        <f>Table1[[#This Row],['# Books]]*Table1[[#This Row],[QTY]]</f>
        <v>0</v>
      </c>
      <c r="AH6901" s="104">
        <f>Table1[[#This Row],[S&amp;L Price]]*Table1[[#This Row],[QTY]]</f>
        <v>0</v>
      </c>
    </row>
    <row r="6902" spans="1:34" ht="18" customHeight="1" x14ac:dyDescent="0.25">
      <c r="A6902" s="83"/>
      <c r="B6902" s="83"/>
      <c r="C6902" s="84">
        <v>297</v>
      </c>
      <c r="D6902" s="84"/>
      <c r="E6902" s="84"/>
      <c r="F6902" s="86" t="s">
        <v>11179</v>
      </c>
      <c r="G6902" s="115">
        <v>1</v>
      </c>
      <c r="H6902" s="88" t="s">
        <v>11184</v>
      </c>
      <c r="I6902" s="88" t="s">
        <v>1045</v>
      </c>
      <c r="J6902" s="88" t="s">
        <v>126</v>
      </c>
      <c r="K6902" s="89"/>
      <c r="L6902" s="91" t="s">
        <v>11185</v>
      </c>
      <c r="M6902" s="84">
        <v>2016</v>
      </c>
      <c r="N6902" s="93" t="s">
        <v>1804</v>
      </c>
      <c r="O6902" s="86" t="s">
        <v>183</v>
      </c>
      <c r="P6902" s="86" t="s">
        <v>318</v>
      </c>
      <c r="Q6902" s="86" t="s">
        <v>90</v>
      </c>
      <c r="R6902" s="86" t="s">
        <v>9044</v>
      </c>
      <c r="S6902" s="96" t="s">
        <v>21634</v>
      </c>
      <c r="T6902" s="96" t="s">
        <v>21603</v>
      </c>
      <c r="U6902" s="91"/>
      <c r="V6902" s="91"/>
      <c r="W6902" s="91" t="s">
        <v>270</v>
      </c>
      <c r="X6902" s="98" t="s">
        <v>741</v>
      </c>
      <c r="Y6902" s="86" t="s">
        <v>296</v>
      </c>
      <c r="Z6902" s="86" t="s">
        <v>312</v>
      </c>
      <c r="AA6902" s="86" t="s">
        <v>11186</v>
      </c>
      <c r="AB6902" s="86" t="s">
        <v>478</v>
      </c>
      <c r="AC6902" s="100">
        <v>23.6</v>
      </c>
      <c r="AD6902" s="100">
        <v>17.7</v>
      </c>
      <c r="AE6902" s="102" t="s">
        <v>20450</v>
      </c>
      <c r="AF6902" s="86" t="s">
        <v>538</v>
      </c>
      <c r="AG6902" s="103">
        <f>Table1[[#This Row],['# Books]]*Table1[[#This Row],[QTY]]</f>
        <v>0</v>
      </c>
      <c r="AH6902" s="104">
        <f>Table1[[#This Row],[S&amp;L Price]]*Table1[[#This Row],[QTY]]</f>
        <v>0</v>
      </c>
    </row>
    <row r="6903" spans="1:34" ht="18" hidden="1" customHeight="1" x14ac:dyDescent="0.25">
      <c r="A6903" s="83"/>
      <c r="B6903" s="83"/>
      <c r="C6903" s="84">
        <v>297</v>
      </c>
      <c r="D6903" s="84"/>
      <c r="E6903" s="84"/>
      <c r="F6903" s="86" t="s">
        <v>11179</v>
      </c>
      <c r="G6903" s="115">
        <v>1</v>
      </c>
      <c r="H6903" s="88" t="s">
        <v>11184</v>
      </c>
      <c r="I6903" s="88" t="s">
        <v>1045</v>
      </c>
      <c r="J6903" s="88" t="s">
        <v>328</v>
      </c>
      <c r="K6903" s="89"/>
      <c r="L6903" s="91" t="s">
        <v>11187</v>
      </c>
      <c r="M6903" s="84">
        <v>2016</v>
      </c>
      <c r="N6903" s="93" t="s">
        <v>1804</v>
      </c>
      <c r="O6903" s="86"/>
      <c r="P6903" s="86"/>
      <c r="Q6903" s="86" t="s">
        <v>90</v>
      </c>
      <c r="R6903" s="86" t="s">
        <v>9044</v>
      </c>
      <c r="S6903" s="96" t="s">
        <v>21634</v>
      </c>
      <c r="T6903" s="96" t="s">
        <v>21603</v>
      </c>
      <c r="U6903" s="91"/>
      <c r="V6903" s="91"/>
      <c r="W6903" s="91" t="s">
        <v>270</v>
      </c>
      <c r="X6903" s="98" t="s">
        <v>741</v>
      </c>
      <c r="Y6903" s="86" t="s">
        <v>296</v>
      </c>
      <c r="Z6903" s="86" t="s">
        <v>312</v>
      </c>
      <c r="AA6903" s="86" t="s">
        <v>11186</v>
      </c>
      <c r="AB6903" s="86" t="s">
        <v>478</v>
      </c>
      <c r="AC6903" s="100">
        <v>23.6</v>
      </c>
      <c r="AD6903" s="100">
        <v>17.7</v>
      </c>
      <c r="AE6903" s="102" t="s">
        <v>20450</v>
      </c>
      <c r="AF6903" s="86" t="s">
        <v>538</v>
      </c>
      <c r="AG6903" s="103">
        <f>Table1[[#This Row],['# Books]]*Table1[[#This Row],[QTY]]</f>
        <v>0</v>
      </c>
      <c r="AH6903" s="104">
        <f>Table1[[#This Row],[S&amp;L Price]]*Table1[[#This Row],[QTY]]</f>
        <v>0</v>
      </c>
    </row>
    <row r="6904" spans="1:34" ht="18" customHeight="1" x14ac:dyDescent="0.25">
      <c r="A6904" s="83"/>
      <c r="B6904" s="83"/>
      <c r="C6904" s="84">
        <v>297</v>
      </c>
      <c r="D6904" s="84"/>
      <c r="E6904" s="84"/>
      <c r="F6904" s="86" t="s">
        <v>11179</v>
      </c>
      <c r="G6904" s="115">
        <v>1</v>
      </c>
      <c r="H6904" s="88" t="s">
        <v>11188</v>
      </c>
      <c r="I6904" s="88" t="s">
        <v>1045</v>
      </c>
      <c r="J6904" s="88" t="s">
        <v>126</v>
      </c>
      <c r="K6904" s="89"/>
      <c r="L6904" s="91" t="s">
        <v>11189</v>
      </c>
      <c r="M6904" s="84">
        <v>2016</v>
      </c>
      <c r="N6904" s="93" t="s">
        <v>1804</v>
      </c>
      <c r="O6904" s="86" t="s">
        <v>183</v>
      </c>
      <c r="P6904" s="86" t="s">
        <v>318</v>
      </c>
      <c r="Q6904" s="86" t="s">
        <v>90</v>
      </c>
      <c r="R6904" s="86" t="s">
        <v>221</v>
      </c>
      <c r="S6904" s="96" t="s">
        <v>21635</v>
      </c>
      <c r="T6904" s="96" t="s">
        <v>21603</v>
      </c>
      <c r="U6904" s="91"/>
      <c r="V6904" s="91"/>
      <c r="W6904" s="91" t="s">
        <v>269</v>
      </c>
      <c r="X6904" s="98"/>
      <c r="Y6904" s="86" t="s">
        <v>296</v>
      </c>
      <c r="Z6904" s="86" t="s">
        <v>312</v>
      </c>
      <c r="AA6904" s="86" t="s">
        <v>11190</v>
      </c>
      <c r="AB6904" s="86" t="s">
        <v>478</v>
      </c>
      <c r="AC6904" s="100">
        <v>23.6</v>
      </c>
      <c r="AD6904" s="100">
        <v>17.7</v>
      </c>
      <c r="AE6904" s="102" t="s">
        <v>20703</v>
      </c>
      <c r="AF6904" s="86" t="s">
        <v>538</v>
      </c>
      <c r="AG6904" s="103">
        <f>Table1[[#This Row],['# Books]]*Table1[[#This Row],[QTY]]</f>
        <v>0</v>
      </c>
      <c r="AH6904" s="104">
        <f>Table1[[#This Row],[S&amp;L Price]]*Table1[[#This Row],[QTY]]</f>
        <v>0</v>
      </c>
    </row>
    <row r="6905" spans="1:34" ht="18" hidden="1" customHeight="1" x14ac:dyDescent="0.25">
      <c r="A6905" s="83"/>
      <c r="B6905" s="83"/>
      <c r="C6905" s="84">
        <v>297</v>
      </c>
      <c r="D6905" s="84"/>
      <c r="E6905" s="84"/>
      <c r="F6905" s="86" t="s">
        <v>11179</v>
      </c>
      <c r="G6905" s="115">
        <v>1</v>
      </c>
      <c r="H6905" s="88" t="s">
        <v>11188</v>
      </c>
      <c r="I6905" s="88" t="s">
        <v>1045</v>
      </c>
      <c r="J6905" s="88" t="s">
        <v>328</v>
      </c>
      <c r="K6905" s="89"/>
      <c r="L6905" s="91" t="s">
        <v>11191</v>
      </c>
      <c r="M6905" s="84">
        <v>2016</v>
      </c>
      <c r="N6905" s="93" t="s">
        <v>1804</v>
      </c>
      <c r="O6905" s="86"/>
      <c r="P6905" s="86"/>
      <c r="Q6905" s="86" t="s">
        <v>90</v>
      </c>
      <c r="R6905" s="86" t="s">
        <v>221</v>
      </c>
      <c r="S6905" s="96" t="s">
        <v>21635</v>
      </c>
      <c r="T6905" s="96" t="s">
        <v>21603</v>
      </c>
      <c r="U6905" s="91"/>
      <c r="V6905" s="91"/>
      <c r="W6905" s="91" t="s">
        <v>269</v>
      </c>
      <c r="X6905" s="98"/>
      <c r="Y6905" s="86" t="s">
        <v>296</v>
      </c>
      <c r="Z6905" s="86" t="s">
        <v>312</v>
      </c>
      <c r="AA6905" s="86" t="s">
        <v>11190</v>
      </c>
      <c r="AB6905" s="86" t="s">
        <v>478</v>
      </c>
      <c r="AC6905" s="100">
        <v>23.6</v>
      </c>
      <c r="AD6905" s="100">
        <v>17.7</v>
      </c>
      <c r="AE6905" s="102" t="s">
        <v>20703</v>
      </c>
      <c r="AF6905" s="86" t="s">
        <v>538</v>
      </c>
      <c r="AG6905" s="103">
        <f>Table1[[#This Row],['# Books]]*Table1[[#This Row],[QTY]]</f>
        <v>0</v>
      </c>
      <c r="AH6905" s="104">
        <f>Table1[[#This Row],[S&amp;L Price]]*Table1[[#This Row],[QTY]]</f>
        <v>0</v>
      </c>
    </row>
    <row r="6906" spans="1:34" ht="18" customHeight="1" x14ac:dyDescent="0.25">
      <c r="A6906" s="83"/>
      <c r="B6906" s="83"/>
      <c r="C6906" s="84">
        <v>297</v>
      </c>
      <c r="D6906" s="84"/>
      <c r="E6906" s="84"/>
      <c r="F6906" s="86" t="s">
        <v>11179</v>
      </c>
      <c r="G6906" s="115">
        <v>1</v>
      </c>
      <c r="H6906" s="88" t="s">
        <v>11192</v>
      </c>
      <c r="I6906" s="88" t="s">
        <v>1045</v>
      </c>
      <c r="J6906" s="88" t="s">
        <v>126</v>
      </c>
      <c r="K6906" s="89"/>
      <c r="L6906" s="91" t="s">
        <v>11193</v>
      </c>
      <c r="M6906" s="84">
        <v>2016</v>
      </c>
      <c r="N6906" s="93" t="s">
        <v>1804</v>
      </c>
      <c r="O6906" s="86" t="s">
        <v>183</v>
      </c>
      <c r="P6906" s="86" t="s">
        <v>318</v>
      </c>
      <c r="Q6906" s="86" t="s">
        <v>90</v>
      </c>
      <c r="R6906" s="86" t="s">
        <v>11194</v>
      </c>
      <c r="S6906" s="96" t="s">
        <v>21660</v>
      </c>
      <c r="T6906" s="96" t="s">
        <v>21603</v>
      </c>
      <c r="U6906" s="91"/>
      <c r="V6906" s="91"/>
      <c r="W6906" s="91" t="s">
        <v>269</v>
      </c>
      <c r="X6906" s="98"/>
      <c r="Y6906" s="86" t="s">
        <v>296</v>
      </c>
      <c r="Z6906" s="86" t="s">
        <v>312</v>
      </c>
      <c r="AA6906" s="86" t="s">
        <v>20704</v>
      </c>
      <c r="AB6906" s="86" t="s">
        <v>478</v>
      </c>
      <c r="AC6906" s="100">
        <v>23.6</v>
      </c>
      <c r="AD6906" s="100">
        <v>17.7</v>
      </c>
      <c r="AE6906" s="102" t="s">
        <v>11195</v>
      </c>
      <c r="AF6906" s="86" t="s">
        <v>538</v>
      </c>
      <c r="AG6906" s="103">
        <f>Table1[[#This Row],['# Books]]*Table1[[#This Row],[QTY]]</f>
        <v>0</v>
      </c>
      <c r="AH6906" s="104">
        <f>Table1[[#This Row],[S&amp;L Price]]*Table1[[#This Row],[QTY]]</f>
        <v>0</v>
      </c>
    </row>
    <row r="6907" spans="1:34" ht="18" hidden="1" customHeight="1" x14ac:dyDescent="0.25">
      <c r="A6907" s="83"/>
      <c r="B6907" s="83"/>
      <c r="C6907" s="84">
        <v>297</v>
      </c>
      <c r="D6907" s="84"/>
      <c r="E6907" s="84"/>
      <c r="F6907" s="86" t="s">
        <v>11179</v>
      </c>
      <c r="G6907" s="115">
        <v>1</v>
      </c>
      <c r="H6907" s="88" t="s">
        <v>11192</v>
      </c>
      <c r="I6907" s="88" t="s">
        <v>1045</v>
      </c>
      <c r="J6907" s="88" t="s">
        <v>328</v>
      </c>
      <c r="K6907" s="89"/>
      <c r="L6907" s="91" t="s">
        <v>11196</v>
      </c>
      <c r="M6907" s="84">
        <v>2016</v>
      </c>
      <c r="N6907" s="93" t="s">
        <v>1804</v>
      </c>
      <c r="O6907" s="86"/>
      <c r="P6907" s="86"/>
      <c r="Q6907" s="86" t="s">
        <v>90</v>
      </c>
      <c r="R6907" s="86" t="s">
        <v>11194</v>
      </c>
      <c r="S6907" s="96" t="s">
        <v>21660</v>
      </c>
      <c r="T6907" s="96" t="s">
        <v>21603</v>
      </c>
      <c r="U6907" s="91"/>
      <c r="V6907" s="91"/>
      <c r="W6907" s="91" t="s">
        <v>269</v>
      </c>
      <c r="X6907" s="98"/>
      <c r="Y6907" s="86" t="s">
        <v>296</v>
      </c>
      <c r="Z6907" s="86" t="s">
        <v>312</v>
      </c>
      <c r="AA6907" s="86" t="s">
        <v>20704</v>
      </c>
      <c r="AB6907" s="86" t="s">
        <v>478</v>
      </c>
      <c r="AC6907" s="100">
        <v>23.6</v>
      </c>
      <c r="AD6907" s="100">
        <v>17.7</v>
      </c>
      <c r="AE6907" s="102" t="s">
        <v>11195</v>
      </c>
      <c r="AF6907" s="86" t="s">
        <v>538</v>
      </c>
      <c r="AG6907" s="103">
        <f>Table1[[#This Row],['# Books]]*Table1[[#This Row],[QTY]]</f>
        <v>0</v>
      </c>
      <c r="AH6907" s="104">
        <f>Table1[[#This Row],[S&amp;L Price]]*Table1[[#This Row],[QTY]]</f>
        <v>0</v>
      </c>
    </row>
    <row r="6908" spans="1:34" ht="18" customHeight="1" x14ac:dyDescent="0.25">
      <c r="A6908" s="83"/>
      <c r="B6908" s="83"/>
      <c r="C6908" s="84">
        <v>297</v>
      </c>
      <c r="D6908" s="84"/>
      <c r="E6908" s="84"/>
      <c r="F6908" s="86" t="s">
        <v>11179</v>
      </c>
      <c r="G6908" s="115">
        <v>1</v>
      </c>
      <c r="H6908" s="88" t="s">
        <v>11197</v>
      </c>
      <c r="I6908" s="88" t="s">
        <v>1045</v>
      </c>
      <c r="J6908" s="88" t="s">
        <v>126</v>
      </c>
      <c r="K6908" s="89"/>
      <c r="L6908" s="91" t="s">
        <v>11198</v>
      </c>
      <c r="M6908" s="84">
        <v>2016</v>
      </c>
      <c r="N6908" s="93" t="s">
        <v>1804</v>
      </c>
      <c r="O6908" s="86" t="s">
        <v>183</v>
      </c>
      <c r="P6908" s="86" t="s">
        <v>318</v>
      </c>
      <c r="Q6908" s="86" t="s">
        <v>90</v>
      </c>
      <c r="R6908" s="86" t="s">
        <v>239</v>
      </c>
      <c r="S6908" s="96" t="s">
        <v>21631</v>
      </c>
      <c r="T6908" s="96" t="s">
        <v>21603</v>
      </c>
      <c r="U6908" s="91"/>
      <c r="V6908" s="91"/>
      <c r="W6908" s="91" t="s">
        <v>270</v>
      </c>
      <c r="X6908" s="98"/>
      <c r="Y6908" s="86" t="s">
        <v>296</v>
      </c>
      <c r="Z6908" s="86" t="s">
        <v>312</v>
      </c>
      <c r="AA6908" s="86" t="s">
        <v>11199</v>
      </c>
      <c r="AB6908" s="86" t="s">
        <v>478</v>
      </c>
      <c r="AC6908" s="100">
        <v>23.6</v>
      </c>
      <c r="AD6908" s="100">
        <v>17.7</v>
      </c>
      <c r="AE6908" s="102" t="s">
        <v>11200</v>
      </c>
      <c r="AF6908" s="86" t="s">
        <v>538</v>
      </c>
      <c r="AG6908" s="103">
        <f>Table1[[#This Row],['# Books]]*Table1[[#This Row],[QTY]]</f>
        <v>0</v>
      </c>
      <c r="AH6908" s="104">
        <f>Table1[[#This Row],[S&amp;L Price]]*Table1[[#This Row],[QTY]]</f>
        <v>0</v>
      </c>
    </row>
    <row r="6909" spans="1:34" ht="18" hidden="1" customHeight="1" x14ac:dyDescent="0.25">
      <c r="A6909" s="83"/>
      <c r="B6909" s="83"/>
      <c r="C6909" s="84">
        <v>297</v>
      </c>
      <c r="D6909" s="84"/>
      <c r="E6909" s="84"/>
      <c r="F6909" s="86" t="s">
        <v>11179</v>
      </c>
      <c r="G6909" s="115">
        <v>1</v>
      </c>
      <c r="H6909" s="88" t="s">
        <v>11197</v>
      </c>
      <c r="I6909" s="88" t="s">
        <v>1045</v>
      </c>
      <c r="J6909" s="88" t="s">
        <v>328</v>
      </c>
      <c r="K6909" s="89"/>
      <c r="L6909" s="91" t="s">
        <v>11201</v>
      </c>
      <c r="M6909" s="84">
        <v>2016</v>
      </c>
      <c r="N6909" s="93" t="s">
        <v>1804</v>
      </c>
      <c r="O6909" s="86"/>
      <c r="P6909" s="86"/>
      <c r="Q6909" s="86" t="s">
        <v>90</v>
      </c>
      <c r="R6909" s="86" t="s">
        <v>239</v>
      </c>
      <c r="S6909" s="96" t="s">
        <v>21631</v>
      </c>
      <c r="T6909" s="96" t="s">
        <v>21603</v>
      </c>
      <c r="U6909" s="91"/>
      <c r="V6909" s="91"/>
      <c r="W6909" s="91" t="s">
        <v>270</v>
      </c>
      <c r="X6909" s="98"/>
      <c r="Y6909" s="86" t="s">
        <v>296</v>
      </c>
      <c r="Z6909" s="86" t="s">
        <v>312</v>
      </c>
      <c r="AA6909" s="86" t="s">
        <v>11199</v>
      </c>
      <c r="AB6909" s="86" t="s">
        <v>478</v>
      </c>
      <c r="AC6909" s="100">
        <v>23.6</v>
      </c>
      <c r="AD6909" s="100">
        <v>17.7</v>
      </c>
      <c r="AE6909" s="102" t="s">
        <v>11200</v>
      </c>
      <c r="AF6909" s="86" t="s">
        <v>538</v>
      </c>
      <c r="AG6909" s="103">
        <f>Table1[[#This Row],['# Books]]*Table1[[#This Row],[QTY]]</f>
        <v>0</v>
      </c>
      <c r="AH6909" s="104">
        <f>Table1[[#This Row],[S&amp;L Price]]*Table1[[#This Row],[QTY]]</f>
        <v>0</v>
      </c>
    </row>
    <row r="6910" spans="1:34" ht="18" customHeight="1" x14ac:dyDescent="0.25">
      <c r="A6910" s="83"/>
      <c r="B6910" s="83"/>
      <c r="C6910" s="84">
        <v>297</v>
      </c>
      <c r="D6910" s="84"/>
      <c r="E6910" s="84"/>
      <c r="F6910" s="86" t="s">
        <v>11179</v>
      </c>
      <c r="G6910" s="115">
        <v>1</v>
      </c>
      <c r="H6910" s="88" t="s">
        <v>11202</v>
      </c>
      <c r="I6910" s="88" t="s">
        <v>1045</v>
      </c>
      <c r="J6910" s="88" t="s">
        <v>126</v>
      </c>
      <c r="K6910" s="89"/>
      <c r="L6910" s="91" t="s">
        <v>11203</v>
      </c>
      <c r="M6910" s="84">
        <v>2016</v>
      </c>
      <c r="N6910" s="93" t="s">
        <v>1804</v>
      </c>
      <c r="O6910" s="86" t="s">
        <v>183</v>
      </c>
      <c r="P6910" s="86" t="s">
        <v>318</v>
      </c>
      <c r="Q6910" s="86" t="s">
        <v>90</v>
      </c>
      <c r="R6910" s="86" t="s">
        <v>6854</v>
      </c>
      <c r="S6910" s="96" t="s">
        <v>21659</v>
      </c>
      <c r="T6910" s="96" t="s">
        <v>21603</v>
      </c>
      <c r="U6910" s="91"/>
      <c r="V6910" s="91"/>
      <c r="W6910" s="91" t="s">
        <v>269</v>
      </c>
      <c r="X6910" s="98"/>
      <c r="Y6910" s="86" t="s">
        <v>296</v>
      </c>
      <c r="Z6910" s="86" t="s">
        <v>312</v>
      </c>
      <c r="AA6910" s="86" t="s">
        <v>11204</v>
      </c>
      <c r="AB6910" s="86" t="s">
        <v>478</v>
      </c>
      <c r="AC6910" s="100">
        <v>23.6</v>
      </c>
      <c r="AD6910" s="100">
        <v>17.7</v>
      </c>
      <c r="AE6910" s="102" t="s">
        <v>11205</v>
      </c>
      <c r="AF6910" s="86" t="s">
        <v>538</v>
      </c>
      <c r="AG6910" s="103">
        <f>Table1[[#This Row],['# Books]]*Table1[[#This Row],[QTY]]</f>
        <v>0</v>
      </c>
      <c r="AH6910" s="104">
        <f>Table1[[#This Row],[S&amp;L Price]]*Table1[[#This Row],[QTY]]</f>
        <v>0</v>
      </c>
    </row>
    <row r="6911" spans="1:34" ht="18" hidden="1" customHeight="1" x14ac:dyDescent="0.25">
      <c r="A6911" s="83"/>
      <c r="B6911" s="83"/>
      <c r="C6911" s="84">
        <v>297</v>
      </c>
      <c r="D6911" s="84"/>
      <c r="E6911" s="84"/>
      <c r="F6911" s="86" t="s">
        <v>11179</v>
      </c>
      <c r="G6911" s="115">
        <v>1</v>
      </c>
      <c r="H6911" s="88" t="s">
        <v>11202</v>
      </c>
      <c r="I6911" s="88" t="s">
        <v>1045</v>
      </c>
      <c r="J6911" s="88" t="s">
        <v>328</v>
      </c>
      <c r="K6911" s="89"/>
      <c r="L6911" s="91" t="s">
        <v>11206</v>
      </c>
      <c r="M6911" s="84">
        <v>2016</v>
      </c>
      <c r="N6911" s="93" t="s">
        <v>1804</v>
      </c>
      <c r="O6911" s="86"/>
      <c r="P6911" s="86"/>
      <c r="Q6911" s="86" t="s">
        <v>90</v>
      </c>
      <c r="R6911" s="86" t="s">
        <v>6854</v>
      </c>
      <c r="S6911" s="96" t="s">
        <v>21659</v>
      </c>
      <c r="T6911" s="96" t="s">
        <v>21603</v>
      </c>
      <c r="U6911" s="91"/>
      <c r="V6911" s="91"/>
      <c r="W6911" s="91" t="s">
        <v>269</v>
      </c>
      <c r="X6911" s="98"/>
      <c r="Y6911" s="86" t="s">
        <v>296</v>
      </c>
      <c r="Z6911" s="86" t="s">
        <v>312</v>
      </c>
      <c r="AA6911" s="86" t="s">
        <v>11204</v>
      </c>
      <c r="AB6911" s="86" t="s">
        <v>478</v>
      </c>
      <c r="AC6911" s="100">
        <v>23.6</v>
      </c>
      <c r="AD6911" s="100">
        <v>17.7</v>
      </c>
      <c r="AE6911" s="102" t="s">
        <v>11205</v>
      </c>
      <c r="AF6911" s="86" t="s">
        <v>538</v>
      </c>
      <c r="AG6911" s="103">
        <f>Table1[[#This Row],['# Books]]*Table1[[#This Row],[QTY]]</f>
        <v>0</v>
      </c>
      <c r="AH6911" s="104">
        <f>Table1[[#This Row],[S&amp;L Price]]*Table1[[#This Row],[QTY]]</f>
        <v>0</v>
      </c>
    </row>
    <row r="6912" spans="1:34" ht="18" customHeight="1" x14ac:dyDescent="0.25">
      <c r="A6912" s="83"/>
      <c r="B6912" s="83"/>
      <c r="C6912" s="84">
        <v>298</v>
      </c>
      <c r="D6912" s="84"/>
      <c r="E6912" s="84"/>
      <c r="F6912" s="86" t="s">
        <v>12013</v>
      </c>
      <c r="G6912" s="115">
        <v>1</v>
      </c>
      <c r="H6912" s="88" t="s">
        <v>12014</v>
      </c>
      <c r="I6912" s="88" t="s">
        <v>1045</v>
      </c>
      <c r="J6912" s="88" t="s">
        <v>126</v>
      </c>
      <c r="K6912" s="89"/>
      <c r="L6912" s="91" t="s">
        <v>12015</v>
      </c>
      <c r="M6912" s="84">
        <v>2016</v>
      </c>
      <c r="N6912" s="93" t="s">
        <v>897</v>
      </c>
      <c r="O6912" s="86" t="s">
        <v>183</v>
      </c>
      <c r="P6912" s="86" t="s">
        <v>319</v>
      </c>
      <c r="Q6912" s="86" t="s">
        <v>90</v>
      </c>
      <c r="R6912" s="86" t="s">
        <v>7965</v>
      </c>
      <c r="S6912" s="96"/>
      <c r="T6912" s="96"/>
      <c r="U6912" s="91"/>
      <c r="V6912" s="91"/>
      <c r="W6912" s="91" t="s">
        <v>290</v>
      </c>
      <c r="X6912" s="98"/>
      <c r="Y6912" s="86" t="s">
        <v>304</v>
      </c>
      <c r="Z6912" s="86" t="s">
        <v>304</v>
      </c>
      <c r="AA6912" s="86" t="s">
        <v>12016</v>
      </c>
      <c r="AB6912" s="86" t="s">
        <v>478</v>
      </c>
      <c r="AC6912" s="100">
        <v>27.5</v>
      </c>
      <c r="AD6912" s="100">
        <v>20.7</v>
      </c>
      <c r="AE6912" s="102" t="s">
        <v>12017</v>
      </c>
      <c r="AF6912" s="86" t="s">
        <v>539</v>
      </c>
      <c r="AG6912" s="103">
        <f>Table1[[#This Row],['# Books]]*Table1[[#This Row],[QTY]]</f>
        <v>0</v>
      </c>
      <c r="AH6912" s="104">
        <f>Table1[[#This Row],[S&amp;L Price]]*Table1[[#This Row],[QTY]]</f>
        <v>0</v>
      </c>
    </row>
    <row r="6913" spans="1:34" ht="18" hidden="1" customHeight="1" x14ac:dyDescent="0.25">
      <c r="A6913" s="83"/>
      <c r="B6913" s="83"/>
      <c r="C6913" s="84">
        <v>298</v>
      </c>
      <c r="D6913" s="84"/>
      <c r="E6913" s="84"/>
      <c r="F6913" s="86" t="s">
        <v>12013</v>
      </c>
      <c r="G6913" s="115">
        <v>1</v>
      </c>
      <c r="H6913" s="88" t="s">
        <v>12014</v>
      </c>
      <c r="I6913" s="88" t="s">
        <v>1045</v>
      </c>
      <c r="J6913" s="88" t="s">
        <v>328</v>
      </c>
      <c r="K6913" s="89"/>
      <c r="L6913" s="91" t="s">
        <v>12018</v>
      </c>
      <c r="M6913" s="84">
        <v>2016</v>
      </c>
      <c r="N6913" s="93" t="s">
        <v>897</v>
      </c>
      <c r="O6913" s="86"/>
      <c r="P6913" s="86"/>
      <c r="Q6913" s="86" t="s">
        <v>90</v>
      </c>
      <c r="R6913" s="86" t="s">
        <v>7965</v>
      </c>
      <c r="S6913" s="96"/>
      <c r="T6913" s="96"/>
      <c r="U6913" s="91"/>
      <c r="V6913" s="91"/>
      <c r="W6913" s="91" t="s">
        <v>290</v>
      </c>
      <c r="X6913" s="98"/>
      <c r="Y6913" s="86" t="s">
        <v>304</v>
      </c>
      <c r="Z6913" s="86" t="s">
        <v>304</v>
      </c>
      <c r="AA6913" s="86" t="s">
        <v>12016</v>
      </c>
      <c r="AB6913" s="86" t="s">
        <v>478</v>
      </c>
      <c r="AC6913" s="100">
        <v>27.5</v>
      </c>
      <c r="AD6913" s="100">
        <v>20.7</v>
      </c>
      <c r="AE6913" s="102" t="s">
        <v>12017</v>
      </c>
      <c r="AF6913" s="86" t="s">
        <v>539</v>
      </c>
      <c r="AG6913" s="103">
        <f>Table1[[#This Row],['# Books]]*Table1[[#This Row],[QTY]]</f>
        <v>0</v>
      </c>
      <c r="AH6913" s="104">
        <f>Table1[[#This Row],[S&amp;L Price]]*Table1[[#This Row],[QTY]]</f>
        <v>0</v>
      </c>
    </row>
    <row r="6914" spans="1:34" ht="18" customHeight="1" x14ac:dyDescent="0.25">
      <c r="A6914" s="83"/>
      <c r="B6914" s="83"/>
      <c r="C6914" s="84">
        <v>298</v>
      </c>
      <c r="D6914" s="84"/>
      <c r="E6914" s="84"/>
      <c r="F6914" s="86" t="s">
        <v>12013</v>
      </c>
      <c r="G6914" s="115">
        <v>1</v>
      </c>
      <c r="H6914" s="88" t="s">
        <v>12019</v>
      </c>
      <c r="I6914" s="88" t="s">
        <v>1045</v>
      </c>
      <c r="J6914" s="88" t="s">
        <v>126</v>
      </c>
      <c r="K6914" s="89"/>
      <c r="L6914" s="91" t="s">
        <v>12020</v>
      </c>
      <c r="M6914" s="84">
        <v>2016</v>
      </c>
      <c r="N6914" s="93" t="s">
        <v>897</v>
      </c>
      <c r="O6914" s="86" t="s">
        <v>183</v>
      </c>
      <c r="P6914" s="86" t="s">
        <v>319</v>
      </c>
      <c r="Q6914" s="86" t="s">
        <v>90</v>
      </c>
      <c r="R6914" s="86" t="s">
        <v>7965</v>
      </c>
      <c r="S6914" s="96"/>
      <c r="T6914" s="96"/>
      <c r="U6914" s="91"/>
      <c r="V6914" s="91"/>
      <c r="W6914" s="91" t="s">
        <v>290</v>
      </c>
      <c r="X6914" s="98"/>
      <c r="Y6914" s="86" t="s">
        <v>304</v>
      </c>
      <c r="Z6914" s="86" t="s">
        <v>304</v>
      </c>
      <c r="AA6914" s="86" t="s">
        <v>12021</v>
      </c>
      <c r="AB6914" s="86" t="s">
        <v>478</v>
      </c>
      <c r="AC6914" s="100">
        <v>27.5</v>
      </c>
      <c r="AD6914" s="100">
        <v>20.7</v>
      </c>
      <c r="AE6914" s="102" t="s">
        <v>12022</v>
      </c>
      <c r="AF6914" s="86" t="s">
        <v>539</v>
      </c>
      <c r="AG6914" s="103">
        <f>Table1[[#This Row],['# Books]]*Table1[[#This Row],[QTY]]</f>
        <v>0</v>
      </c>
      <c r="AH6914" s="104">
        <f>Table1[[#This Row],[S&amp;L Price]]*Table1[[#This Row],[QTY]]</f>
        <v>0</v>
      </c>
    </row>
    <row r="6915" spans="1:34" ht="18" hidden="1" customHeight="1" x14ac:dyDescent="0.25">
      <c r="A6915" s="83"/>
      <c r="B6915" s="83"/>
      <c r="C6915" s="84">
        <v>298</v>
      </c>
      <c r="D6915" s="84"/>
      <c r="E6915" s="84"/>
      <c r="F6915" s="86" t="s">
        <v>12013</v>
      </c>
      <c r="G6915" s="115">
        <v>1</v>
      </c>
      <c r="H6915" s="88" t="s">
        <v>12019</v>
      </c>
      <c r="I6915" s="88" t="s">
        <v>1045</v>
      </c>
      <c r="J6915" s="88" t="s">
        <v>328</v>
      </c>
      <c r="K6915" s="89"/>
      <c r="L6915" s="91" t="s">
        <v>12023</v>
      </c>
      <c r="M6915" s="84">
        <v>2016</v>
      </c>
      <c r="N6915" s="93" t="s">
        <v>897</v>
      </c>
      <c r="O6915" s="86"/>
      <c r="P6915" s="86"/>
      <c r="Q6915" s="86" t="s">
        <v>90</v>
      </c>
      <c r="R6915" s="86" t="s">
        <v>7965</v>
      </c>
      <c r="S6915" s="96"/>
      <c r="T6915" s="96"/>
      <c r="U6915" s="91"/>
      <c r="V6915" s="91"/>
      <c r="W6915" s="91" t="s">
        <v>290</v>
      </c>
      <c r="X6915" s="98"/>
      <c r="Y6915" s="86" t="s">
        <v>304</v>
      </c>
      <c r="Z6915" s="86" t="s">
        <v>304</v>
      </c>
      <c r="AA6915" s="86" t="s">
        <v>12021</v>
      </c>
      <c r="AB6915" s="86" t="s">
        <v>478</v>
      </c>
      <c r="AC6915" s="100">
        <v>27.5</v>
      </c>
      <c r="AD6915" s="100">
        <v>20.7</v>
      </c>
      <c r="AE6915" s="102" t="s">
        <v>12022</v>
      </c>
      <c r="AF6915" s="86" t="s">
        <v>539</v>
      </c>
      <c r="AG6915" s="103">
        <f>Table1[[#This Row],['# Books]]*Table1[[#This Row],[QTY]]</f>
        <v>0</v>
      </c>
      <c r="AH6915" s="104">
        <f>Table1[[#This Row],[S&amp;L Price]]*Table1[[#This Row],[QTY]]</f>
        <v>0</v>
      </c>
    </row>
    <row r="6916" spans="1:34" ht="18" customHeight="1" x14ac:dyDescent="0.25">
      <c r="A6916" s="83"/>
      <c r="B6916" s="83"/>
      <c r="C6916" s="84">
        <v>298</v>
      </c>
      <c r="D6916" s="84"/>
      <c r="E6916" s="84"/>
      <c r="F6916" s="86" t="s">
        <v>12013</v>
      </c>
      <c r="G6916" s="115">
        <v>1</v>
      </c>
      <c r="H6916" s="88" t="s">
        <v>12024</v>
      </c>
      <c r="I6916" s="88" t="s">
        <v>1045</v>
      </c>
      <c r="J6916" s="88" t="s">
        <v>126</v>
      </c>
      <c r="K6916" s="89"/>
      <c r="L6916" s="91" t="s">
        <v>12025</v>
      </c>
      <c r="M6916" s="84">
        <v>2016</v>
      </c>
      <c r="N6916" s="93" t="s">
        <v>897</v>
      </c>
      <c r="O6916" s="86" t="s">
        <v>183</v>
      </c>
      <c r="P6916" s="86" t="s">
        <v>319</v>
      </c>
      <c r="Q6916" s="86" t="s">
        <v>90</v>
      </c>
      <c r="R6916" s="86" t="s">
        <v>8924</v>
      </c>
      <c r="S6916" s="96"/>
      <c r="T6916" s="96"/>
      <c r="U6916" s="91"/>
      <c r="V6916" s="91"/>
      <c r="W6916" s="91" t="s">
        <v>290</v>
      </c>
      <c r="X6916" s="98"/>
      <c r="Y6916" s="86" t="s">
        <v>304</v>
      </c>
      <c r="Z6916" s="86" t="s">
        <v>304</v>
      </c>
      <c r="AA6916" s="86" t="s">
        <v>12026</v>
      </c>
      <c r="AB6916" s="86" t="s">
        <v>478</v>
      </c>
      <c r="AC6916" s="100">
        <v>27.5</v>
      </c>
      <c r="AD6916" s="100">
        <v>20.7</v>
      </c>
      <c r="AE6916" s="102" t="s">
        <v>12027</v>
      </c>
      <c r="AF6916" s="86" t="s">
        <v>539</v>
      </c>
      <c r="AG6916" s="103">
        <f>Table1[[#This Row],['# Books]]*Table1[[#This Row],[QTY]]</f>
        <v>0</v>
      </c>
      <c r="AH6916" s="104">
        <f>Table1[[#This Row],[S&amp;L Price]]*Table1[[#This Row],[QTY]]</f>
        <v>0</v>
      </c>
    </row>
    <row r="6917" spans="1:34" ht="18" hidden="1" customHeight="1" x14ac:dyDescent="0.25">
      <c r="A6917" s="83"/>
      <c r="B6917" s="83"/>
      <c r="C6917" s="84">
        <v>298</v>
      </c>
      <c r="D6917" s="84"/>
      <c r="E6917" s="84"/>
      <c r="F6917" s="86" t="s">
        <v>12013</v>
      </c>
      <c r="G6917" s="115">
        <v>1</v>
      </c>
      <c r="H6917" s="88" t="s">
        <v>12024</v>
      </c>
      <c r="I6917" s="88" t="s">
        <v>1045</v>
      </c>
      <c r="J6917" s="88" t="s">
        <v>328</v>
      </c>
      <c r="K6917" s="89"/>
      <c r="L6917" s="91" t="s">
        <v>12028</v>
      </c>
      <c r="M6917" s="84">
        <v>2016</v>
      </c>
      <c r="N6917" s="93" t="s">
        <v>897</v>
      </c>
      <c r="O6917" s="86"/>
      <c r="P6917" s="86"/>
      <c r="Q6917" s="86" t="s">
        <v>90</v>
      </c>
      <c r="R6917" s="86" t="s">
        <v>8924</v>
      </c>
      <c r="S6917" s="96"/>
      <c r="T6917" s="96"/>
      <c r="U6917" s="91"/>
      <c r="V6917" s="91"/>
      <c r="W6917" s="91" t="s">
        <v>290</v>
      </c>
      <c r="X6917" s="98"/>
      <c r="Y6917" s="86" t="s">
        <v>304</v>
      </c>
      <c r="Z6917" s="86" t="s">
        <v>304</v>
      </c>
      <c r="AA6917" s="86" t="s">
        <v>12026</v>
      </c>
      <c r="AB6917" s="86" t="s">
        <v>478</v>
      </c>
      <c r="AC6917" s="100">
        <v>27.5</v>
      </c>
      <c r="AD6917" s="100">
        <v>20.7</v>
      </c>
      <c r="AE6917" s="102" t="s">
        <v>12027</v>
      </c>
      <c r="AF6917" s="86" t="s">
        <v>539</v>
      </c>
      <c r="AG6917" s="103">
        <f>Table1[[#This Row],['# Books]]*Table1[[#This Row],[QTY]]</f>
        <v>0</v>
      </c>
      <c r="AH6917" s="104">
        <f>Table1[[#This Row],[S&amp;L Price]]*Table1[[#This Row],[QTY]]</f>
        <v>0</v>
      </c>
    </row>
    <row r="6918" spans="1:34" ht="18" customHeight="1" x14ac:dyDescent="0.25">
      <c r="A6918" s="83"/>
      <c r="B6918" s="83"/>
      <c r="C6918" s="84">
        <v>298</v>
      </c>
      <c r="D6918" s="84"/>
      <c r="E6918" s="84"/>
      <c r="F6918" s="86" t="s">
        <v>12013</v>
      </c>
      <c r="G6918" s="115">
        <v>1</v>
      </c>
      <c r="H6918" s="88" t="s">
        <v>12029</v>
      </c>
      <c r="I6918" s="88" t="s">
        <v>1045</v>
      </c>
      <c r="J6918" s="88" t="s">
        <v>126</v>
      </c>
      <c r="K6918" s="89"/>
      <c r="L6918" s="91" t="s">
        <v>12030</v>
      </c>
      <c r="M6918" s="84">
        <v>2016</v>
      </c>
      <c r="N6918" s="93" t="s">
        <v>897</v>
      </c>
      <c r="O6918" s="86" t="s">
        <v>183</v>
      </c>
      <c r="P6918" s="86" t="s">
        <v>319</v>
      </c>
      <c r="Q6918" s="86" t="s">
        <v>90</v>
      </c>
      <c r="R6918" s="86" t="s">
        <v>7965</v>
      </c>
      <c r="S6918" s="96"/>
      <c r="T6918" s="96"/>
      <c r="U6918" s="91"/>
      <c r="V6918" s="91"/>
      <c r="W6918" s="91" t="s">
        <v>290</v>
      </c>
      <c r="X6918" s="98"/>
      <c r="Y6918" s="86" t="s">
        <v>304</v>
      </c>
      <c r="Z6918" s="86" t="s">
        <v>304</v>
      </c>
      <c r="AA6918" s="86" t="s">
        <v>12031</v>
      </c>
      <c r="AB6918" s="86" t="s">
        <v>478</v>
      </c>
      <c r="AC6918" s="100">
        <v>27.5</v>
      </c>
      <c r="AD6918" s="100">
        <v>20.7</v>
      </c>
      <c r="AE6918" s="102" t="s">
        <v>12032</v>
      </c>
      <c r="AF6918" s="86" t="s">
        <v>539</v>
      </c>
      <c r="AG6918" s="103">
        <f>Table1[[#This Row],['# Books]]*Table1[[#This Row],[QTY]]</f>
        <v>0</v>
      </c>
      <c r="AH6918" s="104">
        <f>Table1[[#This Row],[S&amp;L Price]]*Table1[[#This Row],[QTY]]</f>
        <v>0</v>
      </c>
    </row>
    <row r="6919" spans="1:34" ht="18" hidden="1" customHeight="1" x14ac:dyDescent="0.25">
      <c r="A6919" s="83"/>
      <c r="B6919" s="83"/>
      <c r="C6919" s="84">
        <v>298</v>
      </c>
      <c r="D6919" s="84"/>
      <c r="E6919" s="84"/>
      <c r="F6919" s="86" t="s">
        <v>12013</v>
      </c>
      <c r="G6919" s="115">
        <v>1</v>
      </c>
      <c r="H6919" s="88" t="s">
        <v>12029</v>
      </c>
      <c r="I6919" s="88" t="s">
        <v>1045</v>
      </c>
      <c r="J6919" s="88" t="s">
        <v>328</v>
      </c>
      <c r="K6919" s="89"/>
      <c r="L6919" s="91" t="s">
        <v>12033</v>
      </c>
      <c r="M6919" s="84">
        <v>2016</v>
      </c>
      <c r="N6919" s="93" t="s">
        <v>897</v>
      </c>
      <c r="O6919" s="86"/>
      <c r="P6919" s="86"/>
      <c r="Q6919" s="86" t="s">
        <v>90</v>
      </c>
      <c r="R6919" s="86" t="s">
        <v>7965</v>
      </c>
      <c r="S6919" s="96"/>
      <c r="T6919" s="96"/>
      <c r="U6919" s="91"/>
      <c r="V6919" s="91"/>
      <c r="W6919" s="91" t="s">
        <v>290</v>
      </c>
      <c r="X6919" s="98"/>
      <c r="Y6919" s="86" t="s">
        <v>304</v>
      </c>
      <c r="Z6919" s="86" t="s">
        <v>304</v>
      </c>
      <c r="AA6919" s="86" t="s">
        <v>12031</v>
      </c>
      <c r="AB6919" s="86" t="s">
        <v>478</v>
      </c>
      <c r="AC6919" s="100">
        <v>27.5</v>
      </c>
      <c r="AD6919" s="100">
        <v>20.7</v>
      </c>
      <c r="AE6919" s="102" t="s">
        <v>12032</v>
      </c>
      <c r="AF6919" s="86" t="s">
        <v>539</v>
      </c>
      <c r="AG6919" s="103">
        <f>Table1[[#This Row],['# Books]]*Table1[[#This Row],[QTY]]</f>
        <v>0</v>
      </c>
      <c r="AH6919" s="104">
        <f>Table1[[#This Row],[S&amp;L Price]]*Table1[[#This Row],[QTY]]</f>
        <v>0</v>
      </c>
    </row>
    <row r="6920" spans="1:34" ht="18" customHeight="1" x14ac:dyDescent="0.25">
      <c r="A6920" s="83"/>
      <c r="B6920" s="83"/>
      <c r="C6920" s="84">
        <v>298</v>
      </c>
      <c r="D6920" s="84"/>
      <c r="E6920" s="84"/>
      <c r="F6920" s="86" t="s">
        <v>12013</v>
      </c>
      <c r="G6920" s="115">
        <v>1</v>
      </c>
      <c r="H6920" s="88" t="s">
        <v>12034</v>
      </c>
      <c r="I6920" s="88" t="s">
        <v>1045</v>
      </c>
      <c r="J6920" s="88" t="s">
        <v>126</v>
      </c>
      <c r="K6920" s="89"/>
      <c r="L6920" s="91" t="s">
        <v>12035</v>
      </c>
      <c r="M6920" s="84">
        <v>2016</v>
      </c>
      <c r="N6920" s="93" t="s">
        <v>897</v>
      </c>
      <c r="O6920" s="86" t="s">
        <v>183</v>
      </c>
      <c r="P6920" s="86" t="s">
        <v>319</v>
      </c>
      <c r="Q6920" s="86" t="s">
        <v>90</v>
      </c>
      <c r="R6920" s="86" t="s">
        <v>8924</v>
      </c>
      <c r="S6920" s="96"/>
      <c r="T6920" s="96"/>
      <c r="U6920" s="91"/>
      <c r="V6920" s="91"/>
      <c r="W6920" s="91" t="s">
        <v>290</v>
      </c>
      <c r="X6920" s="98"/>
      <c r="Y6920" s="86" t="s">
        <v>304</v>
      </c>
      <c r="Z6920" s="86" t="s">
        <v>304</v>
      </c>
      <c r="AA6920" s="86" t="s">
        <v>12036</v>
      </c>
      <c r="AB6920" s="86" t="s">
        <v>478</v>
      </c>
      <c r="AC6920" s="100">
        <v>27.5</v>
      </c>
      <c r="AD6920" s="100">
        <v>20.7</v>
      </c>
      <c r="AE6920" s="102" t="s">
        <v>12037</v>
      </c>
      <c r="AF6920" s="86" t="s">
        <v>539</v>
      </c>
      <c r="AG6920" s="103">
        <f>Table1[[#This Row],['# Books]]*Table1[[#This Row],[QTY]]</f>
        <v>0</v>
      </c>
      <c r="AH6920" s="104">
        <f>Table1[[#This Row],[S&amp;L Price]]*Table1[[#This Row],[QTY]]</f>
        <v>0</v>
      </c>
    </row>
    <row r="6921" spans="1:34" ht="18" hidden="1" customHeight="1" x14ac:dyDescent="0.25">
      <c r="A6921" s="83"/>
      <c r="B6921" s="83"/>
      <c r="C6921" s="84">
        <v>298</v>
      </c>
      <c r="D6921" s="84"/>
      <c r="E6921" s="84"/>
      <c r="F6921" s="86" t="s">
        <v>12013</v>
      </c>
      <c r="G6921" s="115">
        <v>1</v>
      </c>
      <c r="H6921" s="88" t="s">
        <v>12034</v>
      </c>
      <c r="I6921" s="88" t="s">
        <v>1045</v>
      </c>
      <c r="J6921" s="88" t="s">
        <v>328</v>
      </c>
      <c r="K6921" s="89"/>
      <c r="L6921" s="91" t="s">
        <v>12038</v>
      </c>
      <c r="M6921" s="84">
        <v>2016</v>
      </c>
      <c r="N6921" s="93" t="s">
        <v>897</v>
      </c>
      <c r="O6921" s="86"/>
      <c r="P6921" s="86"/>
      <c r="Q6921" s="86" t="s">
        <v>90</v>
      </c>
      <c r="R6921" s="86" t="s">
        <v>8924</v>
      </c>
      <c r="S6921" s="96"/>
      <c r="T6921" s="96"/>
      <c r="U6921" s="91"/>
      <c r="V6921" s="91"/>
      <c r="W6921" s="91" t="s">
        <v>290</v>
      </c>
      <c r="X6921" s="98"/>
      <c r="Y6921" s="86" t="s">
        <v>304</v>
      </c>
      <c r="Z6921" s="86" t="s">
        <v>304</v>
      </c>
      <c r="AA6921" s="86" t="s">
        <v>12036</v>
      </c>
      <c r="AB6921" s="86" t="s">
        <v>478</v>
      </c>
      <c r="AC6921" s="100">
        <v>27.5</v>
      </c>
      <c r="AD6921" s="100">
        <v>20.7</v>
      </c>
      <c r="AE6921" s="102" t="s">
        <v>12037</v>
      </c>
      <c r="AF6921" s="86" t="s">
        <v>539</v>
      </c>
      <c r="AG6921" s="103">
        <f>Table1[[#This Row],['# Books]]*Table1[[#This Row],[QTY]]</f>
        <v>0</v>
      </c>
      <c r="AH6921" s="104">
        <f>Table1[[#This Row],[S&amp;L Price]]*Table1[[#This Row],[QTY]]</f>
        <v>0</v>
      </c>
    </row>
    <row r="6922" spans="1:34" ht="18" customHeight="1" x14ac:dyDescent="0.25">
      <c r="A6922" s="83"/>
      <c r="B6922" s="83"/>
      <c r="C6922" s="84">
        <v>298</v>
      </c>
      <c r="D6922" s="84"/>
      <c r="E6922" s="84"/>
      <c r="F6922" s="86" t="s">
        <v>12013</v>
      </c>
      <c r="G6922" s="115">
        <v>1</v>
      </c>
      <c r="H6922" s="88" t="s">
        <v>12039</v>
      </c>
      <c r="I6922" s="88" t="s">
        <v>1045</v>
      </c>
      <c r="J6922" s="88" t="s">
        <v>126</v>
      </c>
      <c r="K6922" s="89"/>
      <c r="L6922" s="91" t="s">
        <v>12040</v>
      </c>
      <c r="M6922" s="84">
        <v>2016</v>
      </c>
      <c r="N6922" s="93" t="s">
        <v>897</v>
      </c>
      <c r="O6922" s="86" t="s">
        <v>183</v>
      </c>
      <c r="P6922" s="86" t="s">
        <v>319</v>
      </c>
      <c r="Q6922" s="86" t="s">
        <v>90</v>
      </c>
      <c r="R6922" s="86" t="s">
        <v>8924</v>
      </c>
      <c r="S6922" s="96"/>
      <c r="T6922" s="96"/>
      <c r="U6922" s="91"/>
      <c r="V6922" s="91"/>
      <c r="W6922" s="91" t="s">
        <v>290</v>
      </c>
      <c r="X6922" s="98"/>
      <c r="Y6922" s="86" t="s">
        <v>304</v>
      </c>
      <c r="Z6922" s="86" t="s">
        <v>304</v>
      </c>
      <c r="AA6922" s="86" t="s">
        <v>12041</v>
      </c>
      <c r="AB6922" s="86" t="s">
        <v>478</v>
      </c>
      <c r="AC6922" s="100">
        <v>27.5</v>
      </c>
      <c r="AD6922" s="100">
        <v>20.7</v>
      </c>
      <c r="AE6922" s="102" t="s">
        <v>12042</v>
      </c>
      <c r="AF6922" s="86" t="s">
        <v>539</v>
      </c>
      <c r="AG6922" s="103">
        <f>Table1[[#This Row],['# Books]]*Table1[[#This Row],[QTY]]</f>
        <v>0</v>
      </c>
      <c r="AH6922" s="104">
        <f>Table1[[#This Row],[S&amp;L Price]]*Table1[[#This Row],[QTY]]</f>
        <v>0</v>
      </c>
    </row>
    <row r="6923" spans="1:34" ht="18" hidden="1" customHeight="1" x14ac:dyDescent="0.25">
      <c r="A6923" s="83"/>
      <c r="B6923" s="83"/>
      <c r="C6923" s="84">
        <v>298</v>
      </c>
      <c r="D6923" s="84"/>
      <c r="E6923" s="84"/>
      <c r="F6923" s="86" t="s">
        <v>12013</v>
      </c>
      <c r="G6923" s="115">
        <v>1</v>
      </c>
      <c r="H6923" s="88" t="s">
        <v>12039</v>
      </c>
      <c r="I6923" s="88" t="s">
        <v>1045</v>
      </c>
      <c r="J6923" s="88" t="s">
        <v>328</v>
      </c>
      <c r="K6923" s="89"/>
      <c r="L6923" s="91" t="s">
        <v>12043</v>
      </c>
      <c r="M6923" s="84">
        <v>2016</v>
      </c>
      <c r="N6923" s="93" t="s">
        <v>897</v>
      </c>
      <c r="O6923" s="86"/>
      <c r="P6923" s="86"/>
      <c r="Q6923" s="86" t="s">
        <v>90</v>
      </c>
      <c r="R6923" s="86" t="s">
        <v>8924</v>
      </c>
      <c r="S6923" s="96"/>
      <c r="T6923" s="96"/>
      <c r="U6923" s="91"/>
      <c r="V6923" s="91"/>
      <c r="W6923" s="91" t="s">
        <v>290</v>
      </c>
      <c r="X6923" s="98"/>
      <c r="Y6923" s="86" t="s">
        <v>304</v>
      </c>
      <c r="Z6923" s="86" t="s">
        <v>304</v>
      </c>
      <c r="AA6923" s="86" t="s">
        <v>12041</v>
      </c>
      <c r="AB6923" s="86" t="s">
        <v>478</v>
      </c>
      <c r="AC6923" s="100">
        <v>27.5</v>
      </c>
      <c r="AD6923" s="100">
        <v>20.7</v>
      </c>
      <c r="AE6923" s="102" t="s">
        <v>12042</v>
      </c>
      <c r="AF6923" s="86" t="s">
        <v>539</v>
      </c>
      <c r="AG6923" s="103">
        <f>Table1[[#This Row],['# Books]]*Table1[[#This Row],[QTY]]</f>
        <v>0</v>
      </c>
      <c r="AH6923" s="104">
        <f>Table1[[#This Row],[S&amp;L Price]]*Table1[[#This Row],[QTY]]</f>
        <v>0</v>
      </c>
    </row>
    <row r="6924" spans="1:34" ht="18" customHeight="1" x14ac:dyDescent="0.25">
      <c r="A6924" s="83"/>
      <c r="B6924" s="83"/>
      <c r="C6924" s="84">
        <v>298</v>
      </c>
      <c r="D6924" s="84"/>
      <c r="E6924" s="84"/>
      <c r="F6924" s="86" t="s">
        <v>11361</v>
      </c>
      <c r="G6924" s="115">
        <v>1</v>
      </c>
      <c r="H6924" s="88" t="s">
        <v>11362</v>
      </c>
      <c r="I6924" s="88" t="s">
        <v>1045</v>
      </c>
      <c r="J6924" s="88" t="s">
        <v>126</v>
      </c>
      <c r="K6924" s="89"/>
      <c r="L6924" s="91" t="s">
        <v>11363</v>
      </c>
      <c r="M6924" s="84">
        <v>2016</v>
      </c>
      <c r="N6924" s="93" t="s">
        <v>1804</v>
      </c>
      <c r="O6924" s="86" t="s">
        <v>183</v>
      </c>
      <c r="P6924" s="86" t="s">
        <v>319</v>
      </c>
      <c r="Q6924" s="86" t="s">
        <v>90</v>
      </c>
      <c r="R6924" s="86" t="s">
        <v>11364</v>
      </c>
      <c r="S6924" s="96"/>
      <c r="T6924" s="96"/>
      <c r="U6924" s="91"/>
      <c r="V6924" s="91"/>
      <c r="W6924" s="91" t="s">
        <v>280</v>
      </c>
      <c r="X6924" s="98" t="s">
        <v>735</v>
      </c>
      <c r="Y6924" s="86" t="s">
        <v>301</v>
      </c>
      <c r="Z6924" s="86" t="s">
        <v>306</v>
      </c>
      <c r="AA6924" s="86" t="s">
        <v>20705</v>
      </c>
      <c r="AB6924" s="86" t="s">
        <v>478</v>
      </c>
      <c r="AC6924" s="100">
        <v>30.25</v>
      </c>
      <c r="AD6924" s="100">
        <v>22.7</v>
      </c>
      <c r="AE6924" s="102" t="s">
        <v>20706</v>
      </c>
      <c r="AF6924" s="86" t="s">
        <v>537</v>
      </c>
      <c r="AG6924" s="103">
        <f>Table1[[#This Row],['# Books]]*Table1[[#This Row],[QTY]]</f>
        <v>0</v>
      </c>
      <c r="AH6924" s="104">
        <f>Table1[[#This Row],[S&amp;L Price]]*Table1[[#This Row],[QTY]]</f>
        <v>0</v>
      </c>
    </row>
    <row r="6925" spans="1:34" ht="18" hidden="1" customHeight="1" x14ac:dyDescent="0.25">
      <c r="A6925" s="83"/>
      <c r="B6925" s="83"/>
      <c r="C6925" s="84">
        <v>298</v>
      </c>
      <c r="D6925" s="84"/>
      <c r="E6925" s="84"/>
      <c r="F6925" s="86" t="s">
        <v>11361</v>
      </c>
      <c r="G6925" s="115">
        <v>1</v>
      </c>
      <c r="H6925" s="88" t="s">
        <v>11362</v>
      </c>
      <c r="I6925" s="88" t="s">
        <v>1045</v>
      </c>
      <c r="J6925" s="88" t="s">
        <v>328</v>
      </c>
      <c r="K6925" s="89"/>
      <c r="L6925" s="91" t="s">
        <v>11365</v>
      </c>
      <c r="M6925" s="84">
        <v>2016</v>
      </c>
      <c r="N6925" s="93" t="s">
        <v>1804</v>
      </c>
      <c r="O6925" s="86"/>
      <c r="P6925" s="86"/>
      <c r="Q6925" s="86" t="s">
        <v>90</v>
      </c>
      <c r="R6925" s="86" t="s">
        <v>11364</v>
      </c>
      <c r="S6925" s="96"/>
      <c r="T6925" s="96"/>
      <c r="U6925" s="91"/>
      <c r="V6925" s="91"/>
      <c r="W6925" s="91" t="s">
        <v>280</v>
      </c>
      <c r="X6925" s="98" t="s">
        <v>735</v>
      </c>
      <c r="Y6925" s="86" t="s">
        <v>301</v>
      </c>
      <c r="Z6925" s="86" t="s">
        <v>306</v>
      </c>
      <c r="AA6925" s="86" t="s">
        <v>20705</v>
      </c>
      <c r="AB6925" s="86" t="s">
        <v>478</v>
      </c>
      <c r="AC6925" s="100">
        <v>30.25</v>
      </c>
      <c r="AD6925" s="100">
        <v>22.7</v>
      </c>
      <c r="AE6925" s="102" t="s">
        <v>20706</v>
      </c>
      <c r="AF6925" s="86" t="s">
        <v>537</v>
      </c>
      <c r="AG6925" s="103">
        <f>Table1[[#This Row],['# Books]]*Table1[[#This Row],[QTY]]</f>
        <v>0</v>
      </c>
      <c r="AH6925" s="104">
        <f>Table1[[#This Row],[S&amp;L Price]]*Table1[[#This Row],[QTY]]</f>
        <v>0</v>
      </c>
    </row>
    <row r="6926" spans="1:34" ht="18" customHeight="1" x14ac:dyDescent="0.25">
      <c r="A6926" s="83"/>
      <c r="B6926" s="83"/>
      <c r="C6926" s="84">
        <v>298</v>
      </c>
      <c r="D6926" s="84"/>
      <c r="E6926" s="84"/>
      <c r="F6926" s="86" t="s">
        <v>11361</v>
      </c>
      <c r="G6926" s="115">
        <v>1</v>
      </c>
      <c r="H6926" s="88" t="s">
        <v>11366</v>
      </c>
      <c r="I6926" s="88" t="s">
        <v>1045</v>
      </c>
      <c r="J6926" s="88" t="s">
        <v>126</v>
      </c>
      <c r="K6926" s="89"/>
      <c r="L6926" s="91" t="s">
        <v>11367</v>
      </c>
      <c r="M6926" s="84">
        <v>2016</v>
      </c>
      <c r="N6926" s="93" t="s">
        <v>1804</v>
      </c>
      <c r="O6926" s="86" t="s">
        <v>183</v>
      </c>
      <c r="P6926" s="86" t="s">
        <v>319</v>
      </c>
      <c r="Q6926" s="86" t="s">
        <v>90</v>
      </c>
      <c r="R6926" s="86" t="s">
        <v>11368</v>
      </c>
      <c r="S6926" s="96"/>
      <c r="T6926" s="96"/>
      <c r="U6926" s="91"/>
      <c r="V6926" s="91"/>
      <c r="W6926" s="91" t="s">
        <v>279</v>
      </c>
      <c r="X6926" s="98" t="s">
        <v>10261</v>
      </c>
      <c r="Y6926" s="86" t="s">
        <v>301</v>
      </c>
      <c r="Z6926" s="86" t="s">
        <v>306</v>
      </c>
      <c r="AA6926" s="86" t="s">
        <v>11369</v>
      </c>
      <c r="AB6926" s="86" t="s">
        <v>478</v>
      </c>
      <c r="AC6926" s="100">
        <v>30.25</v>
      </c>
      <c r="AD6926" s="100">
        <v>22.7</v>
      </c>
      <c r="AE6926" s="102" t="s">
        <v>11370</v>
      </c>
      <c r="AF6926" s="86" t="s">
        <v>537</v>
      </c>
      <c r="AG6926" s="103">
        <f>Table1[[#This Row],['# Books]]*Table1[[#This Row],[QTY]]</f>
        <v>0</v>
      </c>
      <c r="AH6926" s="104">
        <f>Table1[[#This Row],[S&amp;L Price]]*Table1[[#This Row],[QTY]]</f>
        <v>0</v>
      </c>
    </row>
    <row r="6927" spans="1:34" ht="18" hidden="1" customHeight="1" x14ac:dyDescent="0.25">
      <c r="A6927" s="83"/>
      <c r="B6927" s="83"/>
      <c r="C6927" s="84">
        <v>298</v>
      </c>
      <c r="D6927" s="84"/>
      <c r="E6927" s="84"/>
      <c r="F6927" s="86" t="s">
        <v>11361</v>
      </c>
      <c r="G6927" s="115">
        <v>1</v>
      </c>
      <c r="H6927" s="88" t="s">
        <v>11366</v>
      </c>
      <c r="I6927" s="88" t="s">
        <v>1045</v>
      </c>
      <c r="J6927" s="88" t="s">
        <v>328</v>
      </c>
      <c r="K6927" s="89"/>
      <c r="L6927" s="91" t="s">
        <v>11371</v>
      </c>
      <c r="M6927" s="84">
        <v>2016</v>
      </c>
      <c r="N6927" s="93" t="s">
        <v>1804</v>
      </c>
      <c r="O6927" s="86"/>
      <c r="P6927" s="86"/>
      <c r="Q6927" s="86" t="s">
        <v>90</v>
      </c>
      <c r="R6927" s="86" t="s">
        <v>11368</v>
      </c>
      <c r="S6927" s="96"/>
      <c r="T6927" s="96"/>
      <c r="U6927" s="91"/>
      <c r="V6927" s="91"/>
      <c r="W6927" s="91" t="s">
        <v>279</v>
      </c>
      <c r="X6927" s="98" t="s">
        <v>10261</v>
      </c>
      <c r="Y6927" s="86" t="s">
        <v>301</v>
      </c>
      <c r="Z6927" s="86" t="s">
        <v>306</v>
      </c>
      <c r="AA6927" s="86" t="s">
        <v>11369</v>
      </c>
      <c r="AB6927" s="86" t="s">
        <v>478</v>
      </c>
      <c r="AC6927" s="100">
        <v>30.25</v>
      </c>
      <c r="AD6927" s="100">
        <v>22.7</v>
      </c>
      <c r="AE6927" s="102" t="s">
        <v>11370</v>
      </c>
      <c r="AF6927" s="86" t="s">
        <v>537</v>
      </c>
      <c r="AG6927" s="103">
        <f>Table1[[#This Row],['# Books]]*Table1[[#This Row],[QTY]]</f>
        <v>0</v>
      </c>
      <c r="AH6927" s="104">
        <f>Table1[[#This Row],[S&amp;L Price]]*Table1[[#This Row],[QTY]]</f>
        <v>0</v>
      </c>
    </row>
    <row r="6928" spans="1:34" ht="18" customHeight="1" x14ac:dyDescent="0.25">
      <c r="A6928" s="83"/>
      <c r="B6928" s="83"/>
      <c r="C6928" s="84">
        <v>298</v>
      </c>
      <c r="D6928" s="84"/>
      <c r="E6928" s="84"/>
      <c r="F6928" s="86" t="s">
        <v>11361</v>
      </c>
      <c r="G6928" s="115">
        <v>1</v>
      </c>
      <c r="H6928" s="88" t="s">
        <v>11372</v>
      </c>
      <c r="I6928" s="88" t="s">
        <v>1045</v>
      </c>
      <c r="J6928" s="88" t="s">
        <v>126</v>
      </c>
      <c r="K6928" s="89"/>
      <c r="L6928" s="91" t="s">
        <v>11373</v>
      </c>
      <c r="M6928" s="84">
        <v>2016</v>
      </c>
      <c r="N6928" s="93" t="s">
        <v>1804</v>
      </c>
      <c r="O6928" s="86" t="s">
        <v>183</v>
      </c>
      <c r="P6928" s="86" t="s">
        <v>319</v>
      </c>
      <c r="Q6928" s="86" t="s">
        <v>90</v>
      </c>
      <c r="R6928" s="86" t="s">
        <v>195</v>
      </c>
      <c r="S6928" s="96"/>
      <c r="T6928" s="96"/>
      <c r="U6928" s="91"/>
      <c r="V6928" s="91"/>
      <c r="W6928" s="91" t="s">
        <v>280</v>
      </c>
      <c r="X6928" s="98" t="s">
        <v>7674</v>
      </c>
      <c r="Y6928" s="86" t="s">
        <v>301</v>
      </c>
      <c r="Z6928" s="86" t="s">
        <v>306</v>
      </c>
      <c r="AA6928" s="86" t="s">
        <v>11374</v>
      </c>
      <c r="AB6928" s="86" t="s">
        <v>478</v>
      </c>
      <c r="AC6928" s="100">
        <v>30.25</v>
      </c>
      <c r="AD6928" s="100">
        <v>22.7</v>
      </c>
      <c r="AE6928" s="102" t="s">
        <v>11370</v>
      </c>
      <c r="AF6928" s="86" t="s">
        <v>537</v>
      </c>
      <c r="AG6928" s="103">
        <f>Table1[[#This Row],['# Books]]*Table1[[#This Row],[QTY]]</f>
        <v>0</v>
      </c>
      <c r="AH6928" s="104">
        <f>Table1[[#This Row],[S&amp;L Price]]*Table1[[#This Row],[QTY]]</f>
        <v>0</v>
      </c>
    </row>
    <row r="6929" spans="1:34" ht="18" hidden="1" customHeight="1" x14ac:dyDescent="0.25">
      <c r="A6929" s="83"/>
      <c r="B6929" s="83"/>
      <c r="C6929" s="84">
        <v>298</v>
      </c>
      <c r="D6929" s="84"/>
      <c r="E6929" s="84"/>
      <c r="F6929" s="86" t="s">
        <v>11361</v>
      </c>
      <c r="G6929" s="115">
        <v>1</v>
      </c>
      <c r="H6929" s="88" t="s">
        <v>11372</v>
      </c>
      <c r="I6929" s="88" t="s">
        <v>1045</v>
      </c>
      <c r="J6929" s="88" t="s">
        <v>328</v>
      </c>
      <c r="K6929" s="89"/>
      <c r="L6929" s="91" t="s">
        <v>11375</v>
      </c>
      <c r="M6929" s="84">
        <v>2016</v>
      </c>
      <c r="N6929" s="93" t="s">
        <v>1804</v>
      </c>
      <c r="O6929" s="86"/>
      <c r="P6929" s="86"/>
      <c r="Q6929" s="86" t="s">
        <v>90</v>
      </c>
      <c r="R6929" s="86" t="s">
        <v>195</v>
      </c>
      <c r="S6929" s="96"/>
      <c r="T6929" s="96"/>
      <c r="U6929" s="91"/>
      <c r="V6929" s="91"/>
      <c r="W6929" s="91" t="s">
        <v>280</v>
      </c>
      <c r="X6929" s="98" t="s">
        <v>7674</v>
      </c>
      <c r="Y6929" s="86" t="s">
        <v>301</v>
      </c>
      <c r="Z6929" s="86" t="s">
        <v>306</v>
      </c>
      <c r="AA6929" s="86" t="s">
        <v>11374</v>
      </c>
      <c r="AB6929" s="86" t="s">
        <v>478</v>
      </c>
      <c r="AC6929" s="100">
        <v>30.25</v>
      </c>
      <c r="AD6929" s="100">
        <v>22.7</v>
      </c>
      <c r="AE6929" s="102" t="s">
        <v>11370</v>
      </c>
      <c r="AF6929" s="86" t="s">
        <v>537</v>
      </c>
      <c r="AG6929" s="103">
        <f>Table1[[#This Row],['# Books]]*Table1[[#This Row],[QTY]]</f>
        <v>0</v>
      </c>
      <c r="AH6929" s="104">
        <f>Table1[[#This Row],[S&amp;L Price]]*Table1[[#This Row],[QTY]]</f>
        <v>0</v>
      </c>
    </row>
    <row r="6930" spans="1:34" ht="18" customHeight="1" x14ac:dyDescent="0.25">
      <c r="A6930" s="83"/>
      <c r="B6930" s="83"/>
      <c r="C6930" s="84">
        <v>298</v>
      </c>
      <c r="D6930" s="84"/>
      <c r="E6930" s="84"/>
      <c r="F6930" s="86" t="s">
        <v>11361</v>
      </c>
      <c r="G6930" s="115">
        <v>1</v>
      </c>
      <c r="H6930" s="88" t="s">
        <v>11376</v>
      </c>
      <c r="I6930" s="88" t="s">
        <v>1045</v>
      </c>
      <c r="J6930" s="88" t="s">
        <v>126</v>
      </c>
      <c r="K6930" s="89"/>
      <c r="L6930" s="91" t="s">
        <v>11377</v>
      </c>
      <c r="M6930" s="84">
        <v>2016</v>
      </c>
      <c r="N6930" s="93" t="s">
        <v>1804</v>
      </c>
      <c r="O6930" s="86" t="s">
        <v>183</v>
      </c>
      <c r="P6930" s="86" t="s">
        <v>319</v>
      </c>
      <c r="Q6930" s="86" t="s">
        <v>90</v>
      </c>
      <c r="R6930" s="86" t="s">
        <v>11378</v>
      </c>
      <c r="S6930" s="96"/>
      <c r="T6930" s="96"/>
      <c r="U6930" s="91"/>
      <c r="V6930" s="91"/>
      <c r="W6930" s="91" t="s">
        <v>279</v>
      </c>
      <c r="X6930" s="98" t="s">
        <v>9552</v>
      </c>
      <c r="Y6930" s="86" t="s">
        <v>301</v>
      </c>
      <c r="Z6930" s="86" t="s">
        <v>306</v>
      </c>
      <c r="AA6930" s="86" t="s">
        <v>11379</v>
      </c>
      <c r="AB6930" s="86" t="s">
        <v>478</v>
      </c>
      <c r="AC6930" s="100">
        <v>30.25</v>
      </c>
      <c r="AD6930" s="100">
        <v>22.7</v>
      </c>
      <c r="AE6930" s="102" t="s">
        <v>11370</v>
      </c>
      <c r="AF6930" s="86" t="s">
        <v>537</v>
      </c>
      <c r="AG6930" s="103">
        <f>Table1[[#This Row],['# Books]]*Table1[[#This Row],[QTY]]</f>
        <v>0</v>
      </c>
      <c r="AH6930" s="104">
        <f>Table1[[#This Row],[S&amp;L Price]]*Table1[[#This Row],[QTY]]</f>
        <v>0</v>
      </c>
    </row>
    <row r="6931" spans="1:34" ht="18" hidden="1" customHeight="1" x14ac:dyDescent="0.25">
      <c r="A6931" s="83"/>
      <c r="B6931" s="83"/>
      <c r="C6931" s="84">
        <v>298</v>
      </c>
      <c r="D6931" s="84"/>
      <c r="E6931" s="84"/>
      <c r="F6931" s="86" t="s">
        <v>11361</v>
      </c>
      <c r="G6931" s="115">
        <v>1</v>
      </c>
      <c r="H6931" s="88" t="s">
        <v>11376</v>
      </c>
      <c r="I6931" s="88" t="s">
        <v>1045</v>
      </c>
      <c r="J6931" s="88" t="s">
        <v>328</v>
      </c>
      <c r="K6931" s="89"/>
      <c r="L6931" s="91" t="s">
        <v>11380</v>
      </c>
      <c r="M6931" s="84">
        <v>2016</v>
      </c>
      <c r="N6931" s="93" t="s">
        <v>1804</v>
      </c>
      <c r="O6931" s="86"/>
      <c r="P6931" s="86"/>
      <c r="Q6931" s="86" t="s">
        <v>90</v>
      </c>
      <c r="R6931" s="86" t="s">
        <v>11378</v>
      </c>
      <c r="S6931" s="96"/>
      <c r="T6931" s="96"/>
      <c r="U6931" s="91"/>
      <c r="V6931" s="91"/>
      <c r="W6931" s="91" t="s">
        <v>279</v>
      </c>
      <c r="X6931" s="98" t="s">
        <v>9552</v>
      </c>
      <c r="Y6931" s="86" t="s">
        <v>301</v>
      </c>
      <c r="Z6931" s="86" t="s">
        <v>306</v>
      </c>
      <c r="AA6931" s="86" t="s">
        <v>11379</v>
      </c>
      <c r="AB6931" s="86" t="s">
        <v>478</v>
      </c>
      <c r="AC6931" s="100">
        <v>30.25</v>
      </c>
      <c r="AD6931" s="100">
        <v>22.7</v>
      </c>
      <c r="AE6931" s="102" t="s">
        <v>11370</v>
      </c>
      <c r="AF6931" s="86" t="s">
        <v>537</v>
      </c>
      <c r="AG6931" s="103">
        <f>Table1[[#This Row],['# Books]]*Table1[[#This Row],[QTY]]</f>
        <v>0</v>
      </c>
      <c r="AH6931" s="104">
        <f>Table1[[#This Row],[S&amp;L Price]]*Table1[[#This Row],[QTY]]</f>
        <v>0</v>
      </c>
    </row>
    <row r="6932" spans="1:34" ht="18" customHeight="1" x14ac:dyDescent="0.25">
      <c r="A6932" s="83"/>
      <c r="B6932" s="83"/>
      <c r="C6932" s="84">
        <v>298</v>
      </c>
      <c r="D6932" s="84"/>
      <c r="E6932" s="84"/>
      <c r="F6932" s="86" t="s">
        <v>11361</v>
      </c>
      <c r="G6932" s="115">
        <v>1</v>
      </c>
      <c r="H6932" s="88" t="s">
        <v>11381</v>
      </c>
      <c r="I6932" s="88" t="s">
        <v>1045</v>
      </c>
      <c r="J6932" s="88" t="s">
        <v>126</v>
      </c>
      <c r="K6932" s="89"/>
      <c r="L6932" s="91" t="s">
        <v>11382</v>
      </c>
      <c r="M6932" s="84">
        <v>2016</v>
      </c>
      <c r="N6932" s="93" t="s">
        <v>1804</v>
      </c>
      <c r="O6932" s="86" t="s">
        <v>183</v>
      </c>
      <c r="P6932" s="86" t="s">
        <v>319</v>
      </c>
      <c r="Q6932" s="86" t="s">
        <v>90</v>
      </c>
      <c r="R6932" s="86" t="s">
        <v>11383</v>
      </c>
      <c r="S6932" s="96"/>
      <c r="T6932" s="96"/>
      <c r="U6932" s="91"/>
      <c r="V6932" s="91"/>
      <c r="W6932" s="91" t="s">
        <v>276</v>
      </c>
      <c r="X6932" s="98" t="s">
        <v>7437</v>
      </c>
      <c r="Y6932" s="86" t="s">
        <v>301</v>
      </c>
      <c r="Z6932" s="86" t="s">
        <v>306</v>
      </c>
      <c r="AA6932" s="86" t="s">
        <v>11384</v>
      </c>
      <c r="AB6932" s="86" t="s">
        <v>478</v>
      </c>
      <c r="AC6932" s="100">
        <v>30.25</v>
      </c>
      <c r="AD6932" s="100">
        <v>22.7</v>
      </c>
      <c r="AE6932" s="102" t="s">
        <v>11385</v>
      </c>
      <c r="AF6932" s="86" t="s">
        <v>537</v>
      </c>
      <c r="AG6932" s="103">
        <f>Table1[[#This Row],['# Books]]*Table1[[#This Row],[QTY]]</f>
        <v>0</v>
      </c>
      <c r="AH6932" s="104">
        <f>Table1[[#This Row],[S&amp;L Price]]*Table1[[#This Row],[QTY]]</f>
        <v>0</v>
      </c>
    </row>
    <row r="6933" spans="1:34" ht="18" hidden="1" customHeight="1" x14ac:dyDescent="0.25">
      <c r="A6933" s="83"/>
      <c r="B6933" s="83"/>
      <c r="C6933" s="84">
        <v>298</v>
      </c>
      <c r="D6933" s="84"/>
      <c r="E6933" s="84"/>
      <c r="F6933" s="86" t="s">
        <v>11361</v>
      </c>
      <c r="G6933" s="115">
        <v>1</v>
      </c>
      <c r="H6933" s="88" t="s">
        <v>11381</v>
      </c>
      <c r="I6933" s="88" t="s">
        <v>1045</v>
      </c>
      <c r="J6933" s="88" t="s">
        <v>328</v>
      </c>
      <c r="K6933" s="89"/>
      <c r="L6933" s="91" t="s">
        <v>11386</v>
      </c>
      <c r="M6933" s="84">
        <v>2016</v>
      </c>
      <c r="N6933" s="93" t="s">
        <v>1804</v>
      </c>
      <c r="O6933" s="86"/>
      <c r="P6933" s="86"/>
      <c r="Q6933" s="86" t="s">
        <v>90</v>
      </c>
      <c r="R6933" s="86" t="s">
        <v>11383</v>
      </c>
      <c r="S6933" s="96"/>
      <c r="T6933" s="96"/>
      <c r="U6933" s="91"/>
      <c r="V6933" s="91"/>
      <c r="W6933" s="91" t="s">
        <v>276</v>
      </c>
      <c r="X6933" s="98" t="s">
        <v>7437</v>
      </c>
      <c r="Y6933" s="86" t="s">
        <v>301</v>
      </c>
      <c r="Z6933" s="86" t="s">
        <v>306</v>
      </c>
      <c r="AA6933" s="86" t="s">
        <v>11384</v>
      </c>
      <c r="AB6933" s="86" t="s">
        <v>478</v>
      </c>
      <c r="AC6933" s="100">
        <v>30.25</v>
      </c>
      <c r="AD6933" s="100">
        <v>22.7</v>
      </c>
      <c r="AE6933" s="102" t="s">
        <v>11385</v>
      </c>
      <c r="AF6933" s="86" t="s">
        <v>537</v>
      </c>
      <c r="AG6933" s="103">
        <f>Table1[[#This Row],['# Books]]*Table1[[#This Row],[QTY]]</f>
        <v>0</v>
      </c>
      <c r="AH6933" s="104">
        <f>Table1[[#This Row],[S&amp;L Price]]*Table1[[#This Row],[QTY]]</f>
        <v>0</v>
      </c>
    </row>
    <row r="6934" spans="1:34" ht="18" customHeight="1" x14ac:dyDescent="0.25">
      <c r="A6934" s="83"/>
      <c r="B6934" s="83"/>
      <c r="C6934" s="84">
        <v>298</v>
      </c>
      <c r="D6934" s="84"/>
      <c r="E6934" s="84"/>
      <c r="F6934" s="86" t="s">
        <v>11361</v>
      </c>
      <c r="G6934" s="115">
        <v>1</v>
      </c>
      <c r="H6934" s="88" t="s">
        <v>11387</v>
      </c>
      <c r="I6934" s="88" t="s">
        <v>1045</v>
      </c>
      <c r="J6934" s="88" t="s">
        <v>126</v>
      </c>
      <c r="K6934" s="89"/>
      <c r="L6934" s="91" t="s">
        <v>11388</v>
      </c>
      <c r="M6934" s="84">
        <v>2016</v>
      </c>
      <c r="N6934" s="93" t="s">
        <v>1804</v>
      </c>
      <c r="O6934" s="86" t="s">
        <v>183</v>
      </c>
      <c r="P6934" s="86" t="s">
        <v>319</v>
      </c>
      <c r="Q6934" s="86" t="s">
        <v>90</v>
      </c>
      <c r="R6934" s="86" t="s">
        <v>11389</v>
      </c>
      <c r="S6934" s="96"/>
      <c r="T6934" s="96"/>
      <c r="U6934" s="91"/>
      <c r="V6934" s="91"/>
      <c r="W6934" s="91" t="s">
        <v>280</v>
      </c>
      <c r="X6934" s="98" t="s">
        <v>7685</v>
      </c>
      <c r="Y6934" s="86" t="s">
        <v>301</v>
      </c>
      <c r="Z6934" s="86" t="s">
        <v>306</v>
      </c>
      <c r="AA6934" s="86" t="s">
        <v>11390</v>
      </c>
      <c r="AB6934" s="86" t="s">
        <v>478</v>
      </c>
      <c r="AC6934" s="100">
        <v>30.25</v>
      </c>
      <c r="AD6934" s="100">
        <v>22.7</v>
      </c>
      <c r="AE6934" s="102" t="s">
        <v>11370</v>
      </c>
      <c r="AF6934" s="86" t="s">
        <v>537</v>
      </c>
      <c r="AG6934" s="103">
        <f>Table1[[#This Row],['# Books]]*Table1[[#This Row],[QTY]]</f>
        <v>0</v>
      </c>
      <c r="AH6934" s="104">
        <f>Table1[[#This Row],[S&amp;L Price]]*Table1[[#This Row],[QTY]]</f>
        <v>0</v>
      </c>
    </row>
    <row r="6935" spans="1:34" ht="18" hidden="1" customHeight="1" x14ac:dyDescent="0.25">
      <c r="A6935" s="83"/>
      <c r="B6935" s="83"/>
      <c r="C6935" s="84">
        <v>298</v>
      </c>
      <c r="D6935" s="84"/>
      <c r="E6935" s="84"/>
      <c r="F6935" s="86" t="s">
        <v>11361</v>
      </c>
      <c r="G6935" s="115">
        <v>1</v>
      </c>
      <c r="H6935" s="88" t="s">
        <v>11387</v>
      </c>
      <c r="I6935" s="88" t="s">
        <v>1045</v>
      </c>
      <c r="J6935" s="88" t="s">
        <v>328</v>
      </c>
      <c r="K6935" s="89"/>
      <c r="L6935" s="91" t="s">
        <v>11391</v>
      </c>
      <c r="M6935" s="84">
        <v>2016</v>
      </c>
      <c r="N6935" s="93" t="s">
        <v>1804</v>
      </c>
      <c r="O6935" s="86"/>
      <c r="P6935" s="86"/>
      <c r="Q6935" s="86" t="s">
        <v>90</v>
      </c>
      <c r="R6935" s="86" t="s">
        <v>11389</v>
      </c>
      <c r="S6935" s="96"/>
      <c r="T6935" s="96"/>
      <c r="U6935" s="91"/>
      <c r="V6935" s="91"/>
      <c r="W6935" s="91" t="s">
        <v>280</v>
      </c>
      <c r="X6935" s="98" t="s">
        <v>7685</v>
      </c>
      <c r="Y6935" s="86" t="s">
        <v>301</v>
      </c>
      <c r="Z6935" s="86" t="s">
        <v>306</v>
      </c>
      <c r="AA6935" s="86" t="s">
        <v>11390</v>
      </c>
      <c r="AB6935" s="86" t="s">
        <v>478</v>
      </c>
      <c r="AC6935" s="100">
        <v>30.25</v>
      </c>
      <c r="AD6935" s="100">
        <v>22.7</v>
      </c>
      <c r="AE6935" s="102" t="s">
        <v>11370</v>
      </c>
      <c r="AF6935" s="86" t="s">
        <v>537</v>
      </c>
      <c r="AG6935" s="103">
        <f>Table1[[#This Row],['# Books]]*Table1[[#This Row],[QTY]]</f>
        <v>0</v>
      </c>
      <c r="AH6935" s="104">
        <f>Table1[[#This Row],[S&amp;L Price]]*Table1[[#This Row],[QTY]]</f>
        <v>0</v>
      </c>
    </row>
    <row r="6936" spans="1:34" ht="18" customHeight="1" x14ac:dyDescent="0.25">
      <c r="A6936" s="83"/>
      <c r="B6936" s="83"/>
      <c r="C6936" s="84">
        <v>298</v>
      </c>
      <c r="D6936" s="84"/>
      <c r="E6936" s="84"/>
      <c r="F6936" s="86" t="s">
        <v>11361</v>
      </c>
      <c r="G6936" s="115">
        <v>1</v>
      </c>
      <c r="H6936" s="88" t="s">
        <v>11392</v>
      </c>
      <c r="I6936" s="88" t="s">
        <v>1045</v>
      </c>
      <c r="J6936" s="88" t="s">
        <v>126</v>
      </c>
      <c r="K6936" s="89"/>
      <c r="L6936" s="91" t="s">
        <v>11393</v>
      </c>
      <c r="M6936" s="84">
        <v>2016</v>
      </c>
      <c r="N6936" s="93" t="s">
        <v>1804</v>
      </c>
      <c r="O6936" s="86" t="s">
        <v>183</v>
      </c>
      <c r="P6936" s="86" t="s">
        <v>319</v>
      </c>
      <c r="Q6936" s="86" t="s">
        <v>90</v>
      </c>
      <c r="R6936" s="86" t="s">
        <v>259</v>
      </c>
      <c r="S6936" s="96"/>
      <c r="T6936" s="96"/>
      <c r="U6936" s="91"/>
      <c r="V6936" s="91"/>
      <c r="W6936" s="91" t="s">
        <v>279</v>
      </c>
      <c r="X6936" s="98" t="s">
        <v>735</v>
      </c>
      <c r="Y6936" s="86" t="s">
        <v>301</v>
      </c>
      <c r="Z6936" s="86" t="s">
        <v>306</v>
      </c>
      <c r="AA6936" s="86" t="s">
        <v>11394</v>
      </c>
      <c r="AB6936" s="86" t="s">
        <v>478</v>
      </c>
      <c r="AC6936" s="100">
        <v>30.25</v>
      </c>
      <c r="AD6936" s="100">
        <v>22.7</v>
      </c>
      <c r="AE6936" s="102" t="s">
        <v>11370</v>
      </c>
      <c r="AF6936" s="86" t="s">
        <v>537</v>
      </c>
      <c r="AG6936" s="103">
        <f>Table1[[#This Row],['# Books]]*Table1[[#This Row],[QTY]]</f>
        <v>0</v>
      </c>
      <c r="AH6936" s="104">
        <f>Table1[[#This Row],[S&amp;L Price]]*Table1[[#This Row],[QTY]]</f>
        <v>0</v>
      </c>
    </row>
    <row r="6937" spans="1:34" ht="18" hidden="1" customHeight="1" x14ac:dyDescent="0.25">
      <c r="A6937" s="83"/>
      <c r="B6937" s="83"/>
      <c r="C6937" s="84">
        <v>298</v>
      </c>
      <c r="D6937" s="84"/>
      <c r="E6937" s="84"/>
      <c r="F6937" s="86" t="s">
        <v>11361</v>
      </c>
      <c r="G6937" s="115">
        <v>1</v>
      </c>
      <c r="H6937" s="88" t="s">
        <v>11392</v>
      </c>
      <c r="I6937" s="88" t="s">
        <v>1045</v>
      </c>
      <c r="J6937" s="88" t="s">
        <v>328</v>
      </c>
      <c r="K6937" s="89"/>
      <c r="L6937" s="91" t="s">
        <v>11395</v>
      </c>
      <c r="M6937" s="84">
        <v>2016</v>
      </c>
      <c r="N6937" s="93" t="s">
        <v>1804</v>
      </c>
      <c r="O6937" s="86"/>
      <c r="P6937" s="86"/>
      <c r="Q6937" s="86" t="s">
        <v>90</v>
      </c>
      <c r="R6937" s="86" t="s">
        <v>259</v>
      </c>
      <c r="S6937" s="96"/>
      <c r="T6937" s="96"/>
      <c r="U6937" s="91"/>
      <c r="V6937" s="91"/>
      <c r="W6937" s="91" t="s">
        <v>279</v>
      </c>
      <c r="X6937" s="98" t="s">
        <v>735</v>
      </c>
      <c r="Y6937" s="86" t="s">
        <v>301</v>
      </c>
      <c r="Z6937" s="86" t="s">
        <v>306</v>
      </c>
      <c r="AA6937" s="86" t="s">
        <v>11394</v>
      </c>
      <c r="AB6937" s="86" t="s">
        <v>478</v>
      </c>
      <c r="AC6937" s="100">
        <v>30.25</v>
      </c>
      <c r="AD6937" s="100">
        <v>22.7</v>
      </c>
      <c r="AE6937" s="102" t="s">
        <v>11370</v>
      </c>
      <c r="AF6937" s="86" t="s">
        <v>537</v>
      </c>
      <c r="AG6937" s="103">
        <f>Table1[[#This Row],['# Books]]*Table1[[#This Row],[QTY]]</f>
        <v>0</v>
      </c>
      <c r="AH6937" s="104">
        <f>Table1[[#This Row],[S&amp;L Price]]*Table1[[#This Row],[QTY]]</f>
        <v>0</v>
      </c>
    </row>
    <row r="6938" spans="1:34" ht="18" customHeight="1" x14ac:dyDescent="0.25">
      <c r="A6938" s="83"/>
      <c r="B6938" s="83"/>
      <c r="C6938" s="84">
        <v>298</v>
      </c>
      <c r="D6938" s="84"/>
      <c r="E6938" s="84"/>
      <c r="F6938" s="86" t="s">
        <v>11361</v>
      </c>
      <c r="G6938" s="115">
        <v>1</v>
      </c>
      <c r="H6938" s="88" t="s">
        <v>11396</v>
      </c>
      <c r="I6938" s="88" t="s">
        <v>1045</v>
      </c>
      <c r="J6938" s="88" t="s">
        <v>126</v>
      </c>
      <c r="K6938" s="89"/>
      <c r="L6938" s="91" t="s">
        <v>11397</v>
      </c>
      <c r="M6938" s="84">
        <v>2016</v>
      </c>
      <c r="N6938" s="93" t="s">
        <v>1804</v>
      </c>
      <c r="O6938" s="86" t="s">
        <v>183</v>
      </c>
      <c r="P6938" s="86" t="s">
        <v>319</v>
      </c>
      <c r="Q6938" s="86" t="s">
        <v>90</v>
      </c>
      <c r="R6938" s="86" t="s">
        <v>259</v>
      </c>
      <c r="S6938" s="96"/>
      <c r="T6938" s="96"/>
      <c r="U6938" s="91"/>
      <c r="V6938" s="91"/>
      <c r="W6938" s="91" t="s">
        <v>276</v>
      </c>
      <c r="X6938" s="98" t="s">
        <v>741</v>
      </c>
      <c r="Y6938" s="86" t="s">
        <v>301</v>
      </c>
      <c r="Z6938" s="86" t="s">
        <v>306</v>
      </c>
      <c r="AA6938" s="86" t="s">
        <v>11398</v>
      </c>
      <c r="AB6938" s="86" t="s">
        <v>478</v>
      </c>
      <c r="AC6938" s="100">
        <v>30.25</v>
      </c>
      <c r="AD6938" s="100">
        <v>22.7</v>
      </c>
      <c r="AE6938" s="102" t="s">
        <v>11370</v>
      </c>
      <c r="AF6938" s="86" t="s">
        <v>537</v>
      </c>
      <c r="AG6938" s="103">
        <f>Table1[[#This Row],['# Books]]*Table1[[#This Row],[QTY]]</f>
        <v>0</v>
      </c>
      <c r="AH6938" s="104">
        <f>Table1[[#This Row],[S&amp;L Price]]*Table1[[#This Row],[QTY]]</f>
        <v>0</v>
      </c>
    </row>
    <row r="6939" spans="1:34" ht="18" hidden="1" customHeight="1" x14ac:dyDescent="0.25">
      <c r="A6939" s="83"/>
      <c r="B6939" s="83"/>
      <c r="C6939" s="84">
        <v>298</v>
      </c>
      <c r="D6939" s="84"/>
      <c r="E6939" s="84"/>
      <c r="F6939" s="86" t="s">
        <v>11361</v>
      </c>
      <c r="G6939" s="115">
        <v>1</v>
      </c>
      <c r="H6939" s="88" t="s">
        <v>11396</v>
      </c>
      <c r="I6939" s="88" t="s">
        <v>1045</v>
      </c>
      <c r="J6939" s="88" t="s">
        <v>328</v>
      </c>
      <c r="K6939" s="89"/>
      <c r="L6939" s="91" t="s">
        <v>11399</v>
      </c>
      <c r="M6939" s="84">
        <v>2016</v>
      </c>
      <c r="N6939" s="93" t="s">
        <v>1804</v>
      </c>
      <c r="O6939" s="86"/>
      <c r="P6939" s="86"/>
      <c r="Q6939" s="86" t="s">
        <v>90</v>
      </c>
      <c r="R6939" s="86" t="s">
        <v>259</v>
      </c>
      <c r="S6939" s="96"/>
      <c r="T6939" s="96"/>
      <c r="U6939" s="91"/>
      <c r="V6939" s="91"/>
      <c r="W6939" s="91" t="s">
        <v>276</v>
      </c>
      <c r="X6939" s="98" t="s">
        <v>741</v>
      </c>
      <c r="Y6939" s="86" t="s">
        <v>301</v>
      </c>
      <c r="Z6939" s="86" t="s">
        <v>306</v>
      </c>
      <c r="AA6939" s="86" t="s">
        <v>11398</v>
      </c>
      <c r="AB6939" s="86" t="s">
        <v>478</v>
      </c>
      <c r="AC6939" s="100">
        <v>30.25</v>
      </c>
      <c r="AD6939" s="100">
        <v>22.7</v>
      </c>
      <c r="AE6939" s="102" t="s">
        <v>11370</v>
      </c>
      <c r="AF6939" s="86" t="s">
        <v>537</v>
      </c>
      <c r="AG6939" s="103">
        <f>Table1[[#This Row],['# Books]]*Table1[[#This Row],[QTY]]</f>
        <v>0</v>
      </c>
      <c r="AH6939" s="104">
        <f>Table1[[#This Row],[S&amp;L Price]]*Table1[[#This Row],[QTY]]</f>
        <v>0</v>
      </c>
    </row>
    <row r="6940" spans="1:34" ht="18" customHeight="1" x14ac:dyDescent="0.25">
      <c r="A6940" s="83"/>
      <c r="B6940" s="83"/>
      <c r="C6940" s="84">
        <v>298</v>
      </c>
      <c r="D6940" s="84"/>
      <c r="E6940" s="84"/>
      <c r="F6940" s="86" t="s">
        <v>11361</v>
      </c>
      <c r="G6940" s="115">
        <v>1</v>
      </c>
      <c r="H6940" s="88" t="s">
        <v>11400</v>
      </c>
      <c r="I6940" s="88" t="s">
        <v>1045</v>
      </c>
      <c r="J6940" s="88" t="s">
        <v>126</v>
      </c>
      <c r="K6940" s="89"/>
      <c r="L6940" s="91" t="s">
        <v>11401</v>
      </c>
      <c r="M6940" s="84">
        <v>2016</v>
      </c>
      <c r="N6940" s="93" t="s">
        <v>1804</v>
      </c>
      <c r="O6940" s="86" t="s">
        <v>183</v>
      </c>
      <c r="P6940" s="86" t="s">
        <v>319</v>
      </c>
      <c r="Q6940" s="86" t="s">
        <v>90</v>
      </c>
      <c r="R6940" s="86" t="s">
        <v>211</v>
      </c>
      <c r="S6940" s="96"/>
      <c r="T6940" s="96"/>
      <c r="U6940" s="91"/>
      <c r="V6940" s="91"/>
      <c r="W6940" s="91" t="s">
        <v>279</v>
      </c>
      <c r="X6940" s="98" t="s">
        <v>563</v>
      </c>
      <c r="Y6940" s="86" t="s">
        <v>301</v>
      </c>
      <c r="Z6940" s="86" t="s">
        <v>306</v>
      </c>
      <c r="AA6940" s="86" t="s">
        <v>11402</v>
      </c>
      <c r="AB6940" s="86" t="s">
        <v>478</v>
      </c>
      <c r="AC6940" s="100">
        <v>30.25</v>
      </c>
      <c r="AD6940" s="100">
        <v>22.7</v>
      </c>
      <c r="AE6940" s="102" t="s">
        <v>11370</v>
      </c>
      <c r="AF6940" s="86" t="s">
        <v>537</v>
      </c>
      <c r="AG6940" s="103">
        <f>Table1[[#This Row],['# Books]]*Table1[[#This Row],[QTY]]</f>
        <v>0</v>
      </c>
      <c r="AH6940" s="104">
        <f>Table1[[#This Row],[S&amp;L Price]]*Table1[[#This Row],[QTY]]</f>
        <v>0</v>
      </c>
    </row>
    <row r="6941" spans="1:34" ht="18" hidden="1" customHeight="1" x14ac:dyDescent="0.25">
      <c r="A6941" s="83"/>
      <c r="B6941" s="83"/>
      <c r="C6941" s="84">
        <v>298</v>
      </c>
      <c r="D6941" s="84"/>
      <c r="E6941" s="84"/>
      <c r="F6941" s="86" t="s">
        <v>11361</v>
      </c>
      <c r="G6941" s="115">
        <v>1</v>
      </c>
      <c r="H6941" s="88" t="s">
        <v>11400</v>
      </c>
      <c r="I6941" s="88" t="s">
        <v>1045</v>
      </c>
      <c r="J6941" s="88" t="s">
        <v>328</v>
      </c>
      <c r="K6941" s="89"/>
      <c r="L6941" s="91" t="s">
        <v>11403</v>
      </c>
      <c r="M6941" s="84">
        <v>2016</v>
      </c>
      <c r="N6941" s="93" t="s">
        <v>1804</v>
      </c>
      <c r="O6941" s="86"/>
      <c r="P6941" s="86"/>
      <c r="Q6941" s="86" t="s">
        <v>90</v>
      </c>
      <c r="R6941" s="86" t="s">
        <v>211</v>
      </c>
      <c r="S6941" s="96"/>
      <c r="T6941" s="96"/>
      <c r="U6941" s="91"/>
      <c r="V6941" s="91"/>
      <c r="W6941" s="91" t="s">
        <v>279</v>
      </c>
      <c r="X6941" s="98" t="s">
        <v>563</v>
      </c>
      <c r="Y6941" s="86" t="s">
        <v>301</v>
      </c>
      <c r="Z6941" s="86" t="s">
        <v>306</v>
      </c>
      <c r="AA6941" s="86" t="s">
        <v>11402</v>
      </c>
      <c r="AB6941" s="86" t="s">
        <v>478</v>
      </c>
      <c r="AC6941" s="100">
        <v>30.25</v>
      </c>
      <c r="AD6941" s="100">
        <v>22.7</v>
      </c>
      <c r="AE6941" s="102" t="s">
        <v>11370</v>
      </c>
      <c r="AF6941" s="86" t="s">
        <v>537</v>
      </c>
      <c r="AG6941" s="103">
        <f>Table1[[#This Row],['# Books]]*Table1[[#This Row],[QTY]]</f>
        <v>0</v>
      </c>
      <c r="AH6941" s="104">
        <f>Table1[[#This Row],[S&amp;L Price]]*Table1[[#This Row],[QTY]]</f>
        <v>0</v>
      </c>
    </row>
    <row r="6942" spans="1:34" ht="18" customHeight="1" x14ac:dyDescent="0.25">
      <c r="A6942" s="83"/>
      <c r="B6942" s="83"/>
      <c r="C6942" s="84">
        <v>298</v>
      </c>
      <c r="D6942" s="84"/>
      <c r="E6942" s="84"/>
      <c r="F6942" s="86" t="s">
        <v>11361</v>
      </c>
      <c r="G6942" s="115">
        <v>1</v>
      </c>
      <c r="H6942" s="88" t="s">
        <v>11404</v>
      </c>
      <c r="I6942" s="88" t="s">
        <v>1045</v>
      </c>
      <c r="J6942" s="88" t="s">
        <v>126</v>
      </c>
      <c r="K6942" s="89"/>
      <c r="L6942" s="91" t="s">
        <v>11405</v>
      </c>
      <c r="M6942" s="84">
        <v>2016</v>
      </c>
      <c r="N6942" s="93" t="s">
        <v>1804</v>
      </c>
      <c r="O6942" s="86" t="s">
        <v>183</v>
      </c>
      <c r="P6942" s="86" t="s">
        <v>319</v>
      </c>
      <c r="Q6942" s="86" t="s">
        <v>90</v>
      </c>
      <c r="R6942" s="86" t="s">
        <v>11406</v>
      </c>
      <c r="S6942" s="96"/>
      <c r="T6942" s="96"/>
      <c r="U6942" s="91"/>
      <c r="V6942" s="91"/>
      <c r="W6942" s="91" t="s">
        <v>280</v>
      </c>
      <c r="X6942" s="98" t="s">
        <v>735</v>
      </c>
      <c r="Y6942" s="86" t="s">
        <v>301</v>
      </c>
      <c r="Z6942" s="86" t="s">
        <v>306</v>
      </c>
      <c r="AA6942" s="86" t="s">
        <v>11407</v>
      </c>
      <c r="AB6942" s="86" t="s">
        <v>478</v>
      </c>
      <c r="AC6942" s="100">
        <v>30.25</v>
      </c>
      <c r="AD6942" s="100">
        <v>22.7</v>
      </c>
      <c r="AE6942" s="102" t="s">
        <v>20706</v>
      </c>
      <c r="AF6942" s="86" t="s">
        <v>537</v>
      </c>
      <c r="AG6942" s="103">
        <f>Table1[[#This Row],['# Books]]*Table1[[#This Row],[QTY]]</f>
        <v>0</v>
      </c>
      <c r="AH6942" s="104">
        <f>Table1[[#This Row],[S&amp;L Price]]*Table1[[#This Row],[QTY]]</f>
        <v>0</v>
      </c>
    </row>
    <row r="6943" spans="1:34" ht="18" hidden="1" customHeight="1" x14ac:dyDescent="0.25">
      <c r="A6943" s="83"/>
      <c r="B6943" s="83"/>
      <c r="C6943" s="84">
        <v>298</v>
      </c>
      <c r="D6943" s="84"/>
      <c r="E6943" s="84"/>
      <c r="F6943" s="86" t="s">
        <v>11361</v>
      </c>
      <c r="G6943" s="115">
        <v>1</v>
      </c>
      <c r="H6943" s="88" t="s">
        <v>11404</v>
      </c>
      <c r="I6943" s="88" t="s">
        <v>1045</v>
      </c>
      <c r="J6943" s="88" t="s">
        <v>328</v>
      </c>
      <c r="K6943" s="89"/>
      <c r="L6943" s="91" t="s">
        <v>11408</v>
      </c>
      <c r="M6943" s="84">
        <v>2016</v>
      </c>
      <c r="N6943" s="93" t="s">
        <v>1804</v>
      </c>
      <c r="O6943" s="86"/>
      <c r="P6943" s="86"/>
      <c r="Q6943" s="86" t="s">
        <v>90</v>
      </c>
      <c r="R6943" s="86" t="s">
        <v>11406</v>
      </c>
      <c r="S6943" s="96"/>
      <c r="T6943" s="96"/>
      <c r="U6943" s="91"/>
      <c r="V6943" s="91"/>
      <c r="W6943" s="91" t="s">
        <v>280</v>
      </c>
      <c r="X6943" s="98" t="s">
        <v>735</v>
      </c>
      <c r="Y6943" s="86" t="s">
        <v>301</v>
      </c>
      <c r="Z6943" s="86" t="s">
        <v>306</v>
      </c>
      <c r="AA6943" s="86" t="s">
        <v>11407</v>
      </c>
      <c r="AB6943" s="86" t="s">
        <v>478</v>
      </c>
      <c r="AC6943" s="100">
        <v>30.25</v>
      </c>
      <c r="AD6943" s="100">
        <v>22.7</v>
      </c>
      <c r="AE6943" s="102" t="s">
        <v>20706</v>
      </c>
      <c r="AF6943" s="86" t="s">
        <v>537</v>
      </c>
      <c r="AG6943" s="103">
        <f>Table1[[#This Row],['# Books]]*Table1[[#This Row],[QTY]]</f>
        <v>0</v>
      </c>
      <c r="AH6943" s="104">
        <f>Table1[[#This Row],[S&amp;L Price]]*Table1[[#This Row],[QTY]]</f>
        <v>0</v>
      </c>
    </row>
    <row r="6944" spans="1:34" ht="18" customHeight="1" x14ac:dyDescent="0.25">
      <c r="A6944" s="83"/>
      <c r="B6944" s="83"/>
      <c r="C6944" s="84">
        <v>298</v>
      </c>
      <c r="D6944" s="84"/>
      <c r="E6944" s="84"/>
      <c r="F6944" s="86" t="s">
        <v>11361</v>
      </c>
      <c r="G6944" s="115">
        <v>1</v>
      </c>
      <c r="H6944" s="88" t="s">
        <v>11409</v>
      </c>
      <c r="I6944" s="88" t="s">
        <v>1045</v>
      </c>
      <c r="J6944" s="88" t="s">
        <v>126</v>
      </c>
      <c r="K6944" s="89"/>
      <c r="L6944" s="91" t="s">
        <v>11410</v>
      </c>
      <c r="M6944" s="84">
        <v>2016</v>
      </c>
      <c r="N6944" s="93" t="s">
        <v>1804</v>
      </c>
      <c r="O6944" s="86" t="s">
        <v>183</v>
      </c>
      <c r="P6944" s="86" t="s">
        <v>319</v>
      </c>
      <c r="Q6944" s="86" t="s">
        <v>90</v>
      </c>
      <c r="R6944" s="86" t="s">
        <v>11411</v>
      </c>
      <c r="S6944" s="96"/>
      <c r="T6944" s="96"/>
      <c r="U6944" s="91"/>
      <c r="V6944" s="91"/>
      <c r="W6944" s="91" t="s">
        <v>290</v>
      </c>
      <c r="X6944" s="98" t="s">
        <v>824</v>
      </c>
      <c r="Y6944" s="86" t="s">
        <v>301</v>
      </c>
      <c r="Z6944" s="86" t="s">
        <v>306</v>
      </c>
      <c r="AA6944" s="86" t="s">
        <v>11412</v>
      </c>
      <c r="AB6944" s="86" t="s">
        <v>478</v>
      </c>
      <c r="AC6944" s="100">
        <v>30.25</v>
      </c>
      <c r="AD6944" s="100">
        <v>22.7</v>
      </c>
      <c r="AE6944" s="102" t="s">
        <v>11370</v>
      </c>
      <c r="AF6944" s="86" t="s">
        <v>537</v>
      </c>
      <c r="AG6944" s="103">
        <f>Table1[[#This Row],['# Books]]*Table1[[#This Row],[QTY]]</f>
        <v>0</v>
      </c>
      <c r="AH6944" s="104">
        <f>Table1[[#This Row],[S&amp;L Price]]*Table1[[#This Row],[QTY]]</f>
        <v>0</v>
      </c>
    </row>
    <row r="6945" spans="1:34" ht="18" hidden="1" customHeight="1" x14ac:dyDescent="0.25">
      <c r="A6945" s="83"/>
      <c r="B6945" s="83"/>
      <c r="C6945" s="84">
        <v>298</v>
      </c>
      <c r="D6945" s="84"/>
      <c r="E6945" s="84"/>
      <c r="F6945" s="86" t="s">
        <v>11361</v>
      </c>
      <c r="G6945" s="115">
        <v>1</v>
      </c>
      <c r="H6945" s="88" t="s">
        <v>11409</v>
      </c>
      <c r="I6945" s="88" t="s">
        <v>1045</v>
      </c>
      <c r="J6945" s="88" t="s">
        <v>328</v>
      </c>
      <c r="K6945" s="89"/>
      <c r="L6945" s="91" t="s">
        <v>11413</v>
      </c>
      <c r="M6945" s="84">
        <v>2016</v>
      </c>
      <c r="N6945" s="93" t="s">
        <v>1804</v>
      </c>
      <c r="O6945" s="86"/>
      <c r="P6945" s="86"/>
      <c r="Q6945" s="86" t="s">
        <v>90</v>
      </c>
      <c r="R6945" s="86" t="s">
        <v>11411</v>
      </c>
      <c r="S6945" s="96"/>
      <c r="T6945" s="96"/>
      <c r="U6945" s="91"/>
      <c r="V6945" s="91"/>
      <c r="W6945" s="91" t="s">
        <v>290</v>
      </c>
      <c r="X6945" s="98" t="s">
        <v>824</v>
      </c>
      <c r="Y6945" s="86" t="s">
        <v>301</v>
      </c>
      <c r="Z6945" s="86" t="s">
        <v>306</v>
      </c>
      <c r="AA6945" s="86" t="s">
        <v>11412</v>
      </c>
      <c r="AB6945" s="86" t="s">
        <v>478</v>
      </c>
      <c r="AC6945" s="100">
        <v>30.25</v>
      </c>
      <c r="AD6945" s="100">
        <v>22.7</v>
      </c>
      <c r="AE6945" s="102" t="s">
        <v>11370</v>
      </c>
      <c r="AF6945" s="86" t="s">
        <v>537</v>
      </c>
      <c r="AG6945" s="103">
        <f>Table1[[#This Row],['# Books]]*Table1[[#This Row],[QTY]]</f>
        <v>0</v>
      </c>
      <c r="AH6945" s="104">
        <f>Table1[[#This Row],[S&amp;L Price]]*Table1[[#This Row],[QTY]]</f>
        <v>0</v>
      </c>
    </row>
    <row r="6946" spans="1:34" ht="18" customHeight="1" x14ac:dyDescent="0.25">
      <c r="A6946" s="83"/>
      <c r="B6946" s="83"/>
      <c r="C6946" s="84">
        <v>298</v>
      </c>
      <c r="D6946" s="84"/>
      <c r="E6946" s="84"/>
      <c r="F6946" s="86" t="s">
        <v>11361</v>
      </c>
      <c r="G6946" s="115">
        <v>1</v>
      </c>
      <c r="H6946" s="88" t="s">
        <v>11414</v>
      </c>
      <c r="I6946" s="88" t="s">
        <v>1045</v>
      </c>
      <c r="J6946" s="88" t="s">
        <v>126</v>
      </c>
      <c r="K6946" s="89"/>
      <c r="L6946" s="91" t="s">
        <v>11415</v>
      </c>
      <c r="M6946" s="84">
        <v>2016</v>
      </c>
      <c r="N6946" s="93" t="s">
        <v>1804</v>
      </c>
      <c r="O6946" s="86" t="s">
        <v>183</v>
      </c>
      <c r="P6946" s="86" t="s">
        <v>319</v>
      </c>
      <c r="Q6946" s="86" t="s">
        <v>90</v>
      </c>
      <c r="R6946" s="86" t="s">
        <v>11416</v>
      </c>
      <c r="S6946" s="96"/>
      <c r="T6946" s="96"/>
      <c r="U6946" s="91"/>
      <c r="V6946" s="91"/>
      <c r="W6946" s="91" t="s">
        <v>279</v>
      </c>
      <c r="X6946" s="98" t="s">
        <v>736</v>
      </c>
      <c r="Y6946" s="86" t="s">
        <v>301</v>
      </c>
      <c r="Z6946" s="86" t="s">
        <v>306</v>
      </c>
      <c r="AA6946" s="86" t="s">
        <v>11417</v>
      </c>
      <c r="AB6946" s="86" t="s">
        <v>478</v>
      </c>
      <c r="AC6946" s="100">
        <v>30.25</v>
      </c>
      <c r="AD6946" s="100">
        <v>22.7</v>
      </c>
      <c r="AE6946" s="102" t="s">
        <v>11370</v>
      </c>
      <c r="AF6946" s="86" t="s">
        <v>537</v>
      </c>
      <c r="AG6946" s="103">
        <f>Table1[[#This Row],['# Books]]*Table1[[#This Row],[QTY]]</f>
        <v>0</v>
      </c>
      <c r="AH6946" s="104">
        <f>Table1[[#This Row],[S&amp;L Price]]*Table1[[#This Row],[QTY]]</f>
        <v>0</v>
      </c>
    </row>
    <row r="6947" spans="1:34" ht="18" hidden="1" customHeight="1" x14ac:dyDescent="0.25">
      <c r="A6947" s="83"/>
      <c r="B6947" s="83"/>
      <c r="C6947" s="84">
        <v>298</v>
      </c>
      <c r="D6947" s="84"/>
      <c r="E6947" s="84"/>
      <c r="F6947" s="86" t="s">
        <v>11361</v>
      </c>
      <c r="G6947" s="115">
        <v>1</v>
      </c>
      <c r="H6947" s="88" t="s">
        <v>11414</v>
      </c>
      <c r="I6947" s="88" t="s">
        <v>1045</v>
      </c>
      <c r="J6947" s="88" t="s">
        <v>328</v>
      </c>
      <c r="K6947" s="89"/>
      <c r="L6947" s="91" t="s">
        <v>11418</v>
      </c>
      <c r="M6947" s="84">
        <v>2016</v>
      </c>
      <c r="N6947" s="93" t="s">
        <v>1804</v>
      </c>
      <c r="O6947" s="86"/>
      <c r="P6947" s="86"/>
      <c r="Q6947" s="86" t="s">
        <v>90</v>
      </c>
      <c r="R6947" s="86" t="s">
        <v>11416</v>
      </c>
      <c r="S6947" s="96"/>
      <c r="T6947" s="96"/>
      <c r="U6947" s="91"/>
      <c r="V6947" s="91"/>
      <c r="W6947" s="91" t="s">
        <v>279</v>
      </c>
      <c r="X6947" s="98" t="s">
        <v>736</v>
      </c>
      <c r="Y6947" s="86" t="s">
        <v>301</v>
      </c>
      <c r="Z6947" s="86" t="s">
        <v>306</v>
      </c>
      <c r="AA6947" s="86" t="s">
        <v>11417</v>
      </c>
      <c r="AB6947" s="86" t="s">
        <v>478</v>
      </c>
      <c r="AC6947" s="100">
        <v>30.25</v>
      </c>
      <c r="AD6947" s="100">
        <v>22.7</v>
      </c>
      <c r="AE6947" s="102" t="s">
        <v>11370</v>
      </c>
      <c r="AF6947" s="86" t="s">
        <v>537</v>
      </c>
      <c r="AG6947" s="103">
        <f>Table1[[#This Row],['# Books]]*Table1[[#This Row],[QTY]]</f>
        <v>0</v>
      </c>
      <c r="AH6947" s="104">
        <f>Table1[[#This Row],[S&amp;L Price]]*Table1[[#This Row],[QTY]]</f>
        <v>0</v>
      </c>
    </row>
    <row r="6948" spans="1:34" ht="18" customHeight="1" x14ac:dyDescent="0.25">
      <c r="A6948" s="83"/>
      <c r="B6948" s="83"/>
      <c r="C6948" s="84">
        <v>298</v>
      </c>
      <c r="D6948" s="84"/>
      <c r="E6948" s="84"/>
      <c r="F6948" s="86" t="s">
        <v>11361</v>
      </c>
      <c r="G6948" s="115">
        <v>1</v>
      </c>
      <c r="H6948" s="88" t="s">
        <v>11419</v>
      </c>
      <c r="I6948" s="88" t="s">
        <v>1045</v>
      </c>
      <c r="J6948" s="88" t="s">
        <v>126</v>
      </c>
      <c r="K6948" s="89"/>
      <c r="L6948" s="91" t="s">
        <v>11420</v>
      </c>
      <c r="M6948" s="84">
        <v>2016</v>
      </c>
      <c r="N6948" s="93" t="s">
        <v>1804</v>
      </c>
      <c r="O6948" s="86" t="s">
        <v>183</v>
      </c>
      <c r="P6948" s="86" t="s">
        <v>319</v>
      </c>
      <c r="Q6948" s="86" t="s">
        <v>90</v>
      </c>
      <c r="R6948" s="86" t="s">
        <v>11421</v>
      </c>
      <c r="S6948" s="96"/>
      <c r="T6948" s="96"/>
      <c r="U6948" s="91"/>
      <c r="V6948" s="91"/>
      <c r="W6948" s="91" t="s">
        <v>280</v>
      </c>
      <c r="X6948" s="98" t="s">
        <v>733</v>
      </c>
      <c r="Y6948" s="86" t="s">
        <v>301</v>
      </c>
      <c r="Z6948" s="86" t="s">
        <v>306</v>
      </c>
      <c r="AA6948" s="86" t="s">
        <v>11422</v>
      </c>
      <c r="AB6948" s="86" t="s">
        <v>478</v>
      </c>
      <c r="AC6948" s="100">
        <v>30.25</v>
      </c>
      <c r="AD6948" s="100">
        <v>22.7</v>
      </c>
      <c r="AE6948" s="102" t="s">
        <v>20707</v>
      </c>
      <c r="AF6948" s="86" t="s">
        <v>537</v>
      </c>
      <c r="AG6948" s="103">
        <f>Table1[[#This Row],['# Books]]*Table1[[#This Row],[QTY]]</f>
        <v>0</v>
      </c>
      <c r="AH6948" s="104">
        <f>Table1[[#This Row],[S&amp;L Price]]*Table1[[#This Row],[QTY]]</f>
        <v>0</v>
      </c>
    </row>
    <row r="6949" spans="1:34" ht="18" hidden="1" customHeight="1" x14ac:dyDescent="0.25">
      <c r="A6949" s="83"/>
      <c r="B6949" s="83"/>
      <c r="C6949" s="84">
        <v>298</v>
      </c>
      <c r="D6949" s="84"/>
      <c r="E6949" s="84"/>
      <c r="F6949" s="86" t="s">
        <v>11361</v>
      </c>
      <c r="G6949" s="115">
        <v>1</v>
      </c>
      <c r="H6949" s="88" t="s">
        <v>11419</v>
      </c>
      <c r="I6949" s="88" t="s">
        <v>1045</v>
      </c>
      <c r="J6949" s="88" t="s">
        <v>328</v>
      </c>
      <c r="K6949" s="89"/>
      <c r="L6949" s="91" t="s">
        <v>11423</v>
      </c>
      <c r="M6949" s="84">
        <v>2016</v>
      </c>
      <c r="N6949" s="93" t="s">
        <v>1804</v>
      </c>
      <c r="O6949" s="86"/>
      <c r="P6949" s="86"/>
      <c r="Q6949" s="86" t="s">
        <v>90</v>
      </c>
      <c r="R6949" s="86" t="s">
        <v>11421</v>
      </c>
      <c r="S6949" s="96"/>
      <c r="T6949" s="96"/>
      <c r="U6949" s="91"/>
      <c r="V6949" s="91"/>
      <c r="W6949" s="91" t="s">
        <v>280</v>
      </c>
      <c r="X6949" s="98" t="s">
        <v>733</v>
      </c>
      <c r="Y6949" s="86" t="s">
        <v>301</v>
      </c>
      <c r="Z6949" s="86" t="s">
        <v>306</v>
      </c>
      <c r="AA6949" s="86" t="s">
        <v>11422</v>
      </c>
      <c r="AB6949" s="86" t="s">
        <v>478</v>
      </c>
      <c r="AC6949" s="100">
        <v>30.25</v>
      </c>
      <c r="AD6949" s="100">
        <v>22.7</v>
      </c>
      <c r="AE6949" s="102" t="s">
        <v>20707</v>
      </c>
      <c r="AF6949" s="86" t="s">
        <v>537</v>
      </c>
      <c r="AG6949" s="103">
        <f>Table1[[#This Row],['# Books]]*Table1[[#This Row],[QTY]]</f>
        <v>0</v>
      </c>
      <c r="AH6949" s="104">
        <f>Table1[[#This Row],[S&amp;L Price]]*Table1[[#This Row],[QTY]]</f>
        <v>0</v>
      </c>
    </row>
    <row r="6950" spans="1:34" ht="18" customHeight="1" x14ac:dyDescent="0.25">
      <c r="A6950" s="83"/>
      <c r="B6950" s="83"/>
      <c r="C6950" s="84">
        <v>298</v>
      </c>
      <c r="D6950" s="84"/>
      <c r="E6950" s="84"/>
      <c r="F6950" s="86" t="s">
        <v>11361</v>
      </c>
      <c r="G6950" s="115">
        <v>1</v>
      </c>
      <c r="H6950" s="88" t="s">
        <v>11424</v>
      </c>
      <c r="I6950" s="88" t="s">
        <v>1045</v>
      </c>
      <c r="J6950" s="88" t="s">
        <v>126</v>
      </c>
      <c r="K6950" s="89"/>
      <c r="L6950" s="91" t="s">
        <v>11425</v>
      </c>
      <c r="M6950" s="84">
        <v>2016</v>
      </c>
      <c r="N6950" s="93" t="s">
        <v>1804</v>
      </c>
      <c r="O6950" s="86" t="s">
        <v>183</v>
      </c>
      <c r="P6950" s="86" t="s">
        <v>319</v>
      </c>
      <c r="Q6950" s="86" t="s">
        <v>90</v>
      </c>
      <c r="R6950" s="86" t="s">
        <v>11416</v>
      </c>
      <c r="S6950" s="96"/>
      <c r="T6950" s="96"/>
      <c r="U6950" s="91"/>
      <c r="V6950" s="91"/>
      <c r="W6950" s="91" t="s">
        <v>279</v>
      </c>
      <c r="X6950" s="98" t="s">
        <v>561</v>
      </c>
      <c r="Y6950" s="86" t="s">
        <v>301</v>
      </c>
      <c r="Z6950" s="86" t="s">
        <v>306</v>
      </c>
      <c r="AA6950" s="86" t="s">
        <v>11426</v>
      </c>
      <c r="AB6950" s="86" t="s">
        <v>478</v>
      </c>
      <c r="AC6950" s="100">
        <v>30.25</v>
      </c>
      <c r="AD6950" s="100">
        <v>22.7</v>
      </c>
      <c r="AE6950" s="102" t="s">
        <v>11370</v>
      </c>
      <c r="AF6950" s="86" t="s">
        <v>537</v>
      </c>
      <c r="AG6950" s="103">
        <f>Table1[[#This Row],['# Books]]*Table1[[#This Row],[QTY]]</f>
        <v>0</v>
      </c>
      <c r="AH6950" s="104">
        <f>Table1[[#This Row],[S&amp;L Price]]*Table1[[#This Row],[QTY]]</f>
        <v>0</v>
      </c>
    </row>
    <row r="6951" spans="1:34" ht="18" hidden="1" customHeight="1" x14ac:dyDescent="0.25">
      <c r="A6951" s="83"/>
      <c r="B6951" s="83"/>
      <c r="C6951" s="84">
        <v>298</v>
      </c>
      <c r="D6951" s="84"/>
      <c r="E6951" s="84"/>
      <c r="F6951" s="86" t="s">
        <v>11361</v>
      </c>
      <c r="G6951" s="115">
        <v>1</v>
      </c>
      <c r="H6951" s="88" t="s">
        <v>11424</v>
      </c>
      <c r="I6951" s="88" t="s">
        <v>1045</v>
      </c>
      <c r="J6951" s="88" t="s">
        <v>328</v>
      </c>
      <c r="K6951" s="89"/>
      <c r="L6951" s="91" t="s">
        <v>11427</v>
      </c>
      <c r="M6951" s="84">
        <v>2016</v>
      </c>
      <c r="N6951" s="93" t="s">
        <v>1804</v>
      </c>
      <c r="O6951" s="86"/>
      <c r="P6951" s="86"/>
      <c r="Q6951" s="86" t="s">
        <v>90</v>
      </c>
      <c r="R6951" s="86" t="s">
        <v>11416</v>
      </c>
      <c r="S6951" s="96"/>
      <c r="T6951" s="96"/>
      <c r="U6951" s="91"/>
      <c r="V6951" s="91"/>
      <c r="W6951" s="91" t="s">
        <v>279</v>
      </c>
      <c r="X6951" s="98" t="s">
        <v>561</v>
      </c>
      <c r="Y6951" s="86" t="s">
        <v>301</v>
      </c>
      <c r="Z6951" s="86" t="s">
        <v>306</v>
      </c>
      <c r="AA6951" s="86" t="s">
        <v>11426</v>
      </c>
      <c r="AB6951" s="86" t="s">
        <v>478</v>
      </c>
      <c r="AC6951" s="100">
        <v>30.25</v>
      </c>
      <c r="AD6951" s="100">
        <v>22.7</v>
      </c>
      <c r="AE6951" s="102" t="s">
        <v>11370</v>
      </c>
      <c r="AF6951" s="86" t="s">
        <v>537</v>
      </c>
      <c r="AG6951" s="103">
        <f>Table1[[#This Row],['# Books]]*Table1[[#This Row],[QTY]]</f>
        <v>0</v>
      </c>
      <c r="AH6951" s="104">
        <f>Table1[[#This Row],[S&amp;L Price]]*Table1[[#This Row],[QTY]]</f>
        <v>0</v>
      </c>
    </row>
    <row r="6952" spans="1:34" ht="18" customHeight="1" x14ac:dyDescent="0.25">
      <c r="A6952" s="83"/>
      <c r="B6952" s="83"/>
      <c r="C6952" s="84">
        <v>298</v>
      </c>
      <c r="D6952" s="84"/>
      <c r="E6952" s="84"/>
      <c r="F6952" s="86" t="s">
        <v>11496</v>
      </c>
      <c r="G6952" s="115">
        <v>1</v>
      </c>
      <c r="H6952" s="88" t="s">
        <v>11497</v>
      </c>
      <c r="I6952" s="88" t="s">
        <v>1045</v>
      </c>
      <c r="J6952" s="88" t="s">
        <v>126</v>
      </c>
      <c r="K6952" s="89"/>
      <c r="L6952" s="91" t="s">
        <v>11498</v>
      </c>
      <c r="M6952" s="84">
        <v>2016</v>
      </c>
      <c r="N6952" s="93" t="s">
        <v>1804</v>
      </c>
      <c r="O6952" s="86" t="s">
        <v>183</v>
      </c>
      <c r="P6952" s="86" t="s">
        <v>325</v>
      </c>
      <c r="Q6952" s="86" t="s">
        <v>90</v>
      </c>
      <c r="R6952" s="86" t="s">
        <v>9664</v>
      </c>
      <c r="S6952" s="96" t="s">
        <v>21632</v>
      </c>
      <c r="T6952" s="96" t="s">
        <v>21603</v>
      </c>
      <c r="U6952" s="91"/>
      <c r="V6952" s="91"/>
      <c r="W6952" s="91" t="s">
        <v>290</v>
      </c>
      <c r="X6952" s="98" t="s">
        <v>7437</v>
      </c>
      <c r="Y6952" s="86" t="s">
        <v>301</v>
      </c>
      <c r="Z6952" s="86" t="s">
        <v>315</v>
      </c>
      <c r="AA6952" s="86" t="s">
        <v>11499</v>
      </c>
      <c r="AB6952" s="86" t="s">
        <v>478</v>
      </c>
      <c r="AC6952" s="100">
        <v>23.6</v>
      </c>
      <c r="AD6952" s="100">
        <v>17.7</v>
      </c>
      <c r="AE6952" s="102" t="s">
        <v>20708</v>
      </c>
      <c r="AF6952" s="86" t="s">
        <v>538</v>
      </c>
      <c r="AG6952" s="103">
        <f>Table1[[#This Row],['# Books]]*Table1[[#This Row],[QTY]]</f>
        <v>0</v>
      </c>
      <c r="AH6952" s="104">
        <f>Table1[[#This Row],[S&amp;L Price]]*Table1[[#This Row],[QTY]]</f>
        <v>0</v>
      </c>
    </row>
    <row r="6953" spans="1:34" ht="18" hidden="1" customHeight="1" x14ac:dyDescent="0.25">
      <c r="A6953" s="83"/>
      <c r="B6953" s="83"/>
      <c r="C6953" s="84">
        <v>298</v>
      </c>
      <c r="D6953" s="84"/>
      <c r="E6953" s="84"/>
      <c r="F6953" s="86" t="s">
        <v>11496</v>
      </c>
      <c r="G6953" s="115">
        <v>1</v>
      </c>
      <c r="H6953" s="88" t="s">
        <v>11497</v>
      </c>
      <c r="I6953" s="88" t="s">
        <v>1045</v>
      </c>
      <c r="J6953" s="88" t="s">
        <v>328</v>
      </c>
      <c r="K6953" s="89"/>
      <c r="L6953" s="91" t="s">
        <v>11500</v>
      </c>
      <c r="M6953" s="84">
        <v>2016</v>
      </c>
      <c r="N6953" s="93" t="s">
        <v>1804</v>
      </c>
      <c r="O6953" s="86"/>
      <c r="P6953" s="86"/>
      <c r="Q6953" s="86" t="s">
        <v>90</v>
      </c>
      <c r="R6953" s="86" t="s">
        <v>9664</v>
      </c>
      <c r="S6953" s="96" t="s">
        <v>21632</v>
      </c>
      <c r="T6953" s="96" t="s">
        <v>21603</v>
      </c>
      <c r="U6953" s="91"/>
      <c r="V6953" s="91"/>
      <c r="W6953" s="91" t="s">
        <v>290</v>
      </c>
      <c r="X6953" s="98" t="s">
        <v>7437</v>
      </c>
      <c r="Y6953" s="86" t="s">
        <v>301</v>
      </c>
      <c r="Z6953" s="86" t="s">
        <v>315</v>
      </c>
      <c r="AA6953" s="86" t="s">
        <v>11499</v>
      </c>
      <c r="AB6953" s="86" t="s">
        <v>478</v>
      </c>
      <c r="AC6953" s="100">
        <v>23.6</v>
      </c>
      <c r="AD6953" s="100">
        <v>17.7</v>
      </c>
      <c r="AE6953" s="102" t="s">
        <v>20708</v>
      </c>
      <c r="AF6953" s="86" t="s">
        <v>538</v>
      </c>
      <c r="AG6953" s="103">
        <f>Table1[[#This Row],['# Books]]*Table1[[#This Row],[QTY]]</f>
        <v>0</v>
      </c>
      <c r="AH6953" s="104">
        <f>Table1[[#This Row],[S&amp;L Price]]*Table1[[#This Row],[QTY]]</f>
        <v>0</v>
      </c>
    </row>
    <row r="6954" spans="1:34" ht="18" customHeight="1" x14ac:dyDescent="0.25">
      <c r="A6954" s="83"/>
      <c r="B6954" s="83"/>
      <c r="C6954" s="84">
        <v>298</v>
      </c>
      <c r="D6954" s="84"/>
      <c r="E6954" s="84"/>
      <c r="F6954" s="86" t="s">
        <v>11496</v>
      </c>
      <c r="G6954" s="115">
        <v>1</v>
      </c>
      <c r="H6954" s="88" t="s">
        <v>11501</v>
      </c>
      <c r="I6954" s="88" t="s">
        <v>1045</v>
      </c>
      <c r="J6954" s="88" t="s">
        <v>126</v>
      </c>
      <c r="K6954" s="89"/>
      <c r="L6954" s="91" t="s">
        <v>11502</v>
      </c>
      <c r="M6954" s="84">
        <v>2016</v>
      </c>
      <c r="N6954" s="93" t="s">
        <v>1804</v>
      </c>
      <c r="O6954" s="86" t="s">
        <v>183</v>
      </c>
      <c r="P6954" s="86" t="s">
        <v>325</v>
      </c>
      <c r="Q6954" s="86" t="s">
        <v>90</v>
      </c>
      <c r="R6954" s="86" t="s">
        <v>9124</v>
      </c>
      <c r="S6954" s="96" t="s">
        <v>21614</v>
      </c>
      <c r="T6954" s="96" t="s">
        <v>21603</v>
      </c>
      <c r="U6954" s="91"/>
      <c r="V6954" s="91"/>
      <c r="W6954" s="91" t="s">
        <v>289</v>
      </c>
      <c r="X6954" s="98" t="s">
        <v>8842</v>
      </c>
      <c r="Y6954" s="86" t="s">
        <v>301</v>
      </c>
      <c r="Z6954" s="86" t="s">
        <v>315</v>
      </c>
      <c r="AA6954" s="86" t="s">
        <v>20709</v>
      </c>
      <c r="AB6954" s="86" t="s">
        <v>478</v>
      </c>
      <c r="AC6954" s="100">
        <v>23.6</v>
      </c>
      <c r="AD6954" s="100">
        <v>17.7</v>
      </c>
      <c r="AE6954" s="102" t="s">
        <v>20710</v>
      </c>
      <c r="AF6954" s="86" t="s">
        <v>538</v>
      </c>
      <c r="AG6954" s="103">
        <f>Table1[[#This Row],['# Books]]*Table1[[#This Row],[QTY]]</f>
        <v>0</v>
      </c>
      <c r="AH6954" s="104">
        <f>Table1[[#This Row],[S&amp;L Price]]*Table1[[#This Row],[QTY]]</f>
        <v>0</v>
      </c>
    </row>
    <row r="6955" spans="1:34" ht="18" hidden="1" customHeight="1" x14ac:dyDescent="0.25">
      <c r="A6955" s="83"/>
      <c r="B6955" s="83"/>
      <c r="C6955" s="84">
        <v>298</v>
      </c>
      <c r="D6955" s="84"/>
      <c r="E6955" s="84"/>
      <c r="F6955" s="86" t="s">
        <v>11496</v>
      </c>
      <c r="G6955" s="115">
        <v>1</v>
      </c>
      <c r="H6955" s="88" t="s">
        <v>11501</v>
      </c>
      <c r="I6955" s="88" t="s">
        <v>1045</v>
      </c>
      <c r="J6955" s="88" t="s">
        <v>328</v>
      </c>
      <c r="K6955" s="89"/>
      <c r="L6955" s="91" t="s">
        <v>11503</v>
      </c>
      <c r="M6955" s="84">
        <v>2016</v>
      </c>
      <c r="N6955" s="93" t="s">
        <v>1804</v>
      </c>
      <c r="O6955" s="86"/>
      <c r="P6955" s="86"/>
      <c r="Q6955" s="86" t="s">
        <v>90</v>
      </c>
      <c r="R6955" s="86" t="s">
        <v>9124</v>
      </c>
      <c r="S6955" s="96" t="s">
        <v>21614</v>
      </c>
      <c r="T6955" s="96" t="s">
        <v>21603</v>
      </c>
      <c r="U6955" s="91"/>
      <c r="V6955" s="91"/>
      <c r="W6955" s="91" t="s">
        <v>289</v>
      </c>
      <c r="X6955" s="98" t="s">
        <v>8842</v>
      </c>
      <c r="Y6955" s="86" t="s">
        <v>301</v>
      </c>
      <c r="Z6955" s="86" t="s">
        <v>315</v>
      </c>
      <c r="AA6955" s="86" t="s">
        <v>20709</v>
      </c>
      <c r="AB6955" s="86" t="s">
        <v>478</v>
      </c>
      <c r="AC6955" s="100">
        <v>23.6</v>
      </c>
      <c r="AD6955" s="100">
        <v>17.7</v>
      </c>
      <c r="AE6955" s="102" t="s">
        <v>20710</v>
      </c>
      <c r="AF6955" s="86" t="s">
        <v>538</v>
      </c>
      <c r="AG6955" s="103">
        <f>Table1[[#This Row],['# Books]]*Table1[[#This Row],[QTY]]</f>
        <v>0</v>
      </c>
      <c r="AH6955" s="104">
        <f>Table1[[#This Row],[S&amp;L Price]]*Table1[[#This Row],[QTY]]</f>
        <v>0</v>
      </c>
    </row>
    <row r="6956" spans="1:34" ht="18" customHeight="1" x14ac:dyDescent="0.25">
      <c r="A6956" s="83"/>
      <c r="B6956" s="83"/>
      <c r="C6956" s="84">
        <v>298</v>
      </c>
      <c r="D6956" s="84"/>
      <c r="E6956" s="84"/>
      <c r="F6956" s="86" t="s">
        <v>11496</v>
      </c>
      <c r="G6956" s="115">
        <v>1</v>
      </c>
      <c r="H6956" s="88" t="s">
        <v>11504</v>
      </c>
      <c r="I6956" s="88" t="s">
        <v>1045</v>
      </c>
      <c r="J6956" s="88" t="s">
        <v>126</v>
      </c>
      <c r="K6956" s="89"/>
      <c r="L6956" s="91" t="s">
        <v>11505</v>
      </c>
      <c r="M6956" s="84">
        <v>2016</v>
      </c>
      <c r="N6956" s="93" t="s">
        <v>1804</v>
      </c>
      <c r="O6956" s="86" t="s">
        <v>183</v>
      </c>
      <c r="P6956" s="86" t="s">
        <v>325</v>
      </c>
      <c r="Q6956" s="86" t="s">
        <v>90</v>
      </c>
      <c r="R6956" s="86" t="s">
        <v>8877</v>
      </c>
      <c r="S6956" s="96" t="s">
        <v>21661</v>
      </c>
      <c r="T6956" s="96" t="s">
        <v>21603</v>
      </c>
      <c r="U6956" s="91"/>
      <c r="V6956" s="91"/>
      <c r="W6956" s="91" t="s">
        <v>289</v>
      </c>
      <c r="X6956" s="98" t="s">
        <v>11169</v>
      </c>
      <c r="Y6956" s="86" t="s">
        <v>301</v>
      </c>
      <c r="Z6956" s="86" t="s">
        <v>315</v>
      </c>
      <c r="AA6956" s="86" t="s">
        <v>20711</v>
      </c>
      <c r="AB6956" s="86" t="s">
        <v>478</v>
      </c>
      <c r="AC6956" s="100">
        <v>23.6</v>
      </c>
      <c r="AD6956" s="100">
        <v>17.7</v>
      </c>
      <c r="AE6956" s="102" t="s">
        <v>12054</v>
      </c>
      <c r="AF6956" s="86" t="s">
        <v>538</v>
      </c>
      <c r="AG6956" s="103">
        <f>Table1[[#This Row],['# Books]]*Table1[[#This Row],[QTY]]</f>
        <v>0</v>
      </c>
      <c r="AH6956" s="104">
        <f>Table1[[#This Row],[S&amp;L Price]]*Table1[[#This Row],[QTY]]</f>
        <v>0</v>
      </c>
    </row>
    <row r="6957" spans="1:34" ht="18" hidden="1" customHeight="1" x14ac:dyDescent="0.25">
      <c r="A6957" s="83"/>
      <c r="B6957" s="83"/>
      <c r="C6957" s="84">
        <v>298</v>
      </c>
      <c r="D6957" s="84"/>
      <c r="E6957" s="84"/>
      <c r="F6957" s="86" t="s">
        <v>11496</v>
      </c>
      <c r="G6957" s="115">
        <v>1</v>
      </c>
      <c r="H6957" s="88" t="s">
        <v>11504</v>
      </c>
      <c r="I6957" s="88" t="s">
        <v>1045</v>
      </c>
      <c r="J6957" s="88" t="s">
        <v>328</v>
      </c>
      <c r="K6957" s="89"/>
      <c r="L6957" s="91" t="s">
        <v>11506</v>
      </c>
      <c r="M6957" s="84">
        <v>2016</v>
      </c>
      <c r="N6957" s="93" t="s">
        <v>1804</v>
      </c>
      <c r="O6957" s="86"/>
      <c r="P6957" s="86"/>
      <c r="Q6957" s="86" t="s">
        <v>90</v>
      </c>
      <c r="R6957" s="86" t="s">
        <v>8877</v>
      </c>
      <c r="S6957" s="96" t="s">
        <v>21661</v>
      </c>
      <c r="T6957" s="96" t="s">
        <v>21603</v>
      </c>
      <c r="U6957" s="91"/>
      <c r="V6957" s="91"/>
      <c r="W6957" s="91" t="s">
        <v>289</v>
      </c>
      <c r="X6957" s="98" t="s">
        <v>11169</v>
      </c>
      <c r="Y6957" s="86" t="s">
        <v>301</v>
      </c>
      <c r="Z6957" s="86" t="s">
        <v>315</v>
      </c>
      <c r="AA6957" s="86" t="s">
        <v>20711</v>
      </c>
      <c r="AB6957" s="86" t="s">
        <v>478</v>
      </c>
      <c r="AC6957" s="100">
        <v>23.6</v>
      </c>
      <c r="AD6957" s="100">
        <v>17.7</v>
      </c>
      <c r="AE6957" s="102" t="s">
        <v>12054</v>
      </c>
      <c r="AF6957" s="86" t="s">
        <v>538</v>
      </c>
      <c r="AG6957" s="103">
        <f>Table1[[#This Row],['# Books]]*Table1[[#This Row],[QTY]]</f>
        <v>0</v>
      </c>
      <c r="AH6957" s="104">
        <f>Table1[[#This Row],[S&amp;L Price]]*Table1[[#This Row],[QTY]]</f>
        <v>0</v>
      </c>
    </row>
    <row r="6958" spans="1:34" ht="18" customHeight="1" x14ac:dyDescent="0.25">
      <c r="A6958" s="83"/>
      <c r="B6958" s="83"/>
      <c r="C6958" s="84">
        <v>298</v>
      </c>
      <c r="D6958" s="84"/>
      <c r="E6958" s="84"/>
      <c r="F6958" s="86" t="s">
        <v>11496</v>
      </c>
      <c r="G6958" s="115">
        <v>1</v>
      </c>
      <c r="H6958" s="88" t="s">
        <v>11507</v>
      </c>
      <c r="I6958" s="88" t="s">
        <v>1045</v>
      </c>
      <c r="J6958" s="88" t="s">
        <v>126</v>
      </c>
      <c r="K6958" s="89"/>
      <c r="L6958" s="91" t="s">
        <v>11508</v>
      </c>
      <c r="M6958" s="84">
        <v>2016</v>
      </c>
      <c r="N6958" s="93" t="s">
        <v>1804</v>
      </c>
      <c r="O6958" s="86" t="s">
        <v>183</v>
      </c>
      <c r="P6958" s="86" t="s">
        <v>325</v>
      </c>
      <c r="Q6958" s="86" t="s">
        <v>90</v>
      </c>
      <c r="R6958" s="86" t="s">
        <v>7255</v>
      </c>
      <c r="S6958" s="96" t="s">
        <v>21615</v>
      </c>
      <c r="T6958" s="96" t="s">
        <v>21603</v>
      </c>
      <c r="U6958" s="91"/>
      <c r="V6958" s="91"/>
      <c r="W6958" s="91" t="s">
        <v>289</v>
      </c>
      <c r="X6958" s="98" t="s">
        <v>562</v>
      </c>
      <c r="Y6958" s="86" t="s">
        <v>301</v>
      </c>
      <c r="Z6958" s="86" t="s">
        <v>315</v>
      </c>
      <c r="AA6958" s="86" t="s">
        <v>11509</v>
      </c>
      <c r="AB6958" s="86" t="s">
        <v>478</v>
      </c>
      <c r="AC6958" s="100">
        <v>23.6</v>
      </c>
      <c r="AD6958" s="100">
        <v>17.7</v>
      </c>
      <c r="AE6958" s="102" t="s">
        <v>20712</v>
      </c>
      <c r="AF6958" s="86" t="s">
        <v>538</v>
      </c>
      <c r="AG6958" s="103">
        <f>Table1[[#This Row],['# Books]]*Table1[[#This Row],[QTY]]</f>
        <v>0</v>
      </c>
      <c r="AH6958" s="104">
        <f>Table1[[#This Row],[S&amp;L Price]]*Table1[[#This Row],[QTY]]</f>
        <v>0</v>
      </c>
    </row>
    <row r="6959" spans="1:34" ht="18" hidden="1" customHeight="1" x14ac:dyDescent="0.25">
      <c r="A6959" s="83"/>
      <c r="B6959" s="83"/>
      <c r="C6959" s="84">
        <v>298</v>
      </c>
      <c r="D6959" s="84"/>
      <c r="E6959" s="84"/>
      <c r="F6959" s="86" t="s">
        <v>11496</v>
      </c>
      <c r="G6959" s="115">
        <v>1</v>
      </c>
      <c r="H6959" s="88" t="s">
        <v>11507</v>
      </c>
      <c r="I6959" s="88" t="s">
        <v>1045</v>
      </c>
      <c r="J6959" s="88" t="s">
        <v>328</v>
      </c>
      <c r="K6959" s="89"/>
      <c r="L6959" s="91" t="s">
        <v>11510</v>
      </c>
      <c r="M6959" s="84">
        <v>2016</v>
      </c>
      <c r="N6959" s="93" t="s">
        <v>1804</v>
      </c>
      <c r="O6959" s="86"/>
      <c r="P6959" s="86"/>
      <c r="Q6959" s="86" t="s">
        <v>90</v>
      </c>
      <c r="R6959" s="86" t="s">
        <v>7255</v>
      </c>
      <c r="S6959" s="96" t="s">
        <v>21615</v>
      </c>
      <c r="T6959" s="96" t="s">
        <v>21603</v>
      </c>
      <c r="U6959" s="91"/>
      <c r="V6959" s="91"/>
      <c r="W6959" s="91" t="s">
        <v>289</v>
      </c>
      <c r="X6959" s="98" t="s">
        <v>562</v>
      </c>
      <c r="Y6959" s="86" t="s">
        <v>301</v>
      </c>
      <c r="Z6959" s="86" t="s">
        <v>315</v>
      </c>
      <c r="AA6959" s="86" t="s">
        <v>11509</v>
      </c>
      <c r="AB6959" s="86" t="s">
        <v>478</v>
      </c>
      <c r="AC6959" s="100">
        <v>23.6</v>
      </c>
      <c r="AD6959" s="100">
        <v>17.7</v>
      </c>
      <c r="AE6959" s="102" t="s">
        <v>20712</v>
      </c>
      <c r="AF6959" s="86" t="s">
        <v>538</v>
      </c>
      <c r="AG6959" s="103">
        <f>Table1[[#This Row],['# Books]]*Table1[[#This Row],[QTY]]</f>
        <v>0</v>
      </c>
      <c r="AH6959" s="104">
        <f>Table1[[#This Row],[S&amp;L Price]]*Table1[[#This Row],[QTY]]</f>
        <v>0</v>
      </c>
    </row>
    <row r="6960" spans="1:34" ht="18" customHeight="1" x14ac:dyDescent="0.25">
      <c r="A6960" s="83"/>
      <c r="B6960" s="83"/>
      <c r="C6960" s="84">
        <v>298</v>
      </c>
      <c r="D6960" s="84"/>
      <c r="E6960" s="84"/>
      <c r="F6960" s="86" t="s">
        <v>11496</v>
      </c>
      <c r="G6960" s="115">
        <v>1</v>
      </c>
      <c r="H6960" s="88" t="s">
        <v>11511</v>
      </c>
      <c r="I6960" s="88" t="s">
        <v>1045</v>
      </c>
      <c r="J6960" s="88" t="s">
        <v>126</v>
      </c>
      <c r="K6960" s="89"/>
      <c r="L6960" s="91" t="s">
        <v>11512</v>
      </c>
      <c r="M6960" s="84">
        <v>2016</v>
      </c>
      <c r="N6960" s="93" t="s">
        <v>1804</v>
      </c>
      <c r="O6960" s="86" t="s">
        <v>183</v>
      </c>
      <c r="P6960" s="86" t="s">
        <v>325</v>
      </c>
      <c r="Q6960" s="86" t="s">
        <v>90</v>
      </c>
      <c r="R6960" s="86" t="s">
        <v>9719</v>
      </c>
      <c r="S6960" s="96" t="s">
        <v>21607</v>
      </c>
      <c r="T6960" s="96" t="s">
        <v>21603</v>
      </c>
      <c r="U6960" s="91"/>
      <c r="V6960" s="91"/>
      <c r="W6960" s="91" t="s">
        <v>289</v>
      </c>
      <c r="X6960" s="98" t="s">
        <v>736</v>
      </c>
      <c r="Y6960" s="86" t="s">
        <v>301</v>
      </c>
      <c r="Z6960" s="86" t="s">
        <v>315</v>
      </c>
      <c r="AA6960" s="86" t="s">
        <v>11513</v>
      </c>
      <c r="AB6960" s="86" t="s">
        <v>478</v>
      </c>
      <c r="AC6960" s="100">
        <v>23.6</v>
      </c>
      <c r="AD6960" s="100">
        <v>17.7</v>
      </c>
      <c r="AE6960" s="102" t="s">
        <v>20713</v>
      </c>
      <c r="AF6960" s="86" t="s">
        <v>538</v>
      </c>
      <c r="AG6960" s="103">
        <f>Table1[[#This Row],['# Books]]*Table1[[#This Row],[QTY]]</f>
        <v>0</v>
      </c>
      <c r="AH6960" s="104">
        <f>Table1[[#This Row],[S&amp;L Price]]*Table1[[#This Row],[QTY]]</f>
        <v>0</v>
      </c>
    </row>
    <row r="6961" spans="1:34" ht="18" hidden="1" customHeight="1" x14ac:dyDescent="0.25">
      <c r="A6961" s="83"/>
      <c r="B6961" s="83"/>
      <c r="C6961" s="84">
        <v>298</v>
      </c>
      <c r="D6961" s="84"/>
      <c r="E6961" s="84"/>
      <c r="F6961" s="86" t="s">
        <v>11496</v>
      </c>
      <c r="G6961" s="115">
        <v>1</v>
      </c>
      <c r="H6961" s="88" t="s">
        <v>11511</v>
      </c>
      <c r="I6961" s="88" t="s">
        <v>1045</v>
      </c>
      <c r="J6961" s="88" t="s">
        <v>328</v>
      </c>
      <c r="K6961" s="89"/>
      <c r="L6961" s="91" t="s">
        <v>11514</v>
      </c>
      <c r="M6961" s="84">
        <v>2016</v>
      </c>
      <c r="N6961" s="93" t="s">
        <v>1804</v>
      </c>
      <c r="O6961" s="86"/>
      <c r="P6961" s="86"/>
      <c r="Q6961" s="86" t="s">
        <v>90</v>
      </c>
      <c r="R6961" s="86" t="s">
        <v>9719</v>
      </c>
      <c r="S6961" s="96" t="s">
        <v>21607</v>
      </c>
      <c r="T6961" s="96" t="s">
        <v>21603</v>
      </c>
      <c r="U6961" s="91"/>
      <c r="V6961" s="91"/>
      <c r="W6961" s="91" t="s">
        <v>289</v>
      </c>
      <c r="X6961" s="98" t="s">
        <v>736</v>
      </c>
      <c r="Y6961" s="86" t="s">
        <v>301</v>
      </c>
      <c r="Z6961" s="86" t="s">
        <v>315</v>
      </c>
      <c r="AA6961" s="86" t="s">
        <v>11513</v>
      </c>
      <c r="AB6961" s="86" t="s">
        <v>478</v>
      </c>
      <c r="AC6961" s="100">
        <v>23.6</v>
      </c>
      <c r="AD6961" s="100">
        <v>17.7</v>
      </c>
      <c r="AE6961" s="102" t="s">
        <v>20713</v>
      </c>
      <c r="AF6961" s="86" t="s">
        <v>538</v>
      </c>
      <c r="AG6961" s="103">
        <f>Table1[[#This Row],['# Books]]*Table1[[#This Row],[QTY]]</f>
        <v>0</v>
      </c>
      <c r="AH6961" s="104">
        <f>Table1[[#This Row],[S&amp;L Price]]*Table1[[#This Row],[QTY]]</f>
        <v>0</v>
      </c>
    </row>
    <row r="6962" spans="1:34" ht="18" customHeight="1" x14ac:dyDescent="0.25">
      <c r="A6962" s="83"/>
      <c r="B6962" s="83"/>
      <c r="C6962" s="84">
        <v>298</v>
      </c>
      <c r="D6962" s="84"/>
      <c r="E6962" s="84"/>
      <c r="F6962" s="86" t="s">
        <v>11496</v>
      </c>
      <c r="G6962" s="115">
        <v>1</v>
      </c>
      <c r="H6962" s="88" t="s">
        <v>11515</v>
      </c>
      <c r="I6962" s="88" t="s">
        <v>1045</v>
      </c>
      <c r="J6962" s="88" t="s">
        <v>126</v>
      </c>
      <c r="K6962" s="89"/>
      <c r="L6962" s="91" t="s">
        <v>11516</v>
      </c>
      <c r="M6962" s="84">
        <v>2016</v>
      </c>
      <c r="N6962" s="93" t="s">
        <v>1804</v>
      </c>
      <c r="O6962" s="86" t="s">
        <v>183</v>
      </c>
      <c r="P6962" s="86" t="s">
        <v>325</v>
      </c>
      <c r="Q6962" s="86" t="s">
        <v>90</v>
      </c>
      <c r="R6962" s="86" t="s">
        <v>9682</v>
      </c>
      <c r="S6962" s="96" t="s">
        <v>21610</v>
      </c>
      <c r="T6962" s="96" t="s">
        <v>21603</v>
      </c>
      <c r="U6962" s="91"/>
      <c r="V6962" s="91"/>
      <c r="W6962" s="91" t="s">
        <v>290</v>
      </c>
      <c r="X6962" s="98" t="s">
        <v>735</v>
      </c>
      <c r="Y6962" s="86" t="s">
        <v>301</v>
      </c>
      <c r="Z6962" s="86" t="s">
        <v>315</v>
      </c>
      <c r="AA6962" s="86" t="s">
        <v>20714</v>
      </c>
      <c r="AB6962" s="86" t="s">
        <v>478</v>
      </c>
      <c r="AC6962" s="100">
        <v>23.6</v>
      </c>
      <c r="AD6962" s="100">
        <v>17.7</v>
      </c>
      <c r="AE6962" s="102" t="s">
        <v>20715</v>
      </c>
      <c r="AF6962" s="86" t="s">
        <v>538</v>
      </c>
      <c r="AG6962" s="103">
        <f>Table1[[#This Row],['# Books]]*Table1[[#This Row],[QTY]]</f>
        <v>0</v>
      </c>
      <c r="AH6962" s="104">
        <f>Table1[[#This Row],[S&amp;L Price]]*Table1[[#This Row],[QTY]]</f>
        <v>0</v>
      </c>
    </row>
    <row r="6963" spans="1:34" ht="18" hidden="1" customHeight="1" x14ac:dyDescent="0.25">
      <c r="A6963" s="83"/>
      <c r="B6963" s="83"/>
      <c r="C6963" s="84">
        <v>298</v>
      </c>
      <c r="D6963" s="84"/>
      <c r="E6963" s="84"/>
      <c r="F6963" s="86" t="s">
        <v>11496</v>
      </c>
      <c r="G6963" s="115">
        <v>1</v>
      </c>
      <c r="H6963" s="88" t="s">
        <v>11515</v>
      </c>
      <c r="I6963" s="88" t="s">
        <v>1045</v>
      </c>
      <c r="J6963" s="88" t="s">
        <v>328</v>
      </c>
      <c r="K6963" s="89"/>
      <c r="L6963" s="91" t="s">
        <v>11517</v>
      </c>
      <c r="M6963" s="84">
        <v>2016</v>
      </c>
      <c r="N6963" s="93" t="s">
        <v>1804</v>
      </c>
      <c r="O6963" s="86"/>
      <c r="P6963" s="86"/>
      <c r="Q6963" s="86" t="s">
        <v>90</v>
      </c>
      <c r="R6963" s="86" t="s">
        <v>9682</v>
      </c>
      <c r="S6963" s="96" t="s">
        <v>21610</v>
      </c>
      <c r="T6963" s="96" t="s">
        <v>21603</v>
      </c>
      <c r="U6963" s="91"/>
      <c r="V6963" s="91"/>
      <c r="W6963" s="91" t="s">
        <v>290</v>
      </c>
      <c r="X6963" s="98" t="s">
        <v>735</v>
      </c>
      <c r="Y6963" s="86" t="s">
        <v>301</v>
      </c>
      <c r="Z6963" s="86" t="s">
        <v>315</v>
      </c>
      <c r="AA6963" s="86" t="s">
        <v>20714</v>
      </c>
      <c r="AB6963" s="86" t="s">
        <v>478</v>
      </c>
      <c r="AC6963" s="100">
        <v>23.6</v>
      </c>
      <c r="AD6963" s="100">
        <v>17.7</v>
      </c>
      <c r="AE6963" s="102" t="s">
        <v>20715</v>
      </c>
      <c r="AF6963" s="86" t="s">
        <v>538</v>
      </c>
      <c r="AG6963" s="103">
        <f>Table1[[#This Row],['# Books]]*Table1[[#This Row],[QTY]]</f>
        <v>0</v>
      </c>
      <c r="AH6963" s="104">
        <f>Table1[[#This Row],[S&amp;L Price]]*Table1[[#This Row],[QTY]]</f>
        <v>0</v>
      </c>
    </row>
    <row r="6964" spans="1:34" ht="18" customHeight="1" x14ac:dyDescent="0.25">
      <c r="A6964" s="83"/>
      <c r="B6964" s="83"/>
      <c r="C6964" s="84">
        <v>298</v>
      </c>
      <c r="D6964" s="84"/>
      <c r="E6964" s="84"/>
      <c r="F6964" s="86" t="s">
        <v>11496</v>
      </c>
      <c r="G6964" s="115">
        <v>1</v>
      </c>
      <c r="H6964" s="88" t="s">
        <v>11518</v>
      </c>
      <c r="I6964" s="88" t="s">
        <v>1045</v>
      </c>
      <c r="J6964" s="88" t="s">
        <v>126</v>
      </c>
      <c r="K6964" s="89"/>
      <c r="L6964" s="91" t="s">
        <v>11519</v>
      </c>
      <c r="M6964" s="84">
        <v>2016</v>
      </c>
      <c r="N6964" s="93" t="s">
        <v>1804</v>
      </c>
      <c r="O6964" s="86" t="s">
        <v>183</v>
      </c>
      <c r="P6964" s="86" t="s">
        <v>325</v>
      </c>
      <c r="Q6964" s="86" t="s">
        <v>90</v>
      </c>
      <c r="R6964" s="86" t="s">
        <v>11520</v>
      </c>
      <c r="S6964" s="96" t="s">
        <v>21609</v>
      </c>
      <c r="T6964" s="96" t="s">
        <v>21603</v>
      </c>
      <c r="U6964" s="91"/>
      <c r="V6964" s="91"/>
      <c r="W6964" s="91" t="s">
        <v>290</v>
      </c>
      <c r="X6964" s="98" t="s">
        <v>7685</v>
      </c>
      <c r="Y6964" s="86" t="s">
        <v>301</v>
      </c>
      <c r="Z6964" s="86" t="s">
        <v>315</v>
      </c>
      <c r="AA6964" s="86" t="s">
        <v>20716</v>
      </c>
      <c r="AB6964" s="86" t="s">
        <v>478</v>
      </c>
      <c r="AC6964" s="100">
        <v>23.6</v>
      </c>
      <c r="AD6964" s="100">
        <v>17.7</v>
      </c>
      <c r="AE6964" s="102" t="s">
        <v>20717</v>
      </c>
      <c r="AF6964" s="86" t="s">
        <v>538</v>
      </c>
      <c r="AG6964" s="103">
        <f>Table1[[#This Row],['# Books]]*Table1[[#This Row],[QTY]]</f>
        <v>0</v>
      </c>
      <c r="AH6964" s="104">
        <f>Table1[[#This Row],[S&amp;L Price]]*Table1[[#This Row],[QTY]]</f>
        <v>0</v>
      </c>
    </row>
    <row r="6965" spans="1:34" ht="18" hidden="1" customHeight="1" x14ac:dyDescent="0.25">
      <c r="A6965" s="83"/>
      <c r="B6965" s="83"/>
      <c r="C6965" s="84">
        <v>298</v>
      </c>
      <c r="D6965" s="84"/>
      <c r="E6965" s="84"/>
      <c r="F6965" s="86" t="s">
        <v>11496</v>
      </c>
      <c r="G6965" s="115">
        <v>1</v>
      </c>
      <c r="H6965" s="88" t="s">
        <v>11518</v>
      </c>
      <c r="I6965" s="88" t="s">
        <v>1045</v>
      </c>
      <c r="J6965" s="88" t="s">
        <v>328</v>
      </c>
      <c r="K6965" s="89"/>
      <c r="L6965" s="91" t="s">
        <v>11521</v>
      </c>
      <c r="M6965" s="84">
        <v>2016</v>
      </c>
      <c r="N6965" s="93" t="s">
        <v>1804</v>
      </c>
      <c r="O6965" s="86"/>
      <c r="P6965" s="86"/>
      <c r="Q6965" s="86" t="s">
        <v>90</v>
      </c>
      <c r="R6965" s="86" t="s">
        <v>11520</v>
      </c>
      <c r="S6965" s="96" t="s">
        <v>21609</v>
      </c>
      <c r="T6965" s="96" t="s">
        <v>21603</v>
      </c>
      <c r="U6965" s="91"/>
      <c r="V6965" s="91"/>
      <c r="W6965" s="91" t="s">
        <v>290</v>
      </c>
      <c r="X6965" s="98" t="s">
        <v>7685</v>
      </c>
      <c r="Y6965" s="86" t="s">
        <v>301</v>
      </c>
      <c r="Z6965" s="86" t="s">
        <v>315</v>
      </c>
      <c r="AA6965" s="86" t="s">
        <v>20716</v>
      </c>
      <c r="AB6965" s="86" t="s">
        <v>478</v>
      </c>
      <c r="AC6965" s="100">
        <v>23.6</v>
      </c>
      <c r="AD6965" s="100">
        <v>17.7</v>
      </c>
      <c r="AE6965" s="102" t="s">
        <v>20717</v>
      </c>
      <c r="AF6965" s="86" t="s">
        <v>538</v>
      </c>
      <c r="AG6965" s="103">
        <f>Table1[[#This Row],['# Books]]*Table1[[#This Row],[QTY]]</f>
        <v>0</v>
      </c>
      <c r="AH6965" s="104">
        <f>Table1[[#This Row],[S&amp;L Price]]*Table1[[#This Row],[QTY]]</f>
        <v>0</v>
      </c>
    </row>
    <row r="6966" spans="1:34" ht="18" customHeight="1" x14ac:dyDescent="0.25">
      <c r="A6966" s="83"/>
      <c r="B6966" s="83"/>
      <c r="C6966" s="84">
        <v>298</v>
      </c>
      <c r="D6966" s="84"/>
      <c r="E6966" s="84"/>
      <c r="F6966" s="86" t="s">
        <v>11496</v>
      </c>
      <c r="G6966" s="115">
        <v>1</v>
      </c>
      <c r="H6966" s="88" t="s">
        <v>11522</v>
      </c>
      <c r="I6966" s="88" t="s">
        <v>1045</v>
      </c>
      <c r="J6966" s="88" t="s">
        <v>126</v>
      </c>
      <c r="K6966" s="89"/>
      <c r="L6966" s="91" t="s">
        <v>11523</v>
      </c>
      <c r="M6966" s="84">
        <v>2016</v>
      </c>
      <c r="N6966" s="93" t="s">
        <v>1804</v>
      </c>
      <c r="O6966" s="86" t="s">
        <v>183</v>
      </c>
      <c r="P6966" s="86" t="s">
        <v>325</v>
      </c>
      <c r="Q6966" s="86" t="s">
        <v>90</v>
      </c>
      <c r="R6966" s="86" t="s">
        <v>10669</v>
      </c>
      <c r="S6966" s="96" t="s">
        <v>21612</v>
      </c>
      <c r="T6966" s="96" t="s">
        <v>21603</v>
      </c>
      <c r="U6966" s="91"/>
      <c r="V6966" s="91"/>
      <c r="W6966" s="91" t="s">
        <v>290</v>
      </c>
      <c r="X6966" s="98" t="s">
        <v>10134</v>
      </c>
      <c r="Y6966" s="86" t="s">
        <v>301</v>
      </c>
      <c r="Z6966" s="86" t="s">
        <v>315</v>
      </c>
      <c r="AA6966" s="86" t="s">
        <v>20718</v>
      </c>
      <c r="AB6966" s="86" t="s">
        <v>478</v>
      </c>
      <c r="AC6966" s="100">
        <v>23.6</v>
      </c>
      <c r="AD6966" s="100">
        <v>17.7</v>
      </c>
      <c r="AE6966" s="102" t="s">
        <v>20719</v>
      </c>
      <c r="AF6966" s="86" t="s">
        <v>538</v>
      </c>
      <c r="AG6966" s="103">
        <f>Table1[[#This Row],['# Books]]*Table1[[#This Row],[QTY]]</f>
        <v>0</v>
      </c>
      <c r="AH6966" s="104">
        <f>Table1[[#This Row],[S&amp;L Price]]*Table1[[#This Row],[QTY]]</f>
        <v>0</v>
      </c>
    </row>
    <row r="6967" spans="1:34" ht="18" hidden="1" customHeight="1" x14ac:dyDescent="0.25">
      <c r="A6967" s="83"/>
      <c r="B6967" s="83"/>
      <c r="C6967" s="84">
        <v>298</v>
      </c>
      <c r="D6967" s="84"/>
      <c r="E6967" s="84"/>
      <c r="F6967" s="86" t="s">
        <v>11496</v>
      </c>
      <c r="G6967" s="115">
        <v>1</v>
      </c>
      <c r="H6967" s="88" t="s">
        <v>11522</v>
      </c>
      <c r="I6967" s="88" t="s">
        <v>1045</v>
      </c>
      <c r="J6967" s="88" t="s">
        <v>328</v>
      </c>
      <c r="K6967" s="89"/>
      <c r="L6967" s="91" t="s">
        <v>11524</v>
      </c>
      <c r="M6967" s="84">
        <v>2016</v>
      </c>
      <c r="N6967" s="93" t="s">
        <v>1804</v>
      </c>
      <c r="O6967" s="86"/>
      <c r="P6967" s="86"/>
      <c r="Q6967" s="86" t="s">
        <v>90</v>
      </c>
      <c r="R6967" s="86" t="s">
        <v>10669</v>
      </c>
      <c r="S6967" s="96" t="s">
        <v>21612</v>
      </c>
      <c r="T6967" s="96" t="s">
        <v>21603</v>
      </c>
      <c r="U6967" s="91"/>
      <c r="V6967" s="91"/>
      <c r="W6967" s="91" t="s">
        <v>290</v>
      </c>
      <c r="X6967" s="98" t="s">
        <v>10134</v>
      </c>
      <c r="Y6967" s="86" t="s">
        <v>301</v>
      </c>
      <c r="Z6967" s="86" t="s">
        <v>315</v>
      </c>
      <c r="AA6967" s="86" t="s">
        <v>20718</v>
      </c>
      <c r="AB6967" s="86" t="s">
        <v>478</v>
      </c>
      <c r="AC6967" s="100">
        <v>23.6</v>
      </c>
      <c r="AD6967" s="100">
        <v>17.7</v>
      </c>
      <c r="AE6967" s="102" t="s">
        <v>20719</v>
      </c>
      <c r="AF6967" s="86" t="s">
        <v>538</v>
      </c>
      <c r="AG6967" s="103">
        <f>Table1[[#This Row],['# Books]]*Table1[[#This Row],[QTY]]</f>
        <v>0</v>
      </c>
      <c r="AH6967" s="104">
        <f>Table1[[#This Row],[S&amp;L Price]]*Table1[[#This Row],[QTY]]</f>
        <v>0</v>
      </c>
    </row>
    <row r="6968" spans="1:34" ht="18" customHeight="1" x14ac:dyDescent="0.25">
      <c r="A6968" s="83"/>
      <c r="B6968" s="83"/>
      <c r="C6968" s="84">
        <v>298</v>
      </c>
      <c r="D6968" s="84"/>
      <c r="E6968" s="84"/>
      <c r="F6968" s="86" t="s">
        <v>11496</v>
      </c>
      <c r="G6968" s="115">
        <v>1</v>
      </c>
      <c r="H6968" s="88" t="s">
        <v>11525</v>
      </c>
      <c r="I6968" s="88" t="s">
        <v>1045</v>
      </c>
      <c r="J6968" s="88" t="s">
        <v>126</v>
      </c>
      <c r="K6968" s="89"/>
      <c r="L6968" s="91" t="s">
        <v>11526</v>
      </c>
      <c r="M6968" s="84">
        <v>2016</v>
      </c>
      <c r="N6968" s="93" t="s">
        <v>1804</v>
      </c>
      <c r="O6968" s="86" t="s">
        <v>183</v>
      </c>
      <c r="P6968" s="86" t="s">
        <v>325</v>
      </c>
      <c r="Q6968" s="86" t="s">
        <v>90</v>
      </c>
      <c r="R6968" s="86" t="s">
        <v>9700</v>
      </c>
      <c r="S6968" s="96" t="s">
        <v>21609</v>
      </c>
      <c r="T6968" s="96" t="s">
        <v>21603</v>
      </c>
      <c r="U6968" s="91"/>
      <c r="V6968" s="91"/>
      <c r="W6968" s="91" t="s">
        <v>289</v>
      </c>
      <c r="X6968" s="98" t="s">
        <v>7437</v>
      </c>
      <c r="Y6968" s="86" t="s">
        <v>301</v>
      </c>
      <c r="Z6968" s="86" t="s">
        <v>315</v>
      </c>
      <c r="AA6968" s="86" t="s">
        <v>20720</v>
      </c>
      <c r="AB6968" s="86" t="s">
        <v>478</v>
      </c>
      <c r="AC6968" s="100">
        <v>23.6</v>
      </c>
      <c r="AD6968" s="100">
        <v>17.7</v>
      </c>
      <c r="AE6968" s="102" t="s">
        <v>20721</v>
      </c>
      <c r="AF6968" s="86" t="s">
        <v>538</v>
      </c>
      <c r="AG6968" s="103">
        <f>Table1[[#This Row],['# Books]]*Table1[[#This Row],[QTY]]</f>
        <v>0</v>
      </c>
      <c r="AH6968" s="104">
        <f>Table1[[#This Row],[S&amp;L Price]]*Table1[[#This Row],[QTY]]</f>
        <v>0</v>
      </c>
    </row>
    <row r="6969" spans="1:34" ht="18" hidden="1" customHeight="1" x14ac:dyDescent="0.25">
      <c r="A6969" s="83"/>
      <c r="B6969" s="83"/>
      <c r="C6969" s="84">
        <v>298</v>
      </c>
      <c r="D6969" s="84"/>
      <c r="E6969" s="84"/>
      <c r="F6969" s="86" t="s">
        <v>11496</v>
      </c>
      <c r="G6969" s="115">
        <v>1</v>
      </c>
      <c r="H6969" s="88" t="s">
        <v>11525</v>
      </c>
      <c r="I6969" s="88" t="s">
        <v>1045</v>
      </c>
      <c r="J6969" s="88" t="s">
        <v>328</v>
      </c>
      <c r="K6969" s="89"/>
      <c r="L6969" s="91" t="s">
        <v>11527</v>
      </c>
      <c r="M6969" s="84">
        <v>2016</v>
      </c>
      <c r="N6969" s="93" t="s">
        <v>1804</v>
      </c>
      <c r="O6969" s="86"/>
      <c r="P6969" s="86"/>
      <c r="Q6969" s="86" t="s">
        <v>90</v>
      </c>
      <c r="R6969" s="86" t="s">
        <v>9700</v>
      </c>
      <c r="S6969" s="96" t="s">
        <v>21609</v>
      </c>
      <c r="T6969" s="96" t="s">
        <v>21603</v>
      </c>
      <c r="U6969" s="91"/>
      <c r="V6969" s="91"/>
      <c r="W6969" s="91" t="s">
        <v>289</v>
      </c>
      <c r="X6969" s="98" t="s">
        <v>7437</v>
      </c>
      <c r="Y6969" s="86" t="s">
        <v>301</v>
      </c>
      <c r="Z6969" s="86" t="s">
        <v>315</v>
      </c>
      <c r="AA6969" s="86" t="s">
        <v>20720</v>
      </c>
      <c r="AB6969" s="86" t="s">
        <v>478</v>
      </c>
      <c r="AC6969" s="100">
        <v>23.6</v>
      </c>
      <c r="AD6969" s="100">
        <v>17.7</v>
      </c>
      <c r="AE6969" s="102" t="s">
        <v>20721</v>
      </c>
      <c r="AF6969" s="86" t="s">
        <v>538</v>
      </c>
      <c r="AG6969" s="103">
        <f>Table1[[#This Row],['# Books]]*Table1[[#This Row],[QTY]]</f>
        <v>0</v>
      </c>
      <c r="AH6969" s="104">
        <f>Table1[[#This Row],[S&amp;L Price]]*Table1[[#This Row],[QTY]]</f>
        <v>0</v>
      </c>
    </row>
    <row r="6970" spans="1:34" ht="18" customHeight="1" x14ac:dyDescent="0.25">
      <c r="A6970" s="83"/>
      <c r="B6970" s="83"/>
      <c r="C6970" s="84">
        <v>298</v>
      </c>
      <c r="D6970" s="84"/>
      <c r="E6970" s="84"/>
      <c r="F6970" s="86" t="s">
        <v>11496</v>
      </c>
      <c r="G6970" s="115">
        <v>1</v>
      </c>
      <c r="H6970" s="88" t="s">
        <v>11528</v>
      </c>
      <c r="I6970" s="88" t="s">
        <v>1045</v>
      </c>
      <c r="J6970" s="88" t="s">
        <v>126</v>
      </c>
      <c r="K6970" s="89"/>
      <c r="L6970" s="91" t="s">
        <v>11529</v>
      </c>
      <c r="M6970" s="84">
        <v>2016</v>
      </c>
      <c r="N6970" s="93" t="s">
        <v>1804</v>
      </c>
      <c r="O6970" s="86" t="s">
        <v>183</v>
      </c>
      <c r="P6970" s="86" t="s">
        <v>325</v>
      </c>
      <c r="Q6970" s="86" t="s">
        <v>90</v>
      </c>
      <c r="R6970" s="86" t="s">
        <v>10669</v>
      </c>
      <c r="S6970" s="96" t="s">
        <v>21632</v>
      </c>
      <c r="T6970" s="96" t="s">
        <v>21603</v>
      </c>
      <c r="U6970" s="91"/>
      <c r="V6970" s="91"/>
      <c r="W6970" s="91" t="s">
        <v>289</v>
      </c>
      <c r="X6970" s="98" t="s">
        <v>6849</v>
      </c>
      <c r="Y6970" s="86" t="s">
        <v>301</v>
      </c>
      <c r="Z6970" s="86" t="s">
        <v>315</v>
      </c>
      <c r="AA6970" s="86" t="s">
        <v>11530</v>
      </c>
      <c r="AB6970" s="86" t="s">
        <v>478</v>
      </c>
      <c r="AC6970" s="100">
        <v>23.6</v>
      </c>
      <c r="AD6970" s="100">
        <v>17.7</v>
      </c>
      <c r="AE6970" s="102" t="s">
        <v>20722</v>
      </c>
      <c r="AF6970" s="86" t="s">
        <v>538</v>
      </c>
      <c r="AG6970" s="103">
        <f>Table1[[#This Row],['# Books]]*Table1[[#This Row],[QTY]]</f>
        <v>0</v>
      </c>
      <c r="AH6970" s="104">
        <f>Table1[[#This Row],[S&amp;L Price]]*Table1[[#This Row],[QTY]]</f>
        <v>0</v>
      </c>
    </row>
    <row r="6971" spans="1:34" ht="18" hidden="1" customHeight="1" x14ac:dyDescent="0.25">
      <c r="A6971" s="83"/>
      <c r="B6971" s="83"/>
      <c r="C6971" s="84">
        <v>298</v>
      </c>
      <c r="D6971" s="84"/>
      <c r="E6971" s="84"/>
      <c r="F6971" s="86" t="s">
        <v>11496</v>
      </c>
      <c r="G6971" s="115">
        <v>1</v>
      </c>
      <c r="H6971" s="88" t="s">
        <v>11528</v>
      </c>
      <c r="I6971" s="88" t="s">
        <v>1045</v>
      </c>
      <c r="J6971" s="88" t="s">
        <v>328</v>
      </c>
      <c r="K6971" s="89"/>
      <c r="L6971" s="91" t="s">
        <v>11531</v>
      </c>
      <c r="M6971" s="84">
        <v>2016</v>
      </c>
      <c r="N6971" s="93" t="s">
        <v>1804</v>
      </c>
      <c r="O6971" s="86"/>
      <c r="P6971" s="86"/>
      <c r="Q6971" s="86" t="s">
        <v>90</v>
      </c>
      <c r="R6971" s="86" t="s">
        <v>10669</v>
      </c>
      <c r="S6971" s="96" t="s">
        <v>21632</v>
      </c>
      <c r="T6971" s="96" t="s">
        <v>21603</v>
      </c>
      <c r="U6971" s="91"/>
      <c r="V6971" s="91"/>
      <c r="W6971" s="91" t="s">
        <v>289</v>
      </c>
      <c r="X6971" s="98" t="s">
        <v>6849</v>
      </c>
      <c r="Y6971" s="86" t="s">
        <v>301</v>
      </c>
      <c r="Z6971" s="86" t="s">
        <v>315</v>
      </c>
      <c r="AA6971" s="86" t="s">
        <v>11530</v>
      </c>
      <c r="AB6971" s="86" t="s">
        <v>478</v>
      </c>
      <c r="AC6971" s="100">
        <v>23.6</v>
      </c>
      <c r="AD6971" s="100">
        <v>17.7</v>
      </c>
      <c r="AE6971" s="102" t="s">
        <v>20722</v>
      </c>
      <c r="AF6971" s="86" t="s">
        <v>538</v>
      </c>
      <c r="AG6971" s="103">
        <f>Table1[[#This Row],['# Books]]*Table1[[#This Row],[QTY]]</f>
        <v>0</v>
      </c>
      <c r="AH6971" s="104">
        <f>Table1[[#This Row],[S&amp;L Price]]*Table1[[#This Row],[QTY]]</f>
        <v>0</v>
      </c>
    </row>
    <row r="6972" spans="1:34" ht="18" customHeight="1" x14ac:dyDescent="0.25">
      <c r="A6972" s="83"/>
      <c r="B6972" s="83"/>
      <c r="C6972" s="84">
        <v>298</v>
      </c>
      <c r="D6972" s="84"/>
      <c r="E6972" s="84"/>
      <c r="F6972" s="86" t="s">
        <v>11496</v>
      </c>
      <c r="G6972" s="115">
        <v>1</v>
      </c>
      <c r="H6972" s="88" t="s">
        <v>11532</v>
      </c>
      <c r="I6972" s="88" t="s">
        <v>1045</v>
      </c>
      <c r="J6972" s="88" t="s">
        <v>126</v>
      </c>
      <c r="K6972" s="89"/>
      <c r="L6972" s="91" t="s">
        <v>11533</v>
      </c>
      <c r="M6972" s="84">
        <v>2016</v>
      </c>
      <c r="N6972" s="93" t="s">
        <v>1804</v>
      </c>
      <c r="O6972" s="86" t="s">
        <v>183</v>
      </c>
      <c r="P6972" s="86" t="s">
        <v>325</v>
      </c>
      <c r="Q6972" s="86" t="s">
        <v>90</v>
      </c>
      <c r="R6972" s="86" t="s">
        <v>11534</v>
      </c>
      <c r="S6972" s="96" t="s">
        <v>21632</v>
      </c>
      <c r="T6972" s="96" t="s">
        <v>21603</v>
      </c>
      <c r="U6972" s="91"/>
      <c r="V6972" s="91"/>
      <c r="W6972" s="91" t="s">
        <v>282</v>
      </c>
      <c r="X6972" s="98" t="s">
        <v>736</v>
      </c>
      <c r="Y6972" s="86" t="s">
        <v>301</v>
      </c>
      <c r="Z6972" s="86" t="s">
        <v>315</v>
      </c>
      <c r="AA6972" s="86" t="s">
        <v>11535</v>
      </c>
      <c r="AB6972" s="86" t="s">
        <v>478</v>
      </c>
      <c r="AC6972" s="100">
        <v>23.6</v>
      </c>
      <c r="AD6972" s="100">
        <v>17.7</v>
      </c>
      <c r="AE6972" s="102" t="s">
        <v>20723</v>
      </c>
      <c r="AF6972" s="86" t="s">
        <v>538</v>
      </c>
      <c r="AG6972" s="103">
        <f>Table1[[#This Row],['# Books]]*Table1[[#This Row],[QTY]]</f>
        <v>0</v>
      </c>
      <c r="AH6972" s="104">
        <f>Table1[[#This Row],[S&amp;L Price]]*Table1[[#This Row],[QTY]]</f>
        <v>0</v>
      </c>
    </row>
    <row r="6973" spans="1:34" ht="18" hidden="1" customHeight="1" x14ac:dyDescent="0.25">
      <c r="A6973" s="83"/>
      <c r="B6973" s="83"/>
      <c r="C6973" s="84">
        <v>298</v>
      </c>
      <c r="D6973" s="84"/>
      <c r="E6973" s="84"/>
      <c r="F6973" s="86" t="s">
        <v>11496</v>
      </c>
      <c r="G6973" s="115">
        <v>1</v>
      </c>
      <c r="H6973" s="88" t="s">
        <v>11532</v>
      </c>
      <c r="I6973" s="88" t="s">
        <v>1045</v>
      </c>
      <c r="J6973" s="88" t="s">
        <v>328</v>
      </c>
      <c r="K6973" s="89"/>
      <c r="L6973" s="91" t="s">
        <v>11536</v>
      </c>
      <c r="M6973" s="84">
        <v>2016</v>
      </c>
      <c r="N6973" s="93" t="s">
        <v>1804</v>
      </c>
      <c r="O6973" s="86"/>
      <c r="P6973" s="86"/>
      <c r="Q6973" s="86" t="s">
        <v>90</v>
      </c>
      <c r="R6973" s="86" t="s">
        <v>11534</v>
      </c>
      <c r="S6973" s="96" t="s">
        <v>21632</v>
      </c>
      <c r="T6973" s="96" t="s">
        <v>21603</v>
      </c>
      <c r="U6973" s="91"/>
      <c r="V6973" s="91"/>
      <c r="W6973" s="91" t="s">
        <v>282</v>
      </c>
      <c r="X6973" s="98" t="s">
        <v>736</v>
      </c>
      <c r="Y6973" s="86" t="s">
        <v>301</v>
      </c>
      <c r="Z6973" s="86" t="s">
        <v>315</v>
      </c>
      <c r="AA6973" s="86" t="s">
        <v>11535</v>
      </c>
      <c r="AB6973" s="86" t="s">
        <v>478</v>
      </c>
      <c r="AC6973" s="100">
        <v>23.6</v>
      </c>
      <c r="AD6973" s="100">
        <v>17.7</v>
      </c>
      <c r="AE6973" s="102" t="s">
        <v>20723</v>
      </c>
      <c r="AF6973" s="86" t="s">
        <v>538</v>
      </c>
      <c r="AG6973" s="103">
        <f>Table1[[#This Row],['# Books]]*Table1[[#This Row],[QTY]]</f>
        <v>0</v>
      </c>
      <c r="AH6973" s="104">
        <f>Table1[[#This Row],[S&amp;L Price]]*Table1[[#This Row],[QTY]]</f>
        <v>0</v>
      </c>
    </row>
    <row r="6974" spans="1:34" ht="18" customHeight="1" x14ac:dyDescent="0.25">
      <c r="A6974" s="83"/>
      <c r="B6974" s="83"/>
      <c r="C6974" s="84">
        <v>298</v>
      </c>
      <c r="D6974" s="84"/>
      <c r="E6974" s="84"/>
      <c r="F6974" s="86" t="s">
        <v>11496</v>
      </c>
      <c r="G6974" s="115">
        <v>1</v>
      </c>
      <c r="H6974" s="88" t="s">
        <v>11537</v>
      </c>
      <c r="I6974" s="88" t="s">
        <v>1045</v>
      </c>
      <c r="J6974" s="88" t="s">
        <v>126</v>
      </c>
      <c r="K6974" s="89"/>
      <c r="L6974" s="91" t="s">
        <v>11538</v>
      </c>
      <c r="M6974" s="84">
        <v>2016</v>
      </c>
      <c r="N6974" s="93" t="s">
        <v>1804</v>
      </c>
      <c r="O6974" s="86" t="s">
        <v>183</v>
      </c>
      <c r="P6974" s="86" t="s">
        <v>325</v>
      </c>
      <c r="Q6974" s="86" t="s">
        <v>90</v>
      </c>
      <c r="R6974" s="86" t="s">
        <v>8877</v>
      </c>
      <c r="S6974" s="96" t="s">
        <v>21614</v>
      </c>
      <c r="T6974" s="96" t="s">
        <v>21603</v>
      </c>
      <c r="U6974" s="91"/>
      <c r="V6974" s="91"/>
      <c r="W6974" s="91" t="s">
        <v>282</v>
      </c>
      <c r="X6974" s="98" t="s">
        <v>4171</v>
      </c>
      <c r="Y6974" s="86" t="s">
        <v>301</v>
      </c>
      <c r="Z6974" s="86" t="s">
        <v>315</v>
      </c>
      <c r="AA6974" s="86" t="s">
        <v>11539</v>
      </c>
      <c r="AB6974" s="86" t="s">
        <v>478</v>
      </c>
      <c r="AC6974" s="100">
        <v>23.6</v>
      </c>
      <c r="AD6974" s="100">
        <v>17.7</v>
      </c>
      <c r="AE6974" s="102" t="s">
        <v>20724</v>
      </c>
      <c r="AF6974" s="86" t="s">
        <v>538</v>
      </c>
      <c r="AG6974" s="103">
        <f>Table1[[#This Row],['# Books]]*Table1[[#This Row],[QTY]]</f>
        <v>0</v>
      </c>
      <c r="AH6974" s="104">
        <f>Table1[[#This Row],[S&amp;L Price]]*Table1[[#This Row],[QTY]]</f>
        <v>0</v>
      </c>
    </row>
    <row r="6975" spans="1:34" ht="18" hidden="1" customHeight="1" x14ac:dyDescent="0.25">
      <c r="A6975" s="83"/>
      <c r="B6975" s="83"/>
      <c r="C6975" s="84">
        <v>298</v>
      </c>
      <c r="D6975" s="84"/>
      <c r="E6975" s="84"/>
      <c r="F6975" s="86" t="s">
        <v>11496</v>
      </c>
      <c r="G6975" s="115">
        <v>1</v>
      </c>
      <c r="H6975" s="88" t="s">
        <v>11537</v>
      </c>
      <c r="I6975" s="88" t="s">
        <v>1045</v>
      </c>
      <c r="J6975" s="88" t="s">
        <v>328</v>
      </c>
      <c r="K6975" s="89"/>
      <c r="L6975" s="91" t="s">
        <v>11540</v>
      </c>
      <c r="M6975" s="84">
        <v>2016</v>
      </c>
      <c r="N6975" s="93" t="s">
        <v>1804</v>
      </c>
      <c r="O6975" s="86"/>
      <c r="P6975" s="86"/>
      <c r="Q6975" s="86" t="s">
        <v>90</v>
      </c>
      <c r="R6975" s="86" t="s">
        <v>8877</v>
      </c>
      <c r="S6975" s="96" t="s">
        <v>21614</v>
      </c>
      <c r="T6975" s="96" t="s">
        <v>21603</v>
      </c>
      <c r="U6975" s="91"/>
      <c r="V6975" s="91"/>
      <c r="W6975" s="91" t="s">
        <v>282</v>
      </c>
      <c r="X6975" s="98" t="s">
        <v>4171</v>
      </c>
      <c r="Y6975" s="86" t="s">
        <v>301</v>
      </c>
      <c r="Z6975" s="86" t="s">
        <v>315</v>
      </c>
      <c r="AA6975" s="86" t="s">
        <v>11539</v>
      </c>
      <c r="AB6975" s="86" t="s">
        <v>478</v>
      </c>
      <c r="AC6975" s="100">
        <v>23.6</v>
      </c>
      <c r="AD6975" s="100">
        <v>17.7</v>
      </c>
      <c r="AE6975" s="102" t="s">
        <v>20724</v>
      </c>
      <c r="AF6975" s="86" t="s">
        <v>538</v>
      </c>
      <c r="AG6975" s="103">
        <f>Table1[[#This Row],['# Books]]*Table1[[#This Row],[QTY]]</f>
        <v>0</v>
      </c>
      <c r="AH6975" s="104">
        <f>Table1[[#This Row],[S&amp;L Price]]*Table1[[#This Row],[QTY]]</f>
        <v>0</v>
      </c>
    </row>
    <row r="6976" spans="1:34" ht="18" customHeight="1" x14ac:dyDescent="0.25">
      <c r="A6976" s="83"/>
      <c r="B6976" s="83"/>
      <c r="C6976" s="84">
        <v>298</v>
      </c>
      <c r="D6976" s="84"/>
      <c r="E6976" s="84"/>
      <c r="F6976" s="86" t="s">
        <v>11707</v>
      </c>
      <c r="G6976" s="115">
        <v>1</v>
      </c>
      <c r="H6976" s="88" t="s">
        <v>11715</v>
      </c>
      <c r="I6976" s="88" t="s">
        <v>1045</v>
      </c>
      <c r="J6976" s="88" t="s">
        <v>126</v>
      </c>
      <c r="K6976" s="89"/>
      <c r="L6976" s="91" t="s">
        <v>11716</v>
      </c>
      <c r="M6976" s="84">
        <v>2016</v>
      </c>
      <c r="N6976" s="93" t="s">
        <v>1804</v>
      </c>
      <c r="O6976" s="86" t="s">
        <v>183</v>
      </c>
      <c r="P6976" s="86" t="s">
        <v>325</v>
      </c>
      <c r="Q6976" s="86" t="s">
        <v>90</v>
      </c>
      <c r="R6976" s="86" t="s">
        <v>10269</v>
      </c>
      <c r="S6976" s="96" t="s">
        <v>21632</v>
      </c>
      <c r="T6976" s="96" t="s">
        <v>21603</v>
      </c>
      <c r="U6976" s="91"/>
      <c r="V6976" s="91"/>
      <c r="W6976" s="91" t="s">
        <v>280</v>
      </c>
      <c r="X6976" s="98" t="s">
        <v>6843</v>
      </c>
      <c r="Y6976" s="86" t="s">
        <v>304</v>
      </c>
      <c r="Z6976" s="86" t="s">
        <v>313</v>
      </c>
      <c r="AA6976" s="86" t="s">
        <v>20725</v>
      </c>
      <c r="AB6976" s="86" t="s">
        <v>478</v>
      </c>
      <c r="AC6976" s="100">
        <v>26.25</v>
      </c>
      <c r="AD6976" s="100">
        <v>19.7</v>
      </c>
      <c r="AE6976" s="102" t="s">
        <v>3170</v>
      </c>
      <c r="AF6976" s="86" t="s">
        <v>539</v>
      </c>
      <c r="AG6976" s="103">
        <f>Table1[[#This Row],['# Books]]*Table1[[#This Row],[QTY]]</f>
        <v>0</v>
      </c>
      <c r="AH6976" s="104">
        <f>Table1[[#This Row],[S&amp;L Price]]*Table1[[#This Row],[QTY]]</f>
        <v>0</v>
      </c>
    </row>
    <row r="6977" spans="1:34" ht="18" hidden="1" customHeight="1" x14ac:dyDescent="0.25">
      <c r="A6977" s="83"/>
      <c r="B6977" s="83"/>
      <c r="C6977" s="84">
        <v>298</v>
      </c>
      <c r="D6977" s="84"/>
      <c r="E6977" s="84"/>
      <c r="F6977" s="86" t="s">
        <v>11707</v>
      </c>
      <c r="G6977" s="115">
        <v>1</v>
      </c>
      <c r="H6977" s="88" t="s">
        <v>11715</v>
      </c>
      <c r="I6977" s="88" t="s">
        <v>1045</v>
      </c>
      <c r="J6977" s="88" t="s">
        <v>328</v>
      </c>
      <c r="K6977" s="89"/>
      <c r="L6977" s="91" t="s">
        <v>11717</v>
      </c>
      <c r="M6977" s="84">
        <v>2016</v>
      </c>
      <c r="N6977" s="93" t="s">
        <v>1804</v>
      </c>
      <c r="O6977" s="86"/>
      <c r="P6977" s="86"/>
      <c r="Q6977" s="86" t="s">
        <v>90</v>
      </c>
      <c r="R6977" s="86" t="s">
        <v>10269</v>
      </c>
      <c r="S6977" s="96" t="s">
        <v>21632</v>
      </c>
      <c r="T6977" s="96" t="s">
        <v>21603</v>
      </c>
      <c r="U6977" s="91"/>
      <c r="V6977" s="91"/>
      <c r="W6977" s="91" t="s">
        <v>280</v>
      </c>
      <c r="X6977" s="98" t="s">
        <v>6843</v>
      </c>
      <c r="Y6977" s="86" t="s">
        <v>304</v>
      </c>
      <c r="Z6977" s="86" t="s">
        <v>313</v>
      </c>
      <c r="AA6977" s="86" t="s">
        <v>20725</v>
      </c>
      <c r="AB6977" s="86" t="s">
        <v>478</v>
      </c>
      <c r="AC6977" s="100">
        <v>26.25</v>
      </c>
      <c r="AD6977" s="100">
        <v>19.7</v>
      </c>
      <c r="AE6977" s="102" t="s">
        <v>3170</v>
      </c>
      <c r="AF6977" s="86" t="s">
        <v>539</v>
      </c>
      <c r="AG6977" s="103">
        <f>Table1[[#This Row],['# Books]]*Table1[[#This Row],[QTY]]</f>
        <v>0</v>
      </c>
      <c r="AH6977" s="104">
        <f>Table1[[#This Row],[S&amp;L Price]]*Table1[[#This Row],[QTY]]</f>
        <v>0</v>
      </c>
    </row>
    <row r="6978" spans="1:34" ht="18" customHeight="1" x14ac:dyDescent="0.25">
      <c r="A6978" s="83"/>
      <c r="B6978" s="83"/>
      <c r="C6978" s="84">
        <v>298</v>
      </c>
      <c r="D6978" s="84"/>
      <c r="E6978" s="84"/>
      <c r="F6978" s="86" t="s">
        <v>11707</v>
      </c>
      <c r="G6978" s="115">
        <v>1</v>
      </c>
      <c r="H6978" s="88" t="s">
        <v>11735</v>
      </c>
      <c r="I6978" s="88" t="s">
        <v>1045</v>
      </c>
      <c r="J6978" s="88" t="s">
        <v>126</v>
      </c>
      <c r="K6978" s="89"/>
      <c r="L6978" s="91" t="s">
        <v>11736</v>
      </c>
      <c r="M6978" s="84">
        <v>2016</v>
      </c>
      <c r="N6978" s="93" t="s">
        <v>1804</v>
      </c>
      <c r="O6978" s="86" t="s">
        <v>183</v>
      </c>
      <c r="P6978" s="86" t="s">
        <v>325</v>
      </c>
      <c r="Q6978" s="86" t="s">
        <v>90</v>
      </c>
      <c r="R6978" s="86" t="s">
        <v>10226</v>
      </c>
      <c r="S6978" s="96" t="s">
        <v>21614</v>
      </c>
      <c r="T6978" s="96" t="s">
        <v>21603</v>
      </c>
      <c r="U6978" s="91"/>
      <c r="V6978" s="91"/>
      <c r="W6978" s="91" t="s">
        <v>279</v>
      </c>
      <c r="X6978" s="98" t="s">
        <v>9552</v>
      </c>
      <c r="Y6978" s="86" t="s">
        <v>304</v>
      </c>
      <c r="Z6978" s="86" t="s">
        <v>313</v>
      </c>
      <c r="AA6978" s="86" t="s">
        <v>11737</v>
      </c>
      <c r="AB6978" s="86" t="s">
        <v>478</v>
      </c>
      <c r="AC6978" s="100">
        <v>26.25</v>
      </c>
      <c r="AD6978" s="100">
        <v>19.7</v>
      </c>
      <c r="AE6978" s="102" t="s">
        <v>11738</v>
      </c>
      <c r="AF6978" s="86" t="s">
        <v>539</v>
      </c>
      <c r="AG6978" s="103">
        <f>Table1[[#This Row],['# Books]]*Table1[[#This Row],[QTY]]</f>
        <v>0</v>
      </c>
      <c r="AH6978" s="104">
        <f>Table1[[#This Row],[S&amp;L Price]]*Table1[[#This Row],[QTY]]</f>
        <v>0</v>
      </c>
    </row>
    <row r="6979" spans="1:34" ht="18" hidden="1" customHeight="1" x14ac:dyDescent="0.25">
      <c r="A6979" s="83"/>
      <c r="B6979" s="83"/>
      <c r="C6979" s="84">
        <v>298</v>
      </c>
      <c r="D6979" s="84"/>
      <c r="E6979" s="84"/>
      <c r="F6979" s="86" t="s">
        <v>11707</v>
      </c>
      <c r="G6979" s="115">
        <v>1</v>
      </c>
      <c r="H6979" s="88" t="s">
        <v>11735</v>
      </c>
      <c r="I6979" s="88" t="s">
        <v>1045</v>
      </c>
      <c r="J6979" s="88" t="s">
        <v>328</v>
      </c>
      <c r="K6979" s="89"/>
      <c r="L6979" s="91" t="s">
        <v>11739</v>
      </c>
      <c r="M6979" s="84">
        <v>2016</v>
      </c>
      <c r="N6979" s="93" t="s">
        <v>1804</v>
      </c>
      <c r="O6979" s="86"/>
      <c r="P6979" s="86"/>
      <c r="Q6979" s="86" t="s">
        <v>90</v>
      </c>
      <c r="R6979" s="86" t="s">
        <v>10226</v>
      </c>
      <c r="S6979" s="96" t="s">
        <v>21614</v>
      </c>
      <c r="T6979" s="96" t="s">
        <v>21603</v>
      </c>
      <c r="U6979" s="91"/>
      <c r="V6979" s="91"/>
      <c r="W6979" s="91" t="s">
        <v>279</v>
      </c>
      <c r="X6979" s="98" t="s">
        <v>9552</v>
      </c>
      <c r="Y6979" s="86" t="s">
        <v>304</v>
      </c>
      <c r="Z6979" s="86" t="s">
        <v>313</v>
      </c>
      <c r="AA6979" s="86" t="s">
        <v>11737</v>
      </c>
      <c r="AB6979" s="86" t="s">
        <v>478</v>
      </c>
      <c r="AC6979" s="100">
        <v>26.25</v>
      </c>
      <c r="AD6979" s="100">
        <v>19.7</v>
      </c>
      <c r="AE6979" s="102" t="s">
        <v>11738</v>
      </c>
      <c r="AF6979" s="86" t="s">
        <v>539</v>
      </c>
      <c r="AG6979" s="103">
        <f>Table1[[#This Row],['# Books]]*Table1[[#This Row],[QTY]]</f>
        <v>0</v>
      </c>
      <c r="AH6979" s="104">
        <f>Table1[[#This Row],[S&amp;L Price]]*Table1[[#This Row],[QTY]]</f>
        <v>0</v>
      </c>
    </row>
    <row r="6980" spans="1:34" ht="18" customHeight="1" x14ac:dyDescent="0.25">
      <c r="A6980" s="83"/>
      <c r="B6980" s="83"/>
      <c r="C6980" s="84">
        <v>298</v>
      </c>
      <c r="D6980" s="84"/>
      <c r="E6980" s="84"/>
      <c r="F6980" s="86" t="s">
        <v>11707</v>
      </c>
      <c r="G6980" s="115">
        <v>1</v>
      </c>
      <c r="H6980" s="88" t="s">
        <v>11740</v>
      </c>
      <c r="I6980" s="88" t="s">
        <v>1045</v>
      </c>
      <c r="J6980" s="88" t="s">
        <v>126</v>
      </c>
      <c r="K6980" s="89"/>
      <c r="L6980" s="91" t="s">
        <v>11741</v>
      </c>
      <c r="M6980" s="84">
        <v>2016</v>
      </c>
      <c r="N6980" s="93" t="s">
        <v>1804</v>
      </c>
      <c r="O6980" s="86" t="s">
        <v>183</v>
      </c>
      <c r="P6980" s="86" t="s">
        <v>325</v>
      </c>
      <c r="Q6980" s="86" t="s">
        <v>90</v>
      </c>
      <c r="R6980" s="86" t="s">
        <v>264</v>
      </c>
      <c r="S6980" s="96" t="s">
        <v>21661</v>
      </c>
      <c r="T6980" s="96" t="s">
        <v>21603</v>
      </c>
      <c r="U6980" s="91"/>
      <c r="V6980" s="91"/>
      <c r="W6980" s="91" t="s">
        <v>271</v>
      </c>
      <c r="X6980" s="98" t="s">
        <v>9526</v>
      </c>
      <c r="Y6980" s="86" t="s">
        <v>304</v>
      </c>
      <c r="Z6980" s="86" t="s">
        <v>313</v>
      </c>
      <c r="AA6980" s="86" t="s">
        <v>11742</v>
      </c>
      <c r="AB6980" s="86" t="s">
        <v>478</v>
      </c>
      <c r="AC6980" s="100">
        <v>26.25</v>
      </c>
      <c r="AD6980" s="100">
        <v>19.7</v>
      </c>
      <c r="AE6980" s="102" t="s">
        <v>11743</v>
      </c>
      <c r="AF6980" s="86" t="s">
        <v>539</v>
      </c>
      <c r="AG6980" s="103">
        <f>Table1[[#This Row],['# Books]]*Table1[[#This Row],[QTY]]</f>
        <v>0</v>
      </c>
      <c r="AH6980" s="104">
        <f>Table1[[#This Row],[S&amp;L Price]]*Table1[[#This Row],[QTY]]</f>
        <v>0</v>
      </c>
    </row>
    <row r="6981" spans="1:34" ht="18" hidden="1" customHeight="1" x14ac:dyDescent="0.25">
      <c r="A6981" s="83"/>
      <c r="B6981" s="83"/>
      <c r="C6981" s="84">
        <v>298</v>
      </c>
      <c r="D6981" s="84"/>
      <c r="E6981" s="84"/>
      <c r="F6981" s="86" t="s">
        <v>11707</v>
      </c>
      <c r="G6981" s="115">
        <v>1</v>
      </c>
      <c r="H6981" s="88" t="s">
        <v>11740</v>
      </c>
      <c r="I6981" s="88" t="s">
        <v>1045</v>
      </c>
      <c r="J6981" s="88" t="s">
        <v>328</v>
      </c>
      <c r="K6981" s="89"/>
      <c r="L6981" s="91" t="s">
        <v>11744</v>
      </c>
      <c r="M6981" s="84">
        <v>2016</v>
      </c>
      <c r="N6981" s="93" t="s">
        <v>1804</v>
      </c>
      <c r="O6981" s="86"/>
      <c r="P6981" s="86"/>
      <c r="Q6981" s="86" t="s">
        <v>90</v>
      </c>
      <c r="R6981" s="86" t="s">
        <v>264</v>
      </c>
      <c r="S6981" s="96" t="s">
        <v>21661</v>
      </c>
      <c r="T6981" s="96" t="s">
        <v>21603</v>
      </c>
      <c r="U6981" s="91"/>
      <c r="V6981" s="91"/>
      <c r="W6981" s="91" t="s">
        <v>271</v>
      </c>
      <c r="X6981" s="98" t="s">
        <v>9526</v>
      </c>
      <c r="Y6981" s="86" t="s">
        <v>304</v>
      </c>
      <c r="Z6981" s="86" t="s">
        <v>313</v>
      </c>
      <c r="AA6981" s="86" t="s">
        <v>11742</v>
      </c>
      <c r="AB6981" s="86" t="s">
        <v>478</v>
      </c>
      <c r="AC6981" s="100">
        <v>26.25</v>
      </c>
      <c r="AD6981" s="100">
        <v>19.7</v>
      </c>
      <c r="AE6981" s="102" t="s">
        <v>11743</v>
      </c>
      <c r="AF6981" s="86" t="s">
        <v>539</v>
      </c>
      <c r="AG6981" s="103">
        <f>Table1[[#This Row],['# Books]]*Table1[[#This Row],[QTY]]</f>
        <v>0</v>
      </c>
      <c r="AH6981" s="104">
        <f>Table1[[#This Row],[S&amp;L Price]]*Table1[[#This Row],[QTY]]</f>
        <v>0</v>
      </c>
    </row>
    <row r="6982" spans="1:34" ht="18" customHeight="1" x14ac:dyDescent="0.25">
      <c r="A6982" s="83"/>
      <c r="B6982" s="83"/>
      <c r="C6982" s="84">
        <v>298</v>
      </c>
      <c r="D6982" s="84"/>
      <c r="E6982" s="84"/>
      <c r="F6982" s="86" t="s">
        <v>11707</v>
      </c>
      <c r="G6982" s="115">
        <v>1</v>
      </c>
      <c r="H6982" s="88" t="s">
        <v>11745</v>
      </c>
      <c r="I6982" s="88" t="s">
        <v>1045</v>
      </c>
      <c r="J6982" s="88" t="s">
        <v>126</v>
      </c>
      <c r="K6982" s="89"/>
      <c r="L6982" s="91" t="s">
        <v>11746</v>
      </c>
      <c r="M6982" s="84">
        <v>2016</v>
      </c>
      <c r="N6982" s="93" t="s">
        <v>1804</v>
      </c>
      <c r="O6982" s="86" t="s">
        <v>183</v>
      </c>
      <c r="P6982" s="86" t="s">
        <v>325</v>
      </c>
      <c r="Q6982" s="86" t="s">
        <v>90</v>
      </c>
      <c r="R6982" s="86" t="s">
        <v>6859</v>
      </c>
      <c r="S6982" s="96" t="s">
        <v>21648</v>
      </c>
      <c r="T6982" s="96" t="s">
        <v>21603</v>
      </c>
      <c r="U6982" s="91"/>
      <c r="V6982" s="91"/>
      <c r="W6982" s="91" t="s">
        <v>280</v>
      </c>
      <c r="X6982" s="98" t="s">
        <v>6849</v>
      </c>
      <c r="Y6982" s="86" t="s">
        <v>304</v>
      </c>
      <c r="Z6982" s="86" t="s">
        <v>313</v>
      </c>
      <c r="AA6982" s="86" t="s">
        <v>11747</v>
      </c>
      <c r="AB6982" s="86" t="s">
        <v>478</v>
      </c>
      <c r="AC6982" s="100">
        <v>26.25</v>
      </c>
      <c r="AD6982" s="100">
        <v>19.7</v>
      </c>
      <c r="AE6982" s="102" t="s">
        <v>20726</v>
      </c>
      <c r="AF6982" s="86" t="s">
        <v>539</v>
      </c>
      <c r="AG6982" s="103">
        <f>Table1[[#This Row],['# Books]]*Table1[[#This Row],[QTY]]</f>
        <v>0</v>
      </c>
      <c r="AH6982" s="104">
        <f>Table1[[#This Row],[S&amp;L Price]]*Table1[[#This Row],[QTY]]</f>
        <v>0</v>
      </c>
    </row>
    <row r="6983" spans="1:34" ht="18" hidden="1" customHeight="1" x14ac:dyDescent="0.25">
      <c r="A6983" s="83"/>
      <c r="B6983" s="83"/>
      <c r="C6983" s="84">
        <v>298</v>
      </c>
      <c r="D6983" s="84"/>
      <c r="E6983" s="84"/>
      <c r="F6983" s="86" t="s">
        <v>11707</v>
      </c>
      <c r="G6983" s="115">
        <v>1</v>
      </c>
      <c r="H6983" s="88" t="s">
        <v>11745</v>
      </c>
      <c r="I6983" s="88" t="s">
        <v>1045</v>
      </c>
      <c r="J6983" s="88" t="s">
        <v>328</v>
      </c>
      <c r="K6983" s="89"/>
      <c r="L6983" s="91" t="s">
        <v>11748</v>
      </c>
      <c r="M6983" s="84">
        <v>2016</v>
      </c>
      <c r="N6983" s="93" t="s">
        <v>1804</v>
      </c>
      <c r="O6983" s="86"/>
      <c r="P6983" s="86"/>
      <c r="Q6983" s="86" t="s">
        <v>90</v>
      </c>
      <c r="R6983" s="86" t="s">
        <v>6859</v>
      </c>
      <c r="S6983" s="96" t="s">
        <v>21648</v>
      </c>
      <c r="T6983" s="96" t="s">
        <v>21603</v>
      </c>
      <c r="U6983" s="91"/>
      <c r="V6983" s="91"/>
      <c r="W6983" s="91" t="s">
        <v>280</v>
      </c>
      <c r="X6983" s="98" t="s">
        <v>6849</v>
      </c>
      <c r="Y6983" s="86" t="s">
        <v>304</v>
      </c>
      <c r="Z6983" s="86" t="s">
        <v>313</v>
      </c>
      <c r="AA6983" s="86" t="s">
        <v>11747</v>
      </c>
      <c r="AB6983" s="86" t="s">
        <v>478</v>
      </c>
      <c r="AC6983" s="100">
        <v>26.25</v>
      </c>
      <c r="AD6983" s="100">
        <v>19.7</v>
      </c>
      <c r="AE6983" s="102" t="s">
        <v>20726</v>
      </c>
      <c r="AF6983" s="86" t="s">
        <v>539</v>
      </c>
      <c r="AG6983" s="103">
        <f>Table1[[#This Row],['# Books]]*Table1[[#This Row],[QTY]]</f>
        <v>0</v>
      </c>
      <c r="AH6983" s="104">
        <f>Table1[[#This Row],[S&amp;L Price]]*Table1[[#This Row],[QTY]]</f>
        <v>0</v>
      </c>
    </row>
    <row r="6984" spans="1:34" ht="18" customHeight="1" x14ac:dyDescent="0.25">
      <c r="A6984" s="83"/>
      <c r="B6984" s="83"/>
      <c r="C6984" s="84">
        <v>298</v>
      </c>
      <c r="D6984" s="84"/>
      <c r="E6984" s="84"/>
      <c r="F6984" s="86" t="s">
        <v>11707</v>
      </c>
      <c r="G6984" s="115">
        <v>1</v>
      </c>
      <c r="H6984" s="88" t="s">
        <v>11755</v>
      </c>
      <c r="I6984" s="88" t="s">
        <v>1045</v>
      </c>
      <c r="J6984" s="88" t="s">
        <v>126</v>
      </c>
      <c r="K6984" s="89"/>
      <c r="L6984" s="91" t="s">
        <v>11756</v>
      </c>
      <c r="M6984" s="84">
        <v>2016</v>
      </c>
      <c r="N6984" s="93" t="s">
        <v>1804</v>
      </c>
      <c r="O6984" s="86" t="s">
        <v>183</v>
      </c>
      <c r="P6984" s="86" t="s">
        <v>325</v>
      </c>
      <c r="Q6984" s="86" t="s">
        <v>90</v>
      </c>
      <c r="R6984" s="86" t="s">
        <v>228</v>
      </c>
      <c r="S6984" s="96" t="s">
        <v>21642</v>
      </c>
      <c r="T6984" s="96" t="s">
        <v>21603</v>
      </c>
      <c r="U6984" s="91"/>
      <c r="V6984" s="91"/>
      <c r="W6984" s="91" t="s">
        <v>279</v>
      </c>
      <c r="X6984" s="98" t="s">
        <v>8842</v>
      </c>
      <c r="Y6984" s="86" t="s">
        <v>304</v>
      </c>
      <c r="Z6984" s="86" t="s">
        <v>313</v>
      </c>
      <c r="AA6984" s="86" t="s">
        <v>20727</v>
      </c>
      <c r="AB6984" s="86" t="s">
        <v>478</v>
      </c>
      <c r="AC6984" s="100">
        <v>26.25</v>
      </c>
      <c r="AD6984" s="100">
        <v>19.7</v>
      </c>
      <c r="AE6984" s="102" t="s">
        <v>11757</v>
      </c>
      <c r="AF6984" s="86" t="s">
        <v>539</v>
      </c>
      <c r="AG6984" s="103">
        <f>Table1[[#This Row],['# Books]]*Table1[[#This Row],[QTY]]</f>
        <v>0</v>
      </c>
      <c r="AH6984" s="104">
        <f>Table1[[#This Row],[S&amp;L Price]]*Table1[[#This Row],[QTY]]</f>
        <v>0</v>
      </c>
    </row>
    <row r="6985" spans="1:34" ht="18" hidden="1" customHeight="1" x14ac:dyDescent="0.25">
      <c r="A6985" s="83"/>
      <c r="B6985" s="83"/>
      <c r="C6985" s="84">
        <v>298</v>
      </c>
      <c r="D6985" s="84"/>
      <c r="E6985" s="84"/>
      <c r="F6985" s="86" t="s">
        <v>11707</v>
      </c>
      <c r="G6985" s="115">
        <v>1</v>
      </c>
      <c r="H6985" s="88" t="s">
        <v>11755</v>
      </c>
      <c r="I6985" s="88" t="s">
        <v>1045</v>
      </c>
      <c r="J6985" s="88" t="s">
        <v>328</v>
      </c>
      <c r="K6985" s="89"/>
      <c r="L6985" s="91" t="s">
        <v>11758</v>
      </c>
      <c r="M6985" s="84">
        <v>2016</v>
      </c>
      <c r="N6985" s="93" t="s">
        <v>1804</v>
      </c>
      <c r="O6985" s="86"/>
      <c r="P6985" s="86"/>
      <c r="Q6985" s="86" t="s">
        <v>90</v>
      </c>
      <c r="R6985" s="86" t="s">
        <v>228</v>
      </c>
      <c r="S6985" s="96" t="s">
        <v>21642</v>
      </c>
      <c r="T6985" s="96" t="s">
        <v>21603</v>
      </c>
      <c r="U6985" s="91"/>
      <c r="V6985" s="91"/>
      <c r="W6985" s="91" t="s">
        <v>279</v>
      </c>
      <c r="X6985" s="98" t="s">
        <v>8842</v>
      </c>
      <c r="Y6985" s="86" t="s">
        <v>304</v>
      </c>
      <c r="Z6985" s="86" t="s">
        <v>313</v>
      </c>
      <c r="AA6985" s="86" t="s">
        <v>20727</v>
      </c>
      <c r="AB6985" s="86" t="s">
        <v>478</v>
      </c>
      <c r="AC6985" s="100">
        <v>26.25</v>
      </c>
      <c r="AD6985" s="100">
        <v>19.7</v>
      </c>
      <c r="AE6985" s="102" t="s">
        <v>11757</v>
      </c>
      <c r="AF6985" s="86" t="s">
        <v>539</v>
      </c>
      <c r="AG6985" s="103">
        <f>Table1[[#This Row],['# Books]]*Table1[[#This Row],[QTY]]</f>
        <v>0</v>
      </c>
      <c r="AH6985" s="104">
        <f>Table1[[#This Row],[S&amp;L Price]]*Table1[[#This Row],[QTY]]</f>
        <v>0</v>
      </c>
    </row>
    <row r="6986" spans="1:34" ht="18" customHeight="1" x14ac:dyDescent="0.25">
      <c r="A6986" s="83"/>
      <c r="B6986" s="83"/>
      <c r="C6986" s="84">
        <v>298</v>
      </c>
      <c r="D6986" s="84"/>
      <c r="E6986" s="84"/>
      <c r="F6986" s="86" t="s">
        <v>11707</v>
      </c>
      <c r="G6986" s="115">
        <v>1</v>
      </c>
      <c r="H6986" s="88" t="s">
        <v>11771</v>
      </c>
      <c r="I6986" s="88" t="s">
        <v>1045</v>
      </c>
      <c r="J6986" s="88" t="s">
        <v>126</v>
      </c>
      <c r="K6986" s="89"/>
      <c r="L6986" s="91" t="s">
        <v>11772</v>
      </c>
      <c r="M6986" s="84">
        <v>2016</v>
      </c>
      <c r="N6986" s="93" t="s">
        <v>1804</v>
      </c>
      <c r="O6986" s="86" t="s">
        <v>183</v>
      </c>
      <c r="P6986" s="86" t="s">
        <v>325</v>
      </c>
      <c r="Q6986" s="86" t="s">
        <v>90</v>
      </c>
      <c r="R6986" s="86" t="s">
        <v>10283</v>
      </c>
      <c r="S6986" s="96" t="s">
        <v>21614</v>
      </c>
      <c r="T6986" s="96" t="s">
        <v>21603</v>
      </c>
      <c r="U6986" s="91">
        <v>34</v>
      </c>
      <c r="V6986" s="91"/>
      <c r="W6986" s="91" t="s">
        <v>279</v>
      </c>
      <c r="X6986" s="98" t="s">
        <v>7685</v>
      </c>
      <c r="Y6986" s="86" t="s">
        <v>304</v>
      </c>
      <c r="Z6986" s="86" t="s">
        <v>313</v>
      </c>
      <c r="AA6986" s="86" t="s">
        <v>11773</v>
      </c>
      <c r="AB6986" s="86" t="s">
        <v>478</v>
      </c>
      <c r="AC6986" s="100">
        <v>26.25</v>
      </c>
      <c r="AD6986" s="100">
        <v>19.7</v>
      </c>
      <c r="AE6986" s="102" t="s">
        <v>20728</v>
      </c>
      <c r="AF6986" s="86" t="s">
        <v>539</v>
      </c>
      <c r="AG6986" s="103">
        <f>Table1[[#This Row],['# Books]]*Table1[[#This Row],[QTY]]</f>
        <v>0</v>
      </c>
      <c r="AH6986" s="104">
        <f>Table1[[#This Row],[S&amp;L Price]]*Table1[[#This Row],[QTY]]</f>
        <v>0</v>
      </c>
    </row>
    <row r="6987" spans="1:34" ht="18" hidden="1" customHeight="1" x14ac:dyDescent="0.25">
      <c r="A6987" s="83"/>
      <c r="B6987" s="83"/>
      <c r="C6987" s="84">
        <v>298</v>
      </c>
      <c r="D6987" s="84"/>
      <c r="E6987" s="84"/>
      <c r="F6987" s="86" t="s">
        <v>11707</v>
      </c>
      <c r="G6987" s="115">
        <v>1</v>
      </c>
      <c r="H6987" s="88" t="s">
        <v>11771</v>
      </c>
      <c r="I6987" s="88" t="s">
        <v>1045</v>
      </c>
      <c r="J6987" s="88" t="s">
        <v>328</v>
      </c>
      <c r="K6987" s="89"/>
      <c r="L6987" s="91" t="s">
        <v>11774</v>
      </c>
      <c r="M6987" s="84">
        <v>2016</v>
      </c>
      <c r="N6987" s="93" t="s">
        <v>1804</v>
      </c>
      <c r="O6987" s="86"/>
      <c r="P6987" s="86"/>
      <c r="Q6987" s="86" t="s">
        <v>90</v>
      </c>
      <c r="R6987" s="86" t="s">
        <v>10283</v>
      </c>
      <c r="S6987" s="96" t="s">
        <v>21614</v>
      </c>
      <c r="T6987" s="96" t="s">
        <v>21603</v>
      </c>
      <c r="U6987" s="91">
        <v>34</v>
      </c>
      <c r="V6987" s="91"/>
      <c r="W6987" s="91" t="s">
        <v>279</v>
      </c>
      <c r="X6987" s="98" t="s">
        <v>7685</v>
      </c>
      <c r="Y6987" s="86" t="s">
        <v>304</v>
      </c>
      <c r="Z6987" s="86" t="s">
        <v>313</v>
      </c>
      <c r="AA6987" s="86" t="s">
        <v>11773</v>
      </c>
      <c r="AB6987" s="86" t="s">
        <v>478</v>
      </c>
      <c r="AC6987" s="100">
        <v>26.25</v>
      </c>
      <c r="AD6987" s="100">
        <v>19.7</v>
      </c>
      <c r="AE6987" s="102" t="s">
        <v>20728</v>
      </c>
      <c r="AF6987" s="86" t="s">
        <v>539</v>
      </c>
      <c r="AG6987" s="103">
        <f>Table1[[#This Row],['# Books]]*Table1[[#This Row],[QTY]]</f>
        <v>0</v>
      </c>
      <c r="AH6987" s="104">
        <f>Table1[[#This Row],[S&amp;L Price]]*Table1[[#This Row],[QTY]]</f>
        <v>0</v>
      </c>
    </row>
    <row r="6988" spans="1:34" ht="18" customHeight="1" x14ac:dyDescent="0.25">
      <c r="A6988" s="83"/>
      <c r="B6988" s="83"/>
      <c r="C6988" s="84">
        <v>298</v>
      </c>
      <c r="D6988" s="84"/>
      <c r="E6988" s="84"/>
      <c r="F6988" s="86" t="s">
        <v>11707</v>
      </c>
      <c r="G6988" s="115">
        <v>1</v>
      </c>
      <c r="H6988" s="88" t="s">
        <v>11708</v>
      </c>
      <c r="I6988" s="88" t="s">
        <v>1045</v>
      </c>
      <c r="J6988" s="88" t="s">
        <v>126</v>
      </c>
      <c r="K6988" s="89"/>
      <c r="L6988" s="91" t="s">
        <v>11709</v>
      </c>
      <c r="M6988" s="84">
        <v>2016</v>
      </c>
      <c r="N6988" s="93" t="s">
        <v>897</v>
      </c>
      <c r="O6988" s="86" t="s">
        <v>183</v>
      </c>
      <c r="P6988" s="86" t="s">
        <v>325</v>
      </c>
      <c r="Q6988" s="86" t="s">
        <v>90</v>
      </c>
      <c r="R6988" s="86" t="s">
        <v>11710</v>
      </c>
      <c r="S6988" s="96" t="s">
        <v>21645</v>
      </c>
      <c r="T6988" s="96" t="s">
        <v>21603</v>
      </c>
      <c r="U6988" s="91"/>
      <c r="V6988" s="91"/>
      <c r="W6988" s="91" t="s">
        <v>271</v>
      </c>
      <c r="X6988" s="98" t="s">
        <v>11711</v>
      </c>
      <c r="Y6988" s="86" t="s">
        <v>304</v>
      </c>
      <c r="Z6988" s="86" t="s">
        <v>313</v>
      </c>
      <c r="AA6988" s="86" t="s">
        <v>11712</v>
      </c>
      <c r="AB6988" s="86" t="s">
        <v>478</v>
      </c>
      <c r="AC6988" s="100">
        <v>26.25</v>
      </c>
      <c r="AD6988" s="100">
        <v>19.7</v>
      </c>
      <c r="AE6988" s="102" t="s">
        <v>11713</v>
      </c>
      <c r="AF6988" s="86" t="s">
        <v>539</v>
      </c>
      <c r="AG6988" s="103">
        <f>Table1[[#This Row],['# Books]]*Table1[[#This Row],[QTY]]</f>
        <v>0</v>
      </c>
      <c r="AH6988" s="104">
        <f>Table1[[#This Row],[S&amp;L Price]]*Table1[[#This Row],[QTY]]</f>
        <v>0</v>
      </c>
    </row>
    <row r="6989" spans="1:34" ht="18" hidden="1" customHeight="1" x14ac:dyDescent="0.25">
      <c r="A6989" s="83"/>
      <c r="B6989" s="83"/>
      <c r="C6989" s="84">
        <v>298</v>
      </c>
      <c r="D6989" s="84"/>
      <c r="E6989" s="84"/>
      <c r="F6989" s="86" t="s">
        <v>11707</v>
      </c>
      <c r="G6989" s="115">
        <v>1</v>
      </c>
      <c r="H6989" s="88" t="s">
        <v>11708</v>
      </c>
      <c r="I6989" s="88" t="s">
        <v>1045</v>
      </c>
      <c r="J6989" s="88" t="s">
        <v>328</v>
      </c>
      <c r="K6989" s="89"/>
      <c r="L6989" s="91" t="s">
        <v>11714</v>
      </c>
      <c r="M6989" s="84">
        <v>2016</v>
      </c>
      <c r="N6989" s="93" t="s">
        <v>897</v>
      </c>
      <c r="O6989" s="86"/>
      <c r="P6989" s="86"/>
      <c r="Q6989" s="86" t="s">
        <v>90</v>
      </c>
      <c r="R6989" s="86" t="s">
        <v>11710</v>
      </c>
      <c r="S6989" s="96" t="s">
        <v>21645</v>
      </c>
      <c r="T6989" s="96" t="s">
        <v>21603</v>
      </c>
      <c r="U6989" s="91"/>
      <c r="V6989" s="91"/>
      <c r="W6989" s="91" t="s">
        <v>271</v>
      </c>
      <c r="X6989" s="98" t="s">
        <v>11711</v>
      </c>
      <c r="Y6989" s="86" t="s">
        <v>304</v>
      </c>
      <c r="Z6989" s="86" t="s">
        <v>313</v>
      </c>
      <c r="AA6989" s="86" t="s">
        <v>11712</v>
      </c>
      <c r="AB6989" s="86" t="s">
        <v>478</v>
      </c>
      <c r="AC6989" s="100">
        <v>26.25</v>
      </c>
      <c r="AD6989" s="100">
        <v>19.7</v>
      </c>
      <c r="AE6989" s="102" t="s">
        <v>11713</v>
      </c>
      <c r="AF6989" s="86" t="s">
        <v>539</v>
      </c>
      <c r="AG6989" s="103">
        <f>Table1[[#This Row],['# Books]]*Table1[[#This Row],[QTY]]</f>
        <v>0</v>
      </c>
      <c r="AH6989" s="104">
        <f>Table1[[#This Row],[S&amp;L Price]]*Table1[[#This Row],[QTY]]</f>
        <v>0</v>
      </c>
    </row>
    <row r="6990" spans="1:34" ht="18" customHeight="1" x14ac:dyDescent="0.25">
      <c r="A6990" s="83"/>
      <c r="B6990" s="83"/>
      <c r="C6990" s="84">
        <v>298</v>
      </c>
      <c r="D6990" s="84"/>
      <c r="E6990" s="84"/>
      <c r="F6990" s="86" t="s">
        <v>11707</v>
      </c>
      <c r="G6990" s="115">
        <v>1</v>
      </c>
      <c r="H6990" s="88" t="s">
        <v>11718</v>
      </c>
      <c r="I6990" s="88" t="s">
        <v>1045</v>
      </c>
      <c r="J6990" s="88" t="s">
        <v>126</v>
      </c>
      <c r="K6990" s="89"/>
      <c r="L6990" s="91" t="s">
        <v>11719</v>
      </c>
      <c r="M6990" s="84">
        <v>2016</v>
      </c>
      <c r="N6990" s="93" t="s">
        <v>897</v>
      </c>
      <c r="O6990" s="86" t="s">
        <v>183</v>
      </c>
      <c r="P6990" s="86" t="s">
        <v>325</v>
      </c>
      <c r="Q6990" s="86" t="s">
        <v>90</v>
      </c>
      <c r="R6990" s="86" t="s">
        <v>11720</v>
      </c>
      <c r="S6990" s="96" t="s">
        <v>21647</v>
      </c>
      <c r="T6990" s="96" t="s">
        <v>21643</v>
      </c>
      <c r="U6990" s="91"/>
      <c r="V6990" s="91"/>
      <c r="W6990" s="91" t="s">
        <v>271</v>
      </c>
      <c r="X6990" s="98" t="s">
        <v>11721</v>
      </c>
      <c r="Y6990" s="86" t="s">
        <v>304</v>
      </c>
      <c r="Z6990" s="86" t="s">
        <v>313</v>
      </c>
      <c r="AA6990" s="86" t="s">
        <v>11722</v>
      </c>
      <c r="AB6990" s="86" t="s">
        <v>478</v>
      </c>
      <c r="AC6990" s="100">
        <v>26.25</v>
      </c>
      <c r="AD6990" s="100">
        <v>19.7</v>
      </c>
      <c r="AE6990" s="102" t="s">
        <v>11723</v>
      </c>
      <c r="AF6990" s="86" t="s">
        <v>539</v>
      </c>
      <c r="AG6990" s="103">
        <f>Table1[[#This Row],['# Books]]*Table1[[#This Row],[QTY]]</f>
        <v>0</v>
      </c>
      <c r="AH6990" s="104">
        <f>Table1[[#This Row],[S&amp;L Price]]*Table1[[#This Row],[QTY]]</f>
        <v>0</v>
      </c>
    </row>
    <row r="6991" spans="1:34" ht="18" hidden="1" customHeight="1" x14ac:dyDescent="0.25">
      <c r="A6991" s="83"/>
      <c r="B6991" s="83"/>
      <c r="C6991" s="84">
        <v>298</v>
      </c>
      <c r="D6991" s="84"/>
      <c r="E6991" s="84"/>
      <c r="F6991" s="86" t="s">
        <v>11707</v>
      </c>
      <c r="G6991" s="115">
        <v>1</v>
      </c>
      <c r="H6991" s="88" t="s">
        <v>11718</v>
      </c>
      <c r="I6991" s="88" t="s">
        <v>1045</v>
      </c>
      <c r="J6991" s="88" t="s">
        <v>328</v>
      </c>
      <c r="K6991" s="89"/>
      <c r="L6991" s="91" t="s">
        <v>11724</v>
      </c>
      <c r="M6991" s="84">
        <v>2016</v>
      </c>
      <c r="N6991" s="93" t="s">
        <v>897</v>
      </c>
      <c r="O6991" s="86"/>
      <c r="P6991" s="86"/>
      <c r="Q6991" s="86" t="s">
        <v>90</v>
      </c>
      <c r="R6991" s="86" t="s">
        <v>11720</v>
      </c>
      <c r="S6991" s="96" t="s">
        <v>21647</v>
      </c>
      <c r="T6991" s="96" t="s">
        <v>21643</v>
      </c>
      <c r="U6991" s="91"/>
      <c r="V6991" s="91"/>
      <c r="W6991" s="91" t="s">
        <v>271</v>
      </c>
      <c r="X6991" s="98" t="s">
        <v>11721</v>
      </c>
      <c r="Y6991" s="86" t="s">
        <v>304</v>
      </c>
      <c r="Z6991" s="86" t="s">
        <v>313</v>
      </c>
      <c r="AA6991" s="86" t="s">
        <v>11722</v>
      </c>
      <c r="AB6991" s="86" t="s">
        <v>478</v>
      </c>
      <c r="AC6991" s="100">
        <v>26.25</v>
      </c>
      <c r="AD6991" s="100">
        <v>19.7</v>
      </c>
      <c r="AE6991" s="102" t="s">
        <v>11723</v>
      </c>
      <c r="AF6991" s="86" t="s">
        <v>539</v>
      </c>
      <c r="AG6991" s="103">
        <f>Table1[[#This Row],['# Books]]*Table1[[#This Row],[QTY]]</f>
        <v>0</v>
      </c>
      <c r="AH6991" s="104">
        <f>Table1[[#This Row],[S&amp;L Price]]*Table1[[#This Row],[QTY]]</f>
        <v>0</v>
      </c>
    </row>
    <row r="6992" spans="1:34" ht="18" customHeight="1" x14ac:dyDescent="0.25">
      <c r="A6992" s="83"/>
      <c r="B6992" s="83"/>
      <c r="C6992" s="84">
        <v>298</v>
      </c>
      <c r="D6992" s="84"/>
      <c r="E6992" s="84"/>
      <c r="F6992" s="86" t="s">
        <v>11707</v>
      </c>
      <c r="G6992" s="115">
        <v>1</v>
      </c>
      <c r="H6992" s="88" t="s">
        <v>11725</v>
      </c>
      <c r="I6992" s="88" t="s">
        <v>1045</v>
      </c>
      <c r="J6992" s="88" t="s">
        <v>126</v>
      </c>
      <c r="K6992" s="89"/>
      <c r="L6992" s="91" t="s">
        <v>11726</v>
      </c>
      <c r="M6992" s="84">
        <v>2016</v>
      </c>
      <c r="N6992" s="93" t="s">
        <v>897</v>
      </c>
      <c r="O6992" s="86" t="s">
        <v>183</v>
      </c>
      <c r="P6992" s="86" t="s">
        <v>325</v>
      </c>
      <c r="Q6992" s="86" t="s">
        <v>90</v>
      </c>
      <c r="R6992" s="86" t="s">
        <v>11727</v>
      </c>
      <c r="S6992" s="96" t="s">
        <v>21613</v>
      </c>
      <c r="T6992" s="96" t="s">
        <v>21603</v>
      </c>
      <c r="U6992" s="91"/>
      <c r="V6992" s="91"/>
      <c r="W6992" s="91" t="s">
        <v>279</v>
      </c>
      <c r="X6992" s="98" t="s">
        <v>11728</v>
      </c>
      <c r="Y6992" s="86" t="s">
        <v>304</v>
      </c>
      <c r="Z6992" s="86" t="s">
        <v>313</v>
      </c>
      <c r="AA6992" s="86" t="s">
        <v>20729</v>
      </c>
      <c r="AB6992" s="86" t="s">
        <v>478</v>
      </c>
      <c r="AC6992" s="100">
        <v>26.25</v>
      </c>
      <c r="AD6992" s="100">
        <v>19.7</v>
      </c>
      <c r="AE6992" s="102" t="s">
        <v>16774</v>
      </c>
      <c r="AF6992" s="86" t="s">
        <v>539</v>
      </c>
      <c r="AG6992" s="103">
        <f>Table1[[#This Row],['# Books]]*Table1[[#This Row],[QTY]]</f>
        <v>0</v>
      </c>
      <c r="AH6992" s="104">
        <f>Table1[[#This Row],[S&amp;L Price]]*Table1[[#This Row],[QTY]]</f>
        <v>0</v>
      </c>
    </row>
    <row r="6993" spans="1:34" ht="18" hidden="1" customHeight="1" x14ac:dyDescent="0.25">
      <c r="A6993" s="83"/>
      <c r="B6993" s="83"/>
      <c r="C6993" s="84">
        <v>298</v>
      </c>
      <c r="D6993" s="84"/>
      <c r="E6993" s="84"/>
      <c r="F6993" s="86" t="s">
        <v>11707</v>
      </c>
      <c r="G6993" s="115">
        <v>1</v>
      </c>
      <c r="H6993" s="88" t="s">
        <v>11725</v>
      </c>
      <c r="I6993" s="88" t="s">
        <v>1045</v>
      </c>
      <c r="J6993" s="88" t="s">
        <v>328</v>
      </c>
      <c r="K6993" s="89"/>
      <c r="L6993" s="91" t="s">
        <v>11729</v>
      </c>
      <c r="M6993" s="84">
        <v>2016</v>
      </c>
      <c r="N6993" s="93" t="s">
        <v>897</v>
      </c>
      <c r="O6993" s="86"/>
      <c r="P6993" s="86"/>
      <c r="Q6993" s="86" t="s">
        <v>90</v>
      </c>
      <c r="R6993" s="86" t="s">
        <v>11727</v>
      </c>
      <c r="S6993" s="96" t="s">
        <v>21613</v>
      </c>
      <c r="T6993" s="96" t="s">
        <v>21603</v>
      </c>
      <c r="U6993" s="91"/>
      <c r="V6993" s="91"/>
      <c r="W6993" s="91" t="s">
        <v>279</v>
      </c>
      <c r="X6993" s="98" t="s">
        <v>11728</v>
      </c>
      <c r="Y6993" s="86" t="s">
        <v>304</v>
      </c>
      <c r="Z6993" s="86" t="s">
        <v>313</v>
      </c>
      <c r="AA6993" s="86" t="s">
        <v>20729</v>
      </c>
      <c r="AB6993" s="86" t="s">
        <v>478</v>
      </c>
      <c r="AC6993" s="100">
        <v>26.25</v>
      </c>
      <c r="AD6993" s="100">
        <v>19.7</v>
      </c>
      <c r="AE6993" s="102" t="s">
        <v>16774</v>
      </c>
      <c r="AF6993" s="86" t="s">
        <v>539</v>
      </c>
      <c r="AG6993" s="103">
        <f>Table1[[#This Row],['# Books]]*Table1[[#This Row],[QTY]]</f>
        <v>0</v>
      </c>
      <c r="AH6993" s="104">
        <f>Table1[[#This Row],[S&amp;L Price]]*Table1[[#This Row],[QTY]]</f>
        <v>0</v>
      </c>
    </row>
    <row r="6994" spans="1:34" ht="18" customHeight="1" x14ac:dyDescent="0.25">
      <c r="A6994" s="83"/>
      <c r="B6994" s="83"/>
      <c r="C6994" s="84">
        <v>298</v>
      </c>
      <c r="D6994" s="84"/>
      <c r="E6994" s="84"/>
      <c r="F6994" s="86" t="s">
        <v>11707</v>
      </c>
      <c r="G6994" s="115">
        <v>1</v>
      </c>
      <c r="H6994" s="88" t="s">
        <v>11730</v>
      </c>
      <c r="I6994" s="88" t="s">
        <v>1045</v>
      </c>
      <c r="J6994" s="88" t="s">
        <v>126</v>
      </c>
      <c r="K6994" s="89"/>
      <c r="L6994" s="91" t="s">
        <v>11731</v>
      </c>
      <c r="M6994" s="84">
        <v>2016</v>
      </c>
      <c r="N6994" s="93" t="s">
        <v>897</v>
      </c>
      <c r="O6994" s="86" t="s">
        <v>183</v>
      </c>
      <c r="P6994" s="86" t="s">
        <v>325</v>
      </c>
      <c r="Q6994" s="86" t="s">
        <v>90</v>
      </c>
      <c r="R6994" s="86" t="s">
        <v>11732</v>
      </c>
      <c r="S6994" s="96" t="s">
        <v>21642</v>
      </c>
      <c r="T6994" s="96" t="s">
        <v>21603</v>
      </c>
      <c r="U6994" s="91"/>
      <c r="V6994" s="91"/>
      <c r="W6994" s="91" t="s">
        <v>271</v>
      </c>
      <c r="X6994" s="98" t="s">
        <v>11169</v>
      </c>
      <c r="Y6994" s="86" t="s">
        <v>304</v>
      </c>
      <c r="Z6994" s="86" t="s">
        <v>313</v>
      </c>
      <c r="AA6994" s="86" t="s">
        <v>11733</v>
      </c>
      <c r="AB6994" s="86" t="s">
        <v>478</v>
      </c>
      <c r="AC6994" s="100">
        <v>26.25</v>
      </c>
      <c r="AD6994" s="100">
        <v>19.7</v>
      </c>
      <c r="AE6994" s="102" t="s">
        <v>11723</v>
      </c>
      <c r="AF6994" s="86" t="s">
        <v>539</v>
      </c>
      <c r="AG6994" s="103">
        <f>Table1[[#This Row],['# Books]]*Table1[[#This Row],[QTY]]</f>
        <v>0</v>
      </c>
      <c r="AH6994" s="104">
        <f>Table1[[#This Row],[S&amp;L Price]]*Table1[[#This Row],[QTY]]</f>
        <v>0</v>
      </c>
    </row>
    <row r="6995" spans="1:34" ht="18" hidden="1" customHeight="1" x14ac:dyDescent="0.25">
      <c r="A6995" s="83"/>
      <c r="B6995" s="83"/>
      <c r="C6995" s="84">
        <v>298</v>
      </c>
      <c r="D6995" s="84"/>
      <c r="E6995" s="84"/>
      <c r="F6995" s="86" t="s">
        <v>11707</v>
      </c>
      <c r="G6995" s="115">
        <v>1</v>
      </c>
      <c r="H6995" s="88" t="s">
        <v>11730</v>
      </c>
      <c r="I6995" s="88" t="s">
        <v>1045</v>
      </c>
      <c r="J6995" s="88" t="s">
        <v>328</v>
      </c>
      <c r="K6995" s="89"/>
      <c r="L6995" s="91" t="s">
        <v>11734</v>
      </c>
      <c r="M6995" s="84">
        <v>2016</v>
      </c>
      <c r="N6995" s="93" t="s">
        <v>897</v>
      </c>
      <c r="O6995" s="86"/>
      <c r="P6995" s="86"/>
      <c r="Q6995" s="86" t="s">
        <v>90</v>
      </c>
      <c r="R6995" s="86" t="s">
        <v>11732</v>
      </c>
      <c r="S6995" s="96" t="s">
        <v>21642</v>
      </c>
      <c r="T6995" s="96" t="s">
        <v>21603</v>
      </c>
      <c r="U6995" s="91"/>
      <c r="V6995" s="91"/>
      <c r="W6995" s="91" t="s">
        <v>271</v>
      </c>
      <c r="X6995" s="98" t="s">
        <v>11169</v>
      </c>
      <c r="Y6995" s="86" t="s">
        <v>304</v>
      </c>
      <c r="Z6995" s="86" t="s">
        <v>313</v>
      </c>
      <c r="AA6995" s="86" t="s">
        <v>11733</v>
      </c>
      <c r="AB6995" s="86" t="s">
        <v>478</v>
      </c>
      <c r="AC6995" s="100">
        <v>26.25</v>
      </c>
      <c r="AD6995" s="100">
        <v>19.7</v>
      </c>
      <c r="AE6995" s="102" t="s">
        <v>11723</v>
      </c>
      <c r="AF6995" s="86" t="s">
        <v>539</v>
      </c>
      <c r="AG6995" s="103">
        <f>Table1[[#This Row],['# Books]]*Table1[[#This Row],[QTY]]</f>
        <v>0</v>
      </c>
      <c r="AH6995" s="104">
        <f>Table1[[#This Row],[S&amp;L Price]]*Table1[[#This Row],[QTY]]</f>
        <v>0</v>
      </c>
    </row>
    <row r="6996" spans="1:34" ht="18" customHeight="1" x14ac:dyDescent="0.25">
      <c r="A6996" s="83"/>
      <c r="B6996" s="83"/>
      <c r="C6996" s="84">
        <v>298</v>
      </c>
      <c r="D6996" s="84"/>
      <c r="E6996" s="84"/>
      <c r="F6996" s="86" t="s">
        <v>11707</v>
      </c>
      <c r="G6996" s="115">
        <v>1</v>
      </c>
      <c r="H6996" s="88" t="s">
        <v>11749</v>
      </c>
      <c r="I6996" s="88" t="s">
        <v>1045</v>
      </c>
      <c r="J6996" s="88" t="s">
        <v>126</v>
      </c>
      <c r="K6996" s="89"/>
      <c r="L6996" s="91" t="s">
        <v>11750</v>
      </c>
      <c r="M6996" s="84">
        <v>2016</v>
      </c>
      <c r="N6996" s="93" t="s">
        <v>897</v>
      </c>
      <c r="O6996" s="86" t="s">
        <v>183</v>
      </c>
      <c r="P6996" s="86" t="s">
        <v>325</v>
      </c>
      <c r="Q6996" s="86" t="s">
        <v>90</v>
      </c>
      <c r="R6996" s="86" t="s">
        <v>11751</v>
      </c>
      <c r="S6996" s="96" t="s">
        <v>21613</v>
      </c>
      <c r="T6996" s="96" t="s">
        <v>21603</v>
      </c>
      <c r="U6996" s="91"/>
      <c r="V6996" s="91"/>
      <c r="W6996" s="91" t="s">
        <v>284</v>
      </c>
      <c r="X6996" s="98" t="s">
        <v>11169</v>
      </c>
      <c r="Y6996" s="86" t="s">
        <v>304</v>
      </c>
      <c r="Z6996" s="86" t="s">
        <v>313</v>
      </c>
      <c r="AA6996" s="86" t="s">
        <v>11752</v>
      </c>
      <c r="AB6996" s="86" t="s">
        <v>478</v>
      </c>
      <c r="AC6996" s="100">
        <v>26.25</v>
      </c>
      <c r="AD6996" s="100">
        <v>19.7</v>
      </c>
      <c r="AE6996" s="102" t="s">
        <v>11753</v>
      </c>
      <c r="AF6996" s="86" t="s">
        <v>539</v>
      </c>
      <c r="AG6996" s="103">
        <f>Table1[[#This Row],['# Books]]*Table1[[#This Row],[QTY]]</f>
        <v>0</v>
      </c>
      <c r="AH6996" s="104">
        <f>Table1[[#This Row],[S&amp;L Price]]*Table1[[#This Row],[QTY]]</f>
        <v>0</v>
      </c>
    </row>
    <row r="6997" spans="1:34" ht="18" hidden="1" customHeight="1" x14ac:dyDescent="0.25">
      <c r="A6997" s="83"/>
      <c r="B6997" s="83"/>
      <c r="C6997" s="84">
        <v>298</v>
      </c>
      <c r="D6997" s="84"/>
      <c r="E6997" s="84"/>
      <c r="F6997" s="86" t="s">
        <v>11707</v>
      </c>
      <c r="G6997" s="115">
        <v>1</v>
      </c>
      <c r="H6997" s="88" t="s">
        <v>11749</v>
      </c>
      <c r="I6997" s="88" t="s">
        <v>1045</v>
      </c>
      <c r="J6997" s="88" t="s">
        <v>328</v>
      </c>
      <c r="K6997" s="89"/>
      <c r="L6997" s="91" t="s">
        <v>11754</v>
      </c>
      <c r="M6997" s="84">
        <v>2016</v>
      </c>
      <c r="N6997" s="93" t="s">
        <v>897</v>
      </c>
      <c r="O6997" s="86"/>
      <c r="P6997" s="86"/>
      <c r="Q6997" s="86" t="s">
        <v>90</v>
      </c>
      <c r="R6997" s="86" t="s">
        <v>11751</v>
      </c>
      <c r="S6997" s="96" t="s">
        <v>21613</v>
      </c>
      <c r="T6997" s="96" t="s">
        <v>21603</v>
      </c>
      <c r="U6997" s="91"/>
      <c r="V6997" s="91"/>
      <c r="W6997" s="91" t="s">
        <v>284</v>
      </c>
      <c r="X6997" s="98" t="s">
        <v>11169</v>
      </c>
      <c r="Y6997" s="86" t="s">
        <v>304</v>
      </c>
      <c r="Z6997" s="86" t="s">
        <v>313</v>
      </c>
      <c r="AA6997" s="86" t="s">
        <v>11752</v>
      </c>
      <c r="AB6997" s="86" t="s">
        <v>478</v>
      </c>
      <c r="AC6997" s="100">
        <v>26.25</v>
      </c>
      <c r="AD6997" s="100">
        <v>19.7</v>
      </c>
      <c r="AE6997" s="102" t="s">
        <v>11753</v>
      </c>
      <c r="AF6997" s="86" t="s">
        <v>539</v>
      </c>
      <c r="AG6997" s="103">
        <f>Table1[[#This Row],['# Books]]*Table1[[#This Row],[QTY]]</f>
        <v>0</v>
      </c>
      <c r="AH6997" s="104">
        <f>Table1[[#This Row],[S&amp;L Price]]*Table1[[#This Row],[QTY]]</f>
        <v>0</v>
      </c>
    </row>
    <row r="6998" spans="1:34" ht="18" customHeight="1" x14ac:dyDescent="0.25">
      <c r="A6998" s="83"/>
      <c r="B6998" s="83"/>
      <c r="C6998" s="84">
        <v>298</v>
      </c>
      <c r="D6998" s="84"/>
      <c r="E6998" s="84"/>
      <c r="F6998" s="86" t="s">
        <v>11707</v>
      </c>
      <c r="G6998" s="115">
        <v>1</v>
      </c>
      <c r="H6998" s="88" t="s">
        <v>11761</v>
      </c>
      <c r="I6998" s="88" t="s">
        <v>1045</v>
      </c>
      <c r="J6998" s="88" t="s">
        <v>126</v>
      </c>
      <c r="K6998" s="89"/>
      <c r="L6998" s="91" t="s">
        <v>11762</v>
      </c>
      <c r="M6998" s="84">
        <v>2016</v>
      </c>
      <c r="N6998" s="93" t="s">
        <v>897</v>
      </c>
      <c r="O6998" s="86" t="s">
        <v>183</v>
      </c>
      <c r="P6998" s="86" t="s">
        <v>325</v>
      </c>
      <c r="Q6998" s="86" t="s">
        <v>90</v>
      </c>
      <c r="R6998" s="86" t="s">
        <v>11759</v>
      </c>
      <c r="S6998" s="96" t="s">
        <v>21613</v>
      </c>
      <c r="T6998" s="96" t="s">
        <v>21603</v>
      </c>
      <c r="U6998" s="91"/>
      <c r="V6998" s="91"/>
      <c r="W6998" s="91" t="s">
        <v>279</v>
      </c>
      <c r="X6998" s="98" t="s">
        <v>9463</v>
      </c>
      <c r="Y6998" s="86" t="s">
        <v>304</v>
      </c>
      <c r="Z6998" s="86" t="s">
        <v>313</v>
      </c>
      <c r="AA6998" s="86" t="s">
        <v>11763</v>
      </c>
      <c r="AB6998" s="86" t="s">
        <v>478</v>
      </c>
      <c r="AC6998" s="100">
        <v>26.25</v>
      </c>
      <c r="AD6998" s="100">
        <v>19.7</v>
      </c>
      <c r="AE6998" s="102" t="s">
        <v>11760</v>
      </c>
      <c r="AF6998" s="86" t="s">
        <v>539</v>
      </c>
      <c r="AG6998" s="103">
        <f>Table1[[#This Row],['# Books]]*Table1[[#This Row],[QTY]]</f>
        <v>0</v>
      </c>
      <c r="AH6998" s="104">
        <f>Table1[[#This Row],[S&amp;L Price]]*Table1[[#This Row],[QTY]]</f>
        <v>0</v>
      </c>
    </row>
    <row r="6999" spans="1:34" ht="18" hidden="1" customHeight="1" x14ac:dyDescent="0.25">
      <c r="A6999" s="83"/>
      <c r="B6999" s="83"/>
      <c r="C6999" s="84">
        <v>298</v>
      </c>
      <c r="D6999" s="84"/>
      <c r="E6999" s="84"/>
      <c r="F6999" s="86" t="s">
        <v>11707</v>
      </c>
      <c r="G6999" s="115">
        <v>1</v>
      </c>
      <c r="H6999" s="88" t="s">
        <v>11761</v>
      </c>
      <c r="I6999" s="88" t="s">
        <v>1045</v>
      </c>
      <c r="J6999" s="88" t="s">
        <v>328</v>
      </c>
      <c r="K6999" s="89"/>
      <c r="L6999" s="91" t="s">
        <v>11764</v>
      </c>
      <c r="M6999" s="84">
        <v>2016</v>
      </c>
      <c r="N6999" s="93" t="s">
        <v>897</v>
      </c>
      <c r="O6999" s="86"/>
      <c r="P6999" s="86"/>
      <c r="Q6999" s="86" t="s">
        <v>90</v>
      </c>
      <c r="R6999" s="86" t="s">
        <v>11759</v>
      </c>
      <c r="S6999" s="96" t="s">
        <v>21613</v>
      </c>
      <c r="T6999" s="96" t="s">
        <v>21603</v>
      </c>
      <c r="U6999" s="91"/>
      <c r="V6999" s="91"/>
      <c r="W6999" s="91" t="s">
        <v>279</v>
      </c>
      <c r="X6999" s="98" t="s">
        <v>9463</v>
      </c>
      <c r="Y6999" s="86" t="s">
        <v>304</v>
      </c>
      <c r="Z6999" s="86" t="s">
        <v>313</v>
      </c>
      <c r="AA6999" s="86" t="s">
        <v>11763</v>
      </c>
      <c r="AB6999" s="86" t="s">
        <v>478</v>
      </c>
      <c r="AC6999" s="100">
        <v>26.25</v>
      </c>
      <c r="AD6999" s="100">
        <v>19.7</v>
      </c>
      <c r="AE6999" s="102" t="s">
        <v>11760</v>
      </c>
      <c r="AF6999" s="86" t="s">
        <v>539</v>
      </c>
      <c r="AG6999" s="103">
        <f>Table1[[#This Row],['# Books]]*Table1[[#This Row],[QTY]]</f>
        <v>0</v>
      </c>
      <c r="AH6999" s="104">
        <f>Table1[[#This Row],[S&amp;L Price]]*Table1[[#This Row],[QTY]]</f>
        <v>0</v>
      </c>
    </row>
    <row r="7000" spans="1:34" ht="18" customHeight="1" x14ac:dyDescent="0.25">
      <c r="A7000" s="83"/>
      <c r="B7000" s="83"/>
      <c r="C7000" s="84">
        <v>298</v>
      </c>
      <c r="D7000" s="84"/>
      <c r="E7000" s="84"/>
      <c r="F7000" s="86" t="s">
        <v>11707</v>
      </c>
      <c r="G7000" s="115">
        <v>1</v>
      </c>
      <c r="H7000" s="88" t="s">
        <v>11765</v>
      </c>
      <c r="I7000" s="88" t="s">
        <v>1045</v>
      </c>
      <c r="J7000" s="88" t="s">
        <v>126</v>
      </c>
      <c r="K7000" s="89"/>
      <c r="L7000" s="91" t="s">
        <v>11766</v>
      </c>
      <c r="M7000" s="84">
        <v>2016</v>
      </c>
      <c r="N7000" s="93" t="s">
        <v>897</v>
      </c>
      <c r="O7000" s="86" t="s">
        <v>183</v>
      </c>
      <c r="P7000" s="86" t="s">
        <v>325</v>
      </c>
      <c r="Q7000" s="86" t="s">
        <v>90</v>
      </c>
      <c r="R7000" s="86" t="s">
        <v>11767</v>
      </c>
      <c r="S7000" s="96" t="s">
        <v>21652</v>
      </c>
      <c r="T7000" s="96" t="s">
        <v>21603</v>
      </c>
      <c r="U7000" s="91"/>
      <c r="V7000" s="91"/>
      <c r="W7000" s="91" t="s">
        <v>279</v>
      </c>
      <c r="X7000" s="98" t="s">
        <v>10139</v>
      </c>
      <c r="Y7000" s="86" t="s">
        <v>304</v>
      </c>
      <c r="Z7000" s="86" t="s">
        <v>313</v>
      </c>
      <c r="AA7000" s="86" t="s">
        <v>11768</v>
      </c>
      <c r="AB7000" s="86" t="s">
        <v>478</v>
      </c>
      <c r="AC7000" s="100">
        <v>26.25</v>
      </c>
      <c r="AD7000" s="100">
        <v>19.7</v>
      </c>
      <c r="AE7000" s="102" t="s">
        <v>11769</v>
      </c>
      <c r="AF7000" s="86" t="s">
        <v>539</v>
      </c>
      <c r="AG7000" s="103">
        <f>Table1[[#This Row],['# Books]]*Table1[[#This Row],[QTY]]</f>
        <v>0</v>
      </c>
      <c r="AH7000" s="104">
        <f>Table1[[#This Row],[S&amp;L Price]]*Table1[[#This Row],[QTY]]</f>
        <v>0</v>
      </c>
    </row>
    <row r="7001" spans="1:34" ht="18" hidden="1" customHeight="1" x14ac:dyDescent="0.25">
      <c r="A7001" s="83"/>
      <c r="B7001" s="83"/>
      <c r="C7001" s="84">
        <v>298</v>
      </c>
      <c r="D7001" s="84"/>
      <c r="E7001" s="84"/>
      <c r="F7001" s="86" t="s">
        <v>11707</v>
      </c>
      <c r="G7001" s="115">
        <v>1</v>
      </c>
      <c r="H7001" s="88" t="s">
        <v>11765</v>
      </c>
      <c r="I7001" s="88" t="s">
        <v>1045</v>
      </c>
      <c r="J7001" s="88" t="s">
        <v>328</v>
      </c>
      <c r="K7001" s="89"/>
      <c r="L7001" s="91" t="s">
        <v>11770</v>
      </c>
      <c r="M7001" s="84">
        <v>2016</v>
      </c>
      <c r="N7001" s="93" t="s">
        <v>897</v>
      </c>
      <c r="O7001" s="86"/>
      <c r="P7001" s="86"/>
      <c r="Q7001" s="86" t="s">
        <v>90</v>
      </c>
      <c r="R7001" s="86" t="s">
        <v>11767</v>
      </c>
      <c r="S7001" s="96" t="s">
        <v>21652</v>
      </c>
      <c r="T7001" s="96" t="s">
        <v>21603</v>
      </c>
      <c r="U7001" s="91"/>
      <c r="V7001" s="91"/>
      <c r="W7001" s="91" t="s">
        <v>279</v>
      </c>
      <c r="X7001" s="98" t="s">
        <v>10139</v>
      </c>
      <c r="Y7001" s="86" t="s">
        <v>304</v>
      </c>
      <c r="Z7001" s="86" t="s">
        <v>313</v>
      </c>
      <c r="AA7001" s="86" t="s">
        <v>11768</v>
      </c>
      <c r="AB7001" s="86" t="s">
        <v>478</v>
      </c>
      <c r="AC7001" s="100">
        <v>26.25</v>
      </c>
      <c r="AD7001" s="100">
        <v>19.7</v>
      </c>
      <c r="AE7001" s="102" t="s">
        <v>11769</v>
      </c>
      <c r="AF7001" s="86" t="s">
        <v>539</v>
      </c>
      <c r="AG7001" s="103">
        <f>Table1[[#This Row],['# Books]]*Table1[[#This Row],[QTY]]</f>
        <v>0</v>
      </c>
      <c r="AH7001" s="104">
        <f>Table1[[#This Row],[S&amp;L Price]]*Table1[[#This Row],[QTY]]</f>
        <v>0</v>
      </c>
    </row>
    <row r="7002" spans="1:34" ht="18" customHeight="1" x14ac:dyDescent="0.25">
      <c r="A7002" s="83"/>
      <c r="B7002" s="83"/>
      <c r="C7002" s="84">
        <v>298</v>
      </c>
      <c r="D7002" s="84"/>
      <c r="E7002" s="84"/>
      <c r="F7002" s="86" t="s">
        <v>11707</v>
      </c>
      <c r="G7002" s="115">
        <v>1</v>
      </c>
      <c r="H7002" s="88" t="s">
        <v>11775</v>
      </c>
      <c r="I7002" s="88" t="s">
        <v>1045</v>
      </c>
      <c r="J7002" s="88" t="s">
        <v>126</v>
      </c>
      <c r="K7002" s="89"/>
      <c r="L7002" s="91" t="s">
        <v>11776</v>
      </c>
      <c r="M7002" s="84">
        <v>2016</v>
      </c>
      <c r="N7002" s="93" t="s">
        <v>897</v>
      </c>
      <c r="O7002" s="86" t="s">
        <v>183</v>
      </c>
      <c r="P7002" s="86" t="s">
        <v>325</v>
      </c>
      <c r="Q7002" s="86" t="s">
        <v>90</v>
      </c>
      <c r="R7002" s="86" t="s">
        <v>11777</v>
      </c>
      <c r="S7002" s="96" t="s">
        <v>21648</v>
      </c>
      <c r="T7002" s="96" t="s">
        <v>21603</v>
      </c>
      <c r="U7002" s="91"/>
      <c r="V7002" s="91"/>
      <c r="W7002" s="91" t="s">
        <v>271</v>
      </c>
      <c r="X7002" s="98" t="s">
        <v>11169</v>
      </c>
      <c r="Y7002" s="86" t="s">
        <v>304</v>
      </c>
      <c r="Z7002" s="86" t="s">
        <v>313</v>
      </c>
      <c r="AA7002" s="86" t="s">
        <v>11778</v>
      </c>
      <c r="AB7002" s="86" t="s">
        <v>478</v>
      </c>
      <c r="AC7002" s="100">
        <v>26.25</v>
      </c>
      <c r="AD7002" s="100">
        <v>19.7</v>
      </c>
      <c r="AE7002" s="102" t="s">
        <v>11779</v>
      </c>
      <c r="AF7002" s="86" t="s">
        <v>539</v>
      </c>
      <c r="AG7002" s="103">
        <f>Table1[[#This Row],['# Books]]*Table1[[#This Row],[QTY]]</f>
        <v>0</v>
      </c>
      <c r="AH7002" s="104">
        <f>Table1[[#This Row],[S&amp;L Price]]*Table1[[#This Row],[QTY]]</f>
        <v>0</v>
      </c>
    </row>
    <row r="7003" spans="1:34" ht="18" hidden="1" customHeight="1" x14ac:dyDescent="0.25">
      <c r="A7003" s="83"/>
      <c r="B7003" s="83"/>
      <c r="C7003" s="84">
        <v>298</v>
      </c>
      <c r="D7003" s="84"/>
      <c r="E7003" s="84"/>
      <c r="F7003" s="86" t="s">
        <v>11707</v>
      </c>
      <c r="G7003" s="115">
        <v>1</v>
      </c>
      <c r="H7003" s="88" t="s">
        <v>11775</v>
      </c>
      <c r="I7003" s="88" t="s">
        <v>1045</v>
      </c>
      <c r="J7003" s="88" t="s">
        <v>328</v>
      </c>
      <c r="K7003" s="89"/>
      <c r="L7003" s="91" t="s">
        <v>11780</v>
      </c>
      <c r="M7003" s="84">
        <v>2016</v>
      </c>
      <c r="N7003" s="93" t="s">
        <v>897</v>
      </c>
      <c r="O7003" s="86"/>
      <c r="P7003" s="86"/>
      <c r="Q7003" s="86" t="s">
        <v>90</v>
      </c>
      <c r="R7003" s="86" t="s">
        <v>11777</v>
      </c>
      <c r="S7003" s="96" t="s">
        <v>21648</v>
      </c>
      <c r="T7003" s="96" t="s">
        <v>21603</v>
      </c>
      <c r="U7003" s="91"/>
      <c r="V7003" s="91"/>
      <c r="W7003" s="91" t="s">
        <v>271</v>
      </c>
      <c r="X7003" s="98" t="s">
        <v>11169</v>
      </c>
      <c r="Y7003" s="86" t="s">
        <v>304</v>
      </c>
      <c r="Z7003" s="86" t="s">
        <v>313</v>
      </c>
      <c r="AA7003" s="86" t="s">
        <v>11778</v>
      </c>
      <c r="AB7003" s="86" t="s">
        <v>478</v>
      </c>
      <c r="AC7003" s="100">
        <v>26.25</v>
      </c>
      <c r="AD7003" s="100">
        <v>19.7</v>
      </c>
      <c r="AE7003" s="102" t="s">
        <v>11779</v>
      </c>
      <c r="AF7003" s="86" t="s">
        <v>539</v>
      </c>
      <c r="AG7003" s="103">
        <f>Table1[[#This Row],['# Books]]*Table1[[#This Row],[QTY]]</f>
        <v>0</v>
      </c>
      <c r="AH7003" s="104">
        <f>Table1[[#This Row],[S&amp;L Price]]*Table1[[#This Row],[QTY]]</f>
        <v>0</v>
      </c>
    </row>
    <row r="7004" spans="1:34" ht="18" customHeight="1" x14ac:dyDescent="0.25">
      <c r="A7004" s="83"/>
      <c r="B7004" s="83"/>
      <c r="C7004" s="84">
        <v>298</v>
      </c>
      <c r="D7004" s="84"/>
      <c r="E7004" s="84"/>
      <c r="F7004" s="86" t="s">
        <v>11707</v>
      </c>
      <c r="G7004" s="115">
        <v>1</v>
      </c>
      <c r="H7004" s="88" t="s">
        <v>11781</v>
      </c>
      <c r="I7004" s="88" t="s">
        <v>1045</v>
      </c>
      <c r="J7004" s="88" t="s">
        <v>126</v>
      </c>
      <c r="K7004" s="89"/>
      <c r="L7004" s="91" t="s">
        <v>11782</v>
      </c>
      <c r="M7004" s="84">
        <v>2016</v>
      </c>
      <c r="N7004" s="93" t="s">
        <v>897</v>
      </c>
      <c r="O7004" s="86" t="s">
        <v>183</v>
      </c>
      <c r="P7004" s="86" t="s">
        <v>325</v>
      </c>
      <c r="Q7004" s="86" t="s">
        <v>90</v>
      </c>
      <c r="R7004" s="86" t="s">
        <v>11783</v>
      </c>
      <c r="S7004" s="96" t="s">
        <v>21645</v>
      </c>
      <c r="T7004" s="96" t="s">
        <v>21603</v>
      </c>
      <c r="U7004" s="91"/>
      <c r="V7004" s="91"/>
      <c r="W7004" s="91" t="s">
        <v>271</v>
      </c>
      <c r="X7004" s="98" t="s">
        <v>11445</v>
      </c>
      <c r="Y7004" s="86" t="s">
        <v>304</v>
      </c>
      <c r="Z7004" s="86" t="s">
        <v>313</v>
      </c>
      <c r="AA7004" s="86" t="s">
        <v>11784</v>
      </c>
      <c r="AB7004" s="86" t="s">
        <v>478</v>
      </c>
      <c r="AC7004" s="100">
        <v>26.25</v>
      </c>
      <c r="AD7004" s="100">
        <v>19.7</v>
      </c>
      <c r="AE7004" s="102" t="s">
        <v>11760</v>
      </c>
      <c r="AF7004" s="86" t="s">
        <v>539</v>
      </c>
      <c r="AG7004" s="103">
        <f>Table1[[#This Row],['# Books]]*Table1[[#This Row],[QTY]]</f>
        <v>0</v>
      </c>
      <c r="AH7004" s="104">
        <f>Table1[[#This Row],[S&amp;L Price]]*Table1[[#This Row],[QTY]]</f>
        <v>0</v>
      </c>
    </row>
    <row r="7005" spans="1:34" ht="18" hidden="1" customHeight="1" x14ac:dyDescent="0.25">
      <c r="A7005" s="83"/>
      <c r="B7005" s="83"/>
      <c r="C7005" s="84">
        <v>298</v>
      </c>
      <c r="D7005" s="84"/>
      <c r="E7005" s="84"/>
      <c r="F7005" s="86" t="s">
        <v>11707</v>
      </c>
      <c r="G7005" s="115">
        <v>1</v>
      </c>
      <c r="H7005" s="88" t="s">
        <v>11781</v>
      </c>
      <c r="I7005" s="88" t="s">
        <v>1045</v>
      </c>
      <c r="J7005" s="88" t="s">
        <v>328</v>
      </c>
      <c r="K7005" s="89"/>
      <c r="L7005" s="91" t="s">
        <v>11785</v>
      </c>
      <c r="M7005" s="84">
        <v>2016</v>
      </c>
      <c r="N7005" s="93" t="s">
        <v>897</v>
      </c>
      <c r="O7005" s="86"/>
      <c r="P7005" s="86"/>
      <c r="Q7005" s="86" t="s">
        <v>90</v>
      </c>
      <c r="R7005" s="86" t="s">
        <v>11783</v>
      </c>
      <c r="S7005" s="96" t="s">
        <v>21645</v>
      </c>
      <c r="T7005" s="96" t="s">
        <v>21603</v>
      </c>
      <c r="U7005" s="91"/>
      <c r="V7005" s="91"/>
      <c r="W7005" s="91" t="s">
        <v>271</v>
      </c>
      <c r="X7005" s="98" t="s">
        <v>11445</v>
      </c>
      <c r="Y7005" s="86" t="s">
        <v>304</v>
      </c>
      <c r="Z7005" s="86" t="s">
        <v>313</v>
      </c>
      <c r="AA7005" s="86" t="s">
        <v>11784</v>
      </c>
      <c r="AB7005" s="86" t="s">
        <v>478</v>
      </c>
      <c r="AC7005" s="100">
        <v>26.25</v>
      </c>
      <c r="AD7005" s="100">
        <v>19.7</v>
      </c>
      <c r="AE7005" s="102" t="s">
        <v>11760</v>
      </c>
      <c r="AF7005" s="86" t="s">
        <v>539</v>
      </c>
      <c r="AG7005" s="103">
        <f>Table1[[#This Row],['# Books]]*Table1[[#This Row],[QTY]]</f>
        <v>0</v>
      </c>
      <c r="AH7005" s="104">
        <f>Table1[[#This Row],[S&amp;L Price]]*Table1[[#This Row],[QTY]]</f>
        <v>0</v>
      </c>
    </row>
    <row r="7006" spans="1:34" ht="18" customHeight="1" x14ac:dyDescent="0.25">
      <c r="A7006" s="83"/>
      <c r="B7006" s="83"/>
      <c r="C7006" s="84">
        <v>299</v>
      </c>
      <c r="D7006" s="84"/>
      <c r="E7006" s="84"/>
      <c r="F7006" s="86" t="s">
        <v>11707</v>
      </c>
      <c r="G7006" s="115">
        <v>1</v>
      </c>
      <c r="H7006" s="88" t="s">
        <v>11799</v>
      </c>
      <c r="I7006" s="88" t="s">
        <v>1045</v>
      </c>
      <c r="J7006" s="88" t="s">
        <v>126</v>
      </c>
      <c r="K7006" s="89"/>
      <c r="L7006" s="91" t="s">
        <v>11800</v>
      </c>
      <c r="M7006" s="84">
        <v>2016</v>
      </c>
      <c r="N7006" s="93" t="s">
        <v>1804</v>
      </c>
      <c r="O7006" s="86" t="s">
        <v>183</v>
      </c>
      <c r="P7006" s="86" t="s">
        <v>325</v>
      </c>
      <c r="Q7006" s="86" t="s">
        <v>90</v>
      </c>
      <c r="R7006" s="86" t="s">
        <v>10253</v>
      </c>
      <c r="S7006" s="96" t="s">
        <v>21646</v>
      </c>
      <c r="T7006" s="96" t="s">
        <v>21643</v>
      </c>
      <c r="U7006" s="91"/>
      <c r="V7006" s="91"/>
      <c r="W7006" s="91" t="s">
        <v>280</v>
      </c>
      <c r="X7006" s="98" t="s">
        <v>10139</v>
      </c>
      <c r="Y7006" s="86" t="s">
        <v>304</v>
      </c>
      <c r="Z7006" s="86" t="s">
        <v>313</v>
      </c>
      <c r="AA7006" s="86" t="s">
        <v>11801</v>
      </c>
      <c r="AB7006" s="86" t="s">
        <v>478</v>
      </c>
      <c r="AC7006" s="100">
        <v>26.25</v>
      </c>
      <c r="AD7006" s="100">
        <v>19.7</v>
      </c>
      <c r="AE7006" s="102" t="s">
        <v>20730</v>
      </c>
      <c r="AF7006" s="86" t="s">
        <v>539</v>
      </c>
      <c r="AG7006" s="103">
        <f>Table1[[#This Row],['# Books]]*Table1[[#This Row],[QTY]]</f>
        <v>0</v>
      </c>
      <c r="AH7006" s="104">
        <f>Table1[[#This Row],[S&amp;L Price]]*Table1[[#This Row],[QTY]]</f>
        <v>0</v>
      </c>
    </row>
    <row r="7007" spans="1:34" ht="18" hidden="1" customHeight="1" x14ac:dyDescent="0.25">
      <c r="A7007" s="83"/>
      <c r="B7007" s="83"/>
      <c r="C7007" s="84">
        <v>299</v>
      </c>
      <c r="D7007" s="84"/>
      <c r="E7007" s="84"/>
      <c r="F7007" s="86" t="s">
        <v>11707</v>
      </c>
      <c r="G7007" s="115">
        <v>1</v>
      </c>
      <c r="H7007" s="88" t="s">
        <v>11799</v>
      </c>
      <c r="I7007" s="88" t="s">
        <v>1045</v>
      </c>
      <c r="J7007" s="88" t="s">
        <v>328</v>
      </c>
      <c r="K7007" s="89"/>
      <c r="L7007" s="91" t="s">
        <v>11802</v>
      </c>
      <c r="M7007" s="84">
        <v>2016</v>
      </c>
      <c r="N7007" s="93" t="s">
        <v>1804</v>
      </c>
      <c r="O7007" s="86"/>
      <c r="P7007" s="86"/>
      <c r="Q7007" s="86" t="s">
        <v>90</v>
      </c>
      <c r="R7007" s="86" t="s">
        <v>10253</v>
      </c>
      <c r="S7007" s="96" t="s">
        <v>21646</v>
      </c>
      <c r="T7007" s="96" t="s">
        <v>21643</v>
      </c>
      <c r="U7007" s="91"/>
      <c r="V7007" s="91"/>
      <c r="W7007" s="91" t="s">
        <v>280</v>
      </c>
      <c r="X7007" s="98" t="s">
        <v>10139</v>
      </c>
      <c r="Y7007" s="86" t="s">
        <v>304</v>
      </c>
      <c r="Z7007" s="86" t="s">
        <v>313</v>
      </c>
      <c r="AA7007" s="86" t="s">
        <v>11801</v>
      </c>
      <c r="AB7007" s="86" t="s">
        <v>478</v>
      </c>
      <c r="AC7007" s="100">
        <v>26.25</v>
      </c>
      <c r="AD7007" s="100">
        <v>19.7</v>
      </c>
      <c r="AE7007" s="102" t="s">
        <v>20730</v>
      </c>
      <c r="AF7007" s="86" t="s">
        <v>539</v>
      </c>
      <c r="AG7007" s="103">
        <f>Table1[[#This Row],['# Books]]*Table1[[#This Row],[QTY]]</f>
        <v>0</v>
      </c>
      <c r="AH7007" s="104">
        <f>Table1[[#This Row],[S&amp;L Price]]*Table1[[#This Row],[QTY]]</f>
        <v>0</v>
      </c>
    </row>
    <row r="7008" spans="1:34" ht="18" customHeight="1" x14ac:dyDescent="0.25">
      <c r="A7008" s="83"/>
      <c r="B7008" s="83"/>
      <c r="C7008" s="84">
        <v>299</v>
      </c>
      <c r="D7008" s="84"/>
      <c r="E7008" s="84"/>
      <c r="F7008" s="86" t="s">
        <v>11707</v>
      </c>
      <c r="G7008" s="115">
        <v>1</v>
      </c>
      <c r="H7008" s="88" t="s">
        <v>11803</v>
      </c>
      <c r="I7008" s="88" t="s">
        <v>1045</v>
      </c>
      <c r="J7008" s="88" t="s">
        <v>126</v>
      </c>
      <c r="K7008" s="89"/>
      <c r="L7008" s="91" t="s">
        <v>11804</v>
      </c>
      <c r="M7008" s="84">
        <v>2016</v>
      </c>
      <c r="N7008" s="93" t="s">
        <v>1804</v>
      </c>
      <c r="O7008" s="86" t="s">
        <v>183</v>
      </c>
      <c r="P7008" s="86" t="s">
        <v>325</v>
      </c>
      <c r="Q7008" s="86" t="s">
        <v>90</v>
      </c>
      <c r="R7008" s="86" t="s">
        <v>9931</v>
      </c>
      <c r="S7008" s="96" t="s">
        <v>21661</v>
      </c>
      <c r="T7008" s="96" t="s">
        <v>21603</v>
      </c>
      <c r="U7008" s="91"/>
      <c r="V7008" s="91"/>
      <c r="W7008" s="91" t="s">
        <v>279</v>
      </c>
      <c r="X7008" s="98" t="s">
        <v>9526</v>
      </c>
      <c r="Y7008" s="86" t="s">
        <v>304</v>
      </c>
      <c r="Z7008" s="86" t="s">
        <v>313</v>
      </c>
      <c r="AA7008" s="86" t="s">
        <v>11805</v>
      </c>
      <c r="AB7008" s="86" t="s">
        <v>478</v>
      </c>
      <c r="AC7008" s="100">
        <v>26.25</v>
      </c>
      <c r="AD7008" s="100">
        <v>19.7</v>
      </c>
      <c r="AE7008" s="102" t="s">
        <v>20731</v>
      </c>
      <c r="AF7008" s="86" t="s">
        <v>539</v>
      </c>
      <c r="AG7008" s="103">
        <f>Table1[[#This Row],['# Books]]*Table1[[#This Row],[QTY]]</f>
        <v>0</v>
      </c>
      <c r="AH7008" s="104">
        <f>Table1[[#This Row],[S&amp;L Price]]*Table1[[#This Row],[QTY]]</f>
        <v>0</v>
      </c>
    </row>
    <row r="7009" spans="1:34" ht="18" hidden="1" customHeight="1" x14ac:dyDescent="0.25">
      <c r="A7009" s="83"/>
      <c r="B7009" s="83"/>
      <c r="C7009" s="84">
        <v>299</v>
      </c>
      <c r="D7009" s="84"/>
      <c r="E7009" s="84"/>
      <c r="F7009" s="86" t="s">
        <v>11707</v>
      </c>
      <c r="G7009" s="115">
        <v>1</v>
      </c>
      <c r="H7009" s="88" t="s">
        <v>11803</v>
      </c>
      <c r="I7009" s="88" t="s">
        <v>1045</v>
      </c>
      <c r="J7009" s="88" t="s">
        <v>328</v>
      </c>
      <c r="K7009" s="89"/>
      <c r="L7009" s="91" t="s">
        <v>11806</v>
      </c>
      <c r="M7009" s="84">
        <v>2016</v>
      </c>
      <c r="N7009" s="93" t="s">
        <v>1804</v>
      </c>
      <c r="O7009" s="86"/>
      <c r="P7009" s="86"/>
      <c r="Q7009" s="86" t="s">
        <v>90</v>
      </c>
      <c r="R7009" s="86" t="s">
        <v>9931</v>
      </c>
      <c r="S7009" s="96" t="s">
        <v>21661</v>
      </c>
      <c r="T7009" s="96" t="s">
        <v>21603</v>
      </c>
      <c r="U7009" s="91"/>
      <c r="V7009" s="91"/>
      <c r="W7009" s="91" t="s">
        <v>279</v>
      </c>
      <c r="X7009" s="98" t="s">
        <v>9526</v>
      </c>
      <c r="Y7009" s="86" t="s">
        <v>304</v>
      </c>
      <c r="Z7009" s="86" t="s">
        <v>313</v>
      </c>
      <c r="AA7009" s="86" t="s">
        <v>11805</v>
      </c>
      <c r="AB7009" s="86" t="s">
        <v>478</v>
      </c>
      <c r="AC7009" s="100">
        <v>26.25</v>
      </c>
      <c r="AD7009" s="100">
        <v>19.7</v>
      </c>
      <c r="AE7009" s="102" t="s">
        <v>20731</v>
      </c>
      <c r="AF7009" s="86" t="s">
        <v>539</v>
      </c>
      <c r="AG7009" s="103">
        <f>Table1[[#This Row],['# Books]]*Table1[[#This Row],[QTY]]</f>
        <v>0</v>
      </c>
      <c r="AH7009" s="104">
        <f>Table1[[#This Row],[S&amp;L Price]]*Table1[[#This Row],[QTY]]</f>
        <v>0</v>
      </c>
    </row>
    <row r="7010" spans="1:34" ht="18" customHeight="1" x14ac:dyDescent="0.25">
      <c r="A7010" s="83"/>
      <c r="B7010" s="83"/>
      <c r="C7010" s="84">
        <v>299</v>
      </c>
      <c r="D7010" s="84"/>
      <c r="E7010" s="84"/>
      <c r="F7010" s="86" t="s">
        <v>11707</v>
      </c>
      <c r="G7010" s="115">
        <v>1</v>
      </c>
      <c r="H7010" s="88" t="s">
        <v>11807</v>
      </c>
      <c r="I7010" s="88" t="s">
        <v>1045</v>
      </c>
      <c r="J7010" s="88" t="s">
        <v>126</v>
      </c>
      <c r="K7010" s="89"/>
      <c r="L7010" s="91" t="s">
        <v>11808</v>
      </c>
      <c r="M7010" s="84">
        <v>2016</v>
      </c>
      <c r="N7010" s="93" t="s">
        <v>1804</v>
      </c>
      <c r="O7010" s="86" t="s">
        <v>183</v>
      </c>
      <c r="P7010" s="86" t="s">
        <v>325</v>
      </c>
      <c r="Q7010" s="86" t="s">
        <v>90</v>
      </c>
      <c r="R7010" s="86" t="s">
        <v>10765</v>
      </c>
      <c r="S7010" s="96" t="s">
        <v>21672</v>
      </c>
      <c r="T7010" s="96" t="s">
        <v>21603</v>
      </c>
      <c r="U7010" s="91"/>
      <c r="V7010" s="91"/>
      <c r="W7010" s="91" t="s">
        <v>279</v>
      </c>
      <c r="X7010" s="98" t="s">
        <v>7685</v>
      </c>
      <c r="Y7010" s="86" t="s">
        <v>304</v>
      </c>
      <c r="Z7010" s="86" t="s">
        <v>313</v>
      </c>
      <c r="AA7010" s="86" t="s">
        <v>11809</v>
      </c>
      <c r="AB7010" s="86" t="s">
        <v>478</v>
      </c>
      <c r="AC7010" s="100">
        <v>26.25</v>
      </c>
      <c r="AD7010" s="100">
        <v>19.7</v>
      </c>
      <c r="AE7010" s="102" t="s">
        <v>20732</v>
      </c>
      <c r="AF7010" s="86" t="s">
        <v>539</v>
      </c>
      <c r="AG7010" s="103">
        <f>Table1[[#This Row],['# Books]]*Table1[[#This Row],[QTY]]</f>
        <v>0</v>
      </c>
      <c r="AH7010" s="104">
        <f>Table1[[#This Row],[S&amp;L Price]]*Table1[[#This Row],[QTY]]</f>
        <v>0</v>
      </c>
    </row>
    <row r="7011" spans="1:34" ht="18" hidden="1" customHeight="1" x14ac:dyDescent="0.25">
      <c r="A7011" s="83"/>
      <c r="B7011" s="83"/>
      <c r="C7011" s="84">
        <v>299</v>
      </c>
      <c r="D7011" s="84"/>
      <c r="E7011" s="84"/>
      <c r="F7011" s="86" t="s">
        <v>11707</v>
      </c>
      <c r="G7011" s="115">
        <v>1</v>
      </c>
      <c r="H7011" s="88" t="s">
        <v>11807</v>
      </c>
      <c r="I7011" s="88" t="s">
        <v>1045</v>
      </c>
      <c r="J7011" s="88" t="s">
        <v>328</v>
      </c>
      <c r="K7011" s="89"/>
      <c r="L7011" s="91" t="s">
        <v>11810</v>
      </c>
      <c r="M7011" s="84">
        <v>2016</v>
      </c>
      <c r="N7011" s="93" t="s">
        <v>1804</v>
      </c>
      <c r="O7011" s="86"/>
      <c r="P7011" s="86"/>
      <c r="Q7011" s="86" t="s">
        <v>90</v>
      </c>
      <c r="R7011" s="86" t="s">
        <v>10765</v>
      </c>
      <c r="S7011" s="96" t="s">
        <v>21672</v>
      </c>
      <c r="T7011" s="96" t="s">
        <v>21603</v>
      </c>
      <c r="U7011" s="91"/>
      <c r="V7011" s="91"/>
      <c r="W7011" s="91" t="s">
        <v>279</v>
      </c>
      <c r="X7011" s="98" t="s">
        <v>7685</v>
      </c>
      <c r="Y7011" s="86" t="s">
        <v>304</v>
      </c>
      <c r="Z7011" s="86" t="s">
        <v>313</v>
      </c>
      <c r="AA7011" s="86" t="s">
        <v>11809</v>
      </c>
      <c r="AB7011" s="86" t="s">
        <v>478</v>
      </c>
      <c r="AC7011" s="100">
        <v>26.25</v>
      </c>
      <c r="AD7011" s="100">
        <v>19.7</v>
      </c>
      <c r="AE7011" s="102" t="s">
        <v>20732</v>
      </c>
      <c r="AF7011" s="86" t="s">
        <v>539</v>
      </c>
      <c r="AG7011" s="103">
        <f>Table1[[#This Row],['# Books]]*Table1[[#This Row],[QTY]]</f>
        <v>0</v>
      </c>
      <c r="AH7011" s="104">
        <f>Table1[[#This Row],[S&amp;L Price]]*Table1[[#This Row],[QTY]]</f>
        <v>0</v>
      </c>
    </row>
    <row r="7012" spans="1:34" ht="18" customHeight="1" x14ac:dyDescent="0.25">
      <c r="A7012" s="83"/>
      <c r="B7012" s="83"/>
      <c r="C7012" s="84">
        <v>299</v>
      </c>
      <c r="D7012" s="84"/>
      <c r="E7012" s="84"/>
      <c r="F7012" s="86" t="s">
        <v>11707</v>
      </c>
      <c r="G7012" s="115">
        <v>1</v>
      </c>
      <c r="H7012" s="88" t="s">
        <v>11816</v>
      </c>
      <c r="I7012" s="88" t="s">
        <v>1045</v>
      </c>
      <c r="J7012" s="88" t="s">
        <v>126</v>
      </c>
      <c r="K7012" s="89"/>
      <c r="L7012" s="91" t="s">
        <v>11817</v>
      </c>
      <c r="M7012" s="84">
        <v>2016</v>
      </c>
      <c r="N7012" s="93" t="s">
        <v>1804</v>
      </c>
      <c r="O7012" s="86" t="s">
        <v>183</v>
      </c>
      <c r="P7012" s="86" t="s">
        <v>325</v>
      </c>
      <c r="Q7012" s="86" t="s">
        <v>90</v>
      </c>
      <c r="R7012" s="86" t="s">
        <v>227</v>
      </c>
      <c r="S7012" s="96" t="s">
        <v>21646</v>
      </c>
      <c r="T7012" s="96" t="s">
        <v>21643</v>
      </c>
      <c r="U7012" s="91"/>
      <c r="V7012" s="91"/>
      <c r="W7012" s="91" t="s">
        <v>279</v>
      </c>
      <c r="X7012" s="98" t="s">
        <v>4171</v>
      </c>
      <c r="Y7012" s="86" t="s">
        <v>304</v>
      </c>
      <c r="Z7012" s="86" t="s">
        <v>313</v>
      </c>
      <c r="AA7012" s="86" t="s">
        <v>11818</v>
      </c>
      <c r="AB7012" s="86" t="s">
        <v>478</v>
      </c>
      <c r="AC7012" s="100">
        <v>26.25</v>
      </c>
      <c r="AD7012" s="100">
        <v>19.7</v>
      </c>
      <c r="AE7012" s="102" t="s">
        <v>20733</v>
      </c>
      <c r="AF7012" s="86" t="s">
        <v>539</v>
      </c>
      <c r="AG7012" s="103">
        <f>Table1[[#This Row],['# Books]]*Table1[[#This Row],[QTY]]</f>
        <v>0</v>
      </c>
      <c r="AH7012" s="104">
        <f>Table1[[#This Row],[S&amp;L Price]]*Table1[[#This Row],[QTY]]</f>
        <v>0</v>
      </c>
    </row>
    <row r="7013" spans="1:34" ht="18" hidden="1" customHeight="1" x14ac:dyDescent="0.25">
      <c r="A7013" s="83"/>
      <c r="B7013" s="83"/>
      <c r="C7013" s="84">
        <v>299</v>
      </c>
      <c r="D7013" s="84"/>
      <c r="E7013" s="84"/>
      <c r="F7013" s="86" t="s">
        <v>11707</v>
      </c>
      <c r="G7013" s="115">
        <v>1</v>
      </c>
      <c r="H7013" s="88" t="s">
        <v>11816</v>
      </c>
      <c r="I7013" s="88" t="s">
        <v>1045</v>
      </c>
      <c r="J7013" s="88" t="s">
        <v>328</v>
      </c>
      <c r="K7013" s="89"/>
      <c r="L7013" s="91" t="s">
        <v>11819</v>
      </c>
      <c r="M7013" s="84">
        <v>2016</v>
      </c>
      <c r="N7013" s="93" t="s">
        <v>1804</v>
      </c>
      <c r="O7013" s="86"/>
      <c r="P7013" s="86"/>
      <c r="Q7013" s="86" t="s">
        <v>90</v>
      </c>
      <c r="R7013" s="86" t="s">
        <v>227</v>
      </c>
      <c r="S7013" s="96" t="s">
        <v>21646</v>
      </c>
      <c r="T7013" s="96" t="s">
        <v>21643</v>
      </c>
      <c r="U7013" s="91"/>
      <c r="V7013" s="91"/>
      <c r="W7013" s="91" t="s">
        <v>279</v>
      </c>
      <c r="X7013" s="98" t="s">
        <v>4171</v>
      </c>
      <c r="Y7013" s="86" t="s">
        <v>304</v>
      </c>
      <c r="Z7013" s="86" t="s">
        <v>313</v>
      </c>
      <c r="AA7013" s="86" t="s">
        <v>11818</v>
      </c>
      <c r="AB7013" s="86" t="s">
        <v>478</v>
      </c>
      <c r="AC7013" s="100">
        <v>26.25</v>
      </c>
      <c r="AD7013" s="100">
        <v>19.7</v>
      </c>
      <c r="AE7013" s="102" t="s">
        <v>20733</v>
      </c>
      <c r="AF7013" s="86" t="s">
        <v>539</v>
      </c>
      <c r="AG7013" s="103">
        <f>Table1[[#This Row],['# Books]]*Table1[[#This Row],[QTY]]</f>
        <v>0</v>
      </c>
      <c r="AH7013" s="104">
        <f>Table1[[#This Row],[S&amp;L Price]]*Table1[[#This Row],[QTY]]</f>
        <v>0</v>
      </c>
    </row>
    <row r="7014" spans="1:34" ht="18" customHeight="1" x14ac:dyDescent="0.25">
      <c r="A7014" s="83"/>
      <c r="B7014" s="83"/>
      <c r="C7014" s="84">
        <v>299</v>
      </c>
      <c r="D7014" s="84"/>
      <c r="E7014" s="84"/>
      <c r="F7014" s="86" t="s">
        <v>11707</v>
      </c>
      <c r="G7014" s="115">
        <v>1</v>
      </c>
      <c r="H7014" s="88" t="s">
        <v>11820</v>
      </c>
      <c r="I7014" s="88" t="s">
        <v>1045</v>
      </c>
      <c r="J7014" s="88" t="s">
        <v>126</v>
      </c>
      <c r="K7014" s="89"/>
      <c r="L7014" s="91" t="s">
        <v>11821</v>
      </c>
      <c r="M7014" s="84">
        <v>2016</v>
      </c>
      <c r="N7014" s="93" t="s">
        <v>1804</v>
      </c>
      <c r="O7014" s="86" t="s">
        <v>183</v>
      </c>
      <c r="P7014" s="86" t="s">
        <v>325</v>
      </c>
      <c r="Q7014" s="86" t="s">
        <v>90</v>
      </c>
      <c r="R7014" s="86" t="s">
        <v>227</v>
      </c>
      <c r="S7014" s="96" t="s">
        <v>21661</v>
      </c>
      <c r="T7014" s="96" t="s">
        <v>21603</v>
      </c>
      <c r="U7014" s="91"/>
      <c r="V7014" s="91"/>
      <c r="W7014" s="91" t="s">
        <v>280</v>
      </c>
      <c r="X7014" s="98" t="s">
        <v>4171</v>
      </c>
      <c r="Y7014" s="86" t="s">
        <v>304</v>
      </c>
      <c r="Z7014" s="86" t="s">
        <v>313</v>
      </c>
      <c r="AA7014" s="86" t="s">
        <v>11822</v>
      </c>
      <c r="AB7014" s="86" t="s">
        <v>478</v>
      </c>
      <c r="AC7014" s="100">
        <v>26.25</v>
      </c>
      <c r="AD7014" s="100">
        <v>19.7</v>
      </c>
      <c r="AE7014" s="102" t="s">
        <v>20734</v>
      </c>
      <c r="AF7014" s="86" t="s">
        <v>539</v>
      </c>
      <c r="AG7014" s="103">
        <f>Table1[[#This Row],['# Books]]*Table1[[#This Row],[QTY]]</f>
        <v>0</v>
      </c>
      <c r="AH7014" s="104">
        <f>Table1[[#This Row],[S&amp;L Price]]*Table1[[#This Row],[QTY]]</f>
        <v>0</v>
      </c>
    </row>
    <row r="7015" spans="1:34" ht="18" hidden="1" customHeight="1" x14ac:dyDescent="0.25">
      <c r="A7015" s="83"/>
      <c r="B7015" s="83"/>
      <c r="C7015" s="84">
        <v>299</v>
      </c>
      <c r="D7015" s="84"/>
      <c r="E7015" s="84"/>
      <c r="F7015" s="86" t="s">
        <v>11707</v>
      </c>
      <c r="G7015" s="115">
        <v>1</v>
      </c>
      <c r="H7015" s="88" t="s">
        <v>11820</v>
      </c>
      <c r="I7015" s="88" t="s">
        <v>1045</v>
      </c>
      <c r="J7015" s="88" t="s">
        <v>328</v>
      </c>
      <c r="K7015" s="89"/>
      <c r="L7015" s="91" t="s">
        <v>11823</v>
      </c>
      <c r="M7015" s="84">
        <v>2016</v>
      </c>
      <c r="N7015" s="93" t="s">
        <v>1804</v>
      </c>
      <c r="O7015" s="86"/>
      <c r="P7015" s="86"/>
      <c r="Q7015" s="86" t="s">
        <v>90</v>
      </c>
      <c r="R7015" s="86" t="s">
        <v>227</v>
      </c>
      <c r="S7015" s="96" t="s">
        <v>21661</v>
      </c>
      <c r="T7015" s="96" t="s">
        <v>21603</v>
      </c>
      <c r="U7015" s="91"/>
      <c r="V7015" s="91"/>
      <c r="W7015" s="91" t="s">
        <v>280</v>
      </c>
      <c r="X7015" s="98" t="s">
        <v>4171</v>
      </c>
      <c r="Y7015" s="86" t="s">
        <v>304</v>
      </c>
      <c r="Z7015" s="86" t="s">
        <v>313</v>
      </c>
      <c r="AA7015" s="86" t="s">
        <v>11822</v>
      </c>
      <c r="AB7015" s="86" t="s">
        <v>478</v>
      </c>
      <c r="AC7015" s="100">
        <v>26.25</v>
      </c>
      <c r="AD7015" s="100">
        <v>19.7</v>
      </c>
      <c r="AE7015" s="102" t="s">
        <v>20734</v>
      </c>
      <c r="AF7015" s="86" t="s">
        <v>539</v>
      </c>
      <c r="AG7015" s="103">
        <f>Table1[[#This Row],['# Books]]*Table1[[#This Row],[QTY]]</f>
        <v>0</v>
      </c>
      <c r="AH7015" s="104">
        <f>Table1[[#This Row],[S&amp;L Price]]*Table1[[#This Row],[QTY]]</f>
        <v>0</v>
      </c>
    </row>
    <row r="7016" spans="1:34" ht="18" customHeight="1" x14ac:dyDescent="0.25">
      <c r="A7016" s="83"/>
      <c r="B7016" s="83"/>
      <c r="C7016" s="84">
        <v>299</v>
      </c>
      <c r="D7016" s="84"/>
      <c r="E7016" s="84"/>
      <c r="F7016" s="86" t="s">
        <v>11707</v>
      </c>
      <c r="G7016" s="115">
        <v>1</v>
      </c>
      <c r="H7016" s="88" t="s">
        <v>11824</v>
      </c>
      <c r="I7016" s="88" t="s">
        <v>1045</v>
      </c>
      <c r="J7016" s="88" t="s">
        <v>126</v>
      </c>
      <c r="K7016" s="89"/>
      <c r="L7016" s="91" t="s">
        <v>11825</v>
      </c>
      <c r="M7016" s="84">
        <v>2016</v>
      </c>
      <c r="N7016" s="93" t="s">
        <v>1804</v>
      </c>
      <c r="O7016" s="86" t="s">
        <v>183</v>
      </c>
      <c r="P7016" s="86" t="s">
        <v>325</v>
      </c>
      <c r="Q7016" s="86" t="s">
        <v>90</v>
      </c>
      <c r="R7016" s="86" t="s">
        <v>228</v>
      </c>
      <c r="S7016" s="96" t="s">
        <v>21647</v>
      </c>
      <c r="T7016" s="96" t="s">
        <v>21603</v>
      </c>
      <c r="U7016" s="91"/>
      <c r="V7016" s="91"/>
      <c r="W7016" s="91" t="s">
        <v>280</v>
      </c>
      <c r="X7016" s="98" t="s">
        <v>10134</v>
      </c>
      <c r="Y7016" s="86" t="s">
        <v>304</v>
      </c>
      <c r="Z7016" s="86" t="s">
        <v>313</v>
      </c>
      <c r="AA7016" s="86" t="s">
        <v>20735</v>
      </c>
      <c r="AB7016" s="86" t="s">
        <v>478</v>
      </c>
      <c r="AC7016" s="100">
        <v>26.25</v>
      </c>
      <c r="AD7016" s="100">
        <v>19.7</v>
      </c>
      <c r="AE7016" s="102" t="s">
        <v>20736</v>
      </c>
      <c r="AF7016" s="86" t="s">
        <v>539</v>
      </c>
      <c r="AG7016" s="103">
        <f>Table1[[#This Row],['# Books]]*Table1[[#This Row],[QTY]]</f>
        <v>0</v>
      </c>
      <c r="AH7016" s="104">
        <f>Table1[[#This Row],[S&amp;L Price]]*Table1[[#This Row],[QTY]]</f>
        <v>0</v>
      </c>
    </row>
    <row r="7017" spans="1:34" ht="18" hidden="1" customHeight="1" x14ac:dyDescent="0.25">
      <c r="A7017" s="83"/>
      <c r="B7017" s="83"/>
      <c r="C7017" s="84">
        <v>299</v>
      </c>
      <c r="D7017" s="84"/>
      <c r="E7017" s="84"/>
      <c r="F7017" s="86" t="s">
        <v>11707</v>
      </c>
      <c r="G7017" s="115">
        <v>1</v>
      </c>
      <c r="H7017" s="88" t="s">
        <v>11824</v>
      </c>
      <c r="I7017" s="88" t="s">
        <v>1045</v>
      </c>
      <c r="J7017" s="88" t="s">
        <v>328</v>
      </c>
      <c r="K7017" s="89"/>
      <c r="L7017" s="91" t="s">
        <v>11826</v>
      </c>
      <c r="M7017" s="84">
        <v>2016</v>
      </c>
      <c r="N7017" s="93" t="s">
        <v>1804</v>
      </c>
      <c r="O7017" s="86"/>
      <c r="P7017" s="86"/>
      <c r="Q7017" s="86" t="s">
        <v>90</v>
      </c>
      <c r="R7017" s="86" t="s">
        <v>228</v>
      </c>
      <c r="S7017" s="96" t="s">
        <v>21647</v>
      </c>
      <c r="T7017" s="96" t="s">
        <v>21603</v>
      </c>
      <c r="U7017" s="91"/>
      <c r="V7017" s="91"/>
      <c r="W7017" s="91" t="s">
        <v>280</v>
      </c>
      <c r="X7017" s="98" t="s">
        <v>10134</v>
      </c>
      <c r="Y7017" s="86" t="s">
        <v>304</v>
      </c>
      <c r="Z7017" s="86" t="s">
        <v>313</v>
      </c>
      <c r="AA7017" s="86" t="s">
        <v>20735</v>
      </c>
      <c r="AB7017" s="86" t="s">
        <v>478</v>
      </c>
      <c r="AC7017" s="100">
        <v>26.25</v>
      </c>
      <c r="AD7017" s="100">
        <v>19.7</v>
      </c>
      <c r="AE7017" s="102" t="s">
        <v>20736</v>
      </c>
      <c r="AF7017" s="86" t="s">
        <v>539</v>
      </c>
      <c r="AG7017" s="103">
        <f>Table1[[#This Row],['# Books]]*Table1[[#This Row],[QTY]]</f>
        <v>0</v>
      </c>
      <c r="AH7017" s="104">
        <f>Table1[[#This Row],[S&amp;L Price]]*Table1[[#This Row],[QTY]]</f>
        <v>0</v>
      </c>
    </row>
    <row r="7018" spans="1:34" ht="18" customHeight="1" x14ac:dyDescent="0.25">
      <c r="A7018" s="83"/>
      <c r="B7018" s="83"/>
      <c r="C7018" s="84">
        <v>299</v>
      </c>
      <c r="D7018" s="84"/>
      <c r="E7018" s="84"/>
      <c r="F7018" s="86" t="s">
        <v>11707</v>
      </c>
      <c r="G7018" s="115">
        <v>1</v>
      </c>
      <c r="H7018" s="88" t="s">
        <v>11786</v>
      </c>
      <c r="I7018" s="88" t="s">
        <v>1045</v>
      </c>
      <c r="J7018" s="88" t="s">
        <v>126</v>
      </c>
      <c r="K7018" s="89"/>
      <c r="L7018" s="91" t="s">
        <v>11787</v>
      </c>
      <c r="M7018" s="84">
        <v>2016</v>
      </c>
      <c r="N7018" s="93" t="s">
        <v>897</v>
      </c>
      <c r="O7018" s="86" t="s">
        <v>183</v>
      </c>
      <c r="P7018" s="86" t="s">
        <v>325</v>
      </c>
      <c r="Q7018" s="86" t="s">
        <v>90</v>
      </c>
      <c r="R7018" s="86" t="s">
        <v>11788</v>
      </c>
      <c r="S7018" s="96" t="s">
        <v>21645</v>
      </c>
      <c r="T7018" s="96" t="s">
        <v>21603</v>
      </c>
      <c r="U7018" s="91"/>
      <c r="V7018" s="91"/>
      <c r="W7018" s="91" t="s">
        <v>271</v>
      </c>
      <c r="X7018" s="98" t="s">
        <v>11789</v>
      </c>
      <c r="Y7018" s="86" t="s">
        <v>304</v>
      </c>
      <c r="Z7018" s="86" t="s">
        <v>313</v>
      </c>
      <c r="AA7018" s="86" t="s">
        <v>11790</v>
      </c>
      <c r="AB7018" s="86" t="s">
        <v>478</v>
      </c>
      <c r="AC7018" s="100">
        <v>26.25</v>
      </c>
      <c r="AD7018" s="100">
        <v>19.7</v>
      </c>
      <c r="AE7018" s="102" t="s">
        <v>11791</v>
      </c>
      <c r="AF7018" s="86" t="s">
        <v>539</v>
      </c>
      <c r="AG7018" s="103">
        <f>Table1[[#This Row],['# Books]]*Table1[[#This Row],[QTY]]</f>
        <v>0</v>
      </c>
      <c r="AH7018" s="104">
        <f>Table1[[#This Row],[S&amp;L Price]]*Table1[[#This Row],[QTY]]</f>
        <v>0</v>
      </c>
    </row>
    <row r="7019" spans="1:34" ht="18" hidden="1" customHeight="1" x14ac:dyDescent="0.25">
      <c r="A7019" s="83"/>
      <c r="B7019" s="83"/>
      <c r="C7019" s="84">
        <v>299</v>
      </c>
      <c r="D7019" s="84"/>
      <c r="E7019" s="84"/>
      <c r="F7019" s="86" t="s">
        <v>11707</v>
      </c>
      <c r="G7019" s="115">
        <v>1</v>
      </c>
      <c r="H7019" s="88" t="s">
        <v>11786</v>
      </c>
      <c r="I7019" s="88" t="s">
        <v>1045</v>
      </c>
      <c r="J7019" s="88" t="s">
        <v>328</v>
      </c>
      <c r="K7019" s="89"/>
      <c r="L7019" s="91" t="s">
        <v>11792</v>
      </c>
      <c r="M7019" s="84">
        <v>2016</v>
      </c>
      <c r="N7019" s="93" t="s">
        <v>897</v>
      </c>
      <c r="O7019" s="86"/>
      <c r="P7019" s="86"/>
      <c r="Q7019" s="86" t="s">
        <v>90</v>
      </c>
      <c r="R7019" s="86" t="s">
        <v>11788</v>
      </c>
      <c r="S7019" s="96" t="s">
        <v>21645</v>
      </c>
      <c r="T7019" s="96" t="s">
        <v>21603</v>
      </c>
      <c r="U7019" s="91"/>
      <c r="V7019" s="91"/>
      <c r="W7019" s="91" t="s">
        <v>271</v>
      </c>
      <c r="X7019" s="98" t="s">
        <v>11789</v>
      </c>
      <c r="Y7019" s="86" t="s">
        <v>304</v>
      </c>
      <c r="Z7019" s="86" t="s">
        <v>313</v>
      </c>
      <c r="AA7019" s="86" t="s">
        <v>11790</v>
      </c>
      <c r="AB7019" s="86" t="s">
        <v>478</v>
      </c>
      <c r="AC7019" s="100">
        <v>26.25</v>
      </c>
      <c r="AD7019" s="100">
        <v>19.7</v>
      </c>
      <c r="AE7019" s="102" t="s">
        <v>11791</v>
      </c>
      <c r="AF7019" s="86" t="s">
        <v>539</v>
      </c>
      <c r="AG7019" s="103">
        <f>Table1[[#This Row],['# Books]]*Table1[[#This Row],[QTY]]</f>
        <v>0</v>
      </c>
      <c r="AH7019" s="104">
        <f>Table1[[#This Row],[S&amp;L Price]]*Table1[[#This Row],[QTY]]</f>
        <v>0</v>
      </c>
    </row>
    <row r="7020" spans="1:34" ht="18" customHeight="1" x14ac:dyDescent="0.25">
      <c r="A7020" s="83"/>
      <c r="B7020" s="83"/>
      <c r="C7020" s="84">
        <v>299</v>
      </c>
      <c r="D7020" s="84"/>
      <c r="E7020" s="84"/>
      <c r="F7020" s="86" t="s">
        <v>11707</v>
      </c>
      <c r="G7020" s="115">
        <v>1</v>
      </c>
      <c r="H7020" s="88" t="s">
        <v>11793</v>
      </c>
      <c r="I7020" s="88" t="s">
        <v>1045</v>
      </c>
      <c r="J7020" s="88" t="s">
        <v>126</v>
      </c>
      <c r="K7020" s="89"/>
      <c r="L7020" s="91" t="s">
        <v>11794</v>
      </c>
      <c r="M7020" s="84">
        <v>2016</v>
      </c>
      <c r="N7020" s="93" t="s">
        <v>897</v>
      </c>
      <c r="O7020" s="86" t="s">
        <v>183</v>
      </c>
      <c r="P7020" s="86" t="s">
        <v>325</v>
      </c>
      <c r="Q7020" s="86" t="s">
        <v>90</v>
      </c>
      <c r="R7020" s="86" t="s">
        <v>11795</v>
      </c>
      <c r="S7020" s="96" t="s">
        <v>21646</v>
      </c>
      <c r="T7020" s="96" t="s">
        <v>21603</v>
      </c>
      <c r="U7020" s="91"/>
      <c r="V7020" s="91"/>
      <c r="W7020" s="91" t="s">
        <v>284</v>
      </c>
      <c r="X7020" s="98" t="s">
        <v>11728</v>
      </c>
      <c r="Y7020" s="86" t="s">
        <v>304</v>
      </c>
      <c r="Z7020" s="86" t="s">
        <v>313</v>
      </c>
      <c r="AA7020" s="86" t="s">
        <v>11796</v>
      </c>
      <c r="AB7020" s="86" t="s">
        <v>478</v>
      </c>
      <c r="AC7020" s="100">
        <v>26.25</v>
      </c>
      <c r="AD7020" s="100">
        <v>19.7</v>
      </c>
      <c r="AE7020" s="102" t="s">
        <v>11797</v>
      </c>
      <c r="AF7020" s="86" t="s">
        <v>539</v>
      </c>
      <c r="AG7020" s="103">
        <f>Table1[[#This Row],['# Books]]*Table1[[#This Row],[QTY]]</f>
        <v>0</v>
      </c>
      <c r="AH7020" s="104">
        <f>Table1[[#This Row],[S&amp;L Price]]*Table1[[#This Row],[QTY]]</f>
        <v>0</v>
      </c>
    </row>
    <row r="7021" spans="1:34" ht="18" hidden="1" customHeight="1" x14ac:dyDescent="0.25">
      <c r="A7021" s="83"/>
      <c r="B7021" s="83"/>
      <c r="C7021" s="84">
        <v>299</v>
      </c>
      <c r="D7021" s="84"/>
      <c r="E7021" s="84"/>
      <c r="F7021" s="86" t="s">
        <v>11707</v>
      </c>
      <c r="G7021" s="115">
        <v>1</v>
      </c>
      <c r="H7021" s="88" t="s">
        <v>11793</v>
      </c>
      <c r="I7021" s="88" t="s">
        <v>1045</v>
      </c>
      <c r="J7021" s="88" t="s">
        <v>328</v>
      </c>
      <c r="K7021" s="89"/>
      <c r="L7021" s="91" t="s">
        <v>11798</v>
      </c>
      <c r="M7021" s="84">
        <v>2016</v>
      </c>
      <c r="N7021" s="93" t="s">
        <v>897</v>
      </c>
      <c r="O7021" s="86"/>
      <c r="P7021" s="86"/>
      <c r="Q7021" s="86" t="s">
        <v>90</v>
      </c>
      <c r="R7021" s="86" t="s">
        <v>11795</v>
      </c>
      <c r="S7021" s="96" t="s">
        <v>21646</v>
      </c>
      <c r="T7021" s="96" t="s">
        <v>21603</v>
      </c>
      <c r="U7021" s="91"/>
      <c r="V7021" s="91"/>
      <c r="W7021" s="91" t="s">
        <v>284</v>
      </c>
      <c r="X7021" s="98" t="s">
        <v>11728</v>
      </c>
      <c r="Y7021" s="86" t="s">
        <v>304</v>
      </c>
      <c r="Z7021" s="86" t="s">
        <v>313</v>
      </c>
      <c r="AA7021" s="86" t="s">
        <v>11796</v>
      </c>
      <c r="AB7021" s="86" t="s">
        <v>478</v>
      </c>
      <c r="AC7021" s="100">
        <v>26.25</v>
      </c>
      <c r="AD7021" s="100">
        <v>19.7</v>
      </c>
      <c r="AE7021" s="102" t="s">
        <v>11797</v>
      </c>
      <c r="AF7021" s="86" t="s">
        <v>539</v>
      </c>
      <c r="AG7021" s="103">
        <f>Table1[[#This Row],['# Books]]*Table1[[#This Row],[QTY]]</f>
        <v>0</v>
      </c>
      <c r="AH7021" s="104">
        <f>Table1[[#This Row],[S&amp;L Price]]*Table1[[#This Row],[QTY]]</f>
        <v>0</v>
      </c>
    </row>
    <row r="7022" spans="1:34" ht="18" customHeight="1" x14ac:dyDescent="0.25">
      <c r="A7022" s="83"/>
      <c r="B7022" s="83"/>
      <c r="C7022" s="84">
        <v>299</v>
      </c>
      <c r="D7022" s="84"/>
      <c r="E7022" s="84"/>
      <c r="F7022" s="86" t="s">
        <v>11707</v>
      </c>
      <c r="G7022" s="115">
        <v>1</v>
      </c>
      <c r="H7022" s="88" t="s">
        <v>11811</v>
      </c>
      <c r="I7022" s="88" t="s">
        <v>1045</v>
      </c>
      <c r="J7022" s="88" t="s">
        <v>126</v>
      </c>
      <c r="K7022" s="89"/>
      <c r="L7022" s="91" t="s">
        <v>11812</v>
      </c>
      <c r="M7022" s="84">
        <v>2016</v>
      </c>
      <c r="N7022" s="93" t="s">
        <v>897</v>
      </c>
      <c r="O7022" s="86" t="s">
        <v>183</v>
      </c>
      <c r="P7022" s="86" t="s">
        <v>325</v>
      </c>
      <c r="Q7022" s="86" t="s">
        <v>90</v>
      </c>
      <c r="R7022" s="86" t="s">
        <v>11813</v>
      </c>
      <c r="S7022" s="96" t="s">
        <v>21642</v>
      </c>
      <c r="T7022" s="96" t="s">
        <v>21643</v>
      </c>
      <c r="U7022" s="91"/>
      <c r="V7022" s="91"/>
      <c r="W7022" s="91" t="s">
        <v>280</v>
      </c>
      <c r="X7022" s="98" t="s">
        <v>11661</v>
      </c>
      <c r="Y7022" s="86" t="s">
        <v>304</v>
      </c>
      <c r="Z7022" s="86" t="s">
        <v>313</v>
      </c>
      <c r="AA7022" s="86" t="s">
        <v>11814</v>
      </c>
      <c r="AB7022" s="86" t="s">
        <v>478</v>
      </c>
      <c r="AC7022" s="100">
        <v>26.25</v>
      </c>
      <c r="AD7022" s="100">
        <v>19.7</v>
      </c>
      <c r="AE7022" s="102" t="s">
        <v>11723</v>
      </c>
      <c r="AF7022" s="86" t="s">
        <v>539</v>
      </c>
      <c r="AG7022" s="103">
        <f>Table1[[#This Row],['# Books]]*Table1[[#This Row],[QTY]]</f>
        <v>0</v>
      </c>
      <c r="AH7022" s="104">
        <f>Table1[[#This Row],[S&amp;L Price]]*Table1[[#This Row],[QTY]]</f>
        <v>0</v>
      </c>
    </row>
    <row r="7023" spans="1:34" ht="18" hidden="1" customHeight="1" x14ac:dyDescent="0.25">
      <c r="A7023" s="83"/>
      <c r="B7023" s="83"/>
      <c r="C7023" s="84">
        <v>299</v>
      </c>
      <c r="D7023" s="84"/>
      <c r="E7023" s="84"/>
      <c r="F7023" s="86" t="s">
        <v>11707</v>
      </c>
      <c r="G7023" s="115">
        <v>1</v>
      </c>
      <c r="H7023" s="88" t="s">
        <v>11811</v>
      </c>
      <c r="I7023" s="88" t="s">
        <v>1045</v>
      </c>
      <c r="J7023" s="88" t="s">
        <v>328</v>
      </c>
      <c r="K7023" s="89"/>
      <c r="L7023" s="91" t="s">
        <v>11815</v>
      </c>
      <c r="M7023" s="84">
        <v>2016</v>
      </c>
      <c r="N7023" s="93" t="s">
        <v>897</v>
      </c>
      <c r="O7023" s="86"/>
      <c r="P7023" s="86"/>
      <c r="Q7023" s="86" t="s">
        <v>90</v>
      </c>
      <c r="R7023" s="86" t="s">
        <v>11813</v>
      </c>
      <c r="S7023" s="96" t="s">
        <v>21642</v>
      </c>
      <c r="T7023" s="96" t="s">
        <v>21643</v>
      </c>
      <c r="U7023" s="91"/>
      <c r="V7023" s="91"/>
      <c r="W7023" s="91" t="s">
        <v>280</v>
      </c>
      <c r="X7023" s="98" t="s">
        <v>11661</v>
      </c>
      <c r="Y7023" s="86" t="s">
        <v>304</v>
      </c>
      <c r="Z7023" s="86" t="s">
        <v>313</v>
      </c>
      <c r="AA7023" s="86" t="s">
        <v>11814</v>
      </c>
      <c r="AB7023" s="86" t="s">
        <v>478</v>
      </c>
      <c r="AC7023" s="100">
        <v>26.25</v>
      </c>
      <c r="AD7023" s="100">
        <v>19.7</v>
      </c>
      <c r="AE7023" s="102" t="s">
        <v>11723</v>
      </c>
      <c r="AF7023" s="86" t="s">
        <v>539</v>
      </c>
      <c r="AG7023" s="103">
        <f>Table1[[#This Row],['# Books]]*Table1[[#This Row],[QTY]]</f>
        <v>0</v>
      </c>
      <c r="AH7023" s="104">
        <f>Table1[[#This Row],[S&amp;L Price]]*Table1[[#This Row],[QTY]]</f>
        <v>0</v>
      </c>
    </row>
    <row r="7024" spans="1:34" ht="18" customHeight="1" x14ac:dyDescent="0.25">
      <c r="A7024" s="83"/>
      <c r="B7024" s="83"/>
      <c r="C7024" s="84">
        <v>299</v>
      </c>
      <c r="D7024" s="84"/>
      <c r="E7024" s="84"/>
      <c r="F7024" s="86" t="s">
        <v>12400</v>
      </c>
      <c r="G7024" s="115">
        <v>1</v>
      </c>
      <c r="H7024" s="88" t="s">
        <v>12401</v>
      </c>
      <c r="I7024" s="88" t="s">
        <v>1045</v>
      </c>
      <c r="J7024" s="88" t="s">
        <v>126</v>
      </c>
      <c r="K7024" s="89"/>
      <c r="L7024" s="91" t="s">
        <v>12402</v>
      </c>
      <c r="M7024" s="84">
        <v>2016</v>
      </c>
      <c r="N7024" s="93" t="s">
        <v>1804</v>
      </c>
      <c r="O7024" s="86" t="s">
        <v>183</v>
      </c>
      <c r="P7024" s="86" t="s">
        <v>319</v>
      </c>
      <c r="Q7024" s="86" t="s">
        <v>90</v>
      </c>
      <c r="R7024" s="86" t="s">
        <v>230</v>
      </c>
      <c r="S7024" s="96" t="s">
        <v>21632</v>
      </c>
      <c r="T7024" s="96" t="s">
        <v>21643</v>
      </c>
      <c r="U7024" s="91"/>
      <c r="V7024" s="91"/>
      <c r="W7024" s="91" t="s">
        <v>286</v>
      </c>
      <c r="X7024" s="98" t="s">
        <v>824</v>
      </c>
      <c r="Y7024" s="86" t="s">
        <v>299</v>
      </c>
      <c r="Z7024" s="86" t="s">
        <v>304</v>
      </c>
      <c r="AA7024" s="86" t="s">
        <v>12403</v>
      </c>
      <c r="AB7024" s="86" t="s">
        <v>478</v>
      </c>
      <c r="AC7024" s="100">
        <v>26.25</v>
      </c>
      <c r="AD7024" s="100">
        <v>19.7</v>
      </c>
      <c r="AE7024" s="102" t="s">
        <v>20737</v>
      </c>
      <c r="AF7024" s="86" t="s">
        <v>539</v>
      </c>
      <c r="AG7024" s="103">
        <f>Table1[[#This Row],['# Books]]*Table1[[#This Row],[QTY]]</f>
        <v>0</v>
      </c>
      <c r="AH7024" s="104">
        <f>Table1[[#This Row],[S&amp;L Price]]*Table1[[#This Row],[QTY]]</f>
        <v>0</v>
      </c>
    </row>
    <row r="7025" spans="1:34" ht="18" hidden="1" customHeight="1" x14ac:dyDescent="0.25">
      <c r="A7025" s="83"/>
      <c r="B7025" s="83"/>
      <c r="C7025" s="84">
        <v>299</v>
      </c>
      <c r="D7025" s="84"/>
      <c r="E7025" s="84"/>
      <c r="F7025" s="86" t="s">
        <v>12400</v>
      </c>
      <c r="G7025" s="115">
        <v>1</v>
      </c>
      <c r="H7025" s="88" t="s">
        <v>12401</v>
      </c>
      <c r="I7025" s="88" t="s">
        <v>1045</v>
      </c>
      <c r="J7025" s="88" t="s">
        <v>328</v>
      </c>
      <c r="K7025" s="89"/>
      <c r="L7025" s="91" t="s">
        <v>12404</v>
      </c>
      <c r="M7025" s="84">
        <v>2016</v>
      </c>
      <c r="N7025" s="93" t="s">
        <v>1804</v>
      </c>
      <c r="O7025" s="86"/>
      <c r="P7025" s="86"/>
      <c r="Q7025" s="86" t="s">
        <v>90</v>
      </c>
      <c r="R7025" s="86" t="s">
        <v>230</v>
      </c>
      <c r="S7025" s="96" t="s">
        <v>21632</v>
      </c>
      <c r="T7025" s="96" t="s">
        <v>21643</v>
      </c>
      <c r="U7025" s="91"/>
      <c r="V7025" s="91"/>
      <c r="W7025" s="91" t="s">
        <v>286</v>
      </c>
      <c r="X7025" s="98" t="s">
        <v>824</v>
      </c>
      <c r="Y7025" s="86" t="s">
        <v>299</v>
      </c>
      <c r="Z7025" s="86" t="s">
        <v>304</v>
      </c>
      <c r="AA7025" s="86" t="s">
        <v>12403</v>
      </c>
      <c r="AB7025" s="86" t="s">
        <v>478</v>
      </c>
      <c r="AC7025" s="100">
        <v>26.25</v>
      </c>
      <c r="AD7025" s="100">
        <v>19.7</v>
      </c>
      <c r="AE7025" s="102" t="s">
        <v>20737</v>
      </c>
      <c r="AF7025" s="86" t="s">
        <v>539</v>
      </c>
      <c r="AG7025" s="103">
        <f>Table1[[#This Row],['# Books]]*Table1[[#This Row],[QTY]]</f>
        <v>0</v>
      </c>
      <c r="AH7025" s="104">
        <f>Table1[[#This Row],[S&amp;L Price]]*Table1[[#This Row],[QTY]]</f>
        <v>0</v>
      </c>
    </row>
    <row r="7026" spans="1:34" ht="18" customHeight="1" x14ac:dyDescent="0.25">
      <c r="A7026" s="83"/>
      <c r="B7026" s="83"/>
      <c r="C7026" s="84">
        <v>299</v>
      </c>
      <c r="D7026" s="84"/>
      <c r="E7026" s="84"/>
      <c r="F7026" s="86" t="s">
        <v>12400</v>
      </c>
      <c r="G7026" s="115">
        <v>1</v>
      </c>
      <c r="H7026" s="88" t="s">
        <v>12405</v>
      </c>
      <c r="I7026" s="88" t="s">
        <v>1045</v>
      </c>
      <c r="J7026" s="88" t="s">
        <v>126</v>
      </c>
      <c r="K7026" s="89"/>
      <c r="L7026" s="91" t="s">
        <v>12406</v>
      </c>
      <c r="M7026" s="84">
        <v>2016</v>
      </c>
      <c r="N7026" s="93" t="s">
        <v>1804</v>
      </c>
      <c r="O7026" s="86" t="s">
        <v>183</v>
      </c>
      <c r="P7026" s="86" t="s">
        <v>319</v>
      </c>
      <c r="Q7026" s="86" t="s">
        <v>90</v>
      </c>
      <c r="R7026" s="86" t="s">
        <v>230</v>
      </c>
      <c r="S7026" s="96" t="s">
        <v>21672</v>
      </c>
      <c r="T7026" s="96" t="s">
        <v>21643</v>
      </c>
      <c r="U7026" s="91"/>
      <c r="V7026" s="91"/>
      <c r="W7026" s="91" t="s">
        <v>291</v>
      </c>
      <c r="X7026" s="98" t="s">
        <v>7685</v>
      </c>
      <c r="Y7026" s="86" t="s">
        <v>299</v>
      </c>
      <c r="Z7026" s="86" t="s">
        <v>304</v>
      </c>
      <c r="AA7026" s="86" t="s">
        <v>20738</v>
      </c>
      <c r="AB7026" s="86" t="s">
        <v>478</v>
      </c>
      <c r="AC7026" s="100">
        <v>26.25</v>
      </c>
      <c r="AD7026" s="100">
        <v>19.7</v>
      </c>
      <c r="AE7026" s="102" t="s">
        <v>20739</v>
      </c>
      <c r="AF7026" s="86" t="s">
        <v>539</v>
      </c>
      <c r="AG7026" s="103">
        <f>Table1[[#This Row],['# Books]]*Table1[[#This Row],[QTY]]</f>
        <v>0</v>
      </c>
      <c r="AH7026" s="104">
        <f>Table1[[#This Row],[S&amp;L Price]]*Table1[[#This Row],[QTY]]</f>
        <v>0</v>
      </c>
    </row>
    <row r="7027" spans="1:34" ht="18" hidden="1" customHeight="1" x14ac:dyDescent="0.25">
      <c r="A7027" s="83"/>
      <c r="B7027" s="83"/>
      <c r="C7027" s="84">
        <v>299</v>
      </c>
      <c r="D7027" s="84"/>
      <c r="E7027" s="84"/>
      <c r="F7027" s="86" t="s">
        <v>12400</v>
      </c>
      <c r="G7027" s="115">
        <v>1</v>
      </c>
      <c r="H7027" s="88" t="s">
        <v>12405</v>
      </c>
      <c r="I7027" s="88" t="s">
        <v>1045</v>
      </c>
      <c r="J7027" s="88" t="s">
        <v>328</v>
      </c>
      <c r="K7027" s="89"/>
      <c r="L7027" s="91" t="s">
        <v>12407</v>
      </c>
      <c r="M7027" s="84">
        <v>2016</v>
      </c>
      <c r="N7027" s="93" t="s">
        <v>1804</v>
      </c>
      <c r="O7027" s="86"/>
      <c r="P7027" s="86"/>
      <c r="Q7027" s="86" t="s">
        <v>90</v>
      </c>
      <c r="R7027" s="86" t="s">
        <v>230</v>
      </c>
      <c r="S7027" s="96" t="s">
        <v>21672</v>
      </c>
      <c r="T7027" s="96" t="s">
        <v>21643</v>
      </c>
      <c r="U7027" s="91"/>
      <c r="V7027" s="91"/>
      <c r="W7027" s="91" t="s">
        <v>291</v>
      </c>
      <c r="X7027" s="98" t="s">
        <v>7685</v>
      </c>
      <c r="Y7027" s="86" t="s">
        <v>299</v>
      </c>
      <c r="Z7027" s="86" t="s">
        <v>304</v>
      </c>
      <c r="AA7027" s="86" t="s">
        <v>20738</v>
      </c>
      <c r="AB7027" s="86" t="s">
        <v>478</v>
      </c>
      <c r="AC7027" s="100">
        <v>26.25</v>
      </c>
      <c r="AD7027" s="100">
        <v>19.7</v>
      </c>
      <c r="AE7027" s="102" t="s">
        <v>20739</v>
      </c>
      <c r="AF7027" s="86" t="s">
        <v>539</v>
      </c>
      <c r="AG7027" s="103">
        <f>Table1[[#This Row],['# Books]]*Table1[[#This Row],[QTY]]</f>
        <v>0</v>
      </c>
      <c r="AH7027" s="104">
        <f>Table1[[#This Row],[S&amp;L Price]]*Table1[[#This Row],[QTY]]</f>
        <v>0</v>
      </c>
    </row>
    <row r="7028" spans="1:34" ht="18" customHeight="1" x14ac:dyDescent="0.25">
      <c r="A7028" s="83"/>
      <c r="B7028" s="83"/>
      <c r="C7028" s="84">
        <v>299</v>
      </c>
      <c r="D7028" s="84"/>
      <c r="E7028" s="84"/>
      <c r="F7028" s="86" t="s">
        <v>12400</v>
      </c>
      <c r="G7028" s="115">
        <v>1</v>
      </c>
      <c r="H7028" s="88" t="s">
        <v>12408</v>
      </c>
      <c r="I7028" s="88" t="s">
        <v>1045</v>
      </c>
      <c r="J7028" s="88" t="s">
        <v>126</v>
      </c>
      <c r="K7028" s="89"/>
      <c r="L7028" s="91" t="s">
        <v>12409</v>
      </c>
      <c r="M7028" s="84">
        <v>2016</v>
      </c>
      <c r="N7028" s="93" t="s">
        <v>1804</v>
      </c>
      <c r="O7028" s="86" t="s">
        <v>183</v>
      </c>
      <c r="P7028" s="86" t="s">
        <v>319</v>
      </c>
      <c r="Q7028" s="86" t="s">
        <v>90</v>
      </c>
      <c r="R7028" s="86" t="s">
        <v>230</v>
      </c>
      <c r="S7028" s="96" t="s">
        <v>21672</v>
      </c>
      <c r="T7028" s="96" t="s">
        <v>21643</v>
      </c>
      <c r="U7028" s="91"/>
      <c r="V7028" s="91"/>
      <c r="W7028" s="91" t="s">
        <v>291</v>
      </c>
      <c r="X7028" s="98" t="s">
        <v>7674</v>
      </c>
      <c r="Y7028" s="86" t="s">
        <v>299</v>
      </c>
      <c r="Z7028" s="86" t="s">
        <v>304</v>
      </c>
      <c r="AA7028" s="86" t="s">
        <v>20740</v>
      </c>
      <c r="AB7028" s="86" t="s">
        <v>478</v>
      </c>
      <c r="AC7028" s="100">
        <v>26.25</v>
      </c>
      <c r="AD7028" s="100">
        <v>19.7</v>
      </c>
      <c r="AE7028" s="102" t="s">
        <v>8368</v>
      </c>
      <c r="AF7028" s="86" t="s">
        <v>539</v>
      </c>
      <c r="AG7028" s="103">
        <f>Table1[[#This Row],['# Books]]*Table1[[#This Row],[QTY]]</f>
        <v>0</v>
      </c>
      <c r="AH7028" s="104">
        <f>Table1[[#This Row],[S&amp;L Price]]*Table1[[#This Row],[QTY]]</f>
        <v>0</v>
      </c>
    </row>
    <row r="7029" spans="1:34" ht="18" hidden="1" customHeight="1" x14ac:dyDescent="0.25">
      <c r="A7029" s="83"/>
      <c r="B7029" s="83"/>
      <c r="C7029" s="84">
        <v>299</v>
      </c>
      <c r="D7029" s="84"/>
      <c r="E7029" s="84"/>
      <c r="F7029" s="86" t="s">
        <v>12400</v>
      </c>
      <c r="G7029" s="115">
        <v>1</v>
      </c>
      <c r="H7029" s="88" t="s">
        <v>12408</v>
      </c>
      <c r="I7029" s="88" t="s">
        <v>1045</v>
      </c>
      <c r="J7029" s="88" t="s">
        <v>328</v>
      </c>
      <c r="K7029" s="89"/>
      <c r="L7029" s="91" t="s">
        <v>12410</v>
      </c>
      <c r="M7029" s="84">
        <v>2016</v>
      </c>
      <c r="N7029" s="93" t="s">
        <v>1804</v>
      </c>
      <c r="O7029" s="86"/>
      <c r="P7029" s="86"/>
      <c r="Q7029" s="86" t="s">
        <v>90</v>
      </c>
      <c r="R7029" s="86" t="s">
        <v>230</v>
      </c>
      <c r="S7029" s="96" t="s">
        <v>21672</v>
      </c>
      <c r="T7029" s="96" t="s">
        <v>21643</v>
      </c>
      <c r="U7029" s="91"/>
      <c r="V7029" s="91"/>
      <c r="W7029" s="91" t="s">
        <v>291</v>
      </c>
      <c r="X7029" s="98" t="s">
        <v>7674</v>
      </c>
      <c r="Y7029" s="86" t="s">
        <v>299</v>
      </c>
      <c r="Z7029" s="86" t="s">
        <v>304</v>
      </c>
      <c r="AA7029" s="86" t="s">
        <v>20740</v>
      </c>
      <c r="AB7029" s="86" t="s">
        <v>478</v>
      </c>
      <c r="AC7029" s="100">
        <v>26.25</v>
      </c>
      <c r="AD7029" s="100">
        <v>19.7</v>
      </c>
      <c r="AE7029" s="102" t="s">
        <v>8368</v>
      </c>
      <c r="AF7029" s="86" t="s">
        <v>539</v>
      </c>
      <c r="AG7029" s="103">
        <f>Table1[[#This Row],['# Books]]*Table1[[#This Row],[QTY]]</f>
        <v>0</v>
      </c>
      <c r="AH7029" s="104">
        <f>Table1[[#This Row],[S&amp;L Price]]*Table1[[#This Row],[QTY]]</f>
        <v>0</v>
      </c>
    </row>
    <row r="7030" spans="1:34" ht="18" customHeight="1" x14ac:dyDescent="0.25">
      <c r="A7030" s="83"/>
      <c r="B7030" s="83"/>
      <c r="C7030" s="84">
        <v>299</v>
      </c>
      <c r="D7030" s="84"/>
      <c r="E7030" s="84"/>
      <c r="F7030" s="86" t="s">
        <v>12400</v>
      </c>
      <c r="G7030" s="115">
        <v>1</v>
      </c>
      <c r="H7030" s="88" t="s">
        <v>12411</v>
      </c>
      <c r="I7030" s="88" t="s">
        <v>1045</v>
      </c>
      <c r="J7030" s="88" t="s">
        <v>126</v>
      </c>
      <c r="K7030" s="89"/>
      <c r="L7030" s="91" t="s">
        <v>12412</v>
      </c>
      <c r="M7030" s="84">
        <v>2016</v>
      </c>
      <c r="N7030" s="93" t="s">
        <v>1804</v>
      </c>
      <c r="O7030" s="86" t="s">
        <v>183</v>
      </c>
      <c r="P7030" s="86" t="s">
        <v>319</v>
      </c>
      <c r="Q7030" s="86" t="s">
        <v>90</v>
      </c>
      <c r="R7030" s="86" t="s">
        <v>230</v>
      </c>
      <c r="S7030" s="96" t="s">
        <v>21614</v>
      </c>
      <c r="T7030" s="96" t="s">
        <v>21643</v>
      </c>
      <c r="U7030" s="91">
        <v>50</v>
      </c>
      <c r="V7030" s="91"/>
      <c r="W7030" s="91" t="s">
        <v>286</v>
      </c>
      <c r="X7030" s="98" t="s">
        <v>9552</v>
      </c>
      <c r="Y7030" s="86" t="s">
        <v>299</v>
      </c>
      <c r="Z7030" s="86" t="s">
        <v>304</v>
      </c>
      <c r="AA7030" s="86" t="s">
        <v>20741</v>
      </c>
      <c r="AB7030" s="86" t="s">
        <v>478</v>
      </c>
      <c r="AC7030" s="100">
        <v>26.25</v>
      </c>
      <c r="AD7030" s="100">
        <v>19.7</v>
      </c>
      <c r="AE7030" s="102" t="s">
        <v>15410</v>
      </c>
      <c r="AF7030" s="86" t="s">
        <v>539</v>
      </c>
      <c r="AG7030" s="103">
        <f>Table1[[#This Row],['# Books]]*Table1[[#This Row],[QTY]]</f>
        <v>0</v>
      </c>
      <c r="AH7030" s="104">
        <f>Table1[[#This Row],[S&amp;L Price]]*Table1[[#This Row],[QTY]]</f>
        <v>0</v>
      </c>
    </row>
    <row r="7031" spans="1:34" ht="18" hidden="1" customHeight="1" x14ac:dyDescent="0.25">
      <c r="A7031" s="83"/>
      <c r="B7031" s="83"/>
      <c r="C7031" s="84">
        <v>299</v>
      </c>
      <c r="D7031" s="84"/>
      <c r="E7031" s="84"/>
      <c r="F7031" s="86" t="s">
        <v>12400</v>
      </c>
      <c r="G7031" s="115">
        <v>1</v>
      </c>
      <c r="H7031" s="88" t="s">
        <v>12411</v>
      </c>
      <c r="I7031" s="88" t="s">
        <v>1045</v>
      </c>
      <c r="J7031" s="88" t="s">
        <v>328</v>
      </c>
      <c r="K7031" s="89"/>
      <c r="L7031" s="91" t="s">
        <v>12413</v>
      </c>
      <c r="M7031" s="84">
        <v>2016</v>
      </c>
      <c r="N7031" s="93" t="s">
        <v>1804</v>
      </c>
      <c r="O7031" s="86"/>
      <c r="P7031" s="86"/>
      <c r="Q7031" s="86" t="s">
        <v>90</v>
      </c>
      <c r="R7031" s="86" t="s">
        <v>230</v>
      </c>
      <c r="S7031" s="96" t="s">
        <v>21614</v>
      </c>
      <c r="T7031" s="96" t="s">
        <v>21643</v>
      </c>
      <c r="U7031" s="91">
        <v>50</v>
      </c>
      <c r="V7031" s="91"/>
      <c r="W7031" s="91" t="s">
        <v>286</v>
      </c>
      <c r="X7031" s="98" t="s">
        <v>9552</v>
      </c>
      <c r="Y7031" s="86" t="s">
        <v>299</v>
      </c>
      <c r="Z7031" s="86" t="s">
        <v>304</v>
      </c>
      <c r="AA7031" s="86" t="s">
        <v>20741</v>
      </c>
      <c r="AB7031" s="86" t="s">
        <v>478</v>
      </c>
      <c r="AC7031" s="100">
        <v>26.25</v>
      </c>
      <c r="AD7031" s="100">
        <v>19.7</v>
      </c>
      <c r="AE7031" s="102" t="s">
        <v>15410</v>
      </c>
      <c r="AF7031" s="86" t="s">
        <v>539</v>
      </c>
      <c r="AG7031" s="103">
        <f>Table1[[#This Row],['# Books]]*Table1[[#This Row],[QTY]]</f>
        <v>0</v>
      </c>
      <c r="AH7031" s="104">
        <f>Table1[[#This Row],[S&amp;L Price]]*Table1[[#This Row],[QTY]]</f>
        <v>0</v>
      </c>
    </row>
    <row r="7032" spans="1:34" ht="18" customHeight="1" x14ac:dyDescent="0.25">
      <c r="A7032" s="83"/>
      <c r="B7032" s="83"/>
      <c r="C7032" s="84">
        <v>299</v>
      </c>
      <c r="D7032" s="84"/>
      <c r="E7032" s="84"/>
      <c r="F7032" s="86" t="s">
        <v>12400</v>
      </c>
      <c r="G7032" s="115">
        <v>1</v>
      </c>
      <c r="H7032" s="88" t="s">
        <v>12414</v>
      </c>
      <c r="I7032" s="88" t="s">
        <v>1045</v>
      </c>
      <c r="J7032" s="88" t="s">
        <v>126</v>
      </c>
      <c r="K7032" s="89"/>
      <c r="L7032" s="91" t="s">
        <v>12415</v>
      </c>
      <c r="M7032" s="84">
        <v>2016</v>
      </c>
      <c r="N7032" s="93" t="s">
        <v>1804</v>
      </c>
      <c r="O7032" s="86" t="s">
        <v>183</v>
      </c>
      <c r="P7032" s="86" t="s">
        <v>319</v>
      </c>
      <c r="Q7032" s="86" t="s">
        <v>90</v>
      </c>
      <c r="R7032" s="86" t="s">
        <v>230</v>
      </c>
      <c r="S7032" s="96" t="s">
        <v>21672</v>
      </c>
      <c r="T7032" s="96" t="s">
        <v>21643</v>
      </c>
      <c r="U7032" s="91"/>
      <c r="V7032" s="91"/>
      <c r="W7032" s="91" t="s">
        <v>291</v>
      </c>
      <c r="X7032" s="98" t="s">
        <v>7674</v>
      </c>
      <c r="Y7032" s="86" t="s">
        <v>299</v>
      </c>
      <c r="Z7032" s="86" t="s">
        <v>304</v>
      </c>
      <c r="AA7032" s="86" t="s">
        <v>20742</v>
      </c>
      <c r="AB7032" s="86" t="s">
        <v>478</v>
      </c>
      <c r="AC7032" s="100">
        <v>26.25</v>
      </c>
      <c r="AD7032" s="100">
        <v>19.7</v>
      </c>
      <c r="AE7032" s="102" t="s">
        <v>15445</v>
      </c>
      <c r="AF7032" s="86" t="s">
        <v>539</v>
      </c>
      <c r="AG7032" s="103">
        <f>Table1[[#This Row],['# Books]]*Table1[[#This Row],[QTY]]</f>
        <v>0</v>
      </c>
      <c r="AH7032" s="104">
        <f>Table1[[#This Row],[S&amp;L Price]]*Table1[[#This Row],[QTY]]</f>
        <v>0</v>
      </c>
    </row>
    <row r="7033" spans="1:34" ht="18" hidden="1" customHeight="1" x14ac:dyDescent="0.25">
      <c r="A7033" s="83"/>
      <c r="B7033" s="83"/>
      <c r="C7033" s="84">
        <v>299</v>
      </c>
      <c r="D7033" s="84"/>
      <c r="E7033" s="84"/>
      <c r="F7033" s="86" t="s">
        <v>12400</v>
      </c>
      <c r="G7033" s="115">
        <v>1</v>
      </c>
      <c r="H7033" s="88" t="s">
        <v>12414</v>
      </c>
      <c r="I7033" s="88" t="s">
        <v>1045</v>
      </c>
      <c r="J7033" s="88" t="s">
        <v>328</v>
      </c>
      <c r="K7033" s="89"/>
      <c r="L7033" s="91" t="s">
        <v>12416</v>
      </c>
      <c r="M7033" s="84">
        <v>2016</v>
      </c>
      <c r="N7033" s="93" t="s">
        <v>1804</v>
      </c>
      <c r="O7033" s="86"/>
      <c r="P7033" s="86"/>
      <c r="Q7033" s="86" t="s">
        <v>90</v>
      </c>
      <c r="R7033" s="86" t="s">
        <v>230</v>
      </c>
      <c r="S7033" s="96" t="s">
        <v>21672</v>
      </c>
      <c r="T7033" s="96" t="s">
        <v>21643</v>
      </c>
      <c r="U7033" s="91"/>
      <c r="V7033" s="91"/>
      <c r="W7033" s="91" t="s">
        <v>291</v>
      </c>
      <c r="X7033" s="98" t="s">
        <v>7674</v>
      </c>
      <c r="Y7033" s="86" t="s">
        <v>299</v>
      </c>
      <c r="Z7033" s="86" t="s">
        <v>304</v>
      </c>
      <c r="AA7033" s="86" t="s">
        <v>20742</v>
      </c>
      <c r="AB7033" s="86" t="s">
        <v>478</v>
      </c>
      <c r="AC7033" s="100">
        <v>26.25</v>
      </c>
      <c r="AD7033" s="100">
        <v>19.7</v>
      </c>
      <c r="AE7033" s="102" t="s">
        <v>15445</v>
      </c>
      <c r="AF7033" s="86" t="s">
        <v>539</v>
      </c>
      <c r="AG7033" s="103">
        <f>Table1[[#This Row],['# Books]]*Table1[[#This Row],[QTY]]</f>
        <v>0</v>
      </c>
      <c r="AH7033" s="104">
        <f>Table1[[#This Row],[S&amp;L Price]]*Table1[[#This Row],[QTY]]</f>
        <v>0</v>
      </c>
    </row>
    <row r="7034" spans="1:34" ht="18" customHeight="1" x14ac:dyDescent="0.25">
      <c r="A7034" s="83"/>
      <c r="B7034" s="83"/>
      <c r="C7034" s="84">
        <v>299</v>
      </c>
      <c r="D7034" s="84"/>
      <c r="E7034" s="84"/>
      <c r="F7034" s="86" t="s">
        <v>12400</v>
      </c>
      <c r="G7034" s="115">
        <v>1</v>
      </c>
      <c r="H7034" s="88" t="s">
        <v>12417</v>
      </c>
      <c r="I7034" s="88" t="s">
        <v>1045</v>
      </c>
      <c r="J7034" s="88" t="s">
        <v>126</v>
      </c>
      <c r="K7034" s="89"/>
      <c r="L7034" s="91" t="s">
        <v>12418</v>
      </c>
      <c r="M7034" s="84">
        <v>2016</v>
      </c>
      <c r="N7034" s="93" t="s">
        <v>1804</v>
      </c>
      <c r="O7034" s="86" t="s">
        <v>183</v>
      </c>
      <c r="P7034" s="86" t="s">
        <v>319</v>
      </c>
      <c r="Q7034" s="86" t="s">
        <v>90</v>
      </c>
      <c r="R7034" s="86" t="s">
        <v>230</v>
      </c>
      <c r="S7034" s="96" t="s">
        <v>21672</v>
      </c>
      <c r="T7034" s="96" t="s">
        <v>21643</v>
      </c>
      <c r="U7034" s="91"/>
      <c r="V7034" s="91"/>
      <c r="W7034" s="91" t="s">
        <v>286</v>
      </c>
      <c r="X7034" s="98" t="s">
        <v>9526</v>
      </c>
      <c r="Y7034" s="86" t="s">
        <v>299</v>
      </c>
      <c r="Z7034" s="86" t="s">
        <v>304</v>
      </c>
      <c r="AA7034" s="86" t="s">
        <v>20743</v>
      </c>
      <c r="AB7034" s="86" t="s">
        <v>478</v>
      </c>
      <c r="AC7034" s="100">
        <v>26.25</v>
      </c>
      <c r="AD7034" s="100">
        <v>19.7</v>
      </c>
      <c r="AE7034" s="102" t="s">
        <v>20744</v>
      </c>
      <c r="AF7034" s="86" t="s">
        <v>539</v>
      </c>
      <c r="AG7034" s="103">
        <f>Table1[[#This Row],['# Books]]*Table1[[#This Row],[QTY]]</f>
        <v>0</v>
      </c>
      <c r="AH7034" s="104">
        <f>Table1[[#This Row],[S&amp;L Price]]*Table1[[#This Row],[QTY]]</f>
        <v>0</v>
      </c>
    </row>
    <row r="7035" spans="1:34" ht="18" hidden="1" customHeight="1" x14ac:dyDescent="0.25">
      <c r="A7035" s="83"/>
      <c r="B7035" s="83"/>
      <c r="C7035" s="84">
        <v>299</v>
      </c>
      <c r="D7035" s="84"/>
      <c r="E7035" s="84"/>
      <c r="F7035" s="86" t="s">
        <v>12400</v>
      </c>
      <c r="G7035" s="115">
        <v>1</v>
      </c>
      <c r="H7035" s="88" t="s">
        <v>12417</v>
      </c>
      <c r="I7035" s="88" t="s">
        <v>1045</v>
      </c>
      <c r="J7035" s="88" t="s">
        <v>328</v>
      </c>
      <c r="K7035" s="89"/>
      <c r="L7035" s="91" t="s">
        <v>12419</v>
      </c>
      <c r="M7035" s="84">
        <v>2016</v>
      </c>
      <c r="N7035" s="93" t="s">
        <v>1804</v>
      </c>
      <c r="O7035" s="86"/>
      <c r="P7035" s="86"/>
      <c r="Q7035" s="86" t="s">
        <v>90</v>
      </c>
      <c r="R7035" s="86" t="s">
        <v>230</v>
      </c>
      <c r="S7035" s="96" t="s">
        <v>21672</v>
      </c>
      <c r="T7035" s="96" t="s">
        <v>21643</v>
      </c>
      <c r="U7035" s="91"/>
      <c r="V7035" s="91"/>
      <c r="W7035" s="91" t="s">
        <v>286</v>
      </c>
      <c r="X7035" s="98" t="s">
        <v>9526</v>
      </c>
      <c r="Y7035" s="86" t="s">
        <v>299</v>
      </c>
      <c r="Z7035" s="86" t="s">
        <v>304</v>
      </c>
      <c r="AA7035" s="86" t="s">
        <v>20743</v>
      </c>
      <c r="AB7035" s="86" t="s">
        <v>478</v>
      </c>
      <c r="AC7035" s="100">
        <v>26.25</v>
      </c>
      <c r="AD7035" s="100">
        <v>19.7</v>
      </c>
      <c r="AE7035" s="102" t="s">
        <v>20744</v>
      </c>
      <c r="AF7035" s="86" t="s">
        <v>539</v>
      </c>
      <c r="AG7035" s="103">
        <f>Table1[[#This Row],['# Books]]*Table1[[#This Row],[QTY]]</f>
        <v>0</v>
      </c>
      <c r="AH7035" s="104">
        <f>Table1[[#This Row],[S&amp;L Price]]*Table1[[#This Row],[QTY]]</f>
        <v>0</v>
      </c>
    </row>
    <row r="7036" spans="1:34" ht="18" customHeight="1" x14ac:dyDescent="0.25">
      <c r="A7036" s="83"/>
      <c r="B7036" s="83"/>
      <c r="C7036" s="84">
        <v>299</v>
      </c>
      <c r="D7036" s="84"/>
      <c r="E7036" s="84"/>
      <c r="F7036" s="86" t="s">
        <v>12513</v>
      </c>
      <c r="G7036" s="115">
        <v>1</v>
      </c>
      <c r="H7036" s="88" t="s">
        <v>12514</v>
      </c>
      <c r="I7036" s="88" t="s">
        <v>184</v>
      </c>
      <c r="J7036" s="88" t="s">
        <v>126</v>
      </c>
      <c r="K7036" s="89"/>
      <c r="L7036" s="91" t="s">
        <v>12515</v>
      </c>
      <c r="M7036" s="84">
        <v>2016</v>
      </c>
      <c r="N7036" s="93" t="s">
        <v>897</v>
      </c>
      <c r="O7036" s="86" t="s">
        <v>183</v>
      </c>
      <c r="P7036" s="86" t="s">
        <v>325</v>
      </c>
      <c r="Q7036" s="86" t="s">
        <v>90</v>
      </c>
      <c r="R7036" s="86" t="s">
        <v>230</v>
      </c>
      <c r="S7036" s="96"/>
      <c r="T7036" s="96"/>
      <c r="U7036" s="91"/>
      <c r="V7036" s="91"/>
      <c r="W7036" s="91" t="s">
        <v>271</v>
      </c>
      <c r="X7036" s="98" t="s">
        <v>562</v>
      </c>
      <c r="Y7036" s="86" t="s">
        <v>293</v>
      </c>
      <c r="Z7036" s="86" t="s">
        <v>306</v>
      </c>
      <c r="AA7036" s="86" t="s">
        <v>12516</v>
      </c>
      <c r="AB7036" s="86" t="s">
        <v>478</v>
      </c>
      <c r="AC7036" s="100">
        <v>27.25</v>
      </c>
      <c r="AD7036" s="100">
        <v>20.45</v>
      </c>
      <c r="AE7036" s="102" t="s">
        <v>20745</v>
      </c>
      <c r="AF7036" s="86" t="s">
        <v>539</v>
      </c>
      <c r="AG7036" s="103">
        <f>Table1[[#This Row],['# Books]]*Table1[[#This Row],[QTY]]</f>
        <v>0</v>
      </c>
      <c r="AH7036" s="104">
        <f>Table1[[#This Row],[S&amp;L Price]]*Table1[[#This Row],[QTY]]</f>
        <v>0</v>
      </c>
    </row>
    <row r="7037" spans="1:34" ht="18" hidden="1" customHeight="1" x14ac:dyDescent="0.25">
      <c r="A7037" s="83"/>
      <c r="B7037" s="83"/>
      <c r="C7037" s="84">
        <v>299</v>
      </c>
      <c r="D7037" s="84"/>
      <c r="E7037" s="84"/>
      <c r="F7037" s="86" t="s">
        <v>12513</v>
      </c>
      <c r="G7037" s="115">
        <v>1</v>
      </c>
      <c r="H7037" s="88" t="s">
        <v>12514</v>
      </c>
      <c r="I7037" s="88" t="s">
        <v>184</v>
      </c>
      <c r="J7037" s="88" t="s">
        <v>328</v>
      </c>
      <c r="K7037" s="89"/>
      <c r="L7037" s="91" t="s">
        <v>12517</v>
      </c>
      <c r="M7037" s="84">
        <v>2016</v>
      </c>
      <c r="N7037" s="93" t="s">
        <v>897</v>
      </c>
      <c r="O7037" s="86"/>
      <c r="P7037" s="86"/>
      <c r="Q7037" s="86" t="s">
        <v>90</v>
      </c>
      <c r="R7037" s="86" t="s">
        <v>230</v>
      </c>
      <c r="S7037" s="96"/>
      <c r="T7037" s="96"/>
      <c r="U7037" s="91"/>
      <c r="V7037" s="91"/>
      <c r="W7037" s="91" t="s">
        <v>271</v>
      </c>
      <c r="X7037" s="98" t="s">
        <v>562</v>
      </c>
      <c r="Y7037" s="86" t="s">
        <v>293</v>
      </c>
      <c r="Z7037" s="86" t="s">
        <v>306</v>
      </c>
      <c r="AA7037" s="86" t="s">
        <v>12516</v>
      </c>
      <c r="AB7037" s="86" t="s">
        <v>478</v>
      </c>
      <c r="AC7037" s="100">
        <v>27.25</v>
      </c>
      <c r="AD7037" s="100">
        <v>20.45</v>
      </c>
      <c r="AE7037" s="102" t="s">
        <v>20745</v>
      </c>
      <c r="AF7037" s="86" t="s">
        <v>539</v>
      </c>
      <c r="AG7037" s="103">
        <f>Table1[[#This Row],['# Books]]*Table1[[#This Row],[QTY]]</f>
        <v>0</v>
      </c>
      <c r="AH7037" s="104">
        <f>Table1[[#This Row],[S&amp;L Price]]*Table1[[#This Row],[QTY]]</f>
        <v>0</v>
      </c>
    </row>
    <row r="7038" spans="1:34" ht="18" customHeight="1" x14ac:dyDescent="0.25">
      <c r="A7038" s="83"/>
      <c r="B7038" s="83"/>
      <c r="C7038" s="84">
        <v>299</v>
      </c>
      <c r="D7038" s="84"/>
      <c r="E7038" s="84"/>
      <c r="F7038" s="86" t="s">
        <v>12513</v>
      </c>
      <c r="G7038" s="115">
        <v>1</v>
      </c>
      <c r="H7038" s="88" t="s">
        <v>12519</v>
      </c>
      <c r="I7038" s="88" t="s">
        <v>184</v>
      </c>
      <c r="J7038" s="88" t="s">
        <v>126</v>
      </c>
      <c r="K7038" s="89"/>
      <c r="L7038" s="91" t="s">
        <v>12520</v>
      </c>
      <c r="M7038" s="84">
        <v>2016</v>
      </c>
      <c r="N7038" s="93" t="s">
        <v>897</v>
      </c>
      <c r="O7038" s="86" t="s">
        <v>183</v>
      </c>
      <c r="P7038" s="86" t="s">
        <v>325</v>
      </c>
      <c r="Q7038" s="86" t="s">
        <v>90</v>
      </c>
      <c r="R7038" s="86" t="s">
        <v>230</v>
      </c>
      <c r="S7038" s="96"/>
      <c r="T7038" s="96"/>
      <c r="U7038" s="91"/>
      <c r="V7038" s="91"/>
      <c r="W7038" s="91" t="s">
        <v>271</v>
      </c>
      <c r="X7038" s="98" t="s">
        <v>735</v>
      </c>
      <c r="Y7038" s="86" t="s">
        <v>293</v>
      </c>
      <c r="Z7038" s="86" t="s">
        <v>306</v>
      </c>
      <c r="AA7038" s="86" t="s">
        <v>12521</v>
      </c>
      <c r="AB7038" s="86" t="s">
        <v>478</v>
      </c>
      <c r="AC7038" s="100">
        <v>27.25</v>
      </c>
      <c r="AD7038" s="100">
        <v>20.45</v>
      </c>
      <c r="AE7038" s="102" t="s">
        <v>16241</v>
      </c>
      <c r="AF7038" s="86" t="s">
        <v>539</v>
      </c>
      <c r="AG7038" s="103">
        <f>Table1[[#This Row],['# Books]]*Table1[[#This Row],[QTY]]</f>
        <v>0</v>
      </c>
      <c r="AH7038" s="104">
        <f>Table1[[#This Row],[S&amp;L Price]]*Table1[[#This Row],[QTY]]</f>
        <v>0</v>
      </c>
    </row>
    <row r="7039" spans="1:34" ht="18" hidden="1" customHeight="1" x14ac:dyDescent="0.25">
      <c r="A7039" s="83"/>
      <c r="B7039" s="83"/>
      <c r="C7039" s="84">
        <v>299</v>
      </c>
      <c r="D7039" s="84"/>
      <c r="E7039" s="84"/>
      <c r="F7039" s="86" t="s">
        <v>12513</v>
      </c>
      <c r="G7039" s="115">
        <v>1</v>
      </c>
      <c r="H7039" s="88" t="s">
        <v>12519</v>
      </c>
      <c r="I7039" s="88" t="s">
        <v>184</v>
      </c>
      <c r="J7039" s="88" t="s">
        <v>328</v>
      </c>
      <c r="K7039" s="89"/>
      <c r="L7039" s="91" t="s">
        <v>12522</v>
      </c>
      <c r="M7039" s="84">
        <v>2016</v>
      </c>
      <c r="N7039" s="93" t="s">
        <v>897</v>
      </c>
      <c r="O7039" s="86"/>
      <c r="P7039" s="86"/>
      <c r="Q7039" s="86" t="s">
        <v>90</v>
      </c>
      <c r="R7039" s="86" t="s">
        <v>230</v>
      </c>
      <c r="S7039" s="96"/>
      <c r="T7039" s="96"/>
      <c r="U7039" s="91"/>
      <c r="V7039" s="91"/>
      <c r="W7039" s="91" t="s">
        <v>271</v>
      </c>
      <c r="X7039" s="98" t="s">
        <v>735</v>
      </c>
      <c r="Y7039" s="86" t="s">
        <v>293</v>
      </c>
      <c r="Z7039" s="86" t="s">
        <v>306</v>
      </c>
      <c r="AA7039" s="86" t="s">
        <v>12521</v>
      </c>
      <c r="AB7039" s="86" t="s">
        <v>478</v>
      </c>
      <c r="AC7039" s="100">
        <v>27.25</v>
      </c>
      <c r="AD7039" s="100">
        <v>20.45</v>
      </c>
      <c r="AE7039" s="102" t="s">
        <v>16241</v>
      </c>
      <c r="AF7039" s="86" t="s">
        <v>539</v>
      </c>
      <c r="AG7039" s="103">
        <f>Table1[[#This Row],['# Books]]*Table1[[#This Row],[QTY]]</f>
        <v>0</v>
      </c>
      <c r="AH7039" s="104">
        <f>Table1[[#This Row],[S&amp;L Price]]*Table1[[#This Row],[QTY]]</f>
        <v>0</v>
      </c>
    </row>
    <row r="7040" spans="1:34" ht="18" customHeight="1" x14ac:dyDescent="0.25">
      <c r="A7040" s="83"/>
      <c r="B7040" s="83"/>
      <c r="C7040" s="84">
        <v>299</v>
      </c>
      <c r="D7040" s="84"/>
      <c r="E7040" s="84"/>
      <c r="F7040" s="86" t="s">
        <v>12513</v>
      </c>
      <c r="G7040" s="115">
        <v>1</v>
      </c>
      <c r="H7040" s="88" t="s">
        <v>12524</v>
      </c>
      <c r="I7040" s="88" t="s">
        <v>184</v>
      </c>
      <c r="J7040" s="88" t="s">
        <v>126</v>
      </c>
      <c r="K7040" s="89"/>
      <c r="L7040" s="91" t="s">
        <v>12525</v>
      </c>
      <c r="M7040" s="84">
        <v>2016</v>
      </c>
      <c r="N7040" s="93" t="s">
        <v>897</v>
      </c>
      <c r="O7040" s="86" t="s">
        <v>183</v>
      </c>
      <c r="P7040" s="86" t="s">
        <v>325</v>
      </c>
      <c r="Q7040" s="86" t="s">
        <v>90</v>
      </c>
      <c r="R7040" s="86" t="s">
        <v>230</v>
      </c>
      <c r="S7040" s="96"/>
      <c r="T7040" s="96"/>
      <c r="U7040" s="91"/>
      <c r="V7040" s="91"/>
      <c r="W7040" s="91" t="s">
        <v>276</v>
      </c>
      <c r="X7040" s="98" t="s">
        <v>737</v>
      </c>
      <c r="Y7040" s="86" t="s">
        <v>293</v>
      </c>
      <c r="Z7040" s="86" t="s">
        <v>306</v>
      </c>
      <c r="AA7040" s="86" t="s">
        <v>12526</v>
      </c>
      <c r="AB7040" s="86" t="s">
        <v>478</v>
      </c>
      <c r="AC7040" s="100">
        <v>27.25</v>
      </c>
      <c r="AD7040" s="100">
        <v>20.45</v>
      </c>
      <c r="AE7040" s="102" t="s">
        <v>20746</v>
      </c>
      <c r="AF7040" s="86" t="s">
        <v>539</v>
      </c>
      <c r="AG7040" s="103">
        <f>Table1[[#This Row],['# Books]]*Table1[[#This Row],[QTY]]</f>
        <v>0</v>
      </c>
      <c r="AH7040" s="104">
        <f>Table1[[#This Row],[S&amp;L Price]]*Table1[[#This Row],[QTY]]</f>
        <v>0</v>
      </c>
    </row>
    <row r="7041" spans="1:34" ht="18" hidden="1" customHeight="1" x14ac:dyDescent="0.25">
      <c r="A7041" s="83"/>
      <c r="B7041" s="83"/>
      <c r="C7041" s="84">
        <v>299</v>
      </c>
      <c r="D7041" s="84"/>
      <c r="E7041" s="84"/>
      <c r="F7041" s="86" t="s">
        <v>12513</v>
      </c>
      <c r="G7041" s="115">
        <v>1</v>
      </c>
      <c r="H7041" s="88" t="s">
        <v>12524</v>
      </c>
      <c r="I7041" s="88" t="s">
        <v>184</v>
      </c>
      <c r="J7041" s="88" t="s">
        <v>328</v>
      </c>
      <c r="K7041" s="89"/>
      <c r="L7041" s="91" t="s">
        <v>12527</v>
      </c>
      <c r="M7041" s="84">
        <v>2016</v>
      </c>
      <c r="N7041" s="93" t="s">
        <v>897</v>
      </c>
      <c r="O7041" s="86"/>
      <c r="P7041" s="86"/>
      <c r="Q7041" s="86" t="s">
        <v>90</v>
      </c>
      <c r="R7041" s="86" t="s">
        <v>230</v>
      </c>
      <c r="S7041" s="96"/>
      <c r="T7041" s="96"/>
      <c r="U7041" s="91"/>
      <c r="V7041" s="91"/>
      <c r="W7041" s="91" t="s">
        <v>276</v>
      </c>
      <c r="X7041" s="98" t="s">
        <v>737</v>
      </c>
      <c r="Y7041" s="86" t="s">
        <v>293</v>
      </c>
      <c r="Z7041" s="86" t="s">
        <v>306</v>
      </c>
      <c r="AA7041" s="86" t="s">
        <v>12526</v>
      </c>
      <c r="AB7041" s="86" t="s">
        <v>478</v>
      </c>
      <c r="AC7041" s="100">
        <v>27.25</v>
      </c>
      <c r="AD7041" s="100">
        <v>20.45</v>
      </c>
      <c r="AE7041" s="102" t="s">
        <v>20746</v>
      </c>
      <c r="AF7041" s="86" t="s">
        <v>539</v>
      </c>
      <c r="AG7041" s="103">
        <f>Table1[[#This Row],['# Books]]*Table1[[#This Row],[QTY]]</f>
        <v>0</v>
      </c>
      <c r="AH7041" s="104">
        <f>Table1[[#This Row],[S&amp;L Price]]*Table1[[#This Row],[QTY]]</f>
        <v>0</v>
      </c>
    </row>
    <row r="7042" spans="1:34" ht="18" customHeight="1" x14ac:dyDescent="0.25">
      <c r="A7042" s="83"/>
      <c r="B7042" s="83"/>
      <c r="C7042" s="84">
        <v>299</v>
      </c>
      <c r="D7042" s="84"/>
      <c r="E7042" s="84"/>
      <c r="F7042" s="86" t="s">
        <v>12513</v>
      </c>
      <c r="G7042" s="115">
        <v>1</v>
      </c>
      <c r="H7042" s="88" t="s">
        <v>12529</v>
      </c>
      <c r="I7042" s="88" t="s">
        <v>184</v>
      </c>
      <c r="J7042" s="88" t="s">
        <v>126</v>
      </c>
      <c r="K7042" s="89"/>
      <c r="L7042" s="91" t="s">
        <v>12530</v>
      </c>
      <c r="M7042" s="84">
        <v>2016</v>
      </c>
      <c r="N7042" s="93" t="s">
        <v>897</v>
      </c>
      <c r="O7042" s="86" t="s">
        <v>183</v>
      </c>
      <c r="P7042" s="86" t="s">
        <v>325</v>
      </c>
      <c r="Q7042" s="86" t="s">
        <v>90</v>
      </c>
      <c r="R7042" s="86" t="s">
        <v>230</v>
      </c>
      <c r="S7042" s="96"/>
      <c r="T7042" s="96"/>
      <c r="U7042" s="91"/>
      <c r="V7042" s="91"/>
      <c r="W7042" s="91" t="s">
        <v>276</v>
      </c>
      <c r="X7042" s="98" t="s">
        <v>735</v>
      </c>
      <c r="Y7042" s="86" t="s">
        <v>293</v>
      </c>
      <c r="Z7042" s="86" t="s">
        <v>306</v>
      </c>
      <c r="AA7042" s="86" t="s">
        <v>12531</v>
      </c>
      <c r="AB7042" s="86" t="s">
        <v>478</v>
      </c>
      <c r="AC7042" s="100">
        <v>27.25</v>
      </c>
      <c r="AD7042" s="100">
        <v>20.45</v>
      </c>
      <c r="AE7042" s="102" t="s">
        <v>20746</v>
      </c>
      <c r="AF7042" s="86" t="s">
        <v>539</v>
      </c>
      <c r="AG7042" s="103">
        <f>Table1[[#This Row],['# Books]]*Table1[[#This Row],[QTY]]</f>
        <v>0</v>
      </c>
      <c r="AH7042" s="104">
        <f>Table1[[#This Row],[S&amp;L Price]]*Table1[[#This Row],[QTY]]</f>
        <v>0</v>
      </c>
    </row>
    <row r="7043" spans="1:34" ht="18" hidden="1" customHeight="1" x14ac:dyDescent="0.25">
      <c r="A7043" s="83"/>
      <c r="B7043" s="83"/>
      <c r="C7043" s="84">
        <v>299</v>
      </c>
      <c r="D7043" s="84"/>
      <c r="E7043" s="84"/>
      <c r="F7043" s="86" t="s">
        <v>12513</v>
      </c>
      <c r="G7043" s="115">
        <v>1</v>
      </c>
      <c r="H7043" s="88" t="s">
        <v>12529</v>
      </c>
      <c r="I7043" s="88" t="s">
        <v>184</v>
      </c>
      <c r="J7043" s="88" t="s">
        <v>328</v>
      </c>
      <c r="K7043" s="89"/>
      <c r="L7043" s="91" t="s">
        <v>12532</v>
      </c>
      <c r="M7043" s="84">
        <v>2016</v>
      </c>
      <c r="N7043" s="93" t="s">
        <v>897</v>
      </c>
      <c r="O7043" s="86"/>
      <c r="P7043" s="86"/>
      <c r="Q7043" s="86" t="s">
        <v>90</v>
      </c>
      <c r="R7043" s="86" t="s">
        <v>230</v>
      </c>
      <c r="S7043" s="96"/>
      <c r="T7043" s="96"/>
      <c r="U7043" s="91"/>
      <c r="V7043" s="91"/>
      <c r="W7043" s="91" t="s">
        <v>276</v>
      </c>
      <c r="X7043" s="98" t="s">
        <v>735</v>
      </c>
      <c r="Y7043" s="86" t="s">
        <v>293</v>
      </c>
      <c r="Z7043" s="86" t="s">
        <v>306</v>
      </c>
      <c r="AA7043" s="86" t="s">
        <v>12531</v>
      </c>
      <c r="AB7043" s="86" t="s">
        <v>478</v>
      </c>
      <c r="AC7043" s="100">
        <v>27.25</v>
      </c>
      <c r="AD7043" s="100">
        <v>20.45</v>
      </c>
      <c r="AE7043" s="102" t="s">
        <v>20746</v>
      </c>
      <c r="AF7043" s="86" t="s">
        <v>539</v>
      </c>
      <c r="AG7043" s="103">
        <f>Table1[[#This Row],['# Books]]*Table1[[#This Row],[QTY]]</f>
        <v>0</v>
      </c>
      <c r="AH7043" s="104">
        <f>Table1[[#This Row],[S&amp;L Price]]*Table1[[#This Row],[QTY]]</f>
        <v>0</v>
      </c>
    </row>
    <row r="7044" spans="1:34" ht="18" customHeight="1" x14ac:dyDescent="0.25">
      <c r="A7044" s="83"/>
      <c r="B7044" s="83"/>
      <c r="C7044" s="84">
        <v>299</v>
      </c>
      <c r="D7044" s="84"/>
      <c r="E7044" s="84"/>
      <c r="F7044" s="86" t="s">
        <v>12513</v>
      </c>
      <c r="G7044" s="115">
        <v>1</v>
      </c>
      <c r="H7044" s="88" t="s">
        <v>12533</v>
      </c>
      <c r="I7044" s="88" t="s">
        <v>184</v>
      </c>
      <c r="J7044" s="88" t="s">
        <v>126</v>
      </c>
      <c r="K7044" s="89"/>
      <c r="L7044" s="91" t="s">
        <v>12534</v>
      </c>
      <c r="M7044" s="84">
        <v>2016</v>
      </c>
      <c r="N7044" s="93" t="s">
        <v>897</v>
      </c>
      <c r="O7044" s="86" t="s">
        <v>183</v>
      </c>
      <c r="P7044" s="86" t="s">
        <v>325</v>
      </c>
      <c r="Q7044" s="86" t="s">
        <v>90</v>
      </c>
      <c r="R7044" s="86" t="s">
        <v>230</v>
      </c>
      <c r="S7044" s="96"/>
      <c r="T7044" s="96"/>
      <c r="U7044" s="91"/>
      <c r="V7044" s="91"/>
      <c r="W7044" s="91" t="s">
        <v>271</v>
      </c>
      <c r="X7044" s="98" t="s">
        <v>564</v>
      </c>
      <c r="Y7044" s="86" t="s">
        <v>293</v>
      </c>
      <c r="Z7044" s="86" t="s">
        <v>306</v>
      </c>
      <c r="AA7044" s="86" t="s">
        <v>12535</v>
      </c>
      <c r="AB7044" s="86" t="s">
        <v>478</v>
      </c>
      <c r="AC7044" s="100">
        <v>27.25</v>
      </c>
      <c r="AD7044" s="100">
        <v>20.45</v>
      </c>
      <c r="AE7044" s="102" t="s">
        <v>16241</v>
      </c>
      <c r="AF7044" s="86" t="s">
        <v>539</v>
      </c>
      <c r="AG7044" s="103">
        <f>Table1[[#This Row],['# Books]]*Table1[[#This Row],[QTY]]</f>
        <v>0</v>
      </c>
      <c r="AH7044" s="104">
        <f>Table1[[#This Row],[S&amp;L Price]]*Table1[[#This Row],[QTY]]</f>
        <v>0</v>
      </c>
    </row>
    <row r="7045" spans="1:34" ht="18" hidden="1" customHeight="1" x14ac:dyDescent="0.25">
      <c r="A7045" s="83"/>
      <c r="B7045" s="83"/>
      <c r="C7045" s="84">
        <v>299</v>
      </c>
      <c r="D7045" s="84"/>
      <c r="E7045" s="84"/>
      <c r="F7045" s="86" t="s">
        <v>12513</v>
      </c>
      <c r="G7045" s="115">
        <v>1</v>
      </c>
      <c r="H7045" s="88" t="s">
        <v>12533</v>
      </c>
      <c r="I7045" s="88" t="s">
        <v>184</v>
      </c>
      <c r="J7045" s="88" t="s">
        <v>328</v>
      </c>
      <c r="K7045" s="89"/>
      <c r="L7045" s="91" t="s">
        <v>12536</v>
      </c>
      <c r="M7045" s="84">
        <v>2016</v>
      </c>
      <c r="N7045" s="93" t="s">
        <v>897</v>
      </c>
      <c r="O7045" s="86"/>
      <c r="P7045" s="86"/>
      <c r="Q7045" s="86" t="s">
        <v>90</v>
      </c>
      <c r="R7045" s="86" t="s">
        <v>230</v>
      </c>
      <c r="S7045" s="96"/>
      <c r="T7045" s="96"/>
      <c r="U7045" s="91"/>
      <c r="V7045" s="91"/>
      <c r="W7045" s="91" t="s">
        <v>271</v>
      </c>
      <c r="X7045" s="98" t="s">
        <v>564</v>
      </c>
      <c r="Y7045" s="86" t="s">
        <v>293</v>
      </c>
      <c r="Z7045" s="86" t="s">
        <v>306</v>
      </c>
      <c r="AA7045" s="86" t="s">
        <v>12535</v>
      </c>
      <c r="AB7045" s="86" t="s">
        <v>478</v>
      </c>
      <c r="AC7045" s="100">
        <v>27.25</v>
      </c>
      <c r="AD7045" s="100">
        <v>20.45</v>
      </c>
      <c r="AE7045" s="102" t="s">
        <v>16241</v>
      </c>
      <c r="AF7045" s="86" t="s">
        <v>539</v>
      </c>
      <c r="AG7045" s="103">
        <f>Table1[[#This Row],['# Books]]*Table1[[#This Row],[QTY]]</f>
        <v>0</v>
      </c>
      <c r="AH7045" s="104">
        <f>Table1[[#This Row],[S&amp;L Price]]*Table1[[#This Row],[QTY]]</f>
        <v>0</v>
      </c>
    </row>
    <row r="7046" spans="1:34" ht="18" customHeight="1" x14ac:dyDescent="0.25">
      <c r="A7046" s="83"/>
      <c r="B7046" s="83"/>
      <c r="C7046" s="84">
        <v>299</v>
      </c>
      <c r="D7046" s="84"/>
      <c r="E7046" s="84"/>
      <c r="F7046" s="86" t="s">
        <v>12513</v>
      </c>
      <c r="G7046" s="115">
        <v>1</v>
      </c>
      <c r="H7046" s="88" t="s">
        <v>12538</v>
      </c>
      <c r="I7046" s="88" t="s">
        <v>184</v>
      </c>
      <c r="J7046" s="88" t="s">
        <v>126</v>
      </c>
      <c r="K7046" s="89"/>
      <c r="L7046" s="91" t="s">
        <v>12539</v>
      </c>
      <c r="M7046" s="84">
        <v>2016</v>
      </c>
      <c r="N7046" s="93" t="s">
        <v>897</v>
      </c>
      <c r="O7046" s="86" t="s">
        <v>183</v>
      </c>
      <c r="P7046" s="86" t="s">
        <v>325</v>
      </c>
      <c r="Q7046" s="86" t="s">
        <v>90</v>
      </c>
      <c r="R7046" s="86" t="s">
        <v>230</v>
      </c>
      <c r="S7046" s="96"/>
      <c r="T7046" s="96"/>
      <c r="U7046" s="91"/>
      <c r="V7046" s="91"/>
      <c r="W7046" s="91" t="s">
        <v>276</v>
      </c>
      <c r="X7046" s="98" t="s">
        <v>740</v>
      </c>
      <c r="Y7046" s="86" t="s">
        <v>293</v>
      </c>
      <c r="Z7046" s="86" t="s">
        <v>306</v>
      </c>
      <c r="AA7046" s="86" t="s">
        <v>12540</v>
      </c>
      <c r="AB7046" s="86" t="s">
        <v>478</v>
      </c>
      <c r="AC7046" s="100">
        <v>27.25</v>
      </c>
      <c r="AD7046" s="100">
        <v>20.45</v>
      </c>
      <c r="AE7046" s="102" t="s">
        <v>20746</v>
      </c>
      <c r="AF7046" s="86" t="s">
        <v>539</v>
      </c>
      <c r="AG7046" s="103">
        <f>Table1[[#This Row],['# Books]]*Table1[[#This Row],[QTY]]</f>
        <v>0</v>
      </c>
      <c r="AH7046" s="104">
        <f>Table1[[#This Row],[S&amp;L Price]]*Table1[[#This Row],[QTY]]</f>
        <v>0</v>
      </c>
    </row>
    <row r="7047" spans="1:34" ht="18" hidden="1" customHeight="1" x14ac:dyDescent="0.25">
      <c r="A7047" s="83"/>
      <c r="B7047" s="83"/>
      <c r="C7047" s="84">
        <v>299</v>
      </c>
      <c r="D7047" s="84"/>
      <c r="E7047" s="84"/>
      <c r="F7047" s="86" t="s">
        <v>12513</v>
      </c>
      <c r="G7047" s="115">
        <v>1</v>
      </c>
      <c r="H7047" s="88" t="s">
        <v>12538</v>
      </c>
      <c r="I7047" s="88" t="s">
        <v>184</v>
      </c>
      <c r="J7047" s="88" t="s">
        <v>328</v>
      </c>
      <c r="K7047" s="89"/>
      <c r="L7047" s="91" t="s">
        <v>12541</v>
      </c>
      <c r="M7047" s="84">
        <v>2016</v>
      </c>
      <c r="N7047" s="93" t="s">
        <v>897</v>
      </c>
      <c r="O7047" s="86"/>
      <c r="P7047" s="86"/>
      <c r="Q7047" s="86" t="s">
        <v>90</v>
      </c>
      <c r="R7047" s="86" t="s">
        <v>230</v>
      </c>
      <c r="S7047" s="96"/>
      <c r="T7047" s="96"/>
      <c r="U7047" s="91"/>
      <c r="V7047" s="91"/>
      <c r="W7047" s="91" t="s">
        <v>276</v>
      </c>
      <c r="X7047" s="98" t="s">
        <v>740</v>
      </c>
      <c r="Y7047" s="86" t="s">
        <v>293</v>
      </c>
      <c r="Z7047" s="86" t="s">
        <v>306</v>
      </c>
      <c r="AA7047" s="86" t="s">
        <v>12540</v>
      </c>
      <c r="AB7047" s="86" t="s">
        <v>478</v>
      </c>
      <c r="AC7047" s="100">
        <v>27.25</v>
      </c>
      <c r="AD7047" s="100">
        <v>20.45</v>
      </c>
      <c r="AE7047" s="102" t="s">
        <v>20746</v>
      </c>
      <c r="AF7047" s="86" t="s">
        <v>539</v>
      </c>
      <c r="AG7047" s="103">
        <f>Table1[[#This Row],['# Books]]*Table1[[#This Row],[QTY]]</f>
        <v>0</v>
      </c>
      <c r="AH7047" s="104">
        <f>Table1[[#This Row],[S&amp;L Price]]*Table1[[#This Row],[QTY]]</f>
        <v>0</v>
      </c>
    </row>
    <row r="7048" spans="1:34" ht="18" customHeight="1" x14ac:dyDescent="0.25">
      <c r="A7048" s="83"/>
      <c r="B7048" s="83"/>
      <c r="C7048" s="84">
        <v>299</v>
      </c>
      <c r="D7048" s="84"/>
      <c r="E7048" s="84"/>
      <c r="F7048" s="86" t="s">
        <v>12448</v>
      </c>
      <c r="G7048" s="115">
        <v>1</v>
      </c>
      <c r="H7048" s="88" t="s">
        <v>12449</v>
      </c>
      <c r="I7048" s="88" t="s">
        <v>1045</v>
      </c>
      <c r="J7048" s="88" t="s">
        <v>126</v>
      </c>
      <c r="K7048" s="89"/>
      <c r="L7048" s="91" t="s">
        <v>12450</v>
      </c>
      <c r="M7048" s="84">
        <v>2016</v>
      </c>
      <c r="N7048" s="93" t="s">
        <v>897</v>
      </c>
      <c r="O7048" s="86" t="s">
        <v>183</v>
      </c>
      <c r="P7048" s="86" t="s">
        <v>319</v>
      </c>
      <c r="Q7048" s="86" t="s">
        <v>90</v>
      </c>
      <c r="R7048" s="86" t="s">
        <v>205</v>
      </c>
      <c r="S7048" s="96"/>
      <c r="T7048" s="96"/>
      <c r="U7048" s="91">
        <v>38</v>
      </c>
      <c r="V7048" s="91"/>
      <c r="W7048" s="91" t="s">
        <v>280</v>
      </c>
      <c r="X7048" s="98"/>
      <c r="Y7048" s="86" t="s">
        <v>296</v>
      </c>
      <c r="Z7048" s="86" t="s">
        <v>312</v>
      </c>
      <c r="AA7048" s="86" t="s">
        <v>12451</v>
      </c>
      <c r="AB7048" s="86" t="s">
        <v>478</v>
      </c>
      <c r="AC7048" s="100">
        <v>26.25</v>
      </c>
      <c r="AD7048" s="100">
        <v>19.7</v>
      </c>
      <c r="AE7048" s="102" t="s">
        <v>12452</v>
      </c>
      <c r="AF7048" s="86" t="s">
        <v>539</v>
      </c>
      <c r="AG7048" s="103">
        <f>Table1[[#This Row],['# Books]]*Table1[[#This Row],[QTY]]</f>
        <v>0</v>
      </c>
      <c r="AH7048" s="104">
        <f>Table1[[#This Row],[S&amp;L Price]]*Table1[[#This Row],[QTY]]</f>
        <v>0</v>
      </c>
    </row>
    <row r="7049" spans="1:34" ht="18" hidden="1" customHeight="1" x14ac:dyDescent="0.25">
      <c r="A7049" s="83"/>
      <c r="B7049" s="83"/>
      <c r="C7049" s="84">
        <v>299</v>
      </c>
      <c r="D7049" s="84"/>
      <c r="E7049" s="84"/>
      <c r="F7049" s="86" t="s">
        <v>12448</v>
      </c>
      <c r="G7049" s="115">
        <v>1</v>
      </c>
      <c r="H7049" s="88" t="s">
        <v>12449</v>
      </c>
      <c r="I7049" s="88" t="s">
        <v>1045</v>
      </c>
      <c r="J7049" s="88" t="s">
        <v>328</v>
      </c>
      <c r="K7049" s="89"/>
      <c r="L7049" s="91" t="s">
        <v>12453</v>
      </c>
      <c r="M7049" s="84">
        <v>2016</v>
      </c>
      <c r="N7049" s="93" t="s">
        <v>897</v>
      </c>
      <c r="O7049" s="86"/>
      <c r="P7049" s="86"/>
      <c r="Q7049" s="86" t="s">
        <v>90</v>
      </c>
      <c r="R7049" s="86" t="s">
        <v>205</v>
      </c>
      <c r="S7049" s="96"/>
      <c r="T7049" s="96"/>
      <c r="U7049" s="91">
        <v>38</v>
      </c>
      <c r="V7049" s="91"/>
      <c r="W7049" s="91" t="s">
        <v>280</v>
      </c>
      <c r="X7049" s="98"/>
      <c r="Y7049" s="86" t="s">
        <v>296</v>
      </c>
      <c r="Z7049" s="86" t="s">
        <v>312</v>
      </c>
      <c r="AA7049" s="86" t="s">
        <v>12451</v>
      </c>
      <c r="AB7049" s="86" t="s">
        <v>478</v>
      </c>
      <c r="AC7049" s="100">
        <v>26.25</v>
      </c>
      <c r="AD7049" s="100">
        <v>19.7</v>
      </c>
      <c r="AE7049" s="102" t="s">
        <v>12452</v>
      </c>
      <c r="AF7049" s="86" t="s">
        <v>539</v>
      </c>
      <c r="AG7049" s="103">
        <f>Table1[[#This Row],['# Books]]*Table1[[#This Row],[QTY]]</f>
        <v>0</v>
      </c>
      <c r="AH7049" s="104">
        <f>Table1[[#This Row],[S&amp;L Price]]*Table1[[#This Row],[QTY]]</f>
        <v>0</v>
      </c>
    </row>
    <row r="7050" spans="1:34" ht="18" customHeight="1" x14ac:dyDescent="0.25">
      <c r="A7050" s="83"/>
      <c r="B7050" s="83"/>
      <c r="C7050" s="84">
        <v>299</v>
      </c>
      <c r="D7050" s="84"/>
      <c r="E7050" s="84"/>
      <c r="F7050" s="86" t="s">
        <v>12448</v>
      </c>
      <c r="G7050" s="115">
        <v>1</v>
      </c>
      <c r="H7050" s="88" t="s">
        <v>12454</v>
      </c>
      <c r="I7050" s="88" t="s">
        <v>1045</v>
      </c>
      <c r="J7050" s="88" t="s">
        <v>126</v>
      </c>
      <c r="K7050" s="89"/>
      <c r="L7050" s="91" t="s">
        <v>12455</v>
      </c>
      <c r="M7050" s="84">
        <v>2016</v>
      </c>
      <c r="N7050" s="93" t="s">
        <v>897</v>
      </c>
      <c r="O7050" s="86" t="s">
        <v>183</v>
      </c>
      <c r="P7050" s="86" t="s">
        <v>319</v>
      </c>
      <c r="Q7050" s="86" t="s">
        <v>90</v>
      </c>
      <c r="R7050" s="86" t="s">
        <v>205</v>
      </c>
      <c r="S7050" s="96"/>
      <c r="T7050" s="96"/>
      <c r="U7050" s="91"/>
      <c r="V7050" s="91"/>
      <c r="W7050" s="91" t="s">
        <v>280</v>
      </c>
      <c r="X7050" s="98" t="s">
        <v>6837</v>
      </c>
      <c r="Y7050" s="86" t="s">
        <v>296</v>
      </c>
      <c r="Z7050" s="86" t="s">
        <v>312</v>
      </c>
      <c r="AA7050" s="86" t="s">
        <v>12456</v>
      </c>
      <c r="AB7050" s="86" t="s">
        <v>478</v>
      </c>
      <c r="AC7050" s="100">
        <v>26.25</v>
      </c>
      <c r="AD7050" s="100">
        <v>19.7</v>
      </c>
      <c r="AE7050" s="102" t="s">
        <v>12457</v>
      </c>
      <c r="AF7050" s="86" t="s">
        <v>539</v>
      </c>
      <c r="AG7050" s="103">
        <f>Table1[[#This Row],['# Books]]*Table1[[#This Row],[QTY]]</f>
        <v>0</v>
      </c>
      <c r="AH7050" s="104">
        <f>Table1[[#This Row],[S&amp;L Price]]*Table1[[#This Row],[QTY]]</f>
        <v>0</v>
      </c>
    </row>
    <row r="7051" spans="1:34" ht="18" hidden="1" customHeight="1" x14ac:dyDescent="0.25">
      <c r="A7051" s="83"/>
      <c r="B7051" s="83"/>
      <c r="C7051" s="84">
        <v>299</v>
      </c>
      <c r="D7051" s="84"/>
      <c r="E7051" s="84"/>
      <c r="F7051" s="86" t="s">
        <v>12448</v>
      </c>
      <c r="G7051" s="115">
        <v>1</v>
      </c>
      <c r="H7051" s="88" t="s">
        <v>12454</v>
      </c>
      <c r="I7051" s="88" t="s">
        <v>1045</v>
      </c>
      <c r="J7051" s="88" t="s">
        <v>328</v>
      </c>
      <c r="K7051" s="89"/>
      <c r="L7051" s="91" t="s">
        <v>12458</v>
      </c>
      <c r="M7051" s="84">
        <v>2016</v>
      </c>
      <c r="N7051" s="93" t="s">
        <v>897</v>
      </c>
      <c r="O7051" s="86"/>
      <c r="P7051" s="86"/>
      <c r="Q7051" s="86" t="s">
        <v>90</v>
      </c>
      <c r="R7051" s="86" t="s">
        <v>205</v>
      </c>
      <c r="S7051" s="96"/>
      <c r="T7051" s="96"/>
      <c r="U7051" s="91"/>
      <c r="V7051" s="91"/>
      <c r="W7051" s="91" t="s">
        <v>280</v>
      </c>
      <c r="X7051" s="98" t="s">
        <v>6837</v>
      </c>
      <c r="Y7051" s="86" t="s">
        <v>296</v>
      </c>
      <c r="Z7051" s="86" t="s">
        <v>312</v>
      </c>
      <c r="AA7051" s="86" t="s">
        <v>12456</v>
      </c>
      <c r="AB7051" s="86" t="s">
        <v>478</v>
      </c>
      <c r="AC7051" s="100">
        <v>26.25</v>
      </c>
      <c r="AD7051" s="100">
        <v>19.7</v>
      </c>
      <c r="AE7051" s="102" t="s">
        <v>12457</v>
      </c>
      <c r="AF7051" s="86" t="s">
        <v>539</v>
      </c>
      <c r="AG7051" s="103">
        <f>Table1[[#This Row],['# Books]]*Table1[[#This Row],[QTY]]</f>
        <v>0</v>
      </c>
      <c r="AH7051" s="104">
        <f>Table1[[#This Row],[S&amp;L Price]]*Table1[[#This Row],[QTY]]</f>
        <v>0</v>
      </c>
    </row>
    <row r="7052" spans="1:34" ht="18" customHeight="1" x14ac:dyDescent="0.25">
      <c r="A7052" s="83"/>
      <c r="B7052" s="83"/>
      <c r="C7052" s="84">
        <v>299</v>
      </c>
      <c r="D7052" s="84"/>
      <c r="E7052" s="84"/>
      <c r="F7052" s="86" t="s">
        <v>12448</v>
      </c>
      <c r="G7052" s="115">
        <v>1</v>
      </c>
      <c r="H7052" s="88" t="s">
        <v>12459</v>
      </c>
      <c r="I7052" s="88" t="s">
        <v>1045</v>
      </c>
      <c r="J7052" s="88" t="s">
        <v>126</v>
      </c>
      <c r="K7052" s="89"/>
      <c r="L7052" s="91" t="s">
        <v>12460</v>
      </c>
      <c r="M7052" s="84">
        <v>2016</v>
      </c>
      <c r="N7052" s="93" t="s">
        <v>897</v>
      </c>
      <c r="O7052" s="86" t="s">
        <v>183</v>
      </c>
      <c r="P7052" s="86" t="s">
        <v>319</v>
      </c>
      <c r="Q7052" s="86" t="s">
        <v>90</v>
      </c>
      <c r="R7052" s="86" t="s">
        <v>205</v>
      </c>
      <c r="S7052" s="96"/>
      <c r="T7052" s="96"/>
      <c r="U7052" s="91"/>
      <c r="V7052" s="91"/>
      <c r="W7052" s="91" t="s">
        <v>280</v>
      </c>
      <c r="X7052" s="98" t="s">
        <v>824</v>
      </c>
      <c r="Y7052" s="86" t="s">
        <v>296</v>
      </c>
      <c r="Z7052" s="86" t="s">
        <v>312</v>
      </c>
      <c r="AA7052" s="86" t="s">
        <v>12461</v>
      </c>
      <c r="AB7052" s="86" t="s">
        <v>478</v>
      </c>
      <c r="AC7052" s="100">
        <v>26.25</v>
      </c>
      <c r="AD7052" s="100">
        <v>19.7</v>
      </c>
      <c r="AE7052" s="102" t="s">
        <v>12462</v>
      </c>
      <c r="AF7052" s="86" t="s">
        <v>539</v>
      </c>
      <c r="AG7052" s="103">
        <f>Table1[[#This Row],['# Books]]*Table1[[#This Row],[QTY]]</f>
        <v>0</v>
      </c>
      <c r="AH7052" s="104">
        <f>Table1[[#This Row],[S&amp;L Price]]*Table1[[#This Row],[QTY]]</f>
        <v>0</v>
      </c>
    </row>
    <row r="7053" spans="1:34" ht="18" hidden="1" customHeight="1" x14ac:dyDescent="0.25">
      <c r="A7053" s="83"/>
      <c r="B7053" s="83"/>
      <c r="C7053" s="84">
        <v>299</v>
      </c>
      <c r="D7053" s="84"/>
      <c r="E7053" s="84"/>
      <c r="F7053" s="86" t="s">
        <v>12448</v>
      </c>
      <c r="G7053" s="115">
        <v>1</v>
      </c>
      <c r="H7053" s="88" t="s">
        <v>12459</v>
      </c>
      <c r="I7053" s="88" t="s">
        <v>1045</v>
      </c>
      <c r="J7053" s="88" t="s">
        <v>328</v>
      </c>
      <c r="K7053" s="89"/>
      <c r="L7053" s="91" t="s">
        <v>12463</v>
      </c>
      <c r="M7053" s="84">
        <v>2016</v>
      </c>
      <c r="N7053" s="93" t="s">
        <v>897</v>
      </c>
      <c r="O7053" s="86"/>
      <c r="P7053" s="86"/>
      <c r="Q7053" s="86" t="s">
        <v>90</v>
      </c>
      <c r="R7053" s="86" t="s">
        <v>205</v>
      </c>
      <c r="S7053" s="96"/>
      <c r="T7053" s="96"/>
      <c r="U7053" s="91"/>
      <c r="V7053" s="91"/>
      <c r="W7053" s="91" t="s">
        <v>280</v>
      </c>
      <c r="X7053" s="98" t="s">
        <v>824</v>
      </c>
      <c r="Y7053" s="86" t="s">
        <v>296</v>
      </c>
      <c r="Z7053" s="86" t="s">
        <v>312</v>
      </c>
      <c r="AA7053" s="86" t="s">
        <v>12461</v>
      </c>
      <c r="AB7053" s="86" t="s">
        <v>478</v>
      </c>
      <c r="AC7053" s="100">
        <v>26.25</v>
      </c>
      <c r="AD7053" s="100">
        <v>19.7</v>
      </c>
      <c r="AE7053" s="102" t="s">
        <v>12462</v>
      </c>
      <c r="AF7053" s="86" t="s">
        <v>539</v>
      </c>
      <c r="AG7053" s="103">
        <f>Table1[[#This Row],['# Books]]*Table1[[#This Row],[QTY]]</f>
        <v>0</v>
      </c>
      <c r="AH7053" s="104">
        <f>Table1[[#This Row],[S&amp;L Price]]*Table1[[#This Row],[QTY]]</f>
        <v>0</v>
      </c>
    </row>
    <row r="7054" spans="1:34" ht="18" customHeight="1" x14ac:dyDescent="0.25">
      <c r="A7054" s="83"/>
      <c r="B7054" s="83"/>
      <c r="C7054" s="84">
        <v>299</v>
      </c>
      <c r="D7054" s="84"/>
      <c r="E7054" s="84"/>
      <c r="F7054" s="86" t="s">
        <v>12448</v>
      </c>
      <c r="G7054" s="115">
        <v>1</v>
      </c>
      <c r="H7054" s="88" t="s">
        <v>12464</v>
      </c>
      <c r="I7054" s="88" t="s">
        <v>1045</v>
      </c>
      <c r="J7054" s="88" t="s">
        <v>126</v>
      </c>
      <c r="K7054" s="89"/>
      <c r="L7054" s="91" t="s">
        <v>12465</v>
      </c>
      <c r="M7054" s="84">
        <v>2016</v>
      </c>
      <c r="N7054" s="93" t="s">
        <v>897</v>
      </c>
      <c r="O7054" s="86" t="s">
        <v>183</v>
      </c>
      <c r="P7054" s="86" t="s">
        <v>319</v>
      </c>
      <c r="Q7054" s="86" t="s">
        <v>90</v>
      </c>
      <c r="R7054" s="86" t="s">
        <v>205</v>
      </c>
      <c r="S7054" s="96"/>
      <c r="T7054" s="96"/>
      <c r="U7054" s="91">
        <v>38</v>
      </c>
      <c r="V7054" s="91"/>
      <c r="W7054" s="91" t="s">
        <v>280</v>
      </c>
      <c r="X7054" s="98" t="s">
        <v>736</v>
      </c>
      <c r="Y7054" s="86" t="s">
        <v>296</v>
      </c>
      <c r="Z7054" s="86" t="s">
        <v>312</v>
      </c>
      <c r="AA7054" s="86" t="s">
        <v>12466</v>
      </c>
      <c r="AB7054" s="86" t="s">
        <v>478</v>
      </c>
      <c r="AC7054" s="100">
        <v>26.25</v>
      </c>
      <c r="AD7054" s="100">
        <v>19.7</v>
      </c>
      <c r="AE7054" s="102" t="s">
        <v>12467</v>
      </c>
      <c r="AF7054" s="86" t="s">
        <v>539</v>
      </c>
      <c r="AG7054" s="103">
        <f>Table1[[#This Row],['# Books]]*Table1[[#This Row],[QTY]]</f>
        <v>0</v>
      </c>
      <c r="AH7054" s="104">
        <f>Table1[[#This Row],[S&amp;L Price]]*Table1[[#This Row],[QTY]]</f>
        <v>0</v>
      </c>
    </row>
    <row r="7055" spans="1:34" ht="18" hidden="1" customHeight="1" x14ac:dyDescent="0.25">
      <c r="A7055" s="83"/>
      <c r="B7055" s="83"/>
      <c r="C7055" s="84">
        <v>299</v>
      </c>
      <c r="D7055" s="84"/>
      <c r="E7055" s="84"/>
      <c r="F7055" s="86" t="s">
        <v>12448</v>
      </c>
      <c r="G7055" s="115">
        <v>1</v>
      </c>
      <c r="H7055" s="88" t="s">
        <v>12464</v>
      </c>
      <c r="I7055" s="88" t="s">
        <v>1045</v>
      </c>
      <c r="J7055" s="88" t="s">
        <v>328</v>
      </c>
      <c r="K7055" s="89"/>
      <c r="L7055" s="91" t="s">
        <v>12468</v>
      </c>
      <c r="M7055" s="84">
        <v>2016</v>
      </c>
      <c r="N7055" s="93" t="s">
        <v>897</v>
      </c>
      <c r="O7055" s="86"/>
      <c r="P7055" s="86"/>
      <c r="Q7055" s="86" t="s">
        <v>90</v>
      </c>
      <c r="R7055" s="86" t="s">
        <v>205</v>
      </c>
      <c r="S7055" s="96"/>
      <c r="T7055" s="96"/>
      <c r="U7055" s="91">
        <v>38</v>
      </c>
      <c r="V7055" s="91"/>
      <c r="W7055" s="91" t="s">
        <v>280</v>
      </c>
      <c r="X7055" s="98" t="s">
        <v>736</v>
      </c>
      <c r="Y7055" s="86" t="s">
        <v>296</v>
      </c>
      <c r="Z7055" s="86" t="s">
        <v>312</v>
      </c>
      <c r="AA7055" s="86" t="s">
        <v>12466</v>
      </c>
      <c r="AB7055" s="86" t="s">
        <v>478</v>
      </c>
      <c r="AC7055" s="100">
        <v>26.25</v>
      </c>
      <c r="AD7055" s="100">
        <v>19.7</v>
      </c>
      <c r="AE7055" s="102" t="s">
        <v>12467</v>
      </c>
      <c r="AF7055" s="86" t="s">
        <v>539</v>
      </c>
      <c r="AG7055" s="103">
        <f>Table1[[#This Row],['# Books]]*Table1[[#This Row],[QTY]]</f>
        <v>0</v>
      </c>
      <c r="AH7055" s="104">
        <f>Table1[[#This Row],[S&amp;L Price]]*Table1[[#This Row],[QTY]]</f>
        <v>0</v>
      </c>
    </row>
    <row r="7056" spans="1:34" ht="18" customHeight="1" x14ac:dyDescent="0.25">
      <c r="A7056" s="83"/>
      <c r="B7056" s="83"/>
      <c r="C7056" s="84">
        <v>299</v>
      </c>
      <c r="D7056" s="84"/>
      <c r="E7056" s="84"/>
      <c r="F7056" s="86" t="s">
        <v>12448</v>
      </c>
      <c r="G7056" s="115">
        <v>1</v>
      </c>
      <c r="H7056" s="88" t="s">
        <v>12469</v>
      </c>
      <c r="I7056" s="88" t="s">
        <v>1045</v>
      </c>
      <c r="J7056" s="88" t="s">
        <v>126</v>
      </c>
      <c r="K7056" s="89"/>
      <c r="L7056" s="91" t="s">
        <v>12470</v>
      </c>
      <c r="M7056" s="84">
        <v>2016</v>
      </c>
      <c r="N7056" s="93" t="s">
        <v>897</v>
      </c>
      <c r="O7056" s="86" t="s">
        <v>183</v>
      </c>
      <c r="P7056" s="86" t="s">
        <v>319</v>
      </c>
      <c r="Q7056" s="86" t="s">
        <v>90</v>
      </c>
      <c r="R7056" s="86" t="s">
        <v>205</v>
      </c>
      <c r="S7056" s="96"/>
      <c r="T7056" s="96"/>
      <c r="U7056" s="91">
        <v>38</v>
      </c>
      <c r="V7056" s="91"/>
      <c r="W7056" s="91" t="s">
        <v>280</v>
      </c>
      <c r="X7056" s="98" t="s">
        <v>824</v>
      </c>
      <c r="Y7056" s="86" t="s">
        <v>296</v>
      </c>
      <c r="Z7056" s="86" t="s">
        <v>312</v>
      </c>
      <c r="AA7056" s="86" t="s">
        <v>12471</v>
      </c>
      <c r="AB7056" s="86" t="s">
        <v>478</v>
      </c>
      <c r="AC7056" s="100">
        <v>26.25</v>
      </c>
      <c r="AD7056" s="100">
        <v>19.7</v>
      </c>
      <c r="AE7056" s="102" t="s">
        <v>12472</v>
      </c>
      <c r="AF7056" s="86" t="s">
        <v>539</v>
      </c>
      <c r="AG7056" s="103">
        <f>Table1[[#This Row],['# Books]]*Table1[[#This Row],[QTY]]</f>
        <v>0</v>
      </c>
      <c r="AH7056" s="104">
        <f>Table1[[#This Row],[S&amp;L Price]]*Table1[[#This Row],[QTY]]</f>
        <v>0</v>
      </c>
    </row>
    <row r="7057" spans="1:34" ht="18" hidden="1" customHeight="1" x14ac:dyDescent="0.25">
      <c r="A7057" s="83"/>
      <c r="B7057" s="83"/>
      <c r="C7057" s="84">
        <v>299</v>
      </c>
      <c r="D7057" s="84"/>
      <c r="E7057" s="84"/>
      <c r="F7057" s="86" t="s">
        <v>12448</v>
      </c>
      <c r="G7057" s="115">
        <v>1</v>
      </c>
      <c r="H7057" s="88" t="s">
        <v>12469</v>
      </c>
      <c r="I7057" s="88" t="s">
        <v>1045</v>
      </c>
      <c r="J7057" s="88" t="s">
        <v>328</v>
      </c>
      <c r="K7057" s="89"/>
      <c r="L7057" s="91" t="s">
        <v>12473</v>
      </c>
      <c r="M7057" s="84">
        <v>2016</v>
      </c>
      <c r="N7057" s="93" t="s">
        <v>897</v>
      </c>
      <c r="O7057" s="86"/>
      <c r="P7057" s="86"/>
      <c r="Q7057" s="86" t="s">
        <v>90</v>
      </c>
      <c r="R7057" s="86" t="s">
        <v>205</v>
      </c>
      <c r="S7057" s="96"/>
      <c r="T7057" s="96"/>
      <c r="U7057" s="91">
        <v>38</v>
      </c>
      <c r="V7057" s="91"/>
      <c r="W7057" s="91" t="s">
        <v>280</v>
      </c>
      <c r="X7057" s="98" t="s">
        <v>824</v>
      </c>
      <c r="Y7057" s="86" t="s">
        <v>296</v>
      </c>
      <c r="Z7057" s="86" t="s">
        <v>312</v>
      </c>
      <c r="AA7057" s="86" t="s">
        <v>12471</v>
      </c>
      <c r="AB7057" s="86" t="s">
        <v>478</v>
      </c>
      <c r="AC7057" s="100">
        <v>26.25</v>
      </c>
      <c r="AD7057" s="100">
        <v>19.7</v>
      </c>
      <c r="AE7057" s="102" t="s">
        <v>12472</v>
      </c>
      <c r="AF7057" s="86" t="s">
        <v>539</v>
      </c>
      <c r="AG7057" s="103">
        <f>Table1[[#This Row],['# Books]]*Table1[[#This Row],[QTY]]</f>
        <v>0</v>
      </c>
      <c r="AH7057" s="104">
        <f>Table1[[#This Row],[S&amp;L Price]]*Table1[[#This Row],[QTY]]</f>
        <v>0</v>
      </c>
    </row>
    <row r="7058" spans="1:34" ht="18" customHeight="1" x14ac:dyDescent="0.25">
      <c r="A7058" s="83"/>
      <c r="B7058" s="83"/>
      <c r="C7058" s="84">
        <v>299</v>
      </c>
      <c r="D7058" s="84"/>
      <c r="E7058" s="84"/>
      <c r="F7058" s="86" t="s">
        <v>12448</v>
      </c>
      <c r="G7058" s="115">
        <v>1</v>
      </c>
      <c r="H7058" s="88" t="s">
        <v>12474</v>
      </c>
      <c r="I7058" s="88" t="s">
        <v>1045</v>
      </c>
      <c r="J7058" s="88" t="s">
        <v>126</v>
      </c>
      <c r="K7058" s="89"/>
      <c r="L7058" s="91" t="s">
        <v>12475</v>
      </c>
      <c r="M7058" s="84">
        <v>2016</v>
      </c>
      <c r="N7058" s="93" t="s">
        <v>897</v>
      </c>
      <c r="O7058" s="86" t="s">
        <v>183</v>
      </c>
      <c r="P7058" s="86" t="s">
        <v>319</v>
      </c>
      <c r="Q7058" s="86" t="s">
        <v>90</v>
      </c>
      <c r="R7058" s="86" t="s">
        <v>205</v>
      </c>
      <c r="S7058" s="96"/>
      <c r="T7058" s="96"/>
      <c r="U7058" s="91">
        <v>40</v>
      </c>
      <c r="V7058" s="91"/>
      <c r="W7058" s="91" t="s">
        <v>280</v>
      </c>
      <c r="X7058" s="98" t="s">
        <v>7674</v>
      </c>
      <c r="Y7058" s="86" t="s">
        <v>296</v>
      </c>
      <c r="Z7058" s="86" t="s">
        <v>312</v>
      </c>
      <c r="AA7058" s="86" t="s">
        <v>12476</v>
      </c>
      <c r="AB7058" s="86" t="s">
        <v>478</v>
      </c>
      <c r="AC7058" s="100">
        <v>26.25</v>
      </c>
      <c r="AD7058" s="100">
        <v>19.7</v>
      </c>
      <c r="AE7058" s="102" t="s">
        <v>12477</v>
      </c>
      <c r="AF7058" s="86" t="s">
        <v>539</v>
      </c>
      <c r="AG7058" s="103">
        <f>Table1[[#This Row],['# Books]]*Table1[[#This Row],[QTY]]</f>
        <v>0</v>
      </c>
      <c r="AH7058" s="104">
        <f>Table1[[#This Row],[S&amp;L Price]]*Table1[[#This Row],[QTY]]</f>
        <v>0</v>
      </c>
    </row>
    <row r="7059" spans="1:34" ht="18" hidden="1" customHeight="1" x14ac:dyDescent="0.25">
      <c r="A7059" s="83"/>
      <c r="B7059" s="83"/>
      <c r="C7059" s="84">
        <v>299</v>
      </c>
      <c r="D7059" s="84"/>
      <c r="E7059" s="84"/>
      <c r="F7059" s="86" t="s">
        <v>12448</v>
      </c>
      <c r="G7059" s="115">
        <v>1</v>
      </c>
      <c r="H7059" s="88" t="s">
        <v>12474</v>
      </c>
      <c r="I7059" s="88" t="s">
        <v>1045</v>
      </c>
      <c r="J7059" s="88" t="s">
        <v>328</v>
      </c>
      <c r="K7059" s="89"/>
      <c r="L7059" s="91" t="s">
        <v>12478</v>
      </c>
      <c r="M7059" s="84">
        <v>2016</v>
      </c>
      <c r="N7059" s="93" t="s">
        <v>897</v>
      </c>
      <c r="O7059" s="86"/>
      <c r="P7059" s="86"/>
      <c r="Q7059" s="86" t="s">
        <v>90</v>
      </c>
      <c r="R7059" s="86" t="s">
        <v>205</v>
      </c>
      <c r="S7059" s="96"/>
      <c r="T7059" s="96"/>
      <c r="U7059" s="91">
        <v>40</v>
      </c>
      <c r="V7059" s="91"/>
      <c r="W7059" s="91" t="s">
        <v>280</v>
      </c>
      <c r="X7059" s="98" t="s">
        <v>7674</v>
      </c>
      <c r="Y7059" s="86" t="s">
        <v>296</v>
      </c>
      <c r="Z7059" s="86" t="s">
        <v>312</v>
      </c>
      <c r="AA7059" s="86" t="s">
        <v>12476</v>
      </c>
      <c r="AB7059" s="86" t="s">
        <v>478</v>
      </c>
      <c r="AC7059" s="100">
        <v>26.25</v>
      </c>
      <c r="AD7059" s="100">
        <v>19.7</v>
      </c>
      <c r="AE7059" s="102" t="s">
        <v>12477</v>
      </c>
      <c r="AF7059" s="86" t="s">
        <v>539</v>
      </c>
      <c r="AG7059" s="103">
        <f>Table1[[#This Row],['# Books]]*Table1[[#This Row],[QTY]]</f>
        <v>0</v>
      </c>
      <c r="AH7059" s="104">
        <f>Table1[[#This Row],[S&amp;L Price]]*Table1[[#This Row],[QTY]]</f>
        <v>0</v>
      </c>
    </row>
    <row r="7060" spans="1:34" ht="18" customHeight="1" x14ac:dyDescent="0.25">
      <c r="A7060" s="83"/>
      <c r="B7060" s="83"/>
      <c r="C7060" s="84">
        <v>299</v>
      </c>
      <c r="D7060" s="84"/>
      <c r="E7060" s="84"/>
      <c r="F7060" s="86" t="s">
        <v>11827</v>
      </c>
      <c r="G7060" s="115">
        <v>1</v>
      </c>
      <c r="H7060" s="88" t="s">
        <v>11828</v>
      </c>
      <c r="I7060" s="88" t="s">
        <v>1045</v>
      </c>
      <c r="J7060" s="88" t="s">
        <v>126</v>
      </c>
      <c r="K7060" s="89"/>
      <c r="L7060" s="91" t="s">
        <v>11829</v>
      </c>
      <c r="M7060" s="84">
        <v>2016</v>
      </c>
      <c r="N7060" s="93" t="s">
        <v>897</v>
      </c>
      <c r="O7060" s="86" t="s">
        <v>183</v>
      </c>
      <c r="P7060" s="86" t="s">
        <v>325</v>
      </c>
      <c r="Q7060" s="86" t="s">
        <v>90</v>
      </c>
      <c r="R7060" s="86" t="s">
        <v>8877</v>
      </c>
      <c r="S7060" s="96" t="s">
        <v>21672</v>
      </c>
      <c r="T7060" s="96" t="s">
        <v>21603</v>
      </c>
      <c r="U7060" s="91"/>
      <c r="V7060" s="91"/>
      <c r="W7060" s="91" t="s">
        <v>282</v>
      </c>
      <c r="X7060" s="98" t="s">
        <v>8842</v>
      </c>
      <c r="Y7060" s="86" t="s">
        <v>304</v>
      </c>
      <c r="Z7060" s="86" t="s">
        <v>313</v>
      </c>
      <c r="AA7060" s="86" t="s">
        <v>11830</v>
      </c>
      <c r="AB7060" s="86" t="s">
        <v>478</v>
      </c>
      <c r="AC7060" s="100">
        <v>23.6</v>
      </c>
      <c r="AD7060" s="100">
        <v>17.7</v>
      </c>
      <c r="AE7060" s="102" t="s">
        <v>11831</v>
      </c>
      <c r="AF7060" s="86" t="s">
        <v>538</v>
      </c>
      <c r="AG7060" s="103">
        <f>Table1[[#This Row],['# Books]]*Table1[[#This Row],[QTY]]</f>
        <v>0</v>
      </c>
      <c r="AH7060" s="104">
        <f>Table1[[#This Row],[S&amp;L Price]]*Table1[[#This Row],[QTY]]</f>
        <v>0</v>
      </c>
    </row>
    <row r="7061" spans="1:34" ht="18" hidden="1" customHeight="1" x14ac:dyDescent="0.25">
      <c r="A7061" s="83"/>
      <c r="B7061" s="83"/>
      <c r="C7061" s="84">
        <v>299</v>
      </c>
      <c r="D7061" s="84"/>
      <c r="E7061" s="84"/>
      <c r="F7061" s="86" t="s">
        <v>11827</v>
      </c>
      <c r="G7061" s="115">
        <v>1</v>
      </c>
      <c r="H7061" s="88" t="s">
        <v>11828</v>
      </c>
      <c r="I7061" s="88" t="s">
        <v>1045</v>
      </c>
      <c r="J7061" s="88" t="s">
        <v>328</v>
      </c>
      <c r="K7061" s="89"/>
      <c r="L7061" s="91" t="s">
        <v>11832</v>
      </c>
      <c r="M7061" s="84">
        <v>2016</v>
      </c>
      <c r="N7061" s="93" t="s">
        <v>897</v>
      </c>
      <c r="O7061" s="86"/>
      <c r="P7061" s="86"/>
      <c r="Q7061" s="86" t="s">
        <v>90</v>
      </c>
      <c r="R7061" s="86" t="s">
        <v>8877</v>
      </c>
      <c r="S7061" s="96" t="s">
        <v>21672</v>
      </c>
      <c r="T7061" s="96" t="s">
        <v>21603</v>
      </c>
      <c r="U7061" s="91"/>
      <c r="V7061" s="91"/>
      <c r="W7061" s="91" t="s">
        <v>282</v>
      </c>
      <c r="X7061" s="98" t="s">
        <v>8842</v>
      </c>
      <c r="Y7061" s="86" t="s">
        <v>304</v>
      </c>
      <c r="Z7061" s="86" t="s">
        <v>313</v>
      </c>
      <c r="AA7061" s="86" t="s">
        <v>11830</v>
      </c>
      <c r="AB7061" s="86" t="s">
        <v>478</v>
      </c>
      <c r="AC7061" s="100">
        <v>23.6</v>
      </c>
      <c r="AD7061" s="100">
        <v>17.7</v>
      </c>
      <c r="AE7061" s="102" t="s">
        <v>11831</v>
      </c>
      <c r="AF7061" s="86" t="s">
        <v>538</v>
      </c>
      <c r="AG7061" s="103">
        <f>Table1[[#This Row],['# Books]]*Table1[[#This Row],[QTY]]</f>
        <v>0</v>
      </c>
      <c r="AH7061" s="104">
        <f>Table1[[#This Row],[S&amp;L Price]]*Table1[[#This Row],[QTY]]</f>
        <v>0</v>
      </c>
    </row>
    <row r="7062" spans="1:34" ht="18" customHeight="1" x14ac:dyDescent="0.25">
      <c r="A7062" s="83"/>
      <c r="B7062" s="83"/>
      <c r="C7062" s="84">
        <v>299</v>
      </c>
      <c r="D7062" s="84"/>
      <c r="E7062" s="84"/>
      <c r="F7062" s="86" t="s">
        <v>11827</v>
      </c>
      <c r="G7062" s="115">
        <v>1</v>
      </c>
      <c r="H7062" s="88" t="s">
        <v>11833</v>
      </c>
      <c r="I7062" s="88" t="s">
        <v>1045</v>
      </c>
      <c r="J7062" s="88" t="s">
        <v>126</v>
      </c>
      <c r="K7062" s="89"/>
      <c r="L7062" s="91" t="s">
        <v>11834</v>
      </c>
      <c r="M7062" s="84">
        <v>2016</v>
      </c>
      <c r="N7062" s="93" t="s">
        <v>897</v>
      </c>
      <c r="O7062" s="86" t="s">
        <v>183</v>
      </c>
      <c r="P7062" s="86" t="s">
        <v>325</v>
      </c>
      <c r="Q7062" s="86" t="s">
        <v>90</v>
      </c>
      <c r="R7062" s="86" t="s">
        <v>6859</v>
      </c>
      <c r="S7062" s="96" t="s">
        <v>21651</v>
      </c>
      <c r="T7062" s="96" t="s">
        <v>21603</v>
      </c>
      <c r="U7062" s="91"/>
      <c r="V7062" s="91"/>
      <c r="W7062" s="91" t="s">
        <v>282</v>
      </c>
      <c r="X7062" s="98" t="s">
        <v>736</v>
      </c>
      <c r="Y7062" s="86" t="s">
        <v>304</v>
      </c>
      <c r="Z7062" s="86" t="s">
        <v>313</v>
      </c>
      <c r="AA7062" s="86" t="s">
        <v>11835</v>
      </c>
      <c r="AB7062" s="86" t="s">
        <v>478</v>
      </c>
      <c r="AC7062" s="100">
        <v>23.6</v>
      </c>
      <c r="AD7062" s="100">
        <v>17.7</v>
      </c>
      <c r="AE7062" s="102" t="s">
        <v>11836</v>
      </c>
      <c r="AF7062" s="86" t="s">
        <v>538</v>
      </c>
      <c r="AG7062" s="103">
        <f>Table1[[#This Row],['# Books]]*Table1[[#This Row],[QTY]]</f>
        <v>0</v>
      </c>
      <c r="AH7062" s="104">
        <f>Table1[[#This Row],[S&amp;L Price]]*Table1[[#This Row],[QTY]]</f>
        <v>0</v>
      </c>
    </row>
    <row r="7063" spans="1:34" ht="18" hidden="1" customHeight="1" x14ac:dyDescent="0.25">
      <c r="A7063" s="83"/>
      <c r="B7063" s="83"/>
      <c r="C7063" s="84">
        <v>299</v>
      </c>
      <c r="D7063" s="84"/>
      <c r="E7063" s="84"/>
      <c r="F7063" s="86" t="s">
        <v>11827</v>
      </c>
      <c r="G7063" s="115">
        <v>1</v>
      </c>
      <c r="H7063" s="88" t="s">
        <v>11833</v>
      </c>
      <c r="I7063" s="88" t="s">
        <v>1045</v>
      </c>
      <c r="J7063" s="88" t="s">
        <v>328</v>
      </c>
      <c r="K7063" s="89"/>
      <c r="L7063" s="91" t="s">
        <v>11837</v>
      </c>
      <c r="M7063" s="84">
        <v>2016</v>
      </c>
      <c r="N7063" s="93" t="s">
        <v>897</v>
      </c>
      <c r="O7063" s="86"/>
      <c r="P7063" s="86"/>
      <c r="Q7063" s="86" t="s">
        <v>90</v>
      </c>
      <c r="R7063" s="86" t="s">
        <v>6859</v>
      </c>
      <c r="S7063" s="96" t="s">
        <v>21651</v>
      </c>
      <c r="T7063" s="96" t="s">
        <v>21603</v>
      </c>
      <c r="U7063" s="91"/>
      <c r="V7063" s="91"/>
      <c r="W7063" s="91" t="s">
        <v>282</v>
      </c>
      <c r="X7063" s="98" t="s">
        <v>736</v>
      </c>
      <c r="Y7063" s="86" t="s">
        <v>304</v>
      </c>
      <c r="Z7063" s="86" t="s">
        <v>313</v>
      </c>
      <c r="AA7063" s="86" t="s">
        <v>11835</v>
      </c>
      <c r="AB7063" s="86" t="s">
        <v>478</v>
      </c>
      <c r="AC7063" s="100">
        <v>23.6</v>
      </c>
      <c r="AD7063" s="100">
        <v>17.7</v>
      </c>
      <c r="AE7063" s="102" t="s">
        <v>11836</v>
      </c>
      <c r="AF7063" s="86" t="s">
        <v>538</v>
      </c>
      <c r="AG7063" s="103">
        <f>Table1[[#This Row],['# Books]]*Table1[[#This Row],[QTY]]</f>
        <v>0</v>
      </c>
      <c r="AH7063" s="104">
        <f>Table1[[#This Row],[S&amp;L Price]]*Table1[[#This Row],[QTY]]</f>
        <v>0</v>
      </c>
    </row>
    <row r="7064" spans="1:34" ht="18" customHeight="1" x14ac:dyDescent="0.25">
      <c r="A7064" s="83"/>
      <c r="B7064" s="83"/>
      <c r="C7064" s="84">
        <v>299</v>
      </c>
      <c r="D7064" s="84"/>
      <c r="E7064" s="84"/>
      <c r="F7064" s="86" t="s">
        <v>11827</v>
      </c>
      <c r="G7064" s="115">
        <v>1</v>
      </c>
      <c r="H7064" s="88" t="s">
        <v>11838</v>
      </c>
      <c r="I7064" s="88" t="s">
        <v>1045</v>
      </c>
      <c r="J7064" s="88" t="s">
        <v>126</v>
      </c>
      <c r="K7064" s="89"/>
      <c r="L7064" s="91" t="s">
        <v>11839</v>
      </c>
      <c r="M7064" s="84">
        <v>2016</v>
      </c>
      <c r="N7064" s="93" t="s">
        <v>897</v>
      </c>
      <c r="O7064" s="86" t="s">
        <v>183</v>
      </c>
      <c r="P7064" s="86" t="s">
        <v>325</v>
      </c>
      <c r="Q7064" s="86" t="s">
        <v>90</v>
      </c>
      <c r="R7064" s="86" t="s">
        <v>195</v>
      </c>
      <c r="S7064" s="96" t="s">
        <v>21612</v>
      </c>
      <c r="T7064" s="96" t="s">
        <v>21603</v>
      </c>
      <c r="U7064" s="91"/>
      <c r="V7064" s="91"/>
      <c r="W7064" s="91" t="s">
        <v>289</v>
      </c>
      <c r="X7064" s="98" t="s">
        <v>7685</v>
      </c>
      <c r="Y7064" s="86" t="s">
        <v>304</v>
      </c>
      <c r="Z7064" s="86" t="s">
        <v>313</v>
      </c>
      <c r="AA7064" s="86" t="s">
        <v>11840</v>
      </c>
      <c r="AB7064" s="86" t="s">
        <v>478</v>
      </c>
      <c r="AC7064" s="100">
        <v>23.6</v>
      </c>
      <c r="AD7064" s="100">
        <v>17.7</v>
      </c>
      <c r="AE7064" s="102" t="s">
        <v>11841</v>
      </c>
      <c r="AF7064" s="86" t="s">
        <v>538</v>
      </c>
      <c r="AG7064" s="103">
        <f>Table1[[#This Row],['# Books]]*Table1[[#This Row],[QTY]]</f>
        <v>0</v>
      </c>
      <c r="AH7064" s="104">
        <f>Table1[[#This Row],[S&amp;L Price]]*Table1[[#This Row],[QTY]]</f>
        <v>0</v>
      </c>
    </row>
    <row r="7065" spans="1:34" ht="18" hidden="1" customHeight="1" x14ac:dyDescent="0.25">
      <c r="A7065" s="83"/>
      <c r="B7065" s="83"/>
      <c r="C7065" s="84">
        <v>299</v>
      </c>
      <c r="D7065" s="84"/>
      <c r="E7065" s="84"/>
      <c r="F7065" s="86" t="s">
        <v>11827</v>
      </c>
      <c r="G7065" s="115">
        <v>1</v>
      </c>
      <c r="H7065" s="88" t="s">
        <v>11838</v>
      </c>
      <c r="I7065" s="88" t="s">
        <v>1045</v>
      </c>
      <c r="J7065" s="88" t="s">
        <v>328</v>
      </c>
      <c r="K7065" s="89"/>
      <c r="L7065" s="91" t="s">
        <v>11842</v>
      </c>
      <c r="M7065" s="84">
        <v>2016</v>
      </c>
      <c r="N7065" s="93" t="s">
        <v>897</v>
      </c>
      <c r="O7065" s="86"/>
      <c r="P7065" s="86"/>
      <c r="Q7065" s="86" t="s">
        <v>90</v>
      </c>
      <c r="R7065" s="86" t="s">
        <v>195</v>
      </c>
      <c r="S7065" s="96" t="s">
        <v>21612</v>
      </c>
      <c r="T7065" s="96" t="s">
        <v>21603</v>
      </c>
      <c r="U7065" s="91"/>
      <c r="V7065" s="91"/>
      <c r="W7065" s="91" t="s">
        <v>289</v>
      </c>
      <c r="X7065" s="98" t="s">
        <v>7685</v>
      </c>
      <c r="Y7065" s="86" t="s">
        <v>304</v>
      </c>
      <c r="Z7065" s="86" t="s">
        <v>313</v>
      </c>
      <c r="AA7065" s="86" t="s">
        <v>11840</v>
      </c>
      <c r="AB7065" s="86" t="s">
        <v>478</v>
      </c>
      <c r="AC7065" s="100">
        <v>23.6</v>
      </c>
      <c r="AD7065" s="100">
        <v>17.7</v>
      </c>
      <c r="AE7065" s="102" t="s">
        <v>11841</v>
      </c>
      <c r="AF7065" s="86" t="s">
        <v>538</v>
      </c>
      <c r="AG7065" s="103">
        <f>Table1[[#This Row],['# Books]]*Table1[[#This Row],[QTY]]</f>
        <v>0</v>
      </c>
      <c r="AH7065" s="104">
        <f>Table1[[#This Row],[S&amp;L Price]]*Table1[[#This Row],[QTY]]</f>
        <v>0</v>
      </c>
    </row>
    <row r="7066" spans="1:34" ht="18" customHeight="1" x14ac:dyDescent="0.25">
      <c r="A7066" s="83"/>
      <c r="B7066" s="83"/>
      <c r="C7066" s="84">
        <v>299</v>
      </c>
      <c r="D7066" s="84"/>
      <c r="E7066" s="84"/>
      <c r="F7066" s="86" t="s">
        <v>11827</v>
      </c>
      <c r="G7066" s="115">
        <v>1</v>
      </c>
      <c r="H7066" s="88" t="s">
        <v>11843</v>
      </c>
      <c r="I7066" s="88" t="s">
        <v>1045</v>
      </c>
      <c r="J7066" s="88" t="s">
        <v>126</v>
      </c>
      <c r="K7066" s="89"/>
      <c r="L7066" s="91" t="s">
        <v>11844</v>
      </c>
      <c r="M7066" s="84">
        <v>2016</v>
      </c>
      <c r="N7066" s="93" t="s">
        <v>897</v>
      </c>
      <c r="O7066" s="86" t="s">
        <v>183</v>
      </c>
      <c r="P7066" s="86" t="s">
        <v>325</v>
      </c>
      <c r="Q7066" s="86" t="s">
        <v>90</v>
      </c>
      <c r="R7066" s="86" t="s">
        <v>239</v>
      </c>
      <c r="S7066" s="96" t="s">
        <v>21612</v>
      </c>
      <c r="T7066" s="96" t="s">
        <v>21603</v>
      </c>
      <c r="U7066" s="91"/>
      <c r="V7066" s="91"/>
      <c r="W7066" s="91" t="s">
        <v>282</v>
      </c>
      <c r="X7066" s="98" t="s">
        <v>736</v>
      </c>
      <c r="Y7066" s="86" t="s">
        <v>304</v>
      </c>
      <c r="Z7066" s="86" t="s">
        <v>313</v>
      </c>
      <c r="AA7066" s="86" t="s">
        <v>11845</v>
      </c>
      <c r="AB7066" s="86" t="s">
        <v>478</v>
      </c>
      <c r="AC7066" s="100">
        <v>23.6</v>
      </c>
      <c r="AD7066" s="100">
        <v>17.7</v>
      </c>
      <c r="AE7066" s="102" t="s">
        <v>11846</v>
      </c>
      <c r="AF7066" s="86" t="s">
        <v>538</v>
      </c>
      <c r="AG7066" s="103">
        <f>Table1[[#This Row],['# Books]]*Table1[[#This Row],[QTY]]</f>
        <v>0</v>
      </c>
      <c r="AH7066" s="104">
        <f>Table1[[#This Row],[S&amp;L Price]]*Table1[[#This Row],[QTY]]</f>
        <v>0</v>
      </c>
    </row>
    <row r="7067" spans="1:34" ht="18" hidden="1" customHeight="1" x14ac:dyDescent="0.25">
      <c r="A7067" s="83"/>
      <c r="B7067" s="83"/>
      <c r="C7067" s="84">
        <v>299</v>
      </c>
      <c r="D7067" s="84"/>
      <c r="E7067" s="84"/>
      <c r="F7067" s="86" t="s">
        <v>11827</v>
      </c>
      <c r="G7067" s="115">
        <v>1</v>
      </c>
      <c r="H7067" s="88" t="s">
        <v>11843</v>
      </c>
      <c r="I7067" s="88" t="s">
        <v>1045</v>
      </c>
      <c r="J7067" s="88" t="s">
        <v>328</v>
      </c>
      <c r="K7067" s="89"/>
      <c r="L7067" s="91" t="s">
        <v>11847</v>
      </c>
      <c r="M7067" s="84">
        <v>2016</v>
      </c>
      <c r="N7067" s="93" t="s">
        <v>897</v>
      </c>
      <c r="O7067" s="86"/>
      <c r="P7067" s="86"/>
      <c r="Q7067" s="86" t="s">
        <v>90</v>
      </c>
      <c r="R7067" s="86" t="s">
        <v>239</v>
      </c>
      <c r="S7067" s="96" t="s">
        <v>21612</v>
      </c>
      <c r="T7067" s="96" t="s">
        <v>21603</v>
      </c>
      <c r="U7067" s="91"/>
      <c r="V7067" s="91"/>
      <c r="W7067" s="91" t="s">
        <v>282</v>
      </c>
      <c r="X7067" s="98" t="s">
        <v>736</v>
      </c>
      <c r="Y7067" s="86" t="s">
        <v>304</v>
      </c>
      <c r="Z7067" s="86" t="s">
        <v>313</v>
      </c>
      <c r="AA7067" s="86" t="s">
        <v>11845</v>
      </c>
      <c r="AB7067" s="86" t="s">
        <v>478</v>
      </c>
      <c r="AC7067" s="100">
        <v>23.6</v>
      </c>
      <c r="AD7067" s="100">
        <v>17.7</v>
      </c>
      <c r="AE7067" s="102" t="s">
        <v>11846</v>
      </c>
      <c r="AF7067" s="86" t="s">
        <v>538</v>
      </c>
      <c r="AG7067" s="103">
        <f>Table1[[#This Row],['# Books]]*Table1[[#This Row],[QTY]]</f>
        <v>0</v>
      </c>
      <c r="AH7067" s="104">
        <f>Table1[[#This Row],[S&amp;L Price]]*Table1[[#This Row],[QTY]]</f>
        <v>0</v>
      </c>
    </row>
    <row r="7068" spans="1:34" ht="18" customHeight="1" x14ac:dyDescent="0.25">
      <c r="A7068" s="83"/>
      <c r="B7068" s="83"/>
      <c r="C7068" s="84">
        <v>299</v>
      </c>
      <c r="D7068" s="84"/>
      <c r="E7068" s="84"/>
      <c r="F7068" s="86" t="s">
        <v>11827</v>
      </c>
      <c r="G7068" s="115">
        <v>1</v>
      </c>
      <c r="H7068" s="88" t="s">
        <v>11848</v>
      </c>
      <c r="I7068" s="88" t="s">
        <v>1045</v>
      </c>
      <c r="J7068" s="88" t="s">
        <v>126</v>
      </c>
      <c r="K7068" s="89"/>
      <c r="L7068" s="91" t="s">
        <v>11849</v>
      </c>
      <c r="M7068" s="84">
        <v>2016</v>
      </c>
      <c r="N7068" s="93" t="s">
        <v>897</v>
      </c>
      <c r="O7068" s="86" t="s">
        <v>183</v>
      </c>
      <c r="P7068" s="86" t="s">
        <v>325</v>
      </c>
      <c r="Q7068" s="86" t="s">
        <v>90</v>
      </c>
      <c r="R7068" s="86" t="s">
        <v>9162</v>
      </c>
      <c r="S7068" s="96" t="s">
        <v>21651</v>
      </c>
      <c r="T7068" s="96" t="s">
        <v>21603</v>
      </c>
      <c r="U7068" s="91"/>
      <c r="V7068" s="91"/>
      <c r="W7068" s="91" t="s">
        <v>289</v>
      </c>
      <c r="X7068" s="98" t="s">
        <v>7674</v>
      </c>
      <c r="Y7068" s="86" t="s">
        <v>304</v>
      </c>
      <c r="Z7068" s="86" t="s">
        <v>313</v>
      </c>
      <c r="AA7068" s="86" t="s">
        <v>11850</v>
      </c>
      <c r="AB7068" s="86" t="s">
        <v>478</v>
      </c>
      <c r="AC7068" s="100">
        <v>23.6</v>
      </c>
      <c r="AD7068" s="100">
        <v>17.7</v>
      </c>
      <c r="AE7068" s="102" t="s">
        <v>11851</v>
      </c>
      <c r="AF7068" s="86" t="s">
        <v>538</v>
      </c>
      <c r="AG7068" s="103">
        <f>Table1[[#This Row],['# Books]]*Table1[[#This Row],[QTY]]</f>
        <v>0</v>
      </c>
      <c r="AH7068" s="104">
        <f>Table1[[#This Row],[S&amp;L Price]]*Table1[[#This Row],[QTY]]</f>
        <v>0</v>
      </c>
    </row>
    <row r="7069" spans="1:34" ht="18" hidden="1" customHeight="1" x14ac:dyDescent="0.25">
      <c r="A7069" s="83"/>
      <c r="B7069" s="83"/>
      <c r="C7069" s="84">
        <v>299</v>
      </c>
      <c r="D7069" s="84"/>
      <c r="E7069" s="84"/>
      <c r="F7069" s="86" t="s">
        <v>11827</v>
      </c>
      <c r="G7069" s="115">
        <v>1</v>
      </c>
      <c r="H7069" s="88" t="s">
        <v>11848</v>
      </c>
      <c r="I7069" s="88" t="s">
        <v>1045</v>
      </c>
      <c r="J7069" s="88" t="s">
        <v>328</v>
      </c>
      <c r="K7069" s="89"/>
      <c r="L7069" s="91" t="s">
        <v>11852</v>
      </c>
      <c r="M7069" s="84">
        <v>2016</v>
      </c>
      <c r="N7069" s="93" t="s">
        <v>897</v>
      </c>
      <c r="O7069" s="86"/>
      <c r="P7069" s="86"/>
      <c r="Q7069" s="86" t="s">
        <v>90</v>
      </c>
      <c r="R7069" s="86" t="s">
        <v>9162</v>
      </c>
      <c r="S7069" s="96" t="s">
        <v>21651</v>
      </c>
      <c r="T7069" s="96" t="s">
        <v>21603</v>
      </c>
      <c r="U7069" s="91"/>
      <c r="V7069" s="91"/>
      <c r="W7069" s="91" t="s">
        <v>289</v>
      </c>
      <c r="X7069" s="98" t="s">
        <v>7674</v>
      </c>
      <c r="Y7069" s="86" t="s">
        <v>304</v>
      </c>
      <c r="Z7069" s="86" t="s">
        <v>313</v>
      </c>
      <c r="AA7069" s="86" t="s">
        <v>11850</v>
      </c>
      <c r="AB7069" s="86" t="s">
        <v>478</v>
      </c>
      <c r="AC7069" s="100">
        <v>23.6</v>
      </c>
      <c r="AD7069" s="100">
        <v>17.7</v>
      </c>
      <c r="AE7069" s="102" t="s">
        <v>11851</v>
      </c>
      <c r="AF7069" s="86" t="s">
        <v>538</v>
      </c>
      <c r="AG7069" s="103">
        <f>Table1[[#This Row],['# Books]]*Table1[[#This Row],[QTY]]</f>
        <v>0</v>
      </c>
      <c r="AH7069" s="104">
        <f>Table1[[#This Row],[S&amp;L Price]]*Table1[[#This Row],[QTY]]</f>
        <v>0</v>
      </c>
    </row>
    <row r="7070" spans="1:34" ht="18" customHeight="1" x14ac:dyDescent="0.25">
      <c r="A7070" s="83"/>
      <c r="B7070" s="83"/>
      <c r="C7070" s="84">
        <v>299</v>
      </c>
      <c r="D7070" s="84"/>
      <c r="E7070" s="84"/>
      <c r="F7070" s="86" t="s">
        <v>11827</v>
      </c>
      <c r="G7070" s="115">
        <v>1</v>
      </c>
      <c r="H7070" s="88" t="s">
        <v>11853</v>
      </c>
      <c r="I7070" s="88" t="s">
        <v>1045</v>
      </c>
      <c r="J7070" s="88" t="s">
        <v>126</v>
      </c>
      <c r="K7070" s="89"/>
      <c r="L7070" s="91" t="s">
        <v>11854</v>
      </c>
      <c r="M7070" s="84">
        <v>2016</v>
      </c>
      <c r="N7070" s="93" t="s">
        <v>897</v>
      </c>
      <c r="O7070" s="86" t="s">
        <v>183</v>
      </c>
      <c r="P7070" s="86" t="s">
        <v>325</v>
      </c>
      <c r="Q7070" s="86" t="s">
        <v>90</v>
      </c>
      <c r="R7070" s="86" t="s">
        <v>11855</v>
      </c>
      <c r="S7070" s="96" t="s">
        <v>21615</v>
      </c>
      <c r="T7070" s="96" t="s">
        <v>21603</v>
      </c>
      <c r="U7070" s="91"/>
      <c r="V7070" s="91"/>
      <c r="W7070" s="91" t="s">
        <v>289</v>
      </c>
      <c r="X7070" s="98" t="s">
        <v>736</v>
      </c>
      <c r="Y7070" s="86" t="s">
        <v>304</v>
      </c>
      <c r="Z7070" s="86" t="s">
        <v>313</v>
      </c>
      <c r="AA7070" s="86" t="s">
        <v>11856</v>
      </c>
      <c r="AB7070" s="86" t="s">
        <v>478</v>
      </c>
      <c r="AC7070" s="100">
        <v>23.6</v>
      </c>
      <c r="AD7070" s="100">
        <v>17.7</v>
      </c>
      <c r="AE7070" s="102" t="s">
        <v>11857</v>
      </c>
      <c r="AF7070" s="86" t="s">
        <v>538</v>
      </c>
      <c r="AG7070" s="103">
        <f>Table1[[#This Row],['# Books]]*Table1[[#This Row],[QTY]]</f>
        <v>0</v>
      </c>
      <c r="AH7070" s="104">
        <f>Table1[[#This Row],[S&amp;L Price]]*Table1[[#This Row],[QTY]]</f>
        <v>0</v>
      </c>
    </row>
    <row r="7071" spans="1:34" ht="18" hidden="1" customHeight="1" x14ac:dyDescent="0.25">
      <c r="A7071" s="83"/>
      <c r="B7071" s="83"/>
      <c r="C7071" s="84">
        <v>299</v>
      </c>
      <c r="D7071" s="84"/>
      <c r="E7071" s="84"/>
      <c r="F7071" s="86" t="s">
        <v>11827</v>
      </c>
      <c r="G7071" s="115">
        <v>1</v>
      </c>
      <c r="H7071" s="88" t="s">
        <v>11853</v>
      </c>
      <c r="I7071" s="88" t="s">
        <v>1045</v>
      </c>
      <c r="J7071" s="88" t="s">
        <v>328</v>
      </c>
      <c r="K7071" s="89"/>
      <c r="L7071" s="91" t="s">
        <v>11858</v>
      </c>
      <c r="M7071" s="84">
        <v>2016</v>
      </c>
      <c r="N7071" s="93" t="s">
        <v>897</v>
      </c>
      <c r="O7071" s="86"/>
      <c r="P7071" s="86"/>
      <c r="Q7071" s="86" t="s">
        <v>90</v>
      </c>
      <c r="R7071" s="86" t="s">
        <v>11855</v>
      </c>
      <c r="S7071" s="96" t="s">
        <v>21615</v>
      </c>
      <c r="T7071" s="96" t="s">
        <v>21603</v>
      </c>
      <c r="U7071" s="91"/>
      <c r="V7071" s="91"/>
      <c r="W7071" s="91" t="s">
        <v>289</v>
      </c>
      <c r="X7071" s="98" t="s">
        <v>736</v>
      </c>
      <c r="Y7071" s="86" t="s">
        <v>304</v>
      </c>
      <c r="Z7071" s="86" t="s">
        <v>313</v>
      </c>
      <c r="AA7071" s="86" t="s">
        <v>11856</v>
      </c>
      <c r="AB7071" s="86" t="s">
        <v>478</v>
      </c>
      <c r="AC7071" s="100">
        <v>23.6</v>
      </c>
      <c r="AD7071" s="100">
        <v>17.7</v>
      </c>
      <c r="AE7071" s="102" t="s">
        <v>11857</v>
      </c>
      <c r="AF7071" s="86" t="s">
        <v>538</v>
      </c>
      <c r="AG7071" s="103">
        <f>Table1[[#This Row],['# Books]]*Table1[[#This Row],[QTY]]</f>
        <v>0</v>
      </c>
      <c r="AH7071" s="104">
        <f>Table1[[#This Row],[S&amp;L Price]]*Table1[[#This Row],[QTY]]</f>
        <v>0</v>
      </c>
    </row>
    <row r="7072" spans="1:34" ht="18" customHeight="1" x14ac:dyDescent="0.25">
      <c r="A7072" s="83"/>
      <c r="B7072" s="83"/>
      <c r="C7072" s="84">
        <v>299</v>
      </c>
      <c r="D7072" s="84"/>
      <c r="E7072" s="84"/>
      <c r="F7072" s="86" t="s">
        <v>11827</v>
      </c>
      <c r="G7072" s="115">
        <v>1</v>
      </c>
      <c r="H7072" s="88" t="s">
        <v>11859</v>
      </c>
      <c r="I7072" s="88" t="s">
        <v>1045</v>
      </c>
      <c r="J7072" s="88" t="s">
        <v>126</v>
      </c>
      <c r="K7072" s="89"/>
      <c r="L7072" s="91" t="s">
        <v>11860</v>
      </c>
      <c r="M7072" s="84">
        <v>2016</v>
      </c>
      <c r="N7072" s="93" t="s">
        <v>897</v>
      </c>
      <c r="O7072" s="86" t="s">
        <v>183</v>
      </c>
      <c r="P7072" s="86" t="s">
        <v>325</v>
      </c>
      <c r="Q7072" s="86" t="s">
        <v>90</v>
      </c>
      <c r="R7072" s="86" t="s">
        <v>11861</v>
      </c>
      <c r="S7072" s="96" t="s">
        <v>21612</v>
      </c>
      <c r="T7072" s="96" t="s">
        <v>21603</v>
      </c>
      <c r="U7072" s="91"/>
      <c r="V7072" s="91"/>
      <c r="W7072" s="91" t="s">
        <v>290</v>
      </c>
      <c r="X7072" s="98" t="s">
        <v>824</v>
      </c>
      <c r="Y7072" s="86" t="s">
        <v>304</v>
      </c>
      <c r="Z7072" s="86" t="s">
        <v>313</v>
      </c>
      <c r="AA7072" s="86" t="s">
        <v>11862</v>
      </c>
      <c r="AB7072" s="86" t="s">
        <v>478</v>
      </c>
      <c r="AC7072" s="100">
        <v>23.6</v>
      </c>
      <c r="AD7072" s="100">
        <v>17.7</v>
      </c>
      <c r="AE7072" s="102" t="s">
        <v>11863</v>
      </c>
      <c r="AF7072" s="86" t="s">
        <v>538</v>
      </c>
      <c r="AG7072" s="103">
        <f>Table1[[#This Row],['# Books]]*Table1[[#This Row],[QTY]]</f>
        <v>0</v>
      </c>
      <c r="AH7072" s="104">
        <f>Table1[[#This Row],[S&amp;L Price]]*Table1[[#This Row],[QTY]]</f>
        <v>0</v>
      </c>
    </row>
    <row r="7073" spans="1:34" ht="18" hidden="1" customHeight="1" x14ac:dyDescent="0.25">
      <c r="A7073" s="83"/>
      <c r="B7073" s="83"/>
      <c r="C7073" s="84">
        <v>299</v>
      </c>
      <c r="D7073" s="84"/>
      <c r="E7073" s="84"/>
      <c r="F7073" s="86" t="s">
        <v>11827</v>
      </c>
      <c r="G7073" s="115">
        <v>1</v>
      </c>
      <c r="H7073" s="88" t="s">
        <v>11859</v>
      </c>
      <c r="I7073" s="88" t="s">
        <v>1045</v>
      </c>
      <c r="J7073" s="88" t="s">
        <v>328</v>
      </c>
      <c r="K7073" s="89"/>
      <c r="L7073" s="91" t="s">
        <v>11864</v>
      </c>
      <c r="M7073" s="84">
        <v>2016</v>
      </c>
      <c r="N7073" s="93" t="s">
        <v>897</v>
      </c>
      <c r="O7073" s="86"/>
      <c r="P7073" s="86"/>
      <c r="Q7073" s="86" t="s">
        <v>90</v>
      </c>
      <c r="R7073" s="86" t="s">
        <v>11861</v>
      </c>
      <c r="S7073" s="96" t="s">
        <v>21612</v>
      </c>
      <c r="T7073" s="96" t="s">
        <v>21603</v>
      </c>
      <c r="U7073" s="91"/>
      <c r="V7073" s="91"/>
      <c r="W7073" s="91" t="s">
        <v>290</v>
      </c>
      <c r="X7073" s="98" t="s">
        <v>824</v>
      </c>
      <c r="Y7073" s="86" t="s">
        <v>304</v>
      </c>
      <c r="Z7073" s="86" t="s">
        <v>313</v>
      </c>
      <c r="AA7073" s="86" t="s">
        <v>11862</v>
      </c>
      <c r="AB7073" s="86" t="s">
        <v>478</v>
      </c>
      <c r="AC7073" s="100">
        <v>23.6</v>
      </c>
      <c r="AD7073" s="100">
        <v>17.7</v>
      </c>
      <c r="AE7073" s="102" t="s">
        <v>11863</v>
      </c>
      <c r="AF7073" s="86" t="s">
        <v>538</v>
      </c>
      <c r="AG7073" s="103">
        <f>Table1[[#This Row],['# Books]]*Table1[[#This Row],[QTY]]</f>
        <v>0</v>
      </c>
      <c r="AH7073" s="104">
        <f>Table1[[#This Row],[S&amp;L Price]]*Table1[[#This Row],[QTY]]</f>
        <v>0</v>
      </c>
    </row>
    <row r="7074" spans="1:34" ht="18" customHeight="1" x14ac:dyDescent="0.25">
      <c r="A7074" s="83"/>
      <c r="B7074" s="83"/>
      <c r="C7074" s="84">
        <v>299</v>
      </c>
      <c r="D7074" s="84"/>
      <c r="E7074" s="84"/>
      <c r="F7074" s="86" t="s">
        <v>11827</v>
      </c>
      <c r="G7074" s="115">
        <v>1</v>
      </c>
      <c r="H7074" s="88" t="s">
        <v>11865</v>
      </c>
      <c r="I7074" s="88" t="s">
        <v>1045</v>
      </c>
      <c r="J7074" s="88" t="s">
        <v>126</v>
      </c>
      <c r="K7074" s="89"/>
      <c r="L7074" s="91" t="s">
        <v>11866</v>
      </c>
      <c r="M7074" s="84">
        <v>2016</v>
      </c>
      <c r="N7074" s="93" t="s">
        <v>897</v>
      </c>
      <c r="O7074" s="86" t="s">
        <v>183</v>
      </c>
      <c r="P7074" s="86" t="s">
        <v>325</v>
      </c>
      <c r="Q7074" s="86" t="s">
        <v>90</v>
      </c>
      <c r="R7074" s="86" t="s">
        <v>210</v>
      </c>
      <c r="S7074" s="96" t="s">
        <v>21615</v>
      </c>
      <c r="T7074" s="96" t="s">
        <v>21603</v>
      </c>
      <c r="U7074" s="91"/>
      <c r="V7074" s="91"/>
      <c r="W7074" s="91" t="s">
        <v>290</v>
      </c>
      <c r="X7074" s="98" t="s">
        <v>736</v>
      </c>
      <c r="Y7074" s="86" t="s">
        <v>304</v>
      </c>
      <c r="Z7074" s="86" t="s">
        <v>313</v>
      </c>
      <c r="AA7074" s="86" t="s">
        <v>11867</v>
      </c>
      <c r="AB7074" s="86" t="s">
        <v>478</v>
      </c>
      <c r="AC7074" s="100">
        <v>23.6</v>
      </c>
      <c r="AD7074" s="100">
        <v>17.7</v>
      </c>
      <c r="AE7074" s="102" t="s">
        <v>11868</v>
      </c>
      <c r="AF7074" s="86" t="s">
        <v>538</v>
      </c>
      <c r="AG7074" s="103">
        <f>Table1[[#This Row],['# Books]]*Table1[[#This Row],[QTY]]</f>
        <v>0</v>
      </c>
      <c r="AH7074" s="104">
        <f>Table1[[#This Row],[S&amp;L Price]]*Table1[[#This Row],[QTY]]</f>
        <v>0</v>
      </c>
    </row>
    <row r="7075" spans="1:34" ht="18" hidden="1" customHeight="1" x14ac:dyDescent="0.25">
      <c r="A7075" s="83"/>
      <c r="B7075" s="83"/>
      <c r="C7075" s="84">
        <v>299</v>
      </c>
      <c r="D7075" s="84"/>
      <c r="E7075" s="84"/>
      <c r="F7075" s="86" t="s">
        <v>11827</v>
      </c>
      <c r="G7075" s="115">
        <v>1</v>
      </c>
      <c r="H7075" s="88" t="s">
        <v>11865</v>
      </c>
      <c r="I7075" s="88" t="s">
        <v>1045</v>
      </c>
      <c r="J7075" s="88" t="s">
        <v>328</v>
      </c>
      <c r="K7075" s="89"/>
      <c r="L7075" s="91" t="s">
        <v>11869</v>
      </c>
      <c r="M7075" s="84">
        <v>2016</v>
      </c>
      <c r="N7075" s="93" t="s">
        <v>897</v>
      </c>
      <c r="O7075" s="86"/>
      <c r="P7075" s="86"/>
      <c r="Q7075" s="86" t="s">
        <v>90</v>
      </c>
      <c r="R7075" s="86" t="s">
        <v>210</v>
      </c>
      <c r="S7075" s="96" t="s">
        <v>21615</v>
      </c>
      <c r="T7075" s="96" t="s">
        <v>21603</v>
      </c>
      <c r="U7075" s="91"/>
      <c r="V7075" s="91"/>
      <c r="W7075" s="91" t="s">
        <v>290</v>
      </c>
      <c r="X7075" s="98" t="s">
        <v>736</v>
      </c>
      <c r="Y7075" s="86" t="s">
        <v>304</v>
      </c>
      <c r="Z7075" s="86" t="s">
        <v>313</v>
      </c>
      <c r="AA7075" s="86" t="s">
        <v>11867</v>
      </c>
      <c r="AB7075" s="86" t="s">
        <v>478</v>
      </c>
      <c r="AC7075" s="100">
        <v>23.6</v>
      </c>
      <c r="AD7075" s="100">
        <v>17.7</v>
      </c>
      <c r="AE7075" s="102" t="s">
        <v>11868</v>
      </c>
      <c r="AF7075" s="86" t="s">
        <v>538</v>
      </c>
      <c r="AG7075" s="103">
        <f>Table1[[#This Row],['# Books]]*Table1[[#This Row],[QTY]]</f>
        <v>0</v>
      </c>
      <c r="AH7075" s="104">
        <f>Table1[[#This Row],[S&amp;L Price]]*Table1[[#This Row],[QTY]]</f>
        <v>0</v>
      </c>
    </row>
    <row r="7076" spans="1:34" ht="18" customHeight="1" x14ac:dyDescent="0.25">
      <c r="A7076" s="83"/>
      <c r="B7076" s="83"/>
      <c r="C7076" s="84">
        <v>299</v>
      </c>
      <c r="D7076" s="84"/>
      <c r="E7076" s="84"/>
      <c r="F7076" s="86" t="s">
        <v>11827</v>
      </c>
      <c r="G7076" s="115">
        <v>1</v>
      </c>
      <c r="H7076" s="88" t="s">
        <v>11870</v>
      </c>
      <c r="I7076" s="88" t="s">
        <v>1045</v>
      </c>
      <c r="J7076" s="88" t="s">
        <v>126</v>
      </c>
      <c r="K7076" s="89"/>
      <c r="L7076" s="91" t="s">
        <v>11871</v>
      </c>
      <c r="M7076" s="84">
        <v>2016</v>
      </c>
      <c r="N7076" s="93" t="s">
        <v>897</v>
      </c>
      <c r="O7076" s="86" t="s">
        <v>183</v>
      </c>
      <c r="P7076" s="86" t="s">
        <v>325</v>
      </c>
      <c r="Q7076" s="86" t="s">
        <v>90</v>
      </c>
      <c r="R7076" s="86" t="s">
        <v>236</v>
      </c>
      <c r="S7076" s="96" t="s">
        <v>21661</v>
      </c>
      <c r="T7076" s="96" t="s">
        <v>21603</v>
      </c>
      <c r="U7076" s="91"/>
      <c r="V7076" s="91"/>
      <c r="W7076" s="91" t="s">
        <v>289</v>
      </c>
      <c r="X7076" s="98" t="s">
        <v>8837</v>
      </c>
      <c r="Y7076" s="86" t="s">
        <v>304</v>
      </c>
      <c r="Z7076" s="86" t="s">
        <v>313</v>
      </c>
      <c r="AA7076" s="86" t="s">
        <v>11872</v>
      </c>
      <c r="AB7076" s="86" t="s">
        <v>478</v>
      </c>
      <c r="AC7076" s="100">
        <v>23.6</v>
      </c>
      <c r="AD7076" s="100">
        <v>17.7</v>
      </c>
      <c r="AE7076" s="102" t="s">
        <v>11873</v>
      </c>
      <c r="AF7076" s="86" t="s">
        <v>538</v>
      </c>
      <c r="AG7076" s="103">
        <f>Table1[[#This Row],['# Books]]*Table1[[#This Row],[QTY]]</f>
        <v>0</v>
      </c>
      <c r="AH7076" s="104">
        <f>Table1[[#This Row],[S&amp;L Price]]*Table1[[#This Row],[QTY]]</f>
        <v>0</v>
      </c>
    </row>
    <row r="7077" spans="1:34" ht="18" hidden="1" customHeight="1" x14ac:dyDescent="0.25">
      <c r="A7077" s="83"/>
      <c r="B7077" s="83"/>
      <c r="C7077" s="84">
        <v>299</v>
      </c>
      <c r="D7077" s="84"/>
      <c r="E7077" s="84"/>
      <c r="F7077" s="86" t="s">
        <v>11827</v>
      </c>
      <c r="G7077" s="115">
        <v>1</v>
      </c>
      <c r="H7077" s="88" t="s">
        <v>11870</v>
      </c>
      <c r="I7077" s="88" t="s">
        <v>1045</v>
      </c>
      <c r="J7077" s="88" t="s">
        <v>328</v>
      </c>
      <c r="K7077" s="89"/>
      <c r="L7077" s="91" t="s">
        <v>11874</v>
      </c>
      <c r="M7077" s="84">
        <v>2016</v>
      </c>
      <c r="N7077" s="93" t="s">
        <v>897</v>
      </c>
      <c r="O7077" s="86"/>
      <c r="P7077" s="86"/>
      <c r="Q7077" s="86" t="s">
        <v>90</v>
      </c>
      <c r="R7077" s="86" t="s">
        <v>236</v>
      </c>
      <c r="S7077" s="96" t="s">
        <v>21661</v>
      </c>
      <c r="T7077" s="96" t="s">
        <v>21603</v>
      </c>
      <c r="U7077" s="91"/>
      <c r="V7077" s="91"/>
      <c r="W7077" s="91" t="s">
        <v>289</v>
      </c>
      <c r="X7077" s="98" t="s">
        <v>8837</v>
      </c>
      <c r="Y7077" s="86" t="s">
        <v>304</v>
      </c>
      <c r="Z7077" s="86" t="s">
        <v>313</v>
      </c>
      <c r="AA7077" s="86" t="s">
        <v>11872</v>
      </c>
      <c r="AB7077" s="86" t="s">
        <v>478</v>
      </c>
      <c r="AC7077" s="100">
        <v>23.6</v>
      </c>
      <c r="AD7077" s="100">
        <v>17.7</v>
      </c>
      <c r="AE7077" s="102" t="s">
        <v>11873</v>
      </c>
      <c r="AF7077" s="86" t="s">
        <v>538</v>
      </c>
      <c r="AG7077" s="103">
        <f>Table1[[#This Row],['# Books]]*Table1[[#This Row],[QTY]]</f>
        <v>0</v>
      </c>
      <c r="AH7077" s="104">
        <f>Table1[[#This Row],[S&amp;L Price]]*Table1[[#This Row],[QTY]]</f>
        <v>0</v>
      </c>
    </row>
    <row r="7078" spans="1:34" ht="18" customHeight="1" x14ac:dyDescent="0.25">
      <c r="A7078" s="83"/>
      <c r="B7078" s="83"/>
      <c r="C7078" s="84">
        <v>299</v>
      </c>
      <c r="D7078" s="84"/>
      <c r="E7078" s="84"/>
      <c r="F7078" s="86" t="s">
        <v>11827</v>
      </c>
      <c r="G7078" s="115">
        <v>1</v>
      </c>
      <c r="H7078" s="88" t="s">
        <v>11875</v>
      </c>
      <c r="I7078" s="88" t="s">
        <v>1045</v>
      </c>
      <c r="J7078" s="88" t="s">
        <v>126</v>
      </c>
      <c r="K7078" s="89"/>
      <c r="L7078" s="91" t="s">
        <v>11876</v>
      </c>
      <c r="M7078" s="84">
        <v>2016</v>
      </c>
      <c r="N7078" s="93" t="s">
        <v>897</v>
      </c>
      <c r="O7078" s="86" t="s">
        <v>183</v>
      </c>
      <c r="P7078" s="86" t="s">
        <v>325</v>
      </c>
      <c r="Q7078" s="86" t="s">
        <v>90</v>
      </c>
      <c r="R7078" s="86" t="s">
        <v>11877</v>
      </c>
      <c r="S7078" s="96" t="s">
        <v>21612</v>
      </c>
      <c r="T7078" s="96" t="s">
        <v>21603</v>
      </c>
      <c r="U7078" s="91"/>
      <c r="V7078" s="91"/>
      <c r="W7078" s="91" t="s">
        <v>290</v>
      </c>
      <c r="X7078" s="98" t="s">
        <v>562</v>
      </c>
      <c r="Y7078" s="86" t="s">
        <v>304</v>
      </c>
      <c r="Z7078" s="86" t="s">
        <v>313</v>
      </c>
      <c r="AA7078" s="86" t="s">
        <v>11878</v>
      </c>
      <c r="AB7078" s="86" t="s">
        <v>478</v>
      </c>
      <c r="AC7078" s="100">
        <v>23.6</v>
      </c>
      <c r="AD7078" s="100">
        <v>17.7</v>
      </c>
      <c r="AE7078" s="102" t="s">
        <v>11879</v>
      </c>
      <c r="AF7078" s="86" t="s">
        <v>538</v>
      </c>
      <c r="AG7078" s="103">
        <f>Table1[[#This Row],['# Books]]*Table1[[#This Row],[QTY]]</f>
        <v>0</v>
      </c>
      <c r="AH7078" s="104">
        <f>Table1[[#This Row],[S&amp;L Price]]*Table1[[#This Row],[QTY]]</f>
        <v>0</v>
      </c>
    </row>
    <row r="7079" spans="1:34" ht="18" hidden="1" customHeight="1" x14ac:dyDescent="0.25">
      <c r="A7079" s="83"/>
      <c r="B7079" s="83"/>
      <c r="C7079" s="84">
        <v>299</v>
      </c>
      <c r="D7079" s="84"/>
      <c r="E7079" s="84"/>
      <c r="F7079" s="86" t="s">
        <v>11827</v>
      </c>
      <c r="G7079" s="115">
        <v>1</v>
      </c>
      <c r="H7079" s="88" t="s">
        <v>11875</v>
      </c>
      <c r="I7079" s="88" t="s">
        <v>1045</v>
      </c>
      <c r="J7079" s="88" t="s">
        <v>328</v>
      </c>
      <c r="K7079" s="89"/>
      <c r="L7079" s="91" t="s">
        <v>11880</v>
      </c>
      <c r="M7079" s="84">
        <v>2016</v>
      </c>
      <c r="N7079" s="93" t="s">
        <v>897</v>
      </c>
      <c r="O7079" s="86"/>
      <c r="P7079" s="86"/>
      <c r="Q7079" s="86" t="s">
        <v>90</v>
      </c>
      <c r="R7079" s="86" t="s">
        <v>11877</v>
      </c>
      <c r="S7079" s="96" t="s">
        <v>21612</v>
      </c>
      <c r="T7079" s="96" t="s">
        <v>21603</v>
      </c>
      <c r="U7079" s="91"/>
      <c r="V7079" s="91"/>
      <c r="W7079" s="91" t="s">
        <v>290</v>
      </c>
      <c r="X7079" s="98" t="s">
        <v>562</v>
      </c>
      <c r="Y7079" s="86" t="s">
        <v>304</v>
      </c>
      <c r="Z7079" s="86" t="s">
        <v>313</v>
      </c>
      <c r="AA7079" s="86" t="s">
        <v>11878</v>
      </c>
      <c r="AB7079" s="86" t="s">
        <v>478</v>
      </c>
      <c r="AC7079" s="100">
        <v>23.6</v>
      </c>
      <c r="AD7079" s="100">
        <v>17.7</v>
      </c>
      <c r="AE7079" s="102" t="s">
        <v>11879</v>
      </c>
      <c r="AF7079" s="86" t="s">
        <v>538</v>
      </c>
      <c r="AG7079" s="103">
        <f>Table1[[#This Row],['# Books]]*Table1[[#This Row],[QTY]]</f>
        <v>0</v>
      </c>
      <c r="AH7079" s="104">
        <f>Table1[[#This Row],[S&amp;L Price]]*Table1[[#This Row],[QTY]]</f>
        <v>0</v>
      </c>
    </row>
    <row r="7080" spans="1:34" ht="18" customHeight="1" x14ac:dyDescent="0.25">
      <c r="A7080" s="83"/>
      <c r="B7080" s="83"/>
      <c r="C7080" s="84">
        <v>299</v>
      </c>
      <c r="D7080" s="84"/>
      <c r="E7080" s="84"/>
      <c r="F7080" s="86" t="s">
        <v>11827</v>
      </c>
      <c r="G7080" s="115">
        <v>1</v>
      </c>
      <c r="H7080" s="88" t="s">
        <v>11881</v>
      </c>
      <c r="I7080" s="88" t="s">
        <v>1045</v>
      </c>
      <c r="J7080" s="88" t="s">
        <v>126</v>
      </c>
      <c r="K7080" s="89"/>
      <c r="L7080" s="91" t="s">
        <v>11882</v>
      </c>
      <c r="M7080" s="84">
        <v>2016</v>
      </c>
      <c r="N7080" s="93" t="s">
        <v>897</v>
      </c>
      <c r="O7080" s="86" t="s">
        <v>183</v>
      </c>
      <c r="P7080" s="86" t="s">
        <v>325</v>
      </c>
      <c r="Q7080" s="86" t="s">
        <v>90</v>
      </c>
      <c r="R7080" s="86" t="s">
        <v>210</v>
      </c>
      <c r="S7080" s="96" t="s">
        <v>21614</v>
      </c>
      <c r="T7080" s="96" t="s">
        <v>21603</v>
      </c>
      <c r="U7080" s="91"/>
      <c r="V7080" s="91"/>
      <c r="W7080" s="91" t="s">
        <v>289</v>
      </c>
      <c r="X7080" s="98" t="s">
        <v>7674</v>
      </c>
      <c r="Y7080" s="86" t="s">
        <v>304</v>
      </c>
      <c r="Z7080" s="86" t="s">
        <v>313</v>
      </c>
      <c r="AA7080" s="86" t="s">
        <v>11883</v>
      </c>
      <c r="AB7080" s="86" t="s">
        <v>478</v>
      </c>
      <c r="AC7080" s="100">
        <v>23.6</v>
      </c>
      <c r="AD7080" s="100">
        <v>17.7</v>
      </c>
      <c r="AE7080" s="102" t="s">
        <v>11884</v>
      </c>
      <c r="AF7080" s="86" t="s">
        <v>538</v>
      </c>
      <c r="AG7080" s="103">
        <f>Table1[[#This Row],['# Books]]*Table1[[#This Row],[QTY]]</f>
        <v>0</v>
      </c>
      <c r="AH7080" s="104">
        <f>Table1[[#This Row],[S&amp;L Price]]*Table1[[#This Row],[QTY]]</f>
        <v>0</v>
      </c>
    </row>
    <row r="7081" spans="1:34" ht="18" hidden="1" customHeight="1" x14ac:dyDescent="0.25">
      <c r="A7081" s="83"/>
      <c r="B7081" s="83"/>
      <c r="C7081" s="84">
        <v>299</v>
      </c>
      <c r="D7081" s="84"/>
      <c r="E7081" s="84"/>
      <c r="F7081" s="86" t="s">
        <v>11827</v>
      </c>
      <c r="G7081" s="115">
        <v>1</v>
      </c>
      <c r="H7081" s="88" t="s">
        <v>11881</v>
      </c>
      <c r="I7081" s="88" t="s">
        <v>1045</v>
      </c>
      <c r="J7081" s="88" t="s">
        <v>328</v>
      </c>
      <c r="K7081" s="89"/>
      <c r="L7081" s="91" t="s">
        <v>11885</v>
      </c>
      <c r="M7081" s="84">
        <v>2016</v>
      </c>
      <c r="N7081" s="93" t="s">
        <v>897</v>
      </c>
      <c r="O7081" s="86"/>
      <c r="P7081" s="86"/>
      <c r="Q7081" s="86" t="s">
        <v>90</v>
      </c>
      <c r="R7081" s="86" t="s">
        <v>210</v>
      </c>
      <c r="S7081" s="96" t="s">
        <v>21614</v>
      </c>
      <c r="T7081" s="96" t="s">
        <v>21603</v>
      </c>
      <c r="U7081" s="91"/>
      <c r="V7081" s="91"/>
      <c r="W7081" s="91" t="s">
        <v>289</v>
      </c>
      <c r="X7081" s="98" t="s">
        <v>7674</v>
      </c>
      <c r="Y7081" s="86" t="s">
        <v>304</v>
      </c>
      <c r="Z7081" s="86" t="s">
        <v>313</v>
      </c>
      <c r="AA7081" s="86" t="s">
        <v>11883</v>
      </c>
      <c r="AB7081" s="86" t="s">
        <v>478</v>
      </c>
      <c r="AC7081" s="100">
        <v>23.6</v>
      </c>
      <c r="AD7081" s="100">
        <v>17.7</v>
      </c>
      <c r="AE7081" s="102" t="s">
        <v>11884</v>
      </c>
      <c r="AF7081" s="86" t="s">
        <v>538</v>
      </c>
      <c r="AG7081" s="103">
        <f>Table1[[#This Row],['# Books]]*Table1[[#This Row],[QTY]]</f>
        <v>0</v>
      </c>
      <c r="AH7081" s="104">
        <f>Table1[[#This Row],[S&amp;L Price]]*Table1[[#This Row],[QTY]]</f>
        <v>0</v>
      </c>
    </row>
    <row r="7082" spans="1:34" ht="18" customHeight="1" x14ac:dyDescent="0.25">
      <c r="A7082" s="83"/>
      <c r="B7082" s="83"/>
      <c r="C7082" s="84">
        <v>299</v>
      </c>
      <c r="D7082" s="84"/>
      <c r="E7082" s="84"/>
      <c r="F7082" s="86" t="s">
        <v>11827</v>
      </c>
      <c r="G7082" s="115">
        <v>1</v>
      </c>
      <c r="H7082" s="88" t="s">
        <v>11886</v>
      </c>
      <c r="I7082" s="88" t="s">
        <v>1045</v>
      </c>
      <c r="J7082" s="88" t="s">
        <v>126</v>
      </c>
      <c r="K7082" s="89"/>
      <c r="L7082" s="91" t="s">
        <v>11887</v>
      </c>
      <c r="M7082" s="84">
        <v>2016</v>
      </c>
      <c r="N7082" s="93" t="s">
        <v>897</v>
      </c>
      <c r="O7082" s="86" t="s">
        <v>183</v>
      </c>
      <c r="P7082" s="86" t="s">
        <v>325</v>
      </c>
      <c r="Q7082" s="86" t="s">
        <v>90</v>
      </c>
      <c r="R7082" s="86" t="s">
        <v>236</v>
      </c>
      <c r="S7082" s="96" t="s">
        <v>21672</v>
      </c>
      <c r="T7082" s="96" t="s">
        <v>21603</v>
      </c>
      <c r="U7082" s="91"/>
      <c r="V7082" s="91"/>
      <c r="W7082" s="91" t="s">
        <v>289</v>
      </c>
      <c r="X7082" s="98" t="s">
        <v>10139</v>
      </c>
      <c r="Y7082" s="86" t="s">
        <v>304</v>
      </c>
      <c r="Z7082" s="86" t="s">
        <v>313</v>
      </c>
      <c r="AA7082" s="86" t="s">
        <v>11888</v>
      </c>
      <c r="AB7082" s="86" t="s">
        <v>478</v>
      </c>
      <c r="AC7082" s="100">
        <v>23.6</v>
      </c>
      <c r="AD7082" s="100">
        <v>17.7</v>
      </c>
      <c r="AE7082" s="102" t="s">
        <v>11889</v>
      </c>
      <c r="AF7082" s="86" t="s">
        <v>538</v>
      </c>
      <c r="AG7082" s="103">
        <f>Table1[[#This Row],['# Books]]*Table1[[#This Row],[QTY]]</f>
        <v>0</v>
      </c>
      <c r="AH7082" s="104">
        <f>Table1[[#This Row],[S&amp;L Price]]*Table1[[#This Row],[QTY]]</f>
        <v>0</v>
      </c>
    </row>
    <row r="7083" spans="1:34" ht="18" hidden="1" customHeight="1" x14ac:dyDescent="0.25">
      <c r="A7083" s="83"/>
      <c r="B7083" s="83"/>
      <c r="C7083" s="84">
        <v>299</v>
      </c>
      <c r="D7083" s="84"/>
      <c r="E7083" s="84"/>
      <c r="F7083" s="86" t="s">
        <v>11827</v>
      </c>
      <c r="G7083" s="115">
        <v>1</v>
      </c>
      <c r="H7083" s="88" t="s">
        <v>11886</v>
      </c>
      <c r="I7083" s="88" t="s">
        <v>1045</v>
      </c>
      <c r="J7083" s="88" t="s">
        <v>328</v>
      </c>
      <c r="K7083" s="89"/>
      <c r="L7083" s="91" t="s">
        <v>11890</v>
      </c>
      <c r="M7083" s="84">
        <v>2016</v>
      </c>
      <c r="N7083" s="93" t="s">
        <v>897</v>
      </c>
      <c r="O7083" s="86"/>
      <c r="P7083" s="86"/>
      <c r="Q7083" s="86" t="s">
        <v>90</v>
      </c>
      <c r="R7083" s="86" t="s">
        <v>236</v>
      </c>
      <c r="S7083" s="96" t="s">
        <v>21672</v>
      </c>
      <c r="T7083" s="96" t="s">
        <v>21603</v>
      </c>
      <c r="U7083" s="91"/>
      <c r="V7083" s="91"/>
      <c r="W7083" s="91" t="s">
        <v>289</v>
      </c>
      <c r="X7083" s="98" t="s">
        <v>10139</v>
      </c>
      <c r="Y7083" s="86" t="s">
        <v>304</v>
      </c>
      <c r="Z7083" s="86" t="s">
        <v>313</v>
      </c>
      <c r="AA7083" s="86" t="s">
        <v>11888</v>
      </c>
      <c r="AB7083" s="86" t="s">
        <v>478</v>
      </c>
      <c r="AC7083" s="100">
        <v>23.6</v>
      </c>
      <c r="AD7083" s="100">
        <v>17.7</v>
      </c>
      <c r="AE7083" s="102" t="s">
        <v>11889</v>
      </c>
      <c r="AF7083" s="86" t="s">
        <v>538</v>
      </c>
      <c r="AG7083" s="103">
        <f>Table1[[#This Row],['# Books]]*Table1[[#This Row],[QTY]]</f>
        <v>0</v>
      </c>
      <c r="AH7083" s="104">
        <f>Table1[[#This Row],[S&amp;L Price]]*Table1[[#This Row],[QTY]]</f>
        <v>0</v>
      </c>
    </row>
    <row r="7084" spans="1:34" ht="18" customHeight="1" x14ac:dyDescent="0.25">
      <c r="A7084" s="83"/>
      <c r="B7084" s="83"/>
      <c r="C7084" s="84">
        <v>299</v>
      </c>
      <c r="D7084" s="84"/>
      <c r="E7084" s="84"/>
      <c r="F7084" s="86" t="s">
        <v>11827</v>
      </c>
      <c r="G7084" s="115">
        <v>1</v>
      </c>
      <c r="H7084" s="88" t="s">
        <v>11891</v>
      </c>
      <c r="I7084" s="88" t="s">
        <v>1045</v>
      </c>
      <c r="J7084" s="88" t="s">
        <v>126</v>
      </c>
      <c r="K7084" s="89"/>
      <c r="L7084" s="91" t="s">
        <v>11892</v>
      </c>
      <c r="M7084" s="84">
        <v>2016</v>
      </c>
      <c r="N7084" s="93" t="s">
        <v>897</v>
      </c>
      <c r="O7084" s="86" t="s">
        <v>183</v>
      </c>
      <c r="P7084" s="86" t="s">
        <v>325</v>
      </c>
      <c r="Q7084" s="86" t="s">
        <v>90</v>
      </c>
      <c r="R7084" s="86" t="s">
        <v>7255</v>
      </c>
      <c r="S7084" s="96" t="s">
        <v>21651</v>
      </c>
      <c r="T7084" s="96" t="s">
        <v>21603</v>
      </c>
      <c r="U7084" s="91">
        <v>50</v>
      </c>
      <c r="V7084" s="91"/>
      <c r="W7084" s="91" t="s">
        <v>289</v>
      </c>
      <c r="X7084" s="98" t="s">
        <v>7685</v>
      </c>
      <c r="Y7084" s="86" t="s">
        <v>304</v>
      </c>
      <c r="Z7084" s="86" t="s">
        <v>313</v>
      </c>
      <c r="AA7084" s="86" t="s">
        <v>11893</v>
      </c>
      <c r="AB7084" s="86" t="s">
        <v>478</v>
      </c>
      <c r="AC7084" s="100">
        <v>23.6</v>
      </c>
      <c r="AD7084" s="100">
        <v>17.7</v>
      </c>
      <c r="AE7084" s="102" t="s">
        <v>11894</v>
      </c>
      <c r="AF7084" s="86" t="s">
        <v>538</v>
      </c>
      <c r="AG7084" s="103">
        <f>Table1[[#This Row],['# Books]]*Table1[[#This Row],[QTY]]</f>
        <v>0</v>
      </c>
      <c r="AH7084" s="104">
        <f>Table1[[#This Row],[S&amp;L Price]]*Table1[[#This Row],[QTY]]</f>
        <v>0</v>
      </c>
    </row>
    <row r="7085" spans="1:34" ht="18" hidden="1" customHeight="1" x14ac:dyDescent="0.25">
      <c r="A7085" s="83"/>
      <c r="B7085" s="83"/>
      <c r="C7085" s="84">
        <v>299</v>
      </c>
      <c r="D7085" s="84"/>
      <c r="E7085" s="84"/>
      <c r="F7085" s="86" t="s">
        <v>11827</v>
      </c>
      <c r="G7085" s="115">
        <v>1</v>
      </c>
      <c r="H7085" s="88" t="s">
        <v>11891</v>
      </c>
      <c r="I7085" s="88" t="s">
        <v>1045</v>
      </c>
      <c r="J7085" s="88" t="s">
        <v>328</v>
      </c>
      <c r="K7085" s="89"/>
      <c r="L7085" s="91" t="s">
        <v>11895</v>
      </c>
      <c r="M7085" s="84">
        <v>2016</v>
      </c>
      <c r="N7085" s="93" t="s">
        <v>897</v>
      </c>
      <c r="O7085" s="86"/>
      <c r="P7085" s="86"/>
      <c r="Q7085" s="86" t="s">
        <v>90</v>
      </c>
      <c r="R7085" s="86" t="s">
        <v>7255</v>
      </c>
      <c r="S7085" s="96" t="s">
        <v>21651</v>
      </c>
      <c r="T7085" s="96" t="s">
        <v>21603</v>
      </c>
      <c r="U7085" s="91">
        <v>50</v>
      </c>
      <c r="V7085" s="91"/>
      <c r="W7085" s="91" t="s">
        <v>289</v>
      </c>
      <c r="X7085" s="98" t="s">
        <v>7685</v>
      </c>
      <c r="Y7085" s="86" t="s">
        <v>304</v>
      </c>
      <c r="Z7085" s="86" t="s">
        <v>313</v>
      </c>
      <c r="AA7085" s="86" t="s">
        <v>11893</v>
      </c>
      <c r="AB7085" s="86" t="s">
        <v>478</v>
      </c>
      <c r="AC7085" s="100">
        <v>23.6</v>
      </c>
      <c r="AD7085" s="100">
        <v>17.7</v>
      </c>
      <c r="AE7085" s="102" t="s">
        <v>11894</v>
      </c>
      <c r="AF7085" s="86" t="s">
        <v>538</v>
      </c>
      <c r="AG7085" s="103">
        <f>Table1[[#This Row],['# Books]]*Table1[[#This Row],[QTY]]</f>
        <v>0</v>
      </c>
      <c r="AH7085" s="104">
        <f>Table1[[#This Row],[S&amp;L Price]]*Table1[[#This Row],[QTY]]</f>
        <v>0</v>
      </c>
    </row>
    <row r="7086" spans="1:34" ht="18" customHeight="1" x14ac:dyDescent="0.25">
      <c r="A7086" s="83"/>
      <c r="B7086" s="83"/>
      <c r="C7086" s="84">
        <v>299</v>
      </c>
      <c r="D7086" s="84"/>
      <c r="E7086" s="84"/>
      <c r="F7086" s="86" t="s">
        <v>11827</v>
      </c>
      <c r="G7086" s="115">
        <v>1</v>
      </c>
      <c r="H7086" s="88" t="s">
        <v>11896</v>
      </c>
      <c r="I7086" s="88" t="s">
        <v>1045</v>
      </c>
      <c r="J7086" s="88" t="s">
        <v>126</v>
      </c>
      <c r="K7086" s="89"/>
      <c r="L7086" s="91" t="s">
        <v>11897</v>
      </c>
      <c r="M7086" s="84">
        <v>2016</v>
      </c>
      <c r="N7086" s="93" t="s">
        <v>897</v>
      </c>
      <c r="O7086" s="86" t="s">
        <v>183</v>
      </c>
      <c r="P7086" s="86" t="s">
        <v>325</v>
      </c>
      <c r="Q7086" s="86" t="s">
        <v>90</v>
      </c>
      <c r="R7086" s="86" t="s">
        <v>221</v>
      </c>
      <c r="S7086" s="96" t="s">
        <v>21607</v>
      </c>
      <c r="T7086" s="96" t="s">
        <v>21603</v>
      </c>
      <c r="U7086" s="91"/>
      <c r="V7086" s="91"/>
      <c r="W7086" s="91" t="s">
        <v>290</v>
      </c>
      <c r="X7086" s="98" t="s">
        <v>7437</v>
      </c>
      <c r="Y7086" s="86" t="s">
        <v>304</v>
      </c>
      <c r="Z7086" s="86" t="s">
        <v>313</v>
      </c>
      <c r="AA7086" s="86" t="s">
        <v>11898</v>
      </c>
      <c r="AB7086" s="86" t="s">
        <v>478</v>
      </c>
      <c r="AC7086" s="100">
        <v>23.6</v>
      </c>
      <c r="AD7086" s="100">
        <v>17.7</v>
      </c>
      <c r="AE7086" s="102" t="s">
        <v>11873</v>
      </c>
      <c r="AF7086" s="86" t="s">
        <v>538</v>
      </c>
      <c r="AG7086" s="103">
        <f>Table1[[#This Row],['# Books]]*Table1[[#This Row],[QTY]]</f>
        <v>0</v>
      </c>
      <c r="AH7086" s="104">
        <f>Table1[[#This Row],[S&amp;L Price]]*Table1[[#This Row],[QTY]]</f>
        <v>0</v>
      </c>
    </row>
    <row r="7087" spans="1:34" ht="18" hidden="1" customHeight="1" x14ac:dyDescent="0.25">
      <c r="A7087" s="83"/>
      <c r="B7087" s="83"/>
      <c r="C7087" s="84">
        <v>299</v>
      </c>
      <c r="D7087" s="84"/>
      <c r="E7087" s="84"/>
      <c r="F7087" s="86" t="s">
        <v>11827</v>
      </c>
      <c r="G7087" s="115">
        <v>1</v>
      </c>
      <c r="H7087" s="88" t="s">
        <v>11896</v>
      </c>
      <c r="I7087" s="88" t="s">
        <v>1045</v>
      </c>
      <c r="J7087" s="88" t="s">
        <v>328</v>
      </c>
      <c r="K7087" s="89"/>
      <c r="L7087" s="91" t="s">
        <v>11899</v>
      </c>
      <c r="M7087" s="84">
        <v>2016</v>
      </c>
      <c r="N7087" s="93" t="s">
        <v>897</v>
      </c>
      <c r="O7087" s="86"/>
      <c r="P7087" s="86"/>
      <c r="Q7087" s="86" t="s">
        <v>90</v>
      </c>
      <c r="R7087" s="86" t="s">
        <v>221</v>
      </c>
      <c r="S7087" s="96" t="s">
        <v>21607</v>
      </c>
      <c r="T7087" s="96" t="s">
        <v>21603</v>
      </c>
      <c r="U7087" s="91"/>
      <c r="V7087" s="91"/>
      <c r="W7087" s="91" t="s">
        <v>290</v>
      </c>
      <c r="X7087" s="98" t="s">
        <v>7437</v>
      </c>
      <c r="Y7087" s="86" t="s">
        <v>304</v>
      </c>
      <c r="Z7087" s="86" t="s">
        <v>313</v>
      </c>
      <c r="AA7087" s="86" t="s">
        <v>11898</v>
      </c>
      <c r="AB7087" s="86" t="s">
        <v>478</v>
      </c>
      <c r="AC7087" s="100">
        <v>23.6</v>
      </c>
      <c r="AD7087" s="100">
        <v>17.7</v>
      </c>
      <c r="AE7087" s="102" t="s">
        <v>11873</v>
      </c>
      <c r="AF7087" s="86" t="s">
        <v>538</v>
      </c>
      <c r="AG7087" s="103">
        <f>Table1[[#This Row],['# Books]]*Table1[[#This Row],[QTY]]</f>
        <v>0</v>
      </c>
      <c r="AH7087" s="104">
        <f>Table1[[#This Row],[S&amp;L Price]]*Table1[[#This Row],[QTY]]</f>
        <v>0</v>
      </c>
    </row>
    <row r="7088" spans="1:34" ht="18" customHeight="1" x14ac:dyDescent="0.25">
      <c r="A7088" s="83"/>
      <c r="B7088" s="83"/>
      <c r="C7088" s="84">
        <v>299</v>
      </c>
      <c r="D7088" s="84"/>
      <c r="E7088" s="84"/>
      <c r="F7088" s="86" t="s">
        <v>11987</v>
      </c>
      <c r="G7088" s="115">
        <v>1</v>
      </c>
      <c r="H7088" s="88" t="s">
        <v>11988</v>
      </c>
      <c r="I7088" s="88" t="s">
        <v>1045</v>
      </c>
      <c r="J7088" s="88" t="s">
        <v>126</v>
      </c>
      <c r="K7088" s="89"/>
      <c r="L7088" s="91" t="s">
        <v>11989</v>
      </c>
      <c r="M7088" s="84">
        <v>2016</v>
      </c>
      <c r="N7088" s="93" t="s">
        <v>897</v>
      </c>
      <c r="O7088" s="86" t="s">
        <v>183</v>
      </c>
      <c r="P7088" s="86" t="s">
        <v>326</v>
      </c>
      <c r="Q7088" s="86" t="s">
        <v>90</v>
      </c>
      <c r="R7088" s="86" t="s">
        <v>238</v>
      </c>
      <c r="S7088" s="96" t="s">
        <v>21614</v>
      </c>
      <c r="T7088" s="96" t="s">
        <v>21643</v>
      </c>
      <c r="U7088" s="91"/>
      <c r="V7088" s="91"/>
      <c r="W7088" s="91" t="s">
        <v>282</v>
      </c>
      <c r="X7088" s="98" t="s">
        <v>11728</v>
      </c>
      <c r="Y7088" s="86" t="s">
        <v>298</v>
      </c>
      <c r="Z7088" s="86" t="s">
        <v>304</v>
      </c>
      <c r="AA7088" s="86" t="s">
        <v>11990</v>
      </c>
      <c r="AB7088" s="86" t="s">
        <v>478</v>
      </c>
      <c r="AC7088" s="100">
        <v>26.25</v>
      </c>
      <c r="AD7088" s="100">
        <v>19.7</v>
      </c>
      <c r="AE7088" s="102" t="s">
        <v>11991</v>
      </c>
      <c r="AF7088" s="86" t="s">
        <v>539</v>
      </c>
      <c r="AG7088" s="103">
        <f>Table1[[#This Row],['# Books]]*Table1[[#This Row],[QTY]]</f>
        <v>0</v>
      </c>
      <c r="AH7088" s="104">
        <f>Table1[[#This Row],[S&amp;L Price]]*Table1[[#This Row],[QTY]]</f>
        <v>0</v>
      </c>
    </row>
    <row r="7089" spans="1:34" ht="18" hidden="1" customHeight="1" x14ac:dyDescent="0.25">
      <c r="A7089" s="83"/>
      <c r="B7089" s="83"/>
      <c r="C7089" s="84">
        <v>299</v>
      </c>
      <c r="D7089" s="84"/>
      <c r="E7089" s="84"/>
      <c r="F7089" s="86" t="s">
        <v>11987</v>
      </c>
      <c r="G7089" s="115">
        <v>1</v>
      </c>
      <c r="H7089" s="88" t="s">
        <v>11988</v>
      </c>
      <c r="I7089" s="88" t="s">
        <v>1045</v>
      </c>
      <c r="J7089" s="88" t="s">
        <v>328</v>
      </c>
      <c r="K7089" s="89"/>
      <c r="L7089" s="91" t="s">
        <v>11992</v>
      </c>
      <c r="M7089" s="84">
        <v>2016</v>
      </c>
      <c r="N7089" s="93" t="s">
        <v>897</v>
      </c>
      <c r="O7089" s="86"/>
      <c r="P7089" s="86"/>
      <c r="Q7089" s="86" t="s">
        <v>90</v>
      </c>
      <c r="R7089" s="86" t="s">
        <v>238</v>
      </c>
      <c r="S7089" s="96" t="s">
        <v>21614</v>
      </c>
      <c r="T7089" s="96" t="s">
        <v>21643</v>
      </c>
      <c r="U7089" s="91"/>
      <c r="V7089" s="91"/>
      <c r="W7089" s="91" t="s">
        <v>282</v>
      </c>
      <c r="X7089" s="98" t="s">
        <v>11728</v>
      </c>
      <c r="Y7089" s="86" t="s">
        <v>298</v>
      </c>
      <c r="Z7089" s="86" t="s">
        <v>304</v>
      </c>
      <c r="AA7089" s="86" t="s">
        <v>11990</v>
      </c>
      <c r="AB7089" s="86" t="s">
        <v>478</v>
      </c>
      <c r="AC7089" s="100">
        <v>26.25</v>
      </c>
      <c r="AD7089" s="100">
        <v>19.7</v>
      </c>
      <c r="AE7089" s="102" t="s">
        <v>11991</v>
      </c>
      <c r="AF7089" s="86" t="s">
        <v>539</v>
      </c>
      <c r="AG7089" s="103">
        <f>Table1[[#This Row],['# Books]]*Table1[[#This Row],[QTY]]</f>
        <v>0</v>
      </c>
      <c r="AH7089" s="104">
        <f>Table1[[#This Row],[S&amp;L Price]]*Table1[[#This Row],[QTY]]</f>
        <v>0</v>
      </c>
    </row>
    <row r="7090" spans="1:34" ht="18" customHeight="1" x14ac:dyDescent="0.25">
      <c r="A7090" s="83"/>
      <c r="B7090" s="83"/>
      <c r="C7090" s="84">
        <v>299</v>
      </c>
      <c r="D7090" s="84"/>
      <c r="E7090" s="84"/>
      <c r="F7090" s="86" t="s">
        <v>11987</v>
      </c>
      <c r="G7090" s="115">
        <v>1</v>
      </c>
      <c r="H7090" s="88" t="s">
        <v>11993</v>
      </c>
      <c r="I7090" s="88" t="s">
        <v>1045</v>
      </c>
      <c r="J7090" s="88" t="s">
        <v>126</v>
      </c>
      <c r="K7090" s="89"/>
      <c r="L7090" s="91" t="s">
        <v>11994</v>
      </c>
      <c r="M7090" s="84">
        <v>2016</v>
      </c>
      <c r="N7090" s="93" t="s">
        <v>897</v>
      </c>
      <c r="O7090" s="86" t="s">
        <v>183</v>
      </c>
      <c r="P7090" s="86" t="s">
        <v>326</v>
      </c>
      <c r="Q7090" s="86" t="s">
        <v>90</v>
      </c>
      <c r="R7090" s="86" t="s">
        <v>11937</v>
      </c>
      <c r="S7090" s="96" t="s">
        <v>21615</v>
      </c>
      <c r="T7090" s="96" t="s">
        <v>21643</v>
      </c>
      <c r="U7090" s="91"/>
      <c r="V7090" s="91"/>
      <c r="W7090" s="91" t="s">
        <v>286</v>
      </c>
      <c r="X7090" s="98" t="s">
        <v>6837</v>
      </c>
      <c r="Y7090" s="86" t="s">
        <v>298</v>
      </c>
      <c r="Z7090" s="86" t="s">
        <v>304</v>
      </c>
      <c r="AA7090" s="86" t="s">
        <v>11995</v>
      </c>
      <c r="AB7090" s="86" t="s">
        <v>478</v>
      </c>
      <c r="AC7090" s="100">
        <v>26.25</v>
      </c>
      <c r="AD7090" s="100">
        <v>19.7</v>
      </c>
      <c r="AE7090" s="102" t="s">
        <v>11991</v>
      </c>
      <c r="AF7090" s="86" t="s">
        <v>539</v>
      </c>
      <c r="AG7090" s="103">
        <f>Table1[[#This Row],['# Books]]*Table1[[#This Row],[QTY]]</f>
        <v>0</v>
      </c>
      <c r="AH7090" s="104">
        <f>Table1[[#This Row],[S&amp;L Price]]*Table1[[#This Row],[QTY]]</f>
        <v>0</v>
      </c>
    </row>
    <row r="7091" spans="1:34" ht="18" hidden="1" customHeight="1" x14ac:dyDescent="0.25">
      <c r="A7091" s="83"/>
      <c r="B7091" s="83"/>
      <c r="C7091" s="84">
        <v>299</v>
      </c>
      <c r="D7091" s="84"/>
      <c r="E7091" s="84"/>
      <c r="F7091" s="86" t="s">
        <v>11987</v>
      </c>
      <c r="G7091" s="115">
        <v>1</v>
      </c>
      <c r="H7091" s="88" t="s">
        <v>11993</v>
      </c>
      <c r="I7091" s="88" t="s">
        <v>1045</v>
      </c>
      <c r="J7091" s="88" t="s">
        <v>328</v>
      </c>
      <c r="K7091" s="89"/>
      <c r="L7091" s="91" t="s">
        <v>11996</v>
      </c>
      <c r="M7091" s="84">
        <v>2016</v>
      </c>
      <c r="N7091" s="93" t="s">
        <v>897</v>
      </c>
      <c r="O7091" s="86"/>
      <c r="P7091" s="86"/>
      <c r="Q7091" s="86" t="s">
        <v>90</v>
      </c>
      <c r="R7091" s="86" t="s">
        <v>11937</v>
      </c>
      <c r="S7091" s="96" t="s">
        <v>21615</v>
      </c>
      <c r="T7091" s="96" t="s">
        <v>21643</v>
      </c>
      <c r="U7091" s="91"/>
      <c r="V7091" s="91"/>
      <c r="W7091" s="91" t="s">
        <v>286</v>
      </c>
      <c r="X7091" s="98" t="s">
        <v>6837</v>
      </c>
      <c r="Y7091" s="86" t="s">
        <v>298</v>
      </c>
      <c r="Z7091" s="86" t="s">
        <v>304</v>
      </c>
      <c r="AA7091" s="86" t="s">
        <v>11995</v>
      </c>
      <c r="AB7091" s="86" t="s">
        <v>478</v>
      </c>
      <c r="AC7091" s="100">
        <v>26.25</v>
      </c>
      <c r="AD7091" s="100">
        <v>19.7</v>
      </c>
      <c r="AE7091" s="102" t="s">
        <v>11991</v>
      </c>
      <c r="AF7091" s="86" t="s">
        <v>539</v>
      </c>
      <c r="AG7091" s="103">
        <f>Table1[[#This Row],['# Books]]*Table1[[#This Row],[QTY]]</f>
        <v>0</v>
      </c>
      <c r="AH7091" s="104">
        <f>Table1[[#This Row],[S&amp;L Price]]*Table1[[#This Row],[QTY]]</f>
        <v>0</v>
      </c>
    </row>
    <row r="7092" spans="1:34" ht="18" customHeight="1" x14ac:dyDescent="0.25">
      <c r="A7092" s="83"/>
      <c r="B7092" s="83"/>
      <c r="C7092" s="84">
        <v>299</v>
      </c>
      <c r="D7092" s="84"/>
      <c r="E7092" s="84"/>
      <c r="F7092" s="86" t="s">
        <v>11987</v>
      </c>
      <c r="G7092" s="115">
        <v>1</v>
      </c>
      <c r="H7092" s="88" t="s">
        <v>11997</v>
      </c>
      <c r="I7092" s="88" t="s">
        <v>1045</v>
      </c>
      <c r="J7092" s="88" t="s">
        <v>126</v>
      </c>
      <c r="K7092" s="89"/>
      <c r="L7092" s="91" t="s">
        <v>11998</v>
      </c>
      <c r="M7092" s="84">
        <v>2016</v>
      </c>
      <c r="N7092" s="93" t="s">
        <v>897</v>
      </c>
      <c r="O7092" s="86" t="s">
        <v>183</v>
      </c>
      <c r="P7092" s="86" t="s">
        <v>326</v>
      </c>
      <c r="Q7092" s="86" t="s">
        <v>90</v>
      </c>
      <c r="R7092" s="86" t="s">
        <v>238</v>
      </c>
      <c r="S7092" s="96" t="s">
        <v>21648</v>
      </c>
      <c r="T7092" s="96" t="s">
        <v>21643</v>
      </c>
      <c r="U7092" s="91"/>
      <c r="V7092" s="91"/>
      <c r="W7092" s="91" t="s">
        <v>286</v>
      </c>
      <c r="X7092" s="98" t="s">
        <v>10139</v>
      </c>
      <c r="Y7092" s="86" t="s">
        <v>298</v>
      </c>
      <c r="Z7092" s="86" t="s">
        <v>304</v>
      </c>
      <c r="AA7092" s="86" t="s">
        <v>20747</v>
      </c>
      <c r="AB7092" s="86" t="s">
        <v>478</v>
      </c>
      <c r="AC7092" s="100">
        <v>26.25</v>
      </c>
      <c r="AD7092" s="100">
        <v>19.7</v>
      </c>
      <c r="AE7092" s="102" t="s">
        <v>11999</v>
      </c>
      <c r="AF7092" s="86" t="s">
        <v>539</v>
      </c>
      <c r="AG7092" s="103">
        <f>Table1[[#This Row],['# Books]]*Table1[[#This Row],[QTY]]</f>
        <v>0</v>
      </c>
      <c r="AH7092" s="104">
        <f>Table1[[#This Row],[S&amp;L Price]]*Table1[[#This Row],[QTY]]</f>
        <v>0</v>
      </c>
    </row>
    <row r="7093" spans="1:34" ht="18" hidden="1" customHeight="1" x14ac:dyDescent="0.25">
      <c r="A7093" s="83"/>
      <c r="B7093" s="83"/>
      <c r="C7093" s="84">
        <v>299</v>
      </c>
      <c r="D7093" s="84"/>
      <c r="E7093" s="84"/>
      <c r="F7093" s="86" t="s">
        <v>11987</v>
      </c>
      <c r="G7093" s="115">
        <v>1</v>
      </c>
      <c r="H7093" s="88" t="s">
        <v>11997</v>
      </c>
      <c r="I7093" s="88" t="s">
        <v>1045</v>
      </c>
      <c r="J7093" s="88" t="s">
        <v>328</v>
      </c>
      <c r="K7093" s="89"/>
      <c r="L7093" s="91" t="s">
        <v>12000</v>
      </c>
      <c r="M7093" s="84">
        <v>2016</v>
      </c>
      <c r="N7093" s="93" t="s">
        <v>897</v>
      </c>
      <c r="O7093" s="86"/>
      <c r="P7093" s="86"/>
      <c r="Q7093" s="86" t="s">
        <v>90</v>
      </c>
      <c r="R7093" s="86" t="s">
        <v>238</v>
      </c>
      <c r="S7093" s="96" t="s">
        <v>21648</v>
      </c>
      <c r="T7093" s="96" t="s">
        <v>21643</v>
      </c>
      <c r="U7093" s="91"/>
      <c r="V7093" s="91"/>
      <c r="W7093" s="91" t="s">
        <v>286</v>
      </c>
      <c r="X7093" s="98" t="s">
        <v>10139</v>
      </c>
      <c r="Y7093" s="86" t="s">
        <v>298</v>
      </c>
      <c r="Z7093" s="86" t="s">
        <v>304</v>
      </c>
      <c r="AA7093" s="86" t="s">
        <v>20747</v>
      </c>
      <c r="AB7093" s="86" t="s">
        <v>478</v>
      </c>
      <c r="AC7093" s="100">
        <v>26.25</v>
      </c>
      <c r="AD7093" s="100">
        <v>19.7</v>
      </c>
      <c r="AE7093" s="102" t="s">
        <v>11999</v>
      </c>
      <c r="AF7093" s="86" t="s">
        <v>539</v>
      </c>
      <c r="AG7093" s="103">
        <f>Table1[[#This Row],['# Books]]*Table1[[#This Row],[QTY]]</f>
        <v>0</v>
      </c>
      <c r="AH7093" s="104">
        <f>Table1[[#This Row],[S&amp;L Price]]*Table1[[#This Row],[QTY]]</f>
        <v>0</v>
      </c>
    </row>
    <row r="7094" spans="1:34" ht="18" customHeight="1" x14ac:dyDescent="0.25">
      <c r="A7094" s="83"/>
      <c r="B7094" s="83"/>
      <c r="C7094" s="84">
        <v>299</v>
      </c>
      <c r="D7094" s="84"/>
      <c r="E7094" s="84"/>
      <c r="F7094" s="86" t="s">
        <v>11987</v>
      </c>
      <c r="G7094" s="115">
        <v>1</v>
      </c>
      <c r="H7094" s="88" t="s">
        <v>12001</v>
      </c>
      <c r="I7094" s="88" t="s">
        <v>1045</v>
      </c>
      <c r="J7094" s="88" t="s">
        <v>126</v>
      </c>
      <c r="K7094" s="89"/>
      <c r="L7094" s="91" t="s">
        <v>12002</v>
      </c>
      <c r="M7094" s="84">
        <v>2016</v>
      </c>
      <c r="N7094" s="93" t="s">
        <v>897</v>
      </c>
      <c r="O7094" s="86" t="s">
        <v>183</v>
      </c>
      <c r="P7094" s="86" t="s">
        <v>326</v>
      </c>
      <c r="Q7094" s="86" t="s">
        <v>90</v>
      </c>
      <c r="R7094" s="86" t="s">
        <v>238</v>
      </c>
      <c r="S7094" s="96" t="s">
        <v>21612</v>
      </c>
      <c r="T7094" s="96" t="s">
        <v>21643</v>
      </c>
      <c r="U7094" s="91"/>
      <c r="V7094" s="91"/>
      <c r="W7094" s="91" t="s">
        <v>282</v>
      </c>
      <c r="X7094" s="98" t="s">
        <v>7674</v>
      </c>
      <c r="Y7094" s="86" t="s">
        <v>298</v>
      </c>
      <c r="Z7094" s="86" t="s">
        <v>304</v>
      </c>
      <c r="AA7094" s="86" t="s">
        <v>12003</v>
      </c>
      <c r="AB7094" s="86" t="s">
        <v>478</v>
      </c>
      <c r="AC7094" s="100">
        <v>26.25</v>
      </c>
      <c r="AD7094" s="100">
        <v>19.7</v>
      </c>
      <c r="AE7094" s="102" t="s">
        <v>11991</v>
      </c>
      <c r="AF7094" s="86" t="s">
        <v>539</v>
      </c>
      <c r="AG7094" s="103">
        <f>Table1[[#This Row],['# Books]]*Table1[[#This Row],[QTY]]</f>
        <v>0</v>
      </c>
      <c r="AH7094" s="104">
        <f>Table1[[#This Row],[S&amp;L Price]]*Table1[[#This Row],[QTY]]</f>
        <v>0</v>
      </c>
    </row>
    <row r="7095" spans="1:34" ht="18" hidden="1" customHeight="1" x14ac:dyDescent="0.25">
      <c r="A7095" s="83"/>
      <c r="B7095" s="83"/>
      <c r="C7095" s="84">
        <v>299</v>
      </c>
      <c r="D7095" s="84"/>
      <c r="E7095" s="84"/>
      <c r="F7095" s="86" t="s">
        <v>11987</v>
      </c>
      <c r="G7095" s="115">
        <v>1</v>
      </c>
      <c r="H7095" s="88" t="s">
        <v>12001</v>
      </c>
      <c r="I7095" s="88" t="s">
        <v>1045</v>
      </c>
      <c r="J7095" s="88" t="s">
        <v>328</v>
      </c>
      <c r="K7095" s="89"/>
      <c r="L7095" s="91" t="s">
        <v>12004</v>
      </c>
      <c r="M7095" s="84">
        <v>2016</v>
      </c>
      <c r="N7095" s="93" t="s">
        <v>897</v>
      </c>
      <c r="O7095" s="86"/>
      <c r="P7095" s="86"/>
      <c r="Q7095" s="86" t="s">
        <v>90</v>
      </c>
      <c r="R7095" s="86" t="s">
        <v>238</v>
      </c>
      <c r="S7095" s="96" t="s">
        <v>21612</v>
      </c>
      <c r="T7095" s="96" t="s">
        <v>21643</v>
      </c>
      <c r="U7095" s="91"/>
      <c r="V7095" s="91"/>
      <c r="W7095" s="91" t="s">
        <v>282</v>
      </c>
      <c r="X7095" s="98" t="s">
        <v>7674</v>
      </c>
      <c r="Y7095" s="86" t="s">
        <v>298</v>
      </c>
      <c r="Z7095" s="86" t="s">
        <v>304</v>
      </c>
      <c r="AA7095" s="86" t="s">
        <v>12003</v>
      </c>
      <c r="AB7095" s="86" t="s">
        <v>478</v>
      </c>
      <c r="AC7095" s="100">
        <v>26.25</v>
      </c>
      <c r="AD7095" s="100">
        <v>19.7</v>
      </c>
      <c r="AE7095" s="102" t="s">
        <v>11991</v>
      </c>
      <c r="AF7095" s="86" t="s">
        <v>539</v>
      </c>
      <c r="AG7095" s="103">
        <f>Table1[[#This Row],['# Books]]*Table1[[#This Row],[QTY]]</f>
        <v>0</v>
      </c>
      <c r="AH7095" s="104">
        <f>Table1[[#This Row],[S&amp;L Price]]*Table1[[#This Row],[QTY]]</f>
        <v>0</v>
      </c>
    </row>
    <row r="7096" spans="1:34" ht="18" customHeight="1" x14ac:dyDescent="0.25">
      <c r="A7096" s="83"/>
      <c r="B7096" s="83"/>
      <c r="C7096" s="84">
        <v>299</v>
      </c>
      <c r="D7096" s="84"/>
      <c r="E7096" s="84"/>
      <c r="F7096" s="86" t="s">
        <v>11987</v>
      </c>
      <c r="G7096" s="115">
        <v>1</v>
      </c>
      <c r="H7096" s="88" t="s">
        <v>12005</v>
      </c>
      <c r="I7096" s="88" t="s">
        <v>1045</v>
      </c>
      <c r="J7096" s="88" t="s">
        <v>126</v>
      </c>
      <c r="K7096" s="89"/>
      <c r="L7096" s="91" t="s">
        <v>12006</v>
      </c>
      <c r="M7096" s="84">
        <v>2016</v>
      </c>
      <c r="N7096" s="93" t="s">
        <v>897</v>
      </c>
      <c r="O7096" s="86" t="s">
        <v>183</v>
      </c>
      <c r="P7096" s="86" t="s">
        <v>326</v>
      </c>
      <c r="Q7096" s="86" t="s">
        <v>90</v>
      </c>
      <c r="R7096" s="86" t="s">
        <v>11937</v>
      </c>
      <c r="S7096" s="96" t="s">
        <v>21615</v>
      </c>
      <c r="T7096" s="96" t="s">
        <v>21643</v>
      </c>
      <c r="U7096" s="91"/>
      <c r="V7096" s="91"/>
      <c r="W7096" s="91" t="s">
        <v>282</v>
      </c>
      <c r="X7096" s="98" t="s">
        <v>7685</v>
      </c>
      <c r="Y7096" s="86" t="s">
        <v>298</v>
      </c>
      <c r="Z7096" s="86" t="s">
        <v>304</v>
      </c>
      <c r="AA7096" s="86" t="s">
        <v>12007</v>
      </c>
      <c r="AB7096" s="86" t="s">
        <v>478</v>
      </c>
      <c r="AC7096" s="100">
        <v>26.25</v>
      </c>
      <c r="AD7096" s="100">
        <v>19.7</v>
      </c>
      <c r="AE7096" s="102" t="s">
        <v>11991</v>
      </c>
      <c r="AF7096" s="86" t="s">
        <v>539</v>
      </c>
      <c r="AG7096" s="103">
        <f>Table1[[#This Row],['# Books]]*Table1[[#This Row],[QTY]]</f>
        <v>0</v>
      </c>
      <c r="AH7096" s="104">
        <f>Table1[[#This Row],[S&amp;L Price]]*Table1[[#This Row],[QTY]]</f>
        <v>0</v>
      </c>
    </row>
    <row r="7097" spans="1:34" ht="18" hidden="1" customHeight="1" x14ac:dyDescent="0.25">
      <c r="A7097" s="83"/>
      <c r="B7097" s="83"/>
      <c r="C7097" s="84">
        <v>299</v>
      </c>
      <c r="D7097" s="84"/>
      <c r="E7097" s="84"/>
      <c r="F7097" s="86" t="s">
        <v>11987</v>
      </c>
      <c r="G7097" s="115">
        <v>1</v>
      </c>
      <c r="H7097" s="88" t="s">
        <v>12005</v>
      </c>
      <c r="I7097" s="88" t="s">
        <v>1045</v>
      </c>
      <c r="J7097" s="88" t="s">
        <v>328</v>
      </c>
      <c r="K7097" s="89"/>
      <c r="L7097" s="91" t="s">
        <v>12008</v>
      </c>
      <c r="M7097" s="84">
        <v>2016</v>
      </c>
      <c r="N7097" s="93" t="s">
        <v>897</v>
      </c>
      <c r="O7097" s="86"/>
      <c r="P7097" s="86"/>
      <c r="Q7097" s="86" t="s">
        <v>90</v>
      </c>
      <c r="R7097" s="86" t="s">
        <v>11937</v>
      </c>
      <c r="S7097" s="96" t="s">
        <v>21615</v>
      </c>
      <c r="T7097" s="96" t="s">
        <v>21643</v>
      </c>
      <c r="U7097" s="91"/>
      <c r="V7097" s="91"/>
      <c r="W7097" s="91" t="s">
        <v>282</v>
      </c>
      <c r="X7097" s="98" t="s">
        <v>7685</v>
      </c>
      <c r="Y7097" s="86" t="s">
        <v>298</v>
      </c>
      <c r="Z7097" s="86" t="s">
        <v>304</v>
      </c>
      <c r="AA7097" s="86" t="s">
        <v>12007</v>
      </c>
      <c r="AB7097" s="86" t="s">
        <v>478</v>
      </c>
      <c r="AC7097" s="100">
        <v>26.25</v>
      </c>
      <c r="AD7097" s="100">
        <v>19.7</v>
      </c>
      <c r="AE7097" s="102" t="s">
        <v>11991</v>
      </c>
      <c r="AF7097" s="86" t="s">
        <v>539</v>
      </c>
      <c r="AG7097" s="103">
        <f>Table1[[#This Row],['# Books]]*Table1[[#This Row],[QTY]]</f>
        <v>0</v>
      </c>
      <c r="AH7097" s="104">
        <f>Table1[[#This Row],[S&amp;L Price]]*Table1[[#This Row],[QTY]]</f>
        <v>0</v>
      </c>
    </row>
    <row r="7098" spans="1:34" ht="18" customHeight="1" x14ac:dyDescent="0.25">
      <c r="A7098" s="83"/>
      <c r="B7098" s="83"/>
      <c r="C7098" s="84">
        <v>299</v>
      </c>
      <c r="D7098" s="84"/>
      <c r="E7098" s="84"/>
      <c r="F7098" s="86" t="s">
        <v>11987</v>
      </c>
      <c r="G7098" s="115">
        <v>1</v>
      </c>
      <c r="H7098" s="88" t="s">
        <v>12009</v>
      </c>
      <c r="I7098" s="88" t="s">
        <v>1045</v>
      </c>
      <c r="J7098" s="88" t="s">
        <v>126</v>
      </c>
      <c r="K7098" s="89"/>
      <c r="L7098" s="91" t="s">
        <v>12010</v>
      </c>
      <c r="M7098" s="84">
        <v>2016</v>
      </c>
      <c r="N7098" s="93" t="s">
        <v>897</v>
      </c>
      <c r="O7098" s="86" t="s">
        <v>183</v>
      </c>
      <c r="P7098" s="86" t="s">
        <v>326</v>
      </c>
      <c r="Q7098" s="86" t="s">
        <v>90</v>
      </c>
      <c r="R7098" s="86" t="s">
        <v>11937</v>
      </c>
      <c r="S7098" s="96" t="s">
        <v>21632</v>
      </c>
      <c r="T7098" s="96" t="s">
        <v>21643</v>
      </c>
      <c r="U7098" s="91"/>
      <c r="V7098" s="91"/>
      <c r="W7098" s="91" t="s">
        <v>286</v>
      </c>
      <c r="X7098" s="98" t="s">
        <v>9526</v>
      </c>
      <c r="Y7098" s="86" t="s">
        <v>298</v>
      </c>
      <c r="Z7098" s="86" t="s">
        <v>304</v>
      </c>
      <c r="AA7098" s="86" t="s">
        <v>12011</v>
      </c>
      <c r="AB7098" s="86" t="s">
        <v>478</v>
      </c>
      <c r="AC7098" s="100">
        <v>26.25</v>
      </c>
      <c r="AD7098" s="100">
        <v>19.7</v>
      </c>
      <c r="AE7098" s="102" t="s">
        <v>11991</v>
      </c>
      <c r="AF7098" s="86" t="s">
        <v>539</v>
      </c>
      <c r="AG7098" s="103">
        <f>Table1[[#This Row],['# Books]]*Table1[[#This Row],[QTY]]</f>
        <v>0</v>
      </c>
      <c r="AH7098" s="104">
        <f>Table1[[#This Row],[S&amp;L Price]]*Table1[[#This Row],[QTY]]</f>
        <v>0</v>
      </c>
    </row>
    <row r="7099" spans="1:34" ht="18" hidden="1" customHeight="1" x14ac:dyDescent="0.25">
      <c r="A7099" s="83"/>
      <c r="B7099" s="83"/>
      <c r="C7099" s="84">
        <v>299</v>
      </c>
      <c r="D7099" s="84"/>
      <c r="E7099" s="84"/>
      <c r="F7099" s="86" t="s">
        <v>11987</v>
      </c>
      <c r="G7099" s="115">
        <v>1</v>
      </c>
      <c r="H7099" s="88" t="s">
        <v>12009</v>
      </c>
      <c r="I7099" s="88" t="s">
        <v>1045</v>
      </c>
      <c r="J7099" s="88" t="s">
        <v>328</v>
      </c>
      <c r="K7099" s="89"/>
      <c r="L7099" s="91" t="s">
        <v>12012</v>
      </c>
      <c r="M7099" s="84">
        <v>2016</v>
      </c>
      <c r="N7099" s="93" t="s">
        <v>897</v>
      </c>
      <c r="O7099" s="86"/>
      <c r="P7099" s="86"/>
      <c r="Q7099" s="86" t="s">
        <v>90</v>
      </c>
      <c r="R7099" s="86" t="s">
        <v>11937</v>
      </c>
      <c r="S7099" s="96" t="s">
        <v>21632</v>
      </c>
      <c r="T7099" s="96" t="s">
        <v>21643</v>
      </c>
      <c r="U7099" s="91"/>
      <c r="V7099" s="91"/>
      <c r="W7099" s="91" t="s">
        <v>286</v>
      </c>
      <c r="X7099" s="98" t="s">
        <v>9526</v>
      </c>
      <c r="Y7099" s="86" t="s">
        <v>298</v>
      </c>
      <c r="Z7099" s="86" t="s">
        <v>304</v>
      </c>
      <c r="AA7099" s="86" t="s">
        <v>12011</v>
      </c>
      <c r="AB7099" s="86" t="s">
        <v>478</v>
      </c>
      <c r="AC7099" s="100">
        <v>26.25</v>
      </c>
      <c r="AD7099" s="100">
        <v>19.7</v>
      </c>
      <c r="AE7099" s="102" t="s">
        <v>11991</v>
      </c>
      <c r="AF7099" s="86" t="s">
        <v>539</v>
      </c>
      <c r="AG7099" s="103">
        <f>Table1[[#This Row],['# Books]]*Table1[[#This Row],[QTY]]</f>
        <v>0</v>
      </c>
      <c r="AH7099" s="104">
        <f>Table1[[#This Row],[S&amp;L Price]]*Table1[[#This Row],[QTY]]</f>
        <v>0</v>
      </c>
    </row>
    <row r="7100" spans="1:34" ht="18" customHeight="1" x14ac:dyDescent="0.25">
      <c r="A7100" s="83"/>
      <c r="B7100" s="83"/>
      <c r="C7100" s="84">
        <v>299</v>
      </c>
      <c r="D7100" s="84"/>
      <c r="E7100" s="84"/>
      <c r="F7100" s="86" t="s">
        <v>12619</v>
      </c>
      <c r="G7100" s="115">
        <v>1</v>
      </c>
      <c r="H7100" s="88" t="s">
        <v>12620</v>
      </c>
      <c r="I7100" s="88" t="s">
        <v>1045</v>
      </c>
      <c r="J7100" s="88" t="s">
        <v>126</v>
      </c>
      <c r="K7100" s="89"/>
      <c r="L7100" s="91" t="s">
        <v>12621</v>
      </c>
      <c r="M7100" s="84">
        <v>2016</v>
      </c>
      <c r="N7100" s="93" t="s">
        <v>897</v>
      </c>
      <c r="O7100" s="86" t="s">
        <v>183</v>
      </c>
      <c r="P7100" s="86" t="s">
        <v>325</v>
      </c>
      <c r="Q7100" s="86" t="s">
        <v>90</v>
      </c>
      <c r="R7100" s="86" t="s">
        <v>689</v>
      </c>
      <c r="S7100" s="96"/>
      <c r="T7100" s="96"/>
      <c r="U7100" s="91"/>
      <c r="V7100" s="91"/>
      <c r="W7100" s="91" t="s">
        <v>279</v>
      </c>
      <c r="X7100" s="98" t="s">
        <v>6916</v>
      </c>
      <c r="Y7100" s="86" t="s">
        <v>301</v>
      </c>
      <c r="Z7100" s="86" t="s">
        <v>304</v>
      </c>
      <c r="AA7100" s="86" t="s">
        <v>20748</v>
      </c>
      <c r="AB7100" s="86" t="s">
        <v>478</v>
      </c>
      <c r="AC7100" s="100">
        <v>26.25</v>
      </c>
      <c r="AD7100" s="100">
        <v>19.7</v>
      </c>
      <c r="AE7100" s="102" t="s">
        <v>12622</v>
      </c>
      <c r="AF7100" s="86" t="s">
        <v>539</v>
      </c>
      <c r="AG7100" s="103">
        <f>Table1[[#This Row],['# Books]]*Table1[[#This Row],[QTY]]</f>
        <v>0</v>
      </c>
      <c r="AH7100" s="104">
        <f>Table1[[#This Row],[S&amp;L Price]]*Table1[[#This Row],[QTY]]</f>
        <v>0</v>
      </c>
    </row>
    <row r="7101" spans="1:34" ht="18" hidden="1" customHeight="1" x14ac:dyDescent="0.25">
      <c r="A7101" s="83"/>
      <c r="B7101" s="83"/>
      <c r="C7101" s="84">
        <v>299</v>
      </c>
      <c r="D7101" s="84"/>
      <c r="E7101" s="84"/>
      <c r="F7101" s="86" t="s">
        <v>12619</v>
      </c>
      <c r="G7101" s="115">
        <v>1</v>
      </c>
      <c r="H7101" s="88" t="s">
        <v>12620</v>
      </c>
      <c r="I7101" s="88" t="s">
        <v>1045</v>
      </c>
      <c r="J7101" s="88" t="s">
        <v>328</v>
      </c>
      <c r="K7101" s="89"/>
      <c r="L7101" s="91" t="s">
        <v>12623</v>
      </c>
      <c r="M7101" s="84">
        <v>2016</v>
      </c>
      <c r="N7101" s="93" t="s">
        <v>897</v>
      </c>
      <c r="O7101" s="86"/>
      <c r="P7101" s="86"/>
      <c r="Q7101" s="86" t="s">
        <v>90</v>
      </c>
      <c r="R7101" s="86" t="s">
        <v>689</v>
      </c>
      <c r="S7101" s="96"/>
      <c r="T7101" s="96"/>
      <c r="U7101" s="91"/>
      <c r="V7101" s="91"/>
      <c r="W7101" s="91" t="s">
        <v>279</v>
      </c>
      <c r="X7101" s="98" t="s">
        <v>6916</v>
      </c>
      <c r="Y7101" s="86" t="s">
        <v>301</v>
      </c>
      <c r="Z7101" s="86" t="s">
        <v>304</v>
      </c>
      <c r="AA7101" s="86" t="s">
        <v>20748</v>
      </c>
      <c r="AB7101" s="86" t="s">
        <v>478</v>
      </c>
      <c r="AC7101" s="100">
        <v>26.25</v>
      </c>
      <c r="AD7101" s="100">
        <v>19.7</v>
      </c>
      <c r="AE7101" s="102" t="s">
        <v>12622</v>
      </c>
      <c r="AF7101" s="86" t="s">
        <v>539</v>
      </c>
      <c r="AG7101" s="103">
        <f>Table1[[#This Row],['# Books]]*Table1[[#This Row],[QTY]]</f>
        <v>0</v>
      </c>
      <c r="AH7101" s="104">
        <f>Table1[[#This Row],[S&amp;L Price]]*Table1[[#This Row],[QTY]]</f>
        <v>0</v>
      </c>
    </row>
    <row r="7102" spans="1:34" ht="18" customHeight="1" x14ac:dyDescent="0.25">
      <c r="A7102" s="83"/>
      <c r="B7102" s="83"/>
      <c r="C7102" s="84">
        <v>300</v>
      </c>
      <c r="D7102" s="84"/>
      <c r="E7102" s="84"/>
      <c r="F7102" s="86" t="s">
        <v>12619</v>
      </c>
      <c r="G7102" s="115">
        <v>1</v>
      </c>
      <c r="H7102" s="88" t="s">
        <v>108</v>
      </c>
      <c r="I7102" s="88" t="s">
        <v>1045</v>
      </c>
      <c r="J7102" s="88" t="s">
        <v>126</v>
      </c>
      <c r="K7102" s="89"/>
      <c r="L7102" s="91" t="s">
        <v>12624</v>
      </c>
      <c r="M7102" s="84">
        <v>2016</v>
      </c>
      <c r="N7102" s="93" t="s">
        <v>897</v>
      </c>
      <c r="O7102" s="86" t="s">
        <v>183</v>
      </c>
      <c r="P7102" s="86" t="s">
        <v>325</v>
      </c>
      <c r="Q7102" s="86" t="s">
        <v>90</v>
      </c>
      <c r="R7102" s="86" t="s">
        <v>8924</v>
      </c>
      <c r="S7102" s="96"/>
      <c r="T7102" s="96"/>
      <c r="U7102" s="91"/>
      <c r="V7102" s="91"/>
      <c r="W7102" s="91" t="s">
        <v>279</v>
      </c>
      <c r="X7102" s="98" t="s">
        <v>9463</v>
      </c>
      <c r="Y7102" s="86" t="s">
        <v>301</v>
      </c>
      <c r="Z7102" s="86" t="s">
        <v>304</v>
      </c>
      <c r="AA7102" s="86" t="s">
        <v>12625</v>
      </c>
      <c r="AB7102" s="86" t="s">
        <v>478</v>
      </c>
      <c r="AC7102" s="100">
        <v>26.25</v>
      </c>
      <c r="AD7102" s="100">
        <v>19.7</v>
      </c>
      <c r="AE7102" s="102" t="s">
        <v>12626</v>
      </c>
      <c r="AF7102" s="86" t="s">
        <v>539</v>
      </c>
      <c r="AG7102" s="103">
        <f>Table1[[#This Row],['# Books]]*Table1[[#This Row],[QTY]]</f>
        <v>0</v>
      </c>
      <c r="AH7102" s="104">
        <f>Table1[[#This Row],[S&amp;L Price]]*Table1[[#This Row],[QTY]]</f>
        <v>0</v>
      </c>
    </row>
    <row r="7103" spans="1:34" ht="18" hidden="1" customHeight="1" x14ac:dyDescent="0.25">
      <c r="A7103" s="83"/>
      <c r="B7103" s="83"/>
      <c r="C7103" s="84">
        <v>300</v>
      </c>
      <c r="D7103" s="84"/>
      <c r="E7103" s="84"/>
      <c r="F7103" s="86" t="s">
        <v>12619</v>
      </c>
      <c r="G7103" s="115">
        <v>1</v>
      </c>
      <c r="H7103" s="88" t="s">
        <v>108</v>
      </c>
      <c r="I7103" s="88" t="s">
        <v>1045</v>
      </c>
      <c r="J7103" s="88" t="s">
        <v>328</v>
      </c>
      <c r="K7103" s="89"/>
      <c r="L7103" s="91" t="s">
        <v>12627</v>
      </c>
      <c r="M7103" s="84">
        <v>2016</v>
      </c>
      <c r="N7103" s="93" t="s">
        <v>897</v>
      </c>
      <c r="O7103" s="86"/>
      <c r="P7103" s="86"/>
      <c r="Q7103" s="86" t="s">
        <v>90</v>
      </c>
      <c r="R7103" s="86" t="s">
        <v>8924</v>
      </c>
      <c r="S7103" s="96"/>
      <c r="T7103" s="96"/>
      <c r="U7103" s="91"/>
      <c r="V7103" s="91"/>
      <c r="W7103" s="91" t="s">
        <v>279</v>
      </c>
      <c r="X7103" s="98" t="s">
        <v>9463</v>
      </c>
      <c r="Y7103" s="86" t="s">
        <v>301</v>
      </c>
      <c r="Z7103" s="86" t="s">
        <v>304</v>
      </c>
      <c r="AA7103" s="86" t="s">
        <v>12625</v>
      </c>
      <c r="AB7103" s="86" t="s">
        <v>478</v>
      </c>
      <c r="AC7103" s="100">
        <v>26.25</v>
      </c>
      <c r="AD7103" s="100">
        <v>19.7</v>
      </c>
      <c r="AE7103" s="102" t="s">
        <v>12626</v>
      </c>
      <c r="AF7103" s="86" t="s">
        <v>539</v>
      </c>
      <c r="AG7103" s="103">
        <f>Table1[[#This Row],['# Books]]*Table1[[#This Row],[QTY]]</f>
        <v>0</v>
      </c>
      <c r="AH7103" s="104">
        <f>Table1[[#This Row],[S&amp;L Price]]*Table1[[#This Row],[QTY]]</f>
        <v>0</v>
      </c>
    </row>
    <row r="7104" spans="1:34" ht="18" customHeight="1" x14ac:dyDescent="0.25">
      <c r="A7104" s="83"/>
      <c r="B7104" s="83"/>
      <c r="C7104" s="84">
        <v>300</v>
      </c>
      <c r="D7104" s="84"/>
      <c r="E7104" s="84"/>
      <c r="F7104" s="86" t="s">
        <v>12619</v>
      </c>
      <c r="G7104" s="115">
        <v>1</v>
      </c>
      <c r="H7104" s="88" t="s">
        <v>12628</v>
      </c>
      <c r="I7104" s="88" t="s">
        <v>1045</v>
      </c>
      <c r="J7104" s="88" t="s">
        <v>126</v>
      </c>
      <c r="K7104" s="89"/>
      <c r="L7104" s="91" t="s">
        <v>12629</v>
      </c>
      <c r="M7104" s="84">
        <v>2016</v>
      </c>
      <c r="N7104" s="93" t="s">
        <v>897</v>
      </c>
      <c r="O7104" s="86" t="s">
        <v>183</v>
      </c>
      <c r="P7104" s="86" t="s">
        <v>325</v>
      </c>
      <c r="Q7104" s="86" t="s">
        <v>90</v>
      </c>
      <c r="R7104" s="86" t="s">
        <v>8924</v>
      </c>
      <c r="S7104" s="96"/>
      <c r="T7104" s="96"/>
      <c r="U7104" s="91"/>
      <c r="V7104" s="91"/>
      <c r="W7104" s="91" t="s">
        <v>280</v>
      </c>
      <c r="X7104" s="98" t="s">
        <v>11445</v>
      </c>
      <c r="Y7104" s="86" t="s">
        <v>301</v>
      </c>
      <c r="Z7104" s="86" t="s">
        <v>304</v>
      </c>
      <c r="AA7104" s="86" t="s">
        <v>12630</v>
      </c>
      <c r="AB7104" s="86" t="s">
        <v>478</v>
      </c>
      <c r="AC7104" s="100">
        <v>26.25</v>
      </c>
      <c r="AD7104" s="100">
        <v>19.7</v>
      </c>
      <c r="AE7104" s="102" t="s">
        <v>12631</v>
      </c>
      <c r="AF7104" s="86" t="s">
        <v>539</v>
      </c>
      <c r="AG7104" s="103">
        <f>Table1[[#This Row],['# Books]]*Table1[[#This Row],[QTY]]</f>
        <v>0</v>
      </c>
      <c r="AH7104" s="104">
        <f>Table1[[#This Row],[S&amp;L Price]]*Table1[[#This Row],[QTY]]</f>
        <v>0</v>
      </c>
    </row>
    <row r="7105" spans="1:34" ht="18" hidden="1" customHeight="1" x14ac:dyDescent="0.25">
      <c r="A7105" s="83"/>
      <c r="B7105" s="83"/>
      <c r="C7105" s="84">
        <v>300</v>
      </c>
      <c r="D7105" s="84"/>
      <c r="E7105" s="84"/>
      <c r="F7105" s="86" t="s">
        <v>12619</v>
      </c>
      <c r="G7105" s="115">
        <v>1</v>
      </c>
      <c r="H7105" s="88" t="s">
        <v>12628</v>
      </c>
      <c r="I7105" s="88" t="s">
        <v>1045</v>
      </c>
      <c r="J7105" s="88" t="s">
        <v>328</v>
      </c>
      <c r="K7105" s="89"/>
      <c r="L7105" s="91" t="s">
        <v>12632</v>
      </c>
      <c r="M7105" s="84">
        <v>2016</v>
      </c>
      <c r="N7105" s="93" t="s">
        <v>897</v>
      </c>
      <c r="O7105" s="86"/>
      <c r="P7105" s="86"/>
      <c r="Q7105" s="86" t="s">
        <v>90</v>
      </c>
      <c r="R7105" s="86" t="s">
        <v>8924</v>
      </c>
      <c r="S7105" s="96"/>
      <c r="T7105" s="96"/>
      <c r="U7105" s="91"/>
      <c r="V7105" s="91"/>
      <c r="W7105" s="91" t="s">
        <v>280</v>
      </c>
      <c r="X7105" s="98" t="s">
        <v>11445</v>
      </c>
      <c r="Y7105" s="86" t="s">
        <v>301</v>
      </c>
      <c r="Z7105" s="86" t="s">
        <v>304</v>
      </c>
      <c r="AA7105" s="86" t="s">
        <v>12630</v>
      </c>
      <c r="AB7105" s="86" t="s">
        <v>478</v>
      </c>
      <c r="AC7105" s="100">
        <v>26.25</v>
      </c>
      <c r="AD7105" s="100">
        <v>19.7</v>
      </c>
      <c r="AE7105" s="102" t="s">
        <v>12631</v>
      </c>
      <c r="AF7105" s="86" t="s">
        <v>539</v>
      </c>
      <c r="AG7105" s="103">
        <f>Table1[[#This Row],['# Books]]*Table1[[#This Row],[QTY]]</f>
        <v>0</v>
      </c>
      <c r="AH7105" s="104">
        <f>Table1[[#This Row],[S&amp;L Price]]*Table1[[#This Row],[QTY]]</f>
        <v>0</v>
      </c>
    </row>
    <row r="7106" spans="1:34" ht="18" customHeight="1" x14ac:dyDescent="0.25">
      <c r="A7106" s="83"/>
      <c r="B7106" s="83"/>
      <c r="C7106" s="84">
        <v>300</v>
      </c>
      <c r="D7106" s="84"/>
      <c r="E7106" s="84"/>
      <c r="F7106" s="86" t="s">
        <v>12619</v>
      </c>
      <c r="G7106" s="115">
        <v>1</v>
      </c>
      <c r="H7106" s="88" t="s">
        <v>12633</v>
      </c>
      <c r="I7106" s="88" t="s">
        <v>1045</v>
      </c>
      <c r="J7106" s="88" t="s">
        <v>126</v>
      </c>
      <c r="K7106" s="89"/>
      <c r="L7106" s="91" t="s">
        <v>12634</v>
      </c>
      <c r="M7106" s="84">
        <v>2016</v>
      </c>
      <c r="N7106" s="93" t="s">
        <v>897</v>
      </c>
      <c r="O7106" s="86" t="s">
        <v>183</v>
      </c>
      <c r="P7106" s="86" t="s">
        <v>325</v>
      </c>
      <c r="Q7106" s="86" t="s">
        <v>90</v>
      </c>
      <c r="R7106" s="86" t="s">
        <v>221</v>
      </c>
      <c r="S7106" s="96"/>
      <c r="T7106" s="96"/>
      <c r="U7106" s="91"/>
      <c r="V7106" s="91"/>
      <c r="W7106" s="91" t="s">
        <v>280</v>
      </c>
      <c r="X7106" s="98" t="s">
        <v>10261</v>
      </c>
      <c r="Y7106" s="86" t="s">
        <v>301</v>
      </c>
      <c r="Z7106" s="86" t="s">
        <v>304</v>
      </c>
      <c r="AA7106" s="86" t="s">
        <v>12635</v>
      </c>
      <c r="AB7106" s="86" t="s">
        <v>478</v>
      </c>
      <c r="AC7106" s="100">
        <v>26.25</v>
      </c>
      <c r="AD7106" s="100">
        <v>19.7</v>
      </c>
      <c r="AE7106" s="102" t="s">
        <v>12636</v>
      </c>
      <c r="AF7106" s="86" t="s">
        <v>539</v>
      </c>
      <c r="AG7106" s="103">
        <f>Table1[[#This Row],['# Books]]*Table1[[#This Row],[QTY]]</f>
        <v>0</v>
      </c>
      <c r="AH7106" s="104">
        <f>Table1[[#This Row],[S&amp;L Price]]*Table1[[#This Row],[QTY]]</f>
        <v>0</v>
      </c>
    </row>
    <row r="7107" spans="1:34" ht="18" hidden="1" customHeight="1" x14ac:dyDescent="0.25">
      <c r="A7107" s="83"/>
      <c r="B7107" s="83"/>
      <c r="C7107" s="84">
        <v>300</v>
      </c>
      <c r="D7107" s="84"/>
      <c r="E7107" s="84"/>
      <c r="F7107" s="86" t="s">
        <v>12619</v>
      </c>
      <c r="G7107" s="115">
        <v>1</v>
      </c>
      <c r="H7107" s="88" t="s">
        <v>12633</v>
      </c>
      <c r="I7107" s="88" t="s">
        <v>1045</v>
      </c>
      <c r="J7107" s="88" t="s">
        <v>328</v>
      </c>
      <c r="K7107" s="89"/>
      <c r="L7107" s="91" t="s">
        <v>12637</v>
      </c>
      <c r="M7107" s="84">
        <v>2016</v>
      </c>
      <c r="N7107" s="93" t="s">
        <v>897</v>
      </c>
      <c r="O7107" s="86"/>
      <c r="P7107" s="86"/>
      <c r="Q7107" s="86" t="s">
        <v>90</v>
      </c>
      <c r="R7107" s="86" t="s">
        <v>221</v>
      </c>
      <c r="S7107" s="96"/>
      <c r="T7107" s="96"/>
      <c r="U7107" s="91"/>
      <c r="V7107" s="91"/>
      <c r="W7107" s="91" t="s">
        <v>280</v>
      </c>
      <c r="X7107" s="98" t="s">
        <v>10261</v>
      </c>
      <c r="Y7107" s="86" t="s">
        <v>301</v>
      </c>
      <c r="Z7107" s="86" t="s">
        <v>304</v>
      </c>
      <c r="AA7107" s="86" t="s">
        <v>12635</v>
      </c>
      <c r="AB7107" s="86" t="s">
        <v>478</v>
      </c>
      <c r="AC7107" s="100">
        <v>26.25</v>
      </c>
      <c r="AD7107" s="100">
        <v>19.7</v>
      </c>
      <c r="AE7107" s="102" t="s">
        <v>12636</v>
      </c>
      <c r="AF7107" s="86" t="s">
        <v>539</v>
      </c>
      <c r="AG7107" s="103">
        <f>Table1[[#This Row],['# Books]]*Table1[[#This Row],[QTY]]</f>
        <v>0</v>
      </c>
      <c r="AH7107" s="104">
        <f>Table1[[#This Row],[S&amp;L Price]]*Table1[[#This Row],[QTY]]</f>
        <v>0</v>
      </c>
    </row>
    <row r="7108" spans="1:34" ht="18" customHeight="1" x14ac:dyDescent="0.25">
      <c r="A7108" s="83"/>
      <c r="B7108" s="83"/>
      <c r="C7108" s="84">
        <v>300</v>
      </c>
      <c r="D7108" s="84"/>
      <c r="E7108" s="84"/>
      <c r="F7108" s="86" t="s">
        <v>12619</v>
      </c>
      <c r="G7108" s="115">
        <v>1</v>
      </c>
      <c r="H7108" s="88" t="s">
        <v>12638</v>
      </c>
      <c r="I7108" s="88" t="s">
        <v>1045</v>
      </c>
      <c r="J7108" s="88" t="s">
        <v>126</v>
      </c>
      <c r="K7108" s="89"/>
      <c r="L7108" s="91" t="s">
        <v>12639</v>
      </c>
      <c r="M7108" s="84">
        <v>2016</v>
      </c>
      <c r="N7108" s="93" t="s">
        <v>897</v>
      </c>
      <c r="O7108" s="86" t="s">
        <v>183</v>
      </c>
      <c r="P7108" s="86" t="s">
        <v>325</v>
      </c>
      <c r="Q7108" s="86" t="s">
        <v>90</v>
      </c>
      <c r="R7108" s="86" t="s">
        <v>216</v>
      </c>
      <c r="S7108" s="96"/>
      <c r="T7108" s="96"/>
      <c r="U7108" s="91"/>
      <c r="V7108" s="91"/>
      <c r="W7108" s="91" t="s">
        <v>279</v>
      </c>
      <c r="X7108" s="98" t="s">
        <v>6916</v>
      </c>
      <c r="Y7108" s="86" t="s">
        <v>301</v>
      </c>
      <c r="Z7108" s="86" t="s">
        <v>304</v>
      </c>
      <c r="AA7108" s="86" t="s">
        <v>12640</v>
      </c>
      <c r="AB7108" s="86" t="s">
        <v>478</v>
      </c>
      <c r="AC7108" s="100">
        <v>26.25</v>
      </c>
      <c r="AD7108" s="100">
        <v>19.7</v>
      </c>
      <c r="AE7108" s="102" t="s">
        <v>1649</v>
      </c>
      <c r="AF7108" s="86" t="s">
        <v>539</v>
      </c>
      <c r="AG7108" s="103">
        <f>Table1[[#This Row],['# Books]]*Table1[[#This Row],[QTY]]</f>
        <v>0</v>
      </c>
      <c r="AH7108" s="104">
        <f>Table1[[#This Row],[S&amp;L Price]]*Table1[[#This Row],[QTY]]</f>
        <v>0</v>
      </c>
    </row>
    <row r="7109" spans="1:34" ht="18" hidden="1" customHeight="1" x14ac:dyDescent="0.25">
      <c r="A7109" s="83"/>
      <c r="B7109" s="83"/>
      <c r="C7109" s="84">
        <v>300</v>
      </c>
      <c r="D7109" s="84"/>
      <c r="E7109" s="84"/>
      <c r="F7109" s="86" t="s">
        <v>12619</v>
      </c>
      <c r="G7109" s="115">
        <v>1</v>
      </c>
      <c r="H7109" s="88" t="s">
        <v>12638</v>
      </c>
      <c r="I7109" s="88" t="s">
        <v>1045</v>
      </c>
      <c r="J7109" s="88" t="s">
        <v>328</v>
      </c>
      <c r="K7109" s="89"/>
      <c r="L7109" s="91" t="s">
        <v>12641</v>
      </c>
      <c r="M7109" s="84">
        <v>2016</v>
      </c>
      <c r="N7109" s="93" t="s">
        <v>897</v>
      </c>
      <c r="O7109" s="86"/>
      <c r="P7109" s="86"/>
      <c r="Q7109" s="86" t="s">
        <v>90</v>
      </c>
      <c r="R7109" s="86" t="s">
        <v>216</v>
      </c>
      <c r="S7109" s="96"/>
      <c r="T7109" s="96"/>
      <c r="U7109" s="91"/>
      <c r="V7109" s="91"/>
      <c r="W7109" s="91" t="s">
        <v>279</v>
      </c>
      <c r="X7109" s="98" t="s">
        <v>6916</v>
      </c>
      <c r="Y7109" s="86" t="s">
        <v>301</v>
      </c>
      <c r="Z7109" s="86" t="s">
        <v>304</v>
      </c>
      <c r="AA7109" s="86" t="s">
        <v>12640</v>
      </c>
      <c r="AB7109" s="86" t="s">
        <v>478</v>
      </c>
      <c r="AC7109" s="100">
        <v>26.25</v>
      </c>
      <c r="AD7109" s="100">
        <v>19.7</v>
      </c>
      <c r="AE7109" s="102" t="s">
        <v>1649</v>
      </c>
      <c r="AF7109" s="86" t="s">
        <v>539</v>
      </c>
      <c r="AG7109" s="103">
        <f>Table1[[#This Row],['# Books]]*Table1[[#This Row],[QTY]]</f>
        <v>0</v>
      </c>
      <c r="AH7109" s="104">
        <f>Table1[[#This Row],[S&amp;L Price]]*Table1[[#This Row],[QTY]]</f>
        <v>0</v>
      </c>
    </row>
    <row r="7110" spans="1:34" ht="18" customHeight="1" x14ac:dyDescent="0.25">
      <c r="A7110" s="83"/>
      <c r="B7110" s="83"/>
      <c r="C7110" s="84">
        <v>300</v>
      </c>
      <c r="D7110" s="84"/>
      <c r="E7110" s="84"/>
      <c r="F7110" s="86" t="s">
        <v>12619</v>
      </c>
      <c r="G7110" s="115">
        <v>1</v>
      </c>
      <c r="H7110" s="88" t="s">
        <v>12642</v>
      </c>
      <c r="I7110" s="88" t="s">
        <v>1045</v>
      </c>
      <c r="J7110" s="88" t="s">
        <v>126</v>
      </c>
      <c r="K7110" s="89"/>
      <c r="L7110" s="91" t="s">
        <v>12643</v>
      </c>
      <c r="M7110" s="84">
        <v>2016</v>
      </c>
      <c r="N7110" s="93" t="s">
        <v>897</v>
      </c>
      <c r="O7110" s="86" t="s">
        <v>183</v>
      </c>
      <c r="P7110" s="86" t="s">
        <v>325</v>
      </c>
      <c r="Q7110" s="86" t="s">
        <v>90</v>
      </c>
      <c r="R7110" s="86" t="s">
        <v>8924</v>
      </c>
      <c r="S7110" s="96"/>
      <c r="T7110" s="96"/>
      <c r="U7110" s="91"/>
      <c r="V7110" s="91"/>
      <c r="W7110" s="91" t="s">
        <v>280</v>
      </c>
      <c r="X7110" s="98" t="s">
        <v>4171</v>
      </c>
      <c r="Y7110" s="86" t="s">
        <v>301</v>
      </c>
      <c r="Z7110" s="86" t="s">
        <v>304</v>
      </c>
      <c r="AA7110" s="86" t="s">
        <v>12644</v>
      </c>
      <c r="AB7110" s="86" t="s">
        <v>478</v>
      </c>
      <c r="AC7110" s="100">
        <v>26.25</v>
      </c>
      <c r="AD7110" s="100">
        <v>19.7</v>
      </c>
      <c r="AE7110" s="102" t="s">
        <v>20749</v>
      </c>
      <c r="AF7110" s="86" t="s">
        <v>539</v>
      </c>
      <c r="AG7110" s="103">
        <f>Table1[[#This Row],['# Books]]*Table1[[#This Row],[QTY]]</f>
        <v>0</v>
      </c>
      <c r="AH7110" s="104">
        <f>Table1[[#This Row],[S&amp;L Price]]*Table1[[#This Row],[QTY]]</f>
        <v>0</v>
      </c>
    </row>
    <row r="7111" spans="1:34" ht="18" hidden="1" customHeight="1" x14ac:dyDescent="0.25">
      <c r="A7111" s="83"/>
      <c r="B7111" s="83"/>
      <c r="C7111" s="84">
        <v>300</v>
      </c>
      <c r="D7111" s="84"/>
      <c r="E7111" s="84"/>
      <c r="F7111" s="86" t="s">
        <v>12619</v>
      </c>
      <c r="G7111" s="115">
        <v>1</v>
      </c>
      <c r="H7111" s="88" t="s">
        <v>12642</v>
      </c>
      <c r="I7111" s="88" t="s">
        <v>1045</v>
      </c>
      <c r="J7111" s="88" t="s">
        <v>328</v>
      </c>
      <c r="K7111" s="89"/>
      <c r="L7111" s="91" t="s">
        <v>12645</v>
      </c>
      <c r="M7111" s="84">
        <v>2016</v>
      </c>
      <c r="N7111" s="93" t="s">
        <v>897</v>
      </c>
      <c r="O7111" s="86"/>
      <c r="P7111" s="86"/>
      <c r="Q7111" s="86" t="s">
        <v>90</v>
      </c>
      <c r="R7111" s="86" t="s">
        <v>8924</v>
      </c>
      <c r="S7111" s="96"/>
      <c r="T7111" s="96"/>
      <c r="U7111" s="91"/>
      <c r="V7111" s="91"/>
      <c r="W7111" s="91" t="s">
        <v>280</v>
      </c>
      <c r="X7111" s="98" t="s">
        <v>4171</v>
      </c>
      <c r="Y7111" s="86" t="s">
        <v>301</v>
      </c>
      <c r="Z7111" s="86" t="s">
        <v>304</v>
      </c>
      <c r="AA7111" s="86" t="s">
        <v>12644</v>
      </c>
      <c r="AB7111" s="86" t="s">
        <v>478</v>
      </c>
      <c r="AC7111" s="100">
        <v>26.25</v>
      </c>
      <c r="AD7111" s="100">
        <v>19.7</v>
      </c>
      <c r="AE7111" s="102" t="s">
        <v>20749</v>
      </c>
      <c r="AF7111" s="86" t="s">
        <v>539</v>
      </c>
      <c r="AG7111" s="103">
        <f>Table1[[#This Row],['# Books]]*Table1[[#This Row],[QTY]]</f>
        <v>0</v>
      </c>
      <c r="AH7111" s="104">
        <f>Table1[[#This Row],[S&amp;L Price]]*Table1[[#This Row],[QTY]]</f>
        <v>0</v>
      </c>
    </row>
    <row r="7112" spans="1:34" ht="18" customHeight="1" x14ac:dyDescent="0.25">
      <c r="A7112" s="83"/>
      <c r="B7112" s="83"/>
      <c r="C7112" s="84">
        <v>300</v>
      </c>
      <c r="D7112" s="84"/>
      <c r="E7112" s="84"/>
      <c r="F7112" s="86" t="s">
        <v>13107</v>
      </c>
      <c r="G7112" s="115">
        <v>1</v>
      </c>
      <c r="H7112" s="88" t="s">
        <v>13108</v>
      </c>
      <c r="I7112" s="88" t="s">
        <v>1045</v>
      </c>
      <c r="J7112" s="88" t="s">
        <v>126</v>
      </c>
      <c r="K7112" s="89"/>
      <c r="L7112" s="91" t="s">
        <v>13109</v>
      </c>
      <c r="M7112" s="84">
        <v>2016</v>
      </c>
      <c r="N7112" s="93" t="s">
        <v>897</v>
      </c>
      <c r="O7112" s="86" t="s">
        <v>183</v>
      </c>
      <c r="P7112" s="86" t="s">
        <v>321</v>
      </c>
      <c r="Q7112" s="86" t="s">
        <v>90</v>
      </c>
      <c r="R7112" s="86" t="s">
        <v>226</v>
      </c>
      <c r="S7112" s="96"/>
      <c r="T7112" s="96"/>
      <c r="U7112" s="91"/>
      <c r="V7112" s="91"/>
      <c r="W7112" s="91" t="s">
        <v>277</v>
      </c>
      <c r="X7112" s="98"/>
      <c r="Y7112" s="86" t="s">
        <v>303</v>
      </c>
      <c r="Z7112" s="86" t="s">
        <v>309</v>
      </c>
      <c r="AA7112" s="86" t="s">
        <v>12115</v>
      </c>
      <c r="AB7112" s="86" t="s">
        <v>330</v>
      </c>
      <c r="AC7112" s="100">
        <v>23.6</v>
      </c>
      <c r="AD7112" s="100">
        <v>17.7</v>
      </c>
      <c r="AE7112" s="102" t="s">
        <v>7219</v>
      </c>
      <c r="AF7112" s="86" t="s">
        <v>538</v>
      </c>
      <c r="AG7112" s="103">
        <f>Table1[[#This Row],['# Books]]*Table1[[#This Row],[QTY]]</f>
        <v>0</v>
      </c>
      <c r="AH7112" s="104">
        <f>Table1[[#This Row],[S&amp;L Price]]*Table1[[#This Row],[QTY]]</f>
        <v>0</v>
      </c>
    </row>
    <row r="7113" spans="1:34" ht="18" hidden="1" customHeight="1" x14ac:dyDescent="0.25">
      <c r="A7113" s="83"/>
      <c r="B7113" s="83"/>
      <c r="C7113" s="84">
        <v>300</v>
      </c>
      <c r="D7113" s="84"/>
      <c r="E7113" s="84"/>
      <c r="F7113" s="86" t="s">
        <v>13107</v>
      </c>
      <c r="G7113" s="115">
        <v>1</v>
      </c>
      <c r="H7113" s="88" t="s">
        <v>13108</v>
      </c>
      <c r="I7113" s="88" t="s">
        <v>1045</v>
      </c>
      <c r="J7113" s="88" t="s">
        <v>328</v>
      </c>
      <c r="K7113" s="89"/>
      <c r="L7113" s="91" t="s">
        <v>13110</v>
      </c>
      <c r="M7113" s="84">
        <v>2016</v>
      </c>
      <c r="N7113" s="93" t="s">
        <v>897</v>
      </c>
      <c r="O7113" s="86"/>
      <c r="P7113" s="86"/>
      <c r="Q7113" s="86" t="s">
        <v>90</v>
      </c>
      <c r="R7113" s="86" t="s">
        <v>226</v>
      </c>
      <c r="S7113" s="96"/>
      <c r="T7113" s="96"/>
      <c r="U7113" s="91"/>
      <c r="V7113" s="91"/>
      <c r="W7113" s="91" t="s">
        <v>277</v>
      </c>
      <c r="X7113" s="98"/>
      <c r="Y7113" s="86" t="s">
        <v>303</v>
      </c>
      <c r="Z7113" s="86" t="s">
        <v>309</v>
      </c>
      <c r="AA7113" s="86" t="s">
        <v>12115</v>
      </c>
      <c r="AB7113" s="86" t="s">
        <v>330</v>
      </c>
      <c r="AC7113" s="100">
        <v>23.6</v>
      </c>
      <c r="AD7113" s="100">
        <v>17.7</v>
      </c>
      <c r="AE7113" s="102" t="s">
        <v>7219</v>
      </c>
      <c r="AF7113" s="86" t="s">
        <v>538</v>
      </c>
      <c r="AG7113" s="103">
        <f>Table1[[#This Row],['# Books]]*Table1[[#This Row],[QTY]]</f>
        <v>0</v>
      </c>
      <c r="AH7113" s="104">
        <f>Table1[[#This Row],[S&amp;L Price]]*Table1[[#This Row],[QTY]]</f>
        <v>0</v>
      </c>
    </row>
    <row r="7114" spans="1:34" ht="18" customHeight="1" x14ac:dyDescent="0.25">
      <c r="A7114" s="83"/>
      <c r="B7114" s="83"/>
      <c r="C7114" s="84">
        <v>300</v>
      </c>
      <c r="D7114" s="84"/>
      <c r="E7114" s="84"/>
      <c r="F7114" s="86" t="s">
        <v>13107</v>
      </c>
      <c r="G7114" s="115">
        <v>1</v>
      </c>
      <c r="H7114" s="88" t="s">
        <v>13111</v>
      </c>
      <c r="I7114" s="88" t="s">
        <v>1045</v>
      </c>
      <c r="J7114" s="88" t="s">
        <v>126</v>
      </c>
      <c r="K7114" s="89"/>
      <c r="L7114" s="91" t="s">
        <v>13112</v>
      </c>
      <c r="M7114" s="84">
        <v>2016</v>
      </c>
      <c r="N7114" s="93" t="s">
        <v>897</v>
      </c>
      <c r="O7114" s="86" t="s">
        <v>183</v>
      </c>
      <c r="P7114" s="86" t="s">
        <v>321</v>
      </c>
      <c r="Q7114" s="86" t="s">
        <v>90</v>
      </c>
      <c r="R7114" s="86" t="s">
        <v>1169</v>
      </c>
      <c r="S7114" s="96"/>
      <c r="T7114" s="96"/>
      <c r="U7114" s="91"/>
      <c r="V7114" s="91"/>
      <c r="W7114" s="91" t="s">
        <v>278</v>
      </c>
      <c r="X7114" s="98"/>
      <c r="Y7114" s="86" t="s">
        <v>303</v>
      </c>
      <c r="Z7114" s="86" t="s">
        <v>309</v>
      </c>
      <c r="AA7114" s="86" t="s">
        <v>20750</v>
      </c>
      <c r="AB7114" s="86" t="s">
        <v>330</v>
      </c>
      <c r="AC7114" s="100">
        <v>23.6</v>
      </c>
      <c r="AD7114" s="100">
        <v>17.7</v>
      </c>
      <c r="AE7114" s="102" t="s">
        <v>20696</v>
      </c>
      <c r="AF7114" s="86" t="s">
        <v>538</v>
      </c>
      <c r="AG7114" s="103">
        <f>Table1[[#This Row],['# Books]]*Table1[[#This Row],[QTY]]</f>
        <v>0</v>
      </c>
      <c r="AH7114" s="104">
        <f>Table1[[#This Row],[S&amp;L Price]]*Table1[[#This Row],[QTY]]</f>
        <v>0</v>
      </c>
    </row>
    <row r="7115" spans="1:34" ht="18" hidden="1" customHeight="1" x14ac:dyDescent="0.25">
      <c r="A7115" s="83"/>
      <c r="B7115" s="83"/>
      <c r="C7115" s="84">
        <v>300</v>
      </c>
      <c r="D7115" s="84"/>
      <c r="E7115" s="84"/>
      <c r="F7115" s="86" t="s">
        <v>13107</v>
      </c>
      <c r="G7115" s="115">
        <v>1</v>
      </c>
      <c r="H7115" s="88" t="s">
        <v>13111</v>
      </c>
      <c r="I7115" s="88" t="s">
        <v>1045</v>
      </c>
      <c r="J7115" s="88" t="s">
        <v>328</v>
      </c>
      <c r="K7115" s="89"/>
      <c r="L7115" s="91" t="s">
        <v>13113</v>
      </c>
      <c r="M7115" s="84">
        <v>2016</v>
      </c>
      <c r="N7115" s="93" t="s">
        <v>897</v>
      </c>
      <c r="O7115" s="86"/>
      <c r="P7115" s="86"/>
      <c r="Q7115" s="86" t="s">
        <v>90</v>
      </c>
      <c r="R7115" s="86" t="s">
        <v>1169</v>
      </c>
      <c r="S7115" s="96"/>
      <c r="T7115" s="96"/>
      <c r="U7115" s="91"/>
      <c r="V7115" s="91"/>
      <c r="W7115" s="91" t="s">
        <v>278</v>
      </c>
      <c r="X7115" s="98"/>
      <c r="Y7115" s="86" t="s">
        <v>303</v>
      </c>
      <c r="Z7115" s="86" t="s">
        <v>309</v>
      </c>
      <c r="AA7115" s="86" t="s">
        <v>20750</v>
      </c>
      <c r="AB7115" s="86" t="s">
        <v>330</v>
      </c>
      <c r="AC7115" s="100">
        <v>23.6</v>
      </c>
      <c r="AD7115" s="100">
        <v>17.7</v>
      </c>
      <c r="AE7115" s="102" t="s">
        <v>20696</v>
      </c>
      <c r="AF7115" s="86" t="s">
        <v>538</v>
      </c>
      <c r="AG7115" s="103">
        <f>Table1[[#This Row],['# Books]]*Table1[[#This Row],[QTY]]</f>
        <v>0</v>
      </c>
      <c r="AH7115" s="104">
        <f>Table1[[#This Row],[S&amp;L Price]]*Table1[[#This Row],[QTY]]</f>
        <v>0</v>
      </c>
    </row>
    <row r="7116" spans="1:34" ht="18" customHeight="1" x14ac:dyDescent="0.25">
      <c r="A7116" s="83"/>
      <c r="B7116" s="83"/>
      <c r="C7116" s="84">
        <v>300</v>
      </c>
      <c r="D7116" s="84"/>
      <c r="E7116" s="84"/>
      <c r="F7116" s="86" t="s">
        <v>13107</v>
      </c>
      <c r="G7116" s="115">
        <v>1</v>
      </c>
      <c r="H7116" s="88" t="s">
        <v>13114</v>
      </c>
      <c r="I7116" s="88" t="s">
        <v>1045</v>
      </c>
      <c r="J7116" s="88" t="s">
        <v>126</v>
      </c>
      <c r="K7116" s="89"/>
      <c r="L7116" s="91" t="s">
        <v>13115</v>
      </c>
      <c r="M7116" s="84">
        <v>2016</v>
      </c>
      <c r="N7116" s="93" t="s">
        <v>897</v>
      </c>
      <c r="O7116" s="86" t="s">
        <v>183</v>
      </c>
      <c r="P7116" s="86" t="s">
        <v>321</v>
      </c>
      <c r="Q7116" s="86" t="s">
        <v>90</v>
      </c>
      <c r="R7116" s="86" t="s">
        <v>10669</v>
      </c>
      <c r="S7116" s="96"/>
      <c r="T7116" s="96"/>
      <c r="U7116" s="91"/>
      <c r="V7116" s="91"/>
      <c r="W7116" s="91" t="s">
        <v>278</v>
      </c>
      <c r="X7116" s="98"/>
      <c r="Y7116" s="86" t="s">
        <v>303</v>
      </c>
      <c r="Z7116" s="86" t="s">
        <v>309</v>
      </c>
      <c r="AA7116" s="86" t="s">
        <v>12119</v>
      </c>
      <c r="AB7116" s="86" t="s">
        <v>330</v>
      </c>
      <c r="AC7116" s="100">
        <v>23.6</v>
      </c>
      <c r="AD7116" s="100">
        <v>17.7</v>
      </c>
      <c r="AE7116" s="102" t="s">
        <v>7233</v>
      </c>
      <c r="AF7116" s="86" t="s">
        <v>538</v>
      </c>
      <c r="AG7116" s="103">
        <f>Table1[[#This Row],['# Books]]*Table1[[#This Row],[QTY]]</f>
        <v>0</v>
      </c>
      <c r="AH7116" s="104">
        <f>Table1[[#This Row],[S&amp;L Price]]*Table1[[#This Row],[QTY]]</f>
        <v>0</v>
      </c>
    </row>
    <row r="7117" spans="1:34" ht="18" hidden="1" customHeight="1" x14ac:dyDescent="0.25">
      <c r="A7117" s="83"/>
      <c r="B7117" s="83"/>
      <c r="C7117" s="84">
        <v>300</v>
      </c>
      <c r="D7117" s="84"/>
      <c r="E7117" s="84"/>
      <c r="F7117" s="86" t="s">
        <v>13107</v>
      </c>
      <c r="G7117" s="115">
        <v>1</v>
      </c>
      <c r="H7117" s="88" t="s">
        <v>13114</v>
      </c>
      <c r="I7117" s="88" t="s">
        <v>1045</v>
      </c>
      <c r="J7117" s="88" t="s">
        <v>328</v>
      </c>
      <c r="K7117" s="89"/>
      <c r="L7117" s="91" t="s">
        <v>13116</v>
      </c>
      <c r="M7117" s="84">
        <v>2016</v>
      </c>
      <c r="N7117" s="93" t="s">
        <v>897</v>
      </c>
      <c r="O7117" s="86"/>
      <c r="P7117" s="86"/>
      <c r="Q7117" s="86" t="s">
        <v>90</v>
      </c>
      <c r="R7117" s="86" t="s">
        <v>10669</v>
      </c>
      <c r="S7117" s="96"/>
      <c r="T7117" s="96"/>
      <c r="U7117" s="91"/>
      <c r="V7117" s="91"/>
      <c r="W7117" s="91" t="s">
        <v>278</v>
      </c>
      <c r="X7117" s="98"/>
      <c r="Y7117" s="86" t="s">
        <v>303</v>
      </c>
      <c r="Z7117" s="86" t="s">
        <v>309</v>
      </c>
      <c r="AA7117" s="86" t="s">
        <v>12119</v>
      </c>
      <c r="AB7117" s="86" t="s">
        <v>330</v>
      </c>
      <c r="AC7117" s="100">
        <v>23.6</v>
      </c>
      <c r="AD7117" s="100">
        <v>17.7</v>
      </c>
      <c r="AE7117" s="102" t="s">
        <v>7233</v>
      </c>
      <c r="AF7117" s="86" t="s">
        <v>538</v>
      </c>
      <c r="AG7117" s="103">
        <f>Table1[[#This Row],['# Books]]*Table1[[#This Row],[QTY]]</f>
        <v>0</v>
      </c>
      <c r="AH7117" s="104">
        <f>Table1[[#This Row],[S&amp;L Price]]*Table1[[#This Row],[QTY]]</f>
        <v>0</v>
      </c>
    </row>
    <row r="7118" spans="1:34" ht="18" customHeight="1" x14ac:dyDescent="0.25">
      <c r="A7118" s="83"/>
      <c r="B7118" s="83"/>
      <c r="C7118" s="84">
        <v>300</v>
      </c>
      <c r="D7118" s="84"/>
      <c r="E7118" s="84"/>
      <c r="F7118" s="86" t="s">
        <v>13107</v>
      </c>
      <c r="G7118" s="115">
        <v>1</v>
      </c>
      <c r="H7118" s="88" t="s">
        <v>13117</v>
      </c>
      <c r="I7118" s="88" t="s">
        <v>1045</v>
      </c>
      <c r="J7118" s="88" t="s">
        <v>126</v>
      </c>
      <c r="K7118" s="89"/>
      <c r="L7118" s="91" t="s">
        <v>13118</v>
      </c>
      <c r="M7118" s="84">
        <v>2016</v>
      </c>
      <c r="N7118" s="93" t="s">
        <v>897</v>
      </c>
      <c r="O7118" s="86" t="s">
        <v>183</v>
      </c>
      <c r="P7118" s="86" t="s">
        <v>321</v>
      </c>
      <c r="Q7118" s="86" t="s">
        <v>90</v>
      </c>
      <c r="R7118" s="86" t="s">
        <v>1169</v>
      </c>
      <c r="S7118" s="96"/>
      <c r="T7118" s="96"/>
      <c r="U7118" s="91"/>
      <c r="V7118" s="91"/>
      <c r="W7118" s="91" t="s">
        <v>278</v>
      </c>
      <c r="X7118" s="98"/>
      <c r="Y7118" s="86" t="s">
        <v>303</v>
      </c>
      <c r="Z7118" s="86" t="s">
        <v>309</v>
      </c>
      <c r="AA7118" s="86" t="s">
        <v>20694</v>
      </c>
      <c r="AB7118" s="86" t="s">
        <v>330</v>
      </c>
      <c r="AC7118" s="100">
        <v>23.6</v>
      </c>
      <c r="AD7118" s="100">
        <v>17.7</v>
      </c>
      <c r="AE7118" s="102" t="s">
        <v>13825</v>
      </c>
      <c r="AF7118" s="86" t="s">
        <v>538</v>
      </c>
      <c r="AG7118" s="103">
        <f>Table1[[#This Row],['# Books]]*Table1[[#This Row],[QTY]]</f>
        <v>0</v>
      </c>
      <c r="AH7118" s="104">
        <f>Table1[[#This Row],[S&amp;L Price]]*Table1[[#This Row],[QTY]]</f>
        <v>0</v>
      </c>
    </row>
    <row r="7119" spans="1:34" ht="18" hidden="1" customHeight="1" x14ac:dyDescent="0.25">
      <c r="A7119" s="83"/>
      <c r="B7119" s="83"/>
      <c r="C7119" s="84">
        <v>300</v>
      </c>
      <c r="D7119" s="84"/>
      <c r="E7119" s="84"/>
      <c r="F7119" s="86" t="s">
        <v>13107</v>
      </c>
      <c r="G7119" s="115">
        <v>1</v>
      </c>
      <c r="H7119" s="88" t="s">
        <v>13117</v>
      </c>
      <c r="I7119" s="88" t="s">
        <v>1045</v>
      </c>
      <c r="J7119" s="88" t="s">
        <v>328</v>
      </c>
      <c r="K7119" s="89"/>
      <c r="L7119" s="91" t="s">
        <v>13119</v>
      </c>
      <c r="M7119" s="84">
        <v>2016</v>
      </c>
      <c r="N7119" s="93" t="s">
        <v>897</v>
      </c>
      <c r="O7119" s="86"/>
      <c r="P7119" s="86"/>
      <c r="Q7119" s="86" t="s">
        <v>90</v>
      </c>
      <c r="R7119" s="86" t="s">
        <v>1169</v>
      </c>
      <c r="S7119" s="96"/>
      <c r="T7119" s="96"/>
      <c r="U7119" s="91"/>
      <c r="V7119" s="91"/>
      <c r="W7119" s="91" t="s">
        <v>278</v>
      </c>
      <c r="X7119" s="98"/>
      <c r="Y7119" s="86" t="s">
        <v>303</v>
      </c>
      <c r="Z7119" s="86" t="s">
        <v>309</v>
      </c>
      <c r="AA7119" s="86" t="s">
        <v>20694</v>
      </c>
      <c r="AB7119" s="86" t="s">
        <v>330</v>
      </c>
      <c r="AC7119" s="100">
        <v>23.6</v>
      </c>
      <c r="AD7119" s="100">
        <v>17.7</v>
      </c>
      <c r="AE7119" s="102" t="s">
        <v>13825</v>
      </c>
      <c r="AF7119" s="86" t="s">
        <v>538</v>
      </c>
      <c r="AG7119" s="103">
        <f>Table1[[#This Row],['# Books]]*Table1[[#This Row],[QTY]]</f>
        <v>0</v>
      </c>
      <c r="AH7119" s="104">
        <f>Table1[[#This Row],[S&amp;L Price]]*Table1[[#This Row],[QTY]]</f>
        <v>0</v>
      </c>
    </row>
    <row r="7120" spans="1:34" ht="18" customHeight="1" x14ac:dyDescent="0.25">
      <c r="A7120" s="83"/>
      <c r="B7120" s="83"/>
      <c r="C7120" s="84">
        <v>300</v>
      </c>
      <c r="D7120" s="84"/>
      <c r="E7120" s="84"/>
      <c r="F7120" s="86" t="s">
        <v>13107</v>
      </c>
      <c r="G7120" s="115">
        <v>1</v>
      </c>
      <c r="H7120" s="88" t="s">
        <v>13120</v>
      </c>
      <c r="I7120" s="88" t="s">
        <v>1045</v>
      </c>
      <c r="J7120" s="88" t="s">
        <v>126</v>
      </c>
      <c r="K7120" s="89"/>
      <c r="L7120" s="91" t="s">
        <v>13121</v>
      </c>
      <c r="M7120" s="84">
        <v>2016</v>
      </c>
      <c r="N7120" s="93" t="s">
        <v>897</v>
      </c>
      <c r="O7120" s="86" t="s">
        <v>183</v>
      </c>
      <c r="P7120" s="86" t="s">
        <v>321</v>
      </c>
      <c r="Q7120" s="86" t="s">
        <v>90</v>
      </c>
      <c r="R7120" s="86" t="s">
        <v>10669</v>
      </c>
      <c r="S7120" s="96"/>
      <c r="T7120" s="96"/>
      <c r="U7120" s="91"/>
      <c r="V7120" s="91"/>
      <c r="W7120" s="91" t="s">
        <v>277</v>
      </c>
      <c r="X7120" s="98"/>
      <c r="Y7120" s="86" t="s">
        <v>303</v>
      </c>
      <c r="Z7120" s="86" t="s">
        <v>309</v>
      </c>
      <c r="AA7120" s="86" t="s">
        <v>20751</v>
      </c>
      <c r="AB7120" s="86" t="s">
        <v>330</v>
      </c>
      <c r="AC7120" s="100">
        <v>23.6</v>
      </c>
      <c r="AD7120" s="100">
        <v>17.7</v>
      </c>
      <c r="AE7120" s="102" t="s">
        <v>13618</v>
      </c>
      <c r="AF7120" s="86" t="s">
        <v>538</v>
      </c>
      <c r="AG7120" s="103">
        <f>Table1[[#This Row],['# Books]]*Table1[[#This Row],[QTY]]</f>
        <v>0</v>
      </c>
      <c r="AH7120" s="104">
        <f>Table1[[#This Row],[S&amp;L Price]]*Table1[[#This Row],[QTY]]</f>
        <v>0</v>
      </c>
    </row>
    <row r="7121" spans="1:34" ht="18" hidden="1" customHeight="1" x14ac:dyDescent="0.25">
      <c r="A7121" s="83"/>
      <c r="B7121" s="83"/>
      <c r="C7121" s="84">
        <v>300</v>
      </c>
      <c r="D7121" s="84"/>
      <c r="E7121" s="84"/>
      <c r="F7121" s="86" t="s">
        <v>13107</v>
      </c>
      <c r="G7121" s="115">
        <v>1</v>
      </c>
      <c r="H7121" s="88" t="s">
        <v>13120</v>
      </c>
      <c r="I7121" s="88" t="s">
        <v>1045</v>
      </c>
      <c r="J7121" s="88" t="s">
        <v>328</v>
      </c>
      <c r="K7121" s="89"/>
      <c r="L7121" s="91" t="s">
        <v>13122</v>
      </c>
      <c r="M7121" s="84">
        <v>2016</v>
      </c>
      <c r="N7121" s="93" t="s">
        <v>897</v>
      </c>
      <c r="O7121" s="86"/>
      <c r="P7121" s="86"/>
      <c r="Q7121" s="86" t="s">
        <v>90</v>
      </c>
      <c r="R7121" s="86" t="s">
        <v>10669</v>
      </c>
      <c r="S7121" s="96"/>
      <c r="T7121" s="96"/>
      <c r="U7121" s="91"/>
      <c r="V7121" s="91"/>
      <c r="W7121" s="91" t="s">
        <v>277</v>
      </c>
      <c r="X7121" s="98"/>
      <c r="Y7121" s="86" t="s">
        <v>303</v>
      </c>
      <c r="Z7121" s="86" t="s">
        <v>309</v>
      </c>
      <c r="AA7121" s="86" t="s">
        <v>20751</v>
      </c>
      <c r="AB7121" s="86" t="s">
        <v>330</v>
      </c>
      <c r="AC7121" s="100">
        <v>23.6</v>
      </c>
      <c r="AD7121" s="100">
        <v>17.7</v>
      </c>
      <c r="AE7121" s="102" t="s">
        <v>13618</v>
      </c>
      <c r="AF7121" s="86" t="s">
        <v>538</v>
      </c>
      <c r="AG7121" s="103">
        <f>Table1[[#This Row],['# Books]]*Table1[[#This Row],[QTY]]</f>
        <v>0</v>
      </c>
      <c r="AH7121" s="104">
        <f>Table1[[#This Row],[S&amp;L Price]]*Table1[[#This Row],[QTY]]</f>
        <v>0</v>
      </c>
    </row>
    <row r="7122" spans="1:34" ht="18" customHeight="1" x14ac:dyDescent="0.25">
      <c r="A7122" s="83"/>
      <c r="B7122" s="83"/>
      <c r="C7122" s="84">
        <v>300</v>
      </c>
      <c r="D7122" s="84"/>
      <c r="E7122" s="84"/>
      <c r="F7122" s="86" t="s">
        <v>13107</v>
      </c>
      <c r="G7122" s="115">
        <v>1</v>
      </c>
      <c r="H7122" s="88" t="s">
        <v>13123</v>
      </c>
      <c r="I7122" s="88" t="s">
        <v>1045</v>
      </c>
      <c r="J7122" s="88" t="s">
        <v>126</v>
      </c>
      <c r="K7122" s="89"/>
      <c r="L7122" s="91" t="s">
        <v>13124</v>
      </c>
      <c r="M7122" s="84">
        <v>2016</v>
      </c>
      <c r="N7122" s="93" t="s">
        <v>897</v>
      </c>
      <c r="O7122" s="86" t="s">
        <v>183</v>
      </c>
      <c r="P7122" s="86" t="s">
        <v>321</v>
      </c>
      <c r="Q7122" s="86" t="s">
        <v>90</v>
      </c>
      <c r="R7122" s="86" t="s">
        <v>8877</v>
      </c>
      <c r="S7122" s="96"/>
      <c r="T7122" s="96"/>
      <c r="U7122" s="91"/>
      <c r="V7122" s="91"/>
      <c r="W7122" s="91" t="s">
        <v>277</v>
      </c>
      <c r="X7122" s="98"/>
      <c r="Y7122" s="86" t="s">
        <v>303</v>
      </c>
      <c r="Z7122" s="86" t="s">
        <v>309</v>
      </c>
      <c r="AA7122" s="86" t="s">
        <v>12110</v>
      </c>
      <c r="AB7122" s="86" t="s">
        <v>330</v>
      </c>
      <c r="AC7122" s="100">
        <v>23.6</v>
      </c>
      <c r="AD7122" s="100">
        <v>17.7</v>
      </c>
      <c r="AE7122" s="102" t="s">
        <v>12111</v>
      </c>
      <c r="AF7122" s="86" t="s">
        <v>538</v>
      </c>
      <c r="AG7122" s="103">
        <f>Table1[[#This Row],['# Books]]*Table1[[#This Row],[QTY]]</f>
        <v>0</v>
      </c>
      <c r="AH7122" s="104">
        <f>Table1[[#This Row],[S&amp;L Price]]*Table1[[#This Row],[QTY]]</f>
        <v>0</v>
      </c>
    </row>
    <row r="7123" spans="1:34" ht="18" hidden="1" customHeight="1" x14ac:dyDescent="0.25">
      <c r="A7123" s="83"/>
      <c r="B7123" s="83"/>
      <c r="C7123" s="84">
        <v>300</v>
      </c>
      <c r="D7123" s="84"/>
      <c r="E7123" s="84"/>
      <c r="F7123" s="86" t="s">
        <v>13107</v>
      </c>
      <c r="G7123" s="115">
        <v>1</v>
      </c>
      <c r="H7123" s="88" t="s">
        <v>13123</v>
      </c>
      <c r="I7123" s="88" t="s">
        <v>1045</v>
      </c>
      <c r="J7123" s="88" t="s">
        <v>328</v>
      </c>
      <c r="K7123" s="89"/>
      <c r="L7123" s="91" t="s">
        <v>13125</v>
      </c>
      <c r="M7123" s="84">
        <v>2016</v>
      </c>
      <c r="N7123" s="93" t="s">
        <v>897</v>
      </c>
      <c r="O7123" s="86"/>
      <c r="P7123" s="86"/>
      <c r="Q7123" s="86" t="s">
        <v>90</v>
      </c>
      <c r="R7123" s="86" t="s">
        <v>8877</v>
      </c>
      <c r="S7123" s="96"/>
      <c r="T7123" s="96"/>
      <c r="U7123" s="91"/>
      <c r="V7123" s="91"/>
      <c r="W7123" s="91" t="s">
        <v>277</v>
      </c>
      <c r="X7123" s="98"/>
      <c r="Y7123" s="86" t="s">
        <v>303</v>
      </c>
      <c r="Z7123" s="86" t="s">
        <v>309</v>
      </c>
      <c r="AA7123" s="86" t="s">
        <v>12110</v>
      </c>
      <c r="AB7123" s="86" t="s">
        <v>330</v>
      </c>
      <c r="AC7123" s="100">
        <v>23.6</v>
      </c>
      <c r="AD7123" s="100">
        <v>17.7</v>
      </c>
      <c r="AE7123" s="102" t="s">
        <v>12111</v>
      </c>
      <c r="AF7123" s="86" t="s">
        <v>538</v>
      </c>
      <c r="AG7123" s="103">
        <f>Table1[[#This Row],['# Books]]*Table1[[#This Row],[QTY]]</f>
        <v>0</v>
      </c>
      <c r="AH7123" s="104">
        <f>Table1[[#This Row],[S&amp;L Price]]*Table1[[#This Row],[QTY]]</f>
        <v>0</v>
      </c>
    </row>
    <row r="7124" spans="1:34" ht="18" customHeight="1" x14ac:dyDescent="0.25">
      <c r="A7124" s="83"/>
      <c r="B7124" s="83"/>
      <c r="C7124" s="84">
        <v>300</v>
      </c>
      <c r="D7124" s="84"/>
      <c r="E7124" s="84"/>
      <c r="F7124" s="86" t="s">
        <v>12953</v>
      </c>
      <c r="G7124" s="115">
        <v>1</v>
      </c>
      <c r="H7124" s="88" t="s">
        <v>12954</v>
      </c>
      <c r="I7124" s="88" t="s">
        <v>1045</v>
      </c>
      <c r="J7124" s="88" t="s">
        <v>126</v>
      </c>
      <c r="K7124" s="89"/>
      <c r="L7124" s="91" t="s">
        <v>12955</v>
      </c>
      <c r="M7124" s="84">
        <v>2016</v>
      </c>
      <c r="N7124" s="93" t="s">
        <v>1804</v>
      </c>
      <c r="O7124" s="86" t="s">
        <v>183</v>
      </c>
      <c r="P7124" s="86" t="s">
        <v>326</v>
      </c>
      <c r="Q7124" s="86" t="s">
        <v>90</v>
      </c>
      <c r="R7124" s="86" t="s">
        <v>6859</v>
      </c>
      <c r="S7124" s="96" t="s">
        <v>21653</v>
      </c>
      <c r="T7124" s="96" t="s">
        <v>21603</v>
      </c>
      <c r="U7124" s="91"/>
      <c r="V7124" s="91"/>
      <c r="W7124" s="91" t="s">
        <v>269</v>
      </c>
      <c r="X7124" s="98"/>
      <c r="Y7124" s="86" t="s">
        <v>296</v>
      </c>
      <c r="Z7124" s="86" t="s">
        <v>312</v>
      </c>
      <c r="AA7124" s="86" t="s">
        <v>6860</v>
      </c>
      <c r="AB7124" s="86" t="s">
        <v>791</v>
      </c>
      <c r="AC7124" s="100">
        <v>23.6</v>
      </c>
      <c r="AD7124" s="100">
        <v>17.7</v>
      </c>
      <c r="AE7124" s="102" t="s">
        <v>3740</v>
      </c>
      <c r="AF7124" s="86" t="s">
        <v>538</v>
      </c>
      <c r="AG7124" s="103">
        <f>Table1[[#This Row],['# Books]]*Table1[[#This Row],[QTY]]</f>
        <v>0</v>
      </c>
      <c r="AH7124" s="104">
        <f>Table1[[#This Row],[S&amp;L Price]]*Table1[[#This Row],[QTY]]</f>
        <v>0</v>
      </c>
    </row>
    <row r="7125" spans="1:34" ht="18" hidden="1" customHeight="1" x14ac:dyDescent="0.25">
      <c r="A7125" s="83"/>
      <c r="B7125" s="83"/>
      <c r="C7125" s="84">
        <v>300</v>
      </c>
      <c r="D7125" s="84"/>
      <c r="E7125" s="84"/>
      <c r="F7125" s="86" t="s">
        <v>12953</v>
      </c>
      <c r="G7125" s="115">
        <v>1</v>
      </c>
      <c r="H7125" s="88" t="s">
        <v>12954</v>
      </c>
      <c r="I7125" s="88" t="s">
        <v>1045</v>
      </c>
      <c r="J7125" s="88" t="s">
        <v>328</v>
      </c>
      <c r="K7125" s="89"/>
      <c r="L7125" s="91" t="s">
        <v>12956</v>
      </c>
      <c r="M7125" s="84">
        <v>2016</v>
      </c>
      <c r="N7125" s="93" t="s">
        <v>1804</v>
      </c>
      <c r="O7125" s="86"/>
      <c r="P7125" s="86"/>
      <c r="Q7125" s="86" t="s">
        <v>90</v>
      </c>
      <c r="R7125" s="86" t="s">
        <v>6859</v>
      </c>
      <c r="S7125" s="96" t="s">
        <v>21653</v>
      </c>
      <c r="T7125" s="96" t="s">
        <v>21603</v>
      </c>
      <c r="U7125" s="91"/>
      <c r="V7125" s="91"/>
      <c r="W7125" s="91" t="s">
        <v>269</v>
      </c>
      <c r="X7125" s="98"/>
      <c r="Y7125" s="86" t="s">
        <v>296</v>
      </c>
      <c r="Z7125" s="86" t="s">
        <v>312</v>
      </c>
      <c r="AA7125" s="86" t="s">
        <v>6860</v>
      </c>
      <c r="AB7125" s="86" t="s">
        <v>791</v>
      </c>
      <c r="AC7125" s="100">
        <v>23.6</v>
      </c>
      <c r="AD7125" s="100">
        <v>17.7</v>
      </c>
      <c r="AE7125" s="102" t="s">
        <v>3740</v>
      </c>
      <c r="AF7125" s="86" t="s">
        <v>538</v>
      </c>
      <c r="AG7125" s="103">
        <f>Table1[[#This Row],['# Books]]*Table1[[#This Row],[QTY]]</f>
        <v>0</v>
      </c>
      <c r="AH7125" s="104">
        <f>Table1[[#This Row],[S&amp;L Price]]*Table1[[#This Row],[QTY]]</f>
        <v>0</v>
      </c>
    </row>
    <row r="7126" spans="1:34" ht="18" customHeight="1" x14ac:dyDescent="0.25">
      <c r="A7126" s="83"/>
      <c r="B7126" s="83"/>
      <c r="C7126" s="84">
        <v>300</v>
      </c>
      <c r="D7126" s="84"/>
      <c r="E7126" s="84"/>
      <c r="F7126" s="86" t="s">
        <v>12953</v>
      </c>
      <c r="G7126" s="115">
        <v>1</v>
      </c>
      <c r="H7126" s="88" t="s">
        <v>12957</v>
      </c>
      <c r="I7126" s="88" t="s">
        <v>1045</v>
      </c>
      <c r="J7126" s="88" t="s">
        <v>126</v>
      </c>
      <c r="K7126" s="89"/>
      <c r="L7126" s="91" t="s">
        <v>12958</v>
      </c>
      <c r="M7126" s="84">
        <v>2016</v>
      </c>
      <c r="N7126" s="93" t="s">
        <v>1804</v>
      </c>
      <c r="O7126" s="86" t="s">
        <v>183</v>
      </c>
      <c r="P7126" s="86" t="s">
        <v>326</v>
      </c>
      <c r="Q7126" s="86" t="s">
        <v>90</v>
      </c>
      <c r="R7126" s="86" t="s">
        <v>6848</v>
      </c>
      <c r="S7126" s="96" t="s">
        <v>21613</v>
      </c>
      <c r="T7126" s="96" t="s">
        <v>21603</v>
      </c>
      <c r="U7126" s="91"/>
      <c r="V7126" s="91"/>
      <c r="W7126" s="91" t="s">
        <v>269</v>
      </c>
      <c r="X7126" s="98"/>
      <c r="Y7126" s="86" t="s">
        <v>296</v>
      </c>
      <c r="Z7126" s="86" t="s">
        <v>312</v>
      </c>
      <c r="AA7126" s="86" t="s">
        <v>6850</v>
      </c>
      <c r="AB7126" s="86" t="s">
        <v>791</v>
      </c>
      <c r="AC7126" s="100">
        <v>23.6</v>
      </c>
      <c r="AD7126" s="100">
        <v>17.7</v>
      </c>
      <c r="AE7126" s="102" t="s">
        <v>20554</v>
      </c>
      <c r="AF7126" s="86" t="s">
        <v>538</v>
      </c>
      <c r="AG7126" s="103">
        <f>Table1[[#This Row],['# Books]]*Table1[[#This Row],[QTY]]</f>
        <v>0</v>
      </c>
      <c r="AH7126" s="104">
        <f>Table1[[#This Row],[S&amp;L Price]]*Table1[[#This Row],[QTY]]</f>
        <v>0</v>
      </c>
    </row>
    <row r="7127" spans="1:34" ht="18" hidden="1" customHeight="1" x14ac:dyDescent="0.25">
      <c r="A7127" s="83"/>
      <c r="B7127" s="83"/>
      <c r="C7127" s="84">
        <v>300</v>
      </c>
      <c r="D7127" s="84"/>
      <c r="E7127" s="84"/>
      <c r="F7127" s="86" t="s">
        <v>12953</v>
      </c>
      <c r="G7127" s="115">
        <v>1</v>
      </c>
      <c r="H7127" s="88" t="s">
        <v>12957</v>
      </c>
      <c r="I7127" s="88" t="s">
        <v>1045</v>
      </c>
      <c r="J7127" s="88" t="s">
        <v>328</v>
      </c>
      <c r="K7127" s="89"/>
      <c r="L7127" s="91" t="s">
        <v>12959</v>
      </c>
      <c r="M7127" s="84">
        <v>2016</v>
      </c>
      <c r="N7127" s="93" t="s">
        <v>1804</v>
      </c>
      <c r="O7127" s="86"/>
      <c r="P7127" s="86"/>
      <c r="Q7127" s="86" t="s">
        <v>90</v>
      </c>
      <c r="R7127" s="86" t="s">
        <v>6848</v>
      </c>
      <c r="S7127" s="96" t="s">
        <v>21613</v>
      </c>
      <c r="T7127" s="96" t="s">
        <v>21603</v>
      </c>
      <c r="U7127" s="91"/>
      <c r="V7127" s="91"/>
      <c r="W7127" s="91" t="s">
        <v>269</v>
      </c>
      <c r="X7127" s="98"/>
      <c r="Y7127" s="86" t="s">
        <v>296</v>
      </c>
      <c r="Z7127" s="86" t="s">
        <v>312</v>
      </c>
      <c r="AA7127" s="86" t="s">
        <v>6850</v>
      </c>
      <c r="AB7127" s="86" t="s">
        <v>791</v>
      </c>
      <c r="AC7127" s="100">
        <v>23.6</v>
      </c>
      <c r="AD7127" s="100">
        <v>17.7</v>
      </c>
      <c r="AE7127" s="102" t="s">
        <v>20554</v>
      </c>
      <c r="AF7127" s="86" t="s">
        <v>538</v>
      </c>
      <c r="AG7127" s="103">
        <f>Table1[[#This Row],['# Books]]*Table1[[#This Row],[QTY]]</f>
        <v>0</v>
      </c>
      <c r="AH7127" s="104">
        <f>Table1[[#This Row],[S&amp;L Price]]*Table1[[#This Row],[QTY]]</f>
        <v>0</v>
      </c>
    </row>
    <row r="7128" spans="1:34" ht="18" customHeight="1" x14ac:dyDescent="0.25">
      <c r="A7128" s="83"/>
      <c r="B7128" s="83"/>
      <c r="C7128" s="84">
        <v>300</v>
      </c>
      <c r="D7128" s="84"/>
      <c r="E7128" s="84"/>
      <c r="F7128" s="86" t="s">
        <v>12953</v>
      </c>
      <c r="G7128" s="115">
        <v>1</v>
      </c>
      <c r="H7128" s="88" t="s">
        <v>12960</v>
      </c>
      <c r="I7128" s="88" t="s">
        <v>1045</v>
      </c>
      <c r="J7128" s="88" t="s">
        <v>126</v>
      </c>
      <c r="K7128" s="89"/>
      <c r="L7128" s="91" t="s">
        <v>12961</v>
      </c>
      <c r="M7128" s="84">
        <v>2016</v>
      </c>
      <c r="N7128" s="93" t="s">
        <v>1804</v>
      </c>
      <c r="O7128" s="86" t="s">
        <v>183</v>
      </c>
      <c r="P7128" s="86" t="s">
        <v>326</v>
      </c>
      <c r="Q7128" s="86" t="s">
        <v>90</v>
      </c>
      <c r="R7128" s="86" t="s">
        <v>6854</v>
      </c>
      <c r="S7128" s="96" t="s">
        <v>21646</v>
      </c>
      <c r="T7128" s="96" t="s">
        <v>21603</v>
      </c>
      <c r="U7128" s="91"/>
      <c r="V7128" s="91"/>
      <c r="W7128" s="91" t="s">
        <v>276</v>
      </c>
      <c r="X7128" s="98"/>
      <c r="Y7128" s="86" t="s">
        <v>296</v>
      </c>
      <c r="Z7128" s="86" t="s">
        <v>312</v>
      </c>
      <c r="AA7128" s="86" t="s">
        <v>6855</v>
      </c>
      <c r="AB7128" s="86" t="s">
        <v>791</v>
      </c>
      <c r="AC7128" s="100">
        <v>23.6</v>
      </c>
      <c r="AD7128" s="100">
        <v>17.7</v>
      </c>
      <c r="AE7128" s="102" t="s">
        <v>20555</v>
      </c>
      <c r="AF7128" s="86" t="s">
        <v>538</v>
      </c>
      <c r="AG7128" s="103">
        <f>Table1[[#This Row],['# Books]]*Table1[[#This Row],[QTY]]</f>
        <v>0</v>
      </c>
      <c r="AH7128" s="104">
        <f>Table1[[#This Row],[S&amp;L Price]]*Table1[[#This Row],[QTY]]</f>
        <v>0</v>
      </c>
    </row>
    <row r="7129" spans="1:34" ht="18" hidden="1" customHeight="1" x14ac:dyDescent="0.25">
      <c r="A7129" s="83"/>
      <c r="B7129" s="83"/>
      <c r="C7129" s="84">
        <v>300</v>
      </c>
      <c r="D7129" s="84"/>
      <c r="E7129" s="84"/>
      <c r="F7129" s="86" t="s">
        <v>12953</v>
      </c>
      <c r="G7129" s="115">
        <v>1</v>
      </c>
      <c r="H7129" s="88" t="s">
        <v>12960</v>
      </c>
      <c r="I7129" s="88" t="s">
        <v>1045</v>
      </c>
      <c r="J7129" s="88" t="s">
        <v>328</v>
      </c>
      <c r="K7129" s="89"/>
      <c r="L7129" s="91" t="s">
        <v>12962</v>
      </c>
      <c r="M7129" s="84">
        <v>2016</v>
      </c>
      <c r="N7129" s="93" t="s">
        <v>1804</v>
      </c>
      <c r="O7129" s="86"/>
      <c r="P7129" s="86"/>
      <c r="Q7129" s="86" t="s">
        <v>90</v>
      </c>
      <c r="R7129" s="86" t="s">
        <v>6854</v>
      </c>
      <c r="S7129" s="96" t="s">
        <v>21646</v>
      </c>
      <c r="T7129" s="96" t="s">
        <v>21603</v>
      </c>
      <c r="U7129" s="91"/>
      <c r="V7129" s="91"/>
      <c r="W7129" s="91" t="s">
        <v>276</v>
      </c>
      <c r="X7129" s="98"/>
      <c r="Y7129" s="86" t="s">
        <v>296</v>
      </c>
      <c r="Z7129" s="86" t="s">
        <v>312</v>
      </c>
      <c r="AA7129" s="86" t="s">
        <v>6855</v>
      </c>
      <c r="AB7129" s="86" t="s">
        <v>791</v>
      </c>
      <c r="AC7129" s="100">
        <v>23.6</v>
      </c>
      <c r="AD7129" s="100">
        <v>17.7</v>
      </c>
      <c r="AE7129" s="102" t="s">
        <v>20555</v>
      </c>
      <c r="AF7129" s="86" t="s">
        <v>538</v>
      </c>
      <c r="AG7129" s="103">
        <f>Table1[[#This Row],['# Books]]*Table1[[#This Row],[QTY]]</f>
        <v>0</v>
      </c>
      <c r="AH7129" s="104">
        <f>Table1[[#This Row],[S&amp;L Price]]*Table1[[#This Row],[QTY]]</f>
        <v>0</v>
      </c>
    </row>
    <row r="7130" spans="1:34" ht="18" customHeight="1" x14ac:dyDescent="0.25">
      <c r="A7130" s="83"/>
      <c r="B7130" s="83"/>
      <c r="C7130" s="84">
        <v>300</v>
      </c>
      <c r="D7130" s="84"/>
      <c r="E7130" s="84"/>
      <c r="F7130" s="86" t="s">
        <v>12953</v>
      </c>
      <c r="G7130" s="115">
        <v>1</v>
      </c>
      <c r="H7130" s="88" t="s">
        <v>12963</v>
      </c>
      <c r="I7130" s="88" t="s">
        <v>1045</v>
      </c>
      <c r="J7130" s="88" t="s">
        <v>126</v>
      </c>
      <c r="K7130" s="89"/>
      <c r="L7130" s="91" t="s">
        <v>12964</v>
      </c>
      <c r="M7130" s="84">
        <v>2016</v>
      </c>
      <c r="N7130" s="93" t="s">
        <v>1804</v>
      </c>
      <c r="O7130" s="86" t="s">
        <v>183</v>
      </c>
      <c r="P7130" s="86" t="s">
        <v>326</v>
      </c>
      <c r="Q7130" s="86" t="s">
        <v>90</v>
      </c>
      <c r="R7130" s="86" t="s">
        <v>6842</v>
      </c>
      <c r="S7130" s="96" t="s">
        <v>21612</v>
      </c>
      <c r="T7130" s="96" t="s">
        <v>21603</v>
      </c>
      <c r="U7130" s="91"/>
      <c r="V7130" s="91"/>
      <c r="W7130" s="91" t="s">
        <v>269</v>
      </c>
      <c r="X7130" s="98"/>
      <c r="Y7130" s="86" t="s">
        <v>296</v>
      </c>
      <c r="Z7130" s="86" t="s">
        <v>312</v>
      </c>
      <c r="AA7130" s="86" t="s">
        <v>20752</v>
      </c>
      <c r="AB7130" s="86" t="s">
        <v>791</v>
      </c>
      <c r="AC7130" s="100">
        <v>23.6</v>
      </c>
      <c r="AD7130" s="100">
        <v>17.7</v>
      </c>
      <c r="AE7130" s="102" t="s">
        <v>20553</v>
      </c>
      <c r="AF7130" s="86" t="s">
        <v>538</v>
      </c>
      <c r="AG7130" s="103">
        <f>Table1[[#This Row],['# Books]]*Table1[[#This Row],[QTY]]</f>
        <v>0</v>
      </c>
      <c r="AH7130" s="104">
        <f>Table1[[#This Row],[S&amp;L Price]]*Table1[[#This Row],[QTY]]</f>
        <v>0</v>
      </c>
    </row>
    <row r="7131" spans="1:34" ht="18" hidden="1" customHeight="1" x14ac:dyDescent="0.25">
      <c r="A7131" s="83"/>
      <c r="B7131" s="83"/>
      <c r="C7131" s="84">
        <v>300</v>
      </c>
      <c r="D7131" s="84"/>
      <c r="E7131" s="84"/>
      <c r="F7131" s="86" t="s">
        <v>12953</v>
      </c>
      <c r="G7131" s="115">
        <v>1</v>
      </c>
      <c r="H7131" s="88" t="s">
        <v>12963</v>
      </c>
      <c r="I7131" s="88" t="s">
        <v>1045</v>
      </c>
      <c r="J7131" s="88" t="s">
        <v>328</v>
      </c>
      <c r="K7131" s="89"/>
      <c r="L7131" s="91" t="s">
        <v>12965</v>
      </c>
      <c r="M7131" s="84">
        <v>2016</v>
      </c>
      <c r="N7131" s="93" t="s">
        <v>1804</v>
      </c>
      <c r="O7131" s="86"/>
      <c r="P7131" s="86"/>
      <c r="Q7131" s="86" t="s">
        <v>90</v>
      </c>
      <c r="R7131" s="86" t="s">
        <v>6842</v>
      </c>
      <c r="S7131" s="96" t="s">
        <v>21612</v>
      </c>
      <c r="T7131" s="96" t="s">
        <v>21603</v>
      </c>
      <c r="U7131" s="91"/>
      <c r="V7131" s="91"/>
      <c r="W7131" s="91" t="s">
        <v>269</v>
      </c>
      <c r="X7131" s="98"/>
      <c r="Y7131" s="86" t="s">
        <v>296</v>
      </c>
      <c r="Z7131" s="86" t="s">
        <v>312</v>
      </c>
      <c r="AA7131" s="86" t="s">
        <v>20752</v>
      </c>
      <c r="AB7131" s="86" t="s">
        <v>791</v>
      </c>
      <c r="AC7131" s="100">
        <v>23.6</v>
      </c>
      <c r="AD7131" s="100">
        <v>17.7</v>
      </c>
      <c r="AE7131" s="102" t="s">
        <v>20553</v>
      </c>
      <c r="AF7131" s="86" t="s">
        <v>538</v>
      </c>
      <c r="AG7131" s="103">
        <f>Table1[[#This Row],['# Books]]*Table1[[#This Row],[QTY]]</f>
        <v>0</v>
      </c>
      <c r="AH7131" s="104">
        <f>Table1[[#This Row],[S&amp;L Price]]*Table1[[#This Row],[QTY]]</f>
        <v>0</v>
      </c>
    </row>
    <row r="7132" spans="1:34" ht="18" customHeight="1" x14ac:dyDescent="0.25">
      <c r="A7132" s="83"/>
      <c r="B7132" s="83"/>
      <c r="C7132" s="84">
        <v>300</v>
      </c>
      <c r="D7132" s="84"/>
      <c r="E7132" s="84"/>
      <c r="F7132" s="86" t="s">
        <v>12953</v>
      </c>
      <c r="G7132" s="115">
        <v>1</v>
      </c>
      <c r="H7132" s="88" t="s">
        <v>12966</v>
      </c>
      <c r="I7132" s="88" t="s">
        <v>1045</v>
      </c>
      <c r="J7132" s="88" t="s">
        <v>126</v>
      </c>
      <c r="K7132" s="89"/>
      <c r="L7132" s="91" t="s">
        <v>12967</v>
      </c>
      <c r="M7132" s="84">
        <v>2016</v>
      </c>
      <c r="N7132" s="93" t="s">
        <v>1804</v>
      </c>
      <c r="O7132" s="86" t="s">
        <v>183</v>
      </c>
      <c r="P7132" s="86" t="s">
        <v>326</v>
      </c>
      <c r="Q7132" s="86" t="s">
        <v>90</v>
      </c>
      <c r="R7132" s="86" t="s">
        <v>6864</v>
      </c>
      <c r="S7132" s="96" t="s">
        <v>21613</v>
      </c>
      <c r="T7132" s="96" t="s">
        <v>21603</v>
      </c>
      <c r="U7132" s="91"/>
      <c r="V7132" s="91"/>
      <c r="W7132" s="91" t="s">
        <v>276</v>
      </c>
      <c r="X7132" s="98"/>
      <c r="Y7132" s="86" t="s">
        <v>296</v>
      </c>
      <c r="Z7132" s="86" t="s">
        <v>312</v>
      </c>
      <c r="AA7132" s="86" t="s">
        <v>6865</v>
      </c>
      <c r="AB7132" s="86" t="s">
        <v>791</v>
      </c>
      <c r="AC7132" s="100">
        <v>23.6</v>
      </c>
      <c r="AD7132" s="100">
        <v>17.7</v>
      </c>
      <c r="AE7132" s="102" t="s">
        <v>7414</v>
      </c>
      <c r="AF7132" s="86" t="s">
        <v>538</v>
      </c>
      <c r="AG7132" s="103">
        <f>Table1[[#This Row],['# Books]]*Table1[[#This Row],[QTY]]</f>
        <v>0</v>
      </c>
      <c r="AH7132" s="104">
        <f>Table1[[#This Row],[S&amp;L Price]]*Table1[[#This Row],[QTY]]</f>
        <v>0</v>
      </c>
    </row>
    <row r="7133" spans="1:34" ht="18" hidden="1" customHeight="1" x14ac:dyDescent="0.25">
      <c r="A7133" s="83"/>
      <c r="B7133" s="83"/>
      <c r="C7133" s="84">
        <v>300</v>
      </c>
      <c r="D7133" s="84"/>
      <c r="E7133" s="84"/>
      <c r="F7133" s="86" t="s">
        <v>12953</v>
      </c>
      <c r="G7133" s="115">
        <v>1</v>
      </c>
      <c r="H7133" s="88" t="s">
        <v>12966</v>
      </c>
      <c r="I7133" s="88" t="s">
        <v>1045</v>
      </c>
      <c r="J7133" s="88" t="s">
        <v>328</v>
      </c>
      <c r="K7133" s="89"/>
      <c r="L7133" s="91" t="s">
        <v>12968</v>
      </c>
      <c r="M7133" s="84">
        <v>2016</v>
      </c>
      <c r="N7133" s="93" t="s">
        <v>1804</v>
      </c>
      <c r="O7133" s="86"/>
      <c r="P7133" s="86"/>
      <c r="Q7133" s="86" t="s">
        <v>90</v>
      </c>
      <c r="R7133" s="86" t="s">
        <v>6864</v>
      </c>
      <c r="S7133" s="96" t="s">
        <v>21613</v>
      </c>
      <c r="T7133" s="96" t="s">
        <v>21603</v>
      </c>
      <c r="U7133" s="91"/>
      <c r="V7133" s="91"/>
      <c r="W7133" s="91" t="s">
        <v>276</v>
      </c>
      <c r="X7133" s="98"/>
      <c r="Y7133" s="86" t="s">
        <v>296</v>
      </c>
      <c r="Z7133" s="86" t="s">
        <v>312</v>
      </c>
      <c r="AA7133" s="86" t="s">
        <v>6865</v>
      </c>
      <c r="AB7133" s="86" t="s">
        <v>791</v>
      </c>
      <c r="AC7133" s="100">
        <v>23.6</v>
      </c>
      <c r="AD7133" s="100">
        <v>17.7</v>
      </c>
      <c r="AE7133" s="102" t="s">
        <v>7414</v>
      </c>
      <c r="AF7133" s="86" t="s">
        <v>538</v>
      </c>
      <c r="AG7133" s="103">
        <f>Table1[[#This Row],['# Books]]*Table1[[#This Row],[QTY]]</f>
        <v>0</v>
      </c>
      <c r="AH7133" s="104">
        <f>Table1[[#This Row],[S&amp;L Price]]*Table1[[#This Row],[QTY]]</f>
        <v>0</v>
      </c>
    </row>
    <row r="7134" spans="1:34" ht="18" customHeight="1" x14ac:dyDescent="0.25">
      <c r="A7134" s="83"/>
      <c r="B7134" s="83"/>
      <c r="C7134" s="84">
        <v>300</v>
      </c>
      <c r="D7134" s="84"/>
      <c r="E7134" s="84"/>
      <c r="F7134" s="86" t="s">
        <v>12953</v>
      </c>
      <c r="G7134" s="115">
        <v>1</v>
      </c>
      <c r="H7134" s="88" t="s">
        <v>12969</v>
      </c>
      <c r="I7134" s="88" t="s">
        <v>1045</v>
      </c>
      <c r="J7134" s="88" t="s">
        <v>126</v>
      </c>
      <c r="K7134" s="89"/>
      <c r="L7134" s="91" t="s">
        <v>12970</v>
      </c>
      <c r="M7134" s="84">
        <v>2016</v>
      </c>
      <c r="N7134" s="93" t="s">
        <v>1804</v>
      </c>
      <c r="O7134" s="86" t="s">
        <v>183</v>
      </c>
      <c r="P7134" s="86" t="s">
        <v>326</v>
      </c>
      <c r="Q7134" s="86" t="s">
        <v>90</v>
      </c>
      <c r="R7134" s="86" t="s">
        <v>6836</v>
      </c>
      <c r="S7134" s="96" t="s">
        <v>21609</v>
      </c>
      <c r="T7134" s="96" t="s">
        <v>21603</v>
      </c>
      <c r="U7134" s="91"/>
      <c r="V7134" s="91"/>
      <c r="W7134" s="91" t="s">
        <v>276</v>
      </c>
      <c r="X7134" s="98"/>
      <c r="Y7134" s="86" t="s">
        <v>296</v>
      </c>
      <c r="Z7134" s="86" t="s">
        <v>312</v>
      </c>
      <c r="AA7134" s="86" t="s">
        <v>12971</v>
      </c>
      <c r="AB7134" s="86" t="s">
        <v>791</v>
      </c>
      <c r="AC7134" s="100">
        <v>23.6</v>
      </c>
      <c r="AD7134" s="100">
        <v>17.7</v>
      </c>
      <c r="AE7134" s="102" t="s">
        <v>2005</v>
      </c>
      <c r="AF7134" s="86" t="s">
        <v>538</v>
      </c>
      <c r="AG7134" s="103">
        <f>Table1[[#This Row],['# Books]]*Table1[[#This Row],[QTY]]</f>
        <v>0</v>
      </c>
      <c r="AH7134" s="104">
        <f>Table1[[#This Row],[S&amp;L Price]]*Table1[[#This Row],[QTY]]</f>
        <v>0</v>
      </c>
    </row>
    <row r="7135" spans="1:34" ht="18" hidden="1" customHeight="1" x14ac:dyDescent="0.25">
      <c r="A7135" s="83"/>
      <c r="B7135" s="83"/>
      <c r="C7135" s="84">
        <v>300</v>
      </c>
      <c r="D7135" s="84"/>
      <c r="E7135" s="84"/>
      <c r="F7135" s="86" t="s">
        <v>12953</v>
      </c>
      <c r="G7135" s="115">
        <v>1</v>
      </c>
      <c r="H7135" s="88" t="s">
        <v>12969</v>
      </c>
      <c r="I7135" s="88" t="s">
        <v>1045</v>
      </c>
      <c r="J7135" s="88" t="s">
        <v>328</v>
      </c>
      <c r="K7135" s="89"/>
      <c r="L7135" s="91" t="s">
        <v>12972</v>
      </c>
      <c r="M7135" s="84">
        <v>2016</v>
      </c>
      <c r="N7135" s="93" t="s">
        <v>1804</v>
      </c>
      <c r="O7135" s="86"/>
      <c r="P7135" s="86"/>
      <c r="Q7135" s="86" t="s">
        <v>90</v>
      </c>
      <c r="R7135" s="86" t="s">
        <v>6836</v>
      </c>
      <c r="S7135" s="96" t="s">
        <v>21609</v>
      </c>
      <c r="T7135" s="96" t="s">
        <v>21603</v>
      </c>
      <c r="U7135" s="91"/>
      <c r="V7135" s="91"/>
      <c r="W7135" s="91" t="s">
        <v>276</v>
      </c>
      <c r="X7135" s="98"/>
      <c r="Y7135" s="86" t="s">
        <v>296</v>
      </c>
      <c r="Z7135" s="86" t="s">
        <v>312</v>
      </c>
      <c r="AA7135" s="86" t="s">
        <v>12971</v>
      </c>
      <c r="AB7135" s="86" t="s">
        <v>791</v>
      </c>
      <c r="AC7135" s="100">
        <v>23.6</v>
      </c>
      <c r="AD7135" s="100">
        <v>17.7</v>
      </c>
      <c r="AE7135" s="102" t="s">
        <v>2005</v>
      </c>
      <c r="AF7135" s="86" t="s">
        <v>538</v>
      </c>
      <c r="AG7135" s="103">
        <f>Table1[[#This Row],['# Books]]*Table1[[#This Row],[QTY]]</f>
        <v>0</v>
      </c>
      <c r="AH7135" s="104">
        <f>Table1[[#This Row],[S&amp;L Price]]*Table1[[#This Row],[QTY]]</f>
        <v>0</v>
      </c>
    </row>
    <row r="7136" spans="1:34" ht="18" customHeight="1" x14ac:dyDescent="0.25">
      <c r="A7136" s="83"/>
      <c r="B7136" s="83"/>
      <c r="C7136" s="84">
        <v>300</v>
      </c>
      <c r="D7136" s="84"/>
      <c r="E7136" s="84"/>
      <c r="F7136" s="86" t="s">
        <v>12973</v>
      </c>
      <c r="G7136" s="115">
        <v>1</v>
      </c>
      <c r="H7136" s="88" t="s">
        <v>12974</v>
      </c>
      <c r="I7136" s="88" t="s">
        <v>1045</v>
      </c>
      <c r="J7136" s="88" t="s">
        <v>126</v>
      </c>
      <c r="K7136" s="89"/>
      <c r="L7136" s="91" t="s">
        <v>12975</v>
      </c>
      <c r="M7136" s="84">
        <v>2016</v>
      </c>
      <c r="N7136" s="93" t="s">
        <v>897</v>
      </c>
      <c r="O7136" s="86" t="s">
        <v>183</v>
      </c>
      <c r="P7136" s="86" t="s">
        <v>325</v>
      </c>
      <c r="Q7136" s="86" t="s">
        <v>90</v>
      </c>
      <c r="R7136" s="86" t="s">
        <v>221</v>
      </c>
      <c r="S7136" s="96"/>
      <c r="T7136" s="96"/>
      <c r="U7136" s="91"/>
      <c r="V7136" s="91"/>
      <c r="W7136" s="91" t="s">
        <v>280</v>
      </c>
      <c r="X7136" s="98"/>
      <c r="Y7136" s="86" t="s">
        <v>301</v>
      </c>
      <c r="Z7136" s="86" t="s">
        <v>304</v>
      </c>
      <c r="AA7136" s="86" t="s">
        <v>12635</v>
      </c>
      <c r="AB7136" s="86" t="s">
        <v>791</v>
      </c>
      <c r="AC7136" s="100">
        <v>26.25</v>
      </c>
      <c r="AD7136" s="100">
        <v>19.7</v>
      </c>
      <c r="AE7136" s="102" t="s">
        <v>12636</v>
      </c>
      <c r="AF7136" s="86" t="s">
        <v>539</v>
      </c>
      <c r="AG7136" s="103">
        <f>Table1[[#This Row],['# Books]]*Table1[[#This Row],[QTY]]</f>
        <v>0</v>
      </c>
      <c r="AH7136" s="104">
        <f>Table1[[#This Row],[S&amp;L Price]]*Table1[[#This Row],[QTY]]</f>
        <v>0</v>
      </c>
    </row>
    <row r="7137" spans="1:34" ht="18" hidden="1" customHeight="1" x14ac:dyDescent="0.25">
      <c r="A7137" s="83"/>
      <c r="B7137" s="83"/>
      <c r="C7137" s="84">
        <v>300</v>
      </c>
      <c r="D7137" s="84"/>
      <c r="E7137" s="84"/>
      <c r="F7137" s="86" t="s">
        <v>12973</v>
      </c>
      <c r="G7137" s="115">
        <v>1</v>
      </c>
      <c r="H7137" s="88" t="s">
        <v>12974</v>
      </c>
      <c r="I7137" s="88" t="s">
        <v>1045</v>
      </c>
      <c r="J7137" s="88" t="s">
        <v>328</v>
      </c>
      <c r="K7137" s="89"/>
      <c r="L7137" s="91" t="s">
        <v>12976</v>
      </c>
      <c r="M7137" s="84">
        <v>2016</v>
      </c>
      <c r="N7137" s="93" t="s">
        <v>897</v>
      </c>
      <c r="O7137" s="86"/>
      <c r="P7137" s="86"/>
      <c r="Q7137" s="86" t="s">
        <v>90</v>
      </c>
      <c r="R7137" s="86" t="s">
        <v>221</v>
      </c>
      <c r="S7137" s="96"/>
      <c r="T7137" s="96"/>
      <c r="U7137" s="91"/>
      <c r="V7137" s="91"/>
      <c r="W7137" s="91" t="s">
        <v>280</v>
      </c>
      <c r="X7137" s="98"/>
      <c r="Y7137" s="86" t="s">
        <v>301</v>
      </c>
      <c r="Z7137" s="86" t="s">
        <v>304</v>
      </c>
      <c r="AA7137" s="86" t="s">
        <v>12635</v>
      </c>
      <c r="AB7137" s="86" t="s">
        <v>791</v>
      </c>
      <c r="AC7137" s="100">
        <v>26.25</v>
      </c>
      <c r="AD7137" s="100">
        <v>19.7</v>
      </c>
      <c r="AE7137" s="102" t="s">
        <v>12636</v>
      </c>
      <c r="AF7137" s="86" t="s">
        <v>539</v>
      </c>
      <c r="AG7137" s="103">
        <f>Table1[[#This Row],['# Books]]*Table1[[#This Row],[QTY]]</f>
        <v>0</v>
      </c>
      <c r="AH7137" s="104">
        <f>Table1[[#This Row],[S&amp;L Price]]*Table1[[#This Row],[QTY]]</f>
        <v>0</v>
      </c>
    </row>
    <row r="7138" spans="1:34" ht="18" customHeight="1" x14ac:dyDescent="0.25">
      <c r="A7138" s="83"/>
      <c r="B7138" s="83"/>
      <c r="C7138" s="84">
        <v>300</v>
      </c>
      <c r="D7138" s="84"/>
      <c r="E7138" s="84"/>
      <c r="F7138" s="86" t="s">
        <v>12973</v>
      </c>
      <c r="G7138" s="115">
        <v>1</v>
      </c>
      <c r="H7138" s="88" t="s">
        <v>12977</v>
      </c>
      <c r="I7138" s="88" t="s">
        <v>1045</v>
      </c>
      <c r="J7138" s="88" t="s">
        <v>126</v>
      </c>
      <c r="K7138" s="89"/>
      <c r="L7138" s="91" t="s">
        <v>12978</v>
      </c>
      <c r="M7138" s="84">
        <v>2016</v>
      </c>
      <c r="N7138" s="93" t="s">
        <v>897</v>
      </c>
      <c r="O7138" s="86" t="s">
        <v>183</v>
      </c>
      <c r="P7138" s="86" t="s">
        <v>325</v>
      </c>
      <c r="Q7138" s="86" t="s">
        <v>90</v>
      </c>
      <c r="R7138" s="86" t="s">
        <v>8924</v>
      </c>
      <c r="S7138" s="96"/>
      <c r="T7138" s="96"/>
      <c r="U7138" s="91"/>
      <c r="V7138" s="91"/>
      <c r="W7138" s="91" t="s">
        <v>279</v>
      </c>
      <c r="X7138" s="98"/>
      <c r="Y7138" s="86" t="s">
        <v>301</v>
      </c>
      <c r="Z7138" s="86" t="s">
        <v>304</v>
      </c>
      <c r="AA7138" s="86" t="s">
        <v>12979</v>
      </c>
      <c r="AB7138" s="86" t="s">
        <v>791</v>
      </c>
      <c r="AC7138" s="100">
        <v>26.25</v>
      </c>
      <c r="AD7138" s="100">
        <v>19.7</v>
      </c>
      <c r="AE7138" s="102" t="s">
        <v>12626</v>
      </c>
      <c r="AF7138" s="86" t="s">
        <v>539</v>
      </c>
      <c r="AG7138" s="103">
        <f>Table1[[#This Row],['# Books]]*Table1[[#This Row],[QTY]]</f>
        <v>0</v>
      </c>
      <c r="AH7138" s="104">
        <f>Table1[[#This Row],[S&amp;L Price]]*Table1[[#This Row],[QTY]]</f>
        <v>0</v>
      </c>
    </row>
    <row r="7139" spans="1:34" ht="18" hidden="1" customHeight="1" x14ac:dyDescent="0.25">
      <c r="A7139" s="83"/>
      <c r="B7139" s="83"/>
      <c r="C7139" s="84">
        <v>300</v>
      </c>
      <c r="D7139" s="84"/>
      <c r="E7139" s="84"/>
      <c r="F7139" s="86" t="s">
        <v>12973</v>
      </c>
      <c r="G7139" s="115">
        <v>1</v>
      </c>
      <c r="H7139" s="88" t="s">
        <v>12977</v>
      </c>
      <c r="I7139" s="88" t="s">
        <v>1045</v>
      </c>
      <c r="J7139" s="88" t="s">
        <v>328</v>
      </c>
      <c r="K7139" s="89"/>
      <c r="L7139" s="91" t="s">
        <v>12980</v>
      </c>
      <c r="M7139" s="84">
        <v>2016</v>
      </c>
      <c r="N7139" s="93" t="s">
        <v>897</v>
      </c>
      <c r="O7139" s="86"/>
      <c r="P7139" s="86"/>
      <c r="Q7139" s="86" t="s">
        <v>90</v>
      </c>
      <c r="R7139" s="86" t="s">
        <v>8924</v>
      </c>
      <c r="S7139" s="96"/>
      <c r="T7139" s="96"/>
      <c r="U7139" s="91"/>
      <c r="V7139" s="91"/>
      <c r="W7139" s="91" t="s">
        <v>279</v>
      </c>
      <c r="X7139" s="98"/>
      <c r="Y7139" s="86" t="s">
        <v>301</v>
      </c>
      <c r="Z7139" s="86" t="s">
        <v>304</v>
      </c>
      <c r="AA7139" s="86" t="s">
        <v>12979</v>
      </c>
      <c r="AB7139" s="86" t="s">
        <v>791</v>
      </c>
      <c r="AC7139" s="100">
        <v>26.25</v>
      </c>
      <c r="AD7139" s="100">
        <v>19.7</v>
      </c>
      <c r="AE7139" s="102" t="s">
        <v>12626</v>
      </c>
      <c r="AF7139" s="86" t="s">
        <v>539</v>
      </c>
      <c r="AG7139" s="103">
        <f>Table1[[#This Row],['# Books]]*Table1[[#This Row],[QTY]]</f>
        <v>0</v>
      </c>
      <c r="AH7139" s="104">
        <f>Table1[[#This Row],[S&amp;L Price]]*Table1[[#This Row],[QTY]]</f>
        <v>0</v>
      </c>
    </row>
    <row r="7140" spans="1:34" ht="18" customHeight="1" x14ac:dyDescent="0.25">
      <c r="A7140" s="83"/>
      <c r="B7140" s="83"/>
      <c r="C7140" s="84">
        <v>300</v>
      </c>
      <c r="D7140" s="84"/>
      <c r="E7140" s="84"/>
      <c r="F7140" s="86" t="s">
        <v>12973</v>
      </c>
      <c r="G7140" s="115">
        <v>1</v>
      </c>
      <c r="H7140" s="88" t="s">
        <v>12981</v>
      </c>
      <c r="I7140" s="88" t="s">
        <v>1045</v>
      </c>
      <c r="J7140" s="88" t="s">
        <v>126</v>
      </c>
      <c r="K7140" s="89"/>
      <c r="L7140" s="91" t="s">
        <v>12982</v>
      </c>
      <c r="M7140" s="84">
        <v>2016</v>
      </c>
      <c r="N7140" s="93" t="s">
        <v>897</v>
      </c>
      <c r="O7140" s="86" t="s">
        <v>183</v>
      </c>
      <c r="P7140" s="86" t="s">
        <v>325</v>
      </c>
      <c r="Q7140" s="86" t="s">
        <v>90</v>
      </c>
      <c r="R7140" s="86" t="s">
        <v>8924</v>
      </c>
      <c r="S7140" s="96"/>
      <c r="T7140" s="96"/>
      <c r="U7140" s="91"/>
      <c r="V7140" s="91"/>
      <c r="W7140" s="91" t="s">
        <v>280</v>
      </c>
      <c r="X7140" s="98"/>
      <c r="Y7140" s="86" t="s">
        <v>301</v>
      </c>
      <c r="Z7140" s="86" t="s">
        <v>304</v>
      </c>
      <c r="AA7140" s="86" t="s">
        <v>12630</v>
      </c>
      <c r="AB7140" s="86" t="s">
        <v>791</v>
      </c>
      <c r="AC7140" s="100">
        <v>26.25</v>
      </c>
      <c r="AD7140" s="100">
        <v>19.7</v>
      </c>
      <c r="AE7140" s="102" t="s">
        <v>12631</v>
      </c>
      <c r="AF7140" s="86" t="s">
        <v>539</v>
      </c>
      <c r="AG7140" s="103">
        <f>Table1[[#This Row],['# Books]]*Table1[[#This Row],[QTY]]</f>
        <v>0</v>
      </c>
      <c r="AH7140" s="104">
        <f>Table1[[#This Row],[S&amp;L Price]]*Table1[[#This Row],[QTY]]</f>
        <v>0</v>
      </c>
    </row>
    <row r="7141" spans="1:34" ht="18" hidden="1" customHeight="1" x14ac:dyDescent="0.25">
      <c r="A7141" s="83"/>
      <c r="B7141" s="83"/>
      <c r="C7141" s="84">
        <v>300</v>
      </c>
      <c r="D7141" s="84"/>
      <c r="E7141" s="84"/>
      <c r="F7141" s="86" t="s">
        <v>12973</v>
      </c>
      <c r="G7141" s="115">
        <v>1</v>
      </c>
      <c r="H7141" s="88" t="s">
        <v>12981</v>
      </c>
      <c r="I7141" s="88" t="s">
        <v>1045</v>
      </c>
      <c r="J7141" s="88" t="s">
        <v>328</v>
      </c>
      <c r="K7141" s="89"/>
      <c r="L7141" s="91" t="s">
        <v>12983</v>
      </c>
      <c r="M7141" s="84">
        <v>2016</v>
      </c>
      <c r="N7141" s="93" t="s">
        <v>897</v>
      </c>
      <c r="O7141" s="86"/>
      <c r="P7141" s="86"/>
      <c r="Q7141" s="86" t="s">
        <v>90</v>
      </c>
      <c r="R7141" s="86" t="s">
        <v>8924</v>
      </c>
      <c r="S7141" s="96"/>
      <c r="T7141" s="96"/>
      <c r="U7141" s="91"/>
      <c r="V7141" s="91"/>
      <c r="W7141" s="91" t="s">
        <v>280</v>
      </c>
      <c r="X7141" s="98"/>
      <c r="Y7141" s="86" t="s">
        <v>301</v>
      </c>
      <c r="Z7141" s="86" t="s">
        <v>304</v>
      </c>
      <c r="AA7141" s="86" t="s">
        <v>12630</v>
      </c>
      <c r="AB7141" s="86" t="s">
        <v>791</v>
      </c>
      <c r="AC7141" s="100">
        <v>26.25</v>
      </c>
      <c r="AD7141" s="100">
        <v>19.7</v>
      </c>
      <c r="AE7141" s="102" t="s">
        <v>12631</v>
      </c>
      <c r="AF7141" s="86" t="s">
        <v>539</v>
      </c>
      <c r="AG7141" s="103">
        <f>Table1[[#This Row],['# Books]]*Table1[[#This Row],[QTY]]</f>
        <v>0</v>
      </c>
      <c r="AH7141" s="104">
        <f>Table1[[#This Row],[S&amp;L Price]]*Table1[[#This Row],[QTY]]</f>
        <v>0</v>
      </c>
    </row>
    <row r="7142" spans="1:34" ht="18" customHeight="1" x14ac:dyDescent="0.25">
      <c r="A7142" s="83"/>
      <c r="B7142" s="83"/>
      <c r="C7142" s="84">
        <v>300</v>
      </c>
      <c r="D7142" s="84"/>
      <c r="E7142" s="84"/>
      <c r="F7142" s="86" t="s">
        <v>12973</v>
      </c>
      <c r="G7142" s="115">
        <v>1</v>
      </c>
      <c r="H7142" s="88" t="s">
        <v>12984</v>
      </c>
      <c r="I7142" s="88" t="s">
        <v>1045</v>
      </c>
      <c r="J7142" s="88" t="s">
        <v>126</v>
      </c>
      <c r="K7142" s="89"/>
      <c r="L7142" s="91" t="s">
        <v>12985</v>
      </c>
      <c r="M7142" s="84">
        <v>2016</v>
      </c>
      <c r="N7142" s="93" t="s">
        <v>897</v>
      </c>
      <c r="O7142" s="86" t="s">
        <v>183</v>
      </c>
      <c r="P7142" s="86" t="s">
        <v>325</v>
      </c>
      <c r="Q7142" s="86" t="s">
        <v>90</v>
      </c>
      <c r="R7142" s="86" t="s">
        <v>8924</v>
      </c>
      <c r="S7142" s="96"/>
      <c r="T7142" s="96"/>
      <c r="U7142" s="91"/>
      <c r="V7142" s="91"/>
      <c r="W7142" s="91" t="s">
        <v>280</v>
      </c>
      <c r="X7142" s="98"/>
      <c r="Y7142" s="86" t="s">
        <v>301</v>
      </c>
      <c r="Z7142" s="86" t="s">
        <v>304</v>
      </c>
      <c r="AA7142" s="86" t="s">
        <v>12644</v>
      </c>
      <c r="AB7142" s="86" t="s">
        <v>791</v>
      </c>
      <c r="AC7142" s="100">
        <v>26.25</v>
      </c>
      <c r="AD7142" s="100">
        <v>19.7</v>
      </c>
      <c r="AE7142" s="102" t="s">
        <v>20749</v>
      </c>
      <c r="AF7142" s="86" t="s">
        <v>539</v>
      </c>
      <c r="AG7142" s="103">
        <f>Table1[[#This Row],['# Books]]*Table1[[#This Row],[QTY]]</f>
        <v>0</v>
      </c>
      <c r="AH7142" s="104">
        <f>Table1[[#This Row],[S&amp;L Price]]*Table1[[#This Row],[QTY]]</f>
        <v>0</v>
      </c>
    </row>
    <row r="7143" spans="1:34" ht="18" hidden="1" customHeight="1" x14ac:dyDescent="0.25">
      <c r="A7143" s="83"/>
      <c r="B7143" s="83"/>
      <c r="C7143" s="84">
        <v>300</v>
      </c>
      <c r="D7143" s="84"/>
      <c r="E7143" s="84"/>
      <c r="F7143" s="86" t="s">
        <v>12973</v>
      </c>
      <c r="G7143" s="115">
        <v>1</v>
      </c>
      <c r="H7143" s="88" t="s">
        <v>12984</v>
      </c>
      <c r="I7143" s="88" t="s">
        <v>1045</v>
      </c>
      <c r="J7143" s="88" t="s">
        <v>328</v>
      </c>
      <c r="K7143" s="89"/>
      <c r="L7143" s="91" t="s">
        <v>12986</v>
      </c>
      <c r="M7143" s="84">
        <v>2016</v>
      </c>
      <c r="N7143" s="93" t="s">
        <v>897</v>
      </c>
      <c r="O7143" s="86"/>
      <c r="P7143" s="86"/>
      <c r="Q7143" s="86" t="s">
        <v>90</v>
      </c>
      <c r="R7143" s="86" t="s">
        <v>8924</v>
      </c>
      <c r="S7143" s="96"/>
      <c r="T7143" s="96"/>
      <c r="U7143" s="91"/>
      <c r="V7143" s="91"/>
      <c r="W7143" s="91" t="s">
        <v>280</v>
      </c>
      <c r="X7143" s="98"/>
      <c r="Y7143" s="86" t="s">
        <v>301</v>
      </c>
      <c r="Z7143" s="86" t="s">
        <v>304</v>
      </c>
      <c r="AA7143" s="86" t="s">
        <v>12644</v>
      </c>
      <c r="AB7143" s="86" t="s">
        <v>791</v>
      </c>
      <c r="AC7143" s="100">
        <v>26.25</v>
      </c>
      <c r="AD7143" s="100">
        <v>19.7</v>
      </c>
      <c r="AE7143" s="102" t="s">
        <v>20749</v>
      </c>
      <c r="AF7143" s="86" t="s">
        <v>539</v>
      </c>
      <c r="AG7143" s="103">
        <f>Table1[[#This Row],['# Books]]*Table1[[#This Row],[QTY]]</f>
        <v>0</v>
      </c>
      <c r="AH7143" s="104">
        <f>Table1[[#This Row],[S&amp;L Price]]*Table1[[#This Row],[QTY]]</f>
        <v>0</v>
      </c>
    </row>
    <row r="7144" spans="1:34" ht="18" customHeight="1" x14ac:dyDescent="0.25">
      <c r="A7144" s="83"/>
      <c r="B7144" s="83"/>
      <c r="C7144" s="84">
        <v>300</v>
      </c>
      <c r="D7144" s="84"/>
      <c r="E7144" s="84"/>
      <c r="F7144" s="86" t="s">
        <v>12973</v>
      </c>
      <c r="G7144" s="115">
        <v>1</v>
      </c>
      <c r="H7144" s="88" t="s">
        <v>12987</v>
      </c>
      <c r="I7144" s="88" t="s">
        <v>1045</v>
      </c>
      <c r="J7144" s="88" t="s">
        <v>126</v>
      </c>
      <c r="K7144" s="89"/>
      <c r="L7144" s="91" t="s">
        <v>12988</v>
      </c>
      <c r="M7144" s="84">
        <v>2016</v>
      </c>
      <c r="N7144" s="93" t="s">
        <v>897</v>
      </c>
      <c r="O7144" s="86" t="s">
        <v>183</v>
      </c>
      <c r="P7144" s="86" t="s">
        <v>325</v>
      </c>
      <c r="Q7144" s="86" t="s">
        <v>90</v>
      </c>
      <c r="R7144" s="86" t="s">
        <v>216</v>
      </c>
      <c r="S7144" s="96"/>
      <c r="T7144" s="96"/>
      <c r="U7144" s="91"/>
      <c r="V7144" s="91"/>
      <c r="W7144" s="91" t="s">
        <v>279</v>
      </c>
      <c r="X7144" s="98"/>
      <c r="Y7144" s="86" t="s">
        <v>301</v>
      </c>
      <c r="Z7144" s="86" t="s">
        <v>304</v>
      </c>
      <c r="AA7144" s="86" t="s">
        <v>12640</v>
      </c>
      <c r="AB7144" s="86" t="s">
        <v>791</v>
      </c>
      <c r="AC7144" s="100">
        <v>26.25</v>
      </c>
      <c r="AD7144" s="100">
        <v>19.7</v>
      </c>
      <c r="AE7144" s="102" t="s">
        <v>1649</v>
      </c>
      <c r="AF7144" s="86" t="s">
        <v>539</v>
      </c>
      <c r="AG7144" s="103">
        <f>Table1[[#This Row],['# Books]]*Table1[[#This Row],[QTY]]</f>
        <v>0</v>
      </c>
      <c r="AH7144" s="104">
        <f>Table1[[#This Row],[S&amp;L Price]]*Table1[[#This Row],[QTY]]</f>
        <v>0</v>
      </c>
    </row>
    <row r="7145" spans="1:34" ht="18" hidden="1" customHeight="1" x14ac:dyDescent="0.25">
      <c r="A7145" s="83"/>
      <c r="B7145" s="83"/>
      <c r="C7145" s="84">
        <v>300</v>
      </c>
      <c r="D7145" s="84"/>
      <c r="E7145" s="84"/>
      <c r="F7145" s="86" t="s">
        <v>12973</v>
      </c>
      <c r="G7145" s="115">
        <v>1</v>
      </c>
      <c r="H7145" s="88" t="s">
        <v>12987</v>
      </c>
      <c r="I7145" s="88" t="s">
        <v>1045</v>
      </c>
      <c r="J7145" s="88" t="s">
        <v>328</v>
      </c>
      <c r="K7145" s="89"/>
      <c r="L7145" s="91" t="s">
        <v>12989</v>
      </c>
      <c r="M7145" s="84">
        <v>2016</v>
      </c>
      <c r="N7145" s="93" t="s">
        <v>897</v>
      </c>
      <c r="O7145" s="86"/>
      <c r="P7145" s="86"/>
      <c r="Q7145" s="86" t="s">
        <v>90</v>
      </c>
      <c r="R7145" s="86" t="s">
        <v>216</v>
      </c>
      <c r="S7145" s="96"/>
      <c r="T7145" s="96"/>
      <c r="U7145" s="91"/>
      <c r="V7145" s="91"/>
      <c r="W7145" s="91" t="s">
        <v>279</v>
      </c>
      <c r="X7145" s="98"/>
      <c r="Y7145" s="86" t="s">
        <v>301</v>
      </c>
      <c r="Z7145" s="86" t="s">
        <v>304</v>
      </c>
      <c r="AA7145" s="86" t="s">
        <v>12640</v>
      </c>
      <c r="AB7145" s="86" t="s">
        <v>791</v>
      </c>
      <c r="AC7145" s="100">
        <v>26.25</v>
      </c>
      <c r="AD7145" s="100">
        <v>19.7</v>
      </c>
      <c r="AE7145" s="102" t="s">
        <v>1649</v>
      </c>
      <c r="AF7145" s="86" t="s">
        <v>539</v>
      </c>
      <c r="AG7145" s="103">
        <f>Table1[[#This Row],['# Books]]*Table1[[#This Row],[QTY]]</f>
        <v>0</v>
      </c>
      <c r="AH7145" s="104">
        <f>Table1[[#This Row],[S&amp;L Price]]*Table1[[#This Row],[QTY]]</f>
        <v>0</v>
      </c>
    </row>
    <row r="7146" spans="1:34" ht="18" customHeight="1" x14ac:dyDescent="0.25">
      <c r="A7146" s="83"/>
      <c r="B7146" s="83"/>
      <c r="C7146" s="84">
        <v>300</v>
      </c>
      <c r="D7146" s="84"/>
      <c r="E7146" s="84"/>
      <c r="F7146" s="86" t="s">
        <v>12973</v>
      </c>
      <c r="G7146" s="115">
        <v>1</v>
      </c>
      <c r="H7146" s="88" t="s">
        <v>12990</v>
      </c>
      <c r="I7146" s="88" t="s">
        <v>1045</v>
      </c>
      <c r="J7146" s="88" t="s">
        <v>126</v>
      </c>
      <c r="K7146" s="89"/>
      <c r="L7146" s="91" t="s">
        <v>12991</v>
      </c>
      <c r="M7146" s="84">
        <v>2016</v>
      </c>
      <c r="N7146" s="93" t="s">
        <v>897</v>
      </c>
      <c r="O7146" s="86" t="s">
        <v>183</v>
      </c>
      <c r="P7146" s="86" t="s">
        <v>325</v>
      </c>
      <c r="Q7146" s="86" t="s">
        <v>90</v>
      </c>
      <c r="R7146" s="86" t="s">
        <v>689</v>
      </c>
      <c r="S7146" s="96"/>
      <c r="T7146" s="96"/>
      <c r="U7146" s="91"/>
      <c r="V7146" s="91"/>
      <c r="W7146" s="91" t="s">
        <v>279</v>
      </c>
      <c r="X7146" s="98"/>
      <c r="Y7146" s="86" t="s">
        <v>301</v>
      </c>
      <c r="Z7146" s="86" t="s">
        <v>304</v>
      </c>
      <c r="AA7146" s="86" t="s">
        <v>20748</v>
      </c>
      <c r="AB7146" s="86" t="s">
        <v>791</v>
      </c>
      <c r="AC7146" s="100">
        <v>26.25</v>
      </c>
      <c r="AD7146" s="100">
        <v>19.7</v>
      </c>
      <c r="AE7146" s="102" t="s">
        <v>12622</v>
      </c>
      <c r="AF7146" s="86" t="s">
        <v>539</v>
      </c>
      <c r="AG7146" s="103">
        <f>Table1[[#This Row],['# Books]]*Table1[[#This Row],[QTY]]</f>
        <v>0</v>
      </c>
      <c r="AH7146" s="104">
        <f>Table1[[#This Row],[S&amp;L Price]]*Table1[[#This Row],[QTY]]</f>
        <v>0</v>
      </c>
    </row>
    <row r="7147" spans="1:34" ht="18" hidden="1" customHeight="1" x14ac:dyDescent="0.25">
      <c r="A7147" s="83"/>
      <c r="B7147" s="83"/>
      <c r="C7147" s="84">
        <v>300</v>
      </c>
      <c r="D7147" s="84"/>
      <c r="E7147" s="84"/>
      <c r="F7147" s="86" t="s">
        <v>12973</v>
      </c>
      <c r="G7147" s="115">
        <v>1</v>
      </c>
      <c r="H7147" s="88" t="s">
        <v>12990</v>
      </c>
      <c r="I7147" s="88" t="s">
        <v>1045</v>
      </c>
      <c r="J7147" s="88" t="s">
        <v>328</v>
      </c>
      <c r="K7147" s="89"/>
      <c r="L7147" s="91" t="s">
        <v>12992</v>
      </c>
      <c r="M7147" s="84">
        <v>2016</v>
      </c>
      <c r="N7147" s="93" t="s">
        <v>897</v>
      </c>
      <c r="O7147" s="86"/>
      <c r="P7147" s="86"/>
      <c r="Q7147" s="86" t="s">
        <v>90</v>
      </c>
      <c r="R7147" s="86" t="s">
        <v>689</v>
      </c>
      <c r="S7147" s="96"/>
      <c r="T7147" s="96"/>
      <c r="U7147" s="91"/>
      <c r="V7147" s="91"/>
      <c r="W7147" s="91" t="s">
        <v>279</v>
      </c>
      <c r="X7147" s="98"/>
      <c r="Y7147" s="86" t="s">
        <v>301</v>
      </c>
      <c r="Z7147" s="86" t="s">
        <v>304</v>
      </c>
      <c r="AA7147" s="86" t="s">
        <v>20748</v>
      </c>
      <c r="AB7147" s="86" t="s">
        <v>791</v>
      </c>
      <c r="AC7147" s="100">
        <v>26.25</v>
      </c>
      <c r="AD7147" s="100">
        <v>19.7</v>
      </c>
      <c r="AE7147" s="102" t="s">
        <v>12622</v>
      </c>
      <c r="AF7147" s="86" t="s">
        <v>539</v>
      </c>
      <c r="AG7147" s="103">
        <f>Table1[[#This Row],['# Books]]*Table1[[#This Row],[QTY]]</f>
        <v>0</v>
      </c>
      <c r="AH7147" s="104">
        <f>Table1[[#This Row],[S&amp;L Price]]*Table1[[#This Row],[QTY]]</f>
        <v>0</v>
      </c>
    </row>
    <row r="7148" spans="1:34" ht="18" customHeight="1" x14ac:dyDescent="0.25">
      <c r="A7148" s="83"/>
      <c r="B7148" s="83"/>
      <c r="C7148" s="84">
        <v>300</v>
      </c>
      <c r="D7148" s="84"/>
      <c r="E7148" s="84"/>
      <c r="F7148" s="86" t="s">
        <v>12912</v>
      </c>
      <c r="G7148" s="115">
        <v>1</v>
      </c>
      <c r="H7148" s="88" t="s">
        <v>12913</v>
      </c>
      <c r="I7148" s="88" t="s">
        <v>1045</v>
      </c>
      <c r="J7148" s="88" t="s">
        <v>126</v>
      </c>
      <c r="K7148" s="89"/>
      <c r="L7148" s="91" t="s">
        <v>12914</v>
      </c>
      <c r="M7148" s="84">
        <v>2016</v>
      </c>
      <c r="N7148" s="93" t="s">
        <v>897</v>
      </c>
      <c r="O7148" s="86" t="s">
        <v>183</v>
      </c>
      <c r="P7148" s="86" t="s">
        <v>318</v>
      </c>
      <c r="Q7148" s="86" t="s">
        <v>90</v>
      </c>
      <c r="R7148" s="86" t="s">
        <v>10704</v>
      </c>
      <c r="S7148" s="96"/>
      <c r="T7148" s="96"/>
      <c r="U7148" s="91"/>
      <c r="V7148" s="91"/>
      <c r="W7148" s="91" t="s">
        <v>275</v>
      </c>
      <c r="X7148" s="98"/>
      <c r="Y7148" s="86" t="s">
        <v>293</v>
      </c>
      <c r="Z7148" s="86" t="s">
        <v>293</v>
      </c>
      <c r="AA7148" s="86" t="s">
        <v>20663</v>
      </c>
      <c r="AB7148" s="86" t="s">
        <v>791</v>
      </c>
      <c r="AC7148" s="100">
        <v>23.6</v>
      </c>
      <c r="AD7148" s="100">
        <v>17.7</v>
      </c>
      <c r="AE7148" s="102" t="s">
        <v>20664</v>
      </c>
      <c r="AF7148" s="86" t="s">
        <v>538</v>
      </c>
      <c r="AG7148" s="103">
        <f>Table1[[#This Row],['# Books]]*Table1[[#This Row],[QTY]]</f>
        <v>0</v>
      </c>
      <c r="AH7148" s="104">
        <f>Table1[[#This Row],[S&amp;L Price]]*Table1[[#This Row],[QTY]]</f>
        <v>0</v>
      </c>
    </row>
    <row r="7149" spans="1:34" ht="18" hidden="1" customHeight="1" x14ac:dyDescent="0.25">
      <c r="A7149" s="83"/>
      <c r="B7149" s="83"/>
      <c r="C7149" s="84">
        <v>300</v>
      </c>
      <c r="D7149" s="84"/>
      <c r="E7149" s="84"/>
      <c r="F7149" s="86" t="s">
        <v>12912</v>
      </c>
      <c r="G7149" s="115">
        <v>1</v>
      </c>
      <c r="H7149" s="88" t="s">
        <v>12913</v>
      </c>
      <c r="I7149" s="88" t="s">
        <v>1045</v>
      </c>
      <c r="J7149" s="88" t="s">
        <v>328</v>
      </c>
      <c r="K7149" s="89"/>
      <c r="L7149" s="91" t="s">
        <v>12915</v>
      </c>
      <c r="M7149" s="84">
        <v>2016</v>
      </c>
      <c r="N7149" s="93" t="s">
        <v>897</v>
      </c>
      <c r="O7149" s="86"/>
      <c r="P7149" s="86"/>
      <c r="Q7149" s="86" t="s">
        <v>90</v>
      </c>
      <c r="R7149" s="86" t="s">
        <v>10704</v>
      </c>
      <c r="S7149" s="96"/>
      <c r="T7149" s="96"/>
      <c r="U7149" s="91"/>
      <c r="V7149" s="91"/>
      <c r="W7149" s="91" t="s">
        <v>275</v>
      </c>
      <c r="X7149" s="98"/>
      <c r="Y7149" s="86" t="s">
        <v>293</v>
      </c>
      <c r="Z7149" s="86" t="s">
        <v>293</v>
      </c>
      <c r="AA7149" s="86" t="s">
        <v>20663</v>
      </c>
      <c r="AB7149" s="86" t="s">
        <v>791</v>
      </c>
      <c r="AC7149" s="100">
        <v>23.6</v>
      </c>
      <c r="AD7149" s="100">
        <v>17.7</v>
      </c>
      <c r="AE7149" s="102" t="s">
        <v>20664</v>
      </c>
      <c r="AF7149" s="86" t="s">
        <v>538</v>
      </c>
      <c r="AG7149" s="103">
        <f>Table1[[#This Row],['# Books]]*Table1[[#This Row],[QTY]]</f>
        <v>0</v>
      </c>
      <c r="AH7149" s="104">
        <f>Table1[[#This Row],[S&amp;L Price]]*Table1[[#This Row],[QTY]]</f>
        <v>0</v>
      </c>
    </row>
    <row r="7150" spans="1:34" ht="18" customHeight="1" x14ac:dyDescent="0.25">
      <c r="A7150" s="83"/>
      <c r="B7150" s="83"/>
      <c r="C7150" s="84">
        <v>300</v>
      </c>
      <c r="D7150" s="84"/>
      <c r="E7150" s="84"/>
      <c r="F7150" s="86" t="s">
        <v>12912</v>
      </c>
      <c r="G7150" s="115">
        <v>1</v>
      </c>
      <c r="H7150" s="88" t="s">
        <v>12916</v>
      </c>
      <c r="I7150" s="88" t="s">
        <v>1045</v>
      </c>
      <c r="J7150" s="88" t="s">
        <v>126</v>
      </c>
      <c r="K7150" s="89"/>
      <c r="L7150" s="91" t="s">
        <v>12917</v>
      </c>
      <c r="M7150" s="84">
        <v>2016</v>
      </c>
      <c r="N7150" s="93" t="s">
        <v>897</v>
      </c>
      <c r="O7150" s="86" t="s">
        <v>183</v>
      </c>
      <c r="P7150" s="86" t="s">
        <v>318</v>
      </c>
      <c r="Q7150" s="86" t="s">
        <v>90</v>
      </c>
      <c r="R7150" s="86" t="s">
        <v>8679</v>
      </c>
      <c r="S7150" s="96"/>
      <c r="T7150" s="96"/>
      <c r="U7150" s="91"/>
      <c r="V7150" s="91"/>
      <c r="W7150" s="91" t="s">
        <v>270</v>
      </c>
      <c r="X7150" s="98"/>
      <c r="Y7150" s="86" t="s">
        <v>293</v>
      </c>
      <c r="Z7150" s="86" t="s">
        <v>293</v>
      </c>
      <c r="AA7150" s="86" t="s">
        <v>20662</v>
      </c>
      <c r="AB7150" s="86" t="s">
        <v>791</v>
      </c>
      <c r="AC7150" s="100">
        <v>23.6</v>
      </c>
      <c r="AD7150" s="100">
        <v>17.7</v>
      </c>
      <c r="AE7150" s="102" t="s">
        <v>10694</v>
      </c>
      <c r="AF7150" s="86" t="s">
        <v>538</v>
      </c>
      <c r="AG7150" s="103">
        <f>Table1[[#This Row],['# Books]]*Table1[[#This Row],[QTY]]</f>
        <v>0</v>
      </c>
      <c r="AH7150" s="104">
        <f>Table1[[#This Row],[S&amp;L Price]]*Table1[[#This Row],[QTY]]</f>
        <v>0</v>
      </c>
    </row>
    <row r="7151" spans="1:34" ht="18" hidden="1" customHeight="1" x14ac:dyDescent="0.25">
      <c r="A7151" s="83"/>
      <c r="B7151" s="83"/>
      <c r="C7151" s="84">
        <v>300</v>
      </c>
      <c r="D7151" s="84"/>
      <c r="E7151" s="84"/>
      <c r="F7151" s="86" t="s">
        <v>12912</v>
      </c>
      <c r="G7151" s="115">
        <v>1</v>
      </c>
      <c r="H7151" s="88" t="s">
        <v>12916</v>
      </c>
      <c r="I7151" s="88" t="s">
        <v>1045</v>
      </c>
      <c r="J7151" s="88" t="s">
        <v>328</v>
      </c>
      <c r="K7151" s="89"/>
      <c r="L7151" s="91" t="s">
        <v>12918</v>
      </c>
      <c r="M7151" s="84">
        <v>2016</v>
      </c>
      <c r="N7151" s="93" t="s">
        <v>897</v>
      </c>
      <c r="O7151" s="86"/>
      <c r="P7151" s="86"/>
      <c r="Q7151" s="86" t="s">
        <v>90</v>
      </c>
      <c r="R7151" s="86" t="s">
        <v>8679</v>
      </c>
      <c r="S7151" s="96"/>
      <c r="T7151" s="96"/>
      <c r="U7151" s="91"/>
      <c r="V7151" s="91"/>
      <c r="W7151" s="91" t="s">
        <v>270</v>
      </c>
      <c r="X7151" s="98"/>
      <c r="Y7151" s="86" t="s">
        <v>293</v>
      </c>
      <c r="Z7151" s="86" t="s">
        <v>293</v>
      </c>
      <c r="AA7151" s="86" t="s">
        <v>20662</v>
      </c>
      <c r="AB7151" s="86" t="s">
        <v>791</v>
      </c>
      <c r="AC7151" s="100">
        <v>23.6</v>
      </c>
      <c r="AD7151" s="100">
        <v>17.7</v>
      </c>
      <c r="AE7151" s="102" t="s">
        <v>10694</v>
      </c>
      <c r="AF7151" s="86" t="s">
        <v>538</v>
      </c>
      <c r="AG7151" s="103">
        <f>Table1[[#This Row],['# Books]]*Table1[[#This Row],[QTY]]</f>
        <v>0</v>
      </c>
      <c r="AH7151" s="104">
        <f>Table1[[#This Row],[S&amp;L Price]]*Table1[[#This Row],[QTY]]</f>
        <v>0</v>
      </c>
    </row>
    <row r="7152" spans="1:34" ht="18" customHeight="1" x14ac:dyDescent="0.25">
      <c r="A7152" s="83"/>
      <c r="B7152" s="83"/>
      <c r="C7152" s="84">
        <v>300</v>
      </c>
      <c r="D7152" s="84"/>
      <c r="E7152" s="84"/>
      <c r="F7152" s="86" t="s">
        <v>12912</v>
      </c>
      <c r="G7152" s="115">
        <v>1</v>
      </c>
      <c r="H7152" s="88" t="s">
        <v>12919</v>
      </c>
      <c r="I7152" s="88" t="s">
        <v>1045</v>
      </c>
      <c r="J7152" s="88" t="s">
        <v>126</v>
      </c>
      <c r="K7152" s="89"/>
      <c r="L7152" s="91" t="s">
        <v>12920</v>
      </c>
      <c r="M7152" s="84">
        <v>2016</v>
      </c>
      <c r="N7152" s="93" t="s">
        <v>897</v>
      </c>
      <c r="O7152" s="86" t="s">
        <v>183</v>
      </c>
      <c r="P7152" s="86" t="s">
        <v>318</v>
      </c>
      <c r="Q7152" s="86" t="s">
        <v>90</v>
      </c>
      <c r="R7152" s="86" t="s">
        <v>8989</v>
      </c>
      <c r="S7152" s="96"/>
      <c r="T7152" s="96"/>
      <c r="U7152" s="91"/>
      <c r="V7152" s="91"/>
      <c r="W7152" s="91" t="s">
        <v>270</v>
      </c>
      <c r="X7152" s="98"/>
      <c r="Y7152" s="86" t="s">
        <v>293</v>
      </c>
      <c r="Z7152" s="86" t="s">
        <v>293</v>
      </c>
      <c r="AA7152" s="86" t="s">
        <v>10689</v>
      </c>
      <c r="AB7152" s="86" t="s">
        <v>791</v>
      </c>
      <c r="AC7152" s="100">
        <v>23.6</v>
      </c>
      <c r="AD7152" s="100">
        <v>17.7</v>
      </c>
      <c r="AE7152" s="102" t="s">
        <v>10690</v>
      </c>
      <c r="AF7152" s="86" t="s">
        <v>538</v>
      </c>
      <c r="AG7152" s="103">
        <f>Table1[[#This Row],['# Books]]*Table1[[#This Row],[QTY]]</f>
        <v>0</v>
      </c>
      <c r="AH7152" s="104">
        <f>Table1[[#This Row],[S&amp;L Price]]*Table1[[#This Row],[QTY]]</f>
        <v>0</v>
      </c>
    </row>
    <row r="7153" spans="1:34" ht="18" hidden="1" customHeight="1" x14ac:dyDescent="0.25">
      <c r="A7153" s="83"/>
      <c r="B7153" s="83"/>
      <c r="C7153" s="84">
        <v>300</v>
      </c>
      <c r="D7153" s="84"/>
      <c r="E7153" s="84"/>
      <c r="F7153" s="86" t="s">
        <v>12912</v>
      </c>
      <c r="G7153" s="115">
        <v>1</v>
      </c>
      <c r="H7153" s="88" t="s">
        <v>12919</v>
      </c>
      <c r="I7153" s="88" t="s">
        <v>1045</v>
      </c>
      <c r="J7153" s="88" t="s">
        <v>328</v>
      </c>
      <c r="K7153" s="89"/>
      <c r="L7153" s="91" t="s">
        <v>12921</v>
      </c>
      <c r="M7153" s="84">
        <v>2016</v>
      </c>
      <c r="N7153" s="93" t="s">
        <v>897</v>
      </c>
      <c r="O7153" s="86"/>
      <c r="P7153" s="86"/>
      <c r="Q7153" s="86" t="s">
        <v>90</v>
      </c>
      <c r="R7153" s="86" t="s">
        <v>8989</v>
      </c>
      <c r="S7153" s="96"/>
      <c r="T7153" s="96"/>
      <c r="U7153" s="91"/>
      <c r="V7153" s="91"/>
      <c r="W7153" s="91" t="s">
        <v>270</v>
      </c>
      <c r="X7153" s="98"/>
      <c r="Y7153" s="86" t="s">
        <v>293</v>
      </c>
      <c r="Z7153" s="86" t="s">
        <v>293</v>
      </c>
      <c r="AA7153" s="86" t="s">
        <v>10689</v>
      </c>
      <c r="AB7153" s="86" t="s">
        <v>791</v>
      </c>
      <c r="AC7153" s="100">
        <v>23.6</v>
      </c>
      <c r="AD7153" s="100">
        <v>17.7</v>
      </c>
      <c r="AE7153" s="102" t="s">
        <v>10690</v>
      </c>
      <c r="AF7153" s="86" t="s">
        <v>538</v>
      </c>
      <c r="AG7153" s="103">
        <f>Table1[[#This Row],['# Books]]*Table1[[#This Row],[QTY]]</f>
        <v>0</v>
      </c>
      <c r="AH7153" s="104">
        <f>Table1[[#This Row],[S&amp;L Price]]*Table1[[#This Row],[QTY]]</f>
        <v>0</v>
      </c>
    </row>
    <row r="7154" spans="1:34" ht="18" customHeight="1" x14ac:dyDescent="0.25">
      <c r="A7154" s="83"/>
      <c r="B7154" s="83"/>
      <c r="C7154" s="84">
        <v>300</v>
      </c>
      <c r="D7154" s="84"/>
      <c r="E7154" s="84"/>
      <c r="F7154" s="86" t="s">
        <v>12912</v>
      </c>
      <c r="G7154" s="115">
        <v>1</v>
      </c>
      <c r="H7154" s="88" t="s">
        <v>12922</v>
      </c>
      <c r="I7154" s="88" t="s">
        <v>1045</v>
      </c>
      <c r="J7154" s="88" t="s">
        <v>126</v>
      </c>
      <c r="K7154" s="89"/>
      <c r="L7154" s="91" t="s">
        <v>12923</v>
      </c>
      <c r="M7154" s="84">
        <v>2016</v>
      </c>
      <c r="N7154" s="93" t="s">
        <v>897</v>
      </c>
      <c r="O7154" s="86" t="s">
        <v>183</v>
      </c>
      <c r="P7154" s="86" t="s">
        <v>318</v>
      </c>
      <c r="Q7154" s="86" t="s">
        <v>90</v>
      </c>
      <c r="R7154" s="86" t="s">
        <v>10698</v>
      </c>
      <c r="S7154" s="96"/>
      <c r="T7154" s="96"/>
      <c r="U7154" s="91"/>
      <c r="V7154" s="91"/>
      <c r="W7154" s="91" t="s">
        <v>270</v>
      </c>
      <c r="X7154" s="98"/>
      <c r="Y7154" s="86" t="s">
        <v>293</v>
      </c>
      <c r="Z7154" s="86" t="s">
        <v>293</v>
      </c>
      <c r="AA7154" s="86" t="s">
        <v>10699</v>
      </c>
      <c r="AB7154" s="86" t="s">
        <v>791</v>
      </c>
      <c r="AC7154" s="100">
        <v>23.6</v>
      </c>
      <c r="AD7154" s="100">
        <v>17.7</v>
      </c>
      <c r="AE7154" s="102" t="s">
        <v>10700</v>
      </c>
      <c r="AF7154" s="86" t="s">
        <v>538</v>
      </c>
      <c r="AG7154" s="103">
        <f>Table1[[#This Row],['# Books]]*Table1[[#This Row],[QTY]]</f>
        <v>0</v>
      </c>
      <c r="AH7154" s="104">
        <f>Table1[[#This Row],[S&amp;L Price]]*Table1[[#This Row],[QTY]]</f>
        <v>0</v>
      </c>
    </row>
    <row r="7155" spans="1:34" ht="18" hidden="1" customHeight="1" x14ac:dyDescent="0.25">
      <c r="A7155" s="83"/>
      <c r="B7155" s="83"/>
      <c r="C7155" s="84">
        <v>300</v>
      </c>
      <c r="D7155" s="84"/>
      <c r="E7155" s="84"/>
      <c r="F7155" s="86" t="s">
        <v>12912</v>
      </c>
      <c r="G7155" s="115">
        <v>1</v>
      </c>
      <c r="H7155" s="88" t="s">
        <v>12922</v>
      </c>
      <c r="I7155" s="88" t="s">
        <v>1045</v>
      </c>
      <c r="J7155" s="88" t="s">
        <v>328</v>
      </c>
      <c r="K7155" s="89"/>
      <c r="L7155" s="91" t="s">
        <v>12924</v>
      </c>
      <c r="M7155" s="84">
        <v>2016</v>
      </c>
      <c r="N7155" s="93" t="s">
        <v>897</v>
      </c>
      <c r="O7155" s="86"/>
      <c r="P7155" s="86"/>
      <c r="Q7155" s="86" t="s">
        <v>90</v>
      </c>
      <c r="R7155" s="86" t="s">
        <v>10698</v>
      </c>
      <c r="S7155" s="96"/>
      <c r="T7155" s="96"/>
      <c r="U7155" s="91"/>
      <c r="V7155" s="91"/>
      <c r="W7155" s="91" t="s">
        <v>270</v>
      </c>
      <c r="X7155" s="98"/>
      <c r="Y7155" s="86" t="s">
        <v>293</v>
      </c>
      <c r="Z7155" s="86" t="s">
        <v>293</v>
      </c>
      <c r="AA7155" s="86" t="s">
        <v>10699</v>
      </c>
      <c r="AB7155" s="86" t="s">
        <v>791</v>
      </c>
      <c r="AC7155" s="100">
        <v>23.6</v>
      </c>
      <c r="AD7155" s="100">
        <v>17.7</v>
      </c>
      <c r="AE7155" s="102" t="s">
        <v>10700</v>
      </c>
      <c r="AF7155" s="86" t="s">
        <v>538</v>
      </c>
      <c r="AG7155" s="103">
        <f>Table1[[#This Row],['# Books]]*Table1[[#This Row],[QTY]]</f>
        <v>0</v>
      </c>
      <c r="AH7155" s="104">
        <f>Table1[[#This Row],[S&amp;L Price]]*Table1[[#This Row],[QTY]]</f>
        <v>0</v>
      </c>
    </row>
    <row r="7156" spans="1:34" ht="18" customHeight="1" x14ac:dyDescent="0.25">
      <c r="A7156" s="83"/>
      <c r="B7156" s="83"/>
      <c r="C7156" s="84">
        <v>300</v>
      </c>
      <c r="D7156" s="84"/>
      <c r="E7156" s="84"/>
      <c r="F7156" s="86" t="s">
        <v>12912</v>
      </c>
      <c r="G7156" s="115">
        <v>1</v>
      </c>
      <c r="H7156" s="88" t="s">
        <v>12925</v>
      </c>
      <c r="I7156" s="88" t="s">
        <v>1045</v>
      </c>
      <c r="J7156" s="88" t="s">
        <v>126</v>
      </c>
      <c r="K7156" s="89"/>
      <c r="L7156" s="91" t="s">
        <v>12926</v>
      </c>
      <c r="M7156" s="84">
        <v>2016</v>
      </c>
      <c r="N7156" s="93" t="s">
        <v>897</v>
      </c>
      <c r="O7156" s="86" t="s">
        <v>183</v>
      </c>
      <c r="P7156" s="86" t="s">
        <v>318</v>
      </c>
      <c r="Q7156" s="86" t="s">
        <v>90</v>
      </c>
      <c r="R7156" s="86" t="s">
        <v>9800</v>
      </c>
      <c r="S7156" s="96"/>
      <c r="T7156" s="96"/>
      <c r="U7156" s="91"/>
      <c r="V7156" s="91"/>
      <c r="W7156" s="91" t="s">
        <v>275</v>
      </c>
      <c r="X7156" s="98"/>
      <c r="Y7156" s="86" t="s">
        <v>293</v>
      </c>
      <c r="Z7156" s="86" t="s">
        <v>293</v>
      </c>
      <c r="AA7156" s="86" t="s">
        <v>12927</v>
      </c>
      <c r="AB7156" s="86" t="s">
        <v>791</v>
      </c>
      <c r="AC7156" s="100">
        <v>23.6</v>
      </c>
      <c r="AD7156" s="100">
        <v>17.7</v>
      </c>
      <c r="AE7156" s="102" t="s">
        <v>20667</v>
      </c>
      <c r="AF7156" s="86" t="s">
        <v>538</v>
      </c>
      <c r="AG7156" s="103">
        <f>Table1[[#This Row],['# Books]]*Table1[[#This Row],[QTY]]</f>
        <v>0</v>
      </c>
      <c r="AH7156" s="104">
        <f>Table1[[#This Row],[S&amp;L Price]]*Table1[[#This Row],[QTY]]</f>
        <v>0</v>
      </c>
    </row>
    <row r="7157" spans="1:34" ht="18" hidden="1" customHeight="1" x14ac:dyDescent="0.25">
      <c r="A7157" s="83"/>
      <c r="B7157" s="83"/>
      <c r="C7157" s="84">
        <v>300</v>
      </c>
      <c r="D7157" s="84"/>
      <c r="E7157" s="84"/>
      <c r="F7157" s="86" t="s">
        <v>12912</v>
      </c>
      <c r="G7157" s="115">
        <v>1</v>
      </c>
      <c r="H7157" s="88" t="s">
        <v>12925</v>
      </c>
      <c r="I7157" s="88" t="s">
        <v>1045</v>
      </c>
      <c r="J7157" s="88" t="s">
        <v>328</v>
      </c>
      <c r="K7157" s="89"/>
      <c r="L7157" s="91" t="s">
        <v>12928</v>
      </c>
      <c r="M7157" s="84">
        <v>2016</v>
      </c>
      <c r="N7157" s="93" t="s">
        <v>897</v>
      </c>
      <c r="O7157" s="86"/>
      <c r="P7157" s="86"/>
      <c r="Q7157" s="86" t="s">
        <v>90</v>
      </c>
      <c r="R7157" s="86" t="s">
        <v>9800</v>
      </c>
      <c r="S7157" s="96"/>
      <c r="T7157" s="96"/>
      <c r="U7157" s="91"/>
      <c r="V7157" s="91"/>
      <c r="W7157" s="91" t="s">
        <v>275</v>
      </c>
      <c r="X7157" s="98"/>
      <c r="Y7157" s="86" t="s">
        <v>293</v>
      </c>
      <c r="Z7157" s="86" t="s">
        <v>293</v>
      </c>
      <c r="AA7157" s="86" t="s">
        <v>12927</v>
      </c>
      <c r="AB7157" s="86" t="s">
        <v>791</v>
      </c>
      <c r="AC7157" s="100">
        <v>23.6</v>
      </c>
      <c r="AD7157" s="100">
        <v>17.7</v>
      </c>
      <c r="AE7157" s="102" t="s">
        <v>20667</v>
      </c>
      <c r="AF7157" s="86" t="s">
        <v>538</v>
      </c>
      <c r="AG7157" s="103">
        <f>Table1[[#This Row],['# Books]]*Table1[[#This Row],[QTY]]</f>
        <v>0</v>
      </c>
      <c r="AH7157" s="104">
        <f>Table1[[#This Row],[S&amp;L Price]]*Table1[[#This Row],[QTY]]</f>
        <v>0</v>
      </c>
    </row>
    <row r="7158" spans="1:34" ht="18" customHeight="1" x14ac:dyDescent="0.25">
      <c r="A7158" s="83"/>
      <c r="B7158" s="83"/>
      <c r="C7158" s="84">
        <v>300</v>
      </c>
      <c r="D7158" s="84"/>
      <c r="E7158" s="84"/>
      <c r="F7158" s="86" t="s">
        <v>12912</v>
      </c>
      <c r="G7158" s="115">
        <v>1</v>
      </c>
      <c r="H7158" s="88" t="s">
        <v>12929</v>
      </c>
      <c r="I7158" s="88" t="s">
        <v>1045</v>
      </c>
      <c r="J7158" s="88" t="s">
        <v>126</v>
      </c>
      <c r="K7158" s="89"/>
      <c r="L7158" s="91" t="s">
        <v>12930</v>
      </c>
      <c r="M7158" s="84">
        <v>2016</v>
      </c>
      <c r="N7158" s="93" t="s">
        <v>897</v>
      </c>
      <c r="O7158" s="86" t="s">
        <v>183</v>
      </c>
      <c r="P7158" s="86" t="s">
        <v>318</v>
      </c>
      <c r="Q7158" s="86" t="s">
        <v>90</v>
      </c>
      <c r="R7158" s="86" t="s">
        <v>10708</v>
      </c>
      <c r="S7158" s="96"/>
      <c r="T7158" s="96"/>
      <c r="U7158" s="91"/>
      <c r="V7158" s="91"/>
      <c r="W7158" s="91" t="s">
        <v>275</v>
      </c>
      <c r="X7158" s="98"/>
      <c r="Y7158" s="86" t="s">
        <v>293</v>
      </c>
      <c r="Z7158" s="86" t="s">
        <v>293</v>
      </c>
      <c r="AA7158" s="86" t="s">
        <v>10709</v>
      </c>
      <c r="AB7158" s="86" t="s">
        <v>791</v>
      </c>
      <c r="AC7158" s="100">
        <v>23.6</v>
      </c>
      <c r="AD7158" s="100">
        <v>17.7</v>
      </c>
      <c r="AE7158" s="102" t="s">
        <v>20666</v>
      </c>
      <c r="AF7158" s="86" t="s">
        <v>538</v>
      </c>
      <c r="AG7158" s="103">
        <f>Table1[[#This Row],['# Books]]*Table1[[#This Row],[QTY]]</f>
        <v>0</v>
      </c>
      <c r="AH7158" s="104">
        <f>Table1[[#This Row],[S&amp;L Price]]*Table1[[#This Row],[QTY]]</f>
        <v>0</v>
      </c>
    </row>
    <row r="7159" spans="1:34" ht="18" hidden="1" customHeight="1" x14ac:dyDescent="0.25">
      <c r="A7159" s="83"/>
      <c r="B7159" s="83"/>
      <c r="C7159" s="84">
        <v>300</v>
      </c>
      <c r="D7159" s="84"/>
      <c r="E7159" s="84"/>
      <c r="F7159" s="86" t="s">
        <v>12912</v>
      </c>
      <c r="G7159" s="115">
        <v>1</v>
      </c>
      <c r="H7159" s="88" t="s">
        <v>12929</v>
      </c>
      <c r="I7159" s="88" t="s">
        <v>1045</v>
      </c>
      <c r="J7159" s="88" t="s">
        <v>328</v>
      </c>
      <c r="K7159" s="89"/>
      <c r="L7159" s="91" t="s">
        <v>12931</v>
      </c>
      <c r="M7159" s="84">
        <v>2016</v>
      </c>
      <c r="N7159" s="93" t="s">
        <v>897</v>
      </c>
      <c r="O7159" s="86"/>
      <c r="P7159" s="86"/>
      <c r="Q7159" s="86" t="s">
        <v>90</v>
      </c>
      <c r="R7159" s="86" t="s">
        <v>10708</v>
      </c>
      <c r="S7159" s="96"/>
      <c r="T7159" s="96"/>
      <c r="U7159" s="91"/>
      <c r="V7159" s="91"/>
      <c r="W7159" s="91" t="s">
        <v>275</v>
      </c>
      <c r="X7159" s="98"/>
      <c r="Y7159" s="86" t="s">
        <v>293</v>
      </c>
      <c r="Z7159" s="86" t="s">
        <v>293</v>
      </c>
      <c r="AA7159" s="86" t="s">
        <v>10709</v>
      </c>
      <c r="AB7159" s="86" t="s">
        <v>791</v>
      </c>
      <c r="AC7159" s="100">
        <v>23.6</v>
      </c>
      <c r="AD7159" s="100">
        <v>17.7</v>
      </c>
      <c r="AE7159" s="102" t="s">
        <v>20666</v>
      </c>
      <c r="AF7159" s="86" t="s">
        <v>538</v>
      </c>
      <c r="AG7159" s="103">
        <f>Table1[[#This Row],['# Books]]*Table1[[#This Row],[QTY]]</f>
        <v>0</v>
      </c>
      <c r="AH7159" s="104">
        <f>Table1[[#This Row],[S&amp;L Price]]*Table1[[#This Row],[QTY]]</f>
        <v>0</v>
      </c>
    </row>
    <row r="7160" spans="1:34" ht="18" customHeight="1" x14ac:dyDescent="0.25">
      <c r="A7160" s="83"/>
      <c r="B7160" s="83"/>
      <c r="C7160" s="84">
        <v>300</v>
      </c>
      <c r="D7160" s="84"/>
      <c r="E7160" s="84"/>
      <c r="F7160" s="86" t="s">
        <v>12932</v>
      </c>
      <c r="G7160" s="115">
        <v>1</v>
      </c>
      <c r="H7160" s="88" t="s">
        <v>12933</v>
      </c>
      <c r="I7160" s="88" t="s">
        <v>1045</v>
      </c>
      <c r="J7160" s="88" t="s">
        <v>126</v>
      </c>
      <c r="K7160" s="89"/>
      <c r="L7160" s="91" t="s">
        <v>12934</v>
      </c>
      <c r="M7160" s="84">
        <v>2016</v>
      </c>
      <c r="N7160" s="93" t="s">
        <v>897</v>
      </c>
      <c r="O7160" s="86" t="s">
        <v>183</v>
      </c>
      <c r="P7160" s="86" t="s">
        <v>318</v>
      </c>
      <c r="Q7160" s="86" t="s">
        <v>90</v>
      </c>
      <c r="R7160" s="86" t="s">
        <v>8924</v>
      </c>
      <c r="S7160" s="96"/>
      <c r="T7160" s="96"/>
      <c r="U7160" s="91"/>
      <c r="V7160" s="91"/>
      <c r="W7160" s="91" t="s">
        <v>269</v>
      </c>
      <c r="X7160" s="98"/>
      <c r="Y7160" s="86" t="s">
        <v>294</v>
      </c>
      <c r="Z7160" s="86" t="s">
        <v>306</v>
      </c>
      <c r="AA7160" s="86" t="s">
        <v>9546</v>
      </c>
      <c r="AB7160" s="86" t="s">
        <v>791</v>
      </c>
      <c r="AC7160" s="100">
        <v>23.6</v>
      </c>
      <c r="AD7160" s="100">
        <v>17.7</v>
      </c>
      <c r="AE7160" s="102" t="s">
        <v>9547</v>
      </c>
      <c r="AF7160" s="86" t="s">
        <v>538</v>
      </c>
      <c r="AG7160" s="103">
        <f>Table1[[#This Row],['# Books]]*Table1[[#This Row],[QTY]]</f>
        <v>0</v>
      </c>
      <c r="AH7160" s="104">
        <f>Table1[[#This Row],[S&amp;L Price]]*Table1[[#This Row],[QTY]]</f>
        <v>0</v>
      </c>
    </row>
    <row r="7161" spans="1:34" ht="18" hidden="1" customHeight="1" x14ac:dyDescent="0.25">
      <c r="A7161" s="83"/>
      <c r="B7161" s="83"/>
      <c r="C7161" s="84">
        <v>300</v>
      </c>
      <c r="D7161" s="84"/>
      <c r="E7161" s="84"/>
      <c r="F7161" s="86" t="s">
        <v>12932</v>
      </c>
      <c r="G7161" s="115">
        <v>1</v>
      </c>
      <c r="H7161" s="88" t="s">
        <v>12933</v>
      </c>
      <c r="I7161" s="88" t="s">
        <v>1045</v>
      </c>
      <c r="J7161" s="88" t="s">
        <v>328</v>
      </c>
      <c r="K7161" s="89"/>
      <c r="L7161" s="91" t="s">
        <v>12935</v>
      </c>
      <c r="M7161" s="84">
        <v>2016</v>
      </c>
      <c r="N7161" s="93" t="s">
        <v>897</v>
      </c>
      <c r="O7161" s="86"/>
      <c r="P7161" s="86"/>
      <c r="Q7161" s="86" t="s">
        <v>90</v>
      </c>
      <c r="R7161" s="86" t="s">
        <v>8924</v>
      </c>
      <c r="S7161" s="96"/>
      <c r="T7161" s="96"/>
      <c r="U7161" s="91"/>
      <c r="V7161" s="91"/>
      <c r="W7161" s="91" t="s">
        <v>269</v>
      </c>
      <c r="X7161" s="98"/>
      <c r="Y7161" s="86" t="s">
        <v>294</v>
      </c>
      <c r="Z7161" s="86" t="s">
        <v>306</v>
      </c>
      <c r="AA7161" s="86" t="s">
        <v>9546</v>
      </c>
      <c r="AB7161" s="86" t="s">
        <v>791</v>
      </c>
      <c r="AC7161" s="100">
        <v>23.6</v>
      </c>
      <c r="AD7161" s="100">
        <v>17.7</v>
      </c>
      <c r="AE7161" s="102" t="s">
        <v>9547</v>
      </c>
      <c r="AF7161" s="86" t="s">
        <v>538</v>
      </c>
      <c r="AG7161" s="103">
        <f>Table1[[#This Row],['# Books]]*Table1[[#This Row],[QTY]]</f>
        <v>0</v>
      </c>
      <c r="AH7161" s="104">
        <f>Table1[[#This Row],[S&amp;L Price]]*Table1[[#This Row],[QTY]]</f>
        <v>0</v>
      </c>
    </row>
    <row r="7162" spans="1:34" ht="18" customHeight="1" x14ac:dyDescent="0.25">
      <c r="A7162" s="83"/>
      <c r="B7162" s="83"/>
      <c r="C7162" s="84">
        <v>300</v>
      </c>
      <c r="D7162" s="84"/>
      <c r="E7162" s="84"/>
      <c r="F7162" s="86" t="s">
        <v>12932</v>
      </c>
      <c r="G7162" s="115">
        <v>1</v>
      </c>
      <c r="H7162" s="88" t="s">
        <v>12936</v>
      </c>
      <c r="I7162" s="88" t="s">
        <v>1045</v>
      </c>
      <c r="J7162" s="88" t="s">
        <v>126</v>
      </c>
      <c r="K7162" s="89"/>
      <c r="L7162" s="91" t="s">
        <v>12937</v>
      </c>
      <c r="M7162" s="84">
        <v>2016</v>
      </c>
      <c r="N7162" s="93" t="s">
        <v>897</v>
      </c>
      <c r="O7162" s="86" t="s">
        <v>183</v>
      </c>
      <c r="P7162" s="86" t="s">
        <v>318</v>
      </c>
      <c r="Q7162" s="86" t="s">
        <v>90</v>
      </c>
      <c r="R7162" s="86" t="s">
        <v>8924</v>
      </c>
      <c r="S7162" s="96"/>
      <c r="T7162" s="96"/>
      <c r="U7162" s="91"/>
      <c r="V7162" s="91"/>
      <c r="W7162" s="91" t="s">
        <v>269</v>
      </c>
      <c r="X7162" s="98"/>
      <c r="Y7162" s="86" t="s">
        <v>294</v>
      </c>
      <c r="Z7162" s="86" t="s">
        <v>306</v>
      </c>
      <c r="AA7162" s="86" t="s">
        <v>9532</v>
      </c>
      <c r="AB7162" s="86" t="s">
        <v>791</v>
      </c>
      <c r="AC7162" s="100">
        <v>23.6</v>
      </c>
      <c r="AD7162" s="100">
        <v>17.7</v>
      </c>
      <c r="AE7162" s="102" t="s">
        <v>9533</v>
      </c>
      <c r="AF7162" s="86" t="s">
        <v>538</v>
      </c>
      <c r="AG7162" s="103">
        <f>Table1[[#This Row],['# Books]]*Table1[[#This Row],[QTY]]</f>
        <v>0</v>
      </c>
      <c r="AH7162" s="104">
        <f>Table1[[#This Row],[S&amp;L Price]]*Table1[[#This Row],[QTY]]</f>
        <v>0</v>
      </c>
    </row>
    <row r="7163" spans="1:34" ht="18" hidden="1" customHeight="1" x14ac:dyDescent="0.25">
      <c r="A7163" s="83"/>
      <c r="B7163" s="83"/>
      <c r="C7163" s="84">
        <v>300</v>
      </c>
      <c r="D7163" s="84"/>
      <c r="E7163" s="84"/>
      <c r="F7163" s="86" t="s">
        <v>12932</v>
      </c>
      <c r="G7163" s="115">
        <v>1</v>
      </c>
      <c r="H7163" s="88" t="s">
        <v>12936</v>
      </c>
      <c r="I7163" s="88" t="s">
        <v>1045</v>
      </c>
      <c r="J7163" s="88" t="s">
        <v>328</v>
      </c>
      <c r="K7163" s="89"/>
      <c r="L7163" s="91" t="s">
        <v>12938</v>
      </c>
      <c r="M7163" s="84">
        <v>2016</v>
      </c>
      <c r="N7163" s="93" t="s">
        <v>897</v>
      </c>
      <c r="O7163" s="86"/>
      <c r="P7163" s="86"/>
      <c r="Q7163" s="86" t="s">
        <v>90</v>
      </c>
      <c r="R7163" s="86" t="s">
        <v>8924</v>
      </c>
      <c r="S7163" s="96"/>
      <c r="T7163" s="96"/>
      <c r="U7163" s="91"/>
      <c r="V7163" s="91"/>
      <c r="W7163" s="91" t="s">
        <v>269</v>
      </c>
      <c r="X7163" s="98"/>
      <c r="Y7163" s="86" t="s">
        <v>294</v>
      </c>
      <c r="Z7163" s="86" t="s">
        <v>306</v>
      </c>
      <c r="AA7163" s="86" t="s">
        <v>9532</v>
      </c>
      <c r="AB7163" s="86" t="s">
        <v>791</v>
      </c>
      <c r="AC7163" s="100">
        <v>23.6</v>
      </c>
      <c r="AD7163" s="100">
        <v>17.7</v>
      </c>
      <c r="AE7163" s="102" t="s">
        <v>9533</v>
      </c>
      <c r="AF7163" s="86" t="s">
        <v>538</v>
      </c>
      <c r="AG7163" s="103">
        <f>Table1[[#This Row],['# Books]]*Table1[[#This Row],[QTY]]</f>
        <v>0</v>
      </c>
      <c r="AH7163" s="104">
        <f>Table1[[#This Row],[S&amp;L Price]]*Table1[[#This Row],[QTY]]</f>
        <v>0</v>
      </c>
    </row>
    <row r="7164" spans="1:34" ht="18" customHeight="1" x14ac:dyDescent="0.25">
      <c r="A7164" s="83"/>
      <c r="B7164" s="83"/>
      <c r="C7164" s="84">
        <v>300</v>
      </c>
      <c r="D7164" s="84"/>
      <c r="E7164" s="84"/>
      <c r="F7164" s="86" t="s">
        <v>12932</v>
      </c>
      <c r="G7164" s="115">
        <v>1</v>
      </c>
      <c r="H7164" s="88" t="s">
        <v>12939</v>
      </c>
      <c r="I7164" s="88" t="s">
        <v>1045</v>
      </c>
      <c r="J7164" s="88" t="s">
        <v>126</v>
      </c>
      <c r="K7164" s="89"/>
      <c r="L7164" s="91" t="s">
        <v>12940</v>
      </c>
      <c r="M7164" s="84">
        <v>2016</v>
      </c>
      <c r="N7164" s="93" t="s">
        <v>897</v>
      </c>
      <c r="O7164" s="86" t="s">
        <v>183</v>
      </c>
      <c r="P7164" s="86" t="s">
        <v>318</v>
      </c>
      <c r="Q7164" s="86" t="s">
        <v>90</v>
      </c>
      <c r="R7164" s="86" t="s">
        <v>8924</v>
      </c>
      <c r="S7164" s="96"/>
      <c r="T7164" s="96"/>
      <c r="U7164" s="91"/>
      <c r="V7164" s="91"/>
      <c r="W7164" s="91" t="s">
        <v>269</v>
      </c>
      <c r="X7164" s="98"/>
      <c r="Y7164" s="86" t="s">
        <v>294</v>
      </c>
      <c r="Z7164" s="86" t="s">
        <v>306</v>
      </c>
      <c r="AA7164" s="86" t="s">
        <v>9521</v>
      </c>
      <c r="AB7164" s="86" t="s">
        <v>791</v>
      </c>
      <c r="AC7164" s="100">
        <v>23.6</v>
      </c>
      <c r="AD7164" s="100">
        <v>17.7</v>
      </c>
      <c r="AE7164" s="102" t="s">
        <v>9522</v>
      </c>
      <c r="AF7164" s="86" t="s">
        <v>538</v>
      </c>
      <c r="AG7164" s="103">
        <f>Table1[[#This Row],['# Books]]*Table1[[#This Row],[QTY]]</f>
        <v>0</v>
      </c>
      <c r="AH7164" s="104">
        <f>Table1[[#This Row],[S&amp;L Price]]*Table1[[#This Row],[QTY]]</f>
        <v>0</v>
      </c>
    </row>
    <row r="7165" spans="1:34" ht="18" hidden="1" customHeight="1" x14ac:dyDescent="0.25">
      <c r="A7165" s="83"/>
      <c r="B7165" s="83"/>
      <c r="C7165" s="84">
        <v>300</v>
      </c>
      <c r="D7165" s="84"/>
      <c r="E7165" s="84"/>
      <c r="F7165" s="86" t="s">
        <v>12932</v>
      </c>
      <c r="G7165" s="115">
        <v>1</v>
      </c>
      <c r="H7165" s="88" t="s">
        <v>12939</v>
      </c>
      <c r="I7165" s="88" t="s">
        <v>1045</v>
      </c>
      <c r="J7165" s="88" t="s">
        <v>328</v>
      </c>
      <c r="K7165" s="89"/>
      <c r="L7165" s="91" t="s">
        <v>12941</v>
      </c>
      <c r="M7165" s="84">
        <v>2016</v>
      </c>
      <c r="N7165" s="93" t="s">
        <v>897</v>
      </c>
      <c r="O7165" s="86"/>
      <c r="P7165" s="86"/>
      <c r="Q7165" s="86" t="s">
        <v>90</v>
      </c>
      <c r="R7165" s="86" t="s">
        <v>8924</v>
      </c>
      <c r="S7165" s="96"/>
      <c r="T7165" s="96"/>
      <c r="U7165" s="91"/>
      <c r="V7165" s="91"/>
      <c r="W7165" s="91" t="s">
        <v>269</v>
      </c>
      <c r="X7165" s="98"/>
      <c r="Y7165" s="86" t="s">
        <v>294</v>
      </c>
      <c r="Z7165" s="86" t="s">
        <v>306</v>
      </c>
      <c r="AA7165" s="86" t="s">
        <v>9521</v>
      </c>
      <c r="AB7165" s="86" t="s">
        <v>791</v>
      </c>
      <c r="AC7165" s="100">
        <v>23.6</v>
      </c>
      <c r="AD7165" s="100">
        <v>17.7</v>
      </c>
      <c r="AE7165" s="102" t="s">
        <v>9522</v>
      </c>
      <c r="AF7165" s="86" t="s">
        <v>538</v>
      </c>
      <c r="AG7165" s="103">
        <f>Table1[[#This Row],['# Books]]*Table1[[#This Row],[QTY]]</f>
        <v>0</v>
      </c>
      <c r="AH7165" s="104">
        <f>Table1[[#This Row],[S&amp;L Price]]*Table1[[#This Row],[QTY]]</f>
        <v>0</v>
      </c>
    </row>
    <row r="7166" spans="1:34" ht="18" customHeight="1" x14ac:dyDescent="0.25">
      <c r="A7166" s="83"/>
      <c r="B7166" s="83"/>
      <c r="C7166" s="84">
        <v>300</v>
      </c>
      <c r="D7166" s="84"/>
      <c r="E7166" s="84"/>
      <c r="F7166" s="86" t="s">
        <v>12932</v>
      </c>
      <c r="G7166" s="115">
        <v>1</v>
      </c>
      <c r="H7166" s="88" t="s">
        <v>12942</v>
      </c>
      <c r="I7166" s="88" t="s">
        <v>1045</v>
      </c>
      <c r="J7166" s="88" t="s">
        <v>126</v>
      </c>
      <c r="K7166" s="89"/>
      <c r="L7166" s="91" t="s">
        <v>12943</v>
      </c>
      <c r="M7166" s="84">
        <v>2016</v>
      </c>
      <c r="N7166" s="93" t="s">
        <v>897</v>
      </c>
      <c r="O7166" s="86" t="s">
        <v>183</v>
      </c>
      <c r="P7166" s="86" t="s">
        <v>318</v>
      </c>
      <c r="Q7166" s="86" t="s">
        <v>90</v>
      </c>
      <c r="R7166" s="86" t="s">
        <v>8924</v>
      </c>
      <c r="S7166" s="96"/>
      <c r="T7166" s="96"/>
      <c r="U7166" s="91"/>
      <c r="V7166" s="91"/>
      <c r="W7166" s="91" t="s">
        <v>276</v>
      </c>
      <c r="X7166" s="98"/>
      <c r="Y7166" s="86" t="s">
        <v>294</v>
      </c>
      <c r="Z7166" s="86" t="s">
        <v>306</v>
      </c>
      <c r="AA7166" s="86" t="s">
        <v>9537</v>
      </c>
      <c r="AB7166" s="86" t="s">
        <v>791</v>
      </c>
      <c r="AC7166" s="100">
        <v>23.6</v>
      </c>
      <c r="AD7166" s="100">
        <v>17.7</v>
      </c>
      <c r="AE7166" s="102" t="s">
        <v>9538</v>
      </c>
      <c r="AF7166" s="86" t="s">
        <v>538</v>
      </c>
      <c r="AG7166" s="103">
        <f>Table1[[#This Row],['# Books]]*Table1[[#This Row],[QTY]]</f>
        <v>0</v>
      </c>
      <c r="AH7166" s="104">
        <f>Table1[[#This Row],[S&amp;L Price]]*Table1[[#This Row],[QTY]]</f>
        <v>0</v>
      </c>
    </row>
    <row r="7167" spans="1:34" ht="18" hidden="1" customHeight="1" x14ac:dyDescent="0.25">
      <c r="A7167" s="83"/>
      <c r="B7167" s="83"/>
      <c r="C7167" s="84">
        <v>300</v>
      </c>
      <c r="D7167" s="84"/>
      <c r="E7167" s="84"/>
      <c r="F7167" s="86" t="s">
        <v>12932</v>
      </c>
      <c r="G7167" s="115">
        <v>1</v>
      </c>
      <c r="H7167" s="88" t="s">
        <v>12942</v>
      </c>
      <c r="I7167" s="88" t="s">
        <v>1045</v>
      </c>
      <c r="J7167" s="88" t="s">
        <v>328</v>
      </c>
      <c r="K7167" s="89"/>
      <c r="L7167" s="91" t="s">
        <v>12944</v>
      </c>
      <c r="M7167" s="84">
        <v>2016</v>
      </c>
      <c r="N7167" s="93" t="s">
        <v>897</v>
      </c>
      <c r="O7167" s="86"/>
      <c r="P7167" s="86"/>
      <c r="Q7167" s="86" t="s">
        <v>90</v>
      </c>
      <c r="R7167" s="86" t="s">
        <v>8924</v>
      </c>
      <c r="S7167" s="96"/>
      <c r="T7167" s="96"/>
      <c r="U7167" s="91"/>
      <c r="V7167" s="91"/>
      <c r="W7167" s="91" t="s">
        <v>276</v>
      </c>
      <c r="X7167" s="98"/>
      <c r="Y7167" s="86" t="s">
        <v>294</v>
      </c>
      <c r="Z7167" s="86" t="s">
        <v>306</v>
      </c>
      <c r="AA7167" s="86" t="s">
        <v>9537</v>
      </c>
      <c r="AB7167" s="86" t="s">
        <v>791</v>
      </c>
      <c r="AC7167" s="100">
        <v>23.6</v>
      </c>
      <c r="AD7167" s="100">
        <v>17.7</v>
      </c>
      <c r="AE7167" s="102" t="s">
        <v>9538</v>
      </c>
      <c r="AF7167" s="86" t="s">
        <v>538</v>
      </c>
      <c r="AG7167" s="103">
        <f>Table1[[#This Row],['# Books]]*Table1[[#This Row],[QTY]]</f>
        <v>0</v>
      </c>
      <c r="AH7167" s="104">
        <f>Table1[[#This Row],[S&amp;L Price]]*Table1[[#This Row],[QTY]]</f>
        <v>0</v>
      </c>
    </row>
    <row r="7168" spans="1:34" ht="18" customHeight="1" x14ac:dyDescent="0.25">
      <c r="A7168" s="83"/>
      <c r="B7168" s="83"/>
      <c r="C7168" s="84">
        <v>300</v>
      </c>
      <c r="D7168" s="84"/>
      <c r="E7168" s="84"/>
      <c r="F7168" s="86" t="s">
        <v>12932</v>
      </c>
      <c r="G7168" s="115">
        <v>1</v>
      </c>
      <c r="H7168" s="88" t="s">
        <v>12945</v>
      </c>
      <c r="I7168" s="88" t="s">
        <v>1045</v>
      </c>
      <c r="J7168" s="88" t="s">
        <v>126</v>
      </c>
      <c r="K7168" s="89"/>
      <c r="L7168" s="91" t="s">
        <v>12946</v>
      </c>
      <c r="M7168" s="84">
        <v>2016</v>
      </c>
      <c r="N7168" s="93" t="s">
        <v>897</v>
      </c>
      <c r="O7168" s="86" t="s">
        <v>183</v>
      </c>
      <c r="P7168" s="86" t="s">
        <v>318</v>
      </c>
      <c r="Q7168" s="86" t="s">
        <v>90</v>
      </c>
      <c r="R7168" s="86" t="s">
        <v>8924</v>
      </c>
      <c r="S7168" s="96"/>
      <c r="T7168" s="96"/>
      <c r="U7168" s="91"/>
      <c r="V7168" s="91"/>
      <c r="W7168" s="91" t="s">
        <v>276</v>
      </c>
      <c r="X7168" s="98"/>
      <c r="Y7168" s="86" t="s">
        <v>294</v>
      </c>
      <c r="Z7168" s="86" t="s">
        <v>306</v>
      </c>
      <c r="AA7168" s="86" t="s">
        <v>12947</v>
      </c>
      <c r="AB7168" s="86" t="s">
        <v>791</v>
      </c>
      <c r="AC7168" s="100">
        <v>23.6</v>
      </c>
      <c r="AD7168" s="100">
        <v>17.7</v>
      </c>
      <c r="AE7168" s="102" t="s">
        <v>12948</v>
      </c>
      <c r="AF7168" s="86" t="s">
        <v>538</v>
      </c>
      <c r="AG7168" s="103">
        <f>Table1[[#This Row],['# Books]]*Table1[[#This Row],[QTY]]</f>
        <v>0</v>
      </c>
      <c r="AH7168" s="104">
        <f>Table1[[#This Row],[S&amp;L Price]]*Table1[[#This Row],[QTY]]</f>
        <v>0</v>
      </c>
    </row>
    <row r="7169" spans="1:34" ht="18" hidden="1" customHeight="1" x14ac:dyDescent="0.25">
      <c r="A7169" s="83"/>
      <c r="B7169" s="83"/>
      <c r="C7169" s="84">
        <v>300</v>
      </c>
      <c r="D7169" s="84"/>
      <c r="E7169" s="84"/>
      <c r="F7169" s="86" t="s">
        <v>12932</v>
      </c>
      <c r="G7169" s="115">
        <v>1</v>
      </c>
      <c r="H7169" s="88" t="s">
        <v>12945</v>
      </c>
      <c r="I7169" s="88" t="s">
        <v>1045</v>
      </c>
      <c r="J7169" s="88" t="s">
        <v>328</v>
      </c>
      <c r="K7169" s="89"/>
      <c r="L7169" s="91" t="s">
        <v>12949</v>
      </c>
      <c r="M7169" s="84">
        <v>2016</v>
      </c>
      <c r="N7169" s="93" t="s">
        <v>897</v>
      </c>
      <c r="O7169" s="86"/>
      <c r="P7169" s="86"/>
      <c r="Q7169" s="86" t="s">
        <v>90</v>
      </c>
      <c r="R7169" s="86" t="s">
        <v>8924</v>
      </c>
      <c r="S7169" s="96"/>
      <c r="T7169" s="96"/>
      <c r="U7169" s="91"/>
      <c r="V7169" s="91"/>
      <c r="W7169" s="91" t="s">
        <v>276</v>
      </c>
      <c r="X7169" s="98"/>
      <c r="Y7169" s="86" t="s">
        <v>294</v>
      </c>
      <c r="Z7169" s="86" t="s">
        <v>306</v>
      </c>
      <c r="AA7169" s="86" t="s">
        <v>12947</v>
      </c>
      <c r="AB7169" s="86" t="s">
        <v>791</v>
      </c>
      <c r="AC7169" s="100">
        <v>23.6</v>
      </c>
      <c r="AD7169" s="100">
        <v>17.7</v>
      </c>
      <c r="AE7169" s="102" t="s">
        <v>12948</v>
      </c>
      <c r="AF7169" s="86" t="s">
        <v>538</v>
      </c>
      <c r="AG7169" s="103">
        <f>Table1[[#This Row],['# Books]]*Table1[[#This Row],[QTY]]</f>
        <v>0</v>
      </c>
      <c r="AH7169" s="104">
        <f>Table1[[#This Row],[S&amp;L Price]]*Table1[[#This Row],[QTY]]</f>
        <v>0</v>
      </c>
    </row>
    <row r="7170" spans="1:34" ht="18" customHeight="1" x14ac:dyDescent="0.25">
      <c r="A7170" s="83"/>
      <c r="B7170" s="83"/>
      <c r="C7170" s="84">
        <v>300</v>
      </c>
      <c r="D7170" s="84"/>
      <c r="E7170" s="84"/>
      <c r="F7170" s="86" t="s">
        <v>12932</v>
      </c>
      <c r="G7170" s="115">
        <v>1</v>
      </c>
      <c r="H7170" s="88" t="s">
        <v>12950</v>
      </c>
      <c r="I7170" s="88" t="s">
        <v>1045</v>
      </c>
      <c r="J7170" s="88" t="s">
        <v>126</v>
      </c>
      <c r="K7170" s="89"/>
      <c r="L7170" s="91" t="s">
        <v>12951</v>
      </c>
      <c r="M7170" s="84">
        <v>2016</v>
      </c>
      <c r="N7170" s="93" t="s">
        <v>897</v>
      </c>
      <c r="O7170" s="86" t="s">
        <v>183</v>
      </c>
      <c r="P7170" s="86" t="s">
        <v>318</v>
      </c>
      <c r="Q7170" s="86" t="s">
        <v>90</v>
      </c>
      <c r="R7170" s="86" t="s">
        <v>8924</v>
      </c>
      <c r="S7170" s="96"/>
      <c r="T7170" s="96"/>
      <c r="U7170" s="91"/>
      <c r="V7170" s="91"/>
      <c r="W7170" s="91" t="s">
        <v>276</v>
      </c>
      <c r="X7170" s="98"/>
      <c r="Y7170" s="86" t="s">
        <v>294</v>
      </c>
      <c r="Z7170" s="86" t="s">
        <v>306</v>
      </c>
      <c r="AA7170" s="86" t="s">
        <v>9542</v>
      </c>
      <c r="AB7170" s="86" t="s">
        <v>791</v>
      </c>
      <c r="AC7170" s="100">
        <v>23.6</v>
      </c>
      <c r="AD7170" s="100">
        <v>17.7</v>
      </c>
      <c r="AE7170" s="102" t="s">
        <v>8957</v>
      </c>
      <c r="AF7170" s="86" t="s">
        <v>538</v>
      </c>
      <c r="AG7170" s="103">
        <f>Table1[[#This Row],['# Books]]*Table1[[#This Row],[QTY]]</f>
        <v>0</v>
      </c>
      <c r="AH7170" s="104">
        <f>Table1[[#This Row],[S&amp;L Price]]*Table1[[#This Row],[QTY]]</f>
        <v>0</v>
      </c>
    </row>
    <row r="7171" spans="1:34" ht="18" hidden="1" customHeight="1" x14ac:dyDescent="0.25">
      <c r="A7171" s="83"/>
      <c r="B7171" s="83"/>
      <c r="C7171" s="84">
        <v>300</v>
      </c>
      <c r="D7171" s="84"/>
      <c r="E7171" s="84"/>
      <c r="F7171" s="86" t="s">
        <v>12932</v>
      </c>
      <c r="G7171" s="115">
        <v>1</v>
      </c>
      <c r="H7171" s="88" t="s">
        <v>12950</v>
      </c>
      <c r="I7171" s="88" t="s">
        <v>1045</v>
      </c>
      <c r="J7171" s="88" t="s">
        <v>328</v>
      </c>
      <c r="K7171" s="89"/>
      <c r="L7171" s="91" t="s">
        <v>12952</v>
      </c>
      <c r="M7171" s="84">
        <v>2016</v>
      </c>
      <c r="N7171" s="93" t="s">
        <v>897</v>
      </c>
      <c r="O7171" s="86"/>
      <c r="P7171" s="86"/>
      <c r="Q7171" s="86" t="s">
        <v>90</v>
      </c>
      <c r="R7171" s="86" t="s">
        <v>8924</v>
      </c>
      <c r="S7171" s="96"/>
      <c r="T7171" s="96"/>
      <c r="U7171" s="91"/>
      <c r="V7171" s="91"/>
      <c r="W7171" s="91" t="s">
        <v>276</v>
      </c>
      <c r="X7171" s="98"/>
      <c r="Y7171" s="86" t="s">
        <v>294</v>
      </c>
      <c r="Z7171" s="86" t="s">
        <v>306</v>
      </c>
      <c r="AA7171" s="86" t="s">
        <v>9542</v>
      </c>
      <c r="AB7171" s="86" t="s">
        <v>791</v>
      </c>
      <c r="AC7171" s="100">
        <v>23.6</v>
      </c>
      <c r="AD7171" s="100">
        <v>17.7</v>
      </c>
      <c r="AE7171" s="102" t="s">
        <v>8957</v>
      </c>
      <c r="AF7171" s="86" t="s">
        <v>538</v>
      </c>
      <c r="AG7171" s="103">
        <f>Table1[[#This Row],['# Books]]*Table1[[#This Row],[QTY]]</f>
        <v>0</v>
      </c>
      <c r="AH7171" s="104">
        <f>Table1[[#This Row],[S&amp;L Price]]*Table1[[#This Row],[QTY]]</f>
        <v>0</v>
      </c>
    </row>
    <row r="7172" spans="1:34" ht="18" customHeight="1" x14ac:dyDescent="0.25">
      <c r="A7172" s="83"/>
      <c r="B7172" s="83"/>
      <c r="C7172" s="84">
        <v>300</v>
      </c>
      <c r="D7172" s="84"/>
      <c r="E7172" s="84"/>
      <c r="F7172" s="86" t="s">
        <v>13196</v>
      </c>
      <c r="G7172" s="115">
        <v>1</v>
      </c>
      <c r="H7172" s="88" t="s">
        <v>13197</v>
      </c>
      <c r="I7172" s="88" t="s">
        <v>1045</v>
      </c>
      <c r="J7172" s="88" t="s">
        <v>126</v>
      </c>
      <c r="K7172" s="89"/>
      <c r="L7172" s="91" t="s">
        <v>13198</v>
      </c>
      <c r="M7172" s="84">
        <v>2016</v>
      </c>
      <c r="N7172" s="93" t="s">
        <v>897</v>
      </c>
      <c r="O7172" s="86" t="s">
        <v>183</v>
      </c>
      <c r="P7172" s="86" t="s">
        <v>321</v>
      </c>
      <c r="Q7172" s="86" t="s">
        <v>90</v>
      </c>
      <c r="R7172" s="86" t="s">
        <v>8857</v>
      </c>
      <c r="S7172" s="96"/>
      <c r="T7172" s="96"/>
      <c r="U7172" s="91"/>
      <c r="V7172" s="91"/>
      <c r="W7172" s="91" t="s">
        <v>278</v>
      </c>
      <c r="X7172" s="98"/>
      <c r="Y7172" s="86" t="s">
        <v>303</v>
      </c>
      <c r="Z7172" s="86" t="s">
        <v>309</v>
      </c>
      <c r="AA7172" s="86" t="s">
        <v>11328</v>
      </c>
      <c r="AB7172" s="86" t="s">
        <v>330</v>
      </c>
      <c r="AC7172" s="100">
        <v>23.6</v>
      </c>
      <c r="AD7172" s="100">
        <v>17.7</v>
      </c>
      <c r="AE7172" s="102" t="s">
        <v>11329</v>
      </c>
      <c r="AF7172" s="86" t="s">
        <v>538</v>
      </c>
      <c r="AG7172" s="103">
        <f>Table1[[#This Row],['# Books]]*Table1[[#This Row],[QTY]]</f>
        <v>0</v>
      </c>
      <c r="AH7172" s="104">
        <f>Table1[[#This Row],[S&amp;L Price]]*Table1[[#This Row],[QTY]]</f>
        <v>0</v>
      </c>
    </row>
    <row r="7173" spans="1:34" ht="18" hidden="1" customHeight="1" x14ac:dyDescent="0.25">
      <c r="A7173" s="83"/>
      <c r="B7173" s="83"/>
      <c r="C7173" s="84">
        <v>300</v>
      </c>
      <c r="D7173" s="84"/>
      <c r="E7173" s="84"/>
      <c r="F7173" s="86" t="s">
        <v>13196</v>
      </c>
      <c r="G7173" s="115">
        <v>1</v>
      </c>
      <c r="H7173" s="88" t="s">
        <v>13197</v>
      </c>
      <c r="I7173" s="88" t="s">
        <v>1045</v>
      </c>
      <c r="J7173" s="88" t="s">
        <v>328</v>
      </c>
      <c r="K7173" s="89"/>
      <c r="L7173" s="91" t="s">
        <v>13199</v>
      </c>
      <c r="M7173" s="84">
        <v>2016</v>
      </c>
      <c r="N7173" s="93" t="s">
        <v>897</v>
      </c>
      <c r="O7173" s="86"/>
      <c r="P7173" s="86"/>
      <c r="Q7173" s="86" t="s">
        <v>90</v>
      </c>
      <c r="R7173" s="86" t="s">
        <v>8857</v>
      </c>
      <c r="S7173" s="96"/>
      <c r="T7173" s="96"/>
      <c r="U7173" s="91"/>
      <c r="V7173" s="91"/>
      <c r="W7173" s="91" t="s">
        <v>278</v>
      </c>
      <c r="X7173" s="98"/>
      <c r="Y7173" s="86" t="s">
        <v>303</v>
      </c>
      <c r="Z7173" s="86" t="s">
        <v>309</v>
      </c>
      <c r="AA7173" s="86" t="s">
        <v>11328</v>
      </c>
      <c r="AB7173" s="86" t="s">
        <v>330</v>
      </c>
      <c r="AC7173" s="100">
        <v>23.6</v>
      </c>
      <c r="AD7173" s="100">
        <v>17.7</v>
      </c>
      <c r="AE7173" s="102" t="s">
        <v>11329</v>
      </c>
      <c r="AF7173" s="86" t="s">
        <v>538</v>
      </c>
      <c r="AG7173" s="103">
        <f>Table1[[#This Row],['# Books]]*Table1[[#This Row],[QTY]]</f>
        <v>0</v>
      </c>
      <c r="AH7173" s="104">
        <f>Table1[[#This Row],[S&amp;L Price]]*Table1[[#This Row],[QTY]]</f>
        <v>0</v>
      </c>
    </row>
    <row r="7174" spans="1:34" ht="18" customHeight="1" x14ac:dyDescent="0.25">
      <c r="A7174" s="83"/>
      <c r="B7174" s="83"/>
      <c r="C7174" s="84">
        <v>300</v>
      </c>
      <c r="D7174" s="84"/>
      <c r="E7174" s="84"/>
      <c r="F7174" s="86" t="s">
        <v>13196</v>
      </c>
      <c r="G7174" s="115">
        <v>1</v>
      </c>
      <c r="H7174" s="88" t="s">
        <v>13200</v>
      </c>
      <c r="I7174" s="88" t="s">
        <v>1045</v>
      </c>
      <c r="J7174" s="88" t="s">
        <v>126</v>
      </c>
      <c r="K7174" s="89"/>
      <c r="L7174" s="91" t="s">
        <v>13201</v>
      </c>
      <c r="M7174" s="84">
        <v>2016</v>
      </c>
      <c r="N7174" s="93" t="s">
        <v>897</v>
      </c>
      <c r="O7174" s="86" t="s">
        <v>183</v>
      </c>
      <c r="P7174" s="86" t="s">
        <v>321</v>
      </c>
      <c r="Q7174" s="86" t="s">
        <v>90</v>
      </c>
      <c r="R7174" s="86" t="s">
        <v>228</v>
      </c>
      <c r="S7174" s="96"/>
      <c r="T7174" s="96"/>
      <c r="U7174" s="91"/>
      <c r="V7174" s="91"/>
      <c r="W7174" s="91" t="s">
        <v>277</v>
      </c>
      <c r="X7174" s="98"/>
      <c r="Y7174" s="86" t="s">
        <v>303</v>
      </c>
      <c r="Z7174" s="86" t="s">
        <v>309</v>
      </c>
      <c r="AA7174" s="86" t="s">
        <v>11324</v>
      </c>
      <c r="AB7174" s="86" t="s">
        <v>330</v>
      </c>
      <c r="AC7174" s="100">
        <v>23.6</v>
      </c>
      <c r="AD7174" s="100">
        <v>17.7</v>
      </c>
      <c r="AE7174" s="102" t="s">
        <v>11359</v>
      </c>
      <c r="AF7174" s="86" t="s">
        <v>538</v>
      </c>
      <c r="AG7174" s="103">
        <f>Table1[[#This Row],['# Books]]*Table1[[#This Row],[QTY]]</f>
        <v>0</v>
      </c>
      <c r="AH7174" s="104">
        <f>Table1[[#This Row],[S&amp;L Price]]*Table1[[#This Row],[QTY]]</f>
        <v>0</v>
      </c>
    </row>
    <row r="7175" spans="1:34" ht="18" hidden="1" customHeight="1" x14ac:dyDescent="0.25">
      <c r="A7175" s="83"/>
      <c r="B7175" s="83"/>
      <c r="C7175" s="84">
        <v>300</v>
      </c>
      <c r="D7175" s="84"/>
      <c r="E7175" s="84"/>
      <c r="F7175" s="86" t="s">
        <v>13196</v>
      </c>
      <c r="G7175" s="115">
        <v>1</v>
      </c>
      <c r="H7175" s="88" t="s">
        <v>13200</v>
      </c>
      <c r="I7175" s="88" t="s">
        <v>1045</v>
      </c>
      <c r="J7175" s="88" t="s">
        <v>328</v>
      </c>
      <c r="K7175" s="89"/>
      <c r="L7175" s="91" t="s">
        <v>13202</v>
      </c>
      <c r="M7175" s="84">
        <v>2016</v>
      </c>
      <c r="N7175" s="93" t="s">
        <v>897</v>
      </c>
      <c r="O7175" s="86"/>
      <c r="P7175" s="86"/>
      <c r="Q7175" s="86" t="s">
        <v>90</v>
      </c>
      <c r="R7175" s="86" t="s">
        <v>228</v>
      </c>
      <c r="S7175" s="96"/>
      <c r="T7175" s="96"/>
      <c r="U7175" s="91"/>
      <c r="V7175" s="91"/>
      <c r="W7175" s="91" t="s">
        <v>277</v>
      </c>
      <c r="X7175" s="98"/>
      <c r="Y7175" s="86" t="s">
        <v>303</v>
      </c>
      <c r="Z7175" s="86" t="s">
        <v>309</v>
      </c>
      <c r="AA7175" s="86" t="s">
        <v>11324</v>
      </c>
      <c r="AB7175" s="86" t="s">
        <v>330</v>
      </c>
      <c r="AC7175" s="100">
        <v>23.6</v>
      </c>
      <c r="AD7175" s="100">
        <v>17.7</v>
      </c>
      <c r="AE7175" s="102" t="s">
        <v>11359</v>
      </c>
      <c r="AF7175" s="86" t="s">
        <v>538</v>
      </c>
      <c r="AG7175" s="103">
        <f>Table1[[#This Row],['# Books]]*Table1[[#This Row],[QTY]]</f>
        <v>0</v>
      </c>
      <c r="AH7175" s="104">
        <f>Table1[[#This Row],[S&amp;L Price]]*Table1[[#This Row],[QTY]]</f>
        <v>0</v>
      </c>
    </row>
    <row r="7176" spans="1:34" ht="18" customHeight="1" x14ac:dyDescent="0.25">
      <c r="A7176" s="83"/>
      <c r="B7176" s="83"/>
      <c r="C7176" s="84">
        <v>300</v>
      </c>
      <c r="D7176" s="84"/>
      <c r="E7176" s="84"/>
      <c r="F7176" s="86" t="s">
        <v>13196</v>
      </c>
      <c r="G7176" s="115">
        <v>1</v>
      </c>
      <c r="H7176" s="88" t="s">
        <v>13203</v>
      </c>
      <c r="I7176" s="88" t="s">
        <v>1045</v>
      </c>
      <c r="J7176" s="88" t="s">
        <v>126</v>
      </c>
      <c r="K7176" s="89"/>
      <c r="L7176" s="91" t="s">
        <v>13204</v>
      </c>
      <c r="M7176" s="84">
        <v>2016</v>
      </c>
      <c r="N7176" s="93" t="s">
        <v>897</v>
      </c>
      <c r="O7176" s="86" t="s">
        <v>183</v>
      </c>
      <c r="P7176" s="86" t="s">
        <v>321</v>
      </c>
      <c r="Q7176" s="86" t="s">
        <v>90</v>
      </c>
      <c r="R7176" s="86" t="s">
        <v>6601</v>
      </c>
      <c r="S7176" s="96"/>
      <c r="T7176" s="96"/>
      <c r="U7176" s="91"/>
      <c r="V7176" s="91"/>
      <c r="W7176" s="91" t="s">
        <v>278</v>
      </c>
      <c r="X7176" s="98"/>
      <c r="Y7176" s="86" t="s">
        <v>303</v>
      </c>
      <c r="Z7176" s="86" t="s">
        <v>309</v>
      </c>
      <c r="AA7176" s="86" t="s">
        <v>11313</v>
      </c>
      <c r="AB7176" s="86" t="s">
        <v>330</v>
      </c>
      <c r="AC7176" s="100">
        <v>23.6</v>
      </c>
      <c r="AD7176" s="100">
        <v>17.7</v>
      </c>
      <c r="AE7176" s="102" t="s">
        <v>826</v>
      </c>
      <c r="AF7176" s="86" t="s">
        <v>538</v>
      </c>
      <c r="AG7176" s="103">
        <f>Table1[[#This Row],['# Books]]*Table1[[#This Row],[QTY]]</f>
        <v>0</v>
      </c>
      <c r="AH7176" s="104">
        <f>Table1[[#This Row],[S&amp;L Price]]*Table1[[#This Row],[QTY]]</f>
        <v>0</v>
      </c>
    </row>
    <row r="7177" spans="1:34" ht="18" hidden="1" customHeight="1" x14ac:dyDescent="0.25">
      <c r="A7177" s="83"/>
      <c r="B7177" s="83"/>
      <c r="C7177" s="84">
        <v>300</v>
      </c>
      <c r="D7177" s="84"/>
      <c r="E7177" s="84"/>
      <c r="F7177" s="86" t="s">
        <v>13196</v>
      </c>
      <c r="G7177" s="115">
        <v>1</v>
      </c>
      <c r="H7177" s="88" t="s">
        <v>13203</v>
      </c>
      <c r="I7177" s="88" t="s">
        <v>1045</v>
      </c>
      <c r="J7177" s="88" t="s">
        <v>328</v>
      </c>
      <c r="K7177" s="89"/>
      <c r="L7177" s="91" t="s">
        <v>13205</v>
      </c>
      <c r="M7177" s="84">
        <v>2016</v>
      </c>
      <c r="N7177" s="93" t="s">
        <v>897</v>
      </c>
      <c r="O7177" s="86"/>
      <c r="P7177" s="86"/>
      <c r="Q7177" s="86" t="s">
        <v>90</v>
      </c>
      <c r="R7177" s="86" t="s">
        <v>6601</v>
      </c>
      <c r="S7177" s="96"/>
      <c r="T7177" s="96"/>
      <c r="U7177" s="91"/>
      <c r="V7177" s="91"/>
      <c r="W7177" s="91" t="s">
        <v>278</v>
      </c>
      <c r="X7177" s="98"/>
      <c r="Y7177" s="86" t="s">
        <v>303</v>
      </c>
      <c r="Z7177" s="86" t="s">
        <v>309</v>
      </c>
      <c r="AA7177" s="86" t="s">
        <v>11313</v>
      </c>
      <c r="AB7177" s="86" t="s">
        <v>330</v>
      </c>
      <c r="AC7177" s="100">
        <v>23.6</v>
      </c>
      <c r="AD7177" s="100">
        <v>17.7</v>
      </c>
      <c r="AE7177" s="102" t="s">
        <v>826</v>
      </c>
      <c r="AF7177" s="86" t="s">
        <v>538</v>
      </c>
      <c r="AG7177" s="103">
        <f>Table1[[#This Row],['# Books]]*Table1[[#This Row],[QTY]]</f>
        <v>0</v>
      </c>
      <c r="AH7177" s="104">
        <f>Table1[[#This Row],[S&amp;L Price]]*Table1[[#This Row],[QTY]]</f>
        <v>0</v>
      </c>
    </row>
    <row r="7178" spans="1:34" ht="18" customHeight="1" x14ac:dyDescent="0.25">
      <c r="A7178" s="83"/>
      <c r="B7178" s="83"/>
      <c r="C7178" s="84">
        <v>300</v>
      </c>
      <c r="D7178" s="84"/>
      <c r="E7178" s="84"/>
      <c r="F7178" s="86" t="s">
        <v>13196</v>
      </c>
      <c r="G7178" s="115">
        <v>1</v>
      </c>
      <c r="H7178" s="88" t="s">
        <v>13206</v>
      </c>
      <c r="I7178" s="88" t="s">
        <v>1045</v>
      </c>
      <c r="J7178" s="88" t="s">
        <v>126</v>
      </c>
      <c r="K7178" s="89"/>
      <c r="L7178" s="91" t="s">
        <v>13207</v>
      </c>
      <c r="M7178" s="84">
        <v>2016</v>
      </c>
      <c r="N7178" s="93" t="s">
        <v>897</v>
      </c>
      <c r="O7178" s="86" t="s">
        <v>183</v>
      </c>
      <c r="P7178" s="86" t="s">
        <v>321</v>
      </c>
      <c r="Q7178" s="86" t="s">
        <v>90</v>
      </c>
      <c r="R7178" s="86" t="s">
        <v>6601</v>
      </c>
      <c r="S7178" s="96"/>
      <c r="T7178" s="96"/>
      <c r="U7178" s="91"/>
      <c r="V7178" s="91"/>
      <c r="W7178" s="91" t="s">
        <v>277</v>
      </c>
      <c r="X7178" s="98"/>
      <c r="Y7178" s="86" t="s">
        <v>303</v>
      </c>
      <c r="Z7178" s="86" t="s">
        <v>309</v>
      </c>
      <c r="AA7178" s="86" t="s">
        <v>11318</v>
      </c>
      <c r="AB7178" s="86" t="s">
        <v>330</v>
      </c>
      <c r="AC7178" s="100">
        <v>23.6</v>
      </c>
      <c r="AD7178" s="100">
        <v>17.7</v>
      </c>
      <c r="AE7178" s="102" t="s">
        <v>826</v>
      </c>
      <c r="AF7178" s="86" t="s">
        <v>538</v>
      </c>
      <c r="AG7178" s="103">
        <f>Table1[[#This Row],['# Books]]*Table1[[#This Row],[QTY]]</f>
        <v>0</v>
      </c>
      <c r="AH7178" s="104">
        <f>Table1[[#This Row],[S&amp;L Price]]*Table1[[#This Row],[QTY]]</f>
        <v>0</v>
      </c>
    </row>
    <row r="7179" spans="1:34" ht="18" hidden="1" customHeight="1" x14ac:dyDescent="0.25">
      <c r="A7179" s="83"/>
      <c r="B7179" s="83"/>
      <c r="C7179" s="84">
        <v>300</v>
      </c>
      <c r="D7179" s="84"/>
      <c r="E7179" s="84"/>
      <c r="F7179" s="86" t="s">
        <v>13196</v>
      </c>
      <c r="G7179" s="115">
        <v>1</v>
      </c>
      <c r="H7179" s="88" t="s">
        <v>13206</v>
      </c>
      <c r="I7179" s="88" t="s">
        <v>1045</v>
      </c>
      <c r="J7179" s="88" t="s">
        <v>328</v>
      </c>
      <c r="K7179" s="89"/>
      <c r="L7179" s="91" t="s">
        <v>13208</v>
      </c>
      <c r="M7179" s="84">
        <v>2016</v>
      </c>
      <c r="N7179" s="93" t="s">
        <v>897</v>
      </c>
      <c r="O7179" s="86"/>
      <c r="P7179" s="86"/>
      <c r="Q7179" s="86" t="s">
        <v>90</v>
      </c>
      <c r="R7179" s="86" t="s">
        <v>6601</v>
      </c>
      <c r="S7179" s="96"/>
      <c r="T7179" s="96"/>
      <c r="U7179" s="91"/>
      <c r="V7179" s="91"/>
      <c r="W7179" s="91" t="s">
        <v>277</v>
      </c>
      <c r="X7179" s="98"/>
      <c r="Y7179" s="86" t="s">
        <v>303</v>
      </c>
      <c r="Z7179" s="86" t="s">
        <v>309</v>
      </c>
      <c r="AA7179" s="86" t="s">
        <v>11318</v>
      </c>
      <c r="AB7179" s="86" t="s">
        <v>330</v>
      </c>
      <c r="AC7179" s="100">
        <v>23.6</v>
      </c>
      <c r="AD7179" s="100">
        <v>17.7</v>
      </c>
      <c r="AE7179" s="102" t="s">
        <v>826</v>
      </c>
      <c r="AF7179" s="86" t="s">
        <v>538</v>
      </c>
      <c r="AG7179" s="103">
        <f>Table1[[#This Row],['# Books]]*Table1[[#This Row],[QTY]]</f>
        <v>0</v>
      </c>
      <c r="AH7179" s="104">
        <f>Table1[[#This Row],[S&amp;L Price]]*Table1[[#This Row],[QTY]]</f>
        <v>0</v>
      </c>
    </row>
    <row r="7180" spans="1:34" ht="18" customHeight="1" x14ac:dyDescent="0.25">
      <c r="A7180" s="83"/>
      <c r="B7180" s="83"/>
      <c r="C7180" s="84">
        <v>300</v>
      </c>
      <c r="D7180" s="84"/>
      <c r="E7180" s="84"/>
      <c r="F7180" s="86" t="s">
        <v>13196</v>
      </c>
      <c r="G7180" s="115">
        <v>1</v>
      </c>
      <c r="H7180" s="88" t="s">
        <v>13209</v>
      </c>
      <c r="I7180" s="88" t="s">
        <v>1045</v>
      </c>
      <c r="J7180" s="88" t="s">
        <v>126</v>
      </c>
      <c r="K7180" s="89"/>
      <c r="L7180" s="91" t="s">
        <v>13210</v>
      </c>
      <c r="M7180" s="84">
        <v>2016</v>
      </c>
      <c r="N7180" s="93" t="s">
        <v>897</v>
      </c>
      <c r="O7180" s="86" t="s">
        <v>183</v>
      </c>
      <c r="P7180" s="86" t="s">
        <v>321</v>
      </c>
      <c r="Q7180" s="86" t="s">
        <v>90</v>
      </c>
      <c r="R7180" s="86" t="s">
        <v>8832</v>
      </c>
      <c r="S7180" s="96"/>
      <c r="T7180" s="96"/>
      <c r="U7180" s="91"/>
      <c r="V7180" s="91"/>
      <c r="W7180" s="91" t="s">
        <v>278</v>
      </c>
      <c r="X7180" s="98"/>
      <c r="Y7180" s="86" t="s">
        <v>303</v>
      </c>
      <c r="Z7180" s="86" t="s">
        <v>309</v>
      </c>
      <c r="AA7180" s="86" t="s">
        <v>11333</v>
      </c>
      <c r="AB7180" s="86" t="s">
        <v>330</v>
      </c>
      <c r="AC7180" s="100">
        <v>23.6</v>
      </c>
      <c r="AD7180" s="100">
        <v>17.7</v>
      </c>
      <c r="AE7180" s="102" t="s">
        <v>11329</v>
      </c>
      <c r="AF7180" s="86" t="s">
        <v>538</v>
      </c>
      <c r="AG7180" s="103">
        <f>Table1[[#This Row],['# Books]]*Table1[[#This Row],[QTY]]</f>
        <v>0</v>
      </c>
      <c r="AH7180" s="104">
        <f>Table1[[#This Row],[S&amp;L Price]]*Table1[[#This Row],[QTY]]</f>
        <v>0</v>
      </c>
    </row>
    <row r="7181" spans="1:34" ht="18" hidden="1" customHeight="1" x14ac:dyDescent="0.25">
      <c r="A7181" s="83"/>
      <c r="B7181" s="83"/>
      <c r="C7181" s="84">
        <v>300</v>
      </c>
      <c r="D7181" s="84"/>
      <c r="E7181" s="84"/>
      <c r="F7181" s="86" t="s">
        <v>13196</v>
      </c>
      <c r="G7181" s="115">
        <v>1</v>
      </c>
      <c r="H7181" s="88" t="s">
        <v>13209</v>
      </c>
      <c r="I7181" s="88" t="s">
        <v>1045</v>
      </c>
      <c r="J7181" s="88" t="s">
        <v>328</v>
      </c>
      <c r="K7181" s="89"/>
      <c r="L7181" s="91" t="s">
        <v>13211</v>
      </c>
      <c r="M7181" s="84">
        <v>2016</v>
      </c>
      <c r="N7181" s="93" t="s">
        <v>897</v>
      </c>
      <c r="O7181" s="86"/>
      <c r="P7181" s="86"/>
      <c r="Q7181" s="86" t="s">
        <v>90</v>
      </c>
      <c r="R7181" s="86" t="s">
        <v>8832</v>
      </c>
      <c r="S7181" s="96"/>
      <c r="T7181" s="96"/>
      <c r="U7181" s="91"/>
      <c r="V7181" s="91"/>
      <c r="W7181" s="91" t="s">
        <v>278</v>
      </c>
      <c r="X7181" s="98"/>
      <c r="Y7181" s="86" t="s">
        <v>303</v>
      </c>
      <c r="Z7181" s="86" t="s">
        <v>309</v>
      </c>
      <c r="AA7181" s="86" t="s">
        <v>11333</v>
      </c>
      <c r="AB7181" s="86" t="s">
        <v>330</v>
      </c>
      <c r="AC7181" s="100">
        <v>23.6</v>
      </c>
      <c r="AD7181" s="100">
        <v>17.7</v>
      </c>
      <c r="AE7181" s="102" t="s">
        <v>11329</v>
      </c>
      <c r="AF7181" s="86" t="s">
        <v>538</v>
      </c>
      <c r="AG7181" s="103">
        <f>Table1[[#This Row],['# Books]]*Table1[[#This Row],[QTY]]</f>
        <v>0</v>
      </c>
      <c r="AH7181" s="104">
        <f>Table1[[#This Row],[S&amp;L Price]]*Table1[[#This Row],[QTY]]</f>
        <v>0</v>
      </c>
    </row>
    <row r="7182" spans="1:34" ht="18" customHeight="1" x14ac:dyDescent="0.25">
      <c r="A7182" s="83"/>
      <c r="B7182" s="83"/>
      <c r="C7182" s="84">
        <v>300</v>
      </c>
      <c r="D7182" s="84"/>
      <c r="E7182" s="84"/>
      <c r="F7182" s="86" t="s">
        <v>13196</v>
      </c>
      <c r="G7182" s="115">
        <v>1</v>
      </c>
      <c r="H7182" s="88" t="s">
        <v>13212</v>
      </c>
      <c r="I7182" s="88" t="s">
        <v>1045</v>
      </c>
      <c r="J7182" s="88" t="s">
        <v>126</v>
      </c>
      <c r="K7182" s="89"/>
      <c r="L7182" s="91" t="s">
        <v>13213</v>
      </c>
      <c r="M7182" s="84">
        <v>2016</v>
      </c>
      <c r="N7182" s="93" t="s">
        <v>897</v>
      </c>
      <c r="O7182" s="86" t="s">
        <v>183</v>
      </c>
      <c r="P7182" s="86" t="s">
        <v>321</v>
      </c>
      <c r="Q7182" s="86" t="s">
        <v>90</v>
      </c>
      <c r="R7182" s="86" t="s">
        <v>8832</v>
      </c>
      <c r="S7182" s="96"/>
      <c r="T7182" s="96"/>
      <c r="U7182" s="91"/>
      <c r="V7182" s="91"/>
      <c r="W7182" s="91" t="s">
        <v>277</v>
      </c>
      <c r="X7182" s="98"/>
      <c r="Y7182" s="86" t="s">
        <v>303</v>
      </c>
      <c r="Z7182" s="86" t="s">
        <v>309</v>
      </c>
      <c r="AA7182" s="86" t="s">
        <v>11337</v>
      </c>
      <c r="AB7182" s="86" t="s">
        <v>330</v>
      </c>
      <c r="AC7182" s="100">
        <v>23.6</v>
      </c>
      <c r="AD7182" s="100">
        <v>17.7</v>
      </c>
      <c r="AE7182" s="102" t="s">
        <v>11329</v>
      </c>
      <c r="AF7182" s="86" t="s">
        <v>538</v>
      </c>
      <c r="AG7182" s="103">
        <f>Table1[[#This Row],['# Books]]*Table1[[#This Row],[QTY]]</f>
        <v>0</v>
      </c>
      <c r="AH7182" s="104">
        <f>Table1[[#This Row],[S&amp;L Price]]*Table1[[#This Row],[QTY]]</f>
        <v>0</v>
      </c>
    </row>
    <row r="7183" spans="1:34" ht="18" hidden="1" customHeight="1" x14ac:dyDescent="0.25">
      <c r="A7183" s="83"/>
      <c r="B7183" s="83"/>
      <c r="C7183" s="84">
        <v>300</v>
      </c>
      <c r="D7183" s="84"/>
      <c r="E7183" s="84"/>
      <c r="F7183" s="86" t="s">
        <v>13196</v>
      </c>
      <c r="G7183" s="115">
        <v>1</v>
      </c>
      <c r="H7183" s="88" t="s">
        <v>13212</v>
      </c>
      <c r="I7183" s="88" t="s">
        <v>1045</v>
      </c>
      <c r="J7183" s="88" t="s">
        <v>328</v>
      </c>
      <c r="K7183" s="89"/>
      <c r="L7183" s="91" t="s">
        <v>13214</v>
      </c>
      <c r="M7183" s="84">
        <v>2016</v>
      </c>
      <c r="N7183" s="93" t="s">
        <v>897</v>
      </c>
      <c r="O7183" s="86"/>
      <c r="P7183" s="86"/>
      <c r="Q7183" s="86" t="s">
        <v>90</v>
      </c>
      <c r="R7183" s="86" t="s">
        <v>8832</v>
      </c>
      <c r="S7183" s="96"/>
      <c r="T7183" s="96"/>
      <c r="U7183" s="91"/>
      <c r="V7183" s="91"/>
      <c r="W7183" s="91" t="s">
        <v>277</v>
      </c>
      <c r="X7183" s="98"/>
      <c r="Y7183" s="86" t="s">
        <v>303</v>
      </c>
      <c r="Z7183" s="86" t="s">
        <v>309</v>
      </c>
      <c r="AA7183" s="86" t="s">
        <v>11337</v>
      </c>
      <c r="AB7183" s="86" t="s">
        <v>330</v>
      </c>
      <c r="AC7183" s="100">
        <v>23.6</v>
      </c>
      <c r="AD7183" s="100">
        <v>17.7</v>
      </c>
      <c r="AE7183" s="102" t="s">
        <v>11329</v>
      </c>
      <c r="AF7183" s="86" t="s">
        <v>538</v>
      </c>
      <c r="AG7183" s="103">
        <f>Table1[[#This Row],['# Books]]*Table1[[#This Row],[QTY]]</f>
        <v>0</v>
      </c>
      <c r="AH7183" s="104">
        <f>Table1[[#This Row],[S&amp;L Price]]*Table1[[#This Row],[QTY]]</f>
        <v>0</v>
      </c>
    </row>
    <row r="7184" spans="1:34" ht="18" customHeight="1" x14ac:dyDescent="0.25">
      <c r="A7184" s="83"/>
      <c r="B7184" s="83"/>
      <c r="C7184" s="84">
        <v>300</v>
      </c>
      <c r="D7184" s="84"/>
      <c r="E7184" s="84"/>
      <c r="F7184" s="86" t="s">
        <v>13215</v>
      </c>
      <c r="G7184" s="115">
        <v>1</v>
      </c>
      <c r="H7184" s="88" t="s">
        <v>13216</v>
      </c>
      <c r="I7184" s="88" t="s">
        <v>1045</v>
      </c>
      <c r="J7184" s="88" t="s">
        <v>126</v>
      </c>
      <c r="K7184" s="89"/>
      <c r="L7184" s="91" t="s">
        <v>13217</v>
      </c>
      <c r="M7184" s="84">
        <v>2016</v>
      </c>
      <c r="N7184" s="93" t="s">
        <v>1804</v>
      </c>
      <c r="O7184" s="86" t="s">
        <v>183</v>
      </c>
      <c r="P7184" s="86" t="s">
        <v>321</v>
      </c>
      <c r="Q7184" s="86" t="s">
        <v>90</v>
      </c>
      <c r="R7184" s="86" t="s">
        <v>226</v>
      </c>
      <c r="S7184" s="96"/>
      <c r="T7184" s="96"/>
      <c r="U7184" s="91"/>
      <c r="V7184" s="91"/>
      <c r="W7184" s="91" t="s">
        <v>278</v>
      </c>
      <c r="X7184" s="98"/>
      <c r="Y7184" s="86" t="s">
        <v>303</v>
      </c>
      <c r="Z7184" s="86" t="s">
        <v>309</v>
      </c>
      <c r="AA7184" s="86" t="s">
        <v>12095</v>
      </c>
      <c r="AB7184" s="86" t="s">
        <v>330</v>
      </c>
      <c r="AC7184" s="100">
        <v>23.6</v>
      </c>
      <c r="AD7184" s="100">
        <v>17.7</v>
      </c>
      <c r="AE7184" s="102" t="s">
        <v>20689</v>
      </c>
      <c r="AF7184" s="86" t="s">
        <v>538</v>
      </c>
      <c r="AG7184" s="103">
        <f>Table1[[#This Row],['# Books]]*Table1[[#This Row],[QTY]]</f>
        <v>0</v>
      </c>
      <c r="AH7184" s="104">
        <f>Table1[[#This Row],[S&amp;L Price]]*Table1[[#This Row],[QTY]]</f>
        <v>0</v>
      </c>
    </row>
    <row r="7185" spans="1:34" ht="18" hidden="1" customHeight="1" x14ac:dyDescent="0.25">
      <c r="A7185" s="83"/>
      <c r="B7185" s="83"/>
      <c r="C7185" s="84">
        <v>300</v>
      </c>
      <c r="D7185" s="84"/>
      <c r="E7185" s="84"/>
      <c r="F7185" s="86" t="s">
        <v>13215</v>
      </c>
      <c r="G7185" s="115">
        <v>1</v>
      </c>
      <c r="H7185" s="88" t="s">
        <v>13216</v>
      </c>
      <c r="I7185" s="88" t="s">
        <v>1045</v>
      </c>
      <c r="J7185" s="88" t="s">
        <v>328</v>
      </c>
      <c r="K7185" s="89"/>
      <c r="L7185" s="91" t="s">
        <v>13218</v>
      </c>
      <c r="M7185" s="84">
        <v>2016</v>
      </c>
      <c r="N7185" s="93" t="s">
        <v>1804</v>
      </c>
      <c r="O7185" s="86"/>
      <c r="P7185" s="86"/>
      <c r="Q7185" s="86" t="s">
        <v>90</v>
      </c>
      <c r="R7185" s="86" t="s">
        <v>226</v>
      </c>
      <c r="S7185" s="96"/>
      <c r="T7185" s="96"/>
      <c r="U7185" s="91"/>
      <c r="V7185" s="91"/>
      <c r="W7185" s="91" t="s">
        <v>278</v>
      </c>
      <c r="X7185" s="98"/>
      <c r="Y7185" s="86" t="s">
        <v>303</v>
      </c>
      <c r="Z7185" s="86" t="s">
        <v>309</v>
      </c>
      <c r="AA7185" s="86" t="s">
        <v>12095</v>
      </c>
      <c r="AB7185" s="86" t="s">
        <v>330</v>
      </c>
      <c r="AC7185" s="100">
        <v>23.6</v>
      </c>
      <c r="AD7185" s="100">
        <v>17.7</v>
      </c>
      <c r="AE7185" s="102" t="s">
        <v>20689</v>
      </c>
      <c r="AF7185" s="86" t="s">
        <v>538</v>
      </c>
      <c r="AG7185" s="103">
        <f>Table1[[#This Row],['# Books]]*Table1[[#This Row],[QTY]]</f>
        <v>0</v>
      </c>
      <c r="AH7185" s="104">
        <f>Table1[[#This Row],[S&amp;L Price]]*Table1[[#This Row],[QTY]]</f>
        <v>0</v>
      </c>
    </row>
    <row r="7186" spans="1:34" ht="18" customHeight="1" x14ac:dyDescent="0.25">
      <c r="A7186" s="83"/>
      <c r="B7186" s="83"/>
      <c r="C7186" s="84">
        <v>300</v>
      </c>
      <c r="D7186" s="84"/>
      <c r="E7186" s="84"/>
      <c r="F7186" s="86" t="s">
        <v>13215</v>
      </c>
      <c r="G7186" s="115">
        <v>1</v>
      </c>
      <c r="H7186" s="88" t="s">
        <v>13219</v>
      </c>
      <c r="I7186" s="88" t="s">
        <v>1045</v>
      </c>
      <c r="J7186" s="88" t="s">
        <v>126</v>
      </c>
      <c r="K7186" s="89"/>
      <c r="L7186" s="91" t="s">
        <v>13220</v>
      </c>
      <c r="M7186" s="84">
        <v>2016</v>
      </c>
      <c r="N7186" s="93" t="s">
        <v>1804</v>
      </c>
      <c r="O7186" s="86" t="s">
        <v>183</v>
      </c>
      <c r="P7186" s="86" t="s">
        <v>321</v>
      </c>
      <c r="Q7186" s="86" t="s">
        <v>90</v>
      </c>
      <c r="R7186" s="86" t="s">
        <v>226</v>
      </c>
      <c r="S7186" s="96"/>
      <c r="T7186" s="96"/>
      <c r="U7186" s="91"/>
      <c r="V7186" s="91"/>
      <c r="W7186" s="91" t="s">
        <v>277</v>
      </c>
      <c r="X7186" s="98"/>
      <c r="Y7186" s="86" t="s">
        <v>303</v>
      </c>
      <c r="Z7186" s="86" t="s">
        <v>309</v>
      </c>
      <c r="AA7186" s="86" t="s">
        <v>12087</v>
      </c>
      <c r="AB7186" s="86" t="s">
        <v>330</v>
      </c>
      <c r="AC7186" s="100">
        <v>23.6</v>
      </c>
      <c r="AD7186" s="100">
        <v>17.7</v>
      </c>
      <c r="AE7186" s="102" t="s">
        <v>7900</v>
      </c>
      <c r="AF7186" s="86" t="s">
        <v>538</v>
      </c>
      <c r="AG7186" s="103">
        <f>Table1[[#This Row],['# Books]]*Table1[[#This Row],[QTY]]</f>
        <v>0</v>
      </c>
      <c r="AH7186" s="104">
        <f>Table1[[#This Row],[S&amp;L Price]]*Table1[[#This Row],[QTY]]</f>
        <v>0</v>
      </c>
    </row>
    <row r="7187" spans="1:34" ht="18" hidden="1" customHeight="1" x14ac:dyDescent="0.25">
      <c r="A7187" s="83"/>
      <c r="B7187" s="83"/>
      <c r="C7187" s="84">
        <v>300</v>
      </c>
      <c r="D7187" s="84"/>
      <c r="E7187" s="84"/>
      <c r="F7187" s="86" t="s">
        <v>13215</v>
      </c>
      <c r="G7187" s="115">
        <v>1</v>
      </c>
      <c r="H7187" s="88" t="s">
        <v>13219</v>
      </c>
      <c r="I7187" s="88" t="s">
        <v>1045</v>
      </c>
      <c r="J7187" s="88" t="s">
        <v>328</v>
      </c>
      <c r="K7187" s="89"/>
      <c r="L7187" s="91" t="s">
        <v>13221</v>
      </c>
      <c r="M7187" s="84">
        <v>2016</v>
      </c>
      <c r="N7187" s="93" t="s">
        <v>1804</v>
      </c>
      <c r="O7187" s="86"/>
      <c r="P7187" s="86"/>
      <c r="Q7187" s="86" t="s">
        <v>90</v>
      </c>
      <c r="R7187" s="86" t="s">
        <v>226</v>
      </c>
      <c r="S7187" s="96"/>
      <c r="T7187" s="96"/>
      <c r="U7187" s="91"/>
      <c r="V7187" s="91"/>
      <c r="W7187" s="91" t="s">
        <v>277</v>
      </c>
      <c r="X7187" s="98"/>
      <c r="Y7187" s="86" t="s">
        <v>303</v>
      </c>
      <c r="Z7187" s="86" t="s">
        <v>309</v>
      </c>
      <c r="AA7187" s="86" t="s">
        <v>12087</v>
      </c>
      <c r="AB7187" s="86" t="s">
        <v>330</v>
      </c>
      <c r="AC7187" s="100">
        <v>23.6</v>
      </c>
      <c r="AD7187" s="100">
        <v>17.7</v>
      </c>
      <c r="AE7187" s="102" t="s">
        <v>7900</v>
      </c>
      <c r="AF7187" s="86" t="s">
        <v>538</v>
      </c>
      <c r="AG7187" s="103">
        <f>Table1[[#This Row],['# Books]]*Table1[[#This Row],[QTY]]</f>
        <v>0</v>
      </c>
      <c r="AH7187" s="104">
        <f>Table1[[#This Row],[S&amp;L Price]]*Table1[[#This Row],[QTY]]</f>
        <v>0</v>
      </c>
    </row>
    <row r="7188" spans="1:34" ht="18" customHeight="1" x14ac:dyDescent="0.25">
      <c r="A7188" s="83"/>
      <c r="B7188" s="83"/>
      <c r="C7188" s="84">
        <v>300</v>
      </c>
      <c r="D7188" s="84"/>
      <c r="E7188" s="84"/>
      <c r="F7188" s="86" t="s">
        <v>13215</v>
      </c>
      <c r="G7188" s="115">
        <v>1</v>
      </c>
      <c r="H7188" s="88" t="s">
        <v>13222</v>
      </c>
      <c r="I7188" s="88" t="s">
        <v>1045</v>
      </c>
      <c r="J7188" s="88" t="s">
        <v>126</v>
      </c>
      <c r="K7188" s="89"/>
      <c r="L7188" s="91" t="s">
        <v>13223</v>
      </c>
      <c r="M7188" s="84">
        <v>2016</v>
      </c>
      <c r="N7188" s="93" t="s">
        <v>1804</v>
      </c>
      <c r="O7188" s="86" t="s">
        <v>183</v>
      </c>
      <c r="P7188" s="86" t="s">
        <v>321</v>
      </c>
      <c r="Q7188" s="86" t="s">
        <v>90</v>
      </c>
      <c r="R7188" s="86" t="s">
        <v>226</v>
      </c>
      <c r="S7188" s="96"/>
      <c r="T7188" s="96"/>
      <c r="U7188" s="91"/>
      <c r="V7188" s="91"/>
      <c r="W7188" s="91" t="s">
        <v>277</v>
      </c>
      <c r="X7188" s="98"/>
      <c r="Y7188" s="86" t="s">
        <v>303</v>
      </c>
      <c r="Z7188" s="86" t="s">
        <v>309</v>
      </c>
      <c r="AA7188" s="86" t="s">
        <v>12091</v>
      </c>
      <c r="AB7188" s="86" t="s">
        <v>330</v>
      </c>
      <c r="AC7188" s="100">
        <v>23.6</v>
      </c>
      <c r="AD7188" s="100">
        <v>17.7</v>
      </c>
      <c r="AE7188" s="102" t="s">
        <v>20753</v>
      </c>
      <c r="AF7188" s="86" t="s">
        <v>538</v>
      </c>
      <c r="AG7188" s="103">
        <f>Table1[[#This Row],['# Books]]*Table1[[#This Row],[QTY]]</f>
        <v>0</v>
      </c>
      <c r="AH7188" s="104">
        <f>Table1[[#This Row],[S&amp;L Price]]*Table1[[#This Row],[QTY]]</f>
        <v>0</v>
      </c>
    </row>
    <row r="7189" spans="1:34" ht="18" hidden="1" customHeight="1" x14ac:dyDescent="0.25">
      <c r="A7189" s="83"/>
      <c r="B7189" s="83"/>
      <c r="C7189" s="84">
        <v>300</v>
      </c>
      <c r="D7189" s="84"/>
      <c r="E7189" s="84"/>
      <c r="F7189" s="86" t="s">
        <v>13215</v>
      </c>
      <c r="G7189" s="115">
        <v>1</v>
      </c>
      <c r="H7189" s="88" t="s">
        <v>13222</v>
      </c>
      <c r="I7189" s="88" t="s">
        <v>1045</v>
      </c>
      <c r="J7189" s="88" t="s">
        <v>328</v>
      </c>
      <c r="K7189" s="89"/>
      <c r="L7189" s="91" t="s">
        <v>13224</v>
      </c>
      <c r="M7189" s="84">
        <v>2016</v>
      </c>
      <c r="N7189" s="93" t="s">
        <v>1804</v>
      </c>
      <c r="O7189" s="86"/>
      <c r="P7189" s="86"/>
      <c r="Q7189" s="86" t="s">
        <v>90</v>
      </c>
      <c r="R7189" s="86" t="s">
        <v>226</v>
      </c>
      <c r="S7189" s="96"/>
      <c r="T7189" s="96"/>
      <c r="U7189" s="91"/>
      <c r="V7189" s="91"/>
      <c r="W7189" s="91" t="s">
        <v>277</v>
      </c>
      <c r="X7189" s="98"/>
      <c r="Y7189" s="86" t="s">
        <v>303</v>
      </c>
      <c r="Z7189" s="86" t="s">
        <v>309</v>
      </c>
      <c r="AA7189" s="86" t="s">
        <v>12091</v>
      </c>
      <c r="AB7189" s="86" t="s">
        <v>330</v>
      </c>
      <c r="AC7189" s="100">
        <v>23.6</v>
      </c>
      <c r="AD7189" s="100">
        <v>17.7</v>
      </c>
      <c r="AE7189" s="102" t="s">
        <v>20753</v>
      </c>
      <c r="AF7189" s="86" t="s">
        <v>538</v>
      </c>
      <c r="AG7189" s="103">
        <f>Table1[[#This Row],['# Books]]*Table1[[#This Row],[QTY]]</f>
        <v>0</v>
      </c>
      <c r="AH7189" s="104">
        <f>Table1[[#This Row],[S&amp;L Price]]*Table1[[#This Row],[QTY]]</f>
        <v>0</v>
      </c>
    </row>
    <row r="7190" spans="1:34" ht="18" customHeight="1" x14ac:dyDescent="0.25">
      <c r="A7190" s="83"/>
      <c r="B7190" s="83"/>
      <c r="C7190" s="84">
        <v>300</v>
      </c>
      <c r="D7190" s="84"/>
      <c r="E7190" s="84"/>
      <c r="F7190" s="86" t="s">
        <v>13215</v>
      </c>
      <c r="G7190" s="115">
        <v>1</v>
      </c>
      <c r="H7190" s="88" t="s">
        <v>13225</v>
      </c>
      <c r="I7190" s="88" t="s">
        <v>1045</v>
      </c>
      <c r="J7190" s="88" t="s">
        <v>126</v>
      </c>
      <c r="K7190" s="89"/>
      <c r="L7190" s="91" t="s">
        <v>13226</v>
      </c>
      <c r="M7190" s="84">
        <v>2016</v>
      </c>
      <c r="N7190" s="93" t="s">
        <v>1804</v>
      </c>
      <c r="O7190" s="86" t="s">
        <v>183</v>
      </c>
      <c r="P7190" s="86" t="s">
        <v>321</v>
      </c>
      <c r="Q7190" s="86" t="s">
        <v>90</v>
      </c>
      <c r="R7190" s="86" t="s">
        <v>226</v>
      </c>
      <c r="S7190" s="96"/>
      <c r="T7190" s="96"/>
      <c r="U7190" s="91"/>
      <c r="V7190" s="91"/>
      <c r="W7190" s="91" t="s">
        <v>278</v>
      </c>
      <c r="X7190" s="98"/>
      <c r="Y7190" s="86" t="s">
        <v>303</v>
      </c>
      <c r="Z7190" s="86" t="s">
        <v>309</v>
      </c>
      <c r="AA7190" s="86" t="s">
        <v>20754</v>
      </c>
      <c r="AB7190" s="86" t="s">
        <v>330</v>
      </c>
      <c r="AC7190" s="100">
        <v>23.6</v>
      </c>
      <c r="AD7190" s="100">
        <v>17.7</v>
      </c>
      <c r="AE7190" s="102" t="s">
        <v>17444</v>
      </c>
      <c r="AF7190" s="86" t="s">
        <v>538</v>
      </c>
      <c r="AG7190" s="103">
        <f>Table1[[#This Row],['# Books]]*Table1[[#This Row],[QTY]]</f>
        <v>0</v>
      </c>
      <c r="AH7190" s="104">
        <f>Table1[[#This Row],[S&amp;L Price]]*Table1[[#This Row],[QTY]]</f>
        <v>0</v>
      </c>
    </row>
    <row r="7191" spans="1:34" ht="18" hidden="1" customHeight="1" x14ac:dyDescent="0.25">
      <c r="A7191" s="83"/>
      <c r="B7191" s="83"/>
      <c r="C7191" s="84">
        <v>300</v>
      </c>
      <c r="D7191" s="84"/>
      <c r="E7191" s="84"/>
      <c r="F7191" s="86" t="s">
        <v>13215</v>
      </c>
      <c r="G7191" s="115">
        <v>1</v>
      </c>
      <c r="H7191" s="88" t="s">
        <v>13225</v>
      </c>
      <c r="I7191" s="88" t="s">
        <v>1045</v>
      </c>
      <c r="J7191" s="88" t="s">
        <v>328</v>
      </c>
      <c r="K7191" s="89"/>
      <c r="L7191" s="91" t="s">
        <v>13227</v>
      </c>
      <c r="M7191" s="84">
        <v>2016</v>
      </c>
      <c r="N7191" s="93" t="s">
        <v>1804</v>
      </c>
      <c r="O7191" s="86"/>
      <c r="P7191" s="86"/>
      <c r="Q7191" s="86" t="s">
        <v>90</v>
      </c>
      <c r="R7191" s="86" t="s">
        <v>226</v>
      </c>
      <c r="S7191" s="96"/>
      <c r="T7191" s="96"/>
      <c r="U7191" s="91"/>
      <c r="V7191" s="91"/>
      <c r="W7191" s="91" t="s">
        <v>278</v>
      </c>
      <c r="X7191" s="98"/>
      <c r="Y7191" s="86" t="s">
        <v>303</v>
      </c>
      <c r="Z7191" s="86" t="s">
        <v>309</v>
      </c>
      <c r="AA7191" s="86" t="s">
        <v>20754</v>
      </c>
      <c r="AB7191" s="86" t="s">
        <v>330</v>
      </c>
      <c r="AC7191" s="100">
        <v>23.6</v>
      </c>
      <c r="AD7191" s="100">
        <v>17.7</v>
      </c>
      <c r="AE7191" s="102" t="s">
        <v>17444</v>
      </c>
      <c r="AF7191" s="86" t="s">
        <v>538</v>
      </c>
      <c r="AG7191" s="103">
        <f>Table1[[#This Row],['# Books]]*Table1[[#This Row],[QTY]]</f>
        <v>0</v>
      </c>
      <c r="AH7191" s="104">
        <f>Table1[[#This Row],[S&amp;L Price]]*Table1[[#This Row],[QTY]]</f>
        <v>0</v>
      </c>
    </row>
    <row r="7192" spans="1:34" ht="18" customHeight="1" x14ac:dyDescent="0.25">
      <c r="A7192" s="83"/>
      <c r="B7192" s="83"/>
      <c r="C7192" s="84">
        <v>300</v>
      </c>
      <c r="D7192" s="84"/>
      <c r="E7192" s="84"/>
      <c r="F7192" s="86" t="s">
        <v>13215</v>
      </c>
      <c r="G7192" s="115">
        <v>1</v>
      </c>
      <c r="H7192" s="88" t="s">
        <v>13228</v>
      </c>
      <c r="I7192" s="88" t="s">
        <v>1045</v>
      </c>
      <c r="J7192" s="88" t="s">
        <v>126</v>
      </c>
      <c r="K7192" s="89"/>
      <c r="L7192" s="91" t="s">
        <v>13229</v>
      </c>
      <c r="M7192" s="84">
        <v>2016</v>
      </c>
      <c r="N7192" s="93" t="s">
        <v>1804</v>
      </c>
      <c r="O7192" s="86" t="s">
        <v>183</v>
      </c>
      <c r="P7192" s="86" t="s">
        <v>321</v>
      </c>
      <c r="Q7192" s="86" t="s">
        <v>90</v>
      </c>
      <c r="R7192" s="86" t="s">
        <v>1169</v>
      </c>
      <c r="S7192" s="96"/>
      <c r="T7192" s="96"/>
      <c r="U7192" s="91"/>
      <c r="V7192" s="91"/>
      <c r="W7192" s="91" t="s">
        <v>278</v>
      </c>
      <c r="X7192" s="98"/>
      <c r="Y7192" s="86" t="s">
        <v>303</v>
      </c>
      <c r="Z7192" s="86" t="s">
        <v>309</v>
      </c>
      <c r="AA7192" s="86" t="s">
        <v>12079</v>
      </c>
      <c r="AB7192" s="86" t="s">
        <v>330</v>
      </c>
      <c r="AC7192" s="100">
        <v>23.6</v>
      </c>
      <c r="AD7192" s="100">
        <v>17.7</v>
      </c>
      <c r="AE7192" s="102" t="s">
        <v>17444</v>
      </c>
      <c r="AF7192" s="86" t="s">
        <v>538</v>
      </c>
      <c r="AG7192" s="103">
        <f>Table1[[#This Row],['# Books]]*Table1[[#This Row],[QTY]]</f>
        <v>0</v>
      </c>
      <c r="AH7192" s="104">
        <f>Table1[[#This Row],[S&amp;L Price]]*Table1[[#This Row],[QTY]]</f>
        <v>0</v>
      </c>
    </row>
    <row r="7193" spans="1:34" ht="18" hidden="1" customHeight="1" x14ac:dyDescent="0.25">
      <c r="A7193" s="83"/>
      <c r="B7193" s="83"/>
      <c r="C7193" s="84">
        <v>300</v>
      </c>
      <c r="D7193" s="84"/>
      <c r="E7193" s="84"/>
      <c r="F7193" s="86" t="s">
        <v>13215</v>
      </c>
      <c r="G7193" s="115">
        <v>1</v>
      </c>
      <c r="H7193" s="88" t="s">
        <v>13228</v>
      </c>
      <c r="I7193" s="88" t="s">
        <v>1045</v>
      </c>
      <c r="J7193" s="88" t="s">
        <v>328</v>
      </c>
      <c r="K7193" s="89"/>
      <c r="L7193" s="91" t="s">
        <v>13230</v>
      </c>
      <c r="M7193" s="84">
        <v>2016</v>
      </c>
      <c r="N7193" s="93" t="s">
        <v>1804</v>
      </c>
      <c r="O7193" s="86"/>
      <c r="P7193" s="86"/>
      <c r="Q7193" s="86" t="s">
        <v>90</v>
      </c>
      <c r="R7193" s="86" t="s">
        <v>1169</v>
      </c>
      <c r="S7193" s="96"/>
      <c r="T7193" s="96"/>
      <c r="U7193" s="91"/>
      <c r="V7193" s="91"/>
      <c r="W7193" s="91" t="s">
        <v>278</v>
      </c>
      <c r="X7193" s="98"/>
      <c r="Y7193" s="86" t="s">
        <v>303</v>
      </c>
      <c r="Z7193" s="86" t="s">
        <v>309</v>
      </c>
      <c r="AA7193" s="86" t="s">
        <v>12079</v>
      </c>
      <c r="AB7193" s="86" t="s">
        <v>330</v>
      </c>
      <c r="AC7193" s="100">
        <v>23.6</v>
      </c>
      <c r="AD7193" s="100">
        <v>17.7</v>
      </c>
      <c r="AE7193" s="102" t="s">
        <v>17444</v>
      </c>
      <c r="AF7193" s="86" t="s">
        <v>538</v>
      </c>
      <c r="AG7193" s="103">
        <f>Table1[[#This Row],['# Books]]*Table1[[#This Row],[QTY]]</f>
        <v>0</v>
      </c>
      <c r="AH7193" s="104">
        <f>Table1[[#This Row],[S&amp;L Price]]*Table1[[#This Row],[QTY]]</f>
        <v>0</v>
      </c>
    </row>
    <row r="7194" spans="1:34" ht="18" customHeight="1" x14ac:dyDescent="0.25">
      <c r="A7194" s="83"/>
      <c r="B7194" s="83"/>
      <c r="C7194" s="84">
        <v>300</v>
      </c>
      <c r="D7194" s="84"/>
      <c r="E7194" s="84"/>
      <c r="F7194" s="86" t="s">
        <v>13215</v>
      </c>
      <c r="G7194" s="115">
        <v>1</v>
      </c>
      <c r="H7194" s="88" t="s">
        <v>13231</v>
      </c>
      <c r="I7194" s="88" t="s">
        <v>1045</v>
      </c>
      <c r="J7194" s="88" t="s">
        <v>126</v>
      </c>
      <c r="K7194" s="89"/>
      <c r="L7194" s="91" t="s">
        <v>13232</v>
      </c>
      <c r="M7194" s="84">
        <v>2016</v>
      </c>
      <c r="N7194" s="93" t="s">
        <v>1804</v>
      </c>
      <c r="O7194" s="86" t="s">
        <v>183</v>
      </c>
      <c r="P7194" s="86" t="s">
        <v>321</v>
      </c>
      <c r="Q7194" s="86" t="s">
        <v>90</v>
      </c>
      <c r="R7194" s="86" t="s">
        <v>226</v>
      </c>
      <c r="S7194" s="96"/>
      <c r="T7194" s="96"/>
      <c r="U7194" s="91"/>
      <c r="V7194" s="91"/>
      <c r="W7194" s="91" t="s">
        <v>278</v>
      </c>
      <c r="X7194" s="98"/>
      <c r="Y7194" s="86" t="s">
        <v>303</v>
      </c>
      <c r="Z7194" s="86" t="s">
        <v>309</v>
      </c>
      <c r="AA7194" s="86" t="s">
        <v>20755</v>
      </c>
      <c r="AB7194" s="86" t="s">
        <v>330</v>
      </c>
      <c r="AC7194" s="100">
        <v>23.6</v>
      </c>
      <c r="AD7194" s="100">
        <v>17.7</v>
      </c>
      <c r="AE7194" s="102" t="s">
        <v>7399</v>
      </c>
      <c r="AF7194" s="86" t="s">
        <v>538</v>
      </c>
      <c r="AG7194" s="103">
        <f>Table1[[#This Row],['# Books]]*Table1[[#This Row],[QTY]]</f>
        <v>0</v>
      </c>
      <c r="AH7194" s="104">
        <f>Table1[[#This Row],[S&amp;L Price]]*Table1[[#This Row],[QTY]]</f>
        <v>0</v>
      </c>
    </row>
    <row r="7195" spans="1:34" ht="18" hidden="1" customHeight="1" x14ac:dyDescent="0.25">
      <c r="A7195" s="83"/>
      <c r="B7195" s="83"/>
      <c r="C7195" s="84">
        <v>300</v>
      </c>
      <c r="D7195" s="84"/>
      <c r="E7195" s="84"/>
      <c r="F7195" s="86" t="s">
        <v>13215</v>
      </c>
      <c r="G7195" s="115">
        <v>1</v>
      </c>
      <c r="H7195" s="88" t="s">
        <v>13231</v>
      </c>
      <c r="I7195" s="88" t="s">
        <v>1045</v>
      </c>
      <c r="J7195" s="88" t="s">
        <v>328</v>
      </c>
      <c r="K7195" s="89"/>
      <c r="L7195" s="91" t="s">
        <v>13233</v>
      </c>
      <c r="M7195" s="84">
        <v>2016</v>
      </c>
      <c r="N7195" s="93" t="s">
        <v>1804</v>
      </c>
      <c r="O7195" s="86"/>
      <c r="P7195" s="86"/>
      <c r="Q7195" s="86" t="s">
        <v>90</v>
      </c>
      <c r="R7195" s="86" t="s">
        <v>226</v>
      </c>
      <c r="S7195" s="96"/>
      <c r="T7195" s="96"/>
      <c r="U7195" s="91"/>
      <c r="V7195" s="91"/>
      <c r="W7195" s="91" t="s">
        <v>278</v>
      </c>
      <c r="X7195" s="98"/>
      <c r="Y7195" s="86" t="s">
        <v>303</v>
      </c>
      <c r="Z7195" s="86" t="s">
        <v>309</v>
      </c>
      <c r="AA7195" s="86" t="s">
        <v>20755</v>
      </c>
      <c r="AB7195" s="86" t="s">
        <v>330</v>
      </c>
      <c r="AC7195" s="100">
        <v>23.6</v>
      </c>
      <c r="AD7195" s="100">
        <v>17.7</v>
      </c>
      <c r="AE7195" s="102" t="s">
        <v>7399</v>
      </c>
      <c r="AF7195" s="86" t="s">
        <v>538</v>
      </c>
      <c r="AG7195" s="103">
        <f>Table1[[#This Row],['# Books]]*Table1[[#This Row],[QTY]]</f>
        <v>0</v>
      </c>
      <c r="AH7195" s="104">
        <f>Table1[[#This Row],[S&amp;L Price]]*Table1[[#This Row],[QTY]]</f>
        <v>0</v>
      </c>
    </row>
    <row r="7196" spans="1:34" ht="18" customHeight="1" x14ac:dyDescent="0.25">
      <c r="A7196" s="83"/>
      <c r="B7196" s="83"/>
      <c r="C7196" s="84">
        <v>300</v>
      </c>
      <c r="D7196" s="84"/>
      <c r="E7196" s="84"/>
      <c r="F7196" s="86" t="s">
        <v>13234</v>
      </c>
      <c r="G7196" s="115">
        <v>1</v>
      </c>
      <c r="H7196" s="88" t="s">
        <v>13235</v>
      </c>
      <c r="I7196" s="88" t="s">
        <v>1045</v>
      </c>
      <c r="J7196" s="88" t="s">
        <v>126</v>
      </c>
      <c r="K7196" s="89"/>
      <c r="L7196" s="91" t="s">
        <v>13236</v>
      </c>
      <c r="M7196" s="84">
        <v>2016</v>
      </c>
      <c r="N7196" s="93" t="s">
        <v>1804</v>
      </c>
      <c r="O7196" s="86" t="s">
        <v>183</v>
      </c>
      <c r="P7196" s="86" t="s">
        <v>321</v>
      </c>
      <c r="Q7196" s="86" t="s">
        <v>90</v>
      </c>
      <c r="R7196" s="86" t="s">
        <v>7249</v>
      </c>
      <c r="S7196" s="96"/>
      <c r="T7196" s="96"/>
      <c r="U7196" s="91"/>
      <c r="V7196" s="91"/>
      <c r="W7196" s="91" t="s">
        <v>277</v>
      </c>
      <c r="X7196" s="98"/>
      <c r="Y7196" s="86" t="s">
        <v>303</v>
      </c>
      <c r="Z7196" s="86" t="s">
        <v>309</v>
      </c>
      <c r="AA7196" s="86" t="s">
        <v>9887</v>
      </c>
      <c r="AB7196" s="86" t="s">
        <v>330</v>
      </c>
      <c r="AC7196" s="100">
        <v>23.6</v>
      </c>
      <c r="AD7196" s="100">
        <v>17.7</v>
      </c>
      <c r="AE7196" s="102" t="s">
        <v>4330</v>
      </c>
      <c r="AF7196" s="86" t="s">
        <v>538</v>
      </c>
      <c r="AG7196" s="103">
        <f>Table1[[#This Row],['# Books]]*Table1[[#This Row],[QTY]]</f>
        <v>0</v>
      </c>
      <c r="AH7196" s="104">
        <f>Table1[[#This Row],[S&amp;L Price]]*Table1[[#This Row],[QTY]]</f>
        <v>0</v>
      </c>
    </row>
    <row r="7197" spans="1:34" ht="18" hidden="1" customHeight="1" x14ac:dyDescent="0.25">
      <c r="A7197" s="83"/>
      <c r="B7197" s="83"/>
      <c r="C7197" s="84">
        <v>300</v>
      </c>
      <c r="D7197" s="84"/>
      <c r="E7197" s="84"/>
      <c r="F7197" s="86" t="s">
        <v>13234</v>
      </c>
      <c r="G7197" s="115">
        <v>1</v>
      </c>
      <c r="H7197" s="88" t="s">
        <v>13235</v>
      </c>
      <c r="I7197" s="88" t="s">
        <v>1045</v>
      </c>
      <c r="J7197" s="88" t="s">
        <v>328</v>
      </c>
      <c r="K7197" s="89"/>
      <c r="L7197" s="91" t="s">
        <v>13237</v>
      </c>
      <c r="M7197" s="84">
        <v>2016</v>
      </c>
      <c r="N7197" s="93" t="s">
        <v>1804</v>
      </c>
      <c r="O7197" s="86"/>
      <c r="P7197" s="86"/>
      <c r="Q7197" s="86" t="s">
        <v>90</v>
      </c>
      <c r="R7197" s="86" t="s">
        <v>7249</v>
      </c>
      <c r="S7197" s="96"/>
      <c r="T7197" s="96"/>
      <c r="U7197" s="91"/>
      <c r="V7197" s="91"/>
      <c r="W7197" s="91" t="s">
        <v>277</v>
      </c>
      <c r="X7197" s="98"/>
      <c r="Y7197" s="86" t="s">
        <v>303</v>
      </c>
      <c r="Z7197" s="86" t="s">
        <v>309</v>
      </c>
      <c r="AA7197" s="86" t="s">
        <v>9887</v>
      </c>
      <c r="AB7197" s="86" t="s">
        <v>330</v>
      </c>
      <c r="AC7197" s="100">
        <v>23.6</v>
      </c>
      <c r="AD7197" s="100">
        <v>17.7</v>
      </c>
      <c r="AE7197" s="102" t="s">
        <v>4330</v>
      </c>
      <c r="AF7197" s="86" t="s">
        <v>538</v>
      </c>
      <c r="AG7197" s="103">
        <f>Table1[[#This Row],['# Books]]*Table1[[#This Row],[QTY]]</f>
        <v>0</v>
      </c>
      <c r="AH7197" s="104">
        <f>Table1[[#This Row],[S&amp;L Price]]*Table1[[#This Row],[QTY]]</f>
        <v>0</v>
      </c>
    </row>
    <row r="7198" spans="1:34" ht="18" hidden="1" customHeight="1" x14ac:dyDescent="0.25">
      <c r="A7198" s="83"/>
      <c r="B7198" s="83"/>
      <c r="C7198" s="84">
        <v>300</v>
      </c>
      <c r="D7198" s="84"/>
      <c r="E7198" s="84"/>
      <c r="F7198" s="86" t="s">
        <v>13234</v>
      </c>
      <c r="G7198" s="115">
        <v>1</v>
      </c>
      <c r="H7198" s="88" t="s">
        <v>13238</v>
      </c>
      <c r="I7198" s="88" t="s">
        <v>1045</v>
      </c>
      <c r="J7198" s="88" t="s">
        <v>328</v>
      </c>
      <c r="K7198" s="89"/>
      <c r="L7198" s="91" t="s">
        <v>13240</v>
      </c>
      <c r="M7198" s="84">
        <v>2016</v>
      </c>
      <c r="N7198" s="93" t="s">
        <v>1804</v>
      </c>
      <c r="O7198" s="86"/>
      <c r="P7198" s="86"/>
      <c r="Q7198" s="86" t="s">
        <v>90</v>
      </c>
      <c r="R7198" s="86" t="s">
        <v>7249</v>
      </c>
      <c r="S7198" s="96"/>
      <c r="T7198" s="96"/>
      <c r="U7198" s="91"/>
      <c r="V7198" s="91"/>
      <c r="W7198" s="91" t="s">
        <v>288</v>
      </c>
      <c r="X7198" s="98"/>
      <c r="Y7198" s="86" t="s">
        <v>303</v>
      </c>
      <c r="Z7198" s="86" t="s">
        <v>309</v>
      </c>
      <c r="AA7198" s="86" t="s">
        <v>9891</v>
      </c>
      <c r="AB7198" s="86" t="s">
        <v>330</v>
      </c>
      <c r="AC7198" s="100">
        <v>23.6</v>
      </c>
      <c r="AD7198" s="100">
        <v>17.7</v>
      </c>
      <c r="AE7198" s="102" t="s">
        <v>20628</v>
      </c>
      <c r="AF7198" s="86" t="s">
        <v>538</v>
      </c>
      <c r="AG7198" s="103">
        <f>Table1[[#This Row],['# Books]]*Table1[[#This Row],[QTY]]</f>
        <v>0</v>
      </c>
      <c r="AH7198" s="104">
        <f>Table1[[#This Row],[S&amp;L Price]]*Table1[[#This Row],[QTY]]</f>
        <v>0</v>
      </c>
    </row>
    <row r="7199" spans="1:34" ht="18" customHeight="1" x14ac:dyDescent="0.25">
      <c r="A7199" s="83"/>
      <c r="B7199" s="83"/>
      <c r="C7199" s="84">
        <v>300</v>
      </c>
      <c r="D7199" s="84"/>
      <c r="E7199" s="84"/>
      <c r="F7199" s="86" t="s">
        <v>13234</v>
      </c>
      <c r="G7199" s="115">
        <v>1</v>
      </c>
      <c r="H7199" s="88" t="s">
        <v>13241</v>
      </c>
      <c r="I7199" s="88" t="s">
        <v>1045</v>
      </c>
      <c r="J7199" s="88" t="s">
        <v>126</v>
      </c>
      <c r="K7199" s="89"/>
      <c r="L7199" s="91" t="s">
        <v>13242</v>
      </c>
      <c r="M7199" s="84">
        <v>2016</v>
      </c>
      <c r="N7199" s="93" t="s">
        <v>1804</v>
      </c>
      <c r="O7199" s="86" t="s">
        <v>183</v>
      </c>
      <c r="P7199" s="86" t="s">
        <v>321</v>
      </c>
      <c r="Q7199" s="86" t="s">
        <v>90</v>
      </c>
      <c r="R7199" s="86" t="s">
        <v>7249</v>
      </c>
      <c r="S7199" s="96"/>
      <c r="T7199" s="96"/>
      <c r="U7199" s="91"/>
      <c r="V7199" s="91"/>
      <c r="W7199" s="91" t="s">
        <v>277</v>
      </c>
      <c r="X7199" s="98"/>
      <c r="Y7199" s="86" t="s">
        <v>303</v>
      </c>
      <c r="Z7199" s="86" t="s">
        <v>309</v>
      </c>
      <c r="AA7199" s="86" t="s">
        <v>9895</v>
      </c>
      <c r="AB7199" s="86" t="s">
        <v>330</v>
      </c>
      <c r="AC7199" s="100">
        <v>23.6</v>
      </c>
      <c r="AD7199" s="100">
        <v>17.7</v>
      </c>
      <c r="AE7199" s="102" t="s">
        <v>20629</v>
      </c>
      <c r="AF7199" s="86" t="s">
        <v>538</v>
      </c>
      <c r="AG7199" s="103">
        <f>Table1[[#This Row],['# Books]]*Table1[[#This Row],[QTY]]</f>
        <v>0</v>
      </c>
      <c r="AH7199" s="104">
        <f>Table1[[#This Row],[S&amp;L Price]]*Table1[[#This Row],[QTY]]</f>
        <v>0</v>
      </c>
    </row>
    <row r="7200" spans="1:34" ht="18" hidden="1" customHeight="1" x14ac:dyDescent="0.25">
      <c r="A7200" s="83"/>
      <c r="B7200" s="83"/>
      <c r="C7200" s="84">
        <v>300</v>
      </c>
      <c r="D7200" s="84"/>
      <c r="E7200" s="84"/>
      <c r="F7200" s="86" t="s">
        <v>13234</v>
      </c>
      <c r="G7200" s="115">
        <v>1</v>
      </c>
      <c r="H7200" s="88" t="s">
        <v>13241</v>
      </c>
      <c r="I7200" s="88" t="s">
        <v>1045</v>
      </c>
      <c r="J7200" s="88" t="s">
        <v>328</v>
      </c>
      <c r="K7200" s="89"/>
      <c r="L7200" s="91" t="s">
        <v>13243</v>
      </c>
      <c r="M7200" s="84">
        <v>2016</v>
      </c>
      <c r="N7200" s="93" t="s">
        <v>1804</v>
      </c>
      <c r="O7200" s="86"/>
      <c r="P7200" s="86"/>
      <c r="Q7200" s="86" t="s">
        <v>90</v>
      </c>
      <c r="R7200" s="86" t="s">
        <v>7249</v>
      </c>
      <c r="S7200" s="96"/>
      <c r="T7200" s="96"/>
      <c r="U7200" s="91"/>
      <c r="V7200" s="91"/>
      <c r="W7200" s="91" t="s">
        <v>277</v>
      </c>
      <c r="X7200" s="98"/>
      <c r="Y7200" s="86" t="s">
        <v>303</v>
      </c>
      <c r="Z7200" s="86" t="s">
        <v>309</v>
      </c>
      <c r="AA7200" s="86" t="s">
        <v>9895</v>
      </c>
      <c r="AB7200" s="86" t="s">
        <v>330</v>
      </c>
      <c r="AC7200" s="100">
        <v>23.6</v>
      </c>
      <c r="AD7200" s="100">
        <v>17.7</v>
      </c>
      <c r="AE7200" s="102" t="s">
        <v>20629</v>
      </c>
      <c r="AF7200" s="86" t="s">
        <v>538</v>
      </c>
      <c r="AG7200" s="103">
        <f>Table1[[#This Row],['# Books]]*Table1[[#This Row],[QTY]]</f>
        <v>0</v>
      </c>
      <c r="AH7200" s="104">
        <f>Table1[[#This Row],[S&amp;L Price]]*Table1[[#This Row],[QTY]]</f>
        <v>0</v>
      </c>
    </row>
    <row r="7201" spans="1:34" ht="18" customHeight="1" x14ac:dyDescent="0.25">
      <c r="A7201" s="83"/>
      <c r="B7201" s="83"/>
      <c r="C7201" s="84">
        <v>300</v>
      </c>
      <c r="D7201" s="84"/>
      <c r="E7201" s="84"/>
      <c r="F7201" s="86" t="s">
        <v>13234</v>
      </c>
      <c r="G7201" s="115">
        <v>1</v>
      </c>
      <c r="H7201" s="88" t="s">
        <v>13244</v>
      </c>
      <c r="I7201" s="88" t="s">
        <v>1045</v>
      </c>
      <c r="J7201" s="88" t="s">
        <v>126</v>
      </c>
      <c r="K7201" s="89"/>
      <c r="L7201" s="91" t="s">
        <v>13245</v>
      </c>
      <c r="M7201" s="84">
        <v>2016</v>
      </c>
      <c r="N7201" s="93" t="s">
        <v>1804</v>
      </c>
      <c r="O7201" s="86" t="s">
        <v>183</v>
      </c>
      <c r="P7201" s="86" t="s">
        <v>321</v>
      </c>
      <c r="Q7201" s="86" t="s">
        <v>90</v>
      </c>
      <c r="R7201" s="86" t="s">
        <v>7249</v>
      </c>
      <c r="S7201" s="96"/>
      <c r="T7201" s="96"/>
      <c r="U7201" s="91"/>
      <c r="V7201" s="91"/>
      <c r="W7201" s="91" t="s">
        <v>288</v>
      </c>
      <c r="X7201" s="98"/>
      <c r="Y7201" s="86" t="s">
        <v>303</v>
      </c>
      <c r="Z7201" s="86" t="s">
        <v>309</v>
      </c>
      <c r="AA7201" s="86" t="s">
        <v>9900</v>
      </c>
      <c r="AB7201" s="86" t="s">
        <v>330</v>
      </c>
      <c r="AC7201" s="100">
        <v>23.6</v>
      </c>
      <c r="AD7201" s="100">
        <v>17.7</v>
      </c>
      <c r="AE7201" s="102" t="s">
        <v>20630</v>
      </c>
      <c r="AF7201" s="86" t="s">
        <v>538</v>
      </c>
      <c r="AG7201" s="103">
        <f>Table1[[#This Row],['# Books]]*Table1[[#This Row],[QTY]]</f>
        <v>0</v>
      </c>
      <c r="AH7201" s="104">
        <f>Table1[[#This Row],[S&amp;L Price]]*Table1[[#This Row],[QTY]]</f>
        <v>0</v>
      </c>
    </row>
    <row r="7202" spans="1:34" ht="18" hidden="1" customHeight="1" x14ac:dyDescent="0.25">
      <c r="A7202" s="83"/>
      <c r="B7202" s="83"/>
      <c r="C7202" s="84">
        <v>300</v>
      </c>
      <c r="D7202" s="84"/>
      <c r="E7202" s="84"/>
      <c r="F7202" s="86" t="s">
        <v>13234</v>
      </c>
      <c r="G7202" s="115">
        <v>1</v>
      </c>
      <c r="H7202" s="88" t="s">
        <v>13244</v>
      </c>
      <c r="I7202" s="88" t="s">
        <v>1045</v>
      </c>
      <c r="J7202" s="88" t="s">
        <v>328</v>
      </c>
      <c r="K7202" s="89"/>
      <c r="L7202" s="91" t="s">
        <v>13246</v>
      </c>
      <c r="M7202" s="84">
        <v>2016</v>
      </c>
      <c r="N7202" s="93" t="s">
        <v>1804</v>
      </c>
      <c r="O7202" s="86"/>
      <c r="P7202" s="86"/>
      <c r="Q7202" s="86" t="s">
        <v>90</v>
      </c>
      <c r="R7202" s="86" t="s">
        <v>7249</v>
      </c>
      <c r="S7202" s="96"/>
      <c r="T7202" s="96"/>
      <c r="U7202" s="91"/>
      <c r="V7202" s="91"/>
      <c r="W7202" s="91" t="s">
        <v>288</v>
      </c>
      <c r="X7202" s="98"/>
      <c r="Y7202" s="86" t="s">
        <v>303</v>
      </c>
      <c r="Z7202" s="86" t="s">
        <v>309</v>
      </c>
      <c r="AA7202" s="86" t="s">
        <v>9900</v>
      </c>
      <c r="AB7202" s="86" t="s">
        <v>330</v>
      </c>
      <c r="AC7202" s="100">
        <v>23.6</v>
      </c>
      <c r="AD7202" s="100">
        <v>17.7</v>
      </c>
      <c r="AE7202" s="102" t="s">
        <v>20630</v>
      </c>
      <c r="AF7202" s="86" t="s">
        <v>538</v>
      </c>
      <c r="AG7202" s="103">
        <f>Table1[[#This Row],['# Books]]*Table1[[#This Row],[QTY]]</f>
        <v>0</v>
      </c>
      <c r="AH7202" s="104">
        <f>Table1[[#This Row],[S&amp;L Price]]*Table1[[#This Row],[QTY]]</f>
        <v>0</v>
      </c>
    </row>
    <row r="7203" spans="1:34" ht="18" customHeight="1" x14ac:dyDescent="0.25">
      <c r="A7203" s="83"/>
      <c r="B7203" s="83"/>
      <c r="C7203" s="84">
        <v>300</v>
      </c>
      <c r="D7203" s="84"/>
      <c r="E7203" s="84"/>
      <c r="F7203" s="86" t="s">
        <v>13234</v>
      </c>
      <c r="G7203" s="115">
        <v>1</v>
      </c>
      <c r="H7203" s="88" t="s">
        <v>13247</v>
      </c>
      <c r="I7203" s="88" t="s">
        <v>1045</v>
      </c>
      <c r="J7203" s="88" t="s">
        <v>126</v>
      </c>
      <c r="K7203" s="89"/>
      <c r="L7203" s="91" t="s">
        <v>13248</v>
      </c>
      <c r="M7203" s="84">
        <v>2016</v>
      </c>
      <c r="N7203" s="93" t="s">
        <v>1804</v>
      </c>
      <c r="O7203" s="86" t="s">
        <v>183</v>
      </c>
      <c r="P7203" s="86" t="s">
        <v>321</v>
      </c>
      <c r="Q7203" s="86" t="s">
        <v>90</v>
      </c>
      <c r="R7203" s="86" t="s">
        <v>7249</v>
      </c>
      <c r="S7203" s="96"/>
      <c r="T7203" s="96"/>
      <c r="U7203" s="91"/>
      <c r="V7203" s="91"/>
      <c r="W7203" s="91" t="s">
        <v>288</v>
      </c>
      <c r="X7203" s="98"/>
      <c r="Y7203" s="86" t="s">
        <v>303</v>
      </c>
      <c r="Z7203" s="86" t="s">
        <v>309</v>
      </c>
      <c r="AA7203" s="86" t="s">
        <v>9904</v>
      </c>
      <c r="AB7203" s="86" t="s">
        <v>330</v>
      </c>
      <c r="AC7203" s="100">
        <v>23.6</v>
      </c>
      <c r="AD7203" s="100">
        <v>17.7</v>
      </c>
      <c r="AE7203" s="102" t="s">
        <v>20631</v>
      </c>
      <c r="AF7203" s="86" t="s">
        <v>538</v>
      </c>
      <c r="AG7203" s="103">
        <f>Table1[[#This Row],['# Books]]*Table1[[#This Row],[QTY]]</f>
        <v>0</v>
      </c>
      <c r="AH7203" s="104">
        <f>Table1[[#This Row],[S&amp;L Price]]*Table1[[#This Row],[QTY]]</f>
        <v>0</v>
      </c>
    </row>
    <row r="7204" spans="1:34" ht="18" hidden="1" customHeight="1" x14ac:dyDescent="0.25">
      <c r="A7204" s="83"/>
      <c r="B7204" s="83"/>
      <c r="C7204" s="84">
        <v>300</v>
      </c>
      <c r="D7204" s="84"/>
      <c r="E7204" s="84"/>
      <c r="F7204" s="86" t="s">
        <v>13234</v>
      </c>
      <c r="G7204" s="115">
        <v>1</v>
      </c>
      <c r="H7204" s="88" t="s">
        <v>13247</v>
      </c>
      <c r="I7204" s="88" t="s">
        <v>1045</v>
      </c>
      <c r="J7204" s="88" t="s">
        <v>328</v>
      </c>
      <c r="K7204" s="89"/>
      <c r="L7204" s="91" t="s">
        <v>13249</v>
      </c>
      <c r="M7204" s="84">
        <v>2016</v>
      </c>
      <c r="N7204" s="93" t="s">
        <v>1804</v>
      </c>
      <c r="O7204" s="86"/>
      <c r="P7204" s="86"/>
      <c r="Q7204" s="86" t="s">
        <v>90</v>
      </c>
      <c r="R7204" s="86" t="s">
        <v>7249</v>
      </c>
      <c r="S7204" s="96"/>
      <c r="T7204" s="96"/>
      <c r="U7204" s="91"/>
      <c r="V7204" s="91"/>
      <c r="W7204" s="91" t="s">
        <v>288</v>
      </c>
      <c r="X7204" s="98"/>
      <c r="Y7204" s="86" t="s">
        <v>303</v>
      </c>
      <c r="Z7204" s="86" t="s">
        <v>309</v>
      </c>
      <c r="AA7204" s="86" t="s">
        <v>9904</v>
      </c>
      <c r="AB7204" s="86" t="s">
        <v>330</v>
      </c>
      <c r="AC7204" s="100">
        <v>23.6</v>
      </c>
      <c r="AD7204" s="100">
        <v>17.7</v>
      </c>
      <c r="AE7204" s="102" t="s">
        <v>20631</v>
      </c>
      <c r="AF7204" s="86" t="s">
        <v>538</v>
      </c>
      <c r="AG7204" s="103">
        <f>Table1[[#This Row],['# Books]]*Table1[[#This Row],[QTY]]</f>
        <v>0</v>
      </c>
      <c r="AH7204" s="104">
        <f>Table1[[#This Row],[S&amp;L Price]]*Table1[[#This Row],[QTY]]</f>
        <v>0</v>
      </c>
    </row>
    <row r="7205" spans="1:34" ht="18" customHeight="1" x14ac:dyDescent="0.25">
      <c r="A7205" s="83"/>
      <c r="B7205" s="83"/>
      <c r="C7205" s="84">
        <v>300</v>
      </c>
      <c r="D7205" s="84"/>
      <c r="E7205" s="84"/>
      <c r="F7205" s="86" t="s">
        <v>13234</v>
      </c>
      <c r="G7205" s="115">
        <v>1</v>
      </c>
      <c r="H7205" s="88" t="s">
        <v>13250</v>
      </c>
      <c r="I7205" s="88" t="s">
        <v>1045</v>
      </c>
      <c r="J7205" s="88" t="s">
        <v>126</v>
      </c>
      <c r="K7205" s="89"/>
      <c r="L7205" s="91" t="s">
        <v>13251</v>
      </c>
      <c r="M7205" s="84">
        <v>2016</v>
      </c>
      <c r="N7205" s="93" t="s">
        <v>1804</v>
      </c>
      <c r="O7205" s="86" t="s">
        <v>183</v>
      </c>
      <c r="P7205" s="86" t="s">
        <v>321</v>
      </c>
      <c r="Q7205" s="86" t="s">
        <v>90</v>
      </c>
      <c r="R7205" s="86" t="s">
        <v>7249</v>
      </c>
      <c r="S7205" s="96"/>
      <c r="T7205" s="96"/>
      <c r="U7205" s="91"/>
      <c r="V7205" s="91"/>
      <c r="W7205" s="91" t="s">
        <v>277</v>
      </c>
      <c r="X7205" s="98"/>
      <c r="Y7205" s="86" t="s">
        <v>303</v>
      </c>
      <c r="Z7205" s="86" t="s">
        <v>309</v>
      </c>
      <c r="AA7205" s="86" t="s">
        <v>20756</v>
      </c>
      <c r="AB7205" s="86" t="s">
        <v>330</v>
      </c>
      <c r="AC7205" s="100">
        <v>23.6</v>
      </c>
      <c r="AD7205" s="100">
        <v>17.7</v>
      </c>
      <c r="AE7205" s="102" t="s">
        <v>20633</v>
      </c>
      <c r="AF7205" s="86" t="s">
        <v>538</v>
      </c>
      <c r="AG7205" s="103">
        <f>Table1[[#This Row],['# Books]]*Table1[[#This Row],[QTY]]</f>
        <v>0</v>
      </c>
      <c r="AH7205" s="104">
        <f>Table1[[#This Row],[S&amp;L Price]]*Table1[[#This Row],[QTY]]</f>
        <v>0</v>
      </c>
    </row>
    <row r="7206" spans="1:34" ht="18" hidden="1" customHeight="1" x14ac:dyDescent="0.25">
      <c r="A7206" s="83"/>
      <c r="B7206" s="83"/>
      <c r="C7206" s="84">
        <v>300</v>
      </c>
      <c r="D7206" s="84"/>
      <c r="E7206" s="84"/>
      <c r="F7206" s="86" t="s">
        <v>13234</v>
      </c>
      <c r="G7206" s="115">
        <v>1</v>
      </c>
      <c r="H7206" s="88" t="s">
        <v>13250</v>
      </c>
      <c r="I7206" s="88" t="s">
        <v>1045</v>
      </c>
      <c r="J7206" s="88" t="s">
        <v>328</v>
      </c>
      <c r="K7206" s="89"/>
      <c r="L7206" s="91" t="s">
        <v>13252</v>
      </c>
      <c r="M7206" s="84">
        <v>2016</v>
      </c>
      <c r="N7206" s="93" t="s">
        <v>1804</v>
      </c>
      <c r="O7206" s="86"/>
      <c r="P7206" s="86"/>
      <c r="Q7206" s="86" t="s">
        <v>90</v>
      </c>
      <c r="R7206" s="86" t="s">
        <v>7249</v>
      </c>
      <c r="S7206" s="96"/>
      <c r="T7206" s="96"/>
      <c r="U7206" s="91"/>
      <c r="V7206" s="91"/>
      <c r="W7206" s="91" t="s">
        <v>277</v>
      </c>
      <c r="X7206" s="98"/>
      <c r="Y7206" s="86" t="s">
        <v>303</v>
      </c>
      <c r="Z7206" s="86" t="s">
        <v>309</v>
      </c>
      <c r="AA7206" s="86" t="s">
        <v>20756</v>
      </c>
      <c r="AB7206" s="86" t="s">
        <v>330</v>
      </c>
      <c r="AC7206" s="100">
        <v>23.6</v>
      </c>
      <c r="AD7206" s="100">
        <v>17.7</v>
      </c>
      <c r="AE7206" s="102" t="s">
        <v>20633</v>
      </c>
      <c r="AF7206" s="86" t="s">
        <v>538</v>
      </c>
      <c r="AG7206" s="103">
        <f>Table1[[#This Row],['# Books]]*Table1[[#This Row],[QTY]]</f>
        <v>0</v>
      </c>
      <c r="AH7206" s="104">
        <f>Table1[[#This Row],[S&amp;L Price]]*Table1[[#This Row],[QTY]]</f>
        <v>0</v>
      </c>
    </row>
    <row r="7207" spans="1:34" ht="18" customHeight="1" x14ac:dyDescent="0.25">
      <c r="A7207" s="83"/>
      <c r="B7207" s="83"/>
      <c r="C7207" s="84">
        <v>300</v>
      </c>
      <c r="D7207" s="84"/>
      <c r="E7207" s="84"/>
      <c r="F7207" s="86" t="s">
        <v>13234</v>
      </c>
      <c r="G7207" s="115">
        <v>1</v>
      </c>
      <c r="H7207" s="88" t="s">
        <v>13238</v>
      </c>
      <c r="I7207" s="88" t="s">
        <v>1045</v>
      </c>
      <c r="J7207" s="88" t="s">
        <v>126</v>
      </c>
      <c r="K7207" s="89"/>
      <c r="L7207" s="91" t="s">
        <v>13239</v>
      </c>
      <c r="M7207" s="84">
        <v>2016</v>
      </c>
      <c r="N7207" s="93" t="s">
        <v>1804</v>
      </c>
      <c r="O7207" s="86" t="s">
        <v>183</v>
      </c>
      <c r="P7207" s="86" t="s">
        <v>321</v>
      </c>
      <c r="Q7207" s="86" t="s">
        <v>90</v>
      </c>
      <c r="R7207" s="86" t="s">
        <v>7249</v>
      </c>
      <c r="S7207" s="96"/>
      <c r="T7207" s="96"/>
      <c r="U7207" s="91"/>
      <c r="V7207" s="91"/>
      <c r="W7207" s="91" t="s">
        <v>288</v>
      </c>
      <c r="X7207" s="98"/>
      <c r="Y7207" s="86" t="s">
        <v>303</v>
      </c>
      <c r="Z7207" s="86" t="s">
        <v>309</v>
      </c>
      <c r="AA7207" s="86" t="s">
        <v>9891</v>
      </c>
      <c r="AB7207" s="86" t="s">
        <v>330</v>
      </c>
      <c r="AC7207" s="100">
        <v>23.6</v>
      </c>
      <c r="AD7207" s="100">
        <v>17.600000000000001</v>
      </c>
      <c r="AE7207" s="102" t="s">
        <v>20628</v>
      </c>
      <c r="AF7207" s="86" t="s">
        <v>538</v>
      </c>
      <c r="AG7207" s="103">
        <f>Table1[[#This Row],['# Books]]*Table1[[#This Row],[QTY]]</f>
        <v>0</v>
      </c>
      <c r="AH7207" s="104">
        <f>Table1[[#This Row],[S&amp;L Price]]*Table1[[#This Row],[QTY]]</f>
        <v>0</v>
      </c>
    </row>
    <row r="7208" spans="1:34" ht="18" hidden="1" customHeight="1" x14ac:dyDescent="0.25">
      <c r="A7208" s="83"/>
      <c r="B7208" s="83"/>
      <c r="C7208" s="84"/>
      <c r="D7208" s="84"/>
      <c r="E7208" s="84">
        <v>28</v>
      </c>
      <c r="F7208" s="86" t="s">
        <v>20868</v>
      </c>
      <c r="G7208" s="115">
        <v>14</v>
      </c>
      <c r="H7208" s="88" t="s">
        <v>20869</v>
      </c>
      <c r="I7208" s="88" t="s">
        <v>186</v>
      </c>
      <c r="J7208" s="88" t="s">
        <v>125</v>
      </c>
      <c r="K7208" s="89"/>
      <c r="L7208" s="91" t="s">
        <v>18072</v>
      </c>
      <c r="M7208" s="84">
        <v>2019</v>
      </c>
      <c r="N7208" s="93" t="s">
        <v>4158</v>
      </c>
      <c r="O7208" s="86" t="s">
        <v>183</v>
      </c>
      <c r="P7208" s="86" t="s">
        <v>322</v>
      </c>
      <c r="Q7208" s="86"/>
      <c r="R7208" s="86"/>
      <c r="S7208" s="96"/>
      <c r="T7208" s="96"/>
      <c r="U7208" s="91"/>
      <c r="V7208" s="91"/>
      <c r="W7208" s="91"/>
      <c r="X7208" s="98"/>
      <c r="Y7208" s="86" t="s">
        <v>300</v>
      </c>
      <c r="Z7208" s="86" t="s">
        <v>308</v>
      </c>
      <c r="AA7208" s="86" t="s">
        <v>18073</v>
      </c>
      <c r="AB7208" s="86" t="s">
        <v>478</v>
      </c>
      <c r="AC7208" s="100">
        <v>482.3</v>
      </c>
      <c r="AD7208" s="100">
        <v>361.9</v>
      </c>
      <c r="AE7208" s="102"/>
      <c r="AF7208" s="86" t="s">
        <v>540</v>
      </c>
      <c r="AG7208" s="103">
        <f>Table1[[#This Row],['# Books]]*Table1[[#This Row],[QTY]]</f>
        <v>0</v>
      </c>
      <c r="AH7208" s="104">
        <f>Table1[[#This Row],[S&amp;L Price]]*Table1[[#This Row],[QTY]]</f>
        <v>0</v>
      </c>
    </row>
    <row r="7209" spans="1:34" ht="18" hidden="1" customHeight="1" x14ac:dyDescent="0.25">
      <c r="A7209" s="83"/>
      <c r="B7209" s="83"/>
      <c r="C7209" s="84"/>
      <c r="D7209" s="84"/>
      <c r="E7209" s="84">
        <v>28</v>
      </c>
      <c r="F7209" s="86" t="s">
        <v>20868</v>
      </c>
      <c r="G7209" s="115">
        <v>6</v>
      </c>
      <c r="H7209" s="88" t="s">
        <v>20870</v>
      </c>
      <c r="I7209" s="88" t="s">
        <v>186</v>
      </c>
      <c r="J7209" s="88" t="s">
        <v>125</v>
      </c>
      <c r="K7209" s="89"/>
      <c r="L7209" s="91" t="s">
        <v>18074</v>
      </c>
      <c r="M7209" s="84">
        <v>2019</v>
      </c>
      <c r="N7209" s="93" t="s">
        <v>4158</v>
      </c>
      <c r="O7209" s="86" t="s">
        <v>183</v>
      </c>
      <c r="P7209" s="86" t="s">
        <v>322</v>
      </c>
      <c r="Q7209" s="86"/>
      <c r="R7209" s="86"/>
      <c r="S7209" s="96"/>
      <c r="T7209" s="96"/>
      <c r="U7209" s="91"/>
      <c r="V7209" s="91"/>
      <c r="W7209" s="91"/>
      <c r="X7209" s="98"/>
      <c r="Y7209" s="86" t="s">
        <v>300</v>
      </c>
      <c r="Z7209" s="86" t="s">
        <v>308</v>
      </c>
      <c r="AA7209" s="86" t="s">
        <v>18075</v>
      </c>
      <c r="AB7209" s="86" t="s">
        <v>478</v>
      </c>
      <c r="AC7209" s="100">
        <v>206.7</v>
      </c>
      <c r="AD7209" s="100">
        <v>155.1</v>
      </c>
      <c r="AE7209" s="102"/>
      <c r="AF7209" s="86" t="s">
        <v>540</v>
      </c>
      <c r="AG7209" s="103">
        <f>Table1[[#This Row],['# Books]]*Table1[[#This Row],[QTY]]</f>
        <v>0</v>
      </c>
      <c r="AH7209" s="104">
        <f>Table1[[#This Row],[S&amp;L Price]]*Table1[[#This Row],[QTY]]</f>
        <v>0</v>
      </c>
    </row>
    <row r="7210" spans="1:34" ht="18" customHeight="1" x14ac:dyDescent="0.25">
      <c r="A7210" s="83"/>
      <c r="B7210" s="83"/>
      <c r="C7210" s="84"/>
      <c r="D7210" s="84"/>
      <c r="E7210" s="84">
        <v>28</v>
      </c>
      <c r="F7210" s="86" t="s">
        <v>20868</v>
      </c>
      <c r="G7210" s="115">
        <v>1</v>
      </c>
      <c r="H7210" s="88" t="s">
        <v>18076</v>
      </c>
      <c r="I7210" s="88" t="s">
        <v>186</v>
      </c>
      <c r="J7210" s="88" t="s">
        <v>126</v>
      </c>
      <c r="K7210" s="89"/>
      <c r="L7210" s="91" t="s">
        <v>18077</v>
      </c>
      <c r="M7210" s="84">
        <v>2019</v>
      </c>
      <c r="N7210" s="93" t="s">
        <v>4158</v>
      </c>
      <c r="O7210" s="86" t="s">
        <v>183</v>
      </c>
      <c r="P7210" s="86" t="s">
        <v>322</v>
      </c>
      <c r="Q7210" s="86" t="s">
        <v>90</v>
      </c>
      <c r="R7210" s="86" t="s">
        <v>3712</v>
      </c>
      <c r="S7210" s="96"/>
      <c r="T7210" s="96"/>
      <c r="U7210" s="91"/>
      <c r="V7210" s="91"/>
      <c r="W7210" s="91" t="s">
        <v>284</v>
      </c>
      <c r="X7210" s="98" t="s">
        <v>11789</v>
      </c>
      <c r="Y7210" s="86" t="s">
        <v>300</v>
      </c>
      <c r="Z7210" s="86" t="s">
        <v>308</v>
      </c>
      <c r="AA7210" s="86" t="s">
        <v>18078</v>
      </c>
      <c r="AB7210" s="86" t="s">
        <v>478</v>
      </c>
      <c r="AC7210" s="100">
        <v>34.450000000000003</v>
      </c>
      <c r="AD7210" s="100">
        <v>25.85</v>
      </c>
      <c r="AE7210" s="102" t="s">
        <v>18079</v>
      </c>
      <c r="AF7210" s="86" t="s">
        <v>540</v>
      </c>
      <c r="AG7210" s="103">
        <f>Table1[[#This Row],['# Books]]*Table1[[#This Row],[QTY]]</f>
        <v>0</v>
      </c>
      <c r="AH7210" s="104">
        <f>Table1[[#This Row],[S&amp;L Price]]*Table1[[#This Row],[QTY]]</f>
        <v>0</v>
      </c>
    </row>
    <row r="7211" spans="1:34" ht="18" hidden="1" customHeight="1" x14ac:dyDescent="0.25">
      <c r="A7211" s="83"/>
      <c r="B7211" s="83"/>
      <c r="C7211" s="84"/>
      <c r="D7211" s="84"/>
      <c r="E7211" s="84">
        <v>28</v>
      </c>
      <c r="F7211" s="86" t="s">
        <v>20868</v>
      </c>
      <c r="G7211" s="115">
        <v>1</v>
      </c>
      <c r="H7211" s="88" t="s">
        <v>18076</v>
      </c>
      <c r="I7211" s="88" t="s">
        <v>186</v>
      </c>
      <c r="J7211" s="88" t="s">
        <v>328</v>
      </c>
      <c r="K7211" s="89"/>
      <c r="L7211" s="91" t="s">
        <v>18080</v>
      </c>
      <c r="M7211" s="84">
        <v>2019</v>
      </c>
      <c r="N7211" s="93" t="s">
        <v>4158</v>
      </c>
      <c r="O7211" s="86"/>
      <c r="P7211" s="86"/>
      <c r="Q7211" s="86" t="s">
        <v>90</v>
      </c>
      <c r="R7211" s="86" t="s">
        <v>3712</v>
      </c>
      <c r="S7211" s="96"/>
      <c r="T7211" s="96"/>
      <c r="U7211" s="91"/>
      <c r="V7211" s="91"/>
      <c r="W7211" s="91" t="s">
        <v>284</v>
      </c>
      <c r="X7211" s="98" t="s">
        <v>11789</v>
      </c>
      <c r="Y7211" s="86" t="s">
        <v>300</v>
      </c>
      <c r="Z7211" s="86" t="s">
        <v>308</v>
      </c>
      <c r="AA7211" s="86" t="s">
        <v>18078</v>
      </c>
      <c r="AB7211" s="86" t="s">
        <v>478</v>
      </c>
      <c r="AC7211" s="100">
        <v>34.450000000000003</v>
      </c>
      <c r="AD7211" s="100">
        <v>25.85</v>
      </c>
      <c r="AE7211" s="102" t="s">
        <v>18079</v>
      </c>
      <c r="AF7211" s="86" t="s">
        <v>540</v>
      </c>
      <c r="AG7211" s="103">
        <f>Table1[[#This Row],['# Books]]*Table1[[#This Row],[QTY]]</f>
        <v>0</v>
      </c>
      <c r="AH7211" s="104">
        <f>Table1[[#This Row],[S&amp;L Price]]*Table1[[#This Row],[QTY]]</f>
        <v>0</v>
      </c>
    </row>
    <row r="7212" spans="1:34" ht="18" customHeight="1" x14ac:dyDescent="0.25">
      <c r="A7212" s="83"/>
      <c r="B7212" s="83"/>
      <c r="C7212" s="84"/>
      <c r="D7212" s="84"/>
      <c r="E7212" s="84">
        <v>28</v>
      </c>
      <c r="F7212" s="86" t="s">
        <v>20868</v>
      </c>
      <c r="G7212" s="115">
        <v>1</v>
      </c>
      <c r="H7212" s="88" t="s">
        <v>18081</v>
      </c>
      <c r="I7212" s="88" t="s">
        <v>186</v>
      </c>
      <c r="J7212" s="88" t="s">
        <v>126</v>
      </c>
      <c r="K7212" s="89"/>
      <c r="L7212" s="91" t="s">
        <v>18082</v>
      </c>
      <c r="M7212" s="84">
        <v>2019</v>
      </c>
      <c r="N7212" s="93" t="s">
        <v>4158</v>
      </c>
      <c r="O7212" s="86" t="s">
        <v>183</v>
      </c>
      <c r="P7212" s="86" t="s">
        <v>322</v>
      </c>
      <c r="Q7212" s="86" t="s">
        <v>90</v>
      </c>
      <c r="R7212" s="86" t="s">
        <v>6619</v>
      </c>
      <c r="S7212" s="96"/>
      <c r="T7212" s="96"/>
      <c r="U7212" s="91"/>
      <c r="V7212" s="91"/>
      <c r="W7212" s="91" t="s">
        <v>284</v>
      </c>
      <c r="X7212" s="98" t="s">
        <v>11789</v>
      </c>
      <c r="Y7212" s="86" t="s">
        <v>300</v>
      </c>
      <c r="Z7212" s="86" t="s">
        <v>308</v>
      </c>
      <c r="AA7212" s="86" t="s">
        <v>18083</v>
      </c>
      <c r="AB7212" s="86" t="s">
        <v>478</v>
      </c>
      <c r="AC7212" s="100">
        <v>34.450000000000003</v>
      </c>
      <c r="AD7212" s="100">
        <v>25.85</v>
      </c>
      <c r="AE7212" s="102" t="s">
        <v>18084</v>
      </c>
      <c r="AF7212" s="86" t="s">
        <v>540</v>
      </c>
      <c r="AG7212" s="103">
        <f>Table1[[#This Row],['# Books]]*Table1[[#This Row],[QTY]]</f>
        <v>0</v>
      </c>
      <c r="AH7212" s="104">
        <f>Table1[[#This Row],[S&amp;L Price]]*Table1[[#This Row],[QTY]]</f>
        <v>0</v>
      </c>
    </row>
    <row r="7213" spans="1:34" ht="18" hidden="1" customHeight="1" x14ac:dyDescent="0.25">
      <c r="A7213" s="83"/>
      <c r="B7213" s="83"/>
      <c r="C7213" s="84"/>
      <c r="D7213" s="84"/>
      <c r="E7213" s="84">
        <v>28</v>
      </c>
      <c r="F7213" s="86" t="s">
        <v>20868</v>
      </c>
      <c r="G7213" s="115">
        <v>1</v>
      </c>
      <c r="H7213" s="88" t="s">
        <v>18081</v>
      </c>
      <c r="I7213" s="88" t="s">
        <v>186</v>
      </c>
      <c r="J7213" s="88" t="s">
        <v>328</v>
      </c>
      <c r="K7213" s="89"/>
      <c r="L7213" s="91" t="s">
        <v>18085</v>
      </c>
      <c r="M7213" s="84">
        <v>2019</v>
      </c>
      <c r="N7213" s="93" t="s">
        <v>4158</v>
      </c>
      <c r="O7213" s="86"/>
      <c r="P7213" s="86"/>
      <c r="Q7213" s="86" t="s">
        <v>90</v>
      </c>
      <c r="R7213" s="86" t="s">
        <v>6619</v>
      </c>
      <c r="S7213" s="96"/>
      <c r="T7213" s="96"/>
      <c r="U7213" s="91"/>
      <c r="V7213" s="91"/>
      <c r="W7213" s="91" t="s">
        <v>284</v>
      </c>
      <c r="X7213" s="98" t="s">
        <v>11789</v>
      </c>
      <c r="Y7213" s="86" t="s">
        <v>300</v>
      </c>
      <c r="Z7213" s="86" t="s">
        <v>308</v>
      </c>
      <c r="AA7213" s="86" t="s">
        <v>18083</v>
      </c>
      <c r="AB7213" s="86" t="s">
        <v>478</v>
      </c>
      <c r="AC7213" s="100">
        <v>34.450000000000003</v>
      </c>
      <c r="AD7213" s="100">
        <v>25.85</v>
      </c>
      <c r="AE7213" s="102" t="s">
        <v>18084</v>
      </c>
      <c r="AF7213" s="86" t="s">
        <v>540</v>
      </c>
      <c r="AG7213" s="103">
        <f>Table1[[#This Row],['# Books]]*Table1[[#This Row],[QTY]]</f>
        <v>0</v>
      </c>
      <c r="AH7213" s="104">
        <f>Table1[[#This Row],[S&amp;L Price]]*Table1[[#This Row],[QTY]]</f>
        <v>0</v>
      </c>
    </row>
    <row r="7214" spans="1:34" ht="18" customHeight="1" x14ac:dyDescent="0.25">
      <c r="A7214" s="83"/>
      <c r="B7214" s="83"/>
      <c r="C7214" s="84"/>
      <c r="D7214" s="84"/>
      <c r="E7214" s="84">
        <v>28</v>
      </c>
      <c r="F7214" s="86" t="s">
        <v>20868</v>
      </c>
      <c r="G7214" s="115">
        <v>1</v>
      </c>
      <c r="H7214" s="88" t="s">
        <v>18086</v>
      </c>
      <c r="I7214" s="88" t="s">
        <v>186</v>
      </c>
      <c r="J7214" s="88" t="s">
        <v>126</v>
      </c>
      <c r="K7214" s="89"/>
      <c r="L7214" s="91" t="s">
        <v>18087</v>
      </c>
      <c r="M7214" s="84">
        <v>2019</v>
      </c>
      <c r="N7214" s="93" t="s">
        <v>4158</v>
      </c>
      <c r="O7214" s="86" t="s">
        <v>183</v>
      </c>
      <c r="P7214" s="86" t="s">
        <v>322</v>
      </c>
      <c r="Q7214" s="86" t="s">
        <v>90</v>
      </c>
      <c r="R7214" s="86" t="s">
        <v>18088</v>
      </c>
      <c r="S7214" s="96"/>
      <c r="T7214" s="96"/>
      <c r="U7214" s="91"/>
      <c r="V7214" s="91"/>
      <c r="W7214" s="91" t="s">
        <v>284</v>
      </c>
      <c r="X7214" s="98" t="s">
        <v>6916</v>
      </c>
      <c r="Y7214" s="86" t="s">
        <v>300</v>
      </c>
      <c r="Z7214" s="86" t="s">
        <v>308</v>
      </c>
      <c r="AA7214" s="86" t="s">
        <v>18089</v>
      </c>
      <c r="AB7214" s="86" t="s">
        <v>478</v>
      </c>
      <c r="AC7214" s="100">
        <v>34.450000000000003</v>
      </c>
      <c r="AD7214" s="100">
        <v>25.85</v>
      </c>
      <c r="AE7214" s="102" t="s">
        <v>18090</v>
      </c>
      <c r="AF7214" s="86" t="s">
        <v>540</v>
      </c>
      <c r="AG7214" s="103">
        <f>Table1[[#This Row],['# Books]]*Table1[[#This Row],[QTY]]</f>
        <v>0</v>
      </c>
      <c r="AH7214" s="104">
        <f>Table1[[#This Row],[S&amp;L Price]]*Table1[[#This Row],[QTY]]</f>
        <v>0</v>
      </c>
    </row>
    <row r="7215" spans="1:34" ht="18" hidden="1" customHeight="1" x14ac:dyDescent="0.25">
      <c r="A7215" s="83"/>
      <c r="B7215" s="83"/>
      <c r="C7215" s="84"/>
      <c r="D7215" s="84"/>
      <c r="E7215" s="84">
        <v>28</v>
      </c>
      <c r="F7215" s="86" t="s">
        <v>20868</v>
      </c>
      <c r="G7215" s="115">
        <v>1</v>
      </c>
      <c r="H7215" s="88" t="s">
        <v>18086</v>
      </c>
      <c r="I7215" s="88" t="s">
        <v>186</v>
      </c>
      <c r="J7215" s="88" t="s">
        <v>328</v>
      </c>
      <c r="K7215" s="89"/>
      <c r="L7215" s="91" t="s">
        <v>18091</v>
      </c>
      <c r="M7215" s="84">
        <v>2019</v>
      </c>
      <c r="N7215" s="93" t="s">
        <v>4158</v>
      </c>
      <c r="O7215" s="86"/>
      <c r="P7215" s="86"/>
      <c r="Q7215" s="86" t="s">
        <v>90</v>
      </c>
      <c r="R7215" s="86" t="s">
        <v>18088</v>
      </c>
      <c r="S7215" s="96"/>
      <c r="T7215" s="96"/>
      <c r="U7215" s="91"/>
      <c r="V7215" s="91"/>
      <c r="W7215" s="91" t="s">
        <v>284</v>
      </c>
      <c r="X7215" s="98" t="s">
        <v>6916</v>
      </c>
      <c r="Y7215" s="86" t="s">
        <v>300</v>
      </c>
      <c r="Z7215" s="86" t="s">
        <v>308</v>
      </c>
      <c r="AA7215" s="86" t="s">
        <v>18089</v>
      </c>
      <c r="AB7215" s="86" t="s">
        <v>478</v>
      </c>
      <c r="AC7215" s="100">
        <v>34.450000000000003</v>
      </c>
      <c r="AD7215" s="100">
        <v>25.85</v>
      </c>
      <c r="AE7215" s="102" t="s">
        <v>18090</v>
      </c>
      <c r="AF7215" s="86" t="s">
        <v>540</v>
      </c>
      <c r="AG7215" s="103">
        <f>Table1[[#This Row],['# Books]]*Table1[[#This Row],[QTY]]</f>
        <v>0</v>
      </c>
      <c r="AH7215" s="104">
        <f>Table1[[#This Row],[S&amp;L Price]]*Table1[[#This Row],[QTY]]</f>
        <v>0</v>
      </c>
    </row>
    <row r="7216" spans="1:34" ht="18" customHeight="1" x14ac:dyDescent="0.25">
      <c r="A7216" s="83"/>
      <c r="B7216" s="83"/>
      <c r="C7216" s="84"/>
      <c r="D7216" s="84"/>
      <c r="E7216" s="84">
        <v>28</v>
      </c>
      <c r="F7216" s="86" t="s">
        <v>20868</v>
      </c>
      <c r="G7216" s="115">
        <v>1</v>
      </c>
      <c r="H7216" s="88" t="s">
        <v>18092</v>
      </c>
      <c r="I7216" s="88" t="s">
        <v>186</v>
      </c>
      <c r="J7216" s="88" t="s">
        <v>126</v>
      </c>
      <c r="K7216" s="89"/>
      <c r="L7216" s="91" t="s">
        <v>18093</v>
      </c>
      <c r="M7216" s="84">
        <v>2019</v>
      </c>
      <c r="N7216" s="93" t="s">
        <v>4158</v>
      </c>
      <c r="O7216" s="86" t="s">
        <v>183</v>
      </c>
      <c r="P7216" s="86" t="s">
        <v>322</v>
      </c>
      <c r="Q7216" s="86" t="s">
        <v>90</v>
      </c>
      <c r="R7216" s="86" t="s">
        <v>457</v>
      </c>
      <c r="S7216" s="96"/>
      <c r="T7216" s="96"/>
      <c r="U7216" s="91"/>
      <c r="V7216" s="91"/>
      <c r="W7216" s="91" t="s">
        <v>284</v>
      </c>
      <c r="X7216" s="98" t="s">
        <v>21844</v>
      </c>
      <c r="Y7216" s="86" t="s">
        <v>300</v>
      </c>
      <c r="Z7216" s="86" t="s">
        <v>308</v>
      </c>
      <c r="AA7216" s="86" t="s">
        <v>18094</v>
      </c>
      <c r="AB7216" s="86" t="s">
        <v>478</v>
      </c>
      <c r="AC7216" s="100">
        <v>34.450000000000003</v>
      </c>
      <c r="AD7216" s="100">
        <v>25.85</v>
      </c>
      <c r="AE7216" s="102" t="s">
        <v>18079</v>
      </c>
      <c r="AF7216" s="86" t="s">
        <v>540</v>
      </c>
      <c r="AG7216" s="103">
        <f>Table1[[#This Row],['# Books]]*Table1[[#This Row],[QTY]]</f>
        <v>0</v>
      </c>
      <c r="AH7216" s="104">
        <f>Table1[[#This Row],[S&amp;L Price]]*Table1[[#This Row],[QTY]]</f>
        <v>0</v>
      </c>
    </row>
    <row r="7217" spans="1:34" ht="18" hidden="1" customHeight="1" x14ac:dyDescent="0.25">
      <c r="A7217" s="83"/>
      <c r="B7217" s="83"/>
      <c r="C7217" s="84"/>
      <c r="D7217" s="84"/>
      <c r="E7217" s="84">
        <v>28</v>
      </c>
      <c r="F7217" s="86" t="s">
        <v>20868</v>
      </c>
      <c r="G7217" s="115">
        <v>1</v>
      </c>
      <c r="H7217" s="88" t="s">
        <v>18092</v>
      </c>
      <c r="I7217" s="88" t="s">
        <v>186</v>
      </c>
      <c r="J7217" s="88" t="s">
        <v>328</v>
      </c>
      <c r="K7217" s="89"/>
      <c r="L7217" s="91" t="s">
        <v>18095</v>
      </c>
      <c r="M7217" s="84">
        <v>2019</v>
      </c>
      <c r="N7217" s="93" t="s">
        <v>4158</v>
      </c>
      <c r="O7217" s="86"/>
      <c r="P7217" s="86"/>
      <c r="Q7217" s="86" t="s">
        <v>90</v>
      </c>
      <c r="R7217" s="86" t="s">
        <v>457</v>
      </c>
      <c r="S7217" s="96"/>
      <c r="T7217" s="96"/>
      <c r="U7217" s="91"/>
      <c r="V7217" s="91"/>
      <c r="W7217" s="91" t="s">
        <v>284</v>
      </c>
      <c r="X7217" s="98" t="s">
        <v>21844</v>
      </c>
      <c r="Y7217" s="86" t="s">
        <v>300</v>
      </c>
      <c r="Z7217" s="86" t="s">
        <v>308</v>
      </c>
      <c r="AA7217" s="86" t="s">
        <v>18094</v>
      </c>
      <c r="AB7217" s="86" t="s">
        <v>478</v>
      </c>
      <c r="AC7217" s="100">
        <v>34.450000000000003</v>
      </c>
      <c r="AD7217" s="100">
        <v>25.85</v>
      </c>
      <c r="AE7217" s="102" t="s">
        <v>18079</v>
      </c>
      <c r="AF7217" s="86" t="s">
        <v>540</v>
      </c>
      <c r="AG7217" s="103">
        <f>Table1[[#This Row],['# Books]]*Table1[[#This Row],[QTY]]</f>
        <v>0</v>
      </c>
      <c r="AH7217" s="104">
        <f>Table1[[#This Row],[S&amp;L Price]]*Table1[[#This Row],[QTY]]</f>
        <v>0</v>
      </c>
    </row>
    <row r="7218" spans="1:34" ht="18" customHeight="1" x14ac:dyDescent="0.25">
      <c r="A7218" s="83"/>
      <c r="B7218" s="83"/>
      <c r="C7218" s="84"/>
      <c r="D7218" s="84"/>
      <c r="E7218" s="84">
        <v>28</v>
      </c>
      <c r="F7218" s="86" t="s">
        <v>20868</v>
      </c>
      <c r="G7218" s="115">
        <v>1</v>
      </c>
      <c r="H7218" s="88" t="s">
        <v>18096</v>
      </c>
      <c r="I7218" s="88" t="s">
        <v>186</v>
      </c>
      <c r="J7218" s="88" t="s">
        <v>126</v>
      </c>
      <c r="K7218" s="89"/>
      <c r="L7218" s="91" t="s">
        <v>18097</v>
      </c>
      <c r="M7218" s="84">
        <v>2019</v>
      </c>
      <c r="N7218" s="93" t="s">
        <v>4158</v>
      </c>
      <c r="O7218" s="86" t="s">
        <v>183</v>
      </c>
      <c r="P7218" s="86" t="s">
        <v>322</v>
      </c>
      <c r="Q7218" s="86" t="s">
        <v>90</v>
      </c>
      <c r="R7218" s="86" t="s">
        <v>6153</v>
      </c>
      <c r="S7218" s="96"/>
      <c r="T7218" s="96"/>
      <c r="U7218" s="91"/>
      <c r="V7218" s="91"/>
      <c r="W7218" s="91" t="s">
        <v>284</v>
      </c>
      <c r="X7218" s="98" t="s">
        <v>11639</v>
      </c>
      <c r="Y7218" s="86" t="s">
        <v>300</v>
      </c>
      <c r="Z7218" s="86" t="s">
        <v>308</v>
      </c>
      <c r="AA7218" s="86" t="s">
        <v>18098</v>
      </c>
      <c r="AB7218" s="86" t="s">
        <v>478</v>
      </c>
      <c r="AC7218" s="100">
        <v>34.450000000000003</v>
      </c>
      <c r="AD7218" s="100">
        <v>25.85</v>
      </c>
      <c r="AE7218" s="102" t="s">
        <v>6679</v>
      </c>
      <c r="AF7218" s="86" t="s">
        <v>540</v>
      </c>
      <c r="AG7218" s="103">
        <f>Table1[[#This Row],['# Books]]*Table1[[#This Row],[QTY]]</f>
        <v>0</v>
      </c>
      <c r="AH7218" s="104">
        <f>Table1[[#This Row],[S&amp;L Price]]*Table1[[#This Row],[QTY]]</f>
        <v>0</v>
      </c>
    </row>
    <row r="7219" spans="1:34" ht="18" hidden="1" customHeight="1" x14ac:dyDescent="0.25">
      <c r="A7219" s="83"/>
      <c r="B7219" s="83"/>
      <c r="C7219" s="84"/>
      <c r="D7219" s="84"/>
      <c r="E7219" s="84">
        <v>28</v>
      </c>
      <c r="F7219" s="86" t="s">
        <v>20868</v>
      </c>
      <c r="G7219" s="115">
        <v>1</v>
      </c>
      <c r="H7219" s="88" t="s">
        <v>18096</v>
      </c>
      <c r="I7219" s="88" t="s">
        <v>186</v>
      </c>
      <c r="J7219" s="88" t="s">
        <v>328</v>
      </c>
      <c r="K7219" s="89"/>
      <c r="L7219" s="91" t="s">
        <v>18099</v>
      </c>
      <c r="M7219" s="84">
        <v>2019</v>
      </c>
      <c r="N7219" s="93" t="s">
        <v>4158</v>
      </c>
      <c r="O7219" s="86"/>
      <c r="P7219" s="86"/>
      <c r="Q7219" s="86" t="s">
        <v>90</v>
      </c>
      <c r="R7219" s="86" t="s">
        <v>6153</v>
      </c>
      <c r="S7219" s="96"/>
      <c r="T7219" s="96"/>
      <c r="U7219" s="91"/>
      <c r="V7219" s="91"/>
      <c r="W7219" s="91" t="s">
        <v>284</v>
      </c>
      <c r="X7219" s="98" t="s">
        <v>11639</v>
      </c>
      <c r="Y7219" s="86" t="s">
        <v>300</v>
      </c>
      <c r="Z7219" s="86" t="s">
        <v>308</v>
      </c>
      <c r="AA7219" s="86" t="s">
        <v>18098</v>
      </c>
      <c r="AB7219" s="86" t="s">
        <v>478</v>
      </c>
      <c r="AC7219" s="100">
        <v>34.450000000000003</v>
      </c>
      <c r="AD7219" s="100">
        <v>25.85</v>
      </c>
      <c r="AE7219" s="102" t="s">
        <v>6679</v>
      </c>
      <c r="AF7219" s="86" t="s">
        <v>540</v>
      </c>
      <c r="AG7219" s="103">
        <f>Table1[[#This Row],['# Books]]*Table1[[#This Row],[QTY]]</f>
        <v>0</v>
      </c>
      <c r="AH7219" s="104">
        <f>Table1[[#This Row],[S&amp;L Price]]*Table1[[#This Row],[QTY]]</f>
        <v>0</v>
      </c>
    </row>
    <row r="7220" spans="1:34" ht="18" customHeight="1" x14ac:dyDescent="0.25">
      <c r="A7220" s="83"/>
      <c r="B7220" s="83"/>
      <c r="C7220" s="84"/>
      <c r="D7220" s="84"/>
      <c r="E7220" s="84">
        <v>28</v>
      </c>
      <c r="F7220" s="86" t="s">
        <v>20868</v>
      </c>
      <c r="G7220" s="115">
        <v>1</v>
      </c>
      <c r="H7220" s="88" t="s">
        <v>20871</v>
      </c>
      <c r="I7220" s="88" t="s">
        <v>186</v>
      </c>
      <c r="J7220" s="88" t="s">
        <v>126</v>
      </c>
      <c r="K7220" s="89"/>
      <c r="L7220" s="91" t="s">
        <v>18100</v>
      </c>
      <c r="M7220" s="84">
        <v>2019</v>
      </c>
      <c r="N7220" s="93" t="s">
        <v>4158</v>
      </c>
      <c r="O7220" s="86" t="s">
        <v>183</v>
      </c>
      <c r="P7220" s="86" t="s">
        <v>322</v>
      </c>
      <c r="Q7220" s="86" t="s">
        <v>90</v>
      </c>
      <c r="R7220" s="86" t="s">
        <v>463</v>
      </c>
      <c r="S7220" s="96"/>
      <c r="T7220" s="96"/>
      <c r="U7220" s="91"/>
      <c r="V7220" s="91"/>
      <c r="W7220" s="91" t="s">
        <v>284</v>
      </c>
      <c r="X7220" s="98" t="s">
        <v>21835</v>
      </c>
      <c r="Y7220" s="86" t="s">
        <v>300</v>
      </c>
      <c r="Z7220" s="86" t="s">
        <v>308</v>
      </c>
      <c r="AA7220" s="86" t="s">
        <v>18101</v>
      </c>
      <c r="AB7220" s="86" t="s">
        <v>478</v>
      </c>
      <c r="AC7220" s="100">
        <v>34.450000000000003</v>
      </c>
      <c r="AD7220" s="100">
        <v>25.85</v>
      </c>
      <c r="AE7220" s="102" t="s">
        <v>1288</v>
      </c>
      <c r="AF7220" s="86" t="s">
        <v>540</v>
      </c>
      <c r="AG7220" s="103">
        <f>Table1[[#This Row],['# Books]]*Table1[[#This Row],[QTY]]</f>
        <v>0</v>
      </c>
      <c r="AH7220" s="104">
        <f>Table1[[#This Row],[S&amp;L Price]]*Table1[[#This Row],[QTY]]</f>
        <v>0</v>
      </c>
    </row>
    <row r="7221" spans="1:34" ht="18" hidden="1" customHeight="1" x14ac:dyDescent="0.25">
      <c r="A7221" s="83"/>
      <c r="B7221" s="83"/>
      <c r="C7221" s="84"/>
      <c r="D7221" s="84"/>
      <c r="E7221" s="84">
        <v>28</v>
      </c>
      <c r="F7221" s="86" t="s">
        <v>20868</v>
      </c>
      <c r="G7221" s="115">
        <v>1</v>
      </c>
      <c r="H7221" s="88" t="s">
        <v>20871</v>
      </c>
      <c r="I7221" s="88" t="s">
        <v>186</v>
      </c>
      <c r="J7221" s="88" t="s">
        <v>328</v>
      </c>
      <c r="K7221" s="89"/>
      <c r="L7221" s="91" t="s">
        <v>18102</v>
      </c>
      <c r="M7221" s="84">
        <v>2019</v>
      </c>
      <c r="N7221" s="93" t="s">
        <v>4158</v>
      </c>
      <c r="O7221" s="86"/>
      <c r="P7221" s="86"/>
      <c r="Q7221" s="86" t="s">
        <v>90</v>
      </c>
      <c r="R7221" s="86" t="s">
        <v>463</v>
      </c>
      <c r="S7221" s="96"/>
      <c r="T7221" s="96"/>
      <c r="U7221" s="91"/>
      <c r="V7221" s="91"/>
      <c r="W7221" s="91" t="s">
        <v>284</v>
      </c>
      <c r="X7221" s="98" t="s">
        <v>21835</v>
      </c>
      <c r="Y7221" s="86" t="s">
        <v>300</v>
      </c>
      <c r="Z7221" s="86" t="s">
        <v>308</v>
      </c>
      <c r="AA7221" s="86" t="s">
        <v>18101</v>
      </c>
      <c r="AB7221" s="86" t="s">
        <v>478</v>
      </c>
      <c r="AC7221" s="100">
        <v>34.450000000000003</v>
      </c>
      <c r="AD7221" s="100">
        <v>25.85</v>
      </c>
      <c r="AE7221" s="102" t="s">
        <v>1288</v>
      </c>
      <c r="AF7221" s="86" t="s">
        <v>540</v>
      </c>
      <c r="AG7221" s="103">
        <f>Table1[[#This Row],['# Books]]*Table1[[#This Row],[QTY]]</f>
        <v>0</v>
      </c>
      <c r="AH7221" s="104">
        <f>Table1[[#This Row],[S&amp;L Price]]*Table1[[#This Row],[QTY]]</f>
        <v>0</v>
      </c>
    </row>
    <row r="7222" spans="1:34" ht="18" customHeight="1" x14ac:dyDescent="0.25">
      <c r="A7222" s="83"/>
      <c r="B7222" s="83"/>
      <c r="C7222" s="84"/>
      <c r="D7222" s="84"/>
      <c r="E7222" s="84">
        <v>28</v>
      </c>
      <c r="F7222" s="86" t="s">
        <v>20868</v>
      </c>
      <c r="G7222" s="115">
        <v>1</v>
      </c>
      <c r="H7222" s="88" t="s">
        <v>16676</v>
      </c>
      <c r="I7222" s="88" t="s">
        <v>186</v>
      </c>
      <c r="J7222" s="88" t="s">
        <v>126</v>
      </c>
      <c r="K7222" s="89"/>
      <c r="L7222" s="91" t="s">
        <v>16677</v>
      </c>
      <c r="M7222" s="84">
        <v>2015</v>
      </c>
      <c r="N7222" s="93" t="s">
        <v>1807</v>
      </c>
      <c r="O7222" s="86" t="s">
        <v>183</v>
      </c>
      <c r="P7222" s="86" t="s">
        <v>322</v>
      </c>
      <c r="Q7222" s="86" t="s">
        <v>90</v>
      </c>
      <c r="R7222" s="86" t="s">
        <v>197</v>
      </c>
      <c r="S7222" s="96"/>
      <c r="T7222" s="96"/>
      <c r="U7222" s="91"/>
      <c r="V7222" s="91"/>
      <c r="W7222" s="91" t="s">
        <v>281</v>
      </c>
      <c r="X7222" s="98"/>
      <c r="Y7222" s="86" t="s">
        <v>300</v>
      </c>
      <c r="Z7222" s="86" t="s">
        <v>308</v>
      </c>
      <c r="AA7222" s="86" t="s">
        <v>16678</v>
      </c>
      <c r="AB7222" s="86" t="s">
        <v>478</v>
      </c>
      <c r="AC7222" s="100">
        <v>34.450000000000003</v>
      </c>
      <c r="AD7222" s="100">
        <v>25.85</v>
      </c>
      <c r="AE7222" s="102" t="s">
        <v>21608</v>
      </c>
      <c r="AF7222" s="86" t="s">
        <v>540</v>
      </c>
      <c r="AG7222" s="103">
        <f>Table1[[#This Row],['# Books]]*Table1[[#This Row],[QTY]]</f>
        <v>0</v>
      </c>
      <c r="AH7222" s="104">
        <f>Table1[[#This Row],[S&amp;L Price]]*Table1[[#This Row],[QTY]]</f>
        <v>0</v>
      </c>
    </row>
    <row r="7223" spans="1:34" ht="18" hidden="1" customHeight="1" x14ac:dyDescent="0.25">
      <c r="A7223" s="83"/>
      <c r="B7223" s="83"/>
      <c r="C7223" s="84"/>
      <c r="D7223" s="84"/>
      <c r="E7223" s="84">
        <v>28</v>
      </c>
      <c r="F7223" s="86" t="s">
        <v>20868</v>
      </c>
      <c r="G7223" s="115">
        <v>1</v>
      </c>
      <c r="H7223" s="88" t="s">
        <v>16676</v>
      </c>
      <c r="I7223" s="88" t="s">
        <v>186</v>
      </c>
      <c r="J7223" s="88" t="s">
        <v>328</v>
      </c>
      <c r="K7223" s="89"/>
      <c r="L7223" s="91" t="s">
        <v>16679</v>
      </c>
      <c r="M7223" s="84">
        <v>2015</v>
      </c>
      <c r="N7223" s="93" t="s">
        <v>1807</v>
      </c>
      <c r="O7223" s="86"/>
      <c r="P7223" s="86"/>
      <c r="Q7223" s="86" t="s">
        <v>90</v>
      </c>
      <c r="R7223" s="86" t="s">
        <v>197</v>
      </c>
      <c r="S7223" s="96"/>
      <c r="T7223" s="96"/>
      <c r="U7223" s="91"/>
      <c r="V7223" s="91"/>
      <c r="W7223" s="91" t="s">
        <v>281</v>
      </c>
      <c r="X7223" s="98"/>
      <c r="Y7223" s="86" t="s">
        <v>300</v>
      </c>
      <c r="Z7223" s="86" t="s">
        <v>308</v>
      </c>
      <c r="AA7223" s="86" t="s">
        <v>16678</v>
      </c>
      <c r="AB7223" s="86" t="s">
        <v>478</v>
      </c>
      <c r="AC7223" s="100">
        <v>34.450000000000003</v>
      </c>
      <c r="AD7223" s="100">
        <v>25.85</v>
      </c>
      <c r="AE7223" s="102" t="s">
        <v>21608</v>
      </c>
      <c r="AF7223" s="86" t="s">
        <v>540</v>
      </c>
      <c r="AG7223" s="103">
        <f>Table1[[#This Row],['# Books]]*Table1[[#This Row],[QTY]]</f>
        <v>0</v>
      </c>
      <c r="AH7223" s="104">
        <f>Table1[[#This Row],[S&amp;L Price]]*Table1[[#This Row],[QTY]]</f>
        <v>0</v>
      </c>
    </row>
    <row r="7224" spans="1:34" ht="18" customHeight="1" x14ac:dyDescent="0.25">
      <c r="A7224" s="83"/>
      <c r="B7224" s="83"/>
      <c r="C7224" s="84"/>
      <c r="D7224" s="84"/>
      <c r="E7224" s="84">
        <v>28</v>
      </c>
      <c r="F7224" s="86" t="s">
        <v>20868</v>
      </c>
      <c r="G7224" s="115">
        <v>1</v>
      </c>
      <c r="H7224" s="88" t="s">
        <v>16680</v>
      </c>
      <c r="I7224" s="88" t="s">
        <v>186</v>
      </c>
      <c r="J7224" s="88" t="s">
        <v>126</v>
      </c>
      <c r="K7224" s="89"/>
      <c r="L7224" s="91" t="s">
        <v>16681</v>
      </c>
      <c r="M7224" s="84">
        <v>2015</v>
      </c>
      <c r="N7224" s="93" t="s">
        <v>1807</v>
      </c>
      <c r="O7224" s="86" t="s">
        <v>183</v>
      </c>
      <c r="P7224" s="86" t="s">
        <v>322</v>
      </c>
      <c r="Q7224" s="86" t="s">
        <v>90</v>
      </c>
      <c r="R7224" s="86" t="s">
        <v>211</v>
      </c>
      <c r="S7224" s="96"/>
      <c r="T7224" s="96"/>
      <c r="U7224" s="91"/>
      <c r="V7224" s="91"/>
      <c r="W7224" s="91" t="s">
        <v>281</v>
      </c>
      <c r="X7224" s="98"/>
      <c r="Y7224" s="86" t="s">
        <v>300</v>
      </c>
      <c r="Z7224" s="86" t="s">
        <v>308</v>
      </c>
      <c r="AA7224" s="86" t="s">
        <v>20872</v>
      </c>
      <c r="AB7224" s="86" t="s">
        <v>478</v>
      </c>
      <c r="AC7224" s="100">
        <v>34.450000000000003</v>
      </c>
      <c r="AD7224" s="100">
        <v>25.85</v>
      </c>
      <c r="AE7224" s="102" t="s">
        <v>20873</v>
      </c>
      <c r="AF7224" s="86" t="s">
        <v>540</v>
      </c>
      <c r="AG7224" s="103">
        <f>Table1[[#This Row],['# Books]]*Table1[[#This Row],[QTY]]</f>
        <v>0</v>
      </c>
      <c r="AH7224" s="104">
        <f>Table1[[#This Row],[S&amp;L Price]]*Table1[[#This Row],[QTY]]</f>
        <v>0</v>
      </c>
    </row>
    <row r="7225" spans="1:34" ht="18" hidden="1" customHeight="1" x14ac:dyDescent="0.25">
      <c r="A7225" s="83"/>
      <c r="B7225" s="83"/>
      <c r="C7225" s="84"/>
      <c r="D7225" s="84"/>
      <c r="E7225" s="84">
        <v>28</v>
      </c>
      <c r="F7225" s="86" t="s">
        <v>20868</v>
      </c>
      <c r="G7225" s="115">
        <v>1</v>
      </c>
      <c r="H7225" s="88" t="s">
        <v>16680</v>
      </c>
      <c r="I7225" s="88" t="s">
        <v>186</v>
      </c>
      <c r="J7225" s="88" t="s">
        <v>328</v>
      </c>
      <c r="K7225" s="89"/>
      <c r="L7225" s="91" t="s">
        <v>16682</v>
      </c>
      <c r="M7225" s="84">
        <v>2015</v>
      </c>
      <c r="N7225" s="93" t="s">
        <v>1807</v>
      </c>
      <c r="O7225" s="86"/>
      <c r="P7225" s="86"/>
      <c r="Q7225" s="86" t="s">
        <v>90</v>
      </c>
      <c r="R7225" s="86" t="s">
        <v>211</v>
      </c>
      <c r="S7225" s="96"/>
      <c r="T7225" s="96"/>
      <c r="U7225" s="91"/>
      <c r="V7225" s="91"/>
      <c r="W7225" s="91" t="s">
        <v>281</v>
      </c>
      <c r="X7225" s="98"/>
      <c r="Y7225" s="86" t="s">
        <v>300</v>
      </c>
      <c r="Z7225" s="86" t="s">
        <v>308</v>
      </c>
      <c r="AA7225" s="86" t="s">
        <v>20872</v>
      </c>
      <c r="AB7225" s="86" t="s">
        <v>478</v>
      </c>
      <c r="AC7225" s="100">
        <v>34.450000000000003</v>
      </c>
      <c r="AD7225" s="100">
        <v>25.85</v>
      </c>
      <c r="AE7225" s="102" t="s">
        <v>20873</v>
      </c>
      <c r="AF7225" s="86" t="s">
        <v>540</v>
      </c>
      <c r="AG7225" s="103">
        <f>Table1[[#This Row],['# Books]]*Table1[[#This Row],[QTY]]</f>
        <v>0</v>
      </c>
      <c r="AH7225" s="104">
        <f>Table1[[#This Row],[S&amp;L Price]]*Table1[[#This Row],[QTY]]</f>
        <v>0</v>
      </c>
    </row>
    <row r="7226" spans="1:34" ht="18" customHeight="1" x14ac:dyDescent="0.25">
      <c r="A7226" s="83"/>
      <c r="B7226" s="83"/>
      <c r="C7226" s="84"/>
      <c r="D7226" s="84"/>
      <c r="E7226" s="84">
        <v>28</v>
      </c>
      <c r="F7226" s="86" t="s">
        <v>20868</v>
      </c>
      <c r="G7226" s="115">
        <v>1</v>
      </c>
      <c r="H7226" s="88" t="s">
        <v>16683</v>
      </c>
      <c r="I7226" s="88" t="s">
        <v>186</v>
      </c>
      <c r="J7226" s="88" t="s">
        <v>126</v>
      </c>
      <c r="K7226" s="89"/>
      <c r="L7226" s="91" t="s">
        <v>16684</v>
      </c>
      <c r="M7226" s="84">
        <v>2015</v>
      </c>
      <c r="N7226" s="93" t="s">
        <v>1807</v>
      </c>
      <c r="O7226" s="86" t="s">
        <v>183</v>
      </c>
      <c r="P7226" s="86" t="s">
        <v>322</v>
      </c>
      <c r="Q7226" s="86" t="s">
        <v>90</v>
      </c>
      <c r="R7226" s="86" t="s">
        <v>457</v>
      </c>
      <c r="S7226" s="96"/>
      <c r="T7226" s="96"/>
      <c r="U7226" s="91"/>
      <c r="V7226" s="91"/>
      <c r="W7226" s="91" t="s">
        <v>281</v>
      </c>
      <c r="X7226" s="98"/>
      <c r="Y7226" s="86" t="s">
        <v>300</v>
      </c>
      <c r="Z7226" s="86" t="s">
        <v>308</v>
      </c>
      <c r="AA7226" s="86" t="s">
        <v>16685</v>
      </c>
      <c r="AB7226" s="86" t="s">
        <v>478</v>
      </c>
      <c r="AC7226" s="100">
        <v>34.450000000000003</v>
      </c>
      <c r="AD7226" s="100">
        <v>25.85</v>
      </c>
      <c r="AE7226" s="102" t="s">
        <v>21689</v>
      </c>
      <c r="AF7226" s="86" t="s">
        <v>540</v>
      </c>
      <c r="AG7226" s="103">
        <f>Table1[[#This Row],['# Books]]*Table1[[#This Row],[QTY]]</f>
        <v>0</v>
      </c>
      <c r="AH7226" s="104">
        <f>Table1[[#This Row],[S&amp;L Price]]*Table1[[#This Row],[QTY]]</f>
        <v>0</v>
      </c>
    </row>
    <row r="7227" spans="1:34" ht="18" hidden="1" customHeight="1" x14ac:dyDescent="0.25">
      <c r="A7227" s="83"/>
      <c r="B7227" s="83"/>
      <c r="C7227" s="84"/>
      <c r="D7227" s="84"/>
      <c r="E7227" s="84">
        <v>28</v>
      </c>
      <c r="F7227" s="86" t="s">
        <v>20868</v>
      </c>
      <c r="G7227" s="115">
        <v>1</v>
      </c>
      <c r="H7227" s="88" t="s">
        <v>16683</v>
      </c>
      <c r="I7227" s="88" t="s">
        <v>186</v>
      </c>
      <c r="J7227" s="88" t="s">
        <v>328</v>
      </c>
      <c r="K7227" s="89"/>
      <c r="L7227" s="91" t="s">
        <v>16686</v>
      </c>
      <c r="M7227" s="84">
        <v>2015</v>
      </c>
      <c r="N7227" s="93" t="s">
        <v>1807</v>
      </c>
      <c r="O7227" s="86"/>
      <c r="P7227" s="86"/>
      <c r="Q7227" s="86" t="s">
        <v>90</v>
      </c>
      <c r="R7227" s="86" t="s">
        <v>457</v>
      </c>
      <c r="S7227" s="96"/>
      <c r="T7227" s="96"/>
      <c r="U7227" s="91"/>
      <c r="V7227" s="91"/>
      <c r="W7227" s="91" t="s">
        <v>281</v>
      </c>
      <c r="X7227" s="98"/>
      <c r="Y7227" s="86" t="s">
        <v>300</v>
      </c>
      <c r="Z7227" s="86" t="s">
        <v>308</v>
      </c>
      <c r="AA7227" s="86" t="s">
        <v>16685</v>
      </c>
      <c r="AB7227" s="86" t="s">
        <v>478</v>
      </c>
      <c r="AC7227" s="100">
        <v>34.450000000000003</v>
      </c>
      <c r="AD7227" s="100">
        <v>25.85</v>
      </c>
      <c r="AE7227" s="102" t="s">
        <v>21689</v>
      </c>
      <c r="AF7227" s="86" t="s">
        <v>540</v>
      </c>
      <c r="AG7227" s="103">
        <f>Table1[[#This Row],['# Books]]*Table1[[#This Row],[QTY]]</f>
        <v>0</v>
      </c>
      <c r="AH7227" s="104">
        <f>Table1[[#This Row],[S&amp;L Price]]*Table1[[#This Row],[QTY]]</f>
        <v>0</v>
      </c>
    </row>
    <row r="7228" spans="1:34" ht="18" customHeight="1" x14ac:dyDescent="0.25">
      <c r="A7228" s="83"/>
      <c r="B7228" s="83"/>
      <c r="C7228" s="84"/>
      <c r="D7228" s="84"/>
      <c r="E7228" s="84">
        <v>28</v>
      </c>
      <c r="F7228" s="86" t="s">
        <v>20868</v>
      </c>
      <c r="G7228" s="115">
        <v>1</v>
      </c>
      <c r="H7228" s="88" t="s">
        <v>20874</v>
      </c>
      <c r="I7228" s="88" t="s">
        <v>186</v>
      </c>
      <c r="J7228" s="88" t="s">
        <v>126</v>
      </c>
      <c r="K7228" s="89"/>
      <c r="L7228" s="91" t="s">
        <v>16687</v>
      </c>
      <c r="M7228" s="84">
        <v>2015</v>
      </c>
      <c r="N7228" s="93" t="s">
        <v>1807</v>
      </c>
      <c r="O7228" s="86" t="s">
        <v>183</v>
      </c>
      <c r="P7228" s="86" t="s">
        <v>322</v>
      </c>
      <c r="Q7228" s="86" t="s">
        <v>90</v>
      </c>
      <c r="R7228" s="86" t="s">
        <v>1060</v>
      </c>
      <c r="S7228" s="96"/>
      <c r="T7228" s="96"/>
      <c r="U7228" s="91"/>
      <c r="V7228" s="91"/>
      <c r="W7228" s="91" t="s">
        <v>281</v>
      </c>
      <c r="X7228" s="98"/>
      <c r="Y7228" s="86" t="s">
        <v>300</v>
      </c>
      <c r="Z7228" s="86" t="s">
        <v>308</v>
      </c>
      <c r="AA7228" s="86" t="s">
        <v>20875</v>
      </c>
      <c r="AB7228" s="86" t="s">
        <v>478</v>
      </c>
      <c r="AC7228" s="100">
        <v>34.450000000000003</v>
      </c>
      <c r="AD7228" s="100">
        <v>25.85</v>
      </c>
      <c r="AE7228" s="102" t="s">
        <v>20873</v>
      </c>
      <c r="AF7228" s="86" t="s">
        <v>540</v>
      </c>
      <c r="AG7228" s="103">
        <f>Table1[[#This Row],['# Books]]*Table1[[#This Row],[QTY]]</f>
        <v>0</v>
      </c>
      <c r="AH7228" s="104">
        <f>Table1[[#This Row],[S&amp;L Price]]*Table1[[#This Row],[QTY]]</f>
        <v>0</v>
      </c>
    </row>
    <row r="7229" spans="1:34" ht="18" hidden="1" customHeight="1" x14ac:dyDescent="0.25">
      <c r="A7229" s="83"/>
      <c r="B7229" s="83"/>
      <c r="C7229" s="84"/>
      <c r="D7229" s="84"/>
      <c r="E7229" s="84">
        <v>28</v>
      </c>
      <c r="F7229" s="86" t="s">
        <v>20868</v>
      </c>
      <c r="G7229" s="115">
        <v>1</v>
      </c>
      <c r="H7229" s="88" t="s">
        <v>20874</v>
      </c>
      <c r="I7229" s="88" t="s">
        <v>186</v>
      </c>
      <c r="J7229" s="88" t="s">
        <v>328</v>
      </c>
      <c r="K7229" s="89"/>
      <c r="L7229" s="91" t="s">
        <v>16688</v>
      </c>
      <c r="M7229" s="84">
        <v>2015</v>
      </c>
      <c r="N7229" s="93" t="s">
        <v>1807</v>
      </c>
      <c r="O7229" s="86"/>
      <c r="P7229" s="86"/>
      <c r="Q7229" s="86" t="s">
        <v>90</v>
      </c>
      <c r="R7229" s="86" t="s">
        <v>1060</v>
      </c>
      <c r="S7229" s="96"/>
      <c r="T7229" s="96"/>
      <c r="U7229" s="91"/>
      <c r="V7229" s="91"/>
      <c r="W7229" s="91" t="s">
        <v>281</v>
      </c>
      <c r="X7229" s="98"/>
      <c r="Y7229" s="86" t="s">
        <v>300</v>
      </c>
      <c r="Z7229" s="86" t="s">
        <v>308</v>
      </c>
      <c r="AA7229" s="86" t="s">
        <v>20875</v>
      </c>
      <c r="AB7229" s="86" t="s">
        <v>478</v>
      </c>
      <c r="AC7229" s="100">
        <v>34.450000000000003</v>
      </c>
      <c r="AD7229" s="100">
        <v>25.85</v>
      </c>
      <c r="AE7229" s="102" t="s">
        <v>20873</v>
      </c>
      <c r="AF7229" s="86" t="s">
        <v>540</v>
      </c>
      <c r="AG7229" s="103">
        <f>Table1[[#This Row],['# Books]]*Table1[[#This Row],[QTY]]</f>
        <v>0</v>
      </c>
      <c r="AH7229" s="104">
        <f>Table1[[#This Row],[S&amp;L Price]]*Table1[[#This Row],[QTY]]</f>
        <v>0</v>
      </c>
    </row>
    <row r="7230" spans="1:34" ht="18" customHeight="1" x14ac:dyDescent="0.25">
      <c r="A7230" s="83"/>
      <c r="B7230" s="83"/>
      <c r="C7230" s="84"/>
      <c r="D7230" s="84"/>
      <c r="E7230" s="84">
        <v>28</v>
      </c>
      <c r="F7230" s="86" t="s">
        <v>20868</v>
      </c>
      <c r="G7230" s="115">
        <v>1</v>
      </c>
      <c r="H7230" s="88" t="s">
        <v>16689</v>
      </c>
      <c r="I7230" s="88" t="s">
        <v>186</v>
      </c>
      <c r="J7230" s="88" t="s">
        <v>126</v>
      </c>
      <c r="K7230" s="89"/>
      <c r="L7230" s="91" t="s">
        <v>16690</v>
      </c>
      <c r="M7230" s="84">
        <v>2015</v>
      </c>
      <c r="N7230" s="93" t="s">
        <v>1807</v>
      </c>
      <c r="O7230" s="86" t="s">
        <v>183</v>
      </c>
      <c r="P7230" s="86" t="s">
        <v>322</v>
      </c>
      <c r="Q7230" s="86" t="s">
        <v>90</v>
      </c>
      <c r="R7230" s="86" t="s">
        <v>215</v>
      </c>
      <c r="S7230" s="96"/>
      <c r="T7230" s="96"/>
      <c r="U7230" s="91"/>
      <c r="V7230" s="91"/>
      <c r="W7230" s="91" t="s">
        <v>282</v>
      </c>
      <c r="X7230" s="98"/>
      <c r="Y7230" s="86" t="s">
        <v>300</v>
      </c>
      <c r="Z7230" s="86" t="s">
        <v>308</v>
      </c>
      <c r="AA7230" s="86" t="s">
        <v>20876</v>
      </c>
      <c r="AB7230" s="86" t="s">
        <v>478</v>
      </c>
      <c r="AC7230" s="100">
        <v>34.450000000000003</v>
      </c>
      <c r="AD7230" s="100">
        <v>25.85</v>
      </c>
      <c r="AE7230" s="102" t="s">
        <v>20877</v>
      </c>
      <c r="AF7230" s="86" t="s">
        <v>540</v>
      </c>
      <c r="AG7230" s="103">
        <f>Table1[[#This Row],['# Books]]*Table1[[#This Row],[QTY]]</f>
        <v>0</v>
      </c>
      <c r="AH7230" s="104">
        <f>Table1[[#This Row],[S&amp;L Price]]*Table1[[#This Row],[QTY]]</f>
        <v>0</v>
      </c>
    </row>
    <row r="7231" spans="1:34" ht="18" hidden="1" customHeight="1" x14ac:dyDescent="0.25">
      <c r="A7231" s="83"/>
      <c r="B7231" s="83"/>
      <c r="C7231" s="84"/>
      <c r="D7231" s="84"/>
      <c r="E7231" s="84">
        <v>28</v>
      </c>
      <c r="F7231" s="86" t="s">
        <v>20868</v>
      </c>
      <c r="G7231" s="115">
        <v>1</v>
      </c>
      <c r="H7231" s="88" t="s">
        <v>16689</v>
      </c>
      <c r="I7231" s="88" t="s">
        <v>186</v>
      </c>
      <c r="J7231" s="88" t="s">
        <v>328</v>
      </c>
      <c r="K7231" s="89"/>
      <c r="L7231" s="91" t="s">
        <v>16691</v>
      </c>
      <c r="M7231" s="84">
        <v>2015</v>
      </c>
      <c r="N7231" s="93" t="s">
        <v>1807</v>
      </c>
      <c r="O7231" s="86"/>
      <c r="P7231" s="86"/>
      <c r="Q7231" s="86" t="s">
        <v>90</v>
      </c>
      <c r="R7231" s="86" t="s">
        <v>215</v>
      </c>
      <c r="S7231" s="96"/>
      <c r="T7231" s="96"/>
      <c r="U7231" s="91"/>
      <c r="V7231" s="91"/>
      <c r="W7231" s="91" t="s">
        <v>282</v>
      </c>
      <c r="X7231" s="98"/>
      <c r="Y7231" s="86" t="s">
        <v>300</v>
      </c>
      <c r="Z7231" s="86" t="s">
        <v>308</v>
      </c>
      <c r="AA7231" s="86" t="s">
        <v>20876</v>
      </c>
      <c r="AB7231" s="86" t="s">
        <v>478</v>
      </c>
      <c r="AC7231" s="100">
        <v>34.450000000000003</v>
      </c>
      <c r="AD7231" s="100">
        <v>25.85</v>
      </c>
      <c r="AE7231" s="102" t="s">
        <v>20877</v>
      </c>
      <c r="AF7231" s="86" t="s">
        <v>540</v>
      </c>
      <c r="AG7231" s="103">
        <f>Table1[[#This Row],['# Books]]*Table1[[#This Row],[QTY]]</f>
        <v>0</v>
      </c>
      <c r="AH7231" s="104">
        <f>Table1[[#This Row],[S&amp;L Price]]*Table1[[#This Row],[QTY]]</f>
        <v>0</v>
      </c>
    </row>
    <row r="7232" spans="1:34" ht="18" customHeight="1" x14ac:dyDescent="0.25">
      <c r="A7232" s="83"/>
      <c r="B7232" s="83"/>
      <c r="C7232" s="84"/>
      <c r="D7232" s="84"/>
      <c r="E7232" s="84">
        <v>28</v>
      </c>
      <c r="F7232" s="86" t="s">
        <v>20868</v>
      </c>
      <c r="G7232" s="115">
        <v>1</v>
      </c>
      <c r="H7232" s="88" t="s">
        <v>16692</v>
      </c>
      <c r="I7232" s="88" t="s">
        <v>186</v>
      </c>
      <c r="J7232" s="88" t="s">
        <v>126</v>
      </c>
      <c r="K7232" s="89"/>
      <c r="L7232" s="91" t="s">
        <v>16693</v>
      </c>
      <c r="M7232" s="84">
        <v>2015</v>
      </c>
      <c r="N7232" s="93" t="s">
        <v>1807</v>
      </c>
      <c r="O7232" s="86" t="s">
        <v>183</v>
      </c>
      <c r="P7232" s="86" t="s">
        <v>322</v>
      </c>
      <c r="Q7232" s="86" t="s">
        <v>90</v>
      </c>
      <c r="R7232" s="86" t="s">
        <v>211</v>
      </c>
      <c r="S7232" s="96"/>
      <c r="T7232" s="96"/>
      <c r="U7232" s="91"/>
      <c r="V7232" s="91"/>
      <c r="W7232" s="91" t="s">
        <v>281</v>
      </c>
      <c r="X7232" s="98"/>
      <c r="Y7232" s="86" t="s">
        <v>300</v>
      </c>
      <c r="Z7232" s="86" t="s">
        <v>308</v>
      </c>
      <c r="AA7232" s="86" t="s">
        <v>20878</v>
      </c>
      <c r="AB7232" s="86" t="s">
        <v>478</v>
      </c>
      <c r="AC7232" s="100">
        <v>34.450000000000003</v>
      </c>
      <c r="AD7232" s="100">
        <v>25.85</v>
      </c>
      <c r="AE7232" s="102" t="s">
        <v>994</v>
      </c>
      <c r="AF7232" s="86" t="s">
        <v>540</v>
      </c>
      <c r="AG7232" s="103">
        <f>Table1[[#This Row],['# Books]]*Table1[[#This Row],[QTY]]</f>
        <v>0</v>
      </c>
      <c r="AH7232" s="104">
        <f>Table1[[#This Row],[S&amp;L Price]]*Table1[[#This Row],[QTY]]</f>
        <v>0</v>
      </c>
    </row>
    <row r="7233" spans="1:34" ht="18" hidden="1" customHeight="1" x14ac:dyDescent="0.25">
      <c r="A7233" s="83"/>
      <c r="B7233" s="83"/>
      <c r="C7233" s="84"/>
      <c r="D7233" s="84"/>
      <c r="E7233" s="84">
        <v>28</v>
      </c>
      <c r="F7233" s="86" t="s">
        <v>20868</v>
      </c>
      <c r="G7233" s="115">
        <v>1</v>
      </c>
      <c r="H7233" s="88" t="s">
        <v>16692</v>
      </c>
      <c r="I7233" s="88" t="s">
        <v>186</v>
      </c>
      <c r="J7233" s="88" t="s">
        <v>328</v>
      </c>
      <c r="K7233" s="89"/>
      <c r="L7233" s="91" t="s">
        <v>16694</v>
      </c>
      <c r="M7233" s="84">
        <v>2015</v>
      </c>
      <c r="N7233" s="93" t="s">
        <v>1807</v>
      </c>
      <c r="O7233" s="86"/>
      <c r="P7233" s="86"/>
      <c r="Q7233" s="86" t="s">
        <v>90</v>
      </c>
      <c r="R7233" s="86" t="s">
        <v>211</v>
      </c>
      <c r="S7233" s="96"/>
      <c r="T7233" s="96"/>
      <c r="U7233" s="91"/>
      <c r="V7233" s="91"/>
      <c r="W7233" s="91" t="s">
        <v>281</v>
      </c>
      <c r="X7233" s="98"/>
      <c r="Y7233" s="86" t="s">
        <v>300</v>
      </c>
      <c r="Z7233" s="86" t="s">
        <v>308</v>
      </c>
      <c r="AA7233" s="86" t="s">
        <v>20878</v>
      </c>
      <c r="AB7233" s="86" t="s">
        <v>478</v>
      </c>
      <c r="AC7233" s="100">
        <v>34.450000000000003</v>
      </c>
      <c r="AD7233" s="100">
        <v>25.85</v>
      </c>
      <c r="AE7233" s="102" t="s">
        <v>994</v>
      </c>
      <c r="AF7233" s="86" t="s">
        <v>540</v>
      </c>
      <c r="AG7233" s="103">
        <f>Table1[[#This Row],['# Books]]*Table1[[#This Row],[QTY]]</f>
        <v>0</v>
      </c>
      <c r="AH7233" s="104">
        <f>Table1[[#This Row],[S&amp;L Price]]*Table1[[#This Row],[QTY]]</f>
        <v>0</v>
      </c>
    </row>
    <row r="7234" spans="1:34" ht="18" customHeight="1" x14ac:dyDescent="0.25">
      <c r="A7234" s="83"/>
      <c r="B7234" s="83"/>
      <c r="C7234" s="84"/>
      <c r="D7234" s="84"/>
      <c r="E7234" s="84">
        <v>28</v>
      </c>
      <c r="F7234" s="86" t="s">
        <v>20868</v>
      </c>
      <c r="G7234" s="115">
        <v>1</v>
      </c>
      <c r="H7234" s="88" t="s">
        <v>16695</v>
      </c>
      <c r="I7234" s="88" t="s">
        <v>186</v>
      </c>
      <c r="J7234" s="88" t="s">
        <v>126</v>
      </c>
      <c r="K7234" s="89"/>
      <c r="L7234" s="91" t="s">
        <v>16696</v>
      </c>
      <c r="M7234" s="84">
        <v>2015</v>
      </c>
      <c r="N7234" s="93" t="s">
        <v>1807</v>
      </c>
      <c r="O7234" s="86" t="s">
        <v>183</v>
      </c>
      <c r="P7234" s="86" t="s">
        <v>322</v>
      </c>
      <c r="Q7234" s="86" t="s">
        <v>90</v>
      </c>
      <c r="R7234" s="86" t="s">
        <v>197</v>
      </c>
      <c r="S7234" s="96"/>
      <c r="T7234" s="96"/>
      <c r="U7234" s="91"/>
      <c r="V7234" s="91"/>
      <c r="W7234" s="91" t="s">
        <v>281</v>
      </c>
      <c r="X7234" s="98"/>
      <c r="Y7234" s="86" t="s">
        <v>300</v>
      </c>
      <c r="Z7234" s="86" t="s">
        <v>308</v>
      </c>
      <c r="AA7234" s="86" t="s">
        <v>16697</v>
      </c>
      <c r="AB7234" s="86" t="s">
        <v>478</v>
      </c>
      <c r="AC7234" s="100">
        <v>34.450000000000003</v>
      </c>
      <c r="AD7234" s="100">
        <v>25.85</v>
      </c>
      <c r="AE7234" s="102" t="s">
        <v>21689</v>
      </c>
      <c r="AF7234" s="86" t="s">
        <v>540</v>
      </c>
      <c r="AG7234" s="103">
        <f>Table1[[#This Row],['# Books]]*Table1[[#This Row],[QTY]]</f>
        <v>0</v>
      </c>
      <c r="AH7234" s="104">
        <f>Table1[[#This Row],[S&amp;L Price]]*Table1[[#This Row],[QTY]]</f>
        <v>0</v>
      </c>
    </row>
    <row r="7235" spans="1:34" ht="18" hidden="1" customHeight="1" x14ac:dyDescent="0.25">
      <c r="A7235" s="83"/>
      <c r="B7235" s="83"/>
      <c r="C7235" s="84"/>
      <c r="D7235" s="84"/>
      <c r="E7235" s="84">
        <v>28</v>
      </c>
      <c r="F7235" s="86" t="s">
        <v>20868</v>
      </c>
      <c r="G7235" s="115">
        <v>1</v>
      </c>
      <c r="H7235" s="88" t="s">
        <v>16695</v>
      </c>
      <c r="I7235" s="88" t="s">
        <v>186</v>
      </c>
      <c r="J7235" s="88" t="s">
        <v>328</v>
      </c>
      <c r="K7235" s="89"/>
      <c r="L7235" s="91" t="s">
        <v>16698</v>
      </c>
      <c r="M7235" s="84">
        <v>2015</v>
      </c>
      <c r="N7235" s="93" t="s">
        <v>1807</v>
      </c>
      <c r="O7235" s="86"/>
      <c r="P7235" s="86"/>
      <c r="Q7235" s="86" t="s">
        <v>90</v>
      </c>
      <c r="R7235" s="86" t="s">
        <v>197</v>
      </c>
      <c r="S7235" s="96"/>
      <c r="T7235" s="96"/>
      <c r="U7235" s="91"/>
      <c r="V7235" s="91"/>
      <c r="W7235" s="91" t="s">
        <v>281</v>
      </c>
      <c r="X7235" s="98"/>
      <c r="Y7235" s="86" t="s">
        <v>300</v>
      </c>
      <c r="Z7235" s="86" t="s">
        <v>308</v>
      </c>
      <c r="AA7235" s="86" t="s">
        <v>16697</v>
      </c>
      <c r="AB7235" s="86" t="s">
        <v>478</v>
      </c>
      <c r="AC7235" s="100">
        <v>34.450000000000003</v>
      </c>
      <c r="AD7235" s="100">
        <v>25.85</v>
      </c>
      <c r="AE7235" s="102" t="s">
        <v>21689</v>
      </c>
      <c r="AF7235" s="86" t="s">
        <v>540</v>
      </c>
      <c r="AG7235" s="103">
        <f>Table1[[#This Row],['# Books]]*Table1[[#This Row],[QTY]]</f>
        <v>0</v>
      </c>
      <c r="AH7235" s="104">
        <f>Table1[[#This Row],[S&amp;L Price]]*Table1[[#This Row],[QTY]]</f>
        <v>0</v>
      </c>
    </row>
    <row r="7236" spans="1:34" ht="18" customHeight="1" x14ac:dyDescent="0.25">
      <c r="A7236" s="83"/>
      <c r="B7236" s="83"/>
      <c r="C7236" s="84"/>
      <c r="D7236" s="84"/>
      <c r="E7236" s="84">
        <v>28</v>
      </c>
      <c r="F7236" s="86" t="s">
        <v>20868</v>
      </c>
      <c r="G7236" s="115">
        <v>1</v>
      </c>
      <c r="H7236" s="88" t="s">
        <v>20879</v>
      </c>
      <c r="I7236" s="88" t="s">
        <v>186</v>
      </c>
      <c r="J7236" s="88" t="s">
        <v>126</v>
      </c>
      <c r="K7236" s="89"/>
      <c r="L7236" s="91" t="s">
        <v>16699</v>
      </c>
      <c r="M7236" s="84">
        <v>2015</v>
      </c>
      <c r="N7236" s="93" t="s">
        <v>1807</v>
      </c>
      <c r="O7236" s="86" t="s">
        <v>183</v>
      </c>
      <c r="P7236" s="86" t="s">
        <v>322</v>
      </c>
      <c r="Q7236" s="86" t="s">
        <v>90</v>
      </c>
      <c r="R7236" s="86" t="s">
        <v>14098</v>
      </c>
      <c r="S7236" s="96"/>
      <c r="T7236" s="96"/>
      <c r="U7236" s="91"/>
      <c r="V7236" s="91"/>
      <c r="W7236" s="91" t="s">
        <v>281</v>
      </c>
      <c r="X7236" s="98"/>
      <c r="Y7236" s="86" t="s">
        <v>300</v>
      </c>
      <c r="Z7236" s="86" t="s">
        <v>308</v>
      </c>
      <c r="AA7236" s="86" t="s">
        <v>20880</v>
      </c>
      <c r="AB7236" s="86" t="s">
        <v>478</v>
      </c>
      <c r="AC7236" s="100">
        <v>34.450000000000003</v>
      </c>
      <c r="AD7236" s="100">
        <v>25.85</v>
      </c>
      <c r="AE7236" s="102" t="s">
        <v>6661</v>
      </c>
      <c r="AF7236" s="86" t="s">
        <v>540</v>
      </c>
      <c r="AG7236" s="103">
        <f>Table1[[#This Row],['# Books]]*Table1[[#This Row],[QTY]]</f>
        <v>0</v>
      </c>
      <c r="AH7236" s="104">
        <f>Table1[[#This Row],[S&amp;L Price]]*Table1[[#This Row],[QTY]]</f>
        <v>0</v>
      </c>
    </row>
    <row r="7237" spans="1:34" ht="18" hidden="1" customHeight="1" x14ac:dyDescent="0.25">
      <c r="A7237" s="83"/>
      <c r="B7237" s="83"/>
      <c r="C7237" s="84"/>
      <c r="D7237" s="84"/>
      <c r="E7237" s="84">
        <v>28</v>
      </c>
      <c r="F7237" s="86" t="s">
        <v>20868</v>
      </c>
      <c r="G7237" s="115">
        <v>1</v>
      </c>
      <c r="H7237" s="88" t="s">
        <v>20879</v>
      </c>
      <c r="I7237" s="88" t="s">
        <v>186</v>
      </c>
      <c r="J7237" s="88" t="s">
        <v>328</v>
      </c>
      <c r="K7237" s="89"/>
      <c r="L7237" s="91" t="s">
        <v>16700</v>
      </c>
      <c r="M7237" s="84">
        <v>2015</v>
      </c>
      <c r="N7237" s="93" t="s">
        <v>1807</v>
      </c>
      <c r="O7237" s="86"/>
      <c r="P7237" s="86"/>
      <c r="Q7237" s="86" t="s">
        <v>90</v>
      </c>
      <c r="R7237" s="86" t="s">
        <v>14098</v>
      </c>
      <c r="S7237" s="96"/>
      <c r="T7237" s="96"/>
      <c r="U7237" s="91"/>
      <c r="V7237" s="91"/>
      <c r="W7237" s="91" t="s">
        <v>281</v>
      </c>
      <c r="X7237" s="98"/>
      <c r="Y7237" s="86" t="s">
        <v>300</v>
      </c>
      <c r="Z7237" s="86" t="s">
        <v>308</v>
      </c>
      <c r="AA7237" s="86" t="s">
        <v>20880</v>
      </c>
      <c r="AB7237" s="86" t="s">
        <v>478</v>
      </c>
      <c r="AC7237" s="100">
        <v>34.450000000000003</v>
      </c>
      <c r="AD7237" s="100">
        <v>25.85</v>
      </c>
      <c r="AE7237" s="102" t="s">
        <v>6661</v>
      </c>
      <c r="AF7237" s="86" t="s">
        <v>540</v>
      </c>
      <c r="AG7237" s="103">
        <f>Table1[[#This Row],['# Books]]*Table1[[#This Row],[QTY]]</f>
        <v>0</v>
      </c>
      <c r="AH7237" s="104">
        <f>Table1[[#This Row],[S&amp;L Price]]*Table1[[#This Row],[QTY]]</f>
        <v>0</v>
      </c>
    </row>
    <row r="7238" spans="1:34" ht="18" hidden="1" customHeight="1" x14ac:dyDescent="0.25">
      <c r="A7238" s="83"/>
      <c r="B7238" s="83"/>
      <c r="C7238" s="84"/>
      <c r="D7238" s="84"/>
      <c r="E7238" s="84">
        <v>32</v>
      </c>
      <c r="F7238" s="86" t="s">
        <v>18162</v>
      </c>
      <c r="G7238" s="115">
        <v>2</v>
      </c>
      <c r="H7238" s="88" t="s">
        <v>18162</v>
      </c>
      <c r="I7238" s="88" t="s">
        <v>185</v>
      </c>
      <c r="J7238" s="88" t="s">
        <v>125</v>
      </c>
      <c r="K7238" s="89"/>
      <c r="L7238" s="91" t="s">
        <v>18163</v>
      </c>
      <c r="M7238" s="84">
        <v>2019</v>
      </c>
      <c r="N7238" s="93" t="s">
        <v>4158</v>
      </c>
      <c r="O7238" s="86" t="s">
        <v>183</v>
      </c>
      <c r="P7238" s="86" t="s">
        <v>1180</v>
      </c>
      <c r="Q7238" s="86"/>
      <c r="R7238" s="86"/>
      <c r="S7238" s="96"/>
      <c r="T7238" s="96"/>
      <c r="U7238" s="91"/>
      <c r="V7238" s="91"/>
      <c r="W7238" s="91"/>
      <c r="X7238" s="98"/>
      <c r="Y7238" s="86" t="s">
        <v>475</v>
      </c>
      <c r="Z7238" s="86" t="s">
        <v>476</v>
      </c>
      <c r="AA7238" s="86" t="s">
        <v>18164</v>
      </c>
      <c r="AB7238" s="86" t="s">
        <v>478</v>
      </c>
      <c r="AC7238" s="100">
        <v>74.2</v>
      </c>
      <c r="AD7238" s="100">
        <v>55.7</v>
      </c>
      <c r="AE7238" s="102"/>
      <c r="AF7238" s="86" t="s">
        <v>13612</v>
      </c>
      <c r="AG7238" s="103">
        <f>Table1[[#This Row],['# Books]]*Table1[[#This Row],[QTY]]</f>
        <v>0</v>
      </c>
      <c r="AH7238" s="104">
        <f>Table1[[#This Row],[S&amp;L Price]]*Table1[[#This Row],[QTY]]</f>
        <v>0</v>
      </c>
    </row>
    <row r="7239" spans="1:34" ht="18" customHeight="1" x14ac:dyDescent="0.25">
      <c r="A7239" s="83"/>
      <c r="B7239" s="83"/>
      <c r="C7239" s="84"/>
      <c r="D7239" s="84"/>
      <c r="E7239" s="84">
        <v>32</v>
      </c>
      <c r="F7239" s="86" t="s">
        <v>18162</v>
      </c>
      <c r="G7239" s="115">
        <v>1</v>
      </c>
      <c r="H7239" s="88" t="s">
        <v>18165</v>
      </c>
      <c r="I7239" s="88" t="s">
        <v>185</v>
      </c>
      <c r="J7239" s="88" t="s">
        <v>126</v>
      </c>
      <c r="K7239" s="89"/>
      <c r="L7239" s="91" t="s">
        <v>18166</v>
      </c>
      <c r="M7239" s="84">
        <v>2019</v>
      </c>
      <c r="N7239" s="93" t="s">
        <v>4158</v>
      </c>
      <c r="O7239" s="86" t="s">
        <v>183</v>
      </c>
      <c r="P7239" s="86" t="s">
        <v>1180</v>
      </c>
      <c r="Q7239" s="86" t="s">
        <v>4453</v>
      </c>
      <c r="R7239" s="86" t="s">
        <v>18167</v>
      </c>
      <c r="S7239" s="96"/>
      <c r="T7239" s="96"/>
      <c r="U7239" s="91"/>
      <c r="V7239" s="91"/>
      <c r="W7239" s="91" t="s">
        <v>281</v>
      </c>
      <c r="X7239" s="98"/>
      <c r="Y7239" s="86" t="s">
        <v>475</v>
      </c>
      <c r="Z7239" s="86" t="s">
        <v>476</v>
      </c>
      <c r="AA7239" s="86" t="s">
        <v>18168</v>
      </c>
      <c r="AB7239" s="86" t="s">
        <v>478</v>
      </c>
      <c r="AC7239" s="100">
        <v>37.1</v>
      </c>
      <c r="AD7239" s="100">
        <v>27.85</v>
      </c>
      <c r="AE7239" s="102" t="s">
        <v>13297</v>
      </c>
      <c r="AF7239" s="86" t="s">
        <v>13612</v>
      </c>
      <c r="AG7239" s="103">
        <f>Table1[[#This Row],['# Books]]*Table1[[#This Row],[QTY]]</f>
        <v>0</v>
      </c>
      <c r="AH7239" s="104">
        <f>Table1[[#This Row],[S&amp;L Price]]*Table1[[#This Row],[QTY]]</f>
        <v>0</v>
      </c>
    </row>
    <row r="7240" spans="1:34" ht="18" customHeight="1" x14ac:dyDescent="0.25">
      <c r="A7240" s="83"/>
      <c r="B7240" s="83"/>
      <c r="C7240" s="84"/>
      <c r="D7240" s="84"/>
      <c r="E7240" s="84">
        <v>32</v>
      </c>
      <c r="F7240" s="86" t="s">
        <v>18162</v>
      </c>
      <c r="G7240" s="115">
        <v>1</v>
      </c>
      <c r="H7240" s="88" t="s">
        <v>18169</v>
      </c>
      <c r="I7240" s="88" t="s">
        <v>185</v>
      </c>
      <c r="J7240" s="88" t="s">
        <v>126</v>
      </c>
      <c r="K7240" s="89"/>
      <c r="L7240" s="91" t="s">
        <v>18170</v>
      </c>
      <c r="M7240" s="84">
        <v>2019</v>
      </c>
      <c r="N7240" s="93" t="s">
        <v>4158</v>
      </c>
      <c r="O7240" s="86" t="s">
        <v>183</v>
      </c>
      <c r="P7240" s="86" t="s">
        <v>1180</v>
      </c>
      <c r="Q7240" s="86" t="s">
        <v>4453</v>
      </c>
      <c r="R7240" s="86" t="s">
        <v>18167</v>
      </c>
      <c r="S7240" s="96"/>
      <c r="T7240" s="96"/>
      <c r="U7240" s="91"/>
      <c r="V7240" s="91"/>
      <c r="W7240" s="91" t="s">
        <v>281</v>
      </c>
      <c r="X7240" s="98"/>
      <c r="Y7240" s="86" t="s">
        <v>475</v>
      </c>
      <c r="Z7240" s="86" t="s">
        <v>476</v>
      </c>
      <c r="AA7240" s="86" t="s">
        <v>18171</v>
      </c>
      <c r="AB7240" s="86" t="s">
        <v>478</v>
      </c>
      <c r="AC7240" s="100">
        <v>37.1</v>
      </c>
      <c r="AD7240" s="100">
        <v>27.85</v>
      </c>
      <c r="AE7240" s="102" t="s">
        <v>912</v>
      </c>
      <c r="AF7240" s="86" t="s">
        <v>13612</v>
      </c>
      <c r="AG7240" s="103">
        <f>Table1[[#This Row],['# Books]]*Table1[[#This Row],[QTY]]</f>
        <v>0</v>
      </c>
      <c r="AH7240" s="104">
        <f>Table1[[#This Row],[S&amp;L Price]]*Table1[[#This Row],[QTY]]</f>
        <v>0</v>
      </c>
    </row>
    <row r="7241" spans="1:34" ht="18" hidden="1" customHeight="1" x14ac:dyDescent="0.25">
      <c r="A7241" s="83"/>
      <c r="B7241" s="83"/>
      <c r="C7241" s="84"/>
      <c r="D7241" s="84"/>
      <c r="E7241" s="84">
        <v>37</v>
      </c>
      <c r="F7241" s="86" t="s">
        <v>18172</v>
      </c>
      <c r="G7241" s="115">
        <v>8</v>
      </c>
      <c r="H7241" s="88" t="s">
        <v>18172</v>
      </c>
      <c r="I7241" s="88" t="s">
        <v>186</v>
      </c>
      <c r="J7241" s="88" t="s">
        <v>125</v>
      </c>
      <c r="K7241" s="89"/>
      <c r="L7241" s="91" t="s">
        <v>18173</v>
      </c>
      <c r="M7241" s="84">
        <v>2019</v>
      </c>
      <c r="N7241" s="93" t="s">
        <v>4158</v>
      </c>
      <c r="O7241" s="86" t="s">
        <v>183</v>
      </c>
      <c r="P7241" s="86" t="s">
        <v>322</v>
      </c>
      <c r="Q7241" s="86"/>
      <c r="R7241" s="86"/>
      <c r="S7241" s="96"/>
      <c r="T7241" s="96"/>
      <c r="U7241" s="91"/>
      <c r="V7241" s="91"/>
      <c r="W7241" s="91"/>
      <c r="X7241" s="98"/>
      <c r="Y7241" s="86" t="s">
        <v>308</v>
      </c>
      <c r="Z7241" s="86" t="s">
        <v>308</v>
      </c>
      <c r="AA7241" s="86" t="s">
        <v>18174</v>
      </c>
      <c r="AB7241" s="86" t="s">
        <v>478</v>
      </c>
      <c r="AC7241" s="100">
        <v>275.60000000000002</v>
      </c>
      <c r="AD7241" s="100">
        <v>206.8</v>
      </c>
      <c r="AE7241" s="102"/>
      <c r="AF7241" s="86" t="s">
        <v>540</v>
      </c>
      <c r="AG7241" s="103">
        <f>Table1[[#This Row],['# Books]]*Table1[[#This Row],[QTY]]</f>
        <v>0</v>
      </c>
      <c r="AH7241" s="104">
        <f>Table1[[#This Row],[S&amp;L Price]]*Table1[[#This Row],[QTY]]</f>
        <v>0</v>
      </c>
    </row>
    <row r="7242" spans="1:34" ht="18" customHeight="1" x14ac:dyDescent="0.25">
      <c r="A7242" s="83"/>
      <c r="B7242" s="83"/>
      <c r="C7242" s="84"/>
      <c r="D7242" s="84"/>
      <c r="E7242" s="84">
        <v>37</v>
      </c>
      <c r="F7242" s="86" t="s">
        <v>18172</v>
      </c>
      <c r="G7242" s="115">
        <v>1</v>
      </c>
      <c r="H7242" s="88" t="s">
        <v>18175</v>
      </c>
      <c r="I7242" s="88" t="s">
        <v>186</v>
      </c>
      <c r="J7242" s="88" t="s">
        <v>126</v>
      </c>
      <c r="K7242" s="89"/>
      <c r="L7242" s="91" t="s">
        <v>18176</v>
      </c>
      <c r="M7242" s="84">
        <v>2019</v>
      </c>
      <c r="N7242" s="93" t="s">
        <v>4158</v>
      </c>
      <c r="O7242" s="86" t="s">
        <v>183</v>
      </c>
      <c r="P7242" s="86" t="s">
        <v>322</v>
      </c>
      <c r="Q7242" s="86" t="s">
        <v>4453</v>
      </c>
      <c r="R7242" s="86" t="s">
        <v>18177</v>
      </c>
      <c r="S7242" s="96"/>
      <c r="T7242" s="96"/>
      <c r="U7242" s="91"/>
      <c r="V7242" s="91"/>
      <c r="W7242" s="91" t="s">
        <v>291</v>
      </c>
      <c r="X7242" s="98"/>
      <c r="Y7242" s="86" t="s">
        <v>308</v>
      </c>
      <c r="Z7242" s="86" t="s">
        <v>308</v>
      </c>
      <c r="AA7242" s="86" t="s">
        <v>18178</v>
      </c>
      <c r="AB7242" s="86" t="s">
        <v>478</v>
      </c>
      <c r="AC7242" s="100">
        <v>34.450000000000003</v>
      </c>
      <c r="AD7242" s="100">
        <v>25.85</v>
      </c>
      <c r="AE7242" s="102" t="s">
        <v>1184</v>
      </c>
      <c r="AF7242" s="86" t="s">
        <v>540</v>
      </c>
      <c r="AG7242" s="103">
        <f>Table1[[#This Row],['# Books]]*Table1[[#This Row],[QTY]]</f>
        <v>0</v>
      </c>
      <c r="AH7242" s="104">
        <f>Table1[[#This Row],[S&amp;L Price]]*Table1[[#This Row],[QTY]]</f>
        <v>0</v>
      </c>
    </row>
    <row r="7243" spans="1:34" ht="18" hidden="1" customHeight="1" x14ac:dyDescent="0.25">
      <c r="A7243" s="83"/>
      <c r="B7243" s="83"/>
      <c r="C7243" s="84"/>
      <c r="D7243" s="84"/>
      <c r="E7243" s="84">
        <v>37</v>
      </c>
      <c r="F7243" s="86" t="s">
        <v>18172</v>
      </c>
      <c r="G7243" s="115">
        <v>1</v>
      </c>
      <c r="H7243" s="88" t="s">
        <v>18175</v>
      </c>
      <c r="I7243" s="88" t="s">
        <v>186</v>
      </c>
      <c r="J7243" s="88" t="s">
        <v>328</v>
      </c>
      <c r="K7243" s="89"/>
      <c r="L7243" s="91" t="s">
        <v>18179</v>
      </c>
      <c r="M7243" s="84">
        <v>2019</v>
      </c>
      <c r="N7243" s="93" t="s">
        <v>4158</v>
      </c>
      <c r="O7243" s="86"/>
      <c r="P7243" s="86"/>
      <c r="Q7243" s="86" t="s">
        <v>4453</v>
      </c>
      <c r="R7243" s="86" t="s">
        <v>18177</v>
      </c>
      <c r="S7243" s="96"/>
      <c r="T7243" s="96"/>
      <c r="U7243" s="91"/>
      <c r="V7243" s="91"/>
      <c r="W7243" s="91" t="s">
        <v>291</v>
      </c>
      <c r="X7243" s="98"/>
      <c r="Y7243" s="86" t="s">
        <v>308</v>
      </c>
      <c r="Z7243" s="86" t="s">
        <v>308</v>
      </c>
      <c r="AA7243" s="86" t="s">
        <v>18178</v>
      </c>
      <c r="AB7243" s="86" t="s">
        <v>478</v>
      </c>
      <c r="AC7243" s="100">
        <v>34.450000000000003</v>
      </c>
      <c r="AD7243" s="100">
        <v>25.85</v>
      </c>
      <c r="AE7243" s="102" t="s">
        <v>1184</v>
      </c>
      <c r="AF7243" s="86" t="s">
        <v>540</v>
      </c>
      <c r="AG7243" s="103">
        <f>Table1[[#This Row],['# Books]]*Table1[[#This Row],[QTY]]</f>
        <v>0</v>
      </c>
      <c r="AH7243" s="104">
        <f>Table1[[#This Row],[S&amp;L Price]]*Table1[[#This Row],[QTY]]</f>
        <v>0</v>
      </c>
    </row>
    <row r="7244" spans="1:34" ht="18" customHeight="1" x14ac:dyDescent="0.25">
      <c r="A7244" s="83"/>
      <c r="B7244" s="83"/>
      <c r="C7244" s="84"/>
      <c r="D7244" s="84"/>
      <c r="E7244" s="84">
        <v>37</v>
      </c>
      <c r="F7244" s="86" t="s">
        <v>18172</v>
      </c>
      <c r="G7244" s="115">
        <v>1</v>
      </c>
      <c r="H7244" s="88" t="s">
        <v>18180</v>
      </c>
      <c r="I7244" s="88" t="s">
        <v>186</v>
      </c>
      <c r="J7244" s="88" t="s">
        <v>126</v>
      </c>
      <c r="K7244" s="89"/>
      <c r="L7244" s="91" t="s">
        <v>18181</v>
      </c>
      <c r="M7244" s="84">
        <v>2019</v>
      </c>
      <c r="N7244" s="93" t="s">
        <v>4158</v>
      </c>
      <c r="O7244" s="86" t="s">
        <v>183</v>
      </c>
      <c r="P7244" s="86" t="s">
        <v>322</v>
      </c>
      <c r="Q7244" s="86" t="s">
        <v>4453</v>
      </c>
      <c r="R7244" s="86" t="s">
        <v>18182</v>
      </c>
      <c r="S7244" s="96"/>
      <c r="T7244" s="96"/>
      <c r="U7244" s="91"/>
      <c r="V7244" s="91"/>
      <c r="W7244" s="91" t="s">
        <v>291</v>
      </c>
      <c r="X7244" s="98"/>
      <c r="Y7244" s="86" t="s">
        <v>308</v>
      </c>
      <c r="Z7244" s="86" t="s">
        <v>308</v>
      </c>
      <c r="AA7244" s="86" t="s">
        <v>18183</v>
      </c>
      <c r="AB7244" s="86" t="s">
        <v>478</v>
      </c>
      <c r="AC7244" s="100">
        <v>34.450000000000003</v>
      </c>
      <c r="AD7244" s="100">
        <v>25.85</v>
      </c>
      <c r="AE7244" s="102" t="s">
        <v>18184</v>
      </c>
      <c r="AF7244" s="86" t="s">
        <v>540</v>
      </c>
      <c r="AG7244" s="103">
        <f>Table1[[#This Row],['# Books]]*Table1[[#This Row],[QTY]]</f>
        <v>0</v>
      </c>
      <c r="AH7244" s="104">
        <f>Table1[[#This Row],[S&amp;L Price]]*Table1[[#This Row],[QTY]]</f>
        <v>0</v>
      </c>
    </row>
    <row r="7245" spans="1:34" ht="18" hidden="1" customHeight="1" x14ac:dyDescent="0.25">
      <c r="A7245" s="83"/>
      <c r="B7245" s="83"/>
      <c r="C7245" s="84"/>
      <c r="D7245" s="84"/>
      <c r="E7245" s="84">
        <v>37</v>
      </c>
      <c r="F7245" s="86" t="s">
        <v>18172</v>
      </c>
      <c r="G7245" s="115">
        <v>1</v>
      </c>
      <c r="H7245" s="88" t="s">
        <v>18180</v>
      </c>
      <c r="I7245" s="88" t="s">
        <v>186</v>
      </c>
      <c r="J7245" s="88" t="s">
        <v>328</v>
      </c>
      <c r="K7245" s="89"/>
      <c r="L7245" s="91" t="s">
        <v>18185</v>
      </c>
      <c r="M7245" s="84">
        <v>2019</v>
      </c>
      <c r="N7245" s="93" t="s">
        <v>4158</v>
      </c>
      <c r="O7245" s="86"/>
      <c r="P7245" s="86"/>
      <c r="Q7245" s="86" t="s">
        <v>4453</v>
      </c>
      <c r="R7245" s="86" t="s">
        <v>18182</v>
      </c>
      <c r="S7245" s="96"/>
      <c r="T7245" s="96"/>
      <c r="U7245" s="91"/>
      <c r="V7245" s="91"/>
      <c r="W7245" s="91" t="s">
        <v>291</v>
      </c>
      <c r="X7245" s="98"/>
      <c r="Y7245" s="86" t="s">
        <v>308</v>
      </c>
      <c r="Z7245" s="86" t="s">
        <v>308</v>
      </c>
      <c r="AA7245" s="86" t="s">
        <v>18183</v>
      </c>
      <c r="AB7245" s="86" t="s">
        <v>478</v>
      </c>
      <c r="AC7245" s="100">
        <v>34.450000000000003</v>
      </c>
      <c r="AD7245" s="100">
        <v>25.85</v>
      </c>
      <c r="AE7245" s="102" t="s">
        <v>18184</v>
      </c>
      <c r="AF7245" s="86" t="s">
        <v>540</v>
      </c>
      <c r="AG7245" s="103">
        <f>Table1[[#This Row],['# Books]]*Table1[[#This Row],[QTY]]</f>
        <v>0</v>
      </c>
      <c r="AH7245" s="104">
        <f>Table1[[#This Row],[S&amp;L Price]]*Table1[[#This Row],[QTY]]</f>
        <v>0</v>
      </c>
    </row>
    <row r="7246" spans="1:34" ht="18" customHeight="1" x14ac:dyDescent="0.25">
      <c r="A7246" s="83"/>
      <c r="B7246" s="83"/>
      <c r="C7246" s="84"/>
      <c r="D7246" s="84"/>
      <c r="E7246" s="84">
        <v>37</v>
      </c>
      <c r="F7246" s="86" t="s">
        <v>18172</v>
      </c>
      <c r="G7246" s="115">
        <v>1</v>
      </c>
      <c r="H7246" s="88" t="s">
        <v>18186</v>
      </c>
      <c r="I7246" s="88" t="s">
        <v>186</v>
      </c>
      <c r="J7246" s="88" t="s">
        <v>126</v>
      </c>
      <c r="K7246" s="89"/>
      <c r="L7246" s="91" t="s">
        <v>18187</v>
      </c>
      <c r="M7246" s="84">
        <v>2019</v>
      </c>
      <c r="N7246" s="93" t="s">
        <v>4158</v>
      </c>
      <c r="O7246" s="86" t="s">
        <v>183</v>
      </c>
      <c r="P7246" s="86" t="s">
        <v>322</v>
      </c>
      <c r="Q7246" s="86" t="s">
        <v>4453</v>
      </c>
      <c r="R7246" s="86" t="s">
        <v>18188</v>
      </c>
      <c r="S7246" s="96"/>
      <c r="T7246" s="96"/>
      <c r="U7246" s="91"/>
      <c r="V7246" s="91"/>
      <c r="W7246" s="91" t="s">
        <v>291</v>
      </c>
      <c r="X7246" s="98"/>
      <c r="Y7246" s="86" t="s">
        <v>308</v>
      </c>
      <c r="Z7246" s="86" t="s">
        <v>308</v>
      </c>
      <c r="AA7246" s="86" t="s">
        <v>18189</v>
      </c>
      <c r="AB7246" s="86" t="s">
        <v>478</v>
      </c>
      <c r="AC7246" s="100">
        <v>34.450000000000003</v>
      </c>
      <c r="AD7246" s="100">
        <v>25.85</v>
      </c>
      <c r="AE7246" s="102" t="s">
        <v>7850</v>
      </c>
      <c r="AF7246" s="86" t="s">
        <v>540</v>
      </c>
      <c r="AG7246" s="103">
        <f>Table1[[#This Row],['# Books]]*Table1[[#This Row],[QTY]]</f>
        <v>0</v>
      </c>
      <c r="AH7246" s="104">
        <f>Table1[[#This Row],[S&amp;L Price]]*Table1[[#This Row],[QTY]]</f>
        <v>0</v>
      </c>
    </row>
    <row r="7247" spans="1:34" ht="18" hidden="1" customHeight="1" x14ac:dyDescent="0.25">
      <c r="A7247" s="83"/>
      <c r="B7247" s="83"/>
      <c r="C7247" s="84"/>
      <c r="D7247" s="84"/>
      <c r="E7247" s="84">
        <v>37</v>
      </c>
      <c r="F7247" s="86" t="s">
        <v>18172</v>
      </c>
      <c r="G7247" s="115">
        <v>1</v>
      </c>
      <c r="H7247" s="88" t="s">
        <v>18186</v>
      </c>
      <c r="I7247" s="88" t="s">
        <v>186</v>
      </c>
      <c r="J7247" s="88" t="s">
        <v>328</v>
      </c>
      <c r="K7247" s="89"/>
      <c r="L7247" s="91" t="s">
        <v>18190</v>
      </c>
      <c r="M7247" s="84">
        <v>2019</v>
      </c>
      <c r="N7247" s="93" t="s">
        <v>4158</v>
      </c>
      <c r="O7247" s="86"/>
      <c r="P7247" s="86"/>
      <c r="Q7247" s="86" t="s">
        <v>4453</v>
      </c>
      <c r="R7247" s="86" t="s">
        <v>18188</v>
      </c>
      <c r="S7247" s="96"/>
      <c r="T7247" s="96"/>
      <c r="U7247" s="91"/>
      <c r="V7247" s="91"/>
      <c r="W7247" s="91" t="s">
        <v>291</v>
      </c>
      <c r="X7247" s="98"/>
      <c r="Y7247" s="86" t="s">
        <v>308</v>
      </c>
      <c r="Z7247" s="86" t="s">
        <v>308</v>
      </c>
      <c r="AA7247" s="86" t="s">
        <v>18189</v>
      </c>
      <c r="AB7247" s="86" t="s">
        <v>478</v>
      </c>
      <c r="AC7247" s="100">
        <v>34.450000000000003</v>
      </c>
      <c r="AD7247" s="100">
        <v>25.85</v>
      </c>
      <c r="AE7247" s="102" t="s">
        <v>7850</v>
      </c>
      <c r="AF7247" s="86" t="s">
        <v>540</v>
      </c>
      <c r="AG7247" s="103">
        <f>Table1[[#This Row],['# Books]]*Table1[[#This Row],[QTY]]</f>
        <v>0</v>
      </c>
      <c r="AH7247" s="104">
        <f>Table1[[#This Row],[S&amp;L Price]]*Table1[[#This Row],[QTY]]</f>
        <v>0</v>
      </c>
    </row>
    <row r="7248" spans="1:34" ht="18" customHeight="1" x14ac:dyDescent="0.25">
      <c r="A7248" s="83"/>
      <c r="B7248" s="83"/>
      <c r="C7248" s="84"/>
      <c r="D7248" s="84"/>
      <c r="E7248" s="84">
        <v>37</v>
      </c>
      <c r="F7248" s="86" t="s">
        <v>18172</v>
      </c>
      <c r="G7248" s="115">
        <v>1</v>
      </c>
      <c r="H7248" s="88" t="s">
        <v>18191</v>
      </c>
      <c r="I7248" s="88" t="s">
        <v>186</v>
      </c>
      <c r="J7248" s="88" t="s">
        <v>126</v>
      </c>
      <c r="K7248" s="89"/>
      <c r="L7248" s="91" t="s">
        <v>18192</v>
      </c>
      <c r="M7248" s="84">
        <v>2019</v>
      </c>
      <c r="N7248" s="93" t="s">
        <v>4158</v>
      </c>
      <c r="O7248" s="86" t="s">
        <v>183</v>
      </c>
      <c r="P7248" s="86" t="s">
        <v>322</v>
      </c>
      <c r="Q7248" s="86" t="s">
        <v>4453</v>
      </c>
      <c r="R7248" s="86" t="s">
        <v>18193</v>
      </c>
      <c r="S7248" s="96"/>
      <c r="T7248" s="96"/>
      <c r="U7248" s="91"/>
      <c r="V7248" s="91"/>
      <c r="W7248" s="91" t="s">
        <v>291</v>
      </c>
      <c r="X7248" s="98"/>
      <c r="Y7248" s="86" t="s">
        <v>308</v>
      </c>
      <c r="Z7248" s="86" t="s">
        <v>308</v>
      </c>
      <c r="AA7248" s="86" t="s">
        <v>18194</v>
      </c>
      <c r="AB7248" s="86" t="s">
        <v>478</v>
      </c>
      <c r="AC7248" s="100">
        <v>34.450000000000003</v>
      </c>
      <c r="AD7248" s="100">
        <v>25.85</v>
      </c>
      <c r="AE7248" s="102" t="s">
        <v>18195</v>
      </c>
      <c r="AF7248" s="86" t="s">
        <v>540</v>
      </c>
      <c r="AG7248" s="103">
        <f>Table1[[#This Row],['# Books]]*Table1[[#This Row],[QTY]]</f>
        <v>0</v>
      </c>
      <c r="AH7248" s="104">
        <f>Table1[[#This Row],[S&amp;L Price]]*Table1[[#This Row],[QTY]]</f>
        <v>0</v>
      </c>
    </row>
    <row r="7249" spans="1:34" ht="18" hidden="1" customHeight="1" x14ac:dyDescent="0.25">
      <c r="A7249" s="83"/>
      <c r="B7249" s="83"/>
      <c r="C7249" s="84"/>
      <c r="D7249" s="84"/>
      <c r="E7249" s="84">
        <v>37</v>
      </c>
      <c r="F7249" s="86" t="s">
        <v>18172</v>
      </c>
      <c r="G7249" s="115">
        <v>1</v>
      </c>
      <c r="H7249" s="88" t="s">
        <v>18191</v>
      </c>
      <c r="I7249" s="88" t="s">
        <v>186</v>
      </c>
      <c r="J7249" s="88" t="s">
        <v>328</v>
      </c>
      <c r="K7249" s="89"/>
      <c r="L7249" s="91" t="s">
        <v>18196</v>
      </c>
      <c r="M7249" s="84">
        <v>2019</v>
      </c>
      <c r="N7249" s="93" t="s">
        <v>4158</v>
      </c>
      <c r="O7249" s="86"/>
      <c r="P7249" s="86"/>
      <c r="Q7249" s="86" t="s">
        <v>4453</v>
      </c>
      <c r="R7249" s="86" t="s">
        <v>18193</v>
      </c>
      <c r="S7249" s="96"/>
      <c r="T7249" s="96"/>
      <c r="U7249" s="91"/>
      <c r="V7249" s="91"/>
      <c r="W7249" s="91" t="s">
        <v>291</v>
      </c>
      <c r="X7249" s="98"/>
      <c r="Y7249" s="86" t="s">
        <v>308</v>
      </c>
      <c r="Z7249" s="86" t="s">
        <v>308</v>
      </c>
      <c r="AA7249" s="86" t="s">
        <v>18194</v>
      </c>
      <c r="AB7249" s="86" t="s">
        <v>478</v>
      </c>
      <c r="AC7249" s="100">
        <v>34.450000000000003</v>
      </c>
      <c r="AD7249" s="100">
        <v>25.85</v>
      </c>
      <c r="AE7249" s="102" t="s">
        <v>18195</v>
      </c>
      <c r="AF7249" s="86" t="s">
        <v>540</v>
      </c>
      <c r="AG7249" s="103">
        <f>Table1[[#This Row],['# Books]]*Table1[[#This Row],[QTY]]</f>
        <v>0</v>
      </c>
      <c r="AH7249" s="104">
        <f>Table1[[#This Row],[S&amp;L Price]]*Table1[[#This Row],[QTY]]</f>
        <v>0</v>
      </c>
    </row>
    <row r="7250" spans="1:34" ht="18" customHeight="1" x14ac:dyDescent="0.25">
      <c r="A7250" s="83"/>
      <c r="B7250" s="83"/>
      <c r="C7250" s="84"/>
      <c r="D7250" s="84"/>
      <c r="E7250" s="84">
        <v>37</v>
      </c>
      <c r="F7250" s="86" t="s">
        <v>18172</v>
      </c>
      <c r="G7250" s="115">
        <v>1</v>
      </c>
      <c r="H7250" s="88" t="s">
        <v>18197</v>
      </c>
      <c r="I7250" s="88" t="s">
        <v>186</v>
      </c>
      <c r="J7250" s="88" t="s">
        <v>126</v>
      </c>
      <c r="K7250" s="89"/>
      <c r="L7250" s="91" t="s">
        <v>18198</v>
      </c>
      <c r="M7250" s="84">
        <v>2019</v>
      </c>
      <c r="N7250" s="93" t="s">
        <v>4158</v>
      </c>
      <c r="O7250" s="86" t="s">
        <v>183</v>
      </c>
      <c r="P7250" s="86" t="s">
        <v>322</v>
      </c>
      <c r="Q7250" s="86" t="s">
        <v>4453</v>
      </c>
      <c r="R7250" s="86" t="s">
        <v>18199</v>
      </c>
      <c r="S7250" s="96"/>
      <c r="T7250" s="96"/>
      <c r="U7250" s="91"/>
      <c r="V7250" s="91"/>
      <c r="W7250" s="91" t="s">
        <v>291</v>
      </c>
      <c r="X7250" s="98"/>
      <c r="Y7250" s="86" t="s">
        <v>308</v>
      </c>
      <c r="Z7250" s="86" t="s">
        <v>308</v>
      </c>
      <c r="AA7250" s="86" t="s">
        <v>18200</v>
      </c>
      <c r="AB7250" s="86" t="s">
        <v>478</v>
      </c>
      <c r="AC7250" s="100">
        <v>34.450000000000003</v>
      </c>
      <c r="AD7250" s="100">
        <v>25.85</v>
      </c>
      <c r="AE7250" s="102" t="s">
        <v>18184</v>
      </c>
      <c r="AF7250" s="86" t="s">
        <v>540</v>
      </c>
      <c r="AG7250" s="103">
        <f>Table1[[#This Row],['# Books]]*Table1[[#This Row],[QTY]]</f>
        <v>0</v>
      </c>
      <c r="AH7250" s="104">
        <f>Table1[[#This Row],[S&amp;L Price]]*Table1[[#This Row],[QTY]]</f>
        <v>0</v>
      </c>
    </row>
    <row r="7251" spans="1:34" ht="18" hidden="1" customHeight="1" x14ac:dyDescent="0.25">
      <c r="A7251" s="83"/>
      <c r="B7251" s="83"/>
      <c r="C7251" s="84"/>
      <c r="D7251" s="84"/>
      <c r="E7251" s="84">
        <v>37</v>
      </c>
      <c r="F7251" s="86" t="s">
        <v>18172</v>
      </c>
      <c r="G7251" s="115">
        <v>1</v>
      </c>
      <c r="H7251" s="88" t="s">
        <v>18197</v>
      </c>
      <c r="I7251" s="88" t="s">
        <v>186</v>
      </c>
      <c r="J7251" s="88" t="s">
        <v>328</v>
      </c>
      <c r="K7251" s="89"/>
      <c r="L7251" s="91" t="s">
        <v>18201</v>
      </c>
      <c r="M7251" s="84">
        <v>2019</v>
      </c>
      <c r="N7251" s="93" t="s">
        <v>4158</v>
      </c>
      <c r="O7251" s="86"/>
      <c r="P7251" s="86"/>
      <c r="Q7251" s="86" t="s">
        <v>4453</v>
      </c>
      <c r="R7251" s="86" t="s">
        <v>18199</v>
      </c>
      <c r="S7251" s="96"/>
      <c r="T7251" s="96"/>
      <c r="U7251" s="91"/>
      <c r="V7251" s="91"/>
      <c r="W7251" s="91" t="s">
        <v>291</v>
      </c>
      <c r="X7251" s="98"/>
      <c r="Y7251" s="86" t="s">
        <v>308</v>
      </c>
      <c r="Z7251" s="86" t="s">
        <v>308</v>
      </c>
      <c r="AA7251" s="86" t="s">
        <v>18200</v>
      </c>
      <c r="AB7251" s="86" t="s">
        <v>478</v>
      </c>
      <c r="AC7251" s="100">
        <v>34.450000000000003</v>
      </c>
      <c r="AD7251" s="100">
        <v>25.85</v>
      </c>
      <c r="AE7251" s="102" t="s">
        <v>18184</v>
      </c>
      <c r="AF7251" s="86" t="s">
        <v>540</v>
      </c>
      <c r="AG7251" s="103">
        <f>Table1[[#This Row],['# Books]]*Table1[[#This Row],[QTY]]</f>
        <v>0</v>
      </c>
      <c r="AH7251" s="104">
        <f>Table1[[#This Row],[S&amp;L Price]]*Table1[[#This Row],[QTY]]</f>
        <v>0</v>
      </c>
    </row>
    <row r="7252" spans="1:34" ht="18" customHeight="1" x14ac:dyDescent="0.25">
      <c r="A7252" s="83"/>
      <c r="B7252" s="83"/>
      <c r="C7252" s="84"/>
      <c r="D7252" s="84"/>
      <c r="E7252" s="84">
        <v>37</v>
      </c>
      <c r="F7252" s="86" t="s">
        <v>18172</v>
      </c>
      <c r="G7252" s="115">
        <v>1</v>
      </c>
      <c r="H7252" s="88" t="s">
        <v>18202</v>
      </c>
      <c r="I7252" s="88" t="s">
        <v>186</v>
      </c>
      <c r="J7252" s="88" t="s">
        <v>126</v>
      </c>
      <c r="K7252" s="89"/>
      <c r="L7252" s="91" t="s">
        <v>18203</v>
      </c>
      <c r="M7252" s="84">
        <v>2019</v>
      </c>
      <c r="N7252" s="93" t="s">
        <v>4158</v>
      </c>
      <c r="O7252" s="86" t="s">
        <v>183</v>
      </c>
      <c r="P7252" s="86" t="s">
        <v>322</v>
      </c>
      <c r="Q7252" s="86" t="s">
        <v>4453</v>
      </c>
      <c r="R7252" s="86" t="s">
        <v>18204</v>
      </c>
      <c r="S7252" s="96"/>
      <c r="T7252" s="96"/>
      <c r="U7252" s="91"/>
      <c r="V7252" s="91"/>
      <c r="W7252" s="91" t="s">
        <v>291</v>
      </c>
      <c r="X7252" s="98"/>
      <c r="Y7252" s="86" t="s">
        <v>308</v>
      </c>
      <c r="Z7252" s="86" t="s">
        <v>308</v>
      </c>
      <c r="AA7252" s="86" t="s">
        <v>18205</v>
      </c>
      <c r="AB7252" s="86" t="s">
        <v>478</v>
      </c>
      <c r="AC7252" s="100">
        <v>34.450000000000003</v>
      </c>
      <c r="AD7252" s="100">
        <v>25.85</v>
      </c>
      <c r="AE7252" s="102" t="s">
        <v>7850</v>
      </c>
      <c r="AF7252" s="86" t="s">
        <v>540</v>
      </c>
      <c r="AG7252" s="103">
        <f>Table1[[#This Row],['# Books]]*Table1[[#This Row],[QTY]]</f>
        <v>0</v>
      </c>
      <c r="AH7252" s="104">
        <f>Table1[[#This Row],[S&amp;L Price]]*Table1[[#This Row],[QTY]]</f>
        <v>0</v>
      </c>
    </row>
    <row r="7253" spans="1:34" ht="18" hidden="1" customHeight="1" x14ac:dyDescent="0.25">
      <c r="A7253" s="83"/>
      <c r="B7253" s="83"/>
      <c r="C7253" s="84"/>
      <c r="D7253" s="84"/>
      <c r="E7253" s="84">
        <v>37</v>
      </c>
      <c r="F7253" s="86" t="s">
        <v>18172</v>
      </c>
      <c r="G7253" s="115">
        <v>1</v>
      </c>
      <c r="H7253" s="88" t="s">
        <v>18202</v>
      </c>
      <c r="I7253" s="88" t="s">
        <v>186</v>
      </c>
      <c r="J7253" s="88" t="s">
        <v>328</v>
      </c>
      <c r="K7253" s="89"/>
      <c r="L7253" s="91" t="s">
        <v>18206</v>
      </c>
      <c r="M7253" s="84">
        <v>2019</v>
      </c>
      <c r="N7253" s="93" t="s">
        <v>4158</v>
      </c>
      <c r="O7253" s="86"/>
      <c r="P7253" s="86"/>
      <c r="Q7253" s="86" t="s">
        <v>4453</v>
      </c>
      <c r="R7253" s="86" t="s">
        <v>18204</v>
      </c>
      <c r="S7253" s="96"/>
      <c r="T7253" s="96"/>
      <c r="U7253" s="91"/>
      <c r="V7253" s="91"/>
      <c r="W7253" s="91" t="s">
        <v>291</v>
      </c>
      <c r="X7253" s="98"/>
      <c r="Y7253" s="86" t="s">
        <v>308</v>
      </c>
      <c r="Z7253" s="86" t="s">
        <v>308</v>
      </c>
      <c r="AA7253" s="86" t="s">
        <v>18205</v>
      </c>
      <c r="AB7253" s="86" t="s">
        <v>478</v>
      </c>
      <c r="AC7253" s="100">
        <v>34.450000000000003</v>
      </c>
      <c r="AD7253" s="100">
        <v>25.85</v>
      </c>
      <c r="AE7253" s="102" t="s">
        <v>7850</v>
      </c>
      <c r="AF7253" s="86" t="s">
        <v>540</v>
      </c>
      <c r="AG7253" s="103">
        <f>Table1[[#This Row],['# Books]]*Table1[[#This Row],[QTY]]</f>
        <v>0</v>
      </c>
      <c r="AH7253" s="104">
        <f>Table1[[#This Row],[S&amp;L Price]]*Table1[[#This Row],[QTY]]</f>
        <v>0</v>
      </c>
    </row>
    <row r="7254" spans="1:34" ht="18" customHeight="1" x14ac:dyDescent="0.25">
      <c r="A7254" s="83"/>
      <c r="B7254" s="83"/>
      <c r="C7254" s="84"/>
      <c r="D7254" s="84"/>
      <c r="E7254" s="84">
        <v>37</v>
      </c>
      <c r="F7254" s="86" t="s">
        <v>18172</v>
      </c>
      <c r="G7254" s="115">
        <v>1</v>
      </c>
      <c r="H7254" s="88" t="s">
        <v>18207</v>
      </c>
      <c r="I7254" s="88" t="s">
        <v>186</v>
      </c>
      <c r="J7254" s="88" t="s">
        <v>126</v>
      </c>
      <c r="K7254" s="89"/>
      <c r="L7254" s="91" t="s">
        <v>18208</v>
      </c>
      <c r="M7254" s="84">
        <v>2019</v>
      </c>
      <c r="N7254" s="93" t="s">
        <v>4158</v>
      </c>
      <c r="O7254" s="86" t="s">
        <v>183</v>
      </c>
      <c r="P7254" s="86" t="s">
        <v>322</v>
      </c>
      <c r="Q7254" s="86" t="s">
        <v>4453</v>
      </c>
      <c r="R7254" s="86" t="s">
        <v>18209</v>
      </c>
      <c r="S7254" s="96"/>
      <c r="T7254" s="96"/>
      <c r="U7254" s="91"/>
      <c r="V7254" s="91"/>
      <c r="W7254" s="91" t="s">
        <v>291</v>
      </c>
      <c r="X7254" s="98"/>
      <c r="Y7254" s="86" t="s">
        <v>308</v>
      </c>
      <c r="Z7254" s="86" t="s">
        <v>308</v>
      </c>
      <c r="AA7254" s="86" t="s">
        <v>18210</v>
      </c>
      <c r="AB7254" s="86" t="s">
        <v>478</v>
      </c>
      <c r="AC7254" s="100">
        <v>34.450000000000003</v>
      </c>
      <c r="AD7254" s="100">
        <v>25.85</v>
      </c>
      <c r="AE7254" s="102" t="s">
        <v>7850</v>
      </c>
      <c r="AF7254" s="86" t="s">
        <v>540</v>
      </c>
      <c r="AG7254" s="103">
        <f>Table1[[#This Row],['# Books]]*Table1[[#This Row],[QTY]]</f>
        <v>0</v>
      </c>
      <c r="AH7254" s="104">
        <f>Table1[[#This Row],[S&amp;L Price]]*Table1[[#This Row],[QTY]]</f>
        <v>0</v>
      </c>
    </row>
    <row r="7255" spans="1:34" ht="18" hidden="1" customHeight="1" x14ac:dyDescent="0.25">
      <c r="A7255" s="83"/>
      <c r="B7255" s="83"/>
      <c r="C7255" s="84"/>
      <c r="D7255" s="84"/>
      <c r="E7255" s="84">
        <v>37</v>
      </c>
      <c r="F7255" s="86" t="s">
        <v>18172</v>
      </c>
      <c r="G7255" s="115">
        <v>1</v>
      </c>
      <c r="H7255" s="88" t="s">
        <v>18207</v>
      </c>
      <c r="I7255" s="88" t="s">
        <v>186</v>
      </c>
      <c r="J7255" s="88" t="s">
        <v>328</v>
      </c>
      <c r="K7255" s="89"/>
      <c r="L7255" s="91" t="s">
        <v>18211</v>
      </c>
      <c r="M7255" s="84">
        <v>2019</v>
      </c>
      <c r="N7255" s="93" t="s">
        <v>4158</v>
      </c>
      <c r="O7255" s="86"/>
      <c r="P7255" s="86"/>
      <c r="Q7255" s="86" t="s">
        <v>4453</v>
      </c>
      <c r="R7255" s="86" t="s">
        <v>18209</v>
      </c>
      <c r="S7255" s="96"/>
      <c r="T7255" s="96"/>
      <c r="U7255" s="91"/>
      <c r="V7255" s="91"/>
      <c r="W7255" s="91" t="s">
        <v>291</v>
      </c>
      <c r="X7255" s="98"/>
      <c r="Y7255" s="86" t="s">
        <v>308</v>
      </c>
      <c r="Z7255" s="86" t="s">
        <v>308</v>
      </c>
      <c r="AA7255" s="86" t="s">
        <v>18210</v>
      </c>
      <c r="AB7255" s="86" t="s">
        <v>478</v>
      </c>
      <c r="AC7255" s="100">
        <v>34.450000000000003</v>
      </c>
      <c r="AD7255" s="100">
        <v>25.85</v>
      </c>
      <c r="AE7255" s="102" t="s">
        <v>7850</v>
      </c>
      <c r="AF7255" s="86" t="s">
        <v>540</v>
      </c>
      <c r="AG7255" s="103">
        <f>Table1[[#This Row],['# Books]]*Table1[[#This Row],[QTY]]</f>
        <v>0</v>
      </c>
      <c r="AH7255" s="104">
        <f>Table1[[#This Row],[S&amp;L Price]]*Table1[[#This Row],[QTY]]</f>
        <v>0</v>
      </c>
    </row>
    <row r="7256" spans="1:34" ht="18" customHeight="1" x14ac:dyDescent="0.25">
      <c r="A7256" s="83"/>
      <c r="B7256" s="83"/>
      <c r="C7256" s="84"/>
      <c r="D7256" s="84"/>
      <c r="E7256" s="84">
        <v>37</v>
      </c>
      <c r="F7256" s="86" t="s">
        <v>18172</v>
      </c>
      <c r="G7256" s="115">
        <v>1</v>
      </c>
      <c r="H7256" s="88" t="s">
        <v>18212</v>
      </c>
      <c r="I7256" s="88" t="s">
        <v>186</v>
      </c>
      <c r="J7256" s="88" t="s">
        <v>126</v>
      </c>
      <c r="K7256" s="89"/>
      <c r="L7256" s="91" t="s">
        <v>18213</v>
      </c>
      <c r="M7256" s="84">
        <v>2019</v>
      </c>
      <c r="N7256" s="93" t="s">
        <v>4158</v>
      </c>
      <c r="O7256" s="86" t="s">
        <v>183</v>
      </c>
      <c r="P7256" s="86" t="s">
        <v>322</v>
      </c>
      <c r="Q7256" s="86" t="s">
        <v>4453</v>
      </c>
      <c r="R7256" s="86" t="s">
        <v>18214</v>
      </c>
      <c r="S7256" s="96"/>
      <c r="T7256" s="96"/>
      <c r="U7256" s="91"/>
      <c r="V7256" s="91"/>
      <c r="W7256" s="91" t="s">
        <v>291</v>
      </c>
      <c r="X7256" s="98"/>
      <c r="Y7256" s="86" t="s">
        <v>308</v>
      </c>
      <c r="Z7256" s="86" t="s">
        <v>308</v>
      </c>
      <c r="AA7256" s="86" t="s">
        <v>18215</v>
      </c>
      <c r="AB7256" s="86" t="s">
        <v>478</v>
      </c>
      <c r="AC7256" s="100">
        <v>34.450000000000003</v>
      </c>
      <c r="AD7256" s="100">
        <v>25.85</v>
      </c>
      <c r="AE7256" s="102" t="s">
        <v>1184</v>
      </c>
      <c r="AF7256" s="86" t="s">
        <v>540</v>
      </c>
      <c r="AG7256" s="103">
        <f>Table1[[#This Row],['# Books]]*Table1[[#This Row],[QTY]]</f>
        <v>0</v>
      </c>
      <c r="AH7256" s="104">
        <f>Table1[[#This Row],[S&amp;L Price]]*Table1[[#This Row],[QTY]]</f>
        <v>0</v>
      </c>
    </row>
    <row r="7257" spans="1:34" ht="18" hidden="1" customHeight="1" x14ac:dyDescent="0.25">
      <c r="A7257" s="83"/>
      <c r="B7257" s="83"/>
      <c r="C7257" s="84"/>
      <c r="D7257" s="84"/>
      <c r="E7257" s="84">
        <v>37</v>
      </c>
      <c r="F7257" s="86" t="s">
        <v>18172</v>
      </c>
      <c r="G7257" s="115">
        <v>1</v>
      </c>
      <c r="H7257" s="88" t="s">
        <v>18212</v>
      </c>
      <c r="I7257" s="88" t="s">
        <v>186</v>
      </c>
      <c r="J7257" s="88" t="s">
        <v>328</v>
      </c>
      <c r="K7257" s="89"/>
      <c r="L7257" s="91" t="s">
        <v>18216</v>
      </c>
      <c r="M7257" s="84">
        <v>2019</v>
      </c>
      <c r="N7257" s="93" t="s">
        <v>4158</v>
      </c>
      <c r="O7257" s="86"/>
      <c r="P7257" s="86"/>
      <c r="Q7257" s="86" t="s">
        <v>4453</v>
      </c>
      <c r="R7257" s="86" t="s">
        <v>18214</v>
      </c>
      <c r="S7257" s="96"/>
      <c r="T7257" s="96"/>
      <c r="U7257" s="91"/>
      <c r="V7257" s="91"/>
      <c r="W7257" s="91" t="s">
        <v>291</v>
      </c>
      <c r="X7257" s="98"/>
      <c r="Y7257" s="86" t="s">
        <v>308</v>
      </c>
      <c r="Z7257" s="86" t="s">
        <v>308</v>
      </c>
      <c r="AA7257" s="86" t="s">
        <v>18215</v>
      </c>
      <c r="AB7257" s="86" t="s">
        <v>478</v>
      </c>
      <c r="AC7257" s="100">
        <v>34.450000000000003</v>
      </c>
      <c r="AD7257" s="100">
        <v>25.85</v>
      </c>
      <c r="AE7257" s="102" t="s">
        <v>1184</v>
      </c>
      <c r="AF7257" s="86" t="s">
        <v>540</v>
      </c>
      <c r="AG7257" s="103">
        <f>Table1[[#This Row],['# Books]]*Table1[[#This Row],[QTY]]</f>
        <v>0</v>
      </c>
      <c r="AH7257" s="104">
        <f>Table1[[#This Row],[S&amp;L Price]]*Table1[[#This Row],[QTY]]</f>
        <v>0</v>
      </c>
    </row>
    <row r="7258" spans="1:34" ht="18" hidden="1" customHeight="1" x14ac:dyDescent="0.25">
      <c r="A7258" s="83"/>
      <c r="B7258" s="83"/>
      <c r="C7258" s="84"/>
      <c r="D7258" s="84"/>
      <c r="E7258" s="84">
        <v>38</v>
      </c>
      <c r="F7258" s="86" t="s">
        <v>13704</v>
      </c>
      <c r="G7258" s="115">
        <v>5</v>
      </c>
      <c r="H7258" s="88" t="s">
        <v>18217</v>
      </c>
      <c r="I7258" s="88" t="s">
        <v>185</v>
      </c>
      <c r="J7258" s="88" t="s">
        <v>125</v>
      </c>
      <c r="K7258" s="89"/>
      <c r="L7258" s="91" t="s">
        <v>18218</v>
      </c>
      <c r="M7258" s="84">
        <v>2019</v>
      </c>
      <c r="N7258" s="93" t="s">
        <v>4158</v>
      </c>
      <c r="O7258" s="86" t="s">
        <v>183</v>
      </c>
      <c r="P7258" s="86" t="s">
        <v>324</v>
      </c>
      <c r="Q7258" s="86"/>
      <c r="R7258" s="86"/>
      <c r="S7258" s="96"/>
      <c r="T7258" s="96"/>
      <c r="U7258" s="91"/>
      <c r="V7258" s="91"/>
      <c r="W7258" s="91"/>
      <c r="X7258" s="98"/>
      <c r="Y7258" s="86" t="s">
        <v>474</v>
      </c>
      <c r="Z7258" s="86" t="s">
        <v>13392</v>
      </c>
      <c r="AA7258" s="86" t="s">
        <v>18219</v>
      </c>
      <c r="AB7258" s="86" t="s">
        <v>478</v>
      </c>
      <c r="AC7258" s="100">
        <v>158.75</v>
      </c>
      <c r="AD7258" s="100">
        <v>119.25</v>
      </c>
      <c r="AE7258" s="102"/>
      <c r="AF7258" s="86" t="s">
        <v>537</v>
      </c>
      <c r="AG7258" s="103">
        <f>Table1[[#This Row],['# Books]]*Table1[[#This Row],[QTY]]</f>
        <v>0</v>
      </c>
      <c r="AH7258" s="104">
        <f>Table1[[#This Row],[S&amp;L Price]]*Table1[[#This Row],[QTY]]</f>
        <v>0</v>
      </c>
    </row>
    <row r="7259" spans="1:34" ht="18" hidden="1" customHeight="1" x14ac:dyDescent="0.25">
      <c r="A7259" s="83"/>
      <c r="B7259" s="83"/>
      <c r="C7259" s="84"/>
      <c r="D7259" s="84"/>
      <c r="E7259" s="84">
        <v>38</v>
      </c>
      <c r="F7259" s="86" t="s">
        <v>13704</v>
      </c>
      <c r="G7259" s="115">
        <v>2</v>
      </c>
      <c r="H7259" s="88" t="s">
        <v>18220</v>
      </c>
      <c r="I7259" s="88" t="s">
        <v>185</v>
      </c>
      <c r="J7259" s="88" t="s">
        <v>125</v>
      </c>
      <c r="K7259" s="89"/>
      <c r="L7259" s="91" t="s">
        <v>18221</v>
      </c>
      <c r="M7259" s="84">
        <v>2019</v>
      </c>
      <c r="N7259" s="93" t="s">
        <v>4158</v>
      </c>
      <c r="O7259" s="86" t="s">
        <v>183</v>
      </c>
      <c r="P7259" s="86" t="s">
        <v>324</v>
      </c>
      <c r="Q7259" s="86"/>
      <c r="R7259" s="86"/>
      <c r="S7259" s="96"/>
      <c r="T7259" s="96"/>
      <c r="U7259" s="91"/>
      <c r="V7259" s="91"/>
      <c r="W7259" s="91"/>
      <c r="X7259" s="98"/>
      <c r="Y7259" s="86" t="s">
        <v>474</v>
      </c>
      <c r="Z7259" s="86" t="s">
        <v>13392</v>
      </c>
      <c r="AA7259" s="86" t="s">
        <v>18222</v>
      </c>
      <c r="AB7259" s="86" t="s">
        <v>478</v>
      </c>
      <c r="AC7259" s="100">
        <v>63.5</v>
      </c>
      <c r="AD7259" s="100">
        <v>47.7</v>
      </c>
      <c r="AE7259" s="102"/>
      <c r="AF7259" s="86" t="s">
        <v>537</v>
      </c>
      <c r="AG7259" s="103">
        <f>Table1[[#This Row],['# Books]]*Table1[[#This Row],[QTY]]</f>
        <v>0</v>
      </c>
      <c r="AH7259" s="104">
        <f>Table1[[#This Row],[S&amp;L Price]]*Table1[[#This Row],[QTY]]</f>
        <v>0</v>
      </c>
    </row>
    <row r="7260" spans="1:34" ht="18" customHeight="1" x14ac:dyDescent="0.25">
      <c r="A7260" s="83"/>
      <c r="B7260" s="83"/>
      <c r="C7260" s="84"/>
      <c r="D7260" s="84"/>
      <c r="E7260" s="84">
        <v>38</v>
      </c>
      <c r="F7260" s="86" t="s">
        <v>13704</v>
      </c>
      <c r="G7260" s="115">
        <v>1</v>
      </c>
      <c r="H7260" s="88" t="s">
        <v>18223</v>
      </c>
      <c r="I7260" s="88" t="s">
        <v>185</v>
      </c>
      <c r="J7260" s="88" t="s">
        <v>126</v>
      </c>
      <c r="K7260" s="89"/>
      <c r="L7260" s="91" t="s">
        <v>18224</v>
      </c>
      <c r="M7260" s="84">
        <v>2019</v>
      </c>
      <c r="N7260" s="93" t="s">
        <v>4158</v>
      </c>
      <c r="O7260" s="86" t="s">
        <v>183</v>
      </c>
      <c r="P7260" s="86" t="s">
        <v>324</v>
      </c>
      <c r="Q7260" s="86" t="s">
        <v>90</v>
      </c>
      <c r="R7260" s="86" t="s">
        <v>13696</v>
      </c>
      <c r="S7260" s="96"/>
      <c r="T7260" s="96"/>
      <c r="U7260" s="91"/>
      <c r="V7260" s="91"/>
      <c r="W7260" s="91" t="s">
        <v>281</v>
      </c>
      <c r="X7260" s="98"/>
      <c r="Y7260" s="86" t="s">
        <v>474</v>
      </c>
      <c r="Z7260" s="86" t="s">
        <v>13392</v>
      </c>
      <c r="AA7260" s="86" t="s">
        <v>18225</v>
      </c>
      <c r="AB7260" s="86" t="s">
        <v>478</v>
      </c>
      <c r="AC7260" s="100">
        <v>31.75</v>
      </c>
      <c r="AD7260" s="100">
        <v>23.85</v>
      </c>
      <c r="AE7260" s="102" t="s">
        <v>4399</v>
      </c>
      <c r="AF7260" s="86" t="s">
        <v>537</v>
      </c>
      <c r="AG7260" s="103">
        <f>Table1[[#This Row],['# Books]]*Table1[[#This Row],[QTY]]</f>
        <v>0</v>
      </c>
      <c r="AH7260" s="104">
        <f>Table1[[#This Row],[S&amp;L Price]]*Table1[[#This Row],[QTY]]</f>
        <v>0</v>
      </c>
    </row>
    <row r="7261" spans="1:34" ht="18" customHeight="1" x14ac:dyDescent="0.25">
      <c r="A7261" s="83"/>
      <c r="B7261" s="83"/>
      <c r="C7261" s="84"/>
      <c r="D7261" s="84"/>
      <c r="E7261" s="84">
        <v>38</v>
      </c>
      <c r="F7261" s="86" t="s">
        <v>13704</v>
      </c>
      <c r="G7261" s="115">
        <v>1</v>
      </c>
      <c r="H7261" s="88" t="s">
        <v>18226</v>
      </c>
      <c r="I7261" s="88" t="s">
        <v>185</v>
      </c>
      <c r="J7261" s="88" t="s">
        <v>126</v>
      </c>
      <c r="K7261" s="89"/>
      <c r="L7261" s="91" t="s">
        <v>18227</v>
      </c>
      <c r="M7261" s="84">
        <v>2019</v>
      </c>
      <c r="N7261" s="93" t="s">
        <v>4158</v>
      </c>
      <c r="O7261" s="86" t="s">
        <v>183</v>
      </c>
      <c r="P7261" s="86" t="s">
        <v>324</v>
      </c>
      <c r="Q7261" s="86" t="s">
        <v>90</v>
      </c>
      <c r="R7261" s="86" t="s">
        <v>13696</v>
      </c>
      <c r="S7261" s="96"/>
      <c r="T7261" s="96"/>
      <c r="U7261" s="91"/>
      <c r="V7261" s="91"/>
      <c r="W7261" s="91" t="s">
        <v>281</v>
      </c>
      <c r="X7261" s="98"/>
      <c r="Y7261" s="86" t="s">
        <v>474</v>
      </c>
      <c r="Z7261" s="86" t="s">
        <v>13392</v>
      </c>
      <c r="AA7261" s="86" t="s">
        <v>18228</v>
      </c>
      <c r="AB7261" s="86" t="s">
        <v>478</v>
      </c>
      <c r="AC7261" s="100">
        <v>31.75</v>
      </c>
      <c r="AD7261" s="100">
        <v>23.85</v>
      </c>
      <c r="AE7261" s="102" t="s">
        <v>4399</v>
      </c>
      <c r="AF7261" s="86" t="s">
        <v>537</v>
      </c>
      <c r="AG7261" s="103">
        <f>Table1[[#This Row],['# Books]]*Table1[[#This Row],[QTY]]</f>
        <v>0</v>
      </c>
      <c r="AH7261" s="104">
        <f>Table1[[#This Row],[S&amp;L Price]]*Table1[[#This Row],[QTY]]</f>
        <v>0</v>
      </c>
    </row>
    <row r="7262" spans="1:34" ht="18" customHeight="1" x14ac:dyDescent="0.25">
      <c r="A7262" s="83"/>
      <c r="B7262" s="83"/>
      <c r="C7262" s="84"/>
      <c r="D7262" s="84"/>
      <c r="E7262" s="84">
        <v>38</v>
      </c>
      <c r="F7262" s="86" t="s">
        <v>13704</v>
      </c>
      <c r="G7262" s="115">
        <v>1</v>
      </c>
      <c r="H7262" s="88" t="s">
        <v>13705</v>
      </c>
      <c r="I7262" s="88" t="s">
        <v>185</v>
      </c>
      <c r="J7262" s="88" t="s">
        <v>126</v>
      </c>
      <c r="K7262" s="89"/>
      <c r="L7262" s="91" t="s">
        <v>13706</v>
      </c>
      <c r="M7262" s="84">
        <v>2017</v>
      </c>
      <c r="N7262" s="93" t="s">
        <v>1805</v>
      </c>
      <c r="O7262" s="86" t="s">
        <v>183</v>
      </c>
      <c r="P7262" s="86" t="s">
        <v>324</v>
      </c>
      <c r="Q7262" s="86" t="s">
        <v>1091</v>
      </c>
      <c r="R7262" s="86" t="s">
        <v>13707</v>
      </c>
      <c r="S7262" s="96"/>
      <c r="T7262" s="96"/>
      <c r="U7262" s="91"/>
      <c r="V7262" s="91"/>
      <c r="W7262" s="91" t="s">
        <v>281</v>
      </c>
      <c r="X7262" s="98"/>
      <c r="Y7262" s="86" t="s">
        <v>474</v>
      </c>
      <c r="Z7262" s="86" t="s">
        <v>13392</v>
      </c>
      <c r="AA7262" s="86" t="s">
        <v>13708</v>
      </c>
      <c r="AB7262" s="86" t="s">
        <v>478</v>
      </c>
      <c r="AC7262" s="100">
        <v>31.75</v>
      </c>
      <c r="AD7262" s="100">
        <v>23.85</v>
      </c>
      <c r="AE7262" s="102"/>
      <c r="AF7262" s="86" t="s">
        <v>537</v>
      </c>
      <c r="AG7262" s="103">
        <f>Table1[[#This Row],['# Books]]*Table1[[#This Row],[QTY]]</f>
        <v>0</v>
      </c>
      <c r="AH7262" s="104">
        <f>Table1[[#This Row],[S&amp;L Price]]*Table1[[#This Row],[QTY]]</f>
        <v>0</v>
      </c>
    </row>
    <row r="7263" spans="1:34" ht="18" customHeight="1" x14ac:dyDescent="0.25">
      <c r="A7263" s="83"/>
      <c r="B7263" s="83"/>
      <c r="C7263" s="84"/>
      <c r="D7263" s="84"/>
      <c r="E7263" s="84">
        <v>38</v>
      </c>
      <c r="F7263" s="86" t="s">
        <v>13704</v>
      </c>
      <c r="G7263" s="115">
        <v>1</v>
      </c>
      <c r="H7263" s="88" t="s">
        <v>13709</v>
      </c>
      <c r="I7263" s="88" t="s">
        <v>185</v>
      </c>
      <c r="J7263" s="88" t="s">
        <v>126</v>
      </c>
      <c r="K7263" s="89"/>
      <c r="L7263" s="91" t="s">
        <v>13710</v>
      </c>
      <c r="M7263" s="84">
        <v>2017</v>
      </c>
      <c r="N7263" s="93" t="s">
        <v>1805</v>
      </c>
      <c r="O7263" s="86" t="s">
        <v>183</v>
      </c>
      <c r="P7263" s="86" t="s">
        <v>324</v>
      </c>
      <c r="Q7263" s="86" t="s">
        <v>1091</v>
      </c>
      <c r="R7263" s="86" t="s">
        <v>13707</v>
      </c>
      <c r="S7263" s="96"/>
      <c r="T7263" s="96"/>
      <c r="U7263" s="91"/>
      <c r="V7263" s="91"/>
      <c r="W7263" s="91" t="s">
        <v>281</v>
      </c>
      <c r="X7263" s="98"/>
      <c r="Y7263" s="86" t="s">
        <v>474</v>
      </c>
      <c r="Z7263" s="86" t="s">
        <v>13392</v>
      </c>
      <c r="AA7263" s="86" t="s">
        <v>13711</v>
      </c>
      <c r="AB7263" s="86" t="s">
        <v>478</v>
      </c>
      <c r="AC7263" s="100">
        <v>31.75</v>
      </c>
      <c r="AD7263" s="100">
        <v>23.85</v>
      </c>
      <c r="AE7263" s="102"/>
      <c r="AF7263" s="86" t="s">
        <v>537</v>
      </c>
      <c r="AG7263" s="103">
        <f>Table1[[#This Row],['# Books]]*Table1[[#This Row],[QTY]]</f>
        <v>0</v>
      </c>
      <c r="AH7263" s="104">
        <f>Table1[[#This Row],[S&amp;L Price]]*Table1[[#This Row],[QTY]]</f>
        <v>0</v>
      </c>
    </row>
    <row r="7264" spans="1:34" ht="18" customHeight="1" x14ac:dyDescent="0.25">
      <c r="A7264" s="83"/>
      <c r="B7264" s="83"/>
      <c r="C7264" s="84"/>
      <c r="D7264" s="84"/>
      <c r="E7264" s="84">
        <v>38</v>
      </c>
      <c r="F7264" s="86" t="s">
        <v>13704</v>
      </c>
      <c r="G7264" s="115">
        <v>1</v>
      </c>
      <c r="H7264" s="88" t="s">
        <v>13712</v>
      </c>
      <c r="I7264" s="88" t="s">
        <v>185</v>
      </c>
      <c r="J7264" s="88" t="s">
        <v>126</v>
      </c>
      <c r="K7264" s="89"/>
      <c r="L7264" s="91" t="s">
        <v>13713</v>
      </c>
      <c r="M7264" s="84">
        <v>2017</v>
      </c>
      <c r="N7264" s="93" t="s">
        <v>1805</v>
      </c>
      <c r="O7264" s="86" t="s">
        <v>183</v>
      </c>
      <c r="P7264" s="86" t="s">
        <v>324</v>
      </c>
      <c r="Q7264" s="86" t="s">
        <v>1091</v>
      </c>
      <c r="R7264" s="86" t="s">
        <v>13707</v>
      </c>
      <c r="S7264" s="96"/>
      <c r="T7264" s="96"/>
      <c r="U7264" s="91"/>
      <c r="V7264" s="91"/>
      <c r="W7264" s="91" t="s">
        <v>281</v>
      </c>
      <c r="X7264" s="98"/>
      <c r="Y7264" s="86" t="s">
        <v>474</v>
      </c>
      <c r="Z7264" s="86" t="s">
        <v>13392</v>
      </c>
      <c r="AA7264" s="86" t="s">
        <v>13714</v>
      </c>
      <c r="AB7264" s="86" t="s">
        <v>478</v>
      </c>
      <c r="AC7264" s="100">
        <v>31.75</v>
      </c>
      <c r="AD7264" s="100">
        <v>23.85</v>
      </c>
      <c r="AE7264" s="102"/>
      <c r="AF7264" s="86" t="s">
        <v>537</v>
      </c>
      <c r="AG7264" s="103">
        <f>Table1[[#This Row],['# Books]]*Table1[[#This Row],[QTY]]</f>
        <v>0</v>
      </c>
      <c r="AH7264" s="104">
        <f>Table1[[#This Row],[S&amp;L Price]]*Table1[[#This Row],[QTY]]</f>
        <v>0</v>
      </c>
    </row>
    <row r="7265" spans="1:34" ht="18" hidden="1" customHeight="1" x14ac:dyDescent="0.25">
      <c r="A7265" s="83"/>
      <c r="B7265" s="83"/>
      <c r="C7265" s="84"/>
      <c r="D7265" s="84"/>
      <c r="E7265" s="84">
        <v>39</v>
      </c>
      <c r="F7265" s="86" t="s">
        <v>20901</v>
      </c>
      <c r="G7265" s="115">
        <v>3</v>
      </c>
      <c r="H7265" s="88" t="s">
        <v>20901</v>
      </c>
      <c r="I7265" s="88" t="s">
        <v>185</v>
      </c>
      <c r="J7265" s="88" t="s">
        <v>125</v>
      </c>
      <c r="K7265" s="89"/>
      <c r="L7265" s="91" t="s">
        <v>18229</v>
      </c>
      <c r="M7265" s="84">
        <v>2019</v>
      </c>
      <c r="N7265" s="93" t="s">
        <v>4158</v>
      </c>
      <c r="O7265" s="86" t="s">
        <v>183</v>
      </c>
      <c r="P7265" s="86" t="s">
        <v>1180</v>
      </c>
      <c r="Q7265" s="86"/>
      <c r="R7265" s="86"/>
      <c r="S7265" s="96"/>
      <c r="T7265" s="96"/>
      <c r="U7265" s="91"/>
      <c r="V7265" s="91"/>
      <c r="W7265" s="91"/>
      <c r="X7265" s="98"/>
      <c r="Y7265" s="86" t="s">
        <v>475</v>
      </c>
      <c r="Z7265" s="86" t="s">
        <v>995</v>
      </c>
      <c r="AA7265" s="86" t="s">
        <v>18230</v>
      </c>
      <c r="AB7265" s="86" t="s">
        <v>478</v>
      </c>
      <c r="AC7265" s="100">
        <v>133.80000000000001</v>
      </c>
      <c r="AD7265" s="100">
        <v>100.35</v>
      </c>
      <c r="AE7265" s="102"/>
      <c r="AF7265" s="86" t="s">
        <v>18231</v>
      </c>
      <c r="AG7265" s="103">
        <f>Table1[[#This Row],['# Books]]*Table1[[#This Row],[QTY]]</f>
        <v>0</v>
      </c>
      <c r="AH7265" s="104">
        <f>Table1[[#This Row],[S&amp;L Price]]*Table1[[#This Row],[QTY]]</f>
        <v>0</v>
      </c>
    </row>
    <row r="7266" spans="1:34" ht="18" customHeight="1" x14ac:dyDescent="0.25">
      <c r="A7266" s="83"/>
      <c r="B7266" s="83"/>
      <c r="C7266" s="84"/>
      <c r="D7266" s="84"/>
      <c r="E7266" s="84">
        <v>39</v>
      </c>
      <c r="F7266" s="86" t="s">
        <v>20901</v>
      </c>
      <c r="G7266" s="115">
        <v>1</v>
      </c>
      <c r="H7266" s="88" t="s">
        <v>18232</v>
      </c>
      <c r="I7266" s="88" t="s">
        <v>185</v>
      </c>
      <c r="J7266" s="88" t="s">
        <v>126</v>
      </c>
      <c r="K7266" s="89"/>
      <c r="L7266" s="91" t="s">
        <v>18233</v>
      </c>
      <c r="M7266" s="84">
        <v>2019</v>
      </c>
      <c r="N7266" s="93" t="s">
        <v>4158</v>
      </c>
      <c r="O7266" s="86" t="s">
        <v>183</v>
      </c>
      <c r="P7266" s="86" t="s">
        <v>1180</v>
      </c>
      <c r="Q7266" s="86" t="s">
        <v>90</v>
      </c>
      <c r="R7266" s="86" t="s">
        <v>14905</v>
      </c>
      <c r="S7266" s="96"/>
      <c r="T7266" s="96"/>
      <c r="U7266" s="91"/>
      <c r="V7266" s="91"/>
      <c r="W7266" s="91" t="s">
        <v>281</v>
      </c>
      <c r="X7266" s="98"/>
      <c r="Y7266" s="86" t="s">
        <v>475</v>
      </c>
      <c r="Z7266" s="86" t="s">
        <v>995</v>
      </c>
      <c r="AA7266" s="86" t="s">
        <v>18234</v>
      </c>
      <c r="AB7266" s="86" t="s">
        <v>478</v>
      </c>
      <c r="AC7266" s="100">
        <v>44.6</v>
      </c>
      <c r="AD7266" s="100">
        <v>33.450000000000003</v>
      </c>
      <c r="AE7266" s="102" t="s">
        <v>18235</v>
      </c>
      <c r="AF7266" s="86" t="s">
        <v>14894</v>
      </c>
      <c r="AG7266" s="103">
        <f>Table1[[#This Row],['# Books]]*Table1[[#This Row],[QTY]]</f>
        <v>0</v>
      </c>
      <c r="AH7266" s="104">
        <f>Table1[[#This Row],[S&amp;L Price]]*Table1[[#This Row],[QTY]]</f>
        <v>0</v>
      </c>
    </row>
    <row r="7267" spans="1:34" ht="18" customHeight="1" x14ac:dyDescent="0.25">
      <c r="A7267" s="83"/>
      <c r="B7267" s="83"/>
      <c r="C7267" s="84"/>
      <c r="D7267" s="84"/>
      <c r="E7267" s="84">
        <v>39</v>
      </c>
      <c r="F7267" s="86" t="s">
        <v>20901</v>
      </c>
      <c r="G7267" s="115">
        <v>1</v>
      </c>
      <c r="H7267" s="88" t="s">
        <v>18236</v>
      </c>
      <c r="I7267" s="88" t="s">
        <v>185</v>
      </c>
      <c r="J7267" s="88" t="s">
        <v>126</v>
      </c>
      <c r="K7267" s="89"/>
      <c r="L7267" s="91" t="s">
        <v>18237</v>
      </c>
      <c r="M7267" s="84">
        <v>2019</v>
      </c>
      <c r="N7267" s="93" t="s">
        <v>4158</v>
      </c>
      <c r="O7267" s="86" t="s">
        <v>183</v>
      </c>
      <c r="P7267" s="86" t="s">
        <v>1180</v>
      </c>
      <c r="Q7267" s="86" t="s">
        <v>90</v>
      </c>
      <c r="R7267" s="86" t="s">
        <v>18238</v>
      </c>
      <c r="S7267" s="96"/>
      <c r="T7267" s="96"/>
      <c r="U7267" s="91"/>
      <c r="V7267" s="91"/>
      <c r="W7267" s="91" t="s">
        <v>281</v>
      </c>
      <c r="X7267" s="98"/>
      <c r="Y7267" s="86" t="s">
        <v>475</v>
      </c>
      <c r="Z7267" s="86" t="s">
        <v>995</v>
      </c>
      <c r="AA7267" s="86" t="s">
        <v>18239</v>
      </c>
      <c r="AB7267" s="86" t="s">
        <v>478</v>
      </c>
      <c r="AC7267" s="100">
        <v>44.6</v>
      </c>
      <c r="AD7267" s="100">
        <v>33.450000000000003</v>
      </c>
      <c r="AE7267" s="102" t="s">
        <v>18240</v>
      </c>
      <c r="AF7267" s="86" t="s">
        <v>549</v>
      </c>
      <c r="AG7267" s="103">
        <f>Table1[[#This Row],['# Books]]*Table1[[#This Row],[QTY]]</f>
        <v>0</v>
      </c>
      <c r="AH7267" s="104">
        <f>Table1[[#This Row],[S&amp;L Price]]*Table1[[#This Row],[QTY]]</f>
        <v>0</v>
      </c>
    </row>
    <row r="7268" spans="1:34" ht="18" customHeight="1" x14ac:dyDescent="0.25">
      <c r="A7268" s="83"/>
      <c r="B7268" s="83"/>
      <c r="C7268" s="84"/>
      <c r="D7268" s="84"/>
      <c r="E7268" s="84">
        <v>39</v>
      </c>
      <c r="F7268" s="86" t="s">
        <v>20901</v>
      </c>
      <c r="G7268" s="115">
        <v>1</v>
      </c>
      <c r="H7268" s="88" t="s">
        <v>18241</v>
      </c>
      <c r="I7268" s="88" t="s">
        <v>185</v>
      </c>
      <c r="J7268" s="88" t="s">
        <v>126</v>
      </c>
      <c r="K7268" s="89"/>
      <c r="L7268" s="91" t="s">
        <v>18242</v>
      </c>
      <c r="M7268" s="84">
        <v>2019</v>
      </c>
      <c r="N7268" s="93" t="s">
        <v>4158</v>
      </c>
      <c r="O7268" s="86" t="s">
        <v>183</v>
      </c>
      <c r="P7268" s="86" t="s">
        <v>1180</v>
      </c>
      <c r="Q7268" s="86" t="s">
        <v>90</v>
      </c>
      <c r="R7268" s="86" t="s">
        <v>14905</v>
      </c>
      <c r="S7268" s="96"/>
      <c r="T7268" s="96"/>
      <c r="U7268" s="91"/>
      <c r="V7268" s="91"/>
      <c r="W7268" s="91" t="s">
        <v>281</v>
      </c>
      <c r="X7268" s="98"/>
      <c r="Y7268" s="86" t="s">
        <v>475</v>
      </c>
      <c r="Z7268" s="86" t="s">
        <v>995</v>
      </c>
      <c r="AA7268" s="86" t="s">
        <v>18243</v>
      </c>
      <c r="AB7268" s="86" t="s">
        <v>478</v>
      </c>
      <c r="AC7268" s="100">
        <v>44.6</v>
      </c>
      <c r="AD7268" s="100">
        <v>33.450000000000003</v>
      </c>
      <c r="AE7268" s="102" t="s">
        <v>18244</v>
      </c>
      <c r="AF7268" s="86" t="s">
        <v>14894</v>
      </c>
      <c r="AG7268" s="103">
        <f>Table1[[#This Row],['# Books]]*Table1[[#This Row],[QTY]]</f>
        <v>0</v>
      </c>
      <c r="AH7268" s="104">
        <f>Table1[[#This Row],[S&amp;L Price]]*Table1[[#This Row],[QTY]]</f>
        <v>0</v>
      </c>
    </row>
    <row r="7269" spans="1:34" ht="18" hidden="1" customHeight="1" x14ac:dyDescent="0.25">
      <c r="A7269" s="83"/>
      <c r="B7269" s="83"/>
      <c r="C7269" s="84"/>
      <c r="D7269" s="84"/>
      <c r="E7269" s="84">
        <v>47</v>
      </c>
      <c r="F7269" s="86" t="s">
        <v>18320</v>
      </c>
      <c r="G7269" s="115">
        <v>4</v>
      </c>
      <c r="H7269" s="88" t="s">
        <v>18320</v>
      </c>
      <c r="I7269" s="88" t="s">
        <v>185</v>
      </c>
      <c r="J7269" s="88" t="s">
        <v>125</v>
      </c>
      <c r="K7269" s="89"/>
      <c r="L7269" s="91" t="s">
        <v>18321</v>
      </c>
      <c r="M7269" s="84">
        <v>2019</v>
      </c>
      <c r="N7269" s="93" t="s">
        <v>4158</v>
      </c>
      <c r="O7269" s="86" t="s">
        <v>183</v>
      </c>
      <c r="P7269" s="86" t="s">
        <v>322</v>
      </c>
      <c r="Q7269" s="86"/>
      <c r="R7269" s="86"/>
      <c r="S7269" s="96"/>
      <c r="T7269" s="96"/>
      <c r="U7269" s="91"/>
      <c r="V7269" s="91"/>
      <c r="W7269" s="91"/>
      <c r="X7269" s="98"/>
      <c r="Y7269" s="86" t="s">
        <v>472</v>
      </c>
      <c r="Z7269" s="86" t="s">
        <v>476</v>
      </c>
      <c r="AA7269" s="86" t="s">
        <v>18322</v>
      </c>
      <c r="AB7269" s="86" t="s">
        <v>478</v>
      </c>
      <c r="AC7269" s="100">
        <v>143</v>
      </c>
      <c r="AD7269" s="100">
        <v>107.4</v>
      </c>
      <c r="AE7269" s="102"/>
      <c r="AF7269" s="86" t="s">
        <v>544</v>
      </c>
      <c r="AG7269" s="103">
        <f>Table1[[#This Row],['# Books]]*Table1[[#This Row],[QTY]]</f>
        <v>0</v>
      </c>
      <c r="AH7269" s="104">
        <f>Table1[[#This Row],[S&amp;L Price]]*Table1[[#This Row],[QTY]]</f>
        <v>0</v>
      </c>
    </row>
    <row r="7270" spans="1:34" ht="18" customHeight="1" x14ac:dyDescent="0.25">
      <c r="A7270" s="83"/>
      <c r="B7270" s="83"/>
      <c r="C7270" s="84"/>
      <c r="D7270" s="84"/>
      <c r="E7270" s="84">
        <v>47</v>
      </c>
      <c r="F7270" s="86" t="s">
        <v>18320</v>
      </c>
      <c r="G7270" s="115">
        <v>1</v>
      </c>
      <c r="H7270" s="88" t="s">
        <v>18323</v>
      </c>
      <c r="I7270" s="88" t="s">
        <v>185</v>
      </c>
      <c r="J7270" s="88" t="s">
        <v>126</v>
      </c>
      <c r="K7270" s="89"/>
      <c r="L7270" s="91" t="s">
        <v>18324</v>
      </c>
      <c r="M7270" s="84">
        <v>2019</v>
      </c>
      <c r="N7270" s="93" t="s">
        <v>4158</v>
      </c>
      <c r="O7270" s="86" t="s">
        <v>183</v>
      </c>
      <c r="P7270" s="86" t="s">
        <v>322</v>
      </c>
      <c r="Q7270" s="86" t="s">
        <v>90</v>
      </c>
      <c r="R7270" s="86" t="s">
        <v>18325</v>
      </c>
      <c r="S7270" s="96"/>
      <c r="T7270" s="96"/>
      <c r="U7270" s="91"/>
      <c r="V7270" s="91"/>
      <c r="W7270" s="91" t="s">
        <v>281</v>
      </c>
      <c r="X7270" s="98"/>
      <c r="Y7270" s="86" t="s">
        <v>472</v>
      </c>
      <c r="Z7270" s="86" t="s">
        <v>476</v>
      </c>
      <c r="AA7270" s="86" t="s">
        <v>18326</v>
      </c>
      <c r="AB7270" s="86" t="s">
        <v>478</v>
      </c>
      <c r="AC7270" s="100">
        <v>35.75</v>
      </c>
      <c r="AD7270" s="100">
        <v>26.85</v>
      </c>
      <c r="AE7270" s="102" t="s">
        <v>1289</v>
      </c>
      <c r="AF7270" s="86" t="s">
        <v>544</v>
      </c>
      <c r="AG7270" s="103">
        <f>Table1[[#This Row],['# Books]]*Table1[[#This Row],[QTY]]</f>
        <v>0</v>
      </c>
      <c r="AH7270" s="104">
        <f>Table1[[#This Row],[S&amp;L Price]]*Table1[[#This Row],[QTY]]</f>
        <v>0</v>
      </c>
    </row>
    <row r="7271" spans="1:34" ht="18" hidden="1" customHeight="1" x14ac:dyDescent="0.25">
      <c r="A7271" s="83"/>
      <c r="B7271" s="83"/>
      <c r="C7271" s="84"/>
      <c r="D7271" s="84"/>
      <c r="E7271" s="84">
        <v>47</v>
      </c>
      <c r="F7271" s="86" t="s">
        <v>18320</v>
      </c>
      <c r="G7271" s="115">
        <v>1</v>
      </c>
      <c r="H7271" s="88" t="s">
        <v>18323</v>
      </c>
      <c r="I7271" s="88" t="s">
        <v>185</v>
      </c>
      <c r="J7271" s="88" t="s">
        <v>328</v>
      </c>
      <c r="K7271" s="89"/>
      <c r="L7271" s="91" t="s">
        <v>18327</v>
      </c>
      <c r="M7271" s="84">
        <v>2019</v>
      </c>
      <c r="N7271" s="93" t="s">
        <v>4158</v>
      </c>
      <c r="O7271" s="86"/>
      <c r="P7271" s="86"/>
      <c r="Q7271" s="86" t="s">
        <v>90</v>
      </c>
      <c r="R7271" s="86" t="s">
        <v>18325</v>
      </c>
      <c r="S7271" s="96"/>
      <c r="T7271" s="96"/>
      <c r="U7271" s="91"/>
      <c r="V7271" s="91"/>
      <c r="W7271" s="91" t="s">
        <v>281</v>
      </c>
      <c r="X7271" s="98"/>
      <c r="Y7271" s="86" t="s">
        <v>472</v>
      </c>
      <c r="Z7271" s="86" t="s">
        <v>476</v>
      </c>
      <c r="AA7271" s="86" t="s">
        <v>18326</v>
      </c>
      <c r="AB7271" s="86" t="s">
        <v>478</v>
      </c>
      <c r="AC7271" s="100">
        <v>35.75</v>
      </c>
      <c r="AD7271" s="100">
        <v>26.85</v>
      </c>
      <c r="AE7271" s="102" t="s">
        <v>1289</v>
      </c>
      <c r="AF7271" s="86" t="s">
        <v>544</v>
      </c>
      <c r="AG7271" s="103">
        <f>Table1[[#This Row],['# Books]]*Table1[[#This Row],[QTY]]</f>
        <v>0</v>
      </c>
      <c r="AH7271" s="104">
        <f>Table1[[#This Row],[S&amp;L Price]]*Table1[[#This Row],[QTY]]</f>
        <v>0</v>
      </c>
    </row>
    <row r="7272" spans="1:34" ht="18" customHeight="1" x14ac:dyDescent="0.25">
      <c r="A7272" s="83"/>
      <c r="B7272" s="83"/>
      <c r="C7272" s="84"/>
      <c r="D7272" s="84"/>
      <c r="E7272" s="84">
        <v>47</v>
      </c>
      <c r="F7272" s="86" t="s">
        <v>18320</v>
      </c>
      <c r="G7272" s="115">
        <v>1</v>
      </c>
      <c r="H7272" s="88" t="s">
        <v>18328</v>
      </c>
      <c r="I7272" s="88" t="s">
        <v>185</v>
      </c>
      <c r="J7272" s="88" t="s">
        <v>126</v>
      </c>
      <c r="K7272" s="89"/>
      <c r="L7272" s="91" t="s">
        <v>18329</v>
      </c>
      <c r="M7272" s="84">
        <v>2019</v>
      </c>
      <c r="N7272" s="93" t="s">
        <v>4158</v>
      </c>
      <c r="O7272" s="86" t="s">
        <v>183</v>
      </c>
      <c r="P7272" s="86" t="s">
        <v>322</v>
      </c>
      <c r="Q7272" s="86" t="s">
        <v>90</v>
      </c>
      <c r="R7272" s="86" t="s">
        <v>209</v>
      </c>
      <c r="S7272" s="96"/>
      <c r="T7272" s="96"/>
      <c r="U7272" s="91"/>
      <c r="V7272" s="91"/>
      <c r="W7272" s="91" t="s">
        <v>281</v>
      </c>
      <c r="X7272" s="98"/>
      <c r="Y7272" s="86" t="s">
        <v>472</v>
      </c>
      <c r="Z7272" s="86" t="s">
        <v>476</v>
      </c>
      <c r="AA7272" s="86" t="s">
        <v>18330</v>
      </c>
      <c r="AB7272" s="86" t="s">
        <v>478</v>
      </c>
      <c r="AC7272" s="100">
        <v>35.75</v>
      </c>
      <c r="AD7272" s="100">
        <v>26.85</v>
      </c>
      <c r="AE7272" s="102" t="s">
        <v>1189</v>
      </c>
      <c r="AF7272" s="86" t="s">
        <v>544</v>
      </c>
      <c r="AG7272" s="103">
        <f>Table1[[#This Row],['# Books]]*Table1[[#This Row],[QTY]]</f>
        <v>0</v>
      </c>
      <c r="AH7272" s="104">
        <f>Table1[[#This Row],[S&amp;L Price]]*Table1[[#This Row],[QTY]]</f>
        <v>0</v>
      </c>
    </row>
    <row r="7273" spans="1:34" ht="18" hidden="1" customHeight="1" x14ac:dyDescent="0.25">
      <c r="A7273" s="83"/>
      <c r="B7273" s="83"/>
      <c r="C7273" s="84"/>
      <c r="D7273" s="84"/>
      <c r="E7273" s="84">
        <v>47</v>
      </c>
      <c r="F7273" s="86" t="s">
        <v>18320</v>
      </c>
      <c r="G7273" s="115">
        <v>1</v>
      </c>
      <c r="H7273" s="88" t="s">
        <v>18328</v>
      </c>
      <c r="I7273" s="88" t="s">
        <v>185</v>
      </c>
      <c r="J7273" s="88" t="s">
        <v>328</v>
      </c>
      <c r="K7273" s="89"/>
      <c r="L7273" s="91" t="s">
        <v>18331</v>
      </c>
      <c r="M7273" s="84">
        <v>2019</v>
      </c>
      <c r="N7273" s="93" t="s">
        <v>4158</v>
      </c>
      <c r="O7273" s="86"/>
      <c r="P7273" s="86"/>
      <c r="Q7273" s="86" t="s">
        <v>90</v>
      </c>
      <c r="R7273" s="86" t="s">
        <v>209</v>
      </c>
      <c r="S7273" s="96"/>
      <c r="T7273" s="96"/>
      <c r="U7273" s="91"/>
      <c r="V7273" s="91"/>
      <c r="W7273" s="91" t="s">
        <v>281</v>
      </c>
      <c r="X7273" s="98"/>
      <c r="Y7273" s="86" t="s">
        <v>472</v>
      </c>
      <c r="Z7273" s="86" t="s">
        <v>476</v>
      </c>
      <c r="AA7273" s="86" t="s">
        <v>18330</v>
      </c>
      <c r="AB7273" s="86" t="s">
        <v>478</v>
      </c>
      <c r="AC7273" s="100">
        <v>35.75</v>
      </c>
      <c r="AD7273" s="100">
        <v>26.85</v>
      </c>
      <c r="AE7273" s="102" t="s">
        <v>1189</v>
      </c>
      <c r="AF7273" s="86" t="s">
        <v>544</v>
      </c>
      <c r="AG7273" s="103">
        <f>Table1[[#This Row],['# Books]]*Table1[[#This Row],[QTY]]</f>
        <v>0</v>
      </c>
      <c r="AH7273" s="104">
        <f>Table1[[#This Row],[S&amp;L Price]]*Table1[[#This Row],[QTY]]</f>
        <v>0</v>
      </c>
    </row>
    <row r="7274" spans="1:34" ht="18" customHeight="1" x14ac:dyDescent="0.25">
      <c r="A7274" s="83"/>
      <c r="B7274" s="83"/>
      <c r="C7274" s="84"/>
      <c r="D7274" s="84"/>
      <c r="E7274" s="84">
        <v>47</v>
      </c>
      <c r="F7274" s="86" t="s">
        <v>18320</v>
      </c>
      <c r="G7274" s="115">
        <v>1</v>
      </c>
      <c r="H7274" s="88" t="s">
        <v>18332</v>
      </c>
      <c r="I7274" s="88" t="s">
        <v>185</v>
      </c>
      <c r="J7274" s="88" t="s">
        <v>126</v>
      </c>
      <c r="K7274" s="89"/>
      <c r="L7274" s="91" t="s">
        <v>18333</v>
      </c>
      <c r="M7274" s="84">
        <v>2019</v>
      </c>
      <c r="N7274" s="93" t="s">
        <v>4158</v>
      </c>
      <c r="O7274" s="86" t="s">
        <v>183</v>
      </c>
      <c r="P7274" s="86" t="s">
        <v>322</v>
      </c>
      <c r="Q7274" s="86" t="s">
        <v>90</v>
      </c>
      <c r="R7274" s="86" t="s">
        <v>1286</v>
      </c>
      <c r="S7274" s="96"/>
      <c r="T7274" s="96"/>
      <c r="U7274" s="91"/>
      <c r="V7274" s="91"/>
      <c r="W7274" s="91" t="s">
        <v>281</v>
      </c>
      <c r="X7274" s="98"/>
      <c r="Y7274" s="86" t="s">
        <v>472</v>
      </c>
      <c r="Z7274" s="86" t="s">
        <v>476</v>
      </c>
      <c r="AA7274" s="86" t="s">
        <v>18334</v>
      </c>
      <c r="AB7274" s="86" t="s">
        <v>478</v>
      </c>
      <c r="AC7274" s="100">
        <v>35.75</v>
      </c>
      <c r="AD7274" s="100">
        <v>26.85</v>
      </c>
      <c r="AE7274" s="102" t="s">
        <v>8688</v>
      </c>
      <c r="AF7274" s="86" t="s">
        <v>544</v>
      </c>
      <c r="AG7274" s="103">
        <f>Table1[[#This Row],['# Books]]*Table1[[#This Row],[QTY]]</f>
        <v>0</v>
      </c>
      <c r="AH7274" s="104">
        <f>Table1[[#This Row],[S&amp;L Price]]*Table1[[#This Row],[QTY]]</f>
        <v>0</v>
      </c>
    </row>
    <row r="7275" spans="1:34" ht="18" hidden="1" customHeight="1" x14ac:dyDescent="0.25">
      <c r="A7275" s="83"/>
      <c r="B7275" s="83"/>
      <c r="C7275" s="84"/>
      <c r="D7275" s="84"/>
      <c r="E7275" s="84">
        <v>47</v>
      </c>
      <c r="F7275" s="86" t="s">
        <v>18320</v>
      </c>
      <c r="G7275" s="115">
        <v>1</v>
      </c>
      <c r="H7275" s="88" t="s">
        <v>18332</v>
      </c>
      <c r="I7275" s="88" t="s">
        <v>185</v>
      </c>
      <c r="J7275" s="88" t="s">
        <v>328</v>
      </c>
      <c r="K7275" s="89"/>
      <c r="L7275" s="91" t="s">
        <v>18335</v>
      </c>
      <c r="M7275" s="84">
        <v>2019</v>
      </c>
      <c r="N7275" s="93" t="s">
        <v>4158</v>
      </c>
      <c r="O7275" s="86"/>
      <c r="P7275" s="86"/>
      <c r="Q7275" s="86" t="s">
        <v>90</v>
      </c>
      <c r="R7275" s="86" t="s">
        <v>1286</v>
      </c>
      <c r="S7275" s="96"/>
      <c r="T7275" s="96"/>
      <c r="U7275" s="91"/>
      <c r="V7275" s="91"/>
      <c r="W7275" s="91" t="s">
        <v>281</v>
      </c>
      <c r="X7275" s="98"/>
      <c r="Y7275" s="86" t="s">
        <v>472</v>
      </c>
      <c r="Z7275" s="86" t="s">
        <v>476</v>
      </c>
      <c r="AA7275" s="86" t="s">
        <v>18334</v>
      </c>
      <c r="AB7275" s="86" t="s">
        <v>478</v>
      </c>
      <c r="AC7275" s="100">
        <v>35.75</v>
      </c>
      <c r="AD7275" s="100">
        <v>26.85</v>
      </c>
      <c r="AE7275" s="102" t="s">
        <v>8688</v>
      </c>
      <c r="AF7275" s="86" t="s">
        <v>544</v>
      </c>
      <c r="AG7275" s="103">
        <f>Table1[[#This Row],['# Books]]*Table1[[#This Row],[QTY]]</f>
        <v>0</v>
      </c>
      <c r="AH7275" s="104">
        <f>Table1[[#This Row],[S&amp;L Price]]*Table1[[#This Row],[QTY]]</f>
        <v>0</v>
      </c>
    </row>
    <row r="7276" spans="1:34" ht="18" customHeight="1" x14ac:dyDescent="0.25">
      <c r="A7276" s="83"/>
      <c r="B7276" s="83"/>
      <c r="C7276" s="84"/>
      <c r="D7276" s="84"/>
      <c r="E7276" s="84">
        <v>47</v>
      </c>
      <c r="F7276" s="86" t="s">
        <v>18320</v>
      </c>
      <c r="G7276" s="115">
        <v>1</v>
      </c>
      <c r="H7276" s="88" t="s">
        <v>18336</v>
      </c>
      <c r="I7276" s="88" t="s">
        <v>185</v>
      </c>
      <c r="J7276" s="88" t="s">
        <v>126</v>
      </c>
      <c r="K7276" s="89"/>
      <c r="L7276" s="91" t="s">
        <v>18337</v>
      </c>
      <c r="M7276" s="84">
        <v>2019</v>
      </c>
      <c r="N7276" s="93" t="s">
        <v>4158</v>
      </c>
      <c r="O7276" s="86" t="s">
        <v>183</v>
      </c>
      <c r="P7276" s="86" t="s">
        <v>322</v>
      </c>
      <c r="Q7276" s="86" t="s">
        <v>90</v>
      </c>
      <c r="R7276" s="86" t="s">
        <v>217</v>
      </c>
      <c r="S7276" s="96"/>
      <c r="T7276" s="96"/>
      <c r="U7276" s="91"/>
      <c r="V7276" s="91"/>
      <c r="W7276" s="91" t="s">
        <v>281</v>
      </c>
      <c r="X7276" s="98"/>
      <c r="Y7276" s="86" t="s">
        <v>472</v>
      </c>
      <c r="Z7276" s="86" t="s">
        <v>476</v>
      </c>
      <c r="AA7276" s="86" t="s">
        <v>18338</v>
      </c>
      <c r="AB7276" s="86" t="s">
        <v>478</v>
      </c>
      <c r="AC7276" s="100">
        <v>35.75</v>
      </c>
      <c r="AD7276" s="100">
        <v>26.85</v>
      </c>
      <c r="AE7276" s="102" t="s">
        <v>1189</v>
      </c>
      <c r="AF7276" s="86" t="s">
        <v>544</v>
      </c>
      <c r="AG7276" s="103">
        <f>Table1[[#This Row],['# Books]]*Table1[[#This Row],[QTY]]</f>
        <v>0</v>
      </c>
      <c r="AH7276" s="104">
        <f>Table1[[#This Row],[S&amp;L Price]]*Table1[[#This Row],[QTY]]</f>
        <v>0</v>
      </c>
    </row>
    <row r="7277" spans="1:34" ht="18" hidden="1" customHeight="1" x14ac:dyDescent="0.25">
      <c r="A7277" s="83"/>
      <c r="B7277" s="83"/>
      <c r="C7277" s="84"/>
      <c r="D7277" s="84"/>
      <c r="E7277" s="84">
        <v>47</v>
      </c>
      <c r="F7277" s="86" t="s">
        <v>18320</v>
      </c>
      <c r="G7277" s="115">
        <v>1</v>
      </c>
      <c r="H7277" s="88" t="s">
        <v>18336</v>
      </c>
      <c r="I7277" s="88" t="s">
        <v>185</v>
      </c>
      <c r="J7277" s="88" t="s">
        <v>328</v>
      </c>
      <c r="K7277" s="89"/>
      <c r="L7277" s="91" t="s">
        <v>18339</v>
      </c>
      <c r="M7277" s="84">
        <v>2019</v>
      </c>
      <c r="N7277" s="93" t="s">
        <v>4158</v>
      </c>
      <c r="O7277" s="86"/>
      <c r="P7277" s="86"/>
      <c r="Q7277" s="86" t="s">
        <v>90</v>
      </c>
      <c r="R7277" s="86" t="s">
        <v>217</v>
      </c>
      <c r="S7277" s="96"/>
      <c r="T7277" s="96"/>
      <c r="U7277" s="91"/>
      <c r="V7277" s="91"/>
      <c r="W7277" s="91" t="s">
        <v>281</v>
      </c>
      <c r="X7277" s="98"/>
      <c r="Y7277" s="86" t="s">
        <v>472</v>
      </c>
      <c r="Z7277" s="86" t="s">
        <v>476</v>
      </c>
      <c r="AA7277" s="86" t="s">
        <v>18338</v>
      </c>
      <c r="AB7277" s="86" t="s">
        <v>478</v>
      </c>
      <c r="AC7277" s="100">
        <v>35.75</v>
      </c>
      <c r="AD7277" s="100">
        <v>26.85</v>
      </c>
      <c r="AE7277" s="102" t="s">
        <v>1189</v>
      </c>
      <c r="AF7277" s="86" t="s">
        <v>544</v>
      </c>
      <c r="AG7277" s="103">
        <f>Table1[[#This Row],['# Books]]*Table1[[#This Row],[QTY]]</f>
        <v>0</v>
      </c>
      <c r="AH7277" s="104">
        <f>Table1[[#This Row],[S&amp;L Price]]*Table1[[#This Row],[QTY]]</f>
        <v>0</v>
      </c>
    </row>
    <row r="7278" spans="1:34" ht="18" hidden="1" customHeight="1" x14ac:dyDescent="0.25">
      <c r="A7278" s="83"/>
      <c r="B7278" s="83"/>
      <c r="C7278" s="84"/>
      <c r="D7278" s="84"/>
      <c r="E7278" s="84">
        <v>48</v>
      </c>
      <c r="F7278" s="86" t="s">
        <v>14453</v>
      </c>
      <c r="G7278" s="115">
        <v>16</v>
      </c>
      <c r="H7278" s="88" t="s">
        <v>21040</v>
      </c>
      <c r="I7278" s="88" t="s">
        <v>185</v>
      </c>
      <c r="J7278" s="88" t="s">
        <v>125</v>
      </c>
      <c r="K7278" s="89"/>
      <c r="L7278" s="91" t="s">
        <v>18340</v>
      </c>
      <c r="M7278" s="84">
        <v>2019</v>
      </c>
      <c r="N7278" s="93" t="s">
        <v>4158</v>
      </c>
      <c r="O7278" s="86" t="s">
        <v>183</v>
      </c>
      <c r="P7278" s="86" t="s">
        <v>322</v>
      </c>
      <c r="Q7278" s="86"/>
      <c r="R7278" s="86"/>
      <c r="S7278" s="96"/>
      <c r="T7278" s="96"/>
      <c r="U7278" s="91"/>
      <c r="V7278" s="91"/>
      <c r="W7278" s="91"/>
      <c r="X7278" s="98"/>
      <c r="Y7278" s="86" t="s">
        <v>474</v>
      </c>
      <c r="Z7278" s="86" t="s">
        <v>476</v>
      </c>
      <c r="AA7278" s="86" t="s">
        <v>18341</v>
      </c>
      <c r="AB7278" s="86" t="s">
        <v>478</v>
      </c>
      <c r="AC7278" s="100">
        <v>572</v>
      </c>
      <c r="AD7278" s="100">
        <v>429.6</v>
      </c>
      <c r="AE7278" s="102"/>
      <c r="AF7278" s="86" t="s">
        <v>544</v>
      </c>
      <c r="AG7278" s="103">
        <f>Table1[[#This Row],['# Books]]*Table1[[#This Row],[QTY]]</f>
        <v>0</v>
      </c>
      <c r="AH7278" s="104">
        <f>Table1[[#This Row],[S&amp;L Price]]*Table1[[#This Row],[QTY]]</f>
        <v>0</v>
      </c>
    </row>
    <row r="7279" spans="1:34" ht="18" hidden="1" customHeight="1" x14ac:dyDescent="0.25">
      <c r="A7279" s="83"/>
      <c r="B7279" s="83"/>
      <c r="C7279" s="84"/>
      <c r="D7279" s="84"/>
      <c r="E7279" s="84">
        <v>48</v>
      </c>
      <c r="F7279" s="86" t="s">
        <v>14453</v>
      </c>
      <c r="G7279" s="115">
        <v>8</v>
      </c>
      <c r="H7279" s="88" t="s">
        <v>21041</v>
      </c>
      <c r="I7279" s="88" t="s">
        <v>185</v>
      </c>
      <c r="J7279" s="88" t="s">
        <v>125</v>
      </c>
      <c r="K7279" s="89"/>
      <c r="L7279" s="91" t="s">
        <v>18342</v>
      </c>
      <c r="M7279" s="84">
        <v>2019</v>
      </c>
      <c r="N7279" s="93" t="s">
        <v>4158</v>
      </c>
      <c r="O7279" s="86" t="s">
        <v>183</v>
      </c>
      <c r="P7279" s="86" t="s">
        <v>322</v>
      </c>
      <c r="Q7279" s="86"/>
      <c r="R7279" s="86"/>
      <c r="S7279" s="96"/>
      <c r="T7279" s="96"/>
      <c r="U7279" s="91"/>
      <c r="V7279" s="91"/>
      <c r="W7279" s="91"/>
      <c r="X7279" s="98"/>
      <c r="Y7279" s="86" t="s">
        <v>474</v>
      </c>
      <c r="Z7279" s="86" t="s">
        <v>476</v>
      </c>
      <c r="AA7279" s="86" t="s">
        <v>18343</v>
      </c>
      <c r="AB7279" s="86" t="s">
        <v>478</v>
      </c>
      <c r="AC7279" s="100">
        <v>286</v>
      </c>
      <c r="AD7279" s="100">
        <v>214.8</v>
      </c>
      <c r="AE7279" s="102"/>
      <c r="AF7279" s="86" t="s">
        <v>544</v>
      </c>
      <c r="AG7279" s="103">
        <f>Table1[[#This Row],['# Books]]*Table1[[#This Row],[QTY]]</f>
        <v>0</v>
      </c>
      <c r="AH7279" s="104">
        <f>Table1[[#This Row],[S&amp;L Price]]*Table1[[#This Row],[QTY]]</f>
        <v>0</v>
      </c>
    </row>
    <row r="7280" spans="1:34" ht="18" customHeight="1" x14ac:dyDescent="0.25">
      <c r="A7280" s="83"/>
      <c r="B7280" s="83"/>
      <c r="C7280" s="84"/>
      <c r="D7280" s="84"/>
      <c r="E7280" s="84">
        <v>48</v>
      </c>
      <c r="F7280" s="86" t="s">
        <v>14453</v>
      </c>
      <c r="G7280" s="115">
        <v>1</v>
      </c>
      <c r="H7280" s="88" t="s">
        <v>18344</v>
      </c>
      <c r="I7280" s="88" t="s">
        <v>185</v>
      </c>
      <c r="J7280" s="88" t="s">
        <v>126</v>
      </c>
      <c r="K7280" s="89"/>
      <c r="L7280" s="91" t="s">
        <v>18345</v>
      </c>
      <c r="M7280" s="84">
        <v>2019</v>
      </c>
      <c r="N7280" s="93" t="s">
        <v>4158</v>
      </c>
      <c r="O7280" s="86" t="s">
        <v>183</v>
      </c>
      <c r="P7280" s="86" t="s">
        <v>322</v>
      </c>
      <c r="Q7280" s="86" t="s">
        <v>90</v>
      </c>
      <c r="R7280" s="86" t="s">
        <v>5137</v>
      </c>
      <c r="S7280" s="96"/>
      <c r="T7280" s="96"/>
      <c r="U7280" s="91"/>
      <c r="V7280" s="91"/>
      <c r="W7280" s="91" t="s">
        <v>281</v>
      </c>
      <c r="X7280" s="98"/>
      <c r="Y7280" s="86" t="s">
        <v>474</v>
      </c>
      <c r="Z7280" s="86" t="s">
        <v>476</v>
      </c>
      <c r="AA7280" s="86" t="s">
        <v>18346</v>
      </c>
      <c r="AB7280" s="86" t="s">
        <v>478</v>
      </c>
      <c r="AC7280" s="100">
        <v>35.75</v>
      </c>
      <c r="AD7280" s="100">
        <v>26.85</v>
      </c>
      <c r="AE7280" s="102" t="s">
        <v>18347</v>
      </c>
      <c r="AF7280" s="86" t="s">
        <v>544</v>
      </c>
      <c r="AG7280" s="103">
        <f>Table1[[#This Row],['# Books]]*Table1[[#This Row],[QTY]]</f>
        <v>0</v>
      </c>
      <c r="AH7280" s="104">
        <f>Table1[[#This Row],[S&amp;L Price]]*Table1[[#This Row],[QTY]]</f>
        <v>0</v>
      </c>
    </row>
    <row r="7281" spans="1:34" ht="18" hidden="1" customHeight="1" x14ac:dyDescent="0.25">
      <c r="A7281" s="83"/>
      <c r="B7281" s="83"/>
      <c r="C7281" s="84"/>
      <c r="D7281" s="84"/>
      <c r="E7281" s="84">
        <v>48</v>
      </c>
      <c r="F7281" s="86" t="s">
        <v>14453</v>
      </c>
      <c r="G7281" s="115">
        <v>1</v>
      </c>
      <c r="H7281" s="88" t="s">
        <v>18344</v>
      </c>
      <c r="I7281" s="88" t="s">
        <v>185</v>
      </c>
      <c r="J7281" s="88" t="s">
        <v>328</v>
      </c>
      <c r="K7281" s="89"/>
      <c r="L7281" s="91" t="s">
        <v>18348</v>
      </c>
      <c r="M7281" s="84">
        <v>2019</v>
      </c>
      <c r="N7281" s="93" t="s">
        <v>4158</v>
      </c>
      <c r="O7281" s="86"/>
      <c r="P7281" s="86"/>
      <c r="Q7281" s="86" t="s">
        <v>90</v>
      </c>
      <c r="R7281" s="86" t="s">
        <v>5137</v>
      </c>
      <c r="S7281" s="96"/>
      <c r="T7281" s="96"/>
      <c r="U7281" s="91"/>
      <c r="V7281" s="91"/>
      <c r="W7281" s="91" t="s">
        <v>281</v>
      </c>
      <c r="X7281" s="98"/>
      <c r="Y7281" s="86" t="s">
        <v>474</v>
      </c>
      <c r="Z7281" s="86" t="s">
        <v>476</v>
      </c>
      <c r="AA7281" s="86" t="s">
        <v>18346</v>
      </c>
      <c r="AB7281" s="86" t="s">
        <v>478</v>
      </c>
      <c r="AC7281" s="100">
        <v>35.75</v>
      </c>
      <c r="AD7281" s="100">
        <v>26.85</v>
      </c>
      <c r="AE7281" s="102" t="s">
        <v>18347</v>
      </c>
      <c r="AF7281" s="86" t="s">
        <v>544</v>
      </c>
      <c r="AG7281" s="103">
        <f>Table1[[#This Row],['# Books]]*Table1[[#This Row],[QTY]]</f>
        <v>0</v>
      </c>
      <c r="AH7281" s="104">
        <f>Table1[[#This Row],[S&amp;L Price]]*Table1[[#This Row],[QTY]]</f>
        <v>0</v>
      </c>
    </row>
    <row r="7282" spans="1:34" ht="18" customHeight="1" x14ac:dyDescent="0.25">
      <c r="A7282" s="83"/>
      <c r="B7282" s="83"/>
      <c r="C7282" s="84"/>
      <c r="D7282" s="84"/>
      <c r="E7282" s="84">
        <v>48</v>
      </c>
      <c r="F7282" s="86" t="s">
        <v>14453</v>
      </c>
      <c r="G7282" s="115">
        <v>1</v>
      </c>
      <c r="H7282" s="88" t="s">
        <v>18349</v>
      </c>
      <c r="I7282" s="88" t="s">
        <v>185</v>
      </c>
      <c r="J7282" s="88" t="s">
        <v>126</v>
      </c>
      <c r="K7282" s="89"/>
      <c r="L7282" s="91" t="s">
        <v>18350</v>
      </c>
      <c r="M7282" s="84">
        <v>2019</v>
      </c>
      <c r="N7282" s="93" t="s">
        <v>4158</v>
      </c>
      <c r="O7282" s="86" t="s">
        <v>183</v>
      </c>
      <c r="P7282" s="86" t="s">
        <v>322</v>
      </c>
      <c r="Q7282" s="86" t="s">
        <v>90</v>
      </c>
      <c r="R7282" s="86" t="s">
        <v>1765</v>
      </c>
      <c r="S7282" s="96"/>
      <c r="T7282" s="96"/>
      <c r="U7282" s="91"/>
      <c r="V7282" s="91"/>
      <c r="W7282" s="91" t="s">
        <v>281</v>
      </c>
      <c r="X7282" s="98"/>
      <c r="Y7282" s="86" t="s">
        <v>474</v>
      </c>
      <c r="Z7282" s="86" t="s">
        <v>476</v>
      </c>
      <c r="AA7282" s="86" t="s">
        <v>18351</v>
      </c>
      <c r="AB7282" s="86" t="s">
        <v>478</v>
      </c>
      <c r="AC7282" s="100">
        <v>35.75</v>
      </c>
      <c r="AD7282" s="100">
        <v>26.85</v>
      </c>
      <c r="AE7282" s="102" t="s">
        <v>18352</v>
      </c>
      <c r="AF7282" s="86" t="s">
        <v>544</v>
      </c>
      <c r="AG7282" s="103">
        <f>Table1[[#This Row],['# Books]]*Table1[[#This Row],[QTY]]</f>
        <v>0</v>
      </c>
      <c r="AH7282" s="104">
        <f>Table1[[#This Row],[S&amp;L Price]]*Table1[[#This Row],[QTY]]</f>
        <v>0</v>
      </c>
    </row>
    <row r="7283" spans="1:34" ht="18" hidden="1" customHeight="1" x14ac:dyDescent="0.25">
      <c r="A7283" s="83"/>
      <c r="B7283" s="83"/>
      <c r="C7283" s="84"/>
      <c r="D7283" s="84"/>
      <c r="E7283" s="84">
        <v>48</v>
      </c>
      <c r="F7283" s="86" t="s">
        <v>14453</v>
      </c>
      <c r="G7283" s="115">
        <v>1</v>
      </c>
      <c r="H7283" s="88" t="s">
        <v>18349</v>
      </c>
      <c r="I7283" s="88" t="s">
        <v>185</v>
      </c>
      <c r="J7283" s="88" t="s">
        <v>328</v>
      </c>
      <c r="K7283" s="89"/>
      <c r="L7283" s="91" t="s">
        <v>18353</v>
      </c>
      <c r="M7283" s="84">
        <v>2019</v>
      </c>
      <c r="N7283" s="93" t="s">
        <v>4158</v>
      </c>
      <c r="O7283" s="86"/>
      <c r="P7283" s="86"/>
      <c r="Q7283" s="86" t="s">
        <v>90</v>
      </c>
      <c r="R7283" s="86" t="s">
        <v>1765</v>
      </c>
      <c r="S7283" s="96"/>
      <c r="T7283" s="96"/>
      <c r="U7283" s="91"/>
      <c r="V7283" s="91"/>
      <c r="W7283" s="91" t="s">
        <v>281</v>
      </c>
      <c r="X7283" s="98"/>
      <c r="Y7283" s="86" t="s">
        <v>474</v>
      </c>
      <c r="Z7283" s="86" t="s">
        <v>476</v>
      </c>
      <c r="AA7283" s="86" t="s">
        <v>18351</v>
      </c>
      <c r="AB7283" s="86" t="s">
        <v>478</v>
      </c>
      <c r="AC7283" s="100">
        <v>35.75</v>
      </c>
      <c r="AD7283" s="100">
        <v>26.85</v>
      </c>
      <c r="AE7283" s="102" t="s">
        <v>18352</v>
      </c>
      <c r="AF7283" s="86" t="s">
        <v>544</v>
      </c>
      <c r="AG7283" s="103">
        <f>Table1[[#This Row],['# Books]]*Table1[[#This Row],[QTY]]</f>
        <v>0</v>
      </c>
      <c r="AH7283" s="104">
        <f>Table1[[#This Row],[S&amp;L Price]]*Table1[[#This Row],[QTY]]</f>
        <v>0</v>
      </c>
    </row>
    <row r="7284" spans="1:34" ht="18" customHeight="1" x14ac:dyDescent="0.25">
      <c r="A7284" s="83"/>
      <c r="B7284" s="83"/>
      <c r="C7284" s="84"/>
      <c r="D7284" s="84"/>
      <c r="E7284" s="84">
        <v>48</v>
      </c>
      <c r="F7284" s="86" t="s">
        <v>14453</v>
      </c>
      <c r="G7284" s="115">
        <v>1</v>
      </c>
      <c r="H7284" s="88" t="s">
        <v>18354</v>
      </c>
      <c r="I7284" s="88" t="s">
        <v>185</v>
      </c>
      <c r="J7284" s="88" t="s">
        <v>126</v>
      </c>
      <c r="K7284" s="89"/>
      <c r="L7284" s="91" t="s">
        <v>18355</v>
      </c>
      <c r="M7284" s="84">
        <v>2019</v>
      </c>
      <c r="N7284" s="93" t="s">
        <v>4158</v>
      </c>
      <c r="O7284" s="86" t="s">
        <v>183</v>
      </c>
      <c r="P7284" s="86" t="s">
        <v>322</v>
      </c>
      <c r="Q7284" s="86" t="s">
        <v>90</v>
      </c>
      <c r="R7284" s="86" t="s">
        <v>18356</v>
      </c>
      <c r="S7284" s="96"/>
      <c r="T7284" s="96"/>
      <c r="U7284" s="91"/>
      <c r="V7284" s="91"/>
      <c r="W7284" s="91" t="s">
        <v>281</v>
      </c>
      <c r="X7284" s="98"/>
      <c r="Y7284" s="86" t="s">
        <v>474</v>
      </c>
      <c r="Z7284" s="86" t="s">
        <v>476</v>
      </c>
      <c r="AA7284" s="86" t="s">
        <v>18357</v>
      </c>
      <c r="AB7284" s="86" t="s">
        <v>478</v>
      </c>
      <c r="AC7284" s="100">
        <v>35.75</v>
      </c>
      <c r="AD7284" s="100">
        <v>26.85</v>
      </c>
      <c r="AE7284" s="102" t="s">
        <v>14606</v>
      </c>
      <c r="AF7284" s="86" t="s">
        <v>544</v>
      </c>
      <c r="AG7284" s="103">
        <f>Table1[[#This Row],['# Books]]*Table1[[#This Row],[QTY]]</f>
        <v>0</v>
      </c>
      <c r="AH7284" s="104">
        <f>Table1[[#This Row],[S&amp;L Price]]*Table1[[#This Row],[QTY]]</f>
        <v>0</v>
      </c>
    </row>
    <row r="7285" spans="1:34" ht="18" hidden="1" customHeight="1" x14ac:dyDescent="0.25">
      <c r="A7285" s="83"/>
      <c r="B7285" s="83"/>
      <c r="C7285" s="84"/>
      <c r="D7285" s="84"/>
      <c r="E7285" s="84">
        <v>48</v>
      </c>
      <c r="F7285" s="86" t="s">
        <v>14453</v>
      </c>
      <c r="G7285" s="115">
        <v>1</v>
      </c>
      <c r="H7285" s="88" t="s">
        <v>18354</v>
      </c>
      <c r="I7285" s="88" t="s">
        <v>185</v>
      </c>
      <c r="J7285" s="88" t="s">
        <v>328</v>
      </c>
      <c r="K7285" s="89"/>
      <c r="L7285" s="91" t="s">
        <v>18358</v>
      </c>
      <c r="M7285" s="84">
        <v>2019</v>
      </c>
      <c r="N7285" s="93" t="s">
        <v>4158</v>
      </c>
      <c r="O7285" s="86"/>
      <c r="P7285" s="86"/>
      <c r="Q7285" s="86" t="s">
        <v>90</v>
      </c>
      <c r="R7285" s="86" t="s">
        <v>18356</v>
      </c>
      <c r="S7285" s="96"/>
      <c r="T7285" s="96"/>
      <c r="U7285" s="91"/>
      <c r="V7285" s="91"/>
      <c r="W7285" s="91" t="s">
        <v>281</v>
      </c>
      <c r="X7285" s="98"/>
      <c r="Y7285" s="86" t="s">
        <v>474</v>
      </c>
      <c r="Z7285" s="86" t="s">
        <v>476</v>
      </c>
      <c r="AA7285" s="86" t="s">
        <v>18357</v>
      </c>
      <c r="AB7285" s="86" t="s">
        <v>478</v>
      </c>
      <c r="AC7285" s="100">
        <v>35.75</v>
      </c>
      <c r="AD7285" s="100">
        <v>26.85</v>
      </c>
      <c r="AE7285" s="102" t="s">
        <v>14606</v>
      </c>
      <c r="AF7285" s="86" t="s">
        <v>544</v>
      </c>
      <c r="AG7285" s="103">
        <f>Table1[[#This Row],['# Books]]*Table1[[#This Row],[QTY]]</f>
        <v>0</v>
      </c>
      <c r="AH7285" s="104">
        <f>Table1[[#This Row],[S&amp;L Price]]*Table1[[#This Row],[QTY]]</f>
        <v>0</v>
      </c>
    </row>
    <row r="7286" spans="1:34" ht="18" customHeight="1" x14ac:dyDescent="0.25">
      <c r="A7286" s="83"/>
      <c r="B7286" s="83"/>
      <c r="C7286" s="84"/>
      <c r="D7286" s="84"/>
      <c r="E7286" s="84">
        <v>48</v>
      </c>
      <c r="F7286" s="86" t="s">
        <v>14453</v>
      </c>
      <c r="G7286" s="115">
        <v>1</v>
      </c>
      <c r="H7286" s="88" t="s">
        <v>18359</v>
      </c>
      <c r="I7286" s="88" t="s">
        <v>185</v>
      </c>
      <c r="J7286" s="88" t="s">
        <v>126</v>
      </c>
      <c r="K7286" s="89"/>
      <c r="L7286" s="91" t="s">
        <v>18360</v>
      </c>
      <c r="M7286" s="84">
        <v>2019</v>
      </c>
      <c r="N7286" s="93" t="s">
        <v>4158</v>
      </c>
      <c r="O7286" s="86" t="s">
        <v>183</v>
      </c>
      <c r="P7286" s="86" t="s">
        <v>322</v>
      </c>
      <c r="Q7286" s="86" t="s">
        <v>90</v>
      </c>
      <c r="R7286" s="86" t="s">
        <v>1765</v>
      </c>
      <c r="S7286" s="96"/>
      <c r="T7286" s="96"/>
      <c r="U7286" s="91"/>
      <c r="V7286" s="91"/>
      <c r="W7286" s="91" t="s">
        <v>281</v>
      </c>
      <c r="X7286" s="98" t="s">
        <v>21833</v>
      </c>
      <c r="Y7286" s="86" t="s">
        <v>474</v>
      </c>
      <c r="Z7286" s="86" t="s">
        <v>476</v>
      </c>
      <c r="AA7286" s="86" t="s">
        <v>18361</v>
      </c>
      <c r="AB7286" s="86" t="s">
        <v>478</v>
      </c>
      <c r="AC7286" s="100">
        <v>35.75</v>
      </c>
      <c r="AD7286" s="100">
        <v>26.85</v>
      </c>
      <c r="AE7286" s="102" t="s">
        <v>18362</v>
      </c>
      <c r="AF7286" s="86" t="s">
        <v>544</v>
      </c>
      <c r="AG7286" s="103">
        <f>Table1[[#This Row],['# Books]]*Table1[[#This Row],[QTY]]</f>
        <v>0</v>
      </c>
      <c r="AH7286" s="104">
        <f>Table1[[#This Row],[S&amp;L Price]]*Table1[[#This Row],[QTY]]</f>
        <v>0</v>
      </c>
    </row>
    <row r="7287" spans="1:34" ht="18" hidden="1" customHeight="1" x14ac:dyDescent="0.25">
      <c r="A7287" s="83"/>
      <c r="B7287" s="83"/>
      <c r="C7287" s="84"/>
      <c r="D7287" s="84"/>
      <c r="E7287" s="84">
        <v>48</v>
      </c>
      <c r="F7287" s="86" t="s">
        <v>14453</v>
      </c>
      <c r="G7287" s="115">
        <v>1</v>
      </c>
      <c r="H7287" s="88" t="s">
        <v>18359</v>
      </c>
      <c r="I7287" s="88" t="s">
        <v>185</v>
      </c>
      <c r="J7287" s="88" t="s">
        <v>328</v>
      </c>
      <c r="K7287" s="89"/>
      <c r="L7287" s="91" t="s">
        <v>18363</v>
      </c>
      <c r="M7287" s="84">
        <v>2019</v>
      </c>
      <c r="N7287" s="93" t="s">
        <v>4158</v>
      </c>
      <c r="O7287" s="86"/>
      <c r="P7287" s="86"/>
      <c r="Q7287" s="86" t="s">
        <v>90</v>
      </c>
      <c r="R7287" s="86" t="s">
        <v>1765</v>
      </c>
      <c r="S7287" s="96"/>
      <c r="T7287" s="96"/>
      <c r="U7287" s="91"/>
      <c r="V7287" s="91"/>
      <c r="W7287" s="91" t="s">
        <v>281</v>
      </c>
      <c r="X7287" s="98" t="s">
        <v>21833</v>
      </c>
      <c r="Y7287" s="86" t="s">
        <v>474</v>
      </c>
      <c r="Z7287" s="86" t="s">
        <v>476</v>
      </c>
      <c r="AA7287" s="86" t="s">
        <v>18361</v>
      </c>
      <c r="AB7287" s="86" t="s">
        <v>478</v>
      </c>
      <c r="AC7287" s="100">
        <v>35.75</v>
      </c>
      <c r="AD7287" s="100">
        <v>26.85</v>
      </c>
      <c r="AE7287" s="102" t="s">
        <v>18362</v>
      </c>
      <c r="AF7287" s="86" t="s">
        <v>544</v>
      </c>
      <c r="AG7287" s="103">
        <f>Table1[[#This Row],['# Books]]*Table1[[#This Row],[QTY]]</f>
        <v>0</v>
      </c>
      <c r="AH7287" s="104">
        <f>Table1[[#This Row],[S&amp;L Price]]*Table1[[#This Row],[QTY]]</f>
        <v>0</v>
      </c>
    </row>
    <row r="7288" spans="1:34" ht="18" customHeight="1" x14ac:dyDescent="0.25">
      <c r="A7288" s="83"/>
      <c r="B7288" s="83"/>
      <c r="C7288" s="84"/>
      <c r="D7288" s="84"/>
      <c r="E7288" s="84">
        <v>48</v>
      </c>
      <c r="F7288" s="86" t="s">
        <v>14453</v>
      </c>
      <c r="G7288" s="115">
        <v>1</v>
      </c>
      <c r="H7288" s="88" t="s">
        <v>18364</v>
      </c>
      <c r="I7288" s="88" t="s">
        <v>185</v>
      </c>
      <c r="J7288" s="88" t="s">
        <v>126</v>
      </c>
      <c r="K7288" s="89"/>
      <c r="L7288" s="91" t="s">
        <v>18365</v>
      </c>
      <c r="M7288" s="84">
        <v>2019</v>
      </c>
      <c r="N7288" s="93" t="s">
        <v>4158</v>
      </c>
      <c r="O7288" s="86" t="s">
        <v>183</v>
      </c>
      <c r="P7288" s="86" t="s">
        <v>322</v>
      </c>
      <c r="Q7288" s="86" t="s">
        <v>90</v>
      </c>
      <c r="R7288" s="86" t="s">
        <v>213</v>
      </c>
      <c r="S7288" s="96"/>
      <c r="T7288" s="96"/>
      <c r="U7288" s="91"/>
      <c r="V7288" s="91"/>
      <c r="W7288" s="91" t="s">
        <v>281</v>
      </c>
      <c r="X7288" s="98"/>
      <c r="Y7288" s="86" t="s">
        <v>474</v>
      </c>
      <c r="Z7288" s="86" t="s">
        <v>476</v>
      </c>
      <c r="AA7288" s="86" t="s">
        <v>18366</v>
      </c>
      <c r="AB7288" s="86" t="s">
        <v>478</v>
      </c>
      <c r="AC7288" s="100">
        <v>35.75</v>
      </c>
      <c r="AD7288" s="100">
        <v>26.85</v>
      </c>
      <c r="AE7288" s="102" t="s">
        <v>18367</v>
      </c>
      <c r="AF7288" s="86" t="s">
        <v>544</v>
      </c>
      <c r="AG7288" s="103">
        <f>Table1[[#This Row],['# Books]]*Table1[[#This Row],[QTY]]</f>
        <v>0</v>
      </c>
      <c r="AH7288" s="104">
        <f>Table1[[#This Row],[S&amp;L Price]]*Table1[[#This Row],[QTY]]</f>
        <v>0</v>
      </c>
    </row>
    <row r="7289" spans="1:34" ht="18" hidden="1" customHeight="1" x14ac:dyDescent="0.25">
      <c r="A7289" s="83"/>
      <c r="B7289" s="83"/>
      <c r="C7289" s="84"/>
      <c r="D7289" s="84"/>
      <c r="E7289" s="84">
        <v>48</v>
      </c>
      <c r="F7289" s="86" t="s">
        <v>14453</v>
      </c>
      <c r="G7289" s="115">
        <v>1</v>
      </c>
      <c r="H7289" s="88" t="s">
        <v>18364</v>
      </c>
      <c r="I7289" s="88" t="s">
        <v>185</v>
      </c>
      <c r="J7289" s="88" t="s">
        <v>328</v>
      </c>
      <c r="K7289" s="89"/>
      <c r="L7289" s="91" t="s">
        <v>18368</v>
      </c>
      <c r="M7289" s="84">
        <v>2019</v>
      </c>
      <c r="N7289" s="93" t="s">
        <v>4158</v>
      </c>
      <c r="O7289" s="86"/>
      <c r="P7289" s="86"/>
      <c r="Q7289" s="86" t="s">
        <v>90</v>
      </c>
      <c r="R7289" s="86" t="s">
        <v>213</v>
      </c>
      <c r="S7289" s="96"/>
      <c r="T7289" s="96"/>
      <c r="U7289" s="91"/>
      <c r="V7289" s="91"/>
      <c r="W7289" s="91" t="s">
        <v>281</v>
      </c>
      <c r="X7289" s="98"/>
      <c r="Y7289" s="86" t="s">
        <v>474</v>
      </c>
      <c r="Z7289" s="86" t="s">
        <v>476</v>
      </c>
      <c r="AA7289" s="86" t="s">
        <v>18366</v>
      </c>
      <c r="AB7289" s="86" t="s">
        <v>478</v>
      </c>
      <c r="AC7289" s="100">
        <v>35.75</v>
      </c>
      <c r="AD7289" s="100">
        <v>26.85</v>
      </c>
      <c r="AE7289" s="102" t="s">
        <v>18367</v>
      </c>
      <c r="AF7289" s="86" t="s">
        <v>544</v>
      </c>
      <c r="AG7289" s="103">
        <f>Table1[[#This Row],['# Books]]*Table1[[#This Row],[QTY]]</f>
        <v>0</v>
      </c>
      <c r="AH7289" s="104">
        <f>Table1[[#This Row],[S&amp;L Price]]*Table1[[#This Row],[QTY]]</f>
        <v>0</v>
      </c>
    </row>
    <row r="7290" spans="1:34" ht="18" customHeight="1" x14ac:dyDescent="0.25">
      <c r="A7290" s="83"/>
      <c r="B7290" s="83"/>
      <c r="C7290" s="84"/>
      <c r="D7290" s="84"/>
      <c r="E7290" s="84">
        <v>48</v>
      </c>
      <c r="F7290" s="86" t="s">
        <v>14453</v>
      </c>
      <c r="G7290" s="115">
        <v>1</v>
      </c>
      <c r="H7290" s="88" t="s">
        <v>18369</v>
      </c>
      <c r="I7290" s="88" t="s">
        <v>185</v>
      </c>
      <c r="J7290" s="88" t="s">
        <v>126</v>
      </c>
      <c r="K7290" s="89"/>
      <c r="L7290" s="91" t="s">
        <v>18370</v>
      </c>
      <c r="M7290" s="84">
        <v>2019</v>
      </c>
      <c r="N7290" s="93" t="s">
        <v>4158</v>
      </c>
      <c r="O7290" s="86" t="s">
        <v>183</v>
      </c>
      <c r="P7290" s="86" t="s">
        <v>322</v>
      </c>
      <c r="Q7290" s="86" t="s">
        <v>90</v>
      </c>
      <c r="R7290" s="86" t="s">
        <v>209</v>
      </c>
      <c r="S7290" s="96"/>
      <c r="T7290" s="96"/>
      <c r="U7290" s="91"/>
      <c r="V7290" s="91"/>
      <c r="W7290" s="91" t="s">
        <v>281</v>
      </c>
      <c r="X7290" s="98"/>
      <c r="Y7290" s="86" t="s">
        <v>474</v>
      </c>
      <c r="Z7290" s="86" t="s">
        <v>476</v>
      </c>
      <c r="AA7290" s="86" t="s">
        <v>18371</v>
      </c>
      <c r="AB7290" s="86" t="s">
        <v>478</v>
      </c>
      <c r="AC7290" s="100">
        <v>35.75</v>
      </c>
      <c r="AD7290" s="100">
        <v>26.85</v>
      </c>
      <c r="AE7290" s="102" t="s">
        <v>18372</v>
      </c>
      <c r="AF7290" s="86" t="s">
        <v>544</v>
      </c>
      <c r="AG7290" s="103">
        <f>Table1[[#This Row],['# Books]]*Table1[[#This Row],[QTY]]</f>
        <v>0</v>
      </c>
      <c r="AH7290" s="104">
        <f>Table1[[#This Row],[S&amp;L Price]]*Table1[[#This Row],[QTY]]</f>
        <v>0</v>
      </c>
    </row>
    <row r="7291" spans="1:34" ht="18" hidden="1" customHeight="1" x14ac:dyDescent="0.25">
      <c r="A7291" s="83"/>
      <c r="B7291" s="83"/>
      <c r="C7291" s="84"/>
      <c r="D7291" s="84"/>
      <c r="E7291" s="84">
        <v>48</v>
      </c>
      <c r="F7291" s="86" t="s">
        <v>14453</v>
      </c>
      <c r="G7291" s="115">
        <v>1</v>
      </c>
      <c r="H7291" s="88" t="s">
        <v>18369</v>
      </c>
      <c r="I7291" s="88" t="s">
        <v>185</v>
      </c>
      <c r="J7291" s="88" t="s">
        <v>328</v>
      </c>
      <c r="K7291" s="89"/>
      <c r="L7291" s="91" t="s">
        <v>18373</v>
      </c>
      <c r="M7291" s="84">
        <v>2019</v>
      </c>
      <c r="N7291" s="93" t="s">
        <v>4158</v>
      </c>
      <c r="O7291" s="86"/>
      <c r="P7291" s="86"/>
      <c r="Q7291" s="86" t="s">
        <v>90</v>
      </c>
      <c r="R7291" s="86" t="s">
        <v>209</v>
      </c>
      <c r="S7291" s="96"/>
      <c r="T7291" s="96"/>
      <c r="U7291" s="91"/>
      <c r="V7291" s="91"/>
      <c r="W7291" s="91" t="s">
        <v>281</v>
      </c>
      <c r="X7291" s="98"/>
      <c r="Y7291" s="86" t="s">
        <v>474</v>
      </c>
      <c r="Z7291" s="86" t="s">
        <v>476</v>
      </c>
      <c r="AA7291" s="86" t="s">
        <v>18371</v>
      </c>
      <c r="AB7291" s="86" t="s">
        <v>478</v>
      </c>
      <c r="AC7291" s="100">
        <v>35.75</v>
      </c>
      <c r="AD7291" s="100">
        <v>26.85</v>
      </c>
      <c r="AE7291" s="102" t="s">
        <v>18372</v>
      </c>
      <c r="AF7291" s="86" t="s">
        <v>544</v>
      </c>
      <c r="AG7291" s="103">
        <f>Table1[[#This Row],['# Books]]*Table1[[#This Row],[QTY]]</f>
        <v>0</v>
      </c>
      <c r="AH7291" s="104">
        <f>Table1[[#This Row],[S&amp;L Price]]*Table1[[#This Row],[QTY]]</f>
        <v>0</v>
      </c>
    </row>
    <row r="7292" spans="1:34" ht="18" customHeight="1" x14ac:dyDescent="0.25">
      <c r="A7292" s="83"/>
      <c r="B7292" s="83"/>
      <c r="C7292" s="84"/>
      <c r="D7292" s="84"/>
      <c r="E7292" s="84">
        <v>48</v>
      </c>
      <c r="F7292" s="86" t="s">
        <v>14453</v>
      </c>
      <c r="G7292" s="115">
        <v>1</v>
      </c>
      <c r="H7292" s="88" t="s">
        <v>18374</v>
      </c>
      <c r="I7292" s="88" t="s">
        <v>185</v>
      </c>
      <c r="J7292" s="88" t="s">
        <v>126</v>
      </c>
      <c r="K7292" s="89"/>
      <c r="L7292" s="91" t="s">
        <v>18375</v>
      </c>
      <c r="M7292" s="84">
        <v>2019</v>
      </c>
      <c r="N7292" s="93" t="s">
        <v>4158</v>
      </c>
      <c r="O7292" s="86" t="s">
        <v>183</v>
      </c>
      <c r="P7292" s="86" t="s">
        <v>322</v>
      </c>
      <c r="Q7292" s="86" t="s">
        <v>90</v>
      </c>
      <c r="R7292" s="86" t="s">
        <v>5143</v>
      </c>
      <c r="S7292" s="96"/>
      <c r="T7292" s="96"/>
      <c r="U7292" s="91"/>
      <c r="V7292" s="91"/>
      <c r="W7292" s="91" t="s">
        <v>281</v>
      </c>
      <c r="X7292" s="98" t="s">
        <v>11721</v>
      </c>
      <c r="Y7292" s="86" t="s">
        <v>474</v>
      </c>
      <c r="Z7292" s="86" t="s">
        <v>476</v>
      </c>
      <c r="AA7292" s="86" t="s">
        <v>18376</v>
      </c>
      <c r="AB7292" s="86" t="s">
        <v>478</v>
      </c>
      <c r="AC7292" s="100">
        <v>35.75</v>
      </c>
      <c r="AD7292" s="100">
        <v>26.85</v>
      </c>
      <c r="AE7292" s="102" t="s">
        <v>18160</v>
      </c>
      <c r="AF7292" s="86" t="s">
        <v>544</v>
      </c>
      <c r="AG7292" s="103">
        <f>Table1[[#This Row],['# Books]]*Table1[[#This Row],[QTY]]</f>
        <v>0</v>
      </c>
      <c r="AH7292" s="104">
        <f>Table1[[#This Row],[S&amp;L Price]]*Table1[[#This Row],[QTY]]</f>
        <v>0</v>
      </c>
    </row>
    <row r="7293" spans="1:34" ht="18" hidden="1" customHeight="1" x14ac:dyDescent="0.25">
      <c r="A7293" s="83"/>
      <c r="B7293" s="83"/>
      <c r="C7293" s="84"/>
      <c r="D7293" s="84"/>
      <c r="E7293" s="84">
        <v>48</v>
      </c>
      <c r="F7293" s="86" t="s">
        <v>14453</v>
      </c>
      <c r="G7293" s="115">
        <v>1</v>
      </c>
      <c r="H7293" s="88" t="s">
        <v>18374</v>
      </c>
      <c r="I7293" s="88" t="s">
        <v>185</v>
      </c>
      <c r="J7293" s="88" t="s">
        <v>328</v>
      </c>
      <c r="K7293" s="89"/>
      <c r="L7293" s="91" t="s">
        <v>18377</v>
      </c>
      <c r="M7293" s="84">
        <v>2019</v>
      </c>
      <c r="N7293" s="93" t="s">
        <v>4158</v>
      </c>
      <c r="O7293" s="86"/>
      <c r="P7293" s="86"/>
      <c r="Q7293" s="86" t="s">
        <v>90</v>
      </c>
      <c r="R7293" s="86" t="s">
        <v>5143</v>
      </c>
      <c r="S7293" s="96"/>
      <c r="T7293" s="96"/>
      <c r="U7293" s="91"/>
      <c r="V7293" s="91"/>
      <c r="W7293" s="91" t="s">
        <v>281</v>
      </c>
      <c r="X7293" s="98" t="s">
        <v>11721</v>
      </c>
      <c r="Y7293" s="86" t="s">
        <v>474</v>
      </c>
      <c r="Z7293" s="86" t="s">
        <v>476</v>
      </c>
      <c r="AA7293" s="86" t="s">
        <v>18376</v>
      </c>
      <c r="AB7293" s="86" t="s">
        <v>478</v>
      </c>
      <c r="AC7293" s="100">
        <v>35.75</v>
      </c>
      <c r="AD7293" s="100">
        <v>26.85</v>
      </c>
      <c r="AE7293" s="102" t="s">
        <v>18160</v>
      </c>
      <c r="AF7293" s="86" t="s">
        <v>544</v>
      </c>
      <c r="AG7293" s="103">
        <f>Table1[[#This Row],['# Books]]*Table1[[#This Row],[QTY]]</f>
        <v>0</v>
      </c>
      <c r="AH7293" s="104">
        <f>Table1[[#This Row],[S&amp;L Price]]*Table1[[#This Row],[QTY]]</f>
        <v>0</v>
      </c>
    </row>
    <row r="7294" spans="1:34" ht="18" customHeight="1" x14ac:dyDescent="0.25">
      <c r="A7294" s="83"/>
      <c r="B7294" s="83"/>
      <c r="C7294" s="84"/>
      <c r="D7294" s="84"/>
      <c r="E7294" s="84">
        <v>48</v>
      </c>
      <c r="F7294" s="86" t="s">
        <v>14453</v>
      </c>
      <c r="G7294" s="115">
        <v>1</v>
      </c>
      <c r="H7294" s="88" t="s">
        <v>18378</v>
      </c>
      <c r="I7294" s="88" t="s">
        <v>185</v>
      </c>
      <c r="J7294" s="88" t="s">
        <v>126</v>
      </c>
      <c r="K7294" s="89"/>
      <c r="L7294" s="91" t="s">
        <v>18379</v>
      </c>
      <c r="M7294" s="84">
        <v>2019</v>
      </c>
      <c r="N7294" s="93" t="s">
        <v>4158</v>
      </c>
      <c r="O7294" s="86" t="s">
        <v>183</v>
      </c>
      <c r="P7294" s="86" t="s">
        <v>322</v>
      </c>
      <c r="Q7294" s="86" t="s">
        <v>90</v>
      </c>
      <c r="R7294" s="86" t="s">
        <v>213</v>
      </c>
      <c r="S7294" s="96"/>
      <c r="T7294" s="96"/>
      <c r="U7294" s="91"/>
      <c r="V7294" s="91"/>
      <c r="W7294" s="91" t="s">
        <v>281</v>
      </c>
      <c r="X7294" s="98"/>
      <c r="Y7294" s="86" t="s">
        <v>474</v>
      </c>
      <c r="Z7294" s="86" t="s">
        <v>476</v>
      </c>
      <c r="AA7294" s="86" t="s">
        <v>18380</v>
      </c>
      <c r="AB7294" s="86" t="s">
        <v>478</v>
      </c>
      <c r="AC7294" s="100">
        <v>35.75</v>
      </c>
      <c r="AD7294" s="100">
        <v>26.85</v>
      </c>
      <c r="AE7294" s="102" t="s">
        <v>18381</v>
      </c>
      <c r="AF7294" s="86" t="s">
        <v>544</v>
      </c>
      <c r="AG7294" s="103">
        <f>Table1[[#This Row],['# Books]]*Table1[[#This Row],[QTY]]</f>
        <v>0</v>
      </c>
      <c r="AH7294" s="104">
        <f>Table1[[#This Row],[S&amp;L Price]]*Table1[[#This Row],[QTY]]</f>
        <v>0</v>
      </c>
    </row>
    <row r="7295" spans="1:34" ht="18" hidden="1" customHeight="1" x14ac:dyDescent="0.25">
      <c r="A7295" s="83"/>
      <c r="B7295" s="83"/>
      <c r="C7295" s="84"/>
      <c r="D7295" s="84"/>
      <c r="E7295" s="84">
        <v>48</v>
      </c>
      <c r="F7295" s="86" t="s">
        <v>14453</v>
      </c>
      <c r="G7295" s="115">
        <v>1</v>
      </c>
      <c r="H7295" s="88" t="s">
        <v>18378</v>
      </c>
      <c r="I7295" s="88" t="s">
        <v>185</v>
      </c>
      <c r="J7295" s="88" t="s">
        <v>328</v>
      </c>
      <c r="K7295" s="89"/>
      <c r="L7295" s="91" t="s">
        <v>18382</v>
      </c>
      <c r="M7295" s="84">
        <v>2019</v>
      </c>
      <c r="N7295" s="93" t="s">
        <v>4158</v>
      </c>
      <c r="O7295" s="86"/>
      <c r="P7295" s="86"/>
      <c r="Q7295" s="86" t="s">
        <v>90</v>
      </c>
      <c r="R7295" s="86" t="s">
        <v>213</v>
      </c>
      <c r="S7295" s="96"/>
      <c r="T7295" s="96"/>
      <c r="U7295" s="91"/>
      <c r="V7295" s="91"/>
      <c r="W7295" s="91" t="s">
        <v>281</v>
      </c>
      <c r="X7295" s="98"/>
      <c r="Y7295" s="86" t="s">
        <v>474</v>
      </c>
      <c r="Z7295" s="86" t="s">
        <v>476</v>
      </c>
      <c r="AA7295" s="86" t="s">
        <v>18380</v>
      </c>
      <c r="AB7295" s="86" t="s">
        <v>478</v>
      </c>
      <c r="AC7295" s="100">
        <v>35.75</v>
      </c>
      <c r="AD7295" s="100">
        <v>26.85</v>
      </c>
      <c r="AE7295" s="102" t="s">
        <v>18381</v>
      </c>
      <c r="AF7295" s="86" t="s">
        <v>544</v>
      </c>
      <c r="AG7295" s="103">
        <f>Table1[[#This Row],['# Books]]*Table1[[#This Row],[QTY]]</f>
        <v>0</v>
      </c>
      <c r="AH7295" s="104">
        <f>Table1[[#This Row],[S&amp;L Price]]*Table1[[#This Row],[QTY]]</f>
        <v>0</v>
      </c>
    </row>
    <row r="7296" spans="1:34" ht="18" customHeight="1" x14ac:dyDescent="0.25">
      <c r="A7296" s="83"/>
      <c r="B7296" s="83"/>
      <c r="C7296" s="84"/>
      <c r="D7296" s="84"/>
      <c r="E7296" s="84">
        <v>48</v>
      </c>
      <c r="F7296" s="86" t="s">
        <v>14453</v>
      </c>
      <c r="G7296" s="115">
        <v>1</v>
      </c>
      <c r="H7296" s="88" t="s">
        <v>14454</v>
      </c>
      <c r="I7296" s="88" t="s">
        <v>185</v>
      </c>
      <c r="J7296" s="88" t="s">
        <v>126</v>
      </c>
      <c r="K7296" s="89"/>
      <c r="L7296" s="91" t="s">
        <v>14455</v>
      </c>
      <c r="M7296" s="84">
        <v>2016</v>
      </c>
      <c r="N7296" s="93" t="s">
        <v>897</v>
      </c>
      <c r="O7296" s="86" t="s">
        <v>183</v>
      </c>
      <c r="P7296" s="86" t="s">
        <v>322</v>
      </c>
      <c r="Q7296" s="86" t="s">
        <v>90</v>
      </c>
      <c r="R7296" s="86" t="s">
        <v>457</v>
      </c>
      <c r="S7296" s="96"/>
      <c r="T7296" s="96"/>
      <c r="U7296" s="91"/>
      <c r="V7296" s="91"/>
      <c r="W7296" s="91" t="s">
        <v>281</v>
      </c>
      <c r="X7296" s="98" t="s">
        <v>10134</v>
      </c>
      <c r="Y7296" s="86" t="s">
        <v>471</v>
      </c>
      <c r="Z7296" s="86" t="s">
        <v>476</v>
      </c>
      <c r="AA7296" s="86" t="s">
        <v>21042</v>
      </c>
      <c r="AB7296" s="86" t="s">
        <v>478</v>
      </c>
      <c r="AC7296" s="100">
        <v>35.75</v>
      </c>
      <c r="AD7296" s="100">
        <v>26.85</v>
      </c>
      <c r="AE7296" s="102" t="s">
        <v>21043</v>
      </c>
      <c r="AF7296" s="86" t="s">
        <v>544</v>
      </c>
      <c r="AG7296" s="103">
        <f>Table1[[#This Row],['# Books]]*Table1[[#This Row],[QTY]]</f>
        <v>0</v>
      </c>
      <c r="AH7296" s="104">
        <f>Table1[[#This Row],[S&amp;L Price]]*Table1[[#This Row],[QTY]]</f>
        <v>0</v>
      </c>
    </row>
    <row r="7297" spans="1:34" ht="18" hidden="1" customHeight="1" x14ac:dyDescent="0.25">
      <c r="A7297" s="83"/>
      <c r="B7297" s="83"/>
      <c r="C7297" s="84"/>
      <c r="D7297" s="84"/>
      <c r="E7297" s="84">
        <v>48</v>
      </c>
      <c r="F7297" s="86" t="s">
        <v>14453</v>
      </c>
      <c r="G7297" s="115">
        <v>1</v>
      </c>
      <c r="H7297" s="88" t="s">
        <v>14454</v>
      </c>
      <c r="I7297" s="88" t="s">
        <v>185</v>
      </c>
      <c r="J7297" s="88" t="s">
        <v>328</v>
      </c>
      <c r="K7297" s="89"/>
      <c r="L7297" s="91" t="s">
        <v>14456</v>
      </c>
      <c r="M7297" s="84">
        <v>2016</v>
      </c>
      <c r="N7297" s="93" t="s">
        <v>897</v>
      </c>
      <c r="O7297" s="86"/>
      <c r="P7297" s="86"/>
      <c r="Q7297" s="86" t="s">
        <v>90</v>
      </c>
      <c r="R7297" s="86" t="s">
        <v>457</v>
      </c>
      <c r="S7297" s="96"/>
      <c r="T7297" s="96"/>
      <c r="U7297" s="91"/>
      <c r="V7297" s="91"/>
      <c r="W7297" s="91" t="s">
        <v>281</v>
      </c>
      <c r="X7297" s="98" t="s">
        <v>10134</v>
      </c>
      <c r="Y7297" s="86" t="s">
        <v>471</v>
      </c>
      <c r="Z7297" s="86" t="s">
        <v>476</v>
      </c>
      <c r="AA7297" s="86" t="s">
        <v>21042</v>
      </c>
      <c r="AB7297" s="86" t="s">
        <v>478</v>
      </c>
      <c r="AC7297" s="100">
        <v>35.75</v>
      </c>
      <c r="AD7297" s="100">
        <v>26.85</v>
      </c>
      <c r="AE7297" s="102" t="s">
        <v>21043</v>
      </c>
      <c r="AF7297" s="86" t="s">
        <v>544</v>
      </c>
      <c r="AG7297" s="103">
        <f>Table1[[#This Row],['# Books]]*Table1[[#This Row],[QTY]]</f>
        <v>0</v>
      </c>
      <c r="AH7297" s="104">
        <f>Table1[[#This Row],[S&amp;L Price]]*Table1[[#This Row],[QTY]]</f>
        <v>0</v>
      </c>
    </row>
    <row r="7298" spans="1:34" ht="18" customHeight="1" x14ac:dyDescent="0.25">
      <c r="A7298" s="83"/>
      <c r="B7298" s="83"/>
      <c r="C7298" s="84"/>
      <c r="D7298" s="84"/>
      <c r="E7298" s="84">
        <v>48</v>
      </c>
      <c r="F7298" s="86" t="s">
        <v>14453</v>
      </c>
      <c r="G7298" s="115">
        <v>1</v>
      </c>
      <c r="H7298" s="88" t="s">
        <v>14457</v>
      </c>
      <c r="I7298" s="88" t="s">
        <v>185</v>
      </c>
      <c r="J7298" s="88" t="s">
        <v>126</v>
      </c>
      <c r="K7298" s="89"/>
      <c r="L7298" s="91" t="s">
        <v>14458</v>
      </c>
      <c r="M7298" s="84">
        <v>2016</v>
      </c>
      <c r="N7298" s="93" t="s">
        <v>897</v>
      </c>
      <c r="O7298" s="86" t="s">
        <v>183</v>
      </c>
      <c r="P7298" s="86" t="s">
        <v>322</v>
      </c>
      <c r="Q7298" s="86" t="s">
        <v>90</v>
      </c>
      <c r="R7298" s="86" t="s">
        <v>19513</v>
      </c>
      <c r="S7298" s="96"/>
      <c r="T7298" s="96"/>
      <c r="U7298" s="91"/>
      <c r="V7298" s="91"/>
      <c r="W7298" s="91" t="s">
        <v>281</v>
      </c>
      <c r="X7298" s="98"/>
      <c r="Y7298" s="86" t="s">
        <v>471</v>
      </c>
      <c r="Z7298" s="86" t="s">
        <v>476</v>
      </c>
      <c r="AA7298" s="86" t="s">
        <v>14459</v>
      </c>
      <c r="AB7298" s="86" t="s">
        <v>478</v>
      </c>
      <c r="AC7298" s="100">
        <v>35.75</v>
      </c>
      <c r="AD7298" s="100">
        <v>26.85</v>
      </c>
      <c r="AE7298" s="102" t="s">
        <v>21044</v>
      </c>
      <c r="AF7298" s="86" t="s">
        <v>544</v>
      </c>
      <c r="AG7298" s="103">
        <f>Table1[[#This Row],['# Books]]*Table1[[#This Row],[QTY]]</f>
        <v>0</v>
      </c>
      <c r="AH7298" s="104">
        <f>Table1[[#This Row],[S&amp;L Price]]*Table1[[#This Row],[QTY]]</f>
        <v>0</v>
      </c>
    </row>
    <row r="7299" spans="1:34" ht="18" hidden="1" customHeight="1" x14ac:dyDescent="0.25">
      <c r="A7299" s="83"/>
      <c r="B7299" s="83"/>
      <c r="C7299" s="84"/>
      <c r="D7299" s="84"/>
      <c r="E7299" s="84">
        <v>48</v>
      </c>
      <c r="F7299" s="86" t="s">
        <v>14453</v>
      </c>
      <c r="G7299" s="115">
        <v>1</v>
      </c>
      <c r="H7299" s="88" t="s">
        <v>14457</v>
      </c>
      <c r="I7299" s="88" t="s">
        <v>185</v>
      </c>
      <c r="J7299" s="88" t="s">
        <v>328</v>
      </c>
      <c r="K7299" s="89"/>
      <c r="L7299" s="91" t="s">
        <v>14460</v>
      </c>
      <c r="M7299" s="84">
        <v>2016</v>
      </c>
      <c r="N7299" s="93" t="s">
        <v>897</v>
      </c>
      <c r="O7299" s="86"/>
      <c r="P7299" s="86"/>
      <c r="Q7299" s="86" t="s">
        <v>90</v>
      </c>
      <c r="R7299" s="86" t="s">
        <v>19513</v>
      </c>
      <c r="S7299" s="96"/>
      <c r="T7299" s="96"/>
      <c r="U7299" s="91"/>
      <c r="V7299" s="91"/>
      <c r="W7299" s="91" t="s">
        <v>281</v>
      </c>
      <c r="X7299" s="98"/>
      <c r="Y7299" s="86" t="s">
        <v>471</v>
      </c>
      <c r="Z7299" s="86" t="s">
        <v>476</v>
      </c>
      <c r="AA7299" s="86" t="s">
        <v>14459</v>
      </c>
      <c r="AB7299" s="86" t="s">
        <v>478</v>
      </c>
      <c r="AC7299" s="100">
        <v>35.75</v>
      </c>
      <c r="AD7299" s="100">
        <v>26.85</v>
      </c>
      <c r="AE7299" s="102" t="s">
        <v>21044</v>
      </c>
      <c r="AF7299" s="86" t="s">
        <v>544</v>
      </c>
      <c r="AG7299" s="103">
        <f>Table1[[#This Row],['# Books]]*Table1[[#This Row],[QTY]]</f>
        <v>0</v>
      </c>
      <c r="AH7299" s="104">
        <f>Table1[[#This Row],[S&amp;L Price]]*Table1[[#This Row],[QTY]]</f>
        <v>0</v>
      </c>
    </row>
    <row r="7300" spans="1:34" ht="18" customHeight="1" x14ac:dyDescent="0.25">
      <c r="A7300" s="83"/>
      <c r="B7300" s="83"/>
      <c r="C7300" s="84"/>
      <c r="D7300" s="84"/>
      <c r="E7300" s="84">
        <v>48</v>
      </c>
      <c r="F7300" s="86" t="s">
        <v>14453</v>
      </c>
      <c r="G7300" s="115">
        <v>1</v>
      </c>
      <c r="H7300" s="88" t="s">
        <v>14461</v>
      </c>
      <c r="I7300" s="88" t="s">
        <v>185</v>
      </c>
      <c r="J7300" s="88" t="s">
        <v>126</v>
      </c>
      <c r="K7300" s="89"/>
      <c r="L7300" s="91" t="s">
        <v>14462</v>
      </c>
      <c r="M7300" s="84">
        <v>2016</v>
      </c>
      <c r="N7300" s="93" t="s">
        <v>897</v>
      </c>
      <c r="O7300" s="86" t="s">
        <v>183</v>
      </c>
      <c r="P7300" s="86" t="s">
        <v>322</v>
      </c>
      <c r="Q7300" s="86" t="s">
        <v>90</v>
      </c>
      <c r="R7300" s="86" t="s">
        <v>209</v>
      </c>
      <c r="S7300" s="96"/>
      <c r="T7300" s="96"/>
      <c r="U7300" s="91"/>
      <c r="V7300" s="91"/>
      <c r="W7300" s="91" t="s">
        <v>281</v>
      </c>
      <c r="X7300" s="98" t="s">
        <v>11711</v>
      </c>
      <c r="Y7300" s="86" t="s">
        <v>471</v>
      </c>
      <c r="Z7300" s="86" t="s">
        <v>476</v>
      </c>
      <c r="AA7300" s="86" t="s">
        <v>14463</v>
      </c>
      <c r="AB7300" s="86" t="s">
        <v>478</v>
      </c>
      <c r="AC7300" s="100">
        <v>35.75</v>
      </c>
      <c r="AD7300" s="100">
        <v>26.85</v>
      </c>
      <c r="AE7300" s="102" t="s">
        <v>21045</v>
      </c>
      <c r="AF7300" s="86" t="s">
        <v>544</v>
      </c>
      <c r="AG7300" s="103">
        <f>Table1[[#This Row],['# Books]]*Table1[[#This Row],[QTY]]</f>
        <v>0</v>
      </c>
      <c r="AH7300" s="104">
        <f>Table1[[#This Row],[S&amp;L Price]]*Table1[[#This Row],[QTY]]</f>
        <v>0</v>
      </c>
    </row>
    <row r="7301" spans="1:34" ht="18" hidden="1" customHeight="1" x14ac:dyDescent="0.25">
      <c r="A7301" s="83"/>
      <c r="B7301" s="83"/>
      <c r="C7301" s="84"/>
      <c r="D7301" s="84"/>
      <c r="E7301" s="84">
        <v>48</v>
      </c>
      <c r="F7301" s="86" t="s">
        <v>14453</v>
      </c>
      <c r="G7301" s="115">
        <v>1</v>
      </c>
      <c r="H7301" s="88" t="s">
        <v>14461</v>
      </c>
      <c r="I7301" s="88" t="s">
        <v>185</v>
      </c>
      <c r="J7301" s="88" t="s">
        <v>328</v>
      </c>
      <c r="K7301" s="89"/>
      <c r="L7301" s="91" t="s">
        <v>14464</v>
      </c>
      <c r="M7301" s="84">
        <v>2016</v>
      </c>
      <c r="N7301" s="93" t="s">
        <v>897</v>
      </c>
      <c r="O7301" s="86"/>
      <c r="P7301" s="86"/>
      <c r="Q7301" s="86" t="s">
        <v>90</v>
      </c>
      <c r="R7301" s="86" t="s">
        <v>209</v>
      </c>
      <c r="S7301" s="96"/>
      <c r="T7301" s="96"/>
      <c r="U7301" s="91"/>
      <c r="V7301" s="91"/>
      <c r="W7301" s="91" t="s">
        <v>281</v>
      </c>
      <c r="X7301" s="98" t="s">
        <v>11711</v>
      </c>
      <c r="Y7301" s="86" t="s">
        <v>471</v>
      </c>
      <c r="Z7301" s="86" t="s">
        <v>476</v>
      </c>
      <c r="AA7301" s="86" t="s">
        <v>14463</v>
      </c>
      <c r="AB7301" s="86" t="s">
        <v>478</v>
      </c>
      <c r="AC7301" s="100">
        <v>35.75</v>
      </c>
      <c r="AD7301" s="100">
        <v>26.85</v>
      </c>
      <c r="AE7301" s="102" t="s">
        <v>21045</v>
      </c>
      <c r="AF7301" s="86" t="s">
        <v>544</v>
      </c>
      <c r="AG7301" s="103">
        <f>Table1[[#This Row],['# Books]]*Table1[[#This Row],[QTY]]</f>
        <v>0</v>
      </c>
      <c r="AH7301" s="104">
        <f>Table1[[#This Row],[S&amp;L Price]]*Table1[[#This Row],[QTY]]</f>
        <v>0</v>
      </c>
    </row>
    <row r="7302" spans="1:34" ht="18" customHeight="1" x14ac:dyDescent="0.25">
      <c r="A7302" s="83"/>
      <c r="B7302" s="83"/>
      <c r="C7302" s="84"/>
      <c r="D7302" s="84"/>
      <c r="E7302" s="84">
        <v>48</v>
      </c>
      <c r="F7302" s="86" t="s">
        <v>14453</v>
      </c>
      <c r="G7302" s="115">
        <v>1</v>
      </c>
      <c r="H7302" s="88" t="s">
        <v>14465</v>
      </c>
      <c r="I7302" s="88" t="s">
        <v>185</v>
      </c>
      <c r="J7302" s="88" t="s">
        <v>126</v>
      </c>
      <c r="K7302" s="89"/>
      <c r="L7302" s="91" t="s">
        <v>14466</v>
      </c>
      <c r="M7302" s="84">
        <v>2016</v>
      </c>
      <c r="N7302" s="93" t="s">
        <v>897</v>
      </c>
      <c r="O7302" s="86" t="s">
        <v>183</v>
      </c>
      <c r="P7302" s="86" t="s">
        <v>322</v>
      </c>
      <c r="Q7302" s="86" t="s">
        <v>90</v>
      </c>
      <c r="R7302" s="86" t="s">
        <v>7950</v>
      </c>
      <c r="S7302" s="96"/>
      <c r="T7302" s="96"/>
      <c r="U7302" s="91"/>
      <c r="V7302" s="91"/>
      <c r="W7302" s="91" t="s">
        <v>281</v>
      </c>
      <c r="X7302" s="98" t="s">
        <v>21858</v>
      </c>
      <c r="Y7302" s="86" t="s">
        <v>471</v>
      </c>
      <c r="Z7302" s="86" t="s">
        <v>476</v>
      </c>
      <c r="AA7302" s="86" t="s">
        <v>21046</v>
      </c>
      <c r="AB7302" s="86" t="s">
        <v>478</v>
      </c>
      <c r="AC7302" s="100">
        <v>35.75</v>
      </c>
      <c r="AD7302" s="100">
        <v>26.85</v>
      </c>
      <c r="AE7302" s="102" t="s">
        <v>21047</v>
      </c>
      <c r="AF7302" s="86" t="s">
        <v>544</v>
      </c>
      <c r="AG7302" s="103">
        <f>Table1[[#This Row],['# Books]]*Table1[[#This Row],[QTY]]</f>
        <v>0</v>
      </c>
      <c r="AH7302" s="104">
        <f>Table1[[#This Row],[S&amp;L Price]]*Table1[[#This Row],[QTY]]</f>
        <v>0</v>
      </c>
    </row>
    <row r="7303" spans="1:34" ht="18" hidden="1" customHeight="1" x14ac:dyDescent="0.25">
      <c r="A7303" s="83"/>
      <c r="B7303" s="83"/>
      <c r="C7303" s="84"/>
      <c r="D7303" s="84"/>
      <c r="E7303" s="84">
        <v>48</v>
      </c>
      <c r="F7303" s="86" t="s">
        <v>14453</v>
      </c>
      <c r="G7303" s="115">
        <v>1</v>
      </c>
      <c r="H7303" s="88" t="s">
        <v>14465</v>
      </c>
      <c r="I7303" s="88" t="s">
        <v>185</v>
      </c>
      <c r="J7303" s="88" t="s">
        <v>328</v>
      </c>
      <c r="K7303" s="89"/>
      <c r="L7303" s="91" t="s">
        <v>14467</v>
      </c>
      <c r="M7303" s="84">
        <v>2016</v>
      </c>
      <c r="N7303" s="93" t="s">
        <v>897</v>
      </c>
      <c r="O7303" s="86"/>
      <c r="P7303" s="86"/>
      <c r="Q7303" s="86" t="s">
        <v>90</v>
      </c>
      <c r="R7303" s="86" t="s">
        <v>7950</v>
      </c>
      <c r="S7303" s="96"/>
      <c r="T7303" s="96"/>
      <c r="U7303" s="91"/>
      <c r="V7303" s="91"/>
      <c r="W7303" s="91" t="s">
        <v>281</v>
      </c>
      <c r="X7303" s="98" t="s">
        <v>21858</v>
      </c>
      <c r="Y7303" s="86" t="s">
        <v>471</v>
      </c>
      <c r="Z7303" s="86" t="s">
        <v>476</v>
      </c>
      <c r="AA7303" s="86" t="s">
        <v>21046</v>
      </c>
      <c r="AB7303" s="86" t="s">
        <v>478</v>
      </c>
      <c r="AC7303" s="100">
        <v>35.75</v>
      </c>
      <c r="AD7303" s="100">
        <v>26.85</v>
      </c>
      <c r="AE7303" s="102" t="s">
        <v>21047</v>
      </c>
      <c r="AF7303" s="86" t="s">
        <v>544</v>
      </c>
      <c r="AG7303" s="103">
        <f>Table1[[#This Row],['# Books]]*Table1[[#This Row],[QTY]]</f>
        <v>0</v>
      </c>
      <c r="AH7303" s="104">
        <f>Table1[[#This Row],[S&amp;L Price]]*Table1[[#This Row],[QTY]]</f>
        <v>0</v>
      </c>
    </row>
    <row r="7304" spans="1:34" ht="18" customHeight="1" x14ac:dyDescent="0.25">
      <c r="A7304" s="83"/>
      <c r="B7304" s="83"/>
      <c r="C7304" s="84"/>
      <c r="D7304" s="84"/>
      <c r="E7304" s="84">
        <v>48</v>
      </c>
      <c r="F7304" s="86" t="s">
        <v>14453</v>
      </c>
      <c r="G7304" s="115">
        <v>1</v>
      </c>
      <c r="H7304" s="88" t="s">
        <v>14468</v>
      </c>
      <c r="I7304" s="88" t="s">
        <v>185</v>
      </c>
      <c r="J7304" s="88" t="s">
        <v>126</v>
      </c>
      <c r="K7304" s="89"/>
      <c r="L7304" s="91" t="s">
        <v>14469</v>
      </c>
      <c r="M7304" s="84">
        <v>2016</v>
      </c>
      <c r="N7304" s="93" t="s">
        <v>897</v>
      </c>
      <c r="O7304" s="86" t="s">
        <v>183</v>
      </c>
      <c r="P7304" s="86" t="s">
        <v>322</v>
      </c>
      <c r="Q7304" s="86" t="s">
        <v>90</v>
      </c>
      <c r="R7304" s="86" t="s">
        <v>450</v>
      </c>
      <c r="S7304" s="96"/>
      <c r="T7304" s="96"/>
      <c r="U7304" s="91"/>
      <c r="V7304" s="91"/>
      <c r="W7304" s="91" t="s">
        <v>281</v>
      </c>
      <c r="X7304" s="98" t="s">
        <v>21859</v>
      </c>
      <c r="Y7304" s="86" t="s">
        <v>471</v>
      </c>
      <c r="Z7304" s="86" t="s">
        <v>476</v>
      </c>
      <c r="AA7304" s="86" t="s">
        <v>14470</v>
      </c>
      <c r="AB7304" s="86" t="s">
        <v>478</v>
      </c>
      <c r="AC7304" s="100">
        <v>35.75</v>
      </c>
      <c r="AD7304" s="100">
        <v>26.85</v>
      </c>
      <c r="AE7304" s="102" t="s">
        <v>21048</v>
      </c>
      <c r="AF7304" s="86" t="s">
        <v>544</v>
      </c>
      <c r="AG7304" s="103">
        <f>Table1[[#This Row],['# Books]]*Table1[[#This Row],[QTY]]</f>
        <v>0</v>
      </c>
      <c r="AH7304" s="104">
        <f>Table1[[#This Row],[S&amp;L Price]]*Table1[[#This Row],[QTY]]</f>
        <v>0</v>
      </c>
    </row>
    <row r="7305" spans="1:34" ht="18" hidden="1" customHeight="1" x14ac:dyDescent="0.25">
      <c r="A7305" s="83"/>
      <c r="B7305" s="83"/>
      <c r="C7305" s="84"/>
      <c r="D7305" s="84"/>
      <c r="E7305" s="84">
        <v>48</v>
      </c>
      <c r="F7305" s="86" t="s">
        <v>14453</v>
      </c>
      <c r="G7305" s="115">
        <v>1</v>
      </c>
      <c r="H7305" s="88" t="s">
        <v>14468</v>
      </c>
      <c r="I7305" s="88" t="s">
        <v>185</v>
      </c>
      <c r="J7305" s="88" t="s">
        <v>328</v>
      </c>
      <c r="K7305" s="89"/>
      <c r="L7305" s="91" t="s">
        <v>14471</v>
      </c>
      <c r="M7305" s="84">
        <v>2016</v>
      </c>
      <c r="N7305" s="93" t="s">
        <v>897</v>
      </c>
      <c r="O7305" s="86"/>
      <c r="P7305" s="86"/>
      <c r="Q7305" s="86" t="s">
        <v>90</v>
      </c>
      <c r="R7305" s="86" t="s">
        <v>450</v>
      </c>
      <c r="S7305" s="96"/>
      <c r="T7305" s="96"/>
      <c r="U7305" s="91"/>
      <c r="V7305" s="91"/>
      <c r="W7305" s="91" t="s">
        <v>281</v>
      </c>
      <c r="X7305" s="98" t="s">
        <v>21859</v>
      </c>
      <c r="Y7305" s="86" t="s">
        <v>471</v>
      </c>
      <c r="Z7305" s="86" t="s">
        <v>476</v>
      </c>
      <c r="AA7305" s="86" t="s">
        <v>14470</v>
      </c>
      <c r="AB7305" s="86" t="s">
        <v>478</v>
      </c>
      <c r="AC7305" s="100">
        <v>35.75</v>
      </c>
      <c r="AD7305" s="100">
        <v>26.85</v>
      </c>
      <c r="AE7305" s="102" t="s">
        <v>21048</v>
      </c>
      <c r="AF7305" s="86" t="s">
        <v>544</v>
      </c>
      <c r="AG7305" s="103">
        <f>Table1[[#This Row],['# Books]]*Table1[[#This Row],[QTY]]</f>
        <v>0</v>
      </c>
      <c r="AH7305" s="104">
        <f>Table1[[#This Row],[S&amp;L Price]]*Table1[[#This Row],[QTY]]</f>
        <v>0</v>
      </c>
    </row>
    <row r="7306" spans="1:34" ht="18" customHeight="1" x14ac:dyDescent="0.25">
      <c r="A7306" s="83"/>
      <c r="B7306" s="83"/>
      <c r="C7306" s="84"/>
      <c r="D7306" s="84"/>
      <c r="E7306" s="84">
        <v>48</v>
      </c>
      <c r="F7306" s="86" t="s">
        <v>14453</v>
      </c>
      <c r="G7306" s="115">
        <v>1</v>
      </c>
      <c r="H7306" s="88" t="s">
        <v>14472</v>
      </c>
      <c r="I7306" s="88" t="s">
        <v>185</v>
      </c>
      <c r="J7306" s="88" t="s">
        <v>126</v>
      </c>
      <c r="K7306" s="89"/>
      <c r="L7306" s="91" t="s">
        <v>14473</v>
      </c>
      <c r="M7306" s="84">
        <v>2016</v>
      </c>
      <c r="N7306" s="93" t="s">
        <v>897</v>
      </c>
      <c r="O7306" s="86" t="s">
        <v>183</v>
      </c>
      <c r="P7306" s="86" t="s">
        <v>322</v>
      </c>
      <c r="Q7306" s="86" t="s">
        <v>90</v>
      </c>
      <c r="R7306" s="86" t="s">
        <v>203</v>
      </c>
      <c r="S7306" s="96"/>
      <c r="T7306" s="96"/>
      <c r="U7306" s="91"/>
      <c r="V7306" s="91"/>
      <c r="W7306" s="91" t="s">
        <v>281</v>
      </c>
      <c r="X7306" s="98"/>
      <c r="Y7306" s="86" t="s">
        <v>471</v>
      </c>
      <c r="Z7306" s="86" t="s">
        <v>476</v>
      </c>
      <c r="AA7306" s="86" t="s">
        <v>14474</v>
      </c>
      <c r="AB7306" s="86" t="s">
        <v>478</v>
      </c>
      <c r="AC7306" s="100">
        <v>35.75</v>
      </c>
      <c r="AD7306" s="100">
        <v>26.85</v>
      </c>
      <c r="AE7306" s="102" t="s">
        <v>21049</v>
      </c>
      <c r="AF7306" s="86" t="s">
        <v>544</v>
      </c>
      <c r="AG7306" s="103">
        <f>Table1[[#This Row],['# Books]]*Table1[[#This Row],[QTY]]</f>
        <v>0</v>
      </c>
      <c r="AH7306" s="104">
        <f>Table1[[#This Row],[S&amp;L Price]]*Table1[[#This Row],[QTY]]</f>
        <v>0</v>
      </c>
    </row>
    <row r="7307" spans="1:34" ht="18" hidden="1" customHeight="1" x14ac:dyDescent="0.25">
      <c r="A7307" s="83"/>
      <c r="B7307" s="83"/>
      <c r="C7307" s="84"/>
      <c r="D7307" s="84"/>
      <c r="E7307" s="84">
        <v>48</v>
      </c>
      <c r="F7307" s="86" t="s">
        <v>14453</v>
      </c>
      <c r="G7307" s="115">
        <v>1</v>
      </c>
      <c r="H7307" s="88" t="s">
        <v>14472</v>
      </c>
      <c r="I7307" s="88" t="s">
        <v>185</v>
      </c>
      <c r="J7307" s="88" t="s">
        <v>328</v>
      </c>
      <c r="K7307" s="89"/>
      <c r="L7307" s="91" t="s">
        <v>14475</v>
      </c>
      <c r="M7307" s="84">
        <v>2016</v>
      </c>
      <c r="N7307" s="93" t="s">
        <v>897</v>
      </c>
      <c r="O7307" s="86"/>
      <c r="P7307" s="86"/>
      <c r="Q7307" s="86" t="s">
        <v>90</v>
      </c>
      <c r="R7307" s="86" t="s">
        <v>203</v>
      </c>
      <c r="S7307" s="96"/>
      <c r="T7307" s="96"/>
      <c r="U7307" s="91"/>
      <c r="V7307" s="91"/>
      <c r="W7307" s="91" t="s">
        <v>281</v>
      </c>
      <c r="X7307" s="98"/>
      <c r="Y7307" s="86" t="s">
        <v>471</v>
      </c>
      <c r="Z7307" s="86" t="s">
        <v>476</v>
      </c>
      <c r="AA7307" s="86" t="s">
        <v>14474</v>
      </c>
      <c r="AB7307" s="86" t="s">
        <v>478</v>
      </c>
      <c r="AC7307" s="100">
        <v>35.75</v>
      </c>
      <c r="AD7307" s="100">
        <v>26.85</v>
      </c>
      <c r="AE7307" s="102" t="s">
        <v>21049</v>
      </c>
      <c r="AF7307" s="86" t="s">
        <v>544</v>
      </c>
      <c r="AG7307" s="103">
        <f>Table1[[#This Row],['# Books]]*Table1[[#This Row],[QTY]]</f>
        <v>0</v>
      </c>
      <c r="AH7307" s="104">
        <f>Table1[[#This Row],[S&amp;L Price]]*Table1[[#This Row],[QTY]]</f>
        <v>0</v>
      </c>
    </row>
    <row r="7308" spans="1:34" ht="18" customHeight="1" x14ac:dyDescent="0.25">
      <c r="A7308" s="83"/>
      <c r="B7308" s="83"/>
      <c r="C7308" s="84"/>
      <c r="D7308" s="84"/>
      <c r="E7308" s="84">
        <v>48</v>
      </c>
      <c r="F7308" s="86" t="s">
        <v>14453</v>
      </c>
      <c r="G7308" s="115">
        <v>1</v>
      </c>
      <c r="H7308" s="88" t="s">
        <v>14476</v>
      </c>
      <c r="I7308" s="88" t="s">
        <v>185</v>
      </c>
      <c r="J7308" s="88" t="s">
        <v>126</v>
      </c>
      <c r="K7308" s="89"/>
      <c r="L7308" s="91" t="s">
        <v>14477</v>
      </c>
      <c r="M7308" s="84">
        <v>2016</v>
      </c>
      <c r="N7308" s="93" t="s">
        <v>897</v>
      </c>
      <c r="O7308" s="86" t="s">
        <v>183</v>
      </c>
      <c r="P7308" s="86" t="s">
        <v>322</v>
      </c>
      <c r="Q7308" s="86" t="s">
        <v>90</v>
      </c>
      <c r="R7308" s="86" t="s">
        <v>14478</v>
      </c>
      <c r="S7308" s="96"/>
      <c r="T7308" s="96"/>
      <c r="U7308" s="91"/>
      <c r="V7308" s="91"/>
      <c r="W7308" s="91" t="s">
        <v>281</v>
      </c>
      <c r="X7308" s="98"/>
      <c r="Y7308" s="86" t="s">
        <v>471</v>
      </c>
      <c r="Z7308" s="86" t="s">
        <v>476</v>
      </c>
      <c r="AA7308" s="86" t="s">
        <v>21050</v>
      </c>
      <c r="AB7308" s="86" t="s">
        <v>478</v>
      </c>
      <c r="AC7308" s="100">
        <v>35.75</v>
      </c>
      <c r="AD7308" s="100">
        <v>26.85</v>
      </c>
      <c r="AE7308" s="102" t="s">
        <v>21051</v>
      </c>
      <c r="AF7308" s="86" t="s">
        <v>544</v>
      </c>
      <c r="AG7308" s="103">
        <f>Table1[[#This Row],['# Books]]*Table1[[#This Row],[QTY]]</f>
        <v>0</v>
      </c>
      <c r="AH7308" s="104">
        <f>Table1[[#This Row],[S&amp;L Price]]*Table1[[#This Row],[QTY]]</f>
        <v>0</v>
      </c>
    </row>
    <row r="7309" spans="1:34" ht="18" hidden="1" customHeight="1" x14ac:dyDescent="0.25">
      <c r="A7309" s="83"/>
      <c r="B7309" s="83"/>
      <c r="C7309" s="84"/>
      <c r="D7309" s="84"/>
      <c r="E7309" s="84">
        <v>48</v>
      </c>
      <c r="F7309" s="86" t="s">
        <v>14453</v>
      </c>
      <c r="G7309" s="115">
        <v>1</v>
      </c>
      <c r="H7309" s="88" t="s">
        <v>14476</v>
      </c>
      <c r="I7309" s="88" t="s">
        <v>185</v>
      </c>
      <c r="J7309" s="88" t="s">
        <v>328</v>
      </c>
      <c r="K7309" s="89"/>
      <c r="L7309" s="91" t="s">
        <v>14479</v>
      </c>
      <c r="M7309" s="84">
        <v>2016</v>
      </c>
      <c r="N7309" s="93" t="s">
        <v>897</v>
      </c>
      <c r="O7309" s="86"/>
      <c r="P7309" s="86"/>
      <c r="Q7309" s="86" t="s">
        <v>90</v>
      </c>
      <c r="R7309" s="86" t="s">
        <v>14478</v>
      </c>
      <c r="S7309" s="96"/>
      <c r="T7309" s="96"/>
      <c r="U7309" s="91"/>
      <c r="V7309" s="91"/>
      <c r="W7309" s="91" t="s">
        <v>281</v>
      </c>
      <c r="X7309" s="98"/>
      <c r="Y7309" s="86" t="s">
        <v>471</v>
      </c>
      <c r="Z7309" s="86" t="s">
        <v>476</v>
      </c>
      <c r="AA7309" s="86" t="s">
        <v>21050</v>
      </c>
      <c r="AB7309" s="86" t="s">
        <v>478</v>
      </c>
      <c r="AC7309" s="100">
        <v>35.75</v>
      </c>
      <c r="AD7309" s="100">
        <v>26.85</v>
      </c>
      <c r="AE7309" s="102" t="s">
        <v>21051</v>
      </c>
      <c r="AF7309" s="86" t="s">
        <v>544</v>
      </c>
      <c r="AG7309" s="103">
        <f>Table1[[#This Row],['# Books]]*Table1[[#This Row],[QTY]]</f>
        <v>0</v>
      </c>
      <c r="AH7309" s="104">
        <f>Table1[[#This Row],[S&amp;L Price]]*Table1[[#This Row],[QTY]]</f>
        <v>0</v>
      </c>
    </row>
    <row r="7310" spans="1:34" ht="18" customHeight="1" x14ac:dyDescent="0.25">
      <c r="A7310" s="83"/>
      <c r="B7310" s="83"/>
      <c r="C7310" s="84"/>
      <c r="D7310" s="84"/>
      <c r="E7310" s="84">
        <v>48</v>
      </c>
      <c r="F7310" s="86" t="s">
        <v>14453</v>
      </c>
      <c r="G7310" s="115">
        <v>1</v>
      </c>
      <c r="H7310" s="88" t="s">
        <v>14480</v>
      </c>
      <c r="I7310" s="88" t="s">
        <v>185</v>
      </c>
      <c r="J7310" s="88" t="s">
        <v>126</v>
      </c>
      <c r="K7310" s="89"/>
      <c r="L7310" s="91" t="s">
        <v>14481</v>
      </c>
      <c r="M7310" s="84">
        <v>2016</v>
      </c>
      <c r="N7310" s="93" t="s">
        <v>897</v>
      </c>
      <c r="O7310" s="86" t="s">
        <v>183</v>
      </c>
      <c r="P7310" s="86" t="s">
        <v>322</v>
      </c>
      <c r="Q7310" s="86" t="s">
        <v>90</v>
      </c>
      <c r="R7310" s="86" t="s">
        <v>201</v>
      </c>
      <c r="S7310" s="96"/>
      <c r="T7310" s="96"/>
      <c r="U7310" s="91"/>
      <c r="V7310" s="91"/>
      <c r="W7310" s="91" t="s">
        <v>281</v>
      </c>
      <c r="X7310" s="98" t="s">
        <v>21846</v>
      </c>
      <c r="Y7310" s="86" t="s">
        <v>471</v>
      </c>
      <c r="Z7310" s="86" t="s">
        <v>476</v>
      </c>
      <c r="AA7310" s="86" t="s">
        <v>14482</v>
      </c>
      <c r="AB7310" s="86" t="s">
        <v>478</v>
      </c>
      <c r="AC7310" s="100">
        <v>35.75</v>
      </c>
      <c r="AD7310" s="100">
        <v>26.85</v>
      </c>
      <c r="AE7310" s="102" t="s">
        <v>21052</v>
      </c>
      <c r="AF7310" s="86" t="s">
        <v>544</v>
      </c>
      <c r="AG7310" s="103">
        <f>Table1[[#This Row],['# Books]]*Table1[[#This Row],[QTY]]</f>
        <v>0</v>
      </c>
      <c r="AH7310" s="104">
        <f>Table1[[#This Row],[S&amp;L Price]]*Table1[[#This Row],[QTY]]</f>
        <v>0</v>
      </c>
    </row>
    <row r="7311" spans="1:34" ht="18" hidden="1" customHeight="1" x14ac:dyDescent="0.25">
      <c r="A7311" s="83"/>
      <c r="B7311" s="83"/>
      <c r="C7311" s="84"/>
      <c r="D7311" s="84"/>
      <c r="E7311" s="84">
        <v>48</v>
      </c>
      <c r="F7311" s="86" t="s">
        <v>14453</v>
      </c>
      <c r="G7311" s="115">
        <v>1</v>
      </c>
      <c r="H7311" s="88" t="s">
        <v>14480</v>
      </c>
      <c r="I7311" s="88" t="s">
        <v>185</v>
      </c>
      <c r="J7311" s="88" t="s">
        <v>328</v>
      </c>
      <c r="K7311" s="89"/>
      <c r="L7311" s="91" t="s">
        <v>14483</v>
      </c>
      <c r="M7311" s="84">
        <v>2016</v>
      </c>
      <c r="N7311" s="93" t="s">
        <v>897</v>
      </c>
      <c r="O7311" s="86"/>
      <c r="P7311" s="86"/>
      <c r="Q7311" s="86" t="s">
        <v>90</v>
      </c>
      <c r="R7311" s="86" t="s">
        <v>201</v>
      </c>
      <c r="S7311" s="96"/>
      <c r="T7311" s="96"/>
      <c r="U7311" s="91"/>
      <c r="V7311" s="91"/>
      <c r="W7311" s="91" t="s">
        <v>281</v>
      </c>
      <c r="X7311" s="98" t="s">
        <v>21846</v>
      </c>
      <c r="Y7311" s="86" t="s">
        <v>471</v>
      </c>
      <c r="Z7311" s="86" t="s">
        <v>476</v>
      </c>
      <c r="AA7311" s="86" t="s">
        <v>14482</v>
      </c>
      <c r="AB7311" s="86" t="s">
        <v>478</v>
      </c>
      <c r="AC7311" s="100">
        <v>35.75</v>
      </c>
      <c r="AD7311" s="100">
        <v>26.85</v>
      </c>
      <c r="AE7311" s="102" t="s">
        <v>21052</v>
      </c>
      <c r="AF7311" s="86" t="s">
        <v>544</v>
      </c>
      <c r="AG7311" s="103">
        <f>Table1[[#This Row],['# Books]]*Table1[[#This Row],[QTY]]</f>
        <v>0</v>
      </c>
      <c r="AH7311" s="104">
        <f>Table1[[#This Row],[S&amp;L Price]]*Table1[[#This Row],[QTY]]</f>
        <v>0</v>
      </c>
    </row>
    <row r="7312" spans="1:34" ht="18" hidden="1" customHeight="1" x14ac:dyDescent="0.25">
      <c r="A7312" s="83"/>
      <c r="B7312" s="83"/>
      <c r="C7312" s="84"/>
      <c r="D7312" s="84"/>
      <c r="E7312" s="84">
        <v>49</v>
      </c>
      <c r="F7312" s="86" t="s">
        <v>18383</v>
      </c>
      <c r="G7312" s="115">
        <v>14</v>
      </c>
      <c r="H7312" s="88" t="s">
        <v>21053</v>
      </c>
      <c r="I7312" s="88" t="s">
        <v>185</v>
      </c>
      <c r="J7312" s="88" t="s">
        <v>125</v>
      </c>
      <c r="K7312" s="89"/>
      <c r="L7312" s="91" t="s">
        <v>18384</v>
      </c>
      <c r="M7312" s="84">
        <v>2019</v>
      </c>
      <c r="N7312" s="93" t="s">
        <v>4158</v>
      </c>
      <c r="O7312" s="86" t="s">
        <v>183</v>
      </c>
      <c r="P7312" s="86" t="s">
        <v>322</v>
      </c>
      <c r="Q7312" s="86"/>
      <c r="R7312" s="86"/>
      <c r="S7312" s="96"/>
      <c r="T7312" s="96"/>
      <c r="U7312" s="91"/>
      <c r="V7312" s="91"/>
      <c r="W7312" s="91"/>
      <c r="X7312" s="98"/>
      <c r="Y7312" s="86" t="s">
        <v>474</v>
      </c>
      <c r="Z7312" s="86" t="s">
        <v>476</v>
      </c>
      <c r="AA7312" s="86" t="s">
        <v>18385</v>
      </c>
      <c r="AB7312" s="86" t="s">
        <v>478</v>
      </c>
      <c r="AC7312" s="100">
        <v>507.5</v>
      </c>
      <c r="AD7312" s="100">
        <v>380.87</v>
      </c>
      <c r="AE7312" s="102"/>
      <c r="AF7312" s="86" t="s">
        <v>544</v>
      </c>
      <c r="AG7312" s="103">
        <f>Table1[[#This Row],['# Books]]*Table1[[#This Row],[QTY]]</f>
        <v>0</v>
      </c>
      <c r="AH7312" s="104">
        <f>Table1[[#This Row],[S&amp;L Price]]*Table1[[#This Row],[QTY]]</f>
        <v>0</v>
      </c>
    </row>
    <row r="7313" spans="1:34" ht="18" hidden="1" customHeight="1" x14ac:dyDescent="0.25">
      <c r="A7313" s="83"/>
      <c r="B7313" s="83"/>
      <c r="C7313" s="84"/>
      <c r="D7313" s="84"/>
      <c r="E7313" s="84">
        <v>49</v>
      </c>
      <c r="F7313" s="86" t="s">
        <v>18383</v>
      </c>
      <c r="G7313" s="115">
        <v>7</v>
      </c>
      <c r="H7313" s="88" t="s">
        <v>21054</v>
      </c>
      <c r="I7313" s="88" t="s">
        <v>185</v>
      </c>
      <c r="J7313" s="88" t="s">
        <v>125</v>
      </c>
      <c r="K7313" s="89"/>
      <c r="L7313" s="91" t="s">
        <v>18386</v>
      </c>
      <c r="M7313" s="84">
        <v>2019</v>
      </c>
      <c r="N7313" s="93" t="s">
        <v>4158</v>
      </c>
      <c r="O7313" s="86" t="s">
        <v>183</v>
      </c>
      <c r="P7313" s="86" t="s">
        <v>322</v>
      </c>
      <c r="Q7313" s="86"/>
      <c r="R7313" s="86"/>
      <c r="S7313" s="96"/>
      <c r="T7313" s="96"/>
      <c r="U7313" s="91"/>
      <c r="V7313" s="91"/>
      <c r="W7313" s="91"/>
      <c r="X7313" s="98"/>
      <c r="Y7313" s="86" t="s">
        <v>474</v>
      </c>
      <c r="Z7313" s="86" t="s">
        <v>476</v>
      </c>
      <c r="AA7313" s="86" t="s">
        <v>18387</v>
      </c>
      <c r="AB7313" s="86" t="s">
        <v>478</v>
      </c>
      <c r="AC7313" s="100">
        <v>250.25</v>
      </c>
      <c r="AD7313" s="100">
        <v>187.95</v>
      </c>
      <c r="AE7313" s="102"/>
      <c r="AF7313" s="86" t="s">
        <v>544</v>
      </c>
      <c r="AG7313" s="103">
        <f>Table1[[#This Row],['# Books]]*Table1[[#This Row],[QTY]]</f>
        <v>0</v>
      </c>
      <c r="AH7313" s="104">
        <f>Table1[[#This Row],[S&amp;L Price]]*Table1[[#This Row],[QTY]]</f>
        <v>0</v>
      </c>
    </row>
    <row r="7314" spans="1:34" ht="18" customHeight="1" x14ac:dyDescent="0.25">
      <c r="A7314" s="83"/>
      <c r="B7314" s="83"/>
      <c r="C7314" s="84"/>
      <c r="D7314" s="84"/>
      <c r="E7314" s="84">
        <v>49</v>
      </c>
      <c r="F7314" s="86" t="s">
        <v>18383</v>
      </c>
      <c r="G7314" s="115">
        <v>1</v>
      </c>
      <c r="H7314" s="88" t="s">
        <v>18388</v>
      </c>
      <c r="I7314" s="88" t="s">
        <v>185</v>
      </c>
      <c r="J7314" s="88" t="s">
        <v>126</v>
      </c>
      <c r="K7314" s="89"/>
      <c r="L7314" s="91" t="s">
        <v>18389</v>
      </c>
      <c r="M7314" s="84">
        <v>2019</v>
      </c>
      <c r="N7314" s="93" t="s">
        <v>4158</v>
      </c>
      <c r="O7314" s="86" t="s">
        <v>183</v>
      </c>
      <c r="P7314" s="86" t="s">
        <v>322</v>
      </c>
      <c r="Q7314" s="86" t="s">
        <v>90</v>
      </c>
      <c r="R7314" s="86" t="s">
        <v>213</v>
      </c>
      <c r="S7314" s="96"/>
      <c r="T7314" s="96"/>
      <c r="U7314" s="91"/>
      <c r="V7314" s="91"/>
      <c r="W7314" s="91" t="s">
        <v>281</v>
      </c>
      <c r="X7314" s="98" t="s">
        <v>10479</v>
      </c>
      <c r="Y7314" s="86" t="s">
        <v>474</v>
      </c>
      <c r="Z7314" s="86" t="s">
        <v>476</v>
      </c>
      <c r="AA7314" s="86" t="s">
        <v>18390</v>
      </c>
      <c r="AB7314" s="86" t="s">
        <v>478</v>
      </c>
      <c r="AC7314" s="100">
        <v>35.75</v>
      </c>
      <c r="AD7314" s="100">
        <v>26.85</v>
      </c>
      <c r="AE7314" s="102" t="s">
        <v>18391</v>
      </c>
      <c r="AF7314" s="86" t="s">
        <v>544</v>
      </c>
      <c r="AG7314" s="103">
        <f>Table1[[#This Row],['# Books]]*Table1[[#This Row],[QTY]]</f>
        <v>0</v>
      </c>
      <c r="AH7314" s="104">
        <f>Table1[[#This Row],[S&amp;L Price]]*Table1[[#This Row],[QTY]]</f>
        <v>0</v>
      </c>
    </row>
    <row r="7315" spans="1:34" ht="18" hidden="1" customHeight="1" x14ac:dyDescent="0.25">
      <c r="A7315" s="83"/>
      <c r="B7315" s="83"/>
      <c r="C7315" s="84"/>
      <c r="D7315" s="84"/>
      <c r="E7315" s="84">
        <v>49</v>
      </c>
      <c r="F7315" s="86" t="s">
        <v>18383</v>
      </c>
      <c r="G7315" s="115">
        <v>1</v>
      </c>
      <c r="H7315" s="88" t="s">
        <v>18388</v>
      </c>
      <c r="I7315" s="88" t="s">
        <v>185</v>
      </c>
      <c r="J7315" s="88" t="s">
        <v>328</v>
      </c>
      <c r="K7315" s="89"/>
      <c r="L7315" s="91" t="s">
        <v>18392</v>
      </c>
      <c r="M7315" s="84">
        <v>2019</v>
      </c>
      <c r="N7315" s="93" t="s">
        <v>4158</v>
      </c>
      <c r="O7315" s="86"/>
      <c r="P7315" s="86"/>
      <c r="Q7315" s="86" t="s">
        <v>90</v>
      </c>
      <c r="R7315" s="86" t="s">
        <v>213</v>
      </c>
      <c r="S7315" s="96"/>
      <c r="T7315" s="96"/>
      <c r="U7315" s="91"/>
      <c r="V7315" s="91"/>
      <c r="W7315" s="91" t="s">
        <v>281</v>
      </c>
      <c r="X7315" s="98" t="s">
        <v>10479</v>
      </c>
      <c r="Y7315" s="86" t="s">
        <v>474</v>
      </c>
      <c r="Z7315" s="86" t="s">
        <v>476</v>
      </c>
      <c r="AA7315" s="86" t="s">
        <v>18390</v>
      </c>
      <c r="AB7315" s="86" t="s">
        <v>478</v>
      </c>
      <c r="AC7315" s="100">
        <v>35.75</v>
      </c>
      <c r="AD7315" s="100">
        <v>26.85</v>
      </c>
      <c r="AE7315" s="102" t="s">
        <v>18391</v>
      </c>
      <c r="AF7315" s="86" t="s">
        <v>544</v>
      </c>
      <c r="AG7315" s="103">
        <f>Table1[[#This Row],['# Books]]*Table1[[#This Row],[QTY]]</f>
        <v>0</v>
      </c>
      <c r="AH7315" s="104">
        <f>Table1[[#This Row],[S&amp;L Price]]*Table1[[#This Row],[QTY]]</f>
        <v>0</v>
      </c>
    </row>
    <row r="7316" spans="1:34" ht="18" customHeight="1" x14ac:dyDescent="0.25">
      <c r="A7316" s="83"/>
      <c r="B7316" s="83"/>
      <c r="C7316" s="84"/>
      <c r="D7316" s="84"/>
      <c r="E7316" s="84">
        <v>49</v>
      </c>
      <c r="F7316" s="86" t="s">
        <v>18383</v>
      </c>
      <c r="G7316" s="115">
        <v>1</v>
      </c>
      <c r="H7316" s="88" t="s">
        <v>18393</v>
      </c>
      <c r="I7316" s="88" t="s">
        <v>185</v>
      </c>
      <c r="J7316" s="88" t="s">
        <v>126</v>
      </c>
      <c r="K7316" s="89"/>
      <c r="L7316" s="91" t="s">
        <v>18394</v>
      </c>
      <c r="M7316" s="84">
        <v>2019</v>
      </c>
      <c r="N7316" s="93" t="s">
        <v>4158</v>
      </c>
      <c r="O7316" s="86" t="s">
        <v>183</v>
      </c>
      <c r="P7316" s="86" t="s">
        <v>322</v>
      </c>
      <c r="Q7316" s="86" t="s">
        <v>90</v>
      </c>
      <c r="R7316" s="86" t="s">
        <v>453</v>
      </c>
      <c r="S7316" s="96"/>
      <c r="T7316" s="96"/>
      <c r="U7316" s="91"/>
      <c r="V7316" s="91"/>
      <c r="W7316" s="91" t="s">
        <v>281</v>
      </c>
      <c r="X7316" s="98" t="s">
        <v>21859</v>
      </c>
      <c r="Y7316" s="86" t="s">
        <v>474</v>
      </c>
      <c r="Z7316" s="86" t="s">
        <v>476</v>
      </c>
      <c r="AA7316" s="86" t="s">
        <v>18395</v>
      </c>
      <c r="AB7316" s="86" t="s">
        <v>478</v>
      </c>
      <c r="AC7316" s="100">
        <v>35.75</v>
      </c>
      <c r="AD7316" s="100">
        <v>26.85</v>
      </c>
      <c r="AE7316" s="102" t="s">
        <v>18396</v>
      </c>
      <c r="AF7316" s="86" t="s">
        <v>544</v>
      </c>
      <c r="AG7316" s="103">
        <f>Table1[[#This Row],['# Books]]*Table1[[#This Row],[QTY]]</f>
        <v>0</v>
      </c>
      <c r="AH7316" s="104">
        <f>Table1[[#This Row],[S&amp;L Price]]*Table1[[#This Row],[QTY]]</f>
        <v>0</v>
      </c>
    </row>
    <row r="7317" spans="1:34" ht="18" hidden="1" customHeight="1" x14ac:dyDescent="0.25">
      <c r="A7317" s="83"/>
      <c r="B7317" s="83"/>
      <c r="C7317" s="84"/>
      <c r="D7317" s="84"/>
      <c r="E7317" s="84">
        <v>49</v>
      </c>
      <c r="F7317" s="86" t="s">
        <v>18383</v>
      </c>
      <c r="G7317" s="115">
        <v>1</v>
      </c>
      <c r="H7317" s="88" t="s">
        <v>18393</v>
      </c>
      <c r="I7317" s="88" t="s">
        <v>185</v>
      </c>
      <c r="J7317" s="88" t="s">
        <v>328</v>
      </c>
      <c r="K7317" s="89"/>
      <c r="L7317" s="91" t="s">
        <v>18397</v>
      </c>
      <c r="M7317" s="84">
        <v>2019</v>
      </c>
      <c r="N7317" s="93" t="s">
        <v>4158</v>
      </c>
      <c r="O7317" s="86"/>
      <c r="P7317" s="86"/>
      <c r="Q7317" s="86" t="s">
        <v>90</v>
      </c>
      <c r="R7317" s="86" t="s">
        <v>453</v>
      </c>
      <c r="S7317" s="96"/>
      <c r="T7317" s="96"/>
      <c r="U7317" s="91"/>
      <c r="V7317" s="91"/>
      <c r="W7317" s="91" t="s">
        <v>281</v>
      </c>
      <c r="X7317" s="98" t="s">
        <v>21859</v>
      </c>
      <c r="Y7317" s="86" t="s">
        <v>474</v>
      </c>
      <c r="Z7317" s="86" t="s">
        <v>476</v>
      </c>
      <c r="AA7317" s="86" t="s">
        <v>18395</v>
      </c>
      <c r="AB7317" s="86" t="s">
        <v>478</v>
      </c>
      <c r="AC7317" s="100">
        <v>35.75</v>
      </c>
      <c r="AD7317" s="100">
        <v>26.85</v>
      </c>
      <c r="AE7317" s="102" t="s">
        <v>18396</v>
      </c>
      <c r="AF7317" s="86" t="s">
        <v>544</v>
      </c>
      <c r="AG7317" s="103">
        <f>Table1[[#This Row],['# Books]]*Table1[[#This Row],[QTY]]</f>
        <v>0</v>
      </c>
      <c r="AH7317" s="104">
        <f>Table1[[#This Row],[S&amp;L Price]]*Table1[[#This Row],[QTY]]</f>
        <v>0</v>
      </c>
    </row>
    <row r="7318" spans="1:34" ht="18" customHeight="1" x14ac:dyDescent="0.25">
      <c r="A7318" s="83"/>
      <c r="B7318" s="83"/>
      <c r="C7318" s="84"/>
      <c r="D7318" s="84"/>
      <c r="E7318" s="84">
        <v>49</v>
      </c>
      <c r="F7318" s="86" t="s">
        <v>18383</v>
      </c>
      <c r="G7318" s="115">
        <v>1</v>
      </c>
      <c r="H7318" s="88" t="s">
        <v>18398</v>
      </c>
      <c r="I7318" s="88" t="s">
        <v>185</v>
      </c>
      <c r="J7318" s="88" t="s">
        <v>126</v>
      </c>
      <c r="K7318" s="89"/>
      <c r="L7318" s="91" t="s">
        <v>18399</v>
      </c>
      <c r="M7318" s="84">
        <v>2019</v>
      </c>
      <c r="N7318" s="93" t="s">
        <v>4158</v>
      </c>
      <c r="O7318" s="86" t="s">
        <v>183</v>
      </c>
      <c r="P7318" s="86" t="s">
        <v>322</v>
      </c>
      <c r="Q7318" s="86" t="s">
        <v>90</v>
      </c>
      <c r="R7318" s="86" t="s">
        <v>212</v>
      </c>
      <c r="S7318" s="96"/>
      <c r="T7318" s="96"/>
      <c r="U7318" s="91"/>
      <c r="V7318" s="91"/>
      <c r="W7318" s="91" t="s">
        <v>281</v>
      </c>
      <c r="X7318" s="98" t="s">
        <v>21836</v>
      </c>
      <c r="Y7318" s="86" t="s">
        <v>474</v>
      </c>
      <c r="Z7318" s="86" t="s">
        <v>476</v>
      </c>
      <c r="AA7318" s="86" t="s">
        <v>18400</v>
      </c>
      <c r="AB7318" s="86" t="s">
        <v>478</v>
      </c>
      <c r="AC7318" s="100">
        <v>35.75</v>
      </c>
      <c r="AD7318" s="100">
        <v>26.85</v>
      </c>
      <c r="AE7318" s="102" t="s">
        <v>18401</v>
      </c>
      <c r="AF7318" s="86" t="s">
        <v>544</v>
      </c>
      <c r="AG7318" s="103">
        <f>Table1[[#This Row],['# Books]]*Table1[[#This Row],[QTY]]</f>
        <v>0</v>
      </c>
      <c r="AH7318" s="104">
        <f>Table1[[#This Row],[S&amp;L Price]]*Table1[[#This Row],[QTY]]</f>
        <v>0</v>
      </c>
    </row>
    <row r="7319" spans="1:34" ht="18" hidden="1" customHeight="1" x14ac:dyDescent="0.25">
      <c r="A7319" s="83"/>
      <c r="B7319" s="83"/>
      <c r="C7319" s="84"/>
      <c r="D7319" s="84"/>
      <c r="E7319" s="84">
        <v>49</v>
      </c>
      <c r="F7319" s="86" t="s">
        <v>18383</v>
      </c>
      <c r="G7319" s="115">
        <v>1</v>
      </c>
      <c r="H7319" s="88" t="s">
        <v>18398</v>
      </c>
      <c r="I7319" s="88" t="s">
        <v>185</v>
      </c>
      <c r="J7319" s="88" t="s">
        <v>328</v>
      </c>
      <c r="K7319" s="89"/>
      <c r="L7319" s="91" t="s">
        <v>18402</v>
      </c>
      <c r="M7319" s="84">
        <v>2019</v>
      </c>
      <c r="N7319" s="93" t="s">
        <v>4158</v>
      </c>
      <c r="O7319" s="86"/>
      <c r="P7319" s="86"/>
      <c r="Q7319" s="86" t="s">
        <v>90</v>
      </c>
      <c r="R7319" s="86" t="s">
        <v>212</v>
      </c>
      <c r="S7319" s="96"/>
      <c r="T7319" s="96"/>
      <c r="U7319" s="91"/>
      <c r="V7319" s="91"/>
      <c r="W7319" s="91" t="s">
        <v>281</v>
      </c>
      <c r="X7319" s="98" t="s">
        <v>21836</v>
      </c>
      <c r="Y7319" s="86" t="s">
        <v>474</v>
      </c>
      <c r="Z7319" s="86" t="s">
        <v>476</v>
      </c>
      <c r="AA7319" s="86" t="s">
        <v>18400</v>
      </c>
      <c r="AB7319" s="86" t="s">
        <v>478</v>
      </c>
      <c r="AC7319" s="100">
        <v>35.75</v>
      </c>
      <c r="AD7319" s="100">
        <v>26.85</v>
      </c>
      <c r="AE7319" s="102" t="s">
        <v>18401</v>
      </c>
      <c r="AF7319" s="86" t="s">
        <v>544</v>
      </c>
      <c r="AG7319" s="103">
        <f>Table1[[#This Row],['# Books]]*Table1[[#This Row],[QTY]]</f>
        <v>0</v>
      </c>
      <c r="AH7319" s="104">
        <f>Table1[[#This Row],[S&amp;L Price]]*Table1[[#This Row],[QTY]]</f>
        <v>0</v>
      </c>
    </row>
    <row r="7320" spans="1:34" ht="18" customHeight="1" x14ac:dyDescent="0.25">
      <c r="A7320" s="83"/>
      <c r="B7320" s="83"/>
      <c r="C7320" s="84"/>
      <c r="D7320" s="84"/>
      <c r="E7320" s="84">
        <v>49</v>
      </c>
      <c r="F7320" s="86" t="s">
        <v>18383</v>
      </c>
      <c r="G7320" s="115">
        <v>1</v>
      </c>
      <c r="H7320" s="88" t="s">
        <v>18403</v>
      </c>
      <c r="I7320" s="88" t="s">
        <v>185</v>
      </c>
      <c r="J7320" s="88" t="s">
        <v>126</v>
      </c>
      <c r="K7320" s="89"/>
      <c r="L7320" s="91" t="s">
        <v>18404</v>
      </c>
      <c r="M7320" s="84">
        <v>2019</v>
      </c>
      <c r="N7320" s="93" t="s">
        <v>4158</v>
      </c>
      <c r="O7320" s="86" t="s">
        <v>183</v>
      </c>
      <c r="P7320" s="86" t="s">
        <v>322</v>
      </c>
      <c r="Q7320" s="86" t="s">
        <v>90</v>
      </c>
      <c r="R7320" s="86" t="s">
        <v>19513</v>
      </c>
      <c r="S7320" s="96"/>
      <c r="T7320" s="96"/>
      <c r="U7320" s="91"/>
      <c r="V7320" s="91"/>
      <c r="W7320" s="91" t="s">
        <v>281</v>
      </c>
      <c r="X7320" s="98" t="s">
        <v>11169</v>
      </c>
      <c r="Y7320" s="86" t="s">
        <v>474</v>
      </c>
      <c r="Z7320" s="86" t="s">
        <v>476</v>
      </c>
      <c r="AA7320" s="86" t="s">
        <v>18405</v>
      </c>
      <c r="AB7320" s="86" t="s">
        <v>478</v>
      </c>
      <c r="AC7320" s="100">
        <v>35.75</v>
      </c>
      <c r="AD7320" s="100">
        <v>26.85</v>
      </c>
      <c r="AE7320" s="102" t="s">
        <v>18406</v>
      </c>
      <c r="AF7320" s="86" t="s">
        <v>544</v>
      </c>
      <c r="AG7320" s="103">
        <f>Table1[[#This Row],['# Books]]*Table1[[#This Row],[QTY]]</f>
        <v>0</v>
      </c>
      <c r="AH7320" s="104">
        <f>Table1[[#This Row],[S&amp;L Price]]*Table1[[#This Row],[QTY]]</f>
        <v>0</v>
      </c>
    </row>
    <row r="7321" spans="1:34" ht="18" hidden="1" customHeight="1" x14ac:dyDescent="0.25">
      <c r="A7321" s="83"/>
      <c r="B7321" s="83"/>
      <c r="C7321" s="84"/>
      <c r="D7321" s="84"/>
      <c r="E7321" s="84">
        <v>49</v>
      </c>
      <c r="F7321" s="86" t="s">
        <v>18383</v>
      </c>
      <c r="G7321" s="115">
        <v>1</v>
      </c>
      <c r="H7321" s="88" t="s">
        <v>18403</v>
      </c>
      <c r="I7321" s="88" t="s">
        <v>185</v>
      </c>
      <c r="J7321" s="88" t="s">
        <v>328</v>
      </c>
      <c r="K7321" s="89"/>
      <c r="L7321" s="91" t="s">
        <v>18407</v>
      </c>
      <c r="M7321" s="84">
        <v>2019</v>
      </c>
      <c r="N7321" s="93" t="s">
        <v>4158</v>
      </c>
      <c r="O7321" s="86"/>
      <c r="P7321" s="86"/>
      <c r="Q7321" s="86" t="s">
        <v>90</v>
      </c>
      <c r="R7321" s="86" t="s">
        <v>19513</v>
      </c>
      <c r="S7321" s="96"/>
      <c r="T7321" s="96"/>
      <c r="U7321" s="91"/>
      <c r="V7321" s="91"/>
      <c r="W7321" s="91" t="s">
        <v>281</v>
      </c>
      <c r="X7321" s="98" t="s">
        <v>11169</v>
      </c>
      <c r="Y7321" s="86" t="s">
        <v>474</v>
      </c>
      <c r="Z7321" s="86" t="s">
        <v>476</v>
      </c>
      <c r="AA7321" s="86" t="s">
        <v>18405</v>
      </c>
      <c r="AB7321" s="86" t="s">
        <v>478</v>
      </c>
      <c r="AC7321" s="100">
        <v>35.75</v>
      </c>
      <c r="AD7321" s="100">
        <v>26.85</v>
      </c>
      <c r="AE7321" s="102" t="s">
        <v>18406</v>
      </c>
      <c r="AF7321" s="86" t="s">
        <v>544</v>
      </c>
      <c r="AG7321" s="103">
        <f>Table1[[#This Row],['# Books]]*Table1[[#This Row],[QTY]]</f>
        <v>0</v>
      </c>
      <c r="AH7321" s="104">
        <f>Table1[[#This Row],[S&amp;L Price]]*Table1[[#This Row],[QTY]]</f>
        <v>0</v>
      </c>
    </row>
    <row r="7322" spans="1:34" ht="18" customHeight="1" x14ac:dyDescent="0.25">
      <c r="A7322" s="83"/>
      <c r="B7322" s="83"/>
      <c r="C7322" s="84"/>
      <c r="D7322" s="84"/>
      <c r="E7322" s="84">
        <v>49</v>
      </c>
      <c r="F7322" s="86" t="s">
        <v>18383</v>
      </c>
      <c r="G7322" s="115">
        <v>1</v>
      </c>
      <c r="H7322" s="88" t="s">
        <v>18408</v>
      </c>
      <c r="I7322" s="88" t="s">
        <v>185</v>
      </c>
      <c r="J7322" s="88" t="s">
        <v>126</v>
      </c>
      <c r="K7322" s="89"/>
      <c r="L7322" s="91" t="s">
        <v>18409</v>
      </c>
      <c r="M7322" s="84">
        <v>2019</v>
      </c>
      <c r="N7322" s="93" t="s">
        <v>4158</v>
      </c>
      <c r="O7322" s="86" t="s">
        <v>183</v>
      </c>
      <c r="P7322" s="86" t="s">
        <v>322</v>
      </c>
      <c r="Q7322" s="86" t="s">
        <v>90</v>
      </c>
      <c r="R7322" s="86" t="s">
        <v>203</v>
      </c>
      <c r="S7322" s="96"/>
      <c r="T7322" s="96"/>
      <c r="U7322" s="91"/>
      <c r="V7322" s="91"/>
      <c r="W7322" s="91" t="s">
        <v>281</v>
      </c>
      <c r="X7322" s="98" t="s">
        <v>21837</v>
      </c>
      <c r="Y7322" s="86" t="s">
        <v>474</v>
      </c>
      <c r="Z7322" s="86" t="s">
        <v>476</v>
      </c>
      <c r="AA7322" s="86" t="s">
        <v>18410</v>
      </c>
      <c r="AB7322" s="86" t="s">
        <v>478</v>
      </c>
      <c r="AC7322" s="100">
        <v>35.75</v>
      </c>
      <c r="AD7322" s="100">
        <v>26.85</v>
      </c>
      <c r="AE7322" s="102" t="s">
        <v>18411</v>
      </c>
      <c r="AF7322" s="86" t="s">
        <v>544</v>
      </c>
      <c r="AG7322" s="103">
        <f>Table1[[#This Row],['# Books]]*Table1[[#This Row],[QTY]]</f>
        <v>0</v>
      </c>
      <c r="AH7322" s="104">
        <f>Table1[[#This Row],[S&amp;L Price]]*Table1[[#This Row],[QTY]]</f>
        <v>0</v>
      </c>
    </row>
    <row r="7323" spans="1:34" ht="18" hidden="1" customHeight="1" x14ac:dyDescent="0.25">
      <c r="A7323" s="83"/>
      <c r="B7323" s="83"/>
      <c r="C7323" s="84"/>
      <c r="D7323" s="84"/>
      <c r="E7323" s="84">
        <v>49</v>
      </c>
      <c r="F7323" s="86" t="s">
        <v>18383</v>
      </c>
      <c r="G7323" s="115">
        <v>1</v>
      </c>
      <c r="H7323" s="88" t="s">
        <v>18408</v>
      </c>
      <c r="I7323" s="88" t="s">
        <v>185</v>
      </c>
      <c r="J7323" s="88" t="s">
        <v>328</v>
      </c>
      <c r="K7323" s="89"/>
      <c r="L7323" s="91" t="s">
        <v>18412</v>
      </c>
      <c r="M7323" s="84">
        <v>2019</v>
      </c>
      <c r="N7323" s="93" t="s">
        <v>4158</v>
      </c>
      <c r="O7323" s="86"/>
      <c r="P7323" s="86"/>
      <c r="Q7323" s="86" t="s">
        <v>90</v>
      </c>
      <c r="R7323" s="86" t="s">
        <v>203</v>
      </c>
      <c r="S7323" s="96"/>
      <c r="T7323" s="96"/>
      <c r="U7323" s="91"/>
      <c r="V7323" s="91"/>
      <c r="W7323" s="91" t="s">
        <v>281</v>
      </c>
      <c r="X7323" s="98" t="s">
        <v>21837</v>
      </c>
      <c r="Y7323" s="86" t="s">
        <v>474</v>
      </c>
      <c r="Z7323" s="86" t="s">
        <v>476</v>
      </c>
      <c r="AA7323" s="86" t="s">
        <v>18410</v>
      </c>
      <c r="AB7323" s="86" t="s">
        <v>478</v>
      </c>
      <c r="AC7323" s="100">
        <v>35.75</v>
      </c>
      <c r="AD7323" s="100">
        <v>26.85</v>
      </c>
      <c r="AE7323" s="102" t="s">
        <v>18411</v>
      </c>
      <c r="AF7323" s="86" t="s">
        <v>544</v>
      </c>
      <c r="AG7323" s="103">
        <f>Table1[[#This Row],['# Books]]*Table1[[#This Row],[QTY]]</f>
        <v>0</v>
      </c>
      <c r="AH7323" s="104">
        <f>Table1[[#This Row],[S&amp;L Price]]*Table1[[#This Row],[QTY]]</f>
        <v>0</v>
      </c>
    </row>
    <row r="7324" spans="1:34" ht="18" customHeight="1" x14ac:dyDescent="0.25">
      <c r="A7324" s="83"/>
      <c r="B7324" s="83"/>
      <c r="C7324" s="84"/>
      <c r="D7324" s="84"/>
      <c r="E7324" s="84">
        <v>49</v>
      </c>
      <c r="F7324" s="86" t="s">
        <v>18383</v>
      </c>
      <c r="G7324" s="115">
        <v>1</v>
      </c>
      <c r="H7324" s="88" t="s">
        <v>18413</v>
      </c>
      <c r="I7324" s="88" t="s">
        <v>185</v>
      </c>
      <c r="J7324" s="88" t="s">
        <v>126</v>
      </c>
      <c r="K7324" s="89"/>
      <c r="L7324" s="91" t="s">
        <v>18414</v>
      </c>
      <c r="M7324" s="84">
        <v>2019</v>
      </c>
      <c r="N7324" s="93" t="s">
        <v>4158</v>
      </c>
      <c r="O7324" s="86" t="s">
        <v>183</v>
      </c>
      <c r="P7324" s="86" t="s">
        <v>322</v>
      </c>
      <c r="Q7324" s="86" t="s">
        <v>90</v>
      </c>
      <c r="R7324" s="86" t="s">
        <v>453</v>
      </c>
      <c r="S7324" s="96"/>
      <c r="T7324" s="96"/>
      <c r="U7324" s="91"/>
      <c r="V7324" s="91"/>
      <c r="W7324" s="91" t="s">
        <v>281</v>
      </c>
      <c r="X7324" s="98" t="s">
        <v>21838</v>
      </c>
      <c r="Y7324" s="86" t="s">
        <v>474</v>
      </c>
      <c r="Z7324" s="86" t="s">
        <v>476</v>
      </c>
      <c r="AA7324" s="86" t="s">
        <v>18415</v>
      </c>
      <c r="AB7324" s="86" t="s">
        <v>478</v>
      </c>
      <c r="AC7324" s="100">
        <v>35.75</v>
      </c>
      <c r="AD7324" s="100">
        <v>26.85</v>
      </c>
      <c r="AE7324" s="102" t="s">
        <v>18416</v>
      </c>
      <c r="AF7324" s="86" t="s">
        <v>544</v>
      </c>
      <c r="AG7324" s="103">
        <f>Table1[[#This Row],['# Books]]*Table1[[#This Row],[QTY]]</f>
        <v>0</v>
      </c>
      <c r="AH7324" s="104">
        <f>Table1[[#This Row],[S&amp;L Price]]*Table1[[#This Row],[QTY]]</f>
        <v>0</v>
      </c>
    </row>
    <row r="7325" spans="1:34" ht="18" hidden="1" customHeight="1" x14ac:dyDescent="0.25">
      <c r="A7325" s="83"/>
      <c r="B7325" s="83"/>
      <c r="C7325" s="84"/>
      <c r="D7325" s="84"/>
      <c r="E7325" s="84">
        <v>49</v>
      </c>
      <c r="F7325" s="86" t="s">
        <v>18383</v>
      </c>
      <c r="G7325" s="115">
        <v>1</v>
      </c>
      <c r="H7325" s="88" t="s">
        <v>18413</v>
      </c>
      <c r="I7325" s="88" t="s">
        <v>185</v>
      </c>
      <c r="J7325" s="88" t="s">
        <v>328</v>
      </c>
      <c r="K7325" s="89"/>
      <c r="L7325" s="91" t="s">
        <v>18417</v>
      </c>
      <c r="M7325" s="84">
        <v>2019</v>
      </c>
      <c r="N7325" s="93" t="s">
        <v>4158</v>
      </c>
      <c r="O7325" s="86"/>
      <c r="P7325" s="86"/>
      <c r="Q7325" s="86" t="s">
        <v>90</v>
      </c>
      <c r="R7325" s="86" t="s">
        <v>453</v>
      </c>
      <c r="S7325" s="96"/>
      <c r="T7325" s="96"/>
      <c r="U7325" s="91"/>
      <c r="V7325" s="91"/>
      <c r="W7325" s="91" t="s">
        <v>281</v>
      </c>
      <c r="X7325" s="98" t="s">
        <v>21838</v>
      </c>
      <c r="Y7325" s="86" t="s">
        <v>474</v>
      </c>
      <c r="Z7325" s="86" t="s">
        <v>476</v>
      </c>
      <c r="AA7325" s="86" t="s">
        <v>18415</v>
      </c>
      <c r="AB7325" s="86" t="s">
        <v>478</v>
      </c>
      <c r="AC7325" s="100">
        <v>35.75</v>
      </c>
      <c r="AD7325" s="100">
        <v>26.85</v>
      </c>
      <c r="AE7325" s="102" t="s">
        <v>18416</v>
      </c>
      <c r="AF7325" s="86" t="s">
        <v>544</v>
      </c>
      <c r="AG7325" s="103">
        <f>Table1[[#This Row],['# Books]]*Table1[[#This Row],[QTY]]</f>
        <v>0</v>
      </c>
      <c r="AH7325" s="104">
        <f>Table1[[#This Row],[S&amp;L Price]]*Table1[[#This Row],[QTY]]</f>
        <v>0</v>
      </c>
    </row>
    <row r="7326" spans="1:34" ht="18" customHeight="1" x14ac:dyDescent="0.25">
      <c r="A7326" s="83"/>
      <c r="B7326" s="83"/>
      <c r="C7326" s="84"/>
      <c r="D7326" s="84"/>
      <c r="E7326" s="84">
        <v>49</v>
      </c>
      <c r="F7326" s="86" t="s">
        <v>18383</v>
      </c>
      <c r="G7326" s="115">
        <v>1</v>
      </c>
      <c r="H7326" s="88" t="s">
        <v>18418</v>
      </c>
      <c r="I7326" s="88" t="s">
        <v>185</v>
      </c>
      <c r="J7326" s="88" t="s">
        <v>126</v>
      </c>
      <c r="K7326" s="89"/>
      <c r="L7326" s="91" t="s">
        <v>18419</v>
      </c>
      <c r="M7326" s="84">
        <v>2019</v>
      </c>
      <c r="N7326" s="93" t="s">
        <v>4158</v>
      </c>
      <c r="O7326" s="86" t="s">
        <v>183</v>
      </c>
      <c r="P7326" s="86" t="s">
        <v>322</v>
      </c>
      <c r="Q7326" s="86" t="s">
        <v>90</v>
      </c>
      <c r="R7326" s="86" t="s">
        <v>212</v>
      </c>
      <c r="S7326" s="96"/>
      <c r="T7326" s="96"/>
      <c r="U7326" s="91"/>
      <c r="V7326" s="91"/>
      <c r="W7326" s="91" t="s">
        <v>281</v>
      </c>
      <c r="X7326" s="98" t="s">
        <v>21837</v>
      </c>
      <c r="Y7326" s="86" t="s">
        <v>474</v>
      </c>
      <c r="Z7326" s="86" t="s">
        <v>476</v>
      </c>
      <c r="AA7326" s="86" t="s">
        <v>18420</v>
      </c>
      <c r="AB7326" s="86" t="s">
        <v>478</v>
      </c>
      <c r="AC7326" s="100">
        <v>35.75</v>
      </c>
      <c r="AD7326" s="100">
        <v>26.85</v>
      </c>
      <c r="AE7326" s="102" t="s">
        <v>18421</v>
      </c>
      <c r="AF7326" s="86" t="s">
        <v>544</v>
      </c>
      <c r="AG7326" s="103">
        <f>Table1[[#This Row],['# Books]]*Table1[[#This Row],[QTY]]</f>
        <v>0</v>
      </c>
      <c r="AH7326" s="104">
        <f>Table1[[#This Row],[S&amp;L Price]]*Table1[[#This Row],[QTY]]</f>
        <v>0</v>
      </c>
    </row>
    <row r="7327" spans="1:34" ht="18" hidden="1" customHeight="1" x14ac:dyDescent="0.25">
      <c r="A7327" s="83"/>
      <c r="B7327" s="83"/>
      <c r="C7327" s="84"/>
      <c r="D7327" s="84"/>
      <c r="E7327" s="84">
        <v>49</v>
      </c>
      <c r="F7327" s="86" t="s">
        <v>18383</v>
      </c>
      <c r="G7327" s="115">
        <v>1</v>
      </c>
      <c r="H7327" s="88" t="s">
        <v>18418</v>
      </c>
      <c r="I7327" s="88" t="s">
        <v>185</v>
      </c>
      <c r="J7327" s="88" t="s">
        <v>328</v>
      </c>
      <c r="K7327" s="89"/>
      <c r="L7327" s="91" t="s">
        <v>18422</v>
      </c>
      <c r="M7327" s="84">
        <v>2019</v>
      </c>
      <c r="N7327" s="93" t="s">
        <v>4158</v>
      </c>
      <c r="O7327" s="86"/>
      <c r="P7327" s="86"/>
      <c r="Q7327" s="86" t="s">
        <v>90</v>
      </c>
      <c r="R7327" s="86" t="s">
        <v>212</v>
      </c>
      <c r="S7327" s="96"/>
      <c r="T7327" s="96"/>
      <c r="U7327" s="91"/>
      <c r="V7327" s="91"/>
      <c r="W7327" s="91" t="s">
        <v>281</v>
      </c>
      <c r="X7327" s="98" t="s">
        <v>21837</v>
      </c>
      <c r="Y7327" s="86" t="s">
        <v>474</v>
      </c>
      <c r="Z7327" s="86" t="s">
        <v>476</v>
      </c>
      <c r="AA7327" s="86" t="s">
        <v>18420</v>
      </c>
      <c r="AB7327" s="86" t="s">
        <v>478</v>
      </c>
      <c r="AC7327" s="100">
        <v>35.75</v>
      </c>
      <c r="AD7327" s="100">
        <v>26.85</v>
      </c>
      <c r="AE7327" s="102" t="s">
        <v>18421</v>
      </c>
      <c r="AF7327" s="86" t="s">
        <v>544</v>
      </c>
      <c r="AG7327" s="103">
        <f>Table1[[#This Row],['# Books]]*Table1[[#This Row],[QTY]]</f>
        <v>0</v>
      </c>
      <c r="AH7327" s="104">
        <f>Table1[[#This Row],[S&amp;L Price]]*Table1[[#This Row],[QTY]]</f>
        <v>0</v>
      </c>
    </row>
    <row r="7328" spans="1:34" ht="18" customHeight="1" x14ac:dyDescent="0.25">
      <c r="A7328" s="83"/>
      <c r="B7328" s="83"/>
      <c r="C7328" s="84"/>
      <c r="D7328" s="84"/>
      <c r="E7328" s="84">
        <v>49</v>
      </c>
      <c r="F7328" s="86" t="s">
        <v>18383</v>
      </c>
      <c r="G7328" s="115">
        <v>1</v>
      </c>
      <c r="H7328" s="88" t="s">
        <v>18423</v>
      </c>
      <c r="I7328" s="88" t="s">
        <v>185</v>
      </c>
      <c r="J7328" s="88" t="s">
        <v>126</v>
      </c>
      <c r="K7328" s="89"/>
      <c r="L7328" s="91" t="s">
        <v>18424</v>
      </c>
      <c r="M7328" s="84">
        <v>2014</v>
      </c>
      <c r="N7328" s="93" t="s">
        <v>1811</v>
      </c>
      <c r="O7328" s="86" t="s">
        <v>183</v>
      </c>
      <c r="P7328" s="86" t="s">
        <v>322</v>
      </c>
      <c r="Q7328" s="86" t="s">
        <v>90</v>
      </c>
      <c r="R7328" s="86" t="s">
        <v>241</v>
      </c>
      <c r="S7328" s="96"/>
      <c r="T7328" s="96"/>
      <c r="U7328" s="91"/>
      <c r="V7328" s="91"/>
      <c r="W7328" s="91" t="s">
        <v>281</v>
      </c>
      <c r="X7328" s="98"/>
      <c r="Y7328" s="86" t="s">
        <v>474</v>
      </c>
      <c r="Z7328" s="86" t="s">
        <v>476</v>
      </c>
      <c r="AA7328" s="86" t="s">
        <v>18425</v>
      </c>
      <c r="AB7328" s="86" t="s">
        <v>478</v>
      </c>
      <c r="AC7328" s="100">
        <v>36.75</v>
      </c>
      <c r="AD7328" s="100">
        <v>27.56</v>
      </c>
      <c r="AE7328" s="102" t="s">
        <v>21690</v>
      </c>
      <c r="AF7328" s="86" t="s">
        <v>544</v>
      </c>
      <c r="AG7328" s="103">
        <f>Table1[[#This Row],['# Books]]*Table1[[#This Row],[QTY]]</f>
        <v>0</v>
      </c>
      <c r="AH7328" s="104">
        <f>Table1[[#This Row],[S&amp;L Price]]*Table1[[#This Row],[QTY]]</f>
        <v>0</v>
      </c>
    </row>
    <row r="7329" spans="1:34" ht="18" hidden="1" customHeight="1" x14ac:dyDescent="0.25">
      <c r="A7329" s="83"/>
      <c r="B7329" s="83"/>
      <c r="C7329" s="84"/>
      <c r="D7329" s="84"/>
      <c r="E7329" s="84">
        <v>49</v>
      </c>
      <c r="F7329" s="86" t="s">
        <v>18383</v>
      </c>
      <c r="G7329" s="115">
        <v>1</v>
      </c>
      <c r="H7329" s="88" t="s">
        <v>18423</v>
      </c>
      <c r="I7329" s="88" t="s">
        <v>185</v>
      </c>
      <c r="J7329" s="88" t="s">
        <v>328</v>
      </c>
      <c r="K7329" s="89"/>
      <c r="L7329" s="91" t="s">
        <v>18426</v>
      </c>
      <c r="M7329" s="84">
        <v>2014</v>
      </c>
      <c r="N7329" s="93" t="s">
        <v>1811</v>
      </c>
      <c r="O7329" s="86"/>
      <c r="P7329" s="86"/>
      <c r="Q7329" s="86" t="s">
        <v>90</v>
      </c>
      <c r="R7329" s="86" t="s">
        <v>241</v>
      </c>
      <c r="S7329" s="96"/>
      <c r="T7329" s="96"/>
      <c r="U7329" s="91"/>
      <c r="V7329" s="91"/>
      <c r="W7329" s="91" t="s">
        <v>281</v>
      </c>
      <c r="X7329" s="98"/>
      <c r="Y7329" s="86" t="s">
        <v>474</v>
      </c>
      <c r="Z7329" s="86" t="s">
        <v>476</v>
      </c>
      <c r="AA7329" s="86" t="s">
        <v>18425</v>
      </c>
      <c r="AB7329" s="86" t="s">
        <v>478</v>
      </c>
      <c r="AC7329" s="100">
        <v>36.75</v>
      </c>
      <c r="AD7329" s="100">
        <v>27.56</v>
      </c>
      <c r="AE7329" s="102" t="s">
        <v>21690</v>
      </c>
      <c r="AF7329" s="86" t="s">
        <v>544</v>
      </c>
      <c r="AG7329" s="103">
        <f>Table1[[#This Row],['# Books]]*Table1[[#This Row],[QTY]]</f>
        <v>0</v>
      </c>
      <c r="AH7329" s="104">
        <f>Table1[[#This Row],[S&amp;L Price]]*Table1[[#This Row],[QTY]]</f>
        <v>0</v>
      </c>
    </row>
    <row r="7330" spans="1:34" ht="18" customHeight="1" x14ac:dyDescent="0.25">
      <c r="A7330" s="83"/>
      <c r="B7330" s="83"/>
      <c r="C7330" s="84"/>
      <c r="D7330" s="84"/>
      <c r="E7330" s="84">
        <v>49</v>
      </c>
      <c r="F7330" s="86" t="s">
        <v>18383</v>
      </c>
      <c r="G7330" s="115">
        <v>1</v>
      </c>
      <c r="H7330" s="88" t="s">
        <v>18427</v>
      </c>
      <c r="I7330" s="88" t="s">
        <v>185</v>
      </c>
      <c r="J7330" s="88" t="s">
        <v>126</v>
      </c>
      <c r="K7330" s="89"/>
      <c r="L7330" s="91" t="s">
        <v>18428</v>
      </c>
      <c r="M7330" s="84">
        <v>2014</v>
      </c>
      <c r="N7330" s="93" t="s">
        <v>1811</v>
      </c>
      <c r="O7330" s="86" t="s">
        <v>183</v>
      </c>
      <c r="P7330" s="86" t="s">
        <v>322</v>
      </c>
      <c r="Q7330" s="86" t="s">
        <v>90</v>
      </c>
      <c r="R7330" s="86" t="s">
        <v>197</v>
      </c>
      <c r="S7330" s="96"/>
      <c r="T7330" s="96"/>
      <c r="U7330" s="91"/>
      <c r="V7330" s="91"/>
      <c r="W7330" s="91" t="s">
        <v>281</v>
      </c>
      <c r="X7330" s="98"/>
      <c r="Y7330" s="86" t="s">
        <v>474</v>
      </c>
      <c r="Z7330" s="86" t="s">
        <v>476</v>
      </c>
      <c r="AA7330" s="86" t="s">
        <v>18429</v>
      </c>
      <c r="AB7330" s="86" t="s">
        <v>478</v>
      </c>
      <c r="AC7330" s="100">
        <v>36.75</v>
      </c>
      <c r="AD7330" s="100">
        <v>27.56</v>
      </c>
      <c r="AE7330" s="102" t="s">
        <v>21691</v>
      </c>
      <c r="AF7330" s="86" t="s">
        <v>544</v>
      </c>
      <c r="AG7330" s="103">
        <f>Table1[[#This Row],['# Books]]*Table1[[#This Row],[QTY]]</f>
        <v>0</v>
      </c>
      <c r="AH7330" s="104">
        <f>Table1[[#This Row],[S&amp;L Price]]*Table1[[#This Row],[QTY]]</f>
        <v>0</v>
      </c>
    </row>
    <row r="7331" spans="1:34" ht="18" hidden="1" customHeight="1" x14ac:dyDescent="0.25">
      <c r="A7331" s="83"/>
      <c r="B7331" s="83"/>
      <c r="C7331" s="84"/>
      <c r="D7331" s="84"/>
      <c r="E7331" s="84">
        <v>49</v>
      </c>
      <c r="F7331" s="86" t="s">
        <v>18383</v>
      </c>
      <c r="G7331" s="115">
        <v>1</v>
      </c>
      <c r="H7331" s="88" t="s">
        <v>18427</v>
      </c>
      <c r="I7331" s="88" t="s">
        <v>185</v>
      </c>
      <c r="J7331" s="88" t="s">
        <v>328</v>
      </c>
      <c r="K7331" s="89"/>
      <c r="L7331" s="91" t="s">
        <v>18430</v>
      </c>
      <c r="M7331" s="84">
        <v>2014</v>
      </c>
      <c r="N7331" s="93" t="s">
        <v>1811</v>
      </c>
      <c r="O7331" s="86"/>
      <c r="P7331" s="86"/>
      <c r="Q7331" s="86" t="s">
        <v>90</v>
      </c>
      <c r="R7331" s="86" t="s">
        <v>197</v>
      </c>
      <c r="S7331" s="96"/>
      <c r="T7331" s="96"/>
      <c r="U7331" s="91"/>
      <c r="V7331" s="91"/>
      <c r="W7331" s="91" t="s">
        <v>281</v>
      </c>
      <c r="X7331" s="98"/>
      <c r="Y7331" s="86" t="s">
        <v>474</v>
      </c>
      <c r="Z7331" s="86" t="s">
        <v>476</v>
      </c>
      <c r="AA7331" s="86" t="s">
        <v>18429</v>
      </c>
      <c r="AB7331" s="86" t="s">
        <v>478</v>
      </c>
      <c r="AC7331" s="100">
        <v>36.75</v>
      </c>
      <c r="AD7331" s="100">
        <v>27.56</v>
      </c>
      <c r="AE7331" s="102" t="s">
        <v>21691</v>
      </c>
      <c r="AF7331" s="86" t="s">
        <v>544</v>
      </c>
      <c r="AG7331" s="103">
        <f>Table1[[#This Row],['# Books]]*Table1[[#This Row],[QTY]]</f>
        <v>0</v>
      </c>
      <c r="AH7331" s="104">
        <f>Table1[[#This Row],[S&amp;L Price]]*Table1[[#This Row],[QTY]]</f>
        <v>0</v>
      </c>
    </row>
    <row r="7332" spans="1:34" ht="18" customHeight="1" x14ac:dyDescent="0.25">
      <c r="A7332" s="83"/>
      <c r="B7332" s="83"/>
      <c r="C7332" s="84"/>
      <c r="D7332" s="84"/>
      <c r="E7332" s="84">
        <v>49</v>
      </c>
      <c r="F7332" s="86" t="s">
        <v>18383</v>
      </c>
      <c r="G7332" s="115">
        <v>1</v>
      </c>
      <c r="H7332" s="88" t="s">
        <v>18431</v>
      </c>
      <c r="I7332" s="88" t="s">
        <v>185</v>
      </c>
      <c r="J7332" s="88" t="s">
        <v>126</v>
      </c>
      <c r="K7332" s="89"/>
      <c r="L7332" s="91" t="s">
        <v>18432</v>
      </c>
      <c r="M7332" s="84">
        <v>2014</v>
      </c>
      <c r="N7332" s="93" t="s">
        <v>1811</v>
      </c>
      <c r="O7332" s="86" t="s">
        <v>183</v>
      </c>
      <c r="P7332" s="86" t="s">
        <v>322</v>
      </c>
      <c r="Q7332" s="86" t="s">
        <v>90</v>
      </c>
      <c r="R7332" s="86" t="s">
        <v>212</v>
      </c>
      <c r="S7332" s="96"/>
      <c r="T7332" s="96"/>
      <c r="U7332" s="91"/>
      <c r="V7332" s="91"/>
      <c r="W7332" s="91" t="s">
        <v>281</v>
      </c>
      <c r="X7332" s="98"/>
      <c r="Y7332" s="86" t="s">
        <v>474</v>
      </c>
      <c r="Z7332" s="86" t="s">
        <v>476</v>
      </c>
      <c r="AA7332" s="86" t="s">
        <v>18433</v>
      </c>
      <c r="AB7332" s="86" t="s">
        <v>478</v>
      </c>
      <c r="AC7332" s="100">
        <v>36.75</v>
      </c>
      <c r="AD7332" s="100">
        <v>27.56</v>
      </c>
      <c r="AE7332" s="102" t="s">
        <v>21692</v>
      </c>
      <c r="AF7332" s="86" t="s">
        <v>544</v>
      </c>
      <c r="AG7332" s="103">
        <f>Table1[[#This Row],['# Books]]*Table1[[#This Row],[QTY]]</f>
        <v>0</v>
      </c>
      <c r="AH7332" s="104">
        <f>Table1[[#This Row],[S&amp;L Price]]*Table1[[#This Row],[QTY]]</f>
        <v>0</v>
      </c>
    </row>
    <row r="7333" spans="1:34" ht="18" hidden="1" customHeight="1" x14ac:dyDescent="0.25">
      <c r="A7333" s="83"/>
      <c r="B7333" s="83"/>
      <c r="C7333" s="84"/>
      <c r="D7333" s="84"/>
      <c r="E7333" s="84">
        <v>49</v>
      </c>
      <c r="F7333" s="86" t="s">
        <v>18383</v>
      </c>
      <c r="G7333" s="115">
        <v>1</v>
      </c>
      <c r="H7333" s="88" t="s">
        <v>18431</v>
      </c>
      <c r="I7333" s="88" t="s">
        <v>185</v>
      </c>
      <c r="J7333" s="88" t="s">
        <v>328</v>
      </c>
      <c r="K7333" s="89"/>
      <c r="L7333" s="91" t="s">
        <v>18434</v>
      </c>
      <c r="M7333" s="84">
        <v>2014</v>
      </c>
      <c r="N7333" s="93" t="s">
        <v>1811</v>
      </c>
      <c r="O7333" s="86"/>
      <c r="P7333" s="86"/>
      <c r="Q7333" s="86" t="s">
        <v>90</v>
      </c>
      <c r="R7333" s="86" t="s">
        <v>212</v>
      </c>
      <c r="S7333" s="96"/>
      <c r="T7333" s="96"/>
      <c r="U7333" s="91"/>
      <c r="V7333" s="91"/>
      <c r="W7333" s="91" t="s">
        <v>281</v>
      </c>
      <c r="X7333" s="98"/>
      <c r="Y7333" s="86" t="s">
        <v>474</v>
      </c>
      <c r="Z7333" s="86" t="s">
        <v>476</v>
      </c>
      <c r="AA7333" s="86" t="s">
        <v>18433</v>
      </c>
      <c r="AB7333" s="86" t="s">
        <v>478</v>
      </c>
      <c r="AC7333" s="100">
        <v>36.75</v>
      </c>
      <c r="AD7333" s="100">
        <v>27.56</v>
      </c>
      <c r="AE7333" s="102" t="s">
        <v>21692</v>
      </c>
      <c r="AF7333" s="86" t="s">
        <v>544</v>
      </c>
      <c r="AG7333" s="103">
        <f>Table1[[#This Row],['# Books]]*Table1[[#This Row],[QTY]]</f>
        <v>0</v>
      </c>
      <c r="AH7333" s="104">
        <f>Table1[[#This Row],[S&amp;L Price]]*Table1[[#This Row],[QTY]]</f>
        <v>0</v>
      </c>
    </row>
    <row r="7334" spans="1:34" ht="18" customHeight="1" x14ac:dyDescent="0.25">
      <c r="A7334" s="83"/>
      <c r="B7334" s="83"/>
      <c r="C7334" s="84"/>
      <c r="D7334" s="84"/>
      <c r="E7334" s="84">
        <v>49</v>
      </c>
      <c r="F7334" s="86" t="s">
        <v>18383</v>
      </c>
      <c r="G7334" s="115">
        <v>1</v>
      </c>
      <c r="H7334" s="88" t="s">
        <v>18435</v>
      </c>
      <c r="I7334" s="88" t="s">
        <v>185</v>
      </c>
      <c r="J7334" s="88" t="s">
        <v>126</v>
      </c>
      <c r="K7334" s="89"/>
      <c r="L7334" s="91" t="s">
        <v>18436</v>
      </c>
      <c r="M7334" s="84">
        <v>2014</v>
      </c>
      <c r="N7334" s="93" t="s">
        <v>1811</v>
      </c>
      <c r="O7334" s="86" t="s">
        <v>183</v>
      </c>
      <c r="P7334" s="86" t="s">
        <v>322</v>
      </c>
      <c r="Q7334" s="86" t="s">
        <v>90</v>
      </c>
      <c r="R7334" s="86" t="s">
        <v>18325</v>
      </c>
      <c r="S7334" s="96"/>
      <c r="T7334" s="96"/>
      <c r="U7334" s="91"/>
      <c r="V7334" s="91"/>
      <c r="W7334" s="91" t="s">
        <v>281</v>
      </c>
      <c r="X7334" s="98"/>
      <c r="Y7334" s="86" t="s">
        <v>474</v>
      </c>
      <c r="Z7334" s="86" t="s">
        <v>476</v>
      </c>
      <c r="AA7334" s="86" t="s">
        <v>18437</v>
      </c>
      <c r="AB7334" s="86" t="s">
        <v>478</v>
      </c>
      <c r="AC7334" s="100">
        <v>36.75</v>
      </c>
      <c r="AD7334" s="100">
        <v>27.56</v>
      </c>
      <c r="AE7334" s="102" t="s">
        <v>21693</v>
      </c>
      <c r="AF7334" s="86" t="s">
        <v>544</v>
      </c>
      <c r="AG7334" s="103">
        <f>Table1[[#This Row],['# Books]]*Table1[[#This Row],[QTY]]</f>
        <v>0</v>
      </c>
      <c r="AH7334" s="104">
        <f>Table1[[#This Row],[S&amp;L Price]]*Table1[[#This Row],[QTY]]</f>
        <v>0</v>
      </c>
    </row>
    <row r="7335" spans="1:34" ht="18" hidden="1" customHeight="1" x14ac:dyDescent="0.25">
      <c r="A7335" s="83"/>
      <c r="B7335" s="83"/>
      <c r="C7335" s="84"/>
      <c r="D7335" s="84"/>
      <c r="E7335" s="84">
        <v>49</v>
      </c>
      <c r="F7335" s="86" t="s">
        <v>18383</v>
      </c>
      <c r="G7335" s="115">
        <v>1</v>
      </c>
      <c r="H7335" s="88" t="s">
        <v>18435</v>
      </c>
      <c r="I7335" s="88" t="s">
        <v>185</v>
      </c>
      <c r="J7335" s="88" t="s">
        <v>328</v>
      </c>
      <c r="K7335" s="89"/>
      <c r="L7335" s="91" t="s">
        <v>18438</v>
      </c>
      <c r="M7335" s="84">
        <v>2014</v>
      </c>
      <c r="N7335" s="93" t="s">
        <v>1811</v>
      </c>
      <c r="O7335" s="86"/>
      <c r="P7335" s="86"/>
      <c r="Q7335" s="86" t="s">
        <v>90</v>
      </c>
      <c r="R7335" s="86" t="s">
        <v>18325</v>
      </c>
      <c r="S7335" s="96"/>
      <c r="T7335" s="96"/>
      <c r="U7335" s="91"/>
      <c r="V7335" s="91"/>
      <c r="W7335" s="91" t="s">
        <v>281</v>
      </c>
      <c r="X7335" s="98"/>
      <c r="Y7335" s="86" t="s">
        <v>474</v>
      </c>
      <c r="Z7335" s="86" t="s">
        <v>476</v>
      </c>
      <c r="AA7335" s="86" t="s">
        <v>18437</v>
      </c>
      <c r="AB7335" s="86" t="s">
        <v>478</v>
      </c>
      <c r="AC7335" s="100">
        <v>36.75</v>
      </c>
      <c r="AD7335" s="100">
        <v>27.56</v>
      </c>
      <c r="AE7335" s="102" t="s">
        <v>21693</v>
      </c>
      <c r="AF7335" s="86" t="s">
        <v>544</v>
      </c>
      <c r="AG7335" s="103">
        <f>Table1[[#This Row],['# Books]]*Table1[[#This Row],[QTY]]</f>
        <v>0</v>
      </c>
      <c r="AH7335" s="104">
        <f>Table1[[#This Row],[S&amp;L Price]]*Table1[[#This Row],[QTY]]</f>
        <v>0</v>
      </c>
    </row>
    <row r="7336" spans="1:34" ht="18" customHeight="1" x14ac:dyDescent="0.25">
      <c r="A7336" s="83"/>
      <c r="B7336" s="83"/>
      <c r="C7336" s="84"/>
      <c r="D7336" s="84"/>
      <c r="E7336" s="84">
        <v>49</v>
      </c>
      <c r="F7336" s="86" t="s">
        <v>18383</v>
      </c>
      <c r="G7336" s="115">
        <v>1</v>
      </c>
      <c r="H7336" s="88" t="s">
        <v>18439</v>
      </c>
      <c r="I7336" s="88" t="s">
        <v>185</v>
      </c>
      <c r="J7336" s="88" t="s">
        <v>126</v>
      </c>
      <c r="K7336" s="89"/>
      <c r="L7336" s="91" t="s">
        <v>18440</v>
      </c>
      <c r="M7336" s="84">
        <v>2014</v>
      </c>
      <c r="N7336" s="93" t="s">
        <v>1811</v>
      </c>
      <c r="O7336" s="86" t="s">
        <v>183</v>
      </c>
      <c r="P7336" s="86" t="s">
        <v>322</v>
      </c>
      <c r="Q7336" s="86" t="s">
        <v>90</v>
      </c>
      <c r="R7336" s="86" t="s">
        <v>1286</v>
      </c>
      <c r="S7336" s="96"/>
      <c r="T7336" s="96"/>
      <c r="U7336" s="91"/>
      <c r="V7336" s="91"/>
      <c r="W7336" s="91" t="s">
        <v>281</v>
      </c>
      <c r="X7336" s="98"/>
      <c r="Y7336" s="86" t="s">
        <v>474</v>
      </c>
      <c r="Z7336" s="86" t="s">
        <v>476</v>
      </c>
      <c r="AA7336" s="86" t="s">
        <v>18441</v>
      </c>
      <c r="AB7336" s="86" t="s">
        <v>478</v>
      </c>
      <c r="AC7336" s="100">
        <v>36.75</v>
      </c>
      <c r="AD7336" s="100">
        <v>27.56</v>
      </c>
      <c r="AE7336" s="102" t="s">
        <v>21694</v>
      </c>
      <c r="AF7336" s="86" t="s">
        <v>544</v>
      </c>
      <c r="AG7336" s="103">
        <f>Table1[[#This Row],['# Books]]*Table1[[#This Row],[QTY]]</f>
        <v>0</v>
      </c>
      <c r="AH7336" s="104">
        <f>Table1[[#This Row],[S&amp;L Price]]*Table1[[#This Row],[QTY]]</f>
        <v>0</v>
      </c>
    </row>
    <row r="7337" spans="1:34" ht="18" hidden="1" customHeight="1" x14ac:dyDescent="0.25">
      <c r="A7337" s="83"/>
      <c r="B7337" s="83"/>
      <c r="C7337" s="84"/>
      <c r="D7337" s="84"/>
      <c r="E7337" s="84">
        <v>49</v>
      </c>
      <c r="F7337" s="86" t="s">
        <v>18383</v>
      </c>
      <c r="G7337" s="115">
        <v>1</v>
      </c>
      <c r="H7337" s="88" t="s">
        <v>18439</v>
      </c>
      <c r="I7337" s="88" t="s">
        <v>185</v>
      </c>
      <c r="J7337" s="88" t="s">
        <v>328</v>
      </c>
      <c r="K7337" s="89"/>
      <c r="L7337" s="91" t="s">
        <v>18442</v>
      </c>
      <c r="M7337" s="84">
        <v>2014</v>
      </c>
      <c r="N7337" s="93" t="s">
        <v>1811</v>
      </c>
      <c r="O7337" s="86"/>
      <c r="P7337" s="86"/>
      <c r="Q7337" s="86" t="s">
        <v>90</v>
      </c>
      <c r="R7337" s="86" t="s">
        <v>1286</v>
      </c>
      <c r="S7337" s="96"/>
      <c r="T7337" s="96"/>
      <c r="U7337" s="91"/>
      <c r="V7337" s="91"/>
      <c r="W7337" s="91" t="s">
        <v>281</v>
      </c>
      <c r="X7337" s="98"/>
      <c r="Y7337" s="86" t="s">
        <v>474</v>
      </c>
      <c r="Z7337" s="86" t="s">
        <v>476</v>
      </c>
      <c r="AA7337" s="86" t="s">
        <v>18441</v>
      </c>
      <c r="AB7337" s="86" t="s">
        <v>478</v>
      </c>
      <c r="AC7337" s="100">
        <v>36.75</v>
      </c>
      <c r="AD7337" s="100">
        <v>27.56</v>
      </c>
      <c r="AE7337" s="102" t="s">
        <v>21694</v>
      </c>
      <c r="AF7337" s="86" t="s">
        <v>544</v>
      </c>
      <c r="AG7337" s="103">
        <f>Table1[[#This Row],['# Books]]*Table1[[#This Row],[QTY]]</f>
        <v>0</v>
      </c>
      <c r="AH7337" s="104">
        <f>Table1[[#This Row],[S&amp;L Price]]*Table1[[#This Row],[QTY]]</f>
        <v>0</v>
      </c>
    </row>
    <row r="7338" spans="1:34" ht="18" customHeight="1" x14ac:dyDescent="0.25">
      <c r="A7338" s="83"/>
      <c r="B7338" s="83"/>
      <c r="C7338" s="84"/>
      <c r="D7338" s="84"/>
      <c r="E7338" s="84">
        <v>49</v>
      </c>
      <c r="F7338" s="86" t="s">
        <v>18383</v>
      </c>
      <c r="G7338" s="115">
        <v>1</v>
      </c>
      <c r="H7338" s="88" t="s">
        <v>18443</v>
      </c>
      <c r="I7338" s="88" t="s">
        <v>185</v>
      </c>
      <c r="J7338" s="88" t="s">
        <v>126</v>
      </c>
      <c r="K7338" s="89"/>
      <c r="L7338" s="91" t="s">
        <v>18444</v>
      </c>
      <c r="M7338" s="84">
        <v>2014</v>
      </c>
      <c r="N7338" s="93" t="s">
        <v>1811</v>
      </c>
      <c r="O7338" s="86" t="s">
        <v>183</v>
      </c>
      <c r="P7338" s="86" t="s">
        <v>322</v>
      </c>
      <c r="Q7338" s="86" t="s">
        <v>90</v>
      </c>
      <c r="R7338" s="86" t="s">
        <v>450</v>
      </c>
      <c r="S7338" s="96"/>
      <c r="T7338" s="96"/>
      <c r="U7338" s="91"/>
      <c r="V7338" s="91"/>
      <c r="W7338" s="91" t="s">
        <v>281</v>
      </c>
      <c r="X7338" s="98"/>
      <c r="Y7338" s="86" t="s">
        <v>474</v>
      </c>
      <c r="Z7338" s="86" t="s">
        <v>476</v>
      </c>
      <c r="AA7338" s="86" t="s">
        <v>18445</v>
      </c>
      <c r="AB7338" s="86" t="s">
        <v>478</v>
      </c>
      <c r="AC7338" s="100">
        <v>36.75</v>
      </c>
      <c r="AD7338" s="100">
        <v>27.56</v>
      </c>
      <c r="AE7338" s="102" t="s">
        <v>21695</v>
      </c>
      <c r="AF7338" s="86" t="s">
        <v>544</v>
      </c>
      <c r="AG7338" s="103">
        <f>Table1[[#This Row],['# Books]]*Table1[[#This Row],[QTY]]</f>
        <v>0</v>
      </c>
      <c r="AH7338" s="104">
        <f>Table1[[#This Row],[S&amp;L Price]]*Table1[[#This Row],[QTY]]</f>
        <v>0</v>
      </c>
    </row>
    <row r="7339" spans="1:34" ht="18" hidden="1" customHeight="1" x14ac:dyDescent="0.25">
      <c r="A7339" s="83"/>
      <c r="B7339" s="83"/>
      <c r="C7339" s="84"/>
      <c r="D7339" s="84"/>
      <c r="E7339" s="84">
        <v>49</v>
      </c>
      <c r="F7339" s="86" t="s">
        <v>18383</v>
      </c>
      <c r="G7339" s="115">
        <v>1</v>
      </c>
      <c r="H7339" s="88" t="s">
        <v>18443</v>
      </c>
      <c r="I7339" s="88" t="s">
        <v>185</v>
      </c>
      <c r="J7339" s="88" t="s">
        <v>328</v>
      </c>
      <c r="K7339" s="89"/>
      <c r="L7339" s="91" t="s">
        <v>18446</v>
      </c>
      <c r="M7339" s="84">
        <v>2014</v>
      </c>
      <c r="N7339" s="93" t="s">
        <v>1811</v>
      </c>
      <c r="O7339" s="86"/>
      <c r="P7339" s="86"/>
      <c r="Q7339" s="86" t="s">
        <v>90</v>
      </c>
      <c r="R7339" s="86" t="s">
        <v>450</v>
      </c>
      <c r="S7339" s="96"/>
      <c r="T7339" s="96"/>
      <c r="U7339" s="91"/>
      <c r="V7339" s="91"/>
      <c r="W7339" s="91" t="s">
        <v>281</v>
      </c>
      <c r="X7339" s="98"/>
      <c r="Y7339" s="86" t="s">
        <v>474</v>
      </c>
      <c r="Z7339" s="86" t="s">
        <v>476</v>
      </c>
      <c r="AA7339" s="86" t="s">
        <v>18445</v>
      </c>
      <c r="AB7339" s="86" t="s">
        <v>478</v>
      </c>
      <c r="AC7339" s="100">
        <v>36.75</v>
      </c>
      <c r="AD7339" s="100">
        <v>27.56</v>
      </c>
      <c r="AE7339" s="102" t="s">
        <v>21695</v>
      </c>
      <c r="AF7339" s="86" t="s">
        <v>544</v>
      </c>
      <c r="AG7339" s="103">
        <f>Table1[[#This Row],['# Books]]*Table1[[#This Row],[QTY]]</f>
        <v>0</v>
      </c>
      <c r="AH7339" s="104">
        <f>Table1[[#This Row],[S&amp;L Price]]*Table1[[#This Row],[QTY]]</f>
        <v>0</v>
      </c>
    </row>
    <row r="7340" spans="1:34" ht="18" customHeight="1" x14ac:dyDescent="0.25">
      <c r="A7340" s="83"/>
      <c r="B7340" s="83"/>
      <c r="C7340" s="84"/>
      <c r="D7340" s="84"/>
      <c r="E7340" s="84">
        <v>49</v>
      </c>
      <c r="F7340" s="86" t="s">
        <v>18383</v>
      </c>
      <c r="G7340" s="115">
        <v>1</v>
      </c>
      <c r="H7340" s="88" t="s">
        <v>18447</v>
      </c>
      <c r="I7340" s="88" t="s">
        <v>185</v>
      </c>
      <c r="J7340" s="88" t="s">
        <v>126</v>
      </c>
      <c r="K7340" s="89"/>
      <c r="L7340" s="91" t="s">
        <v>18448</v>
      </c>
      <c r="M7340" s="84">
        <v>2014</v>
      </c>
      <c r="N7340" s="93" t="s">
        <v>1811</v>
      </c>
      <c r="O7340" s="86" t="s">
        <v>183</v>
      </c>
      <c r="P7340" s="86" t="s">
        <v>322</v>
      </c>
      <c r="Q7340" s="86" t="s">
        <v>90</v>
      </c>
      <c r="R7340" s="86" t="s">
        <v>225</v>
      </c>
      <c r="S7340" s="96"/>
      <c r="T7340" s="96"/>
      <c r="U7340" s="91"/>
      <c r="V7340" s="91"/>
      <c r="W7340" s="91" t="s">
        <v>281</v>
      </c>
      <c r="X7340" s="98"/>
      <c r="Y7340" s="86" t="s">
        <v>474</v>
      </c>
      <c r="Z7340" s="86" t="s">
        <v>476</v>
      </c>
      <c r="AA7340" s="86" t="s">
        <v>18449</v>
      </c>
      <c r="AB7340" s="86" t="s">
        <v>478</v>
      </c>
      <c r="AC7340" s="100">
        <v>36.75</v>
      </c>
      <c r="AD7340" s="100">
        <v>27.56</v>
      </c>
      <c r="AE7340" s="102" t="s">
        <v>21696</v>
      </c>
      <c r="AF7340" s="86" t="s">
        <v>544</v>
      </c>
      <c r="AG7340" s="103">
        <f>Table1[[#This Row],['# Books]]*Table1[[#This Row],[QTY]]</f>
        <v>0</v>
      </c>
      <c r="AH7340" s="104">
        <f>Table1[[#This Row],[S&amp;L Price]]*Table1[[#This Row],[QTY]]</f>
        <v>0</v>
      </c>
    </row>
    <row r="7341" spans="1:34" ht="18" hidden="1" customHeight="1" x14ac:dyDescent="0.25">
      <c r="A7341" s="83"/>
      <c r="B7341" s="83"/>
      <c r="C7341" s="84"/>
      <c r="D7341" s="84"/>
      <c r="E7341" s="84">
        <v>49</v>
      </c>
      <c r="F7341" s="86" t="s">
        <v>18383</v>
      </c>
      <c r="G7341" s="115">
        <v>1</v>
      </c>
      <c r="H7341" s="88" t="s">
        <v>18447</v>
      </c>
      <c r="I7341" s="88" t="s">
        <v>185</v>
      </c>
      <c r="J7341" s="88" t="s">
        <v>328</v>
      </c>
      <c r="K7341" s="89"/>
      <c r="L7341" s="91" t="s">
        <v>18450</v>
      </c>
      <c r="M7341" s="84">
        <v>2014</v>
      </c>
      <c r="N7341" s="93" t="s">
        <v>1811</v>
      </c>
      <c r="O7341" s="86"/>
      <c r="P7341" s="86"/>
      <c r="Q7341" s="86" t="s">
        <v>90</v>
      </c>
      <c r="R7341" s="86" t="s">
        <v>225</v>
      </c>
      <c r="S7341" s="96"/>
      <c r="T7341" s="96"/>
      <c r="U7341" s="91"/>
      <c r="V7341" s="91"/>
      <c r="W7341" s="91" t="s">
        <v>281</v>
      </c>
      <c r="X7341" s="98"/>
      <c r="Y7341" s="86" t="s">
        <v>474</v>
      </c>
      <c r="Z7341" s="86" t="s">
        <v>476</v>
      </c>
      <c r="AA7341" s="86" t="s">
        <v>18449</v>
      </c>
      <c r="AB7341" s="86" t="s">
        <v>478</v>
      </c>
      <c r="AC7341" s="100">
        <v>36.75</v>
      </c>
      <c r="AD7341" s="100">
        <v>27.56</v>
      </c>
      <c r="AE7341" s="102" t="s">
        <v>21696</v>
      </c>
      <c r="AF7341" s="86" t="s">
        <v>544</v>
      </c>
      <c r="AG7341" s="103">
        <f>Table1[[#This Row],['# Books]]*Table1[[#This Row],[QTY]]</f>
        <v>0</v>
      </c>
      <c r="AH7341" s="104">
        <f>Table1[[#This Row],[S&amp;L Price]]*Table1[[#This Row],[QTY]]</f>
        <v>0</v>
      </c>
    </row>
    <row r="7342" spans="1:34" ht="18" hidden="1" customHeight="1" x14ac:dyDescent="0.25">
      <c r="A7342" s="83"/>
      <c r="B7342" s="83"/>
      <c r="C7342" s="84"/>
      <c r="D7342" s="84"/>
      <c r="E7342" s="84">
        <v>52</v>
      </c>
      <c r="F7342" s="86" t="s">
        <v>1294</v>
      </c>
      <c r="G7342" s="115">
        <v>18</v>
      </c>
      <c r="H7342" s="88" t="s">
        <v>21143</v>
      </c>
      <c r="I7342" s="88" t="s">
        <v>185</v>
      </c>
      <c r="J7342" s="88" t="s">
        <v>125</v>
      </c>
      <c r="K7342" s="89"/>
      <c r="L7342" s="91" t="s">
        <v>6209</v>
      </c>
      <c r="M7342" s="84">
        <v>2019</v>
      </c>
      <c r="N7342" s="93" t="s">
        <v>4158</v>
      </c>
      <c r="O7342" s="86" t="s">
        <v>183</v>
      </c>
      <c r="P7342" s="86" t="s">
        <v>319</v>
      </c>
      <c r="Q7342" s="86"/>
      <c r="R7342" s="86"/>
      <c r="S7342" s="96"/>
      <c r="T7342" s="96"/>
      <c r="U7342" s="91"/>
      <c r="V7342" s="91"/>
      <c r="W7342" s="91"/>
      <c r="X7342" s="98"/>
      <c r="Y7342" s="86" t="s">
        <v>472</v>
      </c>
      <c r="Z7342" s="86" t="s">
        <v>476</v>
      </c>
      <c r="AA7342" s="86" t="s">
        <v>6210</v>
      </c>
      <c r="AB7342" s="86" t="s">
        <v>478</v>
      </c>
      <c r="AC7342" s="100">
        <v>667.8</v>
      </c>
      <c r="AD7342" s="100">
        <v>501.3</v>
      </c>
      <c r="AE7342" s="102"/>
      <c r="AF7342" s="86" t="s">
        <v>541</v>
      </c>
      <c r="AG7342" s="103">
        <f>Table1[[#This Row],['# Books]]*Table1[[#This Row],[QTY]]</f>
        <v>0</v>
      </c>
      <c r="AH7342" s="104">
        <f>Table1[[#This Row],[S&amp;L Price]]*Table1[[#This Row],[QTY]]</f>
        <v>0</v>
      </c>
    </row>
    <row r="7343" spans="1:34" ht="18" hidden="1" customHeight="1" x14ac:dyDescent="0.25">
      <c r="A7343" s="83"/>
      <c r="B7343" s="83"/>
      <c r="C7343" s="84"/>
      <c r="D7343" s="84"/>
      <c r="E7343" s="84">
        <v>52</v>
      </c>
      <c r="F7343" s="86" t="s">
        <v>1294</v>
      </c>
      <c r="G7343" s="115">
        <v>4</v>
      </c>
      <c r="H7343" s="88" t="s">
        <v>21144</v>
      </c>
      <c r="I7343" s="88" t="s">
        <v>185</v>
      </c>
      <c r="J7343" s="88" t="s">
        <v>125</v>
      </c>
      <c r="K7343" s="89"/>
      <c r="L7343" s="91" t="s">
        <v>6211</v>
      </c>
      <c r="M7343" s="84">
        <v>2019</v>
      </c>
      <c r="N7343" s="93" t="s">
        <v>4158</v>
      </c>
      <c r="O7343" s="86" t="s">
        <v>183</v>
      </c>
      <c r="P7343" s="86" t="s">
        <v>319</v>
      </c>
      <c r="Q7343" s="86"/>
      <c r="R7343" s="86"/>
      <c r="S7343" s="96"/>
      <c r="T7343" s="96"/>
      <c r="U7343" s="91"/>
      <c r="V7343" s="91"/>
      <c r="W7343" s="91"/>
      <c r="X7343" s="98"/>
      <c r="Y7343" s="86" t="s">
        <v>472</v>
      </c>
      <c r="Z7343" s="86" t="s">
        <v>476</v>
      </c>
      <c r="AA7343" s="86" t="s">
        <v>6212</v>
      </c>
      <c r="AB7343" s="86" t="s">
        <v>478</v>
      </c>
      <c r="AC7343" s="100">
        <v>148.4</v>
      </c>
      <c r="AD7343" s="100">
        <v>111.4</v>
      </c>
      <c r="AE7343" s="102"/>
      <c r="AF7343" s="86" t="s">
        <v>541</v>
      </c>
      <c r="AG7343" s="103">
        <f>Table1[[#This Row],['# Books]]*Table1[[#This Row],[QTY]]</f>
        <v>0</v>
      </c>
      <c r="AH7343" s="104">
        <f>Table1[[#This Row],[S&amp;L Price]]*Table1[[#This Row],[QTY]]</f>
        <v>0</v>
      </c>
    </row>
    <row r="7344" spans="1:34" ht="18" customHeight="1" x14ac:dyDescent="0.25">
      <c r="A7344" s="83"/>
      <c r="B7344" s="83"/>
      <c r="C7344" s="84"/>
      <c r="D7344" s="84"/>
      <c r="E7344" s="84">
        <v>52</v>
      </c>
      <c r="F7344" s="86" t="s">
        <v>1294</v>
      </c>
      <c r="G7344" s="115">
        <v>1</v>
      </c>
      <c r="H7344" s="88" t="s">
        <v>6213</v>
      </c>
      <c r="I7344" s="88" t="s">
        <v>185</v>
      </c>
      <c r="J7344" s="88" t="s">
        <v>126</v>
      </c>
      <c r="K7344" s="89"/>
      <c r="L7344" s="91" t="s">
        <v>6214</v>
      </c>
      <c r="M7344" s="84">
        <v>2019</v>
      </c>
      <c r="N7344" s="93" t="s">
        <v>4158</v>
      </c>
      <c r="O7344" s="86" t="s">
        <v>183</v>
      </c>
      <c r="P7344" s="86" t="s">
        <v>319</v>
      </c>
      <c r="Q7344" s="86" t="s">
        <v>90</v>
      </c>
      <c r="R7344" s="86" t="s">
        <v>6207</v>
      </c>
      <c r="S7344" s="96"/>
      <c r="T7344" s="96"/>
      <c r="U7344" s="91"/>
      <c r="V7344" s="91"/>
      <c r="W7344" s="91" t="s">
        <v>281</v>
      </c>
      <c r="X7344" s="98"/>
      <c r="Y7344" s="86" t="s">
        <v>472</v>
      </c>
      <c r="Z7344" s="86" t="s">
        <v>476</v>
      </c>
      <c r="AA7344" s="86" t="s">
        <v>6215</v>
      </c>
      <c r="AB7344" s="86" t="s">
        <v>478</v>
      </c>
      <c r="AC7344" s="100">
        <v>37.1</v>
      </c>
      <c r="AD7344" s="100">
        <v>27.85</v>
      </c>
      <c r="AE7344" s="102" t="s">
        <v>1103</v>
      </c>
      <c r="AF7344" s="86" t="s">
        <v>541</v>
      </c>
      <c r="AG7344" s="103">
        <f>Table1[[#This Row],['# Books]]*Table1[[#This Row],[QTY]]</f>
        <v>0</v>
      </c>
      <c r="AH7344" s="104">
        <f>Table1[[#This Row],[S&amp;L Price]]*Table1[[#This Row],[QTY]]</f>
        <v>0</v>
      </c>
    </row>
    <row r="7345" spans="1:34" ht="18" hidden="1" customHeight="1" x14ac:dyDescent="0.25">
      <c r="A7345" s="83"/>
      <c r="B7345" s="83"/>
      <c r="C7345" s="84"/>
      <c r="D7345" s="84"/>
      <c r="E7345" s="84">
        <v>52</v>
      </c>
      <c r="F7345" s="86" t="s">
        <v>1294</v>
      </c>
      <c r="G7345" s="115">
        <v>1</v>
      </c>
      <c r="H7345" s="88" t="s">
        <v>6213</v>
      </c>
      <c r="I7345" s="88" t="s">
        <v>185</v>
      </c>
      <c r="J7345" s="88" t="s">
        <v>328</v>
      </c>
      <c r="K7345" s="89"/>
      <c r="L7345" s="91" t="s">
        <v>6216</v>
      </c>
      <c r="M7345" s="84">
        <v>2019</v>
      </c>
      <c r="N7345" s="93" t="s">
        <v>4158</v>
      </c>
      <c r="O7345" s="86"/>
      <c r="P7345" s="86"/>
      <c r="Q7345" s="86" t="s">
        <v>90</v>
      </c>
      <c r="R7345" s="86" t="s">
        <v>6207</v>
      </c>
      <c r="S7345" s="96"/>
      <c r="T7345" s="96"/>
      <c r="U7345" s="91"/>
      <c r="V7345" s="91"/>
      <c r="W7345" s="91" t="s">
        <v>281</v>
      </c>
      <c r="X7345" s="98"/>
      <c r="Y7345" s="86" t="s">
        <v>472</v>
      </c>
      <c r="Z7345" s="86" t="s">
        <v>476</v>
      </c>
      <c r="AA7345" s="86" t="s">
        <v>6215</v>
      </c>
      <c r="AB7345" s="86" t="s">
        <v>478</v>
      </c>
      <c r="AC7345" s="100">
        <v>37.1</v>
      </c>
      <c r="AD7345" s="100">
        <v>27.85</v>
      </c>
      <c r="AE7345" s="102" t="s">
        <v>1103</v>
      </c>
      <c r="AF7345" s="86" t="s">
        <v>541</v>
      </c>
      <c r="AG7345" s="103">
        <f>Table1[[#This Row],['# Books]]*Table1[[#This Row],[QTY]]</f>
        <v>0</v>
      </c>
      <c r="AH7345" s="104">
        <f>Table1[[#This Row],[S&amp;L Price]]*Table1[[#This Row],[QTY]]</f>
        <v>0</v>
      </c>
    </row>
    <row r="7346" spans="1:34" ht="18" customHeight="1" x14ac:dyDescent="0.25">
      <c r="A7346" s="83"/>
      <c r="B7346" s="83"/>
      <c r="C7346" s="84"/>
      <c r="D7346" s="84"/>
      <c r="E7346" s="84">
        <v>52</v>
      </c>
      <c r="F7346" s="86" t="s">
        <v>1294</v>
      </c>
      <c r="G7346" s="115">
        <v>1</v>
      </c>
      <c r="H7346" s="88" t="s">
        <v>6217</v>
      </c>
      <c r="I7346" s="88" t="s">
        <v>185</v>
      </c>
      <c r="J7346" s="88" t="s">
        <v>126</v>
      </c>
      <c r="K7346" s="89"/>
      <c r="L7346" s="91" t="s">
        <v>6218</v>
      </c>
      <c r="M7346" s="84">
        <v>2019</v>
      </c>
      <c r="N7346" s="93" t="s">
        <v>4158</v>
      </c>
      <c r="O7346" s="86" t="s">
        <v>183</v>
      </c>
      <c r="P7346" s="86" t="s">
        <v>319</v>
      </c>
      <c r="Q7346" s="86" t="s">
        <v>90</v>
      </c>
      <c r="R7346" s="86" t="s">
        <v>6207</v>
      </c>
      <c r="S7346" s="96"/>
      <c r="T7346" s="96"/>
      <c r="U7346" s="91"/>
      <c r="V7346" s="91"/>
      <c r="W7346" s="91" t="s">
        <v>281</v>
      </c>
      <c r="X7346" s="98"/>
      <c r="Y7346" s="86" t="s">
        <v>472</v>
      </c>
      <c r="Z7346" s="86" t="s">
        <v>476</v>
      </c>
      <c r="AA7346" s="86" t="s">
        <v>6219</v>
      </c>
      <c r="AB7346" s="86" t="s">
        <v>478</v>
      </c>
      <c r="AC7346" s="100">
        <v>37.1</v>
      </c>
      <c r="AD7346" s="100">
        <v>27.85</v>
      </c>
      <c r="AE7346" s="102" t="s">
        <v>1102</v>
      </c>
      <c r="AF7346" s="86" t="s">
        <v>541</v>
      </c>
      <c r="AG7346" s="103">
        <f>Table1[[#This Row],['# Books]]*Table1[[#This Row],[QTY]]</f>
        <v>0</v>
      </c>
      <c r="AH7346" s="104">
        <f>Table1[[#This Row],[S&amp;L Price]]*Table1[[#This Row],[QTY]]</f>
        <v>0</v>
      </c>
    </row>
    <row r="7347" spans="1:34" ht="18" hidden="1" customHeight="1" x14ac:dyDescent="0.25">
      <c r="A7347" s="83"/>
      <c r="B7347" s="83"/>
      <c r="C7347" s="84"/>
      <c r="D7347" s="84"/>
      <c r="E7347" s="84">
        <v>52</v>
      </c>
      <c r="F7347" s="86" t="s">
        <v>1294</v>
      </c>
      <c r="G7347" s="115">
        <v>1</v>
      </c>
      <c r="H7347" s="88" t="s">
        <v>6217</v>
      </c>
      <c r="I7347" s="88" t="s">
        <v>185</v>
      </c>
      <c r="J7347" s="88" t="s">
        <v>328</v>
      </c>
      <c r="K7347" s="89"/>
      <c r="L7347" s="91" t="s">
        <v>6220</v>
      </c>
      <c r="M7347" s="84">
        <v>2019</v>
      </c>
      <c r="N7347" s="93" t="s">
        <v>4158</v>
      </c>
      <c r="O7347" s="86"/>
      <c r="P7347" s="86"/>
      <c r="Q7347" s="86" t="s">
        <v>90</v>
      </c>
      <c r="R7347" s="86" t="s">
        <v>6207</v>
      </c>
      <c r="S7347" s="96"/>
      <c r="T7347" s="96"/>
      <c r="U7347" s="91"/>
      <c r="V7347" s="91"/>
      <c r="W7347" s="91" t="s">
        <v>281</v>
      </c>
      <c r="X7347" s="98"/>
      <c r="Y7347" s="86" t="s">
        <v>472</v>
      </c>
      <c r="Z7347" s="86" t="s">
        <v>476</v>
      </c>
      <c r="AA7347" s="86" t="s">
        <v>6219</v>
      </c>
      <c r="AB7347" s="86" t="s">
        <v>478</v>
      </c>
      <c r="AC7347" s="100">
        <v>37.1</v>
      </c>
      <c r="AD7347" s="100">
        <v>27.85</v>
      </c>
      <c r="AE7347" s="102" t="s">
        <v>1102</v>
      </c>
      <c r="AF7347" s="86" t="s">
        <v>541</v>
      </c>
      <c r="AG7347" s="103">
        <f>Table1[[#This Row],['# Books]]*Table1[[#This Row],[QTY]]</f>
        <v>0</v>
      </c>
      <c r="AH7347" s="104">
        <f>Table1[[#This Row],[S&amp;L Price]]*Table1[[#This Row],[QTY]]</f>
        <v>0</v>
      </c>
    </row>
    <row r="7348" spans="1:34" ht="18" customHeight="1" x14ac:dyDescent="0.25">
      <c r="A7348" s="83"/>
      <c r="B7348" s="83"/>
      <c r="C7348" s="84"/>
      <c r="D7348" s="84"/>
      <c r="E7348" s="84">
        <v>52</v>
      </c>
      <c r="F7348" s="86" t="s">
        <v>1294</v>
      </c>
      <c r="G7348" s="115">
        <v>1</v>
      </c>
      <c r="H7348" s="88" t="s">
        <v>6221</v>
      </c>
      <c r="I7348" s="88" t="s">
        <v>185</v>
      </c>
      <c r="J7348" s="88" t="s">
        <v>126</v>
      </c>
      <c r="K7348" s="89"/>
      <c r="L7348" s="91" t="s">
        <v>6222</v>
      </c>
      <c r="M7348" s="84">
        <v>2019</v>
      </c>
      <c r="N7348" s="93" t="s">
        <v>4158</v>
      </c>
      <c r="O7348" s="86" t="s">
        <v>183</v>
      </c>
      <c r="P7348" s="86" t="s">
        <v>319</v>
      </c>
      <c r="Q7348" s="86" t="s">
        <v>90</v>
      </c>
      <c r="R7348" s="86" t="s">
        <v>6207</v>
      </c>
      <c r="S7348" s="96"/>
      <c r="T7348" s="96"/>
      <c r="U7348" s="91"/>
      <c r="V7348" s="91"/>
      <c r="W7348" s="91" t="s">
        <v>281</v>
      </c>
      <c r="X7348" s="98"/>
      <c r="Y7348" s="86" t="s">
        <v>472</v>
      </c>
      <c r="Z7348" s="86" t="s">
        <v>476</v>
      </c>
      <c r="AA7348" s="86" t="s">
        <v>6223</v>
      </c>
      <c r="AB7348" s="86" t="s">
        <v>478</v>
      </c>
      <c r="AC7348" s="100">
        <v>37.1</v>
      </c>
      <c r="AD7348" s="100">
        <v>27.85</v>
      </c>
      <c r="AE7348" s="102" t="s">
        <v>1102</v>
      </c>
      <c r="AF7348" s="86" t="s">
        <v>541</v>
      </c>
      <c r="AG7348" s="103">
        <f>Table1[[#This Row],['# Books]]*Table1[[#This Row],[QTY]]</f>
        <v>0</v>
      </c>
      <c r="AH7348" s="104">
        <f>Table1[[#This Row],[S&amp;L Price]]*Table1[[#This Row],[QTY]]</f>
        <v>0</v>
      </c>
    </row>
    <row r="7349" spans="1:34" ht="18" hidden="1" customHeight="1" x14ac:dyDescent="0.25">
      <c r="A7349" s="83"/>
      <c r="B7349" s="83"/>
      <c r="C7349" s="84"/>
      <c r="D7349" s="84"/>
      <c r="E7349" s="84">
        <v>52</v>
      </c>
      <c r="F7349" s="86" t="s">
        <v>1294</v>
      </c>
      <c r="G7349" s="115">
        <v>1</v>
      </c>
      <c r="H7349" s="88" t="s">
        <v>6221</v>
      </c>
      <c r="I7349" s="88" t="s">
        <v>185</v>
      </c>
      <c r="J7349" s="88" t="s">
        <v>328</v>
      </c>
      <c r="K7349" s="89"/>
      <c r="L7349" s="91" t="s">
        <v>6224</v>
      </c>
      <c r="M7349" s="84">
        <v>2019</v>
      </c>
      <c r="N7349" s="93" t="s">
        <v>4158</v>
      </c>
      <c r="O7349" s="86"/>
      <c r="P7349" s="86"/>
      <c r="Q7349" s="86" t="s">
        <v>90</v>
      </c>
      <c r="R7349" s="86" t="s">
        <v>6207</v>
      </c>
      <c r="S7349" s="96"/>
      <c r="T7349" s="96"/>
      <c r="U7349" s="91"/>
      <c r="V7349" s="91"/>
      <c r="W7349" s="91" t="s">
        <v>281</v>
      </c>
      <c r="X7349" s="98"/>
      <c r="Y7349" s="86" t="s">
        <v>472</v>
      </c>
      <c r="Z7349" s="86" t="s">
        <v>476</v>
      </c>
      <c r="AA7349" s="86" t="s">
        <v>6223</v>
      </c>
      <c r="AB7349" s="86" t="s">
        <v>478</v>
      </c>
      <c r="AC7349" s="100">
        <v>37.1</v>
      </c>
      <c r="AD7349" s="100">
        <v>27.85</v>
      </c>
      <c r="AE7349" s="102" t="s">
        <v>1102</v>
      </c>
      <c r="AF7349" s="86" t="s">
        <v>541</v>
      </c>
      <c r="AG7349" s="103">
        <f>Table1[[#This Row],['# Books]]*Table1[[#This Row],[QTY]]</f>
        <v>0</v>
      </c>
      <c r="AH7349" s="104">
        <f>Table1[[#This Row],[S&amp;L Price]]*Table1[[#This Row],[QTY]]</f>
        <v>0</v>
      </c>
    </row>
    <row r="7350" spans="1:34" ht="18" customHeight="1" x14ac:dyDescent="0.25">
      <c r="A7350" s="83"/>
      <c r="B7350" s="83"/>
      <c r="C7350" s="84"/>
      <c r="D7350" s="84"/>
      <c r="E7350" s="84">
        <v>52</v>
      </c>
      <c r="F7350" s="86" t="s">
        <v>1294</v>
      </c>
      <c r="G7350" s="115">
        <v>1</v>
      </c>
      <c r="H7350" s="88" t="s">
        <v>6225</v>
      </c>
      <c r="I7350" s="88" t="s">
        <v>185</v>
      </c>
      <c r="J7350" s="88" t="s">
        <v>126</v>
      </c>
      <c r="K7350" s="89"/>
      <c r="L7350" s="91" t="s">
        <v>6226</v>
      </c>
      <c r="M7350" s="84">
        <v>2019</v>
      </c>
      <c r="N7350" s="93" t="s">
        <v>4158</v>
      </c>
      <c r="O7350" s="86" t="s">
        <v>183</v>
      </c>
      <c r="P7350" s="86" t="s">
        <v>319</v>
      </c>
      <c r="Q7350" s="86" t="s">
        <v>90</v>
      </c>
      <c r="R7350" s="86" t="s">
        <v>6207</v>
      </c>
      <c r="S7350" s="96"/>
      <c r="T7350" s="96"/>
      <c r="U7350" s="91"/>
      <c r="V7350" s="91"/>
      <c r="W7350" s="91" t="s">
        <v>281</v>
      </c>
      <c r="X7350" s="98"/>
      <c r="Y7350" s="86" t="s">
        <v>472</v>
      </c>
      <c r="Z7350" s="86" t="s">
        <v>476</v>
      </c>
      <c r="AA7350" s="86" t="s">
        <v>6227</v>
      </c>
      <c r="AB7350" s="86" t="s">
        <v>478</v>
      </c>
      <c r="AC7350" s="100">
        <v>37.1</v>
      </c>
      <c r="AD7350" s="100">
        <v>27.85</v>
      </c>
      <c r="AE7350" s="102" t="s">
        <v>1018</v>
      </c>
      <c r="AF7350" s="86" t="s">
        <v>541</v>
      </c>
      <c r="AG7350" s="103">
        <f>Table1[[#This Row],['# Books]]*Table1[[#This Row],[QTY]]</f>
        <v>0</v>
      </c>
      <c r="AH7350" s="104">
        <f>Table1[[#This Row],[S&amp;L Price]]*Table1[[#This Row],[QTY]]</f>
        <v>0</v>
      </c>
    </row>
    <row r="7351" spans="1:34" ht="18" hidden="1" customHeight="1" x14ac:dyDescent="0.25">
      <c r="A7351" s="83"/>
      <c r="B7351" s="83"/>
      <c r="C7351" s="84"/>
      <c r="D7351" s="84"/>
      <c r="E7351" s="84">
        <v>52</v>
      </c>
      <c r="F7351" s="86" t="s">
        <v>1294</v>
      </c>
      <c r="G7351" s="115">
        <v>1</v>
      </c>
      <c r="H7351" s="88" t="s">
        <v>6225</v>
      </c>
      <c r="I7351" s="88" t="s">
        <v>185</v>
      </c>
      <c r="J7351" s="88" t="s">
        <v>328</v>
      </c>
      <c r="K7351" s="89"/>
      <c r="L7351" s="91" t="s">
        <v>6228</v>
      </c>
      <c r="M7351" s="84">
        <v>2019</v>
      </c>
      <c r="N7351" s="93" t="s">
        <v>4158</v>
      </c>
      <c r="O7351" s="86"/>
      <c r="P7351" s="86"/>
      <c r="Q7351" s="86" t="s">
        <v>90</v>
      </c>
      <c r="R7351" s="86" t="s">
        <v>6207</v>
      </c>
      <c r="S7351" s="96"/>
      <c r="T7351" s="96"/>
      <c r="U7351" s="91"/>
      <c r="V7351" s="91"/>
      <c r="W7351" s="91" t="s">
        <v>281</v>
      </c>
      <c r="X7351" s="98"/>
      <c r="Y7351" s="86" t="s">
        <v>472</v>
      </c>
      <c r="Z7351" s="86" t="s">
        <v>476</v>
      </c>
      <c r="AA7351" s="86" t="s">
        <v>6227</v>
      </c>
      <c r="AB7351" s="86" t="s">
        <v>478</v>
      </c>
      <c r="AC7351" s="100">
        <v>37.1</v>
      </c>
      <c r="AD7351" s="100">
        <v>27.85</v>
      </c>
      <c r="AE7351" s="102" t="s">
        <v>1018</v>
      </c>
      <c r="AF7351" s="86" t="s">
        <v>541</v>
      </c>
      <c r="AG7351" s="103">
        <f>Table1[[#This Row],['# Books]]*Table1[[#This Row],[QTY]]</f>
        <v>0</v>
      </c>
      <c r="AH7351" s="104">
        <f>Table1[[#This Row],[S&amp;L Price]]*Table1[[#This Row],[QTY]]</f>
        <v>0</v>
      </c>
    </row>
    <row r="7352" spans="1:34" ht="18" customHeight="1" x14ac:dyDescent="0.25">
      <c r="A7352" s="83"/>
      <c r="B7352" s="83"/>
      <c r="C7352" s="84"/>
      <c r="D7352" s="84"/>
      <c r="E7352" s="84">
        <v>52</v>
      </c>
      <c r="F7352" s="86" t="s">
        <v>1294</v>
      </c>
      <c r="G7352" s="115">
        <v>1</v>
      </c>
      <c r="H7352" s="88" t="s">
        <v>4117</v>
      </c>
      <c r="I7352" s="88" t="s">
        <v>185</v>
      </c>
      <c r="J7352" s="88" t="s">
        <v>126</v>
      </c>
      <c r="K7352" s="89"/>
      <c r="L7352" s="91" t="s">
        <v>4118</v>
      </c>
      <c r="M7352" s="84">
        <v>2019</v>
      </c>
      <c r="N7352" s="93" t="s">
        <v>4044</v>
      </c>
      <c r="O7352" s="86" t="s">
        <v>183</v>
      </c>
      <c r="P7352" s="86" t="s">
        <v>319</v>
      </c>
      <c r="Q7352" s="86" t="s">
        <v>90</v>
      </c>
      <c r="R7352" s="86" t="s">
        <v>6207</v>
      </c>
      <c r="S7352" s="96"/>
      <c r="T7352" s="96"/>
      <c r="U7352" s="91"/>
      <c r="V7352" s="91"/>
      <c r="W7352" s="91" t="s">
        <v>281</v>
      </c>
      <c r="X7352" s="98"/>
      <c r="Y7352" s="86" t="s">
        <v>472</v>
      </c>
      <c r="Z7352" s="86" t="s">
        <v>476</v>
      </c>
      <c r="AA7352" s="86" t="s">
        <v>4119</v>
      </c>
      <c r="AB7352" s="86" t="s">
        <v>478</v>
      </c>
      <c r="AC7352" s="100">
        <v>37.1</v>
      </c>
      <c r="AD7352" s="100">
        <v>27.85</v>
      </c>
      <c r="AE7352" s="102" t="s">
        <v>1015</v>
      </c>
      <c r="AF7352" s="86" t="s">
        <v>541</v>
      </c>
      <c r="AG7352" s="103">
        <f>Table1[[#This Row],['# Books]]*Table1[[#This Row],[QTY]]</f>
        <v>0</v>
      </c>
      <c r="AH7352" s="104">
        <f>Table1[[#This Row],[S&amp;L Price]]*Table1[[#This Row],[QTY]]</f>
        <v>0</v>
      </c>
    </row>
    <row r="7353" spans="1:34" ht="18" hidden="1" customHeight="1" x14ac:dyDescent="0.25">
      <c r="A7353" s="83"/>
      <c r="B7353" s="83"/>
      <c r="C7353" s="84"/>
      <c r="D7353" s="84"/>
      <c r="E7353" s="84">
        <v>52</v>
      </c>
      <c r="F7353" s="86" t="s">
        <v>1294</v>
      </c>
      <c r="G7353" s="115">
        <v>1</v>
      </c>
      <c r="H7353" s="88" t="s">
        <v>4117</v>
      </c>
      <c r="I7353" s="88" t="s">
        <v>185</v>
      </c>
      <c r="J7353" s="88" t="s">
        <v>328</v>
      </c>
      <c r="K7353" s="89"/>
      <c r="L7353" s="91" t="s">
        <v>4120</v>
      </c>
      <c r="M7353" s="84">
        <v>2019</v>
      </c>
      <c r="N7353" s="93" t="s">
        <v>4044</v>
      </c>
      <c r="O7353" s="86"/>
      <c r="P7353" s="86"/>
      <c r="Q7353" s="86" t="s">
        <v>90</v>
      </c>
      <c r="R7353" s="86" t="s">
        <v>6207</v>
      </c>
      <c r="S7353" s="96"/>
      <c r="T7353" s="96"/>
      <c r="U7353" s="91"/>
      <c r="V7353" s="91"/>
      <c r="W7353" s="91" t="s">
        <v>281</v>
      </c>
      <c r="X7353" s="98"/>
      <c r="Y7353" s="86" t="s">
        <v>472</v>
      </c>
      <c r="Z7353" s="86" t="s">
        <v>476</v>
      </c>
      <c r="AA7353" s="86" t="s">
        <v>4119</v>
      </c>
      <c r="AB7353" s="86" t="s">
        <v>478</v>
      </c>
      <c r="AC7353" s="100">
        <v>37.1</v>
      </c>
      <c r="AD7353" s="100">
        <v>27.85</v>
      </c>
      <c r="AE7353" s="102" t="s">
        <v>1015</v>
      </c>
      <c r="AF7353" s="86" t="s">
        <v>541</v>
      </c>
      <c r="AG7353" s="103">
        <f>Table1[[#This Row],['# Books]]*Table1[[#This Row],[QTY]]</f>
        <v>0</v>
      </c>
      <c r="AH7353" s="104">
        <f>Table1[[#This Row],[S&amp;L Price]]*Table1[[#This Row],[QTY]]</f>
        <v>0</v>
      </c>
    </row>
    <row r="7354" spans="1:34" ht="18" customHeight="1" x14ac:dyDescent="0.25">
      <c r="A7354" s="83"/>
      <c r="B7354" s="83"/>
      <c r="C7354" s="84"/>
      <c r="D7354" s="84"/>
      <c r="E7354" s="84">
        <v>52</v>
      </c>
      <c r="F7354" s="86" t="s">
        <v>1294</v>
      </c>
      <c r="G7354" s="115">
        <v>1</v>
      </c>
      <c r="H7354" s="88" t="s">
        <v>4121</v>
      </c>
      <c r="I7354" s="88" t="s">
        <v>185</v>
      </c>
      <c r="J7354" s="88" t="s">
        <v>126</v>
      </c>
      <c r="K7354" s="89"/>
      <c r="L7354" s="91" t="s">
        <v>4122</v>
      </c>
      <c r="M7354" s="84">
        <v>2019</v>
      </c>
      <c r="N7354" s="93" t="s">
        <v>4044</v>
      </c>
      <c r="O7354" s="86" t="s">
        <v>183</v>
      </c>
      <c r="P7354" s="86" t="s">
        <v>319</v>
      </c>
      <c r="Q7354" s="86" t="s">
        <v>90</v>
      </c>
      <c r="R7354" s="86" t="s">
        <v>6207</v>
      </c>
      <c r="S7354" s="96"/>
      <c r="T7354" s="96"/>
      <c r="U7354" s="91"/>
      <c r="V7354" s="91"/>
      <c r="W7354" s="91" t="s">
        <v>281</v>
      </c>
      <c r="X7354" s="98"/>
      <c r="Y7354" s="86" t="s">
        <v>472</v>
      </c>
      <c r="Z7354" s="86" t="s">
        <v>476</v>
      </c>
      <c r="AA7354" s="86" t="s">
        <v>4123</v>
      </c>
      <c r="AB7354" s="86" t="s">
        <v>478</v>
      </c>
      <c r="AC7354" s="100">
        <v>37.1</v>
      </c>
      <c r="AD7354" s="100">
        <v>27.85</v>
      </c>
      <c r="AE7354" s="102" t="s">
        <v>1016</v>
      </c>
      <c r="AF7354" s="86" t="s">
        <v>541</v>
      </c>
      <c r="AG7354" s="103">
        <f>Table1[[#This Row],['# Books]]*Table1[[#This Row],[QTY]]</f>
        <v>0</v>
      </c>
      <c r="AH7354" s="104">
        <f>Table1[[#This Row],[S&amp;L Price]]*Table1[[#This Row],[QTY]]</f>
        <v>0</v>
      </c>
    </row>
    <row r="7355" spans="1:34" ht="18" hidden="1" customHeight="1" x14ac:dyDescent="0.25">
      <c r="A7355" s="83"/>
      <c r="B7355" s="83"/>
      <c r="C7355" s="84"/>
      <c r="D7355" s="84"/>
      <c r="E7355" s="84">
        <v>52</v>
      </c>
      <c r="F7355" s="86" t="s">
        <v>1294</v>
      </c>
      <c r="G7355" s="115">
        <v>1</v>
      </c>
      <c r="H7355" s="88" t="s">
        <v>4121</v>
      </c>
      <c r="I7355" s="88" t="s">
        <v>185</v>
      </c>
      <c r="J7355" s="88" t="s">
        <v>328</v>
      </c>
      <c r="K7355" s="89"/>
      <c r="L7355" s="91" t="s">
        <v>4124</v>
      </c>
      <c r="M7355" s="84">
        <v>2019</v>
      </c>
      <c r="N7355" s="93" t="s">
        <v>4044</v>
      </c>
      <c r="O7355" s="86"/>
      <c r="P7355" s="86"/>
      <c r="Q7355" s="86" t="s">
        <v>90</v>
      </c>
      <c r="R7355" s="86" t="s">
        <v>6207</v>
      </c>
      <c r="S7355" s="96"/>
      <c r="T7355" s="96"/>
      <c r="U7355" s="91"/>
      <c r="V7355" s="91"/>
      <c r="W7355" s="91" t="s">
        <v>281</v>
      </c>
      <c r="X7355" s="98"/>
      <c r="Y7355" s="86" t="s">
        <v>472</v>
      </c>
      <c r="Z7355" s="86" t="s">
        <v>476</v>
      </c>
      <c r="AA7355" s="86" t="s">
        <v>4123</v>
      </c>
      <c r="AB7355" s="86" t="s">
        <v>478</v>
      </c>
      <c r="AC7355" s="100">
        <v>37.1</v>
      </c>
      <c r="AD7355" s="100">
        <v>27.85</v>
      </c>
      <c r="AE7355" s="102" t="s">
        <v>1016</v>
      </c>
      <c r="AF7355" s="86" t="s">
        <v>541</v>
      </c>
      <c r="AG7355" s="103">
        <f>Table1[[#This Row],['# Books]]*Table1[[#This Row],[QTY]]</f>
        <v>0</v>
      </c>
      <c r="AH7355" s="104">
        <f>Table1[[#This Row],[S&amp;L Price]]*Table1[[#This Row],[QTY]]</f>
        <v>0</v>
      </c>
    </row>
    <row r="7356" spans="1:34" ht="18" customHeight="1" x14ac:dyDescent="0.25">
      <c r="A7356" s="83"/>
      <c r="B7356" s="83"/>
      <c r="C7356" s="84"/>
      <c r="D7356" s="84"/>
      <c r="E7356" s="84">
        <v>52</v>
      </c>
      <c r="F7356" s="86" t="s">
        <v>1294</v>
      </c>
      <c r="G7356" s="115">
        <v>1</v>
      </c>
      <c r="H7356" s="88" t="s">
        <v>4125</v>
      </c>
      <c r="I7356" s="88" t="s">
        <v>185</v>
      </c>
      <c r="J7356" s="88" t="s">
        <v>126</v>
      </c>
      <c r="K7356" s="89"/>
      <c r="L7356" s="91" t="s">
        <v>4126</v>
      </c>
      <c r="M7356" s="84">
        <v>2019</v>
      </c>
      <c r="N7356" s="93" t="s">
        <v>4044</v>
      </c>
      <c r="O7356" s="86" t="s">
        <v>183</v>
      </c>
      <c r="P7356" s="86" t="s">
        <v>319</v>
      </c>
      <c r="Q7356" s="86" t="s">
        <v>90</v>
      </c>
      <c r="R7356" s="86" t="s">
        <v>6207</v>
      </c>
      <c r="S7356" s="96"/>
      <c r="T7356" s="96"/>
      <c r="U7356" s="91"/>
      <c r="V7356" s="91"/>
      <c r="W7356" s="91" t="s">
        <v>281</v>
      </c>
      <c r="X7356" s="98"/>
      <c r="Y7356" s="86" t="s">
        <v>472</v>
      </c>
      <c r="Z7356" s="86" t="s">
        <v>476</v>
      </c>
      <c r="AA7356" s="86" t="s">
        <v>4127</v>
      </c>
      <c r="AB7356" s="86" t="s">
        <v>478</v>
      </c>
      <c r="AC7356" s="100">
        <v>37.1</v>
      </c>
      <c r="AD7356" s="100">
        <v>27.85</v>
      </c>
      <c r="AE7356" s="102" t="s">
        <v>6208</v>
      </c>
      <c r="AF7356" s="86" t="s">
        <v>541</v>
      </c>
      <c r="AG7356" s="103">
        <f>Table1[[#This Row],['# Books]]*Table1[[#This Row],[QTY]]</f>
        <v>0</v>
      </c>
      <c r="AH7356" s="104">
        <f>Table1[[#This Row],[S&amp;L Price]]*Table1[[#This Row],[QTY]]</f>
        <v>0</v>
      </c>
    </row>
    <row r="7357" spans="1:34" ht="18" hidden="1" customHeight="1" x14ac:dyDescent="0.25">
      <c r="A7357" s="83"/>
      <c r="B7357" s="83"/>
      <c r="C7357" s="84"/>
      <c r="D7357" s="84"/>
      <c r="E7357" s="84">
        <v>52</v>
      </c>
      <c r="F7357" s="86" t="s">
        <v>1294</v>
      </c>
      <c r="G7357" s="115">
        <v>1</v>
      </c>
      <c r="H7357" s="88" t="s">
        <v>4125</v>
      </c>
      <c r="I7357" s="88" t="s">
        <v>185</v>
      </c>
      <c r="J7357" s="88" t="s">
        <v>328</v>
      </c>
      <c r="K7357" s="89"/>
      <c r="L7357" s="91" t="s">
        <v>4128</v>
      </c>
      <c r="M7357" s="84">
        <v>2019</v>
      </c>
      <c r="N7357" s="93" t="s">
        <v>4044</v>
      </c>
      <c r="O7357" s="86"/>
      <c r="P7357" s="86"/>
      <c r="Q7357" s="86" t="s">
        <v>90</v>
      </c>
      <c r="R7357" s="86" t="s">
        <v>6207</v>
      </c>
      <c r="S7357" s="96"/>
      <c r="T7357" s="96"/>
      <c r="U7357" s="91"/>
      <c r="V7357" s="91"/>
      <c r="W7357" s="91" t="s">
        <v>281</v>
      </c>
      <c r="X7357" s="98"/>
      <c r="Y7357" s="86" t="s">
        <v>472</v>
      </c>
      <c r="Z7357" s="86" t="s">
        <v>476</v>
      </c>
      <c r="AA7357" s="86" t="s">
        <v>4127</v>
      </c>
      <c r="AB7357" s="86" t="s">
        <v>478</v>
      </c>
      <c r="AC7357" s="100">
        <v>37.1</v>
      </c>
      <c r="AD7357" s="100">
        <v>27.85</v>
      </c>
      <c r="AE7357" s="102" t="s">
        <v>6208</v>
      </c>
      <c r="AF7357" s="86" t="s">
        <v>541</v>
      </c>
      <c r="AG7357" s="103">
        <f>Table1[[#This Row],['# Books]]*Table1[[#This Row],[QTY]]</f>
        <v>0</v>
      </c>
      <c r="AH7357" s="104">
        <f>Table1[[#This Row],[S&amp;L Price]]*Table1[[#This Row],[QTY]]</f>
        <v>0</v>
      </c>
    </row>
    <row r="7358" spans="1:34" ht="18" customHeight="1" x14ac:dyDescent="0.25">
      <c r="A7358" s="83"/>
      <c r="B7358" s="83"/>
      <c r="C7358" s="84"/>
      <c r="D7358" s="84"/>
      <c r="E7358" s="84">
        <v>52</v>
      </c>
      <c r="F7358" s="86" t="s">
        <v>1294</v>
      </c>
      <c r="G7358" s="115">
        <v>1</v>
      </c>
      <c r="H7358" s="88" t="s">
        <v>4129</v>
      </c>
      <c r="I7358" s="88" t="s">
        <v>185</v>
      </c>
      <c r="J7358" s="88" t="s">
        <v>126</v>
      </c>
      <c r="K7358" s="89"/>
      <c r="L7358" s="91" t="s">
        <v>4130</v>
      </c>
      <c r="M7358" s="84">
        <v>2019</v>
      </c>
      <c r="N7358" s="93" t="s">
        <v>4044</v>
      </c>
      <c r="O7358" s="86" t="s">
        <v>183</v>
      </c>
      <c r="P7358" s="86" t="s">
        <v>319</v>
      </c>
      <c r="Q7358" s="86" t="s">
        <v>90</v>
      </c>
      <c r="R7358" s="86" t="s">
        <v>6207</v>
      </c>
      <c r="S7358" s="96"/>
      <c r="T7358" s="96"/>
      <c r="U7358" s="91"/>
      <c r="V7358" s="91"/>
      <c r="W7358" s="91" t="s">
        <v>281</v>
      </c>
      <c r="X7358" s="98"/>
      <c r="Y7358" s="86" t="s">
        <v>472</v>
      </c>
      <c r="Z7358" s="86" t="s">
        <v>476</v>
      </c>
      <c r="AA7358" s="86" t="s">
        <v>4131</v>
      </c>
      <c r="AB7358" s="86" t="s">
        <v>478</v>
      </c>
      <c r="AC7358" s="100">
        <v>37.1</v>
      </c>
      <c r="AD7358" s="100">
        <v>27.85</v>
      </c>
      <c r="AE7358" s="102" t="s">
        <v>1054</v>
      </c>
      <c r="AF7358" s="86" t="s">
        <v>541</v>
      </c>
      <c r="AG7358" s="103">
        <f>Table1[[#This Row],['# Books]]*Table1[[#This Row],[QTY]]</f>
        <v>0</v>
      </c>
      <c r="AH7358" s="104">
        <f>Table1[[#This Row],[S&amp;L Price]]*Table1[[#This Row],[QTY]]</f>
        <v>0</v>
      </c>
    </row>
    <row r="7359" spans="1:34" ht="18" hidden="1" customHeight="1" x14ac:dyDescent="0.25">
      <c r="A7359" s="83"/>
      <c r="B7359" s="83"/>
      <c r="C7359" s="84"/>
      <c r="D7359" s="84"/>
      <c r="E7359" s="84">
        <v>52</v>
      </c>
      <c r="F7359" s="86" t="s">
        <v>1294</v>
      </c>
      <c r="G7359" s="115">
        <v>1</v>
      </c>
      <c r="H7359" s="88" t="s">
        <v>4129</v>
      </c>
      <c r="I7359" s="88" t="s">
        <v>185</v>
      </c>
      <c r="J7359" s="88" t="s">
        <v>328</v>
      </c>
      <c r="K7359" s="89"/>
      <c r="L7359" s="91" t="s">
        <v>4132</v>
      </c>
      <c r="M7359" s="84">
        <v>2019</v>
      </c>
      <c r="N7359" s="93" t="s">
        <v>4044</v>
      </c>
      <c r="O7359" s="86"/>
      <c r="P7359" s="86"/>
      <c r="Q7359" s="86" t="s">
        <v>90</v>
      </c>
      <c r="R7359" s="86" t="s">
        <v>6207</v>
      </c>
      <c r="S7359" s="96"/>
      <c r="T7359" s="96"/>
      <c r="U7359" s="91"/>
      <c r="V7359" s="91"/>
      <c r="W7359" s="91" t="s">
        <v>281</v>
      </c>
      <c r="X7359" s="98"/>
      <c r="Y7359" s="86" t="s">
        <v>472</v>
      </c>
      <c r="Z7359" s="86" t="s">
        <v>476</v>
      </c>
      <c r="AA7359" s="86" t="s">
        <v>4131</v>
      </c>
      <c r="AB7359" s="86" t="s">
        <v>478</v>
      </c>
      <c r="AC7359" s="100">
        <v>37.1</v>
      </c>
      <c r="AD7359" s="100">
        <v>27.85</v>
      </c>
      <c r="AE7359" s="102" t="s">
        <v>1054</v>
      </c>
      <c r="AF7359" s="86" t="s">
        <v>541</v>
      </c>
      <c r="AG7359" s="103">
        <f>Table1[[#This Row],['# Books]]*Table1[[#This Row],[QTY]]</f>
        <v>0</v>
      </c>
      <c r="AH7359" s="104">
        <f>Table1[[#This Row],[S&amp;L Price]]*Table1[[#This Row],[QTY]]</f>
        <v>0</v>
      </c>
    </row>
    <row r="7360" spans="1:34" ht="18" customHeight="1" x14ac:dyDescent="0.25">
      <c r="A7360" s="83"/>
      <c r="B7360" s="83"/>
      <c r="C7360" s="84"/>
      <c r="D7360" s="84"/>
      <c r="E7360" s="84">
        <v>52</v>
      </c>
      <c r="F7360" s="86" t="s">
        <v>1294</v>
      </c>
      <c r="G7360" s="115">
        <v>1</v>
      </c>
      <c r="H7360" s="88" t="s">
        <v>4133</v>
      </c>
      <c r="I7360" s="88" t="s">
        <v>185</v>
      </c>
      <c r="J7360" s="88" t="s">
        <v>126</v>
      </c>
      <c r="K7360" s="89"/>
      <c r="L7360" s="91" t="s">
        <v>4134</v>
      </c>
      <c r="M7360" s="84">
        <v>2019</v>
      </c>
      <c r="N7360" s="93" t="s">
        <v>4044</v>
      </c>
      <c r="O7360" s="86" t="s">
        <v>183</v>
      </c>
      <c r="P7360" s="86" t="s">
        <v>319</v>
      </c>
      <c r="Q7360" s="86" t="s">
        <v>90</v>
      </c>
      <c r="R7360" s="86" t="s">
        <v>6207</v>
      </c>
      <c r="S7360" s="96"/>
      <c r="T7360" s="96"/>
      <c r="U7360" s="91"/>
      <c r="V7360" s="91"/>
      <c r="W7360" s="91" t="s">
        <v>281</v>
      </c>
      <c r="X7360" s="98"/>
      <c r="Y7360" s="86" t="s">
        <v>472</v>
      </c>
      <c r="Z7360" s="86" t="s">
        <v>476</v>
      </c>
      <c r="AA7360" s="86" t="s">
        <v>4135</v>
      </c>
      <c r="AB7360" s="86" t="s">
        <v>478</v>
      </c>
      <c r="AC7360" s="100">
        <v>37.1</v>
      </c>
      <c r="AD7360" s="100">
        <v>27.85</v>
      </c>
      <c r="AE7360" s="102" t="s">
        <v>1019</v>
      </c>
      <c r="AF7360" s="86" t="s">
        <v>541</v>
      </c>
      <c r="AG7360" s="103">
        <f>Table1[[#This Row],['# Books]]*Table1[[#This Row],[QTY]]</f>
        <v>0</v>
      </c>
      <c r="AH7360" s="104">
        <f>Table1[[#This Row],[S&amp;L Price]]*Table1[[#This Row],[QTY]]</f>
        <v>0</v>
      </c>
    </row>
    <row r="7361" spans="1:34" ht="18" hidden="1" customHeight="1" x14ac:dyDescent="0.25">
      <c r="A7361" s="83"/>
      <c r="B7361" s="83"/>
      <c r="C7361" s="84"/>
      <c r="D7361" s="84"/>
      <c r="E7361" s="84">
        <v>52</v>
      </c>
      <c r="F7361" s="86" t="s">
        <v>1294</v>
      </c>
      <c r="G7361" s="115">
        <v>1</v>
      </c>
      <c r="H7361" s="88" t="s">
        <v>4133</v>
      </c>
      <c r="I7361" s="88" t="s">
        <v>185</v>
      </c>
      <c r="J7361" s="88" t="s">
        <v>328</v>
      </c>
      <c r="K7361" s="89"/>
      <c r="L7361" s="91" t="s">
        <v>4136</v>
      </c>
      <c r="M7361" s="84">
        <v>2019</v>
      </c>
      <c r="N7361" s="93" t="s">
        <v>4044</v>
      </c>
      <c r="O7361" s="86"/>
      <c r="P7361" s="86"/>
      <c r="Q7361" s="86" t="s">
        <v>90</v>
      </c>
      <c r="R7361" s="86" t="s">
        <v>6207</v>
      </c>
      <c r="S7361" s="96"/>
      <c r="T7361" s="96"/>
      <c r="U7361" s="91"/>
      <c r="V7361" s="91"/>
      <c r="W7361" s="91" t="s">
        <v>281</v>
      </c>
      <c r="X7361" s="98"/>
      <c r="Y7361" s="86" t="s">
        <v>472</v>
      </c>
      <c r="Z7361" s="86" t="s">
        <v>476</v>
      </c>
      <c r="AA7361" s="86" t="s">
        <v>4135</v>
      </c>
      <c r="AB7361" s="86" t="s">
        <v>478</v>
      </c>
      <c r="AC7361" s="100">
        <v>37.1</v>
      </c>
      <c r="AD7361" s="100">
        <v>27.85</v>
      </c>
      <c r="AE7361" s="102" t="s">
        <v>1019</v>
      </c>
      <c r="AF7361" s="86" t="s">
        <v>541</v>
      </c>
      <c r="AG7361" s="103">
        <f>Table1[[#This Row],['# Books]]*Table1[[#This Row],[QTY]]</f>
        <v>0</v>
      </c>
      <c r="AH7361" s="104">
        <f>Table1[[#This Row],[S&amp;L Price]]*Table1[[#This Row],[QTY]]</f>
        <v>0</v>
      </c>
    </row>
    <row r="7362" spans="1:34" ht="18" customHeight="1" x14ac:dyDescent="0.25">
      <c r="A7362" s="83"/>
      <c r="B7362" s="83"/>
      <c r="C7362" s="84"/>
      <c r="D7362" s="84"/>
      <c r="E7362" s="84">
        <v>53</v>
      </c>
      <c r="F7362" s="86" t="s">
        <v>1294</v>
      </c>
      <c r="G7362" s="115">
        <v>1</v>
      </c>
      <c r="H7362" s="88" t="s">
        <v>1668</v>
      </c>
      <c r="I7362" s="88" t="s">
        <v>185</v>
      </c>
      <c r="J7362" s="88" t="s">
        <v>126</v>
      </c>
      <c r="K7362" s="89"/>
      <c r="L7362" s="91" t="s">
        <v>1669</v>
      </c>
      <c r="M7362" s="84">
        <v>2018</v>
      </c>
      <c r="N7362" s="93" t="s">
        <v>1444</v>
      </c>
      <c r="O7362" s="86" t="s">
        <v>183</v>
      </c>
      <c r="P7362" s="86" t="s">
        <v>319</v>
      </c>
      <c r="Q7362" s="86" t="s">
        <v>90</v>
      </c>
      <c r="R7362" s="86" t="s">
        <v>1670</v>
      </c>
      <c r="S7362" s="96"/>
      <c r="T7362" s="96"/>
      <c r="U7362" s="91"/>
      <c r="V7362" s="91"/>
      <c r="W7362" s="91" t="s">
        <v>281</v>
      </c>
      <c r="X7362" s="98"/>
      <c r="Y7362" s="86" t="s">
        <v>472</v>
      </c>
      <c r="Z7362" s="86" t="s">
        <v>476</v>
      </c>
      <c r="AA7362" s="86" t="s">
        <v>1671</v>
      </c>
      <c r="AB7362" s="86" t="s">
        <v>478</v>
      </c>
      <c r="AC7362" s="100">
        <v>37.1</v>
      </c>
      <c r="AD7362" s="100">
        <v>27.85</v>
      </c>
      <c r="AE7362" s="102" t="s">
        <v>991</v>
      </c>
      <c r="AF7362" s="86" t="s">
        <v>541</v>
      </c>
      <c r="AG7362" s="103">
        <f>Table1[[#This Row],['# Books]]*Table1[[#This Row],[QTY]]</f>
        <v>0</v>
      </c>
      <c r="AH7362" s="104">
        <f>Table1[[#This Row],[S&amp;L Price]]*Table1[[#This Row],[QTY]]</f>
        <v>0</v>
      </c>
    </row>
    <row r="7363" spans="1:34" ht="18" hidden="1" customHeight="1" x14ac:dyDescent="0.25">
      <c r="A7363" s="83"/>
      <c r="B7363" s="83"/>
      <c r="C7363" s="84"/>
      <c r="D7363" s="84"/>
      <c r="E7363" s="84">
        <v>53</v>
      </c>
      <c r="F7363" s="86" t="s">
        <v>1294</v>
      </c>
      <c r="G7363" s="115">
        <v>1</v>
      </c>
      <c r="H7363" s="88" t="s">
        <v>1668</v>
      </c>
      <c r="I7363" s="88" t="s">
        <v>185</v>
      </c>
      <c r="J7363" s="88" t="s">
        <v>328</v>
      </c>
      <c r="K7363" s="89"/>
      <c r="L7363" s="91" t="s">
        <v>1672</v>
      </c>
      <c r="M7363" s="84">
        <v>2018</v>
      </c>
      <c r="N7363" s="93" t="s">
        <v>1444</v>
      </c>
      <c r="O7363" s="86"/>
      <c r="P7363" s="86"/>
      <c r="Q7363" s="86" t="s">
        <v>90</v>
      </c>
      <c r="R7363" s="86" t="s">
        <v>1670</v>
      </c>
      <c r="S7363" s="96"/>
      <c r="T7363" s="96"/>
      <c r="U7363" s="91"/>
      <c r="V7363" s="91"/>
      <c r="W7363" s="91" t="s">
        <v>281</v>
      </c>
      <c r="X7363" s="98"/>
      <c r="Y7363" s="86" t="s">
        <v>472</v>
      </c>
      <c r="Z7363" s="86" t="s">
        <v>476</v>
      </c>
      <c r="AA7363" s="86" t="s">
        <v>1671</v>
      </c>
      <c r="AB7363" s="86" t="s">
        <v>478</v>
      </c>
      <c r="AC7363" s="100">
        <v>37.1</v>
      </c>
      <c r="AD7363" s="100">
        <v>27.85</v>
      </c>
      <c r="AE7363" s="102" t="s">
        <v>991</v>
      </c>
      <c r="AF7363" s="86" t="s">
        <v>541</v>
      </c>
      <c r="AG7363" s="103">
        <f>Table1[[#This Row],['# Books]]*Table1[[#This Row],[QTY]]</f>
        <v>0</v>
      </c>
      <c r="AH7363" s="104">
        <f>Table1[[#This Row],[S&amp;L Price]]*Table1[[#This Row],[QTY]]</f>
        <v>0</v>
      </c>
    </row>
    <row r="7364" spans="1:34" ht="18" customHeight="1" x14ac:dyDescent="0.25">
      <c r="A7364" s="83"/>
      <c r="B7364" s="83"/>
      <c r="C7364" s="84"/>
      <c r="D7364" s="84"/>
      <c r="E7364" s="84">
        <v>53</v>
      </c>
      <c r="F7364" s="86" t="s">
        <v>1294</v>
      </c>
      <c r="G7364" s="115">
        <v>1</v>
      </c>
      <c r="H7364" s="88" t="s">
        <v>1673</v>
      </c>
      <c r="I7364" s="88" t="s">
        <v>185</v>
      </c>
      <c r="J7364" s="88" t="s">
        <v>126</v>
      </c>
      <c r="K7364" s="89"/>
      <c r="L7364" s="91" t="s">
        <v>1674</v>
      </c>
      <c r="M7364" s="84">
        <v>2018</v>
      </c>
      <c r="N7364" s="93" t="s">
        <v>1444</v>
      </c>
      <c r="O7364" s="86" t="s">
        <v>183</v>
      </c>
      <c r="P7364" s="86" t="s">
        <v>319</v>
      </c>
      <c r="Q7364" s="86" t="s">
        <v>90</v>
      </c>
      <c r="R7364" s="86" t="s">
        <v>1670</v>
      </c>
      <c r="S7364" s="96"/>
      <c r="T7364" s="96"/>
      <c r="U7364" s="91"/>
      <c r="V7364" s="91"/>
      <c r="W7364" s="91" t="s">
        <v>281</v>
      </c>
      <c r="X7364" s="98"/>
      <c r="Y7364" s="86" t="s">
        <v>472</v>
      </c>
      <c r="Z7364" s="86" t="s">
        <v>476</v>
      </c>
      <c r="AA7364" s="86" t="s">
        <v>1675</v>
      </c>
      <c r="AB7364" s="86" t="s">
        <v>478</v>
      </c>
      <c r="AC7364" s="100">
        <v>37.1</v>
      </c>
      <c r="AD7364" s="100">
        <v>27.85</v>
      </c>
      <c r="AE7364" s="102" t="s">
        <v>2010</v>
      </c>
      <c r="AF7364" s="86" t="s">
        <v>541</v>
      </c>
      <c r="AG7364" s="103">
        <f>Table1[[#This Row],['# Books]]*Table1[[#This Row],[QTY]]</f>
        <v>0</v>
      </c>
      <c r="AH7364" s="104">
        <f>Table1[[#This Row],[S&amp;L Price]]*Table1[[#This Row],[QTY]]</f>
        <v>0</v>
      </c>
    </row>
    <row r="7365" spans="1:34" ht="18" hidden="1" customHeight="1" x14ac:dyDescent="0.25">
      <c r="A7365" s="83"/>
      <c r="B7365" s="83"/>
      <c r="C7365" s="84"/>
      <c r="D7365" s="84"/>
      <c r="E7365" s="84">
        <v>53</v>
      </c>
      <c r="F7365" s="86" t="s">
        <v>1294</v>
      </c>
      <c r="G7365" s="115">
        <v>1</v>
      </c>
      <c r="H7365" s="88" t="s">
        <v>1673</v>
      </c>
      <c r="I7365" s="88" t="s">
        <v>185</v>
      </c>
      <c r="J7365" s="88" t="s">
        <v>328</v>
      </c>
      <c r="K7365" s="89"/>
      <c r="L7365" s="91" t="s">
        <v>1676</v>
      </c>
      <c r="M7365" s="84">
        <v>2018</v>
      </c>
      <c r="N7365" s="93" t="s">
        <v>1444</v>
      </c>
      <c r="O7365" s="86"/>
      <c r="P7365" s="86"/>
      <c r="Q7365" s="86" t="s">
        <v>90</v>
      </c>
      <c r="R7365" s="86" t="s">
        <v>1670</v>
      </c>
      <c r="S7365" s="96"/>
      <c r="T7365" s="96"/>
      <c r="U7365" s="91"/>
      <c r="V7365" s="91"/>
      <c r="W7365" s="91" t="s">
        <v>281</v>
      </c>
      <c r="X7365" s="98"/>
      <c r="Y7365" s="86" t="s">
        <v>472</v>
      </c>
      <c r="Z7365" s="86" t="s">
        <v>476</v>
      </c>
      <c r="AA7365" s="86" t="s">
        <v>1675</v>
      </c>
      <c r="AB7365" s="86" t="s">
        <v>478</v>
      </c>
      <c r="AC7365" s="100">
        <v>37.1</v>
      </c>
      <c r="AD7365" s="100">
        <v>27.85</v>
      </c>
      <c r="AE7365" s="102" t="s">
        <v>2010</v>
      </c>
      <c r="AF7365" s="86" t="s">
        <v>541</v>
      </c>
      <c r="AG7365" s="103">
        <f>Table1[[#This Row],['# Books]]*Table1[[#This Row],[QTY]]</f>
        <v>0</v>
      </c>
      <c r="AH7365" s="104">
        <f>Table1[[#This Row],[S&amp;L Price]]*Table1[[#This Row],[QTY]]</f>
        <v>0</v>
      </c>
    </row>
    <row r="7366" spans="1:34" ht="18" customHeight="1" x14ac:dyDescent="0.25">
      <c r="A7366" s="83"/>
      <c r="B7366" s="83"/>
      <c r="C7366" s="84"/>
      <c r="D7366" s="84"/>
      <c r="E7366" s="84">
        <v>53</v>
      </c>
      <c r="F7366" s="86" t="s">
        <v>1294</v>
      </c>
      <c r="G7366" s="115">
        <v>1</v>
      </c>
      <c r="H7366" s="88" t="s">
        <v>1677</v>
      </c>
      <c r="I7366" s="88" t="s">
        <v>185</v>
      </c>
      <c r="J7366" s="88" t="s">
        <v>126</v>
      </c>
      <c r="K7366" s="89"/>
      <c r="L7366" s="91" t="s">
        <v>1678</v>
      </c>
      <c r="M7366" s="84">
        <v>2018</v>
      </c>
      <c r="N7366" s="93" t="s">
        <v>1444</v>
      </c>
      <c r="O7366" s="86" t="s">
        <v>183</v>
      </c>
      <c r="P7366" s="86" t="s">
        <v>319</v>
      </c>
      <c r="Q7366" s="86" t="s">
        <v>90</v>
      </c>
      <c r="R7366" s="86" t="s">
        <v>1670</v>
      </c>
      <c r="S7366" s="96"/>
      <c r="T7366" s="96"/>
      <c r="U7366" s="91"/>
      <c r="V7366" s="91"/>
      <c r="W7366" s="91" t="s">
        <v>281</v>
      </c>
      <c r="X7366" s="98"/>
      <c r="Y7366" s="86" t="s">
        <v>472</v>
      </c>
      <c r="Z7366" s="86" t="s">
        <v>476</v>
      </c>
      <c r="AA7366" s="86" t="s">
        <v>1679</v>
      </c>
      <c r="AB7366" s="86" t="s">
        <v>478</v>
      </c>
      <c r="AC7366" s="100">
        <v>37.1</v>
      </c>
      <c r="AD7366" s="100">
        <v>27.85</v>
      </c>
      <c r="AE7366" s="102" t="s">
        <v>3751</v>
      </c>
      <c r="AF7366" s="86" t="s">
        <v>541</v>
      </c>
      <c r="AG7366" s="103">
        <f>Table1[[#This Row],['# Books]]*Table1[[#This Row],[QTY]]</f>
        <v>0</v>
      </c>
      <c r="AH7366" s="104">
        <f>Table1[[#This Row],[S&amp;L Price]]*Table1[[#This Row],[QTY]]</f>
        <v>0</v>
      </c>
    </row>
    <row r="7367" spans="1:34" ht="18" hidden="1" customHeight="1" x14ac:dyDescent="0.25">
      <c r="A7367" s="83"/>
      <c r="B7367" s="83"/>
      <c r="C7367" s="84"/>
      <c r="D7367" s="84"/>
      <c r="E7367" s="84">
        <v>53</v>
      </c>
      <c r="F7367" s="86" t="s">
        <v>1294</v>
      </c>
      <c r="G7367" s="115">
        <v>1</v>
      </c>
      <c r="H7367" s="88" t="s">
        <v>1677</v>
      </c>
      <c r="I7367" s="88" t="s">
        <v>185</v>
      </c>
      <c r="J7367" s="88" t="s">
        <v>328</v>
      </c>
      <c r="K7367" s="89"/>
      <c r="L7367" s="91" t="s">
        <v>1680</v>
      </c>
      <c r="M7367" s="84">
        <v>2018</v>
      </c>
      <c r="N7367" s="93" t="s">
        <v>1444</v>
      </c>
      <c r="O7367" s="86"/>
      <c r="P7367" s="86"/>
      <c r="Q7367" s="86" t="s">
        <v>90</v>
      </c>
      <c r="R7367" s="86" t="s">
        <v>1670</v>
      </c>
      <c r="S7367" s="96"/>
      <c r="T7367" s="96"/>
      <c r="U7367" s="91"/>
      <c r="V7367" s="91"/>
      <c r="W7367" s="91" t="s">
        <v>281</v>
      </c>
      <c r="X7367" s="98"/>
      <c r="Y7367" s="86" t="s">
        <v>472</v>
      </c>
      <c r="Z7367" s="86" t="s">
        <v>476</v>
      </c>
      <c r="AA7367" s="86" t="s">
        <v>1679</v>
      </c>
      <c r="AB7367" s="86" t="s">
        <v>478</v>
      </c>
      <c r="AC7367" s="100">
        <v>37.1</v>
      </c>
      <c r="AD7367" s="100">
        <v>27.85</v>
      </c>
      <c r="AE7367" s="102" t="s">
        <v>3751</v>
      </c>
      <c r="AF7367" s="86" t="s">
        <v>541</v>
      </c>
      <c r="AG7367" s="103">
        <f>Table1[[#This Row],['# Books]]*Table1[[#This Row],[QTY]]</f>
        <v>0</v>
      </c>
      <c r="AH7367" s="104">
        <f>Table1[[#This Row],[S&amp;L Price]]*Table1[[#This Row],[QTY]]</f>
        <v>0</v>
      </c>
    </row>
    <row r="7368" spans="1:34" ht="18" customHeight="1" x14ac:dyDescent="0.25">
      <c r="A7368" s="83"/>
      <c r="B7368" s="83"/>
      <c r="C7368" s="84"/>
      <c r="D7368" s="84"/>
      <c r="E7368" s="84">
        <v>53</v>
      </c>
      <c r="F7368" s="86" t="s">
        <v>1294</v>
      </c>
      <c r="G7368" s="115">
        <v>1</v>
      </c>
      <c r="H7368" s="88" t="s">
        <v>1681</v>
      </c>
      <c r="I7368" s="88" t="s">
        <v>185</v>
      </c>
      <c r="J7368" s="88" t="s">
        <v>126</v>
      </c>
      <c r="K7368" s="89"/>
      <c r="L7368" s="91" t="s">
        <v>1682</v>
      </c>
      <c r="M7368" s="84">
        <v>2018</v>
      </c>
      <c r="N7368" s="93" t="s">
        <v>1444</v>
      </c>
      <c r="O7368" s="86" t="s">
        <v>183</v>
      </c>
      <c r="P7368" s="86" t="s">
        <v>319</v>
      </c>
      <c r="Q7368" s="86" t="s">
        <v>90</v>
      </c>
      <c r="R7368" s="86" t="s">
        <v>1670</v>
      </c>
      <c r="S7368" s="96"/>
      <c r="T7368" s="96"/>
      <c r="U7368" s="91"/>
      <c r="V7368" s="91"/>
      <c r="W7368" s="91" t="s">
        <v>281</v>
      </c>
      <c r="X7368" s="98"/>
      <c r="Y7368" s="86" t="s">
        <v>472</v>
      </c>
      <c r="Z7368" s="86" t="s">
        <v>476</v>
      </c>
      <c r="AA7368" s="86" t="s">
        <v>13320</v>
      </c>
      <c r="AB7368" s="86" t="s">
        <v>478</v>
      </c>
      <c r="AC7368" s="100">
        <v>37.1</v>
      </c>
      <c r="AD7368" s="100">
        <v>27.85</v>
      </c>
      <c r="AE7368" s="102" t="s">
        <v>905</v>
      </c>
      <c r="AF7368" s="86" t="s">
        <v>541</v>
      </c>
      <c r="AG7368" s="103">
        <f>Table1[[#This Row],['# Books]]*Table1[[#This Row],[QTY]]</f>
        <v>0</v>
      </c>
      <c r="AH7368" s="104">
        <f>Table1[[#This Row],[S&amp;L Price]]*Table1[[#This Row],[QTY]]</f>
        <v>0</v>
      </c>
    </row>
    <row r="7369" spans="1:34" ht="18" hidden="1" customHeight="1" x14ac:dyDescent="0.25">
      <c r="A7369" s="83"/>
      <c r="B7369" s="83"/>
      <c r="C7369" s="84"/>
      <c r="D7369" s="84"/>
      <c r="E7369" s="84">
        <v>53</v>
      </c>
      <c r="F7369" s="86" t="s">
        <v>1294</v>
      </c>
      <c r="G7369" s="115">
        <v>1</v>
      </c>
      <c r="H7369" s="88" t="s">
        <v>1681</v>
      </c>
      <c r="I7369" s="88" t="s">
        <v>185</v>
      </c>
      <c r="J7369" s="88" t="s">
        <v>328</v>
      </c>
      <c r="K7369" s="89"/>
      <c r="L7369" s="91" t="s">
        <v>1683</v>
      </c>
      <c r="M7369" s="84">
        <v>2018</v>
      </c>
      <c r="N7369" s="93" t="s">
        <v>1444</v>
      </c>
      <c r="O7369" s="86"/>
      <c r="P7369" s="86"/>
      <c r="Q7369" s="86" t="s">
        <v>90</v>
      </c>
      <c r="R7369" s="86" t="s">
        <v>1670</v>
      </c>
      <c r="S7369" s="96"/>
      <c r="T7369" s="96"/>
      <c r="U7369" s="91"/>
      <c r="V7369" s="91"/>
      <c r="W7369" s="91" t="s">
        <v>281</v>
      </c>
      <c r="X7369" s="98"/>
      <c r="Y7369" s="86" t="s">
        <v>472</v>
      </c>
      <c r="Z7369" s="86" t="s">
        <v>476</v>
      </c>
      <c r="AA7369" s="86" t="s">
        <v>13320</v>
      </c>
      <c r="AB7369" s="86" t="s">
        <v>478</v>
      </c>
      <c r="AC7369" s="100">
        <v>37.1</v>
      </c>
      <c r="AD7369" s="100">
        <v>27.85</v>
      </c>
      <c r="AE7369" s="102" t="s">
        <v>905</v>
      </c>
      <c r="AF7369" s="86" t="s">
        <v>541</v>
      </c>
      <c r="AG7369" s="103">
        <f>Table1[[#This Row],['# Books]]*Table1[[#This Row],[QTY]]</f>
        <v>0</v>
      </c>
      <c r="AH7369" s="104">
        <f>Table1[[#This Row],[S&amp;L Price]]*Table1[[#This Row],[QTY]]</f>
        <v>0</v>
      </c>
    </row>
    <row r="7370" spans="1:34" ht="18" customHeight="1" x14ac:dyDescent="0.25">
      <c r="A7370" s="83"/>
      <c r="B7370" s="83"/>
      <c r="C7370" s="84"/>
      <c r="D7370" s="84"/>
      <c r="E7370" s="84">
        <v>53</v>
      </c>
      <c r="F7370" s="86" t="s">
        <v>1294</v>
      </c>
      <c r="G7370" s="115">
        <v>1</v>
      </c>
      <c r="H7370" s="88" t="s">
        <v>1684</v>
      </c>
      <c r="I7370" s="88" t="s">
        <v>185</v>
      </c>
      <c r="J7370" s="88" t="s">
        <v>126</v>
      </c>
      <c r="K7370" s="89"/>
      <c r="L7370" s="91" t="s">
        <v>1685</v>
      </c>
      <c r="M7370" s="84">
        <v>2018</v>
      </c>
      <c r="N7370" s="93" t="s">
        <v>1444</v>
      </c>
      <c r="O7370" s="86" t="s">
        <v>183</v>
      </c>
      <c r="P7370" s="86" t="s">
        <v>319</v>
      </c>
      <c r="Q7370" s="86" t="s">
        <v>90</v>
      </c>
      <c r="R7370" s="86" t="s">
        <v>1670</v>
      </c>
      <c r="S7370" s="96"/>
      <c r="T7370" s="96"/>
      <c r="U7370" s="91"/>
      <c r="V7370" s="91"/>
      <c r="W7370" s="91" t="s">
        <v>281</v>
      </c>
      <c r="X7370" s="98"/>
      <c r="Y7370" s="86" t="s">
        <v>472</v>
      </c>
      <c r="Z7370" s="86" t="s">
        <v>476</v>
      </c>
      <c r="AA7370" s="86" t="s">
        <v>1686</v>
      </c>
      <c r="AB7370" s="86" t="s">
        <v>478</v>
      </c>
      <c r="AC7370" s="100">
        <v>37.1</v>
      </c>
      <c r="AD7370" s="100">
        <v>27.85</v>
      </c>
      <c r="AE7370" s="102" t="s">
        <v>1010</v>
      </c>
      <c r="AF7370" s="86" t="s">
        <v>541</v>
      </c>
      <c r="AG7370" s="103">
        <f>Table1[[#This Row],['# Books]]*Table1[[#This Row],[QTY]]</f>
        <v>0</v>
      </c>
      <c r="AH7370" s="104">
        <f>Table1[[#This Row],[S&amp;L Price]]*Table1[[#This Row],[QTY]]</f>
        <v>0</v>
      </c>
    </row>
    <row r="7371" spans="1:34" ht="18" hidden="1" customHeight="1" x14ac:dyDescent="0.25">
      <c r="A7371" s="83"/>
      <c r="B7371" s="83"/>
      <c r="C7371" s="84"/>
      <c r="D7371" s="84"/>
      <c r="E7371" s="84">
        <v>53</v>
      </c>
      <c r="F7371" s="86" t="s">
        <v>1294</v>
      </c>
      <c r="G7371" s="115">
        <v>1</v>
      </c>
      <c r="H7371" s="88" t="s">
        <v>1684</v>
      </c>
      <c r="I7371" s="88" t="s">
        <v>185</v>
      </c>
      <c r="J7371" s="88" t="s">
        <v>328</v>
      </c>
      <c r="K7371" s="89"/>
      <c r="L7371" s="91" t="s">
        <v>1687</v>
      </c>
      <c r="M7371" s="84">
        <v>2018</v>
      </c>
      <c r="N7371" s="93" t="s">
        <v>1444</v>
      </c>
      <c r="O7371" s="86"/>
      <c r="P7371" s="86"/>
      <c r="Q7371" s="86" t="s">
        <v>90</v>
      </c>
      <c r="R7371" s="86" t="s">
        <v>1670</v>
      </c>
      <c r="S7371" s="96"/>
      <c r="T7371" s="96"/>
      <c r="U7371" s="91"/>
      <c r="V7371" s="91"/>
      <c r="W7371" s="91" t="s">
        <v>281</v>
      </c>
      <c r="X7371" s="98"/>
      <c r="Y7371" s="86" t="s">
        <v>472</v>
      </c>
      <c r="Z7371" s="86" t="s">
        <v>476</v>
      </c>
      <c r="AA7371" s="86" t="s">
        <v>1686</v>
      </c>
      <c r="AB7371" s="86" t="s">
        <v>478</v>
      </c>
      <c r="AC7371" s="100">
        <v>37.1</v>
      </c>
      <c r="AD7371" s="100">
        <v>27.85</v>
      </c>
      <c r="AE7371" s="102" t="s">
        <v>1010</v>
      </c>
      <c r="AF7371" s="86" t="s">
        <v>541</v>
      </c>
      <c r="AG7371" s="103">
        <f>Table1[[#This Row],['# Books]]*Table1[[#This Row],[QTY]]</f>
        <v>0</v>
      </c>
      <c r="AH7371" s="104">
        <f>Table1[[#This Row],[S&amp;L Price]]*Table1[[#This Row],[QTY]]</f>
        <v>0</v>
      </c>
    </row>
    <row r="7372" spans="1:34" ht="18" customHeight="1" x14ac:dyDescent="0.25">
      <c r="A7372" s="83"/>
      <c r="B7372" s="83"/>
      <c r="C7372" s="84"/>
      <c r="D7372" s="84"/>
      <c r="E7372" s="84">
        <v>53</v>
      </c>
      <c r="F7372" s="86" t="s">
        <v>1294</v>
      </c>
      <c r="G7372" s="115">
        <v>1</v>
      </c>
      <c r="H7372" s="88" t="s">
        <v>1295</v>
      </c>
      <c r="I7372" s="88" t="s">
        <v>185</v>
      </c>
      <c r="J7372" s="88" t="s">
        <v>126</v>
      </c>
      <c r="K7372" s="89"/>
      <c r="L7372" s="91" t="s">
        <v>1296</v>
      </c>
      <c r="M7372" s="84">
        <v>2018</v>
      </c>
      <c r="N7372" s="93" t="s">
        <v>1802</v>
      </c>
      <c r="O7372" s="86" t="s">
        <v>183</v>
      </c>
      <c r="P7372" s="86" t="s">
        <v>319</v>
      </c>
      <c r="Q7372" s="86" t="s">
        <v>90</v>
      </c>
      <c r="R7372" s="86" t="s">
        <v>1297</v>
      </c>
      <c r="S7372" s="96"/>
      <c r="T7372" s="96"/>
      <c r="U7372" s="91"/>
      <c r="V7372" s="91"/>
      <c r="W7372" s="91" t="s">
        <v>281</v>
      </c>
      <c r="X7372" s="98"/>
      <c r="Y7372" s="86" t="s">
        <v>472</v>
      </c>
      <c r="Z7372" s="86" t="s">
        <v>476</v>
      </c>
      <c r="AA7372" s="86" t="s">
        <v>1298</v>
      </c>
      <c r="AB7372" s="86" t="s">
        <v>478</v>
      </c>
      <c r="AC7372" s="100">
        <v>37.1</v>
      </c>
      <c r="AD7372" s="100">
        <v>27.85</v>
      </c>
      <c r="AE7372" s="102" t="s">
        <v>1063</v>
      </c>
      <c r="AF7372" s="86" t="s">
        <v>541</v>
      </c>
      <c r="AG7372" s="103">
        <f>Table1[[#This Row],['# Books]]*Table1[[#This Row],[QTY]]</f>
        <v>0</v>
      </c>
      <c r="AH7372" s="104">
        <f>Table1[[#This Row],[S&amp;L Price]]*Table1[[#This Row],[QTY]]</f>
        <v>0</v>
      </c>
    </row>
    <row r="7373" spans="1:34" ht="18" hidden="1" customHeight="1" x14ac:dyDescent="0.25">
      <c r="A7373" s="83"/>
      <c r="B7373" s="83"/>
      <c r="C7373" s="84"/>
      <c r="D7373" s="84"/>
      <c r="E7373" s="84">
        <v>53</v>
      </c>
      <c r="F7373" s="86" t="s">
        <v>1294</v>
      </c>
      <c r="G7373" s="115">
        <v>1</v>
      </c>
      <c r="H7373" s="88" t="s">
        <v>1295</v>
      </c>
      <c r="I7373" s="88" t="s">
        <v>185</v>
      </c>
      <c r="J7373" s="88" t="s">
        <v>328</v>
      </c>
      <c r="K7373" s="89"/>
      <c r="L7373" s="91" t="s">
        <v>1299</v>
      </c>
      <c r="M7373" s="84">
        <v>2018</v>
      </c>
      <c r="N7373" s="93" t="s">
        <v>1802</v>
      </c>
      <c r="O7373" s="86"/>
      <c r="P7373" s="86"/>
      <c r="Q7373" s="86" t="s">
        <v>90</v>
      </c>
      <c r="R7373" s="86" t="s">
        <v>1297</v>
      </c>
      <c r="S7373" s="96"/>
      <c r="T7373" s="96"/>
      <c r="U7373" s="91"/>
      <c r="V7373" s="91"/>
      <c r="W7373" s="91" t="s">
        <v>281</v>
      </c>
      <c r="X7373" s="98"/>
      <c r="Y7373" s="86" t="s">
        <v>472</v>
      </c>
      <c r="Z7373" s="86" t="s">
        <v>476</v>
      </c>
      <c r="AA7373" s="86" t="s">
        <v>1298</v>
      </c>
      <c r="AB7373" s="86" t="s">
        <v>478</v>
      </c>
      <c r="AC7373" s="100">
        <v>37.1</v>
      </c>
      <c r="AD7373" s="100">
        <v>27.85</v>
      </c>
      <c r="AE7373" s="102" t="s">
        <v>1063</v>
      </c>
      <c r="AF7373" s="86" t="s">
        <v>541</v>
      </c>
      <c r="AG7373" s="103">
        <f>Table1[[#This Row],['# Books]]*Table1[[#This Row],[QTY]]</f>
        <v>0</v>
      </c>
      <c r="AH7373" s="104">
        <f>Table1[[#This Row],[S&amp;L Price]]*Table1[[#This Row],[QTY]]</f>
        <v>0</v>
      </c>
    </row>
    <row r="7374" spans="1:34" ht="18" customHeight="1" x14ac:dyDescent="0.25">
      <c r="A7374" s="83"/>
      <c r="B7374" s="83"/>
      <c r="C7374" s="84"/>
      <c r="D7374" s="84"/>
      <c r="E7374" s="84">
        <v>53</v>
      </c>
      <c r="F7374" s="86" t="s">
        <v>1294</v>
      </c>
      <c r="G7374" s="115">
        <v>1</v>
      </c>
      <c r="H7374" s="88" t="s">
        <v>1300</v>
      </c>
      <c r="I7374" s="88" t="s">
        <v>185</v>
      </c>
      <c r="J7374" s="88" t="s">
        <v>126</v>
      </c>
      <c r="K7374" s="89"/>
      <c r="L7374" s="91" t="s">
        <v>1301</v>
      </c>
      <c r="M7374" s="84">
        <v>2018</v>
      </c>
      <c r="N7374" s="93" t="s">
        <v>1802</v>
      </c>
      <c r="O7374" s="86" t="s">
        <v>183</v>
      </c>
      <c r="P7374" s="86" t="s">
        <v>319</v>
      </c>
      <c r="Q7374" s="86" t="s">
        <v>90</v>
      </c>
      <c r="R7374" s="86" t="s">
        <v>1297</v>
      </c>
      <c r="S7374" s="96"/>
      <c r="T7374" s="96"/>
      <c r="U7374" s="91"/>
      <c r="V7374" s="91"/>
      <c r="W7374" s="91" t="s">
        <v>281</v>
      </c>
      <c r="X7374" s="98"/>
      <c r="Y7374" s="86" t="s">
        <v>472</v>
      </c>
      <c r="Z7374" s="86" t="s">
        <v>476</v>
      </c>
      <c r="AA7374" s="86" t="s">
        <v>18451</v>
      </c>
      <c r="AB7374" s="86" t="s">
        <v>478</v>
      </c>
      <c r="AC7374" s="100">
        <v>37.1</v>
      </c>
      <c r="AD7374" s="100">
        <v>27.85</v>
      </c>
      <c r="AE7374" s="102" t="s">
        <v>1302</v>
      </c>
      <c r="AF7374" s="86" t="s">
        <v>541</v>
      </c>
      <c r="AG7374" s="103">
        <f>Table1[[#This Row],['# Books]]*Table1[[#This Row],[QTY]]</f>
        <v>0</v>
      </c>
      <c r="AH7374" s="104">
        <f>Table1[[#This Row],[S&amp;L Price]]*Table1[[#This Row],[QTY]]</f>
        <v>0</v>
      </c>
    </row>
    <row r="7375" spans="1:34" ht="18" hidden="1" customHeight="1" x14ac:dyDescent="0.25">
      <c r="A7375" s="83"/>
      <c r="B7375" s="83"/>
      <c r="C7375" s="84"/>
      <c r="D7375" s="84"/>
      <c r="E7375" s="84">
        <v>53</v>
      </c>
      <c r="F7375" s="86" t="s">
        <v>1294</v>
      </c>
      <c r="G7375" s="115">
        <v>1</v>
      </c>
      <c r="H7375" s="88" t="s">
        <v>1300</v>
      </c>
      <c r="I7375" s="88" t="s">
        <v>185</v>
      </c>
      <c r="J7375" s="88" t="s">
        <v>328</v>
      </c>
      <c r="K7375" s="89"/>
      <c r="L7375" s="91" t="s">
        <v>1303</v>
      </c>
      <c r="M7375" s="84">
        <v>2018</v>
      </c>
      <c r="N7375" s="93" t="s">
        <v>1802</v>
      </c>
      <c r="O7375" s="86"/>
      <c r="P7375" s="86"/>
      <c r="Q7375" s="86" t="s">
        <v>90</v>
      </c>
      <c r="R7375" s="86" t="s">
        <v>1297</v>
      </c>
      <c r="S7375" s="96"/>
      <c r="T7375" s="96"/>
      <c r="U7375" s="91"/>
      <c r="V7375" s="91"/>
      <c r="W7375" s="91" t="s">
        <v>281</v>
      </c>
      <c r="X7375" s="98"/>
      <c r="Y7375" s="86" t="s">
        <v>472</v>
      </c>
      <c r="Z7375" s="86" t="s">
        <v>476</v>
      </c>
      <c r="AA7375" s="86" t="s">
        <v>18451</v>
      </c>
      <c r="AB7375" s="86" t="s">
        <v>478</v>
      </c>
      <c r="AC7375" s="100">
        <v>37.1</v>
      </c>
      <c r="AD7375" s="100">
        <v>27.85</v>
      </c>
      <c r="AE7375" s="102" t="s">
        <v>1302</v>
      </c>
      <c r="AF7375" s="86" t="s">
        <v>541</v>
      </c>
      <c r="AG7375" s="103">
        <f>Table1[[#This Row],['# Books]]*Table1[[#This Row],[QTY]]</f>
        <v>0</v>
      </c>
      <c r="AH7375" s="104">
        <f>Table1[[#This Row],[S&amp;L Price]]*Table1[[#This Row],[QTY]]</f>
        <v>0</v>
      </c>
    </row>
    <row r="7376" spans="1:34" ht="18" customHeight="1" x14ac:dyDescent="0.25">
      <c r="A7376" s="83"/>
      <c r="B7376" s="83"/>
      <c r="C7376" s="84"/>
      <c r="D7376" s="84"/>
      <c r="E7376" s="84">
        <v>53</v>
      </c>
      <c r="F7376" s="86" t="s">
        <v>1294</v>
      </c>
      <c r="G7376" s="115">
        <v>1</v>
      </c>
      <c r="H7376" s="88" t="s">
        <v>1304</v>
      </c>
      <c r="I7376" s="88" t="s">
        <v>185</v>
      </c>
      <c r="J7376" s="88" t="s">
        <v>126</v>
      </c>
      <c r="K7376" s="89"/>
      <c r="L7376" s="91" t="s">
        <v>1305</v>
      </c>
      <c r="M7376" s="84">
        <v>2018</v>
      </c>
      <c r="N7376" s="93" t="s">
        <v>1802</v>
      </c>
      <c r="O7376" s="86" t="s">
        <v>183</v>
      </c>
      <c r="P7376" s="86" t="s">
        <v>319</v>
      </c>
      <c r="Q7376" s="86" t="s">
        <v>90</v>
      </c>
      <c r="R7376" s="86" t="s">
        <v>1297</v>
      </c>
      <c r="S7376" s="96"/>
      <c r="T7376" s="96"/>
      <c r="U7376" s="91"/>
      <c r="V7376" s="91"/>
      <c r="W7376" s="91" t="s">
        <v>281</v>
      </c>
      <c r="X7376" s="98"/>
      <c r="Y7376" s="86" t="s">
        <v>472</v>
      </c>
      <c r="Z7376" s="86" t="s">
        <v>476</v>
      </c>
      <c r="AA7376" s="86" t="s">
        <v>18452</v>
      </c>
      <c r="AB7376" s="86" t="s">
        <v>478</v>
      </c>
      <c r="AC7376" s="100">
        <v>37.1</v>
      </c>
      <c r="AD7376" s="100">
        <v>27.85</v>
      </c>
      <c r="AE7376" s="102" t="s">
        <v>1306</v>
      </c>
      <c r="AF7376" s="86" t="s">
        <v>541</v>
      </c>
      <c r="AG7376" s="103">
        <f>Table1[[#This Row],['# Books]]*Table1[[#This Row],[QTY]]</f>
        <v>0</v>
      </c>
      <c r="AH7376" s="104">
        <f>Table1[[#This Row],[S&amp;L Price]]*Table1[[#This Row],[QTY]]</f>
        <v>0</v>
      </c>
    </row>
    <row r="7377" spans="1:34" ht="18" hidden="1" customHeight="1" x14ac:dyDescent="0.25">
      <c r="A7377" s="83"/>
      <c r="B7377" s="83"/>
      <c r="C7377" s="84"/>
      <c r="D7377" s="84"/>
      <c r="E7377" s="84">
        <v>53</v>
      </c>
      <c r="F7377" s="86" t="s">
        <v>1294</v>
      </c>
      <c r="G7377" s="115">
        <v>1</v>
      </c>
      <c r="H7377" s="88" t="s">
        <v>1304</v>
      </c>
      <c r="I7377" s="88" t="s">
        <v>185</v>
      </c>
      <c r="J7377" s="88" t="s">
        <v>328</v>
      </c>
      <c r="K7377" s="89"/>
      <c r="L7377" s="91" t="s">
        <v>1307</v>
      </c>
      <c r="M7377" s="84">
        <v>2018</v>
      </c>
      <c r="N7377" s="93" t="s">
        <v>1802</v>
      </c>
      <c r="O7377" s="86"/>
      <c r="P7377" s="86"/>
      <c r="Q7377" s="86" t="s">
        <v>90</v>
      </c>
      <c r="R7377" s="86" t="s">
        <v>1297</v>
      </c>
      <c r="S7377" s="96"/>
      <c r="T7377" s="96"/>
      <c r="U7377" s="91"/>
      <c r="V7377" s="91"/>
      <c r="W7377" s="91" t="s">
        <v>281</v>
      </c>
      <c r="X7377" s="98"/>
      <c r="Y7377" s="86" t="s">
        <v>472</v>
      </c>
      <c r="Z7377" s="86" t="s">
        <v>476</v>
      </c>
      <c r="AA7377" s="86" t="s">
        <v>18452</v>
      </c>
      <c r="AB7377" s="86" t="s">
        <v>478</v>
      </c>
      <c r="AC7377" s="100">
        <v>37.1</v>
      </c>
      <c r="AD7377" s="100">
        <v>27.85</v>
      </c>
      <c r="AE7377" s="102" t="s">
        <v>1306</v>
      </c>
      <c r="AF7377" s="86" t="s">
        <v>541</v>
      </c>
      <c r="AG7377" s="103">
        <f>Table1[[#This Row],['# Books]]*Table1[[#This Row],[QTY]]</f>
        <v>0</v>
      </c>
      <c r="AH7377" s="104">
        <f>Table1[[#This Row],[S&amp;L Price]]*Table1[[#This Row],[QTY]]</f>
        <v>0</v>
      </c>
    </row>
    <row r="7378" spans="1:34" ht="18" customHeight="1" x14ac:dyDescent="0.25">
      <c r="A7378" s="83"/>
      <c r="B7378" s="83"/>
      <c r="C7378" s="84"/>
      <c r="D7378" s="84"/>
      <c r="E7378" s="84">
        <v>53</v>
      </c>
      <c r="F7378" s="86" t="s">
        <v>1294</v>
      </c>
      <c r="G7378" s="115">
        <v>1</v>
      </c>
      <c r="H7378" s="88" t="s">
        <v>1308</v>
      </c>
      <c r="I7378" s="88" t="s">
        <v>185</v>
      </c>
      <c r="J7378" s="88" t="s">
        <v>126</v>
      </c>
      <c r="K7378" s="89"/>
      <c r="L7378" s="91" t="s">
        <v>1309</v>
      </c>
      <c r="M7378" s="84">
        <v>2018</v>
      </c>
      <c r="N7378" s="93" t="s">
        <v>1802</v>
      </c>
      <c r="O7378" s="86" t="s">
        <v>183</v>
      </c>
      <c r="P7378" s="86" t="s">
        <v>319</v>
      </c>
      <c r="Q7378" s="86" t="s">
        <v>90</v>
      </c>
      <c r="R7378" s="86" t="s">
        <v>1297</v>
      </c>
      <c r="S7378" s="96"/>
      <c r="T7378" s="96"/>
      <c r="U7378" s="91"/>
      <c r="V7378" s="91"/>
      <c r="W7378" s="91" t="s">
        <v>281</v>
      </c>
      <c r="X7378" s="98"/>
      <c r="Y7378" s="86" t="s">
        <v>472</v>
      </c>
      <c r="Z7378" s="86" t="s">
        <v>476</v>
      </c>
      <c r="AA7378" s="86" t="s">
        <v>1310</v>
      </c>
      <c r="AB7378" s="86" t="s">
        <v>478</v>
      </c>
      <c r="AC7378" s="100">
        <v>37.1</v>
      </c>
      <c r="AD7378" s="100">
        <v>27.85</v>
      </c>
      <c r="AE7378" s="102" t="s">
        <v>1311</v>
      </c>
      <c r="AF7378" s="86" t="s">
        <v>541</v>
      </c>
      <c r="AG7378" s="103">
        <f>Table1[[#This Row],['# Books]]*Table1[[#This Row],[QTY]]</f>
        <v>0</v>
      </c>
      <c r="AH7378" s="104">
        <f>Table1[[#This Row],[S&amp;L Price]]*Table1[[#This Row],[QTY]]</f>
        <v>0</v>
      </c>
    </row>
    <row r="7379" spans="1:34" ht="18" hidden="1" customHeight="1" x14ac:dyDescent="0.25">
      <c r="A7379" s="83"/>
      <c r="B7379" s="83"/>
      <c r="C7379" s="84"/>
      <c r="D7379" s="84"/>
      <c r="E7379" s="84">
        <v>53</v>
      </c>
      <c r="F7379" s="86" t="s">
        <v>1294</v>
      </c>
      <c r="G7379" s="115">
        <v>1</v>
      </c>
      <c r="H7379" s="88" t="s">
        <v>1308</v>
      </c>
      <c r="I7379" s="88" t="s">
        <v>185</v>
      </c>
      <c r="J7379" s="88" t="s">
        <v>328</v>
      </c>
      <c r="K7379" s="89"/>
      <c r="L7379" s="91" t="s">
        <v>1312</v>
      </c>
      <c r="M7379" s="84">
        <v>2018</v>
      </c>
      <c r="N7379" s="93" t="s">
        <v>1802</v>
      </c>
      <c r="O7379" s="86"/>
      <c r="P7379" s="86"/>
      <c r="Q7379" s="86" t="s">
        <v>90</v>
      </c>
      <c r="R7379" s="86" t="s">
        <v>1297</v>
      </c>
      <c r="S7379" s="96"/>
      <c r="T7379" s="96"/>
      <c r="U7379" s="91"/>
      <c r="V7379" s="91"/>
      <c r="W7379" s="91" t="s">
        <v>281</v>
      </c>
      <c r="X7379" s="98"/>
      <c r="Y7379" s="86" t="s">
        <v>472</v>
      </c>
      <c r="Z7379" s="86" t="s">
        <v>476</v>
      </c>
      <c r="AA7379" s="86" t="s">
        <v>1310</v>
      </c>
      <c r="AB7379" s="86" t="s">
        <v>478</v>
      </c>
      <c r="AC7379" s="100">
        <v>37.1</v>
      </c>
      <c r="AD7379" s="100">
        <v>27.85</v>
      </c>
      <c r="AE7379" s="102" t="s">
        <v>1311</v>
      </c>
      <c r="AF7379" s="86" t="s">
        <v>541</v>
      </c>
      <c r="AG7379" s="103">
        <f>Table1[[#This Row],['# Books]]*Table1[[#This Row],[QTY]]</f>
        <v>0</v>
      </c>
      <c r="AH7379" s="104">
        <f>Table1[[#This Row],[S&amp;L Price]]*Table1[[#This Row],[QTY]]</f>
        <v>0</v>
      </c>
    </row>
    <row r="7380" spans="1:34" ht="18" hidden="1" customHeight="1" x14ac:dyDescent="0.25">
      <c r="A7380" s="83"/>
      <c r="B7380" s="83"/>
      <c r="C7380" s="84"/>
      <c r="D7380" s="84"/>
      <c r="E7380" s="84">
        <v>54</v>
      </c>
      <c r="F7380" s="86" t="s">
        <v>18453</v>
      </c>
      <c r="G7380" s="115">
        <v>6</v>
      </c>
      <c r="H7380" s="88" t="s">
        <v>18453</v>
      </c>
      <c r="I7380" s="88" t="s">
        <v>634</v>
      </c>
      <c r="J7380" s="88" t="s">
        <v>125</v>
      </c>
      <c r="K7380" s="89"/>
      <c r="L7380" s="91" t="s">
        <v>18454</v>
      </c>
      <c r="M7380" s="84">
        <v>2019</v>
      </c>
      <c r="N7380" s="93" t="s">
        <v>4158</v>
      </c>
      <c r="O7380" s="86" t="s">
        <v>183</v>
      </c>
      <c r="P7380" s="86" t="s">
        <v>326</v>
      </c>
      <c r="Q7380" s="86"/>
      <c r="R7380" s="86"/>
      <c r="S7380" s="96"/>
      <c r="T7380" s="96"/>
      <c r="U7380" s="91"/>
      <c r="V7380" s="91"/>
      <c r="W7380" s="91"/>
      <c r="X7380" s="98"/>
      <c r="Y7380" s="86" t="s">
        <v>850</v>
      </c>
      <c r="Z7380" s="86" t="s">
        <v>476</v>
      </c>
      <c r="AA7380" s="86" t="s">
        <v>18455</v>
      </c>
      <c r="AB7380" s="86" t="s">
        <v>478</v>
      </c>
      <c r="AC7380" s="100">
        <v>217.5</v>
      </c>
      <c r="AD7380" s="100">
        <v>184.8</v>
      </c>
      <c r="AE7380" s="102"/>
      <c r="AF7380" s="86" t="s">
        <v>546</v>
      </c>
      <c r="AG7380" s="103">
        <f>Table1[[#This Row],['# Books]]*Table1[[#This Row],[QTY]]</f>
        <v>0</v>
      </c>
      <c r="AH7380" s="104">
        <f>Table1[[#This Row],[S&amp;L Price]]*Table1[[#This Row],[QTY]]</f>
        <v>0</v>
      </c>
    </row>
    <row r="7381" spans="1:34" ht="18" customHeight="1" x14ac:dyDescent="0.25">
      <c r="A7381" s="83"/>
      <c r="B7381" s="83"/>
      <c r="C7381" s="84"/>
      <c r="D7381" s="84"/>
      <c r="E7381" s="84">
        <v>54</v>
      </c>
      <c r="F7381" s="86" t="s">
        <v>18453</v>
      </c>
      <c r="G7381" s="115">
        <v>1</v>
      </c>
      <c r="H7381" s="88" t="s">
        <v>18456</v>
      </c>
      <c r="I7381" s="88" t="s">
        <v>634</v>
      </c>
      <c r="J7381" s="88" t="s">
        <v>126</v>
      </c>
      <c r="K7381" s="89"/>
      <c r="L7381" s="91" t="s">
        <v>18457</v>
      </c>
      <c r="M7381" s="84">
        <v>2019</v>
      </c>
      <c r="N7381" s="93" t="s">
        <v>4158</v>
      </c>
      <c r="O7381" s="86" t="s">
        <v>183</v>
      </c>
      <c r="P7381" s="86" t="s">
        <v>326</v>
      </c>
      <c r="Q7381" s="86" t="s">
        <v>21145</v>
      </c>
      <c r="R7381" s="86" t="s">
        <v>3991</v>
      </c>
      <c r="S7381" s="96"/>
      <c r="T7381" s="96"/>
      <c r="U7381" s="91"/>
      <c r="V7381" s="91"/>
      <c r="W7381" s="91" t="s">
        <v>281</v>
      </c>
      <c r="X7381" s="98"/>
      <c r="Y7381" s="86" t="s">
        <v>850</v>
      </c>
      <c r="Z7381" s="86" t="s">
        <v>476</v>
      </c>
      <c r="AA7381" s="86" t="s">
        <v>18458</v>
      </c>
      <c r="AB7381" s="86" t="s">
        <v>478</v>
      </c>
      <c r="AC7381" s="100">
        <v>36.25</v>
      </c>
      <c r="AD7381" s="100">
        <v>30.8</v>
      </c>
      <c r="AE7381" s="102" t="s">
        <v>2656</v>
      </c>
      <c r="AF7381" s="86" t="s">
        <v>546</v>
      </c>
      <c r="AG7381" s="103">
        <f>Table1[[#This Row],['# Books]]*Table1[[#This Row],[QTY]]</f>
        <v>0</v>
      </c>
      <c r="AH7381" s="104">
        <f>Table1[[#This Row],[S&amp;L Price]]*Table1[[#This Row],[QTY]]</f>
        <v>0</v>
      </c>
    </row>
    <row r="7382" spans="1:34" ht="18" hidden="1" customHeight="1" x14ac:dyDescent="0.25">
      <c r="A7382" s="83"/>
      <c r="B7382" s="83"/>
      <c r="C7382" s="84"/>
      <c r="D7382" s="84"/>
      <c r="E7382" s="84">
        <v>54</v>
      </c>
      <c r="F7382" s="86" t="s">
        <v>18453</v>
      </c>
      <c r="G7382" s="115">
        <v>1</v>
      </c>
      <c r="H7382" s="88" t="s">
        <v>18456</v>
      </c>
      <c r="I7382" s="88" t="s">
        <v>634</v>
      </c>
      <c r="J7382" s="88" t="s">
        <v>328</v>
      </c>
      <c r="K7382" s="89"/>
      <c r="L7382" s="91" t="s">
        <v>18459</v>
      </c>
      <c r="M7382" s="84">
        <v>2019</v>
      </c>
      <c r="N7382" s="93" t="s">
        <v>4158</v>
      </c>
      <c r="O7382" s="86"/>
      <c r="P7382" s="86"/>
      <c r="Q7382" s="86" t="s">
        <v>21145</v>
      </c>
      <c r="R7382" s="86" t="s">
        <v>3991</v>
      </c>
      <c r="S7382" s="96"/>
      <c r="T7382" s="96"/>
      <c r="U7382" s="91"/>
      <c r="V7382" s="91"/>
      <c r="W7382" s="91" t="s">
        <v>281</v>
      </c>
      <c r="X7382" s="98"/>
      <c r="Y7382" s="86" t="s">
        <v>850</v>
      </c>
      <c r="Z7382" s="86" t="s">
        <v>476</v>
      </c>
      <c r="AA7382" s="86" t="s">
        <v>18458</v>
      </c>
      <c r="AB7382" s="86" t="s">
        <v>478</v>
      </c>
      <c r="AC7382" s="100">
        <v>36.25</v>
      </c>
      <c r="AD7382" s="100">
        <v>30.8</v>
      </c>
      <c r="AE7382" s="102" t="s">
        <v>2656</v>
      </c>
      <c r="AF7382" s="86" t="s">
        <v>546</v>
      </c>
      <c r="AG7382" s="103">
        <f>Table1[[#This Row],['# Books]]*Table1[[#This Row],[QTY]]</f>
        <v>0</v>
      </c>
      <c r="AH7382" s="104">
        <f>Table1[[#This Row],[S&amp;L Price]]*Table1[[#This Row],[QTY]]</f>
        <v>0</v>
      </c>
    </row>
    <row r="7383" spans="1:34" ht="18" customHeight="1" x14ac:dyDescent="0.25">
      <c r="A7383" s="83"/>
      <c r="B7383" s="83"/>
      <c r="C7383" s="84"/>
      <c r="D7383" s="84"/>
      <c r="E7383" s="84">
        <v>54</v>
      </c>
      <c r="F7383" s="86" t="s">
        <v>18453</v>
      </c>
      <c r="G7383" s="115">
        <v>1</v>
      </c>
      <c r="H7383" s="88" t="s">
        <v>18460</v>
      </c>
      <c r="I7383" s="88" t="s">
        <v>634</v>
      </c>
      <c r="J7383" s="88" t="s">
        <v>126</v>
      </c>
      <c r="K7383" s="89"/>
      <c r="L7383" s="91" t="s">
        <v>18461</v>
      </c>
      <c r="M7383" s="84">
        <v>2019</v>
      </c>
      <c r="N7383" s="93" t="s">
        <v>4158</v>
      </c>
      <c r="O7383" s="86" t="s">
        <v>183</v>
      </c>
      <c r="P7383" s="86" t="s">
        <v>326</v>
      </c>
      <c r="Q7383" s="86" t="s">
        <v>21145</v>
      </c>
      <c r="R7383" s="86" t="s">
        <v>3991</v>
      </c>
      <c r="S7383" s="96"/>
      <c r="T7383" s="96"/>
      <c r="U7383" s="91"/>
      <c r="V7383" s="91"/>
      <c r="W7383" s="91" t="s">
        <v>281</v>
      </c>
      <c r="X7383" s="98"/>
      <c r="Y7383" s="86" t="s">
        <v>850</v>
      </c>
      <c r="Z7383" s="86" t="s">
        <v>476</v>
      </c>
      <c r="AA7383" s="86" t="s">
        <v>18462</v>
      </c>
      <c r="AB7383" s="86" t="s">
        <v>478</v>
      </c>
      <c r="AC7383" s="100">
        <v>36.25</v>
      </c>
      <c r="AD7383" s="100">
        <v>30.8</v>
      </c>
      <c r="AE7383" s="102" t="s">
        <v>2670</v>
      </c>
      <c r="AF7383" s="86" t="s">
        <v>546</v>
      </c>
      <c r="AG7383" s="103">
        <f>Table1[[#This Row],['# Books]]*Table1[[#This Row],[QTY]]</f>
        <v>0</v>
      </c>
      <c r="AH7383" s="104">
        <f>Table1[[#This Row],[S&amp;L Price]]*Table1[[#This Row],[QTY]]</f>
        <v>0</v>
      </c>
    </row>
    <row r="7384" spans="1:34" ht="18" hidden="1" customHeight="1" x14ac:dyDescent="0.25">
      <c r="A7384" s="83"/>
      <c r="B7384" s="83"/>
      <c r="C7384" s="84"/>
      <c r="D7384" s="84"/>
      <c r="E7384" s="84">
        <v>54</v>
      </c>
      <c r="F7384" s="86" t="s">
        <v>18453</v>
      </c>
      <c r="G7384" s="115">
        <v>1</v>
      </c>
      <c r="H7384" s="88" t="s">
        <v>18460</v>
      </c>
      <c r="I7384" s="88" t="s">
        <v>634</v>
      </c>
      <c r="J7384" s="88" t="s">
        <v>328</v>
      </c>
      <c r="K7384" s="89"/>
      <c r="L7384" s="91" t="s">
        <v>18463</v>
      </c>
      <c r="M7384" s="84">
        <v>2019</v>
      </c>
      <c r="N7384" s="93" t="s">
        <v>4158</v>
      </c>
      <c r="O7384" s="86"/>
      <c r="P7384" s="86"/>
      <c r="Q7384" s="86" t="s">
        <v>21145</v>
      </c>
      <c r="R7384" s="86" t="s">
        <v>3991</v>
      </c>
      <c r="S7384" s="96"/>
      <c r="T7384" s="96"/>
      <c r="U7384" s="91"/>
      <c r="V7384" s="91"/>
      <c r="W7384" s="91" t="s">
        <v>281</v>
      </c>
      <c r="X7384" s="98"/>
      <c r="Y7384" s="86" t="s">
        <v>850</v>
      </c>
      <c r="Z7384" s="86" t="s">
        <v>476</v>
      </c>
      <c r="AA7384" s="86" t="s">
        <v>18462</v>
      </c>
      <c r="AB7384" s="86" t="s">
        <v>478</v>
      </c>
      <c r="AC7384" s="100">
        <v>36.25</v>
      </c>
      <c r="AD7384" s="100">
        <v>30.8</v>
      </c>
      <c r="AE7384" s="102" t="s">
        <v>2670</v>
      </c>
      <c r="AF7384" s="86" t="s">
        <v>546</v>
      </c>
      <c r="AG7384" s="103">
        <f>Table1[[#This Row],['# Books]]*Table1[[#This Row],[QTY]]</f>
        <v>0</v>
      </c>
      <c r="AH7384" s="104">
        <f>Table1[[#This Row],[S&amp;L Price]]*Table1[[#This Row],[QTY]]</f>
        <v>0</v>
      </c>
    </row>
    <row r="7385" spans="1:34" ht="18" customHeight="1" x14ac:dyDescent="0.25">
      <c r="A7385" s="83"/>
      <c r="B7385" s="83"/>
      <c r="C7385" s="84"/>
      <c r="D7385" s="84"/>
      <c r="E7385" s="84">
        <v>54</v>
      </c>
      <c r="F7385" s="86" t="s">
        <v>18453</v>
      </c>
      <c r="G7385" s="115">
        <v>1</v>
      </c>
      <c r="H7385" s="88" t="s">
        <v>18464</v>
      </c>
      <c r="I7385" s="88" t="s">
        <v>634</v>
      </c>
      <c r="J7385" s="88" t="s">
        <v>126</v>
      </c>
      <c r="K7385" s="89"/>
      <c r="L7385" s="91" t="s">
        <v>18465</v>
      </c>
      <c r="M7385" s="84">
        <v>2019</v>
      </c>
      <c r="N7385" s="93" t="s">
        <v>4158</v>
      </c>
      <c r="O7385" s="86" t="s">
        <v>183</v>
      </c>
      <c r="P7385" s="86" t="s">
        <v>326</v>
      </c>
      <c r="Q7385" s="86" t="s">
        <v>21145</v>
      </c>
      <c r="R7385" s="86" t="s">
        <v>3991</v>
      </c>
      <c r="S7385" s="96"/>
      <c r="T7385" s="96"/>
      <c r="U7385" s="91"/>
      <c r="V7385" s="91"/>
      <c r="W7385" s="91" t="s">
        <v>281</v>
      </c>
      <c r="X7385" s="98"/>
      <c r="Y7385" s="86" t="s">
        <v>850</v>
      </c>
      <c r="Z7385" s="86" t="s">
        <v>476</v>
      </c>
      <c r="AA7385" s="86" t="s">
        <v>18466</v>
      </c>
      <c r="AB7385" s="86" t="s">
        <v>478</v>
      </c>
      <c r="AC7385" s="100">
        <v>36.25</v>
      </c>
      <c r="AD7385" s="100">
        <v>30.8</v>
      </c>
      <c r="AE7385" s="102" t="s">
        <v>2656</v>
      </c>
      <c r="AF7385" s="86" t="s">
        <v>546</v>
      </c>
      <c r="AG7385" s="103">
        <f>Table1[[#This Row],['# Books]]*Table1[[#This Row],[QTY]]</f>
        <v>0</v>
      </c>
      <c r="AH7385" s="104">
        <f>Table1[[#This Row],[S&amp;L Price]]*Table1[[#This Row],[QTY]]</f>
        <v>0</v>
      </c>
    </row>
    <row r="7386" spans="1:34" ht="18" hidden="1" customHeight="1" x14ac:dyDescent="0.25">
      <c r="A7386" s="83"/>
      <c r="B7386" s="83"/>
      <c r="C7386" s="84"/>
      <c r="D7386" s="84"/>
      <c r="E7386" s="84">
        <v>54</v>
      </c>
      <c r="F7386" s="86" t="s">
        <v>18453</v>
      </c>
      <c r="G7386" s="115">
        <v>1</v>
      </c>
      <c r="H7386" s="88" t="s">
        <v>18464</v>
      </c>
      <c r="I7386" s="88" t="s">
        <v>634</v>
      </c>
      <c r="J7386" s="88" t="s">
        <v>328</v>
      </c>
      <c r="K7386" s="89"/>
      <c r="L7386" s="91" t="s">
        <v>18467</v>
      </c>
      <c r="M7386" s="84">
        <v>2019</v>
      </c>
      <c r="N7386" s="93" t="s">
        <v>4158</v>
      </c>
      <c r="O7386" s="86"/>
      <c r="P7386" s="86"/>
      <c r="Q7386" s="86" t="s">
        <v>21145</v>
      </c>
      <c r="R7386" s="86" t="s">
        <v>3991</v>
      </c>
      <c r="S7386" s="96"/>
      <c r="T7386" s="96"/>
      <c r="U7386" s="91"/>
      <c r="V7386" s="91"/>
      <c r="W7386" s="91" t="s">
        <v>281</v>
      </c>
      <c r="X7386" s="98"/>
      <c r="Y7386" s="86" t="s">
        <v>850</v>
      </c>
      <c r="Z7386" s="86" t="s">
        <v>476</v>
      </c>
      <c r="AA7386" s="86" t="s">
        <v>18466</v>
      </c>
      <c r="AB7386" s="86" t="s">
        <v>478</v>
      </c>
      <c r="AC7386" s="100">
        <v>36.25</v>
      </c>
      <c r="AD7386" s="100">
        <v>30.8</v>
      </c>
      <c r="AE7386" s="102" t="s">
        <v>2656</v>
      </c>
      <c r="AF7386" s="86" t="s">
        <v>546</v>
      </c>
      <c r="AG7386" s="103">
        <f>Table1[[#This Row],['# Books]]*Table1[[#This Row],[QTY]]</f>
        <v>0</v>
      </c>
      <c r="AH7386" s="104">
        <f>Table1[[#This Row],[S&amp;L Price]]*Table1[[#This Row],[QTY]]</f>
        <v>0</v>
      </c>
    </row>
    <row r="7387" spans="1:34" ht="18" customHeight="1" x14ac:dyDescent="0.25">
      <c r="A7387" s="83"/>
      <c r="B7387" s="83"/>
      <c r="C7387" s="84"/>
      <c r="D7387" s="84"/>
      <c r="E7387" s="84">
        <v>54</v>
      </c>
      <c r="F7387" s="86" t="s">
        <v>18453</v>
      </c>
      <c r="G7387" s="115">
        <v>1</v>
      </c>
      <c r="H7387" s="88" t="s">
        <v>18468</v>
      </c>
      <c r="I7387" s="88" t="s">
        <v>634</v>
      </c>
      <c r="J7387" s="88" t="s">
        <v>126</v>
      </c>
      <c r="K7387" s="89"/>
      <c r="L7387" s="91" t="s">
        <v>18469</v>
      </c>
      <c r="M7387" s="84">
        <v>2019</v>
      </c>
      <c r="N7387" s="93" t="s">
        <v>4158</v>
      </c>
      <c r="O7387" s="86" t="s">
        <v>183</v>
      </c>
      <c r="P7387" s="86" t="s">
        <v>326</v>
      </c>
      <c r="Q7387" s="86" t="s">
        <v>21145</v>
      </c>
      <c r="R7387" s="86" t="s">
        <v>3991</v>
      </c>
      <c r="S7387" s="96"/>
      <c r="T7387" s="96"/>
      <c r="U7387" s="91"/>
      <c r="V7387" s="91"/>
      <c r="W7387" s="91" t="s">
        <v>281</v>
      </c>
      <c r="X7387" s="98"/>
      <c r="Y7387" s="86" t="s">
        <v>850</v>
      </c>
      <c r="Z7387" s="86" t="s">
        <v>476</v>
      </c>
      <c r="AA7387" s="86" t="s">
        <v>18470</v>
      </c>
      <c r="AB7387" s="86" t="s">
        <v>478</v>
      </c>
      <c r="AC7387" s="100">
        <v>36.25</v>
      </c>
      <c r="AD7387" s="100">
        <v>30.8</v>
      </c>
      <c r="AE7387" s="102" t="s">
        <v>18471</v>
      </c>
      <c r="AF7387" s="86" t="s">
        <v>546</v>
      </c>
      <c r="AG7387" s="103">
        <f>Table1[[#This Row],['# Books]]*Table1[[#This Row],[QTY]]</f>
        <v>0</v>
      </c>
      <c r="AH7387" s="104">
        <f>Table1[[#This Row],[S&amp;L Price]]*Table1[[#This Row],[QTY]]</f>
        <v>0</v>
      </c>
    </row>
    <row r="7388" spans="1:34" ht="18" hidden="1" customHeight="1" x14ac:dyDescent="0.25">
      <c r="A7388" s="83"/>
      <c r="B7388" s="83"/>
      <c r="C7388" s="84"/>
      <c r="D7388" s="84"/>
      <c r="E7388" s="84">
        <v>54</v>
      </c>
      <c r="F7388" s="86" t="s">
        <v>18453</v>
      </c>
      <c r="G7388" s="115">
        <v>1</v>
      </c>
      <c r="H7388" s="88" t="s">
        <v>18468</v>
      </c>
      <c r="I7388" s="88" t="s">
        <v>634</v>
      </c>
      <c r="J7388" s="88" t="s">
        <v>328</v>
      </c>
      <c r="K7388" s="89"/>
      <c r="L7388" s="91" t="s">
        <v>18472</v>
      </c>
      <c r="M7388" s="84">
        <v>2019</v>
      </c>
      <c r="N7388" s="93" t="s">
        <v>4158</v>
      </c>
      <c r="O7388" s="86"/>
      <c r="P7388" s="86"/>
      <c r="Q7388" s="86" t="s">
        <v>21145</v>
      </c>
      <c r="R7388" s="86" t="s">
        <v>3991</v>
      </c>
      <c r="S7388" s="96"/>
      <c r="T7388" s="96"/>
      <c r="U7388" s="91"/>
      <c r="V7388" s="91"/>
      <c r="W7388" s="91" t="s">
        <v>281</v>
      </c>
      <c r="X7388" s="98"/>
      <c r="Y7388" s="86" t="s">
        <v>850</v>
      </c>
      <c r="Z7388" s="86" t="s">
        <v>476</v>
      </c>
      <c r="AA7388" s="86" t="s">
        <v>18470</v>
      </c>
      <c r="AB7388" s="86" t="s">
        <v>478</v>
      </c>
      <c r="AC7388" s="100">
        <v>36.25</v>
      </c>
      <c r="AD7388" s="100">
        <v>30.8</v>
      </c>
      <c r="AE7388" s="102" t="s">
        <v>18471</v>
      </c>
      <c r="AF7388" s="86" t="s">
        <v>546</v>
      </c>
      <c r="AG7388" s="103">
        <f>Table1[[#This Row],['# Books]]*Table1[[#This Row],[QTY]]</f>
        <v>0</v>
      </c>
      <c r="AH7388" s="104">
        <f>Table1[[#This Row],[S&amp;L Price]]*Table1[[#This Row],[QTY]]</f>
        <v>0</v>
      </c>
    </row>
    <row r="7389" spans="1:34" ht="18" customHeight="1" x14ac:dyDescent="0.25">
      <c r="A7389" s="83"/>
      <c r="B7389" s="83"/>
      <c r="C7389" s="84"/>
      <c r="D7389" s="84"/>
      <c r="E7389" s="84">
        <v>54</v>
      </c>
      <c r="F7389" s="86" t="s">
        <v>18453</v>
      </c>
      <c r="G7389" s="115">
        <v>1</v>
      </c>
      <c r="H7389" s="88" t="s">
        <v>18473</v>
      </c>
      <c r="I7389" s="88" t="s">
        <v>634</v>
      </c>
      <c r="J7389" s="88" t="s">
        <v>126</v>
      </c>
      <c r="K7389" s="89"/>
      <c r="L7389" s="91" t="s">
        <v>18474</v>
      </c>
      <c r="M7389" s="84">
        <v>2019</v>
      </c>
      <c r="N7389" s="93" t="s">
        <v>4158</v>
      </c>
      <c r="O7389" s="86" t="s">
        <v>183</v>
      </c>
      <c r="P7389" s="86" t="s">
        <v>326</v>
      </c>
      <c r="Q7389" s="86" t="s">
        <v>21145</v>
      </c>
      <c r="R7389" s="86" t="s">
        <v>3991</v>
      </c>
      <c r="S7389" s="96"/>
      <c r="T7389" s="96"/>
      <c r="U7389" s="91"/>
      <c r="V7389" s="91"/>
      <c r="W7389" s="91" t="s">
        <v>281</v>
      </c>
      <c r="X7389" s="98"/>
      <c r="Y7389" s="86" t="s">
        <v>850</v>
      </c>
      <c r="Z7389" s="86" t="s">
        <v>476</v>
      </c>
      <c r="AA7389" s="86" t="s">
        <v>18475</v>
      </c>
      <c r="AB7389" s="86" t="s">
        <v>478</v>
      </c>
      <c r="AC7389" s="100">
        <v>36.25</v>
      </c>
      <c r="AD7389" s="100">
        <v>30.8</v>
      </c>
      <c r="AE7389" s="102" t="s">
        <v>2656</v>
      </c>
      <c r="AF7389" s="86" t="s">
        <v>546</v>
      </c>
      <c r="AG7389" s="103">
        <f>Table1[[#This Row],['# Books]]*Table1[[#This Row],[QTY]]</f>
        <v>0</v>
      </c>
      <c r="AH7389" s="104">
        <f>Table1[[#This Row],[S&amp;L Price]]*Table1[[#This Row],[QTY]]</f>
        <v>0</v>
      </c>
    </row>
    <row r="7390" spans="1:34" ht="18" hidden="1" customHeight="1" x14ac:dyDescent="0.25">
      <c r="A7390" s="83"/>
      <c r="B7390" s="83"/>
      <c r="C7390" s="84"/>
      <c r="D7390" s="84"/>
      <c r="E7390" s="84">
        <v>54</v>
      </c>
      <c r="F7390" s="86" t="s">
        <v>18453</v>
      </c>
      <c r="G7390" s="115">
        <v>1</v>
      </c>
      <c r="H7390" s="88" t="s">
        <v>18473</v>
      </c>
      <c r="I7390" s="88" t="s">
        <v>634</v>
      </c>
      <c r="J7390" s="88" t="s">
        <v>328</v>
      </c>
      <c r="K7390" s="89"/>
      <c r="L7390" s="91" t="s">
        <v>18476</v>
      </c>
      <c r="M7390" s="84">
        <v>2019</v>
      </c>
      <c r="N7390" s="93" t="s">
        <v>4158</v>
      </c>
      <c r="O7390" s="86"/>
      <c r="P7390" s="86"/>
      <c r="Q7390" s="86" t="s">
        <v>21145</v>
      </c>
      <c r="R7390" s="86" t="s">
        <v>3991</v>
      </c>
      <c r="S7390" s="96"/>
      <c r="T7390" s="96"/>
      <c r="U7390" s="91"/>
      <c r="V7390" s="91"/>
      <c r="W7390" s="91" t="s">
        <v>281</v>
      </c>
      <c r="X7390" s="98"/>
      <c r="Y7390" s="86" t="s">
        <v>850</v>
      </c>
      <c r="Z7390" s="86" t="s">
        <v>476</v>
      </c>
      <c r="AA7390" s="86" t="s">
        <v>18475</v>
      </c>
      <c r="AB7390" s="86" t="s">
        <v>478</v>
      </c>
      <c r="AC7390" s="100">
        <v>36.25</v>
      </c>
      <c r="AD7390" s="100">
        <v>30.8</v>
      </c>
      <c r="AE7390" s="102" t="s">
        <v>2656</v>
      </c>
      <c r="AF7390" s="86" t="s">
        <v>546</v>
      </c>
      <c r="AG7390" s="103">
        <f>Table1[[#This Row],['# Books]]*Table1[[#This Row],[QTY]]</f>
        <v>0</v>
      </c>
      <c r="AH7390" s="104">
        <f>Table1[[#This Row],[S&amp;L Price]]*Table1[[#This Row],[QTY]]</f>
        <v>0</v>
      </c>
    </row>
    <row r="7391" spans="1:34" ht="18" customHeight="1" x14ac:dyDescent="0.25">
      <c r="A7391" s="83"/>
      <c r="B7391" s="83"/>
      <c r="C7391" s="84"/>
      <c r="D7391" s="84"/>
      <c r="E7391" s="84">
        <v>54</v>
      </c>
      <c r="F7391" s="86" t="s">
        <v>18453</v>
      </c>
      <c r="G7391" s="115">
        <v>1</v>
      </c>
      <c r="H7391" s="88" t="s">
        <v>18477</v>
      </c>
      <c r="I7391" s="88" t="s">
        <v>634</v>
      </c>
      <c r="J7391" s="88" t="s">
        <v>126</v>
      </c>
      <c r="K7391" s="89"/>
      <c r="L7391" s="91" t="s">
        <v>18478</v>
      </c>
      <c r="M7391" s="84">
        <v>2019</v>
      </c>
      <c r="N7391" s="93" t="s">
        <v>4158</v>
      </c>
      <c r="O7391" s="86" t="s">
        <v>183</v>
      </c>
      <c r="P7391" s="86" t="s">
        <v>326</v>
      </c>
      <c r="Q7391" s="86" t="s">
        <v>21145</v>
      </c>
      <c r="R7391" s="86" t="s">
        <v>3991</v>
      </c>
      <c r="S7391" s="96"/>
      <c r="T7391" s="96"/>
      <c r="U7391" s="91"/>
      <c r="V7391" s="91"/>
      <c r="W7391" s="91" t="s">
        <v>281</v>
      </c>
      <c r="X7391" s="98"/>
      <c r="Y7391" s="86" t="s">
        <v>850</v>
      </c>
      <c r="Z7391" s="86" t="s">
        <v>476</v>
      </c>
      <c r="AA7391" s="86" t="s">
        <v>18479</v>
      </c>
      <c r="AB7391" s="86" t="s">
        <v>478</v>
      </c>
      <c r="AC7391" s="100">
        <v>36.25</v>
      </c>
      <c r="AD7391" s="100">
        <v>30.8</v>
      </c>
      <c r="AE7391" s="102" t="s">
        <v>2679</v>
      </c>
      <c r="AF7391" s="86" t="s">
        <v>546</v>
      </c>
      <c r="AG7391" s="103">
        <f>Table1[[#This Row],['# Books]]*Table1[[#This Row],[QTY]]</f>
        <v>0</v>
      </c>
      <c r="AH7391" s="104">
        <f>Table1[[#This Row],[S&amp;L Price]]*Table1[[#This Row],[QTY]]</f>
        <v>0</v>
      </c>
    </row>
    <row r="7392" spans="1:34" ht="18" hidden="1" customHeight="1" x14ac:dyDescent="0.25">
      <c r="A7392" s="83"/>
      <c r="B7392" s="83"/>
      <c r="C7392" s="84"/>
      <c r="D7392" s="84"/>
      <c r="E7392" s="84">
        <v>54</v>
      </c>
      <c r="F7392" s="86" t="s">
        <v>18453</v>
      </c>
      <c r="G7392" s="115">
        <v>1</v>
      </c>
      <c r="H7392" s="88" t="s">
        <v>18477</v>
      </c>
      <c r="I7392" s="88" t="s">
        <v>634</v>
      </c>
      <c r="J7392" s="88" t="s">
        <v>328</v>
      </c>
      <c r="K7392" s="89"/>
      <c r="L7392" s="91" t="s">
        <v>18480</v>
      </c>
      <c r="M7392" s="84">
        <v>2019</v>
      </c>
      <c r="N7392" s="93" t="s">
        <v>4158</v>
      </c>
      <c r="O7392" s="86"/>
      <c r="P7392" s="86"/>
      <c r="Q7392" s="86" t="s">
        <v>21145</v>
      </c>
      <c r="R7392" s="86" t="s">
        <v>3991</v>
      </c>
      <c r="S7392" s="96"/>
      <c r="T7392" s="96"/>
      <c r="U7392" s="91"/>
      <c r="V7392" s="91"/>
      <c r="W7392" s="91" t="s">
        <v>281</v>
      </c>
      <c r="X7392" s="98"/>
      <c r="Y7392" s="86" t="s">
        <v>850</v>
      </c>
      <c r="Z7392" s="86" t="s">
        <v>476</v>
      </c>
      <c r="AA7392" s="86" t="s">
        <v>18479</v>
      </c>
      <c r="AB7392" s="86" t="s">
        <v>478</v>
      </c>
      <c r="AC7392" s="100">
        <v>36.25</v>
      </c>
      <c r="AD7392" s="100">
        <v>30.8</v>
      </c>
      <c r="AE7392" s="102" t="s">
        <v>2679</v>
      </c>
      <c r="AF7392" s="86" t="s">
        <v>546</v>
      </c>
      <c r="AG7392" s="103">
        <f>Table1[[#This Row],['# Books]]*Table1[[#This Row],[QTY]]</f>
        <v>0</v>
      </c>
      <c r="AH7392" s="104">
        <f>Table1[[#This Row],[S&amp;L Price]]*Table1[[#This Row],[QTY]]</f>
        <v>0</v>
      </c>
    </row>
    <row r="7393" spans="1:34" ht="18" hidden="1" customHeight="1" x14ac:dyDescent="0.25">
      <c r="A7393" s="83"/>
      <c r="B7393" s="83"/>
      <c r="C7393" s="84"/>
      <c r="D7393" s="84"/>
      <c r="E7393" s="84">
        <v>55</v>
      </c>
      <c r="F7393" s="86" t="s">
        <v>18481</v>
      </c>
      <c r="G7393" s="115">
        <v>2</v>
      </c>
      <c r="H7393" s="88" t="s">
        <v>18481</v>
      </c>
      <c r="I7393" s="88" t="s">
        <v>185</v>
      </c>
      <c r="J7393" s="88" t="s">
        <v>125</v>
      </c>
      <c r="K7393" s="89"/>
      <c r="L7393" s="91" t="s">
        <v>18482</v>
      </c>
      <c r="M7393" s="84">
        <v>2019</v>
      </c>
      <c r="N7393" s="93" t="s">
        <v>4158</v>
      </c>
      <c r="O7393" s="86" t="s">
        <v>183</v>
      </c>
      <c r="P7393" s="86" t="s">
        <v>1180</v>
      </c>
      <c r="Q7393" s="86"/>
      <c r="R7393" s="86"/>
      <c r="S7393" s="96"/>
      <c r="T7393" s="96"/>
      <c r="U7393" s="91"/>
      <c r="V7393" s="91"/>
      <c r="W7393" s="91"/>
      <c r="X7393" s="98"/>
      <c r="Y7393" s="86" t="s">
        <v>472</v>
      </c>
      <c r="Z7393" s="86" t="s">
        <v>476</v>
      </c>
      <c r="AA7393" s="86" t="s">
        <v>18483</v>
      </c>
      <c r="AB7393" s="86" t="s">
        <v>478</v>
      </c>
      <c r="AC7393" s="100">
        <v>89.2</v>
      </c>
      <c r="AD7393" s="100">
        <v>66.900000000000006</v>
      </c>
      <c r="AE7393" s="102"/>
      <c r="AF7393" s="86" t="s">
        <v>14894</v>
      </c>
      <c r="AG7393" s="103">
        <f>Table1[[#This Row],['# Books]]*Table1[[#This Row],[QTY]]</f>
        <v>0</v>
      </c>
      <c r="AH7393" s="104">
        <f>Table1[[#This Row],[S&amp;L Price]]*Table1[[#This Row],[QTY]]</f>
        <v>0</v>
      </c>
    </row>
    <row r="7394" spans="1:34" ht="18" customHeight="1" x14ac:dyDescent="0.25">
      <c r="A7394" s="83"/>
      <c r="B7394" s="83"/>
      <c r="C7394" s="84"/>
      <c r="D7394" s="84"/>
      <c r="E7394" s="84">
        <v>55</v>
      </c>
      <c r="F7394" s="86" t="s">
        <v>18481</v>
      </c>
      <c r="G7394" s="115">
        <v>1</v>
      </c>
      <c r="H7394" s="88" t="s">
        <v>18484</v>
      </c>
      <c r="I7394" s="88" t="s">
        <v>185</v>
      </c>
      <c r="J7394" s="88" t="s">
        <v>126</v>
      </c>
      <c r="K7394" s="89"/>
      <c r="L7394" s="91" t="s">
        <v>18485</v>
      </c>
      <c r="M7394" s="84">
        <v>2019</v>
      </c>
      <c r="N7394" s="93" t="s">
        <v>4158</v>
      </c>
      <c r="O7394" s="86" t="s">
        <v>183</v>
      </c>
      <c r="P7394" s="86" t="s">
        <v>1180</v>
      </c>
      <c r="Q7394" s="86" t="s">
        <v>90</v>
      </c>
      <c r="R7394" s="86" t="s">
        <v>18486</v>
      </c>
      <c r="S7394" s="96"/>
      <c r="T7394" s="96"/>
      <c r="U7394" s="91"/>
      <c r="V7394" s="91"/>
      <c r="W7394" s="91" t="s">
        <v>281</v>
      </c>
      <c r="X7394" s="98"/>
      <c r="Y7394" s="86" t="s">
        <v>472</v>
      </c>
      <c r="Z7394" s="86" t="s">
        <v>476</v>
      </c>
      <c r="AA7394" s="86" t="s">
        <v>18487</v>
      </c>
      <c r="AB7394" s="86" t="s">
        <v>478</v>
      </c>
      <c r="AC7394" s="100">
        <v>44.6</v>
      </c>
      <c r="AD7394" s="100">
        <v>33.450000000000003</v>
      </c>
      <c r="AE7394" s="102" t="s">
        <v>18488</v>
      </c>
      <c r="AF7394" s="86" t="s">
        <v>14894</v>
      </c>
      <c r="AG7394" s="103">
        <f>Table1[[#This Row],['# Books]]*Table1[[#This Row],[QTY]]</f>
        <v>0</v>
      </c>
      <c r="AH7394" s="104">
        <f>Table1[[#This Row],[S&amp;L Price]]*Table1[[#This Row],[QTY]]</f>
        <v>0</v>
      </c>
    </row>
    <row r="7395" spans="1:34" ht="18" customHeight="1" x14ac:dyDescent="0.25">
      <c r="A7395" s="83"/>
      <c r="B7395" s="83"/>
      <c r="C7395" s="84"/>
      <c r="D7395" s="84"/>
      <c r="E7395" s="84">
        <v>55</v>
      </c>
      <c r="F7395" s="86" t="s">
        <v>18481</v>
      </c>
      <c r="G7395" s="115">
        <v>1</v>
      </c>
      <c r="H7395" s="88" t="s">
        <v>18489</v>
      </c>
      <c r="I7395" s="88" t="s">
        <v>185</v>
      </c>
      <c r="J7395" s="88" t="s">
        <v>126</v>
      </c>
      <c r="K7395" s="89"/>
      <c r="L7395" s="91" t="s">
        <v>18490</v>
      </c>
      <c r="M7395" s="84">
        <v>2019</v>
      </c>
      <c r="N7395" s="93" t="s">
        <v>4158</v>
      </c>
      <c r="O7395" s="86" t="s">
        <v>183</v>
      </c>
      <c r="P7395" s="86" t="s">
        <v>1180</v>
      </c>
      <c r="Q7395" s="86" t="s">
        <v>90</v>
      </c>
      <c r="R7395" s="86" t="s">
        <v>18491</v>
      </c>
      <c r="S7395" s="96"/>
      <c r="T7395" s="96"/>
      <c r="U7395" s="91"/>
      <c r="V7395" s="91"/>
      <c r="W7395" s="91" t="s">
        <v>281</v>
      </c>
      <c r="X7395" s="98"/>
      <c r="Y7395" s="86" t="s">
        <v>472</v>
      </c>
      <c r="Z7395" s="86" t="s">
        <v>476</v>
      </c>
      <c r="AA7395" s="86" t="s">
        <v>18492</v>
      </c>
      <c r="AB7395" s="86" t="s">
        <v>478</v>
      </c>
      <c r="AC7395" s="100">
        <v>44.6</v>
      </c>
      <c r="AD7395" s="100">
        <v>33.450000000000003</v>
      </c>
      <c r="AE7395" s="102" t="s">
        <v>18493</v>
      </c>
      <c r="AF7395" s="86" t="s">
        <v>14894</v>
      </c>
      <c r="AG7395" s="103">
        <f>Table1[[#This Row],['# Books]]*Table1[[#This Row],[QTY]]</f>
        <v>0</v>
      </c>
      <c r="AH7395" s="104">
        <f>Table1[[#This Row],[S&amp;L Price]]*Table1[[#This Row],[QTY]]</f>
        <v>0</v>
      </c>
    </row>
    <row r="7396" spans="1:34" ht="18" hidden="1" customHeight="1" x14ac:dyDescent="0.25">
      <c r="A7396" s="83"/>
      <c r="B7396" s="83"/>
      <c r="C7396" s="84"/>
      <c r="D7396" s="84"/>
      <c r="E7396" s="84">
        <v>56</v>
      </c>
      <c r="F7396" s="86" t="s">
        <v>18494</v>
      </c>
      <c r="G7396" s="115">
        <v>5</v>
      </c>
      <c r="H7396" s="88" t="s">
        <v>18494</v>
      </c>
      <c r="I7396" s="88" t="s">
        <v>634</v>
      </c>
      <c r="J7396" s="88" t="s">
        <v>125</v>
      </c>
      <c r="K7396" s="89"/>
      <c r="L7396" s="91" t="s">
        <v>18495</v>
      </c>
      <c r="M7396" s="84">
        <v>2019</v>
      </c>
      <c r="N7396" s="93" t="s">
        <v>4158</v>
      </c>
      <c r="O7396" s="86" t="s">
        <v>183</v>
      </c>
      <c r="P7396" s="86" t="s">
        <v>322</v>
      </c>
      <c r="Q7396" s="86"/>
      <c r="R7396" s="86"/>
      <c r="S7396" s="96"/>
      <c r="T7396" s="96"/>
      <c r="U7396" s="91"/>
      <c r="V7396" s="91"/>
      <c r="W7396" s="91"/>
      <c r="X7396" s="98"/>
      <c r="Y7396" s="86" t="s">
        <v>300</v>
      </c>
      <c r="Z7396" s="86" t="s">
        <v>3855</v>
      </c>
      <c r="AA7396" s="86" t="s">
        <v>18496</v>
      </c>
      <c r="AB7396" s="86" t="s">
        <v>478</v>
      </c>
      <c r="AC7396" s="100">
        <v>134.25</v>
      </c>
      <c r="AD7396" s="100">
        <v>114</v>
      </c>
      <c r="AE7396" s="102"/>
      <c r="AF7396" s="86" t="s">
        <v>537</v>
      </c>
      <c r="AG7396" s="103">
        <f>Table1[[#This Row],['# Books]]*Table1[[#This Row],[QTY]]</f>
        <v>0</v>
      </c>
      <c r="AH7396" s="104">
        <f>Table1[[#This Row],[S&amp;L Price]]*Table1[[#This Row],[QTY]]</f>
        <v>0</v>
      </c>
    </row>
    <row r="7397" spans="1:34" ht="18" customHeight="1" x14ac:dyDescent="0.25">
      <c r="A7397" s="83"/>
      <c r="B7397" s="83"/>
      <c r="C7397" s="84"/>
      <c r="D7397" s="84"/>
      <c r="E7397" s="84">
        <v>56</v>
      </c>
      <c r="F7397" s="86" t="s">
        <v>18494</v>
      </c>
      <c r="G7397" s="115">
        <v>1</v>
      </c>
      <c r="H7397" s="88" t="s">
        <v>18497</v>
      </c>
      <c r="I7397" s="88" t="s">
        <v>634</v>
      </c>
      <c r="J7397" s="88" t="s">
        <v>126</v>
      </c>
      <c r="K7397" s="89"/>
      <c r="L7397" s="91" t="s">
        <v>18498</v>
      </c>
      <c r="M7397" s="84">
        <v>2019</v>
      </c>
      <c r="N7397" s="93" t="s">
        <v>4158</v>
      </c>
      <c r="O7397" s="86" t="s">
        <v>183</v>
      </c>
      <c r="P7397" s="86" t="s">
        <v>322</v>
      </c>
      <c r="Q7397" s="86" t="s">
        <v>449</v>
      </c>
      <c r="R7397" s="86" t="s">
        <v>15013</v>
      </c>
      <c r="S7397" s="96"/>
      <c r="T7397" s="96"/>
      <c r="U7397" s="91"/>
      <c r="V7397" s="91"/>
      <c r="W7397" s="91" t="s">
        <v>285</v>
      </c>
      <c r="X7397" s="98" t="s">
        <v>21836</v>
      </c>
      <c r="Y7397" s="86" t="s">
        <v>300</v>
      </c>
      <c r="Z7397" s="86" t="s">
        <v>3855</v>
      </c>
      <c r="AA7397" s="86" t="s">
        <v>18499</v>
      </c>
      <c r="AB7397" s="86" t="s">
        <v>478</v>
      </c>
      <c r="AC7397" s="100">
        <v>26.85</v>
      </c>
      <c r="AD7397" s="100">
        <v>22.8</v>
      </c>
      <c r="AE7397" s="102" t="s">
        <v>18500</v>
      </c>
      <c r="AF7397" s="86" t="s">
        <v>537</v>
      </c>
      <c r="AG7397" s="103">
        <f>Table1[[#This Row],['# Books]]*Table1[[#This Row],[QTY]]</f>
        <v>0</v>
      </c>
      <c r="AH7397" s="104">
        <f>Table1[[#This Row],[S&amp;L Price]]*Table1[[#This Row],[QTY]]</f>
        <v>0</v>
      </c>
    </row>
    <row r="7398" spans="1:34" ht="18" hidden="1" customHeight="1" x14ac:dyDescent="0.25">
      <c r="A7398" s="83"/>
      <c r="B7398" s="83"/>
      <c r="C7398" s="84"/>
      <c r="D7398" s="84"/>
      <c r="E7398" s="84">
        <v>56</v>
      </c>
      <c r="F7398" s="86" t="s">
        <v>18494</v>
      </c>
      <c r="G7398" s="115">
        <v>1</v>
      </c>
      <c r="H7398" s="88" t="s">
        <v>18497</v>
      </c>
      <c r="I7398" s="88" t="s">
        <v>634</v>
      </c>
      <c r="J7398" s="88" t="s">
        <v>328</v>
      </c>
      <c r="K7398" s="89"/>
      <c r="L7398" s="91" t="s">
        <v>18501</v>
      </c>
      <c r="M7398" s="84">
        <v>2019</v>
      </c>
      <c r="N7398" s="93" t="s">
        <v>4158</v>
      </c>
      <c r="O7398" s="86"/>
      <c r="P7398" s="86"/>
      <c r="Q7398" s="86" t="s">
        <v>449</v>
      </c>
      <c r="R7398" s="86" t="s">
        <v>15013</v>
      </c>
      <c r="S7398" s="96"/>
      <c r="T7398" s="96"/>
      <c r="U7398" s="91"/>
      <c r="V7398" s="91"/>
      <c r="W7398" s="91" t="s">
        <v>285</v>
      </c>
      <c r="X7398" s="98" t="s">
        <v>21836</v>
      </c>
      <c r="Y7398" s="86" t="s">
        <v>300</v>
      </c>
      <c r="Z7398" s="86" t="s">
        <v>3855</v>
      </c>
      <c r="AA7398" s="86" t="s">
        <v>18499</v>
      </c>
      <c r="AB7398" s="86" t="s">
        <v>478</v>
      </c>
      <c r="AC7398" s="100">
        <v>26.85</v>
      </c>
      <c r="AD7398" s="100">
        <v>22.8</v>
      </c>
      <c r="AE7398" s="102" t="s">
        <v>18500</v>
      </c>
      <c r="AF7398" s="86" t="s">
        <v>537</v>
      </c>
      <c r="AG7398" s="103">
        <f>Table1[[#This Row],['# Books]]*Table1[[#This Row],[QTY]]</f>
        <v>0</v>
      </c>
      <c r="AH7398" s="104">
        <f>Table1[[#This Row],[S&amp;L Price]]*Table1[[#This Row],[QTY]]</f>
        <v>0</v>
      </c>
    </row>
    <row r="7399" spans="1:34" ht="18" customHeight="1" x14ac:dyDescent="0.25">
      <c r="A7399" s="83"/>
      <c r="B7399" s="83"/>
      <c r="C7399" s="84"/>
      <c r="D7399" s="84"/>
      <c r="E7399" s="84">
        <v>56</v>
      </c>
      <c r="F7399" s="86" t="s">
        <v>18494</v>
      </c>
      <c r="G7399" s="115">
        <v>1</v>
      </c>
      <c r="H7399" s="88" t="s">
        <v>18502</v>
      </c>
      <c r="I7399" s="88" t="s">
        <v>634</v>
      </c>
      <c r="J7399" s="88" t="s">
        <v>126</v>
      </c>
      <c r="K7399" s="89"/>
      <c r="L7399" s="91" t="s">
        <v>18503</v>
      </c>
      <c r="M7399" s="84">
        <v>2019</v>
      </c>
      <c r="N7399" s="93" t="s">
        <v>4158</v>
      </c>
      <c r="O7399" s="86" t="s">
        <v>183</v>
      </c>
      <c r="P7399" s="86" t="s">
        <v>322</v>
      </c>
      <c r="Q7399" s="86" t="s">
        <v>449</v>
      </c>
      <c r="R7399" s="86" t="s">
        <v>15013</v>
      </c>
      <c r="S7399" s="96"/>
      <c r="T7399" s="96"/>
      <c r="U7399" s="91"/>
      <c r="V7399" s="91"/>
      <c r="W7399" s="91" t="s">
        <v>285</v>
      </c>
      <c r="X7399" s="98"/>
      <c r="Y7399" s="86" t="s">
        <v>300</v>
      </c>
      <c r="Z7399" s="86" t="s">
        <v>3855</v>
      </c>
      <c r="AA7399" s="86" t="s">
        <v>18504</v>
      </c>
      <c r="AB7399" s="86" t="s">
        <v>478</v>
      </c>
      <c r="AC7399" s="100">
        <v>26.85</v>
      </c>
      <c r="AD7399" s="100">
        <v>22.8</v>
      </c>
      <c r="AE7399" s="102" t="s">
        <v>18505</v>
      </c>
      <c r="AF7399" s="86" t="s">
        <v>537</v>
      </c>
      <c r="AG7399" s="103">
        <f>Table1[[#This Row],['# Books]]*Table1[[#This Row],[QTY]]</f>
        <v>0</v>
      </c>
      <c r="AH7399" s="104">
        <f>Table1[[#This Row],[S&amp;L Price]]*Table1[[#This Row],[QTY]]</f>
        <v>0</v>
      </c>
    </row>
    <row r="7400" spans="1:34" ht="18" hidden="1" customHeight="1" x14ac:dyDescent="0.25">
      <c r="A7400" s="83"/>
      <c r="B7400" s="83"/>
      <c r="C7400" s="84"/>
      <c r="D7400" s="84"/>
      <c r="E7400" s="84">
        <v>56</v>
      </c>
      <c r="F7400" s="86" t="s">
        <v>18494</v>
      </c>
      <c r="G7400" s="115">
        <v>1</v>
      </c>
      <c r="H7400" s="88" t="s">
        <v>18502</v>
      </c>
      <c r="I7400" s="88" t="s">
        <v>634</v>
      </c>
      <c r="J7400" s="88" t="s">
        <v>328</v>
      </c>
      <c r="K7400" s="89"/>
      <c r="L7400" s="91" t="s">
        <v>18506</v>
      </c>
      <c r="M7400" s="84">
        <v>2019</v>
      </c>
      <c r="N7400" s="93" t="s">
        <v>4158</v>
      </c>
      <c r="O7400" s="86"/>
      <c r="P7400" s="86"/>
      <c r="Q7400" s="86" t="s">
        <v>449</v>
      </c>
      <c r="R7400" s="86" t="s">
        <v>15013</v>
      </c>
      <c r="S7400" s="96"/>
      <c r="T7400" s="96"/>
      <c r="U7400" s="91"/>
      <c r="V7400" s="91"/>
      <c r="W7400" s="91" t="s">
        <v>285</v>
      </c>
      <c r="X7400" s="98"/>
      <c r="Y7400" s="86" t="s">
        <v>300</v>
      </c>
      <c r="Z7400" s="86" t="s">
        <v>3855</v>
      </c>
      <c r="AA7400" s="86" t="s">
        <v>18504</v>
      </c>
      <c r="AB7400" s="86" t="s">
        <v>478</v>
      </c>
      <c r="AC7400" s="100">
        <v>26.85</v>
      </c>
      <c r="AD7400" s="100">
        <v>22.8</v>
      </c>
      <c r="AE7400" s="102" t="s">
        <v>18505</v>
      </c>
      <c r="AF7400" s="86" t="s">
        <v>537</v>
      </c>
      <c r="AG7400" s="103">
        <f>Table1[[#This Row],['# Books]]*Table1[[#This Row],[QTY]]</f>
        <v>0</v>
      </c>
      <c r="AH7400" s="104">
        <f>Table1[[#This Row],[S&amp;L Price]]*Table1[[#This Row],[QTY]]</f>
        <v>0</v>
      </c>
    </row>
    <row r="7401" spans="1:34" ht="18" customHeight="1" x14ac:dyDescent="0.25">
      <c r="A7401" s="83"/>
      <c r="B7401" s="83"/>
      <c r="C7401" s="84"/>
      <c r="D7401" s="84"/>
      <c r="E7401" s="84">
        <v>56</v>
      </c>
      <c r="F7401" s="86" t="s">
        <v>18494</v>
      </c>
      <c r="G7401" s="115">
        <v>1</v>
      </c>
      <c r="H7401" s="88" t="s">
        <v>18507</v>
      </c>
      <c r="I7401" s="88" t="s">
        <v>634</v>
      </c>
      <c r="J7401" s="88" t="s">
        <v>126</v>
      </c>
      <c r="K7401" s="89"/>
      <c r="L7401" s="91" t="s">
        <v>18508</v>
      </c>
      <c r="M7401" s="84">
        <v>2019</v>
      </c>
      <c r="N7401" s="93" t="s">
        <v>4158</v>
      </c>
      <c r="O7401" s="86" t="s">
        <v>183</v>
      </c>
      <c r="P7401" s="86" t="s">
        <v>322</v>
      </c>
      <c r="Q7401" s="86" t="s">
        <v>449</v>
      </c>
      <c r="R7401" s="86" t="s">
        <v>15013</v>
      </c>
      <c r="S7401" s="96"/>
      <c r="T7401" s="96"/>
      <c r="U7401" s="91"/>
      <c r="V7401" s="91"/>
      <c r="W7401" s="91" t="s">
        <v>285</v>
      </c>
      <c r="X7401" s="98" t="s">
        <v>21839</v>
      </c>
      <c r="Y7401" s="86" t="s">
        <v>300</v>
      </c>
      <c r="Z7401" s="86" t="s">
        <v>3855</v>
      </c>
      <c r="AA7401" s="86" t="s">
        <v>18509</v>
      </c>
      <c r="AB7401" s="86" t="s">
        <v>478</v>
      </c>
      <c r="AC7401" s="100">
        <v>26.85</v>
      </c>
      <c r="AD7401" s="100">
        <v>22.8</v>
      </c>
      <c r="AE7401" s="102" t="s">
        <v>18510</v>
      </c>
      <c r="AF7401" s="86" t="s">
        <v>537</v>
      </c>
      <c r="AG7401" s="103">
        <f>Table1[[#This Row],['# Books]]*Table1[[#This Row],[QTY]]</f>
        <v>0</v>
      </c>
      <c r="AH7401" s="104">
        <f>Table1[[#This Row],[S&amp;L Price]]*Table1[[#This Row],[QTY]]</f>
        <v>0</v>
      </c>
    </row>
    <row r="7402" spans="1:34" ht="18" hidden="1" customHeight="1" x14ac:dyDescent="0.25">
      <c r="A7402" s="83"/>
      <c r="B7402" s="83"/>
      <c r="C7402" s="84"/>
      <c r="D7402" s="84"/>
      <c r="E7402" s="84">
        <v>56</v>
      </c>
      <c r="F7402" s="86" t="s">
        <v>18494</v>
      </c>
      <c r="G7402" s="115">
        <v>1</v>
      </c>
      <c r="H7402" s="88" t="s">
        <v>18507</v>
      </c>
      <c r="I7402" s="88" t="s">
        <v>634</v>
      </c>
      <c r="J7402" s="88" t="s">
        <v>328</v>
      </c>
      <c r="K7402" s="89"/>
      <c r="L7402" s="91" t="s">
        <v>18511</v>
      </c>
      <c r="M7402" s="84">
        <v>2019</v>
      </c>
      <c r="N7402" s="93" t="s">
        <v>4158</v>
      </c>
      <c r="O7402" s="86"/>
      <c r="P7402" s="86"/>
      <c r="Q7402" s="86" t="s">
        <v>449</v>
      </c>
      <c r="R7402" s="86" t="s">
        <v>15013</v>
      </c>
      <c r="S7402" s="96"/>
      <c r="T7402" s="96"/>
      <c r="U7402" s="91"/>
      <c r="V7402" s="91"/>
      <c r="W7402" s="91" t="s">
        <v>285</v>
      </c>
      <c r="X7402" s="98" t="s">
        <v>21839</v>
      </c>
      <c r="Y7402" s="86" t="s">
        <v>300</v>
      </c>
      <c r="Z7402" s="86" t="s">
        <v>3855</v>
      </c>
      <c r="AA7402" s="86" t="s">
        <v>18509</v>
      </c>
      <c r="AB7402" s="86" t="s">
        <v>478</v>
      </c>
      <c r="AC7402" s="100">
        <v>26.85</v>
      </c>
      <c r="AD7402" s="100">
        <v>22.8</v>
      </c>
      <c r="AE7402" s="102" t="s">
        <v>18510</v>
      </c>
      <c r="AF7402" s="86" t="s">
        <v>537</v>
      </c>
      <c r="AG7402" s="103">
        <f>Table1[[#This Row],['# Books]]*Table1[[#This Row],[QTY]]</f>
        <v>0</v>
      </c>
      <c r="AH7402" s="104">
        <f>Table1[[#This Row],[S&amp;L Price]]*Table1[[#This Row],[QTY]]</f>
        <v>0</v>
      </c>
    </row>
    <row r="7403" spans="1:34" ht="18" customHeight="1" x14ac:dyDescent="0.25">
      <c r="A7403" s="83"/>
      <c r="B7403" s="83"/>
      <c r="C7403" s="84"/>
      <c r="D7403" s="84"/>
      <c r="E7403" s="84">
        <v>56</v>
      </c>
      <c r="F7403" s="86" t="s">
        <v>18494</v>
      </c>
      <c r="G7403" s="115">
        <v>1</v>
      </c>
      <c r="H7403" s="88" t="s">
        <v>18512</v>
      </c>
      <c r="I7403" s="88" t="s">
        <v>634</v>
      </c>
      <c r="J7403" s="88" t="s">
        <v>126</v>
      </c>
      <c r="K7403" s="89"/>
      <c r="L7403" s="91" t="s">
        <v>18513</v>
      </c>
      <c r="M7403" s="84">
        <v>2019</v>
      </c>
      <c r="N7403" s="93" t="s">
        <v>4158</v>
      </c>
      <c r="O7403" s="86" t="s">
        <v>183</v>
      </c>
      <c r="P7403" s="86" t="s">
        <v>322</v>
      </c>
      <c r="Q7403" s="86" t="s">
        <v>449</v>
      </c>
      <c r="R7403" s="86" t="s">
        <v>15013</v>
      </c>
      <c r="S7403" s="96"/>
      <c r="T7403" s="96"/>
      <c r="U7403" s="91"/>
      <c r="V7403" s="91"/>
      <c r="W7403" s="91" t="s">
        <v>285</v>
      </c>
      <c r="X7403" s="98" t="s">
        <v>21833</v>
      </c>
      <c r="Y7403" s="86" t="s">
        <v>300</v>
      </c>
      <c r="Z7403" s="86" t="s">
        <v>3855</v>
      </c>
      <c r="AA7403" s="86" t="s">
        <v>18514</v>
      </c>
      <c r="AB7403" s="86" t="s">
        <v>478</v>
      </c>
      <c r="AC7403" s="100">
        <v>26.85</v>
      </c>
      <c r="AD7403" s="100">
        <v>22.8</v>
      </c>
      <c r="AE7403" s="102" t="s">
        <v>2708</v>
      </c>
      <c r="AF7403" s="86" t="s">
        <v>537</v>
      </c>
      <c r="AG7403" s="103">
        <f>Table1[[#This Row],['# Books]]*Table1[[#This Row],[QTY]]</f>
        <v>0</v>
      </c>
      <c r="AH7403" s="104">
        <f>Table1[[#This Row],[S&amp;L Price]]*Table1[[#This Row],[QTY]]</f>
        <v>0</v>
      </c>
    </row>
    <row r="7404" spans="1:34" ht="18" hidden="1" customHeight="1" x14ac:dyDescent="0.25">
      <c r="A7404" s="83"/>
      <c r="B7404" s="83"/>
      <c r="C7404" s="84"/>
      <c r="D7404" s="84"/>
      <c r="E7404" s="84">
        <v>56</v>
      </c>
      <c r="F7404" s="86" t="s">
        <v>18494</v>
      </c>
      <c r="G7404" s="115">
        <v>1</v>
      </c>
      <c r="H7404" s="88" t="s">
        <v>18512</v>
      </c>
      <c r="I7404" s="88" t="s">
        <v>634</v>
      </c>
      <c r="J7404" s="88" t="s">
        <v>328</v>
      </c>
      <c r="K7404" s="89"/>
      <c r="L7404" s="91" t="s">
        <v>18515</v>
      </c>
      <c r="M7404" s="84">
        <v>2019</v>
      </c>
      <c r="N7404" s="93" t="s">
        <v>4158</v>
      </c>
      <c r="O7404" s="86"/>
      <c r="P7404" s="86"/>
      <c r="Q7404" s="86" t="s">
        <v>449</v>
      </c>
      <c r="R7404" s="86" t="s">
        <v>15013</v>
      </c>
      <c r="S7404" s="96"/>
      <c r="T7404" s="96"/>
      <c r="U7404" s="91"/>
      <c r="V7404" s="91"/>
      <c r="W7404" s="91" t="s">
        <v>285</v>
      </c>
      <c r="X7404" s="98" t="s">
        <v>21833</v>
      </c>
      <c r="Y7404" s="86" t="s">
        <v>300</v>
      </c>
      <c r="Z7404" s="86" t="s">
        <v>3855</v>
      </c>
      <c r="AA7404" s="86" t="s">
        <v>18514</v>
      </c>
      <c r="AB7404" s="86" t="s">
        <v>478</v>
      </c>
      <c r="AC7404" s="100">
        <v>26.85</v>
      </c>
      <c r="AD7404" s="100">
        <v>22.8</v>
      </c>
      <c r="AE7404" s="102" t="s">
        <v>2708</v>
      </c>
      <c r="AF7404" s="86" t="s">
        <v>537</v>
      </c>
      <c r="AG7404" s="103">
        <f>Table1[[#This Row],['# Books]]*Table1[[#This Row],[QTY]]</f>
        <v>0</v>
      </c>
      <c r="AH7404" s="104">
        <f>Table1[[#This Row],[S&amp;L Price]]*Table1[[#This Row],[QTY]]</f>
        <v>0</v>
      </c>
    </row>
    <row r="7405" spans="1:34" ht="18" customHeight="1" x14ac:dyDescent="0.25">
      <c r="A7405" s="83"/>
      <c r="B7405" s="83"/>
      <c r="C7405" s="84"/>
      <c r="D7405" s="84"/>
      <c r="E7405" s="84">
        <v>56</v>
      </c>
      <c r="F7405" s="86" t="s">
        <v>18494</v>
      </c>
      <c r="G7405" s="115">
        <v>1</v>
      </c>
      <c r="H7405" s="88" t="s">
        <v>18516</v>
      </c>
      <c r="I7405" s="88" t="s">
        <v>634</v>
      </c>
      <c r="J7405" s="88" t="s">
        <v>126</v>
      </c>
      <c r="K7405" s="89"/>
      <c r="L7405" s="91" t="s">
        <v>18517</v>
      </c>
      <c r="M7405" s="84">
        <v>2019</v>
      </c>
      <c r="N7405" s="93" t="s">
        <v>4158</v>
      </c>
      <c r="O7405" s="86" t="s">
        <v>183</v>
      </c>
      <c r="P7405" s="86" t="s">
        <v>322</v>
      </c>
      <c r="Q7405" s="86" t="s">
        <v>449</v>
      </c>
      <c r="R7405" s="86" t="s">
        <v>15013</v>
      </c>
      <c r="S7405" s="96"/>
      <c r="T7405" s="96"/>
      <c r="U7405" s="91"/>
      <c r="V7405" s="91"/>
      <c r="W7405" s="91" t="s">
        <v>285</v>
      </c>
      <c r="X7405" s="98" t="s">
        <v>21838</v>
      </c>
      <c r="Y7405" s="86" t="s">
        <v>300</v>
      </c>
      <c r="Z7405" s="86" t="s">
        <v>3855</v>
      </c>
      <c r="AA7405" s="86" t="s">
        <v>18518</v>
      </c>
      <c r="AB7405" s="86" t="s">
        <v>478</v>
      </c>
      <c r="AC7405" s="100">
        <v>26.85</v>
      </c>
      <c r="AD7405" s="100">
        <v>22.8</v>
      </c>
      <c r="AE7405" s="102" t="s">
        <v>18519</v>
      </c>
      <c r="AF7405" s="86" t="s">
        <v>537</v>
      </c>
      <c r="AG7405" s="103">
        <f>Table1[[#This Row],['# Books]]*Table1[[#This Row],[QTY]]</f>
        <v>0</v>
      </c>
      <c r="AH7405" s="104">
        <f>Table1[[#This Row],[S&amp;L Price]]*Table1[[#This Row],[QTY]]</f>
        <v>0</v>
      </c>
    </row>
    <row r="7406" spans="1:34" ht="18" hidden="1" customHeight="1" x14ac:dyDescent="0.25">
      <c r="A7406" s="83"/>
      <c r="B7406" s="83"/>
      <c r="C7406" s="84"/>
      <c r="D7406" s="84"/>
      <c r="E7406" s="84">
        <v>56</v>
      </c>
      <c r="F7406" s="86" t="s">
        <v>18494</v>
      </c>
      <c r="G7406" s="115">
        <v>1</v>
      </c>
      <c r="H7406" s="88" t="s">
        <v>18516</v>
      </c>
      <c r="I7406" s="88" t="s">
        <v>634</v>
      </c>
      <c r="J7406" s="88" t="s">
        <v>328</v>
      </c>
      <c r="K7406" s="89"/>
      <c r="L7406" s="91" t="s">
        <v>18520</v>
      </c>
      <c r="M7406" s="84">
        <v>2019</v>
      </c>
      <c r="N7406" s="93" t="s">
        <v>4158</v>
      </c>
      <c r="O7406" s="86"/>
      <c r="P7406" s="86"/>
      <c r="Q7406" s="86" t="s">
        <v>449</v>
      </c>
      <c r="R7406" s="86" t="s">
        <v>15013</v>
      </c>
      <c r="S7406" s="96"/>
      <c r="T7406" s="96"/>
      <c r="U7406" s="91"/>
      <c r="V7406" s="91"/>
      <c r="W7406" s="91" t="s">
        <v>285</v>
      </c>
      <c r="X7406" s="98" t="s">
        <v>21838</v>
      </c>
      <c r="Y7406" s="86" t="s">
        <v>300</v>
      </c>
      <c r="Z7406" s="86" t="s">
        <v>3855</v>
      </c>
      <c r="AA7406" s="86" t="s">
        <v>18518</v>
      </c>
      <c r="AB7406" s="86" t="s">
        <v>478</v>
      </c>
      <c r="AC7406" s="100">
        <v>26.85</v>
      </c>
      <c r="AD7406" s="100">
        <v>22.8</v>
      </c>
      <c r="AE7406" s="102" t="s">
        <v>18519</v>
      </c>
      <c r="AF7406" s="86" t="s">
        <v>537</v>
      </c>
      <c r="AG7406" s="103">
        <f>Table1[[#This Row],['# Books]]*Table1[[#This Row],[QTY]]</f>
        <v>0</v>
      </c>
      <c r="AH7406" s="104">
        <f>Table1[[#This Row],[S&amp;L Price]]*Table1[[#This Row],[QTY]]</f>
        <v>0</v>
      </c>
    </row>
    <row r="7407" spans="1:34" ht="18" hidden="1" customHeight="1" x14ac:dyDescent="0.25">
      <c r="A7407" s="83"/>
      <c r="B7407" s="83"/>
      <c r="C7407" s="84"/>
      <c r="D7407" s="84"/>
      <c r="E7407" s="84">
        <v>60</v>
      </c>
      <c r="F7407" s="86" t="s">
        <v>18555</v>
      </c>
      <c r="G7407" s="115">
        <v>6</v>
      </c>
      <c r="H7407" s="88" t="s">
        <v>18555</v>
      </c>
      <c r="I7407" s="88" t="s">
        <v>185</v>
      </c>
      <c r="J7407" s="88" t="s">
        <v>125</v>
      </c>
      <c r="K7407" s="89"/>
      <c r="L7407" s="91" t="s">
        <v>18556</v>
      </c>
      <c r="M7407" s="84">
        <v>2019</v>
      </c>
      <c r="N7407" s="93" t="s">
        <v>4158</v>
      </c>
      <c r="O7407" s="86" t="s">
        <v>183</v>
      </c>
      <c r="P7407" s="86" t="s">
        <v>326</v>
      </c>
      <c r="Q7407" s="86"/>
      <c r="R7407" s="86"/>
      <c r="S7407" s="96"/>
      <c r="T7407" s="96"/>
      <c r="U7407" s="91"/>
      <c r="V7407" s="91"/>
      <c r="W7407" s="91"/>
      <c r="X7407" s="98"/>
      <c r="Y7407" s="86" t="s">
        <v>474</v>
      </c>
      <c r="Z7407" s="86" t="s">
        <v>476</v>
      </c>
      <c r="AA7407" s="86" t="s">
        <v>21179</v>
      </c>
      <c r="AB7407" s="86" t="s">
        <v>478</v>
      </c>
      <c r="AC7407" s="100">
        <v>222.6</v>
      </c>
      <c r="AD7407" s="100">
        <v>167.1</v>
      </c>
      <c r="AE7407" s="102"/>
      <c r="AF7407" s="86" t="s">
        <v>543</v>
      </c>
      <c r="AG7407" s="103">
        <f>Table1[[#This Row],['# Books]]*Table1[[#This Row],[QTY]]</f>
        <v>0</v>
      </c>
      <c r="AH7407" s="104">
        <f>Table1[[#This Row],[S&amp;L Price]]*Table1[[#This Row],[QTY]]</f>
        <v>0</v>
      </c>
    </row>
    <row r="7408" spans="1:34" ht="18" customHeight="1" x14ac:dyDescent="0.25">
      <c r="A7408" s="83"/>
      <c r="B7408" s="83"/>
      <c r="C7408" s="84"/>
      <c r="D7408" s="84"/>
      <c r="E7408" s="84">
        <v>60</v>
      </c>
      <c r="F7408" s="86" t="s">
        <v>18555</v>
      </c>
      <c r="G7408" s="115">
        <v>1</v>
      </c>
      <c r="H7408" s="88" t="s">
        <v>18557</v>
      </c>
      <c r="I7408" s="88" t="s">
        <v>185</v>
      </c>
      <c r="J7408" s="88" t="s">
        <v>126</v>
      </c>
      <c r="K7408" s="89"/>
      <c r="L7408" s="91" t="s">
        <v>18558</v>
      </c>
      <c r="M7408" s="84">
        <v>2019</v>
      </c>
      <c r="N7408" s="93" t="s">
        <v>4158</v>
      </c>
      <c r="O7408" s="86" t="s">
        <v>183</v>
      </c>
      <c r="P7408" s="86" t="s">
        <v>326</v>
      </c>
      <c r="Q7408" s="86" t="s">
        <v>90</v>
      </c>
      <c r="R7408" s="86" t="s">
        <v>18559</v>
      </c>
      <c r="S7408" s="96"/>
      <c r="T7408" s="96"/>
      <c r="U7408" s="91"/>
      <c r="V7408" s="91"/>
      <c r="W7408" s="91" t="s">
        <v>281</v>
      </c>
      <c r="X7408" s="98"/>
      <c r="Y7408" s="86" t="s">
        <v>474</v>
      </c>
      <c r="Z7408" s="86" t="s">
        <v>476</v>
      </c>
      <c r="AA7408" s="86" t="s">
        <v>18560</v>
      </c>
      <c r="AB7408" s="86" t="s">
        <v>478</v>
      </c>
      <c r="AC7408" s="100">
        <v>37.1</v>
      </c>
      <c r="AD7408" s="100">
        <v>27.85</v>
      </c>
      <c r="AE7408" s="102" t="s">
        <v>18561</v>
      </c>
      <c r="AF7408" s="86" t="s">
        <v>543</v>
      </c>
      <c r="AG7408" s="103">
        <f>Table1[[#This Row],['# Books]]*Table1[[#This Row],[QTY]]</f>
        <v>0</v>
      </c>
      <c r="AH7408" s="104">
        <f>Table1[[#This Row],[S&amp;L Price]]*Table1[[#This Row],[QTY]]</f>
        <v>0</v>
      </c>
    </row>
    <row r="7409" spans="1:34" ht="18" hidden="1" customHeight="1" x14ac:dyDescent="0.25">
      <c r="A7409" s="83"/>
      <c r="B7409" s="83"/>
      <c r="C7409" s="84"/>
      <c r="D7409" s="84"/>
      <c r="E7409" s="84">
        <v>60</v>
      </c>
      <c r="F7409" s="86" t="s">
        <v>18555</v>
      </c>
      <c r="G7409" s="115">
        <v>1</v>
      </c>
      <c r="H7409" s="88" t="s">
        <v>18557</v>
      </c>
      <c r="I7409" s="88" t="s">
        <v>185</v>
      </c>
      <c r="J7409" s="88" t="s">
        <v>328</v>
      </c>
      <c r="K7409" s="89"/>
      <c r="L7409" s="91" t="s">
        <v>18562</v>
      </c>
      <c r="M7409" s="84">
        <v>2019</v>
      </c>
      <c r="N7409" s="93" t="s">
        <v>4158</v>
      </c>
      <c r="O7409" s="86"/>
      <c r="P7409" s="86"/>
      <c r="Q7409" s="86" t="s">
        <v>90</v>
      </c>
      <c r="R7409" s="86" t="s">
        <v>18559</v>
      </c>
      <c r="S7409" s="96"/>
      <c r="T7409" s="96"/>
      <c r="U7409" s="91"/>
      <c r="V7409" s="91"/>
      <c r="W7409" s="91" t="s">
        <v>281</v>
      </c>
      <c r="X7409" s="98"/>
      <c r="Y7409" s="86" t="s">
        <v>474</v>
      </c>
      <c r="Z7409" s="86" t="s">
        <v>476</v>
      </c>
      <c r="AA7409" s="86" t="s">
        <v>18560</v>
      </c>
      <c r="AB7409" s="86" t="s">
        <v>478</v>
      </c>
      <c r="AC7409" s="100">
        <v>37.1</v>
      </c>
      <c r="AD7409" s="100">
        <v>27.85</v>
      </c>
      <c r="AE7409" s="102" t="s">
        <v>18561</v>
      </c>
      <c r="AF7409" s="86" t="s">
        <v>543</v>
      </c>
      <c r="AG7409" s="103">
        <f>Table1[[#This Row],['# Books]]*Table1[[#This Row],[QTY]]</f>
        <v>0</v>
      </c>
      <c r="AH7409" s="104">
        <f>Table1[[#This Row],[S&amp;L Price]]*Table1[[#This Row],[QTY]]</f>
        <v>0</v>
      </c>
    </row>
    <row r="7410" spans="1:34" ht="18" customHeight="1" x14ac:dyDescent="0.25">
      <c r="A7410" s="83"/>
      <c r="B7410" s="83"/>
      <c r="C7410" s="84"/>
      <c r="D7410" s="84"/>
      <c r="E7410" s="84">
        <v>60</v>
      </c>
      <c r="F7410" s="86" t="s">
        <v>18555</v>
      </c>
      <c r="G7410" s="115">
        <v>1</v>
      </c>
      <c r="H7410" s="88" t="s">
        <v>18563</v>
      </c>
      <c r="I7410" s="88" t="s">
        <v>185</v>
      </c>
      <c r="J7410" s="88" t="s">
        <v>126</v>
      </c>
      <c r="K7410" s="89"/>
      <c r="L7410" s="91" t="s">
        <v>18564</v>
      </c>
      <c r="M7410" s="84">
        <v>2019</v>
      </c>
      <c r="N7410" s="93" t="s">
        <v>4158</v>
      </c>
      <c r="O7410" s="86" t="s">
        <v>183</v>
      </c>
      <c r="P7410" s="86" t="s">
        <v>326</v>
      </c>
      <c r="Q7410" s="86" t="s">
        <v>90</v>
      </c>
      <c r="R7410" s="86" t="s">
        <v>18559</v>
      </c>
      <c r="S7410" s="96"/>
      <c r="T7410" s="96"/>
      <c r="U7410" s="91"/>
      <c r="V7410" s="91"/>
      <c r="W7410" s="91" t="s">
        <v>281</v>
      </c>
      <c r="X7410" s="98"/>
      <c r="Y7410" s="86" t="s">
        <v>474</v>
      </c>
      <c r="Z7410" s="86" t="s">
        <v>476</v>
      </c>
      <c r="AA7410" s="86" t="s">
        <v>18565</v>
      </c>
      <c r="AB7410" s="86" t="s">
        <v>478</v>
      </c>
      <c r="AC7410" s="100">
        <v>37.1</v>
      </c>
      <c r="AD7410" s="100">
        <v>27.85</v>
      </c>
      <c r="AE7410" s="102" t="s">
        <v>13941</v>
      </c>
      <c r="AF7410" s="86" t="s">
        <v>543</v>
      </c>
      <c r="AG7410" s="103">
        <f>Table1[[#This Row],['# Books]]*Table1[[#This Row],[QTY]]</f>
        <v>0</v>
      </c>
      <c r="AH7410" s="104">
        <f>Table1[[#This Row],[S&amp;L Price]]*Table1[[#This Row],[QTY]]</f>
        <v>0</v>
      </c>
    </row>
    <row r="7411" spans="1:34" ht="18" hidden="1" customHeight="1" x14ac:dyDescent="0.25">
      <c r="A7411" s="83"/>
      <c r="B7411" s="83"/>
      <c r="C7411" s="84"/>
      <c r="D7411" s="84"/>
      <c r="E7411" s="84">
        <v>60</v>
      </c>
      <c r="F7411" s="86" t="s">
        <v>18555</v>
      </c>
      <c r="G7411" s="115">
        <v>1</v>
      </c>
      <c r="H7411" s="88" t="s">
        <v>18563</v>
      </c>
      <c r="I7411" s="88" t="s">
        <v>185</v>
      </c>
      <c r="J7411" s="88" t="s">
        <v>328</v>
      </c>
      <c r="K7411" s="89"/>
      <c r="L7411" s="91" t="s">
        <v>18566</v>
      </c>
      <c r="M7411" s="84">
        <v>2019</v>
      </c>
      <c r="N7411" s="93" t="s">
        <v>4158</v>
      </c>
      <c r="O7411" s="86"/>
      <c r="P7411" s="86"/>
      <c r="Q7411" s="86" t="s">
        <v>90</v>
      </c>
      <c r="R7411" s="86" t="s">
        <v>18559</v>
      </c>
      <c r="S7411" s="96"/>
      <c r="T7411" s="96"/>
      <c r="U7411" s="91"/>
      <c r="V7411" s="91"/>
      <c r="W7411" s="91" t="s">
        <v>281</v>
      </c>
      <c r="X7411" s="98"/>
      <c r="Y7411" s="86" t="s">
        <v>474</v>
      </c>
      <c r="Z7411" s="86" t="s">
        <v>476</v>
      </c>
      <c r="AA7411" s="86" t="s">
        <v>18565</v>
      </c>
      <c r="AB7411" s="86" t="s">
        <v>478</v>
      </c>
      <c r="AC7411" s="100">
        <v>37.1</v>
      </c>
      <c r="AD7411" s="100">
        <v>27.85</v>
      </c>
      <c r="AE7411" s="102" t="s">
        <v>13941</v>
      </c>
      <c r="AF7411" s="86" t="s">
        <v>543</v>
      </c>
      <c r="AG7411" s="103">
        <f>Table1[[#This Row],['# Books]]*Table1[[#This Row],[QTY]]</f>
        <v>0</v>
      </c>
      <c r="AH7411" s="104">
        <f>Table1[[#This Row],[S&amp;L Price]]*Table1[[#This Row],[QTY]]</f>
        <v>0</v>
      </c>
    </row>
    <row r="7412" spans="1:34" ht="18" customHeight="1" x14ac:dyDescent="0.25">
      <c r="A7412" s="83"/>
      <c r="B7412" s="83"/>
      <c r="C7412" s="84"/>
      <c r="D7412" s="84"/>
      <c r="E7412" s="84">
        <v>60</v>
      </c>
      <c r="F7412" s="86" t="s">
        <v>18555</v>
      </c>
      <c r="G7412" s="115">
        <v>1</v>
      </c>
      <c r="H7412" s="88" t="s">
        <v>18567</v>
      </c>
      <c r="I7412" s="88" t="s">
        <v>185</v>
      </c>
      <c r="J7412" s="88" t="s">
        <v>126</v>
      </c>
      <c r="K7412" s="89"/>
      <c r="L7412" s="91" t="s">
        <v>18568</v>
      </c>
      <c r="M7412" s="84">
        <v>2019</v>
      </c>
      <c r="N7412" s="93" t="s">
        <v>4158</v>
      </c>
      <c r="O7412" s="86" t="s">
        <v>183</v>
      </c>
      <c r="P7412" s="86" t="s">
        <v>326</v>
      </c>
      <c r="Q7412" s="86" t="s">
        <v>90</v>
      </c>
      <c r="R7412" s="86" t="s">
        <v>1234</v>
      </c>
      <c r="S7412" s="96"/>
      <c r="T7412" s="96"/>
      <c r="U7412" s="91"/>
      <c r="V7412" s="91"/>
      <c r="W7412" s="91" t="s">
        <v>281</v>
      </c>
      <c r="X7412" s="98"/>
      <c r="Y7412" s="86" t="s">
        <v>474</v>
      </c>
      <c r="Z7412" s="86" t="s">
        <v>476</v>
      </c>
      <c r="AA7412" s="86" t="s">
        <v>18569</v>
      </c>
      <c r="AB7412" s="86" t="s">
        <v>478</v>
      </c>
      <c r="AC7412" s="100">
        <v>37.1</v>
      </c>
      <c r="AD7412" s="100">
        <v>27.85</v>
      </c>
      <c r="AE7412" s="102" t="s">
        <v>18570</v>
      </c>
      <c r="AF7412" s="86" t="s">
        <v>543</v>
      </c>
      <c r="AG7412" s="103">
        <f>Table1[[#This Row],['# Books]]*Table1[[#This Row],[QTY]]</f>
        <v>0</v>
      </c>
      <c r="AH7412" s="104">
        <f>Table1[[#This Row],[S&amp;L Price]]*Table1[[#This Row],[QTY]]</f>
        <v>0</v>
      </c>
    </row>
    <row r="7413" spans="1:34" ht="18" hidden="1" customHeight="1" x14ac:dyDescent="0.25">
      <c r="A7413" s="83"/>
      <c r="B7413" s="83"/>
      <c r="C7413" s="84"/>
      <c r="D7413" s="84"/>
      <c r="E7413" s="84">
        <v>60</v>
      </c>
      <c r="F7413" s="86" t="s">
        <v>18555</v>
      </c>
      <c r="G7413" s="115">
        <v>1</v>
      </c>
      <c r="H7413" s="88" t="s">
        <v>18567</v>
      </c>
      <c r="I7413" s="88" t="s">
        <v>185</v>
      </c>
      <c r="J7413" s="88" t="s">
        <v>328</v>
      </c>
      <c r="K7413" s="89"/>
      <c r="L7413" s="91" t="s">
        <v>18571</v>
      </c>
      <c r="M7413" s="84">
        <v>2019</v>
      </c>
      <c r="N7413" s="93" t="s">
        <v>4158</v>
      </c>
      <c r="O7413" s="86"/>
      <c r="P7413" s="86"/>
      <c r="Q7413" s="86" t="s">
        <v>90</v>
      </c>
      <c r="R7413" s="86" t="s">
        <v>1234</v>
      </c>
      <c r="S7413" s="96"/>
      <c r="T7413" s="96"/>
      <c r="U7413" s="91"/>
      <c r="V7413" s="91"/>
      <c r="W7413" s="91" t="s">
        <v>281</v>
      </c>
      <c r="X7413" s="98"/>
      <c r="Y7413" s="86" t="s">
        <v>474</v>
      </c>
      <c r="Z7413" s="86" t="s">
        <v>476</v>
      </c>
      <c r="AA7413" s="86" t="s">
        <v>18569</v>
      </c>
      <c r="AB7413" s="86" t="s">
        <v>478</v>
      </c>
      <c r="AC7413" s="100">
        <v>37.1</v>
      </c>
      <c r="AD7413" s="100">
        <v>27.85</v>
      </c>
      <c r="AE7413" s="102" t="s">
        <v>18570</v>
      </c>
      <c r="AF7413" s="86" t="s">
        <v>543</v>
      </c>
      <c r="AG7413" s="103">
        <f>Table1[[#This Row],['# Books]]*Table1[[#This Row],[QTY]]</f>
        <v>0</v>
      </c>
      <c r="AH7413" s="104">
        <f>Table1[[#This Row],[S&amp;L Price]]*Table1[[#This Row],[QTY]]</f>
        <v>0</v>
      </c>
    </row>
    <row r="7414" spans="1:34" ht="18" customHeight="1" x14ac:dyDescent="0.25">
      <c r="A7414" s="83"/>
      <c r="B7414" s="83"/>
      <c r="C7414" s="84"/>
      <c r="D7414" s="84"/>
      <c r="E7414" s="84">
        <v>60</v>
      </c>
      <c r="F7414" s="86" t="s">
        <v>18555</v>
      </c>
      <c r="G7414" s="115">
        <v>1</v>
      </c>
      <c r="H7414" s="88" t="s">
        <v>18572</v>
      </c>
      <c r="I7414" s="88" t="s">
        <v>185</v>
      </c>
      <c r="J7414" s="88" t="s">
        <v>126</v>
      </c>
      <c r="K7414" s="89"/>
      <c r="L7414" s="91" t="s">
        <v>18573</v>
      </c>
      <c r="M7414" s="84">
        <v>2019</v>
      </c>
      <c r="N7414" s="93" t="s">
        <v>4158</v>
      </c>
      <c r="O7414" s="86" t="s">
        <v>183</v>
      </c>
      <c r="P7414" s="86" t="s">
        <v>326</v>
      </c>
      <c r="Q7414" s="86" t="s">
        <v>90</v>
      </c>
      <c r="R7414" s="86" t="s">
        <v>15277</v>
      </c>
      <c r="S7414" s="96"/>
      <c r="T7414" s="96"/>
      <c r="U7414" s="91"/>
      <c r="V7414" s="91"/>
      <c r="W7414" s="91" t="s">
        <v>281</v>
      </c>
      <c r="X7414" s="98"/>
      <c r="Y7414" s="86" t="s">
        <v>474</v>
      </c>
      <c r="Z7414" s="86" t="s">
        <v>476</v>
      </c>
      <c r="AA7414" s="86" t="s">
        <v>18574</v>
      </c>
      <c r="AB7414" s="86" t="s">
        <v>478</v>
      </c>
      <c r="AC7414" s="100">
        <v>37.1</v>
      </c>
      <c r="AD7414" s="100">
        <v>27.85</v>
      </c>
      <c r="AE7414" s="102" t="s">
        <v>18575</v>
      </c>
      <c r="AF7414" s="86" t="s">
        <v>543</v>
      </c>
      <c r="AG7414" s="103">
        <f>Table1[[#This Row],['# Books]]*Table1[[#This Row],[QTY]]</f>
        <v>0</v>
      </c>
      <c r="AH7414" s="104">
        <f>Table1[[#This Row],[S&amp;L Price]]*Table1[[#This Row],[QTY]]</f>
        <v>0</v>
      </c>
    </row>
    <row r="7415" spans="1:34" ht="18" hidden="1" customHeight="1" x14ac:dyDescent="0.25">
      <c r="A7415" s="83"/>
      <c r="B7415" s="83"/>
      <c r="C7415" s="84"/>
      <c r="D7415" s="84"/>
      <c r="E7415" s="84">
        <v>60</v>
      </c>
      <c r="F7415" s="86" t="s">
        <v>18555</v>
      </c>
      <c r="G7415" s="115">
        <v>1</v>
      </c>
      <c r="H7415" s="88" t="s">
        <v>18572</v>
      </c>
      <c r="I7415" s="88" t="s">
        <v>185</v>
      </c>
      <c r="J7415" s="88" t="s">
        <v>328</v>
      </c>
      <c r="K7415" s="89"/>
      <c r="L7415" s="91" t="s">
        <v>18576</v>
      </c>
      <c r="M7415" s="84">
        <v>2019</v>
      </c>
      <c r="N7415" s="93" t="s">
        <v>4158</v>
      </c>
      <c r="O7415" s="86"/>
      <c r="P7415" s="86"/>
      <c r="Q7415" s="86" t="s">
        <v>90</v>
      </c>
      <c r="R7415" s="86" t="s">
        <v>15277</v>
      </c>
      <c r="S7415" s="96"/>
      <c r="T7415" s="96"/>
      <c r="U7415" s="91"/>
      <c r="V7415" s="91"/>
      <c r="W7415" s="91" t="s">
        <v>281</v>
      </c>
      <c r="X7415" s="98"/>
      <c r="Y7415" s="86" t="s">
        <v>474</v>
      </c>
      <c r="Z7415" s="86" t="s">
        <v>476</v>
      </c>
      <c r="AA7415" s="86" t="s">
        <v>18574</v>
      </c>
      <c r="AB7415" s="86" t="s">
        <v>478</v>
      </c>
      <c r="AC7415" s="100">
        <v>37.1</v>
      </c>
      <c r="AD7415" s="100">
        <v>27.85</v>
      </c>
      <c r="AE7415" s="102" t="s">
        <v>18575</v>
      </c>
      <c r="AF7415" s="86" t="s">
        <v>543</v>
      </c>
      <c r="AG7415" s="103">
        <f>Table1[[#This Row],['# Books]]*Table1[[#This Row],[QTY]]</f>
        <v>0</v>
      </c>
      <c r="AH7415" s="104">
        <f>Table1[[#This Row],[S&amp;L Price]]*Table1[[#This Row],[QTY]]</f>
        <v>0</v>
      </c>
    </row>
    <row r="7416" spans="1:34" ht="18" customHeight="1" x14ac:dyDescent="0.25">
      <c r="A7416" s="83"/>
      <c r="B7416" s="83"/>
      <c r="C7416" s="84"/>
      <c r="D7416" s="84"/>
      <c r="E7416" s="84">
        <v>60</v>
      </c>
      <c r="F7416" s="86" t="s">
        <v>18555</v>
      </c>
      <c r="G7416" s="115">
        <v>1</v>
      </c>
      <c r="H7416" s="88" t="s">
        <v>18577</v>
      </c>
      <c r="I7416" s="88" t="s">
        <v>185</v>
      </c>
      <c r="J7416" s="88" t="s">
        <v>126</v>
      </c>
      <c r="K7416" s="89"/>
      <c r="L7416" s="91" t="s">
        <v>18578</v>
      </c>
      <c r="M7416" s="84">
        <v>2019</v>
      </c>
      <c r="N7416" s="93" t="s">
        <v>4158</v>
      </c>
      <c r="O7416" s="86" t="s">
        <v>183</v>
      </c>
      <c r="P7416" s="86" t="s">
        <v>326</v>
      </c>
      <c r="Q7416" s="86" t="s">
        <v>90</v>
      </c>
      <c r="R7416" s="86" t="s">
        <v>6446</v>
      </c>
      <c r="S7416" s="96"/>
      <c r="T7416" s="96"/>
      <c r="U7416" s="91"/>
      <c r="V7416" s="91"/>
      <c r="W7416" s="91" t="s">
        <v>281</v>
      </c>
      <c r="X7416" s="98"/>
      <c r="Y7416" s="86" t="s">
        <v>474</v>
      </c>
      <c r="Z7416" s="86" t="s">
        <v>476</v>
      </c>
      <c r="AA7416" s="86" t="s">
        <v>18579</v>
      </c>
      <c r="AB7416" s="86" t="s">
        <v>478</v>
      </c>
      <c r="AC7416" s="100">
        <v>37.1</v>
      </c>
      <c r="AD7416" s="100">
        <v>27.85</v>
      </c>
      <c r="AE7416" s="102" t="s">
        <v>18570</v>
      </c>
      <c r="AF7416" s="86" t="s">
        <v>543</v>
      </c>
      <c r="AG7416" s="103">
        <f>Table1[[#This Row],['# Books]]*Table1[[#This Row],[QTY]]</f>
        <v>0</v>
      </c>
      <c r="AH7416" s="104">
        <f>Table1[[#This Row],[S&amp;L Price]]*Table1[[#This Row],[QTY]]</f>
        <v>0</v>
      </c>
    </row>
    <row r="7417" spans="1:34" ht="18" hidden="1" customHeight="1" x14ac:dyDescent="0.25">
      <c r="A7417" s="83"/>
      <c r="B7417" s="83"/>
      <c r="C7417" s="84"/>
      <c r="D7417" s="84"/>
      <c r="E7417" s="84">
        <v>60</v>
      </c>
      <c r="F7417" s="86" t="s">
        <v>18555</v>
      </c>
      <c r="G7417" s="115">
        <v>1</v>
      </c>
      <c r="H7417" s="88" t="s">
        <v>18577</v>
      </c>
      <c r="I7417" s="88" t="s">
        <v>185</v>
      </c>
      <c r="J7417" s="88" t="s">
        <v>328</v>
      </c>
      <c r="K7417" s="89"/>
      <c r="L7417" s="91" t="s">
        <v>18580</v>
      </c>
      <c r="M7417" s="84">
        <v>2019</v>
      </c>
      <c r="N7417" s="93" t="s">
        <v>4158</v>
      </c>
      <c r="O7417" s="86"/>
      <c r="P7417" s="86"/>
      <c r="Q7417" s="86" t="s">
        <v>90</v>
      </c>
      <c r="R7417" s="86" t="s">
        <v>6446</v>
      </c>
      <c r="S7417" s="96"/>
      <c r="T7417" s="96"/>
      <c r="U7417" s="91"/>
      <c r="V7417" s="91"/>
      <c r="W7417" s="91" t="s">
        <v>281</v>
      </c>
      <c r="X7417" s="98"/>
      <c r="Y7417" s="86" t="s">
        <v>474</v>
      </c>
      <c r="Z7417" s="86" t="s">
        <v>476</v>
      </c>
      <c r="AA7417" s="86" t="s">
        <v>18579</v>
      </c>
      <c r="AB7417" s="86" t="s">
        <v>478</v>
      </c>
      <c r="AC7417" s="100">
        <v>37.1</v>
      </c>
      <c r="AD7417" s="100">
        <v>27.85</v>
      </c>
      <c r="AE7417" s="102" t="s">
        <v>18570</v>
      </c>
      <c r="AF7417" s="86" t="s">
        <v>543</v>
      </c>
      <c r="AG7417" s="103">
        <f>Table1[[#This Row],['# Books]]*Table1[[#This Row],[QTY]]</f>
        <v>0</v>
      </c>
      <c r="AH7417" s="104">
        <f>Table1[[#This Row],[S&amp;L Price]]*Table1[[#This Row],[QTY]]</f>
        <v>0</v>
      </c>
    </row>
    <row r="7418" spans="1:34" ht="18" customHeight="1" x14ac:dyDescent="0.25">
      <c r="A7418" s="83"/>
      <c r="B7418" s="83"/>
      <c r="C7418" s="84"/>
      <c r="D7418" s="84"/>
      <c r="E7418" s="84">
        <v>60</v>
      </c>
      <c r="F7418" s="86" t="s">
        <v>18555</v>
      </c>
      <c r="G7418" s="115">
        <v>1</v>
      </c>
      <c r="H7418" s="88" t="s">
        <v>18581</v>
      </c>
      <c r="I7418" s="88" t="s">
        <v>185</v>
      </c>
      <c r="J7418" s="88" t="s">
        <v>126</v>
      </c>
      <c r="K7418" s="89"/>
      <c r="L7418" s="91" t="s">
        <v>18582</v>
      </c>
      <c r="M7418" s="84">
        <v>2019</v>
      </c>
      <c r="N7418" s="93" t="s">
        <v>4158</v>
      </c>
      <c r="O7418" s="86" t="s">
        <v>183</v>
      </c>
      <c r="P7418" s="86" t="s">
        <v>326</v>
      </c>
      <c r="Q7418" s="86" t="s">
        <v>90</v>
      </c>
      <c r="R7418" s="86" t="s">
        <v>18583</v>
      </c>
      <c r="S7418" s="96"/>
      <c r="T7418" s="96"/>
      <c r="U7418" s="91"/>
      <c r="V7418" s="91"/>
      <c r="W7418" s="91" t="s">
        <v>281</v>
      </c>
      <c r="X7418" s="98"/>
      <c r="Y7418" s="86" t="s">
        <v>474</v>
      </c>
      <c r="Z7418" s="86" t="s">
        <v>476</v>
      </c>
      <c r="AA7418" s="86" t="s">
        <v>18584</v>
      </c>
      <c r="AB7418" s="86" t="s">
        <v>478</v>
      </c>
      <c r="AC7418" s="100">
        <v>37.1</v>
      </c>
      <c r="AD7418" s="100">
        <v>27.85</v>
      </c>
      <c r="AE7418" s="102" t="s">
        <v>18585</v>
      </c>
      <c r="AF7418" s="86" t="s">
        <v>543</v>
      </c>
      <c r="AG7418" s="103">
        <f>Table1[[#This Row],['# Books]]*Table1[[#This Row],[QTY]]</f>
        <v>0</v>
      </c>
      <c r="AH7418" s="104">
        <f>Table1[[#This Row],[S&amp;L Price]]*Table1[[#This Row],[QTY]]</f>
        <v>0</v>
      </c>
    </row>
    <row r="7419" spans="1:34" ht="18" hidden="1" customHeight="1" x14ac:dyDescent="0.25">
      <c r="A7419" s="83"/>
      <c r="B7419" s="83"/>
      <c r="C7419" s="84"/>
      <c r="D7419" s="84"/>
      <c r="E7419" s="84">
        <v>60</v>
      </c>
      <c r="F7419" s="86" t="s">
        <v>18555</v>
      </c>
      <c r="G7419" s="115">
        <v>1</v>
      </c>
      <c r="H7419" s="88" t="s">
        <v>18581</v>
      </c>
      <c r="I7419" s="88" t="s">
        <v>185</v>
      </c>
      <c r="J7419" s="88" t="s">
        <v>328</v>
      </c>
      <c r="K7419" s="89"/>
      <c r="L7419" s="91" t="s">
        <v>18586</v>
      </c>
      <c r="M7419" s="84">
        <v>2019</v>
      </c>
      <c r="N7419" s="93" t="s">
        <v>4158</v>
      </c>
      <c r="O7419" s="86"/>
      <c r="P7419" s="86"/>
      <c r="Q7419" s="86" t="s">
        <v>90</v>
      </c>
      <c r="R7419" s="86" t="s">
        <v>18583</v>
      </c>
      <c r="S7419" s="96"/>
      <c r="T7419" s="96"/>
      <c r="U7419" s="91"/>
      <c r="V7419" s="91"/>
      <c r="W7419" s="91" t="s">
        <v>281</v>
      </c>
      <c r="X7419" s="98"/>
      <c r="Y7419" s="86" t="s">
        <v>474</v>
      </c>
      <c r="Z7419" s="86" t="s">
        <v>476</v>
      </c>
      <c r="AA7419" s="86" t="s">
        <v>18584</v>
      </c>
      <c r="AB7419" s="86" t="s">
        <v>478</v>
      </c>
      <c r="AC7419" s="100">
        <v>37.1</v>
      </c>
      <c r="AD7419" s="100">
        <v>27.85</v>
      </c>
      <c r="AE7419" s="102" t="s">
        <v>18585</v>
      </c>
      <c r="AF7419" s="86" t="s">
        <v>543</v>
      </c>
      <c r="AG7419" s="103">
        <f>Table1[[#This Row],['# Books]]*Table1[[#This Row],[QTY]]</f>
        <v>0</v>
      </c>
      <c r="AH7419" s="104">
        <f>Table1[[#This Row],[S&amp;L Price]]*Table1[[#This Row],[QTY]]</f>
        <v>0</v>
      </c>
    </row>
    <row r="7420" spans="1:34" ht="18" hidden="1" customHeight="1" x14ac:dyDescent="0.25">
      <c r="A7420" s="83"/>
      <c r="B7420" s="83"/>
      <c r="C7420" s="84"/>
      <c r="D7420" s="84"/>
      <c r="E7420" s="84">
        <v>62</v>
      </c>
      <c r="F7420" s="86" t="s">
        <v>15107</v>
      </c>
      <c r="G7420" s="115">
        <v>16</v>
      </c>
      <c r="H7420" s="88" t="s">
        <v>18587</v>
      </c>
      <c r="I7420" s="88" t="s">
        <v>186</v>
      </c>
      <c r="J7420" s="88" t="s">
        <v>125</v>
      </c>
      <c r="K7420" s="89"/>
      <c r="L7420" s="91" t="s">
        <v>18588</v>
      </c>
      <c r="M7420" s="84">
        <v>2019</v>
      </c>
      <c r="N7420" s="93" t="s">
        <v>4158</v>
      </c>
      <c r="O7420" s="86" t="s">
        <v>183</v>
      </c>
      <c r="P7420" s="86" t="s">
        <v>322</v>
      </c>
      <c r="Q7420" s="86"/>
      <c r="R7420" s="86"/>
      <c r="S7420" s="96"/>
      <c r="T7420" s="96"/>
      <c r="U7420" s="91"/>
      <c r="V7420" s="91"/>
      <c r="W7420" s="91"/>
      <c r="X7420" s="98"/>
      <c r="Y7420" s="86" t="s">
        <v>300</v>
      </c>
      <c r="Z7420" s="86" t="s">
        <v>308</v>
      </c>
      <c r="AA7420" s="86" t="s">
        <v>18589</v>
      </c>
      <c r="AB7420" s="86" t="s">
        <v>478</v>
      </c>
      <c r="AC7420" s="100">
        <v>551.20000000000005</v>
      </c>
      <c r="AD7420" s="100">
        <v>413.6</v>
      </c>
      <c r="AE7420" s="102"/>
      <c r="AF7420" s="86" t="s">
        <v>540</v>
      </c>
      <c r="AG7420" s="103">
        <f>Table1[[#This Row],['# Books]]*Table1[[#This Row],[QTY]]</f>
        <v>0</v>
      </c>
      <c r="AH7420" s="104">
        <f>Table1[[#This Row],[S&amp;L Price]]*Table1[[#This Row],[QTY]]</f>
        <v>0</v>
      </c>
    </row>
    <row r="7421" spans="1:34" ht="18" hidden="1" customHeight="1" x14ac:dyDescent="0.25">
      <c r="A7421" s="83"/>
      <c r="B7421" s="83"/>
      <c r="C7421" s="84"/>
      <c r="D7421" s="84"/>
      <c r="E7421" s="84">
        <v>62</v>
      </c>
      <c r="F7421" s="86" t="s">
        <v>15107</v>
      </c>
      <c r="G7421" s="115">
        <v>8</v>
      </c>
      <c r="H7421" s="88" t="s">
        <v>18590</v>
      </c>
      <c r="I7421" s="88" t="s">
        <v>186</v>
      </c>
      <c r="J7421" s="88" t="s">
        <v>125</v>
      </c>
      <c r="K7421" s="89"/>
      <c r="L7421" s="91" t="s">
        <v>18591</v>
      </c>
      <c r="M7421" s="84">
        <v>2019</v>
      </c>
      <c r="N7421" s="93" t="s">
        <v>4158</v>
      </c>
      <c r="O7421" s="86" t="s">
        <v>183</v>
      </c>
      <c r="P7421" s="86" t="s">
        <v>322</v>
      </c>
      <c r="Q7421" s="86"/>
      <c r="R7421" s="86"/>
      <c r="S7421" s="96"/>
      <c r="T7421" s="96"/>
      <c r="U7421" s="91"/>
      <c r="V7421" s="91"/>
      <c r="W7421" s="91"/>
      <c r="X7421" s="98"/>
      <c r="Y7421" s="86" t="s">
        <v>300</v>
      </c>
      <c r="Z7421" s="86" t="s">
        <v>308</v>
      </c>
      <c r="AA7421" s="86" t="s">
        <v>18592</v>
      </c>
      <c r="AB7421" s="86" t="s">
        <v>478</v>
      </c>
      <c r="AC7421" s="100">
        <v>275.60000000000002</v>
      </c>
      <c r="AD7421" s="100">
        <v>206.8</v>
      </c>
      <c r="AE7421" s="102"/>
      <c r="AF7421" s="86" t="s">
        <v>540</v>
      </c>
      <c r="AG7421" s="103">
        <f>Table1[[#This Row],['# Books]]*Table1[[#This Row],[QTY]]</f>
        <v>0</v>
      </c>
      <c r="AH7421" s="104">
        <f>Table1[[#This Row],[S&amp;L Price]]*Table1[[#This Row],[QTY]]</f>
        <v>0</v>
      </c>
    </row>
    <row r="7422" spans="1:34" ht="18" customHeight="1" x14ac:dyDescent="0.25">
      <c r="A7422" s="83"/>
      <c r="B7422" s="83"/>
      <c r="C7422" s="84"/>
      <c r="D7422" s="84"/>
      <c r="E7422" s="84">
        <v>62</v>
      </c>
      <c r="F7422" s="86" t="s">
        <v>15107</v>
      </c>
      <c r="G7422" s="115">
        <v>1</v>
      </c>
      <c r="H7422" s="88" t="s">
        <v>18593</v>
      </c>
      <c r="I7422" s="88" t="s">
        <v>186</v>
      </c>
      <c r="J7422" s="88" t="s">
        <v>126</v>
      </c>
      <c r="K7422" s="89"/>
      <c r="L7422" s="91" t="s">
        <v>18594</v>
      </c>
      <c r="M7422" s="84">
        <v>2019</v>
      </c>
      <c r="N7422" s="93" t="s">
        <v>4158</v>
      </c>
      <c r="O7422" s="86" t="s">
        <v>183</v>
      </c>
      <c r="P7422" s="86" t="s">
        <v>322</v>
      </c>
      <c r="Q7422" s="86" t="s">
        <v>4453</v>
      </c>
      <c r="R7422" s="86" t="s">
        <v>18595</v>
      </c>
      <c r="S7422" s="96"/>
      <c r="T7422" s="96"/>
      <c r="U7422" s="91"/>
      <c r="V7422" s="91"/>
      <c r="W7422" s="91" t="s">
        <v>284</v>
      </c>
      <c r="X7422" s="98"/>
      <c r="Y7422" s="86" t="s">
        <v>300</v>
      </c>
      <c r="Z7422" s="86" t="s">
        <v>308</v>
      </c>
      <c r="AA7422" s="86" t="s">
        <v>18596</v>
      </c>
      <c r="AB7422" s="86" t="s">
        <v>478</v>
      </c>
      <c r="AC7422" s="100">
        <v>34.450000000000003</v>
      </c>
      <c r="AD7422" s="100">
        <v>25.85</v>
      </c>
      <c r="AE7422" s="102" t="s">
        <v>1022</v>
      </c>
      <c r="AF7422" s="86" t="s">
        <v>540</v>
      </c>
      <c r="AG7422" s="103">
        <f>Table1[[#This Row],['# Books]]*Table1[[#This Row],[QTY]]</f>
        <v>0</v>
      </c>
      <c r="AH7422" s="104">
        <f>Table1[[#This Row],[S&amp;L Price]]*Table1[[#This Row],[QTY]]</f>
        <v>0</v>
      </c>
    </row>
    <row r="7423" spans="1:34" ht="18" hidden="1" customHeight="1" x14ac:dyDescent="0.25">
      <c r="A7423" s="83"/>
      <c r="B7423" s="83"/>
      <c r="C7423" s="84"/>
      <c r="D7423" s="84"/>
      <c r="E7423" s="84">
        <v>62</v>
      </c>
      <c r="F7423" s="86" t="s">
        <v>15107</v>
      </c>
      <c r="G7423" s="115">
        <v>1</v>
      </c>
      <c r="H7423" s="88" t="s">
        <v>18593</v>
      </c>
      <c r="I7423" s="88" t="s">
        <v>186</v>
      </c>
      <c r="J7423" s="88" t="s">
        <v>328</v>
      </c>
      <c r="K7423" s="89"/>
      <c r="L7423" s="91" t="s">
        <v>18597</v>
      </c>
      <c r="M7423" s="84">
        <v>2019</v>
      </c>
      <c r="N7423" s="93" t="s">
        <v>4158</v>
      </c>
      <c r="O7423" s="86"/>
      <c r="P7423" s="86"/>
      <c r="Q7423" s="86" t="s">
        <v>4453</v>
      </c>
      <c r="R7423" s="86" t="s">
        <v>18595</v>
      </c>
      <c r="S7423" s="96"/>
      <c r="T7423" s="96"/>
      <c r="U7423" s="91"/>
      <c r="V7423" s="91"/>
      <c r="W7423" s="91" t="s">
        <v>284</v>
      </c>
      <c r="X7423" s="98"/>
      <c r="Y7423" s="86" t="s">
        <v>300</v>
      </c>
      <c r="Z7423" s="86" t="s">
        <v>308</v>
      </c>
      <c r="AA7423" s="86" t="s">
        <v>18596</v>
      </c>
      <c r="AB7423" s="86" t="s">
        <v>478</v>
      </c>
      <c r="AC7423" s="100">
        <v>34.450000000000003</v>
      </c>
      <c r="AD7423" s="100">
        <v>25.85</v>
      </c>
      <c r="AE7423" s="102" t="s">
        <v>1022</v>
      </c>
      <c r="AF7423" s="86" t="s">
        <v>540</v>
      </c>
      <c r="AG7423" s="103">
        <f>Table1[[#This Row],['# Books]]*Table1[[#This Row],[QTY]]</f>
        <v>0</v>
      </c>
      <c r="AH7423" s="104">
        <f>Table1[[#This Row],[S&amp;L Price]]*Table1[[#This Row],[QTY]]</f>
        <v>0</v>
      </c>
    </row>
    <row r="7424" spans="1:34" ht="18" customHeight="1" x14ac:dyDescent="0.25">
      <c r="A7424" s="83"/>
      <c r="B7424" s="83"/>
      <c r="C7424" s="84"/>
      <c r="D7424" s="84"/>
      <c r="E7424" s="84">
        <v>62</v>
      </c>
      <c r="F7424" s="86" t="s">
        <v>15107</v>
      </c>
      <c r="G7424" s="115">
        <v>1</v>
      </c>
      <c r="H7424" s="88" t="s">
        <v>18598</v>
      </c>
      <c r="I7424" s="88" t="s">
        <v>186</v>
      </c>
      <c r="J7424" s="88" t="s">
        <v>126</v>
      </c>
      <c r="K7424" s="89"/>
      <c r="L7424" s="91" t="s">
        <v>18599</v>
      </c>
      <c r="M7424" s="84">
        <v>2019</v>
      </c>
      <c r="N7424" s="93" t="s">
        <v>4158</v>
      </c>
      <c r="O7424" s="86" t="s">
        <v>183</v>
      </c>
      <c r="P7424" s="86" t="s">
        <v>322</v>
      </c>
      <c r="Q7424" s="86" t="s">
        <v>4453</v>
      </c>
      <c r="R7424" s="86" t="s">
        <v>18600</v>
      </c>
      <c r="S7424" s="96"/>
      <c r="T7424" s="96"/>
      <c r="U7424" s="91"/>
      <c r="V7424" s="91"/>
      <c r="W7424" s="91" t="s">
        <v>284</v>
      </c>
      <c r="X7424" s="98"/>
      <c r="Y7424" s="86" t="s">
        <v>300</v>
      </c>
      <c r="Z7424" s="86" t="s">
        <v>308</v>
      </c>
      <c r="AA7424" s="86" t="s">
        <v>18601</v>
      </c>
      <c r="AB7424" s="86" t="s">
        <v>478</v>
      </c>
      <c r="AC7424" s="100">
        <v>34.450000000000003</v>
      </c>
      <c r="AD7424" s="100">
        <v>25.85</v>
      </c>
      <c r="AE7424" s="102" t="s">
        <v>18602</v>
      </c>
      <c r="AF7424" s="86" t="s">
        <v>540</v>
      </c>
      <c r="AG7424" s="103">
        <f>Table1[[#This Row],['# Books]]*Table1[[#This Row],[QTY]]</f>
        <v>0</v>
      </c>
      <c r="AH7424" s="104">
        <f>Table1[[#This Row],[S&amp;L Price]]*Table1[[#This Row],[QTY]]</f>
        <v>0</v>
      </c>
    </row>
    <row r="7425" spans="1:34" ht="18" hidden="1" customHeight="1" x14ac:dyDescent="0.25">
      <c r="A7425" s="83"/>
      <c r="B7425" s="83"/>
      <c r="C7425" s="84"/>
      <c r="D7425" s="84"/>
      <c r="E7425" s="84">
        <v>62</v>
      </c>
      <c r="F7425" s="86" t="s">
        <v>15107</v>
      </c>
      <c r="G7425" s="115">
        <v>1</v>
      </c>
      <c r="H7425" s="88" t="s">
        <v>18598</v>
      </c>
      <c r="I7425" s="88" t="s">
        <v>186</v>
      </c>
      <c r="J7425" s="88" t="s">
        <v>328</v>
      </c>
      <c r="K7425" s="89"/>
      <c r="L7425" s="91" t="s">
        <v>18603</v>
      </c>
      <c r="M7425" s="84">
        <v>2019</v>
      </c>
      <c r="N7425" s="93" t="s">
        <v>4158</v>
      </c>
      <c r="O7425" s="86"/>
      <c r="P7425" s="86"/>
      <c r="Q7425" s="86" t="s">
        <v>4453</v>
      </c>
      <c r="R7425" s="86" t="s">
        <v>18600</v>
      </c>
      <c r="S7425" s="96"/>
      <c r="T7425" s="96"/>
      <c r="U7425" s="91"/>
      <c r="V7425" s="91"/>
      <c r="W7425" s="91" t="s">
        <v>284</v>
      </c>
      <c r="X7425" s="98"/>
      <c r="Y7425" s="86" t="s">
        <v>300</v>
      </c>
      <c r="Z7425" s="86" t="s">
        <v>308</v>
      </c>
      <c r="AA7425" s="86" t="s">
        <v>18601</v>
      </c>
      <c r="AB7425" s="86" t="s">
        <v>478</v>
      </c>
      <c r="AC7425" s="100">
        <v>34.450000000000003</v>
      </c>
      <c r="AD7425" s="100">
        <v>25.85</v>
      </c>
      <c r="AE7425" s="102" t="s">
        <v>18602</v>
      </c>
      <c r="AF7425" s="86" t="s">
        <v>540</v>
      </c>
      <c r="AG7425" s="103">
        <f>Table1[[#This Row],['# Books]]*Table1[[#This Row],[QTY]]</f>
        <v>0</v>
      </c>
      <c r="AH7425" s="104">
        <f>Table1[[#This Row],[S&amp;L Price]]*Table1[[#This Row],[QTY]]</f>
        <v>0</v>
      </c>
    </row>
    <row r="7426" spans="1:34" ht="18" customHeight="1" x14ac:dyDescent="0.25">
      <c r="A7426" s="83"/>
      <c r="B7426" s="83"/>
      <c r="C7426" s="84"/>
      <c r="D7426" s="84"/>
      <c r="E7426" s="84">
        <v>62</v>
      </c>
      <c r="F7426" s="86" t="s">
        <v>15107</v>
      </c>
      <c r="G7426" s="115">
        <v>1</v>
      </c>
      <c r="H7426" s="88" t="s">
        <v>18604</v>
      </c>
      <c r="I7426" s="88" t="s">
        <v>186</v>
      </c>
      <c r="J7426" s="88" t="s">
        <v>126</v>
      </c>
      <c r="K7426" s="89"/>
      <c r="L7426" s="91" t="s">
        <v>18605</v>
      </c>
      <c r="M7426" s="84">
        <v>2019</v>
      </c>
      <c r="N7426" s="93" t="s">
        <v>4158</v>
      </c>
      <c r="O7426" s="86" t="s">
        <v>183</v>
      </c>
      <c r="P7426" s="86" t="s">
        <v>322</v>
      </c>
      <c r="Q7426" s="86" t="s">
        <v>4453</v>
      </c>
      <c r="R7426" s="86" t="s">
        <v>18606</v>
      </c>
      <c r="S7426" s="96"/>
      <c r="T7426" s="96"/>
      <c r="U7426" s="91"/>
      <c r="V7426" s="91"/>
      <c r="W7426" s="91" t="s">
        <v>284</v>
      </c>
      <c r="X7426" s="98"/>
      <c r="Y7426" s="86" t="s">
        <v>300</v>
      </c>
      <c r="Z7426" s="86" t="s">
        <v>308</v>
      </c>
      <c r="AA7426" s="86" t="s">
        <v>18607</v>
      </c>
      <c r="AB7426" s="86" t="s">
        <v>478</v>
      </c>
      <c r="AC7426" s="100">
        <v>34.450000000000003</v>
      </c>
      <c r="AD7426" s="100">
        <v>25.85</v>
      </c>
      <c r="AE7426" s="102" t="s">
        <v>11669</v>
      </c>
      <c r="AF7426" s="86" t="s">
        <v>540</v>
      </c>
      <c r="AG7426" s="103">
        <f>Table1[[#This Row],['# Books]]*Table1[[#This Row],[QTY]]</f>
        <v>0</v>
      </c>
      <c r="AH7426" s="104">
        <f>Table1[[#This Row],[S&amp;L Price]]*Table1[[#This Row],[QTY]]</f>
        <v>0</v>
      </c>
    </row>
    <row r="7427" spans="1:34" ht="18" hidden="1" customHeight="1" x14ac:dyDescent="0.25">
      <c r="A7427" s="83"/>
      <c r="B7427" s="83"/>
      <c r="C7427" s="84"/>
      <c r="D7427" s="84"/>
      <c r="E7427" s="84">
        <v>62</v>
      </c>
      <c r="F7427" s="86" t="s">
        <v>15107</v>
      </c>
      <c r="G7427" s="115">
        <v>1</v>
      </c>
      <c r="H7427" s="88" t="s">
        <v>18604</v>
      </c>
      <c r="I7427" s="88" t="s">
        <v>186</v>
      </c>
      <c r="J7427" s="88" t="s">
        <v>328</v>
      </c>
      <c r="K7427" s="89"/>
      <c r="L7427" s="91" t="s">
        <v>18608</v>
      </c>
      <c r="M7427" s="84">
        <v>2019</v>
      </c>
      <c r="N7427" s="93" t="s">
        <v>4158</v>
      </c>
      <c r="O7427" s="86"/>
      <c r="P7427" s="86"/>
      <c r="Q7427" s="86" t="s">
        <v>4453</v>
      </c>
      <c r="R7427" s="86" t="s">
        <v>18606</v>
      </c>
      <c r="S7427" s="96"/>
      <c r="T7427" s="96"/>
      <c r="U7427" s="91"/>
      <c r="V7427" s="91"/>
      <c r="W7427" s="91" t="s">
        <v>284</v>
      </c>
      <c r="X7427" s="98"/>
      <c r="Y7427" s="86" t="s">
        <v>300</v>
      </c>
      <c r="Z7427" s="86" t="s">
        <v>308</v>
      </c>
      <c r="AA7427" s="86" t="s">
        <v>18607</v>
      </c>
      <c r="AB7427" s="86" t="s">
        <v>478</v>
      </c>
      <c r="AC7427" s="100">
        <v>34.450000000000003</v>
      </c>
      <c r="AD7427" s="100">
        <v>25.85</v>
      </c>
      <c r="AE7427" s="102" t="s">
        <v>11669</v>
      </c>
      <c r="AF7427" s="86" t="s">
        <v>540</v>
      </c>
      <c r="AG7427" s="103">
        <f>Table1[[#This Row],['# Books]]*Table1[[#This Row],[QTY]]</f>
        <v>0</v>
      </c>
      <c r="AH7427" s="104">
        <f>Table1[[#This Row],[S&amp;L Price]]*Table1[[#This Row],[QTY]]</f>
        <v>0</v>
      </c>
    </row>
    <row r="7428" spans="1:34" ht="18" customHeight="1" x14ac:dyDescent="0.25">
      <c r="A7428" s="83"/>
      <c r="B7428" s="83"/>
      <c r="C7428" s="84"/>
      <c r="D7428" s="84"/>
      <c r="E7428" s="84">
        <v>62</v>
      </c>
      <c r="F7428" s="86" t="s">
        <v>15107</v>
      </c>
      <c r="G7428" s="115">
        <v>1</v>
      </c>
      <c r="H7428" s="88" t="s">
        <v>18609</v>
      </c>
      <c r="I7428" s="88" t="s">
        <v>186</v>
      </c>
      <c r="J7428" s="88" t="s">
        <v>126</v>
      </c>
      <c r="K7428" s="89"/>
      <c r="L7428" s="91" t="s">
        <v>18610</v>
      </c>
      <c r="M7428" s="84">
        <v>2019</v>
      </c>
      <c r="N7428" s="93" t="s">
        <v>4158</v>
      </c>
      <c r="O7428" s="86" t="s">
        <v>183</v>
      </c>
      <c r="P7428" s="86" t="s">
        <v>322</v>
      </c>
      <c r="Q7428" s="86" t="s">
        <v>4453</v>
      </c>
      <c r="R7428" s="86" t="s">
        <v>18611</v>
      </c>
      <c r="S7428" s="96"/>
      <c r="T7428" s="96"/>
      <c r="U7428" s="91"/>
      <c r="V7428" s="91"/>
      <c r="W7428" s="91" t="s">
        <v>284</v>
      </c>
      <c r="X7428" s="98"/>
      <c r="Y7428" s="86" t="s">
        <v>300</v>
      </c>
      <c r="Z7428" s="86" t="s">
        <v>308</v>
      </c>
      <c r="AA7428" s="86" t="s">
        <v>18612</v>
      </c>
      <c r="AB7428" s="86" t="s">
        <v>478</v>
      </c>
      <c r="AC7428" s="100">
        <v>34.450000000000003</v>
      </c>
      <c r="AD7428" s="100">
        <v>25.85</v>
      </c>
      <c r="AE7428" s="102" t="s">
        <v>18613</v>
      </c>
      <c r="AF7428" s="86" t="s">
        <v>540</v>
      </c>
      <c r="AG7428" s="103">
        <f>Table1[[#This Row],['# Books]]*Table1[[#This Row],[QTY]]</f>
        <v>0</v>
      </c>
      <c r="AH7428" s="104">
        <f>Table1[[#This Row],[S&amp;L Price]]*Table1[[#This Row],[QTY]]</f>
        <v>0</v>
      </c>
    </row>
    <row r="7429" spans="1:34" ht="18" hidden="1" customHeight="1" x14ac:dyDescent="0.25">
      <c r="A7429" s="83"/>
      <c r="B7429" s="83"/>
      <c r="C7429" s="84"/>
      <c r="D7429" s="84"/>
      <c r="E7429" s="84">
        <v>62</v>
      </c>
      <c r="F7429" s="86" t="s">
        <v>15107</v>
      </c>
      <c r="G7429" s="115">
        <v>1</v>
      </c>
      <c r="H7429" s="88" t="s">
        <v>18609</v>
      </c>
      <c r="I7429" s="88" t="s">
        <v>186</v>
      </c>
      <c r="J7429" s="88" t="s">
        <v>328</v>
      </c>
      <c r="K7429" s="89"/>
      <c r="L7429" s="91" t="s">
        <v>18614</v>
      </c>
      <c r="M7429" s="84">
        <v>2019</v>
      </c>
      <c r="N7429" s="93" t="s">
        <v>4158</v>
      </c>
      <c r="O7429" s="86"/>
      <c r="P7429" s="86"/>
      <c r="Q7429" s="86" t="s">
        <v>4453</v>
      </c>
      <c r="R7429" s="86" t="s">
        <v>18611</v>
      </c>
      <c r="S7429" s="96"/>
      <c r="T7429" s="96"/>
      <c r="U7429" s="91"/>
      <c r="V7429" s="91"/>
      <c r="W7429" s="91" t="s">
        <v>284</v>
      </c>
      <c r="X7429" s="98"/>
      <c r="Y7429" s="86" t="s">
        <v>300</v>
      </c>
      <c r="Z7429" s="86" t="s">
        <v>308</v>
      </c>
      <c r="AA7429" s="86" t="s">
        <v>18612</v>
      </c>
      <c r="AB7429" s="86" t="s">
        <v>478</v>
      </c>
      <c r="AC7429" s="100">
        <v>34.450000000000003</v>
      </c>
      <c r="AD7429" s="100">
        <v>25.85</v>
      </c>
      <c r="AE7429" s="102" t="s">
        <v>18613</v>
      </c>
      <c r="AF7429" s="86" t="s">
        <v>540</v>
      </c>
      <c r="AG7429" s="103">
        <f>Table1[[#This Row],['# Books]]*Table1[[#This Row],[QTY]]</f>
        <v>0</v>
      </c>
      <c r="AH7429" s="104">
        <f>Table1[[#This Row],[S&amp;L Price]]*Table1[[#This Row],[QTY]]</f>
        <v>0</v>
      </c>
    </row>
    <row r="7430" spans="1:34" ht="18" customHeight="1" x14ac:dyDescent="0.25">
      <c r="A7430" s="83"/>
      <c r="B7430" s="83"/>
      <c r="C7430" s="84"/>
      <c r="D7430" s="84"/>
      <c r="E7430" s="84">
        <v>62</v>
      </c>
      <c r="F7430" s="86" t="s">
        <v>15107</v>
      </c>
      <c r="G7430" s="115">
        <v>1</v>
      </c>
      <c r="H7430" s="88" t="s">
        <v>18615</v>
      </c>
      <c r="I7430" s="88" t="s">
        <v>186</v>
      </c>
      <c r="J7430" s="88" t="s">
        <v>126</v>
      </c>
      <c r="K7430" s="89"/>
      <c r="L7430" s="91" t="s">
        <v>18616</v>
      </c>
      <c r="M7430" s="84">
        <v>2019</v>
      </c>
      <c r="N7430" s="93" t="s">
        <v>4158</v>
      </c>
      <c r="O7430" s="86" t="s">
        <v>183</v>
      </c>
      <c r="P7430" s="86" t="s">
        <v>322</v>
      </c>
      <c r="Q7430" s="86" t="s">
        <v>4453</v>
      </c>
      <c r="R7430" s="86" t="s">
        <v>18617</v>
      </c>
      <c r="S7430" s="96"/>
      <c r="T7430" s="96"/>
      <c r="U7430" s="91"/>
      <c r="V7430" s="91"/>
      <c r="W7430" s="91" t="s">
        <v>284</v>
      </c>
      <c r="X7430" s="98"/>
      <c r="Y7430" s="86" t="s">
        <v>300</v>
      </c>
      <c r="Z7430" s="86" t="s">
        <v>308</v>
      </c>
      <c r="AA7430" s="86" t="s">
        <v>18618</v>
      </c>
      <c r="AB7430" s="86" t="s">
        <v>478</v>
      </c>
      <c r="AC7430" s="100">
        <v>34.450000000000003</v>
      </c>
      <c r="AD7430" s="100">
        <v>25.85</v>
      </c>
      <c r="AE7430" s="102" t="s">
        <v>5200</v>
      </c>
      <c r="AF7430" s="86" t="s">
        <v>540</v>
      </c>
      <c r="AG7430" s="103">
        <f>Table1[[#This Row],['# Books]]*Table1[[#This Row],[QTY]]</f>
        <v>0</v>
      </c>
      <c r="AH7430" s="104">
        <f>Table1[[#This Row],[S&amp;L Price]]*Table1[[#This Row],[QTY]]</f>
        <v>0</v>
      </c>
    </row>
    <row r="7431" spans="1:34" ht="18" hidden="1" customHeight="1" x14ac:dyDescent="0.25">
      <c r="A7431" s="83"/>
      <c r="B7431" s="83"/>
      <c r="C7431" s="84"/>
      <c r="D7431" s="84"/>
      <c r="E7431" s="84">
        <v>62</v>
      </c>
      <c r="F7431" s="86" t="s">
        <v>15107</v>
      </c>
      <c r="G7431" s="115">
        <v>1</v>
      </c>
      <c r="H7431" s="88" t="s">
        <v>18615</v>
      </c>
      <c r="I7431" s="88" t="s">
        <v>186</v>
      </c>
      <c r="J7431" s="88" t="s">
        <v>328</v>
      </c>
      <c r="K7431" s="89"/>
      <c r="L7431" s="91" t="s">
        <v>18619</v>
      </c>
      <c r="M7431" s="84">
        <v>2019</v>
      </c>
      <c r="N7431" s="93" t="s">
        <v>4158</v>
      </c>
      <c r="O7431" s="86"/>
      <c r="P7431" s="86"/>
      <c r="Q7431" s="86" t="s">
        <v>4453</v>
      </c>
      <c r="R7431" s="86" t="s">
        <v>18617</v>
      </c>
      <c r="S7431" s="96"/>
      <c r="T7431" s="96"/>
      <c r="U7431" s="91"/>
      <c r="V7431" s="91"/>
      <c r="W7431" s="91" t="s">
        <v>284</v>
      </c>
      <c r="X7431" s="98"/>
      <c r="Y7431" s="86" t="s">
        <v>300</v>
      </c>
      <c r="Z7431" s="86" t="s">
        <v>308</v>
      </c>
      <c r="AA7431" s="86" t="s">
        <v>18618</v>
      </c>
      <c r="AB7431" s="86" t="s">
        <v>478</v>
      </c>
      <c r="AC7431" s="100">
        <v>34.450000000000003</v>
      </c>
      <c r="AD7431" s="100">
        <v>25.85</v>
      </c>
      <c r="AE7431" s="102" t="s">
        <v>5200</v>
      </c>
      <c r="AF7431" s="86" t="s">
        <v>540</v>
      </c>
      <c r="AG7431" s="103">
        <f>Table1[[#This Row],['# Books]]*Table1[[#This Row],[QTY]]</f>
        <v>0</v>
      </c>
      <c r="AH7431" s="104">
        <f>Table1[[#This Row],[S&amp;L Price]]*Table1[[#This Row],[QTY]]</f>
        <v>0</v>
      </c>
    </row>
    <row r="7432" spans="1:34" ht="18" customHeight="1" x14ac:dyDescent="0.25">
      <c r="A7432" s="83"/>
      <c r="B7432" s="83"/>
      <c r="C7432" s="84"/>
      <c r="D7432" s="84"/>
      <c r="E7432" s="84">
        <v>62</v>
      </c>
      <c r="F7432" s="86" t="s">
        <v>15107</v>
      </c>
      <c r="G7432" s="115">
        <v>1</v>
      </c>
      <c r="H7432" s="88" t="s">
        <v>18620</v>
      </c>
      <c r="I7432" s="88" t="s">
        <v>186</v>
      </c>
      <c r="J7432" s="88" t="s">
        <v>126</v>
      </c>
      <c r="K7432" s="89"/>
      <c r="L7432" s="91" t="s">
        <v>18621</v>
      </c>
      <c r="M7432" s="84">
        <v>2019</v>
      </c>
      <c r="N7432" s="93" t="s">
        <v>4158</v>
      </c>
      <c r="O7432" s="86" t="s">
        <v>183</v>
      </c>
      <c r="P7432" s="86" t="s">
        <v>322</v>
      </c>
      <c r="Q7432" s="86" t="s">
        <v>4453</v>
      </c>
      <c r="R7432" s="86" t="s">
        <v>18622</v>
      </c>
      <c r="S7432" s="96"/>
      <c r="T7432" s="96"/>
      <c r="U7432" s="91"/>
      <c r="V7432" s="91"/>
      <c r="W7432" s="91" t="s">
        <v>284</v>
      </c>
      <c r="X7432" s="98"/>
      <c r="Y7432" s="86" t="s">
        <v>300</v>
      </c>
      <c r="Z7432" s="86" t="s">
        <v>308</v>
      </c>
      <c r="AA7432" s="86" t="s">
        <v>18623</v>
      </c>
      <c r="AB7432" s="86" t="s">
        <v>478</v>
      </c>
      <c r="AC7432" s="100">
        <v>34.450000000000003</v>
      </c>
      <c r="AD7432" s="100">
        <v>25.85</v>
      </c>
      <c r="AE7432" s="102" t="s">
        <v>1023</v>
      </c>
      <c r="AF7432" s="86" t="s">
        <v>540</v>
      </c>
      <c r="AG7432" s="103">
        <f>Table1[[#This Row],['# Books]]*Table1[[#This Row],[QTY]]</f>
        <v>0</v>
      </c>
      <c r="AH7432" s="104">
        <f>Table1[[#This Row],[S&amp;L Price]]*Table1[[#This Row],[QTY]]</f>
        <v>0</v>
      </c>
    </row>
    <row r="7433" spans="1:34" ht="18" hidden="1" customHeight="1" x14ac:dyDescent="0.25">
      <c r="A7433" s="83"/>
      <c r="B7433" s="83"/>
      <c r="C7433" s="84"/>
      <c r="D7433" s="84"/>
      <c r="E7433" s="84">
        <v>62</v>
      </c>
      <c r="F7433" s="86" t="s">
        <v>15107</v>
      </c>
      <c r="G7433" s="115">
        <v>1</v>
      </c>
      <c r="H7433" s="88" t="s">
        <v>18620</v>
      </c>
      <c r="I7433" s="88" t="s">
        <v>186</v>
      </c>
      <c r="J7433" s="88" t="s">
        <v>328</v>
      </c>
      <c r="K7433" s="89"/>
      <c r="L7433" s="91" t="s">
        <v>18624</v>
      </c>
      <c r="M7433" s="84">
        <v>2019</v>
      </c>
      <c r="N7433" s="93" t="s">
        <v>4158</v>
      </c>
      <c r="O7433" s="86"/>
      <c r="P7433" s="86"/>
      <c r="Q7433" s="86" t="s">
        <v>4453</v>
      </c>
      <c r="R7433" s="86" t="s">
        <v>18622</v>
      </c>
      <c r="S7433" s="96"/>
      <c r="T7433" s="96"/>
      <c r="U7433" s="91"/>
      <c r="V7433" s="91"/>
      <c r="W7433" s="91" t="s">
        <v>284</v>
      </c>
      <c r="X7433" s="98"/>
      <c r="Y7433" s="86" t="s">
        <v>300</v>
      </c>
      <c r="Z7433" s="86" t="s">
        <v>308</v>
      </c>
      <c r="AA7433" s="86" t="s">
        <v>18623</v>
      </c>
      <c r="AB7433" s="86" t="s">
        <v>478</v>
      </c>
      <c r="AC7433" s="100">
        <v>34.450000000000003</v>
      </c>
      <c r="AD7433" s="100">
        <v>25.85</v>
      </c>
      <c r="AE7433" s="102" t="s">
        <v>1023</v>
      </c>
      <c r="AF7433" s="86" t="s">
        <v>540</v>
      </c>
      <c r="AG7433" s="103">
        <f>Table1[[#This Row],['# Books]]*Table1[[#This Row],[QTY]]</f>
        <v>0</v>
      </c>
      <c r="AH7433" s="104">
        <f>Table1[[#This Row],[S&amp;L Price]]*Table1[[#This Row],[QTY]]</f>
        <v>0</v>
      </c>
    </row>
    <row r="7434" spans="1:34" ht="18" customHeight="1" x14ac:dyDescent="0.25">
      <c r="A7434" s="83"/>
      <c r="B7434" s="83"/>
      <c r="C7434" s="84"/>
      <c r="D7434" s="84"/>
      <c r="E7434" s="84">
        <v>62</v>
      </c>
      <c r="F7434" s="86" t="s">
        <v>15107</v>
      </c>
      <c r="G7434" s="115">
        <v>1</v>
      </c>
      <c r="H7434" s="88" t="s">
        <v>18625</v>
      </c>
      <c r="I7434" s="88" t="s">
        <v>186</v>
      </c>
      <c r="J7434" s="88" t="s">
        <v>126</v>
      </c>
      <c r="K7434" s="89"/>
      <c r="L7434" s="91" t="s">
        <v>18626</v>
      </c>
      <c r="M7434" s="84">
        <v>2019</v>
      </c>
      <c r="N7434" s="93" t="s">
        <v>4158</v>
      </c>
      <c r="O7434" s="86" t="s">
        <v>183</v>
      </c>
      <c r="P7434" s="86" t="s">
        <v>322</v>
      </c>
      <c r="Q7434" s="86" t="s">
        <v>4453</v>
      </c>
      <c r="R7434" s="86" t="s">
        <v>18627</v>
      </c>
      <c r="S7434" s="96"/>
      <c r="T7434" s="96"/>
      <c r="U7434" s="91"/>
      <c r="V7434" s="91"/>
      <c r="W7434" s="91" t="s">
        <v>284</v>
      </c>
      <c r="X7434" s="98"/>
      <c r="Y7434" s="86" t="s">
        <v>300</v>
      </c>
      <c r="Z7434" s="86" t="s">
        <v>308</v>
      </c>
      <c r="AA7434" s="86" t="s">
        <v>18628</v>
      </c>
      <c r="AB7434" s="86" t="s">
        <v>478</v>
      </c>
      <c r="AC7434" s="100">
        <v>34.450000000000003</v>
      </c>
      <c r="AD7434" s="100">
        <v>25.85</v>
      </c>
      <c r="AE7434" s="102" t="s">
        <v>11981</v>
      </c>
      <c r="AF7434" s="86" t="s">
        <v>540</v>
      </c>
      <c r="AG7434" s="103">
        <f>Table1[[#This Row],['# Books]]*Table1[[#This Row],[QTY]]</f>
        <v>0</v>
      </c>
      <c r="AH7434" s="104">
        <f>Table1[[#This Row],[S&amp;L Price]]*Table1[[#This Row],[QTY]]</f>
        <v>0</v>
      </c>
    </row>
    <row r="7435" spans="1:34" ht="18" hidden="1" customHeight="1" x14ac:dyDescent="0.25">
      <c r="A7435" s="83"/>
      <c r="B7435" s="83"/>
      <c r="C7435" s="84"/>
      <c r="D7435" s="84"/>
      <c r="E7435" s="84">
        <v>62</v>
      </c>
      <c r="F7435" s="86" t="s">
        <v>15107</v>
      </c>
      <c r="G7435" s="115">
        <v>1</v>
      </c>
      <c r="H7435" s="88" t="s">
        <v>18625</v>
      </c>
      <c r="I7435" s="88" t="s">
        <v>186</v>
      </c>
      <c r="J7435" s="88" t="s">
        <v>328</v>
      </c>
      <c r="K7435" s="89"/>
      <c r="L7435" s="91" t="s">
        <v>18629</v>
      </c>
      <c r="M7435" s="84">
        <v>2019</v>
      </c>
      <c r="N7435" s="93" t="s">
        <v>4158</v>
      </c>
      <c r="O7435" s="86"/>
      <c r="P7435" s="86"/>
      <c r="Q7435" s="86" t="s">
        <v>4453</v>
      </c>
      <c r="R7435" s="86" t="s">
        <v>18627</v>
      </c>
      <c r="S7435" s="96"/>
      <c r="T7435" s="96"/>
      <c r="U7435" s="91"/>
      <c r="V7435" s="91"/>
      <c r="W7435" s="91" t="s">
        <v>284</v>
      </c>
      <c r="X7435" s="98"/>
      <c r="Y7435" s="86" t="s">
        <v>300</v>
      </c>
      <c r="Z7435" s="86" t="s">
        <v>308</v>
      </c>
      <c r="AA7435" s="86" t="s">
        <v>18628</v>
      </c>
      <c r="AB7435" s="86" t="s">
        <v>478</v>
      </c>
      <c r="AC7435" s="100">
        <v>34.450000000000003</v>
      </c>
      <c r="AD7435" s="100">
        <v>25.85</v>
      </c>
      <c r="AE7435" s="102" t="s">
        <v>11981</v>
      </c>
      <c r="AF7435" s="86" t="s">
        <v>540</v>
      </c>
      <c r="AG7435" s="103">
        <f>Table1[[#This Row],['# Books]]*Table1[[#This Row],[QTY]]</f>
        <v>0</v>
      </c>
      <c r="AH7435" s="104">
        <f>Table1[[#This Row],[S&amp;L Price]]*Table1[[#This Row],[QTY]]</f>
        <v>0</v>
      </c>
    </row>
    <row r="7436" spans="1:34" ht="18" customHeight="1" x14ac:dyDescent="0.25">
      <c r="A7436" s="83"/>
      <c r="B7436" s="83"/>
      <c r="C7436" s="84"/>
      <c r="D7436" s="84"/>
      <c r="E7436" s="84">
        <v>62</v>
      </c>
      <c r="F7436" s="86" t="s">
        <v>15107</v>
      </c>
      <c r="G7436" s="115">
        <v>1</v>
      </c>
      <c r="H7436" s="88" t="s">
        <v>18630</v>
      </c>
      <c r="I7436" s="88" t="s">
        <v>186</v>
      </c>
      <c r="J7436" s="88" t="s">
        <v>126</v>
      </c>
      <c r="K7436" s="89"/>
      <c r="L7436" s="91" t="s">
        <v>18631</v>
      </c>
      <c r="M7436" s="84">
        <v>2019</v>
      </c>
      <c r="N7436" s="93" t="s">
        <v>4158</v>
      </c>
      <c r="O7436" s="86" t="s">
        <v>183</v>
      </c>
      <c r="P7436" s="86" t="s">
        <v>322</v>
      </c>
      <c r="Q7436" s="86" t="s">
        <v>4453</v>
      </c>
      <c r="R7436" s="86" t="s">
        <v>18632</v>
      </c>
      <c r="S7436" s="96"/>
      <c r="T7436" s="96"/>
      <c r="U7436" s="91"/>
      <c r="V7436" s="91"/>
      <c r="W7436" s="91" t="s">
        <v>284</v>
      </c>
      <c r="X7436" s="98"/>
      <c r="Y7436" s="86" t="s">
        <v>300</v>
      </c>
      <c r="Z7436" s="86" t="s">
        <v>308</v>
      </c>
      <c r="AA7436" s="86" t="s">
        <v>18633</v>
      </c>
      <c r="AB7436" s="86" t="s">
        <v>478</v>
      </c>
      <c r="AC7436" s="100">
        <v>34.450000000000003</v>
      </c>
      <c r="AD7436" s="100">
        <v>25.85</v>
      </c>
      <c r="AE7436" s="102" t="s">
        <v>18634</v>
      </c>
      <c r="AF7436" s="86" t="s">
        <v>540</v>
      </c>
      <c r="AG7436" s="103">
        <f>Table1[[#This Row],['# Books]]*Table1[[#This Row],[QTY]]</f>
        <v>0</v>
      </c>
      <c r="AH7436" s="104">
        <f>Table1[[#This Row],[S&amp;L Price]]*Table1[[#This Row],[QTY]]</f>
        <v>0</v>
      </c>
    </row>
    <row r="7437" spans="1:34" ht="18" hidden="1" customHeight="1" x14ac:dyDescent="0.25">
      <c r="A7437" s="83"/>
      <c r="B7437" s="83"/>
      <c r="C7437" s="84"/>
      <c r="D7437" s="84"/>
      <c r="E7437" s="84">
        <v>62</v>
      </c>
      <c r="F7437" s="86" t="s">
        <v>15107</v>
      </c>
      <c r="G7437" s="115">
        <v>1</v>
      </c>
      <c r="H7437" s="88" t="s">
        <v>18630</v>
      </c>
      <c r="I7437" s="88" t="s">
        <v>186</v>
      </c>
      <c r="J7437" s="88" t="s">
        <v>328</v>
      </c>
      <c r="K7437" s="89"/>
      <c r="L7437" s="91" t="s">
        <v>18635</v>
      </c>
      <c r="M7437" s="84">
        <v>2019</v>
      </c>
      <c r="N7437" s="93" t="s">
        <v>4158</v>
      </c>
      <c r="O7437" s="86"/>
      <c r="P7437" s="86"/>
      <c r="Q7437" s="86" t="s">
        <v>4453</v>
      </c>
      <c r="R7437" s="86" t="s">
        <v>18632</v>
      </c>
      <c r="S7437" s="96"/>
      <c r="T7437" s="96"/>
      <c r="U7437" s="91"/>
      <c r="V7437" s="91"/>
      <c r="W7437" s="91" t="s">
        <v>284</v>
      </c>
      <c r="X7437" s="98"/>
      <c r="Y7437" s="86" t="s">
        <v>300</v>
      </c>
      <c r="Z7437" s="86" t="s">
        <v>308</v>
      </c>
      <c r="AA7437" s="86" t="s">
        <v>18633</v>
      </c>
      <c r="AB7437" s="86" t="s">
        <v>478</v>
      </c>
      <c r="AC7437" s="100">
        <v>34.450000000000003</v>
      </c>
      <c r="AD7437" s="100">
        <v>25.85</v>
      </c>
      <c r="AE7437" s="102" t="s">
        <v>18634</v>
      </c>
      <c r="AF7437" s="86" t="s">
        <v>540</v>
      </c>
      <c r="AG7437" s="103">
        <f>Table1[[#This Row],['# Books]]*Table1[[#This Row],[QTY]]</f>
        <v>0</v>
      </c>
      <c r="AH7437" s="104">
        <f>Table1[[#This Row],[S&amp;L Price]]*Table1[[#This Row],[QTY]]</f>
        <v>0</v>
      </c>
    </row>
    <row r="7438" spans="1:34" ht="18" customHeight="1" x14ac:dyDescent="0.25">
      <c r="A7438" s="83"/>
      <c r="B7438" s="83"/>
      <c r="C7438" s="84"/>
      <c r="D7438" s="84"/>
      <c r="E7438" s="84">
        <v>62</v>
      </c>
      <c r="F7438" s="86" t="s">
        <v>15107</v>
      </c>
      <c r="G7438" s="115">
        <v>1</v>
      </c>
      <c r="H7438" s="88" t="s">
        <v>15108</v>
      </c>
      <c r="I7438" s="88" t="s">
        <v>186</v>
      </c>
      <c r="J7438" s="88" t="s">
        <v>126</v>
      </c>
      <c r="K7438" s="89"/>
      <c r="L7438" s="91" t="s">
        <v>15109</v>
      </c>
      <c r="M7438" s="84">
        <v>2016</v>
      </c>
      <c r="N7438" s="93" t="s">
        <v>897</v>
      </c>
      <c r="O7438" s="86" t="s">
        <v>183</v>
      </c>
      <c r="P7438" s="86" t="s">
        <v>322</v>
      </c>
      <c r="Q7438" s="86" t="s">
        <v>4453</v>
      </c>
      <c r="R7438" s="86" t="s">
        <v>15110</v>
      </c>
      <c r="S7438" s="96"/>
      <c r="T7438" s="96"/>
      <c r="U7438" s="91"/>
      <c r="V7438" s="91"/>
      <c r="W7438" s="91" t="s">
        <v>283</v>
      </c>
      <c r="X7438" s="98" t="s">
        <v>21833</v>
      </c>
      <c r="Y7438" s="86" t="s">
        <v>299</v>
      </c>
      <c r="Z7438" s="86" t="s">
        <v>308</v>
      </c>
      <c r="AA7438" s="86" t="s">
        <v>18636</v>
      </c>
      <c r="AB7438" s="86" t="s">
        <v>478</v>
      </c>
      <c r="AC7438" s="100">
        <v>34.450000000000003</v>
      </c>
      <c r="AD7438" s="100">
        <v>25.85</v>
      </c>
      <c r="AE7438" s="102" t="s">
        <v>21697</v>
      </c>
      <c r="AF7438" s="86" t="s">
        <v>540</v>
      </c>
      <c r="AG7438" s="103">
        <f>Table1[[#This Row],['# Books]]*Table1[[#This Row],[QTY]]</f>
        <v>0</v>
      </c>
      <c r="AH7438" s="104">
        <f>Table1[[#This Row],[S&amp;L Price]]*Table1[[#This Row],[QTY]]</f>
        <v>0</v>
      </c>
    </row>
    <row r="7439" spans="1:34" ht="18" hidden="1" customHeight="1" x14ac:dyDescent="0.25">
      <c r="A7439" s="83"/>
      <c r="B7439" s="83"/>
      <c r="C7439" s="84"/>
      <c r="D7439" s="84"/>
      <c r="E7439" s="84">
        <v>62</v>
      </c>
      <c r="F7439" s="86" t="s">
        <v>15107</v>
      </c>
      <c r="G7439" s="115">
        <v>1</v>
      </c>
      <c r="H7439" s="88" t="s">
        <v>15108</v>
      </c>
      <c r="I7439" s="88" t="s">
        <v>186</v>
      </c>
      <c r="J7439" s="88" t="s">
        <v>328</v>
      </c>
      <c r="K7439" s="89"/>
      <c r="L7439" s="91" t="s">
        <v>15111</v>
      </c>
      <c r="M7439" s="84">
        <v>2016</v>
      </c>
      <c r="N7439" s="93" t="s">
        <v>897</v>
      </c>
      <c r="O7439" s="86"/>
      <c r="P7439" s="86"/>
      <c r="Q7439" s="86" t="s">
        <v>4453</v>
      </c>
      <c r="R7439" s="86" t="s">
        <v>15110</v>
      </c>
      <c r="S7439" s="96"/>
      <c r="T7439" s="96"/>
      <c r="U7439" s="91"/>
      <c r="V7439" s="91"/>
      <c r="W7439" s="91" t="s">
        <v>283</v>
      </c>
      <c r="X7439" s="98" t="s">
        <v>21833</v>
      </c>
      <c r="Y7439" s="86" t="s">
        <v>299</v>
      </c>
      <c r="Z7439" s="86" t="s">
        <v>308</v>
      </c>
      <c r="AA7439" s="86" t="s">
        <v>18636</v>
      </c>
      <c r="AB7439" s="86" t="s">
        <v>478</v>
      </c>
      <c r="AC7439" s="100">
        <v>34.450000000000003</v>
      </c>
      <c r="AD7439" s="100">
        <v>25.85</v>
      </c>
      <c r="AE7439" s="102" t="s">
        <v>21697</v>
      </c>
      <c r="AF7439" s="86" t="s">
        <v>540</v>
      </c>
      <c r="AG7439" s="103">
        <f>Table1[[#This Row],['# Books]]*Table1[[#This Row],[QTY]]</f>
        <v>0</v>
      </c>
      <c r="AH7439" s="104">
        <f>Table1[[#This Row],[S&amp;L Price]]*Table1[[#This Row],[QTY]]</f>
        <v>0</v>
      </c>
    </row>
    <row r="7440" spans="1:34" ht="18" customHeight="1" x14ac:dyDescent="0.25">
      <c r="A7440" s="83"/>
      <c r="B7440" s="83"/>
      <c r="C7440" s="84"/>
      <c r="D7440" s="84"/>
      <c r="E7440" s="84">
        <v>62</v>
      </c>
      <c r="F7440" s="86" t="s">
        <v>15107</v>
      </c>
      <c r="G7440" s="115">
        <v>1</v>
      </c>
      <c r="H7440" s="88" t="s">
        <v>15112</v>
      </c>
      <c r="I7440" s="88" t="s">
        <v>186</v>
      </c>
      <c r="J7440" s="88" t="s">
        <v>126</v>
      </c>
      <c r="K7440" s="89"/>
      <c r="L7440" s="91" t="s">
        <v>15113</v>
      </c>
      <c r="M7440" s="84">
        <v>2016</v>
      </c>
      <c r="N7440" s="93" t="s">
        <v>897</v>
      </c>
      <c r="O7440" s="86" t="s">
        <v>183</v>
      </c>
      <c r="P7440" s="86" t="s">
        <v>322</v>
      </c>
      <c r="Q7440" s="86" t="s">
        <v>4453</v>
      </c>
      <c r="R7440" s="86" t="s">
        <v>15114</v>
      </c>
      <c r="S7440" s="96"/>
      <c r="T7440" s="96"/>
      <c r="U7440" s="91"/>
      <c r="V7440" s="91"/>
      <c r="W7440" s="91" t="s">
        <v>284</v>
      </c>
      <c r="X7440" s="98" t="s">
        <v>10479</v>
      </c>
      <c r="Y7440" s="86" t="s">
        <v>299</v>
      </c>
      <c r="Z7440" s="86" t="s">
        <v>308</v>
      </c>
      <c r="AA7440" s="86" t="s">
        <v>15115</v>
      </c>
      <c r="AB7440" s="86" t="s">
        <v>478</v>
      </c>
      <c r="AC7440" s="100">
        <v>34.450000000000003</v>
      </c>
      <c r="AD7440" s="100">
        <v>25.85</v>
      </c>
      <c r="AE7440" s="102" t="s">
        <v>21698</v>
      </c>
      <c r="AF7440" s="86" t="s">
        <v>540</v>
      </c>
      <c r="AG7440" s="103">
        <f>Table1[[#This Row],['# Books]]*Table1[[#This Row],[QTY]]</f>
        <v>0</v>
      </c>
      <c r="AH7440" s="104">
        <f>Table1[[#This Row],[S&amp;L Price]]*Table1[[#This Row],[QTY]]</f>
        <v>0</v>
      </c>
    </row>
    <row r="7441" spans="1:34" ht="18" hidden="1" customHeight="1" x14ac:dyDescent="0.25">
      <c r="A7441" s="83"/>
      <c r="B7441" s="83"/>
      <c r="C7441" s="84"/>
      <c r="D7441" s="84"/>
      <c r="E7441" s="84">
        <v>62</v>
      </c>
      <c r="F7441" s="86" t="s">
        <v>15107</v>
      </c>
      <c r="G7441" s="115">
        <v>1</v>
      </c>
      <c r="H7441" s="88" t="s">
        <v>15112</v>
      </c>
      <c r="I7441" s="88" t="s">
        <v>186</v>
      </c>
      <c r="J7441" s="88" t="s">
        <v>328</v>
      </c>
      <c r="K7441" s="89"/>
      <c r="L7441" s="91" t="s">
        <v>15116</v>
      </c>
      <c r="M7441" s="84">
        <v>2016</v>
      </c>
      <c r="N7441" s="93" t="s">
        <v>897</v>
      </c>
      <c r="O7441" s="86"/>
      <c r="P7441" s="86"/>
      <c r="Q7441" s="86" t="s">
        <v>4453</v>
      </c>
      <c r="R7441" s="86" t="s">
        <v>15114</v>
      </c>
      <c r="S7441" s="96"/>
      <c r="T7441" s="96"/>
      <c r="U7441" s="91"/>
      <c r="V7441" s="91"/>
      <c r="W7441" s="91" t="s">
        <v>284</v>
      </c>
      <c r="X7441" s="98" t="s">
        <v>10479</v>
      </c>
      <c r="Y7441" s="86" t="s">
        <v>299</v>
      </c>
      <c r="Z7441" s="86" t="s">
        <v>308</v>
      </c>
      <c r="AA7441" s="86" t="s">
        <v>15115</v>
      </c>
      <c r="AB7441" s="86" t="s">
        <v>478</v>
      </c>
      <c r="AC7441" s="100">
        <v>34.450000000000003</v>
      </c>
      <c r="AD7441" s="100">
        <v>25.85</v>
      </c>
      <c r="AE7441" s="102" t="s">
        <v>21698</v>
      </c>
      <c r="AF7441" s="86" t="s">
        <v>540</v>
      </c>
      <c r="AG7441" s="103">
        <f>Table1[[#This Row],['# Books]]*Table1[[#This Row],[QTY]]</f>
        <v>0</v>
      </c>
      <c r="AH7441" s="104">
        <f>Table1[[#This Row],[S&amp;L Price]]*Table1[[#This Row],[QTY]]</f>
        <v>0</v>
      </c>
    </row>
    <row r="7442" spans="1:34" ht="18" customHeight="1" x14ac:dyDescent="0.25">
      <c r="A7442" s="83"/>
      <c r="B7442" s="83"/>
      <c r="C7442" s="84"/>
      <c r="D7442" s="84"/>
      <c r="E7442" s="84">
        <v>62</v>
      </c>
      <c r="F7442" s="86" t="s">
        <v>15107</v>
      </c>
      <c r="G7442" s="115">
        <v>1</v>
      </c>
      <c r="H7442" s="88" t="s">
        <v>15117</v>
      </c>
      <c r="I7442" s="88" t="s">
        <v>186</v>
      </c>
      <c r="J7442" s="88" t="s">
        <v>126</v>
      </c>
      <c r="K7442" s="89"/>
      <c r="L7442" s="91" t="s">
        <v>15118</v>
      </c>
      <c r="M7442" s="84">
        <v>2016</v>
      </c>
      <c r="N7442" s="93" t="s">
        <v>897</v>
      </c>
      <c r="O7442" s="86" t="s">
        <v>183</v>
      </c>
      <c r="P7442" s="86" t="s">
        <v>322</v>
      </c>
      <c r="Q7442" s="86" t="s">
        <v>4453</v>
      </c>
      <c r="R7442" s="86" t="s">
        <v>15119</v>
      </c>
      <c r="S7442" s="96"/>
      <c r="T7442" s="96"/>
      <c r="U7442" s="91"/>
      <c r="V7442" s="91"/>
      <c r="W7442" s="91" t="s">
        <v>281</v>
      </c>
      <c r="X7442" s="98"/>
      <c r="Y7442" s="86" t="s">
        <v>299</v>
      </c>
      <c r="Z7442" s="86" t="s">
        <v>308</v>
      </c>
      <c r="AA7442" s="86" t="s">
        <v>15120</v>
      </c>
      <c r="AB7442" s="86" t="s">
        <v>478</v>
      </c>
      <c r="AC7442" s="100">
        <v>34.450000000000003</v>
      </c>
      <c r="AD7442" s="100">
        <v>25.85</v>
      </c>
      <c r="AE7442" s="102" t="s">
        <v>21699</v>
      </c>
      <c r="AF7442" s="86" t="s">
        <v>540</v>
      </c>
      <c r="AG7442" s="103">
        <f>Table1[[#This Row],['# Books]]*Table1[[#This Row],[QTY]]</f>
        <v>0</v>
      </c>
      <c r="AH7442" s="104">
        <f>Table1[[#This Row],[S&amp;L Price]]*Table1[[#This Row],[QTY]]</f>
        <v>0</v>
      </c>
    </row>
    <row r="7443" spans="1:34" ht="18" hidden="1" customHeight="1" x14ac:dyDescent="0.25">
      <c r="A7443" s="83"/>
      <c r="B7443" s="83"/>
      <c r="C7443" s="84"/>
      <c r="D7443" s="84"/>
      <c r="E7443" s="84">
        <v>62</v>
      </c>
      <c r="F7443" s="86" t="s">
        <v>15107</v>
      </c>
      <c r="G7443" s="115">
        <v>1</v>
      </c>
      <c r="H7443" s="88" t="s">
        <v>15117</v>
      </c>
      <c r="I7443" s="88" t="s">
        <v>186</v>
      </c>
      <c r="J7443" s="88" t="s">
        <v>328</v>
      </c>
      <c r="K7443" s="89"/>
      <c r="L7443" s="91" t="s">
        <v>15121</v>
      </c>
      <c r="M7443" s="84">
        <v>2016</v>
      </c>
      <c r="N7443" s="93" t="s">
        <v>897</v>
      </c>
      <c r="O7443" s="86"/>
      <c r="P7443" s="86"/>
      <c r="Q7443" s="86" t="s">
        <v>4453</v>
      </c>
      <c r="R7443" s="86" t="s">
        <v>15119</v>
      </c>
      <c r="S7443" s="96"/>
      <c r="T7443" s="96"/>
      <c r="U7443" s="91"/>
      <c r="V7443" s="91"/>
      <c r="W7443" s="91" t="s">
        <v>281</v>
      </c>
      <c r="X7443" s="98"/>
      <c r="Y7443" s="86" t="s">
        <v>299</v>
      </c>
      <c r="Z7443" s="86" t="s">
        <v>308</v>
      </c>
      <c r="AA7443" s="86" t="s">
        <v>15120</v>
      </c>
      <c r="AB7443" s="86" t="s">
        <v>478</v>
      </c>
      <c r="AC7443" s="100">
        <v>34.450000000000003</v>
      </c>
      <c r="AD7443" s="100">
        <v>25.85</v>
      </c>
      <c r="AE7443" s="102" t="s">
        <v>21699</v>
      </c>
      <c r="AF7443" s="86" t="s">
        <v>540</v>
      </c>
      <c r="AG7443" s="103">
        <f>Table1[[#This Row],['# Books]]*Table1[[#This Row],[QTY]]</f>
        <v>0</v>
      </c>
      <c r="AH7443" s="104">
        <f>Table1[[#This Row],[S&amp;L Price]]*Table1[[#This Row],[QTY]]</f>
        <v>0</v>
      </c>
    </row>
    <row r="7444" spans="1:34" ht="18" customHeight="1" x14ac:dyDescent="0.25">
      <c r="A7444" s="83"/>
      <c r="B7444" s="83"/>
      <c r="C7444" s="84"/>
      <c r="D7444" s="84"/>
      <c r="E7444" s="84">
        <v>62</v>
      </c>
      <c r="F7444" s="86" t="s">
        <v>15107</v>
      </c>
      <c r="G7444" s="115">
        <v>1</v>
      </c>
      <c r="H7444" s="88" t="s">
        <v>15122</v>
      </c>
      <c r="I7444" s="88" t="s">
        <v>186</v>
      </c>
      <c r="J7444" s="88" t="s">
        <v>126</v>
      </c>
      <c r="K7444" s="89"/>
      <c r="L7444" s="91" t="s">
        <v>15123</v>
      </c>
      <c r="M7444" s="84">
        <v>2016</v>
      </c>
      <c r="N7444" s="93" t="s">
        <v>897</v>
      </c>
      <c r="O7444" s="86" t="s">
        <v>183</v>
      </c>
      <c r="P7444" s="86" t="s">
        <v>322</v>
      </c>
      <c r="Q7444" s="86" t="s">
        <v>4453</v>
      </c>
      <c r="R7444" s="86" t="s">
        <v>15124</v>
      </c>
      <c r="S7444" s="96"/>
      <c r="T7444" s="96"/>
      <c r="U7444" s="91"/>
      <c r="V7444" s="91"/>
      <c r="W7444" s="91" t="s">
        <v>285</v>
      </c>
      <c r="X7444" s="98" t="s">
        <v>21838</v>
      </c>
      <c r="Y7444" s="86" t="s">
        <v>299</v>
      </c>
      <c r="Z7444" s="86" t="s">
        <v>308</v>
      </c>
      <c r="AA7444" s="86" t="s">
        <v>15125</v>
      </c>
      <c r="AB7444" s="86" t="s">
        <v>478</v>
      </c>
      <c r="AC7444" s="100">
        <v>34.450000000000003</v>
      </c>
      <c r="AD7444" s="100">
        <v>25.85</v>
      </c>
      <c r="AE7444" s="102" t="s">
        <v>21700</v>
      </c>
      <c r="AF7444" s="86" t="s">
        <v>540</v>
      </c>
      <c r="AG7444" s="103">
        <f>Table1[[#This Row],['# Books]]*Table1[[#This Row],[QTY]]</f>
        <v>0</v>
      </c>
      <c r="AH7444" s="104">
        <f>Table1[[#This Row],[S&amp;L Price]]*Table1[[#This Row],[QTY]]</f>
        <v>0</v>
      </c>
    </row>
    <row r="7445" spans="1:34" ht="18" hidden="1" customHeight="1" x14ac:dyDescent="0.25">
      <c r="A7445" s="83"/>
      <c r="B7445" s="83"/>
      <c r="C7445" s="84"/>
      <c r="D7445" s="84"/>
      <c r="E7445" s="84">
        <v>62</v>
      </c>
      <c r="F7445" s="86" t="s">
        <v>15107</v>
      </c>
      <c r="G7445" s="115">
        <v>1</v>
      </c>
      <c r="H7445" s="88" t="s">
        <v>15122</v>
      </c>
      <c r="I7445" s="88" t="s">
        <v>186</v>
      </c>
      <c r="J7445" s="88" t="s">
        <v>328</v>
      </c>
      <c r="K7445" s="89"/>
      <c r="L7445" s="91" t="s">
        <v>15126</v>
      </c>
      <c r="M7445" s="84">
        <v>2016</v>
      </c>
      <c r="N7445" s="93" t="s">
        <v>897</v>
      </c>
      <c r="O7445" s="86"/>
      <c r="P7445" s="86"/>
      <c r="Q7445" s="86" t="s">
        <v>4453</v>
      </c>
      <c r="R7445" s="86" t="s">
        <v>15124</v>
      </c>
      <c r="S7445" s="96"/>
      <c r="T7445" s="96"/>
      <c r="U7445" s="91"/>
      <c r="V7445" s="91"/>
      <c r="W7445" s="91" t="s">
        <v>285</v>
      </c>
      <c r="X7445" s="98" t="s">
        <v>21838</v>
      </c>
      <c r="Y7445" s="86" t="s">
        <v>299</v>
      </c>
      <c r="Z7445" s="86" t="s">
        <v>308</v>
      </c>
      <c r="AA7445" s="86" t="s">
        <v>15125</v>
      </c>
      <c r="AB7445" s="86" t="s">
        <v>478</v>
      </c>
      <c r="AC7445" s="100">
        <v>34.450000000000003</v>
      </c>
      <c r="AD7445" s="100">
        <v>25.85</v>
      </c>
      <c r="AE7445" s="102" t="s">
        <v>21700</v>
      </c>
      <c r="AF7445" s="86" t="s">
        <v>540</v>
      </c>
      <c r="AG7445" s="103">
        <f>Table1[[#This Row],['# Books]]*Table1[[#This Row],[QTY]]</f>
        <v>0</v>
      </c>
      <c r="AH7445" s="104">
        <f>Table1[[#This Row],[S&amp;L Price]]*Table1[[#This Row],[QTY]]</f>
        <v>0</v>
      </c>
    </row>
    <row r="7446" spans="1:34" ht="18" customHeight="1" x14ac:dyDescent="0.25">
      <c r="A7446" s="83"/>
      <c r="B7446" s="83"/>
      <c r="C7446" s="84"/>
      <c r="D7446" s="84"/>
      <c r="E7446" s="84">
        <v>62</v>
      </c>
      <c r="F7446" s="86" t="s">
        <v>15107</v>
      </c>
      <c r="G7446" s="115">
        <v>1</v>
      </c>
      <c r="H7446" s="88" t="s">
        <v>15127</v>
      </c>
      <c r="I7446" s="88" t="s">
        <v>186</v>
      </c>
      <c r="J7446" s="88" t="s">
        <v>126</v>
      </c>
      <c r="K7446" s="89"/>
      <c r="L7446" s="91" t="s">
        <v>15128</v>
      </c>
      <c r="M7446" s="84">
        <v>2016</v>
      </c>
      <c r="N7446" s="93" t="s">
        <v>897</v>
      </c>
      <c r="O7446" s="86" t="s">
        <v>183</v>
      </c>
      <c r="P7446" s="86" t="s">
        <v>322</v>
      </c>
      <c r="Q7446" s="86" t="s">
        <v>4453</v>
      </c>
      <c r="R7446" s="86" t="s">
        <v>15129</v>
      </c>
      <c r="S7446" s="96"/>
      <c r="T7446" s="96"/>
      <c r="U7446" s="91"/>
      <c r="V7446" s="91"/>
      <c r="W7446" s="91" t="s">
        <v>283</v>
      </c>
      <c r="X7446" s="98" t="s">
        <v>11639</v>
      </c>
      <c r="Y7446" s="86" t="s">
        <v>299</v>
      </c>
      <c r="Z7446" s="86" t="s">
        <v>308</v>
      </c>
      <c r="AA7446" s="86" t="s">
        <v>15130</v>
      </c>
      <c r="AB7446" s="86" t="s">
        <v>478</v>
      </c>
      <c r="AC7446" s="100">
        <v>34.450000000000003</v>
      </c>
      <c r="AD7446" s="100">
        <v>25.85</v>
      </c>
      <c r="AE7446" s="102" t="s">
        <v>21701</v>
      </c>
      <c r="AF7446" s="86" t="s">
        <v>540</v>
      </c>
      <c r="AG7446" s="103">
        <f>Table1[[#This Row],['# Books]]*Table1[[#This Row],[QTY]]</f>
        <v>0</v>
      </c>
      <c r="AH7446" s="104">
        <f>Table1[[#This Row],[S&amp;L Price]]*Table1[[#This Row],[QTY]]</f>
        <v>0</v>
      </c>
    </row>
    <row r="7447" spans="1:34" ht="18" hidden="1" customHeight="1" x14ac:dyDescent="0.25">
      <c r="A7447" s="83"/>
      <c r="B7447" s="83"/>
      <c r="C7447" s="84"/>
      <c r="D7447" s="84"/>
      <c r="E7447" s="84">
        <v>62</v>
      </c>
      <c r="F7447" s="86" t="s">
        <v>15107</v>
      </c>
      <c r="G7447" s="115">
        <v>1</v>
      </c>
      <c r="H7447" s="88" t="s">
        <v>15127</v>
      </c>
      <c r="I7447" s="88" t="s">
        <v>186</v>
      </c>
      <c r="J7447" s="88" t="s">
        <v>328</v>
      </c>
      <c r="K7447" s="89"/>
      <c r="L7447" s="91" t="s">
        <v>15131</v>
      </c>
      <c r="M7447" s="84">
        <v>2016</v>
      </c>
      <c r="N7447" s="93" t="s">
        <v>897</v>
      </c>
      <c r="O7447" s="86"/>
      <c r="P7447" s="86"/>
      <c r="Q7447" s="86" t="s">
        <v>4453</v>
      </c>
      <c r="R7447" s="86" t="s">
        <v>15129</v>
      </c>
      <c r="S7447" s="96"/>
      <c r="T7447" s="96"/>
      <c r="U7447" s="91"/>
      <c r="V7447" s="91"/>
      <c r="W7447" s="91" t="s">
        <v>283</v>
      </c>
      <c r="X7447" s="98" t="s">
        <v>11639</v>
      </c>
      <c r="Y7447" s="86" t="s">
        <v>299</v>
      </c>
      <c r="Z7447" s="86" t="s">
        <v>308</v>
      </c>
      <c r="AA7447" s="86" t="s">
        <v>15130</v>
      </c>
      <c r="AB7447" s="86" t="s">
        <v>478</v>
      </c>
      <c r="AC7447" s="100">
        <v>34.450000000000003</v>
      </c>
      <c r="AD7447" s="100">
        <v>25.85</v>
      </c>
      <c r="AE7447" s="102" t="s">
        <v>21701</v>
      </c>
      <c r="AF7447" s="86" t="s">
        <v>540</v>
      </c>
      <c r="AG7447" s="103">
        <f>Table1[[#This Row],['# Books]]*Table1[[#This Row],[QTY]]</f>
        <v>0</v>
      </c>
      <c r="AH7447" s="104">
        <f>Table1[[#This Row],[S&amp;L Price]]*Table1[[#This Row],[QTY]]</f>
        <v>0</v>
      </c>
    </row>
    <row r="7448" spans="1:34" ht="18" customHeight="1" x14ac:dyDescent="0.25">
      <c r="A7448" s="83"/>
      <c r="B7448" s="83"/>
      <c r="C7448" s="84"/>
      <c r="D7448" s="84"/>
      <c r="E7448" s="84">
        <v>62</v>
      </c>
      <c r="F7448" s="86" t="s">
        <v>15107</v>
      </c>
      <c r="G7448" s="115">
        <v>1</v>
      </c>
      <c r="H7448" s="88" t="s">
        <v>15132</v>
      </c>
      <c r="I7448" s="88" t="s">
        <v>186</v>
      </c>
      <c r="J7448" s="88" t="s">
        <v>126</v>
      </c>
      <c r="K7448" s="89"/>
      <c r="L7448" s="91" t="s">
        <v>15133</v>
      </c>
      <c r="M7448" s="84">
        <v>2016</v>
      </c>
      <c r="N7448" s="93" t="s">
        <v>897</v>
      </c>
      <c r="O7448" s="86" t="s">
        <v>183</v>
      </c>
      <c r="P7448" s="86" t="s">
        <v>322</v>
      </c>
      <c r="Q7448" s="86" t="s">
        <v>4453</v>
      </c>
      <c r="R7448" s="86" t="s">
        <v>15134</v>
      </c>
      <c r="S7448" s="96"/>
      <c r="T7448" s="96"/>
      <c r="U7448" s="91"/>
      <c r="V7448" s="91"/>
      <c r="W7448" s="91" t="s">
        <v>285</v>
      </c>
      <c r="X7448" s="98" t="s">
        <v>21846</v>
      </c>
      <c r="Y7448" s="86" t="s">
        <v>299</v>
      </c>
      <c r="Z7448" s="86" t="s">
        <v>308</v>
      </c>
      <c r="AA7448" s="86" t="s">
        <v>15135</v>
      </c>
      <c r="AB7448" s="86" t="s">
        <v>478</v>
      </c>
      <c r="AC7448" s="100">
        <v>34.450000000000003</v>
      </c>
      <c r="AD7448" s="100">
        <v>25.85</v>
      </c>
      <c r="AE7448" s="102" t="s">
        <v>11779</v>
      </c>
      <c r="AF7448" s="86" t="s">
        <v>540</v>
      </c>
      <c r="AG7448" s="103">
        <f>Table1[[#This Row],['# Books]]*Table1[[#This Row],[QTY]]</f>
        <v>0</v>
      </c>
      <c r="AH7448" s="104">
        <f>Table1[[#This Row],[S&amp;L Price]]*Table1[[#This Row],[QTY]]</f>
        <v>0</v>
      </c>
    </row>
    <row r="7449" spans="1:34" ht="18" hidden="1" customHeight="1" x14ac:dyDescent="0.25">
      <c r="A7449" s="83"/>
      <c r="B7449" s="83"/>
      <c r="C7449" s="84"/>
      <c r="D7449" s="84"/>
      <c r="E7449" s="84">
        <v>62</v>
      </c>
      <c r="F7449" s="86" t="s">
        <v>15107</v>
      </c>
      <c r="G7449" s="115">
        <v>1</v>
      </c>
      <c r="H7449" s="88" t="s">
        <v>15132</v>
      </c>
      <c r="I7449" s="88" t="s">
        <v>186</v>
      </c>
      <c r="J7449" s="88" t="s">
        <v>328</v>
      </c>
      <c r="K7449" s="89"/>
      <c r="L7449" s="91" t="s">
        <v>15136</v>
      </c>
      <c r="M7449" s="84">
        <v>2016</v>
      </c>
      <c r="N7449" s="93" t="s">
        <v>897</v>
      </c>
      <c r="O7449" s="86"/>
      <c r="P7449" s="86"/>
      <c r="Q7449" s="86" t="s">
        <v>4453</v>
      </c>
      <c r="R7449" s="86" t="s">
        <v>15134</v>
      </c>
      <c r="S7449" s="96"/>
      <c r="T7449" s="96"/>
      <c r="U7449" s="91"/>
      <c r="V7449" s="91"/>
      <c r="W7449" s="91" t="s">
        <v>285</v>
      </c>
      <c r="X7449" s="98" t="s">
        <v>21846</v>
      </c>
      <c r="Y7449" s="86" t="s">
        <v>299</v>
      </c>
      <c r="Z7449" s="86" t="s">
        <v>308</v>
      </c>
      <c r="AA7449" s="86" t="s">
        <v>15135</v>
      </c>
      <c r="AB7449" s="86" t="s">
        <v>478</v>
      </c>
      <c r="AC7449" s="100">
        <v>34.450000000000003</v>
      </c>
      <c r="AD7449" s="100">
        <v>25.85</v>
      </c>
      <c r="AE7449" s="102" t="s">
        <v>11779</v>
      </c>
      <c r="AF7449" s="86" t="s">
        <v>540</v>
      </c>
      <c r="AG7449" s="103">
        <f>Table1[[#This Row],['# Books]]*Table1[[#This Row],[QTY]]</f>
        <v>0</v>
      </c>
      <c r="AH7449" s="104">
        <f>Table1[[#This Row],[S&amp;L Price]]*Table1[[#This Row],[QTY]]</f>
        <v>0</v>
      </c>
    </row>
    <row r="7450" spans="1:34" ht="18" customHeight="1" x14ac:dyDescent="0.25">
      <c r="A7450" s="83"/>
      <c r="B7450" s="83"/>
      <c r="C7450" s="84"/>
      <c r="D7450" s="84"/>
      <c r="E7450" s="84">
        <v>62</v>
      </c>
      <c r="F7450" s="86" t="s">
        <v>15107</v>
      </c>
      <c r="G7450" s="115">
        <v>1</v>
      </c>
      <c r="H7450" s="88" t="s">
        <v>15137</v>
      </c>
      <c r="I7450" s="88" t="s">
        <v>186</v>
      </c>
      <c r="J7450" s="88" t="s">
        <v>126</v>
      </c>
      <c r="K7450" s="89"/>
      <c r="L7450" s="91" t="s">
        <v>15138</v>
      </c>
      <c r="M7450" s="84">
        <v>2016</v>
      </c>
      <c r="N7450" s="93" t="s">
        <v>897</v>
      </c>
      <c r="O7450" s="86" t="s">
        <v>183</v>
      </c>
      <c r="P7450" s="86" t="s">
        <v>322</v>
      </c>
      <c r="Q7450" s="86" t="s">
        <v>4453</v>
      </c>
      <c r="R7450" s="86" t="s">
        <v>15139</v>
      </c>
      <c r="S7450" s="96"/>
      <c r="T7450" s="96"/>
      <c r="U7450" s="91"/>
      <c r="V7450" s="91"/>
      <c r="W7450" s="91" t="s">
        <v>283</v>
      </c>
      <c r="X7450" s="98" t="s">
        <v>11445</v>
      </c>
      <c r="Y7450" s="86" t="s">
        <v>299</v>
      </c>
      <c r="Z7450" s="86" t="s">
        <v>308</v>
      </c>
      <c r="AA7450" s="86" t="s">
        <v>15140</v>
      </c>
      <c r="AB7450" s="86" t="s">
        <v>478</v>
      </c>
      <c r="AC7450" s="100">
        <v>34.450000000000003</v>
      </c>
      <c r="AD7450" s="100">
        <v>25.85</v>
      </c>
      <c r="AE7450" s="102" t="s">
        <v>21702</v>
      </c>
      <c r="AF7450" s="86" t="s">
        <v>540</v>
      </c>
      <c r="AG7450" s="103">
        <f>Table1[[#This Row],['# Books]]*Table1[[#This Row],[QTY]]</f>
        <v>0</v>
      </c>
      <c r="AH7450" s="104">
        <f>Table1[[#This Row],[S&amp;L Price]]*Table1[[#This Row],[QTY]]</f>
        <v>0</v>
      </c>
    </row>
    <row r="7451" spans="1:34" ht="18" hidden="1" customHeight="1" x14ac:dyDescent="0.25">
      <c r="A7451" s="83"/>
      <c r="B7451" s="83"/>
      <c r="C7451" s="84"/>
      <c r="D7451" s="84"/>
      <c r="E7451" s="84">
        <v>62</v>
      </c>
      <c r="F7451" s="86" t="s">
        <v>15107</v>
      </c>
      <c r="G7451" s="115">
        <v>1</v>
      </c>
      <c r="H7451" s="88" t="s">
        <v>15137</v>
      </c>
      <c r="I7451" s="88" t="s">
        <v>186</v>
      </c>
      <c r="J7451" s="88" t="s">
        <v>328</v>
      </c>
      <c r="K7451" s="89"/>
      <c r="L7451" s="91" t="s">
        <v>15141</v>
      </c>
      <c r="M7451" s="84">
        <v>2016</v>
      </c>
      <c r="N7451" s="93" t="s">
        <v>897</v>
      </c>
      <c r="O7451" s="86"/>
      <c r="P7451" s="86"/>
      <c r="Q7451" s="86" t="s">
        <v>4453</v>
      </c>
      <c r="R7451" s="86" t="s">
        <v>15139</v>
      </c>
      <c r="S7451" s="96"/>
      <c r="T7451" s="96"/>
      <c r="U7451" s="91"/>
      <c r="V7451" s="91"/>
      <c r="W7451" s="91" t="s">
        <v>283</v>
      </c>
      <c r="X7451" s="98" t="s">
        <v>11445</v>
      </c>
      <c r="Y7451" s="86" t="s">
        <v>299</v>
      </c>
      <c r="Z7451" s="86" t="s">
        <v>308</v>
      </c>
      <c r="AA7451" s="86" t="s">
        <v>15140</v>
      </c>
      <c r="AB7451" s="86" t="s">
        <v>478</v>
      </c>
      <c r="AC7451" s="100">
        <v>34.450000000000003</v>
      </c>
      <c r="AD7451" s="100">
        <v>25.85</v>
      </c>
      <c r="AE7451" s="102" t="s">
        <v>21702</v>
      </c>
      <c r="AF7451" s="86" t="s">
        <v>540</v>
      </c>
      <c r="AG7451" s="103">
        <f>Table1[[#This Row],['# Books]]*Table1[[#This Row],[QTY]]</f>
        <v>0</v>
      </c>
      <c r="AH7451" s="104">
        <f>Table1[[#This Row],[S&amp;L Price]]*Table1[[#This Row],[QTY]]</f>
        <v>0</v>
      </c>
    </row>
    <row r="7452" spans="1:34" ht="18" customHeight="1" x14ac:dyDescent="0.25">
      <c r="A7452" s="83"/>
      <c r="B7452" s="83"/>
      <c r="C7452" s="84"/>
      <c r="D7452" s="84"/>
      <c r="E7452" s="84">
        <v>62</v>
      </c>
      <c r="F7452" s="86" t="s">
        <v>15107</v>
      </c>
      <c r="G7452" s="115">
        <v>1</v>
      </c>
      <c r="H7452" s="88" t="s">
        <v>15142</v>
      </c>
      <c r="I7452" s="88" t="s">
        <v>186</v>
      </c>
      <c r="J7452" s="88" t="s">
        <v>126</v>
      </c>
      <c r="K7452" s="89"/>
      <c r="L7452" s="91" t="s">
        <v>15143</v>
      </c>
      <c r="M7452" s="84">
        <v>2016</v>
      </c>
      <c r="N7452" s="93" t="s">
        <v>897</v>
      </c>
      <c r="O7452" s="86" t="s">
        <v>183</v>
      </c>
      <c r="P7452" s="86" t="s">
        <v>322</v>
      </c>
      <c r="Q7452" s="86" t="s">
        <v>4453</v>
      </c>
      <c r="R7452" s="86" t="s">
        <v>15144</v>
      </c>
      <c r="S7452" s="96"/>
      <c r="T7452" s="96"/>
      <c r="U7452" s="91"/>
      <c r="V7452" s="91"/>
      <c r="W7452" s="91" t="s">
        <v>284</v>
      </c>
      <c r="X7452" s="98" t="s">
        <v>4171</v>
      </c>
      <c r="Y7452" s="86" t="s">
        <v>299</v>
      </c>
      <c r="Z7452" s="86" t="s">
        <v>308</v>
      </c>
      <c r="AA7452" s="86" t="s">
        <v>21208</v>
      </c>
      <c r="AB7452" s="86" t="s">
        <v>478</v>
      </c>
      <c r="AC7452" s="100">
        <v>34.450000000000003</v>
      </c>
      <c r="AD7452" s="100">
        <v>25.85</v>
      </c>
      <c r="AE7452" s="102" t="s">
        <v>5300</v>
      </c>
      <c r="AF7452" s="86" t="s">
        <v>540</v>
      </c>
      <c r="AG7452" s="103">
        <f>Table1[[#This Row],['# Books]]*Table1[[#This Row],[QTY]]</f>
        <v>0</v>
      </c>
      <c r="AH7452" s="104">
        <f>Table1[[#This Row],[S&amp;L Price]]*Table1[[#This Row],[QTY]]</f>
        <v>0</v>
      </c>
    </row>
    <row r="7453" spans="1:34" ht="18" hidden="1" customHeight="1" x14ac:dyDescent="0.25">
      <c r="A7453" s="83"/>
      <c r="B7453" s="83"/>
      <c r="C7453" s="84"/>
      <c r="D7453" s="84"/>
      <c r="E7453" s="84">
        <v>62</v>
      </c>
      <c r="F7453" s="86" t="s">
        <v>15107</v>
      </c>
      <c r="G7453" s="115">
        <v>1</v>
      </c>
      <c r="H7453" s="88" t="s">
        <v>15142</v>
      </c>
      <c r="I7453" s="88" t="s">
        <v>186</v>
      </c>
      <c r="J7453" s="88" t="s">
        <v>328</v>
      </c>
      <c r="K7453" s="89"/>
      <c r="L7453" s="91" t="s">
        <v>15145</v>
      </c>
      <c r="M7453" s="84">
        <v>2016</v>
      </c>
      <c r="N7453" s="93" t="s">
        <v>897</v>
      </c>
      <c r="O7453" s="86"/>
      <c r="P7453" s="86"/>
      <c r="Q7453" s="86" t="s">
        <v>4453</v>
      </c>
      <c r="R7453" s="86" t="s">
        <v>15144</v>
      </c>
      <c r="S7453" s="96"/>
      <c r="T7453" s="96"/>
      <c r="U7453" s="91"/>
      <c r="V7453" s="91"/>
      <c r="W7453" s="91" t="s">
        <v>284</v>
      </c>
      <c r="X7453" s="98" t="s">
        <v>4171</v>
      </c>
      <c r="Y7453" s="86" t="s">
        <v>299</v>
      </c>
      <c r="Z7453" s="86" t="s">
        <v>308</v>
      </c>
      <c r="AA7453" s="86" t="s">
        <v>21208</v>
      </c>
      <c r="AB7453" s="86" t="s">
        <v>478</v>
      </c>
      <c r="AC7453" s="100">
        <v>34.450000000000003</v>
      </c>
      <c r="AD7453" s="100">
        <v>25.85</v>
      </c>
      <c r="AE7453" s="102" t="s">
        <v>5300</v>
      </c>
      <c r="AF7453" s="86" t="s">
        <v>540</v>
      </c>
      <c r="AG7453" s="103">
        <f>Table1[[#This Row],['# Books]]*Table1[[#This Row],[QTY]]</f>
        <v>0</v>
      </c>
      <c r="AH7453" s="104">
        <f>Table1[[#This Row],[S&amp;L Price]]*Table1[[#This Row],[QTY]]</f>
        <v>0</v>
      </c>
    </row>
    <row r="7454" spans="1:34" ht="18" hidden="1" customHeight="1" x14ac:dyDescent="0.25">
      <c r="A7454" s="83"/>
      <c r="B7454" s="83"/>
      <c r="C7454" s="84"/>
      <c r="D7454" s="84"/>
      <c r="E7454" s="84">
        <v>64</v>
      </c>
      <c r="F7454" s="86" t="s">
        <v>18638</v>
      </c>
      <c r="G7454" s="115">
        <v>6</v>
      </c>
      <c r="H7454" s="88" t="s">
        <v>18638</v>
      </c>
      <c r="I7454" s="88" t="s">
        <v>185</v>
      </c>
      <c r="J7454" s="88" t="s">
        <v>125</v>
      </c>
      <c r="K7454" s="89"/>
      <c r="L7454" s="91" t="s">
        <v>18639</v>
      </c>
      <c r="M7454" s="84">
        <v>2019</v>
      </c>
      <c r="N7454" s="93" t="s">
        <v>4158</v>
      </c>
      <c r="O7454" s="86" t="s">
        <v>183</v>
      </c>
      <c r="P7454" s="86" t="s">
        <v>326</v>
      </c>
      <c r="Q7454" s="86"/>
      <c r="R7454" s="86"/>
      <c r="S7454" s="96"/>
      <c r="T7454" s="96"/>
      <c r="U7454" s="91"/>
      <c r="V7454" s="91"/>
      <c r="W7454" s="91"/>
      <c r="X7454" s="98"/>
      <c r="Y7454" s="86" t="s">
        <v>472</v>
      </c>
      <c r="Z7454" s="86" t="s">
        <v>476</v>
      </c>
      <c r="AA7454" s="86" t="s">
        <v>21254</v>
      </c>
      <c r="AB7454" s="86" t="s">
        <v>478</v>
      </c>
      <c r="AC7454" s="100">
        <v>238.5</v>
      </c>
      <c r="AD7454" s="100">
        <v>179.1</v>
      </c>
      <c r="AE7454" s="102"/>
      <c r="AF7454" s="86" t="s">
        <v>549</v>
      </c>
      <c r="AG7454" s="103">
        <f>Table1[[#This Row],['# Books]]*Table1[[#This Row],[QTY]]</f>
        <v>0</v>
      </c>
      <c r="AH7454" s="104">
        <f>Table1[[#This Row],[S&amp;L Price]]*Table1[[#This Row],[QTY]]</f>
        <v>0</v>
      </c>
    </row>
    <row r="7455" spans="1:34" ht="18" customHeight="1" x14ac:dyDescent="0.25">
      <c r="A7455" s="83"/>
      <c r="B7455" s="83"/>
      <c r="C7455" s="84"/>
      <c r="D7455" s="84"/>
      <c r="E7455" s="84">
        <v>64</v>
      </c>
      <c r="F7455" s="86" t="s">
        <v>18638</v>
      </c>
      <c r="G7455" s="115">
        <v>1</v>
      </c>
      <c r="H7455" s="88" t="s">
        <v>18640</v>
      </c>
      <c r="I7455" s="88" t="s">
        <v>185</v>
      </c>
      <c r="J7455" s="88" t="s">
        <v>126</v>
      </c>
      <c r="K7455" s="89"/>
      <c r="L7455" s="91" t="s">
        <v>18641</v>
      </c>
      <c r="M7455" s="84">
        <v>2019</v>
      </c>
      <c r="N7455" s="93" t="s">
        <v>4158</v>
      </c>
      <c r="O7455" s="86" t="s">
        <v>183</v>
      </c>
      <c r="P7455" s="86" t="s">
        <v>326</v>
      </c>
      <c r="Q7455" s="86" t="s">
        <v>4453</v>
      </c>
      <c r="R7455" s="86" t="s">
        <v>18642</v>
      </c>
      <c r="S7455" s="96"/>
      <c r="T7455" s="96"/>
      <c r="U7455" s="91"/>
      <c r="V7455" s="91"/>
      <c r="W7455" s="91" t="s">
        <v>281</v>
      </c>
      <c r="X7455" s="98"/>
      <c r="Y7455" s="86" t="s">
        <v>472</v>
      </c>
      <c r="Z7455" s="86" t="s">
        <v>476</v>
      </c>
      <c r="AA7455" s="86" t="s">
        <v>18643</v>
      </c>
      <c r="AB7455" s="86" t="s">
        <v>478</v>
      </c>
      <c r="AC7455" s="100">
        <v>39.75</v>
      </c>
      <c r="AD7455" s="100">
        <v>29.85</v>
      </c>
      <c r="AE7455" s="102" t="s">
        <v>18644</v>
      </c>
      <c r="AF7455" s="86" t="s">
        <v>549</v>
      </c>
      <c r="AG7455" s="103">
        <f>Table1[[#This Row],['# Books]]*Table1[[#This Row],[QTY]]</f>
        <v>0</v>
      </c>
      <c r="AH7455" s="104">
        <f>Table1[[#This Row],[S&amp;L Price]]*Table1[[#This Row],[QTY]]</f>
        <v>0</v>
      </c>
    </row>
    <row r="7456" spans="1:34" ht="18" hidden="1" customHeight="1" x14ac:dyDescent="0.25">
      <c r="A7456" s="83"/>
      <c r="B7456" s="83"/>
      <c r="C7456" s="84"/>
      <c r="D7456" s="84"/>
      <c r="E7456" s="84">
        <v>64</v>
      </c>
      <c r="F7456" s="86" t="s">
        <v>18638</v>
      </c>
      <c r="G7456" s="115">
        <v>1</v>
      </c>
      <c r="H7456" s="88" t="s">
        <v>18640</v>
      </c>
      <c r="I7456" s="88" t="s">
        <v>185</v>
      </c>
      <c r="J7456" s="88" t="s">
        <v>328</v>
      </c>
      <c r="K7456" s="89"/>
      <c r="L7456" s="91" t="s">
        <v>18645</v>
      </c>
      <c r="M7456" s="84">
        <v>2019</v>
      </c>
      <c r="N7456" s="93" t="s">
        <v>4158</v>
      </c>
      <c r="O7456" s="86"/>
      <c r="P7456" s="86"/>
      <c r="Q7456" s="86" t="s">
        <v>4453</v>
      </c>
      <c r="R7456" s="86" t="s">
        <v>18642</v>
      </c>
      <c r="S7456" s="96"/>
      <c r="T7456" s="96"/>
      <c r="U7456" s="91"/>
      <c r="V7456" s="91"/>
      <c r="W7456" s="91" t="s">
        <v>281</v>
      </c>
      <c r="X7456" s="98"/>
      <c r="Y7456" s="86" t="s">
        <v>472</v>
      </c>
      <c r="Z7456" s="86" t="s">
        <v>476</v>
      </c>
      <c r="AA7456" s="86" t="s">
        <v>18643</v>
      </c>
      <c r="AB7456" s="86" t="s">
        <v>478</v>
      </c>
      <c r="AC7456" s="100">
        <v>39.75</v>
      </c>
      <c r="AD7456" s="100">
        <v>29.85</v>
      </c>
      <c r="AE7456" s="102" t="s">
        <v>18644</v>
      </c>
      <c r="AF7456" s="86" t="s">
        <v>549</v>
      </c>
      <c r="AG7456" s="103">
        <f>Table1[[#This Row],['# Books]]*Table1[[#This Row],[QTY]]</f>
        <v>0</v>
      </c>
      <c r="AH7456" s="104">
        <f>Table1[[#This Row],[S&amp;L Price]]*Table1[[#This Row],[QTY]]</f>
        <v>0</v>
      </c>
    </row>
    <row r="7457" spans="1:34" ht="18" customHeight="1" x14ac:dyDescent="0.25">
      <c r="A7457" s="83"/>
      <c r="B7457" s="83"/>
      <c r="C7457" s="84"/>
      <c r="D7457" s="84"/>
      <c r="E7457" s="84">
        <v>64</v>
      </c>
      <c r="F7457" s="86" t="s">
        <v>18638</v>
      </c>
      <c r="G7457" s="115">
        <v>1</v>
      </c>
      <c r="H7457" s="88" t="s">
        <v>12370</v>
      </c>
      <c r="I7457" s="88" t="s">
        <v>185</v>
      </c>
      <c r="J7457" s="88" t="s">
        <v>126</v>
      </c>
      <c r="K7457" s="89"/>
      <c r="L7457" s="91" t="s">
        <v>18646</v>
      </c>
      <c r="M7457" s="84">
        <v>2019</v>
      </c>
      <c r="N7457" s="93" t="s">
        <v>4158</v>
      </c>
      <c r="O7457" s="86" t="s">
        <v>183</v>
      </c>
      <c r="P7457" s="86" t="s">
        <v>326</v>
      </c>
      <c r="Q7457" s="86" t="s">
        <v>90</v>
      </c>
      <c r="R7457" s="86" t="s">
        <v>18647</v>
      </c>
      <c r="S7457" s="96"/>
      <c r="T7457" s="96"/>
      <c r="U7457" s="91"/>
      <c r="V7457" s="91"/>
      <c r="W7457" s="91" t="s">
        <v>281</v>
      </c>
      <c r="X7457" s="98"/>
      <c r="Y7457" s="86" t="s">
        <v>472</v>
      </c>
      <c r="Z7457" s="86" t="s">
        <v>476</v>
      </c>
      <c r="AA7457" s="86" t="s">
        <v>18648</v>
      </c>
      <c r="AB7457" s="86" t="s">
        <v>478</v>
      </c>
      <c r="AC7457" s="100">
        <v>39.75</v>
      </c>
      <c r="AD7457" s="100">
        <v>29.85</v>
      </c>
      <c r="AE7457" s="102" t="s">
        <v>12373</v>
      </c>
      <c r="AF7457" s="86" t="s">
        <v>549</v>
      </c>
      <c r="AG7457" s="103">
        <f>Table1[[#This Row],['# Books]]*Table1[[#This Row],[QTY]]</f>
        <v>0</v>
      </c>
      <c r="AH7457" s="104">
        <f>Table1[[#This Row],[S&amp;L Price]]*Table1[[#This Row],[QTY]]</f>
        <v>0</v>
      </c>
    </row>
    <row r="7458" spans="1:34" ht="18" hidden="1" customHeight="1" x14ac:dyDescent="0.25">
      <c r="A7458" s="83"/>
      <c r="B7458" s="83"/>
      <c r="C7458" s="84"/>
      <c r="D7458" s="84"/>
      <c r="E7458" s="84">
        <v>64</v>
      </c>
      <c r="F7458" s="86" t="s">
        <v>18638</v>
      </c>
      <c r="G7458" s="115">
        <v>1</v>
      </c>
      <c r="H7458" s="88" t="s">
        <v>12370</v>
      </c>
      <c r="I7458" s="88" t="s">
        <v>185</v>
      </c>
      <c r="J7458" s="88" t="s">
        <v>328</v>
      </c>
      <c r="K7458" s="89"/>
      <c r="L7458" s="91" t="s">
        <v>18649</v>
      </c>
      <c r="M7458" s="84">
        <v>2019</v>
      </c>
      <c r="N7458" s="93" t="s">
        <v>4158</v>
      </c>
      <c r="O7458" s="86"/>
      <c r="P7458" s="86"/>
      <c r="Q7458" s="86" t="s">
        <v>90</v>
      </c>
      <c r="R7458" s="86" t="s">
        <v>18647</v>
      </c>
      <c r="S7458" s="96"/>
      <c r="T7458" s="96"/>
      <c r="U7458" s="91"/>
      <c r="V7458" s="91"/>
      <c r="W7458" s="91" t="s">
        <v>281</v>
      </c>
      <c r="X7458" s="98"/>
      <c r="Y7458" s="86" t="s">
        <v>472</v>
      </c>
      <c r="Z7458" s="86" t="s">
        <v>476</v>
      </c>
      <c r="AA7458" s="86" t="s">
        <v>18648</v>
      </c>
      <c r="AB7458" s="86" t="s">
        <v>478</v>
      </c>
      <c r="AC7458" s="100">
        <v>39.75</v>
      </c>
      <c r="AD7458" s="100">
        <v>29.85</v>
      </c>
      <c r="AE7458" s="102" t="s">
        <v>12373</v>
      </c>
      <c r="AF7458" s="86" t="s">
        <v>549</v>
      </c>
      <c r="AG7458" s="103">
        <f>Table1[[#This Row],['# Books]]*Table1[[#This Row],[QTY]]</f>
        <v>0</v>
      </c>
      <c r="AH7458" s="104">
        <f>Table1[[#This Row],[S&amp;L Price]]*Table1[[#This Row],[QTY]]</f>
        <v>0</v>
      </c>
    </row>
    <row r="7459" spans="1:34" ht="18" customHeight="1" x14ac:dyDescent="0.25">
      <c r="A7459" s="83"/>
      <c r="B7459" s="83"/>
      <c r="C7459" s="84"/>
      <c r="D7459" s="84"/>
      <c r="E7459" s="84">
        <v>64</v>
      </c>
      <c r="F7459" s="86" t="s">
        <v>18638</v>
      </c>
      <c r="G7459" s="115">
        <v>1</v>
      </c>
      <c r="H7459" s="88" t="s">
        <v>18650</v>
      </c>
      <c r="I7459" s="88" t="s">
        <v>185</v>
      </c>
      <c r="J7459" s="88" t="s">
        <v>126</v>
      </c>
      <c r="K7459" s="89"/>
      <c r="L7459" s="91" t="s">
        <v>18651</v>
      </c>
      <c r="M7459" s="84">
        <v>2019</v>
      </c>
      <c r="N7459" s="93" t="s">
        <v>4158</v>
      </c>
      <c r="O7459" s="86" t="s">
        <v>183</v>
      </c>
      <c r="P7459" s="86" t="s">
        <v>326</v>
      </c>
      <c r="Q7459" s="86" t="s">
        <v>90</v>
      </c>
      <c r="R7459" s="86" t="s">
        <v>18652</v>
      </c>
      <c r="S7459" s="96"/>
      <c r="T7459" s="96"/>
      <c r="U7459" s="91"/>
      <c r="V7459" s="91"/>
      <c r="W7459" s="91" t="s">
        <v>281</v>
      </c>
      <c r="X7459" s="98"/>
      <c r="Y7459" s="86" t="s">
        <v>472</v>
      </c>
      <c r="Z7459" s="86" t="s">
        <v>476</v>
      </c>
      <c r="AA7459" s="86" t="s">
        <v>18653</v>
      </c>
      <c r="AB7459" s="86" t="s">
        <v>478</v>
      </c>
      <c r="AC7459" s="100">
        <v>39.75</v>
      </c>
      <c r="AD7459" s="100">
        <v>29.85</v>
      </c>
      <c r="AE7459" s="102" t="s">
        <v>8368</v>
      </c>
      <c r="AF7459" s="86" t="s">
        <v>549</v>
      </c>
      <c r="AG7459" s="103">
        <f>Table1[[#This Row],['# Books]]*Table1[[#This Row],[QTY]]</f>
        <v>0</v>
      </c>
      <c r="AH7459" s="104">
        <f>Table1[[#This Row],[S&amp;L Price]]*Table1[[#This Row],[QTY]]</f>
        <v>0</v>
      </c>
    </row>
    <row r="7460" spans="1:34" ht="18" hidden="1" customHeight="1" x14ac:dyDescent="0.25">
      <c r="A7460" s="83"/>
      <c r="B7460" s="83"/>
      <c r="C7460" s="84"/>
      <c r="D7460" s="84"/>
      <c r="E7460" s="84">
        <v>64</v>
      </c>
      <c r="F7460" s="86" t="s">
        <v>18638</v>
      </c>
      <c r="G7460" s="115">
        <v>1</v>
      </c>
      <c r="H7460" s="88" t="s">
        <v>18650</v>
      </c>
      <c r="I7460" s="88" t="s">
        <v>185</v>
      </c>
      <c r="J7460" s="88" t="s">
        <v>328</v>
      </c>
      <c r="K7460" s="89"/>
      <c r="L7460" s="91" t="s">
        <v>18654</v>
      </c>
      <c r="M7460" s="84">
        <v>2019</v>
      </c>
      <c r="N7460" s="93" t="s">
        <v>4158</v>
      </c>
      <c r="O7460" s="86"/>
      <c r="P7460" s="86"/>
      <c r="Q7460" s="86" t="s">
        <v>90</v>
      </c>
      <c r="R7460" s="86" t="s">
        <v>18652</v>
      </c>
      <c r="S7460" s="96"/>
      <c r="T7460" s="96"/>
      <c r="U7460" s="91"/>
      <c r="V7460" s="91"/>
      <c r="W7460" s="91" t="s">
        <v>281</v>
      </c>
      <c r="X7460" s="98"/>
      <c r="Y7460" s="86" t="s">
        <v>472</v>
      </c>
      <c r="Z7460" s="86" t="s">
        <v>476</v>
      </c>
      <c r="AA7460" s="86" t="s">
        <v>18653</v>
      </c>
      <c r="AB7460" s="86" t="s">
        <v>478</v>
      </c>
      <c r="AC7460" s="100">
        <v>39.75</v>
      </c>
      <c r="AD7460" s="100">
        <v>29.85</v>
      </c>
      <c r="AE7460" s="102" t="s">
        <v>8368</v>
      </c>
      <c r="AF7460" s="86" t="s">
        <v>549</v>
      </c>
      <c r="AG7460" s="103">
        <f>Table1[[#This Row],['# Books]]*Table1[[#This Row],[QTY]]</f>
        <v>0</v>
      </c>
      <c r="AH7460" s="104">
        <f>Table1[[#This Row],[S&amp;L Price]]*Table1[[#This Row],[QTY]]</f>
        <v>0</v>
      </c>
    </row>
    <row r="7461" spans="1:34" ht="18" customHeight="1" x14ac:dyDescent="0.25">
      <c r="A7461" s="83"/>
      <c r="B7461" s="83"/>
      <c r="C7461" s="84"/>
      <c r="D7461" s="84"/>
      <c r="E7461" s="84">
        <v>64</v>
      </c>
      <c r="F7461" s="86" t="s">
        <v>18638</v>
      </c>
      <c r="G7461" s="115">
        <v>1</v>
      </c>
      <c r="H7461" s="88" t="s">
        <v>12375</v>
      </c>
      <c r="I7461" s="88" t="s">
        <v>185</v>
      </c>
      <c r="J7461" s="88" t="s">
        <v>126</v>
      </c>
      <c r="K7461" s="89"/>
      <c r="L7461" s="91" t="s">
        <v>18655</v>
      </c>
      <c r="M7461" s="84">
        <v>2019</v>
      </c>
      <c r="N7461" s="93" t="s">
        <v>4158</v>
      </c>
      <c r="O7461" s="86" t="s">
        <v>183</v>
      </c>
      <c r="P7461" s="86" t="s">
        <v>326</v>
      </c>
      <c r="Q7461" s="86" t="s">
        <v>4453</v>
      </c>
      <c r="R7461" s="86" t="s">
        <v>18656</v>
      </c>
      <c r="S7461" s="96"/>
      <c r="T7461" s="96"/>
      <c r="U7461" s="91"/>
      <c r="V7461" s="91"/>
      <c r="W7461" s="91" t="s">
        <v>281</v>
      </c>
      <c r="X7461" s="98"/>
      <c r="Y7461" s="86" t="s">
        <v>472</v>
      </c>
      <c r="Z7461" s="86" t="s">
        <v>476</v>
      </c>
      <c r="AA7461" s="86" t="s">
        <v>18657</v>
      </c>
      <c r="AB7461" s="86" t="s">
        <v>478</v>
      </c>
      <c r="AC7461" s="100">
        <v>39.75</v>
      </c>
      <c r="AD7461" s="100">
        <v>29.85</v>
      </c>
      <c r="AE7461" s="102" t="s">
        <v>18658</v>
      </c>
      <c r="AF7461" s="86" t="s">
        <v>549</v>
      </c>
      <c r="AG7461" s="103">
        <f>Table1[[#This Row],['# Books]]*Table1[[#This Row],[QTY]]</f>
        <v>0</v>
      </c>
      <c r="AH7461" s="104">
        <f>Table1[[#This Row],[S&amp;L Price]]*Table1[[#This Row],[QTY]]</f>
        <v>0</v>
      </c>
    </row>
    <row r="7462" spans="1:34" ht="18" hidden="1" customHeight="1" x14ac:dyDescent="0.25">
      <c r="A7462" s="83"/>
      <c r="B7462" s="83"/>
      <c r="C7462" s="84"/>
      <c r="D7462" s="84"/>
      <c r="E7462" s="84">
        <v>64</v>
      </c>
      <c r="F7462" s="86" t="s">
        <v>18638</v>
      </c>
      <c r="G7462" s="115">
        <v>1</v>
      </c>
      <c r="H7462" s="88" t="s">
        <v>12375</v>
      </c>
      <c r="I7462" s="88" t="s">
        <v>185</v>
      </c>
      <c r="J7462" s="88" t="s">
        <v>328</v>
      </c>
      <c r="K7462" s="89"/>
      <c r="L7462" s="91" t="s">
        <v>18659</v>
      </c>
      <c r="M7462" s="84">
        <v>2019</v>
      </c>
      <c r="N7462" s="93" t="s">
        <v>4158</v>
      </c>
      <c r="O7462" s="86"/>
      <c r="P7462" s="86"/>
      <c r="Q7462" s="86" t="s">
        <v>4453</v>
      </c>
      <c r="R7462" s="86" t="s">
        <v>18656</v>
      </c>
      <c r="S7462" s="96"/>
      <c r="T7462" s="96"/>
      <c r="U7462" s="91"/>
      <c r="V7462" s="91"/>
      <c r="W7462" s="91" t="s">
        <v>281</v>
      </c>
      <c r="X7462" s="98"/>
      <c r="Y7462" s="86" t="s">
        <v>472</v>
      </c>
      <c r="Z7462" s="86" t="s">
        <v>476</v>
      </c>
      <c r="AA7462" s="86" t="s">
        <v>18657</v>
      </c>
      <c r="AB7462" s="86" t="s">
        <v>478</v>
      </c>
      <c r="AC7462" s="100">
        <v>39.75</v>
      </c>
      <c r="AD7462" s="100">
        <v>29.85</v>
      </c>
      <c r="AE7462" s="102" t="s">
        <v>18658</v>
      </c>
      <c r="AF7462" s="86" t="s">
        <v>549</v>
      </c>
      <c r="AG7462" s="103">
        <f>Table1[[#This Row],['# Books]]*Table1[[#This Row],[QTY]]</f>
        <v>0</v>
      </c>
      <c r="AH7462" s="104">
        <f>Table1[[#This Row],[S&amp;L Price]]*Table1[[#This Row],[QTY]]</f>
        <v>0</v>
      </c>
    </row>
    <row r="7463" spans="1:34" ht="18" customHeight="1" x14ac:dyDescent="0.25">
      <c r="A7463" s="83"/>
      <c r="B7463" s="83"/>
      <c r="C7463" s="84"/>
      <c r="D7463" s="84"/>
      <c r="E7463" s="84">
        <v>64</v>
      </c>
      <c r="F7463" s="86" t="s">
        <v>18638</v>
      </c>
      <c r="G7463" s="115">
        <v>1</v>
      </c>
      <c r="H7463" s="88" t="s">
        <v>18660</v>
      </c>
      <c r="I7463" s="88" t="s">
        <v>185</v>
      </c>
      <c r="J7463" s="88" t="s">
        <v>126</v>
      </c>
      <c r="K7463" s="89"/>
      <c r="L7463" s="91" t="s">
        <v>18661</v>
      </c>
      <c r="M7463" s="84">
        <v>2019</v>
      </c>
      <c r="N7463" s="93" t="s">
        <v>4158</v>
      </c>
      <c r="O7463" s="86" t="s">
        <v>183</v>
      </c>
      <c r="P7463" s="86" t="s">
        <v>326</v>
      </c>
      <c r="Q7463" s="86" t="s">
        <v>90</v>
      </c>
      <c r="R7463" s="86" t="s">
        <v>18662</v>
      </c>
      <c r="S7463" s="96"/>
      <c r="T7463" s="96"/>
      <c r="U7463" s="91"/>
      <c r="V7463" s="91"/>
      <c r="W7463" s="91" t="s">
        <v>281</v>
      </c>
      <c r="X7463" s="98"/>
      <c r="Y7463" s="86" t="s">
        <v>472</v>
      </c>
      <c r="Z7463" s="86" t="s">
        <v>476</v>
      </c>
      <c r="AA7463" s="86" t="s">
        <v>18663</v>
      </c>
      <c r="AB7463" s="86" t="s">
        <v>478</v>
      </c>
      <c r="AC7463" s="100">
        <v>39.75</v>
      </c>
      <c r="AD7463" s="100">
        <v>29.85</v>
      </c>
      <c r="AE7463" s="102" t="s">
        <v>18664</v>
      </c>
      <c r="AF7463" s="86" t="s">
        <v>549</v>
      </c>
      <c r="AG7463" s="103">
        <f>Table1[[#This Row],['# Books]]*Table1[[#This Row],[QTY]]</f>
        <v>0</v>
      </c>
      <c r="AH7463" s="104">
        <f>Table1[[#This Row],[S&amp;L Price]]*Table1[[#This Row],[QTY]]</f>
        <v>0</v>
      </c>
    </row>
    <row r="7464" spans="1:34" ht="18" hidden="1" customHeight="1" x14ac:dyDescent="0.25">
      <c r="A7464" s="83"/>
      <c r="B7464" s="83"/>
      <c r="C7464" s="84"/>
      <c r="D7464" s="84"/>
      <c r="E7464" s="84">
        <v>64</v>
      </c>
      <c r="F7464" s="86" t="s">
        <v>18638</v>
      </c>
      <c r="G7464" s="115">
        <v>1</v>
      </c>
      <c r="H7464" s="88" t="s">
        <v>18660</v>
      </c>
      <c r="I7464" s="88" t="s">
        <v>185</v>
      </c>
      <c r="J7464" s="88" t="s">
        <v>328</v>
      </c>
      <c r="K7464" s="89"/>
      <c r="L7464" s="91" t="s">
        <v>18665</v>
      </c>
      <c r="M7464" s="84">
        <v>2019</v>
      </c>
      <c r="N7464" s="93" t="s">
        <v>4158</v>
      </c>
      <c r="O7464" s="86"/>
      <c r="P7464" s="86"/>
      <c r="Q7464" s="86" t="s">
        <v>90</v>
      </c>
      <c r="R7464" s="86" t="s">
        <v>18662</v>
      </c>
      <c r="S7464" s="96"/>
      <c r="T7464" s="96"/>
      <c r="U7464" s="91"/>
      <c r="V7464" s="91"/>
      <c r="W7464" s="91" t="s">
        <v>281</v>
      </c>
      <c r="X7464" s="98"/>
      <c r="Y7464" s="86" t="s">
        <v>472</v>
      </c>
      <c r="Z7464" s="86" t="s">
        <v>476</v>
      </c>
      <c r="AA7464" s="86" t="s">
        <v>18663</v>
      </c>
      <c r="AB7464" s="86" t="s">
        <v>478</v>
      </c>
      <c r="AC7464" s="100">
        <v>39.75</v>
      </c>
      <c r="AD7464" s="100">
        <v>29.85</v>
      </c>
      <c r="AE7464" s="102" t="s">
        <v>18664</v>
      </c>
      <c r="AF7464" s="86" t="s">
        <v>549</v>
      </c>
      <c r="AG7464" s="103">
        <f>Table1[[#This Row],['# Books]]*Table1[[#This Row],[QTY]]</f>
        <v>0</v>
      </c>
      <c r="AH7464" s="104">
        <f>Table1[[#This Row],[S&amp;L Price]]*Table1[[#This Row],[QTY]]</f>
        <v>0</v>
      </c>
    </row>
    <row r="7465" spans="1:34" ht="18" customHeight="1" x14ac:dyDescent="0.25">
      <c r="A7465" s="83"/>
      <c r="B7465" s="83"/>
      <c r="C7465" s="84"/>
      <c r="D7465" s="84"/>
      <c r="E7465" s="84">
        <v>64</v>
      </c>
      <c r="F7465" s="86" t="s">
        <v>18638</v>
      </c>
      <c r="G7465" s="115">
        <v>1</v>
      </c>
      <c r="H7465" s="88" t="s">
        <v>12395</v>
      </c>
      <c r="I7465" s="88" t="s">
        <v>185</v>
      </c>
      <c r="J7465" s="88" t="s">
        <v>126</v>
      </c>
      <c r="K7465" s="89"/>
      <c r="L7465" s="91" t="s">
        <v>18666</v>
      </c>
      <c r="M7465" s="84">
        <v>2019</v>
      </c>
      <c r="N7465" s="93" t="s">
        <v>4158</v>
      </c>
      <c r="O7465" s="86" t="s">
        <v>183</v>
      </c>
      <c r="P7465" s="86" t="s">
        <v>326</v>
      </c>
      <c r="Q7465" s="86" t="s">
        <v>90</v>
      </c>
      <c r="R7465" s="86" t="s">
        <v>18667</v>
      </c>
      <c r="S7465" s="96"/>
      <c r="T7465" s="96"/>
      <c r="U7465" s="91"/>
      <c r="V7465" s="91"/>
      <c r="W7465" s="91" t="s">
        <v>281</v>
      </c>
      <c r="X7465" s="98"/>
      <c r="Y7465" s="86" t="s">
        <v>472</v>
      </c>
      <c r="Z7465" s="86" t="s">
        <v>476</v>
      </c>
      <c r="AA7465" s="86" t="s">
        <v>18668</v>
      </c>
      <c r="AB7465" s="86" t="s">
        <v>478</v>
      </c>
      <c r="AC7465" s="100">
        <v>39.75</v>
      </c>
      <c r="AD7465" s="100">
        <v>29.85</v>
      </c>
      <c r="AE7465" s="102" t="s">
        <v>18669</v>
      </c>
      <c r="AF7465" s="86" t="s">
        <v>549</v>
      </c>
      <c r="AG7465" s="103">
        <f>Table1[[#This Row],['# Books]]*Table1[[#This Row],[QTY]]</f>
        <v>0</v>
      </c>
      <c r="AH7465" s="104">
        <f>Table1[[#This Row],[S&amp;L Price]]*Table1[[#This Row],[QTY]]</f>
        <v>0</v>
      </c>
    </row>
    <row r="7466" spans="1:34" ht="18" hidden="1" customHeight="1" x14ac:dyDescent="0.25">
      <c r="A7466" s="83"/>
      <c r="B7466" s="83"/>
      <c r="C7466" s="84"/>
      <c r="D7466" s="84"/>
      <c r="E7466" s="84">
        <v>64</v>
      </c>
      <c r="F7466" s="86" t="s">
        <v>18638</v>
      </c>
      <c r="G7466" s="115">
        <v>1</v>
      </c>
      <c r="H7466" s="88" t="s">
        <v>12395</v>
      </c>
      <c r="I7466" s="88" t="s">
        <v>185</v>
      </c>
      <c r="J7466" s="88" t="s">
        <v>328</v>
      </c>
      <c r="K7466" s="89"/>
      <c r="L7466" s="91" t="s">
        <v>18670</v>
      </c>
      <c r="M7466" s="84">
        <v>2019</v>
      </c>
      <c r="N7466" s="93" t="s">
        <v>4158</v>
      </c>
      <c r="O7466" s="86"/>
      <c r="P7466" s="86"/>
      <c r="Q7466" s="86" t="s">
        <v>90</v>
      </c>
      <c r="R7466" s="86" t="s">
        <v>18667</v>
      </c>
      <c r="S7466" s="96"/>
      <c r="T7466" s="96"/>
      <c r="U7466" s="91"/>
      <c r="V7466" s="91"/>
      <c r="W7466" s="91" t="s">
        <v>281</v>
      </c>
      <c r="X7466" s="98"/>
      <c r="Y7466" s="86" t="s">
        <v>472</v>
      </c>
      <c r="Z7466" s="86" t="s">
        <v>476</v>
      </c>
      <c r="AA7466" s="86" t="s">
        <v>18668</v>
      </c>
      <c r="AB7466" s="86" t="s">
        <v>478</v>
      </c>
      <c r="AC7466" s="100">
        <v>39.75</v>
      </c>
      <c r="AD7466" s="100">
        <v>29.85</v>
      </c>
      <c r="AE7466" s="102" t="s">
        <v>18669</v>
      </c>
      <c r="AF7466" s="86" t="s">
        <v>549</v>
      </c>
      <c r="AG7466" s="103">
        <f>Table1[[#This Row],['# Books]]*Table1[[#This Row],[QTY]]</f>
        <v>0</v>
      </c>
      <c r="AH7466" s="104">
        <f>Table1[[#This Row],[S&amp;L Price]]*Table1[[#This Row],[QTY]]</f>
        <v>0</v>
      </c>
    </row>
    <row r="7467" spans="1:34" ht="18" hidden="1" customHeight="1" x14ac:dyDescent="0.25">
      <c r="A7467" s="83"/>
      <c r="B7467" s="83"/>
      <c r="C7467" s="84"/>
      <c r="D7467" s="84"/>
      <c r="E7467" s="84">
        <v>74</v>
      </c>
      <c r="F7467" s="86" t="s">
        <v>13360</v>
      </c>
      <c r="G7467" s="115">
        <v>6</v>
      </c>
      <c r="H7467" s="88" t="s">
        <v>13360</v>
      </c>
      <c r="I7467" s="88" t="s">
        <v>186</v>
      </c>
      <c r="J7467" s="88" t="s">
        <v>125</v>
      </c>
      <c r="K7467" s="89"/>
      <c r="L7467" s="91" t="s">
        <v>13361</v>
      </c>
      <c r="M7467" s="84">
        <v>2017</v>
      </c>
      <c r="N7467" s="93" t="s">
        <v>1803</v>
      </c>
      <c r="O7467" s="86" t="s">
        <v>183</v>
      </c>
      <c r="P7467" s="86" t="s">
        <v>322</v>
      </c>
      <c r="Q7467" s="86"/>
      <c r="R7467" s="86"/>
      <c r="S7467" s="96"/>
      <c r="T7467" s="96"/>
      <c r="U7467" s="91"/>
      <c r="V7467" s="91"/>
      <c r="W7467" s="91"/>
      <c r="X7467" s="98"/>
      <c r="Y7467" s="86" t="s">
        <v>300</v>
      </c>
      <c r="Z7467" s="86" t="s">
        <v>308</v>
      </c>
      <c r="AA7467" s="86" t="s">
        <v>13362</v>
      </c>
      <c r="AB7467" s="86" t="s">
        <v>478</v>
      </c>
      <c r="AC7467" s="100">
        <v>206.7</v>
      </c>
      <c r="AD7467" s="100">
        <v>155.1</v>
      </c>
      <c r="AE7467" s="102"/>
      <c r="AF7467" s="86" t="s">
        <v>540</v>
      </c>
      <c r="AG7467" s="103">
        <f>Table1[[#This Row],['# Books]]*Table1[[#This Row],[QTY]]</f>
        <v>0</v>
      </c>
      <c r="AH7467" s="104">
        <f>Table1[[#This Row],[S&amp;L Price]]*Table1[[#This Row],[QTY]]</f>
        <v>0</v>
      </c>
    </row>
    <row r="7468" spans="1:34" ht="18" customHeight="1" x14ac:dyDescent="0.25">
      <c r="A7468" s="83"/>
      <c r="B7468" s="83"/>
      <c r="C7468" s="84"/>
      <c r="D7468" s="84"/>
      <c r="E7468" s="84">
        <v>74</v>
      </c>
      <c r="F7468" s="86" t="s">
        <v>13360</v>
      </c>
      <c r="G7468" s="115">
        <v>1</v>
      </c>
      <c r="H7468" s="88" t="s">
        <v>13363</v>
      </c>
      <c r="I7468" s="88" t="s">
        <v>186</v>
      </c>
      <c r="J7468" s="88" t="s">
        <v>126</v>
      </c>
      <c r="K7468" s="89"/>
      <c r="L7468" s="91" t="s">
        <v>13364</v>
      </c>
      <c r="M7468" s="84">
        <v>2017</v>
      </c>
      <c r="N7468" s="93" t="s">
        <v>1803</v>
      </c>
      <c r="O7468" s="86" t="s">
        <v>183</v>
      </c>
      <c r="P7468" s="86" t="s">
        <v>322</v>
      </c>
      <c r="Q7468" s="86" t="s">
        <v>90</v>
      </c>
      <c r="R7468" s="86" t="s">
        <v>18325</v>
      </c>
      <c r="S7468" s="96"/>
      <c r="T7468" s="96"/>
      <c r="U7468" s="91"/>
      <c r="V7468" s="91"/>
      <c r="W7468" s="91" t="s">
        <v>281</v>
      </c>
      <c r="X7468" s="98"/>
      <c r="Y7468" s="86" t="s">
        <v>300</v>
      </c>
      <c r="Z7468" s="86" t="s">
        <v>308</v>
      </c>
      <c r="AA7468" s="86" t="s">
        <v>21403</v>
      </c>
      <c r="AB7468" s="86" t="s">
        <v>478</v>
      </c>
      <c r="AC7468" s="100">
        <v>34.450000000000003</v>
      </c>
      <c r="AD7468" s="100">
        <v>25.85</v>
      </c>
      <c r="AE7468" s="102" t="s">
        <v>13365</v>
      </c>
      <c r="AF7468" s="86" t="s">
        <v>540</v>
      </c>
      <c r="AG7468" s="103">
        <f>Table1[[#This Row],['# Books]]*Table1[[#This Row],[QTY]]</f>
        <v>0</v>
      </c>
      <c r="AH7468" s="104">
        <f>Table1[[#This Row],[S&amp;L Price]]*Table1[[#This Row],[QTY]]</f>
        <v>0</v>
      </c>
    </row>
    <row r="7469" spans="1:34" ht="18" hidden="1" customHeight="1" x14ac:dyDescent="0.25">
      <c r="A7469" s="83"/>
      <c r="B7469" s="83"/>
      <c r="C7469" s="84"/>
      <c r="D7469" s="84"/>
      <c r="E7469" s="84">
        <v>74</v>
      </c>
      <c r="F7469" s="86" t="s">
        <v>13360</v>
      </c>
      <c r="G7469" s="115">
        <v>1</v>
      </c>
      <c r="H7469" s="88" t="s">
        <v>13363</v>
      </c>
      <c r="I7469" s="88" t="s">
        <v>186</v>
      </c>
      <c r="J7469" s="88" t="s">
        <v>328</v>
      </c>
      <c r="K7469" s="89"/>
      <c r="L7469" s="91" t="s">
        <v>13366</v>
      </c>
      <c r="M7469" s="84">
        <v>2017</v>
      </c>
      <c r="N7469" s="93" t="s">
        <v>1803</v>
      </c>
      <c r="O7469" s="86"/>
      <c r="P7469" s="86"/>
      <c r="Q7469" s="86" t="s">
        <v>90</v>
      </c>
      <c r="R7469" s="86" t="s">
        <v>18325</v>
      </c>
      <c r="S7469" s="96"/>
      <c r="T7469" s="96"/>
      <c r="U7469" s="91"/>
      <c r="V7469" s="91"/>
      <c r="W7469" s="91" t="s">
        <v>281</v>
      </c>
      <c r="X7469" s="98"/>
      <c r="Y7469" s="86" t="s">
        <v>300</v>
      </c>
      <c r="Z7469" s="86" t="s">
        <v>308</v>
      </c>
      <c r="AA7469" s="86" t="s">
        <v>21403</v>
      </c>
      <c r="AB7469" s="86" t="s">
        <v>478</v>
      </c>
      <c r="AC7469" s="100">
        <v>34.450000000000003</v>
      </c>
      <c r="AD7469" s="100">
        <v>25.85</v>
      </c>
      <c r="AE7469" s="102" t="s">
        <v>13365</v>
      </c>
      <c r="AF7469" s="86" t="s">
        <v>540</v>
      </c>
      <c r="AG7469" s="103">
        <f>Table1[[#This Row],['# Books]]*Table1[[#This Row],[QTY]]</f>
        <v>0</v>
      </c>
      <c r="AH7469" s="104">
        <f>Table1[[#This Row],[S&amp;L Price]]*Table1[[#This Row],[QTY]]</f>
        <v>0</v>
      </c>
    </row>
    <row r="7470" spans="1:34" ht="18" customHeight="1" x14ac:dyDescent="0.25">
      <c r="A7470" s="83"/>
      <c r="B7470" s="83"/>
      <c r="C7470" s="84"/>
      <c r="D7470" s="84"/>
      <c r="E7470" s="84">
        <v>74</v>
      </c>
      <c r="F7470" s="86" t="s">
        <v>13360</v>
      </c>
      <c r="G7470" s="115">
        <v>1</v>
      </c>
      <c r="H7470" s="88" t="s">
        <v>13367</v>
      </c>
      <c r="I7470" s="88" t="s">
        <v>186</v>
      </c>
      <c r="J7470" s="88" t="s">
        <v>126</v>
      </c>
      <c r="K7470" s="89"/>
      <c r="L7470" s="91" t="s">
        <v>13368</v>
      </c>
      <c r="M7470" s="84">
        <v>2017</v>
      </c>
      <c r="N7470" s="93" t="s">
        <v>1803</v>
      </c>
      <c r="O7470" s="86" t="s">
        <v>183</v>
      </c>
      <c r="P7470" s="86" t="s">
        <v>322</v>
      </c>
      <c r="Q7470" s="86" t="s">
        <v>90</v>
      </c>
      <c r="R7470" s="86" t="s">
        <v>470</v>
      </c>
      <c r="S7470" s="96"/>
      <c r="T7470" s="96"/>
      <c r="U7470" s="91"/>
      <c r="V7470" s="91"/>
      <c r="W7470" s="91" t="s">
        <v>281</v>
      </c>
      <c r="X7470" s="98"/>
      <c r="Y7470" s="86" t="s">
        <v>300</v>
      </c>
      <c r="Z7470" s="86" t="s">
        <v>308</v>
      </c>
      <c r="AA7470" s="86" t="s">
        <v>13369</v>
      </c>
      <c r="AB7470" s="86" t="s">
        <v>478</v>
      </c>
      <c r="AC7470" s="100">
        <v>34.450000000000003</v>
      </c>
      <c r="AD7470" s="100">
        <v>25.85</v>
      </c>
      <c r="AE7470" s="102" t="s">
        <v>13365</v>
      </c>
      <c r="AF7470" s="86" t="s">
        <v>540</v>
      </c>
      <c r="AG7470" s="103">
        <f>Table1[[#This Row],['# Books]]*Table1[[#This Row],[QTY]]</f>
        <v>0</v>
      </c>
      <c r="AH7470" s="104">
        <f>Table1[[#This Row],[S&amp;L Price]]*Table1[[#This Row],[QTY]]</f>
        <v>0</v>
      </c>
    </row>
    <row r="7471" spans="1:34" ht="18" hidden="1" customHeight="1" x14ac:dyDescent="0.25">
      <c r="A7471" s="83"/>
      <c r="B7471" s="83"/>
      <c r="C7471" s="84"/>
      <c r="D7471" s="84"/>
      <c r="E7471" s="84">
        <v>74</v>
      </c>
      <c r="F7471" s="86" t="s">
        <v>13360</v>
      </c>
      <c r="G7471" s="115">
        <v>1</v>
      </c>
      <c r="H7471" s="88" t="s">
        <v>13367</v>
      </c>
      <c r="I7471" s="88" t="s">
        <v>186</v>
      </c>
      <c r="J7471" s="88" t="s">
        <v>328</v>
      </c>
      <c r="K7471" s="89"/>
      <c r="L7471" s="91" t="s">
        <v>13370</v>
      </c>
      <c r="M7471" s="84">
        <v>2017</v>
      </c>
      <c r="N7471" s="93" t="s">
        <v>1803</v>
      </c>
      <c r="O7471" s="86"/>
      <c r="P7471" s="86"/>
      <c r="Q7471" s="86" t="s">
        <v>90</v>
      </c>
      <c r="R7471" s="86" t="s">
        <v>470</v>
      </c>
      <c r="S7471" s="96"/>
      <c r="T7471" s="96"/>
      <c r="U7471" s="91"/>
      <c r="V7471" s="91"/>
      <c r="W7471" s="91" t="s">
        <v>281</v>
      </c>
      <c r="X7471" s="98"/>
      <c r="Y7471" s="86" t="s">
        <v>300</v>
      </c>
      <c r="Z7471" s="86" t="s">
        <v>308</v>
      </c>
      <c r="AA7471" s="86" t="s">
        <v>13369</v>
      </c>
      <c r="AB7471" s="86" t="s">
        <v>478</v>
      </c>
      <c r="AC7471" s="100">
        <v>34.450000000000003</v>
      </c>
      <c r="AD7471" s="100">
        <v>25.85</v>
      </c>
      <c r="AE7471" s="102" t="s">
        <v>13365</v>
      </c>
      <c r="AF7471" s="86" t="s">
        <v>540</v>
      </c>
      <c r="AG7471" s="103">
        <f>Table1[[#This Row],['# Books]]*Table1[[#This Row],[QTY]]</f>
        <v>0</v>
      </c>
      <c r="AH7471" s="104">
        <f>Table1[[#This Row],[S&amp;L Price]]*Table1[[#This Row],[QTY]]</f>
        <v>0</v>
      </c>
    </row>
    <row r="7472" spans="1:34" ht="18" customHeight="1" x14ac:dyDescent="0.25">
      <c r="A7472" s="83"/>
      <c r="B7472" s="83"/>
      <c r="C7472" s="84"/>
      <c r="D7472" s="84"/>
      <c r="E7472" s="84">
        <v>74</v>
      </c>
      <c r="F7472" s="86" t="s">
        <v>13360</v>
      </c>
      <c r="G7472" s="115">
        <v>1</v>
      </c>
      <c r="H7472" s="88" t="s">
        <v>13371</v>
      </c>
      <c r="I7472" s="88" t="s">
        <v>186</v>
      </c>
      <c r="J7472" s="88" t="s">
        <v>126</v>
      </c>
      <c r="K7472" s="89"/>
      <c r="L7472" s="91" t="s">
        <v>13372</v>
      </c>
      <c r="M7472" s="84">
        <v>2017</v>
      </c>
      <c r="N7472" s="93" t="s">
        <v>1803</v>
      </c>
      <c r="O7472" s="86" t="s">
        <v>183</v>
      </c>
      <c r="P7472" s="86" t="s">
        <v>322</v>
      </c>
      <c r="Q7472" s="86" t="s">
        <v>90</v>
      </c>
      <c r="R7472" s="86" t="s">
        <v>949</v>
      </c>
      <c r="S7472" s="96"/>
      <c r="T7472" s="96"/>
      <c r="U7472" s="91"/>
      <c r="V7472" s="91"/>
      <c r="W7472" s="91" t="s">
        <v>281</v>
      </c>
      <c r="X7472" s="98"/>
      <c r="Y7472" s="86" t="s">
        <v>300</v>
      </c>
      <c r="Z7472" s="86" t="s">
        <v>308</v>
      </c>
      <c r="AA7472" s="86" t="s">
        <v>13373</v>
      </c>
      <c r="AB7472" s="86" t="s">
        <v>478</v>
      </c>
      <c r="AC7472" s="100">
        <v>34.450000000000003</v>
      </c>
      <c r="AD7472" s="100">
        <v>25.85</v>
      </c>
      <c r="AE7472" s="102" t="s">
        <v>13374</v>
      </c>
      <c r="AF7472" s="86" t="s">
        <v>540</v>
      </c>
      <c r="AG7472" s="103">
        <f>Table1[[#This Row],['# Books]]*Table1[[#This Row],[QTY]]</f>
        <v>0</v>
      </c>
      <c r="AH7472" s="104">
        <f>Table1[[#This Row],[S&amp;L Price]]*Table1[[#This Row],[QTY]]</f>
        <v>0</v>
      </c>
    </row>
    <row r="7473" spans="1:34" ht="18" hidden="1" customHeight="1" x14ac:dyDescent="0.25">
      <c r="A7473" s="83"/>
      <c r="B7473" s="83"/>
      <c r="C7473" s="84"/>
      <c r="D7473" s="84"/>
      <c r="E7473" s="84">
        <v>74</v>
      </c>
      <c r="F7473" s="86" t="s">
        <v>13360</v>
      </c>
      <c r="G7473" s="115">
        <v>1</v>
      </c>
      <c r="H7473" s="88" t="s">
        <v>13371</v>
      </c>
      <c r="I7473" s="88" t="s">
        <v>186</v>
      </c>
      <c r="J7473" s="88" t="s">
        <v>328</v>
      </c>
      <c r="K7473" s="89"/>
      <c r="L7473" s="91" t="s">
        <v>13375</v>
      </c>
      <c r="M7473" s="84">
        <v>2017</v>
      </c>
      <c r="N7473" s="93" t="s">
        <v>1803</v>
      </c>
      <c r="O7473" s="86"/>
      <c r="P7473" s="86"/>
      <c r="Q7473" s="86" t="s">
        <v>90</v>
      </c>
      <c r="R7473" s="86" t="s">
        <v>949</v>
      </c>
      <c r="S7473" s="96"/>
      <c r="T7473" s="96"/>
      <c r="U7473" s="91"/>
      <c r="V7473" s="91"/>
      <c r="W7473" s="91" t="s">
        <v>281</v>
      </c>
      <c r="X7473" s="98"/>
      <c r="Y7473" s="86" t="s">
        <v>300</v>
      </c>
      <c r="Z7473" s="86" t="s">
        <v>308</v>
      </c>
      <c r="AA7473" s="86" t="s">
        <v>13373</v>
      </c>
      <c r="AB7473" s="86" t="s">
        <v>478</v>
      </c>
      <c r="AC7473" s="100">
        <v>34.450000000000003</v>
      </c>
      <c r="AD7473" s="100">
        <v>25.85</v>
      </c>
      <c r="AE7473" s="102" t="s">
        <v>13374</v>
      </c>
      <c r="AF7473" s="86" t="s">
        <v>540</v>
      </c>
      <c r="AG7473" s="103">
        <f>Table1[[#This Row],['# Books]]*Table1[[#This Row],[QTY]]</f>
        <v>0</v>
      </c>
      <c r="AH7473" s="104">
        <f>Table1[[#This Row],[S&amp;L Price]]*Table1[[#This Row],[QTY]]</f>
        <v>0</v>
      </c>
    </row>
    <row r="7474" spans="1:34" ht="18" customHeight="1" x14ac:dyDescent="0.25">
      <c r="A7474" s="83"/>
      <c r="B7474" s="83"/>
      <c r="C7474" s="84"/>
      <c r="D7474" s="84"/>
      <c r="E7474" s="84">
        <v>74</v>
      </c>
      <c r="F7474" s="86" t="s">
        <v>13360</v>
      </c>
      <c r="G7474" s="115">
        <v>1</v>
      </c>
      <c r="H7474" s="88" t="s">
        <v>13376</v>
      </c>
      <c r="I7474" s="88" t="s">
        <v>186</v>
      </c>
      <c r="J7474" s="88" t="s">
        <v>126</v>
      </c>
      <c r="K7474" s="89"/>
      <c r="L7474" s="91" t="s">
        <v>13377</v>
      </c>
      <c r="M7474" s="84">
        <v>2017</v>
      </c>
      <c r="N7474" s="93" t="s">
        <v>1803</v>
      </c>
      <c r="O7474" s="86" t="s">
        <v>183</v>
      </c>
      <c r="P7474" s="86" t="s">
        <v>322</v>
      </c>
      <c r="Q7474" s="86" t="s">
        <v>90</v>
      </c>
      <c r="R7474" s="86" t="s">
        <v>209</v>
      </c>
      <c r="S7474" s="96"/>
      <c r="T7474" s="96"/>
      <c r="U7474" s="91"/>
      <c r="V7474" s="91"/>
      <c r="W7474" s="91" t="s">
        <v>281</v>
      </c>
      <c r="X7474" s="98"/>
      <c r="Y7474" s="86" t="s">
        <v>300</v>
      </c>
      <c r="Z7474" s="86" t="s">
        <v>308</v>
      </c>
      <c r="AA7474" s="86" t="s">
        <v>13378</v>
      </c>
      <c r="AB7474" s="86" t="s">
        <v>478</v>
      </c>
      <c r="AC7474" s="100">
        <v>34.450000000000003</v>
      </c>
      <c r="AD7474" s="100">
        <v>25.85</v>
      </c>
      <c r="AE7474" s="102" t="s">
        <v>13379</v>
      </c>
      <c r="AF7474" s="86" t="s">
        <v>540</v>
      </c>
      <c r="AG7474" s="103">
        <f>Table1[[#This Row],['# Books]]*Table1[[#This Row],[QTY]]</f>
        <v>0</v>
      </c>
      <c r="AH7474" s="104">
        <f>Table1[[#This Row],[S&amp;L Price]]*Table1[[#This Row],[QTY]]</f>
        <v>0</v>
      </c>
    </row>
    <row r="7475" spans="1:34" ht="18" hidden="1" customHeight="1" x14ac:dyDescent="0.25">
      <c r="A7475" s="83"/>
      <c r="B7475" s="83"/>
      <c r="C7475" s="84"/>
      <c r="D7475" s="84"/>
      <c r="E7475" s="84">
        <v>74</v>
      </c>
      <c r="F7475" s="86" t="s">
        <v>13360</v>
      </c>
      <c r="G7475" s="115">
        <v>1</v>
      </c>
      <c r="H7475" s="88" t="s">
        <v>13376</v>
      </c>
      <c r="I7475" s="88" t="s">
        <v>186</v>
      </c>
      <c r="J7475" s="88" t="s">
        <v>328</v>
      </c>
      <c r="K7475" s="89"/>
      <c r="L7475" s="91" t="s">
        <v>13380</v>
      </c>
      <c r="M7475" s="84">
        <v>2017</v>
      </c>
      <c r="N7475" s="93" t="s">
        <v>1803</v>
      </c>
      <c r="O7475" s="86"/>
      <c r="P7475" s="86"/>
      <c r="Q7475" s="86" t="s">
        <v>90</v>
      </c>
      <c r="R7475" s="86" t="s">
        <v>209</v>
      </c>
      <c r="S7475" s="96"/>
      <c r="T7475" s="96"/>
      <c r="U7475" s="91"/>
      <c r="V7475" s="91"/>
      <c r="W7475" s="91" t="s">
        <v>281</v>
      </c>
      <c r="X7475" s="98"/>
      <c r="Y7475" s="86" t="s">
        <v>300</v>
      </c>
      <c r="Z7475" s="86" t="s">
        <v>308</v>
      </c>
      <c r="AA7475" s="86" t="s">
        <v>13378</v>
      </c>
      <c r="AB7475" s="86" t="s">
        <v>478</v>
      </c>
      <c r="AC7475" s="100">
        <v>34.450000000000003</v>
      </c>
      <c r="AD7475" s="100">
        <v>25.85</v>
      </c>
      <c r="AE7475" s="102" t="s">
        <v>13379</v>
      </c>
      <c r="AF7475" s="86" t="s">
        <v>540</v>
      </c>
      <c r="AG7475" s="103">
        <f>Table1[[#This Row],['# Books]]*Table1[[#This Row],[QTY]]</f>
        <v>0</v>
      </c>
      <c r="AH7475" s="104">
        <f>Table1[[#This Row],[S&amp;L Price]]*Table1[[#This Row],[QTY]]</f>
        <v>0</v>
      </c>
    </row>
    <row r="7476" spans="1:34" ht="18" customHeight="1" x14ac:dyDescent="0.25">
      <c r="A7476" s="83"/>
      <c r="B7476" s="83"/>
      <c r="C7476" s="84"/>
      <c r="D7476" s="84"/>
      <c r="E7476" s="84">
        <v>74</v>
      </c>
      <c r="F7476" s="86" t="s">
        <v>13360</v>
      </c>
      <c r="G7476" s="115">
        <v>1</v>
      </c>
      <c r="H7476" s="88" t="s">
        <v>13381</v>
      </c>
      <c r="I7476" s="88" t="s">
        <v>186</v>
      </c>
      <c r="J7476" s="88" t="s">
        <v>126</v>
      </c>
      <c r="K7476" s="89"/>
      <c r="L7476" s="91" t="s">
        <v>13382</v>
      </c>
      <c r="M7476" s="84">
        <v>2017</v>
      </c>
      <c r="N7476" s="93" t="s">
        <v>1803</v>
      </c>
      <c r="O7476" s="86" t="s">
        <v>183</v>
      </c>
      <c r="P7476" s="86" t="s">
        <v>322</v>
      </c>
      <c r="Q7476" s="86" t="s">
        <v>90</v>
      </c>
      <c r="R7476" s="86" t="s">
        <v>203</v>
      </c>
      <c r="S7476" s="96"/>
      <c r="T7476" s="96"/>
      <c r="U7476" s="91"/>
      <c r="V7476" s="91"/>
      <c r="W7476" s="91" t="s">
        <v>281</v>
      </c>
      <c r="X7476" s="98"/>
      <c r="Y7476" s="86" t="s">
        <v>300</v>
      </c>
      <c r="Z7476" s="86" t="s">
        <v>308</v>
      </c>
      <c r="AA7476" s="86" t="s">
        <v>21404</v>
      </c>
      <c r="AB7476" s="86" t="s">
        <v>478</v>
      </c>
      <c r="AC7476" s="100">
        <v>34.450000000000003</v>
      </c>
      <c r="AD7476" s="100">
        <v>25.85</v>
      </c>
      <c r="AE7476" s="102" t="s">
        <v>13383</v>
      </c>
      <c r="AF7476" s="86" t="s">
        <v>540</v>
      </c>
      <c r="AG7476" s="103">
        <f>Table1[[#This Row],['# Books]]*Table1[[#This Row],[QTY]]</f>
        <v>0</v>
      </c>
      <c r="AH7476" s="104">
        <f>Table1[[#This Row],[S&amp;L Price]]*Table1[[#This Row],[QTY]]</f>
        <v>0</v>
      </c>
    </row>
    <row r="7477" spans="1:34" ht="18" hidden="1" customHeight="1" x14ac:dyDescent="0.25">
      <c r="A7477" s="83"/>
      <c r="B7477" s="83"/>
      <c r="C7477" s="84"/>
      <c r="D7477" s="84"/>
      <c r="E7477" s="84">
        <v>74</v>
      </c>
      <c r="F7477" s="86" t="s">
        <v>13360</v>
      </c>
      <c r="G7477" s="115">
        <v>1</v>
      </c>
      <c r="H7477" s="88" t="s">
        <v>13381</v>
      </c>
      <c r="I7477" s="88" t="s">
        <v>186</v>
      </c>
      <c r="J7477" s="88" t="s">
        <v>328</v>
      </c>
      <c r="K7477" s="89"/>
      <c r="L7477" s="91" t="s">
        <v>13384</v>
      </c>
      <c r="M7477" s="84">
        <v>2017</v>
      </c>
      <c r="N7477" s="93" t="s">
        <v>1803</v>
      </c>
      <c r="O7477" s="86"/>
      <c r="P7477" s="86"/>
      <c r="Q7477" s="86" t="s">
        <v>90</v>
      </c>
      <c r="R7477" s="86" t="s">
        <v>203</v>
      </c>
      <c r="S7477" s="96"/>
      <c r="T7477" s="96"/>
      <c r="U7477" s="91"/>
      <c r="V7477" s="91"/>
      <c r="W7477" s="91" t="s">
        <v>281</v>
      </c>
      <c r="X7477" s="98"/>
      <c r="Y7477" s="86" t="s">
        <v>300</v>
      </c>
      <c r="Z7477" s="86" t="s">
        <v>308</v>
      </c>
      <c r="AA7477" s="86" t="s">
        <v>21404</v>
      </c>
      <c r="AB7477" s="86" t="s">
        <v>478</v>
      </c>
      <c r="AC7477" s="100">
        <v>34.450000000000003</v>
      </c>
      <c r="AD7477" s="100">
        <v>25.85</v>
      </c>
      <c r="AE7477" s="102" t="s">
        <v>13383</v>
      </c>
      <c r="AF7477" s="86" t="s">
        <v>540</v>
      </c>
      <c r="AG7477" s="103">
        <f>Table1[[#This Row],['# Books]]*Table1[[#This Row],[QTY]]</f>
        <v>0</v>
      </c>
      <c r="AH7477" s="104">
        <f>Table1[[#This Row],[S&amp;L Price]]*Table1[[#This Row],[QTY]]</f>
        <v>0</v>
      </c>
    </row>
    <row r="7478" spans="1:34" ht="18" customHeight="1" x14ac:dyDescent="0.25">
      <c r="A7478" s="83"/>
      <c r="B7478" s="83"/>
      <c r="C7478" s="84"/>
      <c r="D7478" s="84"/>
      <c r="E7478" s="84">
        <v>74</v>
      </c>
      <c r="F7478" s="86" t="s">
        <v>13360</v>
      </c>
      <c r="G7478" s="115">
        <v>1</v>
      </c>
      <c r="H7478" s="88" t="s">
        <v>13385</v>
      </c>
      <c r="I7478" s="88" t="s">
        <v>186</v>
      </c>
      <c r="J7478" s="88" t="s">
        <v>126</v>
      </c>
      <c r="K7478" s="89"/>
      <c r="L7478" s="91" t="s">
        <v>13386</v>
      </c>
      <c r="M7478" s="84">
        <v>2017</v>
      </c>
      <c r="N7478" s="93" t="s">
        <v>1803</v>
      </c>
      <c r="O7478" s="86" t="s">
        <v>183</v>
      </c>
      <c r="P7478" s="86" t="s">
        <v>322</v>
      </c>
      <c r="Q7478" s="86" t="s">
        <v>90</v>
      </c>
      <c r="R7478" s="86" t="s">
        <v>950</v>
      </c>
      <c r="S7478" s="96"/>
      <c r="T7478" s="96"/>
      <c r="U7478" s="91"/>
      <c r="V7478" s="91"/>
      <c r="W7478" s="91" t="s">
        <v>281</v>
      </c>
      <c r="X7478" s="98"/>
      <c r="Y7478" s="86" t="s">
        <v>300</v>
      </c>
      <c r="Z7478" s="86" t="s">
        <v>308</v>
      </c>
      <c r="AA7478" s="86" t="s">
        <v>13387</v>
      </c>
      <c r="AB7478" s="86" t="s">
        <v>478</v>
      </c>
      <c r="AC7478" s="100">
        <v>34.450000000000003</v>
      </c>
      <c r="AD7478" s="100">
        <v>25.85</v>
      </c>
      <c r="AE7478" s="102" t="s">
        <v>13388</v>
      </c>
      <c r="AF7478" s="86" t="s">
        <v>540</v>
      </c>
      <c r="AG7478" s="103">
        <f>Table1[[#This Row],['# Books]]*Table1[[#This Row],[QTY]]</f>
        <v>0</v>
      </c>
      <c r="AH7478" s="104">
        <f>Table1[[#This Row],[S&amp;L Price]]*Table1[[#This Row],[QTY]]</f>
        <v>0</v>
      </c>
    </row>
    <row r="7479" spans="1:34" ht="18" hidden="1" customHeight="1" x14ac:dyDescent="0.25">
      <c r="A7479" s="83"/>
      <c r="B7479" s="83"/>
      <c r="C7479" s="84"/>
      <c r="D7479" s="84"/>
      <c r="E7479" s="84">
        <v>74</v>
      </c>
      <c r="F7479" s="86" t="s">
        <v>13360</v>
      </c>
      <c r="G7479" s="115">
        <v>1</v>
      </c>
      <c r="H7479" s="88" t="s">
        <v>13385</v>
      </c>
      <c r="I7479" s="88" t="s">
        <v>186</v>
      </c>
      <c r="J7479" s="88" t="s">
        <v>328</v>
      </c>
      <c r="K7479" s="89"/>
      <c r="L7479" s="91" t="s">
        <v>13389</v>
      </c>
      <c r="M7479" s="84">
        <v>2017</v>
      </c>
      <c r="N7479" s="93" t="s">
        <v>1803</v>
      </c>
      <c r="O7479" s="86"/>
      <c r="P7479" s="86"/>
      <c r="Q7479" s="86" t="s">
        <v>90</v>
      </c>
      <c r="R7479" s="86" t="s">
        <v>950</v>
      </c>
      <c r="S7479" s="96"/>
      <c r="T7479" s="96"/>
      <c r="U7479" s="91"/>
      <c r="V7479" s="91"/>
      <c r="W7479" s="91" t="s">
        <v>281</v>
      </c>
      <c r="X7479" s="98"/>
      <c r="Y7479" s="86" t="s">
        <v>300</v>
      </c>
      <c r="Z7479" s="86" t="s">
        <v>308</v>
      </c>
      <c r="AA7479" s="86" t="s">
        <v>13387</v>
      </c>
      <c r="AB7479" s="86" t="s">
        <v>478</v>
      </c>
      <c r="AC7479" s="100">
        <v>34.450000000000003</v>
      </c>
      <c r="AD7479" s="100">
        <v>25.85</v>
      </c>
      <c r="AE7479" s="102" t="s">
        <v>13388</v>
      </c>
      <c r="AF7479" s="86" t="s">
        <v>540</v>
      </c>
      <c r="AG7479" s="103">
        <f>Table1[[#This Row],['# Books]]*Table1[[#This Row],[QTY]]</f>
        <v>0</v>
      </c>
      <c r="AH7479" s="104">
        <f>Table1[[#This Row],[S&amp;L Price]]*Table1[[#This Row],[QTY]]</f>
        <v>0</v>
      </c>
    </row>
    <row r="7480" spans="1:34" ht="18" hidden="1" customHeight="1" x14ac:dyDescent="0.25">
      <c r="A7480" s="83"/>
      <c r="B7480" s="83"/>
      <c r="C7480" s="84"/>
      <c r="D7480" s="84"/>
      <c r="E7480" s="84">
        <v>74</v>
      </c>
      <c r="F7480" s="86" t="s">
        <v>13390</v>
      </c>
      <c r="G7480" s="115">
        <v>5</v>
      </c>
      <c r="H7480" s="88" t="s">
        <v>13390</v>
      </c>
      <c r="I7480" s="88" t="s">
        <v>186</v>
      </c>
      <c r="J7480" s="88" t="s">
        <v>125</v>
      </c>
      <c r="K7480" s="89"/>
      <c r="L7480" s="91" t="s">
        <v>13391</v>
      </c>
      <c r="M7480" s="84">
        <v>2018</v>
      </c>
      <c r="N7480" s="93" t="s">
        <v>1802</v>
      </c>
      <c r="O7480" s="86" t="s">
        <v>183</v>
      </c>
      <c r="P7480" s="86" t="s">
        <v>322</v>
      </c>
      <c r="Q7480" s="86"/>
      <c r="R7480" s="86"/>
      <c r="S7480" s="96"/>
      <c r="T7480" s="96"/>
      <c r="U7480" s="91"/>
      <c r="V7480" s="91"/>
      <c r="W7480" s="91"/>
      <c r="X7480" s="98"/>
      <c r="Y7480" s="86" t="s">
        <v>300</v>
      </c>
      <c r="Z7480" s="86" t="s">
        <v>13392</v>
      </c>
      <c r="AA7480" s="86" t="s">
        <v>13393</v>
      </c>
      <c r="AB7480" s="86" t="s">
        <v>478</v>
      </c>
      <c r="AC7480" s="100">
        <v>172.25</v>
      </c>
      <c r="AD7480" s="100">
        <v>129.25</v>
      </c>
      <c r="AE7480" s="102"/>
      <c r="AF7480" s="86" t="s">
        <v>540</v>
      </c>
      <c r="AG7480" s="103">
        <f>Table1[[#This Row],['# Books]]*Table1[[#This Row],[QTY]]</f>
        <v>0</v>
      </c>
      <c r="AH7480" s="104">
        <f>Table1[[#This Row],[S&amp;L Price]]*Table1[[#This Row],[QTY]]</f>
        <v>0</v>
      </c>
    </row>
    <row r="7481" spans="1:34" ht="18" customHeight="1" x14ac:dyDescent="0.25">
      <c r="A7481" s="83"/>
      <c r="B7481" s="83"/>
      <c r="C7481" s="84"/>
      <c r="D7481" s="84"/>
      <c r="E7481" s="84">
        <v>74</v>
      </c>
      <c r="F7481" s="86" t="s">
        <v>13390</v>
      </c>
      <c r="G7481" s="115">
        <v>1</v>
      </c>
      <c r="H7481" s="88" t="s">
        <v>13394</v>
      </c>
      <c r="I7481" s="88" t="s">
        <v>186</v>
      </c>
      <c r="J7481" s="88" t="s">
        <v>126</v>
      </c>
      <c r="K7481" s="89"/>
      <c r="L7481" s="91" t="s">
        <v>13395</v>
      </c>
      <c r="M7481" s="84">
        <v>2018</v>
      </c>
      <c r="N7481" s="93" t="s">
        <v>1802</v>
      </c>
      <c r="O7481" s="86" t="s">
        <v>183</v>
      </c>
      <c r="P7481" s="86" t="s">
        <v>322</v>
      </c>
      <c r="Q7481" s="86" t="s">
        <v>90</v>
      </c>
      <c r="R7481" s="86" t="s">
        <v>463</v>
      </c>
      <c r="S7481" s="96"/>
      <c r="T7481" s="96"/>
      <c r="U7481" s="91"/>
      <c r="V7481" s="91"/>
      <c r="W7481" s="91" t="s">
        <v>281</v>
      </c>
      <c r="X7481" s="98"/>
      <c r="Y7481" s="86" t="s">
        <v>300</v>
      </c>
      <c r="Z7481" s="86" t="s">
        <v>13392</v>
      </c>
      <c r="AA7481" s="86" t="s">
        <v>13396</v>
      </c>
      <c r="AB7481" s="86" t="s">
        <v>478</v>
      </c>
      <c r="AC7481" s="100">
        <v>34.450000000000003</v>
      </c>
      <c r="AD7481" s="100">
        <v>25.85</v>
      </c>
      <c r="AE7481" s="102" t="s">
        <v>13397</v>
      </c>
      <c r="AF7481" s="86" t="s">
        <v>540</v>
      </c>
      <c r="AG7481" s="103">
        <f>Table1[[#This Row],['# Books]]*Table1[[#This Row],[QTY]]</f>
        <v>0</v>
      </c>
      <c r="AH7481" s="104">
        <f>Table1[[#This Row],[S&amp;L Price]]*Table1[[#This Row],[QTY]]</f>
        <v>0</v>
      </c>
    </row>
    <row r="7482" spans="1:34" ht="18" hidden="1" customHeight="1" x14ac:dyDescent="0.25">
      <c r="A7482" s="83"/>
      <c r="B7482" s="83"/>
      <c r="C7482" s="84"/>
      <c r="D7482" s="84"/>
      <c r="E7482" s="84">
        <v>74</v>
      </c>
      <c r="F7482" s="86" t="s">
        <v>13390</v>
      </c>
      <c r="G7482" s="115">
        <v>1</v>
      </c>
      <c r="H7482" s="88" t="s">
        <v>13394</v>
      </c>
      <c r="I7482" s="88" t="s">
        <v>186</v>
      </c>
      <c r="J7482" s="88" t="s">
        <v>328</v>
      </c>
      <c r="K7482" s="89"/>
      <c r="L7482" s="91" t="s">
        <v>13398</v>
      </c>
      <c r="M7482" s="84">
        <v>2018</v>
      </c>
      <c r="N7482" s="93" t="s">
        <v>1802</v>
      </c>
      <c r="O7482" s="86"/>
      <c r="P7482" s="86"/>
      <c r="Q7482" s="86" t="s">
        <v>90</v>
      </c>
      <c r="R7482" s="86" t="s">
        <v>463</v>
      </c>
      <c r="S7482" s="96"/>
      <c r="T7482" s="96"/>
      <c r="U7482" s="91"/>
      <c r="V7482" s="91"/>
      <c r="W7482" s="91" t="s">
        <v>281</v>
      </c>
      <c r="X7482" s="98"/>
      <c r="Y7482" s="86" t="s">
        <v>300</v>
      </c>
      <c r="Z7482" s="86" t="s">
        <v>13392</v>
      </c>
      <c r="AA7482" s="86" t="s">
        <v>13396</v>
      </c>
      <c r="AB7482" s="86" t="s">
        <v>478</v>
      </c>
      <c r="AC7482" s="100">
        <v>34.450000000000003</v>
      </c>
      <c r="AD7482" s="100">
        <v>25.85</v>
      </c>
      <c r="AE7482" s="102" t="s">
        <v>13397</v>
      </c>
      <c r="AF7482" s="86" t="s">
        <v>540</v>
      </c>
      <c r="AG7482" s="103">
        <f>Table1[[#This Row],['# Books]]*Table1[[#This Row],[QTY]]</f>
        <v>0</v>
      </c>
      <c r="AH7482" s="104">
        <f>Table1[[#This Row],[S&amp;L Price]]*Table1[[#This Row],[QTY]]</f>
        <v>0</v>
      </c>
    </row>
    <row r="7483" spans="1:34" ht="18" customHeight="1" x14ac:dyDescent="0.25">
      <c r="A7483" s="83"/>
      <c r="B7483" s="83"/>
      <c r="C7483" s="84"/>
      <c r="D7483" s="84"/>
      <c r="E7483" s="84">
        <v>74</v>
      </c>
      <c r="F7483" s="86" t="s">
        <v>13390</v>
      </c>
      <c r="G7483" s="115">
        <v>1</v>
      </c>
      <c r="H7483" s="88" t="s">
        <v>13399</v>
      </c>
      <c r="I7483" s="88" t="s">
        <v>186</v>
      </c>
      <c r="J7483" s="88" t="s">
        <v>126</v>
      </c>
      <c r="K7483" s="89"/>
      <c r="L7483" s="91" t="s">
        <v>13400</v>
      </c>
      <c r="M7483" s="84">
        <v>2018</v>
      </c>
      <c r="N7483" s="93" t="s">
        <v>1802</v>
      </c>
      <c r="O7483" s="86" t="s">
        <v>183</v>
      </c>
      <c r="P7483" s="86" t="s">
        <v>322</v>
      </c>
      <c r="Q7483" s="86" t="s">
        <v>90</v>
      </c>
      <c r="R7483" s="86" t="s">
        <v>1182</v>
      </c>
      <c r="S7483" s="96"/>
      <c r="T7483" s="96"/>
      <c r="U7483" s="91"/>
      <c r="V7483" s="91"/>
      <c r="W7483" s="91" t="s">
        <v>281</v>
      </c>
      <c r="X7483" s="98"/>
      <c r="Y7483" s="86" t="s">
        <v>300</v>
      </c>
      <c r="Z7483" s="86" t="s">
        <v>13392</v>
      </c>
      <c r="AA7483" s="86" t="s">
        <v>13401</v>
      </c>
      <c r="AB7483" s="86" t="s">
        <v>478</v>
      </c>
      <c r="AC7483" s="100">
        <v>34.450000000000003</v>
      </c>
      <c r="AD7483" s="100">
        <v>25.85</v>
      </c>
      <c r="AE7483" s="102" t="s">
        <v>13402</v>
      </c>
      <c r="AF7483" s="86" t="s">
        <v>540</v>
      </c>
      <c r="AG7483" s="103">
        <f>Table1[[#This Row],['# Books]]*Table1[[#This Row],[QTY]]</f>
        <v>0</v>
      </c>
      <c r="AH7483" s="104">
        <f>Table1[[#This Row],[S&amp;L Price]]*Table1[[#This Row],[QTY]]</f>
        <v>0</v>
      </c>
    </row>
    <row r="7484" spans="1:34" ht="18" hidden="1" customHeight="1" x14ac:dyDescent="0.25">
      <c r="A7484" s="83"/>
      <c r="B7484" s="83"/>
      <c r="C7484" s="84"/>
      <c r="D7484" s="84"/>
      <c r="E7484" s="84">
        <v>74</v>
      </c>
      <c r="F7484" s="86" t="s">
        <v>13390</v>
      </c>
      <c r="G7484" s="115">
        <v>1</v>
      </c>
      <c r="H7484" s="88" t="s">
        <v>13399</v>
      </c>
      <c r="I7484" s="88" t="s">
        <v>186</v>
      </c>
      <c r="J7484" s="88" t="s">
        <v>328</v>
      </c>
      <c r="K7484" s="89"/>
      <c r="L7484" s="91" t="s">
        <v>13403</v>
      </c>
      <c r="M7484" s="84">
        <v>2018</v>
      </c>
      <c r="N7484" s="93" t="s">
        <v>1802</v>
      </c>
      <c r="O7484" s="86"/>
      <c r="P7484" s="86"/>
      <c r="Q7484" s="86" t="s">
        <v>90</v>
      </c>
      <c r="R7484" s="86" t="s">
        <v>1182</v>
      </c>
      <c r="S7484" s="96"/>
      <c r="T7484" s="96"/>
      <c r="U7484" s="91"/>
      <c r="V7484" s="91"/>
      <c r="W7484" s="91" t="s">
        <v>281</v>
      </c>
      <c r="X7484" s="98"/>
      <c r="Y7484" s="86" t="s">
        <v>300</v>
      </c>
      <c r="Z7484" s="86" t="s">
        <v>13392</v>
      </c>
      <c r="AA7484" s="86" t="s">
        <v>13401</v>
      </c>
      <c r="AB7484" s="86" t="s">
        <v>478</v>
      </c>
      <c r="AC7484" s="100">
        <v>34.450000000000003</v>
      </c>
      <c r="AD7484" s="100">
        <v>25.85</v>
      </c>
      <c r="AE7484" s="102" t="s">
        <v>13402</v>
      </c>
      <c r="AF7484" s="86" t="s">
        <v>540</v>
      </c>
      <c r="AG7484" s="103">
        <f>Table1[[#This Row],['# Books]]*Table1[[#This Row],[QTY]]</f>
        <v>0</v>
      </c>
      <c r="AH7484" s="104">
        <f>Table1[[#This Row],[S&amp;L Price]]*Table1[[#This Row],[QTY]]</f>
        <v>0</v>
      </c>
    </row>
    <row r="7485" spans="1:34" ht="18" customHeight="1" x14ac:dyDescent="0.25">
      <c r="A7485" s="83"/>
      <c r="B7485" s="83"/>
      <c r="C7485" s="84"/>
      <c r="D7485" s="84"/>
      <c r="E7485" s="84">
        <v>74</v>
      </c>
      <c r="F7485" s="86" t="s">
        <v>13390</v>
      </c>
      <c r="G7485" s="115">
        <v>1</v>
      </c>
      <c r="H7485" s="88" t="s">
        <v>13404</v>
      </c>
      <c r="I7485" s="88" t="s">
        <v>186</v>
      </c>
      <c r="J7485" s="88" t="s">
        <v>126</v>
      </c>
      <c r="K7485" s="89"/>
      <c r="L7485" s="91" t="s">
        <v>13405</v>
      </c>
      <c r="M7485" s="84">
        <v>2018</v>
      </c>
      <c r="N7485" s="93" t="s">
        <v>1802</v>
      </c>
      <c r="O7485" s="86" t="s">
        <v>183</v>
      </c>
      <c r="P7485" s="86" t="s">
        <v>322</v>
      </c>
      <c r="Q7485" s="86" t="s">
        <v>90</v>
      </c>
      <c r="R7485" s="86" t="s">
        <v>919</v>
      </c>
      <c r="S7485" s="96"/>
      <c r="T7485" s="96"/>
      <c r="U7485" s="91"/>
      <c r="V7485" s="91"/>
      <c r="W7485" s="91" t="s">
        <v>281</v>
      </c>
      <c r="X7485" s="98"/>
      <c r="Y7485" s="86" t="s">
        <v>300</v>
      </c>
      <c r="Z7485" s="86" t="s">
        <v>13392</v>
      </c>
      <c r="AA7485" s="86" t="s">
        <v>13406</v>
      </c>
      <c r="AB7485" s="86" t="s">
        <v>478</v>
      </c>
      <c r="AC7485" s="100">
        <v>34.450000000000003</v>
      </c>
      <c r="AD7485" s="100">
        <v>25.85</v>
      </c>
      <c r="AE7485" s="102" t="s">
        <v>13407</v>
      </c>
      <c r="AF7485" s="86" t="s">
        <v>540</v>
      </c>
      <c r="AG7485" s="103">
        <f>Table1[[#This Row],['# Books]]*Table1[[#This Row],[QTY]]</f>
        <v>0</v>
      </c>
      <c r="AH7485" s="104">
        <f>Table1[[#This Row],[S&amp;L Price]]*Table1[[#This Row],[QTY]]</f>
        <v>0</v>
      </c>
    </row>
    <row r="7486" spans="1:34" ht="18" hidden="1" customHeight="1" x14ac:dyDescent="0.25">
      <c r="A7486" s="83"/>
      <c r="B7486" s="83"/>
      <c r="C7486" s="84"/>
      <c r="D7486" s="84"/>
      <c r="E7486" s="84">
        <v>74</v>
      </c>
      <c r="F7486" s="86" t="s">
        <v>13390</v>
      </c>
      <c r="G7486" s="115">
        <v>1</v>
      </c>
      <c r="H7486" s="88" t="s">
        <v>13404</v>
      </c>
      <c r="I7486" s="88" t="s">
        <v>186</v>
      </c>
      <c r="J7486" s="88" t="s">
        <v>328</v>
      </c>
      <c r="K7486" s="89"/>
      <c r="L7486" s="91" t="s">
        <v>13408</v>
      </c>
      <c r="M7486" s="84">
        <v>2018</v>
      </c>
      <c r="N7486" s="93" t="s">
        <v>1802</v>
      </c>
      <c r="O7486" s="86"/>
      <c r="P7486" s="86"/>
      <c r="Q7486" s="86" t="s">
        <v>90</v>
      </c>
      <c r="R7486" s="86" t="s">
        <v>919</v>
      </c>
      <c r="S7486" s="96"/>
      <c r="T7486" s="96"/>
      <c r="U7486" s="91"/>
      <c r="V7486" s="91"/>
      <c r="W7486" s="91" t="s">
        <v>281</v>
      </c>
      <c r="X7486" s="98"/>
      <c r="Y7486" s="86" t="s">
        <v>300</v>
      </c>
      <c r="Z7486" s="86" t="s">
        <v>13392</v>
      </c>
      <c r="AA7486" s="86" t="s">
        <v>13406</v>
      </c>
      <c r="AB7486" s="86" t="s">
        <v>478</v>
      </c>
      <c r="AC7486" s="100">
        <v>34.450000000000003</v>
      </c>
      <c r="AD7486" s="100">
        <v>25.85</v>
      </c>
      <c r="AE7486" s="102" t="s">
        <v>13407</v>
      </c>
      <c r="AF7486" s="86" t="s">
        <v>540</v>
      </c>
      <c r="AG7486" s="103">
        <f>Table1[[#This Row],['# Books]]*Table1[[#This Row],[QTY]]</f>
        <v>0</v>
      </c>
      <c r="AH7486" s="104">
        <f>Table1[[#This Row],[S&amp;L Price]]*Table1[[#This Row],[QTY]]</f>
        <v>0</v>
      </c>
    </row>
    <row r="7487" spans="1:34" ht="18" customHeight="1" x14ac:dyDescent="0.25">
      <c r="A7487" s="83"/>
      <c r="B7487" s="83"/>
      <c r="C7487" s="84"/>
      <c r="D7487" s="84"/>
      <c r="E7487" s="84">
        <v>74</v>
      </c>
      <c r="F7487" s="86" t="s">
        <v>13390</v>
      </c>
      <c r="G7487" s="115">
        <v>1</v>
      </c>
      <c r="H7487" s="88" t="s">
        <v>13409</v>
      </c>
      <c r="I7487" s="88" t="s">
        <v>186</v>
      </c>
      <c r="J7487" s="88" t="s">
        <v>126</v>
      </c>
      <c r="K7487" s="89"/>
      <c r="L7487" s="91" t="s">
        <v>13410</v>
      </c>
      <c r="M7487" s="84">
        <v>2018</v>
      </c>
      <c r="N7487" s="93" t="s">
        <v>1802</v>
      </c>
      <c r="O7487" s="86" t="s">
        <v>183</v>
      </c>
      <c r="P7487" s="86" t="s">
        <v>322</v>
      </c>
      <c r="Q7487" s="86" t="s">
        <v>90</v>
      </c>
      <c r="R7487" s="86" t="s">
        <v>200</v>
      </c>
      <c r="S7487" s="96"/>
      <c r="T7487" s="96"/>
      <c r="U7487" s="91"/>
      <c r="V7487" s="91"/>
      <c r="W7487" s="91" t="s">
        <v>281</v>
      </c>
      <c r="X7487" s="98"/>
      <c r="Y7487" s="86" t="s">
        <v>300</v>
      </c>
      <c r="Z7487" s="86" t="s">
        <v>13392</v>
      </c>
      <c r="AA7487" s="86" t="s">
        <v>13411</v>
      </c>
      <c r="AB7487" s="86" t="s">
        <v>478</v>
      </c>
      <c r="AC7487" s="100">
        <v>34.450000000000003</v>
      </c>
      <c r="AD7487" s="100">
        <v>25.85</v>
      </c>
      <c r="AE7487" s="102" t="s">
        <v>13412</v>
      </c>
      <c r="AF7487" s="86" t="s">
        <v>540</v>
      </c>
      <c r="AG7487" s="103">
        <f>Table1[[#This Row],['# Books]]*Table1[[#This Row],[QTY]]</f>
        <v>0</v>
      </c>
      <c r="AH7487" s="104">
        <f>Table1[[#This Row],[S&amp;L Price]]*Table1[[#This Row],[QTY]]</f>
        <v>0</v>
      </c>
    </row>
    <row r="7488" spans="1:34" ht="18" hidden="1" customHeight="1" x14ac:dyDescent="0.25">
      <c r="A7488" s="83"/>
      <c r="B7488" s="83"/>
      <c r="C7488" s="84"/>
      <c r="D7488" s="84"/>
      <c r="E7488" s="84">
        <v>74</v>
      </c>
      <c r="F7488" s="86" t="s">
        <v>13390</v>
      </c>
      <c r="G7488" s="115">
        <v>1</v>
      </c>
      <c r="H7488" s="88" t="s">
        <v>13409</v>
      </c>
      <c r="I7488" s="88" t="s">
        <v>186</v>
      </c>
      <c r="J7488" s="88" t="s">
        <v>328</v>
      </c>
      <c r="K7488" s="89"/>
      <c r="L7488" s="91" t="s">
        <v>13413</v>
      </c>
      <c r="M7488" s="84">
        <v>2018</v>
      </c>
      <c r="N7488" s="93" t="s">
        <v>1802</v>
      </c>
      <c r="O7488" s="86"/>
      <c r="P7488" s="86"/>
      <c r="Q7488" s="86" t="s">
        <v>90</v>
      </c>
      <c r="R7488" s="86" t="s">
        <v>200</v>
      </c>
      <c r="S7488" s="96"/>
      <c r="T7488" s="96"/>
      <c r="U7488" s="91"/>
      <c r="V7488" s="91"/>
      <c r="W7488" s="91" t="s">
        <v>281</v>
      </c>
      <c r="X7488" s="98"/>
      <c r="Y7488" s="86" t="s">
        <v>300</v>
      </c>
      <c r="Z7488" s="86" t="s">
        <v>13392</v>
      </c>
      <c r="AA7488" s="86" t="s">
        <v>13411</v>
      </c>
      <c r="AB7488" s="86" t="s">
        <v>478</v>
      </c>
      <c r="AC7488" s="100">
        <v>34.450000000000003</v>
      </c>
      <c r="AD7488" s="100">
        <v>25.85</v>
      </c>
      <c r="AE7488" s="102" t="s">
        <v>13412</v>
      </c>
      <c r="AF7488" s="86" t="s">
        <v>540</v>
      </c>
      <c r="AG7488" s="103">
        <f>Table1[[#This Row],['# Books]]*Table1[[#This Row],[QTY]]</f>
        <v>0</v>
      </c>
      <c r="AH7488" s="104">
        <f>Table1[[#This Row],[S&amp;L Price]]*Table1[[#This Row],[QTY]]</f>
        <v>0</v>
      </c>
    </row>
    <row r="7489" spans="1:34" ht="18" customHeight="1" x14ac:dyDescent="0.25">
      <c r="A7489" s="83"/>
      <c r="B7489" s="83"/>
      <c r="C7489" s="84"/>
      <c r="D7489" s="84"/>
      <c r="E7489" s="84">
        <v>74</v>
      </c>
      <c r="F7489" s="86" t="s">
        <v>13390</v>
      </c>
      <c r="G7489" s="115">
        <v>1</v>
      </c>
      <c r="H7489" s="88" t="s">
        <v>13414</v>
      </c>
      <c r="I7489" s="88" t="s">
        <v>186</v>
      </c>
      <c r="J7489" s="88" t="s">
        <v>126</v>
      </c>
      <c r="K7489" s="89"/>
      <c r="L7489" s="91" t="s">
        <v>13415</v>
      </c>
      <c r="M7489" s="84">
        <v>2018</v>
      </c>
      <c r="N7489" s="93" t="s">
        <v>1802</v>
      </c>
      <c r="O7489" s="86" t="s">
        <v>183</v>
      </c>
      <c r="P7489" s="86" t="s">
        <v>322</v>
      </c>
      <c r="Q7489" s="86" t="s">
        <v>90</v>
      </c>
      <c r="R7489" s="86" t="s">
        <v>470</v>
      </c>
      <c r="S7489" s="96"/>
      <c r="T7489" s="96"/>
      <c r="U7489" s="91"/>
      <c r="V7489" s="91"/>
      <c r="W7489" s="91" t="s">
        <v>281</v>
      </c>
      <c r="X7489" s="98"/>
      <c r="Y7489" s="86" t="s">
        <v>300</v>
      </c>
      <c r="Z7489" s="86" t="s">
        <v>13392</v>
      </c>
      <c r="AA7489" s="86" t="s">
        <v>13416</v>
      </c>
      <c r="AB7489" s="86" t="s">
        <v>478</v>
      </c>
      <c r="AC7489" s="100">
        <v>34.450000000000003</v>
      </c>
      <c r="AD7489" s="100">
        <v>25.85</v>
      </c>
      <c r="AE7489" s="102" t="s">
        <v>13417</v>
      </c>
      <c r="AF7489" s="86" t="s">
        <v>540</v>
      </c>
      <c r="AG7489" s="103">
        <f>Table1[[#This Row],['# Books]]*Table1[[#This Row],[QTY]]</f>
        <v>0</v>
      </c>
      <c r="AH7489" s="104">
        <f>Table1[[#This Row],[S&amp;L Price]]*Table1[[#This Row],[QTY]]</f>
        <v>0</v>
      </c>
    </row>
    <row r="7490" spans="1:34" ht="18" hidden="1" customHeight="1" x14ac:dyDescent="0.25">
      <c r="A7490" s="83"/>
      <c r="B7490" s="83"/>
      <c r="C7490" s="84"/>
      <c r="D7490" s="84"/>
      <c r="E7490" s="84">
        <v>74</v>
      </c>
      <c r="F7490" s="86" t="s">
        <v>13390</v>
      </c>
      <c r="G7490" s="115">
        <v>1</v>
      </c>
      <c r="H7490" s="88" t="s">
        <v>13414</v>
      </c>
      <c r="I7490" s="88" t="s">
        <v>186</v>
      </c>
      <c r="J7490" s="88" t="s">
        <v>328</v>
      </c>
      <c r="K7490" s="89"/>
      <c r="L7490" s="91" t="s">
        <v>13418</v>
      </c>
      <c r="M7490" s="84">
        <v>2018</v>
      </c>
      <c r="N7490" s="93" t="s">
        <v>1802</v>
      </c>
      <c r="O7490" s="86"/>
      <c r="P7490" s="86"/>
      <c r="Q7490" s="86" t="s">
        <v>90</v>
      </c>
      <c r="R7490" s="86" t="s">
        <v>470</v>
      </c>
      <c r="S7490" s="96"/>
      <c r="T7490" s="96"/>
      <c r="U7490" s="91"/>
      <c r="V7490" s="91"/>
      <c r="W7490" s="91" t="s">
        <v>281</v>
      </c>
      <c r="X7490" s="98"/>
      <c r="Y7490" s="86" t="s">
        <v>300</v>
      </c>
      <c r="Z7490" s="86" t="s">
        <v>13392</v>
      </c>
      <c r="AA7490" s="86" t="s">
        <v>13416</v>
      </c>
      <c r="AB7490" s="86" t="s">
        <v>478</v>
      </c>
      <c r="AC7490" s="100">
        <v>34.450000000000003</v>
      </c>
      <c r="AD7490" s="100">
        <v>25.85</v>
      </c>
      <c r="AE7490" s="102" t="s">
        <v>13417</v>
      </c>
      <c r="AF7490" s="86" t="s">
        <v>540</v>
      </c>
      <c r="AG7490" s="103">
        <f>Table1[[#This Row],['# Books]]*Table1[[#This Row],[QTY]]</f>
        <v>0</v>
      </c>
      <c r="AH7490" s="104">
        <f>Table1[[#This Row],[S&amp;L Price]]*Table1[[#This Row],[QTY]]</f>
        <v>0</v>
      </c>
    </row>
    <row r="7491" spans="1:34" ht="18" hidden="1" customHeight="1" x14ac:dyDescent="0.25">
      <c r="A7491" s="83"/>
      <c r="B7491" s="83"/>
      <c r="C7491" s="84"/>
      <c r="D7491" s="84"/>
      <c r="E7491" s="84">
        <v>75</v>
      </c>
      <c r="F7491" s="86" t="s">
        <v>14679</v>
      </c>
      <c r="G7491" s="115">
        <v>6</v>
      </c>
      <c r="H7491" s="88" t="s">
        <v>14679</v>
      </c>
      <c r="I7491" s="88" t="s">
        <v>185</v>
      </c>
      <c r="J7491" s="88" t="s">
        <v>125</v>
      </c>
      <c r="K7491" s="89"/>
      <c r="L7491" s="91" t="s">
        <v>14680</v>
      </c>
      <c r="M7491" s="84">
        <v>2018</v>
      </c>
      <c r="N7491" s="93" t="s">
        <v>1802</v>
      </c>
      <c r="O7491" s="86" t="s">
        <v>183</v>
      </c>
      <c r="P7491" s="86" t="s">
        <v>322</v>
      </c>
      <c r="Q7491" s="86"/>
      <c r="R7491" s="86"/>
      <c r="S7491" s="96"/>
      <c r="T7491" s="96"/>
      <c r="U7491" s="91"/>
      <c r="V7491" s="91"/>
      <c r="W7491" s="91"/>
      <c r="X7491" s="98"/>
      <c r="Y7491" s="86" t="s">
        <v>474</v>
      </c>
      <c r="Z7491" s="86" t="s">
        <v>476</v>
      </c>
      <c r="AA7491" s="86" t="s">
        <v>14681</v>
      </c>
      <c r="AB7491" s="86" t="s">
        <v>478</v>
      </c>
      <c r="AC7491" s="100">
        <v>206.7</v>
      </c>
      <c r="AD7491" s="100">
        <v>155.1</v>
      </c>
      <c r="AE7491" s="102"/>
      <c r="AF7491" s="86" t="s">
        <v>540</v>
      </c>
      <c r="AG7491" s="103">
        <f>Table1[[#This Row],['# Books]]*Table1[[#This Row],[QTY]]</f>
        <v>0</v>
      </c>
      <c r="AH7491" s="104">
        <f>Table1[[#This Row],[S&amp;L Price]]*Table1[[#This Row],[QTY]]</f>
        <v>0</v>
      </c>
    </row>
    <row r="7492" spans="1:34" ht="18" customHeight="1" x14ac:dyDescent="0.25">
      <c r="A7492" s="83"/>
      <c r="B7492" s="83"/>
      <c r="C7492" s="84"/>
      <c r="D7492" s="84"/>
      <c r="E7492" s="84">
        <v>75</v>
      </c>
      <c r="F7492" s="86" t="s">
        <v>14679</v>
      </c>
      <c r="G7492" s="115">
        <v>1</v>
      </c>
      <c r="H7492" s="88" t="s">
        <v>14682</v>
      </c>
      <c r="I7492" s="88" t="s">
        <v>185</v>
      </c>
      <c r="J7492" s="88" t="s">
        <v>126</v>
      </c>
      <c r="K7492" s="89"/>
      <c r="L7492" s="91" t="s">
        <v>14683</v>
      </c>
      <c r="M7492" s="84">
        <v>2018</v>
      </c>
      <c r="N7492" s="93" t="s">
        <v>1802</v>
      </c>
      <c r="O7492" s="86" t="s">
        <v>183</v>
      </c>
      <c r="P7492" s="86" t="s">
        <v>322</v>
      </c>
      <c r="Q7492" s="86" t="s">
        <v>90</v>
      </c>
      <c r="R7492" s="86" t="s">
        <v>18325</v>
      </c>
      <c r="S7492" s="96"/>
      <c r="T7492" s="96"/>
      <c r="U7492" s="91"/>
      <c r="V7492" s="91"/>
      <c r="W7492" s="91" t="s">
        <v>281</v>
      </c>
      <c r="X7492" s="98"/>
      <c r="Y7492" s="86" t="s">
        <v>474</v>
      </c>
      <c r="Z7492" s="86" t="s">
        <v>476</v>
      </c>
      <c r="AA7492" s="86" t="s">
        <v>14684</v>
      </c>
      <c r="AB7492" s="86" t="s">
        <v>478</v>
      </c>
      <c r="AC7492" s="100">
        <v>34.450000000000003</v>
      </c>
      <c r="AD7492" s="100">
        <v>25.85</v>
      </c>
      <c r="AE7492" s="102" t="s">
        <v>14685</v>
      </c>
      <c r="AF7492" s="86" t="s">
        <v>540</v>
      </c>
      <c r="AG7492" s="103">
        <f>Table1[[#This Row],['# Books]]*Table1[[#This Row],[QTY]]</f>
        <v>0</v>
      </c>
      <c r="AH7492" s="104">
        <f>Table1[[#This Row],[S&amp;L Price]]*Table1[[#This Row],[QTY]]</f>
        <v>0</v>
      </c>
    </row>
    <row r="7493" spans="1:34" ht="18" hidden="1" customHeight="1" x14ac:dyDescent="0.25">
      <c r="A7493" s="83"/>
      <c r="B7493" s="83"/>
      <c r="C7493" s="84"/>
      <c r="D7493" s="84"/>
      <c r="E7493" s="84">
        <v>75</v>
      </c>
      <c r="F7493" s="86" t="s">
        <v>14679</v>
      </c>
      <c r="G7493" s="115">
        <v>1</v>
      </c>
      <c r="H7493" s="88" t="s">
        <v>14682</v>
      </c>
      <c r="I7493" s="88" t="s">
        <v>185</v>
      </c>
      <c r="J7493" s="88" t="s">
        <v>328</v>
      </c>
      <c r="K7493" s="89"/>
      <c r="L7493" s="91" t="s">
        <v>14686</v>
      </c>
      <c r="M7493" s="84">
        <v>2018</v>
      </c>
      <c r="N7493" s="93" t="s">
        <v>1802</v>
      </c>
      <c r="O7493" s="86"/>
      <c r="P7493" s="86"/>
      <c r="Q7493" s="86" t="s">
        <v>90</v>
      </c>
      <c r="R7493" s="86" t="s">
        <v>18325</v>
      </c>
      <c r="S7493" s="96"/>
      <c r="T7493" s="96"/>
      <c r="U7493" s="91"/>
      <c r="V7493" s="91"/>
      <c r="W7493" s="91" t="s">
        <v>281</v>
      </c>
      <c r="X7493" s="98"/>
      <c r="Y7493" s="86" t="s">
        <v>474</v>
      </c>
      <c r="Z7493" s="86" t="s">
        <v>476</v>
      </c>
      <c r="AA7493" s="86" t="s">
        <v>14684</v>
      </c>
      <c r="AB7493" s="86" t="s">
        <v>478</v>
      </c>
      <c r="AC7493" s="100">
        <v>34.450000000000003</v>
      </c>
      <c r="AD7493" s="100">
        <v>25.85</v>
      </c>
      <c r="AE7493" s="102" t="s">
        <v>14685</v>
      </c>
      <c r="AF7493" s="86" t="s">
        <v>540</v>
      </c>
      <c r="AG7493" s="103">
        <f>Table1[[#This Row],['# Books]]*Table1[[#This Row],[QTY]]</f>
        <v>0</v>
      </c>
      <c r="AH7493" s="104">
        <f>Table1[[#This Row],[S&amp;L Price]]*Table1[[#This Row],[QTY]]</f>
        <v>0</v>
      </c>
    </row>
    <row r="7494" spans="1:34" ht="18" customHeight="1" x14ac:dyDescent="0.25">
      <c r="A7494" s="83"/>
      <c r="B7494" s="83"/>
      <c r="C7494" s="84"/>
      <c r="D7494" s="84"/>
      <c r="E7494" s="84">
        <v>75</v>
      </c>
      <c r="F7494" s="86" t="s">
        <v>14679</v>
      </c>
      <c r="G7494" s="115">
        <v>1</v>
      </c>
      <c r="H7494" s="88" t="s">
        <v>14687</v>
      </c>
      <c r="I7494" s="88" t="s">
        <v>185</v>
      </c>
      <c r="J7494" s="88" t="s">
        <v>126</v>
      </c>
      <c r="K7494" s="89"/>
      <c r="L7494" s="91" t="s">
        <v>14688</v>
      </c>
      <c r="M7494" s="84">
        <v>2018</v>
      </c>
      <c r="N7494" s="93" t="s">
        <v>1802</v>
      </c>
      <c r="O7494" s="86" t="s">
        <v>183</v>
      </c>
      <c r="P7494" s="86" t="s">
        <v>322</v>
      </c>
      <c r="Q7494" s="86" t="s">
        <v>90</v>
      </c>
      <c r="R7494" s="86" t="s">
        <v>1290</v>
      </c>
      <c r="S7494" s="96"/>
      <c r="T7494" s="96"/>
      <c r="U7494" s="91"/>
      <c r="V7494" s="91"/>
      <c r="W7494" s="91" t="s">
        <v>281</v>
      </c>
      <c r="X7494" s="98"/>
      <c r="Y7494" s="86" t="s">
        <v>474</v>
      </c>
      <c r="Z7494" s="86" t="s">
        <v>476</v>
      </c>
      <c r="AA7494" s="86" t="s">
        <v>14689</v>
      </c>
      <c r="AB7494" s="86" t="s">
        <v>478</v>
      </c>
      <c r="AC7494" s="100">
        <v>34.450000000000003</v>
      </c>
      <c r="AD7494" s="100">
        <v>25.85</v>
      </c>
      <c r="AE7494" s="102" t="s">
        <v>14690</v>
      </c>
      <c r="AF7494" s="86" t="s">
        <v>540</v>
      </c>
      <c r="AG7494" s="103">
        <f>Table1[[#This Row],['# Books]]*Table1[[#This Row],[QTY]]</f>
        <v>0</v>
      </c>
      <c r="AH7494" s="104">
        <f>Table1[[#This Row],[S&amp;L Price]]*Table1[[#This Row],[QTY]]</f>
        <v>0</v>
      </c>
    </row>
    <row r="7495" spans="1:34" ht="18" hidden="1" customHeight="1" x14ac:dyDescent="0.25">
      <c r="A7495" s="83"/>
      <c r="B7495" s="83"/>
      <c r="C7495" s="84"/>
      <c r="D7495" s="84"/>
      <c r="E7495" s="84">
        <v>75</v>
      </c>
      <c r="F7495" s="86" t="s">
        <v>14679</v>
      </c>
      <c r="G7495" s="115">
        <v>1</v>
      </c>
      <c r="H7495" s="88" t="s">
        <v>14687</v>
      </c>
      <c r="I7495" s="88" t="s">
        <v>185</v>
      </c>
      <c r="J7495" s="88" t="s">
        <v>328</v>
      </c>
      <c r="K7495" s="89"/>
      <c r="L7495" s="91" t="s">
        <v>14691</v>
      </c>
      <c r="M7495" s="84">
        <v>2018</v>
      </c>
      <c r="N7495" s="93" t="s">
        <v>1802</v>
      </c>
      <c r="O7495" s="86"/>
      <c r="P7495" s="86"/>
      <c r="Q7495" s="86" t="s">
        <v>90</v>
      </c>
      <c r="R7495" s="86" t="s">
        <v>1290</v>
      </c>
      <c r="S7495" s="96"/>
      <c r="T7495" s="96"/>
      <c r="U7495" s="91"/>
      <c r="V7495" s="91"/>
      <c r="W7495" s="91" t="s">
        <v>281</v>
      </c>
      <c r="X7495" s="98"/>
      <c r="Y7495" s="86" t="s">
        <v>474</v>
      </c>
      <c r="Z7495" s="86" t="s">
        <v>476</v>
      </c>
      <c r="AA7495" s="86" t="s">
        <v>14689</v>
      </c>
      <c r="AB7495" s="86" t="s">
        <v>478</v>
      </c>
      <c r="AC7495" s="100">
        <v>34.450000000000003</v>
      </c>
      <c r="AD7495" s="100">
        <v>25.85</v>
      </c>
      <c r="AE7495" s="102" t="s">
        <v>14690</v>
      </c>
      <c r="AF7495" s="86" t="s">
        <v>540</v>
      </c>
      <c r="AG7495" s="103">
        <f>Table1[[#This Row],['# Books]]*Table1[[#This Row],[QTY]]</f>
        <v>0</v>
      </c>
      <c r="AH7495" s="104">
        <f>Table1[[#This Row],[S&amp;L Price]]*Table1[[#This Row],[QTY]]</f>
        <v>0</v>
      </c>
    </row>
    <row r="7496" spans="1:34" ht="18" customHeight="1" x14ac:dyDescent="0.25">
      <c r="A7496" s="83"/>
      <c r="B7496" s="83"/>
      <c r="C7496" s="84"/>
      <c r="D7496" s="84"/>
      <c r="E7496" s="84">
        <v>75</v>
      </c>
      <c r="F7496" s="86" t="s">
        <v>14679</v>
      </c>
      <c r="G7496" s="115">
        <v>1</v>
      </c>
      <c r="H7496" s="88" t="s">
        <v>14692</v>
      </c>
      <c r="I7496" s="88" t="s">
        <v>185</v>
      </c>
      <c r="J7496" s="88" t="s">
        <v>126</v>
      </c>
      <c r="K7496" s="89"/>
      <c r="L7496" s="91" t="s">
        <v>14693</v>
      </c>
      <c r="M7496" s="84">
        <v>2018</v>
      </c>
      <c r="N7496" s="93" t="s">
        <v>1802</v>
      </c>
      <c r="O7496" s="86" t="s">
        <v>183</v>
      </c>
      <c r="P7496" s="86" t="s">
        <v>322</v>
      </c>
      <c r="Q7496" s="86" t="s">
        <v>90</v>
      </c>
      <c r="R7496" s="86" t="s">
        <v>1291</v>
      </c>
      <c r="S7496" s="96"/>
      <c r="T7496" s="96"/>
      <c r="U7496" s="91"/>
      <c r="V7496" s="91"/>
      <c r="W7496" s="91" t="s">
        <v>281</v>
      </c>
      <c r="X7496" s="98"/>
      <c r="Y7496" s="86" t="s">
        <v>474</v>
      </c>
      <c r="Z7496" s="86" t="s">
        <v>476</v>
      </c>
      <c r="AA7496" s="86" t="s">
        <v>14694</v>
      </c>
      <c r="AB7496" s="86" t="s">
        <v>478</v>
      </c>
      <c r="AC7496" s="100">
        <v>34.450000000000003</v>
      </c>
      <c r="AD7496" s="100">
        <v>25.85</v>
      </c>
      <c r="AE7496" s="102" t="s">
        <v>14695</v>
      </c>
      <c r="AF7496" s="86" t="s">
        <v>540</v>
      </c>
      <c r="AG7496" s="103">
        <f>Table1[[#This Row],['# Books]]*Table1[[#This Row],[QTY]]</f>
        <v>0</v>
      </c>
      <c r="AH7496" s="104">
        <f>Table1[[#This Row],[S&amp;L Price]]*Table1[[#This Row],[QTY]]</f>
        <v>0</v>
      </c>
    </row>
    <row r="7497" spans="1:34" ht="18" hidden="1" customHeight="1" x14ac:dyDescent="0.25">
      <c r="A7497" s="83"/>
      <c r="B7497" s="83"/>
      <c r="C7497" s="84"/>
      <c r="D7497" s="84"/>
      <c r="E7497" s="84">
        <v>75</v>
      </c>
      <c r="F7497" s="86" t="s">
        <v>14679</v>
      </c>
      <c r="G7497" s="115">
        <v>1</v>
      </c>
      <c r="H7497" s="88" t="s">
        <v>14692</v>
      </c>
      <c r="I7497" s="88" t="s">
        <v>185</v>
      </c>
      <c r="J7497" s="88" t="s">
        <v>328</v>
      </c>
      <c r="K7497" s="89"/>
      <c r="L7497" s="91" t="s">
        <v>14696</v>
      </c>
      <c r="M7497" s="84">
        <v>2018</v>
      </c>
      <c r="N7497" s="93" t="s">
        <v>1802</v>
      </c>
      <c r="O7497" s="86"/>
      <c r="P7497" s="86"/>
      <c r="Q7497" s="86" t="s">
        <v>90</v>
      </c>
      <c r="R7497" s="86" t="s">
        <v>1291</v>
      </c>
      <c r="S7497" s="96"/>
      <c r="T7497" s="96"/>
      <c r="U7497" s="91"/>
      <c r="V7497" s="91"/>
      <c r="W7497" s="91" t="s">
        <v>281</v>
      </c>
      <c r="X7497" s="98"/>
      <c r="Y7497" s="86" t="s">
        <v>474</v>
      </c>
      <c r="Z7497" s="86" t="s">
        <v>476</v>
      </c>
      <c r="AA7497" s="86" t="s">
        <v>14694</v>
      </c>
      <c r="AB7497" s="86" t="s">
        <v>478</v>
      </c>
      <c r="AC7497" s="100">
        <v>34.450000000000003</v>
      </c>
      <c r="AD7497" s="100">
        <v>25.85</v>
      </c>
      <c r="AE7497" s="102" t="s">
        <v>14695</v>
      </c>
      <c r="AF7497" s="86" t="s">
        <v>540</v>
      </c>
      <c r="AG7497" s="103">
        <f>Table1[[#This Row],['# Books]]*Table1[[#This Row],[QTY]]</f>
        <v>0</v>
      </c>
      <c r="AH7497" s="104">
        <f>Table1[[#This Row],[S&amp;L Price]]*Table1[[#This Row],[QTY]]</f>
        <v>0</v>
      </c>
    </row>
    <row r="7498" spans="1:34" ht="18" customHeight="1" x14ac:dyDescent="0.25">
      <c r="A7498" s="83"/>
      <c r="B7498" s="83"/>
      <c r="C7498" s="84"/>
      <c r="D7498" s="84"/>
      <c r="E7498" s="84">
        <v>75</v>
      </c>
      <c r="F7498" s="86" t="s">
        <v>14679</v>
      </c>
      <c r="G7498" s="115">
        <v>1</v>
      </c>
      <c r="H7498" s="88" t="s">
        <v>14697</v>
      </c>
      <c r="I7498" s="88" t="s">
        <v>185</v>
      </c>
      <c r="J7498" s="88" t="s">
        <v>126</v>
      </c>
      <c r="K7498" s="89"/>
      <c r="L7498" s="91" t="s">
        <v>14698</v>
      </c>
      <c r="M7498" s="84">
        <v>2018</v>
      </c>
      <c r="N7498" s="93" t="s">
        <v>1802</v>
      </c>
      <c r="O7498" s="86" t="s">
        <v>183</v>
      </c>
      <c r="P7498" s="86" t="s">
        <v>322</v>
      </c>
      <c r="Q7498" s="86" t="s">
        <v>90</v>
      </c>
      <c r="R7498" s="86" t="s">
        <v>14699</v>
      </c>
      <c r="S7498" s="96"/>
      <c r="T7498" s="96"/>
      <c r="U7498" s="91"/>
      <c r="V7498" s="91"/>
      <c r="W7498" s="91" t="s">
        <v>281</v>
      </c>
      <c r="X7498" s="98"/>
      <c r="Y7498" s="86" t="s">
        <v>474</v>
      </c>
      <c r="Z7498" s="86" t="s">
        <v>476</v>
      </c>
      <c r="AA7498" s="86" t="s">
        <v>14700</v>
      </c>
      <c r="AB7498" s="86" t="s">
        <v>478</v>
      </c>
      <c r="AC7498" s="100">
        <v>34.450000000000003</v>
      </c>
      <c r="AD7498" s="100">
        <v>25.85</v>
      </c>
      <c r="AE7498" s="102" t="s">
        <v>14685</v>
      </c>
      <c r="AF7498" s="86" t="s">
        <v>540</v>
      </c>
      <c r="AG7498" s="103">
        <f>Table1[[#This Row],['# Books]]*Table1[[#This Row],[QTY]]</f>
        <v>0</v>
      </c>
      <c r="AH7498" s="104">
        <f>Table1[[#This Row],[S&amp;L Price]]*Table1[[#This Row],[QTY]]</f>
        <v>0</v>
      </c>
    </row>
    <row r="7499" spans="1:34" ht="18" hidden="1" customHeight="1" x14ac:dyDescent="0.25">
      <c r="A7499" s="83"/>
      <c r="B7499" s="83"/>
      <c r="C7499" s="84"/>
      <c r="D7499" s="84"/>
      <c r="E7499" s="84">
        <v>75</v>
      </c>
      <c r="F7499" s="86" t="s">
        <v>14679</v>
      </c>
      <c r="G7499" s="115">
        <v>1</v>
      </c>
      <c r="H7499" s="88" t="s">
        <v>14697</v>
      </c>
      <c r="I7499" s="88" t="s">
        <v>185</v>
      </c>
      <c r="J7499" s="88" t="s">
        <v>328</v>
      </c>
      <c r="K7499" s="89"/>
      <c r="L7499" s="91" t="s">
        <v>14701</v>
      </c>
      <c r="M7499" s="84">
        <v>2018</v>
      </c>
      <c r="N7499" s="93" t="s">
        <v>1802</v>
      </c>
      <c r="O7499" s="86"/>
      <c r="P7499" s="86"/>
      <c r="Q7499" s="86" t="s">
        <v>90</v>
      </c>
      <c r="R7499" s="86" t="s">
        <v>14699</v>
      </c>
      <c r="S7499" s="96"/>
      <c r="T7499" s="96"/>
      <c r="U7499" s="91"/>
      <c r="V7499" s="91"/>
      <c r="W7499" s="91" t="s">
        <v>281</v>
      </c>
      <c r="X7499" s="98"/>
      <c r="Y7499" s="86" t="s">
        <v>474</v>
      </c>
      <c r="Z7499" s="86" t="s">
        <v>476</v>
      </c>
      <c r="AA7499" s="86" t="s">
        <v>14700</v>
      </c>
      <c r="AB7499" s="86" t="s">
        <v>478</v>
      </c>
      <c r="AC7499" s="100">
        <v>34.450000000000003</v>
      </c>
      <c r="AD7499" s="100">
        <v>25.85</v>
      </c>
      <c r="AE7499" s="102" t="s">
        <v>14685</v>
      </c>
      <c r="AF7499" s="86" t="s">
        <v>540</v>
      </c>
      <c r="AG7499" s="103">
        <f>Table1[[#This Row],['# Books]]*Table1[[#This Row],[QTY]]</f>
        <v>0</v>
      </c>
      <c r="AH7499" s="104">
        <f>Table1[[#This Row],[S&amp;L Price]]*Table1[[#This Row],[QTY]]</f>
        <v>0</v>
      </c>
    </row>
    <row r="7500" spans="1:34" ht="18" customHeight="1" x14ac:dyDescent="0.25">
      <c r="A7500" s="83"/>
      <c r="B7500" s="83"/>
      <c r="C7500" s="84"/>
      <c r="D7500" s="84"/>
      <c r="E7500" s="84">
        <v>75</v>
      </c>
      <c r="F7500" s="86" t="s">
        <v>14679</v>
      </c>
      <c r="G7500" s="115">
        <v>1</v>
      </c>
      <c r="H7500" s="88" t="s">
        <v>14702</v>
      </c>
      <c r="I7500" s="88" t="s">
        <v>185</v>
      </c>
      <c r="J7500" s="88" t="s">
        <v>126</v>
      </c>
      <c r="K7500" s="89"/>
      <c r="L7500" s="91" t="s">
        <v>14703</v>
      </c>
      <c r="M7500" s="84">
        <v>2018</v>
      </c>
      <c r="N7500" s="93" t="s">
        <v>1802</v>
      </c>
      <c r="O7500" s="86" t="s">
        <v>183</v>
      </c>
      <c r="P7500" s="86" t="s">
        <v>322</v>
      </c>
      <c r="Q7500" s="86" t="s">
        <v>90</v>
      </c>
      <c r="R7500" s="86" t="s">
        <v>1292</v>
      </c>
      <c r="S7500" s="96"/>
      <c r="T7500" s="96"/>
      <c r="U7500" s="91"/>
      <c r="V7500" s="91"/>
      <c r="W7500" s="91" t="s">
        <v>281</v>
      </c>
      <c r="X7500" s="98"/>
      <c r="Y7500" s="86" t="s">
        <v>474</v>
      </c>
      <c r="Z7500" s="86" t="s">
        <v>476</v>
      </c>
      <c r="AA7500" s="86" t="s">
        <v>14704</v>
      </c>
      <c r="AB7500" s="86" t="s">
        <v>478</v>
      </c>
      <c r="AC7500" s="100">
        <v>34.450000000000003</v>
      </c>
      <c r="AD7500" s="100">
        <v>25.85</v>
      </c>
      <c r="AE7500" s="102" t="s">
        <v>14685</v>
      </c>
      <c r="AF7500" s="86" t="s">
        <v>540</v>
      </c>
      <c r="AG7500" s="103">
        <f>Table1[[#This Row],['# Books]]*Table1[[#This Row],[QTY]]</f>
        <v>0</v>
      </c>
      <c r="AH7500" s="104">
        <f>Table1[[#This Row],[S&amp;L Price]]*Table1[[#This Row],[QTY]]</f>
        <v>0</v>
      </c>
    </row>
    <row r="7501" spans="1:34" ht="18" hidden="1" customHeight="1" x14ac:dyDescent="0.25">
      <c r="A7501" s="83"/>
      <c r="B7501" s="83"/>
      <c r="C7501" s="84"/>
      <c r="D7501" s="84"/>
      <c r="E7501" s="84">
        <v>75</v>
      </c>
      <c r="F7501" s="86" t="s">
        <v>14679</v>
      </c>
      <c r="G7501" s="115">
        <v>1</v>
      </c>
      <c r="H7501" s="88" t="s">
        <v>14702</v>
      </c>
      <c r="I7501" s="88" t="s">
        <v>185</v>
      </c>
      <c r="J7501" s="88" t="s">
        <v>328</v>
      </c>
      <c r="K7501" s="89"/>
      <c r="L7501" s="91" t="s">
        <v>14705</v>
      </c>
      <c r="M7501" s="84">
        <v>2018</v>
      </c>
      <c r="N7501" s="93" t="s">
        <v>1802</v>
      </c>
      <c r="O7501" s="86"/>
      <c r="P7501" s="86"/>
      <c r="Q7501" s="86" t="s">
        <v>90</v>
      </c>
      <c r="R7501" s="86" t="s">
        <v>1292</v>
      </c>
      <c r="S7501" s="96"/>
      <c r="T7501" s="96"/>
      <c r="U7501" s="91"/>
      <c r="V7501" s="91"/>
      <c r="W7501" s="91" t="s">
        <v>281</v>
      </c>
      <c r="X7501" s="98"/>
      <c r="Y7501" s="86" t="s">
        <v>474</v>
      </c>
      <c r="Z7501" s="86" t="s">
        <v>476</v>
      </c>
      <c r="AA7501" s="86" t="s">
        <v>14704</v>
      </c>
      <c r="AB7501" s="86" t="s">
        <v>478</v>
      </c>
      <c r="AC7501" s="100">
        <v>34.450000000000003</v>
      </c>
      <c r="AD7501" s="100">
        <v>25.85</v>
      </c>
      <c r="AE7501" s="102" t="s">
        <v>14685</v>
      </c>
      <c r="AF7501" s="86" t="s">
        <v>540</v>
      </c>
      <c r="AG7501" s="103">
        <f>Table1[[#This Row],['# Books]]*Table1[[#This Row],[QTY]]</f>
        <v>0</v>
      </c>
      <c r="AH7501" s="104">
        <f>Table1[[#This Row],[S&amp;L Price]]*Table1[[#This Row],[QTY]]</f>
        <v>0</v>
      </c>
    </row>
    <row r="7502" spans="1:34" ht="18" customHeight="1" x14ac:dyDescent="0.25">
      <c r="A7502" s="83"/>
      <c r="B7502" s="83"/>
      <c r="C7502" s="84"/>
      <c r="D7502" s="84"/>
      <c r="E7502" s="84">
        <v>75</v>
      </c>
      <c r="F7502" s="86" t="s">
        <v>14679</v>
      </c>
      <c r="G7502" s="115">
        <v>1</v>
      </c>
      <c r="H7502" s="88" t="s">
        <v>14706</v>
      </c>
      <c r="I7502" s="88" t="s">
        <v>185</v>
      </c>
      <c r="J7502" s="88" t="s">
        <v>126</v>
      </c>
      <c r="K7502" s="89"/>
      <c r="L7502" s="91" t="s">
        <v>14707</v>
      </c>
      <c r="M7502" s="84">
        <v>2018</v>
      </c>
      <c r="N7502" s="93" t="s">
        <v>1802</v>
      </c>
      <c r="O7502" s="86" t="s">
        <v>183</v>
      </c>
      <c r="P7502" s="86" t="s">
        <v>322</v>
      </c>
      <c r="Q7502" s="86" t="s">
        <v>90</v>
      </c>
      <c r="R7502" s="86" t="s">
        <v>1182</v>
      </c>
      <c r="S7502" s="96"/>
      <c r="T7502" s="96"/>
      <c r="U7502" s="91"/>
      <c r="V7502" s="91"/>
      <c r="W7502" s="91" t="s">
        <v>281</v>
      </c>
      <c r="X7502" s="98"/>
      <c r="Y7502" s="86" t="s">
        <v>474</v>
      </c>
      <c r="Z7502" s="86" t="s">
        <v>476</v>
      </c>
      <c r="AA7502" s="86" t="s">
        <v>14708</v>
      </c>
      <c r="AB7502" s="86" t="s">
        <v>478</v>
      </c>
      <c r="AC7502" s="100">
        <v>34.450000000000003</v>
      </c>
      <c r="AD7502" s="100">
        <v>25.85</v>
      </c>
      <c r="AE7502" s="102" t="s">
        <v>14685</v>
      </c>
      <c r="AF7502" s="86" t="s">
        <v>540</v>
      </c>
      <c r="AG7502" s="103">
        <f>Table1[[#This Row],['# Books]]*Table1[[#This Row],[QTY]]</f>
        <v>0</v>
      </c>
      <c r="AH7502" s="104">
        <f>Table1[[#This Row],[S&amp;L Price]]*Table1[[#This Row],[QTY]]</f>
        <v>0</v>
      </c>
    </row>
    <row r="7503" spans="1:34" ht="18" hidden="1" customHeight="1" x14ac:dyDescent="0.25">
      <c r="A7503" s="83"/>
      <c r="B7503" s="83"/>
      <c r="C7503" s="84"/>
      <c r="D7503" s="84"/>
      <c r="E7503" s="84">
        <v>75</v>
      </c>
      <c r="F7503" s="86" t="s">
        <v>14679</v>
      </c>
      <c r="G7503" s="115">
        <v>1</v>
      </c>
      <c r="H7503" s="88" t="s">
        <v>14706</v>
      </c>
      <c r="I7503" s="88" t="s">
        <v>185</v>
      </c>
      <c r="J7503" s="88" t="s">
        <v>328</v>
      </c>
      <c r="K7503" s="89"/>
      <c r="L7503" s="91" t="s">
        <v>14709</v>
      </c>
      <c r="M7503" s="84">
        <v>2018</v>
      </c>
      <c r="N7503" s="93" t="s">
        <v>1802</v>
      </c>
      <c r="O7503" s="86"/>
      <c r="P7503" s="86"/>
      <c r="Q7503" s="86" t="s">
        <v>90</v>
      </c>
      <c r="R7503" s="86" t="s">
        <v>1182</v>
      </c>
      <c r="S7503" s="96"/>
      <c r="T7503" s="96"/>
      <c r="U7503" s="91"/>
      <c r="V7503" s="91"/>
      <c r="W7503" s="91" t="s">
        <v>281</v>
      </c>
      <c r="X7503" s="98"/>
      <c r="Y7503" s="86" t="s">
        <v>474</v>
      </c>
      <c r="Z7503" s="86" t="s">
        <v>476</v>
      </c>
      <c r="AA7503" s="86" t="s">
        <v>14708</v>
      </c>
      <c r="AB7503" s="86" t="s">
        <v>478</v>
      </c>
      <c r="AC7503" s="100">
        <v>34.450000000000003</v>
      </c>
      <c r="AD7503" s="100">
        <v>25.85</v>
      </c>
      <c r="AE7503" s="102" t="s">
        <v>14685</v>
      </c>
      <c r="AF7503" s="86" t="s">
        <v>540</v>
      </c>
      <c r="AG7503" s="103">
        <f>Table1[[#This Row],['# Books]]*Table1[[#This Row],[QTY]]</f>
        <v>0</v>
      </c>
      <c r="AH7503" s="104">
        <f>Table1[[#This Row],[S&amp;L Price]]*Table1[[#This Row],[QTY]]</f>
        <v>0</v>
      </c>
    </row>
    <row r="7504" spans="1:34" ht="18" hidden="1" customHeight="1" x14ac:dyDescent="0.25">
      <c r="A7504" s="83"/>
      <c r="B7504" s="83"/>
      <c r="C7504" s="84"/>
      <c r="D7504" s="84"/>
      <c r="E7504" s="84">
        <v>77</v>
      </c>
      <c r="F7504" s="86" t="s">
        <v>5931</v>
      </c>
      <c r="G7504" s="115">
        <v>7</v>
      </c>
      <c r="H7504" s="88" t="s">
        <v>5931</v>
      </c>
      <c r="I7504" s="88" t="s">
        <v>185</v>
      </c>
      <c r="J7504" s="88" t="s">
        <v>125</v>
      </c>
      <c r="K7504" s="89"/>
      <c r="L7504" s="91" t="s">
        <v>5932</v>
      </c>
      <c r="M7504" s="84">
        <v>2019</v>
      </c>
      <c r="N7504" s="93" t="s">
        <v>4044</v>
      </c>
      <c r="O7504" s="86" t="s">
        <v>183</v>
      </c>
      <c r="P7504" s="86" t="s">
        <v>322</v>
      </c>
      <c r="Q7504" s="86"/>
      <c r="R7504" s="86"/>
      <c r="S7504" s="96"/>
      <c r="T7504" s="96"/>
      <c r="U7504" s="91"/>
      <c r="V7504" s="91"/>
      <c r="W7504" s="91"/>
      <c r="X7504" s="98"/>
      <c r="Y7504" s="86" t="s">
        <v>474</v>
      </c>
      <c r="Z7504" s="86" t="s">
        <v>477</v>
      </c>
      <c r="AA7504" s="86" t="s">
        <v>5933</v>
      </c>
      <c r="AB7504" s="86" t="s">
        <v>478</v>
      </c>
      <c r="AC7504" s="100">
        <v>241.15</v>
      </c>
      <c r="AD7504" s="100">
        <v>180.95</v>
      </c>
      <c r="AE7504" s="102"/>
      <c r="AF7504" s="86" t="s">
        <v>540</v>
      </c>
      <c r="AG7504" s="103">
        <f>Table1[[#This Row],['# Books]]*Table1[[#This Row],[QTY]]</f>
        <v>0</v>
      </c>
      <c r="AH7504" s="104">
        <f>Table1[[#This Row],[S&amp;L Price]]*Table1[[#This Row],[QTY]]</f>
        <v>0</v>
      </c>
    </row>
    <row r="7505" spans="1:34" ht="18" customHeight="1" x14ac:dyDescent="0.25">
      <c r="A7505" s="83"/>
      <c r="B7505" s="83"/>
      <c r="C7505" s="84"/>
      <c r="D7505" s="84"/>
      <c r="E7505" s="84">
        <v>77</v>
      </c>
      <c r="F7505" s="86" t="s">
        <v>5931</v>
      </c>
      <c r="G7505" s="115">
        <v>1</v>
      </c>
      <c r="H7505" s="88" t="s">
        <v>5934</v>
      </c>
      <c r="I7505" s="88" t="s">
        <v>185</v>
      </c>
      <c r="J7505" s="88" t="s">
        <v>126</v>
      </c>
      <c r="K7505" s="89"/>
      <c r="L7505" s="91" t="s">
        <v>5935</v>
      </c>
      <c r="M7505" s="84">
        <v>2019</v>
      </c>
      <c r="N7505" s="93" t="s">
        <v>4044</v>
      </c>
      <c r="O7505" s="86" t="s">
        <v>183</v>
      </c>
      <c r="P7505" s="86" t="s">
        <v>322</v>
      </c>
      <c r="Q7505" s="86" t="s">
        <v>4453</v>
      </c>
      <c r="R7505" s="86" t="s">
        <v>5936</v>
      </c>
      <c r="S7505" s="96"/>
      <c r="T7505" s="96"/>
      <c r="U7505" s="91"/>
      <c r="V7505" s="91"/>
      <c r="W7505" s="91" t="s">
        <v>281</v>
      </c>
      <c r="X7505" s="98"/>
      <c r="Y7505" s="86" t="s">
        <v>474</v>
      </c>
      <c r="Z7505" s="86" t="s">
        <v>477</v>
      </c>
      <c r="AA7505" s="86" t="s">
        <v>5937</v>
      </c>
      <c r="AB7505" s="86" t="s">
        <v>478</v>
      </c>
      <c r="AC7505" s="100">
        <v>34.450000000000003</v>
      </c>
      <c r="AD7505" s="100">
        <v>25.85</v>
      </c>
      <c r="AE7505" s="102" t="s">
        <v>5938</v>
      </c>
      <c r="AF7505" s="86" t="s">
        <v>540</v>
      </c>
      <c r="AG7505" s="103">
        <f>Table1[[#This Row],['# Books]]*Table1[[#This Row],[QTY]]</f>
        <v>0</v>
      </c>
      <c r="AH7505" s="104">
        <f>Table1[[#This Row],[S&amp;L Price]]*Table1[[#This Row],[QTY]]</f>
        <v>0</v>
      </c>
    </row>
    <row r="7506" spans="1:34" ht="18" hidden="1" customHeight="1" x14ac:dyDescent="0.25">
      <c r="A7506" s="83"/>
      <c r="B7506" s="83"/>
      <c r="C7506" s="84"/>
      <c r="D7506" s="84"/>
      <c r="E7506" s="84">
        <v>77</v>
      </c>
      <c r="F7506" s="86" t="s">
        <v>5931</v>
      </c>
      <c r="G7506" s="115">
        <v>1</v>
      </c>
      <c r="H7506" s="88" t="s">
        <v>5934</v>
      </c>
      <c r="I7506" s="88" t="s">
        <v>185</v>
      </c>
      <c r="J7506" s="88" t="s">
        <v>328</v>
      </c>
      <c r="K7506" s="89"/>
      <c r="L7506" s="91" t="s">
        <v>5939</v>
      </c>
      <c r="M7506" s="84">
        <v>2019</v>
      </c>
      <c r="N7506" s="93" t="s">
        <v>4044</v>
      </c>
      <c r="O7506" s="86"/>
      <c r="P7506" s="86"/>
      <c r="Q7506" s="86" t="s">
        <v>4453</v>
      </c>
      <c r="R7506" s="86" t="s">
        <v>5936</v>
      </c>
      <c r="S7506" s="96"/>
      <c r="T7506" s="96"/>
      <c r="U7506" s="91"/>
      <c r="V7506" s="91"/>
      <c r="W7506" s="91" t="s">
        <v>281</v>
      </c>
      <c r="X7506" s="98"/>
      <c r="Y7506" s="86" t="s">
        <v>474</v>
      </c>
      <c r="Z7506" s="86" t="s">
        <v>477</v>
      </c>
      <c r="AA7506" s="86" t="s">
        <v>5937</v>
      </c>
      <c r="AB7506" s="86" t="s">
        <v>478</v>
      </c>
      <c r="AC7506" s="100">
        <v>34.450000000000003</v>
      </c>
      <c r="AD7506" s="100">
        <v>25.85</v>
      </c>
      <c r="AE7506" s="102" t="s">
        <v>5938</v>
      </c>
      <c r="AF7506" s="86" t="s">
        <v>540</v>
      </c>
      <c r="AG7506" s="103">
        <f>Table1[[#This Row],['# Books]]*Table1[[#This Row],[QTY]]</f>
        <v>0</v>
      </c>
      <c r="AH7506" s="104">
        <f>Table1[[#This Row],[S&amp;L Price]]*Table1[[#This Row],[QTY]]</f>
        <v>0</v>
      </c>
    </row>
    <row r="7507" spans="1:34" ht="18" customHeight="1" x14ac:dyDescent="0.25">
      <c r="A7507" s="83"/>
      <c r="B7507" s="83"/>
      <c r="C7507" s="84"/>
      <c r="D7507" s="84"/>
      <c r="E7507" s="84">
        <v>77</v>
      </c>
      <c r="F7507" s="86" t="s">
        <v>5931</v>
      </c>
      <c r="G7507" s="115">
        <v>1</v>
      </c>
      <c r="H7507" s="88" t="s">
        <v>5940</v>
      </c>
      <c r="I7507" s="88" t="s">
        <v>185</v>
      </c>
      <c r="J7507" s="88" t="s">
        <v>126</v>
      </c>
      <c r="K7507" s="89"/>
      <c r="L7507" s="91" t="s">
        <v>5941</v>
      </c>
      <c r="M7507" s="84">
        <v>2019</v>
      </c>
      <c r="N7507" s="93" t="s">
        <v>4044</v>
      </c>
      <c r="O7507" s="86" t="s">
        <v>183</v>
      </c>
      <c r="P7507" s="86" t="s">
        <v>322</v>
      </c>
      <c r="Q7507" s="86" t="s">
        <v>4453</v>
      </c>
      <c r="R7507" s="86" t="s">
        <v>5942</v>
      </c>
      <c r="S7507" s="96"/>
      <c r="T7507" s="96"/>
      <c r="U7507" s="91"/>
      <c r="V7507" s="91"/>
      <c r="W7507" s="91" t="s">
        <v>281</v>
      </c>
      <c r="X7507" s="98"/>
      <c r="Y7507" s="86" t="s">
        <v>474</v>
      </c>
      <c r="Z7507" s="86" t="s">
        <v>477</v>
      </c>
      <c r="AA7507" s="86" t="s">
        <v>5943</v>
      </c>
      <c r="AB7507" s="86" t="s">
        <v>478</v>
      </c>
      <c r="AC7507" s="100">
        <v>34.450000000000003</v>
      </c>
      <c r="AD7507" s="100">
        <v>25.85</v>
      </c>
      <c r="AE7507" s="102" t="s">
        <v>5944</v>
      </c>
      <c r="AF7507" s="86" t="s">
        <v>540</v>
      </c>
      <c r="AG7507" s="103">
        <f>Table1[[#This Row],['# Books]]*Table1[[#This Row],[QTY]]</f>
        <v>0</v>
      </c>
      <c r="AH7507" s="104">
        <f>Table1[[#This Row],[S&amp;L Price]]*Table1[[#This Row],[QTY]]</f>
        <v>0</v>
      </c>
    </row>
    <row r="7508" spans="1:34" ht="18" hidden="1" customHeight="1" x14ac:dyDescent="0.25">
      <c r="A7508" s="83"/>
      <c r="B7508" s="83"/>
      <c r="C7508" s="84"/>
      <c r="D7508" s="84"/>
      <c r="E7508" s="84">
        <v>77</v>
      </c>
      <c r="F7508" s="86" t="s">
        <v>5931</v>
      </c>
      <c r="G7508" s="115">
        <v>1</v>
      </c>
      <c r="H7508" s="88" t="s">
        <v>5940</v>
      </c>
      <c r="I7508" s="88" t="s">
        <v>185</v>
      </c>
      <c r="J7508" s="88" t="s">
        <v>328</v>
      </c>
      <c r="K7508" s="89"/>
      <c r="L7508" s="91" t="s">
        <v>5945</v>
      </c>
      <c r="M7508" s="84">
        <v>2019</v>
      </c>
      <c r="N7508" s="93" t="s">
        <v>4044</v>
      </c>
      <c r="O7508" s="86"/>
      <c r="P7508" s="86"/>
      <c r="Q7508" s="86" t="s">
        <v>4453</v>
      </c>
      <c r="R7508" s="86" t="s">
        <v>5942</v>
      </c>
      <c r="S7508" s="96"/>
      <c r="T7508" s="96"/>
      <c r="U7508" s="91"/>
      <c r="V7508" s="91"/>
      <c r="W7508" s="91" t="s">
        <v>281</v>
      </c>
      <c r="X7508" s="98"/>
      <c r="Y7508" s="86" t="s">
        <v>474</v>
      </c>
      <c r="Z7508" s="86" t="s">
        <v>477</v>
      </c>
      <c r="AA7508" s="86" t="s">
        <v>5943</v>
      </c>
      <c r="AB7508" s="86" t="s">
        <v>478</v>
      </c>
      <c r="AC7508" s="100">
        <v>34.450000000000003</v>
      </c>
      <c r="AD7508" s="100">
        <v>25.85</v>
      </c>
      <c r="AE7508" s="102" t="s">
        <v>5944</v>
      </c>
      <c r="AF7508" s="86" t="s">
        <v>540</v>
      </c>
      <c r="AG7508" s="103">
        <f>Table1[[#This Row],['# Books]]*Table1[[#This Row],[QTY]]</f>
        <v>0</v>
      </c>
      <c r="AH7508" s="104">
        <f>Table1[[#This Row],[S&amp;L Price]]*Table1[[#This Row],[QTY]]</f>
        <v>0</v>
      </c>
    </row>
    <row r="7509" spans="1:34" ht="18" customHeight="1" x14ac:dyDescent="0.25">
      <c r="A7509" s="83"/>
      <c r="B7509" s="83"/>
      <c r="C7509" s="84"/>
      <c r="D7509" s="84"/>
      <c r="E7509" s="84">
        <v>77</v>
      </c>
      <c r="F7509" s="86" t="s">
        <v>5931</v>
      </c>
      <c r="G7509" s="115">
        <v>1</v>
      </c>
      <c r="H7509" s="88" t="s">
        <v>5946</v>
      </c>
      <c r="I7509" s="88" t="s">
        <v>185</v>
      </c>
      <c r="J7509" s="88" t="s">
        <v>126</v>
      </c>
      <c r="K7509" s="89"/>
      <c r="L7509" s="91" t="s">
        <v>5947</v>
      </c>
      <c r="M7509" s="84">
        <v>2019</v>
      </c>
      <c r="N7509" s="93" t="s">
        <v>4044</v>
      </c>
      <c r="O7509" s="86" t="s">
        <v>183</v>
      </c>
      <c r="P7509" s="86" t="s">
        <v>322</v>
      </c>
      <c r="Q7509" s="86" t="s">
        <v>90</v>
      </c>
      <c r="R7509" s="86" t="s">
        <v>199</v>
      </c>
      <c r="S7509" s="96"/>
      <c r="T7509" s="96"/>
      <c r="U7509" s="91"/>
      <c r="V7509" s="91"/>
      <c r="W7509" s="91" t="s">
        <v>281</v>
      </c>
      <c r="X7509" s="98"/>
      <c r="Y7509" s="86" t="s">
        <v>474</v>
      </c>
      <c r="Z7509" s="86" t="s">
        <v>477</v>
      </c>
      <c r="AA7509" s="86" t="s">
        <v>5948</v>
      </c>
      <c r="AB7509" s="86" t="s">
        <v>478</v>
      </c>
      <c r="AC7509" s="100">
        <v>34.450000000000003</v>
      </c>
      <c r="AD7509" s="100">
        <v>25.85</v>
      </c>
      <c r="AE7509" s="102" t="s">
        <v>5949</v>
      </c>
      <c r="AF7509" s="86" t="s">
        <v>540</v>
      </c>
      <c r="AG7509" s="103">
        <f>Table1[[#This Row],['# Books]]*Table1[[#This Row],[QTY]]</f>
        <v>0</v>
      </c>
      <c r="AH7509" s="104">
        <f>Table1[[#This Row],[S&amp;L Price]]*Table1[[#This Row],[QTY]]</f>
        <v>0</v>
      </c>
    </row>
    <row r="7510" spans="1:34" ht="18" hidden="1" customHeight="1" x14ac:dyDescent="0.25">
      <c r="A7510" s="83"/>
      <c r="B7510" s="83"/>
      <c r="C7510" s="84"/>
      <c r="D7510" s="84"/>
      <c r="E7510" s="84">
        <v>77</v>
      </c>
      <c r="F7510" s="86" t="s">
        <v>5931</v>
      </c>
      <c r="G7510" s="115">
        <v>1</v>
      </c>
      <c r="H7510" s="88" t="s">
        <v>5946</v>
      </c>
      <c r="I7510" s="88" t="s">
        <v>185</v>
      </c>
      <c r="J7510" s="88" t="s">
        <v>328</v>
      </c>
      <c r="K7510" s="89"/>
      <c r="L7510" s="91" t="s">
        <v>5950</v>
      </c>
      <c r="M7510" s="84">
        <v>2019</v>
      </c>
      <c r="N7510" s="93" t="s">
        <v>4044</v>
      </c>
      <c r="O7510" s="86"/>
      <c r="P7510" s="86"/>
      <c r="Q7510" s="86" t="s">
        <v>90</v>
      </c>
      <c r="R7510" s="86" t="s">
        <v>199</v>
      </c>
      <c r="S7510" s="96"/>
      <c r="T7510" s="96"/>
      <c r="U7510" s="91"/>
      <c r="V7510" s="91"/>
      <c r="W7510" s="91" t="s">
        <v>281</v>
      </c>
      <c r="X7510" s="98"/>
      <c r="Y7510" s="86" t="s">
        <v>474</v>
      </c>
      <c r="Z7510" s="86" t="s">
        <v>477</v>
      </c>
      <c r="AA7510" s="86" t="s">
        <v>5948</v>
      </c>
      <c r="AB7510" s="86" t="s">
        <v>478</v>
      </c>
      <c r="AC7510" s="100">
        <v>34.450000000000003</v>
      </c>
      <c r="AD7510" s="100">
        <v>25.85</v>
      </c>
      <c r="AE7510" s="102" t="s">
        <v>5949</v>
      </c>
      <c r="AF7510" s="86" t="s">
        <v>540</v>
      </c>
      <c r="AG7510" s="103">
        <f>Table1[[#This Row],['# Books]]*Table1[[#This Row],[QTY]]</f>
        <v>0</v>
      </c>
      <c r="AH7510" s="104">
        <f>Table1[[#This Row],[S&amp;L Price]]*Table1[[#This Row],[QTY]]</f>
        <v>0</v>
      </c>
    </row>
    <row r="7511" spans="1:34" ht="18" customHeight="1" x14ac:dyDescent="0.25">
      <c r="A7511" s="83"/>
      <c r="B7511" s="83"/>
      <c r="C7511" s="84"/>
      <c r="D7511" s="84"/>
      <c r="E7511" s="84">
        <v>77</v>
      </c>
      <c r="F7511" s="86" t="s">
        <v>5931</v>
      </c>
      <c r="G7511" s="115">
        <v>1</v>
      </c>
      <c r="H7511" s="88" t="s">
        <v>5951</v>
      </c>
      <c r="I7511" s="88" t="s">
        <v>185</v>
      </c>
      <c r="J7511" s="88" t="s">
        <v>126</v>
      </c>
      <c r="K7511" s="89"/>
      <c r="L7511" s="91" t="s">
        <v>5952</v>
      </c>
      <c r="M7511" s="84">
        <v>2019</v>
      </c>
      <c r="N7511" s="93" t="s">
        <v>4044</v>
      </c>
      <c r="O7511" s="86" t="s">
        <v>183</v>
      </c>
      <c r="P7511" s="86" t="s">
        <v>322</v>
      </c>
      <c r="Q7511" s="86" t="s">
        <v>90</v>
      </c>
      <c r="R7511" s="86" t="s">
        <v>457</v>
      </c>
      <c r="S7511" s="96"/>
      <c r="T7511" s="96"/>
      <c r="U7511" s="91"/>
      <c r="V7511" s="91"/>
      <c r="W7511" s="91" t="s">
        <v>281</v>
      </c>
      <c r="X7511" s="98"/>
      <c r="Y7511" s="86" t="s">
        <v>474</v>
      </c>
      <c r="Z7511" s="86" t="s">
        <v>477</v>
      </c>
      <c r="AA7511" s="86" t="s">
        <v>5953</v>
      </c>
      <c r="AB7511" s="86" t="s">
        <v>478</v>
      </c>
      <c r="AC7511" s="100">
        <v>34.450000000000003</v>
      </c>
      <c r="AD7511" s="100">
        <v>25.85</v>
      </c>
      <c r="AE7511" s="102" t="s">
        <v>5949</v>
      </c>
      <c r="AF7511" s="86" t="s">
        <v>540</v>
      </c>
      <c r="AG7511" s="103">
        <f>Table1[[#This Row],['# Books]]*Table1[[#This Row],[QTY]]</f>
        <v>0</v>
      </c>
      <c r="AH7511" s="104">
        <f>Table1[[#This Row],[S&amp;L Price]]*Table1[[#This Row],[QTY]]</f>
        <v>0</v>
      </c>
    </row>
    <row r="7512" spans="1:34" ht="18" hidden="1" customHeight="1" x14ac:dyDescent="0.25">
      <c r="A7512" s="83"/>
      <c r="B7512" s="83"/>
      <c r="C7512" s="84"/>
      <c r="D7512" s="84"/>
      <c r="E7512" s="84">
        <v>77</v>
      </c>
      <c r="F7512" s="86" t="s">
        <v>5931</v>
      </c>
      <c r="G7512" s="115">
        <v>1</v>
      </c>
      <c r="H7512" s="88" t="s">
        <v>5951</v>
      </c>
      <c r="I7512" s="88" t="s">
        <v>185</v>
      </c>
      <c r="J7512" s="88" t="s">
        <v>328</v>
      </c>
      <c r="K7512" s="89"/>
      <c r="L7512" s="91" t="s">
        <v>5954</v>
      </c>
      <c r="M7512" s="84">
        <v>2019</v>
      </c>
      <c r="N7512" s="93" t="s">
        <v>4044</v>
      </c>
      <c r="O7512" s="86"/>
      <c r="P7512" s="86"/>
      <c r="Q7512" s="86" t="s">
        <v>90</v>
      </c>
      <c r="R7512" s="86" t="s">
        <v>457</v>
      </c>
      <c r="S7512" s="96"/>
      <c r="T7512" s="96"/>
      <c r="U7512" s="91"/>
      <c r="V7512" s="91"/>
      <c r="W7512" s="91" t="s">
        <v>281</v>
      </c>
      <c r="X7512" s="98"/>
      <c r="Y7512" s="86" t="s">
        <v>474</v>
      </c>
      <c r="Z7512" s="86" t="s">
        <v>477</v>
      </c>
      <c r="AA7512" s="86" t="s">
        <v>5953</v>
      </c>
      <c r="AB7512" s="86" t="s">
        <v>478</v>
      </c>
      <c r="AC7512" s="100">
        <v>34.450000000000003</v>
      </c>
      <c r="AD7512" s="100">
        <v>25.85</v>
      </c>
      <c r="AE7512" s="102" t="s">
        <v>5949</v>
      </c>
      <c r="AF7512" s="86" t="s">
        <v>540</v>
      </c>
      <c r="AG7512" s="103">
        <f>Table1[[#This Row],['# Books]]*Table1[[#This Row],[QTY]]</f>
        <v>0</v>
      </c>
      <c r="AH7512" s="104">
        <f>Table1[[#This Row],[S&amp;L Price]]*Table1[[#This Row],[QTY]]</f>
        <v>0</v>
      </c>
    </row>
    <row r="7513" spans="1:34" ht="18" customHeight="1" x14ac:dyDescent="0.25">
      <c r="A7513" s="83"/>
      <c r="B7513" s="83"/>
      <c r="C7513" s="84"/>
      <c r="D7513" s="84"/>
      <c r="E7513" s="84">
        <v>77</v>
      </c>
      <c r="F7513" s="86" t="s">
        <v>5931</v>
      </c>
      <c r="G7513" s="115">
        <v>1</v>
      </c>
      <c r="H7513" s="88" t="s">
        <v>5955</v>
      </c>
      <c r="I7513" s="88" t="s">
        <v>185</v>
      </c>
      <c r="J7513" s="88" t="s">
        <v>126</v>
      </c>
      <c r="K7513" s="89"/>
      <c r="L7513" s="91" t="s">
        <v>5956</v>
      </c>
      <c r="M7513" s="84">
        <v>2019</v>
      </c>
      <c r="N7513" s="93" t="s">
        <v>4044</v>
      </c>
      <c r="O7513" s="86" t="s">
        <v>183</v>
      </c>
      <c r="P7513" s="86" t="s">
        <v>322</v>
      </c>
      <c r="Q7513" s="86" t="s">
        <v>90</v>
      </c>
      <c r="R7513" s="86" t="s">
        <v>199</v>
      </c>
      <c r="S7513" s="96"/>
      <c r="T7513" s="96"/>
      <c r="U7513" s="91"/>
      <c r="V7513" s="91"/>
      <c r="W7513" s="91" t="s">
        <v>281</v>
      </c>
      <c r="X7513" s="98"/>
      <c r="Y7513" s="86" t="s">
        <v>474</v>
      </c>
      <c r="Z7513" s="86" t="s">
        <v>477</v>
      </c>
      <c r="AA7513" s="86" t="s">
        <v>5957</v>
      </c>
      <c r="AB7513" s="86" t="s">
        <v>478</v>
      </c>
      <c r="AC7513" s="100">
        <v>34.450000000000003</v>
      </c>
      <c r="AD7513" s="100">
        <v>25.85</v>
      </c>
      <c r="AE7513" s="102" t="s">
        <v>5949</v>
      </c>
      <c r="AF7513" s="86" t="s">
        <v>540</v>
      </c>
      <c r="AG7513" s="103">
        <f>Table1[[#This Row],['# Books]]*Table1[[#This Row],[QTY]]</f>
        <v>0</v>
      </c>
      <c r="AH7513" s="104">
        <f>Table1[[#This Row],[S&amp;L Price]]*Table1[[#This Row],[QTY]]</f>
        <v>0</v>
      </c>
    </row>
    <row r="7514" spans="1:34" ht="18" hidden="1" customHeight="1" x14ac:dyDescent="0.25">
      <c r="A7514" s="83"/>
      <c r="B7514" s="83"/>
      <c r="C7514" s="84"/>
      <c r="D7514" s="84"/>
      <c r="E7514" s="84">
        <v>77</v>
      </c>
      <c r="F7514" s="86" t="s">
        <v>5931</v>
      </c>
      <c r="G7514" s="115">
        <v>1</v>
      </c>
      <c r="H7514" s="88" t="s">
        <v>5955</v>
      </c>
      <c r="I7514" s="88" t="s">
        <v>185</v>
      </c>
      <c r="J7514" s="88" t="s">
        <v>328</v>
      </c>
      <c r="K7514" s="89"/>
      <c r="L7514" s="91" t="s">
        <v>5958</v>
      </c>
      <c r="M7514" s="84">
        <v>2019</v>
      </c>
      <c r="N7514" s="93" t="s">
        <v>4044</v>
      </c>
      <c r="O7514" s="86"/>
      <c r="P7514" s="86"/>
      <c r="Q7514" s="86" t="s">
        <v>90</v>
      </c>
      <c r="R7514" s="86" t="s">
        <v>199</v>
      </c>
      <c r="S7514" s="96"/>
      <c r="T7514" s="96"/>
      <c r="U7514" s="91"/>
      <c r="V7514" s="91"/>
      <c r="W7514" s="91" t="s">
        <v>281</v>
      </c>
      <c r="X7514" s="98"/>
      <c r="Y7514" s="86" t="s">
        <v>474</v>
      </c>
      <c r="Z7514" s="86" t="s">
        <v>477</v>
      </c>
      <c r="AA7514" s="86" t="s">
        <v>5957</v>
      </c>
      <c r="AB7514" s="86" t="s">
        <v>478</v>
      </c>
      <c r="AC7514" s="100">
        <v>34.450000000000003</v>
      </c>
      <c r="AD7514" s="100">
        <v>25.85</v>
      </c>
      <c r="AE7514" s="102" t="s">
        <v>5949</v>
      </c>
      <c r="AF7514" s="86" t="s">
        <v>540</v>
      </c>
      <c r="AG7514" s="103">
        <f>Table1[[#This Row],['# Books]]*Table1[[#This Row],[QTY]]</f>
        <v>0</v>
      </c>
      <c r="AH7514" s="104">
        <f>Table1[[#This Row],[S&amp;L Price]]*Table1[[#This Row],[QTY]]</f>
        <v>0</v>
      </c>
    </row>
    <row r="7515" spans="1:34" ht="18" customHeight="1" x14ac:dyDescent="0.25">
      <c r="A7515" s="83"/>
      <c r="B7515" s="83"/>
      <c r="C7515" s="84"/>
      <c r="D7515" s="84"/>
      <c r="E7515" s="84">
        <v>77</v>
      </c>
      <c r="F7515" s="86" t="s">
        <v>5931</v>
      </c>
      <c r="G7515" s="115">
        <v>1</v>
      </c>
      <c r="H7515" s="88" t="s">
        <v>5959</v>
      </c>
      <c r="I7515" s="88" t="s">
        <v>185</v>
      </c>
      <c r="J7515" s="88" t="s">
        <v>126</v>
      </c>
      <c r="K7515" s="89"/>
      <c r="L7515" s="91" t="s">
        <v>5960</v>
      </c>
      <c r="M7515" s="84">
        <v>2019</v>
      </c>
      <c r="N7515" s="93" t="s">
        <v>4044</v>
      </c>
      <c r="O7515" s="86" t="s">
        <v>183</v>
      </c>
      <c r="P7515" s="86" t="s">
        <v>322</v>
      </c>
      <c r="Q7515" s="86" t="s">
        <v>4453</v>
      </c>
      <c r="R7515" s="86" t="s">
        <v>5961</v>
      </c>
      <c r="S7515" s="96"/>
      <c r="T7515" s="96"/>
      <c r="U7515" s="91"/>
      <c r="V7515" s="91"/>
      <c r="W7515" s="91" t="s">
        <v>281</v>
      </c>
      <c r="X7515" s="98"/>
      <c r="Y7515" s="86" t="s">
        <v>474</v>
      </c>
      <c r="Z7515" s="86" t="s">
        <v>477</v>
      </c>
      <c r="AA7515" s="86" t="s">
        <v>5962</v>
      </c>
      <c r="AB7515" s="86" t="s">
        <v>478</v>
      </c>
      <c r="AC7515" s="100">
        <v>34.450000000000003</v>
      </c>
      <c r="AD7515" s="100">
        <v>25.85</v>
      </c>
      <c r="AE7515" s="102" t="s">
        <v>5938</v>
      </c>
      <c r="AF7515" s="86" t="s">
        <v>540</v>
      </c>
      <c r="AG7515" s="103">
        <f>Table1[[#This Row],['# Books]]*Table1[[#This Row],[QTY]]</f>
        <v>0</v>
      </c>
      <c r="AH7515" s="104">
        <f>Table1[[#This Row],[S&amp;L Price]]*Table1[[#This Row],[QTY]]</f>
        <v>0</v>
      </c>
    </row>
    <row r="7516" spans="1:34" ht="18" hidden="1" customHeight="1" x14ac:dyDescent="0.25">
      <c r="A7516" s="83"/>
      <c r="B7516" s="83"/>
      <c r="C7516" s="84"/>
      <c r="D7516" s="84"/>
      <c r="E7516" s="84">
        <v>77</v>
      </c>
      <c r="F7516" s="86" t="s">
        <v>5931</v>
      </c>
      <c r="G7516" s="115">
        <v>1</v>
      </c>
      <c r="H7516" s="88" t="s">
        <v>5959</v>
      </c>
      <c r="I7516" s="88" t="s">
        <v>185</v>
      </c>
      <c r="J7516" s="88" t="s">
        <v>328</v>
      </c>
      <c r="K7516" s="89"/>
      <c r="L7516" s="91" t="s">
        <v>5963</v>
      </c>
      <c r="M7516" s="84">
        <v>2019</v>
      </c>
      <c r="N7516" s="93" t="s">
        <v>4044</v>
      </c>
      <c r="O7516" s="86"/>
      <c r="P7516" s="86"/>
      <c r="Q7516" s="86" t="s">
        <v>4453</v>
      </c>
      <c r="R7516" s="86" t="s">
        <v>5961</v>
      </c>
      <c r="S7516" s="96"/>
      <c r="T7516" s="96"/>
      <c r="U7516" s="91"/>
      <c r="V7516" s="91"/>
      <c r="W7516" s="91" t="s">
        <v>281</v>
      </c>
      <c r="X7516" s="98"/>
      <c r="Y7516" s="86" t="s">
        <v>474</v>
      </c>
      <c r="Z7516" s="86" t="s">
        <v>477</v>
      </c>
      <c r="AA7516" s="86" t="s">
        <v>5962</v>
      </c>
      <c r="AB7516" s="86" t="s">
        <v>478</v>
      </c>
      <c r="AC7516" s="100">
        <v>34.450000000000003</v>
      </c>
      <c r="AD7516" s="100">
        <v>25.85</v>
      </c>
      <c r="AE7516" s="102" t="s">
        <v>5938</v>
      </c>
      <c r="AF7516" s="86" t="s">
        <v>540</v>
      </c>
      <c r="AG7516" s="103">
        <f>Table1[[#This Row],['# Books]]*Table1[[#This Row],[QTY]]</f>
        <v>0</v>
      </c>
      <c r="AH7516" s="104">
        <f>Table1[[#This Row],[S&amp;L Price]]*Table1[[#This Row],[QTY]]</f>
        <v>0</v>
      </c>
    </row>
    <row r="7517" spans="1:34" ht="18" customHeight="1" x14ac:dyDescent="0.25">
      <c r="A7517" s="83"/>
      <c r="B7517" s="83"/>
      <c r="C7517" s="84"/>
      <c r="D7517" s="84"/>
      <c r="E7517" s="84">
        <v>77</v>
      </c>
      <c r="F7517" s="86" t="s">
        <v>5931</v>
      </c>
      <c r="G7517" s="115">
        <v>1</v>
      </c>
      <c r="H7517" s="88" t="s">
        <v>5964</v>
      </c>
      <c r="I7517" s="88" t="s">
        <v>185</v>
      </c>
      <c r="J7517" s="88" t="s">
        <v>126</v>
      </c>
      <c r="K7517" s="89"/>
      <c r="L7517" s="91" t="s">
        <v>5965</v>
      </c>
      <c r="M7517" s="84">
        <v>2019</v>
      </c>
      <c r="N7517" s="93" t="s">
        <v>4044</v>
      </c>
      <c r="O7517" s="86" t="s">
        <v>183</v>
      </c>
      <c r="P7517" s="86" t="s">
        <v>322</v>
      </c>
      <c r="Q7517" s="86" t="s">
        <v>4453</v>
      </c>
      <c r="R7517" s="86" t="s">
        <v>5966</v>
      </c>
      <c r="S7517" s="96"/>
      <c r="T7517" s="96"/>
      <c r="U7517" s="91"/>
      <c r="V7517" s="91"/>
      <c r="W7517" s="91" t="s">
        <v>281</v>
      </c>
      <c r="X7517" s="98"/>
      <c r="Y7517" s="86" t="s">
        <v>474</v>
      </c>
      <c r="Z7517" s="86" t="s">
        <v>477</v>
      </c>
      <c r="AA7517" s="86" t="s">
        <v>5967</v>
      </c>
      <c r="AB7517" s="86" t="s">
        <v>478</v>
      </c>
      <c r="AC7517" s="100">
        <v>34.450000000000003</v>
      </c>
      <c r="AD7517" s="100">
        <v>25.85</v>
      </c>
      <c r="AE7517" s="102" t="s">
        <v>5949</v>
      </c>
      <c r="AF7517" s="86" t="s">
        <v>540</v>
      </c>
      <c r="AG7517" s="103">
        <f>Table1[[#This Row],['# Books]]*Table1[[#This Row],[QTY]]</f>
        <v>0</v>
      </c>
      <c r="AH7517" s="104">
        <f>Table1[[#This Row],[S&amp;L Price]]*Table1[[#This Row],[QTY]]</f>
        <v>0</v>
      </c>
    </row>
    <row r="7518" spans="1:34" ht="18" hidden="1" customHeight="1" x14ac:dyDescent="0.25">
      <c r="A7518" s="83"/>
      <c r="B7518" s="83"/>
      <c r="C7518" s="84"/>
      <c r="D7518" s="84"/>
      <c r="E7518" s="84">
        <v>77</v>
      </c>
      <c r="F7518" s="86" t="s">
        <v>5931</v>
      </c>
      <c r="G7518" s="115">
        <v>1</v>
      </c>
      <c r="H7518" s="88" t="s">
        <v>5964</v>
      </c>
      <c r="I7518" s="88" t="s">
        <v>185</v>
      </c>
      <c r="J7518" s="88" t="s">
        <v>328</v>
      </c>
      <c r="K7518" s="89"/>
      <c r="L7518" s="91" t="s">
        <v>5968</v>
      </c>
      <c r="M7518" s="84">
        <v>2019</v>
      </c>
      <c r="N7518" s="93" t="s">
        <v>4044</v>
      </c>
      <c r="O7518" s="86"/>
      <c r="P7518" s="86"/>
      <c r="Q7518" s="86" t="s">
        <v>4453</v>
      </c>
      <c r="R7518" s="86" t="s">
        <v>5966</v>
      </c>
      <c r="S7518" s="96"/>
      <c r="T7518" s="96"/>
      <c r="U7518" s="91"/>
      <c r="V7518" s="91"/>
      <c r="W7518" s="91" t="s">
        <v>281</v>
      </c>
      <c r="X7518" s="98"/>
      <c r="Y7518" s="86" t="s">
        <v>474</v>
      </c>
      <c r="Z7518" s="86" t="s">
        <v>477</v>
      </c>
      <c r="AA7518" s="86" t="s">
        <v>5967</v>
      </c>
      <c r="AB7518" s="86" t="s">
        <v>478</v>
      </c>
      <c r="AC7518" s="100">
        <v>34.450000000000003</v>
      </c>
      <c r="AD7518" s="100">
        <v>25.85</v>
      </c>
      <c r="AE7518" s="102" t="s">
        <v>5949</v>
      </c>
      <c r="AF7518" s="86" t="s">
        <v>540</v>
      </c>
      <c r="AG7518" s="103">
        <f>Table1[[#This Row],['# Books]]*Table1[[#This Row],[QTY]]</f>
        <v>0</v>
      </c>
      <c r="AH7518" s="104">
        <f>Table1[[#This Row],[S&amp;L Price]]*Table1[[#This Row],[QTY]]</f>
        <v>0</v>
      </c>
    </row>
    <row r="7519" spans="1:34" ht="18" hidden="1" customHeight="1" x14ac:dyDescent="0.25">
      <c r="A7519" s="83"/>
      <c r="B7519" s="83"/>
      <c r="C7519" s="84"/>
      <c r="D7519" s="84"/>
      <c r="E7519" s="84">
        <v>77</v>
      </c>
      <c r="F7519" s="86" t="s">
        <v>13474</v>
      </c>
      <c r="G7519" s="115">
        <v>4</v>
      </c>
      <c r="H7519" s="88" t="s">
        <v>13474</v>
      </c>
      <c r="I7519" s="88" t="s">
        <v>185</v>
      </c>
      <c r="J7519" s="88" t="s">
        <v>125</v>
      </c>
      <c r="K7519" s="89"/>
      <c r="L7519" s="91" t="s">
        <v>13475</v>
      </c>
      <c r="M7519" s="84">
        <v>2017</v>
      </c>
      <c r="N7519" s="93" t="s">
        <v>1805</v>
      </c>
      <c r="O7519" s="86" t="s">
        <v>183</v>
      </c>
      <c r="P7519" s="86" t="s">
        <v>326</v>
      </c>
      <c r="Q7519" s="86"/>
      <c r="R7519" s="86"/>
      <c r="S7519" s="96"/>
      <c r="T7519" s="96"/>
      <c r="U7519" s="91"/>
      <c r="V7519" s="91"/>
      <c r="W7519" s="91"/>
      <c r="X7519" s="98"/>
      <c r="Y7519" s="86" t="s">
        <v>474</v>
      </c>
      <c r="Z7519" s="86" t="s">
        <v>476</v>
      </c>
      <c r="AA7519" s="86" t="s">
        <v>13476</v>
      </c>
      <c r="AB7519" s="86" t="s">
        <v>478</v>
      </c>
      <c r="AC7519" s="100">
        <v>159</v>
      </c>
      <c r="AD7519" s="100">
        <v>119.4</v>
      </c>
      <c r="AE7519" s="102"/>
      <c r="AF7519" s="86" t="s">
        <v>13477</v>
      </c>
      <c r="AG7519" s="103">
        <f>Table1[[#This Row],['# Books]]*Table1[[#This Row],[QTY]]</f>
        <v>0</v>
      </c>
      <c r="AH7519" s="104">
        <f>Table1[[#This Row],[S&amp;L Price]]*Table1[[#This Row],[QTY]]</f>
        <v>0</v>
      </c>
    </row>
    <row r="7520" spans="1:34" ht="18" customHeight="1" x14ac:dyDescent="0.25">
      <c r="A7520" s="83"/>
      <c r="B7520" s="83"/>
      <c r="C7520" s="84"/>
      <c r="D7520" s="84"/>
      <c r="E7520" s="84">
        <v>77</v>
      </c>
      <c r="F7520" s="86" t="s">
        <v>13474</v>
      </c>
      <c r="G7520" s="115">
        <v>1</v>
      </c>
      <c r="H7520" s="88" t="s">
        <v>13478</v>
      </c>
      <c r="I7520" s="88" t="s">
        <v>185</v>
      </c>
      <c r="J7520" s="88" t="s">
        <v>126</v>
      </c>
      <c r="K7520" s="89"/>
      <c r="L7520" s="91" t="s">
        <v>13479</v>
      </c>
      <c r="M7520" s="84">
        <v>2017</v>
      </c>
      <c r="N7520" s="93" t="s">
        <v>1805</v>
      </c>
      <c r="O7520" s="86" t="s">
        <v>183</v>
      </c>
      <c r="P7520" s="86" t="s">
        <v>326</v>
      </c>
      <c r="Q7520" s="86" t="s">
        <v>90</v>
      </c>
      <c r="R7520" s="86" t="s">
        <v>13480</v>
      </c>
      <c r="S7520" s="96"/>
      <c r="T7520" s="96"/>
      <c r="U7520" s="91"/>
      <c r="V7520" s="91"/>
      <c r="W7520" s="91" t="s">
        <v>281</v>
      </c>
      <c r="X7520" s="98"/>
      <c r="Y7520" s="86" t="s">
        <v>474</v>
      </c>
      <c r="Z7520" s="86" t="s">
        <v>476</v>
      </c>
      <c r="AA7520" s="86" t="s">
        <v>13481</v>
      </c>
      <c r="AB7520" s="86" t="s">
        <v>478</v>
      </c>
      <c r="AC7520" s="100">
        <v>39.75</v>
      </c>
      <c r="AD7520" s="100">
        <v>29.85</v>
      </c>
      <c r="AE7520" s="102"/>
      <c r="AF7520" s="86" t="s">
        <v>545</v>
      </c>
      <c r="AG7520" s="103">
        <f>Table1[[#This Row],['# Books]]*Table1[[#This Row],[QTY]]</f>
        <v>0</v>
      </c>
      <c r="AH7520" s="104">
        <f>Table1[[#This Row],[S&amp;L Price]]*Table1[[#This Row],[QTY]]</f>
        <v>0</v>
      </c>
    </row>
    <row r="7521" spans="1:34" ht="18" customHeight="1" x14ac:dyDescent="0.25">
      <c r="A7521" s="83"/>
      <c r="B7521" s="83"/>
      <c r="C7521" s="84"/>
      <c r="D7521" s="84"/>
      <c r="E7521" s="84">
        <v>77</v>
      </c>
      <c r="F7521" s="86" t="s">
        <v>13474</v>
      </c>
      <c r="G7521" s="115">
        <v>1</v>
      </c>
      <c r="H7521" s="88" t="s">
        <v>13482</v>
      </c>
      <c r="I7521" s="88" t="s">
        <v>185</v>
      </c>
      <c r="J7521" s="88" t="s">
        <v>126</v>
      </c>
      <c r="K7521" s="89"/>
      <c r="L7521" s="91" t="s">
        <v>13483</v>
      </c>
      <c r="M7521" s="84">
        <v>2017</v>
      </c>
      <c r="N7521" s="93" t="s">
        <v>1805</v>
      </c>
      <c r="O7521" s="86" t="s">
        <v>183</v>
      </c>
      <c r="P7521" s="86" t="s">
        <v>326</v>
      </c>
      <c r="Q7521" s="86" t="s">
        <v>4453</v>
      </c>
      <c r="R7521" s="86" t="s">
        <v>13484</v>
      </c>
      <c r="S7521" s="96"/>
      <c r="T7521" s="96"/>
      <c r="U7521" s="91"/>
      <c r="V7521" s="91"/>
      <c r="W7521" s="91" t="s">
        <v>281</v>
      </c>
      <c r="X7521" s="98"/>
      <c r="Y7521" s="86" t="s">
        <v>474</v>
      </c>
      <c r="Z7521" s="86" t="s">
        <v>476</v>
      </c>
      <c r="AA7521" s="86" t="s">
        <v>13485</v>
      </c>
      <c r="AB7521" s="86" t="s">
        <v>478</v>
      </c>
      <c r="AC7521" s="100">
        <v>39.75</v>
      </c>
      <c r="AD7521" s="100">
        <v>29.85</v>
      </c>
      <c r="AE7521" s="102"/>
      <c r="AF7521" s="86" t="s">
        <v>550</v>
      </c>
      <c r="AG7521" s="103">
        <f>Table1[[#This Row],['# Books]]*Table1[[#This Row],[QTY]]</f>
        <v>0</v>
      </c>
      <c r="AH7521" s="104">
        <f>Table1[[#This Row],[S&amp;L Price]]*Table1[[#This Row],[QTY]]</f>
        <v>0</v>
      </c>
    </row>
    <row r="7522" spans="1:34" ht="18" customHeight="1" x14ac:dyDescent="0.25">
      <c r="A7522" s="83"/>
      <c r="B7522" s="83"/>
      <c r="C7522" s="84"/>
      <c r="D7522" s="84"/>
      <c r="E7522" s="84">
        <v>77</v>
      </c>
      <c r="F7522" s="86" t="s">
        <v>13474</v>
      </c>
      <c r="G7522" s="115">
        <v>1</v>
      </c>
      <c r="H7522" s="88" t="s">
        <v>13486</v>
      </c>
      <c r="I7522" s="88" t="s">
        <v>185</v>
      </c>
      <c r="J7522" s="88" t="s">
        <v>126</v>
      </c>
      <c r="K7522" s="89"/>
      <c r="L7522" s="91" t="s">
        <v>13487</v>
      </c>
      <c r="M7522" s="84">
        <v>2017</v>
      </c>
      <c r="N7522" s="93" t="s">
        <v>1805</v>
      </c>
      <c r="O7522" s="86" t="s">
        <v>183</v>
      </c>
      <c r="P7522" s="86" t="s">
        <v>326</v>
      </c>
      <c r="Q7522" s="86" t="s">
        <v>90</v>
      </c>
      <c r="R7522" s="86" t="s">
        <v>13488</v>
      </c>
      <c r="S7522" s="96"/>
      <c r="T7522" s="96"/>
      <c r="U7522" s="91"/>
      <c r="V7522" s="91"/>
      <c r="W7522" s="91" t="s">
        <v>281</v>
      </c>
      <c r="X7522" s="98"/>
      <c r="Y7522" s="86" t="s">
        <v>474</v>
      </c>
      <c r="Z7522" s="86" t="s">
        <v>476</v>
      </c>
      <c r="AA7522" s="86" t="s">
        <v>13489</v>
      </c>
      <c r="AB7522" s="86" t="s">
        <v>478</v>
      </c>
      <c r="AC7522" s="100">
        <v>39.75</v>
      </c>
      <c r="AD7522" s="100">
        <v>29.85</v>
      </c>
      <c r="AE7522" s="102"/>
      <c r="AF7522" s="86" t="s">
        <v>545</v>
      </c>
      <c r="AG7522" s="103">
        <f>Table1[[#This Row],['# Books]]*Table1[[#This Row],[QTY]]</f>
        <v>0</v>
      </c>
      <c r="AH7522" s="104">
        <f>Table1[[#This Row],[S&amp;L Price]]*Table1[[#This Row],[QTY]]</f>
        <v>0</v>
      </c>
    </row>
    <row r="7523" spans="1:34" ht="18" customHeight="1" x14ac:dyDescent="0.25">
      <c r="A7523" s="83"/>
      <c r="B7523" s="83"/>
      <c r="C7523" s="84"/>
      <c r="D7523" s="84"/>
      <c r="E7523" s="84">
        <v>77</v>
      </c>
      <c r="F7523" s="86" t="s">
        <v>13474</v>
      </c>
      <c r="G7523" s="115">
        <v>1</v>
      </c>
      <c r="H7523" s="88" t="s">
        <v>13490</v>
      </c>
      <c r="I7523" s="88" t="s">
        <v>185</v>
      </c>
      <c r="J7523" s="88" t="s">
        <v>126</v>
      </c>
      <c r="K7523" s="89"/>
      <c r="L7523" s="91" t="s">
        <v>13491</v>
      </c>
      <c r="M7523" s="84">
        <v>2017</v>
      </c>
      <c r="N7523" s="93" t="s">
        <v>1805</v>
      </c>
      <c r="O7523" s="86" t="s">
        <v>183</v>
      </c>
      <c r="P7523" s="86" t="s">
        <v>326</v>
      </c>
      <c r="Q7523" s="86" t="s">
        <v>90</v>
      </c>
      <c r="R7523" s="86" t="s">
        <v>13492</v>
      </c>
      <c r="S7523" s="96"/>
      <c r="T7523" s="96"/>
      <c r="U7523" s="91"/>
      <c r="V7523" s="91"/>
      <c r="W7523" s="91" t="s">
        <v>281</v>
      </c>
      <c r="X7523" s="98"/>
      <c r="Y7523" s="86" t="s">
        <v>474</v>
      </c>
      <c r="Z7523" s="86" t="s">
        <v>476</v>
      </c>
      <c r="AA7523" s="86" t="s">
        <v>13493</v>
      </c>
      <c r="AB7523" s="86" t="s">
        <v>478</v>
      </c>
      <c r="AC7523" s="100">
        <v>39.75</v>
      </c>
      <c r="AD7523" s="100">
        <v>29.85</v>
      </c>
      <c r="AE7523" s="102"/>
      <c r="AF7523" s="86" t="s">
        <v>545</v>
      </c>
      <c r="AG7523" s="103">
        <f>Table1[[#This Row],['# Books]]*Table1[[#This Row],[QTY]]</f>
        <v>0</v>
      </c>
      <c r="AH7523" s="104">
        <f>Table1[[#This Row],[S&amp;L Price]]*Table1[[#This Row],[QTY]]</f>
        <v>0</v>
      </c>
    </row>
    <row r="7524" spans="1:34" ht="18" hidden="1" customHeight="1" x14ac:dyDescent="0.25">
      <c r="A7524" s="83"/>
      <c r="B7524" s="83"/>
      <c r="C7524" s="84"/>
      <c r="D7524" s="84"/>
      <c r="E7524" s="84">
        <v>78</v>
      </c>
      <c r="F7524" s="86" t="s">
        <v>360</v>
      </c>
      <c r="G7524" s="115">
        <v>4</v>
      </c>
      <c r="H7524" s="88" t="s">
        <v>360</v>
      </c>
      <c r="I7524" s="88" t="s">
        <v>185</v>
      </c>
      <c r="J7524" s="88" t="s">
        <v>125</v>
      </c>
      <c r="K7524" s="89"/>
      <c r="L7524" s="91" t="s">
        <v>3579</v>
      </c>
      <c r="M7524" s="84">
        <v>2018</v>
      </c>
      <c r="N7524" s="93" t="s">
        <v>1444</v>
      </c>
      <c r="O7524" s="86" t="s">
        <v>183</v>
      </c>
      <c r="P7524" s="86" t="s">
        <v>326</v>
      </c>
      <c r="Q7524" s="86"/>
      <c r="R7524" s="86"/>
      <c r="S7524" s="96"/>
      <c r="T7524" s="96"/>
      <c r="U7524" s="91"/>
      <c r="V7524" s="91"/>
      <c r="W7524" s="91"/>
      <c r="X7524" s="98"/>
      <c r="Y7524" s="86" t="s">
        <v>472</v>
      </c>
      <c r="Z7524" s="86" t="s">
        <v>476</v>
      </c>
      <c r="AA7524" s="86" t="s">
        <v>5969</v>
      </c>
      <c r="AB7524" s="86" t="s">
        <v>478</v>
      </c>
      <c r="AC7524" s="100">
        <v>159</v>
      </c>
      <c r="AD7524" s="100">
        <v>119.4</v>
      </c>
      <c r="AE7524" s="102"/>
      <c r="AF7524" s="86" t="s">
        <v>5970</v>
      </c>
      <c r="AG7524" s="103">
        <f>Table1[[#This Row],['# Books]]*Table1[[#This Row],[QTY]]</f>
        <v>0</v>
      </c>
      <c r="AH7524" s="104">
        <f>Table1[[#This Row],[S&amp;L Price]]*Table1[[#This Row],[QTY]]</f>
        <v>0</v>
      </c>
    </row>
    <row r="7525" spans="1:34" ht="18" customHeight="1" x14ac:dyDescent="0.25">
      <c r="A7525" s="83"/>
      <c r="B7525" s="83"/>
      <c r="C7525" s="84"/>
      <c r="D7525" s="84"/>
      <c r="E7525" s="84">
        <v>78</v>
      </c>
      <c r="F7525" s="86" t="s">
        <v>360</v>
      </c>
      <c r="G7525" s="115">
        <v>1</v>
      </c>
      <c r="H7525" s="88" t="s">
        <v>3580</v>
      </c>
      <c r="I7525" s="88" t="s">
        <v>185</v>
      </c>
      <c r="J7525" s="88" t="s">
        <v>126</v>
      </c>
      <c r="K7525" s="89"/>
      <c r="L7525" s="91" t="s">
        <v>3581</v>
      </c>
      <c r="M7525" s="84">
        <v>2018</v>
      </c>
      <c r="N7525" s="93" t="s">
        <v>1444</v>
      </c>
      <c r="O7525" s="86" t="s">
        <v>183</v>
      </c>
      <c r="P7525" s="86" t="s">
        <v>326</v>
      </c>
      <c r="Q7525" s="86" t="s">
        <v>90</v>
      </c>
      <c r="R7525" s="86" t="s">
        <v>3582</v>
      </c>
      <c r="S7525" s="96"/>
      <c r="T7525" s="96"/>
      <c r="U7525" s="91"/>
      <c r="V7525" s="91"/>
      <c r="W7525" s="91" t="s">
        <v>281</v>
      </c>
      <c r="X7525" s="98"/>
      <c r="Y7525" s="86" t="s">
        <v>472</v>
      </c>
      <c r="Z7525" s="86" t="s">
        <v>476</v>
      </c>
      <c r="AA7525" s="86" t="s">
        <v>3583</v>
      </c>
      <c r="AB7525" s="86" t="s">
        <v>478</v>
      </c>
      <c r="AC7525" s="100">
        <v>39.75</v>
      </c>
      <c r="AD7525" s="100">
        <v>29.85</v>
      </c>
      <c r="AE7525" s="102" t="s">
        <v>1184</v>
      </c>
      <c r="AF7525" s="86" t="s">
        <v>663</v>
      </c>
      <c r="AG7525" s="103">
        <f>Table1[[#This Row],['# Books]]*Table1[[#This Row],[QTY]]</f>
        <v>0</v>
      </c>
      <c r="AH7525" s="104">
        <f>Table1[[#This Row],[S&amp;L Price]]*Table1[[#This Row],[QTY]]</f>
        <v>0</v>
      </c>
    </row>
    <row r="7526" spans="1:34" ht="18" customHeight="1" x14ac:dyDescent="0.25">
      <c r="A7526" s="83"/>
      <c r="B7526" s="83"/>
      <c r="C7526" s="84"/>
      <c r="D7526" s="84"/>
      <c r="E7526" s="84">
        <v>78</v>
      </c>
      <c r="F7526" s="86" t="s">
        <v>360</v>
      </c>
      <c r="G7526" s="115">
        <v>1</v>
      </c>
      <c r="H7526" s="88" t="s">
        <v>3584</v>
      </c>
      <c r="I7526" s="88" t="s">
        <v>185</v>
      </c>
      <c r="J7526" s="88" t="s">
        <v>126</v>
      </c>
      <c r="K7526" s="89"/>
      <c r="L7526" s="91" t="s">
        <v>3585</v>
      </c>
      <c r="M7526" s="84">
        <v>2018</v>
      </c>
      <c r="N7526" s="93" t="s">
        <v>1444</v>
      </c>
      <c r="O7526" s="86" t="s">
        <v>183</v>
      </c>
      <c r="P7526" s="86" t="s">
        <v>326</v>
      </c>
      <c r="Q7526" s="86" t="s">
        <v>4453</v>
      </c>
      <c r="R7526" s="86" t="s">
        <v>13309</v>
      </c>
      <c r="S7526" s="96"/>
      <c r="T7526" s="96"/>
      <c r="U7526" s="91"/>
      <c r="V7526" s="91"/>
      <c r="W7526" s="91" t="s">
        <v>281</v>
      </c>
      <c r="X7526" s="98"/>
      <c r="Y7526" s="86" t="s">
        <v>472</v>
      </c>
      <c r="Z7526" s="86" t="s">
        <v>476</v>
      </c>
      <c r="AA7526" s="86" t="s">
        <v>3586</v>
      </c>
      <c r="AB7526" s="86" t="s">
        <v>478</v>
      </c>
      <c r="AC7526" s="100">
        <v>39.75</v>
      </c>
      <c r="AD7526" s="100">
        <v>29.85</v>
      </c>
      <c r="AE7526" s="102" t="s">
        <v>3587</v>
      </c>
      <c r="AF7526" s="86" t="s">
        <v>545</v>
      </c>
      <c r="AG7526" s="103">
        <f>Table1[[#This Row],['# Books]]*Table1[[#This Row],[QTY]]</f>
        <v>0</v>
      </c>
      <c r="AH7526" s="104">
        <f>Table1[[#This Row],[S&amp;L Price]]*Table1[[#This Row],[QTY]]</f>
        <v>0</v>
      </c>
    </row>
    <row r="7527" spans="1:34" ht="18" customHeight="1" x14ac:dyDescent="0.25">
      <c r="A7527" s="83"/>
      <c r="B7527" s="83"/>
      <c r="C7527" s="84"/>
      <c r="D7527" s="84"/>
      <c r="E7527" s="84">
        <v>78</v>
      </c>
      <c r="F7527" s="86" t="s">
        <v>360</v>
      </c>
      <c r="G7527" s="115">
        <v>1</v>
      </c>
      <c r="H7527" s="88" t="s">
        <v>3588</v>
      </c>
      <c r="I7527" s="88" t="s">
        <v>185</v>
      </c>
      <c r="J7527" s="88" t="s">
        <v>126</v>
      </c>
      <c r="K7527" s="89"/>
      <c r="L7527" s="91" t="s">
        <v>3589</v>
      </c>
      <c r="M7527" s="84">
        <v>2018</v>
      </c>
      <c r="N7527" s="93" t="s">
        <v>1444</v>
      </c>
      <c r="O7527" s="86" t="s">
        <v>183</v>
      </c>
      <c r="P7527" s="86" t="s">
        <v>326</v>
      </c>
      <c r="Q7527" s="86" t="s">
        <v>90</v>
      </c>
      <c r="R7527" s="86" t="s">
        <v>3590</v>
      </c>
      <c r="S7527" s="96"/>
      <c r="T7527" s="96"/>
      <c r="U7527" s="91"/>
      <c r="V7527" s="91"/>
      <c r="W7527" s="91" t="s">
        <v>281</v>
      </c>
      <c r="X7527" s="98"/>
      <c r="Y7527" s="86" t="s">
        <v>472</v>
      </c>
      <c r="Z7527" s="86" t="s">
        <v>476</v>
      </c>
      <c r="AA7527" s="86" t="s">
        <v>3591</v>
      </c>
      <c r="AB7527" s="86" t="s">
        <v>478</v>
      </c>
      <c r="AC7527" s="100">
        <v>39.75</v>
      </c>
      <c r="AD7527" s="100">
        <v>29.85</v>
      </c>
      <c r="AE7527" s="102" t="s">
        <v>1184</v>
      </c>
      <c r="AF7527" s="86" t="s">
        <v>556</v>
      </c>
      <c r="AG7527" s="103">
        <f>Table1[[#This Row],['# Books]]*Table1[[#This Row],[QTY]]</f>
        <v>0</v>
      </c>
      <c r="AH7527" s="104">
        <f>Table1[[#This Row],[S&amp;L Price]]*Table1[[#This Row],[QTY]]</f>
        <v>0</v>
      </c>
    </row>
    <row r="7528" spans="1:34" ht="18" customHeight="1" x14ac:dyDescent="0.25">
      <c r="A7528" s="83"/>
      <c r="B7528" s="83"/>
      <c r="C7528" s="84"/>
      <c r="D7528" s="84"/>
      <c r="E7528" s="84">
        <v>78</v>
      </c>
      <c r="F7528" s="86" t="s">
        <v>360</v>
      </c>
      <c r="G7528" s="115">
        <v>1</v>
      </c>
      <c r="H7528" s="88" t="s">
        <v>3592</v>
      </c>
      <c r="I7528" s="88" t="s">
        <v>185</v>
      </c>
      <c r="J7528" s="88" t="s">
        <v>126</v>
      </c>
      <c r="K7528" s="89"/>
      <c r="L7528" s="91" t="s">
        <v>3593</v>
      </c>
      <c r="M7528" s="84">
        <v>2018</v>
      </c>
      <c r="N7528" s="93" t="s">
        <v>1444</v>
      </c>
      <c r="O7528" s="86" t="s">
        <v>183</v>
      </c>
      <c r="P7528" s="86" t="s">
        <v>326</v>
      </c>
      <c r="Q7528" s="86" t="s">
        <v>4453</v>
      </c>
      <c r="R7528" s="86" t="s">
        <v>13310</v>
      </c>
      <c r="S7528" s="96"/>
      <c r="T7528" s="96"/>
      <c r="U7528" s="91"/>
      <c r="V7528" s="91"/>
      <c r="W7528" s="91" t="s">
        <v>281</v>
      </c>
      <c r="X7528" s="98"/>
      <c r="Y7528" s="86" t="s">
        <v>472</v>
      </c>
      <c r="Z7528" s="86" t="s">
        <v>476</v>
      </c>
      <c r="AA7528" s="86" t="s">
        <v>3594</v>
      </c>
      <c r="AB7528" s="86" t="s">
        <v>478</v>
      </c>
      <c r="AC7528" s="100">
        <v>39.75</v>
      </c>
      <c r="AD7528" s="100">
        <v>29.85</v>
      </c>
      <c r="AE7528" s="102" t="s">
        <v>1184</v>
      </c>
      <c r="AF7528" s="86" t="s">
        <v>557</v>
      </c>
      <c r="AG7528" s="103">
        <f>Table1[[#This Row],['# Books]]*Table1[[#This Row],[QTY]]</f>
        <v>0</v>
      </c>
      <c r="AH7528" s="104">
        <f>Table1[[#This Row],[S&amp;L Price]]*Table1[[#This Row],[QTY]]</f>
        <v>0</v>
      </c>
    </row>
    <row r="7529" spans="1:34" ht="18" hidden="1" customHeight="1" x14ac:dyDescent="0.25">
      <c r="A7529" s="83"/>
      <c r="B7529" s="83"/>
      <c r="C7529" s="84"/>
      <c r="D7529" s="84"/>
      <c r="E7529" s="84">
        <v>78</v>
      </c>
      <c r="F7529" s="86" t="s">
        <v>13441</v>
      </c>
      <c r="G7529" s="115">
        <v>6</v>
      </c>
      <c r="H7529" s="88" t="s">
        <v>13441</v>
      </c>
      <c r="I7529" s="88" t="s">
        <v>185</v>
      </c>
      <c r="J7529" s="88" t="s">
        <v>125</v>
      </c>
      <c r="K7529" s="89"/>
      <c r="L7529" s="91" t="s">
        <v>13442</v>
      </c>
      <c r="M7529" s="84">
        <v>2017</v>
      </c>
      <c r="N7529" s="93" t="s">
        <v>1803</v>
      </c>
      <c r="O7529" s="86" t="s">
        <v>183</v>
      </c>
      <c r="P7529" s="86" t="s">
        <v>322</v>
      </c>
      <c r="Q7529" s="86"/>
      <c r="R7529" s="86"/>
      <c r="S7529" s="96"/>
      <c r="T7529" s="96"/>
      <c r="U7529" s="91"/>
      <c r="V7529" s="91"/>
      <c r="W7529" s="91"/>
      <c r="X7529" s="98"/>
      <c r="Y7529" s="86" t="s">
        <v>474</v>
      </c>
      <c r="Z7529" s="86" t="s">
        <v>476</v>
      </c>
      <c r="AA7529" s="86" t="s">
        <v>13443</v>
      </c>
      <c r="AB7529" s="86" t="s">
        <v>478</v>
      </c>
      <c r="AC7529" s="100">
        <v>206.7</v>
      </c>
      <c r="AD7529" s="100">
        <v>155.1</v>
      </c>
      <c r="AE7529" s="102"/>
      <c r="AF7529" s="86" t="s">
        <v>540</v>
      </c>
      <c r="AG7529" s="103">
        <f>Table1[[#This Row],['# Books]]*Table1[[#This Row],[QTY]]</f>
        <v>0</v>
      </c>
      <c r="AH7529" s="104">
        <f>Table1[[#This Row],[S&amp;L Price]]*Table1[[#This Row],[QTY]]</f>
        <v>0</v>
      </c>
    </row>
    <row r="7530" spans="1:34" ht="18" customHeight="1" x14ac:dyDescent="0.25">
      <c r="A7530" s="83"/>
      <c r="B7530" s="83"/>
      <c r="C7530" s="84"/>
      <c r="D7530" s="84"/>
      <c r="E7530" s="84">
        <v>78</v>
      </c>
      <c r="F7530" s="86" t="s">
        <v>13441</v>
      </c>
      <c r="G7530" s="115">
        <v>1</v>
      </c>
      <c r="H7530" s="88" t="s">
        <v>13444</v>
      </c>
      <c r="I7530" s="88" t="s">
        <v>185</v>
      </c>
      <c r="J7530" s="88" t="s">
        <v>126</v>
      </c>
      <c r="K7530" s="89"/>
      <c r="L7530" s="91" t="s">
        <v>13445</v>
      </c>
      <c r="M7530" s="84">
        <v>2017</v>
      </c>
      <c r="N7530" s="93" t="s">
        <v>1803</v>
      </c>
      <c r="O7530" s="86" t="s">
        <v>183</v>
      </c>
      <c r="P7530" s="86" t="s">
        <v>322</v>
      </c>
      <c r="Q7530" s="86" t="s">
        <v>90</v>
      </c>
      <c r="R7530" s="86" t="s">
        <v>209</v>
      </c>
      <c r="S7530" s="96"/>
      <c r="T7530" s="96"/>
      <c r="U7530" s="91"/>
      <c r="V7530" s="91"/>
      <c r="W7530" s="91" t="s">
        <v>281</v>
      </c>
      <c r="X7530" s="98"/>
      <c r="Y7530" s="86" t="s">
        <v>474</v>
      </c>
      <c r="Z7530" s="86" t="s">
        <v>476</v>
      </c>
      <c r="AA7530" s="86" t="s">
        <v>13446</v>
      </c>
      <c r="AB7530" s="86" t="s">
        <v>478</v>
      </c>
      <c r="AC7530" s="100">
        <v>34.450000000000003</v>
      </c>
      <c r="AD7530" s="100">
        <v>25.85</v>
      </c>
      <c r="AE7530" s="102" t="s">
        <v>13447</v>
      </c>
      <c r="AF7530" s="86" t="s">
        <v>540</v>
      </c>
      <c r="AG7530" s="103">
        <f>Table1[[#This Row],['# Books]]*Table1[[#This Row],[QTY]]</f>
        <v>0</v>
      </c>
      <c r="AH7530" s="104">
        <f>Table1[[#This Row],[S&amp;L Price]]*Table1[[#This Row],[QTY]]</f>
        <v>0</v>
      </c>
    </row>
    <row r="7531" spans="1:34" ht="18" hidden="1" customHeight="1" x14ac:dyDescent="0.25">
      <c r="A7531" s="83"/>
      <c r="B7531" s="83"/>
      <c r="C7531" s="84"/>
      <c r="D7531" s="84"/>
      <c r="E7531" s="84">
        <v>78</v>
      </c>
      <c r="F7531" s="86" t="s">
        <v>13441</v>
      </c>
      <c r="G7531" s="115">
        <v>1</v>
      </c>
      <c r="H7531" s="88" t="s">
        <v>13444</v>
      </c>
      <c r="I7531" s="88" t="s">
        <v>185</v>
      </c>
      <c r="J7531" s="88" t="s">
        <v>328</v>
      </c>
      <c r="K7531" s="89"/>
      <c r="L7531" s="91" t="s">
        <v>13448</v>
      </c>
      <c r="M7531" s="84">
        <v>2017</v>
      </c>
      <c r="N7531" s="93" t="s">
        <v>1803</v>
      </c>
      <c r="O7531" s="86"/>
      <c r="P7531" s="86"/>
      <c r="Q7531" s="86" t="s">
        <v>90</v>
      </c>
      <c r="R7531" s="86" t="s">
        <v>209</v>
      </c>
      <c r="S7531" s="96"/>
      <c r="T7531" s="96"/>
      <c r="U7531" s="91"/>
      <c r="V7531" s="91"/>
      <c r="W7531" s="91" t="s">
        <v>281</v>
      </c>
      <c r="X7531" s="98"/>
      <c r="Y7531" s="86" t="s">
        <v>474</v>
      </c>
      <c r="Z7531" s="86" t="s">
        <v>476</v>
      </c>
      <c r="AA7531" s="86" t="s">
        <v>13446</v>
      </c>
      <c r="AB7531" s="86" t="s">
        <v>478</v>
      </c>
      <c r="AC7531" s="100">
        <v>34.450000000000003</v>
      </c>
      <c r="AD7531" s="100">
        <v>25.85</v>
      </c>
      <c r="AE7531" s="102" t="s">
        <v>13447</v>
      </c>
      <c r="AF7531" s="86" t="s">
        <v>540</v>
      </c>
      <c r="AG7531" s="103">
        <f>Table1[[#This Row],['# Books]]*Table1[[#This Row],[QTY]]</f>
        <v>0</v>
      </c>
      <c r="AH7531" s="104">
        <f>Table1[[#This Row],[S&amp;L Price]]*Table1[[#This Row],[QTY]]</f>
        <v>0</v>
      </c>
    </row>
    <row r="7532" spans="1:34" ht="18" customHeight="1" x14ac:dyDescent="0.25">
      <c r="A7532" s="83"/>
      <c r="B7532" s="83"/>
      <c r="C7532" s="84"/>
      <c r="D7532" s="84"/>
      <c r="E7532" s="84">
        <v>78</v>
      </c>
      <c r="F7532" s="86" t="s">
        <v>13441</v>
      </c>
      <c r="G7532" s="115">
        <v>1</v>
      </c>
      <c r="H7532" s="88" t="s">
        <v>13449</v>
      </c>
      <c r="I7532" s="88" t="s">
        <v>185</v>
      </c>
      <c r="J7532" s="88" t="s">
        <v>126</v>
      </c>
      <c r="K7532" s="89"/>
      <c r="L7532" s="91" t="s">
        <v>13450</v>
      </c>
      <c r="M7532" s="84">
        <v>2017</v>
      </c>
      <c r="N7532" s="93" t="s">
        <v>1803</v>
      </c>
      <c r="O7532" s="86" t="s">
        <v>183</v>
      </c>
      <c r="P7532" s="86" t="s">
        <v>322</v>
      </c>
      <c r="Q7532" s="86" t="s">
        <v>90</v>
      </c>
      <c r="R7532" s="86" t="s">
        <v>258</v>
      </c>
      <c r="S7532" s="96"/>
      <c r="T7532" s="96"/>
      <c r="U7532" s="91"/>
      <c r="V7532" s="91"/>
      <c r="W7532" s="91" t="s">
        <v>281</v>
      </c>
      <c r="X7532" s="98"/>
      <c r="Y7532" s="86" t="s">
        <v>474</v>
      </c>
      <c r="Z7532" s="86" t="s">
        <v>476</v>
      </c>
      <c r="AA7532" s="86" t="s">
        <v>13451</v>
      </c>
      <c r="AB7532" s="86" t="s">
        <v>478</v>
      </c>
      <c r="AC7532" s="100">
        <v>34.450000000000003</v>
      </c>
      <c r="AD7532" s="100">
        <v>25.85</v>
      </c>
      <c r="AE7532" s="102" t="s">
        <v>13447</v>
      </c>
      <c r="AF7532" s="86" t="s">
        <v>540</v>
      </c>
      <c r="AG7532" s="103">
        <f>Table1[[#This Row],['# Books]]*Table1[[#This Row],[QTY]]</f>
        <v>0</v>
      </c>
      <c r="AH7532" s="104">
        <f>Table1[[#This Row],[S&amp;L Price]]*Table1[[#This Row],[QTY]]</f>
        <v>0</v>
      </c>
    </row>
    <row r="7533" spans="1:34" ht="18" hidden="1" customHeight="1" x14ac:dyDescent="0.25">
      <c r="A7533" s="83"/>
      <c r="B7533" s="83"/>
      <c r="C7533" s="84"/>
      <c r="D7533" s="84"/>
      <c r="E7533" s="84">
        <v>78</v>
      </c>
      <c r="F7533" s="86" t="s">
        <v>13441</v>
      </c>
      <c r="G7533" s="115">
        <v>1</v>
      </c>
      <c r="H7533" s="88" t="s">
        <v>13449</v>
      </c>
      <c r="I7533" s="88" t="s">
        <v>185</v>
      </c>
      <c r="J7533" s="88" t="s">
        <v>328</v>
      </c>
      <c r="K7533" s="89"/>
      <c r="L7533" s="91" t="s">
        <v>13452</v>
      </c>
      <c r="M7533" s="84">
        <v>2017</v>
      </c>
      <c r="N7533" s="93" t="s">
        <v>1803</v>
      </c>
      <c r="O7533" s="86"/>
      <c r="P7533" s="86"/>
      <c r="Q7533" s="86" t="s">
        <v>90</v>
      </c>
      <c r="R7533" s="86" t="s">
        <v>258</v>
      </c>
      <c r="S7533" s="96"/>
      <c r="T7533" s="96"/>
      <c r="U7533" s="91"/>
      <c r="V7533" s="91"/>
      <c r="W7533" s="91" t="s">
        <v>281</v>
      </c>
      <c r="X7533" s="98"/>
      <c r="Y7533" s="86" t="s">
        <v>474</v>
      </c>
      <c r="Z7533" s="86" t="s">
        <v>476</v>
      </c>
      <c r="AA7533" s="86" t="s">
        <v>13451</v>
      </c>
      <c r="AB7533" s="86" t="s">
        <v>478</v>
      </c>
      <c r="AC7533" s="100">
        <v>34.450000000000003</v>
      </c>
      <c r="AD7533" s="100">
        <v>25.85</v>
      </c>
      <c r="AE7533" s="102" t="s">
        <v>13447</v>
      </c>
      <c r="AF7533" s="86" t="s">
        <v>540</v>
      </c>
      <c r="AG7533" s="103">
        <f>Table1[[#This Row],['# Books]]*Table1[[#This Row],[QTY]]</f>
        <v>0</v>
      </c>
      <c r="AH7533" s="104">
        <f>Table1[[#This Row],[S&amp;L Price]]*Table1[[#This Row],[QTY]]</f>
        <v>0</v>
      </c>
    </row>
    <row r="7534" spans="1:34" ht="18" customHeight="1" x14ac:dyDescent="0.25">
      <c r="A7534" s="83"/>
      <c r="B7534" s="83"/>
      <c r="C7534" s="84"/>
      <c r="D7534" s="84"/>
      <c r="E7534" s="84">
        <v>78</v>
      </c>
      <c r="F7534" s="86" t="s">
        <v>13441</v>
      </c>
      <c r="G7534" s="115">
        <v>1</v>
      </c>
      <c r="H7534" s="88" t="s">
        <v>13453</v>
      </c>
      <c r="I7534" s="88" t="s">
        <v>185</v>
      </c>
      <c r="J7534" s="88" t="s">
        <v>126</v>
      </c>
      <c r="K7534" s="89"/>
      <c r="L7534" s="91" t="s">
        <v>13454</v>
      </c>
      <c r="M7534" s="84">
        <v>2017</v>
      </c>
      <c r="N7534" s="93" t="s">
        <v>1803</v>
      </c>
      <c r="O7534" s="86" t="s">
        <v>183</v>
      </c>
      <c r="P7534" s="86" t="s">
        <v>322</v>
      </c>
      <c r="Q7534" s="86" t="s">
        <v>90</v>
      </c>
      <c r="R7534" s="86" t="s">
        <v>258</v>
      </c>
      <c r="S7534" s="96"/>
      <c r="T7534" s="96"/>
      <c r="U7534" s="91"/>
      <c r="V7534" s="91"/>
      <c r="W7534" s="91" t="s">
        <v>281</v>
      </c>
      <c r="X7534" s="98"/>
      <c r="Y7534" s="86" t="s">
        <v>474</v>
      </c>
      <c r="Z7534" s="86" t="s">
        <v>476</v>
      </c>
      <c r="AA7534" s="86" t="s">
        <v>13455</v>
      </c>
      <c r="AB7534" s="86" t="s">
        <v>478</v>
      </c>
      <c r="AC7534" s="100">
        <v>34.450000000000003</v>
      </c>
      <c r="AD7534" s="100">
        <v>25.85</v>
      </c>
      <c r="AE7534" s="102" t="s">
        <v>13456</v>
      </c>
      <c r="AF7534" s="86" t="s">
        <v>540</v>
      </c>
      <c r="AG7534" s="103">
        <f>Table1[[#This Row],['# Books]]*Table1[[#This Row],[QTY]]</f>
        <v>0</v>
      </c>
      <c r="AH7534" s="104">
        <f>Table1[[#This Row],[S&amp;L Price]]*Table1[[#This Row],[QTY]]</f>
        <v>0</v>
      </c>
    </row>
    <row r="7535" spans="1:34" ht="18" hidden="1" customHeight="1" x14ac:dyDescent="0.25">
      <c r="A7535" s="83"/>
      <c r="B7535" s="83"/>
      <c r="C7535" s="84"/>
      <c r="D7535" s="84"/>
      <c r="E7535" s="84">
        <v>78</v>
      </c>
      <c r="F7535" s="86" t="s">
        <v>13441</v>
      </c>
      <c r="G7535" s="115">
        <v>1</v>
      </c>
      <c r="H7535" s="88" t="s">
        <v>13453</v>
      </c>
      <c r="I7535" s="88" t="s">
        <v>185</v>
      </c>
      <c r="J7535" s="88" t="s">
        <v>328</v>
      </c>
      <c r="K7535" s="89"/>
      <c r="L7535" s="91" t="s">
        <v>13457</v>
      </c>
      <c r="M7535" s="84">
        <v>2017</v>
      </c>
      <c r="N7535" s="93" t="s">
        <v>1803</v>
      </c>
      <c r="O7535" s="86"/>
      <c r="P7535" s="86"/>
      <c r="Q7535" s="86" t="s">
        <v>90</v>
      </c>
      <c r="R7535" s="86" t="s">
        <v>258</v>
      </c>
      <c r="S7535" s="96"/>
      <c r="T7535" s="96"/>
      <c r="U7535" s="91"/>
      <c r="V7535" s="91"/>
      <c r="W7535" s="91" t="s">
        <v>281</v>
      </c>
      <c r="X7535" s="98"/>
      <c r="Y7535" s="86" t="s">
        <v>474</v>
      </c>
      <c r="Z7535" s="86" t="s">
        <v>476</v>
      </c>
      <c r="AA7535" s="86" t="s">
        <v>13455</v>
      </c>
      <c r="AB7535" s="86" t="s">
        <v>478</v>
      </c>
      <c r="AC7535" s="100">
        <v>34.450000000000003</v>
      </c>
      <c r="AD7535" s="100">
        <v>25.85</v>
      </c>
      <c r="AE7535" s="102" t="s">
        <v>13456</v>
      </c>
      <c r="AF7535" s="86" t="s">
        <v>540</v>
      </c>
      <c r="AG7535" s="103">
        <f>Table1[[#This Row],['# Books]]*Table1[[#This Row],[QTY]]</f>
        <v>0</v>
      </c>
      <c r="AH7535" s="104">
        <f>Table1[[#This Row],[S&amp;L Price]]*Table1[[#This Row],[QTY]]</f>
        <v>0</v>
      </c>
    </row>
    <row r="7536" spans="1:34" ht="18" customHeight="1" x14ac:dyDescent="0.25">
      <c r="A7536" s="83"/>
      <c r="B7536" s="83"/>
      <c r="C7536" s="84"/>
      <c r="D7536" s="84"/>
      <c r="E7536" s="84">
        <v>78</v>
      </c>
      <c r="F7536" s="86" t="s">
        <v>13441</v>
      </c>
      <c r="G7536" s="115">
        <v>1</v>
      </c>
      <c r="H7536" s="88" t="s">
        <v>13458</v>
      </c>
      <c r="I7536" s="88" t="s">
        <v>185</v>
      </c>
      <c r="J7536" s="88" t="s">
        <v>126</v>
      </c>
      <c r="K7536" s="89"/>
      <c r="L7536" s="91" t="s">
        <v>13459</v>
      </c>
      <c r="M7536" s="84">
        <v>2017</v>
      </c>
      <c r="N7536" s="93" t="s">
        <v>1803</v>
      </c>
      <c r="O7536" s="86" t="s">
        <v>183</v>
      </c>
      <c r="P7536" s="86" t="s">
        <v>322</v>
      </c>
      <c r="Q7536" s="86" t="s">
        <v>90</v>
      </c>
      <c r="R7536" s="86" t="s">
        <v>225</v>
      </c>
      <c r="S7536" s="96"/>
      <c r="T7536" s="96"/>
      <c r="U7536" s="91"/>
      <c r="V7536" s="91"/>
      <c r="W7536" s="91" t="s">
        <v>281</v>
      </c>
      <c r="X7536" s="98"/>
      <c r="Y7536" s="86" t="s">
        <v>474</v>
      </c>
      <c r="Z7536" s="86" t="s">
        <v>476</v>
      </c>
      <c r="AA7536" s="86" t="s">
        <v>13460</v>
      </c>
      <c r="AB7536" s="86" t="s">
        <v>478</v>
      </c>
      <c r="AC7536" s="100">
        <v>34.450000000000003</v>
      </c>
      <c r="AD7536" s="100">
        <v>25.85</v>
      </c>
      <c r="AE7536" s="102" t="s">
        <v>13461</v>
      </c>
      <c r="AF7536" s="86" t="s">
        <v>540</v>
      </c>
      <c r="AG7536" s="103">
        <f>Table1[[#This Row],['# Books]]*Table1[[#This Row],[QTY]]</f>
        <v>0</v>
      </c>
      <c r="AH7536" s="104">
        <f>Table1[[#This Row],[S&amp;L Price]]*Table1[[#This Row],[QTY]]</f>
        <v>0</v>
      </c>
    </row>
    <row r="7537" spans="1:34" ht="18" hidden="1" customHeight="1" x14ac:dyDescent="0.25">
      <c r="A7537" s="83"/>
      <c r="B7537" s="83"/>
      <c r="C7537" s="84"/>
      <c r="D7537" s="84"/>
      <c r="E7537" s="84">
        <v>78</v>
      </c>
      <c r="F7537" s="86" t="s">
        <v>13441</v>
      </c>
      <c r="G7537" s="115">
        <v>1</v>
      </c>
      <c r="H7537" s="88" t="s">
        <v>13458</v>
      </c>
      <c r="I7537" s="88" t="s">
        <v>185</v>
      </c>
      <c r="J7537" s="88" t="s">
        <v>328</v>
      </c>
      <c r="K7537" s="89"/>
      <c r="L7537" s="91" t="s">
        <v>13462</v>
      </c>
      <c r="M7537" s="84">
        <v>2017</v>
      </c>
      <c r="N7537" s="93" t="s">
        <v>1803</v>
      </c>
      <c r="O7537" s="86"/>
      <c r="P7537" s="86"/>
      <c r="Q7537" s="86" t="s">
        <v>90</v>
      </c>
      <c r="R7537" s="86" t="s">
        <v>225</v>
      </c>
      <c r="S7537" s="96"/>
      <c r="T7537" s="96"/>
      <c r="U7537" s="91"/>
      <c r="V7537" s="91"/>
      <c r="W7537" s="91" t="s">
        <v>281</v>
      </c>
      <c r="X7537" s="98"/>
      <c r="Y7537" s="86" t="s">
        <v>474</v>
      </c>
      <c r="Z7537" s="86" t="s">
        <v>476</v>
      </c>
      <c r="AA7537" s="86" t="s">
        <v>13460</v>
      </c>
      <c r="AB7537" s="86" t="s">
        <v>478</v>
      </c>
      <c r="AC7537" s="100">
        <v>34.450000000000003</v>
      </c>
      <c r="AD7537" s="100">
        <v>25.85</v>
      </c>
      <c r="AE7537" s="102" t="s">
        <v>13461</v>
      </c>
      <c r="AF7537" s="86" t="s">
        <v>540</v>
      </c>
      <c r="AG7537" s="103">
        <f>Table1[[#This Row],['# Books]]*Table1[[#This Row],[QTY]]</f>
        <v>0</v>
      </c>
      <c r="AH7537" s="104">
        <f>Table1[[#This Row],[S&amp;L Price]]*Table1[[#This Row],[QTY]]</f>
        <v>0</v>
      </c>
    </row>
    <row r="7538" spans="1:34" ht="18" customHeight="1" x14ac:dyDescent="0.25">
      <c r="A7538" s="83"/>
      <c r="B7538" s="83"/>
      <c r="C7538" s="84"/>
      <c r="D7538" s="84"/>
      <c r="E7538" s="84">
        <v>78</v>
      </c>
      <c r="F7538" s="86" t="s">
        <v>13441</v>
      </c>
      <c r="G7538" s="115">
        <v>1</v>
      </c>
      <c r="H7538" s="88" t="s">
        <v>13463</v>
      </c>
      <c r="I7538" s="88" t="s">
        <v>185</v>
      </c>
      <c r="J7538" s="88" t="s">
        <v>126</v>
      </c>
      <c r="K7538" s="89"/>
      <c r="L7538" s="91" t="s">
        <v>13464</v>
      </c>
      <c r="M7538" s="84">
        <v>2017</v>
      </c>
      <c r="N7538" s="93" t="s">
        <v>1803</v>
      </c>
      <c r="O7538" s="86" t="s">
        <v>183</v>
      </c>
      <c r="P7538" s="86" t="s">
        <v>322</v>
      </c>
      <c r="Q7538" s="86" t="s">
        <v>90</v>
      </c>
      <c r="R7538" s="86" t="s">
        <v>217</v>
      </c>
      <c r="S7538" s="96"/>
      <c r="T7538" s="96"/>
      <c r="U7538" s="91"/>
      <c r="V7538" s="91"/>
      <c r="W7538" s="91" t="s">
        <v>281</v>
      </c>
      <c r="X7538" s="98"/>
      <c r="Y7538" s="86" t="s">
        <v>474</v>
      </c>
      <c r="Z7538" s="86" t="s">
        <v>476</v>
      </c>
      <c r="AA7538" s="86" t="s">
        <v>13465</v>
      </c>
      <c r="AB7538" s="86" t="s">
        <v>478</v>
      </c>
      <c r="AC7538" s="100">
        <v>34.450000000000003</v>
      </c>
      <c r="AD7538" s="100">
        <v>25.85</v>
      </c>
      <c r="AE7538" s="102" t="s">
        <v>13466</v>
      </c>
      <c r="AF7538" s="86" t="s">
        <v>540</v>
      </c>
      <c r="AG7538" s="103">
        <f>Table1[[#This Row],['# Books]]*Table1[[#This Row],[QTY]]</f>
        <v>0</v>
      </c>
      <c r="AH7538" s="104">
        <f>Table1[[#This Row],[S&amp;L Price]]*Table1[[#This Row],[QTY]]</f>
        <v>0</v>
      </c>
    </row>
    <row r="7539" spans="1:34" ht="18" hidden="1" customHeight="1" x14ac:dyDescent="0.25">
      <c r="A7539" s="83"/>
      <c r="B7539" s="83"/>
      <c r="C7539" s="84"/>
      <c r="D7539" s="84"/>
      <c r="E7539" s="84">
        <v>78</v>
      </c>
      <c r="F7539" s="86" t="s">
        <v>13441</v>
      </c>
      <c r="G7539" s="115">
        <v>1</v>
      </c>
      <c r="H7539" s="88" t="s">
        <v>13463</v>
      </c>
      <c r="I7539" s="88" t="s">
        <v>185</v>
      </c>
      <c r="J7539" s="88" t="s">
        <v>328</v>
      </c>
      <c r="K7539" s="89"/>
      <c r="L7539" s="91" t="s">
        <v>13467</v>
      </c>
      <c r="M7539" s="84">
        <v>2017</v>
      </c>
      <c r="N7539" s="93" t="s">
        <v>1803</v>
      </c>
      <c r="O7539" s="86"/>
      <c r="P7539" s="86"/>
      <c r="Q7539" s="86" t="s">
        <v>90</v>
      </c>
      <c r="R7539" s="86" t="s">
        <v>217</v>
      </c>
      <c r="S7539" s="96"/>
      <c r="T7539" s="96"/>
      <c r="U7539" s="91"/>
      <c r="V7539" s="91"/>
      <c r="W7539" s="91" t="s">
        <v>281</v>
      </c>
      <c r="X7539" s="98"/>
      <c r="Y7539" s="86" t="s">
        <v>474</v>
      </c>
      <c r="Z7539" s="86" t="s">
        <v>476</v>
      </c>
      <c r="AA7539" s="86" t="s">
        <v>13465</v>
      </c>
      <c r="AB7539" s="86" t="s">
        <v>478</v>
      </c>
      <c r="AC7539" s="100">
        <v>34.450000000000003</v>
      </c>
      <c r="AD7539" s="100">
        <v>25.85</v>
      </c>
      <c r="AE7539" s="102" t="s">
        <v>13466</v>
      </c>
      <c r="AF7539" s="86" t="s">
        <v>540</v>
      </c>
      <c r="AG7539" s="103">
        <f>Table1[[#This Row],['# Books]]*Table1[[#This Row],[QTY]]</f>
        <v>0</v>
      </c>
      <c r="AH7539" s="104">
        <f>Table1[[#This Row],[S&amp;L Price]]*Table1[[#This Row],[QTY]]</f>
        <v>0</v>
      </c>
    </row>
    <row r="7540" spans="1:34" ht="18" customHeight="1" x14ac:dyDescent="0.25">
      <c r="A7540" s="83"/>
      <c r="B7540" s="83"/>
      <c r="C7540" s="84"/>
      <c r="D7540" s="84"/>
      <c r="E7540" s="84">
        <v>78</v>
      </c>
      <c r="F7540" s="86" t="s">
        <v>13441</v>
      </c>
      <c r="G7540" s="115">
        <v>1</v>
      </c>
      <c r="H7540" s="88" t="s">
        <v>13468</v>
      </c>
      <c r="I7540" s="88" t="s">
        <v>185</v>
      </c>
      <c r="J7540" s="88" t="s">
        <v>126</v>
      </c>
      <c r="K7540" s="89"/>
      <c r="L7540" s="91" t="s">
        <v>13469</v>
      </c>
      <c r="M7540" s="84">
        <v>2017</v>
      </c>
      <c r="N7540" s="93" t="s">
        <v>1803</v>
      </c>
      <c r="O7540" s="86" t="s">
        <v>183</v>
      </c>
      <c r="P7540" s="86" t="s">
        <v>322</v>
      </c>
      <c r="Q7540" s="86" t="s">
        <v>90</v>
      </c>
      <c r="R7540" s="86" t="s">
        <v>13470</v>
      </c>
      <c r="S7540" s="96"/>
      <c r="T7540" s="96"/>
      <c r="U7540" s="91"/>
      <c r="V7540" s="91"/>
      <c r="W7540" s="91" t="s">
        <v>281</v>
      </c>
      <c r="X7540" s="98"/>
      <c r="Y7540" s="86" t="s">
        <v>474</v>
      </c>
      <c r="Z7540" s="86" t="s">
        <v>476</v>
      </c>
      <c r="AA7540" s="86" t="s">
        <v>13471</v>
      </c>
      <c r="AB7540" s="86" t="s">
        <v>478</v>
      </c>
      <c r="AC7540" s="100">
        <v>34.450000000000003</v>
      </c>
      <c r="AD7540" s="100">
        <v>25.85</v>
      </c>
      <c r="AE7540" s="102" t="s">
        <v>13472</v>
      </c>
      <c r="AF7540" s="86" t="s">
        <v>540</v>
      </c>
      <c r="AG7540" s="103">
        <f>Table1[[#This Row],['# Books]]*Table1[[#This Row],[QTY]]</f>
        <v>0</v>
      </c>
      <c r="AH7540" s="104">
        <f>Table1[[#This Row],[S&amp;L Price]]*Table1[[#This Row],[QTY]]</f>
        <v>0</v>
      </c>
    </row>
    <row r="7541" spans="1:34" ht="18" hidden="1" customHeight="1" x14ac:dyDescent="0.25">
      <c r="A7541" s="83"/>
      <c r="B7541" s="83"/>
      <c r="C7541" s="84"/>
      <c r="D7541" s="84"/>
      <c r="E7541" s="84">
        <v>78</v>
      </c>
      <c r="F7541" s="86" t="s">
        <v>13441</v>
      </c>
      <c r="G7541" s="115">
        <v>1</v>
      </c>
      <c r="H7541" s="88" t="s">
        <v>13468</v>
      </c>
      <c r="I7541" s="88" t="s">
        <v>185</v>
      </c>
      <c r="J7541" s="88" t="s">
        <v>328</v>
      </c>
      <c r="K7541" s="89"/>
      <c r="L7541" s="91" t="s">
        <v>13473</v>
      </c>
      <c r="M7541" s="84">
        <v>2017</v>
      </c>
      <c r="N7541" s="93" t="s">
        <v>1803</v>
      </c>
      <c r="O7541" s="86"/>
      <c r="P7541" s="86"/>
      <c r="Q7541" s="86" t="s">
        <v>90</v>
      </c>
      <c r="R7541" s="86" t="s">
        <v>13470</v>
      </c>
      <c r="S7541" s="96"/>
      <c r="T7541" s="96"/>
      <c r="U7541" s="91"/>
      <c r="V7541" s="91"/>
      <c r="W7541" s="91" t="s">
        <v>281</v>
      </c>
      <c r="X7541" s="98"/>
      <c r="Y7541" s="86" t="s">
        <v>474</v>
      </c>
      <c r="Z7541" s="86" t="s">
        <v>476</v>
      </c>
      <c r="AA7541" s="86" t="s">
        <v>13471</v>
      </c>
      <c r="AB7541" s="86" t="s">
        <v>478</v>
      </c>
      <c r="AC7541" s="100">
        <v>34.450000000000003</v>
      </c>
      <c r="AD7541" s="100">
        <v>25.85</v>
      </c>
      <c r="AE7541" s="102" t="s">
        <v>13472</v>
      </c>
      <c r="AF7541" s="86" t="s">
        <v>540</v>
      </c>
      <c r="AG7541" s="103">
        <f>Table1[[#This Row],['# Books]]*Table1[[#This Row],[QTY]]</f>
        <v>0</v>
      </c>
      <c r="AH7541" s="104">
        <f>Table1[[#This Row],[S&amp;L Price]]*Table1[[#This Row],[QTY]]</f>
        <v>0</v>
      </c>
    </row>
    <row r="7542" spans="1:34" ht="18" hidden="1" customHeight="1" x14ac:dyDescent="0.25">
      <c r="A7542" s="83"/>
      <c r="B7542" s="83"/>
      <c r="C7542" s="84"/>
      <c r="D7542" s="84"/>
      <c r="E7542" s="84">
        <v>79</v>
      </c>
      <c r="F7542" s="86" t="s">
        <v>3595</v>
      </c>
      <c r="G7542" s="115">
        <v>3</v>
      </c>
      <c r="H7542" s="88" t="s">
        <v>3595</v>
      </c>
      <c r="I7542" s="88" t="s">
        <v>185</v>
      </c>
      <c r="J7542" s="88" t="s">
        <v>125</v>
      </c>
      <c r="K7542" s="89"/>
      <c r="L7542" s="91" t="s">
        <v>3596</v>
      </c>
      <c r="M7542" s="84">
        <v>2018</v>
      </c>
      <c r="N7542" s="93" t="s">
        <v>1444</v>
      </c>
      <c r="O7542" s="86" t="s">
        <v>183</v>
      </c>
      <c r="P7542" s="86" t="s">
        <v>323</v>
      </c>
      <c r="Q7542" s="86"/>
      <c r="R7542" s="86"/>
      <c r="S7542" s="96"/>
      <c r="T7542" s="96"/>
      <c r="U7542" s="91"/>
      <c r="V7542" s="91"/>
      <c r="W7542" s="91"/>
      <c r="X7542" s="98"/>
      <c r="Y7542" s="86" t="s">
        <v>472</v>
      </c>
      <c r="Z7542" s="86" t="s">
        <v>476</v>
      </c>
      <c r="AA7542" s="86" t="s">
        <v>5971</v>
      </c>
      <c r="AB7542" s="86" t="s">
        <v>478</v>
      </c>
      <c r="AC7542" s="100">
        <v>111.3</v>
      </c>
      <c r="AD7542" s="100">
        <v>83.55</v>
      </c>
      <c r="AE7542" s="102"/>
      <c r="AF7542" s="86" t="s">
        <v>592</v>
      </c>
      <c r="AG7542" s="103">
        <f>Table1[[#This Row],['# Books]]*Table1[[#This Row],[QTY]]</f>
        <v>0</v>
      </c>
      <c r="AH7542" s="104">
        <f>Table1[[#This Row],[S&amp;L Price]]*Table1[[#This Row],[QTY]]</f>
        <v>0</v>
      </c>
    </row>
    <row r="7543" spans="1:34" ht="18" customHeight="1" x14ac:dyDescent="0.25">
      <c r="A7543" s="83"/>
      <c r="B7543" s="83"/>
      <c r="C7543" s="84"/>
      <c r="D7543" s="84"/>
      <c r="E7543" s="84">
        <v>79</v>
      </c>
      <c r="F7543" s="86" t="s">
        <v>3595</v>
      </c>
      <c r="G7543" s="115">
        <v>1</v>
      </c>
      <c r="H7543" s="88" t="s">
        <v>3597</v>
      </c>
      <c r="I7543" s="88" t="s">
        <v>185</v>
      </c>
      <c r="J7543" s="88" t="s">
        <v>126</v>
      </c>
      <c r="K7543" s="89"/>
      <c r="L7543" s="91" t="s">
        <v>3598</v>
      </c>
      <c r="M7543" s="84">
        <v>2018</v>
      </c>
      <c r="N7543" s="93" t="s">
        <v>1444</v>
      </c>
      <c r="O7543" s="86" t="s">
        <v>183</v>
      </c>
      <c r="P7543" s="86" t="s">
        <v>323</v>
      </c>
      <c r="Q7543" s="86" t="s">
        <v>90</v>
      </c>
      <c r="R7543" s="86" t="s">
        <v>3599</v>
      </c>
      <c r="S7543" s="96"/>
      <c r="T7543" s="96"/>
      <c r="U7543" s="91"/>
      <c r="V7543" s="91"/>
      <c r="W7543" s="91" t="s">
        <v>281</v>
      </c>
      <c r="X7543" s="98" t="s">
        <v>10139</v>
      </c>
      <c r="Y7543" s="86" t="s">
        <v>472</v>
      </c>
      <c r="Z7543" s="86" t="s">
        <v>476</v>
      </c>
      <c r="AA7543" s="86" t="s">
        <v>3600</v>
      </c>
      <c r="AB7543" s="86" t="s">
        <v>478</v>
      </c>
      <c r="AC7543" s="100">
        <v>37.1</v>
      </c>
      <c r="AD7543" s="100">
        <v>27.85</v>
      </c>
      <c r="AE7543" s="102" t="s">
        <v>3601</v>
      </c>
      <c r="AF7543" s="86" t="s">
        <v>592</v>
      </c>
      <c r="AG7543" s="103">
        <f>Table1[[#This Row],['# Books]]*Table1[[#This Row],[QTY]]</f>
        <v>0</v>
      </c>
      <c r="AH7543" s="104">
        <f>Table1[[#This Row],[S&amp;L Price]]*Table1[[#This Row],[QTY]]</f>
        <v>0</v>
      </c>
    </row>
    <row r="7544" spans="1:34" ht="18" hidden="1" customHeight="1" x14ac:dyDescent="0.25">
      <c r="A7544" s="83"/>
      <c r="B7544" s="83"/>
      <c r="C7544" s="84"/>
      <c r="D7544" s="84"/>
      <c r="E7544" s="84">
        <v>79</v>
      </c>
      <c r="F7544" s="86" t="s">
        <v>3595</v>
      </c>
      <c r="G7544" s="115">
        <v>1</v>
      </c>
      <c r="H7544" s="88" t="s">
        <v>3597</v>
      </c>
      <c r="I7544" s="88" t="s">
        <v>185</v>
      </c>
      <c r="J7544" s="88" t="s">
        <v>328</v>
      </c>
      <c r="K7544" s="89"/>
      <c r="L7544" s="91" t="s">
        <v>3602</v>
      </c>
      <c r="M7544" s="84">
        <v>2018</v>
      </c>
      <c r="N7544" s="93" t="s">
        <v>1444</v>
      </c>
      <c r="O7544" s="86"/>
      <c r="P7544" s="86"/>
      <c r="Q7544" s="86" t="s">
        <v>90</v>
      </c>
      <c r="R7544" s="86" t="s">
        <v>3599</v>
      </c>
      <c r="S7544" s="96"/>
      <c r="T7544" s="96"/>
      <c r="U7544" s="91"/>
      <c r="V7544" s="91"/>
      <c r="W7544" s="91" t="s">
        <v>281</v>
      </c>
      <c r="X7544" s="98" t="s">
        <v>10139</v>
      </c>
      <c r="Y7544" s="86" t="s">
        <v>472</v>
      </c>
      <c r="Z7544" s="86" t="s">
        <v>476</v>
      </c>
      <c r="AA7544" s="86" t="s">
        <v>3600</v>
      </c>
      <c r="AB7544" s="86" t="s">
        <v>478</v>
      </c>
      <c r="AC7544" s="100">
        <v>37.1</v>
      </c>
      <c r="AD7544" s="100">
        <v>27.85</v>
      </c>
      <c r="AE7544" s="102" t="s">
        <v>3601</v>
      </c>
      <c r="AF7544" s="86" t="s">
        <v>592</v>
      </c>
      <c r="AG7544" s="103">
        <f>Table1[[#This Row],['# Books]]*Table1[[#This Row],[QTY]]</f>
        <v>0</v>
      </c>
      <c r="AH7544" s="104">
        <f>Table1[[#This Row],[S&amp;L Price]]*Table1[[#This Row],[QTY]]</f>
        <v>0</v>
      </c>
    </row>
    <row r="7545" spans="1:34" ht="18" customHeight="1" x14ac:dyDescent="0.25">
      <c r="A7545" s="83"/>
      <c r="B7545" s="83"/>
      <c r="C7545" s="84"/>
      <c r="D7545" s="84"/>
      <c r="E7545" s="84">
        <v>79</v>
      </c>
      <c r="F7545" s="86" t="s">
        <v>3595</v>
      </c>
      <c r="G7545" s="115">
        <v>1</v>
      </c>
      <c r="H7545" s="88" t="s">
        <v>3603</v>
      </c>
      <c r="I7545" s="88" t="s">
        <v>185</v>
      </c>
      <c r="J7545" s="88" t="s">
        <v>126</v>
      </c>
      <c r="K7545" s="89"/>
      <c r="L7545" s="91" t="s">
        <v>3604</v>
      </c>
      <c r="M7545" s="84">
        <v>2018</v>
      </c>
      <c r="N7545" s="93" t="s">
        <v>1444</v>
      </c>
      <c r="O7545" s="86" t="s">
        <v>183</v>
      </c>
      <c r="P7545" s="86" t="s">
        <v>323</v>
      </c>
      <c r="Q7545" s="86" t="s">
        <v>90</v>
      </c>
      <c r="R7545" s="86" t="s">
        <v>3599</v>
      </c>
      <c r="S7545" s="96"/>
      <c r="T7545" s="96"/>
      <c r="U7545" s="91"/>
      <c r="V7545" s="91"/>
      <c r="W7545" s="91" t="s">
        <v>281</v>
      </c>
      <c r="X7545" s="98" t="s">
        <v>4171</v>
      </c>
      <c r="Y7545" s="86" t="s">
        <v>472</v>
      </c>
      <c r="Z7545" s="86" t="s">
        <v>476</v>
      </c>
      <c r="AA7545" s="86" t="s">
        <v>3605</v>
      </c>
      <c r="AB7545" s="86" t="s">
        <v>478</v>
      </c>
      <c r="AC7545" s="100">
        <v>37.1</v>
      </c>
      <c r="AD7545" s="100">
        <v>27.85</v>
      </c>
      <c r="AE7545" s="102" t="s">
        <v>1183</v>
      </c>
      <c r="AF7545" s="86" t="s">
        <v>592</v>
      </c>
      <c r="AG7545" s="103">
        <f>Table1[[#This Row],['# Books]]*Table1[[#This Row],[QTY]]</f>
        <v>0</v>
      </c>
      <c r="AH7545" s="104">
        <f>Table1[[#This Row],[S&amp;L Price]]*Table1[[#This Row],[QTY]]</f>
        <v>0</v>
      </c>
    </row>
    <row r="7546" spans="1:34" ht="18" hidden="1" customHeight="1" x14ac:dyDescent="0.25">
      <c r="A7546" s="83"/>
      <c r="B7546" s="83"/>
      <c r="C7546" s="84"/>
      <c r="D7546" s="84"/>
      <c r="E7546" s="84">
        <v>79</v>
      </c>
      <c r="F7546" s="86" t="s">
        <v>3595</v>
      </c>
      <c r="G7546" s="115">
        <v>1</v>
      </c>
      <c r="H7546" s="88" t="s">
        <v>3603</v>
      </c>
      <c r="I7546" s="88" t="s">
        <v>185</v>
      </c>
      <c r="J7546" s="88" t="s">
        <v>328</v>
      </c>
      <c r="K7546" s="89"/>
      <c r="L7546" s="91" t="s">
        <v>3606</v>
      </c>
      <c r="M7546" s="84">
        <v>2018</v>
      </c>
      <c r="N7546" s="93" t="s">
        <v>1444</v>
      </c>
      <c r="O7546" s="86"/>
      <c r="P7546" s="86"/>
      <c r="Q7546" s="86" t="s">
        <v>90</v>
      </c>
      <c r="R7546" s="86" t="s">
        <v>3599</v>
      </c>
      <c r="S7546" s="96"/>
      <c r="T7546" s="96"/>
      <c r="U7546" s="91"/>
      <c r="V7546" s="91"/>
      <c r="W7546" s="91" t="s">
        <v>281</v>
      </c>
      <c r="X7546" s="98" t="s">
        <v>4171</v>
      </c>
      <c r="Y7546" s="86" t="s">
        <v>472</v>
      </c>
      <c r="Z7546" s="86" t="s">
        <v>476</v>
      </c>
      <c r="AA7546" s="86" t="s">
        <v>3605</v>
      </c>
      <c r="AB7546" s="86" t="s">
        <v>478</v>
      </c>
      <c r="AC7546" s="100">
        <v>37.1</v>
      </c>
      <c r="AD7546" s="100">
        <v>27.85</v>
      </c>
      <c r="AE7546" s="102" t="s">
        <v>1183</v>
      </c>
      <c r="AF7546" s="86" t="s">
        <v>592</v>
      </c>
      <c r="AG7546" s="103">
        <f>Table1[[#This Row],['# Books]]*Table1[[#This Row],[QTY]]</f>
        <v>0</v>
      </c>
      <c r="AH7546" s="104">
        <f>Table1[[#This Row],[S&amp;L Price]]*Table1[[#This Row],[QTY]]</f>
        <v>0</v>
      </c>
    </row>
    <row r="7547" spans="1:34" ht="18" customHeight="1" x14ac:dyDescent="0.25">
      <c r="A7547" s="83"/>
      <c r="B7547" s="83"/>
      <c r="C7547" s="84"/>
      <c r="D7547" s="84"/>
      <c r="E7547" s="84">
        <v>79</v>
      </c>
      <c r="F7547" s="86" t="s">
        <v>3595</v>
      </c>
      <c r="G7547" s="115">
        <v>1</v>
      </c>
      <c r="H7547" s="88" t="s">
        <v>3607</v>
      </c>
      <c r="I7547" s="88" t="s">
        <v>185</v>
      </c>
      <c r="J7547" s="88" t="s">
        <v>126</v>
      </c>
      <c r="K7547" s="89"/>
      <c r="L7547" s="91" t="s">
        <v>3608</v>
      </c>
      <c r="M7547" s="84">
        <v>2018</v>
      </c>
      <c r="N7547" s="93" t="s">
        <v>1444</v>
      </c>
      <c r="O7547" s="86" t="s">
        <v>183</v>
      </c>
      <c r="P7547" s="86" t="s">
        <v>323</v>
      </c>
      <c r="Q7547" s="86" t="s">
        <v>90</v>
      </c>
      <c r="R7547" s="86" t="s">
        <v>3599</v>
      </c>
      <c r="S7547" s="96"/>
      <c r="T7547" s="96"/>
      <c r="U7547" s="91"/>
      <c r="V7547" s="91"/>
      <c r="W7547" s="91" t="s">
        <v>281</v>
      </c>
      <c r="X7547" s="98" t="s">
        <v>7674</v>
      </c>
      <c r="Y7547" s="86" t="s">
        <v>472</v>
      </c>
      <c r="Z7547" s="86" t="s">
        <v>476</v>
      </c>
      <c r="AA7547" s="86" t="s">
        <v>3609</v>
      </c>
      <c r="AB7547" s="86" t="s">
        <v>478</v>
      </c>
      <c r="AC7547" s="100">
        <v>37.1</v>
      </c>
      <c r="AD7547" s="100">
        <v>27.85</v>
      </c>
      <c r="AE7547" s="102" t="s">
        <v>3601</v>
      </c>
      <c r="AF7547" s="86" t="s">
        <v>592</v>
      </c>
      <c r="AG7547" s="103">
        <f>Table1[[#This Row],['# Books]]*Table1[[#This Row],[QTY]]</f>
        <v>0</v>
      </c>
      <c r="AH7547" s="104">
        <f>Table1[[#This Row],[S&amp;L Price]]*Table1[[#This Row],[QTY]]</f>
        <v>0</v>
      </c>
    </row>
    <row r="7548" spans="1:34" ht="18" hidden="1" customHeight="1" x14ac:dyDescent="0.25">
      <c r="A7548" s="83"/>
      <c r="B7548" s="83"/>
      <c r="C7548" s="84"/>
      <c r="D7548" s="84"/>
      <c r="E7548" s="84">
        <v>79</v>
      </c>
      <c r="F7548" s="86" t="s">
        <v>3595</v>
      </c>
      <c r="G7548" s="115">
        <v>1</v>
      </c>
      <c r="H7548" s="88" t="s">
        <v>3607</v>
      </c>
      <c r="I7548" s="88" t="s">
        <v>185</v>
      </c>
      <c r="J7548" s="88" t="s">
        <v>328</v>
      </c>
      <c r="K7548" s="89"/>
      <c r="L7548" s="91" t="s">
        <v>3610</v>
      </c>
      <c r="M7548" s="84">
        <v>2018</v>
      </c>
      <c r="N7548" s="93" t="s">
        <v>1444</v>
      </c>
      <c r="O7548" s="86"/>
      <c r="P7548" s="86"/>
      <c r="Q7548" s="86" t="s">
        <v>90</v>
      </c>
      <c r="R7548" s="86" t="s">
        <v>3599</v>
      </c>
      <c r="S7548" s="96"/>
      <c r="T7548" s="96"/>
      <c r="U7548" s="91"/>
      <c r="V7548" s="91"/>
      <c r="W7548" s="91" t="s">
        <v>281</v>
      </c>
      <c r="X7548" s="98" t="s">
        <v>7674</v>
      </c>
      <c r="Y7548" s="86" t="s">
        <v>472</v>
      </c>
      <c r="Z7548" s="86" t="s">
        <v>476</v>
      </c>
      <c r="AA7548" s="86" t="s">
        <v>3609</v>
      </c>
      <c r="AB7548" s="86" t="s">
        <v>478</v>
      </c>
      <c r="AC7548" s="100">
        <v>37.1</v>
      </c>
      <c r="AD7548" s="100">
        <v>27.85</v>
      </c>
      <c r="AE7548" s="102" t="s">
        <v>3601</v>
      </c>
      <c r="AF7548" s="86" t="s">
        <v>592</v>
      </c>
      <c r="AG7548" s="103">
        <f>Table1[[#This Row],['# Books]]*Table1[[#This Row],[QTY]]</f>
        <v>0</v>
      </c>
      <c r="AH7548" s="104">
        <f>Table1[[#This Row],[S&amp;L Price]]*Table1[[#This Row],[QTY]]</f>
        <v>0</v>
      </c>
    </row>
    <row r="7549" spans="1:34" ht="18" hidden="1" customHeight="1" x14ac:dyDescent="0.25">
      <c r="A7549" s="83"/>
      <c r="B7549" s="83"/>
      <c r="C7549" s="84"/>
      <c r="D7549" s="84"/>
      <c r="E7549" s="84">
        <v>79</v>
      </c>
      <c r="F7549" s="86" t="s">
        <v>13557</v>
      </c>
      <c r="G7549" s="115">
        <v>7</v>
      </c>
      <c r="H7549" s="88" t="s">
        <v>13557</v>
      </c>
      <c r="I7549" s="88" t="s">
        <v>185</v>
      </c>
      <c r="J7549" s="88" t="s">
        <v>125</v>
      </c>
      <c r="K7549" s="89"/>
      <c r="L7549" s="91" t="s">
        <v>13558</v>
      </c>
      <c r="M7549" s="84">
        <v>2017</v>
      </c>
      <c r="N7549" s="93" t="s">
        <v>1803</v>
      </c>
      <c r="O7549" s="86" t="s">
        <v>183</v>
      </c>
      <c r="P7549" s="86" t="s">
        <v>322</v>
      </c>
      <c r="Q7549" s="86"/>
      <c r="R7549" s="86"/>
      <c r="S7549" s="96"/>
      <c r="T7549" s="96"/>
      <c r="U7549" s="91"/>
      <c r="V7549" s="91"/>
      <c r="W7549" s="91"/>
      <c r="X7549" s="98"/>
      <c r="Y7549" s="86" t="s">
        <v>472</v>
      </c>
      <c r="Z7549" s="86" t="s">
        <v>476</v>
      </c>
      <c r="AA7549" s="86" t="s">
        <v>13559</v>
      </c>
      <c r="AB7549" s="86" t="s">
        <v>478</v>
      </c>
      <c r="AC7549" s="100">
        <v>241.15</v>
      </c>
      <c r="AD7549" s="100">
        <v>180.95</v>
      </c>
      <c r="AE7549" s="102"/>
      <c r="AF7549" s="86" t="s">
        <v>540</v>
      </c>
      <c r="AG7549" s="103">
        <f>Table1[[#This Row],['# Books]]*Table1[[#This Row],[QTY]]</f>
        <v>0</v>
      </c>
      <c r="AH7549" s="104">
        <f>Table1[[#This Row],[S&amp;L Price]]*Table1[[#This Row],[QTY]]</f>
        <v>0</v>
      </c>
    </row>
    <row r="7550" spans="1:34" ht="18" customHeight="1" x14ac:dyDescent="0.25">
      <c r="A7550" s="83"/>
      <c r="B7550" s="83"/>
      <c r="C7550" s="84"/>
      <c r="D7550" s="84"/>
      <c r="E7550" s="84">
        <v>79</v>
      </c>
      <c r="F7550" s="86" t="s">
        <v>13557</v>
      </c>
      <c r="G7550" s="115">
        <v>1</v>
      </c>
      <c r="H7550" s="88" t="s">
        <v>13560</v>
      </c>
      <c r="I7550" s="88" t="s">
        <v>185</v>
      </c>
      <c r="J7550" s="88" t="s">
        <v>126</v>
      </c>
      <c r="K7550" s="89"/>
      <c r="L7550" s="91" t="s">
        <v>13561</v>
      </c>
      <c r="M7550" s="84">
        <v>2017</v>
      </c>
      <c r="N7550" s="93" t="s">
        <v>1803</v>
      </c>
      <c r="O7550" s="86" t="s">
        <v>183</v>
      </c>
      <c r="P7550" s="86" t="s">
        <v>322</v>
      </c>
      <c r="Q7550" s="86" t="s">
        <v>90</v>
      </c>
      <c r="R7550" s="86" t="s">
        <v>258</v>
      </c>
      <c r="S7550" s="96"/>
      <c r="T7550" s="96"/>
      <c r="U7550" s="91"/>
      <c r="V7550" s="91"/>
      <c r="W7550" s="91" t="s">
        <v>281</v>
      </c>
      <c r="X7550" s="98" t="s">
        <v>21846</v>
      </c>
      <c r="Y7550" s="86" t="s">
        <v>472</v>
      </c>
      <c r="Z7550" s="86" t="s">
        <v>476</v>
      </c>
      <c r="AA7550" s="86" t="s">
        <v>13562</v>
      </c>
      <c r="AB7550" s="86" t="s">
        <v>478</v>
      </c>
      <c r="AC7550" s="100">
        <v>34.450000000000003</v>
      </c>
      <c r="AD7550" s="100">
        <v>25.85</v>
      </c>
      <c r="AE7550" s="102" t="s">
        <v>13563</v>
      </c>
      <c r="AF7550" s="86" t="s">
        <v>540</v>
      </c>
      <c r="AG7550" s="103">
        <f>Table1[[#This Row],['# Books]]*Table1[[#This Row],[QTY]]</f>
        <v>0</v>
      </c>
      <c r="AH7550" s="104">
        <f>Table1[[#This Row],[S&amp;L Price]]*Table1[[#This Row],[QTY]]</f>
        <v>0</v>
      </c>
    </row>
    <row r="7551" spans="1:34" ht="18" hidden="1" customHeight="1" x14ac:dyDescent="0.25">
      <c r="A7551" s="83"/>
      <c r="B7551" s="83"/>
      <c r="C7551" s="84"/>
      <c r="D7551" s="84"/>
      <c r="E7551" s="84">
        <v>79</v>
      </c>
      <c r="F7551" s="86" t="s">
        <v>13557</v>
      </c>
      <c r="G7551" s="115">
        <v>1</v>
      </c>
      <c r="H7551" s="88" t="s">
        <v>13560</v>
      </c>
      <c r="I7551" s="88" t="s">
        <v>185</v>
      </c>
      <c r="J7551" s="88" t="s">
        <v>328</v>
      </c>
      <c r="K7551" s="89"/>
      <c r="L7551" s="91" t="s">
        <v>13564</v>
      </c>
      <c r="M7551" s="84">
        <v>2017</v>
      </c>
      <c r="N7551" s="93" t="s">
        <v>1803</v>
      </c>
      <c r="O7551" s="86"/>
      <c r="P7551" s="86"/>
      <c r="Q7551" s="86" t="s">
        <v>90</v>
      </c>
      <c r="R7551" s="86" t="s">
        <v>258</v>
      </c>
      <c r="S7551" s="96"/>
      <c r="T7551" s="96"/>
      <c r="U7551" s="91"/>
      <c r="V7551" s="91"/>
      <c r="W7551" s="91" t="s">
        <v>281</v>
      </c>
      <c r="X7551" s="98" t="s">
        <v>21846</v>
      </c>
      <c r="Y7551" s="86" t="s">
        <v>472</v>
      </c>
      <c r="Z7551" s="86" t="s">
        <v>476</v>
      </c>
      <c r="AA7551" s="86" t="s">
        <v>13562</v>
      </c>
      <c r="AB7551" s="86" t="s">
        <v>478</v>
      </c>
      <c r="AC7551" s="100">
        <v>34.450000000000003</v>
      </c>
      <c r="AD7551" s="100">
        <v>25.85</v>
      </c>
      <c r="AE7551" s="102" t="s">
        <v>13563</v>
      </c>
      <c r="AF7551" s="86" t="s">
        <v>540</v>
      </c>
      <c r="AG7551" s="103">
        <f>Table1[[#This Row],['# Books]]*Table1[[#This Row],[QTY]]</f>
        <v>0</v>
      </c>
      <c r="AH7551" s="104">
        <f>Table1[[#This Row],[S&amp;L Price]]*Table1[[#This Row],[QTY]]</f>
        <v>0</v>
      </c>
    </row>
    <row r="7552" spans="1:34" ht="18" customHeight="1" x14ac:dyDescent="0.25">
      <c r="A7552" s="83"/>
      <c r="B7552" s="83"/>
      <c r="C7552" s="84"/>
      <c r="D7552" s="84"/>
      <c r="E7552" s="84">
        <v>79</v>
      </c>
      <c r="F7552" s="86" t="s">
        <v>13557</v>
      </c>
      <c r="G7552" s="115">
        <v>1</v>
      </c>
      <c r="H7552" s="88" t="s">
        <v>13565</v>
      </c>
      <c r="I7552" s="88" t="s">
        <v>185</v>
      </c>
      <c r="J7552" s="88" t="s">
        <v>126</v>
      </c>
      <c r="K7552" s="89"/>
      <c r="L7552" s="91" t="s">
        <v>13566</v>
      </c>
      <c r="M7552" s="84">
        <v>2017</v>
      </c>
      <c r="N7552" s="93" t="s">
        <v>1803</v>
      </c>
      <c r="O7552" s="86" t="s">
        <v>183</v>
      </c>
      <c r="P7552" s="86" t="s">
        <v>322</v>
      </c>
      <c r="Q7552" s="86" t="s">
        <v>90</v>
      </c>
      <c r="R7552" s="86" t="s">
        <v>19513</v>
      </c>
      <c r="S7552" s="96"/>
      <c r="T7552" s="96"/>
      <c r="U7552" s="91"/>
      <c r="V7552" s="91"/>
      <c r="W7552" s="91" t="s">
        <v>281</v>
      </c>
      <c r="X7552" s="98"/>
      <c r="Y7552" s="86" t="s">
        <v>472</v>
      </c>
      <c r="Z7552" s="86" t="s">
        <v>476</v>
      </c>
      <c r="AA7552" s="86" t="s">
        <v>13567</v>
      </c>
      <c r="AB7552" s="86" t="s">
        <v>478</v>
      </c>
      <c r="AC7552" s="100">
        <v>34.450000000000003</v>
      </c>
      <c r="AD7552" s="100">
        <v>25.85</v>
      </c>
      <c r="AE7552" s="102" t="s">
        <v>13568</v>
      </c>
      <c r="AF7552" s="86" t="s">
        <v>540</v>
      </c>
      <c r="AG7552" s="103">
        <f>Table1[[#This Row],['# Books]]*Table1[[#This Row],[QTY]]</f>
        <v>0</v>
      </c>
      <c r="AH7552" s="104">
        <f>Table1[[#This Row],[S&amp;L Price]]*Table1[[#This Row],[QTY]]</f>
        <v>0</v>
      </c>
    </row>
    <row r="7553" spans="1:34" ht="18" hidden="1" customHeight="1" x14ac:dyDescent="0.25">
      <c r="A7553" s="83"/>
      <c r="B7553" s="83"/>
      <c r="C7553" s="84"/>
      <c r="D7553" s="84"/>
      <c r="E7553" s="84">
        <v>79</v>
      </c>
      <c r="F7553" s="86" t="s">
        <v>13557</v>
      </c>
      <c r="G7553" s="115">
        <v>1</v>
      </c>
      <c r="H7553" s="88" t="s">
        <v>13565</v>
      </c>
      <c r="I7553" s="88" t="s">
        <v>185</v>
      </c>
      <c r="J7553" s="88" t="s">
        <v>328</v>
      </c>
      <c r="K7553" s="89"/>
      <c r="L7553" s="91" t="s">
        <v>13569</v>
      </c>
      <c r="M7553" s="84">
        <v>2017</v>
      </c>
      <c r="N7553" s="93" t="s">
        <v>1803</v>
      </c>
      <c r="O7553" s="86"/>
      <c r="P7553" s="86"/>
      <c r="Q7553" s="86" t="s">
        <v>90</v>
      </c>
      <c r="R7553" s="86" t="s">
        <v>19513</v>
      </c>
      <c r="S7553" s="96"/>
      <c r="T7553" s="96"/>
      <c r="U7553" s="91"/>
      <c r="V7553" s="91"/>
      <c r="W7553" s="91" t="s">
        <v>281</v>
      </c>
      <c r="X7553" s="98"/>
      <c r="Y7553" s="86" t="s">
        <v>472</v>
      </c>
      <c r="Z7553" s="86" t="s">
        <v>476</v>
      </c>
      <c r="AA7553" s="86" t="s">
        <v>13567</v>
      </c>
      <c r="AB7553" s="86" t="s">
        <v>478</v>
      </c>
      <c r="AC7553" s="100">
        <v>34.450000000000003</v>
      </c>
      <c r="AD7553" s="100">
        <v>25.85</v>
      </c>
      <c r="AE7553" s="102" t="s">
        <v>13568</v>
      </c>
      <c r="AF7553" s="86" t="s">
        <v>540</v>
      </c>
      <c r="AG7553" s="103">
        <f>Table1[[#This Row],['# Books]]*Table1[[#This Row],[QTY]]</f>
        <v>0</v>
      </c>
      <c r="AH7553" s="104">
        <f>Table1[[#This Row],[S&amp;L Price]]*Table1[[#This Row],[QTY]]</f>
        <v>0</v>
      </c>
    </row>
    <row r="7554" spans="1:34" ht="18" customHeight="1" x14ac:dyDescent="0.25">
      <c r="A7554" s="83"/>
      <c r="B7554" s="83"/>
      <c r="C7554" s="84"/>
      <c r="D7554" s="84"/>
      <c r="E7554" s="84">
        <v>79</v>
      </c>
      <c r="F7554" s="86" t="s">
        <v>13557</v>
      </c>
      <c r="G7554" s="115">
        <v>1</v>
      </c>
      <c r="H7554" s="88" t="s">
        <v>13570</v>
      </c>
      <c r="I7554" s="88" t="s">
        <v>185</v>
      </c>
      <c r="J7554" s="88" t="s">
        <v>126</v>
      </c>
      <c r="K7554" s="89"/>
      <c r="L7554" s="91" t="s">
        <v>13571</v>
      </c>
      <c r="M7554" s="84">
        <v>2017</v>
      </c>
      <c r="N7554" s="93" t="s">
        <v>1803</v>
      </c>
      <c r="O7554" s="86" t="s">
        <v>183</v>
      </c>
      <c r="P7554" s="86" t="s">
        <v>322</v>
      </c>
      <c r="Q7554" s="86" t="s">
        <v>90</v>
      </c>
      <c r="R7554" s="86" t="s">
        <v>193</v>
      </c>
      <c r="S7554" s="96"/>
      <c r="T7554" s="96"/>
      <c r="U7554" s="91"/>
      <c r="V7554" s="91"/>
      <c r="W7554" s="91" t="s">
        <v>281</v>
      </c>
      <c r="X7554" s="98" t="s">
        <v>21833</v>
      </c>
      <c r="Y7554" s="86" t="s">
        <v>472</v>
      </c>
      <c r="Z7554" s="86" t="s">
        <v>476</v>
      </c>
      <c r="AA7554" s="86" t="s">
        <v>13572</v>
      </c>
      <c r="AB7554" s="86" t="s">
        <v>478</v>
      </c>
      <c r="AC7554" s="100">
        <v>34.450000000000003</v>
      </c>
      <c r="AD7554" s="100">
        <v>25.85</v>
      </c>
      <c r="AE7554" s="102" t="s">
        <v>13563</v>
      </c>
      <c r="AF7554" s="86" t="s">
        <v>540</v>
      </c>
      <c r="AG7554" s="103">
        <f>Table1[[#This Row],['# Books]]*Table1[[#This Row],[QTY]]</f>
        <v>0</v>
      </c>
      <c r="AH7554" s="104">
        <f>Table1[[#This Row],[S&amp;L Price]]*Table1[[#This Row],[QTY]]</f>
        <v>0</v>
      </c>
    </row>
    <row r="7555" spans="1:34" ht="18" hidden="1" customHeight="1" x14ac:dyDescent="0.25">
      <c r="A7555" s="83"/>
      <c r="B7555" s="83"/>
      <c r="C7555" s="84"/>
      <c r="D7555" s="84"/>
      <c r="E7555" s="84">
        <v>79</v>
      </c>
      <c r="F7555" s="86" t="s">
        <v>13557</v>
      </c>
      <c r="G7555" s="115">
        <v>1</v>
      </c>
      <c r="H7555" s="88" t="s">
        <v>13570</v>
      </c>
      <c r="I7555" s="88" t="s">
        <v>185</v>
      </c>
      <c r="J7555" s="88" t="s">
        <v>328</v>
      </c>
      <c r="K7555" s="89"/>
      <c r="L7555" s="91" t="s">
        <v>13573</v>
      </c>
      <c r="M7555" s="84">
        <v>2017</v>
      </c>
      <c r="N7555" s="93" t="s">
        <v>1803</v>
      </c>
      <c r="O7555" s="86"/>
      <c r="P7555" s="86"/>
      <c r="Q7555" s="86" t="s">
        <v>90</v>
      </c>
      <c r="R7555" s="86" t="s">
        <v>193</v>
      </c>
      <c r="S7555" s="96"/>
      <c r="T7555" s="96"/>
      <c r="U7555" s="91"/>
      <c r="V7555" s="91"/>
      <c r="W7555" s="91" t="s">
        <v>281</v>
      </c>
      <c r="X7555" s="98" t="s">
        <v>21833</v>
      </c>
      <c r="Y7555" s="86" t="s">
        <v>472</v>
      </c>
      <c r="Z7555" s="86" t="s">
        <v>476</v>
      </c>
      <c r="AA7555" s="86" t="s">
        <v>13572</v>
      </c>
      <c r="AB7555" s="86" t="s">
        <v>478</v>
      </c>
      <c r="AC7555" s="100">
        <v>34.450000000000003</v>
      </c>
      <c r="AD7555" s="100">
        <v>25.85</v>
      </c>
      <c r="AE7555" s="102" t="s">
        <v>13563</v>
      </c>
      <c r="AF7555" s="86" t="s">
        <v>540</v>
      </c>
      <c r="AG7555" s="103">
        <f>Table1[[#This Row],['# Books]]*Table1[[#This Row],[QTY]]</f>
        <v>0</v>
      </c>
      <c r="AH7555" s="104">
        <f>Table1[[#This Row],[S&amp;L Price]]*Table1[[#This Row],[QTY]]</f>
        <v>0</v>
      </c>
    </row>
    <row r="7556" spans="1:34" ht="18" customHeight="1" x14ac:dyDescent="0.25">
      <c r="A7556" s="83"/>
      <c r="B7556" s="83"/>
      <c r="C7556" s="84"/>
      <c r="D7556" s="84"/>
      <c r="E7556" s="84">
        <v>79</v>
      </c>
      <c r="F7556" s="86" t="s">
        <v>13557</v>
      </c>
      <c r="G7556" s="115">
        <v>1</v>
      </c>
      <c r="H7556" s="88" t="s">
        <v>13574</v>
      </c>
      <c r="I7556" s="88" t="s">
        <v>185</v>
      </c>
      <c r="J7556" s="88" t="s">
        <v>126</v>
      </c>
      <c r="K7556" s="89"/>
      <c r="L7556" s="91" t="s">
        <v>13575</v>
      </c>
      <c r="M7556" s="84">
        <v>2017</v>
      </c>
      <c r="N7556" s="93" t="s">
        <v>1803</v>
      </c>
      <c r="O7556" s="86" t="s">
        <v>183</v>
      </c>
      <c r="P7556" s="86" t="s">
        <v>322</v>
      </c>
      <c r="Q7556" s="86" t="s">
        <v>90</v>
      </c>
      <c r="R7556" s="86" t="s">
        <v>212</v>
      </c>
      <c r="S7556" s="96"/>
      <c r="T7556" s="96"/>
      <c r="U7556" s="91"/>
      <c r="V7556" s="91"/>
      <c r="W7556" s="91" t="s">
        <v>281</v>
      </c>
      <c r="X7556" s="98" t="s">
        <v>21846</v>
      </c>
      <c r="Y7556" s="86" t="s">
        <v>472</v>
      </c>
      <c r="Z7556" s="86" t="s">
        <v>476</v>
      </c>
      <c r="AA7556" s="86" t="s">
        <v>13576</v>
      </c>
      <c r="AB7556" s="86" t="s">
        <v>478</v>
      </c>
      <c r="AC7556" s="100">
        <v>34.450000000000003</v>
      </c>
      <c r="AD7556" s="100">
        <v>25.85</v>
      </c>
      <c r="AE7556" s="102" t="s">
        <v>13577</v>
      </c>
      <c r="AF7556" s="86" t="s">
        <v>540</v>
      </c>
      <c r="AG7556" s="103">
        <f>Table1[[#This Row],['# Books]]*Table1[[#This Row],[QTY]]</f>
        <v>0</v>
      </c>
      <c r="AH7556" s="104">
        <f>Table1[[#This Row],[S&amp;L Price]]*Table1[[#This Row],[QTY]]</f>
        <v>0</v>
      </c>
    </row>
    <row r="7557" spans="1:34" ht="18" hidden="1" customHeight="1" x14ac:dyDescent="0.25">
      <c r="A7557" s="83"/>
      <c r="B7557" s="83"/>
      <c r="C7557" s="84"/>
      <c r="D7557" s="84"/>
      <c r="E7557" s="84">
        <v>79</v>
      </c>
      <c r="F7557" s="86" t="s">
        <v>13557</v>
      </c>
      <c r="G7557" s="115">
        <v>1</v>
      </c>
      <c r="H7557" s="88" t="s">
        <v>13574</v>
      </c>
      <c r="I7557" s="88" t="s">
        <v>185</v>
      </c>
      <c r="J7557" s="88" t="s">
        <v>328</v>
      </c>
      <c r="K7557" s="89"/>
      <c r="L7557" s="91" t="s">
        <v>13578</v>
      </c>
      <c r="M7557" s="84">
        <v>2017</v>
      </c>
      <c r="N7557" s="93" t="s">
        <v>1803</v>
      </c>
      <c r="O7557" s="86"/>
      <c r="P7557" s="86"/>
      <c r="Q7557" s="86" t="s">
        <v>90</v>
      </c>
      <c r="R7557" s="86" t="s">
        <v>212</v>
      </c>
      <c r="S7557" s="96"/>
      <c r="T7557" s="96"/>
      <c r="U7557" s="91"/>
      <c r="V7557" s="91"/>
      <c r="W7557" s="91" t="s">
        <v>281</v>
      </c>
      <c r="X7557" s="98" t="s">
        <v>21846</v>
      </c>
      <c r="Y7557" s="86" t="s">
        <v>472</v>
      </c>
      <c r="Z7557" s="86" t="s">
        <v>476</v>
      </c>
      <c r="AA7557" s="86" t="s">
        <v>13576</v>
      </c>
      <c r="AB7557" s="86" t="s">
        <v>478</v>
      </c>
      <c r="AC7557" s="100">
        <v>34.450000000000003</v>
      </c>
      <c r="AD7557" s="100">
        <v>25.85</v>
      </c>
      <c r="AE7557" s="102" t="s">
        <v>13577</v>
      </c>
      <c r="AF7557" s="86" t="s">
        <v>540</v>
      </c>
      <c r="AG7557" s="103">
        <f>Table1[[#This Row],['# Books]]*Table1[[#This Row],[QTY]]</f>
        <v>0</v>
      </c>
      <c r="AH7557" s="104">
        <f>Table1[[#This Row],[S&amp;L Price]]*Table1[[#This Row],[QTY]]</f>
        <v>0</v>
      </c>
    </row>
    <row r="7558" spans="1:34" ht="18" customHeight="1" x14ac:dyDescent="0.25">
      <c r="A7558" s="83"/>
      <c r="B7558" s="83"/>
      <c r="C7558" s="84"/>
      <c r="D7558" s="84"/>
      <c r="E7558" s="84">
        <v>79</v>
      </c>
      <c r="F7558" s="86" t="s">
        <v>13557</v>
      </c>
      <c r="G7558" s="115">
        <v>1</v>
      </c>
      <c r="H7558" s="88" t="s">
        <v>13579</v>
      </c>
      <c r="I7558" s="88" t="s">
        <v>185</v>
      </c>
      <c r="J7558" s="88" t="s">
        <v>126</v>
      </c>
      <c r="K7558" s="89"/>
      <c r="L7558" s="91" t="s">
        <v>13580</v>
      </c>
      <c r="M7558" s="84">
        <v>2017</v>
      </c>
      <c r="N7558" s="93" t="s">
        <v>1803</v>
      </c>
      <c r="O7558" s="86" t="s">
        <v>183</v>
      </c>
      <c r="P7558" s="86" t="s">
        <v>322</v>
      </c>
      <c r="Q7558" s="86" t="s">
        <v>90</v>
      </c>
      <c r="R7558" s="86" t="s">
        <v>259</v>
      </c>
      <c r="S7558" s="96"/>
      <c r="T7558" s="96"/>
      <c r="U7558" s="91"/>
      <c r="V7558" s="91"/>
      <c r="W7558" s="91" t="s">
        <v>281</v>
      </c>
      <c r="X7558" s="98" t="s">
        <v>11789</v>
      </c>
      <c r="Y7558" s="86" t="s">
        <v>472</v>
      </c>
      <c r="Z7558" s="86" t="s">
        <v>476</v>
      </c>
      <c r="AA7558" s="86" t="s">
        <v>13581</v>
      </c>
      <c r="AB7558" s="86" t="s">
        <v>478</v>
      </c>
      <c r="AC7558" s="100">
        <v>34.450000000000003</v>
      </c>
      <c r="AD7558" s="100">
        <v>25.85</v>
      </c>
      <c r="AE7558" s="102" t="s">
        <v>13582</v>
      </c>
      <c r="AF7558" s="86" t="s">
        <v>540</v>
      </c>
      <c r="AG7558" s="103">
        <f>Table1[[#This Row],['# Books]]*Table1[[#This Row],[QTY]]</f>
        <v>0</v>
      </c>
      <c r="AH7558" s="104">
        <f>Table1[[#This Row],[S&amp;L Price]]*Table1[[#This Row],[QTY]]</f>
        <v>0</v>
      </c>
    </row>
    <row r="7559" spans="1:34" ht="18" hidden="1" customHeight="1" x14ac:dyDescent="0.25">
      <c r="A7559" s="83"/>
      <c r="B7559" s="83"/>
      <c r="C7559" s="84"/>
      <c r="D7559" s="84"/>
      <c r="E7559" s="84">
        <v>79</v>
      </c>
      <c r="F7559" s="86" t="s">
        <v>13557</v>
      </c>
      <c r="G7559" s="115">
        <v>1</v>
      </c>
      <c r="H7559" s="88" t="s">
        <v>13579</v>
      </c>
      <c r="I7559" s="88" t="s">
        <v>185</v>
      </c>
      <c r="J7559" s="88" t="s">
        <v>328</v>
      </c>
      <c r="K7559" s="89"/>
      <c r="L7559" s="91" t="s">
        <v>13583</v>
      </c>
      <c r="M7559" s="84">
        <v>2017</v>
      </c>
      <c r="N7559" s="93" t="s">
        <v>1803</v>
      </c>
      <c r="O7559" s="86"/>
      <c r="P7559" s="86"/>
      <c r="Q7559" s="86" t="s">
        <v>90</v>
      </c>
      <c r="R7559" s="86" t="s">
        <v>259</v>
      </c>
      <c r="S7559" s="96"/>
      <c r="T7559" s="96"/>
      <c r="U7559" s="91"/>
      <c r="V7559" s="91"/>
      <c r="W7559" s="91" t="s">
        <v>281</v>
      </c>
      <c r="X7559" s="98" t="s">
        <v>11789</v>
      </c>
      <c r="Y7559" s="86" t="s">
        <v>472</v>
      </c>
      <c r="Z7559" s="86" t="s">
        <v>476</v>
      </c>
      <c r="AA7559" s="86" t="s">
        <v>13581</v>
      </c>
      <c r="AB7559" s="86" t="s">
        <v>478</v>
      </c>
      <c r="AC7559" s="100">
        <v>34.450000000000003</v>
      </c>
      <c r="AD7559" s="100">
        <v>25.85</v>
      </c>
      <c r="AE7559" s="102" t="s">
        <v>13582</v>
      </c>
      <c r="AF7559" s="86" t="s">
        <v>540</v>
      </c>
      <c r="AG7559" s="103">
        <f>Table1[[#This Row],['# Books]]*Table1[[#This Row],[QTY]]</f>
        <v>0</v>
      </c>
      <c r="AH7559" s="104">
        <f>Table1[[#This Row],[S&amp;L Price]]*Table1[[#This Row],[QTY]]</f>
        <v>0</v>
      </c>
    </row>
    <row r="7560" spans="1:34" ht="18" customHeight="1" x14ac:dyDescent="0.25">
      <c r="A7560" s="83"/>
      <c r="B7560" s="83"/>
      <c r="C7560" s="84"/>
      <c r="D7560" s="84"/>
      <c r="E7560" s="84">
        <v>79</v>
      </c>
      <c r="F7560" s="86" t="s">
        <v>13557</v>
      </c>
      <c r="G7560" s="115">
        <v>1</v>
      </c>
      <c r="H7560" s="88" t="s">
        <v>13584</v>
      </c>
      <c r="I7560" s="88" t="s">
        <v>185</v>
      </c>
      <c r="J7560" s="88" t="s">
        <v>126</v>
      </c>
      <c r="K7560" s="89"/>
      <c r="L7560" s="91" t="s">
        <v>13585</v>
      </c>
      <c r="M7560" s="84">
        <v>2017</v>
      </c>
      <c r="N7560" s="93" t="s">
        <v>1803</v>
      </c>
      <c r="O7560" s="86" t="s">
        <v>183</v>
      </c>
      <c r="P7560" s="86" t="s">
        <v>322</v>
      </c>
      <c r="Q7560" s="86" t="s">
        <v>90</v>
      </c>
      <c r="R7560" s="86" t="s">
        <v>241</v>
      </c>
      <c r="S7560" s="96"/>
      <c r="T7560" s="96"/>
      <c r="U7560" s="91"/>
      <c r="V7560" s="91"/>
      <c r="W7560" s="91" t="s">
        <v>281</v>
      </c>
      <c r="X7560" s="98" t="s">
        <v>10139</v>
      </c>
      <c r="Y7560" s="86" t="s">
        <v>472</v>
      </c>
      <c r="Z7560" s="86" t="s">
        <v>476</v>
      </c>
      <c r="AA7560" s="86" t="s">
        <v>13586</v>
      </c>
      <c r="AB7560" s="86" t="s">
        <v>478</v>
      </c>
      <c r="AC7560" s="100">
        <v>34.450000000000003</v>
      </c>
      <c r="AD7560" s="100">
        <v>25.85</v>
      </c>
      <c r="AE7560" s="102" t="s">
        <v>13563</v>
      </c>
      <c r="AF7560" s="86" t="s">
        <v>540</v>
      </c>
      <c r="AG7560" s="103">
        <f>Table1[[#This Row],['# Books]]*Table1[[#This Row],[QTY]]</f>
        <v>0</v>
      </c>
      <c r="AH7560" s="104">
        <f>Table1[[#This Row],[S&amp;L Price]]*Table1[[#This Row],[QTY]]</f>
        <v>0</v>
      </c>
    </row>
    <row r="7561" spans="1:34" ht="18" hidden="1" customHeight="1" x14ac:dyDescent="0.25">
      <c r="A7561" s="83"/>
      <c r="B7561" s="83"/>
      <c r="C7561" s="84"/>
      <c r="D7561" s="84"/>
      <c r="E7561" s="84">
        <v>79</v>
      </c>
      <c r="F7561" s="86" t="s">
        <v>13557</v>
      </c>
      <c r="G7561" s="115">
        <v>1</v>
      </c>
      <c r="H7561" s="88" t="s">
        <v>13584</v>
      </c>
      <c r="I7561" s="88" t="s">
        <v>185</v>
      </c>
      <c r="J7561" s="88" t="s">
        <v>328</v>
      </c>
      <c r="K7561" s="89"/>
      <c r="L7561" s="91" t="s">
        <v>13587</v>
      </c>
      <c r="M7561" s="84">
        <v>2017</v>
      </c>
      <c r="N7561" s="93" t="s">
        <v>1803</v>
      </c>
      <c r="O7561" s="86"/>
      <c r="P7561" s="86"/>
      <c r="Q7561" s="86" t="s">
        <v>90</v>
      </c>
      <c r="R7561" s="86" t="s">
        <v>241</v>
      </c>
      <c r="S7561" s="96"/>
      <c r="T7561" s="96"/>
      <c r="U7561" s="91"/>
      <c r="V7561" s="91"/>
      <c r="W7561" s="91" t="s">
        <v>281</v>
      </c>
      <c r="X7561" s="98" t="s">
        <v>10139</v>
      </c>
      <c r="Y7561" s="86" t="s">
        <v>472</v>
      </c>
      <c r="Z7561" s="86" t="s">
        <v>476</v>
      </c>
      <c r="AA7561" s="86" t="s">
        <v>13586</v>
      </c>
      <c r="AB7561" s="86" t="s">
        <v>478</v>
      </c>
      <c r="AC7561" s="100">
        <v>34.450000000000003</v>
      </c>
      <c r="AD7561" s="100">
        <v>25.85</v>
      </c>
      <c r="AE7561" s="102" t="s">
        <v>13563</v>
      </c>
      <c r="AF7561" s="86" t="s">
        <v>540</v>
      </c>
      <c r="AG7561" s="103">
        <f>Table1[[#This Row],['# Books]]*Table1[[#This Row],[QTY]]</f>
        <v>0</v>
      </c>
      <c r="AH7561" s="104">
        <f>Table1[[#This Row],[S&amp;L Price]]*Table1[[#This Row],[QTY]]</f>
        <v>0</v>
      </c>
    </row>
    <row r="7562" spans="1:34" ht="18" customHeight="1" x14ac:dyDescent="0.25">
      <c r="A7562" s="83"/>
      <c r="B7562" s="83"/>
      <c r="C7562" s="84"/>
      <c r="D7562" s="84"/>
      <c r="E7562" s="84">
        <v>79</v>
      </c>
      <c r="F7562" s="86" t="s">
        <v>13557</v>
      </c>
      <c r="G7562" s="115">
        <v>1</v>
      </c>
      <c r="H7562" s="88" t="s">
        <v>13588</v>
      </c>
      <c r="I7562" s="88" t="s">
        <v>185</v>
      </c>
      <c r="J7562" s="88" t="s">
        <v>126</v>
      </c>
      <c r="K7562" s="89"/>
      <c r="L7562" s="91" t="s">
        <v>13589</v>
      </c>
      <c r="M7562" s="84">
        <v>2017</v>
      </c>
      <c r="N7562" s="93" t="s">
        <v>1803</v>
      </c>
      <c r="O7562" s="86" t="s">
        <v>183</v>
      </c>
      <c r="P7562" s="86" t="s">
        <v>322</v>
      </c>
      <c r="Q7562" s="86" t="s">
        <v>90</v>
      </c>
      <c r="R7562" s="86" t="s">
        <v>203</v>
      </c>
      <c r="S7562" s="96"/>
      <c r="T7562" s="96"/>
      <c r="U7562" s="91"/>
      <c r="V7562" s="91"/>
      <c r="W7562" s="91" t="s">
        <v>281</v>
      </c>
      <c r="X7562" s="98" t="s">
        <v>21846</v>
      </c>
      <c r="Y7562" s="86" t="s">
        <v>472</v>
      </c>
      <c r="Z7562" s="86" t="s">
        <v>476</v>
      </c>
      <c r="AA7562" s="86" t="s">
        <v>13590</v>
      </c>
      <c r="AB7562" s="86" t="s">
        <v>478</v>
      </c>
      <c r="AC7562" s="100">
        <v>34.450000000000003</v>
      </c>
      <c r="AD7562" s="100">
        <v>25.85</v>
      </c>
      <c r="AE7562" s="102" t="s">
        <v>912</v>
      </c>
      <c r="AF7562" s="86" t="s">
        <v>540</v>
      </c>
      <c r="AG7562" s="103">
        <f>Table1[[#This Row],['# Books]]*Table1[[#This Row],[QTY]]</f>
        <v>0</v>
      </c>
      <c r="AH7562" s="104">
        <f>Table1[[#This Row],[S&amp;L Price]]*Table1[[#This Row],[QTY]]</f>
        <v>0</v>
      </c>
    </row>
    <row r="7563" spans="1:34" ht="18" hidden="1" customHeight="1" x14ac:dyDescent="0.25">
      <c r="A7563" s="83"/>
      <c r="B7563" s="83"/>
      <c r="C7563" s="84"/>
      <c r="D7563" s="84"/>
      <c r="E7563" s="84">
        <v>79</v>
      </c>
      <c r="F7563" s="86" t="s">
        <v>13557</v>
      </c>
      <c r="G7563" s="115">
        <v>1</v>
      </c>
      <c r="H7563" s="88" t="s">
        <v>13588</v>
      </c>
      <c r="I7563" s="88" t="s">
        <v>185</v>
      </c>
      <c r="J7563" s="88" t="s">
        <v>328</v>
      </c>
      <c r="K7563" s="89"/>
      <c r="L7563" s="91" t="s">
        <v>13591</v>
      </c>
      <c r="M7563" s="84">
        <v>2017</v>
      </c>
      <c r="N7563" s="93" t="s">
        <v>1803</v>
      </c>
      <c r="O7563" s="86"/>
      <c r="P7563" s="86"/>
      <c r="Q7563" s="86" t="s">
        <v>90</v>
      </c>
      <c r="R7563" s="86" t="s">
        <v>203</v>
      </c>
      <c r="S7563" s="96"/>
      <c r="T7563" s="96"/>
      <c r="U7563" s="91"/>
      <c r="V7563" s="91"/>
      <c r="W7563" s="91" t="s">
        <v>281</v>
      </c>
      <c r="X7563" s="98" t="s">
        <v>21846</v>
      </c>
      <c r="Y7563" s="86" t="s">
        <v>472</v>
      </c>
      <c r="Z7563" s="86" t="s">
        <v>476</v>
      </c>
      <c r="AA7563" s="86" t="s">
        <v>13590</v>
      </c>
      <c r="AB7563" s="86" t="s">
        <v>478</v>
      </c>
      <c r="AC7563" s="100">
        <v>34.450000000000003</v>
      </c>
      <c r="AD7563" s="100">
        <v>25.85</v>
      </c>
      <c r="AE7563" s="102" t="s">
        <v>912</v>
      </c>
      <c r="AF7563" s="86" t="s">
        <v>540</v>
      </c>
      <c r="AG7563" s="103">
        <f>Table1[[#This Row],['# Books]]*Table1[[#This Row],[QTY]]</f>
        <v>0</v>
      </c>
      <c r="AH7563" s="104">
        <f>Table1[[#This Row],[S&amp;L Price]]*Table1[[#This Row],[QTY]]</f>
        <v>0</v>
      </c>
    </row>
    <row r="7564" spans="1:34" ht="18" hidden="1" customHeight="1" x14ac:dyDescent="0.25">
      <c r="A7564" s="83"/>
      <c r="B7564" s="83"/>
      <c r="C7564" s="84"/>
      <c r="D7564" s="84"/>
      <c r="E7564" s="84">
        <v>80</v>
      </c>
      <c r="F7564" s="86" t="s">
        <v>13592</v>
      </c>
      <c r="G7564" s="115">
        <v>4</v>
      </c>
      <c r="H7564" s="88" t="s">
        <v>13592</v>
      </c>
      <c r="I7564" s="88" t="s">
        <v>634</v>
      </c>
      <c r="J7564" s="88" t="s">
        <v>125</v>
      </c>
      <c r="K7564" s="89"/>
      <c r="L7564" s="91" t="s">
        <v>13593</v>
      </c>
      <c r="M7564" s="84">
        <v>2017</v>
      </c>
      <c r="N7564" s="93" t="s">
        <v>1803</v>
      </c>
      <c r="O7564" s="86" t="s">
        <v>183</v>
      </c>
      <c r="P7564" s="86" t="s">
        <v>322</v>
      </c>
      <c r="Q7564" s="86"/>
      <c r="R7564" s="86"/>
      <c r="S7564" s="96"/>
      <c r="T7564" s="96"/>
      <c r="U7564" s="91"/>
      <c r="V7564" s="91"/>
      <c r="W7564" s="91"/>
      <c r="X7564" s="98"/>
      <c r="Y7564" s="86" t="s">
        <v>472</v>
      </c>
      <c r="Z7564" s="86" t="s">
        <v>476</v>
      </c>
      <c r="AA7564" s="86" t="s">
        <v>13594</v>
      </c>
      <c r="AB7564" s="86" t="s">
        <v>478</v>
      </c>
      <c r="AC7564" s="100">
        <v>145</v>
      </c>
      <c r="AD7564" s="100">
        <v>123.2</v>
      </c>
      <c r="AE7564" s="102"/>
      <c r="AF7564" s="86" t="s">
        <v>13595</v>
      </c>
      <c r="AG7564" s="103">
        <f>Table1[[#This Row],['# Books]]*Table1[[#This Row],[QTY]]</f>
        <v>0</v>
      </c>
      <c r="AH7564" s="104">
        <f>Table1[[#This Row],[S&amp;L Price]]*Table1[[#This Row],[QTY]]</f>
        <v>0</v>
      </c>
    </row>
    <row r="7565" spans="1:34" ht="18" customHeight="1" x14ac:dyDescent="0.25">
      <c r="A7565" s="83"/>
      <c r="B7565" s="83"/>
      <c r="C7565" s="84"/>
      <c r="D7565" s="84"/>
      <c r="E7565" s="84">
        <v>80</v>
      </c>
      <c r="F7565" s="86" t="s">
        <v>13592</v>
      </c>
      <c r="G7565" s="115">
        <v>1</v>
      </c>
      <c r="H7565" s="88" t="s">
        <v>13596</v>
      </c>
      <c r="I7565" s="88" t="s">
        <v>634</v>
      </c>
      <c r="J7565" s="88" t="s">
        <v>126</v>
      </c>
      <c r="K7565" s="89"/>
      <c r="L7565" s="91" t="s">
        <v>13597</v>
      </c>
      <c r="M7565" s="84">
        <v>2017</v>
      </c>
      <c r="N7565" s="93" t="s">
        <v>1803</v>
      </c>
      <c r="O7565" s="86" t="s">
        <v>183</v>
      </c>
      <c r="P7565" s="86" t="s">
        <v>322</v>
      </c>
      <c r="Q7565" s="86" t="s">
        <v>449</v>
      </c>
      <c r="R7565" s="86" t="s">
        <v>13598</v>
      </c>
      <c r="S7565" s="96"/>
      <c r="T7565" s="96"/>
      <c r="U7565" s="91"/>
      <c r="V7565" s="91"/>
      <c r="W7565" s="91" t="s">
        <v>281</v>
      </c>
      <c r="X7565" s="98"/>
      <c r="Y7565" s="86" t="s">
        <v>472</v>
      </c>
      <c r="Z7565" s="86" t="s">
        <v>476</v>
      </c>
      <c r="AA7565" s="86" t="s">
        <v>13599</v>
      </c>
      <c r="AB7565" s="86" t="s">
        <v>478</v>
      </c>
      <c r="AC7565" s="100">
        <v>36.25</v>
      </c>
      <c r="AD7565" s="100">
        <v>30.8</v>
      </c>
      <c r="AE7565" s="102" t="s">
        <v>13600</v>
      </c>
      <c r="AF7565" s="86" t="s">
        <v>541</v>
      </c>
      <c r="AG7565" s="103">
        <f>Table1[[#This Row],['# Books]]*Table1[[#This Row],[QTY]]</f>
        <v>0</v>
      </c>
      <c r="AH7565" s="104">
        <f>Table1[[#This Row],[S&amp;L Price]]*Table1[[#This Row],[QTY]]</f>
        <v>0</v>
      </c>
    </row>
    <row r="7566" spans="1:34" ht="18" hidden="1" customHeight="1" x14ac:dyDescent="0.25">
      <c r="A7566" s="83"/>
      <c r="B7566" s="83"/>
      <c r="C7566" s="84"/>
      <c r="D7566" s="84"/>
      <c r="E7566" s="84">
        <v>80</v>
      </c>
      <c r="F7566" s="86" t="s">
        <v>13592</v>
      </c>
      <c r="G7566" s="115">
        <v>1</v>
      </c>
      <c r="H7566" s="88" t="s">
        <v>13596</v>
      </c>
      <c r="I7566" s="88" t="s">
        <v>634</v>
      </c>
      <c r="J7566" s="88" t="s">
        <v>328</v>
      </c>
      <c r="K7566" s="89"/>
      <c r="L7566" s="91" t="s">
        <v>13601</v>
      </c>
      <c r="M7566" s="84">
        <v>2017</v>
      </c>
      <c r="N7566" s="93" t="s">
        <v>1803</v>
      </c>
      <c r="O7566" s="86"/>
      <c r="P7566" s="86"/>
      <c r="Q7566" s="86" t="s">
        <v>449</v>
      </c>
      <c r="R7566" s="86" t="s">
        <v>13598</v>
      </c>
      <c r="S7566" s="96"/>
      <c r="T7566" s="96"/>
      <c r="U7566" s="91"/>
      <c r="V7566" s="91"/>
      <c r="W7566" s="91" t="s">
        <v>281</v>
      </c>
      <c r="X7566" s="98"/>
      <c r="Y7566" s="86" t="s">
        <v>472</v>
      </c>
      <c r="Z7566" s="86" t="s">
        <v>476</v>
      </c>
      <c r="AA7566" s="86" t="s">
        <v>13599</v>
      </c>
      <c r="AB7566" s="86" t="s">
        <v>478</v>
      </c>
      <c r="AC7566" s="100">
        <v>36.25</v>
      </c>
      <c r="AD7566" s="100">
        <v>30.8</v>
      </c>
      <c r="AE7566" s="102" t="s">
        <v>13600</v>
      </c>
      <c r="AF7566" s="86" t="s">
        <v>541</v>
      </c>
      <c r="AG7566" s="103">
        <f>Table1[[#This Row],['# Books]]*Table1[[#This Row],[QTY]]</f>
        <v>0</v>
      </c>
      <c r="AH7566" s="104">
        <f>Table1[[#This Row],[S&amp;L Price]]*Table1[[#This Row],[QTY]]</f>
        <v>0</v>
      </c>
    </row>
    <row r="7567" spans="1:34" ht="18" customHeight="1" x14ac:dyDescent="0.25">
      <c r="A7567" s="83"/>
      <c r="B7567" s="83"/>
      <c r="C7567" s="84"/>
      <c r="D7567" s="84"/>
      <c r="E7567" s="84">
        <v>80</v>
      </c>
      <c r="F7567" s="86" t="s">
        <v>13592</v>
      </c>
      <c r="G7567" s="115">
        <v>1</v>
      </c>
      <c r="H7567" s="88" t="s">
        <v>13602</v>
      </c>
      <c r="I7567" s="88" t="s">
        <v>634</v>
      </c>
      <c r="J7567" s="88" t="s">
        <v>126</v>
      </c>
      <c r="K7567" s="89"/>
      <c r="L7567" s="91" t="s">
        <v>13603</v>
      </c>
      <c r="M7567" s="84">
        <v>2017</v>
      </c>
      <c r="N7567" s="93" t="s">
        <v>1803</v>
      </c>
      <c r="O7567" s="86" t="s">
        <v>183</v>
      </c>
      <c r="P7567" s="86" t="s">
        <v>322</v>
      </c>
      <c r="Q7567" s="86" t="s">
        <v>449</v>
      </c>
      <c r="R7567" s="86" t="s">
        <v>13604</v>
      </c>
      <c r="S7567" s="96"/>
      <c r="T7567" s="96"/>
      <c r="U7567" s="91"/>
      <c r="V7567" s="91"/>
      <c r="W7567" s="91" t="s">
        <v>281</v>
      </c>
      <c r="X7567" s="98"/>
      <c r="Y7567" s="86" t="s">
        <v>472</v>
      </c>
      <c r="Z7567" s="86" t="s">
        <v>476</v>
      </c>
      <c r="AA7567" s="86" t="s">
        <v>13605</v>
      </c>
      <c r="AB7567" s="86" t="s">
        <v>478</v>
      </c>
      <c r="AC7567" s="100">
        <v>36.25</v>
      </c>
      <c r="AD7567" s="100">
        <v>30.8</v>
      </c>
      <c r="AE7567" s="102" t="s">
        <v>13606</v>
      </c>
      <c r="AF7567" s="86" t="s">
        <v>541</v>
      </c>
      <c r="AG7567" s="103">
        <f>Table1[[#This Row],['# Books]]*Table1[[#This Row],[QTY]]</f>
        <v>0</v>
      </c>
      <c r="AH7567" s="104">
        <f>Table1[[#This Row],[S&amp;L Price]]*Table1[[#This Row],[QTY]]</f>
        <v>0</v>
      </c>
    </row>
    <row r="7568" spans="1:34" ht="18" hidden="1" customHeight="1" x14ac:dyDescent="0.25">
      <c r="A7568" s="83"/>
      <c r="B7568" s="83"/>
      <c r="C7568" s="84"/>
      <c r="D7568" s="84"/>
      <c r="E7568" s="84">
        <v>80</v>
      </c>
      <c r="F7568" s="86" t="s">
        <v>13592</v>
      </c>
      <c r="G7568" s="115">
        <v>1</v>
      </c>
      <c r="H7568" s="88" t="s">
        <v>13602</v>
      </c>
      <c r="I7568" s="88" t="s">
        <v>634</v>
      </c>
      <c r="J7568" s="88" t="s">
        <v>328</v>
      </c>
      <c r="K7568" s="89"/>
      <c r="L7568" s="91" t="s">
        <v>13607</v>
      </c>
      <c r="M7568" s="84">
        <v>2017</v>
      </c>
      <c r="N7568" s="93" t="s">
        <v>1803</v>
      </c>
      <c r="O7568" s="86"/>
      <c r="P7568" s="86"/>
      <c r="Q7568" s="86" t="s">
        <v>449</v>
      </c>
      <c r="R7568" s="86" t="s">
        <v>13604</v>
      </c>
      <c r="S7568" s="96"/>
      <c r="T7568" s="96"/>
      <c r="U7568" s="91"/>
      <c r="V7568" s="91"/>
      <c r="W7568" s="91" t="s">
        <v>281</v>
      </c>
      <c r="X7568" s="98"/>
      <c r="Y7568" s="86" t="s">
        <v>472</v>
      </c>
      <c r="Z7568" s="86" t="s">
        <v>476</v>
      </c>
      <c r="AA7568" s="86" t="s">
        <v>13605</v>
      </c>
      <c r="AB7568" s="86" t="s">
        <v>478</v>
      </c>
      <c r="AC7568" s="100">
        <v>36.25</v>
      </c>
      <c r="AD7568" s="100">
        <v>30.8</v>
      </c>
      <c r="AE7568" s="102" t="s">
        <v>13606</v>
      </c>
      <c r="AF7568" s="86" t="s">
        <v>541</v>
      </c>
      <c r="AG7568" s="103">
        <f>Table1[[#This Row],['# Books]]*Table1[[#This Row],[QTY]]</f>
        <v>0</v>
      </c>
      <c r="AH7568" s="104">
        <f>Table1[[#This Row],[S&amp;L Price]]*Table1[[#This Row],[QTY]]</f>
        <v>0</v>
      </c>
    </row>
    <row r="7569" spans="1:34" ht="18" customHeight="1" x14ac:dyDescent="0.25">
      <c r="A7569" s="83"/>
      <c r="B7569" s="83"/>
      <c r="C7569" s="84"/>
      <c r="D7569" s="84"/>
      <c r="E7569" s="84">
        <v>80</v>
      </c>
      <c r="F7569" s="86" t="s">
        <v>13592</v>
      </c>
      <c r="G7569" s="115">
        <v>1</v>
      </c>
      <c r="H7569" s="88" t="s">
        <v>13608</v>
      </c>
      <c r="I7569" s="88" t="s">
        <v>634</v>
      </c>
      <c r="J7569" s="88" t="s">
        <v>126</v>
      </c>
      <c r="K7569" s="89"/>
      <c r="L7569" s="91" t="s">
        <v>13609</v>
      </c>
      <c r="M7569" s="84">
        <v>2017</v>
      </c>
      <c r="N7569" s="93" t="s">
        <v>1803</v>
      </c>
      <c r="O7569" s="86" t="s">
        <v>183</v>
      </c>
      <c r="P7569" s="86" t="s">
        <v>322</v>
      </c>
      <c r="Q7569" s="86" t="s">
        <v>449</v>
      </c>
      <c r="R7569" s="86" t="s">
        <v>13604</v>
      </c>
      <c r="S7569" s="96"/>
      <c r="T7569" s="96"/>
      <c r="U7569" s="91"/>
      <c r="V7569" s="91"/>
      <c r="W7569" s="91" t="s">
        <v>281</v>
      </c>
      <c r="X7569" s="98"/>
      <c r="Y7569" s="86" t="s">
        <v>472</v>
      </c>
      <c r="Z7569" s="86" t="s">
        <v>476</v>
      </c>
      <c r="AA7569" s="86" t="s">
        <v>13610</v>
      </c>
      <c r="AB7569" s="86" t="s">
        <v>478</v>
      </c>
      <c r="AC7569" s="100">
        <v>36.25</v>
      </c>
      <c r="AD7569" s="100">
        <v>30.8</v>
      </c>
      <c r="AE7569" s="102" t="s">
        <v>13611</v>
      </c>
      <c r="AF7569" s="86" t="s">
        <v>13612</v>
      </c>
      <c r="AG7569" s="103">
        <f>Table1[[#This Row],['# Books]]*Table1[[#This Row],[QTY]]</f>
        <v>0</v>
      </c>
      <c r="AH7569" s="104">
        <f>Table1[[#This Row],[S&amp;L Price]]*Table1[[#This Row],[QTY]]</f>
        <v>0</v>
      </c>
    </row>
    <row r="7570" spans="1:34" ht="18" hidden="1" customHeight="1" x14ac:dyDescent="0.25">
      <c r="A7570" s="83"/>
      <c r="B7570" s="83"/>
      <c r="C7570" s="84"/>
      <c r="D7570" s="84"/>
      <c r="E7570" s="84">
        <v>80</v>
      </c>
      <c r="F7570" s="86" t="s">
        <v>13592</v>
      </c>
      <c r="G7570" s="115">
        <v>1</v>
      </c>
      <c r="H7570" s="88" t="s">
        <v>13608</v>
      </c>
      <c r="I7570" s="88" t="s">
        <v>634</v>
      </c>
      <c r="J7570" s="88" t="s">
        <v>328</v>
      </c>
      <c r="K7570" s="89"/>
      <c r="L7570" s="91" t="s">
        <v>13613</v>
      </c>
      <c r="M7570" s="84">
        <v>2017</v>
      </c>
      <c r="N7570" s="93" t="s">
        <v>1803</v>
      </c>
      <c r="O7570" s="86"/>
      <c r="P7570" s="86"/>
      <c r="Q7570" s="86" t="s">
        <v>449</v>
      </c>
      <c r="R7570" s="86" t="s">
        <v>13604</v>
      </c>
      <c r="S7570" s="96"/>
      <c r="T7570" s="96"/>
      <c r="U7570" s="91"/>
      <c r="V7570" s="91"/>
      <c r="W7570" s="91" t="s">
        <v>281</v>
      </c>
      <c r="X7570" s="98"/>
      <c r="Y7570" s="86" t="s">
        <v>472</v>
      </c>
      <c r="Z7570" s="86" t="s">
        <v>476</v>
      </c>
      <c r="AA7570" s="86" t="s">
        <v>13610</v>
      </c>
      <c r="AB7570" s="86" t="s">
        <v>478</v>
      </c>
      <c r="AC7570" s="100">
        <v>36.25</v>
      </c>
      <c r="AD7570" s="100">
        <v>30.8</v>
      </c>
      <c r="AE7570" s="102" t="s">
        <v>13611</v>
      </c>
      <c r="AF7570" s="86" t="s">
        <v>13612</v>
      </c>
      <c r="AG7570" s="103">
        <f>Table1[[#This Row],['# Books]]*Table1[[#This Row],[QTY]]</f>
        <v>0</v>
      </c>
      <c r="AH7570" s="104">
        <f>Table1[[#This Row],[S&amp;L Price]]*Table1[[#This Row],[QTY]]</f>
        <v>0</v>
      </c>
    </row>
    <row r="7571" spans="1:34" ht="18" customHeight="1" x14ac:dyDescent="0.25">
      <c r="A7571" s="83"/>
      <c r="B7571" s="83"/>
      <c r="C7571" s="84"/>
      <c r="D7571" s="84"/>
      <c r="E7571" s="84">
        <v>80</v>
      </c>
      <c r="F7571" s="86" t="s">
        <v>13592</v>
      </c>
      <c r="G7571" s="115">
        <v>1</v>
      </c>
      <c r="H7571" s="88" t="s">
        <v>13614</v>
      </c>
      <c r="I7571" s="88" t="s">
        <v>634</v>
      </c>
      <c r="J7571" s="88" t="s">
        <v>126</v>
      </c>
      <c r="K7571" s="89"/>
      <c r="L7571" s="91" t="s">
        <v>13615</v>
      </c>
      <c r="M7571" s="84">
        <v>2017</v>
      </c>
      <c r="N7571" s="93" t="s">
        <v>1803</v>
      </c>
      <c r="O7571" s="86" t="s">
        <v>183</v>
      </c>
      <c r="P7571" s="86" t="s">
        <v>322</v>
      </c>
      <c r="Q7571" s="86" t="s">
        <v>449</v>
      </c>
      <c r="R7571" s="86" t="s">
        <v>13616</v>
      </c>
      <c r="S7571" s="96"/>
      <c r="T7571" s="96"/>
      <c r="U7571" s="91"/>
      <c r="V7571" s="91"/>
      <c r="W7571" s="91" t="s">
        <v>281</v>
      </c>
      <c r="X7571" s="98" t="s">
        <v>21854</v>
      </c>
      <c r="Y7571" s="86" t="s">
        <v>472</v>
      </c>
      <c r="Z7571" s="86" t="s">
        <v>476</v>
      </c>
      <c r="AA7571" s="86" t="s">
        <v>13617</v>
      </c>
      <c r="AB7571" s="86" t="s">
        <v>478</v>
      </c>
      <c r="AC7571" s="100">
        <v>36.25</v>
      </c>
      <c r="AD7571" s="100">
        <v>30.8</v>
      </c>
      <c r="AE7571" s="102" t="s">
        <v>13618</v>
      </c>
      <c r="AF7571" s="86" t="s">
        <v>13612</v>
      </c>
      <c r="AG7571" s="103">
        <f>Table1[[#This Row],['# Books]]*Table1[[#This Row],[QTY]]</f>
        <v>0</v>
      </c>
      <c r="AH7571" s="104">
        <f>Table1[[#This Row],[S&amp;L Price]]*Table1[[#This Row],[QTY]]</f>
        <v>0</v>
      </c>
    </row>
    <row r="7572" spans="1:34" ht="18" hidden="1" customHeight="1" x14ac:dyDescent="0.25">
      <c r="A7572" s="83"/>
      <c r="B7572" s="83"/>
      <c r="C7572" s="84"/>
      <c r="D7572" s="84"/>
      <c r="E7572" s="84">
        <v>80</v>
      </c>
      <c r="F7572" s="86" t="s">
        <v>13592</v>
      </c>
      <c r="G7572" s="115">
        <v>1</v>
      </c>
      <c r="H7572" s="88" t="s">
        <v>13614</v>
      </c>
      <c r="I7572" s="88" t="s">
        <v>634</v>
      </c>
      <c r="J7572" s="88" t="s">
        <v>328</v>
      </c>
      <c r="K7572" s="89"/>
      <c r="L7572" s="91" t="s">
        <v>13619</v>
      </c>
      <c r="M7572" s="84">
        <v>2017</v>
      </c>
      <c r="N7572" s="93" t="s">
        <v>1803</v>
      </c>
      <c r="O7572" s="86"/>
      <c r="P7572" s="86"/>
      <c r="Q7572" s="86" t="s">
        <v>449</v>
      </c>
      <c r="R7572" s="86" t="s">
        <v>13616</v>
      </c>
      <c r="S7572" s="96"/>
      <c r="T7572" s="96"/>
      <c r="U7572" s="91"/>
      <c r="V7572" s="91"/>
      <c r="W7572" s="91" t="s">
        <v>281</v>
      </c>
      <c r="X7572" s="98" t="s">
        <v>21854</v>
      </c>
      <c r="Y7572" s="86" t="s">
        <v>472</v>
      </c>
      <c r="Z7572" s="86" t="s">
        <v>476</v>
      </c>
      <c r="AA7572" s="86" t="s">
        <v>13617</v>
      </c>
      <c r="AB7572" s="86" t="s">
        <v>478</v>
      </c>
      <c r="AC7572" s="100">
        <v>36.25</v>
      </c>
      <c r="AD7572" s="100">
        <v>30.8</v>
      </c>
      <c r="AE7572" s="102" t="s">
        <v>13618</v>
      </c>
      <c r="AF7572" s="86" t="s">
        <v>13612</v>
      </c>
      <c r="AG7572" s="103">
        <f>Table1[[#This Row],['# Books]]*Table1[[#This Row],[QTY]]</f>
        <v>0</v>
      </c>
      <c r="AH7572" s="104">
        <f>Table1[[#This Row],[S&amp;L Price]]*Table1[[#This Row],[QTY]]</f>
        <v>0</v>
      </c>
    </row>
    <row r="7573" spans="1:34" ht="18" hidden="1" customHeight="1" x14ac:dyDescent="0.25">
      <c r="A7573" s="83"/>
      <c r="B7573" s="83"/>
      <c r="C7573" s="84"/>
      <c r="D7573" s="84"/>
      <c r="E7573" s="84">
        <v>80</v>
      </c>
      <c r="F7573" s="86" t="s">
        <v>13637</v>
      </c>
      <c r="G7573" s="115">
        <v>4</v>
      </c>
      <c r="H7573" s="88" t="s">
        <v>13637</v>
      </c>
      <c r="I7573" s="88" t="s">
        <v>185</v>
      </c>
      <c r="J7573" s="88" t="s">
        <v>125</v>
      </c>
      <c r="K7573" s="89"/>
      <c r="L7573" s="91" t="s">
        <v>13638</v>
      </c>
      <c r="M7573" s="84">
        <v>2017</v>
      </c>
      <c r="N7573" s="93" t="s">
        <v>1803</v>
      </c>
      <c r="O7573" s="86" t="s">
        <v>183</v>
      </c>
      <c r="P7573" s="86" t="s">
        <v>322</v>
      </c>
      <c r="Q7573" s="86"/>
      <c r="R7573" s="86"/>
      <c r="S7573" s="96"/>
      <c r="T7573" s="96"/>
      <c r="U7573" s="91"/>
      <c r="V7573" s="91"/>
      <c r="W7573" s="91"/>
      <c r="X7573" s="98"/>
      <c r="Y7573" s="86" t="s">
        <v>472</v>
      </c>
      <c r="Z7573" s="86" t="s">
        <v>476</v>
      </c>
      <c r="AA7573" s="86" t="s">
        <v>21405</v>
      </c>
      <c r="AB7573" s="86" t="s">
        <v>478</v>
      </c>
      <c r="AC7573" s="100">
        <v>148.4</v>
      </c>
      <c r="AD7573" s="100">
        <v>111.4</v>
      </c>
      <c r="AE7573" s="102"/>
      <c r="AF7573" s="86" t="s">
        <v>13621</v>
      </c>
      <c r="AG7573" s="103">
        <f>Table1[[#This Row],['# Books]]*Table1[[#This Row],[QTY]]</f>
        <v>0</v>
      </c>
      <c r="AH7573" s="104">
        <f>Table1[[#This Row],[S&amp;L Price]]*Table1[[#This Row],[QTY]]</f>
        <v>0</v>
      </c>
    </row>
    <row r="7574" spans="1:34" ht="18" customHeight="1" x14ac:dyDescent="0.25">
      <c r="A7574" s="83"/>
      <c r="B7574" s="83"/>
      <c r="C7574" s="84"/>
      <c r="D7574" s="84"/>
      <c r="E7574" s="84">
        <v>80</v>
      </c>
      <c r="F7574" s="86" t="s">
        <v>13637</v>
      </c>
      <c r="G7574" s="115">
        <v>1</v>
      </c>
      <c r="H7574" s="88" t="s">
        <v>13639</v>
      </c>
      <c r="I7574" s="88" t="s">
        <v>185</v>
      </c>
      <c r="J7574" s="88" t="s">
        <v>126</v>
      </c>
      <c r="K7574" s="89"/>
      <c r="L7574" s="91" t="s">
        <v>13640</v>
      </c>
      <c r="M7574" s="84">
        <v>2017</v>
      </c>
      <c r="N7574" s="93" t="s">
        <v>1803</v>
      </c>
      <c r="O7574" s="86" t="s">
        <v>183</v>
      </c>
      <c r="P7574" s="86" t="s">
        <v>322</v>
      </c>
      <c r="Q7574" s="86" t="s">
        <v>90</v>
      </c>
      <c r="R7574" s="86" t="s">
        <v>13641</v>
      </c>
      <c r="S7574" s="96"/>
      <c r="T7574" s="96"/>
      <c r="U7574" s="91"/>
      <c r="V7574" s="91"/>
      <c r="W7574" s="91" t="s">
        <v>281</v>
      </c>
      <c r="X7574" s="98" t="s">
        <v>15385</v>
      </c>
      <c r="Y7574" s="86" t="s">
        <v>472</v>
      </c>
      <c r="Z7574" s="86" t="s">
        <v>476</v>
      </c>
      <c r="AA7574" s="86" t="s">
        <v>13642</v>
      </c>
      <c r="AB7574" s="86" t="s">
        <v>478</v>
      </c>
      <c r="AC7574" s="100">
        <v>37.1</v>
      </c>
      <c r="AD7574" s="100">
        <v>27.85</v>
      </c>
      <c r="AE7574" s="102" t="s">
        <v>13643</v>
      </c>
      <c r="AF7574" s="86" t="s">
        <v>13621</v>
      </c>
      <c r="AG7574" s="103">
        <f>Table1[[#This Row],['# Books]]*Table1[[#This Row],[QTY]]</f>
        <v>0</v>
      </c>
      <c r="AH7574" s="104">
        <f>Table1[[#This Row],[S&amp;L Price]]*Table1[[#This Row],[QTY]]</f>
        <v>0</v>
      </c>
    </row>
    <row r="7575" spans="1:34" ht="18" hidden="1" customHeight="1" x14ac:dyDescent="0.25">
      <c r="A7575" s="83"/>
      <c r="B7575" s="83"/>
      <c r="C7575" s="84"/>
      <c r="D7575" s="84"/>
      <c r="E7575" s="84">
        <v>80</v>
      </c>
      <c r="F7575" s="86" t="s">
        <v>13637</v>
      </c>
      <c r="G7575" s="115">
        <v>1</v>
      </c>
      <c r="H7575" s="88" t="s">
        <v>13639</v>
      </c>
      <c r="I7575" s="88" t="s">
        <v>185</v>
      </c>
      <c r="J7575" s="88" t="s">
        <v>328</v>
      </c>
      <c r="K7575" s="89"/>
      <c r="L7575" s="91" t="s">
        <v>13644</v>
      </c>
      <c r="M7575" s="84">
        <v>2017</v>
      </c>
      <c r="N7575" s="93" t="s">
        <v>1803</v>
      </c>
      <c r="O7575" s="86"/>
      <c r="P7575" s="86"/>
      <c r="Q7575" s="86" t="s">
        <v>90</v>
      </c>
      <c r="R7575" s="86" t="s">
        <v>13641</v>
      </c>
      <c r="S7575" s="96"/>
      <c r="T7575" s="96"/>
      <c r="U7575" s="91"/>
      <c r="V7575" s="91"/>
      <c r="W7575" s="91" t="s">
        <v>281</v>
      </c>
      <c r="X7575" s="98" t="s">
        <v>15385</v>
      </c>
      <c r="Y7575" s="86" t="s">
        <v>472</v>
      </c>
      <c r="Z7575" s="86" t="s">
        <v>476</v>
      </c>
      <c r="AA7575" s="86" t="s">
        <v>13642</v>
      </c>
      <c r="AB7575" s="86" t="s">
        <v>478</v>
      </c>
      <c r="AC7575" s="100">
        <v>37.1</v>
      </c>
      <c r="AD7575" s="100">
        <v>27.85</v>
      </c>
      <c r="AE7575" s="102" t="s">
        <v>13643</v>
      </c>
      <c r="AF7575" s="86" t="s">
        <v>13621</v>
      </c>
      <c r="AG7575" s="103">
        <f>Table1[[#This Row],['# Books]]*Table1[[#This Row],[QTY]]</f>
        <v>0</v>
      </c>
      <c r="AH7575" s="104">
        <f>Table1[[#This Row],[S&amp;L Price]]*Table1[[#This Row],[QTY]]</f>
        <v>0</v>
      </c>
    </row>
    <row r="7576" spans="1:34" ht="18" customHeight="1" x14ac:dyDescent="0.25">
      <c r="A7576" s="83"/>
      <c r="B7576" s="83"/>
      <c r="C7576" s="84"/>
      <c r="D7576" s="84"/>
      <c r="E7576" s="84">
        <v>80</v>
      </c>
      <c r="F7576" s="86" t="s">
        <v>13637</v>
      </c>
      <c r="G7576" s="115">
        <v>1</v>
      </c>
      <c r="H7576" s="88" t="s">
        <v>13645</v>
      </c>
      <c r="I7576" s="88" t="s">
        <v>185</v>
      </c>
      <c r="J7576" s="88" t="s">
        <v>126</v>
      </c>
      <c r="K7576" s="89"/>
      <c r="L7576" s="91" t="s">
        <v>13646</v>
      </c>
      <c r="M7576" s="84">
        <v>2017</v>
      </c>
      <c r="N7576" s="93" t="s">
        <v>1803</v>
      </c>
      <c r="O7576" s="86" t="s">
        <v>183</v>
      </c>
      <c r="P7576" s="86" t="s">
        <v>322</v>
      </c>
      <c r="Q7576" s="86" t="s">
        <v>4453</v>
      </c>
      <c r="R7576" s="86" t="s">
        <v>13647</v>
      </c>
      <c r="S7576" s="96"/>
      <c r="T7576" s="96"/>
      <c r="U7576" s="91"/>
      <c r="V7576" s="91"/>
      <c r="W7576" s="91" t="s">
        <v>281</v>
      </c>
      <c r="X7576" s="98"/>
      <c r="Y7576" s="86" t="s">
        <v>472</v>
      </c>
      <c r="Z7576" s="86" t="s">
        <v>476</v>
      </c>
      <c r="AA7576" s="86" t="s">
        <v>13648</v>
      </c>
      <c r="AB7576" s="86" t="s">
        <v>478</v>
      </c>
      <c r="AC7576" s="100">
        <v>37.1</v>
      </c>
      <c r="AD7576" s="100">
        <v>27.85</v>
      </c>
      <c r="AE7576" s="102" t="s">
        <v>13649</v>
      </c>
      <c r="AF7576" s="86" t="s">
        <v>13621</v>
      </c>
      <c r="AG7576" s="103">
        <f>Table1[[#This Row],['# Books]]*Table1[[#This Row],[QTY]]</f>
        <v>0</v>
      </c>
      <c r="AH7576" s="104">
        <f>Table1[[#This Row],[S&amp;L Price]]*Table1[[#This Row],[QTY]]</f>
        <v>0</v>
      </c>
    </row>
    <row r="7577" spans="1:34" ht="18" hidden="1" customHeight="1" x14ac:dyDescent="0.25">
      <c r="A7577" s="83"/>
      <c r="B7577" s="83"/>
      <c r="C7577" s="84"/>
      <c r="D7577" s="84"/>
      <c r="E7577" s="84">
        <v>80</v>
      </c>
      <c r="F7577" s="86" t="s">
        <v>13637</v>
      </c>
      <c r="G7577" s="115">
        <v>1</v>
      </c>
      <c r="H7577" s="88" t="s">
        <v>13645</v>
      </c>
      <c r="I7577" s="88" t="s">
        <v>185</v>
      </c>
      <c r="J7577" s="88" t="s">
        <v>328</v>
      </c>
      <c r="K7577" s="89"/>
      <c r="L7577" s="91" t="s">
        <v>13650</v>
      </c>
      <c r="M7577" s="84">
        <v>2017</v>
      </c>
      <c r="N7577" s="93" t="s">
        <v>1803</v>
      </c>
      <c r="O7577" s="86"/>
      <c r="P7577" s="86"/>
      <c r="Q7577" s="86" t="s">
        <v>4453</v>
      </c>
      <c r="R7577" s="86" t="s">
        <v>13647</v>
      </c>
      <c r="S7577" s="96"/>
      <c r="T7577" s="96"/>
      <c r="U7577" s="91"/>
      <c r="V7577" s="91"/>
      <c r="W7577" s="91" t="s">
        <v>281</v>
      </c>
      <c r="X7577" s="98"/>
      <c r="Y7577" s="86" t="s">
        <v>472</v>
      </c>
      <c r="Z7577" s="86" t="s">
        <v>476</v>
      </c>
      <c r="AA7577" s="86" t="s">
        <v>13648</v>
      </c>
      <c r="AB7577" s="86" t="s">
        <v>478</v>
      </c>
      <c r="AC7577" s="100">
        <v>37.1</v>
      </c>
      <c r="AD7577" s="100">
        <v>27.85</v>
      </c>
      <c r="AE7577" s="102" t="s">
        <v>13649</v>
      </c>
      <c r="AF7577" s="86" t="s">
        <v>13621</v>
      </c>
      <c r="AG7577" s="103">
        <f>Table1[[#This Row],['# Books]]*Table1[[#This Row],[QTY]]</f>
        <v>0</v>
      </c>
      <c r="AH7577" s="104">
        <f>Table1[[#This Row],[S&amp;L Price]]*Table1[[#This Row],[QTY]]</f>
        <v>0</v>
      </c>
    </row>
    <row r="7578" spans="1:34" ht="18" customHeight="1" x14ac:dyDescent="0.25">
      <c r="A7578" s="83"/>
      <c r="B7578" s="83"/>
      <c r="C7578" s="84"/>
      <c r="D7578" s="84"/>
      <c r="E7578" s="84">
        <v>80</v>
      </c>
      <c r="F7578" s="86" t="s">
        <v>13637</v>
      </c>
      <c r="G7578" s="115">
        <v>1</v>
      </c>
      <c r="H7578" s="88" t="s">
        <v>13651</v>
      </c>
      <c r="I7578" s="88" t="s">
        <v>185</v>
      </c>
      <c r="J7578" s="88" t="s">
        <v>126</v>
      </c>
      <c r="K7578" s="89"/>
      <c r="L7578" s="91" t="s">
        <v>13652</v>
      </c>
      <c r="M7578" s="84">
        <v>2017</v>
      </c>
      <c r="N7578" s="93" t="s">
        <v>1803</v>
      </c>
      <c r="O7578" s="86" t="s">
        <v>183</v>
      </c>
      <c r="P7578" s="86" t="s">
        <v>322</v>
      </c>
      <c r="Q7578" s="86" t="s">
        <v>90</v>
      </c>
      <c r="R7578" s="86" t="s">
        <v>13633</v>
      </c>
      <c r="S7578" s="96"/>
      <c r="T7578" s="96"/>
      <c r="U7578" s="91"/>
      <c r="V7578" s="91"/>
      <c r="W7578" s="91" t="s">
        <v>281</v>
      </c>
      <c r="X7578" s="98"/>
      <c r="Y7578" s="86" t="s">
        <v>472</v>
      </c>
      <c r="Z7578" s="86" t="s">
        <v>476</v>
      </c>
      <c r="AA7578" s="86" t="s">
        <v>13653</v>
      </c>
      <c r="AB7578" s="86" t="s">
        <v>478</v>
      </c>
      <c r="AC7578" s="100">
        <v>37.1</v>
      </c>
      <c r="AD7578" s="100">
        <v>27.85</v>
      </c>
      <c r="AE7578" s="102" t="s">
        <v>13654</v>
      </c>
      <c r="AF7578" s="86" t="s">
        <v>13621</v>
      </c>
      <c r="AG7578" s="103">
        <f>Table1[[#This Row],['# Books]]*Table1[[#This Row],[QTY]]</f>
        <v>0</v>
      </c>
      <c r="AH7578" s="104">
        <f>Table1[[#This Row],[S&amp;L Price]]*Table1[[#This Row],[QTY]]</f>
        <v>0</v>
      </c>
    </row>
    <row r="7579" spans="1:34" ht="18" hidden="1" customHeight="1" x14ac:dyDescent="0.25">
      <c r="A7579" s="83"/>
      <c r="B7579" s="83"/>
      <c r="C7579" s="84"/>
      <c r="D7579" s="84"/>
      <c r="E7579" s="84">
        <v>80</v>
      </c>
      <c r="F7579" s="86" t="s">
        <v>13637</v>
      </c>
      <c r="G7579" s="115">
        <v>1</v>
      </c>
      <c r="H7579" s="88" t="s">
        <v>13651</v>
      </c>
      <c r="I7579" s="88" t="s">
        <v>185</v>
      </c>
      <c r="J7579" s="88" t="s">
        <v>328</v>
      </c>
      <c r="K7579" s="89"/>
      <c r="L7579" s="91" t="s">
        <v>13655</v>
      </c>
      <c r="M7579" s="84">
        <v>2017</v>
      </c>
      <c r="N7579" s="93" t="s">
        <v>1803</v>
      </c>
      <c r="O7579" s="86"/>
      <c r="P7579" s="86"/>
      <c r="Q7579" s="86" t="s">
        <v>90</v>
      </c>
      <c r="R7579" s="86" t="s">
        <v>13633</v>
      </c>
      <c r="S7579" s="96"/>
      <c r="T7579" s="96"/>
      <c r="U7579" s="91"/>
      <c r="V7579" s="91"/>
      <c r="W7579" s="91" t="s">
        <v>281</v>
      </c>
      <c r="X7579" s="98"/>
      <c r="Y7579" s="86" t="s">
        <v>472</v>
      </c>
      <c r="Z7579" s="86" t="s">
        <v>476</v>
      </c>
      <c r="AA7579" s="86" t="s">
        <v>13653</v>
      </c>
      <c r="AB7579" s="86" t="s">
        <v>478</v>
      </c>
      <c r="AC7579" s="100">
        <v>37.1</v>
      </c>
      <c r="AD7579" s="100">
        <v>27.85</v>
      </c>
      <c r="AE7579" s="102" t="s">
        <v>13654</v>
      </c>
      <c r="AF7579" s="86" t="s">
        <v>13621</v>
      </c>
      <c r="AG7579" s="103">
        <f>Table1[[#This Row],['# Books]]*Table1[[#This Row],[QTY]]</f>
        <v>0</v>
      </c>
      <c r="AH7579" s="104">
        <f>Table1[[#This Row],[S&amp;L Price]]*Table1[[#This Row],[QTY]]</f>
        <v>0</v>
      </c>
    </row>
    <row r="7580" spans="1:34" ht="18" customHeight="1" x14ac:dyDescent="0.25">
      <c r="A7580" s="83"/>
      <c r="B7580" s="83"/>
      <c r="C7580" s="84"/>
      <c r="D7580" s="84"/>
      <c r="E7580" s="84">
        <v>80</v>
      </c>
      <c r="F7580" s="86" t="s">
        <v>13637</v>
      </c>
      <c r="G7580" s="115">
        <v>1</v>
      </c>
      <c r="H7580" s="88" t="s">
        <v>13656</v>
      </c>
      <c r="I7580" s="88" t="s">
        <v>185</v>
      </c>
      <c r="J7580" s="88" t="s">
        <v>126</v>
      </c>
      <c r="K7580" s="89"/>
      <c r="L7580" s="91" t="s">
        <v>13657</v>
      </c>
      <c r="M7580" s="84">
        <v>2017</v>
      </c>
      <c r="N7580" s="93" t="s">
        <v>1803</v>
      </c>
      <c r="O7580" s="86" t="s">
        <v>183</v>
      </c>
      <c r="P7580" s="86" t="s">
        <v>322</v>
      </c>
      <c r="Q7580" s="86" t="s">
        <v>90</v>
      </c>
      <c r="R7580" s="86" t="s">
        <v>13622</v>
      </c>
      <c r="S7580" s="96"/>
      <c r="T7580" s="96"/>
      <c r="U7580" s="91"/>
      <c r="V7580" s="91"/>
      <c r="W7580" s="91" t="s">
        <v>281</v>
      </c>
      <c r="X7580" s="98"/>
      <c r="Y7580" s="86" t="s">
        <v>472</v>
      </c>
      <c r="Z7580" s="86" t="s">
        <v>476</v>
      </c>
      <c r="AA7580" s="86" t="s">
        <v>13658</v>
      </c>
      <c r="AB7580" s="86" t="s">
        <v>478</v>
      </c>
      <c r="AC7580" s="100">
        <v>37.1</v>
      </c>
      <c r="AD7580" s="100">
        <v>27.85</v>
      </c>
      <c r="AE7580" s="102" t="s">
        <v>1183</v>
      </c>
      <c r="AF7580" s="86" t="s">
        <v>13621</v>
      </c>
      <c r="AG7580" s="103">
        <f>Table1[[#This Row],['# Books]]*Table1[[#This Row],[QTY]]</f>
        <v>0</v>
      </c>
      <c r="AH7580" s="104">
        <f>Table1[[#This Row],[S&amp;L Price]]*Table1[[#This Row],[QTY]]</f>
        <v>0</v>
      </c>
    </row>
    <row r="7581" spans="1:34" ht="18" hidden="1" customHeight="1" x14ac:dyDescent="0.25">
      <c r="A7581" s="83"/>
      <c r="B7581" s="83"/>
      <c r="C7581" s="84"/>
      <c r="D7581" s="84"/>
      <c r="E7581" s="84">
        <v>80</v>
      </c>
      <c r="F7581" s="86" t="s">
        <v>13637</v>
      </c>
      <c r="G7581" s="115">
        <v>1</v>
      </c>
      <c r="H7581" s="88" t="s">
        <v>13656</v>
      </c>
      <c r="I7581" s="88" t="s">
        <v>185</v>
      </c>
      <c r="J7581" s="88" t="s">
        <v>328</v>
      </c>
      <c r="K7581" s="89"/>
      <c r="L7581" s="91" t="s">
        <v>13659</v>
      </c>
      <c r="M7581" s="84">
        <v>2017</v>
      </c>
      <c r="N7581" s="93" t="s">
        <v>1803</v>
      </c>
      <c r="O7581" s="86"/>
      <c r="P7581" s="86"/>
      <c r="Q7581" s="86" t="s">
        <v>90</v>
      </c>
      <c r="R7581" s="86" t="s">
        <v>13622</v>
      </c>
      <c r="S7581" s="96"/>
      <c r="T7581" s="96"/>
      <c r="U7581" s="91"/>
      <c r="V7581" s="91"/>
      <c r="W7581" s="91" t="s">
        <v>281</v>
      </c>
      <c r="X7581" s="98"/>
      <c r="Y7581" s="86" t="s">
        <v>472</v>
      </c>
      <c r="Z7581" s="86" t="s">
        <v>476</v>
      </c>
      <c r="AA7581" s="86" t="s">
        <v>13658</v>
      </c>
      <c r="AB7581" s="86" t="s">
        <v>478</v>
      </c>
      <c r="AC7581" s="100">
        <v>37.1</v>
      </c>
      <c r="AD7581" s="100">
        <v>27.85</v>
      </c>
      <c r="AE7581" s="102" t="s">
        <v>1183</v>
      </c>
      <c r="AF7581" s="86" t="s">
        <v>13621</v>
      </c>
      <c r="AG7581" s="103">
        <f>Table1[[#This Row],['# Books]]*Table1[[#This Row],[QTY]]</f>
        <v>0</v>
      </c>
      <c r="AH7581" s="104">
        <f>Table1[[#This Row],[S&amp;L Price]]*Table1[[#This Row],[QTY]]</f>
        <v>0</v>
      </c>
    </row>
    <row r="7582" spans="1:34" ht="18" hidden="1" customHeight="1" x14ac:dyDescent="0.25">
      <c r="A7582" s="83"/>
      <c r="B7582" s="83"/>
      <c r="C7582" s="84"/>
      <c r="D7582" s="84"/>
      <c r="E7582" s="84">
        <v>81</v>
      </c>
      <c r="F7582" s="86" t="s">
        <v>13692</v>
      </c>
      <c r="G7582" s="115">
        <v>3</v>
      </c>
      <c r="H7582" s="88" t="s">
        <v>13692</v>
      </c>
      <c r="I7582" s="88" t="s">
        <v>185</v>
      </c>
      <c r="J7582" s="88" t="s">
        <v>125</v>
      </c>
      <c r="K7582" s="89"/>
      <c r="L7582" s="91" t="s">
        <v>13693</v>
      </c>
      <c r="M7582" s="84">
        <v>2017</v>
      </c>
      <c r="N7582" s="93" t="s">
        <v>1803</v>
      </c>
      <c r="O7582" s="86" t="s">
        <v>183</v>
      </c>
      <c r="P7582" s="86" t="s">
        <v>324</v>
      </c>
      <c r="Q7582" s="86"/>
      <c r="R7582" s="86"/>
      <c r="S7582" s="96"/>
      <c r="T7582" s="96"/>
      <c r="U7582" s="91"/>
      <c r="V7582" s="91"/>
      <c r="W7582" s="91"/>
      <c r="X7582" s="98"/>
      <c r="Y7582" s="86" t="s">
        <v>850</v>
      </c>
      <c r="Z7582" s="86" t="s">
        <v>477</v>
      </c>
      <c r="AA7582" s="86" t="s">
        <v>21406</v>
      </c>
      <c r="AB7582" s="86" t="s">
        <v>478</v>
      </c>
      <c r="AC7582" s="100">
        <v>95.25</v>
      </c>
      <c r="AD7582" s="100">
        <v>71.55</v>
      </c>
      <c r="AE7582" s="102"/>
      <c r="AF7582" s="86" t="s">
        <v>537</v>
      </c>
      <c r="AG7582" s="103">
        <f>Table1[[#This Row],['# Books]]*Table1[[#This Row],[QTY]]</f>
        <v>0</v>
      </c>
      <c r="AH7582" s="104">
        <f>Table1[[#This Row],[S&amp;L Price]]*Table1[[#This Row],[QTY]]</f>
        <v>0</v>
      </c>
    </row>
    <row r="7583" spans="1:34" ht="18" customHeight="1" x14ac:dyDescent="0.25">
      <c r="A7583" s="83"/>
      <c r="B7583" s="83"/>
      <c r="C7583" s="84"/>
      <c r="D7583" s="84"/>
      <c r="E7583" s="84">
        <v>81</v>
      </c>
      <c r="F7583" s="86" t="s">
        <v>13692</v>
      </c>
      <c r="G7583" s="115">
        <v>1</v>
      </c>
      <c r="H7583" s="88" t="s">
        <v>13694</v>
      </c>
      <c r="I7583" s="88" t="s">
        <v>185</v>
      </c>
      <c r="J7583" s="88" t="s">
        <v>126</v>
      </c>
      <c r="K7583" s="89"/>
      <c r="L7583" s="91" t="s">
        <v>13695</v>
      </c>
      <c r="M7583" s="84">
        <v>2017</v>
      </c>
      <c r="N7583" s="93" t="s">
        <v>1803</v>
      </c>
      <c r="O7583" s="86" t="s">
        <v>183</v>
      </c>
      <c r="P7583" s="86" t="s">
        <v>324</v>
      </c>
      <c r="Q7583" s="86" t="s">
        <v>90</v>
      </c>
      <c r="R7583" s="86" t="s">
        <v>13696</v>
      </c>
      <c r="S7583" s="96"/>
      <c r="T7583" s="96"/>
      <c r="U7583" s="91"/>
      <c r="V7583" s="91"/>
      <c r="W7583" s="91" t="s">
        <v>281</v>
      </c>
      <c r="X7583" s="98"/>
      <c r="Y7583" s="86" t="s">
        <v>850</v>
      </c>
      <c r="Z7583" s="86" t="s">
        <v>477</v>
      </c>
      <c r="AA7583" s="86" t="s">
        <v>13697</v>
      </c>
      <c r="AB7583" s="86" t="s">
        <v>478</v>
      </c>
      <c r="AC7583" s="100">
        <v>31.75</v>
      </c>
      <c r="AD7583" s="100">
        <v>23.85</v>
      </c>
      <c r="AE7583" s="102" t="s">
        <v>1184</v>
      </c>
      <c r="AF7583" s="86" t="s">
        <v>537</v>
      </c>
      <c r="AG7583" s="103">
        <f>Table1[[#This Row],['# Books]]*Table1[[#This Row],[QTY]]</f>
        <v>0</v>
      </c>
      <c r="AH7583" s="104">
        <f>Table1[[#This Row],[S&amp;L Price]]*Table1[[#This Row],[QTY]]</f>
        <v>0</v>
      </c>
    </row>
    <row r="7584" spans="1:34" ht="18" customHeight="1" x14ac:dyDescent="0.25">
      <c r="A7584" s="83"/>
      <c r="B7584" s="83"/>
      <c r="C7584" s="84"/>
      <c r="D7584" s="84"/>
      <c r="E7584" s="84">
        <v>81</v>
      </c>
      <c r="F7584" s="86" t="s">
        <v>13692</v>
      </c>
      <c r="G7584" s="115">
        <v>1</v>
      </c>
      <c r="H7584" s="88" t="s">
        <v>13698</v>
      </c>
      <c r="I7584" s="88" t="s">
        <v>185</v>
      </c>
      <c r="J7584" s="88" t="s">
        <v>126</v>
      </c>
      <c r="K7584" s="89"/>
      <c r="L7584" s="91" t="s">
        <v>13699</v>
      </c>
      <c r="M7584" s="84">
        <v>2017</v>
      </c>
      <c r="N7584" s="93" t="s">
        <v>1803</v>
      </c>
      <c r="O7584" s="86" t="s">
        <v>183</v>
      </c>
      <c r="P7584" s="86" t="s">
        <v>324</v>
      </c>
      <c r="Q7584" s="86" t="s">
        <v>90</v>
      </c>
      <c r="R7584" s="86" t="s">
        <v>13696</v>
      </c>
      <c r="S7584" s="96"/>
      <c r="T7584" s="96"/>
      <c r="U7584" s="91"/>
      <c r="V7584" s="91"/>
      <c r="W7584" s="91" t="s">
        <v>281</v>
      </c>
      <c r="X7584" s="98"/>
      <c r="Y7584" s="86" t="s">
        <v>850</v>
      </c>
      <c r="Z7584" s="86" t="s">
        <v>477</v>
      </c>
      <c r="AA7584" s="86" t="s">
        <v>13700</v>
      </c>
      <c r="AB7584" s="86" t="s">
        <v>478</v>
      </c>
      <c r="AC7584" s="100">
        <v>31.75</v>
      </c>
      <c r="AD7584" s="100">
        <v>23.85</v>
      </c>
      <c r="AE7584" s="102" t="s">
        <v>1184</v>
      </c>
      <c r="AF7584" s="86" t="s">
        <v>537</v>
      </c>
      <c r="AG7584" s="103">
        <f>Table1[[#This Row],['# Books]]*Table1[[#This Row],[QTY]]</f>
        <v>0</v>
      </c>
      <c r="AH7584" s="104">
        <f>Table1[[#This Row],[S&amp;L Price]]*Table1[[#This Row],[QTY]]</f>
        <v>0</v>
      </c>
    </row>
    <row r="7585" spans="1:34" ht="18" customHeight="1" x14ac:dyDescent="0.25">
      <c r="A7585" s="83"/>
      <c r="B7585" s="83"/>
      <c r="C7585" s="84"/>
      <c r="D7585" s="84"/>
      <c r="E7585" s="84">
        <v>81</v>
      </c>
      <c r="F7585" s="86" t="s">
        <v>13692</v>
      </c>
      <c r="G7585" s="115">
        <v>1</v>
      </c>
      <c r="H7585" s="88" t="s">
        <v>13701</v>
      </c>
      <c r="I7585" s="88" t="s">
        <v>185</v>
      </c>
      <c r="J7585" s="88" t="s">
        <v>126</v>
      </c>
      <c r="K7585" s="89"/>
      <c r="L7585" s="91" t="s">
        <v>13702</v>
      </c>
      <c r="M7585" s="84">
        <v>2017</v>
      </c>
      <c r="N7585" s="93" t="s">
        <v>1803</v>
      </c>
      <c r="O7585" s="86" t="s">
        <v>183</v>
      </c>
      <c r="P7585" s="86" t="s">
        <v>324</v>
      </c>
      <c r="Q7585" s="86" t="s">
        <v>90</v>
      </c>
      <c r="R7585" s="86" t="s">
        <v>13696</v>
      </c>
      <c r="S7585" s="96"/>
      <c r="T7585" s="96"/>
      <c r="U7585" s="91"/>
      <c r="V7585" s="91"/>
      <c r="W7585" s="91" t="s">
        <v>281</v>
      </c>
      <c r="X7585" s="98"/>
      <c r="Y7585" s="86" t="s">
        <v>850</v>
      </c>
      <c r="Z7585" s="86" t="s">
        <v>477</v>
      </c>
      <c r="AA7585" s="86" t="s">
        <v>13703</v>
      </c>
      <c r="AB7585" s="86" t="s">
        <v>478</v>
      </c>
      <c r="AC7585" s="100">
        <v>31.75</v>
      </c>
      <c r="AD7585" s="100">
        <v>23.85</v>
      </c>
      <c r="AE7585" s="102" t="s">
        <v>1184</v>
      </c>
      <c r="AF7585" s="86" t="s">
        <v>537</v>
      </c>
      <c r="AG7585" s="103">
        <f>Table1[[#This Row],['# Books]]*Table1[[#This Row],[QTY]]</f>
        <v>0</v>
      </c>
      <c r="AH7585" s="104">
        <f>Table1[[#This Row],[S&amp;L Price]]*Table1[[#This Row],[QTY]]</f>
        <v>0</v>
      </c>
    </row>
    <row r="7586" spans="1:34" ht="18" hidden="1" customHeight="1" x14ac:dyDescent="0.25">
      <c r="A7586" s="83"/>
      <c r="B7586" s="83"/>
      <c r="C7586" s="84"/>
      <c r="D7586" s="84"/>
      <c r="E7586" s="84">
        <v>81</v>
      </c>
      <c r="F7586" s="86" t="s">
        <v>13660</v>
      </c>
      <c r="G7586" s="115">
        <v>5</v>
      </c>
      <c r="H7586" s="88" t="s">
        <v>13660</v>
      </c>
      <c r="I7586" s="88" t="s">
        <v>185</v>
      </c>
      <c r="J7586" s="88" t="s">
        <v>125</v>
      </c>
      <c r="K7586" s="89"/>
      <c r="L7586" s="91" t="s">
        <v>13661</v>
      </c>
      <c r="M7586" s="84">
        <v>2017</v>
      </c>
      <c r="N7586" s="93" t="s">
        <v>1803</v>
      </c>
      <c r="O7586" s="86" t="s">
        <v>183</v>
      </c>
      <c r="P7586" s="86" t="s">
        <v>319</v>
      </c>
      <c r="Q7586" s="86"/>
      <c r="R7586" s="86"/>
      <c r="S7586" s="96"/>
      <c r="T7586" s="96"/>
      <c r="U7586" s="91"/>
      <c r="V7586" s="91"/>
      <c r="W7586" s="91"/>
      <c r="X7586" s="98"/>
      <c r="Y7586" s="86" t="s">
        <v>475</v>
      </c>
      <c r="Z7586" s="86" t="s">
        <v>476</v>
      </c>
      <c r="AA7586" s="86" t="s">
        <v>13662</v>
      </c>
      <c r="AB7586" s="86" t="s">
        <v>478</v>
      </c>
      <c r="AC7586" s="100">
        <v>225.5</v>
      </c>
      <c r="AD7586" s="100">
        <v>169.25</v>
      </c>
      <c r="AE7586" s="102"/>
      <c r="AF7586" s="86" t="s">
        <v>550</v>
      </c>
      <c r="AG7586" s="103">
        <f>Table1[[#This Row],['# Books]]*Table1[[#This Row],[QTY]]</f>
        <v>0</v>
      </c>
      <c r="AH7586" s="104">
        <f>Table1[[#This Row],[S&amp;L Price]]*Table1[[#This Row],[QTY]]</f>
        <v>0</v>
      </c>
    </row>
    <row r="7587" spans="1:34" ht="18" customHeight="1" x14ac:dyDescent="0.25">
      <c r="A7587" s="83"/>
      <c r="B7587" s="83"/>
      <c r="C7587" s="84"/>
      <c r="D7587" s="84"/>
      <c r="E7587" s="84">
        <v>81</v>
      </c>
      <c r="F7587" s="86" t="s">
        <v>13660</v>
      </c>
      <c r="G7587" s="115">
        <v>1</v>
      </c>
      <c r="H7587" s="88" t="s">
        <v>13663</v>
      </c>
      <c r="I7587" s="88" t="s">
        <v>185</v>
      </c>
      <c r="J7587" s="88" t="s">
        <v>126</v>
      </c>
      <c r="K7587" s="89"/>
      <c r="L7587" s="91" t="s">
        <v>13664</v>
      </c>
      <c r="M7587" s="84">
        <v>2017</v>
      </c>
      <c r="N7587" s="93" t="s">
        <v>1803</v>
      </c>
      <c r="O7587" s="86" t="s">
        <v>183</v>
      </c>
      <c r="P7587" s="86" t="s">
        <v>319</v>
      </c>
      <c r="Q7587" s="86" t="s">
        <v>90</v>
      </c>
      <c r="R7587" s="86" t="s">
        <v>13665</v>
      </c>
      <c r="S7587" s="96"/>
      <c r="T7587" s="96"/>
      <c r="U7587" s="91"/>
      <c r="V7587" s="91"/>
      <c r="W7587" s="91" t="s">
        <v>281</v>
      </c>
      <c r="X7587" s="98"/>
      <c r="Y7587" s="86" t="s">
        <v>475</v>
      </c>
      <c r="Z7587" s="86" t="s">
        <v>476</v>
      </c>
      <c r="AA7587" s="86" t="s">
        <v>13666</v>
      </c>
      <c r="AB7587" s="86" t="s">
        <v>478</v>
      </c>
      <c r="AC7587" s="100">
        <v>45.1</v>
      </c>
      <c r="AD7587" s="100">
        <v>33.85</v>
      </c>
      <c r="AE7587" s="102" t="s">
        <v>13667</v>
      </c>
      <c r="AF7587" s="86" t="s">
        <v>550</v>
      </c>
      <c r="AG7587" s="103">
        <f>Table1[[#This Row],['# Books]]*Table1[[#This Row],[QTY]]</f>
        <v>0</v>
      </c>
      <c r="AH7587" s="104">
        <f>Table1[[#This Row],[S&amp;L Price]]*Table1[[#This Row],[QTY]]</f>
        <v>0</v>
      </c>
    </row>
    <row r="7588" spans="1:34" ht="18" hidden="1" customHeight="1" x14ac:dyDescent="0.25">
      <c r="A7588" s="83"/>
      <c r="B7588" s="83"/>
      <c r="C7588" s="84"/>
      <c r="D7588" s="84"/>
      <c r="E7588" s="84">
        <v>81</v>
      </c>
      <c r="F7588" s="86" t="s">
        <v>13660</v>
      </c>
      <c r="G7588" s="115">
        <v>1</v>
      </c>
      <c r="H7588" s="88" t="s">
        <v>13663</v>
      </c>
      <c r="I7588" s="88" t="s">
        <v>185</v>
      </c>
      <c r="J7588" s="88" t="s">
        <v>328</v>
      </c>
      <c r="K7588" s="89"/>
      <c r="L7588" s="91" t="s">
        <v>13668</v>
      </c>
      <c r="M7588" s="84">
        <v>2017</v>
      </c>
      <c r="N7588" s="93" t="s">
        <v>1803</v>
      </c>
      <c r="O7588" s="86"/>
      <c r="P7588" s="86"/>
      <c r="Q7588" s="86" t="s">
        <v>90</v>
      </c>
      <c r="R7588" s="86" t="s">
        <v>13665</v>
      </c>
      <c r="S7588" s="96"/>
      <c r="T7588" s="96"/>
      <c r="U7588" s="91"/>
      <c r="V7588" s="91"/>
      <c r="W7588" s="91" t="s">
        <v>281</v>
      </c>
      <c r="X7588" s="98"/>
      <c r="Y7588" s="86" t="s">
        <v>475</v>
      </c>
      <c r="Z7588" s="86" t="s">
        <v>476</v>
      </c>
      <c r="AA7588" s="86" t="s">
        <v>13666</v>
      </c>
      <c r="AB7588" s="86" t="s">
        <v>478</v>
      </c>
      <c r="AC7588" s="100">
        <v>45.1</v>
      </c>
      <c r="AD7588" s="100">
        <v>33.85</v>
      </c>
      <c r="AE7588" s="102" t="s">
        <v>13667</v>
      </c>
      <c r="AF7588" s="86" t="s">
        <v>550</v>
      </c>
      <c r="AG7588" s="103">
        <f>Table1[[#This Row],['# Books]]*Table1[[#This Row],[QTY]]</f>
        <v>0</v>
      </c>
      <c r="AH7588" s="104">
        <f>Table1[[#This Row],[S&amp;L Price]]*Table1[[#This Row],[QTY]]</f>
        <v>0</v>
      </c>
    </row>
    <row r="7589" spans="1:34" ht="18" customHeight="1" x14ac:dyDescent="0.25">
      <c r="A7589" s="83"/>
      <c r="B7589" s="83"/>
      <c r="C7589" s="84"/>
      <c r="D7589" s="84"/>
      <c r="E7589" s="84">
        <v>81</v>
      </c>
      <c r="F7589" s="86" t="s">
        <v>13660</v>
      </c>
      <c r="G7589" s="115">
        <v>1</v>
      </c>
      <c r="H7589" s="88" t="s">
        <v>13669</v>
      </c>
      <c r="I7589" s="88" t="s">
        <v>185</v>
      </c>
      <c r="J7589" s="88" t="s">
        <v>126</v>
      </c>
      <c r="K7589" s="89"/>
      <c r="L7589" s="91" t="s">
        <v>13670</v>
      </c>
      <c r="M7589" s="84">
        <v>2017</v>
      </c>
      <c r="N7589" s="93" t="s">
        <v>1803</v>
      </c>
      <c r="O7589" s="86" t="s">
        <v>183</v>
      </c>
      <c r="P7589" s="86" t="s">
        <v>319</v>
      </c>
      <c r="Q7589" s="86" t="s">
        <v>90</v>
      </c>
      <c r="R7589" s="86" t="s">
        <v>13671</v>
      </c>
      <c r="S7589" s="96"/>
      <c r="T7589" s="96"/>
      <c r="U7589" s="91"/>
      <c r="V7589" s="91"/>
      <c r="W7589" s="91" t="s">
        <v>281</v>
      </c>
      <c r="X7589" s="98"/>
      <c r="Y7589" s="86" t="s">
        <v>475</v>
      </c>
      <c r="Z7589" s="86" t="s">
        <v>476</v>
      </c>
      <c r="AA7589" s="86" t="s">
        <v>13672</v>
      </c>
      <c r="AB7589" s="86" t="s">
        <v>478</v>
      </c>
      <c r="AC7589" s="100">
        <v>45.1</v>
      </c>
      <c r="AD7589" s="100">
        <v>33.85</v>
      </c>
      <c r="AE7589" s="102" t="s">
        <v>13673</v>
      </c>
      <c r="AF7589" s="86" t="s">
        <v>550</v>
      </c>
      <c r="AG7589" s="103">
        <f>Table1[[#This Row],['# Books]]*Table1[[#This Row],[QTY]]</f>
        <v>0</v>
      </c>
      <c r="AH7589" s="104">
        <f>Table1[[#This Row],[S&amp;L Price]]*Table1[[#This Row],[QTY]]</f>
        <v>0</v>
      </c>
    </row>
    <row r="7590" spans="1:34" ht="18" hidden="1" customHeight="1" x14ac:dyDescent="0.25">
      <c r="A7590" s="83"/>
      <c r="B7590" s="83"/>
      <c r="C7590" s="84"/>
      <c r="D7590" s="84"/>
      <c r="E7590" s="84">
        <v>81</v>
      </c>
      <c r="F7590" s="86" t="s">
        <v>13660</v>
      </c>
      <c r="G7590" s="115">
        <v>1</v>
      </c>
      <c r="H7590" s="88" t="s">
        <v>13669</v>
      </c>
      <c r="I7590" s="88" t="s">
        <v>185</v>
      </c>
      <c r="J7590" s="88" t="s">
        <v>328</v>
      </c>
      <c r="K7590" s="89"/>
      <c r="L7590" s="91" t="s">
        <v>13674</v>
      </c>
      <c r="M7590" s="84">
        <v>2017</v>
      </c>
      <c r="N7590" s="93" t="s">
        <v>1803</v>
      </c>
      <c r="O7590" s="86"/>
      <c r="P7590" s="86"/>
      <c r="Q7590" s="86" t="s">
        <v>90</v>
      </c>
      <c r="R7590" s="86" t="s">
        <v>13671</v>
      </c>
      <c r="S7590" s="96"/>
      <c r="T7590" s="96"/>
      <c r="U7590" s="91"/>
      <c r="V7590" s="91"/>
      <c r="W7590" s="91" t="s">
        <v>281</v>
      </c>
      <c r="X7590" s="98"/>
      <c r="Y7590" s="86" t="s">
        <v>475</v>
      </c>
      <c r="Z7590" s="86" t="s">
        <v>476</v>
      </c>
      <c r="AA7590" s="86" t="s">
        <v>13672</v>
      </c>
      <c r="AB7590" s="86" t="s">
        <v>478</v>
      </c>
      <c r="AC7590" s="100">
        <v>45.1</v>
      </c>
      <c r="AD7590" s="100">
        <v>33.85</v>
      </c>
      <c r="AE7590" s="102" t="s">
        <v>13673</v>
      </c>
      <c r="AF7590" s="86" t="s">
        <v>550</v>
      </c>
      <c r="AG7590" s="103">
        <f>Table1[[#This Row],['# Books]]*Table1[[#This Row],[QTY]]</f>
        <v>0</v>
      </c>
      <c r="AH7590" s="104">
        <f>Table1[[#This Row],[S&amp;L Price]]*Table1[[#This Row],[QTY]]</f>
        <v>0</v>
      </c>
    </row>
    <row r="7591" spans="1:34" ht="18" customHeight="1" x14ac:dyDescent="0.25">
      <c r="A7591" s="83"/>
      <c r="B7591" s="83"/>
      <c r="C7591" s="84"/>
      <c r="D7591" s="84"/>
      <c r="E7591" s="84">
        <v>81</v>
      </c>
      <c r="F7591" s="86" t="s">
        <v>13660</v>
      </c>
      <c r="G7591" s="115">
        <v>1</v>
      </c>
      <c r="H7591" s="88" t="s">
        <v>13675</v>
      </c>
      <c r="I7591" s="88" t="s">
        <v>185</v>
      </c>
      <c r="J7591" s="88" t="s">
        <v>126</v>
      </c>
      <c r="K7591" s="89"/>
      <c r="L7591" s="91" t="s">
        <v>13676</v>
      </c>
      <c r="M7591" s="84">
        <v>2017</v>
      </c>
      <c r="N7591" s="93" t="s">
        <v>1803</v>
      </c>
      <c r="O7591" s="86" t="s">
        <v>183</v>
      </c>
      <c r="P7591" s="86" t="s">
        <v>319</v>
      </c>
      <c r="Q7591" s="86" t="s">
        <v>90</v>
      </c>
      <c r="R7591" s="86" t="s">
        <v>13677</v>
      </c>
      <c r="S7591" s="96"/>
      <c r="T7591" s="96"/>
      <c r="U7591" s="91"/>
      <c r="V7591" s="91"/>
      <c r="W7591" s="91" t="s">
        <v>281</v>
      </c>
      <c r="X7591" s="98"/>
      <c r="Y7591" s="86" t="s">
        <v>475</v>
      </c>
      <c r="Z7591" s="86" t="s">
        <v>476</v>
      </c>
      <c r="AA7591" s="86" t="s">
        <v>13678</v>
      </c>
      <c r="AB7591" s="86" t="s">
        <v>478</v>
      </c>
      <c r="AC7591" s="100">
        <v>45.1</v>
      </c>
      <c r="AD7591" s="100">
        <v>33.85</v>
      </c>
      <c r="AE7591" s="102" t="s">
        <v>13679</v>
      </c>
      <c r="AF7591" s="86" t="s">
        <v>550</v>
      </c>
      <c r="AG7591" s="103">
        <f>Table1[[#This Row],['# Books]]*Table1[[#This Row],[QTY]]</f>
        <v>0</v>
      </c>
      <c r="AH7591" s="104">
        <f>Table1[[#This Row],[S&amp;L Price]]*Table1[[#This Row],[QTY]]</f>
        <v>0</v>
      </c>
    </row>
    <row r="7592" spans="1:34" ht="18" hidden="1" customHeight="1" x14ac:dyDescent="0.25">
      <c r="A7592" s="83"/>
      <c r="B7592" s="83"/>
      <c r="C7592" s="84"/>
      <c r="D7592" s="84"/>
      <c r="E7592" s="84">
        <v>81</v>
      </c>
      <c r="F7592" s="86" t="s">
        <v>13660</v>
      </c>
      <c r="G7592" s="115">
        <v>1</v>
      </c>
      <c r="H7592" s="88" t="s">
        <v>13675</v>
      </c>
      <c r="I7592" s="88" t="s">
        <v>185</v>
      </c>
      <c r="J7592" s="88" t="s">
        <v>328</v>
      </c>
      <c r="K7592" s="89"/>
      <c r="L7592" s="91" t="s">
        <v>13680</v>
      </c>
      <c r="M7592" s="84">
        <v>2017</v>
      </c>
      <c r="N7592" s="93" t="s">
        <v>1803</v>
      </c>
      <c r="O7592" s="86"/>
      <c r="P7592" s="86"/>
      <c r="Q7592" s="86" t="s">
        <v>90</v>
      </c>
      <c r="R7592" s="86" t="s">
        <v>13677</v>
      </c>
      <c r="S7592" s="96"/>
      <c r="T7592" s="96"/>
      <c r="U7592" s="91"/>
      <c r="V7592" s="91"/>
      <c r="W7592" s="91" t="s">
        <v>281</v>
      </c>
      <c r="X7592" s="98"/>
      <c r="Y7592" s="86" t="s">
        <v>475</v>
      </c>
      <c r="Z7592" s="86" t="s">
        <v>476</v>
      </c>
      <c r="AA7592" s="86" t="s">
        <v>13678</v>
      </c>
      <c r="AB7592" s="86" t="s">
        <v>478</v>
      </c>
      <c r="AC7592" s="100">
        <v>45.1</v>
      </c>
      <c r="AD7592" s="100">
        <v>33.85</v>
      </c>
      <c r="AE7592" s="102" t="s">
        <v>13679</v>
      </c>
      <c r="AF7592" s="86" t="s">
        <v>550</v>
      </c>
      <c r="AG7592" s="103">
        <f>Table1[[#This Row],['# Books]]*Table1[[#This Row],[QTY]]</f>
        <v>0</v>
      </c>
      <c r="AH7592" s="104">
        <f>Table1[[#This Row],[S&amp;L Price]]*Table1[[#This Row],[QTY]]</f>
        <v>0</v>
      </c>
    </row>
    <row r="7593" spans="1:34" ht="18" customHeight="1" x14ac:dyDescent="0.25">
      <c r="A7593" s="83"/>
      <c r="B7593" s="83"/>
      <c r="C7593" s="84"/>
      <c r="D7593" s="84"/>
      <c r="E7593" s="84">
        <v>81</v>
      </c>
      <c r="F7593" s="86" t="s">
        <v>13660</v>
      </c>
      <c r="G7593" s="115">
        <v>1</v>
      </c>
      <c r="H7593" s="88" t="s">
        <v>13681</v>
      </c>
      <c r="I7593" s="88" t="s">
        <v>185</v>
      </c>
      <c r="J7593" s="88" t="s">
        <v>126</v>
      </c>
      <c r="K7593" s="89"/>
      <c r="L7593" s="91" t="s">
        <v>13682</v>
      </c>
      <c r="M7593" s="84">
        <v>2017</v>
      </c>
      <c r="N7593" s="93" t="s">
        <v>1803</v>
      </c>
      <c r="O7593" s="86" t="s">
        <v>183</v>
      </c>
      <c r="P7593" s="86" t="s">
        <v>319</v>
      </c>
      <c r="Q7593" s="86" t="s">
        <v>90</v>
      </c>
      <c r="R7593" s="86" t="s">
        <v>13665</v>
      </c>
      <c r="S7593" s="96"/>
      <c r="T7593" s="96"/>
      <c r="U7593" s="91"/>
      <c r="V7593" s="91"/>
      <c r="W7593" s="91" t="s">
        <v>281</v>
      </c>
      <c r="X7593" s="98"/>
      <c r="Y7593" s="86" t="s">
        <v>475</v>
      </c>
      <c r="Z7593" s="86" t="s">
        <v>476</v>
      </c>
      <c r="AA7593" s="86" t="s">
        <v>13683</v>
      </c>
      <c r="AB7593" s="86" t="s">
        <v>478</v>
      </c>
      <c r="AC7593" s="100">
        <v>45.1</v>
      </c>
      <c r="AD7593" s="100">
        <v>33.85</v>
      </c>
      <c r="AE7593" s="102" t="s">
        <v>13684</v>
      </c>
      <c r="AF7593" s="86" t="s">
        <v>550</v>
      </c>
      <c r="AG7593" s="103">
        <f>Table1[[#This Row],['# Books]]*Table1[[#This Row],[QTY]]</f>
        <v>0</v>
      </c>
      <c r="AH7593" s="104">
        <f>Table1[[#This Row],[S&amp;L Price]]*Table1[[#This Row],[QTY]]</f>
        <v>0</v>
      </c>
    </row>
    <row r="7594" spans="1:34" ht="18" hidden="1" customHeight="1" x14ac:dyDescent="0.25">
      <c r="A7594" s="83"/>
      <c r="B7594" s="83"/>
      <c r="C7594" s="84"/>
      <c r="D7594" s="84"/>
      <c r="E7594" s="84">
        <v>81</v>
      </c>
      <c r="F7594" s="86" t="s">
        <v>13660</v>
      </c>
      <c r="G7594" s="115">
        <v>1</v>
      </c>
      <c r="H7594" s="88" t="s">
        <v>13681</v>
      </c>
      <c r="I7594" s="88" t="s">
        <v>185</v>
      </c>
      <c r="J7594" s="88" t="s">
        <v>328</v>
      </c>
      <c r="K7594" s="89"/>
      <c r="L7594" s="91" t="s">
        <v>13685</v>
      </c>
      <c r="M7594" s="84">
        <v>2017</v>
      </c>
      <c r="N7594" s="93" t="s">
        <v>1803</v>
      </c>
      <c r="O7594" s="86"/>
      <c r="P7594" s="86"/>
      <c r="Q7594" s="86" t="s">
        <v>90</v>
      </c>
      <c r="R7594" s="86" t="s">
        <v>13665</v>
      </c>
      <c r="S7594" s="96"/>
      <c r="T7594" s="96"/>
      <c r="U7594" s="91"/>
      <c r="V7594" s="91"/>
      <c r="W7594" s="91" t="s">
        <v>281</v>
      </c>
      <c r="X7594" s="98"/>
      <c r="Y7594" s="86" t="s">
        <v>475</v>
      </c>
      <c r="Z7594" s="86" t="s">
        <v>476</v>
      </c>
      <c r="AA7594" s="86" t="s">
        <v>13683</v>
      </c>
      <c r="AB7594" s="86" t="s">
        <v>478</v>
      </c>
      <c r="AC7594" s="100">
        <v>45.1</v>
      </c>
      <c r="AD7594" s="100">
        <v>33.85</v>
      </c>
      <c r="AE7594" s="102" t="s">
        <v>13684</v>
      </c>
      <c r="AF7594" s="86" t="s">
        <v>550</v>
      </c>
      <c r="AG7594" s="103">
        <f>Table1[[#This Row],['# Books]]*Table1[[#This Row],[QTY]]</f>
        <v>0</v>
      </c>
      <c r="AH7594" s="104">
        <f>Table1[[#This Row],[S&amp;L Price]]*Table1[[#This Row],[QTY]]</f>
        <v>0</v>
      </c>
    </row>
    <row r="7595" spans="1:34" ht="18" customHeight="1" x14ac:dyDescent="0.25">
      <c r="A7595" s="83"/>
      <c r="B7595" s="83"/>
      <c r="C7595" s="84"/>
      <c r="D7595" s="84"/>
      <c r="E7595" s="84">
        <v>81</v>
      </c>
      <c r="F7595" s="86" t="s">
        <v>13660</v>
      </c>
      <c r="G7595" s="115">
        <v>1</v>
      </c>
      <c r="H7595" s="88" t="s">
        <v>13686</v>
      </c>
      <c r="I7595" s="88" t="s">
        <v>185</v>
      </c>
      <c r="J7595" s="88" t="s">
        <v>126</v>
      </c>
      <c r="K7595" s="89"/>
      <c r="L7595" s="91" t="s">
        <v>13687</v>
      </c>
      <c r="M7595" s="84">
        <v>2017</v>
      </c>
      <c r="N7595" s="93" t="s">
        <v>1803</v>
      </c>
      <c r="O7595" s="86" t="s">
        <v>183</v>
      </c>
      <c r="P7595" s="86" t="s">
        <v>319</v>
      </c>
      <c r="Q7595" s="86" t="s">
        <v>90</v>
      </c>
      <c r="R7595" s="86" t="s">
        <v>13688</v>
      </c>
      <c r="S7595" s="96"/>
      <c r="T7595" s="96"/>
      <c r="U7595" s="91"/>
      <c r="V7595" s="91"/>
      <c r="W7595" s="91" t="s">
        <v>281</v>
      </c>
      <c r="X7595" s="98"/>
      <c r="Y7595" s="86" t="s">
        <v>475</v>
      </c>
      <c r="Z7595" s="86" t="s">
        <v>476</v>
      </c>
      <c r="AA7595" s="86" t="s">
        <v>13689</v>
      </c>
      <c r="AB7595" s="86" t="s">
        <v>478</v>
      </c>
      <c r="AC7595" s="100">
        <v>45.1</v>
      </c>
      <c r="AD7595" s="100">
        <v>33.85</v>
      </c>
      <c r="AE7595" s="102" t="s">
        <v>13690</v>
      </c>
      <c r="AF7595" s="86" t="s">
        <v>550</v>
      </c>
      <c r="AG7595" s="103">
        <f>Table1[[#This Row],['# Books]]*Table1[[#This Row],[QTY]]</f>
        <v>0</v>
      </c>
      <c r="AH7595" s="104">
        <f>Table1[[#This Row],[S&amp;L Price]]*Table1[[#This Row],[QTY]]</f>
        <v>0</v>
      </c>
    </row>
    <row r="7596" spans="1:34" ht="18" hidden="1" customHeight="1" x14ac:dyDescent="0.25">
      <c r="A7596" s="83"/>
      <c r="B7596" s="83"/>
      <c r="C7596" s="84"/>
      <c r="D7596" s="84"/>
      <c r="E7596" s="84">
        <v>81</v>
      </c>
      <c r="F7596" s="86" t="s">
        <v>13660</v>
      </c>
      <c r="G7596" s="115">
        <v>1</v>
      </c>
      <c r="H7596" s="88" t="s">
        <v>13686</v>
      </c>
      <c r="I7596" s="88" t="s">
        <v>185</v>
      </c>
      <c r="J7596" s="88" t="s">
        <v>328</v>
      </c>
      <c r="K7596" s="89"/>
      <c r="L7596" s="91" t="s">
        <v>13691</v>
      </c>
      <c r="M7596" s="84">
        <v>2017</v>
      </c>
      <c r="N7596" s="93" t="s">
        <v>1803</v>
      </c>
      <c r="O7596" s="86"/>
      <c r="P7596" s="86"/>
      <c r="Q7596" s="86" t="s">
        <v>90</v>
      </c>
      <c r="R7596" s="86" t="s">
        <v>13688</v>
      </c>
      <c r="S7596" s="96"/>
      <c r="T7596" s="96"/>
      <c r="U7596" s="91"/>
      <c r="V7596" s="91"/>
      <c r="W7596" s="91" t="s">
        <v>281</v>
      </c>
      <c r="X7596" s="98"/>
      <c r="Y7596" s="86" t="s">
        <v>475</v>
      </c>
      <c r="Z7596" s="86" t="s">
        <v>476</v>
      </c>
      <c r="AA7596" s="86" t="s">
        <v>13689</v>
      </c>
      <c r="AB7596" s="86" t="s">
        <v>478</v>
      </c>
      <c r="AC7596" s="100">
        <v>45.1</v>
      </c>
      <c r="AD7596" s="100">
        <v>33.85</v>
      </c>
      <c r="AE7596" s="102" t="s">
        <v>13690</v>
      </c>
      <c r="AF7596" s="86" t="s">
        <v>550</v>
      </c>
      <c r="AG7596" s="103">
        <f>Table1[[#This Row],['# Books]]*Table1[[#This Row],[QTY]]</f>
        <v>0</v>
      </c>
      <c r="AH7596" s="104">
        <f>Table1[[#This Row],[S&amp;L Price]]*Table1[[#This Row],[QTY]]</f>
        <v>0</v>
      </c>
    </row>
    <row r="7597" spans="1:34" ht="18" hidden="1" customHeight="1" x14ac:dyDescent="0.25">
      <c r="A7597" s="83"/>
      <c r="B7597" s="83"/>
      <c r="C7597" s="84"/>
      <c r="D7597" s="84"/>
      <c r="E7597" s="84">
        <v>83</v>
      </c>
      <c r="F7597" s="86" t="s">
        <v>13905</v>
      </c>
      <c r="G7597" s="115">
        <v>6</v>
      </c>
      <c r="H7597" s="88" t="s">
        <v>13905</v>
      </c>
      <c r="I7597" s="88" t="s">
        <v>186</v>
      </c>
      <c r="J7597" s="88" t="s">
        <v>125</v>
      </c>
      <c r="K7597" s="89"/>
      <c r="L7597" s="91" t="s">
        <v>13906</v>
      </c>
      <c r="M7597" s="84">
        <v>2017</v>
      </c>
      <c r="N7597" s="93" t="s">
        <v>1803</v>
      </c>
      <c r="O7597" s="86" t="s">
        <v>183</v>
      </c>
      <c r="P7597" s="86" t="s">
        <v>322</v>
      </c>
      <c r="Q7597" s="86"/>
      <c r="R7597" s="86"/>
      <c r="S7597" s="96"/>
      <c r="T7597" s="96"/>
      <c r="U7597" s="91"/>
      <c r="V7597" s="91"/>
      <c r="W7597" s="91"/>
      <c r="X7597" s="98"/>
      <c r="Y7597" s="86" t="s">
        <v>300</v>
      </c>
      <c r="Z7597" s="86" t="s">
        <v>308</v>
      </c>
      <c r="AA7597" s="86" t="s">
        <v>13907</v>
      </c>
      <c r="AB7597" s="86" t="s">
        <v>478</v>
      </c>
      <c r="AC7597" s="100">
        <v>190.5</v>
      </c>
      <c r="AD7597" s="100">
        <v>143.1</v>
      </c>
      <c r="AE7597" s="102"/>
      <c r="AF7597" s="86" t="s">
        <v>537</v>
      </c>
      <c r="AG7597" s="103">
        <f>Table1[[#This Row],['# Books]]*Table1[[#This Row],[QTY]]</f>
        <v>0</v>
      </c>
      <c r="AH7597" s="104">
        <f>Table1[[#This Row],[S&amp;L Price]]*Table1[[#This Row],[QTY]]</f>
        <v>0</v>
      </c>
    </row>
    <row r="7598" spans="1:34" ht="18" customHeight="1" x14ac:dyDescent="0.25">
      <c r="A7598" s="83"/>
      <c r="B7598" s="83"/>
      <c r="C7598" s="84"/>
      <c r="D7598" s="84"/>
      <c r="E7598" s="84">
        <v>83</v>
      </c>
      <c r="F7598" s="86" t="s">
        <v>13905</v>
      </c>
      <c r="G7598" s="115">
        <v>1</v>
      </c>
      <c r="H7598" s="88" t="s">
        <v>13908</v>
      </c>
      <c r="I7598" s="88" t="s">
        <v>186</v>
      </c>
      <c r="J7598" s="88" t="s">
        <v>126</v>
      </c>
      <c r="K7598" s="89"/>
      <c r="L7598" s="91" t="s">
        <v>13909</v>
      </c>
      <c r="M7598" s="84">
        <v>2017</v>
      </c>
      <c r="N7598" s="93" t="s">
        <v>1803</v>
      </c>
      <c r="O7598" s="86" t="s">
        <v>183</v>
      </c>
      <c r="P7598" s="86" t="s">
        <v>322</v>
      </c>
      <c r="Q7598" s="86" t="s">
        <v>90</v>
      </c>
      <c r="R7598" s="86" t="s">
        <v>947</v>
      </c>
      <c r="S7598" s="96"/>
      <c r="T7598" s="96"/>
      <c r="U7598" s="91"/>
      <c r="V7598" s="91"/>
      <c r="W7598" s="91" t="s">
        <v>281</v>
      </c>
      <c r="X7598" s="98"/>
      <c r="Y7598" s="86" t="s">
        <v>300</v>
      </c>
      <c r="Z7598" s="86" t="s">
        <v>308</v>
      </c>
      <c r="AA7598" s="86" t="s">
        <v>13910</v>
      </c>
      <c r="AB7598" s="86" t="s">
        <v>478</v>
      </c>
      <c r="AC7598" s="100">
        <v>31.75</v>
      </c>
      <c r="AD7598" s="100">
        <v>23.85</v>
      </c>
      <c r="AE7598" s="102" t="s">
        <v>13911</v>
      </c>
      <c r="AF7598" s="86" t="s">
        <v>537</v>
      </c>
      <c r="AG7598" s="103">
        <f>Table1[[#This Row],['# Books]]*Table1[[#This Row],[QTY]]</f>
        <v>0</v>
      </c>
      <c r="AH7598" s="104">
        <f>Table1[[#This Row],[S&amp;L Price]]*Table1[[#This Row],[QTY]]</f>
        <v>0</v>
      </c>
    </row>
    <row r="7599" spans="1:34" ht="18" hidden="1" customHeight="1" x14ac:dyDescent="0.25">
      <c r="A7599" s="83"/>
      <c r="B7599" s="83"/>
      <c r="C7599" s="84"/>
      <c r="D7599" s="84"/>
      <c r="E7599" s="84">
        <v>83</v>
      </c>
      <c r="F7599" s="86" t="s">
        <v>13905</v>
      </c>
      <c r="G7599" s="115">
        <v>1</v>
      </c>
      <c r="H7599" s="88" t="s">
        <v>13908</v>
      </c>
      <c r="I7599" s="88" t="s">
        <v>186</v>
      </c>
      <c r="J7599" s="88" t="s">
        <v>328</v>
      </c>
      <c r="K7599" s="89"/>
      <c r="L7599" s="91" t="s">
        <v>13912</v>
      </c>
      <c r="M7599" s="84">
        <v>2017</v>
      </c>
      <c r="N7599" s="93" t="s">
        <v>1803</v>
      </c>
      <c r="O7599" s="86"/>
      <c r="P7599" s="86"/>
      <c r="Q7599" s="86" t="s">
        <v>90</v>
      </c>
      <c r="R7599" s="86" t="s">
        <v>947</v>
      </c>
      <c r="S7599" s="96"/>
      <c r="T7599" s="96"/>
      <c r="U7599" s="91"/>
      <c r="V7599" s="91"/>
      <c r="W7599" s="91" t="s">
        <v>281</v>
      </c>
      <c r="X7599" s="98"/>
      <c r="Y7599" s="86" t="s">
        <v>300</v>
      </c>
      <c r="Z7599" s="86" t="s">
        <v>308</v>
      </c>
      <c r="AA7599" s="86" t="s">
        <v>13910</v>
      </c>
      <c r="AB7599" s="86" t="s">
        <v>478</v>
      </c>
      <c r="AC7599" s="100">
        <v>31.75</v>
      </c>
      <c r="AD7599" s="100">
        <v>23.85</v>
      </c>
      <c r="AE7599" s="102" t="s">
        <v>13911</v>
      </c>
      <c r="AF7599" s="86" t="s">
        <v>537</v>
      </c>
      <c r="AG7599" s="103">
        <f>Table1[[#This Row],['# Books]]*Table1[[#This Row],[QTY]]</f>
        <v>0</v>
      </c>
      <c r="AH7599" s="104">
        <f>Table1[[#This Row],[S&amp;L Price]]*Table1[[#This Row],[QTY]]</f>
        <v>0</v>
      </c>
    </row>
    <row r="7600" spans="1:34" ht="18" customHeight="1" x14ac:dyDescent="0.25">
      <c r="A7600" s="83"/>
      <c r="B7600" s="83"/>
      <c r="C7600" s="84"/>
      <c r="D7600" s="84"/>
      <c r="E7600" s="84">
        <v>83</v>
      </c>
      <c r="F7600" s="86" t="s">
        <v>13905</v>
      </c>
      <c r="G7600" s="115">
        <v>1</v>
      </c>
      <c r="H7600" s="88" t="s">
        <v>13913</v>
      </c>
      <c r="I7600" s="88" t="s">
        <v>186</v>
      </c>
      <c r="J7600" s="88" t="s">
        <v>126</v>
      </c>
      <c r="K7600" s="89"/>
      <c r="L7600" s="91" t="s">
        <v>13914</v>
      </c>
      <c r="M7600" s="84">
        <v>2017</v>
      </c>
      <c r="N7600" s="93" t="s">
        <v>1803</v>
      </c>
      <c r="O7600" s="86" t="s">
        <v>183</v>
      </c>
      <c r="P7600" s="86" t="s">
        <v>322</v>
      </c>
      <c r="Q7600" s="86" t="s">
        <v>90</v>
      </c>
      <c r="R7600" s="86" t="s">
        <v>225</v>
      </c>
      <c r="S7600" s="96"/>
      <c r="T7600" s="96"/>
      <c r="U7600" s="91"/>
      <c r="V7600" s="91"/>
      <c r="W7600" s="91" t="s">
        <v>281</v>
      </c>
      <c r="X7600" s="98"/>
      <c r="Y7600" s="86" t="s">
        <v>300</v>
      </c>
      <c r="Z7600" s="86" t="s">
        <v>308</v>
      </c>
      <c r="AA7600" s="86" t="s">
        <v>13915</v>
      </c>
      <c r="AB7600" s="86" t="s">
        <v>478</v>
      </c>
      <c r="AC7600" s="100">
        <v>31.75</v>
      </c>
      <c r="AD7600" s="100">
        <v>23.85</v>
      </c>
      <c r="AE7600" s="102" t="s">
        <v>13916</v>
      </c>
      <c r="AF7600" s="86" t="s">
        <v>537</v>
      </c>
      <c r="AG7600" s="103">
        <f>Table1[[#This Row],['# Books]]*Table1[[#This Row],[QTY]]</f>
        <v>0</v>
      </c>
      <c r="AH7600" s="104">
        <f>Table1[[#This Row],[S&amp;L Price]]*Table1[[#This Row],[QTY]]</f>
        <v>0</v>
      </c>
    </row>
    <row r="7601" spans="1:34" ht="18" hidden="1" customHeight="1" x14ac:dyDescent="0.25">
      <c r="A7601" s="83"/>
      <c r="B7601" s="83"/>
      <c r="C7601" s="84"/>
      <c r="D7601" s="84"/>
      <c r="E7601" s="84">
        <v>83</v>
      </c>
      <c r="F7601" s="86" t="s">
        <v>13905</v>
      </c>
      <c r="G7601" s="115">
        <v>1</v>
      </c>
      <c r="H7601" s="88" t="s">
        <v>13913</v>
      </c>
      <c r="I7601" s="88" t="s">
        <v>186</v>
      </c>
      <c r="J7601" s="88" t="s">
        <v>328</v>
      </c>
      <c r="K7601" s="89"/>
      <c r="L7601" s="91" t="s">
        <v>13917</v>
      </c>
      <c r="M7601" s="84">
        <v>2017</v>
      </c>
      <c r="N7601" s="93" t="s">
        <v>1803</v>
      </c>
      <c r="O7601" s="86"/>
      <c r="P7601" s="86"/>
      <c r="Q7601" s="86" t="s">
        <v>90</v>
      </c>
      <c r="R7601" s="86" t="s">
        <v>225</v>
      </c>
      <c r="S7601" s="96"/>
      <c r="T7601" s="96"/>
      <c r="U7601" s="91"/>
      <c r="V7601" s="91"/>
      <c r="W7601" s="91" t="s">
        <v>281</v>
      </c>
      <c r="X7601" s="98"/>
      <c r="Y7601" s="86" t="s">
        <v>300</v>
      </c>
      <c r="Z7601" s="86" t="s">
        <v>308</v>
      </c>
      <c r="AA7601" s="86" t="s">
        <v>13915</v>
      </c>
      <c r="AB7601" s="86" t="s">
        <v>478</v>
      </c>
      <c r="AC7601" s="100">
        <v>31.75</v>
      </c>
      <c r="AD7601" s="100">
        <v>23.85</v>
      </c>
      <c r="AE7601" s="102" t="s">
        <v>13916</v>
      </c>
      <c r="AF7601" s="86" t="s">
        <v>537</v>
      </c>
      <c r="AG7601" s="103">
        <f>Table1[[#This Row],['# Books]]*Table1[[#This Row],[QTY]]</f>
        <v>0</v>
      </c>
      <c r="AH7601" s="104">
        <f>Table1[[#This Row],[S&amp;L Price]]*Table1[[#This Row],[QTY]]</f>
        <v>0</v>
      </c>
    </row>
    <row r="7602" spans="1:34" ht="18" customHeight="1" x14ac:dyDescent="0.25">
      <c r="A7602" s="83"/>
      <c r="B7602" s="83"/>
      <c r="C7602" s="84"/>
      <c r="D7602" s="84"/>
      <c r="E7602" s="84">
        <v>83</v>
      </c>
      <c r="F7602" s="86" t="s">
        <v>13905</v>
      </c>
      <c r="G7602" s="115">
        <v>1</v>
      </c>
      <c r="H7602" s="88" t="s">
        <v>13918</v>
      </c>
      <c r="I7602" s="88" t="s">
        <v>186</v>
      </c>
      <c r="J7602" s="88" t="s">
        <v>126</v>
      </c>
      <c r="K7602" s="89"/>
      <c r="L7602" s="91" t="s">
        <v>13919</v>
      </c>
      <c r="M7602" s="84">
        <v>2017</v>
      </c>
      <c r="N7602" s="93" t="s">
        <v>1803</v>
      </c>
      <c r="O7602" s="86" t="s">
        <v>183</v>
      </c>
      <c r="P7602" s="86" t="s">
        <v>322</v>
      </c>
      <c r="Q7602" s="86" t="s">
        <v>90</v>
      </c>
      <c r="R7602" s="86" t="s">
        <v>202</v>
      </c>
      <c r="S7602" s="96"/>
      <c r="T7602" s="96"/>
      <c r="U7602" s="91"/>
      <c r="V7602" s="91"/>
      <c r="W7602" s="91" t="s">
        <v>281</v>
      </c>
      <c r="X7602" s="98" t="s">
        <v>564</v>
      </c>
      <c r="Y7602" s="86" t="s">
        <v>300</v>
      </c>
      <c r="Z7602" s="86" t="s">
        <v>308</v>
      </c>
      <c r="AA7602" s="86" t="s">
        <v>13920</v>
      </c>
      <c r="AB7602" s="86" t="s">
        <v>478</v>
      </c>
      <c r="AC7602" s="100">
        <v>31.75</v>
      </c>
      <c r="AD7602" s="100">
        <v>23.85</v>
      </c>
      <c r="AE7602" s="102" t="s">
        <v>13911</v>
      </c>
      <c r="AF7602" s="86" t="s">
        <v>537</v>
      </c>
      <c r="AG7602" s="103">
        <f>Table1[[#This Row],['# Books]]*Table1[[#This Row],[QTY]]</f>
        <v>0</v>
      </c>
      <c r="AH7602" s="104">
        <f>Table1[[#This Row],[S&amp;L Price]]*Table1[[#This Row],[QTY]]</f>
        <v>0</v>
      </c>
    </row>
    <row r="7603" spans="1:34" ht="18" hidden="1" customHeight="1" x14ac:dyDescent="0.25">
      <c r="A7603" s="83"/>
      <c r="B7603" s="83"/>
      <c r="C7603" s="84"/>
      <c r="D7603" s="84"/>
      <c r="E7603" s="84">
        <v>83</v>
      </c>
      <c r="F7603" s="86" t="s">
        <v>13905</v>
      </c>
      <c r="G7603" s="115">
        <v>1</v>
      </c>
      <c r="H7603" s="88" t="s">
        <v>13918</v>
      </c>
      <c r="I7603" s="88" t="s">
        <v>186</v>
      </c>
      <c r="J7603" s="88" t="s">
        <v>328</v>
      </c>
      <c r="K7603" s="89"/>
      <c r="L7603" s="91" t="s">
        <v>13921</v>
      </c>
      <c r="M7603" s="84">
        <v>2017</v>
      </c>
      <c r="N7603" s="93" t="s">
        <v>1803</v>
      </c>
      <c r="O7603" s="86"/>
      <c r="P7603" s="86"/>
      <c r="Q7603" s="86" t="s">
        <v>90</v>
      </c>
      <c r="R7603" s="86" t="s">
        <v>202</v>
      </c>
      <c r="S7603" s="96"/>
      <c r="T7603" s="96"/>
      <c r="U7603" s="91"/>
      <c r="V7603" s="91"/>
      <c r="W7603" s="91" t="s">
        <v>281</v>
      </c>
      <c r="X7603" s="98" t="s">
        <v>564</v>
      </c>
      <c r="Y7603" s="86" t="s">
        <v>300</v>
      </c>
      <c r="Z7603" s="86" t="s">
        <v>308</v>
      </c>
      <c r="AA7603" s="86" t="s">
        <v>13920</v>
      </c>
      <c r="AB7603" s="86" t="s">
        <v>478</v>
      </c>
      <c r="AC7603" s="100">
        <v>31.75</v>
      </c>
      <c r="AD7603" s="100">
        <v>23.85</v>
      </c>
      <c r="AE7603" s="102" t="s">
        <v>13911</v>
      </c>
      <c r="AF7603" s="86" t="s">
        <v>537</v>
      </c>
      <c r="AG7603" s="103">
        <f>Table1[[#This Row],['# Books]]*Table1[[#This Row],[QTY]]</f>
        <v>0</v>
      </c>
      <c r="AH7603" s="104">
        <f>Table1[[#This Row],[S&amp;L Price]]*Table1[[#This Row],[QTY]]</f>
        <v>0</v>
      </c>
    </row>
    <row r="7604" spans="1:34" ht="18" customHeight="1" x14ac:dyDescent="0.25">
      <c r="A7604" s="83"/>
      <c r="B7604" s="83"/>
      <c r="C7604" s="84"/>
      <c r="D7604" s="84"/>
      <c r="E7604" s="84">
        <v>83</v>
      </c>
      <c r="F7604" s="86" t="s">
        <v>13905</v>
      </c>
      <c r="G7604" s="115">
        <v>1</v>
      </c>
      <c r="H7604" s="88" t="s">
        <v>13922</v>
      </c>
      <c r="I7604" s="88" t="s">
        <v>186</v>
      </c>
      <c r="J7604" s="88" t="s">
        <v>126</v>
      </c>
      <c r="K7604" s="89"/>
      <c r="L7604" s="91" t="s">
        <v>13923</v>
      </c>
      <c r="M7604" s="84">
        <v>2017</v>
      </c>
      <c r="N7604" s="93" t="s">
        <v>1803</v>
      </c>
      <c r="O7604" s="86" t="s">
        <v>183</v>
      </c>
      <c r="P7604" s="86" t="s">
        <v>322</v>
      </c>
      <c r="Q7604" s="86" t="s">
        <v>90</v>
      </c>
      <c r="R7604" s="86" t="s">
        <v>242</v>
      </c>
      <c r="S7604" s="96"/>
      <c r="T7604" s="96"/>
      <c r="U7604" s="91"/>
      <c r="V7604" s="91"/>
      <c r="W7604" s="91" t="s">
        <v>281</v>
      </c>
      <c r="X7604" s="98"/>
      <c r="Y7604" s="86" t="s">
        <v>300</v>
      </c>
      <c r="Z7604" s="86" t="s">
        <v>308</v>
      </c>
      <c r="AA7604" s="86" t="s">
        <v>13924</v>
      </c>
      <c r="AB7604" s="86" t="s">
        <v>478</v>
      </c>
      <c r="AC7604" s="100">
        <v>31.75</v>
      </c>
      <c r="AD7604" s="100">
        <v>23.85</v>
      </c>
      <c r="AE7604" s="102" t="s">
        <v>13925</v>
      </c>
      <c r="AF7604" s="86" t="s">
        <v>537</v>
      </c>
      <c r="AG7604" s="103">
        <f>Table1[[#This Row],['# Books]]*Table1[[#This Row],[QTY]]</f>
        <v>0</v>
      </c>
      <c r="AH7604" s="104">
        <f>Table1[[#This Row],[S&amp;L Price]]*Table1[[#This Row],[QTY]]</f>
        <v>0</v>
      </c>
    </row>
    <row r="7605" spans="1:34" ht="18" hidden="1" customHeight="1" x14ac:dyDescent="0.25">
      <c r="A7605" s="83"/>
      <c r="B7605" s="83"/>
      <c r="C7605" s="84"/>
      <c r="D7605" s="84"/>
      <c r="E7605" s="84">
        <v>83</v>
      </c>
      <c r="F7605" s="86" t="s">
        <v>13905</v>
      </c>
      <c r="G7605" s="115">
        <v>1</v>
      </c>
      <c r="H7605" s="88" t="s">
        <v>13922</v>
      </c>
      <c r="I7605" s="88" t="s">
        <v>186</v>
      </c>
      <c r="J7605" s="88" t="s">
        <v>328</v>
      </c>
      <c r="K7605" s="89"/>
      <c r="L7605" s="91" t="s">
        <v>13926</v>
      </c>
      <c r="M7605" s="84">
        <v>2017</v>
      </c>
      <c r="N7605" s="93" t="s">
        <v>1803</v>
      </c>
      <c r="O7605" s="86"/>
      <c r="P7605" s="86"/>
      <c r="Q7605" s="86" t="s">
        <v>90</v>
      </c>
      <c r="R7605" s="86" t="s">
        <v>242</v>
      </c>
      <c r="S7605" s="96"/>
      <c r="T7605" s="96"/>
      <c r="U7605" s="91"/>
      <c r="V7605" s="91"/>
      <c r="W7605" s="91" t="s">
        <v>281</v>
      </c>
      <c r="X7605" s="98"/>
      <c r="Y7605" s="86" t="s">
        <v>300</v>
      </c>
      <c r="Z7605" s="86" t="s">
        <v>308</v>
      </c>
      <c r="AA7605" s="86" t="s">
        <v>13924</v>
      </c>
      <c r="AB7605" s="86" t="s">
        <v>478</v>
      </c>
      <c r="AC7605" s="100">
        <v>31.75</v>
      </c>
      <c r="AD7605" s="100">
        <v>23.85</v>
      </c>
      <c r="AE7605" s="102" t="s">
        <v>13925</v>
      </c>
      <c r="AF7605" s="86" t="s">
        <v>537</v>
      </c>
      <c r="AG7605" s="103">
        <f>Table1[[#This Row],['# Books]]*Table1[[#This Row],[QTY]]</f>
        <v>0</v>
      </c>
      <c r="AH7605" s="104">
        <f>Table1[[#This Row],[S&amp;L Price]]*Table1[[#This Row],[QTY]]</f>
        <v>0</v>
      </c>
    </row>
    <row r="7606" spans="1:34" ht="18" customHeight="1" x14ac:dyDescent="0.25">
      <c r="A7606" s="83"/>
      <c r="B7606" s="83"/>
      <c r="C7606" s="84"/>
      <c r="D7606" s="84"/>
      <c r="E7606" s="84">
        <v>83</v>
      </c>
      <c r="F7606" s="86" t="s">
        <v>13905</v>
      </c>
      <c r="G7606" s="115">
        <v>1</v>
      </c>
      <c r="H7606" s="88" t="s">
        <v>13927</v>
      </c>
      <c r="I7606" s="88" t="s">
        <v>186</v>
      </c>
      <c r="J7606" s="88" t="s">
        <v>126</v>
      </c>
      <c r="K7606" s="89"/>
      <c r="L7606" s="91" t="s">
        <v>13928</v>
      </c>
      <c r="M7606" s="84">
        <v>2017</v>
      </c>
      <c r="N7606" s="93" t="s">
        <v>1803</v>
      </c>
      <c r="O7606" s="86" t="s">
        <v>183</v>
      </c>
      <c r="P7606" s="86" t="s">
        <v>322</v>
      </c>
      <c r="Q7606" s="86" t="s">
        <v>90</v>
      </c>
      <c r="R7606" s="86" t="s">
        <v>197</v>
      </c>
      <c r="S7606" s="96"/>
      <c r="T7606" s="96"/>
      <c r="U7606" s="91"/>
      <c r="V7606" s="91"/>
      <c r="W7606" s="91" t="s">
        <v>281</v>
      </c>
      <c r="X7606" s="98"/>
      <c r="Y7606" s="86" t="s">
        <v>300</v>
      </c>
      <c r="Z7606" s="86" t="s">
        <v>308</v>
      </c>
      <c r="AA7606" s="86" t="s">
        <v>13929</v>
      </c>
      <c r="AB7606" s="86" t="s">
        <v>478</v>
      </c>
      <c r="AC7606" s="100">
        <v>31.75</v>
      </c>
      <c r="AD7606" s="100">
        <v>23.85</v>
      </c>
      <c r="AE7606" s="102" t="s">
        <v>13911</v>
      </c>
      <c r="AF7606" s="86" t="s">
        <v>537</v>
      </c>
      <c r="AG7606" s="103">
        <f>Table1[[#This Row],['# Books]]*Table1[[#This Row],[QTY]]</f>
        <v>0</v>
      </c>
      <c r="AH7606" s="104">
        <f>Table1[[#This Row],[S&amp;L Price]]*Table1[[#This Row],[QTY]]</f>
        <v>0</v>
      </c>
    </row>
    <row r="7607" spans="1:34" ht="18" hidden="1" customHeight="1" x14ac:dyDescent="0.25">
      <c r="A7607" s="83"/>
      <c r="B7607" s="83"/>
      <c r="C7607" s="84"/>
      <c r="D7607" s="84"/>
      <c r="E7607" s="84">
        <v>83</v>
      </c>
      <c r="F7607" s="86" t="s">
        <v>13905</v>
      </c>
      <c r="G7607" s="115">
        <v>1</v>
      </c>
      <c r="H7607" s="88" t="s">
        <v>13927</v>
      </c>
      <c r="I7607" s="88" t="s">
        <v>186</v>
      </c>
      <c r="J7607" s="88" t="s">
        <v>328</v>
      </c>
      <c r="K7607" s="89"/>
      <c r="L7607" s="91" t="s">
        <v>13930</v>
      </c>
      <c r="M7607" s="84">
        <v>2017</v>
      </c>
      <c r="N7607" s="93" t="s">
        <v>1803</v>
      </c>
      <c r="O7607" s="86"/>
      <c r="P7607" s="86"/>
      <c r="Q7607" s="86" t="s">
        <v>90</v>
      </c>
      <c r="R7607" s="86" t="s">
        <v>197</v>
      </c>
      <c r="S7607" s="96"/>
      <c r="T7607" s="96"/>
      <c r="U7607" s="91"/>
      <c r="V7607" s="91"/>
      <c r="W7607" s="91" t="s">
        <v>281</v>
      </c>
      <c r="X7607" s="98"/>
      <c r="Y7607" s="86" t="s">
        <v>300</v>
      </c>
      <c r="Z7607" s="86" t="s">
        <v>308</v>
      </c>
      <c r="AA7607" s="86" t="s">
        <v>13929</v>
      </c>
      <c r="AB7607" s="86" t="s">
        <v>478</v>
      </c>
      <c r="AC7607" s="100">
        <v>31.75</v>
      </c>
      <c r="AD7607" s="100">
        <v>23.85</v>
      </c>
      <c r="AE7607" s="102" t="s">
        <v>13911</v>
      </c>
      <c r="AF7607" s="86" t="s">
        <v>537</v>
      </c>
      <c r="AG7607" s="103">
        <f>Table1[[#This Row],['# Books]]*Table1[[#This Row],[QTY]]</f>
        <v>0</v>
      </c>
      <c r="AH7607" s="104">
        <f>Table1[[#This Row],[S&amp;L Price]]*Table1[[#This Row],[QTY]]</f>
        <v>0</v>
      </c>
    </row>
    <row r="7608" spans="1:34" ht="18" customHeight="1" x14ac:dyDescent="0.25">
      <c r="A7608" s="83"/>
      <c r="B7608" s="83"/>
      <c r="C7608" s="84"/>
      <c r="D7608" s="84"/>
      <c r="E7608" s="84">
        <v>83</v>
      </c>
      <c r="F7608" s="86" t="s">
        <v>13905</v>
      </c>
      <c r="G7608" s="115">
        <v>1</v>
      </c>
      <c r="H7608" s="88" t="s">
        <v>13931</v>
      </c>
      <c r="I7608" s="88" t="s">
        <v>186</v>
      </c>
      <c r="J7608" s="88" t="s">
        <v>126</v>
      </c>
      <c r="K7608" s="89"/>
      <c r="L7608" s="91" t="s">
        <v>13932</v>
      </c>
      <c r="M7608" s="84">
        <v>2017</v>
      </c>
      <c r="N7608" s="93" t="s">
        <v>1803</v>
      </c>
      <c r="O7608" s="86" t="s">
        <v>183</v>
      </c>
      <c r="P7608" s="86" t="s">
        <v>322</v>
      </c>
      <c r="Q7608" s="86" t="s">
        <v>90</v>
      </c>
      <c r="R7608" s="86" t="s">
        <v>13470</v>
      </c>
      <c r="S7608" s="96"/>
      <c r="T7608" s="96"/>
      <c r="U7608" s="91"/>
      <c r="V7608" s="91"/>
      <c r="W7608" s="91" t="s">
        <v>281</v>
      </c>
      <c r="X7608" s="98"/>
      <c r="Y7608" s="86" t="s">
        <v>300</v>
      </c>
      <c r="Z7608" s="86" t="s">
        <v>308</v>
      </c>
      <c r="AA7608" s="86" t="s">
        <v>13933</v>
      </c>
      <c r="AB7608" s="86" t="s">
        <v>478</v>
      </c>
      <c r="AC7608" s="100">
        <v>31.75</v>
      </c>
      <c r="AD7608" s="100">
        <v>23.85</v>
      </c>
      <c r="AE7608" s="102" t="s">
        <v>1247</v>
      </c>
      <c r="AF7608" s="86" t="s">
        <v>537</v>
      </c>
      <c r="AG7608" s="103">
        <f>Table1[[#This Row],['# Books]]*Table1[[#This Row],[QTY]]</f>
        <v>0</v>
      </c>
      <c r="AH7608" s="104">
        <f>Table1[[#This Row],[S&amp;L Price]]*Table1[[#This Row],[QTY]]</f>
        <v>0</v>
      </c>
    </row>
    <row r="7609" spans="1:34" ht="18" hidden="1" customHeight="1" x14ac:dyDescent="0.25">
      <c r="A7609" s="83"/>
      <c r="B7609" s="83"/>
      <c r="C7609" s="84"/>
      <c r="D7609" s="84"/>
      <c r="E7609" s="84">
        <v>83</v>
      </c>
      <c r="F7609" s="86" t="s">
        <v>13905</v>
      </c>
      <c r="G7609" s="115">
        <v>1</v>
      </c>
      <c r="H7609" s="88" t="s">
        <v>13931</v>
      </c>
      <c r="I7609" s="88" t="s">
        <v>186</v>
      </c>
      <c r="J7609" s="88" t="s">
        <v>328</v>
      </c>
      <c r="K7609" s="89"/>
      <c r="L7609" s="91" t="s">
        <v>13934</v>
      </c>
      <c r="M7609" s="84">
        <v>2017</v>
      </c>
      <c r="N7609" s="93" t="s">
        <v>1803</v>
      </c>
      <c r="O7609" s="86"/>
      <c r="P7609" s="86"/>
      <c r="Q7609" s="86" t="s">
        <v>90</v>
      </c>
      <c r="R7609" s="86" t="s">
        <v>13470</v>
      </c>
      <c r="S7609" s="96"/>
      <c r="T7609" s="96"/>
      <c r="U7609" s="91"/>
      <c r="V7609" s="91"/>
      <c r="W7609" s="91" t="s">
        <v>281</v>
      </c>
      <c r="X7609" s="98"/>
      <c r="Y7609" s="86" t="s">
        <v>300</v>
      </c>
      <c r="Z7609" s="86" t="s">
        <v>308</v>
      </c>
      <c r="AA7609" s="86" t="s">
        <v>13933</v>
      </c>
      <c r="AB7609" s="86" t="s">
        <v>478</v>
      </c>
      <c r="AC7609" s="100">
        <v>31.75</v>
      </c>
      <c r="AD7609" s="100">
        <v>23.85</v>
      </c>
      <c r="AE7609" s="102" t="s">
        <v>1247</v>
      </c>
      <c r="AF7609" s="86" t="s">
        <v>537</v>
      </c>
      <c r="AG7609" s="103">
        <f>Table1[[#This Row],['# Books]]*Table1[[#This Row],[QTY]]</f>
        <v>0</v>
      </c>
      <c r="AH7609" s="104">
        <f>Table1[[#This Row],[S&amp;L Price]]*Table1[[#This Row],[QTY]]</f>
        <v>0</v>
      </c>
    </row>
    <row r="7610" spans="1:34" ht="18" hidden="1" customHeight="1" x14ac:dyDescent="0.25">
      <c r="A7610" s="83"/>
      <c r="B7610" s="83"/>
      <c r="C7610" s="84"/>
      <c r="D7610" s="84"/>
      <c r="E7610" s="84">
        <v>83</v>
      </c>
      <c r="F7610" s="86" t="s">
        <v>3611</v>
      </c>
      <c r="G7610" s="115">
        <v>6</v>
      </c>
      <c r="H7610" s="88" t="s">
        <v>3611</v>
      </c>
      <c r="I7610" s="88" t="s">
        <v>186</v>
      </c>
      <c r="J7610" s="88" t="s">
        <v>125</v>
      </c>
      <c r="K7610" s="89"/>
      <c r="L7610" s="91" t="s">
        <v>3612</v>
      </c>
      <c r="M7610" s="84">
        <v>2018</v>
      </c>
      <c r="N7610" s="93" t="s">
        <v>1444</v>
      </c>
      <c r="O7610" s="86" t="s">
        <v>183</v>
      </c>
      <c r="P7610" s="86" t="s">
        <v>323</v>
      </c>
      <c r="Q7610" s="86"/>
      <c r="R7610" s="86"/>
      <c r="S7610" s="96"/>
      <c r="T7610" s="96"/>
      <c r="U7610" s="91"/>
      <c r="V7610" s="91"/>
      <c r="W7610" s="91"/>
      <c r="X7610" s="98"/>
      <c r="Y7610" s="86" t="s">
        <v>300</v>
      </c>
      <c r="Z7610" s="86" t="s">
        <v>308</v>
      </c>
      <c r="AA7610" s="86" t="s">
        <v>3613</v>
      </c>
      <c r="AB7610" s="86" t="s">
        <v>478</v>
      </c>
      <c r="AC7610" s="100">
        <v>190.5</v>
      </c>
      <c r="AD7610" s="100">
        <v>143.1</v>
      </c>
      <c r="AE7610" s="102"/>
      <c r="AF7610" s="86" t="s">
        <v>537</v>
      </c>
      <c r="AG7610" s="103">
        <f>Table1[[#This Row],['# Books]]*Table1[[#This Row],[QTY]]</f>
        <v>0</v>
      </c>
      <c r="AH7610" s="104">
        <f>Table1[[#This Row],[S&amp;L Price]]*Table1[[#This Row],[QTY]]</f>
        <v>0</v>
      </c>
    </row>
    <row r="7611" spans="1:34" ht="18" customHeight="1" x14ac:dyDescent="0.25">
      <c r="A7611" s="83"/>
      <c r="B7611" s="83"/>
      <c r="C7611" s="84"/>
      <c r="D7611" s="84"/>
      <c r="E7611" s="84">
        <v>83</v>
      </c>
      <c r="F7611" s="86" t="s">
        <v>3611</v>
      </c>
      <c r="G7611" s="115">
        <v>1</v>
      </c>
      <c r="H7611" s="88" t="s">
        <v>3614</v>
      </c>
      <c r="I7611" s="88" t="s">
        <v>186</v>
      </c>
      <c r="J7611" s="88" t="s">
        <v>126</v>
      </c>
      <c r="K7611" s="89"/>
      <c r="L7611" s="91" t="s">
        <v>3615</v>
      </c>
      <c r="M7611" s="84">
        <v>2018</v>
      </c>
      <c r="N7611" s="93" t="s">
        <v>1444</v>
      </c>
      <c r="O7611" s="86" t="s">
        <v>183</v>
      </c>
      <c r="P7611" s="86" t="s">
        <v>323</v>
      </c>
      <c r="Q7611" s="86" t="s">
        <v>90</v>
      </c>
      <c r="R7611" s="86" t="s">
        <v>3616</v>
      </c>
      <c r="S7611" s="96" t="s">
        <v>21678</v>
      </c>
      <c r="T7611" s="96" t="s">
        <v>21643</v>
      </c>
      <c r="U7611" s="91"/>
      <c r="V7611" s="91"/>
      <c r="W7611" s="91" t="s">
        <v>281</v>
      </c>
      <c r="X7611" s="98" t="s">
        <v>10479</v>
      </c>
      <c r="Y7611" s="86" t="s">
        <v>300</v>
      </c>
      <c r="Z7611" s="86" t="s">
        <v>308</v>
      </c>
      <c r="AA7611" s="86" t="s">
        <v>3617</v>
      </c>
      <c r="AB7611" s="86" t="s">
        <v>478</v>
      </c>
      <c r="AC7611" s="100">
        <v>31.75</v>
      </c>
      <c r="AD7611" s="100">
        <v>23.85</v>
      </c>
      <c r="AE7611" s="102" t="s">
        <v>3618</v>
      </c>
      <c r="AF7611" s="86" t="s">
        <v>537</v>
      </c>
      <c r="AG7611" s="103">
        <f>Table1[[#This Row],['# Books]]*Table1[[#This Row],[QTY]]</f>
        <v>0</v>
      </c>
      <c r="AH7611" s="104">
        <f>Table1[[#This Row],[S&amp;L Price]]*Table1[[#This Row],[QTY]]</f>
        <v>0</v>
      </c>
    </row>
    <row r="7612" spans="1:34" ht="18" hidden="1" customHeight="1" x14ac:dyDescent="0.25">
      <c r="A7612" s="83"/>
      <c r="B7612" s="83"/>
      <c r="C7612" s="84"/>
      <c r="D7612" s="84"/>
      <c r="E7612" s="84">
        <v>83</v>
      </c>
      <c r="F7612" s="86" t="s">
        <v>3611</v>
      </c>
      <c r="G7612" s="115">
        <v>1</v>
      </c>
      <c r="H7612" s="88" t="s">
        <v>3614</v>
      </c>
      <c r="I7612" s="88" t="s">
        <v>186</v>
      </c>
      <c r="J7612" s="88" t="s">
        <v>328</v>
      </c>
      <c r="K7612" s="89"/>
      <c r="L7612" s="91" t="s">
        <v>3619</v>
      </c>
      <c r="M7612" s="84">
        <v>2018</v>
      </c>
      <c r="N7612" s="93" t="s">
        <v>1444</v>
      </c>
      <c r="O7612" s="86"/>
      <c r="P7612" s="86"/>
      <c r="Q7612" s="86" t="s">
        <v>90</v>
      </c>
      <c r="R7612" s="86" t="s">
        <v>3616</v>
      </c>
      <c r="S7612" s="96" t="s">
        <v>21678</v>
      </c>
      <c r="T7612" s="96" t="s">
        <v>21643</v>
      </c>
      <c r="U7612" s="91"/>
      <c r="V7612" s="91"/>
      <c r="W7612" s="91" t="s">
        <v>281</v>
      </c>
      <c r="X7612" s="98" t="s">
        <v>10479</v>
      </c>
      <c r="Y7612" s="86" t="s">
        <v>300</v>
      </c>
      <c r="Z7612" s="86" t="s">
        <v>308</v>
      </c>
      <c r="AA7612" s="86" t="s">
        <v>3617</v>
      </c>
      <c r="AB7612" s="86" t="s">
        <v>478</v>
      </c>
      <c r="AC7612" s="100">
        <v>31.75</v>
      </c>
      <c r="AD7612" s="100">
        <v>23.85</v>
      </c>
      <c r="AE7612" s="102" t="s">
        <v>3618</v>
      </c>
      <c r="AF7612" s="86" t="s">
        <v>537</v>
      </c>
      <c r="AG7612" s="103">
        <f>Table1[[#This Row],['# Books]]*Table1[[#This Row],[QTY]]</f>
        <v>0</v>
      </c>
      <c r="AH7612" s="104">
        <f>Table1[[#This Row],[S&amp;L Price]]*Table1[[#This Row],[QTY]]</f>
        <v>0</v>
      </c>
    </row>
    <row r="7613" spans="1:34" ht="18" customHeight="1" x14ac:dyDescent="0.25">
      <c r="A7613" s="83"/>
      <c r="B7613" s="83"/>
      <c r="C7613" s="84"/>
      <c r="D7613" s="84"/>
      <c r="E7613" s="84">
        <v>83</v>
      </c>
      <c r="F7613" s="86" t="s">
        <v>3611</v>
      </c>
      <c r="G7613" s="115">
        <v>1</v>
      </c>
      <c r="H7613" s="88" t="s">
        <v>3620</v>
      </c>
      <c r="I7613" s="88" t="s">
        <v>186</v>
      </c>
      <c r="J7613" s="88" t="s">
        <v>126</v>
      </c>
      <c r="K7613" s="89"/>
      <c r="L7613" s="91" t="s">
        <v>3621</v>
      </c>
      <c r="M7613" s="84">
        <v>2018</v>
      </c>
      <c r="N7613" s="93" t="s">
        <v>1444</v>
      </c>
      <c r="O7613" s="86" t="s">
        <v>183</v>
      </c>
      <c r="P7613" s="86" t="s">
        <v>323</v>
      </c>
      <c r="Q7613" s="86" t="s">
        <v>4453</v>
      </c>
      <c r="R7613" s="86" t="s">
        <v>13311</v>
      </c>
      <c r="S7613" s="96" t="s">
        <v>21613</v>
      </c>
      <c r="T7613" s="96" t="s">
        <v>21643</v>
      </c>
      <c r="U7613" s="91"/>
      <c r="V7613" s="91"/>
      <c r="W7613" s="91" t="s">
        <v>285</v>
      </c>
      <c r="X7613" s="98" t="s">
        <v>8837</v>
      </c>
      <c r="Y7613" s="86" t="s">
        <v>300</v>
      </c>
      <c r="Z7613" s="86" t="s">
        <v>308</v>
      </c>
      <c r="AA7613" s="86" t="s">
        <v>3622</v>
      </c>
      <c r="AB7613" s="86" t="s">
        <v>478</v>
      </c>
      <c r="AC7613" s="100">
        <v>31.75</v>
      </c>
      <c r="AD7613" s="100">
        <v>23.85</v>
      </c>
      <c r="AE7613" s="102" t="s">
        <v>3623</v>
      </c>
      <c r="AF7613" s="86" t="s">
        <v>537</v>
      </c>
      <c r="AG7613" s="103">
        <f>Table1[[#This Row],['# Books]]*Table1[[#This Row],[QTY]]</f>
        <v>0</v>
      </c>
      <c r="AH7613" s="104">
        <f>Table1[[#This Row],[S&amp;L Price]]*Table1[[#This Row],[QTY]]</f>
        <v>0</v>
      </c>
    </row>
    <row r="7614" spans="1:34" ht="18" hidden="1" customHeight="1" x14ac:dyDescent="0.25">
      <c r="A7614" s="83"/>
      <c r="B7614" s="83"/>
      <c r="C7614" s="84"/>
      <c r="D7614" s="84"/>
      <c r="E7614" s="84">
        <v>83</v>
      </c>
      <c r="F7614" s="86" t="s">
        <v>3611</v>
      </c>
      <c r="G7614" s="115">
        <v>1</v>
      </c>
      <c r="H7614" s="88" t="s">
        <v>3620</v>
      </c>
      <c r="I7614" s="88" t="s">
        <v>186</v>
      </c>
      <c r="J7614" s="88" t="s">
        <v>328</v>
      </c>
      <c r="K7614" s="89"/>
      <c r="L7614" s="91" t="s">
        <v>3624</v>
      </c>
      <c r="M7614" s="84">
        <v>2018</v>
      </c>
      <c r="N7614" s="93" t="s">
        <v>1444</v>
      </c>
      <c r="O7614" s="86"/>
      <c r="P7614" s="86"/>
      <c r="Q7614" s="86" t="s">
        <v>4453</v>
      </c>
      <c r="R7614" s="86" t="s">
        <v>13311</v>
      </c>
      <c r="S7614" s="96" t="s">
        <v>21613</v>
      </c>
      <c r="T7614" s="96" t="s">
        <v>21643</v>
      </c>
      <c r="U7614" s="91"/>
      <c r="V7614" s="91"/>
      <c r="W7614" s="91" t="s">
        <v>285</v>
      </c>
      <c r="X7614" s="98" t="s">
        <v>8837</v>
      </c>
      <c r="Y7614" s="86" t="s">
        <v>300</v>
      </c>
      <c r="Z7614" s="86" t="s">
        <v>308</v>
      </c>
      <c r="AA7614" s="86" t="s">
        <v>3622</v>
      </c>
      <c r="AB7614" s="86" t="s">
        <v>478</v>
      </c>
      <c r="AC7614" s="100">
        <v>31.75</v>
      </c>
      <c r="AD7614" s="100">
        <v>23.85</v>
      </c>
      <c r="AE7614" s="102" t="s">
        <v>3623</v>
      </c>
      <c r="AF7614" s="86" t="s">
        <v>537</v>
      </c>
      <c r="AG7614" s="103">
        <f>Table1[[#This Row],['# Books]]*Table1[[#This Row],[QTY]]</f>
        <v>0</v>
      </c>
      <c r="AH7614" s="104">
        <f>Table1[[#This Row],[S&amp;L Price]]*Table1[[#This Row],[QTY]]</f>
        <v>0</v>
      </c>
    </row>
    <row r="7615" spans="1:34" ht="18" customHeight="1" x14ac:dyDescent="0.25">
      <c r="A7615" s="83"/>
      <c r="B7615" s="83"/>
      <c r="C7615" s="84"/>
      <c r="D7615" s="84"/>
      <c r="E7615" s="84">
        <v>83</v>
      </c>
      <c r="F7615" s="86" t="s">
        <v>3611</v>
      </c>
      <c r="G7615" s="115">
        <v>1</v>
      </c>
      <c r="H7615" s="88" t="s">
        <v>3625</v>
      </c>
      <c r="I7615" s="88" t="s">
        <v>186</v>
      </c>
      <c r="J7615" s="88" t="s">
        <v>126</v>
      </c>
      <c r="K7615" s="89"/>
      <c r="L7615" s="91" t="s">
        <v>3626</v>
      </c>
      <c r="M7615" s="84">
        <v>2018</v>
      </c>
      <c r="N7615" s="93" t="s">
        <v>1444</v>
      </c>
      <c r="O7615" s="86" t="s">
        <v>183</v>
      </c>
      <c r="P7615" s="86" t="s">
        <v>323</v>
      </c>
      <c r="Q7615" s="86" t="s">
        <v>90</v>
      </c>
      <c r="R7615" s="86" t="s">
        <v>3616</v>
      </c>
      <c r="S7615" s="96" t="s">
        <v>21638</v>
      </c>
      <c r="T7615" s="96" t="s">
        <v>21643</v>
      </c>
      <c r="U7615" s="91"/>
      <c r="V7615" s="91"/>
      <c r="W7615" s="91" t="s">
        <v>281</v>
      </c>
      <c r="X7615" s="98"/>
      <c r="Y7615" s="86" t="s">
        <v>300</v>
      </c>
      <c r="Z7615" s="86" t="s">
        <v>308</v>
      </c>
      <c r="AA7615" s="86" t="s">
        <v>3627</v>
      </c>
      <c r="AB7615" s="86" t="s">
        <v>478</v>
      </c>
      <c r="AC7615" s="100">
        <v>31.75</v>
      </c>
      <c r="AD7615" s="100">
        <v>23.85</v>
      </c>
      <c r="AE7615" s="102" t="s">
        <v>3628</v>
      </c>
      <c r="AF7615" s="86" t="s">
        <v>537</v>
      </c>
      <c r="AG7615" s="103">
        <f>Table1[[#This Row],['# Books]]*Table1[[#This Row],[QTY]]</f>
        <v>0</v>
      </c>
      <c r="AH7615" s="104">
        <f>Table1[[#This Row],[S&amp;L Price]]*Table1[[#This Row],[QTY]]</f>
        <v>0</v>
      </c>
    </row>
    <row r="7616" spans="1:34" ht="18" hidden="1" customHeight="1" x14ac:dyDescent="0.25">
      <c r="A7616" s="83"/>
      <c r="B7616" s="83"/>
      <c r="C7616" s="84"/>
      <c r="D7616" s="84"/>
      <c r="E7616" s="84">
        <v>83</v>
      </c>
      <c r="F7616" s="86" t="s">
        <v>3611</v>
      </c>
      <c r="G7616" s="115">
        <v>1</v>
      </c>
      <c r="H7616" s="88" t="s">
        <v>3625</v>
      </c>
      <c r="I7616" s="88" t="s">
        <v>186</v>
      </c>
      <c r="J7616" s="88" t="s">
        <v>328</v>
      </c>
      <c r="K7616" s="89"/>
      <c r="L7616" s="91" t="s">
        <v>3629</v>
      </c>
      <c r="M7616" s="84">
        <v>2018</v>
      </c>
      <c r="N7616" s="93" t="s">
        <v>1444</v>
      </c>
      <c r="O7616" s="86"/>
      <c r="P7616" s="86"/>
      <c r="Q7616" s="86" t="s">
        <v>90</v>
      </c>
      <c r="R7616" s="86" t="s">
        <v>3616</v>
      </c>
      <c r="S7616" s="96" t="s">
        <v>21638</v>
      </c>
      <c r="T7616" s="96" t="s">
        <v>21643</v>
      </c>
      <c r="U7616" s="91"/>
      <c r="V7616" s="91"/>
      <c r="W7616" s="91" t="s">
        <v>281</v>
      </c>
      <c r="X7616" s="98"/>
      <c r="Y7616" s="86" t="s">
        <v>300</v>
      </c>
      <c r="Z7616" s="86" t="s">
        <v>308</v>
      </c>
      <c r="AA7616" s="86" t="s">
        <v>3627</v>
      </c>
      <c r="AB7616" s="86" t="s">
        <v>478</v>
      </c>
      <c r="AC7616" s="100">
        <v>31.75</v>
      </c>
      <c r="AD7616" s="100">
        <v>23.85</v>
      </c>
      <c r="AE7616" s="102" t="s">
        <v>3628</v>
      </c>
      <c r="AF7616" s="86" t="s">
        <v>537</v>
      </c>
      <c r="AG7616" s="103">
        <f>Table1[[#This Row],['# Books]]*Table1[[#This Row],[QTY]]</f>
        <v>0</v>
      </c>
      <c r="AH7616" s="104">
        <f>Table1[[#This Row],[S&amp;L Price]]*Table1[[#This Row],[QTY]]</f>
        <v>0</v>
      </c>
    </row>
    <row r="7617" spans="1:34" ht="18" customHeight="1" x14ac:dyDescent="0.25">
      <c r="A7617" s="83"/>
      <c r="B7617" s="83"/>
      <c r="C7617" s="84"/>
      <c r="D7617" s="84"/>
      <c r="E7617" s="84">
        <v>83</v>
      </c>
      <c r="F7617" s="86" t="s">
        <v>3611</v>
      </c>
      <c r="G7617" s="115">
        <v>1</v>
      </c>
      <c r="H7617" s="88" t="s">
        <v>3630</v>
      </c>
      <c r="I7617" s="88" t="s">
        <v>186</v>
      </c>
      <c r="J7617" s="88" t="s">
        <v>126</v>
      </c>
      <c r="K7617" s="89"/>
      <c r="L7617" s="91" t="s">
        <v>3631</v>
      </c>
      <c r="M7617" s="84">
        <v>2018</v>
      </c>
      <c r="N7617" s="93" t="s">
        <v>1444</v>
      </c>
      <c r="O7617" s="86" t="s">
        <v>183</v>
      </c>
      <c r="P7617" s="86" t="s">
        <v>323</v>
      </c>
      <c r="Q7617" s="86" t="s">
        <v>4453</v>
      </c>
      <c r="R7617" s="86" t="s">
        <v>13312</v>
      </c>
      <c r="S7617" s="96" t="s">
        <v>21653</v>
      </c>
      <c r="T7617" s="96" t="s">
        <v>21643</v>
      </c>
      <c r="U7617" s="91"/>
      <c r="V7617" s="91"/>
      <c r="W7617" s="91" t="s">
        <v>283</v>
      </c>
      <c r="X7617" s="98" t="s">
        <v>11661</v>
      </c>
      <c r="Y7617" s="86" t="s">
        <v>300</v>
      </c>
      <c r="Z7617" s="86" t="s">
        <v>308</v>
      </c>
      <c r="AA7617" s="86" t="s">
        <v>3632</v>
      </c>
      <c r="AB7617" s="86" t="s">
        <v>478</v>
      </c>
      <c r="AC7617" s="100">
        <v>31.75</v>
      </c>
      <c r="AD7617" s="100">
        <v>23.85</v>
      </c>
      <c r="AE7617" s="102" t="s">
        <v>3633</v>
      </c>
      <c r="AF7617" s="86" t="s">
        <v>537</v>
      </c>
      <c r="AG7617" s="103">
        <f>Table1[[#This Row],['# Books]]*Table1[[#This Row],[QTY]]</f>
        <v>0</v>
      </c>
      <c r="AH7617" s="104">
        <f>Table1[[#This Row],[S&amp;L Price]]*Table1[[#This Row],[QTY]]</f>
        <v>0</v>
      </c>
    </row>
    <row r="7618" spans="1:34" ht="18" hidden="1" customHeight="1" x14ac:dyDescent="0.25">
      <c r="A7618" s="83"/>
      <c r="B7618" s="83"/>
      <c r="C7618" s="84"/>
      <c r="D7618" s="84"/>
      <c r="E7618" s="84">
        <v>83</v>
      </c>
      <c r="F7618" s="86" t="s">
        <v>3611</v>
      </c>
      <c r="G7618" s="115">
        <v>1</v>
      </c>
      <c r="H7618" s="88" t="s">
        <v>3630</v>
      </c>
      <c r="I7618" s="88" t="s">
        <v>186</v>
      </c>
      <c r="J7618" s="88" t="s">
        <v>328</v>
      </c>
      <c r="K7618" s="89"/>
      <c r="L7618" s="91" t="s">
        <v>3634</v>
      </c>
      <c r="M7618" s="84">
        <v>2018</v>
      </c>
      <c r="N7618" s="93" t="s">
        <v>1444</v>
      </c>
      <c r="O7618" s="86"/>
      <c r="P7618" s="86"/>
      <c r="Q7618" s="86" t="s">
        <v>4453</v>
      </c>
      <c r="R7618" s="86" t="s">
        <v>13312</v>
      </c>
      <c r="S7618" s="96" t="s">
        <v>21653</v>
      </c>
      <c r="T7618" s="96" t="s">
        <v>21643</v>
      </c>
      <c r="U7618" s="91"/>
      <c r="V7618" s="91"/>
      <c r="W7618" s="91" t="s">
        <v>283</v>
      </c>
      <c r="X7618" s="98" t="s">
        <v>11661</v>
      </c>
      <c r="Y7618" s="86" t="s">
        <v>300</v>
      </c>
      <c r="Z7618" s="86" t="s">
        <v>308</v>
      </c>
      <c r="AA7618" s="86" t="s">
        <v>3632</v>
      </c>
      <c r="AB7618" s="86" t="s">
        <v>478</v>
      </c>
      <c r="AC7618" s="100">
        <v>31.75</v>
      </c>
      <c r="AD7618" s="100">
        <v>23.85</v>
      </c>
      <c r="AE7618" s="102" t="s">
        <v>3633</v>
      </c>
      <c r="AF7618" s="86" t="s">
        <v>537</v>
      </c>
      <c r="AG7618" s="103">
        <f>Table1[[#This Row],['# Books]]*Table1[[#This Row],[QTY]]</f>
        <v>0</v>
      </c>
      <c r="AH7618" s="104">
        <f>Table1[[#This Row],[S&amp;L Price]]*Table1[[#This Row],[QTY]]</f>
        <v>0</v>
      </c>
    </row>
    <row r="7619" spans="1:34" ht="18" customHeight="1" x14ac:dyDescent="0.25">
      <c r="A7619" s="83"/>
      <c r="B7619" s="83"/>
      <c r="C7619" s="84"/>
      <c r="D7619" s="84"/>
      <c r="E7619" s="84">
        <v>83</v>
      </c>
      <c r="F7619" s="86" t="s">
        <v>3611</v>
      </c>
      <c r="G7619" s="115">
        <v>1</v>
      </c>
      <c r="H7619" s="88" t="s">
        <v>3635</v>
      </c>
      <c r="I7619" s="88" t="s">
        <v>186</v>
      </c>
      <c r="J7619" s="88" t="s">
        <v>126</v>
      </c>
      <c r="K7619" s="89"/>
      <c r="L7619" s="91" t="s">
        <v>3636</v>
      </c>
      <c r="M7619" s="84">
        <v>2018</v>
      </c>
      <c r="N7619" s="93" t="s">
        <v>1444</v>
      </c>
      <c r="O7619" s="86" t="s">
        <v>183</v>
      </c>
      <c r="P7619" s="86" t="s">
        <v>323</v>
      </c>
      <c r="Q7619" s="86" t="s">
        <v>4453</v>
      </c>
      <c r="R7619" s="86" t="s">
        <v>13313</v>
      </c>
      <c r="S7619" s="96" t="s">
        <v>21653</v>
      </c>
      <c r="T7619" s="96" t="s">
        <v>21643</v>
      </c>
      <c r="U7619" s="91"/>
      <c r="V7619" s="91"/>
      <c r="W7619" s="91" t="s">
        <v>284</v>
      </c>
      <c r="X7619" s="98" t="s">
        <v>11711</v>
      </c>
      <c r="Y7619" s="86" t="s">
        <v>300</v>
      </c>
      <c r="Z7619" s="86" t="s">
        <v>308</v>
      </c>
      <c r="AA7619" s="86" t="s">
        <v>3637</v>
      </c>
      <c r="AB7619" s="86" t="s">
        <v>478</v>
      </c>
      <c r="AC7619" s="100">
        <v>31.75</v>
      </c>
      <c r="AD7619" s="100">
        <v>23.85</v>
      </c>
      <c r="AE7619" s="102" t="s">
        <v>3638</v>
      </c>
      <c r="AF7619" s="86" t="s">
        <v>537</v>
      </c>
      <c r="AG7619" s="103">
        <f>Table1[[#This Row],['# Books]]*Table1[[#This Row],[QTY]]</f>
        <v>0</v>
      </c>
      <c r="AH7619" s="104">
        <f>Table1[[#This Row],[S&amp;L Price]]*Table1[[#This Row],[QTY]]</f>
        <v>0</v>
      </c>
    </row>
    <row r="7620" spans="1:34" ht="18" hidden="1" customHeight="1" x14ac:dyDescent="0.25">
      <c r="A7620" s="83"/>
      <c r="B7620" s="83"/>
      <c r="C7620" s="84"/>
      <c r="D7620" s="84"/>
      <c r="E7620" s="84">
        <v>83</v>
      </c>
      <c r="F7620" s="86" t="s">
        <v>3611</v>
      </c>
      <c r="G7620" s="115">
        <v>1</v>
      </c>
      <c r="H7620" s="88" t="s">
        <v>3635</v>
      </c>
      <c r="I7620" s="88" t="s">
        <v>186</v>
      </c>
      <c r="J7620" s="88" t="s">
        <v>328</v>
      </c>
      <c r="K7620" s="89"/>
      <c r="L7620" s="91" t="s">
        <v>3639</v>
      </c>
      <c r="M7620" s="84">
        <v>2018</v>
      </c>
      <c r="N7620" s="93" t="s">
        <v>1444</v>
      </c>
      <c r="O7620" s="86"/>
      <c r="P7620" s="86"/>
      <c r="Q7620" s="86" t="s">
        <v>4453</v>
      </c>
      <c r="R7620" s="86" t="s">
        <v>13313</v>
      </c>
      <c r="S7620" s="96" t="s">
        <v>21653</v>
      </c>
      <c r="T7620" s="96" t="s">
        <v>21643</v>
      </c>
      <c r="U7620" s="91"/>
      <c r="V7620" s="91"/>
      <c r="W7620" s="91" t="s">
        <v>284</v>
      </c>
      <c r="X7620" s="98" t="s">
        <v>11711</v>
      </c>
      <c r="Y7620" s="86" t="s">
        <v>300</v>
      </c>
      <c r="Z7620" s="86" t="s">
        <v>308</v>
      </c>
      <c r="AA7620" s="86" t="s">
        <v>3637</v>
      </c>
      <c r="AB7620" s="86" t="s">
        <v>478</v>
      </c>
      <c r="AC7620" s="100">
        <v>31.75</v>
      </c>
      <c r="AD7620" s="100">
        <v>23.85</v>
      </c>
      <c r="AE7620" s="102" t="s">
        <v>3638</v>
      </c>
      <c r="AF7620" s="86" t="s">
        <v>537</v>
      </c>
      <c r="AG7620" s="103">
        <f>Table1[[#This Row],['# Books]]*Table1[[#This Row],[QTY]]</f>
        <v>0</v>
      </c>
      <c r="AH7620" s="104">
        <f>Table1[[#This Row],[S&amp;L Price]]*Table1[[#This Row],[QTY]]</f>
        <v>0</v>
      </c>
    </row>
    <row r="7621" spans="1:34" ht="18" customHeight="1" x14ac:dyDescent="0.25">
      <c r="A7621" s="83"/>
      <c r="B7621" s="83"/>
      <c r="C7621" s="84"/>
      <c r="D7621" s="84"/>
      <c r="E7621" s="84">
        <v>83</v>
      </c>
      <c r="F7621" s="86" t="s">
        <v>3611</v>
      </c>
      <c r="G7621" s="115">
        <v>1</v>
      </c>
      <c r="H7621" s="88" t="s">
        <v>3640</v>
      </c>
      <c r="I7621" s="88" t="s">
        <v>186</v>
      </c>
      <c r="J7621" s="88" t="s">
        <v>126</v>
      </c>
      <c r="K7621" s="89"/>
      <c r="L7621" s="91" t="s">
        <v>3641</v>
      </c>
      <c r="M7621" s="84">
        <v>2018</v>
      </c>
      <c r="N7621" s="93" t="s">
        <v>1444</v>
      </c>
      <c r="O7621" s="86" t="s">
        <v>183</v>
      </c>
      <c r="P7621" s="86" t="s">
        <v>323</v>
      </c>
      <c r="Q7621" s="86" t="s">
        <v>4453</v>
      </c>
      <c r="R7621" s="86" t="s">
        <v>13313</v>
      </c>
      <c r="S7621" s="96" t="s">
        <v>21680</v>
      </c>
      <c r="T7621" s="96" t="s">
        <v>21643</v>
      </c>
      <c r="U7621" s="91"/>
      <c r="V7621" s="91"/>
      <c r="W7621" s="91" t="s">
        <v>284</v>
      </c>
      <c r="X7621" s="98" t="s">
        <v>21844</v>
      </c>
      <c r="Y7621" s="86" t="s">
        <v>300</v>
      </c>
      <c r="Z7621" s="86" t="s">
        <v>308</v>
      </c>
      <c r="AA7621" s="86" t="s">
        <v>3642</v>
      </c>
      <c r="AB7621" s="86" t="s">
        <v>478</v>
      </c>
      <c r="AC7621" s="100">
        <v>31.75</v>
      </c>
      <c r="AD7621" s="100">
        <v>23.85</v>
      </c>
      <c r="AE7621" s="102" t="s">
        <v>3643</v>
      </c>
      <c r="AF7621" s="86" t="s">
        <v>537</v>
      </c>
      <c r="AG7621" s="103">
        <f>Table1[[#This Row],['# Books]]*Table1[[#This Row],[QTY]]</f>
        <v>0</v>
      </c>
      <c r="AH7621" s="104">
        <f>Table1[[#This Row],[S&amp;L Price]]*Table1[[#This Row],[QTY]]</f>
        <v>0</v>
      </c>
    </row>
    <row r="7622" spans="1:34" ht="18" hidden="1" customHeight="1" x14ac:dyDescent="0.25">
      <c r="A7622" s="83"/>
      <c r="B7622" s="83"/>
      <c r="C7622" s="84"/>
      <c r="D7622" s="84"/>
      <c r="E7622" s="84">
        <v>83</v>
      </c>
      <c r="F7622" s="86" t="s">
        <v>3611</v>
      </c>
      <c r="G7622" s="115">
        <v>1</v>
      </c>
      <c r="H7622" s="88" t="s">
        <v>3640</v>
      </c>
      <c r="I7622" s="88" t="s">
        <v>186</v>
      </c>
      <c r="J7622" s="88" t="s">
        <v>328</v>
      </c>
      <c r="K7622" s="89"/>
      <c r="L7622" s="91" t="s">
        <v>3644</v>
      </c>
      <c r="M7622" s="84">
        <v>2018</v>
      </c>
      <c r="N7622" s="93" t="s">
        <v>1444</v>
      </c>
      <c r="O7622" s="86"/>
      <c r="P7622" s="86"/>
      <c r="Q7622" s="86" t="s">
        <v>4453</v>
      </c>
      <c r="R7622" s="86" t="s">
        <v>13313</v>
      </c>
      <c r="S7622" s="96" t="s">
        <v>21680</v>
      </c>
      <c r="T7622" s="96" t="s">
        <v>21643</v>
      </c>
      <c r="U7622" s="91"/>
      <c r="V7622" s="91"/>
      <c r="W7622" s="91" t="s">
        <v>284</v>
      </c>
      <c r="X7622" s="98" t="s">
        <v>21844</v>
      </c>
      <c r="Y7622" s="86" t="s">
        <v>300</v>
      </c>
      <c r="Z7622" s="86" t="s">
        <v>308</v>
      </c>
      <c r="AA7622" s="86" t="s">
        <v>3642</v>
      </c>
      <c r="AB7622" s="86" t="s">
        <v>478</v>
      </c>
      <c r="AC7622" s="100">
        <v>31.75</v>
      </c>
      <c r="AD7622" s="100">
        <v>23.85</v>
      </c>
      <c r="AE7622" s="102" t="s">
        <v>3643</v>
      </c>
      <c r="AF7622" s="86" t="s">
        <v>537</v>
      </c>
      <c r="AG7622" s="103">
        <f>Table1[[#This Row],['# Books]]*Table1[[#This Row],[QTY]]</f>
        <v>0</v>
      </c>
      <c r="AH7622" s="104">
        <f>Table1[[#This Row],[S&amp;L Price]]*Table1[[#This Row],[QTY]]</f>
        <v>0</v>
      </c>
    </row>
    <row r="7623" spans="1:34" ht="18" hidden="1" customHeight="1" x14ac:dyDescent="0.25">
      <c r="A7623" s="83"/>
      <c r="B7623" s="83"/>
      <c r="C7623" s="84"/>
      <c r="D7623" s="84"/>
      <c r="E7623" s="84">
        <v>84</v>
      </c>
      <c r="F7623" s="86" t="s">
        <v>13871</v>
      </c>
      <c r="G7623" s="115">
        <v>6</v>
      </c>
      <c r="H7623" s="88" t="s">
        <v>13871</v>
      </c>
      <c r="I7623" s="88" t="s">
        <v>185</v>
      </c>
      <c r="J7623" s="88" t="s">
        <v>125</v>
      </c>
      <c r="K7623" s="89"/>
      <c r="L7623" s="91" t="s">
        <v>13872</v>
      </c>
      <c r="M7623" s="84">
        <v>2017</v>
      </c>
      <c r="N7623" s="93" t="s">
        <v>1803</v>
      </c>
      <c r="O7623" s="86" t="s">
        <v>183</v>
      </c>
      <c r="P7623" s="86" t="s">
        <v>322</v>
      </c>
      <c r="Q7623" s="86"/>
      <c r="R7623" s="86"/>
      <c r="S7623" s="96"/>
      <c r="T7623" s="96"/>
      <c r="U7623" s="91"/>
      <c r="V7623" s="91"/>
      <c r="W7623" s="91"/>
      <c r="X7623" s="98"/>
      <c r="Y7623" s="86" t="s">
        <v>300</v>
      </c>
      <c r="Z7623" s="86" t="s">
        <v>476</v>
      </c>
      <c r="AA7623" s="86" t="s">
        <v>13873</v>
      </c>
      <c r="AB7623" s="86" t="s">
        <v>478</v>
      </c>
      <c r="AC7623" s="100">
        <v>206.7</v>
      </c>
      <c r="AD7623" s="100">
        <v>155.1</v>
      </c>
      <c r="AE7623" s="102"/>
      <c r="AF7623" s="86" t="s">
        <v>540</v>
      </c>
      <c r="AG7623" s="103">
        <f>Table1[[#This Row],['# Books]]*Table1[[#This Row],[QTY]]</f>
        <v>0</v>
      </c>
      <c r="AH7623" s="104">
        <f>Table1[[#This Row],[S&amp;L Price]]*Table1[[#This Row],[QTY]]</f>
        <v>0</v>
      </c>
    </row>
    <row r="7624" spans="1:34" ht="18" customHeight="1" x14ac:dyDescent="0.25">
      <c r="A7624" s="83"/>
      <c r="B7624" s="83"/>
      <c r="C7624" s="84"/>
      <c r="D7624" s="84"/>
      <c r="E7624" s="84">
        <v>84</v>
      </c>
      <c r="F7624" s="86" t="s">
        <v>13871</v>
      </c>
      <c r="G7624" s="115">
        <v>1</v>
      </c>
      <c r="H7624" s="88" t="s">
        <v>13874</v>
      </c>
      <c r="I7624" s="88" t="s">
        <v>185</v>
      </c>
      <c r="J7624" s="88" t="s">
        <v>126</v>
      </c>
      <c r="K7624" s="89"/>
      <c r="L7624" s="91" t="s">
        <v>13875</v>
      </c>
      <c r="M7624" s="84">
        <v>2017</v>
      </c>
      <c r="N7624" s="93" t="s">
        <v>1803</v>
      </c>
      <c r="O7624" s="86" t="s">
        <v>183</v>
      </c>
      <c r="P7624" s="86" t="s">
        <v>322</v>
      </c>
      <c r="Q7624" s="86" t="s">
        <v>90</v>
      </c>
      <c r="R7624" s="86" t="s">
        <v>13876</v>
      </c>
      <c r="S7624" s="96"/>
      <c r="T7624" s="96"/>
      <c r="U7624" s="91"/>
      <c r="V7624" s="91"/>
      <c r="W7624" s="91" t="s">
        <v>281</v>
      </c>
      <c r="X7624" s="98"/>
      <c r="Y7624" s="86" t="s">
        <v>300</v>
      </c>
      <c r="Z7624" s="86" t="s">
        <v>476</v>
      </c>
      <c r="AA7624" s="86" t="s">
        <v>13877</v>
      </c>
      <c r="AB7624" s="86" t="s">
        <v>478</v>
      </c>
      <c r="AC7624" s="100">
        <v>34.450000000000003</v>
      </c>
      <c r="AD7624" s="100">
        <v>25.85</v>
      </c>
      <c r="AE7624" s="102" t="s">
        <v>1248</v>
      </c>
      <c r="AF7624" s="86" t="s">
        <v>540</v>
      </c>
      <c r="AG7624" s="103">
        <f>Table1[[#This Row],['# Books]]*Table1[[#This Row],[QTY]]</f>
        <v>0</v>
      </c>
      <c r="AH7624" s="104">
        <f>Table1[[#This Row],[S&amp;L Price]]*Table1[[#This Row],[QTY]]</f>
        <v>0</v>
      </c>
    </row>
    <row r="7625" spans="1:34" ht="18" hidden="1" customHeight="1" x14ac:dyDescent="0.25">
      <c r="A7625" s="83"/>
      <c r="B7625" s="83"/>
      <c r="C7625" s="84"/>
      <c r="D7625" s="84"/>
      <c r="E7625" s="84">
        <v>84</v>
      </c>
      <c r="F7625" s="86" t="s">
        <v>13871</v>
      </c>
      <c r="G7625" s="115">
        <v>1</v>
      </c>
      <c r="H7625" s="88" t="s">
        <v>13874</v>
      </c>
      <c r="I7625" s="88" t="s">
        <v>185</v>
      </c>
      <c r="J7625" s="88" t="s">
        <v>328</v>
      </c>
      <c r="K7625" s="89"/>
      <c r="L7625" s="91" t="s">
        <v>13878</v>
      </c>
      <c r="M7625" s="84">
        <v>2017</v>
      </c>
      <c r="N7625" s="93" t="s">
        <v>1803</v>
      </c>
      <c r="O7625" s="86"/>
      <c r="P7625" s="86"/>
      <c r="Q7625" s="86" t="s">
        <v>90</v>
      </c>
      <c r="R7625" s="86" t="s">
        <v>13876</v>
      </c>
      <c r="S7625" s="96"/>
      <c r="T7625" s="96"/>
      <c r="U7625" s="91"/>
      <c r="V7625" s="91"/>
      <c r="W7625" s="91" t="s">
        <v>281</v>
      </c>
      <c r="X7625" s="98"/>
      <c r="Y7625" s="86" t="s">
        <v>300</v>
      </c>
      <c r="Z7625" s="86" t="s">
        <v>476</v>
      </c>
      <c r="AA7625" s="86" t="s">
        <v>13877</v>
      </c>
      <c r="AB7625" s="86" t="s">
        <v>478</v>
      </c>
      <c r="AC7625" s="100">
        <v>34.450000000000003</v>
      </c>
      <c r="AD7625" s="100">
        <v>25.85</v>
      </c>
      <c r="AE7625" s="102" t="s">
        <v>1248</v>
      </c>
      <c r="AF7625" s="86" t="s">
        <v>540</v>
      </c>
      <c r="AG7625" s="103">
        <f>Table1[[#This Row],['# Books]]*Table1[[#This Row],[QTY]]</f>
        <v>0</v>
      </c>
      <c r="AH7625" s="104">
        <f>Table1[[#This Row],[S&amp;L Price]]*Table1[[#This Row],[QTY]]</f>
        <v>0</v>
      </c>
    </row>
    <row r="7626" spans="1:34" ht="18" customHeight="1" x14ac:dyDescent="0.25">
      <c r="A7626" s="83"/>
      <c r="B7626" s="83"/>
      <c r="C7626" s="84"/>
      <c r="D7626" s="84"/>
      <c r="E7626" s="84">
        <v>84</v>
      </c>
      <c r="F7626" s="86" t="s">
        <v>13871</v>
      </c>
      <c r="G7626" s="115">
        <v>1</v>
      </c>
      <c r="H7626" s="88" t="s">
        <v>13879</v>
      </c>
      <c r="I7626" s="88" t="s">
        <v>185</v>
      </c>
      <c r="J7626" s="88" t="s">
        <v>126</v>
      </c>
      <c r="K7626" s="89"/>
      <c r="L7626" s="91" t="s">
        <v>13880</v>
      </c>
      <c r="M7626" s="84">
        <v>2017</v>
      </c>
      <c r="N7626" s="93" t="s">
        <v>1803</v>
      </c>
      <c r="O7626" s="86" t="s">
        <v>183</v>
      </c>
      <c r="P7626" s="86" t="s">
        <v>322</v>
      </c>
      <c r="Q7626" s="86" t="s">
        <v>90</v>
      </c>
      <c r="R7626" s="86" t="s">
        <v>453</v>
      </c>
      <c r="S7626" s="96"/>
      <c r="T7626" s="96"/>
      <c r="U7626" s="91"/>
      <c r="V7626" s="91"/>
      <c r="W7626" s="91" t="s">
        <v>281</v>
      </c>
      <c r="X7626" s="98" t="s">
        <v>11711</v>
      </c>
      <c r="Y7626" s="86" t="s">
        <v>300</v>
      </c>
      <c r="Z7626" s="86" t="s">
        <v>476</v>
      </c>
      <c r="AA7626" s="86" t="s">
        <v>13881</v>
      </c>
      <c r="AB7626" s="86" t="s">
        <v>478</v>
      </c>
      <c r="AC7626" s="100">
        <v>34.450000000000003</v>
      </c>
      <c r="AD7626" s="100">
        <v>25.85</v>
      </c>
      <c r="AE7626" s="102" t="s">
        <v>13882</v>
      </c>
      <c r="AF7626" s="86" t="s">
        <v>540</v>
      </c>
      <c r="AG7626" s="103">
        <f>Table1[[#This Row],['# Books]]*Table1[[#This Row],[QTY]]</f>
        <v>0</v>
      </c>
      <c r="AH7626" s="104">
        <f>Table1[[#This Row],[S&amp;L Price]]*Table1[[#This Row],[QTY]]</f>
        <v>0</v>
      </c>
    </row>
    <row r="7627" spans="1:34" ht="18" hidden="1" customHeight="1" x14ac:dyDescent="0.25">
      <c r="A7627" s="83"/>
      <c r="B7627" s="83"/>
      <c r="C7627" s="84"/>
      <c r="D7627" s="84"/>
      <c r="E7627" s="84">
        <v>84</v>
      </c>
      <c r="F7627" s="86" t="s">
        <v>13871</v>
      </c>
      <c r="G7627" s="115">
        <v>1</v>
      </c>
      <c r="H7627" s="88" t="s">
        <v>13879</v>
      </c>
      <c r="I7627" s="88" t="s">
        <v>185</v>
      </c>
      <c r="J7627" s="88" t="s">
        <v>328</v>
      </c>
      <c r="K7627" s="89"/>
      <c r="L7627" s="91" t="s">
        <v>13883</v>
      </c>
      <c r="M7627" s="84">
        <v>2017</v>
      </c>
      <c r="N7627" s="93" t="s">
        <v>1803</v>
      </c>
      <c r="O7627" s="86"/>
      <c r="P7627" s="86"/>
      <c r="Q7627" s="86" t="s">
        <v>90</v>
      </c>
      <c r="R7627" s="86" t="s">
        <v>453</v>
      </c>
      <c r="S7627" s="96"/>
      <c r="T7627" s="96"/>
      <c r="U7627" s="91"/>
      <c r="V7627" s="91"/>
      <c r="W7627" s="91" t="s">
        <v>281</v>
      </c>
      <c r="X7627" s="98" t="s">
        <v>11711</v>
      </c>
      <c r="Y7627" s="86" t="s">
        <v>300</v>
      </c>
      <c r="Z7627" s="86" t="s">
        <v>476</v>
      </c>
      <c r="AA7627" s="86" t="s">
        <v>13881</v>
      </c>
      <c r="AB7627" s="86" t="s">
        <v>478</v>
      </c>
      <c r="AC7627" s="100">
        <v>34.450000000000003</v>
      </c>
      <c r="AD7627" s="100">
        <v>25.85</v>
      </c>
      <c r="AE7627" s="102" t="s">
        <v>13882</v>
      </c>
      <c r="AF7627" s="86" t="s">
        <v>540</v>
      </c>
      <c r="AG7627" s="103">
        <f>Table1[[#This Row],['# Books]]*Table1[[#This Row],[QTY]]</f>
        <v>0</v>
      </c>
      <c r="AH7627" s="104">
        <f>Table1[[#This Row],[S&amp;L Price]]*Table1[[#This Row],[QTY]]</f>
        <v>0</v>
      </c>
    </row>
    <row r="7628" spans="1:34" ht="18" customHeight="1" x14ac:dyDescent="0.25">
      <c r="A7628" s="83"/>
      <c r="B7628" s="83"/>
      <c r="C7628" s="84"/>
      <c r="D7628" s="84"/>
      <c r="E7628" s="84">
        <v>84</v>
      </c>
      <c r="F7628" s="86" t="s">
        <v>13871</v>
      </c>
      <c r="G7628" s="115">
        <v>1</v>
      </c>
      <c r="H7628" s="88" t="s">
        <v>13884</v>
      </c>
      <c r="I7628" s="88" t="s">
        <v>185</v>
      </c>
      <c r="J7628" s="88" t="s">
        <v>126</v>
      </c>
      <c r="K7628" s="89"/>
      <c r="L7628" s="91" t="s">
        <v>13885</v>
      </c>
      <c r="M7628" s="84">
        <v>2017</v>
      </c>
      <c r="N7628" s="93" t="s">
        <v>1803</v>
      </c>
      <c r="O7628" s="86" t="s">
        <v>183</v>
      </c>
      <c r="P7628" s="86" t="s">
        <v>322</v>
      </c>
      <c r="Q7628" s="86" t="s">
        <v>90</v>
      </c>
      <c r="R7628" s="86" t="s">
        <v>13886</v>
      </c>
      <c r="S7628" s="96"/>
      <c r="T7628" s="96"/>
      <c r="U7628" s="91"/>
      <c r="V7628" s="91"/>
      <c r="W7628" s="91" t="s">
        <v>281</v>
      </c>
      <c r="X7628" s="98" t="s">
        <v>6916</v>
      </c>
      <c r="Y7628" s="86" t="s">
        <v>300</v>
      </c>
      <c r="Z7628" s="86" t="s">
        <v>476</v>
      </c>
      <c r="AA7628" s="86" t="s">
        <v>13887</v>
      </c>
      <c r="AB7628" s="86" t="s">
        <v>478</v>
      </c>
      <c r="AC7628" s="100">
        <v>34.450000000000003</v>
      </c>
      <c r="AD7628" s="100">
        <v>25.85</v>
      </c>
      <c r="AE7628" s="102" t="s">
        <v>13888</v>
      </c>
      <c r="AF7628" s="86" t="s">
        <v>540</v>
      </c>
      <c r="AG7628" s="103">
        <f>Table1[[#This Row],['# Books]]*Table1[[#This Row],[QTY]]</f>
        <v>0</v>
      </c>
      <c r="AH7628" s="104">
        <f>Table1[[#This Row],[S&amp;L Price]]*Table1[[#This Row],[QTY]]</f>
        <v>0</v>
      </c>
    </row>
    <row r="7629" spans="1:34" ht="18" hidden="1" customHeight="1" x14ac:dyDescent="0.25">
      <c r="A7629" s="83"/>
      <c r="B7629" s="83"/>
      <c r="C7629" s="84"/>
      <c r="D7629" s="84"/>
      <c r="E7629" s="84">
        <v>84</v>
      </c>
      <c r="F7629" s="86" t="s">
        <v>13871</v>
      </c>
      <c r="G7629" s="115">
        <v>1</v>
      </c>
      <c r="H7629" s="88" t="s">
        <v>13884</v>
      </c>
      <c r="I7629" s="88" t="s">
        <v>185</v>
      </c>
      <c r="J7629" s="88" t="s">
        <v>328</v>
      </c>
      <c r="K7629" s="89"/>
      <c r="L7629" s="91" t="s">
        <v>13889</v>
      </c>
      <c r="M7629" s="84">
        <v>2017</v>
      </c>
      <c r="N7629" s="93" t="s">
        <v>1803</v>
      </c>
      <c r="O7629" s="86"/>
      <c r="P7629" s="86"/>
      <c r="Q7629" s="86" t="s">
        <v>90</v>
      </c>
      <c r="R7629" s="86" t="s">
        <v>13886</v>
      </c>
      <c r="S7629" s="96"/>
      <c r="T7629" s="96"/>
      <c r="U7629" s="91"/>
      <c r="V7629" s="91"/>
      <c r="W7629" s="91" t="s">
        <v>281</v>
      </c>
      <c r="X7629" s="98" t="s">
        <v>6916</v>
      </c>
      <c r="Y7629" s="86" t="s">
        <v>300</v>
      </c>
      <c r="Z7629" s="86" t="s">
        <v>476</v>
      </c>
      <c r="AA7629" s="86" t="s">
        <v>13887</v>
      </c>
      <c r="AB7629" s="86" t="s">
        <v>478</v>
      </c>
      <c r="AC7629" s="100">
        <v>34.450000000000003</v>
      </c>
      <c r="AD7629" s="100">
        <v>25.85</v>
      </c>
      <c r="AE7629" s="102" t="s">
        <v>13888</v>
      </c>
      <c r="AF7629" s="86" t="s">
        <v>540</v>
      </c>
      <c r="AG7629" s="103">
        <f>Table1[[#This Row],['# Books]]*Table1[[#This Row],[QTY]]</f>
        <v>0</v>
      </c>
      <c r="AH7629" s="104">
        <f>Table1[[#This Row],[S&amp;L Price]]*Table1[[#This Row],[QTY]]</f>
        <v>0</v>
      </c>
    </row>
    <row r="7630" spans="1:34" ht="18" customHeight="1" x14ac:dyDescent="0.25">
      <c r="A7630" s="83"/>
      <c r="B7630" s="83"/>
      <c r="C7630" s="84"/>
      <c r="D7630" s="84"/>
      <c r="E7630" s="84">
        <v>84</v>
      </c>
      <c r="F7630" s="86" t="s">
        <v>13871</v>
      </c>
      <c r="G7630" s="115">
        <v>1</v>
      </c>
      <c r="H7630" s="88" t="s">
        <v>13890</v>
      </c>
      <c r="I7630" s="88" t="s">
        <v>185</v>
      </c>
      <c r="J7630" s="88" t="s">
        <v>126</v>
      </c>
      <c r="K7630" s="89"/>
      <c r="L7630" s="91" t="s">
        <v>13891</v>
      </c>
      <c r="M7630" s="84">
        <v>2017</v>
      </c>
      <c r="N7630" s="93" t="s">
        <v>1803</v>
      </c>
      <c r="O7630" s="86" t="s">
        <v>183</v>
      </c>
      <c r="P7630" s="86" t="s">
        <v>322</v>
      </c>
      <c r="Q7630" s="86" t="s">
        <v>90</v>
      </c>
      <c r="R7630" s="86" t="s">
        <v>13892</v>
      </c>
      <c r="S7630" s="96"/>
      <c r="T7630" s="96"/>
      <c r="U7630" s="91"/>
      <c r="V7630" s="91"/>
      <c r="W7630" s="91" t="s">
        <v>281</v>
      </c>
      <c r="X7630" s="98"/>
      <c r="Y7630" s="86" t="s">
        <v>300</v>
      </c>
      <c r="Z7630" s="86" t="s">
        <v>476</v>
      </c>
      <c r="AA7630" s="86" t="s">
        <v>13893</v>
      </c>
      <c r="AB7630" s="86" t="s">
        <v>478</v>
      </c>
      <c r="AC7630" s="100">
        <v>34.450000000000003</v>
      </c>
      <c r="AD7630" s="100">
        <v>25.85</v>
      </c>
      <c r="AE7630" s="102" t="s">
        <v>13894</v>
      </c>
      <c r="AF7630" s="86" t="s">
        <v>540</v>
      </c>
      <c r="AG7630" s="103">
        <f>Table1[[#This Row],['# Books]]*Table1[[#This Row],[QTY]]</f>
        <v>0</v>
      </c>
      <c r="AH7630" s="104">
        <f>Table1[[#This Row],[S&amp;L Price]]*Table1[[#This Row],[QTY]]</f>
        <v>0</v>
      </c>
    </row>
    <row r="7631" spans="1:34" ht="18" hidden="1" customHeight="1" x14ac:dyDescent="0.25">
      <c r="A7631" s="83"/>
      <c r="B7631" s="83"/>
      <c r="C7631" s="84"/>
      <c r="D7631" s="84"/>
      <c r="E7631" s="84">
        <v>84</v>
      </c>
      <c r="F7631" s="86" t="s">
        <v>13871</v>
      </c>
      <c r="G7631" s="115">
        <v>1</v>
      </c>
      <c r="H7631" s="88" t="s">
        <v>13890</v>
      </c>
      <c r="I7631" s="88" t="s">
        <v>185</v>
      </c>
      <c r="J7631" s="88" t="s">
        <v>328</v>
      </c>
      <c r="K7631" s="89"/>
      <c r="L7631" s="91" t="s">
        <v>13895</v>
      </c>
      <c r="M7631" s="84">
        <v>2017</v>
      </c>
      <c r="N7631" s="93" t="s">
        <v>1803</v>
      </c>
      <c r="O7631" s="86"/>
      <c r="P7631" s="86"/>
      <c r="Q7631" s="86" t="s">
        <v>90</v>
      </c>
      <c r="R7631" s="86" t="s">
        <v>13892</v>
      </c>
      <c r="S7631" s="96"/>
      <c r="T7631" s="96"/>
      <c r="U7631" s="91"/>
      <c r="V7631" s="91"/>
      <c r="W7631" s="91" t="s">
        <v>281</v>
      </c>
      <c r="X7631" s="98"/>
      <c r="Y7631" s="86" t="s">
        <v>300</v>
      </c>
      <c r="Z7631" s="86" t="s">
        <v>476</v>
      </c>
      <c r="AA7631" s="86" t="s">
        <v>13893</v>
      </c>
      <c r="AB7631" s="86" t="s">
        <v>478</v>
      </c>
      <c r="AC7631" s="100">
        <v>34.450000000000003</v>
      </c>
      <c r="AD7631" s="100">
        <v>25.85</v>
      </c>
      <c r="AE7631" s="102" t="s">
        <v>13894</v>
      </c>
      <c r="AF7631" s="86" t="s">
        <v>540</v>
      </c>
      <c r="AG7631" s="103">
        <f>Table1[[#This Row],['# Books]]*Table1[[#This Row],[QTY]]</f>
        <v>0</v>
      </c>
      <c r="AH7631" s="104">
        <f>Table1[[#This Row],[S&amp;L Price]]*Table1[[#This Row],[QTY]]</f>
        <v>0</v>
      </c>
    </row>
    <row r="7632" spans="1:34" ht="18" customHeight="1" x14ac:dyDescent="0.25">
      <c r="A7632" s="83"/>
      <c r="B7632" s="83"/>
      <c r="C7632" s="84"/>
      <c r="D7632" s="84"/>
      <c r="E7632" s="84">
        <v>84</v>
      </c>
      <c r="F7632" s="86" t="s">
        <v>13871</v>
      </c>
      <c r="G7632" s="115">
        <v>1</v>
      </c>
      <c r="H7632" s="88" t="s">
        <v>13896</v>
      </c>
      <c r="I7632" s="88" t="s">
        <v>185</v>
      </c>
      <c r="J7632" s="88" t="s">
        <v>126</v>
      </c>
      <c r="K7632" s="89"/>
      <c r="L7632" s="91" t="s">
        <v>13897</v>
      </c>
      <c r="M7632" s="84">
        <v>2017</v>
      </c>
      <c r="N7632" s="93" t="s">
        <v>1803</v>
      </c>
      <c r="O7632" s="86" t="s">
        <v>183</v>
      </c>
      <c r="P7632" s="86" t="s">
        <v>322</v>
      </c>
      <c r="Q7632" s="86" t="s">
        <v>90</v>
      </c>
      <c r="R7632" s="86" t="s">
        <v>245</v>
      </c>
      <c r="S7632" s="96"/>
      <c r="T7632" s="96"/>
      <c r="U7632" s="91"/>
      <c r="V7632" s="91"/>
      <c r="W7632" s="91" t="s">
        <v>281</v>
      </c>
      <c r="X7632" s="98"/>
      <c r="Y7632" s="86" t="s">
        <v>300</v>
      </c>
      <c r="Z7632" s="86" t="s">
        <v>476</v>
      </c>
      <c r="AA7632" s="86" t="s">
        <v>13898</v>
      </c>
      <c r="AB7632" s="86" t="s">
        <v>478</v>
      </c>
      <c r="AC7632" s="100">
        <v>34.450000000000003</v>
      </c>
      <c r="AD7632" s="100">
        <v>25.85</v>
      </c>
      <c r="AE7632" s="102" t="s">
        <v>13899</v>
      </c>
      <c r="AF7632" s="86" t="s">
        <v>540</v>
      </c>
      <c r="AG7632" s="103">
        <f>Table1[[#This Row],['# Books]]*Table1[[#This Row],[QTY]]</f>
        <v>0</v>
      </c>
      <c r="AH7632" s="104">
        <f>Table1[[#This Row],[S&amp;L Price]]*Table1[[#This Row],[QTY]]</f>
        <v>0</v>
      </c>
    </row>
    <row r="7633" spans="1:34" ht="18" hidden="1" customHeight="1" x14ac:dyDescent="0.25">
      <c r="A7633" s="83"/>
      <c r="B7633" s="83"/>
      <c r="C7633" s="84"/>
      <c r="D7633" s="84"/>
      <c r="E7633" s="84">
        <v>84</v>
      </c>
      <c r="F7633" s="86" t="s">
        <v>13871</v>
      </c>
      <c r="G7633" s="115">
        <v>1</v>
      </c>
      <c r="H7633" s="88" t="s">
        <v>13896</v>
      </c>
      <c r="I7633" s="88" t="s">
        <v>185</v>
      </c>
      <c r="J7633" s="88" t="s">
        <v>328</v>
      </c>
      <c r="K7633" s="89"/>
      <c r="L7633" s="91" t="s">
        <v>13900</v>
      </c>
      <c r="M7633" s="84">
        <v>2017</v>
      </c>
      <c r="N7633" s="93" t="s">
        <v>1803</v>
      </c>
      <c r="O7633" s="86"/>
      <c r="P7633" s="86"/>
      <c r="Q7633" s="86" t="s">
        <v>90</v>
      </c>
      <c r="R7633" s="86" t="s">
        <v>245</v>
      </c>
      <c r="S7633" s="96"/>
      <c r="T7633" s="96"/>
      <c r="U7633" s="91"/>
      <c r="V7633" s="91"/>
      <c r="W7633" s="91" t="s">
        <v>281</v>
      </c>
      <c r="X7633" s="98"/>
      <c r="Y7633" s="86" t="s">
        <v>300</v>
      </c>
      <c r="Z7633" s="86" t="s">
        <v>476</v>
      </c>
      <c r="AA7633" s="86" t="s">
        <v>13898</v>
      </c>
      <c r="AB7633" s="86" t="s">
        <v>478</v>
      </c>
      <c r="AC7633" s="100">
        <v>34.450000000000003</v>
      </c>
      <c r="AD7633" s="100">
        <v>25.85</v>
      </c>
      <c r="AE7633" s="102" t="s">
        <v>13899</v>
      </c>
      <c r="AF7633" s="86" t="s">
        <v>540</v>
      </c>
      <c r="AG7633" s="103">
        <f>Table1[[#This Row],['# Books]]*Table1[[#This Row],[QTY]]</f>
        <v>0</v>
      </c>
      <c r="AH7633" s="104">
        <f>Table1[[#This Row],[S&amp;L Price]]*Table1[[#This Row],[QTY]]</f>
        <v>0</v>
      </c>
    </row>
    <row r="7634" spans="1:34" ht="18" customHeight="1" x14ac:dyDescent="0.25">
      <c r="A7634" s="83"/>
      <c r="B7634" s="83"/>
      <c r="C7634" s="84"/>
      <c r="D7634" s="84"/>
      <c r="E7634" s="84">
        <v>84</v>
      </c>
      <c r="F7634" s="86" t="s">
        <v>13871</v>
      </c>
      <c r="G7634" s="115">
        <v>1</v>
      </c>
      <c r="H7634" s="88" t="s">
        <v>13901</v>
      </c>
      <c r="I7634" s="88" t="s">
        <v>185</v>
      </c>
      <c r="J7634" s="88" t="s">
        <v>126</v>
      </c>
      <c r="K7634" s="89"/>
      <c r="L7634" s="91" t="s">
        <v>13902</v>
      </c>
      <c r="M7634" s="84">
        <v>2017</v>
      </c>
      <c r="N7634" s="93" t="s">
        <v>1803</v>
      </c>
      <c r="O7634" s="86" t="s">
        <v>183</v>
      </c>
      <c r="P7634" s="86" t="s">
        <v>322</v>
      </c>
      <c r="Q7634" s="86" t="s">
        <v>90</v>
      </c>
      <c r="R7634" s="86" t="s">
        <v>906</v>
      </c>
      <c r="S7634" s="96"/>
      <c r="T7634" s="96"/>
      <c r="U7634" s="91"/>
      <c r="V7634" s="91"/>
      <c r="W7634" s="91" t="s">
        <v>281</v>
      </c>
      <c r="X7634" s="98"/>
      <c r="Y7634" s="86" t="s">
        <v>300</v>
      </c>
      <c r="Z7634" s="86" t="s">
        <v>476</v>
      </c>
      <c r="AA7634" s="86" t="s">
        <v>13903</v>
      </c>
      <c r="AB7634" s="86" t="s">
        <v>478</v>
      </c>
      <c r="AC7634" s="100">
        <v>34.450000000000003</v>
      </c>
      <c r="AD7634" s="100">
        <v>25.85</v>
      </c>
      <c r="AE7634" s="102" t="s">
        <v>1249</v>
      </c>
      <c r="AF7634" s="86" t="s">
        <v>540</v>
      </c>
      <c r="AG7634" s="103">
        <f>Table1[[#This Row],['# Books]]*Table1[[#This Row],[QTY]]</f>
        <v>0</v>
      </c>
      <c r="AH7634" s="104">
        <f>Table1[[#This Row],[S&amp;L Price]]*Table1[[#This Row],[QTY]]</f>
        <v>0</v>
      </c>
    </row>
    <row r="7635" spans="1:34" ht="18" hidden="1" customHeight="1" x14ac:dyDescent="0.25">
      <c r="A7635" s="83"/>
      <c r="B7635" s="83"/>
      <c r="C7635" s="84"/>
      <c r="D7635" s="84"/>
      <c r="E7635" s="84">
        <v>84</v>
      </c>
      <c r="F7635" s="86" t="s">
        <v>13871</v>
      </c>
      <c r="G7635" s="115">
        <v>1</v>
      </c>
      <c r="H7635" s="88" t="s">
        <v>13901</v>
      </c>
      <c r="I7635" s="88" t="s">
        <v>185</v>
      </c>
      <c r="J7635" s="88" t="s">
        <v>328</v>
      </c>
      <c r="K7635" s="89"/>
      <c r="L7635" s="91" t="s">
        <v>13904</v>
      </c>
      <c r="M7635" s="84">
        <v>2017</v>
      </c>
      <c r="N7635" s="93" t="s">
        <v>1803</v>
      </c>
      <c r="O7635" s="86"/>
      <c r="P7635" s="86"/>
      <c r="Q7635" s="86" t="s">
        <v>90</v>
      </c>
      <c r="R7635" s="86" t="s">
        <v>906</v>
      </c>
      <c r="S7635" s="96"/>
      <c r="T7635" s="96"/>
      <c r="U7635" s="91"/>
      <c r="V7635" s="91"/>
      <c r="W7635" s="91" t="s">
        <v>281</v>
      </c>
      <c r="X7635" s="98"/>
      <c r="Y7635" s="86" t="s">
        <v>300</v>
      </c>
      <c r="Z7635" s="86" t="s">
        <v>476</v>
      </c>
      <c r="AA7635" s="86" t="s">
        <v>13903</v>
      </c>
      <c r="AB7635" s="86" t="s">
        <v>478</v>
      </c>
      <c r="AC7635" s="100">
        <v>34.450000000000003</v>
      </c>
      <c r="AD7635" s="100">
        <v>25.85</v>
      </c>
      <c r="AE7635" s="102" t="s">
        <v>1249</v>
      </c>
      <c r="AF7635" s="86" t="s">
        <v>540</v>
      </c>
      <c r="AG7635" s="103">
        <f>Table1[[#This Row],['# Books]]*Table1[[#This Row],[QTY]]</f>
        <v>0</v>
      </c>
      <c r="AH7635" s="104">
        <f>Table1[[#This Row],[S&amp;L Price]]*Table1[[#This Row],[QTY]]</f>
        <v>0</v>
      </c>
    </row>
    <row r="7636" spans="1:34" ht="18" hidden="1" customHeight="1" x14ac:dyDescent="0.25">
      <c r="A7636" s="83"/>
      <c r="B7636" s="83"/>
      <c r="C7636" s="84"/>
      <c r="D7636" s="84"/>
      <c r="E7636" s="84">
        <v>84</v>
      </c>
      <c r="F7636" s="86" t="s">
        <v>3645</v>
      </c>
      <c r="G7636" s="115">
        <v>8</v>
      </c>
      <c r="H7636" s="88" t="s">
        <v>3645</v>
      </c>
      <c r="I7636" s="88" t="s">
        <v>185</v>
      </c>
      <c r="J7636" s="88" t="s">
        <v>125</v>
      </c>
      <c r="K7636" s="89"/>
      <c r="L7636" s="91" t="s">
        <v>3646</v>
      </c>
      <c r="M7636" s="84">
        <v>2018</v>
      </c>
      <c r="N7636" s="93" t="s">
        <v>1444</v>
      </c>
      <c r="O7636" s="86" t="s">
        <v>183</v>
      </c>
      <c r="P7636" s="86" t="s">
        <v>322</v>
      </c>
      <c r="Q7636" s="86"/>
      <c r="R7636" s="86"/>
      <c r="S7636" s="96"/>
      <c r="T7636" s="96"/>
      <c r="U7636" s="91"/>
      <c r="V7636" s="91"/>
      <c r="W7636" s="91"/>
      <c r="X7636" s="98"/>
      <c r="Y7636" s="86" t="s">
        <v>300</v>
      </c>
      <c r="Z7636" s="86" t="s">
        <v>476</v>
      </c>
      <c r="AA7636" s="86" t="s">
        <v>21407</v>
      </c>
      <c r="AB7636" s="86" t="s">
        <v>478</v>
      </c>
      <c r="AC7636" s="100">
        <v>275.60000000000002</v>
      </c>
      <c r="AD7636" s="100">
        <v>206.8</v>
      </c>
      <c r="AE7636" s="102"/>
      <c r="AF7636" s="86" t="s">
        <v>540</v>
      </c>
      <c r="AG7636" s="103">
        <f>Table1[[#This Row],['# Books]]*Table1[[#This Row],[QTY]]</f>
        <v>0</v>
      </c>
      <c r="AH7636" s="104">
        <f>Table1[[#This Row],[S&amp;L Price]]*Table1[[#This Row],[QTY]]</f>
        <v>0</v>
      </c>
    </row>
    <row r="7637" spans="1:34" ht="18" customHeight="1" x14ac:dyDescent="0.25">
      <c r="A7637" s="83"/>
      <c r="B7637" s="83"/>
      <c r="C7637" s="84"/>
      <c r="D7637" s="84"/>
      <c r="E7637" s="84">
        <v>84</v>
      </c>
      <c r="F7637" s="86" t="s">
        <v>3645</v>
      </c>
      <c r="G7637" s="115">
        <v>1</v>
      </c>
      <c r="H7637" s="88" t="s">
        <v>3647</v>
      </c>
      <c r="I7637" s="88" t="s">
        <v>185</v>
      </c>
      <c r="J7637" s="88" t="s">
        <v>126</v>
      </c>
      <c r="K7637" s="89"/>
      <c r="L7637" s="91" t="s">
        <v>3648</v>
      </c>
      <c r="M7637" s="84">
        <v>2018</v>
      </c>
      <c r="N7637" s="93" t="s">
        <v>1444</v>
      </c>
      <c r="O7637" s="86" t="s">
        <v>183</v>
      </c>
      <c r="P7637" s="86" t="s">
        <v>322</v>
      </c>
      <c r="Q7637" s="86" t="s">
        <v>449</v>
      </c>
      <c r="R7637" s="86" t="s">
        <v>245</v>
      </c>
      <c r="S7637" s="96"/>
      <c r="T7637" s="96"/>
      <c r="U7637" s="91"/>
      <c r="V7637" s="91"/>
      <c r="W7637" s="91" t="s">
        <v>284</v>
      </c>
      <c r="X7637" s="98"/>
      <c r="Y7637" s="86" t="s">
        <v>300</v>
      </c>
      <c r="Z7637" s="86" t="s">
        <v>476</v>
      </c>
      <c r="AA7637" s="86" t="s">
        <v>3649</v>
      </c>
      <c r="AB7637" s="86" t="s">
        <v>478</v>
      </c>
      <c r="AC7637" s="100">
        <v>34.450000000000003</v>
      </c>
      <c r="AD7637" s="100">
        <v>25.85</v>
      </c>
      <c r="AE7637" s="102" t="s">
        <v>3650</v>
      </c>
      <c r="AF7637" s="86" t="s">
        <v>540</v>
      </c>
      <c r="AG7637" s="103">
        <f>Table1[[#This Row],['# Books]]*Table1[[#This Row],[QTY]]</f>
        <v>0</v>
      </c>
      <c r="AH7637" s="104">
        <f>Table1[[#This Row],[S&amp;L Price]]*Table1[[#This Row],[QTY]]</f>
        <v>0</v>
      </c>
    </row>
    <row r="7638" spans="1:34" ht="18" hidden="1" customHeight="1" x14ac:dyDescent="0.25">
      <c r="A7638" s="83"/>
      <c r="B7638" s="83"/>
      <c r="C7638" s="84"/>
      <c r="D7638" s="84"/>
      <c r="E7638" s="84">
        <v>84</v>
      </c>
      <c r="F7638" s="86" t="s">
        <v>3645</v>
      </c>
      <c r="G7638" s="115">
        <v>1</v>
      </c>
      <c r="H7638" s="88" t="s">
        <v>3647</v>
      </c>
      <c r="I7638" s="88" t="s">
        <v>185</v>
      </c>
      <c r="J7638" s="88" t="s">
        <v>328</v>
      </c>
      <c r="K7638" s="89"/>
      <c r="L7638" s="91" t="s">
        <v>3651</v>
      </c>
      <c r="M7638" s="84">
        <v>2018</v>
      </c>
      <c r="N7638" s="93" t="s">
        <v>1444</v>
      </c>
      <c r="O7638" s="86"/>
      <c r="P7638" s="86"/>
      <c r="Q7638" s="86" t="s">
        <v>449</v>
      </c>
      <c r="R7638" s="86" t="s">
        <v>245</v>
      </c>
      <c r="S7638" s="96"/>
      <c r="T7638" s="96"/>
      <c r="U7638" s="91"/>
      <c r="V7638" s="91"/>
      <c r="W7638" s="91" t="s">
        <v>284</v>
      </c>
      <c r="X7638" s="98"/>
      <c r="Y7638" s="86" t="s">
        <v>300</v>
      </c>
      <c r="Z7638" s="86" t="s">
        <v>476</v>
      </c>
      <c r="AA7638" s="86" t="s">
        <v>3649</v>
      </c>
      <c r="AB7638" s="86" t="s">
        <v>478</v>
      </c>
      <c r="AC7638" s="100">
        <v>34.450000000000003</v>
      </c>
      <c r="AD7638" s="100">
        <v>25.85</v>
      </c>
      <c r="AE7638" s="102" t="s">
        <v>3650</v>
      </c>
      <c r="AF7638" s="86" t="s">
        <v>540</v>
      </c>
      <c r="AG7638" s="103">
        <f>Table1[[#This Row],['# Books]]*Table1[[#This Row],[QTY]]</f>
        <v>0</v>
      </c>
      <c r="AH7638" s="104">
        <f>Table1[[#This Row],[S&amp;L Price]]*Table1[[#This Row],[QTY]]</f>
        <v>0</v>
      </c>
    </row>
    <row r="7639" spans="1:34" ht="18" customHeight="1" x14ac:dyDescent="0.25">
      <c r="A7639" s="83"/>
      <c r="B7639" s="83"/>
      <c r="C7639" s="84"/>
      <c r="D7639" s="84"/>
      <c r="E7639" s="84">
        <v>84</v>
      </c>
      <c r="F7639" s="86" t="s">
        <v>3645</v>
      </c>
      <c r="G7639" s="115">
        <v>1</v>
      </c>
      <c r="H7639" s="88" t="s">
        <v>3652</v>
      </c>
      <c r="I7639" s="88" t="s">
        <v>185</v>
      </c>
      <c r="J7639" s="88" t="s">
        <v>126</v>
      </c>
      <c r="K7639" s="89"/>
      <c r="L7639" s="91" t="s">
        <v>3653</v>
      </c>
      <c r="M7639" s="84">
        <v>2018</v>
      </c>
      <c r="N7639" s="93" t="s">
        <v>1444</v>
      </c>
      <c r="O7639" s="86" t="s">
        <v>183</v>
      </c>
      <c r="P7639" s="86" t="s">
        <v>322</v>
      </c>
      <c r="Q7639" s="86" t="s">
        <v>449</v>
      </c>
      <c r="R7639" s="86" t="s">
        <v>245</v>
      </c>
      <c r="S7639" s="96"/>
      <c r="T7639" s="96"/>
      <c r="U7639" s="91"/>
      <c r="V7639" s="91"/>
      <c r="W7639" s="91" t="s">
        <v>284</v>
      </c>
      <c r="X7639" s="98"/>
      <c r="Y7639" s="86" t="s">
        <v>300</v>
      </c>
      <c r="Z7639" s="86" t="s">
        <v>476</v>
      </c>
      <c r="AA7639" s="86" t="s">
        <v>3654</v>
      </c>
      <c r="AB7639" s="86" t="s">
        <v>478</v>
      </c>
      <c r="AC7639" s="100">
        <v>34.450000000000003</v>
      </c>
      <c r="AD7639" s="100">
        <v>25.85</v>
      </c>
      <c r="AE7639" s="102" t="s">
        <v>1027</v>
      </c>
      <c r="AF7639" s="86" t="s">
        <v>540</v>
      </c>
      <c r="AG7639" s="103">
        <f>Table1[[#This Row],['# Books]]*Table1[[#This Row],[QTY]]</f>
        <v>0</v>
      </c>
      <c r="AH7639" s="104">
        <f>Table1[[#This Row],[S&amp;L Price]]*Table1[[#This Row],[QTY]]</f>
        <v>0</v>
      </c>
    </row>
    <row r="7640" spans="1:34" ht="18" hidden="1" customHeight="1" x14ac:dyDescent="0.25">
      <c r="A7640" s="83"/>
      <c r="B7640" s="83"/>
      <c r="C7640" s="84"/>
      <c r="D7640" s="84"/>
      <c r="E7640" s="84">
        <v>84</v>
      </c>
      <c r="F7640" s="86" t="s">
        <v>3645</v>
      </c>
      <c r="G7640" s="115">
        <v>1</v>
      </c>
      <c r="H7640" s="88" t="s">
        <v>3652</v>
      </c>
      <c r="I7640" s="88" t="s">
        <v>185</v>
      </c>
      <c r="J7640" s="88" t="s">
        <v>328</v>
      </c>
      <c r="K7640" s="89"/>
      <c r="L7640" s="91" t="s">
        <v>3655</v>
      </c>
      <c r="M7640" s="84">
        <v>2018</v>
      </c>
      <c r="N7640" s="93" t="s">
        <v>1444</v>
      </c>
      <c r="O7640" s="86"/>
      <c r="P7640" s="86"/>
      <c r="Q7640" s="86" t="s">
        <v>449</v>
      </c>
      <c r="R7640" s="86" t="s">
        <v>245</v>
      </c>
      <c r="S7640" s="96"/>
      <c r="T7640" s="96"/>
      <c r="U7640" s="91"/>
      <c r="V7640" s="91"/>
      <c r="W7640" s="91" t="s">
        <v>284</v>
      </c>
      <c r="X7640" s="98"/>
      <c r="Y7640" s="86" t="s">
        <v>300</v>
      </c>
      <c r="Z7640" s="86" t="s">
        <v>476</v>
      </c>
      <c r="AA7640" s="86" t="s">
        <v>3654</v>
      </c>
      <c r="AB7640" s="86" t="s">
        <v>478</v>
      </c>
      <c r="AC7640" s="100">
        <v>34.450000000000003</v>
      </c>
      <c r="AD7640" s="100">
        <v>25.85</v>
      </c>
      <c r="AE7640" s="102" t="s">
        <v>1027</v>
      </c>
      <c r="AF7640" s="86" t="s">
        <v>540</v>
      </c>
      <c r="AG7640" s="103">
        <f>Table1[[#This Row],['# Books]]*Table1[[#This Row],[QTY]]</f>
        <v>0</v>
      </c>
      <c r="AH7640" s="104">
        <f>Table1[[#This Row],[S&amp;L Price]]*Table1[[#This Row],[QTY]]</f>
        <v>0</v>
      </c>
    </row>
    <row r="7641" spans="1:34" ht="18" customHeight="1" x14ac:dyDescent="0.25">
      <c r="A7641" s="83"/>
      <c r="B7641" s="83"/>
      <c r="C7641" s="84"/>
      <c r="D7641" s="84"/>
      <c r="E7641" s="84">
        <v>84</v>
      </c>
      <c r="F7641" s="86" t="s">
        <v>3645</v>
      </c>
      <c r="G7641" s="115">
        <v>1</v>
      </c>
      <c r="H7641" s="88" t="s">
        <v>3656</v>
      </c>
      <c r="I7641" s="88" t="s">
        <v>185</v>
      </c>
      <c r="J7641" s="88" t="s">
        <v>126</v>
      </c>
      <c r="K7641" s="89"/>
      <c r="L7641" s="91" t="s">
        <v>3657</v>
      </c>
      <c r="M7641" s="84">
        <v>2018</v>
      </c>
      <c r="N7641" s="93" t="s">
        <v>1444</v>
      </c>
      <c r="O7641" s="86" t="s">
        <v>183</v>
      </c>
      <c r="P7641" s="86" t="s">
        <v>322</v>
      </c>
      <c r="Q7641" s="86" t="s">
        <v>449</v>
      </c>
      <c r="R7641" s="86" t="s">
        <v>245</v>
      </c>
      <c r="S7641" s="96"/>
      <c r="T7641" s="96"/>
      <c r="U7641" s="91"/>
      <c r="V7641" s="91"/>
      <c r="W7641" s="91" t="s">
        <v>284</v>
      </c>
      <c r="X7641" s="98"/>
      <c r="Y7641" s="86" t="s">
        <v>300</v>
      </c>
      <c r="Z7641" s="86" t="s">
        <v>476</v>
      </c>
      <c r="AA7641" s="86" t="s">
        <v>3658</v>
      </c>
      <c r="AB7641" s="86" t="s">
        <v>478</v>
      </c>
      <c r="AC7641" s="100">
        <v>34.450000000000003</v>
      </c>
      <c r="AD7641" s="100">
        <v>25.85</v>
      </c>
      <c r="AE7641" s="102" t="s">
        <v>3659</v>
      </c>
      <c r="AF7641" s="86" t="s">
        <v>540</v>
      </c>
      <c r="AG7641" s="103">
        <f>Table1[[#This Row],['# Books]]*Table1[[#This Row],[QTY]]</f>
        <v>0</v>
      </c>
      <c r="AH7641" s="104">
        <f>Table1[[#This Row],[S&amp;L Price]]*Table1[[#This Row],[QTY]]</f>
        <v>0</v>
      </c>
    </row>
    <row r="7642" spans="1:34" ht="18" hidden="1" customHeight="1" x14ac:dyDescent="0.25">
      <c r="A7642" s="83"/>
      <c r="B7642" s="83"/>
      <c r="C7642" s="84"/>
      <c r="D7642" s="84"/>
      <c r="E7642" s="84">
        <v>84</v>
      </c>
      <c r="F7642" s="86" t="s">
        <v>3645</v>
      </c>
      <c r="G7642" s="115">
        <v>1</v>
      </c>
      <c r="H7642" s="88" t="s">
        <v>3656</v>
      </c>
      <c r="I7642" s="88" t="s">
        <v>185</v>
      </c>
      <c r="J7642" s="88" t="s">
        <v>328</v>
      </c>
      <c r="K7642" s="89"/>
      <c r="L7642" s="91" t="s">
        <v>3660</v>
      </c>
      <c r="M7642" s="84">
        <v>2018</v>
      </c>
      <c r="N7642" s="93" t="s">
        <v>1444</v>
      </c>
      <c r="O7642" s="86"/>
      <c r="P7642" s="86"/>
      <c r="Q7642" s="86" t="s">
        <v>449</v>
      </c>
      <c r="R7642" s="86" t="s">
        <v>245</v>
      </c>
      <c r="S7642" s="96"/>
      <c r="T7642" s="96"/>
      <c r="U7642" s="91"/>
      <c r="V7642" s="91"/>
      <c r="W7642" s="91" t="s">
        <v>284</v>
      </c>
      <c r="X7642" s="98"/>
      <c r="Y7642" s="86" t="s">
        <v>300</v>
      </c>
      <c r="Z7642" s="86" t="s">
        <v>476</v>
      </c>
      <c r="AA7642" s="86" t="s">
        <v>3658</v>
      </c>
      <c r="AB7642" s="86" t="s">
        <v>478</v>
      </c>
      <c r="AC7642" s="100">
        <v>34.450000000000003</v>
      </c>
      <c r="AD7642" s="100">
        <v>25.85</v>
      </c>
      <c r="AE7642" s="102" t="s">
        <v>3659</v>
      </c>
      <c r="AF7642" s="86" t="s">
        <v>540</v>
      </c>
      <c r="AG7642" s="103">
        <f>Table1[[#This Row],['# Books]]*Table1[[#This Row],[QTY]]</f>
        <v>0</v>
      </c>
      <c r="AH7642" s="104">
        <f>Table1[[#This Row],[S&amp;L Price]]*Table1[[#This Row],[QTY]]</f>
        <v>0</v>
      </c>
    </row>
    <row r="7643" spans="1:34" ht="18" customHeight="1" x14ac:dyDescent="0.25">
      <c r="A7643" s="83"/>
      <c r="B7643" s="83"/>
      <c r="C7643" s="84"/>
      <c r="D7643" s="84"/>
      <c r="E7643" s="84">
        <v>84</v>
      </c>
      <c r="F7643" s="86" t="s">
        <v>3645</v>
      </c>
      <c r="G7643" s="115">
        <v>1</v>
      </c>
      <c r="H7643" s="88" t="s">
        <v>3661</v>
      </c>
      <c r="I7643" s="88" t="s">
        <v>185</v>
      </c>
      <c r="J7643" s="88" t="s">
        <v>126</v>
      </c>
      <c r="K7643" s="89"/>
      <c r="L7643" s="91" t="s">
        <v>3662</v>
      </c>
      <c r="M7643" s="84">
        <v>2018</v>
      </c>
      <c r="N7643" s="93" t="s">
        <v>1444</v>
      </c>
      <c r="O7643" s="86" t="s">
        <v>183</v>
      </c>
      <c r="P7643" s="86" t="s">
        <v>322</v>
      </c>
      <c r="Q7643" s="86" t="s">
        <v>449</v>
      </c>
      <c r="R7643" s="86" t="s">
        <v>245</v>
      </c>
      <c r="S7643" s="96"/>
      <c r="T7643" s="96"/>
      <c r="U7643" s="91"/>
      <c r="V7643" s="91"/>
      <c r="W7643" s="91" t="s">
        <v>284</v>
      </c>
      <c r="X7643" s="98"/>
      <c r="Y7643" s="86" t="s">
        <v>300</v>
      </c>
      <c r="Z7643" s="86" t="s">
        <v>476</v>
      </c>
      <c r="AA7643" s="86" t="s">
        <v>3663</v>
      </c>
      <c r="AB7643" s="86" t="s">
        <v>478</v>
      </c>
      <c r="AC7643" s="100">
        <v>34.450000000000003</v>
      </c>
      <c r="AD7643" s="100">
        <v>25.85</v>
      </c>
      <c r="AE7643" s="102" t="s">
        <v>3664</v>
      </c>
      <c r="AF7643" s="86" t="s">
        <v>540</v>
      </c>
      <c r="AG7643" s="103">
        <f>Table1[[#This Row],['# Books]]*Table1[[#This Row],[QTY]]</f>
        <v>0</v>
      </c>
      <c r="AH7643" s="104">
        <f>Table1[[#This Row],[S&amp;L Price]]*Table1[[#This Row],[QTY]]</f>
        <v>0</v>
      </c>
    </row>
    <row r="7644" spans="1:34" ht="18" hidden="1" customHeight="1" x14ac:dyDescent="0.25">
      <c r="A7644" s="83"/>
      <c r="B7644" s="83"/>
      <c r="C7644" s="84"/>
      <c r="D7644" s="84"/>
      <c r="E7644" s="84">
        <v>84</v>
      </c>
      <c r="F7644" s="86" t="s">
        <v>3645</v>
      </c>
      <c r="G7644" s="115">
        <v>1</v>
      </c>
      <c r="H7644" s="88" t="s">
        <v>3661</v>
      </c>
      <c r="I7644" s="88" t="s">
        <v>185</v>
      </c>
      <c r="J7644" s="88" t="s">
        <v>328</v>
      </c>
      <c r="K7644" s="89"/>
      <c r="L7644" s="91" t="s">
        <v>3665</v>
      </c>
      <c r="M7644" s="84">
        <v>2018</v>
      </c>
      <c r="N7644" s="93" t="s">
        <v>1444</v>
      </c>
      <c r="O7644" s="86"/>
      <c r="P7644" s="86"/>
      <c r="Q7644" s="86" t="s">
        <v>449</v>
      </c>
      <c r="R7644" s="86" t="s">
        <v>245</v>
      </c>
      <c r="S7644" s="96"/>
      <c r="T7644" s="96"/>
      <c r="U7644" s="91"/>
      <c r="V7644" s="91"/>
      <c r="W7644" s="91" t="s">
        <v>284</v>
      </c>
      <c r="X7644" s="98"/>
      <c r="Y7644" s="86" t="s">
        <v>300</v>
      </c>
      <c r="Z7644" s="86" t="s">
        <v>476</v>
      </c>
      <c r="AA7644" s="86" t="s">
        <v>3663</v>
      </c>
      <c r="AB7644" s="86" t="s">
        <v>478</v>
      </c>
      <c r="AC7644" s="100">
        <v>34.450000000000003</v>
      </c>
      <c r="AD7644" s="100">
        <v>25.85</v>
      </c>
      <c r="AE7644" s="102" t="s">
        <v>3664</v>
      </c>
      <c r="AF7644" s="86" t="s">
        <v>540</v>
      </c>
      <c r="AG7644" s="103">
        <f>Table1[[#This Row],['# Books]]*Table1[[#This Row],[QTY]]</f>
        <v>0</v>
      </c>
      <c r="AH7644" s="104">
        <f>Table1[[#This Row],[S&amp;L Price]]*Table1[[#This Row],[QTY]]</f>
        <v>0</v>
      </c>
    </row>
    <row r="7645" spans="1:34" ht="18" customHeight="1" x14ac:dyDescent="0.25">
      <c r="A7645" s="83"/>
      <c r="B7645" s="83"/>
      <c r="C7645" s="84"/>
      <c r="D7645" s="84"/>
      <c r="E7645" s="84">
        <v>84</v>
      </c>
      <c r="F7645" s="86" t="s">
        <v>3645</v>
      </c>
      <c r="G7645" s="115">
        <v>1</v>
      </c>
      <c r="H7645" s="88" t="s">
        <v>3666</v>
      </c>
      <c r="I7645" s="88" t="s">
        <v>185</v>
      </c>
      <c r="J7645" s="88" t="s">
        <v>126</v>
      </c>
      <c r="K7645" s="89"/>
      <c r="L7645" s="91" t="s">
        <v>3667</v>
      </c>
      <c r="M7645" s="84">
        <v>2018</v>
      </c>
      <c r="N7645" s="93" t="s">
        <v>1444</v>
      </c>
      <c r="O7645" s="86" t="s">
        <v>183</v>
      </c>
      <c r="P7645" s="86" t="s">
        <v>322</v>
      </c>
      <c r="Q7645" s="86" t="s">
        <v>449</v>
      </c>
      <c r="R7645" s="86" t="s">
        <v>245</v>
      </c>
      <c r="S7645" s="96"/>
      <c r="T7645" s="96"/>
      <c r="U7645" s="91"/>
      <c r="V7645" s="91"/>
      <c r="W7645" s="91" t="s">
        <v>284</v>
      </c>
      <c r="X7645" s="98" t="s">
        <v>7685</v>
      </c>
      <c r="Y7645" s="86" t="s">
        <v>300</v>
      </c>
      <c r="Z7645" s="86" t="s">
        <v>476</v>
      </c>
      <c r="AA7645" s="86" t="s">
        <v>3668</v>
      </c>
      <c r="AB7645" s="86" t="s">
        <v>478</v>
      </c>
      <c r="AC7645" s="100">
        <v>34.450000000000003</v>
      </c>
      <c r="AD7645" s="100">
        <v>25.85</v>
      </c>
      <c r="AE7645" s="102" t="s">
        <v>3669</v>
      </c>
      <c r="AF7645" s="86" t="s">
        <v>540</v>
      </c>
      <c r="AG7645" s="103">
        <f>Table1[[#This Row],['# Books]]*Table1[[#This Row],[QTY]]</f>
        <v>0</v>
      </c>
      <c r="AH7645" s="104">
        <f>Table1[[#This Row],[S&amp;L Price]]*Table1[[#This Row],[QTY]]</f>
        <v>0</v>
      </c>
    </row>
    <row r="7646" spans="1:34" ht="18" hidden="1" customHeight="1" x14ac:dyDescent="0.25">
      <c r="A7646" s="83"/>
      <c r="B7646" s="83"/>
      <c r="C7646" s="84"/>
      <c r="D7646" s="84"/>
      <c r="E7646" s="84">
        <v>84</v>
      </c>
      <c r="F7646" s="86" t="s">
        <v>3645</v>
      </c>
      <c r="G7646" s="115">
        <v>1</v>
      </c>
      <c r="H7646" s="88" t="s">
        <v>3666</v>
      </c>
      <c r="I7646" s="88" t="s">
        <v>185</v>
      </c>
      <c r="J7646" s="88" t="s">
        <v>328</v>
      </c>
      <c r="K7646" s="89"/>
      <c r="L7646" s="91" t="s">
        <v>3670</v>
      </c>
      <c r="M7646" s="84">
        <v>2018</v>
      </c>
      <c r="N7646" s="93" t="s">
        <v>1444</v>
      </c>
      <c r="O7646" s="86"/>
      <c r="P7646" s="86"/>
      <c r="Q7646" s="86" t="s">
        <v>449</v>
      </c>
      <c r="R7646" s="86" t="s">
        <v>245</v>
      </c>
      <c r="S7646" s="96"/>
      <c r="T7646" s="96"/>
      <c r="U7646" s="91"/>
      <c r="V7646" s="91"/>
      <c r="W7646" s="91" t="s">
        <v>284</v>
      </c>
      <c r="X7646" s="98" t="s">
        <v>7685</v>
      </c>
      <c r="Y7646" s="86" t="s">
        <v>300</v>
      </c>
      <c r="Z7646" s="86" t="s">
        <v>476</v>
      </c>
      <c r="AA7646" s="86" t="s">
        <v>3668</v>
      </c>
      <c r="AB7646" s="86" t="s">
        <v>478</v>
      </c>
      <c r="AC7646" s="100">
        <v>34.450000000000003</v>
      </c>
      <c r="AD7646" s="100">
        <v>25.85</v>
      </c>
      <c r="AE7646" s="102" t="s">
        <v>3669</v>
      </c>
      <c r="AF7646" s="86" t="s">
        <v>540</v>
      </c>
      <c r="AG7646" s="103">
        <f>Table1[[#This Row],['# Books]]*Table1[[#This Row],[QTY]]</f>
        <v>0</v>
      </c>
      <c r="AH7646" s="104">
        <f>Table1[[#This Row],[S&amp;L Price]]*Table1[[#This Row],[QTY]]</f>
        <v>0</v>
      </c>
    </row>
    <row r="7647" spans="1:34" ht="18" customHeight="1" x14ac:dyDescent="0.25">
      <c r="A7647" s="83"/>
      <c r="B7647" s="83"/>
      <c r="C7647" s="84"/>
      <c r="D7647" s="84"/>
      <c r="E7647" s="84">
        <v>84</v>
      </c>
      <c r="F7647" s="86" t="s">
        <v>3645</v>
      </c>
      <c r="G7647" s="115">
        <v>1</v>
      </c>
      <c r="H7647" s="88" t="s">
        <v>3671</v>
      </c>
      <c r="I7647" s="88" t="s">
        <v>185</v>
      </c>
      <c r="J7647" s="88" t="s">
        <v>126</v>
      </c>
      <c r="K7647" s="89"/>
      <c r="L7647" s="91" t="s">
        <v>3672</v>
      </c>
      <c r="M7647" s="84">
        <v>2018</v>
      </c>
      <c r="N7647" s="93" t="s">
        <v>1444</v>
      </c>
      <c r="O7647" s="86" t="s">
        <v>183</v>
      </c>
      <c r="P7647" s="86" t="s">
        <v>322</v>
      </c>
      <c r="Q7647" s="86" t="s">
        <v>449</v>
      </c>
      <c r="R7647" s="86" t="s">
        <v>245</v>
      </c>
      <c r="S7647" s="96"/>
      <c r="T7647" s="96"/>
      <c r="U7647" s="91"/>
      <c r="V7647" s="91"/>
      <c r="W7647" s="91" t="s">
        <v>284</v>
      </c>
      <c r="X7647" s="98"/>
      <c r="Y7647" s="86" t="s">
        <v>300</v>
      </c>
      <c r="Z7647" s="86" t="s">
        <v>476</v>
      </c>
      <c r="AA7647" s="86" t="s">
        <v>3673</v>
      </c>
      <c r="AB7647" s="86" t="s">
        <v>478</v>
      </c>
      <c r="AC7647" s="100">
        <v>34.450000000000003</v>
      </c>
      <c r="AD7647" s="100">
        <v>25.85</v>
      </c>
      <c r="AE7647" s="102" t="s">
        <v>3674</v>
      </c>
      <c r="AF7647" s="86" t="s">
        <v>540</v>
      </c>
      <c r="AG7647" s="103">
        <f>Table1[[#This Row],['# Books]]*Table1[[#This Row],[QTY]]</f>
        <v>0</v>
      </c>
      <c r="AH7647" s="104">
        <f>Table1[[#This Row],[S&amp;L Price]]*Table1[[#This Row],[QTY]]</f>
        <v>0</v>
      </c>
    </row>
    <row r="7648" spans="1:34" ht="18" hidden="1" customHeight="1" x14ac:dyDescent="0.25">
      <c r="A7648" s="83"/>
      <c r="B7648" s="83"/>
      <c r="C7648" s="84"/>
      <c r="D7648" s="84"/>
      <c r="E7648" s="84">
        <v>84</v>
      </c>
      <c r="F7648" s="86" t="s">
        <v>3645</v>
      </c>
      <c r="G7648" s="115">
        <v>1</v>
      </c>
      <c r="H7648" s="88" t="s">
        <v>3671</v>
      </c>
      <c r="I7648" s="88" t="s">
        <v>185</v>
      </c>
      <c r="J7648" s="88" t="s">
        <v>328</v>
      </c>
      <c r="K7648" s="89"/>
      <c r="L7648" s="91" t="s">
        <v>3675</v>
      </c>
      <c r="M7648" s="84">
        <v>2018</v>
      </c>
      <c r="N7648" s="93" t="s">
        <v>1444</v>
      </c>
      <c r="O7648" s="86"/>
      <c r="P7648" s="86"/>
      <c r="Q7648" s="86" t="s">
        <v>449</v>
      </c>
      <c r="R7648" s="86" t="s">
        <v>245</v>
      </c>
      <c r="S7648" s="96"/>
      <c r="T7648" s="96"/>
      <c r="U7648" s="91"/>
      <c r="V7648" s="91"/>
      <c r="W7648" s="91" t="s">
        <v>284</v>
      </c>
      <c r="X7648" s="98"/>
      <c r="Y7648" s="86" t="s">
        <v>300</v>
      </c>
      <c r="Z7648" s="86" t="s">
        <v>476</v>
      </c>
      <c r="AA7648" s="86" t="s">
        <v>3673</v>
      </c>
      <c r="AB7648" s="86" t="s">
        <v>478</v>
      </c>
      <c r="AC7648" s="100">
        <v>34.450000000000003</v>
      </c>
      <c r="AD7648" s="100">
        <v>25.85</v>
      </c>
      <c r="AE7648" s="102" t="s">
        <v>3674</v>
      </c>
      <c r="AF7648" s="86" t="s">
        <v>540</v>
      </c>
      <c r="AG7648" s="103">
        <f>Table1[[#This Row],['# Books]]*Table1[[#This Row],[QTY]]</f>
        <v>0</v>
      </c>
      <c r="AH7648" s="104">
        <f>Table1[[#This Row],[S&amp;L Price]]*Table1[[#This Row],[QTY]]</f>
        <v>0</v>
      </c>
    </row>
    <row r="7649" spans="1:34" ht="18" customHeight="1" x14ac:dyDescent="0.25">
      <c r="A7649" s="83"/>
      <c r="B7649" s="83"/>
      <c r="C7649" s="84"/>
      <c r="D7649" s="84"/>
      <c r="E7649" s="84">
        <v>84</v>
      </c>
      <c r="F7649" s="86" t="s">
        <v>3645</v>
      </c>
      <c r="G7649" s="115">
        <v>1</v>
      </c>
      <c r="H7649" s="88" t="s">
        <v>3676</v>
      </c>
      <c r="I7649" s="88" t="s">
        <v>185</v>
      </c>
      <c r="J7649" s="88" t="s">
        <v>126</v>
      </c>
      <c r="K7649" s="89"/>
      <c r="L7649" s="91" t="s">
        <v>3677</v>
      </c>
      <c r="M7649" s="84">
        <v>2018</v>
      </c>
      <c r="N7649" s="93" t="s">
        <v>1444</v>
      </c>
      <c r="O7649" s="86" t="s">
        <v>183</v>
      </c>
      <c r="P7649" s="86" t="s">
        <v>322</v>
      </c>
      <c r="Q7649" s="86" t="s">
        <v>449</v>
      </c>
      <c r="R7649" s="86" t="s">
        <v>245</v>
      </c>
      <c r="S7649" s="96"/>
      <c r="T7649" s="96"/>
      <c r="U7649" s="91"/>
      <c r="V7649" s="91"/>
      <c r="W7649" s="91" t="s">
        <v>284</v>
      </c>
      <c r="X7649" s="98" t="s">
        <v>6843</v>
      </c>
      <c r="Y7649" s="86" t="s">
        <v>300</v>
      </c>
      <c r="Z7649" s="86" t="s">
        <v>476</v>
      </c>
      <c r="AA7649" s="86" t="s">
        <v>3678</v>
      </c>
      <c r="AB7649" s="86" t="s">
        <v>478</v>
      </c>
      <c r="AC7649" s="100">
        <v>34.450000000000003</v>
      </c>
      <c r="AD7649" s="100">
        <v>25.85</v>
      </c>
      <c r="AE7649" s="102" t="s">
        <v>3679</v>
      </c>
      <c r="AF7649" s="86" t="s">
        <v>540</v>
      </c>
      <c r="AG7649" s="103">
        <f>Table1[[#This Row],['# Books]]*Table1[[#This Row],[QTY]]</f>
        <v>0</v>
      </c>
      <c r="AH7649" s="104">
        <f>Table1[[#This Row],[S&amp;L Price]]*Table1[[#This Row],[QTY]]</f>
        <v>0</v>
      </c>
    </row>
    <row r="7650" spans="1:34" ht="18" hidden="1" customHeight="1" x14ac:dyDescent="0.25">
      <c r="A7650" s="83"/>
      <c r="B7650" s="83"/>
      <c r="C7650" s="84"/>
      <c r="D7650" s="84"/>
      <c r="E7650" s="84">
        <v>84</v>
      </c>
      <c r="F7650" s="86" t="s">
        <v>3645</v>
      </c>
      <c r="G7650" s="115">
        <v>1</v>
      </c>
      <c r="H7650" s="88" t="s">
        <v>3676</v>
      </c>
      <c r="I7650" s="88" t="s">
        <v>185</v>
      </c>
      <c r="J7650" s="88" t="s">
        <v>328</v>
      </c>
      <c r="K7650" s="89"/>
      <c r="L7650" s="91" t="s">
        <v>3680</v>
      </c>
      <c r="M7650" s="84">
        <v>2018</v>
      </c>
      <c r="N7650" s="93" t="s">
        <v>1444</v>
      </c>
      <c r="O7650" s="86"/>
      <c r="P7650" s="86"/>
      <c r="Q7650" s="86" t="s">
        <v>449</v>
      </c>
      <c r="R7650" s="86" t="s">
        <v>245</v>
      </c>
      <c r="S7650" s="96"/>
      <c r="T7650" s="96"/>
      <c r="U7650" s="91"/>
      <c r="V7650" s="91"/>
      <c r="W7650" s="91" t="s">
        <v>284</v>
      </c>
      <c r="X7650" s="98" t="s">
        <v>6843</v>
      </c>
      <c r="Y7650" s="86" t="s">
        <v>300</v>
      </c>
      <c r="Z7650" s="86" t="s">
        <v>476</v>
      </c>
      <c r="AA7650" s="86" t="s">
        <v>3678</v>
      </c>
      <c r="AB7650" s="86" t="s">
        <v>478</v>
      </c>
      <c r="AC7650" s="100">
        <v>34.450000000000003</v>
      </c>
      <c r="AD7650" s="100">
        <v>25.85</v>
      </c>
      <c r="AE7650" s="102" t="s">
        <v>3679</v>
      </c>
      <c r="AF7650" s="86" t="s">
        <v>540</v>
      </c>
      <c r="AG7650" s="103">
        <f>Table1[[#This Row],['# Books]]*Table1[[#This Row],[QTY]]</f>
        <v>0</v>
      </c>
      <c r="AH7650" s="104">
        <f>Table1[[#This Row],[S&amp;L Price]]*Table1[[#This Row],[QTY]]</f>
        <v>0</v>
      </c>
    </row>
    <row r="7651" spans="1:34" ht="18" customHeight="1" x14ac:dyDescent="0.25">
      <c r="A7651" s="83"/>
      <c r="B7651" s="83"/>
      <c r="C7651" s="84"/>
      <c r="D7651" s="84"/>
      <c r="E7651" s="84">
        <v>84</v>
      </c>
      <c r="F7651" s="86" t="s">
        <v>3645</v>
      </c>
      <c r="G7651" s="115">
        <v>1</v>
      </c>
      <c r="H7651" s="88" t="s">
        <v>3681</v>
      </c>
      <c r="I7651" s="88" t="s">
        <v>185</v>
      </c>
      <c r="J7651" s="88" t="s">
        <v>126</v>
      </c>
      <c r="K7651" s="89"/>
      <c r="L7651" s="91" t="s">
        <v>3682</v>
      </c>
      <c r="M7651" s="84">
        <v>2018</v>
      </c>
      <c r="N7651" s="93" t="s">
        <v>1444</v>
      </c>
      <c r="O7651" s="86" t="s">
        <v>183</v>
      </c>
      <c r="P7651" s="86" t="s">
        <v>322</v>
      </c>
      <c r="Q7651" s="86" t="s">
        <v>449</v>
      </c>
      <c r="R7651" s="86" t="s">
        <v>245</v>
      </c>
      <c r="S7651" s="96"/>
      <c r="T7651" s="96"/>
      <c r="U7651" s="91"/>
      <c r="V7651" s="91"/>
      <c r="W7651" s="91" t="s">
        <v>284</v>
      </c>
      <c r="X7651" s="98"/>
      <c r="Y7651" s="86" t="s">
        <v>300</v>
      </c>
      <c r="Z7651" s="86" t="s">
        <v>476</v>
      </c>
      <c r="AA7651" s="86" t="s">
        <v>3683</v>
      </c>
      <c r="AB7651" s="86" t="s">
        <v>478</v>
      </c>
      <c r="AC7651" s="100">
        <v>34.450000000000003</v>
      </c>
      <c r="AD7651" s="100">
        <v>25.85</v>
      </c>
      <c r="AE7651" s="102" t="s">
        <v>3684</v>
      </c>
      <c r="AF7651" s="86" t="s">
        <v>540</v>
      </c>
      <c r="AG7651" s="103">
        <f>Table1[[#This Row],['# Books]]*Table1[[#This Row],[QTY]]</f>
        <v>0</v>
      </c>
      <c r="AH7651" s="104">
        <f>Table1[[#This Row],[S&amp;L Price]]*Table1[[#This Row],[QTY]]</f>
        <v>0</v>
      </c>
    </row>
    <row r="7652" spans="1:34" ht="18" hidden="1" customHeight="1" x14ac:dyDescent="0.25">
      <c r="A7652" s="83"/>
      <c r="B7652" s="83"/>
      <c r="C7652" s="84"/>
      <c r="D7652" s="84"/>
      <c r="E7652" s="84">
        <v>84</v>
      </c>
      <c r="F7652" s="86" t="s">
        <v>3645</v>
      </c>
      <c r="G7652" s="115">
        <v>1</v>
      </c>
      <c r="H7652" s="88" t="s">
        <v>3681</v>
      </c>
      <c r="I7652" s="88" t="s">
        <v>185</v>
      </c>
      <c r="J7652" s="88" t="s">
        <v>328</v>
      </c>
      <c r="K7652" s="89"/>
      <c r="L7652" s="91" t="s">
        <v>3685</v>
      </c>
      <c r="M7652" s="84">
        <v>2018</v>
      </c>
      <c r="N7652" s="93" t="s">
        <v>1444</v>
      </c>
      <c r="O7652" s="86"/>
      <c r="P7652" s="86"/>
      <c r="Q7652" s="86" t="s">
        <v>449</v>
      </c>
      <c r="R7652" s="86" t="s">
        <v>245</v>
      </c>
      <c r="S7652" s="96"/>
      <c r="T7652" s="96"/>
      <c r="U7652" s="91"/>
      <c r="V7652" s="91"/>
      <c r="W7652" s="91" t="s">
        <v>284</v>
      </c>
      <c r="X7652" s="98"/>
      <c r="Y7652" s="86" t="s">
        <v>300</v>
      </c>
      <c r="Z7652" s="86" t="s">
        <v>476</v>
      </c>
      <c r="AA7652" s="86" t="s">
        <v>3683</v>
      </c>
      <c r="AB7652" s="86" t="s">
        <v>478</v>
      </c>
      <c r="AC7652" s="100">
        <v>34.450000000000003</v>
      </c>
      <c r="AD7652" s="100">
        <v>25.85</v>
      </c>
      <c r="AE7652" s="102" t="s">
        <v>3684</v>
      </c>
      <c r="AF7652" s="86" t="s">
        <v>540</v>
      </c>
      <c r="AG7652" s="103">
        <f>Table1[[#This Row],['# Books]]*Table1[[#This Row],[QTY]]</f>
        <v>0</v>
      </c>
      <c r="AH7652" s="104">
        <f>Table1[[#This Row],[S&amp;L Price]]*Table1[[#This Row],[QTY]]</f>
        <v>0</v>
      </c>
    </row>
    <row r="7653" spans="1:34" ht="18" hidden="1" customHeight="1" x14ac:dyDescent="0.25">
      <c r="A7653" s="83"/>
      <c r="B7653" s="83"/>
      <c r="C7653" s="84"/>
      <c r="D7653" s="84"/>
      <c r="E7653" s="84">
        <v>85</v>
      </c>
      <c r="F7653" s="86" t="s">
        <v>13845</v>
      </c>
      <c r="G7653" s="115">
        <v>5</v>
      </c>
      <c r="H7653" s="88" t="s">
        <v>13845</v>
      </c>
      <c r="I7653" s="88" t="s">
        <v>185</v>
      </c>
      <c r="J7653" s="88" t="s">
        <v>125</v>
      </c>
      <c r="K7653" s="89"/>
      <c r="L7653" s="91" t="s">
        <v>13846</v>
      </c>
      <c r="M7653" s="84">
        <v>2018</v>
      </c>
      <c r="N7653" s="93" t="s">
        <v>1802</v>
      </c>
      <c r="O7653" s="86" t="s">
        <v>183</v>
      </c>
      <c r="P7653" s="86" t="s">
        <v>322</v>
      </c>
      <c r="Q7653" s="86"/>
      <c r="R7653" s="86"/>
      <c r="S7653" s="96"/>
      <c r="T7653" s="96"/>
      <c r="U7653" s="91"/>
      <c r="V7653" s="91"/>
      <c r="W7653" s="91"/>
      <c r="X7653" s="98"/>
      <c r="Y7653" s="86" t="s">
        <v>300</v>
      </c>
      <c r="Z7653" s="86" t="s">
        <v>476</v>
      </c>
      <c r="AA7653" s="86" t="s">
        <v>13847</v>
      </c>
      <c r="AB7653" s="86" t="s">
        <v>478</v>
      </c>
      <c r="AC7653" s="100">
        <v>172.25</v>
      </c>
      <c r="AD7653" s="100">
        <v>129.25</v>
      </c>
      <c r="AE7653" s="102"/>
      <c r="AF7653" s="86" t="s">
        <v>540</v>
      </c>
      <c r="AG7653" s="103">
        <f>Table1[[#This Row],['# Books]]*Table1[[#This Row],[QTY]]</f>
        <v>0</v>
      </c>
      <c r="AH7653" s="104">
        <f>Table1[[#This Row],[S&amp;L Price]]*Table1[[#This Row],[QTY]]</f>
        <v>0</v>
      </c>
    </row>
    <row r="7654" spans="1:34" ht="18" customHeight="1" x14ac:dyDescent="0.25">
      <c r="A7654" s="83"/>
      <c r="B7654" s="83"/>
      <c r="C7654" s="84"/>
      <c r="D7654" s="84"/>
      <c r="E7654" s="84">
        <v>85</v>
      </c>
      <c r="F7654" s="86" t="s">
        <v>13845</v>
      </c>
      <c r="G7654" s="115">
        <v>1</v>
      </c>
      <c r="H7654" s="88" t="s">
        <v>13848</v>
      </c>
      <c r="I7654" s="88" t="s">
        <v>185</v>
      </c>
      <c r="J7654" s="88" t="s">
        <v>126</v>
      </c>
      <c r="K7654" s="89"/>
      <c r="L7654" s="91" t="s">
        <v>13849</v>
      </c>
      <c r="M7654" s="84">
        <v>2018</v>
      </c>
      <c r="N7654" s="93" t="s">
        <v>1802</v>
      </c>
      <c r="O7654" s="86" t="s">
        <v>183</v>
      </c>
      <c r="P7654" s="86" t="s">
        <v>322</v>
      </c>
      <c r="Q7654" s="86" t="s">
        <v>90</v>
      </c>
      <c r="R7654" s="86" t="s">
        <v>13850</v>
      </c>
      <c r="S7654" s="96"/>
      <c r="T7654" s="96"/>
      <c r="U7654" s="91"/>
      <c r="V7654" s="91"/>
      <c r="W7654" s="91" t="s">
        <v>281</v>
      </c>
      <c r="X7654" s="98"/>
      <c r="Y7654" s="86" t="s">
        <v>300</v>
      </c>
      <c r="Z7654" s="86" t="s">
        <v>476</v>
      </c>
      <c r="AA7654" s="86" t="s">
        <v>21408</v>
      </c>
      <c r="AB7654" s="86" t="s">
        <v>478</v>
      </c>
      <c r="AC7654" s="100">
        <v>34.450000000000003</v>
      </c>
      <c r="AD7654" s="100">
        <v>25.85</v>
      </c>
      <c r="AE7654" s="102" t="s">
        <v>13851</v>
      </c>
      <c r="AF7654" s="86" t="s">
        <v>540</v>
      </c>
      <c r="AG7654" s="103">
        <f>Table1[[#This Row],['# Books]]*Table1[[#This Row],[QTY]]</f>
        <v>0</v>
      </c>
      <c r="AH7654" s="104">
        <f>Table1[[#This Row],[S&amp;L Price]]*Table1[[#This Row],[QTY]]</f>
        <v>0</v>
      </c>
    </row>
    <row r="7655" spans="1:34" ht="18" hidden="1" customHeight="1" x14ac:dyDescent="0.25">
      <c r="A7655" s="83"/>
      <c r="B7655" s="83"/>
      <c r="C7655" s="84"/>
      <c r="D7655" s="84"/>
      <c r="E7655" s="84">
        <v>85</v>
      </c>
      <c r="F7655" s="86" t="s">
        <v>13845</v>
      </c>
      <c r="G7655" s="115">
        <v>1</v>
      </c>
      <c r="H7655" s="88" t="s">
        <v>13848</v>
      </c>
      <c r="I7655" s="88" t="s">
        <v>185</v>
      </c>
      <c r="J7655" s="88" t="s">
        <v>328</v>
      </c>
      <c r="K7655" s="89"/>
      <c r="L7655" s="91" t="s">
        <v>13852</v>
      </c>
      <c r="M7655" s="84">
        <v>2018</v>
      </c>
      <c r="N7655" s="93" t="s">
        <v>1802</v>
      </c>
      <c r="O7655" s="86"/>
      <c r="P7655" s="86"/>
      <c r="Q7655" s="86" t="s">
        <v>90</v>
      </c>
      <c r="R7655" s="86" t="s">
        <v>13850</v>
      </c>
      <c r="S7655" s="96"/>
      <c r="T7655" s="96"/>
      <c r="U7655" s="91"/>
      <c r="V7655" s="91"/>
      <c r="W7655" s="91" t="s">
        <v>281</v>
      </c>
      <c r="X7655" s="98"/>
      <c r="Y7655" s="86" t="s">
        <v>300</v>
      </c>
      <c r="Z7655" s="86" t="s">
        <v>476</v>
      </c>
      <c r="AA7655" s="86" t="s">
        <v>21408</v>
      </c>
      <c r="AB7655" s="86" t="s">
        <v>478</v>
      </c>
      <c r="AC7655" s="100">
        <v>34.450000000000003</v>
      </c>
      <c r="AD7655" s="100">
        <v>25.85</v>
      </c>
      <c r="AE7655" s="102" t="s">
        <v>13851</v>
      </c>
      <c r="AF7655" s="86" t="s">
        <v>540</v>
      </c>
      <c r="AG7655" s="103">
        <f>Table1[[#This Row],['# Books]]*Table1[[#This Row],[QTY]]</f>
        <v>0</v>
      </c>
      <c r="AH7655" s="104">
        <f>Table1[[#This Row],[S&amp;L Price]]*Table1[[#This Row],[QTY]]</f>
        <v>0</v>
      </c>
    </row>
    <row r="7656" spans="1:34" ht="18" customHeight="1" x14ac:dyDescent="0.25">
      <c r="A7656" s="83"/>
      <c r="B7656" s="83"/>
      <c r="C7656" s="84"/>
      <c r="D7656" s="84"/>
      <c r="E7656" s="84">
        <v>85</v>
      </c>
      <c r="F7656" s="86" t="s">
        <v>13845</v>
      </c>
      <c r="G7656" s="115">
        <v>1</v>
      </c>
      <c r="H7656" s="88" t="s">
        <v>13853</v>
      </c>
      <c r="I7656" s="88" t="s">
        <v>185</v>
      </c>
      <c r="J7656" s="88" t="s">
        <v>126</v>
      </c>
      <c r="K7656" s="89"/>
      <c r="L7656" s="91" t="s">
        <v>13854</v>
      </c>
      <c r="M7656" s="84">
        <v>2018</v>
      </c>
      <c r="N7656" s="93" t="s">
        <v>1802</v>
      </c>
      <c r="O7656" s="86" t="s">
        <v>183</v>
      </c>
      <c r="P7656" s="86" t="s">
        <v>322</v>
      </c>
      <c r="Q7656" s="86" t="s">
        <v>90</v>
      </c>
      <c r="R7656" s="86" t="s">
        <v>949</v>
      </c>
      <c r="S7656" s="96"/>
      <c r="T7656" s="96"/>
      <c r="U7656" s="91"/>
      <c r="V7656" s="91"/>
      <c r="W7656" s="91" t="s">
        <v>281</v>
      </c>
      <c r="X7656" s="98"/>
      <c r="Y7656" s="86" t="s">
        <v>300</v>
      </c>
      <c r="Z7656" s="86" t="s">
        <v>476</v>
      </c>
      <c r="AA7656" s="86" t="s">
        <v>21409</v>
      </c>
      <c r="AB7656" s="86" t="s">
        <v>478</v>
      </c>
      <c r="AC7656" s="100">
        <v>34.450000000000003</v>
      </c>
      <c r="AD7656" s="100">
        <v>25.85</v>
      </c>
      <c r="AE7656" s="102" t="s">
        <v>13855</v>
      </c>
      <c r="AF7656" s="86" t="s">
        <v>540</v>
      </c>
      <c r="AG7656" s="103">
        <f>Table1[[#This Row],['# Books]]*Table1[[#This Row],[QTY]]</f>
        <v>0</v>
      </c>
      <c r="AH7656" s="104">
        <f>Table1[[#This Row],[S&amp;L Price]]*Table1[[#This Row],[QTY]]</f>
        <v>0</v>
      </c>
    </row>
    <row r="7657" spans="1:34" ht="18" hidden="1" customHeight="1" x14ac:dyDescent="0.25">
      <c r="A7657" s="83"/>
      <c r="B7657" s="83"/>
      <c r="C7657" s="84"/>
      <c r="D7657" s="84"/>
      <c r="E7657" s="84">
        <v>85</v>
      </c>
      <c r="F7657" s="86" t="s">
        <v>13845</v>
      </c>
      <c r="G7657" s="115">
        <v>1</v>
      </c>
      <c r="H7657" s="88" t="s">
        <v>13853</v>
      </c>
      <c r="I7657" s="88" t="s">
        <v>185</v>
      </c>
      <c r="J7657" s="88" t="s">
        <v>328</v>
      </c>
      <c r="K7657" s="89"/>
      <c r="L7657" s="91" t="s">
        <v>13856</v>
      </c>
      <c r="M7657" s="84">
        <v>2018</v>
      </c>
      <c r="N7657" s="93" t="s">
        <v>1802</v>
      </c>
      <c r="O7657" s="86"/>
      <c r="P7657" s="86"/>
      <c r="Q7657" s="86" t="s">
        <v>90</v>
      </c>
      <c r="R7657" s="86" t="s">
        <v>949</v>
      </c>
      <c r="S7657" s="96"/>
      <c r="T7657" s="96"/>
      <c r="U7657" s="91"/>
      <c r="V7657" s="91"/>
      <c r="W7657" s="91" t="s">
        <v>281</v>
      </c>
      <c r="X7657" s="98"/>
      <c r="Y7657" s="86" t="s">
        <v>300</v>
      </c>
      <c r="Z7657" s="86" t="s">
        <v>476</v>
      </c>
      <c r="AA7657" s="86" t="s">
        <v>21409</v>
      </c>
      <c r="AB7657" s="86" t="s">
        <v>478</v>
      </c>
      <c r="AC7657" s="100">
        <v>34.450000000000003</v>
      </c>
      <c r="AD7657" s="100">
        <v>25.85</v>
      </c>
      <c r="AE7657" s="102" t="s">
        <v>13855</v>
      </c>
      <c r="AF7657" s="86" t="s">
        <v>540</v>
      </c>
      <c r="AG7657" s="103">
        <f>Table1[[#This Row],['# Books]]*Table1[[#This Row],[QTY]]</f>
        <v>0</v>
      </c>
      <c r="AH7657" s="104">
        <f>Table1[[#This Row],[S&amp;L Price]]*Table1[[#This Row],[QTY]]</f>
        <v>0</v>
      </c>
    </row>
    <row r="7658" spans="1:34" ht="18" customHeight="1" x14ac:dyDescent="0.25">
      <c r="A7658" s="83"/>
      <c r="B7658" s="83"/>
      <c r="C7658" s="84"/>
      <c r="D7658" s="84"/>
      <c r="E7658" s="84">
        <v>85</v>
      </c>
      <c r="F7658" s="86" t="s">
        <v>13845</v>
      </c>
      <c r="G7658" s="115">
        <v>1</v>
      </c>
      <c r="H7658" s="88" t="s">
        <v>13857</v>
      </c>
      <c r="I7658" s="88" t="s">
        <v>185</v>
      </c>
      <c r="J7658" s="88" t="s">
        <v>126</v>
      </c>
      <c r="K7658" s="89"/>
      <c r="L7658" s="91" t="s">
        <v>13858</v>
      </c>
      <c r="M7658" s="84">
        <v>2018</v>
      </c>
      <c r="N7658" s="93" t="s">
        <v>1802</v>
      </c>
      <c r="O7658" s="86" t="s">
        <v>183</v>
      </c>
      <c r="P7658" s="86" t="s">
        <v>322</v>
      </c>
      <c r="Q7658" s="86" t="s">
        <v>90</v>
      </c>
      <c r="R7658" s="86" t="s">
        <v>453</v>
      </c>
      <c r="S7658" s="96"/>
      <c r="T7658" s="96"/>
      <c r="U7658" s="91"/>
      <c r="V7658" s="91"/>
      <c r="W7658" s="91" t="s">
        <v>281</v>
      </c>
      <c r="X7658" s="98"/>
      <c r="Y7658" s="86" t="s">
        <v>300</v>
      </c>
      <c r="Z7658" s="86" t="s">
        <v>476</v>
      </c>
      <c r="AA7658" s="86" t="s">
        <v>13859</v>
      </c>
      <c r="AB7658" s="86" t="s">
        <v>478</v>
      </c>
      <c r="AC7658" s="100">
        <v>34.450000000000003</v>
      </c>
      <c r="AD7658" s="100">
        <v>25.85</v>
      </c>
      <c r="AE7658" s="102" t="s">
        <v>13860</v>
      </c>
      <c r="AF7658" s="86" t="s">
        <v>540</v>
      </c>
      <c r="AG7658" s="103">
        <f>Table1[[#This Row],['# Books]]*Table1[[#This Row],[QTY]]</f>
        <v>0</v>
      </c>
      <c r="AH7658" s="104">
        <f>Table1[[#This Row],[S&amp;L Price]]*Table1[[#This Row],[QTY]]</f>
        <v>0</v>
      </c>
    </row>
    <row r="7659" spans="1:34" ht="18" hidden="1" customHeight="1" x14ac:dyDescent="0.25">
      <c r="A7659" s="83"/>
      <c r="B7659" s="83"/>
      <c r="C7659" s="84"/>
      <c r="D7659" s="84"/>
      <c r="E7659" s="84">
        <v>85</v>
      </c>
      <c r="F7659" s="86" t="s">
        <v>13845</v>
      </c>
      <c r="G7659" s="115">
        <v>1</v>
      </c>
      <c r="H7659" s="88" t="s">
        <v>13857</v>
      </c>
      <c r="I7659" s="88" t="s">
        <v>185</v>
      </c>
      <c r="J7659" s="88" t="s">
        <v>328</v>
      </c>
      <c r="K7659" s="89"/>
      <c r="L7659" s="91" t="s">
        <v>13861</v>
      </c>
      <c r="M7659" s="84">
        <v>2018</v>
      </c>
      <c r="N7659" s="93" t="s">
        <v>1802</v>
      </c>
      <c r="O7659" s="86"/>
      <c r="P7659" s="86"/>
      <c r="Q7659" s="86" t="s">
        <v>90</v>
      </c>
      <c r="R7659" s="86" t="s">
        <v>453</v>
      </c>
      <c r="S7659" s="96"/>
      <c r="T7659" s="96"/>
      <c r="U7659" s="91"/>
      <c r="V7659" s="91"/>
      <c r="W7659" s="91" t="s">
        <v>281</v>
      </c>
      <c r="X7659" s="98"/>
      <c r="Y7659" s="86" t="s">
        <v>300</v>
      </c>
      <c r="Z7659" s="86" t="s">
        <v>476</v>
      </c>
      <c r="AA7659" s="86" t="s">
        <v>13859</v>
      </c>
      <c r="AB7659" s="86" t="s">
        <v>478</v>
      </c>
      <c r="AC7659" s="100">
        <v>34.450000000000003</v>
      </c>
      <c r="AD7659" s="100">
        <v>25.85</v>
      </c>
      <c r="AE7659" s="102" t="s">
        <v>13860</v>
      </c>
      <c r="AF7659" s="86" t="s">
        <v>540</v>
      </c>
      <c r="AG7659" s="103">
        <f>Table1[[#This Row],['# Books]]*Table1[[#This Row],[QTY]]</f>
        <v>0</v>
      </c>
      <c r="AH7659" s="104">
        <f>Table1[[#This Row],[S&amp;L Price]]*Table1[[#This Row],[QTY]]</f>
        <v>0</v>
      </c>
    </row>
    <row r="7660" spans="1:34" ht="18" customHeight="1" x14ac:dyDescent="0.25">
      <c r="A7660" s="83"/>
      <c r="B7660" s="83"/>
      <c r="C7660" s="84"/>
      <c r="D7660" s="84"/>
      <c r="E7660" s="84">
        <v>85</v>
      </c>
      <c r="F7660" s="86" t="s">
        <v>13845</v>
      </c>
      <c r="G7660" s="115">
        <v>1</v>
      </c>
      <c r="H7660" s="88" t="s">
        <v>13862</v>
      </c>
      <c r="I7660" s="88" t="s">
        <v>185</v>
      </c>
      <c r="J7660" s="88" t="s">
        <v>126</v>
      </c>
      <c r="K7660" s="89"/>
      <c r="L7660" s="91" t="s">
        <v>13863</v>
      </c>
      <c r="M7660" s="84">
        <v>2018</v>
      </c>
      <c r="N7660" s="93" t="s">
        <v>1802</v>
      </c>
      <c r="O7660" s="86" t="s">
        <v>183</v>
      </c>
      <c r="P7660" s="86" t="s">
        <v>322</v>
      </c>
      <c r="Q7660" s="86" t="s">
        <v>90</v>
      </c>
      <c r="R7660" s="86" t="s">
        <v>947</v>
      </c>
      <c r="S7660" s="96"/>
      <c r="T7660" s="96"/>
      <c r="U7660" s="91"/>
      <c r="V7660" s="91"/>
      <c r="W7660" s="91" t="s">
        <v>281</v>
      </c>
      <c r="X7660" s="98"/>
      <c r="Y7660" s="86" t="s">
        <v>300</v>
      </c>
      <c r="Z7660" s="86" t="s">
        <v>476</v>
      </c>
      <c r="AA7660" s="86" t="s">
        <v>13864</v>
      </c>
      <c r="AB7660" s="86" t="s">
        <v>478</v>
      </c>
      <c r="AC7660" s="100">
        <v>34.450000000000003</v>
      </c>
      <c r="AD7660" s="100">
        <v>25.85</v>
      </c>
      <c r="AE7660" s="102" t="s">
        <v>13860</v>
      </c>
      <c r="AF7660" s="86" t="s">
        <v>540</v>
      </c>
      <c r="AG7660" s="103">
        <f>Table1[[#This Row],['# Books]]*Table1[[#This Row],[QTY]]</f>
        <v>0</v>
      </c>
      <c r="AH7660" s="104">
        <f>Table1[[#This Row],[S&amp;L Price]]*Table1[[#This Row],[QTY]]</f>
        <v>0</v>
      </c>
    </row>
    <row r="7661" spans="1:34" ht="18" hidden="1" customHeight="1" x14ac:dyDescent="0.25">
      <c r="A7661" s="83"/>
      <c r="B7661" s="83"/>
      <c r="C7661" s="84"/>
      <c r="D7661" s="84"/>
      <c r="E7661" s="84">
        <v>85</v>
      </c>
      <c r="F7661" s="86" t="s">
        <v>13845</v>
      </c>
      <c r="G7661" s="115">
        <v>1</v>
      </c>
      <c r="H7661" s="88" t="s">
        <v>13862</v>
      </c>
      <c r="I7661" s="88" t="s">
        <v>185</v>
      </c>
      <c r="J7661" s="88" t="s">
        <v>328</v>
      </c>
      <c r="K7661" s="89"/>
      <c r="L7661" s="91" t="s">
        <v>13865</v>
      </c>
      <c r="M7661" s="84">
        <v>2018</v>
      </c>
      <c r="N7661" s="93" t="s">
        <v>1802</v>
      </c>
      <c r="O7661" s="86"/>
      <c r="P7661" s="86"/>
      <c r="Q7661" s="86" t="s">
        <v>90</v>
      </c>
      <c r="R7661" s="86" t="s">
        <v>947</v>
      </c>
      <c r="S7661" s="96"/>
      <c r="T7661" s="96"/>
      <c r="U7661" s="91"/>
      <c r="V7661" s="91"/>
      <c r="W7661" s="91" t="s">
        <v>281</v>
      </c>
      <c r="X7661" s="98"/>
      <c r="Y7661" s="86" t="s">
        <v>300</v>
      </c>
      <c r="Z7661" s="86" t="s">
        <v>476</v>
      </c>
      <c r="AA7661" s="86" t="s">
        <v>13864</v>
      </c>
      <c r="AB7661" s="86" t="s">
        <v>478</v>
      </c>
      <c r="AC7661" s="100">
        <v>34.450000000000003</v>
      </c>
      <c r="AD7661" s="100">
        <v>25.85</v>
      </c>
      <c r="AE7661" s="102" t="s">
        <v>13860</v>
      </c>
      <c r="AF7661" s="86" t="s">
        <v>540</v>
      </c>
      <c r="AG7661" s="103">
        <f>Table1[[#This Row],['# Books]]*Table1[[#This Row],[QTY]]</f>
        <v>0</v>
      </c>
      <c r="AH7661" s="104">
        <f>Table1[[#This Row],[S&amp;L Price]]*Table1[[#This Row],[QTY]]</f>
        <v>0</v>
      </c>
    </row>
    <row r="7662" spans="1:34" ht="18" customHeight="1" x14ac:dyDescent="0.25">
      <c r="A7662" s="83"/>
      <c r="B7662" s="83"/>
      <c r="C7662" s="84"/>
      <c r="D7662" s="84"/>
      <c r="E7662" s="84">
        <v>85</v>
      </c>
      <c r="F7662" s="86" t="s">
        <v>13845</v>
      </c>
      <c r="G7662" s="115">
        <v>1</v>
      </c>
      <c r="H7662" s="88" t="s">
        <v>13866</v>
      </c>
      <c r="I7662" s="88" t="s">
        <v>185</v>
      </c>
      <c r="J7662" s="88" t="s">
        <v>126</v>
      </c>
      <c r="K7662" s="89"/>
      <c r="L7662" s="91" t="s">
        <v>13867</v>
      </c>
      <c r="M7662" s="84">
        <v>2018</v>
      </c>
      <c r="N7662" s="93" t="s">
        <v>1802</v>
      </c>
      <c r="O7662" s="86" t="s">
        <v>183</v>
      </c>
      <c r="P7662" s="86" t="s">
        <v>322</v>
      </c>
      <c r="Q7662" s="86" t="s">
        <v>4453</v>
      </c>
      <c r="R7662" s="86" t="s">
        <v>13868</v>
      </c>
      <c r="S7662" s="96"/>
      <c r="T7662" s="96"/>
      <c r="U7662" s="91"/>
      <c r="V7662" s="91"/>
      <c r="W7662" s="91" t="s">
        <v>281</v>
      </c>
      <c r="X7662" s="98"/>
      <c r="Y7662" s="86" t="s">
        <v>300</v>
      </c>
      <c r="Z7662" s="86" t="s">
        <v>476</v>
      </c>
      <c r="AA7662" s="86" t="s">
        <v>21410</v>
      </c>
      <c r="AB7662" s="86" t="s">
        <v>478</v>
      </c>
      <c r="AC7662" s="100">
        <v>34.450000000000003</v>
      </c>
      <c r="AD7662" s="100">
        <v>25.85</v>
      </c>
      <c r="AE7662" s="102" t="s">
        <v>13869</v>
      </c>
      <c r="AF7662" s="86" t="s">
        <v>540</v>
      </c>
      <c r="AG7662" s="103">
        <f>Table1[[#This Row],['# Books]]*Table1[[#This Row],[QTY]]</f>
        <v>0</v>
      </c>
      <c r="AH7662" s="104">
        <f>Table1[[#This Row],[S&amp;L Price]]*Table1[[#This Row],[QTY]]</f>
        <v>0</v>
      </c>
    </row>
    <row r="7663" spans="1:34" ht="18" hidden="1" customHeight="1" x14ac:dyDescent="0.25">
      <c r="A7663" s="83"/>
      <c r="B7663" s="83"/>
      <c r="C7663" s="84"/>
      <c r="D7663" s="84"/>
      <c r="E7663" s="84">
        <v>85</v>
      </c>
      <c r="F7663" s="86" t="s">
        <v>13845</v>
      </c>
      <c r="G7663" s="115">
        <v>1</v>
      </c>
      <c r="H7663" s="88" t="s">
        <v>13866</v>
      </c>
      <c r="I7663" s="88" t="s">
        <v>185</v>
      </c>
      <c r="J7663" s="88" t="s">
        <v>328</v>
      </c>
      <c r="K7663" s="89"/>
      <c r="L7663" s="91" t="s">
        <v>13870</v>
      </c>
      <c r="M7663" s="84">
        <v>2018</v>
      </c>
      <c r="N7663" s="93" t="s">
        <v>1802</v>
      </c>
      <c r="O7663" s="86"/>
      <c r="P7663" s="86"/>
      <c r="Q7663" s="86" t="s">
        <v>4453</v>
      </c>
      <c r="R7663" s="86" t="s">
        <v>13868</v>
      </c>
      <c r="S7663" s="96"/>
      <c r="T7663" s="96"/>
      <c r="U7663" s="91"/>
      <c r="V7663" s="91"/>
      <c r="W7663" s="91" t="s">
        <v>281</v>
      </c>
      <c r="X7663" s="98"/>
      <c r="Y7663" s="86" t="s">
        <v>300</v>
      </c>
      <c r="Z7663" s="86" t="s">
        <v>476</v>
      </c>
      <c r="AA7663" s="86" t="s">
        <v>21410</v>
      </c>
      <c r="AB7663" s="86" t="s">
        <v>478</v>
      </c>
      <c r="AC7663" s="100">
        <v>34.450000000000003</v>
      </c>
      <c r="AD7663" s="100">
        <v>25.85</v>
      </c>
      <c r="AE7663" s="102" t="s">
        <v>13869</v>
      </c>
      <c r="AF7663" s="86" t="s">
        <v>540</v>
      </c>
      <c r="AG7663" s="103">
        <f>Table1[[#This Row],['# Books]]*Table1[[#This Row],[QTY]]</f>
        <v>0</v>
      </c>
      <c r="AH7663" s="104">
        <f>Table1[[#This Row],[S&amp;L Price]]*Table1[[#This Row],[QTY]]</f>
        <v>0</v>
      </c>
    </row>
    <row r="7664" spans="1:34" ht="18" hidden="1" customHeight="1" x14ac:dyDescent="0.25">
      <c r="A7664" s="83"/>
      <c r="B7664" s="83"/>
      <c r="C7664" s="84"/>
      <c r="D7664" s="84"/>
      <c r="E7664" s="84">
        <v>85</v>
      </c>
      <c r="F7664" s="86" t="s">
        <v>13935</v>
      </c>
      <c r="G7664" s="115">
        <v>5</v>
      </c>
      <c r="H7664" s="88" t="s">
        <v>13935</v>
      </c>
      <c r="I7664" s="88" t="s">
        <v>185</v>
      </c>
      <c r="J7664" s="88" t="s">
        <v>125</v>
      </c>
      <c r="K7664" s="89"/>
      <c r="L7664" s="91" t="s">
        <v>13936</v>
      </c>
      <c r="M7664" s="84">
        <v>2017</v>
      </c>
      <c r="N7664" s="93" t="s">
        <v>1803</v>
      </c>
      <c r="O7664" s="86" t="s">
        <v>183</v>
      </c>
      <c r="P7664" s="86" t="s">
        <v>322</v>
      </c>
      <c r="Q7664" s="86"/>
      <c r="R7664" s="86"/>
      <c r="S7664" s="96"/>
      <c r="T7664" s="96"/>
      <c r="U7664" s="91"/>
      <c r="V7664" s="91"/>
      <c r="W7664" s="91"/>
      <c r="X7664" s="98"/>
      <c r="Y7664" s="86" t="s">
        <v>300</v>
      </c>
      <c r="Z7664" s="86" t="s">
        <v>476</v>
      </c>
      <c r="AA7664" s="86" t="s">
        <v>13937</v>
      </c>
      <c r="AB7664" s="86" t="s">
        <v>478</v>
      </c>
      <c r="AC7664" s="100">
        <v>172.25</v>
      </c>
      <c r="AD7664" s="100">
        <v>129.25</v>
      </c>
      <c r="AE7664" s="102"/>
      <c r="AF7664" s="86" t="s">
        <v>540</v>
      </c>
      <c r="AG7664" s="103">
        <f>Table1[[#This Row],['# Books]]*Table1[[#This Row],[QTY]]</f>
        <v>0</v>
      </c>
      <c r="AH7664" s="104">
        <f>Table1[[#This Row],[S&amp;L Price]]*Table1[[#This Row],[QTY]]</f>
        <v>0</v>
      </c>
    </row>
    <row r="7665" spans="1:34" ht="18" customHeight="1" x14ac:dyDescent="0.25">
      <c r="A7665" s="83"/>
      <c r="B7665" s="83"/>
      <c r="C7665" s="84"/>
      <c r="D7665" s="84"/>
      <c r="E7665" s="84">
        <v>85</v>
      </c>
      <c r="F7665" s="86" t="s">
        <v>13935</v>
      </c>
      <c r="G7665" s="115">
        <v>1</v>
      </c>
      <c r="H7665" s="88" t="s">
        <v>13938</v>
      </c>
      <c r="I7665" s="88" t="s">
        <v>185</v>
      </c>
      <c r="J7665" s="88" t="s">
        <v>126</v>
      </c>
      <c r="K7665" s="89"/>
      <c r="L7665" s="91" t="s">
        <v>13939</v>
      </c>
      <c r="M7665" s="84">
        <v>2017</v>
      </c>
      <c r="N7665" s="93" t="s">
        <v>1803</v>
      </c>
      <c r="O7665" s="86" t="s">
        <v>183</v>
      </c>
      <c r="P7665" s="86" t="s">
        <v>322</v>
      </c>
      <c r="Q7665" s="86" t="s">
        <v>90</v>
      </c>
      <c r="R7665" s="86" t="s">
        <v>453</v>
      </c>
      <c r="S7665" s="96"/>
      <c r="T7665" s="96"/>
      <c r="U7665" s="91"/>
      <c r="V7665" s="91"/>
      <c r="W7665" s="91" t="s">
        <v>281</v>
      </c>
      <c r="X7665" s="98"/>
      <c r="Y7665" s="86" t="s">
        <v>300</v>
      </c>
      <c r="Z7665" s="86" t="s">
        <v>476</v>
      </c>
      <c r="AA7665" s="86" t="s">
        <v>13940</v>
      </c>
      <c r="AB7665" s="86" t="s">
        <v>478</v>
      </c>
      <c r="AC7665" s="100">
        <v>34.450000000000003</v>
      </c>
      <c r="AD7665" s="100">
        <v>25.85</v>
      </c>
      <c r="AE7665" s="102" t="s">
        <v>13941</v>
      </c>
      <c r="AF7665" s="86" t="s">
        <v>540</v>
      </c>
      <c r="AG7665" s="103">
        <f>Table1[[#This Row],['# Books]]*Table1[[#This Row],[QTY]]</f>
        <v>0</v>
      </c>
      <c r="AH7665" s="104">
        <f>Table1[[#This Row],[S&amp;L Price]]*Table1[[#This Row],[QTY]]</f>
        <v>0</v>
      </c>
    </row>
    <row r="7666" spans="1:34" ht="18" hidden="1" customHeight="1" x14ac:dyDescent="0.25">
      <c r="A7666" s="83"/>
      <c r="B7666" s="83"/>
      <c r="C7666" s="84"/>
      <c r="D7666" s="84"/>
      <c r="E7666" s="84">
        <v>85</v>
      </c>
      <c r="F7666" s="86" t="s">
        <v>13935</v>
      </c>
      <c r="G7666" s="115">
        <v>1</v>
      </c>
      <c r="H7666" s="88" t="s">
        <v>13938</v>
      </c>
      <c r="I7666" s="88" t="s">
        <v>185</v>
      </c>
      <c r="J7666" s="88" t="s">
        <v>328</v>
      </c>
      <c r="K7666" s="89"/>
      <c r="L7666" s="91" t="s">
        <v>13942</v>
      </c>
      <c r="M7666" s="84">
        <v>2017</v>
      </c>
      <c r="N7666" s="93" t="s">
        <v>1803</v>
      </c>
      <c r="O7666" s="86"/>
      <c r="P7666" s="86"/>
      <c r="Q7666" s="86" t="s">
        <v>90</v>
      </c>
      <c r="R7666" s="86" t="s">
        <v>453</v>
      </c>
      <c r="S7666" s="96"/>
      <c r="T7666" s="96"/>
      <c r="U7666" s="91"/>
      <c r="V7666" s="91"/>
      <c r="W7666" s="91" t="s">
        <v>281</v>
      </c>
      <c r="X7666" s="98"/>
      <c r="Y7666" s="86" t="s">
        <v>300</v>
      </c>
      <c r="Z7666" s="86" t="s">
        <v>476</v>
      </c>
      <c r="AA7666" s="86" t="s">
        <v>13940</v>
      </c>
      <c r="AB7666" s="86" t="s">
        <v>478</v>
      </c>
      <c r="AC7666" s="100">
        <v>34.450000000000003</v>
      </c>
      <c r="AD7666" s="100">
        <v>25.85</v>
      </c>
      <c r="AE7666" s="102" t="s">
        <v>13941</v>
      </c>
      <c r="AF7666" s="86" t="s">
        <v>540</v>
      </c>
      <c r="AG7666" s="103">
        <f>Table1[[#This Row],['# Books]]*Table1[[#This Row],[QTY]]</f>
        <v>0</v>
      </c>
      <c r="AH7666" s="104">
        <f>Table1[[#This Row],[S&amp;L Price]]*Table1[[#This Row],[QTY]]</f>
        <v>0</v>
      </c>
    </row>
    <row r="7667" spans="1:34" ht="18" customHeight="1" x14ac:dyDescent="0.25">
      <c r="A7667" s="83"/>
      <c r="B7667" s="83"/>
      <c r="C7667" s="84"/>
      <c r="D7667" s="84"/>
      <c r="E7667" s="84">
        <v>85</v>
      </c>
      <c r="F7667" s="86" t="s">
        <v>13935</v>
      </c>
      <c r="G7667" s="115">
        <v>1</v>
      </c>
      <c r="H7667" s="88" t="s">
        <v>13943</v>
      </c>
      <c r="I7667" s="88" t="s">
        <v>185</v>
      </c>
      <c r="J7667" s="88" t="s">
        <v>126</v>
      </c>
      <c r="K7667" s="89"/>
      <c r="L7667" s="91" t="s">
        <v>13944</v>
      </c>
      <c r="M7667" s="84">
        <v>2017</v>
      </c>
      <c r="N7667" s="93" t="s">
        <v>1803</v>
      </c>
      <c r="O7667" s="86" t="s">
        <v>183</v>
      </c>
      <c r="P7667" s="86" t="s">
        <v>322</v>
      </c>
      <c r="Q7667" s="86" t="s">
        <v>90</v>
      </c>
      <c r="R7667" s="86" t="s">
        <v>259</v>
      </c>
      <c r="S7667" s="96"/>
      <c r="T7667" s="96"/>
      <c r="U7667" s="91"/>
      <c r="V7667" s="91"/>
      <c r="W7667" s="91" t="s">
        <v>281</v>
      </c>
      <c r="X7667" s="98"/>
      <c r="Y7667" s="86" t="s">
        <v>300</v>
      </c>
      <c r="Z7667" s="86" t="s">
        <v>476</v>
      </c>
      <c r="AA7667" s="86" t="s">
        <v>13945</v>
      </c>
      <c r="AB7667" s="86" t="s">
        <v>478</v>
      </c>
      <c r="AC7667" s="100">
        <v>34.450000000000003</v>
      </c>
      <c r="AD7667" s="100">
        <v>25.85</v>
      </c>
      <c r="AE7667" s="102" t="s">
        <v>13946</v>
      </c>
      <c r="AF7667" s="86" t="s">
        <v>540</v>
      </c>
      <c r="AG7667" s="103">
        <f>Table1[[#This Row],['# Books]]*Table1[[#This Row],[QTY]]</f>
        <v>0</v>
      </c>
      <c r="AH7667" s="104">
        <f>Table1[[#This Row],[S&amp;L Price]]*Table1[[#This Row],[QTY]]</f>
        <v>0</v>
      </c>
    </row>
    <row r="7668" spans="1:34" ht="18" hidden="1" customHeight="1" x14ac:dyDescent="0.25">
      <c r="A7668" s="83"/>
      <c r="B7668" s="83"/>
      <c r="C7668" s="84"/>
      <c r="D7668" s="84"/>
      <c r="E7668" s="84">
        <v>85</v>
      </c>
      <c r="F7668" s="86" t="s">
        <v>13935</v>
      </c>
      <c r="G7668" s="115">
        <v>1</v>
      </c>
      <c r="H7668" s="88" t="s">
        <v>13943</v>
      </c>
      <c r="I7668" s="88" t="s">
        <v>185</v>
      </c>
      <c r="J7668" s="88" t="s">
        <v>328</v>
      </c>
      <c r="K7668" s="89"/>
      <c r="L7668" s="91" t="s">
        <v>13947</v>
      </c>
      <c r="M7668" s="84">
        <v>2017</v>
      </c>
      <c r="N7668" s="93" t="s">
        <v>1803</v>
      </c>
      <c r="O7668" s="86"/>
      <c r="P7668" s="86"/>
      <c r="Q7668" s="86" t="s">
        <v>90</v>
      </c>
      <c r="R7668" s="86" t="s">
        <v>259</v>
      </c>
      <c r="S7668" s="96"/>
      <c r="T7668" s="96"/>
      <c r="U7668" s="91"/>
      <c r="V7668" s="91"/>
      <c r="W7668" s="91" t="s">
        <v>281</v>
      </c>
      <c r="X7668" s="98"/>
      <c r="Y7668" s="86" t="s">
        <v>300</v>
      </c>
      <c r="Z7668" s="86" t="s">
        <v>476</v>
      </c>
      <c r="AA7668" s="86" t="s">
        <v>13945</v>
      </c>
      <c r="AB7668" s="86" t="s">
        <v>478</v>
      </c>
      <c r="AC7668" s="100">
        <v>34.450000000000003</v>
      </c>
      <c r="AD7668" s="100">
        <v>25.85</v>
      </c>
      <c r="AE7668" s="102" t="s">
        <v>13946</v>
      </c>
      <c r="AF7668" s="86" t="s">
        <v>540</v>
      </c>
      <c r="AG7668" s="103">
        <f>Table1[[#This Row],['# Books]]*Table1[[#This Row],[QTY]]</f>
        <v>0</v>
      </c>
      <c r="AH7668" s="104">
        <f>Table1[[#This Row],[S&amp;L Price]]*Table1[[#This Row],[QTY]]</f>
        <v>0</v>
      </c>
    </row>
    <row r="7669" spans="1:34" ht="18" customHeight="1" x14ac:dyDescent="0.25">
      <c r="A7669" s="83"/>
      <c r="B7669" s="83"/>
      <c r="C7669" s="84"/>
      <c r="D7669" s="84"/>
      <c r="E7669" s="84">
        <v>85</v>
      </c>
      <c r="F7669" s="86" t="s">
        <v>13935</v>
      </c>
      <c r="G7669" s="115">
        <v>1</v>
      </c>
      <c r="H7669" s="88" t="s">
        <v>13948</v>
      </c>
      <c r="I7669" s="88" t="s">
        <v>185</v>
      </c>
      <c r="J7669" s="88" t="s">
        <v>126</v>
      </c>
      <c r="K7669" s="89"/>
      <c r="L7669" s="91" t="s">
        <v>13949</v>
      </c>
      <c r="M7669" s="84">
        <v>2017</v>
      </c>
      <c r="N7669" s="93" t="s">
        <v>1803</v>
      </c>
      <c r="O7669" s="86" t="s">
        <v>183</v>
      </c>
      <c r="P7669" s="86" t="s">
        <v>322</v>
      </c>
      <c r="Q7669" s="86" t="s">
        <v>90</v>
      </c>
      <c r="R7669" s="86" t="s">
        <v>13950</v>
      </c>
      <c r="S7669" s="96"/>
      <c r="T7669" s="96"/>
      <c r="U7669" s="91"/>
      <c r="V7669" s="91"/>
      <c r="W7669" s="91" t="s">
        <v>281</v>
      </c>
      <c r="X7669" s="98"/>
      <c r="Y7669" s="86" t="s">
        <v>300</v>
      </c>
      <c r="Z7669" s="86" t="s">
        <v>476</v>
      </c>
      <c r="AA7669" s="86" t="s">
        <v>13951</v>
      </c>
      <c r="AB7669" s="86" t="s">
        <v>478</v>
      </c>
      <c r="AC7669" s="100">
        <v>34.450000000000003</v>
      </c>
      <c r="AD7669" s="100">
        <v>25.85</v>
      </c>
      <c r="AE7669" s="102" t="s">
        <v>13941</v>
      </c>
      <c r="AF7669" s="86" t="s">
        <v>540</v>
      </c>
      <c r="AG7669" s="103">
        <f>Table1[[#This Row],['# Books]]*Table1[[#This Row],[QTY]]</f>
        <v>0</v>
      </c>
      <c r="AH7669" s="104">
        <f>Table1[[#This Row],[S&amp;L Price]]*Table1[[#This Row],[QTY]]</f>
        <v>0</v>
      </c>
    </row>
    <row r="7670" spans="1:34" ht="18" hidden="1" customHeight="1" x14ac:dyDescent="0.25">
      <c r="A7670" s="83"/>
      <c r="B7670" s="83"/>
      <c r="C7670" s="84"/>
      <c r="D7670" s="84"/>
      <c r="E7670" s="84">
        <v>85</v>
      </c>
      <c r="F7670" s="86" t="s">
        <v>13935</v>
      </c>
      <c r="G7670" s="115">
        <v>1</v>
      </c>
      <c r="H7670" s="88" t="s">
        <v>13948</v>
      </c>
      <c r="I7670" s="88" t="s">
        <v>185</v>
      </c>
      <c r="J7670" s="88" t="s">
        <v>328</v>
      </c>
      <c r="K7670" s="89"/>
      <c r="L7670" s="91" t="s">
        <v>13952</v>
      </c>
      <c r="M7670" s="84">
        <v>2017</v>
      </c>
      <c r="N7670" s="93" t="s">
        <v>1803</v>
      </c>
      <c r="O7670" s="86"/>
      <c r="P7670" s="86"/>
      <c r="Q7670" s="86" t="s">
        <v>90</v>
      </c>
      <c r="R7670" s="86" t="s">
        <v>13950</v>
      </c>
      <c r="S7670" s="96"/>
      <c r="T7670" s="96"/>
      <c r="U7670" s="91"/>
      <c r="V7670" s="91"/>
      <c r="W7670" s="91" t="s">
        <v>281</v>
      </c>
      <c r="X7670" s="98"/>
      <c r="Y7670" s="86" t="s">
        <v>300</v>
      </c>
      <c r="Z7670" s="86" t="s">
        <v>476</v>
      </c>
      <c r="AA7670" s="86" t="s">
        <v>13951</v>
      </c>
      <c r="AB7670" s="86" t="s">
        <v>478</v>
      </c>
      <c r="AC7670" s="100">
        <v>34.450000000000003</v>
      </c>
      <c r="AD7670" s="100">
        <v>25.85</v>
      </c>
      <c r="AE7670" s="102" t="s">
        <v>13941</v>
      </c>
      <c r="AF7670" s="86" t="s">
        <v>540</v>
      </c>
      <c r="AG7670" s="103">
        <f>Table1[[#This Row],['# Books]]*Table1[[#This Row],[QTY]]</f>
        <v>0</v>
      </c>
      <c r="AH7670" s="104">
        <f>Table1[[#This Row],[S&amp;L Price]]*Table1[[#This Row],[QTY]]</f>
        <v>0</v>
      </c>
    </row>
    <row r="7671" spans="1:34" ht="18" customHeight="1" x14ac:dyDescent="0.25">
      <c r="A7671" s="83"/>
      <c r="B7671" s="83"/>
      <c r="C7671" s="84"/>
      <c r="D7671" s="84"/>
      <c r="E7671" s="84">
        <v>85</v>
      </c>
      <c r="F7671" s="86" t="s">
        <v>13935</v>
      </c>
      <c r="G7671" s="115">
        <v>1</v>
      </c>
      <c r="H7671" s="88" t="s">
        <v>13953</v>
      </c>
      <c r="I7671" s="88" t="s">
        <v>185</v>
      </c>
      <c r="J7671" s="88" t="s">
        <v>126</v>
      </c>
      <c r="K7671" s="89"/>
      <c r="L7671" s="91" t="s">
        <v>13954</v>
      </c>
      <c r="M7671" s="84">
        <v>2017</v>
      </c>
      <c r="N7671" s="93" t="s">
        <v>1803</v>
      </c>
      <c r="O7671" s="86" t="s">
        <v>183</v>
      </c>
      <c r="P7671" s="86" t="s">
        <v>322</v>
      </c>
      <c r="Q7671" s="86" t="s">
        <v>90</v>
      </c>
      <c r="R7671" s="86" t="s">
        <v>1250</v>
      </c>
      <c r="S7671" s="96"/>
      <c r="T7671" s="96"/>
      <c r="U7671" s="91"/>
      <c r="V7671" s="91"/>
      <c r="W7671" s="91" t="s">
        <v>281</v>
      </c>
      <c r="X7671" s="98"/>
      <c r="Y7671" s="86" t="s">
        <v>300</v>
      </c>
      <c r="Z7671" s="86" t="s">
        <v>476</v>
      </c>
      <c r="AA7671" s="86" t="s">
        <v>13955</v>
      </c>
      <c r="AB7671" s="86" t="s">
        <v>478</v>
      </c>
      <c r="AC7671" s="100">
        <v>34.450000000000003</v>
      </c>
      <c r="AD7671" s="100">
        <v>25.85</v>
      </c>
      <c r="AE7671" s="102" t="s">
        <v>13941</v>
      </c>
      <c r="AF7671" s="86" t="s">
        <v>540</v>
      </c>
      <c r="AG7671" s="103">
        <f>Table1[[#This Row],['# Books]]*Table1[[#This Row],[QTY]]</f>
        <v>0</v>
      </c>
      <c r="AH7671" s="104">
        <f>Table1[[#This Row],[S&amp;L Price]]*Table1[[#This Row],[QTY]]</f>
        <v>0</v>
      </c>
    </row>
    <row r="7672" spans="1:34" ht="18" hidden="1" customHeight="1" x14ac:dyDescent="0.25">
      <c r="A7672" s="83"/>
      <c r="B7672" s="83"/>
      <c r="C7672" s="84"/>
      <c r="D7672" s="84"/>
      <c r="E7672" s="84">
        <v>85</v>
      </c>
      <c r="F7672" s="86" t="s">
        <v>13935</v>
      </c>
      <c r="G7672" s="115">
        <v>1</v>
      </c>
      <c r="H7672" s="88" t="s">
        <v>13953</v>
      </c>
      <c r="I7672" s="88" t="s">
        <v>185</v>
      </c>
      <c r="J7672" s="88" t="s">
        <v>328</v>
      </c>
      <c r="K7672" s="89"/>
      <c r="L7672" s="91" t="s">
        <v>13956</v>
      </c>
      <c r="M7672" s="84">
        <v>2017</v>
      </c>
      <c r="N7672" s="93" t="s">
        <v>1803</v>
      </c>
      <c r="O7672" s="86"/>
      <c r="P7672" s="86"/>
      <c r="Q7672" s="86" t="s">
        <v>90</v>
      </c>
      <c r="R7672" s="86" t="s">
        <v>1250</v>
      </c>
      <c r="S7672" s="96"/>
      <c r="T7672" s="96"/>
      <c r="U7672" s="91"/>
      <c r="V7672" s="91"/>
      <c r="W7672" s="91" t="s">
        <v>281</v>
      </c>
      <c r="X7672" s="98"/>
      <c r="Y7672" s="86" t="s">
        <v>300</v>
      </c>
      <c r="Z7672" s="86" t="s">
        <v>476</v>
      </c>
      <c r="AA7672" s="86" t="s">
        <v>13955</v>
      </c>
      <c r="AB7672" s="86" t="s">
        <v>478</v>
      </c>
      <c r="AC7672" s="100">
        <v>34.450000000000003</v>
      </c>
      <c r="AD7672" s="100">
        <v>25.85</v>
      </c>
      <c r="AE7672" s="102" t="s">
        <v>13941</v>
      </c>
      <c r="AF7672" s="86" t="s">
        <v>540</v>
      </c>
      <c r="AG7672" s="103">
        <f>Table1[[#This Row],['# Books]]*Table1[[#This Row],[QTY]]</f>
        <v>0</v>
      </c>
      <c r="AH7672" s="104">
        <f>Table1[[#This Row],[S&amp;L Price]]*Table1[[#This Row],[QTY]]</f>
        <v>0</v>
      </c>
    </row>
    <row r="7673" spans="1:34" ht="18" customHeight="1" x14ac:dyDescent="0.25">
      <c r="A7673" s="83"/>
      <c r="B7673" s="83"/>
      <c r="C7673" s="84"/>
      <c r="D7673" s="84"/>
      <c r="E7673" s="84">
        <v>85</v>
      </c>
      <c r="F7673" s="86" t="s">
        <v>13935</v>
      </c>
      <c r="G7673" s="115">
        <v>1</v>
      </c>
      <c r="H7673" s="88" t="s">
        <v>13957</v>
      </c>
      <c r="I7673" s="88" t="s">
        <v>185</v>
      </c>
      <c r="J7673" s="88" t="s">
        <v>126</v>
      </c>
      <c r="K7673" s="89"/>
      <c r="L7673" s="91" t="s">
        <v>13958</v>
      </c>
      <c r="M7673" s="84">
        <v>2017</v>
      </c>
      <c r="N7673" s="93" t="s">
        <v>1803</v>
      </c>
      <c r="O7673" s="86" t="s">
        <v>183</v>
      </c>
      <c r="P7673" s="86" t="s">
        <v>322</v>
      </c>
      <c r="Q7673" s="86" t="s">
        <v>90</v>
      </c>
      <c r="R7673" s="86" t="s">
        <v>9480</v>
      </c>
      <c r="S7673" s="96"/>
      <c r="T7673" s="96"/>
      <c r="U7673" s="91"/>
      <c r="V7673" s="91"/>
      <c r="W7673" s="91" t="s">
        <v>281</v>
      </c>
      <c r="X7673" s="98"/>
      <c r="Y7673" s="86" t="s">
        <v>300</v>
      </c>
      <c r="Z7673" s="86" t="s">
        <v>476</v>
      </c>
      <c r="AA7673" s="86" t="s">
        <v>13959</v>
      </c>
      <c r="AB7673" s="86" t="s">
        <v>478</v>
      </c>
      <c r="AC7673" s="100">
        <v>34.450000000000003</v>
      </c>
      <c r="AD7673" s="100">
        <v>25.85</v>
      </c>
      <c r="AE7673" s="102" t="s">
        <v>13941</v>
      </c>
      <c r="AF7673" s="86" t="s">
        <v>540</v>
      </c>
      <c r="AG7673" s="103">
        <f>Table1[[#This Row],['# Books]]*Table1[[#This Row],[QTY]]</f>
        <v>0</v>
      </c>
      <c r="AH7673" s="104">
        <f>Table1[[#This Row],[S&amp;L Price]]*Table1[[#This Row],[QTY]]</f>
        <v>0</v>
      </c>
    </row>
    <row r="7674" spans="1:34" ht="18" hidden="1" customHeight="1" x14ac:dyDescent="0.25">
      <c r="A7674" s="83"/>
      <c r="B7674" s="83"/>
      <c r="C7674" s="84"/>
      <c r="D7674" s="84"/>
      <c r="E7674" s="84">
        <v>85</v>
      </c>
      <c r="F7674" s="86" t="s">
        <v>13935</v>
      </c>
      <c r="G7674" s="115">
        <v>1</v>
      </c>
      <c r="H7674" s="88" t="s">
        <v>13957</v>
      </c>
      <c r="I7674" s="88" t="s">
        <v>185</v>
      </c>
      <c r="J7674" s="88" t="s">
        <v>328</v>
      </c>
      <c r="K7674" s="89"/>
      <c r="L7674" s="91" t="s">
        <v>13960</v>
      </c>
      <c r="M7674" s="84">
        <v>2017</v>
      </c>
      <c r="N7674" s="93" t="s">
        <v>1803</v>
      </c>
      <c r="O7674" s="86"/>
      <c r="P7674" s="86"/>
      <c r="Q7674" s="86" t="s">
        <v>90</v>
      </c>
      <c r="R7674" s="86" t="s">
        <v>9480</v>
      </c>
      <c r="S7674" s="96"/>
      <c r="T7674" s="96"/>
      <c r="U7674" s="91"/>
      <c r="V7674" s="91"/>
      <c r="W7674" s="91" t="s">
        <v>281</v>
      </c>
      <c r="X7674" s="98"/>
      <c r="Y7674" s="86" t="s">
        <v>300</v>
      </c>
      <c r="Z7674" s="86" t="s">
        <v>476</v>
      </c>
      <c r="AA7674" s="86" t="s">
        <v>13959</v>
      </c>
      <c r="AB7674" s="86" t="s">
        <v>478</v>
      </c>
      <c r="AC7674" s="100">
        <v>34.450000000000003</v>
      </c>
      <c r="AD7674" s="100">
        <v>25.85</v>
      </c>
      <c r="AE7674" s="102" t="s">
        <v>13941</v>
      </c>
      <c r="AF7674" s="86" t="s">
        <v>540</v>
      </c>
      <c r="AG7674" s="103">
        <f>Table1[[#This Row],['# Books]]*Table1[[#This Row],[QTY]]</f>
        <v>0</v>
      </c>
      <c r="AH7674" s="104">
        <f>Table1[[#This Row],[S&amp;L Price]]*Table1[[#This Row],[QTY]]</f>
        <v>0</v>
      </c>
    </row>
    <row r="7675" spans="1:34" ht="18" hidden="1" customHeight="1" x14ac:dyDescent="0.25">
      <c r="A7675" s="83"/>
      <c r="B7675" s="83"/>
      <c r="C7675" s="84"/>
      <c r="D7675" s="84"/>
      <c r="E7675" s="84">
        <v>86</v>
      </c>
      <c r="F7675" s="86" t="s">
        <v>1251</v>
      </c>
      <c r="G7675" s="115">
        <v>12</v>
      </c>
      <c r="H7675" s="88" t="s">
        <v>1251</v>
      </c>
      <c r="I7675" s="88" t="s">
        <v>185</v>
      </c>
      <c r="J7675" s="88" t="s">
        <v>125</v>
      </c>
      <c r="K7675" s="89"/>
      <c r="L7675" s="91" t="s">
        <v>13314</v>
      </c>
      <c r="M7675" s="84">
        <v>2018</v>
      </c>
      <c r="N7675" s="93" t="s">
        <v>1444</v>
      </c>
      <c r="O7675" s="86" t="s">
        <v>183</v>
      </c>
      <c r="P7675" s="86" t="s">
        <v>326</v>
      </c>
      <c r="Q7675" s="86"/>
      <c r="R7675" s="86"/>
      <c r="S7675" s="96"/>
      <c r="T7675" s="96"/>
      <c r="U7675" s="91"/>
      <c r="V7675" s="91"/>
      <c r="W7675" s="91"/>
      <c r="X7675" s="98"/>
      <c r="Y7675" s="86" t="s">
        <v>300</v>
      </c>
      <c r="Z7675" s="86" t="s">
        <v>476</v>
      </c>
      <c r="AA7675" s="86" t="s">
        <v>21411</v>
      </c>
      <c r="AB7675" s="86" t="s">
        <v>478</v>
      </c>
      <c r="AC7675" s="100">
        <v>445.2</v>
      </c>
      <c r="AD7675" s="100">
        <v>334.2</v>
      </c>
      <c r="AE7675" s="102"/>
      <c r="AF7675" s="86" t="s">
        <v>543</v>
      </c>
      <c r="AG7675" s="103">
        <f>Table1[[#This Row],['# Books]]*Table1[[#This Row],[QTY]]</f>
        <v>0</v>
      </c>
      <c r="AH7675" s="104">
        <f>Table1[[#This Row],[S&amp;L Price]]*Table1[[#This Row],[QTY]]</f>
        <v>0</v>
      </c>
    </row>
    <row r="7676" spans="1:34" ht="18" customHeight="1" x14ac:dyDescent="0.25">
      <c r="A7676" s="83"/>
      <c r="B7676" s="83"/>
      <c r="C7676" s="84"/>
      <c r="D7676" s="84"/>
      <c r="E7676" s="84">
        <v>86</v>
      </c>
      <c r="F7676" s="86" t="s">
        <v>1251</v>
      </c>
      <c r="G7676" s="115">
        <v>1</v>
      </c>
      <c r="H7676" s="88" t="s">
        <v>1642</v>
      </c>
      <c r="I7676" s="88" t="s">
        <v>185</v>
      </c>
      <c r="J7676" s="88" t="s">
        <v>126</v>
      </c>
      <c r="K7676" s="89"/>
      <c r="L7676" s="91" t="s">
        <v>1643</v>
      </c>
      <c r="M7676" s="84">
        <v>2018</v>
      </c>
      <c r="N7676" s="93" t="s">
        <v>1444</v>
      </c>
      <c r="O7676" s="86" t="s">
        <v>183</v>
      </c>
      <c r="P7676" s="86" t="s">
        <v>326</v>
      </c>
      <c r="Q7676" s="86" t="s">
        <v>4453</v>
      </c>
      <c r="R7676" s="86" t="s">
        <v>3686</v>
      </c>
      <c r="S7676" s="96"/>
      <c r="T7676" s="96"/>
      <c r="U7676" s="91"/>
      <c r="V7676" s="91"/>
      <c r="W7676" s="91" t="s">
        <v>285</v>
      </c>
      <c r="X7676" s="98" t="s">
        <v>11728</v>
      </c>
      <c r="Y7676" s="86" t="s">
        <v>300</v>
      </c>
      <c r="Z7676" s="86" t="s">
        <v>476</v>
      </c>
      <c r="AA7676" s="86" t="s">
        <v>1644</v>
      </c>
      <c r="AB7676" s="86" t="s">
        <v>478</v>
      </c>
      <c r="AC7676" s="100">
        <v>37.1</v>
      </c>
      <c r="AD7676" s="100">
        <v>27.85</v>
      </c>
      <c r="AE7676" s="102" t="s">
        <v>1028</v>
      </c>
      <c r="AF7676" s="86" t="s">
        <v>543</v>
      </c>
      <c r="AG7676" s="103">
        <f>Table1[[#This Row],['# Books]]*Table1[[#This Row],[QTY]]</f>
        <v>0</v>
      </c>
      <c r="AH7676" s="104">
        <f>Table1[[#This Row],[S&amp;L Price]]*Table1[[#This Row],[QTY]]</f>
        <v>0</v>
      </c>
    </row>
    <row r="7677" spans="1:34" ht="18" hidden="1" customHeight="1" x14ac:dyDescent="0.25">
      <c r="A7677" s="83"/>
      <c r="B7677" s="83"/>
      <c r="C7677" s="84"/>
      <c r="D7677" s="84"/>
      <c r="E7677" s="84">
        <v>86</v>
      </c>
      <c r="F7677" s="86" t="s">
        <v>1251</v>
      </c>
      <c r="G7677" s="115">
        <v>1</v>
      </c>
      <c r="H7677" s="88" t="s">
        <v>1642</v>
      </c>
      <c r="I7677" s="88" t="s">
        <v>185</v>
      </c>
      <c r="J7677" s="88" t="s">
        <v>328</v>
      </c>
      <c r="K7677" s="89"/>
      <c r="L7677" s="91" t="s">
        <v>1645</v>
      </c>
      <c r="M7677" s="84">
        <v>2018</v>
      </c>
      <c r="N7677" s="93" t="s">
        <v>1444</v>
      </c>
      <c r="O7677" s="86"/>
      <c r="P7677" s="86"/>
      <c r="Q7677" s="86" t="s">
        <v>4453</v>
      </c>
      <c r="R7677" s="86" t="s">
        <v>3686</v>
      </c>
      <c r="S7677" s="96"/>
      <c r="T7677" s="96"/>
      <c r="U7677" s="91"/>
      <c r="V7677" s="91"/>
      <c r="W7677" s="91" t="s">
        <v>285</v>
      </c>
      <c r="X7677" s="98" t="s">
        <v>11728</v>
      </c>
      <c r="Y7677" s="86" t="s">
        <v>300</v>
      </c>
      <c r="Z7677" s="86" t="s">
        <v>476</v>
      </c>
      <c r="AA7677" s="86" t="s">
        <v>1644</v>
      </c>
      <c r="AB7677" s="86" t="s">
        <v>478</v>
      </c>
      <c r="AC7677" s="100">
        <v>37.1</v>
      </c>
      <c r="AD7677" s="100">
        <v>27.85</v>
      </c>
      <c r="AE7677" s="102" t="s">
        <v>1028</v>
      </c>
      <c r="AF7677" s="86" t="s">
        <v>543</v>
      </c>
      <c r="AG7677" s="103">
        <f>Table1[[#This Row],['# Books]]*Table1[[#This Row],[QTY]]</f>
        <v>0</v>
      </c>
      <c r="AH7677" s="104">
        <f>Table1[[#This Row],[S&amp;L Price]]*Table1[[#This Row],[QTY]]</f>
        <v>0</v>
      </c>
    </row>
    <row r="7678" spans="1:34" ht="18" customHeight="1" x14ac:dyDescent="0.25">
      <c r="A7678" s="83"/>
      <c r="B7678" s="83"/>
      <c r="C7678" s="84"/>
      <c r="D7678" s="84"/>
      <c r="E7678" s="84">
        <v>86</v>
      </c>
      <c r="F7678" s="86" t="s">
        <v>1251</v>
      </c>
      <c r="G7678" s="115">
        <v>1</v>
      </c>
      <c r="H7678" s="88" t="s">
        <v>1646</v>
      </c>
      <c r="I7678" s="88" t="s">
        <v>185</v>
      </c>
      <c r="J7678" s="88" t="s">
        <v>126</v>
      </c>
      <c r="K7678" s="89"/>
      <c r="L7678" s="91" t="s">
        <v>1647</v>
      </c>
      <c r="M7678" s="84">
        <v>2018</v>
      </c>
      <c r="N7678" s="93" t="s">
        <v>1444</v>
      </c>
      <c r="O7678" s="86" t="s">
        <v>183</v>
      </c>
      <c r="P7678" s="86" t="s">
        <v>326</v>
      </c>
      <c r="Q7678" s="86" t="s">
        <v>4453</v>
      </c>
      <c r="R7678" s="86" t="s">
        <v>3687</v>
      </c>
      <c r="S7678" s="96"/>
      <c r="T7678" s="96"/>
      <c r="U7678" s="91"/>
      <c r="V7678" s="91"/>
      <c r="W7678" s="91" t="s">
        <v>284</v>
      </c>
      <c r="X7678" s="98" t="s">
        <v>21858</v>
      </c>
      <c r="Y7678" s="86" t="s">
        <v>300</v>
      </c>
      <c r="Z7678" s="86" t="s">
        <v>476</v>
      </c>
      <c r="AA7678" s="86" t="s">
        <v>1648</v>
      </c>
      <c r="AB7678" s="86" t="s">
        <v>478</v>
      </c>
      <c r="AC7678" s="100">
        <v>37.1</v>
      </c>
      <c r="AD7678" s="100">
        <v>27.85</v>
      </c>
      <c r="AE7678" s="102" t="s">
        <v>1649</v>
      </c>
      <c r="AF7678" s="86" t="s">
        <v>543</v>
      </c>
      <c r="AG7678" s="103">
        <f>Table1[[#This Row],['# Books]]*Table1[[#This Row],[QTY]]</f>
        <v>0</v>
      </c>
      <c r="AH7678" s="104">
        <f>Table1[[#This Row],[S&amp;L Price]]*Table1[[#This Row],[QTY]]</f>
        <v>0</v>
      </c>
    </row>
    <row r="7679" spans="1:34" ht="18" hidden="1" customHeight="1" x14ac:dyDescent="0.25">
      <c r="A7679" s="83"/>
      <c r="B7679" s="83"/>
      <c r="C7679" s="84"/>
      <c r="D7679" s="84"/>
      <c r="E7679" s="84">
        <v>86</v>
      </c>
      <c r="F7679" s="86" t="s">
        <v>1251</v>
      </c>
      <c r="G7679" s="115">
        <v>1</v>
      </c>
      <c r="H7679" s="88" t="s">
        <v>1646</v>
      </c>
      <c r="I7679" s="88" t="s">
        <v>185</v>
      </c>
      <c r="J7679" s="88" t="s">
        <v>328</v>
      </c>
      <c r="K7679" s="89"/>
      <c r="L7679" s="91" t="s">
        <v>1650</v>
      </c>
      <c r="M7679" s="84">
        <v>2018</v>
      </c>
      <c r="N7679" s="93" t="s">
        <v>1444</v>
      </c>
      <c r="O7679" s="86"/>
      <c r="P7679" s="86"/>
      <c r="Q7679" s="86" t="s">
        <v>4453</v>
      </c>
      <c r="R7679" s="86" t="s">
        <v>3687</v>
      </c>
      <c r="S7679" s="96"/>
      <c r="T7679" s="96"/>
      <c r="U7679" s="91"/>
      <c r="V7679" s="91"/>
      <c r="W7679" s="91" t="s">
        <v>284</v>
      </c>
      <c r="X7679" s="98" t="s">
        <v>21858</v>
      </c>
      <c r="Y7679" s="86" t="s">
        <v>300</v>
      </c>
      <c r="Z7679" s="86" t="s">
        <v>476</v>
      </c>
      <c r="AA7679" s="86" t="s">
        <v>1648</v>
      </c>
      <c r="AB7679" s="86" t="s">
        <v>478</v>
      </c>
      <c r="AC7679" s="100">
        <v>37.1</v>
      </c>
      <c r="AD7679" s="100">
        <v>27.85</v>
      </c>
      <c r="AE7679" s="102" t="s">
        <v>1649</v>
      </c>
      <c r="AF7679" s="86" t="s">
        <v>543</v>
      </c>
      <c r="AG7679" s="103">
        <f>Table1[[#This Row],['# Books]]*Table1[[#This Row],[QTY]]</f>
        <v>0</v>
      </c>
      <c r="AH7679" s="104">
        <f>Table1[[#This Row],[S&amp;L Price]]*Table1[[#This Row],[QTY]]</f>
        <v>0</v>
      </c>
    </row>
    <row r="7680" spans="1:34" ht="18" customHeight="1" x14ac:dyDescent="0.25">
      <c r="A7680" s="83"/>
      <c r="B7680" s="83"/>
      <c r="C7680" s="84"/>
      <c r="D7680" s="84"/>
      <c r="E7680" s="84">
        <v>86</v>
      </c>
      <c r="F7680" s="86" t="s">
        <v>1251</v>
      </c>
      <c r="G7680" s="115">
        <v>1</v>
      </c>
      <c r="H7680" s="88" t="s">
        <v>1651</v>
      </c>
      <c r="I7680" s="88" t="s">
        <v>185</v>
      </c>
      <c r="J7680" s="88" t="s">
        <v>126</v>
      </c>
      <c r="K7680" s="89"/>
      <c r="L7680" s="91" t="s">
        <v>1652</v>
      </c>
      <c r="M7680" s="84">
        <v>2018</v>
      </c>
      <c r="N7680" s="93" t="s">
        <v>1444</v>
      </c>
      <c r="O7680" s="86" t="s">
        <v>183</v>
      </c>
      <c r="P7680" s="86" t="s">
        <v>326</v>
      </c>
      <c r="Q7680" s="86" t="s">
        <v>4453</v>
      </c>
      <c r="R7680" s="86" t="s">
        <v>3688</v>
      </c>
      <c r="S7680" s="96"/>
      <c r="T7680" s="96"/>
      <c r="U7680" s="91"/>
      <c r="V7680" s="91"/>
      <c r="W7680" s="91" t="s">
        <v>284</v>
      </c>
      <c r="X7680" s="98"/>
      <c r="Y7680" s="86" t="s">
        <v>300</v>
      </c>
      <c r="Z7680" s="86" t="s">
        <v>476</v>
      </c>
      <c r="AA7680" s="86" t="s">
        <v>1653</v>
      </c>
      <c r="AB7680" s="86" t="s">
        <v>478</v>
      </c>
      <c r="AC7680" s="100">
        <v>37.1</v>
      </c>
      <c r="AD7680" s="100">
        <v>27.85</v>
      </c>
      <c r="AE7680" s="102" t="s">
        <v>3689</v>
      </c>
      <c r="AF7680" s="86" t="s">
        <v>543</v>
      </c>
      <c r="AG7680" s="103">
        <f>Table1[[#This Row],['# Books]]*Table1[[#This Row],[QTY]]</f>
        <v>0</v>
      </c>
      <c r="AH7680" s="104">
        <f>Table1[[#This Row],[S&amp;L Price]]*Table1[[#This Row],[QTY]]</f>
        <v>0</v>
      </c>
    </row>
    <row r="7681" spans="1:34" ht="18" hidden="1" customHeight="1" x14ac:dyDescent="0.25">
      <c r="A7681" s="83"/>
      <c r="B7681" s="83"/>
      <c r="C7681" s="84"/>
      <c r="D7681" s="84"/>
      <c r="E7681" s="84">
        <v>86</v>
      </c>
      <c r="F7681" s="86" t="s">
        <v>1251</v>
      </c>
      <c r="G7681" s="115">
        <v>1</v>
      </c>
      <c r="H7681" s="88" t="s">
        <v>1651</v>
      </c>
      <c r="I7681" s="88" t="s">
        <v>185</v>
      </c>
      <c r="J7681" s="88" t="s">
        <v>328</v>
      </c>
      <c r="K7681" s="89"/>
      <c r="L7681" s="91" t="s">
        <v>1654</v>
      </c>
      <c r="M7681" s="84">
        <v>2018</v>
      </c>
      <c r="N7681" s="93" t="s">
        <v>1444</v>
      </c>
      <c r="O7681" s="86"/>
      <c r="P7681" s="86"/>
      <c r="Q7681" s="86" t="s">
        <v>4453</v>
      </c>
      <c r="R7681" s="86" t="s">
        <v>3688</v>
      </c>
      <c r="S7681" s="96"/>
      <c r="T7681" s="96"/>
      <c r="U7681" s="91"/>
      <c r="V7681" s="91"/>
      <c r="W7681" s="91" t="s">
        <v>284</v>
      </c>
      <c r="X7681" s="98"/>
      <c r="Y7681" s="86" t="s">
        <v>300</v>
      </c>
      <c r="Z7681" s="86" t="s">
        <v>476</v>
      </c>
      <c r="AA7681" s="86" t="s">
        <v>1653</v>
      </c>
      <c r="AB7681" s="86" t="s">
        <v>478</v>
      </c>
      <c r="AC7681" s="100">
        <v>37.1</v>
      </c>
      <c r="AD7681" s="100">
        <v>27.85</v>
      </c>
      <c r="AE7681" s="102" t="s">
        <v>3689</v>
      </c>
      <c r="AF7681" s="86" t="s">
        <v>543</v>
      </c>
      <c r="AG7681" s="103">
        <f>Table1[[#This Row],['# Books]]*Table1[[#This Row],[QTY]]</f>
        <v>0</v>
      </c>
      <c r="AH7681" s="104">
        <f>Table1[[#This Row],[S&amp;L Price]]*Table1[[#This Row],[QTY]]</f>
        <v>0</v>
      </c>
    </row>
    <row r="7682" spans="1:34" ht="18" customHeight="1" x14ac:dyDescent="0.25">
      <c r="A7682" s="83"/>
      <c r="B7682" s="83"/>
      <c r="C7682" s="84"/>
      <c r="D7682" s="84"/>
      <c r="E7682" s="84">
        <v>86</v>
      </c>
      <c r="F7682" s="86" t="s">
        <v>1251</v>
      </c>
      <c r="G7682" s="115">
        <v>1</v>
      </c>
      <c r="H7682" s="88" t="s">
        <v>3690</v>
      </c>
      <c r="I7682" s="88" t="s">
        <v>185</v>
      </c>
      <c r="J7682" s="88" t="s">
        <v>126</v>
      </c>
      <c r="K7682" s="89"/>
      <c r="L7682" s="91" t="s">
        <v>1655</v>
      </c>
      <c r="M7682" s="84">
        <v>2018</v>
      </c>
      <c r="N7682" s="93" t="s">
        <v>1444</v>
      </c>
      <c r="O7682" s="86" t="s">
        <v>183</v>
      </c>
      <c r="P7682" s="86" t="s">
        <v>326</v>
      </c>
      <c r="Q7682" s="86" t="s">
        <v>4453</v>
      </c>
      <c r="R7682" s="86" t="s">
        <v>3691</v>
      </c>
      <c r="S7682" s="96"/>
      <c r="T7682" s="96"/>
      <c r="U7682" s="91"/>
      <c r="V7682" s="91"/>
      <c r="W7682" s="91" t="s">
        <v>285</v>
      </c>
      <c r="X7682" s="98"/>
      <c r="Y7682" s="86" t="s">
        <v>300</v>
      </c>
      <c r="Z7682" s="86" t="s">
        <v>476</v>
      </c>
      <c r="AA7682" s="86" t="s">
        <v>1656</v>
      </c>
      <c r="AB7682" s="86" t="s">
        <v>478</v>
      </c>
      <c r="AC7682" s="100">
        <v>37.1</v>
      </c>
      <c r="AD7682" s="100">
        <v>27.85</v>
      </c>
      <c r="AE7682" s="102" t="s">
        <v>1657</v>
      </c>
      <c r="AF7682" s="86" t="s">
        <v>543</v>
      </c>
      <c r="AG7682" s="103">
        <f>Table1[[#This Row],['# Books]]*Table1[[#This Row],[QTY]]</f>
        <v>0</v>
      </c>
      <c r="AH7682" s="104">
        <f>Table1[[#This Row],[S&amp;L Price]]*Table1[[#This Row],[QTY]]</f>
        <v>0</v>
      </c>
    </row>
    <row r="7683" spans="1:34" ht="18" hidden="1" customHeight="1" x14ac:dyDescent="0.25">
      <c r="A7683" s="83"/>
      <c r="B7683" s="83"/>
      <c r="C7683" s="84"/>
      <c r="D7683" s="84"/>
      <c r="E7683" s="84">
        <v>86</v>
      </c>
      <c r="F7683" s="86" t="s">
        <v>1251</v>
      </c>
      <c r="G7683" s="115">
        <v>1</v>
      </c>
      <c r="H7683" s="88" t="s">
        <v>3690</v>
      </c>
      <c r="I7683" s="88" t="s">
        <v>185</v>
      </c>
      <c r="J7683" s="88" t="s">
        <v>328</v>
      </c>
      <c r="K7683" s="89"/>
      <c r="L7683" s="91" t="s">
        <v>1658</v>
      </c>
      <c r="M7683" s="84">
        <v>2018</v>
      </c>
      <c r="N7683" s="93" t="s">
        <v>1444</v>
      </c>
      <c r="O7683" s="86"/>
      <c r="P7683" s="86"/>
      <c r="Q7683" s="86" t="s">
        <v>4453</v>
      </c>
      <c r="R7683" s="86" t="s">
        <v>3691</v>
      </c>
      <c r="S7683" s="96"/>
      <c r="T7683" s="96"/>
      <c r="U7683" s="91"/>
      <c r="V7683" s="91"/>
      <c r="W7683" s="91" t="s">
        <v>285</v>
      </c>
      <c r="X7683" s="98"/>
      <c r="Y7683" s="86" t="s">
        <v>300</v>
      </c>
      <c r="Z7683" s="86" t="s">
        <v>476</v>
      </c>
      <c r="AA7683" s="86" t="s">
        <v>1656</v>
      </c>
      <c r="AB7683" s="86" t="s">
        <v>478</v>
      </c>
      <c r="AC7683" s="100">
        <v>37.1</v>
      </c>
      <c r="AD7683" s="100">
        <v>27.85</v>
      </c>
      <c r="AE7683" s="102" t="s">
        <v>1657</v>
      </c>
      <c r="AF7683" s="86" t="s">
        <v>543</v>
      </c>
      <c r="AG7683" s="103">
        <f>Table1[[#This Row],['# Books]]*Table1[[#This Row],[QTY]]</f>
        <v>0</v>
      </c>
      <c r="AH7683" s="104">
        <f>Table1[[#This Row],[S&amp;L Price]]*Table1[[#This Row],[QTY]]</f>
        <v>0</v>
      </c>
    </row>
    <row r="7684" spans="1:34" ht="18" customHeight="1" x14ac:dyDescent="0.25">
      <c r="A7684" s="83"/>
      <c r="B7684" s="83"/>
      <c r="C7684" s="84"/>
      <c r="D7684" s="84"/>
      <c r="E7684" s="84">
        <v>86</v>
      </c>
      <c r="F7684" s="86" t="s">
        <v>1251</v>
      </c>
      <c r="G7684" s="115">
        <v>1</v>
      </c>
      <c r="H7684" s="88" t="s">
        <v>1659</v>
      </c>
      <c r="I7684" s="88" t="s">
        <v>185</v>
      </c>
      <c r="J7684" s="88" t="s">
        <v>126</v>
      </c>
      <c r="K7684" s="89"/>
      <c r="L7684" s="91" t="s">
        <v>1660</v>
      </c>
      <c r="M7684" s="84">
        <v>2018</v>
      </c>
      <c r="N7684" s="93" t="s">
        <v>1444</v>
      </c>
      <c r="O7684" s="86" t="s">
        <v>183</v>
      </c>
      <c r="P7684" s="86" t="s">
        <v>326</v>
      </c>
      <c r="Q7684" s="86" t="s">
        <v>4453</v>
      </c>
      <c r="R7684" s="86" t="s">
        <v>3688</v>
      </c>
      <c r="S7684" s="96"/>
      <c r="T7684" s="96"/>
      <c r="U7684" s="91"/>
      <c r="V7684" s="91"/>
      <c r="W7684" s="91" t="s">
        <v>285</v>
      </c>
      <c r="X7684" s="98"/>
      <c r="Y7684" s="86" t="s">
        <v>300</v>
      </c>
      <c r="Z7684" s="86" t="s">
        <v>476</v>
      </c>
      <c r="AA7684" s="86" t="s">
        <v>1661</v>
      </c>
      <c r="AB7684" s="86" t="s">
        <v>478</v>
      </c>
      <c r="AC7684" s="100">
        <v>37.1</v>
      </c>
      <c r="AD7684" s="100">
        <v>27.85</v>
      </c>
      <c r="AE7684" s="102" t="s">
        <v>3692</v>
      </c>
      <c r="AF7684" s="86" t="s">
        <v>543</v>
      </c>
      <c r="AG7684" s="103">
        <f>Table1[[#This Row],['# Books]]*Table1[[#This Row],[QTY]]</f>
        <v>0</v>
      </c>
      <c r="AH7684" s="104">
        <f>Table1[[#This Row],[S&amp;L Price]]*Table1[[#This Row],[QTY]]</f>
        <v>0</v>
      </c>
    </row>
    <row r="7685" spans="1:34" ht="18" hidden="1" customHeight="1" x14ac:dyDescent="0.25">
      <c r="A7685" s="83"/>
      <c r="B7685" s="83"/>
      <c r="C7685" s="84"/>
      <c r="D7685" s="84"/>
      <c r="E7685" s="84">
        <v>86</v>
      </c>
      <c r="F7685" s="86" t="s">
        <v>1251</v>
      </c>
      <c r="G7685" s="115">
        <v>1</v>
      </c>
      <c r="H7685" s="88" t="s">
        <v>1659</v>
      </c>
      <c r="I7685" s="88" t="s">
        <v>185</v>
      </c>
      <c r="J7685" s="88" t="s">
        <v>328</v>
      </c>
      <c r="K7685" s="89"/>
      <c r="L7685" s="91" t="s">
        <v>1662</v>
      </c>
      <c r="M7685" s="84">
        <v>2018</v>
      </c>
      <c r="N7685" s="93" t="s">
        <v>1444</v>
      </c>
      <c r="O7685" s="86"/>
      <c r="P7685" s="86"/>
      <c r="Q7685" s="86" t="s">
        <v>4453</v>
      </c>
      <c r="R7685" s="86" t="s">
        <v>3688</v>
      </c>
      <c r="S7685" s="96"/>
      <c r="T7685" s="96"/>
      <c r="U7685" s="91"/>
      <c r="V7685" s="91"/>
      <c r="W7685" s="91" t="s">
        <v>285</v>
      </c>
      <c r="X7685" s="98"/>
      <c r="Y7685" s="86" t="s">
        <v>300</v>
      </c>
      <c r="Z7685" s="86" t="s">
        <v>476</v>
      </c>
      <c r="AA7685" s="86" t="s">
        <v>1661</v>
      </c>
      <c r="AB7685" s="86" t="s">
        <v>478</v>
      </c>
      <c r="AC7685" s="100">
        <v>37.1</v>
      </c>
      <c r="AD7685" s="100">
        <v>27.85</v>
      </c>
      <c r="AE7685" s="102" t="s">
        <v>3692</v>
      </c>
      <c r="AF7685" s="86" t="s">
        <v>543</v>
      </c>
      <c r="AG7685" s="103">
        <f>Table1[[#This Row],['# Books]]*Table1[[#This Row],[QTY]]</f>
        <v>0</v>
      </c>
      <c r="AH7685" s="104">
        <f>Table1[[#This Row],[S&amp;L Price]]*Table1[[#This Row],[QTY]]</f>
        <v>0</v>
      </c>
    </row>
    <row r="7686" spans="1:34" ht="18" customHeight="1" x14ac:dyDescent="0.25">
      <c r="A7686" s="83"/>
      <c r="B7686" s="83"/>
      <c r="C7686" s="84"/>
      <c r="D7686" s="84"/>
      <c r="E7686" s="84">
        <v>86</v>
      </c>
      <c r="F7686" s="86" t="s">
        <v>1251</v>
      </c>
      <c r="G7686" s="115">
        <v>1</v>
      </c>
      <c r="H7686" s="88" t="s">
        <v>1663</v>
      </c>
      <c r="I7686" s="88" t="s">
        <v>185</v>
      </c>
      <c r="J7686" s="88" t="s">
        <v>126</v>
      </c>
      <c r="K7686" s="89"/>
      <c r="L7686" s="91" t="s">
        <v>1664</v>
      </c>
      <c r="M7686" s="84">
        <v>2018</v>
      </c>
      <c r="N7686" s="93" t="s">
        <v>1444</v>
      </c>
      <c r="O7686" s="86" t="s">
        <v>183</v>
      </c>
      <c r="P7686" s="86" t="s">
        <v>326</v>
      </c>
      <c r="Q7686" s="86" t="s">
        <v>4453</v>
      </c>
      <c r="R7686" s="86" t="s">
        <v>3693</v>
      </c>
      <c r="S7686" s="96"/>
      <c r="T7686" s="96"/>
      <c r="U7686" s="91"/>
      <c r="V7686" s="91"/>
      <c r="W7686" s="91" t="s">
        <v>283</v>
      </c>
      <c r="X7686" s="98" t="s">
        <v>11711</v>
      </c>
      <c r="Y7686" s="86" t="s">
        <v>300</v>
      </c>
      <c r="Z7686" s="86" t="s">
        <v>476</v>
      </c>
      <c r="AA7686" s="86" t="s">
        <v>1665</v>
      </c>
      <c r="AB7686" s="86" t="s">
        <v>478</v>
      </c>
      <c r="AC7686" s="100">
        <v>37.1</v>
      </c>
      <c r="AD7686" s="100">
        <v>27.85</v>
      </c>
      <c r="AE7686" s="102" t="s">
        <v>1666</v>
      </c>
      <c r="AF7686" s="86" t="s">
        <v>543</v>
      </c>
      <c r="AG7686" s="103">
        <f>Table1[[#This Row],['# Books]]*Table1[[#This Row],[QTY]]</f>
        <v>0</v>
      </c>
      <c r="AH7686" s="104">
        <f>Table1[[#This Row],[S&amp;L Price]]*Table1[[#This Row],[QTY]]</f>
        <v>0</v>
      </c>
    </row>
    <row r="7687" spans="1:34" ht="18" hidden="1" customHeight="1" x14ac:dyDescent="0.25">
      <c r="A7687" s="83"/>
      <c r="B7687" s="83"/>
      <c r="C7687" s="84"/>
      <c r="D7687" s="84"/>
      <c r="E7687" s="84">
        <v>86</v>
      </c>
      <c r="F7687" s="86" t="s">
        <v>1251</v>
      </c>
      <c r="G7687" s="115">
        <v>1</v>
      </c>
      <c r="H7687" s="88" t="s">
        <v>1663</v>
      </c>
      <c r="I7687" s="88" t="s">
        <v>185</v>
      </c>
      <c r="J7687" s="88" t="s">
        <v>328</v>
      </c>
      <c r="K7687" s="89"/>
      <c r="L7687" s="91" t="s">
        <v>1667</v>
      </c>
      <c r="M7687" s="84">
        <v>2018</v>
      </c>
      <c r="N7687" s="93" t="s">
        <v>1444</v>
      </c>
      <c r="O7687" s="86"/>
      <c r="P7687" s="86"/>
      <c r="Q7687" s="86" t="s">
        <v>4453</v>
      </c>
      <c r="R7687" s="86" t="s">
        <v>3693</v>
      </c>
      <c r="S7687" s="96"/>
      <c r="T7687" s="96"/>
      <c r="U7687" s="91"/>
      <c r="V7687" s="91"/>
      <c r="W7687" s="91" t="s">
        <v>283</v>
      </c>
      <c r="X7687" s="98" t="s">
        <v>11711</v>
      </c>
      <c r="Y7687" s="86" t="s">
        <v>300</v>
      </c>
      <c r="Z7687" s="86" t="s">
        <v>476</v>
      </c>
      <c r="AA7687" s="86" t="s">
        <v>1665</v>
      </c>
      <c r="AB7687" s="86" t="s">
        <v>478</v>
      </c>
      <c r="AC7687" s="100">
        <v>37.1</v>
      </c>
      <c r="AD7687" s="100">
        <v>27.85</v>
      </c>
      <c r="AE7687" s="102" t="s">
        <v>1666</v>
      </c>
      <c r="AF7687" s="86" t="s">
        <v>543</v>
      </c>
      <c r="AG7687" s="103">
        <f>Table1[[#This Row],['# Books]]*Table1[[#This Row],[QTY]]</f>
        <v>0</v>
      </c>
      <c r="AH7687" s="104">
        <f>Table1[[#This Row],[S&amp;L Price]]*Table1[[#This Row],[QTY]]</f>
        <v>0</v>
      </c>
    </row>
    <row r="7688" spans="1:34" ht="18" customHeight="1" x14ac:dyDescent="0.25">
      <c r="A7688" s="83"/>
      <c r="B7688" s="83"/>
      <c r="C7688" s="84"/>
      <c r="D7688" s="84"/>
      <c r="E7688" s="84">
        <v>86</v>
      </c>
      <c r="F7688" s="86" t="s">
        <v>1251</v>
      </c>
      <c r="G7688" s="115">
        <v>1</v>
      </c>
      <c r="H7688" s="88" t="s">
        <v>1252</v>
      </c>
      <c r="I7688" s="88" t="s">
        <v>185</v>
      </c>
      <c r="J7688" s="88" t="s">
        <v>126</v>
      </c>
      <c r="K7688" s="89"/>
      <c r="L7688" s="91" t="s">
        <v>1253</v>
      </c>
      <c r="M7688" s="84">
        <v>2018</v>
      </c>
      <c r="N7688" s="93" t="s">
        <v>1802</v>
      </c>
      <c r="O7688" s="86" t="s">
        <v>183</v>
      </c>
      <c r="P7688" s="86" t="s">
        <v>326</v>
      </c>
      <c r="Q7688" s="86" t="s">
        <v>4453</v>
      </c>
      <c r="R7688" s="86" t="s">
        <v>1254</v>
      </c>
      <c r="S7688" s="96"/>
      <c r="T7688" s="96"/>
      <c r="U7688" s="91"/>
      <c r="V7688" s="91"/>
      <c r="W7688" s="91" t="s">
        <v>281</v>
      </c>
      <c r="X7688" s="98"/>
      <c r="Y7688" s="86" t="s">
        <v>300</v>
      </c>
      <c r="Z7688" s="86" t="s">
        <v>476</v>
      </c>
      <c r="AA7688" s="86" t="s">
        <v>1255</v>
      </c>
      <c r="AB7688" s="86" t="s">
        <v>478</v>
      </c>
      <c r="AC7688" s="100">
        <v>37.1</v>
      </c>
      <c r="AD7688" s="100">
        <v>27.85</v>
      </c>
      <c r="AE7688" s="102" t="s">
        <v>1256</v>
      </c>
      <c r="AF7688" s="86" t="s">
        <v>543</v>
      </c>
      <c r="AG7688" s="103">
        <f>Table1[[#This Row],['# Books]]*Table1[[#This Row],[QTY]]</f>
        <v>0</v>
      </c>
      <c r="AH7688" s="104">
        <f>Table1[[#This Row],[S&amp;L Price]]*Table1[[#This Row],[QTY]]</f>
        <v>0</v>
      </c>
    </row>
    <row r="7689" spans="1:34" ht="18" hidden="1" customHeight="1" x14ac:dyDescent="0.25">
      <c r="A7689" s="83"/>
      <c r="B7689" s="83"/>
      <c r="C7689" s="84"/>
      <c r="D7689" s="84"/>
      <c r="E7689" s="84">
        <v>86</v>
      </c>
      <c r="F7689" s="86" t="s">
        <v>1251</v>
      </c>
      <c r="G7689" s="115">
        <v>1</v>
      </c>
      <c r="H7689" s="88" t="s">
        <v>1252</v>
      </c>
      <c r="I7689" s="88" t="s">
        <v>185</v>
      </c>
      <c r="J7689" s="88" t="s">
        <v>328</v>
      </c>
      <c r="K7689" s="89"/>
      <c r="L7689" s="91" t="s">
        <v>1257</v>
      </c>
      <c r="M7689" s="84">
        <v>2018</v>
      </c>
      <c r="N7689" s="93" t="s">
        <v>1802</v>
      </c>
      <c r="O7689" s="86"/>
      <c r="P7689" s="86"/>
      <c r="Q7689" s="86" t="s">
        <v>4453</v>
      </c>
      <c r="R7689" s="86" t="s">
        <v>1254</v>
      </c>
      <c r="S7689" s="96"/>
      <c r="T7689" s="96"/>
      <c r="U7689" s="91"/>
      <c r="V7689" s="91"/>
      <c r="W7689" s="91" t="s">
        <v>281</v>
      </c>
      <c r="X7689" s="98"/>
      <c r="Y7689" s="86" t="s">
        <v>300</v>
      </c>
      <c r="Z7689" s="86" t="s">
        <v>476</v>
      </c>
      <c r="AA7689" s="86" t="s">
        <v>1255</v>
      </c>
      <c r="AB7689" s="86" t="s">
        <v>478</v>
      </c>
      <c r="AC7689" s="100">
        <v>37.1</v>
      </c>
      <c r="AD7689" s="100">
        <v>27.85</v>
      </c>
      <c r="AE7689" s="102" t="s">
        <v>1256</v>
      </c>
      <c r="AF7689" s="86" t="s">
        <v>543</v>
      </c>
      <c r="AG7689" s="103">
        <f>Table1[[#This Row],['# Books]]*Table1[[#This Row],[QTY]]</f>
        <v>0</v>
      </c>
      <c r="AH7689" s="104">
        <f>Table1[[#This Row],[S&amp;L Price]]*Table1[[#This Row],[QTY]]</f>
        <v>0</v>
      </c>
    </row>
    <row r="7690" spans="1:34" ht="18" customHeight="1" x14ac:dyDescent="0.25">
      <c r="A7690" s="83"/>
      <c r="B7690" s="83"/>
      <c r="C7690" s="84"/>
      <c r="D7690" s="84"/>
      <c r="E7690" s="84">
        <v>86</v>
      </c>
      <c r="F7690" s="86" t="s">
        <v>1251</v>
      </c>
      <c r="G7690" s="115">
        <v>1</v>
      </c>
      <c r="H7690" s="88" t="s">
        <v>1258</v>
      </c>
      <c r="I7690" s="88" t="s">
        <v>185</v>
      </c>
      <c r="J7690" s="88" t="s">
        <v>126</v>
      </c>
      <c r="K7690" s="89"/>
      <c r="L7690" s="91" t="s">
        <v>1259</v>
      </c>
      <c r="M7690" s="84">
        <v>2018</v>
      </c>
      <c r="N7690" s="93" t="s">
        <v>1802</v>
      </c>
      <c r="O7690" s="86" t="s">
        <v>183</v>
      </c>
      <c r="P7690" s="86" t="s">
        <v>326</v>
      </c>
      <c r="Q7690" s="86" t="s">
        <v>4453</v>
      </c>
      <c r="R7690" s="86" t="s">
        <v>1260</v>
      </c>
      <c r="S7690" s="96"/>
      <c r="T7690" s="96"/>
      <c r="U7690" s="91"/>
      <c r="V7690" s="91"/>
      <c r="W7690" s="91" t="s">
        <v>281</v>
      </c>
      <c r="X7690" s="98"/>
      <c r="Y7690" s="86" t="s">
        <v>300</v>
      </c>
      <c r="Z7690" s="86" t="s">
        <v>476</v>
      </c>
      <c r="AA7690" s="86" t="s">
        <v>1261</v>
      </c>
      <c r="AB7690" s="86" t="s">
        <v>478</v>
      </c>
      <c r="AC7690" s="100">
        <v>37.1</v>
      </c>
      <c r="AD7690" s="100">
        <v>27.85</v>
      </c>
      <c r="AE7690" s="102" t="s">
        <v>1262</v>
      </c>
      <c r="AF7690" s="86" t="s">
        <v>543</v>
      </c>
      <c r="AG7690" s="103">
        <f>Table1[[#This Row],['# Books]]*Table1[[#This Row],[QTY]]</f>
        <v>0</v>
      </c>
      <c r="AH7690" s="104">
        <f>Table1[[#This Row],[S&amp;L Price]]*Table1[[#This Row],[QTY]]</f>
        <v>0</v>
      </c>
    </row>
    <row r="7691" spans="1:34" ht="18" hidden="1" customHeight="1" x14ac:dyDescent="0.25">
      <c r="A7691" s="83"/>
      <c r="B7691" s="83"/>
      <c r="C7691" s="84"/>
      <c r="D7691" s="84"/>
      <c r="E7691" s="84">
        <v>86</v>
      </c>
      <c r="F7691" s="86" t="s">
        <v>1251</v>
      </c>
      <c r="G7691" s="115">
        <v>1</v>
      </c>
      <c r="H7691" s="88" t="s">
        <v>1258</v>
      </c>
      <c r="I7691" s="88" t="s">
        <v>185</v>
      </c>
      <c r="J7691" s="88" t="s">
        <v>328</v>
      </c>
      <c r="K7691" s="89"/>
      <c r="L7691" s="91" t="s">
        <v>1263</v>
      </c>
      <c r="M7691" s="84">
        <v>2018</v>
      </c>
      <c r="N7691" s="93" t="s">
        <v>1802</v>
      </c>
      <c r="O7691" s="86"/>
      <c r="P7691" s="86"/>
      <c r="Q7691" s="86" t="s">
        <v>4453</v>
      </c>
      <c r="R7691" s="86" t="s">
        <v>1260</v>
      </c>
      <c r="S7691" s="96"/>
      <c r="T7691" s="96"/>
      <c r="U7691" s="91"/>
      <c r="V7691" s="91"/>
      <c r="W7691" s="91" t="s">
        <v>281</v>
      </c>
      <c r="X7691" s="98"/>
      <c r="Y7691" s="86" t="s">
        <v>300</v>
      </c>
      <c r="Z7691" s="86" t="s">
        <v>476</v>
      </c>
      <c r="AA7691" s="86" t="s">
        <v>1261</v>
      </c>
      <c r="AB7691" s="86" t="s">
        <v>478</v>
      </c>
      <c r="AC7691" s="100">
        <v>37.1</v>
      </c>
      <c r="AD7691" s="100">
        <v>27.85</v>
      </c>
      <c r="AE7691" s="102" t="s">
        <v>1262</v>
      </c>
      <c r="AF7691" s="86" t="s">
        <v>543</v>
      </c>
      <c r="AG7691" s="103">
        <f>Table1[[#This Row],['# Books]]*Table1[[#This Row],[QTY]]</f>
        <v>0</v>
      </c>
      <c r="AH7691" s="104">
        <f>Table1[[#This Row],[S&amp;L Price]]*Table1[[#This Row],[QTY]]</f>
        <v>0</v>
      </c>
    </row>
    <row r="7692" spans="1:34" ht="18" customHeight="1" x14ac:dyDescent="0.25">
      <c r="A7692" s="83"/>
      <c r="B7692" s="83"/>
      <c r="C7692" s="84"/>
      <c r="D7692" s="84"/>
      <c r="E7692" s="84">
        <v>86</v>
      </c>
      <c r="F7692" s="86" t="s">
        <v>1251</v>
      </c>
      <c r="G7692" s="115">
        <v>1</v>
      </c>
      <c r="H7692" s="88" t="s">
        <v>1264</v>
      </c>
      <c r="I7692" s="88" t="s">
        <v>185</v>
      </c>
      <c r="J7692" s="88" t="s">
        <v>126</v>
      </c>
      <c r="K7692" s="89"/>
      <c r="L7692" s="91" t="s">
        <v>1265</v>
      </c>
      <c r="M7692" s="84">
        <v>2018</v>
      </c>
      <c r="N7692" s="93" t="s">
        <v>1802</v>
      </c>
      <c r="O7692" s="86" t="s">
        <v>183</v>
      </c>
      <c r="P7692" s="86" t="s">
        <v>326</v>
      </c>
      <c r="Q7692" s="86" t="s">
        <v>4453</v>
      </c>
      <c r="R7692" s="86" t="s">
        <v>13315</v>
      </c>
      <c r="S7692" s="96"/>
      <c r="T7692" s="96"/>
      <c r="U7692" s="91"/>
      <c r="V7692" s="91"/>
      <c r="W7692" s="91" t="s">
        <v>281</v>
      </c>
      <c r="X7692" s="98" t="s">
        <v>21833</v>
      </c>
      <c r="Y7692" s="86" t="s">
        <v>300</v>
      </c>
      <c r="Z7692" s="86" t="s">
        <v>476</v>
      </c>
      <c r="AA7692" s="86" t="s">
        <v>1266</v>
      </c>
      <c r="AB7692" s="86" t="s">
        <v>478</v>
      </c>
      <c r="AC7692" s="100">
        <v>37.1</v>
      </c>
      <c r="AD7692" s="100">
        <v>27.85</v>
      </c>
      <c r="AE7692" s="102" t="s">
        <v>1267</v>
      </c>
      <c r="AF7692" s="86" t="s">
        <v>543</v>
      </c>
      <c r="AG7692" s="103">
        <f>Table1[[#This Row],['# Books]]*Table1[[#This Row],[QTY]]</f>
        <v>0</v>
      </c>
      <c r="AH7692" s="104">
        <f>Table1[[#This Row],[S&amp;L Price]]*Table1[[#This Row],[QTY]]</f>
        <v>0</v>
      </c>
    </row>
    <row r="7693" spans="1:34" ht="18" hidden="1" customHeight="1" x14ac:dyDescent="0.25">
      <c r="A7693" s="83"/>
      <c r="B7693" s="83"/>
      <c r="C7693" s="84"/>
      <c r="D7693" s="84"/>
      <c r="E7693" s="84">
        <v>86</v>
      </c>
      <c r="F7693" s="86" t="s">
        <v>1251</v>
      </c>
      <c r="G7693" s="115">
        <v>1</v>
      </c>
      <c r="H7693" s="88" t="s">
        <v>1264</v>
      </c>
      <c r="I7693" s="88" t="s">
        <v>185</v>
      </c>
      <c r="J7693" s="88" t="s">
        <v>328</v>
      </c>
      <c r="K7693" s="89"/>
      <c r="L7693" s="91" t="s">
        <v>1268</v>
      </c>
      <c r="M7693" s="84">
        <v>2018</v>
      </c>
      <c r="N7693" s="93" t="s">
        <v>1802</v>
      </c>
      <c r="O7693" s="86"/>
      <c r="P7693" s="86"/>
      <c r="Q7693" s="86" t="s">
        <v>4453</v>
      </c>
      <c r="R7693" s="86" t="s">
        <v>13315</v>
      </c>
      <c r="S7693" s="96"/>
      <c r="T7693" s="96"/>
      <c r="U7693" s="91"/>
      <c r="V7693" s="91"/>
      <c r="W7693" s="91" t="s">
        <v>281</v>
      </c>
      <c r="X7693" s="98" t="s">
        <v>21833</v>
      </c>
      <c r="Y7693" s="86" t="s">
        <v>300</v>
      </c>
      <c r="Z7693" s="86" t="s">
        <v>476</v>
      </c>
      <c r="AA7693" s="86" t="s">
        <v>1266</v>
      </c>
      <c r="AB7693" s="86" t="s">
        <v>478</v>
      </c>
      <c r="AC7693" s="100">
        <v>37.1</v>
      </c>
      <c r="AD7693" s="100">
        <v>27.85</v>
      </c>
      <c r="AE7693" s="102" t="s">
        <v>1267</v>
      </c>
      <c r="AF7693" s="86" t="s">
        <v>543</v>
      </c>
      <c r="AG7693" s="103">
        <f>Table1[[#This Row],['# Books]]*Table1[[#This Row],[QTY]]</f>
        <v>0</v>
      </c>
      <c r="AH7693" s="104">
        <f>Table1[[#This Row],[S&amp;L Price]]*Table1[[#This Row],[QTY]]</f>
        <v>0</v>
      </c>
    </row>
    <row r="7694" spans="1:34" ht="18" customHeight="1" x14ac:dyDescent="0.25">
      <c r="A7694" s="83"/>
      <c r="B7694" s="83"/>
      <c r="C7694" s="84"/>
      <c r="D7694" s="84"/>
      <c r="E7694" s="84">
        <v>86</v>
      </c>
      <c r="F7694" s="86" t="s">
        <v>1251</v>
      </c>
      <c r="G7694" s="115">
        <v>1</v>
      </c>
      <c r="H7694" s="88" t="s">
        <v>108</v>
      </c>
      <c r="I7694" s="88" t="s">
        <v>185</v>
      </c>
      <c r="J7694" s="88" t="s">
        <v>126</v>
      </c>
      <c r="K7694" s="89"/>
      <c r="L7694" s="91" t="s">
        <v>1269</v>
      </c>
      <c r="M7694" s="84">
        <v>2018</v>
      </c>
      <c r="N7694" s="93" t="s">
        <v>1802</v>
      </c>
      <c r="O7694" s="86" t="s">
        <v>183</v>
      </c>
      <c r="P7694" s="86" t="s">
        <v>326</v>
      </c>
      <c r="Q7694" s="86" t="s">
        <v>90</v>
      </c>
      <c r="R7694" s="86" t="s">
        <v>947</v>
      </c>
      <c r="S7694" s="96"/>
      <c r="T7694" s="96"/>
      <c r="U7694" s="91"/>
      <c r="V7694" s="91"/>
      <c r="W7694" s="91" t="s">
        <v>281</v>
      </c>
      <c r="X7694" s="98" t="s">
        <v>21860</v>
      </c>
      <c r="Y7694" s="86" t="s">
        <v>300</v>
      </c>
      <c r="Z7694" s="86" t="s">
        <v>476</v>
      </c>
      <c r="AA7694" s="86" t="s">
        <v>1270</v>
      </c>
      <c r="AB7694" s="86" t="s">
        <v>478</v>
      </c>
      <c r="AC7694" s="100">
        <v>37.1</v>
      </c>
      <c r="AD7694" s="100">
        <v>27.85</v>
      </c>
      <c r="AE7694" s="102" t="s">
        <v>1271</v>
      </c>
      <c r="AF7694" s="86" t="s">
        <v>543</v>
      </c>
      <c r="AG7694" s="103">
        <f>Table1[[#This Row],['# Books]]*Table1[[#This Row],[QTY]]</f>
        <v>0</v>
      </c>
      <c r="AH7694" s="104">
        <f>Table1[[#This Row],[S&amp;L Price]]*Table1[[#This Row],[QTY]]</f>
        <v>0</v>
      </c>
    </row>
    <row r="7695" spans="1:34" ht="18" hidden="1" customHeight="1" x14ac:dyDescent="0.25">
      <c r="A7695" s="83"/>
      <c r="B7695" s="83"/>
      <c r="C7695" s="84"/>
      <c r="D7695" s="84"/>
      <c r="E7695" s="84">
        <v>86</v>
      </c>
      <c r="F7695" s="86" t="s">
        <v>1251</v>
      </c>
      <c r="G7695" s="115">
        <v>1</v>
      </c>
      <c r="H7695" s="88" t="s">
        <v>108</v>
      </c>
      <c r="I7695" s="88" t="s">
        <v>185</v>
      </c>
      <c r="J7695" s="88" t="s">
        <v>328</v>
      </c>
      <c r="K7695" s="89"/>
      <c r="L7695" s="91" t="s">
        <v>1272</v>
      </c>
      <c r="M7695" s="84">
        <v>2018</v>
      </c>
      <c r="N7695" s="93" t="s">
        <v>1802</v>
      </c>
      <c r="O7695" s="86"/>
      <c r="P7695" s="86"/>
      <c r="Q7695" s="86" t="s">
        <v>90</v>
      </c>
      <c r="R7695" s="86" t="s">
        <v>947</v>
      </c>
      <c r="S7695" s="96"/>
      <c r="T7695" s="96"/>
      <c r="U7695" s="91"/>
      <c r="V7695" s="91"/>
      <c r="W7695" s="91" t="s">
        <v>281</v>
      </c>
      <c r="X7695" s="98" t="s">
        <v>21860</v>
      </c>
      <c r="Y7695" s="86" t="s">
        <v>300</v>
      </c>
      <c r="Z7695" s="86" t="s">
        <v>476</v>
      </c>
      <c r="AA7695" s="86" t="s">
        <v>1270</v>
      </c>
      <c r="AB7695" s="86" t="s">
        <v>478</v>
      </c>
      <c r="AC7695" s="100">
        <v>37.1</v>
      </c>
      <c r="AD7695" s="100">
        <v>27.85</v>
      </c>
      <c r="AE7695" s="102" t="s">
        <v>1271</v>
      </c>
      <c r="AF7695" s="86" t="s">
        <v>543</v>
      </c>
      <c r="AG7695" s="103">
        <f>Table1[[#This Row],['# Books]]*Table1[[#This Row],[QTY]]</f>
        <v>0</v>
      </c>
      <c r="AH7695" s="104">
        <f>Table1[[#This Row],[S&amp;L Price]]*Table1[[#This Row],[QTY]]</f>
        <v>0</v>
      </c>
    </row>
    <row r="7696" spans="1:34" ht="18" customHeight="1" x14ac:dyDescent="0.25">
      <c r="A7696" s="83"/>
      <c r="B7696" s="83"/>
      <c r="C7696" s="84"/>
      <c r="D7696" s="84"/>
      <c r="E7696" s="84">
        <v>86</v>
      </c>
      <c r="F7696" s="86" t="s">
        <v>1251</v>
      </c>
      <c r="G7696" s="115">
        <v>1</v>
      </c>
      <c r="H7696" s="88" t="s">
        <v>1273</v>
      </c>
      <c r="I7696" s="88" t="s">
        <v>185</v>
      </c>
      <c r="J7696" s="88" t="s">
        <v>126</v>
      </c>
      <c r="K7696" s="89"/>
      <c r="L7696" s="91" t="s">
        <v>1274</v>
      </c>
      <c r="M7696" s="84">
        <v>2018</v>
      </c>
      <c r="N7696" s="93" t="s">
        <v>1802</v>
      </c>
      <c r="O7696" s="86" t="s">
        <v>183</v>
      </c>
      <c r="P7696" s="86" t="s">
        <v>326</v>
      </c>
      <c r="Q7696" s="86" t="s">
        <v>4453</v>
      </c>
      <c r="R7696" s="86" t="s">
        <v>1275</v>
      </c>
      <c r="S7696" s="96"/>
      <c r="T7696" s="96"/>
      <c r="U7696" s="91"/>
      <c r="V7696" s="91"/>
      <c r="W7696" s="91" t="s">
        <v>281</v>
      </c>
      <c r="X7696" s="98"/>
      <c r="Y7696" s="86" t="s">
        <v>300</v>
      </c>
      <c r="Z7696" s="86" t="s">
        <v>476</v>
      </c>
      <c r="AA7696" s="86" t="s">
        <v>1276</v>
      </c>
      <c r="AB7696" s="86" t="s">
        <v>478</v>
      </c>
      <c r="AC7696" s="100">
        <v>37.1</v>
      </c>
      <c r="AD7696" s="100">
        <v>27.85</v>
      </c>
      <c r="AE7696" s="102" t="s">
        <v>1277</v>
      </c>
      <c r="AF7696" s="86" t="s">
        <v>543</v>
      </c>
      <c r="AG7696" s="103">
        <f>Table1[[#This Row],['# Books]]*Table1[[#This Row],[QTY]]</f>
        <v>0</v>
      </c>
      <c r="AH7696" s="104">
        <f>Table1[[#This Row],[S&amp;L Price]]*Table1[[#This Row],[QTY]]</f>
        <v>0</v>
      </c>
    </row>
    <row r="7697" spans="1:34" ht="18" hidden="1" customHeight="1" x14ac:dyDescent="0.25">
      <c r="A7697" s="83"/>
      <c r="B7697" s="83"/>
      <c r="C7697" s="84"/>
      <c r="D7697" s="84"/>
      <c r="E7697" s="84">
        <v>86</v>
      </c>
      <c r="F7697" s="86" t="s">
        <v>1251</v>
      </c>
      <c r="G7697" s="115">
        <v>1</v>
      </c>
      <c r="H7697" s="88" t="s">
        <v>1273</v>
      </c>
      <c r="I7697" s="88" t="s">
        <v>185</v>
      </c>
      <c r="J7697" s="88" t="s">
        <v>328</v>
      </c>
      <c r="K7697" s="89"/>
      <c r="L7697" s="91" t="s">
        <v>1278</v>
      </c>
      <c r="M7697" s="84">
        <v>2018</v>
      </c>
      <c r="N7697" s="93" t="s">
        <v>1802</v>
      </c>
      <c r="O7697" s="86"/>
      <c r="P7697" s="86"/>
      <c r="Q7697" s="86" t="s">
        <v>4453</v>
      </c>
      <c r="R7697" s="86" t="s">
        <v>1275</v>
      </c>
      <c r="S7697" s="96"/>
      <c r="T7697" s="96"/>
      <c r="U7697" s="91"/>
      <c r="V7697" s="91"/>
      <c r="W7697" s="91" t="s">
        <v>281</v>
      </c>
      <c r="X7697" s="98"/>
      <c r="Y7697" s="86" t="s">
        <v>300</v>
      </c>
      <c r="Z7697" s="86" t="s">
        <v>476</v>
      </c>
      <c r="AA7697" s="86" t="s">
        <v>1276</v>
      </c>
      <c r="AB7697" s="86" t="s">
        <v>478</v>
      </c>
      <c r="AC7697" s="100">
        <v>37.1</v>
      </c>
      <c r="AD7697" s="100">
        <v>27.85</v>
      </c>
      <c r="AE7697" s="102" t="s">
        <v>1277</v>
      </c>
      <c r="AF7697" s="86" t="s">
        <v>543</v>
      </c>
      <c r="AG7697" s="103">
        <f>Table1[[#This Row],['# Books]]*Table1[[#This Row],[QTY]]</f>
        <v>0</v>
      </c>
      <c r="AH7697" s="104">
        <f>Table1[[#This Row],[S&amp;L Price]]*Table1[[#This Row],[QTY]]</f>
        <v>0</v>
      </c>
    </row>
    <row r="7698" spans="1:34" ht="18" customHeight="1" x14ac:dyDescent="0.25">
      <c r="A7698" s="83"/>
      <c r="B7698" s="83"/>
      <c r="C7698" s="84"/>
      <c r="D7698" s="84"/>
      <c r="E7698" s="84">
        <v>86</v>
      </c>
      <c r="F7698" s="86" t="s">
        <v>1251</v>
      </c>
      <c r="G7698" s="115">
        <v>1</v>
      </c>
      <c r="H7698" s="88" t="s">
        <v>1279</v>
      </c>
      <c r="I7698" s="88" t="s">
        <v>185</v>
      </c>
      <c r="J7698" s="88" t="s">
        <v>126</v>
      </c>
      <c r="K7698" s="89"/>
      <c r="L7698" s="91" t="s">
        <v>1280</v>
      </c>
      <c r="M7698" s="84">
        <v>2018</v>
      </c>
      <c r="N7698" s="93" t="s">
        <v>1802</v>
      </c>
      <c r="O7698" s="86" t="s">
        <v>183</v>
      </c>
      <c r="P7698" s="86" t="s">
        <v>326</v>
      </c>
      <c r="Q7698" s="86" t="s">
        <v>4453</v>
      </c>
      <c r="R7698" s="86" t="s">
        <v>1281</v>
      </c>
      <c r="S7698" s="96"/>
      <c r="T7698" s="96"/>
      <c r="U7698" s="91"/>
      <c r="V7698" s="91"/>
      <c r="W7698" s="91" t="s">
        <v>281</v>
      </c>
      <c r="X7698" s="98"/>
      <c r="Y7698" s="86" t="s">
        <v>300</v>
      </c>
      <c r="Z7698" s="86" t="s">
        <v>476</v>
      </c>
      <c r="AA7698" s="86" t="s">
        <v>1282</v>
      </c>
      <c r="AB7698" s="86" t="s">
        <v>478</v>
      </c>
      <c r="AC7698" s="100">
        <v>37.1</v>
      </c>
      <c r="AD7698" s="100">
        <v>27.85</v>
      </c>
      <c r="AE7698" s="102" t="s">
        <v>1283</v>
      </c>
      <c r="AF7698" s="86" t="s">
        <v>543</v>
      </c>
      <c r="AG7698" s="103">
        <f>Table1[[#This Row],['# Books]]*Table1[[#This Row],[QTY]]</f>
        <v>0</v>
      </c>
      <c r="AH7698" s="104">
        <f>Table1[[#This Row],[S&amp;L Price]]*Table1[[#This Row],[QTY]]</f>
        <v>0</v>
      </c>
    </row>
    <row r="7699" spans="1:34" ht="18" hidden="1" customHeight="1" x14ac:dyDescent="0.25">
      <c r="A7699" s="83"/>
      <c r="B7699" s="83"/>
      <c r="C7699" s="84"/>
      <c r="D7699" s="84"/>
      <c r="E7699" s="84">
        <v>86</v>
      </c>
      <c r="F7699" s="86" t="s">
        <v>1251</v>
      </c>
      <c r="G7699" s="115">
        <v>1</v>
      </c>
      <c r="H7699" s="88" t="s">
        <v>1279</v>
      </c>
      <c r="I7699" s="88" t="s">
        <v>185</v>
      </c>
      <c r="J7699" s="88" t="s">
        <v>328</v>
      </c>
      <c r="K7699" s="89"/>
      <c r="L7699" s="91" t="s">
        <v>1284</v>
      </c>
      <c r="M7699" s="84">
        <v>2018</v>
      </c>
      <c r="N7699" s="93" t="s">
        <v>1802</v>
      </c>
      <c r="O7699" s="86"/>
      <c r="P7699" s="86"/>
      <c r="Q7699" s="86" t="s">
        <v>4453</v>
      </c>
      <c r="R7699" s="86" t="s">
        <v>1281</v>
      </c>
      <c r="S7699" s="96"/>
      <c r="T7699" s="96"/>
      <c r="U7699" s="91"/>
      <c r="V7699" s="91"/>
      <c r="W7699" s="91" t="s">
        <v>281</v>
      </c>
      <c r="X7699" s="98"/>
      <c r="Y7699" s="86" t="s">
        <v>300</v>
      </c>
      <c r="Z7699" s="86" t="s">
        <v>476</v>
      </c>
      <c r="AA7699" s="86" t="s">
        <v>1282</v>
      </c>
      <c r="AB7699" s="86" t="s">
        <v>478</v>
      </c>
      <c r="AC7699" s="100">
        <v>37.1</v>
      </c>
      <c r="AD7699" s="100">
        <v>27.85</v>
      </c>
      <c r="AE7699" s="102" t="s">
        <v>1283</v>
      </c>
      <c r="AF7699" s="86" t="s">
        <v>543</v>
      </c>
      <c r="AG7699" s="103">
        <f>Table1[[#This Row],['# Books]]*Table1[[#This Row],[QTY]]</f>
        <v>0</v>
      </c>
      <c r="AH7699" s="104">
        <f>Table1[[#This Row],[S&amp;L Price]]*Table1[[#This Row],[QTY]]</f>
        <v>0</v>
      </c>
    </row>
    <row r="7700" spans="1:34" ht="18" hidden="1" customHeight="1" x14ac:dyDescent="0.25">
      <c r="A7700" s="83"/>
      <c r="B7700" s="83"/>
      <c r="C7700" s="84"/>
      <c r="D7700" s="84"/>
      <c r="E7700" s="84">
        <v>87</v>
      </c>
      <c r="F7700" s="86" t="s">
        <v>14192</v>
      </c>
      <c r="G7700" s="115">
        <v>5</v>
      </c>
      <c r="H7700" s="88" t="s">
        <v>14192</v>
      </c>
      <c r="I7700" s="88" t="s">
        <v>185</v>
      </c>
      <c r="J7700" s="88" t="s">
        <v>125</v>
      </c>
      <c r="K7700" s="89"/>
      <c r="L7700" s="91" t="s">
        <v>14193</v>
      </c>
      <c r="M7700" s="84">
        <v>2017</v>
      </c>
      <c r="N7700" s="93" t="s">
        <v>1805</v>
      </c>
      <c r="O7700" s="86" t="s">
        <v>183</v>
      </c>
      <c r="P7700" s="86" t="s">
        <v>322</v>
      </c>
      <c r="Q7700" s="86"/>
      <c r="R7700" s="86"/>
      <c r="S7700" s="96"/>
      <c r="T7700" s="96"/>
      <c r="U7700" s="91"/>
      <c r="V7700" s="91"/>
      <c r="W7700" s="91"/>
      <c r="X7700" s="98"/>
      <c r="Y7700" s="86" t="s">
        <v>474</v>
      </c>
      <c r="Z7700" s="86" t="s">
        <v>476</v>
      </c>
      <c r="AA7700" s="86" t="s">
        <v>14194</v>
      </c>
      <c r="AB7700" s="86" t="s">
        <v>478</v>
      </c>
      <c r="AC7700" s="100">
        <v>172.25</v>
      </c>
      <c r="AD7700" s="100">
        <v>129.25</v>
      </c>
      <c r="AE7700" s="102"/>
      <c r="AF7700" s="86" t="s">
        <v>540</v>
      </c>
      <c r="AG7700" s="103">
        <f>Table1[[#This Row],['# Books]]*Table1[[#This Row],[QTY]]</f>
        <v>0</v>
      </c>
      <c r="AH7700" s="104">
        <f>Table1[[#This Row],[S&amp;L Price]]*Table1[[#This Row],[QTY]]</f>
        <v>0</v>
      </c>
    </row>
    <row r="7701" spans="1:34" ht="18" customHeight="1" x14ac:dyDescent="0.25">
      <c r="A7701" s="83"/>
      <c r="B7701" s="83"/>
      <c r="C7701" s="84"/>
      <c r="D7701" s="84"/>
      <c r="E7701" s="84">
        <v>87</v>
      </c>
      <c r="F7701" s="86" t="s">
        <v>14192</v>
      </c>
      <c r="G7701" s="115">
        <v>1</v>
      </c>
      <c r="H7701" s="88" t="s">
        <v>14195</v>
      </c>
      <c r="I7701" s="88" t="s">
        <v>185</v>
      </c>
      <c r="J7701" s="88" t="s">
        <v>126</v>
      </c>
      <c r="K7701" s="89"/>
      <c r="L7701" s="91" t="s">
        <v>14196</v>
      </c>
      <c r="M7701" s="84">
        <v>2017</v>
      </c>
      <c r="N7701" s="93" t="s">
        <v>1805</v>
      </c>
      <c r="O7701" s="86" t="s">
        <v>183</v>
      </c>
      <c r="P7701" s="86" t="s">
        <v>322</v>
      </c>
      <c r="Q7701" s="86" t="s">
        <v>90</v>
      </c>
      <c r="R7701" s="86" t="s">
        <v>259</v>
      </c>
      <c r="S7701" s="96"/>
      <c r="T7701" s="96"/>
      <c r="U7701" s="91"/>
      <c r="V7701" s="91"/>
      <c r="W7701" s="91" t="s">
        <v>281</v>
      </c>
      <c r="X7701" s="98"/>
      <c r="Y7701" s="86" t="s">
        <v>474</v>
      </c>
      <c r="Z7701" s="86" t="s">
        <v>476</v>
      </c>
      <c r="AA7701" s="86" t="s">
        <v>14197</v>
      </c>
      <c r="AB7701" s="86" t="s">
        <v>478</v>
      </c>
      <c r="AC7701" s="100">
        <v>34.450000000000003</v>
      </c>
      <c r="AD7701" s="100">
        <v>25.85</v>
      </c>
      <c r="AE7701" s="102" t="s">
        <v>13882</v>
      </c>
      <c r="AF7701" s="86" t="s">
        <v>540</v>
      </c>
      <c r="AG7701" s="103">
        <f>Table1[[#This Row],['# Books]]*Table1[[#This Row],[QTY]]</f>
        <v>0</v>
      </c>
      <c r="AH7701" s="104">
        <f>Table1[[#This Row],[S&amp;L Price]]*Table1[[#This Row],[QTY]]</f>
        <v>0</v>
      </c>
    </row>
    <row r="7702" spans="1:34" ht="18" hidden="1" customHeight="1" x14ac:dyDescent="0.25">
      <c r="A7702" s="83"/>
      <c r="B7702" s="83"/>
      <c r="C7702" s="84"/>
      <c r="D7702" s="84"/>
      <c r="E7702" s="84">
        <v>87</v>
      </c>
      <c r="F7702" s="86" t="s">
        <v>14192</v>
      </c>
      <c r="G7702" s="115">
        <v>1</v>
      </c>
      <c r="H7702" s="88" t="s">
        <v>14195</v>
      </c>
      <c r="I7702" s="88" t="s">
        <v>185</v>
      </c>
      <c r="J7702" s="88" t="s">
        <v>328</v>
      </c>
      <c r="K7702" s="89"/>
      <c r="L7702" s="91" t="s">
        <v>14198</v>
      </c>
      <c r="M7702" s="84">
        <v>2017</v>
      </c>
      <c r="N7702" s="93" t="s">
        <v>1805</v>
      </c>
      <c r="O7702" s="86"/>
      <c r="P7702" s="86"/>
      <c r="Q7702" s="86" t="s">
        <v>90</v>
      </c>
      <c r="R7702" s="86" t="s">
        <v>259</v>
      </c>
      <c r="S7702" s="96"/>
      <c r="T7702" s="96"/>
      <c r="U7702" s="91"/>
      <c r="V7702" s="91"/>
      <c r="W7702" s="91" t="s">
        <v>281</v>
      </c>
      <c r="X7702" s="98"/>
      <c r="Y7702" s="86" t="s">
        <v>474</v>
      </c>
      <c r="Z7702" s="86" t="s">
        <v>476</v>
      </c>
      <c r="AA7702" s="86" t="s">
        <v>14197</v>
      </c>
      <c r="AB7702" s="86" t="s">
        <v>478</v>
      </c>
      <c r="AC7702" s="100">
        <v>34.450000000000003</v>
      </c>
      <c r="AD7702" s="100">
        <v>25.85</v>
      </c>
      <c r="AE7702" s="102" t="s">
        <v>13882</v>
      </c>
      <c r="AF7702" s="86" t="s">
        <v>540</v>
      </c>
      <c r="AG7702" s="103">
        <f>Table1[[#This Row],['# Books]]*Table1[[#This Row],[QTY]]</f>
        <v>0</v>
      </c>
      <c r="AH7702" s="104">
        <f>Table1[[#This Row],[S&amp;L Price]]*Table1[[#This Row],[QTY]]</f>
        <v>0</v>
      </c>
    </row>
    <row r="7703" spans="1:34" ht="18" customHeight="1" x14ac:dyDescent="0.25">
      <c r="A7703" s="83"/>
      <c r="B7703" s="83"/>
      <c r="C7703" s="84"/>
      <c r="D7703" s="84"/>
      <c r="E7703" s="84">
        <v>87</v>
      </c>
      <c r="F7703" s="86" t="s">
        <v>14192</v>
      </c>
      <c r="G7703" s="115">
        <v>1</v>
      </c>
      <c r="H7703" s="88" t="s">
        <v>14199</v>
      </c>
      <c r="I7703" s="88" t="s">
        <v>185</v>
      </c>
      <c r="J7703" s="88" t="s">
        <v>126</v>
      </c>
      <c r="K7703" s="89"/>
      <c r="L7703" s="91" t="s">
        <v>14200</v>
      </c>
      <c r="M7703" s="84">
        <v>2017</v>
      </c>
      <c r="N7703" s="93" t="s">
        <v>1805</v>
      </c>
      <c r="O7703" s="86" t="s">
        <v>183</v>
      </c>
      <c r="P7703" s="86" t="s">
        <v>322</v>
      </c>
      <c r="Q7703" s="86" t="s">
        <v>90</v>
      </c>
      <c r="R7703" s="86" t="s">
        <v>1286</v>
      </c>
      <c r="S7703" s="96"/>
      <c r="T7703" s="96"/>
      <c r="U7703" s="91"/>
      <c r="V7703" s="91"/>
      <c r="W7703" s="91" t="s">
        <v>281</v>
      </c>
      <c r="X7703" s="98" t="s">
        <v>4171</v>
      </c>
      <c r="Y7703" s="86" t="s">
        <v>474</v>
      </c>
      <c r="Z7703" s="86" t="s">
        <v>476</v>
      </c>
      <c r="AA7703" s="86" t="s">
        <v>14201</v>
      </c>
      <c r="AB7703" s="86" t="s">
        <v>478</v>
      </c>
      <c r="AC7703" s="100">
        <v>34.450000000000003</v>
      </c>
      <c r="AD7703" s="100">
        <v>25.85</v>
      </c>
      <c r="AE7703" s="102" t="s">
        <v>1027</v>
      </c>
      <c r="AF7703" s="86" t="s">
        <v>540</v>
      </c>
      <c r="AG7703" s="103">
        <f>Table1[[#This Row],['# Books]]*Table1[[#This Row],[QTY]]</f>
        <v>0</v>
      </c>
      <c r="AH7703" s="104">
        <f>Table1[[#This Row],[S&amp;L Price]]*Table1[[#This Row],[QTY]]</f>
        <v>0</v>
      </c>
    </row>
    <row r="7704" spans="1:34" ht="18" hidden="1" customHeight="1" x14ac:dyDescent="0.25">
      <c r="A7704" s="83"/>
      <c r="B7704" s="83"/>
      <c r="C7704" s="84"/>
      <c r="D7704" s="84"/>
      <c r="E7704" s="84">
        <v>87</v>
      </c>
      <c r="F7704" s="86" t="s">
        <v>14192</v>
      </c>
      <c r="G7704" s="115">
        <v>1</v>
      </c>
      <c r="H7704" s="88" t="s">
        <v>14199</v>
      </c>
      <c r="I7704" s="88" t="s">
        <v>185</v>
      </c>
      <c r="J7704" s="88" t="s">
        <v>328</v>
      </c>
      <c r="K7704" s="89"/>
      <c r="L7704" s="91" t="s">
        <v>14202</v>
      </c>
      <c r="M7704" s="84">
        <v>2017</v>
      </c>
      <c r="N7704" s="93" t="s">
        <v>1805</v>
      </c>
      <c r="O7704" s="86"/>
      <c r="P7704" s="86"/>
      <c r="Q7704" s="86" t="s">
        <v>90</v>
      </c>
      <c r="R7704" s="86" t="s">
        <v>1286</v>
      </c>
      <c r="S7704" s="96"/>
      <c r="T7704" s="96"/>
      <c r="U7704" s="91"/>
      <c r="V7704" s="91"/>
      <c r="W7704" s="91" t="s">
        <v>281</v>
      </c>
      <c r="X7704" s="98"/>
      <c r="Y7704" s="86" t="s">
        <v>474</v>
      </c>
      <c r="Z7704" s="86" t="s">
        <v>476</v>
      </c>
      <c r="AA7704" s="86" t="s">
        <v>14201</v>
      </c>
      <c r="AB7704" s="86" t="s">
        <v>478</v>
      </c>
      <c r="AC7704" s="100">
        <v>34.450000000000003</v>
      </c>
      <c r="AD7704" s="100">
        <v>25.85</v>
      </c>
      <c r="AE7704" s="102" t="s">
        <v>1027</v>
      </c>
      <c r="AF7704" s="86" t="s">
        <v>540</v>
      </c>
      <c r="AG7704" s="103">
        <f>Table1[[#This Row],['# Books]]*Table1[[#This Row],[QTY]]</f>
        <v>0</v>
      </c>
      <c r="AH7704" s="104">
        <f>Table1[[#This Row],[S&amp;L Price]]*Table1[[#This Row],[QTY]]</f>
        <v>0</v>
      </c>
    </row>
    <row r="7705" spans="1:34" ht="18" customHeight="1" x14ac:dyDescent="0.25">
      <c r="A7705" s="83"/>
      <c r="B7705" s="83"/>
      <c r="C7705" s="84"/>
      <c r="D7705" s="84"/>
      <c r="E7705" s="84">
        <v>87</v>
      </c>
      <c r="F7705" s="86" t="s">
        <v>14192</v>
      </c>
      <c r="G7705" s="115">
        <v>1</v>
      </c>
      <c r="H7705" s="88" t="s">
        <v>14203</v>
      </c>
      <c r="I7705" s="88" t="s">
        <v>185</v>
      </c>
      <c r="J7705" s="88" t="s">
        <v>126</v>
      </c>
      <c r="K7705" s="89"/>
      <c r="L7705" s="91" t="s">
        <v>14204</v>
      </c>
      <c r="M7705" s="84">
        <v>2017</v>
      </c>
      <c r="N7705" s="93" t="s">
        <v>1805</v>
      </c>
      <c r="O7705" s="86" t="s">
        <v>183</v>
      </c>
      <c r="P7705" s="86" t="s">
        <v>322</v>
      </c>
      <c r="Q7705" s="86" t="s">
        <v>90</v>
      </c>
      <c r="R7705" s="86" t="s">
        <v>257</v>
      </c>
      <c r="S7705" s="96"/>
      <c r="T7705" s="96"/>
      <c r="U7705" s="91"/>
      <c r="V7705" s="91"/>
      <c r="W7705" s="91" t="s">
        <v>281</v>
      </c>
      <c r="X7705" s="98"/>
      <c r="Y7705" s="86" t="s">
        <v>474</v>
      </c>
      <c r="Z7705" s="86" t="s">
        <v>476</v>
      </c>
      <c r="AA7705" s="86" t="s">
        <v>14205</v>
      </c>
      <c r="AB7705" s="86" t="s">
        <v>478</v>
      </c>
      <c r="AC7705" s="100">
        <v>34.450000000000003</v>
      </c>
      <c r="AD7705" s="100">
        <v>25.85</v>
      </c>
      <c r="AE7705" s="102" t="s">
        <v>1028</v>
      </c>
      <c r="AF7705" s="86" t="s">
        <v>540</v>
      </c>
      <c r="AG7705" s="103">
        <f>Table1[[#This Row],['# Books]]*Table1[[#This Row],[QTY]]</f>
        <v>0</v>
      </c>
      <c r="AH7705" s="104">
        <f>Table1[[#This Row],[S&amp;L Price]]*Table1[[#This Row],[QTY]]</f>
        <v>0</v>
      </c>
    </row>
    <row r="7706" spans="1:34" ht="18" hidden="1" customHeight="1" x14ac:dyDescent="0.25">
      <c r="A7706" s="83"/>
      <c r="B7706" s="83"/>
      <c r="C7706" s="84"/>
      <c r="D7706" s="84"/>
      <c r="E7706" s="84">
        <v>87</v>
      </c>
      <c r="F7706" s="86" t="s">
        <v>14192</v>
      </c>
      <c r="G7706" s="115">
        <v>1</v>
      </c>
      <c r="H7706" s="88" t="s">
        <v>14203</v>
      </c>
      <c r="I7706" s="88" t="s">
        <v>185</v>
      </c>
      <c r="J7706" s="88" t="s">
        <v>328</v>
      </c>
      <c r="K7706" s="89"/>
      <c r="L7706" s="91" t="s">
        <v>14206</v>
      </c>
      <c r="M7706" s="84">
        <v>2017</v>
      </c>
      <c r="N7706" s="93" t="s">
        <v>1805</v>
      </c>
      <c r="O7706" s="86"/>
      <c r="P7706" s="86"/>
      <c r="Q7706" s="86" t="s">
        <v>90</v>
      </c>
      <c r="R7706" s="86" t="s">
        <v>257</v>
      </c>
      <c r="S7706" s="96"/>
      <c r="T7706" s="96"/>
      <c r="U7706" s="91"/>
      <c r="V7706" s="91"/>
      <c r="W7706" s="91" t="s">
        <v>281</v>
      </c>
      <c r="X7706" s="98"/>
      <c r="Y7706" s="86" t="s">
        <v>474</v>
      </c>
      <c r="Z7706" s="86" t="s">
        <v>476</v>
      </c>
      <c r="AA7706" s="86" t="s">
        <v>14205</v>
      </c>
      <c r="AB7706" s="86" t="s">
        <v>478</v>
      </c>
      <c r="AC7706" s="100">
        <v>34.450000000000003</v>
      </c>
      <c r="AD7706" s="100">
        <v>25.85</v>
      </c>
      <c r="AE7706" s="102" t="s">
        <v>1028</v>
      </c>
      <c r="AF7706" s="86" t="s">
        <v>540</v>
      </c>
      <c r="AG7706" s="103">
        <f>Table1[[#This Row],['# Books]]*Table1[[#This Row],[QTY]]</f>
        <v>0</v>
      </c>
      <c r="AH7706" s="104">
        <f>Table1[[#This Row],[S&amp;L Price]]*Table1[[#This Row],[QTY]]</f>
        <v>0</v>
      </c>
    </row>
    <row r="7707" spans="1:34" ht="18" customHeight="1" x14ac:dyDescent="0.25">
      <c r="A7707" s="83"/>
      <c r="B7707" s="83"/>
      <c r="C7707" s="84"/>
      <c r="D7707" s="84"/>
      <c r="E7707" s="84">
        <v>87</v>
      </c>
      <c r="F7707" s="86" t="s">
        <v>14192</v>
      </c>
      <c r="G7707" s="115">
        <v>1</v>
      </c>
      <c r="H7707" s="88" t="s">
        <v>14207</v>
      </c>
      <c r="I7707" s="88" t="s">
        <v>185</v>
      </c>
      <c r="J7707" s="88" t="s">
        <v>126</v>
      </c>
      <c r="K7707" s="89"/>
      <c r="L7707" s="91" t="s">
        <v>14208</v>
      </c>
      <c r="M7707" s="84">
        <v>2017</v>
      </c>
      <c r="N7707" s="93" t="s">
        <v>1805</v>
      </c>
      <c r="O7707" s="86" t="s">
        <v>183</v>
      </c>
      <c r="P7707" s="86" t="s">
        <v>322</v>
      </c>
      <c r="Q7707" s="86"/>
      <c r="R7707" s="86"/>
      <c r="S7707" s="96"/>
      <c r="T7707" s="96"/>
      <c r="U7707" s="91"/>
      <c r="V7707" s="91"/>
      <c r="W7707" s="91" t="s">
        <v>281</v>
      </c>
      <c r="X7707" s="98"/>
      <c r="Y7707" s="86" t="s">
        <v>474</v>
      </c>
      <c r="Z7707" s="86" t="s">
        <v>476</v>
      </c>
      <c r="AA7707" s="86" t="s">
        <v>14209</v>
      </c>
      <c r="AB7707" s="86" t="s">
        <v>478</v>
      </c>
      <c r="AC7707" s="100">
        <v>34.450000000000003</v>
      </c>
      <c r="AD7707" s="100">
        <v>25.85</v>
      </c>
      <c r="AE7707" s="102" t="s">
        <v>14210</v>
      </c>
      <c r="AF7707" s="86" t="s">
        <v>540</v>
      </c>
      <c r="AG7707" s="103">
        <f>Table1[[#This Row],['# Books]]*Table1[[#This Row],[QTY]]</f>
        <v>0</v>
      </c>
      <c r="AH7707" s="104">
        <f>Table1[[#This Row],[S&amp;L Price]]*Table1[[#This Row],[QTY]]</f>
        <v>0</v>
      </c>
    </row>
    <row r="7708" spans="1:34" ht="18" hidden="1" customHeight="1" x14ac:dyDescent="0.25">
      <c r="A7708" s="83"/>
      <c r="B7708" s="83"/>
      <c r="C7708" s="84"/>
      <c r="D7708" s="84"/>
      <c r="E7708" s="84">
        <v>87</v>
      </c>
      <c r="F7708" s="86" t="s">
        <v>14192</v>
      </c>
      <c r="G7708" s="115">
        <v>1</v>
      </c>
      <c r="H7708" s="88" t="s">
        <v>14207</v>
      </c>
      <c r="I7708" s="88" t="s">
        <v>185</v>
      </c>
      <c r="J7708" s="88" t="s">
        <v>328</v>
      </c>
      <c r="K7708" s="89"/>
      <c r="L7708" s="91" t="s">
        <v>14211</v>
      </c>
      <c r="M7708" s="84">
        <v>2017</v>
      </c>
      <c r="N7708" s="93" t="s">
        <v>1805</v>
      </c>
      <c r="O7708" s="86"/>
      <c r="P7708" s="86"/>
      <c r="Q7708" s="86"/>
      <c r="R7708" s="86"/>
      <c r="S7708" s="96"/>
      <c r="T7708" s="96"/>
      <c r="U7708" s="91"/>
      <c r="V7708" s="91"/>
      <c r="W7708" s="91" t="s">
        <v>281</v>
      </c>
      <c r="X7708" s="98"/>
      <c r="Y7708" s="86" t="s">
        <v>474</v>
      </c>
      <c r="Z7708" s="86" t="s">
        <v>476</v>
      </c>
      <c r="AA7708" s="86" t="s">
        <v>14209</v>
      </c>
      <c r="AB7708" s="86" t="s">
        <v>478</v>
      </c>
      <c r="AC7708" s="100">
        <v>34.450000000000003</v>
      </c>
      <c r="AD7708" s="100">
        <v>25.85</v>
      </c>
      <c r="AE7708" s="102" t="s">
        <v>14210</v>
      </c>
      <c r="AF7708" s="86" t="s">
        <v>540</v>
      </c>
      <c r="AG7708" s="103">
        <f>Table1[[#This Row],['# Books]]*Table1[[#This Row],[QTY]]</f>
        <v>0</v>
      </c>
      <c r="AH7708" s="104">
        <f>Table1[[#This Row],[S&amp;L Price]]*Table1[[#This Row],[QTY]]</f>
        <v>0</v>
      </c>
    </row>
    <row r="7709" spans="1:34" ht="18" customHeight="1" x14ac:dyDescent="0.25">
      <c r="A7709" s="83"/>
      <c r="B7709" s="83"/>
      <c r="C7709" s="84"/>
      <c r="D7709" s="84"/>
      <c r="E7709" s="84">
        <v>87</v>
      </c>
      <c r="F7709" s="86" t="s">
        <v>14192</v>
      </c>
      <c r="G7709" s="115">
        <v>1</v>
      </c>
      <c r="H7709" s="88" t="s">
        <v>14212</v>
      </c>
      <c r="I7709" s="88" t="s">
        <v>185</v>
      </c>
      <c r="J7709" s="88" t="s">
        <v>126</v>
      </c>
      <c r="K7709" s="89"/>
      <c r="L7709" s="91" t="s">
        <v>14213</v>
      </c>
      <c r="M7709" s="84">
        <v>2017</v>
      </c>
      <c r="N7709" s="93" t="s">
        <v>1805</v>
      </c>
      <c r="O7709" s="86" t="s">
        <v>183</v>
      </c>
      <c r="P7709" s="86" t="s">
        <v>322</v>
      </c>
      <c r="Q7709" s="86" t="s">
        <v>90</v>
      </c>
      <c r="R7709" s="86" t="s">
        <v>18325</v>
      </c>
      <c r="S7709" s="96"/>
      <c r="T7709" s="96"/>
      <c r="U7709" s="91"/>
      <c r="V7709" s="91"/>
      <c r="W7709" s="91" t="s">
        <v>281</v>
      </c>
      <c r="X7709" s="98"/>
      <c r="Y7709" s="86" t="s">
        <v>474</v>
      </c>
      <c r="Z7709" s="86" t="s">
        <v>476</v>
      </c>
      <c r="AA7709" s="86" t="s">
        <v>14214</v>
      </c>
      <c r="AB7709" s="86" t="s">
        <v>478</v>
      </c>
      <c r="AC7709" s="100">
        <v>34.450000000000003</v>
      </c>
      <c r="AD7709" s="100">
        <v>25.85</v>
      </c>
      <c r="AE7709" s="102" t="s">
        <v>14215</v>
      </c>
      <c r="AF7709" s="86" t="s">
        <v>540</v>
      </c>
      <c r="AG7709" s="103">
        <f>Table1[[#This Row],['# Books]]*Table1[[#This Row],[QTY]]</f>
        <v>0</v>
      </c>
      <c r="AH7709" s="104">
        <f>Table1[[#This Row],[S&amp;L Price]]*Table1[[#This Row],[QTY]]</f>
        <v>0</v>
      </c>
    </row>
    <row r="7710" spans="1:34" ht="18" hidden="1" customHeight="1" x14ac:dyDescent="0.25">
      <c r="A7710" s="83"/>
      <c r="B7710" s="83"/>
      <c r="C7710" s="84"/>
      <c r="D7710" s="84"/>
      <c r="E7710" s="84">
        <v>87</v>
      </c>
      <c r="F7710" s="86" t="s">
        <v>14192</v>
      </c>
      <c r="G7710" s="115">
        <v>1</v>
      </c>
      <c r="H7710" s="88" t="s">
        <v>14212</v>
      </c>
      <c r="I7710" s="88" t="s">
        <v>185</v>
      </c>
      <c r="J7710" s="88" t="s">
        <v>328</v>
      </c>
      <c r="K7710" s="89"/>
      <c r="L7710" s="91" t="s">
        <v>14216</v>
      </c>
      <c r="M7710" s="84">
        <v>2017</v>
      </c>
      <c r="N7710" s="93" t="s">
        <v>1805</v>
      </c>
      <c r="O7710" s="86"/>
      <c r="P7710" s="86"/>
      <c r="Q7710" s="86" t="s">
        <v>90</v>
      </c>
      <c r="R7710" s="86" t="s">
        <v>18325</v>
      </c>
      <c r="S7710" s="96"/>
      <c r="T7710" s="96"/>
      <c r="U7710" s="91"/>
      <c r="V7710" s="91"/>
      <c r="W7710" s="91" t="s">
        <v>281</v>
      </c>
      <c r="X7710" s="98"/>
      <c r="Y7710" s="86" t="s">
        <v>474</v>
      </c>
      <c r="Z7710" s="86" t="s">
        <v>476</v>
      </c>
      <c r="AA7710" s="86" t="s">
        <v>14214</v>
      </c>
      <c r="AB7710" s="86" t="s">
        <v>478</v>
      </c>
      <c r="AC7710" s="100">
        <v>34.450000000000003</v>
      </c>
      <c r="AD7710" s="100">
        <v>25.85</v>
      </c>
      <c r="AE7710" s="102" t="s">
        <v>14215</v>
      </c>
      <c r="AF7710" s="86" t="s">
        <v>540</v>
      </c>
      <c r="AG7710" s="103">
        <f>Table1[[#This Row],['# Books]]*Table1[[#This Row],[QTY]]</f>
        <v>0</v>
      </c>
      <c r="AH7710" s="104">
        <f>Table1[[#This Row],[S&amp;L Price]]*Table1[[#This Row],[QTY]]</f>
        <v>0</v>
      </c>
    </row>
    <row r="7711" spans="1:34" ht="18" hidden="1" customHeight="1" x14ac:dyDescent="0.25">
      <c r="A7711" s="83"/>
      <c r="B7711" s="83"/>
      <c r="C7711" s="84"/>
      <c r="D7711" s="84"/>
      <c r="E7711" s="84">
        <v>87</v>
      </c>
      <c r="F7711" s="86" t="s">
        <v>14217</v>
      </c>
      <c r="G7711" s="115">
        <v>6</v>
      </c>
      <c r="H7711" s="88" t="s">
        <v>14217</v>
      </c>
      <c r="I7711" s="88" t="s">
        <v>185</v>
      </c>
      <c r="J7711" s="88" t="s">
        <v>125</v>
      </c>
      <c r="K7711" s="89"/>
      <c r="L7711" s="91" t="s">
        <v>14218</v>
      </c>
      <c r="M7711" s="84">
        <v>2017</v>
      </c>
      <c r="N7711" s="93" t="s">
        <v>1805</v>
      </c>
      <c r="O7711" s="86" t="s">
        <v>183</v>
      </c>
      <c r="P7711" s="86" t="s">
        <v>322</v>
      </c>
      <c r="Q7711" s="86"/>
      <c r="R7711" s="86"/>
      <c r="S7711" s="96"/>
      <c r="T7711" s="96"/>
      <c r="U7711" s="91"/>
      <c r="V7711" s="91"/>
      <c r="W7711" s="91"/>
      <c r="X7711" s="98"/>
      <c r="Y7711" s="86" t="s">
        <v>474</v>
      </c>
      <c r="Z7711" s="86" t="s">
        <v>476</v>
      </c>
      <c r="AA7711" s="86" t="s">
        <v>21412</v>
      </c>
      <c r="AB7711" s="86" t="s">
        <v>478</v>
      </c>
      <c r="AC7711" s="100">
        <v>206.7</v>
      </c>
      <c r="AD7711" s="100">
        <v>155.1</v>
      </c>
      <c r="AE7711" s="102"/>
      <c r="AF7711" s="86" t="s">
        <v>540</v>
      </c>
      <c r="AG7711" s="103">
        <f>Table1[[#This Row],['# Books]]*Table1[[#This Row],[QTY]]</f>
        <v>0</v>
      </c>
      <c r="AH7711" s="104">
        <f>Table1[[#This Row],[S&amp;L Price]]*Table1[[#This Row],[QTY]]</f>
        <v>0</v>
      </c>
    </row>
    <row r="7712" spans="1:34" ht="18" customHeight="1" x14ac:dyDescent="0.25">
      <c r="A7712" s="83"/>
      <c r="B7712" s="83"/>
      <c r="C7712" s="84"/>
      <c r="D7712" s="84"/>
      <c r="E7712" s="84">
        <v>87</v>
      </c>
      <c r="F7712" s="86" t="s">
        <v>14217</v>
      </c>
      <c r="G7712" s="115">
        <v>1</v>
      </c>
      <c r="H7712" s="88" t="s">
        <v>14219</v>
      </c>
      <c r="I7712" s="88" t="s">
        <v>185</v>
      </c>
      <c r="J7712" s="88" t="s">
        <v>126</v>
      </c>
      <c r="K7712" s="89"/>
      <c r="L7712" s="91" t="s">
        <v>14220</v>
      </c>
      <c r="M7712" s="84">
        <v>2017</v>
      </c>
      <c r="N7712" s="93" t="s">
        <v>1805</v>
      </c>
      <c r="O7712" s="86" t="s">
        <v>183</v>
      </c>
      <c r="P7712" s="86" t="s">
        <v>322</v>
      </c>
      <c r="Q7712" s="86" t="s">
        <v>4453</v>
      </c>
      <c r="R7712" s="86" t="s">
        <v>14221</v>
      </c>
      <c r="S7712" s="96"/>
      <c r="T7712" s="96"/>
      <c r="U7712" s="91"/>
      <c r="V7712" s="91"/>
      <c r="W7712" s="91" t="s">
        <v>281</v>
      </c>
      <c r="X7712" s="98"/>
      <c r="Y7712" s="86" t="s">
        <v>474</v>
      </c>
      <c r="Z7712" s="86" t="s">
        <v>476</v>
      </c>
      <c r="AA7712" s="86" t="s">
        <v>14222</v>
      </c>
      <c r="AB7712" s="86" t="s">
        <v>478</v>
      </c>
      <c r="AC7712" s="100">
        <v>34.450000000000003</v>
      </c>
      <c r="AD7712" s="100">
        <v>25.85</v>
      </c>
      <c r="AE7712" s="102" t="s">
        <v>1029</v>
      </c>
      <c r="AF7712" s="86" t="s">
        <v>540</v>
      </c>
      <c r="AG7712" s="103">
        <f>Table1[[#This Row],['# Books]]*Table1[[#This Row],[QTY]]</f>
        <v>0</v>
      </c>
      <c r="AH7712" s="104">
        <f>Table1[[#This Row],[S&amp;L Price]]*Table1[[#This Row],[QTY]]</f>
        <v>0</v>
      </c>
    </row>
    <row r="7713" spans="1:34" ht="18" hidden="1" customHeight="1" x14ac:dyDescent="0.25">
      <c r="A7713" s="83"/>
      <c r="B7713" s="83"/>
      <c r="C7713" s="84"/>
      <c r="D7713" s="84"/>
      <c r="E7713" s="84">
        <v>87</v>
      </c>
      <c r="F7713" s="86" t="s">
        <v>14217</v>
      </c>
      <c r="G7713" s="115">
        <v>1</v>
      </c>
      <c r="H7713" s="88" t="s">
        <v>14219</v>
      </c>
      <c r="I7713" s="88" t="s">
        <v>185</v>
      </c>
      <c r="J7713" s="88" t="s">
        <v>328</v>
      </c>
      <c r="K7713" s="89"/>
      <c r="L7713" s="91" t="s">
        <v>14223</v>
      </c>
      <c r="M7713" s="84">
        <v>2017</v>
      </c>
      <c r="N7713" s="93" t="s">
        <v>1805</v>
      </c>
      <c r="O7713" s="86"/>
      <c r="P7713" s="86"/>
      <c r="Q7713" s="86" t="s">
        <v>4453</v>
      </c>
      <c r="R7713" s="86" t="s">
        <v>14221</v>
      </c>
      <c r="S7713" s="96"/>
      <c r="T7713" s="96"/>
      <c r="U7713" s="91"/>
      <c r="V7713" s="91"/>
      <c r="W7713" s="91" t="s">
        <v>281</v>
      </c>
      <c r="X7713" s="98"/>
      <c r="Y7713" s="86" t="s">
        <v>474</v>
      </c>
      <c r="Z7713" s="86" t="s">
        <v>476</v>
      </c>
      <c r="AA7713" s="86" t="s">
        <v>14222</v>
      </c>
      <c r="AB7713" s="86" t="s">
        <v>478</v>
      </c>
      <c r="AC7713" s="100">
        <v>34.450000000000003</v>
      </c>
      <c r="AD7713" s="100">
        <v>25.85</v>
      </c>
      <c r="AE7713" s="102" t="s">
        <v>1029</v>
      </c>
      <c r="AF7713" s="86" t="s">
        <v>540</v>
      </c>
      <c r="AG7713" s="103">
        <f>Table1[[#This Row],['# Books]]*Table1[[#This Row],[QTY]]</f>
        <v>0</v>
      </c>
      <c r="AH7713" s="104">
        <f>Table1[[#This Row],[S&amp;L Price]]*Table1[[#This Row],[QTY]]</f>
        <v>0</v>
      </c>
    </row>
    <row r="7714" spans="1:34" ht="18" customHeight="1" x14ac:dyDescent="0.25">
      <c r="A7714" s="83"/>
      <c r="B7714" s="83"/>
      <c r="C7714" s="84"/>
      <c r="D7714" s="84"/>
      <c r="E7714" s="84">
        <v>87</v>
      </c>
      <c r="F7714" s="86" t="s">
        <v>14217</v>
      </c>
      <c r="G7714" s="115">
        <v>1</v>
      </c>
      <c r="H7714" s="88" t="s">
        <v>14224</v>
      </c>
      <c r="I7714" s="88" t="s">
        <v>185</v>
      </c>
      <c r="J7714" s="88" t="s">
        <v>126</v>
      </c>
      <c r="K7714" s="89"/>
      <c r="L7714" s="91" t="s">
        <v>14225</v>
      </c>
      <c r="M7714" s="84">
        <v>2017</v>
      </c>
      <c r="N7714" s="93" t="s">
        <v>1805</v>
      </c>
      <c r="O7714" s="86" t="s">
        <v>183</v>
      </c>
      <c r="P7714" s="86" t="s">
        <v>322</v>
      </c>
      <c r="Q7714" s="86" t="s">
        <v>4453</v>
      </c>
      <c r="R7714" s="86" t="s">
        <v>14226</v>
      </c>
      <c r="S7714" s="96"/>
      <c r="T7714" s="96"/>
      <c r="U7714" s="91"/>
      <c r="V7714" s="91"/>
      <c r="W7714" s="91" t="s">
        <v>281</v>
      </c>
      <c r="X7714" s="98"/>
      <c r="Y7714" s="86" t="s">
        <v>474</v>
      </c>
      <c r="Z7714" s="86" t="s">
        <v>476</v>
      </c>
      <c r="AA7714" s="86" t="s">
        <v>14227</v>
      </c>
      <c r="AB7714" s="86" t="s">
        <v>478</v>
      </c>
      <c r="AC7714" s="100">
        <v>34.450000000000003</v>
      </c>
      <c r="AD7714" s="100">
        <v>25.85</v>
      </c>
      <c r="AE7714" s="102" t="s">
        <v>14228</v>
      </c>
      <c r="AF7714" s="86" t="s">
        <v>540</v>
      </c>
      <c r="AG7714" s="103">
        <f>Table1[[#This Row],['# Books]]*Table1[[#This Row],[QTY]]</f>
        <v>0</v>
      </c>
      <c r="AH7714" s="104">
        <f>Table1[[#This Row],[S&amp;L Price]]*Table1[[#This Row],[QTY]]</f>
        <v>0</v>
      </c>
    </row>
    <row r="7715" spans="1:34" ht="18" hidden="1" customHeight="1" x14ac:dyDescent="0.25">
      <c r="A7715" s="83"/>
      <c r="B7715" s="83"/>
      <c r="C7715" s="84"/>
      <c r="D7715" s="84"/>
      <c r="E7715" s="84">
        <v>87</v>
      </c>
      <c r="F7715" s="86" t="s">
        <v>14217</v>
      </c>
      <c r="G7715" s="115">
        <v>1</v>
      </c>
      <c r="H7715" s="88" t="s">
        <v>14224</v>
      </c>
      <c r="I7715" s="88" t="s">
        <v>185</v>
      </c>
      <c r="J7715" s="88" t="s">
        <v>328</v>
      </c>
      <c r="K7715" s="89"/>
      <c r="L7715" s="91" t="s">
        <v>14229</v>
      </c>
      <c r="M7715" s="84">
        <v>2017</v>
      </c>
      <c r="N7715" s="93" t="s">
        <v>1805</v>
      </c>
      <c r="O7715" s="86"/>
      <c r="P7715" s="86"/>
      <c r="Q7715" s="86" t="s">
        <v>4453</v>
      </c>
      <c r="R7715" s="86" t="s">
        <v>14226</v>
      </c>
      <c r="S7715" s="96"/>
      <c r="T7715" s="96"/>
      <c r="U7715" s="91"/>
      <c r="V7715" s="91"/>
      <c r="W7715" s="91" t="s">
        <v>281</v>
      </c>
      <c r="X7715" s="98"/>
      <c r="Y7715" s="86" t="s">
        <v>474</v>
      </c>
      <c r="Z7715" s="86" t="s">
        <v>476</v>
      </c>
      <c r="AA7715" s="86" t="s">
        <v>14227</v>
      </c>
      <c r="AB7715" s="86" t="s">
        <v>478</v>
      </c>
      <c r="AC7715" s="100">
        <v>34.450000000000003</v>
      </c>
      <c r="AD7715" s="100">
        <v>25.85</v>
      </c>
      <c r="AE7715" s="102" t="s">
        <v>14228</v>
      </c>
      <c r="AF7715" s="86" t="s">
        <v>540</v>
      </c>
      <c r="AG7715" s="103">
        <f>Table1[[#This Row],['# Books]]*Table1[[#This Row],[QTY]]</f>
        <v>0</v>
      </c>
      <c r="AH7715" s="104">
        <f>Table1[[#This Row],[S&amp;L Price]]*Table1[[#This Row],[QTY]]</f>
        <v>0</v>
      </c>
    </row>
    <row r="7716" spans="1:34" ht="18" customHeight="1" x14ac:dyDescent="0.25">
      <c r="A7716" s="83"/>
      <c r="B7716" s="83"/>
      <c r="C7716" s="84"/>
      <c r="D7716" s="84"/>
      <c r="E7716" s="84">
        <v>87</v>
      </c>
      <c r="F7716" s="86" t="s">
        <v>14217</v>
      </c>
      <c r="G7716" s="115">
        <v>1</v>
      </c>
      <c r="H7716" s="88" t="s">
        <v>14230</v>
      </c>
      <c r="I7716" s="88" t="s">
        <v>185</v>
      </c>
      <c r="J7716" s="88" t="s">
        <v>126</v>
      </c>
      <c r="K7716" s="89"/>
      <c r="L7716" s="91" t="s">
        <v>14231</v>
      </c>
      <c r="M7716" s="84">
        <v>2017</v>
      </c>
      <c r="N7716" s="93" t="s">
        <v>1805</v>
      </c>
      <c r="O7716" s="86" t="s">
        <v>183</v>
      </c>
      <c r="P7716" s="86" t="s">
        <v>322</v>
      </c>
      <c r="Q7716" s="86" t="s">
        <v>4453</v>
      </c>
      <c r="R7716" s="86" t="s">
        <v>14232</v>
      </c>
      <c r="S7716" s="96"/>
      <c r="T7716" s="96"/>
      <c r="U7716" s="91"/>
      <c r="V7716" s="91"/>
      <c r="W7716" s="91" t="s">
        <v>281</v>
      </c>
      <c r="X7716" s="98"/>
      <c r="Y7716" s="86" t="s">
        <v>474</v>
      </c>
      <c r="Z7716" s="86" t="s">
        <v>476</v>
      </c>
      <c r="AA7716" s="86" t="s">
        <v>14233</v>
      </c>
      <c r="AB7716" s="86" t="s">
        <v>478</v>
      </c>
      <c r="AC7716" s="100">
        <v>34.450000000000003</v>
      </c>
      <c r="AD7716" s="100">
        <v>25.85</v>
      </c>
      <c r="AE7716" s="102" t="s">
        <v>1029</v>
      </c>
      <c r="AF7716" s="86" t="s">
        <v>540</v>
      </c>
      <c r="AG7716" s="103">
        <f>Table1[[#This Row],['# Books]]*Table1[[#This Row],[QTY]]</f>
        <v>0</v>
      </c>
      <c r="AH7716" s="104">
        <f>Table1[[#This Row],[S&amp;L Price]]*Table1[[#This Row],[QTY]]</f>
        <v>0</v>
      </c>
    </row>
    <row r="7717" spans="1:34" ht="18" hidden="1" customHeight="1" x14ac:dyDescent="0.25">
      <c r="A7717" s="83"/>
      <c r="B7717" s="83"/>
      <c r="C7717" s="84"/>
      <c r="D7717" s="84"/>
      <c r="E7717" s="84">
        <v>87</v>
      </c>
      <c r="F7717" s="86" t="s">
        <v>14217</v>
      </c>
      <c r="G7717" s="115">
        <v>1</v>
      </c>
      <c r="H7717" s="88" t="s">
        <v>14230</v>
      </c>
      <c r="I7717" s="88" t="s">
        <v>185</v>
      </c>
      <c r="J7717" s="88" t="s">
        <v>328</v>
      </c>
      <c r="K7717" s="89"/>
      <c r="L7717" s="91" t="s">
        <v>14234</v>
      </c>
      <c r="M7717" s="84">
        <v>2017</v>
      </c>
      <c r="N7717" s="93" t="s">
        <v>1805</v>
      </c>
      <c r="O7717" s="86"/>
      <c r="P7717" s="86"/>
      <c r="Q7717" s="86" t="s">
        <v>4453</v>
      </c>
      <c r="R7717" s="86" t="s">
        <v>14232</v>
      </c>
      <c r="S7717" s="96"/>
      <c r="T7717" s="96"/>
      <c r="U7717" s="91"/>
      <c r="V7717" s="91"/>
      <c r="W7717" s="91" t="s">
        <v>281</v>
      </c>
      <c r="X7717" s="98"/>
      <c r="Y7717" s="86" t="s">
        <v>474</v>
      </c>
      <c r="Z7717" s="86" t="s">
        <v>476</v>
      </c>
      <c r="AA7717" s="86" t="s">
        <v>14233</v>
      </c>
      <c r="AB7717" s="86" t="s">
        <v>478</v>
      </c>
      <c r="AC7717" s="100">
        <v>34.450000000000003</v>
      </c>
      <c r="AD7717" s="100">
        <v>25.85</v>
      </c>
      <c r="AE7717" s="102" t="s">
        <v>1029</v>
      </c>
      <c r="AF7717" s="86" t="s">
        <v>540</v>
      </c>
      <c r="AG7717" s="103">
        <f>Table1[[#This Row],['# Books]]*Table1[[#This Row],[QTY]]</f>
        <v>0</v>
      </c>
      <c r="AH7717" s="104">
        <f>Table1[[#This Row],[S&amp;L Price]]*Table1[[#This Row],[QTY]]</f>
        <v>0</v>
      </c>
    </row>
    <row r="7718" spans="1:34" ht="18" customHeight="1" x14ac:dyDescent="0.25">
      <c r="A7718" s="83"/>
      <c r="B7718" s="83"/>
      <c r="C7718" s="84"/>
      <c r="D7718" s="84"/>
      <c r="E7718" s="84">
        <v>87</v>
      </c>
      <c r="F7718" s="86" t="s">
        <v>14217</v>
      </c>
      <c r="G7718" s="115">
        <v>1</v>
      </c>
      <c r="H7718" s="88" t="s">
        <v>14235</v>
      </c>
      <c r="I7718" s="88" t="s">
        <v>185</v>
      </c>
      <c r="J7718" s="88" t="s">
        <v>126</v>
      </c>
      <c r="K7718" s="89"/>
      <c r="L7718" s="91" t="s">
        <v>14236</v>
      </c>
      <c r="M7718" s="84">
        <v>2017</v>
      </c>
      <c r="N7718" s="93" t="s">
        <v>1805</v>
      </c>
      <c r="O7718" s="86" t="s">
        <v>183</v>
      </c>
      <c r="P7718" s="86" t="s">
        <v>322</v>
      </c>
      <c r="Q7718" s="86" t="s">
        <v>4453</v>
      </c>
      <c r="R7718" s="86" t="s">
        <v>14237</v>
      </c>
      <c r="S7718" s="96"/>
      <c r="T7718" s="96"/>
      <c r="U7718" s="91"/>
      <c r="V7718" s="91"/>
      <c r="W7718" s="91" t="s">
        <v>281</v>
      </c>
      <c r="X7718" s="98"/>
      <c r="Y7718" s="86" t="s">
        <v>474</v>
      </c>
      <c r="Z7718" s="86" t="s">
        <v>476</v>
      </c>
      <c r="AA7718" s="86" t="s">
        <v>14238</v>
      </c>
      <c r="AB7718" s="86" t="s">
        <v>478</v>
      </c>
      <c r="AC7718" s="100">
        <v>34.450000000000003</v>
      </c>
      <c r="AD7718" s="100">
        <v>25.85</v>
      </c>
      <c r="AE7718" s="102" t="s">
        <v>14239</v>
      </c>
      <c r="AF7718" s="86" t="s">
        <v>540</v>
      </c>
      <c r="AG7718" s="103">
        <f>Table1[[#This Row],['# Books]]*Table1[[#This Row],[QTY]]</f>
        <v>0</v>
      </c>
      <c r="AH7718" s="104">
        <f>Table1[[#This Row],[S&amp;L Price]]*Table1[[#This Row],[QTY]]</f>
        <v>0</v>
      </c>
    </row>
    <row r="7719" spans="1:34" ht="18" hidden="1" customHeight="1" x14ac:dyDescent="0.25">
      <c r="A7719" s="83"/>
      <c r="B7719" s="83"/>
      <c r="C7719" s="84"/>
      <c r="D7719" s="84"/>
      <c r="E7719" s="84">
        <v>87</v>
      </c>
      <c r="F7719" s="86" t="s">
        <v>14217</v>
      </c>
      <c r="G7719" s="115">
        <v>1</v>
      </c>
      <c r="H7719" s="88" t="s">
        <v>14235</v>
      </c>
      <c r="I7719" s="88" t="s">
        <v>185</v>
      </c>
      <c r="J7719" s="88" t="s">
        <v>328</v>
      </c>
      <c r="K7719" s="89"/>
      <c r="L7719" s="91" t="s">
        <v>14240</v>
      </c>
      <c r="M7719" s="84">
        <v>2017</v>
      </c>
      <c r="N7719" s="93" t="s">
        <v>1805</v>
      </c>
      <c r="O7719" s="86"/>
      <c r="P7719" s="86"/>
      <c r="Q7719" s="86" t="s">
        <v>4453</v>
      </c>
      <c r="R7719" s="86" t="s">
        <v>14237</v>
      </c>
      <c r="S7719" s="96"/>
      <c r="T7719" s="96"/>
      <c r="U7719" s="91"/>
      <c r="V7719" s="91"/>
      <c r="W7719" s="91" t="s">
        <v>281</v>
      </c>
      <c r="X7719" s="98"/>
      <c r="Y7719" s="86" t="s">
        <v>474</v>
      </c>
      <c r="Z7719" s="86" t="s">
        <v>476</v>
      </c>
      <c r="AA7719" s="86" t="s">
        <v>14238</v>
      </c>
      <c r="AB7719" s="86" t="s">
        <v>478</v>
      </c>
      <c r="AC7719" s="100">
        <v>34.450000000000003</v>
      </c>
      <c r="AD7719" s="100">
        <v>25.85</v>
      </c>
      <c r="AE7719" s="102" t="s">
        <v>14239</v>
      </c>
      <c r="AF7719" s="86" t="s">
        <v>540</v>
      </c>
      <c r="AG7719" s="103">
        <f>Table1[[#This Row],['# Books]]*Table1[[#This Row],[QTY]]</f>
        <v>0</v>
      </c>
      <c r="AH7719" s="104">
        <f>Table1[[#This Row],[S&amp;L Price]]*Table1[[#This Row],[QTY]]</f>
        <v>0</v>
      </c>
    </row>
    <row r="7720" spans="1:34" ht="18" customHeight="1" x14ac:dyDescent="0.25">
      <c r="A7720" s="83"/>
      <c r="B7720" s="83"/>
      <c r="C7720" s="84"/>
      <c r="D7720" s="84"/>
      <c r="E7720" s="84">
        <v>87</v>
      </c>
      <c r="F7720" s="86" t="s">
        <v>14217</v>
      </c>
      <c r="G7720" s="115">
        <v>1</v>
      </c>
      <c r="H7720" s="88" t="s">
        <v>14241</v>
      </c>
      <c r="I7720" s="88" t="s">
        <v>185</v>
      </c>
      <c r="J7720" s="88" t="s">
        <v>126</v>
      </c>
      <c r="K7720" s="89"/>
      <c r="L7720" s="91" t="s">
        <v>14242</v>
      </c>
      <c r="M7720" s="84">
        <v>2017</v>
      </c>
      <c r="N7720" s="93" t="s">
        <v>1805</v>
      </c>
      <c r="O7720" s="86" t="s">
        <v>183</v>
      </c>
      <c r="P7720" s="86" t="s">
        <v>322</v>
      </c>
      <c r="Q7720" s="86" t="s">
        <v>4453</v>
      </c>
      <c r="R7720" s="86" t="s">
        <v>14243</v>
      </c>
      <c r="S7720" s="96"/>
      <c r="T7720" s="96"/>
      <c r="U7720" s="91"/>
      <c r="V7720" s="91"/>
      <c r="W7720" s="91" t="s">
        <v>281</v>
      </c>
      <c r="X7720" s="98"/>
      <c r="Y7720" s="86" t="s">
        <v>474</v>
      </c>
      <c r="Z7720" s="86" t="s">
        <v>476</v>
      </c>
      <c r="AA7720" s="86" t="s">
        <v>14244</v>
      </c>
      <c r="AB7720" s="86" t="s">
        <v>478</v>
      </c>
      <c r="AC7720" s="100">
        <v>34.450000000000003</v>
      </c>
      <c r="AD7720" s="100">
        <v>25.85</v>
      </c>
      <c r="AE7720" s="102" t="s">
        <v>14245</v>
      </c>
      <c r="AF7720" s="86" t="s">
        <v>540</v>
      </c>
      <c r="AG7720" s="103">
        <f>Table1[[#This Row],['# Books]]*Table1[[#This Row],[QTY]]</f>
        <v>0</v>
      </c>
      <c r="AH7720" s="104">
        <f>Table1[[#This Row],[S&amp;L Price]]*Table1[[#This Row],[QTY]]</f>
        <v>0</v>
      </c>
    </row>
    <row r="7721" spans="1:34" ht="18" hidden="1" customHeight="1" x14ac:dyDescent="0.25">
      <c r="A7721" s="83"/>
      <c r="B7721" s="83"/>
      <c r="C7721" s="84"/>
      <c r="D7721" s="84"/>
      <c r="E7721" s="84">
        <v>87</v>
      </c>
      <c r="F7721" s="86" t="s">
        <v>14217</v>
      </c>
      <c r="G7721" s="115">
        <v>1</v>
      </c>
      <c r="H7721" s="88" t="s">
        <v>14241</v>
      </c>
      <c r="I7721" s="88" t="s">
        <v>185</v>
      </c>
      <c r="J7721" s="88" t="s">
        <v>328</v>
      </c>
      <c r="K7721" s="89"/>
      <c r="L7721" s="91" t="s">
        <v>14246</v>
      </c>
      <c r="M7721" s="84">
        <v>2017</v>
      </c>
      <c r="N7721" s="93" t="s">
        <v>1805</v>
      </c>
      <c r="O7721" s="86"/>
      <c r="P7721" s="86"/>
      <c r="Q7721" s="86" t="s">
        <v>4453</v>
      </c>
      <c r="R7721" s="86" t="s">
        <v>14243</v>
      </c>
      <c r="S7721" s="96"/>
      <c r="T7721" s="96"/>
      <c r="U7721" s="91"/>
      <c r="V7721" s="91"/>
      <c r="W7721" s="91" t="s">
        <v>281</v>
      </c>
      <c r="X7721" s="98"/>
      <c r="Y7721" s="86" t="s">
        <v>474</v>
      </c>
      <c r="Z7721" s="86" t="s">
        <v>476</v>
      </c>
      <c r="AA7721" s="86" t="s">
        <v>14244</v>
      </c>
      <c r="AB7721" s="86" t="s">
        <v>478</v>
      </c>
      <c r="AC7721" s="100">
        <v>34.450000000000003</v>
      </c>
      <c r="AD7721" s="100">
        <v>25.85</v>
      </c>
      <c r="AE7721" s="102" t="s">
        <v>14245</v>
      </c>
      <c r="AF7721" s="86" t="s">
        <v>540</v>
      </c>
      <c r="AG7721" s="103">
        <f>Table1[[#This Row],['# Books]]*Table1[[#This Row],[QTY]]</f>
        <v>0</v>
      </c>
      <c r="AH7721" s="104">
        <f>Table1[[#This Row],[S&amp;L Price]]*Table1[[#This Row],[QTY]]</f>
        <v>0</v>
      </c>
    </row>
    <row r="7722" spans="1:34" ht="18" customHeight="1" x14ac:dyDescent="0.25">
      <c r="A7722" s="83"/>
      <c r="B7722" s="83"/>
      <c r="C7722" s="84"/>
      <c r="D7722" s="84"/>
      <c r="E7722" s="84">
        <v>87</v>
      </c>
      <c r="F7722" s="86" t="s">
        <v>14217</v>
      </c>
      <c r="G7722" s="115">
        <v>1</v>
      </c>
      <c r="H7722" s="88" t="s">
        <v>14247</v>
      </c>
      <c r="I7722" s="88" t="s">
        <v>185</v>
      </c>
      <c r="J7722" s="88" t="s">
        <v>126</v>
      </c>
      <c r="K7722" s="89"/>
      <c r="L7722" s="91" t="s">
        <v>14248</v>
      </c>
      <c r="M7722" s="84">
        <v>2017</v>
      </c>
      <c r="N7722" s="93" t="s">
        <v>1805</v>
      </c>
      <c r="O7722" s="86" t="s">
        <v>183</v>
      </c>
      <c r="P7722" s="86" t="s">
        <v>322</v>
      </c>
      <c r="Q7722" s="86" t="s">
        <v>4453</v>
      </c>
      <c r="R7722" s="86" t="s">
        <v>14249</v>
      </c>
      <c r="S7722" s="96"/>
      <c r="T7722" s="96"/>
      <c r="U7722" s="91"/>
      <c r="V7722" s="91"/>
      <c r="W7722" s="91" t="s">
        <v>281</v>
      </c>
      <c r="X7722" s="98"/>
      <c r="Y7722" s="86" t="s">
        <v>474</v>
      </c>
      <c r="Z7722" s="86" t="s">
        <v>476</v>
      </c>
      <c r="AA7722" s="86" t="s">
        <v>14250</v>
      </c>
      <c r="AB7722" s="86" t="s">
        <v>478</v>
      </c>
      <c r="AC7722" s="100">
        <v>34.450000000000003</v>
      </c>
      <c r="AD7722" s="100">
        <v>25.85</v>
      </c>
      <c r="AE7722" s="102" t="s">
        <v>1029</v>
      </c>
      <c r="AF7722" s="86" t="s">
        <v>540</v>
      </c>
      <c r="AG7722" s="103">
        <f>Table1[[#This Row],['# Books]]*Table1[[#This Row],[QTY]]</f>
        <v>0</v>
      </c>
      <c r="AH7722" s="104">
        <f>Table1[[#This Row],[S&amp;L Price]]*Table1[[#This Row],[QTY]]</f>
        <v>0</v>
      </c>
    </row>
    <row r="7723" spans="1:34" ht="18" hidden="1" customHeight="1" x14ac:dyDescent="0.25">
      <c r="A7723" s="83"/>
      <c r="B7723" s="83"/>
      <c r="C7723" s="84"/>
      <c r="D7723" s="84"/>
      <c r="E7723" s="84">
        <v>87</v>
      </c>
      <c r="F7723" s="86" t="s">
        <v>14217</v>
      </c>
      <c r="G7723" s="115">
        <v>1</v>
      </c>
      <c r="H7723" s="88" t="s">
        <v>14247</v>
      </c>
      <c r="I7723" s="88" t="s">
        <v>185</v>
      </c>
      <c r="J7723" s="88" t="s">
        <v>328</v>
      </c>
      <c r="K7723" s="89"/>
      <c r="L7723" s="91" t="s">
        <v>14251</v>
      </c>
      <c r="M7723" s="84">
        <v>2017</v>
      </c>
      <c r="N7723" s="93" t="s">
        <v>1805</v>
      </c>
      <c r="O7723" s="86"/>
      <c r="P7723" s="86"/>
      <c r="Q7723" s="86" t="s">
        <v>4453</v>
      </c>
      <c r="R7723" s="86" t="s">
        <v>14249</v>
      </c>
      <c r="S7723" s="96"/>
      <c r="T7723" s="96"/>
      <c r="U7723" s="91"/>
      <c r="V7723" s="91"/>
      <c r="W7723" s="91" t="s">
        <v>281</v>
      </c>
      <c r="X7723" s="98"/>
      <c r="Y7723" s="86" t="s">
        <v>474</v>
      </c>
      <c r="Z7723" s="86" t="s">
        <v>476</v>
      </c>
      <c r="AA7723" s="86" t="s">
        <v>14250</v>
      </c>
      <c r="AB7723" s="86" t="s">
        <v>478</v>
      </c>
      <c r="AC7723" s="100">
        <v>34.450000000000003</v>
      </c>
      <c r="AD7723" s="100">
        <v>25.85</v>
      </c>
      <c r="AE7723" s="102" t="s">
        <v>1029</v>
      </c>
      <c r="AF7723" s="86" t="s">
        <v>540</v>
      </c>
      <c r="AG7723" s="103">
        <f>Table1[[#This Row],['# Books]]*Table1[[#This Row],[QTY]]</f>
        <v>0</v>
      </c>
      <c r="AH7723" s="104">
        <f>Table1[[#This Row],[S&amp;L Price]]*Table1[[#This Row],[QTY]]</f>
        <v>0</v>
      </c>
    </row>
    <row r="7724" spans="1:34" ht="18" hidden="1" customHeight="1" x14ac:dyDescent="0.25">
      <c r="A7724" s="83"/>
      <c r="B7724" s="83"/>
      <c r="C7724" s="84"/>
      <c r="D7724" s="84"/>
      <c r="E7724" s="84">
        <v>88</v>
      </c>
      <c r="F7724" s="86" t="s">
        <v>14047</v>
      </c>
      <c r="G7724" s="115">
        <v>26</v>
      </c>
      <c r="H7724" s="88" t="s">
        <v>14047</v>
      </c>
      <c r="I7724" s="88" t="s">
        <v>185</v>
      </c>
      <c r="J7724" s="88" t="s">
        <v>125</v>
      </c>
      <c r="K7724" s="89"/>
      <c r="L7724" s="91" t="s">
        <v>14048</v>
      </c>
      <c r="M7724" s="84">
        <v>2017</v>
      </c>
      <c r="N7724" s="93" t="s">
        <v>1803</v>
      </c>
      <c r="O7724" s="86" t="s">
        <v>183</v>
      </c>
      <c r="P7724" s="86" t="s">
        <v>326</v>
      </c>
      <c r="Q7724" s="86"/>
      <c r="R7724" s="86"/>
      <c r="S7724" s="96"/>
      <c r="T7724" s="96"/>
      <c r="U7724" s="91"/>
      <c r="V7724" s="91"/>
      <c r="W7724" s="91"/>
      <c r="X7724" s="98"/>
      <c r="Y7724" s="86" t="s">
        <v>474</v>
      </c>
      <c r="Z7724" s="86" t="s">
        <v>476</v>
      </c>
      <c r="AA7724" s="86" t="s">
        <v>14049</v>
      </c>
      <c r="AB7724" s="86" t="s">
        <v>478</v>
      </c>
      <c r="AC7724" s="100">
        <v>968.6</v>
      </c>
      <c r="AD7724" s="100">
        <v>727.1</v>
      </c>
      <c r="AE7724" s="102"/>
      <c r="AF7724" s="86" t="s">
        <v>543</v>
      </c>
      <c r="AG7724" s="103">
        <f>Table1[[#This Row],['# Books]]*Table1[[#This Row],[QTY]]</f>
        <v>0</v>
      </c>
      <c r="AH7724" s="104">
        <f>Table1[[#This Row],[S&amp;L Price]]*Table1[[#This Row],[QTY]]</f>
        <v>0</v>
      </c>
    </row>
    <row r="7725" spans="1:34" ht="18" customHeight="1" x14ac:dyDescent="0.25">
      <c r="A7725" s="83"/>
      <c r="B7725" s="83"/>
      <c r="C7725" s="84"/>
      <c r="D7725" s="84"/>
      <c r="E7725" s="84">
        <v>88</v>
      </c>
      <c r="F7725" s="86" t="s">
        <v>14047</v>
      </c>
      <c r="G7725" s="115">
        <v>1</v>
      </c>
      <c r="H7725" s="88" t="s">
        <v>14088</v>
      </c>
      <c r="I7725" s="88" t="s">
        <v>185</v>
      </c>
      <c r="J7725" s="88" t="s">
        <v>126</v>
      </c>
      <c r="K7725" s="89"/>
      <c r="L7725" s="91" t="s">
        <v>14089</v>
      </c>
      <c r="M7725" s="84">
        <v>2012</v>
      </c>
      <c r="N7725" s="93" t="s">
        <v>13282</v>
      </c>
      <c r="O7725" s="86" t="s">
        <v>183</v>
      </c>
      <c r="P7725" s="86" t="s">
        <v>326</v>
      </c>
      <c r="Q7725" s="86" t="s">
        <v>90</v>
      </c>
      <c r="R7725" s="86" t="s">
        <v>14090</v>
      </c>
      <c r="S7725" s="96"/>
      <c r="T7725" s="96" t="s">
        <v>21684</v>
      </c>
      <c r="U7725" s="91"/>
      <c r="V7725" s="91"/>
      <c r="W7725" s="91" t="s">
        <v>281</v>
      </c>
      <c r="X7725" s="98"/>
      <c r="Y7725" s="86" t="s">
        <v>474</v>
      </c>
      <c r="Z7725" s="86" t="s">
        <v>476</v>
      </c>
      <c r="AA7725" s="86" t="s">
        <v>14091</v>
      </c>
      <c r="AB7725" s="86" t="s">
        <v>478</v>
      </c>
      <c r="AC7725" s="100">
        <v>38.1</v>
      </c>
      <c r="AD7725" s="100">
        <v>28.6</v>
      </c>
      <c r="AE7725" s="102" t="s">
        <v>21703</v>
      </c>
      <c r="AF7725" s="86" t="s">
        <v>543</v>
      </c>
      <c r="AG7725" s="103">
        <f>Table1[[#This Row],['# Books]]*Table1[[#This Row],[QTY]]</f>
        <v>0</v>
      </c>
      <c r="AH7725" s="104">
        <f>Table1[[#This Row],[S&amp;L Price]]*Table1[[#This Row],[QTY]]</f>
        <v>0</v>
      </c>
    </row>
    <row r="7726" spans="1:34" ht="18" hidden="1" customHeight="1" x14ac:dyDescent="0.25">
      <c r="A7726" s="83"/>
      <c r="B7726" s="83"/>
      <c r="C7726" s="84"/>
      <c r="D7726" s="84"/>
      <c r="E7726" s="84">
        <v>88</v>
      </c>
      <c r="F7726" s="86" t="s">
        <v>14047</v>
      </c>
      <c r="G7726" s="115">
        <v>1</v>
      </c>
      <c r="H7726" s="88" t="s">
        <v>14088</v>
      </c>
      <c r="I7726" s="88" t="s">
        <v>185</v>
      </c>
      <c r="J7726" s="88" t="s">
        <v>328</v>
      </c>
      <c r="K7726" s="89"/>
      <c r="L7726" s="91" t="s">
        <v>14092</v>
      </c>
      <c r="M7726" s="84">
        <v>2012</v>
      </c>
      <c r="N7726" s="93" t="s">
        <v>13282</v>
      </c>
      <c r="O7726" s="86"/>
      <c r="P7726" s="86"/>
      <c r="Q7726" s="86" t="s">
        <v>90</v>
      </c>
      <c r="R7726" s="86" t="s">
        <v>14090</v>
      </c>
      <c r="S7726" s="96"/>
      <c r="T7726" s="96" t="s">
        <v>21684</v>
      </c>
      <c r="U7726" s="91"/>
      <c r="V7726" s="91"/>
      <c r="W7726" s="91" t="s">
        <v>281</v>
      </c>
      <c r="X7726" s="98"/>
      <c r="Y7726" s="86" t="s">
        <v>474</v>
      </c>
      <c r="Z7726" s="86" t="s">
        <v>476</v>
      </c>
      <c r="AA7726" s="86" t="s">
        <v>14091</v>
      </c>
      <c r="AB7726" s="86" t="s">
        <v>478</v>
      </c>
      <c r="AC7726" s="100">
        <v>38.1</v>
      </c>
      <c r="AD7726" s="100">
        <v>28.6</v>
      </c>
      <c r="AE7726" s="102" t="s">
        <v>21703</v>
      </c>
      <c r="AF7726" s="86" t="s">
        <v>543</v>
      </c>
      <c r="AG7726" s="103">
        <f>Table1[[#This Row],['# Books]]*Table1[[#This Row],[QTY]]</f>
        <v>0</v>
      </c>
      <c r="AH7726" s="104">
        <f>Table1[[#This Row],[S&amp;L Price]]*Table1[[#This Row],[QTY]]</f>
        <v>0</v>
      </c>
    </row>
    <row r="7727" spans="1:34" ht="18" customHeight="1" x14ac:dyDescent="0.25">
      <c r="A7727" s="83"/>
      <c r="B7727" s="83"/>
      <c r="C7727" s="84"/>
      <c r="D7727" s="84"/>
      <c r="E7727" s="84">
        <v>88</v>
      </c>
      <c r="F7727" s="86" t="s">
        <v>14047</v>
      </c>
      <c r="G7727" s="115">
        <v>1</v>
      </c>
      <c r="H7727" s="88" t="s">
        <v>14050</v>
      </c>
      <c r="I7727" s="88" t="s">
        <v>185</v>
      </c>
      <c r="J7727" s="88" t="s">
        <v>126</v>
      </c>
      <c r="K7727" s="89"/>
      <c r="L7727" s="91" t="s">
        <v>14051</v>
      </c>
      <c r="M7727" s="84">
        <v>2017</v>
      </c>
      <c r="N7727" s="93" t="s">
        <v>1803</v>
      </c>
      <c r="O7727" s="86" t="s">
        <v>183</v>
      </c>
      <c r="P7727" s="86" t="s">
        <v>326</v>
      </c>
      <c r="Q7727" s="86" t="s">
        <v>90</v>
      </c>
      <c r="R7727" s="86" t="s">
        <v>462</v>
      </c>
      <c r="S7727" s="96"/>
      <c r="T7727" s="96"/>
      <c r="U7727" s="91"/>
      <c r="V7727" s="91"/>
      <c r="W7727" s="91" t="s">
        <v>281</v>
      </c>
      <c r="X7727" s="98" t="s">
        <v>10479</v>
      </c>
      <c r="Y7727" s="86" t="s">
        <v>474</v>
      </c>
      <c r="Z7727" s="86" t="s">
        <v>476</v>
      </c>
      <c r="AA7727" s="86" t="s">
        <v>14052</v>
      </c>
      <c r="AB7727" s="86" t="s">
        <v>478</v>
      </c>
      <c r="AC7727" s="100">
        <v>37.1</v>
      </c>
      <c r="AD7727" s="100">
        <v>27.85</v>
      </c>
      <c r="AE7727" s="102" t="s">
        <v>14053</v>
      </c>
      <c r="AF7727" s="86" t="s">
        <v>543</v>
      </c>
      <c r="AG7727" s="103">
        <f>Table1[[#This Row],['# Books]]*Table1[[#This Row],[QTY]]</f>
        <v>0</v>
      </c>
      <c r="AH7727" s="104">
        <f>Table1[[#This Row],[S&amp;L Price]]*Table1[[#This Row],[QTY]]</f>
        <v>0</v>
      </c>
    </row>
    <row r="7728" spans="1:34" ht="18" hidden="1" customHeight="1" x14ac:dyDescent="0.25">
      <c r="A7728" s="83"/>
      <c r="B7728" s="83"/>
      <c r="C7728" s="84"/>
      <c r="D7728" s="84"/>
      <c r="E7728" s="84">
        <v>88</v>
      </c>
      <c r="F7728" s="86" t="s">
        <v>14047</v>
      </c>
      <c r="G7728" s="115">
        <v>1</v>
      </c>
      <c r="H7728" s="88" t="s">
        <v>14050</v>
      </c>
      <c r="I7728" s="88" t="s">
        <v>185</v>
      </c>
      <c r="J7728" s="88" t="s">
        <v>328</v>
      </c>
      <c r="K7728" s="89"/>
      <c r="L7728" s="91" t="s">
        <v>14054</v>
      </c>
      <c r="M7728" s="84">
        <v>2017</v>
      </c>
      <c r="N7728" s="93" t="s">
        <v>1803</v>
      </c>
      <c r="O7728" s="86"/>
      <c r="P7728" s="86"/>
      <c r="Q7728" s="86" t="s">
        <v>90</v>
      </c>
      <c r="R7728" s="86" t="s">
        <v>462</v>
      </c>
      <c r="S7728" s="96"/>
      <c r="T7728" s="96"/>
      <c r="U7728" s="91"/>
      <c r="V7728" s="91"/>
      <c r="W7728" s="91" t="s">
        <v>281</v>
      </c>
      <c r="X7728" s="98" t="s">
        <v>10479</v>
      </c>
      <c r="Y7728" s="86" t="s">
        <v>474</v>
      </c>
      <c r="Z7728" s="86" t="s">
        <v>476</v>
      </c>
      <c r="AA7728" s="86" t="s">
        <v>14052</v>
      </c>
      <c r="AB7728" s="86" t="s">
        <v>478</v>
      </c>
      <c r="AC7728" s="100">
        <v>37.1</v>
      </c>
      <c r="AD7728" s="100">
        <v>27.85</v>
      </c>
      <c r="AE7728" s="102" t="s">
        <v>14053</v>
      </c>
      <c r="AF7728" s="86" t="s">
        <v>543</v>
      </c>
      <c r="AG7728" s="103">
        <f>Table1[[#This Row],['# Books]]*Table1[[#This Row],[QTY]]</f>
        <v>0</v>
      </c>
      <c r="AH7728" s="104">
        <f>Table1[[#This Row],[S&amp;L Price]]*Table1[[#This Row],[QTY]]</f>
        <v>0</v>
      </c>
    </row>
    <row r="7729" spans="1:34" ht="18" customHeight="1" x14ac:dyDescent="0.25">
      <c r="A7729" s="83"/>
      <c r="B7729" s="83"/>
      <c r="C7729" s="84"/>
      <c r="D7729" s="84"/>
      <c r="E7729" s="84">
        <v>88</v>
      </c>
      <c r="F7729" s="86" t="s">
        <v>14047</v>
      </c>
      <c r="G7729" s="115">
        <v>1</v>
      </c>
      <c r="H7729" s="88" t="s">
        <v>14055</v>
      </c>
      <c r="I7729" s="88" t="s">
        <v>185</v>
      </c>
      <c r="J7729" s="88" t="s">
        <v>126</v>
      </c>
      <c r="K7729" s="89"/>
      <c r="L7729" s="91" t="s">
        <v>14056</v>
      </c>
      <c r="M7729" s="84">
        <v>2017</v>
      </c>
      <c r="N7729" s="93" t="s">
        <v>1803</v>
      </c>
      <c r="O7729" s="86" t="s">
        <v>183</v>
      </c>
      <c r="P7729" s="86" t="s">
        <v>326</v>
      </c>
      <c r="Q7729" s="86" t="s">
        <v>90</v>
      </c>
      <c r="R7729" s="86" t="s">
        <v>947</v>
      </c>
      <c r="S7729" s="96"/>
      <c r="T7729" s="96"/>
      <c r="U7729" s="91"/>
      <c r="V7729" s="91"/>
      <c r="W7729" s="91" t="s">
        <v>281</v>
      </c>
      <c r="X7729" s="98"/>
      <c r="Y7729" s="86" t="s">
        <v>474</v>
      </c>
      <c r="Z7729" s="86" t="s">
        <v>476</v>
      </c>
      <c r="AA7729" s="86" t="s">
        <v>14057</v>
      </c>
      <c r="AB7729" s="86" t="s">
        <v>478</v>
      </c>
      <c r="AC7729" s="100">
        <v>37.1</v>
      </c>
      <c r="AD7729" s="100">
        <v>27.85</v>
      </c>
      <c r="AE7729" s="102" t="s">
        <v>14058</v>
      </c>
      <c r="AF7729" s="86" t="s">
        <v>543</v>
      </c>
      <c r="AG7729" s="103">
        <f>Table1[[#This Row],['# Books]]*Table1[[#This Row],[QTY]]</f>
        <v>0</v>
      </c>
      <c r="AH7729" s="104">
        <f>Table1[[#This Row],[S&amp;L Price]]*Table1[[#This Row],[QTY]]</f>
        <v>0</v>
      </c>
    </row>
    <row r="7730" spans="1:34" ht="18" hidden="1" customHeight="1" x14ac:dyDescent="0.25">
      <c r="A7730" s="83"/>
      <c r="B7730" s="83"/>
      <c r="C7730" s="84"/>
      <c r="D7730" s="84"/>
      <c r="E7730" s="84">
        <v>88</v>
      </c>
      <c r="F7730" s="86" t="s">
        <v>14047</v>
      </c>
      <c r="G7730" s="115">
        <v>1</v>
      </c>
      <c r="H7730" s="88" t="s">
        <v>14055</v>
      </c>
      <c r="I7730" s="88" t="s">
        <v>185</v>
      </c>
      <c r="J7730" s="88" t="s">
        <v>328</v>
      </c>
      <c r="K7730" s="89"/>
      <c r="L7730" s="91" t="s">
        <v>14059</v>
      </c>
      <c r="M7730" s="84">
        <v>2017</v>
      </c>
      <c r="N7730" s="93" t="s">
        <v>1803</v>
      </c>
      <c r="O7730" s="86"/>
      <c r="P7730" s="86"/>
      <c r="Q7730" s="86" t="s">
        <v>90</v>
      </c>
      <c r="R7730" s="86" t="s">
        <v>947</v>
      </c>
      <c r="S7730" s="96"/>
      <c r="T7730" s="96"/>
      <c r="U7730" s="91"/>
      <c r="V7730" s="91"/>
      <c r="W7730" s="91" t="s">
        <v>281</v>
      </c>
      <c r="X7730" s="98"/>
      <c r="Y7730" s="86" t="s">
        <v>474</v>
      </c>
      <c r="Z7730" s="86" t="s">
        <v>476</v>
      </c>
      <c r="AA7730" s="86" t="s">
        <v>14057</v>
      </c>
      <c r="AB7730" s="86" t="s">
        <v>478</v>
      </c>
      <c r="AC7730" s="100">
        <v>37.1</v>
      </c>
      <c r="AD7730" s="100">
        <v>27.85</v>
      </c>
      <c r="AE7730" s="102" t="s">
        <v>14058</v>
      </c>
      <c r="AF7730" s="86" t="s">
        <v>543</v>
      </c>
      <c r="AG7730" s="103">
        <f>Table1[[#This Row],['# Books]]*Table1[[#This Row],[QTY]]</f>
        <v>0</v>
      </c>
      <c r="AH7730" s="104">
        <f>Table1[[#This Row],[S&amp;L Price]]*Table1[[#This Row],[QTY]]</f>
        <v>0</v>
      </c>
    </row>
    <row r="7731" spans="1:34" ht="18" customHeight="1" x14ac:dyDescent="0.25">
      <c r="A7731" s="83"/>
      <c r="B7731" s="83"/>
      <c r="C7731" s="84"/>
      <c r="D7731" s="84"/>
      <c r="E7731" s="84">
        <v>88</v>
      </c>
      <c r="F7731" s="86" t="s">
        <v>14047</v>
      </c>
      <c r="G7731" s="115">
        <v>1</v>
      </c>
      <c r="H7731" s="88" t="s">
        <v>14060</v>
      </c>
      <c r="I7731" s="88" t="s">
        <v>185</v>
      </c>
      <c r="J7731" s="88" t="s">
        <v>126</v>
      </c>
      <c r="K7731" s="89"/>
      <c r="L7731" s="91" t="s">
        <v>14061</v>
      </c>
      <c r="M7731" s="84">
        <v>2017</v>
      </c>
      <c r="N7731" s="93" t="s">
        <v>1803</v>
      </c>
      <c r="O7731" s="86" t="s">
        <v>183</v>
      </c>
      <c r="P7731" s="86" t="s">
        <v>326</v>
      </c>
      <c r="Q7731" s="86" t="s">
        <v>90</v>
      </c>
      <c r="R7731" s="86" t="s">
        <v>687</v>
      </c>
      <c r="S7731" s="96"/>
      <c r="T7731" s="96"/>
      <c r="U7731" s="91"/>
      <c r="V7731" s="91"/>
      <c r="W7731" s="91" t="s">
        <v>281</v>
      </c>
      <c r="X7731" s="98"/>
      <c r="Y7731" s="86" t="s">
        <v>474</v>
      </c>
      <c r="Z7731" s="86" t="s">
        <v>476</v>
      </c>
      <c r="AA7731" s="86" t="s">
        <v>14062</v>
      </c>
      <c r="AB7731" s="86" t="s">
        <v>478</v>
      </c>
      <c r="AC7731" s="100">
        <v>37.1</v>
      </c>
      <c r="AD7731" s="100">
        <v>27.85</v>
      </c>
      <c r="AE7731" s="102" t="s">
        <v>1285</v>
      </c>
      <c r="AF7731" s="86" t="s">
        <v>543</v>
      </c>
      <c r="AG7731" s="103">
        <f>Table1[[#This Row],['# Books]]*Table1[[#This Row],[QTY]]</f>
        <v>0</v>
      </c>
      <c r="AH7731" s="104">
        <f>Table1[[#This Row],[S&amp;L Price]]*Table1[[#This Row],[QTY]]</f>
        <v>0</v>
      </c>
    </row>
    <row r="7732" spans="1:34" ht="18" hidden="1" customHeight="1" x14ac:dyDescent="0.25">
      <c r="A7732" s="83"/>
      <c r="B7732" s="83"/>
      <c r="C7732" s="84"/>
      <c r="D7732" s="84"/>
      <c r="E7732" s="84">
        <v>88</v>
      </c>
      <c r="F7732" s="86" t="s">
        <v>14047</v>
      </c>
      <c r="G7732" s="115">
        <v>1</v>
      </c>
      <c r="H7732" s="88" t="s">
        <v>14060</v>
      </c>
      <c r="I7732" s="88" t="s">
        <v>185</v>
      </c>
      <c r="J7732" s="88" t="s">
        <v>328</v>
      </c>
      <c r="K7732" s="89"/>
      <c r="L7732" s="91" t="s">
        <v>14063</v>
      </c>
      <c r="M7732" s="84">
        <v>2017</v>
      </c>
      <c r="N7732" s="93" t="s">
        <v>1803</v>
      </c>
      <c r="O7732" s="86"/>
      <c r="P7732" s="86"/>
      <c r="Q7732" s="86" t="s">
        <v>90</v>
      </c>
      <c r="R7732" s="86" t="s">
        <v>687</v>
      </c>
      <c r="S7732" s="96"/>
      <c r="T7732" s="96"/>
      <c r="U7732" s="91"/>
      <c r="V7732" s="91"/>
      <c r="W7732" s="91" t="s">
        <v>281</v>
      </c>
      <c r="X7732" s="98"/>
      <c r="Y7732" s="86" t="s">
        <v>474</v>
      </c>
      <c r="Z7732" s="86" t="s">
        <v>476</v>
      </c>
      <c r="AA7732" s="86" t="s">
        <v>14062</v>
      </c>
      <c r="AB7732" s="86" t="s">
        <v>478</v>
      </c>
      <c r="AC7732" s="100">
        <v>37.1</v>
      </c>
      <c r="AD7732" s="100">
        <v>27.85</v>
      </c>
      <c r="AE7732" s="102" t="s">
        <v>1285</v>
      </c>
      <c r="AF7732" s="86" t="s">
        <v>543</v>
      </c>
      <c r="AG7732" s="103">
        <f>Table1[[#This Row],['# Books]]*Table1[[#This Row],[QTY]]</f>
        <v>0</v>
      </c>
      <c r="AH7732" s="104">
        <f>Table1[[#This Row],[S&amp;L Price]]*Table1[[#This Row],[QTY]]</f>
        <v>0</v>
      </c>
    </row>
    <row r="7733" spans="1:34" ht="18" customHeight="1" x14ac:dyDescent="0.25">
      <c r="A7733" s="83"/>
      <c r="B7733" s="83"/>
      <c r="C7733" s="84"/>
      <c r="D7733" s="84"/>
      <c r="E7733" s="84">
        <v>88</v>
      </c>
      <c r="F7733" s="86" t="s">
        <v>14047</v>
      </c>
      <c r="G7733" s="115">
        <v>1</v>
      </c>
      <c r="H7733" s="88" t="s">
        <v>14064</v>
      </c>
      <c r="I7733" s="88" t="s">
        <v>185</v>
      </c>
      <c r="J7733" s="88" t="s">
        <v>126</v>
      </c>
      <c r="K7733" s="89"/>
      <c r="L7733" s="91" t="s">
        <v>14065</v>
      </c>
      <c r="M7733" s="84">
        <v>2017</v>
      </c>
      <c r="N7733" s="93" t="s">
        <v>1803</v>
      </c>
      <c r="O7733" s="86" t="s">
        <v>183</v>
      </c>
      <c r="P7733" s="86" t="s">
        <v>326</v>
      </c>
      <c r="Q7733" s="86" t="s">
        <v>90</v>
      </c>
      <c r="R7733" s="86" t="s">
        <v>450</v>
      </c>
      <c r="S7733" s="96"/>
      <c r="T7733" s="96"/>
      <c r="U7733" s="91"/>
      <c r="V7733" s="91"/>
      <c r="W7733" s="91" t="s">
        <v>281</v>
      </c>
      <c r="X7733" s="98"/>
      <c r="Y7733" s="86" t="s">
        <v>474</v>
      </c>
      <c r="Z7733" s="86" t="s">
        <v>476</v>
      </c>
      <c r="AA7733" s="86" t="s">
        <v>14066</v>
      </c>
      <c r="AB7733" s="86" t="s">
        <v>478</v>
      </c>
      <c r="AC7733" s="100">
        <v>37.1</v>
      </c>
      <c r="AD7733" s="100">
        <v>27.85</v>
      </c>
      <c r="AE7733" s="102" t="s">
        <v>14067</v>
      </c>
      <c r="AF7733" s="86" t="s">
        <v>543</v>
      </c>
      <c r="AG7733" s="103">
        <f>Table1[[#This Row],['# Books]]*Table1[[#This Row],[QTY]]</f>
        <v>0</v>
      </c>
      <c r="AH7733" s="104">
        <f>Table1[[#This Row],[S&amp;L Price]]*Table1[[#This Row],[QTY]]</f>
        <v>0</v>
      </c>
    </row>
    <row r="7734" spans="1:34" ht="18" hidden="1" customHeight="1" x14ac:dyDescent="0.25">
      <c r="A7734" s="83"/>
      <c r="B7734" s="83"/>
      <c r="C7734" s="84"/>
      <c r="D7734" s="84"/>
      <c r="E7734" s="84">
        <v>88</v>
      </c>
      <c r="F7734" s="86" t="s">
        <v>14047</v>
      </c>
      <c r="G7734" s="115">
        <v>1</v>
      </c>
      <c r="H7734" s="88" t="s">
        <v>14064</v>
      </c>
      <c r="I7734" s="88" t="s">
        <v>185</v>
      </c>
      <c r="J7734" s="88" t="s">
        <v>328</v>
      </c>
      <c r="K7734" s="89"/>
      <c r="L7734" s="91" t="s">
        <v>14068</v>
      </c>
      <c r="M7734" s="84">
        <v>2017</v>
      </c>
      <c r="N7734" s="93" t="s">
        <v>1803</v>
      </c>
      <c r="O7734" s="86"/>
      <c r="P7734" s="86"/>
      <c r="Q7734" s="86" t="s">
        <v>90</v>
      </c>
      <c r="R7734" s="86" t="s">
        <v>450</v>
      </c>
      <c r="S7734" s="96"/>
      <c r="T7734" s="96"/>
      <c r="U7734" s="91"/>
      <c r="V7734" s="91"/>
      <c r="W7734" s="91" t="s">
        <v>281</v>
      </c>
      <c r="X7734" s="98"/>
      <c r="Y7734" s="86" t="s">
        <v>474</v>
      </c>
      <c r="Z7734" s="86" t="s">
        <v>476</v>
      </c>
      <c r="AA7734" s="86" t="s">
        <v>14066</v>
      </c>
      <c r="AB7734" s="86" t="s">
        <v>478</v>
      </c>
      <c r="AC7734" s="100">
        <v>37.1</v>
      </c>
      <c r="AD7734" s="100">
        <v>27.85</v>
      </c>
      <c r="AE7734" s="102" t="s">
        <v>14067</v>
      </c>
      <c r="AF7734" s="86" t="s">
        <v>543</v>
      </c>
      <c r="AG7734" s="103">
        <f>Table1[[#This Row],['# Books]]*Table1[[#This Row],[QTY]]</f>
        <v>0</v>
      </c>
      <c r="AH7734" s="104">
        <f>Table1[[#This Row],[S&amp;L Price]]*Table1[[#This Row],[QTY]]</f>
        <v>0</v>
      </c>
    </row>
    <row r="7735" spans="1:34" ht="18" customHeight="1" x14ac:dyDescent="0.25">
      <c r="A7735" s="83"/>
      <c r="B7735" s="83"/>
      <c r="C7735" s="84"/>
      <c r="D7735" s="84"/>
      <c r="E7735" s="84">
        <v>88</v>
      </c>
      <c r="F7735" s="86" t="s">
        <v>14047</v>
      </c>
      <c r="G7735" s="115">
        <v>1</v>
      </c>
      <c r="H7735" s="88" t="s">
        <v>14069</v>
      </c>
      <c r="I7735" s="88" t="s">
        <v>185</v>
      </c>
      <c r="J7735" s="88" t="s">
        <v>126</v>
      </c>
      <c r="K7735" s="89"/>
      <c r="L7735" s="91" t="s">
        <v>14070</v>
      </c>
      <c r="M7735" s="84">
        <v>2017</v>
      </c>
      <c r="N7735" s="93" t="s">
        <v>1803</v>
      </c>
      <c r="O7735" s="86" t="s">
        <v>183</v>
      </c>
      <c r="P7735" s="86" t="s">
        <v>326</v>
      </c>
      <c r="Q7735" s="86" t="s">
        <v>90</v>
      </c>
      <c r="R7735" s="86" t="s">
        <v>7346</v>
      </c>
      <c r="S7735" s="96"/>
      <c r="T7735" s="96"/>
      <c r="U7735" s="91"/>
      <c r="V7735" s="91"/>
      <c r="W7735" s="91" t="s">
        <v>281</v>
      </c>
      <c r="X7735" s="98"/>
      <c r="Y7735" s="86" t="s">
        <v>474</v>
      </c>
      <c r="Z7735" s="86" t="s">
        <v>476</v>
      </c>
      <c r="AA7735" s="86" t="s">
        <v>14071</v>
      </c>
      <c r="AB7735" s="86" t="s">
        <v>478</v>
      </c>
      <c r="AC7735" s="100">
        <v>37.1</v>
      </c>
      <c r="AD7735" s="100">
        <v>27.85</v>
      </c>
      <c r="AE7735" s="102" t="s">
        <v>14072</v>
      </c>
      <c r="AF7735" s="86" t="s">
        <v>543</v>
      </c>
      <c r="AG7735" s="103">
        <f>Table1[[#This Row],['# Books]]*Table1[[#This Row],[QTY]]</f>
        <v>0</v>
      </c>
      <c r="AH7735" s="104">
        <f>Table1[[#This Row],[S&amp;L Price]]*Table1[[#This Row],[QTY]]</f>
        <v>0</v>
      </c>
    </row>
    <row r="7736" spans="1:34" ht="18" hidden="1" customHeight="1" x14ac:dyDescent="0.25">
      <c r="A7736" s="83"/>
      <c r="B7736" s="83"/>
      <c r="C7736" s="84"/>
      <c r="D7736" s="84"/>
      <c r="E7736" s="84">
        <v>88</v>
      </c>
      <c r="F7736" s="86" t="s">
        <v>14047</v>
      </c>
      <c r="G7736" s="115">
        <v>1</v>
      </c>
      <c r="H7736" s="88" t="s">
        <v>14069</v>
      </c>
      <c r="I7736" s="88" t="s">
        <v>185</v>
      </c>
      <c r="J7736" s="88" t="s">
        <v>328</v>
      </c>
      <c r="K7736" s="89"/>
      <c r="L7736" s="91" t="s">
        <v>14073</v>
      </c>
      <c r="M7736" s="84">
        <v>2017</v>
      </c>
      <c r="N7736" s="93" t="s">
        <v>1803</v>
      </c>
      <c r="O7736" s="86"/>
      <c r="P7736" s="86"/>
      <c r="Q7736" s="86" t="s">
        <v>90</v>
      </c>
      <c r="R7736" s="86" t="s">
        <v>7346</v>
      </c>
      <c r="S7736" s="96"/>
      <c r="T7736" s="96"/>
      <c r="U7736" s="91"/>
      <c r="V7736" s="91"/>
      <c r="W7736" s="91" t="s">
        <v>281</v>
      </c>
      <c r="X7736" s="98"/>
      <c r="Y7736" s="86" t="s">
        <v>474</v>
      </c>
      <c r="Z7736" s="86" t="s">
        <v>476</v>
      </c>
      <c r="AA7736" s="86" t="s">
        <v>14071</v>
      </c>
      <c r="AB7736" s="86" t="s">
        <v>478</v>
      </c>
      <c r="AC7736" s="100">
        <v>37.1</v>
      </c>
      <c r="AD7736" s="100">
        <v>27.85</v>
      </c>
      <c r="AE7736" s="102" t="s">
        <v>14072</v>
      </c>
      <c r="AF7736" s="86" t="s">
        <v>543</v>
      </c>
      <c r="AG7736" s="103">
        <f>Table1[[#This Row],['# Books]]*Table1[[#This Row],[QTY]]</f>
        <v>0</v>
      </c>
      <c r="AH7736" s="104">
        <f>Table1[[#This Row],[S&amp;L Price]]*Table1[[#This Row],[QTY]]</f>
        <v>0</v>
      </c>
    </row>
    <row r="7737" spans="1:34" ht="18" customHeight="1" x14ac:dyDescent="0.25">
      <c r="A7737" s="83"/>
      <c r="B7737" s="83"/>
      <c r="C7737" s="84"/>
      <c r="D7737" s="84"/>
      <c r="E7737" s="84">
        <v>88</v>
      </c>
      <c r="F7737" s="86" t="s">
        <v>14047</v>
      </c>
      <c r="G7737" s="115">
        <v>1</v>
      </c>
      <c r="H7737" s="88" t="s">
        <v>14096</v>
      </c>
      <c r="I7737" s="88" t="s">
        <v>185</v>
      </c>
      <c r="J7737" s="88" t="s">
        <v>126</v>
      </c>
      <c r="K7737" s="89"/>
      <c r="L7737" s="91" t="s">
        <v>14097</v>
      </c>
      <c r="M7737" s="84">
        <v>2016</v>
      </c>
      <c r="N7737" s="93" t="s">
        <v>897</v>
      </c>
      <c r="O7737" s="86" t="s">
        <v>183</v>
      </c>
      <c r="P7737" s="86" t="s">
        <v>326</v>
      </c>
      <c r="Q7737" s="86" t="s">
        <v>90</v>
      </c>
      <c r="R7737" s="86" t="s">
        <v>14098</v>
      </c>
      <c r="S7737" s="96"/>
      <c r="T7737" s="96"/>
      <c r="U7737" s="91"/>
      <c r="V7737" s="91"/>
      <c r="W7737" s="91" t="s">
        <v>281</v>
      </c>
      <c r="X7737" s="98" t="s">
        <v>11711</v>
      </c>
      <c r="Y7737" s="86" t="s">
        <v>474</v>
      </c>
      <c r="Z7737" s="86" t="s">
        <v>476</v>
      </c>
      <c r="AA7737" s="86" t="s">
        <v>14099</v>
      </c>
      <c r="AB7737" s="86" t="s">
        <v>478</v>
      </c>
      <c r="AC7737" s="100">
        <v>37.1</v>
      </c>
      <c r="AD7737" s="100">
        <v>27.85</v>
      </c>
      <c r="AE7737" s="102" t="s">
        <v>21703</v>
      </c>
      <c r="AF7737" s="86" t="s">
        <v>543</v>
      </c>
      <c r="AG7737" s="103">
        <f>Table1[[#This Row],['# Books]]*Table1[[#This Row],[QTY]]</f>
        <v>0</v>
      </c>
      <c r="AH7737" s="104">
        <f>Table1[[#This Row],[S&amp;L Price]]*Table1[[#This Row],[QTY]]</f>
        <v>0</v>
      </c>
    </row>
    <row r="7738" spans="1:34" ht="18" hidden="1" customHeight="1" x14ac:dyDescent="0.25">
      <c r="A7738" s="83"/>
      <c r="B7738" s="83"/>
      <c r="C7738" s="84"/>
      <c r="D7738" s="84"/>
      <c r="E7738" s="84">
        <v>88</v>
      </c>
      <c r="F7738" s="86" t="s">
        <v>14047</v>
      </c>
      <c r="G7738" s="115">
        <v>1</v>
      </c>
      <c r="H7738" s="88" t="s">
        <v>14096</v>
      </c>
      <c r="I7738" s="88" t="s">
        <v>185</v>
      </c>
      <c r="J7738" s="88" t="s">
        <v>328</v>
      </c>
      <c r="K7738" s="89"/>
      <c r="L7738" s="91" t="s">
        <v>14100</v>
      </c>
      <c r="M7738" s="84">
        <v>2016</v>
      </c>
      <c r="N7738" s="93" t="s">
        <v>897</v>
      </c>
      <c r="O7738" s="86"/>
      <c r="P7738" s="86"/>
      <c r="Q7738" s="86" t="s">
        <v>90</v>
      </c>
      <c r="R7738" s="86" t="s">
        <v>14098</v>
      </c>
      <c r="S7738" s="96"/>
      <c r="T7738" s="96"/>
      <c r="U7738" s="91"/>
      <c r="V7738" s="91"/>
      <c r="W7738" s="91" t="s">
        <v>281</v>
      </c>
      <c r="X7738" s="98" t="s">
        <v>11711</v>
      </c>
      <c r="Y7738" s="86" t="s">
        <v>474</v>
      </c>
      <c r="Z7738" s="86" t="s">
        <v>476</v>
      </c>
      <c r="AA7738" s="86" t="s">
        <v>14099</v>
      </c>
      <c r="AB7738" s="86" t="s">
        <v>478</v>
      </c>
      <c r="AC7738" s="100">
        <v>37.1</v>
      </c>
      <c r="AD7738" s="100">
        <v>27.85</v>
      </c>
      <c r="AE7738" s="102" t="s">
        <v>21703</v>
      </c>
      <c r="AF7738" s="86" t="s">
        <v>543</v>
      </c>
      <c r="AG7738" s="103">
        <f>Table1[[#This Row],['# Books]]*Table1[[#This Row],[QTY]]</f>
        <v>0</v>
      </c>
      <c r="AH7738" s="104">
        <f>Table1[[#This Row],[S&amp;L Price]]*Table1[[#This Row],[QTY]]</f>
        <v>0</v>
      </c>
    </row>
    <row r="7739" spans="1:34" ht="18" customHeight="1" x14ac:dyDescent="0.25">
      <c r="A7739" s="83"/>
      <c r="B7739" s="83"/>
      <c r="C7739" s="84"/>
      <c r="D7739" s="84"/>
      <c r="E7739" s="84">
        <v>88</v>
      </c>
      <c r="F7739" s="86" t="s">
        <v>14047</v>
      </c>
      <c r="G7739" s="115">
        <v>1</v>
      </c>
      <c r="H7739" s="88" t="s">
        <v>14093</v>
      </c>
      <c r="I7739" s="88" t="s">
        <v>185</v>
      </c>
      <c r="J7739" s="88" t="s">
        <v>126</v>
      </c>
      <c r="K7739" s="89"/>
      <c r="L7739" s="91" t="s">
        <v>14094</v>
      </c>
      <c r="M7739" s="84">
        <v>2015</v>
      </c>
      <c r="N7739" s="93" t="s">
        <v>1806</v>
      </c>
      <c r="O7739" s="86" t="s">
        <v>183</v>
      </c>
      <c r="P7739" s="86" t="s">
        <v>326</v>
      </c>
      <c r="Q7739" s="86" t="s">
        <v>90</v>
      </c>
      <c r="R7739" s="86" t="s">
        <v>7346</v>
      </c>
      <c r="S7739" s="96"/>
      <c r="T7739" s="96"/>
      <c r="U7739" s="91"/>
      <c r="V7739" s="91"/>
      <c r="W7739" s="91" t="s">
        <v>281</v>
      </c>
      <c r="X7739" s="98" t="s">
        <v>11661</v>
      </c>
      <c r="Y7739" s="86" t="s">
        <v>474</v>
      </c>
      <c r="Z7739" s="86" t="s">
        <v>476</v>
      </c>
      <c r="AA7739" s="86" t="s">
        <v>21413</v>
      </c>
      <c r="AB7739" s="86" t="s">
        <v>478</v>
      </c>
      <c r="AC7739" s="100">
        <v>37.1</v>
      </c>
      <c r="AD7739" s="100">
        <v>27.85</v>
      </c>
      <c r="AE7739" s="102" t="s">
        <v>21414</v>
      </c>
      <c r="AF7739" s="86" t="s">
        <v>543</v>
      </c>
      <c r="AG7739" s="103">
        <f>Table1[[#This Row],['# Books]]*Table1[[#This Row],[QTY]]</f>
        <v>0</v>
      </c>
      <c r="AH7739" s="104">
        <f>Table1[[#This Row],[S&amp;L Price]]*Table1[[#This Row],[QTY]]</f>
        <v>0</v>
      </c>
    </row>
    <row r="7740" spans="1:34" ht="18" hidden="1" customHeight="1" x14ac:dyDescent="0.25">
      <c r="A7740" s="83"/>
      <c r="B7740" s="83"/>
      <c r="C7740" s="84"/>
      <c r="D7740" s="84"/>
      <c r="E7740" s="84">
        <v>88</v>
      </c>
      <c r="F7740" s="86" t="s">
        <v>14047</v>
      </c>
      <c r="G7740" s="115">
        <v>1</v>
      </c>
      <c r="H7740" s="88" t="s">
        <v>14093</v>
      </c>
      <c r="I7740" s="88" t="s">
        <v>185</v>
      </c>
      <c r="J7740" s="88" t="s">
        <v>328</v>
      </c>
      <c r="K7740" s="89"/>
      <c r="L7740" s="91" t="s">
        <v>14095</v>
      </c>
      <c r="M7740" s="84">
        <v>2015</v>
      </c>
      <c r="N7740" s="93" t="s">
        <v>1806</v>
      </c>
      <c r="O7740" s="86"/>
      <c r="P7740" s="86"/>
      <c r="Q7740" s="86" t="s">
        <v>90</v>
      </c>
      <c r="R7740" s="86" t="s">
        <v>7346</v>
      </c>
      <c r="S7740" s="96"/>
      <c r="T7740" s="96"/>
      <c r="U7740" s="91"/>
      <c r="V7740" s="91"/>
      <c r="W7740" s="91" t="s">
        <v>281</v>
      </c>
      <c r="X7740" s="98" t="s">
        <v>11661</v>
      </c>
      <c r="Y7740" s="86" t="s">
        <v>474</v>
      </c>
      <c r="Z7740" s="86" t="s">
        <v>476</v>
      </c>
      <c r="AA7740" s="86" t="s">
        <v>21413</v>
      </c>
      <c r="AB7740" s="86" t="s">
        <v>478</v>
      </c>
      <c r="AC7740" s="100">
        <v>37.1</v>
      </c>
      <c r="AD7740" s="100">
        <v>27.85</v>
      </c>
      <c r="AE7740" s="102" t="s">
        <v>21414</v>
      </c>
      <c r="AF7740" s="86" t="s">
        <v>543</v>
      </c>
      <c r="AG7740" s="103">
        <f>Table1[[#This Row],['# Books]]*Table1[[#This Row],[QTY]]</f>
        <v>0</v>
      </c>
      <c r="AH7740" s="104">
        <f>Table1[[#This Row],[S&amp;L Price]]*Table1[[#This Row],[QTY]]</f>
        <v>0</v>
      </c>
    </row>
    <row r="7741" spans="1:34" ht="18" customHeight="1" x14ac:dyDescent="0.25">
      <c r="A7741" s="83"/>
      <c r="B7741" s="83"/>
      <c r="C7741" s="84"/>
      <c r="D7741" s="84"/>
      <c r="E7741" s="84">
        <v>88</v>
      </c>
      <c r="F7741" s="86" t="s">
        <v>14047</v>
      </c>
      <c r="G7741" s="115">
        <v>1</v>
      </c>
      <c r="H7741" s="88" t="s">
        <v>14101</v>
      </c>
      <c r="I7741" s="88" t="s">
        <v>185</v>
      </c>
      <c r="J7741" s="88" t="s">
        <v>126</v>
      </c>
      <c r="K7741" s="89"/>
      <c r="L7741" s="91" t="s">
        <v>14102</v>
      </c>
      <c r="M7741" s="84">
        <v>2015</v>
      </c>
      <c r="N7741" s="93" t="s">
        <v>1806</v>
      </c>
      <c r="O7741" s="86" t="s">
        <v>183</v>
      </c>
      <c r="P7741" s="86" t="s">
        <v>326</v>
      </c>
      <c r="Q7741" s="86" t="s">
        <v>90</v>
      </c>
      <c r="R7741" s="86" t="s">
        <v>452</v>
      </c>
      <c r="S7741" s="96"/>
      <c r="T7741" s="96"/>
      <c r="U7741" s="91"/>
      <c r="V7741" s="91"/>
      <c r="W7741" s="91" t="s">
        <v>281</v>
      </c>
      <c r="X7741" s="98"/>
      <c r="Y7741" s="86" t="s">
        <v>474</v>
      </c>
      <c r="Z7741" s="86" t="s">
        <v>476</v>
      </c>
      <c r="AA7741" s="86" t="s">
        <v>14103</v>
      </c>
      <c r="AB7741" s="86" t="s">
        <v>478</v>
      </c>
      <c r="AC7741" s="100">
        <v>37.1</v>
      </c>
      <c r="AD7741" s="100">
        <v>27.85</v>
      </c>
      <c r="AE7741" s="102" t="s">
        <v>18255</v>
      </c>
      <c r="AF7741" s="86" t="s">
        <v>543</v>
      </c>
      <c r="AG7741" s="103">
        <f>Table1[[#This Row],['# Books]]*Table1[[#This Row],[QTY]]</f>
        <v>0</v>
      </c>
      <c r="AH7741" s="104">
        <f>Table1[[#This Row],[S&amp;L Price]]*Table1[[#This Row],[QTY]]</f>
        <v>0</v>
      </c>
    </row>
    <row r="7742" spans="1:34" ht="18" hidden="1" customHeight="1" x14ac:dyDescent="0.25">
      <c r="A7742" s="83"/>
      <c r="B7742" s="83"/>
      <c r="C7742" s="84"/>
      <c r="D7742" s="84"/>
      <c r="E7742" s="84">
        <v>88</v>
      </c>
      <c r="F7742" s="86" t="s">
        <v>14047</v>
      </c>
      <c r="G7742" s="115">
        <v>1</v>
      </c>
      <c r="H7742" s="88" t="s">
        <v>14101</v>
      </c>
      <c r="I7742" s="88" t="s">
        <v>185</v>
      </c>
      <c r="J7742" s="88" t="s">
        <v>328</v>
      </c>
      <c r="K7742" s="89"/>
      <c r="L7742" s="91" t="s">
        <v>14104</v>
      </c>
      <c r="M7742" s="84">
        <v>2015</v>
      </c>
      <c r="N7742" s="93" t="s">
        <v>1806</v>
      </c>
      <c r="O7742" s="86"/>
      <c r="P7742" s="86"/>
      <c r="Q7742" s="86" t="s">
        <v>90</v>
      </c>
      <c r="R7742" s="86" t="s">
        <v>452</v>
      </c>
      <c r="S7742" s="96"/>
      <c r="T7742" s="96"/>
      <c r="U7742" s="91"/>
      <c r="V7742" s="91"/>
      <c r="W7742" s="91" t="s">
        <v>281</v>
      </c>
      <c r="X7742" s="98"/>
      <c r="Y7742" s="86" t="s">
        <v>474</v>
      </c>
      <c r="Z7742" s="86" t="s">
        <v>476</v>
      </c>
      <c r="AA7742" s="86" t="s">
        <v>14103</v>
      </c>
      <c r="AB7742" s="86" t="s">
        <v>478</v>
      </c>
      <c r="AC7742" s="100">
        <v>37.1</v>
      </c>
      <c r="AD7742" s="100">
        <v>27.85</v>
      </c>
      <c r="AE7742" s="102" t="s">
        <v>18255</v>
      </c>
      <c r="AF7742" s="86" t="s">
        <v>543</v>
      </c>
      <c r="AG7742" s="103">
        <f>Table1[[#This Row],['# Books]]*Table1[[#This Row],[QTY]]</f>
        <v>0</v>
      </c>
      <c r="AH7742" s="104">
        <f>Table1[[#This Row],[S&amp;L Price]]*Table1[[#This Row],[QTY]]</f>
        <v>0</v>
      </c>
    </row>
    <row r="7743" spans="1:34" ht="18" customHeight="1" x14ac:dyDescent="0.25">
      <c r="A7743" s="83"/>
      <c r="B7743" s="83"/>
      <c r="C7743" s="84"/>
      <c r="D7743" s="84"/>
      <c r="E7743" s="84">
        <v>88</v>
      </c>
      <c r="F7743" s="86" t="s">
        <v>14047</v>
      </c>
      <c r="G7743" s="115">
        <v>1</v>
      </c>
      <c r="H7743" s="88" t="s">
        <v>14105</v>
      </c>
      <c r="I7743" s="88" t="s">
        <v>185</v>
      </c>
      <c r="J7743" s="88" t="s">
        <v>126</v>
      </c>
      <c r="K7743" s="89"/>
      <c r="L7743" s="91" t="s">
        <v>14106</v>
      </c>
      <c r="M7743" s="84">
        <v>2015</v>
      </c>
      <c r="N7743" s="93" t="s">
        <v>1806</v>
      </c>
      <c r="O7743" s="86" t="s">
        <v>183</v>
      </c>
      <c r="P7743" s="86" t="s">
        <v>326</v>
      </c>
      <c r="Q7743" s="86" t="s">
        <v>90</v>
      </c>
      <c r="R7743" s="86" t="s">
        <v>255</v>
      </c>
      <c r="S7743" s="96"/>
      <c r="T7743" s="96"/>
      <c r="U7743" s="91"/>
      <c r="V7743" s="91"/>
      <c r="W7743" s="91" t="s">
        <v>281</v>
      </c>
      <c r="X7743" s="98" t="s">
        <v>11721</v>
      </c>
      <c r="Y7743" s="86" t="s">
        <v>474</v>
      </c>
      <c r="Z7743" s="86" t="s">
        <v>476</v>
      </c>
      <c r="AA7743" s="86" t="s">
        <v>21415</v>
      </c>
      <c r="AB7743" s="86" t="s">
        <v>478</v>
      </c>
      <c r="AC7743" s="100">
        <v>37.1</v>
      </c>
      <c r="AD7743" s="100">
        <v>27.85</v>
      </c>
      <c r="AE7743" s="102" t="s">
        <v>21416</v>
      </c>
      <c r="AF7743" s="86" t="s">
        <v>543</v>
      </c>
      <c r="AG7743" s="103">
        <f>Table1[[#This Row],['# Books]]*Table1[[#This Row],[QTY]]</f>
        <v>0</v>
      </c>
      <c r="AH7743" s="104">
        <f>Table1[[#This Row],[S&amp;L Price]]*Table1[[#This Row],[QTY]]</f>
        <v>0</v>
      </c>
    </row>
    <row r="7744" spans="1:34" ht="18" hidden="1" customHeight="1" x14ac:dyDescent="0.25">
      <c r="A7744" s="83"/>
      <c r="B7744" s="83"/>
      <c r="C7744" s="84"/>
      <c r="D7744" s="84"/>
      <c r="E7744" s="84">
        <v>88</v>
      </c>
      <c r="F7744" s="86" t="s">
        <v>14047</v>
      </c>
      <c r="G7744" s="115">
        <v>1</v>
      </c>
      <c r="H7744" s="88" t="s">
        <v>14105</v>
      </c>
      <c r="I7744" s="88" t="s">
        <v>185</v>
      </c>
      <c r="J7744" s="88" t="s">
        <v>328</v>
      </c>
      <c r="K7744" s="89"/>
      <c r="L7744" s="91" t="s">
        <v>14107</v>
      </c>
      <c r="M7744" s="84">
        <v>2015</v>
      </c>
      <c r="N7744" s="93" t="s">
        <v>1806</v>
      </c>
      <c r="O7744" s="86"/>
      <c r="P7744" s="86"/>
      <c r="Q7744" s="86" t="s">
        <v>90</v>
      </c>
      <c r="R7744" s="86" t="s">
        <v>255</v>
      </c>
      <c r="S7744" s="96"/>
      <c r="T7744" s="96"/>
      <c r="U7744" s="91"/>
      <c r="V7744" s="91"/>
      <c r="W7744" s="91" t="s">
        <v>281</v>
      </c>
      <c r="X7744" s="98" t="s">
        <v>11721</v>
      </c>
      <c r="Y7744" s="86" t="s">
        <v>474</v>
      </c>
      <c r="Z7744" s="86" t="s">
        <v>476</v>
      </c>
      <c r="AA7744" s="86" t="s">
        <v>21415</v>
      </c>
      <c r="AB7744" s="86" t="s">
        <v>478</v>
      </c>
      <c r="AC7744" s="100">
        <v>37.1</v>
      </c>
      <c r="AD7744" s="100">
        <v>27.85</v>
      </c>
      <c r="AE7744" s="102" t="s">
        <v>21416</v>
      </c>
      <c r="AF7744" s="86" t="s">
        <v>543</v>
      </c>
      <c r="AG7744" s="103">
        <f>Table1[[#This Row],['# Books]]*Table1[[#This Row],[QTY]]</f>
        <v>0</v>
      </c>
      <c r="AH7744" s="104">
        <f>Table1[[#This Row],[S&amp;L Price]]*Table1[[#This Row],[QTY]]</f>
        <v>0</v>
      </c>
    </row>
    <row r="7745" spans="1:34" ht="18" customHeight="1" x14ac:dyDescent="0.25">
      <c r="A7745" s="83"/>
      <c r="B7745" s="83"/>
      <c r="C7745" s="84"/>
      <c r="D7745" s="84"/>
      <c r="E7745" s="84">
        <v>88</v>
      </c>
      <c r="F7745" s="86" t="s">
        <v>14047</v>
      </c>
      <c r="G7745" s="115">
        <v>1</v>
      </c>
      <c r="H7745" s="88" t="s">
        <v>14108</v>
      </c>
      <c r="I7745" s="88" t="s">
        <v>185</v>
      </c>
      <c r="J7745" s="88" t="s">
        <v>126</v>
      </c>
      <c r="K7745" s="89"/>
      <c r="L7745" s="91" t="s">
        <v>14109</v>
      </c>
      <c r="M7745" s="84">
        <v>2015</v>
      </c>
      <c r="N7745" s="93" t="s">
        <v>1806</v>
      </c>
      <c r="O7745" s="86" t="s">
        <v>183</v>
      </c>
      <c r="P7745" s="86" t="s">
        <v>326</v>
      </c>
      <c r="Q7745" s="86" t="s">
        <v>90</v>
      </c>
      <c r="R7745" s="86" t="s">
        <v>208</v>
      </c>
      <c r="S7745" s="96"/>
      <c r="T7745" s="96"/>
      <c r="U7745" s="91"/>
      <c r="V7745" s="91"/>
      <c r="W7745" s="91" t="s">
        <v>281</v>
      </c>
      <c r="X7745" s="98"/>
      <c r="Y7745" s="86" t="s">
        <v>474</v>
      </c>
      <c r="Z7745" s="86" t="s">
        <v>476</v>
      </c>
      <c r="AA7745" s="86" t="s">
        <v>21417</v>
      </c>
      <c r="AB7745" s="86" t="s">
        <v>478</v>
      </c>
      <c r="AC7745" s="100">
        <v>37.1</v>
      </c>
      <c r="AD7745" s="100">
        <v>27.85</v>
      </c>
      <c r="AE7745" s="102" t="s">
        <v>20996</v>
      </c>
      <c r="AF7745" s="86" t="s">
        <v>543</v>
      </c>
      <c r="AG7745" s="103">
        <f>Table1[[#This Row],['# Books]]*Table1[[#This Row],[QTY]]</f>
        <v>0</v>
      </c>
      <c r="AH7745" s="104">
        <f>Table1[[#This Row],[S&amp;L Price]]*Table1[[#This Row],[QTY]]</f>
        <v>0</v>
      </c>
    </row>
    <row r="7746" spans="1:34" ht="18" hidden="1" customHeight="1" x14ac:dyDescent="0.25">
      <c r="A7746" s="83"/>
      <c r="B7746" s="83"/>
      <c r="C7746" s="84"/>
      <c r="D7746" s="84"/>
      <c r="E7746" s="84">
        <v>88</v>
      </c>
      <c r="F7746" s="86" t="s">
        <v>14047</v>
      </c>
      <c r="G7746" s="115">
        <v>1</v>
      </c>
      <c r="H7746" s="88" t="s">
        <v>14108</v>
      </c>
      <c r="I7746" s="88" t="s">
        <v>185</v>
      </c>
      <c r="J7746" s="88" t="s">
        <v>328</v>
      </c>
      <c r="K7746" s="89"/>
      <c r="L7746" s="91" t="s">
        <v>14110</v>
      </c>
      <c r="M7746" s="84">
        <v>2015</v>
      </c>
      <c r="N7746" s="93" t="s">
        <v>1806</v>
      </c>
      <c r="O7746" s="86"/>
      <c r="P7746" s="86"/>
      <c r="Q7746" s="86" t="s">
        <v>90</v>
      </c>
      <c r="R7746" s="86" t="s">
        <v>208</v>
      </c>
      <c r="S7746" s="96"/>
      <c r="T7746" s="96"/>
      <c r="U7746" s="91"/>
      <c r="V7746" s="91"/>
      <c r="W7746" s="91" t="s">
        <v>281</v>
      </c>
      <c r="X7746" s="98"/>
      <c r="Y7746" s="86" t="s">
        <v>474</v>
      </c>
      <c r="Z7746" s="86" t="s">
        <v>476</v>
      </c>
      <c r="AA7746" s="86" t="s">
        <v>21417</v>
      </c>
      <c r="AB7746" s="86" t="s">
        <v>478</v>
      </c>
      <c r="AC7746" s="100">
        <v>37.1</v>
      </c>
      <c r="AD7746" s="100">
        <v>27.85</v>
      </c>
      <c r="AE7746" s="102" t="s">
        <v>20996</v>
      </c>
      <c r="AF7746" s="86" t="s">
        <v>543</v>
      </c>
      <c r="AG7746" s="103">
        <f>Table1[[#This Row],['# Books]]*Table1[[#This Row],[QTY]]</f>
        <v>0</v>
      </c>
      <c r="AH7746" s="104">
        <f>Table1[[#This Row],[S&amp;L Price]]*Table1[[#This Row],[QTY]]</f>
        <v>0</v>
      </c>
    </row>
    <row r="7747" spans="1:34" ht="18" customHeight="1" x14ac:dyDescent="0.25">
      <c r="A7747" s="83"/>
      <c r="B7747" s="83"/>
      <c r="C7747" s="84"/>
      <c r="D7747" s="84"/>
      <c r="E7747" s="84">
        <v>88</v>
      </c>
      <c r="F7747" s="86" t="s">
        <v>14047</v>
      </c>
      <c r="G7747" s="115">
        <v>1</v>
      </c>
      <c r="H7747" s="88" t="s">
        <v>14111</v>
      </c>
      <c r="I7747" s="88" t="s">
        <v>185</v>
      </c>
      <c r="J7747" s="88" t="s">
        <v>126</v>
      </c>
      <c r="K7747" s="89"/>
      <c r="L7747" s="91" t="s">
        <v>14112</v>
      </c>
      <c r="M7747" s="84">
        <v>2015</v>
      </c>
      <c r="N7747" s="93" t="s">
        <v>1806</v>
      </c>
      <c r="O7747" s="86" t="s">
        <v>183</v>
      </c>
      <c r="P7747" s="86" t="s">
        <v>326</v>
      </c>
      <c r="Q7747" s="86" t="s">
        <v>90</v>
      </c>
      <c r="R7747" s="86" t="s">
        <v>209</v>
      </c>
      <c r="S7747" s="96"/>
      <c r="T7747" s="96"/>
      <c r="U7747" s="91"/>
      <c r="V7747" s="91"/>
      <c r="W7747" s="91" t="s">
        <v>281</v>
      </c>
      <c r="X7747" s="98"/>
      <c r="Y7747" s="86" t="s">
        <v>474</v>
      </c>
      <c r="Z7747" s="86" t="s">
        <v>476</v>
      </c>
      <c r="AA7747" s="86" t="s">
        <v>14113</v>
      </c>
      <c r="AB7747" s="86" t="s">
        <v>478</v>
      </c>
      <c r="AC7747" s="100">
        <v>37.1</v>
      </c>
      <c r="AD7747" s="100">
        <v>27.85</v>
      </c>
      <c r="AE7747" s="102" t="s">
        <v>1277</v>
      </c>
      <c r="AF7747" s="86" t="s">
        <v>543</v>
      </c>
      <c r="AG7747" s="103">
        <f>Table1[[#This Row],['# Books]]*Table1[[#This Row],[QTY]]</f>
        <v>0</v>
      </c>
      <c r="AH7747" s="104">
        <f>Table1[[#This Row],[S&amp;L Price]]*Table1[[#This Row],[QTY]]</f>
        <v>0</v>
      </c>
    </row>
    <row r="7748" spans="1:34" ht="18" hidden="1" customHeight="1" x14ac:dyDescent="0.25">
      <c r="A7748" s="83"/>
      <c r="B7748" s="83"/>
      <c r="C7748" s="84"/>
      <c r="D7748" s="84"/>
      <c r="E7748" s="84">
        <v>88</v>
      </c>
      <c r="F7748" s="86" t="s">
        <v>14047</v>
      </c>
      <c r="G7748" s="115">
        <v>1</v>
      </c>
      <c r="H7748" s="88" t="s">
        <v>14111</v>
      </c>
      <c r="I7748" s="88" t="s">
        <v>185</v>
      </c>
      <c r="J7748" s="88" t="s">
        <v>328</v>
      </c>
      <c r="K7748" s="89"/>
      <c r="L7748" s="91" t="s">
        <v>14114</v>
      </c>
      <c r="M7748" s="84">
        <v>2015</v>
      </c>
      <c r="N7748" s="93" t="s">
        <v>1806</v>
      </c>
      <c r="O7748" s="86"/>
      <c r="P7748" s="86"/>
      <c r="Q7748" s="86" t="s">
        <v>90</v>
      </c>
      <c r="R7748" s="86" t="s">
        <v>209</v>
      </c>
      <c r="S7748" s="96"/>
      <c r="T7748" s="96"/>
      <c r="U7748" s="91"/>
      <c r="V7748" s="91"/>
      <c r="W7748" s="91" t="s">
        <v>281</v>
      </c>
      <c r="X7748" s="98"/>
      <c r="Y7748" s="86" t="s">
        <v>474</v>
      </c>
      <c r="Z7748" s="86" t="s">
        <v>476</v>
      </c>
      <c r="AA7748" s="86" t="s">
        <v>14113</v>
      </c>
      <c r="AB7748" s="86" t="s">
        <v>478</v>
      </c>
      <c r="AC7748" s="100">
        <v>37.1</v>
      </c>
      <c r="AD7748" s="100">
        <v>27.85</v>
      </c>
      <c r="AE7748" s="102" t="s">
        <v>1277</v>
      </c>
      <c r="AF7748" s="86" t="s">
        <v>543</v>
      </c>
      <c r="AG7748" s="103">
        <f>Table1[[#This Row],['# Books]]*Table1[[#This Row],[QTY]]</f>
        <v>0</v>
      </c>
      <c r="AH7748" s="104">
        <f>Table1[[#This Row],[S&amp;L Price]]*Table1[[#This Row],[QTY]]</f>
        <v>0</v>
      </c>
    </row>
    <row r="7749" spans="1:34" ht="18" customHeight="1" x14ac:dyDescent="0.25">
      <c r="A7749" s="83"/>
      <c r="B7749" s="83"/>
      <c r="C7749" s="84"/>
      <c r="D7749" s="84"/>
      <c r="E7749" s="84">
        <v>89</v>
      </c>
      <c r="F7749" s="86" t="s">
        <v>14047</v>
      </c>
      <c r="G7749" s="115">
        <v>1</v>
      </c>
      <c r="H7749" s="88" t="s">
        <v>14115</v>
      </c>
      <c r="I7749" s="88" t="s">
        <v>185</v>
      </c>
      <c r="J7749" s="88" t="s">
        <v>126</v>
      </c>
      <c r="K7749" s="89"/>
      <c r="L7749" s="91" t="s">
        <v>14116</v>
      </c>
      <c r="M7749" s="84">
        <v>2012</v>
      </c>
      <c r="N7749" s="93" t="s">
        <v>13282</v>
      </c>
      <c r="O7749" s="86" t="s">
        <v>183</v>
      </c>
      <c r="P7749" s="86" t="s">
        <v>326</v>
      </c>
      <c r="Q7749" s="86" t="s">
        <v>4453</v>
      </c>
      <c r="R7749" s="86" t="s">
        <v>14117</v>
      </c>
      <c r="S7749" s="96"/>
      <c r="T7749" s="96" t="s">
        <v>21684</v>
      </c>
      <c r="U7749" s="91"/>
      <c r="V7749" s="91"/>
      <c r="W7749" s="91" t="s">
        <v>281</v>
      </c>
      <c r="X7749" s="98"/>
      <c r="Y7749" s="86" t="s">
        <v>474</v>
      </c>
      <c r="Z7749" s="86" t="s">
        <v>476</v>
      </c>
      <c r="AA7749" s="86" t="s">
        <v>14118</v>
      </c>
      <c r="AB7749" s="86" t="s">
        <v>478</v>
      </c>
      <c r="AC7749" s="100">
        <v>38.1</v>
      </c>
      <c r="AD7749" s="100">
        <v>28.6</v>
      </c>
      <c r="AE7749" s="102" t="s">
        <v>21704</v>
      </c>
      <c r="AF7749" s="86" t="s">
        <v>543</v>
      </c>
      <c r="AG7749" s="103">
        <f>Table1[[#This Row],['# Books]]*Table1[[#This Row],[QTY]]</f>
        <v>0</v>
      </c>
      <c r="AH7749" s="104">
        <f>Table1[[#This Row],[S&amp;L Price]]*Table1[[#This Row],[QTY]]</f>
        <v>0</v>
      </c>
    </row>
    <row r="7750" spans="1:34" ht="18" hidden="1" customHeight="1" x14ac:dyDescent="0.25">
      <c r="A7750" s="83"/>
      <c r="B7750" s="83"/>
      <c r="C7750" s="84"/>
      <c r="D7750" s="84"/>
      <c r="E7750" s="84">
        <v>89</v>
      </c>
      <c r="F7750" s="86" t="s">
        <v>14047</v>
      </c>
      <c r="G7750" s="115">
        <v>1</v>
      </c>
      <c r="H7750" s="88" t="s">
        <v>14115</v>
      </c>
      <c r="I7750" s="88" t="s">
        <v>185</v>
      </c>
      <c r="J7750" s="88" t="s">
        <v>328</v>
      </c>
      <c r="K7750" s="89"/>
      <c r="L7750" s="91" t="s">
        <v>14119</v>
      </c>
      <c r="M7750" s="84">
        <v>2012</v>
      </c>
      <c r="N7750" s="93" t="s">
        <v>13282</v>
      </c>
      <c r="O7750" s="86"/>
      <c r="P7750" s="86"/>
      <c r="Q7750" s="86" t="s">
        <v>4453</v>
      </c>
      <c r="R7750" s="86" t="s">
        <v>14117</v>
      </c>
      <c r="S7750" s="96"/>
      <c r="T7750" s="96" t="s">
        <v>21684</v>
      </c>
      <c r="U7750" s="91"/>
      <c r="V7750" s="91"/>
      <c r="W7750" s="91" t="s">
        <v>281</v>
      </c>
      <c r="X7750" s="98"/>
      <c r="Y7750" s="86" t="s">
        <v>474</v>
      </c>
      <c r="Z7750" s="86" t="s">
        <v>476</v>
      </c>
      <c r="AA7750" s="86" t="s">
        <v>14118</v>
      </c>
      <c r="AB7750" s="86" t="s">
        <v>478</v>
      </c>
      <c r="AC7750" s="100">
        <v>38.1</v>
      </c>
      <c r="AD7750" s="100">
        <v>28.6</v>
      </c>
      <c r="AE7750" s="102" t="s">
        <v>21704</v>
      </c>
      <c r="AF7750" s="86" t="s">
        <v>543</v>
      </c>
      <c r="AG7750" s="103">
        <f>Table1[[#This Row],['# Books]]*Table1[[#This Row],[QTY]]</f>
        <v>0</v>
      </c>
      <c r="AH7750" s="104">
        <f>Table1[[#This Row],[S&amp;L Price]]*Table1[[#This Row],[QTY]]</f>
        <v>0</v>
      </c>
    </row>
    <row r="7751" spans="1:34" ht="18" customHeight="1" x14ac:dyDescent="0.25">
      <c r="A7751" s="83"/>
      <c r="B7751" s="83"/>
      <c r="C7751" s="84"/>
      <c r="D7751" s="84"/>
      <c r="E7751" s="84">
        <v>89</v>
      </c>
      <c r="F7751" s="86" t="s">
        <v>14047</v>
      </c>
      <c r="G7751" s="115">
        <v>1</v>
      </c>
      <c r="H7751" s="88" t="s">
        <v>21418</v>
      </c>
      <c r="I7751" s="88" t="s">
        <v>185</v>
      </c>
      <c r="J7751" s="88" t="s">
        <v>126</v>
      </c>
      <c r="K7751" s="89"/>
      <c r="L7751" s="91" t="s">
        <v>14121</v>
      </c>
      <c r="M7751" s="84">
        <v>2012</v>
      </c>
      <c r="N7751" s="93" t="s">
        <v>13282</v>
      </c>
      <c r="O7751" s="86" t="s">
        <v>183</v>
      </c>
      <c r="P7751" s="86" t="s">
        <v>326</v>
      </c>
      <c r="Q7751" s="86" t="s">
        <v>4453</v>
      </c>
      <c r="R7751" s="86" t="s">
        <v>14122</v>
      </c>
      <c r="S7751" s="96"/>
      <c r="T7751" s="96" t="s">
        <v>21684</v>
      </c>
      <c r="U7751" s="91"/>
      <c r="V7751" s="91"/>
      <c r="W7751" s="91" t="s">
        <v>281</v>
      </c>
      <c r="X7751" s="98"/>
      <c r="Y7751" s="86" t="s">
        <v>474</v>
      </c>
      <c r="Z7751" s="86" t="s">
        <v>476</v>
      </c>
      <c r="AA7751" s="86" t="s">
        <v>14123</v>
      </c>
      <c r="AB7751" s="86" t="s">
        <v>478</v>
      </c>
      <c r="AC7751" s="100">
        <v>38.1</v>
      </c>
      <c r="AD7751" s="100">
        <v>28.6</v>
      </c>
      <c r="AE7751" s="102" t="s">
        <v>21416</v>
      </c>
      <c r="AF7751" s="86" t="s">
        <v>543</v>
      </c>
      <c r="AG7751" s="103">
        <f>Table1[[#This Row],['# Books]]*Table1[[#This Row],[QTY]]</f>
        <v>0</v>
      </c>
      <c r="AH7751" s="104">
        <f>Table1[[#This Row],[S&amp;L Price]]*Table1[[#This Row],[QTY]]</f>
        <v>0</v>
      </c>
    </row>
    <row r="7752" spans="1:34" ht="18" hidden="1" customHeight="1" x14ac:dyDescent="0.25">
      <c r="A7752" s="83"/>
      <c r="B7752" s="83"/>
      <c r="C7752" s="84"/>
      <c r="D7752" s="84"/>
      <c r="E7752" s="84">
        <v>89</v>
      </c>
      <c r="F7752" s="86" t="s">
        <v>14047</v>
      </c>
      <c r="G7752" s="115">
        <v>1</v>
      </c>
      <c r="H7752" s="88" t="s">
        <v>14120</v>
      </c>
      <c r="I7752" s="88" t="s">
        <v>185</v>
      </c>
      <c r="J7752" s="88" t="s">
        <v>328</v>
      </c>
      <c r="K7752" s="89"/>
      <c r="L7752" s="91" t="s">
        <v>14124</v>
      </c>
      <c r="M7752" s="84">
        <v>2012</v>
      </c>
      <c r="N7752" s="93" t="s">
        <v>13282</v>
      </c>
      <c r="O7752" s="86"/>
      <c r="P7752" s="86"/>
      <c r="Q7752" s="86" t="s">
        <v>4453</v>
      </c>
      <c r="R7752" s="86" t="s">
        <v>14122</v>
      </c>
      <c r="S7752" s="96"/>
      <c r="T7752" s="96" t="s">
        <v>21684</v>
      </c>
      <c r="U7752" s="91"/>
      <c r="V7752" s="91"/>
      <c r="W7752" s="91" t="s">
        <v>281</v>
      </c>
      <c r="X7752" s="98"/>
      <c r="Y7752" s="86" t="s">
        <v>474</v>
      </c>
      <c r="Z7752" s="86" t="s">
        <v>476</v>
      </c>
      <c r="AA7752" s="86" t="s">
        <v>14123</v>
      </c>
      <c r="AB7752" s="86" t="s">
        <v>478</v>
      </c>
      <c r="AC7752" s="100">
        <v>38.1</v>
      </c>
      <c r="AD7752" s="100">
        <v>28.6</v>
      </c>
      <c r="AE7752" s="102" t="s">
        <v>21703</v>
      </c>
      <c r="AF7752" s="86" t="s">
        <v>543</v>
      </c>
      <c r="AG7752" s="103">
        <f>Table1[[#This Row],['# Books]]*Table1[[#This Row],[QTY]]</f>
        <v>0</v>
      </c>
      <c r="AH7752" s="104">
        <f>Table1[[#This Row],[S&amp;L Price]]*Table1[[#This Row],[QTY]]</f>
        <v>0</v>
      </c>
    </row>
    <row r="7753" spans="1:34" ht="18" customHeight="1" x14ac:dyDescent="0.25">
      <c r="A7753" s="83"/>
      <c r="B7753" s="83"/>
      <c r="C7753" s="84"/>
      <c r="D7753" s="84"/>
      <c r="E7753" s="84">
        <v>89</v>
      </c>
      <c r="F7753" s="86" t="s">
        <v>14047</v>
      </c>
      <c r="G7753" s="115">
        <v>1</v>
      </c>
      <c r="H7753" s="88" t="s">
        <v>14125</v>
      </c>
      <c r="I7753" s="88" t="s">
        <v>185</v>
      </c>
      <c r="J7753" s="88" t="s">
        <v>126</v>
      </c>
      <c r="K7753" s="89"/>
      <c r="L7753" s="91" t="s">
        <v>14126</v>
      </c>
      <c r="M7753" s="84">
        <v>2012</v>
      </c>
      <c r="N7753" s="93" t="s">
        <v>13282</v>
      </c>
      <c r="O7753" s="86" t="s">
        <v>183</v>
      </c>
      <c r="P7753" s="86" t="s">
        <v>326</v>
      </c>
      <c r="Q7753" s="86" t="s">
        <v>4453</v>
      </c>
      <c r="R7753" s="86" t="s">
        <v>14127</v>
      </c>
      <c r="S7753" s="96"/>
      <c r="T7753" s="96" t="s">
        <v>21684</v>
      </c>
      <c r="U7753" s="91"/>
      <c r="V7753" s="91"/>
      <c r="W7753" s="91" t="s">
        <v>281</v>
      </c>
      <c r="X7753" s="98"/>
      <c r="Y7753" s="86" t="s">
        <v>474</v>
      </c>
      <c r="Z7753" s="86" t="s">
        <v>476</v>
      </c>
      <c r="AA7753" s="86" t="s">
        <v>21419</v>
      </c>
      <c r="AB7753" s="86" t="s">
        <v>478</v>
      </c>
      <c r="AC7753" s="100">
        <v>38.1</v>
      </c>
      <c r="AD7753" s="100">
        <v>28.6</v>
      </c>
      <c r="AE7753" s="102" t="s">
        <v>21705</v>
      </c>
      <c r="AF7753" s="86" t="s">
        <v>543</v>
      </c>
      <c r="AG7753" s="103">
        <f>Table1[[#This Row],['# Books]]*Table1[[#This Row],[QTY]]</f>
        <v>0</v>
      </c>
      <c r="AH7753" s="104">
        <f>Table1[[#This Row],[S&amp;L Price]]*Table1[[#This Row],[QTY]]</f>
        <v>0</v>
      </c>
    </row>
    <row r="7754" spans="1:34" ht="18" hidden="1" customHeight="1" x14ac:dyDescent="0.25">
      <c r="A7754" s="83"/>
      <c r="B7754" s="83"/>
      <c r="C7754" s="84"/>
      <c r="D7754" s="84"/>
      <c r="E7754" s="84">
        <v>89</v>
      </c>
      <c r="F7754" s="86" t="s">
        <v>14047</v>
      </c>
      <c r="G7754" s="115">
        <v>1</v>
      </c>
      <c r="H7754" s="88" t="s">
        <v>14125</v>
      </c>
      <c r="I7754" s="88" t="s">
        <v>185</v>
      </c>
      <c r="J7754" s="88" t="s">
        <v>328</v>
      </c>
      <c r="K7754" s="89"/>
      <c r="L7754" s="91" t="s">
        <v>14128</v>
      </c>
      <c r="M7754" s="84">
        <v>2012</v>
      </c>
      <c r="N7754" s="93" t="s">
        <v>13282</v>
      </c>
      <c r="O7754" s="86"/>
      <c r="P7754" s="86"/>
      <c r="Q7754" s="86" t="s">
        <v>4453</v>
      </c>
      <c r="R7754" s="86" t="s">
        <v>14127</v>
      </c>
      <c r="S7754" s="96"/>
      <c r="T7754" s="96" t="s">
        <v>21684</v>
      </c>
      <c r="U7754" s="91"/>
      <c r="V7754" s="91"/>
      <c r="W7754" s="91" t="s">
        <v>281</v>
      </c>
      <c r="X7754" s="98"/>
      <c r="Y7754" s="86" t="s">
        <v>474</v>
      </c>
      <c r="Z7754" s="86" t="s">
        <v>476</v>
      </c>
      <c r="AA7754" s="86" t="s">
        <v>21419</v>
      </c>
      <c r="AB7754" s="86" t="s">
        <v>478</v>
      </c>
      <c r="AC7754" s="100">
        <v>38.1</v>
      </c>
      <c r="AD7754" s="100">
        <v>28.6</v>
      </c>
      <c r="AE7754" s="102" t="s">
        <v>21705</v>
      </c>
      <c r="AF7754" s="86" t="s">
        <v>543</v>
      </c>
      <c r="AG7754" s="103">
        <f>Table1[[#This Row],['# Books]]*Table1[[#This Row],[QTY]]</f>
        <v>0</v>
      </c>
      <c r="AH7754" s="104">
        <f>Table1[[#This Row],[S&amp;L Price]]*Table1[[#This Row],[QTY]]</f>
        <v>0</v>
      </c>
    </row>
    <row r="7755" spans="1:34" ht="18" customHeight="1" x14ac:dyDescent="0.25">
      <c r="A7755" s="83"/>
      <c r="B7755" s="83"/>
      <c r="C7755" s="84"/>
      <c r="D7755" s="84"/>
      <c r="E7755" s="84">
        <v>89</v>
      </c>
      <c r="F7755" s="86" t="s">
        <v>14047</v>
      </c>
      <c r="G7755" s="115">
        <v>1</v>
      </c>
      <c r="H7755" s="88" t="s">
        <v>14074</v>
      </c>
      <c r="I7755" s="88" t="s">
        <v>185</v>
      </c>
      <c r="J7755" s="88" t="s">
        <v>126</v>
      </c>
      <c r="K7755" s="89"/>
      <c r="L7755" s="91" t="s">
        <v>14075</v>
      </c>
      <c r="M7755" s="84">
        <v>2017</v>
      </c>
      <c r="N7755" s="93" t="s">
        <v>1803</v>
      </c>
      <c r="O7755" s="86" t="s">
        <v>183</v>
      </c>
      <c r="P7755" s="86" t="s">
        <v>326</v>
      </c>
      <c r="Q7755" s="86" t="s">
        <v>90</v>
      </c>
      <c r="R7755" s="86" t="s">
        <v>1286</v>
      </c>
      <c r="S7755" s="96"/>
      <c r="T7755" s="96"/>
      <c r="U7755" s="91"/>
      <c r="V7755" s="91"/>
      <c r="W7755" s="91" t="s">
        <v>281</v>
      </c>
      <c r="X7755" s="98" t="s">
        <v>6916</v>
      </c>
      <c r="Y7755" s="86" t="s">
        <v>474</v>
      </c>
      <c r="Z7755" s="86" t="s">
        <v>476</v>
      </c>
      <c r="AA7755" s="86" t="s">
        <v>14076</v>
      </c>
      <c r="AB7755" s="86" t="s">
        <v>478</v>
      </c>
      <c r="AC7755" s="100">
        <v>37.1</v>
      </c>
      <c r="AD7755" s="100">
        <v>27.85</v>
      </c>
      <c r="AE7755" s="102" t="s">
        <v>1189</v>
      </c>
      <c r="AF7755" s="86" t="s">
        <v>543</v>
      </c>
      <c r="AG7755" s="103">
        <f>Table1[[#This Row],['# Books]]*Table1[[#This Row],[QTY]]</f>
        <v>0</v>
      </c>
      <c r="AH7755" s="104">
        <f>Table1[[#This Row],[S&amp;L Price]]*Table1[[#This Row],[QTY]]</f>
        <v>0</v>
      </c>
    </row>
    <row r="7756" spans="1:34" ht="18" hidden="1" customHeight="1" x14ac:dyDescent="0.25">
      <c r="A7756" s="83"/>
      <c r="B7756" s="83"/>
      <c r="C7756" s="84"/>
      <c r="D7756" s="84"/>
      <c r="E7756" s="84">
        <v>89</v>
      </c>
      <c r="F7756" s="86" t="s">
        <v>14047</v>
      </c>
      <c r="G7756" s="115">
        <v>1</v>
      </c>
      <c r="H7756" s="88" t="s">
        <v>14074</v>
      </c>
      <c r="I7756" s="88" t="s">
        <v>185</v>
      </c>
      <c r="J7756" s="88" t="s">
        <v>328</v>
      </c>
      <c r="K7756" s="89"/>
      <c r="L7756" s="91" t="s">
        <v>14077</v>
      </c>
      <c r="M7756" s="84">
        <v>2017</v>
      </c>
      <c r="N7756" s="93" t="s">
        <v>1803</v>
      </c>
      <c r="O7756" s="86"/>
      <c r="P7756" s="86"/>
      <c r="Q7756" s="86" t="s">
        <v>90</v>
      </c>
      <c r="R7756" s="86" t="s">
        <v>1286</v>
      </c>
      <c r="S7756" s="96"/>
      <c r="T7756" s="96"/>
      <c r="U7756" s="91"/>
      <c r="V7756" s="91"/>
      <c r="W7756" s="91" t="s">
        <v>281</v>
      </c>
      <c r="X7756" s="98" t="s">
        <v>6916</v>
      </c>
      <c r="Y7756" s="86" t="s">
        <v>474</v>
      </c>
      <c r="Z7756" s="86" t="s">
        <v>476</v>
      </c>
      <c r="AA7756" s="86" t="s">
        <v>14076</v>
      </c>
      <c r="AB7756" s="86" t="s">
        <v>478</v>
      </c>
      <c r="AC7756" s="100">
        <v>37.1</v>
      </c>
      <c r="AD7756" s="100">
        <v>27.85</v>
      </c>
      <c r="AE7756" s="102" t="s">
        <v>1189</v>
      </c>
      <c r="AF7756" s="86" t="s">
        <v>543</v>
      </c>
      <c r="AG7756" s="103">
        <f>Table1[[#This Row],['# Books]]*Table1[[#This Row],[QTY]]</f>
        <v>0</v>
      </c>
      <c r="AH7756" s="104">
        <f>Table1[[#This Row],[S&amp;L Price]]*Table1[[#This Row],[QTY]]</f>
        <v>0</v>
      </c>
    </row>
    <row r="7757" spans="1:34" ht="18" customHeight="1" x14ac:dyDescent="0.25">
      <c r="A7757" s="83"/>
      <c r="B7757" s="83"/>
      <c r="C7757" s="84"/>
      <c r="D7757" s="84"/>
      <c r="E7757" s="84">
        <v>89</v>
      </c>
      <c r="F7757" s="86" t="s">
        <v>14047</v>
      </c>
      <c r="G7757" s="115">
        <v>1</v>
      </c>
      <c r="H7757" s="88" t="s">
        <v>14078</v>
      </c>
      <c r="I7757" s="88" t="s">
        <v>185</v>
      </c>
      <c r="J7757" s="88" t="s">
        <v>126</v>
      </c>
      <c r="K7757" s="89"/>
      <c r="L7757" s="91" t="s">
        <v>14079</v>
      </c>
      <c r="M7757" s="84">
        <v>2017</v>
      </c>
      <c r="N7757" s="93" t="s">
        <v>1803</v>
      </c>
      <c r="O7757" s="86" t="s">
        <v>183</v>
      </c>
      <c r="P7757" s="86" t="s">
        <v>326</v>
      </c>
      <c r="Q7757" s="86" t="s">
        <v>90</v>
      </c>
      <c r="R7757" s="86" t="s">
        <v>200</v>
      </c>
      <c r="S7757" s="96"/>
      <c r="T7757" s="96"/>
      <c r="U7757" s="91"/>
      <c r="V7757" s="91"/>
      <c r="W7757" s="91" t="s">
        <v>281</v>
      </c>
      <c r="X7757" s="98" t="s">
        <v>9463</v>
      </c>
      <c r="Y7757" s="86" t="s">
        <v>474</v>
      </c>
      <c r="Z7757" s="86" t="s">
        <v>476</v>
      </c>
      <c r="AA7757" s="86" t="s">
        <v>14080</v>
      </c>
      <c r="AB7757" s="86" t="s">
        <v>478</v>
      </c>
      <c r="AC7757" s="100">
        <v>37.1</v>
      </c>
      <c r="AD7757" s="100">
        <v>27.85</v>
      </c>
      <c r="AE7757" s="102" t="s">
        <v>14081</v>
      </c>
      <c r="AF7757" s="86" t="s">
        <v>543</v>
      </c>
      <c r="AG7757" s="103">
        <f>Table1[[#This Row],['# Books]]*Table1[[#This Row],[QTY]]</f>
        <v>0</v>
      </c>
      <c r="AH7757" s="104">
        <f>Table1[[#This Row],[S&amp;L Price]]*Table1[[#This Row],[QTY]]</f>
        <v>0</v>
      </c>
    </row>
    <row r="7758" spans="1:34" ht="18" hidden="1" customHeight="1" x14ac:dyDescent="0.25">
      <c r="A7758" s="83"/>
      <c r="B7758" s="83"/>
      <c r="C7758" s="84"/>
      <c r="D7758" s="84"/>
      <c r="E7758" s="84">
        <v>89</v>
      </c>
      <c r="F7758" s="86" t="s">
        <v>14047</v>
      </c>
      <c r="G7758" s="115">
        <v>1</v>
      </c>
      <c r="H7758" s="88" t="s">
        <v>14078</v>
      </c>
      <c r="I7758" s="88" t="s">
        <v>185</v>
      </c>
      <c r="J7758" s="88" t="s">
        <v>328</v>
      </c>
      <c r="K7758" s="89"/>
      <c r="L7758" s="91" t="s">
        <v>14082</v>
      </c>
      <c r="M7758" s="84">
        <v>2017</v>
      </c>
      <c r="N7758" s="93" t="s">
        <v>1803</v>
      </c>
      <c r="O7758" s="86"/>
      <c r="P7758" s="86"/>
      <c r="Q7758" s="86" t="s">
        <v>90</v>
      </c>
      <c r="R7758" s="86" t="s">
        <v>200</v>
      </c>
      <c r="S7758" s="96"/>
      <c r="T7758" s="96"/>
      <c r="U7758" s="91"/>
      <c r="V7758" s="91"/>
      <c r="W7758" s="91" t="s">
        <v>281</v>
      </c>
      <c r="X7758" s="98" t="s">
        <v>9463</v>
      </c>
      <c r="Y7758" s="86" t="s">
        <v>474</v>
      </c>
      <c r="Z7758" s="86" t="s">
        <v>476</v>
      </c>
      <c r="AA7758" s="86" t="s">
        <v>14080</v>
      </c>
      <c r="AB7758" s="86" t="s">
        <v>478</v>
      </c>
      <c r="AC7758" s="100">
        <v>37.1</v>
      </c>
      <c r="AD7758" s="100">
        <v>27.85</v>
      </c>
      <c r="AE7758" s="102" t="s">
        <v>14081</v>
      </c>
      <c r="AF7758" s="86" t="s">
        <v>543</v>
      </c>
      <c r="AG7758" s="103">
        <f>Table1[[#This Row],['# Books]]*Table1[[#This Row],[QTY]]</f>
        <v>0</v>
      </c>
      <c r="AH7758" s="104">
        <f>Table1[[#This Row],[S&amp;L Price]]*Table1[[#This Row],[QTY]]</f>
        <v>0</v>
      </c>
    </row>
    <row r="7759" spans="1:34" ht="18" customHeight="1" x14ac:dyDescent="0.25">
      <c r="A7759" s="83"/>
      <c r="B7759" s="83"/>
      <c r="C7759" s="84"/>
      <c r="D7759" s="84"/>
      <c r="E7759" s="84">
        <v>89</v>
      </c>
      <c r="F7759" s="86" t="s">
        <v>14047</v>
      </c>
      <c r="G7759" s="115">
        <v>1</v>
      </c>
      <c r="H7759" s="88" t="s">
        <v>14083</v>
      </c>
      <c r="I7759" s="88" t="s">
        <v>185</v>
      </c>
      <c r="J7759" s="88" t="s">
        <v>126</v>
      </c>
      <c r="K7759" s="89"/>
      <c r="L7759" s="91" t="s">
        <v>14084</v>
      </c>
      <c r="M7759" s="84">
        <v>2017</v>
      </c>
      <c r="N7759" s="93" t="s">
        <v>1803</v>
      </c>
      <c r="O7759" s="86" t="s">
        <v>183</v>
      </c>
      <c r="P7759" s="86" t="s">
        <v>326</v>
      </c>
      <c r="Q7759" s="86" t="s">
        <v>90</v>
      </c>
      <c r="R7759" s="86" t="s">
        <v>13876</v>
      </c>
      <c r="S7759" s="96"/>
      <c r="T7759" s="96"/>
      <c r="U7759" s="91"/>
      <c r="V7759" s="91"/>
      <c r="W7759" s="91" t="s">
        <v>281</v>
      </c>
      <c r="X7759" s="98"/>
      <c r="Y7759" s="86" t="s">
        <v>474</v>
      </c>
      <c r="Z7759" s="86" t="s">
        <v>476</v>
      </c>
      <c r="AA7759" s="86" t="s">
        <v>14085</v>
      </c>
      <c r="AB7759" s="86" t="s">
        <v>478</v>
      </c>
      <c r="AC7759" s="100">
        <v>37.1</v>
      </c>
      <c r="AD7759" s="100">
        <v>27.85</v>
      </c>
      <c r="AE7759" s="102" t="s">
        <v>14086</v>
      </c>
      <c r="AF7759" s="86" t="s">
        <v>543</v>
      </c>
      <c r="AG7759" s="103">
        <f>Table1[[#This Row],['# Books]]*Table1[[#This Row],[QTY]]</f>
        <v>0</v>
      </c>
      <c r="AH7759" s="104">
        <f>Table1[[#This Row],[S&amp;L Price]]*Table1[[#This Row],[QTY]]</f>
        <v>0</v>
      </c>
    </row>
    <row r="7760" spans="1:34" ht="18" hidden="1" customHeight="1" x14ac:dyDescent="0.25">
      <c r="A7760" s="83"/>
      <c r="B7760" s="83"/>
      <c r="C7760" s="84"/>
      <c r="D7760" s="84"/>
      <c r="E7760" s="84">
        <v>89</v>
      </c>
      <c r="F7760" s="86" t="s">
        <v>14047</v>
      </c>
      <c r="G7760" s="115">
        <v>1</v>
      </c>
      <c r="H7760" s="88" t="s">
        <v>14083</v>
      </c>
      <c r="I7760" s="88" t="s">
        <v>185</v>
      </c>
      <c r="J7760" s="88" t="s">
        <v>328</v>
      </c>
      <c r="K7760" s="89"/>
      <c r="L7760" s="91" t="s">
        <v>14087</v>
      </c>
      <c r="M7760" s="84">
        <v>2017</v>
      </c>
      <c r="N7760" s="93" t="s">
        <v>1803</v>
      </c>
      <c r="O7760" s="86"/>
      <c r="P7760" s="86"/>
      <c r="Q7760" s="86" t="s">
        <v>90</v>
      </c>
      <c r="R7760" s="86" t="s">
        <v>13876</v>
      </c>
      <c r="S7760" s="96"/>
      <c r="T7760" s="96"/>
      <c r="U7760" s="91"/>
      <c r="V7760" s="91"/>
      <c r="W7760" s="91" t="s">
        <v>281</v>
      </c>
      <c r="X7760" s="98"/>
      <c r="Y7760" s="86" t="s">
        <v>474</v>
      </c>
      <c r="Z7760" s="86" t="s">
        <v>476</v>
      </c>
      <c r="AA7760" s="86" t="s">
        <v>14085</v>
      </c>
      <c r="AB7760" s="86" t="s">
        <v>478</v>
      </c>
      <c r="AC7760" s="100">
        <v>37.1</v>
      </c>
      <c r="AD7760" s="100">
        <v>27.85</v>
      </c>
      <c r="AE7760" s="102" t="s">
        <v>14086</v>
      </c>
      <c r="AF7760" s="86" t="s">
        <v>543</v>
      </c>
      <c r="AG7760" s="103">
        <f>Table1[[#This Row],['# Books]]*Table1[[#This Row],[QTY]]</f>
        <v>0</v>
      </c>
      <c r="AH7760" s="104">
        <f>Table1[[#This Row],[S&amp;L Price]]*Table1[[#This Row],[QTY]]</f>
        <v>0</v>
      </c>
    </row>
    <row r="7761" spans="1:34" ht="18" customHeight="1" x14ac:dyDescent="0.25">
      <c r="A7761" s="83"/>
      <c r="B7761" s="83"/>
      <c r="C7761" s="84"/>
      <c r="D7761" s="84"/>
      <c r="E7761" s="84">
        <v>89</v>
      </c>
      <c r="F7761" s="86" t="s">
        <v>14047</v>
      </c>
      <c r="G7761" s="115">
        <v>1</v>
      </c>
      <c r="H7761" s="88" t="s">
        <v>14129</v>
      </c>
      <c r="I7761" s="88" t="s">
        <v>185</v>
      </c>
      <c r="J7761" s="88" t="s">
        <v>126</v>
      </c>
      <c r="K7761" s="89"/>
      <c r="L7761" s="91" t="s">
        <v>14130</v>
      </c>
      <c r="M7761" s="84">
        <v>2016</v>
      </c>
      <c r="N7761" s="93" t="s">
        <v>897</v>
      </c>
      <c r="O7761" s="86" t="s">
        <v>183</v>
      </c>
      <c r="P7761" s="86" t="s">
        <v>326</v>
      </c>
      <c r="Q7761" s="86" t="s">
        <v>90</v>
      </c>
      <c r="R7761" s="86" t="s">
        <v>221</v>
      </c>
      <c r="S7761" s="96"/>
      <c r="T7761" s="96"/>
      <c r="U7761" s="91"/>
      <c r="V7761" s="91"/>
      <c r="W7761" s="91" t="s">
        <v>281</v>
      </c>
      <c r="X7761" s="98"/>
      <c r="Y7761" s="86" t="s">
        <v>474</v>
      </c>
      <c r="Z7761" s="86" t="s">
        <v>476</v>
      </c>
      <c r="AA7761" s="86" t="s">
        <v>14131</v>
      </c>
      <c r="AB7761" s="86" t="s">
        <v>478</v>
      </c>
      <c r="AC7761" s="100">
        <v>37.1</v>
      </c>
      <c r="AD7761" s="100">
        <v>27.85</v>
      </c>
      <c r="AE7761" s="102" t="s">
        <v>1277</v>
      </c>
      <c r="AF7761" s="86" t="s">
        <v>543</v>
      </c>
      <c r="AG7761" s="103">
        <f>Table1[[#This Row],['# Books]]*Table1[[#This Row],[QTY]]</f>
        <v>0</v>
      </c>
      <c r="AH7761" s="104">
        <f>Table1[[#This Row],[S&amp;L Price]]*Table1[[#This Row],[QTY]]</f>
        <v>0</v>
      </c>
    </row>
    <row r="7762" spans="1:34" ht="18" hidden="1" customHeight="1" x14ac:dyDescent="0.25">
      <c r="A7762" s="83"/>
      <c r="B7762" s="83"/>
      <c r="C7762" s="84"/>
      <c r="D7762" s="84"/>
      <c r="E7762" s="84">
        <v>89</v>
      </c>
      <c r="F7762" s="86" t="s">
        <v>14047</v>
      </c>
      <c r="G7762" s="115">
        <v>1</v>
      </c>
      <c r="H7762" s="88" t="s">
        <v>14129</v>
      </c>
      <c r="I7762" s="88" t="s">
        <v>185</v>
      </c>
      <c r="J7762" s="88" t="s">
        <v>328</v>
      </c>
      <c r="K7762" s="89"/>
      <c r="L7762" s="91" t="s">
        <v>14132</v>
      </c>
      <c r="M7762" s="84">
        <v>2016</v>
      </c>
      <c r="N7762" s="93" t="s">
        <v>897</v>
      </c>
      <c r="O7762" s="86"/>
      <c r="P7762" s="86"/>
      <c r="Q7762" s="86" t="s">
        <v>90</v>
      </c>
      <c r="R7762" s="86" t="s">
        <v>221</v>
      </c>
      <c r="S7762" s="96"/>
      <c r="T7762" s="96"/>
      <c r="U7762" s="91"/>
      <c r="V7762" s="91"/>
      <c r="W7762" s="91" t="s">
        <v>281</v>
      </c>
      <c r="X7762" s="98"/>
      <c r="Y7762" s="86" t="s">
        <v>474</v>
      </c>
      <c r="Z7762" s="86" t="s">
        <v>476</v>
      </c>
      <c r="AA7762" s="86" t="s">
        <v>14131</v>
      </c>
      <c r="AB7762" s="86" t="s">
        <v>478</v>
      </c>
      <c r="AC7762" s="100">
        <v>37.1</v>
      </c>
      <c r="AD7762" s="100">
        <v>27.85</v>
      </c>
      <c r="AE7762" s="102" t="s">
        <v>1277</v>
      </c>
      <c r="AF7762" s="86" t="s">
        <v>543</v>
      </c>
      <c r="AG7762" s="103">
        <f>Table1[[#This Row],['# Books]]*Table1[[#This Row],[QTY]]</f>
        <v>0</v>
      </c>
      <c r="AH7762" s="104">
        <f>Table1[[#This Row],[S&amp;L Price]]*Table1[[#This Row],[QTY]]</f>
        <v>0</v>
      </c>
    </row>
    <row r="7763" spans="1:34" ht="18" customHeight="1" x14ac:dyDescent="0.25">
      <c r="A7763" s="83"/>
      <c r="B7763" s="83"/>
      <c r="C7763" s="84"/>
      <c r="D7763" s="84"/>
      <c r="E7763" s="84">
        <v>89</v>
      </c>
      <c r="F7763" s="86" t="s">
        <v>14047</v>
      </c>
      <c r="G7763" s="115">
        <v>1</v>
      </c>
      <c r="H7763" s="88" t="s">
        <v>14133</v>
      </c>
      <c r="I7763" s="88" t="s">
        <v>185</v>
      </c>
      <c r="J7763" s="88" t="s">
        <v>126</v>
      </c>
      <c r="K7763" s="89"/>
      <c r="L7763" s="91" t="s">
        <v>14134</v>
      </c>
      <c r="M7763" s="84">
        <v>2016</v>
      </c>
      <c r="N7763" s="93" t="s">
        <v>897</v>
      </c>
      <c r="O7763" s="86" t="s">
        <v>183</v>
      </c>
      <c r="P7763" s="86" t="s">
        <v>326</v>
      </c>
      <c r="Q7763" s="86" t="s">
        <v>90</v>
      </c>
      <c r="R7763" s="86" t="s">
        <v>7858</v>
      </c>
      <c r="S7763" s="96"/>
      <c r="T7763" s="96"/>
      <c r="U7763" s="91"/>
      <c r="V7763" s="91"/>
      <c r="W7763" s="91" t="s">
        <v>285</v>
      </c>
      <c r="X7763" s="98"/>
      <c r="Y7763" s="86" t="s">
        <v>474</v>
      </c>
      <c r="Z7763" s="86" t="s">
        <v>476</v>
      </c>
      <c r="AA7763" s="86" t="s">
        <v>21420</v>
      </c>
      <c r="AB7763" s="86" t="s">
        <v>478</v>
      </c>
      <c r="AC7763" s="100">
        <v>37.1</v>
      </c>
      <c r="AD7763" s="100">
        <v>27.85</v>
      </c>
      <c r="AE7763" s="102" t="s">
        <v>21421</v>
      </c>
      <c r="AF7763" s="86" t="s">
        <v>543</v>
      </c>
      <c r="AG7763" s="103">
        <f>Table1[[#This Row],['# Books]]*Table1[[#This Row],[QTY]]</f>
        <v>0</v>
      </c>
      <c r="AH7763" s="104">
        <f>Table1[[#This Row],[S&amp;L Price]]*Table1[[#This Row],[QTY]]</f>
        <v>0</v>
      </c>
    </row>
    <row r="7764" spans="1:34" ht="18" hidden="1" customHeight="1" x14ac:dyDescent="0.25">
      <c r="A7764" s="83"/>
      <c r="B7764" s="83"/>
      <c r="C7764" s="84"/>
      <c r="D7764" s="84"/>
      <c r="E7764" s="84">
        <v>89</v>
      </c>
      <c r="F7764" s="86" t="s">
        <v>14047</v>
      </c>
      <c r="G7764" s="115">
        <v>1</v>
      </c>
      <c r="H7764" s="88" t="s">
        <v>14133</v>
      </c>
      <c r="I7764" s="88" t="s">
        <v>185</v>
      </c>
      <c r="J7764" s="88" t="s">
        <v>328</v>
      </c>
      <c r="K7764" s="89"/>
      <c r="L7764" s="91" t="s">
        <v>14135</v>
      </c>
      <c r="M7764" s="84">
        <v>2016</v>
      </c>
      <c r="N7764" s="93" t="s">
        <v>897</v>
      </c>
      <c r="O7764" s="86"/>
      <c r="P7764" s="86"/>
      <c r="Q7764" s="86" t="s">
        <v>90</v>
      </c>
      <c r="R7764" s="86" t="s">
        <v>7858</v>
      </c>
      <c r="S7764" s="96"/>
      <c r="T7764" s="96"/>
      <c r="U7764" s="91"/>
      <c r="V7764" s="91"/>
      <c r="W7764" s="91" t="s">
        <v>285</v>
      </c>
      <c r="X7764" s="98"/>
      <c r="Y7764" s="86" t="s">
        <v>474</v>
      </c>
      <c r="Z7764" s="86" t="s">
        <v>476</v>
      </c>
      <c r="AA7764" s="86" t="s">
        <v>21420</v>
      </c>
      <c r="AB7764" s="86" t="s">
        <v>478</v>
      </c>
      <c r="AC7764" s="100">
        <v>37.1</v>
      </c>
      <c r="AD7764" s="100">
        <v>27.85</v>
      </c>
      <c r="AE7764" s="102" t="s">
        <v>21421</v>
      </c>
      <c r="AF7764" s="86" t="s">
        <v>543</v>
      </c>
      <c r="AG7764" s="103">
        <f>Table1[[#This Row],['# Books]]*Table1[[#This Row],[QTY]]</f>
        <v>0</v>
      </c>
      <c r="AH7764" s="104">
        <f>Table1[[#This Row],[S&amp;L Price]]*Table1[[#This Row],[QTY]]</f>
        <v>0</v>
      </c>
    </row>
    <row r="7765" spans="1:34" ht="18" customHeight="1" x14ac:dyDescent="0.25">
      <c r="A7765" s="83"/>
      <c r="B7765" s="83"/>
      <c r="C7765" s="84"/>
      <c r="D7765" s="84"/>
      <c r="E7765" s="84">
        <v>89</v>
      </c>
      <c r="F7765" s="86" t="s">
        <v>14047</v>
      </c>
      <c r="G7765" s="115">
        <v>1</v>
      </c>
      <c r="H7765" s="88" t="s">
        <v>14139</v>
      </c>
      <c r="I7765" s="88" t="s">
        <v>185</v>
      </c>
      <c r="J7765" s="88" t="s">
        <v>126</v>
      </c>
      <c r="K7765" s="89"/>
      <c r="L7765" s="91" t="s">
        <v>14140</v>
      </c>
      <c r="M7765" s="84">
        <v>2016</v>
      </c>
      <c r="N7765" s="93" t="s">
        <v>897</v>
      </c>
      <c r="O7765" s="86" t="s">
        <v>183</v>
      </c>
      <c r="P7765" s="86" t="s">
        <v>326</v>
      </c>
      <c r="Q7765" s="86" t="s">
        <v>90</v>
      </c>
      <c r="R7765" s="86" t="s">
        <v>218</v>
      </c>
      <c r="S7765" s="96"/>
      <c r="T7765" s="96"/>
      <c r="U7765" s="91"/>
      <c r="V7765" s="91"/>
      <c r="W7765" s="91" t="s">
        <v>281</v>
      </c>
      <c r="X7765" s="98" t="s">
        <v>11711</v>
      </c>
      <c r="Y7765" s="86" t="s">
        <v>474</v>
      </c>
      <c r="Z7765" s="86" t="s">
        <v>476</v>
      </c>
      <c r="AA7765" s="86" t="s">
        <v>14141</v>
      </c>
      <c r="AB7765" s="86" t="s">
        <v>478</v>
      </c>
      <c r="AC7765" s="100">
        <v>37.1</v>
      </c>
      <c r="AD7765" s="100">
        <v>27.85</v>
      </c>
      <c r="AE7765" s="102" t="s">
        <v>21703</v>
      </c>
      <c r="AF7765" s="86" t="s">
        <v>543</v>
      </c>
      <c r="AG7765" s="103">
        <f>Table1[[#This Row],['# Books]]*Table1[[#This Row],[QTY]]</f>
        <v>0</v>
      </c>
      <c r="AH7765" s="104">
        <f>Table1[[#This Row],[S&amp;L Price]]*Table1[[#This Row],[QTY]]</f>
        <v>0</v>
      </c>
    </row>
    <row r="7766" spans="1:34" ht="18" hidden="1" customHeight="1" x14ac:dyDescent="0.25">
      <c r="A7766" s="83"/>
      <c r="B7766" s="83"/>
      <c r="C7766" s="84"/>
      <c r="D7766" s="84"/>
      <c r="E7766" s="84">
        <v>89</v>
      </c>
      <c r="F7766" s="86" t="s">
        <v>14047</v>
      </c>
      <c r="G7766" s="115">
        <v>1</v>
      </c>
      <c r="H7766" s="88" t="s">
        <v>14139</v>
      </c>
      <c r="I7766" s="88" t="s">
        <v>185</v>
      </c>
      <c r="J7766" s="88" t="s">
        <v>328</v>
      </c>
      <c r="K7766" s="89"/>
      <c r="L7766" s="91" t="s">
        <v>14142</v>
      </c>
      <c r="M7766" s="84">
        <v>2016</v>
      </c>
      <c r="N7766" s="93" t="s">
        <v>897</v>
      </c>
      <c r="O7766" s="86"/>
      <c r="P7766" s="86"/>
      <c r="Q7766" s="86" t="s">
        <v>90</v>
      </c>
      <c r="R7766" s="86" t="s">
        <v>218</v>
      </c>
      <c r="S7766" s="96"/>
      <c r="T7766" s="96"/>
      <c r="U7766" s="91"/>
      <c r="V7766" s="91"/>
      <c r="W7766" s="91" t="s">
        <v>281</v>
      </c>
      <c r="X7766" s="98" t="s">
        <v>11711</v>
      </c>
      <c r="Y7766" s="86" t="s">
        <v>474</v>
      </c>
      <c r="Z7766" s="86" t="s">
        <v>476</v>
      </c>
      <c r="AA7766" s="86" t="s">
        <v>14141</v>
      </c>
      <c r="AB7766" s="86" t="s">
        <v>478</v>
      </c>
      <c r="AC7766" s="100">
        <v>37.1</v>
      </c>
      <c r="AD7766" s="100">
        <v>27.85</v>
      </c>
      <c r="AE7766" s="102" t="s">
        <v>21703</v>
      </c>
      <c r="AF7766" s="86" t="s">
        <v>543</v>
      </c>
      <c r="AG7766" s="103">
        <f>Table1[[#This Row],['# Books]]*Table1[[#This Row],[QTY]]</f>
        <v>0</v>
      </c>
      <c r="AH7766" s="104">
        <f>Table1[[#This Row],[S&amp;L Price]]*Table1[[#This Row],[QTY]]</f>
        <v>0</v>
      </c>
    </row>
    <row r="7767" spans="1:34" ht="18" customHeight="1" x14ac:dyDescent="0.25">
      <c r="A7767" s="83"/>
      <c r="B7767" s="83"/>
      <c r="C7767" s="84"/>
      <c r="D7767" s="84"/>
      <c r="E7767" s="84">
        <v>89</v>
      </c>
      <c r="F7767" s="86" t="s">
        <v>14047</v>
      </c>
      <c r="G7767" s="115">
        <v>1</v>
      </c>
      <c r="H7767" s="88" t="s">
        <v>14143</v>
      </c>
      <c r="I7767" s="88" t="s">
        <v>185</v>
      </c>
      <c r="J7767" s="88" t="s">
        <v>126</v>
      </c>
      <c r="K7767" s="89"/>
      <c r="L7767" s="91" t="s">
        <v>14144</v>
      </c>
      <c r="M7767" s="84">
        <v>2016</v>
      </c>
      <c r="N7767" s="93" t="s">
        <v>897</v>
      </c>
      <c r="O7767" s="86" t="s">
        <v>183</v>
      </c>
      <c r="P7767" s="86" t="s">
        <v>326</v>
      </c>
      <c r="Q7767" s="86" t="s">
        <v>90</v>
      </c>
      <c r="R7767" s="86" t="s">
        <v>7346</v>
      </c>
      <c r="S7767" s="96"/>
      <c r="T7767" s="96"/>
      <c r="U7767" s="91"/>
      <c r="V7767" s="91"/>
      <c r="W7767" s="91" t="s">
        <v>281</v>
      </c>
      <c r="X7767" s="98"/>
      <c r="Y7767" s="86" t="s">
        <v>474</v>
      </c>
      <c r="Z7767" s="86" t="s">
        <v>476</v>
      </c>
      <c r="AA7767" s="86" t="s">
        <v>14145</v>
      </c>
      <c r="AB7767" s="86" t="s">
        <v>478</v>
      </c>
      <c r="AC7767" s="100">
        <v>37.1</v>
      </c>
      <c r="AD7767" s="100">
        <v>27.85</v>
      </c>
      <c r="AE7767" s="102" t="s">
        <v>20836</v>
      </c>
      <c r="AF7767" s="86" t="s">
        <v>543</v>
      </c>
      <c r="AG7767" s="103">
        <f>Table1[[#This Row],['# Books]]*Table1[[#This Row],[QTY]]</f>
        <v>0</v>
      </c>
      <c r="AH7767" s="104">
        <f>Table1[[#This Row],[S&amp;L Price]]*Table1[[#This Row],[QTY]]</f>
        <v>0</v>
      </c>
    </row>
    <row r="7768" spans="1:34" ht="18" hidden="1" customHeight="1" x14ac:dyDescent="0.25">
      <c r="A7768" s="83"/>
      <c r="B7768" s="83"/>
      <c r="C7768" s="84"/>
      <c r="D7768" s="84"/>
      <c r="E7768" s="84">
        <v>89</v>
      </c>
      <c r="F7768" s="86" t="s">
        <v>14047</v>
      </c>
      <c r="G7768" s="115">
        <v>1</v>
      </c>
      <c r="H7768" s="88" t="s">
        <v>14143</v>
      </c>
      <c r="I7768" s="88" t="s">
        <v>185</v>
      </c>
      <c r="J7768" s="88" t="s">
        <v>328</v>
      </c>
      <c r="K7768" s="89"/>
      <c r="L7768" s="91" t="s">
        <v>14146</v>
      </c>
      <c r="M7768" s="84">
        <v>2016</v>
      </c>
      <c r="N7768" s="93" t="s">
        <v>897</v>
      </c>
      <c r="O7768" s="86"/>
      <c r="P7768" s="86"/>
      <c r="Q7768" s="86" t="s">
        <v>90</v>
      </c>
      <c r="R7768" s="86" t="s">
        <v>7346</v>
      </c>
      <c r="S7768" s="96"/>
      <c r="T7768" s="96"/>
      <c r="U7768" s="91"/>
      <c r="V7768" s="91"/>
      <c r="W7768" s="91" t="s">
        <v>281</v>
      </c>
      <c r="X7768" s="98"/>
      <c r="Y7768" s="86" t="s">
        <v>474</v>
      </c>
      <c r="Z7768" s="86" t="s">
        <v>476</v>
      </c>
      <c r="AA7768" s="86" t="s">
        <v>14145</v>
      </c>
      <c r="AB7768" s="86" t="s">
        <v>478</v>
      </c>
      <c r="AC7768" s="100">
        <v>37.1</v>
      </c>
      <c r="AD7768" s="100">
        <v>27.85</v>
      </c>
      <c r="AE7768" s="102" t="s">
        <v>20836</v>
      </c>
      <c r="AF7768" s="86" t="s">
        <v>543</v>
      </c>
      <c r="AG7768" s="103">
        <f>Table1[[#This Row],['# Books]]*Table1[[#This Row],[QTY]]</f>
        <v>0</v>
      </c>
      <c r="AH7768" s="104">
        <f>Table1[[#This Row],[S&amp;L Price]]*Table1[[#This Row],[QTY]]</f>
        <v>0</v>
      </c>
    </row>
    <row r="7769" spans="1:34" ht="18" customHeight="1" x14ac:dyDescent="0.25">
      <c r="A7769" s="83"/>
      <c r="B7769" s="83"/>
      <c r="C7769" s="84"/>
      <c r="D7769" s="84"/>
      <c r="E7769" s="84">
        <v>89</v>
      </c>
      <c r="F7769" s="86" t="s">
        <v>14047</v>
      </c>
      <c r="G7769" s="115">
        <v>1</v>
      </c>
      <c r="H7769" s="88" t="s">
        <v>14147</v>
      </c>
      <c r="I7769" s="88" t="s">
        <v>185</v>
      </c>
      <c r="J7769" s="88" t="s">
        <v>126</v>
      </c>
      <c r="K7769" s="89"/>
      <c r="L7769" s="91" t="s">
        <v>14148</v>
      </c>
      <c r="M7769" s="84">
        <v>2016</v>
      </c>
      <c r="N7769" s="93" t="s">
        <v>897</v>
      </c>
      <c r="O7769" s="86" t="s">
        <v>183</v>
      </c>
      <c r="P7769" s="86" t="s">
        <v>326</v>
      </c>
      <c r="Q7769" s="86" t="s">
        <v>90</v>
      </c>
      <c r="R7769" s="86" t="s">
        <v>453</v>
      </c>
      <c r="S7769" s="96"/>
      <c r="T7769" s="96"/>
      <c r="U7769" s="91"/>
      <c r="V7769" s="91"/>
      <c r="W7769" s="91" t="s">
        <v>281</v>
      </c>
      <c r="X7769" s="98"/>
      <c r="Y7769" s="86" t="s">
        <v>474</v>
      </c>
      <c r="Z7769" s="86" t="s">
        <v>476</v>
      </c>
      <c r="AA7769" s="86" t="s">
        <v>14149</v>
      </c>
      <c r="AB7769" s="86" t="s">
        <v>478</v>
      </c>
      <c r="AC7769" s="100">
        <v>37.1</v>
      </c>
      <c r="AD7769" s="100">
        <v>27.85</v>
      </c>
      <c r="AE7769" s="102" t="s">
        <v>21422</v>
      </c>
      <c r="AF7769" s="86" t="s">
        <v>543</v>
      </c>
      <c r="AG7769" s="103">
        <f>Table1[[#This Row],['# Books]]*Table1[[#This Row],[QTY]]</f>
        <v>0</v>
      </c>
      <c r="AH7769" s="104">
        <f>Table1[[#This Row],[S&amp;L Price]]*Table1[[#This Row],[QTY]]</f>
        <v>0</v>
      </c>
    </row>
    <row r="7770" spans="1:34" ht="18" hidden="1" customHeight="1" x14ac:dyDescent="0.25">
      <c r="A7770" s="83"/>
      <c r="B7770" s="83"/>
      <c r="C7770" s="84"/>
      <c r="D7770" s="84"/>
      <c r="E7770" s="84">
        <v>89</v>
      </c>
      <c r="F7770" s="86" t="s">
        <v>14047</v>
      </c>
      <c r="G7770" s="115">
        <v>1</v>
      </c>
      <c r="H7770" s="88" t="s">
        <v>14147</v>
      </c>
      <c r="I7770" s="88" t="s">
        <v>185</v>
      </c>
      <c r="J7770" s="88" t="s">
        <v>328</v>
      </c>
      <c r="K7770" s="89"/>
      <c r="L7770" s="91" t="s">
        <v>14150</v>
      </c>
      <c r="M7770" s="84">
        <v>2016</v>
      </c>
      <c r="N7770" s="93" t="s">
        <v>897</v>
      </c>
      <c r="O7770" s="86"/>
      <c r="P7770" s="86"/>
      <c r="Q7770" s="86" t="s">
        <v>90</v>
      </c>
      <c r="R7770" s="86" t="s">
        <v>453</v>
      </c>
      <c r="S7770" s="96"/>
      <c r="T7770" s="96"/>
      <c r="U7770" s="91"/>
      <c r="V7770" s="91"/>
      <c r="W7770" s="91" t="s">
        <v>281</v>
      </c>
      <c r="X7770" s="98"/>
      <c r="Y7770" s="86" t="s">
        <v>474</v>
      </c>
      <c r="Z7770" s="86" t="s">
        <v>476</v>
      </c>
      <c r="AA7770" s="86" t="s">
        <v>14149</v>
      </c>
      <c r="AB7770" s="86" t="s">
        <v>478</v>
      </c>
      <c r="AC7770" s="100">
        <v>37.1</v>
      </c>
      <c r="AD7770" s="100">
        <v>27.85</v>
      </c>
      <c r="AE7770" s="102" t="s">
        <v>21422</v>
      </c>
      <c r="AF7770" s="86" t="s">
        <v>543</v>
      </c>
      <c r="AG7770" s="103">
        <f>Table1[[#This Row],['# Books]]*Table1[[#This Row],[QTY]]</f>
        <v>0</v>
      </c>
      <c r="AH7770" s="104">
        <f>Table1[[#This Row],[S&amp;L Price]]*Table1[[#This Row],[QTY]]</f>
        <v>0</v>
      </c>
    </row>
    <row r="7771" spans="1:34" ht="18" customHeight="1" x14ac:dyDescent="0.25">
      <c r="A7771" s="83"/>
      <c r="B7771" s="83"/>
      <c r="C7771" s="84"/>
      <c r="D7771" s="84"/>
      <c r="E7771" s="84">
        <v>89</v>
      </c>
      <c r="F7771" s="86" t="s">
        <v>14047</v>
      </c>
      <c r="G7771" s="115">
        <v>1</v>
      </c>
      <c r="H7771" s="88" t="s">
        <v>14136</v>
      </c>
      <c r="I7771" s="88" t="s">
        <v>185</v>
      </c>
      <c r="J7771" s="88" t="s">
        <v>126</v>
      </c>
      <c r="K7771" s="89"/>
      <c r="L7771" s="91" t="s">
        <v>14137</v>
      </c>
      <c r="M7771" s="84">
        <v>2015</v>
      </c>
      <c r="N7771" s="93" t="s">
        <v>1806</v>
      </c>
      <c r="O7771" s="86" t="s">
        <v>183</v>
      </c>
      <c r="P7771" s="86" t="s">
        <v>326</v>
      </c>
      <c r="Q7771" s="86" t="s">
        <v>90</v>
      </c>
      <c r="R7771" s="86" t="s">
        <v>225</v>
      </c>
      <c r="S7771" s="96"/>
      <c r="T7771" s="96"/>
      <c r="U7771" s="91"/>
      <c r="V7771" s="91"/>
      <c r="W7771" s="91" t="s">
        <v>281</v>
      </c>
      <c r="X7771" s="98"/>
      <c r="Y7771" s="86" t="s">
        <v>474</v>
      </c>
      <c r="Z7771" s="86" t="s">
        <v>476</v>
      </c>
      <c r="AA7771" s="86" t="s">
        <v>21423</v>
      </c>
      <c r="AB7771" s="86" t="s">
        <v>478</v>
      </c>
      <c r="AC7771" s="100">
        <v>37.1</v>
      </c>
      <c r="AD7771" s="100">
        <v>27.85</v>
      </c>
      <c r="AE7771" s="102" t="s">
        <v>21424</v>
      </c>
      <c r="AF7771" s="86" t="s">
        <v>543</v>
      </c>
      <c r="AG7771" s="103">
        <f>Table1[[#This Row],['# Books]]*Table1[[#This Row],[QTY]]</f>
        <v>0</v>
      </c>
      <c r="AH7771" s="104">
        <f>Table1[[#This Row],[S&amp;L Price]]*Table1[[#This Row],[QTY]]</f>
        <v>0</v>
      </c>
    </row>
    <row r="7772" spans="1:34" ht="18" hidden="1" customHeight="1" x14ac:dyDescent="0.25">
      <c r="A7772" s="83"/>
      <c r="B7772" s="83"/>
      <c r="C7772" s="84"/>
      <c r="D7772" s="84"/>
      <c r="E7772" s="84">
        <v>89</v>
      </c>
      <c r="F7772" s="86" t="s">
        <v>14047</v>
      </c>
      <c r="G7772" s="115">
        <v>1</v>
      </c>
      <c r="H7772" s="88" t="s">
        <v>14136</v>
      </c>
      <c r="I7772" s="88" t="s">
        <v>185</v>
      </c>
      <c r="J7772" s="88" t="s">
        <v>328</v>
      </c>
      <c r="K7772" s="89"/>
      <c r="L7772" s="91" t="s">
        <v>14138</v>
      </c>
      <c r="M7772" s="84">
        <v>2015</v>
      </c>
      <c r="N7772" s="93" t="s">
        <v>1806</v>
      </c>
      <c r="O7772" s="86"/>
      <c r="P7772" s="86"/>
      <c r="Q7772" s="86" t="s">
        <v>90</v>
      </c>
      <c r="R7772" s="86" t="s">
        <v>225</v>
      </c>
      <c r="S7772" s="96"/>
      <c r="T7772" s="96"/>
      <c r="U7772" s="91"/>
      <c r="V7772" s="91"/>
      <c r="W7772" s="91" t="s">
        <v>281</v>
      </c>
      <c r="X7772" s="98"/>
      <c r="Y7772" s="86" t="s">
        <v>474</v>
      </c>
      <c r="Z7772" s="86" t="s">
        <v>476</v>
      </c>
      <c r="AA7772" s="86" t="s">
        <v>21423</v>
      </c>
      <c r="AB7772" s="86" t="s">
        <v>478</v>
      </c>
      <c r="AC7772" s="100">
        <v>37.1</v>
      </c>
      <c r="AD7772" s="100">
        <v>27.85</v>
      </c>
      <c r="AE7772" s="102" t="s">
        <v>21424</v>
      </c>
      <c r="AF7772" s="86" t="s">
        <v>543</v>
      </c>
      <c r="AG7772" s="103">
        <f>Table1[[#This Row],['# Books]]*Table1[[#This Row],[QTY]]</f>
        <v>0</v>
      </c>
      <c r="AH7772" s="104">
        <f>Table1[[#This Row],[S&amp;L Price]]*Table1[[#This Row],[QTY]]</f>
        <v>0</v>
      </c>
    </row>
    <row r="7773" spans="1:34" ht="18" customHeight="1" x14ac:dyDescent="0.25">
      <c r="A7773" s="83"/>
      <c r="B7773" s="83"/>
      <c r="C7773" s="84"/>
      <c r="D7773" s="84"/>
      <c r="E7773" s="84">
        <v>89</v>
      </c>
      <c r="F7773" s="86" t="s">
        <v>14047</v>
      </c>
      <c r="G7773" s="115">
        <v>1</v>
      </c>
      <c r="H7773" s="88" t="s">
        <v>14151</v>
      </c>
      <c r="I7773" s="88" t="s">
        <v>185</v>
      </c>
      <c r="J7773" s="88" t="s">
        <v>126</v>
      </c>
      <c r="K7773" s="89"/>
      <c r="L7773" s="91" t="s">
        <v>14152</v>
      </c>
      <c r="M7773" s="84">
        <v>2015</v>
      </c>
      <c r="N7773" s="93" t="s">
        <v>1806</v>
      </c>
      <c r="O7773" s="86" t="s">
        <v>183</v>
      </c>
      <c r="P7773" s="86" t="s">
        <v>326</v>
      </c>
      <c r="Q7773" s="86" t="s">
        <v>90</v>
      </c>
      <c r="R7773" s="86" t="s">
        <v>253</v>
      </c>
      <c r="S7773" s="96"/>
      <c r="T7773" s="96"/>
      <c r="U7773" s="91"/>
      <c r="V7773" s="91"/>
      <c r="W7773" s="91" t="s">
        <v>281</v>
      </c>
      <c r="X7773" s="98"/>
      <c r="Y7773" s="86" t="s">
        <v>474</v>
      </c>
      <c r="Z7773" s="86" t="s">
        <v>476</v>
      </c>
      <c r="AA7773" s="86" t="s">
        <v>14153</v>
      </c>
      <c r="AB7773" s="86" t="s">
        <v>478</v>
      </c>
      <c r="AC7773" s="100">
        <v>37.1</v>
      </c>
      <c r="AD7773" s="100">
        <v>27.85</v>
      </c>
      <c r="AE7773" s="102" t="s">
        <v>7226</v>
      </c>
      <c r="AF7773" s="86" t="s">
        <v>543</v>
      </c>
      <c r="AG7773" s="103">
        <f>Table1[[#This Row],['# Books]]*Table1[[#This Row],[QTY]]</f>
        <v>0</v>
      </c>
      <c r="AH7773" s="104">
        <f>Table1[[#This Row],[S&amp;L Price]]*Table1[[#This Row],[QTY]]</f>
        <v>0</v>
      </c>
    </row>
    <row r="7774" spans="1:34" ht="18" hidden="1" customHeight="1" x14ac:dyDescent="0.25">
      <c r="A7774" s="83"/>
      <c r="B7774" s="83"/>
      <c r="C7774" s="84"/>
      <c r="D7774" s="84"/>
      <c r="E7774" s="84">
        <v>89</v>
      </c>
      <c r="F7774" s="86" t="s">
        <v>14047</v>
      </c>
      <c r="G7774" s="115">
        <v>1</v>
      </c>
      <c r="H7774" s="88" t="s">
        <v>14151</v>
      </c>
      <c r="I7774" s="88" t="s">
        <v>185</v>
      </c>
      <c r="J7774" s="88" t="s">
        <v>328</v>
      </c>
      <c r="K7774" s="89"/>
      <c r="L7774" s="91" t="s">
        <v>14154</v>
      </c>
      <c r="M7774" s="84">
        <v>2015</v>
      </c>
      <c r="N7774" s="93" t="s">
        <v>1806</v>
      </c>
      <c r="O7774" s="86"/>
      <c r="P7774" s="86"/>
      <c r="Q7774" s="86" t="s">
        <v>90</v>
      </c>
      <c r="R7774" s="86" t="s">
        <v>253</v>
      </c>
      <c r="S7774" s="96"/>
      <c r="T7774" s="96"/>
      <c r="U7774" s="91"/>
      <c r="V7774" s="91"/>
      <c r="W7774" s="91" t="s">
        <v>281</v>
      </c>
      <c r="X7774" s="98"/>
      <c r="Y7774" s="86" t="s">
        <v>474</v>
      </c>
      <c r="Z7774" s="86" t="s">
        <v>476</v>
      </c>
      <c r="AA7774" s="86" t="s">
        <v>14153</v>
      </c>
      <c r="AB7774" s="86" t="s">
        <v>478</v>
      </c>
      <c r="AC7774" s="100">
        <v>37.1</v>
      </c>
      <c r="AD7774" s="100">
        <v>27.85</v>
      </c>
      <c r="AE7774" s="102" t="s">
        <v>7226</v>
      </c>
      <c r="AF7774" s="86" t="s">
        <v>543</v>
      </c>
      <c r="AG7774" s="103">
        <f>Table1[[#This Row],['# Books]]*Table1[[#This Row],[QTY]]</f>
        <v>0</v>
      </c>
      <c r="AH7774" s="104">
        <f>Table1[[#This Row],[S&amp;L Price]]*Table1[[#This Row],[QTY]]</f>
        <v>0</v>
      </c>
    </row>
    <row r="7775" spans="1:34" ht="18" customHeight="1" x14ac:dyDescent="0.25">
      <c r="A7775" s="83"/>
      <c r="B7775" s="83"/>
      <c r="C7775" s="84"/>
      <c r="D7775" s="84"/>
      <c r="E7775" s="84">
        <v>89</v>
      </c>
      <c r="F7775" s="86" t="s">
        <v>14047</v>
      </c>
      <c r="G7775" s="115">
        <v>1</v>
      </c>
      <c r="H7775" s="88" t="s">
        <v>14155</v>
      </c>
      <c r="I7775" s="88" t="s">
        <v>185</v>
      </c>
      <c r="J7775" s="88" t="s">
        <v>126</v>
      </c>
      <c r="K7775" s="89"/>
      <c r="L7775" s="91" t="s">
        <v>14156</v>
      </c>
      <c r="M7775" s="84">
        <v>2015</v>
      </c>
      <c r="N7775" s="93" t="s">
        <v>1806</v>
      </c>
      <c r="O7775" s="86" t="s">
        <v>183</v>
      </c>
      <c r="P7775" s="86" t="s">
        <v>326</v>
      </c>
      <c r="Q7775" s="86" t="s">
        <v>90</v>
      </c>
      <c r="R7775" s="86" t="s">
        <v>246</v>
      </c>
      <c r="S7775" s="96"/>
      <c r="T7775" s="96"/>
      <c r="U7775" s="91"/>
      <c r="V7775" s="91"/>
      <c r="W7775" s="91" t="s">
        <v>281</v>
      </c>
      <c r="X7775" s="98"/>
      <c r="Y7775" s="86" t="s">
        <v>474</v>
      </c>
      <c r="Z7775" s="86" t="s">
        <v>476</v>
      </c>
      <c r="AA7775" s="86" t="s">
        <v>14157</v>
      </c>
      <c r="AB7775" s="86" t="s">
        <v>478</v>
      </c>
      <c r="AC7775" s="100">
        <v>37.1</v>
      </c>
      <c r="AD7775" s="100">
        <v>27.85</v>
      </c>
      <c r="AE7775" s="102" t="s">
        <v>21706</v>
      </c>
      <c r="AF7775" s="86" t="s">
        <v>543</v>
      </c>
      <c r="AG7775" s="103">
        <f>Table1[[#This Row],['# Books]]*Table1[[#This Row],[QTY]]</f>
        <v>0</v>
      </c>
      <c r="AH7775" s="104">
        <f>Table1[[#This Row],[S&amp;L Price]]*Table1[[#This Row],[QTY]]</f>
        <v>0</v>
      </c>
    </row>
    <row r="7776" spans="1:34" ht="18" hidden="1" customHeight="1" x14ac:dyDescent="0.25">
      <c r="A7776" s="83"/>
      <c r="B7776" s="83"/>
      <c r="C7776" s="84"/>
      <c r="D7776" s="84"/>
      <c r="E7776" s="84">
        <v>89</v>
      </c>
      <c r="F7776" s="86" t="s">
        <v>14047</v>
      </c>
      <c r="G7776" s="115">
        <v>1</v>
      </c>
      <c r="H7776" s="88" t="s">
        <v>14155</v>
      </c>
      <c r="I7776" s="88" t="s">
        <v>185</v>
      </c>
      <c r="J7776" s="88" t="s">
        <v>328</v>
      </c>
      <c r="K7776" s="89"/>
      <c r="L7776" s="91" t="s">
        <v>14158</v>
      </c>
      <c r="M7776" s="84">
        <v>2015</v>
      </c>
      <c r="N7776" s="93" t="s">
        <v>1806</v>
      </c>
      <c r="O7776" s="86"/>
      <c r="P7776" s="86"/>
      <c r="Q7776" s="86" t="s">
        <v>90</v>
      </c>
      <c r="R7776" s="86" t="s">
        <v>246</v>
      </c>
      <c r="S7776" s="96"/>
      <c r="T7776" s="96"/>
      <c r="U7776" s="91"/>
      <c r="V7776" s="91"/>
      <c r="W7776" s="91" t="s">
        <v>281</v>
      </c>
      <c r="X7776" s="98"/>
      <c r="Y7776" s="86" t="s">
        <v>474</v>
      </c>
      <c r="Z7776" s="86" t="s">
        <v>476</v>
      </c>
      <c r="AA7776" s="86" t="s">
        <v>14157</v>
      </c>
      <c r="AB7776" s="86" t="s">
        <v>478</v>
      </c>
      <c r="AC7776" s="100">
        <v>37.1</v>
      </c>
      <c r="AD7776" s="100">
        <v>27.85</v>
      </c>
      <c r="AE7776" s="102" t="s">
        <v>21706</v>
      </c>
      <c r="AF7776" s="86" t="s">
        <v>543</v>
      </c>
      <c r="AG7776" s="103">
        <f>Table1[[#This Row],['# Books]]*Table1[[#This Row],[QTY]]</f>
        <v>0</v>
      </c>
      <c r="AH7776" s="104">
        <f>Table1[[#This Row],[S&amp;L Price]]*Table1[[#This Row],[QTY]]</f>
        <v>0</v>
      </c>
    </row>
    <row r="7777" spans="1:34" ht="18" hidden="1" customHeight="1" x14ac:dyDescent="0.25">
      <c r="A7777" s="83"/>
      <c r="B7777" s="83"/>
      <c r="C7777" s="84"/>
      <c r="D7777" s="84"/>
      <c r="E7777" s="84">
        <v>90</v>
      </c>
      <c r="F7777" s="86" t="s">
        <v>14252</v>
      </c>
      <c r="G7777" s="115">
        <v>5</v>
      </c>
      <c r="H7777" s="88" t="s">
        <v>14252</v>
      </c>
      <c r="I7777" s="88" t="s">
        <v>185</v>
      </c>
      <c r="J7777" s="88" t="s">
        <v>125</v>
      </c>
      <c r="K7777" s="89"/>
      <c r="L7777" s="91" t="s">
        <v>14253</v>
      </c>
      <c r="M7777" s="84">
        <v>2018</v>
      </c>
      <c r="N7777" s="93" t="s">
        <v>1802</v>
      </c>
      <c r="O7777" s="86" t="s">
        <v>183</v>
      </c>
      <c r="P7777" s="86" t="s">
        <v>326</v>
      </c>
      <c r="Q7777" s="86"/>
      <c r="R7777" s="86"/>
      <c r="S7777" s="96"/>
      <c r="T7777" s="96"/>
      <c r="U7777" s="91"/>
      <c r="V7777" s="91"/>
      <c r="W7777" s="91"/>
      <c r="X7777" s="98"/>
      <c r="Y7777" s="86" t="s">
        <v>475</v>
      </c>
      <c r="Z7777" s="86" t="s">
        <v>995</v>
      </c>
      <c r="AA7777" s="86" t="s">
        <v>14254</v>
      </c>
      <c r="AB7777" s="86" t="s">
        <v>478</v>
      </c>
      <c r="AC7777" s="100">
        <v>223</v>
      </c>
      <c r="AD7777" s="100">
        <v>167.25</v>
      </c>
      <c r="AE7777" s="102"/>
      <c r="AF7777" s="86" t="s">
        <v>14255</v>
      </c>
      <c r="AG7777" s="103">
        <f>Table1[[#This Row],['# Books]]*Table1[[#This Row],[QTY]]</f>
        <v>0</v>
      </c>
      <c r="AH7777" s="104">
        <f>Table1[[#This Row],[S&amp;L Price]]*Table1[[#This Row],[QTY]]</f>
        <v>0</v>
      </c>
    </row>
    <row r="7778" spans="1:34" ht="18" customHeight="1" x14ac:dyDescent="0.25">
      <c r="A7778" s="83"/>
      <c r="B7778" s="83"/>
      <c r="C7778" s="84"/>
      <c r="D7778" s="84"/>
      <c r="E7778" s="84">
        <v>90</v>
      </c>
      <c r="F7778" s="86" t="s">
        <v>14252</v>
      </c>
      <c r="G7778" s="115">
        <v>1</v>
      </c>
      <c r="H7778" s="88" t="s">
        <v>14256</v>
      </c>
      <c r="I7778" s="88" t="s">
        <v>185</v>
      </c>
      <c r="J7778" s="88" t="s">
        <v>126</v>
      </c>
      <c r="K7778" s="89"/>
      <c r="L7778" s="91" t="s">
        <v>14257</v>
      </c>
      <c r="M7778" s="84">
        <v>2018</v>
      </c>
      <c r="N7778" s="93" t="s">
        <v>1802</v>
      </c>
      <c r="O7778" s="86" t="s">
        <v>183</v>
      </c>
      <c r="P7778" s="86" t="s">
        <v>326</v>
      </c>
      <c r="Q7778" s="86" t="s">
        <v>90</v>
      </c>
      <c r="R7778" s="86" t="s">
        <v>14258</v>
      </c>
      <c r="S7778" s="96"/>
      <c r="T7778" s="96"/>
      <c r="U7778" s="91"/>
      <c r="V7778" s="91"/>
      <c r="W7778" s="91" t="s">
        <v>281</v>
      </c>
      <c r="X7778" s="98" t="s">
        <v>11711</v>
      </c>
      <c r="Y7778" s="86" t="s">
        <v>475</v>
      </c>
      <c r="Z7778" s="86" t="s">
        <v>995</v>
      </c>
      <c r="AA7778" s="86" t="s">
        <v>14259</v>
      </c>
      <c r="AB7778" s="86" t="s">
        <v>478</v>
      </c>
      <c r="AC7778" s="100">
        <v>44.6</v>
      </c>
      <c r="AD7778" s="100">
        <v>33.450000000000003</v>
      </c>
      <c r="AE7778" s="102" t="s">
        <v>14260</v>
      </c>
      <c r="AF7778" s="86" t="s">
        <v>14255</v>
      </c>
      <c r="AG7778" s="103">
        <f>Table1[[#This Row],['# Books]]*Table1[[#This Row],[QTY]]</f>
        <v>0</v>
      </c>
      <c r="AH7778" s="104">
        <f>Table1[[#This Row],[S&amp;L Price]]*Table1[[#This Row],[QTY]]</f>
        <v>0</v>
      </c>
    </row>
    <row r="7779" spans="1:34" ht="18" hidden="1" customHeight="1" x14ac:dyDescent="0.25">
      <c r="A7779" s="83"/>
      <c r="B7779" s="83"/>
      <c r="C7779" s="84"/>
      <c r="D7779" s="84"/>
      <c r="E7779" s="84">
        <v>90</v>
      </c>
      <c r="F7779" s="86" t="s">
        <v>14252</v>
      </c>
      <c r="G7779" s="115">
        <v>1</v>
      </c>
      <c r="H7779" s="88" t="s">
        <v>14256</v>
      </c>
      <c r="I7779" s="88" t="s">
        <v>185</v>
      </c>
      <c r="J7779" s="88" t="s">
        <v>328</v>
      </c>
      <c r="K7779" s="89"/>
      <c r="L7779" s="91" t="s">
        <v>14261</v>
      </c>
      <c r="M7779" s="84">
        <v>2018</v>
      </c>
      <c r="N7779" s="93" t="s">
        <v>1802</v>
      </c>
      <c r="O7779" s="86"/>
      <c r="P7779" s="86"/>
      <c r="Q7779" s="86" t="s">
        <v>90</v>
      </c>
      <c r="R7779" s="86" t="s">
        <v>14258</v>
      </c>
      <c r="S7779" s="96"/>
      <c r="T7779" s="96"/>
      <c r="U7779" s="91"/>
      <c r="V7779" s="91"/>
      <c r="W7779" s="91" t="s">
        <v>281</v>
      </c>
      <c r="X7779" s="98" t="s">
        <v>11711</v>
      </c>
      <c r="Y7779" s="86" t="s">
        <v>475</v>
      </c>
      <c r="Z7779" s="86" t="s">
        <v>995</v>
      </c>
      <c r="AA7779" s="86" t="s">
        <v>14259</v>
      </c>
      <c r="AB7779" s="86" t="s">
        <v>478</v>
      </c>
      <c r="AC7779" s="100">
        <v>44.6</v>
      </c>
      <c r="AD7779" s="100">
        <v>33.450000000000003</v>
      </c>
      <c r="AE7779" s="102" t="s">
        <v>14260</v>
      </c>
      <c r="AF7779" s="86" t="s">
        <v>14255</v>
      </c>
      <c r="AG7779" s="103">
        <f>Table1[[#This Row],['# Books]]*Table1[[#This Row],[QTY]]</f>
        <v>0</v>
      </c>
      <c r="AH7779" s="104">
        <f>Table1[[#This Row],[S&amp;L Price]]*Table1[[#This Row],[QTY]]</f>
        <v>0</v>
      </c>
    </row>
    <row r="7780" spans="1:34" ht="18" customHeight="1" x14ac:dyDescent="0.25">
      <c r="A7780" s="83"/>
      <c r="B7780" s="83"/>
      <c r="C7780" s="84"/>
      <c r="D7780" s="84"/>
      <c r="E7780" s="84">
        <v>90</v>
      </c>
      <c r="F7780" s="86" t="s">
        <v>14252</v>
      </c>
      <c r="G7780" s="115">
        <v>1</v>
      </c>
      <c r="H7780" s="88" t="s">
        <v>14262</v>
      </c>
      <c r="I7780" s="88" t="s">
        <v>185</v>
      </c>
      <c r="J7780" s="88" t="s">
        <v>126</v>
      </c>
      <c r="K7780" s="89"/>
      <c r="L7780" s="91" t="s">
        <v>14263</v>
      </c>
      <c r="M7780" s="84">
        <v>2018</v>
      </c>
      <c r="N7780" s="93" t="s">
        <v>1802</v>
      </c>
      <c r="O7780" s="86" t="s">
        <v>183</v>
      </c>
      <c r="P7780" s="86" t="s">
        <v>326</v>
      </c>
      <c r="Q7780" s="86" t="s">
        <v>90</v>
      </c>
      <c r="R7780" s="86" t="s">
        <v>14264</v>
      </c>
      <c r="S7780" s="96"/>
      <c r="T7780" s="96"/>
      <c r="U7780" s="91"/>
      <c r="V7780" s="91"/>
      <c r="W7780" s="91" t="s">
        <v>281</v>
      </c>
      <c r="X7780" s="98" t="s">
        <v>21846</v>
      </c>
      <c r="Y7780" s="86" t="s">
        <v>475</v>
      </c>
      <c r="Z7780" s="86" t="s">
        <v>995</v>
      </c>
      <c r="AA7780" s="86" t="s">
        <v>14265</v>
      </c>
      <c r="AB7780" s="86" t="s">
        <v>478</v>
      </c>
      <c r="AC7780" s="100">
        <v>44.6</v>
      </c>
      <c r="AD7780" s="100">
        <v>33.450000000000003</v>
      </c>
      <c r="AE7780" s="102" t="s">
        <v>14266</v>
      </c>
      <c r="AF7780" s="86" t="s">
        <v>14255</v>
      </c>
      <c r="AG7780" s="103">
        <f>Table1[[#This Row],['# Books]]*Table1[[#This Row],[QTY]]</f>
        <v>0</v>
      </c>
      <c r="AH7780" s="104">
        <f>Table1[[#This Row],[S&amp;L Price]]*Table1[[#This Row],[QTY]]</f>
        <v>0</v>
      </c>
    </row>
    <row r="7781" spans="1:34" ht="18" hidden="1" customHeight="1" x14ac:dyDescent="0.25">
      <c r="A7781" s="83"/>
      <c r="B7781" s="83"/>
      <c r="C7781" s="84"/>
      <c r="D7781" s="84"/>
      <c r="E7781" s="84">
        <v>90</v>
      </c>
      <c r="F7781" s="86" t="s">
        <v>14252</v>
      </c>
      <c r="G7781" s="115">
        <v>1</v>
      </c>
      <c r="H7781" s="88" t="s">
        <v>14262</v>
      </c>
      <c r="I7781" s="88" t="s">
        <v>185</v>
      </c>
      <c r="J7781" s="88" t="s">
        <v>328</v>
      </c>
      <c r="K7781" s="89"/>
      <c r="L7781" s="91" t="s">
        <v>14267</v>
      </c>
      <c r="M7781" s="84">
        <v>2018</v>
      </c>
      <c r="N7781" s="93" t="s">
        <v>1802</v>
      </c>
      <c r="O7781" s="86"/>
      <c r="P7781" s="86"/>
      <c r="Q7781" s="86" t="s">
        <v>90</v>
      </c>
      <c r="R7781" s="86" t="s">
        <v>14264</v>
      </c>
      <c r="S7781" s="96"/>
      <c r="T7781" s="96"/>
      <c r="U7781" s="91"/>
      <c r="V7781" s="91"/>
      <c r="W7781" s="91" t="s">
        <v>281</v>
      </c>
      <c r="X7781" s="98" t="s">
        <v>21846</v>
      </c>
      <c r="Y7781" s="86" t="s">
        <v>475</v>
      </c>
      <c r="Z7781" s="86" t="s">
        <v>995</v>
      </c>
      <c r="AA7781" s="86" t="s">
        <v>14265</v>
      </c>
      <c r="AB7781" s="86" t="s">
        <v>478</v>
      </c>
      <c r="AC7781" s="100">
        <v>44.6</v>
      </c>
      <c r="AD7781" s="100">
        <v>33.450000000000003</v>
      </c>
      <c r="AE7781" s="102" t="s">
        <v>14266</v>
      </c>
      <c r="AF7781" s="86" t="s">
        <v>14255</v>
      </c>
      <c r="AG7781" s="103">
        <f>Table1[[#This Row],['# Books]]*Table1[[#This Row],[QTY]]</f>
        <v>0</v>
      </c>
      <c r="AH7781" s="104">
        <f>Table1[[#This Row],[S&amp;L Price]]*Table1[[#This Row],[QTY]]</f>
        <v>0</v>
      </c>
    </row>
    <row r="7782" spans="1:34" ht="18" customHeight="1" x14ac:dyDescent="0.25">
      <c r="A7782" s="83"/>
      <c r="B7782" s="83"/>
      <c r="C7782" s="84"/>
      <c r="D7782" s="84"/>
      <c r="E7782" s="84">
        <v>90</v>
      </c>
      <c r="F7782" s="86" t="s">
        <v>14252</v>
      </c>
      <c r="G7782" s="115">
        <v>1</v>
      </c>
      <c r="H7782" s="88" t="s">
        <v>14268</v>
      </c>
      <c r="I7782" s="88" t="s">
        <v>185</v>
      </c>
      <c r="J7782" s="88" t="s">
        <v>126</v>
      </c>
      <c r="K7782" s="89"/>
      <c r="L7782" s="91" t="s">
        <v>14269</v>
      </c>
      <c r="M7782" s="84">
        <v>2018</v>
      </c>
      <c r="N7782" s="93" t="s">
        <v>1802</v>
      </c>
      <c r="O7782" s="86" t="s">
        <v>183</v>
      </c>
      <c r="P7782" s="86" t="s">
        <v>326</v>
      </c>
      <c r="Q7782" s="86" t="s">
        <v>90</v>
      </c>
      <c r="R7782" s="86" t="s">
        <v>14258</v>
      </c>
      <c r="S7782" s="96"/>
      <c r="T7782" s="96"/>
      <c r="U7782" s="91"/>
      <c r="V7782" s="91"/>
      <c r="W7782" s="91" t="s">
        <v>281</v>
      </c>
      <c r="X7782" s="98" t="s">
        <v>6916</v>
      </c>
      <c r="Y7782" s="86" t="s">
        <v>475</v>
      </c>
      <c r="Z7782" s="86" t="s">
        <v>995</v>
      </c>
      <c r="AA7782" s="86" t="s">
        <v>21425</v>
      </c>
      <c r="AB7782" s="86" t="s">
        <v>478</v>
      </c>
      <c r="AC7782" s="100">
        <v>44.6</v>
      </c>
      <c r="AD7782" s="100">
        <v>33.450000000000003</v>
      </c>
      <c r="AE7782" s="102" t="s">
        <v>14270</v>
      </c>
      <c r="AF7782" s="86" t="s">
        <v>14255</v>
      </c>
      <c r="AG7782" s="103">
        <f>Table1[[#This Row],['# Books]]*Table1[[#This Row],[QTY]]</f>
        <v>0</v>
      </c>
      <c r="AH7782" s="104">
        <f>Table1[[#This Row],[S&amp;L Price]]*Table1[[#This Row],[QTY]]</f>
        <v>0</v>
      </c>
    </row>
    <row r="7783" spans="1:34" ht="18" hidden="1" customHeight="1" x14ac:dyDescent="0.25">
      <c r="A7783" s="83"/>
      <c r="B7783" s="83"/>
      <c r="C7783" s="84"/>
      <c r="D7783" s="84"/>
      <c r="E7783" s="84">
        <v>90</v>
      </c>
      <c r="F7783" s="86" t="s">
        <v>14252</v>
      </c>
      <c r="G7783" s="115">
        <v>1</v>
      </c>
      <c r="H7783" s="88" t="s">
        <v>14268</v>
      </c>
      <c r="I7783" s="88" t="s">
        <v>185</v>
      </c>
      <c r="J7783" s="88" t="s">
        <v>328</v>
      </c>
      <c r="K7783" s="89"/>
      <c r="L7783" s="91" t="s">
        <v>14271</v>
      </c>
      <c r="M7783" s="84">
        <v>2018</v>
      </c>
      <c r="N7783" s="93" t="s">
        <v>1802</v>
      </c>
      <c r="O7783" s="86"/>
      <c r="P7783" s="86"/>
      <c r="Q7783" s="86" t="s">
        <v>90</v>
      </c>
      <c r="R7783" s="86" t="s">
        <v>14258</v>
      </c>
      <c r="S7783" s="96"/>
      <c r="T7783" s="96"/>
      <c r="U7783" s="91"/>
      <c r="V7783" s="91"/>
      <c r="W7783" s="91" t="s">
        <v>281</v>
      </c>
      <c r="X7783" s="98" t="s">
        <v>6916</v>
      </c>
      <c r="Y7783" s="86" t="s">
        <v>475</v>
      </c>
      <c r="Z7783" s="86" t="s">
        <v>995</v>
      </c>
      <c r="AA7783" s="86" t="s">
        <v>21425</v>
      </c>
      <c r="AB7783" s="86" t="s">
        <v>478</v>
      </c>
      <c r="AC7783" s="100">
        <v>44.6</v>
      </c>
      <c r="AD7783" s="100">
        <v>33.450000000000003</v>
      </c>
      <c r="AE7783" s="102" t="s">
        <v>14270</v>
      </c>
      <c r="AF7783" s="86" t="s">
        <v>14255</v>
      </c>
      <c r="AG7783" s="103">
        <f>Table1[[#This Row],['# Books]]*Table1[[#This Row],[QTY]]</f>
        <v>0</v>
      </c>
      <c r="AH7783" s="104">
        <f>Table1[[#This Row],[S&amp;L Price]]*Table1[[#This Row],[QTY]]</f>
        <v>0</v>
      </c>
    </row>
    <row r="7784" spans="1:34" ht="18" customHeight="1" x14ac:dyDescent="0.25">
      <c r="A7784" s="83"/>
      <c r="B7784" s="83"/>
      <c r="C7784" s="84"/>
      <c r="D7784" s="84"/>
      <c r="E7784" s="84">
        <v>90</v>
      </c>
      <c r="F7784" s="86" t="s">
        <v>14252</v>
      </c>
      <c r="G7784" s="115">
        <v>1</v>
      </c>
      <c r="H7784" s="88" t="s">
        <v>14272</v>
      </c>
      <c r="I7784" s="88" t="s">
        <v>185</v>
      </c>
      <c r="J7784" s="88" t="s">
        <v>126</v>
      </c>
      <c r="K7784" s="89"/>
      <c r="L7784" s="91" t="s">
        <v>14273</v>
      </c>
      <c r="M7784" s="84">
        <v>2018</v>
      </c>
      <c r="N7784" s="93" t="s">
        <v>1802</v>
      </c>
      <c r="O7784" s="86" t="s">
        <v>183</v>
      </c>
      <c r="P7784" s="86" t="s">
        <v>326</v>
      </c>
      <c r="Q7784" s="86" t="s">
        <v>90</v>
      </c>
      <c r="R7784" s="86" t="s">
        <v>14274</v>
      </c>
      <c r="S7784" s="96"/>
      <c r="T7784" s="96"/>
      <c r="U7784" s="91"/>
      <c r="V7784" s="91"/>
      <c r="W7784" s="91" t="s">
        <v>281</v>
      </c>
      <c r="X7784" s="98" t="s">
        <v>11728</v>
      </c>
      <c r="Y7784" s="86" t="s">
        <v>475</v>
      </c>
      <c r="Z7784" s="86" t="s">
        <v>995</v>
      </c>
      <c r="AA7784" s="86" t="s">
        <v>14275</v>
      </c>
      <c r="AB7784" s="86" t="s">
        <v>478</v>
      </c>
      <c r="AC7784" s="100">
        <v>44.6</v>
      </c>
      <c r="AD7784" s="100">
        <v>33.450000000000003</v>
      </c>
      <c r="AE7784" s="102" t="s">
        <v>14276</v>
      </c>
      <c r="AF7784" s="86" t="s">
        <v>14255</v>
      </c>
      <c r="AG7784" s="103">
        <f>Table1[[#This Row],['# Books]]*Table1[[#This Row],[QTY]]</f>
        <v>0</v>
      </c>
      <c r="AH7784" s="104">
        <f>Table1[[#This Row],[S&amp;L Price]]*Table1[[#This Row],[QTY]]</f>
        <v>0</v>
      </c>
    </row>
    <row r="7785" spans="1:34" ht="18" hidden="1" customHeight="1" x14ac:dyDescent="0.25">
      <c r="A7785" s="83"/>
      <c r="B7785" s="83"/>
      <c r="C7785" s="84"/>
      <c r="D7785" s="84"/>
      <c r="E7785" s="84">
        <v>90</v>
      </c>
      <c r="F7785" s="86" t="s">
        <v>14252</v>
      </c>
      <c r="G7785" s="115">
        <v>1</v>
      </c>
      <c r="H7785" s="88" t="s">
        <v>14272</v>
      </c>
      <c r="I7785" s="88" t="s">
        <v>185</v>
      </c>
      <c r="J7785" s="88" t="s">
        <v>328</v>
      </c>
      <c r="K7785" s="89"/>
      <c r="L7785" s="91" t="s">
        <v>14277</v>
      </c>
      <c r="M7785" s="84">
        <v>2018</v>
      </c>
      <c r="N7785" s="93" t="s">
        <v>1802</v>
      </c>
      <c r="O7785" s="86"/>
      <c r="P7785" s="86"/>
      <c r="Q7785" s="86" t="s">
        <v>90</v>
      </c>
      <c r="R7785" s="86" t="s">
        <v>14274</v>
      </c>
      <c r="S7785" s="96"/>
      <c r="T7785" s="96"/>
      <c r="U7785" s="91"/>
      <c r="V7785" s="91"/>
      <c r="W7785" s="91" t="s">
        <v>281</v>
      </c>
      <c r="X7785" s="98" t="s">
        <v>11728</v>
      </c>
      <c r="Y7785" s="86" t="s">
        <v>475</v>
      </c>
      <c r="Z7785" s="86" t="s">
        <v>995</v>
      </c>
      <c r="AA7785" s="86" t="s">
        <v>14275</v>
      </c>
      <c r="AB7785" s="86" t="s">
        <v>478</v>
      </c>
      <c r="AC7785" s="100">
        <v>44.6</v>
      </c>
      <c r="AD7785" s="100">
        <v>33.450000000000003</v>
      </c>
      <c r="AE7785" s="102" t="s">
        <v>14276</v>
      </c>
      <c r="AF7785" s="86" t="s">
        <v>14255</v>
      </c>
      <c r="AG7785" s="103">
        <f>Table1[[#This Row],['# Books]]*Table1[[#This Row],[QTY]]</f>
        <v>0</v>
      </c>
      <c r="AH7785" s="104">
        <f>Table1[[#This Row],[S&amp;L Price]]*Table1[[#This Row],[QTY]]</f>
        <v>0</v>
      </c>
    </row>
    <row r="7786" spans="1:34" ht="18" customHeight="1" x14ac:dyDescent="0.25">
      <c r="A7786" s="83"/>
      <c r="B7786" s="83"/>
      <c r="C7786" s="84"/>
      <c r="D7786" s="84"/>
      <c r="E7786" s="84">
        <v>90</v>
      </c>
      <c r="F7786" s="86" t="s">
        <v>14252</v>
      </c>
      <c r="G7786" s="115">
        <v>1</v>
      </c>
      <c r="H7786" s="88" t="s">
        <v>14278</v>
      </c>
      <c r="I7786" s="88" t="s">
        <v>185</v>
      </c>
      <c r="J7786" s="88" t="s">
        <v>126</v>
      </c>
      <c r="K7786" s="89"/>
      <c r="L7786" s="91" t="s">
        <v>14279</v>
      </c>
      <c r="M7786" s="84">
        <v>2018</v>
      </c>
      <c r="N7786" s="93" t="s">
        <v>1802</v>
      </c>
      <c r="O7786" s="86" t="s">
        <v>183</v>
      </c>
      <c r="P7786" s="86" t="s">
        <v>326</v>
      </c>
      <c r="Q7786" s="86" t="s">
        <v>90</v>
      </c>
      <c r="R7786" s="86" t="s">
        <v>14280</v>
      </c>
      <c r="S7786" s="96"/>
      <c r="T7786" s="96"/>
      <c r="U7786" s="91"/>
      <c r="V7786" s="91"/>
      <c r="W7786" s="91" t="s">
        <v>281</v>
      </c>
      <c r="X7786" s="98" t="s">
        <v>10261</v>
      </c>
      <c r="Y7786" s="86" t="s">
        <v>475</v>
      </c>
      <c r="Z7786" s="86" t="s">
        <v>995</v>
      </c>
      <c r="AA7786" s="86" t="s">
        <v>14281</v>
      </c>
      <c r="AB7786" s="86" t="s">
        <v>478</v>
      </c>
      <c r="AC7786" s="100">
        <v>44.6</v>
      </c>
      <c r="AD7786" s="100">
        <v>33.450000000000003</v>
      </c>
      <c r="AE7786" s="102" t="s">
        <v>14282</v>
      </c>
      <c r="AF7786" s="86" t="s">
        <v>14255</v>
      </c>
      <c r="AG7786" s="103">
        <f>Table1[[#This Row],['# Books]]*Table1[[#This Row],[QTY]]</f>
        <v>0</v>
      </c>
      <c r="AH7786" s="104">
        <f>Table1[[#This Row],[S&amp;L Price]]*Table1[[#This Row],[QTY]]</f>
        <v>0</v>
      </c>
    </row>
    <row r="7787" spans="1:34" ht="18" hidden="1" customHeight="1" x14ac:dyDescent="0.25">
      <c r="A7787" s="83"/>
      <c r="B7787" s="83"/>
      <c r="C7787" s="84"/>
      <c r="D7787" s="84"/>
      <c r="E7787" s="84">
        <v>90</v>
      </c>
      <c r="F7787" s="86" t="s">
        <v>14252</v>
      </c>
      <c r="G7787" s="115">
        <v>1</v>
      </c>
      <c r="H7787" s="88" t="s">
        <v>14278</v>
      </c>
      <c r="I7787" s="88" t="s">
        <v>185</v>
      </c>
      <c r="J7787" s="88" t="s">
        <v>328</v>
      </c>
      <c r="K7787" s="89"/>
      <c r="L7787" s="91" t="s">
        <v>14283</v>
      </c>
      <c r="M7787" s="84">
        <v>2018</v>
      </c>
      <c r="N7787" s="93" t="s">
        <v>1802</v>
      </c>
      <c r="O7787" s="86"/>
      <c r="P7787" s="86"/>
      <c r="Q7787" s="86" t="s">
        <v>90</v>
      </c>
      <c r="R7787" s="86" t="s">
        <v>14280</v>
      </c>
      <c r="S7787" s="96"/>
      <c r="T7787" s="96"/>
      <c r="U7787" s="91"/>
      <c r="V7787" s="91"/>
      <c r="W7787" s="91" t="s">
        <v>281</v>
      </c>
      <c r="X7787" s="98" t="s">
        <v>10261</v>
      </c>
      <c r="Y7787" s="86" t="s">
        <v>475</v>
      </c>
      <c r="Z7787" s="86" t="s">
        <v>995</v>
      </c>
      <c r="AA7787" s="86" t="s">
        <v>14281</v>
      </c>
      <c r="AB7787" s="86" t="s">
        <v>478</v>
      </c>
      <c r="AC7787" s="100">
        <v>44.6</v>
      </c>
      <c r="AD7787" s="100">
        <v>33.450000000000003</v>
      </c>
      <c r="AE7787" s="102" t="s">
        <v>14282</v>
      </c>
      <c r="AF7787" s="86" t="s">
        <v>14255</v>
      </c>
      <c r="AG7787" s="103">
        <f>Table1[[#This Row],['# Books]]*Table1[[#This Row],[QTY]]</f>
        <v>0</v>
      </c>
      <c r="AH7787" s="104">
        <f>Table1[[#This Row],[S&amp;L Price]]*Table1[[#This Row],[QTY]]</f>
        <v>0</v>
      </c>
    </row>
    <row r="7788" spans="1:34" ht="18" hidden="1" customHeight="1" x14ac:dyDescent="0.25">
      <c r="A7788" s="83"/>
      <c r="B7788" s="83"/>
      <c r="C7788" s="84"/>
      <c r="D7788" s="84"/>
      <c r="E7788" s="84">
        <v>90</v>
      </c>
      <c r="F7788" s="86" t="s">
        <v>6050</v>
      </c>
      <c r="G7788" s="115">
        <v>8</v>
      </c>
      <c r="H7788" s="88" t="s">
        <v>6050</v>
      </c>
      <c r="I7788" s="88" t="s">
        <v>185</v>
      </c>
      <c r="J7788" s="88" t="s">
        <v>125</v>
      </c>
      <c r="K7788" s="89"/>
      <c r="L7788" s="91" t="s">
        <v>6051</v>
      </c>
      <c r="M7788" s="84">
        <v>2019</v>
      </c>
      <c r="N7788" s="93" t="s">
        <v>4044</v>
      </c>
      <c r="O7788" s="86" t="s">
        <v>183</v>
      </c>
      <c r="P7788" s="86" t="s">
        <v>322</v>
      </c>
      <c r="Q7788" s="86"/>
      <c r="R7788" s="86"/>
      <c r="S7788" s="96"/>
      <c r="T7788" s="96"/>
      <c r="U7788" s="91"/>
      <c r="V7788" s="91"/>
      <c r="W7788" s="91"/>
      <c r="X7788" s="98"/>
      <c r="Y7788" s="86" t="s">
        <v>474</v>
      </c>
      <c r="Z7788" s="86" t="s">
        <v>476</v>
      </c>
      <c r="AA7788" s="86" t="s">
        <v>21426</v>
      </c>
      <c r="AB7788" s="86" t="s">
        <v>478</v>
      </c>
      <c r="AC7788" s="100">
        <v>275.60000000000002</v>
      </c>
      <c r="AD7788" s="100">
        <v>206.8</v>
      </c>
      <c r="AE7788" s="102"/>
      <c r="AF7788" s="86" t="s">
        <v>540</v>
      </c>
      <c r="AG7788" s="103">
        <f>Table1[[#This Row],['# Books]]*Table1[[#This Row],[QTY]]</f>
        <v>0</v>
      </c>
      <c r="AH7788" s="104">
        <f>Table1[[#This Row],[S&amp;L Price]]*Table1[[#This Row],[QTY]]</f>
        <v>0</v>
      </c>
    </row>
    <row r="7789" spans="1:34" ht="18" customHeight="1" x14ac:dyDescent="0.25">
      <c r="A7789" s="83"/>
      <c r="B7789" s="83"/>
      <c r="C7789" s="84"/>
      <c r="D7789" s="84"/>
      <c r="E7789" s="84">
        <v>90</v>
      </c>
      <c r="F7789" s="86" t="s">
        <v>6050</v>
      </c>
      <c r="G7789" s="115">
        <v>1</v>
      </c>
      <c r="H7789" s="88" t="s">
        <v>6052</v>
      </c>
      <c r="I7789" s="88" t="s">
        <v>185</v>
      </c>
      <c r="J7789" s="88" t="s">
        <v>126</v>
      </c>
      <c r="K7789" s="89"/>
      <c r="L7789" s="91" t="s">
        <v>6053</v>
      </c>
      <c r="M7789" s="84">
        <v>2019</v>
      </c>
      <c r="N7789" s="93" t="s">
        <v>4044</v>
      </c>
      <c r="O7789" s="86" t="s">
        <v>183</v>
      </c>
      <c r="P7789" s="86" t="s">
        <v>322</v>
      </c>
      <c r="Q7789" s="86" t="s">
        <v>90</v>
      </c>
      <c r="R7789" s="86" t="s">
        <v>6054</v>
      </c>
      <c r="S7789" s="96"/>
      <c r="T7789" s="96"/>
      <c r="U7789" s="91"/>
      <c r="V7789" s="91"/>
      <c r="W7789" s="91" t="s">
        <v>281</v>
      </c>
      <c r="X7789" s="98"/>
      <c r="Y7789" s="86" t="s">
        <v>474</v>
      </c>
      <c r="Z7789" s="86" t="s">
        <v>476</v>
      </c>
      <c r="AA7789" s="86" t="s">
        <v>6055</v>
      </c>
      <c r="AB7789" s="86" t="s">
        <v>478</v>
      </c>
      <c r="AC7789" s="100">
        <v>34.450000000000003</v>
      </c>
      <c r="AD7789" s="100">
        <v>25.85</v>
      </c>
      <c r="AE7789" s="102" t="s">
        <v>6056</v>
      </c>
      <c r="AF7789" s="86" t="s">
        <v>540</v>
      </c>
      <c r="AG7789" s="103">
        <f>Table1[[#This Row],['# Books]]*Table1[[#This Row],[QTY]]</f>
        <v>0</v>
      </c>
      <c r="AH7789" s="104">
        <f>Table1[[#This Row],[S&amp;L Price]]*Table1[[#This Row],[QTY]]</f>
        <v>0</v>
      </c>
    </row>
    <row r="7790" spans="1:34" ht="18" hidden="1" customHeight="1" x14ac:dyDescent="0.25">
      <c r="A7790" s="83"/>
      <c r="B7790" s="83"/>
      <c r="C7790" s="84"/>
      <c r="D7790" s="84"/>
      <c r="E7790" s="84">
        <v>90</v>
      </c>
      <c r="F7790" s="86" t="s">
        <v>6050</v>
      </c>
      <c r="G7790" s="115">
        <v>1</v>
      </c>
      <c r="H7790" s="88" t="s">
        <v>6052</v>
      </c>
      <c r="I7790" s="88" t="s">
        <v>185</v>
      </c>
      <c r="J7790" s="88" t="s">
        <v>328</v>
      </c>
      <c r="K7790" s="89"/>
      <c r="L7790" s="91" t="s">
        <v>6057</v>
      </c>
      <c r="M7790" s="84">
        <v>2019</v>
      </c>
      <c r="N7790" s="93" t="s">
        <v>4044</v>
      </c>
      <c r="O7790" s="86"/>
      <c r="P7790" s="86"/>
      <c r="Q7790" s="86" t="s">
        <v>90</v>
      </c>
      <c r="R7790" s="86" t="s">
        <v>6054</v>
      </c>
      <c r="S7790" s="96"/>
      <c r="T7790" s="96"/>
      <c r="U7790" s="91"/>
      <c r="V7790" s="91"/>
      <c r="W7790" s="91" t="s">
        <v>281</v>
      </c>
      <c r="X7790" s="98"/>
      <c r="Y7790" s="86" t="s">
        <v>474</v>
      </c>
      <c r="Z7790" s="86" t="s">
        <v>476</v>
      </c>
      <c r="AA7790" s="86" t="s">
        <v>6055</v>
      </c>
      <c r="AB7790" s="86" t="s">
        <v>478</v>
      </c>
      <c r="AC7790" s="100">
        <v>34.450000000000003</v>
      </c>
      <c r="AD7790" s="100">
        <v>25.85</v>
      </c>
      <c r="AE7790" s="102" t="s">
        <v>6056</v>
      </c>
      <c r="AF7790" s="86" t="s">
        <v>540</v>
      </c>
      <c r="AG7790" s="103">
        <f>Table1[[#This Row],['# Books]]*Table1[[#This Row],[QTY]]</f>
        <v>0</v>
      </c>
      <c r="AH7790" s="104">
        <f>Table1[[#This Row],[S&amp;L Price]]*Table1[[#This Row],[QTY]]</f>
        <v>0</v>
      </c>
    </row>
    <row r="7791" spans="1:34" ht="18" customHeight="1" x14ac:dyDescent="0.25">
      <c r="A7791" s="83"/>
      <c r="B7791" s="83"/>
      <c r="C7791" s="84"/>
      <c r="D7791" s="84"/>
      <c r="E7791" s="84">
        <v>90</v>
      </c>
      <c r="F7791" s="86" t="s">
        <v>6050</v>
      </c>
      <c r="G7791" s="115">
        <v>1</v>
      </c>
      <c r="H7791" s="88" t="s">
        <v>6058</v>
      </c>
      <c r="I7791" s="88" t="s">
        <v>185</v>
      </c>
      <c r="J7791" s="88" t="s">
        <v>126</v>
      </c>
      <c r="K7791" s="89"/>
      <c r="L7791" s="91" t="s">
        <v>6059</v>
      </c>
      <c r="M7791" s="84">
        <v>2019</v>
      </c>
      <c r="N7791" s="93" t="s">
        <v>4044</v>
      </c>
      <c r="O7791" s="86" t="s">
        <v>183</v>
      </c>
      <c r="P7791" s="86" t="s">
        <v>322</v>
      </c>
      <c r="Q7791" s="86" t="s">
        <v>90</v>
      </c>
      <c r="R7791" s="86" t="s">
        <v>5982</v>
      </c>
      <c r="S7791" s="96"/>
      <c r="T7791" s="96"/>
      <c r="U7791" s="91"/>
      <c r="V7791" s="91"/>
      <c r="W7791" s="91" t="s">
        <v>281</v>
      </c>
      <c r="X7791" s="98"/>
      <c r="Y7791" s="86" t="s">
        <v>474</v>
      </c>
      <c r="Z7791" s="86" t="s">
        <v>476</v>
      </c>
      <c r="AA7791" s="86" t="s">
        <v>6060</v>
      </c>
      <c r="AB7791" s="86" t="s">
        <v>478</v>
      </c>
      <c r="AC7791" s="100">
        <v>34.450000000000003</v>
      </c>
      <c r="AD7791" s="100">
        <v>25.85</v>
      </c>
      <c r="AE7791" s="102" t="s">
        <v>6061</v>
      </c>
      <c r="AF7791" s="86" t="s">
        <v>540</v>
      </c>
      <c r="AG7791" s="103">
        <f>Table1[[#This Row],['# Books]]*Table1[[#This Row],[QTY]]</f>
        <v>0</v>
      </c>
      <c r="AH7791" s="104">
        <f>Table1[[#This Row],[S&amp;L Price]]*Table1[[#This Row],[QTY]]</f>
        <v>0</v>
      </c>
    </row>
    <row r="7792" spans="1:34" ht="18" hidden="1" customHeight="1" x14ac:dyDescent="0.25">
      <c r="A7792" s="83"/>
      <c r="B7792" s="83"/>
      <c r="C7792" s="84"/>
      <c r="D7792" s="84"/>
      <c r="E7792" s="84">
        <v>90</v>
      </c>
      <c r="F7792" s="86" t="s">
        <v>6050</v>
      </c>
      <c r="G7792" s="115">
        <v>1</v>
      </c>
      <c r="H7792" s="88" t="s">
        <v>6058</v>
      </c>
      <c r="I7792" s="88" t="s">
        <v>185</v>
      </c>
      <c r="J7792" s="88" t="s">
        <v>328</v>
      </c>
      <c r="K7792" s="89"/>
      <c r="L7792" s="91" t="s">
        <v>6062</v>
      </c>
      <c r="M7792" s="84">
        <v>2019</v>
      </c>
      <c r="N7792" s="93" t="s">
        <v>4044</v>
      </c>
      <c r="O7792" s="86"/>
      <c r="P7792" s="86"/>
      <c r="Q7792" s="86" t="s">
        <v>90</v>
      </c>
      <c r="R7792" s="86" t="s">
        <v>5982</v>
      </c>
      <c r="S7792" s="96"/>
      <c r="T7792" s="96"/>
      <c r="U7792" s="91"/>
      <c r="V7792" s="91"/>
      <c r="W7792" s="91" t="s">
        <v>281</v>
      </c>
      <c r="X7792" s="98"/>
      <c r="Y7792" s="86" t="s">
        <v>474</v>
      </c>
      <c r="Z7792" s="86" t="s">
        <v>476</v>
      </c>
      <c r="AA7792" s="86" t="s">
        <v>6060</v>
      </c>
      <c r="AB7792" s="86" t="s">
        <v>478</v>
      </c>
      <c r="AC7792" s="100">
        <v>34.450000000000003</v>
      </c>
      <c r="AD7792" s="100">
        <v>25.85</v>
      </c>
      <c r="AE7792" s="102" t="s">
        <v>6061</v>
      </c>
      <c r="AF7792" s="86" t="s">
        <v>540</v>
      </c>
      <c r="AG7792" s="103">
        <f>Table1[[#This Row],['# Books]]*Table1[[#This Row],[QTY]]</f>
        <v>0</v>
      </c>
      <c r="AH7792" s="104">
        <f>Table1[[#This Row],[S&amp;L Price]]*Table1[[#This Row],[QTY]]</f>
        <v>0</v>
      </c>
    </row>
    <row r="7793" spans="1:34" ht="18" customHeight="1" x14ac:dyDescent="0.25">
      <c r="A7793" s="83"/>
      <c r="B7793" s="83"/>
      <c r="C7793" s="84"/>
      <c r="D7793" s="84"/>
      <c r="E7793" s="84">
        <v>90</v>
      </c>
      <c r="F7793" s="86" t="s">
        <v>6050</v>
      </c>
      <c r="G7793" s="115">
        <v>1</v>
      </c>
      <c r="H7793" s="88" t="s">
        <v>6063</v>
      </c>
      <c r="I7793" s="88" t="s">
        <v>185</v>
      </c>
      <c r="J7793" s="88" t="s">
        <v>126</v>
      </c>
      <c r="K7793" s="89"/>
      <c r="L7793" s="91" t="s">
        <v>6064</v>
      </c>
      <c r="M7793" s="84">
        <v>2019</v>
      </c>
      <c r="N7793" s="93" t="s">
        <v>4044</v>
      </c>
      <c r="O7793" s="86" t="s">
        <v>183</v>
      </c>
      <c r="P7793" s="86" t="s">
        <v>322</v>
      </c>
      <c r="Q7793" s="86" t="s">
        <v>90</v>
      </c>
      <c r="R7793" s="86" t="s">
        <v>6054</v>
      </c>
      <c r="S7793" s="96"/>
      <c r="T7793" s="96"/>
      <c r="U7793" s="91"/>
      <c r="V7793" s="91"/>
      <c r="W7793" s="91" t="s">
        <v>281</v>
      </c>
      <c r="X7793" s="98"/>
      <c r="Y7793" s="86" t="s">
        <v>474</v>
      </c>
      <c r="Z7793" s="86" t="s">
        <v>476</v>
      </c>
      <c r="AA7793" s="86" t="s">
        <v>6065</v>
      </c>
      <c r="AB7793" s="86" t="s">
        <v>478</v>
      </c>
      <c r="AC7793" s="100">
        <v>34.450000000000003</v>
      </c>
      <c r="AD7793" s="100">
        <v>25.85</v>
      </c>
      <c r="AE7793" s="102" t="s">
        <v>6066</v>
      </c>
      <c r="AF7793" s="86" t="s">
        <v>540</v>
      </c>
      <c r="AG7793" s="103">
        <f>Table1[[#This Row],['# Books]]*Table1[[#This Row],[QTY]]</f>
        <v>0</v>
      </c>
      <c r="AH7793" s="104">
        <f>Table1[[#This Row],[S&amp;L Price]]*Table1[[#This Row],[QTY]]</f>
        <v>0</v>
      </c>
    </row>
    <row r="7794" spans="1:34" ht="18" hidden="1" customHeight="1" x14ac:dyDescent="0.25">
      <c r="A7794" s="83"/>
      <c r="B7794" s="83"/>
      <c r="C7794" s="84"/>
      <c r="D7794" s="84"/>
      <c r="E7794" s="84">
        <v>90</v>
      </c>
      <c r="F7794" s="86" t="s">
        <v>6050</v>
      </c>
      <c r="G7794" s="115">
        <v>1</v>
      </c>
      <c r="H7794" s="88" t="s">
        <v>6063</v>
      </c>
      <c r="I7794" s="88" t="s">
        <v>185</v>
      </c>
      <c r="J7794" s="88" t="s">
        <v>328</v>
      </c>
      <c r="K7794" s="89"/>
      <c r="L7794" s="91" t="s">
        <v>6067</v>
      </c>
      <c r="M7794" s="84">
        <v>2019</v>
      </c>
      <c r="N7794" s="93" t="s">
        <v>4044</v>
      </c>
      <c r="O7794" s="86"/>
      <c r="P7794" s="86"/>
      <c r="Q7794" s="86" t="s">
        <v>90</v>
      </c>
      <c r="R7794" s="86" t="s">
        <v>6054</v>
      </c>
      <c r="S7794" s="96"/>
      <c r="T7794" s="96"/>
      <c r="U7794" s="91"/>
      <c r="V7794" s="91"/>
      <c r="W7794" s="91" t="s">
        <v>281</v>
      </c>
      <c r="X7794" s="98"/>
      <c r="Y7794" s="86" t="s">
        <v>474</v>
      </c>
      <c r="Z7794" s="86" t="s">
        <v>476</v>
      </c>
      <c r="AA7794" s="86" t="s">
        <v>6065</v>
      </c>
      <c r="AB7794" s="86" t="s">
        <v>478</v>
      </c>
      <c r="AC7794" s="100">
        <v>34.450000000000003</v>
      </c>
      <c r="AD7794" s="100">
        <v>25.85</v>
      </c>
      <c r="AE7794" s="102" t="s">
        <v>6066</v>
      </c>
      <c r="AF7794" s="86" t="s">
        <v>540</v>
      </c>
      <c r="AG7794" s="103">
        <f>Table1[[#This Row],['# Books]]*Table1[[#This Row],[QTY]]</f>
        <v>0</v>
      </c>
      <c r="AH7794" s="104">
        <f>Table1[[#This Row],[S&amp;L Price]]*Table1[[#This Row],[QTY]]</f>
        <v>0</v>
      </c>
    </row>
    <row r="7795" spans="1:34" ht="18" customHeight="1" x14ac:dyDescent="0.25">
      <c r="A7795" s="83"/>
      <c r="B7795" s="83"/>
      <c r="C7795" s="84"/>
      <c r="D7795" s="84"/>
      <c r="E7795" s="84">
        <v>90</v>
      </c>
      <c r="F7795" s="86" t="s">
        <v>6050</v>
      </c>
      <c r="G7795" s="115">
        <v>1</v>
      </c>
      <c r="H7795" s="88" t="s">
        <v>6068</v>
      </c>
      <c r="I7795" s="88" t="s">
        <v>185</v>
      </c>
      <c r="J7795" s="88" t="s">
        <v>126</v>
      </c>
      <c r="K7795" s="89"/>
      <c r="L7795" s="91" t="s">
        <v>6069</v>
      </c>
      <c r="M7795" s="84">
        <v>2019</v>
      </c>
      <c r="N7795" s="93" t="s">
        <v>4044</v>
      </c>
      <c r="O7795" s="86" t="s">
        <v>183</v>
      </c>
      <c r="P7795" s="86" t="s">
        <v>322</v>
      </c>
      <c r="Q7795" s="86" t="s">
        <v>90</v>
      </c>
      <c r="R7795" s="86" t="s">
        <v>1319</v>
      </c>
      <c r="S7795" s="96"/>
      <c r="T7795" s="96"/>
      <c r="U7795" s="91"/>
      <c r="V7795" s="91"/>
      <c r="W7795" s="91" t="s">
        <v>281</v>
      </c>
      <c r="X7795" s="98"/>
      <c r="Y7795" s="86" t="s">
        <v>474</v>
      </c>
      <c r="Z7795" s="86" t="s">
        <v>476</v>
      </c>
      <c r="AA7795" s="86" t="s">
        <v>6070</v>
      </c>
      <c r="AB7795" s="86" t="s">
        <v>478</v>
      </c>
      <c r="AC7795" s="100">
        <v>34.450000000000003</v>
      </c>
      <c r="AD7795" s="100">
        <v>25.85</v>
      </c>
      <c r="AE7795" s="102" t="s">
        <v>6066</v>
      </c>
      <c r="AF7795" s="86" t="s">
        <v>540</v>
      </c>
      <c r="AG7795" s="103">
        <f>Table1[[#This Row],['# Books]]*Table1[[#This Row],[QTY]]</f>
        <v>0</v>
      </c>
      <c r="AH7795" s="104">
        <f>Table1[[#This Row],[S&amp;L Price]]*Table1[[#This Row],[QTY]]</f>
        <v>0</v>
      </c>
    </row>
    <row r="7796" spans="1:34" ht="18" hidden="1" customHeight="1" x14ac:dyDescent="0.25">
      <c r="A7796" s="83"/>
      <c r="B7796" s="83"/>
      <c r="C7796" s="84"/>
      <c r="D7796" s="84"/>
      <c r="E7796" s="84">
        <v>90</v>
      </c>
      <c r="F7796" s="86" t="s">
        <v>6050</v>
      </c>
      <c r="G7796" s="115">
        <v>1</v>
      </c>
      <c r="H7796" s="88" t="s">
        <v>6068</v>
      </c>
      <c r="I7796" s="88" t="s">
        <v>185</v>
      </c>
      <c r="J7796" s="88" t="s">
        <v>328</v>
      </c>
      <c r="K7796" s="89"/>
      <c r="L7796" s="91" t="s">
        <v>6071</v>
      </c>
      <c r="M7796" s="84">
        <v>2019</v>
      </c>
      <c r="N7796" s="93" t="s">
        <v>4044</v>
      </c>
      <c r="O7796" s="86"/>
      <c r="P7796" s="86"/>
      <c r="Q7796" s="86" t="s">
        <v>90</v>
      </c>
      <c r="R7796" s="86" t="s">
        <v>1319</v>
      </c>
      <c r="S7796" s="96"/>
      <c r="T7796" s="96"/>
      <c r="U7796" s="91"/>
      <c r="V7796" s="91"/>
      <c r="W7796" s="91" t="s">
        <v>281</v>
      </c>
      <c r="X7796" s="98"/>
      <c r="Y7796" s="86" t="s">
        <v>474</v>
      </c>
      <c r="Z7796" s="86" t="s">
        <v>476</v>
      </c>
      <c r="AA7796" s="86" t="s">
        <v>6070</v>
      </c>
      <c r="AB7796" s="86" t="s">
        <v>478</v>
      </c>
      <c r="AC7796" s="100">
        <v>34.450000000000003</v>
      </c>
      <c r="AD7796" s="100">
        <v>25.85</v>
      </c>
      <c r="AE7796" s="102" t="s">
        <v>6066</v>
      </c>
      <c r="AF7796" s="86" t="s">
        <v>540</v>
      </c>
      <c r="AG7796" s="103">
        <f>Table1[[#This Row],['# Books]]*Table1[[#This Row],[QTY]]</f>
        <v>0</v>
      </c>
      <c r="AH7796" s="104">
        <f>Table1[[#This Row],[S&amp;L Price]]*Table1[[#This Row],[QTY]]</f>
        <v>0</v>
      </c>
    </row>
    <row r="7797" spans="1:34" ht="18" customHeight="1" x14ac:dyDescent="0.25">
      <c r="A7797" s="83"/>
      <c r="B7797" s="83"/>
      <c r="C7797" s="84"/>
      <c r="D7797" s="84"/>
      <c r="E7797" s="84">
        <v>90</v>
      </c>
      <c r="F7797" s="86" t="s">
        <v>6050</v>
      </c>
      <c r="G7797" s="115">
        <v>1</v>
      </c>
      <c r="H7797" s="88" t="s">
        <v>6072</v>
      </c>
      <c r="I7797" s="88" t="s">
        <v>185</v>
      </c>
      <c r="J7797" s="88" t="s">
        <v>126</v>
      </c>
      <c r="K7797" s="89"/>
      <c r="L7797" s="91" t="s">
        <v>6073</v>
      </c>
      <c r="M7797" s="84">
        <v>2019</v>
      </c>
      <c r="N7797" s="93" t="s">
        <v>4044</v>
      </c>
      <c r="O7797" s="86" t="s">
        <v>183</v>
      </c>
      <c r="P7797" s="86" t="s">
        <v>322</v>
      </c>
      <c r="Q7797" s="86" t="s">
        <v>90</v>
      </c>
      <c r="R7797" s="86" t="s">
        <v>6074</v>
      </c>
      <c r="S7797" s="96"/>
      <c r="T7797" s="96"/>
      <c r="U7797" s="91"/>
      <c r="V7797" s="91"/>
      <c r="W7797" s="91" t="s">
        <v>281</v>
      </c>
      <c r="X7797" s="98"/>
      <c r="Y7797" s="86" t="s">
        <v>474</v>
      </c>
      <c r="Z7797" s="86" t="s">
        <v>476</v>
      </c>
      <c r="AA7797" s="86" t="s">
        <v>6075</v>
      </c>
      <c r="AB7797" s="86" t="s">
        <v>478</v>
      </c>
      <c r="AC7797" s="100">
        <v>34.450000000000003</v>
      </c>
      <c r="AD7797" s="100">
        <v>25.85</v>
      </c>
      <c r="AE7797" s="102" t="s">
        <v>1285</v>
      </c>
      <c r="AF7797" s="86" t="s">
        <v>540</v>
      </c>
      <c r="AG7797" s="103">
        <f>Table1[[#This Row],['# Books]]*Table1[[#This Row],[QTY]]</f>
        <v>0</v>
      </c>
      <c r="AH7797" s="104">
        <f>Table1[[#This Row],[S&amp;L Price]]*Table1[[#This Row],[QTY]]</f>
        <v>0</v>
      </c>
    </row>
    <row r="7798" spans="1:34" ht="18" hidden="1" customHeight="1" x14ac:dyDescent="0.25">
      <c r="A7798" s="83"/>
      <c r="B7798" s="83"/>
      <c r="C7798" s="84"/>
      <c r="D7798" s="84"/>
      <c r="E7798" s="84">
        <v>90</v>
      </c>
      <c r="F7798" s="86" t="s">
        <v>6050</v>
      </c>
      <c r="G7798" s="115">
        <v>1</v>
      </c>
      <c r="H7798" s="88" t="s">
        <v>6072</v>
      </c>
      <c r="I7798" s="88" t="s">
        <v>185</v>
      </c>
      <c r="J7798" s="88" t="s">
        <v>328</v>
      </c>
      <c r="K7798" s="89"/>
      <c r="L7798" s="91" t="s">
        <v>6076</v>
      </c>
      <c r="M7798" s="84">
        <v>2019</v>
      </c>
      <c r="N7798" s="93" t="s">
        <v>4044</v>
      </c>
      <c r="O7798" s="86"/>
      <c r="P7798" s="86"/>
      <c r="Q7798" s="86" t="s">
        <v>90</v>
      </c>
      <c r="R7798" s="86" t="s">
        <v>6074</v>
      </c>
      <c r="S7798" s="96"/>
      <c r="T7798" s="96"/>
      <c r="U7798" s="91"/>
      <c r="V7798" s="91"/>
      <c r="W7798" s="91" t="s">
        <v>281</v>
      </c>
      <c r="X7798" s="98"/>
      <c r="Y7798" s="86" t="s">
        <v>474</v>
      </c>
      <c r="Z7798" s="86" t="s">
        <v>476</v>
      </c>
      <c r="AA7798" s="86" t="s">
        <v>6075</v>
      </c>
      <c r="AB7798" s="86" t="s">
        <v>478</v>
      </c>
      <c r="AC7798" s="100">
        <v>34.450000000000003</v>
      </c>
      <c r="AD7798" s="100">
        <v>25.85</v>
      </c>
      <c r="AE7798" s="102" t="s">
        <v>1285</v>
      </c>
      <c r="AF7798" s="86" t="s">
        <v>540</v>
      </c>
      <c r="AG7798" s="103">
        <f>Table1[[#This Row],['# Books]]*Table1[[#This Row],[QTY]]</f>
        <v>0</v>
      </c>
      <c r="AH7798" s="104">
        <f>Table1[[#This Row],[S&amp;L Price]]*Table1[[#This Row],[QTY]]</f>
        <v>0</v>
      </c>
    </row>
    <row r="7799" spans="1:34" ht="18" customHeight="1" x14ac:dyDescent="0.25">
      <c r="A7799" s="83"/>
      <c r="B7799" s="83"/>
      <c r="C7799" s="84"/>
      <c r="D7799" s="84"/>
      <c r="E7799" s="84">
        <v>90</v>
      </c>
      <c r="F7799" s="86" t="s">
        <v>6050</v>
      </c>
      <c r="G7799" s="115">
        <v>1</v>
      </c>
      <c r="H7799" s="88" t="s">
        <v>6077</v>
      </c>
      <c r="I7799" s="88" t="s">
        <v>185</v>
      </c>
      <c r="J7799" s="88" t="s">
        <v>126</v>
      </c>
      <c r="K7799" s="89"/>
      <c r="L7799" s="91" t="s">
        <v>6078</v>
      </c>
      <c r="M7799" s="84">
        <v>2019</v>
      </c>
      <c r="N7799" s="93" t="s">
        <v>4044</v>
      </c>
      <c r="O7799" s="86" t="s">
        <v>183</v>
      </c>
      <c r="P7799" s="86" t="s">
        <v>322</v>
      </c>
      <c r="Q7799" s="86" t="s">
        <v>90</v>
      </c>
      <c r="R7799" s="86" t="s">
        <v>3893</v>
      </c>
      <c r="S7799" s="96"/>
      <c r="T7799" s="96"/>
      <c r="U7799" s="91"/>
      <c r="V7799" s="91"/>
      <c r="W7799" s="91" t="s">
        <v>281</v>
      </c>
      <c r="X7799" s="98"/>
      <c r="Y7799" s="86" t="s">
        <v>474</v>
      </c>
      <c r="Z7799" s="86" t="s">
        <v>476</v>
      </c>
      <c r="AA7799" s="86" t="s">
        <v>6079</v>
      </c>
      <c r="AB7799" s="86" t="s">
        <v>478</v>
      </c>
      <c r="AC7799" s="100">
        <v>34.450000000000003</v>
      </c>
      <c r="AD7799" s="100">
        <v>25.85</v>
      </c>
      <c r="AE7799" s="102" t="s">
        <v>6080</v>
      </c>
      <c r="AF7799" s="86" t="s">
        <v>540</v>
      </c>
      <c r="AG7799" s="103">
        <f>Table1[[#This Row],['# Books]]*Table1[[#This Row],[QTY]]</f>
        <v>0</v>
      </c>
      <c r="AH7799" s="104">
        <f>Table1[[#This Row],[S&amp;L Price]]*Table1[[#This Row],[QTY]]</f>
        <v>0</v>
      </c>
    </row>
    <row r="7800" spans="1:34" ht="18" hidden="1" customHeight="1" x14ac:dyDescent="0.25">
      <c r="A7800" s="83"/>
      <c r="B7800" s="83"/>
      <c r="C7800" s="84"/>
      <c r="D7800" s="84"/>
      <c r="E7800" s="84">
        <v>90</v>
      </c>
      <c r="F7800" s="86" t="s">
        <v>6050</v>
      </c>
      <c r="G7800" s="115">
        <v>1</v>
      </c>
      <c r="H7800" s="88" t="s">
        <v>6077</v>
      </c>
      <c r="I7800" s="88" t="s">
        <v>185</v>
      </c>
      <c r="J7800" s="88" t="s">
        <v>328</v>
      </c>
      <c r="K7800" s="89"/>
      <c r="L7800" s="91" t="s">
        <v>6081</v>
      </c>
      <c r="M7800" s="84">
        <v>2019</v>
      </c>
      <c r="N7800" s="93" t="s">
        <v>4044</v>
      </c>
      <c r="O7800" s="86"/>
      <c r="P7800" s="86"/>
      <c r="Q7800" s="86" t="s">
        <v>90</v>
      </c>
      <c r="R7800" s="86" t="s">
        <v>3893</v>
      </c>
      <c r="S7800" s="96"/>
      <c r="T7800" s="96"/>
      <c r="U7800" s="91"/>
      <c r="V7800" s="91"/>
      <c r="W7800" s="91" t="s">
        <v>281</v>
      </c>
      <c r="X7800" s="98"/>
      <c r="Y7800" s="86" t="s">
        <v>474</v>
      </c>
      <c r="Z7800" s="86" t="s">
        <v>476</v>
      </c>
      <c r="AA7800" s="86" t="s">
        <v>6079</v>
      </c>
      <c r="AB7800" s="86" t="s">
        <v>478</v>
      </c>
      <c r="AC7800" s="100">
        <v>34.450000000000003</v>
      </c>
      <c r="AD7800" s="100">
        <v>25.85</v>
      </c>
      <c r="AE7800" s="102" t="s">
        <v>6080</v>
      </c>
      <c r="AF7800" s="86" t="s">
        <v>540</v>
      </c>
      <c r="AG7800" s="103">
        <f>Table1[[#This Row],['# Books]]*Table1[[#This Row],[QTY]]</f>
        <v>0</v>
      </c>
      <c r="AH7800" s="104">
        <f>Table1[[#This Row],[S&amp;L Price]]*Table1[[#This Row],[QTY]]</f>
        <v>0</v>
      </c>
    </row>
    <row r="7801" spans="1:34" ht="18" customHeight="1" x14ac:dyDescent="0.25">
      <c r="A7801" s="83"/>
      <c r="B7801" s="83"/>
      <c r="C7801" s="84"/>
      <c r="D7801" s="84"/>
      <c r="E7801" s="84">
        <v>90</v>
      </c>
      <c r="F7801" s="86" t="s">
        <v>6050</v>
      </c>
      <c r="G7801" s="115">
        <v>1</v>
      </c>
      <c r="H7801" s="88" t="s">
        <v>6082</v>
      </c>
      <c r="I7801" s="88" t="s">
        <v>185</v>
      </c>
      <c r="J7801" s="88" t="s">
        <v>126</v>
      </c>
      <c r="K7801" s="89"/>
      <c r="L7801" s="91" t="s">
        <v>6083</v>
      </c>
      <c r="M7801" s="84">
        <v>2019</v>
      </c>
      <c r="N7801" s="93" t="s">
        <v>4044</v>
      </c>
      <c r="O7801" s="86" t="s">
        <v>183</v>
      </c>
      <c r="P7801" s="86" t="s">
        <v>322</v>
      </c>
      <c r="Q7801" s="86" t="s">
        <v>90</v>
      </c>
      <c r="R7801" s="86" t="s">
        <v>1319</v>
      </c>
      <c r="S7801" s="96"/>
      <c r="T7801" s="96"/>
      <c r="U7801" s="91"/>
      <c r="V7801" s="91"/>
      <c r="W7801" s="91" t="s">
        <v>281</v>
      </c>
      <c r="X7801" s="98"/>
      <c r="Y7801" s="86" t="s">
        <v>474</v>
      </c>
      <c r="Z7801" s="86" t="s">
        <v>476</v>
      </c>
      <c r="AA7801" s="86" t="s">
        <v>6084</v>
      </c>
      <c r="AB7801" s="86" t="s">
        <v>478</v>
      </c>
      <c r="AC7801" s="100">
        <v>34.450000000000003</v>
      </c>
      <c r="AD7801" s="100">
        <v>25.85</v>
      </c>
      <c r="AE7801" s="102" t="s">
        <v>6085</v>
      </c>
      <c r="AF7801" s="86" t="s">
        <v>540</v>
      </c>
      <c r="AG7801" s="103">
        <f>Table1[[#This Row],['# Books]]*Table1[[#This Row],[QTY]]</f>
        <v>0</v>
      </c>
      <c r="AH7801" s="104">
        <f>Table1[[#This Row],[S&amp;L Price]]*Table1[[#This Row],[QTY]]</f>
        <v>0</v>
      </c>
    </row>
    <row r="7802" spans="1:34" ht="18" hidden="1" customHeight="1" x14ac:dyDescent="0.25">
      <c r="A7802" s="83"/>
      <c r="B7802" s="83"/>
      <c r="C7802" s="84"/>
      <c r="D7802" s="84"/>
      <c r="E7802" s="84">
        <v>90</v>
      </c>
      <c r="F7802" s="86" t="s">
        <v>6050</v>
      </c>
      <c r="G7802" s="115">
        <v>1</v>
      </c>
      <c r="H7802" s="88" t="s">
        <v>6082</v>
      </c>
      <c r="I7802" s="88" t="s">
        <v>185</v>
      </c>
      <c r="J7802" s="88" t="s">
        <v>328</v>
      </c>
      <c r="K7802" s="89"/>
      <c r="L7802" s="91" t="s">
        <v>6086</v>
      </c>
      <c r="M7802" s="84">
        <v>2019</v>
      </c>
      <c r="N7802" s="93" t="s">
        <v>4044</v>
      </c>
      <c r="O7802" s="86"/>
      <c r="P7802" s="86"/>
      <c r="Q7802" s="86" t="s">
        <v>90</v>
      </c>
      <c r="R7802" s="86" t="s">
        <v>1319</v>
      </c>
      <c r="S7802" s="96"/>
      <c r="T7802" s="96"/>
      <c r="U7802" s="91"/>
      <c r="V7802" s="91"/>
      <c r="W7802" s="91" t="s">
        <v>281</v>
      </c>
      <c r="X7802" s="98"/>
      <c r="Y7802" s="86" t="s">
        <v>474</v>
      </c>
      <c r="Z7802" s="86" t="s">
        <v>476</v>
      </c>
      <c r="AA7802" s="86" t="s">
        <v>6084</v>
      </c>
      <c r="AB7802" s="86" t="s">
        <v>478</v>
      </c>
      <c r="AC7802" s="100">
        <v>34.450000000000003</v>
      </c>
      <c r="AD7802" s="100">
        <v>25.85</v>
      </c>
      <c r="AE7802" s="102" t="s">
        <v>6085</v>
      </c>
      <c r="AF7802" s="86" t="s">
        <v>540</v>
      </c>
      <c r="AG7802" s="103">
        <f>Table1[[#This Row],['# Books]]*Table1[[#This Row],[QTY]]</f>
        <v>0</v>
      </c>
      <c r="AH7802" s="104">
        <f>Table1[[#This Row],[S&amp;L Price]]*Table1[[#This Row],[QTY]]</f>
        <v>0</v>
      </c>
    </row>
    <row r="7803" spans="1:34" ht="18" customHeight="1" x14ac:dyDescent="0.25">
      <c r="A7803" s="83"/>
      <c r="B7803" s="83"/>
      <c r="C7803" s="84"/>
      <c r="D7803" s="84"/>
      <c r="E7803" s="84">
        <v>90</v>
      </c>
      <c r="F7803" s="86" t="s">
        <v>6050</v>
      </c>
      <c r="G7803" s="115">
        <v>1</v>
      </c>
      <c r="H7803" s="88" t="s">
        <v>6087</v>
      </c>
      <c r="I7803" s="88" t="s">
        <v>185</v>
      </c>
      <c r="J7803" s="88" t="s">
        <v>126</v>
      </c>
      <c r="K7803" s="89"/>
      <c r="L7803" s="91" t="s">
        <v>6088</v>
      </c>
      <c r="M7803" s="84">
        <v>2019</v>
      </c>
      <c r="N7803" s="93" t="s">
        <v>4044</v>
      </c>
      <c r="O7803" s="86" t="s">
        <v>183</v>
      </c>
      <c r="P7803" s="86" t="s">
        <v>322</v>
      </c>
      <c r="Q7803" s="86" t="s">
        <v>90</v>
      </c>
      <c r="R7803" s="86" t="s">
        <v>6074</v>
      </c>
      <c r="S7803" s="96"/>
      <c r="T7803" s="96"/>
      <c r="U7803" s="91"/>
      <c r="V7803" s="91"/>
      <c r="W7803" s="91" t="s">
        <v>281</v>
      </c>
      <c r="X7803" s="98"/>
      <c r="Y7803" s="86" t="s">
        <v>474</v>
      </c>
      <c r="Z7803" s="86" t="s">
        <v>476</v>
      </c>
      <c r="AA7803" s="86" t="s">
        <v>6089</v>
      </c>
      <c r="AB7803" s="86" t="s">
        <v>478</v>
      </c>
      <c r="AC7803" s="100">
        <v>34.450000000000003</v>
      </c>
      <c r="AD7803" s="100">
        <v>25.85</v>
      </c>
      <c r="AE7803" s="102" t="s">
        <v>6061</v>
      </c>
      <c r="AF7803" s="86" t="s">
        <v>540</v>
      </c>
      <c r="AG7803" s="103">
        <f>Table1[[#This Row],['# Books]]*Table1[[#This Row],[QTY]]</f>
        <v>0</v>
      </c>
      <c r="AH7803" s="104">
        <f>Table1[[#This Row],[S&amp;L Price]]*Table1[[#This Row],[QTY]]</f>
        <v>0</v>
      </c>
    </row>
    <row r="7804" spans="1:34" ht="18" hidden="1" customHeight="1" x14ac:dyDescent="0.25">
      <c r="A7804" s="83"/>
      <c r="B7804" s="83"/>
      <c r="C7804" s="84"/>
      <c r="D7804" s="84"/>
      <c r="E7804" s="84">
        <v>90</v>
      </c>
      <c r="F7804" s="86" t="s">
        <v>6050</v>
      </c>
      <c r="G7804" s="115">
        <v>1</v>
      </c>
      <c r="H7804" s="88" t="s">
        <v>6087</v>
      </c>
      <c r="I7804" s="88" t="s">
        <v>185</v>
      </c>
      <c r="J7804" s="88" t="s">
        <v>328</v>
      </c>
      <c r="K7804" s="89"/>
      <c r="L7804" s="91" t="s">
        <v>6090</v>
      </c>
      <c r="M7804" s="84">
        <v>2019</v>
      </c>
      <c r="N7804" s="93" t="s">
        <v>4044</v>
      </c>
      <c r="O7804" s="86"/>
      <c r="P7804" s="86"/>
      <c r="Q7804" s="86" t="s">
        <v>90</v>
      </c>
      <c r="R7804" s="86" t="s">
        <v>6074</v>
      </c>
      <c r="S7804" s="96"/>
      <c r="T7804" s="96"/>
      <c r="U7804" s="91"/>
      <c r="V7804" s="91"/>
      <c r="W7804" s="91" t="s">
        <v>281</v>
      </c>
      <c r="X7804" s="98"/>
      <c r="Y7804" s="86" t="s">
        <v>474</v>
      </c>
      <c r="Z7804" s="86" t="s">
        <v>476</v>
      </c>
      <c r="AA7804" s="86" t="s">
        <v>6089</v>
      </c>
      <c r="AB7804" s="86" t="s">
        <v>478</v>
      </c>
      <c r="AC7804" s="100">
        <v>34.450000000000003</v>
      </c>
      <c r="AD7804" s="100">
        <v>25.85</v>
      </c>
      <c r="AE7804" s="102" t="s">
        <v>6061</v>
      </c>
      <c r="AF7804" s="86" t="s">
        <v>540</v>
      </c>
      <c r="AG7804" s="103">
        <f>Table1[[#This Row],['# Books]]*Table1[[#This Row],[QTY]]</f>
        <v>0</v>
      </c>
      <c r="AH7804" s="104">
        <f>Table1[[#This Row],[S&amp;L Price]]*Table1[[#This Row],[QTY]]</f>
        <v>0</v>
      </c>
    </row>
    <row r="7805" spans="1:34" ht="18" hidden="1" customHeight="1" x14ac:dyDescent="0.25">
      <c r="A7805" s="83"/>
      <c r="B7805" s="83"/>
      <c r="C7805" s="84"/>
      <c r="D7805" s="84"/>
      <c r="E7805" s="84">
        <v>90</v>
      </c>
      <c r="F7805" s="86" t="s">
        <v>3697</v>
      </c>
      <c r="G7805" s="115">
        <v>7</v>
      </c>
      <c r="H7805" s="88" t="s">
        <v>3697</v>
      </c>
      <c r="I7805" s="88" t="s">
        <v>185</v>
      </c>
      <c r="J7805" s="88" t="s">
        <v>125</v>
      </c>
      <c r="K7805" s="89"/>
      <c r="L7805" s="91" t="s">
        <v>3698</v>
      </c>
      <c r="M7805" s="84">
        <v>2018</v>
      </c>
      <c r="N7805" s="93" t="s">
        <v>1444</v>
      </c>
      <c r="O7805" s="86" t="s">
        <v>183</v>
      </c>
      <c r="P7805" s="86" t="s">
        <v>322</v>
      </c>
      <c r="Q7805" s="86"/>
      <c r="R7805" s="86"/>
      <c r="S7805" s="96"/>
      <c r="T7805" s="96"/>
      <c r="U7805" s="91"/>
      <c r="V7805" s="91"/>
      <c r="W7805" s="91"/>
      <c r="X7805" s="98"/>
      <c r="Y7805" s="86" t="s">
        <v>474</v>
      </c>
      <c r="Z7805" s="86" t="s">
        <v>476</v>
      </c>
      <c r="AA7805" s="86" t="s">
        <v>3699</v>
      </c>
      <c r="AB7805" s="86" t="s">
        <v>478</v>
      </c>
      <c r="AC7805" s="100">
        <v>241.15</v>
      </c>
      <c r="AD7805" s="100">
        <v>180.95</v>
      </c>
      <c r="AE7805" s="102"/>
      <c r="AF7805" s="86" t="s">
        <v>540</v>
      </c>
      <c r="AG7805" s="103">
        <f>Table1[[#This Row],['# Books]]*Table1[[#This Row],[QTY]]</f>
        <v>0</v>
      </c>
      <c r="AH7805" s="104">
        <f>Table1[[#This Row],[S&amp;L Price]]*Table1[[#This Row],[QTY]]</f>
        <v>0</v>
      </c>
    </row>
    <row r="7806" spans="1:34" ht="18" customHeight="1" x14ac:dyDescent="0.25">
      <c r="A7806" s="83"/>
      <c r="B7806" s="83"/>
      <c r="C7806" s="84"/>
      <c r="D7806" s="84"/>
      <c r="E7806" s="84">
        <v>90</v>
      </c>
      <c r="F7806" s="86" t="s">
        <v>3697</v>
      </c>
      <c r="G7806" s="115">
        <v>1</v>
      </c>
      <c r="H7806" s="88" t="s">
        <v>3700</v>
      </c>
      <c r="I7806" s="88" t="s">
        <v>185</v>
      </c>
      <c r="J7806" s="88" t="s">
        <v>126</v>
      </c>
      <c r="K7806" s="89"/>
      <c r="L7806" s="91" t="s">
        <v>3701</v>
      </c>
      <c r="M7806" s="84">
        <v>2018</v>
      </c>
      <c r="N7806" s="93" t="s">
        <v>1444</v>
      </c>
      <c r="O7806" s="86" t="s">
        <v>183</v>
      </c>
      <c r="P7806" s="86" t="s">
        <v>322</v>
      </c>
      <c r="Q7806" s="86" t="s">
        <v>90</v>
      </c>
      <c r="R7806" s="86" t="s">
        <v>631</v>
      </c>
      <c r="S7806" s="96"/>
      <c r="T7806" s="96"/>
      <c r="U7806" s="91"/>
      <c r="V7806" s="91"/>
      <c r="W7806" s="91" t="s">
        <v>281</v>
      </c>
      <c r="X7806" s="98"/>
      <c r="Y7806" s="86" t="s">
        <v>474</v>
      </c>
      <c r="Z7806" s="86" t="s">
        <v>476</v>
      </c>
      <c r="AA7806" s="86" t="s">
        <v>3702</v>
      </c>
      <c r="AB7806" s="86" t="s">
        <v>478</v>
      </c>
      <c r="AC7806" s="100">
        <v>34.450000000000003</v>
      </c>
      <c r="AD7806" s="100">
        <v>25.85</v>
      </c>
      <c r="AE7806" s="102" t="s">
        <v>3703</v>
      </c>
      <c r="AF7806" s="86" t="s">
        <v>540</v>
      </c>
      <c r="AG7806" s="103">
        <f>Table1[[#This Row],['# Books]]*Table1[[#This Row],[QTY]]</f>
        <v>0</v>
      </c>
      <c r="AH7806" s="104">
        <f>Table1[[#This Row],[S&amp;L Price]]*Table1[[#This Row],[QTY]]</f>
        <v>0</v>
      </c>
    </row>
    <row r="7807" spans="1:34" ht="18" hidden="1" customHeight="1" x14ac:dyDescent="0.25">
      <c r="A7807" s="83"/>
      <c r="B7807" s="83"/>
      <c r="C7807" s="84"/>
      <c r="D7807" s="84"/>
      <c r="E7807" s="84">
        <v>90</v>
      </c>
      <c r="F7807" s="86" t="s">
        <v>3697</v>
      </c>
      <c r="G7807" s="115">
        <v>1</v>
      </c>
      <c r="H7807" s="88" t="s">
        <v>3700</v>
      </c>
      <c r="I7807" s="88" t="s">
        <v>185</v>
      </c>
      <c r="J7807" s="88" t="s">
        <v>328</v>
      </c>
      <c r="K7807" s="89"/>
      <c r="L7807" s="91" t="s">
        <v>3704</v>
      </c>
      <c r="M7807" s="84">
        <v>2018</v>
      </c>
      <c r="N7807" s="93" t="s">
        <v>1444</v>
      </c>
      <c r="O7807" s="86"/>
      <c r="P7807" s="86"/>
      <c r="Q7807" s="86" t="s">
        <v>90</v>
      </c>
      <c r="R7807" s="86" t="s">
        <v>631</v>
      </c>
      <c r="S7807" s="96"/>
      <c r="T7807" s="96"/>
      <c r="U7807" s="91"/>
      <c r="V7807" s="91"/>
      <c r="W7807" s="91" t="s">
        <v>281</v>
      </c>
      <c r="X7807" s="98"/>
      <c r="Y7807" s="86" t="s">
        <v>474</v>
      </c>
      <c r="Z7807" s="86" t="s">
        <v>476</v>
      </c>
      <c r="AA7807" s="86" t="s">
        <v>3702</v>
      </c>
      <c r="AB7807" s="86" t="s">
        <v>478</v>
      </c>
      <c r="AC7807" s="100">
        <v>34.450000000000003</v>
      </c>
      <c r="AD7807" s="100">
        <v>25.85</v>
      </c>
      <c r="AE7807" s="102" t="s">
        <v>3703</v>
      </c>
      <c r="AF7807" s="86" t="s">
        <v>540</v>
      </c>
      <c r="AG7807" s="103">
        <f>Table1[[#This Row],['# Books]]*Table1[[#This Row],[QTY]]</f>
        <v>0</v>
      </c>
      <c r="AH7807" s="104">
        <f>Table1[[#This Row],[S&amp;L Price]]*Table1[[#This Row],[QTY]]</f>
        <v>0</v>
      </c>
    </row>
    <row r="7808" spans="1:34" ht="18" customHeight="1" x14ac:dyDescent="0.25">
      <c r="A7808" s="83"/>
      <c r="B7808" s="83"/>
      <c r="C7808" s="84"/>
      <c r="D7808" s="84"/>
      <c r="E7808" s="84">
        <v>90</v>
      </c>
      <c r="F7808" s="86" t="s">
        <v>3697</v>
      </c>
      <c r="G7808" s="115">
        <v>1</v>
      </c>
      <c r="H7808" s="88" t="s">
        <v>3705</v>
      </c>
      <c r="I7808" s="88" t="s">
        <v>185</v>
      </c>
      <c r="J7808" s="88" t="s">
        <v>126</v>
      </c>
      <c r="K7808" s="89"/>
      <c r="L7808" s="91" t="s">
        <v>3706</v>
      </c>
      <c r="M7808" s="84">
        <v>2018</v>
      </c>
      <c r="N7808" s="93" t="s">
        <v>1444</v>
      </c>
      <c r="O7808" s="86" t="s">
        <v>183</v>
      </c>
      <c r="P7808" s="86" t="s">
        <v>322</v>
      </c>
      <c r="Q7808" s="86" t="s">
        <v>90</v>
      </c>
      <c r="R7808" s="86" t="s">
        <v>949</v>
      </c>
      <c r="S7808" s="96"/>
      <c r="T7808" s="96"/>
      <c r="U7808" s="91"/>
      <c r="V7808" s="91"/>
      <c r="W7808" s="91" t="s">
        <v>281</v>
      </c>
      <c r="X7808" s="98"/>
      <c r="Y7808" s="86" t="s">
        <v>474</v>
      </c>
      <c r="Z7808" s="86" t="s">
        <v>476</v>
      </c>
      <c r="AA7808" s="86" t="s">
        <v>3707</v>
      </c>
      <c r="AB7808" s="86" t="s">
        <v>478</v>
      </c>
      <c r="AC7808" s="100">
        <v>34.450000000000003</v>
      </c>
      <c r="AD7808" s="100">
        <v>25.85</v>
      </c>
      <c r="AE7808" s="102" t="s">
        <v>3708</v>
      </c>
      <c r="AF7808" s="86" t="s">
        <v>540</v>
      </c>
      <c r="AG7808" s="103">
        <f>Table1[[#This Row],['# Books]]*Table1[[#This Row],[QTY]]</f>
        <v>0</v>
      </c>
      <c r="AH7808" s="104">
        <f>Table1[[#This Row],[S&amp;L Price]]*Table1[[#This Row],[QTY]]</f>
        <v>0</v>
      </c>
    </row>
    <row r="7809" spans="1:34" ht="18" hidden="1" customHeight="1" x14ac:dyDescent="0.25">
      <c r="A7809" s="83"/>
      <c r="B7809" s="83"/>
      <c r="C7809" s="84"/>
      <c r="D7809" s="84"/>
      <c r="E7809" s="84">
        <v>90</v>
      </c>
      <c r="F7809" s="86" t="s">
        <v>3697</v>
      </c>
      <c r="G7809" s="115">
        <v>1</v>
      </c>
      <c r="H7809" s="88" t="s">
        <v>3705</v>
      </c>
      <c r="I7809" s="88" t="s">
        <v>185</v>
      </c>
      <c r="J7809" s="88" t="s">
        <v>328</v>
      </c>
      <c r="K7809" s="89"/>
      <c r="L7809" s="91" t="s">
        <v>3709</v>
      </c>
      <c r="M7809" s="84">
        <v>2018</v>
      </c>
      <c r="N7809" s="93" t="s">
        <v>1444</v>
      </c>
      <c r="O7809" s="86"/>
      <c r="P7809" s="86"/>
      <c r="Q7809" s="86" t="s">
        <v>90</v>
      </c>
      <c r="R7809" s="86" t="s">
        <v>949</v>
      </c>
      <c r="S7809" s="96"/>
      <c r="T7809" s="96"/>
      <c r="U7809" s="91"/>
      <c r="V7809" s="91"/>
      <c r="W7809" s="91" t="s">
        <v>281</v>
      </c>
      <c r="X7809" s="98"/>
      <c r="Y7809" s="86" t="s">
        <v>474</v>
      </c>
      <c r="Z7809" s="86" t="s">
        <v>476</v>
      </c>
      <c r="AA7809" s="86" t="s">
        <v>3707</v>
      </c>
      <c r="AB7809" s="86" t="s">
        <v>478</v>
      </c>
      <c r="AC7809" s="100">
        <v>34.450000000000003</v>
      </c>
      <c r="AD7809" s="100">
        <v>25.85</v>
      </c>
      <c r="AE7809" s="102" t="s">
        <v>3708</v>
      </c>
      <c r="AF7809" s="86" t="s">
        <v>540</v>
      </c>
      <c r="AG7809" s="103">
        <f>Table1[[#This Row],['# Books]]*Table1[[#This Row],[QTY]]</f>
        <v>0</v>
      </c>
      <c r="AH7809" s="104">
        <f>Table1[[#This Row],[S&amp;L Price]]*Table1[[#This Row],[QTY]]</f>
        <v>0</v>
      </c>
    </row>
    <row r="7810" spans="1:34" ht="18" customHeight="1" x14ac:dyDescent="0.25">
      <c r="A7810" s="83"/>
      <c r="B7810" s="83"/>
      <c r="C7810" s="84"/>
      <c r="D7810" s="84"/>
      <c r="E7810" s="84">
        <v>90</v>
      </c>
      <c r="F7810" s="86" t="s">
        <v>3697</v>
      </c>
      <c r="G7810" s="115">
        <v>1</v>
      </c>
      <c r="H7810" s="88" t="s">
        <v>3710</v>
      </c>
      <c r="I7810" s="88" t="s">
        <v>185</v>
      </c>
      <c r="J7810" s="88" t="s">
        <v>126</v>
      </c>
      <c r="K7810" s="89"/>
      <c r="L7810" s="91" t="s">
        <v>3711</v>
      </c>
      <c r="M7810" s="84">
        <v>2018</v>
      </c>
      <c r="N7810" s="93" t="s">
        <v>1444</v>
      </c>
      <c r="O7810" s="86" t="s">
        <v>183</v>
      </c>
      <c r="P7810" s="86" t="s">
        <v>322</v>
      </c>
      <c r="Q7810" s="86" t="s">
        <v>90</v>
      </c>
      <c r="R7810" s="86" t="s">
        <v>3712</v>
      </c>
      <c r="S7810" s="96"/>
      <c r="T7810" s="96"/>
      <c r="U7810" s="91"/>
      <c r="V7810" s="91"/>
      <c r="W7810" s="91" t="s">
        <v>281</v>
      </c>
      <c r="X7810" s="98"/>
      <c r="Y7810" s="86" t="s">
        <v>474</v>
      </c>
      <c r="Z7810" s="86" t="s">
        <v>476</v>
      </c>
      <c r="AA7810" s="86" t="s">
        <v>3713</v>
      </c>
      <c r="AB7810" s="86" t="s">
        <v>478</v>
      </c>
      <c r="AC7810" s="100">
        <v>34.450000000000003</v>
      </c>
      <c r="AD7810" s="100">
        <v>25.85</v>
      </c>
      <c r="AE7810" s="102" t="s">
        <v>3714</v>
      </c>
      <c r="AF7810" s="86" t="s">
        <v>540</v>
      </c>
      <c r="AG7810" s="103">
        <f>Table1[[#This Row],['# Books]]*Table1[[#This Row],[QTY]]</f>
        <v>0</v>
      </c>
      <c r="AH7810" s="104">
        <f>Table1[[#This Row],[S&amp;L Price]]*Table1[[#This Row],[QTY]]</f>
        <v>0</v>
      </c>
    </row>
    <row r="7811" spans="1:34" ht="18" hidden="1" customHeight="1" x14ac:dyDescent="0.25">
      <c r="A7811" s="83"/>
      <c r="B7811" s="83"/>
      <c r="C7811" s="84"/>
      <c r="D7811" s="84"/>
      <c r="E7811" s="84">
        <v>90</v>
      </c>
      <c r="F7811" s="86" t="s">
        <v>3697</v>
      </c>
      <c r="G7811" s="115">
        <v>1</v>
      </c>
      <c r="H7811" s="88" t="s">
        <v>3710</v>
      </c>
      <c r="I7811" s="88" t="s">
        <v>185</v>
      </c>
      <c r="J7811" s="88" t="s">
        <v>328</v>
      </c>
      <c r="K7811" s="89"/>
      <c r="L7811" s="91" t="s">
        <v>3715</v>
      </c>
      <c r="M7811" s="84">
        <v>2018</v>
      </c>
      <c r="N7811" s="93" t="s">
        <v>1444</v>
      </c>
      <c r="O7811" s="86"/>
      <c r="P7811" s="86"/>
      <c r="Q7811" s="86" t="s">
        <v>90</v>
      </c>
      <c r="R7811" s="86" t="s">
        <v>3712</v>
      </c>
      <c r="S7811" s="96"/>
      <c r="T7811" s="96"/>
      <c r="U7811" s="91"/>
      <c r="V7811" s="91"/>
      <c r="W7811" s="91" t="s">
        <v>281</v>
      </c>
      <c r="X7811" s="98"/>
      <c r="Y7811" s="86" t="s">
        <v>474</v>
      </c>
      <c r="Z7811" s="86" t="s">
        <v>476</v>
      </c>
      <c r="AA7811" s="86" t="s">
        <v>3713</v>
      </c>
      <c r="AB7811" s="86" t="s">
        <v>478</v>
      </c>
      <c r="AC7811" s="100">
        <v>34.450000000000003</v>
      </c>
      <c r="AD7811" s="100">
        <v>25.85</v>
      </c>
      <c r="AE7811" s="102" t="s">
        <v>3714</v>
      </c>
      <c r="AF7811" s="86" t="s">
        <v>540</v>
      </c>
      <c r="AG7811" s="103">
        <f>Table1[[#This Row],['# Books]]*Table1[[#This Row],[QTY]]</f>
        <v>0</v>
      </c>
      <c r="AH7811" s="104">
        <f>Table1[[#This Row],[S&amp;L Price]]*Table1[[#This Row],[QTY]]</f>
        <v>0</v>
      </c>
    </row>
    <row r="7812" spans="1:34" ht="18" customHeight="1" x14ac:dyDescent="0.25">
      <c r="A7812" s="83"/>
      <c r="B7812" s="83"/>
      <c r="C7812" s="84"/>
      <c r="D7812" s="84"/>
      <c r="E7812" s="84">
        <v>90</v>
      </c>
      <c r="F7812" s="86" t="s">
        <v>3697</v>
      </c>
      <c r="G7812" s="115">
        <v>1</v>
      </c>
      <c r="H7812" s="88" t="s">
        <v>3716</v>
      </c>
      <c r="I7812" s="88" t="s">
        <v>185</v>
      </c>
      <c r="J7812" s="88" t="s">
        <v>126</v>
      </c>
      <c r="K7812" s="89"/>
      <c r="L7812" s="91" t="s">
        <v>3717</v>
      </c>
      <c r="M7812" s="84">
        <v>2018</v>
      </c>
      <c r="N7812" s="93" t="s">
        <v>1444</v>
      </c>
      <c r="O7812" s="86" t="s">
        <v>183</v>
      </c>
      <c r="P7812" s="86" t="s">
        <v>322</v>
      </c>
      <c r="Q7812" s="86" t="s">
        <v>90</v>
      </c>
      <c r="R7812" s="86" t="s">
        <v>218</v>
      </c>
      <c r="S7812" s="96"/>
      <c r="T7812" s="96"/>
      <c r="U7812" s="91"/>
      <c r="V7812" s="91"/>
      <c r="W7812" s="91" t="s">
        <v>281</v>
      </c>
      <c r="X7812" s="98"/>
      <c r="Y7812" s="86" t="s">
        <v>474</v>
      </c>
      <c r="Z7812" s="86" t="s">
        <v>476</v>
      </c>
      <c r="AA7812" s="86" t="s">
        <v>3718</v>
      </c>
      <c r="AB7812" s="86" t="s">
        <v>478</v>
      </c>
      <c r="AC7812" s="100">
        <v>34.450000000000003</v>
      </c>
      <c r="AD7812" s="100">
        <v>25.85</v>
      </c>
      <c r="AE7812" s="102" t="s">
        <v>1245</v>
      </c>
      <c r="AF7812" s="86" t="s">
        <v>540</v>
      </c>
      <c r="AG7812" s="103">
        <f>Table1[[#This Row],['# Books]]*Table1[[#This Row],[QTY]]</f>
        <v>0</v>
      </c>
      <c r="AH7812" s="104">
        <f>Table1[[#This Row],[S&amp;L Price]]*Table1[[#This Row],[QTY]]</f>
        <v>0</v>
      </c>
    </row>
    <row r="7813" spans="1:34" ht="18" hidden="1" customHeight="1" x14ac:dyDescent="0.25">
      <c r="A7813" s="83"/>
      <c r="B7813" s="83"/>
      <c r="C7813" s="84"/>
      <c r="D7813" s="84"/>
      <c r="E7813" s="84">
        <v>90</v>
      </c>
      <c r="F7813" s="86" t="s">
        <v>3697</v>
      </c>
      <c r="G7813" s="115">
        <v>1</v>
      </c>
      <c r="H7813" s="88" t="s">
        <v>3716</v>
      </c>
      <c r="I7813" s="88" t="s">
        <v>185</v>
      </c>
      <c r="J7813" s="88" t="s">
        <v>328</v>
      </c>
      <c r="K7813" s="89"/>
      <c r="L7813" s="91" t="s">
        <v>3719</v>
      </c>
      <c r="M7813" s="84">
        <v>2018</v>
      </c>
      <c r="N7813" s="93" t="s">
        <v>1444</v>
      </c>
      <c r="O7813" s="86"/>
      <c r="P7813" s="86"/>
      <c r="Q7813" s="86" t="s">
        <v>90</v>
      </c>
      <c r="R7813" s="86" t="s">
        <v>218</v>
      </c>
      <c r="S7813" s="96"/>
      <c r="T7813" s="96"/>
      <c r="U7813" s="91"/>
      <c r="V7813" s="91"/>
      <c r="W7813" s="91" t="s">
        <v>281</v>
      </c>
      <c r="X7813" s="98"/>
      <c r="Y7813" s="86" t="s">
        <v>474</v>
      </c>
      <c r="Z7813" s="86" t="s">
        <v>476</v>
      </c>
      <c r="AA7813" s="86" t="s">
        <v>3718</v>
      </c>
      <c r="AB7813" s="86" t="s">
        <v>478</v>
      </c>
      <c r="AC7813" s="100">
        <v>34.450000000000003</v>
      </c>
      <c r="AD7813" s="100">
        <v>25.85</v>
      </c>
      <c r="AE7813" s="102" t="s">
        <v>1245</v>
      </c>
      <c r="AF7813" s="86" t="s">
        <v>540</v>
      </c>
      <c r="AG7813" s="103">
        <f>Table1[[#This Row],['# Books]]*Table1[[#This Row],[QTY]]</f>
        <v>0</v>
      </c>
      <c r="AH7813" s="104">
        <f>Table1[[#This Row],[S&amp;L Price]]*Table1[[#This Row],[QTY]]</f>
        <v>0</v>
      </c>
    </row>
    <row r="7814" spans="1:34" ht="18" customHeight="1" x14ac:dyDescent="0.25">
      <c r="A7814" s="83"/>
      <c r="B7814" s="83"/>
      <c r="C7814" s="84"/>
      <c r="D7814" s="84"/>
      <c r="E7814" s="84">
        <v>90</v>
      </c>
      <c r="F7814" s="86" t="s">
        <v>3697</v>
      </c>
      <c r="G7814" s="115">
        <v>1</v>
      </c>
      <c r="H7814" s="88" t="s">
        <v>3720</v>
      </c>
      <c r="I7814" s="88" t="s">
        <v>185</v>
      </c>
      <c r="J7814" s="88" t="s">
        <v>126</v>
      </c>
      <c r="K7814" s="89"/>
      <c r="L7814" s="91" t="s">
        <v>3721</v>
      </c>
      <c r="M7814" s="84">
        <v>2018</v>
      </c>
      <c r="N7814" s="93" t="s">
        <v>1444</v>
      </c>
      <c r="O7814" s="86" t="s">
        <v>183</v>
      </c>
      <c r="P7814" s="86" t="s">
        <v>322</v>
      </c>
      <c r="Q7814" s="86" t="s">
        <v>90</v>
      </c>
      <c r="R7814" s="86" t="s">
        <v>947</v>
      </c>
      <c r="S7814" s="96"/>
      <c r="T7814" s="96"/>
      <c r="U7814" s="91"/>
      <c r="V7814" s="91"/>
      <c r="W7814" s="91" t="s">
        <v>281</v>
      </c>
      <c r="X7814" s="98"/>
      <c r="Y7814" s="86" t="s">
        <v>474</v>
      </c>
      <c r="Z7814" s="86" t="s">
        <v>476</v>
      </c>
      <c r="AA7814" s="86" t="s">
        <v>3722</v>
      </c>
      <c r="AB7814" s="86" t="s">
        <v>478</v>
      </c>
      <c r="AC7814" s="100">
        <v>34.450000000000003</v>
      </c>
      <c r="AD7814" s="100">
        <v>25.85</v>
      </c>
      <c r="AE7814" s="102" t="s">
        <v>3723</v>
      </c>
      <c r="AF7814" s="86" t="s">
        <v>540</v>
      </c>
      <c r="AG7814" s="103">
        <f>Table1[[#This Row],['# Books]]*Table1[[#This Row],[QTY]]</f>
        <v>0</v>
      </c>
      <c r="AH7814" s="104">
        <f>Table1[[#This Row],[S&amp;L Price]]*Table1[[#This Row],[QTY]]</f>
        <v>0</v>
      </c>
    </row>
    <row r="7815" spans="1:34" ht="18" hidden="1" customHeight="1" x14ac:dyDescent="0.25">
      <c r="A7815" s="83"/>
      <c r="B7815" s="83"/>
      <c r="C7815" s="84"/>
      <c r="D7815" s="84"/>
      <c r="E7815" s="84">
        <v>90</v>
      </c>
      <c r="F7815" s="86" t="s">
        <v>3697</v>
      </c>
      <c r="G7815" s="115">
        <v>1</v>
      </c>
      <c r="H7815" s="88" t="s">
        <v>3720</v>
      </c>
      <c r="I7815" s="88" t="s">
        <v>185</v>
      </c>
      <c r="J7815" s="88" t="s">
        <v>328</v>
      </c>
      <c r="K7815" s="89"/>
      <c r="L7815" s="91" t="s">
        <v>3724</v>
      </c>
      <c r="M7815" s="84">
        <v>2018</v>
      </c>
      <c r="N7815" s="93" t="s">
        <v>1444</v>
      </c>
      <c r="O7815" s="86"/>
      <c r="P7815" s="86"/>
      <c r="Q7815" s="86" t="s">
        <v>90</v>
      </c>
      <c r="R7815" s="86" t="s">
        <v>947</v>
      </c>
      <c r="S7815" s="96"/>
      <c r="T7815" s="96"/>
      <c r="U7815" s="91"/>
      <c r="V7815" s="91"/>
      <c r="W7815" s="91" t="s">
        <v>281</v>
      </c>
      <c r="X7815" s="98"/>
      <c r="Y7815" s="86" t="s">
        <v>474</v>
      </c>
      <c r="Z7815" s="86" t="s">
        <v>476</v>
      </c>
      <c r="AA7815" s="86" t="s">
        <v>3722</v>
      </c>
      <c r="AB7815" s="86" t="s">
        <v>478</v>
      </c>
      <c r="AC7815" s="100">
        <v>34.450000000000003</v>
      </c>
      <c r="AD7815" s="100">
        <v>25.85</v>
      </c>
      <c r="AE7815" s="102" t="s">
        <v>3723</v>
      </c>
      <c r="AF7815" s="86" t="s">
        <v>540</v>
      </c>
      <c r="AG7815" s="103">
        <f>Table1[[#This Row],['# Books]]*Table1[[#This Row],[QTY]]</f>
        <v>0</v>
      </c>
      <c r="AH7815" s="104">
        <f>Table1[[#This Row],[S&amp;L Price]]*Table1[[#This Row],[QTY]]</f>
        <v>0</v>
      </c>
    </row>
    <row r="7816" spans="1:34" ht="18" customHeight="1" x14ac:dyDescent="0.25">
      <c r="A7816" s="83"/>
      <c r="B7816" s="83"/>
      <c r="C7816" s="84"/>
      <c r="D7816" s="84"/>
      <c r="E7816" s="84">
        <v>90</v>
      </c>
      <c r="F7816" s="86" t="s">
        <v>3697</v>
      </c>
      <c r="G7816" s="115">
        <v>1</v>
      </c>
      <c r="H7816" s="88" t="s">
        <v>3725</v>
      </c>
      <c r="I7816" s="88" t="s">
        <v>185</v>
      </c>
      <c r="J7816" s="88" t="s">
        <v>126</v>
      </c>
      <c r="K7816" s="89"/>
      <c r="L7816" s="91" t="s">
        <v>3726</v>
      </c>
      <c r="M7816" s="84">
        <v>2018</v>
      </c>
      <c r="N7816" s="93" t="s">
        <v>1444</v>
      </c>
      <c r="O7816" s="86" t="s">
        <v>183</v>
      </c>
      <c r="P7816" s="86" t="s">
        <v>322</v>
      </c>
      <c r="Q7816" s="86" t="s">
        <v>90</v>
      </c>
      <c r="R7816" s="86" t="s">
        <v>1325</v>
      </c>
      <c r="S7816" s="96"/>
      <c r="T7816" s="96"/>
      <c r="U7816" s="91"/>
      <c r="V7816" s="91"/>
      <c r="W7816" s="91" t="s">
        <v>281</v>
      </c>
      <c r="X7816" s="98"/>
      <c r="Y7816" s="86" t="s">
        <v>474</v>
      </c>
      <c r="Z7816" s="86" t="s">
        <v>476</v>
      </c>
      <c r="AA7816" s="86" t="s">
        <v>3727</v>
      </c>
      <c r="AB7816" s="86" t="s">
        <v>478</v>
      </c>
      <c r="AC7816" s="100">
        <v>34.450000000000003</v>
      </c>
      <c r="AD7816" s="100">
        <v>25.85</v>
      </c>
      <c r="AE7816" s="102" t="s">
        <v>1245</v>
      </c>
      <c r="AF7816" s="86" t="s">
        <v>540</v>
      </c>
      <c r="AG7816" s="103">
        <f>Table1[[#This Row],['# Books]]*Table1[[#This Row],[QTY]]</f>
        <v>0</v>
      </c>
      <c r="AH7816" s="104">
        <f>Table1[[#This Row],[S&amp;L Price]]*Table1[[#This Row],[QTY]]</f>
        <v>0</v>
      </c>
    </row>
    <row r="7817" spans="1:34" ht="18" hidden="1" customHeight="1" x14ac:dyDescent="0.25">
      <c r="A7817" s="83"/>
      <c r="B7817" s="83"/>
      <c r="C7817" s="84"/>
      <c r="D7817" s="84"/>
      <c r="E7817" s="84">
        <v>90</v>
      </c>
      <c r="F7817" s="86" t="s">
        <v>3697</v>
      </c>
      <c r="G7817" s="115">
        <v>1</v>
      </c>
      <c r="H7817" s="88" t="s">
        <v>3725</v>
      </c>
      <c r="I7817" s="88" t="s">
        <v>185</v>
      </c>
      <c r="J7817" s="88" t="s">
        <v>328</v>
      </c>
      <c r="K7817" s="89"/>
      <c r="L7817" s="91" t="s">
        <v>3728</v>
      </c>
      <c r="M7817" s="84">
        <v>2018</v>
      </c>
      <c r="N7817" s="93" t="s">
        <v>1444</v>
      </c>
      <c r="O7817" s="86"/>
      <c r="P7817" s="86"/>
      <c r="Q7817" s="86" t="s">
        <v>90</v>
      </c>
      <c r="R7817" s="86" t="s">
        <v>1325</v>
      </c>
      <c r="S7817" s="96"/>
      <c r="T7817" s="96"/>
      <c r="U7817" s="91"/>
      <c r="V7817" s="91"/>
      <c r="W7817" s="91" t="s">
        <v>281</v>
      </c>
      <c r="X7817" s="98"/>
      <c r="Y7817" s="86" t="s">
        <v>474</v>
      </c>
      <c r="Z7817" s="86" t="s">
        <v>476</v>
      </c>
      <c r="AA7817" s="86" t="s">
        <v>3727</v>
      </c>
      <c r="AB7817" s="86" t="s">
        <v>478</v>
      </c>
      <c r="AC7817" s="100">
        <v>34.450000000000003</v>
      </c>
      <c r="AD7817" s="100">
        <v>25.85</v>
      </c>
      <c r="AE7817" s="102" t="s">
        <v>1245</v>
      </c>
      <c r="AF7817" s="86" t="s">
        <v>540</v>
      </c>
      <c r="AG7817" s="103">
        <f>Table1[[#This Row],['# Books]]*Table1[[#This Row],[QTY]]</f>
        <v>0</v>
      </c>
      <c r="AH7817" s="104">
        <f>Table1[[#This Row],[S&amp;L Price]]*Table1[[#This Row],[QTY]]</f>
        <v>0</v>
      </c>
    </row>
    <row r="7818" spans="1:34" ht="18" customHeight="1" x14ac:dyDescent="0.25">
      <c r="A7818" s="83"/>
      <c r="B7818" s="83"/>
      <c r="C7818" s="84"/>
      <c r="D7818" s="84"/>
      <c r="E7818" s="84">
        <v>90</v>
      </c>
      <c r="F7818" s="86" t="s">
        <v>3697</v>
      </c>
      <c r="G7818" s="115">
        <v>1</v>
      </c>
      <c r="H7818" s="88" t="s">
        <v>3729</v>
      </c>
      <c r="I7818" s="88" t="s">
        <v>185</v>
      </c>
      <c r="J7818" s="88" t="s">
        <v>126</v>
      </c>
      <c r="K7818" s="89"/>
      <c r="L7818" s="91" t="s">
        <v>3730</v>
      </c>
      <c r="M7818" s="84">
        <v>2018</v>
      </c>
      <c r="N7818" s="93" t="s">
        <v>1444</v>
      </c>
      <c r="O7818" s="86" t="s">
        <v>183</v>
      </c>
      <c r="P7818" s="86" t="s">
        <v>322</v>
      </c>
      <c r="Q7818" s="86" t="s">
        <v>90</v>
      </c>
      <c r="R7818" s="86" t="s">
        <v>258</v>
      </c>
      <c r="S7818" s="96"/>
      <c r="T7818" s="96"/>
      <c r="U7818" s="91"/>
      <c r="V7818" s="91"/>
      <c r="W7818" s="91" t="s">
        <v>281</v>
      </c>
      <c r="X7818" s="98"/>
      <c r="Y7818" s="86" t="s">
        <v>474</v>
      </c>
      <c r="Z7818" s="86" t="s">
        <v>476</v>
      </c>
      <c r="AA7818" s="86" t="s">
        <v>3731</v>
      </c>
      <c r="AB7818" s="86" t="s">
        <v>478</v>
      </c>
      <c r="AC7818" s="100">
        <v>34.450000000000003</v>
      </c>
      <c r="AD7818" s="100">
        <v>25.85</v>
      </c>
      <c r="AE7818" s="102" t="s">
        <v>1267</v>
      </c>
      <c r="AF7818" s="86" t="s">
        <v>540</v>
      </c>
      <c r="AG7818" s="103">
        <f>Table1[[#This Row],['# Books]]*Table1[[#This Row],[QTY]]</f>
        <v>0</v>
      </c>
      <c r="AH7818" s="104">
        <f>Table1[[#This Row],[S&amp;L Price]]*Table1[[#This Row],[QTY]]</f>
        <v>0</v>
      </c>
    </row>
    <row r="7819" spans="1:34" ht="18" hidden="1" customHeight="1" x14ac:dyDescent="0.25">
      <c r="A7819" s="83"/>
      <c r="B7819" s="83"/>
      <c r="C7819" s="84"/>
      <c r="D7819" s="84"/>
      <c r="E7819" s="84">
        <v>90</v>
      </c>
      <c r="F7819" s="86" t="s">
        <v>3697</v>
      </c>
      <c r="G7819" s="115">
        <v>1</v>
      </c>
      <c r="H7819" s="88" t="s">
        <v>3729</v>
      </c>
      <c r="I7819" s="88" t="s">
        <v>185</v>
      </c>
      <c r="J7819" s="88" t="s">
        <v>328</v>
      </c>
      <c r="K7819" s="89"/>
      <c r="L7819" s="91" t="s">
        <v>3732</v>
      </c>
      <c r="M7819" s="84">
        <v>2018</v>
      </c>
      <c r="N7819" s="93" t="s">
        <v>1444</v>
      </c>
      <c r="O7819" s="86"/>
      <c r="P7819" s="86"/>
      <c r="Q7819" s="86" t="s">
        <v>90</v>
      </c>
      <c r="R7819" s="86" t="s">
        <v>258</v>
      </c>
      <c r="S7819" s="96"/>
      <c r="T7819" s="96"/>
      <c r="U7819" s="91"/>
      <c r="V7819" s="91"/>
      <c r="W7819" s="91" t="s">
        <v>281</v>
      </c>
      <c r="X7819" s="98"/>
      <c r="Y7819" s="86" t="s">
        <v>474</v>
      </c>
      <c r="Z7819" s="86" t="s">
        <v>476</v>
      </c>
      <c r="AA7819" s="86" t="s">
        <v>3731</v>
      </c>
      <c r="AB7819" s="86" t="s">
        <v>478</v>
      </c>
      <c r="AC7819" s="100">
        <v>34.450000000000003</v>
      </c>
      <c r="AD7819" s="100">
        <v>25.85</v>
      </c>
      <c r="AE7819" s="102" t="s">
        <v>1267</v>
      </c>
      <c r="AF7819" s="86" t="s">
        <v>540</v>
      </c>
      <c r="AG7819" s="103">
        <f>Table1[[#This Row],['# Books]]*Table1[[#This Row],[QTY]]</f>
        <v>0</v>
      </c>
      <c r="AH7819" s="104">
        <f>Table1[[#This Row],[S&amp;L Price]]*Table1[[#This Row],[QTY]]</f>
        <v>0</v>
      </c>
    </row>
    <row r="7820" spans="1:34" ht="18" hidden="1" customHeight="1" x14ac:dyDescent="0.25">
      <c r="A7820" s="83"/>
      <c r="B7820" s="83"/>
      <c r="C7820" s="84"/>
      <c r="D7820" s="84"/>
      <c r="E7820" s="84">
        <v>91</v>
      </c>
      <c r="F7820" s="86" t="s">
        <v>6093</v>
      </c>
      <c r="G7820" s="115">
        <v>8</v>
      </c>
      <c r="H7820" s="88" t="s">
        <v>6093</v>
      </c>
      <c r="I7820" s="88" t="s">
        <v>185</v>
      </c>
      <c r="J7820" s="88" t="s">
        <v>125</v>
      </c>
      <c r="K7820" s="89"/>
      <c r="L7820" s="91" t="s">
        <v>6094</v>
      </c>
      <c r="M7820" s="84">
        <v>2019</v>
      </c>
      <c r="N7820" s="93" t="s">
        <v>4044</v>
      </c>
      <c r="O7820" s="86" t="s">
        <v>183</v>
      </c>
      <c r="P7820" s="86" t="s">
        <v>322</v>
      </c>
      <c r="Q7820" s="86"/>
      <c r="R7820" s="86"/>
      <c r="S7820" s="96"/>
      <c r="T7820" s="96"/>
      <c r="U7820" s="91"/>
      <c r="V7820" s="91"/>
      <c r="W7820" s="91"/>
      <c r="X7820" s="98"/>
      <c r="Y7820" s="86" t="s">
        <v>300</v>
      </c>
      <c r="Z7820" s="86" t="s">
        <v>476</v>
      </c>
      <c r="AA7820" s="86" t="s">
        <v>21427</v>
      </c>
      <c r="AB7820" s="86" t="s">
        <v>478</v>
      </c>
      <c r="AC7820" s="100">
        <v>298.08</v>
      </c>
      <c r="AD7820" s="100">
        <v>222.8</v>
      </c>
      <c r="AE7820" s="102"/>
      <c r="AF7820" s="86" t="s">
        <v>544</v>
      </c>
      <c r="AG7820" s="103">
        <f>Table1[[#This Row],['# Books]]*Table1[[#This Row],[QTY]]</f>
        <v>0</v>
      </c>
      <c r="AH7820" s="104">
        <f>Table1[[#This Row],[S&amp;L Price]]*Table1[[#This Row],[QTY]]</f>
        <v>0</v>
      </c>
    </row>
    <row r="7821" spans="1:34" ht="18" customHeight="1" x14ac:dyDescent="0.25">
      <c r="A7821" s="83"/>
      <c r="B7821" s="83"/>
      <c r="C7821" s="84"/>
      <c r="D7821" s="84"/>
      <c r="E7821" s="84">
        <v>91</v>
      </c>
      <c r="F7821" s="86" t="s">
        <v>6093</v>
      </c>
      <c r="G7821" s="115">
        <v>1</v>
      </c>
      <c r="H7821" s="88" t="s">
        <v>6095</v>
      </c>
      <c r="I7821" s="88" t="s">
        <v>185</v>
      </c>
      <c r="J7821" s="88" t="s">
        <v>126</v>
      </c>
      <c r="K7821" s="89"/>
      <c r="L7821" s="91" t="s">
        <v>6096</v>
      </c>
      <c r="M7821" s="84">
        <v>2019</v>
      </c>
      <c r="N7821" s="93" t="s">
        <v>4044</v>
      </c>
      <c r="O7821" s="86" t="s">
        <v>183</v>
      </c>
      <c r="P7821" s="86" t="s">
        <v>322</v>
      </c>
      <c r="Q7821" s="86" t="s">
        <v>90</v>
      </c>
      <c r="R7821" s="86" t="s">
        <v>225</v>
      </c>
      <c r="S7821" s="96"/>
      <c r="T7821" s="96"/>
      <c r="U7821" s="91"/>
      <c r="V7821" s="91"/>
      <c r="W7821" s="91" t="s">
        <v>281</v>
      </c>
      <c r="X7821" s="98"/>
      <c r="Y7821" s="86" t="s">
        <v>300</v>
      </c>
      <c r="Z7821" s="86" t="s">
        <v>476</v>
      </c>
      <c r="AA7821" s="86" t="s">
        <v>6097</v>
      </c>
      <c r="AB7821" s="86" t="s">
        <v>478</v>
      </c>
      <c r="AC7821" s="100">
        <v>37.26</v>
      </c>
      <c r="AD7821" s="100">
        <v>27.85</v>
      </c>
      <c r="AE7821" s="102" t="s">
        <v>6098</v>
      </c>
      <c r="AF7821" s="86" t="s">
        <v>544</v>
      </c>
      <c r="AG7821" s="103">
        <f>Table1[[#This Row],['# Books]]*Table1[[#This Row],[QTY]]</f>
        <v>0</v>
      </c>
      <c r="AH7821" s="104">
        <f>Table1[[#This Row],[S&amp;L Price]]*Table1[[#This Row],[QTY]]</f>
        <v>0</v>
      </c>
    </row>
    <row r="7822" spans="1:34" ht="18" hidden="1" customHeight="1" x14ac:dyDescent="0.25">
      <c r="A7822" s="83"/>
      <c r="B7822" s="83"/>
      <c r="C7822" s="84"/>
      <c r="D7822" s="84"/>
      <c r="E7822" s="84">
        <v>91</v>
      </c>
      <c r="F7822" s="86" t="s">
        <v>6093</v>
      </c>
      <c r="G7822" s="115">
        <v>1</v>
      </c>
      <c r="H7822" s="88" t="s">
        <v>6095</v>
      </c>
      <c r="I7822" s="88" t="s">
        <v>185</v>
      </c>
      <c r="J7822" s="88" t="s">
        <v>328</v>
      </c>
      <c r="K7822" s="89"/>
      <c r="L7822" s="91" t="s">
        <v>6099</v>
      </c>
      <c r="M7822" s="84">
        <v>2019</v>
      </c>
      <c r="N7822" s="93" t="s">
        <v>4044</v>
      </c>
      <c r="O7822" s="86"/>
      <c r="P7822" s="86"/>
      <c r="Q7822" s="86" t="s">
        <v>90</v>
      </c>
      <c r="R7822" s="86" t="s">
        <v>225</v>
      </c>
      <c r="S7822" s="96"/>
      <c r="T7822" s="96"/>
      <c r="U7822" s="91"/>
      <c r="V7822" s="91"/>
      <c r="W7822" s="91" t="s">
        <v>281</v>
      </c>
      <c r="X7822" s="98"/>
      <c r="Y7822" s="86" t="s">
        <v>300</v>
      </c>
      <c r="Z7822" s="86" t="s">
        <v>476</v>
      </c>
      <c r="AA7822" s="86" t="s">
        <v>6097</v>
      </c>
      <c r="AB7822" s="86" t="s">
        <v>478</v>
      </c>
      <c r="AC7822" s="100">
        <v>37.26</v>
      </c>
      <c r="AD7822" s="100">
        <v>27.85</v>
      </c>
      <c r="AE7822" s="102" t="s">
        <v>6098</v>
      </c>
      <c r="AF7822" s="86" t="s">
        <v>544</v>
      </c>
      <c r="AG7822" s="103">
        <f>Table1[[#This Row],['# Books]]*Table1[[#This Row],[QTY]]</f>
        <v>0</v>
      </c>
      <c r="AH7822" s="104">
        <f>Table1[[#This Row],[S&amp;L Price]]*Table1[[#This Row],[QTY]]</f>
        <v>0</v>
      </c>
    </row>
    <row r="7823" spans="1:34" ht="18" customHeight="1" x14ac:dyDescent="0.25">
      <c r="A7823" s="83"/>
      <c r="B7823" s="83"/>
      <c r="C7823" s="84"/>
      <c r="D7823" s="84"/>
      <c r="E7823" s="84">
        <v>91</v>
      </c>
      <c r="F7823" s="86" t="s">
        <v>6093</v>
      </c>
      <c r="G7823" s="115">
        <v>1</v>
      </c>
      <c r="H7823" s="88" t="s">
        <v>6100</v>
      </c>
      <c r="I7823" s="88" t="s">
        <v>185</v>
      </c>
      <c r="J7823" s="88" t="s">
        <v>126</v>
      </c>
      <c r="K7823" s="89"/>
      <c r="L7823" s="91" t="s">
        <v>6101</v>
      </c>
      <c r="M7823" s="84">
        <v>2019</v>
      </c>
      <c r="N7823" s="93" t="s">
        <v>4044</v>
      </c>
      <c r="O7823" s="86" t="s">
        <v>183</v>
      </c>
      <c r="P7823" s="86" t="s">
        <v>322</v>
      </c>
      <c r="Q7823" s="86" t="s">
        <v>90</v>
      </c>
      <c r="R7823" s="86" t="s">
        <v>18325</v>
      </c>
      <c r="S7823" s="96"/>
      <c r="T7823" s="96"/>
      <c r="U7823" s="91"/>
      <c r="V7823" s="91"/>
      <c r="W7823" s="91" t="s">
        <v>281</v>
      </c>
      <c r="X7823" s="98"/>
      <c r="Y7823" s="86" t="s">
        <v>300</v>
      </c>
      <c r="Z7823" s="86" t="s">
        <v>476</v>
      </c>
      <c r="AA7823" s="86" t="s">
        <v>6102</v>
      </c>
      <c r="AB7823" s="86" t="s">
        <v>478</v>
      </c>
      <c r="AC7823" s="100">
        <v>37.26</v>
      </c>
      <c r="AD7823" s="100">
        <v>27.85</v>
      </c>
      <c r="AE7823" s="102" t="s">
        <v>6103</v>
      </c>
      <c r="AF7823" s="86" t="s">
        <v>544</v>
      </c>
      <c r="AG7823" s="103">
        <f>Table1[[#This Row],['# Books]]*Table1[[#This Row],[QTY]]</f>
        <v>0</v>
      </c>
      <c r="AH7823" s="104">
        <f>Table1[[#This Row],[S&amp;L Price]]*Table1[[#This Row],[QTY]]</f>
        <v>0</v>
      </c>
    </row>
    <row r="7824" spans="1:34" ht="18" hidden="1" customHeight="1" x14ac:dyDescent="0.25">
      <c r="A7824" s="83"/>
      <c r="B7824" s="83"/>
      <c r="C7824" s="84"/>
      <c r="D7824" s="84"/>
      <c r="E7824" s="84">
        <v>91</v>
      </c>
      <c r="F7824" s="86" t="s">
        <v>6093</v>
      </c>
      <c r="G7824" s="115">
        <v>1</v>
      </c>
      <c r="H7824" s="88" t="s">
        <v>6100</v>
      </c>
      <c r="I7824" s="88" t="s">
        <v>185</v>
      </c>
      <c r="J7824" s="88" t="s">
        <v>328</v>
      </c>
      <c r="K7824" s="89"/>
      <c r="L7824" s="91" t="s">
        <v>6104</v>
      </c>
      <c r="M7824" s="84">
        <v>2019</v>
      </c>
      <c r="N7824" s="93" t="s">
        <v>4044</v>
      </c>
      <c r="O7824" s="86"/>
      <c r="P7824" s="86"/>
      <c r="Q7824" s="86" t="s">
        <v>90</v>
      </c>
      <c r="R7824" s="86" t="s">
        <v>18325</v>
      </c>
      <c r="S7824" s="96"/>
      <c r="T7824" s="96"/>
      <c r="U7824" s="91"/>
      <c r="V7824" s="91"/>
      <c r="W7824" s="91" t="s">
        <v>281</v>
      </c>
      <c r="X7824" s="98"/>
      <c r="Y7824" s="86" t="s">
        <v>300</v>
      </c>
      <c r="Z7824" s="86" t="s">
        <v>476</v>
      </c>
      <c r="AA7824" s="86" t="s">
        <v>6102</v>
      </c>
      <c r="AB7824" s="86" t="s">
        <v>478</v>
      </c>
      <c r="AC7824" s="100">
        <v>37.26</v>
      </c>
      <c r="AD7824" s="100">
        <v>27.85</v>
      </c>
      <c r="AE7824" s="102" t="s">
        <v>6103</v>
      </c>
      <c r="AF7824" s="86" t="s">
        <v>544</v>
      </c>
      <c r="AG7824" s="103">
        <f>Table1[[#This Row],['# Books]]*Table1[[#This Row],[QTY]]</f>
        <v>0</v>
      </c>
      <c r="AH7824" s="104">
        <f>Table1[[#This Row],[S&amp;L Price]]*Table1[[#This Row],[QTY]]</f>
        <v>0</v>
      </c>
    </row>
    <row r="7825" spans="1:34" ht="18" customHeight="1" x14ac:dyDescent="0.25">
      <c r="A7825" s="83"/>
      <c r="B7825" s="83"/>
      <c r="C7825" s="84"/>
      <c r="D7825" s="84"/>
      <c r="E7825" s="84">
        <v>91</v>
      </c>
      <c r="F7825" s="86" t="s">
        <v>6093</v>
      </c>
      <c r="G7825" s="115">
        <v>1</v>
      </c>
      <c r="H7825" s="88" t="s">
        <v>6105</v>
      </c>
      <c r="I7825" s="88" t="s">
        <v>185</v>
      </c>
      <c r="J7825" s="88" t="s">
        <v>126</v>
      </c>
      <c r="K7825" s="89"/>
      <c r="L7825" s="91" t="s">
        <v>6106</v>
      </c>
      <c r="M7825" s="84">
        <v>2019</v>
      </c>
      <c r="N7825" s="93" t="s">
        <v>4044</v>
      </c>
      <c r="O7825" s="86" t="s">
        <v>183</v>
      </c>
      <c r="P7825" s="86" t="s">
        <v>322</v>
      </c>
      <c r="Q7825" s="86" t="s">
        <v>90</v>
      </c>
      <c r="R7825" s="86" t="s">
        <v>209</v>
      </c>
      <c r="S7825" s="96"/>
      <c r="T7825" s="96"/>
      <c r="U7825" s="91"/>
      <c r="V7825" s="91"/>
      <c r="W7825" s="91" t="s">
        <v>281</v>
      </c>
      <c r="X7825" s="98"/>
      <c r="Y7825" s="86" t="s">
        <v>300</v>
      </c>
      <c r="Z7825" s="86" t="s">
        <v>476</v>
      </c>
      <c r="AA7825" s="86" t="s">
        <v>6107</v>
      </c>
      <c r="AB7825" s="86" t="s">
        <v>478</v>
      </c>
      <c r="AC7825" s="100">
        <v>37.26</v>
      </c>
      <c r="AD7825" s="100">
        <v>27.85</v>
      </c>
      <c r="AE7825" s="102" t="s">
        <v>6108</v>
      </c>
      <c r="AF7825" s="86" t="s">
        <v>544</v>
      </c>
      <c r="AG7825" s="103">
        <f>Table1[[#This Row],['# Books]]*Table1[[#This Row],[QTY]]</f>
        <v>0</v>
      </c>
      <c r="AH7825" s="104">
        <f>Table1[[#This Row],[S&amp;L Price]]*Table1[[#This Row],[QTY]]</f>
        <v>0</v>
      </c>
    </row>
    <row r="7826" spans="1:34" ht="18" hidden="1" customHeight="1" x14ac:dyDescent="0.25">
      <c r="A7826" s="83"/>
      <c r="B7826" s="83"/>
      <c r="C7826" s="84"/>
      <c r="D7826" s="84"/>
      <c r="E7826" s="84">
        <v>91</v>
      </c>
      <c r="F7826" s="86" t="s">
        <v>6093</v>
      </c>
      <c r="G7826" s="115">
        <v>1</v>
      </c>
      <c r="H7826" s="88" t="s">
        <v>6105</v>
      </c>
      <c r="I7826" s="88" t="s">
        <v>185</v>
      </c>
      <c r="J7826" s="88" t="s">
        <v>328</v>
      </c>
      <c r="K7826" s="89"/>
      <c r="L7826" s="91" t="s">
        <v>6109</v>
      </c>
      <c r="M7826" s="84">
        <v>2019</v>
      </c>
      <c r="N7826" s="93" t="s">
        <v>4044</v>
      </c>
      <c r="O7826" s="86"/>
      <c r="P7826" s="86"/>
      <c r="Q7826" s="86" t="s">
        <v>90</v>
      </c>
      <c r="R7826" s="86" t="s">
        <v>209</v>
      </c>
      <c r="S7826" s="96"/>
      <c r="T7826" s="96"/>
      <c r="U7826" s="91"/>
      <c r="V7826" s="91"/>
      <c r="W7826" s="91" t="s">
        <v>281</v>
      </c>
      <c r="X7826" s="98"/>
      <c r="Y7826" s="86" t="s">
        <v>300</v>
      </c>
      <c r="Z7826" s="86" t="s">
        <v>476</v>
      </c>
      <c r="AA7826" s="86" t="s">
        <v>6107</v>
      </c>
      <c r="AB7826" s="86" t="s">
        <v>478</v>
      </c>
      <c r="AC7826" s="100">
        <v>37.26</v>
      </c>
      <c r="AD7826" s="100">
        <v>27.85</v>
      </c>
      <c r="AE7826" s="102" t="s">
        <v>6108</v>
      </c>
      <c r="AF7826" s="86" t="s">
        <v>544</v>
      </c>
      <c r="AG7826" s="103">
        <f>Table1[[#This Row],['# Books]]*Table1[[#This Row],[QTY]]</f>
        <v>0</v>
      </c>
      <c r="AH7826" s="104">
        <f>Table1[[#This Row],[S&amp;L Price]]*Table1[[#This Row],[QTY]]</f>
        <v>0</v>
      </c>
    </row>
    <row r="7827" spans="1:34" ht="18" customHeight="1" x14ac:dyDescent="0.25">
      <c r="A7827" s="83"/>
      <c r="B7827" s="83"/>
      <c r="C7827" s="84"/>
      <c r="D7827" s="84"/>
      <c r="E7827" s="84">
        <v>91</v>
      </c>
      <c r="F7827" s="86" t="s">
        <v>6093</v>
      </c>
      <c r="G7827" s="115">
        <v>1</v>
      </c>
      <c r="H7827" s="88" t="s">
        <v>6110</v>
      </c>
      <c r="I7827" s="88" t="s">
        <v>185</v>
      </c>
      <c r="J7827" s="88" t="s">
        <v>126</v>
      </c>
      <c r="K7827" s="89"/>
      <c r="L7827" s="91" t="s">
        <v>6111</v>
      </c>
      <c r="M7827" s="84">
        <v>2019</v>
      </c>
      <c r="N7827" s="93" t="s">
        <v>4044</v>
      </c>
      <c r="O7827" s="86" t="s">
        <v>183</v>
      </c>
      <c r="P7827" s="86" t="s">
        <v>322</v>
      </c>
      <c r="Q7827" s="86" t="s">
        <v>90</v>
      </c>
      <c r="R7827" s="86" t="s">
        <v>1286</v>
      </c>
      <c r="S7827" s="96"/>
      <c r="T7827" s="96"/>
      <c r="U7827" s="91"/>
      <c r="V7827" s="91"/>
      <c r="W7827" s="91" t="s">
        <v>281</v>
      </c>
      <c r="X7827" s="98"/>
      <c r="Y7827" s="86" t="s">
        <v>300</v>
      </c>
      <c r="Z7827" s="86" t="s">
        <v>476</v>
      </c>
      <c r="AA7827" s="86" t="s">
        <v>6112</v>
      </c>
      <c r="AB7827" s="86" t="s">
        <v>478</v>
      </c>
      <c r="AC7827" s="100">
        <v>37.26</v>
      </c>
      <c r="AD7827" s="100">
        <v>27.85</v>
      </c>
      <c r="AE7827" s="102" t="s">
        <v>6113</v>
      </c>
      <c r="AF7827" s="86" t="s">
        <v>544</v>
      </c>
      <c r="AG7827" s="103">
        <f>Table1[[#This Row],['# Books]]*Table1[[#This Row],[QTY]]</f>
        <v>0</v>
      </c>
      <c r="AH7827" s="104">
        <f>Table1[[#This Row],[S&amp;L Price]]*Table1[[#This Row],[QTY]]</f>
        <v>0</v>
      </c>
    </row>
    <row r="7828" spans="1:34" ht="18" hidden="1" customHeight="1" x14ac:dyDescent="0.25">
      <c r="A7828" s="83"/>
      <c r="B7828" s="83"/>
      <c r="C7828" s="84"/>
      <c r="D7828" s="84"/>
      <c r="E7828" s="84">
        <v>91</v>
      </c>
      <c r="F7828" s="86" t="s">
        <v>6093</v>
      </c>
      <c r="G7828" s="115">
        <v>1</v>
      </c>
      <c r="H7828" s="88" t="s">
        <v>6110</v>
      </c>
      <c r="I7828" s="88" t="s">
        <v>185</v>
      </c>
      <c r="J7828" s="88" t="s">
        <v>328</v>
      </c>
      <c r="K7828" s="89"/>
      <c r="L7828" s="91" t="s">
        <v>6114</v>
      </c>
      <c r="M7828" s="84">
        <v>2019</v>
      </c>
      <c r="N7828" s="93" t="s">
        <v>4044</v>
      </c>
      <c r="O7828" s="86"/>
      <c r="P7828" s="86"/>
      <c r="Q7828" s="86" t="s">
        <v>90</v>
      </c>
      <c r="R7828" s="86" t="s">
        <v>1286</v>
      </c>
      <c r="S7828" s="96"/>
      <c r="T7828" s="96"/>
      <c r="U7828" s="91"/>
      <c r="V7828" s="91"/>
      <c r="W7828" s="91" t="s">
        <v>281</v>
      </c>
      <c r="X7828" s="98"/>
      <c r="Y7828" s="86" t="s">
        <v>300</v>
      </c>
      <c r="Z7828" s="86" t="s">
        <v>476</v>
      </c>
      <c r="AA7828" s="86" t="s">
        <v>6112</v>
      </c>
      <c r="AB7828" s="86" t="s">
        <v>478</v>
      </c>
      <c r="AC7828" s="100">
        <v>37.26</v>
      </c>
      <c r="AD7828" s="100">
        <v>27.85</v>
      </c>
      <c r="AE7828" s="102" t="s">
        <v>6113</v>
      </c>
      <c r="AF7828" s="86" t="s">
        <v>544</v>
      </c>
      <c r="AG7828" s="103">
        <f>Table1[[#This Row],['# Books]]*Table1[[#This Row],[QTY]]</f>
        <v>0</v>
      </c>
      <c r="AH7828" s="104">
        <f>Table1[[#This Row],[S&amp;L Price]]*Table1[[#This Row],[QTY]]</f>
        <v>0</v>
      </c>
    </row>
    <row r="7829" spans="1:34" ht="18" customHeight="1" x14ac:dyDescent="0.25">
      <c r="A7829" s="83"/>
      <c r="B7829" s="83"/>
      <c r="C7829" s="84"/>
      <c r="D7829" s="84"/>
      <c r="E7829" s="84">
        <v>91</v>
      </c>
      <c r="F7829" s="86" t="s">
        <v>6093</v>
      </c>
      <c r="G7829" s="115">
        <v>1</v>
      </c>
      <c r="H7829" s="88" t="s">
        <v>1410</v>
      </c>
      <c r="I7829" s="88" t="s">
        <v>185</v>
      </c>
      <c r="J7829" s="88" t="s">
        <v>126</v>
      </c>
      <c r="K7829" s="89"/>
      <c r="L7829" s="91" t="s">
        <v>6115</v>
      </c>
      <c r="M7829" s="84">
        <v>2019</v>
      </c>
      <c r="N7829" s="93" t="s">
        <v>4044</v>
      </c>
      <c r="O7829" s="86" t="s">
        <v>183</v>
      </c>
      <c r="P7829" s="86" t="s">
        <v>322</v>
      </c>
      <c r="Q7829" s="86" t="s">
        <v>90</v>
      </c>
      <c r="R7829" s="86" t="s">
        <v>217</v>
      </c>
      <c r="S7829" s="96"/>
      <c r="T7829" s="96"/>
      <c r="U7829" s="91"/>
      <c r="V7829" s="91"/>
      <c r="W7829" s="91" t="s">
        <v>281</v>
      </c>
      <c r="X7829" s="98"/>
      <c r="Y7829" s="86" t="s">
        <v>300</v>
      </c>
      <c r="Z7829" s="86" t="s">
        <v>476</v>
      </c>
      <c r="AA7829" s="86" t="s">
        <v>6116</v>
      </c>
      <c r="AB7829" s="86" t="s">
        <v>478</v>
      </c>
      <c r="AC7829" s="100">
        <v>37.26</v>
      </c>
      <c r="AD7829" s="100">
        <v>27.85</v>
      </c>
      <c r="AE7829" s="102" t="s">
        <v>6117</v>
      </c>
      <c r="AF7829" s="86" t="s">
        <v>544</v>
      </c>
      <c r="AG7829" s="103">
        <f>Table1[[#This Row],['# Books]]*Table1[[#This Row],[QTY]]</f>
        <v>0</v>
      </c>
      <c r="AH7829" s="104">
        <f>Table1[[#This Row],[S&amp;L Price]]*Table1[[#This Row],[QTY]]</f>
        <v>0</v>
      </c>
    </row>
    <row r="7830" spans="1:34" ht="18" hidden="1" customHeight="1" x14ac:dyDescent="0.25">
      <c r="A7830" s="83"/>
      <c r="B7830" s="83"/>
      <c r="C7830" s="84"/>
      <c r="D7830" s="84"/>
      <c r="E7830" s="84">
        <v>91</v>
      </c>
      <c r="F7830" s="86" t="s">
        <v>6093</v>
      </c>
      <c r="G7830" s="115">
        <v>1</v>
      </c>
      <c r="H7830" s="88" t="s">
        <v>1410</v>
      </c>
      <c r="I7830" s="88" t="s">
        <v>185</v>
      </c>
      <c r="J7830" s="88" t="s">
        <v>328</v>
      </c>
      <c r="K7830" s="89"/>
      <c r="L7830" s="91" t="s">
        <v>6118</v>
      </c>
      <c r="M7830" s="84">
        <v>2019</v>
      </c>
      <c r="N7830" s="93" t="s">
        <v>4044</v>
      </c>
      <c r="O7830" s="86"/>
      <c r="P7830" s="86"/>
      <c r="Q7830" s="86" t="s">
        <v>90</v>
      </c>
      <c r="R7830" s="86" t="s">
        <v>217</v>
      </c>
      <c r="S7830" s="96"/>
      <c r="T7830" s="96"/>
      <c r="U7830" s="91"/>
      <c r="V7830" s="91"/>
      <c r="W7830" s="91" t="s">
        <v>281</v>
      </c>
      <c r="X7830" s="98"/>
      <c r="Y7830" s="86" t="s">
        <v>300</v>
      </c>
      <c r="Z7830" s="86" t="s">
        <v>476</v>
      </c>
      <c r="AA7830" s="86" t="s">
        <v>6116</v>
      </c>
      <c r="AB7830" s="86" t="s">
        <v>478</v>
      </c>
      <c r="AC7830" s="100">
        <v>37.26</v>
      </c>
      <c r="AD7830" s="100">
        <v>27.85</v>
      </c>
      <c r="AE7830" s="102" t="s">
        <v>6117</v>
      </c>
      <c r="AF7830" s="86" t="s">
        <v>544</v>
      </c>
      <c r="AG7830" s="103">
        <f>Table1[[#This Row],['# Books]]*Table1[[#This Row],[QTY]]</f>
        <v>0</v>
      </c>
      <c r="AH7830" s="104">
        <f>Table1[[#This Row],[S&amp;L Price]]*Table1[[#This Row],[QTY]]</f>
        <v>0</v>
      </c>
    </row>
    <row r="7831" spans="1:34" ht="18" customHeight="1" x14ac:dyDescent="0.25">
      <c r="A7831" s="83"/>
      <c r="B7831" s="83"/>
      <c r="C7831" s="84"/>
      <c r="D7831" s="84"/>
      <c r="E7831" s="84">
        <v>91</v>
      </c>
      <c r="F7831" s="86" t="s">
        <v>6093</v>
      </c>
      <c r="G7831" s="115">
        <v>1</v>
      </c>
      <c r="H7831" s="88" t="s">
        <v>6119</v>
      </c>
      <c r="I7831" s="88" t="s">
        <v>185</v>
      </c>
      <c r="J7831" s="88" t="s">
        <v>126</v>
      </c>
      <c r="K7831" s="89"/>
      <c r="L7831" s="91" t="s">
        <v>6120</v>
      </c>
      <c r="M7831" s="84">
        <v>2019</v>
      </c>
      <c r="N7831" s="93" t="s">
        <v>4044</v>
      </c>
      <c r="O7831" s="86" t="s">
        <v>183</v>
      </c>
      <c r="P7831" s="86" t="s">
        <v>322</v>
      </c>
      <c r="Q7831" s="86" t="s">
        <v>90</v>
      </c>
      <c r="R7831" s="86" t="s">
        <v>197</v>
      </c>
      <c r="S7831" s="96"/>
      <c r="T7831" s="96"/>
      <c r="U7831" s="91"/>
      <c r="V7831" s="91"/>
      <c r="W7831" s="91" t="s">
        <v>281</v>
      </c>
      <c r="X7831" s="98"/>
      <c r="Y7831" s="86" t="s">
        <v>300</v>
      </c>
      <c r="Z7831" s="86" t="s">
        <v>476</v>
      </c>
      <c r="AA7831" s="86" t="s">
        <v>6121</v>
      </c>
      <c r="AB7831" s="86" t="s">
        <v>478</v>
      </c>
      <c r="AC7831" s="100">
        <v>37.26</v>
      </c>
      <c r="AD7831" s="100">
        <v>27.85</v>
      </c>
      <c r="AE7831" s="102" t="s">
        <v>6122</v>
      </c>
      <c r="AF7831" s="86" t="s">
        <v>544</v>
      </c>
      <c r="AG7831" s="103">
        <f>Table1[[#This Row],['# Books]]*Table1[[#This Row],[QTY]]</f>
        <v>0</v>
      </c>
      <c r="AH7831" s="104">
        <f>Table1[[#This Row],[S&amp;L Price]]*Table1[[#This Row],[QTY]]</f>
        <v>0</v>
      </c>
    </row>
    <row r="7832" spans="1:34" ht="18" hidden="1" customHeight="1" x14ac:dyDescent="0.25">
      <c r="A7832" s="83"/>
      <c r="B7832" s="83"/>
      <c r="C7832" s="84"/>
      <c r="D7832" s="84"/>
      <c r="E7832" s="84">
        <v>91</v>
      </c>
      <c r="F7832" s="86" t="s">
        <v>6093</v>
      </c>
      <c r="G7832" s="115">
        <v>1</v>
      </c>
      <c r="H7832" s="88" t="s">
        <v>6119</v>
      </c>
      <c r="I7832" s="88" t="s">
        <v>185</v>
      </c>
      <c r="J7832" s="88" t="s">
        <v>328</v>
      </c>
      <c r="K7832" s="89"/>
      <c r="L7832" s="91" t="s">
        <v>6123</v>
      </c>
      <c r="M7832" s="84">
        <v>2019</v>
      </c>
      <c r="N7832" s="93" t="s">
        <v>4044</v>
      </c>
      <c r="O7832" s="86"/>
      <c r="P7832" s="86"/>
      <c r="Q7832" s="86" t="s">
        <v>90</v>
      </c>
      <c r="R7832" s="86" t="s">
        <v>197</v>
      </c>
      <c r="S7832" s="96"/>
      <c r="T7832" s="96"/>
      <c r="U7832" s="91"/>
      <c r="V7832" s="91"/>
      <c r="W7832" s="91" t="s">
        <v>281</v>
      </c>
      <c r="X7832" s="98"/>
      <c r="Y7832" s="86" t="s">
        <v>300</v>
      </c>
      <c r="Z7832" s="86" t="s">
        <v>476</v>
      </c>
      <c r="AA7832" s="86" t="s">
        <v>6121</v>
      </c>
      <c r="AB7832" s="86" t="s">
        <v>478</v>
      </c>
      <c r="AC7832" s="100">
        <v>37.26</v>
      </c>
      <c r="AD7832" s="100">
        <v>27.85</v>
      </c>
      <c r="AE7832" s="102" t="s">
        <v>6122</v>
      </c>
      <c r="AF7832" s="86" t="s">
        <v>544</v>
      </c>
      <c r="AG7832" s="103">
        <f>Table1[[#This Row],['# Books]]*Table1[[#This Row],[QTY]]</f>
        <v>0</v>
      </c>
      <c r="AH7832" s="104">
        <f>Table1[[#This Row],[S&amp;L Price]]*Table1[[#This Row],[QTY]]</f>
        <v>0</v>
      </c>
    </row>
    <row r="7833" spans="1:34" ht="18" customHeight="1" x14ac:dyDescent="0.25">
      <c r="A7833" s="83"/>
      <c r="B7833" s="83"/>
      <c r="C7833" s="84"/>
      <c r="D7833" s="84"/>
      <c r="E7833" s="84">
        <v>91</v>
      </c>
      <c r="F7833" s="86" t="s">
        <v>6093</v>
      </c>
      <c r="G7833" s="115">
        <v>1</v>
      </c>
      <c r="H7833" s="88" t="s">
        <v>6124</v>
      </c>
      <c r="I7833" s="88" t="s">
        <v>185</v>
      </c>
      <c r="J7833" s="88" t="s">
        <v>126</v>
      </c>
      <c r="K7833" s="89"/>
      <c r="L7833" s="91" t="s">
        <v>6125</v>
      </c>
      <c r="M7833" s="84">
        <v>2019</v>
      </c>
      <c r="N7833" s="93" t="s">
        <v>4044</v>
      </c>
      <c r="O7833" s="86" t="s">
        <v>183</v>
      </c>
      <c r="P7833" s="86" t="s">
        <v>322</v>
      </c>
      <c r="Q7833" s="86" t="s">
        <v>90</v>
      </c>
      <c r="R7833" s="86" t="s">
        <v>258</v>
      </c>
      <c r="S7833" s="96"/>
      <c r="T7833" s="96"/>
      <c r="U7833" s="91"/>
      <c r="V7833" s="91"/>
      <c r="W7833" s="91" t="s">
        <v>281</v>
      </c>
      <c r="X7833" s="98"/>
      <c r="Y7833" s="86" t="s">
        <v>300</v>
      </c>
      <c r="Z7833" s="86" t="s">
        <v>476</v>
      </c>
      <c r="AA7833" s="86" t="s">
        <v>6126</v>
      </c>
      <c r="AB7833" s="86" t="s">
        <v>478</v>
      </c>
      <c r="AC7833" s="100">
        <v>37.26</v>
      </c>
      <c r="AD7833" s="100">
        <v>27.85</v>
      </c>
      <c r="AE7833" s="102" t="s">
        <v>6127</v>
      </c>
      <c r="AF7833" s="86" t="s">
        <v>544</v>
      </c>
      <c r="AG7833" s="103">
        <f>Table1[[#This Row],['# Books]]*Table1[[#This Row],[QTY]]</f>
        <v>0</v>
      </c>
      <c r="AH7833" s="104">
        <f>Table1[[#This Row],[S&amp;L Price]]*Table1[[#This Row],[QTY]]</f>
        <v>0</v>
      </c>
    </row>
    <row r="7834" spans="1:34" ht="18" hidden="1" customHeight="1" x14ac:dyDescent="0.25">
      <c r="A7834" s="83"/>
      <c r="B7834" s="83"/>
      <c r="C7834" s="84"/>
      <c r="D7834" s="84"/>
      <c r="E7834" s="84">
        <v>91</v>
      </c>
      <c r="F7834" s="86" t="s">
        <v>6093</v>
      </c>
      <c r="G7834" s="115">
        <v>1</v>
      </c>
      <c r="H7834" s="88" t="s">
        <v>6124</v>
      </c>
      <c r="I7834" s="88" t="s">
        <v>185</v>
      </c>
      <c r="J7834" s="88" t="s">
        <v>328</v>
      </c>
      <c r="K7834" s="89"/>
      <c r="L7834" s="91" t="s">
        <v>6128</v>
      </c>
      <c r="M7834" s="84">
        <v>2019</v>
      </c>
      <c r="N7834" s="93" t="s">
        <v>4044</v>
      </c>
      <c r="O7834" s="86"/>
      <c r="P7834" s="86"/>
      <c r="Q7834" s="86" t="s">
        <v>90</v>
      </c>
      <c r="R7834" s="86" t="s">
        <v>258</v>
      </c>
      <c r="S7834" s="96"/>
      <c r="T7834" s="96"/>
      <c r="U7834" s="91"/>
      <c r="V7834" s="91"/>
      <c r="W7834" s="91" t="s">
        <v>281</v>
      </c>
      <c r="X7834" s="98"/>
      <c r="Y7834" s="86" t="s">
        <v>300</v>
      </c>
      <c r="Z7834" s="86" t="s">
        <v>476</v>
      </c>
      <c r="AA7834" s="86" t="s">
        <v>6126</v>
      </c>
      <c r="AB7834" s="86" t="s">
        <v>478</v>
      </c>
      <c r="AC7834" s="100">
        <v>37.26</v>
      </c>
      <c r="AD7834" s="100">
        <v>27.85</v>
      </c>
      <c r="AE7834" s="102" t="s">
        <v>6127</v>
      </c>
      <c r="AF7834" s="86" t="s">
        <v>544</v>
      </c>
      <c r="AG7834" s="103">
        <f>Table1[[#This Row],['# Books]]*Table1[[#This Row],[QTY]]</f>
        <v>0</v>
      </c>
      <c r="AH7834" s="104">
        <f>Table1[[#This Row],[S&amp;L Price]]*Table1[[#This Row],[QTY]]</f>
        <v>0</v>
      </c>
    </row>
    <row r="7835" spans="1:34" ht="18" customHeight="1" x14ac:dyDescent="0.25">
      <c r="A7835" s="83"/>
      <c r="B7835" s="83"/>
      <c r="C7835" s="84"/>
      <c r="D7835" s="84"/>
      <c r="E7835" s="84">
        <v>91</v>
      </c>
      <c r="F7835" s="86" t="s">
        <v>6093</v>
      </c>
      <c r="G7835" s="115">
        <v>1</v>
      </c>
      <c r="H7835" s="88" t="s">
        <v>6129</v>
      </c>
      <c r="I7835" s="88" t="s">
        <v>185</v>
      </c>
      <c r="J7835" s="88" t="s">
        <v>126</v>
      </c>
      <c r="K7835" s="89"/>
      <c r="L7835" s="91" t="s">
        <v>6130</v>
      </c>
      <c r="M7835" s="84">
        <v>2019</v>
      </c>
      <c r="N7835" s="93" t="s">
        <v>4044</v>
      </c>
      <c r="O7835" s="86" t="s">
        <v>183</v>
      </c>
      <c r="P7835" s="86" t="s">
        <v>322</v>
      </c>
      <c r="Q7835" s="86" t="s">
        <v>90</v>
      </c>
      <c r="R7835" s="86" t="s">
        <v>207</v>
      </c>
      <c r="S7835" s="96"/>
      <c r="T7835" s="96"/>
      <c r="U7835" s="91"/>
      <c r="V7835" s="91"/>
      <c r="W7835" s="91" t="s">
        <v>281</v>
      </c>
      <c r="X7835" s="98"/>
      <c r="Y7835" s="86" t="s">
        <v>300</v>
      </c>
      <c r="Z7835" s="86" t="s">
        <v>476</v>
      </c>
      <c r="AA7835" s="86" t="s">
        <v>6131</v>
      </c>
      <c r="AB7835" s="86" t="s">
        <v>478</v>
      </c>
      <c r="AC7835" s="100">
        <v>37.26</v>
      </c>
      <c r="AD7835" s="100">
        <v>27.85</v>
      </c>
      <c r="AE7835" s="102" t="s">
        <v>1031</v>
      </c>
      <c r="AF7835" s="86" t="s">
        <v>544</v>
      </c>
      <c r="AG7835" s="103">
        <f>Table1[[#This Row],['# Books]]*Table1[[#This Row],[QTY]]</f>
        <v>0</v>
      </c>
      <c r="AH7835" s="104">
        <f>Table1[[#This Row],[S&amp;L Price]]*Table1[[#This Row],[QTY]]</f>
        <v>0</v>
      </c>
    </row>
    <row r="7836" spans="1:34" ht="18" hidden="1" customHeight="1" x14ac:dyDescent="0.25">
      <c r="A7836" s="83"/>
      <c r="B7836" s="83"/>
      <c r="C7836" s="84"/>
      <c r="D7836" s="84"/>
      <c r="E7836" s="84">
        <v>91</v>
      </c>
      <c r="F7836" s="86" t="s">
        <v>6093</v>
      </c>
      <c r="G7836" s="115">
        <v>1</v>
      </c>
      <c r="H7836" s="88" t="s">
        <v>6129</v>
      </c>
      <c r="I7836" s="88" t="s">
        <v>185</v>
      </c>
      <c r="J7836" s="88" t="s">
        <v>328</v>
      </c>
      <c r="K7836" s="89"/>
      <c r="L7836" s="91" t="s">
        <v>6132</v>
      </c>
      <c r="M7836" s="84">
        <v>2019</v>
      </c>
      <c r="N7836" s="93" t="s">
        <v>4044</v>
      </c>
      <c r="O7836" s="86"/>
      <c r="P7836" s="86"/>
      <c r="Q7836" s="86" t="s">
        <v>90</v>
      </c>
      <c r="R7836" s="86" t="s">
        <v>207</v>
      </c>
      <c r="S7836" s="96"/>
      <c r="T7836" s="96"/>
      <c r="U7836" s="91"/>
      <c r="V7836" s="91"/>
      <c r="W7836" s="91" t="s">
        <v>281</v>
      </c>
      <c r="X7836" s="98"/>
      <c r="Y7836" s="86" t="s">
        <v>300</v>
      </c>
      <c r="Z7836" s="86" t="s">
        <v>476</v>
      </c>
      <c r="AA7836" s="86" t="s">
        <v>6131</v>
      </c>
      <c r="AB7836" s="86" t="s">
        <v>478</v>
      </c>
      <c r="AC7836" s="100">
        <v>37.26</v>
      </c>
      <c r="AD7836" s="100">
        <v>27.85</v>
      </c>
      <c r="AE7836" s="102" t="s">
        <v>1031</v>
      </c>
      <c r="AF7836" s="86" t="s">
        <v>544</v>
      </c>
      <c r="AG7836" s="103">
        <f>Table1[[#This Row],['# Books]]*Table1[[#This Row],[QTY]]</f>
        <v>0</v>
      </c>
      <c r="AH7836" s="104">
        <f>Table1[[#This Row],[S&amp;L Price]]*Table1[[#This Row],[QTY]]</f>
        <v>0</v>
      </c>
    </row>
    <row r="7837" spans="1:34" ht="18" hidden="1" customHeight="1" x14ac:dyDescent="0.25">
      <c r="A7837" s="83"/>
      <c r="B7837" s="83"/>
      <c r="C7837" s="84"/>
      <c r="D7837" s="84"/>
      <c r="E7837" s="84">
        <v>91</v>
      </c>
      <c r="F7837" s="86" t="s">
        <v>14422</v>
      </c>
      <c r="G7837" s="115">
        <v>6</v>
      </c>
      <c r="H7837" s="88" t="s">
        <v>14422</v>
      </c>
      <c r="I7837" s="88" t="s">
        <v>185</v>
      </c>
      <c r="J7837" s="88" t="s">
        <v>125</v>
      </c>
      <c r="K7837" s="89"/>
      <c r="L7837" s="91" t="s">
        <v>14423</v>
      </c>
      <c r="M7837" s="84">
        <v>2017</v>
      </c>
      <c r="N7837" s="93" t="s">
        <v>1803</v>
      </c>
      <c r="O7837" s="86" t="s">
        <v>183</v>
      </c>
      <c r="P7837" s="86" t="s">
        <v>322</v>
      </c>
      <c r="Q7837" s="86"/>
      <c r="R7837" s="86"/>
      <c r="S7837" s="96"/>
      <c r="T7837" s="96"/>
      <c r="U7837" s="91"/>
      <c r="V7837" s="91"/>
      <c r="W7837" s="91"/>
      <c r="X7837" s="98"/>
      <c r="Y7837" s="86" t="s">
        <v>474</v>
      </c>
      <c r="Z7837" s="86" t="s">
        <v>476</v>
      </c>
      <c r="AA7837" s="86" t="s">
        <v>14424</v>
      </c>
      <c r="AB7837" s="86" t="s">
        <v>478</v>
      </c>
      <c r="AC7837" s="100">
        <v>206.7</v>
      </c>
      <c r="AD7837" s="100">
        <v>155.1</v>
      </c>
      <c r="AE7837" s="102"/>
      <c r="AF7837" s="86" t="s">
        <v>540</v>
      </c>
      <c r="AG7837" s="103">
        <f>Table1[[#This Row],['# Books]]*Table1[[#This Row],[QTY]]</f>
        <v>0</v>
      </c>
      <c r="AH7837" s="104">
        <f>Table1[[#This Row],[S&amp;L Price]]*Table1[[#This Row],[QTY]]</f>
        <v>0</v>
      </c>
    </row>
    <row r="7838" spans="1:34" ht="18" customHeight="1" x14ac:dyDescent="0.25">
      <c r="A7838" s="83"/>
      <c r="B7838" s="83"/>
      <c r="C7838" s="84"/>
      <c r="D7838" s="84"/>
      <c r="E7838" s="84">
        <v>91</v>
      </c>
      <c r="F7838" s="86" t="s">
        <v>14422</v>
      </c>
      <c r="G7838" s="115">
        <v>1</v>
      </c>
      <c r="H7838" s="88" t="s">
        <v>14425</v>
      </c>
      <c r="I7838" s="88" t="s">
        <v>185</v>
      </c>
      <c r="J7838" s="88" t="s">
        <v>126</v>
      </c>
      <c r="K7838" s="89"/>
      <c r="L7838" s="91" t="s">
        <v>14426</v>
      </c>
      <c r="M7838" s="84">
        <v>2017</v>
      </c>
      <c r="N7838" s="93" t="s">
        <v>1803</v>
      </c>
      <c r="O7838" s="86" t="s">
        <v>183</v>
      </c>
      <c r="P7838" s="86" t="s">
        <v>322</v>
      </c>
      <c r="Q7838" s="86" t="s">
        <v>90</v>
      </c>
      <c r="R7838" s="86" t="s">
        <v>950</v>
      </c>
      <c r="S7838" s="96"/>
      <c r="T7838" s="96"/>
      <c r="U7838" s="91"/>
      <c r="V7838" s="91"/>
      <c r="W7838" s="91" t="s">
        <v>281</v>
      </c>
      <c r="X7838" s="98"/>
      <c r="Y7838" s="86" t="s">
        <v>474</v>
      </c>
      <c r="Z7838" s="86" t="s">
        <v>476</v>
      </c>
      <c r="AA7838" s="86" t="s">
        <v>14427</v>
      </c>
      <c r="AB7838" s="86" t="s">
        <v>478</v>
      </c>
      <c r="AC7838" s="100">
        <v>34.450000000000003</v>
      </c>
      <c r="AD7838" s="100">
        <v>25.85</v>
      </c>
      <c r="AE7838" s="102" t="s">
        <v>14428</v>
      </c>
      <c r="AF7838" s="86" t="s">
        <v>540</v>
      </c>
      <c r="AG7838" s="103">
        <f>Table1[[#This Row],['# Books]]*Table1[[#This Row],[QTY]]</f>
        <v>0</v>
      </c>
      <c r="AH7838" s="104">
        <f>Table1[[#This Row],[S&amp;L Price]]*Table1[[#This Row],[QTY]]</f>
        <v>0</v>
      </c>
    </row>
    <row r="7839" spans="1:34" ht="18" hidden="1" customHeight="1" x14ac:dyDescent="0.25">
      <c r="A7839" s="83"/>
      <c r="B7839" s="83"/>
      <c r="C7839" s="84"/>
      <c r="D7839" s="84"/>
      <c r="E7839" s="84">
        <v>91</v>
      </c>
      <c r="F7839" s="86" t="s">
        <v>14422</v>
      </c>
      <c r="G7839" s="115">
        <v>1</v>
      </c>
      <c r="H7839" s="88" t="s">
        <v>14425</v>
      </c>
      <c r="I7839" s="88" t="s">
        <v>185</v>
      </c>
      <c r="J7839" s="88" t="s">
        <v>328</v>
      </c>
      <c r="K7839" s="89"/>
      <c r="L7839" s="91" t="s">
        <v>14429</v>
      </c>
      <c r="M7839" s="84">
        <v>2017</v>
      </c>
      <c r="N7839" s="93" t="s">
        <v>1803</v>
      </c>
      <c r="O7839" s="86"/>
      <c r="P7839" s="86"/>
      <c r="Q7839" s="86" t="s">
        <v>90</v>
      </c>
      <c r="R7839" s="86" t="s">
        <v>950</v>
      </c>
      <c r="S7839" s="96"/>
      <c r="T7839" s="96"/>
      <c r="U7839" s="91"/>
      <c r="V7839" s="91"/>
      <c r="W7839" s="91" t="s">
        <v>281</v>
      </c>
      <c r="X7839" s="98"/>
      <c r="Y7839" s="86" t="s">
        <v>474</v>
      </c>
      <c r="Z7839" s="86" t="s">
        <v>476</v>
      </c>
      <c r="AA7839" s="86" t="s">
        <v>14427</v>
      </c>
      <c r="AB7839" s="86" t="s">
        <v>478</v>
      </c>
      <c r="AC7839" s="100">
        <v>34.450000000000003</v>
      </c>
      <c r="AD7839" s="100">
        <v>25.85</v>
      </c>
      <c r="AE7839" s="102" t="s">
        <v>14428</v>
      </c>
      <c r="AF7839" s="86" t="s">
        <v>540</v>
      </c>
      <c r="AG7839" s="103">
        <f>Table1[[#This Row],['# Books]]*Table1[[#This Row],[QTY]]</f>
        <v>0</v>
      </c>
      <c r="AH7839" s="104">
        <f>Table1[[#This Row],[S&amp;L Price]]*Table1[[#This Row],[QTY]]</f>
        <v>0</v>
      </c>
    </row>
    <row r="7840" spans="1:34" ht="18" customHeight="1" x14ac:dyDescent="0.25">
      <c r="A7840" s="83"/>
      <c r="B7840" s="83"/>
      <c r="C7840" s="84"/>
      <c r="D7840" s="84"/>
      <c r="E7840" s="84">
        <v>91</v>
      </c>
      <c r="F7840" s="86" t="s">
        <v>14422</v>
      </c>
      <c r="G7840" s="115">
        <v>1</v>
      </c>
      <c r="H7840" s="88" t="s">
        <v>14430</v>
      </c>
      <c r="I7840" s="88" t="s">
        <v>185</v>
      </c>
      <c r="J7840" s="88" t="s">
        <v>126</v>
      </c>
      <c r="K7840" s="89"/>
      <c r="L7840" s="91" t="s">
        <v>14431</v>
      </c>
      <c r="M7840" s="84">
        <v>2017</v>
      </c>
      <c r="N7840" s="93" t="s">
        <v>1803</v>
      </c>
      <c r="O7840" s="86" t="s">
        <v>183</v>
      </c>
      <c r="P7840" s="86" t="s">
        <v>322</v>
      </c>
      <c r="Q7840" s="86" t="s">
        <v>90</v>
      </c>
      <c r="R7840" s="86" t="s">
        <v>14432</v>
      </c>
      <c r="S7840" s="96"/>
      <c r="T7840" s="96"/>
      <c r="U7840" s="91"/>
      <c r="V7840" s="91"/>
      <c r="W7840" s="91" t="s">
        <v>281</v>
      </c>
      <c r="X7840" s="98" t="s">
        <v>9463</v>
      </c>
      <c r="Y7840" s="86" t="s">
        <v>474</v>
      </c>
      <c r="Z7840" s="86" t="s">
        <v>476</v>
      </c>
      <c r="AA7840" s="86" t="s">
        <v>14433</v>
      </c>
      <c r="AB7840" s="86" t="s">
        <v>478</v>
      </c>
      <c r="AC7840" s="100">
        <v>34.450000000000003</v>
      </c>
      <c r="AD7840" s="100">
        <v>25.85</v>
      </c>
      <c r="AE7840" s="102" t="s">
        <v>14434</v>
      </c>
      <c r="AF7840" s="86" t="s">
        <v>540</v>
      </c>
      <c r="AG7840" s="103">
        <f>Table1[[#This Row],['# Books]]*Table1[[#This Row],[QTY]]</f>
        <v>0</v>
      </c>
      <c r="AH7840" s="104">
        <f>Table1[[#This Row],[S&amp;L Price]]*Table1[[#This Row],[QTY]]</f>
        <v>0</v>
      </c>
    </row>
    <row r="7841" spans="1:34" ht="18" hidden="1" customHeight="1" x14ac:dyDescent="0.25">
      <c r="A7841" s="83"/>
      <c r="B7841" s="83"/>
      <c r="C7841" s="84"/>
      <c r="D7841" s="84"/>
      <c r="E7841" s="84">
        <v>91</v>
      </c>
      <c r="F7841" s="86" t="s">
        <v>14422</v>
      </c>
      <c r="G7841" s="115">
        <v>1</v>
      </c>
      <c r="H7841" s="88" t="s">
        <v>14430</v>
      </c>
      <c r="I7841" s="88" t="s">
        <v>185</v>
      </c>
      <c r="J7841" s="88" t="s">
        <v>328</v>
      </c>
      <c r="K7841" s="89"/>
      <c r="L7841" s="91" t="s">
        <v>14435</v>
      </c>
      <c r="M7841" s="84">
        <v>2017</v>
      </c>
      <c r="N7841" s="93" t="s">
        <v>1803</v>
      </c>
      <c r="O7841" s="86"/>
      <c r="P7841" s="86"/>
      <c r="Q7841" s="86" t="s">
        <v>90</v>
      </c>
      <c r="R7841" s="86" t="s">
        <v>14432</v>
      </c>
      <c r="S7841" s="96"/>
      <c r="T7841" s="96"/>
      <c r="U7841" s="91"/>
      <c r="V7841" s="91"/>
      <c r="W7841" s="91" t="s">
        <v>281</v>
      </c>
      <c r="X7841" s="98" t="s">
        <v>9463</v>
      </c>
      <c r="Y7841" s="86" t="s">
        <v>474</v>
      </c>
      <c r="Z7841" s="86" t="s">
        <v>476</v>
      </c>
      <c r="AA7841" s="86" t="s">
        <v>14433</v>
      </c>
      <c r="AB7841" s="86" t="s">
        <v>478</v>
      </c>
      <c r="AC7841" s="100">
        <v>34.450000000000003</v>
      </c>
      <c r="AD7841" s="100">
        <v>25.85</v>
      </c>
      <c r="AE7841" s="102" t="s">
        <v>14434</v>
      </c>
      <c r="AF7841" s="86" t="s">
        <v>540</v>
      </c>
      <c r="AG7841" s="103">
        <f>Table1[[#This Row],['# Books]]*Table1[[#This Row],[QTY]]</f>
        <v>0</v>
      </c>
      <c r="AH7841" s="104">
        <f>Table1[[#This Row],[S&amp;L Price]]*Table1[[#This Row],[QTY]]</f>
        <v>0</v>
      </c>
    </row>
    <row r="7842" spans="1:34" ht="18" customHeight="1" x14ac:dyDescent="0.25">
      <c r="A7842" s="83"/>
      <c r="B7842" s="83"/>
      <c r="C7842" s="84"/>
      <c r="D7842" s="84"/>
      <c r="E7842" s="84">
        <v>91</v>
      </c>
      <c r="F7842" s="86" t="s">
        <v>14422</v>
      </c>
      <c r="G7842" s="115">
        <v>1</v>
      </c>
      <c r="H7842" s="88" t="s">
        <v>14436</v>
      </c>
      <c r="I7842" s="88" t="s">
        <v>185</v>
      </c>
      <c r="J7842" s="88" t="s">
        <v>126</v>
      </c>
      <c r="K7842" s="89"/>
      <c r="L7842" s="91" t="s">
        <v>14437</v>
      </c>
      <c r="M7842" s="84">
        <v>2017</v>
      </c>
      <c r="N7842" s="93" t="s">
        <v>1803</v>
      </c>
      <c r="O7842" s="86" t="s">
        <v>183</v>
      </c>
      <c r="P7842" s="86" t="s">
        <v>322</v>
      </c>
      <c r="Q7842" s="86" t="s">
        <v>90</v>
      </c>
      <c r="R7842" s="86" t="s">
        <v>255</v>
      </c>
      <c r="S7842" s="96"/>
      <c r="T7842" s="96"/>
      <c r="U7842" s="91"/>
      <c r="V7842" s="91"/>
      <c r="W7842" s="91" t="s">
        <v>281</v>
      </c>
      <c r="X7842" s="98"/>
      <c r="Y7842" s="86" t="s">
        <v>474</v>
      </c>
      <c r="Z7842" s="86" t="s">
        <v>476</v>
      </c>
      <c r="AA7842" s="86" t="s">
        <v>14438</v>
      </c>
      <c r="AB7842" s="86" t="s">
        <v>478</v>
      </c>
      <c r="AC7842" s="100">
        <v>34.450000000000003</v>
      </c>
      <c r="AD7842" s="100">
        <v>25.85</v>
      </c>
      <c r="AE7842" s="102" t="s">
        <v>14215</v>
      </c>
      <c r="AF7842" s="86" t="s">
        <v>540</v>
      </c>
      <c r="AG7842" s="103">
        <f>Table1[[#This Row],['# Books]]*Table1[[#This Row],[QTY]]</f>
        <v>0</v>
      </c>
      <c r="AH7842" s="104">
        <f>Table1[[#This Row],[S&amp;L Price]]*Table1[[#This Row],[QTY]]</f>
        <v>0</v>
      </c>
    </row>
    <row r="7843" spans="1:34" ht="18" hidden="1" customHeight="1" x14ac:dyDescent="0.25">
      <c r="A7843" s="83"/>
      <c r="B7843" s="83"/>
      <c r="C7843" s="84"/>
      <c r="D7843" s="84"/>
      <c r="E7843" s="84">
        <v>91</v>
      </c>
      <c r="F7843" s="86" t="s">
        <v>14422</v>
      </c>
      <c r="G7843" s="115">
        <v>1</v>
      </c>
      <c r="H7843" s="88" t="s">
        <v>14436</v>
      </c>
      <c r="I7843" s="88" t="s">
        <v>185</v>
      </c>
      <c r="J7843" s="88" t="s">
        <v>328</v>
      </c>
      <c r="K7843" s="89"/>
      <c r="L7843" s="91" t="s">
        <v>14439</v>
      </c>
      <c r="M7843" s="84">
        <v>2017</v>
      </c>
      <c r="N7843" s="93" t="s">
        <v>1803</v>
      </c>
      <c r="O7843" s="86"/>
      <c r="P7843" s="86"/>
      <c r="Q7843" s="86" t="s">
        <v>90</v>
      </c>
      <c r="R7843" s="86" t="s">
        <v>255</v>
      </c>
      <c r="S7843" s="96"/>
      <c r="T7843" s="96"/>
      <c r="U7843" s="91"/>
      <c r="V7843" s="91"/>
      <c r="W7843" s="91" t="s">
        <v>281</v>
      </c>
      <c r="X7843" s="98"/>
      <c r="Y7843" s="86" t="s">
        <v>474</v>
      </c>
      <c r="Z7843" s="86" t="s">
        <v>476</v>
      </c>
      <c r="AA7843" s="86" t="s">
        <v>14438</v>
      </c>
      <c r="AB7843" s="86" t="s">
        <v>478</v>
      </c>
      <c r="AC7843" s="100">
        <v>34.450000000000003</v>
      </c>
      <c r="AD7843" s="100">
        <v>25.85</v>
      </c>
      <c r="AE7843" s="102" t="s">
        <v>14215</v>
      </c>
      <c r="AF7843" s="86" t="s">
        <v>540</v>
      </c>
      <c r="AG7843" s="103">
        <f>Table1[[#This Row],['# Books]]*Table1[[#This Row],[QTY]]</f>
        <v>0</v>
      </c>
      <c r="AH7843" s="104">
        <f>Table1[[#This Row],[S&amp;L Price]]*Table1[[#This Row],[QTY]]</f>
        <v>0</v>
      </c>
    </row>
    <row r="7844" spans="1:34" ht="18" customHeight="1" x14ac:dyDescent="0.25">
      <c r="A7844" s="83"/>
      <c r="B7844" s="83"/>
      <c r="C7844" s="84"/>
      <c r="D7844" s="84"/>
      <c r="E7844" s="84">
        <v>91</v>
      </c>
      <c r="F7844" s="86" t="s">
        <v>14422</v>
      </c>
      <c r="G7844" s="115">
        <v>1</v>
      </c>
      <c r="H7844" s="88" t="s">
        <v>14440</v>
      </c>
      <c r="I7844" s="88" t="s">
        <v>185</v>
      </c>
      <c r="J7844" s="88" t="s">
        <v>126</v>
      </c>
      <c r="K7844" s="89"/>
      <c r="L7844" s="91" t="s">
        <v>14441</v>
      </c>
      <c r="M7844" s="84">
        <v>2017</v>
      </c>
      <c r="N7844" s="93" t="s">
        <v>1803</v>
      </c>
      <c r="O7844" s="86" t="s">
        <v>183</v>
      </c>
      <c r="P7844" s="86" t="s">
        <v>322</v>
      </c>
      <c r="Q7844" s="86" t="s">
        <v>90</v>
      </c>
      <c r="R7844" s="86" t="s">
        <v>7858</v>
      </c>
      <c r="S7844" s="96"/>
      <c r="T7844" s="96"/>
      <c r="U7844" s="91"/>
      <c r="V7844" s="91"/>
      <c r="W7844" s="91" t="s">
        <v>281</v>
      </c>
      <c r="X7844" s="98" t="s">
        <v>11169</v>
      </c>
      <c r="Y7844" s="86" t="s">
        <v>474</v>
      </c>
      <c r="Z7844" s="86" t="s">
        <v>476</v>
      </c>
      <c r="AA7844" s="86" t="s">
        <v>14442</v>
      </c>
      <c r="AB7844" s="86" t="s">
        <v>478</v>
      </c>
      <c r="AC7844" s="100">
        <v>34.450000000000003</v>
      </c>
      <c r="AD7844" s="100">
        <v>25.85</v>
      </c>
      <c r="AE7844" s="102" t="s">
        <v>14443</v>
      </c>
      <c r="AF7844" s="86" t="s">
        <v>540</v>
      </c>
      <c r="AG7844" s="103">
        <f>Table1[[#This Row],['# Books]]*Table1[[#This Row],[QTY]]</f>
        <v>0</v>
      </c>
      <c r="AH7844" s="104">
        <f>Table1[[#This Row],[S&amp;L Price]]*Table1[[#This Row],[QTY]]</f>
        <v>0</v>
      </c>
    </row>
    <row r="7845" spans="1:34" ht="18" hidden="1" customHeight="1" x14ac:dyDescent="0.25">
      <c r="A7845" s="83"/>
      <c r="B7845" s="83"/>
      <c r="C7845" s="84"/>
      <c r="D7845" s="84"/>
      <c r="E7845" s="84">
        <v>91</v>
      </c>
      <c r="F7845" s="86" t="s">
        <v>14422</v>
      </c>
      <c r="G7845" s="115">
        <v>1</v>
      </c>
      <c r="H7845" s="88" t="s">
        <v>14440</v>
      </c>
      <c r="I7845" s="88" t="s">
        <v>185</v>
      </c>
      <c r="J7845" s="88" t="s">
        <v>328</v>
      </c>
      <c r="K7845" s="89"/>
      <c r="L7845" s="91" t="s">
        <v>14444</v>
      </c>
      <c r="M7845" s="84">
        <v>2017</v>
      </c>
      <c r="N7845" s="93" t="s">
        <v>1803</v>
      </c>
      <c r="O7845" s="86"/>
      <c r="P7845" s="86"/>
      <c r="Q7845" s="86" t="s">
        <v>90</v>
      </c>
      <c r="R7845" s="86" t="s">
        <v>7858</v>
      </c>
      <c r="S7845" s="96"/>
      <c r="T7845" s="96"/>
      <c r="U7845" s="91"/>
      <c r="V7845" s="91"/>
      <c r="W7845" s="91" t="s">
        <v>281</v>
      </c>
      <c r="X7845" s="98" t="s">
        <v>11169</v>
      </c>
      <c r="Y7845" s="86" t="s">
        <v>474</v>
      </c>
      <c r="Z7845" s="86" t="s">
        <v>476</v>
      </c>
      <c r="AA7845" s="86" t="s">
        <v>14442</v>
      </c>
      <c r="AB7845" s="86" t="s">
        <v>478</v>
      </c>
      <c r="AC7845" s="100">
        <v>34.450000000000003</v>
      </c>
      <c r="AD7845" s="100">
        <v>25.85</v>
      </c>
      <c r="AE7845" s="102" t="s">
        <v>14443</v>
      </c>
      <c r="AF7845" s="86" t="s">
        <v>540</v>
      </c>
      <c r="AG7845" s="103">
        <f>Table1[[#This Row],['# Books]]*Table1[[#This Row],[QTY]]</f>
        <v>0</v>
      </c>
      <c r="AH7845" s="104">
        <f>Table1[[#This Row],[S&amp;L Price]]*Table1[[#This Row],[QTY]]</f>
        <v>0</v>
      </c>
    </row>
    <row r="7846" spans="1:34" ht="18" customHeight="1" x14ac:dyDescent="0.25">
      <c r="A7846" s="83"/>
      <c r="B7846" s="83"/>
      <c r="C7846" s="84"/>
      <c r="D7846" s="84"/>
      <c r="E7846" s="84">
        <v>91</v>
      </c>
      <c r="F7846" s="86" t="s">
        <v>14422</v>
      </c>
      <c r="G7846" s="115">
        <v>1</v>
      </c>
      <c r="H7846" s="88" t="s">
        <v>14445</v>
      </c>
      <c r="I7846" s="88" t="s">
        <v>185</v>
      </c>
      <c r="J7846" s="88" t="s">
        <v>126</v>
      </c>
      <c r="K7846" s="89"/>
      <c r="L7846" s="91" t="s">
        <v>14446</v>
      </c>
      <c r="M7846" s="84">
        <v>2017</v>
      </c>
      <c r="N7846" s="93" t="s">
        <v>1803</v>
      </c>
      <c r="O7846" s="86" t="s">
        <v>183</v>
      </c>
      <c r="P7846" s="86" t="s">
        <v>322</v>
      </c>
      <c r="Q7846" s="86" t="s">
        <v>90</v>
      </c>
      <c r="R7846" s="86" t="s">
        <v>455</v>
      </c>
      <c r="S7846" s="96"/>
      <c r="T7846" s="96"/>
      <c r="U7846" s="91"/>
      <c r="V7846" s="91"/>
      <c r="W7846" s="91" t="s">
        <v>281</v>
      </c>
      <c r="X7846" s="98" t="s">
        <v>10479</v>
      </c>
      <c r="Y7846" s="86" t="s">
        <v>474</v>
      </c>
      <c r="Z7846" s="86" t="s">
        <v>476</v>
      </c>
      <c r="AA7846" s="86" t="s">
        <v>14447</v>
      </c>
      <c r="AB7846" s="86" t="s">
        <v>478</v>
      </c>
      <c r="AC7846" s="100">
        <v>34.450000000000003</v>
      </c>
      <c r="AD7846" s="100">
        <v>25.85</v>
      </c>
      <c r="AE7846" s="102" t="s">
        <v>1289</v>
      </c>
      <c r="AF7846" s="86" t="s">
        <v>540</v>
      </c>
      <c r="AG7846" s="103">
        <f>Table1[[#This Row],['# Books]]*Table1[[#This Row],[QTY]]</f>
        <v>0</v>
      </c>
      <c r="AH7846" s="104">
        <f>Table1[[#This Row],[S&amp;L Price]]*Table1[[#This Row],[QTY]]</f>
        <v>0</v>
      </c>
    </row>
    <row r="7847" spans="1:34" ht="18" hidden="1" customHeight="1" x14ac:dyDescent="0.25">
      <c r="A7847" s="83"/>
      <c r="B7847" s="83"/>
      <c r="C7847" s="84"/>
      <c r="D7847" s="84"/>
      <c r="E7847" s="84">
        <v>91</v>
      </c>
      <c r="F7847" s="86" t="s">
        <v>14422</v>
      </c>
      <c r="G7847" s="115">
        <v>1</v>
      </c>
      <c r="H7847" s="88" t="s">
        <v>14445</v>
      </c>
      <c r="I7847" s="88" t="s">
        <v>185</v>
      </c>
      <c r="J7847" s="88" t="s">
        <v>328</v>
      </c>
      <c r="K7847" s="89"/>
      <c r="L7847" s="91" t="s">
        <v>14448</v>
      </c>
      <c r="M7847" s="84">
        <v>2017</v>
      </c>
      <c r="N7847" s="93" t="s">
        <v>1803</v>
      </c>
      <c r="O7847" s="86"/>
      <c r="P7847" s="86"/>
      <c r="Q7847" s="86" t="s">
        <v>90</v>
      </c>
      <c r="R7847" s="86" t="s">
        <v>455</v>
      </c>
      <c r="S7847" s="96"/>
      <c r="T7847" s="96"/>
      <c r="U7847" s="91"/>
      <c r="V7847" s="91"/>
      <c r="W7847" s="91" t="s">
        <v>281</v>
      </c>
      <c r="X7847" s="98" t="s">
        <v>10479</v>
      </c>
      <c r="Y7847" s="86" t="s">
        <v>474</v>
      </c>
      <c r="Z7847" s="86" t="s">
        <v>476</v>
      </c>
      <c r="AA7847" s="86" t="s">
        <v>14447</v>
      </c>
      <c r="AB7847" s="86" t="s">
        <v>478</v>
      </c>
      <c r="AC7847" s="100">
        <v>34.450000000000003</v>
      </c>
      <c r="AD7847" s="100">
        <v>25.85</v>
      </c>
      <c r="AE7847" s="102" t="s">
        <v>1289</v>
      </c>
      <c r="AF7847" s="86" t="s">
        <v>540</v>
      </c>
      <c r="AG7847" s="103">
        <f>Table1[[#This Row],['# Books]]*Table1[[#This Row],[QTY]]</f>
        <v>0</v>
      </c>
      <c r="AH7847" s="104">
        <f>Table1[[#This Row],[S&amp;L Price]]*Table1[[#This Row],[QTY]]</f>
        <v>0</v>
      </c>
    </row>
    <row r="7848" spans="1:34" ht="18" customHeight="1" x14ac:dyDescent="0.25">
      <c r="A7848" s="83"/>
      <c r="B7848" s="83"/>
      <c r="C7848" s="84"/>
      <c r="D7848" s="84"/>
      <c r="E7848" s="84">
        <v>91</v>
      </c>
      <c r="F7848" s="86" t="s">
        <v>14422</v>
      </c>
      <c r="G7848" s="115">
        <v>1</v>
      </c>
      <c r="H7848" s="88" t="s">
        <v>14449</v>
      </c>
      <c r="I7848" s="88" t="s">
        <v>185</v>
      </c>
      <c r="J7848" s="88" t="s">
        <v>126</v>
      </c>
      <c r="K7848" s="89"/>
      <c r="L7848" s="91" t="s">
        <v>14450</v>
      </c>
      <c r="M7848" s="84">
        <v>2017</v>
      </c>
      <c r="N7848" s="93" t="s">
        <v>1803</v>
      </c>
      <c r="O7848" s="86" t="s">
        <v>183</v>
      </c>
      <c r="P7848" s="86" t="s">
        <v>322</v>
      </c>
      <c r="Q7848" s="86" t="s">
        <v>90</v>
      </c>
      <c r="R7848" s="86" t="s">
        <v>463</v>
      </c>
      <c r="S7848" s="96"/>
      <c r="T7848" s="96"/>
      <c r="U7848" s="91"/>
      <c r="V7848" s="91"/>
      <c r="W7848" s="91" t="s">
        <v>281</v>
      </c>
      <c r="X7848" s="98" t="s">
        <v>21859</v>
      </c>
      <c r="Y7848" s="86" t="s">
        <v>474</v>
      </c>
      <c r="Z7848" s="86" t="s">
        <v>476</v>
      </c>
      <c r="AA7848" s="86" t="s">
        <v>14451</v>
      </c>
      <c r="AB7848" s="86" t="s">
        <v>478</v>
      </c>
      <c r="AC7848" s="100">
        <v>34.450000000000003</v>
      </c>
      <c r="AD7848" s="100">
        <v>25.85</v>
      </c>
      <c r="AE7848" s="102" t="s">
        <v>14215</v>
      </c>
      <c r="AF7848" s="86" t="s">
        <v>540</v>
      </c>
      <c r="AG7848" s="103">
        <f>Table1[[#This Row],['# Books]]*Table1[[#This Row],[QTY]]</f>
        <v>0</v>
      </c>
      <c r="AH7848" s="104">
        <f>Table1[[#This Row],[S&amp;L Price]]*Table1[[#This Row],[QTY]]</f>
        <v>0</v>
      </c>
    </row>
    <row r="7849" spans="1:34" ht="18" hidden="1" customHeight="1" x14ac:dyDescent="0.25">
      <c r="A7849" s="83"/>
      <c r="B7849" s="83"/>
      <c r="C7849" s="84"/>
      <c r="D7849" s="84"/>
      <c r="E7849" s="84">
        <v>91</v>
      </c>
      <c r="F7849" s="86" t="s">
        <v>14422</v>
      </c>
      <c r="G7849" s="115">
        <v>1</v>
      </c>
      <c r="H7849" s="88" t="s">
        <v>14449</v>
      </c>
      <c r="I7849" s="88" t="s">
        <v>185</v>
      </c>
      <c r="J7849" s="88" t="s">
        <v>328</v>
      </c>
      <c r="K7849" s="89"/>
      <c r="L7849" s="91" t="s">
        <v>14452</v>
      </c>
      <c r="M7849" s="84">
        <v>2017</v>
      </c>
      <c r="N7849" s="93" t="s">
        <v>1803</v>
      </c>
      <c r="O7849" s="86"/>
      <c r="P7849" s="86"/>
      <c r="Q7849" s="86" t="s">
        <v>90</v>
      </c>
      <c r="R7849" s="86" t="s">
        <v>463</v>
      </c>
      <c r="S7849" s="96"/>
      <c r="T7849" s="96"/>
      <c r="U7849" s="91"/>
      <c r="V7849" s="91"/>
      <c r="W7849" s="91" t="s">
        <v>281</v>
      </c>
      <c r="X7849" s="98" t="s">
        <v>21859</v>
      </c>
      <c r="Y7849" s="86" t="s">
        <v>474</v>
      </c>
      <c r="Z7849" s="86" t="s">
        <v>476</v>
      </c>
      <c r="AA7849" s="86" t="s">
        <v>14451</v>
      </c>
      <c r="AB7849" s="86" t="s">
        <v>478</v>
      </c>
      <c r="AC7849" s="100">
        <v>34.450000000000003</v>
      </c>
      <c r="AD7849" s="100">
        <v>25.85</v>
      </c>
      <c r="AE7849" s="102" t="s">
        <v>14215</v>
      </c>
      <c r="AF7849" s="86" t="s">
        <v>540</v>
      </c>
      <c r="AG7849" s="103">
        <f>Table1[[#This Row],['# Books]]*Table1[[#This Row],[QTY]]</f>
        <v>0</v>
      </c>
      <c r="AH7849" s="104">
        <f>Table1[[#This Row],[S&amp;L Price]]*Table1[[#This Row],[QTY]]</f>
        <v>0</v>
      </c>
    </row>
    <row r="7850" spans="1:34" ht="18" hidden="1" customHeight="1" x14ac:dyDescent="0.25">
      <c r="A7850" s="83"/>
      <c r="B7850" s="83"/>
      <c r="C7850" s="84"/>
      <c r="D7850" s="84"/>
      <c r="E7850" s="84">
        <v>92</v>
      </c>
      <c r="F7850" s="86" t="s">
        <v>332</v>
      </c>
      <c r="G7850" s="115">
        <v>47</v>
      </c>
      <c r="H7850" s="88" t="s">
        <v>332</v>
      </c>
      <c r="I7850" s="88" t="s">
        <v>185</v>
      </c>
      <c r="J7850" s="88" t="s">
        <v>125</v>
      </c>
      <c r="K7850" s="89"/>
      <c r="L7850" s="91" t="s">
        <v>1714</v>
      </c>
      <c r="M7850" s="84">
        <v>2018</v>
      </c>
      <c r="N7850" s="93" t="s">
        <v>1444</v>
      </c>
      <c r="O7850" s="86" t="s">
        <v>183</v>
      </c>
      <c r="P7850" s="86" t="s">
        <v>322</v>
      </c>
      <c r="Q7850" s="86"/>
      <c r="R7850" s="86"/>
      <c r="S7850" s="96"/>
      <c r="T7850" s="96"/>
      <c r="U7850" s="91"/>
      <c r="V7850" s="91"/>
      <c r="W7850" s="91"/>
      <c r="X7850" s="98"/>
      <c r="Y7850" s="86" t="s">
        <v>300</v>
      </c>
      <c r="Z7850" s="86" t="s">
        <v>476</v>
      </c>
      <c r="AA7850" s="86" t="s">
        <v>6091</v>
      </c>
      <c r="AB7850" s="86" t="s">
        <v>478</v>
      </c>
      <c r="AC7850" s="100">
        <v>1680.25</v>
      </c>
      <c r="AD7850" s="100">
        <v>1261.95</v>
      </c>
      <c r="AE7850" s="102"/>
      <c r="AF7850" s="86" t="s">
        <v>544</v>
      </c>
      <c r="AG7850" s="103">
        <f>Table1[[#This Row],['# Books]]*Table1[[#This Row],[QTY]]</f>
        <v>0</v>
      </c>
      <c r="AH7850" s="104">
        <f>Table1[[#This Row],[S&amp;L Price]]*Table1[[#This Row],[QTY]]</f>
        <v>0</v>
      </c>
    </row>
    <row r="7851" spans="1:34" ht="18" customHeight="1" x14ac:dyDescent="0.25">
      <c r="A7851" s="83"/>
      <c r="B7851" s="83"/>
      <c r="C7851" s="84"/>
      <c r="D7851" s="84"/>
      <c r="E7851" s="84">
        <v>92</v>
      </c>
      <c r="F7851" s="86" t="s">
        <v>332</v>
      </c>
      <c r="G7851" s="115">
        <v>1</v>
      </c>
      <c r="H7851" s="88" t="s">
        <v>1715</v>
      </c>
      <c r="I7851" s="88" t="s">
        <v>185</v>
      </c>
      <c r="J7851" s="88" t="s">
        <v>126</v>
      </c>
      <c r="K7851" s="89"/>
      <c r="L7851" s="91" t="s">
        <v>1716</v>
      </c>
      <c r="M7851" s="84">
        <v>2018</v>
      </c>
      <c r="N7851" s="93" t="s">
        <v>1444</v>
      </c>
      <c r="O7851" s="86" t="s">
        <v>183</v>
      </c>
      <c r="P7851" s="86" t="s">
        <v>322</v>
      </c>
      <c r="Q7851" s="86" t="s">
        <v>90</v>
      </c>
      <c r="R7851" s="86" t="s">
        <v>203</v>
      </c>
      <c r="S7851" s="96"/>
      <c r="T7851" s="96"/>
      <c r="U7851" s="91"/>
      <c r="V7851" s="91"/>
      <c r="W7851" s="91" t="s">
        <v>281</v>
      </c>
      <c r="X7851" s="98" t="s">
        <v>21838</v>
      </c>
      <c r="Y7851" s="86" t="s">
        <v>300</v>
      </c>
      <c r="Z7851" s="86" t="s">
        <v>476</v>
      </c>
      <c r="AA7851" s="86" t="s">
        <v>1717</v>
      </c>
      <c r="AB7851" s="86" t="s">
        <v>478</v>
      </c>
      <c r="AC7851" s="100">
        <v>35.75</v>
      </c>
      <c r="AD7851" s="100">
        <v>26.85</v>
      </c>
      <c r="AE7851" s="102" t="s">
        <v>1718</v>
      </c>
      <c r="AF7851" s="86" t="s">
        <v>544</v>
      </c>
      <c r="AG7851" s="103">
        <f>Table1[[#This Row],['# Books]]*Table1[[#This Row],[QTY]]</f>
        <v>0</v>
      </c>
      <c r="AH7851" s="104">
        <f>Table1[[#This Row],[S&amp;L Price]]*Table1[[#This Row],[QTY]]</f>
        <v>0</v>
      </c>
    </row>
    <row r="7852" spans="1:34" ht="18" hidden="1" customHeight="1" x14ac:dyDescent="0.25">
      <c r="A7852" s="83"/>
      <c r="B7852" s="83"/>
      <c r="C7852" s="84"/>
      <c r="D7852" s="84"/>
      <c r="E7852" s="84">
        <v>92</v>
      </c>
      <c r="F7852" s="86" t="s">
        <v>332</v>
      </c>
      <c r="G7852" s="115">
        <v>1</v>
      </c>
      <c r="H7852" s="88" t="s">
        <v>1715</v>
      </c>
      <c r="I7852" s="88" t="s">
        <v>185</v>
      </c>
      <c r="J7852" s="88" t="s">
        <v>328</v>
      </c>
      <c r="K7852" s="89"/>
      <c r="L7852" s="91" t="s">
        <v>1719</v>
      </c>
      <c r="M7852" s="84">
        <v>2018</v>
      </c>
      <c r="N7852" s="93" t="s">
        <v>1444</v>
      </c>
      <c r="O7852" s="86"/>
      <c r="P7852" s="86"/>
      <c r="Q7852" s="86" t="s">
        <v>90</v>
      </c>
      <c r="R7852" s="86" t="s">
        <v>203</v>
      </c>
      <c r="S7852" s="96"/>
      <c r="T7852" s="96"/>
      <c r="U7852" s="91"/>
      <c r="V7852" s="91"/>
      <c r="W7852" s="91" t="s">
        <v>281</v>
      </c>
      <c r="X7852" s="98" t="s">
        <v>21838</v>
      </c>
      <c r="Y7852" s="86" t="s">
        <v>300</v>
      </c>
      <c r="Z7852" s="86" t="s">
        <v>476</v>
      </c>
      <c r="AA7852" s="86" t="s">
        <v>1717</v>
      </c>
      <c r="AB7852" s="86" t="s">
        <v>478</v>
      </c>
      <c r="AC7852" s="100">
        <v>35.75</v>
      </c>
      <c r="AD7852" s="100">
        <v>26.85</v>
      </c>
      <c r="AE7852" s="102" t="s">
        <v>1718</v>
      </c>
      <c r="AF7852" s="86" t="s">
        <v>544</v>
      </c>
      <c r="AG7852" s="103">
        <f>Table1[[#This Row],['# Books]]*Table1[[#This Row],[QTY]]</f>
        <v>0</v>
      </c>
      <c r="AH7852" s="104">
        <f>Table1[[#This Row],[S&amp;L Price]]*Table1[[#This Row],[QTY]]</f>
        <v>0</v>
      </c>
    </row>
    <row r="7853" spans="1:34" ht="18" customHeight="1" x14ac:dyDescent="0.25">
      <c r="A7853" s="83"/>
      <c r="B7853" s="83"/>
      <c r="C7853" s="84"/>
      <c r="D7853" s="84"/>
      <c r="E7853" s="84">
        <v>92</v>
      </c>
      <c r="F7853" s="86" t="s">
        <v>332</v>
      </c>
      <c r="G7853" s="115">
        <v>1</v>
      </c>
      <c r="H7853" s="88" t="s">
        <v>1720</v>
      </c>
      <c r="I7853" s="88" t="s">
        <v>185</v>
      </c>
      <c r="J7853" s="88" t="s">
        <v>126</v>
      </c>
      <c r="K7853" s="89"/>
      <c r="L7853" s="91" t="s">
        <v>1721</v>
      </c>
      <c r="M7853" s="84">
        <v>2018</v>
      </c>
      <c r="N7853" s="93" t="s">
        <v>1444</v>
      </c>
      <c r="O7853" s="86" t="s">
        <v>183</v>
      </c>
      <c r="P7853" s="86" t="s">
        <v>322</v>
      </c>
      <c r="Q7853" s="86" t="s">
        <v>90</v>
      </c>
      <c r="R7853" s="86" t="s">
        <v>217</v>
      </c>
      <c r="S7853" s="96"/>
      <c r="T7853" s="96"/>
      <c r="U7853" s="91"/>
      <c r="V7853" s="91"/>
      <c r="W7853" s="91" t="s">
        <v>285</v>
      </c>
      <c r="X7853" s="98" t="s">
        <v>11789</v>
      </c>
      <c r="Y7853" s="86" t="s">
        <v>300</v>
      </c>
      <c r="Z7853" s="86" t="s">
        <v>476</v>
      </c>
      <c r="AA7853" s="86" t="s">
        <v>1722</v>
      </c>
      <c r="AB7853" s="86" t="s">
        <v>478</v>
      </c>
      <c r="AC7853" s="100">
        <v>35.75</v>
      </c>
      <c r="AD7853" s="100">
        <v>26.85</v>
      </c>
      <c r="AE7853" s="102" t="s">
        <v>3733</v>
      </c>
      <c r="AF7853" s="86" t="s">
        <v>544</v>
      </c>
      <c r="AG7853" s="103">
        <f>Table1[[#This Row],['# Books]]*Table1[[#This Row],[QTY]]</f>
        <v>0</v>
      </c>
      <c r="AH7853" s="104">
        <f>Table1[[#This Row],[S&amp;L Price]]*Table1[[#This Row],[QTY]]</f>
        <v>0</v>
      </c>
    </row>
    <row r="7854" spans="1:34" ht="18" hidden="1" customHeight="1" x14ac:dyDescent="0.25">
      <c r="A7854" s="83"/>
      <c r="B7854" s="83"/>
      <c r="C7854" s="84"/>
      <c r="D7854" s="84"/>
      <c r="E7854" s="84">
        <v>92</v>
      </c>
      <c r="F7854" s="86" t="s">
        <v>332</v>
      </c>
      <c r="G7854" s="115">
        <v>1</v>
      </c>
      <c r="H7854" s="88" t="s">
        <v>1720</v>
      </c>
      <c r="I7854" s="88" t="s">
        <v>185</v>
      </c>
      <c r="J7854" s="88" t="s">
        <v>328</v>
      </c>
      <c r="K7854" s="89"/>
      <c r="L7854" s="91" t="s">
        <v>1723</v>
      </c>
      <c r="M7854" s="84">
        <v>2018</v>
      </c>
      <c r="N7854" s="93" t="s">
        <v>1444</v>
      </c>
      <c r="O7854" s="86"/>
      <c r="P7854" s="86"/>
      <c r="Q7854" s="86" t="s">
        <v>90</v>
      </c>
      <c r="R7854" s="86" t="s">
        <v>217</v>
      </c>
      <c r="S7854" s="96"/>
      <c r="T7854" s="96"/>
      <c r="U7854" s="91"/>
      <c r="V7854" s="91"/>
      <c r="W7854" s="91" t="s">
        <v>285</v>
      </c>
      <c r="X7854" s="98" t="s">
        <v>11789</v>
      </c>
      <c r="Y7854" s="86" t="s">
        <v>300</v>
      </c>
      <c r="Z7854" s="86" t="s">
        <v>476</v>
      </c>
      <c r="AA7854" s="86" t="s">
        <v>1722</v>
      </c>
      <c r="AB7854" s="86" t="s">
        <v>478</v>
      </c>
      <c r="AC7854" s="100">
        <v>35.75</v>
      </c>
      <c r="AD7854" s="100">
        <v>26.85</v>
      </c>
      <c r="AE7854" s="102" t="s">
        <v>3733</v>
      </c>
      <c r="AF7854" s="86" t="s">
        <v>544</v>
      </c>
      <c r="AG7854" s="103">
        <f>Table1[[#This Row],['# Books]]*Table1[[#This Row],[QTY]]</f>
        <v>0</v>
      </c>
      <c r="AH7854" s="104">
        <f>Table1[[#This Row],[S&amp;L Price]]*Table1[[#This Row],[QTY]]</f>
        <v>0</v>
      </c>
    </row>
    <row r="7855" spans="1:34" ht="18" customHeight="1" x14ac:dyDescent="0.25">
      <c r="A7855" s="83"/>
      <c r="B7855" s="83"/>
      <c r="C7855" s="84"/>
      <c r="D7855" s="84"/>
      <c r="E7855" s="84">
        <v>92</v>
      </c>
      <c r="F7855" s="86" t="s">
        <v>332</v>
      </c>
      <c r="G7855" s="115">
        <v>1</v>
      </c>
      <c r="H7855" s="88" t="s">
        <v>593</v>
      </c>
      <c r="I7855" s="88" t="s">
        <v>185</v>
      </c>
      <c r="J7855" s="88" t="s">
        <v>126</v>
      </c>
      <c r="K7855" s="89"/>
      <c r="L7855" s="91" t="s">
        <v>594</v>
      </c>
      <c r="M7855" s="84">
        <v>2016</v>
      </c>
      <c r="N7855" s="93" t="s">
        <v>1804</v>
      </c>
      <c r="O7855" s="86" t="s">
        <v>183</v>
      </c>
      <c r="P7855" s="86" t="s">
        <v>322</v>
      </c>
      <c r="Q7855" s="86" t="s">
        <v>90</v>
      </c>
      <c r="R7855" s="86" t="s">
        <v>241</v>
      </c>
      <c r="S7855" s="96"/>
      <c r="T7855" s="96"/>
      <c r="U7855" s="91"/>
      <c r="V7855" s="91"/>
      <c r="W7855" s="91" t="s">
        <v>281</v>
      </c>
      <c r="X7855" s="98" t="s">
        <v>6916</v>
      </c>
      <c r="Y7855" s="86" t="s">
        <v>300</v>
      </c>
      <c r="Z7855" s="86" t="s">
        <v>476</v>
      </c>
      <c r="AA7855" s="86" t="s">
        <v>595</v>
      </c>
      <c r="AB7855" s="86" t="s">
        <v>478</v>
      </c>
      <c r="AC7855" s="100">
        <v>35.75</v>
      </c>
      <c r="AD7855" s="100">
        <v>26.85</v>
      </c>
      <c r="AE7855" s="102" t="s">
        <v>1030</v>
      </c>
      <c r="AF7855" s="86" t="s">
        <v>544</v>
      </c>
      <c r="AG7855" s="103">
        <f>Table1[[#This Row],['# Books]]*Table1[[#This Row],[QTY]]</f>
        <v>0</v>
      </c>
      <c r="AH7855" s="104">
        <f>Table1[[#This Row],[S&amp;L Price]]*Table1[[#This Row],[QTY]]</f>
        <v>0</v>
      </c>
    </row>
    <row r="7856" spans="1:34" ht="18" hidden="1" customHeight="1" x14ac:dyDescent="0.25">
      <c r="A7856" s="83"/>
      <c r="B7856" s="83"/>
      <c r="C7856" s="84"/>
      <c r="D7856" s="84"/>
      <c r="E7856" s="84">
        <v>92</v>
      </c>
      <c r="F7856" s="86" t="s">
        <v>332</v>
      </c>
      <c r="G7856" s="115">
        <v>1</v>
      </c>
      <c r="H7856" s="88" t="s">
        <v>593</v>
      </c>
      <c r="I7856" s="88" t="s">
        <v>185</v>
      </c>
      <c r="J7856" s="88" t="s">
        <v>328</v>
      </c>
      <c r="K7856" s="89"/>
      <c r="L7856" s="91" t="s">
        <v>596</v>
      </c>
      <c r="M7856" s="84">
        <v>2016</v>
      </c>
      <c r="N7856" s="93" t="s">
        <v>1804</v>
      </c>
      <c r="O7856" s="86"/>
      <c r="P7856" s="86"/>
      <c r="Q7856" s="86" t="s">
        <v>90</v>
      </c>
      <c r="R7856" s="86" t="s">
        <v>241</v>
      </c>
      <c r="S7856" s="96"/>
      <c r="T7856" s="96"/>
      <c r="U7856" s="91"/>
      <c r="V7856" s="91"/>
      <c r="W7856" s="91" t="s">
        <v>281</v>
      </c>
      <c r="X7856" s="98" t="s">
        <v>6916</v>
      </c>
      <c r="Y7856" s="86" t="s">
        <v>300</v>
      </c>
      <c r="Z7856" s="86" t="s">
        <v>476</v>
      </c>
      <c r="AA7856" s="86" t="s">
        <v>595</v>
      </c>
      <c r="AB7856" s="86" t="s">
        <v>478</v>
      </c>
      <c r="AC7856" s="100">
        <v>35.75</v>
      </c>
      <c r="AD7856" s="100">
        <v>26.85</v>
      </c>
      <c r="AE7856" s="102" t="s">
        <v>1030</v>
      </c>
      <c r="AF7856" s="86" t="s">
        <v>544</v>
      </c>
      <c r="AG7856" s="103">
        <f>Table1[[#This Row],['# Books]]*Table1[[#This Row],[QTY]]</f>
        <v>0</v>
      </c>
      <c r="AH7856" s="104">
        <f>Table1[[#This Row],[S&amp;L Price]]*Table1[[#This Row],[QTY]]</f>
        <v>0</v>
      </c>
    </row>
    <row r="7857" spans="1:34" ht="18" customHeight="1" x14ac:dyDescent="0.25">
      <c r="A7857" s="83"/>
      <c r="B7857" s="83"/>
      <c r="C7857" s="84"/>
      <c r="D7857" s="84"/>
      <c r="E7857" s="84">
        <v>92</v>
      </c>
      <c r="F7857" s="86" t="s">
        <v>332</v>
      </c>
      <c r="G7857" s="115">
        <v>1</v>
      </c>
      <c r="H7857" s="88" t="s">
        <v>605</v>
      </c>
      <c r="I7857" s="88" t="s">
        <v>185</v>
      </c>
      <c r="J7857" s="88" t="s">
        <v>126</v>
      </c>
      <c r="K7857" s="89"/>
      <c r="L7857" s="91" t="s">
        <v>606</v>
      </c>
      <c r="M7857" s="84">
        <v>2016</v>
      </c>
      <c r="N7857" s="93" t="s">
        <v>1804</v>
      </c>
      <c r="O7857" s="86" t="s">
        <v>183</v>
      </c>
      <c r="P7857" s="86" t="s">
        <v>322</v>
      </c>
      <c r="Q7857" s="86" t="s">
        <v>90</v>
      </c>
      <c r="R7857" s="86" t="s">
        <v>607</v>
      </c>
      <c r="S7857" s="96"/>
      <c r="T7857" s="96"/>
      <c r="U7857" s="91"/>
      <c r="V7857" s="91"/>
      <c r="W7857" s="91" t="s">
        <v>281</v>
      </c>
      <c r="X7857" s="98" t="s">
        <v>11661</v>
      </c>
      <c r="Y7857" s="86" t="s">
        <v>300</v>
      </c>
      <c r="Z7857" s="86" t="s">
        <v>476</v>
      </c>
      <c r="AA7857" s="86" t="s">
        <v>608</v>
      </c>
      <c r="AB7857" s="86" t="s">
        <v>478</v>
      </c>
      <c r="AC7857" s="100">
        <v>35.75</v>
      </c>
      <c r="AD7857" s="100">
        <v>26.85</v>
      </c>
      <c r="AE7857" s="102" t="s">
        <v>609</v>
      </c>
      <c r="AF7857" s="86" t="s">
        <v>544</v>
      </c>
      <c r="AG7857" s="103">
        <f>Table1[[#This Row],['# Books]]*Table1[[#This Row],[QTY]]</f>
        <v>0</v>
      </c>
      <c r="AH7857" s="104">
        <f>Table1[[#This Row],[S&amp;L Price]]*Table1[[#This Row],[QTY]]</f>
        <v>0</v>
      </c>
    </row>
    <row r="7858" spans="1:34" ht="18" hidden="1" customHeight="1" x14ac:dyDescent="0.25">
      <c r="A7858" s="83"/>
      <c r="B7858" s="83"/>
      <c r="C7858" s="84"/>
      <c r="D7858" s="84"/>
      <c r="E7858" s="84">
        <v>92</v>
      </c>
      <c r="F7858" s="86" t="s">
        <v>332</v>
      </c>
      <c r="G7858" s="115">
        <v>1</v>
      </c>
      <c r="H7858" s="88" t="s">
        <v>605</v>
      </c>
      <c r="I7858" s="88" t="s">
        <v>185</v>
      </c>
      <c r="J7858" s="88" t="s">
        <v>328</v>
      </c>
      <c r="K7858" s="89"/>
      <c r="L7858" s="91" t="s">
        <v>610</v>
      </c>
      <c r="M7858" s="84">
        <v>2016</v>
      </c>
      <c r="N7858" s="93" t="s">
        <v>1804</v>
      </c>
      <c r="O7858" s="86"/>
      <c r="P7858" s="86"/>
      <c r="Q7858" s="86" t="s">
        <v>90</v>
      </c>
      <c r="R7858" s="86" t="s">
        <v>607</v>
      </c>
      <c r="S7858" s="96"/>
      <c r="T7858" s="96"/>
      <c r="U7858" s="91"/>
      <c r="V7858" s="91"/>
      <c r="W7858" s="91" t="s">
        <v>281</v>
      </c>
      <c r="X7858" s="98" t="s">
        <v>11661</v>
      </c>
      <c r="Y7858" s="86" t="s">
        <v>300</v>
      </c>
      <c r="Z7858" s="86" t="s">
        <v>476</v>
      </c>
      <c r="AA7858" s="86" t="s">
        <v>608</v>
      </c>
      <c r="AB7858" s="86" t="s">
        <v>478</v>
      </c>
      <c r="AC7858" s="100">
        <v>35.75</v>
      </c>
      <c r="AD7858" s="100">
        <v>26.85</v>
      </c>
      <c r="AE7858" s="102" t="s">
        <v>609</v>
      </c>
      <c r="AF7858" s="86" t="s">
        <v>544</v>
      </c>
      <c r="AG7858" s="103">
        <f>Table1[[#This Row],['# Books]]*Table1[[#This Row],[QTY]]</f>
        <v>0</v>
      </c>
      <c r="AH7858" s="104">
        <f>Table1[[#This Row],[S&amp;L Price]]*Table1[[#This Row],[QTY]]</f>
        <v>0</v>
      </c>
    </row>
    <row r="7859" spans="1:34" ht="18" customHeight="1" x14ac:dyDescent="0.25">
      <c r="A7859" s="83"/>
      <c r="B7859" s="83"/>
      <c r="C7859" s="84"/>
      <c r="D7859" s="84"/>
      <c r="E7859" s="84">
        <v>92</v>
      </c>
      <c r="F7859" s="86" t="s">
        <v>332</v>
      </c>
      <c r="G7859" s="115">
        <v>1</v>
      </c>
      <c r="H7859" s="88" t="s">
        <v>611</v>
      </c>
      <c r="I7859" s="88" t="s">
        <v>185</v>
      </c>
      <c r="J7859" s="88" t="s">
        <v>126</v>
      </c>
      <c r="K7859" s="89"/>
      <c r="L7859" s="91" t="s">
        <v>612</v>
      </c>
      <c r="M7859" s="84">
        <v>2016</v>
      </c>
      <c r="N7859" s="93" t="s">
        <v>1804</v>
      </c>
      <c r="O7859" s="86" t="s">
        <v>183</v>
      </c>
      <c r="P7859" s="86" t="s">
        <v>322</v>
      </c>
      <c r="Q7859" s="86" t="s">
        <v>90</v>
      </c>
      <c r="R7859" s="86" t="s">
        <v>251</v>
      </c>
      <c r="S7859" s="96"/>
      <c r="T7859" s="96"/>
      <c r="U7859" s="91"/>
      <c r="V7859" s="91"/>
      <c r="W7859" s="91" t="s">
        <v>281</v>
      </c>
      <c r="X7859" s="98" t="s">
        <v>21846</v>
      </c>
      <c r="Y7859" s="86" t="s">
        <v>300</v>
      </c>
      <c r="Z7859" s="86" t="s">
        <v>476</v>
      </c>
      <c r="AA7859" s="86" t="s">
        <v>613</v>
      </c>
      <c r="AB7859" s="86" t="s">
        <v>478</v>
      </c>
      <c r="AC7859" s="100">
        <v>35.75</v>
      </c>
      <c r="AD7859" s="100">
        <v>26.85</v>
      </c>
      <c r="AE7859" s="102" t="s">
        <v>614</v>
      </c>
      <c r="AF7859" s="86" t="s">
        <v>544</v>
      </c>
      <c r="AG7859" s="103">
        <f>Table1[[#This Row],['# Books]]*Table1[[#This Row],[QTY]]</f>
        <v>0</v>
      </c>
      <c r="AH7859" s="104">
        <f>Table1[[#This Row],[S&amp;L Price]]*Table1[[#This Row],[QTY]]</f>
        <v>0</v>
      </c>
    </row>
    <row r="7860" spans="1:34" ht="18" hidden="1" customHeight="1" x14ac:dyDescent="0.25">
      <c r="A7860" s="83"/>
      <c r="B7860" s="83"/>
      <c r="C7860" s="84"/>
      <c r="D7860" s="84"/>
      <c r="E7860" s="84">
        <v>92</v>
      </c>
      <c r="F7860" s="86" t="s">
        <v>332</v>
      </c>
      <c r="G7860" s="115">
        <v>1</v>
      </c>
      <c r="H7860" s="88" t="s">
        <v>611</v>
      </c>
      <c r="I7860" s="88" t="s">
        <v>185</v>
      </c>
      <c r="J7860" s="88" t="s">
        <v>328</v>
      </c>
      <c r="K7860" s="89"/>
      <c r="L7860" s="91" t="s">
        <v>615</v>
      </c>
      <c r="M7860" s="84">
        <v>2016</v>
      </c>
      <c r="N7860" s="93" t="s">
        <v>1804</v>
      </c>
      <c r="O7860" s="86"/>
      <c r="P7860" s="86"/>
      <c r="Q7860" s="86" t="s">
        <v>90</v>
      </c>
      <c r="R7860" s="86" t="s">
        <v>251</v>
      </c>
      <c r="S7860" s="96"/>
      <c r="T7860" s="96"/>
      <c r="U7860" s="91"/>
      <c r="V7860" s="91"/>
      <c r="W7860" s="91" t="s">
        <v>281</v>
      </c>
      <c r="X7860" s="98" t="s">
        <v>21846</v>
      </c>
      <c r="Y7860" s="86" t="s">
        <v>300</v>
      </c>
      <c r="Z7860" s="86" t="s">
        <v>476</v>
      </c>
      <c r="AA7860" s="86" t="s">
        <v>613</v>
      </c>
      <c r="AB7860" s="86" t="s">
        <v>478</v>
      </c>
      <c r="AC7860" s="100">
        <v>35.75</v>
      </c>
      <c r="AD7860" s="100">
        <v>26.85</v>
      </c>
      <c r="AE7860" s="102" t="s">
        <v>614</v>
      </c>
      <c r="AF7860" s="86" t="s">
        <v>544</v>
      </c>
      <c r="AG7860" s="103">
        <f>Table1[[#This Row],['# Books]]*Table1[[#This Row],[QTY]]</f>
        <v>0</v>
      </c>
      <c r="AH7860" s="104">
        <f>Table1[[#This Row],[S&amp;L Price]]*Table1[[#This Row],[QTY]]</f>
        <v>0</v>
      </c>
    </row>
    <row r="7861" spans="1:34" ht="18" customHeight="1" x14ac:dyDescent="0.25">
      <c r="A7861" s="83"/>
      <c r="B7861" s="83"/>
      <c r="C7861" s="84"/>
      <c r="D7861" s="84"/>
      <c r="E7861" s="84">
        <v>92</v>
      </c>
      <c r="F7861" s="86" t="s">
        <v>332</v>
      </c>
      <c r="G7861" s="115">
        <v>1</v>
      </c>
      <c r="H7861" s="88" t="s">
        <v>1372</v>
      </c>
      <c r="I7861" s="88" t="s">
        <v>185</v>
      </c>
      <c r="J7861" s="88" t="s">
        <v>126</v>
      </c>
      <c r="K7861" s="89"/>
      <c r="L7861" s="91" t="s">
        <v>1373</v>
      </c>
      <c r="M7861" s="84">
        <v>2013</v>
      </c>
      <c r="N7861" s="93" t="s">
        <v>1808</v>
      </c>
      <c r="O7861" s="86" t="s">
        <v>183</v>
      </c>
      <c r="P7861" s="86" t="s">
        <v>322</v>
      </c>
      <c r="Q7861" s="86" t="s">
        <v>90</v>
      </c>
      <c r="R7861" s="86" t="s">
        <v>259</v>
      </c>
      <c r="S7861" s="96"/>
      <c r="T7861" s="96" t="s">
        <v>21684</v>
      </c>
      <c r="U7861" s="91"/>
      <c r="V7861" s="91"/>
      <c r="W7861" s="91" t="s">
        <v>281</v>
      </c>
      <c r="X7861" s="98"/>
      <c r="Y7861" s="86" t="s">
        <v>300</v>
      </c>
      <c r="Z7861" s="86" t="s">
        <v>476</v>
      </c>
      <c r="AA7861" s="86" t="s">
        <v>1374</v>
      </c>
      <c r="AB7861" s="86" t="s">
        <v>478</v>
      </c>
      <c r="AC7861" s="100">
        <v>35.75</v>
      </c>
      <c r="AD7861" s="100">
        <v>26.85</v>
      </c>
      <c r="AE7861" s="102" t="s">
        <v>21707</v>
      </c>
      <c r="AF7861" s="86" t="s">
        <v>544</v>
      </c>
      <c r="AG7861" s="103">
        <f>Table1[[#This Row],['# Books]]*Table1[[#This Row],[QTY]]</f>
        <v>0</v>
      </c>
      <c r="AH7861" s="104">
        <f>Table1[[#This Row],[S&amp;L Price]]*Table1[[#This Row],[QTY]]</f>
        <v>0</v>
      </c>
    </row>
    <row r="7862" spans="1:34" ht="18" hidden="1" customHeight="1" x14ac:dyDescent="0.25">
      <c r="A7862" s="83"/>
      <c r="B7862" s="83"/>
      <c r="C7862" s="84"/>
      <c r="D7862" s="84"/>
      <c r="E7862" s="84">
        <v>92</v>
      </c>
      <c r="F7862" s="86" t="s">
        <v>332</v>
      </c>
      <c r="G7862" s="115">
        <v>1</v>
      </c>
      <c r="H7862" s="88" t="s">
        <v>1372</v>
      </c>
      <c r="I7862" s="88" t="s">
        <v>185</v>
      </c>
      <c r="J7862" s="88" t="s">
        <v>328</v>
      </c>
      <c r="K7862" s="89"/>
      <c r="L7862" s="91" t="s">
        <v>1375</v>
      </c>
      <c r="M7862" s="84">
        <v>2013</v>
      </c>
      <c r="N7862" s="93" t="s">
        <v>1808</v>
      </c>
      <c r="O7862" s="86"/>
      <c r="P7862" s="86"/>
      <c r="Q7862" s="86" t="s">
        <v>90</v>
      </c>
      <c r="R7862" s="86" t="s">
        <v>259</v>
      </c>
      <c r="S7862" s="96"/>
      <c r="T7862" s="96" t="s">
        <v>21684</v>
      </c>
      <c r="U7862" s="91"/>
      <c r="V7862" s="91"/>
      <c r="W7862" s="91" t="s">
        <v>281</v>
      </c>
      <c r="X7862" s="98"/>
      <c r="Y7862" s="86" t="s">
        <v>300</v>
      </c>
      <c r="Z7862" s="86" t="s">
        <v>476</v>
      </c>
      <c r="AA7862" s="86" t="s">
        <v>1374</v>
      </c>
      <c r="AB7862" s="86" t="s">
        <v>478</v>
      </c>
      <c r="AC7862" s="100">
        <v>35.75</v>
      </c>
      <c r="AD7862" s="100">
        <v>26.85</v>
      </c>
      <c r="AE7862" s="102" t="s">
        <v>21707</v>
      </c>
      <c r="AF7862" s="86" t="s">
        <v>544</v>
      </c>
      <c r="AG7862" s="103">
        <f>Table1[[#This Row],['# Books]]*Table1[[#This Row],[QTY]]</f>
        <v>0</v>
      </c>
      <c r="AH7862" s="104">
        <f>Table1[[#This Row],[S&amp;L Price]]*Table1[[#This Row],[QTY]]</f>
        <v>0</v>
      </c>
    </row>
    <row r="7863" spans="1:34" ht="18" customHeight="1" x14ac:dyDescent="0.25">
      <c r="A7863" s="83"/>
      <c r="B7863" s="83"/>
      <c r="C7863" s="84"/>
      <c r="D7863" s="84"/>
      <c r="E7863" s="84">
        <v>92</v>
      </c>
      <c r="F7863" s="86" t="s">
        <v>332</v>
      </c>
      <c r="G7863" s="115">
        <v>1</v>
      </c>
      <c r="H7863" s="88" t="s">
        <v>1376</v>
      </c>
      <c r="I7863" s="88" t="s">
        <v>185</v>
      </c>
      <c r="J7863" s="88" t="s">
        <v>126</v>
      </c>
      <c r="K7863" s="89"/>
      <c r="L7863" s="91" t="s">
        <v>1377</v>
      </c>
      <c r="M7863" s="84">
        <v>2013</v>
      </c>
      <c r="N7863" s="93" t="s">
        <v>1808</v>
      </c>
      <c r="O7863" s="86" t="s">
        <v>183</v>
      </c>
      <c r="P7863" s="86" t="s">
        <v>322</v>
      </c>
      <c r="Q7863" s="86" t="s">
        <v>90</v>
      </c>
      <c r="R7863" s="86" t="s">
        <v>468</v>
      </c>
      <c r="S7863" s="96"/>
      <c r="T7863" s="96" t="s">
        <v>21684</v>
      </c>
      <c r="U7863" s="91"/>
      <c r="V7863" s="91"/>
      <c r="W7863" s="91" t="s">
        <v>285</v>
      </c>
      <c r="X7863" s="98"/>
      <c r="Y7863" s="86" t="s">
        <v>300</v>
      </c>
      <c r="Z7863" s="86" t="s">
        <v>476</v>
      </c>
      <c r="AA7863" s="86" t="s">
        <v>1378</v>
      </c>
      <c r="AB7863" s="86" t="s">
        <v>478</v>
      </c>
      <c r="AC7863" s="100">
        <v>35.75</v>
      </c>
      <c r="AD7863" s="100">
        <v>26.85</v>
      </c>
      <c r="AE7863" s="102" t="s">
        <v>21708</v>
      </c>
      <c r="AF7863" s="86" t="s">
        <v>544</v>
      </c>
      <c r="AG7863" s="103">
        <f>Table1[[#This Row],['# Books]]*Table1[[#This Row],[QTY]]</f>
        <v>0</v>
      </c>
      <c r="AH7863" s="104">
        <f>Table1[[#This Row],[S&amp;L Price]]*Table1[[#This Row],[QTY]]</f>
        <v>0</v>
      </c>
    </row>
    <row r="7864" spans="1:34" ht="18" hidden="1" customHeight="1" x14ac:dyDescent="0.25">
      <c r="A7864" s="83"/>
      <c r="B7864" s="83"/>
      <c r="C7864" s="84"/>
      <c r="D7864" s="84"/>
      <c r="E7864" s="84">
        <v>92</v>
      </c>
      <c r="F7864" s="86" t="s">
        <v>332</v>
      </c>
      <c r="G7864" s="115">
        <v>1</v>
      </c>
      <c r="H7864" s="88" t="s">
        <v>1376</v>
      </c>
      <c r="I7864" s="88" t="s">
        <v>185</v>
      </c>
      <c r="J7864" s="88" t="s">
        <v>328</v>
      </c>
      <c r="K7864" s="89"/>
      <c r="L7864" s="91" t="s">
        <v>1379</v>
      </c>
      <c r="M7864" s="84">
        <v>2013</v>
      </c>
      <c r="N7864" s="93" t="s">
        <v>1808</v>
      </c>
      <c r="O7864" s="86"/>
      <c r="P7864" s="86"/>
      <c r="Q7864" s="86" t="s">
        <v>90</v>
      </c>
      <c r="R7864" s="86" t="s">
        <v>468</v>
      </c>
      <c r="S7864" s="96"/>
      <c r="T7864" s="96" t="s">
        <v>21684</v>
      </c>
      <c r="U7864" s="91"/>
      <c r="V7864" s="91"/>
      <c r="W7864" s="91" t="s">
        <v>285</v>
      </c>
      <c r="X7864" s="98"/>
      <c r="Y7864" s="86" t="s">
        <v>300</v>
      </c>
      <c r="Z7864" s="86" t="s">
        <v>476</v>
      </c>
      <c r="AA7864" s="86" t="s">
        <v>1378</v>
      </c>
      <c r="AB7864" s="86" t="s">
        <v>478</v>
      </c>
      <c r="AC7864" s="100">
        <v>35.75</v>
      </c>
      <c r="AD7864" s="100">
        <v>26.85</v>
      </c>
      <c r="AE7864" s="102" t="s">
        <v>21708</v>
      </c>
      <c r="AF7864" s="86" t="s">
        <v>544</v>
      </c>
      <c r="AG7864" s="103">
        <f>Table1[[#This Row],['# Books]]*Table1[[#This Row],[QTY]]</f>
        <v>0</v>
      </c>
      <c r="AH7864" s="104">
        <f>Table1[[#This Row],[S&amp;L Price]]*Table1[[#This Row],[QTY]]</f>
        <v>0</v>
      </c>
    </row>
    <row r="7865" spans="1:34" ht="18" customHeight="1" x14ac:dyDescent="0.25">
      <c r="A7865" s="83"/>
      <c r="B7865" s="83"/>
      <c r="C7865" s="84"/>
      <c r="D7865" s="84"/>
      <c r="E7865" s="84">
        <v>92</v>
      </c>
      <c r="F7865" s="86" t="s">
        <v>332</v>
      </c>
      <c r="G7865" s="115">
        <v>1</v>
      </c>
      <c r="H7865" s="88" t="s">
        <v>1380</v>
      </c>
      <c r="I7865" s="88" t="s">
        <v>185</v>
      </c>
      <c r="J7865" s="88" t="s">
        <v>126</v>
      </c>
      <c r="K7865" s="89"/>
      <c r="L7865" s="91" t="s">
        <v>1381</v>
      </c>
      <c r="M7865" s="84">
        <v>2013</v>
      </c>
      <c r="N7865" s="93" t="s">
        <v>1808</v>
      </c>
      <c r="O7865" s="86" t="s">
        <v>183</v>
      </c>
      <c r="P7865" s="86" t="s">
        <v>322</v>
      </c>
      <c r="Q7865" s="86" t="s">
        <v>90</v>
      </c>
      <c r="R7865" s="86" t="s">
        <v>241</v>
      </c>
      <c r="S7865" s="96"/>
      <c r="T7865" s="96" t="s">
        <v>21684</v>
      </c>
      <c r="U7865" s="91"/>
      <c r="V7865" s="91"/>
      <c r="W7865" s="91" t="s">
        <v>290</v>
      </c>
      <c r="X7865" s="98"/>
      <c r="Y7865" s="86" t="s">
        <v>300</v>
      </c>
      <c r="Z7865" s="86" t="s">
        <v>476</v>
      </c>
      <c r="AA7865" s="86" t="s">
        <v>1382</v>
      </c>
      <c r="AB7865" s="86" t="s">
        <v>478</v>
      </c>
      <c r="AC7865" s="100">
        <v>35.75</v>
      </c>
      <c r="AD7865" s="100">
        <v>26.85</v>
      </c>
      <c r="AE7865" s="102" t="s">
        <v>21709</v>
      </c>
      <c r="AF7865" s="86" t="s">
        <v>544</v>
      </c>
      <c r="AG7865" s="103">
        <f>Table1[[#This Row],['# Books]]*Table1[[#This Row],[QTY]]</f>
        <v>0</v>
      </c>
      <c r="AH7865" s="104">
        <f>Table1[[#This Row],[S&amp;L Price]]*Table1[[#This Row],[QTY]]</f>
        <v>0</v>
      </c>
    </row>
    <row r="7866" spans="1:34" ht="18" hidden="1" customHeight="1" x14ac:dyDescent="0.25">
      <c r="A7866" s="83"/>
      <c r="B7866" s="83"/>
      <c r="C7866" s="84"/>
      <c r="D7866" s="84"/>
      <c r="E7866" s="84">
        <v>92</v>
      </c>
      <c r="F7866" s="86" t="s">
        <v>332</v>
      </c>
      <c r="G7866" s="115">
        <v>1</v>
      </c>
      <c r="H7866" s="88" t="s">
        <v>1380</v>
      </c>
      <c r="I7866" s="88" t="s">
        <v>185</v>
      </c>
      <c r="J7866" s="88" t="s">
        <v>328</v>
      </c>
      <c r="K7866" s="89"/>
      <c r="L7866" s="91" t="s">
        <v>1383</v>
      </c>
      <c r="M7866" s="84">
        <v>2013</v>
      </c>
      <c r="N7866" s="93" t="s">
        <v>1808</v>
      </c>
      <c r="O7866" s="86"/>
      <c r="P7866" s="86"/>
      <c r="Q7866" s="86" t="s">
        <v>90</v>
      </c>
      <c r="R7866" s="86" t="s">
        <v>241</v>
      </c>
      <c r="S7866" s="96"/>
      <c r="T7866" s="96" t="s">
        <v>21684</v>
      </c>
      <c r="U7866" s="91"/>
      <c r="V7866" s="91"/>
      <c r="W7866" s="91" t="s">
        <v>290</v>
      </c>
      <c r="X7866" s="98"/>
      <c r="Y7866" s="86" t="s">
        <v>300</v>
      </c>
      <c r="Z7866" s="86" t="s">
        <v>476</v>
      </c>
      <c r="AA7866" s="86" t="s">
        <v>1382</v>
      </c>
      <c r="AB7866" s="86" t="s">
        <v>478</v>
      </c>
      <c r="AC7866" s="100">
        <v>35.75</v>
      </c>
      <c r="AD7866" s="100">
        <v>26.85</v>
      </c>
      <c r="AE7866" s="102" t="s">
        <v>21709</v>
      </c>
      <c r="AF7866" s="86" t="s">
        <v>544</v>
      </c>
      <c r="AG7866" s="103">
        <f>Table1[[#This Row],['# Books]]*Table1[[#This Row],[QTY]]</f>
        <v>0</v>
      </c>
      <c r="AH7866" s="104">
        <f>Table1[[#This Row],[S&amp;L Price]]*Table1[[#This Row],[QTY]]</f>
        <v>0</v>
      </c>
    </row>
    <row r="7867" spans="1:34" ht="18" customHeight="1" x14ac:dyDescent="0.25">
      <c r="A7867" s="83"/>
      <c r="B7867" s="83"/>
      <c r="C7867" s="84"/>
      <c r="D7867" s="84"/>
      <c r="E7867" s="84">
        <v>92</v>
      </c>
      <c r="F7867" s="86" t="s">
        <v>332</v>
      </c>
      <c r="G7867" s="115">
        <v>1</v>
      </c>
      <c r="H7867" s="88" t="s">
        <v>1402</v>
      </c>
      <c r="I7867" s="88" t="s">
        <v>185</v>
      </c>
      <c r="J7867" s="88" t="s">
        <v>126</v>
      </c>
      <c r="K7867" s="89"/>
      <c r="L7867" s="91" t="s">
        <v>1403</v>
      </c>
      <c r="M7867" s="84">
        <v>2013</v>
      </c>
      <c r="N7867" s="93" t="s">
        <v>1808</v>
      </c>
      <c r="O7867" s="86" t="s">
        <v>183</v>
      </c>
      <c r="P7867" s="86" t="s">
        <v>322</v>
      </c>
      <c r="Q7867" s="86" t="s">
        <v>90</v>
      </c>
      <c r="R7867" s="86" t="s">
        <v>209</v>
      </c>
      <c r="S7867" s="96"/>
      <c r="T7867" s="96" t="s">
        <v>21684</v>
      </c>
      <c r="U7867" s="91"/>
      <c r="V7867" s="91"/>
      <c r="W7867" s="91" t="s">
        <v>282</v>
      </c>
      <c r="X7867" s="98"/>
      <c r="Y7867" s="86" t="s">
        <v>300</v>
      </c>
      <c r="Z7867" s="86" t="s">
        <v>476</v>
      </c>
      <c r="AA7867" s="86" t="s">
        <v>1404</v>
      </c>
      <c r="AB7867" s="86" t="s">
        <v>478</v>
      </c>
      <c r="AC7867" s="100">
        <v>35.75</v>
      </c>
      <c r="AD7867" s="100">
        <v>26.85</v>
      </c>
      <c r="AE7867" s="102" t="s">
        <v>21710</v>
      </c>
      <c r="AF7867" s="86" t="s">
        <v>544</v>
      </c>
      <c r="AG7867" s="103">
        <f>Table1[[#This Row],['# Books]]*Table1[[#This Row],[QTY]]</f>
        <v>0</v>
      </c>
      <c r="AH7867" s="104">
        <f>Table1[[#This Row],[S&amp;L Price]]*Table1[[#This Row],[QTY]]</f>
        <v>0</v>
      </c>
    </row>
    <row r="7868" spans="1:34" ht="18" hidden="1" customHeight="1" x14ac:dyDescent="0.25">
      <c r="A7868" s="83"/>
      <c r="B7868" s="83"/>
      <c r="C7868" s="84"/>
      <c r="D7868" s="84"/>
      <c r="E7868" s="84">
        <v>92</v>
      </c>
      <c r="F7868" s="86" t="s">
        <v>332</v>
      </c>
      <c r="G7868" s="115">
        <v>1</v>
      </c>
      <c r="H7868" s="88" t="s">
        <v>1402</v>
      </c>
      <c r="I7868" s="88" t="s">
        <v>185</v>
      </c>
      <c r="J7868" s="88" t="s">
        <v>328</v>
      </c>
      <c r="K7868" s="89"/>
      <c r="L7868" s="91" t="s">
        <v>1405</v>
      </c>
      <c r="M7868" s="84">
        <v>2013</v>
      </c>
      <c r="N7868" s="93" t="s">
        <v>1808</v>
      </c>
      <c r="O7868" s="86"/>
      <c r="P7868" s="86"/>
      <c r="Q7868" s="86" t="s">
        <v>90</v>
      </c>
      <c r="R7868" s="86" t="s">
        <v>209</v>
      </c>
      <c r="S7868" s="96"/>
      <c r="T7868" s="96" t="s">
        <v>21684</v>
      </c>
      <c r="U7868" s="91"/>
      <c r="V7868" s="91"/>
      <c r="W7868" s="91" t="s">
        <v>282</v>
      </c>
      <c r="X7868" s="98"/>
      <c r="Y7868" s="86" t="s">
        <v>300</v>
      </c>
      <c r="Z7868" s="86" t="s">
        <v>476</v>
      </c>
      <c r="AA7868" s="86" t="s">
        <v>1404</v>
      </c>
      <c r="AB7868" s="86" t="s">
        <v>478</v>
      </c>
      <c r="AC7868" s="100">
        <v>35.75</v>
      </c>
      <c r="AD7868" s="100">
        <v>26.85</v>
      </c>
      <c r="AE7868" s="102" t="s">
        <v>21710</v>
      </c>
      <c r="AF7868" s="86" t="s">
        <v>544</v>
      </c>
      <c r="AG7868" s="103">
        <f>Table1[[#This Row],['# Books]]*Table1[[#This Row],[QTY]]</f>
        <v>0</v>
      </c>
      <c r="AH7868" s="104">
        <f>Table1[[#This Row],[S&amp;L Price]]*Table1[[#This Row],[QTY]]</f>
        <v>0</v>
      </c>
    </row>
    <row r="7869" spans="1:34" ht="18" customHeight="1" x14ac:dyDescent="0.25">
      <c r="A7869" s="83"/>
      <c r="B7869" s="83"/>
      <c r="C7869" s="84"/>
      <c r="D7869" s="84"/>
      <c r="E7869" s="84">
        <v>92</v>
      </c>
      <c r="F7869" s="86" t="s">
        <v>332</v>
      </c>
      <c r="G7869" s="115">
        <v>1</v>
      </c>
      <c r="H7869" s="88" t="s">
        <v>1368</v>
      </c>
      <c r="I7869" s="88" t="s">
        <v>185</v>
      </c>
      <c r="J7869" s="88" t="s">
        <v>126</v>
      </c>
      <c r="K7869" s="89"/>
      <c r="L7869" s="91" t="s">
        <v>1369</v>
      </c>
      <c r="M7869" s="84">
        <v>2011</v>
      </c>
      <c r="N7869" s="93" t="s">
        <v>1809</v>
      </c>
      <c r="O7869" s="86" t="s">
        <v>183</v>
      </c>
      <c r="P7869" s="86" t="s">
        <v>322</v>
      </c>
      <c r="Q7869" s="86" t="s">
        <v>90</v>
      </c>
      <c r="R7869" s="86" t="s">
        <v>210</v>
      </c>
      <c r="S7869" s="96"/>
      <c r="T7869" s="96" t="s">
        <v>21684</v>
      </c>
      <c r="U7869" s="91"/>
      <c r="V7869" s="91"/>
      <c r="W7869" s="91" t="s">
        <v>281</v>
      </c>
      <c r="X7869" s="98"/>
      <c r="Y7869" s="86" t="s">
        <v>300</v>
      </c>
      <c r="Z7869" s="86" t="s">
        <v>476</v>
      </c>
      <c r="AA7869" s="86" t="s">
        <v>1370</v>
      </c>
      <c r="AB7869" s="86" t="s">
        <v>478</v>
      </c>
      <c r="AC7869" s="100">
        <v>35.75</v>
      </c>
      <c r="AD7869" s="100">
        <v>26.85</v>
      </c>
      <c r="AE7869" s="102" t="s">
        <v>21428</v>
      </c>
      <c r="AF7869" s="86" t="s">
        <v>544</v>
      </c>
      <c r="AG7869" s="103">
        <f>Table1[[#This Row],['# Books]]*Table1[[#This Row],[QTY]]</f>
        <v>0</v>
      </c>
      <c r="AH7869" s="104">
        <f>Table1[[#This Row],[S&amp;L Price]]*Table1[[#This Row],[QTY]]</f>
        <v>0</v>
      </c>
    </row>
    <row r="7870" spans="1:34" ht="18" hidden="1" customHeight="1" x14ac:dyDescent="0.25">
      <c r="A7870" s="83"/>
      <c r="B7870" s="83"/>
      <c r="C7870" s="84"/>
      <c r="D7870" s="84"/>
      <c r="E7870" s="84">
        <v>92</v>
      </c>
      <c r="F7870" s="86" t="s">
        <v>332</v>
      </c>
      <c r="G7870" s="115">
        <v>1</v>
      </c>
      <c r="H7870" s="88" t="s">
        <v>1368</v>
      </c>
      <c r="I7870" s="88" t="s">
        <v>185</v>
      </c>
      <c r="J7870" s="88" t="s">
        <v>328</v>
      </c>
      <c r="K7870" s="89"/>
      <c r="L7870" s="91" t="s">
        <v>1371</v>
      </c>
      <c r="M7870" s="84">
        <v>2011</v>
      </c>
      <c r="N7870" s="93" t="s">
        <v>1809</v>
      </c>
      <c r="O7870" s="86"/>
      <c r="P7870" s="86"/>
      <c r="Q7870" s="86" t="s">
        <v>90</v>
      </c>
      <c r="R7870" s="86" t="s">
        <v>210</v>
      </c>
      <c r="S7870" s="96"/>
      <c r="T7870" s="96" t="s">
        <v>21684</v>
      </c>
      <c r="U7870" s="91"/>
      <c r="V7870" s="91"/>
      <c r="W7870" s="91" t="s">
        <v>281</v>
      </c>
      <c r="X7870" s="98"/>
      <c r="Y7870" s="86" t="s">
        <v>300</v>
      </c>
      <c r="Z7870" s="86" t="s">
        <v>476</v>
      </c>
      <c r="AA7870" s="86" t="s">
        <v>1370</v>
      </c>
      <c r="AB7870" s="86" t="s">
        <v>478</v>
      </c>
      <c r="AC7870" s="100">
        <v>35.75</v>
      </c>
      <c r="AD7870" s="100">
        <v>26.85</v>
      </c>
      <c r="AE7870" s="102" t="s">
        <v>21428</v>
      </c>
      <c r="AF7870" s="86" t="s">
        <v>544</v>
      </c>
      <c r="AG7870" s="103">
        <f>Table1[[#This Row],['# Books]]*Table1[[#This Row],[QTY]]</f>
        <v>0</v>
      </c>
      <c r="AH7870" s="104">
        <f>Table1[[#This Row],[S&amp;L Price]]*Table1[[#This Row],[QTY]]</f>
        <v>0</v>
      </c>
    </row>
    <row r="7871" spans="1:34" ht="18" customHeight="1" x14ac:dyDescent="0.25">
      <c r="A7871" s="83"/>
      <c r="B7871" s="83"/>
      <c r="C7871" s="84"/>
      <c r="D7871" s="84"/>
      <c r="E7871" s="84">
        <v>92</v>
      </c>
      <c r="F7871" s="86" t="s">
        <v>332</v>
      </c>
      <c r="G7871" s="115">
        <v>1</v>
      </c>
      <c r="H7871" s="88" t="s">
        <v>1384</v>
      </c>
      <c r="I7871" s="88" t="s">
        <v>185</v>
      </c>
      <c r="J7871" s="88" t="s">
        <v>126</v>
      </c>
      <c r="K7871" s="89"/>
      <c r="L7871" s="91" t="s">
        <v>1385</v>
      </c>
      <c r="M7871" s="84">
        <v>2011</v>
      </c>
      <c r="N7871" s="93" t="s">
        <v>1809</v>
      </c>
      <c r="O7871" s="86" t="s">
        <v>183</v>
      </c>
      <c r="P7871" s="86" t="s">
        <v>322</v>
      </c>
      <c r="Q7871" s="86" t="s">
        <v>90</v>
      </c>
      <c r="R7871" s="86" t="s">
        <v>204</v>
      </c>
      <c r="S7871" s="96"/>
      <c r="T7871" s="96" t="s">
        <v>21684</v>
      </c>
      <c r="U7871" s="91"/>
      <c r="V7871" s="91"/>
      <c r="W7871" s="91" t="s">
        <v>281</v>
      </c>
      <c r="X7871" s="98"/>
      <c r="Y7871" s="86" t="s">
        <v>300</v>
      </c>
      <c r="Z7871" s="86" t="s">
        <v>476</v>
      </c>
      <c r="AA7871" s="86" t="s">
        <v>1386</v>
      </c>
      <c r="AB7871" s="86" t="s">
        <v>478</v>
      </c>
      <c r="AC7871" s="100">
        <v>35.75</v>
      </c>
      <c r="AD7871" s="100">
        <v>26.85</v>
      </c>
      <c r="AE7871" s="102" t="s">
        <v>21429</v>
      </c>
      <c r="AF7871" s="86" t="s">
        <v>544</v>
      </c>
      <c r="AG7871" s="103">
        <f>Table1[[#This Row],['# Books]]*Table1[[#This Row],[QTY]]</f>
        <v>0</v>
      </c>
      <c r="AH7871" s="104">
        <f>Table1[[#This Row],[S&amp;L Price]]*Table1[[#This Row],[QTY]]</f>
        <v>0</v>
      </c>
    </row>
    <row r="7872" spans="1:34" ht="18" hidden="1" customHeight="1" x14ac:dyDescent="0.25">
      <c r="A7872" s="83"/>
      <c r="B7872" s="83"/>
      <c r="C7872" s="84"/>
      <c r="D7872" s="84"/>
      <c r="E7872" s="84">
        <v>92</v>
      </c>
      <c r="F7872" s="86" t="s">
        <v>332</v>
      </c>
      <c r="G7872" s="115">
        <v>1</v>
      </c>
      <c r="H7872" s="88" t="s">
        <v>1384</v>
      </c>
      <c r="I7872" s="88" t="s">
        <v>185</v>
      </c>
      <c r="J7872" s="88" t="s">
        <v>328</v>
      </c>
      <c r="K7872" s="89"/>
      <c r="L7872" s="91" t="s">
        <v>1387</v>
      </c>
      <c r="M7872" s="84">
        <v>2011</v>
      </c>
      <c r="N7872" s="93" t="s">
        <v>1809</v>
      </c>
      <c r="O7872" s="86"/>
      <c r="P7872" s="86"/>
      <c r="Q7872" s="86" t="s">
        <v>90</v>
      </c>
      <c r="R7872" s="86" t="s">
        <v>204</v>
      </c>
      <c r="S7872" s="96"/>
      <c r="T7872" s="96" t="s">
        <v>21684</v>
      </c>
      <c r="U7872" s="91"/>
      <c r="V7872" s="91"/>
      <c r="W7872" s="91" t="s">
        <v>281</v>
      </c>
      <c r="X7872" s="98"/>
      <c r="Y7872" s="86" t="s">
        <v>300</v>
      </c>
      <c r="Z7872" s="86" t="s">
        <v>476</v>
      </c>
      <c r="AA7872" s="86" t="s">
        <v>1386</v>
      </c>
      <c r="AB7872" s="86" t="s">
        <v>478</v>
      </c>
      <c r="AC7872" s="100">
        <v>35.75</v>
      </c>
      <c r="AD7872" s="100">
        <v>26.85</v>
      </c>
      <c r="AE7872" s="102" t="s">
        <v>21429</v>
      </c>
      <c r="AF7872" s="86" t="s">
        <v>544</v>
      </c>
      <c r="AG7872" s="103">
        <f>Table1[[#This Row],['# Books]]*Table1[[#This Row],[QTY]]</f>
        <v>0</v>
      </c>
      <c r="AH7872" s="104">
        <f>Table1[[#This Row],[S&amp;L Price]]*Table1[[#This Row],[QTY]]</f>
        <v>0</v>
      </c>
    </row>
    <row r="7873" spans="1:34" ht="18" customHeight="1" x14ac:dyDescent="0.25">
      <c r="A7873" s="83"/>
      <c r="B7873" s="83"/>
      <c r="C7873" s="84"/>
      <c r="D7873" s="84"/>
      <c r="E7873" s="84">
        <v>92</v>
      </c>
      <c r="F7873" s="86" t="s">
        <v>332</v>
      </c>
      <c r="G7873" s="115">
        <v>1</v>
      </c>
      <c r="H7873" s="88" t="s">
        <v>1388</v>
      </c>
      <c r="I7873" s="88" t="s">
        <v>185</v>
      </c>
      <c r="J7873" s="88" t="s">
        <v>126</v>
      </c>
      <c r="K7873" s="89"/>
      <c r="L7873" s="91" t="s">
        <v>1389</v>
      </c>
      <c r="M7873" s="84">
        <v>2011</v>
      </c>
      <c r="N7873" s="93" t="s">
        <v>1809</v>
      </c>
      <c r="O7873" s="86" t="s">
        <v>183</v>
      </c>
      <c r="P7873" s="86" t="s">
        <v>322</v>
      </c>
      <c r="Q7873" s="86" t="s">
        <v>90</v>
      </c>
      <c r="R7873" s="86" t="s">
        <v>265</v>
      </c>
      <c r="S7873" s="96"/>
      <c r="T7873" s="96" t="s">
        <v>21684</v>
      </c>
      <c r="U7873" s="91"/>
      <c r="V7873" s="91"/>
      <c r="W7873" s="91" t="s">
        <v>281</v>
      </c>
      <c r="X7873" s="98"/>
      <c r="Y7873" s="86" t="s">
        <v>300</v>
      </c>
      <c r="Z7873" s="86" t="s">
        <v>476</v>
      </c>
      <c r="AA7873" s="86" t="s">
        <v>1390</v>
      </c>
      <c r="AB7873" s="86" t="s">
        <v>478</v>
      </c>
      <c r="AC7873" s="100">
        <v>35.75</v>
      </c>
      <c r="AD7873" s="100">
        <v>26.85</v>
      </c>
      <c r="AE7873" s="102" t="s">
        <v>21695</v>
      </c>
      <c r="AF7873" s="86" t="s">
        <v>544</v>
      </c>
      <c r="AG7873" s="103">
        <f>Table1[[#This Row],['# Books]]*Table1[[#This Row],[QTY]]</f>
        <v>0</v>
      </c>
      <c r="AH7873" s="104">
        <f>Table1[[#This Row],[S&amp;L Price]]*Table1[[#This Row],[QTY]]</f>
        <v>0</v>
      </c>
    </row>
    <row r="7874" spans="1:34" ht="18" hidden="1" customHeight="1" x14ac:dyDescent="0.25">
      <c r="A7874" s="83"/>
      <c r="B7874" s="83"/>
      <c r="C7874" s="84"/>
      <c r="D7874" s="84"/>
      <c r="E7874" s="84">
        <v>92</v>
      </c>
      <c r="F7874" s="86" t="s">
        <v>332</v>
      </c>
      <c r="G7874" s="115">
        <v>1</v>
      </c>
      <c r="H7874" s="88" t="s">
        <v>1388</v>
      </c>
      <c r="I7874" s="88" t="s">
        <v>185</v>
      </c>
      <c r="J7874" s="88" t="s">
        <v>328</v>
      </c>
      <c r="K7874" s="89"/>
      <c r="L7874" s="91" t="s">
        <v>1391</v>
      </c>
      <c r="M7874" s="84">
        <v>2011</v>
      </c>
      <c r="N7874" s="93" t="s">
        <v>1809</v>
      </c>
      <c r="O7874" s="86"/>
      <c r="P7874" s="86"/>
      <c r="Q7874" s="86" t="s">
        <v>90</v>
      </c>
      <c r="R7874" s="86" t="s">
        <v>265</v>
      </c>
      <c r="S7874" s="96"/>
      <c r="T7874" s="96" t="s">
        <v>21684</v>
      </c>
      <c r="U7874" s="91"/>
      <c r="V7874" s="91"/>
      <c r="W7874" s="91" t="s">
        <v>281</v>
      </c>
      <c r="X7874" s="98"/>
      <c r="Y7874" s="86" t="s">
        <v>300</v>
      </c>
      <c r="Z7874" s="86" t="s">
        <v>476</v>
      </c>
      <c r="AA7874" s="86" t="s">
        <v>1390</v>
      </c>
      <c r="AB7874" s="86" t="s">
        <v>478</v>
      </c>
      <c r="AC7874" s="100">
        <v>35.75</v>
      </c>
      <c r="AD7874" s="100">
        <v>26.85</v>
      </c>
      <c r="AE7874" s="102" t="s">
        <v>21695</v>
      </c>
      <c r="AF7874" s="86" t="s">
        <v>544</v>
      </c>
      <c r="AG7874" s="103">
        <f>Table1[[#This Row],['# Books]]*Table1[[#This Row],[QTY]]</f>
        <v>0</v>
      </c>
      <c r="AH7874" s="104">
        <f>Table1[[#This Row],[S&amp;L Price]]*Table1[[#This Row],[QTY]]</f>
        <v>0</v>
      </c>
    </row>
    <row r="7875" spans="1:34" ht="18" customHeight="1" x14ac:dyDescent="0.25">
      <c r="A7875" s="83"/>
      <c r="B7875" s="83"/>
      <c r="C7875" s="84"/>
      <c r="D7875" s="84"/>
      <c r="E7875" s="84">
        <v>92</v>
      </c>
      <c r="F7875" s="86" t="s">
        <v>332</v>
      </c>
      <c r="G7875" s="115">
        <v>1</v>
      </c>
      <c r="H7875" s="88" t="s">
        <v>1392</v>
      </c>
      <c r="I7875" s="88" t="s">
        <v>185</v>
      </c>
      <c r="J7875" s="88" t="s">
        <v>126</v>
      </c>
      <c r="K7875" s="89"/>
      <c r="L7875" s="91" t="s">
        <v>1393</v>
      </c>
      <c r="M7875" s="84">
        <v>2011</v>
      </c>
      <c r="N7875" s="93" t="s">
        <v>1809</v>
      </c>
      <c r="O7875" s="86" t="s">
        <v>183</v>
      </c>
      <c r="P7875" s="86" t="s">
        <v>322</v>
      </c>
      <c r="Q7875" s="86" t="s">
        <v>90</v>
      </c>
      <c r="R7875" s="86" t="s">
        <v>215</v>
      </c>
      <c r="S7875" s="96"/>
      <c r="T7875" s="96" t="s">
        <v>21684</v>
      </c>
      <c r="U7875" s="91"/>
      <c r="V7875" s="91"/>
      <c r="W7875" s="91" t="s">
        <v>281</v>
      </c>
      <c r="X7875" s="98"/>
      <c r="Y7875" s="86" t="s">
        <v>300</v>
      </c>
      <c r="Z7875" s="86" t="s">
        <v>476</v>
      </c>
      <c r="AA7875" s="86" t="s">
        <v>21430</v>
      </c>
      <c r="AB7875" s="86" t="s">
        <v>478</v>
      </c>
      <c r="AC7875" s="100">
        <v>35.75</v>
      </c>
      <c r="AD7875" s="100">
        <v>26.85</v>
      </c>
      <c r="AE7875" s="102" t="s">
        <v>21431</v>
      </c>
      <c r="AF7875" s="86" t="s">
        <v>544</v>
      </c>
      <c r="AG7875" s="103">
        <f>Table1[[#This Row],['# Books]]*Table1[[#This Row],[QTY]]</f>
        <v>0</v>
      </c>
      <c r="AH7875" s="104">
        <f>Table1[[#This Row],[S&amp;L Price]]*Table1[[#This Row],[QTY]]</f>
        <v>0</v>
      </c>
    </row>
    <row r="7876" spans="1:34" ht="18" hidden="1" customHeight="1" x14ac:dyDescent="0.25">
      <c r="A7876" s="83"/>
      <c r="B7876" s="83"/>
      <c r="C7876" s="84"/>
      <c r="D7876" s="84"/>
      <c r="E7876" s="84">
        <v>92</v>
      </c>
      <c r="F7876" s="86" t="s">
        <v>332</v>
      </c>
      <c r="G7876" s="115">
        <v>1</v>
      </c>
      <c r="H7876" s="88" t="s">
        <v>1392</v>
      </c>
      <c r="I7876" s="88" t="s">
        <v>185</v>
      </c>
      <c r="J7876" s="88" t="s">
        <v>328</v>
      </c>
      <c r="K7876" s="89"/>
      <c r="L7876" s="91" t="s">
        <v>1394</v>
      </c>
      <c r="M7876" s="84">
        <v>2011</v>
      </c>
      <c r="N7876" s="93" t="s">
        <v>1809</v>
      </c>
      <c r="O7876" s="86"/>
      <c r="P7876" s="86"/>
      <c r="Q7876" s="86" t="s">
        <v>90</v>
      </c>
      <c r="R7876" s="86" t="s">
        <v>215</v>
      </c>
      <c r="S7876" s="96"/>
      <c r="T7876" s="96" t="s">
        <v>21684</v>
      </c>
      <c r="U7876" s="91"/>
      <c r="V7876" s="91"/>
      <c r="W7876" s="91" t="s">
        <v>281</v>
      </c>
      <c r="X7876" s="98"/>
      <c r="Y7876" s="86" t="s">
        <v>300</v>
      </c>
      <c r="Z7876" s="86" t="s">
        <v>476</v>
      </c>
      <c r="AA7876" s="86" t="s">
        <v>21430</v>
      </c>
      <c r="AB7876" s="86" t="s">
        <v>478</v>
      </c>
      <c r="AC7876" s="100">
        <v>35.75</v>
      </c>
      <c r="AD7876" s="100">
        <v>26.85</v>
      </c>
      <c r="AE7876" s="102" t="s">
        <v>21431</v>
      </c>
      <c r="AF7876" s="86" t="s">
        <v>544</v>
      </c>
      <c r="AG7876" s="103">
        <f>Table1[[#This Row],['# Books]]*Table1[[#This Row],[QTY]]</f>
        <v>0</v>
      </c>
      <c r="AH7876" s="104">
        <f>Table1[[#This Row],[S&amp;L Price]]*Table1[[#This Row],[QTY]]</f>
        <v>0</v>
      </c>
    </row>
    <row r="7877" spans="1:34" ht="18" customHeight="1" x14ac:dyDescent="0.25">
      <c r="A7877" s="83"/>
      <c r="B7877" s="83"/>
      <c r="C7877" s="84"/>
      <c r="D7877" s="84"/>
      <c r="E7877" s="84">
        <v>92</v>
      </c>
      <c r="F7877" s="86" t="s">
        <v>332</v>
      </c>
      <c r="G7877" s="115">
        <v>1</v>
      </c>
      <c r="H7877" s="88" t="s">
        <v>1395</v>
      </c>
      <c r="I7877" s="88" t="s">
        <v>185</v>
      </c>
      <c r="J7877" s="88" t="s">
        <v>126</v>
      </c>
      <c r="K7877" s="89"/>
      <c r="L7877" s="91" t="s">
        <v>1396</v>
      </c>
      <c r="M7877" s="84">
        <v>2011</v>
      </c>
      <c r="N7877" s="93" t="s">
        <v>1809</v>
      </c>
      <c r="O7877" s="86" t="s">
        <v>183</v>
      </c>
      <c r="P7877" s="86" t="s">
        <v>322</v>
      </c>
      <c r="Q7877" s="86" t="s">
        <v>90</v>
      </c>
      <c r="R7877" s="86" t="s">
        <v>465</v>
      </c>
      <c r="S7877" s="96"/>
      <c r="T7877" s="96" t="s">
        <v>21684</v>
      </c>
      <c r="U7877" s="91"/>
      <c r="V7877" s="91"/>
      <c r="W7877" s="91" t="s">
        <v>281</v>
      </c>
      <c r="X7877" s="98"/>
      <c r="Y7877" s="86" t="s">
        <v>300</v>
      </c>
      <c r="Z7877" s="86" t="s">
        <v>476</v>
      </c>
      <c r="AA7877" s="86" t="s">
        <v>21432</v>
      </c>
      <c r="AB7877" s="86" t="s">
        <v>478</v>
      </c>
      <c r="AC7877" s="100">
        <v>35.75</v>
      </c>
      <c r="AD7877" s="100">
        <v>26.85</v>
      </c>
      <c r="AE7877" s="102" t="s">
        <v>21433</v>
      </c>
      <c r="AF7877" s="86" t="s">
        <v>544</v>
      </c>
      <c r="AG7877" s="103">
        <f>Table1[[#This Row],['# Books]]*Table1[[#This Row],[QTY]]</f>
        <v>0</v>
      </c>
      <c r="AH7877" s="104">
        <f>Table1[[#This Row],[S&amp;L Price]]*Table1[[#This Row],[QTY]]</f>
        <v>0</v>
      </c>
    </row>
    <row r="7878" spans="1:34" ht="18" hidden="1" customHeight="1" x14ac:dyDescent="0.25">
      <c r="A7878" s="83"/>
      <c r="B7878" s="83"/>
      <c r="C7878" s="84"/>
      <c r="D7878" s="84"/>
      <c r="E7878" s="84">
        <v>92</v>
      </c>
      <c r="F7878" s="86" t="s">
        <v>332</v>
      </c>
      <c r="G7878" s="115">
        <v>1</v>
      </c>
      <c r="H7878" s="88" t="s">
        <v>1395</v>
      </c>
      <c r="I7878" s="88" t="s">
        <v>185</v>
      </c>
      <c r="J7878" s="88" t="s">
        <v>328</v>
      </c>
      <c r="K7878" s="89"/>
      <c r="L7878" s="91" t="s">
        <v>1397</v>
      </c>
      <c r="M7878" s="84">
        <v>2011</v>
      </c>
      <c r="N7878" s="93" t="s">
        <v>1809</v>
      </c>
      <c r="O7878" s="86"/>
      <c r="P7878" s="86"/>
      <c r="Q7878" s="86" t="s">
        <v>90</v>
      </c>
      <c r="R7878" s="86" t="s">
        <v>465</v>
      </c>
      <c r="S7878" s="96"/>
      <c r="T7878" s="96" t="s">
        <v>21684</v>
      </c>
      <c r="U7878" s="91"/>
      <c r="V7878" s="91"/>
      <c r="W7878" s="91" t="s">
        <v>281</v>
      </c>
      <c r="X7878" s="98"/>
      <c r="Y7878" s="86" t="s">
        <v>300</v>
      </c>
      <c r="Z7878" s="86" t="s">
        <v>476</v>
      </c>
      <c r="AA7878" s="86" t="s">
        <v>21432</v>
      </c>
      <c r="AB7878" s="86" t="s">
        <v>478</v>
      </c>
      <c r="AC7878" s="100">
        <v>35.75</v>
      </c>
      <c r="AD7878" s="100">
        <v>26.85</v>
      </c>
      <c r="AE7878" s="102" t="s">
        <v>21433</v>
      </c>
      <c r="AF7878" s="86" t="s">
        <v>544</v>
      </c>
      <c r="AG7878" s="103">
        <f>Table1[[#This Row],['# Books]]*Table1[[#This Row],[QTY]]</f>
        <v>0</v>
      </c>
      <c r="AH7878" s="104">
        <f>Table1[[#This Row],[S&amp;L Price]]*Table1[[#This Row],[QTY]]</f>
        <v>0</v>
      </c>
    </row>
    <row r="7879" spans="1:34" ht="18" customHeight="1" x14ac:dyDescent="0.25">
      <c r="A7879" s="83"/>
      <c r="B7879" s="83"/>
      <c r="C7879" s="84"/>
      <c r="D7879" s="84"/>
      <c r="E7879" s="84">
        <v>92</v>
      </c>
      <c r="F7879" s="86" t="s">
        <v>332</v>
      </c>
      <c r="G7879" s="115">
        <v>1</v>
      </c>
      <c r="H7879" s="88" t="s">
        <v>1398</v>
      </c>
      <c r="I7879" s="88" t="s">
        <v>185</v>
      </c>
      <c r="J7879" s="88" t="s">
        <v>126</v>
      </c>
      <c r="K7879" s="89"/>
      <c r="L7879" s="91" t="s">
        <v>1399</v>
      </c>
      <c r="M7879" s="84">
        <v>2011</v>
      </c>
      <c r="N7879" s="93" t="s">
        <v>1809</v>
      </c>
      <c r="O7879" s="86" t="s">
        <v>183</v>
      </c>
      <c r="P7879" s="86" t="s">
        <v>322</v>
      </c>
      <c r="Q7879" s="86" t="s">
        <v>90</v>
      </c>
      <c r="R7879" s="86" t="s">
        <v>1400</v>
      </c>
      <c r="S7879" s="96"/>
      <c r="T7879" s="96" t="s">
        <v>21684</v>
      </c>
      <c r="U7879" s="91"/>
      <c r="V7879" s="91"/>
      <c r="W7879" s="91" t="s">
        <v>281</v>
      </c>
      <c r="X7879" s="98"/>
      <c r="Y7879" s="86" t="s">
        <v>300</v>
      </c>
      <c r="Z7879" s="86" t="s">
        <v>476</v>
      </c>
      <c r="AA7879" s="86" t="s">
        <v>21434</v>
      </c>
      <c r="AB7879" s="86" t="s">
        <v>478</v>
      </c>
      <c r="AC7879" s="100">
        <v>35.75</v>
      </c>
      <c r="AD7879" s="100">
        <v>26.85</v>
      </c>
      <c r="AE7879" s="102" t="s">
        <v>21711</v>
      </c>
      <c r="AF7879" s="86" t="s">
        <v>544</v>
      </c>
      <c r="AG7879" s="103">
        <f>Table1[[#This Row],['# Books]]*Table1[[#This Row],[QTY]]</f>
        <v>0</v>
      </c>
      <c r="AH7879" s="104">
        <f>Table1[[#This Row],[S&amp;L Price]]*Table1[[#This Row],[QTY]]</f>
        <v>0</v>
      </c>
    </row>
    <row r="7880" spans="1:34" ht="18" hidden="1" customHeight="1" x14ac:dyDescent="0.25">
      <c r="A7880" s="83"/>
      <c r="B7880" s="83"/>
      <c r="C7880" s="84"/>
      <c r="D7880" s="84"/>
      <c r="E7880" s="84">
        <v>92</v>
      </c>
      <c r="F7880" s="86" t="s">
        <v>332</v>
      </c>
      <c r="G7880" s="115">
        <v>1</v>
      </c>
      <c r="H7880" s="88" t="s">
        <v>1398</v>
      </c>
      <c r="I7880" s="88" t="s">
        <v>185</v>
      </c>
      <c r="J7880" s="88" t="s">
        <v>328</v>
      </c>
      <c r="K7880" s="89"/>
      <c r="L7880" s="91" t="s">
        <v>1401</v>
      </c>
      <c r="M7880" s="84">
        <v>2011</v>
      </c>
      <c r="N7880" s="93" t="s">
        <v>1809</v>
      </c>
      <c r="O7880" s="86"/>
      <c r="P7880" s="86"/>
      <c r="Q7880" s="86" t="s">
        <v>90</v>
      </c>
      <c r="R7880" s="86" t="s">
        <v>1400</v>
      </c>
      <c r="S7880" s="96"/>
      <c r="T7880" s="96" t="s">
        <v>21684</v>
      </c>
      <c r="U7880" s="91"/>
      <c r="V7880" s="91"/>
      <c r="W7880" s="91" t="s">
        <v>281</v>
      </c>
      <c r="X7880" s="98"/>
      <c r="Y7880" s="86" t="s">
        <v>300</v>
      </c>
      <c r="Z7880" s="86" t="s">
        <v>476</v>
      </c>
      <c r="AA7880" s="86" t="s">
        <v>21434</v>
      </c>
      <c r="AB7880" s="86" t="s">
        <v>478</v>
      </c>
      <c r="AC7880" s="100">
        <v>35.75</v>
      </c>
      <c r="AD7880" s="100">
        <v>26.85</v>
      </c>
      <c r="AE7880" s="102" t="s">
        <v>21711</v>
      </c>
      <c r="AF7880" s="86" t="s">
        <v>544</v>
      </c>
      <c r="AG7880" s="103">
        <f>Table1[[#This Row],['# Books]]*Table1[[#This Row],[QTY]]</f>
        <v>0</v>
      </c>
      <c r="AH7880" s="104">
        <f>Table1[[#This Row],[S&amp;L Price]]*Table1[[#This Row],[QTY]]</f>
        <v>0</v>
      </c>
    </row>
    <row r="7881" spans="1:34" ht="18" customHeight="1" x14ac:dyDescent="0.25">
      <c r="A7881" s="83"/>
      <c r="B7881" s="83"/>
      <c r="C7881" s="84"/>
      <c r="D7881" s="84"/>
      <c r="E7881" s="84">
        <v>93</v>
      </c>
      <c r="F7881" s="86" t="s">
        <v>332</v>
      </c>
      <c r="G7881" s="115">
        <v>1</v>
      </c>
      <c r="H7881" s="88" t="s">
        <v>1724</v>
      </c>
      <c r="I7881" s="88" t="s">
        <v>185</v>
      </c>
      <c r="J7881" s="88" t="s">
        <v>126</v>
      </c>
      <c r="K7881" s="89"/>
      <c r="L7881" s="91" t="s">
        <v>1725</v>
      </c>
      <c r="M7881" s="84">
        <v>2018</v>
      </c>
      <c r="N7881" s="93" t="s">
        <v>1444</v>
      </c>
      <c r="O7881" s="86" t="s">
        <v>183</v>
      </c>
      <c r="P7881" s="86" t="s">
        <v>322</v>
      </c>
      <c r="Q7881" s="86" t="s">
        <v>90</v>
      </c>
      <c r="R7881" s="86" t="s">
        <v>241</v>
      </c>
      <c r="S7881" s="96"/>
      <c r="T7881" s="96"/>
      <c r="U7881" s="91"/>
      <c r="V7881" s="91"/>
      <c r="W7881" s="91" t="s">
        <v>283</v>
      </c>
      <c r="X7881" s="98" t="s">
        <v>11445</v>
      </c>
      <c r="Y7881" s="86" t="s">
        <v>300</v>
      </c>
      <c r="Z7881" s="86" t="s">
        <v>476</v>
      </c>
      <c r="AA7881" s="86" t="s">
        <v>1726</v>
      </c>
      <c r="AB7881" s="86" t="s">
        <v>478</v>
      </c>
      <c r="AC7881" s="100">
        <v>35.75</v>
      </c>
      <c r="AD7881" s="100">
        <v>26.85</v>
      </c>
      <c r="AE7881" s="102" t="s">
        <v>1727</v>
      </c>
      <c r="AF7881" s="86" t="s">
        <v>544</v>
      </c>
      <c r="AG7881" s="103">
        <f>Table1[[#This Row],['# Books]]*Table1[[#This Row],[QTY]]</f>
        <v>0</v>
      </c>
      <c r="AH7881" s="104">
        <f>Table1[[#This Row],[S&amp;L Price]]*Table1[[#This Row],[QTY]]</f>
        <v>0</v>
      </c>
    </row>
    <row r="7882" spans="1:34" ht="18" hidden="1" customHeight="1" x14ac:dyDescent="0.25">
      <c r="A7882" s="83"/>
      <c r="B7882" s="83"/>
      <c r="C7882" s="84"/>
      <c r="D7882" s="84"/>
      <c r="E7882" s="84">
        <v>93</v>
      </c>
      <c r="F7882" s="86" t="s">
        <v>332</v>
      </c>
      <c r="G7882" s="115">
        <v>1</v>
      </c>
      <c r="H7882" s="88" t="s">
        <v>1724</v>
      </c>
      <c r="I7882" s="88" t="s">
        <v>185</v>
      </c>
      <c r="J7882" s="88" t="s">
        <v>328</v>
      </c>
      <c r="K7882" s="89"/>
      <c r="L7882" s="91" t="s">
        <v>1728</v>
      </c>
      <c r="M7882" s="84">
        <v>2018</v>
      </c>
      <c r="N7882" s="93" t="s">
        <v>1444</v>
      </c>
      <c r="O7882" s="86"/>
      <c r="P7882" s="86"/>
      <c r="Q7882" s="86" t="s">
        <v>90</v>
      </c>
      <c r="R7882" s="86" t="s">
        <v>241</v>
      </c>
      <c r="S7882" s="96"/>
      <c r="T7882" s="96"/>
      <c r="U7882" s="91"/>
      <c r="V7882" s="91"/>
      <c r="W7882" s="91" t="s">
        <v>283</v>
      </c>
      <c r="X7882" s="98" t="s">
        <v>11445</v>
      </c>
      <c r="Y7882" s="86" t="s">
        <v>300</v>
      </c>
      <c r="Z7882" s="86" t="s">
        <v>476</v>
      </c>
      <c r="AA7882" s="86" t="s">
        <v>1726</v>
      </c>
      <c r="AB7882" s="86" t="s">
        <v>478</v>
      </c>
      <c r="AC7882" s="100">
        <v>35.75</v>
      </c>
      <c r="AD7882" s="100">
        <v>26.85</v>
      </c>
      <c r="AE7882" s="102" t="s">
        <v>1727</v>
      </c>
      <c r="AF7882" s="86" t="s">
        <v>544</v>
      </c>
      <c r="AG7882" s="103">
        <f>Table1[[#This Row],['# Books]]*Table1[[#This Row],[QTY]]</f>
        <v>0</v>
      </c>
      <c r="AH7882" s="104">
        <f>Table1[[#This Row],[S&amp;L Price]]*Table1[[#This Row],[QTY]]</f>
        <v>0</v>
      </c>
    </row>
    <row r="7883" spans="1:34" ht="18" customHeight="1" x14ac:dyDescent="0.25">
      <c r="A7883" s="83"/>
      <c r="B7883" s="83"/>
      <c r="C7883" s="84"/>
      <c r="D7883" s="84"/>
      <c r="E7883" s="84">
        <v>93</v>
      </c>
      <c r="F7883" s="86" t="s">
        <v>332</v>
      </c>
      <c r="G7883" s="115">
        <v>1</v>
      </c>
      <c r="H7883" s="88" t="s">
        <v>1729</v>
      </c>
      <c r="I7883" s="88" t="s">
        <v>185</v>
      </c>
      <c r="J7883" s="88" t="s">
        <v>126</v>
      </c>
      <c r="K7883" s="89"/>
      <c r="L7883" s="91" t="s">
        <v>1730</v>
      </c>
      <c r="M7883" s="84">
        <v>2018</v>
      </c>
      <c r="N7883" s="93" t="s">
        <v>1444</v>
      </c>
      <c r="O7883" s="86" t="s">
        <v>183</v>
      </c>
      <c r="P7883" s="86" t="s">
        <v>322</v>
      </c>
      <c r="Q7883" s="86" t="s">
        <v>90</v>
      </c>
      <c r="R7883" s="86" t="s">
        <v>453</v>
      </c>
      <c r="S7883" s="96"/>
      <c r="T7883" s="96"/>
      <c r="U7883" s="91"/>
      <c r="V7883" s="91"/>
      <c r="W7883" s="91" t="s">
        <v>283</v>
      </c>
      <c r="X7883" s="98" t="s">
        <v>21838</v>
      </c>
      <c r="Y7883" s="86" t="s">
        <v>300</v>
      </c>
      <c r="Z7883" s="86" t="s">
        <v>476</v>
      </c>
      <c r="AA7883" s="86" t="s">
        <v>1731</v>
      </c>
      <c r="AB7883" s="86" t="s">
        <v>478</v>
      </c>
      <c r="AC7883" s="100">
        <v>35.75</v>
      </c>
      <c r="AD7883" s="100">
        <v>26.85</v>
      </c>
      <c r="AE7883" s="102" t="s">
        <v>1732</v>
      </c>
      <c r="AF7883" s="86" t="s">
        <v>544</v>
      </c>
      <c r="AG7883" s="103">
        <f>Table1[[#This Row],['# Books]]*Table1[[#This Row],[QTY]]</f>
        <v>0</v>
      </c>
      <c r="AH7883" s="104">
        <f>Table1[[#This Row],[S&amp;L Price]]*Table1[[#This Row],[QTY]]</f>
        <v>0</v>
      </c>
    </row>
    <row r="7884" spans="1:34" ht="18" hidden="1" customHeight="1" x14ac:dyDescent="0.25">
      <c r="A7884" s="83"/>
      <c r="B7884" s="83"/>
      <c r="C7884" s="84"/>
      <c r="D7884" s="84"/>
      <c r="E7884" s="84">
        <v>93</v>
      </c>
      <c r="F7884" s="86" t="s">
        <v>332</v>
      </c>
      <c r="G7884" s="115">
        <v>1</v>
      </c>
      <c r="H7884" s="88" t="s">
        <v>1729</v>
      </c>
      <c r="I7884" s="88" t="s">
        <v>185</v>
      </c>
      <c r="J7884" s="88" t="s">
        <v>328</v>
      </c>
      <c r="K7884" s="89"/>
      <c r="L7884" s="91" t="s">
        <v>1733</v>
      </c>
      <c r="M7884" s="84">
        <v>2018</v>
      </c>
      <c r="N7884" s="93" t="s">
        <v>1444</v>
      </c>
      <c r="O7884" s="86"/>
      <c r="P7884" s="86"/>
      <c r="Q7884" s="86" t="s">
        <v>90</v>
      </c>
      <c r="R7884" s="86" t="s">
        <v>453</v>
      </c>
      <c r="S7884" s="96"/>
      <c r="T7884" s="96"/>
      <c r="U7884" s="91"/>
      <c r="V7884" s="91"/>
      <c r="W7884" s="91" t="s">
        <v>283</v>
      </c>
      <c r="X7884" s="98" t="s">
        <v>21838</v>
      </c>
      <c r="Y7884" s="86" t="s">
        <v>300</v>
      </c>
      <c r="Z7884" s="86" t="s">
        <v>476</v>
      </c>
      <c r="AA7884" s="86" t="s">
        <v>1731</v>
      </c>
      <c r="AB7884" s="86" t="s">
        <v>478</v>
      </c>
      <c r="AC7884" s="100">
        <v>35.75</v>
      </c>
      <c r="AD7884" s="100">
        <v>26.85</v>
      </c>
      <c r="AE7884" s="102" t="s">
        <v>1732</v>
      </c>
      <c r="AF7884" s="86" t="s">
        <v>544</v>
      </c>
      <c r="AG7884" s="103">
        <f>Table1[[#This Row],['# Books]]*Table1[[#This Row],[QTY]]</f>
        <v>0</v>
      </c>
      <c r="AH7884" s="104">
        <f>Table1[[#This Row],[S&amp;L Price]]*Table1[[#This Row],[QTY]]</f>
        <v>0</v>
      </c>
    </row>
    <row r="7885" spans="1:34" ht="18" customHeight="1" x14ac:dyDescent="0.25">
      <c r="A7885" s="83"/>
      <c r="B7885" s="83"/>
      <c r="C7885" s="84"/>
      <c r="D7885" s="84"/>
      <c r="E7885" s="84">
        <v>93</v>
      </c>
      <c r="F7885" s="86" t="s">
        <v>332</v>
      </c>
      <c r="G7885" s="115">
        <v>1</v>
      </c>
      <c r="H7885" s="88" t="s">
        <v>1734</v>
      </c>
      <c r="I7885" s="88" t="s">
        <v>185</v>
      </c>
      <c r="J7885" s="88" t="s">
        <v>126</v>
      </c>
      <c r="K7885" s="89"/>
      <c r="L7885" s="91" t="s">
        <v>1735</v>
      </c>
      <c r="M7885" s="84">
        <v>2018</v>
      </c>
      <c r="N7885" s="93" t="s">
        <v>1444</v>
      </c>
      <c r="O7885" s="86" t="s">
        <v>183</v>
      </c>
      <c r="P7885" s="86" t="s">
        <v>322</v>
      </c>
      <c r="Q7885" s="86" t="s">
        <v>90</v>
      </c>
      <c r="R7885" s="86" t="s">
        <v>19513</v>
      </c>
      <c r="S7885" s="96"/>
      <c r="T7885" s="96"/>
      <c r="U7885" s="91"/>
      <c r="V7885" s="91"/>
      <c r="W7885" s="91" t="s">
        <v>285</v>
      </c>
      <c r="X7885" s="98" t="s">
        <v>11789</v>
      </c>
      <c r="Y7885" s="86" t="s">
        <v>300</v>
      </c>
      <c r="Z7885" s="86" t="s">
        <v>476</v>
      </c>
      <c r="AA7885" s="86" t="s">
        <v>1736</v>
      </c>
      <c r="AB7885" s="86" t="s">
        <v>478</v>
      </c>
      <c r="AC7885" s="100">
        <v>35.75</v>
      </c>
      <c r="AD7885" s="100">
        <v>26.85</v>
      </c>
      <c r="AE7885" s="102" t="s">
        <v>1737</v>
      </c>
      <c r="AF7885" s="86" t="s">
        <v>544</v>
      </c>
      <c r="AG7885" s="103">
        <f>Table1[[#This Row],['# Books]]*Table1[[#This Row],[QTY]]</f>
        <v>0</v>
      </c>
      <c r="AH7885" s="104">
        <f>Table1[[#This Row],[S&amp;L Price]]*Table1[[#This Row],[QTY]]</f>
        <v>0</v>
      </c>
    </row>
    <row r="7886" spans="1:34" ht="18" hidden="1" customHeight="1" x14ac:dyDescent="0.25">
      <c r="A7886" s="83"/>
      <c r="B7886" s="83"/>
      <c r="C7886" s="84"/>
      <c r="D7886" s="84"/>
      <c r="E7886" s="84">
        <v>93</v>
      </c>
      <c r="F7886" s="86" t="s">
        <v>332</v>
      </c>
      <c r="G7886" s="115">
        <v>1</v>
      </c>
      <c r="H7886" s="88" t="s">
        <v>1734</v>
      </c>
      <c r="I7886" s="88" t="s">
        <v>185</v>
      </c>
      <c r="J7886" s="88" t="s">
        <v>328</v>
      </c>
      <c r="K7886" s="89"/>
      <c r="L7886" s="91" t="s">
        <v>1738</v>
      </c>
      <c r="M7886" s="84">
        <v>2018</v>
      </c>
      <c r="N7886" s="93" t="s">
        <v>1444</v>
      </c>
      <c r="O7886" s="86"/>
      <c r="P7886" s="86"/>
      <c r="Q7886" s="86" t="s">
        <v>90</v>
      </c>
      <c r="R7886" s="86" t="s">
        <v>19513</v>
      </c>
      <c r="S7886" s="96"/>
      <c r="T7886" s="96"/>
      <c r="U7886" s="91"/>
      <c r="V7886" s="91"/>
      <c r="W7886" s="91" t="s">
        <v>285</v>
      </c>
      <c r="X7886" s="98" t="s">
        <v>11789</v>
      </c>
      <c r="Y7886" s="86" t="s">
        <v>300</v>
      </c>
      <c r="Z7886" s="86" t="s">
        <v>476</v>
      </c>
      <c r="AA7886" s="86" t="s">
        <v>1736</v>
      </c>
      <c r="AB7886" s="86" t="s">
        <v>478</v>
      </c>
      <c r="AC7886" s="100">
        <v>35.75</v>
      </c>
      <c r="AD7886" s="100">
        <v>26.85</v>
      </c>
      <c r="AE7886" s="102" t="s">
        <v>1737</v>
      </c>
      <c r="AF7886" s="86" t="s">
        <v>544</v>
      </c>
      <c r="AG7886" s="103">
        <f>Table1[[#This Row],['# Books]]*Table1[[#This Row],[QTY]]</f>
        <v>0</v>
      </c>
      <c r="AH7886" s="104">
        <f>Table1[[#This Row],[S&amp;L Price]]*Table1[[#This Row],[QTY]]</f>
        <v>0</v>
      </c>
    </row>
    <row r="7887" spans="1:34" ht="18" customHeight="1" x14ac:dyDescent="0.25">
      <c r="A7887" s="83"/>
      <c r="B7887" s="83"/>
      <c r="C7887" s="84"/>
      <c r="D7887" s="84"/>
      <c r="E7887" s="84">
        <v>93</v>
      </c>
      <c r="F7887" s="86" t="s">
        <v>332</v>
      </c>
      <c r="G7887" s="115">
        <v>1</v>
      </c>
      <c r="H7887" s="88" t="s">
        <v>1739</v>
      </c>
      <c r="I7887" s="88" t="s">
        <v>185</v>
      </c>
      <c r="J7887" s="88" t="s">
        <v>126</v>
      </c>
      <c r="K7887" s="89"/>
      <c r="L7887" s="91" t="s">
        <v>1740</v>
      </c>
      <c r="M7887" s="84">
        <v>2018</v>
      </c>
      <c r="N7887" s="93" t="s">
        <v>1444</v>
      </c>
      <c r="O7887" s="86" t="s">
        <v>183</v>
      </c>
      <c r="P7887" s="86" t="s">
        <v>322</v>
      </c>
      <c r="Q7887" s="86" t="s">
        <v>90</v>
      </c>
      <c r="R7887" s="86" t="s">
        <v>212</v>
      </c>
      <c r="S7887" s="96"/>
      <c r="T7887" s="96"/>
      <c r="U7887" s="91"/>
      <c r="V7887" s="91"/>
      <c r="W7887" s="91" t="s">
        <v>285</v>
      </c>
      <c r="X7887" s="98" t="s">
        <v>11721</v>
      </c>
      <c r="Y7887" s="86" t="s">
        <v>300</v>
      </c>
      <c r="Z7887" s="86" t="s">
        <v>476</v>
      </c>
      <c r="AA7887" s="86" t="s">
        <v>1741</v>
      </c>
      <c r="AB7887" s="86" t="s">
        <v>478</v>
      </c>
      <c r="AC7887" s="100">
        <v>35.75</v>
      </c>
      <c r="AD7887" s="100">
        <v>26.85</v>
      </c>
      <c r="AE7887" s="102" t="s">
        <v>1742</v>
      </c>
      <c r="AF7887" s="86" t="s">
        <v>544</v>
      </c>
      <c r="AG7887" s="103">
        <f>Table1[[#This Row],['# Books]]*Table1[[#This Row],[QTY]]</f>
        <v>0</v>
      </c>
      <c r="AH7887" s="104">
        <f>Table1[[#This Row],[S&amp;L Price]]*Table1[[#This Row],[QTY]]</f>
        <v>0</v>
      </c>
    </row>
    <row r="7888" spans="1:34" ht="18" hidden="1" customHeight="1" x14ac:dyDescent="0.25">
      <c r="A7888" s="83"/>
      <c r="B7888" s="83"/>
      <c r="C7888" s="84"/>
      <c r="D7888" s="84"/>
      <c r="E7888" s="84">
        <v>93</v>
      </c>
      <c r="F7888" s="86" t="s">
        <v>332</v>
      </c>
      <c r="G7888" s="115">
        <v>1</v>
      </c>
      <c r="H7888" s="88" t="s">
        <v>1739</v>
      </c>
      <c r="I7888" s="88" t="s">
        <v>185</v>
      </c>
      <c r="J7888" s="88" t="s">
        <v>328</v>
      </c>
      <c r="K7888" s="89"/>
      <c r="L7888" s="91" t="s">
        <v>1743</v>
      </c>
      <c r="M7888" s="84">
        <v>2018</v>
      </c>
      <c r="N7888" s="93" t="s">
        <v>1444</v>
      </c>
      <c r="O7888" s="86"/>
      <c r="P7888" s="86"/>
      <c r="Q7888" s="86" t="s">
        <v>90</v>
      </c>
      <c r="R7888" s="86" t="s">
        <v>212</v>
      </c>
      <c r="S7888" s="96"/>
      <c r="T7888" s="96"/>
      <c r="U7888" s="91"/>
      <c r="V7888" s="91"/>
      <c r="W7888" s="91" t="s">
        <v>285</v>
      </c>
      <c r="X7888" s="98" t="s">
        <v>11721</v>
      </c>
      <c r="Y7888" s="86" t="s">
        <v>300</v>
      </c>
      <c r="Z7888" s="86" t="s">
        <v>476</v>
      </c>
      <c r="AA7888" s="86" t="s">
        <v>1741</v>
      </c>
      <c r="AB7888" s="86" t="s">
        <v>478</v>
      </c>
      <c r="AC7888" s="100">
        <v>35.75</v>
      </c>
      <c r="AD7888" s="100">
        <v>26.85</v>
      </c>
      <c r="AE7888" s="102" t="s">
        <v>1742</v>
      </c>
      <c r="AF7888" s="86" t="s">
        <v>544</v>
      </c>
      <c r="AG7888" s="103">
        <f>Table1[[#This Row],['# Books]]*Table1[[#This Row],[QTY]]</f>
        <v>0</v>
      </c>
      <c r="AH7888" s="104">
        <f>Table1[[#This Row],[S&amp;L Price]]*Table1[[#This Row],[QTY]]</f>
        <v>0</v>
      </c>
    </row>
    <row r="7889" spans="1:34" ht="18" customHeight="1" x14ac:dyDescent="0.25">
      <c r="A7889" s="83"/>
      <c r="B7889" s="83"/>
      <c r="C7889" s="84"/>
      <c r="D7889" s="84"/>
      <c r="E7889" s="84">
        <v>93</v>
      </c>
      <c r="F7889" s="86" t="s">
        <v>332</v>
      </c>
      <c r="G7889" s="115">
        <v>1</v>
      </c>
      <c r="H7889" s="88" t="s">
        <v>625</v>
      </c>
      <c r="I7889" s="88" t="s">
        <v>185</v>
      </c>
      <c r="J7889" s="88" t="s">
        <v>126</v>
      </c>
      <c r="K7889" s="89"/>
      <c r="L7889" s="91" t="s">
        <v>626</v>
      </c>
      <c r="M7889" s="84">
        <v>2016</v>
      </c>
      <c r="N7889" s="93" t="s">
        <v>1804</v>
      </c>
      <c r="O7889" s="86" t="s">
        <v>183</v>
      </c>
      <c r="P7889" s="86" t="s">
        <v>322</v>
      </c>
      <c r="Q7889" s="86" t="s">
        <v>90</v>
      </c>
      <c r="R7889" s="86" t="s">
        <v>470</v>
      </c>
      <c r="S7889" s="96"/>
      <c r="T7889" s="96"/>
      <c r="U7889" s="91"/>
      <c r="V7889" s="91"/>
      <c r="W7889" s="91" t="s">
        <v>281</v>
      </c>
      <c r="X7889" s="98" t="s">
        <v>6849</v>
      </c>
      <c r="Y7889" s="86" t="s">
        <v>300</v>
      </c>
      <c r="Z7889" s="86" t="s">
        <v>476</v>
      </c>
      <c r="AA7889" s="86" t="s">
        <v>627</v>
      </c>
      <c r="AB7889" s="86" t="s">
        <v>478</v>
      </c>
      <c r="AC7889" s="100">
        <v>35.75</v>
      </c>
      <c r="AD7889" s="100">
        <v>26.85</v>
      </c>
      <c r="AE7889" s="102" t="s">
        <v>1093</v>
      </c>
      <c r="AF7889" s="86" t="s">
        <v>544</v>
      </c>
      <c r="AG7889" s="103">
        <f>Table1[[#This Row],['# Books]]*Table1[[#This Row],[QTY]]</f>
        <v>0</v>
      </c>
      <c r="AH7889" s="104">
        <f>Table1[[#This Row],[S&amp;L Price]]*Table1[[#This Row],[QTY]]</f>
        <v>0</v>
      </c>
    </row>
    <row r="7890" spans="1:34" ht="18" hidden="1" customHeight="1" x14ac:dyDescent="0.25">
      <c r="A7890" s="83"/>
      <c r="B7890" s="83"/>
      <c r="C7890" s="84"/>
      <c r="D7890" s="84"/>
      <c r="E7890" s="84">
        <v>93</v>
      </c>
      <c r="F7890" s="86" t="s">
        <v>332</v>
      </c>
      <c r="G7890" s="115">
        <v>1</v>
      </c>
      <c r="H7890" s="88" t="s">
        <v>625</v>
      </c>
      <c r="I7890" s="88" t="s">
        <v>185</v>
      </c>
      <c r="J7890" s="88" t="s">
        <v>328</v>
      </c>
      <c r="K7890" s="89"/>
      <c r="L7890" s="91" t="s">
        <v>628</v>
      </c>
      <c r="M7890" s="84">
        <v>2016</v>
      </c>
      <c r="N7890" s="93" t="s">
        <v>1804</v>
      </c>
      <c r="O7890" s="86"/>
      <c r="P7890" s="86"/>
      <c r="Q7890" s="86" t="s">
        <v>90</v>
      </c>
      <c r="R7890" s="86" t="s">
        <v>470</v>
      </c>
      <c r="S7890" s="96"/>
      <c r="T7890" s="96"/>
      <c r="U7890" s="91"/>
      <c r="V7890" s="91"/>
      <c r="W7890" s="91" t="s">
        <v>281</v>
      </c>
      <c r="X7890" s="98" t="s">
        <v>6849</v>
      </c>
      <c r="Y7890" s="86" t="s">
        <v>300</v>
      </c>
      <c r="Z7890" s="86" t="s">
        <v>476</v>
      </c>
      <c r="AA7890" s="86" t="s">
        <v>627</v>
      </c>
      <c r="AB7890" s="86" t="s">
        <v>478</v>
      </c>
      <c r="AC7890" s="100">
        <v>35.75</v>
      </c>
      <c r="AD7890" s="100">
        <v>26.85</v>
      </c>
      <c r="AE7890" s="102" t="s">
        <v>1093</v>
      </c>
      <c r="AF7890" s="86" t="s">
        <v>544</v>
      </c>
      <c r="AG7890" s="103">
        <f>Table1[[#This Row],['# Books]]*Table1[[#This Row],[QTY]]</f>
        <v>0</v>
      </c>
      <c r="AH7890" s="104">
        <f>Table1[[#This Row],[S&amp;L Price]]*Table1[[#This Row],[QTY]]</f>
        <v>0</v>
      </c>
    </row>
    <row r="7891" spans="1:34" ht="18" customHeight="1" x14ac:dyDescent="0.25">
      <c r="A7891" s="83"/>
      <c r="B7891" s="83"/>
      <c r="C7891" s="84"/>
      <c r="D7891" s="84"/>
      <c r="E7891" s="84">
        <v>93</v>
      </c>
      <c r="F7891" s="86" t="s">
        <v>332</v>
      </c>
      <c r="G7891" s="115">
        <v>1</v>
      </c>
      <c r="H7891" s="88" t="s">
        <v>597</v>
      </c>
      <c r="I7891" s="88" t="s">
        <v>185</v>
      </c>
      <c r="J7891" s="88" t="s">
        <v>126</v>
      </c>
      <c r="K7891" s="89"/>
      <c r="L7891" s="91" t="s">
        <v>598</v>
      </c>
      <c r="M7891" s="84">
        <v>2016</v>
      </c>
      <c r="N7891" s="93" t="s">
        <v>1804</v>
      </c>
      <c r="O7891" s="86" t="s">
        <v>183</v>
      </c>
      <c r="P7891" s="86" t="s">
        <v>322</v>
      </c>
      <c r="Q7891" s="86" t="s">
        <v>90</v>
      </c>
      <c r="R7891" s="86" t="s">
        <v>1286</v>
      </c>
      <c r="S7891" s="96"/>
      <c r="T7891" s="96"/>
      <c r="U7891" s="91"/>
      <c r="V7891" s="91"/>
      <c r="W7891" s="91" t="s">
        <v>281</v>
      </c>
      <c r="X7891" s="98" t="s">
        <v>11169</v>
      </c>
      <c r="Y7891" s="86" t="s">
        <v>300</v>
      </c>
      <c r="Z7891" s="86" t="s">
        <v>476</v>
      </c>
      <c r="AA7891" s="86" t="s">
        <v>599</v>
      </c>
      <c r="AB7891" s="86" t="s">
        <v>478</v>
      </c>
      <c r="AC7891" s="100">
        <v>35.75</v>
      </c>
      <c r="AD7891" s="100">
        <v>26.85</v>
      </c>
      <c r="AE7891" s="102" t="s">
        <v>600</v>
      </c>
      <c r="AF7891" s="86" t="s">
        <v>544</v>
      </c>
      <c r="AG7891" s="103">
        <f>Table1[[#This Row],['# Books]]*Table1[[#This Row],[QTY]]</f>
        <v>0</v>
      </c>
      <c r="AH7891" s="104">
        <f>Table1[[#This Row],[S&amp;L Price]]*Table1[[#This Row],[QTY]]</f>
        <v>0</v>
      </c>
    </row>
    <row r="7892" spans="1:34" ht="18" hidden="1" customHeight="1" x14ac:dyDescent="0.25">
      <c r="A7892" s="83"/>
      <c r="B7892" s="83"/>
      <c r="C7892" s="84"/>
      <c r="D7892" s="84"/>
      <c r="E7892" s="84">
        <v>93</v>
      </c>
      <c r="F7892" s="86" t="s">
        <v>332</v>
      </c>
      <c r="G7892" s="115">
        <v>1</v>
      </c>
      <c r="H7892" s="88" t="s">
        <v>597</v>
      </c>
      <c r="I7892" s="88" t="s">
        <v>185</v>
      </c>
      <c r="J7892" s="88" t="s">
        <v>328</v>
      </c>
      <c r="K7892" s="89"/>
      <c r="L7892" s="91" t="s">
        <v>601</v>
      </c>
      <c r="M7892" s="84">
        <v>2016</v>
      </c>
      <c r="N7892" s="93" t="s">
        <v>1804</v>
      </c>
      <c r="O7892" s="86"/>
      <c r="P7892" s="86"/>
      <c r="Q7892" s="86" t="s">
        <v>90</v>
      </c>
      <c r="R7892" s="86" t="s">
        <v>1286</v>
      </c>
      <c r="S7892" s="96"/>
      <c r="T7892" s="96"/>
      <c r="U7892" s="91"/>
      <c r="V7892" s="91"/>
      <c r="W7892" s="91" t="s">
        <v>281</v>
      </c>
      <c r="X7892" s="98" t="s">
        <v>11169</v>
      </c>
      <c r="Y7892" s="86" t="s">
        <v>300</v>
      </c>
      <c r="Z7892" s="86" t="s">
        <v>476</v>
      </c>
      <c r="AA7892" s="86" t="s">
        <v>599</v>
      </c>
      <c r="AB7892" s="86" t="s">
        <v>478</v>
      </c>
      <c r="AC7892" s="100">
        <v>35.75</v>
      </c>
      <c r="AD7892" s="100">
        <v>26.85</v>
      </c>
      <c r="AE7892" s="102" t="s">
        <v>600</v>
      </c>
      <c r="AF7892" s="86" t="s">
        <v>544</v>
      </c>
      <c r="AG7892" s="103">
        <f>Table1[[#This Row],['# Books]]*Table1[[#This Row],[QTY]]</f>
        <v>0</v>
      </c>
      <c r="AH7892" s="104">
        <f>Table1[[#This Row],[S&amp;L Price]]*Table1[[#This Row],[QTY]]</f>
        <v>0</v>
      </c>
    </row>
    <row r="7893" spans="1:34" ht="18" customHeight="1" x14ac:dyDescent="0.25">
      <c r="A7893" s="83"/>
      <c r="B7893" s="83"/>
      <c r="C7893" s="84"/>
      <c r="D7893" s="84"/>
      <c r="E7893" s="84">
        <v>93</v>
      </c>
      <c r="F7893" s="86" t="s">
        <v>332</v>
      </c>
      <c r="G7893" s="115">
        <v>1</v>
      </c>
      <c r="H7893" s="88" t="s">
        <v>616</v>
      </c>
      <c r="I7893" s="88" t="s">
        <v>185</v>
      </c>
      <c r="J7893" s="88" t="s">
        <v>126</v>
      </c>
      <c r="K7893" s="89"/>
      <c r="L7893" s="91" t="s">
        <v>617</v>
      </c>
      <c r="M7893" s="84">
        <v>2016</v>
      </c>
      <c r="N7893" s="93" t="s">
        <v>1804</v>
      </c>
      <c r="O7893" s="86" t="s">
        <v>183</v>
      </c>
      <c r="P7893" s="86" t="s">
        <v>322</v>
      </c>
      <c r="Q7893" s="86" t="s">
        <v>90</v>
      </c>
      <c r="R7893" s="86" t="s">
        <v>258</v>
      </c>
      <c r="S7893" s="96"/>
      <c r="T7893" s="96"/>
      <c r="U7893" s="91"/>
      <c r="V7893" s="91"/>
      <c r="W7893" s="91" t="s">
        <v>281</v>
      </c>
      <c r="X7893" s="98" t="s">
        <v>21855</v>
      </c>
      <c r="Y7893" s="86" t="s">
        <v>300</v>
      </c>
      <c r="Z7893" s="86" t="s">
        <v>476</v>
      </c>
      <c r="AA7893" s="86" t="s">
        <v>618</v>
      </c>
      <c r="AB7893" s="86" t="s">
        <v>478</v>
      </c>
      <c r="AC7893" s="100">
        <v>35.75</v>
      </c>
      <c r="AD7893" s="100">
        <v>26.85</v>
      </c>
      <c r="AE7893" s="102" t="s">
        <v>1426</v>
      </c>
      <c r="AF7893" s="86" t="s">
        <v>544</v>
      </c>
      <c r="AG7893" s="103">
        <f>Table1[[#This Row],['# Books]]*Table1[[#This Row],[QTY]]</f>
        <v>0</v>
      </c>
      <c r="AH7893" s="104">
        <f>Table1[[#This Row],[S&amp;L Price]]*Table1[[#This Row],[QTY]]</f>
        <v>0</v>
      </c>
    </row>
    <row r="7894" spans="1:34" ht="18" hidden="1" customHeight="1" x14ac:dyDescent="0.25">
      <c r="A7894" s="83"/>
      <c r="B7894" s="83"/>
      <c r="C7894" s="84"/>
      <c r="D7894" s="84"/>
      <c r="E7894" s="84">
        <v>93</v>
      </c>
      <c r="F7894" s="86" t="s">
        <v>332</v>
      </c>
      <c r="G7894" s="115">
        <v>1</v>
      </c>
      <c r="H7894" s="88" t="s">
        <v>616</v>
      </c>
      <c r="I7894" s="88" t="s">
        <v>185</v>
      </c>
      <c r="J7894" s="88" t="s">
        <v>328</v>
      </c>
      <c r="K7894" s="89"/>
      <c r="L7894" s="91" t="s">
        <v>619</v>
      </c>
      <c r="M7894" s="84">
        <v>2016</v>
      </c>
      <c r="N7894" s="93" t="s">
        <v>1804</v>
      </c>
      <c r="O7894" s="86"/>
      <c r="P7894" s="86"/>
      <c r="Q7894" s="86" t="s">
        <v>90</v>
      </c>
      <c r="R7894" s="86" t="s">
        <v>258</v>
      </c>
      <c r="S7894" s="96"/>
      <c r="T7894" s="96"/>
      <c r="U7894" s="91"/>
      <c r="V7894" s="91"/>
      <c r="W7894" s="91" t="s">
        <v>281</v>
      </c>
      <c r="X7894" s="98" t="s">
        <v>21855</v>
      </c>
      <c r="Y7894" s="86" t="s">
        <v>300</v>
      </c>
      <c r="Z7894" s="86" t="s">
        <v>476</v>
      </c>
      <c r="AA7894" s="86" t="s">
        <v>618</v>
      </c>
      <c r="AB7894" s="86" t="s">
        <v>478</v>
      </c>
      <c r="AC7894" s="100">
        <v>35.75</v>
      </c>
      <c r="AD7894" s="100">
        <v>26.85</v>
      </c>
      <c r="AE7894" s="102" t="s">
        <v>1426</v>
      </c>
      <c r="AF7894" s="86" t="s">
        <v>544</v>
      </c>
      <c r="AG7894" s="103">
        <f>Table1[[#This Row],['# Books]]*Table1[[#This Row],[QTY]]</f>
        <v>0</v>
      </c>
      <c r="AH7894" s="104">
        <f>Table1[[#This Row],[S&amp;L Price]]*Table1[[#This Row],[QTY]]</f>
        <v>0</v>
      </c>
    </row>
    <row r="7895" spans="1:34" ht="18" customHeight="1" x14ac:dyDescent="0.25">
      <c r="A7895" s="83"/>
      <c r="B7895" s="83"/>
      <c r="C7895" s="84"/>
      <c r="D7895" s="84"/>
      <c r="E7895" s="84">
        <v>93</v>
      </c>
      <c r="F7895" s="86" t="s">
        <v>332</v>
      </c>
      <c r="G7895" s="115">
        <v>1</v>
      </c>
      <c r="H7895" s="88" t="s">
        <v>602</v>
      </c>
      <c r="I7895" s="88" t="s">
        <v>185</v>
      </c>
      <c r="J7895" s="88" t="s">
        <v>126</v>
      </c>
      <c r="K7895" s="89"/>
      <c r="L7895" s="91" t="s">
        <v>603</v>
      </c>
      <c r="M7895" s="84">
        <v>2016</v>
      </c>
      <c r="N7895" s="93" t="s">
        <v>1804</v>
      </c>
      <c r="O7895" s="86" t="s">
        <v>183</v>
      </c>
      <c r="P7895" s="86" t="s">
        <v>322</v>
      </c>
      <c r="Q7895" s="86" t="s">
        <v>90</v>
      </c>
      <c r="R7895" s="86" t="s">
        <v>19513</v>
      </c>
      <c r="S7895" s="96"/>
      <c r="T7895" s="96"/>
      <c r="U7895" s="91"/>
      <c r="V7895" s="91"/>
      <c r="W7895" s="91" t="s">
        <v>281</v>
      </c>
      <c r="X7895" s="98" t="s">
        <v>8842</v>
      </c>
      <c r="Y7895" s="86" t="s">
        <v>300</v>
      </c>
      <c r="Z7895" s="86" t="s">
        <v>476</v>
      </c>
      <c r="AA7895" s="86" t="s">
        <v>21435</v>
      </c>
      <c r="AB7895" s="86" t="s">
        <v>478</v>
      </c>
      <c r="AC7895" s="100">
        <v>35.75</v>
      </c>
      <c r="AD7895" s="100">
        <v>26.85</v>
      </c>
      <c r="AE7895" s="102" t="s">
        <v>1431</v>
      </c>
      <c r="AF7895" s="86" t="s">
        <v>544</v>
      </c>
      <c r="AG7895" s="103">
        <f>Table1[[#This Row],['# Books]]*Table1[[#This Row],[QTY]]</f>
        <v>0</v>
      </c>
      <c r="AH7895" s="104">
        <f>Table1[[#This Row],[S&amp;L Price]]*Table1[[#This Row],[QTY]]</f>
        <v>0</v>
      </c>
    </row>
    <row r="7896" spans="1:34" ht="18" hidden="1" customHeight="1" x14ac:dyDescent="0.25">
      <c r="A7896" s="83"/>
      <c r="B7896" s="83"/>
      <c r="C7896" s="84"/>
      <c r="D7896" s="84"/>
      <c r="E7896" s="84">
        <v>93</v>
      </c>
      <c r="F7896" s="86" t="s">
        <v>332</v>
      </c>
      <c r="G7896" s="115">
        <v>1</v>
      </c>
      <c r="H7896" s="88" t="s">
        <v>602</v>
      </c>
      <c r="I7896" s="88" t="s">
        <v>185</v>
      </c>
      <c r="J7896" s="88" t="s">
        <v>328</v>
      </c>
      <c r="K7896" s="89"/>
      <c r="L7896" s="91" t="s">
        <v>604</v>
      </c>
      <c r="M7896" s="84">
        <v>2016</v>
      </c>
      <c r="N7896" s="93" t="s">
        <v>1804</v>
      </c>
      <c r="O7896" s="86"/>
      <c r="P7896" s="86"/>
      <c r="Q7896" s="86" t="s">
        <v>90</v>
      </c>
      <c r="R7896" s="86" t="s">
        <v>19513</v>
      </c>
      <c r="S7896" s="96"/>
      <c r="T7896" s="96"/>
      <c r="U7896" s="91"/>
      <c r="V7896" s="91"/>
      <c r="W7896" s="91" t="s">
        <v>281</v>
      </c>
      <c r="X7896" s="98" t="s">
        <v>8842</v>
      </c>
      <c r="Y7896" s="86" t="s">
        <v>300</v>
      </c>
      <c r="Z7896" s="86" t="s">
        <v>476</v>
      </c>
      <c r="AA7896" s="86" t="s">
        <v>21435</v>
      </c>
      <c r="AB7896" s="86" t="s">
        <v>478</v>
      </c>
      <c r="AC7896" s="100">
        <v>35.75</v>
      </c>
      <c r="AD7896" s="100">
        <v>26.85</v>
      </c>
      <c r="AE7896" s="102" t="s">
        <v>1431</v>
      </c>
      <c r="AF7896" s="86" t="s">
        <v>544</v>
      </c>
      <c r="AG7896" s="103">
        <f>Table1[[#This Row],['# Books]]*Table1[[#This Row],[QTY]]</f>
        <v>0</v>
      </c>
      <c r="AH7896" s="104">
        <f>Table1[[#This Row],[S&amp;L Price]]*Table1[[#This Row],[QTY]]</f>
        <v>0</v>
      </c>
    </row>
    <row r="7897" spans="1:34" ht="18" customHeight="1" x14ac:dyDescent="0.25">
      <c r="A7897" s="83"/>
      <c r="B7897" s="83"/>
      <c r="C7897" s="84"/>
      <c r="D7897" s="84"/>
      <c r="E7897" s="84">
        <v>93</v>
      </c>
      <c r="F7897" s="86" t="s">
        <v>332</v>
      </c>
      <c r="G7897" s="115">
        <v>1</v>
      </c>
      <c r="H7897" s="88" t="s">
        <v>620</v>
      </c>
      <c r="I7897" s="88" t="s">
        <v>185</v>
      </c>
      <c r="J7897" s="88" t="s">
        <v>126</v>
      </c>
      <c r="K7897" s="89"/>
      <c r="L7897" s="91" t="s">
        <v>621</v>
      </c>
      <c r="M7897" s="84">
        <v>2016</v>
      </c>
      <c r="N7897" s="93" t="s">
        <v>1804</v>
      </c>
      <c r="O7897" s="86" t="s">
        <v>183</v>
      </c>
      <c r="P7897" s="86" t="s">
        <v>322</v>
      </c>
      <c r="Q7897" s="86" t="s">
        <v>90</v>
      </c>
      <c r="R7897" s="86" t="s">
        <v>1286</v>
      </c>
      <c r="S7897" s="96"/>
      <c r="T7897" s="96"/>
      <c r="U7897" s="91"/>
      <c r="V7897" s="91"/>
      <c r="W7897" s="91" t="s">
        <v>281</v>
      </c>
      <c r="X7897" s="98" t="s">
        <v>10134</v>
      </c>
      <c r="Y7897" s="86" t="s">
        <v>300</v>
      </c>
      <c r="Z7897" s="86" t="s">
        <v>476</v>
      </c>
      <c r="AA7897" s="86" t="s">
        <v>622</v>
      </c>
      <c r="AB7897" s="86" t="s">
        <v>478</v>
      </c>
      <c r="AC7897" s="100">
        <v>35.75</v>
      </c>
      <c r="AD7897" s="100">
        <v>26.85</v>
      </c>
      <c r="AE7897" s="102" t="s">
        <v>623</v>
      </c>
      <c r="AF7897" s="86" t="s">
        <v>544</v>
      </c>
      <c r="AG7897" s="103">
        <f>Table1[[#This Row],['# Books]]*Table1[[#This Row],[QTY]]</f>
        <v>0</v>
      </c>
      <c r="AH7897" s="104">
        <f>Table1[[#This Row],[S&amp;L Price]]*Table1[[#This Row],[QTY]]</f>
        <v>0</v>
      </c>
    </row>
    <row r="7898" spans="1:34" ht="18" hidden="1" customHeight="1" x14ac:dyDescent="0.25">
      <c r="A7898" s="83"/>
      <c r="B7898" s="83"/>
      <c r="C7898" s="84"/>
      <c r="D7898" s="84"/>
      <c r="E7898" s="84">
        <v>93</v>
      </c>
      <c r="F7898" s="86" t="s">
        <v>332</v>
      </c>
      <c r="G7898" s="115">
        <v>1</v>
      </c>
      <c r="H7898" s="88" t="s">
        <v>620</v>
      </c>
      <c r="I7898" s="88" t="s">
        <v>185</v>
      </c>
      <c r="J7898" s="88" t="s">
        <v>328</v>
      </c>
      <c r="K7898" s="89"/>
      <c r="L7898" s="91" t="s">
        <v>624</v>
      </c>
      <c r="M7898" s="84">
        <v>2016</v>
      </c>
      <c r="N7898" s="93" t="s">
        <v>1804</v>
      </c>
      <c r="O7898" s="86"/>
      <c r="P7898" s="86"/>
      <c r="Q7898" s="86" t="s">
        <v>90</v>
      </c>
      <c r="R7898" s="86" t="s">
        <v>1286</v>
      </c>
      <c r="S7898" s="96"/>
      <c r="T7898" s="96"/>
      <c r="U7898" s="91"/>
      <c r="V7898" s="91"/>
      <c r="W7898" s="91" t="s">
        <v>281</v>
      </c>
      <c r="X7898" s="98" t="s">
        <v>10134</v>
      </c>
      <c r="Y7898" s="86" t="s">
        <v>300</v>
      </c>
      <c r="Z7898" s="86" t="s">
        <v>476</v>
      </c>
      <c r="AA7898" s="86" t="s">
        <v>622</v>
      </c>
      <c r="AB7898" s="86" t="s">
        <v>478</v>
      </c>
      <c r="AC7898" s="100">
        <v>35.75</v>
      </c>
      <c r="AD7898" s="100">
        <v>26.85</v>
      </c>
      <c r="AE7898" s="102" t="s">
        <v>623</v>
      </c>
      <c r="AF7898" s="86" t="s">
        <v>544</v>
      </c>
      <c r="AG7898" s="103">
        <f>Table1[[#This Row],['# Books]]*Table1[[#This Row],[QTY]]</f>
        <v>0</v>
      </c>
      <c r="AH7898" s="104">
        <f>Table1[[#This Row],[S&amp;L Price]]*Table1[[#This Row],[QTY]]</f>
        <v>0</v>
      </c>
    </row>
    <row r="7899" spans="1:34" ht="18" customHeight="1" x14ac:dyDescent="0.25">
      <c r="A7899" s="83"/>
      <c r="B7899" s="83"/>
      <c r="C7899" s="84"/>
      <c r="D7899" s="84"/>
      <c r="E7899" s="84">
        <v>93</v>
      </c>
      <c r="F7899" s="86" t="s">
        <v>332</v>
      </c>
      <c r="G7899" s="115">
        <v>1</v>
      </c>
      <c r="H7899" s="88" t="s">
        <v>342</v>
      </c>
      <c r="I7899" s="88" t="s">
        <v>185</v>
      </c>
      <c r="J7899" s="88" t="s">
        <v>126</v>
      </c>
      <c r="K7899" s="89"/>
      <c r="L7899" s="91" t="s">
        <v>389</v>
      </c>
      <c r="M7899" s="84">
        <v>2015</v>
      </c>
      <c r="N7899" s="93" t="s">
        <v>1806</v>
      </c>
      <c r="O7899" s="86" t="s">
        <v>183</v>
      </c>
      <c r="P7899" s="86" t="s">
        <v>322</v>
      </c>
      <c r="Q7899" s="86" t="s">
        <v>90</v>
      </c>
      <c r="R7899" s="86" t="s">
        <v>13317</v>
      </c>
      <c r="S7899" s="96"/>
      <c r="T7899" s="96"/>
      <c r="U7899" s="91"/>
      <c r="V7899" s="91"/>
      <c r="W7899" s="91" t="s">
        <v>281</v>
      </c>
      <c r="X7899" s="98"/>
      <c r="Y7899" s="86" t="s">
        <v>300</v>
      </c>
      <c r="Z7899" s="86" t="s">
        <v>476</v>
      </c>
      <c r="AA7899" s="86" t="s">
        <v>508</v>
      </c>
      <c r="AB7899" s="86" t="s">
        <v>478</v>
      </c>
      <c r="AC7899" s="100">
        <v>35.75</v>
      </c>
      <c r="AD7899" s="100">
        <v>26.85</v>
      </c>
      <c r="AE7899" s="102" t="s">
        <v>21712</v>
      </c>
      <c r="AF7899" s="86" t="s">
        <v>544</v>
      </c>
      <c r="AG7899" s="103">
        <f>Table1[[#This Row],['# Books]]*Table1[[#This Row],[QTY]]</f>
        <v>0</v>
      </c>
      <c r="AH7899" s="104">
        <f>Table1[[#This Row],[S&amp;L Price]]*Table1[[#This Row],[QTY]]</f>
        <v>0</v>
      </c>
    </row>
    <row r="7900" spans="1:34" ht="18" hidden="1" customHeight="1" x14ac:dyDescent="0.25">
      <c r="A7900" s="83"/>
      <c r="B7900" s="83"/>
      <c r="C7900" s="84"/>
      <c r="D7900" s="84"/>
      <c r="E7900" s="84">
        <v>93</v>
      </c>
      <c r="F7900" s="86" t="s">
        <v>332</v>
      </c>
      <c r="G7900" s="115">
        <v>1</v>
      </c>
      <c r="H7900" s="88" t="s">
        <v>342</v>
      </c>
      <c r="I7900" s="88" t="s">
        <v>185</v>
      </c>
      <c r="J7900" s="88" t="s">
        <v>328</v>
      </c>
      <c r="K7900" s="89"/>
      <c r="L7900" s="91" t="s">
        <v>388</v>
      </c>
      <c r="M7900" s="84">
        <v>2015</v>
      </c>
      <c r="N7900" s="93" t="s">
        <v>1806</v>
      </c>
      <c r="O7900" s="86"/>
      <c r="P7900" s="86"/>
      <c r="Q7900" s="86" t="s">
        <v>90</v>
      </c>
      <c r="R7900" s="86" t="s">
        <v>13317</v>
      </c>
      <c r="S7900" s="96"/>
      <c r="T7900" s="96"/>
      <c r="U7900" s="91"/>
      <c r="V7900" s="91"/>
      <c r="W7900" s="91" t="s">
        <v>281</v>
      </c>
      <c r="X7900" s="98"/>
      <c r="Y7900" s="86" t="s">
        <v>300</v>
      </c>
      <c r="Z7900" s="86" t="s">
        <v>476</v>
      </c>
      <c r="AA7900" s="86" t="s">
        <v>508</v>
      </c>
      <c r="AB7900" s="86" t="s">
        <v>478</v>
      </c>
      <c r="AC7900" s="100">
        <v>35.75</v>
      </c>
      <c r="AD7900" s="100">
        <v>26.85</v>
      </c>
      <c r="AE7900" s="102" t="s">
        <v>21712</v>
      </c>
      <c r="AF7900" s="86" t="s">
        <v>544</v>
      </c>
      <c r="AG7900" s="103">
        <f>Table1[[#This Row],['# Books]]*Table1[[#This Row],[QTY]]</f>
        <v>0</v>
      </c>
      <c r="AH7900" s="104">
        <f>Table1[[#This Row],[S&amp;L Price]]*Table1[[#This Row],[QTY]]</f>
        <v>0</v>
      </c>
    </row>
    <row r="7901" spans="1:34" ht="18" customHeight="1" x14ac:dyDescent="0.25">
      <c r="A7901" s="83"/>
      <c r="B7901" s="83"/>
      <c r="C7901" s="84"/>
      <c r="D7901" s="84"/>
      <c r="E7901" s="84">
        <v>93</v>
      </c>
      <c r="F7901" s="86" t="s">
        <v>332</v>
      </c>
      <c r="G7901" s="115">
        <v>1</v>
      </c>
      <c r="H7901" s="88" t="s">
        <v>343</v>
      </c>
      <c r="I7901" s="88" t="s">
        <v>185</v>
      </c>
      <c r="J7901" s="88" t="s">
        <v>126</v>
      </c>
      <c r="K7901" s="89"/>
      <c r="L7901" s="91" t="s">
        <v>391</v>
      </c>
      <c r="M7901" s="84">
        <v>2015</v>
      </c>
      <c r="N7901" s="93" t="s">
        <v>1806</v>
      </c>
      <c r="O7901" s="86" t="s">
        <v>183</v>
      </c>
      <c r="P7901" s="86" t="s">
        <v>322</v>
      </c>
      <c r="Q7901" s="86" t="s">
        <v>90</v>
      </c>
      <c r="R7901" s="86" t="s">
        <v>207</v>
      </c>
      <c r="S7901" s="96"/>
      <c r="T7901" s="96"/>
      <c r="U7901" s="91"/>
      <c r="V7901" s="91"/>
      <c r="W7901" s="91" t="s">
        <v>285</v>
      </c>
      <c r="X7901" s="98" t="s">
        <v>21838</v>
      </c>
      <c r="Y7901" s="86" t="s">
        <v>300</v>
      </c>
      <c r="Z7901" s="86" t="s">
        <v>476</v>
      </c>
      <c r="AA7901" s="86" t="s">
        <v>509</v>
      </c>
      <c r="AB7901" s="86" t="s">
        <v>478</v>
      </c>
      <c r="AC7901" s="100">
        <v>35.75</v>
      </c>
      <c r="AD7901" s="100">
        <v>26.85</v>
      </c>
      <c r="AE7901" s="102" t="s">
        <v>21713</v>
      </c>
      <c r="AF7901" s="86" t="s">
        <v>544</v>
      </c>
      <c r="AG7901" s="103">
        <f>Table1[[#This Row],['# Books]]*Table1[[#This Row],[QTY]]</f>
        <v>0</v>
      </c>
      <c r="AH7901" s="104">
        <f>Table1[[#This Row],[S&amp;L Price]]*Table1[[#This Row],[QTY]]</f>
        <v>0</v>
      </c>
    </row>
    <row r="7902" spans="1:34" ht="18" hidden="1" customHeight="1" x14ac:dyDescent="0.25">
      <c r="A7902" s="83"/>
      <c r="B7902" s="83"/>
      <c r="C7902" s="84"/>
      <c r="D7902" s="84"/>
      <c r="E7902" s="84">
        <v>93</v>
      </c>
      <c r="F7902" s="86" t="s">
        <v>332</v>
      </c>
      <c r="G7902" s="115">
        <v>1</v>
      </c>
      <c r="H7902" s="88" t="s">
        <v>343</v>
      </c>
      <c r="I7902" s="88" t="s">
        <v>185</v>
      </c>
      <c r="J7902" s="88" t="s">
        <v>328</v>
      </c>
      <c r="K7902" s="89"/>
      <c r="L7902" s="91" t="s">
        <v>390</v>
      </c>
      <c r="M7902" s="84">
        <v>2015</v>
      </c>
      <c r="N7902" s="93" t="s">
        <v>1806</v>
      </c>
      <c r="O7902" s="86"/>
      <c r="P7902" s="86"/>
      <c r="Q7902" s="86" t="s">
        <v>90</v>
      </c>
      <c r="R7902" s="86" t="s">
        <v>207</v>
      </c>
      <c r="S7902" s="96"/>
      <c r="T7902" s="96"/>
      <c r="U7902" s="91"/>
      <c r="V7902" s="91"/>
      <c r="W7902" s="91" t="s">
        <v>285</v>
      </c>
      <c r="X7902" s="98" t="s">
        <v>21838</v>
      </c>
      <c r="Y7902" s="86" t="s">
        <v>300</v>
      </c>
      <c r="Z7902" s="86" t="s">
        <v>476</v>
      </c>
      <c r="AA7902" s="86" t="s">
        <v>509</v>
      </c>
      <c r="AB7902" s="86" t="s">
        <v>478</v>
      </c>
      <c r="AC7902" s="100">
        <v>35.75</v>
      </c>
      <c r="AD7902" s="100">
        <v>26.85</v>
      </c>
      <c r="AE7902" s="102" t="s">
        <v>21713</v>
      </c>
      <c r="AF7902" s="86" t="s">
        <v>544</v>
      </c>
      <c r="AG7902" s="103">
        <f>Table1[[#This Row],['# Books]]*Table1[[#This Row],[QTY]]</f>
        <v>0</v>
      </c>
      <c r="AH7902" s="104">
        <f>Table1[[#This Row],[S&amp;L Price]]*Table1[[#This Row],[QTY]]</f>
        <v>0</v>
      </c>
    </row>
    <row r="7903" spans="1:34" ht="18" customHeight="1" x14ac:dyDescent="0.25">
      <c r="A7903" s="83"/>
      <c r="B7903" s="83"/>
      <c r="C7903" s="84"/>
      <c r="D7903" s="84"/>
      <c r="E7903" s="84">
        <v>93</v>
      </c>
      <c r="F7903" s="86" t="s">
        <v>332</v>
      </c>
      <c r="G7903" s="115">
        <v>1</v>
      </c>
      <c r="H7903" s="88" t="s">
        <v>344</v>
      </c>
      <c r="I7903" s="88" t="s">
        <v>185</v>
      </c>
      <c r="J7903" s="88" t="s">
        <v>126</v>
      </c>
      <c r="K7903" s="89"/>
      <c r="L7903" s="91" t="s">
        <v>393</v>
      </c>
      <c r="M7903" s="84">
        <v>2015</v>
      </c>
      <c r="N7903" s="93" t="s">
        <v>1806</v>
      </c>
      <c r="O7903" s="86" t="s">
        <v>183</v>
      </c>
      <c r="P7903" s="86" t="s">
        <v>322</v>
      </c>
      <c r="Q7903" s="86" t="s">
        <v>90</v>
      </c>
      <c r="R7903" s="86" t="s">
        <v>217</v>
      </c>
      <c r="S7903" s="96"/>
      <c r="T7903" s="96"/>
      <c r="U7903" s="91"/>
      <c r="V7903" s="91"/>
      <c r="W7903" s="91" t="s">
        <v>281</v>
      </c>
      <c r="X7903" s="98"/>
      <c r="Y7903" s="86" t="s">
        <v>300</v>
      </c>
      <c r="Z7903" s="86" t="s">
        <v>476</v>
      </c>
      <c r="AA7903" s="86" t="s">
        <v>510</v>
      </c>
      <c r="AB7903" s="86" t="s">
        <v>478</v>
      </c>
      <c r="AC7903" s="100">
        <v>35.75</v>
      </c>
      <c r="AD7903" s="100">
        <v>26.85</v>
      </c>
      <c r="AE7903" s="102" t="s">
        <v>21714</v>
      </c>
      <c r="AF7903" s="86" t="s">
        <v>544</v>
      </c>
      <c r="AG7903" s="103">
        <f>Table1[[#This Row],['# Books]]*Table1[[#This Row],[QTY]]</f>
        <v>0</v>
      </c>
      <c r="AH7903" s="104">
        <f>Table1[[#This Row],[S&amp;L Price]]*Table1[[#This Row],[QTY]]</f>
        <v>0</v>
      </c>
    </row>
    <row r="7904" spans="1:34" ht="18" hidden="1" customHeight="1" x14ac:dyDescent="0.25">
      <c r="A7904" s="83"/>
      <c r="B7904" s="83"/>
      <c r="C7904" s="84"/>
      <c r="D7904" s="84"/>
      <c r="E7904" s="84">
        <v>93</v>
      </c>
      <c r="F7904" s="86" t="s">
        <v>332</v>
      </c>
      <c r="G7904" s="115">
        <v>1</v>
      </c>
      <c r="H7904" s="88" t="s">
        <v>344</v>
      </c>
      <c r="I7904" s="88" t="s">
        <v>185</v>
      </c>
      <c r="J7904" s="88" t="s">
        <v>328</v>
      </c>
      <c r="K7904" s="89"/>
      <c r="L7904" s="91" t="s">
        <v>392</v>
      </c>
      <c r="M7904" s="84">
        <v>2015</v>
      </c>
      <c r="N7904" s="93" t="s">
        <v>1806</v>
      </c>
      <c r="O7904" s="86"/>
      <c r="P7904" s="86"/>
      <c r="Q7904" s="86" t="s">
        <v>90</v>
      </c>
      <c r="R7904" s="86" t="s">
        <v>217</v>
      </c>
      <c r="S7904" s="96"/>
      <c r="T7904" s="96"/>
      <c r="U7904" s="91"/>
      <c r="V7904" s="91"/>
      <c r="W7904" s="91" t="s">
        <v>281</v>
      </c>
      <c r="X7904" s="98"/>
      <c r="Y7904" s="86" t="s">
        <v>300</v>
      </c>
      <c r="Z7904" s="86" t="s">
        <v>476</v>
      </c>
      <c r="AA7904" s="86" t="s">
        <v>510</v>
      </c>
      <c r="AB7904" s="86" t="s">
        <v>478</v>
      </c>
      <c r="AC7904" s="100">
        <v>35.75</v>
      </c>
      <c r="AD7904" s="100">
        <v>26.85</v>
      </c>
      <c r="AE7904" s="102" t="s">
        <v>21714</v>
      </c>
      <c r="AF7904" s="86" t="s">
        <v>544</v>
      </c>
      <c r="AG7904" s="103">
        <f>Table1[[#This Row],['# Books]]*Table1[[#This Row],[QTY]]</f>
        <v>0</v>
      </c>
      <c r="AH7904" s="104">
        <f>Table1[[#This Row],[S&amp;L Price]]*Table1[[#This Row],[QTY]]</f>
        <v>0</v>
      </c>
    </row>
    <row r="7905" spans="1:34" ht="18" customHeight="1" x14ac:dyDescent="0.25">
      <c r="A7905" s="83"/>
      <c r="B7905" s="83"/>
      <c r="C7905" s="84"/>
      <c r="D7905" s="84"/>
      <c r="E7905" s="84">
        <v>93</v>
      </c>
      <c r="F7905" s="86" t="s">
        <v>332</v>
      </c>
      <c r="G7905" s="115">
        <v>1</v>
      </c>
      <c r="H7905" s="88" t="s">
        <v>345</v>
      </c>
      <c r="I7905" s="88" t="s">
        <v>185</v>
      </c>
      <c r="J7905" s="88" t="s">
        <v>126</v>
      </c>
      <c r="K7905" s="89"/>
      <c r="L7905" s="91" t="s">
        <v>395</v>
      </c>
      <c r="M7905" s="84">
        <v>2015</v>
      </c>
      <c r="N7905" s="93" t="s">
        <v>1806</v>
      </c>
      <c r="O7905" s="86" t="s">
        <v>183</v>
      </c>
      <c r="P7905" s="86" t="s">
        <v>322</v>
      </c>
      <c r="Q7905" s="86" t="s">
        <v>90</v>
      </c>
      <c r="R7905" s="86" t="s">
        <v>212</v>
      </c>
      <c r="S7905" s="96"/>
      <c r="T7905" s="96"/>
      <c r="U7905" s="91"/>
      <c r="V7905" s="91"/>
      <c r="W7905" s="91" t="s">
        <v>281</v>
      </c>
      <c r="X7905" s="98"/>
      <c r="Y7905" s="86" t="s">
        <v>300</v>
      </c>
      <c r="Z7905" s="86" t="s">
        <v>476</v>
      </c>
      <c r="AA7905" s="86" t="s">
        <v>511</v>
      </c>
      <c r="AB7905" s="86" t="s">
        <v>478</v>
      </c>
      <c r="AC7905" s="100">
        <v>35.75</v>
      </c>
      <c r="AD7905" s="100">
        <v>26.85</v>
      </c>
      <c r="AE7905" s="102" t="s">
        <v>21715</v>
      </c>
      <c r="AF7905" s="86" t="s">
        <v>544</v>
      </c>
      <c r="AG7905" s="103">
        <f>Table1[[#This Row],['# Books]]*Table1[[#This Row],[QTY]]</f>
        <v>0</v>
      </c>
      <c r="AH7905" s="104">
        <f>Table1[[#This Row],[S&amp;L Price]]*Table1[[#This Row],[QTY]]</f>
        <v>0</v>
      </c>
    </row>
    <row r="7906" spans="1:34" ht="18" hidden="1" customHeight="1" x14ac:dyDescent="0.25">
      <c r="A7906" s="83"/>
      <c r="B7906" s="83"/>
      <c r="C7906" s="84"/>
      <c r="D7906" s="84"/>
      <c r="E7906" s="84">
        <v>93</v>
      </c>
      <c r="F7906" s="86" t="s">
        <v>332</v>
      </c>
      <c r="G7906" s="115">
        <v>1</v>
      </c>
      <c r="H7906" s="88" t="s">
        <v>345</v>
      </c>
      <c r="I7906" s="88" t="s">
        <v>185</v>
      </c>
      <c r="J7906" s="88" t="s">
        <v>328</v>
      </c>
      <c r="K7906" s="89"/>
      <c r="L7906" s="91" t="s">
        <v>394</v>
      </c>
      <c r="M7906" s="84">
        <v>2015</v>
      </c>
      <c r="N7906" s="93" t="s">
        <v>1806</v>
      </c>
      <c r="O7906" s="86"/>
      <c r="P7906" s="86"/>
      <c r="Q7906" s="86" t="s">
        <v>90</v>
      </c>
      <c r="R7906" s="86" t="s">
        <v>212</v>
      </c>
      <c r="S7906" s="96"/>
      <c r="T7906" s="96"/>
      <c r="U7906" s="91"/>
      <c r="V7906" s="91"/>
      <c r="W7906" s="91" t="s">
        <v>281</v>
      </c>
      <c r="X7906" s="98"/>
      <c r="Y7906" s="86" t="s">
        <v>300</v>
      </c>
      <c r="Z7906" s="86" t="s">
        <v>476</v>
      </c>
      <c r="AA7906" s="86" t="s">
        <v>511</v>
      </c>
      <c r="AB7906" s="86" t="s">
        <v>478</v>
      </c>
      <c r="AC7906" s="100">
        <v>35.75</v>
      </c>
      <c r="AD7906" s="100">
        <v>26.85</v>
      </c>
      <c r="AE7906" s="102" t="s">
        <v>21715</v>
      </c>
      <c r="AF7906" s="86" t="s">
        <v>544</v>
      </c>
      <c r="AG7906" s="103">
        <f>Table1[[#This Row],['# Books]]*Table1[[#This Row],[QTY]]</f>
        <v>0</v>
      </c>
      <c r="AH7906" s="104">
        <f>Table1[[#This Row],[S&amp;L Price]]*Table1[[#This Row],[QTY]]</f>
        <v>0</v>
      </c>
    </row>
    <row r="7907" spans="1:34" ht="18" customHeight="1" x14ac:dyDescent="0.25">
      <c r="A7907" s="83"/>
      <c r="B7907" s="83"/>
      <c r="C7907" s="84"/>
      <c r="D7907" s="84"/>
      <c r="E7907" s="84">
        <v>93</v>
      </c>
      <c r="F7907" s="86" t="s">
        <v>332</v>
      </c>
      <c r="G7907" s="115">
        <v>1</v>
      </c>
      <c r="H7907" s="88" t="s">
        <v>346</v>
      </c>
      <c r="I7907" s="88" t="s">
        <v>185</v>
      </c>
      <c r="J7907" s="88" t="s">
        <v>126</v>
      </c>
      <c r="K7907" s="89"/>
      <c r="L7907" s="91" t="s">
        <v>397</v>
      </c>
      <c r="M7907" s="84">
        <v>2015</v>
      </c>
      <c r="N7907" s="93" t="s">
        <v>1806</v>
      </c>
      <c r="O7907" s="86" t="s">
        <v>183</v>
      </c>
      <c r="P7907" s="86" t="s">
        <v>322</v>
      </c>
      <c r="Q7907" s="86" t="s">
        <v>90</v>
      </c>
      <c r="R7907" s="86" t="s">
        <v>200</v>
      </c>
      <c r="S7907" s="96"/>
      <c r="T7907" s="96"/>
      <c r="U7907" s="91"/>
      <c r="V7907" s="91"/>
      <c r="W7907" s="91" t="s">
        <v>281</v>
      </c>
      <c r="X7907" s="98"/>
      <c r="Y7907" s="86" t="s">
        <v>300</v>
      </c>
      <c r="Z7907" s="86" t="s">
        <v>476</v>
      </c>
      <c r="AA7907" s="86" t="s">
        <v>512</v>
      </c>
      <c r="AB7907" s="86" t="s">
        <v>478</v>
      </c>
      <c r="AC7907" s="100">
        <v>35.75</v>
      </c>
      <c r="AD7907" s="100">
        <v>26.85</v>
      </c>
      <c r="AE7907" s="102" t="s">
        <v>21716</v>
      </c>
      <c r="AF7907" s="86" t="s">
        <v>544</v>
      </c>
      <c r="AG7907" s="103">
        <f>Table1[[#This Row],['# Books]]*Table1[[#This Row],[QTY]]</f>
        <v>0</v>
      </c>
      <c r="AH7907" s="104">
        <f>Table1[[#This Row],[S&amp;L Price]]*Table1[[#This Row],[QTY]]</f>
        <v>0</v>
      </c>
    </row>
    <row r="7908" spans="1:34" ht="18" hidden="1" customHeight="1" x14ac:dyDescent="0.25">
      <c r="A7908" s="83"/>
      <c r="B7908" s="83"/>
      <c r="C7908" s="84"/>
      <c r="D7908" s="84"/>
      <c r="E7908" s="84">
        <v>93</v>
      </c>
      <c r="F7908" s="86" t="s">
        <v>332</v>
      </c>
      <c r="G7908" s="115">
        <v>1</v>
      </c>
      <c r="H7908" s="88" t="s">
        <v>346</v>
      </c>
      <c r="I7908" s="88" t="s">
        <v>185</v>
      </c>
      <c r="J7908" s="88" t="s">
        <v>328</v>
      </c>
      <c r="K7908" s="89"/>
      <c r="L7908" s="91" t="s">
        <v>396</v>
      </c>
      <c r="M7908" s="84">
        <v>2015</v>
      </c>
      <c r="N7908" s="93" t="s">
        <v>1806</v>
      </c>
      <c r="O7908" s="86"/>
      <c r="P7908" s="86"/>
      <c r="Q7908" s="86" t="s">
        <v>90</v>
      </c>
      <c r="R7908" s="86" t="s">
        <v>200</v>
      </c>
      <c r="S7908" s="96"/>
      <c r="T7908" s="96"/>
      <c r="U7908" s="91"/>
      <c r="V7908" s="91"/>
      <c r="W7908" s="91" t="s">
        <v>281</v>
      </c>
      <c r="X7908" s="98"/>
      <c r="Y7908" s="86" t="s">
        <v>300</v>
      </c>
      <c r="Z7908" s="86" t="s">
        <v>476</v>
      </c>
      <c r="AA7908" s="86" t="s">
        <v>512</v>
      </c>
      <c r="AB7908" s="86" t="s">
        <v>478</v>
      </c>
      <c r="AC7908" s="100">
        <v>35.75</v>
      </c>
      <c r="AD7908" s="100">
        <v>26.85</v>
      </c>
      <c r="AE7908" s="102" t="s">
        <v>21716</v>
      </c>
      <c r="AF7908" s="86" t="s">
        <v>544</v>
      </c>
      <c r="AG7908" s="103">
        <f>Table1[[#This Row],['# Books]]*Table1[[#This Row],[QTY]]</f>
        <v>0</v>
      </c>
      <c r="AH7908" s="104">
        <f>Table1[[#This Row],[S&amp;L Price]]*Table1[[#This Row],[QTY]]</f>
        <v>0</v>
      </c>
    </row>
    <row r="7909" spans="1:34" ht="18" customHeight="1" x14ac:dyDescent="0.25">
      <c r="A7909" s="83"/>
      <c r="B7909" s="83"/>
      <c r="C7909" s="84"/>
      <c r="D7909" s="84"/>
      <c r="E7909" s="84">
        <v>93</v>
      </c>
      <c r="F7909" s="86" t="s">
        <v>332</v>
      </c>
      <c r="G7909" s="115">
        <v>1</v>
      </c>
      <c r="H7909" s="88" t="s">
        <v>347</v>
      </c>
      <c r="I7909" s="88" t="s">
        <v>185</v>
      </c>
      <c r="J7909" s="88" t="s">
        <v>126</v>
      </c>
      <c r="K7909" s="89"/>
      <c r="L7909" s="91" t="s">
        <v>399</v>
      </c>
      <c r="M7909" s="84">
        <v>2015</v>
      </c>
      <c r="N7909" s="93" t="s">
        <v>1806</v>
      </c>
      <c r="O7909" s="86" t="s">
        <v>183</v>
      </c>
      <c r="P7909" s="86" t="s">
        <v>322</v>
      </c>
      <c r="Q7909" s="86" t="s">
        <v>90</v>
      </c>
      <c r="R7909" s="86" t="s">
        <v>457</v>
      </c>
      <c r="S7909" s="96"/>
      <c r="T7909" s="96"/>
      <c r="U7909" s="91"/>
      <c r="V7909" s="91"/>
      <c r="W7909" s="91" t="s">
        <v>281</v>
      </c>
      <c r="X7909" s="98" t="s">
        <v>11661</v>
      </c>
      <c r="Y7909" s="86" t="s">
        <v>300</v>
      </c>
      <c r="Z7909" s="86" t="s">
        <v>476</v>
      </c>
      <c r="AA7909" s="86" t="s">
        <v>513</v>
      </c>
      <c r="AB7909" s="86" t="s">
        <v>478</v>
      </c>
      <c r="AC7909" s="100">
        <v>35.75</v>
      </c>
      <c r="AD7909" s="100">
        <v>26.85</v>
      </c>
      <c r="AE7909" s="102" t="s">
        <v>21717</v>
      </c>
      <c r="AF7909" s="86" t="s">
        <v>544</v>
      </c>
      <c r="AG7909" s="103">
        <f>Table1[[#This Row],['# Books]]*Table1[[#This Row],[QTY]]</f>
        <v>0</v>
      </c>
      <c r="AH7909" s="104">
        <f>Table1[[#This Row],[S&amp;L Price]]*Table1[[#This Row],[QTY]]</f>
        <v>0</v>
      </c>
    </row>
    <row r="7910" spans="1:34" ht="18" hidden="1" customHeight="1" x14ac:dyDescent="0.25">
      <c r="A7910" s="83"/>
      <c r="B7910" s="83"/>
      <c r="C7910" s="84"/>
      <c r="D7910" s="84"/>
      <c r="E7910" s="84">
        <v>93</v>
      </c>
      <c r="F7910" s="86" t="s">
        <v>332</v>
      </c>
      <c r="G7910" s="115">
        <v>1</v>
      </c>
      <c r="H7910" s="88" t="s">
        <v>347</v>
      </c>
      <c r="I7910" s="88" t="s">
        <v>185</v>
      </c>
      <c r="J7910" s="88" t="s">
        <v>328</v>
      </c>
      <c r="K7910" s="89"/>
      <c r="L7910" s="91" t="s">
        <v>398</v>
      </c>
      <c r="M7910" s="84">
        <v>2015</v>
      </c>
      <c r="N7910" s="93" t="s">
        <v>1806</v>
      </c>
      <c r="O7910" s="86"/>
      <c r="P7910" s="86"/>
      <c r="Q7910" s="86" t="s">
        <v>90</v>
      </c>
      <c r="R7910" s="86" t="s">
        <v>457</v>
      </c>
      <c r="S7910" s="96"/>
      <c r="T7910" s="96"/>
      <c r="U7910" s="91"/>
      <c r="V7910" s="91"/>
      <c r="W7910" s="91" t="s">
        <v>281</v>
      </c>
      <c r="X7910" s="98" t="s">
        <v>11661</v>
      </c>
      <c r="Y7910" s="86" t="s">
        <v>300</v>
      </c>
      <c r="Z7910" s="86" t="s">
        <v>476</v>
      </c>
      <c r="AA7910" s="86" t="s">
        <v>513</v>
      </c>
      <c r="AB7910" s="86" t="s">
        <v>478</v>
      </c>
      <c r="AC7910" s="100">
        <v>35.75</v>
      </c>
      <c r="AD7910" s="100">
        <v>26.85</v>
      </c>
      <c r="AE7910" s="102" t="s">
        <v>21717</v>
      </c>
      <c r="AF7910" s="86" t="s">
        <v>544</v>
      </c>
      <c r="AG7910" s="103">
        <f>Table1[[#This Row],['# Books]]*Table1[[#This Row],[QTY]]</f>
        <v>0</v>
      </c>
      <c r="AH7910" s="104">
        <f>Table1[[#This Row],[S&amp;L Price]]*Table1[[#This Row],[QTY]]</f>
        <v>0</v>
      </c>
    </row>
    <row r="7911" spans="1:34" ht="18" customHeight="1" x14ac:dyDescent="0.25">
      <c r="A7911" s="83"/>
      <c r="B7911" s="83"/>
      <c r="C7911" s="84"/>
      <c r="D7911" s="84"/>
      <c r="E7911" s="84">
        <v>93</v>
      </c>
      <c r="F7911" s="86" t="s">
        <v>332</v>
      </c>
      <c r="G7911" s="115">
        <v>1</v>
      </c>
      <c r="H7911" s="88" t="s">
        <v>348</v>
      </c>
      <c r="I7911" s="88" t="s">
        <v>185</v>
      </c>
      <c r="J7911" s="88" t="s">
        <v>126</v>
      </c>
      <c r="K7911" s="89"/>
      <c r="L7911" s="91" t="s">
        <v>401</v>
      </c>
      <c r="M7911" s="84">
        <v>2014</v>
      </c>
      <c r="N7911" s="93" t="s">
        <v>1811</v>
      </c>
      <c r="O7911" s="86" t="s">
        <v>183</v>
      </c>
      <c r="P7911" s="86" t="s">
        <v>322</v>
      </c>
      <c r="Q7911" s="86" t="s">
        <v>90</v>
      </c>
      <c r="R7911" s="86" t="s">
        <v>259</v>
      </c>
      <c r="S7911" s="96"/>
      <c r="T7911" s="96"/>
      <c r="U7911" s="91"/>
      <c r="V7911" s="91"/>
      <c r="W7911" s="91" t="s">
        <v>281</v>
      </c>
      <c r="X7911" s="98"/>
      <c r="Y7911" s="86" t="s">
        <v>300</v>
      </c>
      <c r="Z7911" s="86" t="s">
        <v>476</v>
      </c>
      <c r="AA7911" s="86" t="s">
        <v>514</v>
      </c>
      <c r="AB7911" s="86" t="s">
        <v>478</v>
      </c>
      <c r="AC7911" s="100">
        <v>35.75</v>
      </c>
      <c r="AD7911" s="100">
        <v>26.85</v>
      </c>
      <c r="AE7911" s="102" t="s">
        <v>21718</v>
      </c>
      <c r="AF7911" s="86" t="s">
        <v>544</v>
      </c>
      <c r="AG7911" s="103">
        <f>Table1[[#This Row],['# Books]]*Table1[[#This Row],[QTY]]</f>
        <v>0</v>
      </c>
      <c r="AH7911" s="104">
        <f>Table1[[#This Row],[S&amp;L Price]]*Table1[[#This Row],[QTY]]</f>
        <v>0</v>
      </c>
    </row>
    <row r="7912" spans="1:34" ht="18" hidden="1" customHeight="1" x14ac:dyDescent="0.25">
      <c r="A7912" s="83"/>
      <c r="B7912" s="83"/>
      <c r="C7912" s="84"/>
      <c r="D7912" s="84"/>
      <c r="E7912" s="84">
        <v>93</v>
      </c>
      <c r="F7912" s="86" t="s">
        <v>332</v>
      </c>
      <c r="G7912" s="115">
        <v>1</v>
      </c>
      <c r="H7912" s="88" t="s">
        <v>348</v>
      </c>
      <c r="I7912" s="88" t="s">
        <v>185</v>
      </c>
      <c r="J7912" s="88" t="s">
        <v>328</v>
      </c>
      <c r="K7912" s="89"/>
      <c r="L7912" s="91" t="s">
        <v>400</v>
      </c>
      <c r="M7912" s="84">
        <v>2014</v>
      </c>
      <c r="N7912" s="93" t="s">
        <v>1811</v>
      </c>
      <c r="O7912" s="86"/>
      <c r="P7912" s="86"/>
      <c r="Q7912" s="86" t="s">
        <v>90</v>
      </c>
      <c r="R7912" s="86" t="s">
        <v>259</v>
      </c>
      <c r="S7912" s="96"/>
      <c r="T7912" s="96"/>
      <c r="U7912" s="91"/>
      <c r="V7912" s="91"/>
      <c r="W7912" s="91" t="s">
        <v>281</v>
      </c>
      <c r="X7912" s="98"/>
      <c r="Y7912" s="86" t="s">
        <v>300</v>
      </c>
      <c r="Z7912" s="86" t="s">
        <v>476</v>
      </c>
      <c r="AA7912" s="86" t="s">
        <v>514</v>
      </c>
      <c r="AB7912" s="86" t="s">
        <v>478</v>
      </c>
      <c r="AC7912" s="100">
        <v>35.75</v>
      </c>
      <c r="AD7912" s="100">
        <v>26.85</v>
      </c>
      <c r="AE7912" s="102" t="s">
        <v>21718</v>
      </c>
      <c r="AF7912" s="86" t="s">
        <v>544</v>
      </c>
      <c r="AG7912" s="103">
        <f>Table1[[#This Row],['# Books]]*Table1[[#This Row],[QTY]]</f>
        <v>0</v>
      </c>
      <c r="AH7912" s="104">
        <f>Table1[[#This Row],[S&amp;L Price]]*Table1[[#This Row],[QTY]]</f>
        <v>0</v>
      </c>
    </row>
    <row r="7913" spans="1:34" ht="18" customHeight="1" x14ac:dyDescent="0.25">
      <c r="A7913" s="83"/>
      <c r="B7913" s="83"/>
      <c r="C7913" s="84"/>
      <c r="D7913" s="84"/>
      <c r="E7913" s="84">
        <v>93</v>
      </c>
      <c r="F7913" s="86" t="s">
        <v>332</v>
      </c>
      <c r="G7913" s="115">
        <v>1</v>
      </c>
      <c r="H7913" s="88" t="s">
        <v>349</v>
      </c>
      <c r="I7913" s="88" t="s">
        <v>185</v>
      </c>
      <c r="J7913" s="88" t="s">
        <v>126</v>
      </c>
      <c r="K7913" s="89"/>
      <c r="L7913" s="91" t="s">
        <v>403</v>
      </c>
      <c r="M7913" s="84">
        <v>2014</v>
      </c>
      <c r="N7913" s="93" t="s">
        <v>1811</v>
      </c>
      <c r="O7913" s="86" t="s">
        <v>183</v>
      </c>
      <c r="P7913" s="86" t="s">
        <v>322</v>
      </c>
      <c r="Q7913" s="86" t="s">
        <v>90</v>
      </c>
      <c r="R7913" s="86" t="s">
        <v>458</v>
      </c>
      <c r="S7913" s="96"/>
      <c r="T7913" s="96"/>
      <c r="U7913" s="91"/>
      <c r="V7913" s="91"/>
      <c r="W7913" s="91" t="s">
        <v>281</v>
      </c>
      <c r="X7913" s="98"/>
      <c r="Y7913" s="86" t="s">
        <v>300</v>
      </c>
      <c r="Z7913" s="86" t="s">
        <v>476</v>
      </c>
      <c r="AA7913" s="86" t="s">
        <v>515</v>
      </c>
      <c r="AB7913" s="86" t="s">
        <v>478</v>
      </c>
      <c r="AC7913" s="100">
        <v>35.75</v>
      </c>
      <c r="AD7913" s="100">
        <v>26.85</v>
      </c>
      <c r="AE7913" s="102" t="s">
        <v>21719</v>
      </c>
      <c r="AF7913" s="86" t="s">
        <v>544</v>
      </c>
      <c r="AG7913" s="103">
        <f>Table1[[#This Row],['# Books]]*Table1[[#This Row],[QTY]]</f>
        <v>0</v>
      </c>
      <c r="AH7913" s="104">
        <f>Table1[[#This Row],[S&amp;L Price]]*Table1[[#This Row],[QTY]]</f>
        <v>0</v>
      </c>
    </row>
    <row r="7914" spans="1:34" ht="18" hidden="1" customHeight="1" x14ac:dyDescent="0.25">
      <c r="A7914" s="83"/>
      <c r="B7914" s="83"/>
      <c r="C7914" s="84"/>
      <c r="D7914" s="84"/>
      <c r="E7914" s="84">
        <v>93</v>
      </c>
      <c r="F7914" s="86" t="s">
        <v>332</v>
      </c>
      <c r="G7914" s="115">
        <v>1</v>
      </c>
      <c r="H7914" s="88" t="s">
        <v>349</v>
      </c>
      <c r="I7914" s="88" t="s">
        <v>185</v>
      </c>
      <c r="J7914" s="88" t="s">
        <v>328</v>
      </c>
      <c r="K7914" s="89"/>
      <c r="L7914" s="91" t="s">
        <v>402</v>
      </c>
      <c r="M7914" s="84">
        <v>2014</v>
      </c>
      <c r="N7914" s="93" t="s">
        <v>1811</v>
      </c>
      <c r="O7914" s="86"/>
      <c r="P7914" s="86"/>
      <c r="Q7914" s="86" t="s">
        <v>90</v>
      </c>
      <c r="R7914" s="86" t="s">
        <v>458</v>
      </c>
      <c r="S7914" s="96"/>
      <c r="T7914" s="96"/>
      <c r="U7914" s="91"/>
      <c r="V7914" s="91"/>
      <c r="W7914" s="91" t="s">
        <v>281</v>
      </c>
      <c r="X7914" s="98"/>
      <c r="Y7914" s="86" t="s">
        <v>300</v>
      </c>
      <c r="Z7914" s="86" t="s">
        <v>476</v>
      </c>
      <c r="AA7914" s="86" t="s">
        <v>515</v>
      </c>
      <c r="AB7914" s="86" t="s">
        <v>478</v>
      </c>
      <c r="AC7914" s="100">
        <v>35.75</v>
      </c>
      <c r="AD7914" s="100">
        <v>26.85</v>
      </c>
      <c r="AE7914" s="102" t="s">
        <v>21719</v>
      </c>
      <c r="AF7914" s="86" t="s">
        <v>544</v>
      </c>
      <c r="AG7914" s="103">
        <f>Table1[[#This Row],['# Books]]*Table1[[#This Row],[QTY]]</f>
        <v>0</v>
      </c>
      <c r="AH7914" s="104">
        <f>Table1[[#This Row],[S&amp;L Price]]*Table1[[#This Row],[QTY]]</f>
        <v>0</v>
      </c>
    </row>
    <row r="7915" spans="1:34" ht="18" customHeight="1" x14ac:dyDescent="0.25">
      <c r="A7915" s="83"/>
      <c r="B7915" s="83"/>
      <c r="C7915" s="84"/>
      <c r="D7915" s="84"/>
      <c r="E7915" s="84">
        <v>93</v>
      </c>
      <c r="F7915" s="86" t="s">
        <v>332</v>
      </c>
      <c r="G7915" s="115">
        <v>1</v>
      </c>
      <c r="H7915" s="88" t="s">
        <v>350</v>
      </c>
      <c r="I7915" s="88" t="s">
        <v>185</v>
      </c>
      <c r="J7915" s="88" t="s">
        <v>126</v>
      </c>
      <c r="K7915" s="89"/>
      <c r="L7915" s="91" t="s">
        <v>405</v>
      </c>
      <c r="M7915" s="84">
        <v>2014</v>
      </c>
      <c r="N7915" s="93" t="s">
        <v>1811</v>
      </c>
      <c r="O7915" s="86" t="s">
        <v>183</v>
      </c>
      <c r="P7915" s="86" t="s">
        <v>322</v>
      </c>
      <c r="Q7915" s="86" t="s">
        <v>90</v>
      </c>
      <c r="R7915" s="86" t="s">
        <v>19513</v>
      </c>
      <c r="S7915" s="96"/>
      <c r="T7915" s="96"/>
      <c r="U7915" s="91"/>
      <c r="V7915" s="91"/>
      <c r="W7915" s="91" t="s">
        <v>281</v>
      </c>
      <c r="X7915" s="98"/>
      <c r="Y7915" s="86" t="s">
        <v>300</v>
      </c>
      <c r="Z7915" s="86" t="s">
        <v>476</v>
      </c>
      <c r="AA7915" s="86" t="s">
        <v>516</v>
      </c>
      <c r="AB7915" s="86" t="s">
        <v>478</v>
      </c>
      <c r="AC7915" s="100">
        <v>35.75</v>
      </c>
      <c r="AD7915" s="100">
        <v>26.85</v>
      </c>
      <c r="AE7915" s="102" t="s">
        <v>21720</v>
      </c>
      <c r="AF7915" s="86" t="s">
        <v>544</v>
      </c>
      <c r="AG7915" s="103">
        <f>Table1[[#This Row],['# Books]]*Table1[[#This Row],[QTY]]</f>
        <v>0</v>
      </c>
      <c r="AH7915" s="104">
        <f>Table1[[#This Row],[S&amp;L Price]]*Table1[[#This Row],[QTY]]</f>
        <v>0</v>
      </c>
    </row>
    <row r="7916" spans="1:34" ht="18" hidden="1" customHeight="1" x14ac:dyDescent="0.25">
      <c r="A7916" s="83"/>
      <c r="B7916" s="83"/>
      <c r="C7916" s="84"/>
      <c r="D7916" s="84"/>
      <c r="E7916" s="84">
        <v>93</v>
      </c>
      <c r="F7916" s="86" t="s">
        <v>332</v>
      </c>
      <c r="G7916" s="115">
        <v>1</v>
      </c>
      <c r="H7916" s="88" t="s">
        <v>350</v>
      </c>
      <c r="I7916" s="88" t="s">
        <v>185</v>
      </c>
      <c r="J7916" s="88" t="s">
        <v>328</v>
      </c>
      <c r="K7916" s="89"/>
      <c r="L7916" s="91" t="s">
        <v>404</v>
      </c>
      <c r="M7916" s="84">
        <v>2014</v>
      </c>
      <c r="N7916" s="93" t="s">
        <v>1811</v>
      </c>
      <c r="O7916" s="86"/>
      <c r="P7916" s="86"/>
      <c r="Q7916" s="86" t="s">
        <v>90</v>
      </c>
      <c r="R7916" s="86" t="s">
        <v>19513</v>
      </c>
      <c r="S7916" s="96"/>
      <c r="T7916" s="96"/>
      <c r="U7916" s="91"/>
      <c r="V7916" s="91"/>
      <c r="W7916" s="91" t="s">
        <v>281</v>
      </c>
      <c r="X7916" s="98"/>
      <c r="Y7916" s="86" t="s">
        <v>300</v>
      </c>
      <c r="Z7916" s="86" t="s">
        <v>476</v>
      </c>
      <c r="AA7916" s="86" t="s">
        <v>516</v>
      </c>
      <c r="AB7916" s="86" t="s">
        <v>478</v>
      </c>
      <c r="AC7916" s="100">
        <v>35.75</v>
      </c>
      <c r="AD7916" s="100">
        <v>26.85</v>
      </c>
      <c r="AE7916" s="102" t="s">
        <v>21720</v>
      </c>
      <c r="AF7916" s="86" t="s">
        <v>544</v>
      </c>
      <c r="AG7916" s="103">
        <f>Table1[[#This Row],['# Books]]*Table1[[#This Row],[QTY]]</f>
        <v>0</v>
      </c>
      <c r="AH7916" s="104">
        <f>Table1[[#This Row],[S&amp;L Price]]*Table1[[#This Row],[QTY]]</f>
        <v>0</v>
      </c>
    </row>
    <row r="7917" spans="1:34" ht="18" customHeight="1" x14ac:dyDescent="0.25">
      <c r="A7917" s="83"/>
      <c r="B7917" s="83"/>
      <c r="C7917" s="84"/>
      <c r="D7917" s="84"/>
      <c r="E7917" s="84">
        <v>93</v>
      </c>
      <c r="F7917" s="86" t="s">
        <v>332</v>
      </c>
      <c r="G7917" s="115">
        <v>1</v>
      </c>
      <c r="H7917" s="88" t="s">
        <v>351</v>
      </c>
      <c r="I7917" s="88" t="s">
        <v>185</v>
      </c>
      <c r="J7917" s="88" t="s">
        <v>126</v>
      </c>
      <c r="K7917" s="89"/>
      <c r="L7917" s="91" t="s">
        <v>407</v>
      </c>
      <c r="M7917" s="84">
        <v>2014</v>
      </c>
      <c r="N7917" s="93" t="s">
        <v>1811</v>
      </c>
      <c r="O7917" s="86" t="s">
        <v>183</v>
      </c>
      <c r="P7917" s="86" t="s">
        <v>322</v>
      </c>
      <c r="Q7917" s="86" t="s">
        <v>90</v>
      </c>
      <c r="R7917" s="86" t="s">
        <v>13316</v>
      </c>
      <c r="S7917" s="96"/>
      <c r="T7917" s="96"/>
      <c r="U7917" s="91"/>
      <c r="V7917" s="91"/>
      <c r="W7917" s="91" t="s">
        <v>281</v>
      </c>
      <c r="X7917" s="98"/>
      <c r="Y7917" s="86" t="s">
        <v>300</v>
      </c>
      <c r="Z7917" s="86" t="s">
        <v>476</v>
      </c>
      <c r="AA7917" s="86" t="s">
        <v>6092</v>
      </c>
      <c r="AB7917" s="86" t="s">
        <v>478</v>
      </c>
      <c r="AC7917" s="100">
        <v>35.75</v>
      </c>
      <c r="AD7917" s="100">
        <v>26.85</v>
      </c>
      <c r="AE7917" s="102" t="s">
        <v>21721</v>
      </c>
      <c r="AF7917" s="86" t="s">
        <v>544</v>
      </c>
      <c r="AG7917" s="103">
        <f>Table1[[#This Row],['# Books]]*Table1[[#This Row],[QTY]]</f>
        <v>0</v>
      </c>
      <c r="AH7917" s="104">
        <f>Table1[[#This Row],[S&amp;L Price]]*Table1[[#This Row],[QTY]]</f>
        <v>0</v>
      </c>
    </row>
    <row r="7918" spans="1:34" ht="18" hidden="1" customHeight="1" x14ac:dyDescent="0.25">
      <c r="A7918" s="83"/>
      <c r="B7918" s="83"/>
      <c r="C7918" s="84"/>
      <c r="D7918" s="84"/>
      <c r="E7918" s="84">
        <v>93</v>
      </c>
      <c r="F7918" s="86" t="s">
        <v>332</v>
      </c>
      <c r="G7918" s="115">
        <v>1</v>
      </c>
      <c r="H7918" s="88" t="s">
        <v>351</v>
      </c>
      <c r="I7918" s="88" t="s">
        <v>185</v>
      </c>
      <c r="J7918" s="88" t="s">
        <v>328</v>
      </c>
      <c r="K7918" s="89"/>
      <c r="L7918" s="91" t="s">
        <v>406</v>
      </c>
      <c r="M7918" s="84">
        <v>2014</v>
      </c>
      <c r="N7918" s="93" t="s">
        <v>1811</v>
      </c>
      <c r="O7918" s="86"/>
      <c r="P7918" s="86"/>
      <c r="Q7918" s="86" t="s">
        <v>90</v>
      </c>
      <c r="R7918" s="86" t="s">
        <v>13316</v>
      </c>
      <c r="S7918" s="96"/>
      <c r="T7918" s="96"/>
      <c r="U7918" s="91"/>
      <c r="V7918" s="91"/>
      <c r="W7918" s="91" t="s">
        <v>281</v>
      </c>
      <c r="X7918" s="98"/>
      <c r="Y7918" s="86" t="s">
        <v>300</v>
      </c>
      <c r="Z7918" s="86" t="s">
        <v>476</v>
      </c>
      <c r="AA7918" s="86" t="s">
        <v>6092</v>
      </c>
      <c r="AB7918" s="86" t="s">
        <v>478</v>
      </c>
      <c r="AC7918" s="100">
        <v>35.75</v>
      </c>
      <c r="AD7918" s="100">
        <v>26.85</v>
      </c>
      <c r="AE7918" s="102" t="s">
        <v>21721</v>
      </c>
      <c r="AF7918" s="86" t="s">
        <v>544</v>
      </c>
      <c r="AG7918" s="103">
        <f>Table1[[#This Row],['# Books]]*Table1[[#This Row],[QTY]]</f>
        <v>0</v>
      </c>
      <c r="AH7918" s="104">
        <f>Table1[[#This Row],[S&amp;L Price]]*Table1[[#This Row],[QTY]]</f>
        <v>0</v>
      </c>
    </row>
    <row r="7919" spans="1:34" ht="18" customHeight="1" x14ac:dyDescent="0.25">
      <c r="A7919" s="83"/>
      <c r="B7919" s="83"/>
      <c r="C7919" s="84"/>
      <c r="D7919" s="84"/>
      <c r="E7919" s="84">
        <v>93</v>
      </c>
      <c r="F7919" s="86" t="s">
        <v>332</v>
      </c>
      <c r="G7919" s="115">
        <v>1</v>
      </c>
      <c r="H7919" s="88" t="s">
        <v>354</v>
      </c>
      <c r="I7919" s="88" t="s">
        <v>185</v>
      </c>
      <c r="J7919" s="88" t="s">
        <v>126</v>
      </c>
      <c r="K7919" s="89"/>
      <c r="L7919" s="91" t="s">
        <v>413</v>
      </c>
      <c r="M7919" s="84">
        <v>2014</v>
      </c>
      <c r="N7919" s="93" t="s">
        <v>1811</v>
      </c>
      <c r="O7919" s="86" t="s">
        <v>183</v>
      </c>
      <c r="P7919" s="86" t="s">
        <v>322</v>
      </c>
      <c r="Q7919" s="86" t="s">
        <v>90</v>
      </c>
      <c r="R7919" s="86" t="s">
        <v>212</v>
      </c>
      <c r="S7919" s="96"/>
      <c r="T7919" s="96"/>
      <c r="U7919" s="91"/>
      <c r="V7919" s="91"/>
      <c r="W7919" s="91" t="s">
        <v>281</v>
      </c>
      <c r="X7919" s="98"/>
      <c r="Y7919" s="86" t="s">
        <v>300</v>
      </c>
      <c r="Z7919" s="86" t="s">
        <v>476</v>
      </c>
      <c r="AA7919" s="86" t="s">
        <v>519</v>
      </c>
      <c r="AB7919" s="86" t="s">
        <v>478</v>
      </c>
      <c r="AC7919" s="100">
        <v>35.75</v>
      </c>
      <c r="AD7919" s="100">
        <v>26.85</v>
      </c>
      <c r="AE7919" s="102" t="s">
        <v>21722</v>
      </c>
      <c r="AF7919" s="86" t="s">
        <v>544</v>
      </c>
      <c r="AG7919" s="103">
        <f>Table1[[#This Row],['# Books]]*Table1[[#This Row],[QTY]]</f>
        <v>0</v>
      </c>
      <c r="AH7919" s="104">
        <f>Table1[[#This Row],[S&amp;L Price]]*Table1[[#This Row],[QTY]]</f>
        <v>0</v>
      </c>
    </row>
    <row r="7920" spans="1:34" ht="18" hidden="1" customHeight="1" x14ac:dyDescent="0.25">
      <c r="A7920" s="83"/>
      <c r="B7920" s="83"/>
      <c r="C7920" s="84"/>
      <c r="D7920" s="84"/>
      <c r="E7920" s="84">
        <v>93</v>
      </c>
      <c r="F7920" s="86" t="s">
        <v>332</v>
      </c>
      <c r="G7920" s="115">
        <v>1</v>
      </c>
      <c r="H7920" s="88" t="s">
        <v>354</v>
      </c>
      <c r="I7920" s="88" t="s">
        <v>185</v>
      </c>
      <c r="J7920" s="88" t="s">
        <v>328</v>
      </c>
      <c r="K7920" s="89"/>
      <c r="L7920" s="91" t="s">
        <v>412</v>
      </c>
      <c r="M7920" s="84">
        <v>2014</v>
      </c>
      <c r="N7920" s="93" t="s">
        <v>1811</v>
      </c>
      <c r="O7920" s="86"/>
      <c r="P7920" s="86"/>
      <c r="Q7920" s="86" t="s">
        <v>90</v>
      </c>
      <c r="R7920" s="86" t="s">
        <v>212</v>
      </c>
      <c r="S7920" s="96"/>
      <c r="T7920" s="96"/>
      <c r="U7920" s="91"/>
      <c r="V7920" s="91"/>
      <c r="W7920" s="91" t="s">
        <v>281</v>
      </c>
      <c r="X7920" s="98"/>
      <c r="Y7920" s="86" t="s">
        <v>300</v>
      </c>
      <c r="Z7920" s="86" t="s">
        <v>476</v>
      </c>
      <c r="AA7920" s="86" t="s">
        <v>519</v>
      </c>
      <c r="AB7920" s="86" t="s">
        <v>478</v>
      </c>
      <c r="AC7920" s="100">
        <v>35.75</v>
      </c>
      <c r="AD7920" s="100">
        <v>26.85</v>
      </c>
      <c r="AE7920" s="102" t="s">
        <v>21722</v>
      </c>
      <c r="AF7920" s="86" t="s">
        <v>544</v>
      </c>
      <c r="AG7920" s="103">
        <f>Table1[[#This Row],['# Books]]*Table1[[#This Row],[QTY]]</f>
        <v>0</v>
      </c>
      <c r="AH7920" s="104">
        <f>Table1[[#This Row],[S&amp;L Price]]*Table1[[#This Row],[QTY]]</f>
        <v>0</v>
      </c>
    </row>
    <row r="7921" spans="1:34" ht="18" customHeight="1" x14ac:dyDescent="0.25">
      <c r="A7921" s="83"/>
      <c r="B7921" s="83"/>
      <c r="C7921" s="84"/>
      <c r="D7921" s="84"/>
      <c r="E7921" s="84">
        <v>93</v>
      </c>
      <c r="F7921" s="86" t="s">
        <v>332</v>
      </c>
      <c r="G7921" s="115">
        <v>1</v>
      </c>
      <c r="H7921" s="88" t="s">
        <v>352</v>
      </c>
      <c r="I7921" s="88" t="s">
        <v>185</v>
      </c>
      <c r="J7921" s="88" t="s">
        <v>126</v>
      </c>
      <c r="K7921" s="89"/>
      <c r="L7921" s="91" t="s">
        <v>409</v>
      </c>
      <c r="M7921" s="84">
        <v>2014</v>
      </c>
      <c r="N7921" s="93" t="s">
        <v>1810</v>
      </c>
      <c r="O7921" s="86" t="s">
        <v>183</v>
      </c>
      <c r="P7921" s="86" t="s">
        <v>322</v>
      </c>
      <c r="Q7921" s="86" t="s">
        <v>90</v>
      </c>
      <c r="R7921" s="86" t="s">
        <v>211</v>
      </c>
      <c r="S7921" s="96"/>
      <c r="T7921" s="96"/>
      <c r="U7921" s="91"/>
      <c r="V7921" s="91"/>
      <c r="W7921" s="91" t="s">
        <v>281</v>
      </c>
      <c r="X7921" s="98"/>
      <c r="Y7921" s="86" t="s">
        <v>300</v>
      </c>
      <c r="Z7921" s="86" t="s">
        <v>476</v>
      </c>
      <c r="AA7921" s="86" t="s">
        <v>517</v>
      </c>
      <c r="AB7921" s="86" t="s">
        <v>478</v>
      </c>
      <c r="AC7921" s="100">
        <v>35.75</v>
      </c>
      <c r="AD7921" s="100">
        <v>26.85</v>
      </c>
      <c r="AE7921" s="102" t="s">
        <v>21723</v>
      </c>
      <c r="AF7921" s="86" t="s">
        <v>544</v>
      </c>
      <c r="AG7921" s="103">
        <f>Table1[[#This Row],['# Books]]*Table1[[#This Row],[QTY]]</f>
        <v>0</v>
      </c>
      <c r="AH7921" s="104">
        <f>Table1[[#This Row],[S&amp;L Price]]*Table1[[#This Row],[QTY]]</f>
        <v>0</v>
      </c>
    </row>
    <row r="7922" spans="1:34" ht="18" hidden="1" customHeight="1" x14ac:dyDescent="0.25">
      <c r="A7922" s="83"/>
      <c r="B7922" s="83"/>
      <c r="C7922" s="84"/>
      <c r="D7922" s="84"/>
      <c r="E7922" s="84">
        <v>93</v>
      </c>
      <c r="F7922" s="86" t="s">
        <v>332</v>
      </c>
      <c r="G7922" s="115">
        <v>1</v>
      </c>
      <c r="H7922" s="88" t="s">
        <v>352</v>
      </c>
      <c r="I7922" s="88" t="s">
        <v>185</v>
      </c>
      <c r="J7922" s="88" t="s">
        <v>328</v>
      </c>
      <c r="K7922" s="89"/>
      <c r="L7922" s="91" t="s">
        <v>408</v>
      </c>
      <c r="M7922" s="84">
        <v>2014</v>
      </c>
      <c r="N7922" s="93" t="s">
        <v>1810</v>
      </c>
      <c r="O7922" s="86"/>
      <c r="P7922" s="86"/>
      <c r="Q7922" s="86" t="s">
        <v>90</v>
      </c>
      <c r="R7922" s="86" t="s">
        <v>211</v>
      </c>
      <c r="S7922" s="96"/>
      <c r="T7922" s="96"/>
      <c r="U7922" s="91"/>
      <c r="V7922" s="91"/>
      <c r="W7922" s="91" t="s">
        <v>281</v>
      </c>
      <c r="X7922" s="98"/>
      <c r="Y7922" s="86" t="s">
        <v>300</v>
      </c>
      <c r="Z7922" s="86" t="s">
        <v>476</v>
      </c>
      <c r="AA7922" s="86" t="s">
        <v>517</v>
      </c>
      <c r="AB7922" s="86" t="s">
        <v>478</v>
      </c>
      <c r="AC7922" s="100">
        <v>35.75</v>
      </c>
      <c r="AD7922" s="100">
        <v>26.85</v>
      </c>
      <c r="AE7922" s="102" t="s">
        <v>21723</v>
      </c>
      <c r="AF7922" s="86" t="s">
        <v>544</v>
      </c>
      <c r="AG7922" s="103">
        <f>Table1[[#This Row],['# Books]]*Table1[[#This Row],[QTY]]</f>
        <v>0</v>
      </c>
      <c r="AH7922" s="104">
        <f>Table1[[#This Row],[S&amp;L Price]]*Table1[[#This Row],[QTY]]</f>
        <v>0</v>
      </c>
    </row>
    <row r="7923" spans="1:34" ht="18" customHeight="1" x14ac:dyDescent="0.25">
      <c r="A7923" s="83"/>
      <c r="B7923" s="83"/>
      <c r="C7923" s="84"/>
      <c r="D7923" s="84"/>
      <c r="E7923" s="84">
        <v>93</v>
      </c>
      <c r="F7923" s="86" t="s">
        <v>332</v>
      </c>
      <c r="G7923" s="115">
        <v>1</v>
      </c>
      <c r="H7923" s="88" t="s">
        <v>353</v>
      </c>
      <c r="I7923" s="88" t="s">
        <v>185</v>
      </c>
      <c r="J7923" s="88" t="s">
        <v>126</v>
      </c>
      <c r="K7923" s="89"/>
      <c r="L7923" s="91" t="s">
        <v>411</v>
      </c>
      <c r="M7923" s="84">
        <v>2014</v>
      </c>
      <c r="N7923" s="93" t="s">
        <v>1810</v>
      </c>
      <c r="O7923" s="86" t="s">
        <v>183</v>
      </c>
      <c r="P7923" s="86" t="s">
        <v>322</v>
      </c>
      <c r="Q7923" s="86" t="s">
        <v>90</v>
      </c>
      <c r="R7923" s="86" t="s">
        <v>456</v>
      </c>
      <c r="S7923" s="96"/>
      <c r="T7923" s="96"/>
      <c r="U7923" s="91"/>
      <c r="V7923" s="91"/>
      <c r="W7923" s="91" t="s">
        <v>281</v>
      </c>
      <c r="X7923" s="98"/>
      <c r="Y7923" s="86" t="s">
        <v>300</v>
      </c>
      <c r="Z7923" s="86" t="s">
        <v>476</v>
      </c>
      <c r="AA7923" s="86" t="s">
        <v>518</v>
      </c>
      <c r="AB7923" s="86" t="s">
        <v>478</v>
      </c>
      <c r="AC7923" s="100">
        <v>35.75</v>
      </c>
      <c r="AD7923" s="100">
        <v>26.85</v>
      </c>
      <c r="AE7923" s="102" t="s">
        <v>21724</v>
      </c>
      <c r="AF7923" s="86" t="s">
        <v>544</v>
      </c>
      <c r="AG7923" s="103">
        <f>Table1[[#This Row],['# Books]]*Table1[[#This Row],[QTY]]</f>
        <v>0</v>
      </c>
      <c r="AH7923" s="104">
        <f>Table1[[#This Row],[S&amp;L Price]]*Table1[[#This Row],[QTY]]</f>
        <v>0</v>
      </c>
    </row>
    <row r="7924" spans="1:34" ht="18" hidden="1" customHeight="1" x14ac:dyDescent="0.25">
      <c r="A7924" s="83"/>
      <c r="B7924" s="83"/>
      <c r="C7924" s="84"/>
      <c r="D7924" s="84"/>
      <c r="E7924" s="84">
        <v>93</v>
      </c>
      <c r="F7924" s="86" t="s">
        <v>332</v>
      </c>
      <c r="G7924" s="115">
        <v>1</v>
      </c>
      <c r="H7924" s="88" t="s">
        <v>353</v>
      </c>
      <c r="I7924" s="88" t="s">
        <v>185</v>
      </c>
      <c r="J7924" s="88" t="s">
        <v>328</v>
      </c>
      <c r="K7924" s="89"/>
      <c r="L7924" s="91" t="s">
        <v>410</v>
      </c>
      <c r="M7924" s="84">
        <v>2014</v>
      </c>
      <c r="N7924" s="93" t="s">
        <v>1810</v>
      </c>
      <c r="O7924" s="86"/>
      <c r="P7924" s="86"/>
      <c r="Q7924" s="86" t="s">
        <v>90</v>
      </c>
      <c r="R7924" s="86" t="s">
        <v>456</v>
      </c>
      <c r="S7924" s="96"/>
      <c r="T7924" s="96"/>
      <c r="U7924" s="91"/>
      <c r="V7924" s="91"/>
      <c r="W7924" s="91" t="s">
        <v>281</v>
      </c>
      <c r="X7924" s="98"/>
      <c r="Y7924" s="86" t="s">
        <v>300</v>
      </c>
      <c r="Z7924" s="86" t="s">
        <v>476</v>
      </c>
      <c r="AA7924" s="86" t="s">
        <v>518</v>
      </c>
      <c r="AB7924" s="86" t="s">
        <v>478</v>
      </c>
      <c r="AC7924" s="100">
        <v>35.75</v>
      </c>
      <c r="AD7924" s="100">
        <v>26.85</v>
      </c>
      <c r="AE7924" s="102" t="s">
        <v>21724</v>
      </c>
      <c r="AF7924" s="86" t="s">
        <v>544</v>
      </c>
      <c r="AG7924" s="103">
        <f>Table1[[#This Row],['# Books]]*Table1[[#This Row],[QTY]]</f>
        <v>0</v>
      </c>
      <c r="AH7924" s="104">
        <f>Table1[[#This Row],[S&amp;L Price]]*Table1[[#This Row],[QTY]]</f>
        <v>0</v>
      </c>
    </row>
    <row r="7925" spans="1:34" ht="18" customHeight="1" x14ac:dyDescent="0.25">
      <c r="A7925" s="83"/>
      <c r="B7925" s="83"/>
      <c r="C7925" s="84"/>
      <c r="D7925" s="84"/>
      <c r="E7925" s="84">
        <v>93</v>
      </c>
      <c r="F7925" s="86" t="s">
        <v>332</v>
      </c>
      <c r="G7925" s="115">
        <v>1</v>
      </c>
      <c r="H7925" s="88" t="s">
        <v>355</v>
      </c>
      <c r="I7925" s="88" t="s">
        <v>185</v>
      </c>
      <c r="J7925" s="88" t="s">
        <v>126</v>
      </c>
      <c r="K7925" s="89"/>
      <c r="L7925" s="91" t="s">
        <v>415</v>
      </c>
      <c r="M7925" s="84">
        <v>2014</v>
      </c>
      <c r="N7925" s="93" t="s">
        <v>1810</v>
      </c>
      <c r="O7925" s="86" t="s">
        <v>183</v>
      </c>
      <c r="P7925" s="86" t="s">
        <v>322</v>
      </c>
      <c r="Q7925" s="86" t="s">
        <v>90</v>
      </c>
      <c r="R7925" s="86" t="s">
        <v>459</v>
      </c>
      <c r="S7925" s="96"/>
      <c r="T7925" s="96"/>
      <c r="U7925" s="91"/>
      <c r="V7925" s="91"/>
      <c r="W7925" s="91" t="s">
        <v>281</v>
      </c>
      <c r="X7925" s="98" t="s">
        <v>10139</v>
      </c>
      <c r="Y7925" s="86" t="s">
        <v>300</v>
      </c>
      <c r="Z7925" s="86" t="s">
        <v>476</v>
      </c>
      <c r="AA7925" s="86" t="s">
        <v>520</v>
      </c>
      <c r="AB7925" s="86" t="s">
        <v>478</v>
      </c>
      <c r="AC7925" s="100">
        <v>35.75</v>
      </c>
      <c r="AD7925" s="100">
        <v>26.85</v>
      </c>
      <c r="AE7925" s="102" t="s">
        <v>21725</v>
      </c>
      <c r="AF7925" s="86" t="s">
        <v>544</v>
      </c>
      <c r="AG7925" s="103">
        <f>Table1[[#This Row],['# Books]]*Table1[[#This Row],[QTY]]</f>
        <v>0</v>
      </c>
      <c r="AH7925" s="104">
        <f>Table1[[#This Row],[S&amp;L Price]]*Table1[[#This Row],[QTY]]</f>
        <v>0</v>
      </c>
    </row>
    <row r="7926" spans="1:34" ht="18" hidden="1" customHeight="1" x14ac:dyDescent="0.25">
      <c r="A7926" s="83"/>
      <c r="B7926" s="83"/>
      <c r="C7926" s="84"/>
      <c r="D7926" s="84"/>
      <c r="E7926" s="84">
        <v>93</v>
      </c>
      <c r="F7926" s="86" t="s">
        <v>332</v>
      </c>
      <c r="G7926" s="115">
        <v>1</v>
      </c>
      <c r="H7926" s="88" t="s">
        <v>355</v>
      </c>
      <c r="I7926" s="88" t="s">
        <v>185</v>
      </c>
      <c r="J7926" s="88" t="s">
        <v>328</v>
      </c>
      <c r="K7926" s="89"/>
      <c r="L7926" s="91" t="s">
        <v>414</v>
      </c>
      <c r="M7926" s="84">
        <v>2014</v>
      </c>
      <c r="N7926" s="93" t="s">
        <v>1810</v>
      </c>
      <c r="O7926" s="86"/>
      <c r="P7926" s="86"/>
      <c r="Q7926" s="86" t="s">
        <v>90</v>
      </c>
      <c r="R7926" s="86" t="s">
        <v>459</v>
      </c>
      <c r="S7926" s="96"/>
      <c r="T7926" s="96"/>
      <c r="U7926" s="91"/>
      <c r="V7926" s="91"/>
      <c r="W7926" s="91" t="s">
        <v>281</v>
      </c>
      <c r="X7926" s="98" t="s">
        <v>10139</v>
      </c>
      <c r="Y7926" s="86" t="s">
        <v>300</v>
      </c>
      <c r="Z7926" s="86" t="s">
        <v>476</v>
      </c>
      <c r="AA7926" s="86" t="s">
        <v>520</v>
      </c>
      <c r="AB7926" s="86" t="s">
        <v>478</v>
      </c>
      <c r="AC7926" s="100">
        <v>35.75</v>
      </c>
      <c r="AD7926" s="100">
        <v>26.85</v>
      </c>
      <c r="AE7926" s="102" t="s">
        <v>21725</v>
      </c>
      <c r="AF7926" s="86" t="s">
        <v>544</v>
      </c>
      <c r="AG7926" s="103">
        <f>Table1[[#This Row],['# Books]]*Table1[[#This Row],[QTY]]</f>
        <v>0</v>
      </c>
      <c r="AH7926" s="104">
        <f>Table1[[#This Row],[S&amp;L Price]]*Table1[[#This Row],[QTY]]</f>
        <v>0</v>
      </c>
    </row>
    <row r="7927" spans="1:34" ht="18" customHeight="1" x14ac:dyDescent="0.25">
      <c r="A7927" s="83"/>
      <c r="B7927" s="83"/>
      <c r="C7927" s="84"/>
      <c r="D7927" s="84"/>
      <c r="E7927" s="84">
        <v>93</v>
      </c>
      <c r="F7927" s="86" t="s">
        <v>332</v>
      </c>
      <c r="G7927" s="115">
        <v>1</v>
      </c>
      <c r="H7927" s="88" t="s">
        <v>356</v>
      </c>
      <c r="I7927" s="88" t="s">
        <v>185</v>
      </c>
      <c r="J7927" s="88" t="s">
        <v>126</v>
      </c>
      <c r="K7927" s="89"/>
      <c r="L7927" s="91" t="s">
        <v>417</v>
      </c>
      <c r="M7927" s="84">
        <v>2014</v>
      </c>
      <c r="N7927" s="93" t="s">
        <v>1810</v>
      </c>
      <c r="O7927" s="86" t="s">
        <v>183</v>
      </c>
      <c r="P7927" s="86" t="s">
        <v>322</v>
      </c>
      <c r="Q7927" s="86" t="s">
        <v>90</v>
      </c>
      <c r="R7927" s="86" t="s">
        <v>215</v>
      </c>
      <c r="S7927" s="96"/>
      <c r="T7927" s="96"/>
      <c r="U7927" s="91"/>
      <c r="V7927" s="91"/>
      <c r="W7927" s="91" t="s">
        <v>281</v>
      </c>
      <c r="X7927" s="98"/>
      <c r="Y7927" s="86" t="s">
        <v>300</v>
      </c>
      <c r="Z7927" s="86" t="s">
        <v>476</v>
      </c>
      <c r="AA7927" s="86" t="s">
        <v>521</v>
      </c>
      <c r="AB7927" s="86" t="s">
        <v>478</v>
      </c>
      <c r="AC7927" s="100">
        <v>35.75</v>
      </c>
      <c r="AD7927" s="100">
        <v>26.85</v>
      </c>
      <c r="AE7927" s="102" t="s">
        <v>21726</v>
      </c>
      <c r="AF7927" s="86" t="s">
        <v>544</v>
      </c>
      <c r="AG7927" s="103">
        <f>Table1[[#This Row],['# Books]]*Table1[[#This Row],[QTY]]</f>
        <v>0</v>
      </c>
      <c r="AH7927" s="104">
        <f>Table1[[#This Row],[S&amp;L Price]]*Table1[[#This Row],[QTY]]</f>
        <v>0</v>
      </c>
    </row>
    <row r="7928" spans="1:34" ht="18" hidden="1" customHeight="1" x14ac:dyDescent="0.25">
      <c r="A7928" s="83"/>
      <c r="B7928" s="83"/>
      <c r="C7928" s="84"/>
      <c r="D7928" s="84"/>
      <c r="E7928" s="84">
        <v>93</v>
      </c>
      <c r="F7928" s="86" t="s">
        <v>332</v>
      </c>
      <c r="G7928" s="115">
        <v>1</v>
      </c>
      <c r="H7928" s="88" t="s">
        <v>356</v>
      </c>
      <c r="I7928" s="88" t="s">
        <v>185</v>
      </c>
      <c r="J7928" s="88" t="s">
        <v>328</v>
      </c>
      <c r="K7928" s="89"/>
      <c r="L7928" s="91" t="s">
        <v>416</v>
      </c>
      <c r="M7928" s="84">
        <v>2014</v>
      </c>
      <c r="N7928" s="93" t="s">
        <v>1810</v>
      </c>
      <c r="O7928" s="86"/>
      <c r="P7928" s="86"/>
      <c r="Q7928" s="86" t="s">
        <v>90</v>
      </c>
      <c r="R7928" s="86" t="s">
        <v>215</v>
      </c>
      <c r="S7928" s="96"/>
      <c r="T7928" s="96"/>
      <c r="U7928" s="91"/>
      <c r="V7928" s="91"/>
      <c r="W7928" s="91" t="s">
        <v>281</v>
      </c>
      <c r="X7928" s="98"/>
      <c r="Y7928" s="86" t="s">
        <v>300</v>
      </c>
      <c r="Z7928" s="86" t="s">
        <v>476</v>
      </c>
      <c r="AA7928" s="86" t="s">
        <v>521</v>
      </c>
      <c r="AB7928" s="86" t="s">
        <v>478</v>
      </c>
      <c r="AC7928" s="100">
        <v>35.75</v>
      </c>
      <c r="AD7928" s="100">
        <v>26.85</v>
      </c>
      <c r="AE7928" s="102" t="s">
        <v>21726</v>
      </c>
      <c r="AF7928" s="86" t="s">
        <v>544</v>
      </c>
      <c r="AG7928" s="103">
        <f>Table1[[#This Row],['# Books]]*Table1[[#This Row],[QTY]]</f>
        <v>0</v>
      </c>
      <c r="AH7928" s="104">
        <f>Table1[[#This Row],[S&amp;L Price]]*Table1[[#This Row],[QTY]]</f>
        <v>0</v>
      </c>
    </row>
    <row r="7929" spans="1:34" ht="18" customHeight="1" x14ac:dyDescent="0.25">
      <c r="A7929" s="83"/>
      <c r="B7929" s="83"/>
      <c r="C7929" s="84"/>
      <c r="D7929" s="84"/>
      <c r="E7929" s="84">
        <v>93</v>
      </c>
      <c r="F7929" s="86" t="s">
        <v>332</v>
      </c>
      <c r="G7929" s="115">
        <v>1</v>
      </c>
      <c r="H7929" s="88" t="s">
        <v>357</v>
      </c>
      <c r="I7929" s="88" t="s">
        <v>185</v>
      </c>
      <c r="J7929" s="88" t="s">
        <v>126</v>
      </c>
      <c r="K7929" s="89"/>
      <c r="L7929" s="91" t="s">
        <v>419</v>
      </c>
      <c r="M7929" s="84">
        <v>2014</v>
      </c>
      <c r="N7929" s="93" t="s">
        <v>1810</v>
      </c>
      <c r="O7929" s="86" t="s">
        <v>183</v>
      </c>
      <c r="P7929" s="86" t="s">
        <v>322</v>
      </c>
      <c r="Q7929" s="86" t="s">
        <v>90</v>
      </c>
      <c r="R7929" s="86" t="s">
        <v>212</v>
      </c>
      <c r="S7929" s="96"/>
      <c r="T7929" s="96"/>
      <c r="U7929" s="91"/>
      <c r="V7929" s="91"/>
      <c r="W7929" s="91" t="s">
        <v>281</v>
      </c>
      <c r="X7929" s="98"/>
      <c r="Y7929" s="86" t="s">
        <v>300</v>
      </c>
      <c r="Z7929" s="86" t="s">
        <v>476</v>
      </c>
      <c r="AA7929" s="86" t="s">
        <v>522</v>
      </c>
      <c r="AB7929" s="86" t="s">
        <v>478</v>
      </c>
      <c r="AC7929" s="100">
        <v>35.75</v>
      </c>
      <c r="AD7929" s="100">
        <v>26.85</v>
      </c>
      <c r="AE7929" s="102" t="s">
        <v>840</v>
      </c>
      <c r="AF7929" s="86" t="s">
        <v>544</v>
      </c>
      <c r="AG7929" s="103">
        <f>Table1[[#This Row],['# Books]]*Table1[[#This Row],[QTY]]</f>
        <v>0</v>
      </c>
      <c r="AH7929" s="104">
        <f>Table1[[#This Row],[S&amp;L Price]]*Table1[[#This Row],[QTY]]</f>
        <v>0</v>
      </c>
    </row>
    <row r="7930" spans="1:34" ht="18" hidden="1" customHeight="1" x14ac:dyDescent="0.25">
      <c r="A7930" s="83"/>
      <c r="B7930" s="83"/>
      <c r="C7930" s="84"/>
      <c r="D7930" s="84"/>
      <c r="E7930" s="84">
        <v>93</v>
      </c>
      <c r="F7930" s="86" t="s">
        <v>332</v>
      </c>
      <c r="G7930" s="115">
        <v>1</v>
      </c>
      <c r="H7930" s="88" t="s">
        <v>357</v>
      </c>
      <c r="I7930" s="88" t="s">
        <v>185</v>
      </c>
      <c r="J7930" s="88" t="s">
        <v>328</v>
      </c>
      <c r="K7930" s="89"/>
      <c r="L7930" s="91" t="s">
        <v>418</v>
      </c>
      <c r="M7930" s="84">
        <v>2014</v>
      </c>
      <c r="N7930" s="93" t="s">
        <v>1810</v>
      </c>
      <c r="O7930" s="86"/>
      <c r="P7930" s="86"/>
      <c r="Q7930" s="86" t="s">
        <v>90</v>
      </c>
      <c r="R7930" s="86" t="s">
        <v>212</v>
      </c>
      <c r="S7930" s="96"/>
      <c r="T7930" s="96"/>
      <c r="U7930" s="91"/>
      <c r="V7930" s="91"/>
      <c r="W7930" s="91" t="s">
        <v>281</v>
      </c>
      <c r="X7930" s="98"/>
      <c r="Y7930" s="86" t="s">
        <v>300</v>
      </c>
      <c r="Z7930" s="86" t="s">
        <v>476</v>
      </c>
      <c r="AA7930" s="86" t="s">
        <v>522</v>
      </c>
      <c r="AB7930" s="86" t="s">
        <v>478</v>
      </c>
      <c r="AC7930" s="100">
        <v>35.75</v>
      </c>
      <c r="AD7930" s="100">
        <v>26.85</v>
      </c>
      <c r="AE7930" s="102" t="s">
        <v>840</v>
      </c>
      <c r="AF7930" s="86" t="s">
        <v>544</v>
      </c>
      <c r="AG7930" s="103">
        <f>Table1[[#This Row],['# Books]]*Table1[[#This Row],[QTY]]</f>
        <v>0</v>
      </c>
      <c r="AH7930" s="104">
        <f>Table1[[#This Row],[S&amp;L Price]]*Table1[[#This Row],[QTY]]</f>
        <v>0</v>
      </c>
    </row>
    <row r="7931" spans="1:34" ht="18" customHeight="1" x14ac:dyDescent="0.25">
      <c r="A7931" s="83"/>
      <c r="B7931" s="83"/>
      <c r="C7931" s="84"/>
      <c r="D7931" s="84"/>
      <c r="E7931" s="84">
        <v>93</v>
      </c>
      <c r="F7931" s="86" t="s">
        <v>332</v>
      </c>
      <c r="G7931" s="115">
        <v>1</v>
      </c>
      <c r="H7931" s="88" t="s">
        <v>358</v>
      </c>
      <c r="I7931" s="88" t="s">
        <v>185</v>
      </c>
      <c r="J7931" s="88" t="s">
        <v>126</v>
      </c>
      <c r="K7931" s="89"/>
      <c r="L7931" s="91" t="s">
        <v>421</v>
      </c>
      <c r="M7931" s="84">
        <v>2014</v>
      </c>
      <c r="N7931" s="93" t="s">
        <v>1810</v>
      </c>
      <c r="O7931" s="86" t="s">
        <v>183</v>
      </c>
      <c r="P7931" s="86" t="s">
        <v>322</v>
      </c>
      <c r="Q7931" s="86" t="s">
        <v>90</v>
      </c>
      <c r="R7931" s="86" t="s">
        <v>250</v>
      </c>
      <c r="S7931" s="96"/>
      <c r="T7931" s="96"/>
      <c r="U7931" s="91"/>
      <c r="V7931" s="91"/>
      <c r="W7931" s="91" t="s">
        <v>281</v>
      </c>
      <c r="X7931" s="98"/>
      <c r="Y7931" s="86" t="s">
        <v>300</v>
      </c>
      <c r="Z7931" s="86" t="s">
        <v>476</v>
      </c>
      <c r="AA7931" s="86" t="s">
        <v>523</v>
      </c>
      <c r="AB7931" s="86" t="s">
        <v>478</v>
      </c>
      <c r="AC7931" s="100">
        <v>35.75</v>
      </c>
      <c r="AD7931" s="100">
        <v>26.85</v>
      </c>
      <c r="AE7931" s="102" t="s">
        <v>21727</v>
      </c>
      <c r="AF7931" s="86" t="s">
        <v>544</v>
      </c>
      <c r="AG7931" s="103">
        <f>Table1[[#This Row],['# Books]]*Table1[[#This Row],[QTY]]</f>
        <v>0</v>
      </c>
      <c r="AH7931" s="104">
        <f>Table1[[#This Row],[S&amp;L Price]]*Table1[[#This Row],[QTY]]</f>
        <v>0</v>
      </c>
    </row>
    <row r="7932" spans="1:34" ht="18" hidden="1" customHeight="1" x14ac:dyDescent="0.25">
      <c r="A7932" s="83"/>
      <c r="B7932" s="83"/>
      <c r="C7932" s="84"/>
      <c r="D7932" s="84"/>
      <c r="E7932" s="84">
        <v>93</v>
      </c>
      <c r="F7932" s="86" t="s">
        <v>332</v>
      </c>
      <c r="G7932" s="115">
        <v>1</v>
      </c>
      <c r="H7932" s="88" t="s">
        <v>358</v>
      </c>
      <c r="I7932" s="88" t="s">
        <v>185</v>
      </c>
      <c r="J7932" s="88" t="s">
        <v>328</v>
      </c>
      <c r="K7932" s="89"/>
      <c r="L7932" s="91" t="s">
        <v>420</v>
      </c>
      <c r="M7932" s="84">
        <v>2014</v>
      </c>
      <c r="N7932" s="93" t="s">
        <v>1810</v>
      </c>
      <c r="O7932" s="86"/>
      <c r="P7932" s="86"/>
      <c r="Q7932" s="86" t="s">
        <v>90</v>
      </c>
      <c r="R7932" s="86" t="s">
        <v>250</v>
      </c>
      <c r="S7932" s="96"/>
      <c r="T7932" s="96"/>
      <c r="U7932" s="91"/>
      <c r="V7932" s="91"/>
      <c r="W7932" s="91" t="s">
        <v>281</v>
      </c>
      <c r="X7932" s="98"/>
      <c r="Y7932" s="86" t="s">
        <v>300</v>
      </c>
      <c r="Z7932" s="86" t="s">
        <v>476</v>
      </c>
      <c r="AA7932" s="86" t="s">
        <v>523</v>
      </c>
      <c r="AB7932" s="86" t="s">
        <v>478</v>
      </c>
      <c r="AC7932" s="100">
        <v>35.75</v>
      </c>
      <c r="AD7932" s="100">
        <v>26.85</v>
      </c>
      <c r="AE7932" s="102" t="s">
        <v>21727</v>
      </c>
      <c r="AF7932" s="86" t="s">
        <v>544</v>
      </c>
      <c r="AG7932" s="103">
        <f>Table1[[#This Row],['# Books]]*Table1[[#This Row],[QTY]]</f>
        <v>0</v>
      </c>
      <c r="AH7932" s="104">
        <f>Table1[[#This Row],[S&amp;L Price]]*Table1[[#This Row],[QTY]]</f>
        <v>0</v>
      </c>
    </row>
    <row r="7933" spans="1:34" ht="18" customHeight="1" x14ac:dyDescent="0.25">
      <c r="A7933" s="83"/>
      <c r="B7933" s="83"/>
      <c r="C7933" s="84"/>
      <c r="D7933" s="84"/>
      <c r="E7933" s="84">
        <v>93</v>
      </c>
      <c r="F7933" s="86" t="s">
        <v>332</v>
      </c>
      <c r="G7933" s="115">
        <v>1</v>
      </c>
      <c r="H7933" s="88" t="s">
        <v>1414</v>
      </c>
      <c r="I7933" s="88" t="s">
        <v>185</v>
      </c>
      <c r="J7933" s="88" t="s">
        <v>126</v>
      </c>
      <c r="K7933" s="89"/>
      <c r="L7933" s="91" t="s">
        <v>1415</v>
      </c>
      <c r="M7933" s="84">
        <v>2013</v>
      </c>
      <c r="N7933" s="93" t="s">
        <v>1808</v>
      </c>
      <c r="O7933" s="86" t="s">
        <v>183</v>
      </c>
      <c r="P7933" s="86" t="s">
        <v>322</v>
      </c>
      <c r="Q7933" s="86" t="s">
        <v>90</v>
      </c>
      <c r="R7933" s="86" t="s">
        <v>451</v>
      </c>
      <c r="S7933" s="96"/>
      <c r="T7933" s="96" t="s">
        <v>21684</v>
      </c>
      <c r="U7933" s="91"/>
      <c r="V7933" s="91"/>
      <c r="W7933" s="91" t="s">
        <v>281</v>
      </c>
      <c r="X7933" s="98"/>
      <c r="Y7933" s="86" t="s">
        <v>300</v>
      </c>
      <c r="Z7933" s="86" t="s">
        <v>476</v>
      </c>
      <c r="AA7933" s="86" t="s">
        <v>1416</v>
      </c>
      <c r="AB7933" s="86" t="s">
        <v>478</v>
      </c>
      <c r="AC7933" s="100">
        <v>35.75</v>
      </c>
      <c r="AD7933" s="100">
        <v>26.85</v>
      </c>
      <c r="AE7933" s="102" t="s">
        <v>21728</v>
      </c>
      <c r="AF7933" s="86" t="s">
        <v>544</v>
      </c>
      <c r="AG7933" s="103">
        <f>Table1[[#This Row],['# Books]]*Table1[[#This Row],[QTY]]</f>
        <v>0</v>
      </c>
      <c r="AH7933" s="104">
        <f>Table1[[#This Row],[S&amp;L Price]]*Table1[[#This Row],[QTY]]</f>
        <v>0</v>
      </c>
    </row>
    <row r="7934" spans="1:34" ht="18" hidden="1" customHeight="1" x14ac:dyDescent="0.25">
      <c r="A7934" s="83"/>
      <c r="B7934" s="83"/>
      <c r="C7934" s="84"/>
      <c r="D7934" s="84"/>
      <c r="E7934" s="84">
        <v>93</v>
      </c>
      <c r="F7934" s="86" t="s">
        <v>332</v>
      </c>
      <c r="G7934" s="115">
        <v>1</v>
      </c>
      <c r="H7934" s="88" t="s">
        <v>1414</v>
      </c>
      <c r="I7934" s="88" t="s">
        <v>185</v>
      </c>
      <c r="J7934" s="88" t="s">
        <v>328</v>
      </c>
      <c r="K7934" s="89"/>
      <c r="L7934" s="91" t="s">
        <v>1417</v>
      </c>
      <c r="M7934" s="84">
        <v>2013</v>
      </c>
      <c r="N7934" s="93" t="s">
        <v>1808</v>
      </c>
      <c r="O7934" s="86"/>
      <c r="P7934" s="86"/>
      <c r="Q7934" s="86" t="s">
        <v>90</v>
      </c>
      <c r="R7934" s="86" t="s">
        <v>451</v>
      </c>
      <c r="S7934" s="96"/>
      <c r="T7934" s="96" t="s">
        <v>21684</v>
      </c>
      <c r="U7934" s="91"/>
      <c r="V7934" s="91"/>
      <c r="W7934" s="91" t="s">
        <v>281</v>
      </c>
      <c r="X7934" s="98"/>
      <c r="Y7934" s="86" t="s">
        <v>300</v>
      </c>
      <c r="Z7934" s="86" t="s">
        <v>476</v>
      </c>
      <c r="AA7934" s="86" t="s">
        <v>1416</v>
      </c>
      <c r="AB7934" s="86" t="s">
        <v>478</v>
      </c>
      <c r="AC7934" s="100">
        <v>35.75</v>
      </c>
      <c r="AD7934" s="100">
        <v>26.85</v>
      </c>
      <c r="AE7934" s="102" t="s">
        <v>21728</v>
      </c>
      <c r="AF7934" s="86" t="s">
        <v>544</v>
      </c>
      <c r="AG7934" s="103">
        <f>Table1[[#This Row],['# Books]]*Table1[[#This Row],[QTY]]</f>
        <v>0</v>
      </c>
      <c r="AH7934" s="104">
        <f>Table1[[#This Row],[S&amp;L Price]]*Table1[[#This Row],[QTY]]</f>
        <v>0</v>
      </c>
    </row>
    <row r="7935" spans="1:34" ht="18" customHeight="1" x14ac:dyDescent="0.25">
      <c r="A7935" s="83"/>
      <c r="B7935" s="83"/>
      <c r="C7935" s="84"/>
      <c r="D7935" s="84"/>
      <c r="E7935" s="84">
        <v>93</v>
      </c>
      <c r="F7935" s="86" t="s">
        <v>332</v>
      </c>
      <c r="G7935" s="115">
        <v>1</v>
      </c>
      <c r="H7935" s="88" t="s">
        <v>1418</v>
      </c>
      <c r="I7935" s="88" t="s">
        <v>185</v>
      </c>
      <c r="J7935" s="88" t="s">
        <v>126</v>
      </c>
      <c r="K7935" s="89"/>
      <c r="L7935" s="91" t="s">
        <v>1419</v>
      </c>
      <c r="M7935" s="84">
        <v>2013</v>
      </c>
      <c r="N7935" s="93" t="s">
        <v>1808</v>
      </c>
      <c r="O7935" s="86" t="s">
        <v>183</v>
      </c>
      <c r="P7935" s="86" t="s">
        <v>322</v>
      </c>
      <c r="Q7935" s="86" t="s">
        <v>90</v>
      </c>
      <c r="R7935" s="86" t="s">
        <v>260</v>
      </c>
      <c r="S7935" s="96"/>
      <c r="T7935" s="96" t="s">
        <v>21684</v>
      </c>
      <c r="U7935" s="91"/>
      <c r="V7935" s="91"/>
      <c r="W7935" s="91" t="s">
        <v>281</v>
      </c>
      <c r="X7935" s="98"/>
      <c r="Y7935" s="86" t="s">
        <v>300</v>
      </c>
      <c r="Z7935" s="86" t="s">
        <v>476</v>
      </c>
      <c r="AA7935" s="86" t="s">
        <v>1420</v>
      </c>
      <c r="AB7935" s="86" t="s">
        <v>478</v>
      </c>
      <c r="AC7935" s="100">
        <v>35.75</v>
      </c>
      <c r="AD7935" s="100">
        <v>26.85</v>
      </c>
      <c r="AE7935" s="102" t="s">
        <v>21729</v>
      </c>
      <c r="AF7935" s="86" t="s">
        <v>544</v>
      </c>
      <c r="AG7935" s="103">
        <f>Table1[[#This Row],['# Books]]*Table1[[#This Row],[QTY]]</f>
        <v>0</v>
      </c>
      <c r="AH7935" s="104">
        <f>Table1[[#This Row],[S&amp;L Price]]*Table1[[#This Row],[QTY]]</f>
        <v>0</v>
      </c>
    </row>
    <row r="7936" spans="1:34" ht="18" hidden="1" customHeight="1" x14ac:dyDescent="0.25">
      <c r="A7936" s="83"/>
      <c r="B7936" s="83"/>
      <c r="C7936" s="84"/>
      <c r="D7936" s="84"/>
      <c r="E7936" s="84">
        <v>93</v>
      </c>
      <c r="F7936" s="86" t="s">
        <v>332</v>
      </c>
      <c r="G7936" s="115">
        <v>1</v>
      </c>
      <c r="H7936" s="88" t="s">
        <v>1418</v>
      </c>
      <c r="I7936" s="88" t="s">
        <v>185</v>
      </c>
      <c r="J7936" s="88" t="s">
        <v>328</v>
      </c>
      <c r="K7936" s="89"/>
      <c r="L7936" s="91" t="s">
        <v>1421</v>
      </c>
      <c r="M7936" s="84">
        <v>2013</v>
      </c>
      <c r="N7936" s="93" t="s">
        <v>1808</v>
      </c>
      <c r="O7936" s="86"/>
      <c r="P7936" s="86"/>
      <c r="Q7936" s="86" t="s">
        <v>90</v>
      </c>
      <c r="R7936" s="86" t="s">
        <v>260</v>
      </c>
      <c r="S7936" s="96"/>
      <c r="T7936" s="96" t="s">
        <v>21684</v>
      </c>
      <c r="U7936" s="91"/>
      <c r="V7936" s="91"/>
      <c r="W7936" s="91" t="s">
        <v>281</v>
      </c>
      <c r="X7936" s="98"/>
      <c r="Y7936" s="86" t="s">
        <v>300</v>
      </c>
      <c r="Z7936" s="86" t="s">
        <v>476</v>
      </c>
      <c r="AA7936" s="86" t="s">
        <v>1420</v>
      </c>
      <c r="AB7936" s="86" t="s">
        <v>478</v>
      </c>
      <c r="AC7936" s="100">
        <v>35.75</v>
      </c>
      <c r="AD7936" s="100">
        <v>26.85</v>
      </c>
      <c r="AE7936" s="102" t="s">
        <v>21729</v>
      </c>
      <c r="AF7936" s="86" t="s">
        <v>544</v>
      </c>
      <c r="AG7936" s="103">
        <f>Table1[[#This Row],['# Books]]*Table1[[#This Row],[QTY]]</f>
        <v>0</v>
      </c>
      <c r="AH7936" s="104">
        <f>Table1[[#This Row],[S&amp;L Price]]*Table1[[#This Row],[QTY]]</f>
        <v>0</v>
      </c>
    </row>
    <row r="7937" spans="1:34" ht="18" customHeight="1" x14ac:dyDescent="0.25">
      <c r="A7937" s="83"/>
      <c r="B7937" s="83"/>
      <c r="C7937" s="84"/>
      <c r="D7937" s="84"/>
      <c r="E7937" s="84">
        <v>93</v>
      </c>
      <c r="F7937" s="86" t="s">
        <v>332</v>
      </c>
      <c r="G7937" s="115">
        <v>1</v>
      </c>
      <c r="H7937" s="88" t="s">
        <v>1422</v>
      </c>
      <c r="I7937" s="88" t="s">
        <v>185</v>
      </c>
      <c r="J7937" s="88" t="s">
        <v>126</v>
      </c>
      <c r="K7937" s="89"/>
      <c r="L7937" s="91" t="s">
        <v>1423</v>
      </c>
      <c r="M7937" s="84">
        <v>2013</v>
      </c>
      <c r="N7937" s="93" t="s">
        <v>1808</v>
      </c>
      <c r="O7937" s="86" t="s">
        <v>183</v>
      </c>
      <c r="P7937" s="86" t="s">
        <v>322</v>
      </c>
      <c r="Q7937" s="86" t="s">
        <v>90</v>
      </c>
      <c r="R7937" s="86" t="s">
        <v>453</v>
      </c>
      <c r="S7937" s="96"/>
      <c r="T7937" s="96" t="s">
        <v>21684</v>
      </c>
      <c r="U7937" s="91"/>
      <c r="V7937" s="91"/>
      <c r="W7937" s="91" t="s">
        <v>281</v>
      </c>
      <c r="X7937" s="98"/>
      <c r="Y7937" s="86" t="s">
        <v>300</v>
      </c>
      <c r="Z7937" s="86" t="s">
        <v>476</v>
      </c>
      <c r="AA7937" s="86" t="s">
        <v>1424</v>
      </c>
      <c r="AB7937" s="86" t="s">
        <v>478</v>
      </c>
      <c r="AC7937" s="100">
        <v>35.75</v>
      </c>
      <c r="AD7937" s="100">
        <v>26.85</v>
      </c>
      <c r="AE7937" s="102" t="s">
        <v>21730</v>
      </c>
      <c r="AF7937" s="86" t="s">
        <v>544</v>
      </c>
      <c r="AG7937" s="103">
        <f>Table1[[#This Row],['# Books]]*Table1[[#This Row],[QTY]]</f>
        <v>0</v>
      </c>
      <c r="AH7937" s="104">
        <f>Table1[[#This Row],[S&amp;L Price]]*Table1[[#This Row],[QTY]]</f>
        <v>0</v>
      </c>
    </row>
    <row r="7938" spans="1:34" ht="18" hidden="1" customHeight="1" x14ac:dyDescent="0.25">
      <c r="A7938" s="83"/>
      <c r="B7938" s="83"/>
      <c r="C7938" s="84"/>
      <c r="D7938" s="84"/>
      <c r="E7938" s="84">
        <v>93</v>
      </c>
      <c r="F7938" s="86" t="s">
        <v>332</v>
      </c>
      <c r="G7938" s="115">
        <v>1</v>
      </c>
      <c r="H7938" s="88" t="s">
        <v>1422</v>
      </c>
      <c r="I7938" s="88" t="s">
        <v>185</v>
      </c>
      <c r="J7938" s="88" t="s">
        <v>328</v>
      </c>
      <c r="K7938" s="89"/>
      <c r="L7938" s="91" t="s">
        <v>1425</v>
      </c>
      <c r="M7938" s="84">
        <v>2013</v>
      </c>
      <c r="N7938" s="93" t="s">
        <v>1808</v>
      </c>
      <c r="O7938" s="86"/>
      <c r="P7938" s="86"/>
      <c r="Q7938" s="86" t="s">
        <v>90</v>
      </c>
      <c r="R7938" s="86" t="s">
        <v>453</v>
      </c>
      <c r="S7938" s="96"/>
      <c r="T7938" s="96" t="s">
        <v>21684</v>
      </c>
      <c r="U7938" s="91"/>
      <c r="V7938" s="91"/>
      <c r="W7938" s="91" t="s">
        <v>281</v>
      </c>
      <c r="X7938" s="98"/>
      <c r="Y7938" s="86" t="s">
        <v>300</v>
      </c>
      <c r="Z7938" s="86" t="s">
        <v>476</v>
      </c>
      <c r="AA7938" s="86" t="s">
        <v>1424</v>
      </c>
      <c r="AB7938" s="86" t="s">
        <v>478</v>
      </c>
      <c r="AC7938" s="100">
        <v>35.75</v>
      </c>
      <c r="AD7938" s="100">
        <v>26.85</v>
      </c>
      <c r="AE7938" s="102" t="s">
        <v>21730</v>
      </c>
      <c r="AF7938" s="86" t="s">
        <v>544</v>
      </c>
      <c r="AG7938" s="103">
        <f>Table1[[#This Row],['# Books]]*Table1[[#This Row],[QTY]]</f>
        <v>0</v>
      </c>
      <c r="AH7938" s="104">
        <f>Table1[[#This Row],[S&amp;L Price]]*Table1[[#This Row],[QTY]]</f>
        <v>0</v>
      </c>
    </row>
    <row r="7939" spans="1:34" ht="18" customHeight="1" x14ac:dyDescent="0.25">
      <c r="A7939" s="83"/>
      <c r="B7939" s="83"/>
      <c r="C7939" s="84"/>
      <c r="D7939" s="84"/>
      <c r="E7939" s="84">
        <v>93</v>
      </c>
      <c r="F7939" s="86" t="s">
        <v>332</v>
      </c>
      <c r="G7939" s="115">
        <v>1</v>
      </c>
      <c r="H7939" s="88" t="s">
        <v>1427</v>
      </c>
      <c r="I7939" s="88" t="s">
        <v>185</v>
      </c>
      <c r="J7939" s="88" t="s">
        <v>126</v>
      </c>
      <c r="K7939" s="89"/>
      <c r="L7939" s="91" t="s">
        <v>1428</v>
      </c>
      <c r="M7939" s="84">
        <v>2013</v>
      </c>
      <c r="N7939" s="93" t="s">
        <v>1808</v>
      </c>
      <c r="O7939" s="86" t="s">
        <v>183</v>
      </c>
      <c r="P7939" s="86" t="s">
        <v>322</v>
      </c>
      <c r="Q7939" s="86" t="s">
        <v>90</v>
      </c>
      <c r="R7939" s="86" t="s">
        <v>212</v>
      </c>
      <c r="S7939" s="96"/>
      <c r="T7939" s="96" t="s">
        <v>21684</v>
      </c>
      <c r="U7939" s="91"/>
      <c r="V7939" s="91"/>
      <c r="W7939" s="91" t="s">
        <v>281</v>
      </c>
      <c r="X7939" s="98"/>
      <c r="Y7939" s="86" t="s">
        <v>300</v>
      </c>
      <c r="Z7939" s="86" t="s">
        <v>476</v>
      </c>
      <c r="AA7939" s="86" t="s">
        <v>1429</v>
      </c>
      <c r="AB7939" s="86" t="s">
        <v>478</v>
      </c>
      <c r="AC7939" s="100">
        <v>35.75</v>
      </c>
      <c r="AD7939" s="100">
        <v>26.85</v>
      </c>
      <c r="AE7939" s="102" t="s">
        <v>21694</v>
      </c>
      <c r="AF7939" s="86" t="s">
        <v>544</v>
      </c>
      <c r="AG7939" s="103">
        <f>Table1[[#This Row],['# Books]]*Table1[[#This Row],[QTY]]</f>
        <v>0</v>
      </c>
      <c r="AH7939" s="104">
        <f>Table1[[#This Row],[S&amp;L Price]]*Table1[[#This Row],[QTY]]</f>
        <v>0</v>
      </c>
    </row>
    <row r="7940" spans="1:34" ht="18" hidden="1" customHeight="1" x14ac:dyDescent="0.25">
      <c r="A7940" s="83"/>
      <c r="B7940" s="83"/>
      <c r="C7940" s="84"/>
      <c r="D7940" s="84"/>
      <c r="E7940" s="84">
        <v>93</v>
      </c>
      <c r="F7940" s="86" t="s">
        <v>332</v>
      </c>
      <c r="G7940" s="115">
        <v>1</v>
      </c>
      <c r="H7940" s="88" t="s">
        <v>1427</v>
      </c>
      <c r="I7940" s="88" t="s">
        <v>185</v>
      </c>
      <c r="J7940" s="88" t="s">
        <v>328</v>
      </c>
      <c r="K7940" s="89"/>
      <c r="L7940" s="91" t="s">
        <v>1430</v>
      </c>
      <c r="M7940" s="84">
        <v>2013</v>
      </c>
      <c r="N7940" s="93" t="s">
        <v>1808</v>
      </c>
      <c r="O7940" s="86"/>
      <c r="P7940" s="86"/>
      <c r="Q7940" s="86" t="s">
        <v>90</v>
      </c>
      <c r="R7940" s="86" t="s">
        <v>212</v>
      </c>
      <c r="S7940" s="96"/>
      <c r="T7940" s="96" t="s">
        <v>21684</v>
      </c>
      <c r="U7940" s="91"/>
      <c r="V7940" s="91"/>
      <c r="W7940" s="91" t="s">
        <v>281</v>
      </c>
      <c r="X7940" s="98"/>
      <c r="Y7940" s="86" t="s">
        <v>300</v>
      </c>
      <c r="Z7940" s="86" t="s">
        <v>476</v>
      </c>
      <c r="AA7940" s="86" t="s">
        <v>1429</v>
      </c>
      <c r="AB7940" s="86" t="s">
        <v>478</v>
      </c>
      <c r="AC7940" s="100">
        <v>35.75</v>
      </c>
      <c r="AD7940" s="100">
        <v>26.85</v>
      </c>
      <c r="AE7940" s="102" t="s">
        <v>21694</v>
      </c>
      <c r="AF7940" s="86" t="s">
        <v>544</v>
      </c>
      <c r="AG7940" s="103">
        <f>Table1[[#This Row],['# Books]]*Table1[[#This Row],[QTY]]</f>
        <v>0</v>
      </c>
      <c r="AH7940" s="104">
        <f>Table1[[#This Row],[S&amp;L Price]]*Table1[[#This Row],[QTY]]</f>
        <v>0</v>
      </c>
    </row>
    <row r="7941" spans="1:34" ht="18" customHeight="1" x14ac:dyDescent="0.25">
      <c r="A7941" s="83"/>
      <c r="B7941" s="83"/>
      <c r="C7941" s="84"/>
      <c r="D7941" s="84"/>
      <c r="E7941" s="84">
        <v>93</v>
      </c>
      <c r="F7941" s="86" t="s">
        <v>332</v>
      </c>
      <c r="G7941" s="115">
        <v>1</v>
      </c>
      <c r="H7941" s="88" t="s">
        <v>1406</v>
      </c>
      <c r="I7941" s="88" t="s">
        <v>185</v>
      </c>
      <c r="J7941" s="88" t="s">
        <v>126</v>
      </c>
      <c r="K7941" s="89"/>
      <c r="L7941" s="91" t="s">
        <v>1407</v>
      </c>
      <c r="M7941" s="84">
        <v>2011</v>
      </c>
      <c r="N7941" s="93" t="s">
        <v>1809</v>
      </c>
      <c r="O7941" s="86" t="s">
        <v>183</v>
      </c>
      <c r="P7941" s="86" t="s">
        <v>322</v>
      </c>
      <c r="Q7941" s="86" t="s">
        <v>90</v>
      </c>
      <c r="R7941" s="86" t="s">
        <v>1286</v>
      </c>
      <c r="S7941" s="96"/>
      <c r="T7941" s="96" t="s">
        <v>21684</v>
      </c>
      <c r="U7941" s="91"/>
      <c r="V7941" s="91"/>
      <c r="W7941" s="91" t="s">
        <v>281</v>
      </c>
      <c r="X7941" s="98"/>
      <c r="Y7941" s="86" t="s">
        <v>300</v>
      </c>
      <c r="Z7941" s="86" t="s">
        <v>476</v>
      </c>
      <c r="AA7941" s="86" t="s">
        <v>1408</v>
      </c>
      <c r="AB7941" s="86" t="s">
        <v>478</v>
      </c>
      <c r="AC7941" s="100">
        <v>35.75</v>
      </c>
      <c r="AD7941" s="100">
        <v>26.85</v>
      </c>
      <c r="AE7941" s="102" t="s">
        <v>21436</v>
      </c>
      <c r="AF7941" s="86" t="s">
        <v>544</v>
      </c>
      <c r="AG7941" s="103">
        <f>Table1[[#This Row],['# Books]]*Table1[[#This Row],[QTY]]</f>
        <v>0</v>
      </c>
      <c r="AH7941" s="104">
        <f>Table1[[#This Row],[S&amp;L Price]]*Table1[[#This Row],[QTY]]</f>
        <v>0</v>
      </c>
    </row>
    <row r="7942" spans="1:34" ht="18" hidden="1" customHeight="1" x14ac:dyDescent="0.25">
      <c r="A7942" s="83"/>
      <c r="B7942" s="83"/>
      <c r="C7942" s="84"/>
      <c r="D7942" s="84"/>
      <c r="E7942" s="84">
        <v>93</v>
      </c>
      <c r="F7942" s="86" t="s">
        <v>332</v>
      </c>
      <c r="G7942" s="115">
        <v>1</v>
      </c>
      <c r="H7942" s="88" t="s">
        <v>1406</v>
      </c>
      <c r="I7942" s="88" t="s">
        <v>185</v>
      </c>
      <c r="J7942" s="88" t="s">
        <v>328</v>
      </c>
      <c r="K7942" s="89"/>
      <c r="L7942" s="91" t="s">
        <v>1409</v>
      </c>
      <c r="M7942" s="84">
        <v>2011</v>
      </c>
      <c r="N7942" s="93" t="s">
        <v>1809</v>
      </c>
      <c r="O7942" s="86"/>
      <c r="P7942" s="86"/>
      <c r="Q7942" s="86" t="s">
        <v>90</v>
      </c>
      <c r="R7942" s="86" t="s">
        <v>1286</v>
      </c>
      <c r="S7942" s="96"/>
      <c r="T7942" s="96" t="s">
        <v>21684</v>
      </c>
      <c r="U7942" s="91"/>
      <c r="V7942" s="91"/>
      <c r="W7942" s="91" t="s">
        <v>281</v>
      </c>
      <c r="X7942" s="98"/>
      <c r="Y7942" s="86" t="s">
        <v>300</v>
      </c>
      <c r="Z7942" s="86" t="s">
        <v>476</v>
      </c>
      <c r="AA7942" s="86" t="s">
        <v>1408</v>
      </c>
      <c r="AB7942" s="86" t="s">
        <v>478</v>
      </c>
      <c r="AC7942" s="100">
        <v>35.75</v>
      </c>
      <c r="AD7942" s="100">
        <v>26.85</v>
      </c>
      <c r="AE7942" s="102" t="s">
        <v>21436</v>
      </c>
      <c r="AF7942" s="86" t="s">
        <v>544</v>
      </c>
      <c r="AG7942" s="103">
        <f>Table1[[#This Row],['# Books]]*Table1[[#This Row],[QTY]]</f>
        <v>0</v>
      </c>
      <c r="AH7942" s="104">
        <f>Table1[[#This Row],[S&amp;L Price]]*Table1[[#This Row],[QTY]]</f>
        <v>0</v>
      </c>
    </row>
    <row r="7943" spans="1:34" ht="18" customHeight="1" x14ac:dyDescent="0.25">
      <c r="A7943" s="83"/>
      <c r="B7943" s="83"/>
      <c r="C7943" s="84"/>
      <c r="D7943" s="84"/>
      <c r="E7943" s="84">
        <v>93</v>
      </c>
      <c r="F7943" s="86" t="s">
        <v>332</v>
      </c>
      <c r="G7943" s="115">
        <v>1</v>
      </c>
      <c r="H7943" s="88" t="s">
        <v>1410</v>
      </c>
      <c r="I7943" s="88" t="s">
        <v>185</v>
      </c>
      <c r="J7943" s="88" t="s">
        <v>126</v>
      </c>
      <c r="K7943" s="89"/>
      <c r="L7943" s="91" t="s">
        <v>1411</v>
      </c>
      <c r="M7943" s="84">
        <v>2011</v>
      </c>
      <c r="N7943" s="93" t="s">
        <v>1809</v>
      </c>
      <c r="O7943" s="86" t="s">
        <v>183</v>
      </c>
      <c r="P7943" s="86" t="s">
        <v>322</v>
      </c>
      <c r="Q7943" s="86" t="s">
        <v>90</v>
      </c>
      <c r="R7943" s="86" t="s">
        <v>19513</v>
      </c>
      <c r="S7943" s="96"/>
      <c r="T7943" s="96" t="s">
        <v>21684</v>
      </c>
      <c r="U7943" s="91"/>
      <c r="V7943" s="91"/>
      <c r="W7943" s="91" t="s">
        <v>281</v>
      </c>
      <c r="X7943" s="98"/>
      <c r="Y7943" s="86" t="s">
        <v>300</v>
      </c>
      <c r="Z7943" s="86" t="s">
        <v>476</v>
      </c>
      <c r="AA7943" s="86" t="s">
        <v>1412</v>
      </c>
      <c r="AB7943" s="86" t="s">
        <v>478</v>
      </c>
      <c r="AC7943" s="100">
        <v>35.75</v>
      </c>
      <c r="AD7943" s="100">
        <v>26.85</v>
      </c>
      <c r="AE7943" s="102" t="s">
        <v>21437</v>
      </c>
      <c r="AF7943" s="86" t="s">
        <v>544</v>
      </c>
      <c r="AG7943" s="103">
        <f>Table1[[#This Row],['# Books]]*Table1[[#This Row],[QTY]]</f>
        <v>0</v>
      </c>
      <c r="AH7943" s="104">
        <f>Table1[[#This Row],[S&amp;L Price]]*Table1[[#This Row],[QTY]]</f>
        <v>0</v>
      </c>
    </row>
    <row r="7944" spans="1:34" ht="18" hidden="1" customHeight="1" x14ac:dyDescent="0.25">
      <c r="A7944" s="83"/>
      <c r="B7944" s="83"/>
      <c r="C7944" s="84"/>
      <c r="D7944" s="84"/>
      <c r="E7944" s="84">
        <v>93</v>
      </c>
      <c r="F7944" s="86" t="s">
        <v>332</v>
      </c>
      <c r="G7944" s="115">
        <v>1</v>
      </c>
      <c r="H7944" s="88" t="s">
        <v>1410</v>
      </c>
      <c r="I7944" s="88" t="s">
        <v>185</v>
      </c>
      <c r="J7944" s="88" t="s">
        <v>328</v>
      </c>
      <c r="K7944" s="89"/>
      <c r="L7944" s="91" t="s">
        <v>1413</v>
      </c>
      <c r="M7944" s="84">
        <v>2011</v>
      </c>
      <c r="N7944" s="93" t="s">
        <v>1809</v>
      </c>
      <c r="O7944" s="86"/>
      <c r="P7944" s="86"/>
      <c r="Q7944" s="86" t="s">
        <v>90</v>
      </c>
      <c r="R7944" s="86" t="s">
        <v>19513</v>
      </c>
      <c r="S7944" s="96"/>
      <c r="T7944" s="96" t="s">
        <v>21684</v>
      </c>
      <c r="U7944" s="91"/>
      <c r="V7944" s="91"/>
      <c r="W7944" s="91" t="s">
        <v>281</v>
      </c>
      <c r="X7944" s="98"/>
      <c r="Y7944" s="86" t="s">
        <v>300</v>
      </c>
      <c r="Z7944" s="86" t="s">
        <v>476</v>
      </c>
      <c r="AA7944" s="86" t="s">
        <v>1412</v>
      </c>
      <c r="AB7944" s="86" t="s">
        <v>478</v>
      </c>
      <c r="AC7944" s="100">
        <v>35.75</v>
      </c>
      <c r="AD7944" s="100">
        <v>26.85</v>
      </c>
      <c r="AE7944" s="102" t="s">
        <v>21437</v>
      </c>
      <c r="AF7944" s="86" t="s">
        <v>544</v>
      </c>
      <c r="AG7944" s="103">
        <f>Table1[[#This Row],['# Books]]*Table1[[#This Row],[QTY]]</f>
        <v>0</v>
      </c>
      <c r="AH7944" s="104">
        <f>Table1[[#This Row],[S&amp;L Price]]*Table1[[#This Row],[QTY]]</f>
        <v>0</v>
      </c>
    </row>
    <row r="7945" spans="1:34" ht="18" hidden="1" customHeight="1" x14ac:dyDescent="0.25">
      <c r="A7945" s="83"/>
      <c r="B7945" s="83"/>
      <c r="C7945" s="84"/>
      <c r="D7945" s="84"/>
      <c r="E7945" s="84">
        <v>94</v>
      </c>
      <c r="F7945" s="86" t="s">
        <v>14284</v>
      </c>
      <c r="G7945" s="115">
        <v>20</v>
      </c>
      <c r="H7945" s="88" t="s">
        <v>14284</v>
      </c>
      <c r="I7945" s="88" t="s">
        <v>185</v>
      </c>
      <c r="J7945" s="88" t="s">
        <v>125</v>
      </c>
      <c r="K7945" s="89"/>
      <c r="L7945" s="91" t="s">
        <v>14285</v>
      </c>
      <c r="M7945" s="84">
        <v>2018</v>
      </c>
      <c r="N7945" s="93" t="s">
        <v>1802</v>
      </c>
      <c r="O7945" s="86" t="s">
        <v>183</v>
      </c>
      <c r="P7945" s="86" t="s">
        <v>323</v>
      </c>
      <c r="Q7945" s="86"/>
      <c r="R7945" s="86"/>
      <c r="S7945" s="96"/>
      <c r="T7945" s="96"/>
      <c r="U7945" s="91"/>
      <c r="V7945" s="91"/>
      <c r="W7945" s="91"/>
      <c r="X7945" s="98"/>
      <c r="Y7945" s="86" t="s">
        <v>474</v>
      </c>
      <c r="Z7945" s="86" t="s">
        <v>476</v>
      </c>
      <c r="AA7945" s="86" t="s">
        <v>14286</v>
      </c>
      <c r="AB7945" s="86" t="s">
        <v>478</v>
      </c>
      <c r="AC7945" s="100">
        <v>775</v>
      </c>
      <c r="AD7945" s="100">
        <v>581.44000000000005</v>
      </c>
      <c r="AE7945" s="102"/>
      <c r="AF7945" s="86" t="s">
        <v>543</v>
      </c>
      <c r="AG7945" s="103">
        <f>Table1[[#This Row],['# Books]]*Table1[[#This Row],[QTY]]</f>
        <v>0</v>
      </c>
      <c r="AH7945" s="104">
        <f>Table1[[#This Row],[S&amp;L Price]]*Table1[[#This Row],[QTY]]</f>
        <v>0</v>
      </c>
    </row>
    <row r="7946" spans="1:34" ht="18" customHeight="1" x14ac:dyDescent="0.25">
      <c r="A7946" s="83"/>
      <c r="B7946" s="83"/>
      <c r="C7946" s="84"/>
      <c r="D7946" s="84"/>
      <c r="E7946" s="84">
        <v>94</v>
      </c>
      <c r="F7946" s="86" t="s">
        <v>14284</v>
      </c>
      <c r="G7946" s="115">
        <v>1</v>
      </c>
      <c r="H7946" s="88" t="s">
        <v>14287</v>
      </c>
      <c r="I7946" s="88" t="s">
        <v>185</v>
      </c>
      <c r="J7946" s="88" t="s">
        <v>126</v>
      </c>
      <c r="K7946" s="89"/>
      <c r="L7946" s="91" t="s">
        <v>14288</v>
      </c>
      <c r="M7946" s="84">
        <v>2014</v>
      </c>
      <c r="N7946" s="93" t="s">
        <v>1811</v>
      </c>
      <c r="O7946" s="86" t="s">
        <v>183</v>
      </c>
      <c r="P7946" s="86" t="s">
        <v>323</v>
      </c>
      <c r="Q7946" s="86" t="s">
        <v>90</v>
      </c>
      <c r="R7946" s="86" t="s">
        <v>14289</v>
      </c>
      <c r="S7946" s="96"/>
      <c r="T7946" s="96"/>
      <c r="U7946" s="91"/>
      <c r="V7946" s="91"/>
      <c r="W7946" s="91" t="s">
        <v>281</v>
      </c>
      <c r="X7946" s="98"/>
      <c r="Y7946" s="86" t="s">
        <v>300</v>
      </c>
      <c r="Z7946" s="86" t="s">
        <v>476</v>
      </c>
      <c r="AA7946" s="86" t="s">
        <v>14290</v>
      </c>
      <c r="AB7946" s="86" t="s">
        <v>478</v>
      </c>
      <c r="AC7946" s="100">
        <v>39.450000000000003</v>
      </c>
      <c r="AD7946" s="100">
        <v>29.59</v>
      </c>
      <c r="AE7946" s="102" t="s">
        <v>21731</v>
      </c>
      <c r="AF7946" s="86" t="s">
        <v>547</v>
      </c>
      <c r="AG7946" s="103">
        <f>Table1[[#This Row],['# Books]]*Table1[[#This Row],[QTY]]</f>
        <v>0</v>
      </c>
      <c r="AH7946" s="104">
        <f>Table1[[#This Row],[S&amp;L Price]]*Table1[[#This Row],[QTY]]</f>
        <v>0</v>
      </c>
    </row>
    <row r="7947" spans="1:34" ht="18" hidden="1" customHeight="1" x14ac:dyDescent="0.25">
      <c r="A7947" s="83"/>
      <c r="B7947" s="83"/>
      <c r="C7947" s="84"/>
      <c r="D7947" s="84"/>
      <c r="E7947" s="84">
        <v>94</v>
      </c>
      <c r="F7947" s="86" t="s">
        <v>14284</v>
      </c>
      <c r="G7947" s="115">
        <v>1</v>
      </c>
      <c r="H7947" s="88" t="s">
        <v>14287</v>
      </c>
      <c r="I7947" s="88" t="s">
        <v>185</v>
      </c>
      <c r="J7947" s="88" t="s">
        <v>328</v>
      </c>
      <c r="K7947" s="89"/>
      <c r="L7947" s="91" t="s">
        <v>14291</v>
      </c>
      <c r="M7947" s="84">
        <v>2014</v>
      </c>
      <c r="N7947" s="93" t="s">
        <v>1811</v>
      </c>
      <c r="O7947" s="86"/>
      <c r="P7947" s="86"/>
      <c r="Q7947" s="86" t="s">
        <v>90</v>
      </c>
      <c r="R7947" s="86" t="s">
        <v>14289</v>
      </c>
      <c r="S7947" s="96"/>
      <c r="T7947" s="96"/>
      <c r="U7947" s="91"/>
      <c r="V7947" s="91"/>
      <c r="W7947" s="91" t="s">
        <v>281</v>
      </c>
      <c r="X7947" s="98"/>
      <c r="Y7947" s="86" t="s">
        <v>300</v>
      </c>
      <c r="Z7947" s="86" t="s">
        <v>476</v>
      </c>
      <c r="AA7947" s="86" t="s">
        <v>14290</v>
      </c>
      <c r="AB7947" s="86" t="s">
        <v>478</v>
      </c>
      <c r="AC7947" s="100">
        <v>39.450000000000003</v>
      </c>
      <c r="AD7947" s="100">
        <v>29.59</v>
      </c>
      <c r="AE7947" s="102" t="s">
        <v>21731</v>
      </c>
      <c r="AF7947" s="86" t="s">
        <v>547</v>
      </c>
      <c r="AG7947" s="103">
        <f>Table1[[#This Row],['# Books]]*Table1[[#This Row],[QTY]]</f>
        <v>0</v>
      </c>
      <c r="AH7947" s="104">
        <f>Table1[[#This Row],[S&amp;L Price]]*Table1[[#This Row],[QTY]]</f>
        <v>0</v>
      </c>
    </row>
    <row r="7948" spans="1:34" ht="18" customHeight="1" x14ac:dyDescent="0.25">
      <c r="A7948" s="83"/>
      <c r="B7948" s="83"/>
      <c r="C7948" s="84"/>
      <c r="D7948" s="84"/>
      <c r="E7948" s="84">
        <v>94</v>
      </c>
      <c r="F7948" s="86" t="s">
        <v>14284</v>
      </c>
      <c r="G7948" s="115">
        <v>1</v>
      </c>
      <c r="H7948" s="88" t="s">
        <v>14292</v>
      </c>
      <c r="I7948" s="88" t="s">
        <v>185</v>
      </c>
      <c r="J7948" s="88" t="s">
        <v>126</v>
      </c>
      <c r="K7948" s="89"/>
      <c r="L7948" s="91" t="s">
        <v>14293</v>
      </c>
      <c r="M7948" s="84">
        <v>2014</v>
      </c>
      <c r="N7948" s="93" t="s">
        <v>1811</v>
      </c>
      <c r="O7948" s="86" t="s">
        <v>183</v>
      </c>
      <c r="P7948" s="86" t="s">
        <v>323</v>
      </c>
      <c r="Q7948" s="86" t="s">
        <v>90</v>
      </c>
      <c r="R7948" s="86" t="s">
        <v>211</v>
      </c>
      <c r="S7948" s="96"/>
      <c r="T7948" s="96"/>
      <c r="U7948" s="91"/>
      <c r="V7948" s="91"/>
      <c r="W7948" s="91" t="s">
        <v>281</v>
      </c>
      <c r="X7948" s="98"/>
      <c r="Y7948" s="86" t="s">
        <v>300</v>
      </c>
      <c r="Z7948" s="86" t="s">
        <v>476</v>
      </c>
      <c r="AA7948" s="86" t="s">
        <v>14294</v>
      </c>
      <c r="AB7948" s="86" t="s">
        <v>478</v>
      </c>
      <c r="AC7948" s="100">
        <v>39.450000000000003</v>
      </c>
      <c r="AD7948" s="100">
        <v>29.59</v>
      </c>
      <c r="AE7948" s="102" t="s">
        <v>21732</v>
      </c>
      <c r="AF7948" s="86" t="s">
        <v>547</v>
      </c>
      <c r="AG7948" s="103">
        <f>Table1[[#This Row],['# Books]]*Table1[[#This Row],[QTY]]</f>
        <v>0</v>
      </c>
      <c r="AH7948" s="104">
        <f>Table1[[#This Row],[S&amp;L Price]]*Table1[[#This Row],[QTY]]</f>
        <v>0</v>
      </c>
    </row>
    <row r="7949" spans="1:34" ht="18" hidden="1" customHeight="1" x14ac:dyDescent="0.25">
      <c r="A7949" s="83"/>
      <c r="B7949" s="83"/>
      <c r="C7949" s="84"/>
      <c r="D7949" s="84"/>
      <c r="E7949" s="84">
        <v>94</v>
      </c>
      <c r="F7949" s="86" t="s">
        <v>14284</v>
      </c>
      <c r="G7949" s="115">
        <v>1</v>
      </c>
      <c r="H7949" s="88" t="s">
        <v>14292</v>
      </c>
      <c r="I7949" s="88" t="s">
        <v>185</v>
      </c>
      <c r="J7949" s="88" t="s">
        <v>328</v>
      </c>
      <c r="K7949" s="89"/>
      <c r="L7949" s="91" t="s">
        <v>14295</v>
      </c>
      <c r="M7949" s="84">
        <v>2014</v>
      </c>
      <c r="N7949" s="93" t="s">
        <v>1811</v>
      </c>
      <c r="O7949" s="86"/>
      <c r="P7949" s="86"/>
      <c r="Q7949" s="86" t="s">
        <v>90</v>
      </c>
      <c r="R7949" s="86" t="s">
        <v>211</v>
      </c>
      <c r="S7949" s="96"/>
      <c r="T7949" s="96"/>
      <c r="U7949" s="91"/>
      <c r="V7949" s="91"/>
      <c r="W7949" s="91" t="s">
        <v>281</v>
      </c>
      <c r="X7949" s="98"/>
      <c r="Y7949" s="86" t="s">
        <v>300</v>
      </c>
      <c r="Z7949" s="86" t="s">
        <v>476</v>
      </c>
      <c r="AA7949" s="86" t="s">
        <v>14294</v>
      </c>
      <c r="AB7949" s="86" t="s">
        <v>478</v>
      </c>
      <c r="AC7949" s="100">
        <v>39.450000000000003</v>
      </c>
      <c r="AD7949" s="100">
        <v>29.59</v>
      </c>
      <c r="AE7949" s="102" t="s">
        <v>21732</v>
      </c>
      <c r="AF7949" s="86" t="s">
        <v>547</v>
      </c>
      <c r="AG7949" s="103">
        <f>Table1[[#This Row],['# Books]]*Table1[[#This Row],[QTY]]</f>
        <v>0</v>
      </c>
      <c r="AH7949" s="104">
        <f>Table1[[#This Row],[S&amp;L Price]]*Table1[[#This Row],[QTY]]</f>
        <v>0</v>
      </c>
    </row>
    <row r="7950" spans="1:34" ht="18" customHeight="1" x14ac:dyDescent="0.25">
      <c r="A7950" s="83"/>
      <c r="B7950" s="83"/>
      <c r="C7950" s="84"/>
      <c r="D7950" s="84"/>
      <c r="E7950" s="84">
        <v>94</v>
      </c>
      <c r="F7950" s="86" t="s">
        <v>14284</v>
      </c>
      <c r="G7950" s="115">
        <v>1</v>
      </c>
      <c r="H7950" s="88" t="s">
        <v>14296</v>
      </c>
      <c r="I7950" s="88" t="s">
        <v>185</v>
      </c>
      <c r="J7950" s="88" t="s">
        <v>126</v>
      </c>
      <c r="K7950" s="89"/>
      <c r="L7950" s="91" t="s">
        <v>14297</v>
      </c>
      <c r="M7950" s="84">
        <v>2014</v>
      </c>
      <c r="N7950" s="93" t="s">
        <v>1811</v>
      </c>
      <c r="O7950" s="86" t="s">
        <v>183</v>
      </c>
      <c r="P7950" s="86" t="s">
        <v>323</v>
      </c>
      <c r="Q7950" s="86" t="s">
        <v>90</v>
      </c>
      <c r="R7950" s="86" t="s">
        <v>213</v>
      </c>
      <c r="S7950" s="96"/>
      <c r="T7950" s="96"/>
      <c r="U7950" s="91"/>
      <c r="V7950" s="91"/>
      <c r="W7950" s="91" t="s">
        <v>281</v>
      </c>
      <c r="X7950" s="98"/>
      <c r="Y7950" s="86" t="s">
        <v>300</v>
      </c>
      <c r="Z7950" s="86" t="s">
        <v>476</v>
      </c>
      <c r="AA7950" s="86" t="s">
        <v>14298</v>
      </c>
      <c r="AB7950" s="86" t="s">
        <v>478</v>
      </c>
      <c r="AC7950" s="100">
        <v>39.450000000000003</v>
      </c>
      <c r="AD7950" s="100">
        <v>29.59</v>
      </c>
      <c r="AE7950" s="102" t="s">
        <v>21733</v>
      </c>
      <c r="AF7950" s="86" t="s">
        <v>547</v>
      </c>
      <c r="AG7950" s="103">
        <f>Table1[[#This Row],['# Books]]*Table1[[#This Row],[QTY]]</f>
        <v>0</v>
      </c>
      <c r="AH7950" s="104">
        <f>Table1[[#This Row],[S&amp;L Price]]*Table1[[#This Row],[QTY]]</f>
        <v>0</v>
      </c>
    </row>
    <row r="7951" spans="1:34" ht="18" hidden="1" customHeight="1" x14ac:dyDescent="0.25">
      <c r="A7951" s="83"/>
      <c r="B7951" s="83"/>
      <c r="C7951" s="84"/>
      <c r="D7951" s="84"/>
      <c r="E7951" s="84">
        <v>94</v>
      </c>
      <c r="F7951" s="86" t="s">
        <v>14284</v>
      </c>
      <c r="G7951" s="115">
        <v>1</v>
      </c>
      <c r="H7951" s="88" t="s">
        <v>14296</v>
      </c>
      <c r="I7951" s="88" t="s">
        <v>185</v>
      </c>
      <c r="J7951" s="88" t="s">
        <v>328</v>
      </c>
      <c r="K7951" s="89"/>
      <c r="L7951" s="91" t="s">
        <v>14299</v>
      </c>
      <c r="M7951" s="84">
        <v>2014</v>
      </c>
      <c r="N7951" s="93" t="s">
        <v>1811</v>
      </c>
      <c r="O7951" s="86"/>
      <c r="P7951" s="86"/>
      <c r="Q7951" s="86" t="s">
        <v>90</v>
      </c>
      <c r="R7951" s="86" t="s">
        <v>213</v>
      </c>
      <c r="S7951" s="96"/>
      <c r="T7951" s="96"/>
      <c r="U7951" s="91"/>
      <c r="V7951" s="91"/>
      <c r="W7951" s="91" t="s">
        <v>281</v>
      </c>
      <c r="X7951" s="98"/>
      <c r="Y7951" s="86" t="s">
        <v>300</v>
      </c>
      <c r="Z7951" s="86" t="s">
        <v>476</v>
      </c>
      <c r="AA7951" s="86" t="s">
        <v>14298</v>
      </c>
      <c r="AB7951" s="86" t="s">
        <v>478</v>
      </c>
      <c r="AC7951" s="100">
        <v>39.450000000000003</v>
      </c>
      <c r="AD7951" s="100">
        <v>29.59</v>
      </c>
      <c r="AE7951" s="102" t="s">
        <v>21733</v>
      </c>
      <c r="AF7951" s="86" t="s">
        <v>547</v>
      </c>
      <c r="AG7951" s="103">
        <f>Table1[[#This Row],['# Books]]*Table1[[#This Row],[QTY]]</f>
        <v>0</v>
      </c>
      <c r="AH7951" s="104">
        <f>Table1[[#This Row],[S&amp;L Price]]*Table1[[#This Row],[QTY]]</f>
        <v>0</v>
      </c>
    </row>
    <row r="7952" spans="1:34" ht="18" customHeight="1" x14ac:dyDescent="0.25">
      <c r="A7952" s="83"/>
      <c r="B7952" s="83"/>
      <c r="C7952" s="84"/>
      <c r="D7952" s="84"/>
      <c r="E7952" s="84">
        <v>94</v>
      </c>
      <c r="F7952" s="86" t="s">
        <v>14284</v>
      </c>
      <c r="G7952" s="115">
        <v>1</v>
      </c>
      <c r="H7952" s="88" t="s">
        <v>14300</v>
      </c>
      <c r="I7952" s="88" t="s">
        <v>185</v>
      </c>
      <c r="J7952" s="88" t="s">
        <v>126</v>
      </c>
      <c r="K7952" s="89"/>
      <c r="L7952" s="91" t="s">
        <v>14301</v>
      </c>
      <c r="M7952" s="84">
        <v>2014</v>
      </c>
      <c r="N7952" s="93" t="s">
        <v>1811</v>
      </c>
      <c r="O7952" s="86" t="s">
        <v>183</v>
      </c>
      <c r="P7952" s="86" t="s">
        <v>323</v>
      </c>
      <c r="Q7952" s="86" t="s">
        <v>90</v>
      </c>
      <c r="R7952" s="86" t="s">
        <v>218</v>
      </c>
      <c r="S7952" s="96"/>
      <c r="T7952" s="96"/>
      <c r="U7952" s="91"/>
      <c r="V7952" s="91"/>
      <c r="W7952" s="91" t="s">
        <v>281</v>
      </c>
      <c r="X7952" s="98" t="s">
        <v>11728</v>
      </c>
      <c r="Y7952" s="86" t="s">
        <v>300</v>
      </c>
      <c r="Z7952" s="86" t="s">
        <v>476</v>
      </c>
      <c r="AA7952" s="86" t="s">
        <v>14302</v>
      </c>
      <c r="AB7952" s="86" t="s">
        <v>478</v>
      </c>
      <c r="AC7952" s="100">
        <v>39.450000000000003</v>
      </c>
      <c r="AD7952" s="100">
        <v>29.59</v>
      </c>
      <c r="AE7952" s="102" t="s">
        <v>21734</v>
      </c>
      <c r="AF7952" s="86" t="s">
        <v>547</v>
      </c>
      <c r="AG7952" s="103">
        <f>Table1[[#This Row],['# Books]]*Table1[[#This Row],[QTY]]</f>
        <v>0</v>
      </c>
      <c r="AH7952" s="104">
        <f>Table1[[#This Row],[S&amp;L Price]]*Table1[[#This Row],[QTY]]</f>
        <v>0</v>
      </c>
    </row>
    <row r="7953" spans="1:34" ht="18" hidden="1" customHeight="1" x14ac:dyDescent="0.25">
      <c r="A7953" s="83"/>
      <c r="B7953" s="83"/>
      <c r="C7953" s="84"/>
      <c r="D7953" s="84"/>
      <c r="E7953" s="84">
        <v>94</v>
      </c>
      <c r="F7953" s="86" t="s">
        <v>14284</v>
      </c>
      <c r="G7953" s="115">
        <v>1</v>
      </c>
      <c r="H7953" s="88" t="s">
        <v>14300</v>
      </c>
      <c r="I7953" s="88" t="s">
        <v>185</v>
      </c>
      <c r="J7953" s="88" t="s">
        <v>328</v>
      </c>
      <c r="K7953" s="89"/>
      <c r="L7953" s="91" t="s">
        <v>14303</v>
      </c>
      <c r="M7953" s="84">
        <v>2014</v>
      </c>
      <c r="N7953" s="93" t="s">
        <v>1811</v>
      </c>
      <c r="O7953" s="86"/>
      <c r="P7953" s="86"/>
      <c r="Q7953" s="86" t="s">
        <v>90</v>
      </c>
      <c r="R7953" s="86" t="s">
        <v>218</v>
      </c>
      <c r="S7953" s="96"/>
      <c r="T7953" s="96"/>
      <c r="U7953" s="91"/>
      <c r="V7953" s="91"/>
      <c r="W7953" s="91" t="s">
        <v>281</v>
      </c>
      <c r="X7953" s="98" t="s">
        <v>11728</v>
      </c>
      <c r="Y7953" s="86" t="s">
        <v>300</v>
      </c>
      <c r="Z7953" s="86" t="s">
        <v>476</v>
      </c>
      <c r="AA7953" s="86" t="s">
        <v>14302</v>
      </c>
      <c r="AB7953" s="86" t="s">
        <v>478</v>
      </c>
      <c r="AC7953" s="100">
        <v>39.450000000000003</v>
      </c>
      <c r="AD7953" s="100">
        <v>29.59</v>
      </c>
      <c r="AE7953" s="102" t="s">
        <v>21734</v>
      </c>
      <c r="AF7953" s="86" t="s">
        <v>547</v>
      </c>
      <c r="AG7953" s="103">
        <f>Table1[[#This Row],['# Books]]*Table1[[#This Row],[QTY]]</f>
        <v>0</v>
      </c>
      <c r="AH7953" s="104">
        <f>Table1[[#This Row],[S&amp;L Price]]*Table1[[#This Row],[QTY]]</f>
        <v>0</v>
      </c>
    </row>
    <row r="7954" spans="1:34" ht="18" customHeight="1" x14ac:dyDescent="0.25">
      <c r="A7954" s="83"/>
      <c r="B7954" s="83"/>
      <c r="C7954" s="84"/>
      <c r="D7954" s="84"/>
      <c r="E7954" s="84">
        <v>94</v>
      </c>
      <c r="F7954" s="86" t="s">
        <v>14284</v>
      </c>
      <c r="G7954" s="115">
        <v>1</v>
      </c>
      <c r="H7954" s="88" t="s">
        <v>14304</v>
      </c>
      <c r="I7954" s="88" t="s">
        <v>185</v>
      </c>
      <c r="J7954" s="88" t="s">
        <v>126</v>
      </c>
      <c r="K7954" s="89"/>
      <c r="L7954" s="91" t="s">
        <v>14305</v>
      </c>
      <c r="M7954" s="84">
        <v>2014</v>
      </c>
      <c r="N7954" s="93" t="s">
        <v>1811</v>
      </c>
      <c r="O7954" s="86" t="s">
        <v>183</v>
      </c>
      <c r="P7954" s="86" t="s">
        <v>323</v>
      </c>
      <c r="Q7954" s="86" t="s">
        <v>90</v>
      </c>
      <c r="R7954" s="86" t="s">
        <v>14306</v>
      </c>
      <c r="S7954" s="96"/>
      <c r="T7954" s="96"/>
      <c r="U7954" s="91"/>
      <c r="V7954" s="91"/>
      <c r="W7954" s="91" t="s">
        <v>281</v>
      </c>
      <c r="X7954" s="98"/>
      <c r="Y7954" s="86" t="s">
        <v>300</v>
      </c>
      <c r="Z7954" s="86" t="s">
        <v>476</v>
      </c>
      <c r="AA7954" s="86" t="s">
        <v>14307</v>
      </c>
      <c r="AB7954" s="86" t="s">
        <v>478</v>
      </c>
      <c r="AC7954" s="100">
        <v>39.450000000000003</v>
      </c>
      <c r="AD7954" s="100">
        <v>29.59</v>
      </c>
      <c r="AE7954" s="102" t="s">
        <v>21735</v>
      </c>
      <c r="AF7954" s="86" t="s">
        <v>547</v>
      </c>
      <c r="AG7954" s="103">
        <f>Table1[[#This Row],['# Books]]*Table1[[#This Row],[QTY]]</f>
        <v>0</v>
      </c>
      <c r="AH7954" s="104">
        <f>Table1[[#This Row],[S&amp;L Price]]*Table1[[#This Row],[QTY]]</f>
        <v>0</v>
      </c>
    </row>
    <row r="7955" spans="1:34" ht="18" hidden="1" customHeight="1" x14ac:dyDescent="0.25">
      <c r="A7955" s="83"/>
      <c r="B7955" s="83"/>
      <c r="C7955" s="84"/>
      <c r="D7955" s="84"/>
      <c r="E7955" s="84">
        <v>94</v>
      </c>
      <c r="F7955" s="86" t="s">
        <v>14284</v>
      </c>
      <c r="G7955" s="115">
        <v>1</v>
      </c>
      <c r="H7955" s="88" t="s">
        <v>14304</v>
      </c>
      <c r="I7955" s="88" t="s">
        <v>185</v>
      </c>
      <c r="J7955" s="88" t="s">
        <v>328</v>
      </c>
      <c r="K7955" s="89"/>
      <c r="L7955" s="91" t="s">
        <v>14308</v>
      </c>
      <c r="M7955" s="84">
        <v>2014</v>
      </c>
      <c r="N7955" s="93" t="s">
        <v>1811</v>
      </c>
      <c r="O7955" s="86"/>
      <c r="P7955" s="86"/>
      <c r="Q7955" s="86" t="s">
        <v>90</v>
      </c>
      <c r="R7955" s="86" t="s">
        <v>14306</v>
      </c>
      <c r="S7955" s="96"/>
      <c r="T7955" s="96"/>
      <c r="U7955" s="91"/>
      <c r="V7955" s="91"/>
      <c r="W7955" s="91" t="s">
        <v>281</v>
      </c>
      <c r="X7955" s="98"/>
      <c r="Y7955" s="86" t="s">
        <v>300</v>
      </c>
      <c r="Z7955" s="86" t="s">
        <v>476</v>
      </c>
      <c r="AA7955" s="86" t="s">
        <v>14307</v>
      </c>
      <c r="AB7955" s="86" t="s">
        <v>478</v>
      </c>
      <c r="AC7955" s="100">
        <v>39.450000000000003</v>
      </c>
      <c r="AD7955" s="100">
        <v>29.59</v>
      </c>
      <c r="AE7955" s="102" t="s">
        <v>21735</v>
      </c>
      <c r="AF7955" s="86" t="s">
        <v>547</v>
      </c>
      <c r="AG7955" s="103">
        <f>Table1[[#This Row],['# Books]]*Table1[[#This Row],[QTY]]</f>
        <v>0</v>
      </c>
      <c r="AH7955" s="104">
        <f>Table1[[#This Row],[S&amp;L Price]]*Table1[[#This Row],[QTY]]</f>
        <v>0</v>
      </c>
    </row>
    <row r="7956" spans="1:34" ht="18" customHeight="1" x14ac:dyDescent="0.25">
      <c r="A7956" s="83"/>
      <c r="B7956" s="83"/>
      <c r="C7956" s="84"/>
      <c r="D7956" s="84"/>
      <c r="E7956" s="84">
        <v>94</v>
      </c>
      <c r="F7956" s="86" t="s">
        <v>14284</v>
      </c>
      <c r="G7956" s="115">
        <v>1</v>
      </c>
      <c r="H7956" s="88" t="s">
        <v>14309</v>
      </c>
      <c r="I7956" s="88" t="s">
        <v>185</v>
      </c>
      <c r="J7956" s="88" t="s">
        <v>126</v>
      </c>
      <c r="K7956" s="89"/>
      <c r="L7956" s="91" t="s">
        <v>14310</v>
      </c>
      <c r="M7956" s="84">
        <v>2014</v>
      </c>
      <c r="N7956" s="93" t="s">
        <v>1811</v>
      </c>
      <c r="O7956" s="86" t="s">
        <v>183</v>
      </c>
      <c r="P7956" s="86" t="s">
        <v>323</v>
      </c>
      <c r="Q7956" s="86" t="s">
        <v>90</v>
      </c>
      <c r="R7956" s="86" t="s">
        <v>195</v>
      </c>
      <c r="S7956" s="96"/>
      <c r="T7956" s="96"/>
      <c r="U7956" s="91"/>
      <c r="V7956" s="91"/>
      <c r="W7956" s="91" t="s">
        <v>281</v>
      </c>
      <c r="X7956" s="98"/>
      <c r="Y7956" s="86" t="s">
        <v>300</v>
      </c>
      <c r="Z7956" s="86" t="s">
        <v>476</v>
      </c>
      <c r="AA7956" s="86" t="s">
        <v>14311</v>
      </c>
      <c r="AB7956" s="86" t="s">
        <v>478</v>
      </c>
      <c r="AC7956" s="100">
        <v>39.450000000000003</v>
      </c>
      <c r="AD7956" s="100">
        <v>29.59</v>
      </c>
      <c r="AE7956" s="102" t="s">
        <v>21726</v>
      </c>
      <c r="AF7956" s="86" t="s">
        <v>547</v>
      </c>
      <c r="AG7956" s="103">
        <f>Table1[[#This Row],['# Books]]*Table1[[#This Row],[QTY]]</f>
        <v>0</v>
      </c>
      <c r="AH7956" s="104">
        <f>Table1[[#This Row],[S&amp;L Price]]*Table1[[#This Row],[QTY]]</f>
        <v>0</v>
      </c>
    </row>
    <row r="7957" spans="1:34" ht="18" hidden="1" customHeight="1" x14ac:dyDescent="0.25">
      <c r="A7957" s="83"/>
      <c r="B7957" s="83"/>
      <c r="C7957" s="84"/>
      <c r="D7957" s="84"/>
      <c r="E7957" s="84">
        <v>94</v>
      </c>
      <c r="F7957" s="86" t="s">
        <v>14284</v>
      </c>
      <c r="G7957" s="115">
        <v>1</v>
      </c>
      <c r="H7957" s="88" t="s">
        <v>14309</v>
      </c>
      <c r="I7957" s="88" t="s">
        <v>185</v>
      </c>
      <c r="J7957" s="88" t="s">
        <v>328</v>
      </c>
      <c r="K7957" s="89"/>
      <c r="L7957" s="91" t="s">
        <v>14312</v>
      </c>
      <c r="M7957" s="84">
        <v>2014</v>
      </c>
      <c r="N7957" s="93" t="s">
        <v>1811</v>
      </c>
      <c r="O7957" s="86"/>
      <c r="P7957" s="86"/>
      <c r="Q7957" s="86" t="s">
        <v>90</v>
      </c>
      <c r="R7957" s="86" t="s">
        <v>195</v>
      </c>
      <c r="S7957" s="96"/>
      <c r="T7957" s="96"/>
      <c r="U7957" s="91"/>
      <c r="V7957" s="91"/>
      <c r="W7957" s="91" t="s">
        <v>281</v>
      </c>
      <c r="X7957" s="98"/>
      <c r="Y7957" s="86" t="s">
        <v>300</v>
      </c>
      <c r="Z7957" s="86" t="s">
        <v>476</v>
      </c>
      <c r="AA7957" s="86" t="s">
        <v>14311</v>
      </c>
      <c r="AB7957" s="86" t="s">
        <v>478</v>
      </c>
      <c r="AC7957" s="100">
        <v>39.450000000000003</v>
      </c>
      <c r="AD7957" s="100">
        <v>29.59</v>
      </c>
      <c r="AE7957" s="102" t="s">
        <v>21726</v>
      </c>
      <c r="AF7957" s="86" t="s">
        <v>547</v>
      </c>
      <c r="AG7957" s="103">
        <f>Table1[[#This Row],['# Books]]*Table1[[#This Row],[QTY]]</f>
        <v>0</v>
      </c>
      <c r="AH7957" s="104">
        <f>Table1[[#This Row],[S&amp;L Price]]*Table1[[#This Row],[QTY]]</f>
        <v>0</v>
      </c>
    </row>
    <row r="7958" spans="1:34" ht="18" customHeight="1" x14ac:dyDescent="0.25">
      <c r="A7958" s="83"/>
      <c r="B7958" s="83"/>
      <c r="C7958" s="84"/>
      <c r="D7958" s="84"/>
      <c r="E7958" s="84">
        <v>94</v>
      </c>
      <c r="F7958" s="86" t="s">
        <v>14284</v>
      </c>
      <c r="G7958" s="115">
        <v>1</v>
      </c>
      <c r="H7958" s="88" t="s">
        <v>14313</v>
      </c>
      <c r="I7958" s="88" t="s">
        <v>185</v>
      </c>
      <c r="J7958" s="88" t="s">
        <v>126</v>
      </c>
      <c r="K7958" s="89"/>
      <c r="L7958" s="91" t="s">
        <v>14314</v>
      </c>
      <c r="M7958" s="84">
        <v>2018</v>
      </c>
      <c r="N7958" s="93" t="s">
        <v>1802</v>
      </c>
      <c r="O7958" s="86" t="s">
        <v>183</v>
      </c>
      <c r="P7958" s="86" t="s">
        <v>323</v>
      </c>
      <c r="Q7958" s="86" t="s">
        <v>90</v>
      </c>
      <c r="R7958" s="86" t="s">
        <v>14315</v>
      </c>
      <c r="S7958" s="96"/>
      <c r="T7958" s="96"/>
      <c r="U7958" s="91"/>
      <c r="V7958" s="91"/>
      <c r="W7958" s="91" t="s">
        <v>281</v>
      </c>
      <c r="X7958" s="98" t="s">
        <v>21846</v>
      </c>
      <c r="Y7958" s="86" t="s">
        <v>474</v>
      </c>
      <c r="Z7958" s="86" t="s">
        <v>476</v>
      </c>
      <c r="AA7958" s="86" t="s">
        <v>14316</v>
      </c>
      <c r="AB7958" s="86" t="s">
        <v>478</v>
      </c>
      <c r="AC7958" s="100">
        <v>38.450000000000003</v>
      </c>
      <c r="AD7958" s="100">
        <v>28.85</v>
      </c>
      <c r="AE7958" s="102" t="s">
        <v>1287</v>
      </c>
      <c r="AF7958" s="86" t="s">
        <v>543</v>
      </c>
      <c r="AG7958" s="103">
        <f>Table1[[#This Row],['# Books]]*Table1[[#This Row],[QTY]]</f>
        <v>0</v>
      </c>
      <c r="AH7958" s="104">
        <f>Table1[[#This Row],[S&amp;L Price]]*Table1[[#This Row],[QTY]]</f>
        <v>0</v>
      </c>
    </row>
    <row r="7959" spans="1:34" ht="18" hidden="1" customHeight="1" x14ac:dyDescent="0.25">
      <c r="A7959" s="83"/>
      <c r="B7959" s="83"/>
      <c r="C7959" s="84"/>
      <c r="D7959" s="84"/>
      <c r="E7959" s="84">
        <v>94</v>
      </c>
      <c r="F7959" s="86" t="s">
        <v>14284</v>
      </c>
      <c r="G7959" s="115">
        <v>1</v>
      </c>
      <c r="H7959" s="88" t="s">
        <v>14313</v>
      </c>
      <c r="I7959" s="88" t="s">
        <v>185</v>
      </c>
      <c r="J7959" s="88" t="s">
        <v>328</v>
      </c>
      <c r="K7959" s="89"/>
      <c r="L7959" s="91" t="s">
        <v>14317</v>
      </c>
      <c r="M7959" s="84">
        <v>2018</v>
      </c>
      <c r="N7959" s="93" t="s">
        <v>1802</v>
      </c>
      <c r="O7959" s="86"/>
      <c r="P7959" s="86"/>
      <c r="Q7959" s="86" t="s">
        <v>90</v>
      </c>
      <c r="R7959" s="86" t="s">
        <v>14315</v>
      </c>
      <c r="S7959" s="96"/>
      <c r="T7959" s="96"/>
      <c r="U7959" s="91"/>
      <c r="V7959" s="91"/>
      <c r="W7959" s="91" t="s">
        <v>281</v>
      </c>
      <c r="X7959" s="98" t="s">
        <v>21846</v>
      </c>
      <c r="Y7959" s="86" t="s">
        <v>474</v>
      </c>
      <c r="Z7959" s="86" t="s">
        <v>476</v>
      </c>
      <c r="AA7959" s="86" t="s">
        <v>14316</v>
      </c>
      <c r="AB7959" s="86" t="s">
        <v>478</v>
      </c>
      <c r="AC7959" s="100">
        <v>38.450000000000003</v>
      </c>
      <c r="AD7959" s="100">
        <v>28.85</v>
      </c>
      <c r="AE7959" s="102" t="s">
        <v>1287</v>
      </c>
      <c r="AF7959" s="86" t="s">
        <v>543</v>
      </c>
      <c r="AG7959" s="103">
        <f>Table1[[#This Row],['# Books]]*Table1[[#This Row],[QTY]]</f>
        <v>0</v>
      </c>
      <c r="AH7959" s="104">
        <f>Table1[[#This Row],[S&amp;L Price]]*Table1[[#This Row],[QTY]]</f>
        <v>0</v>
      </c>
    </row>
    <row r="7960" spans="1:34" ht="18" customHeight="1" x14ac:dyDescent="0.25">
      <c r="A7960" s="83"/>
      <c r="B7960" s="83"/>
      <c r="C7960" s="84"/>
      <c r="D7960" s="84"/>
      <c r="E7960" s="84">
        <v>94</v>
      </c>
      <c r="F7960" s="86" t="s">
        <v>14284</v>
      </c>
      <c r="G7960" s="115">
        <v>1</v>
      </c>
      <c r="H7960" s="88" t="s">
        <v>14327</v>
      </c>
      <c r="I7960" s="88" t="s">
        <v>185</v>
      </c>
      <c r="J7960" s="88" t="s">
        <v>126</v>
      </c>
      <c r="K7960" s="89"/>
      <c r="L7960" s="91" t="s">
        <v>14328</v>
      </c>
      <c r="M7960" s="84">
        <v>2018</v>
      </c>
      <c r="N7960" s="93" t="s">
        <v>1802</v>
      </c>
      <c r="O7960" s="86" t="s">
        <v>183</v>
      </c>
      <c r="P7960" s="86" t="s">
        <v>323</v>
      </c>
      <c r="Q7960" s="86" t="s">
        <v>4453</v>
      </c>
      <c r="R7960" s="86" t="s">
        <v>14329</v>
      </c>
      <c r="S7960" s="96"/>
      <c r="T7960" s="96"/>
      <c r="U7960" s="91"/>
      <c r="V7960" s="91"/>
      <c r="W7960" s="91" t="s">
        <v>281</v>
      </c>
      <c r="X7960" s="98" t="s">
        <v>21844</v>
      </c>
      <c r="Y7960" s="86" t="s">
        <v>474</v>
      </c>
      <c r="Z7960" s="86" t="s">
        <v>476</v>
      </c>
      <c r="AA7960" s="86" t="s">
        <v>14330</v>
      </c>
      <c r="AB7960" s="86" t="s">
        <v>478</v>
      </c>
      <c r="AC7960" s="100">
        <v>38.450000000000003</v>
      </c>
      <c r="AD7960" s="100">
        <v>28.85</v>
      </c>
      <c r="AE7960" s="102" t="s">
        <v>14331</v>
      </c>
      <c r="AF7960" s="86" t="s">
        <v>543</v>
      </c>
      <c r="AG7960" s="103">
        <f>Table1[[#This Row],['# Books]]*Table1[[#This Row],[QTY]]</f>
        <v>0</v>
      </c>
      <c r="AH7960" s="104">
        <f>Table1[[#This Row],[S&amp;L Price]]*Table1[[#This Row],[QTY]]</f>
        <v>0</v>
      </c>
    </row>
    <row r="7961" spans="1:34" ht="18" hidden="1" customHeight="1" x14ac:dyDescent="0.25">
      <c r="A7961" s="83"/>
      <c r="B7961" s="83"/>
      <c r="C7961" s="84"/>
      <c r="D7961" s="84"/>
      <c r="E7961" s="84">
        <v>94</v>
      </c>
      <c r="F7961" s="86" t="s">
        <v>14284</v>
      </c>
      <c r="G7961" s="115">
        <v>1</v>
      </c>
      <c r="H7961" s="88" t="s">
        <v>14327</v>
      </c>
      <c r="I7961" s="88" t="s">
        <v>185</v>
      </c>
      <c r="J7961" s="88" t="s">
        <v>328</v>
      </c>
      <c r="K7961" s="89"/>
      <c r="L7961" s="91" t="s">
        <v>14332</v>
      </c>
      <c r="M7961" s="84">
        <v>2018</v>
      </c>
      <c r="N7961" s="93" t="s">
        <v>1802</v>
      </c>
      <c r="O7961" s="86"/>
      <c r="P7961" s="86"/>
      <c r="Q7961" s="86" t="s">
        <v>4453</v>
      </c>
      <c r="R7961" s="86" t="s">
        <v>14329</v>
      </c>
      <c r="S7961" s="96"/>
      <c r="T7961" s="96"/>
      <c r="U7961" s="91"/>
      <c r="V7961" s="91"/>
      <c r="W7961" s="91" t="s">
        <v>281</v>
      </c>
      <c r="X7961" s="98" t="s">
        <v>21844</v>
      </c>
      <c r="Y7961" s="86" t="s">
        <v>474</v>
      </c>
      <c r="Z7961" s="86" t="s">
        <v>476</v>
      </c>
      <c r="AA7961" s="86" t="s">
        <v>14330</v>
      </c>
      <c r="AB7961" s="86" t="s">
        <v>478</v>
      </c>
      <c r="AC7961" s="100">
        <v>38.450000000000003</v>
      </c>
      <c r="AD7961" s="100">
        <v>28.85</v>
      </c>
      <c r="AE7961" s="102" t="s">
        <v>14331</v>
      </c>
      <c r="AF7961" s="86" t="s">
        <v>543</v>
      </c>
      <c r="AG7961" s="103">
        <f>Table1[[#This Row],['# Books]]*Table1[[#This Row],[QTY]]</f>
        <v>0</v>
      </c>
      <c r="AH7961" s="104">
        <f>Table1[[#This Row],[S&amp;L Price]]*Table1[[#This Row],[QTY]]</f>
        <v>0</v>
      </c>
    </row>
    <row r="7962" spans="1:34" ht="18" customHeight="1" x14ac:dyDescent="0.25">
      <c r="A7962" s="83"/>
      <c r="B7962" s="83"/>
      <c r="C7962" s="84"/>
      <c r="D7962" s="84"/>
      <c r="E7962" s="84">
        <v>94</v>
      </c>
      <c r="F7962" s="86" t="s">
        <v>14284</v>
      </c>
      <c r="G7962" s="115">
        <v>1</v>
      </c>
      <c r="H7962" s="88" t="s">
        <v>14338</v>
      </c>
      <c r="I7962" s="88" t="s">
        <v>185</v>
      </c>
      <c r="J7962" s="88" t="s">
        <v>126</v>
      </c>
      <c r="K7962" s="89"/>
      <c r="L7962" s="91" t="s">
        <v>14339</v>
      </c>
      <c r="M7962" s="84">
        <v>2018</v>
      </c>
      <c r="N7962" s="93" t="s">
        <v>1802</v>
      </c>
      <c r="O7962" s="86" t="s">
        <v>183</v>
      </c>
      <c r="P7962" s="86" t="s">
        <v>323</v>
      </c>
      <c r="Q7962" s="86" t="s">
        <v>4453</v>
      </c>
      <c r="R7962" s="86" t="s">
        <v>14340</v>
      </c>
      <c r="S7962" s="96"/>
      <c r="T7962" s="96"/>
      <c r="U7962" s="91"/>
      <c r="V7962" s="91"/>
      <c r="W7962" s="91" t="s">
        <v>281</v>
      </c>
      <c r="X7962" s="98" t="s">
        <v>21845</v>
      </c>
      <c r="Y7962" s="86" t="s">
        <v>474</v>
      </c>
      <c r="Z7962" s="86" t="s">
        <v>476</v>
      </c>
      <c r="AA7962" s="86" t="s">
        <v>14341</v>
      </c>
      <c r="AB7962" s="86" t="s">
        <v>478</v>
      </c>
      <c r="AC7962" s="100">
        <v>38.450000000000003</v>
      </c>
      <c r="AD7962" s="100">
        <v>28.85</v>
      </c>
      <c r="AE7962" s="102" t="s">
        <v>14342</v>
      </c>
      <c r="AF7962" s="86" t="s">
        <v>543</v>
      </c>
      <c r="AG7962" s="103">
        <f>Table1[[#This Row],['# Books]]*Table1[[#This Row],[QTY]]</f>
        <v>0</v>
      </c>
      <c r="AH7962" s="104">
        <f>Table1[[#This Row],[S&amp;L Price]]*Table1[[#This Row],[QTY]]</f>
        <v>0</v>
      </c>
    </row>
    <row r="7963" spans="1:34" ht="18" hidden="1" customHeight="1" x14ac:dyDescent="0.25">
      <c r="A7963" s="83"/>
      <c r="B7963" s="83"/>
      <c r="C7963" s="84"/>
      <c r="D7963" s="84"/>
      <c r="E7963" s="84">
        <v>94</v>
      </c>
      <c r="F7963" s="86" t="s">
        <v>14284</v>
      </c>
      <c r="G7963" s="115">
        <v>1</v>
      </c>
      <c r="H7963" s="88" t="s">
        <v>14338</v>
      </c>
      <c r="I7963" s="88" t="s">
        <v>185</v>
      </c>
      <c r="J7963" s="88" t="s">
        <v>328</v>
      </c>
      <c r="K7963" s="89"/>
      <c r="L7963" s="91" t="s">
        <v>14343</v>
      </c>
      <c r="M7963" s="84">
        <v>2018</v>
      </c>
      <c r="N7963" s="93" t="s">
        <v>1802</v>
      </c>
      <c r="O7963" s="86"/>
      <c r="P7963" s="86"/>
      <c r="Q7963" s="86" t="s">
        <v>4453</v>
      </c>
      <c r="R7963" s="86" t="s">
        <v>14340</v>
      </c>
      <c r="S7963" s="96"/>
      <c r="T7963" s="96"/>
      <c r="U7963" s="91"/>
      <c r="V7963" s="91"/>
      <c r="W7963" s="91" t="s">
        <v>281</v>
      </c>
      <c r="X7963" s="98" t="s">
        <v>21845</v>
      </c>
      <c r="Y7963" s="86" t="s">
        <v>474</v>
      </c>
      <c r="Z7963" s="86" t="s">
        <v>476</v>
      </c>
      <c r="AA7963" s="86" t="s">
        <v>14341</v>
      </c>
      <c r="AB7963" s="86" t="s">
        <v>478</v>
      </c>
      <c r="AC7963" s="100">
        <v>38.450000000000003</v>
      </c>
      <c r="AD7963" s="100">
        <v>28.85</v>
      </c>
      <c r="AE7963" s="102" t="s">
        <v>14342</v>
      </c>
      <c r="AF7963" s="86" t="s">
        <v>543</v>
      </c>
      <c r="AG7963" s="103">
        <f>Table1[[#This Row],['# Books]]*Table1[[#This Row],[QTY]]</f>
        <v>0</v>
      </c>
      <c r="AH7963" s="104">
        <f>Table1[[#This Row],[S&amp;L Price]]*Table1[[#This Row],[QTY]]</f>
        <v>0</v>
      </c>
    </row>
    <row r="7964" spans="1:34" ht="18" customHeight="1" x14ac:dyDescent="0.25">
      <c r="A7964" s="83"/>
      <c r="B7964" s="83"/>
      <c r="C7964" s="84"/>
      <c r="D7964" s="84"/>
      <c r="E7964" s="84">
        <v>94</v>
      </c>
      <c r="F7964" s="86" t="s">
        <v>14284</v>
      </c>
      <c r="G7964" s="115">
        <v>1</v>
      </c>
      <c r="H7964" s="88" t="s">
        <v>14344</v>
      </c>
      <c r="I7964" s="88" t="s">
        <v>185</v>
      </c>
      <c r="J7964" s="88" t="s">
        <v>126</v>
      </c>
      <c r="K7964" s="89"/>
      <c r="L7964" s="91" t="s">
        <v>14345</v>
      </c>
      <c r="M7964" s="84">
        <v>2018</v>
      </c>
      <c r="N7964" s="93" t="s">
        <v>1802</v>
      </c>
      <c r="O7964" s="86" t="s">
        <v>183</v>
      </c>
      <c r="P7964" s="86" t="s">
        <v>323</v>
      </c>
      <c r="Q7964" s="86" t="s">
        <v>4453</v>
      </c>
      <c r="R7964" s="86" t="s">
        <v>14346</v>
      </c>
      <c r="S7964" s="96"/>
      <c r="T7964" s="96"/>
      <c r="U7964" s="91"/>
      <c r="V7964" s="91"/>
      <c r="W7964" s="91" t="s">
        <v>281</v>
      </c>
      <c r="X7964" s="98" t="s">
        <v>21844</v>
      </c>
      <c r="Y7964" s="86" t="s">
        <v>474</v>
      </c>
      <c r="Z7964" s="86" t="s">
        <v>476</v>
      </c>
      <c r="AA7964" s="86" t="s">
        <v>14347</v>
      </c>
      <c r="AB7964" s="86" t="s">
        <v>478</v>
      </c>
      <c r="AC7964" s="100">
        <v>38.450000000000003</v>
      </c>
      <c r="AD7964" s="100">
        <v>28.85</v>
      </c>
      <c r="AE7964" s="102" t="s">
        <v>14348</v>
      </c>
      <c r="AF7964" s="86" t="s">
        <v>543</v>
      </c>
      <c r="AG7964" s="103">
        <f>Table1[[#This Row],['# Books]]*Table1[[#This Row],[QTY]]</f>
        <v>0</v>
      </c>
      <c r="AH7964" s="104">
        <f>Table1[[#This Row],[S&amp;L Price]]*Table1[[#This Row],[QTY]]</f>
        <v>0</v>
      </c>
    </row>
    <row r="7965" spans="1:34" ht="18" hidden="1" customHeight="1" x14ac:dyDescent="0.25">
      <c r="A7965" s="83"/>
      <c r="B7965" s="83"/>
      <c r="C7965" s="84"/>
      <c r="D7965" s="84"/>
      <c r="E7965" s="84">
        <v>94</v>
      </c>
      <c r="F7965" s="86" t="s">
        <v>14284</v>
      </c>
      <c r="G7965" s="115">
        <v>1</v>
      </c>
      <c r="H7965" s="88" t="s">
        <v>14344</v>
      </c>
      <c r="I7965" s="88" t="s">
        <v>185</v>
      </c>
      <c r="J7965" s="88" t="s">
        <v>328</v>
      </c>
      <c r="K7965" s="89"/>
      <c r="L7965" s="91" t="s">
        <v>14349</v>
      </c>
      <c r="M7965" s="84">
        <v>2018</v>
      </c>
      <c r="N7965" s="93" t="s">
        <v>1802</v>
      </c>
      <c r="O7965" s="86"/>
      <c r="P7965" s="86"/>
      <c r="Q7965" s="86" t="s">
        <v>4453</v>
      </c>
      <c r="R7965" s="86" t="s">
        <v>14346</v>
      </c>
      <c r="S7965" s="96"/>
      <c r="T7965" s="96"/>
      <c r="U7965" s="91"/>
      <c r="V7965" s="91"/>
      <c r="W7965" s="91" t="s">
        <v>281</v>
      </c>
      <c r="X7965" s="98" t="s">
        <v>21844</v>
      </c>
      <c r="Y7965" s="86" t="s">
        <v>474</v>
      </c>
      <c r="Z7965" s="86" t="s">
        <v>476</v>
      </c>
      <c r="AA7965" s="86" t="s">
        <v>14347</v>
      </c>
      <c r="AB7965" s="86" t="s">
        <v>478</v>
      </c>
      <c r="AC7965" s="100">
        <v>38.450000000000003</v>
      </c>
      <c r="AD7965" s="100">
        <v>28.85</v>
      </c>
      <c r="AE7965" s="102" t="s">
        <v>14348</v>
      </c>
      <c r="AF7965" s="86" t="s">
        <v>543</v>
      </c>
      <c r="AG7965" s="103">
        <f>Table1[[#This Row],['# Books]]*Table1[[#This Row],[QTY]]</f>
        <v>0</v>
      </c>
      <c r="AH7965" s="104">
        <f>Table1[[#This Row],[S&amp;L Price]]*Table1[[#This Row],[QTY]]</f>
        <v>0</v>
      </c>
    </row>
    <row r="7966" spans="1:34" ht="18" customHeight="1" x14ac:dyDescent="0.25">
      <c r="A7966" s="83"/>
      <c r="B7966" s="83"/>
      <c r="C7966" s="84"/>
      <c r="D7966" s="84"/>
      <c r="E7966" s="84">
        <v>94</v>
      </c>
      <c r="F7966" s="86" t="s">
        <v>14284</v>
      </c>
      <c r="G7966" s="115">
        <v>1</v>
      </c>
      <c r="H7966" s="88" t="s">
        <v>14350</v>
      </c>
      <c r="I7966" s="88" t="s">
        <v>185</v>
      </c>
      <c r="J7966" s="88" t="s">
        <v>126</v>
      </c>
      <c r="K7966" s="89"/>
      <c r="L7966" s="91" t="s">
        <v>14351</v>
      </c>
      <c r="M7966" s="84">
        <v>2018</v>
      </c>
      <c r="N7966" s="93" t="s">
        <v>1802</v>
      </c>
      <c r="O7966" s="86" t="s">
        <v>183</v>
      </c>
      <c r="P7966" s="86" t="s">
        <v>323</v>
      </c>
      <c r="Q7966" s="86" t="s">
        <v>4453</v>
      </c>
      <c r="R7966" s="86" t="s">
        <v>14352</v>
      </c>
      <c r="S7966" s="96"/>
      <c r="T7966" s="96"/>
      <c r="U7966" s="91"/>
      <c r="V7966" s="91"/>
      <c r="W7966" s="91" t="s">
        <v>281</v>
      </c>
      <c r="X7966" s="98" t="s">
        <v>21844</v>
      </c>
      <c r="Y7966" s="86" t="s">
        <v>474</v>
      </c>
      <c r="Z7966" s="86" t="s">
        <v>476</v>
      </c>
      <c r="AA7966" s="86" t="s">
        <v>14353</v>
      </c>
      <c r="AB7966" s="86" t="s">
        <v>478</v>
      </c>
      <c r="AC7966" s="100">
        <v>38.450000000000003</v>
      </c>
      <c r="AD7966" s="100">
        <v>28.85</v>
      </c>
      <c r="AE7966" s="102" t="s">
        <v>14342</v>
      </c>
      <c r="AF7966" s="86" t="s">
        <v>543</v>
      </c>
      <c r="AG7966" s="103">
        <f>Table1[[#This Row],['# Books]]*Table1[[#This Row],[QTY]]</f>
        <v>0</v>
      </c>
      <c r="AH7966" s="104">
        <f>Table1[[#This Row],[S&amp;L Price]]*Table1[[#This Row],[QTY]]</f>
        <v>0</v>
      </c>
    </row>
    <row r="7967" spans="1:34" ht="18" hidden="1" customHeight="1" x14ac:dyDescent="0.25">
      <c r="A7967" s="83"/>
      <c r="B7967" s="83"/>
      <c r="C7967" s="84"/>
      <c r="D7967" s="84"/>
      <c r="E7967" s="84">
        <v>94</v>
      </c>
      <c r="F7967" s="86" t="s">
        <v>14284</v>
      </c>
      <c r="G7967" s="115">
        <v>1</v>
      </c>
      <c r="H7967" s="88" t="s">
        <v>14350</v>
      </c>
      <c r="I7967" s="88" t="s">
        <v>185</v>
      </c>
      <c r="J7967" s="88" t="s">
        <v>328</v>
      </c>
      <c r="K7967" s="89"/>
      <c r="L7967" s="91" t="s">
        <v>14354</v>
      </c>
      <c r="M7967" s="84">
        <v>2018</v>
      </c>
      <c r="N7967" s="93" t="s">
        <v>1802</v>
      </c>
      <c r="O7967" s="86"/>
      <c r="P7967" s="86"/>
      <c r="Q7967" s="86" t="s">
        <v>4453</v>
      </c>
      <c r="R7967" s="86" t="s">
        <v>14352</v>
      </c>
      <c r="S7967" s="96"/>
      <c r="T7967" s="96"/>
      <c r="U7967" s="91"/>
      <c r="V7967" s="91"/>
      <c r="W7967" s="91" t="s">
        <v>281</v>
      </c>
      <c r="X7967" s="98" t="s">
        <v>21844</v>
      </c>
      <c r="Y7967" s="86" t="s">
        <v>474</v>
      </c>
      <c r="Z7967" s="86" t="s">
        <v>476</v>
      </c>
      <c r="AA7967" s="86" t="s">
        <v>14353</v>
      </c>
      <c r="AB7967" s="86" t="s">
        <v>478</v>
      </c>
      <c r="AC7967" s="100">
        <v>38.450000000000003</v>
      </c>
      <c r="AD7967" s="100">
        <v>28.85</v>
      </c>
      <c r="AE7967" s="102" t="s">
        <v>14342</v>
      </c>
      <c r="AF7967" s="86" t="s">
        <v>543</v>
      </c>
      <c r="AG7967" s="103">
        <f>Table1[[#This Row],['# Books]]*Table1[[#This Row],[QTY]]</f>
        <v>0</v>
      </c>
      <c r="AH7967" s="104">
        <f>Table1[[#This Row],[S&amp;L Price]]*Table1[[#This Row],[QTY]]</f>
        <v>0</v>
      </c>
    </row>
    <row r="7968" spans="1:34" ht="18" customHeight="1" x14ac:dyDescent="0.25">
      <c r="A7968" s="83"/>
      <c r="B7968" s="83"/>
      <c r="C7968" s="84"/>
      <c r="D7968" s="84"/>
      <c r="E7968" s="84">
        <v>94</v>
      </c>
      <c r="F7968" s="86" t="s">
        <v>14284</v>
      </c>
      <c r="G7968" s="115">
        <v>1</v>
      </c>
      <c r="H7968" s="88" t="s">
        <v>14377</v>
      </c>
      <c r="I7968" s="88" t="s">
        <v>185</v>
      </c>
      <c r="J7968" s="88" t="s">
        <v>126</v>
      </c>
      <c r="K7968" s="89"/>
      <c r="L7968" s="91" t="s">
        <v>14378</v>
      </c>
      <c r="M7968" s="84">
        <v>2018</v>
      </c>
      <c r="N7968" s="93" t="s">
        <v>1802</v>
      </c>
      <c r="O7968" s="86" t="s">
        <v>183</v>
      </c>
      <c r="P7968" s="86" t="s">
        <v>323</v>
      </c>
      <c r="Q7968" s="86" t="s">
        <v>4453</v>
      </c>
      <c r="R7968" s="86" t="s">
        <v>14379</v>
      </c>
      <c r="S7968" s="96"/>
      <c r="T7968" s="96"/>
      <c r="U7968" s="91"/>
      <c r="V7968" s="91"/>
      <c r="W7968" s="91" t="s">
        <v>281</v>
      </c>
      <c r="X7968" s="98" t="s">
        <v>11728</v>
      </c>
      <c r="Y7968" s="86" t="s">
        <v>474</v>
      </c>
      <c r="Z7968" s="86" t="s">
        <v>476</v>
      </c>
      <c r="AA7968" s="86" t="s">
        <v>14380</v>
      </c>
      <c r="AB7968" s="86" t="s">
        <v>478</v>
      </c>
      <c r="AC7968" s="100">
        <v>38.450000000000003</v>
      </c>
      <c r="AD7968" s="100">
        <v>28.85</v>
      </c>
      <c r="AE7968" s="102" t="s">
        <v>14381</v>
      </c>
      <c r="AF7968" s="86" t="s">
        <v>543</v>
      </c>
      <c r="AG7968" s="103">
        <f>Table1[[#This Row],['# Books]]*Table1[[#This Row],[QTY]]</f>
        <v>0</v>
      </c>
      <c r="AH7968" s="104">
        <f>Table1[[#This Row],[S&amp;L Price]]*Table1[[#This Row],[QTY]]</f>
        <v>0</v>
      </c>
    </row>
    <row r="7969" spans="1:34" ht="18" hidden="1" customHeight="1" x14ac:dyDescent="0.25">
      <c r="A7969" s="83"/>
      <c r="B7969" s="83"/>
      <c r="C7969" s="84"/>
      <c r="D7969" s="84"/>
      <c r="E7969" s="84">
        <v>94</v>
      </c>
      <c r="F7969" s="86" t="s">
        <v>14284</v>
      </c>
      <c r="G7969" s="115">
        <v>1</v>
      </c>
      <c r="H7969" s="88" t="s">
        <v>14377</v>
      </c>
      <c r="I7969" s="88" t="s">
        <v>185</v>
      </c>
      <c r="J7969" s="88" t="s">
        <v>328</v>
      </c>
      <c r="K7969" s="89"/>
      <c r="L7969" s="91" t="s">
        <v>14382</v>
      </c>
      <c r="M7969" s="84">
        <v>2018</v>
      </c>
      <c r="N7969" s="93" t="s">
        <v>1802</v>
      </c>
      <c r="O7969" s="86"/>
      <c r="P7969" s="86"/>
      <c r="Q7969" s="86" t="s">
        <v>4453</v>
      </c>
      <c r="R7969" s="86" t="s">
        <v>14379</v>
      </c>
      <c r="S7969" s="96"/>
      <c r="T7969" s="96"/>
      <c r="U7969" s="91"/>
      <c r="V7969" s="91"/>
      <c r="W7969" s="91" t="s">
        <v>281</v>
      </c>
      <c r="X7969" s="98" t="s">
        <v>11728</v>
      </c>
      <c r="Y7969" s="86" t="s">
        <v>474</v>
      </c>
      <c r="Z7969" s="86" t="s">
        <v>476</v>
      </c>
      <c r="AA7969" s="86" t="s">
        <v>14380</v>
      </c>
      <c r="AB7969" s="86" t="s">
        <v>478</v>
      </c>
      <c r="AC7969" s="100">
        <v>38.450000000000003</v>
      </c>
      <c r="AD7969" s="100">
        <v>28.85</v>
      </c>
      <c r="AE7969" s="102" t="s">
        <v>14381</v>
      </c>
      <c r="AF7969" s="86" t="s">
        <v>543</v>
      </c>
      <c r="AG7969" s="103">
        <f>Table1[[#This Row],['# Books]]*Table1[[#This Row],[QTY]]</f>
        <v>0</v>
      </c>
      <c r="AH7969" s="104">
        <f>Table1[[#This Row],[S&amp;L Price]]*Table1[[#This Row],[QTY]]</f>
        <v>0</v>
      </c>
    </row>
    <row r="7970" spans="1:34" ht="18" customHeight="1" x14ac:dyDescent="0.25">
      <c r="A7970" s="83"/>
      <c r="B7970" s="83"/>
      <c r="C7970" s="84"/>
      <c r="D7970" s="84"/>
      <c r="E7970" s="84">
        <v>94</v>
      </c>
      <c r="F7970" s="86" t="s">
        <v>14284</v>
      </c>
      <c r="G7970" s="115">
        <v>1</v>
      </c>
      <c r="H7970" s="88" t="s">
        <v>14318</v>
      </c>
      <c r="I7970" s="88" t="s">
        <v>185</v>
      </c>
      <c r="J7970" s="88" t="s">
        <v>126</v>
      </c>
      <c r="K7970" s="89"/>
      <c r="L7970" s="91" t="s">
        <v>14319</v>
      </c>
      <c r="M7970" s="84">
        <v>2017</v>
      </c>
      <c r="N7970" s="93" t="s">
        <v>1803</v>
      </c>
      <c r="O7970" s="86" t="s">
        <v>183</v>
      </c>
      <c r="P7970" s="86" t="s">
        <v>323</v>
      </c>
      <c r="Q7970" s="86" t="s">
        <v>90</v>
      </c>
      <c r="R7970" s="86" t="s">
        <v>910</v>
      </c>
      <c r="S7970" s="96"/>
      <c r="T7970" s="96"/>
      <c r="U7970" s="91"/>
      <c r="V7970" s="91"/>
      <c r="W7970" s="91" t="s">
        <v>281</v>
      </c>
      <c r="X7970" s="98" t="s">
        <v>11728</v>
      </c>
      <c r="Y7970" s="86" t="s">
        <v>474</v>
      </c>
      <c r="Z7970" s="86" t="s">
        <v>476</v>
      </c>
      <c r="AA7970" s="86" t="s">
        <v>14320</v>
      </c>
      <c r="AB7970" s="86" t="s">
        <v>478</v>
      </c>
      <c r="AC7970" s="100">
        <v>38.450000000000003</v>
      </c>
      <c r="AD7970" s="100">
        <v>28.85</v>
      </c>
      <c r="AE7970" s="102" t="s">
        <v>14321</v>
      </c>
      <c r="AF7970" s="86" t="s">
        <v>541</v>
      </c>
      <c r="AG7970" s="103">
        <f>Table1[[#This Row],['# Books]]*Table1[[#This Row],[QTY]]</f>
        <v>0</v>
      </c>
      <c r="AH7970" s="104">
        <f>Table1[[#This Row],[S&amp;L Price]]*Table1[[#This Row],[QTY]]</f>
        <v>0</v>
      </c>
    </row>
    <row r="7971" spans="1:34" ht="18" hidden="1" customHeight="1" x14ac:dyDescent="0.25">
      <c r="A7971" s="83"/>
      <c r="B7971" s="83"/>
      <c r="C7971" s="84"/>
      <c r="D7971" s="84"/>
      <c r="E7971" s="84">
        <v>94</v>
      </c>
      <c r="F7971" s="86" t="s">
        <v>14284</v>
      </c>
      <c r="G7971" s="115">
        <v>1</v>
      </c>
      <c r="H7971" s="88" t="s">
        <v>14318</v>
      </c>
      <c r="I7971" s="88" t="s">
        <v>185</v>
      </c>
      <c r="J7971" s="88" t="s">
        <v>328</v>
      </c>
      <c r="K7971" s="89"/>
      <c r="L7971" s="91" t="s">
        <v>14322</v>
      </c>
      <c r="M7971" s="84">
        <v>2017</v>
      </c>
      <c r="N7971" s="93" t="s">
        <v>1803</v>
      </c>
      <c r="O7971" s="86"/>
      <c r="P7971" s="86"/>
      <c r="Q7971" s="86" t="s">
        <v>90</v>
      </c>
      <c r="R7971" s="86" t="s">
        <v>910</v>
      </c>
      <c r="S7971" s="96"/>
      <c r="T7971" s="96"/>
      <c r="U7971" s="91"/>
      <c r="V7971" s="91"/>
      <c r="W7971" s="91" t="s">
        <v>281</v>
      </c>
      <c r="X7971" s="98" t="s">
        <v>11728</v>
      </c>
      <c r="Y7971" s="86" t="s">
        <v>474</v>
      </c>
      <c r="Z7971" s="86" t="s">
        <v>476</v>
      </c>
      <c r="AA7971" s="86" t="s">
        <v>14320</v>
      </c>
      <c r="AB7971" s="86" t="s">
        <v>478</v>
      </c>
      <c r="AC7971" s="100">
        <v>38.450000000000003</v>
      </c>
      <c r="AD7971" s="100">
        <v>28.85</v>
      </c>
      <c r="AE7971" s="102" t="s">
        <v>14321</v>
      </c>
      <c r="AF7971" s="86" t="s">
        <v>541</v>
      </c>
      <c r="AG7971" s="103">
        <f>Table1[[#This Row],['# Books]]*Table1[[#This Row],[QTY]]</f>
        <v>0</v>
      </c>
      <c r="AH7971" s="104">
        <f>Table1[[#This Row],[S&amp;L Price]]*Table1[[#This Row],[QTY]]</f>
        <v>0</v>
      </c>
    </row>
    <row r="7972" spans="1:34" ht="18" customHeight="1" x14ac:dyDescent="0.25">
      <c r="A7972" s="83"/>
      <c r="B7972" s="83"/>
      <c r="C7972" s="84"/>
      <c r="D7972" s="84"/>
      <c r="E7972" s="84">
        <v>94</v>
      </c>
      <c r="F7972" s="86" t="s">
        <v>14284</v>
      </c>
      <c r="G7972" s="115">
        <v>1</v>
      </c>
      <c r="H7972" s="88" t="s">
        <v>14323</v>
      </c>
      <c r="I7972" s="88" t="s">
        <v>185</v>
      </c>
      <c r="J7972" s="88" t="s">
        <v>126</v>
      </c>
      <c r="K7972" s="89"/>
      <c r="L7972" s="91" t="s">
        <v>14324</v>
      </c>
      <c r="M7972" s="84">
        <v>2017</v>
      </c>
      <c r="N7972" s="93" t="s">
        <v>1803</v>
      </c>
      <c r="O7972" s="86" t="s">
        <v>183</v>
      </c>
      <c r="P7972" s="86" t="s">
        <v>323</v>
      </c>
      <c r="Q7972" s="86" t="s">
        <v>90</v>
      </c>
      <c r="R7972" s="86" t="s">
        <v>463</v>
      </c>
      <c r="S7972" s="96"/>
      <c r="T7972" s="96"/>
      <c r="U7972" s="91"/>
      <c r="V7972" s="91"/>
      <c r="W7972" s="91" t="s">
        <v>281</v>
      </c>
      <c r="X7972" s="98" t="s">
        <v>21835</v>
      </c>
      <c r="Y7972" s="86" t="s">
        <v>474</v>
      </c>
      <c r="Z7972" s="86" t="s">
        <v>476</v>
      </c>
      <c r="AA7972" s="86" t="s">
        <v>14325</v>
      </c>
      <c r="AB7972" s="86" t="s">
        <v>478</v>
      </c>
      <c r="AC7972" s="100">
        <v>38.450000000000003</v>
      </c>
      <c r="AD7972" s="100">
        <v>28.85</v>
      </c>
      <c r="AE7972" s="102" t="s">
        <v>1288</v>
      </c>
      <c r="AF7972" s="86" t="s">
        <v>541</v>
      </c>
      <c r="AG7972" s="103">
        <f>Table1[[#This Row],['# Books]]*Table1[[#This Row],[QTY]]</f>
        <v>0</v>
      </c>
      <c r="AH7972" s="104">
        <f>Table1[[#This Row],[S&amp;L Price]]*Table1[[#This Row],[QTY]]</f>
        <v>0</v>
      </c>
    </row>
    <row r="7973" spans="1:34" ht="18" hidden="1" customHeight="1" x14ac:dyDescent="0.25">
      <c r="A7973" s="83"/>
      <c r="B7973" s="83"/>
      <c r="C7973" s="84"/>
      <c r="D7973" s="84"/>
      <c r="E7973" s="84">
        <v>94</v>
      </c>
      <c r="F7973" s="86" t="s">
        <v>14284</v>
      </c>
      <c r="G7973" s="115">
        <v>1</v>
      </c>
      <c r="H7973" s="88" t="s">
        <v>14323</v>
      </c>
      <c r="I7973" s="88" t="s">
        <v>185</v>
      </c>
      <c r="J7973" s="88" t="s">
        <v>328</v>
      </c>
      <c r="K7973" s="89"/>
      <c r="L7973" s="91" t="s">
        <v>14326</v>
      </c>
      <c r="M7973" s="84">
        <v>2017</v>
      </c>
      <c r="N7973" s="93" t="s">
        <v>1803</v>
      </c>
      <c r="O7973" s="86"/>
      <c r="P7973" s="86"/>
      <c r="Q7973" s="86" t="s">
        <v>90</v>
      </c>
      <c r="R7973" s="86" t="s">
        <v>463</v>
      </c>
      <c r="S7973" s="96"/>
      <c r="T7973" s="96"/>
      <c r="U7973" s="91"/>
      <c r="V7973" s="91"/>
      <c r="W7973" s="91" t="s">
        <v>281</v>
      </c>
      <c r="X7973" s="98" t="s">
        <v>21835</v>
      </c>
      <c r="Y7973" s="86" t="s">
        <v>474</v>
      </c>
      <c r="Z7973" s="86" t="s">
        <v>476</v>
      </c>
      <c r="AA7973" s="86" t="s">
        <v>14325</v>
      </c>
      <c r="AB7973" s="86" t="s">
        <v>478</v>
      </c>
      <c r="AC7973" s="100">
        <v>38.450000000000003</v>
      </c>
      <c r="AD7973" s="100">
        <v>28.85</v>
      </c>
      <c r="AE7973" s="102" t="s">
        <v>1288</v>
      </c>
      <c r="AF7973" s="86" t="s">
        <v>541</v>
      </c>
      <c r="AG7973" s="103">
        <f>Table1[[#This Row],['# Books]]*Table1[[#This Row],[QTY]]</f>
        <v>0</v>
      </c>
      <c r="AH7973" s="104">
        <f>Table1[[#This Row],[S&amp;L Price]]*Table1[[#This Row],[QTY]]</f>
        <v>0</v>
      </c>
    </row>
    <row r="7974" spans="1:34" ht="18" customHeight="1" x14ac:dyDescent="0.25">
      <c r="A7974" s="83"/>
      <c r="B7974" s="83"/>
      <c r="C7974" s="84"/>
      <c r="D7974" s="84"/>
      <c r="E7974" s="84">
        <v>94</v>
      </c>
      <c r="F7974" s="86" t="s">
        <v>14284</v>
      </c>
      <c r="G7974" s="115">
        <v>1</v>
      </c>
      <c r="H7974" s="88" t="s">
        <v>14333</v>
      </c>
      <c r="I7974" s="88" t="s">
        <v>185</v>
      </c>
      <c r="J7974" s="88" t="s">
        <v>126</v>
      </c>
      <c r="K7974" s="89"/>
      <c r="L7974" s="91" t="s">
        <v>14334</v>
      </c>
      <c r="M7974" s="84">
        <v>2017</v>
      </c>
      <c r="N7974" s="93" t="s">
        <v>1803</v>
      </c>
      <c r="O7974" s="86" t="s">
        <v>183</v>
      </c>
      <c r="P7974" s="86" t="s">
        <v>323</v>
      </c>
      <c r="Q7974" s="86" t="s">
        <v>90</v>
      </c>
      <c r="R7974" s="86" t="s">
        <v>450</v>
      </c>
      <c r="S7974" s="96"/>
      <c r="T7974" s="96"/>
      <c r="U7974" s="91"/>
      <c r="V7974" s="91"/>
      <c r="W7974" s="91" t="s">
        <v>281</v>
      </c>
      <c r="X7974" s="98" t="s">
        <v>21846</v>
      </c>
      <c r="Y7974" s="86" t="s">
        <v>474</v>
      </c>
      <c r="Z7974" s="86" t="s">
        <v>476</v>
      </c>
      <c r="AA7974" s="86" t="s">
        <v>14335</v>
      </c>
      <c r="AB7974" s="86" t="s">
        <v>478</v>
      </c>
      <c r="AC7974" s="100">
        <v>38.450000000000003</v>
      </c>
      <c r="AD7974" s="100">
        <v>28.85</v>
      </c>
      <c r="AE7974" s="102" t="s">
        <v>14336</v>
      </c>
      <c r="AF7974" s="86" t="s">
        <v>541</v>
      </c>
      <c r="AG7974" s="103">
        <f>Table1[[#This Row],['# Books]]*Table1[[#This Row],[QTY]]</f>
        <v>0</v>
      </c>
      <c r="AH7974" s="104">
        <f>Table1[[#This Row],[S&amp;L Price]]*Table1[[#This Row],[QTY]]</f>
        <v>0</v>
      </c>
    </row>
    <row r="7975" spans="1:34" ht="18" hidden="1" customHeight="1" x14ac:dyDescent="0.25">
      <c r="A7975" s="83"/>
      <c r="B7975" s="83"/>
      <c r="C7975" s="84"/>
      <c r="D7975" s="84"/>
      <c r="E7975" s="84">
        <v>94</v>
      </c>
      <c r="F7975" s="86" t="s">
        <v>14284</v>
      </c>
      <c r="G7975" s="115">
        <v>1</v>
      </c>
      <c r="H7975" s="88" t="s">
        <v>14333</v>
      </c>
      <c r="I7975" s="88" t="s">
        <v>185</v>
      </c>
      <c r="J7975" s="88" t="s">
        <v>328</v>
      </c>
      <c r="K7975" s="89"/>
      <c r="L7975" s="91" t="s">
        <v>14337</v>
      </c>
      <c r="M7975" s="84">
        <v>2017</v>
      </c>
      <c r="N7975" s="93" t="s">
        <v>1803</v>
      </c>
      <c r="O7975" s="86"/>
      <c r="P7975" s="86"/>
      <c r="Q7975" s="86" t="s">
        <v>90</v>
      </c>
      <c r="R7975" s="86" t="s">
        <v>450</v>
      </c>
      <c r="S7975" s="96"/>
      <c r="T7975" s="96"/>
      <c r="U7975" s="91"/>
      <c r="V7975" s="91"/>
      <c r="W7975" s="91" t="s">
        <v>281</v>
      </c>
      <c r="X7975" s="98" t="s">
        <v>21846</v>
      </c>
      <c r="Y7975" s="86" t="s">
        <v>474</v>
      </c>
      <c r="Z7975" s="86" t="s">
        <v>476</v>
      </c>
      <c r="AA7975" s="86" t="s">
        <v>14335</v>
      </c>
      <c r="AB7975" s="86" t="s">
        <v>478</v>
      </c>
      <c r="AC7975" s="100">
        <v>38.450000000000003</v>
      </c>
      <c r="AD7975" s="100">
        <v>28.85</v>
      </c>
      <c r="AE7975" s="102" t="s">
        <v>14336</v>
      </c>
      <c r="AF7975" s="86" t="s">
        <v>541</v>
      </c>
      <c r="AG7975" s="103">
        <f>Table1[[#This Row],['# Books]]*Table1[[#This Row],[QTY]]</f>
        <v>0</v>
      </c>
      <c r="AH7975" s="104">
        <f>Table1[[#This Row],[S&amp;L Price]]*Table1[[#This Row],[QTY]]</f>
        <v>0</v>
      </c>
    </row>
    <row r="7976" spans="1:34" ht="18" customHeight="1" x14ac:dyDescent="0.25">
      <c r="A7976" s="83"/>
      <c r="B7976" s="83"/>
      <c r="C7976" s="84"/>
      <c r="D7976" s="84"/>
      <c r="E7976" s="84">
        <v>94</v>
      </c>
      <c r="F7976" s="86" t="s">
        <v>14284</v>
      </c>
      <c r="G7976" s="115">
        <v>1</v>
      </c>
      <c r="H7976" s="88" t="s">
        <v>14355</v>
      </c>
      <c r="I7976" s="88" t="s">
        <v>185</v>
      </c>
      <c r="J7976" s="88" t="s">
        <v>126</v>
      </c>
      <c r="K7976" s="89"/>
      <c r="L7976" s="91" t="s">
        <v>14356</v>
      </c>
      <c r="M7976" s="84">
        <v>2017</v>
      </c>
      <c r="N7976" s="93" t="s">
        <v>1803</v>
      </c>
      <c r="O7976" s="86" t="s">
        <v>183</v>
      </c>
      <c r="P7976" s="86" t="s">
        <v>323</v>
      </c>
      <c r="Q7976" s="86" t="s">
        <v>90</v>
      </c>
      <c r="R7976" s="86" t="s">
        <v>218</v>
      </c>
      <c r="S7976" s="96"/>
      <c r="T7976" s="96"/>
      <c r="U7976" s="91"/>
      <c r="V7976" s="91"/>
      <c r="W7976" s="91" t="s">
        <v>281</v>
      </c>
      <c r="X7976" s="98" t="s">
        <v>21835</v>
      </c>
      <c r="Y7976" s="86" t="s">
        <v>474</v>
      </c>
      <c r="Z7976" s="86" t="s">
        <v>476</v>
      </c>
      <c r="AA7976" s="86" t="s">
        <v>14357</v>
      </c>
      <c r="AB7976" s="86" t="s">
        <v>478</v>
      </c>
      <c r="AC7976" s="100">
        <v>38.450000000000003</v>
      </c>
      <c r="AD7976" s="100">
        <v>28.85</v>
      </c>
      <c r="AE7976" s="102" t="s">
        <v>14358</v>
      </c>
      <c r="AF7976" s="86" t="s">
        <v>541</v>
      </c>
      <c r="AG7976" s="103">
        <f>Table1[[#This Row],['# Books]]*Table1[[#This Row],[QTY]]</f>
        <v>0</v>
      </c>
      <c r="AH7976" s="104">
        <f>Table1[[#This Row],[S&amp;L Price]]*Table1[[#This Row],[QTY]]</f>
        <v>0</v>
      </c>
    </row>
    <row r="7977" spans="1:34" ht="18" hidden="1" customHeight="1" x14ac:dyDescent="0.25">
      <c r="A7977" s="83"/>
      <c r="B7977" s="83"/>
      <c r="C7977" s="84"/>
      <c r="D7977" s="84"/>
      <c r="E7977" s="84">
        <v>94</v>
      </c>
      <c r="F7977" s="86" t="s">
        <v>14284</v>
      </c>
      <c r="G7977" s="115">
        <v>1</v>
      </c>
      <c r="H7977" s="88" t="s">
        <v>14355</v>
      </c>
      <c r="I7977" s="88" t="s">
        <v>185</v>
      </c>
      <c r="J7977" s="88" t="s">
        <v>328</v>
      </c>
      <c r="K7977" s="89"/>
      <c r="L7977" s="91" t="s">
        <v>14359</v>
      </c>
      <c r="M7977" s="84">
        <v>2017</v>
      </c>
      <c r="N7977" s="93" t="s">
        <v>1803</v>
      </c>
      <c r="O7977" s="86"/>
      <c r="P7977" s="86"/>
      <c r="Q7977" s="86" t="s">
        <v>90</v>
      </c>
      <c r="R7977" s="86" t="s">
        <v>218</v>
      </c>
      <c r="S7977" s="96"/>
      <c r="T7977" s="96"/>
      <c r="U7977" s="91"/>
      <c r="V7977" s="91"/>
      <c r="W7977" s="91" t="s">
        <v>281</v>
      </c>
      <c r="X7977" s="98" t="s">
        <v>21835</v>
      </c>
      <c r="Y7977" s="86" t="s">
        <v>474</v>
      </c>
      <c r="Z7977" s="86" t="s">
        <v>476</v>
      </c>
      <c r="AA7977" s="86" t="s">
        <v>14357</v>
      </c>
      <c r="AB7977" s="86" t="s">
        <v>478</v>
      </c>
      <c r="AC7977" s="100">
        <v>38.450000000000003</v>
      </c>
      <c r="AD7977" s="100">
        <v>28.85</v>
      </c>
      <c r="AE7977" s="102" t="s">
        <v>14358</v>
      </c>
      <c r="AF7977" s="86" t="s">
        <v>541</v>
      </c>
      <c r="AG7977" s="103">
        <f>Table1[[#This Row],['# Books]]*Table1[[#This Row],[QTY]]</f>
        <v>0</v>
      </c>
      <c r="AH7977" s="104">
        <f>Table1[[#This Row],[S&amp;L Price]]*Table1[[#This Row],[QTY]]</f>
        <v>0</v>
      </c>
    </row>
    <row r="7978" spans="1:34" ht="18" customHeight="1" x14ac:dyDescent="0.25">
      <c r="A7978" s="83"/>
      <c r="B7978" s="83"/>
      <c r="C7978" s="84"/>
      <c r="D7978" s="84"/>
      <c r="E7978" s="84">
        <v>94</v>
      </c>
      <c r="F7978" s="86" t="s">
        <v>14284</v>
      </c>
      <c r="G7978" s="115">
        <v>1</v>
      </c>
      <c r="H7978" s="88" t="s">
        <v>14360</v>
      </c>
      <c r="I7978" s="88" t="s">
        <v>185</v>
      </c>
      <c r="J7978" s="88" t="s">
        <v>126</v>
      </c>
      <c r="K7978" s="89"/>
      <c r="L7978" s="91" t="s">
        <v>14361</v>
      </c>
      <c r="M7978" s="84">
        <v>2017</v>
      </c>
      <c r="N7978" s="93" t="s">
        <v>1803</v>
      </c>
      <c r="O7978" s="86" t="s">
        <v>183</v>
      </c>
      <c r="P7978" s="86" t="s">
        <v>323</v>
      </c>
      <c r="Q7978" s="86" t="s">
        <v>90</v>
      </c>
      <c r="R7978" s="86" t="s">
        <v>631</v>
      </c>
      <c r="S7978" s="96"/>
      <c r="T7978" s="96"/>
      <c r="U7978" s="91"/>
      <c r="V7978" s="91"/>
      <c r="W7978" s="91" t="s">
        <v>281</v>
      </c>
      <c r="X7978" s="98" t="s">
        <v>21837</v>
      </c>
      <c r="Y7978" s="86" t="s">
        <v>474</v>
      </c>
      <c r="Z7978" s="86" t="s">
        <v>476</v>
      </c>
      <c r="AA7978" s="86" t="s">
        <v>14362</v>
      </c>
      <c r="AB7978" s="86" t="s">
        <v>478</v>
      </c>
      <c r="AC7978" s="100">
        <v>38.450000000000003</v>
      </c>
      <c r="AD7978" s="100">
        <v>28.85</v>
      </c>
      <c r="AE7978" s="102" t="s">
        <v>6793</v>
      </c>
      <c r="AF7978" s="86" t="s">
        <v>541</v>
      </c>
      <c r="AG7978" s="103">
        <f>Table1[[#This Row],['# Books]]*Table1[[#This Row],[QTY]]</f>
        <v>0</v>
      </c>
      <c r="AH7978" s="104">
        <f>Table1[[#This Row],[S&amp;L Price]]*Table1[[#This Row],[QTY]]</f>
        <v>0</v>
      </c>
    </row>
    <row r="7979" spans="1:34" ht="18" hidden="1" customHeight="1" x14ac:dyDescent="0.25">
      <c r="A7979" s="83"/>
      <c r="B7979" s="83"/>
      <c r="C7979" s="84"/>
      <c r="D7979" s="84"/>
      <c r="E7979" s="84">
        <v>94</v>
      </c>
      <c r="F7979" s="86" t="s">
        <v>14284</v>
      </c>
      <c r="G7979" s="115">
        <v>1</v>
      </c>
      <c r="H7979" s="88" t="s">
        <v>14360</v>
      </c>
      <c r="I7979" s="88" t="s">
        <v>185</v>
      </c>
      <c r="J7979" s="88" t="s">
        <v>328</v>
      </c>
      <c r="K7979" s="89"/>
      <c r="L7979" s="91" t="s">
        <v>14363</v>
      </c>
      <c r="M7979" s="84">
        <v>2017</v>
      </c>
      <c r="N7979" s="93" t="s">
        <v>1803</v>
      </c>
      <c r="O7979" s="86"/>
      <c r="P7979" s="86"/>
      <c r="Q7979" s="86" t="s">
        <v>90</v>
      </c>
      <c r="R7979" s="86" t="s">
        <v>631</v>
      </c>
      <c r="S7979" s="96"/>
      <c r="T7979" s="96"/>
      <c r="U7979" s="91"/>
      <c r="V7979" s="91"/>
      <c r="W7979" s="91" t="s">
        <v>281</v>
      </c>
      <c r="X7979" s="98" t="s">
        <v>21837</v>
      </c>
      <c r="Y7979" s="86" t="s">
        <v>474</v>
      </c>
      <c r="Z7979" s="86" t="s">
        <v>476</v>
      </c>
      <c r="AA7979" s="86" t="s">
        <v>14362</v>
      </c>
      <c r="AB7979" s="86" t="s">
        <v>478</v>
      </c>
      <c r="AC7979" s="100">
        <v>38.450000000000003</v>
      </c>
      <c r="AD7979" s="100">
        <v>28.85</v>
      </c>
      <c r="AE7979" s="102" t="s">
        <v>6793</v>
      </c>
      <c r="AF7979" s="86" t="s">
        <v>541</v>
      </c>
      <c r="AG7979" s="103">
        <f>Table1[[#This Row],['# Books]]*Table1[[#This Row],[QTY]]</f>
        <v>0</v>
      </c>
      <c r="AH7979" s="104">
        <f>Table1[[#This Row],[S&amp;L Price]]*Table1[[#This Row],[QTY]]</f>
        <v>0</v>
      </c>
    </row>
    <row r="7980" spans="1:34" ht="18" customHeight="1" x14ac:dyDescent="0.25">
      <c r="A7980" s="83"/>
      <c r="B7980" s="83"/>
      <c r="C7980" s="84"/>
      <c r="D7980" s="84"/>
      <c r="E7980" s="84">
        <v>94</v>
      </c>
      <c r="F7980" s="86" t="s">
        <v>14284</v>
      </c>
      <c r="G7980" s="115">
        <v>1</v>
      </c>
      <c r="H7980" s="88" t="s">
        <v>14364</v>
      </c>
      <c r="I7980" s="88" t="s">
        <v>185</v>
      </c>
      <c r="J7980" s="88" t="s">
        <v>126</v>
      </c>
      <c r="K7980" s="89"/>
      <c r="L7980" s="91" t="s">
        <v>14365</v>
      </c>
      <c r="M7980" s="84">
        <v>2017</v>
      </c>
      <c r="N7980" s="93" t="s">
        <v>1803</v>
      </c>
      <c r="O7980" s="86" t="s">
        <v>183</v>
      </c>
      <c r="P7980" s="86" t="s">
        <v>323</v>
      </c>
      <c r="Q7980" s="86" t="s">
        <v>90</v>
      </c>
      <c r="R7980" s="86" t="s">
        <v>687</v>
      </c>
      <c r="S7980" s="96"/>
      <c r="T7980" s="96"/>
      <c r="U7980" s="91"/>
      <c r="V7980" s="91"/>
      <c r="W7980" s="91" t="s">
        <v>281</v>
      </c>
      <c r="X7980" s="98" t="s">
        <v>21844</v>
      </c>
      <c r="Y7980" s="86" t="s">
        <v>474</v>
      </c>
      <c r="Z7980" s="86" t="s">
        <v>476</v>
      </c>
      <c r="AA7980" s="86" t="s">
        <v>21438</v>
      </c>
      <c r="AB7980" s="86" t="s">
        <v>478</v>
      </c>
      <c r="AC7980" s="100">
        <v>38.450000000000003</v>
      </c>
      <c r="AD7980" s="100">
        <v>28.85</v>
      </c>
      <c r="AE7980" s="102" t="s">
        <v>14358</v>
      </c>
      <c r="AF7980" s="86" t="s">
        <v>541</v>
      </c>
      <c r="AG7980" s="103">
        <f>Table1[[#This Row],['# Books]]*Table1[[#This Row],[QTY]]</f>
        <v>0</v>
      </c>
      <c r="AH7980" s="104">
        <f>Table1[[#This Row],[S&amp;L Price]]*Table1[[#This Row],[QTY]]</f>
        <v>0</v>
      </c>
    </row>
    <row r="7981" spans="1:34" ht="18" hidden="1" customHeight="1" x14ac:dyDescent="0.25">
      <c r="A7981" s="83"/>
      <c r="B7981" s="83"/>
      <c r="C7981" s="84"/>
      <c r="D7981" s="84"/>
      <c r="E7981" s="84">
        <v>94</v>
      </c>
      <c r="F7981" s="86" t="s">
        <v>14284</v>
      </c>
      <c r="G7981" s="115">
        <v>1</v>
      </c>
      <c r="H7981" s="88" t="s">
        <v>14364</v>
      </c>
      <c r="I7981" s="88" t="s">
        <v>185</v>
      </c>
      <c r="J7981" s="88" t="s">
        <v>328</v>
      </c>
      <c r="K7981" s="89"/>
      <c r="L7981" s="91" t="s">
        <v>14366</v>
      </c>
      <c r="M7981" s="84">
        <v>2017</v>
      </c>
      <c r="N7981" s="93" t="s">
        <v>1803</v>
      </c>
      <c r="O7981" s="86"/>
      <c r="P7981" s="86"/>
      <c r="Q7981" s="86" t="s">
        <v>90</v>
      </c>
      <c r="R7981" s="86" t="s">
        <v>687</v>
      </c>
      <c r="S7981" s="96"/>
      <c r="T7981" s="96"/>
      <c r="U7981" s="91"/>
      <c r="V7981" s="91"/>
      <c r="W7981" s="91" t="s">
        <v>281</v>
      </c>
      <c r="X7981" s="98" t="s">
        <v>21844</v>
      </c>
      <c r="Y7981" s="86" t="s">
        <v>474</v>
      </c>
      <c r="Z7981" s="86" t="s">
        <v>476</v>
      </c>
      <c r="AA7981" s="86" t="s">
        <v>21438</v>
      </c>
      <c r="AB7981" s="86" t="s">
        <v>478</v>
      </c>
      <c r="AC7981" s="100">
        <v>38.450000000000003</v>
      </c>
      <c r="AD7981" s="100">
        <v>28.85</v>
      </c>
      <c r="AE7981" s="102" t="s">
        <v>14358</v>
      </c>
      <c r="AF7981" s="86" t="s">
        <v>541</v>
      </c>
      <c r="AG7981" s="103">
        <f>Table1[[#This Row],['# Books]]*Table1[[#This Row],[QTY]]</f>
        <v>0</v>
      </c>
      <c r="AH7981" s="104">
        <f>Table1[[#This Row],[S&amp;L Price]]*Table1[[#This Row],[QTY]]</f>
        <v>0</v>
      </c>
    </row>
    <row r="7982" spans="1:34" ht="18" customHeight="1" x14ac:dyDescent="0.25">
      <c r="A7982" s="83"/>
      <c r="B7982" s="83"/>
      <c r="C7982" s="84"/>
      <c r="D7982" s="84"/>
      <c r="E7982" s="84">
        <v>94</v>
      </c>
      <c r="F7982" s="86" t="s">
        <v>14284</v>
      </c>
      <c r="G7982" s="115">
        <v>1</v>
      </c>
      <c r="H7982" s="88" t="s">
        <v>14367</v>
      </c>
      <c r="I7982" s="88" t="s">
        <v>185</v>
      </c>
      <c r="J7982" s="88" t="s">
        <v>126</v>
      </c>
      <c r="K7982" s="89"/>
      <c r="L7982" s="91" t="s">
        <v>14368</v>
      </c>
      <c r="M7982" s="84">
        <v>2017</v>
      </c>
      <c r="N7982" s="93" t="s">
        <v>1803</v>
      </c>
      <c r="O7982" s="86" t="s">
        <v>183</v>
      </c>
      <c r="P7982" s="86" t="s">
        <v>323</v>
      </c>
      <c r="Q7982" s="86" t="s">
        <v>90</v>
      </c>
      <c r="R7982" s="86" t="s">
        <v>18325</v>
      </c>
      <c r="S7982" s="96"/>
      <c r="T7982" s="96"/>
      <c r="U7982" s="91"/>
      <c r="V7982" s="91"/>
      <c r="W7982" s="91" t="s">
        <v>281</v>
      </c>
      <c r="X7982" s="98" t="s">
        <v>8837</v>
      </c>
      <c r="Y7982" s="86" t="s">
        <v>474</v>
      </c>
      <c r="Z7982" s="86" t="s">
        <v>476</v>
      </c>
      <c r="AA7982" s="86" t="s">
        <v>14369</v>
      </c>
      <c r="AB7982" s="86" t="s">
        <v>478</v>
      </c>
      <c r="AC7982" s="100">
        <v>38.450000000000003</v>
      </c>
      <c r="AD7982" s="100">
        <v>28.85</v>
      </c>
      <c r="AE7982" s="102" t="s">
        <v>14370</v>
      </c>
      <c r="AF7982" s="86" t="s">
        <v>541</v>
      </c>
      <c r="AG7982" s="103">
        <f>Table1[[#This Row],['# Books]]*Table1[[#This Row],[QTY]]</f>
        <v>0</v>
      </c>
      <c r="AH7982" s="104">
        <f>Table1[[#This Row],[S&amp;L Price]]*Table1[[#This Row],[QTY]]</f>
        <v>0</v>
      </c>
    </row>
    <row r="7983" spans="1:34" ht="18" hidden="1" customHeight="1" x14ac:dyDescent="0.25">
      <c r="A7983" s="83"/>
      <c r="B7983" s="83"/>
      <c r="C7983" s="84"/>
      <c r="D7983" s="84"/>
      <c r="E7983" s="84">
        <v>94</v>
      </c>
      <c r="F7983" s="86" t="s">
        <v>14284</v>
      </c>
      <c r="G7983" s="115">
        <v>1</v>
      </c>
      <c r="H7983" s="88" t="s">
        <v>14367</v>
      </c>
      <c r="I7983" s="88" t="s">
        <v>185</v>
      </c>
      <c r="J7983" s="88" t="s">
        <v>328</v>
      </c>
      <c r="K7983" s="89"/>
      <c r="L7983" s="91" t="s">
        <v>14371</v>
      </c>
      <c r="M7983" s="84">
        <v>2017</v>
      </c>
      <c r="N7983" s="93" t="s">
        <v>1803</v>
      </c>
      <c r="O7983" s="86"/>
      <c r="P7983" s="86"/>
      <c r="Q7983" s="86" t="s">
        <v>90</v>
      </c>
      <c r="R7983" s="86" t="s">
        <v>18325</v>
      </c>
      <c r="S7983" s="96"/>
      <c r="T7983" s="96"/>
      <c r="U7983" s="91"/>
      <c r="V7983" s="91"/>
      <c r="W7983" s="91" t="s">
        <v>281</v>
      </c>
      <c r="X7983" s="98" t="s">
        <v>8837</v>
      </c>
      <c r="Y7983" s="86" t="s">
        <v>474</v>
      </c>
      <c r="Z7983" s="86" t="s">
        <v>476</v>
      </c>
      <c r="AA7983" s="86" t="s">
        <v>14369</v>
      </c>
      <c r="AB7983" s="86" t="s">
        <v>478</v>
      </c>
      <c r="AC7983" s="100">
        <v>38.450000000000003</v>
      </c>
      <c r="AD7983" s="100">
        <v>28.85</v>
      </c>
      <c r="AE7983" s="102" t="s">
        <v>14370</v>
      </c>
      <c r="AF7983" s="86" t="s">
        <v>541</v>
      </c>
      <c r="AG7983" s="103">
        <f>Table1[[#This Row],['# Books]]*Table1[[#This Row],[QTY]]</f>
        <v>0</v>
      </c>
      <c r="AH7983" s="104">
        <f>Table1[[#This Row],[S&amp;L Price]]*Table1[[#This Row],[QTY]]</f>
        <v>0</v>
      </c>
    </row>
    <row r="7984" spans="1:34" ht="18" customHeight="1" x14ac:dyDescent="0.25">
      <c r="A7984" s="83"/>
      <c r="B7984" s="83"/>
      <c r="C7984" s="84"/>
      <c r="D7984" s="84"/>
      <c r="E7984" s="84">
        <v>94</v>
      </c>
      <c r="F7984" s="86" t="s">
        <v>14284</v>
      </c>
      <c r="G7984" s="115">
        <v>1</v>
      </c>
      <c r="H7984" s="88" t="s">
        <v>14372</v>
      </c>
      <c r="I7984" s="88" t="s">
        <v>185</v>
      </c>
      <c r="J7984" s="88" t="s">
        <v>126</v>
      </c>
      <c r="K7984" s="89"/>
      <c r="L7984" s="91" t="s">
        <v>14373</v>
      </c>
      <c r="M7984" s="84">
        <v>2017</v>
      </c>
      <c r="N7984" s="93" t="s">
        <v>1803</v>
      </c>
      <c r="O7984" s="86" t="s">
        <v>183</v>
      </c>
      <c r="P7984" s="86" t="s">
        <v>323</v>
      </c>
      <c r="Q7984" s="86" t="s">
        <v>90</v>
      </c>
      <c r="R7984" s="86" t="s">
        <v>450</v>
      </c>
      <c r="S7984" s="96"/>
      <c r="T7984" s="96"/>
      <c r="U7984" s="91"/>
      <c r="V7984" s="91"/>
      <c r="W7984" s="91" t="s">
        <v>281</v>
      </c>
      <c r="X7984" s="98" t="s">
        <v>21845</v>
      </c>
      <c r="Y7984" s="86" t="s">
        <v>474</v>
      </c>
      <c r="Z7984" s="86" t="s">
        <v>476</v>
      </c>
      <c r="AA7984" s="86" t="s">
        <v>14374</v>
      </c>
      <c r="AB7984" s="86" t="s">
        <v>478</v>
      </c>
      <c r="AC7984" s="100">
        <v>38.450000000000003</v>
      </c>
      <c r="AD7984" s="100">
        <v>28.85</v>
      </c>
      <c r="AE7984" s="102" t="s">
        <v>14375</v>
      </c>
      <c r="AF7984" s="86" t="s">
        <v>541</v>
      </c>
      <c r="AG7984" s="103">
        <f>Table1[[#This Row],['# Books]]*Table1[[#This Row],[QTY]]</f>
        <v>0</v>
      </c>
      <c r="AH7984" s="104">
        <f>Table1[[#This Row],[S&amp;L Price]]*Table1[[#This Row],[QTY]]</f>
        <v>0</v>
      </c>
    </row>
    <row r="7985" spans="1:34" ht="18" hidden="1" customHeight="1" x14ac:dyDescent="0.25">
      <c r="A7985" s="83"/>
      <c r="B7985" s="83"/>
      <c r="C7985" s="84"/>
      <c r="D7985" s="84"/>
      <c r="E7985" s="84">
        <v>94</v>
      </c>
      <c r="F7985" s="86" t="s">
        <v>14284</v>
      </c>
      <c r="G7985" s="115">
        <v>1</v>
      </c>
      <c r="H7985" s="88" t="s">
        <v>14372</v>
      </c>
      <c r="I7985" s="88" t="s">
        <v>185</v>
      </c>
      <c r="J7985" s="88" t="s">
        <v>328</v>
      </c>
      <c r="K7985" s="89"/>
      <c r="L7985" s="91" t="s">
        <v>14376</v>
      </c>
      <c r="M7985" s="84">
        <v>2017</v>
      </c>
      <c r="N7985" s="93" t="s">
        <v>1803</v>
      </c>
      <c r="O7985" s="86"/>
      <c r="P7985" s="86"/>
      <c r="Q7985" s="86" t="s">
        <v>90</v>
      </c>
      <c r="R7985" s="86" t="s">
        <v>450</v>
      </c>
      <c r="S7985" s="96"/>
      <c r="T7985" s="96"/>
      <c r="U7985" s="91"/>
      <c r="V7985" s="91"/>
      <c r="W7985" s="91" t="s">
        <v>281</v>
      </c>
      <c r="X7985" s="98" t="s">
        <v>21845</v>
      </c>
      <c r="Y7985" s="86" t="s">
        <v>474</v>
      </c>
      <c r="Z7985" s="86" t="s">
        <v>476</v>
      </c>
      <c r="AA7985" s="86" t="s">
        <v>14374</v>
      </c>
      <c r="AB7985" s="86" t="s">
        <v>478</v>
      </c>
      <c r="AC7985" s="100">
        <v>38.450000000000003</v>
      </c>
      <c r="AD7985" s="100">
        <v>28.85</v>
      </c>
      <c r="AE7985" s="102" t="s">
        <v>14375</v>
      </c>
      <c r="AF7985" s="86" t="s">
        <v>541</v>
      </c>
      <c r="AG7985" s="103">
        <f>Table1[[#This Row],['# Books]]*Table1[[#This Row],[QTY]]</f>
        <v>0</v>
      </c>
      <c r="AH7985" s="104">
        <f>Table1[[#This Row],[S&amp;L Price]]*Table1[[#This Row],[QTY]]</f>
        <v>0</v>
      </c>
    </row>
    <row r="7986" spans="1:34" ht="18" hidden="1" customHeight="1" x14ac:dyDescent="0.25">
      <c r="A7986" s="83"/>
      <c r="B7986" s="83"/>
      <c r="C7986" s="84"/>
      <c r="D7986" s="84"/>
      <c r="E7986" s="84">
        <v>95</v>
      </c>
      <c r="F7986" s="86" t="s">
        <v>334</v>
      </c>
      <c r="G7986" s="115">
        <v>16</v>
      </c>
      <c r="H7986" s="88" t="s">
        <v>334</v>
      </c>
      <c r="I7986" s="88" t="s">
        <v>185</v>
      </c>
      <c r="J7986" s="88" t="s">
        <v>125</v>
      </c>
      <c r="K7986" s="89"/>
      <c r="L7986" s="91" t="s">
        <v>1744</v>
      </c>
      <c r="M7986" s="84">
        <v>2018</v>
      </c>
      <c r="N7986" s="93" t="s">
        <v>1444</v>
      </c>
      <c r="O7986" s="86" t="s">
        <v>183</v>
      </c>
      <c r="P7986" s="86" t="s">
        <v>326</v>
      </c>
      <c r="Q7986" s="86"/>
      <c r="R7986" s="86"/>
      <c r="S7986" s="96"/>
      <c r="T7986" s="96"/>
      <c r="U7986" s="91"/>
      <c r="V7986" s="91"/>
      <c r="W7986" s="91"/>
      <c r="X7986" s="98"/>
      <c r="Y7986" s="86" t="s">
        <v>474</v>
      </c>
      <c r="Z7986" s="86" t="s">
        <v>476</v>
      </c>
      <c r="AA7986" s="86" t="s">
        <v>1745</v>
      </c>
      <c r="AB7986" s="86" t="s">
        <v>478</v>
      </c>
      <c r="AC7986" s="100">
        <v>679.2</v>
      </c>
      <c r="AD7986" s="100">
        <v>509.6</v>
      </c>
      <c r="AE7986" s="102"/>
      <c r="AF7986" s="86" t="s">
        <v>546</v>
      </c>
      <c r="AG7986" s="103">
        <f>Table1[[#This Row],['# Books]]*Table1[[#This Row],[QTY]]</f>
        <v>0</v>
      </c>
      <c r="AH7986" s="104">
        <f>Table1[[#This Row],[S&amp;L Price]]*Table1[[#This Row],[QTY]]</f>
        <v>0</v>
      </c>
    </row>
    <row r="7987" spans="1:34" ht="18" customHeight="1" x14ac:dyDescent="0.25">
      <c r="A7987" s="83"/>
      <c r="B7987" s="83"/>
      <c r="C7987" s="84"/>
      <c r="D7987" s="84"/>
      <c r="E7987" s="84">
        <v>95</v>
      </c>
      <c r="F7987" s="86" t="s">
        <v>334</v>
      </c>
      <c r="G7987" s="115">
        <v>1</v>
      </c>
      <c r="H7987" s="88" t="s">
        <v>1746</v>
      </c>
      <c r="I7987" s="88" t="s">
        <v>185</v>
      </c>
      <c r="J7987" s="88" t="s">
        <v>126</v>
      </c>
      <c r="K7987" s="89"/>
      <c r="L7987" s="91" t="s">
        <v>1747</v>
      </c>
      <c r="M7987" s="84">
        <v>2018</v>
      </c>
      <c r="N7987" s="93" t="s">
        <v>1444</v>
      </c>
      <c r="O7987" s="86" t="s">
        <v>183</v>
      </c>
      <c r="P7987" s="86" t="s">
        <v>326</v>
      </c>
      <c r="Q7987" s="86" t="s">
        <v>90</v>
      </c>
      <c r="R7987" s="86" t="s">
        <v>209</v>
      </c>
      <c r="S7987" s="96"/>
      <c r="T7987" s="96"/>
      <c r="U7987" s="91"/>
      <c r="V7987" s="91"/>
      <c r="W7987" s="91" t="s">
        <v>281</v>
      </c>
      <c r="X7987" s="98" t="s">
        <v>11728</v>
      </c>
      <c r="Y7987" s="86" t="s">
        <v>474</v>
      </c>
      <c r="Z7987" s="86" t="s">
        <v>476</v>
      </c>
      <c r="AA7987" s="86" t="s">
        <v>1748</v>
      </c>
      <c r="AB7987" s="86" t="s">
        <v>478</v>
      </c>
      <c r="AC7987" s="100">
        <v>42.45</v>
      </c>
      <c r="AD7987" s="100">
        <v>31.85</v>
      </c>
      <c r="AE7987" s="102" t="s">
        <v>1749</v>
      </c>
      <c r="AF7987" s="86" t="s">
        <v>546</v>
      </c>
      <c r="AG7987" s="103">
        <f>Table1[[#This Row],['# Books]]*Table1[[#This Row],[QTY]]</f>
        <v>0</v>
      </c>
      <c r="AH7987" s="104">
        <f>Table1[[#This Row],[S&amp;L Price]]*Table1[[#This Row],[QTY]]</f>
        <v>0</v>
      </c>
    </row>
    <row r="7988" spans="1:34" ht="18" hidden="1" customHeight="1" x14ac:dyDescent="0.25">
      <c r="A7988" s="83"/>
      <c r="B7988" s="83"/>
      <c r="C7988" s="84"/>
      <c r="D7988" s="84"/>
      <c r="E7988" s="84">
        <v>95</v>
      </c>
      <c r="F7988" s="86" t="s">
        <v>334</v>
      </c>
      <c r="G7988" s="115">
        <v>1</v>
      </c>
      <c r="H7988" s="88" t="s">
        <v>1746</v>
      </c>
      <c r="I7988" s="88" t="s">
        <v>185</v>
      </c>
      <c r="J7988" s="88" t="s">
        <v>328</v>
      </c>
      <c r="K7988" s="89"/>
      <c r="L7988" s="91" t="s">
        <v>1750</v>
      </c>
      <c r="M7988" s="84">
        <v>2018</v>
      </c>
      <c r="N7988" s="93" t="s">
        <v>1444</v>
      </c>
      <c r="O7988" s="86"/>
      <c r="P7988" s="86"/>
      <c r="Q7988" s="86" t="s">
        <v>90</v>
      </c>
      <c r="R7988" s="86" t="s">
        <v>209</v>
      </c>
      <c r="S7988" s="96"/>
      <c r="T7988" s="96"/>
      <c r="U7988" s="91"/>
      <c r="V7988" s="91"/>
      <c r="W7988" s="91" t="s">
        <v>281</v>
      </c>
      <c r="X7988" s="98" t="s">
        <v>11728</v>
      </c>
      <c r="Y7988" s="86" t="s">
        <v>474</v>
      </c>
      <c r="Z7988" s="86" t="s">
        <v>476</v>
      </c>
      <c r="AA7988" s="86" t="s">
        <v>1748</v>
      </c>
      <c r="AB7988" s="86" t="s">
        <v>478</v>
      </c>
      <c r="AC7988" s="100">
        <v>42.45</v>
      </c>
      <c r="AD7988" s="100">
        <v>31.85</v>
      </c>
      <c r="AE7988" s="102" t="s">
        <v>1749</v>
      </c>
      <c r="AF7988" s="86" t="s">
        <v>546</v>
      </c>
      <c r="AG7988" s="103">
        <f>Table1[[#This Row],['# Books]]*Table1[[#This Row],[QTY]]</f>
        <v>0</v>
      </c>
      <c r="AH7988" s="104">
        <f>Table1[[#This Row],[S&amp;L Price]]*Table1[[#This Row],[QTY]]</f>
        <v>0</v>
      </c>
    </row>
    <row r="7989" spans="1:34" ht="18" customHeight="1" x14ac:dyDescent="0.25">
      <c r="A7989" s="83"/>
      <c r="B7989" s="83"/>
      <c r="C7989" s="84"/>
      <c r="D7989" s="84"/>
      <c r="E7989" s="84">
        <v>95</v>
      </c>
      <c r="F7989" s="86" t="s">
        <v>334</v>
      </c>
      <c r="G7989" s="115">
        <v>1</v>
      </c>
      <c r="H7989" s="88" t="s">
        <v>1751</v>
      </c>
      <c r="I7989" s="88" t="s">
        <v>185</v>
      </c>
      <c r="J7989" s="88" t="s">
        <v>126</v>
      </c>
      <c r="K7989" s="89"/>
      <c r="L7989" s="91" t="s">
        <v>1752</v>
      </c>
      <c r="M7989" s="84">
        <v>2018</v>
      </c>
      <c r="N7989" s="93" t="s">
        <v>1444</v>
      </c>
      <c r="O7989" s="86" t="s">
        <v>183</v>
      </c>
      <c r="P7989" s="86" t="s">
        <v>326</v>
      </c>
      <c r="Q7989" s="86" t="s">
        <v>90</v>
      </c>
      <c r="R7989" s="86" t="s">
        <v>257</v>
      </c>
      <c r="S7989" s="96"/>
      <c r="T7989" s="96"/>
      <c r="U7989" s="91"/>
      <c r="V7989" s="91"/>
      <c r="W7989" s="91" t="s">
        <v>281</v>
      </c>
      <c r="X7989" s="98" t="s">
        <v>11639</v>
      </c>
      <c r="Y7989" s="86" t="s">
        <v>474</v>
      </c>
      <c r="Z7989" s="86" t="s">
        <v>476</v>
      </c>
      <c r="AA7989" s="86" t="s">
        <v>1753</v>
      </c>
      <c r="AB7989" s="86" t="s">
        <v>478</v>
      </c>
      <c r="AC7989" s="100">
        <v>42.45</v>
      </c>
      <c r="AD7989" s="100">
        <v>31.85</v>
      </c>
      <c r="AE7989" s="102" t="s">
        <v>1749</v>
      </c>
      <c r="AF7989" s="86" t="s">
        <v>546</v>
      </c>
      <c r="AG7989" s="103">
        <f>Table1[[#This Row],['# Books]]*Table1[[#This Row],[QTY]]</f>
        <v>0</v>
      </c>
      <c r="AH7989" s="104">
        <f>Table1[[#This Row],[S&amp;L Price]]*Table1[[#This Row],[QTY]]</f>
        <v>0</v>
      </c>
    </row>
    <row r="7990" spans="1:34" ht="18" hidden="1" customHeight="1" x14ac:dyDescent="0.25">
      <c r="A7990" s="83"/>
      <c r="B7990" s="83"/>
      <c r="C7990" s="84"/>
      <c r="D7990" s="84"/>
      <c r="E7990" s="84">
        <v>95</v>
      </c>
      <c r="F7990" s="86" t="s">
        <v>334</v>
      </c>
      <c r="G7990" s="115">
        <v>1</v>
      </c>
      <c r="H7990" s="88" t="s">
        <v>1751</v>
      </c>
      <c r="I7990" s="88" t="s">
        <v>185</v>
      </c>
      <c r="J7990" s="88" t="s">
        <v>328</v>
      </c>
      <c r="K7990" s="89"/>
      <c r="L7990" s="91" t="s">
        <v>1754</v>
      </c>
      <c r="M7990" s="84">
        <v>2018</v>
      </c>
      <c r="N7990" s="93" t="s">
        <v>1444</v>
      </c>
      <c r="O7990" s="86"/>
      <c r="P7990" s="86"/>
      <c r="Q7990" s="86" t="s">
        <v>90</v>
      </c>
      <c r="R7990" s="86" t="s">
        <v>257</v>
      </c>
      <c r="S7990" s="96"/>
      <c r="T7990" s="96"/>
      <c r="U7990" s="91"/>
      <c r="V7990" s="91"/>
      <c r="W7990" s="91" t="s">
        <v>281</v>
      </c>
      <c r="X7990" s="98" t="s">
        <v>11639</v>
      </c>
      <c r="Y7990" s="86" t="s">
        <v>474</v>
      </c>
      <c r="Z7990" s="86" t="s">
        <v>476</v>
      </c>
      <c r="AA7990" s="86" t="s">
        <v>1753</v>
      </c>
      <c r="AB7990" s="86" t="s">
        <v>478</v>
      </c>
      <c r="AC7990" s="100">
        <v>42.45</v>
      </c>
      <c r="AD7990" s="100">
        <v>31.85</v>
      </c>
      <c r="AE7990" s="102" t="s">
        <v>1749</v>
      </c>
      <c r="AF7990" s="86" t="s">
        <v>546</v>
      </c>
      <c r="AG7990" s="103">
        <f>Table1[[#This Row],['# Books]]*Table1[[#This Row],[QTY]]</f>
        <v>0</v>
      </c>
      <c r="AH7990" s="104">
        <f>Table1[[#This Row],[S&amp;L Price]]*Table1[[#This Row],[QTY]]</f>
        <v>0</v>
      </c>
    </row>
    <row r="7991" spans="1:34" ht="18" customHeight="1" x14ac:dyDescent="0.25">
      <c r="A7991" s="83"/>
      <c r="B7991" s="83"/>
      <c r="C7991" s="84"/>
      <c r="D7991" s="84"/>
      <c r="E7991" s="84">
        <v>95</v>
      </c>
      <c r="F7991" s="86" t="s">
        <v>334</v>
      </c>
      <c r="G7991" s="115">
        <v>1</v>
      </c>
      <c r="H7991" s="88" t="s">
        <v>1755</v>
      </c>
      <c r="I7991" s="88" t="s">
        <v>185</v>
      </c>
      <c r="J7991" s="88" t="s">
        <v>126</v>
      </c>
      <c r="K7991" s="89"/>
      <c r="L7991" s="91" t="s">
        <v>1756</v>
      </c>
      <c r="M7991" s="84">
        <v>2018</v>
      </c>
      <c r="N7991" s="93" t="s">
        <v>1444</v>
      </c>
      <c r="O7991" s="86" t="s">
        <v>183</v>
      </c>
      <c r="P7991" s="86" t="s">
        <v>326</v>
      </c>
      <c r="Q7991" s="86" t="s">
        <v>90</v>
      </c>
      <c r="R7991" s="86" t="s">
        <v>687</v>
      </c>
      <c r="S7991" s="96"/>
      <c r="T7991" s="96"/>
      <c r="U7991" s="91"/>
      <c r="V7991" s="91"/>
      <c r="W7991" s="91" t="s">
        <v>281</v>
      </c>
      <c r="X7991" s="98"/>
      <c r="Y7991" s="86" t="s">
        <v>474</v>
      </c>
      <c r="Z7991" s="86" t="s">
        <v>476</v>
      </c>
      <c r="AA7991" s="86" t="s">
        <v>1757</v>
      </c>
      <c r="AB7991" s="86" t="s">
        <v>478</v>
      </c>
      <c r="AC7991" s="100">
        <v>42.45</v>
      </c>
      <c r="AD7991" s="100">
        <v>31.85</v>
      </c>
      <c r="AE7991" s="102" t="s">
        <v>1749</v>
      </c>
      <c r="AF7991" s="86" t="s">
        <v>546</v>
      </c>
      <c r="AG7991" s="103">
        <f>Table1[[#This Row],['# Books]]*Table1[[#This Row],[QTY]]</f>
        <v>0</v>
      </c>
      <c r="AH7991" s="104">
        <f>Table1[[#This Row],[S&amp;L Price]]*Table1[[#This Row],[QTY]]</f>
        <v>0</v>
      </c>
    </row>
    <row r="7992" spans="1:34" ht="18" hidden="1" customHeight="1" x14ac:dyDescent="0.25">
      <c r="A7992" s="83"/>
      <c r="B7992" s="83"/>
      <c r="C7992" s="84"/>
      <c r="D7992" s="84"/>
      <c r="E7992" s="84">
        <v>95</v>
      </c>
      <c r="F7992" s="86" t="s">
        <v>334</v>
      </c>
      <c r="G7992" s="115">
        <v>1</v>
      </c>
      <c r="H7992" s="88" t="s">
        <v>1755</v>
      </c>
      <c r="I7992" s="88" t="s">
        <v>185</v>
      </c>
      <c r="J7992" s="88" t="s">
        <v>328</v>
      </c>
      <c r="K7992" s="89"/>
      <c r="L7992" s="91" t="s">
        <v>1758</v>
      </c>
      <c r="M7992" s="84">
        <v>2018</v>
      </c>
      <c r="N7992" s="93" t="s">
        <v>1444</v>
      </c>
      <c r="O7992" s="86"/>
      <c r="P7992" s="86"/>
      <c r="Q7992" s="86" t="s">
        <v>90</v>
      </c>
      <c r="R7992" s="86" t="s">
        <v>687</v>
      </c>
      <c r="S7992" s="96"/>
      <c r="T7992" s="96"/>
      <c r="U7992" s="91"/>
      <c r="V7992" s="91"/>
      <c r="W7992" s="91" t="s">
        <v>281</v>
      </c>
      <c r="X7992" s="98"/>
      <c r="Y7992" s="86" t="s">
        <v>474</v>
      </c>
      <c r="Z7992" s="86" t="s">
        <v>476</v>
      </c>
      <c r="AA7992" s="86" t="s">
        <v>1757</v>
      </c>
      <c r="AB7992" s="86" t="s">
        <v>478</v>
      </c>
      <c r="AC7992" s="100">
        <v>42.45</v>
      </c>
      <c r="AD7992" s="100">
        <v>31.85</v>
      </c>
      <c r="AE7992" s="102" t="s">
        <v>1749</v>
      </c>
      <c r="AF7992" s="86" t="s">
        <v>546</v>
      </c>
      <c r="AG7992" s="103">
        <f>Table1[[#This Row],['# Books]]*Table1[[#This Row],[QTY]]</f>
        <v>0</v>
      </c>
      <c r="AH7992" s="104">
        <f>Table1[[#This Row],[S&amp;L Price]]*Table1[[#This Row],[QTY]]</f>
        <v>0</v>
      </c>
    </row>
    <row r="7993" spans="1:34" ht="18" customHeight="1" x14ac:dyDescent="0.25">
      <c r="A7993" s="83"/>
      <c r="B7993" s="83"/>
      <c r="C7993" s="84"/>
      <c r="D7993" s="84"/>
      <c r="E7993" s="84">
        <v>95</v>
      </c>
      <c r="F7993" s="86" t="s">
        <v>334</v>
      </c>
      <c r="G7993" s="115">
        <v>1</v>
      </c>
      <c r="H7993" s="88" t="s">
        <v>1759</v>
      </c>
      <c r="I7993" s="88" t="s">
        <v>185</v>
      </c>
      <c r="J7993" s="88" t="s">
        <v>126</v>
      </c>
      <c r="K7993" s="89"/>
      <c r="L7993" s="91" t="s">
        <v>1760</v>
      </c>
      <c r="M7993" s="84">
        <v>2018</v>
      </c>
      <c r="N7993" s="93" t="s">
        <v>1444</v>
      </c>
      <c r="O7993" s="86" t="s">
        <v>183</v>
      </c>
      <c r="P7993" s="86" t="s">
        <v>326</v>
      </c>
      <c r="Q7993" s="86" t="s">
        <v>90</v>
      </c>
      <c r="R7993" s="86" t="s">
        <v>218</v>
      </c>
      <c r="S7993" s="96"/>
      <c r="T7993" s="96"/>
      <c r="U7993" s="91"/>
      <c r="V7993" s="91"/>
      <c r="W7993" s="91" t="s">
        <v>281</v>
      </c>
      <c r="X7993" s="98"/>
      <c r="Y7993" s="86" t="s">
        <v>474</v>
      </c>
      <c r="Z7993" s="86" t="s">
        <v>476</v>
      </c>
      <c r="AA7993" s="86" t="s">
        <v>1761</v>
      </c>
      <c r="AB7993" s="86" t="s">
        <v>478</v>
      </c>
      <c r="AC7993" s="100">
        <v>42.45</v>
      </c>
      <c r="AD7993" s="100">
        <v>31.85</v>
      </c>
      <c r="AE7993" s="102" t="s">
        <v>1749</v>
      </c>
      <c r="AF7993" s="86" t="s">
        <v>546</v>
      </c>
      <c r="AG7993" s="103">
        <f>Table1[[#This Row],['# Books]]*Table1[[#This Row],[QTY]]</f>
        <v>0</v>
      </c>
      <c r="AH7993" s="104">
        <f>Table1[[#This Row],[S&amp;L Price]]*Table1[[#This Row],[QTY]]</f>
        <v>0</v>
      </c>
    </row>
    <row r="7994" spans="1:34" ht="18" hidden="1" customHeight="1" x14ac:dyDescent="0.25">
      <c r="A7994" s="83"/>
      <c r="B7994" s="83"/>
      <c r="C7994" s="84"/>
      <c r="D7994" s="84"/>
      <c r="E7994" s="84">
        <v>95</v>
      </c>
      <c r="F7994" s="86" t="s">
        <v>334</v>
      </c>
      <c r="G7994" s="115">
        <v>1</v>
      </c>
      <c r="H7994" s="88" t="s">
        <v>1759</v>
      </c>
      <c r="I7994" s="88" t="s">
        <v>185</v>
      </c>
      <c r="J7994" s="88" t="s">
        <v>328</v>
      </c>
      <c r="K7994" s="89"/>
      <c r="L7994" s="91" t="s">
        <v>1762</v>
      </c>
      <c r="M7994" s="84">
        <v>2018</v>
      </c>
      <c r="N7994" s="93" t="s">
        <v>1444</v>
      </c>
      <c r="O7994" s="86"/>
      <c r="P7994" s="86"/>
      <c r="Q7994" s="86" t="s">
        <v>90</v>
      </c>
      <c r="R7994" s="86" t="s">
        <v>218</v>
      </c>
      <c r="S7994" s="96"/>
      <c r="T7994" s="96"/>
      <c r="U7994" s="91"/>
      <c r="V7994" s="91"/>
      <c r="W7994" s="91" t="s">
        <v>281</v>
      </c>
      <c r="X7994" s="98"/>
      <c r="Y7994" s="86" t="s">
        <v>474</v>
      </c>
      <c r="Z7994" s="86" t="s">
        <v>476</v>
      </c>
      <c r="AA7994" s="86" t="s">
        <v>1761</v>
      </c>
      <c r="AB7994" s="86" t="s">
        <v>478</v>
      </c>
      <c r="AC7994" s="100">
        <v>42.45</v>
      </c>
      <c r="AD7994" s="100">
        <v>31.85</v>
      </c>
      <c r="AE7994" s="102" t="s">
        <v>1749</v>
      </c>
      <c r="AF7994" s="86" t="s">
        <v>546</v>
      </c>
      <c r="AG7994" s="103">
        <f>Table1[[#This Row],['# Books]]*Table1[[#This Row],[QTY]]</f>
        <v>0</v>
      </c>
      <c r="AH7994" s="104">
        <f>Table1[[#This Row],[S&amp;L Price]]*Table1[[#This Row],[QTY]]</f>
        <v>0</v>
      </c>
    </row>
    <row r="7995" spans="1:34" ht="18" customHeight="1" x14ac:dyDescent="0.25">
      <c r="A7995" s="83"/>
      <c r="B7995" s="83"/>
      <c r="C7995" s="84"/>
      <c r="D7995" s="84"/>
      <c r="E7995" s="84">
        <v>95</v>
      </c>
      <c r="F7995" s="86" t="s">
        <v>334</v>
      </c>
      <c r="G7995" s="115">
        <v>1</v>
      </c>
      <c r="H7995" s="88" t="s">
        <v>1763</v>
      </c>
      <c r="I7995" s="88" t="s">
        <v>185</v>
      </c>
      <c r="J7995" s="88" t="s">
        <v>126</v>
      </c>
      <c r="K7995" s="89"/>
      <c r="L7995" s="91" t="s">
        <v>1764</v>
      </c>
      <c r="M7995" s="84">
        <v>2018</v>
      </c>
      <c r="N7995" s="93" t="s">
        <v>1444</v>
      </c>
      <c r="O7995" s="86" t="s">
        <v>183</v>
      </c>
      <c r="P7995" s="86" t="s">
        <v>326</v>
      </c>
      <c r="Q7995" s="86" t="s">
        <v>90</v>
      </c>
      <c r="R7995" s="86" t="s">
        <v>1765</v>
      </c>
      <c r="S7995" s="96"/>
      <c r="T7995" s="96"/>
      <c r="U7995" s="91"/>
      <c r="V7995" s="91"/>
      <c r="W7995" s="91" t="s">
        <v>281</v>
      </c>
      <c r="X7995" s="98" t="s">
        <v>21853</v>
      </c>
      <c r="Y7995" s="86" t="s">
        <v>474</v>
      </c>
      <c r="Z7995" s="86" t="s">
        <v>476</v>
      </c>
      <c r="AA7995" s="86" t="s">
        <v>1766</v>
      </c>
      <c r="AB7995" s="86" t="s">
        <v>478</v>
      </c>
      <c r="AC7995" s="100">
        <v>42.45</v>
      </c>
      <c r="AD7995" s="100">
        <v>31.85</v>
      </c>
      <c r="AE7995" s="102" t="s">
        <v>1749</v>
      </c>
      <c r="AF7995" s="86" t="s">
        <v>546</v>
      </c>
      <c r="AG7995" s="103">
        <f>Table1[[#This Row],['# Books]]*Table1[[#This Row],[QTY]]</f>
        <v>0</v>
      </c>
      <c r="AH7995" s="104">
        <f>Table1[[#This Row],[S&amp;L Price]]*Table1[[#This Row],[QTY]]</f>
        <v>0</v>
      </c>
    </row>
    <row r="7996" spans="1:34" ht="18" hidden="1" customHeight="1" x14ac:dyDescent="0.25">
      <c r="A7996" s="83"/>
      <c r="B7996" s="83"/>
      <c r="C7996" s="84"/>
      <c r="D7996" s="84"/>
      <c r="E7996" s="84">
        <v>95</v>
      </c>
      <c r="F7996" s="86" t="s">
        <v>334</v>
      </c>
      <c r="G7996" s="115">
        <v>1</v>
      </c>
      <c r="H7996" s="88" t="s">
        <v>1763</v>
      </c>
      <c r="I7996" s="88" t="s">
        <v>185</v>
      </c>
      <c r="J7996" s="88" t="s">
        <v>328</v>
      </c>
      <c r="K7996" s="89"/>
      <c r="L7996" s="91" t="s">
        <v>1767</v>
      </c>
      <c r="M7996" s="84">
        <v>2018</v>
      </c>
      <c r="N7996" s="93" t="s">
        <v>1444</v>
      </c>
      <c r="O7996" s="86"/>
      <c r="P7996" s="86"/>
      <c r="Q7996" s="86" t="s">
        <v>90</v>
      </c>
      <c r="R7996" s="86" t="s">
        <v>1765</v>
      </c>
      <c r="S7996" s="96"/>
      <c r="T7996" s="96"/>
      <c r="U7996" s="91"/>
      <c r="V7996" s="91"/>
      <c r="W7996" s="91" t="s">
        <v>281</v>
      </c>
      <c r="X7996" s="98" t="s">
        <v>21853</v>
      </c>
      <c r="Y7996" s="86" t="s">
        <v>474</v>
      </c>
      <c r="Z7996" s="86" t="s">
        <v>476</v>
      </c>
      <c r="AA7996" s="86" t="s">
        <v>1766</v>
      </c>
      <c r="AB7996" s="86" t="s">
        <v>478</v>
      </c>
      <c r="AC7996" s="100">
        <v>42.45</v>
      </c>
      <c r="AD7996" s="100">
        <v>31.85</v>
      </c>
      <c r="AE7996" s="102" t="s">
        <v>1749</v>
      </c>
      <c r="AF7996" s="86" t="s">
        <v>546</v>
      </c>
      <c r="AG7996" s="103">
        <f>Table1[[#This Row],['# Books]]*Table1[[#This Row],[QTY]]</f>
        <v>0</v>
      </c>
      <c r="AH7996" s="104">
        <f>Table1[[#This Row],[S&amp;L Price]]*Table1[[#This Row],[QTY]]</f>
        <v>0</v>
      </c>
    </row>
    <row r="7997" spans="1:34" ht="18" customHeight="1" x14ac:dyDescent="0.25">
      <c r="A7997" s="83"/>
      <c r="B7997" s="83"/>
      <c r="C7997" s="84"/>
      <c r="D7997" s="84"/>
      <c r="E7997" s="84">
        <v>95</v>
      </c>
      <c r="F7997" s="86" t="s">
        <v>334</v>
      </c>
      <c r="G7997" s="115">
        <v>1</v>
      </c>
      <c r="H7997" s="88" t="s">
        <v>3734</v>
      </c>
      <c r="I7997" s="88" t="s">
        <v>185</v>
      </c>
      <c r="J7997" s="88" t="s">
        <v>126</v>
      </c>
      <c r="K7997" s="89"/>
      <c r="L7997" s="91" t="s">
        <v>1768</v>
      </c>
      <c r="M7997" s="84">
        <v>2018</v>
      </c>
      <c r="N7997" s="93" t="s">
        <v>1444</v>
      </c>
      <c r="O7997" s="86" t="s">
        <v>183</v>
      </c>
      <c r="P7997" s="86" t="s">
        <v>326</v>
      </c>
      <c r="Q7997" s="86" t="s">
        <v>90</v>
      </c>
      <c r="R7997" s="86" t="s">
        <v>910</v>
      </c>
      <c r="S7997" s="96"/>
      <c r="T7997" s="96"/>
      <c r="U7997" s="91"/>
      <c r="V7997" s="91"/>
      <c r="W7997" s="91" t="s">
        <v>284</v>
      </c>
      <c r="X7997" s="98" t="s">
        <v>21838</v>
      </c>
      <c r="Y7997" s="86" t="s">
        <v>474</v>
      </c>
      <c r="Z7997" s="86" t="s">
        <v>476</v>
      </c>
      <c r="AA7997" s="86" t="s">
        <v>1769</v>
      </c>
      <c r="AB7997" s="86" t="s">
        <v>478</v>
      </c>
      <c r="AC7997" s="100">
        <v>42.45</v>
      </c>
      <c r="AD7997" s="100">
        <v>31.85</v>
      </c>
      <c r="AE7997" s="102" t="s">
        <v>1749</v>
      </c>
      <c r="AF7997" s="86" t="s">
        <v>546</v>
      </c>
      <c r="AG7997" s="103">
        <f>Table1[[#This Row],['# Books]]*Table1[[#This Row],[QTY]]</f>
        <v>0</v>
      </c>
      <c r="AH7997" s="104">
        <f>Table1[[#This Row],[S&amp;L Price]]*Table1[[#This Row],[QTY]]</f>
        <v>0</v>
      </c>
    </row>
    <row r="7998" spans="1:34" ht="18" hidden="1" customHeight="1" x14ac:dyDescent="0.25">
      <c r="A7998" s="83"/>
      <c r="B7998" s="83"/>
      <c r="C7998" s="84"/>
      <c r="D7998" s="84"/>
      <c r="E7998" s="84">
        <v>95</v>
      </c>
      <c r="F7998" s="86" t="s">
        <v>334</v>
      </c>
      <c r="G7998" s="115">
        <v>1</v>
      </c>
      <c r="H7998" s="88" t="s">
        <v>3734</v>
      </c>
      <c r="I7998" s="88" t="s">
        <v>185</v>
      </c>
      <c r="J7998" s="88" t="s">
        <v>328</v>
      </c>
      <c r="K7998" s="89"/>
      <c r="L7998" s="91" t="s">
        <v>1770</v>
      </c>
      <c r="M7998" s="84">
        <v>2018</v>
      </c>
      <c r="N7998" s="93" t="s">
        <v>1444</v>
      </c>
      <c r="O7998" s="86"/>
      <c r="P7998" s="86"/>
      <c r="Q7998" s="86" t="s">
        <v>90</v>
      </c>
      <c r="R7998" s="86" t="s">
        <v>910</v>
      </c>
      <c r="S7998" s="96"/>
      <c r="T7998" s="96"/>
      <c r="U7998" s="91"/>
      <c r="V7998" s="91"/>
      <c r="W7998" s="91" t="s">
        <v>284</v>
      </c>
      <c r="X7998" s="98" t="s">
        <v>21838</v>
      </c>
      <c r="Y7998" s="86" t="s">
        <v>474</v>
      </c>
      <c r="Z7998" s="86" t="s">
        <v>476</v>
      </c>
      <c r="AA7998" s="86" t="s">
        <v>1769</v>
      </c>
      <c r="AB7998" s="86" t="s">
        <v>478</v>
      </c>
      <c r="AC7998" s="100">
        <v>42.45</v>
      </c>
      <c r="AD7998" s="100">
        <v>31.85</v>
      </c>
      <c r="AE7998" s="102" t="s">
        <v>1749</v>
      </c>
      <c r="AF7998" s="86" t="s">
        <v>546</v>
      </c>
      <c r="AG7998" s="103">
        <f>Table1[[#This Row],['# Books]]*Table1[[#This Row],[QTY]]</f>
        <v>0</v>
      </c>
      <c r="AH7998" s="104">
        <f>Table1[[#This Row],[S&amp;L Price]]*Table1[[#This Row],[QTY]]</f>
        <v>0</v>
      </c>
    </row>
    <row r="7999" spans="1:34" ht="18" customHeight="1" x14ac:dyDescent="0.25">
      <c r="A7999" s="83"/>
      <c r="B7999" s="83"/>
      <c r="C7999" s="84"/>
      <c r="D7999" s="84"/>
      <c r="E7999" s="84">
        <v>95</v>
      </c>
      <c r="F7999" s="86" t="s">
        <v>334</v>
      </c>
      <c r="G7999" s="115">
        <v>1</v>
      </c>
      <c r="H7999" s="88" t="s">
        <v>363</v>
      </c>
      <c r="I7999" s="88" t="s">
        <v>185</v>
      </c>
      <c r="J7999" s="88" t="s">
        <v>126</v>
      </c>
      <c r="K7999" s="89"/>
      <c r="L7999" s="91" t="s">
        <v>425</v>
      </c>
      <c r="M7999" s="84">
        <v>2015</v>
      </c>
      <c r="N7999" s="93" t="s">
        <v>1807</v>
      </c>
      <c r="O7999" s="86" t="s">
        <v>183</v>
      </c>
      <c r="P7999" s="86" t="s">
        <v>326</v>
      </c>
      <c r="Q7999" s="86" t="s">
        <v>90</v>
      </c>
      <c r="R7999" s="86" t="s">
        <v>257</v>
      </c>
      <c r="S7999" s="96"/>
      <c r="T7999" s="96"/>
      <c r="U7999" s="91"/>
      <c r="V7999" s="91"/>
      <c r="W7999" s="91" t="s">
        <v>281</v>
      </c>
      <c r="X7999" s="98"/>
      <c r="Y7999" s="86" t="s">
        <v>474</v>
      </c>
      <c r="Z7999" s="86" t="s">
        <v>476</v>
      </c>
      <c r="AA7999" s="86" t="s">
        <v>525</v>
      </c>
      <c r="AB7999" s="86" t="s">
        <v>478</v>
      </c>
      <c r="AC7999" s="100">
        <v>42.45</v>
      </c>
      <c r="AD7999" s="100">
        <v>31.85</v>
      </c>
      <c r="AE7999" s="102" t="s">
        <v>21736</v>
      </c>
      <c r="AF7999" s="86" t="s">
        <v>547</v>
      </c>
      <c r="AG7999" s="103">
        <f>Table1[[#This Row],['# Books]]*Table1[[#This Row],[QTY]]</f>
        <v>0</v>
      </c>
      <c r="AH7999" s="104">
        <f>Table1[[#This Row],[S&amp;L Price]]*Table1[[#This Row],[QTY]]</f>
        <v>0</v>
      </c>
    </row>
    <row r="8000" spans="1:34" ht="18" hidden="1" customHeight="1" x14ac:dyDescent="0.25">
      <c r="A8000" s="83"/>
      <c r="B8000" s="83"/>
      <c r="C8000" s="84"/>
      <c r="D8000" s="84"/>
      <c r="E8000" s="84">
        <v>95</v>
      </c>
      <c r="F8000" s="86" t="s">
        <v>334</v>
      </c>
      <c r="G8000" s="115">
        <v>1</v>
      </c>
      <c r="H8000" s="88" t="s">
        <v>363</v>
      </c>
      <c r="I8000" s="88" t="s">
        <v>185</v>
      </c>
      <c r="J8000" s="88" t="s">
        <v>328</v>
      </c>
      <c r="K8000" s="89"/>
      <c r="L8000" s="91" t="s">
        <v>424</v>
      </c>
      <c r="M8000" s="84">
        <v>2015</v>
      </c>
      <c r="N8000" s="93" t="s">
        <v>1807</v>
      </c>
      <c r="O8000" s="86"/>
      <c r="P8000" s="86"/>
      <c r="Q8000" s="86" t="s">
        <v>90</v>
      </c>
      <c r="R8000" s="86" t="s">
        <v>257</v>
      </c>
      <c r="S8000" s="96"/>
      <c r="T8000" s="96"/>
      <c r="U8000" s="91"/>
      <c r="V8000" s="91"/>
      <c r="W8000" s="91" t="s">
        <v>281</v>
      </c>
      <c r="X8000" s="98"/>
      <c r="Y8000" s="86" t="s">
        <v>474</v>
      </c>
      <c r="Z8000" s="86" t="s">
        <v>476</v>
      </c>
      <c r="AA8000" s="86" t="s">
        <v>525</v>
      </c>
      <c r="AB8000" s="86" t="s">
        <v>478</v>
      </c>
      <c r="AC8000" s="100">
        <v>42.45</v>
      </c>
      <c r="AD8000" s="100">
        <v>31.85</v>
      </c>
      <c r="AE8000" s="102" t="s">
        <v>21736</v>
      </c>
      <c r="AF8000" s="86" t="s">
        <v>547</v>
      </c>
      <c r="AG8000" s="103">
        <f>Table1[[#This Row],['# Books]]*Table1[[#This Row],[QTY]]</f>
        <v>0</v>
      </c>
      <c r="AH8000" s="104">
        <f>Table1[[#This Row],[S&amp;L Price]]*Table1[[#This Row],[QTY]]</f>
        <v>0</v>
      </c>
    </row>
    <row r="8001" spans="1:34" ht="18" customHeight="1" x14ac:dyDescent="0.25">
      <c r="A8001" s="83"/>
      <c r="B8001" s="83"/>
      <c r="C8001" s="84"/>
      <c r="D8001" s="84"/>
      <c r="E8001" s="84">
        <v>95</v>
      </c>
      <c r="F8001" s="86" t="s">
        <v>334</v>
      </c>
      <c r="G8001" s="115">
        <v>1</v>
      </c>
      <c r="H8001" s="88" t="s">
        <v>365</v>
      </c>
      <c r="I8001" s="88" t="s">
        <v>185</v>
      </c>
      <c r="J8001" s="88" t="s">
        <v>126</v>
      </c>
      <c r="K8001" s="89"/>
      <c r="L8001" s="91" t="s">
        <v>429</v>
      </c>
      <c r="M8001" s="84">
        <v>2015</v>
      </c>
      <c r="N8001" s="93" t="s">
        <v>1807</v>
      </c>
      <c r="O8001" s="86" t="s">
        <v>183</v>
      </c>
      <c r="P8001" s="86" t="s">
        <v>326</v>
      </c>
      <c r="Q8001" s="86" t="s">
        <v>90</v>
      </c>
      <c r="R8001" s="86" t="s">
        <v>455</v>
      </c>
      <c r="S8001" s="96"/>
      <c r="T8001" s="96"/>
      <c r="U8001" s="91"/>
      <c r="V8001" s="91"/>
      <c r="W8001" s="91" t="s">
        <v>281</v>
      </c>
      <c r="X8001" s="98"/>
      <c r="Y8001" s="86" t="s">
        <v>474</v>
      </c>
      <c r="Z8001" s="86" t="s">
        <v>476</v>
      </c>
      <c r="AA8001" s="86" t="s">
        <v>527</v>
      </c>
      <c r="AB8001" s="86" t="s">
        <v>478</v>
      </c>
      <c r="AC8001" s="100">
        <v>42.45</v>
      </c>
      <c r="AD8001" s="100">
        <v>31.85</v>
      </c>
      <c r="AE8001" s="102" t="s">
        <v>21737</v>
      </c>
      <c r="AF8001" s="86" t="s">
        <v>553</v>
      </c>
      <c r="AG8001" s="103">
        <f>Table1[[#This Row],['# Books]]*Table1[[#This Row],[QTY]]</f>
        <v>0</v>
      </c>
      <c r="AH8001" s="104">
        <f>Table1[[#This Row],[S&amp;L Price]]*Table1[[#This Row],[QTY]]</f>
        <v>0</v>
      </c>
    </row>
    <row r="8002" spans="1:34" ht="18" hidden="1" customHeight="1" x14ac:dyDescent="0.25">
      <c r="A8002" s="83"/>
      <c r="B8002" s="83"/>
      <c r="C8002" s="84"/>
      <c r="D8002" s="84"/>
      <c r="E8002" s="84">
        <v>95</v>
      </c>
      <c r="F8002" s="86" t="s">
        <v>334</v>
      </c>
      <c r="G8002" s="115">
        <v>1</v>
      </c>
      <c r="H8002" s="88" t="s">
        <v>365</v>
      </c>
      <c r="I8002" s="88" t="s">
        <v>185</v>
      </c>
      <c r="J8002" s="88" t="s">
        <v>328</v>
      </c>
      <c r="K8002" s="89"/>
      <c r="L8002" s="91" t="s">
        <v>428</v>
      </c>
      <c r="M8002" s="84">
        <v>2015</v>
      </c>
      <c r="N8002" s="93" t="s">
        <v>1807</v>
      </c>
      <c r="O8002" s="86"/>
      <c r="P8002" s="86"/>
      <c r="Q8002" s="86" t="s">
        <v>90</v>
      </c>
      <c r="R8002" s="86" t="s">
        <v>455</v>
      </c>
      <c r="S8002" s="96"/>
      <c r="T8002" s="96"/>
      <c r="U8002" s="91"/>
      <c r="V8002" s="91"/>
      <c r="W8002" s="91" t="s">
        <v>281</v>
      </c>
      <c r="X8002" s="98"/>
      <c r="Y8002" s="86" t="s">
        <v>474</v>
      </c>
      <c r="Z8002" s="86" t="s">
        <v>476</v>
      </c>
      <c r="AA8002" s="86" t="s">
        <v>527</v>
      </c>
      <c r="AB8002" s="86" t="s">
        <v>478</v>
      </c>
      <c r="AC8002" s="100">
        <v>42.45</v>
      </c>
      <c r="AD8002" s="100">
        <v>31.85</v>
      </c>
      <c r="AE8002" s="102" t="s">
        <v>21737</v>
      </c>
      <c r="AF8002" s="86" t="s">
        <v>553</v>
      </c>
      <c r="AG8002" s="103">
        <f>Table1[[#This Row],['# Books]]*Table1[[#This Row],[QTY]]</f>
        <v>0</v>
      </c>
      <c r="AH8002" s="104">
        <f>Table1[[#This Row],[S&amp;L Price]]*Table1[[#This Row],[QTY]]</f>
        <v>0</v>
      </c>
    </row>
    <row r="8003" spans="1:34" ht="18" customHeight="1" x14ac:dyDescent="0.25">
      <c r="A8003" s="83"/>
      <c r="B8003" s="83"/>
      <c r="C8003" s="84"/>
      <c r="D8003" s="84"/>
      <c r="E8003" s="84">
        <v>95</v>
      </c>
      <c r="F8003" s="86" t="s">
        <v>334</v>
      </c>
      <c r="G8003" s="115">
        <v>1</v>
      </c>
      <c r="H8003" s="88" t="s">
        <v>368</v>
      </c>
      <c r="I8003" s="88" t="s">
        <v>185</v>
      </c>
      <c r="J8003" s="88" t="s">
        <v>126</v>
      </c>
      <c r="K8003" s="89"/>
      <c r="L8003" s="91" t="s">
        <v>435</v>
      </c>
      <c r="M8003" s="84">
        <v>2015</v>
      </c>
      <c r="N8003" s="93" t="s">
        <v>1807</v>
      </c>
      <c r="O8003" s="86" t="s">
        <v>183</v>
      </c>
      <c r="P8003" s="86" t="s">
        <v>326</v>
      </c>
      <c r="Q8003" s="86" t="s">
        <v>90</v>
      </c>
      <c r="R8003" s="86" t="s">
        <v>19513</v>
      </c>
      <c r="S8003" s="96"/>
      <c r="T8003" s="96"/>
      <c r="U8003" s="91"/>
      <c r="V8003" s="91"/>
      <c r="W8003" s="91" t="s">
        <v>281</v>
      </c>
      <c r="X8003" s="98"/>
      <c r="Y8003" s="86" t="s">
        <v>474</v>
      </c>
      <c r="Z8003" s="86" t="s">
        <v>476</v>
      </c>
      <c r="AA8003" s="86" t="s">
        <v>529</v>
      </c>
      <c r="AB8003" s="86" t="s">
        <v>478</v>
      </c>
      <c r="AC8003" s="100">
        <v>42.45</v>
      </c>
      <c r="AD8003" s="100">
        <v>31.85</v>
      </c>
      <c r="AE8003" s="102" t="s">
        <v>21738</v>
      </c>
      <c r="AF8003" s="86" t="s">
        <v>549</v>
      </c>
      <c r="AG8003" s="103">
        <f>Table1[[#This Row],['# Books]]*Table1[[#This Row],[QTY]]</f>
        <v>0</v>
      </c>
      <c r="AH8003" s="104">
        <f>Table1[[#This Row],[S&amp;L Price]]*Table1[[#This Row],[QTY]]</f>
        <v>0</v>
      </c>
    </row>
    <row r="8004" spans="1:34" ht="18" hidden="1" customHeight="1" x14ac:dyDescent="0.25">
      <c r="A8004" s="83"/>
      <c r="B8004" s="83"/>
      <c r="C8004" s="84"/>
      <c r="D8004" s="84"/>
      <c r="E8004" s="84">
        <v>95</v>
      </c>
      <c r="F8004" s="86" t="s">
        <v>334</v>
      </c>
      <c r="G8004" s="115">
        <v>1</v>
      </c>
      <c r="H8004" s="88" t="s">
        <v>368</v>
      </c>
      <c r="I8004" s="88" t="s">
        <v>185</v>
      </c>
      <c r="J8004" s="88" t="s">
        <v>328</v>
      </c>
      <c r="K8004" s="89"/>
      <c r="L8004" s="91" t="s">
        <v>434</v>
      </c>
      <c r="M8004" s="84">
        <v>2015</v>
      </c>
      <c r="N8004" s="93" t="s">
        <v>1807</v>
      </c>
      <c r="O8004" s="86"/>
      <c r="P8004" s="86"/>
      <c r="Q8004" s="86" t="s">
        <v>90</v>
      </c>
      <c r="R8004" s="86" t="s">
        <v>19513</v>
      </c>
      <c r="S8004" s="96"/>
      <c r="T8004" s="96"/>
      <c r="U8004" s="91"/>
      <c r="V8004" s="91"/>
      <c r="W8004" s="91" t="s">
        <v>281</v>
      </c>
      <c r="X8004" s="98"/>
      <c r="Y8004" s="86" t="s">
        <v>474</v>
      </c>
      <c r="Z8004" s="86" t="s">
        <v>476</v>
      </c>
      <c r="AA8004" s="86" t="s">
        <v>529</v>
      </c>
      <c r="AB8004" s="86" t="s">
        <v>478</v>
      </c>
      <c r="AC8004" s="100">
        <v>42.45</v>
      </c>
      <c r="AD8004" s="100">
        <v>31.85</v>
      </c>
      <c r="AE8004" s="102" t="s">
        <v>21738</v>
      </c>
      <c r="AF8004" s="86" t="s">
        <v>549</v>
      </c>
      <c r="AG8004" s="103">
        <f>Table1[[#This Row],['# Books]]*Table1[[#This Row],[QTY]]</f>
        <v>0</v>
      </c>
      <c r="AH8004" s="104">
        <f>Table1[[#This Row],[S&amp;L Price]]*Table1[[#This Row],[QTY]]</f>
        <v>0</v>
      </c>
    </row>
    <row r="8005" spans="1:34" ht="18" customHeight="1" x14ac:dyDescent="0.25">
      <c r="A8005" s="83"/>
      <c r="B8005" s="83"/>
      <c r="C8005" s="84"/>
      <c r="D8005" s="84"/>
      <c r="E8005" s="84">
        <v>95</v>
      </c>
      <c r="F8005" s="86" t="s">
        <v>334</v>
      </c>
      <c r="G8005" s="115">
        <v>1</v>
      </c>
      <c r="H8005" s="88" t="s">
        <v>369</v>
      </c>
      <c r="I8005" s="88" t="s">
        <v>185</v>
      </c>
      <c r="J8005" s="88" t="s">
        <v>126</v>
      </c>
      <c r="K8005" s="89"/>
      <c r="L8005" s="91" t="s">
        <v>437</v>
      </c>
      <c r="M8005" s="84">
        <v>2015</v>
      </c>
      <c r="N8005" s="93" t="s">
        <v>1807</v>
      </c>
      <c r="O8005" s="86" t="s">
        <v>183</v>
      </c>
      <c r="P8005" s="86" t="s">
        <v>326</v>
      </c>
      <c r="Q8005" s="86" t="s">
        <v>90</v>
      </c>
      <c r="R8005" s="86" t="s">
        <v>459</v>
      </c>
      <c r="S8005" s="96"/>
      <c r="T8005" s="96"/>
      <c r="U8005" s="91"/>
      <c r="V8005" s="91"/>
      <c r="W8005" s="91" t="s">
        <v>290</v>
      </c>
      <c r="X8005" s="98" t="s">
        <v>11728</v>
      </c>
      <c r="Y8005" s="86" t="s">
        <v>474</v>
      </c>
      <c r="Z8005" s="86" t="s">
        <v>476</v>
      </c>
      <c r="AA8005" s="86" t="s">
        <v>530</v>
      </c>
      <c r="AB8005" s="86" t="s">
        <v>478</v>
      </c>
      <c r="AC8005" s="100">
        <v>42.45</v>
      </c>
      <c r="AD8005" s="100">
        <v>31.85</v>
      </c>
      <c r="AE8005" s="102" t="s">
        <v>21739</v>
      </c>
      <c r="AF8005" s="86" t="s">
        <v>546</v>
      </c>
      <c r="AG8005" s="103">
        <f>Table1[[#This Row],['# Books]]*Table1[[#This Row],[QTY]]</f>
        <v>0</v>
      </c>
      <c r="AH8005" s="104">
        <f>Table1[[#This Row],[S&amp;L Price]]*Table1[[#This Row],[QTY]]</f>
        <v>0</v>
      </c>
    </row>
    <row r="8006" spans="1:34" ht="18" hidden="1" customHeight="1" x14ac:dyDescent="0.25">
      <c r="A8006" s="83"/>
      <c r="B8006" s="83"/>
      <c r="C8006" s="84"/>
      <c r="D8006" s="84"/>
      <c r="E8006" s="84">
        <v>95</v>
      </c>
      <c r="F8006" s="86" t="s">
        <v>334</v>
      </c>
      <c r="G8006" s="115">
        <v>1</v>
      </c>
      <c r="H8006" s="88" t="s">
        <v>369</v>
      </c>
      <c r="I8006" s="88" t="s">
        <v>185</v>
      </c>
      <c r="J8006" s="88" t="s">
        <v>328</v>
      </c>
      <c r="K8006" s="89"/>
      <c r="L8006" s="91" t="s">
        <v>436</v>
      </c>
      <c r="M8006" s="84">
        <v>2015</v>
      </c>
      <c r="N8006" s="93" t="s">
        <v>1807</v>
      </c>
      <c r="O8006" s="86"/>
      <c r="P8006" s="86"/>
      <c r="Q8006" s="86" t="s">
        <v>90</v>
      </c>
      <c r="R8006" s="86" t="s">
        <v>459</v>
      </c>
      <c r="S8006" s="96"/>
      <c r="T8006" s="96"/>
      <c r="U8006" s="91"/>
      <c r="V8006" s="91"/>
      <c r="W8006" s="91" t="s">
        <v>290</v>
      </c>
      <c r="X8006" s="98" t="s">
        <v>11728</v>
      </c>
      <c r="Y8006" s="86" t="s">
        <v>474</v>
      </c>
      <c r="Z8006" s="86" t="s">
        <v>476</v>
      </c>
      <c r="AA8006" s="86" t="s">
        <v>530</v>
      </c>
      <c r="AB8006" s="86" t="s">
        <v>478</v>
      </c>
      <c r="AC8006" s="100">
        <v>42.45</v>
      </c>
      <c r="AD8006" s="100">
        <v>31.85</v>
      </c>
      <c r="AE8006" s="102" t="s">
        <v>21739</v>
      </c>
      <c r="AF8006" s="86" t="s">
        <v>546</v>
      </c>
      <c r="AG8006" s="103">
        <f>Table1[[#This Row],['# Books]]*Table1[[#This Row],[QTY]]</f>
        <v>0</v>
      </c>
      <c r="AH8006" s="104">
        <f>Table1[[#This Row],[S&amp;L Price]]*Table1[[#This Row],[QTY]]</f>
        <v>0</v>
      </c>
    </row>
    <row r="8007" spans="1:34" ht="18" customHeight="1" x14ac:dyDescent="0.25">
      <c r="A8007" s="83"/>
      <c r="B8007" s="83"/>
      <c r="C8007" s="84"/>
      <c r="D8007" s="84"/>
      <c r="E8007" s="84">
        <v>95</v>
      </c>
      <c r="F8007" s="86" t="s">
        <v>334</v>
      </c>
      <c r="G8007" s="115">
        <v>1</v>
      </c>
      <c r="H8007" s="88" t="s">
        <v>370</v>
      </c>
      <c r="I8007" s="88" t="s">
        <v>185</v>
      </c>
      <c r="J8007" s="88" t="s">
        <v>126</v>
      </c>
      <c r="K8007" s="89"/>
      <c r="L8007" s="91" t="s">
        <v>439</v>
      </c>
      <c r="M8007" s="84">
        <v>2015</v>
      </c>
      <c r="N8007" s="93" t="s">
        <v>1807</v>
      </c>
      <c r="O8007" s="86" t="s">
        <v>183</v>
      </c>
      <c r="P8007" s="86" t="s">
        <v>326</v>
      </c>
      <c r="Q8007" s="86" t="s">
        <v>90</v>
      </c>
      <c r="R8007" s="86" t="s">
        <v>257</v>
      </c>
      <c r="S8007" s="96"/>
      <c r="T8007" s="96"/>
      <c r="U8007" s="91"/>
      <c r="V8007" s="91"/>
      <c r="W8007" s="91" t="s">
        <v>281</v>
      </c>
      <c r="X8007" s="98" t="s">
        <v>21844</v>
      </c>
      <c r="Y8007" s="86" t="s">
        <v>474</v>
      </c>
      <c r="Z8007" s="86" t="s">
        <v>476</v>
      </c>
      <c r="AA8007" s="86" t="s">
        <v>531</v>
      </c>
      <c r="AB8007" s="86" t="s">
        <v>478</v>
      </c>
      <c r="AC8007" s="100">
        <v>42.45</v>
      </c>
      <c r="AD8007" s="100">
        <v>31.85</v>
      </c>
      <c r="AE8007" s="102" t="s">
        <v>21740</v>
      </c>
      <c r="AF8007" s="86" t="s">
        <v>546</v>
      </c>
      <c r="AG8007" s="103">
        <f>Table1[[#This Row],['# Books]]*Table1[[#This Row],[QTY]]</f>
        <v>0</v>
      </c>
      <c r="AH8007" s="104">
        <f>Table1[[#This Row],[S&amp;L Price]]*Table1[[#This Row],[QTY]]</f>
        <v>0</v>
      </c>
    </row>
    <row r="8008" spans="1:34" ht="18" hidden="1" customHeight="1" x14ac:dyDescent="0.25">
      <c r="A8008" s="83"/>
      <c r="B8008" s="83"/>
      <c r="C8008" s="84"/>
      <c r="D8008" s="84"/>
      <c r="E8008" s="84">
        <v>95</v>
      </c>
      <c r="F8008" s="86" t="s">
        <v>334</v>
      </c>
      <c r="G8008" s="115">
        <v>1</v>
      </c>
      <c r="H8008" s="88" t="s">
        <v>370</v>
      </c>
      <c r="I8008" s="88" t="s">
        <v>185</v>
      </c>
      <c r="J8008" s="88" t="s">
        <v>328</v>
      </c>
      <c r="K8008" s="89"/>
      <c r="L8008" s="91" t="s">
        <v>438</v>
      </c>
      <c r="M8008" s="84">
        <v>2015</v>
      </c>
      <c r="N8008" s="93" t="s">
        <v>1807</v>
      </c>
      <c r="O8008" s="86"/>
      <c r="P8008" s="86"/>
      <c r="Q8008" s="86" t="s">
        <v>90</v>
      </c>
      <c r="R8008" s="86" t="s">
        <v>257</v>
      </c>
      <c r="S8008" s="96"/>
      <c r="T8008" s="96"/>
      <c r="U8008" s="91"/>
      <c r="V8008" s="91"/>
      <c r="W8008" s="91" t="s">
        <v>281</v>
      </c>
      <c r="X8008" s="98" t="s">
        <v>21844</v>
      </c>
      <c r="Y8008" s="86" t="s">
        <v>474</v>
      </c>
      <c r="Z8008" s="86" t="s">
        <v>476</v>
      </c>
      <c r="AA8008" s="86" t="s">
        <v>531</v>
      </c>
      <c r="AB8008" s="86" t="s">
        <v>478</v>
      </c>
      <c r="AC8008" s="100">
        <v>42.45</v>
      </c>
      <c r="AD8008" s="100">
        <v>31.85</v>
      </c>
      <c r="AE8008" s="102" t="s">
        <v>21740</v>
      </c>
      <c r="AF8008" s="86" t="s">
        <v>546</v>
      </c>
      <c r="AG8008" s="103">
        <f>Table1[[#This Row],['# Books]]*Table1[[#This Row],[QTY]]</f>
        <v>0</v>
      </c>
      <c r="AH8008" s="104">
        <f>Table1[[#This Row],[S&amp;L Price]]*Table1[[#This Row],[QTY]]</f>
        <v>0</v>
      </c>
    </row>
    <row r="8009" spans="1:34" ht="18" customHeight="1" x14ac:dyDescent="0.25">
      <c r="A8009" s="83"/>
      <c r="B8009" s="83"/>
      <c r="C8009" s="84"/>
      <c r="D8009" s="84"/>
      <c r="E8009" s="84">
        <v>95</v>
      </c>
      <c r="F8009" s="86" t="s">
        <v>334</v>
      </c>
      <c r="G8009" s="115">
        <v>1</v>
      </c>
      <c r="H8009" s="88" t="s">
        <v>371</v>
      </c>
      <c r="I8009" s="88" t="s">
        <v>185</v>
      </c>
      <c r="J8009" s="88" t="s">
        <v>126</v>
      </c>
      <c r="K8009" s="89"/>
      <c r="L8009" s="91" t="s">
        <v>441</v>
      </c>
      <c r="M8009" s="84">
        <v>2015</v>
      </c>
      <c r="N8009" s="93" t="s">
        <v>1807</v>
      </c>
      <c r="O8009" s="86" t="s">
        <v>183</v>
      </c>
      <c r="P8009" s="86" t="s">
        <v>326</v>
      </c>
      <c r="Q8009" s="86" t="s">
        <v>4453</v>
      </c>
      <c r="R8009" s="86" t="s">
        <v>1432</v>
      </c>
      <c r="S8009" s="96"/>
      <c r="T8009" s="96"/>
      <c r="U8009" s="91"/>
      <c r="V8009" s="91"/>
      <c r="W8009" s="91" t="s">
        <v>281</v>
      </c>
      <c r="X8009" s="98" t="s">
        <v>21846</v>
      </c>
      <c r="Y8009" s="86" t="s">
        <v>474</v>
      </c>
      <c r="Z8009" s="86" t="s">
        <v>476</v>
      </c>
      <c r="AA8009" s="86" t="s">
        <v>532</v>
      </c>
      <c r="AB8009" s="86" t="s">
        <v>478</v>
      </c>
      <c r="AC8009" s="100">
        <v>42.45</v>
      </c>
      <c r="AD8009" s="100">
        <v>31.85</v>
      </c>
      <c r="AE8009" s="102" t="s">
        <v>21741</v>
      </c>
      <c r="AF8009" s="86" t="s">
        <v>546</v>
      </c>
      <c r="AG8009" s="103">
        <f>Table1[[#This Row],['# Books]]*Table1[[#This Row],[QTY]]</f>
        <v>0</v>
      </c>
      <c r="AH8009" s="104">
        <f>Table1[[#This Row],[S&amp;L Price]]*Table1[[#This Row],[QTY]]</f>
        <v>0</v>
      </c>
    </row>
    <row r="8010" spans="1:34" ht="18" hidden="1" customHeight="1" x14ac:dyDescent="0.25">
      <c r="A8010" s="83"/>
      <c r="B8010" s="83"/>
      <c r="C8010" s="84"/>
      <c r="D8010" s="84"/>
      <c r="E8010" s="84">
        <v>95</v>
      </c>
      <c r="F8010" s="86" t="s">
        <v>334</v>
      </c>
      <c r="G8010" s="115">
        <v>1</v>
      </c>
      <c r="H8010" s="88" t="s">
        <v>371</v>
      </c>
      <c r="I8010" s="88" t="s">
        <v>185</v>
      </c>
      <c r="J8010" s="88" t="s">
        <v>328</v>
      </c>
      <c r="K8010" s="89"/>
      <c r="L8010" s="91" t="s">
        <v>440</v>
      </c>
      <c r="M8010" s="84">
        <v>2015</v>
      </c>
      <c r="N8010" s="93" t="s">
        <v>1807</v>
      </c>
      <c r="O8010" s="86"/>
      <c r="P8010" s="86"/>
      <c r="Q8010" s="86" t="s">
        <v>4453</v>
      </c>
      <c r="R8010" s="86" t="s">
        <v>1432</v>
      </c>
      <c r="S8010" s="96"/>
      <c r="T8010" s="96"/>
      <c r="U8010" s="91"/>
      <c r="V8010" s="91"/>
      <c r="W8010" s="91" t="s">
        <v>281</v>
      </c>
      <c r="X8010" s="98" t="s">
        <v>21846</v>
      </c>
      <c r="Y8010" s="86" t="s">
        <v>474</v>
      </c>
      <c r="Z8010" s="86" t="s">
        <v>476</v>
      </c>
      <c r="AA8010" s="86" t="s">
        <v>532</v>
      </c>
      <c r="AB8010" s="86" t="s">
        <v>478</v>
      </c>
      <c r="AC8010" s="100">
        <v>42.45</v>
      </c>
      <c r="AD8010" s="100">
        <v>31.85</v>
      </c>
      <c r="AE8010" s="102" t="s">
        <v>21741</v>
      </c>
      <c r="AF8010" s="86" t="s">
        <v>546</v>
      </c>
      <c r="AG8010" s="103">
        <f>Table1[[#This Row],['# Books]]*Table1[[#This Row],[QTY]]</f>
        <v>0</v>
      </c>
      <c r="AH8010" s="104">
        <f>Table1[[#This Row],[S&amp;L Price]]*Table1[[#This Row],[QTY]]</f>
        <v>0</v>
      </c>
    </row>
    <row r="8011" spans="1:34" ht="18" customHeight="1" x14ac:dyDescent="0.25">
      <c r="A8011" s="83"/>
      <c r="B8011" s="83"/>
      <c r="C8011" s="84"/>
      <c r="D8011" s="84"/>
      <c r="E8011" s="84">
        <v>95</v>
      </c>
      <c r="F8011" s="86" t="s">
        <v>334</v>
      </c>
      <c r="G8011" s="115">
        <v>1</v>
      </c>
      <c r="H8011" s="88" t="s">
        <v>362</v>
      </c>
      <c r="I8011" s="88" t="s">
        <v>185</v>
      </c>
      <c r="J8011" s="88" t="s">
        <v>126</v>
      </c>
      <c r="K8011" s="89"/>
      <c r="L8011" s="91" t="s">
        <v>423</v>
      </c>
      <c r="M8011" s="84">
        <v>2013</v>
      </c>
      <c r="N8011" s="93" t="s">
        <v>898</v>
      </c>
      <c r="O8011" s="86" t="s">
        <v>183</v>
      </c>
      <c r="P8011" s="86" t="s">
        <v>326</v>
      </c>
      <c r="Q8011" s="86" t="s">
        <v>90</v>
      </c>
      <c r="R8011" s="86" t="s">
        <v>256</v>
      </c>
      <c r="S8011" s="96"/>
      <c r="T8011" s="96" t="s">
        <v>21684</v>
      </c>
      <c r="U8011" s="91">
        <v>80</v>
      </c>
      <c r="V8011" s="91">
        <v>34</v>
      </c>
      <c r="W8011" s="91" t="s">
        <v>281</v>
      </c>
      <c r="X8011" s="98"/>
      <c r="Y8011" s="86" t="s">
        <v>474</v>
      </c>
      <c r="Z8011" s="86" t="s">
        <v>476</v>
      </c>
      <c r="AA8011" s="86" t="s">
        <v>524</v>
      </c>
      <c r="AB8011" s="86" t="s">
        <v>478</v>
      </c>
      <c r="AC8011" s="100">
        <v>42.45</v>
      </c>
      <c r="AD8011" s="100">
        <v>31.85</v>
      </c>
      <c r="AE8011" s="102" t="s">
        <v>21742</v>
      </c>
      <c r="AF8011" s="86" t="s">
        <v>546</v>
      </c>
      <c r="AG8011" s="103">
        <f>Table1[[#This Row],['# Books]]*Table1[[#This Row],[QTY]]</f>
        <v>0</v>
      </c>
      <c r="AH8011" s="104">
        <f>Table1[[#This Row],[S&amp;L Price]]*Table1[[#This Row],[QTY]]</f>
        <v>0</v>
      </c>
    </row>
    <row r="8012" spans="1:34" ht="18" hidden="1" customHeight="1" x14ac:dyDescent="0.25">
      <c r="A8012" s="83"/>
      <c r="B8012" s="83"/>
      <c r="C8012" s="84"/>
      <c r="D8012" s="84"/>
      <c r="E8012" s="84">
        <v>95</v>
      </c>
      <c r="F8012" s="86" t="s">
        <v>334</v>
      </c>
      <c r="G8012" s="115">
        <v>1</v>
      </c>
      <c r="H8012" s="88" t="s">
        <v>362</v>
      </c>
      <c r="I8012" s="88" t="s">
        <v>185</v>
      </c>
      <c r="J8012" s="88" t="s">
        <v>328</v>
      </c>
      <c r="K8012" s="89"/>
      <c r="L8012" s="91" t="s">
        <v>422</v>
      </c>
      <c r="M8012" s="84">
        <v>2013</v>
      </c>
      <c r="N8012" s="93" t="s">
        <v>898</v>
      </c>
      <c r="O8012" s="86"/>
      <c r="P8012" s="86"/>
      <c r="Q8012" s="86" t="s">
        <v>90</v>
      </c>
      <c r="R8012" s="86" t="s">
        <v>256</v>
      </c>
      <c r="S8012" s="96"/>
      <c r="T8012" s="96" t="s">
        <v>21684</v>
      </c>
      <c r="U8012" s="91">
        <v>80</v>
      </c>
      <c r="V8012" s="91">
        <v>34</v>
      </c>
      <c r="W8012" s="91" t="s">
        <v>281</v>
      </c>
      <c r="X8012" s="98"/>
      <c r="Y8012" s="86" t="s">
        <v>474</v>
      </c>
      <c r="Z8012" s="86" t="s">
        <v>476</v>
      </c>
      <c r="AA8012" s="86" t="s">
        <v>524</v>
      </c>
      <c r="AB8012" s="86" t="s">
        <v>478</v>
      </c>
      <c r="AC8012" s="100">
        <v>42.45</v>
      </c>
      <c r="AD8012" s="100">
        <v>31.85</v>
      </c>
      <c r="AE8012" s="102" t="s">
        <v>21742</v>
      </c>
      <c r="AF8012" s="86" t="s">
        <v>546</v>
      </c>
      <c r="AG8012" s="103">
        <f>Table1[[#This Row],['# Books]]*Table1[[#This Row],[QTY]]</f>
        <v>0</v>
      </c>
      <c r="AH8012" s="104">
        <f>Table1[[#This Row],[S&amp;L Price]]*Table1[[#This Row],[QTY]]</f>
        <v>0</v>
      </c>
    </row>
    <row r="8013" spans="1:34" ht="18" customHeight="1" x14ac:dyDescent="0.25">
      <c r="A8013" s="83"/>
      <c r="B8013" s="83"/>
      <c r="C8013" s="84"/>
      <c r="D8013" s="84"/>
      <c r="E8013" s="84">
        <v>95</v>
      </c>
      <c r="F8013" s="86" t="s">
        <v>334</v>
      </c>
      <c r="G8013" s="115">
        <v>1</v>
      </c>
      <c r="H8013" s="88" t="s">
        <v>364</v>
      </c>
      <c r="I8013" s="88" t="s">
        <v>185</v>
      </c>
      <c r="J8013" s="88" t="s">
        <v>126</v>
      </c>
      <c r="K8013" s="89"/>
      <c r="L8013" s="91" t="s">
        <v>427</v>
      </c>
      <c r="M8013" s="84">
        <v>2013</v>
      </c>
      <c r="N8013" s="93" t="s">
        <v>898</v>
      </c>
      <c r="O8013" s="86" t="s">
        <v>183</v>
      </c>
      <c r="P8013" s="86" t="s">
        <v>326</v>
      </c>
      <c r="Q8013" s="86" t="s">
        <v>90</v>
      </c>
      <c r="R8013" s="86" t="s">
        <v>258</v>
      </c>
      <c r="S8013" s="96"/>
      <c r="T8013" s="96" t="s">
        <v>21684</v>
      </c>
      <c r="U8013" s="91">
        <v>80</v>
      </c>
      <c r="V8013" s="91">
        <v>34</v>
      </c>
      <c r="W8013" s="91" t="s">
        <v>281</v>
      </c>
      <c r="X8013" s="98"/>
      <c r="Y8013" s="86" t="s">
        <v>474</v>
      </c>
      <c r="Z8013" s="86" t="s">
        <v>476</v>
      </c>
      <c r="AA8013" s="86" t="s">
        <v>526</v>
      </c>
      <c r="AB8013" s="86" t="s">
        <v>478</v>
      </c>
      <c r="AC8013" s="100">
        <v>42.45</v>
      </c>
      <c r="AD8013" s="100">
        <v>31.85</v>
      </c>
      <c r="AE8013" s="102" t="s">
        <v>21743</v>
      </c>
      <c r="AF8013" s="86" t="s">
        <v>547</v>
      </c>
      <c r="AG8013" s="103">
        <f>Table1[[#This Row],['# Books]]*Table1[[#This Row],[QTY]]</f>
        <v>0</v>
      </c>
      <c r="AH8013" s="104">
        <f>Table1[[#This Row],[S&amp;L Price]]*Table1[[#This Row],[QTY]]</f>
        <v>0</v>
      </c>
    </row>
    <row r="8014" spans="1:34" ht="18" hidden="1" customHeight="1" x14ac:dyDescent="0.25">
      <c r="A8014" s="83"/>
      <c r="B8014" s="83"/>
      <c r="C8014" s="84"/>
      <c r="D8014" s="84"/>
      <c r="E8014" s="84">
        <v>95</v>
      </c>
      <c r="F8014" s="86" t="s">
        <v>334</v>
      </c>
      <c r="G8014" s="115">
        <v>1</v>
      </c>
      <c r="H8014" s="88" t="s">
        <v>364</v>
      </c>
      <c r="I8014" s="88" t="s">
        <v>185</v>
      </c>
      <c r="J8014" s="88" t="s">
        <v>328</v>
      </c>
      <c r="K8014" s="89"/>
      <c r="L8014" s="91" t="s">
        <v>426</v>
      </c>
      <c r="M8014" s="84">
        <v>2013</v>
      </c>
      <c r="N8014" s="93" t="s">
        <v>898</v>
      </c>
      <c r="O8014" s="86"/>
      <c r="P8014" s="86"/>
      <c r="Q8014" s="86" t="s">
        <v>90</v>
      </c>
      <c r="R8014" s="86" t="s">
        <v>258</v>
      </c>
      <c r="S8014" s="96"/>
      <c r="T8014" s="96" t="s">
        <v>21684</v>
      </c>
      <c r="U8014" s="91">
        <v>80</v>
      </c>
      <c r="V8014" s="91">
        <v>34</v>
      </c>
      <c r="W8014" s="91" t="s">
        <v>281</v>
      </c>
      <c r="X8014" s="98"/>
      <c r="Y8014" s="86" t="s">
        <v>474</v>
      </c>
      <c r="Z8014" s="86" t="s">
        <v>476</v>
      </c>
      <c r="AA8014" s="86" t="s">
        <v>526</v>
      </c>
      <c r="AB8014" s="86" t="s">
        <v>478</v>
      </c>
      <c r="AC8014" s="100">
        <v>42.45</v>
      </c>
      <c r="AD8014" s="100">
        <v>31.85</v>
      </c>
      <c r="AE8014" s="102" t="s">
        <v>21743</v>
      </c>
      <c r="AF8014" s="86" t="s">
        <v>547</v>
      </c>
      <c r="AG8014" s="103">
        <f>Table1[[#This Row],['# Books]]*Table1[[#This Row],[QTY]]</f>
        <v>0</v>
      </c>
      <c r="AH8014" s="104">
        <f>Table1[[#This Row],[S&amp;L Price]]*Table1[[#This Row],[QTY]]</f>
        <v>0</v>
      </c>
    </row>
    <row r="8015" spans="1:34" ht="18" customHeight="1" x14ac:dyDescent="0.25">
      <c r="A8015" s="83"/>
      <c r="B8015" s="83"/>
      <c r="C8015" s="84"/>
      <c r="D8015" s="84"/>
      <c r="E8015" s="84">
        <v>95</v>
      </c>
      <c r="F8015" s="86" t="s">
        <v>334</v>
      </c>
      <c r="G8015" s="115">
        <v>1</v>
      </c>
      <c r="H8015" s="88" t="s">
        <v>366</v>
      </c>
      <c r="I8015" s="88" t="s">
        <v>185</v>
      </c>
      <c r="J8015" s="88" t="s">
        <v>126</v>
      </c>
      <c r="K8015" s="89"/>
      <c r="L8015" s="91" t="s">
        <v>431</v>
      </c>
      <c r="M8015" s="84">
        <v>2013</v>
      </c>
      <c r="N8015" s="93" t="s">
        <v>898</v>
      </c>
      <c r="O8015" s="86" t="s">
        <v>183</v>
      </c>
      <c r="P8015" s="86" t="s">
        <v>326</v>
      </c>
      <c r="Q8015" s="86" t="s">
        <v>90</v>
      </c>
      <c r="R8015" s="86" t="s">
        <v>212</v>
      </c>
      <c r="S8015" s="96"/>
      <c r="T8015" s="96" t="s">
        <v>21684</v>
      </c>
      <c r="U8015" s="91">
        <v>80</v>
      </c>
      <c r="V8015" s="91">
        <v>34</v>
      </c>
      <c r="W8015" s="91" t="s">
        <v>281</v>
      </c>
      <c r="X8015" s="98"/>
      <c r="Y8015" s="86" t="s">
        <v>474</v>
      </c>
      <c r="Z8015" s="86" t="s">
        <v>476</v>
      </c>
      <c r="AA8015" s="86" t="s">
        <v>21439</v>
      </c>
      <c r="AB8015" s="86" t="s">
        <v>478</v>
      </c>
      <c r="AC8015" s="100">
        <v>42.45</v>
      </c>
      <c r="AD8015" s="100">
        <v>31.85</v>
      </c>
      <c r="AE8015" s="102" t="s">
        <v>21740</v>
      </c>
      <c r="AF8015" s="86" t="s">
        <v>553</v>
      </c>
      <c r="AG8015" s="103">
        <f>Table1[[#This Row],['# Books]]*Table1[[#This Row],[QTY]]</f>
        <v>0</v>
      </c>
      <c r="AH8015" s="104">
        <f>Table1[[#This Row],[S&amp;L Price]]*Table1[[#This Row],[QTY]]</f>
        <v>0</v>
      </c>
    </row>
    <row r="8016" spans="1:34" ht="18" hidden="1" customHeight="1" x14ac:dyDescent="0.25">
      <c r="A8016" s="83"/>
      <c r="B8016" s="83"/>
      <c r="C8016" s="84"/>
      <c r="D8016" s="84"/>
      <c r="E8016" s="84">
        <v>95</v>
      </c>
      <c r="F8016" s="86" t="s">
        <v>334</v>
      </c>
      <c r="G8016" s="115">
        <v>1</v>
      </c>
      <c r="H8016" s="88" t="s">
        <v>366</v>
      </c>
      <c r="I8016" s="88" t="s">
        <v>185</v>
      </c>
      <c r="J8016" s="88" t="s">
        <v>328</v>
      </c>
      <c r="K8016" s="89"/>
      <c r="L8016" s="91" t="s">
        <v>430</v>
      </c>
      <c r="M8016" s="84">
        <v>2013</v>
      </c>
      <c r="N8016" s="93" t="s">
        <v>898</v>
      </c>
      <c r="O8016" s="86"/>
      <c r="P8016" s="86"/>
      <c r="Q8016" s="86" t="s">
        <v>90</v>
      </c>
      <c r="R8016" s="86" t="s">
        <v>212</v>
      </c>
      <c r="S8016" s="96"/>
      <c r="T8016" s="96" t="s">
        <v>21684</v>
      </c>
      <c r="U8016" s="91">
        <v>80</v>
      </c>
      <c r="V8016" s="91">
        <v>34</v>
      </c>
      <c r="W8016" s="91" t="s">
        <v>281</v>
      </c>
      <c r="X8016" s="98"/>
      <c r="Y8016" s="86" t="s">
        <v>474</v>
      </c>
      <c r="Z8016" s="86" t="s">
        <v>476</v>
      </c>
      <c r="AA8016" s="86" t="s">
        <v>21439</v>
      </c>
      <c r="AB8016" s="86" t="s">
        <v>478</v>
      </c>
      <c r="AC8016" s="100">
        <v>42.45</v>
      </c>
      <c r="AD8016" s="100">
        <v>31.85</v>
      </c>
      <c r="AE8016" s="102" t="s">
        <v>21740</v>
      </c>
      <c r="AF8016" s="86" t="s">
        <v>553</v>
      </c>
      <c r="AG8016" s="103">
        <f>Table1[[#This Row],['# Books]]*Table1[[#This Row],[QTY]]</f>
        <v>0</v>
      </c>
      <c r="AH8016" s="104">
        <f>Table1[[#This Row],[S&amp;L Price]]*Table1[[#This Row],[QTY]]</f>
        <v>0</v>
      </c>
    </row>
    <row r="8017" spans="1:34" ht="18" customHeight="1" x14ac:dyDescent="0.25">
      <c r="A8017" s="83"/>
      <c r="B8017" s="83"/>
      <c r="C8017" s="84"/>
      <c r="D8017" s="84"/>
      <c r="E8017" s="84">
        <v>95</v>
      </c>
      <c r="F8017" s="86" t="s">
        <v>334</v>
      </c>
      <c r="G8017" s="115">
        <v>1</v>
      </c>
      <c r="H8017" s="88" t="s">
        <v>367</v>
      </c>
      <c r="I8017" s="88" t="s">
        <v>185</v>
      </c>
      <c r="J8017" s="88" t="s">
        <v>126</v>
      </c>
      <c r="K8017" s="89"/>
      <c r="L8017" s="91" t="s">
        <v>433</v>
      </c>
      <c r="M8017" s="84">
        <v>2013</v>
      </c>
      <c r="N8017" s="93" t="s">
        <v>898</v>
      </c>
      <c r="O8017" s="86" t="s">
        <v>183</v>
      </c>
      <c r="P8017" s="86" t="s">
        <v>326</v>
      </c>
      <c r="Q8017" s="86" t="s">
        <v>90</v>
      </c>
      <c r="R8017" s="86" t="s">
        <v>211</v>
      </c>
      <c r="S8017" s="96"/>
      <c r="T8017" s="96" t="s">
        <v>21684</v>
      </c>
      <c r="U8017" s="91">
        <v>80</v>
      </c>
      <c r="V8017" s="91">
        <v>34</v>
      </c>
      <c r="W8017" s="91" t="s">
        <v>281</v>
      </c>
      <c r="X8017" s="98"/>
      <c r="Y8017" s="86" t="s">
        <v>474</v>
      </c>
      <c r="Z8017" s="86" t="s">
        <v>476</v>
      </c>
      <c r="AA8017" s="86" t="s">
        <v>528</v>
      </c>
      <c r="AB8017" s="86" t="s">
        <v>478</v>
      </c>
      <c r="AC8017" s="100">
        <v>42.45</v>
      </c>
      <c r="AD8017" s="100">
        <v>31.85</v>
      </c>
      <c r="AE8017" s="102" t="s">
        <v>21744</v>
      </c>
      <c r="AF8017" s="86" t="s">
        <v>546</v>
      </c>
      <c r="AG8017" s="103">
        <f>Table1[[#This Row],['# Books]]*Table1[[#This Row],[QTY]]</f>
        <v>0</v>
      </c>
      <c r="AH8017" s="104">
        <f>Table1[[#This Row],[S&amp;L Price]]*Table1[[#This Row],[QTY]]</f>
        <v>0</v>
      </c>
    </row>
    <row r="8018" spans="1:34" ht="18" hidden="1" customHeight="1" x14ac:dyDescent="0.25">
      <c r="A8018" s="83"/>
      <c r="B8018" s="83"/>
      <c r="C8018" s="84"/>
      <c r="D8018" s="84"/>
      <c r="E8018" s="84">
        <v>95</v>
      </c>
      <c r="F8018" s="86" t="s">
        <v>334</v>
      </c>
      <c r="G8018" s="115">
        <v>1</v>
      </c>
      <c r="H8018" s="88" t="s">
        <v>367</v>
      </c>
      <c r="I8018" s="88" t="s">
        <v>185</v>
      </c>
      <c r="J8018" s="88" t="s">
        <v>328</v>
      </c>
      <c r="K8018" s="89"/>
      <c r="L8018" s="91" t="s">
        <v>432</v>
      </c>
      <c r="M8018" s="84">
        <v>2013</v>
      </c>
      <c r="N8018" s="93" t="s">
        <v>898</v>
      </c>
      <c r="O8018" s="86"/>
      <c r="P8018" s="86"/>
      <c r="Q8018" s="86" t="s">
        <v>90</v>
      </c>
      <c r="R8018" s="86" t="s">
        <v>211</v>
      </c>
      <c r="S8018" s="96"/>
      <c r="T8018" s="96" t="s">
        <v>21684</v>
      </c>
      <c r="U8018" s="91">
        <v>80</v>
      </c>
      <c r="V8018" s="91">
        <v>34</v>
      </c>
      <c r="W8018" s="91" t="s">
        <v>281</v>
      </c>
      <c r="X8018" s="98"/>
      <c r="Y8018" s="86" t="s">
        <v>474</v>
      </c>
      <c r="Z8018" s="86" t="s">
        <v>476</v>
      </c>
      <c r="AA8018" s="86" t="s">
        <v>528</v>
      </c>
      <c r="AB8018" s="86" t="s">
        <v>478</v>
      </c>
      <c r="AC8018" s="100">
        <v>42.45</v>
      </c>
      <c r="AD8018" s="100">
        <v>31.85</v>
      </c>
      <c r="AE8018" s="102" t="s">
        <v>21744</v>
      </c>
      <c r="AF8018" s="86" t="s">
        <v>546</v>
      </c>
      <c r="AG8018" s="103">
        <f>Table1[[#This Row],['# Books]]*Table1[[#This Row],[QTY]]</f>
        <v>0</v>
      </c>
      <c r="AH8018" s="104">
        <f>Table1[[#This Row],[S&amp;L Price]]*Table1[[#This Row],[QTY]]</f>
        <v>0</v>
      </c>
    </row>
    <row r="8019" spans="1:34" ht="18" hidden="1" customHeight="1" x14ac:dyDescent="0.25">
      <c r="A8019" s="83"/>
      <c r="B8019" s="83"/>
      <c r="C8019" s="84"/>
      <c r="D8019" s="84"/>
      <c r="E8019" s="84">
        <v>96</v>
      </c>
      <c r="F8019" s="86" t="s">
        <v>331</v>
      </c>
      <c r="G8019" s="115">
        <v>13</v>
      </c>
      <c r="H8019" s="88" t="s">
        <v>331</v>
      </c>
      <c r="I8019" s="88" t="s">
        <v>185</v>
      </c>
      <c r="J8019" s="88" t="s">
        <v>125</v>
      </c>
      <c r="K8019" s="89"/>
      <c r="L8019" s="91" t="s">
        <v>6133</v>
      </c>
      <c r="M8019" s="84">
        <v>2019</v>
      </c>
      <c r="N8019" s="93" t="s">
        <v>4044</v>
      </c>
      <c r="O8019" s="86" t="s">
        <v>183</v>
      </c>
      <c r="P8019" s="86" t="s">
        <v>322</v>
      </c>
      <c r="Q8019" s="86"/>
      <c r="R8019" s="86"/>
      <c r="S8019" s="96"/>
      <c r="T8019" s="96"/>
      <c r="U8019" s="91"/>
      <c r="V8019" s="91"/>
      <c r="W8019" s="91"/>
      <c r="X8019" s="98"/>
      <c r="Y8019" s="86" t="s">
        <v>474</v>
      </c>
      <c r="Z8019" s="86" t="s">
        <v>476</v>
      </c>
      <c r="AA8019" s="86" t="s">
        <v>6134</v>
      </c>
      <c r="AB8019" s="86" t="s">
        <v>478</v>
      </c>
      <c r="AC8019" s="100">
        <v>464.75</v>
      </c>
      <c r="AD8019" s="100">
        <v>349.05</v>
      </c>
      <c r="AE8019" s="102"/>
      <c r="AF8019" s="86" t="s">
        <v>544</v>
      </c>
      <c r="AG8019" s="103">
        <f>Table1[[#This Row],['# Books]]*Table1[[#This Row],[QTY]]</f>
        <v>0</v>
      </c>
      <c r="AH8019" s="104">
        <f>Table1[[#This Row],[S&amp;L Price]]*Table1[[#This Row],[QTY]]</f>
        <v>0</v>
      </c>
    </row>
    <row r="8020" spans="1:34" ht="18" customHeight="1" x14ac:dyDescent="0.25">
      <c r="A8020" s="83"/>
      <c r="B8020" s="83"/>
      <c r="C8020" s="84"/>
      <c r="D8020" s="84"/>
      <c r="E8020" s="84">
        <v>96</v>
      </c>
      <c r="F8020" s="86" t="s">
        <v>331</v>
      </c>
      <c r="G8020" s="115">
        <v>1</v>
      </c>
      <c r="H8020" s="88" t="s">
        <v>6135</v>
      </c>
      <c r="I8020" s="88" t="s">
        <v>185</v>
      </c>
      <c r="J8020" s="88" t="s">
        <v>126</v>
      </c>
      <c r="K8020" s="89"/>
      <c r="L8020" s="91" t="s">
        <v>6136</v>
      </c>
      <c r="M8020" s="84">
        <v>2019</v>
      </c>
      <c r="N8020" s="93" t="s">
        <v>4044</v>
      </c>
      <c r="O8020" s="86" t="s">
        <v>183</v>
      </c>
      <c r="P8020" s="86" t="s">
        <v>322</v>
      </c>
      <c r="Q8020" s="86" t="s">
        <v>90</v>
      </c>
      <c r="R8020" s="86" t="s">
        <v>1638</v>
      </c>
      <c r="S8020" s="96"/>
      <c r="T8020" s="96"/>
      <c r="U8020" s="91"/>
      <c r="V8020" s="91"/>
      <c r="W8020" s="91" t="s">
        <v>281</v>
      </c>
      <c r="X8020" s="98"/>
      <c r="Y8020" s="86" t="s">
        <v>474</v>
      </c>
      <c r="Z8020" s="86" t="s">
        <v>476</v>
      </c>
      <c r="AA8020" s="86" t="s">
        <v>6137</v>
      </c>
      <c r="AB8020" s="86" t="s">
        <v>478</v>
      </c>
      <c r="AC8020" s="100">
        <v>35.75</v>
      </c>
      <c r="AD8020" s="100">
        <v>26.85</v>
      </c>
      <c r="AE8020" s="102" t="s">
        <v>6138</v>
      </c>
      <c r="AF8020" s="86" t="s">
        <v>544</v>
      </c>
      <c r="AG8020" s="103">
        <f>Table1[[#This Row],['# Books]]*Table1[[#This Row],[QTY]]</f>
        <v>0</v>
      </c>
      <c r="AH8020" s="104">
        <f>Table1[[#This Row],[S&amp;L Price]]*Table1[[#This Row],[QTY]]</f>
        <v>0</v>
      </c>
    </row>
    <row r="8021" spans="1:34" ht="18" hidden="1" customHeight="1" x14ac:dyDescent="0.25">
      <c r="A8021" s="83"/>
      <c r="B8021" s="83"/>
      <c r="C8021" s="84"/>
      <c r="D8021" s="84"/>
      <c r="E8021" s="84">
        <v>96</v>
      </c>
      <c r="F8021" s="86" t="s">
        <v>331</v>
      </c>
      <c r="G8021" s="115">
        <v>1</v>
      </c>
      <c r="H8021" s="88" t="s">
        <v>6135</v>
      </c>
      <c r="I8021" s="88" t="s">
        <v>185</v>
      </c>
      <c r="J8021" s="88" t="s">
        <v>328</v>
      </c>
      <c r="K8021" s="89"/>
      <c r="L8021" s="91" t="s">
        <v>6139</v>
      </c>
      <c r="M8021" s="84">
        <v>2019</v>
      </c>
      <c r="N8021" s="93" t="s">
        <v>4044</v>
      </c>
      <c r="O8021" s="86"/>
      <c r="P8021" s="86"/>
      <c r="Q8021" s="86" t="s">
        <v>90</v>
      </c>
      <c r="R8021" s="86" t="s">
        <v>1638</v>
      </c>
      <c r="S8021" s="96"/>
      <c r="T8021" s="96"/>
      <c r="U8021" s="91"/>
      <c r="V8021" s="91"/>
      <c r="W8021" s="91" t="s">
        <v>281</v>
      </c>
      <c r="X8021" s="98"/>
      <c r="Y8021" s="86" t="s">
        <v>474</v>
      </c>
      <c r="Z8021" s="86" t="s">
        <v>476</v>
      </c>
      <c r="AA8021" s="86" t="s">
        <v>6137</v>
      </c>
      <c r="AB8021" s="86" t="s">
        <v>478</v>
      </c>
      <c r="AC8021" s="100">
        <v>35.75</v>
      </c>
      <c r="AD8021" s="100">
        <v>26.85</v>
      </c>
      <c r="AE8021" s="102" t="s">
        <v>6138</v>
      </c>
      <c r="AF8021" s="86" t="s">
        <v>544</v>
      </c>
      <c r="AG8021" s="103">
        <f>Table1[[#This Row],['# Books]]*Table1[[#This Row],[QTY]]</f>
        <v>0</v>
      </c>
      <c r="AH8021" s="104">
        <f>Table1[[#This Row],[S&amp;L Price]]*Table1[[#This Row],[QTY]]</f>
        <v>0</v>
      </c>
    </row>
    <row r="8022" spans="1:34" ht="18" customHeight="1" x14ac:dyDescent="0.25">
      <c r="A8022" s="83"/>
      <c r="B8022" s="83"/>
      <c r="C8022" s="84"/>
      <c r="D8022" s="84"/>
      <c r="E8022" s="84">
        <v>96</v>
      </c>
      <c r="F8022" s="86" t="s">
        <v>331</v>
      </c>
      <c r="G8022" s="115">
        <v>1</v>
      </c>
      <c r="H8022" s="88" t="s">
        <v>6140</v>
      </c>
      <c r="I8022" s="88" t="s">
        <v>185</v>
      </c>
      <c r="J8022" s="88" t="s">
        <v>126</v>
      </c>
      <c r="K8022" s="89"/>
      <c r="L8022" s="91" t="s">
        <v>6141</v>
      </c>
      <c r="M8022" s="84">
        <v>2019</v>
      </c>
      <c r="N8022" s="93" t="s">
        <v>4044</v>
      </c>
      <c r="O8022" s="86" t="s">
        <v>183</v>
      </c>
      <c r="P8022" s="86" t="s">
        <v>322</v>
      </c>
      <c r="Q8022" s="86" t="s">
        <v>90</v>
      </c>
      <c r="R8022" s="86" t="s">
        <v>6142</v>
      </c>
      <c r="S8022" s="96"/>
      <c r="T8022" s="96"/>
      <c r="U8022" s="91"/>
      <c r="V8022" s="91"/>
      <c r="W8022" s="91" t="s">
        <v>281</v>
      </c>
      <c r="X8022" s="98"/>
      <c r="Y8022" s="86" t="s">
        <v>474</v>
      </c>
      <c r="Z8022" s="86" t="s">
        <v>476</v>
      </c>
      <c r="AA8022" s="86" t="s">
        <v>6143</v>
      </c>
      <c r="AB8022" s="86" t="s">
        <v>478</v>
      </c>
      <c r="AC8022" s="100">
        <v>35.75</v>
      </c>
      <c r="AD8022" s="100">
        <v>26.85</v>
      </c>
      <c r="AE8022" s="102" t="s">
        <v>6144</v>
      </c>
      <c r="AF8022" s="86" t="s">
        <v>544</v>
      </c>
      <c r="AG8022" s="103">
        <f>Table1[[#This Row],['# Books]]*Table1[[#This Row],[QTY]]</f>
        <v>0</v>
      </c>
      <c r="AH8022" s="104">
        <f>Table1[[#This Row],[S&amp;L Price]]*Table1[[#This Row],[QTY]]</f>
        <v>0</v>
      </c>
    </row>
    <row r="8023" spans="1:34" ht="18" hidden="1" customHeight="1" x14ac:dyDescent="0.25">
      <c r="A8023" s="83"/>
      <c r="B8023" s="83"/>
      <c r="C8023" s="84"/>
      <c r="D8023" s="84"/>
      <c r="E8023" s="84">
        <v>96</v>
      </c>
      <c r="F8023" s="86" t="s">
        <v>331</v>
      </c>
      <c r="G8023" s="115">
        <v>1</v>
      </c>
      <c r="H8023" s="88" t="s">
        <v>6140</v>
      </c>
      <c r="I8023" s="88" t="s">
        <v>185</v>
      </c>
      <c r="J8023" s="88" t="s">
        <v>328</v>
      </c>
      <c r="K8023" s="89"/>
      <c r="L8023" s="91" t="s">
        <v>6145</v>
      </c>
      <c r="M8023" s="84">
        <v>2019</v>
      </c>
      <c r="N8023" s="93" t="s">
        <v>4044</v>
      </c>
      <c r="O8023" s="86"/>
      <c r="P8023" s="86"/>
      <c r="Q8023" s="86" t="s">
        <v>90</v>
      </c>
      <c r="R8023" s="86" t="s">
        <v>6142</v>
      </c>
      <c r="S8023" s="96"/>
      <c r="T8023" s="96"/>
      <c r="U8023" s="91"/>
      <c r="V8023" s="91"/>
      <c r="W8023" s="91" t="s">
        <v>281</v>
      </c>
      <c r="X8023" s="98"/>
      <c r="Y8023" s="86" t="s">
        <v>474</v>
      </c>
      <c r="Z8023" s="86" t="s">
        <v>476</v>
      </c>
      <c r="AA8023" s="86" t="s">
        <v>6143</v>
      </c>
      <c r="AB8023" s="86" t="s">
        <v>478</v>
      </c>
      <c r="AC8023" s="100">
        <v>35.75</v>
      </c>
      <c r="AD8023" s="100">
        <v>26.85</v>
      </c>
      <c r="AE8023" s="102" t="s">
        <v>6144</v>
      </c>
      <c r="AF8023" s="86" t="s">
        <v>544</v>
      </c>
      <c r="AG8023" s="103">
        <f>Table1[[#This Row],['# Books]]*Table1[[#This Row],[QTY]]</f>
        <v>0</v>
      </c>
      <c r="AH8023" s="104">
        <f>Table1[[#This Row],[S&amp;L Price]]*Table1[[#This Row],[QTY]]</f>
        <v>0</v>
      </c>
    </row>
    <row r="8024" spans="1:34" ht="18" customHeight="1" x14ac:dyDescent="0.25">
      <c r="A8024" s="83"/>
      <c r="B8024" s="83"/>
      <c r="C8024" s="84"/>
      <c r="D8024" s="84"/>
      <c r="E8024" s="84">
        <v>96</v>
      </c>
      <c r="F8024" s="86" t="s">
        <v>331</v>
      </c>
      <c r="G8024" s="115">
        <v>1</v>
      </c>
      <c r="H8024" s="88" t="s">
        <v>6146</v>
      </c>
      <c r="I8024" s="88" t="s">
        <v>185</v>
      </c>
      <c r="J8024" s="88" t="s">
        <v>126</v>
      </c>
      <c r="K8024" s="89"/>
      <c r="L8024" s="91" t="s">
        <v>6147</v>
      </c>
      <c r="M8024" s="84">
        <v>2019</v>
      </c>
      <c r="N8024" s="93" t="s">
        <v>4044</v>
      </c>
      <c r="O8024" s="86" t="s">
        <v>183</v>
      </c>
      <c r="P8024" s="86" t="s">
        <v>322</v>
      </c>
      <c r="Q8024" s="86" t="s">
        <v>90</v>
      </c>
      <c r="R8024" s="86" t="s">
        <v>1638</v>
      </c>
      <c r="S8024" s="96"/>
      <c r="T8024" s="96"/>
      <c r="U8024" s="91"/>
      <c r="V8024" s="91"/>
      <c r="W8024" s="91" t="s">
        <v>281</v>
      </c>
      <c r="X8024" s="98"/>
      <c r="Y8024" s="86" t="s">
        <v>474</v>
      </c>
      <c r="Z8024" s="86" t="s">
        <v>476</v>
      </c>
      <c r="AA8024" s="86" t="s">
        <v>6148</v>
      </c>
      <c r="AB8024" s="86" t="s">
        <v>478</v>
      </c>
      <c r="AC8024" s="100">
        <v>35.75</v>
      </c>
      <c r="AD8024" s="100">
        <v>26.85</v>
      </c>
      <c r="AE8024" s="102" t="s">
        <v>6149</v>
      </c>
      <c r="AF8024" s="86" t="s">
        <v>544</v>
      </c>
      <c r="AG8024" s="103">
        <f>Table1[[#This Row],['# Books]]*Table1[[#This Row],[QTY]]</f>
        <v>0</v>
      </c>
      <c r="AH8024" s="104">
        <f>Table1[[#This Row],[S&amp;L Price]]*Table1[[#This Row],[QTY]]</f>
        <v>0</v>
      </c>
    </row>
    <row r="8025" spans="1:34" ht="18" hidden="1" customHeight="1" x14ac:dyDescent="0.25">
      <c r="A8025" s="83"/>
      <c r="B8025" s="83"/>
      <c r="C8025" s="84"/>
      <c r="D8025" s="84"/>
      <c r="E8025" s="84">
        <v>96</v>
      </c>
      <c r="F8025" s="86" t="s">
        <v>331</v>
      </c>
      <c r="G8025" s="115">
        <v>1</v>
      </c>
      <c r="H8025" s="88" t="s">
        <v>6146</v>
      </c>
      <c r="I8025" s="88" t="s">
        <v>185</v>
      </c>
      <c r="J8025" s="88" t="s">
        <v>328</v>
      </c>
      <c r="K8025" s="89"/>
      <c r="L8025" s="91" t="s">
        <v>6150</v>
      </c>
      <c r="M8025" s="84">
        <v>2019</v>
      </c>
      <c r="N8025" s="93" t="s">
        <v>4044</v>
      </c>
      <c r="O8025" s="86"/>
      <c r="P8025" s="86"/>
      <c r="Q8025" s="86" t="s">
        <v>90</v>
      </c>
      <c r="R8025" s="86" t="s">
        <v>1638</v>
      </c>
      <c r="S8025" s="96"/>
      <c r="T8025" s="96"/>
      <c r="U8025" s="91"/>
      <c r="V8025" s="91"/>
      <c r="W8025" s="91" t="s">
        <v>281</v>
      </c>
      <c r="X8025" s="98"/>
      <c r="Y8025" s="86" t="s">
        <v>474</v>
      </c>
      <c r="Z8025" s="86" t="s">
        <v>476</v>
      </c>
      <c r="AA8025" s="86" t="s">
        <v>6148</v>
      </c>
      <c r="AB8025" s="86" t="s">
        <v>478</v>
      </c>
      <c r="AC8025" s="100">
        <v>35.75</v>
      </c>
      <c r="AD8025" s="100">
        <v>26.85</v>
      </c>
      <c r="AE8025" s="102" t="s">
        <v>6149</v>
      </c>
      <c r="AF8025" s="86" t="s">
        <v>544</v>
      </c>
      <c r="AG8025" s="103">
        <f>Table1[[#This Row],['# Books]]*Table1[[#This Row],[QTY]]</f>
        <v>0</v>
      </c>
      <c r="AH8025" s="104">
        <f>Table1[[#This Row],[S&amp;L Price]]*Table1[[#This Row],[QTY]]</f>
        <v>0</v>
      </c>
    </row>
    <row r="8026" spans="1:34" ht="18" customHeight="1" x14ac:dyDescent="0.25">
      <c r="A8026" s="83"/>
      <c r="B8026" s="83"/>
      <c r="C8026" s="84"/>
      <c r="D8026" s="84"/>
      <c r="E8026" s="84">
        <v>96</v>
      </c>
      <c r="F8026" s="86" t="s">
        <v>331</v>
      </c>
      <c r="G8026" s="115">
        <v>1</v>
      </c>
      <c r="H8026" s="88" t="s">
        <v>6151</v>
      </c>
      <c r="I8026" s="88" t="s">
        <v>185</v>
      </c>
      <c r="J8026" s="88" t="s">
        <v>126</v>
      </c>
      <c r="K8026" s="89"/>
      <c r="L8026" s="91" t="s">
        <v>6152</v>
      </c>
      <c r="M8026" s="84">
        <v>2019</v>
      </c>
      <c r="N8026" s="93" t="s">
        <v>4044</v>
      </c>
      <c r="O8026" s="86" t="s">
        <v>183</v>
      </c>
      <c r="P8026" s="86" t="s">
        <v>322</v>
      </c>
      <c r="Q8026" s="86" t="s">
        <v>90</v>
      </c>
      <c r="R8026" s="86" t="s">
        <v>6153</v>
      </c>
      <c r="S8026" s="96"/>
      <c r="T8026" s="96"/>
      <c r="U8026" s="91"/>
      <c r="V8026" s="91"/>
      <c r="W8026" s="91" t="s">
        <v>281</v>
      </c>
      <c r="X8026" s="98" t="s">
        <v>11661</v>
      </c>
      <c r="Y8026" s="86" t="s">
        <v>474</v>
      </c>
      <c r="Z8026" s="86" t="s">
        <v>476</v>
      </c>
      <c r="AA8026" s="86" t="s">
        <v>6154</v>
      </c>
      <c r="AB8026" s="86" t="s">
        <v>478</v>
      </c>
      <c r="AC8026" s="100">
        <v>35.75</v>
      </c>
      <c r="AD8026" s="100">
        <v>26.85</v>
      </c>
      <c r="AE8026" s="102" t="s">
        <v>6155</v>
      </c>
      <c r="AF8026" s="86" t="s">
        <v>544</v>
      </c>
      <c r="AG8026" s="103">
        <f>Table1[[#This Row],['# Books]]*Table1[[#This Row],[QTY]]</f>
        <v>0</v>
      </c>
      <c r="AH8026" s="104">
        <f>Table1[[#This Row],[S&amp;L Price]]*Table1[[#This Row],[QTY]]</f>
        <v>0</v>
      </c>
    </row>
    <row r="8027" spans="1:34" ht="18" hidden="1" customHeight="1" x14ac:dyDescent="0.25">
      <c r="A8027" s="83"/>
      <c r="B8027" s="83"/>
      <c r="C8027" s="84"/>
      <c r="D8027" s="84"/>
      <c r="E8027" s="84">
        <v>96</v>
      </c>
      <c r="F8027" s="86" t="s">
        <v>331</v>
      </c>
      <c r="G8027" s="115">
        <v>1</v>
      </c>
      <c r="H8027" s="88" t="s">
        <v>6151</v>
      </c>
      <c r="I8027" s="88" t="s">
        <v>185</v>
      </c>
      <c r="J8027" s="88" t="s">
        <v>328</v>
      </c>
      <c r="K8027" s="89"/>
      <c r="L8027" s="91" t="s">
        <v>6156</v>
      </c>
      <c r="M8027" s="84">
        <v>2019</v>
      </c>
      <c r="N8027" s="93" t="s">
        <v>4044</v>
      </c>
      <c r="O8027" s="86"/>
      <c r="P8027" s="86"/>
      <c r="Q8027" s="86" t="s">
        <v>90</v>
      </c>
      <c r="R8027" s="86" t="s">
        <v>6153</v>
      </c>
      <c r="S8027" s="96"/>
      <c r="T8027" s="96"/>
      <c r="U8027" s="91"/>
      <c r="V8027" s="91"/>
      <c r="W8027" s="91" t="s">
        <v>281</v>
      </c>
      <c r="X8027" s="98" t="s">
        <v>11661</v>
      </c>
      <c r="Y8027" s="86" t="s">
        <v>474</v>
      </c>
      <c r="Z8027" s="86" t="s">
        <v>476</v>
      </c>
      <c r="AA8027" s="86" t="s">
        <v>6154</v>
      </c>
      <c r="AB8027" s="86" t="s">
        <v>478</v>
      </c>
      <c r="AC8027" s="100">
        <v>35.75</v>
      </c>
      <c r="AD8027" s="100">
        <v>26.85</v>
      </c>
      <c r="AE8027" s="102" t="s">
        <v>6155</v>
      </c>
      <c r="AF8027" s="86" t="s">
        <v>544</v>
      </c>
      <c r="AG8027" s="103">
        <f>Table1[[#This Row],['# Books]]*Table1[[#This Row],[QTY]]</f>
        <v>0</v>
      </c>
      <c r="AH8027" s="104">
        <f>Table1[[#This Row],[S&amp;L Price]]*Table1[[#This Row],[QTY]]</f>
        <v>0</v>
      </c>
    </row>
    <row r="8028" spans="1:34" ht="18" customHeight="1" x14ac:dyDescent="0.25">
      <c r="A8028" s="83"/>
      <c r="B8028" s="83"/>
      <c r="C8028" s="84"/>
      <c r="D8028" s="84"/>
      <c r="E8028" s="84">
        <v>96</v>
      </c>
      <c r="F8028" s="86" t="s">
        <v>331</v>
      </c>
      <c r="G8028" s="115">
        <v>1</v>
      </c>
      <c r="H8028" s="88" t="s">
        <v>6157</v>
      </c>
      <c r="I8028" s="88" t="s">
        <v>185</v>
      </c>
      <c r="J8028" s="88" t="s">
        <v>126</v>
      </c>
      <c r="K8028" s="89"/>
      <c r="L8028" s="91" t="s">
        <v>6158</v>
      </c>
      <c r="M8028" s="84">
        <v>2019</v>
      </c>
      <c r="N8028" s="93" t="s">
        <v>4044</v>
      </c>
      <c r="O8028" s="86" t="s">
        <v>183</v>
      </c>
      <c r="P8028" s="86" t="s">
        <v>322</v>
      </c>
      <c r="Q8028" s="86" t="s">
        <v>90</v>
      </c>
      <c r="R8028" s="86" t="s">
        <v>218</v>
      </c>
      <c r="S8028" s="96"/>
      <c r="T8028" s="96"/>
      <c r="U8028" s="91"/>
      <c r="V8028" s="91"/>
      <c r="W8028" s="91" t="s">
        <v>281</v>
      </c>
      <c r="X8028" s="98"/>
      <c r="Y8028" s="86" t="s">
        <v>474</v>
      </c>
      <c r="Z8028" s="86" t="s">
        <v>476</v>
      </c>
      <c r="AA8028" s="86" t="s">
        <v>6159</v>
      </c>
      <c r="AB8028" s="86" t="s">
        <v>478</v>
      </c>
      <c r="AC8028" s="100">
        <v>35.75</v>
      </c>
      <c r="AD8028" s="100">
        <v>26.85</v>
      </c>
      <c r="AE8028" s="102" t="s">
        <v>6160</v>
      </c>
      <c r="AF8028" s="86" t="s">
        <v>544</v>
      </c>
      <c r="AG8028" s="103">
        <f>Table1[[#This Row],['# Books]]*Table1[[#This Row],[QTY]]</f>
        <v>0</v>
      </c>
      <c r="AH8028" s="104">
        <f>Table1[[#This Row],[S&amp;L Price]]*Table1[[#This Row],[QTY]]</f>
        <v>0</v>
      </c>
    </row>
    <row r="8029" spans="1:34" ht="18" hidden="1" customHeight="1" x14ac:dyDescent="0.25">
      <c r="A8029" s="83"/>
      <c r="B8029" s="83"/>
      <c r="C8029" s="84"/>
      <c r="D8029" s="84"/>
      <c r="E8029" s="84">
        <v>96</v>
      </c>
      <c r="F8029" s="86" t="s">
        <v>331</v>
      </c>
      <c r="G8029" s="115">
        <v>1</v>
      </c>
      <c r="H8029" s="88" t="s">
        <v>6157</v>
      </c>
      <c r="I8029" s="88" t="s">
        <v>185</v>
      </c>
      <c r="J8029" s="88" t="s">
        <v>328</v>
      </c>
      <c r="K8029" s="89"/>
      <c r="L8029" s="91" t="s">
        <v>6161</v>
      </c>
      <c r="M8029" s="84">
        <v>2019</v>
      </c>
      <c r="N8029" s="93" t="s">
        <v>4044</v>
      </c>
      <c r="O8029" s="86"/>
      <c r="P8029" s="86"/>
      <c r="Q8029" s="86" t="s">
        <v>90</v>
      </c>
      <c r="R8029" s="86" t="s">
        <v>218</v>
      </c>
      <c r="S8029" s="96"/>
      <c r="T8029" s="96"/>
      <c r="U8029" s="91"/>
      <c r="V8029" s="91"/>
      <c r="W8029" s="91" t="s">
        <v>281</v>
      </c>
      <c r="X8029" s="98"/>
      <c r="Y8029" s="86" t="s">
        <v>474</v>
      </c>
      <c r="Z8029" s="86" t="s">
        <v>476</v>
      </c>
      <c r="AA8029" s="86" t="s">
        <v>6159</v>
      </c>
      <c r="AB8029" s="86" t="s">
        <v>478</v>
      </c>
      <c r="AC8029" s="100">
        <v>35.75</v>
      </c>
      <c r="AD8029" s="100">
        <v>26.85</v>
      </c>
      <c r="AE8029" s="102" t="s">
        <v>6160</v>
      </c>
      <c r="AF8029" s="86" t="s">
        <v>544</v>
      </c>
      <c r="AG8029" s="103">
        <f>Table1[[#This Row],['# Books]]*Table1[[#This Row],[QTY]]</f>
        <v>0</v>
      </c>
      <c r="AH8029" s="104">
        <f>Table1[[#This Row],[S&amp;L Price]]*Table1[[#This Row],[QTY]]</f>
        <v>0</v>
      </c>
    </row>
    <row r="8030" spans="1:34" ht="18" customHeight="1" x14ac:dyDescent="0.25">
      <c r="A8030" s="83"/>
      <c r="B8030" s="83"/>
      <c r="C8030" s="84"/>
      <c r="D8030" s="84"/>
      <c r="E8030" s="84">
        <v>96</v>
      </c>
      <c r="F8030" s="86" t="s">
        <v>331</v>
      </c>
      <c r="G8030" s="115">
        <v>1</v>
      </c>
      <c r="H8030" s="88" t="s">
        <v>6162</v>
      </c>
      <c r="I8030" s="88" t="s">
        <v>185</v>
      </c>
      <c r="J8030" s="88" t="s">
        <v>126</v>
      </c>
      <c r="K8030" s="89"/>
      <c r="L8030" s="91" t="s">
        <v>6163</v>
      </c>
      <c r="M8030" s="84">
        <v>2019</v>
      </c>
      <c r="N8030" s="93" t="s">
        <v>4044</v>
      </c>
      <c r="O8030" s="86" t="s">
        <v>183</v>
      </c>
      <c r="P8030" s="86" t="s">
        <v>322</v>
      </c>
      <c r="Q8030" s="86" t="s">
        <v>90</v>
      </c>
      <c r="R8030" s="86" t="s">
        <v>6164</v>
      </c>
      <c r="S8030" s="96"/>
      <c r="T8030" s="96"/>
      <c r="U8030" s="91"/>
      <c r="V8030" s="91"/>
      <c r="W8030" s="91" t="s">
        <v>281</v>
      </c>
      <c r="X8030" s="98"/>
      <c r="Y8030" s="86" t="s">
        <v>474</v>
      </c>
      <c r="Z8030" s="86" t="s">
        <v>476</v>
      </c>
      <c r="AA8030" s="86" t="s">
        <v>6165</v>
      </c>
      <c r="AB8030" s="86" t="s">
        <v>478</v>
      </c>
      <c r="AC8030" s="100">
        <v>35.75</v>
      </c>
      <c r="AD8030" s="100">
        <v>26.85</v>
      </c>
      <c r="AE8030" s="102" t="s">
        <v>1287</v>
      </c>
      <c r="AF8030" s="86" t="s">
        <v>544</v>
      </c>
      <c r="AG8030" s="103">
        <f>Table1[[#This Row],['# Books]]*Table1[[#This Row],[QTY]]</f>
        <v>0</v>
      </c>
      <c r="AH8030" s="104">
        <f>Table1[[#This Row],[S&amp;L Price]]*Table1[[#This Row],[QTY]]</f>
        <v>0</v>
      </c>
    </row>
    <row r="8031" spans="1:34" ht="18" hidden="1" customHeight="1" x14ac:dyDescent="0.25">
      <c r="A8031" s="83"/>
      <c r="B8031" s="83"/>
      <c r="C8031" s="84"/>
      <c r="D8031" s="84"/>
      <c r="E8031" s="84">
        <v>96</v>
      </c>
      <c r="F8031" s="86" t="s">
        <v>331</v>
      </c>
      <c r="G8031" s="115">
        <v>1</v>
      </c>
      <c r="H8031" s="88" t="s">
        <v>6162</v>
      </c>
      <c r="I8031" s="88" t="s">
        <v>185</v>
      </c>
      <c r="J8031" s="88" t="s">
        <v>328</v>
      </c>
      <c r="K8031" s="89"/>
      <c r="L8031" s="91" t="s">
        <v>6166</v>
      </c>
      <c r="M8031" s="84">
        <v>2019</v>
      </c>
      <c r="N8031" s="93" t="s">
        <v>4044</v>
      </c>
      <c r="O8031" s="86"/>
      <c r="P8031" s="86"/>
      <c r="Q8031" s="86" t="s">
        <v>90</v>
      </c>
      <c r="R8031" s="86" t="s">
        <v>6164</v>
      </c>
      <c r="S8031" s="96"/>
      <c r="T8031" s="96"/>
      <c r="U8031" s="91"/>
      <c r="V8031" s="91"/>
      <c r="W8031" s="91" t="s">
        <v>281</v>
      </c>
      <c r="X8031" s="98"/>
      <c r="Y8031" s="86" t="s">
        <v>474</v>
      </c>
      <c r="Z8031" s="86" t="s">
        <v>476</v>
      </c>
      <c r="AA8031" s="86" t="s">
        <v>6165</v>
      </c>
      <c r="AB8031" s="86" t="s">
        <v>478</v>
      </c>
      <c r="AC8031" s="100">
        <v>35.75</v>
      </c>
      <c r="AD8031" s="100">
        <v>26.85</v>
      </c>
      <c r="AE8031" s="102" t="s">
        <v>1287</v>
      </c>
      <c r="AF8031" s="86" t="s">
        <v>544</v>
      </c>
      <c r="AG8031" s="103">
        <f>Table1[[#This Row],['# Books]]*Table1[[#This Row],[QTY]]</f>
        <v>0</v>
      </c>
      <c r="AH8031" s="104">
        <f>Table1[[#This Row],[S&amp;L Price]]*Table1[[#This Row],[QTY]]</f>
        <v>0</v>
      </c>
    </row>
    <row r="8032" spans="1:34" ht="18" customHeight="1" x14ac:dyDescent="0.25">
      <c r="A8032" s="83"/>
      <c r="B8032" s="83"/>
      <c r="C8032" s="84"/>
      <c r="D8032" s="84"/>
      <c r="E8032" s="84">
        <v>96</v>
      </c>
      <c r="F8032" s="86" t="s">
        <v>331</v>
      </c>
      <c r="G8032" s="115">
        <v>1</v>
      </c>
      <c r="H8032" s="88" t="s">
        <v>6167</v>
      </c>
      <c r="I8032" s="88" t="s">
        <v>185</v>
      </c>
      <c r="J8032" s="88" t="s">
        <v>126</v>
      </c>
      <c r="K8032" s="89"/>
      <c r="L8032" s="91" t="s">
        <v>6168</v>
      </c>
      <c r="M8032" s="84">
        <v>2019</v>
      </c>
      <c r="N8032" s="93" t="s">
        <v>4044</v>
      </c>
      <c r="O8032" s="86" t="s">
        <v>183</v>
      </c>
      <c r="P8032" s="86" t="s">
        <v>322</v>
      </c>
      <c r="Q8032" s="86" t="s">
        <v>90</v>
      </c>
      <c r="R8032" s="86" t="s">
        <v>6169</v>
      </c>
      <c r="S8032" s="96"/>
      <c r="T8032" s="96"/>
      <c r="U8032" s="91"/>
      <c r="V8032" s="91"/>
      <c r="W8032" s="91" t="s">
        <v>281</v>
      </c>
      <c r="X8032" s="98"/>
      <c r="Y8032" s="86" t="s">
        <v>474</v>
      </c>
      <c r="Z8032" s="86" t="s">
        <v>476</v>
      </c>
      <c r="AA8032" s="86" t="s">
        <v>6170</v>
      </c>
      <c r="AB8032" s="86" t="s">
        <v>478</v>
      </c>
      <c r="AC8032" s="100">
        <v>35.75</v>
      </c>
      <c r="AD8032" s="100">
        <v>26.85</v>
      </c>
      <c r="AE8032" s="102" t="s">
        <v>1732</v>
      </c>
      <c r="AF8032" s="86" t="s">
        <v>544</v>
      </c>
      <c r="AG8032" s="103">
        <f>Table1[[#This Row],['# Books]]*Table1[[#This Row],[QTY]]</f>
        <v>0</v>
      </c>
      <c r="AH8032" s="104">
        <f>Table1[[#This Row],[S&amp;L Price]]*Table1[[#This Row],[QTY]]</f>
        <v>0</v>
      </c>
    </row>
    <row r="8033" spans="1:34" ht="18" hidden="1" customHeight="1" x14ac:dyDescent="0.25">
      <c r="A8033" s="83"/>
      <c r="B8033" s="83"/>
      <c r="C8033" s="84"/>
      <c r="D8033" s="84"/>
      <c r="E8033" s="84">
        <v>96</v>
      </c>
      <c r="F8033" s="86" t="s">
        <v>331</v>
      </c>
      <c r="G8033" s="115">
        <v>1</v>
      </c>
      <c r="H8033" s="88" t="s">
        <v>6167</v>
      </c>
      <c r="I8033" s="88" t="s">
        <v>185</v>
      </c>
      <c r="J8033" s="88" t="s">
        <v>328</v>
      </c>
      <c r="K8033" s="89"/>
      <c r="L8033" s="91" t="s">
        <v>6171</v>
      </c>
      <c r="M8033" s="84">
        <v>2019</v>
      </c>
      <c r="N8033" s="93" t="s">
        <v>4044</v>
      </c>
      <c r="O8033" s="86"/>
      <c r="P8033" s="86"/>
      <c r="Q8033" s="86" t="s">
        <v>90</v>
      </c>
      <c r="R8033" s="86" t="s">
        <v>6169</v>
      </c>
      <c r="S8033" s="96"/>
      <c r="T8033" s="96"/>
      <c r="U8033" s="91"/>
      <c r="V8033" s="91"/>
      <c r="W8033" s="91" t="s">
        <v>281</v>
      </c>
      <c r="X8033" s="98"/>
      <c r="Y8033" s="86" t="s">
        <v>474</v>
      </c>
      <c r="Z8033" s="86" t="s">
        <v>476</v>
      </c>
      <c r="AA8033" s="86" t="s">
        <v>6170</v>
      </c>
      <c r="AB8033" s="86" t="s">
        <v>478</v>
      </c>
      <c r="AC8033" s="100">
        <v>35.75</v>
      </c>
      <c r="AD8033" s="100">
        <v>26.85</v>
      </c>
      <c r="AE8033" s="102" t="s">
        <v>1732</v>
      </c>
      <c r="AF8033" s="86" t="s">
        <v>544</v>
      </c>
      <c r="AG8033" s="103">
        <f>Table1[[#This Row],['# Books]]*Table1[[#This Row],[QTY]]</f>
        <v>0</v>
      </c>
      <c r="AH8033" s="104">
        <f>Table1[[#This Row],[S&amp;L Price]]*Table1[[#This Row],[QTY]]</f>
        <v>0</v>
      </c>
    </row>
    <row r="8034" spans="1:34" ht="18" customHeight="1" x14ac:dyDescent="0.25">
      <c r="A8034" s="83"/>
      <c r="B8034" s="83"/>
      <c r="C8034" s="84"/>
      <c r="D8034" s="84"/>
      <c r="E8034" s="84">
        <v>96</v>
      </c>
      <c r="F8034" s="86" t="s">
        <v>331</v>
      </c>
      <c r="G8034" s="115">
        <v>1</v>
      </c>
      <c r="H8034" s="88" t="s">
        <v>336</v>
      </c>
      <c r="I8034" s="88" t="s">
        <v>185</v>
      </c>
      <c r="J8034" s="88" t="s">
        <v>126</v>
      </c>
      <c r="K8034" s="89"/>
      <c r="L8034" s="91" t="s">
        <v>377</v>
      </c>
      <c r="M8034" s="84">
        <v>2016</v>
      </c>
      <c r="N8034" s="93" t="s">
        <v>897</v>
      </c>
      <c r="O8034" s="86" t="s">
        <v>183</v>
      </c>
      <c r="P8034" s="86" t="s">
        <v>322</v>
      </c>
      <c r="Q8034" s="86" t="s">
        <v>90</v>
      </c>
      <c r="R8034" s="86" t="s">
        <v>211</v>
      </c>
      <c r="S8034" s="96"/>
      <c r="T8034" s="96"/>
      <c r="U8034" s="91"/>
      <c r="V8034" s="91"/>
      <c r="W8034" s="91" t="s">
        <v>281</v>
      </c>
      <c r="X8034" s="98"/>
      <c r="Y8034" s="86" t="s">
        <v>471</v>
      </c>
      <c r="Z8034" s="86" t="s">
        <v>476</v>
      </c>
      <c r="AA8034" s="86" t="s">
        <v>502</v>
      </c>
      <c r="AB8034" s="86" t="s">
        <v>478</v>
      </c>
      <c r="AC8034" s="100">
        <v>35.75</v>
      </c>
      <c r="AD8034" s="100">
        <v>26.85</v>
      </c>
      <c r="AE8034" s="102" t="s">
        <v>21745</v>
      </c>
      <c r="AF8034" s="86" t="s">
        <v>544</v>
      </c>
      <c r="AG8034" s="103">
        <f>Table1[[#This Row],['# Books]]*Table1[[#This Row],[QTY]]</f>
        <v>0</v>
      </c>
      <c r="AH8034" s="104">
        <f>Table1[[#This Row],[S&amp;L Price]]*Table1[[#This Row],[QTY]]</f>
        <v>0</v>
      </c>
    </row>
    <row r="8035" spans="1:34" ht="18" hidden="1" customHeight="1" x14ac:dyDescent="0.25">
      <c r="A8035" s="83"/>
      <c r="B8035" s="83"/>
      <c r="C8035" s="84"/>
      <c r="D8035" s="84"/>
      <c r="E8035" s="84">
        <v>96</v>
      </c>
      <c r="F8035" s="86" t="s">
        <v>331</v>
      </c>
      <c r="G8035" s="115">
        <v>1</v>
      </c>
      <c r="H8035" s="88" t="s">
        <v>336</v>
      </c>
      <c r="I8035" s="88" t="s">
        <v>185</v>
      </c>
      <c r="J8035" s="88" t="s">
        <v>328</v>
      </c>
      <c r="K8035" s="89"/>
      <c r="L8035" s="91" t="s">
        <v>376</v>
      </c>
      <c r="M8035" s="84">
        <v>2016</v>
      </c>
      <c r="N8035" s="93" t="s">
        <v>897</v>
      </c>
      <c r="O8035" s="86"/>
      <c r="P8035" s="86"/>
      <c r="Q8035" s="86" t="s">
        <v>90</v>
      </c>
      <c r="R8035" s="86" t="s">
        <v>211</v>
      </c>
      <c r="S8035" s="96"/>
      <c r="T8035" s="96"/>
      <c r="U8035" s="91"/>
      <c r="V8035" s="91"/>
      <c r="W8035" s="91" t="s">
        <v>281</v>
      </c>
      <c r="X8035" s="98"/>
      <c r="Y8035" s="86" t="s">
        <v>471</v>
      </c>
      <c r="Z8035" s="86" t="s">
        <v>476</v>
      </c>
      <c r="AA8035" s="86" t="s">
        <v>502</v>
      </c>
      <c r="AB8035" s="86" t="s">
        <v>478</v>
      </c>
      <c r="AC8035" s="100">
        <v>35.75</v>
      </c>
      <c r="AD8035" s="100">
        <v>26.85</v>
      </c>
      <c r="AE8035" s="102" t="s">
        <v>21745</v>
      </c>
      <c r="AF8035" s="86" t="s">
        <v>544</v>
      </c>
      <c r="AG8035" s="103">
        <f>Table1[[#This Row],['# Books]]*Table1[[#This Row],[QTY]]</f>
        <v>0</v>
      </c>
      <c r="AH8035" s="104">
        <f>Table1[[#This Row],[S&amp;L Price]]*Table1[[#This Row],[QTY]]</f>
        <v>0</v>
      </c>
    </row>
    <row r="8036" spans="1:34" ht="18" customHeight="1" x14ac:dyDescent="0.25">
      <c r="A8036" s="83"/>
      <c r="B8036" s="83"/>
      <c r="C8036" s="84"/>
      <c r="D8036" s="84"/>
      <c r="E8036" s="84">
        <v>96</v>
      </c>
      <c r="F8036" s="86" t="s">
        <v>331</v>
      </c>
      <c r="G8036" s="115">
        <v>1</v>
      </c>
      <c r="H8036" s="88" t="s">
        <v>337</v>
      </c>
      <c r="I8036" s="88" t="s">
        <v>185</v>
      </c>
      <c r="J8036" s="88" t="s">
        <v>126</v>
      </c>
      <c r="K8036" s="89"/>
      <c r="L8036" s="91" t="s">
        <v>379</v>
      </c>
      <c r="M8036" s="84">
        <v>2016</v>
      </c>
      <c r="N8036" s="93" t="s">
        <v>897</v>
      </c>
      <c r="O8036" s="86" t="s">
        <v>183</v>
      </c>
      <c r="P8036" s="86" t="s">
        <v>322</v>
      </c>
      <c r="Q8036" s="86" t="s">
        <v>90</v>
      </c>
      <c r="R8036" s="86" t="s">
        <v>450</v>
      </c>
      <c r="S8036" s="96"/>
      <c r="T8036" s="96"/>
      <c r="U8036" s="91"/>
      <c r="V8036" s="91"/>
      <c r="W8036" s="91" t="s">
        <v>281</v>
      </c>
      <c r="X8036" s="98" t="s">
        <v>21845</v>
      </c>
      <c r="Y8036" s="86" t="s">
        <v>471</v>
      </c>
      <c r="Z8036" s="86" t="s">
        <v>476</v>
      </c>
      <c r="AA8036" s="86" t="s">
        <v>503</v>
      </c>
      <c r="AB8036" s="86" t="s">
        <v>478</v>
      </c>
      <c r="AC8036" s="100">
        <v>35.75</v>
      </c>
      <c r="AD8036" s="100">
        <v>26.85</v>
      </c>
      <c r="AE8036" s="102" t="s">
        <v>21746</v>
      </c>
      <c r="AF8036" s="86" t="s">
        <v>544</v>
      </c>
      <c r="AG8036" s="103">
        <f>Table1[[#This Row],['# Books]]*Table1[[#This Row],[QTY]]</f>
        <v>0</v>
      </c>
      <c r="AH8036" s="104">
        <f>Table1[[#This Row],[S&amp;L Price]]*Table1[[#This Row],[QTY]]</f>
        <v>0</v>
      </c>
    </row>
    <row r="8037" spans="1:34" ht="18" hidden="1" customHeight="1" x14ac:dyDescent="0.25">
      <c r="A8037" s="83"/>
      <c r="B8037" s="83"/>
      <c r="C8037" s="84"/>
      <c r="D8037" s="84"/>
      <c r="E8037" s="84">
        <v>96</v>
      </c>
      <c r="F8037" s="86" t="s">
        <v>331</v>
      </c>
      <c r="G8037" s="115">
        <v>1</v>
      </c>
      <c r="H8037" s="88" t="s">
        <v>337</v>
      </c>
      <c r="I8037" s="88" t="s">
        <v>185</v>
      </c>
      <c r="J8037" s="88" t="s">
        <v>328</v>
      </c>
      <c r="K8037" s="89"/>
      <c r="L8037" s="91" t="s">
        <v>378</v>
      </c>
      <c r="M8037" s="84">
        <v>2016</v>
      </c>
      <c r="N8037" s="93" t="s">
        <v>897</v>
      </c>
      <c r="O8037" s="86"/>
      <c r="P8037" s="86"/>
      <c r="Q8037" s="86" t="s">
        <v>90</v>
      </c>
      <c r="R8037" s="86" t="s">
        <v>450</v>
      </c>
      <c r="S8037" s="96"/>
      <c r="T8037" s="96"/>
      <c r="U8037" s="91"/>
      <c r="V8037" s="91"/>
      <c r="W8037" s="91" t="s">
        <v>281</v>
      </c>
      <c r="X8037" s="98" t="s">
        <v>21845</v>
      </c>
      <c r="Y8037" s="86" t="s">
        <v>471</v>
      </c>
      <c r="Z8037" s="86" t="s">
        <v>476</v>
      </c>
      <c r="AA8037" s="86" t="s">
        <v>503</v>
      </c>
      <c r="AB8037" s="86" t="s">
        <v>478</v>
      </c>
      <c r="AC8037" s="100">
        <v>35.75</v>
      </c>
      <c r="AD8037" s="100">
        <v>26.85</v>
      </c>
      <c r="AE8037" s="102" t="s">
        <v>21746</v>
      </c>
      <c r="AF8037" s="86" t="s">
        <v>544</v>
      </c>
      <c r="AG8037" s="103">
        <f>Table1[[#This Row],['# Books]]*Table1[[#This Row],[QTY]]</f>
        <v>0</v>
      </c>
      <c r="AH8037" s="104">
        <f>Table1[[#This Row],[S&amp;L Price]]*Table1[[#This Row],[QTY]]</f>
        <v>0</v>
      </c>
    </row>
    <row r="8038" spans="1:34" ht="18" customHeight="1" x14ac:dyDescent="0.25">
      <c r="A8038" s="83"/>
      <c r="B8038" s="83"/>
      <c r="C8038" s="84"/>
      <c r="D8038" s="84"/>
      <c r="E8038" s="84">
        <v>96</v>
      </c>
      <c r="F8038" s="86" t="s">
        <v>331</v>
      </c>
      <c r="G8038" s="115">
        <v>1</v>
      </c>
      <c r="H8038" s="88" t="s">
        <v>338</v>
      </c>
      <c r="I8038" s="88" t="s">
        <v>185</v>
      </c>
      <c r="J8038" s="88" t="s">
        <v>126</v>
      </c>
      <c r="K8038" s="89"/>
      <c r="L8038" s="91" t="s">
        <v>381</v>
      </c>
      <c r="M8038" s="84">
        <v>2016</v>
      </c>
      <c r="N8038" s="93" t="s">
        <v>897</v>
      </c>
      <c r="O8038" s="86" t="s">
        <v>183</v>
      </c>
      <c r="P8038" s="86" t="s">
        <v>322</v>
      </c>
      <c r="Q8038" s="86" t="s">
        <v>90</v>
      </c>
      <c r="R8038" s="86" t="s">
        <v>451</v>
      </c>
      <c r="S8038" s="96"/>
      <c r="T8038" s="96"/>
      <c r="U8038" s="91"/>
      <c r="V8038" s="91"/>
      <c r="W8038" s="91" t="s">
        <v>281</v>
      </c>
      <c r="X8038" s="98" t="s">
        <v>11445</v>
      </c>
      <c r="Y8038" s="86" t="s">
        <v>471</v>
      </c>
      <c r="Z8038" s="86" t="s">
        <v>476</v>
      </c>
      <c r="AA8038" s="86" t="s">
        <v>504</v>
      </c>
      <c r="AB8038" s="86" t="s">
        <v>478</v>
      </c>
      <c r="AC8038" s="100">
        <v>35.75</v>
      </c>
      <c r="AD8038" s="100">
        <v>26.85</v>
      </c>
      <c r="AE8038" s="102" t="s">
        <v>21747</v>
      </c>
      <c r="AF8038" s="86" t="s">
        <v>544</v>
      </c>
      <c r="AG8038" s="103">
        <f>Table1[[#This Row],['# Books]]*Table1[[#This Row],[QTY]]</f>
        <v>0</v>
      </c>
      <c r="AH8038" s="104">
        <f>Table1[[#This Row],[S&amp;L Price]]*Table1[[#This Row],[QTY]]</f>
        <v>0</v>
      </c>
    </row>
    <row r="8039" spans="1:34" ht="18" hidden="1" customHeight="1" x14ac:dyDescent="0.25">
      <c r="A8039" s="83"/>
      <c r="B8039" s="83"/>
      <c r="C8039" s="84"/>
      <c r="D8039" s="84"/>
      <c r="E8039" s="84">
        <v>96</v>
      </c>
      <c r="F8039" s="86" t="s">
        <v>331</v>
      </c>
      <c r="G8039" s="115">
        <v>1</v>
      </c>
      <c r="H8039" s="88" t="s">
        <v>338</v>
      </c>
      <c r="I8039" s="88" t="s">
        <v>185</v>
      </c>
      <c r="J8039" s="88" t="s">
        <v>328</v>
      </c>
      <c r="K8039" s="89"/>
      <c r="L8039" s="91" t="s">
        <v>380</v>
      </c>
      <c r="M8039" s="84">
        <v>2016</v>
      </c>
      <c r="N8039" s="93" t="s">
        <v>897</v>
      </c>
      <c r="O8039" s="86"/>
      <c r="P8039" s="86"/>
      <c r="Q8039" s="86" t="s">
        <v>90</v>
      </c>
      <c r="R8039" s="86" t="s">
        <v>451</v>
      </c>
      <c r="S8039" s="96"/>
      <c r="T8039" s="96"/>
      <c r="U8039" s="91"/>
      <c r="V8039" s="91"/>
      <c r="W8039" s="91" t="s">
        <v>281</v>
      </c>
      <c r="X8039" s="98" t="s">
        <v>11445</v>
      </c>
      <c r="Y8039" s="86" t="s">
        <v>471</v>
      </c>
      <c r="Z8039" s="86" t="s">
        <v>476</v>
      </c>
      <c r="AA8039" s="86" t="s">
        <v>504</v>
      </c>
      <c r="AB8039" s="86" t="s">
        <v>478</v>
      </c>
      <c r="AC8039" s="100">
        <v>35.75</v>
      </c>
      <c r="AD8039" s="100">
        <v>26.85</v>
      </c>
      <c r="AE8039" s="102" t="s">
        <v>21747</v>
      </c>
      <c r="AF8039" s="86" t="s">
        <v>544</v>
      </c>
      <c r="AG8039" s="103">
        <f>Table1[[#This Row],['# Books]]*Table1[[#This Row],[QTY]]</f>
        <v>0</v>
      </c>
      <c r="AH8039" s="104">
        <f>Table1[[#This Row],[S&amp;L Price]]*Table1[[#This Row],[QTY]]</f>
        <v>0</v>
      </c>
    </row>
    <row r="8040" spans="1:34" ht="18" customHeight="1" x14ac:dyDescent="0.25">
      <c r="A8040" s="83"/>
      <c r="B8040" s="83"/>
      <c r="C8040" s="84"/>
      <c r="D8040" s="84"/>
      <c r="E8040" s="84">
        <v>96</v>
      </c>
      <c r="F8040" s="86" t="s">
        <v>331</v>
      </c>
      <c r="G8040" s="115">
        <v>1</v>
      </c>
      <c r="H8040" s="88" t="s">
        <v>339</v>
      </c>
      <c r="I8040" s="88" t="s">
        <v>185</v>
      </c>
      <c r="J8040" s="88" t="s">
        <v>126</v>
      </c>
      <c r="K8040" s="89"/>
      <c r="L8040" s="91" t="s">
        <v>383</v>
      </c>
      <c r="M8040" s="84">
        <v>2016</v>
      </c>
      <c r="N8040" s="93" t="s">
        <v>897</v>
      </c>
      <c r="O8040" s="86" t="s">
        <v>183</v>
      </c>
      <c r="P8040" s="86" t="s">
        <v>322</v>
      </c>
      <c r="Q8040" s="86" t="s">
        <v>90</v>
      </c>
      <c r="R8040" s="86" t="s">
        <v>1250</v>
      </c>
      <c r="S8040" s="96"/>
      <c r="T8040" s="96"/>
      <c r="U8040" s="91"/>
      <c r="V8040" s="91"/>
      <c r="W8040" s="91" t="s">
        <v>281</v>
      </c>
      <c r="X8040" s="98" t="s">
        <v>21845</v>
      </c>
      <c r="Y8040" s="86" t="s">
        <v>471</v>
      </c>
      <c r="Z8040" s="86" t="s">
        <v>476</v>
      </c>
      <c r="AA8040" s="86" t="s">
        <v>505</v>
      </c>
      <c r="AB8040" s="86" t="s">
        <v>478</v>
      </c>
      <c r="AC8040" s="100">
        <v>35.75</v>
      </c>
      <c r="AD8040" s="100">
        <v>26.85</v>
      </c>
      <c r="AE8040" s="102" t="s">
        <v>21731</v>
      </c>
      <c r="AF8040" s="86" t="s">
        <v>544</v>
      </c>
      <c r="AG8040" s="103">
        <f>Table1[[#This Row],['# Books]]*Table1[[#This Row],[QTY]]</f>
        <v>0</v>
      </c>
      <c r="AH8040" s="104">
        <f>Table1[[#This Row],[S&amp;L Price]]*Table1[[#This Row],[QTY]]</f>
        <v>0</v>
      </c>
    </row>
    <row r="8041" spans="1:34" ht="18" hidden="1" customHeight="1" x14ac:dyDescent="0.25">
      <c r="A8041" s="83"/>
      <c r="B8041" s="83"/>
      <c r="C8041" s="84"/>
      <c r="D8041" s="84"/>
      <c r="E8041" s="84">
        <v>96</v>
      </c>
      <c r="F8041" s="86" t="s">
        <v>331</v>
      </c>
      <c r="G8041" s="115">
        <v>1</v>
      </c>
      <c r="H8041" s="88" t="s">
        <v>339</v>
      </c>
      <c r="I8041" s="88" t="s">
        <v>185</v>
      </c>
      <c r="J8041" s="88" t="s">
        <v>328</v>
      </c>
      <c r="K8041" s="89"/>
      <c r="L8041" s="91" t="s">
        <v>382</v>
      </c>
      <c r="M8041" s="84">
        <v>2016</v>
      </c>
      <c r="N8041" s="93" t="s">
        <v>897</v>
      </c>
      <c r="O8041" s="86"/>
      <c r="P8041" s="86"/>
      <c r="Q8041" s="86" t="s">
        <v>90</v>
      </c>
      <c r="R8041" s="86" t="s">
        <v>1250</v>
      </c>
      <c r="S8041" s="96"/>
      <c r="T8041" s="96"/>
      <c r="U8041" s="91"/>
      <c r="V8041" s="91"/>
      <c r="W8041" s="91" t="s">
        <v>281</v>
      </c>
      <c r="X8041" s="98" t="s">
        <v>21845</v>
      </c>
      <c r="Y8041" s="86" t="s">
        <v>471</v>
      </c>
      <c r="Z8041" s="86" t="s">
        <v>476</v>
      </c>
      <c r="AA8041" s="86" t="s">
        <v>505</v>
      </c>
      <c r="AB8041" s="86" t="s">
        <v>478</v>
      </c>
      <c r="AC8041" s="100">
        <v>35.75</v>
      </c>
      <c r="AD8041" s="100">
        <v>26.85</v>
      </c>
      <c r="AE8041" s="102" t="s">
        <v>21731</v>
      </c>
      <c r="AF8041" s="86" t="s">
        <v>544</v>
      </c>
      <c r="AG8041" s="103">
        <f>Table1[[#This Row],['# Books]]*Table1[[#This Row],[QTY]]</f>
        <v>0</v>
      </c>
      <c r="AH8041" s="104">
        <f>Table1[[#This Row],[S&amp;L Price]]*Table1[[#This Row],[QTY]]</f>
        <v>0</v>
      </c>
    </row>
    <row r="8042" spans="1:34" ht="18" customHeight="1" x14ac:dyDescent="0.25">
      <c r="A8042" s="83"/>
      <c r="B8042" s="83"/>
      <c r="C8042" s="84"/>
      <c r="D8042" s="84"/>
      <c r="E8042" s="84">
        <v>96</v>
      </c>
      <c r="F8042" s="86" t="s">
        <v>331</v>
      </c>
      <c r="G8042" s="115">
        <v>1</v>
      </c>
      <c r="H8042" s="88" t="s">
        <v>340</v>
      </c>
      <c r="I8042" s="88" t="s">
        <v>185</v>
      </c>
      <c r="J8042" s="88" t="s">
        <v>126</v>
      </c>
      <c r="K8042" s="89"/>
      <c r="L8042" s="91" t="s">
        <v>385</v>
      </c>
      <c r="M8042" s="84">
        <v>2016</v>
      </c>
      <c r="N8042" s="93" t="s">
        <v>897</v>
      </c>
      <c r="O8042" s="86" t="s">
        <v>183</v>
      </c>
      <c r="P8042" s="86" t="s">
        <v>322</v>
      </c>
      <c r="Q8042" s="86" t="s">
        <v>90</v>
      </c>
      <c r="R8042" s="86" t="s">
        <v>213</v>
      </c>
      <c r="S8042" s="96"/>
      <c r="T8042" s="96"/>
      <c r="U8042" s="91"/>
      <c r="V8042" s="91"/>
      <c r="W8042" s="91" t="s">
        <v>281</v>
      </c>
      <c r="X8042" s="98" t="s">
        <v>11661</v>
      </c>
      <c r="Y8042" s="86" t="s">
        <v>471</v>
      </c>
      <c r="Z8042" s="86" t="s">
        <v>476</v>
      </c>
      <c r="AA8042" s="86" t="s">
        <v>506</v>
      </c>
      <c r="AB8042" s="86" t="s">
        <v>478</v>
      </c>
      <c r="AC8042" s="100">
        <v>35.75</v>
      </c>
      <c r="AD8042" s="100">
        <v>26.85</v>
      </c>
      <c r="AE8042" s="102" t="s">
        <v>21732</v>
      </c>
      <c r="AF8042" s="86" t="s">
        <v>544</v>
      </c>
      <c r="AG8042" s="103">
        <f>Table1[[#This Row],['# Books]]*Table1[[#This Row],[QTY]]</f>
        <v>0</v>
      </c>
      <c r="AH8042" s="104">
        <f>Table1[[#This Row],[S&amp;L Price]]*Table1[[#This Row],[QTY]]</f>
        <v>0</v>
      </c>
    </row>
    <row r="8043" spans="1:34" ht="18" hidden="1" customHeight="1" x14ac:dyDescent="0.25">
      <c r="A8043" s="83"/>
      <c r="B8043" s="83"/>
      <c r="C8043" s="84"/>
      <c r="D8043" s="84"/>
      <c r="E8043" s="84">
        <v>96</v>
      </c>
      <c r="F8043" s="86" t="s">
        <v>331</v>
      </c>
      <c r="G8043" s="115">
        <v>1</v>
      </c>
      <c r="H8043" s="88" t="s">
        <v>340</v>
      </c>
      <c r="I8043" s="88" t="s">
        <v>185</v>
      </c>
      <c r="J8043" s="88" t="s">
        <v>328</v>
      </c>
      <c r="K8043" s="89"/>
      <c r="L8043" s="91" t="s">
        <v>384</v>
      </c>
      <c r="M8043" s="84">
        <v>2016</v>
      </c>
      <c r="N8043" s="93" t="s">
        <v>897</v>
      </c>
      <c r="O8043" s="86"/>
      <c r="P8043" s="86"/>
      <c r="Q8043" s="86" t="s">
        <v>90</v>
      </c>
      <c r="R8043" s="86" t="s">
        <v>213</v>
      </c>
      <c r="S8043" s="96"/>
      <c r="T8043" s="96"/>
      <c r="U8043" s="91"/>
      <c r="V8043" s="91"/>
      <c r="W8043" s="91" t="s">
        <v>281</v>
      </c>
      <c r="X8043" s="98" t="s">
        <v>11661</v>
      </c>
      <c r="Y8043" s="86" t="s">
        <v>471</v>
      </c>
      <c r="Z8043" s="86" t="s">
        <v>476</v>
      </c>
      <c r="AA8043" s="86" t="s">
        <v>506</v>
      </c>
      <c r="AB8043" s="86" t="s">
        <v>478</v>
      </c>
      <c r="AC8043" s="100">
        <v>35.75</v>
      </c>
      <c r="AD8043" s="100">
        <v>26.85</v>
      </c>
      <c r="AE8043" s="102" t="s">
        <v>21732</v>
      </c>
      <c r="AF8043" s="86" t="s">
        <v>544</v>
      </c>
      <c r="AG8043" s="103">
        <f>Table1[[#This Row],['# Books]]*Table1[[#This Row],[QTY]]</f>
        <v>0</v>
      </c>
      <c r="AH8043" s="104">
        <f>Table1[[#This Row],[S&amp;L Price]]*Table1[[#This Row],[QTY]]</f>
        <v>0</v>
      </c>
    </row>
    <row r="8044" spans="1:34" ht="18" customHeight="1" x14ac:dyDescent="0.25">
      <c r="A8044" s="83"/>
      <c r="B8044" s="83"/>
      <c r="C8044" s="84"/>
      <c r="D8044" s="84"/>
      <c r="E8044" s="84">
        <v>96</v>
      </c>
      <c r="F8044" s="86" t="s">
        <v>331</v>
      </c>
      <c r="G8044" s="115">
        <v>1</v>
      </c>
      <c r="H8044" s="88" t="s">
        <v>341</v>
      </c>
      <c r="I8044" s="88" t="s">
        <v>185</v>
      </c>
      <c r="J8044" s="88" t="s">
        <v>126</v>
      </c>
      <c r="K8044" s="89"/>
      <c r="L8044" s="91" t="s">
        <v>387</v>
      </c>
      <c r="M8044" s="84">
        <v>2016</v>
      </c>
      <c r="N8044" s="93" t="s">
        <v>897</v>
      </c>
      <c r="O8044" s="86" t="s">
        <v>183</v>
      </c>
      <c r="P8044" s="86" t="s">
        <v>322</v>
      </c>
      <c r="Q8044" s="86" t="s">
        <v>90</v>
      </c>
      <c r="R8044" s="86" t="s">
        <v>258</v>
      </c>
      <c r="S8044" s="96"/>
      <c r="T8044" s="96"/>
      <c r="U8044" s="91"/>
      <c r="V8044" s="91"/>
      <c r="W8044" s="91" t="s">
        <v>281</v>
      </c>
      <c r="X8044" s="98" t="s">
        <v>21858</v>
      </c>
      <c r="Y8044" s="86" t="s">
        <v>471</v>
      </c>
      <c r="Z8044" s="86" t="s">
        <v>476</v>
      </c>
      <c r="AA8044" s="86" t="s">
        <v>507</v>
      </c>
      <c r="AB8044" s="86" t="s">
        <v>478</v>
      </c>
      <c r="AC8044" s="100">
        <v>35.75</v>
      </c>
      <c r="AD8044" s="100">
        <v>26.85</v>
      </c>
      <c r="AE8044" s="102" t="s">
        <v>21748</v>
      </c>
      <c r="AF8044" s="86" t="s">
        <v>544</v>
      </c>
      <c r="AG8044" s="103">
        <f>Table1[[#This Row],['# Books]]*Table1[[#This Row],[QTY]]</f>
        <v>0</v>
      </c>
      <c r="AH8044" s="104">
        <f>Table1[[#This Row],[S&amp;L Price]]*Table1[[#This Row],[QTY]]</f>
        <v>0</v>
      </c>
    </row>
    <row r="8045" spans="1:34" ht="18" hidden="1" customHeight="1" x14ac:dyDescent="0.25">
      <c r="A8045" s="83"/>
      <c r="B8045" s="83"/>
      <c r="C8045" s="84"/>
      <c r="D8045" s="84"/>
      <c r="E8045" s="84">
        <v>96</v>
      </c>
      <c r="F8045" s="86" t="s">
        <v>331</v>
      </c>
      <c r="G8045" s="115">
        <v>1</v>
      </c>
      <c r="H8045" s="88" t="s">
        <v>341</v>
      </c>
      <c r="I8045" s="88" t="s">
        <v>185</v>
      </c>
      <c r="J8045" s="88" t="s">
        <v>328</v>
      </c>
      <c r="K8045" s="89"/>
      <c r="L8045" s="91" t="s">
        <v>386</v>
      </c>
      <c r="M8045" s="84">
        <v>2016</v>
      </c>
      <c r="N8045" s="93" t="s">
        <v>897</v>
      </c>
      <c r="O8045" s="86"/>
      <c r="P8045" s="86"/>
      <c r="Q8045" s="86" t="s">
        <v>90</v>
      </c>
      <c r="R8045" s="86" t="s">
        <v>258</v>
      </c>
      <c r="S8045" s="96"/>
      <c r="T8045" s="96"/>
      <c r="U8045" s="91"/>
      <c r="V8045" s="91"/>
      <c r="W8045" s="91" t="s">
        <v>281</v>
      </c>
      <c r="X8045" s="98" t="s">
        <v>21858</v>
      </c>
      <c r="Y8045" s="86" t="s">
        <v>471</v>
      </c>
      <c r="Z8045" s="86" t="s">
        <v>476</v>
      </c>
      <c r="AA8045" s="86" t="s">
        <v>507</v>
      </c>
      <c r="AB8045" s="86" t="s">
        <v>478</v>
      </c>
      <c r="AC8045" s="100">
        <v>35.75</v>
      </c>
      <c r="AD8045" s="100">
        <v>26.85</v>
      </c>
      <c r="AE8045" s="102" t="s">
        <v>21748</v>
      </c>
      <c r="AF8045" s="86" t="s">
        <v>544</v>
      </c>
      <c r="AG8045" s="103">
        <f>Table1[[#This Row],['# Books]]*Table1[[#This Row],[QTY]]</f>
        <v>0</v>
      </c>
      <c r="AH8045" s="104">
        <f>Table1[[#This Row],[S&amp;L Price]]*Table1[[#This Row],[QTY]]</f>
        <v>0</v>
      </c>
    </row>
    <row r="8046" spans="1:34" ht="18" hidden="1" customHeight="1" x14ac:dyDescent="0.25">
      <c r="A8046" s="83"/>
      <c r="B8046" s="83"/>
      <c r="C8046" s="84"/>
      <c r="D8046" s="84"/>
      <c r="E8046" s="84">
        <v>97</v>
      </c>
      <c r="F8046" s="86" t="s">
        <v>14383</v>
      </c>
      <c r="G8046" s="115">
        <v>8</v>
      </c>
      <c r="H8046" s="88" t="s">
        <v>14383</v>
      </c>
      <c r="I8046" s="88" t="s">
        <v>185</v>
      </c>
      <c r="J8046" s="88" t="s">
        <v>125</v>
      </c>
      <c r="K8046" s="89"/>
      <c r="L8046" s="91" t="s">
        <v>14384</v>
      </c>
      <c r="M8046" s="84">
        <v>2018</v>
      </c>
      <c r="N8046" s="93" t="s">
        <v>1802</v>
      </c>
      <c r="O8046" s="86" t="s">
        <v>183</v>
      </c>
      <c r="P8046" s="86" t="s">
        <v>322</v>
      </c>
      <c r="Q8046" s="86"/>
      <c r="R8046" s="86"/>
      <c r="S8046" s="96"/>
      <c r="T8046" s="96"/>
      <c r="U8046" s="91"/>
      <c r="V8046" s="91"/>
      <c r="W8046" s="91"/>
      <c r="X8046" s="98"/>
      <c r="Y8046" s="86" t="s">
        <v>474</v>
      </c>
      <c r="Z8046" s="86" t="s">
        <v>476</v>
      </c>
      <c r="AA8046" s="86" t="s">
        <v>14385</v>
      </c>
      <c r="AB8046" s="86" t="s">
        <v>478</v>
      </c>
      <c r="AC8046" s="100">
        <v>286</v>
      </c>
      <c r="AD8046" s="100">
        <v>214.8</v>
      </c>
      <c r="AE8046" s="102"/>
      <c r="AF8046" s="86" t="s">
        <v>544</v>
      </c>
      <c r="AG8046" s="103">
        <f>Table1[[#This Row],['# Books]]*Table1[[#This Row],[QTY]]</f>
        <v>0</v>
      </c>
      <c r="AH8046" s="104">
        <f>Table1[[#This Row],[S&amp;L Price]]*Table1[[#This Row],[QTY]]</f>
        <v>0</v>
      </c>
    </row>
    <row r="8047" spans="1:34" ht="18" customHeight="1" x14ac:dyDescent="0.25">
      <c r="A8047" s="83"/>
      <c r="B8047" s="83"/>
      <c r="C8047" s="84"/>
      <c r="D8047" s="84"/>
      <c r="E8047" s="84">
        <v>97</v>
      </c>
      <c r="F8047" s="86" t="s">
        <v>14383</v>
      </c>
      <c r="G8047" s="115">
        <v>1</v>
      </c>
      <c r="H8047" s="88" t="s">
        <v>14386</v>
      </c>
      <c r="I8047" s="88" t="s">
        <v>185</v>
      </c>
      <c r="J8047" s="88" t="s">
        <v>126</v>
      </c>
      <c r="K8047" s="89"/>
      <c r="L8047" s="91" t="s">
        <v>14387</v>
      </c>
      <c r="M8047" s="84">
        <v>2018</v>
      </c>
      <c r="N8047" s="93" t="s">
        <v>1802</v>
      </c>
      <c r="O8047" s="86" t="s">
        <v>183</v>
      </c>
      <c r="P8047" s="86" t="s">
        <v>322</v>
      </c>
      <c r="Q8047" s="86" t="s">
        <v>90</v>
      </c>
      <c r="R8047" s="86" t="s">
        <v>258</v>
      </c>
      <c r="S8047" s="96"/>
      <c r="T8047" s="96"/>
      <c r="U8047" s="91"/>
      <c r="V8047" s="91"/>
      <c r="W8047" s="91" t="s">
        <v>281</v>
      </c>
      <c r="X8047" s="98" t="s">
        <v>21859</v>
      </c>
      <c r="Y8047" s="86" t="s">
        <v>474</v>
      </c>
      <c r="Z8047" s="86" t="s">
        <v>476</v>
      </c>
      <c r="AA8047" s="86" t="s">
        <v>21440</v>
      </c>
      <c r="AB8047" s="86" t="s">
        <v>478</v>
      </c>
      <c r="AC8047" s="100">
        <v>35.75</v>
      </c>
      <c r="AD8047" s="100">
        <v>26.85</v>
      </c>
      <c r="AE8047" s="102" t="s">
        <v>14388</v>
      </c>
      <c r="AF8047" s="86" t="s">
        <v>544</v>
      </c>
      <c r="AG8047" s="103">
        <f>Table1[[#This Row],['# Books]]*Table1[[#This Row],[QTY]]</f>
        <v>0</v>
      </c>
      <c r="AH8047" s="104">
        <f>Table1[[#This Row],[S&amp;L Price]]*Table1[[#This Row],[QTY]]</f>
        <v>0</v>
      </c>
    </row>
    <row r="8048" spans="1:34" ht="18" hidden="1" customHeight="1" x14ac:dyDescent="0.25">
      <c r="A8048" s="83"/>
      <c r="B8048" s="83"/>
      <c r="C8048" s="84"/>
      <c r="D8048" s="84"/>
      <c r="E8048" s="84">
        <v>97</v>
      </c>
      <c r="F8048" s="86" t="s">
        <v>14383</v>
      </c>
      <c r="G8048" s="115">
        <v>1</v>
      </c>
      <c r="H8048" s="88" t="s">
        <v>14386</v>
      </c>
      <c r="I8048" s="88" t="s">
        <v>185</v>
      </c>
      <c r="J8048" s="88" t="s">
        <v>328</v>
      </c>
      <c r="K8048" s="89"/>
      <c r="L8048" s="91" t="s">
        <v>14389</v>
      </c>
      <c r="M8048" s="84">
        <v>2018</v>
      </c>
      <c r="N8048" s="93" t="s">
        <v>1802</v>
      </c>
      <c r="O8048" s="86"/>
      <c r="P8048" s="86"/>
      <c r="Q8048" s="86" t="s">
        <v>90</v>
      </c>
      <c r="R8048" s="86" t="s">
        <v>258</v>
      </c>
      <c r="S8048" s="96"/>
      <c r="T8048" s="96"/>
      <c r="U8048" s="91"/>
      <c r="V8048" s="91"/>
      <c r="W8048" s="91" t="s">
        <v>281</v>
      </c>
      <c r="X8048" s="98" t="s">
        <v>21859</v>
      </c>
      <c r="Y8048" s="86" t="s">
        <v>474</v>
      </c>
      <c r="Z8048" s="86" t="s">
        <v>476</v>
      </c>
      <c r="AA8048" s="86" t="s">
        <v>21440</v>
      </c>
      <c r="AB8048" s="86" t="s">
        <v>478</v>
      </c>
      <c r="AC8048" s="100">
        <v>35.75</v>
      </c>
      <c r="AD8048" s="100">
        <v>26.85</v>
      </c>
      <c r="AE8048" s="102" t="s">
        <v>14388</v>
      </c>
      <c r="AF8048" s="86" t="s">
        <v>544</v>
      </c>
      <c r="AG8048" s="103">
        <f>Table1[[#This Row],['# Books]]*Table1[[#This Row],[QTY]]</f>
        <v>0</v>
      </c>
      <c r="AH8048" s="104">
        <f>Table1[[#This Row],[S&amp;L Price]]*Table1[[#This Row],[QTY]]</f>
        <v>0</v>
      </c>
    </row>
    <row r="8049" spans="1:34" ht="18" customHeight="1" x14ac:dyDescent="0.25">
      <c r="A8049" s="83"/>
      <c r="B8049" s="83"/>
      <c r="C8049" s="84"/>
      <c r="D8049" s="84"/>
      <c r="E8049" s="84">
        <v>97</v>
      </c>
      <c r="F8049" s="86" t="s">
        <v>14383</v>
      </c>
      <c r="G8049" s="115">
        <v>1</v>
      </c>
      <c r="H8049" s="88" t="s">
        <v>14390</v>
      </c>
      <c r="I8049" s="88" t="s">
        <v>185</v>
      </c>
      <c r="J8049" s="88" t="s">
        <v>126</v>
      </c>
      <c r="K8049" s="89"/>
      <c r="L8049" s="91" t="s">
        <v>14391</v>
      </c>
      <c r="M8049" s="84">
        <v>2018</v>
      </c>
      <c r="N8049" s="93" t="s">
        <v>1802</v>
      </c>
      <c r="O8049" s="86" t="s">
        <v>183</v>
      </c>
      <c r="P8049" s="86" t="s">
        <v>322</v>
      </c>
      <c r="Q8049" s="86" t="s">
        <v>90</v>
      </c>
      <c r="R8049" s="86" t="s">
        <v>209</v>
      </c>
      <c r="S8049" s="96"/>
      <c r="T8049" s="96"/>
      <c r="U8049" s="91"/>
      <c r="V8049" s="91"/>
      <c r="W8049" s="91" t="s">
        <v>281</v>
      </c>
      <c r="X8049" s="98" t="s">
        <v>11711</v>
      </c>
      <c r="Y8049" s="86" t="s">
        <v>474</v>
      </c>
      <c r="Z8049" s="86" t="s">
        <v>476</v>
      </c>
      <c r="AA8049" s="86" t="s">
        <v>14392</v>
      </c>
      <c r="AB8049" s="86" t="s">
        <v>478</v>
      </c>
      <c r="AC8049" s="100">
        <v>35.75</v>
      </c>
      <c r="AD8049" s="100">
        <v>26.85</v>
      </c>
      <c r="AE8049" s="102" t="s">
        <v>14393</v>
      </c>
      <c r="AF8049" s="86" t="s">
        <v>544</v>
      </c>
      <c r="AG8049" s="103">
        <f>Table1[[#This Row],['# Books]]*Table1[[#This Row],[QTY]]</f>
        <v>0</v>
      </c>
      <c r="AH8049" s="104">
        <f>Table1[[#This Row],[S&amp;L Price]]*Table1[[#This Row],[QTY]]</f>
        <v>0</v>
      </c>
    </row>
    <row r="8050" spans="1:34" ht="18" hidden="1" customHeight="1" x14ac:dyDescent="0.25">
      <c r="A8050" s="83"/>
      <c r="B8050" s="83"/>
      <c r="C8050" s="84"/>
      <c r="D8050" s="84"/>
      <c r="E8050" s="84">
        <v>97</v>
      </c>
      <c r="F8050" s="86" t="s">
        <v>14383</v>
      </c>
      <c r="G8050" s="115">
        <v>1</v>
      </c>
      <c r="H8050" s="88" t="s">
        <v>14390</v>
      </c>
      <c r="I8050" s="88" t="s">
        <v>185</v>
      </c>
      <c r="J8050" s="88" t="s">
        <v>328</v>
      </c>
      <c r="K8050" s="89"/>
      <c r="L8050" s="91" t="s">
        <v>14394</v>
      </c>
      <c r="M8050" s="84">
        <v>2018</v>
      </c>
      <c r="N8050" s="93" t="s">
        <v>1802</v>
      </c>
      <c r="O8050" s="86"/>
      <c r="P8050" s="86"/>
      <c r="Q8050" s="86" t="s">
        <v>90</v>
      </c>
      <c r="R8050" s="86" t="s">
        <v>209</v>
      </c>
      <c r="S8050" s="96"/>
      <c r="T8050" s="96"/>
      <c r="U8050" s="91"/>
      <c r="V8050" s="91"/>
      <c r="W8050" s="91" t="s">
        <v>281</v>
      </c>
      <c r="X8050" s="98" t="s">
        <v>11711</v>
      </c>
      <c r="Y8050" s="86" t="s">
        <v>474</v>
      </c>
      <c r="Z8050" s="86" t="s">
        <v>476</v>
      </c>
      <c r="AA8050" s="86" t="s">
        <v>14392</v>
      </c>
      <c r="AB8050" s="86" t="s">
        <v>478</v>
      </c>
      <c r="AC8050" s="100">
        <v>35.75</v>
      </c>
      <c r="AD8050" s="100">
        <v>26.85</v>
      </c>
      <c r="AE8050" s="102" t="s">
        <v>14393</v>
      </c>
      <c r="AF8050" s="86" t="s">
        <v>544</v>
      </c>
      <c r="AG8050" s="103">
        <f>Table1[[#This Row],['# Books]]*Table1[[#This Row],[QTY]]</f>
        <v>0</v>
      </c>
      <c r="AH8050" s="104">
        <f>Table1[[#This Row],[S&amp;L Price]]*Table1[[#This Row],[QTY]]</f>
        <v>0</v>
      </c>
    </row>
    <row r="8051" spans="1:34" ht="18" customHeight="1" x14ac:dyDescent="0.25">
      <c r="A8051" s="83"/>
      <c r="B8051" s="83"/>
      <c r="C8051" s="84"/>
      <c r="D8051" s="84"/>
      <c r="E8051" s="84">
        <v>97</v>
      </c>
      <c r="F8051" s="86" t="s">
        <v>14383</v>
      </c>
      <c r="G8051" s="115">
        <v>1</v>
      </c>
      <c r="H8051" s="88" t="s">
        <v>14395</v>
      </c>
      <c r="I8051" s="88" t="s">
        <v>185</v>
      </c>
      <c r="J8051" s="88" t="s">
        <v>126</v>
      </c>
      <c r="K8051" s="89"/>
      <c r="L8051" s="91" t="s">
        <v>14396</v>
      </c>
      <c r="M8051" s="84">
        <v>2018</v>
      </c>
      <c r="N8051" s="93" t="s">
        <v>1802</v>
      </c>
      <c r="O8051" s="86" t="s">
        <v>183</v>
      </c>
      <c r="P8051" s="86" t="s">
        <v>322</v>
      </c>
      <c r="Q8051" s="86" t="s">
        <v>90</v>
      </c>
      <c r="R8051" s="86" t="s">
        <v>18325</v>
      </c>
      <c r="S8051" s="96"/>
      <c r="T8051" s="96"/>
      <c r="U8051" s="91"/>
      <c r="V8051" s="91"/>
      <c r="W8051" s="91" t="s">
        <v>281</v>
      </c>
      <c r="X8051" s="98" t="s">
        <v>11728</v>
      </c>
      <c r="Y8051" s="86" t="s">
        <v>474</v>
      </c>
      <c r="Z8051" s="86" t="s">
        <v>476</v>
      </c>
      <c r="AA8051" s="86" t="s">
        <v>14397</v>
      </c>
      <c r="AB8051" s="86" t="s">
        <v>478</v>
      </c>
      <c r="AC8051" s="100">
        <v>35.75</v>
      </c>
      <c r="AD8051" s="100">
        <v>26.85</v>
      </c>
      <c r="AE8051" s="102" t="s">
        <v>14398</v>
      </c>
      <c r="AF8051" s="86" t="s">
        <v>544</v>
      </c>
      <c r="AG8051" s="103">
        <f>Table1[[#This Row],['# Books]]*Table1[[#This Row],[QTY]]</f>
        <v>0</v>
      </c>
      <c r="AH8051" s="104">
        <f>Table1[[#This Row],[S&amp;L Price]]*Table1[[#This Row],[QTY]]</f>
        <v>0</v>
      </c>
    </row>
    <row r="8052" spans="1:34" ht="18" hidden="1" customHeight="1" x14ac:dyDescent="0.25">
      <c r="A8052" s="83"/>
      <c r="B8052" s="83"/>
      <c r="C8052" s="84"/>
      <c r="D8052" s="84"/>
      <c r="E8052" s="84">
        <v>97</v>
      </c>
      <c r="F8052" s="86" t="s">
        <v>14383</v>
      </c>
      <c r="G8052" s="115">
        <v>1</v>
      </c>
      <c r="H8052" s="88" t="s">
        <v>14395</v>
      </c>
      <c r="I8052" s="88" t="s">
        <v>185</v>
      </c>
      <c r="J8052" s="88" t="s">
        <v>328</v>
      </c>
      <c r="K8052" s="89"/>
      <c r="L8052" s="91" t="s">
        <v>14399</v>
      </c>
      <c r="M8052" s="84">
        <v>2018</v>
      </c>
      <c r="N8052" s="93" t="s">
        <v>1802</v>
      </c>
      <c r="O8052" s="86"/>
      <c r="P8052" s="86"/>
      <c r="Q8052" s="86" t="s">
        <v>90</v>
      </c>
      <c r="R8052" s="86" t="s">
        <v>18325</v>
      </c>
      <c r="S8052" s="96"/>
      <c r="T8052" s="96"/>
      <c r="U8052" s="91"/>
      <c r="V8052" s="91"/>
      <c r="W8052" s="91" t="s">
        <v>281</v>
      </c>
      <c r="X8052" s="98" t="s">
        <v>11728</v>
      </c>
      <c r="Y8052" s="86" t="s">
        <v>474</v>
      </c>
      <c r="Z8052" s="86" t="s">
        <v>476</v>
      </c>
      <c r="AA8052" s="86" t="s">
        <v>14397</v>
      </c>
      <c r="AB8052" s="86" t="s">
        <v>478</v>
      </c>
      <c r="AC8052" s="100">
        <v>35.75</v>
      </c>
      <c r="AD8052" s="100">
        <v>26.85</v>
      </c>
      <c r="AE8052" s="102" t="s">
        <v>14398</v>
      </c>
      <c r="AF8052" s="86" t="s">
        <v>544</v>
      </c>
      <c r="AG8052" s="103">
        <f>Table1[[#This Row],['# Books]]*Table1[[#This Row],[QTY]]</f>
        <v>0</v>
      </c>
      <c r="AH8052" s="104">
        <f>Table1[[#This Row],[S&amp;L Price]]*Table1[[#This Row],[QTY]]</f>
        <v>0</v>
      </c>
    </row>
    <row r="8053" spans="1:34" ht="18" customHeight="1" x14ac:dyDescent="0.25">
      <c r="A8053" s="83"/>
      <c r="B8053" s="83"/>
      <c r="C8053" s="84"/>
      <c r="D8053" s="84"/>
      <c r="E8053" s="84">
        <v>97</v>
      </c>
      <c r="F8053" s="86" t="s">
        <v>14383</v>
      </c>
      <c r="G8053" s="115">
        <v>1</v>
      </c>
      <c r="H8053" s="88" t="s">
        <v>14400</v>
      </c>
      <c r="I8053" s="88" t="s">
        <v>185</v>
      </c>
      <c r="J8053" s="88" t="s">
        <v>126</v>
      </c>
      <c r="K8053" s="89"/>
      <c r="L8053" s="91" t="s">
        <v>14401</v>
      </c>
      <c r="M8053" s="84">
        <v>2018</v>
      </c>
      <c r="N8053" s="93" t="s">
        <v>1802</v>
      </c>
      <c r="O8053" s="86" t="s">
        <v>183</v>
      </c>
      <c r="P8053" s="86" t="s">
        <v>322</v>
      </c>
      <c r="Q8053" s="86" t="s">
        <v>90</v>
      </c>
      <c r="R8053" s="86" t="s">
        <v>203</v>
      </c>
      <c r="S8053" s="96"/>
      <c r="T8053" s="96"/>
      <c r="U8053" s="91"/>
      <c r="V8053" s="91"/>
      <c r="W8053" s="91" t="s">
        <v>281</v>
      </c>
      <c r="X8053" s="98" t="s">
        <v>21836</v>
      </c>
      <c r="Y8053" s="86" t="s">
        <v>474</v>
      </c>
      <c r="Z8053" s="86" t="s">
        <v>476</v>
      </c>
      <c r="AA8053" s="86" t="s">
        <v>14402</v>
      </c>
      <c r="AB8053" s="86" t="s">
        <v>478</v>
      </c>
      <c r="AC8053" s="100">
        <v>35.75</v>
      </c>
      <c r="AD8053" s="100">
        <v>26.85</v>
      </c>
      <c r="AE8053" s="102" t="s">
        <v>14403</v>
      </c>
      <c r="AF8053" s="86" t="s">
        <v>544</v>
      </c>
      <c r="AG8053" s="103">
        <f>Table1[[#This Row],['# Books]]*Table1[[#This Row],[QTY]]</f>
        <v>0</v>
      </c>
      <c r="AH8053" s="104">
        <f>Table1[[#This Row],[S&amp;L Price]]*Table1[[#This Row],[QTY]]</f>
        <v>0</v>
      </c>
    </row>
    <row r="8054" spans="1:34" ht="18" hidden="1" customHeight="1" x14ac:dyDescent="0.25">
      <c r="A8054" s="83"/>
      <c r="B8054" s="83"/>
      <c r="C8054" s="84"/>
      <c r="D8054" s="84"/>
      <c r="E8054" s="84">
        <v>97</v>
      </c>
      <c r="F8054" s="86" t="s">
        <v>14383</v>
      </c>
      <c r="G8054" s="115">
        <v>1</v>
      </c>
      <c r="H8054" s="88" t="s">
        <v>14400</v>
      </c>
      <c r="I8054" s="88" t="s">
        <v>185</v>
      </c>
      <c r="J8054" s="88" t="s">
        <v>328</v>
      </c>
      <c r="K8054" s="89"/>
      <c r="L8054" s="91" t="s">
        <v>14404</v>
      </c>
      <c r="M8054" s="84">
        <v>2018</v>
      </c>
      <c r="N8054" s="93" t="s">
        <v>1802</v>
      </c>
      <c r="O8054" s="86"/>
      <c r="P8054" s="86"/>
      <c r="Q8054" s="86" t="s">
        <v>90</v>
      </c>
      <c r="R8054" s="86" t="s">
        <v>203</v>
      </c>
      <c r="S8054" s="96"/>
      <c r="T8054" s="96"/>
      <c r="U8054" s="91"/>
      <c r="V8054" s="91"/>
      <c r="W8054" s="91" t="s">
        <v>281</v>
      </c>
      <c r="X8054" s="98" t="s">
        <v>21836</v>
      </c>
      <c r="Y8054" s="86" t="s">
        <v>474</v>
      </c>
      <c r="Z8054" s="86" t="s">
        <v>476</v>
      </c>
      <c r="AA8054" s="86" t="s">
        <v>14402</v>
      </c>
      <c r="AB8054" s="86" t="s">
        <v>478</v>
      </c>
      <c r="AC8054" s="100">
        <v>35.75</v>
      </c>
      <c r="AD8054" s="100">
        <v>26.85</v>
      </c>
      <c r="AE8054" s="102" t="s">
        <v>14403</v>
      </c>
      <c r="AF8054" s="86" t="s">
        <v>544</v>
      </c>
      <c r="AG8054" s="103">
        <f>Table1[[#This Row],['# Books]]*Table1[[#This Row],[QTY]]</f>
        <v>0</v>
      </c>
      <c r="AH8054" s="104">
        <f>Table1[[#This Row],[S&amp;L Price]]*Table1[[#This Row],[QTY]]</f>
        <v>0</v>
      </c>
    </row>
    <row r="8055" spans="1:34" ht="18" customHeight="1" x14ac:dyDescent="0.25">
      <c r="A8055" s="83"/>
      <c r="B8055" s="83"/>
      <c r="C8055" s="84"/>
      <c r="D8055" s="84"/>
      <c r="E8055" s="84">
        <v>97</v>
      </c>
      <c r="F8055" s="86" t="s">
        <v>14383</v>
      </c>
      <c r="G8055" s="115">
        <v>1</v>
      </c>
      <c r="H8055" s="88" t="s">
        <v>14405</v>
      </c>
      <c r="I8055" s="88" t="s">
        <v>185</v>
      </c>
      <c r="J8055" s="88" t="s">
        <v>126</v>
      </c>
      <c r="K8055" s="89"/>
      <c r="L8055" s="91" t="s">
        <v>14406</v>
      </c>
      <c r="M8055" s="84">
        <v>2018</v>
      </c>
      <c r="N8055" s="93" t="s">
        <v>1802</v>
      </c>
      <c r="O8055" s="86" t="s">
        <v>183</v>
      </c>
      <c r="P8055" s="86" t="s">
        <v>322</v>
      </c>
      <c r="Q8055" s="86" t="s">
        <v>90</v>
      </c>
      <c r="R8055" s="86" t="s">
        <v>18325</v>
      </c>
      <c r="S8055" s="96"/>
      <c r="T8055" s="96"/>
      <c r="U8055" s="91"/>
      <c r="V8055" s="91"/>
      <c r="W8055" s="91" t="s">
        <v>281</v>
      </c>
      <c r="X8055" s="98" t="s">
        <v>11661</v>
      </c>
      <c r="Y8055" s="86" t="s">
        <v>474</v>
      </c>
      <c r="Z8055" s="86" t="s">
        <v>476</v>
      </c>
      <c r="AA8055" s="86" t="s">
        <v>21441</v>
      </c>
      <c r="AB8055" s="86" t="s">
        <v>478</v>
      </c>
      <c r="AC8055" s="100">
        <v>35.75</v>
      </c>
      <c r="AD8055" s="100">
        <v>26.85</v>
      </c>
      <c r="AE8055" s="102" t="s">
        <v>14407</v>
      </c>
      <c r="AF8055" s="86" t="s">
        <v>544</v>
      </c>
      <c r="AG8055" s="103">
        <f>Table1[[#This Row],['# Books]]*Table1[[#This Row],[QTY]]</f>
        <v>0</v>
      </c>
      <c r="AH8055" s="104">
        <f>Table1[[#This Row],[S&amp;L Price]]*Table1[[#This Row],[QTY]]</f>
        <v>0</v>
      </c>
    </row>
    <row r="8056" spans="1:34" ht="18" hidden="1" customHeight="1" x14ac:dyDescent="0.25">
      <c r="A8056" s="83"/>
      <c r="B8056" s="83"/>
      <c r="C8056" s="84"/>
      <c r="D8056" s="84"/>
      <c r="E8056" s="84">
        <v>97</v>
      </c>
      <c r="F8056" s="86" t="s">
        <v>14383</v>
      </c>
      <c r="G8056" s="115">
        <v>1</v>
      </c>
      <c r="H8056" s="88" t="s">
        <v>14405</v>
      </c>
      <c r="I8056" s="88" t="s">
        <v>185</v>
      </c>
      <c r="J8056" s="88" t="s">
        <v>328</v>
      </c>
      <c r="K8056" s="89"/>
      <c r="L8056" s="91" t="s">
        <v>14408</v>
      </c>
      <c r="M8056" s="84">
        <v>2018</v>
      </c>
      <c r="N8056" s="93" t="s">
        <v>1802</v>
      </c>
      <c r="O8056" s="86"/>
      <c r="P8056" s="86"/>
      <c r="Q8056" s="86" t="s">
        <v>90</v>
      </c>
      <c r="R8056" s="86" t="s">
        <v>18325</v>
      </c>
      <c r="S8056" s="96"/>
      <c r="T8056" s="96"/>
      <c r="U8056" s="91"/>
      <c r="V8056" s="91"/>
      <c r="W8056" s="91" t="s">
        <v>281</v>
      </c>
      <c r="X8056" s="98" t="s">
        <v>11661</v>
      </c>
      <c r="Y8056" s="86" t="s">
        <v>474</v>
      </c>
      <c r="Z8056" s="86" t="s">
        <v>476</v>
      </c>
      <c r="AA8056" s="86" t="s">
        <v>21441</v>
      </c>
      <c r="AB8056" s="86" t="s">
        <v>478</v>
      </c>
      <c r="AC8056" s="100">
        <v>35.75</v>
      </c>
      <c r="AD8056" s="100">
        <v>26.85</v>
      </c>
      <c r="AE8056" s="102" t="s">
        <v>14407</v>
      </c>
      <c r="AF8056" s="86" t="s">
        <v>544</v>
      </c>
      <c r="AG8056" s="103">
        <f>Table1[[#This Row],['# Books]]*Table1[[#This Row],[QTY]]</f>
        <v>0</v>
      </c>
      <c r="AH8056" s="104">
        <f>Table1[[#This Row],[S&amp;L Price]]*Table1[[#This Row],[QTY]]</f>
        <v>0</v>
      </c>
    </row>
    <row r="8057" spans="1:34" ht="18" customHeight="1" x14ac:dyDescent="0.25">
      <c r="A8057" s="83"/>
      <c r="B8057" s="83"/>
      <c r="C8057" s="84"/>
      <c r="D8057" s="84"/>
      <c r="E8057" s="84">
        <v>97</v>
      </c>
      <c r="F8057" s="86" t="s">
        <v>14383</v>
      </c>
      <c r="G8057" s="115">
        <v>1</v>
      </c>
      <c r="H8057" s="88" t="s">
        <v>14409</v>
      </c>
      <c r="I8057" s="88" t="s">
        <v>185</v>
      </c>
      <c r="J8057" s="88" t="s">
        <v>126</v>
      </c>
      <c r="K8057" s="89"/>
      <c r="L8057" s="91" t="s">
        <v>14410</v>
      </c>
      <c r="M8057" s="84">
        <v>2018</v>
      </c>
      <c r="N8057" s="93" t="s">
        <v>1802</v>
      </c>
      <c r="O8057" s="86" t="s">
        <v>183</v>
      </c>
      <c r="P8057" s="86" t="s">
        <v>322</v>
      </c>
      <c r="Q8057" s="86" t="s">
        <v>90</v>
      </c>
      <c r="R8057" s="86" t="s">
        <v>209</v>
      </c>
      <c r="S8057" s="96"/>
      <c r="T8057" s="96"/>
      <c r="U8057" s="91"/>
      <c r="V8057" s="91"/>
      <c r="W8057" s="91" t="s">
        <v>281</v>
      </c>
      <c r="X8057" s="98" t="s">
        <v>11169</v>
      </c>
      <c r="Y8057" s="86" t="s">
        <v>474</v>
      </c>
      <c r="Z8057" s="86" t="s">
        <v>476</v>
      </c>
      <c r="AA8057" s="86" t="s">
        <v>14411</v>
      </c>
      <c r="AB8057" s="86" t="s">
        <v>478</v>
      </c>
      <c r="AC8057" s="100">
        <v>35.75</v>
      </c>
      <c r="AD8057" s="100">
        <v>26.85</v>
      </c>
      <c r="AE8057" s="102" t="s">
        <v>6793</v>
      </c>
      <c r="AF8057" s="86" t="s">
        <v>544</v>
      </c>
      <c r="AG8057" s="103">
        <f>Table1[[#This Row],['# Books]]*Table1[[#This Row],[QTY]]</f>
        <v>0</v>
      </c>
      <c r="AH8057" s="104">
        <f>Table1[[#This Row],[S&amp;L Price]]*Table1[[#This Row],[QTY]]</f>
        <v>0</v>
      </c>
    </row>
    <row r="8058" spans="1:34" ht="18" hidden="1" customHeight="1" x14ac:dyDescent="0.25">
      <c r="A8058" s="83"/>
      <c r="B8058" s="83"/>
      <c r="C8058" s="84"/>
      <c r="D8058" s="84"/>
      <c r="E8058" s="84">
        <v>97</v>
      </c>
      <c r="F8058" s="86" t="s">
        <v>14383</v>
      </c>
      <c r="G8058" s="115">
        <v>1</v>
      </c>
      <c r="H8058" s="88" t="s">
        <v>14409</v>
      </c>
      <c r="I8058" s="88" t="s">
        <v>185</v>
      </c>
      <c r="J8058" s="88" t="s">
        <v>328</v>
      </c>
      <c r="K8058" s="89"/>
      <c r="L8058" s="91" t="s">
        <v>14412</v>
      </c>
      <c r="M8058" s="84">
        <v>2018</v>
      </c>
      <c r="N8058" s="93" t="s">
        <v>1802</v>
      </c>
      <c r="O8058" s="86"/>
      <c r="P8058" s="86"/>
      <c r="Q8058" s="86" t="s">
        <v>90</v>
      </c>
      <c r="R8058" s="86" t="s">
        <v>209</v>
      </c>
      <c r="S8058" s="96"/>
      <c r="T8058" s="96"/>
      <c r="U8058" s="91"/>
      <c r="V8058" s="91"/>
      <c r="W8058" s="91" t="s">
        <v>281</v>
      </c>
      <c r="X8058" s="98" t="s">
        <v>11169</v>
      </c>
      <c r="Y8058" s="86" t="s">
        <v>474</v>
      </c>
      <c r="Z8058" s="86" t="s">
        <v>476</v>
      </c>
      <c r="AA8058" s="86" t="s">
        <v>14411</v>
      </c>
      <c r="AB8058" s="86" t="s">
        <v>478</v>
      </c>
      <c r="AC8058" s="100">
        <v>35.75</v>
      </c>
      <c r="AD8058" s="100">
        <v>26.85</v>
      </c>
      <c r="AE8058" s="102" t="s">
        <v>6793</v>
      </c>
      <c r="AF8058" s="86" t="s">
        <v>544</v>
      </c>
      <c r="AG8058" s="103">
        <f>Table1[[#This Row],['# Books]]*Table1[[#This Row],[QTY]]</f>
        <v>0</v>
      </c>
      <c r="AH8058" s="104">
        <f>Table1[[#This Row],[S&amp;L Price]]*Table1[[#This Row],[QTY]]</f>
        <v>0</v>
      </c>
    </row>
    <row r="8059" spans="1:34" ht="18" customHeight="1" x14ac:dyDescent="0.25">
      <c r="A8059" s="83"/>
      <c r="B8059" s="83"/>
      <c r="C8059" s="84"/>
      <c r="D8059" s="84"/>
      <c r="E8059" s="84">
        <v>97</v>
      </c>
      <c r="F8059" s="86" t="s">
        <v>14383</v>
      </c>
      <c r="G8059" s="115">
        <v>1</v>
      </c>
      <c r="H8059" s="88" t="s">
        <v>14413</v>
      </c>
      <c r="I8059" s="88" t="s">
        <v>185</v>
      </c>
      <c r="J8059" s="88" t="s">
        <v>126</v>
      </c>
      <c r="K8059" s="89"/>
      <c r="L8059" s="91" t="s">
        <v>14414</v>
      </c>
      <c r="M8059" s="84">
        <v>2018</v>
      </c>
      <c r="N8059" s="93" t="s">
        <v>1802</v>
      </c>
      <c r="O8059" s="86" t="s">
        <v>183</v>
      </c>
      <c r="P8059" s="86" t="s">
        <v>322</v>
      </c>
      <c r="Q8059" s="86" t="s">
        <v>90</v>
      </c>
      <c r="R8059" s="86" t="s">
        <v>258</v>
      </c>
      <c r="S8059" s="96"/>
      <c r="T8059" s="96"/>
      <c r="U8059" s="91"/>
      <c r="V8059" s="91"/>
      <c r="W8059" s="91" t="s">
        <v>281</v>
      </c>
      <c r="X8059" s="98" t="s">
        <v>21839</v>
      </c>
      <c r="Y8059" s="86" t="s">
        <v>474</v>
      </c>
      <c r="Z8059" s="86" t="s">
        <v>476</v>
      </c>
      <c r="AA8059" s="86" t="s">
        <v>14415</v>
      </c>
      <c r="AB8059" s="86" t="s">
        <v>478</v>
      </c>
      <c r="AC8059" s="100">
        <v>35.75</v>
      </c>
      <c r="AD8059" s="100">
        <v>26.85</v>
      </c>
      <c r="AE8059" s="102" t="s">
        <v>14416</v>
      </c>
      <c r="AF8059" s="86" t="s">
        <v>544</v>
      </c>
      <c r="AG8059" s="103">
        <f>Table1[[#This Row],['# Books]]*Table1[[#This Row],[QTY]]</f>
        <v>0</v>
      </c>
      <c r="AH8059" s="104">
        <f>Table1[[#This Row],[S&amp;L Price]]*Table1[[#This Row],[QTY]]</f>
        <v>0</v>
      </c>
    </row>
    <row r="8060" spans="1:34" ht="18" hidden="1" customHeight="1" x14ac:dyDescent="0.25">
      <c r="A8060" s="83"/>
      <c r="B8060" s="83"/>
      <c r="C8060" s="84"/>
      <c r="D8060" s="84"/>
      <c r="E8060" s="84">
        <v>97</v>
      </c>
      <c r="F8060" s="86" t="s">
        <v>14383</v>
      </c>
      <c r="G8060" s="115">
        <v>1</v>
      </c>
      <c r="H8060" s="88" t="s">
        <v>14413</v>
      </c>
      <c r="I8060" s="88" t="s">
        <v>185</v>
      </c>
      <c r="J8060" s="88" t="s">
        <v>328</v>
      </c>
      <c r="K8060" s="89"/>
      <c r="L8060" s="91" t="s">
        <v>14417</v>
      </c>
      <c r="M8060" s="84">
        <v>2018</v>
      </c>
      <c r="N8060" s="93" t="s">
        <v>1802</v>
      </c>
      <c r="O8060" s="86"/>
      <c r="P8060" s="86"/>
      <c r="Q8060" s="86" t="s">
        <v>90</v>
      </c>
      <c r="R8060" s="86" t="s">
        <v>258</v>
      </c>
      <c r="S8060" s="96"/>
      <c r="T8060" s="96"/>
      <c r="U8060" s="91"/>
      <c r="V8060" s="91"/>
      <c r="W8060" s="91" t="s">
        <v>281</v>
      </c>
      <c r="X8060" s="98" t="s">
        <v>21839</v>
      </c>
      <c r="Y8060" s="86" t="s">
        <v>474</v>
      </c>
      <c r="Z8060" s="86" t="s">
        <v>476</v>
      </c>
      <c r="AA8060" s="86" t="s">
        <v>14415</v>
      </c>
      <c r="AB8060" s="86" t="s">
        <v>478</v>
      </c>
      <c r="AC8060" s="100">
        <v>35.75</v>
      </c>
      <c r="AD8060" s="100">
        <v>26.85</v>
      </c>
      <c r="AE8060" s="102" t="s">
        <v>14416</v>
      </c>
      <c r="AF8060" s="86" t="s">
        <v>544</v>
      </c>
      <c r="AG8060" s="103">
        <f>Table1[[#This Row],['# Books]]*Table1[[#This Row],[QTY]]</f>
        <v>0</v>
      </c>
      <c r="AH8060" s="104">
        <f>Table1[[#This Row],[S&amp;L Price]]*Table1[[#This Row],[QTY]]</f>
        <v>0</v>
      </c>
    </row>
    <row r="8061" spans="1:34" ht="18" customHeight="1" x14ac:dyDescent="0.25">
      <c r="A8061" s="83"/>
      <c r="B8061" s="83"/>
      <c r="C8061" s="84"/>
      <c r="D8061" s="84"/>
      <c r="E8061" s="84">
        <v>97</v>
      </c>
      <c r="F8061" s="86" t="s">
        <v>14383</v>
      </c>
      <c r="G8061" s="115">
        <v>1</v>
      </c>
      <c r="H8061" s="88" t="s">
        <v>14418</v>
      </c>
      <c r="I8061" s="88" t="s">
        <v>185</v>
      </c>
      <c r="J8061" s="88" t="s">
        <v>126</v>
      </c>
      <c r="K8061" s="89"/>
      <c r="L8061" s="91" t="s">
        <v>14419</v>
      </c>
      <c r="M8061" s="84">
        <v>2018</v>
      </c>
      <c r="N8061" s="93" t="s">
        <v>1802</v>
      </c>
      <c r="O8061" s="86" t="s">
        <v>183</v>
      </c>
      <c r="P8061" s="86" t="s">
        <v>322</v>
      </c>
      <c r="Q8061" s="86" t="s">
        <v>90</v>
      </c>
      <c r="R8061" s="86" t="s">
        <v>470</v>
      </c>
      <c r="S8061" s="96"/>
      <c r="T8061" s="96"/>
      <c r="U8061" s="91"/>
      <c r="V8061" s="91"/>
      <c r="W8061" s="91" t="s">
        <v>281</v>
      </c>
      <c r="X8061" s="98" t="s">
        <v>6916</v>
      </c>
      <c r="Y8061" s="86" t="s">
        <v>474</v>
      </c>
      <c r="Z8061" s="86" t="s">
        <v>476</v>
      </c>
      <c r="AA8061" s="86" t="s">
        <v>14420</v>
      </c>
      <c r="AB8061" s="86" t="s">
        <v>478</v>
      </c>
      <c r="AC8061" s="100">
        <v>35.75</v>
      </c>
      <c r="AD8061" s="100">
        <v>26.85</v>
      </c>
      <c r="AE8061" s="102" t="s">
        <v>6793</v>
      </c>
      <c r="AF8061" s="86" t="s">
        <v>544</v>
      </c>
      <c r="AG8061" s="103">
        <f>Table1[[#This Row],['# Books]]*Table1[[#This Row],[QTY]]</f>
        <v>0</v>
      </c>
      <c r="AH8061" s="104">
        <f>Table1[[#This Row],[S&amp;L Price]]*Table1[[#This Row],[QTY]]</f>
        <v>0</v>
      </c>
    </row>
    <row r="8062" spans="1:34" ht="18" hidden="1" customHeight="1" x14ac:dyDescent="0.25">
      <c r="A8062" s="83"/>
      <c r="B8062" s="83"/>
      <c r="C8062" s="84"/>
      <c r="D8062" s="84"/>
      <c r="E8062" s="84">
        <v>97</v>
      </c>
      <c r="F8062" s="86" t="s">
        <v>14383</v>
      </c>
      <c r="G8062" s="115">
        <v>1</v>
      </c>
      <c r="H8062" s="88" t="s">
        <v>14418</v>
      </c>
      <c r="I8062" s="88" t="s">
        <v>185</v>
      </c>
      <c r="J8062" s="88" t="s">
        <v>328</v>
      </c>
      <c r="K8062" s="89"/>
      <c r="L8062" s="91" t="s">
        <v>14421</v>
      </c>
      <c r="M8062" s="84">
        <v>2018</v>
      </c>
      <c r="N8062" s="93" t="s">
        <v>1802</v>
      </c>
      <c r="O8062" s="86"/>
      <c r="P8062" s="86"/>
      <c r="Q8062" s="86" t="s">
        <v>90</v>
      </c>
      <c r="R8062" s="86" t="s">
        <v>470</v>
      </c>
      <c r="S8062" s="96"/>
      <c r="T8062" s="96"/>
      <c r="U8062" s="91"/>
      <c r="V8062" s="91"/>
      <c r="W8062" s="91" t="s">
        <v>281</v>
      </c>
      <c r="X8062" s="98" t="s">
        <v>6916</v>
      </c>
      <c r="Y8062" s="86" t="s">
        <v>474</v>
      </c>
      <c r="Z8062" s="86" t="s">
        <v>476</v>
      </c>
      <c r="AA8062" s="86" t="s">
        <v>14420</v>
      </c>
      <c r="AB8062" s="86" t="s">
        <v>478</v>
      </c>
      <c r="AC8062" s="100">
        <v>35.75</v>
      </c>
      <c r="AD8062" s="100">
        <v>26.85</v>
      </c>
      <c r="AE8062" s="102" t="s">
        <v>6793</v>
      </c>
      <c r="AF8062" s="86" t="s">
        <v>544</v>
      </c>
      <c r="AG8062" s="103">
        <f>Table1[[#This Row],['# Books]]*Table1[[#This Row],[QTY]]</f>
        <v>0</v>
      </c>
      <c r="AH8062" s="104">
        <f>Table1[[#This Row],[S&amp;L Price]]*Table1[[#This Row],[QTY]]</f>
        <v>0</v>
      </c>
    </row>
    <row r="8063" spans="1:34" ht="18" hidden="1" customHeight="1" x14ac:dyDescent="0.25">
      <c r="A8063" s="83"/>
      <c r="B8063" s="83"/>
      <c r="C8063" s="84"/>
      <c r="D8063" s="84"/>
      <c r="E8063" s="84">
        <v>97</v>
      </c>
      <c r="F8063" s="86" t="s">
        <v>14484</v>
      </c>
      <c r="G8063" s="115">
        <v>7</v>
      </c>
      <c r="H8063" s="88" t="s">
        <v>14484</v>
      </c>
      <c r="I8063" s="88" t="s">
        <v>185</v>
      </c>
      <c r="J8063" s="88" t="s">
        <v>125</v>
      </c>
      <c r="K8063" s="89"/>
      <c r="L8063" s="91" t="s">
        <v>14485</v>
      </c>
      <c r="M8063" s="84">
        <v>2017</v>
      </c>
      <c r="N8063" s="93" t="s">
        <v>1803</v>
      </c>
      <c r="O8063" s="86" t="s">
        <v>183</v>
      </c>
      <c r="P8063" s="86" t="s">
        <v>322</v>
      </c>
      <c r="Q8063" s="86"/>
      <c r="R8063" s="86"/>
      <c r="S8063" s="96"/>
      <c r="T8063" s="96"/>
      <c r="U8063" s="91"/>
      <c r="V8063" s="91"/>
      <c r="W8063" s="91"/>
      <c r="X8063" s="98"/>
      <c r="Y8063" s="86" t="s">
        <v>474</v>
      </c>
      <c r="Z8063" s="86" t="s">
        <v>476</v>
      </c>
      <c r="AA8063" s="86" t="s">
        <v>14486</v>
      </c>
      <c r="AB8063" s="86" t="s">
        <v>478</v>
      </c>
      <c r="AC8063" s="100">
        <v>250.25</v>
      </c>
      <c r="AD8063" s="100">
        <v>187.95</v>
      </c>
      <c r="AE8063" s="102"/>
      <c r="AF8063" s="86" t="s">
        <v>544</v>
      </c>
      <c r="AG8063" s="103">
        <f>Table1[[#This Row],['# Books]]*Table1[[#This Row],[QTY]]</f>
        <v>0</v>
      </c>
      <c r="AH8063" s="104">
        <f>Table1[[#This Row],[S&amp;L Price]]*Table1[[#This Row],[QTY]]</f>
        <v>0</v>
      </c>
    </row>
    <row r="8064" spans="1:34" ht="18" customHeight="1" x14ac:dyDescent="0.25">
      <c r="A8064" s="83"/>
      <c r="B8064" s="83"/>
      <c r="C8064" s="84"/>
      <c r="D8064" s="84"/>
      <c r="E8064" s="84">
        <v>97</v>
      </c>
      <c r="F8064" s="86" t="s">
        <v>14484</v>
      </c>
      <c r="G8064" s="115">
        <v>1</v>
      </c>
      <c r="H8064" s="88" t="s">
        <v>14487</v>
      </c>
      <c r="I8064" s="88" t="s">
        <v>185</v>
      </c>
      <c r="J8064" s="88" t="s">
        <v>126</v>
      </c>
      <c r="K8064" s="89"/>
      <c r="L8064" s="91" t="s">
        <v>14488</v>
      </c>
      <c r="M8064" s="84">
        <v>2017</v>
      </c>
      <c r="N8064" s="93" t="s">
        <v>1803</v>
      </c>
      <c r="O8064" s="86" t="s">
        <v>183</v>
      </c>
      <c r="P8064" s="86" t="s">
        <v>322</v>
      </c>
      <c r="Q8064" s="86" t="s">
        <v>90</v>
      </c>
      <c r="R8064" s="86" t="s">
        <v>250</v>
      </c>
      <c r="S8064" s="96"/>
      <c r="T8064" s="96"/>
      <c r="U8064" s="91"/>
      <c r="V8064" s="91"/>
      <c r="W8064" s="91" t="s">
        <v>281</v>
      </c>
      <c r="X8064" s="98" t="s">
        <v>21838</v>
      </c>
      <c r="Y8064" s="86" t="s">
        <v>474</v>
      </c>
      <c r="Z8064" s="86" t="s">
        <v>476</v>
      </c>
      <c r="AA8064" s="86" t="s">
        <v>14489</v>
      </c>
      <c r="AB8064" s="86" t="s">
        <v>478</v>
      </c>
      <c r="AC8064" s="100">
        <v>35.75</v>
      </c>
      <c r="AD8064" s="100">
        <v>26.85</v>
      </c>
      <c r="AE8064" s="102" t="s">
        <v>14490</v>
      </c>
      <c r="AF8064" s="86" t="s">
        <v>544</v>
      </c>
      <c r="AG8064" s="103">
        <f>Table1[[#This Row],['# Books]]*Table1[[#This Row],[QTY]]</f>
        <v>0</v>
      </c>
      <c r="AH8064" s="104">
        <f>Table1[[#This Row],[S&amp;L Price]]*Table1[[#This Row],[QTY]]</f>
        <v>0</v>
      </c>
    </row>
    <row r="8065" spans="1:34" ht="18" hidden="1" customHeight="1" x14ac:dyDescent="0.25">
      <c r="A8065" s="83"/>
      <c r="B8065" s="83"/>
      <c r="C8065" s="84"/>
      <c r="D8065" s="84"/>
      <c r="E8065" s="84">
        <v>97</v>
      </c>
      <c r="F8065" s="86" t="s">
        <v>14484</v>
      </c>
      <c r="G8065" s="115">
        <v>1</v>
      </c>
      <c r="H8065" s="88" t="s">
        <v>14487</v>
      </c>
      <c r="I8065" s="88" t="s">
        <v>185</v>
      </c>
      <c r="J8065" s="88" t="s">
        <v>328</v>
      </c>
      <c r="K8065" s="89"/>
      <c r="L8065" s="91" t="s">
        <v>14491</v>
      </c>
      <c r="M8065" s="84">
        <v>2017</v>
      </c>
      <c r="N8065" s="93" t="s">
        <v>1803</v>
      </c>
      <c r="O8065" s="86"/>
      <c r="P8065" s="86"/>
      <c r="Q8065" s="86" t="s">
        <v>90</v>
      </c>
      <c r="R8065" s="86" t="s">
        <v>250</v>
      </c>
      <c r="S8065" s="96"/>
      <c r="T8065" s="96"/>
      <c r="U8065" s="91"/>
      <c r="V8065" s="91"/>
      <c r="W8065" s="91" t="s">
        <v>281</v>
      </c>
      <c r="X8065" s="98" t="s">
        <v>21838</v>
      </c>
      <c r="Y8065" s="86" t="s">
        <v>474</v>
      </c>
      <c r="Z8065" s="86" t="s">
        <v>476</v>
      </c>
      <c r="AA8065" s="86" t="s">
        <v>14489</v>
      </c>
      <c r="AB8065" s="86" t="s">
        <v>478</v>
      </c>
      <c r="AC8065" s="100">
        <v>35.75</v>
      </c>
      <c r="AD8065" s="100">
        <v>26.85</v>
      </c>
      <c r="AE8065" s="102" t="s">
        <v>14490</v>
      </c>
      <c r="AF8065" s="86" t="s">
        <v>544</v>
      </c>
      <c r="AG8065" s="103">
        <f>Table1[[#This Row],['# Books]]*Table1[[#This Row],[QTY]]</f>
        <v>0</v>
      </c>
      <c r="AH8065" s="104">
        <f>Table1[[#This Row],[S&amp;L Price]]*Table1[[#This Row],[QTY]]</f>
        <v>0</v>
      </c>
    </row>
    <row r="8066" spans="1:34" ht="18" customHeight="1" x14ac:dyDescent="0.25">
      <c r="A8066" s="83"/>
      <c r="B8066" s="83"/>
      <c r="C8066" s="84"/>
      <c r="D8066" s="84"/>
      <c r="E8066" s="84">
        <v>97</v>
      </c>
      <c r="F8066" s="86" t="s">
        <v>14484</v>
      </c>
      <c r="G8066" s="115">
        <v>1</v>
      </c>
      <c r="H8066" s="88" t="s">
        <v>14492</v>
      </c>
      <c r="I8066" s="88" t="s">
        <v>185</v>
      </c>
      <c r="J8066" s="88" t="s">
        <v>126</v>
      </c>
      <c r="K8066" s="89"/>
      <c r="L8066" s="91" t="s">
        <v>14493</v>
      </c>
      <c r="M8066" s="84">
        <v>2017</v>
      </c>
      <c r="N8066" s="93" t="s">
        <v>1803</v>
      </c>
      <c r="O8066" s="86" t="s">
        <v>183</v>
      </c>
      <c r="P8066" s="86" t="s">
        <v>322</v>
      </c>
      <c r="Q8066" s="86" t="s">
        <v>90</v>
      </c>
      <c r="R8066" s="86" t="s">
        <v>12495</v>
      </c>
      <c r="S8066" s="96"/>
      <c r="T8066" s="96"/>
      <c r="U8066" s="91"/>
      <c r="V8066" s="91"/>
      <c r="W8066" s="91" t="s">
        <v>281</v>
      </c>
      <c r="X8066" s="98" t="s">
        <v>8837</v>
      </c>
      <c r="Y8066" s="86" t="s">
        <v>474</v>
      </c>
      <c r="Z8066" s="86" t="s">
        <v>476</v>
      </c>
      <c r="AA8066" s="86" t="s">
        <v>14494</v>
      </c>
      <c r="AB8066" s="86" t="s">
        <v>478</v>
      </c>
      <c r="AC8066" s="100">
        <v>35.75</v>
      </c>
      <c r="AD8066" s="100">
        <v>26.85</v>
      </c>
      <c r="AE8066" s="102" t="s">
        <v>7905</v>
      </c>
      <c r="AF8066" s="86" t="s">
        <v>544</v>
      </c>
      <c r="AG8066" s="103">
        <f>Table1[[#This Row],['# Books]]*Table1[[#This Row],[QTY]]</f>
        <v>0</v>
      </c>
      <c r="AH8066" s="104">
        <f>Table1[[#This Row],[S&amp;L Price]]*Table1[[#This Row],[QTY]]</f>
        <v>0</v>
      </c>
    </row>
    <row r="8067" spans="1:34" ht="18" hidden="1" customHeight="1" x14ac:dyDescent="0.25">
      <c r="A8067" s="83"/>
      <c r="B8067" s="83"/>
      <c r="C8067" s="84"/>
      <c r="D8067" s="84"/>
      <c r="E8067" s="84">
        <v>97</v>
      </c>
      <c r="F8067" s="86" t="s">
        <v>14484</v>
      </c>
      <c r="G8067" s="115">
        <v>1</v>
      </c>
      <c r="H8067" s="88" t="s">
        <v>14492</v>
      </c>
      <c r="I8067" s="88" t="s">
        <v>185</v>
      </c>
      <c r="J8067" s="88" t="s">
        <v>328</v>
      </c>
      <c r="K8067" s="89"/>
      <c r="L8067" s="91" t="s">
        <v>14495</v>
      </c>
      <c r="M8067" s="84">
        <v>2017</v>
      </c>
      <c r="N8067" s="93" t="s">
        <v>1803</v>
      </c>
      <c r="O8067" s="86"/>
      <c r="P8067" s="86"/>
      <c r="Q8067" s="86" t="s">
        <v>90</v>
      </c>
      <c r="R8067" s="86" t="s">
        <v>12495</v>
      </c>
      <c r="S8067" s="96"/>
      <c r="T8067" s="96"/>
      <c r="U8067" s="91"/>
      <c r="V8067" s="91"/>
      <c r="W8067" s="91" t="s">
        <v>281</v>
      </c>
      <c r="X8067" s="98" t="s">
        <v>8837</v>
      </c>
      <c r="Y8067" s="86" t="s">
        <v>474</v>
      </c>
      <c r="Z8067" s="86" t="s">
        <v>476</v>
      </c>
      <c r="AA8067" s="86" t="s">
        <v>14494</v>
      </c>
      <c r="AB8067" s="86" t="s">
        <v>478</v>
      </c>
      <c r="AC8067" s="100">
        <v>35.75</v>
      </c>
      <c r="AD8067" s="100">
        <v>26.85</v>
      </c>
      <c r="AE8067" s="102" t="s">
        <v>7905</v>
      </c>
      <c r="AF8067" s="86" t="s">
        <v>544</v>
      </c>
      <c r="AG8067" s="103">
        <f>Table1[[#This Row],['# Books]]*Table1[[#This Row],[QTY]]</f>
        <v>0</v>
      </c>
      <c r="AH8067" s="104">
        <f>Table1[[#This Row],[S&amp;L Price]]*Table1[[#This Row],[QTY]]</f>
        <v>0</v>
      </c>
    </row>
    <row r="8068" spans="1:34" ht="18" customHeight="1" x14ac:dyDescent="0.25">
      <c r="A8068" s="83"/>
      <c r="B8068" s="83"/>
      <c r="C8068" s="84"/>
      <c r="D8068" s="84"/>
      <c r="E8068" s="84">
        <v>97</v>
      </c>
      <c r="F8068" s="86" t="s">
        <v>14484</v>
      </c>
      <c r="G8068" s="115">
        <v>1</v>
      </c>
      <c r="H8068" s="88" t="s">
        <v>14496</v>
      </c>
      <c r="I8068" s="88" t="s">
        <v>185</v>
      </c>
      <c r="J8068" s="88" t="s">
        <v>126</v>
      </c>
      <c r="K8068" s="89"/>
      <c r="L8068" s="91" t="s">
        <v>14497</v>
      </c>
      <c r="M8068" s="84">
        <v>2017</v>
      </c>
      <c r="N8068" s="93" t="s">
        <v>1803</v>
      </c>
      <c r="O8068" s="86" t="s">
        <v>183</v>
      </c>
      <c r="P8068" s="86" t="s">
        <v>322</v>
      </c>
      <c r="Q8068" s="86" t="s">
        <v>90</v>
      </c>
      <c r="R8068" s="86" t="s">
        <v>949</v>
      </c>
      <c r="S8068" s="96"/>
      <c r="T8068" s="96"/>
      <c r="U8068" s="91"/>
      <c r="V8068" s="91"/>
      <c r="W8068" s="91" t="s">
        <v>281</v>
      </c>
      <c r="X8068" s="98" t="s">
        <v>11169</v>
      </c>
      <c r="Y8068" s="86" t="s">
        <v>474</v>
      </c>
      <c r="Z8068" s="86" t="s">
        <v>476</v>
      </c>
      <c r="AA8068" s="86" t="s">
        <v>14498</v>
      </c>
      <c r="AB8068" s="86" t="s">
        <v>478</v>
      </c>
      <c r="AC8068" s="100">
        <v>35.75</v>
      </c>
      <c r="AD8068" s="100">
        <v>26.85</v>
      </c>
      <c r="AE8068" s="102" t="s">
        <v>1287</v>
      </c>
      <c r="AF8068" s="86" t="s">
        <v>544</v>
      </c>
      <c r="AG8068" s="103">
        <f>Table1[[#This Row],['# Books]]*Table1[[#This Row],[QTY]]</f>
        <v>0</v>
      </c>
      <c r="AH8068" s="104">
        <f>Table1[[#This Row],[S&amp;L Price]]*Table1[[#This Row],[QTY]]</f>
        <v>0</v>
      </c>
    </row>
    <row r="8069" spans="1:34" ht="18" hidden="1" customHeight="1" x14ac:dyDescent="0.25">
      <c r="A8069" s="83"/>
      <c r="B8069" s="83"/>
      <c r="C8069" s="84"/>
      <c r="D8069" s="84"/>
      <c r="E8069" s="84">
        <v>97</v>
      </c>
      <c r="F8069" s="86" t="s">
        <v>14484</v>
      </c>
      <c r="G8069" s="115">
        <v>1</v>
      </c>
      <c r="H8069" s="88" t="s">
        <v>14496</v>
      </c>
      <c r="I8069" s="88" t="s">
        <v>185</v>
      </c>
      <c r="J8069" s="88" t="s">
        <v>328</v>
      </c>
      <c r="K8069" s="89"/>
      <c r="L8069" s="91" t="s">
        <v>14499</v>
      </c>
      <c r="M8069" s="84">
        <v>2017</v>
      </c>
      <c r="N8069" s="93" t="s">
        <v>1803</v>
      </c>
      <c r="O8069" s="86"/>
      <c r="P8069" s="86"/>
      <c r="Q8069" s="86" t="s">
        <v>90</v>
      </c>
      <c r="R8069" s="86" t="s">
        <v>949</v>
      </c>
      <c r="S8069" s="96"/>
      <c r="T8069" s="96"/>
      <c r="U8069" s="91"/>
      <c r="V8069" s="91"/>
      <c r="W8069" s="91" t="s">
        <v>281</v>
      </c>
      <c r="X8069" s="98" t="s">
        <v>11169</v>
      </c>
      <c r="Y8069" s="86" t="s">
        <v>474</v>
      </c>
      <c r="Z8069" s="86" t="s">
        <v>476</v>
      </c>
      <c r="AA8069" s="86" t="s">
        <v>14498</v>
      </c>
      <c r="AB8069" s="86" t="s">
        <v>478</v>
      </c>
      <c r="AC8069" s="100">
        <v>35.75</v>
      </c>
      <c r="AD8069" s="100">
        <v>26.85</v>
      </c>
      <c r="AE8069" s="102" t="s">
        <v>1287</v>
      </c>
      <c r="AF8069" s="86" t="s">
        <v>544</v>
      </c>
      <c r="AG8069" s="103">
        <f>Table1[[#This Row],['# Books]]*Table1[[#This Row],[QTY]]</f>
        <v>0</v>
      </c>
      <c r="AH8069" s="104">
        <f>Table1[[#This Row],[S&amp;L Price]]*Table1[[#This Row],[QTY]]</f>
        <v>0</v>
      </c>
    </row>
    <row r="8070" spans="1:34" ht="18" customHeight="1" x14ac:dyDescent="0.25">
      <c r="A8070" s="83"/>
      <c r="B8070" s="83"/>
      <c r="C8070" s="84"/>
      <c r="D8070" s="84"/>
      <c r="E8070" s="84">
        <v>97</v>
      </c>
      <c r="F8070" s="86" t="s">
        <v>14484</v>
      </c>
      <c r="G8070" s="115">
        <v>1</v>
      </c>
      <c r="H8070" s="88" t="s">
        <v>14500</v>
      </c>
      <c r="I8070" s="88" t="s">
        <v>185</v>
      </c>
      <c r="J8070" s="88" t="s">
        <v>126</v>
      </c>
      <c r="K8070" s="89"/>
      <c r="L8070" s="91" t="s">
        <v>14501</v>
      </c>
      <c r="M8070" s="84">
        <v>2017</v>
      </c>
      <c r="N8070" s="93" t="s">
        <v>1803</v>
      </c>
      <c r="O8070" s="86" t="s">
        <v>183</v>
      </c>
      <c r="P8070" s="86" t="s">
        <v>322</v>
      </c>
      <c r="Q8070" s="86" t="s">
        <v>90</v>
      </c>
      <c r="R8070" s="86" t="s">
        <v>457</v>
      </c>
      <c r="S8070" s="96"/>
      <c r="T8070" s="96"/>
      <c r="U8070" s="91"/>
      <c r="V8070" s="91"/>
      <c r="W8070" s="91" t="s">
        <v>281</v>
      </c>
      <c r="X8070" s="98" t="s">
        <v>11789</v>
      </c>
      <c r="Y8070" s="86" t="s">
        <v>474</v>
      </c>
      <c r="Z8070" s="86" t="s">
        <v>476</v>
      </c>
      <c r="AA8070" s="86" t="s">
        <v>14502</v>
      </c>
      <c r="AB8070" s="86" t="s">
        <v>478</v>
      </c>
      <c r="AC8070" s="100">
        <v>35.75</v>
      </c>
      <c r="AD8070" s="100">
        <v>26.85</v>
      </c>
      <c r="AE8070" s="102" t="s">
        <v>1289</v>
      </c>
      <c r="AF8070" s="86" t="s">
        <v>544</v>
      </c>
      <c r="AG8070" s="103">
        <f>Table1[[#This Row],['# Books]]*Table1[[#This Row],[QTY]]</f>
        <v>0</v>
      </c>
      <c r="AH8070" s="104">
        <f>Table1[[#This Row],[S&amp;L Price]]*Table1[[#This Row],[QTY]]</f>
        <v>0</v>
      </c>
    </row>
    <row r="8071" spans="1:34" ht="18" hidden="1" customHeight="1" x14ac:dyDescent="0.25">
      <c r="A8071" s="83"/>
      <c r="B8071" s="83"/>
      <c r="C8071" s="84"/>
      <c r="D8071" s="84"/>
      <c r="E8071" s="84">
        <v>97</v>
      </c>
      <c r="F8071" s="86" t="s">
        <v>14484</v>
      </c>
      <c r="G8071" s="115">
        <v>1</v>
      </c>
      <c r="H8071" s="88" t="s">
        <v>14500</v>
      </c>
      <c r="I8071" s="88" t="s">
        <v>185</v>
      </c>
      <c r="J8071" s="88" t="s">
        <v>328</v>
      </c>
      <c r="K8071" s="89"/>
      <c r="L8071" s="91" t="s">
        <v>14503</v>
      </c>
      <c r="M8071" s="84">
        <v>2017</v>
      </c>
      <c r="N8071" s="93" t="s">
        <v>1803</v>
      </c>
      <c r="O8071" s="86"/>
      <c r="P8071" s="86"/>
      <c r="Q8071" s="86" t="s">
        <v>90</v>
      </c>
      <c r="R8071" s="86" t="s">
        <v>457</v>
      </c>
      <c r="S8071" s="96"/>
      <c r="T8071" s="96"/>
      <c r="U8071" s="91"/>
      <c r="V8071" s="91"/>
      <c r="W8071" s="91" t="s">
        <v>281</v>
      </c>
      <c r="X8071" s="98" t="s">
        <v>11789</v>
      </c>
      <c r="Y8071" s="86" t="s">
        <v>474</v>
      </c>
      <c r="Z8071" s="86" t="s">
        <v>476</v>
      </c>
      <c r="AA8071" s="86" t="s">
        <v>14502</v>
      </c>
      <c r="AB8071" s="86" t="s">
        <v>478</v>
      </c>
      <c r="AC8071" s="100">
        <v>35.75</v>
      </c>
      <c r="AD8071" s="100">
        <v>26.85</v>
      </c>
      <c r="AE8071" s="102" t="s">
        <v>1289</v>
      </c>
      <c r="AF8071" s="86" t="s">
        <v>544</v>
      </c>
      <c r="AG8071" s="103">
        <f>Table1[[#This Row],['# Books]]*Table1[[#This Row],[QTY]]</f>
        <v>0</v>
      </c>
      <c r="AH8071" s="104">
        <f>Table1[[#This Row],[S&amp;L Price]]*Table1[[#This Row],[QTY]]</f>
        <v>0</v>
      </c>
    </row>
    <row r="8072" spans="1:34" ht="18" customHeight="1" x14ac:dyDescent="0.25">
      <c r="A8072" s="83"/>
      <c r="B8072" s="83"/>
      <c r="C8072" s="84"/>
      <c r="D8072" s="84"/>
      <c r="E8072" s="84">
        <v>97</v>
      </c>
      <c r="F8072" s="86" t="s">
        <v>14484</v>
      </c>
      <c r="G8072" s="115">
        <v>1</v>
      </c>
      <c r="H8072" s="88" t="s">
        <v>14504</v>
      </c>
      <c r="I8072" s="88" t="s">
        <v>185</v>
      </c>
      <c r="J8072" s="88" t="s">
        <v>126</v>
      </c>
      <c r="K8072" s="89"/>
      <c r="L8072" s="91" t="s">
        <v>14505</v>
      </c>
      <c r="M8072" s="84">
        <v>2017</v>
      </c>
      <c r="N8072" s="93" t="s">
        <v>1803</v>
      </c>
      <c r="O8072" s="86" t="s">
        <v>183</v>
      </c>
      <c r="P8072" s="86" t="s">
        <v>322</v>
      </c>
      <c r="Q8072" s="86" t="s">
        <v>90</v>
      </c>
      <c r="R8072" s="86" t="s">
        <v>218</v>
      </c>
      <c r="S8072" s="96"/>
      <c r="T8072" s="96"/>
      <c r="U8072" s="91"/>
      <c r="V8072" s="91"/>
      <c r="W8072" s="91" t="s">
        <v>281</v>
      </c>
      <c r="X8072" s="98" t="s">
        <v>21846</v>
      </c>
      <c r="Y8072" s="86" t="s">
        <v>474</v>
      </c>
      <c r="Z8072" s="86" t="s">
        <v>476</v>
      </c>
      <c r="AA8072" s="86" t="s">
        <v>14506</v>
      </c>
      <c r="AB8072" s="86" t="s">
        <v>478</v>
      </c>
      <c r="AC8072" s="100">
        <v>35.75</v>
      </c>
      <c r="AD8072" s="100">
        <v>26.85</v>
      </c>
      <c r="AE8072" s="102" t="s">
        <v>14507</v>
      </c>
      <c r="AF8072" s="86" t="s">
        <v>544</v>
      </c>
      <c r="AG8072" s="103">
        <f>Table1[[#This Row],['# Books]]*Table1[[#This Row],[QTY]]</f>
        <v>0</v>
      </c>
      <c r="AH8072" s="104">
        <f>Table1[[#This Row],[S&amp;L Price]]*Table1[[#This Row],[QTY]]</f>
        <v>0</v>
      </c>
    </row>
    <row r="8073" spans="1:34" ht="18" hidden="1" customHeight="1" x14ac:dyDescent="0.25">
      <c r="A8073" s="83"/>
      <c r="B8073" s="83"/>
      <c r="C8073" s="84"/>
      <c r="D8073" s="84"/>
      <c r="E8073" s="84">
        <v>97</v>
      </c>
      <c r="F8073" s="86" t="s">
        <v>14484</v>
      </c>
      <c r="G8073" s="115">
        <v>1</v>
      </c>
      <c r="H8073" s="88" t="s">
        <v>14504</v>
      </c>
      <c r="I8073" s="88" t="s">
        <v>185</v>
      </c>
      <c r="J8073" s="88" t="s">
        <v>328</v>
      </c>
      <c r="K8073" s="89"/>
      <c r="L8073" s="91" t="s">
        <v>14508</v>
      </c>
      <c r="M8073" s="84">
        <v>2017</v>
      </c>
      <c r="N8073" s="93" t="s">
        <v>1803</v>
      </c>
      <c r="O8073" s="86"/>
      <c r="P8073" s="86"/>
      <c r="Q8073" s="86" t="s">
        <v>90</v>
      </c>
      <c r="R8073" s="86" t="s">
        <v>218</v>
      </c>
      <c r="S8073" s="96"/>
      <c r="T8073" s="96"/>
      <c r="U8073" s="91"/>
      <c r="V8073" s="91"/>
      <c r="W8073" s="91" t="s">
        <v>281</v>
      </c>
      <c r="X8073" s="98" t="s">
        <v>21846</v>
      </c>
      <c r="Y8073" s="86" t="s">
        <v>474</v>
      </c>
      <c r="Z8073" s="86" t="s">
        <v>476</v>
      </c>
      <c r="AA8073" s="86" t="s">
        <v>14506</v>
      </c>
      <c r="AB8073" s="86" t="s">
        <v>478</v>
      </c>
      <c r="AC8073" s="100">
        <v>35.75</v>
      </c>
      <c r="AD8073" s="100">
        <v>26.85</v>
      </c>
      <c r="AE8073" s="102" t="s">
        <v>14507</v>
      </c>
      <c r="AF8073" s="86" t="s">
        <v>544</v>
      </c>
      <c r="AG8073" s="103">
        <f>Table1[[#This Row],['# Books]]*Table1[[#This Row],[QTY]]</f>
        <v>0</v>
      </c>
      <c r="AH8073" s="104">
        <f>Table1[[#This Row],[S&amp;L Price]]*Table1[[#This Row],[QTY]]</f>
        <v>0</v>
      </c>
    </row>
    <row r="8074" spans="1:34" ht="18" customHeight="1" x14ac:dyDescent="0.25">
      <c r="A8074" s="83"/>
      <c r="B8074" s="83"/>
      <c r="C8074" s="84"/>
      <c r="D8074" s="84"/>
      <c r="E8074" s="84">
        <v>97</v>
      </c>
      <c r="F8074" s="86" t="s">
        <v>14484</v>
      </c>
      <c r="G8074" s="115">
        <v>1</v>
      </c>
      <c r="H8074" s="88" t="s">
        <v>14509</v>
      </c>
      <c r="I8074" s="88" t="s">
        <v>185</v>
      </c>
      <c r="J8074" s="88" t="s">
        <v>126</v>
      </c>
      <c r="K8074" s="89"/>
      <c r="L8074" s="91" t="s">
        <v>14510</v>
      </c>
      <c r="M8074" s="84">
        <v>2017</v>
      </c>
      <c r="N8074" s="93" t="s">
        <v>1803</v>
      </c>
      <c r="O8074" s="86" t="s">
        <v>183</v>
      </c>
      <c r="P8074" s="86" t="s">
        <v>322</v>
      </c>
      <c r="Q8074" s="86" t="s">
        <v>90</v>
      </c>
      <c r="R8074" s="86" t="s">
        <v>213</v>
      </c>
      <c r="S8074" s="96"/>
      <c r="T8074" s="96"/>
      <c r="U8074" s="91"/>
      <c r="V8074" s="91"/>
      <c r="W8074" s="91" t="s">
        <v>281</v>
      </c>
      <c r="X8074" s="98" t="s">
        <v>11728</v>
      </c>
      <c r="Y8074" s="86" t="s">
        <v>474</v>
      </c>
      <c r="Z8074" s="86" t="s">
        <v>476</v>
      </c>
      <c r="AA8074" s="86" t="s">
        <v>14511</v>
      </c>
      <c r="AB8074" s="86" t="s">
        <v>478</v>
      </c>
      <c r="AC8074" s="100">
        <v>35.75</v>
      </c>
      <c r="AD8074" s="100">
        <v>26.85</v>
      </c>
      <c r="AE8074" s="102" t="s">
        <v>14512</v>
      </c>
      <c r="AF8074" s="86" t="s">
        <v>544</v>
      </c>
      <c r="AG8074" s="103">
        <f>Table1[[#This Row],['# Books]]*Table1[[#This Row],[QTY]]</f>
        <v>0</v>
      </c>
      <c r="AH8074" s="104">
        <f>Table1[[#This Row],[S&amp;L Price]]*Table1[[#This Row],[QTY]]</f>
        <v>0</v>
      </c>
    </row>
    <row r="8075" spans="1:34" ht="18" hidden="1" customHeight="1" x14ac:dyDescent="0.25">
      <c r="A8075" s="83"/>
      <c r="B8075" s="83"/>
      <c r="C8075" s="84"/>
      <c r="D8075" s="84"/>
      <c r="E8075" s="84">
        <v>97</v>
      </c>
      <c r="F8075" s="86" t="s">
        <v>14484</v>
      </c>
      <c r="G8075" s="115">
        <v>1</v>
      </c>
      <c r="H8075" s="88" t="s">
        <v>14509</v>
      </c>
      <c r="I8075" s="88" t="s">
        <v>185</v>
      </c>
      <c r="J8075" s="88" t="s">
        <v>328</v>
      </c>
      <c r="K8075" s="89"/>
      <c r="L8075" s="91" t="s">
        <v>14513</v>
      </c>
      <c r="M8075" s="84">
        <v>2017</v>
      </c>
      <c r="N8075" s="93" t="s">
        <v>1803</v>
      </c>
      <c r="O8075" s="86"/>
      <c r="P8075" s="86"/>
      <c r="Q8075" s="86" t="s">
        <v>90</v>
      </c>
      <c r="R8075" s="86" t="s">
        <v>213</v>
      </c>
      <c r="S8075" s="96"/>
      <c r="T8075" s="96"/>
      <c r="U8075" s="91"/>
      <c r="V8075" s="91"/>
      <c r="W8075" s="91" t="s">
        <v>281</v>
      </c>
      <c r="X8075" s="98" t="s">
        <v>11728</v>
      </c>
      <c r="Y8075" s="86" t="s">
        <v>474</v>
      </c>
      <c r="Z8075" s="86" t="s">
        <v>476</v>
      </c>
      <c r="AA8075" s="86" t="s">
        <v>14511</v>
      </c>
      <c r="AB8075" s="86" t="s">
        <v>478</v>
      </c>
      <c r="AC8075" s="100">
        <v>35.75</v>
      </c>
      <c r="AD8075" s="100">
        <v>26.85</v>
      </c>
      <c r="AE8075" s="102" t="s">
        <v>14512</v>
      </c>
      <c r="AF8075" s="86" t="s">
        <v>544</v>
      </c>
      <c r="AG8075" s="103">
        <f>Table1[[#This Row],['# Books]]*Table1[[#This Row],[QTY]]</f>
        <v>0</v>
      </c>
      <c r="AH8075" s="104">
        <f>Table1[[#This Row],[S&amp;L Price]]*Table1[[#This Row],[QTY]]</f>
        <v>0</v>
      </c>
    </row>
    <row r="8076" spans="1:34" ht="18" customHeight="1" x14ac:dyDescent="0.25">
      <c r="A8076" s="83"/>
      <c r="B8076" s="83"/>
      <c r="C8076" s="84"/>
      <c r="D8076" s="84"/>
      <c r="E8076" s="84">
        <v>97</v>
      </c>
      <c r="F8076" s="86" t="s">
        <v>14484</v>
      </c>
      <c r="G8076" s="115">
        <v>1</v>
      </c>
      <c r="H8076" s="88" t="s">
        <v>14514</v>
      </c>
      <c r="I8076" s="88" t="s">
        <v>185</v>
      </c>
      <c r="J8076" s="88" t="s">
        <v>126</v>
      </c>
      <c r="K8076" s="89"/>
      <c r="L8076" s="91" t="s">
        <v>14515</v>
      </c>
      <c r="M8076" s="84">
        <v>2017</v>
      </c>
      <c r="N8076" s="93" t="s">
        <v>1803</v>
      </c>
      <c r="O8076" s="86" t="s">
        <v>183</v>
      </c>
      <c r="P8076" s="86" t="s">
        <v>322</v>
      </c>
      <c r="Q8076" s="86" t="s">
        <v>90</v>
      </c>
      <c r="R8076" s="86" t="s">
        <v>457</v>
      </c>
      <c r="S8076" s="96"/>
      <c r="T8076" s="96"/>
      <c r="U8076" s="91"/>
      <c r="V8076" s="91"/>
      <c r="W8076" s="91" t="s">
        <v>281</v>
      </c>
      <c r="X8076" s="98" t="s">
        <v>11661</v>
      </c>
      <c r="Y8076" s="86" t="s">
        <v>474</v>
      </c>
      <c r="Z8076" s="86" t="s">
        <v>476</v>
      </c>
      <c r="AA8076" s="86" t="s">
        <v>14516</v>
      </c>
      <c r="AB8076" s="86" t="s">
        <v>478</v>
      </c>
      <c r="AC8076" s="100">
        <v>35.75</v>
      </c>
      <c r="AD8076" s="100">
        <v>26.85</v>
      </c>
      <c r="AE8076" s="102" t="s">
        <v>14517</v>
      </c>
      <c r="AF8076" s="86" t="s">
        <v>544</v>
      </c>
      <c r="AG8076" s="103">
        <f>Table1[[#This Row],['# Books]]*Table1[[#This Row],[QTY]]</f>
        <v>0</v>
      </c>
      <c r="AH8076" s="104">
        <f>Table1[[#This Row],[S&amp;L Price]]*Table1[[#This Row],[QTY]]</f>
        <v>0</v>
      </c>
    </row>
    <row r="8077" spans="1:34" ht="18" hidden="1" customHeight="1" x14ac:dyDescent="0.25">
      <c r="A8077" s="83"/>
      <c r="B8077" s="83"/>
      <c r="C8077" s="84"/>
      <c r="D8077" s="84"/>
      <c r="E8077" s="84">
        <v>97</v>
      </c>
      <c r="F8077" s="86" t="s">
        <v>14484</v>
      </c>
      <c r="G8077" s="115">
        <v>1</v>
      </c>
      <c r="H8077" s="88" t="s">
        <v>14514</v>
      </c>
      <c r="I8077" s="88" t="s">
        <v>185</v>
      </c>
      <c r="J8077" s="88" t="s">
        <v>328</v>
      </c>
      <c r="K8077" s="89"/>
      <c r="L8077" s="91" t="s">
        <v>14518</v>
      </c>
      <c r="M8077" s="84">
        <v>2017</v>
      </c>
      <c r="N8077" s="93" t="s">
        <v>1803</v>
      </c>
      <c r="O8077" s="86"/>
      <c r="P8077" s="86"/>
      <c r="Q8077" s="86" t="s">
        <v>90</v>
      </c>
      <c r="R8077" s="86" t="s">
        <v>457</v>
      </c>
      <c r="S8077" s="96"/>
      <c r="T8077" s="96"/>
      <c r="U8077" s="91"/>
      <c r="V8077" s="91"/>
      <c r="W8077" s="91" t="s">
        <v>281</v>
      </c>
      <c r="X8077" s="98" t="s">
        <v>11661</v>
      </c>
      <c r="Y8077" s="86" t="s">
        <v>474</v>
      </c>
      <c r="Z8077" s="86" t="s">
        <v>476</v>
      </c>
      <c r="AA8077" s="86" t="s">
        <v>14516</v>
      </c>
      <c r="AB8077" s="86" t="s">
        <v>478</v>
      </c>
      <c r="AC8077" s="100">
        <v>35.75</v>
      </c>
      <c r="AD8077" s="100">
        <v>26.85</v>
      </c>
      <c r="AE8077" s="102" t="s">
        <v>14517</v>
      </c>
      <c r="AF8077" s="86" t="s">
        <v>544</v>
      </c>
      <c r="AG8077" s="103">
        <f>Table1[[#This Row],['# Books]]*Table1[[#This Row],[QTY]]</f>
        <v>0</v>
      </c>
      <c r="AH8077" s="104">
        <f>Table1[[#This Row],[S&amp;L Price]]*Table1[[#This Row],[QTY]]</f>
        <v>0</v>
      </c>
    </row>
    <row r="8078" spans="1:34" ht="18" hidden="1" customHeight="1" x14ac:dyDescent="0.25">
      <c r="A8078" s="83"/>
      <c r="B8078" s="83"/>
      <c r="C8078" s="84"/>
      <c r="D8078" s="84"/>
      <c r="E8078" s="84">
        <v>98</v>
      </c>
      <c r="F8078" s="86" t="s">
        <v>14548</v>
      </c>
      <c r="G8078" s="115">
        <v>15</v>
      </c>
      <c r="H8078" s="88" t="s">
        <v>14549</v>
      </c>
      <c r="I8078" s="88" t="s">
        <v>185</v>
      </c>
      <c r="J8078" s="88" t="s">
        <v>125</v>
      </c>
      <c r="K8078" s="89"/>
      <c r="L8078" s="91" t="s">
        <v>14550</v>
      </c>
      <c r="M8078" s="84">
        <v>2017</v>
      </c>
      <c r="N8078" s="93" t="s">
        <v>1805</v>
      </c>
      <c r="O8078" s="86" t="s">
        <v>183</v>
      </c>
      <c r="P8078" s="86" t="s">
        <v>322</v>
      </c>
      <c r="Q8078" s="86"/>
      <c r="R8078" s="86"/>
      <c r="S8078" s="96"/>
      <c r="T8078" s="96"/>
      <c r="U8078" s="91"/>
      <c r="V8078" s="91"/>
      <c r="W8078" s="91"/>
      <c r="X8078" s="98"/>
      <c r="Y8078" s="86" t="s">
        <v>472</v>
      </c>
      <c r="Z8078" s="86" t="s">
        <v>476</v>
      </c>
      <c r="AA8078" s="86" t="s">
        <v>14551</v>
      </c>
      <c r="AB8078" s="86" t="s">
        <v>478</v>
      </c>
      <c r="AC8078" s="100">
        <v>536.25</v>
      </c>
      <c r="AD8078" s="100">
        <v>402.75</v>
      </c>
      <c r="AE8078" s="102"/>
      <c r="AF8078" s="86" t="s">
        <v>544</v>
      </c>
      <c r="AG8078" s="103">
        <f>Table1[[#This Row],['# Books]]*Table1[[#This Row],[QTY]]</f>
        <v>0</v>
      </c>
      <c r="AH8078" s="104">
        <f>Table1[[#This Row],[S&amp;L Price]]*Table1[[#This Row],[QTY]]</f>
        <v>0</v>
      </c>
    </row>
    <row r="8079" spans="1:34" ht="18" customHeight="1" x14ac:dyDescent="0.25">
      <c r="A8079" s="83"/>
      <c r="B8079" s="83"/>
      <c r="C8079" s="84"/>
      <c r="D8079" s="84"/>
      <c r="E8079" s="84">
        <v>98</v>
      </c>
      <c r="F8079" s="86" t="s">
        <v>14548</v>
      </c>
      <c r="G8079" s="115">
        <v>1</v>
      </c>
      <c r="H8079" s="88" t="s">
        <v>14552</v>
      </c>
      <c r="I8079" s="88" t="s">
        <v>185</v>
      </c>
      <c r="J8079" s="88" t="s">
        <v>126</v>
      </c>
      <c r="K8079" s="89"/>
      <c r="L8079" s="91" t="s">
        <v>14553</v>
      </c>
      <c r="M8079" s="84">
        <v>2014</v>
      </c>
      <c r="N8079" s="93" t="s">
        <v>1810</v>
      </c>
      <c r="O8079" s="86" t="s">
        <v>183</v>
      </c>
      <c r="P8079" s="86" t="s">
        <v>322</v>
      </c>
      <c r="Q8079" s="86" t="s">
        <v>90</v>
      </c>
      <c r="R8079" s="86" t="s">
        <v>458</v>
      </c>
      <c r="S8079" s="96"/>
      <c r="T8079" s="96"/>
      <c r="U8079" s="91"/>
      <c r="V8079" s="91"/>
      <c r="W8079" s="91" t="s">
        <v>281</v>
      </c>
      <c r="X8079" s="98"/>
      <c r="Y8079" s="86" t="s">
        <v>472</v>
      </c>
      <c r="Z8079" s="86" t="s">
        <v>477</v>
      </c>
      <c r="AA8079" s="86" t="s">
        <v>14554</v>
      </c>
      <c r="AB8079" s="86" t="s">
        <v>478</v>
      </c>
      <c r="AC8079" s="100">
        <v>36.75</v>
      </c>
      <c r="AD8079" s="100">
        <v>27.56</v>
      </c>
      <c r="AE8079" s="102" t="s">
        <v>21749</v>
      </c>
      <c r="AF8079" s="86" t="s">
        <v>544</v>
      </c>
      <c r="AG8079" s="103">
        <f>Table1[[#This Row],['# Books]]*Table1[[#This Row],[QTY]]</f>
        <v>0</v>
      </c>
      <c r="AH8079" s="104">
        <f>Table1[[#This Row],[S&amp;L Price]]*Table1[[#This Row],[QTY]]</f>
        <v>0</v>
      </c>
    </row>
    <row r="8080" spans="1:34" ht="18" hidden="1" customHeight="1" x14ac:dyDescent="0.25">
      <c r="A8080" s="83"/>
      <c r="B8080" s="83"/>
      <c r="C8080" s="84"/>
      <c r="D8080" s="84"/>
      <c r="E8080" s="84">
        <v>98</v>
      </c>
      <c r="F8080" s="86" t="s">
        <v>14548</v>
      </c>
      <c r="G8080" s="115">
        <v>1</v>
      </c>
      <c r="H8080" s="88" t="s">
        <v>14552</v>
      </c>
      <c r="I8080" s="88" t="s">
        <v>185</v>
      </c>
      <c r="J8080" s="88" t="s">
        <v>328</v>
      </c>
      <c r="K8080" s="89"/>
      <c r="L8080" s="91" t="s">
        <v>14555</v>
      </c>
      <c r="M8080" s="84">
        <v>2014</v>
      </c>
      <c r="N8080" s="93" t="s">
        <v>1810</v>
      </c>
      <c r="O8080" s="86"/>
      <c r="P8080" s="86"/>
      <c r="Q8080" s="86" t="s">
        <v>90</v>
      </c>
      <c r="R8080" s="86" t="s">
        <v>458</v>
      </c>
      <c r="S8080" s="96"/>
      <c r="T8080" s="96"/>
      <c r="U8080" s="91"/>
      <c r="V8080" s="91"/>
      <c r="W8080" s="91" t="s">
        <v>281</v>
      </c>
      <c r="X8080" s="98"/>
      <c r="Y8080" s="86" t="s">
        <v>472</v>
      </c>
      <c r="Z8080" s="86" t="s">
        <v>477</v>
      </c>
      <c r="AA8080" s="86" t="s">
        <v>14554</v>
      </c>
      <c r="AB8080" s="86" t="s">
        <v>478</v>
      </c>
      <c r="AC8080" s="100">
        <v>36.75</v>
      </c>
      <c r="AD8080" s="100">
        <v>27.56</v>
      </c>
      <c r="AE8080" s="102" t="s">
        <v>21749</v>
      </c>
      <c r="AF8080" s="86" t="s">
        <v>544</v>
      </c>
      <c r="AG8080" s="103">
        <f>Table1[[#This Row],['# Books]]*Table1[[#This Row],[QTY]]</f>
        <v>0</v>
      </c>
      <c r="AH8080" s="104">
        <f>Table1[[#This Row],[S&amp;L Price]]*Table1[[#This Row],[QTY]]</f>
        <v>0</v>
      </c>
    </row>
    <row r="8081" spans="1:34" ht="18" customHeight="1" x14ac:dyDescent="0.25">
      <c r="A8081" s="83"/>
      <c r="B8081" s="83"/>
      <c r="C8081" s="84"/>
      <c r="D8081" s="84"/>
      <c r="E8081" s="84">
        <v>98</v>
      </c>
      <c r="F8081" s="86" t="s">
        <v>14548</v>
      </c>
      <c r="G8081" s="115">
        <v>1</v>
      </c>
      <c r="H8081" s="88" t="s">
        <v>14556</v>
      </c>
      <c r="I8081" s="88" t="s">
        <v>185</v>
      </c>
      <c r="J8081" s="88" t="s">
        <v>126</v>
      </c>
      <c r="K8081" s="89"/>
      <c r="L8081" s="91" t="s">
        <v>14557</v>
      </c>
      <c r="M8081" s="84">
        <v>2014</v>
      </c>
      <c r="N8081" s="93" t="s">
        <v>1810</v>
      </c>
      <c r="O8081" s="86" t="s">
        <v>183</v>
      </c>
      <c r="P8081" s="86" t="s">
        <v>322</v>
      </c>
      <c r="Q8081" s="86" t="s">
        <v>90</v>
      </c>
      <c r="R8081" s="86" t="s">
        <v>208</v>
      </c>
      <c r="S8081" s="96"/>
      <c r="T8081" s="96"/>
      <c r="U8081" s="91"/>
      <c r="V8081" s="91"/>
      <c r="W8081" s="91" t="s">
        <v>281</v>
      </c>
      <c r="X8081" s="98" t="s">
        <v>11721</v>
      </c>
      <c r="Y8081" s="86" t="s">
        <v>472</v>
      </c>
      <c r="Z8081" s="86" t="s">
        <v>477</v>
      </c>
      <c r="AA8081" s="86" t="s">
        <v>14558</v>
      </c>
      <c r="AB8081" s="86" t="s">
        <v>478</v>
      </c>
      <c r="AC8081" s="100">
        <v>36.75</v>
      </c>
      <c r="AD8081" s="100">
        <v>27.56</v>
      </c>
      <c r="AE8081" s="102" t="s">
        <v>21750</v>
      </c>
      <c r="AF8081" s="86" t="s">
        <v>544</v>
      </c>
      <c r="AG8081" s="103">
        <f>Table1[[#This Row],['# Books]]*Table1[[#This Row],[QTY]]</f>
        <v>0</v>
      </c>
      <c r="AH8081" s="104">
        <f>Table1[[#This Row],[S&amp;L Price]]*Table1[[#This Row],[QTY]]</f>
        <v>0</v>
      </c>
    </row>
    <row r="8082" spans="1:34" ht="18" hidden="1" customHeight="1" x14ac:dyDescent="0.25">
      <c r="A8082" s="83"/>
      <c r="B8082" s="83"/>
      <c r="C8082" s="84"/>
      <c r="D8082" s="84"/>
      <c r="E8082" s="84">
        <v>98</v>
      </c>
      <c r="F8082" s="86" t="s">
        <v>14548</v>
      </c>
      <c r="G8082" s="115">
        <v>1</v>
      </c>
      <c r="H8082" s="88" t="s">
        <v>14556</v>
      </c>
      <c r="I8082" s="88" t="s">
        <v>185</v>
      </c>
      <c r="J8082" s="88" t="s">
        <v>328</v>
      </c>
      <c r="K8082" s="89"/>
      <c r="L8082" s="91" t="s">
        <v>14559</v>
      </c>
      <c r="M8082" s="84">
        <v>2014</v>
      </c>
      <c r="N8082" s="93" t="s">
        <v>1810</v>
      </c>
      <c r="O8082" s="86"/>
      <c r="P8082" s="86"/>
      <c r="Q8082" s="86" t="s">
        <v>90</v>
      </c>
      <c r="R8082" s="86" t="s">
        <v>208</v>
      </c>
      <c r="S8082" s="96"/>
      <c r="T8082" s="96"/>
      <c r="U8082" s="91"/>
      <c r="V8082" s="91"/>
      <c r="W8082" s="91" t="s">
        <v>281</v>
      </c>
      <c r="X8082" s="98" t="s">
        <v>11721</v>
      </c>
      <c r="Y8082" s="86" t="s">
        <v>472</v>
      </c>
      <c r="Z8082" s="86" t="s">
        <v>477</v>
      </c>
      <c r="AA8082" s="86" t="s">
        <v>14558</v>
      </c>
      <c r="AB8082" s="86" t="s">
        <v>478</v>
      </c>
      <c r="AC8082" s="100">
        <v>36.75</v>
      </c>
      <c r="AD8082" s="100">
        <v>27.56</v>
      </c>
      <c r="AE8082" s="102" t="s">
        <v>21750</v>
      </c>
      <c r="AF8082" s="86" t="s">
        <v>544</v>
      </c>
      <c r="AG8082" s="103">
        <f>Table1[[#This Row],['# Books]]*Table1[[#This Row],[QTY]]</f>
        <v>0</v>
      </c>
      <c r="AH8082" s="104">
        <f>Table1[[#This Row],[S&amp;L Price]]*Table1[[#This Row],[QTY]]</f>
        <v>0</v>
      </c>
    </row>
    <row r="8083" spans="1:34" ht="18" customHeight="1" x14ac:dyDescent="0.25">
      <c r="A8083" s="83"/>
      <c r="B8083" s="83"/>
      <c r="C8083" s="84"/>
      <c r="D8083" s="84"/>
      <c r="E8083" s="84">
        <v>98</v>
      </c>
      <c r="F8083" s="86" t="s">
        <v>14548</v>
      </c>
      <c r="G8083" s="115">
        <v>1</v>
      </c>
      <c r="H8083" s="88" t="s">
        <v>14560</v>
      </c>
      <c r="I8083" s="88" t="s">
        <v>185</v>
      </c>
      <c r="J8083" s="88" t="s">
        <v>126</v>
      </c>
      <c r="K8083" s="89"/>
      <c r="L8083" s="91" t="s">
        <v>14561</v>
      </c>
      <c r="M8083" s="84">
        <v>2014</v>
      </c>
      <c r="N8083" s="93" t="s">
        <v>1810</v>
      </c>
      <c r="O8083" s="86" t="s">
        <v>183</v>
      </c>
      <c r="P8083" s="86" t="s">
        <v>322</v>
      </c>
      <c r="Q8083" s="86" t="s">
        <v>90</v>
      </c>
      <c r="R8083" s="86" t="s">
        <v>464</v>
      </c>
      <c r="S8083" s="96"/>
      <c r="T8083" s="96"/>
      <c r="U8083" s="91"/>
      <c r="V8083" s="91"/>
      <c r="W8083" s="91" t="s">
        <v>281</v>
      </c>
      <c r="X8083" s="98" t="s">
        <v>563</v>
      </c>
      <c r="Y8083" s="86" t="s">
        <v>472</v>
      </c>
      <c r="Z8083" s="86" t="s">
        <v>477</v>
      </c>
      <c r="AA8083" s="86" t="s">
        <v>14562</v>
      </c>
      <c r="AB8083" s="86" t="s">
        <v>478</v>
      </c>
      <c r="AC8083" s="100">
        <v>36.75</v>
      </c>
      <c r="AD8083" s="100">
        <v>27.56</v>
      </c>
      <c r="AE8083" s="102" t="s">
        <v>21751</v>
      </c>
      <c r="AF8083" s="86" t="s">
        <v>544</v>
      </c>
      <c r="AG8083" s="103">
        <f>Table1[[#This Row],['# Books]]*Table1[[#This Row],[QTY]]</f>
        <v>0</v>
      </c>
      <c r="AH8083" s="104">
        <f>Table1[[#This Row],[S&amp;L Price]]*Table1[[#This Row],[QTY]]</f>
        <v>0</v>
      </c>
    </row>
    <row r="8084" spans="1:34" ht="18" hidden="1" customHeight="1" x14ac:dyDescent="0.25">
      <c r="A8084" s="83"/>
      <c r="B8084" s="83"/>
      <c r="C8084" s="84"/>
      <c r="D8084" s="84"/>
      <c r="E8084" s="84">
        <v>98</v>
      </c>
      <c r="F8084" s="86" t="s">
        <v>14548</v>
      </c>
      <c r="G8084" s="115">
        <v>1</v>
      </c>
      <c r="H8084" s="88" t="s">
        <v>14560</v>
      </c>
      <c r="I8084" s="88" t="s">
        <v>185</v>
      </c>
      <c r="J8084" s="88" t="s">
        <v>328</v>
      </c>
      <c r="K8084" s="89"/>
      <c r="L8084" s="91" t="s">
        <v>14563</v>
      </c>
      <c r="M8084" s="84">
        <v>2014</v>
      </c>
      <c r="N8084" s="93" t="s">
        <v>1810</v>
      </c>
      <c r="O8084" s="86"/>
      <c r="P8084" s="86"/>
      <c r="Q8084" s="86" t="s">
        <v>90</v>
      </c>
      <c r="R8084" s="86" t="s">
        <v>464</v>
      </c>
      <c r="S8084" s="96"/>
      <c r="T8084" s="96"/>
      <c r="U8084" s="91"/>
      <c r="V8084" s="91"/>
      <c r="W8084" s="91" t="s">
        <v>281</v>
      </c>
      <c r="X8084" s="98" t="s">
        <v>563</v>
      </c>
      <c r="Y8084" s="86" t="s">
        <v>472</v>
      </c>
      <c r="Z8084" s="86" t="s">
        <v>477</v>
      </c>
      <c r="AA8084" s="86" t="s">
        <v>14562</v>
      </c>
      <c r="AB8084" s="86" t="s">
        <v>478</v>
      </c>
      <c r="AC8084" s="100">
        <v>36.75</v>
      </c>
      <c r="AD8084" s="100">
        <v>27.56</v>
      </c>
      <c r="AE8084" s="102" t="s">
        <v>21751</v>
      </c>
      <c r="AF8084" s="86" t="s">
        <v>544</v>
      </c>
      <c r="AG8084" s="103">
        <f>Table1[[#This Row],['# Books]]*Table1[[#This Row],[QTY]]</f>
        <v>0</v>
      </c>
      <c r="AH8084" s="104">
        <f>Table1[[#This Row],[S&amp;L Price]]*Table1[[#This Row],[QTY]]</f>
        <v>0</v>
      </c>
    </row>
    <row r="8085" spans="1:34" ht="18" customHeight="1" x14ac:dyDescent="0.25">
      <c r="A8085" s="83"/>
      <c r="B8085" s="83"/>
      <c r="C8085" s="84"/>
      <c r="D8085" s="84"/>
      <c r="E8085" s="84">
        <v>98</v>
      </c>
      <c r="F8085" s="86" t="s">
        <v>14548</v>
      </c>
      <c r="G8085" s="115">
        <v>1</v>
      </c>
      <c r="H8085" s="88" t="s">
        <v>14564</v>
      </c>
      <c r="I8085" s="88" t="s">
        <v>185</v>
      </c>
      <c r="J8085" s="88" t="s">
        <v>126</v>
      </c>
      <c r="K8085" s="89"/>
      <c r="L8085" s="91" t="s">
        <v>14565</v>
      </c>
      <c r="M8085" s="84">
        <v>2014</v>
      </c>
      <c r="N8085" s="93" t="s">
        <v>1810</v>
      </c>
      <c r="O8085" s="86" t="s">
        <v>183</v>
      </c>
      <c r="P8085" s="86" t="s">
        <v>322</v>
      </c>
      <c r="Q8085" s="86" t="s">
        <v>90</v>
      </c>
      <c r="R8085" s="86" t="s">
        <v>204</v>
      </c>
      <c r="S8085" s="96"/>
      <c r="T8085" s="96"/>
      <c r="U8085" s="91"/>
      <c r="V8085" s="91"/>
      <c r="W8085" s="91" t="s">
        <v>281</v>
      </c>
      <c r="X8085" s="98" t="s">
        <v>564</v>
      </c>
      <c r="Y8085" s="86" t="s">
        <v>472</v>
      </c>
      <c r="Z8085" s="86" t="s">
        <v>477</v>
      </c>
      <c r="AA8085" s="86" t="s">
        <v>14566</v>
      </c>
      <c r="AB8085" s="86" t="s">
        <v>478</v>
      </c>
      <c r="AC8085" s="100">
        <v>36.75</v>
      </c>
      <c r="AD8085" s="100">
        <v>27.56</v>
      </c>
      <c r="AE8085" s="102" t="s">
        <v>21708</v>
      </c>
      <c r="AF8085" s="86" t="s">
        <v>544</v>
      </c>
      <c r="AG8085" s="103">
        <f>Table1[[#This Row],['# Books]]*Table1[[#This Row],[QTY]]</f>
        <v>0</v>
      </c>
      <c r="AH8085" s="104">
        <f>Table1[[#This Row],[S&amp;L Price]]*Table1[[#This Row],[QTY]]</f>
        <v>0</v>
      </c>
    </row>
    <row r="8086" spans="1:34" ht="18" hidden="1" customHeight="1" x14ac:dyDescent="0.25">
      <c r="A8086" s="83"/>
      <c r="B8086" s="83"/>
      <c r="C8086" s="84"/>
      <c r="D8086" s="84"/>
      <c r="E8086" s="84">
        <v>98</v>
      </c>
      <c r="F8086" s="86" t="s">
        <v>14548</v>
      </c>
      <c r="G8086" s="115">
        <v>1</v>
      </c>
      <c r="H8086" s="88" t="s">
        <v>14564</v>
      </c>
      <c r="I8086" s="88" t="s">
        <v>185</v>
      </c>
      <c r="J8086" s="88" t="s">
        <v>328</v>
      </c>
      <c r="K8086" s="89"/>
      <c r="L8086" s="91" t="s">
        <v>14567</v>
      </c>
      <c r="M8086" s="84">
        <v>2014</v>
      </c>
      <c r="N8086" s="93" t="s">
        <v>1810</v>
      </c>
      <c r="O8086" s="86"/>
      <c r="P8086" s="86"/>
      <c r="Q8086" s="86" t="s">
        <v>90</v>
      </c>
      <c r="R8086" s="86" t="s">
        <v>204</v>
      </c>
      <c r="S8086" s="96"/>
      <c r="T8086" s="96"/>
      <c r="U8086" s="91"/>
      <c r="V8086" s="91"/>
      <c r="W8086" s="91" t="s">
        <v>281</v>
      </c>
      <c r="X8086" s="98" t="s">
        <v>564</v>
      </c>
      <c r="Y8086" s="86" t="s">
        <v>472</v>
      </c>
      <c r="Z8086" s="86" t="s">
        <v>477</v>
      </c>
      <c r="AA8086" s="86" t="s">
        <v>14566</v>
      </c>
      <c r="AB8086" s="86" t="s">
        <v>478</v>
      </c>
      <c r="AC8086" s="100">
        <v>36.75</v>
      </c>
      <c r="AD8086" s="100">
        <v>27.56</v>
      </c>
      <c r="AE8086" s="102" t="s">
        <v>21708</v>
      </c>
      <c r="AF8086" s="86" t="s">
        <v>544</v>
      </c>
      <c r="AG8086" s="103">
        <f>Table1[[#This Row],['# Books]]*Table1[[#This Row],[QTY]]</f>
        <v>0</v>
      </c>
      <c r="AH8086" s="104">
        <f>Table1[[#This Row],[S&amp;L Price]]*Table1[[#This Row],[QTY]]</f>
        <v>0</v>
      </c>
    </row>
    <row r="8087" spans="1:34" ht="18" customHeight="1" x14ac:dyDescent="0.25">
      <c r="A8087" s="83"/>
      <c r="B8087" s="83"/>
      <c r="C8087" s="84"/>
      <c r="D8087" s="84"/>
      <c r="E8087" s="84">
        <v>98</v>
      </c>
      <c r="F8087" s="86" t="s">
        <v>14548</v>
      </c>
      <c r="G8087" s="115">
        <v>1</v>
      </c>
      <c r="H8087" s="88" t="s">
        <v>14568</v>
      </c>
      <c r="I8087" s="88" t="s">
        <v>185</v>
      </c>
      <c r="J8087" s="88" t="s">
        <v>126</v>
      </c>
      <c r="K8087" s="89"/>
      <c r="L8087" s="91" t="s">
        <v>14569</v>
      </c>
      <c r="M8087" s="84">
        <v>2014</v>
      </c>
      <c r="N8087" s="93" t="s">
        <v>1810</v>
      </c>
      <c r="O8087" s="86" t="s">
        <v>183</v>
      </c>
      <c r="P8087" s="86" t="s">
        <v>322</v>
      </c>
      <c r="Q8087" s="86" t="s">
        <v>90</v>
      </c>
      <c r="R8087" s="86" t="s">
        <v>453</v>
      </c>
      <c r="S8087" s="96"/>
      <c r="T8087" s="96"/>
      <c r="U8087" s="91"/>
      <c r="V8087" s="91"/>
      <c r="W8087" s="91" t="s">
        <v>281</v>
      </c>
      <c r="X8087" s="98" t="s">
        <v>10139</v>
      </c>
      <c r="Y8087" s="86" t="s">
        <v>472</v>
      </c>
      <c r="Z8087" s="86" t="s">
        <v>477</v>
      </c>
      <c r="AA8087" s="86" t="s">
        <v>14570</v>
      </c>
      <c r="AB8087" s="86" t="s">
        <v>478</v>
      </c>
      <c r="AC8087" s="100">
        <v>36.75</v>
      </c>
      <c r="AD8087" s="100">
        <v>27.56</v>
      </c>
      <c r="AE8087" s="102" t="s">
        <v>21752</v>
      </c>
      <c r="AF8087" s="86" t="s">
        <v>544</v>
      </c>
      <c r="AG8087" s="103">
        <f>Table1[[#This Row],['# Books]]*Table1[[#This Row],[QTY]]</f>
        <v>0</v>
      </c>
      <c r="AH8087" s="104">
        <f>Table1[[#This Row],[S&amp;L Price]]*Table1[[#This Row],[QTY]]</f>
        <v>0</v>
      </c>
    </row>
    <row r="8088" spans="1:34" ht="18" hidden="1" customHeight="1" x14ac:dyDescent="0.25">
      <c r="A8088" s="83"/>
      <c r="B8088" s="83"/>
      <c r="C8088" s="84"/>
      <c r="D8088" s="84"/>
      <c r="E8088" s="84">
        <v>98</v>
      </c>
      <c r="F8088" s="86" t="s">
        <v>14548</v>
      </c>
      <c r="G8088" s="115">
        <v>1</v>
      </c>
      <c r="H8088" s="88" t="s">
        <v>14568</v>
      </c>
      <c r="I8088" s="88" t="s">
        <v>185</v>
      </c>
      <c r="J8088" s="88" t="s">
        <v>328</v>
      </c>
      <c r="K8088" s="89"/>
      <c r="L8088" s="91" t="s">
        <v>14571</v>
      </c>
      <c r="M8088" s="84">
        <v>2014</v>
      </c>
      <c r="N8088" s="93" t="s">
        <v>1810</v>
      </c>
      <c r="O8088" s="86"/>
      <c r="P8088" s="86"/>
      <c r="Q8088" s="86" t="s">
        <v>90</v>
      </c>
      <c r="R8088" s="86" t="s">
        <v>453</v>
      </c>
      <c r="S8088" s="96"/>
      <c r="T8088" s="96"/>
      <c r="U8088" s="91"/>
      <c r="V8088" s="91"/>
      <c r="W8088" s="91" t="s">
        <v>281</v>
      </c>
      <c r="X8088" s="98" t="s">
        <v>10139</v>
      </c>
      <c r="Y8088" s="86" t="s">
        <v>472</v>
      </c>
      <c r="Z8088" s="86" t="s">
        <v>477</v>
      </c>
      <c r="AA8088" s="86" t="s">
        <v>14570</v>
      </c>
      <c r="AB8088" s="86" t="s">
        <v>478</v>
      </c>
      <c r="AC8088" s="100">
        <v>36.75</v>
      </c>
      <c r="AD8088" s="100">
        <v>27.56</v>
      </c>
      <c r="AE8088" s="102" t="s">
        <v>21752</v>
      </c>
      <c r="AF8088" s="86" t="s">
        <v>544</v>
      </c>
      <c r="AG8088" s="103">
        <f>Table1[[#This Row],['# Books]]*Table1[[#This Row],[QTY]]</f>
        <v>0</v>
      </c>
      <c r="AH8088" s="104">
        <f>Table1[[#This Row],[S&amp;L Price]]*Table1[[#This Row],[QTY]]</f>
        <v>0</v>
      </c>
    </row>
    <row r="8089" spans="1:34" ht="18" customHeight="1" x14ac:dyDescent="0.25">
      <c r="A8089" s="83"/>
      <c r="B8089" s="83"/>
      <c r="C8089" s="84"/>
      <c r="D8089" s="84"/>
      <c r="E8089" s="84">
        <v>98</v>
      </c>
      <c r="F8089" s="86" t="s">
        <v>14548</v>
      </c>
      <c r="G8089" s="115">
        <v>1</v>
      </c>
      <c r="H8089" s="88" t="s">
        <v>14572</v>
      </c>
      <c r="I8089" s="88" t="s">
        <v>185</v>
      </c>
      <c r="J8089" s="88" t="s">
        <v>126</v>
      </c>
      <c r="K8089" s="89"/>
      <c r="L8089" s="91" t="s">
        <v>14573</v>
      </c>
      <c r="M8089" s="84">
        <v>2014</v>
      </c>
      <c r="N8089" s="93" t="s">
        <v>1810</v>
      </c>
      <c r="O8089" s="86" t="s">
        <v>183</v>
      </c>
      <c r="P8089" s="86" t="s">
        <v>322</v>
      </c>
      <c r="Q8089" s="86" t="s">
        <v>90</v>
      </c>
      <c r="R8089" s="86" t="s">
        <v>209</v>
      </c>
      <c r="S8089" s="96"/>
      <c r="T8089" s="96"/>
      <c r="U8089" s="91"/>
      <c r="V8089" s="91"/>
      <c r="W8089" s="91" t="s">
        <v>281</v>
      </c>
      <c r="X8089" s="98"/>
      <c r="Y8089" s="86" t="s">
        <v>472</v>
      </c>
      <c r="Z8089" s="86" t="s">
        <v>477</v>
      </c>
      <c r="AA8089" s="86" t="s">
        <v>14574</v>
      </c>
      <c r="AB8089" s="86" t="s">
        <v>478</v>
      </c>
      <c r="AC8089" s="100">
        <v>36.75</v>
      </c>
      <c r="AD8089" s="100">
        <v>27.56</v>
      </c>
      <c r="AE8089" s="102" t="s">
        <v>7226</v>
      </c>
      <c r="AF8089" s="86" t="s">
        <v>544</v>
      </c>
      <c r="AG8089" s="103">
        <f>Table1[[#This Row],['# Books]]*Table1[[#This Row],[QTY]]</f>
        <v>0</v>
      </c>
      <c r="AH8089" s="104">
        <f>Table1[[#This Row],[S&amp;L Price]]*Table1[[#This Row],[QTY]]</f>
        <v>0</v>
      </c>
    </row>
    <row r="8090" spans="1:34" ht="18" hidden="1" customHeight="1" x14ac:dyDescent="0.25">
      <c r="A8090" s="83"/>
      <c r="B8090" s="83"/>
      <c r="C8090" s="84"/>
      <c r="D8090" s="84"/>
      <c r="E8090" s="84">
        <v>98</v>
      </c>
      <c r="F8090" s="86" t="s">
        <v>14548</v>
      </c>
      <c r="G8090" s="115">
        <v>1</v>
      </c>
      <c r="H8090" s="88" t="s">
        <v>14572</v>
      </c>
      <c r="I8090" s="88" t="s">
        <v>185</v>
      </c>
      <c r="J8090" s="88" t="s">
        <v>328</v>
      </c>
      <c r="K8090" s="89"/>
      <c r="L8090" s="91" t="s">
        <v>14575</v>
      </c>
      <c r="M8090" s="84">
        <v>2014</v>
      </c>
      <c r="N8090" s="93" t="s">
        <v>1810</v>
      </c>
      <c r="O8090" s="86"/>
      <c r="P8090" s="86"/>
      <c r="Q8090" s="86" t="s">
        <v>90</v>
      </c>
      <c r="R8090" s="86" t="s">
        <v>209</v>
      </c>
      <c r="S8090" s="96"/>
      <c r="T8090" s="96"/>
      <c r="U8090" s="91"/>
      <c r="V8090" s="91"/>
      <c r="W8090" s="91" t="s">
        <v>281</v>
      </c>
      <c r="X8090" s="98"/>
      <c r="Y8090" s="86" t="s">
        <v>472</v>
      </c>
      <c r="Z8090" s="86" t="s">
        <v>477</v>
      </c>
      <c r="AA8090" s="86" t="s">
        <v>14574</v>
      </c>
      <c r="AB8090" s="86" t="s">
        <v>478</v>
      </c>
      <c r="AC8090" s="100">
        <v>36.75</v>
      </c>
      <c r="AD8090" s="100">
        <v>27.56</v>
      </c>
      <c r="AE8090" s="102" t="s">
        <v>7226</v>
      </c>
      <c r="AF8090" s="86" t="s">
        <v>544</v>
      </c>
      <c r="AG8090" s="103">
        <f>Table1[[#This Row],['# Books]]*Table1[[#This Row],[QTY]]</f>
        <v>0</v>
      </c>
      <c r="AH8090" s="104">
        <f>Table1[[#This Row],[S&amp;L Price]]*Table1[[#This Row],[QTY]]</f>
        <v>0</v>
      </c>
    </row>
    <row r="8091" spans="1:34" ht="18" customHeight="1" x14ac:dyDescent="0.25">
      <c r="A8091" s="83"/>
      <c r="B8091" s="83"/>
      <c r="C8091" s="84"/>
      <c r="D8091" s="84"/>
      <c r="E8091" s="84">
        <v>98</v>
      </c>
      <c r="F8091" s="86" t="s">
        <v>14548</v>
      </c>
      <c r="G8091" s="115">
        <v>1</v>
      </c>
      <c r="H8091" s="88" t="s">
        <v>14576</v>
      </c>
      <c r="I8091" s="88" t="s">
        <v>185</v>
      </c>
      <c r="J8091" s="88" t="s">
        <v>126</v>
      </c>
      <c r="K8091" s="89"/>
      <c r="L8091" s="91" t="s">
        <v>14577</v>
      </c>
      <c r="M8091" s="84">
        <v>2014</v>
      </c>
      <c r="N8091" s="93" t="s">
        <v>1810</v>
      </c>
      <c r="O8091" s="86" t="s">
        <v>183</v>
      </c>
      <c r="P8091" s="86" t="s">
        <v>322</v>
      </c>
      <c r="Q8091" s="86" t="s">
        <v>90</v>
      </c>
      <c r="R8091" s="86" t="s">
        <v>259</v>
      </c>
      <c r="S8091" s="96"/>
      <c r="T8091" s="96"/>
      <c r="U8091" s="91"/>
      <c r="V8091" s="91"/>
      <c r="W8091" s="91" t="s">
        <v>281</v>
      </c>
      <c r="X8091" s="98"/>
      <c r="Y8091" s="86" t="s">
        <v>472</v>
      </c>
      <c r="Z8091" s="86" t="s">
        <v>477</v>
      </c>
      <c r="AA8091" s="86" t="s">
        <v>14578</v>
      </c>
      <c r="AB8091" s="86" t="s">
        <v>478</v>
      </c>
      <c r="AC8091" s="100">
        <v>36.75</v>
      </c>
      <c r="AD8091" s="100">
        <v>27.56</v>
      </c>
      <c r="AE8091" s="102" t="s">
        <v>21753</v>
      </c>
      <c r="AF8091" s="86" t="s">
        <v>544</v>
      </c>
      <c r="AG8091" s="103">
        <f>Table1[[#This Row],['# Books]]*Table1[[#This Row],[QTY]]</f>
        <v>0</v>
      </c>
      <c r="AH8091" s="104">
        <f>Table1[[#This Row],[S&amp;L Price]]*Table1[[#This Row],[QTY]]</f>
        <v>0</v>
      </c>
    </row>
    <row r="8092" spans="1:34" ht="18" hidden="1" customHeight="1" x14ac:dyDescent="0.25">
      <c r="A8092" s="83"/>
      <c r="B8092" s="83"/>
      <c r="C8092" s="84"/>
      <c r="D8092" s="84"/>
      <c r="E8092" s="84">
        <v>98</v>
      </c>
      <c r="F8092" s="86" t="s">
        <v>14548</v>
      </c>
      <c r="G8092" s="115">
        <v>1</v>
      </c>
      <c r="H8092" s="88" t="s">
        <v>14576</v>
      </c>
      <c r="I8092" s="88" t="s">
        <v>185</v>
      </c>
      <c r="J8092" s="88" t="s">
        <v>328</v>
      </c>
      <c r="K8092" s="89"/>
      <c r="L8092" s="91" t="s">
        <v>14579</v>
      </c>
      <c r="M8092" s="84">
        <v>2014</v>
      </c>
      <c r="N8092" s="93" t="s">
        <v>1810</v>
      </c>
      <c r="O8092" s="86"/>
      <c r="P8092" s="86"/>
      <c r="Q8092" s="86" t="s">
        <v>90</v>
      </c>
      <c r="R8092" s="86" t="s">
        <v>259</v>
      </c>
      <c r="S8092" s="96"/>
      <c r="T8092" s="96"/>
      <c r="U8092" s="91"/>
      <c r="V8092" s="91"/>
      <c r="W8092" s="91" t="s">
        <v>281</v>
      </c>
      <c r="X8092" s="98"/>
      <c r="Y8092" s="86" t="s">
        <v>472</v>
      </c>
      <c r="Z8092" s="86" t="s">
        <v>477</v>
      </c>
      <c r="AA8092" s="86" t="s">
        <v>14578</v>
      </c>
      <c r="AB8092" s="86" t="s">
        <v>478</v>
      </c>
      <c r="AC8092" s="100">
        <v>36.75</v>
      </c>
      <c r="AD8092" s="100">
        <v>27.56</v>
      </c>
      <c r="AE8092" s="102" t="s">
        <v>21753</v>
      </c>
      <c r="AF8092" s="86" t="s">
        <v>544</v>
      </c>
      <c r="AG8092" s="103">
        <f>Table1[[#This Row],['# Books]]*Table1[[#This Row],[QTY]]</f>
        <v>0</v>
      </c>
      <c r="AH8092" s="104">
        <f>Table1[[#This Row],[S&amp;L Price]]*Table1[[#This Row],[QTY]]</f>
        <v>0</v>
      </c>
    </row>
    <row r="8093" spans="1:34" ht="18" customHeight="1" x14ac:dyDescent="0.25">
      <c r="A8093" s="83"/>
      <c r="B8093" s="83"/>
      <c r="C8093" s="84"/>
      <c r="D8093" s="84"/>
      <c r="E8093" s="84">
        <v>98</v>
      </c>
      <c r="F8093" s="86" t="s">
        <v>14548</v>
      </c>
      <c r="G8093" s="115">
        <v>1</v>
      </c>
      <c r="H8093" s="88" t="s">
        <v>14580</v>
      </c>
      <c r="I8093" s="88" t="s">
        <v>185</v>
      </c>
      <c r="J8093" s="88" t="s">
        <v>126</v>
      </c>
      <c r="K8093" s="89"/>
      <c r="L8093" s="91" t="s">
        <v>14581</v>
      </c>
      <c r="M8093" s="84">
        <v>2014</v>
      </c>
      <c r="N8093" s="93" t="s">
        <v>1810</v>
      </c>
      <c r="O8093" s="86" t="s">
        <v>183</v>
      </c>
      <c r="P8093" s="86" t="s">
        <v>322</v>
      </c>
      <c r="Q8093" s="86" t="s">
        <v>90</v>
      </c>
      <c r="R8093" s="86" t="s">
        <v>1367</v>
      </c>
      <c r="S8093" s="96"/>
      <c r="T8093" s="96"/>
      <c r="U8093" s="91"/>
      <c r="V8093" s="91"/>
      <c r="W8093" s="91" t="s">
        <v>281</v>
      </c>
      <c r="X8093" s="98"/>
      <c r="Y8093" s="86" t="s">
        <v>472</v>
      </c>
      <c r="Z8093" s="86" t="s">
        <v>477</v>
      </c>
      <c r="AA8093" s="86" t="s">
        <v>21442</v>
      </c>
      <c r="AB8093" s="86" t="s">
        <v>478</v>
      </c>
      <c r="AC8093" s="100">
        <v>36.75</v>
      </c>
      <c r="AD8093" s="100">
        <v>27.56</v>
      </c>
      <c r="AE8093" s="102" t="s">
        <v>14582</v>
      </c>
      <c r="AF8093" s="86" t="s">
        <v>544</v>
      </c>
      <c r="AG8093" s="103">
        <f>Table1[[#This Row],['# Books]]*Table1[[#This Row],[QTY]]</f>
        <v>0</v>
      </c>
      <c r="AH8093" s="104">
        <f>Table1[[#This Row],[S&amp;L Price]]*Table1[[#This Row],[QTY]]</f>
        <v>0</v>
      </c>
    </row>
    <row r="8094" spans="1:34" ht="18" hidden="1" customHeight="1" x14ac:dyDescent="0.25">
      <c r="A8094" s="83"/>
      <c r="B8094" s="83"/>
      <c r="C8094" s="84"/>
      <c r="D8094" s="84"/>
      <c r="E8094" s="84">
        <v>98</v>
      </c>
      <c r="F8094" s="86" t="s">
        <v>14548</v>
      </c>
      <c r="G8094" s="115">
        <v>1</v>
      </c>
      <c r="H8094" s="88" t="s">
        <v>14580</v>
      </c>
      <c r="I8094" s="88" t="s">
        <v>185</v>
      </c>
      <c r="J8094" s="88" t="s">
        <v>328</v>
      </c>
      <c r="K8094" s="89"/>
      <c r="L8094" s="91" t="s">
        <v>14583</v>
      </c>
      <c r="M8094" s="84">
        <v>2014</v>
      </c>
      <c r="N8094" s="93" t="s">
        <v>1810</v>
      </c>
      <c r="O8094" s="86"/>
      <c r="P8094" s="86"/>
      <c r="Q8094" s="86" t="s">
        <v>90</v>
      </c>
      <c r="R8094" s="86" t="s">
        <v>1367</v>
      </c>
      <c r="S8094" s="96"/>
      <c r="T8094" s="96"/>
      <c r="U8094" s="91"/>
      <c r="V8094" s="91"/>
      <c r="W8094" s="91" t="s">
        <v>281</v>
      </c>
      <c r="X8094" s="98"/>
      <c r="Y8094" s="86" t="s">
        <v>472</v>
      </c>
      <c r="Z8094" s="86" t="s">
        <v>477</v>
      </c>
      <c r="AA8094" s="86" t="s">
        <v>21442</v>
      </c>
      <c r="AB8094" s="86" t="s">
        <v>478</v>
      </c>
      <c r="AC8094" s="100">
        <v>36.75</v>
      </c>
      <c r="AD8094" s="100">
        <v>27.56</v>
      </c>
      <c r="AE8094" s="102" t="s">
        <v>14582</v>
      </c>
      <c r="AF8094" s="86" t="s">
        <v>544</v>
      </c>
      <c r="AG8094" s="103">
        <f>Table1[[#This Row],['# Books]]*Table1[[#This Row],[QTY]]</f>
        <v>0</v>
      </c>
      <c r="AH8094" s="104">
        <f>Table1[[#This Row],[S&amp;L Price]]*Table1[[#This Row],[QTY]]</f>
        <v>0</v>
      </c>
    </row>
    <row r="8095" spans="1:34" ht="18" customHeight="1" x14ac:dyDescent="0.25">
      <c r="A8095" s="83"/>
      <c r="B8095" s="83"/>
      <c r="C8095" s="84"/>
      <c r="D8095" s="84"/>
      <c r="E8095" s="84">
        <v>98</v>
      </c>
      <c r="F8095" s="86" t="s">
        <v>14548</v>
      </c>
      <c r="G8095" s="115">
        <v>1</v>
      </c>
      <c r="H8095" s="88" t="s">
        <v>14584</v>
      </c>
      <c r="I8095" s="88" t="s">
        <v>185</v>
      </c>
      <c r="J8095" s="88" t="s">
        <v>126</v>
      </c>
      <c r="K8095" s="89"/>
      <c r="L8095" s="91" t="s">
        <v>14585</v>
      </c>
      <c r="M8095" s="84">
        <v>2017</v>
      </c>
      <c r="N8095" s="93" t="s">
        <v>1805</v>
      </c>
      <c r="O8095" s="86" t="s">
        <v>183</v>
      </c>
      <c r="P8095" s="86" t="s">
        <v>322</v>
      </c>
      <c r="Q8095" s="86" t="s">
        <v>90</v>
      </c>
      <c r="R8095" s="86" t="s">
        <v>14586</v>
      </c>
      <c r="S8095" s="96"/>
      <c r="T8095" s="96"/>
      <c r="U8095" s="91"/>
      <c r="V8095" s="91"/>
      <c r="W8095" s="91" t="s">
        <v>281</v>
      </c>
      <c r="X8095" s="98"/>
      <c r="Y8095" s="86" t="s">
        <v>472</v>
      </c>
      <c r="Z8095" s="86" t="s">
        <v>476</v>
      </c>
      <c r="AA8095" s="86" t="s">
        <v>14587</v>
      </c>
      <c r="AB8095" s="86" t="s">
        <v>478</v>
      </c>
      <c r="AC8095" s="100">
        <v>35.75</v>
      </c>
      <c r="AD8095" s="100">
        <v>26.85</v>
      </c>
      <c r="AE8095" s="102" t="s">
        <v>14588</v>
      </c>
      <c r="AF8095" s="86" t="s">
        <v>544</v>
      </c>
      <c r="AG8095" s="103">
        <f>Table1[[#This Row],['# Books]]*Table1[[#This Row],[QTY]]</f>
        <v>0</v>
      </c>
      <c r="AH8095" s="104">
        <f>Table1[[#This Row],[S&amp;L Price]]*Table1[[#This Row],[QTY]]</f>
        <v>0</v>
      </c>
    </row>
    <row r="8096" spans="1:34" ht="18" hidden="1" customHeight="1" x14ac:dyDescent="0.25">
      <c r="A8096" s="83"/>
      <c r="B8096" s="83"/>
      <c r="C8096" s="84"/>
      <c r="D8096" s="84"/>
      <c r="E8096" s="84">
        <v>98</v>
      </c>
      <c r="F8096" s="86" t="s">
        <v>14548</v>
      </c>
      <c r="G8096" s="115">
        <v>1</v>
      </c>
      <c r="H8096" s="88" t="s">
        <v>14584</v>
      </c>
      <c r="I8096" s="88" t="s">
        <v>185</v>
      </c>
      <c r="J8096" s="88" t="s">
        <v>328</v>
      </c>
      <c r="K8096" s="89"/>
      <c r="L8096" s="91" t="s">
        <v>14589</v>
      </c>
      <c r="M8096" s="84">
        <v>2017</v>
      </c>
      <c r="N8096" s="93" t="s">
        <v>1805</v>
      </c>
      <c r="O8096" s="86"/>
      <c r="P8096" s="86"/>
      <c r="Q8096" s="86" t="s">
        <v>90</v>
      </c>
      <c r="R8096" s="86" t="s">
        <v>14586</v>
      </c>
      <c r="S8096" s="96"/>
      <c r="T8096" s="96"/>
      <c r="U8096" s="91"/>
      <c r="V8096" s="91"/>
      <c r="W8096" s="91" t="s">
        <v>281</v>
      </c>
      <c r="X8096" s="98"/>
      <c r="Y8096" s="86" t="s">
        <v>472</v>
      </c>
      <c r="Z8096" s="86" t="s">
        <v>476</v>
      </c>
      <c r="AA8096" s="86" t="s">
        <v>14587</v>
      </c>
      <c r="AB8096" s="86" t="s">
        <v>478</v>
      </c>
      <c r="AC8096" s="100">
        <v>35.75</v>
      </c>
      <c r="AD8096" s="100">
        <v>26.85</v>
      </c>
      <c r="AE8096" s="102" t="s">
        <v>14588</v>
      </c>
      <c r="AF8096" s="86" t="s">
        <v>544</v>
      </c>
      <c r="AG8096" s="103">
        <f>Table1[[#This Row],['# Books]]*Table1[[#This Row],[QTY]]</f>
        <v>0</v>
      </c>
      <c r="AH8096" s="104">
        <f>Table1[[#This Row],[S&amp;L Price]]*Table1[[#This Row],[QTY]]</f>
        <v>0</v>
      </c>
    </row>
    <row r="8097" spans="1:34" ht="18" customHeight="1" x14ac:dyDescent="0.25">
      <c r="A8097" s="83"/>
      <c r="B8097" s="83"/>
      <c r="C8097" s="84"/>
      <c r="D8097" s="84"/>
      <c r="E8097" s="84">
        <v>98</v>
      </c>
      <c r="F8097" s="86" t="s">
        <v>14548</v>
      </c>
      <c r="G8097" s="115">
        <v>1</v>
      </c>
      <c r="H8097" s="88" t="s">
        <v>14590</v>
      </c>
      <c r="I8097" s="88" t="s">
        <v>185</v>
      </c>
      <c r="J8097" s="88" t="s">
        <v>126</v>
      </c>
      <c r="K8097" s="89"/>
      <c r="L8097" s="91" t="s">
        <v>14591</v>
      </c>
      <c r="M8097" s="84">
        <v>2017</v>
      </c>
      <c r="N8097" s="93" t="s">
        <v>1805</v>
      </c>
      <c r="O8097" s="86" t="s">
        <v>183</v>
      </c>
      <c r="P8097" s="86" t="s">
        <v>322</v>
      </c>
      <c r="Q8097" s="86" t="s">
        <v>90</v>
      </c>
      <c r="R8097" s="86" t="s">
        <v>258</v>
      </c>
      <c r="S8097" s="96"/>
      <c r="T8097" s="96"/>
      <c r="U8097" s="91"/>
      <c r="V8097" s="91"/>
      <c r="W8097" s="91" t="s">
        <v>281</v>
      </c>
      <c r="X8097" s="98" t="s">
        <v>11711</v>
      </c>
      <c r="Y8097" s="86" t="s">
        <v>472</v>
      </c>
      <c r="Z8097" s="86" t="s">
        <v>476</v>
      </c>
      <c r="AA8097" s="86" t="s">
        <v>14592</v>
      </c>
      <c r="AB8097" s="86" t="s">
        <v>478</v>
      </c>
      <c r="AC8097" s="100">
        <v>35.75</v>
      </c>
      <c r="AD8097" s="100">
        <v>26.85</v>
      </c>
      <c r="AE8097" s="102" t="s">
        <v>14593</v>
      </c>
      <c r="AF8097" s="86" t="s">
        <v>544</v>
      </c>
      <c r="AG8097" s="103">
        <f>Table1[[#This Row],['# Books]]*Table1[[#This Row],[QTY]]</f>
        <v>0</v>
      </c>
      <c r="AH8097" s="104">
        <f>Table1[[#This Row],[S&amp;L Price]]*Table1[[#This Row],[QTY]]</f>
        <v>0</v>
      </c>
    </row>
    <row r="8098" spans="1:34" ht="18" hidden="1" customHeight="1" x14ac:dyDescent="0.25">
      <c r="A8098" s="83"/>
      <c r="B8098" s="83"/>
      <c r="C8098" s="84"/>
      <c r="D8098" s="84"/>
      <c r="E8098" s="84">
        <v>98</v>
      </c>
      <c r="F8098" s="86" t="s">
        <v>14548</v>
      </c>
      <c r="G8098" s="115">
        <v>1</v>
      </c>
      <c r="H8098" s="88" t="s">
        <v>14590</v>
      </c>
      <c r="I8098" s="88" t="s">
        <v>185</v>
      </c>
      <c r="J8098" s="88" t="s">
        <v>328</v>
      </c>
      <c r="K8098" s="89"/>
      <c r="L8098" s="91" t="s">
        <v>14594</v>
      </c>
      <c r="M8098" s="84">
        <v>2017</v>
      </c>
      <c r="N8098" s="93" t="s">
        <v>1805</v>
      </c>
      <c r="O8098" s="86"/>
      <c r="P8098" s="86"/>
      <c r="Q8098" s="86" t="s">
        <v>90</v>
      </c>
      <c r="R8098" s="86" t="s">
        <v>258</v>
      </c>
      <c r="S8098" s="96"/>
      <c r="T8098" s="96"/>
      <c r="U8098" s="91"/>
      <c r="V8098" s="91"/>
      <c r="W8098" s="91" t="s">
        <v>281</v>
      </c>
      <c r="X8098" s="98" t="s">
        <v>11711</v>
      </c>
      <c r="Y8098" s="86" t="s">
        <v>472</v>
      </c>
      <c r="Z8098" s="86" t="s">
        <v>476</v>
      </c>
      <c r="AA8098" s="86" t="s">
        <v>14592</v>
      </c>
      <c r="AB8098" s="86" t="s">
        <v>478</v>
      </c>
      <c r="AC8098" s="100">
        <v>35.75</v>
      </c>
      <c r="AD8098" s="100">
        <v>26.85</v>
      </c>
      <c r="AE8098" s="102" t="s">
        <v>14593</v>
      </c>
      <c r="AF8098" s="86" t="s">
        <v>544</v>
      </c>
      <c r="AG8098" s="103">
        <f>Table1[[#This Row],['# Books]]*Table1[[#This Row],[QTY]]</f>
        <v>0</v>
      </c>
      <c r="AH8098" s="104">
        <f>Table1[[#This Row],[S&amp;L Price]]*Table1[[#This Row],[QTY]]</f>
        <v>0</v>
      </c>
    </row>
    <row r="8099" spans="1:34" ht="18" customHeight="1" x14ac:dyDescent="0.25">
      <c r="A8099" s="83"/>
      <c r="B8099" s="83"/>
      <c r="C8099" s="84"/>
      <c r="D8099" s="84"/>
      <c r="E8099" s="84">
        <v>98</v>
      </c>
      <c r="F8099" s="86" t="s">
        <v>14548</v>
      </c>
      <c r="G8099" s="115">
        <v>1</v>
      </c>
      <c r="H8099" s="88" t="s">
        <v>14595</v>
      </c>
      <c r="I8099" s="88" t="s">
        <v>185</v>
      </c>
      <c r="J8099" s="88" t="s">
        <v>126</v>
      </c>
      <c r="K8099" s="89"/>
      <c r="L8099" s="91" t="s">
        <v>14596</v>
      </c>
      <c r="M8099" s="84">
        <v>2017</v>
      </c>
      <c r="N8099" s="93" t="s">
        <v>1805</v>
      </c>
      <c r="O8099" s="86" t="s">
        <v>183</v>
      </c>
      <c r="P8099" s="86" t="s">
        <v>322</v>
      </c>
      <c r="Q8099" s="86" t="s">
        <v>90</v>
      </c>
      <c r="R8099" s="86" t="s">
        <v>208</v>
      </c>
      <c r="S8099" s="96"/>
      <c r="T8099" s="96"/>
      <c r="U8099" s="91"/>
      <c r="V8099" s="91"/>
      <c r="W8099" s="91" t="s">
        <v>281</v>
      </c>
      <c r="X8099" s="98"/>
      <c r="Y8099" s="86" t="s">
        <v>472</v>
      </c>
      <c r="Z8099" s="86" t="s">
        <v>476</v>
      </c>
      <c r="AA8099" s="86" t="s">
        <v>14597</v>
      </c>
      <c r="AB8099" s="86" t="s">
        <v>478</v>
      </c>
      <c r="AC8099" s="100">
        <v>35.75</v>
      </c>
      <c r="AD8099" s="100">
        <v>26.85</v>
      </c>
      <c r="AE8099" s="102" t="s">
        <v>1030</v>
      </c>
      <c r="AF8099" s="86" t="s">
        <v>544</v>
      </c>
      <c r="AG8099" s="103">
        <f>Table1[[#This Row],['# Books]]*Table1[[#This Row],[QTY]]</f>
        <v>0</v>
      </c>
      <c r="AH8099" s="104">
        <f>Table1[[#This Row],[S&amp;L Price]]*Table1[[#This Row],[QTY]]</f>
        <v>0</v>
      </c>
    </row>
    <row r="8100" spans="1:34" ht="18" hidden="1" customHeight="1" x14ac:dyDescent="0.25">
      <c r="A8100" s="83"/>
      <c r="B8100" s="83"/>
      <c r="C8100" s="84"/>
      <c r="D8100" s="84"/>
      <c r="E8100" s="84">
        <v>98</v>
      </c>
      <c r="F8100" s="86" t="s">
        <v>14548</v>
      </c>
      <c r="G8100" s="115">
        <v>1</v>
      </c>
      <c r="H8100" s="88" t="s">
        <v>14595</v>
      </c>
      <c r="I8100" s="88" t="s">
        <v>185</v>
      </c>
      <c r="J8100" s="88" t="s">
        <v>328</v>
      </c>
      <c r="K8100" s="89"/>
      <c r="L8100" s="91" t="s">
        <v>14598</v>
      </c>
      <c r="M8100" s="84">
        <v>2017</v>
      </c>
      <c r="N8100" s="93" t="s">
        <v>1805</v>
      </c>
      <c r="O8100" s="86"/>
      <c r="P8100" s="86"/>
      <c r="Q8100" s="86" t="s">
        <v>90</v>
      </c>
      <c r="R8100" s="86" t="s">
        <v>208</v>
      </c>
      <c r="S8100" s="96"/>
      <c r="T8100" s="96"/>
      <c r="U8100" s="91"/>
      <c r="V8100" s="91"/>
      <c r="W8100" s="91" t="s">
        <v>281</v>
      </c>
      <c r="X8100" s="98"/>
      <c r="Y8100" s="86" t="s">
        <v>472</v>
      </c>
      <c r="Z8100" s="86" t="s">
        <v>476</v>
      </c>
      <c r="AA8100" s="86" t="s">
        <v>14597</v>
      </c>
      <c r="AB8100" s="86" t="s">
        <v>478</v>
      </c>
      <c r="AC8100" s="100">
        <v>35.75</v>
      </c>
      <c r="AD8100" s="100">
        <v>26.85</v>
      </c>
      <c r="AE8100" s="102" t="s">
        <v>1030</v>
      </c>
      <c r="AF8100" s="86" t="s">
        <v>544</v>
      </c>
      <c r="AG8100" s="103">
        <f>Table1[[#This Row],['# Books]]*Table1[[#This Row],[QTY]]</f>
        <v>0</v>
      </c>
      <c r="AH8100" s="104">
        <f>Table1[[#This Row],[S&amp;L Price]]*Table1[[#This Row],[QTY]]</f>
        <v>0</v>
      </c>
    </row>
    <row r="8101" spans="1:34" ht="18" customHeight="1" x14ac:dyDescent="0.25">
      <c r="A8101" s="83"/>
      <c r="B8101" s="83"/>
      <c r="C8101" s="84"/>
      <c r="D8101" s="84"/>
      <c r="E8101" s="84">
        <v>98</v>
      </c>
      <c r="F8101" s="86" t="s">
        <v>14548</v>
      </c>
      <c r="G8101" s="115">
        <v>1</v>
      </c>
      <c r="H8101" s="88" t="s">
        <v>14599</v>
      </c>
      <c r="I8101" s="88" t="s">
        <v>185</v>
      </c>
      <c r="J8101" s="88" t="s">
        <v>126</v>
      </c>
      <c r="K8101" s="89"/>
      <c r="L8101" s="91" t="s">
        <v>14600</v>
      </c>
      <c r="M8101" s="84">
        <v>2017</v>
      </c>
      <c r="N8101" s="93" t="s">
        <v>1805</v>
      </c>
      <c r="O8101" s="86" t="s">
        <v>183</v>
      </c>
      <c r="P8101" s="86" t="s">
        <v>322</v>
      </c>
      <c r="Q8101" s="86" t="s">
        <v>90</v>
      </c>
      <c r="R8101" s="86" t="s">
        <v>209</v>
      </c>
      <c r="S8101" s="96"/>
      <c r="T8101" s="96"/>
      <c r="U8101" s="91"/>
      <c r="V8101" s="91"/>
      <c r="W8101" s="91" t="s">
        <v>281</v>
      </c>
      <c r="X8101" s="98"/>
      <c r="Y8101" s="86" t="s">
        <v>472</v>
      </c>
      <c r="Z8101" s="86" t="s">
        <v>476</v>
      </c>
      <c r="AA8101" s="86" t="s">
        <v>14601</v>
      </c>
      <c r="AB8101" s="86" t="s">
        <v>478</v>
      </c>
      <c r="AC8101" s="100">
        <v>35.75</v>
      </c>
      <c r="AD8101" s="100">
        <v>26.85</v>
      </c>
      <c r="AE8101" s="102" t="s">
        <v>6793</v>
      </c>
      <c r="AF8101" s="86" t="s">
        <v>544</v>
      </c>
      <c r="AG8101" s="103">
        <f>Table1[[#This Row],['# Books]]*Table1[[#This Row],[QTY]]</f>
        <v>0</v>
      </c>
      <c r="AH8101" s="104">
        <f>Table1[[#This Row],[S&amp;L Price]]*Table1[[#This Row],[QTY]]</f>
        <v>0</v>
      </c>
    </row>
    <row r="8102" spans="1:34" ht="18" hidden="1" customHeight="1" x14ac:dyDescent="0.25">
      <c r="A8102" s="83"/>
      <c r="B8102" s="83"/>
      <c r="C8102" s="84"/>
      <c r="D8102" s="84"/>
      <c r="E8102" s="84">
        <v>98</v>
      </c>
      <c r="F8102" s="86" t="s">
        <v>14548</v>
      </c>
      <c r="G8102" s="115">
        <v>1</v>
      </c>
      <c r="H8102" s="88" t="s">
        <v>14599</v>
      </c>
      <c r="I8102" s="88" t="s">
        <v>185</v>
      </c>
      <c r="J8102" s="88" t="s">
        <v>328</v>
      </c>
      <c r="K8102" s="89"/>
      <c r="L8102" s="91" t="s">
        <v>14602</v>
      </c>
      <c r="M8102" s="84">
        <v>2017</v>
      </c>
      <c r="N8102" s="93" t="s">
        <v>1805</v>
      </c>
      <c r="O8102" s="86"/>
      <c r="P8102" s="86"/>
      <c r="Q8102" s="86" t="s">
        <v>90</v>
      </c>
      <c r="R8102" s="86" t="s">
        <v>209</v>
      </c>
      <c r="S8102" s="96"/>
      <c r="T8102" s="96"/>
      <c r="U8102" s="91"/>
      <c r="V8102" s="91"/>
      <c r="W8102" s="91" t="s">
        <v>281</v>
      </c>
      <c r="X8102" s="98"/>
      <c r="Y8102" s="86" t="s">
        <v>472</v>
      </c>
      <c r="Z8102" s="86" t="s">
        <v>476</v>
      </c>
      <c r="AA8102" s="86" t="s">
        <v>14601</v>
      </c>
      <c r="AB8102" s="86" t="s">
        <v>478</v>
      </c>
      <c r="AC8102" s="100">
        <v>35.75</v>
      </c>
      <c r="AD8102" s="100">
        <v>26.85</v>
      </c>
      <c r="AE8102" s="102" t="s">
        <v>6793</v>
      </c>
      <c r="AF8102" s="86" t="s">
        <v>544</v>
      </c>
      <c r="AG8102" s="103">
        <f>Table1[[#This Row],['# Books]]*Table1[[#This Row],[QTY]]</f>
        <v>0</v>
      </c>
      <c r="AH8102" s="104">
        <f>Table1[[#This Row],[S&amp;L Price]]*Table1[[#This Row],[QTY]]</f>
        <v>0</v>
      </c>
    </row>
    <row r="8103" spans="1:34" ht="18" customHeight="1" x14ac:dyDescent="0.25">
      <c r="A8103" s="83"/>
      <c r="B8103" s="83"/>
      <c r="C8103" s="84"/>
      <c r="D8103" s="84"/>
      <c r="E8103" s="84">
        <v>98</v>
      </c>
      <c r="F8103" s="86" t="s">
        <v>14548</v>
      </c>
      <c r="G8103" s="115">
        <v>1</v>
      </c>
      <c r="H8103" s="88" t="s">
        <v>14603</v>
      </c>
      <c r="I8103" s="88" t="s">
        <v>185</v>
      </c>
      <c r="J8103" s="88" t="s">
        <v>126</v>
      </c>
      <c r="K8103" s="89"/>
      <c r="L8103" s="91" t="s">
        <v>14604</v>
      </c>
      <c r="M8103" s="84">
        <v>2017</v>
      </c>
      <c r="N8103" s="93" t="s">
        <v>1805</v>
      </c>
      <c r="O8103" s="86" t="s">
        <v>183</v>
      </c>
      <c r="P8103" s="86" t="s">
        <v>322</v>
      </c>
      <c r="Q8103" s="86" t="s">
        <v>90</v>
      </c>
      <c r="R8103" s="86" t="s">
        <v>455</v>
      </c>
      <c r="S8103" s="96"/>
      <c r="T8103" s="96"/>
      <c r="U8103" s="91"/>
      <c r="V8103" s="91"/>
      <c r="W8103" s="91" t="s">
        <v>281</v>
      </c>
      <c r="X8103" s="98" t="s">
        <v>11728</v>
      </c>
      <c r="Y8103" s="86" t="s">
        <v>472</v>
      </c>
      <c r="Z8103" s="86" t="s">
        <v>476</v>
      </c>
      <c r="AA8103" s="86" t="s">
        <v>14605</v>
      </c>
      <c r="AB8103" s="86" t="s">
        <v>478</v>
      </c>
      <c r="AC8103" s="100">
        <v>35.75</v>
      </c>
      <c r="AD8103" s="100">
        <v>26.85</v>
      </c>
      <c r="AE8103" s="102" t="s">
        <v>14606</v>
      </c>
      <c r="AF8103" s="86" t="s">
        <v>544</v>
      </c>
      <c r="AG8103" s="103">
        <f>Table1[[#This Row],['# Books]]*Table1[[#This Row],[QTY]]</f>
        <v>0</v>
      </c>
      <c r="AH8103" s="104">
        <f>Table1[[#This Row],[S&amp;L Price]]*Table1[[#This Row],[QTY]]</f>
        <v>0</v>
      </c>
    </row>
    <row r="8104" spans="1:34" ht="18" hidden="1" customHeight="1" x14ac:dyDescent="0.25">
      <c r="A8104" s="83"/>
      <c r="B8104" s="83"/>
      <c r="C8104" s="84"/>
      <c r="D8104" s="84"/>
      <c r="E8104" s="84">
        <v>98</v>
      </c>
      <c r="F8104" s="86" t="s">
        <v>14548</v>
      </c>
      <c r="G8104" s="115">
        <v>1</v>
      </c>
      <c r="H8104" s="88" t="s">
        <v>14603</v>
      </c>
      <c r="I8104" s="88" t="s">
        <v>185</v>
      </c>
      <c r="J8104" s="88" t="s">
        <v>328</v>
      </c>
      <c r="K8104" s="89"/>
      <c r="L8104" s="91" t="s">
        <v>14607</v>
      </c>
      <c r="M8104" s="84">
        <v>2017</v>
      </c>
      <c r="N8104" s="93" t="s">
        <v>1805</v>
      </c>
      <c r="O8104" s="86"/>
      <c r="P8104" s="86"/>
      <c r="Q8104" s="86" t="s">
        <v>90</v>
      </c>
      <c r="R8104" s="86" t="s">
        <v>455</v>
      </c>
      <c r="S8104" s="96"/>
      <c r="T8104" s="96"/>
      <c r="U8104" s="91"/>
      <c r="V8104" s="91"/>
      <c r="W8104" s="91" t="s">
        <v>281</v>
      </c>
      <c r="X8104" s="98" t="s">
        <v>11728</v>
      </c>
      <c r="Y8104" s="86" t="s">
        <v>472</v>
      </c>
      <c r="Z8104" s="86" t="s">
        <v>476</v>
      </c>
      <c r="AA8104" s="86" t="s">
        <v>14605</v>
      </c>
      <c r="AB8104" s="86" t="s">
        <v>478</v>
      </c>
      <c r="AC8104" s="100">
        <v>35.75</v>
      </c>
      <c r="AD8104" s="100">
        <v>26.85</v>
      </c>
      <c r="AE8104" s="102" t="s">
        <v>14606</v>
      </c>
      <c r="AF8104" s="86" t="s">
        <v>544</v>
      </c>
      <c r="AG8104" s="103">
        <f>Table1[[#This Row],['# Books]]*Table1[[#This Row],[QTY]]</f>
        <v>0</v>
      </c>
      <c r="AH8104" s="104">
        <f>Table1[[#This Row],[S&amp;L Price]]*Table1[[#This Row],[QTY]]</f>
        <v>0</v>
      </c>
    </row>
    <row r="8105" spans="1:34" ht="18" customHeight="1" x14ac:dyDescent="0.25">
      <c r="A8105" s="83"/>
      <c r="B8105" s="83"/>
      <c r="C8105" s="84"/>
      <c r="D8105" s="84"/>
      <c r="E8105" s="84">
        <v>98</v>
      </c>
      <c r="F8105" s="86" t="s">
        <v>14548</v>
      </c>
      <c r="G8105" s="115">
        <v>1</v>
      </c>
      <c r="H8105" s="88" t="s">
        <v>14608</v>
      </c>
      <c r="I8105" s="88" t="s">
        <v>185</v>
      </c>
      <c r="J8105" s="88" t="s">
        <v>126</v>
      </c>
      <c r="K8105" s="89"/>
      <c r="L8105" s="91" t="s">
        <v>14609</v>
      </c>
      <c r="M8105" s="84">
        <v>2017</v>
      </c>
      <c r="N8105" s="93" t="s">
        <v>1805</v>
      </c>
      <c r="O8105" s="86" t="s">
        <v>183</v>
      </c>
      <c r="P8105" s="86" t="s">
        <v>322</v>
      </c>
      <c r="Q8105" s="86" t="s">
        <v>90</v>
      </c>
      <c r="R8105" s="86" t="s">
        <v>258</v>
      </c>
      <c r="S8105" s="96"/>
      <c r="T8105" s="96"/>
      <c r="U8105" s="91"/>
      <c r="V8105" s="91"/>
      <c r="W8105" s="91" t="s">
        <v>281</v>
      </c>
      <c r="X8105" s="98" t="s">
        <v>11721</v>
      </c>
      <c r="Y8105" s="86" t="s">
        <v>472</v>
      </c>
      <c r="Z8105" s="86" t="s">
        <v>476</v>
      </c>
      <c r="AA8105" s="86" t="s">
        <v>14610</v>
      </c>
      <c r="AB8105" s="86" t="s">
        <v>478</v>
      </c>
      <c r="AC8105" s="100">
        <v>35.75</v>
      </c>
      <c r="AD8105" s="100">
        <v>26.85</v>
      </c>
      <c r="AE8105" s="102" t="s">
        <v>14611</v>
      </c>
      <c r="AF8105" s="86" t="s">
        <v>544</v>
      </c>
      <c r="AG8105" s="103">
        <f>Table1[[#This Row],['# Books]]*Table1[[#This Row],[QTY]]</f>
        <v>0</v>
      </c>
      <c r="AH8105" s="104">
        <f>Table1[[#This Row],[S&amp;L Price]]*Table1[[#This Row],[QTY]]</f>
        <v>0</v>
      </c>
    </row>
    <row r="8106" spans="1:34" ht="18" hidden="1" customHeight="1" x14ac:dyDescent="0.25">
      <c r="A8106" s="83"/>
      <c r="B8106" s="83"/>
      <c r="C8106" s="84"/>
      <c r="D8106" s="84"/>
      <c r="E8106" s="84">
        <v>98</v>
      </c>
      <c r="F8106" s="86" t="s">
        <v>14548</v>
      </c>
      <c r="G8106" s="115">
        <v>1</v>
      </c>
      <c r="H8106" s="88" t="s">
        <v>14608</v>
      </c>
      <c r="I8106" s="88" t="s">
        <v>185</v>
      </c>
      <c r="J8106" s="88" t="s">
        <v>328</v>
      </c>
      <c r="K8106" s="89"/>
      <c r="L8106" s="91" t="s">
        <v>14612</v>
      </c>
      <c r="M8106" s="84">
        <v>2017</v>
      </c>
      <c r="N8106" s="93" t="s">
        <v>1805</v>
      </c>
      <c r="O8106" s="86"/>
      <c r="P8106" s="86"/>
      <c r="Q8106" s="86" t="s">
        <v>90</v>
      </c>
      <c r="R8106" s="86" t="s">
        <v>258</v>
      </c>
      <c r="S8106" s="96"/>
      <c r="T8106" s="96"/>
      <c r="U8106" s="91"/>
      <c r="V8106" s="91"/>
      <c r="W8106" s="91" t="s">
        <v>281</v>
      </c>
      <c r="X8106" s="98" t="s">
        <v>11721</v>
      </c>
      <c r="Y8106" s="86" t="s">
        <v>472</v>
      </c>
      <c r="Z8106" s="86" t="s">
        <v>476</v>
      </c>
      <c r="AA8106" s="86" t="s">
        <v>14610</v>
      </c>
      <c r="AB8106" s="86" t="s">
        <v>478</v>
      </c>
      <c r="AC8106" s="100">
        <v>35.75</v>
      </c>
      <c r="AD8106" s="100">
        <v>26.85</v>
      </c>
      <c r="AE8106" s="102" t="s">
        <v>14611</v>
      </c>
      <c r="AF8106" s="86" t="s">
        <v>544</v>
      </c>
      <c r="AG8106" s="103">
        <f>Table1[[#This Row],['# Books]]*Table1[[#This Row],[QTY]]</f>
        <v>0</v>
      </c>
      <c r="AH8106" s="104">
        <f>Table1[[#This Row],[S&amp;L Price]]*Table1[[#This Row],[QTY]]</f>
        <v>0</v>
      </c>
    </row>
    <row r="8107" spans="1:34" ht="18" customHeight="1" x14ac:dyDescent="0.25">
      <c r="A8107" s="83"/>
      <c r="B8107" s="83"/>
      <c r="C8107" s="84"/>
      <c r="D8107" s="84"/>
      <c r="E8107" s="84">
        <v>98</v>
      </c>
      <c r="F8107" s="86" t="s">
        <v>14548</v>
      </c>
      <c r="G8107" s="115">
        <v>1</v>
      </c>
      <c r="H8107" s="88" t="s">
        <v>14613</v>
      </c>
      <c r="I8107" s="88" t="s">
        <v>185</v>
      </c>
      <c r="J8107" s="88" t="s">
        <v>126</v>
      </c>
      <c r="K8107" s="89"/>
      <c r="L8107" s="91" t="s">
        <v>14614</v>
      </c>
      <c r="M8107" s="84">
        <v>2017</v>
      </c>
      <c r="N8107" s="93" t="s">
        <v>1805</v>
      </c>
      <c r="O8107" s="86" t="s">
        <v>183</v>
      </c>
      <c r="P8107" s="86" t="s">
        <v>322</v>
      </c>
      <c r="Q8107" s="86" t="s">
        <v>90</v>
      </c>
      <c r="R8107" s="86" t="s">
        <v>13470</v>
      </c>
      <c r="S8107" s="96"/>
      <c r="T8107" s="96"/>
      <c r="U8107" s="91"/>
      <c r="V8107" s="91"/>
      <c r="W8107" s="91" t="s">
        <v>281</v>
      </c>
      <c r="X8107" s="98"/>
      <c r="Y8107" s="86" t="s">
        <v>472</v>
      </c>
      <c r="Z8107" s="86" t="s">
        <v>476</v>
      </c>
      <c r="AA8107" s="86" t="s">
        <v>14615</v>
      </c>
      <c r="AB8107" s="86" t="s">
        <v>478</v>
      </c>
      <c r="AC8107" s="100">
        <v>35.75</v>
      </c>
      <c r="AD8107" s="100">
        <v>26.85</v>
      </c>
      <c r="AE8107" s="102" t="s">
        <v>1031</v>
      </c>
      <c r="AF8107" s="86" t="s">
        <v>544</v>
      </c>
      <c r="AG8107" s="103">
        <f>Table1[[#This Row],['# Books]]*Table1[[#This Row],[QTY]]</f>
        <v>0</v>
      </c>
      <c r="AH8107" s="104">
        <f>Table1[[#This Row],[S&amp;L Price]]*Table1[[#This Row],[QTY]]</f>
        <v>0</v>
      </c>
    </row>
    <row r="8108" spans="1:34" ht="18" hidden="1" customHeight="1" x14ac:dyDescent="0.25">
      <c r="A8108" s="83"/>
      <c r="B8108" s="83"/>
      <c r="C8108" s="84"/>
      <c r="D8108" s="84"/>
      <c r="E8108" s="84">
        <v>98</v>
      </c>
      <c r="F8108" s="86" t="s">
        <v>14548</v>
      </c>
      <c r="G8108" s="115">
        <v>1</v>
      </c>
      <c r="H8108" s="88" t="s">
        <v>14613</v>
      </c>
      <c r="I8108" s="88" t="s">
        <v>185</v>
      </c>
      <c r="J8108" s="88" t="s">
        <v>328</v>
      </c>
      <c r="K8108" s="89"/>
      <c r="L8108" s="91" t="s">
        <v>14616</v>
      </c>
      <c r="M8108" s="84">
        <v>2017</v>
      </c>
      <c r="N8108" s="93" t="s">
        <v>1805</v>
      </c>
      <c r="O8108" s="86"/>
      <c r="P8108" s="86"/>
      <c r="Q8108" s="86" t="s">
        <v>90</v>
      </c>
      <c r="R8108" s="86" t="s">
        <v>13470</v>
      </c>
      <c r="S8108" s="96"/>
      <c r="T8108" s="96"/>
      <c r="U8108" s="91"/>
      <c r="V8108" s="91"/>
      <c r="W8108" s="91" t="s">
        <v>281</v>
      </c>
      <c r="X8108" s="98"/>
      <c r="Y8108" s="86" t="s">
        <v>472</v>
      </c>
      <c r="Z8108" s="86" t="s">
        <v>476</v>
      </c>
      <c r="AA8108" s="86" t="s">
        <v>14615</v>
      </c>
      <c r="AB8108" s="86" t="s">
        <v>478</v>
      </c>
      <c r="AC8108" s="100">
        <v>35.75</v>
      </c>
      <c r="AD8108" s="100">
        <v>26.85</v>
      </c>
      <c r="AE8108" s="102" t="s">
        <v>1031</v>
      </c>
      <c r="AF8108" s="86" t="s">
        <v>544</v>
      </c>
      <c r="AG8108" s="103">
        <f>Table1[[#This Row],['# Books]]*Table1[[#This Row],[QTY]]</f>
        <v>0</v>
      </c>
      <c r="AH8108" s="104">
        <f>Table1[[#This Row],[S&amp;L Price]]*Table1[[#This Row],[QTY]]</f>
        <v>0</v>
      </c>
    </row>
    <row r="8109" spans="1:34" ht="18" hidden="1" customHeight="1" x14ac:dyDescent="0.25">
      <c r="A8109" s="83"/>
      <c r="B8109" s="83"/>
      <c r="C8109" s="84"/>
      <c r="D8109" s="84"/>
      <c r="E8109" s="84">
        <v>99</v>
      </c>
      <c r="F8109" s="86" t="s">
        <v>14617</v>
      </c>
      <c r="G8109" s="115">
        <v>5</v>
      </c>
      <c r="H8109" s="88" t="s">
        <v>14617</v>
      </c>
      <c r="I8109" s="88" t="s">
        <v>634</v>
      </c>
      <c r="J8109" s="88" t="s">
        <v>125</v>
      </c>
      <c r="K8109" s="89"/>
      <c r="L8109" s="91" t="s">
        <v>14618</v>
      </c>
      <c r="M8109" s="84">
        <v>2017</v>
      </c>
      <c r="N8109" s="93" t="s">
        <v>1805</v>
      </c>
      <c r="O8109" s="86" t="s">
        <v>183</v>
      </c>
      <c r="P8109" s="86" t="s">
        <v>326</v>
      </c>
      <c r="Q8109" s="86"/>
      <c r="R8109" s="86"/>
      <c r="S8109" s="96"/>
      <c r="T8109" s="96"/>
      <c r="U8109" s="91"/>
      <c r="V8109" s="91"/>
      <c r="W8109" s="91"/>
      <c r="X8109" s="98"/>
      <c r="Y8109" s="86" t="s">
        <v>850</v>
      </c>
      <c r="Z8109" s="86" t="s">
        <v>477</v>
      </c>
      <c r="AA8109" s="86" t="s">
        <v>14619</v>
      </c>
      <c r="AB8109" s="86" t="s">
        <v>478</v>
      </c>
      <c r="AC8109" s="100">
        <v>181.25</v>
      </c>
      <c r="AD8109" s="100">
        <v>154</v>
      </c>
      <c r="AE8109" s="102"/>
      <c r="AF8109" s="86" t="s">
        <v>546</v>
      </c>
      <c r="AG8109" s="103">
        <f>Table1[[#This Row],['# Books]]*Table1[[#This Row],[QTY]]</f>
        <v>0</v>
      </c>
      <c r="AH8109" s="104">
        <f>Table1[[#This Row],[S&amp;L Price]]*Table1[[#This Row],[QTY]]</f>
        <v>0</v>
      </c>
    </row>
    <row r="8110" spans="1:34" ht="18" customHeight="1" x14ac:dyDescent="0.25">
      <c r="A8110" s="83"/>
      <c r="B8110" s="83"/>
      <c r="C8110" s="84"/>
      <c r="D8110" s="84"/>
      <c r="E8110" s="84">
        <v>99</v>
      </c>
      <c r="F8110" s="86" t="s">
        <v>14617</v>
      </c>
      <c r="G8110" s="115">
        <v>1</v>
      </c>
      <c r="H8110" s="88" t="s">
        <v>14620</v>
      </c>
      <c r="I8110" s="88" t="s">
        <v>634</v>
      </c>
      <c r="J8110" s="88" t="s">
        <v>126</v>
      </c>
      <c r="K8110" s="89"/>
      <c r="L8110" s="91" t="s">
        <v>14621</v>
      </c>
      <c r="M8110" s="84">
        <v>2017</v>
      </c>
      <c r="N8110" s="93" t="s">
        <v>1805</v>
      </c>
      <c r="O8110" s="86" t="s">
        <v>183</v>
      </c>
      <c r="P8110" s="86" t="s">
        <v>326</v>
      </c>
      <c r="Q8110" s="86" t="s">
        <v>449</v>
      </c>
      <c r="R8110" s="86" t="s">
        <v>21443</v>
      </c>
      <c r="S8110" s="96"/>
      <c r="T8110" s="96"/>
      <c r="U8110" s="91"/>
      <c r="V8110" s="91"/>
      <c r="W8110" s="91" t="s">
        <v>281</v>
      </c>
      <c r="X8110" s="98"/>
      <c r="Y8110" s="86" t="s">
        <v>850</v>
      </c>
      <c r="Z8110" s="86" t="s">
        <v>477</v>
      </c>
      <c r="AA8110" s="86" t="s">
        <v>21444</v>
      </c>
      <c r="AB8110" s="86" t="s">
        <v>478</v>
      </c>
      <c r="AC8110" s="100">
        <v>36.25</v>
      </c>
      <c r="AD8110" s="100">
        <v>30.8</v>
      </c>
      <c r="AE8110" s="102" t="s">
        <v>13426</v>
      </c>
      <c r="AF8110" s="86" t="s">
        <v>546</v>
      </c>
      <c r="AG8110" s="103">
        <f>Table1[[#This Row],['# Books]]*Table1[[#This Row],[QTY]]</f>
        <v>0</v>
      </c>
      <c r="AH8110" s="104">
        <f>Table1[[#This Row],[S&amp;L Price]]*Table1[[#This Row],[QTY]]</f>
        <v>0</v>
      </c>
    </row>
    <row r="8111" spans="1:34" ht="18" hidden="1" customHeight="1" x14ac:dyDescent="0.25">
      <c r="A8111" s="83"/>
      <c r="B8111" s="83"/>
      <c r="C8111" s="84"/>
      <c r="D8111" s="84"/>
      <c r="E8111" s="84">
        <v>99</v>
      </c>
      <c r="F8111" s="86" t="s">
        <v>14617</v>
      </c>
      <c r="G8111" s="115">
        <v>1</v>
      </c>
      <c r="H8111" s="88" t="s">
        <v>14620</v>
      </c>
      <c r="I8111" s="88" t="s">
        <v>634</v>
      </c>
      <c r="J8111" s="88" t="s">
        <v>328</v>
      </c>
      <c r="K8111" s="89"/>
      <c r="L8111" s="91" t="s">
        <v>14622</v>
      </c>
      <c r="M8111" s="84">
        <v>2017</v>
      </c>
      <c r="N8111" s="93" t="s">
        <v>1805</v>
      </c>
      <c r="O8111" s="86"/>
      <c r="P8111" s="86"/>
      <c r="Q8111" s="86" t="s">
        <v>449</v>
      </c>
      <c r="R8111" s="86" t="s">
        <v>21443</v>
      </c>
      <c r="S8111" s="96"/>
      <c r="T8111" s="96"/>
      <c r="U8111" s="91"/>
      <c r="V8111" s="91"/>
      <c r="W8111" s="91" t="s">
        <v>281</v>
      </c>
      <c r="X8111" s="98"/>
      <c r="Y8111" s="86" t="s">
        <v>850</v>
      </c>
      <c r="Z8111" s="86" t="s">
        <v>477</v>
      </c>
      <c r="AA8111" s="86" t="s">
        <v>21444</v>
      </c>
      <c r="AB8111" s="86" t="s">
        <v>478</v>
      </c>
      <c r="AC8111" s="100">
        <v>36.25</v>
      </c>
      <c r="AD8111" s="100">
        <v>30.8</v>
      </c>
      <c r="AE8111" s="102" t="s">
        <v>13426</v>
      </c>
      <c r="AF8111" s="86" t="s">
        <v>546</v>
      </c>
      <c r="AG8111" s="103">
        <f>Table1[[#This Row],['# Books]]*Table1[[#This Row],[QTY]]</f>
        <v>0</v>
      </c>
      <c r="AH8111" s="104">
        <f>Table1[[#This Row],[S&amp;L Price]]*Table1[[#This Row],[QTY]]</f>
        <v>0</v>
      </c>
    </row>
    <row r="8112" spans="1:34" ht="18" customHeight="1" x14ac:dyDescent="0.25">
      <c r="A8112" s="83"/>
      <c r="B8112" s="83"/>
      <c r="C8112" s="84"/>
      <c r="D8112" s="84"/>
      <c r="E8112" s="84">
        <v>99</v>
      </c>
      <c r="F8112" s="86" t="s">
        <v>14617</v>
      </c>
      <c r="G8112" s="115">
        <v>1</v>
      </c>
      <c r="H8112" s="88" t="s">
        <v>14623</v>
      </c>
      <c r="I8112" s="88" t="s">
        <v>634</v>
      </c>
      <c r="J8112" s="88" t="s">
        <v>126</v>
      </c>
      <c r="K8112" s="89"/>
      <c r="L8112" s="91" t="s">
        <v>14624</v>
      </c>
      <c r="M8112" s="84">
        <v>2017</v>
      </c>
      <c r="N8112" s="93" t="s">
        <v>1805</v>
      </c>
      <c r="O8112" s="86" t="s">
        <v>183</v>
      </c>
      <c r="P8112" s="86" t="s">
        <v>326</v>
      </c>
      <c r="Q8112" s="86" t="s">
        <v>449</v>
      </c>
      <c r="R8112" s="86" t="s">
        <v>14625</v>
      </c>
      <c r="S8112" s="96"/>
      <c r="T8112" s="96"/>
      <c r="U8112" s="91"/>
      <c r="V8112" s="91"/>
      <c r="W8112" s="91" t="s">
        <v>281</v>
      </c>
      <c r="X8112" s="98"/>
      <c r="Y8112" s="86" t="s">
        <v>850</v>
      </c>
      <c r="Z8112" s="86" t="s">
        <v>477</v>
      </c>
      <c r="AA8112" s="86" t="s">
        <v>14626</v>
      </c>
      <c r="AB8112" s="86" t="s">
        <v>478</v>
      </c>
      <c r="AC8112" s="100">
        <v>36.25</v>
      </c>
      <c r="AD8112" s="100">
        <v>30.8</v>
      </c>
      <c r="AE8112" s="102" t="s">
        <v>14627</v>
      </c>
      <c r="AF8112" s="86" t="s">
        <v>546</v>
      </c>
      <c r="AG8112" s="103">
        <f>Table1[[#This Row],['# Books]]*Table1[[#This Row],[QTY]]</f>
        <v>0</v>
      </c>
      <c r="AH8112" s="104">
        <f>Table1[[#This Row],[S&amp;L Price]]*Table1[[#This Row],[QTY]]</f>
        <v>0</v>
      </c>
    </row>
    <row r="8113" spans="1:34" ht="18" hidden="1" customHeight="1" x14ac:dyDescent="0.25">
      <c r="A8113" s="83"/>
      <c r="B8113" s="83"/>
      <c r="C8113" s="84"/>
      <c r="D8113" s="84"/>
      <c r="E8113" s="84">
        <v>99</v>
      </c>
      <c r="F8113" s="86" t="s">
        <v>14617</v>
      </c>
      <c r="G8113" s="115">
        <v>1</v>
      </c>
      <c r="H8113" s="88" t="s">
        <v>14623</v>
      </c>
      <c r="I8113" s="88" t="s">
        <v>634</v>
      </c>
      <c r="J8113" s="88" t="s">
        <v>328</v>
      </c>
      <c r="K8113" s="89"/>
      <c r="L8113" s="91" t="s">
        <v>14628</v>
      </c>
      <c r="M8113" s="84">
        <v>2017</v>
      </c>
      <c r="N8113" s="93" t="s">
        <v>1805</v>
      </c>
      <c r="O8113" s="86"/>
      <c r="P8113" s="86"/>
      <c r="Q8113" s="86" t="s">
        <v>449</v>
      </c>
      <c r="R8113" s="86" t="s">
        <v>14625</v>
      </c>
      <c r="S8113" s="96"/>
      <c r="T8113" s="96"/>
      <c r="U8113" s="91"/>
      <c r="V8113" s="91"/>
      <c r="W8113" s="91" t="s">
        <v>281</v>
      </c>
      <c r="X8113" s="98"/>
      <c r="Y8113" s="86" t="s">
        <v>850</v>
      </c>
      <c r="Z8113" s="86" t="s">
        <v>477</v>
      </c>
      <c r="AA8113" s="86" t="s">
        <v>14626</v>
      </c>
      <c r="AB8113" s="86" t="s">
        <v>478</v>
      </c>
      <c r="AC8113" s="100">
        <v>36.25</v>
      </c>
      <c r="AD8113" s="100">
        <v>30.8</v>
      </c>
      <c r="AE8113" s="102" t="s">
        <v>14627</v>
      </c>
      <c r="AF8113" s="86" t="s">
        <v>546</v>
      </c>
      <c r="AG8113" s="103">
        <f>Table1[[#This Row],['# Books]]*Table1[[#This Row],[QTY]]</f>
        <v>0</v>
      </c>
      <c r="AH8113" s="104">
        <f>Table1[[#This Row],[S&amp;L Price]]*Table1[[#This Row],[QTY]]</f>
        <v>0</v>
      </c>
    </row>
    <row r="8114" spans="1:34" ht="18" customHeight="1" x14ac:dyDescent="0.25">
      <c r="A8114" s="83"/>
      <c r="B8114" s="83"/>
      <c r="C8114" s="84"/>
      <c r="D8114" s="84"/>
      <c r="E8114" s="84">
        <v>99</v>
      </c>
      <c r="F8114" s="86" t="s">
        <v>14617</v>
      </c>
      <c r="G8114" s="115">
        <v>1</v>
      </c>
      <c r="H8114" s="88" t="s">
        <v>14629</v>
      </c>
      <c r="I8114" s="88" t="s">
        <v>634</v>
      </c>
      <c r="J8114" s="88" t="s">
        <v>126</v>
      </c>
      <c r="K8114" s="89"/>
      <c r="L8114" s="91" t="s">
        <v>14630</v>
      </c>
      <c r="M8114" s="84">
        <v>2017</v>
      </c>
      <c r="N8114" s="93" t="s">
        <v>1805</v>
      </c>
      <c r="O8114" s="86" t="s">
        <v>183</v>
      </c>
      <c r="P8114" s="86" t="s">
        <v>326</v>
      </c>
      <c r="Q8114" s="86" t="s">
        <v>449</v>
      </c>
      <c r="R8114" s="86" t="s">
        <v>14631</v>
      </c>
      <c r="S8114" s="96"/>
      <c r="T8114" s="96"/>
      <c r="U8114" s="91"/>
      <c r="V8114" s="91"/>
      <c r="W8114" s="91" t="s">
        <v>281</v>
      </c>
      <c r="X8114" s="98"/>
      <c r="Y8114" s="86" t="s">
        <v>850</v>
      </c>
      <c r="Z8114" s="86" t="s">
        <v>477</v>
      </c>
      <c r="AA8114" s="86" t="s">
        <v>14632</v>
      </c>
      <c r="AB8114" s="86" t="s">
        <v>478</v>
      </c>
      <c r="AC8114" s="100">
        <v>36.25</v>
      </c>
      <c r="AD8114" s="100">
        <v>30.8</v>
      </c>
      <c r="AE8114" s="102" t="s">
        <v>14633</v>
      </c>
      <c r="AF8114" s="86" t="s">
        <v>546</v>
      </c>
      <c r="AG8114" s="103">
        <f>Table1[[#This Row],['# Books]]*Table1[[#This Row],[QTY]]</f>
        <v>0</v>
      </c>
      <c r="AH8114" s="104">
        <f>Table1[[#This Row],[S&amp;L Price]]*Table1[[#This Row],[QTY]]</f>
        <v>0</v>
      </c>
    </row>
    <row r="8115" spans="1:34" ht="18" hidden="1" customHeight="1" x14ac:dyDescent="0.25">
      <c r="A8115" s="83"/>
      <c r="B8115" s="83"/>
      <c r="C8115" s="84"/>
      <c r="D8115" s="84"/>
      <c r="E8115" s="84">
        <v>99</v>
      </c>
      <c r="F8115" s="86" t="s">
        <v>14617</v>
      </c>
      <c r="G8115" s="115">
        <v>1</v>
      </c>
      <c r="H8115" s="88" t="s">
        <v>14629</v>
      </c>
      <c r="I8115" s="88" t="s">
        <v>634</v>
      </c>
      <c r="J8115" s="88" t="s">
        <v>328</v>
      </c>
      <c r="K8115" s="89"/>
      <c r="L8115" s="91" t="s">
        <v>14634</v>
      </c>
      <c r="M8115" s="84">
        <v>2017</v>
      </c>
      <c r="N8115" s="93" t="s">
        <v>1805</v>
      </c>
      <c r="O8115" s="86"/>
      <c r="P8115" s="86"/>
      <c r="Q8115" s="86" t="s">
        <v>449</v>
      </c>
      <c r="R8115" s="86" t="s">
        <v>14631</v>
      </c>
      <c r="S8115" s="96"/>
      <c r="T8115" s="96"/>
      <c r="U8115" s="91"/>
      <c r="V8115" s="91"/>
      <c r="W8115" s="91" t="s">
        <v>281</v>
      </c>
      <c r="X8115" s="98"/>
      <c r="Y8115" s="86" t="s">
        <v>850</v>
      </c>
      <c r="Z8115" s="86" t="s">
        <v>477</v>
      </c>
      <c r="AA8115" s="86" t="s">
        <v>14632</v>
      </c>
      <c r="AB8115" s="86" t="s">
        <v>478</v>
      </c>
      <c r="AC8115" s="100">
        <v>36.25</v>
      </c>
      <c r="AD8115" s="100">
        <v>30.8</v>
      </c>
      <c r="AE8115" s="102" t="s">
        <v>14633</v>
      </c>
      <c r="AF8115" s="86" t="s">
        <v>546</v>
      </c>
      <c r="AG8115" s="103">
        <f>Table1[[#This Row],['# Books]]*Table1[[#This Row],[QTY]]</f>
        <v>0</v>
      </c>
      <c r="AH8115" s="104">
        <f>Table1[[#This Row],[S&amp;L Price]]*Table1[[#This Row],[QTY]]</f>
        <v>0</v>
      </c>
    </row>
    <row r="8116" spans="1:34" ht="18" customHeight="1" x14ac:dyDescent="0.25">
      <c r="A8116" s="83"/>
      <c r="B8116" s="83"/>
      <c r="C8116" s="84"/>
      <c r="D8116" s="84"/>
      <c r="E8116" s="84">
        <v>99</v>
      </c>
      <c r="F8116" s="86" t="s">
        <v>14617</v>
      </c>
      <c r="G8116" s="115">
        <v>1</v>
      </c>
      <c r="H8116" s="88" t="s">
        <v>14635</v>
      </c>
      <c r="I8116" s="88" t="s">
        <v>634</v>
      </c>
      <c r="J8116" s="88" t="s">
        <v>126</v>
      </c>
      <c r="K8116" s="89"/>
      <c r="L8116" s="91" t="s">
        <v>14636</v>
      </c>
      <c r="M8116" s="84">
        <v>2017</v>
      </c>
      <c r="N8116" s="93" t="s">
        <v>1805</v>
      </c>
      <c r="O8116" s="86" t="s">
        <v>183</v>
      </c>
      <c r="P8116" s="86" t="s">
        <v>326</v>
      </c>
      <c r="Q8116" s="86" t="s">
        <v>449</v>
      </c>
      <c r="R8116" s="86" t="s">
        <v>21445</v>
      </c>
      <c r="S8116" s="96"/>
      <c r="T8116" s="96"/>
      <c r="U8116" s="91"/>
      <c r="V8116" s="91"/>
      <c r="W8116" s="91" t="s">
        <v>281</v>
      </c>
      <c r="X8116" s="98"/>
      <c r="Y8116" s="86" t="s">
        <v>850</v>
      </c>
      <c r="Z8116" s="86" t="s">
        <v>477</v>
      </c>
      <c r="AA8116" s="86" t="s">
        <v>14637</v>
      </c>
      <c r="AB8116" s="86" t="s">
        <v>478</v>
      </c>
      <c r="AC8116" s="100">
        <v>36.25</v>
      </c>
      <c r="AD8116" s="100">
        <v>30.8</v>
      </c>
      <c r="AE8116" s="102" t="s">
        <v>14638</v>
      </c>
      <c r="AF8116" s="86" t="s">
        <v>546</v>
      </c>
      <c r="AG8116" s="103">
        <f>Table1[[#This Row],['# Books]]*Table1[[#This Row],[QTY]]</f>
        <v>0</v>
      </c>
      <c r="AH8116" s="104">
        <f>Table1[[#This Row],[S&amp;L Price]]*Table1[[#This Row],[QTY]]</f>
        <v>0</v>
      </c>
    </row>
    <row r="8117" spans="1:34" ht="18" hidden="1" customHeight="1" x14ac:dyDescent="0.25">
      <c r="A8117" s="83"/>
      <c r="B8117" s="83"/>
      <c r="C8117" s="84"/>
      <c r="D8117" s="84"/>
      <c r="E8117" s="84">
        <v>99</v>
      </c>
      <c r="F8117" s="86" t="s">
        <v>14617</v>
      </c>
      <c r="G8117" s="115">
        <v>1</v>
      </c>
      <c r="H8117" s="88" t="s">
        <v>14635</v>
      </c>
      <c r="I8117" s="88" t="s">
        <v>634</v>
      </c>
      <c r="J8117" s="88" t="s">
        <v>328</v>
      </c>
      <c r="K8117" s="89"/>
      <c r="L8117" s="91" t="s">
        <v>14639</v>
      </c>
      <c r="M8117" s="84">
        <v>2017</v>
      </c>
      <c r="N8117" s="93" t="s">
        <v>1805</v>
      </c>
      <c r="O8117" s="86"/>
      <c r="P8117" s="86"/>
      <c r="Q8117" s="86" t="s">
        <v>449</v>
      </c>
      <c r="R8117" s="86" t="s">
        <v>21445</v>
      </c>
      <c r="S8117" s="96"/>
      <c r="T8117" s="96"/>
      <c r="U8117" s="91"/>
      <c r="V8117" s="91"/>
      <c r="W8117" s="91" t="s">
        <v>281</v>
      </c>
      <c r="X8117" s="98"/>
      <c r="Y8117" s="86" t="s">
        <v>850</v>
      </c>
      <c r="Z8117" s="86" t="s">
        <v>477</v>
      </c>
      <c r="AA8117" s="86" t="s">
        <v>14637</v>
      </c>
      <c r="AB8117" s="86" t="s">
        <v>478</v>
      </c>
      <c r="AC8117" s="100">
        <v>36.25</v>
      </c>
      <c r="AD8117" s="100">
        <v>30.8</v>
      </c>
      <c r="AE8117" s="102" t="s">
        <v>14638</v>
      </c>
      <c r="AF8117" s="86" t="s">
        <v>546</v>
      </c>
      <c r="AG8117" s="103">
        <f>Table1[[#This Row],['# Books]]*Table1[[#This Row],[QTY]]</f>
        <v>0</v>
      </c>
      <c r="AH8117" s="104">
        <f>Table1[[#This Row],[S&amp;L Price]]*Table1[[#This Row],[QTY]]</f>
        <v>0</v>
      </c>
    </row>
    <row r="8118" spans="1:34" ht="18" customHeight="1" x14ac:dyDescent="0.25">
      <c r="A8118" s="83"/>
      <c r="B8118" s="83"/>
      <c r="C8118" s="84"/>
      <c r="D8118" s="84"/>
      <c r="E8118" s="84">
        <v>99</v>
      </c>
      <c r="F8118" s="86" t="s">
        <v>14617</v>
      </c>
      <c r="G8118" s="115">
        <v>1</v>
      </c>
      <c r="H8118" s="88" t="s">
        <v>14640</v>
      </c>
      <c r="I8118" s="88" t="s">
        <v>634</v>
      </c>
      <c r="J8118" s="88" t="s">
        <v>126</v>
      </c>
      <c r="K8118" s="89"/>
      <c r="L8118" s="91" t="s">
        <v>14641</v>
      </c>
      <c r="M8118" s="84">
        <v>2017</v>
      </c>
      <c r="N8118" s="93" t="s">
        <v>1805</v>
      </c>
      <c r="O8118" s="86" t="s">
        <v>183</v>
      </c>
      <c r="P8118" s="86" t="s">
        <v>326</v>
      </c>
      <c r="Q8118" s="86" t="s">
        <v>449</v>
      </c>
      <c r="R8118" s="86" t="s">
        <v>14642</v>
      </c>
      <c r="S8118" s="96"/>
      <c r="T8118" s="96"/>
      <c r="U8118" s="91"/>
      <c r="V8118" s="91"/>
      <c r="W8118" s="91" t="s">
        <v>281</v>
      </c>
      <c r="X8118" s="98"/>
      <c r="Y8118" s="86" t="s">
        <v>850</v>
      </c>
      <c r="Z8118" s="86" t="s">
        <v>477</v>
      </c>
      <c r="AA8118" s="86" t="s">
        <v>14643</v>
      </c>
      <c r="AB8118" s="86" t="s">
        <v>478</v>
      </c>
      <c r="AC8118" s="100">
        <v>36.25</v>
      </c>
      <c r="AD8118" s="100">
        <v>30.8</v>
      </c>
      <c r="AE8118" s="102" t="s">
        <v>14644</v>
      </c>
      <c r="AF8118" s="86" t="s">
        <v>546</v>
      </c>
      <c r="AG8118" s="103">
        <f>Table1[[#This Row],['# Books]]*Table1[[#This Row],[QTY]]</f>
        <v>0</v>
      </c>
      <c r="AH8118" s="104">
        <f>Table1[[#This Row],[S&amp;L Price]]*Table1[[#This Row],[QTY]]</f>
        <v>0</v>
      </c>
    </row>
    <row r="8119" spans="1:34" ht="18" hidden="1" customHeight="1" x14ac:dyDescent="0.25">
      <c r="A8119" s="83"/>
      <c r="B8119" s="83"/>
      <c r="C8119" s="84"/>
      <c r="D8119" s="84"/>
      <c r="E8119" s="84">
        <v>99</v>
      </c>
      <c r="F8119" s="86" t="s">
        <v>14617</v>
      </c>
      <c r="G8119" s="115">
        <v>1</v>
      </c>
      <c r="H8119" s="88" t="s">
        <v>14640</v>
      </c>
      <c r="I8119" s="88" t="s">
        <v>634</v>
      </c>
      <c r="J8119" s="88" t="s">
        <v>328</v>
      </c>
      <c r="K8119" s="89"/>
      <c r="L8119" s="91" t="s">
        <v>14645</v>
      </c>
      <c r="M8119" s="84">
        <v>2017</v>
      </c>
      <c r="N8119" s="93" t="s">
        <v>1805</v>
      </c>
      <c r="O8119" s="86"/>
      <c r="P8119" s="86"/>
      <c r="Q8119" s="86" t="s">
        <v>449</v>
      </c>
      <c r="R8119" s="86" t="s">
        <v>14642</v>
      </c>
      <c r="S8119" s="96"/>
      <c r="T8119" s="96"/>
      <c r="U8119" s="91"/>
      <c r="V8119" s="91"/>
      <c r="W8119" s="91" t="s">
        <v>281</v>
      </c>
      <c r="X8119" s="98"/>
      <c r="Y8119" s="86" t="s">
        <v>850</v>
      </c>
      <c r="Z8119" s="86" t="s">
        <v>477</v>
      </c>
      <c r="AA8119" s="86" t="s">
        <v>14643</v>
      </c>
      <c r="AB8119" s="86" t="s">
        <v>478</v>
      </c>
      <c r="AC8119" s="100">
        <v>36.25</v>
      </c>
      <c r="AD8119" s="100">
        <v>30.8</v>
      </c>
      <c r="AE8119" s="102" t="s">
        <v>14644</v>
      </c>
      <c r="AF8119" s="86" t="s">
        <v>546</v>
      </c>
      <c r="AG8119" s="103">
        <f>Table1[[#This Row],['# Books]]*Table1[[#This Row],[QTY]]</f>
        <v>0</v>
      </c>
      <c r="AH8119" s="104">
        <f>Table1[[#This Row],[S&amp;L Price]]*Table1[[#This Row],[QTY]]</f>
        <v>0</v>
      </c>
    </row>
    <row r="8120" spans="1:34" ht="18" hidden="1" customHeight="1" x14ac:dyDescent="0.25">
      <c r="A8120" s="83"/>
      <c r="B8120" s="83"/>
      <c r="C8120" s="84"/>
      <c r="D8120" s="84"/>
      <c r="E8120" s="84">
        <v>99</v>
      </c>
      <c r="F8120" s="86" t="s">
        <v>13419</v>
      </c>
      <c r="G8120" s="115">
        <v>4</v>
      </c>
      <c r="H8120" s="88" t="s">
        <v>13419</v>
      </c>
      <c r="I8120" s="88" t="s">
        <v>185</v>
      </c>
      <c r="J8120" s="88" t="s">
        <v>125</v>
      </c>
      <c r="K8120" s="89"/>
      <c r="L8120" s="91" t="s">
        <v>13420</v>
      </c>
      <c r="M8120" s="84">
        <v>2018</v>
      </c>
      <c r="N8120" s="93" t="s">
        <v>1802</v>
      </c>
      <c r="O8120" s="86" t="s">
        <v>183</v>
      </c>
      <c r="P8120" s="86" t="s">
        <v>324</v>
      </c>
      <c r="Q8120" s="86"/>
      <c r="R8120" s="86"/>
      <c r="S8120" s="96"/>
      <c r="T8120" s="96"/>
      <c r="U8120" s="91"/>
      <c r="V8120" s="91"/>
      <c r="W8120" s="91"/>
      <c r="X8120" s="98"/>
      <c r="Y8120" s="86" t="s">
        <v>474</v>
      </c>
      <c r="Z8120" s="86" t="s">
        <v>476</v>
      </c>
      <c r="AA8120" s="86" t="s">
        <v>13421</v>
      </c>
      <c r="AB8120" s="86" t="s">
        <v>478</v>
      </c>
      <c r="AC8120" s="100">
        <v>127</v>
      </c>
      <c r="AD8120" s="100">
        <v>95.4</v>
      </c>
      <c r="AE8120" s="102"/>
      <c r="AF8120" s="86" t="s">
        <v>537</v>
      </c>
      <c r="AG8120" s="103">
        <f>Table1[[#This Row],['# Books]]*Table1[[#This Row],[QTY]]</f>
        <v>0</v>
      </c>
      <c r="AH8120" s="104">
        <f>Table1[[#This Row],[S&amp;L Price]]*Table1[[#This Row],[QTY]]</f>
        <v>0</v>
      </c>
    </row>
    <row r="8121" spans="1:34" ht="18" customHeight="1" x14ac:dyDescent="0.25">
      <c r="A8121" s="83"/>
      <c r="B8121" s="83"/>
      <c r="C8121" s="84"/>
      <c r="D8121" s="84"/>
      <c r="E8121" s="84">
        <v>99</v>
      </c>
      <c r="F8121" s="86" t="s">
        <v>13419</v>
      </c>
      <c r="G8121" s="115">
        <v>1</v>
      </c>
      <c r="H8121" s="88" t="s">
        <v>13422</v>
      </c>
      <c r="I8121" s="88" t="s">
        <v>185</v>
      </c>
      <c r="J8121" s="88" t="s">
        <v>126</v>
      </c>
      <c r="K8121" s="89"/>
      <c r="L8121" s="91" t="s">
        <v>13423</v>
      </c>
      <c r="M8121" s="84">
        <v>2018</v>
      </c>
      <c r="N8121" s="93" t="s">
        <v>1802</v>
      </c>
      <c r="O8121" s="86" t="s">
        <v>183</v>
      </c>
      <c r="P8121" s="86" t="s">
        <v>324</v>
      </c>
      <c r="Q8121" s="86" t="s">
        <v>90</v>
      </c>
      <c r="R8121" s="86" t="s">
        <v>13424</v>
      </c>
      <c r="S8121" s="96"/>
      <c r="T8121" s="96"/>
      <c r="U8121" s="91"/>
      <c r="V8121" s="91"/>
      <c r="W8121" s="91" t="s">
        <v>281</v>
      </c>
      <c r="X8121" s="98"/>
      <c r="Y8121" s="86" t="s">
        <v>474</v>
      </c>
      <c r="Z8121" s="86" t="s">
        <v>476</v>
      </c>
      <c r="AA8121" s="86" t="s">
        <v>13425</v>
      </c>
      <c r="AB8121" s="86" t="s">
        <v>478</v>
      </c>
      <c r="AC8121" s="100">
        <v>31.75</v>
      </c>
      <c r="AD8121" s="100">
        <v>23.85</v>
      </c>
      <c r="AE8121" s="102" t="s">
        <v>13426</v>
      </c>
      <c r="AF8121" s="86" t="s">
        <v>537</v>
      </c>
      <c r="AG8121" s="103">
        <f>Table1[[#This Row],['# Books]]*Table1[[#This Row],[QTY]]</f>
        <v>0</v>
      </c>
      <c r="AH8121" s="104">
        <f>Table1[[#This Row],[S&amp;L Price]]*Table1[[#This Row],[QTY]]</f>
        <v>0</v>
      </c>
    </row>
    <row r="8122" spans="1:34" ht="18" hidden="1" customHeight="1" x14ac:dyDescent="0.25">
      <c r="A8122" s="83"/>
      <c r="B8122" s="83"/>
      <c r="C8122" s="84"/>
      <c r="D8122" s="84"/>
      <c r="E8122" s="84">
        <v>99</v>
      </c>
      <c r="F8122" s="86" t="s">
        <v>13419</v>
      </c>
      <c r="G8122" s="115">
        <v>1</v>
      </c>
      <c r="H8122" s="88" t="s">
        <v>13422</v>
      </c>
      <c r="I8122" s="88" t="s">
        <v>185</v>
      </c>
      <c r="J8122" s="88" t="s">
        <v>328</v>
      </c>
      <c r="K8122" s="89"/>
      <c r="L8122" s="91" t="s">
        <v>13427</v>
      </c>
      <c r="M8122" s="84">
        <v>2018</v>
      </c>
      <c r="N8122" s="93" t="s">
        <v>1802</v>
      </c>
      <c r="O8122" s="86"/>
      <c r="P8122" s="86"/>
      <c r="Q8122" s="86" t="s">
        <v>90</v>
      </c>
      <c r="R8122" s="86" t="s">
        <v>13424</v>
      </c>
      <c r="S8122" s="96"/>
      <c r="T8122" s="96"/>
      <c r="U8122" s="91"/>
      <c r="V8122" s="91"/>
      <c r="W8122" s="91" t="s">
        <v>281</v>
      </c>
      <c r="X8122" s="98"/>
      <c r="Y8122" s="86" t="s">
        <v>474</v>
      </c>
      <c r="Z8122" s="86" t="s">
        <v>476</v>
      </c>
      <c r="AA8122" s="86" t="s">
        <v>13425</v>
      </c>
      <c r="AB8122" s="86" t="s">
        <v>478</v>
      </c>
      <c r="AC8122" s="100">
        <v>31.75</v>
      </c>
      <c r="AD8122" s="100">
        <v>23.85</v>
      </c>
      <c r="AE8122" s="102" t="s">
        <v>13426</v>
      </c>
      <c r="AF8122" s="86" t="s">
        <v>537</v>
      </c>
      <c r="AG8122" s="103">
        <f>Table1[[#This Row],['# Books]]*Table1[[#This Row],[QTY]]</f>
        <v>0</v>
      </c>
      <c r="AH8122" s="104">
        <f>Table1[[#This Row],[S&amp;L Price]]*Table1[[#This Row],[QTY]]</f>
        <v>0</v>
      </c>
    </row>
    <row r="8123" spans="1:34" ht="18" customHeight="1" x14ac:dyDescent="0.25">
      <c r="A8123" s="83"/>
      <c r="B8123" s="83"/>
      <c r="C8123" s="84"/>
      <c r="D8123" s="84"/>
      <c r="E8123" s="84">
        <v>99</v>
      </c>
      <c r="F8123" s="86" t="s">
        <v>13419</v>
      </c>
      <c r="G8123" s="115">
        <v>1</v>
      </c>
      <c r="H8123" s="88" t="s">
        <v>13428</v>
      </c>
      <c r="I8123" s="88" t="s">
        <v>185</v>
      </c>
      <c r="J8123" s="88" t="s">
        <v>126</v>
      </c>
      <c r="K8123" s="89"/>
      <c r="L8123" s="91" t="s">
        <v>13429</v>
      </c>
      <c r="M8123" s="84">
        <v>2018</v>
      </c>
      <c r="N8123" s="93" t="s">
        <v>1802</v>
      </c>
      <c r="O8123" s="86" t="s">
        <v>183</v>
      </c>
      <c r="P8123" s="86" t="s">
        <v>324</v>
      </c>
      <c r="Q8123" s="86" t="s">
        <v>90</v>
      </c>
      <c r="R8123" s="86" t="s">
        <v>13424</v>
      </c>
      <c r="S8123" s="96"/>
      <c r="T8123" s="96"/>
      <c r="U8123" s="91"/>
      <c r="V8123" s="91"/>
      <c r="W8123" s="91" t="s">
        <v>281</v>
      </c>
      <c r="X8123" s="98"/>
      <c r="Y8123" s="86" t="s">
        <v>474</v>
      </c>
      <c r="Z8123" s="86" t="s">
        <v>476</v>
      </c>
      <c r="AA8123" s="86" t="s">
        <v>13430</v>
      </c>
      <c r="AB8123" s="86" t="s">
        <v>478</v>
      </c>
      <c r="AC8123" s="100">
        <v>31.75</v>
      </c>
      <c r="AD8123" s="100">
        <v>23.85</v>
      </c>
      <c r="AE8123" s="102" t="s">
        <v>13426</v>
      </c>
      <c r="AF8123" s="86" t="s">
        <v>537</v>
      </c>
      <c r="AG8123" s="103">
        <f>Table1[[#This Row],['# Books]]*Table1[[#This Row],[QTY]]</f>
        <v>0</v>
      </c>
      <c r="AH8123" s="104">
        <f>Table1[[#This Row],[S&amp;L Price]]*Table1[[#This Row],[QTY]]</f>
        <v>0</v>
      </c>
    </row>
    <row r="8124" spans="1:34" ht="18" hidden="1" customHeight="1" x14ac:dyDescent="0.25">
      <c r="A8124" s="83"/>
      <c r="B8124" s="83"/>
      <c r="C8124" s="84"/>
      <c r="D8124" s="84"/>
      <c r="E8124" s="84">
        <v>99</v>
      </c>
      <c r="F8124" s="86" t="s">
        <v>13419</v>
      </c>
      <c r="G8124" s="115">
        <v>1</v>
      </c>
      <c r="H8124" s="88" t="s">
        <v>13428</v>
      </c>
      <c r="I8124" s="88" t="s">
        <v>185</v>
      </c>
      <c r="J8124" s="88" t="s">
        <v>328</v>
      </c>
      <c r="K8124" s="89"/>
      <c r="L8124" s="91" t="s">
        <v>13431</v>
      </c>
      <c r="M8124" s="84">
        <v>2018</v>
      </c>
      <c r="N8124" s="93" t="s">
        <v>1802</v>
      </c>
      <c r="O8124" s="86"/>
      <c r="P8124" s="86"/>
      <c r="Q8124" s="86" t="s">
        <v>90</v>
      </c>
      <c r="R8124" s="86" t="s">
        <v>13424</v>
      </c>
      <c r="S8124" s="96"/>
      <c r="T8124" s="96"/>
      <c r="U8124" s="91"/>
      <c r="V8124" s="91"/>
      <c r="W8124" s="91" t="s">
        <v>281</v>
      </c>
      <c r="X8124" s="98"/>
      <c r="Y8124" s="86" t="s">
        <v>474</v>
      </c>
      <c r="Z8124" s="86" t="s">
        <v>476</v>
      </c>
      <c r="AA8124" s="86" t="s">
        <v>13430</v>
      </c>
      <c r="AB8124" s="86" t="s">
        <v>478</v>
      </c>
      <c r="AC8124" s="100">
        <v>31.75</v>
      </c>
      <c r="AD8124" s="100">
        <v>23.85</v>
      </c>
      <c r="AE8124" s="102" t="s">
        <v>13426</v>
      </c>
      <c r="AF8124" s="86" t="s">
        <v>537</v>
      </c>
      <c r="AG8124" s="103">
        <f>Table1[[#This Row],['# Books]]*Table1[[#This Row],[QTY]]</f>
        <v>0</v>
      </c>
      <c r="AH8124" s="104">
        <f>Table1[[#This Row],[S&amp;L Price]]*Table1[[#This Row],[QTY]]</f>
        <v>0</v>
      </c>
    </row>
    <row r="8125" spans="1:34" ht="18" customHeight="1" x14ac:dyDescent="0.25">
      <c r="A8125" s="83"/>
      <c r="B8125" s="83"/>
      <c r="C8125" s="84"/>
      <c r="D8125" s="84"/>
      <c r="E8125" s="84">
        <v>99</v>
      </c>
      <c r="F8125" s="86" t="s">
        <v>13419</v>
      </c>
      <c r="G8125" s="115">
        <v>1</v>
      </c>
      <c r="H8125" s="88" t="s">
        <v>13432</v>
      </c>
      <c r="I8125" s="88" t="s">
        <v>185</v>
      </c>
      <c r="J8125" s="88" t="s">
        <v>126</v>
      </c>
      <c r="K8125" s="89"/>
      <c r="L8125" s="91" t="s">
        <v>13433</v>
      </c>
      <c r="M8125" s="84">
        <v>2018</v>
      </c>
      <c r="N8125" s="93" t="s">
        <v>1802</v>
      </c>
      <c r="O8125" s="86" t="s">
        <v>183</v>
      </c>
      <c r="P8125" s="86" t="s">
        <v>324</v>
      </c>
      <c r="Q8125" s="86" t="s">
        <v>90</v>
      </c>
      <c r="R8125" s="86" t="s">
        <v>13424</v>
      </c>
      <c r="S8125" s="96"/>
      <c r="T8125" s="96"/>
      <c r="U8125" s="91"/>
      <c r="V8125" s="91"/>
      <c r="W8125" s="91" t="s">
        <v>281</v>
      </c>
      <c r="X8125" s="98"/>
      <c r="Y8125" s="86" t="s">
        <v>474</v>
      </c>
      <c r="Z8125" s="86" t="s">
        <v>476</v>
      </c>
      <c r="AA8125" s="86" t="s">
        <v>13434</v>
      </c>
      <c r="AB8125" s="86" t="s">
        <v>478</v>
      </c>
      <c r="AC8125" s="100">
        <v>31.75</v>
      </c>
      <c r="AD8125" s="100">
        <v>23.85</v>
      </c>
      <c r="AE8125" s="102" t="s">
        <v>13426</v>
      </c>
      <c r="AF8125" s="86" t="s">
        <v>537</v>
      </c>
      <c r="AG8125" s="103">
        <f>Table1[[#This Row],['# Books]]*Table1[[#This Row],[QTY]]</f>
        <v>0</v>
      </c>
      <c r="AH8125" s="104">
        <f>Table1[[#This Row],[S&amp;L Price]]*Table1[[#This Row],[QTY]]</f>
        <v>0</v>
      </c>
    </row>
    <row r="8126" spans="1:34" ht="18" hidden="1" customHeight="1" x14ac:dyDescent="0.25">
      <c r="A8126" s="83"/>
      <c r="B8126" s="83"/>
      <c r="C8126" s="84"/>
      <c r="D8126" s="84"/>
      <c r="E8126" s="84">
        <v>99</v>
      </c>
      <c r="F8126" s="86" t="s">
        <v>13419</v>
      </c>
      <c r="G8126" s="115">
        <v>1</v>
      </c>
      <c r="H8126" s="88" t="s">
        <v>13432</v>
      </c>
      <c r="I8126" s="88" t="s">
        <v>185</v>
      </c>
      <c r="J8126" s="88" t="s">
        <v>328</v>
      </c>
      <c r="K8126" s="89"/>
      <c r="L8126" s="91" t="s">
        <v>13435</v>
      </c>
      <c r="M8126" s="84">
        <v>2018</v>
      </c>
      <c r="N8126" s="93" t="s">
        <v>1802</v>
      </c>
      <c r="O8126" s="86"/>
      <c r="P8126" s="86"/>
      <c r="Q8126" s="86" t="s">
        <v>90</v>
      </c>
      <c r="R8126" s="86" t="s">
        <v>13424</v>
      </c>
      <c r="S8126" s="96"/>
      <c r="T8126" s="96"/>
      <c r="U8126" s="91"/>
      <c r="V8126" s="91"/>
      <c r="W8126" s="91" t="s">
        <v>281</v>
      </c>
      <c r="X8126" s="98"/>
      <c r="Y8126" s="86" t="s">
        <v>474</v>
      </c>
      <c r="Z8126" s="86" t="s">
        <v>476</v>
      </c>
      <c r="AA8126" s="86" t="s">
        <v>13434</v>
      </c>
      <c r="AB8126" s="86" t="s">
        <v>478</v>
      </c>
      <c r="AC8126" s="100">
        <v>31.75</v>
      </c>
      <c r="AD8126" s="100">
        <v>23.85</v>
      </c>
      <c r="AE8126" s="102" t="s">
        <v>13426</v>
      </c>
      <c r="AF8126" s="86" t="s">
        <v>537</v>
      </c>
      <c r="AG8126" s="103">
        <f>Table1[[#This Row],['# Books]]*Table1[[#This Row],[QTY]]</f>
        <v>0</v>
      </c>
      <c r="AH8126" s="104">
        <f>Table1[[#This Row],[S&amp;L Price]]*Table1[[#This Row],[QTY]]</f>
        <v>0</v>
      </c>
    </row>
    <row r="8127" spans="1:34" ht="18" customHeight="1" x14ac:dyDescent="0.25">
      <c r="A8127" s="83"/>
      <c r="B8127" s="83"/>
      <c r="C8127" s="84"/>
      <c r="D8127" s="84"/>
      <c r="E8127" s="84">
        <v>99</v>
      </c>
      <c r="F8127" s="86" t="s">
        <v>13419</v>
      </c>
      <c r="G8127" s="115">
        <v>1</v>
      </c>
      <c r="H8127" s="88" t="s">
        <v>13436</v>
      </c>
      <c r="I8127" s="88" t="s">
        <v>185</v>
      </c>
      <c r="J8127" s="88" t="s">
        <v>126</v>
      </c>
      <c r="K8127" s="89"/>
      <c r="L8127" s="91" t="s">
        <v>13437</v>
      </c>
      <c r="M8127" s="84">
        <v>2018</v>
      </c>
      <c r="N8127" s="93" t="s">
        <v>1802</v>
      </c>
      <c r="O8127" s="86" t="s">
        <v>183</v>
      </c>
      <c r="P8127" s="86" t="s">
        <v>324</v>
      </c>
      <c r="Q8127" s="86" t="s">
        <v>90</v>
      </c>
      <c r="R8127" s="86" t="s">
        <v>13424</v>
      </c>
      <c r="S8127" s="96"/>
      <c r="T8127" s="96"/>
      <c r="U8127" s="91"/>
      <c r="V8127" s="91"/>
      <c r="W8127" s="91" t="s">
        <v>281</v>
      </c>
      <c r="X8127" s="98"/>
      <c r="Y8127" s="86" t="s">
        <v>474</v>
      </c>
      <c r="Z8127" s="86" t="s">
        <v>476</v>
      </c>
      <c r="AA8127" s="86" t="s">
        <v>13438</v>
      </c>
      <c r="AB8127" s="86" t="s">
        <v>478</v>
      </c>
      <c r="AC8127" s="100">
        <v>31.75</v>
      </c>
      <c r="AD8127" s="100">
        <v>23.85</v>
      </c>
      <c r="AE8127" s="102" t="s">
        <v>13439</v>
      </c>
      <c r="AF8127" s="86" t="s">
        <v>537</v>
      </c>
      <c r="AG8127" s="103">
        <f>Table1[[#This Row],['# Books]]*Table1[[#This Row],[QTY]]</f>
        <v>0</v>
      </c>
      <c r="AH8127" s="104">
        <f>Table1[[#This Row],[S&amp;L Price]]*Table1[[#This Row],[QTY]]</f>
        <v>0</v>
      </c>
    </row>
    <row r="8128" spans="1:34" ht="18" hidden="1" customHeight="1" x14ac:dyDescent="0.25">
      <c r="A8128" s="83"/>
      <c r="B8128" s="83"/>
      <c r="C8128" s="84"/>
      <c r="D8128" s="84"/>
      <c r="E8128" s="84">
        <v>99</v>
      </c>
      <c r="F8128" s="86" t="s">
        <v>13419</v>
      </c>
      <c r="G8128" s="115">
        <v>1</v>
      </c>
      <c r="H8128" s="88" t="s">
        <v>13436</v>
      </c>
      <c r="I8128" s="88" t="s">
        <v>185</v>
      </c>
      <c r="J8128" s="88" t="s">
        <v>328</v>
      </c>
      <c r="K8128" s="89"/>
      <c r="L8128" s="91" t="s">
        <v>13440</v>
      </c>
      <c r="M8128" s="84">
        <v>2018</v>
      </c>
      <c r="N8128" s="93" t="s">
        <v>1802</v>
      </c>
      <c r="O8128" s="86"/>
      <c r="P8128" s="86"/>
      <c r="Q8128" s="86" t="s">
        <v>90</v>
      </c>
      <c r="R8128" s="86" t="s">
        <v>13424</v>
      </c>
      <c r="S8128" s="96"/>
      <c r="T8128" s="96"/>
      <c r="U8128" s="91"/>
      <c r="V8128" s="91"/>
      <c r="W8128" s="91" t="s">
        <v>281</v>
      </c>
      <c r="X8128" s="98"/>
      <c r="Y8128" s="86" t="s">
        <v>474</v>
      </c>
      <c r="Z8128" s="86" t="s">
        <v>476</v>
      </c>
      <c r="AA8128" s="86" t="s">
        <v>13438</v>
      </c>
      <c r="AB8128" s="86" t="s">
        <v>478</v>
      </c>
      <c r="AC8128" s="100">
        <v>31.75</v>
      </c>
      <c r="AD8128" s="100">
        <v>23.85</v>
      </c>
      <c r="AE8128" s="102" t="s">
        <v>13439</v>
      </c>
      <c r="AF8128" s="86" t="s">
        <v>537</v>
      </c>
      <c r="AG8128" s="103">
        <f>Table1[[#This Row],['# Books]]*Table1[[#This Row],[QTY]]</f>
        <v>0</v>
      </c>
      <c r="AH8128" s="104">
        <f>Table1[[#This Row],[S&amp;L Price]]*Table1[[#This Row],[QTY]]</f>
        <v>0</v>
      </c>
    </row>
    <row r="8129" spans="1:34" ht="18" hidden="1" customHeight="1" x14ac:dyDescent="0.25">
      <c r="A8129" s="83"/>
      <c r="B8129" s="83"/>
      <c r="C8129" s="84"/>
      <c r="D8129" s="84"/>
      <c r="E8129" s="84">
        <v>100</v>
      </c>
      <c r="F8129" s="86" t="s">
        <v>14710</v>
      </c>
      <c r="G8129" s="115">
        <v>5</v>
      </c>
      <c r="H8129" s="88" t="s">
        <v>14710</v>
      </c>
      <c r="I8129" s="88" t="s">
        <v>185</v>
      </c>
      <c r="J8129" s="88" t="s">
        <v>125</v>
      </c>
      <c r="K8129" s="89"/>
      <c r="L8129" s="91" t="s">
        <v>14711</v>
      </c>
      <c r="M8129" s="84">
        <v>2018</v>
      </c>
      <c r="N8129" s="93" t="s">
        <v>1802</v>
      </c>
      <c r="O8129" s="86" t="s">
        <v>183</v>
      </c>
      <c r="P8129" s="86" t="s">
        <v>322</v>
      </c>
      <c r="Q8129" s="86"/>
      <c r="R8129" s="86"/>
      <c r="S8129" s="96"/>
      <c r="T8129" s="96"/>
      <c r="U8129" s="91"/>
      <c r="V8129" s="91"/>
      <c r="W8129" s="91"/>
      <c r="X8129" s="98"/>
      <c r="Y8129" s="86" t="s">
        <v>474</v>
      </c>
      <c r="Z8129" s="86" t="s">
        <v>476</v>
      </c>
      <c r="AA8129" s="86" t="s">
        <v>14712</v>
      </c>
      <c r="AB8129" s="86" t="s">
        <v>478</v>
      </c>
      <c r="AC8129" s="100">
        <v>172.25</v>
      </c>
      <c r="AD8129" s="100">
        <v>129.25</v>
      </c>
      <c r="AE8129" s="102"/>
      <c r="AF8129" s="86" t="s">
        <v>540</v>
      </c>
      <c r="AG8129" s="103">
        <f>Table1[[#This Row],['# Books]]*Table1[[#This Row],[QTY]]</f>
        <v>0</v>
      </c>
      <c r="AH8129" s="104">
        <f>Table1[[#This Row],[S&amp;L Price]]*Table1[[#This Row],[QTY]]</f>
        <v>0</v>
      </c>
    </row>
    <row r="8130" spans="1:34" ht="18" customHeight="1" x14ac:dyDescent="0.25">
      <c r="A8130" s="83"/>
      <c r="B8130" s="83"/>
      <c r="C8130" s="84"/>
      <c r="D8130" s="84"/>
      <c r="E8130" s="84">
        <v>100</v>
      </c>
      <c r="F8130" s="86" t="s">
        <v>14710</v>
      </c>
      <c r="G8130" s="115">
        <v>1</v>
      </c>
      <c r="H8130" s="88" t="s">
        <v>14713</v>
      </c>
      <c r="I8130" s="88" t="s">
        <v>185</v>
      </c>
      <c r="J8130" s="88" t="s">
        <v>126</v>
      </c>
      <c r="K8130" s="89"/>
      <c r="L8130" s="91" t="s">
        <v>14714</v>
      </c>
      <c r="M8130" s="84">
        <v>2018</v>
      </c>
      <c r="N8130" s="93" t="s">
        <v>1802</v>
      </c>
      <c r="O8130" s="86" t="s">
        <v>183</v>
      </c>
      <c r="P8130" s="86" t="s">
        <v>322</v>
      </c>
      <c r="Q8130" s="86" t="s">
        <v>90</v>
      </c>
      <c r="R8130" s="86" t="s">
        <v>3735</v>
      </c>
      <c r="S8130" s="96"/>
      <c r="T8130" s="96"/>
      <c r="U8130" s="91"/>
      <c r="V8130" s="91"/>
      <c r="W8130" s="91" t="s">
        <v>281</v>
      </c>
      <c r="X8130" s="98" t="s">
        <v>741</v>
      </c>
      <c r="Y8130" s="86" t="s">
        <v>474</v>
      </c>
      <c r="Z8130" s="86" t="s">
        <v>476</v>
      </c>
      <c r="AA8130" s="86" t="s">
        <v>14715</v>
      </c>
      <c r="AB8130" s="86" t="s">
        <v>478</v>
      </c>
      <c r="AC8130" s="100">
        <v>34.450000000000003</v>
      </c>
      <c r="AD8130" s="100">
        <v>25.85</v>
      </c>
      <c r="AE8130" s="102" t="s">
        <v>14716</v>
      </c>
      <c r="AF8130" s="86" t="s">
        <v>540</v>
      </c>
      <c r="AG8130" s="103">
        <f>Table1[[#This Row],['# Books]]*Table1[[#This Row],[QTY]]</f>
        <v>0</v>
      </c>
      <c r="AH8130" s="104">
        <f>Table1[[#This Row],[S&amp;L Price]]*Table1[[#This Row],[QTY]]</f>
        <v>0</v>
      </c>
    </row>
    <row r="8131" spans="1:34" ht="18" hidden="1" customHeight="1" x14ac:dyDescent="0.25">
      <c r="A8131" s="83"/>
      <c r="B8131" s="83"/>
      <c r="C8131" s="84"/>
      <c r="D8131" s="84"/>
      <c r="E8131" s="84">
        <v>100</v>
      </c>
      <c r="F8131" s="86" t="s">
        <v>14710</v>
      </c>
      <c r="G8131" s="115">
        <v>1</v>
      </c>
      <c r="H8131" s="88" t="s">
        <v>14713</v>
      </c>
      <c r="I8131" s="88" t="s">
        <v>185</v>
      </c>
      <c r="J8131" s="88" t="s">
        <v>328</v>
      </c>
      <c r="K8131" s="89"/>
      <c r="L8131" s="91" t="s">
        <v>14717</v>
      </c>
      <c r="M8131" s="84">
        <v>2018</v>
      </c>
      <c r="N8131" s="93" t="s">
        <v>1802</v>
      </c>
      <c r="O8131" s="86"/>
      <c r="P8131" s="86"/>
      <c r="Q8131" s="86" t="s">
        <v>90</v>
      </c>
      <c r="R8131" s="86" t="s">
        <v>3735</v>
      </c>
      <c r="S8131" s="96"/>
      <c r="T8131" s="96"/>
      <c r="U8131" s="91"/>
      <c r="V8131" s="91"/>
      <c r="W8131" s="91" t="s">
        <v>281</v>
      </c>
      <c r="X8131" s="98" t="s">
        <v>741</v>
      </c>
      <c r="Y8131" s="86" t="s">
        <v>474</v>
      </c>
      <c r="Z8131" s="86" t="s">
        <v>476</v>
      </c>
      <c r="AA8131" s="86" t="s">
        <v>14715</v>
      </c>
      <c r="AB8131" s="86" t="s">
        <v>478</v>
      </c>
      <c r="AC8131" s="100">
        <v>34.450000000000003</v>
      </c>
      <c r="AD8131" s="100">
        <v>25.85</v>
      </c>
      <c r="AE8131" s="102" t="s">
        <v>14716</v>
      </c>
      <c r="AF8131" s="86" t="s">
        <v>540</v>
      </c>
      <c r="AG8131" s="103">
        <f>Table1[[#This Row],['# Books]]*Table1[[#This Row],[QTY]]</f>
        <v>0</v>
      </c>
      <c r="AH8131" s="104">
        <f>Table1[[#This Row],[S&amp;L Price]]*Table1[[#This Row],[QTY]]</f>
        <v>0</v>
      </c>
    </row>
    <row r="8132" spans="1:34" ht="18" customHeight="1" x14ac:dyDescent="0.25">
      <c r="A8132" s="83"/>
      <c r="B8132" s="83"/>
      <c r="C8132" s="84"/>
      <c r="D8132" s="84"/>
      <c r="E8132" s="84">
        <v>100</v>
      </c>
      <c r="F8132" s="86" t="s">
        <v>14710</v>
      </c>
      <c r="G8132" s="115">
        <v>1</v>
      </c>
      <c r="H8132" s="88" t="s">
        <v>14718</v>
      </c>
      <c r="I8132" s="88" t="s">
        <v>185</v>
      </c>
      <c r="J8132" s="88" t="s">
        <v>126</v>
      </c>
      <c r="K8132" s="89"/>
      <c r="L8132" s="91" t="s">
        <v>14719</v>
      </c>
      <c r="M8132" s="84">
        <v>2018</v>
      </c>
      <c r="N8132" s="93" t="s">
        <v>1802</v>
      </c>
      <c r="O8132" s="86" t="s">
        <v>183</v>
      </c>
      <c r="P8132" s="86" t="s">
        <v>322</v>
      </c>
      <c r="Q8132" s="86" t="s">
        <v>90</v>
      </c>
      <c r="R8132" s="86" t="s">
        <v>457</v>
      </c>
      <c r="S8132" s="96"/>
      <c r="T8132" s="96"/>
      <c r="U8132" s="91"/>
      <c r="V8132" s="91"/>
      <c r="W8132" s="91" t="s">
        <v>281</v>
      </c>
      <c r="X8132" s="98" t="s">
        <v>11445</v>
      </c>
      <c r="Y8132" s="86" t="s">
        <v>474</v>
      </c>
      <c r="Z8132" s="86" t="s">
        <v>476</v>
      </c>
      <c r="AA8132" s="86" t="s">
        <v>14720</v>
      </c>
      <c r="AB8132" s="86" t="s">
        <v>478</v>
      </c>
      <c r="AC8132" s="100">
        <v>34.450000000000003</v>
      </c>
      <c r="AD8132" s="100">
        <v>25.85</v>
      </c>
      <c r="AE8132" s="102" t="s">
        <v>14721</v>
      </c>
      <c r="AF8132" s="86" t="s">
        <v>540</v>
      </c>
      <c r="AG8132" s="103">
        <f>Table1[[#This Row],['# Books]]*Table1[[#This Row],[QTY]]</f>
        <v>0</v>
      </c>
      <c r="AH8132" s="104">
        <f>Table1[[#This Row],[S&amp;L Price]]*Table1[[#This Row],[QTY]]</f>
        <v>0</v>
      </c>
    </row>
    <row r="8133" spans="1:34" ht="18" hidden="1" customHeight="1" x14ac:dyDescent="0.25">
      <c r="A8133" s="83"/>
      <c r="B8133" s="83"/>
      <c r="C8133" s="84"/>
      <c r="D8133" s="84"/>
      <c r="E8133" s="84">
        <v>100</v>
      </c>
      <c r="F8133" s="86" t="s">
        <v>14710</v>
      </c>
      <c r="G8133" s="115">
        <v>1</v>
      </c>
      <c r="H8133" s="88" t="s">
        <v>14718</v>
      </c>
      <c r="I8133" s="88" t="s">
        <v>185</v>
      </c>
      <c r="J8133" s="88" t="s">
        <v>328</v>
      </c>
      <c r="K8133" s="89"/>
      <c r="L8133" s="91" t="s">
        <v>14722</v>
      </c>
      <c r="M8133" s="84">
        <v>2018</v>
      </c>
      <c r="N8133" s="93" t="s">
        <v>1802</v>
      </c>
      <c r="O8133" s="86"/>
      <c r="P8133" s="86"/>
      <c r="Q8133" s="86" t="s">
        <v>90</v>
      </c>
      <c r="R8133" s="86" t="s">
        <v>457</v>
      </c>
      <c r="S8133" s="96"/>
      <c r="T8133" s="96"/>
      <c r="U8133" s="91"/>
      <c r="V8133" s="91"/>
      <c r="W8133" s="91" t="s">
        <v>281</v>
      </c>
      <c r="X8133" s="98" t="s">
        <v>11445</v>
      </c>
      <c r="Y8133" s="86" t="s">
        <v>474</v>
      </c>
      <c r="Z8133" s="86" t="s">
        <v>476</v>
      </c>
      <c r="AA8133" s="86" t="s">
        <v>14720</v>
      </c>
      <c r="AB8133" s="86" t="s">
        <v>478</v>
      </c>
      <c r="AC8133" s="100">
        <v>34.450000000000003</v>
      </c>
      <c r="AD8133" s="100">
        <v>25.85</v>
      </c>
      <c r="AE8133" s="102" t="s">
        <v>14721</v>
      </c>
      <c r="AF8133" s="86" t="s">
        <v>540</v>
      </c>
      <c r="AG8133" s="103">
        <f>Table1[[#This Row],['# Books]]*Table1[[#This Row],[QTY]]</f>
        <v>0</v>
      </c>
      <c r="AH8133" s="104">
        <f>Table1[[#This Row],[S&amp;L Price]]*Table1[[#This Row],[QTY]]</f>
        <v>0</v>
      </c>
    </row>
    <row r="8134" spans="1:34" ht="18" customHeight="1" x14ac:dyDescent="0.25">
      <c r="A8134" s="83"/>
      <c r="B8134" s="83"/>
      <c r="C8134" s="84"/>
      <c r="D8134" s="84"/>
      <c r="E8134" s="84">
        <v>100</v>
      </c>
      <c r="F8134" s="86" t="s">
        <v>14710</v>
      </c>
      <c r="G8134" s="115">
        <v>1</v>
      </c>
      <c r="H8134" s="88" t="s">
        <v>14723</v>
      </c>
      <c r="I8134" s="88" t="s">
        <v>185</v>
      </c>
      <c r="J8134" s="88" t="s">
        <v>126</v>
      </c>
      <c r="K8134" s="89"/>
      <c r="L8134" s="91" t="s">
        <v>14724</v>
      </c>
      <c r="M8134" s="84">
        <v>2018</v>
      </c>
      <c r="N8134" s="93" t="s">
        <v>1802</v>
      </c>
      <c r="O8134" s="86" t="s">
        <v>183</v>
      </c>
      <c r="P8134" s="86" t="s">
        <v>322</v>
      </c>
      <c r="Q8134" s="86" t="s">
        <v>90</v>
      </c>
      <c r="R8134" s="86" t="s">
        <v>457</v>
      </c>
      <c r="S8134" s="96"/>
      <c r="T8134" s="96"/>
      <c r="U8134" s="91"/>
      <c r="V8134" s="91"/>
      <c r="W8134" s="91" t="s">
        <v>281</v>
      </c>
      <c r="X8134" s="98"/>
      <c r="Y8134" s="86" t="s">
        <v>474</v>
      </c>
      <c r="Z8134" s="86" t="s">
        <v>476</v>
      </c>
      <c r="AA8134" s="86" t="s">
        <v>14725</v>
      </c>
      <c r="AB8134" s="86" t="s">
        <v>478</v>
      </c>
      <c r="AC8134" s="100">
        <v>34.450000000000003</v>
      </c>
      <c r="AD8134" s="100">
        <v>25.85</v>
      </c>
      <c r="AE8134" s="102" t="s">
        <v>14726</v>
      </c>
      <c r="AF8134" s="86" t="s">
        <v>540</v>
      </c>
      <c r="AG8134" s="103">
        <f>Table1[[#This Row],['# Books]]*Table1[[#This Row],[QTY]]</f>
        <v>0</v>
      </c>
      <c r="AH8134" s="104">
        <f>Table1[[#This Row],[S&amp;L Price]]*Table1[[#This Row],[QTY]]</f>
        <v>0</v>
      </c>
    </row>
    <row r="8135" spans="1:34" ht="18" hidden="1" customHeight="1" x14ac:dyDescent="0.25">
      <c r="A8135" s="83"/>
      <c r="B8135" s="83"/>
      <c r="C8135" s="84"/>
      <c r="D8135" s="84"/>
      <c r="E8135" s="84">
        <v>100</v>
      </c>
      <c r="F8135" s="86" t="s">
        <v>14710</v>
      </c>
      <c r="G8135" s="115">
        <v>1</v>
      </c>
      <c r="H8135" s="88" t="s">
        <v>14723</v>
      </c>
      <c r="I8135" s="88" t="s">
        <v>185</v>
      </c>
      <c r="J8135" s="88" t="s">
        <v>328</v>
      </c>
      <c r="K8135" s="89"/>
      <c r="L8135" s="91" t="s">
        <v>14727</v>
      </c>
      <c r="M8135" s="84">
        <v>2018</v>
      </c>
      <c r="N8135" s="93" t="s">
        <v>1802</v>
      </c>
      <c r="O8135" s="86"/>
      <c r="P8135" s="86"/>
      <c r="Q8135" s="86" t="s">
        <v>90</v>
      </c>
      <c r="R8135" s="86" t="s">
        <v>457</v>
      </c>
      <c r="S8135" s="96"/>
      <c r="T8135" s="96"/>
      <c r="U8135" s="91"/>
      <c r="V8135" s="91"/>
      <c r="W8135" s="91" t="s">
        <v>281</v>
      </c>
      <c r="X8135" s="98"/>
      <c r="Y8135" s="86" t="s">
        <v>474</v>
      </c>
      <c r="Z8135" s="86" t="s">
        <v>476</v>
      </c>
      <c r="AA8135" s="86" t="s">
        <v>14725</v>
      </c>
      <c r="AB8135" s="86" t="s">
        <v>478</v>
      </c>
      <c r="AC8135" s="100">
        <v>34.450000000000003</v>
      </c>
      <c r="AD8135" s="100">
        <v>25.85</v>
      </c>
      <c r="AE8135" s="102" t="s">
        <v>14726</v>
      </c>
      <c r="AF8135" s="86" t="s">
        <v>540</v>
      </c>
      <c r="AG8135" s="103">
        <f>Table1[[#This Row],['# Books]]*Table1[[#This Row],[QTY]]</f>
        <v>0</v>
      </c>
      <c r="AH8135" s="104">
        <f>Table1[[#This Row],[S&amp;L Price]]*Table1[[#This Row],[QTY]]</f>
        <v>0</v>
      </c>
    </row>
    <row r="8136" spans="1:34" ht="18" customHeight="1" x14ac:dyDescent="0.25">
      <c r="A8136" s="83"/>
      <c r="B8136" s="83"/>
      <c r="C8136" s="84"/>
      <c r="D8136" s="84"/>
      <c r="E8136" s="84">
        <v>100</v>
      </c>
      <c r="F8136" s="86" t="s">
        <v>14710</v>
      </c>
      <c r="G8136" s="115">
        <v>1</v>
      </c>
      <c r="H8136" s="88" t="s">
        <v>14728</v>
      </c>
      <c r="I8136" s="88" t="s">
        <v>185</v>
      </c>
      <c r="J8136" s="88" t="s">
        <v>126</v>
      </c>
      <c r="K8136" s="89"/>
      <c r="L8136" s="91" t="s">
        <v>14729</v>
      </c>
      <c r="M8136" s="84">
        <v>2018</v>
      </c>
      <c r="N8136" s="93" t="s">
        <v>1802</v>
      </c>
      <c r="O8136" s="86" t="s">
        <v>183</v>
      </c>
      <c r="P8136" s="86" t="s">
        <v>322</v>
      </c>
      <c r="Q8136" s="86" t="s">
        <v>90</v>
      </c>
      <c r="R8136" s="86" t="s">
        <v>208</v>
      </c>
      <c r="S8136" s="96"/>
      <c r="T8136" s="96"/>
      <c r="U8136" s="91"/>
      <c r="V8136" s="91"/>
      <c r="W8136" s="91" t="s">
        <v>281</v>
      </c>
      <c r="X8136" s="98" t="s">
        <v>21835</v>
      </c>
      <c r="Y8136" s="86" t="s">
        <v>474</v>
      </c>
      <c r="Z8136" s="86" t="s">
        <v>476</v>
      </c>
      <c r="AA8136" s="86" t="s">
        <v>14730</v>
      </c>
      <c r="AB8136" s="86" t="s">
        <v>478</v>
      </c>
      <c r="AC8136" s="100">
        <v>34.450000000000003</v>
      </c>
      <c r="AD8136" s="100">
        <v>25.85</v>
      </c>
      <c r="AE8136" s="102" t="s">
        <v>14731</v>
      </c>
      <c r="AF8136" s="86" t="s">
        <v>540</v>
      </c>
      <c r="AG8136" s="103">
        <f>Table1[[#This Row],['# Books]]*Table1[[#This Row],[QTY]]</f>
        <v>0</v>
      </c>
      <c r="AH8136" s="104">
        <f>Table1[[#This Row],[S&amp;L Price]]*Table1[[#This Row],[QTY]]</f>
        <v>0</v>
      </c>
    </row>
    <row r="8137" spans="1:34" ht="18" hidden="1" customHeight="1" x14ac:dyDescent="0.25">
      <c r="A8137" s="83"/>
      <c r="B8137" s="83"/>
      <c r="C8137" s="84"/>
      <c r="D8137" s="84"/>
      <c r="E8137" s="84">
        <v>100</v>
      </c>
      <c r="F8137" s="86" t="s">
        <v>14710</v>
      </c>
      <c r="G8137" s="115">
        <v>1</v>
      </c>
      <c r="H8137" s="88" t="s">
        <v>14728</v>
      </c>
      <c r="I8137" s="88" t="s">
        <v>185</v>
      </c>
      <c r="J8137" s="88" t="s">
        <v>328</v>
      </c>
      <c r="K8137" s="89"/>
      <c r="L8137" s="91" t="s">
        <v>14732</v>
      </c>
      <c r="M8137" s="84">
        <v>2018</v>
      </c>
      <c r="N8137" s="93" t="s">
        <v>1802</v>
      </c>
      <c r="O8137" s="86"/>
      <c r="P8137" s="86"/>
      <c r="Q8137" s="86" t="s">
        <v>90</v>
      </c>
      <c r="R8137" s="86" t="s">
        <v>208</v>
      </c>
      <c r="S8137" s="96"/>
      <c r="T8137" s="96"/>
      <c r="U8137" s="91"/>
      <c r="V8137" s="91"/>
      <c r="W8137" s="91" t="s">
        <v>281</v>
      </c>
      <c r="X8137" s="98" t="s">
        <v>21835</v>
      </c>
      <c r="Y8137" s="86" t="s">
        <v>474</v>
      </c>
      <c r="Z8137" s="86" t="s">
        <v>476</v>
      </c>
      <c r="AA8137" s="86" t="s">
        <v>14730</v>
      </c>
      <c r="AB8137" s="86" t="s">
        <v>478</v>
      </c>
      <c r="AC8137" s="100">
        <v>34.450000000000003</v>
      </c>
      <c r="AD8137" s="100">
        <v>25.85</v>
      </c>
      <c r="AE8137" s="102" t="s">
        <v>14731</v>
      </c>
      <c r="AF8137" s="86" t="s">
        <v>540</v>
      </c>
      <c r="AG8137" s="103">
        <f>Table1[[#This Row],['# Books]]*Table1[[#This Row],[QTY]]</f>
        <v>0</v>
      </c>
      <c r="AH8137" s="104">
        <f>Table1[[#This Row],[S&amp;L Price]]*Table1[[#This Row],[QTY]]</f>
        <v>0</v>
      </c>
    </row>
    <row r="8138" spans="1:34" ht="18" customHeight="1" x14ac:dyDescent="0.25">
      <c r="A8138" s="83"/>
      <c r="B8138" s="83"/>
      <c r="C8138" s="84"/>
      <c r="D8138" s="84"/>
      <c r="E8138" s="84">
        <v>100</v>
      </c>
      <c r="F8138" s="86" t="s">
        <v>14710</v>
      </c>
      <c r="G8138" s="115">
        <v>1</v>
      </c>
      <c r="H8138" s="88" t="s">
        <v>14733</v>
      </c>
      <c r="I8138" s="88" t="s">
        <v>185</v>
      </c>
      <c r="J8138" s="88" t="s">
        <v>126</v>
      </c>
      <c r="K8138" s="89"/>
      <c r="L8138" s="91" t="s">
        <v>14734</v>
      </c>
      <c r="M8138" s="84">
        <v>2018</v>
      </c>
      <c r="N8138" s="93" t="s">
        <v>1802</v>
      </c>
      <c r="O8138" s="86" t="s">
        <v>183</v>
      </c>
      <c r="P8138" s="86" t="s">
        <v>322</v>
      </c>
      <c r="Q8138" s="86" t="s">
        <v>90</v>
      </c>
      <c r="R8138" s="86" t="s">
        <v>1293</v>
      </c>
      <c r="S8138" s="96"/>
      <c r="T8138" s="96"/>
      <c r="U8138" s="91"/>
      <c r="V8138" s="91"/>
      <c r="W8138" s="91" t="s">
        <v>281</v>
      </c>
      <c r="X8138" s="98" t="s">
        <v>824</v>
      </c>
      <c r="Y8138" s="86" t="s">
        <v>474</v>
      </c>
      <c r="Z8138" s="86" t="s">
        <v>476</v>
      </c>
      <c r="AA8138" s="86" t="s">
        <v>14735</v>
      </c>
      <c r="AB8138" s="86" t="s">
        <v>478</v>
      </c>
      <c r="AC8138" s="100">
        <v>34.450000000000003</v>
      </c>
      <c r="AD8138" s="100">
        <v>25.85</v>
      </c>
      <c r="AE8138" s="102" t="s">
        <v>14736</v>
      </c>
      <c r="AF8138" s="86" t="s">
        <v>540</v>
      </c>
      <c r="AG8138" s="103">
        <f>Table1[[#This Row],['# Books]]*Table1[[#This Row],[QTY]]</f>
        <v>0</v>
      </c>
      <c r="AH8138" s="104">
        <f>Table1[[#This Row],[S&amp;L Price]]*Table1[[#This Row],[QTY]]</f>
        <v>0</v>
      </c>
    </row>
    <row r="8139" spans="1:34" ht="18" hidden="1" customHeight="1" x14ac:dyDescent="0.25">
      <c r="A8139" s="83"/>
      <c r="B8139" s="83"/>
      <c r="C8139" s="84"/>
      <c r="D8139" s="84"/>
      <c r="E8139" s="84">
        <v>100</v>
      </c>
      <c r="F8139" s="86" t="s">
        <v>14710</v>
      </c>
      <c r="G8139" s="115">
        <v>1</v>
      </c>
      <c r="H8139" s="88" t="s">
        <v>14733</v>
      </c>
      <c r="I8139" s="88" t="s">
        <v>185</v>
      </c>
      <c r="J8139" s="88" t="s">
        <v>328</v>
      </c>
      <c r="K8139" s="89"/>
      <c r="L8139" s="91" t="s">
        <v>14737</v>
      </c>
      <c r="M8139" s="84">
        <v>2018</v>
      </c>
      <c r="N8139" s="93" t="s">
        <v>1802</v>
      </c>
      <c r="O8139" s="86"/>
      <c r="P8139" s="86"/>
      <c r="Q8139" s="86" t="s">
        <v>90</v>
      </c>
      <c r="R8139" s="86" t="s">
        <v>1293</v>
      </c>
      <c r="S8139" s="96"/>
      <c r="T8139" s="96"/>
      <c r="U8139" s="91"/>
      <c r="V8139" s="91"/>
      <c r="W8139" s="91" t="s">
        <v>281</v>
      </c>
      <c r="X8139" s="98" t="s">
        <v>824</v>
      </c>
      <c r="Y8139" s="86" t="s">
        <v>474</v>
      </c>
      <c r="Z8139" s="86" t="s">
        <v>476</v>
      </c>
      <c r="AA8139" s="86" t="s">
        <v>14735</v>
      </c>
      <c r="AB8139" s="86" t="s">
        <v>478</v>
      </c>
      <c r="AC8139" s="100">
        <v>34.450000000000003</v>
      </c>
      <c r="AD8139" s="100">
        <v>25.85</v>
      </c>
      <c r="AE8139" s="102" t="s">
        <v>14736</v>
      </c>
      <c r="AF8139" s="86" t="s">
        <v>540</v>
      </c>
      <c r="AG8139" s="103">
        <f>Table1[[#This Row],['# Books]]*Table1[[#This Row],[QTY]]</f>
        <v>0</v>
      </c>
      <c r="AH8139" s="104">
        <f>Table1[[#This Row],[S&amp;L Price]]*Table1[[#This Row],[QTY]]</f>
        <v>0</v>
      </c>
    </row>
    <row r="8140" spans="1:34" ht="18" hidden="1" customHeight="1" x14ac:dyDescent="0.25">
      <c r="A8140" s="83"/>
      <c r="B8140" s="83"/>
      <c r="C8140" s="84"/>
      <c r="D8140" s="84"/>
      <c r="E8140" s="84">
        <v>101</v>
      </c>
      <c r="F8140" s="86" t="s">
        <v>6172</v>
      </c>
      <c r="G8140" s="115">
        <v>7</v>
      </c>
      <c r="H8140" s="88" t="s">
        <v>6172</v>
      </c>
      <c r="I8140" s="88" t="s">
        <v>185</v>
      </c>
      <c r="J8140" s="88" t="s">
        <v>125</v>
      </c>
      <c r="K8140" s="89"/>
      <c r="L8140" s="91" t="s">
        <v>6173</v>
      </c>
      <c r="M8140" s="84">
        <v>2019</v>
      </c>
      <c r="N8140" s="93" t="s">
        <v>4044</v>
      </c>
      <c r="O8140" s="86" t="s">
        <v>183</v>
      </c>
      <c r="P8140" s="86" t="s">
        <v>322</v>
      </c>
      <c r="Q8140" s="86"/>
      <c r="R8140" s="86"/>
      <c r="S8140" s="96"/>
      <c r="T8140" s="96"/>
      <c r="U8140" s="91"/>
      <c r="V8140" s="91"/>
      <c r="W8140" s="91"/>
      <c r="X8140" s="98"/>
      <c r="Y8140" s="86" t="s">
        <v>474</v>
      </c>
      <c r="Z8140" s="86" t="s">
        <v>476</v>
      </c>
      <c r="AA8140" s="86" t="s">
        <v>6174</v>
      </c>
      <c r="AB8140" s="86" t="s">
        <v>478</v>
      </c>
      <c r="AC8140" s="100">
        <v>241.15</v>
      </c>
      <c r="AD8140" s="100">
        <v>180.95</v>
      </c>
      <c r="AE8140" s="102"/>
      <c r="AF8140" s="86" t="s">
        <v>540</v>
      </c>
      <c r="AG8140" s="103">
        <f>Table1[[#This Row],['# Books]]*Table1[[#This Row],[QTY]]</f>
        <v>0</v>
      </c>
      <c r="AH8140" s="104">
        <f>Table1[[#This Row],[S&amp;L Price]]*Table1[[#This Row],[QTY]]</f>
        <v>0</v>
      </c>
    </row>
    <row r="8141" spans="1:34" ht="18" customHeight="1" x14ac:dyDescent="0.25">
      <c r="A8141" s="83"/>
      <c r="B8141" s="83"/>
      <c r="C8141" s="84"/>
      <c r="D8141" s="84"/>
      <c r="E8141" s="84">
        <v>101</v>
      </c>
      <c r="F8141" s="86" t="s">
        <v>6172</v>
      </c>
      <c r="G8141" s="115">
        <v>1</v>
      </c>
      <c r="H8141" s="88" t="s">
        <v>6175</v>
      </c>
      <c r="I8141" s="88" t="s">
        <v>185</v>
      </c>
      <c r="J8141" s="88" t="s">
        <v>126</v>
      </c>
      <c r="K8141" s="89"/>
      <c r="L8141" s="91" t="s">
        <v>6176</v>
      </c>
      <c r="M8141" s="84">
        <v>2019</v>
      </c>
      <c r="N8141" s="93" t="s">
        <v>4044</v>
      </c>
      <c r="O8141" s="86" t="s">
        <v>183</v>
      </c>
      <c r="P8141" s="86" t="s">
        <v>322</v>
      </c>
      <c r="Q8141" s="86" t="s">
        <v>90</v>
      </c>
      <c r="R8141" s="86" t="s">
        <v>213</v>
      </c>
      <c r="S8141" s="96"/>
      <c r="T8141" s="96"/>
      <c r="U8141" s="91"/>
      <c r="V8141" s="91"/>
      <c r="W8141" s="91" t="s">
        <v>281</v>
      </c>
      <c r="X8141" s="98"/>
      <c r="Y8141" s="86" t="s">
        <v>474</v>
      </c>
      <c r="Z8141" s="86" t="s">
        <v>476</v>
      </c>
      <c r="AA8141" s="86" t="s">
        <v>6177</v>
      </c>
      <c r="AB8141" s="86" t="s">
        <v>478</v>
      </c>
      <c r="AC8141" s="100">
        <v>34.450000000000003</v>
      </c>
      <c r="AD8141" s="100">
        <v>25.85</v>
      </c>
      <c r="AE8141" s="102" t="s">
        <v>6178</v>
      </c>
      <c r="AF8141" s="86" t="s">
        <v>540</v>
      </c>
      <c r="AG8141" s="103">
        <f>Table1[[#This Row],['# Books]]*Table1[[#This Row],[QTY]]</f>
        <v>0</v>
      </c>
      <c r="AH8141" s="104">
        <f>Table1[[#This Row],[S&amp;L Price]]*Table1[[#This Row],[QTY]]</f>
        <v>0</v>
      </c>
    </row>
    <row r="8142" spans="1:34" ht="18" hidden="1" customHeight="1" x14ac:dyDescent="0.25">
      <c r="A8142" s="83"/>
      <c r="B8142" s="83"/>
      <c r="C8142" s="84"/>
      <c r="D8142" s="84"/>
      <c r="E8142" s="84">
        <v>101</v>
      </c>
      <c r="F8142" s="86" t="s">
        <v>6172</v>
      </c>
      <c r="G8142" s="115">
        <v>1</v>
      </c>
      <c r="H8142" s="88" t="s">
        <v>6175</v>
      </c>
      <c r="I8142" s="88" t="s">
        <v>185</v>
      </c>
      <c r="J8142" s="88" t="s">
        <v>328</v>
      </c>
      <c r="K8142" s="89"/>
      <c r="L8142" s="91" t="s">
        <v>6179</v>
      </c>
      <c r="M8142" s="84">
        <v>2019</v>
      </c>
      <c r="N8142" s="93" t="s">
        <v>4044</v>
      </c>
      <c r="O8142" s="86"/>
      <c r="P8142" s="86"/>
      <c r="Q8142" s="86" t="s">
        <v>90</v>
      </c>
      <c r="R8142" s="86" t="s">
        <v>213</v>
      </c>
      <c r="S8142" s="96"/>
      <c r="T8142" s="96"/>
      <c r="U8142" s="91"/>
      <c r="V8142" s="91"/>
      <c r="W8142" s="91" t="s">
        <v>281</v>
      </c>
      <c r="X8142" s="98"/>
      <c r="Y8142" s="86" t="s">
        <v>474</v>
      </c>
      <c r="Z8142" s="86" t="s">
        <v>476</v>
      </c>
      <c r="AA8142" s="86" t="s">
        <v>6177</v>
      </c>
      <c r="AB8142" s="86" t="s">
        <v>478</v>
      </c>
      <c r="AC8142" s="100">
        <v>34.450000000000003</v>
      </c>
      <c r="AD8142" s="100">
        <v>25.85</v>
      </c>
      <c r="AE8142" s="102" t="s">
        <v>6178</v>
      </c>
      <c r="AF8142" s="86" t="s">
        <v>540</v>
      </c>
      <c r="AG8142" s="103">
        <f>Table1[[#This Row],['# Books]]*Table1[[#This Row],[QTY]]</f>
        <v>0</v>
      </c>
      <c r="AH8142" s="104">
        <f>Table1[[#This Row],[S&amp;L Price]]*Table1[[#This Row],[QTY]]</f>
        <v>0</v>
      </c>
    </row>
    <row r="8143" spans="1:34" ht="18" customHeight="1" x14ac:dyDescent="0.25">
      <c r="A8143" s="83"/>
      <c r="B8143" s="83"/>
      <c r="C8143" s="84"/>
      <c r="D8143" s="84"/>
      <c r="E8143" s="84">
        <v>101</v>
      </c>
      <c r="F8143" s="86" t="s">
        <v>6172</v>
      </c>
      <c r="G8143" s="115">
        <v>1</v>
      </c>
      <c r="H8143" s="88" t="s">
        <v>6180</v>
      </c>
      <c r="I8143" s="88" t="s">
        <v>185</v>
      </c>
      <c r="J8143" s="88" t="s">
        <v>126</v>
      </c>
      <c r="K8143" s="89"/>
      <c r="L8143" s="91" t="s">
        <v>6181</v>
      </c>
      <c r="M8143" s="84">
        <v>2019</v>
      </c>
      <c r="N8143" s="93" t="s">
        <v>4044</v>
      </c>
      <c r="O8143" s="86" t="s">
        <v>183</v>
      </c>
      <c r="P8143" s="86" t="s">
        <v>322</v>
      </c>
      <c r="Q8143" s="86" t="s">
        <v>90</v>
      </c>
      <c r="R8143" s="86" t="s">
        <v>461</v>
      </c>
      <c r="S8143" s="96"/>
      <c r="T8143" s="96"/>
      <c r="U8143" s="91"/>
      <c r="V8143" s="91"/>
      <c r="W8143" s="91" t="s">
        <v>281</v>
      </c>
      <c r="X8143" s="98"/>
      <c r="Y8143" s="86" t="s">
        <v>474</v>
      </c>
      <c r="Z8143" s="86" t="s">
        <v>476</v>
      </c>
      <c r="AA8143" s="86" t="s">
        <v>6182</v>
      </c>
      <c r="AB8143" s="86" t="s">
        <v>478</v>
      </c>
      <c r="AC8143" s="100">
        <v>34.450000000000003</v>
      </c>
      <c r="AD8143" s="100">
        <v>25.85</v>
      </c>
      <c r="AE8143" s="102" t="s">
        <v>6183</v>
      </c>
      <c r="AF8143" s="86" t="s">
        <v>540</v>
      </c>
      <c r="AG8143" s="103">
        <f>Table1[[#This Row],['# Books]]*Table1[[#This Row],[QTY]]</f>
        <v>0</v>
      </c>
      <c r="AH8143" s="104">
        <f>Table1[[#This Row],[S&amp;L Price]]*Table1[[#This Row],[QTY]]</f>
        <v>0</v>
      </c>
    </row>
    <row r="8144" spans="1:34" ht="18" hidden="1" customHeight="1" x14ac:dyDescent="0.25">
      <c r="A8144" s="83"/>
      <c r="B8144" s="83"/>
      <c r="C8144" s="84"/>
      <c r="D8144" s="84"/>
      <c r="E8144" s="84">
        <v>101</v>
      </c>
      <c r="F8144" s="86" t="s">
        <v>6172</v>
      </c>
      <c r="G8144" s="115">
        <v>1</v>
      </c>
      <c r="H8144" s="88" t="s">
        <v>6180</v>
      </c>
      <c r="I8144" s="88" t="s">
        <v>185</v>
      </c>
      <c r="J8144" s="88" t="s">
        <v>328</v>
      </c>
      <c r="K8144" s="89"/>
      <c r="L8144" s="91" t="s">
        <v>6184</v>
      </c>
      <c r="M8144" s="84">
        <v>2019</v>
      </c>
      <c r="N8144" s="93" t="s">
        <v>4044</v>
      </c>
      <c r="O8144" s="86"/>
      <c r="P8144" s="86"/>
      <c r="Q8144" s="86" t="s">
        <v>90</v>
      </c>
      <c r="R8144" s="86" t="s">
        <v>461</v>
      </c>
      <c r="S8144" s="96"/>
      <c r="T8144" s="96"/>
      <c r="U8144" s="91"/>
      <c r="V8144" s="91"/>
      <c r="W8144" s="91" t="s">
        <v>281</v>
      </c>
      <c r="X8144" s="98"/>
      <c r="Y8144" s="86" t="s">
        <v>474</v>
      </c>
      <c r="Z8144" s="86" t="s">
        <v>476</v>
      </c>
      <c r="AA8144" s="86" t="s">
        <v>6182</v>
      </c>
      <c r="AB8144" s="86" t="s">
        <v>478</v>
      </c>
      <c r="AC8144" s="100">
        <v>34.450000000000003</v>
      </c>
      <c r="AD8144" s="100">
        <v>25.85</v>
      </c>
      <c r="AE8144" s="102" t="s">
        <v>6183</v>
      </c>
      <c r="AF8144" s="86" t="s">
        <v>540</v>
      </c>
      <c r="AG8144" s="103">
        <f>Table1[[#This Row],['# Books]]*Table1[[#This Row],[QTY]]</f>
        <v>0</v>
      </c>
      <c r="AH8144" s="104">
        <f>Table1[[#This Row],[S&amp;L Price]]*Table1[[#This Row],[QTY]]</f>
        <v>0</v>
      </c>
    </row>
    <row r="8145" spans="1:34" ht="18" customHeight="1" x14ac:dyDescent="0.25">
      <c r="A8145" s="83"/>
      <c r="B8145" s="83"/>
      <c r="C8145" s="84"/>
      <c r="D8145" s="84"/>
      <c r="E8145" s="84">
        <v>101</v>
      </c>
      <c r="F8145" s="86" t="s">
        <v>6172</v>
      </c>
      <c r="G8145" s="115">
        <v>1</v>
      </c>
      <c r="H8145" s="88" t="s">
        <v>6185</v>
      </c>
      <c r="I8145" s="88" t="s">
        <v>185</v>
      </c>
      <c r="J8145" s="88" t="s">
        <v>126</v>
      </c>
      <c r="K8145" s="89"/>
      <c r="L8145" s="91" t="s">
        <v>6186</v>
      </c>
      <c r="M8145" s="84">
        <v>2019</v>
      </c>
      <c r="N8145" s="93" t="s">
        <v>4044</v>
      </c>
      <c r="O8145" s="86" t="s">
        <v>183</v>
      </c>
      <c r="P8145" s="86" t="s">
        <v>322</v>
      </c>
      <c r="Q8145" s="86" t="s">
        <v>90</v>
      </c>
      <c r="R8145" s="86" t="s">
        <v>255</v>
      </c>
      <c r="S8145" s="96"/>
      <c r="T8145" s="96"/>
      <c r="U8145" s="91"/>
      <c r="V8145" s="91"/>
      <c r="W8145" s="91" t="s">
        <v>281</v>
      </c>
      <c r="X8145" s="98"/>
      <c r="Y8145" s="86" t="s">
        <v>474</v>
      </c>
      <c r="Z8145" s="86" t="s">
        <v>476</v>
      </c>
      <c r="AA8145" s="86" t="s">
        <v>6187</v>
      </c>
      <c r="AB8145" s="86" t="s">
        <v>478</v>
      </c>
      <c r="AC8145" s="100">
        <v>34.450000000000003</v>
      </c>
      <c r="AD8145" s="100">
        <v>25.85</v>
      </c>
      <c r="AE8145" s="102" t="s">
        <v>6188</v>
      </c>
      <c r="AF8145" s="86" t="s">
        <v>540</v>
      </c>
      <c r="AG8145" s="103">
        <f>Table1[[#This Row],['# Books]]*Table1[[#This Row],[QTY]]</f>
        <v>0</v>
      </c>
      <c r="AH8145" s="104">
        <f>Table1[[#This Row],[S&amp;L Price]]*Table1[[#This Row],[QTY]]</f>
        <v>0</v>
      </c>
    </row>
    <row r="8146" spans="1:34" ht="18" hidden="1" customHeight="1" x14ac:dyDescent="0.25">
      <c r="A8146" s="83"/>
      <c r="B8146" s="83"/>
      <c r="C8146" s="84"/>
      <c r="D8146" s="84"/>
      <c r="E8146" s="84">
        <v>101</v>
      </c>
      <c r="F8146" s="86" t="s">
        <v>6172</v>
      </c>
      <c r="G8146" s="115">
        <v>1</v>
      </c>
      <c r="H8146" s="88" t="s">
        <v>6185</v>
      </c>
      <c r="I8146" s="88" t="s">
        <v>185</v>
      </c>
      <c r="J8146" s="88" t="s">
        <v>328</v>
      </c>
      <c r="K8146" s="89"/>
      <c r="L8146" s="91" t="s">
        <v>6189</v>
      </c>
      <c r="M8146" s="84">
        <v>2019</v>
      </c>
      <c r="N8146" s="93" t="s">
        <v>4044</v>
      </c>
      <c r="O8146" s="86"/>
      <c r="P8146" s="86"/>
      <c r="Q8146" s="86" t="s">
        <v>90</v>
      </c>
      <c r="R8146" s="86" t="s">
        <v>255</v>
      </c>
      <c r="S8146" s="96"/>
      <c r="T8146" s="96"/>
      <c r="U8146" s="91"/>
      <c r="V8146" s="91"/>
      <c r="W8146" s="91" t="s">
        <v>281</v>
      </c>
      <c r="X8146" s="98"/>
      <c r="Y8146" s="86" t="s">
        <v>474</v>
      </c>
      <c r="Z8146" s="86" t="s">
        <v>476</v>
      </c>
      <c r="AA8146" s="86" t="s">
        <v>6187</v>
      </c>
      <c r="AB8146" s="86" t="s">
        <v>478</v>
      </c>
      <c r="AC8146" s="100">
        <v>34.450000000000003</v>
      </c>
      <c r="AD8146" s="100">
        <v>25.85</v>
      </c>
      <c r="AE8146" s="102" t="s">
        <v>6188</v>
      </c>
      <c r="AF8146" s="86" t="s">
        <v>540</v>
      </c>
      <c r="AG8146" s="103">
        <f>Table1[[#This Row],['# Books]]*Table1[[#This Row],[QTY]]</f>
        <v>0</v>
      </c>
      <c r="AH8146" s="104">
        <f>Table1[[#This Row],[S&amp;L Price]]*Table1[[#This Row],[QTY]]</f>
        <v>0</v>
      </c>
    </row>
    <row r="8147" spans="1:34" ht="18" customHeight="1" x14ac:dyDescent="0.25">
      <c r="A8147" s="83"/>
      <c r="B8147" s="83"/>
      <c r="C8147" s="84"/>
      <c r="D8147" s="84"/>
      <c r="E8147" s="84">
        <v>101</v>
      </c>
      <c r="F8147" s="86" t="s">
        <v>6172</v>
      </c>
      <c r="G8147" s="115">
        <v>1</v>
      </c>
      <c r="H8147" s="88" t="s">
        <v>6190</v>
      </c>
      <c r="I8147" s="88" t="s">
        <v>185</v>
      </c>
      <c r="J8147" s="88" t="s">
        <v>126</v>
      </c>
      <c r="K8147" s="89"/>
      <c r="L8147" s="91" t="s">
        <v>6191</v>
      </c>
      <c r="M8147" s="84">
        <v>2019</v>
      </c>
      <c r="N8147" s="93" t="s">
        <v>4044</v>
      </c>
      <c r="O8147" s="86" t="s">
        <v>183</v>
      </c>
      <c r="P8147" s="86" t="s">
        <v>322</v>
      </c>
      <c r="Q8147" s="86" t="s">
        <v>90</v>
      </c>
      <c r="R8147" s="86" t="s">
        <v>212</v>
      </c>
      <c r="S8147" s="96"/>
      <c r="T8147" s="96"/>
      <c r="U8147" s="91"/>
      <c r="V8147" s="91"/>
      <c r="W8147" s="91" t="s">
        <v>281</v>
      </c>
      <c r="X8147" s="98"/>
      <c r="Y8147" s="86" t="s">
        <v>474</v>
      </c>
      <c r="Z8147" s="86" t="s">
        <v>476</v>
      </c>
      <c r="AA8147" s="86" t="s">
        <v>6192</v>
      </c>
      <c r="AB8147" s="86" t="s">
        <v>478</v>
      </c>
      <c r="AC8147" s="100">
        <v>34.450000000000003</v>
      </c>
      <c r="AD8147" s="100">
        <v>25.85</v>
      </c>
      <c r="AE8147" s="102" t="s">
        <v>1313</v>
      </c>
      <c r="AF8147" s="86" t="s">
        <v>540</v>
      </c>
      <c r="AG8147" s="103">
        <f>Table1[[#This Row],['# Books]]*Table1[[#This Row],[QTY]]</f>
        <v>0</v>
      </c>
      <c r="AH8147" s="104">
        <f>Table1[[#This Row],[S&amp;L Price]]*Table1[[#This Row],[QTY]]</f>
        <v>0</v>
      </c>
    </row>
    <row r="8148" spans="1:34" ht="18" hidden="1" customHeight="1" x14ac:dyDescent="0.25">
      <c r="A8148" s="83"/>
      <c r="B8148" s="83"/>
      <c r="C8148" s="84"/>
      <c r="D8148" s="84"/>
      <c r="E8148" s="84">
        <v>101</v>
      </c>
      <c r="F8148" s="86" t="s">
        <v>6172</v>
      </c>
      <c r="G8148" s="115">
        <v>1</v>
      </c>
      <c r="H8148" s="88" t="s">
        <v>6190</v>
      </c>
      <c r="I8148" s="88" t="s">
        <v>185</v>
      </c>
      <c r="J8148" s="88" t="s">
        <v>328</v>
      </c>
      <c r="K8148" s="89"/>
      <c r="L8148" s="91" t="s">
        <v>6193</v>
      </c>
      <c r="M8148" s="84">
        <v>2019</v>
      </c>
      <c r="N8148" s="93" t="s">
        <v>4044</v>
      </c>
      <c r="O8148" s="86"/>
      <c r="P8148" s="86"/>
      <c r="Q8148" s="86" t="s">
        <v>90</v>
      </c>
      <c r="R8148" s="86" t="s">
        <v>212</v>
      </c>
      <c r="S8148" s="96"/>
      <c r="T8148" s="96"/>
      <c r="U8148" s="91"/>
      <c r="V8148" s="91"/>
      <c r="W8148" s="91" t="s">
        <v>281</v>
      </c>
      <c r="X8148" s="98"/>
      <c r="Y8148" s="86" t="s">
        <v>474</v>
      </c>
      <c r="Z8148" s="86" t="s">
        <v>476</v>
      </c>
      <c r="AA8148" s="86" t="s">
        <v>6192</v>
      </c>
      <c r="AB8148" s="86" t="s">
        <v>478</v>
      </c>
      <c r="AC8148" s="100">
        <v>34.450000000000003</v>
      </c>
      <c r="AD8148" s="100">
        <v>25.85</v>
      </c>
      <c r="AE8148" s="102" t="s">
        <v>1313</v>
      </c>
      <c r="AF8148" s="86" t="s">
        <v>540</v>
      </c>
      <c r="AG8148" s="103">
        <f>Table1[[#This Row],['# Books]]*Table1[[#This Row],[QTY]]</f>
        <v>0</v>
      </c>
      <c r="AH8148" s="104">
        <f>Table1[[#This Row],[S&amp;L Price]]*Table1[[#This Row],[QTY]]</f>
        <v>0</v>
      </c>
    </row>
    <row r="8149" spans="1:34" ht="18" customHeight="1" x14ac:dyDescent="0.25">
      <c r="A8149" s="83"/>
      <c r="B8149" s="83"/>
      <c r="C8149" s="84"/>
      <c r="D8149" s="84"/>
      <c r="E8149" s="84">
        <v>101</v>
      </c>
      <c r="F8149" s="86" t="s">
        <v>6172</v>
      </c>
      <c r="G8149" s="115">
        <v>1</v>
      </c>
      <c r="H8149" s="88" t="s">
        <v>6194</v>
      </c>
      <c r="I8149" s="88" t="s">
        <v>185</v>
      </c>
      <c r="J8149" s="88" t="s">
        <v>126</v>
      </c>
      <c r="K8149" s="89"/>
      <c r="L8149" s="91" t="s">
        <v>6195</v>
      </c>
      <c r="M8149" s="84">
        <v>2019</v>
      </c>
      <c r="N8149" s="93" t="s">
        <v>4044</v>
      </c>
      <c r="O8149" s="86" t="s">
        <v>183</v>
      </c>
      <c r="P8149" s="86" t="s">
        <v>322</v>
      </c>
      <c r="Q8149" s="86" t="s">
        <v>90</v>
      </c>
      <c r="R8149" s="86" t="s">
        <v>213</v>
      </c>
      <c r="S8149" s="96"/>
      <c r="T8149" s="96"/>
      <c r="U8149" s="91"/>
      <c r="V8149" s="91"/>
      <c r="W8149" s="91" t="s">
        <v>281</v>
      </c>
      <c r="X8149" s="98"/>
      <c r="Y8149" s="86" t="s">
        <v>474</v>
      </c>
      <c r="Z8149" s="86" t="s">
        <v>476</v>
      </c>
      <c r="AA8149" s="86" t="s">
        <v>6196</v>
      </c>
      <c r="AB8149" s="86" t="s">
        <v>478</v>
      </c>
      <c r="AC8149" s="100">
        <v>34.450000000000003</v>
      </c>
      <c r="AD8149" s="100">
        <v>25.85</v>
      </c>
      <c r="AE8149" s="102" t="s">
        <v>2721</v>
      </c>
      <c r="AF8149" s="86" t="s">
        <v>540</v>
      </c>
      <c r="AG8149" s="103">
        <f>Table1[[#This Row],['# Books]]*Table1[[#This Row],[QTY]]</f>
        <v>0</v>
      </c>
      <c r="AH8149" s="104">
        <f>Table1[[#This Row],[S&amp;L Price]]*Table1[[#This Row],[QTY]]</f>
        <v>0</v>
      </c>
    </row>
    <row r="8150" spans="1:34" ht="18" hidden="1" customHeight="1" x14ac:dyDescent="0.25">
      <c r="A8150" s="83"/>
      <c r="B8150" s="83"/>
      <c r="C8150" s="84"/>
      <c r="D8150" s="84"/>
      <c r="E8150" s="84">
        <v>101</v>
      </c>
      <c r="F8150" s="86" t="s">
        <v>6172</v>
      </c>
      <c r="G8150" s="115">
        <v>1</v>
      </c>
      <c r="H8150" s="88" t="s">
        <v>6194</v>
      </c>
      <c r="I8150" s="88" t="s">
        <v>185</v>
      </c>
      <c r="J8150" s="88" t="s">
        <v>328</v>
      </c>
      <c r="K8150" s="89"/>
      <c r="L8150" s="91" t="s">
        <v>6197</v>
      </c>
      <c r="M8150" s="84">
        <v>2019</v>
      </c>
      <c r="N8150" s="93" t="s">
        <v>4044</v>
      </c>
      <c r="O8150" s="86"/>
      <c r="P8150" s="86"/>
      <c r="Q8150" s="86" t="s">
        <v>90</v>
      </c>
      <c r="R8150" s="86" t="s">
        <v>213</v>
      </c>
      <c r="S8150" s="96"/>
      <c r="T8150" s="96"/>
      <c r="U8150" s="91"/>
      <c r="V8150" s="91"/>
      <c r="W8150" s="91" t="s">
        <v>281</v>
      </c>
      <c r="X8150" s="98"/>
      <c r="Y8150" s="86" t="s">
        <v>474</v>
      </c>
      <c r="Z8150" s="86" t="s">
        <v>476</v>
      </c>
      <c r="AA8150" s="86" t="s">
        <v>6196</v>
      </c>
      <c r="AB8150" s="86" t="s">
        <v>478</v>
      </c>
      <c r="AC8150" s="100">
        <v>34.450000000000003</v>
      </c>
      <c r="AD8150" s="100">
        <v>25.85</v>
      </c>
      <c r="AE8150" s="102" t="s">
        <v>2721</v>
      </c>
      <c r="AF8150" s="86" t="s">
        <v>540</v>
      </c>
      <c r="AG8150" s="103">
        <f>Table1[[#This Row],['# Books]]*Table1[[#This Row],[QTY]]</f>
        <v>0</v>
      </c>
      <c r="AH8150" s="104">
        <f>Table1[[#This Row],[S&amp;L Price]]*Table1[[#This Row],[QTY]]</f>
        <v>0</v>
      </c>
    </row>
    <row r="8151" spans="1:34" ht="18" customHeight="1" x14ac:dyDescent="0.25">
      <c r="A8151" s="83"/>
      <c r="B8151" s="83"/>
      <c r="C8151" s="84"/>
      <c r="D8151" s="84"/>
      <c r="E8151" s="84">
        <v>101</v>
      </c>
      <c r="F8151" s="86" t="s">
        <v>6172</v>
      </c>
      <c r="G8151" s="115">
        <v>1</v>
      </c>
      <c r="H8151" s="88" t="s">
        <v>6198</v>
      </c>
      <c r="I8151" s="88" t="s">
        <v>185</v>
      </c>
      <c r="J8151" s="88" t="s">
        <v>126</v>
      </c>
      <c r="K8151" s="89"/>
      <c r="L8151" s="91" t="s">
        <v>6199</v>
      </c>
      <c r="M8151" s="84">
        <v>2019</v>
      </c>
      <c r="N8151" s="93" t="s">
        <v>4044</v>
      </c>
      <c r="O8151" s="86" t="s">
        <v>183</v>
      </c>
      <c r="P8151" s="86" t="s">
        <v>322</v>
      </c>
      <c r="Q8151" s="86" t="s">
        <v>90</v>
      </c>
      <c r="R8151" s="86" t="s">
        <v>203</v>
      </c>
      <c r="S8151" s="96"/>
      <c r="T8151" s="96"/>
      <c r="U8151" s="91"/>
      <c r="V8151" s="91"/>
      <c r="W8151" s="91" t="s">
        <v>281</v>
      </c>
      <c r="X8151" s="98"/>
      <c r="Y8151" s="86" t="s">
        <v>474</v>
      </c>
      <c r="Z8151" s="86" t="s">
        <v>476</v>
      </c>
      <c r="AA8151" s="86" t="s">
        <v>6200</v>
      </c>
      <c r="AB8151" s="86" t="s">
        <v>478</v>
      </c>
      <c r="AC8151" s="100">
        <v>34.450000000000003</v>
      </c>
      <c r="AD8151" s="100">
        <v>25.85</v>
      </c>
      <c r="AE8151" s="102" t="s">
        <v>1011</v>
      </c>
      <c r="AF8151" s="86" t="s">
        <v>540</v>
      </c>
      <c r="AG8151" s="103">
        <f>Table1[[#This Row],['# Books]]*Table1[[#This Row],[QTY]]</f>
        <v>0</v>
      </c>
      <c r="AH8151" s="104">
        <f>Table1[[#This Row],[S&amp;L Price]]*Table1[[#This Row],[QTY]]</f>
        <v>0</v>
      </c>
    </row>
    <row r="8152" spans="1:34" ht="18" hidden="1" customHeight="1" x14ac:dyDescent="0.25">
      <c r="A8152" s="83"/>
      <c r="B8152" s="83"/>
      <c r="C8152" s="84"/>
      <c r="D8152" s="84"/>
      <c r="E8152" s="84">
        <v>101</v>
      </c>
      <c r="F8152" s="86" t="s">
        <v>6172</v>
      </c>
      <c r="G8152" s="115">
        <v>1</v>
      </c>
      <c r="H8152" s="88" t="s">
        <v>6198</v>
      </c>
      <c r="I8152" s="88" t="s">
        <v>185</v>
      </c>
      <c r="J8152" s="88" t="s">
        <v>328</v>
      </c>
      <c r="K8152" s="89"/>
      <c r="L8152" s="91" t="s">
        <v>6201</v>
      </c>
      <c r="M8152" s="84">
        <v>2019</v>
      </c>
      <c r="N8152" s="93" t="s">
        <v>4044</v>
      </c>
      <c r="O8152" s="86"/>
      <c r="P8152" s="86"/>
      <c r="Q8152" s="86" t="s">
        <v>90</v>
      </c>
      <c r="R8152" s="86" t="s">
        <v>203</v>
      </c>
      <c r="S8152" s="96"/>
      <c r="T8152" s="96"/>
      <c r="U8152" s="91"/>
      <c r="V8152" s="91"/>
      <c r="W8152" s="91" t="s">
        <v>281</v>
      </c>
      <c r="X8152" s="98"/>
      <c r="Y8152" s="86" t="s">
        <v>474</v>
      </c>
      <c r="Z8152" s="86" t="s">
        <v>476</v>
      </c>
      <c r="AA8152" s="86" t="s">
        <v>6200</v>
      </c>
      <c r="AB8152" s="86" t="s">
        <v>478</v>
      </c>
      <c r="AC8152" s="100">
        <v>34.450000000000003</v>
      </c>
      <c r="AD8152" s="100">
        <v>25.85</v>
      </c>
      <c r="AE8152" s="102" t="s">
        <v>1011</v>
      </c>
      <c r="AF8152" s="86" t="s">
        <v>540</v>
      </c>
      <c r="AG8152" s="103">
        <f>Table1[[#This Row],['# Books]]*Table1[[#This Row],[QTY]]</f>
        <v>0</v>
      </c>
      <c r="AH8152" s="104">
        <f>Table1[[#This Row],[S&amp;L Price]]*Table1[[#This Row],[QTY]]</f>
        <v>0</v>
      </c>
    </row>
    <row r="8153" spans="1:34" ht="18" customHeight="1" x14ac:dyDescent="0.25">
      <c r="A8153" s="83"/>
      <c r="B8153" s="83"/>
      <c r="C8153" s="84"/>
      <c r="D8153" s="84"/>
      <c r="E8153" s="84">
        <v>101</v>
      </c>
      <c r="F8153" s="86" t="s">
        <v>6172</v>
      </c>
      <c r="G8153" s="115">
        <v>1</v>
      </c>
      <c r="H8153" s="88" t="s">
        <v>6202</v>
      </c>
      <c r="I8153" s="88" t="s">
        <v>185</v>
      </c>
      <c r="J8153" s="88" t="s">
        <v>126</v>
      </c>
      <c r="K8153" s="89"/>
      <c r="L8153" s="91" t="s">
        <v>6203</v>
      </c>
      <c r="M8153" s="84">
        <v>2019</v>
      </c>
      <c r="N8153" s="93" t="s">
        <v>4044</v>
      </c>
      <c r="O8153" s="86" t="s">
        <v>183</v>
      </c>
      <c r="P8153" s="86" t="s">
        <v>322</v>
      </c>
      <c r="Q8153" s="86" t="s">
        <v>90</v>
      </c>
      <c r="R8153" s="86" t="s">
        <v>453</v>
      </c>
      <c r="S8153" s="96"/>
      <c r="T8153" s="96"/>
      <c r="U8153" s="91"/>
      <c r="V8153" s="91"/>
      <c r="W8153" s="91" t="s">
        <v>281</v>
      </c>
      <c r="X8153" s="98"/>
      <c r="Y8153" s="86" t="s">
        <v>474</v>
      </c>
      <c r="Z8153" s="86" t="s">
        <v>476</v>
      </c>
      <c r="AA8153" s="86" t="s">
        <v>6204</v>
      </c>
      <c r="AB8153" s="86" t="s">
        <v>478</v>
      </c>
      <c r="AC8153" s="100">
        <v>34.450000000000003</v>
      </c>
      <c r="AD8153" s="100">
        <v>25.85</v>
      </c>
      <c r="AE8153" s="102" t="s">
        <v>6205</v>
      </c>
      <c r="AF8153" s="86" t="s">
        <v>540</v>
      </c>
      <c r="AG8153" s="103">
        <f>Table1[[#This Row],['# Books]]*Table1[[#This Row],[QTY]]</f>
        <v>0</v>
      </c>
      <c r="AH8153" s="104">
        <f>Table1[[#This Row],[S&amp;L Price]]*Table1[[#This Row],[QTY]]</f>
        <v>0</v>
      </c>
    </row>
    <row r="8154" spans="1:34" ht="18" hidden="1" customHeight="1" x14ac:dyDescent="0.25">
      <c r="A8154" s="83"/>
      <c r="B8154" s="83"/>
      <c r="C8154" s="84"/>
      <c r="D8154" s="84"/>
      <c r="E8154" s="84">
        <v>101</v>
      </c>
      <c r="F8154" s="86" t="s">
        <v>6172</v>
      </c>
      <c r="G8154" s="115">
        <v>1</v>
      </c>
      <c r="H8154" s="88" t="s">
        <v>6202</v>
      </c>
      <c r="I8154" s="88" t="s">
        <v>185</v>
      </c>
      <c r="J8154" s="88" t="s">
        <v>328</v>
      </c>
      <c r="K8154" s="89"/>
      <c r="L8154" s="91" t="s">
        <v>6206</v>
      </c>
      <c r="M8154" s="84">
        <v>2019</v>
      </c>
      <c r="N8154" s="93" t="s">
        <v>4044</v>
      </c>
      <c r="O8154" s="86"/>
      <c r="P8154" s="86"/>
      <c r="Q8154" s="86" t="s">
        <v>90</v>
      </c>
      <c r="R8154" s="86" t="s">
        <v>453</v>
      </c>
      <c r="S8154" s="96"/>
      <c r="T8154" s="96"/>
      <c r="U8154" s="91"/>
      <c r="V8154" s="91"/>
      <c r="W8154" s="91" t="s">
        <v>281</v>
      </c>
      <c r="X8154" s="98"/>
      <c r="Y8154" s="86" t="s">
        <v>474</v>
      </c>
      <c r="Z8154" s="86" t="s">
        <v>476</v>
      </c>
      <c r="AA8154" s="86" t="s">
        <v>6204</v>
      </c>
      <c r="AB8154" s="86" t="s">
        <v>478</v>
      </c>
      <c r="AC8154" s="100">
        <v>34.450000000000003</v>
      </c>
      <c r="AD8154" s="100">
        <v>25.85</v>
      </c>
      <c r="AE8154" s="102" t="s">
        <v>6205</v>
      </c>
      <c r="AF8154" s="86" t="s">
        <v>540</v>
      </c>
      <c r="AG8154" s="103">
        <f>Table1[[#This Row],['# Books]]*Table1[[#This Row],[QTY]]</f>
        <v>0</v>
      </c>
      <c r="AH8154" s="104">
        <f>Table1[[#This Row],[S&amp;L Price]]*Table1[[#This Row],[QTY]]</f>
        <v>0</v>
      </c>
    </row>
    <row r="8155" spans="1:34" ht="18" hidden="1" customHeight="1" x14ac:dyDescent="0.25">
      <c r="A8155" s="83"/>
      <c r="B8155" s="83"/>
      <c r="C8155" s="84"/>
      <c r="D8155" s="84"/>
      <c r="E8155" s="84">
        <v>102</v>
      </c>
      <c r="F8155" s="86" t="s">
        <v>335</v>
      </c>
      <c r="G8155" s="115">
        <v>6</v>
      </c>
      <c r="H8155" s="88" t="s">
        <v>335</v>
      </c>
      <c r="I8155" s="88" t="s">
        <v>185</v>
      </c>
      <c r="J8155" s="88" t="s">
        <v>125</v>
      </c>
      <c r="K8155" s="89"/>
      <c r="L8155" s="91" t="s">
        <v>3736</v>
      </c>
      <c r="M8155" s="84">
        <v>2018</v>
      </c>
      <c r="N8155" s="93" t="s">
        <v>1444</v>
      </c>
      <c r="O8155" s="86" t="s">
        <v>183</v>
      </c>
      <c r="P8155" s="86" t="s">
        <v>448</v>
      </c>
      <c r="Q8155" s="86"/>
      <c r="R8155" s="86"/>
      <c r="S8155" s="96"/>
      <c r="T8155" s="96"/>
      <c r="U8155" s="91"/>
      <c r="V8155" s="91"/>
      <c r="W8155" s="91"/>
      <c r="X8155" s="98"/>
      <c r="Y8155" s="86" t="s">
        <v>474</v>
      </c>
      <c r="Z8155" s="86" t="s">
        <v>476</v>
      </c>
      <c r="AA8155" s="86" t="s">
        <v>13318</v>
      </c>
      <c r="AB8155" s="86" t="s">
        <v>478</v>
      </c>
      <c r="AC8155" s="100">
        <v>276.60000000000002</v>
      </c>
      <c r="AD8155" s="100">
        <v>207.6</v>
      </c>
      <c r="AE8155" s="102"/>
      <c r="AF8155" s="86" t="s">
        <v>13319</v>
      </c>
      <c r="AG8155" s="103">
        <f>Table1[[#This Row],['# Books]]*Table1[[#This Row],[QTY]]</f>
        <v>0</v>
      </c>
      <c r="AH8155" s="104">
        <f>Table1[[#This Row],[S&amp;L Price]]*Table1[[#This Row],[QTY]]</f>
        <v>0</v>
      </c>
    </row>
    <row r="8156" spans="1:34" ht="18" customHeight="1" x14ac:dyDescent="0.25">
      <c r="A8156" s="83"/>
      <c r="B8156" s="83"/>
      <c r="C8156" s="84"/>
      <c r="D8156" s="84"/>
      <c r="E8156" s="84">
        <v>102</v>
      </c>
      <c r="F8156" s="86" t="s">
        <v>335</v>
      </c>
      <c r="G8156" s="115">
        <v>1</v>
      </c>
      <c r="H8156" s="88" t="s">
        <v>3737</v>
      </c>
      <c r="I8156" s="88" t="s">
        <v>185</v>
      </c>
      <c r="J8156" s="88" t="s">
        <v>126</v>
      </c>
      <c r="K8156" s="89"/>
      <c r="L8156" s="91" t="s">
        <v>3738</v>
      </c>
      <c r="M8156" s="84">
        <v>2018</v>
      </c>
      <c r="N8156" s="93" t="s">
        <v>1444</v>
      </c>
      <c r="O8156" s="86" t="s">
        <v>183</v>
      </c>
      <c r="P8156" s="86" t="s">
        <v>448</v>
      </c>
      <c r="Q8156" s="86" t="s">
        <v>90</v>
      </c>
      <c r="R8156" s="86" t="s">
        <v>467</v>
      </c>
      <c r="S8156" s="96"/>
      <c r="T8156" s="96"/>
      <c r="U8156" s="91"/>
      <c r="V8156" s="91"/>
      <c r="W8156" s="91" t="s">
        <v>281</v>
      </c>
      <c r="X8156" s="98"/>
      <c r="Y8156" s="86" t="s">
        <v>474</v>
      </c>
      <c r="Z8156" s="86" t="s">
        <v>476</v>
      </c>
      <c r="AA8156" s="86" t="s">
        <v>3739</v>
      </c>
      <c r="AB8156" s="86" t="s">
        <v>478</v>
      </c>
      <c r="AC8156" s="100">
        <v>46.1</v>
      </c>
      <c r="AD8156" s="100">
        <v>34.6</v>
      </c>
      <c r="AE8156" s="102" t="s">
        <v>3740</v>
      </c>
      <c r="AF8156" s="86" t="s">
        <v>662</v>
      </c>
      <c r="AG8156" s="103">
        <f>Table1[[#This Row],['# Books]]*Table1[[#This Row],[QTY]]</f>
        <v>0</v>
      </c>
      <c r="AH8156" s="104">
        <f>Table1[[#This Row],[S&amp;L Price]]*Table1[[#This Row],[QTY]]</f>
        <v>0</v>
      </c>
    </row>
    <row r="8157" spans="1:34" ht="18" hidden="1" customHeight="1" x14ac:dyDescent="0.25">
      <c r="A8157" s="83"/>
      <c r="B8157" s="83"/>
      <c r="C8157" s="84"/>
      <c r="D8157" s="84"/>
      <c r="E8157" s="84">
        <v>102</v>
      </c>
      <c r="F8157" s="86" t="s">
        <v>335</v>
      </c>
      <c r="G8157" s="115">
        <v>1</v>
      </c>
      <c r="H8157" s="88" t="s">
        <v>3737</v>
      </c>
      <c r="I8157" s="88" t="s">
        <v>185</v>
      </c>
      <c r="J8157" s="88" t="s">
        <v>328</v>
      </c>
      <c r="K8157" s="89"/>
      <c r="L8157" s="91" t="s">
        <v>3741</v>
      </c>
      <c r="M8157" s="84">
        <v>2018</v>
      </c>
      <c r="N8157" s="93" t="s">
        <v>1444</v>
      </c>
      <c r="O8157" s="86"/>
      <c r="P8157" s="86"/>
      <c r="Q8157" s="86" t="s">
        <v>90</v>
      </c>
      <c r="R8157" s="86" t="s">
        <v>467</v>
      </c>
      <c r="S8157" s="96"/>
      <c r="T8157" s="96"/>
      <c r="U8157" s="91"/>
      <c r="V8157" s="91"/>
      <c r="W8157" s="91" t="s">
        <v>281</v>
      </c>
      <c r="X8157" s="98"/>
      <c r="Y8157" s="86" t="s">
        <v>474</v>
      </c>
      <c r="Z8157" s="86" t="s">
        <v>476</v>
      </c>
      <c r="AA8157" s="86" t="s">
        <v>3739</v>
      </c>
      <c r="AB8157" s="86" t="s">
        <v>478</v>
      </c>
      <c r="AC8157" s="100">
        <v>46.1</v>
      </c>
      <c r="AD8157" s="100">
        <v>34.6</v>
      </c>
      <c r="AE8157" s="102" t="s">
        <v>3740</v>
      </c>
      <c r="AF8157" s="86" t="s">
        <v>662</v>
      </c>
      <c r="AG8157" s="103">
        <f>Table1[[#This Row],['# Books]]*Table1[[#This Row],[QTY]]</f>
        <v>0</v>
      </c>
      <c r="AH8157" s="104">
        <f>Table1[[#This Row],[S&amp;L Price]]*Table1[[#This Row],[QTY]]</f>
        <v>0</v>
      </c>
    </row>
    <row r="8158" spans="1:34" ht="18" customHeight="1" x14ac:dyDescent="0.25">
      <c r="A8158" s="83"/>
      <c r="B8158" s="83"/>
      <c r="C8158" s="84"/>
      <c r="D8158" s="84"/>
      <c r="E8158" s="84">
        <v>102</v>
      </c>
      <c r="F8158" s="86" t="s">
        <v>335</v>
      </c>
      <c r="G8158" s="115">
        <v>1</v>
      </c>
      <c r="H8158" s="88" t="s">
        <v>3742</v>
      </c>
      <c r="I8158" s="88" t="s">
        <v>185</v>
      </c>
      <c r="J8158" s="88" t="s">
        <v>126</v>
      </c>
      <c r="K8158" s="89"/>
      <c r="L8158" s="91" t="s">
        <v>3743</v>
      </c>
      <c r="M8158" s="84">
        <v>2018</v>
      </c>
      <c r="N8158" s="93" t="s">
        <v>1444</v>
      </c>
      <c r="O8158" s="86" t="s">
        <v>183</v>
      </c>
      <c r="P8158" s="86" t="s">
        <v>448</v>
      </c>
      <c r="Q8158" s="86" t="s">
        <v>90</v>
      </c>
      <c r="R8158" s="86" t="s">
        <v>469</v>
      </c>
      <c r="S8158" s="96"/>
      <c r="T8158" s="96"/>
      <c r="U8158" s="91"/>
      <c r="V8158" s="91"/>
      <c r="W8158" s="91" t="s">
        <v>281</v>
      </c>
      <c r="X8158" s="98"/>
      <c r="Y8158" s="86" t="s">
        <v>474</v>
      </c>
      <c r="Z8158" s="86" t="s">
        <v>476</v>
      </c>
      <c r="AA8158" s="86" t="s">
        <v>3744</v>
      </c>
      <c r="AB8158" s="86" t="s">
        <v>478</v>
      </c>
      <c r="AC8158" s="100">
        <v>46.1</v>
      </c>
      <c r="AD8158" s="100">
        <v>34.6</v>
      </c>
      <c r="AE8158" s="102" t="s">
        <v>3745</v>
      </c>
      <c r="AF8158" s="86" t="s">
        <v>662</v>
      </c>
      <c r="AG8158" s="103">
        <f>Table1[[#This Row],['# Books]]*Table1[[#This Row],[QTY]]</f>
        <v>0</v>
      </c>
      <c r="AH8158" s="104">
        <f>Table1[[#This Row],[S&amp;L Price]]*Table1[[#This Row],[QTY]]</f>
        <v>0</v>
      </c>
    </row>
    <row r="8159" spans="1:34" ht="18" hidden="1" customHeight="1" x14ac:dyDescent="0.25">
      <c r="A8159" s="83"/>
      <c r="B8159" s="83"/>
      <c r="C8159" s="84"/>
      <c r="D8159" s="84"/>
      <c r="E8159" s="84">
        <v>102</v>
      </c>
      <c r="F8159" s="86" t="s">
        <v>335</v>
      </c>
      <c r="G8159" s="115">
        <v>1</v>
      </c>
      <c r="H8159" s="88" t="s">
        <v>3742</v>
      </c>
      <c r="I8159" s="88" t="s">
        <v>185</v>
      </c>
      <c r="J8159" s="88" t="s">
        <v>328</v>
      </c>
      <c r="K8159" s="89"/>
      <c r="L8159" s="91" t="s">
        <v>3746</v>
      </c>
      <c r="M8159" s="84">
        <v>2018</v>
      </c>
      <c r="N8159" s="93" t="s">
        <v>1444</v>
      </c>
      <c r="O8159" s="86"/>
      <c r="P8159" s="86"/>
      <c r="Q8159" s="86" t="s">
        <v>90</v>
      </c>
      <c r="R8159" s="86" t="s">
        <v>469</v>
      </c>
      <c r="S8159" s="96"/>
      <c r="T8159" s="96"/>
      <c r="U8159" s="91"/>
      <c r="V8159" s="91"/>
      <c r="W8159" s="91" t="s">
        <v>281</v>
      </c>
      <c r="X8159" s="98"/>
      <c r="Y8159" s="86" t="s">
        <v>474</v>
      </c>
      <c r="Z8159" s="86" t="s">
        <v>476</v>
      </c>
      <c r="AA8159" s="86" t="s">
        <v>3744</v>
      </c>
      <c r="AB8159" s="86" t="s">
        <v>478</v>
      </c>
      <c r="AC8159" s="100">
        <v>46.1</v>
      </c>
      <c r="AD8159" s="100">
        <v>34.6</v>
      </c>
      <c r="AE8159" s="102" t="s">
        <v>3745</v>
      </c>
      <c r="AF8159" s="86" t="s">
        <v>662</v>
      </c>
      <c r="AG8159" s="103">
        <f>Table1[[#This Row],['# Books]]*Table1[[#This Row],[QTY]]</f>
        <v>0</v>
      </c>
      <c r="AH8159" s="104">
        <f>Table1[[#This Row],[S&amp;L Price]]*Table1[[#This Row],[QTY]]</f>
        <v>0</v>
      </c>
    </row>
    <row r="8160" spans="1:34" ht="18" customHeight="1" x14ac:dyDescent="0.25">
      <c r="A8160" s="83"/>
      <c r="B8160" s="83"/>
      <c r="C8160" s="84"/>
      <c r="D8160" s="84"/>
      <c r="E8160" s="84">
        <v>102</v>
      </c>
      <c r="F8160" s="86" t="s">
        <v>335</v>
      </c>
      <c r="G8160" s="115">
        <v>1</v>
      </c>
      <c r="H8160" s="88" t="s">
        <v>3747</v>
      </c>
      <c r="I8160" s="88" t="s">
        <v>185</v>
      </c>
      <c r="J8160" s="88" t="s">
        <v>126</v>
      </c>
      <c r="K8160" s="89"/>
      <c r="L8160" s="91" t="s">
        <v>3748</v>
      </c>
      <c r="M8160" s="84">
        <v>2018</v>
      </c>
      <c r="N8160" s="93" t="s">
        <v>1444</v>
      </c>
      <c r="O8160" s="86" t="s">
        <v>183</v>
      </c>
      <c r="P8160" s="86" t="s">
        <v>448</v>
      </c>
      <c r="Q8160" s="86" t="s">
        <v>90</v>
      </c>
      <c r="R8160" s="86" t="s">
        <v>467</v>
      </c>
      <c r="S8160" s="96"/>
      <c r="T8160" s="96"/>
      <c r="U8160" s="91"/>
      <c r="V8160" s="91"/>
      <c r="W8160" s="91" t="s">
        <v>281</v>
      </c>
      <c r="X8160" s="98" t="s">
        <v>21859</v>
      </c>
      <c r="Y8160" s="86" t="s">
        <v>474</v>
      </c>
      <c r="Z8160" s="86" t="s">
        <v>476</v>
      </c>
      <c r="AA8160" s="86" t="s">
        <v>3749</v>
      </c>
      <c r="AB8160" s="86" t="s">
        <v>478</v>
      </c>
      <c r="AC8160" s="100">
        <v>46.1</v>
      </c>
      <c r="AD8160" s="100">
        <v>34.6</v>
      </c>
      <c r="AE8160" s="102" t="s">
        <v>951</v>
      </c>
      <c r="AF8160" s="86" t="s">
        <v>662</v>
      </c>
      <c r="AG8160" s="103">
        <f>Table1[[#This Row],['# Books]]*Table1[[#This Row],[QTY]]</f>
        <v>0</v>
      </c>
      <c r="AH8160" s="104">
        <f>Table1[[#This Row],[S&amp;L Price]]*Table1[[#This Row],[QTY]]</f>
        <v>0</v>
      </c>
    </row>
    <row r="8161" spans="1:34" ht="18" hidden="1" customHeight="1" x14ac:dyDescent="0.25">
      <c r="A8161" s="83"/>
      <c r="B8161" s="83"/>
      <c r="C8161" s="84"/>
      <c r="D8161" s="84"/>
      <c r="E8161" s="84">
        <v>102</v>
      </c>
      <c r="F8161" s="86" t="s">
        <v>335</v>
      </c>
      <c r="G8161" s="115">
        <v>1</v>
      </c>
      <c r="H8161" s="88" t="s">
        <v>3747</v>
      </c>
      <c r="I8161" s="88" t="s">
        <v>185</v>
      </c>
      <c r="J8161" s="88" t="s">
        <v>328</v>
      </c>
      <c r="K8161" s="89"/>
      <c r="L8161" s="91" t="s">
        <v>3750</v>
      </c>
      <c r="M8161" s="84">
        <v>2018</v>
      </c>
      <c r="N8161" s="93" t="s">
        <v>1444</v>
      </c>
      <c r="O8161" s="86"/>
      <c r="P8161" s="86"/>
      <c r="Q8161" s="86" t="s">
        <v>90</v>
      </c>
      <c r="R8161" s="86" t="s">
        <v>467</v>
      </c>
      <c r="S8161" s="96"/>
      <c r="T8161" s="96"/>
      <c r="U8161" s="91"/>
      <c r="V8161" s="91"/>
      <c r="W8161" s="91" t="s">
        <v>281</v>
      </c>
      <c r="X8161" s="98" t="s">
        <v>21859</v>
      </c>
      <c r="Y8161" s="86" t="s">
        <v>474</v>
      </c>
      <c r="Z8161" s="86" t="s">
        <v>476</v>
      </c>
      <c r="AA8161" s="86" t="s">
        <v>3749</v>
      </c>
      <c r="AB8161" s="86" t="s">
        <v>478</v>
      </c>
      <c r="AC8161" s="100">
        <v>46.1</v>
      </c>
      <c r="AD8161" s="100">
        <v>34.6</v>
      </c>
      <c r="AE8161" s="102" t="s">
        <v>951</v>
      </c>
      <c r="AF8161" s="86" t="s">
        <v>662</v>
      </c>
      <c r="AG8161" s="103">
        <f>Table1[[#This Row],['# Books]]*Table1[[#This Row],[QTY]]</f>
        <v>0</v>
      </c>
      <c r="AH8161" s="104">
        <f>Table1[[#This Row],[S&amp;L Price]]*Table1[[#This Row],[QTY]]</f>
        <v>0</v>
      </c>
    </row>
    <row r="8162" spans="1:34" ht="18" customHeight="1" x14ac:dyDescent="0.25">
      <c r="A8162" s="83"/>
      <c r="B8162" s="83"/>
      <c r="C8162" s="84"/>
      <c r="D8162" s="84"/>
      <c r="E8162" s="84">
        <v>102</v>
      </c>
      <c r="F8162" s="86" t="s">
        <v>335</v>
      </c>
      <c r="G8162" s="115">
        <v>1</v>
      </c>
      <c r="H8162" s="88" t="s">
        <v>372</v>
      </c>
      <c r="I8162" s="88" t="s">
        <v>185</v>
      </c>
      <c r="J8162" s="88" t="s">
        <v>126</v>
      </c>
      <c r="K8162" s="89"/>
      <c r="L8162" s="91" t="s">
        <v>443</v>
      </c>
      <c r="M8162" s="84">
        <v>2013</v>
      </c>
      <c r="N8162" s="93" t="s">
        <v>898</v>
      </c>
      <c r="O8162" s="86" t="s">
        <v>183</v>
      </c>
      <c r="P8162" s="86" t="s">
        <v>448</v>
      </c>
      <c r="Q8162" s="86" t="s">
        <v>90</v>
      </c>
      <c r="R8162" s="86" t="s">
        <v>467</v>
      </c>
      <c r="S8162" s="96"/>
      <c r="T8162" s="96" t="s">
        <v>21684</v>
      </c>
      <c r="U8162" s="91">
        <v>80</v>
      </c>
      <c r="V8162" s="91">
        <v>34</v>
      </c>
      <c r="W8162" s="91" t="s">
        <v>281</v>
      </c>
      <c r="X8162" s="98"/>
      <c r="Y8162" s="86" t="s">
        <v>474</v>
      </c>
      <c r="Z8162" s="86" t="s">
        <v>476</v>
      </c>
      <c r="AA8162" s="86" t="s">
        <v>533</v>
      </c>
      <c r="AB8162" s="86" t="s">
        <v>478</v>
      </c>
      <c r="AC8162" s="100">
        <v>46.1</v>
      </c>
      <c r="AD8162" s="100">
        <v>34.6</v>
      </c>
      <c r="AE8162" s="102" t="s">
        <v>21754</v>
      </c>
      <c r="AF8162" s="86" t="s">
        <v>542</v>
      </c>
      <c r="AG8162" s="103">
        <f>Table1[[#This Row],['# Books]]*Table1[[#This Row],[QTY]]</f>
        <v>0</v>
      </c>
      <c r="AH8162" s="104">
        <f>Table1[[#This Row],[S&amp;L Price]]*Table1[[#This Row],[QTY]]</f>
        <v>0</v>
      </c>
    </row>
    <row r="8163" spans="1:34" ht="18" hidden="1" customHeight="1" x14ac:dyDescent="0.25">
      <c r="A8163" s="83"/>
      <c r="B8163" s="83"/>
      <c r="C8163" s="84"/>
      <c r="D8163" s="84"/>
      <c r="E8163" s="84">
        <v>102</v>
      </c>
      <c r="F8163" s="86" t="s">
        <v>335</v>
      </c>
      <c r="G8163" s="115">
        <v>1</v>
      </c>
      <c r="H8163" s="88" t="s">
        <v>372</v>
      </c>
      <c r="I8163" s="88" t="s">
        <v>185</v>
      </c>
      <c r="J8163" s="88" t="s">
        <v>328</v>
      </c>
      <c r="K8163" s="89"/>
      <c r="L8163" s="91" t="s">
        <v>442</v>
      </c>
      <c r="M8163" s="84">
        <v>2013</v>
      </c>
      <c r="N8163" s="93" t="s">
        <v>898</v>
      </c>
      <c r="O8163" s="86"/>
      <c r="P8163" s="86"/>
      <c r="Q8163" s="86" t="s">
        <v>90</v>
      </c>
      <c r="R8163" s="86" t="s">
        <v>467</v>
      </c>
      <c r="S8163" s="96"/>
      <c r="T8163" s="96" t="s">
        <v>21684</v>
      </c>
      <c r="U8163" s="91">
        <v>80</v>
      </c>
      <c r="V8163" s="91">
        <v>34</v>
      </c>
      <c r="W8163" s="91" t="s">
        <v>281</v>
      </c>
      <c r="X8163" s="98"/>
      <c r="Y8163" s="86" t="s">
        <v>474</v>
      </c>
      <c r="Z8163" s="86" t="s">
        <v>476</v>
      </c>
      <c r="AA8163" s="86" t="s">
        <v>533</v>
      </c>
      <c r="AB8163" s="86" t="s">
        <v>478</v>
      </c>
      <c r="AC8163" s="100">
        <v>46.1</v>
      </c>
      <c r="AD8163" s="100">
        <v>34.6</v>
      </c>
      <c r="AE8163" s="102" t="s">
        <v>21754</v>
      </c>
      <c r="AF8163" s="86" t="s">
        <v>542</v>
      </c>
      <c r="AG8163" s="103">
        <f>Table1[[#This Row],['# Books]]*Table1[[#This Row],[QTY]]</f>
        <v>0</v>
      </c>
      <c r="AH8163" s="104">
        <f>Table1[[#This Row],[S&amp;L Price]]*Table1[[#This Row],[QTY]]</f>
        <v>0</v>
      </c>
    </row>
    <row r="8164" spans="1:34" ht="18" customHeight="1" x14ac:dyDescent="0.25">
      <c r="A8164" s="83"/>
      <c r="B8164" s="83"/>
      <c r="C8164" s="84"/>
      <c r="D8164" s="84"/>
      <c r="E8164" s="84">
        <v>102</v>
      </c>
      <c r="F8164" s="86" t="s">
        <v>335</v>
      </c>
      <c r="G8164" s="115">
        <v>1</v>
      </c>
      <c r="H8164" s="88" t="s">
        <v>373</v>
      </c>
      <c r="I8164" s="88" t="s">
        <v>185</v>
      </c>
      <c r="J8164" s="88" t="s">
        <v>126</v>
      </c>
      <c r="K8164" s="89"/>
      <c r="L8164" s="91" t="s">
        <v>445</v>
      </c>
      <c r="M8164" s="84">
        <v>2013</v>
      </c>
      <c r="N8164" s="93" t="s">
        <v>898</v>
      </c>
      <c r="O8164" s="86" t="s">
        <v>183</v>
      </c>
      <c r="P8164" s="86" t="s">
        <v>448</v>
      </c>
      <c r="Q8164" s="86" t="s">
        <v>90</v>
      </c>
      <c r="R8164" s="86" t="s">
        <v>467</v>
      </c>
      <c r="S8164" s="96"/>
      <c r="T8164" s="96" t="s">
        <v>21684</v>
      </c>
      <c r="U8164" s="91">
        <v>80</v>
      </c>
      <c r="V8164" s="91">
        <v>34</v>
      </c>
      <c r="W8164" s="91" t="s">
        <v>281</v>
      </c>
      <c r="X8164" s="98"/>
      <c r="Y8164" s="86" t="s">
        <v>474</v>
      </c>
      <c r="Z8164" s="86" t="s">
        <v>476</v>
      </c>
      <c r="AA8164" s="86" t="s">
        <v>534</v>
      </c>
      <c r="AB8164" s="86" t="s">
        <v>478</v>
      </c>
      <c r="AC8164" s="100">
        <v>46.1</v>
      </c>
      <c r="AD8164" s="100">
        <v>34.6</v>
      </c>
      <c r="AE8164" s="102" t="s">
        <v>21755</v>
      </c>
      <c r="AF8164" s="86" t="s">
        <v>542</v>
      </c>
      <c r="AG8164" s="103">
        <f>Table1[[#This Row],['# Books]]*Table1[[#This Row],[QTY]]</f>
        <v>0</v>
      </c>
      <c r="AH8164" s="104">
        <f>Table1[[#This Row],[S&amp;L Price]]*Table1[[#This Row],[QTY]]</f>
        <v>0</v>
      </c>
    </row>
    <row r="8165" spans="1:34" ht="18" hidden="1" customHeight="1" x14ac:dyDescent="0.25">
      <c r="A8165" s="83"/>
      <c r="B8165" s="83"/>
      <c r="C8165" s="84"/>
      <c r="D8165" s="84"/>
      <c r="E8165" s="84">
        <v>102</v>
      </c>
      <c r="F8165" s="86" t="s">
        <v>335</v>
      </c>
      <c r="G8165" s="115">
        <v>1</v>
      </c>
      <c r="H8165" s="88" t="s">
        <v>373</v>
      </c>
      <c r="I8165" s="88" t="s">
        <v>185</v>
      </c>
      <c r="J8165" s="88" t="s">
        <v>328</v>
      </c>
      <c r="K8165" s="89"/>
      <c r="L8165" s="91" t="s">
        <v>444</v>
      </c>
      <c r="M8165" s="84">
        <v>2013</v>
      </c>
      <c r="N8165" s="93" t="s">
        <v>898</v>
      </c>
      <c r="O8165" s="86"/>
      <c r="P8165" s="86"/>
      <c r="Q8165" s="86" t="s">
        <v>90</v>
      </c>
      <c r="R8165" s="86" t="s">
        <v>467</v>
      </c>
      <c r="S8165" s="96"/>
      <c r="T8165" s="96" t="s">
        <v>21684</v>
      </c>
      <c r="U8165" s="91">
        <v>80</v>
      </c>
      <c r="V8165" s="91">
        <v>34</v>
      </c>
      <c r="W8165" s="91" t="s">
        <v>281</v>
      </c>
      <c r="X8165" s="98"/>
      <c r="Y8165" s="86" t="s">
        <v>474</v>
      </c>
      <c r="Z8165" s="86" t="s">
        <v>476</v>
      </c>
      <c r="AA8165" s="86" t="s">
        <v>534</v>
      </c>
      <c r="AB8165" s="86" t="s">
        <v>478</v>
      </c>
      <c r="AC8165" s="100">
        <v>46.1</v>
      </c>
      <c r="AD8165" s="100">
        <v>34.6</v>
      </c>
      <c r="AE8165" s="102" t="s">
        <v>21755</v>
      </c>
      <c r="AF8165" s="86" t="s">
        <v>542</v>
      </c>
      <c r="AG8165" s="103">
        <f>Table1[[#This Row],['# Books]]*Table1[[#This Row],[QTY]]</f>
        <v>0</v>
      </c>
      <c r="AH8165" s="104">
        <f>Table1[[#This Row],[S&amp;L Price]]*Table1[[#This Row],[QTY]]</f>
        <v>0</v>
      </c>
    </row>
    <row r="8166" spans="1:34" ht="18" customHeight="1" x14ac:dyDescent="0.25">
      <c r="A8166" s="83"/>
      <c r="B8166" s="83"/>
      <c r="C8166" s="84"/>
      <c r="D8166" s="84"/>
      <c r="E8166" s="84">
        <v>102</v>
      </c>
      <c r="F8166" s="86" t="s">
        <v>335</v>
      </c>
      <c r="G8166" s="115">
        <v>1</v>
      </c>
      <c r="H8166" s="88" t="s">
        <v>374</v>
      </c>
      <c r="I8166" s="88" t="s">
        <v>185</v>
      </c>
      <c r="J8166" s="88" t="s">
        <v>126</v>
      </c>
      <c r="K8166" s="89"/>
      <c r="L8166" s="91" t="s">
        <v>447</v>
      </c>
      <c r="M8166" s="84">
        <v>2013</v>
      </c>
      <c r="N8166" s="93" t="s">
        <v>898</v>
      </c>
      <c r="O8166" s="86" t="s">
        <v>183</v>
      </c>
      <c r="P8166" s="86" t="s">
        <v>448</v>
      </c>
      <c r="Q8166" s="86" t="s">
        <v>90</v>
      </c>
      <c r="R8166" s="86" t="s">
        <v>467</v>
      </c>
      <c r="S8166" s="96"/>
      <c r="T8166" s="96" t="s">
        <v>21684</v>
      </c>
      <c r="U8166" s="91">
        <v>80</v>
      </c>
      <c r="V8166" s="91">
        <v>34</v>
      </c>
      <c r="W8166" s="91" t="s">
        <v>281</v>
      </c>
      <c r="X8166" s="98"/>
      <c r="Y8166" s="86" t="s">
        <v>474</v>
      </c>
      <c r="Z8166" s="86" t="s">
        <v>476</v>
      </c>
      <c r="AA8166" s="86" t="s">
        <v>535</v>
      </c>
      <c r="AB8166" s="86" t="s">
        <v>478</v>
      </c>
      <c r="AC8166" s="100">
        <v>46.1</v>
      </c>
      <c r="AD8166" s="100">
        <v>34.6</v>
      </c>
      <c r="AE8166" s="102" t="s">
        <v>21756</v>
      </c>
      <c r="AF8166" s="86" t="s">
        <v>542</v>
      </c>
      <c r="AG8166" s="103">
        <f>Table1[[#This Row],['# Books]]*Table1[[#This Row],[QTY]]</f>
        <v>0</v>
      </c>
      <c r="AH8166" s="104">
        <f>Table1[[#This Row],[S&amp;L Price]]*Table1[[#This Row],[QTY]]</f>
        <v>0</v>
      </c>
    </row>
    <row r="8167" spans="1:34" ht="18" hidden="1" customHeight="1" x14ac:dyDescent="0.25">
      <c r="A8167" s="83"/>
      <c r="B8167" s="83"/>
      <c r="C8167" s="84"/>
      <c r="D8167" s="84"/>
      <c r="E8167" s="84">
        <v>102</v>
      </c>
      <c r="F8167" s="86" t="s">
        <v>335</v>
      </c>
      <c r="G8167" s="115">
        <v>1</v>
      </c>
      <c r="H8167" s="88" t="s">
        <v>374</v>
      </c>
      <c r="I8167" s="88" t="s">
        <v>185</v>
      </c>
      <c r="J8167" s="88" t="s">
        <v>328</v>
      </c>
      <c r="K8167" s="89"/>
      <c r="L8167" s="91" t="s">
        <v>446</v>
      </c>
      <c r="M8167" s="84">
        <v>2013</v>
      </c>
      <c r="N8167" s="93" t="s">
        <v>898</v>
      </c>
      <c r="O8167" s="86"/>
      <c r="P8167" s="86"/>
      <c r="Q8167" s="86" t="s">
        <v>90</v>
      </c>
      <c r="R8167" s="86" t="s">
        <v>467</v>
      </c>
      <c r="S8167" s="96"/>
      <c r="T8167" s="96" t="s">
        <v>21684</v>
      </c>
      <c r="U8167" s="91">
        <v>80</v>
      </c>
      <c r="V8167" s="91">
        <v>34</v>
      </c>
      <c r="W8167" s="91" t="s">
        <v>281</v>
      </c>
      <c r="X8167" s="98"/>
      <c r="Y8167" s="86" t="s">
        <v>474</v>
      </c>
      <c r="Z8167" s="86" t="s">
        <v>476</v>
      </c>
      <c r="AA8167" s="86" t="s">
        <v>535</v>
      </c>
      <c r="AB8167" s="86" t="s">
        <v>478</v>
      </c>
      <c r="AC8167" s="100">
        <v>46.1</v>
      </c>
      <c r="AD8167" s="100">
        <v>34.6</v>
      </c>
      <c r="AE8167" s="102" t="s">
        <v>21756</v>
      </c>
      <c r="AF8167" s="86" t="s">
        <v>542</v>
      </c>
      <c r="AG8167" s="103">
        <f>Table1[[#This Row],['# Books]]*Table1[[#This Row],[QTY]]</f>
        <v>0</v>
      </c>
      <c r="AH8167" s="104">
        <f>Table1[[#This Row],[S&amp;L Price]]*Table1[[#This Row],[QTY]]</f>
        <v>0</v>
      </c>
    </row>
    <row r="8168" spans="1:34" ht="18" hidden="1" customHeight="1" x14ac:dyDescent="0.25">
      <c r="A8168" s="83"/>
      <c r="B8168" s="83"/>
      <c r="C8168" s="84"/>
      <c r="D8168" s="84"/>
      <c r="E8168" s="84">
        <v>103</v>
      </c>
      <c r="F8168" s="86" t="s">
        <v>14762</v>
      </c>
      <c r="G8168" s="115">
        <v>17</v>
      </c>
      <c r="H8168" s="88" t="s">
        <v>14762</v>
      </c>
      <c r="I8168" s="88" t="s">
        <v>634</v>
      </c>
      <c r="J8168" s="88" t="s">
        <v>125</v>
      </c>
      <c r="K8168" s="89"/>
      <c r="L8168" s="91" t="s">
        <v>14763</v>
      </c>
      <c r="M8168" s="84">
        <v>2017</v>
      </c>
      <c r="N8168" s="93" t="s">
        <v>1803</v>
      </c>
      <c r="O8168" s="86" t="s">
        <v>183</v>
      </c>
      <c r="P8168" s="86" t="s">
        <v>322</v>
      </c>
      <c r="Q8168" s="86"/>
      <c r="R8168" s="86"/>
      <c r="S8168" s="96"/>
      <c r="T8168" s="96"/>
      <c r="U8168" s="91"/>
      <c r="V8168" s="91"/>
      <c r="W8168" s="91"/>
      <c r="X8168" s="98"/>
      <c r="Y8168" s="86" t="s">
        <v>472</v>
      </c>
      <c r="Z8168" s="86" t="s">
        <v>476</v>
      </c>
      <c r="AA8168" s="86" t="s">
        <v>14764</v>
      </c>
      <c r="AB8168" s="86" t="s">
        <v>478</v>
      </c>
      <c r="AC8168" s="100">
        <v>616.25</v>
      </c>
      <c r="AD8168" s="100">
        <v>523.6</v>
      </c>
      <c r="AE8168" s="102"/>
      <c r="AF8168" s="86" t="s">
        <v>14765</v>
      </c>
      <c r="AG8168" s="103">
        <f>Table1[[#This Row],['# Books]]*Table1[[#This Row],[QTY]]</f>
        <v>0</v>
      </c>
      <c r="AH8168" s="104">
        <f>Table1[[#This Row],[S&amp;L Price]]*Table1[[#This Row],[QTY]]</f>
        <v>0</v>
      </c>
    </row>
    <row r="8169" spans="1:34" ht="18" customHeight="1" x14ac:dyDescent="0.25">
      <c r="A8169" s="83"/>
      <c r="B8169" s="83"/>
      <c r="C8169" s="84"/>
      <c r="D8169" s="84"/>
      <c r="E8169" s="84">
        <v>103</v>
      </c>
      <c r="F8169" s="86" t="s">
        <v>14762</v>
      </c>
      <c r="G8169" s="115">
        <v>1</v>
      </c>
      <c r="H8169" s="88" t="s">
        <v>14785</v>
      </c>
      <c r="I8169" s="88" t="s">
        <v>634</v>
      </c>
      <c r="J8169" s="88" t="s">
        <v>126</v>
      </c>
      <c r="K8169" s="89"/>
      <c r="L8169" s="91" t="s">
        <v>14786</v>
      </c>
      <c r="M8169" s="84">
        <v>2017</v>
      </c>
      <c r="N8169" s="93" t="s">
        <v>1803</v>
      </c>
      <c r="O8169" s="86" t="s">
        <v>183</v>
      </c>
      <c r="P8169" s="86" t="s">
        <v>322</v>
      </c>
      <c r="Q8169" s="86" t="s">
        <v>449</v>
      </c>
      <c r="R8169" s="86" t="s">
        <v>7436</v>
      </c>
      <c r="S8169" s="96"/>
      <c r="T8169" s="96"/>
      <c r="U8169" s="91"/>
      <c r="V8169" s="91"/>
      <c r="W8169" s="91" t="s">
        <v>281</v>
      </c>
      <c r="X8169" s="98" t="s">
        <v>21834</v>
      </c>
      <c r="Y8169" s="86" t="s">
        <v>472</v>
      </c>
      <c r="Z8169" s="86" t="s">
        <v>476</v>
      </c>
      <c r="AA8169" s="86" t="s">
        <v>14787</v>
      </c>
      <c r="AB8169" s="86" t="s">
        <v>478</v>
      </c>
      <c r="AC8169" s="100">
        <v>36.25</v>
      </c>
      <c r="AD8169" s="100">
        <v>30.8</v>
      </c>
      <c r="AE8169" s="102" t="s">
        <v>14788</v>
      </c>
      <c r="AF8169" s="86" t="s">
        <v>547</v>
      </c>
      <c r="AG8169" s="103">
        <f>Table1[[#This Row],['# Books]]*Table1[[#This Row],[QTY]]</f>
        <v>0</v>
      </c>
      <c r="AH8169" s="104">
        <f>Table1[[#This Row],[S&amp;L Price]]*Table1[[#This Row],[QTY]]</f>
        <v>0</v>
      </c>
    </row>
    <row r="8170" spans="1:34" ht="18" hidden="1" customHeight="1" x14ac:dyDescent="0.25">
      <c r="A8170" s="83"/>
      <c r="B8170" s="83"/>
      <c r="C8170" s="84"/>
      <c r="D8170" s="84"/>
      <c r="E8170" s="84">
        <v>103</v>
      </c>
      <c r="F8170" s="86" t="s">
        <v>14762</v>
      </c>
      <c r="G8170" s="115">
        <v>1</v>
      </c>
      <c r="H8170" s="88" t="s">
        <v>14785</v>
      </c>
      <c r="I8170" s="88" t="s">
        <v>634</v>
      </c>
      <c r="J8170" s="88" t="s">
        <v>328</v>
      </c>
      <c r="K8170" s="89"/>
      <c r="L8170" s="91" t="s">
        <v>14789</v>
      </c>
      <c r="M8170" s="84">
        <v>2017</v>
      </c>
      <c r="N8170" s="93" t="s">
        <v>1803</v>
      </c>
      <c r="O8170" s="86"/>
      <c r="P8170" s="86"/>
      <c r="Q8170" s="86" t="s">
        <v>449</v>
      </c>
      <c r="R8170" s="86" t="s">
        <v>7436</v>
      </c>
      <c r="S8170" s="96"/>
      <c r="T8170" s="96"/>
      <c r="U8170" s="91"/>
      <c r="V8170" s="91"/>
      <c r="W8170" s="91" t="s">
        <v>281</v>
      </c>
      <c r="X8170" s="98" t="s">
        <v>21834</v>
      </c>
      <c r="Y8170" s="86" t="s">
        <v>472</v>
      </c>
      <c r="Z8170" s="86" t="s">
        <v>476</v>
      </c>
      <c r="AA8170" s="86" t="s">
        <v>14787</v>
      </c>
      <c r="AB8170" s="86" t="s">
        <v>478</v>
      </c>
      <c r="AC8170" s="100">
        <v>36.25</v>
      </c>
      <c r="AD8170" s="100">
        <v>30.8</v>
      </c>
      <c r="AE8170" s="102" t="s">
        <v>14788</v>
      </c>
      <c r="AF8170" s="86" t="s">
        <v>547</v>
      </c>
      <c r="AG8170" s="103">
        <f>Table1[[#This Row],['# Books]]*Table1[[#This Row],[QTY]]</f>
        <v>0</v>
      </c>
      <c r="AH8170" s="104">
        <f>Table1[[#This Row],[S&amp;L Price]]*Table1[[#This Row],[QTY]]</f>
        <v>0</v>
      </c>
    </row>
    <row r="8171" spans="1:34" ht="18" customHeight="1" x14ac:dyDescent="0.25">
      <c r="A8171" s="83"/>
      <c r="B8171" s="83"/>
      <c r="C8171" s="84"/>
      <c r="D8171" s="84"/>
      <c r="E8171" s="84">
        <v>103</v>
      </c>
      <c r="F8171" s="86" t="s">
        <v>14762</v>
      </c>
      <c r="G8171" s="115">
        <v>1</v>
      </c>
      <c r="H8171" s="88" t="s">
        <v>14796</v>
      </c>
      <c r="I8171" s="88" t="s">
        <v>634</v>
      </c>
      <c r="J8171" s="88" t="s">
        <v>126</v>
      </c>
      <c r="K8171" s="89"/>
      <c r="L8171" s="91" t="s">
        <v>14797</v>
      </c>
      <c r="M8171" s="84">
        <v>2017</v>
      </c>
      <c r="N8171" s="93" t="s">
        <v>1803</v>
      </c>
      <c r="O8171" s="86" t="s">
        <v>183</v>
      </c>
      <c r="P8171" s="86" t="s">
        <v>322</v>
      </c>
      <c r="Q8171" s="86" t="s">
        <v>449</v>
      </c>
      <c r="R8171" s="86" t="s">
        <v>14798</v>
      </c>
      <c r="S8171" s="96"/>
      <c r="T8171" s="96"/>
      <c r="U8171" s="91">
        <v>70</v>
      </c>
      <c r="V8171" s="91"/>
      <c r="W8171" s="91" t="s">
        <v>281</v>
      </c>
      <c r="X8171" s="98"/>
      <c r="Y8171" s="86" t="s">
        <v>472</v>
      </c>
      <c r="Z8171" s="86" t="s">
        <v>476</v>
      </c>
      <c r="AA8171" s="86" t="s">
        <v>21446</v>
      </c>
      <c r="AB8171" s="86" t="s">
        <v>478</v>
      </c>
      <c r="AC8171" s="100">
        <v>36.25</v>
      </c>
      <c r="AD8171" s="100">
        <v>30.8</v>
      </c>
      <c r="AE8171" s="102" t="s">
        <v>14799</v>
      </c>
      <c r="AF8171" s="86" t="s">
        <v>14800</v>
      </c>
      <c r="AG8171" s="103">
        <f>Table1[[#This Row],['# Books]]*Table1[[#This Row],[QTY]]</f>
        <v>0</v>
      </c>
      <c r="AH8171" s="104">
        <f>Table1[[#This Row],[S&amp;L Price]]*Table1[[#This Row],[QTY]]</f>
        <v>0</v>
      </c>
    </row>
    <row r="8172" spans="1:34" ht="18" hidden="1" customHeight="1" x14ac:dyDescent="0.25">
      <c r="A8172" s="83"/>
      <c r="B8172" s="83"/>
      <c r="C8172" s="84"/>
      <c r="D8172" s="84"/>
      <c r="E8172" s="84">
        <v>103</v>
      </c>
      <c r="F8172" s="86" t="s">
        <v>14762</v>
      </c>
      <c r="G8172" s="115">
        <v>1</v>
      </c>
      <c r="H8172" s="88" t="s">
        <v>14796</v>
      </c>
      <c r="I8172" s="88" t="s">
        <v>634</v>
      </c>
      <c r="J8172" s="88" t="s">
        <v>328</v>
      </c>
      <c r="K8172" s="89"/>
      <c r="L8172" s="91" t="s">
        <v>14801</v>
      </c>
      <c r="M8172" s="84">
        <v>2017</v>
      </c>
      <c r="N8172" s="93" t="s">
        <v>1803</v>
      </c>
      <c r="O8172" s="86"/>
      <c r="P8172" s="86"/>
      <c r="Q8172" s="86" t="s">
        <v>449</v>
      </c>
      <c r="R8172" s="86" t="s">
        <v>14798</v>
      </c>
      <c r="S8172" s="96"/>
      <c r="T8172" s="96"/>
      <c r="U8172" s="91">
        <v>70</v>
      </c>
      <c r="V8172" s="91"/>
      <c r="W8172" s="91" t="s">
        <v>281</v>
      </c>
      <c r="X8172" s="98"/>
      <c r="Y8172" s="86" t="s">
        <v>472</v>
      </c>
      <c r="Z8172" s="86" t="s">
        <v>476</v>
      </c>
      <c r="AA8172" s="86" t="s">
        <v>21446</v>
      </c>
      <c r="AB8172" s="86" t="s">
        <v>478</v>
      </c>
      <c r="AC8172" s="100">
        <v>36.25</v>
      </c>
      <c r="AD8172" s="100">
        <v>30.8</v>
      </c>
      <c r="AE8172" s="102" t="s">
        <v>14799</v>
      </c>
      <c r="AF8172" s="86" t="s">
        <v>14800</v>
      </c>
      <c r="AG8172" s="103">
        <f>Table1[[#This Row],['# Books]]*Table1[[#This Row],[QTY]]</f>
        <v>0</v>
      </c>
      <c r="AH8172" s="104">
        <f>Table1[[#This Row],[S&amp;L Price]]*Table1[[#This Row],[QTY]]</f>
        <v>0</v>
      </c>
    </row>
    <row r="8173" spans="1:34" ht="18" customHeight="1" x14ac:dyDescent="0.25">
      <c r="A8173" s="83"/>
      <c r="B8173" s="83"/>
      <c r="C8173" s="84"/>
      <c r="D8173" s="84"/>
      <c r="E8173" s="84">
        <v>103</v>
      </c>
      <c r="F8173" s="86" t="s">
        <v>14762</v>
      </c>
      <c r="G8173" s="115">
        <v>1</v>
      </c>
      <c r="H8173" s="88" t="s">
        <v>14802</v>
      </c>
      <c r="I8173" s="88" t="s">
        <v>634</v>
      </c>
      <c r="J8173" s="88" t="s">
        <v>126</v>
      </c>
      <c r="K8173" s="89"/>
      <c r="L8173" s="91" t="s">
        <v>14803</v>
      </c>
      <c r="M8173" s="84">
        <v>2017</v>
      </c>
      <c r="N8173" s="93" t="s">
        <v>1803</v>
      </c>
      <c r="O8173" s="86" t="s">
        <v>183</v>
      </c>
      <c r="P8173" s="86" t="s">
        <v>322</v>
      </c>
      <c r="Q8173" s="86" t="s">
        <v>449</v>
      </c>
      <c r="R8173" s="86" t="s">
        <v>14804</v>
      </c>
      <c r="S8173" s="96"/>
      <c r="T8173" s="96"/>
      <c r="U8173" s="91"/>
      <c r="V8173" s="91"/>
      <c r="W8173" s="91" t="s">
        <v>281</v>
      </c>
      <c r="X8173" s="98" t="s">
        <v>21861</v>
      </c>
      <c r="Y8173" s="86" t="s">
        <v>472</v>
      </c>
      <c r="Z8173" s="86" t="s">
        <v>476</v>
      </c>
      <c r="AA8173" s="86" t="s">
        <v>14805</v>
      </c>
      <c r="AB8173" s="86" t="s">
        <v>478</v>
      </c>
      <c r="AC8173" s="100">
        <v>36.25</v>
      </c>
      <c r="AD8173" s="100">
        <v>30.8</v>
      </c>
      <c r="AE8173" s="102" t="s">
        <v>14788</v>
      </c>
      <c r="AF8173" s="86" t="s">
        <v>14806</v>
      </c>
      <c r="AG8173" s="103">
        <f>Table1[[#This Row],['# Books]]*Table1[[#This Row],[QTY]]</f>
        <v>0</v>
      </c>
      <c r="AH8173" s="104">
        <f>Table1[[#This Row],[S&amp;L Price]]*Table1[[#This Row],[QTY]]</f>
        <v>0</v>
      </c>
    </row>
    <row r="8174" spans="1:34" ht="18" hidden="1" customHeight="1" x14ac:dyDescent="0.25">
      <c r="A8174" s="83"/>
      <c r="B8174" s="83"/>
      <c r="C8174" s="84"/>
      <c r="D8174" s="84"/>
      <c r="E8174" s="84">
        <v>103</v>
      </c>
      <c r="F8174" s="86" t="s">
        <v>14762</v>
      </c>
      <c r="G8174" s="115">
        <v>1</v>
      </c>
      <c r="H8174" s="88" t="s">
        <v>14802</v>
      </c>
      <c r="I8174" s="88" t="s">
        <v>634</v>
      </c>
      <c r="J8174" s="88" t="s">
        <v>328</v>
      </c>
      <c r="K8174" s="89"/>
      <c r="L8174" s="91" t="s">
        <v>14807</v>
      </c>
      <c r="M8174" s="84">
        <v>2017</v>
      </c>
      <c r="N8174" s="93" t="s">
        <v>1803</v>
      </c>
      <c r="O8174" s="86"/>
      <c r="P8174" s="86"/>
      <c r="Q8174" s="86" t="s">
        <v>449</v>
      </c>
      <c r="R8174" s="86" t="s">
        <v>14804</v>
      </c>
      <c r="S8174" s="96"/>
      <c r="T8174" s="96"/>
      <c r="U8174" s="91"/>
      <c r="V8174" s="91"/>
      <c r="W8174" s="91" t="s">
        <v>281</v>
      </c>
      <c r="X8174" s="98" t="s">
        <v>21861</v>
      </c>
      <c r="Y8174" s="86" t="s">
        <v>472</v>
      </c>
      <c r="Z8174" s="86" t="s">
        <v>476</v>
      </c>
      <c r="AA8174" s="86" t="s">
        <v>14805</v>
      </c>
      <c r="AB8174" s="86" t="s">
        <v>478</v>
      </c>
      <c r="AC8174" s="100">
        <v>36.25</v>
      </c>
      <c r="AD8174" s="100">
        <v>30.8</v>
      </c>
      <c r="AE8174" s="102" t="s">
        <v>14788</v>
      </c>
      <c r="AF8174" s="86" t="s">
        <v>14806</v>
      </c>
      <c r="AG8174" s="103">
        <f>Table1[[#This Row],['# Books]]*Table1[[#This Row],[QTY]]</f>
        <v>0</v>
      </c>
      <c r="AH8174" s="104">
        <f>Table1[[#This Row],[S&amp;L Price]]*Table1[[#This Row],[QTY]]</f>
        <v>0</v>
      </c>
    </row>
    <row r="8175" spans="1:34" ht="18" customHeight="1" x14ac:dyDescent="0.25">
      <c r="A8175" s="83"/>
      <c r="B8175" s="83"/>
      <c r="C8175" s="84"/>
      <c r="D8175" s="84"/>
      <c r="E8175" s="84">
        <v>103</v>
      </c>
      <c r="F8175" s="86" t="s">
        <v>14762</v>
      </c>
      <c r="G8175" s="115">
        <v>1</v>
      </c>
      <c r="H8175" s="88" t="s">
        <v>14808</v>
      </c>
      <c r="I8175" s="88" t="s">
        <v>634</v>
      </c>
      <c r="J8175" s="88" t="s">
        <v>126</v>
      </c>
      <c r="K8175" s="89"/>
      <c r="L8175" s="91" t="s">
        <v>14809</v>
      </c>
      <c r="M8175" s="84">
        <v>2017</v>
      </c>
      <c r="N8175" s="93" t="s">
        <v>1803</v>
      </c>
      <c r="O8175" s="86" t="s">
        <v>183</v>
      </c>
      <c r="P8175" s="86" t="s">
        <v>322</v>
      </c>
      <c r="Q8175" s="86" t="s">
        <v>449</v>
      </c>
      <c r="R8175" s="86" t="s">
        <v>14810</v>
      </c>
      <c r="S8175" s="96"/>
      <c r="T8175" s="96"/>
      <c r="U8175" s="91"/>
      <c r="V8175" s="91"/>
      <c r="W8175" s="91" t="s">
        <v>281</v>
      </c>
      <c r="X8175" s="98"/>
      <c r="Y8175" s="86" t="s">
        <v>472</v>
      </c>
      <c r="Z8175" s="86" t="s">
        <v>476</v>
      </c>
      <c r="AA8175" s="86" t="s">
        <v>14811</v>
      </c>
      <c r="AB8175" s="86" t="s">
        <v>478</v>
      </c>
      <c r="AC8175" s="100">
        <v>36.25</v>
      </c>
      <c r="AD8175" s="100">
        <v>30.8</v>
      </c>
      <c r="AE8175" s="102" t="s">
        <v>14812</v>
      </c>
      <c r="AF8175" s="86" t="s">
        <v>553</v>
      </c>
      <c r="AG8175" s="103">
        <f>Table1[[#This Row],['# Books]]*Table1[[#This Row],[QTY]]</f>
        <v>0</v>
      </c>
      <c r="AH8175" s="104">
        <f>Table1[[#This Row],[S&amp;L Price]]*Table1[[#This Row],[QTY]]</f>
        <v>0</v>
      </c>
    </row>
    <row r="8176" spans="1:34" ht="18" hidden="1" customHeight="1" x14ac:dyDescent="0.25">
      <c r="A8176" s="83"/>
      <c r="B8176" s="83"/>
      <c r="C8176" s="84"/>
      <c r="D8176" s="84"/>
      <c r="E8176" s="84">
        <v>103</v>
      </c>
      <c r="F8176" s="86" t="s">
        <v>14762</v>
      </c>
      <c r="G8176" s="115">
        <v>1</v>
      </c>
      <c r="H8176" s="88" t="s">
        <v>14808</v>
      </c>
      <c r="I8176" s="88" t="s">
        <v>634</v>
      </c>
      <c r="J8176" s="88" t="s">
        <v>328</v>
      </c>
      <c r="K8176" s="89"/>
      <c r="L8176" s="91" t="s">
        <v>14813</v>
      </c>
      <c r="M8176" s="84">
        <v>2017</v>
      </c>
      <c r="N8176" s="93" t="s">
        <v>1803</v>
      </c>
      <c r="O8176" s="86"/>
      <c r="P8176" s="86"/>
      <c r="Q8176" s="86" t="s">
        <v>449</v>
      </c>
      <c r="R8176" s="86" t="s">
        <v>14810</v>
      </c>
      <c r="S8176" s="96"/>
      <c r="T8176" s="96"/>
      <c r="U8176" s="91"/>
      <c r="V8176" s="91"/>
      <c r="W8176" s="91" t="s">
        <v>281</v>
      </c>
      <c r="X8176" s="98"/>
      <c r="Y8176" s="86" t="s">
        <v>472</v>
      </c>
      <c r="Z8176" s="86" t="s">
        <v>476</v>
      </c>
      <c r="AA8176" s="86" t="s">
        <v>14811</v>
      </c>
      <c r="AB8176" s="86" t="s">
        <v>478</v>
      </c>
      <c r="AC8176" s="100">
        <v>36.25</v>
      </c>
      <c r="AD8176" s="100">
        <v>30.8</v>
      </c>
      <c r="AE8176" s="102" t="s">
        <v>14812</v>
      </c>
      <c r="AF8176" s="86" t="s">
        <v>553</v>
      </c>
      <c r="AG8176" s="103">
        <f>Table1[[#This Row],['# Books]]*Table1[[#This Row],[QTY]]</f>
        <v>0</v>
      </c>
      <c r="AH8176" s="104">
        <f>Table1[[#This Row],[S&amp;L Price]]*Table1[[#This Row],[QTY]]</f>
        <v>0</v>
      </c>
    </row>
    <row r="8177" spans="1:34" ht="18" customHeight="1" x14ac:dyDescent="0.25">
      <c r="A8177" s="83"/>
      <c r="B8177" s="83"/>
      <c r="C8177" s="84"/>
      <c r="D8177" s="84"/>
      <c r="E8177" s="84">
        <v>103</v>
      </c>
      <c r="F8177" s="86" t="s">
        <v>14762</v>
      </c>
      <c r="G8177" s="115">
        <v>1</v>
      </c>
      <c r="H8177" s="88" t="s">
        <v>14828</v>
      </c>
      <c r="I8177" s="88" t="s">
        <v>634</v>
      </c>
      <c r="J8177" s="88" t="s">
        <v>126</v>
      </c>
      <c r="K8177" s="89"/>
      <c r="L8177" s="91" t="s">
        <v>14829</v>
      </c>
      <c r="M8177" s="84">
        <v>2017</v>
      </c>
      <c r="N8177" s="93" t="s">
        <v>1803</v>
      </c>
      <c r="O8177" s="86" t="s">
        <v>183</v>
      </c>
      <c r="P8177" s="86" t="s">
        <v>322</v>
      </c>
      <c r="Q8177" s="86" t="s">
        <v>449</v>
      </c>
      <c r="R8177" s="86" t="s">
        <v>14625</v>
      </c>
      <c r="S8177" s="96"/>
      <c r="T8177" s="96"/>
      <c r="U8177" s="91"/>
      <c r="V8177" s="91"/>
      <c r="W8177" s="91" t="s">
        <v>281</v>
      </c>
      <c r="X8177" s="98" t="s">
        <v>21856</v>
      </c>
      <c r="Y8177" s="86" t="s">
        <v>472</v>
      </c>
      <c r="Z8177" s="86" t="s">
        <v>476</v>
      </c>
      <c r="AA8177" s="86" t="s">
        <v>14830</v>
      </c>
      <c r="AB8177" s="86" t="s">
        <v>478</v>
      </c>
      <c r="AC8177" s="100">
        <v>36.25</v>
      </c>
      <c r="AD8177" s="100">
        <v>30.8</v>
      </c>
      <c r="AE8177" s="102" t="s">
        <v>14831</v>
      </c>
      <c r="AF8177" s="86" t="s">
        <v>14832</v>
      </c>
      <c r="AG8177" s="103">
        <f>Table1[[#This Row],['# Books]]*Table1[[#This Row],[QTY]]</f>
        <v>0</v>
      </c>
      <c r="AH8177" s="104">
        <f>Table1[[#This Row],[S&amp;L Price]]*Table1[[#This Row],[QTY]]</f>
        <v>0</v>
      </c>
    </row>
    <row r="8178" spans="1:34" ht="18" hidden="1" customHeight="1" x14ac:dyDescent="0.25">
      <c r="A8178" s="83"/>
      <c r="B8178" s="83"/>
      <c r="C8178" s="84"/>
      <c r="D8178" s="84"/>
      <c r="E8178" s="84">
        <v>103</v>
      </c>
      <c r="F8178" s="86" t="s">
        <v>14762</v>
      </c>
      <c r="G8178" s="115">
        <v>1</v>
      </c>
      <c r="H8178" s="88" t="s">
        <v>14828</v>
      </c>
      <c r="I8178" s="88" t="s">
        <v>634</v>
      </c>
      <c r="J8178" s="88" t="s">
        <v>328</v>
      </c>
      <c r="K8178" s="89"/>
      <c r="L8178" s="91" t="s">
        <v>14833</v>
      </c>
      <c r="M8178" s="84">
        <v>2017</v>
      </c>
      <c r="N8178" s="93" t="s">
        <v>1803</v>
      </c>
      <c r="O8178" s="86"/>
      <c r="P8178" s="86"/>
      <c r="Q8178" s="86" t="s">
        <v>449</v>
      </c>
      <c r="R8178" s="86" t="s">
        <v>14625</v>
      </c>
      <c r="S8178" s="96"/>
      <c r="T8178" s="96"/>
      <c r="U8178" s="91"/>
      <c r="V8178" s="91"/>
      <c r="W8178" s="91" t="s">
        <v>281</v>
      </c>
      <c r="X8178" s="98" t="s">
        <v>21856</v>
      </c>
      <c r="Y8178" s="86" t="s">
        <v>472</v>
      </c>
      <c r="Z8178" s="86" t="s">
        <v>476</v>
      </c>
      <c r="AA8178" s="86" t="s">
        <v>14830</v>
      </c>
      <c r="AB8178" s="86" t="s">
        <v>478</v>
      </c>
      <c r="AC8178" s="100">
        <v>36.25</v>
      </c>
      <c r="AD8178" s="100">
        <v>30.8</v>
      </c>
      <c r="AE8178" s="102" t="s">
        <v>14831</v>
      </c>
      <c r="AF8178" s="86" t="s">
        <v>14832</v>
      </c>
      <c r="AG8178" s="103">
        <f>Table1[[#This Row],['# Books]]*Table1[[#This Row],[QTY]]</f>
        <v>0</v>
      </c>
      <c r="AH8178" s="104">
        <f>Table1[[#This Row],[S&amp;L Price]]*Table1[[#This Row],[QTY]]</f>
        <v>0</v>
      </c>
    </row>
    <row r="8179" spans="1:34" ht="18" customHeight="1" x14ac:dyDescent="0.25">
      <c r="A8179" s="83"/>
      <c r="B8179" s="83"/>
      <c r="C8179" s="84"/>
      <c r="D8179" s="84"/>
      <c r="E8179" s="84">
        <v>103</v>
      </c>
      <c r="F8179" s="86" t="s">
        <v>14762</v>
      </c>
      <c r="G8179" s="115">
        <v>1</v>
      </c>
      <c r="H8179" s="88" t="s">
        <v>14842</v>
      </c>
      <c r="I8179" s="88" t="s">
        <v>634</v>
      </c>
      <c r="J8179" s="88" t="s">
        <v>126</v>
      </c>
      <c r="K8179" s="89"/>
      <c r="L8179" s="91" t="s">
        <v>14843</v>
      </c>
      <c r="M8179" s="84">
        <v>2017</v>
      </c>
      <c r="N8179" s="93" t="s">
        <v>1803</v>
      </c>
      <c r="O8179" s="86" t="s">
        <v>183</v>
      </c>
      <c r="P8179" s="86" t="s">
        <v>322</v>
      </c>
      <c r="Q8179" s="86" t="s">
        <v>449</v>
      </c>
      <c r="R8179" s="86" t="s">
        <v>14844</v>
      </c>
      <c r="S8179" s="96"/>
      <c r="T8179" s="96"/>
      <c r="U8179" s="91"/>
      <c r="V8179" s="91"/>
      <c r="W8179" s="91" t="s">
        <v>281</v>
      </c>
      <c r="X8179" s="98"/>
      <c r="Y8179" s="86" t="s">
        <v>472</v>
      </c>
      <c r="Z8179" s="86" t="s">
        <v>476</v>
      </c>
      <c r="AA8179" s="86" t="s">
        <v>14845</v>
      </c>
      <c r="AB8179" s="86" t="s">
        <v>478</v>
      </c>
      <c r="AC8179" s="100">
        <v>36.25</v>
      </c>
      <c r="AD8179" s="100">
        <v>30.8</v>
      </c>
      <c r="AE8179" s="102" t="s">
        <v>1313</v>
      </c>
      <c r="AF8179" s="86" t="s">
        <v>14846</v>
      </c>
      <c r="AG8179" s="103">
        <f>Table1[[#This Row],['# Books]]*Table1[[#This Row],[QTY]]</f>
        <v>0</v>
      </c>
      <c r="AH8179" s="104">
        <f>Table1[[#This Row],[S&amp;L Price]]*Table1[[#This Row],[QTY]]</f>
        <v>0</v>
      </c>
    </row>
    <row r="8180" spans="1:34" ht="18" hidden="1" customHeight="1" x14ac:dyDescent="0.25">
      <c r="A8180" s="83"/>
      <c r="B8180" s="83"/>
      <c r="C8180" s="84"/>
      <c r="D8180" s="84"/>
      <c r="E8180" s="84">
        <v>103</v>
      </c>
      <c r="F8180" s="86" t="s">
        <v>14762</v>
      </c>
      <c r="G8180" s="115">
        <v>1</v>
      </c>
      <c r="H8180" s="88" t="s">
        <v>14842</v>
      </c>
      <c r="I8180" s="88" t="s">
        <v>634</v>
      </c>
      <c r="J8180" s="88" t="s">
        <v>328</v>
      </c>
      <c r="K8180" s="89"/>
      <c r="L8180" s="91" t="s">
        <v>14847</v>
      </c>
      <c r="M8180" s="84">
        <v>2017</v>
      </c>
      <c r="N8180" s="93" t="s">
        <v>1803</v>
      </c>
      <c r="O8180" s="86"/>
      <c r="P8180" s="86"/>
      <c r="Q8180" s="86" t="s">
        <v>449</v>
      </c>
      <c r="R8180" s="86" t="s">
        <v>14844</v>
      </c>
      <c r="S8180" s="96"/>
      <c r="T8180" s="96"/>
      <c r="U8180" s="91"/>
      <c r="V8180" s="91"/>
      <c r="W8180" s="91" t="s">
        <v>281</v>
      </c>
      <c r="X8180" s="98"/>
      <c r="Y8180" s="86" t="s">
        <v>472</v>
      </c>
      <c r="Z8180" s="86" t="s">
        <v>476</v>
      </c>
      <c r="AA8180" s="86" t="s">
        <v>14845</v>
      </c>
      <c r="AB8180" s="86" t="s">
        <v>478</v>
      </c>
      <c r="AC8180" s="100">
        <v>36.25</v>
      </c>
      <c r="AD8180" s="100">
        <v>30.8</v>
      </c>
      <c r="AE8180" s="102" t="s">
        <v>1313</v>
      </c>
      <c r="AF8180" s="86" t="s">
        <v>14846</v>
      </c>
      <c r="AG8180" s="103">
        <f>Table1[[#This Row],['# Books]]*Table1[[#This Row],[QTY]]</f>
        <v>0</v>
      </c>
      <c r="AH8180" s="104">
        <f>Table1[[#This Row],[S&amp;L Price]]*Table1[[#This Row],[QTY]]</f>
        <v>0</v>
      </c>
    </row>
    <row r="8181" spans="1:34" ht="18" customHeight="1" x14ac:dyDescent="0.25">
      <c r="A8181" s="83"/>
      <c r="B8181" s="83"/>
      <c r="C8181" s="84"/>
      <c r="D8181" s="84"/>
      <c r="E8181" s="84">
        <v>103</v>
      </c>
      <c r="F8181" s="86" t="s">
        <v>14762</v>
      </c>
      <c r="G8181" s="115">
        <v>1</v>
      </c>
      <c r="H8181" s="88" t="s">
        <v>14790</v>
      </c>
      <c r="I8181" s="88" t="s">
        <v>634</v>
      </c>
      <c r="J8181" s="88" t="s">
        <v>126</v>
      </c>
      <c r="K8181" s="89"/>
      <c r="L8181" s="91" t="s">
        <v>14791</v>
      </c>
      <c r="M8181" s="84">
        <v>2017</v>
      </c>
      <c r="N8181" s="93" t="s">
        <v>1805</v>
      </c>
      <c r="O8181" s="86" t="s">
        <v>183</v>
      </c>
      <c r="P8181" s="86" t="s">
        <v>322</v>
      </c>
      <c r="Q8181" s="86" t="s">
        <v>449</v>
      </c>
      <c r="R8181" s="86" t="s">
        <v>14792</v>
      </c>
      <c r="S8181" s="96"/>
      <c r="T8181" s="96"/>
      <c r="U8181" s="91"/>
      <c r="V8181" s="91"/>
      <c r="W8181" s="91" t="s">
        <v>281</v>
      </c>
      <c r="X8181" s="98" t="s">
        <v>21839</v>
      </c>
      <c r="Y8181" s="86" t="s">
        <v>472</v>
      </c>
      <c r="Z8181" s="86" t="s">
        <v>476</v>
      </c>
      <c r="AA8181" s="86" t="s">
        <v>14793</v>
      </c>
      <c r="AB8181" s="86" t="s">
        <v>478</v>
      </c>
      <c r="AC8181" s="100">
        <v>36.25</v>
      </c>
      <c r="AD8181" s="100">
        <v>30.8</v>
      </c>
      <c r="AE8181" s="102" t="s">
        <v>14794</v>
      </c>
      <c r="AF8181" s="86" t="s">
        <v>543</v>
      </c>
      <c r="AG8181" s="103">
        <f>Table1[[#This Row],['# Books]]*Table1[[#This Row],[QTY]]</f>
        <v>0</v>
      </c>
      <c r="AH8181" s="104">
        <f>Table1[[#This Row],[S&amp;L Price]]*Table1[[#This Row],[QTY]]</f>
        <v>0</v>
      </c>
    </row>
    <row r="8182" spans="1:34" ht="18" hidden="1" customHeight="1" x14ac:dyDescent="0.25">
      <c r="A8182" s="83"/>
      <c r="B8182" s="83"/>
      <c r="C8182" s="84"/>
      <c r="D8182" s="84"/>
      <c r="E8182" s="84">
        <v>103</v>
      </c>
      <c r="F8182" s="86" t="s">
        <v>14762</v>
      </c>
      <c r="G8182" s="115">
        <v>1</v>
      </c>
      <c r="H8182" s="88" t="s">
        <v>14790</v>
      </c>
      <c r="I8182" s="88" t="s">
        <v>634</v>
      </c>
      <c r="J8182" s="88" t="s">
        <v>328</v>
      </c>
      <c r="K8182" s="89"/>
      <c r="L8182" s="91" t="s">
        <v>14795</v>
      </c>
      <c r="M8182" s="84">
        <v>2017</v>
      </c>
      <c r="N8182" s="93" t="s">
        <v>1805</v>
      </c>
      <c r="O8182" s="86"/>
      <c r="P8182" s="86"/>
      <c r="Q8182" s="86" t="s">
        <v>449</v>
      </c>
      <c r="R8182" s="86" t="s">
        <v>14792</v>
      </c>
      <c r="S8182" s="96"/>
      <c r="T8182" s="96"/>
      <c r="U8182" s="91"/>
      <c r="V8182" s="91"/>
      <c r="W8182" s="91" t="s">
        <v>281</v>
      </c>
      <c r="X8182" s="98" t="s">
        <v>21839</v>
      </c>
      <c r="Y8182" s="86" t="s">
        <v>472</v>
      </c>
      <c r="Z8182" s="86" t="s">
        <v>476</v>
      </c>
      <c r="AA8182" s="86" t="s">
        <v>14793</v>
      </c>
      <c r="AB8182" s="86" t="s">
        <v>478</v>
      </c>
      <c r="AC8182" s="100">
        <v>36.25</v>
      </c>
      <c r="AD8182" s="100">
        <v>30.8</v>
      </c>
      <c r="AE8182" s="102" t="s">
        <v>14794</v>
      </c>
      <c r="AF8182" s="86" t="s">
        <v>543</v>
      </c>
      <c r="AG8182" s="103">
        <f>Table1[[#This Row],['# Books]]*Table1[[#This Row],[QTY]]</f>
        <v>0</v>
      </c>
      <c r="AH8182" s="104">
        <f>Table1[[#This Row],[S&amp;L Price]]*Table1[[#This Row],[QTY]]</f>
        <v>0</v>
      </c>
    </row>
    <row r="8183" spans="1:34" ht="18" customHeight="1" x14ac:dyDescent="0.25">
      <c r="A8183" s="83"/>
      <c r="B8183" s="83"/>
      <c r="C8183" s="84"/>
      <c r="D8183" s="84"/>
      <c r="E8183" s="84">
        <v>103</v>
      </c>
      <c r="F8183" s="86" t="s">
        <v>14762</v>
      </c>
      <c r="G8183" s="115">
        <v>1</v>
      </c>
      <c r="H8183" s="88" t="s">
        <v>14814</v>
      </c>
      <c r="I8183" s="88" t="s">
        <v>634</v>
      </c>
      <c r="J8183" s="88" t="s">
        <v>126</v>
      </c>
      <c r="K8183" s="89"/>
      <c r="L8183" s="91" t="s">
        <v>14815</v>
      </c>
      <c r="M8183" s="84">
        <v>2017</v>
      </c>
      <c r="N8183" s="93" t="s">
        <v>1805</v>
      </c>
      <c r="O8183" s="86" t="s">
        <v>183</v>
      </c>
      <c r="P8183" s="86" t="s">
        <v>322</v>
      </c>
      <c r="Q8183" s="86" t="s">
        <v>449</v>
      </c>
      <c r="R8183" s="86" t="s">
        <v>14816</v>
      </c>
      <c r="S8183" s="96"/>
      <c r="T8183" s="96"/>
      <c r="U8183" s="91"/>
      <c r="V8183" s="91"/>
      <c r="W8183" s="91" t="s">
        <v>281</v>
      </c>
      <c r="X8183" s="98"/>
      <c r="Y8183" s="86" t="s">
        <v>472</v>
      </c>
      <c r="Z8183" s="86" t="s">
        <v>476</v>
      </c>
      <c r="AA8183" s="86" t="s">
        <v>14817</v>
      </c>
      <c r="AB8183" s="86" t="s">
        <v>478</v>
      </c>
      <c r="AC8183" s="100">
        <v>36.25</v>
      </c>
      <c r="AD8183" s="100">
        <v>30.8</v>
      </c>
      <c r="AE8183" s="102" t="s">
        <v>14818</v>
      </c>
      <c r="AF8183" s="86" t="s">
        <v>547</v>
      </c>
      <c r="AG8183" s="103">
        <f>Table1[[#This Row],['# Books]]*Table1[[#This Row],[QTY]]</f>
        <v>0</v>
      </c>
      <c r="AH8183" s="104">
        <f>Table1[[#This Row],[S&amp;L Price]]*Table1[[#This Row],[QTY]]</f>
        <v>0</v>
      </c>
    </row>
    <row r="8184" spans="1:34" ht="18" hidden="1" customHeight="1" x14ac:dyDescent="0.25">
      <c r="A8184" s="83"/>
      <c r="B8184" s="83"/>
      <c r="C8184" s="84"/>
      <c r="D8184" s="84"/>
      <c r="E8184" s="84">
        <v>103</v>
      </c>
      <c r="F8184" s="86" t="s">
        <v>14762</v>
      </c>
      <c r="G8184" s="115">
        <v>1</v>
      </c>
      <c r="H8184" s="88" t="s">
        <v>14814</v>
      </c>
      <c r="I8184" s="88" t="s">
        <v>634</v>
      </c>
      <c r="J8184" s="88" t="s">
        <v>328</v>
      </c>
      <c r="K8184" s="89"/>
      <c r="L8184" s="91" t="s">
        <v>14819</v>
      </c>
      <c r="M8184" s="84">
        <v>2017</v>
      </c>
      <c r="N8184" s="93" t="s">
        <v>1805</v>
      </c>
      <c r="O8184" s="86"/>
      <c r="P8184" s="86"/>
      <c r="Q8184" s="86" t="s">
        <v>449</v>
      </c>
      <c r="R8184" s="86" t="s">
        <v>14816</v>
      </c>
      <c r="S8184" s="96"/>
      <c r="T8184" s="96"/>
      <c r="U8184" s="91"/>
      <c r="V8184" s="91"/>
      <c r="W8184" s="91" t="s">
        <v>281</v>
      </c>
      <c r="X8184" s="98"/>
      <c r="Y8184" s="86" t="s">
        <v>472</v>
      </c>
      <c r="Z8184" s="86" t="s">
        <v>476</v>
      </c>
      <c r="AA8184" s="86" t="s">
        <v>14817</v>
      </c>
      <c r="AB8184" s="86" t="s">
        <v>478</v>
      </c>
      <c r="AC8184" s="100">
        <v>36.25</v>
      </c>
      <c r="AD8184" s="100">
        <v>30.8</v>
      </c>
      <c r="AE8184" s="102" t="s">
        <v>14818</v>
      </c>
      <c r="AF8184" s="86" t="s">
        <v>547</v>
      </c>
      <c r="AG8184" s="103">
        <f>Table1[[#This Row],['# Books]]*Table1[[#This Row],[QTY]]</f>
        <v>0</v>
      </c>
      <c r="AH8184" s="104">
        <f>Table1[[#This Row],[S&amp;L Price]]*Table1[[#This Row],[QTY]]</f>
        <v>0</v>
      </c>
    </row>
    <row r="8185" spans="1:34" ht="18" customHeight="1" x14ac:dyDescent="0.25">
      <c r="A8185" s="83"/>
      <c r="B8185" s="83"/>
      <c r="C8185" s="84"/>
      <c r="D8185" s="84"/>
      <c r="E8185" s="84">
        <v>103</v>
      </c>
      <c r="F8185" s="86" t="s">
        <v>14762</v>
      </c>
      <c r="G8185" s="115">
        <v>1</v>
      </c>
      <c r="H8185" s="88" t="s">
        <v>14820</v>
      </c>
      <c r="I8185" s="88" t="s">
        <v>634</v>
      </c>
      <c r="J8185" s="88" t="s">
        <v>126</v>
      </c>
      <c r="K8185" s="89"/>
      <c r="L8185" s="91" t="s">
        <v>14821</v>
      </c>
      <c r="M8185" s="84">
        <v>2017</v>
      </c>
      <c r="N8185" s="93" t="s">
        <v>1805</v>
      </c>
      <c r="O8185" s="86" t="s">
        <v>183</v>
      </c>
      <c r="P8185" s="86" t="s">
        <v>322</v>
      </c>
      <c r="Q8185" s="86" t="s">
        <v>449</v>
      </c>
      <c r="R8185" s="86" t="s">
        <v>7436</v>
      </c>
      <c r="S8185" s="96"/>
      <c r="T8185" s="96"/>
      <c r="U8185" s="91"/>
      <c r="V8185" s="91"/>
      <c r="W8185" s="91" t="s">
        <v>281</v>
      </c>
      <c r="X8185" s="98"/>
      <c r="Y8185" s="86" t="s">
        <v>472</v>
      </c>
      <c r="Z8185" s="86" t="s">
        <v>476</v>
      </c>
      <c r="AA8185" s="86" t="s">
        <v>14822</v>
      </c>
      <c r="AB8185" s="86" t="s">
        <v>478</v>
      </c>
      <c r="AC8185" s="100">
        <v>36.25</v>
      </c>
      <c r="AD8185" s="100">
        <v>30.8</v>
      </c>
      <c r="AE8185" s="102" t="s">
        <v>21757</v>
      </c>
      <c r="AF8185" s="86" t="s">
        <v>547</v>
      </c>
      <c r="AG8185" s="103">
        <f>Table1[[#This Row],['# Books]]*Table1[[#This Row],[QTY]]</f>
        <v>0</v>
      </c>
      <c r="AH8185" s="104">
        <f>Table1[[#This Row],[S&amp;L Price]]*Table1[[#This Row],[QTY]]</f>
        <v>0</v>
      </c>
    </row>
    <row r="8186" spans="1:34" ht="18" hidden="1" customHeight="1" x14ac:dyDescent="0.25">
      <c r="A8186" s="83"/>
      <c r="B8186" s="83"/>
      <c r="C8186" s="84"/>
      <c r="D8186" s="84"/>
      <c r="E8186" s="84">
        <v>103</v>
      </c>
      <c r="F8186" s="86" t="s">
        <v>14762</v>
      </c>
      <c r="G8186" s="115">
        <v>1</v>
      </c>
      <c r="H8186" s="88" t="s">
        <v>14820</v>
      </c>
      <c r="I8186" s="88" t="s">
        <v>634</v>
      </c>
      <c r="J8186" s="88" t="s">
        <v>328</v>
      </c>
      <c r="K8186" s="89"/>
      <c r="L8186" s="91" t="s">
        <v>14823</v>
      </c>
      <c r="M8186" s="84">
        <v>2017</v>
      </c>
      <c r="N8186" s="93" t="s">
        <v>1805</v>
      </c>
      <c r="O8186" s="86"/>
      <c r="P8186" s="86"/>
      <c r="Q8186" s="86" t="s">
        <v>449</v>
      </c>
      <c r="R8186" s="86" t="s">
        <v>7436</v>
      </c>
      <c r="S8186" s="96"/>
      <c r="T8186" s="96"/>
      <c r="U8186" s="91"/>
      <c r="V8186" s="91"/>
      <c r="W8186" s="91" t="s">
        <v>281</v>
      </c>
      <c r="X8186" s="98"/>
      <c r="Y8186" s="86" t="s">
        <v>472</v>
      </c>
      <c r="Z8186" s="86" t="s">
        <v>476</v>
      </c>
      <c r="AA8186" s="86" t="s">
        <v>14822</v>
      </c>
      <c r="AB8186" s="86" t="s">
        <v>478</v>
      </c>
      <c r="AC8186" s="100">
        <v>36.25</v>
      </c>
      <c r="AD8186" s="100">
        <v>30.8</v>
      </c>
      <c r="AE8186" s="102" t="s">
        <v>21757</v>
      </c>
      <c r="AF8186" s="86" t="s">
        <v>547</v>
      </c>
      <c r="AG8186" s="103">
        <f>Table1[[#This Row],['# Books]]*Table1[[#This Row],[QTY]]</f>
        <v>0</v>
      </c>
      <c r="AH8186" s="104">
        <f>Table1[[#This Row],[S&amp;L Price]]*Table1[[#This Row],[QTY]]</f>
        <v>0</v>
      </c>
    </row>
    <row r="8187" spans="1:34" ht="18" customHeight="1" x14ac:dyDescent="0.25">
      <c r="A8187" s="83"/>
      <c r="B8187" s="83"/>
      <c r="C8187" s="84"/>
      <c r="D8187" s="84"/>
      <c r="E8187" s="84">
        <v>103</v>
      </c>
      <c r="F8187" s="86" t="s">
        <v>14762</v>
      </c>
      <c r="G8187" s="115">
        <v>1</v>
      </c>
      <c r="H8187" s="88" t="s">
        <v>14824</v>
      </c>
      <c r="I8187" s="88" t="s">
        <v>634</v>
      </c>
      <c r="J8187" s="88" t="s">
        <v>126</v>
      </c>
      <c r="K8187" s="89"/>
      <c r="L8187" s="91" t="s">
        <v>14825</v>
      </c>
      <c r="M8187" s="84">
        <v>2017</v>
      </c>
      <c r="N8187" s="93" t="s">
        <v>1805</v>
      </c>
      <c r="O8187" s="86" t="s">
        <v>183</v>
      </c>
      <c r="P8187" s="86" t="s">
        <v>322</v>
      </c>
      <c r="Q8187" s="86" t="s">
        <v>449</v>
      </c>
      <c r="R8187" s="86" t="s">
        <v>460</v>
      </c>
      <c r="S8187" s="96"/>
      <c r="T8187" s="96"/>
      <c r="U8187" s="91"/>
      <c r="V8187" s="91"/>
      <c r="W8187" s="91" t="s">
        <v>281</v>
      </c>
      <c r="X8187" s="98" t="s">
        <v>21859</v>
      </c>
      <c r="Y8187" s="86" t="s">
        <v>472</v>
      </c>
      <c r="Z8187" s="86" t="s">
        <v>476</v>
      </c>
      <c r="AA8187" s="86" t="s">
        <v>14826</v>
      </c>
      <c r="AB8187" s="86" t="s">
        <v>478</v>
      </c>
      <c r="AC8187" s="100">
        <v>36.25</v>
      </c>
      <c r="AD8187" s="100">
        <v>30.8</v>
      </c>
      <c r="AE8187" s="102" t="s">
        <v>9991</v>
      </c>
      <c r="AF8187" s="86" t="s">
        <v>546</v>
      </c>
      <c r="AG8187" s="103">
        <f>Table1[[#This Row],['# Books]]*Table1[[#This Row],[QTY]]</f>
        <v>0</v>
      </c>
      <c r="AH8187" s="104">
        <f>Table1[[#This Row],[S&amp;L Price]]*Table1[[#This Row],[QTY]]</f>
        <v>0</v>
      </c>
    </row>
    <row r="8188" spans="1:34" ht="18" hidden="1" customHeight="1" x14ac:dyDescent="0.25">
      <c r="A8188" s="83"/>
      <c r="B8188" s="83"/>
      <c r="C8188" s="84"/>
      <c r="D8188" s="84"/>
      <c r="E8188" s="84">
        <v>103</v>
      </c>
      <c r="F8188" s="86" t="s">
        <v>14762</v>
      </c>
      <c r="G8188" s="115">
        <v>1</v>
      </c>
      <c r="H8188" s="88" t="s">
        <v>14824</v>
      </c>
      <c r="I8188" s="88" t="s">
        <v>634</v>
      </c>
      <c r="J8188" s="88" t="s">
        <v>328</v>
      </c>
      <c r="K8188" s="89"/>
      <c r="L8188" s="91" t="s">
        <v>14827</v>
      </c>
      <c r="M8188" s="84">
        <v>2017</v>
      </c>
      <c r="N8188" s="93" t="s">
        <v>1805</v>
      </c>
      <c r="O8188" s="86"/>
      <c r="P8188" s="86"/>
      <c r="Q8188" s="86" t="s">
        <v>449</v>
      </c>
      <c r="R8188" s="86" t="s">
        <v>460</v>
      </c>
      <c r="S8188" s="96"/>
      <c r="T8188" s="96"/>
      <c r="U8188" s="91"/>
      <c r="V8188" s="91"/>
      <c r="W8188" s="91" t="s">
        <v>281</v>
      </c>
      <c r="X8188" s="98" t="s">
        <v>21859</v>
      </c>
      <c r="Y8188" s="86" t="s">
        <v>472</v>
      </c>
      <c r="Z8188" s="86" t="s">
        <v>476</v>
      </c>
      <c r="AA8188" s="86" t="s">
        <v>14826</v>
      </c>
      <c r="AB8188" s="86" t="s">
        <v>478</v>
      </c>
      <c r="AC8188" s="100">
        <v>36.25</v>
      </c>
      <c r="AD8188" s="100">
        <v>30.8</v>
      </c>
      <c r="AE8188" s="102" t="s">
        <v>9991</v>
      </c>
      <c r="AF8188" s="86" t="s">
        <v>546</v>
      </c>
      <c r="AG8188" s="103">
        <f>Table1[[#This Row],['# Books]]*Table1[[#This Row],[QTY]]</f>
        <v>0</v>
      </c>
      <c r="AH8188" s="104">
        <f>Table1[[#This Row],[S&amp;L Price]]*Table1[[#This Row],[QTY]]</f>
        <v>0</v>
      </c>
    </row>
    <row r="8189" spans="1:34" ht="18" customHeight="1" x14ac:dyDescent="0.25">
      <c r="A8189" s="83"/>
      <c r="B8189" s="83"/>
      <c r="C8189" s="84"/>
      <c r="D8189" s="84"/>
      <c r="E8189" s="84">
        <v>103</v>
      </c>
      <c r="F8189" s="86" t="s">
        <v>14762</v>
      </c>
      <c r="G8189" s="115">
        <v>1</v>
      </c>
      <c r="H8189" s="88" t="s">
        <v>14766</v>
      </c>
      <c r="I8189" s="88" t="s">
        <v>634</v>
      </c>
      <c r="J8189" s="88" t="s">
        <v>126</v>
      </c>
      <c r="K8189" s="89"/>
      <c r="L8189" s="91" t="s">
        <v>14767</v>
      </c>
      <c r="M8189" s="84">
        <v>2015</v>
      </c>
      <c r="N8189" s="93" t="s">
        <v>1807</v>
      </c>
      <c r="O8189" s="86" t="s">
        <v>183</v>
      </c>
      <c r="P8189" s="86" t="s">
        <v>322</v>
      </c>
      <c r="Q8189" s="86" t="s">
        <v>449</v>
      </c>
      <c r="R8189" s="86" t="s">
        <v>211</v>
      </c>
      <c r="S8189" s="96"/>
      <c r="T8189" s="96"/>
      <c r="U8189" s="91"/>
      <c r="V8189" s="91"/>
      <c r="W8189" s="91" t="s">
        <v>281</v>
      </c>
      <c r="X8189" s="98"/>
      <c r="Y8189" s="86" t="s">
        <v>472</v>
      </c>
      <c r="Z8189" s="86" t="s">
        <v>476</v>
      </c>
      <c r="AA8189" s="86" t="s">
        <v>21447</v>
      </c>
      <c r="AB8189" s="86" t="s">
        <v>478</v>
      </c>
      <c r="AC8189" s="100">
        <v>36.25</v>
      </c>
      <c r="AD8189" s="100">
        <v>30.8</v>
      </c>
      <c r="AE8189" s="102" t="s">
        <v>1033</v>
      </c>
      <c r="AF8189" s="86" t="s">
        <v>541</v>
      </c>
      <c r="AG8189" s="103">
        <f>Table1[[#This Row],['# Books]]*Table1[[#This Row],[QTY]]</f>
        <v>0</v>
      </c>
      <c r="AH8189" s="104">
        <f>Table1[[#This Row],[S&amp;L Price]]*Table1[[#This Row],[QTY]]</f>
        <v>0</v>
      </c>
    </row>
    <row r="8190" spans="1:34" ht="18" hidden="1" customHeight="1" x14ac:dyDescent="0.25">
      <c r="A8190" s="83"/>
      <c r="B8190" s="83"/>
      <c r="C8190" s="84"/>
      <c r="D8190" s="84"/>
      <c r="E8190" s="84">
        <v>103</v>
      </c>
      <c r="F8190" s="86" t="s">
        <v>14762</v>
      </c>
      <c r="G8190" s="115">
        <v>1</v>
      </c>
      <c r="H8190" s="88" t="s">
        <v>14766</v>
      </c>
      <c r="I8190" s="88" t="s">
        <v>634</v>
      </c>
      <c r="J8190" s="88" t="s">
        <v>328</v>
      </c>
      <c r="K8190" s="89"/>
      <c r="L8190" s="91" t="s">
        <v>14768</v>
      </c>
      <c r="M8190" s="84">
        <v>2015</v>
      </c>
      <c r="N8190" s="93" t="s">
        <v>1807</v>
      </c>
      <c r="O8190" s="86"/>
      <c r="P8190" s="86"/>
      <c r="Q8190" s="86" t="s">
        <v>449</v>
      </c>
      <c r="R8190" s="86" t="s">
        <v>211</v>
      </c>
      <c r="S8190" s="96"/>
      <c r="T8190" s="96"/>
      <c r="U8190" s="91"/>
      <c r="V8190" s="91"/>
      <c r="W8190" s="91" t="s">
        <v>281</v>
      </c>
      <c r="X8190" s="98"/>
      <c r="Y8190" s="86" t="s">
        <v>472</v>
      </c>
      <c r="Z8190" s="86" t="s">
        <v>476</v>
      </c>
      <c r="AA8190" s="86" t="s">
        <v>21447</v>
      </c>
      <c r="AB8190" s="86" t="s">
        <v>478</v>
      </c>
      <c r="AC8190" s="100">
        <v>36.25</v>
      </c>
      <c r="AD8190" s="100">
        <v>30.8</v>
      </c>
      <c r="AE8190" s="102" t="s">
        <v>1033</v>
      </c>
      <c r="AF8190" s="86" t="s">
        <v>541</v>
      </c>
      <c r="AG8190" s="103">
        <f>Table1[[#This Row],['# Books]]*Table1[[#This Row],[QTY]]</f>
        <v>0</v>
      </c>
      <c r="AH8190" s="104">
        <f>Table1[[#This Row],[S&amp;L Price]]*Table1[[#This Row],[QTY]]</f>
        <v>0</v>
      </c>
    </row>
    <row r="8191" spans="1:34" ht="18" customHeight="1" x14ac:dyDescent="0.25">
      <c r="A8191" s="83"/>
      <c r="B8191" s="83"/>
      <c r="C8191" s="84"/>
      <c r="D8191" s="84"/>
      <c r="E8191" s="84">
        <v>103</v>
      </c>
      <c r="F8191" s="86" t="s">
        <v>14762</v>
      </c>
      <c r="G8191" s="115">
        <v>1</v>
      </c>
      <c r="H8191" s="88" t="s">
        <v>14769</v>
      </c>
      <c r="I8191" s="88" t="s">
        <v>634</v>
      </c>
      <c r="J8191" s="88" t="s">
        <v>126</v>
      </c>
      <c r="K8191" s="89"/>
      <c r="L8191" s="91" t="s">
        <v>14770</v>
      </c>
      <c r="M8191" s="84">
        <v>2015</v>
      </c>
      <c r="N8191" s="93" t="s">
        <v>1807</v>
      </c>
      <c r="O8191" s="86" t="s">
        <v>183</v>
      </c>
      <c r="P8191" s="86" t="s">
        <v>322</v>
      </c>
      <c r="Q8191" s="86" t="s">
        <v>449</v>
      </c>
      <c r="R8191" s="86" t="s">
        <v>14771</v>
      </c>
      <c r="S8191" s="96"/>
      <c r="T8191" s="96"/>
      <c r="U8191" s="91"/>
      <c r="V8191" s="91"/>
      <c r="W8191" s="91" t="s">
        <v>281</v>
      </c>
      <c r="X8191" s="98"/>
      <c r="Y8191" s="86" t="s">
        <v>472</v>
      </c>
      <c r="Z8191" s="86" t="s">
        <v>476</v>
      </c>
      <c r="AA8191" s="86" t="s">
        <v>21448</v>
      </c>
      <c r="AB8191" s="86" t="s">
        <v>478</v>
      </c>
      <c r="AC8191" s="100">
        <v>36.25</v>
      </c>
      <c r="AD8191" s="100">
        <v>30.8</v>
      </c>
      <c r="AE8191" s="102" t="s">
        <v>3740</v>
      </c>
      <c r="AF8191" s="86" t="s">
        <v>553</v>
      </c>
      <c r="AG8191" s="103">
        <f>Table1[[#This Row],['# Books]]*Table1[[#This Row],[QTY]]</f>
        <v>0</v>
      </c>
      <c r="AH8191" s="104">
        <f>Table1[[#This Row],[S&amp;L Price]]*Table1[[#This Row],[QTY]]</f>
        <v>0</v>
      </c>
    </row>
    <row r="8192" spans="1:34" ht="18" hidden="1" customHeight="1" x14ac:dyDescent="0.25">
      <c r="A8192" s="83"/>
      <c r="B8192" s="83"/>
      <c r="C8192" s="84"/>
      <c r="D8192" s="84"/>
      <c r="E8192" s="84">
        <v>103</v>
      </c>
      <c r="F8192" s="86" t="s">
        <v>14762</v>
      </c>
      <c r="G8192" s="115">
        <v>1</v>
      </c>
      <c r="H8192" s="88" t="s">
        <v>14769</v>
      </c>
      <c r="I8192" s="88" t="s">
        <v>634</v>
      </c>
      <c r="J8192" s="88" t="s">
        <v>328</v>
      </c>
      <c r="K8192" s="89"/>
      <c r="L8192" s="91" t="s">
        <v>14772</v>
      </c>
      <c r="M8192" s="84">
        <v>2015</v>
      </c>
      <c r="N8192" s="93" t="s">
        <v>1807</v>
      </c>
      <c r="O8192" s="86"/>
      <c r="P8192" s="86"/>
      <c r="Q8192" s="86" t="s">
        <v>449</v>
      </c>
      <c r="R8192" s="86" t="s">
        <v>14771</v>
      </c>
      <c r="S8192" s="96"/>
      <c r="T8192" s="96"/>
      <c r="U8192" s="91"/>
      <c r="V8192" s="91"/>
      <c r="W8192" s="91" t="s">
        <v>281</v>
      </c>
      <c r="X8192" s="98"/>
      <c r="Y8192" s="86" t="s">
        <v>472</v>
      </c>
      <c r="Z8192" s="86" t="s">
        <v>476</v>
      </c>
      <c r="AA8192" s="86" t="s">
        <v>21448</v>
      </c>
      <c r="AB8192" s="86" t="s">
        <v>478</v>
      </c>
      <c r="AC8192" s="100">
        <v>36.25</v>
      </c>
      <c r="AD8192" s="100">
        <v>30.8</v>
      </c>
      <c r="AE8192" s="102" t="s">
        <v>3740</v>
      </c>
      <c r="AF8192" s="86" t="s">
        <v>553</v>
      </c>
      <c r="AG8192" s="103">
        <f>Table1[[#This Row],['# Books]]*Table1[[#This Row],[QTY]]</f>
        <v>0</v>
      </c>
      <c r="AH8192" s="104">
        <f>Table1[[#This Row],[S&amp;L Price]]*Table1[[#This Row],[QTY]]</f>
        <v>0</v>
      </c>
    </row>
    <row r="8193" spans="1:34" ht="18" customHeight="1" x14ac:dyDescent="0.25">
      <c r="A8193" s="83"/>
      <c r="B8193" s="83"/>
      <c r="C8193" s="84"/>
      <c r="D8193" s="84"/>
      <c r="E8193" s="84">
        <v>103</v>
      </c>
      <c r="F8193" s="86" t="s">
        <v>14762</v>
      </c>
      <c r="G8193" s="115">
        <v>1</v>
      </c>
      <c r="H8193" s="88" t="s">
        <v>14773</v>
      </c>
      <c r="I8193" s="88" t="s">
        <v>634</v>
      </c>
      <c r="J8193" s="88" t="s">
        <v>126</v>
      </c>
      <c r="K8193" s="89"/>
      <c r="L8193" s="91" t="s">
        <v>14774</v>
      </c>
      <c r="M8193" s="84">
        <v>2015</v>
      </c>
      <c r="N8193" s="93" t="s">
        <v>1807</v>
      </c>
      <c r="O8193" s="86" t="s">
        <v>183</v>
      </c>
      <c r="P8193" s="86" t="s">
        <v>322</v>
      </c>
      <c r="Q8193" s="86" t="s">
        <v>449</v>
      </c>
      <c r="R8193" s="86" t="s">
        <v>14775</v>
      </c>
      <c r="S8193" s="96"/>
      <c r="T8193" s="96"/>
      <c r="U8193" s="91"/>
      <c r="V8193" s="91"/>
      <c r="W8193" s="91" t="s">
        <v>281</v>
      </c>
      <c r="X8193" s="98"/>
      <c r="Y8193" s="86" t="s">
        <v>472</v>
      </c>
      <c r="Z8193" s="86" t="s">
        <v>476</v>
      </c>
      <c r="AA8193" s="86" t="s">
        <v>21449</v>
      </c>
      <c r="AB8193" s="86" t="s">
        <v>478</v>
      </c>
      <c r="AC8193" s="100">
        <v>36.25</v>
      </c>
      <c r="AD8193" s="100">
        <v>30.8</v>
      </c>
      <c r="AE8193" s="102" t="s">
        <v>21450</v>
      </c>
      <c r="AF8193" s="86" t="s">
        <v>13612</v>
      </c>
      <c r="AG8193" s="103">
        <f>Table1[[#This Row],['# Books]]*Table1[[#This Row],[QTY]]</f>
        <v>0</v>
      </c>
      <c r="AH8193" s="104">
        <f>Table1[[#This Row],[S&amp;L Price]]*Table1[[#This Row],[QTY]]</f>
        <v>0</v>
      </c>
    </row>
    <row r="8194" spans="1:34" ht="18" hidden="1" customHeight="1" x14ac:dyDescent="0.25">
      <c r="A8194" s="83"/>
      <c r="B8194" s="83"/>
      <c r="C8194" s="84"/>
      <c r="D8194" s="84"/>
      <c r="E8194" s="84">
        <v>103</v>
      </c>
      <c r="F8194" s="86" t="s">
        <v>14762</v>
      </c>
      <c r="G8194" s="115">
        <v>1</v>
      </c>
      <c r="H8194" s="88" t="s">
        <v>14773</v>
      </c>
      <c r="I8194" s="88" t="s">
        <v>634</v>
      </c>
      <c r="J8194" s="88" t="s">
        <v>328</v>
      </c>
      <c r="K8194" s="89"/>
      <c r="L8194" s="91" t="s">
        <v>14776</v>
      </c>
      <c r="M8194" s="84">
        <v>2015</v>
      </c>
      <c r="N8194" s="93" t="s">
        <v>1807</v>
      </c>
      <c r="O8194" s="86"/>
      <c r="P8194" s="86"/>
      <c r="Q8194" s="86" t="s">
        <v>449</v>
      </c>
      <c r="R8194" s="86" t="s">
        <v>14775</v>
      </c>
      <c r="S8194" s="96"/>
      <c r="T8194" s="96"/>
      <c r="U8194" s="91"/>
      <c r="V8194" s="91"/>
      <c r="W8194" s="91" t="s">
        <v>281</v>
      </c>
      <c r="X8194" s="98"/>
      <c r="Y8194" s="86" t="s">
        <v>472</v>
      </c>
      <c r="Z8194" s="86" t="s">
        <v>476</v>
      </c>
      <c r="AA8194" s="86" t="s">
        <v>21449</v>
      </c>
      <c r="AB8194" s="86" t="s">
        <v>478</v>
      </c>
      <c r="AC8194" s="100">
        <v>36.25</v>
      </c>
      <c r="AD8194" s="100">
        <v>30.8</v>
      </c>
      <c r="AE8194" s="102" t="s">
        <v>21450</v>
      </c>
      <c r="AF8194" s="86" t="s">
        <v>13612</v>
      </c>
      <c r="AG8194" s="103">
        <f>Table1[[#This Row],['# Books]]*Table1[[#This Row],[QTY]]</f>
        <v>0</v>
      </c>
      <c r="AH8194" s="104">
        <f>Table1[[#This Row],[S&amp;L Price]]*Table1[[#This Row],[QTY]]</f>
        <v>0</v>
      </c>
    </row>
    <row r="8195" spans="1:34" ht="18" customHeight="1" x14ac:dyDescent="0.25">
      <c r="A8195" s="83"/>
      <c r="B8195" s="83"/>
      <c r="C8195" s="84"/>
      <c r="D8195" s="84"/>
      <c r="E8195" s="84">
        <v>103</v>
      </c>
      <c r="F8195" s="86" t="s">
        <v>14762</v>
      </c>
      <c r="G8195" s="115">
        <v>1</v>
      </c>
      <c r="H8195" s="88" t="s">
        <v>14777</v>
      </c>
      <c r="I8195" s="88" t="s">
        <v>634</v>
      </c>
      <c r="J8195" s="88" t="s">
        <v>126</v>
      </c>
      <c r="K8195" s="89"/>
      <c r="L8195" s="91" t="s">
        <v>14778</v>
      </c>
      <c r="M8195" s="84">
        <v>2015</v>
      </c>
      <c r="N8195" s="93" t="s">
        <v>1807</v>
      </c>
      <c r="O8195" s="86" t="s">
        <v>183</v>
      </c>
      <c r="P8195" s="86" t="s">
        <v>322</v>
      </c>
      <c r="Q8195" s="86" t="s">
        <v>449</v>
      </c>
      <c r="R8195" s="86" t="s">
        <v>14625</v>
      </c>
      <c r="S8195" s="96"/>
      <c r="T8195" s="96"/>
      <c r="U8195" s="91"/>
      <c r="V8195" s="91"/>
      <c r="W8195" s="91" t="s">
        <v>281</v>
      </c>
      <c r="X8195" s="98"/>
      <c r="Y8195" s="86" t="s">
        <v>472</v>
      </c>
      <c r="Z8195" s="86" t="s">
        <v>476</v>
      </c>
      <c r="AA8195" s="86" t="s">
        <v>14779</v>
      </c>
      <c r="AB8195" s="86" t="s">
        <v>478</v>
      </c>
      <c r="AC8195" s="100">
        <v>36.25</v>
      </c>
      <c r="AD8195" s="100">
        <v>30.8</v>
      </c>
      <c r="AE8195" s="102" t="s">
        <v>2005</v>
      </c>
      <c r="AF8195" s="86" t="s">
        <v>547</v>
      </c>
      <c r="AG8195" s="103">
        <f>Table1[[#This Row],['# Books]]*Table1[[#This Row],[QTY]]</f>
        <v>0</v>
      </c>
      <c r="AH8195" s="104">
        <f>Table1[[#This Row],[S&amp;L Price]]*Table1[[#This Row],[QTY]]</f>
        <v>0</v>
      </c>
    </row>
    <row r="8196" spans="1:34" ht="18" hidden="1" customHeight="1" x14ac:dyDescent="0.25">
      <c r="A8196" s="83"/>
      <c r="B8196" s="83"/>
      <c r="C8196" s="84"/>
      <c r="D8196" s="84"/>
      <c r="E8196" s="84">
        <v>103</v>
      </c>
      <c r="F8196" s="86" t="s">
        <v>14762</v>
      </c>
      <c r="G8196" s="115">
        <v>1</v>
      </c>
      <c r="H8196" s="88" t="s">
        <v>14777</v>
      </c>
      <c r="I8196" s="88" t="s">
        <v>634</v>
      </c>
      <c r="J8196" s="88" t="s">
        <v>328</v>
      </c>
      <c r="K8196" s="89"/>
      <c r="L8196" s="91" t="s">
        <v>14780</v>
      </c>
      <c r="M8196" s="84">
        <v>2015</v>
      </c>
      <c r="N8196" s="93" t="s">
        <v>1807</v>
      </c>
      <c r="O8196" s="86"/>
      <c r="P8196" s="86"/>
      <c r="Q8196" s="86" t="s">
        <v>449</v>
      </c>
      <c r="R8196" s="86" t="s">
        <v>14625</v>
      </c>
      <c r="S8196" s="96"/>
      <c r="T8196" s="96"/>
      <c r="U8196" s="91"/>
      <c r="V8196" s="91"/>
      <c r="W8196" s="91" t="s">
        <v>281</v>
      </c>
      <c r="X8196" s="98"/>
      <c r="Y8196" s="86" t="s">
        <v>472</v>
      </c>
      <c r="Z8196" s="86" t="s">
        <v>476</v>
      </c>
      <c r="AA8196" s="86" t="s">
        <v>14779</v>
      </c>
      <c r="AB8196" s="86" t="s">
        <v>478</v>
      </c>
      <c r="AC8196" s="100">
        <v>36.25</v>
      </c>
      <c r="AD8196" s="100">
        <v>30.8</v>
      </c>
      <c r="AE8196" s="102" t="s">
        <v>2005</v>
      </c>
      <c r="AF8196" s="86" t="s">
        <v>547</v>
      </c>
      <c r="AG8196" s="103">
        <f>Table1[[#This Row],['# Books]]*Table1[[#This Row],[QTY]]</f>
        <v>0</v>
      </c>
      <c r="AH8196" s="104">
        <f>Table1[[#This Row],[S&amp;L Price]]*Table1[[#This Row],[QTY]]</f>
        <v>0</v>
      </c>
    </row>
    <row r="8197" spans="1:34" ht="18" customHeight="1" x14ac:dyDescent="0.25">
      <c r="A8197" s="83"/>
      <c r="B8197" s="83"/>
      <c r="C8197" s="84"/>
      <c r="D8197" s="84"/>
      <c r="E8197" s="84">
        <v>103</v>
      </c>
      <c r="F8197" s="86" t="s">
        <v>14762</v>
      </c>
      <c r="G8197" s="115">
        <v>1</v>
      </c>
      <c r="H8197" s="88" t="s">
        <v>14781</v>
      </c>
      <c r="I8197" s="88" t="s">
        <v>634</v>
      </c>
      <c r="J8197" s="88" t="s">
        <v>126</v>
      </c>
      <c r="K8197" s="89"/>
      <c r="L8197" s="91" t="s">
        <v>14782</v>
      </c>
      <c r="M8197" s="84">
        <v>2015</v>
      </c>
      <c r="N8197" s="93" t="s">
        <v>1807</v>
      </c>
      <c r="O8197" s="86" t="s">
        <v>183</v>
      </c>
      <c r="P8197" s="86" t="s">
        <v>322</v>
      </c>
      <c r="Q8197" s="86" t="s">
        <v>449</v>
      </c>
      <c r="R8197" s="86" t="s">
        <v>9500</v>
      </c>
      <c r="S8197" s="96"/>
      <c r="T8197" s="96"/>
      <c r="U8197" s="91"/>
      <c r="V8197" s="91"/>
      <c r="W8197" s="91" t="s">
        <v>281</v>
      </c>
      <c r="X8197" s="98" t="s">
        <v>21839</v>
      </c>
      <c r="Y8197" s="86" t="s">
        <v>472</v>
      </c>
      <c r="Z8197" s="86" t="s">
        <v>476</v>
      </c>
      <c r="AA8197" s="86" t="s">
        <v>14783</v>
      </c>
      <c r="AB8197" s="86" t="s">
        <v>478</v>
      </c>
      <c r="AC8197" s="100">
        <v>36.25</v>
      </c>
      <c r="AD8197" s="100">
        <v>30.8</v>
      </c>
      <c r="AE8197" s="102" t="s">
        <v>1311</v>
      </c>
      <c r="AF8197" s="86" t="s">
        <v>13621</v>
      </c>
      <c r="AG8197" s="103">
        <f>Table1[[#This Row],['# Books]]*Table1[[#This Row],[QTY]]</f>
        <v>0</v>
      </c>
      <c r="AH8197" s="104">
        <f>Table1[[#This Row],[S&amp;L Price]]*Table1[[#This Row],[QTY]]</f>
        <v>0</v>
      </c>
    </row>
    <row r="8198" spans="1:34" ht="18" hidden="1" customHeight="1" x14ac:dyDescent="0.25">
      <c r="A8198" s="83"/>
      <c r="B8198" s="83"/>
      <c r="C8198" s="84"/>
      <c r="D8198" s="84"/>
      <c r="E8198" s="84">
        <v>103</v>
      </c>
      <c r="F8198" s="86" t="s">
        <v>14762</v>
      </c>
      <c r="G8198" s="115">
        <v>1</v>
      </c>
      <c r="H8198" s="88" t="s">
        <v>14781</v>
      </c>
      <c r="I8198" s="88" t="s">
        <v>634</v>
      </c>
      <c r="J8198" s="88" t="s">
        <v>328</v>
      </c>
      <c r="K8198" s="89"/>
      <c r="L8198" s="91" t="s">
        <v>14784</v>
      </c>
      <c r="M8198" s="84">
        <v>2015</v>
      </c>
      <c r="N8198" s="93" t="s">
        <v>1807</v>
      </c>
      <c r="O8198" s="86"/>
      <c r="P8198" s="86"/>
      <c r="Q8198" s="86" t="s">
        <v>449</v>
      </c>
      <c r="R8198" s="86" t="s">
        <v>9500</v>
      </c>
      <c r="S8198" s="96"/>
      <c r="T8198" s="96"/>
      <c r="U8198" s="91"/>
      <c r="V8198" s="91"/>
      <c r="W8198" s="91" t="s">
        <v>281</v>
      </c>
      <c r="X8198" s="98" t="s">
        <v>21839</v>
      </c>
      <c r="Y8198" s="86" t="s">
        <v>472</v>
      </c>
      <c r="Z8198" s="86" t="s">
        <v>476</v>
      </c>
      <c r="AA8198" s="86" t="s">
        <v>14783</v>
      </c>
      <c r="AB8198" s="86" t="s">
        <v>478</v>
      </c>
      <c r="AC8198" s="100">
        <v>36.25</v>
      </c>
      <c r="AD8198" s="100">
        <v>30.8</v>
      </c>
      <c r="AE8198" s="102" t="s">
        <v>1311</v>
      </c>
      <c r="AF8198" s="86" t="s">
        <v>13621</v>
      </c>
      <c r="AG8198" s="103">
        <f>Table1[[#This Row],['# Books]]*Table1[[#This Row],[QTY]]</f>
        <v>0</v>
      </c>
      <c r="AH8198" s="104">
        <f>Table1[[#This Row],[S&amp;L Price]]*Table1[[#This Row],[QTY]]</f>
        <v>0</v>
      </c>
    </row>
    <row r="8199" spans="1:34" ht="18" customHeight="1" x14ac:dyDescent="0.25">
      <c r="A8199" s="83"/>
      <c r="B8199" s="83"/>
      <c r="C8199" s="84"/>
      <c r="D8199" s="84"/>
      <c r="E8199" s="84">
        <v>103</v>
      </c>
      <c r="F8199" s="86" t="s">
        <v>14762</v>
      </c>
      <c r="G8199" s="115">
        <v>1</v>
      </c>
      <c r="H8199" s="88" t="s">
        <v>14834</v>
      </c>
      <c r="I8199" s="88" t="s">
        <v>634</v>
      </c>
      <c r="J8199" s="88" t="s">
        <v>126</v>
      </c>
      <c r="K8199" s="89"/>
      <c r="L8199" s="91" t="s">
        <v>14835</v>
      </c>
      <c r="M8199" s="84">
        <v>2015</v>
      </c>
      <c r="N8199" s="93" t="s">
        <v>1807</v>
      </c>
      <c r="O8199" s="86" t="s">
        <v>183</v>
      </c>
      <c r="P8199" s="86" t="s">
        <v>322</v>
      </c>
      <c r="Q8199" s="86" t="s">
        <v>449</v>
      </c>
      <c r="R8199" s="86" t="s">
        <v>14836</v>
      </c>
      <c r="S8199" s="96"/>
      <c r="T8199" s="96"/>
      <c r="U8199" s="91"/>
      <c r="V8199" s="91"/>
      <c r="W8199" s="91" t="s">
        <v>281</v>
      </c>
      <c r="X8199" s="98"/>
      <c r="Y8199" s="86" t="s">
        <v>472</v>
      </c>
      <c r="Z8199" s="86" t="s">
        <v>476</v>
      </c>
      <c r="AA8199" s="86" t="s">
        <v>14837</v>
      </c>
      <c r="AB8199" s="86" t="s">
        <v>478</v>
      </c>
      <c r="AC8199" s="100">
        <v>36.25</v>
      </c>
      <c r="AD8199" s="100">
        <v>30.8</v>
      </c>
      <c r="AE8199" s="102" t="s">
        <v>10406</v>
      </c>
      <c r="AF8199" s="86" t="s">
        <v>14800</v>
      </c>
      <c r="AG8199" s="103">
        <f>Table1[[#This Row],['# Books]]*Table1[[#This Row],[QTY]]</f>
        <v>0</v>
      </c>
      <c r="AH8199" s="104">
        <f>Table1[[#This Row],[S&amp;L Price]]*Table1[[#This Row],[QTY]]</f>
        <v>0</v>
      </c>
    </row>
    <row r="8200" spans="1:34" ht="18" hidden="1" customHeight="1" x14ac:dyDescent="0.25">
      <c r="A8200" s="83"/>
      <c r="B8200" s="83"/>
      <c r="C8200" s="84"/>
      <c r="D8200" s="84"/>
      <c r="E8200" s="84">
        <v>103</v>
      </c>
      <c r="F8200" s="86" t="s">
        <v>14762</v>
      </c>
      <c r="G8200" s="115">
        <v>1</v>
      </c>
      <c r="H8200" s="88" t="s">
        <v>14834</v>
      </c>
      <c r="I8200" s="88" t="s">
        <v>634</v>
      </c>
      <c r="J8200" s="88" t="s">
        <v>328</v>
      </c>
      <c r="K8200" s="89"/>
      <c r="L8200" s="91" t="s">
        <v>14838</v>
      </c>
      <c r="M8200" s="84">
        <v>2015</v>
      </c>
      <c r="N8200" s="93" t="s">
        <v>1807</v>
      </c>
      <c r="O8200" s="86"/>
      <c r="P8200" s="86"/>
      <c r="Q8200" s="86" t="s">
        <v>449</v>
      </c>
      <c r="R8200" s="86" t="s">
        <v>14836</v>
      </c>
      <c r="S8200" s="96"/>
      <c r="T8200" s="96"/>
      <c r="U8200" s="91"/>
      <c r="V8200" s="91"/>
      <c r="W8200" s="91" t="s">
        <v>281</v>
      </c>
      <c r="X8200" s="98"/>
      <c r="Y8200" s="86" t="s">
        <v>472</v>
      </c>
      <c r="Z8200" s="86" t="s">
        <v>476</v>
      </c>
      <c r="AA8200" s="86" t="s">
        <v>14837</v>
      </c>
      <c r="AB8200" s="86" t="s">
        <v>478</v>
      </c>
      <c r="AC8200" s="100">
        <v>36.25</v>
      </c>
      <c r="AD8200" s="100">
        <v>30.8</v>
      </c>
      <c r="AE8200" s="102" t="s">
        <v>10406</v>
      </c>
      <c r="AF8200" s="86" t="s">
        <v>14800</v>
      </c>
      <c r="AG8200" s="103">
        <f>Table1[[#This Row],['# Books]]*Table1[[#This Row],[QTY]]</f>
        <v>0</v>
      </c>
      <c r="AH8200" s="104">
        <f>Table1[[#This Row],[S&amp;L Price]]*Table1[[#This Row],[QTY]]</f>
        <v>0</v>
      </c>
    </row>
    <row r="8201" spans="1:34" ht="18" customHeight="1" x14ac:dyDescent="0.25">
      <c r="A8201" s="83"/>
      <c r="B8201" s="83"/>
      <c r="C8201" s="84"/>
      <c r="D8201" s="84"/>
      <c r="E8201" s="84">
        <v>103</v>
      </c>
      <c r="F8201" s="86" t="s">
        <v>14762</v>
      </c>
      <c r="G8201" s="115">
        <v>1</v>
      </c>
      <c r="H8201" s="88" t="s">
        <v>14839</v>
      </c>
      <c r="I8201" s="88" t="s">
        <v>634</v>
      </c>
      <c r="J8201" s="88" t="s">
        <v>126</v>
      </c>
      <c r="K8201" s="89"/>
      <c r="L8201" s="91" t="s">
        <v>14840</v>
      </c>
      <c r="M8201" s="84">
        <v>2015</v>
      </c>
      <c r="N8201" s="93" t="s">
        <v>1807</v>
      </c>
      <c r="O8201" s="86" t="s">
        <v>183</v>
      </c>
      <c r="P8201" s="86" t="s">
        <v>322</v>
      </c>
      <c r="Q8201" s="86"/>
      <c r="R8201" s="86"/>
      <c r="S8201" s="96"/>
      <c r="T8201" s="96"/>
      <c r="U8201" s="91"/>
      <c r="V8201" s="91"/>
      <c r="W8201" s="91" t="s">
        <v>285</v>
      </c>
      <c r="X8201" s="98"/>
      <c r="Y8201" s="86" t="s">
        <v>472</v>
      </c>
      <c r="Z8201" s="86" t="s">
        <v>476</v>
      </c>
      <c r="AA8201" s="86" t="s">
        <v>21451</v>
      </c>
      <c r="AB8201" s="86" t="s">
        <v>478</v>
      </c>
      <c r="AC8201" s="100">
        <v>36.25</v>
      </c>
      <c r="AD8201" s="100">
        <v>30.8</v>
      </c>
      <c r="AE8201" s="102" t="s">
        <v>15679</v>
      </c>
      <c r="AF8201" s="86" t="s">
        <v>541</v>
      </c>
      <c r="AG8201" s="103">
        <f>Table1[[#This Row],['# Books]]*Table1[[#This Row],[QTY]]</f>
        <v>0</v>
      </c>
      <c r="AH8201" s="104">
        <f>Table1[[#This Row],[S&amp;L Price]]*Table1[[#This Row],[QTY]]</f>
        <v>0</v>
      </c>
    </row>
    <row r="8202" spans="1:34" ht="18" hidden="1" customHeight="1" x14ac:dyDescent="0.25">
      <c r="A8202" s="83"/>
      <c r="B8202" s="83"/>
      <c r="C8202" s="84"/>
      <c r="D8202" s="84"/>
      <c r="E8202" s="84">
        <v>103</v>
      </c>
      <c r="F8202" s="86" t="s">
        <v>14762</v>
      </c>
      <c r="G8202" s="115">
        <v>1</v>
      </c>
      <c r="H8202" s="88" t="s">
        <v>14839</v>
      </c>
      <c r="I8202" s="88" t="s">
        <v>634</v>
      </c>
      <c r="J8202" s="88" t="s">
        <v>328</v>
      </c>
      <c r="K8202" s="89"/>
      <c r="L8202" s="91" t="s">
        <v>14841</v>
      </c>
      <c r="M8202" s="84">
        <v>2015</v>
      </c>
      <c r="N8202" s="93" t="s">
        <v>1807</v>
      </c>
      <c r="O8202" s="86"/>
      <c r="P8202" s="86"/>
      <c r="Q8202" s="86"/>
      <c r="R8202" s="86"/>
      <c r="S8202" s="96"/>
      <c r="T8202" s="96"/>
      <c r="U8202" s="91"/>
      <c r="V8202" s="91"/>
      <c r="W8202" s="91" t="s">
        <v>285</v>
      </c>
      <c r="X8202" s="98"/>
      <c r="Y8202" s="86" t="s">
        <v>472</v>
      </c>
      <c r="Z8202" s="86" t="s">
        <v>476</v>
      </c>
      <c r="AA8202" s="86" t="s">
        <v>21451</v>
      </c>
      <c r="AB8202" s="86" t="s">
        <v>478</v>
      </c>
      <c r="AC8202" s="100">
        <v>36.25</v>
      </c>
      <c r="AD8202" s="100">
        <v>30.8</v>
      </c>
      <c r="AE8202" s="102" t="s">
        <v>15679</v>
      </c>
      <c r="AF8202" s="86" t="s">
        <v>541</v>
      </c>
      <c r="AG8202" s="103">
        <f>Table1[[#This Row],['# Books]]*Table1[[#This Row],[QTY]]</f>
        <v>0</v>
      </c>
      <c r="AH8202" s="104">
        <f>Table1[[#This Row],[S&amp;L Price]]*Table1[[#This Row],[QTY]]</f>
        <v>0</v>
      </c>
    </row>
    <row r="8203" spans="1:34" ht="18" hidden="1" customHeight="1" x14ac:dyDescent="0.25">
      <c r="A8203" s="83"/>
      <c r="B8203" s="83"/>
      <c r="C8203" s="84"/>
      <c r="D8203" s="84"/>
      <c r="E8203" s="84">
        <v>104</v>
      </c>
      <c r="F8203" s="86" t="s">
        <v>14872</v>
      </c>
      <c r="G8203" s="115">
        <v>4</v>
      </c>
      <c r="H8203" s="88" t="s">
        <v>14872</v>
      </c>
      <c r="I8203" s="88" t="s">
        <v>634</v>
      </c>
      <c r="J8203" s="88" t="s">
        <v>125</v>
      </c>
      <c r="K8203" s="89"/>
      <c r="L8203" s="91" t="s">
        <v>14873</v>
      </c>
      <c r="M8203" s="84">
        <v>2018</v>
      </c>
      <c r="N8203" s="93" t="s">
        <v>1802</v>
      </c>
      <c r="O8203" s="86" t="s">
        <v>183</v>
      </c>
      <c r="P8203" s="86" t="s">
        <v>322</v>
      </c>
      <c r="Q8203" s="86"/>
      <c r="R8203" s="86"/>
      <c r="S8203" s="96"/>
      <c r="T8203" s="96"/>
      <c r="U8203" s="91"/>
      <c r="V8203" s="91"/>
      <c r="W8203" s="91"/>
      <c r="X8203" s="98"/>
      <c r="Y8203" s="86" t="s">
        <v>473</v>
      </c>
      <c r="Z8203" s="86" t="s">
        <v>308</v>
      </c>
      <c r="AA8203" s="86" t="s">
        <v>21452</v>
      </c>
      <c r="AB8203" s="86" t="s">
        <v>478</v>
      </c>
      <c r="AC8203" s="100">
        <v>107.4</v>
      </c>
      <c r="AD8203" s="100">
        <v>91.2</v>
      </c>
      <c r="AE8203" s="102"/>
      <c r="AF8203" s="86" t="s">
        <v>537</v>
      </c>
      <c r="AG8203" s="103">
        <f>Table1[[#This Row],['# Books]]*Table1[[#This Row],[QTY]]</f>
        <v>0</v>
      </c>
      <c r="AH8203" s="104">
        <f>Table1[[#This Row],[S&amp;L Price]]*Table1[[#This Row],[QTY]]</f>
        <v>0</v>
      </c>
    </row>
    <row r="8204" spans="1:34" ht="18" customHeight="1" x14ac:dyDescent="0.25">
      <c r="A8204" s="83"/>
      <c r="B8204" s="83"/>
      <c r="C8204" s="84"/>
      <c r="D8204" s="84"/>
      <c r="E8204" s="84">
        <v>104</v>
      </c>
      <c r="F8204" s="86" t="s">
        <v>14872</v>
      </c>
      <c r="G8204" s="115">
        <v>1</v>
      </c>
      <c r="H8204" s="88" t="s">
        <v>14874</v>
      </c>
      <c r="I8204" s="88" t="s">
        <v>634</v>
      </c>
      <c r="J8204" s="88" t="s">
        <v>126</v>
      </c>
      <c r="K8204" s="89"/>
      <c r="L8204" s="91" t="s">
        <v>14875</v>
      </c>
      <c r="M8204" s="84">
        <v>2018</v>
      </c>
      <c r="N8204" s="93" t="s">
        <v>1802</v>
      </c>
      <c r="O8204" s="86" t="s">
        <v>183</v>
      </c>
      <c r="P8204" s="86" t="s">
        <v>322</v>
      </c>
      <c r="Q8204" s="86" t="s">
        <v>90</v>
      </c>
      <c r="R8204" s="86" t="s">
        <v>463</v>
      </c>
      <c r="S8204" s="96" t="s">
        <v>21680</v>
      </c>
      <c r="T8204" s="96" t="s">
        <v>21643</v>
      </c>
      <c r="U8204" s="91"/>
      <c r="V8204" s="91"/>
      <c r="W8204" s="91" t="s">
        <v>281</v>
      </c>
      <c r="X8204" s="98" t="s">
        <v>21835</v>
      </c>
      <c r="Y8204" s="86" t="s">
        <v>473</v>
      </c>
      <c r="Z8204" s="86" t="s">
        <v>308</v>
      </c>
      <c r="AA8204" s="86" t="s">
        <v>14876</v>
      </c>
      <c r="AB8204" s="86" t="s">
        <v>478</v>
      </c>
      <c r="AC8204" s="100">
        <v>26.85</v>
      </c>
      <c r="AD8204" s="100">
        <v>22.8</v>
      </c>
      <c r="AE8204" s="102" t="s">
        <v>1313</v>
      </c>
      <c r="AF8204" s="86" t="s">
        <v>537</v>
      </c>
      <c r="AG8204" s="103">
        <f>Table1[[#This Row],['# Books]]*Table1[[#This Row],[QTY]]</f>
        <v>0</v>
      </c>
      <c r="AH8204" s="104">
        <f>Table1[[#This Row],[S&amp;L Price]]*Table1[[#This Row],[QTY]]</f>
        <v>0</v>
      </c>
    </row>
    <row r="8205" spans="1:34" ht="18" hidden="1" customHeight="1" x14ac:dyDescent="0.25">
      <c r="A8205" s="83"/>
      <c r="B8205" s="83"/>
      <c r="C8205" s="84"/>
      <c r="D8205" s="84"/>
      <c r="E8205" s="84">
        <v>104</v>
      </c>
      <c r="F8205" s="86" t="s">
        <v>14872</v>
      </c>
      <c r="G8205" s="115">
        <v>1</v>
      </c>
      <c r="H8205" s="88" t="s">
        <v>14874</v>
      </c>
      <c r="I8205" s="88" t="s">
        <v>634</v>
      </c>
      <c r="J8205" s="88" t="s">
        <v>328</v>
      </c>
      <c r="K8205" s="89"/>
      <c r="L8205" s="91" t="s">
        <v>14877</v>
      </c>
      <c r="M8205" s="84">
        <v>2018</v>
      </c>
      <c r="N8205" s="93" t="s">
        <v>1802</v>
      </c>
      <c r="O8205" s="86"/>
      <c r="P8205" s="86"/>
      <c r="Q8205" s="86" t="s">
        <v>90</v>
      </c>
      <c r="R8205" s="86" t="s">
        <v>463</v>
      </c>
      <c r="S8205" s="96" t="s">
        <v>21680</v>
      </c>
      <c r="T8205" s="96" t="s">
        <v>21643</v>
      </c>
      <c r="U8205" s="91"/>
      <c r="V8205" s="91"/>
      <c r="W8205" s="91" t="s">
        <v>281</v>
      </c>
      <c r="X8205" s="98" t="s">
        <v>21835</v>
      </c>
      <c r="Y8205" s="86" t="s">
        <v>473</v>
      </c>
      <c r="Z8205" s="86" t="s">
        <v>308</v>
      </c>
      <c r="AA8205" s="86" t="s">
        <v>14876</v>
      </c>
      <c r="AB8205" s="86" t="s">
        <v>478</v>
      </c>
      <c r="AC8205" s="100">
        <v>26.85</v>
      </c>
      <c r="AD8205" s="100">
        <v>22.8</v>
      </c>
      <c r="AE8205" s="102" t="s">
        <v>1313</v>
      </c>
      <c r="AF8205" s="86" t="s">
        <v>537</v>
      </c>
      <c r="AG8205" s="103">
        <f>Table1[[#This Row],['# Books]]*Table1[[#This Row],[QTY]]</f>
        <v>0</v>
      </c>
      <c r="AH8205" s="104">
        <f>Table1[[#This Row],[S&amp;L Price]]*Table1[[#This Row],[QTY]]</f>
        <v>0</v>
      </c>
    </row>
    <row r="8206" spans="1:34" ht="18" customHeight="1" x14ac:dyDescent="0.25">
      <c r="A8206" s="83"/>
      <c r="B8206" s="83"/>
      <c r="C8206" s="84"/>
      <c r="D8206" s="84"/>
      <c r="E8206" s="84">
        <v>104</v>
      </c>
      <c r="F8206" s="86" t="s">
        <v>14872</v>
      </c>
      <c r="G8206" s="115">
        <v>1</v>
      </c>
      <c r="H8206" s="88" t="s">
        <v>14878</v>
      </c>
      <c r="I8206" s="88" t="s">
        <v>634</v>
      </c>
      <c r="J8206" s="88" t="s">
        <v>126</v>
      </c>
      <c r="K8206" s="89"/>
      <c r="L8206" s="91" t="s">
        <v>14879</v>
      </c>
      <c r="M8206" s="84">
        <v>2018</v>
      </c>
      <c r="N8206" s="93" t="s">
        <v>1802</v>
      </c>
      <c r="O8206" s="86" t="s">
        <v>183</v>
      </c>
      <c r="P8206" s="86" t="s">
        <v>322</v>
      </c>
      <c r="Q8206" s="86" t="s">
        <v>90</v>
      </c>
      <c r="R8206" s="86" t="s">
        <v>455</v>
      </c>
      <c r="S8206" s="96" t="s">
        <v>21678</v>
      </c>
      <c r="T8206" s="96" t="s">
        <v>21643</v>
      </c>
      <c r="U8206" s="91"/>
      <c r="V8206" s="91"/>
      <c r="W8206" s="91" t="s">
        <v>281</v>
      </c>
      <c r="X8206" s="98" t="s">
        <v>21844</v>
      </c>
      <c r="Y8206" s="86" t="s">
        <v>473</v>
      </c>
      <c r="Z8206" s="86" t="s">
        <v>308</v>
      </c>
      <c r="AA8206" s="86" t="s">
        <v>14880</v>
      </c>
      <c r="AB8206" s="86" t="s">
        <v>478</v>
      </c>
      <c r="AC8206" s="100">
        <v>26.85</v>
      </c>
      <c r="AD8206" s="100">
        <v>22.8</v>
      </c>
      <c r="AE8206" s="102" t="s">
        <v>7610</v>
      </c>
      <c r="AF8206" s="86" t="s">
        <v>537</v>
      </c>
      <c r="AG8206" s="103">
        <f>Table1[[#This Row],['# Books]]*Table1[[#This Row],[QTY]]</f>
        <v>0</v>
      </c>
      <c r="AH8206" s="104">
        <f>Table1[[#This Row],[S&amp;L Price]]*Table1[[#This Row],[QTY]]</f>
        <v>0</v>
      </c>
    </row>
    <row r="8207" spans="1:34" ht="18" hidden="1" customHeight="1" x14ac:dyDescent="0.25">
      <c r="A8207" s="83"/>
      <c r="B8207" s="83"/>
      <c r="C8207" s="84"/>
      <c r="D8207" s="84"/>
      <c r="E8207" s="84">
        <v>104</v>
      </c>
      <c r="F8207" s="86" t="s">
        <v>14872</v>
      </c>
      <c r="G8207" s="115">
        <v>1</v>
      </c>
      <c r="H8207" s="88" t="s">
        <v>14878</v>
      </c>
      <c r="I8207" s="88" t="s">
        <v>634</v>
      </c>
      <c r="J8207" s="88" t="s">
        <v>328</v>
      </c>
      <c r="K8207" s="89"/>
      <c r="L8207" s="91" t="s">
        <v>14881</v>
      </c>
      <c r="M8207" s="84">
        <v>2018</v>
      </c>
      <c r="N8207" s="93" t="s">
        <v>1802</v>
      </c>
      <c r="O8207" s="86"/>
      <c r="P8207" s="86"/>
      <c r="Q8207" s="86" t="s">
        <v>90</v>
      </c>
      <c r="R8207" s="86" t="s">
        <v>455</v>
      </c>
      <c r="S8207" s="96" t="s">
        <v>21678</v>
      </c>
      <c r="T8207" s="96" t="s">
        <v>21643</v>
      </c>
      <c r="U8207" s="91"/>
      <c r="V8207" s="91"/>
      <c r="W8207" s="91" t="s">
        <v>281</v>
      </c>
      <c r="X8207" s="98" t="s">
        <v>21844</v>
      </c>
      <c r="Y8207" s="86" t="s">
        <v>473</v>
      </c>
      <c r="Z8207" s="86" t="s">
        <v>308</v>
      </c>
      <c r="AA8207" s="86" t="s">
        <v>14880</v>
      </c>
      <c r="AB8207" s="86" t="s">
        <v>478</v>
      </c>
      <c r="AC8207" s="100">
        <v>26.85</v>
      </c>
      <c r="AD8207" s="100">
        <v>22.8</v>
      </c>
      <c r="AE8207" s="102" t="s">
        <v>7610</v>
      </c>
      <c r="AF8207" s="86" t="s">
        <v>537</v>
      </c>
      <c r="AG8207" s="103">
        <f>Table1[[#This Row],['# Books]]*Table1[[#This Row],[QTY]]</f>
        <v>0</v>
      </c>
      <c r="AH8207" s="104">
        <f>Table1[[#This Row],[S&amp;L Price]]*Table1[[#This Row],[QTY]]</f>
        <v>0</v>
      </c>
    </row>
    <row r="8208" spans="1:34" ht="18" customHeight="1" x14ac:dyDescent="0.25">
      <c r="A8208" s="83"/>
      <c r="B8208" s="83"/>
      <c r="C8208" s="84"/>
      <c r="D8208" s="84"/>
      <c r="E8208" s="84">
        <v>104</v>
      </c>
      <c r="F8208" s="86" t="s">
        <v>14872</v>
      </c>
      <c r="G8208" s="115">
        <v>1</v>
      </c>
      <c r="H8208" s="88" t="s">
        <v>14882</v>
      </c>
      <c r="I8208" s="88" t="s">
        <v>634</v>
      </c>
      <c r="J8208" s="88" t="s">
        <v>126</v>
      </c>
      <c r="K8208" s="89"/>
      <c r="L8208" s="91" t="s">
        <v>14883</v>
      </c>
      <c r="M8208" s="84">
        <v>2018</v>
      </c>
      <c r="N8208" s="93" t="s">
        <v>1802</v>
      </c>
      <c r="O8208" s="86" t="s">
        <v>183</v>
      </c>
      <c r="P8208" s="86" t="s">
        <v>322</v>
      </c>
      <c r="Q8208" s="86" t="s">
        <v>90</v>
      </c>
      <c r="R8208" s="86" t="s">
        <v>203</v>
      </c>
      <c r="S8208" s="96" t="s">
        <v>21685</v>
      </c>
      <c r="T8208" s="96" t="s">
        <v>21643</v>
      </c>
      <c r="U8208" s="91"/>
      <c r="V8208" s="91"/>
      <c r="W8208" s="91" t="s">
        <v>281</v>
      </c>
      <c r="X8208" s="98" t="s">
        <v>21838</v>
      </c>
      <c r="Y8208" s="86" t="s">
        <v>473</v>
      </c>
      <c r="Z8208" s="86" t="s">
        <v>308</v>
      </c>
      <c r="AA8208" s="86" t="s">
        <v>14884</v>
      </c>
      <c r="AB8208" s="86" t="s">
        <v>478</v>
      </c>
      <c r="AC8208" s="100">
        <v>26.85</v>
      </c>
      <c r="AD8208" s="100">
        <v>22.8</v>
      </c>
      <c r="AE8208" s="102" t="s">
        <v>7610</v>
      </c>
      <c r="AF8208" s="86" t="s">
        <v>537</v>
      </c>
      <c r="AG8208" s="103">
        <f>Table1[[#This Row],['# Books]]*Table1[[#This Row],[QTY]]</f>
        <v>0</v>
      </c>
      <c r="AH8208" s="104">
        <f>Table1[[#This Row],[S&amp;L Price]]*Table1[[#This Row],[QTY]]</f>
        <v>0</v>
      </c>
    </row>
    <row r="8209" spans="1:34" ht="18" hidden="1" customHeight="1" x14ac:dyDescent="0.25">
      <c r="A8209" s="83"/>
      <c r="B8209" s="83"/>
      <c r="C8209" s="84"/>
      <c r="D8209" s="84"/>
      <c r="E8209" s="84">
        <v>104</v>
      </c>
      <c r="F8209" s="86" t="s">
        <v>14872</v>
      </c>
      <c r="G8209" s="115">
        <v>1</v>
      </c>
      <c r="H8209" s="88" t="s">
        <v>14882</v>
      </c>
      <c r="I8209" s="88" t="s">
        <v>634</v>
      </c>
      <c r="J8209" s="88" t="s">
        <v>328</v>
      </c>
      <c r="K8209" s="89"/>
      <c r="L8209" s="91" t="s">
        <v>14885</v>
      </c>
      <c r="M8209" s="84">
        <v>2018</v>
      </c>
      <c r="N8209" s="93" t="s">
        <v>1802</v>
      </c>
      <c r="O8209" s="86"/>
      <c r="P8209" s="86"/>
      <c r="Q8209" s="86" t="s">
        <v>90</v>
      </c>
      <c r="R8209" s="86" t="s">
        <v>203</v>
      </c>
      <c r="S8209" s="96" t="s">
        <v>21685</v>
      </c>
      <c r="T8209" s="96" t="s">
        <v>21643</v>
      </c>
      <c r="U8209" s="91"/>
      <c r="V8209" s="91"/>
      <c r="W8209" s="91" t="s">
        <v>281</v>
      </c>
      <c r="X8209" s="98" t="s">
        <v>21838</v>
      </c>
      <c r="Y8209" s="86" t="s">
        <v>473</v>
      </c>
      <c r="Z8209" s="86" t="s">
        <v>308</v>
      </c>
      <c r="AA8209" s="86" t="s">
        <v>14884</v>
      </c>
      <c r="AB8209" s="86" t="s">
        <v>478</v>
      </c>
      <c r="AC8209" s="100">
        <v>26.85</v>
      </c>
      <c r="AD8209" s="100">
        <v>22.8</v>
      </c>
      <c r="AE8209" s="102" t="s">
        <v>7610</v>
      </c>
      <c r="AF8209" s="86" t="s">
        <v>537</v>
      </c>
      <c r="AG8209" s="103">
        <f>Table1[[#This Row],['# Books]]*Table1[[#This Row],[QTY]]</f>
        <v>0</v>
      </c>
      <c r="AH8209" s="104">
        <f>Table1[[#This Row],[S&amp;L Price]]*Table1[[#This Row],[QTY]]</f>
        <v>0</v>
      </c>
    </row>
    <row r="8210" spans="1:34" ht="18" customHeight="1" x14ac:dyDescent="0.25">
      <c r="A8210" s="83"/>
      <c r="B8210" s="83"/>
      <c r="C8210" s="84"/>
      <c r="D8210" s="84"/>
      <c r="E8210" s="84">
        <v>104</v>
      </c>
      <c r="F8210" s="86" t="s">
        <v>14872</v>
      </c>
      <c r="G8210" s="115">
        <v>1</v>
      </c>
      <c r="H8210" s="88" t="s">
        <v>14886</v>
      </c>
      <c r="I8210" s="88" t="s">
        <v>634</v>
      </c>
      <c r="J8210" s="88" t="s">
        <v>126</v>
      </c>
      <c r="K8210" s="89"/>
      <c r="L8210" s="91" t="s">
        <v>14887</v>
      </c>
      <c r="M8210" s="84">
        <v>2018</v>
      </c>
      <c r="N8210" s="93" t="s">
        <v>1802</v>
      </c>
      <c r="O8210" s="86" t="s">
        <v>183</v>
      </c>
      <c r="P8210" s="86" t="s">
        <v>322</v>
      </c>
      <c r="Q8210" s="86" t="s">
        <v>90</v>
      </c>
      <c r="R8210" s="86" t="s">
        <v>19513</v>
      </c>
      <c r="S8210" s="96" t="s">
        <v>21647</v>
      </c>
      <c r="T8210" s="96" t="s">
        <v>21643</v>
      </c>
      <c r="U8210" s="91"/>
      <c r="V8210" s="91"/>
      <c r="W8210" s="91" t="s">
        <v>281</v>
      </c>
      <c r="X8210" s="98" t="s">
        <v>10134</v>
      </c>
      <c r="Y8210" s="86" t="s">
        <v>473</v>
      </c>
      <c r="Z8210" s="86" t="s">
        <v>308</v>
      </c>
      <c r="AA8210" s="86" t="s">
        <v>14888</v>
      </c>
      <c r="AB8210" s="86" t="s">
        <v>478</v>
      </c>
      <c r="AC8210" s="100">
        <v>26.85</v>
      </c>
      <c r="AD8210" s="100">
        <v>22.8</v>
      </c>
      <c r="AE8210" s="102" t="s">
        <v>14889</v>
      </c>
      <c r="AF8210" s="86" t="s">
        <v>537</v>
      </c>
      <c r="AG8210" s="103">
        <f>Table1[[#This Row],['# Books]]*Table1[[#This Row],[QTY]]</f>
        <v>0</v>
      </c>
      <c r="AH8210" s="104">
        <f>Table1[[#This Row],[S&amp;L Price]]*Table1[[#This Row],[QTY]]</f>
        <v>0</v>
      </c>
    </row>
    <row r="8211" spans="1:34" ht="18" hidden="1" customHeight="1" x14ac:dyDescent="0.25">
      <c r="A8211" s="83"/>
      <c r="B8211" s="83"/>
      <c r="C8211" s="84"/>
      <c r="D8211" s="84"/>
      <c r="E8211" s="84">
        <v>104</v>
      </c>
      <c r="F8211" s="86" t="s">
        <v>14872</v>
      </c>
      <c r="G8211" s="115">
        <v>1</v>
      </c>
      <c r="H8211" s="88" t="s">
        <v>14886</v>
      </c>
      <c r="I8211" s="88" t="s">
        <v>634</v>
      </c>
      <c r="J8211" s="88" t="s">
        <v>328</v>
      </c>
      <c r="K8211" s="89"/>
      <c r="L8211" s="91" t="s">
        <v>14890</v>
      </c>
      <c r="M8211" s="84">
        <v>2018</v>
      </c>
      <c r="N8211" s="93" t="s">
        <v>1802</v>
      </c>
      <c r="O8211" s="86"/>
      <c r="P8211" s="86"/>
      <c r="Q8211" s="86" t="s">
        <v>90</v>
      </c>
      <c r="R8211" s="86" t="s">
        <v>19513</v>
      </c>
      <c r="S8211" s="96" t="s">
        <v>21647</v>
      </c>
      <c r="T8211" s="96" t="s">
        <v>21643</v>
      </c>
      <c r="U8211" s="91"/>
      <c r="V8211" s="91"/>
      <c r="W8211" s="91" t="s">
        <v>281</v>
      </c>
      <c r="X8211" s="98" t="s">
        <v>10134</v>
      </c>
      <c r="Y8211" s="86" t="s">
        <v>473</v>
      </c>
      <c r="Z8211" s="86" t="s">
        <v>308</v>
      </c>
      <c r="AA8211" s="86" t="s">
        <v>14888</v>
      </c>
      <c r="AB8211" s="86" t="s">
        <v>478</v>
      </c>
      <c r="AC8211" s="100">
        <v>26.85</v>
      </c>
      <c r="AD8211" s="100">
        <v>22.8</v>
      </c>
      <c r="AE8211" s="102" t="s">
        <v>14889</v>
      </c>
      <c r="AF8211" s="86" t="s">
        <v>537</v>
      </c>
      <c r="AG8211" s="103">
        <f>Table1[[#This Row],['# Books]]*Table1[[#This Row],[QTY]]</f>
        <v>0</v>
      </c>
      <c r="AH8211" s="104">
        <f>Table1[[#This Row],[S&amp;L Price]]*Table1[[#This Row],[QTY]]</f>
        <v>0</v>
      </c>
    </row>
    <row r="8212" spans="1:34" ht="18" hidden="1" customHeight="1" x14ac:dyDescent="0.25">
      <c r="A8212" s="83"/>
      <c r="B8212" s="83"/>
      <c r="C8212" s="84"/>
      <c r="D8212" s="84"/>
      <c r="E8212" s="84">
        <v>104</v>
      </c>
      <c r="F8212" s="86" t="s">
        <v>14891</v>
      </c>
      <c r="G8212" s="115">
        <v>5</v>
      </c>
      <c r="H8212" s="88" t="s">
        <v>14891</v>
      </c>
      <c r="I8212" s="88" t="s">
        <v>185</v>
      </c>
      <c r="J8212" s="88" t="s">
        <v>125</v>
      </c>
      <c r="K8212" s="89"/>
      <c r="L8212" s="91" t="s">
        <v>14892</v>
      </c>
      <c r="M8212" s="84">
        <v>2018</v>
      </c>
      <c r="N8212" s="93" t="s">
        <v>1802</v>
      </c>
      <c r="O8212" s="86" t="s">
        <v>183</v>
      </c>
      <c r="P8212" s="86" t="s">
        <v>324</v>
      </c>
      <c r="Q8212" s="86"/>
      <c r="R8212" s="86"/>
      <c r="S8212" s="96"/>
      <c r="T8212" s="96"/>
      <c r="U8212" s="91"/>
      <c r="V8212" s="91"/>
      <c r="W8212" s="91"/>
      <c r="X8212" s="98"/>
      <c r="Y8212" s="86" t="s">
        <v>475</v>
      </c>
      <c r="Z8212" s="86" t="s">
        <v>995</v>
      </c>
      <c r="AA8212" s="86" t="s">
        <v>14893</v>
      </c>
      <c r="AB8212" s="86" t="s">
        <v>478</v>
      </c>
      <c r="AC8212" s="100">
        <v>223</v>
      </c>
      <c r="AD8212" s="100">
        <v>167.25</v>
      </c>
      <c r="AE8212" s="102"/>
      <c r="AF8212" s="86" t="s">
        <v>14894</v>
      </c>
      <c r="AG8212" s="103">
        <f>Table1[[#This Row],['# Books]]*Table1[[#This Row],[QTY]]</f>
        <v>0</v>
      </c>
      <c r="AH8212" s="104">
        <f>Table1[[#This Row],[S&amp;L Price]]*Table1[[#This Row],[QTY]]</f>
        <v>0</v>
      </c>
    </row>
    <row r="8213" spans="1:34" ht="18" customHeight="1" x14ac:dyDescent="0.25">
      <c r="A8213" s="83"/>
      <c r="B8213" s="83"/>
      <c r="C8213" s="84"/>
      <c r="D8213" s="84"/>
      <c r="E8213" s="84">
        <v>104</v>
      </c>
      <c r="F8213" s="86" t="s">
        <v>14891</v>
      </c>
      <c r="G8213" s="115">
        <v>1</v>
      </c>
      <c r="H8213" s="88" t="s">
        <v>14895</v>
      </c>
      <c r="I8213" s="88" t="s">
        <v>185</v>
      </c>
      <c r="J8213" s="88" t="s">
        <v>126</v>
      </c>
      <c r="K8213" s="89"/>
      <c r="L8213" s="91" t="s">
        <v>14896</v>
      </c>
      <c r="M8213" s="84">
        <v>2018</v>
      </c>
      <c r="N8213" s="93" t="s">
        <v>1802</v>
      </c>
      <c r="O8213" s="86" t="s">
        <v>183</v>
      </c>
      <c r="P8213" s="86" t="s">
        <v>324</v>
      </c>
      <c r="Q8213" s="86" t="s">
        <v>4453</v>
      </c>
      <c r="R8213" s="86" t="s">
        <v>14897</v>
      </c>
      <c r="S8213" s="96"/>
      <c r="T8213" s="96"/>
      <c r="U8213" s="91"/>
      <c r="V8213" s="91"/>
      <c r="W8213" s="91" t="s">
        <v>281</v>
      </c>
      <c r="X8213" s="98"/>
      <c r="Y8213" s="86" t="s">
        <v>475</v>
      </c>
      <c r="Z8213" s="86" t="s">
        <v>995</v>
      </c>
      <c r="AA8213" s="86" t="s">
        <v>14898</v>
      </c>
      <c r="AB8213" s="86" t="s">
        <v>478</v>
      </c>
      <c r="AC8213" s="100">
        <v>44.6</v>
      </c>
      <c r="AD8213" s="100">
        <v>33.450000000000003</v>
      </c>
      <c r="AE8213" s="102" t="s">
        <v>1314</v>
      </c>
      <c r="AF8213" s="86" t="s">
        <v>14894</v>
      </c>
      <c r="AG8213" s="103">
        <f>Table1[[#This Row],['# Books]]*Table1[[#This Row],[QTY]]</f>
        <v>0</v>
      </c>
      <c r="AH8213" s="104">
        <f>Table1[[#This Row],[S&amp;L Price]]*Table1[[#This Row],[QTY]]</f>
        <v>0</v>
      </c>
    </row>
    <row r="8214" spans="1:34" ht="18" customHeight="1" x14ac:dyDescent="0.25">
      <c r="A8214" s="83"/>
      <c r="B8214" s="83"/>
      <c r="C8214" s="84"/>
      <c r="D8214" s="84"/>
      <c r="E8214" s="84">
        <v>104</v>
      </c>
      <c r="F8214" s="86" t="s">
        <v>14891</v>
      </c>
      <c r="G8214" s="115">
        <v>1</v>
      </c>
      <c r="H8214" s="88" t="s">
        <v>14899</v>
      </c>
      <c r="I8214" s="88" t="s">
        <v>185</v>
      </c>
      <c r="J8214" s="88" t="s">
        <v>126</v>
      </c>
      <c r="K8214" s="89"/>
      <c r="L8214" s="91" t="s">
        <v>14900</v>
      </c>
      <c r="M8214" s="84">
        <v>2018</v>
      </c>
      <c r="N8214" s="93" t="s">
        <v>1802</v>
      </c>
      <c r="O8214" s="86" t="s">
        <v>183</v>
      </c>
      <c r="P8214" s="86" t="s">
        <v>324</v>
      </c>
      <c r="Q8214" s="86" t="s">
        <v>4453</v>
      </c>
      <c r="R8214" s="86" t="s">
        <v>14901</v>
      </c>
      <c r="S8214" s="96"/>
      <c r="T8214" s="96"/>
      <c r="U8214" s="91"/>
      <c r="V8214" s="91"/>
      <c r="W8214" s="91" t="s">
        <v>281</v>
      </c>
      <c r="X8214" s="98"/>
      <c r="Y8214" s="86" t="s">
        <v>475</v>
      </c>
      <c r="Z8214" s="86" t="s">
        <v>995</v>
      </c>
      <c r="AA8214" s="86" t="s">
        <v>14902</v>
      </c>
      <c r="AB8214" s="86" t="s">
        <v>478</v>
      </c>
      <c r="AC8214" s="100">
        <v>44.6</v>
      </c>
      <c r="AD8214" s="100">
        <v>33.450000000000003</v>
      </c>
      <c r="AE8214" s="102" t="s">
        <v>1314</v>
      </c>
      <c r="AF8214" s="86" t="s">
        <v>14894</v>
      </c>
      <c r="AG8214" s="103">
        <f>Table1[[#This Row],['# Books]]*Table1[[#This Row],[QTY]]</f>
        <v>0</v>
      </c>
      <c r="AH8214" s="104">
        <f>Table1[[#This Row],[S&amp;L Price]]*Table1[[#This Row],[QTY]]</f>
        <v>0</v>
      </c>
    </row>
    <row r="8215" spans="1:34" ht="18" customHeight="1" x14ac:dyDescent="0.25">
      <c r="A8215" s="83"/>
      <c r="B8215" s="83"/>
      <c r="C8215" s="84"/>
      <c r="D8215" s="84"/>
      <c r="E8215" s="84">
        <v>104</v>
      </c>
      <c r="F8215" s="86" t="s">
        <v>14891</v>
      </c>
      <c r="G8215" s="115">
        <v>1</v>
      </c>
      <c r="H8215" s="88" t="s">
        <v>14903</v>
      </c>
      <c r="I8215" s="88" t="s">
        <v>185</v>
      </c>
      <c r="J8215" s="88" t="s">
        <v>126</v>
      </c>
      <c r="K8215" s="89"/>
      <c r="L8215" s="91" t="s">
        <v>14904</v>
      </c>
      <c r="M8215" s="84">
        <v>2018</v>
      </c>
      <c r="N8215" s="93" t="s">
        <v>1802</v>
      </c>
      <c r="O8215" s="86" t="s">
        <v>183</v>
      </c>
      <c r="P8215" s="86" t="s">
        <v>324</v>
      </c>
      <c r="Q8215" s="86" t="s">
        <v>90</v>
      </c>
      <c r="R8215" s="86" t="s">
        <v>14905</v>
      </c>
      <c r="S8215" s="96"/>
      <c r="T8215" s="96"/>
      <c r="U8215" s="91"/>
      <c r="V8215" s="91"/>
      <c r="W8215" s="91" t="s">
        <v>281</v>
      </c>
      <c r="X8215" s="98"/>
      <c r="Y8215" s="86" t="s">
        <v>475</v>
      </c>
      <c r="Z8215" s="86" t="s">
        <v>995</v>
      </c>
      <c r="AA8215" s="86" t="s">
        <v>14906</v>
      </c>
      <c r="AB8215" s="86" t="s">
        <v>478</v>
      </c>
      <c r="AC8215" s="100">
        <v>44.6</v>
      </c>
      <c r="AD8215" s="100">
        <v>33.450000000000003</v>
      </c>
      <c r="AE8215" s="102" t="s">
        <v>14907</v>
      </c>
      <c r="AF8215" s="86" t="s">
        <v>14894</v>
      </c>
      <c r="AG8215" s="103">
        <f>Table1[[#This Row],['# Books]]*Table1[[#This Row],[QTY]]</f>
        <v>0</v>
      </c>
      <c r="AH8215" s="104">
        <f>Table1[[#This Row],[S&amp;L Price]]*Table1[[#This Row],[QTY]]</f>
        <v>0</v>
      </c>
    </row>
    <row r="8216" spans="1:34" ht="18" customHeight="1" x14ac:dyDescent="0.25">
      <c r="A8216" s="83"/>
      <c r="B8216" s="83"/>
      <c r="C8216" s="84"/>
      <c r="D8216" s="84"/>
      <c r="E8216" s="84">
        <v>104</v>
      </c>
      <c r="F8216" s="86" t="s">
        <v>14891</v>
      </c>
      <c r="G8216" s="115">
        <v>1</v>
      </c>
      <c r="H8216" s="88" t="s">
        <v>14908</v>
      </c>
      <c r="I8216" s="88" t="s">
        <v>185</v>
      </c>
      <c r="J8216" s="88" t="s">
        <v>126</v>
      </c>
      <c r="K8216" s="89"/>
      <c r="L8216" s="91" t="s">
        <v>14909</v>
      </c>
      <c r="M8216" s="84">
        <v>2018</v>
      </c>
      <c r="N8216" s="93" t="s">
        <v>1802</v>
      </c>
      <c r="O8216" s="86" t="s">
        <v>183</v>
      </c>
      <c r="P8216" s="86" t="s">
        <v>324</v>
      </c>
      <c r="Q8216" s="86" t="s">
        <v>4453</v>
      </c>
      <c r="R8216" s="86" t="s">
        <v>14910</v>
      </c>
      <c r="S8216" s="96"/>
      <c r="T8216" s="96"/>
      <c r="U8216" s="91"/>
      <c r="V8216" s="91"/>
      <c r="W8216" s="91" t="s">
        <v>281</v>
      </c>
      <c r="X8216" s="98"/>
      <c r="Y8216" s="86" t="s">
        <v>475</v>
      </c>
      <c r="Z8216" s="86" t="s">
        <v>995</v>
      </c>
      <c r="AA8216" s="86" t="s">
        <v>14911</v>
      </c>
      <c r="AB8216" s="86" t="s">
        <v>478</v>
      </c>
      <c r="AC8216" s="100">
        <v>44.6</v>
      </c>
      <c r="AD8216" s="100">
        <v>33.450000000000003</v>
      </c>
      <c r="AE8216" s="102" t="s">
        <v>1314</v>
      </c>
      <c r="AF8216" s="86" t="s">
        <v>14894</v>
      </c>
      <c r="AG8216" s="103">
        <f>Table1[[#This Row],['# Books]]*Table1[[#This Row],[QTY]]</f>
        <v>0</v>
      </c>
      <c r="AH8216" s="104">
        <f>Table1[[#This Row],[S&amp;L Price]]*Table1[[#This Row],[QTY]]</f>
        <v>0</v>
      </c>
    </row>
    <row r="8217" spans="1:34" ht="18" customHeight="1" x14ac:dyDescent="0.25">
      <c r="A8217" s="83"/>
      <c r="B8217" s="83"/>
      <c r="C8217" s="84"/>
      <c r="D8217" s="84"/>
      <c r="E8217" s="84">
        <v>104</v>
      </c>
      <c r="F8217" s="86" t="s">
        <v>14891</v>
      </c>
      <c r="G8217" s="115">
        <v>1</v>
      </c>
      <c r="H8217" s="88" t="s">
        <v>14912</v>
      </c>
      <c r="I8217" s="88" t="s">
        <v>185</v>
      </c>
      <c r="J8217" s="88" t="s">
        <v>126</v>
      </c>
      <c r="K8217" s="89"/>
      <c r="L8217" s="91" t="s">
        <v>14913</v>
      </c>
      <c r="M8217" s="84">
        <v>2018</v>
      </c>
      <c r="N8217" s="93" t="s">
        <v>1802</v>
      </c>
      <c r="O8217" s="86" t="s">
        <v>183</v>
      </c>
      <c r="P8217" s="86" t="s">
        <v>324</v>
      </c>
      <c r="Q8217" s="86" t="s">
        <v>90</v>
      </c>
      <c r="R8217" s="86" t="s">
        <v>14905</v>
      </c>
      <c r="S8217" s="96"/>
      <c r="T8217" s="96"/>
      <c r="U8217" s="91"/>
      <c r="V8217" s="91"/>
      <c r="W8217" s="91" t="s">
        <v>281</v>
      </c>
      <c r="X8217" s="98"/>
      <c r="Y8217" s="86" t="s">
        <v>475</v>
      </c>
      <c r="Z8217" s="86" t="s">
        <v>995</v>
      </c>
      <c r="AA8217" s="86" t="s">
        <v>14914</v>
      </c>
      <c r="AB8217" s="86" t="s">
        <v>478</v>
      </c>
      <c r="AC8217" s="100">
        <v>44.6</v>
      </c>
      <c r="AD8217" s="100">
        <v>33.450000000000003</v>
      </c>
      <c r="AE8217" s="102" t="s">
        <v>1013</v>
      </c>
      <c r="AF8217" s="86" t="s">
        <v>14894</v>
      </c>
      <c r="AG8217" s="103">
        <f>Table1[[#This Row],['# Books]]*Table1[[#This Row],[QTY]]</f>
        <v>0</v>
      </c>
      <c r="AH8217" s="104">
        <f>Table1[[#This Row],[S&amp;L Price]]*Table1[[#This Row],[QTY]]</f>
        <v>0</v>
      </c>
    </row>
    <row r="8218" spans="1:34" ht="18" hidden="1" customHeight="1" x14ac:dyDescent="0.25">
      <c r="A8218" s="83"/>
      <c r="B8218" s="83"/>
      <c r="C8218" s="84"/>
      <c r="D8218" s="84"/>
      <c r="E8218" s="84">
        <v>105</v>
      </c>
      <c r="F8218" s="86" t="s">
        <v>6229</v>
      </c>
      <c r="G8218" s="115">
        <v>6</v>
      </c>
      <c r="H8218" s="88" t="s">
        <v>6229</v>
      </c>
      <c r="I8218" s="88" t="s">
        <v>186</v>
      </c>
      <c r="J8218" s="88" t="s">
        <v>125</v>
      </c>
      <c r="K8218" s="89"/>
      <c r="L8218" s="91" t="s">
        <v>6230</v>
      </c>
      <c r="M8218" s="84">
        <v>2019</v>
      </c>
      <c r="N8218" s="93" t="s">
        <v>4044</v>
      </c>
      <c r="O8218" s="86" t="s">
        <v>183</v>
      </c>
      <c r="P8218" s="86" t="s">
        <v>322</v>
      </c>
      <c r="Q8218" s="86"/>
      <c r="R8218" s="86"/>
      <c r="S8218" s="96"/>
      <c r="T8218" s="96"/>
      <c r="U8218" s="91"/>
      <c r="V8218" s="91"/>
      <c r="W8218" s="91"/>
      <c r="X8218" s="98"/>
      <c r="Y8218" s="86" t="s">
        <v>300</v>
      </c>
      <c r="Z8218" s="86" t="s">
        <v>308</v>
      </c>
      <c r="AA8218" s="86" t="s">
        <v>6231</v>
      </c>
      <c r="AB8218" s="86" t="s">
        <v>478</v>
      </c>
      <c r="AC8218" s="100">
        <v>206.7</v>
      </c>
      <c r="AD8218" s="100">
        <v>155.1</v>
      </c>
      <c r="AE8218" s="102"/>
      <c r="AF8218" s="86" t="s">
        <v>540</v>
      </c>
      <c r="AG8218" s="103">
        <f>Table1[[#This Row],['# Books]]*Table1[[#This Row],[QTY]]</f>
        <v>0</v>
      </c>
      <c r="AH8218" s="104">
        <f>Table1[[#This Row],[S&amp;L Price]]*Table1[[#This Row],[QTY]]</f>
        <v>0</v>
      </c>
    </row>
    <row r="8219" spans="1:34" ht="18" customHeight="1" x14ac:dyDescent="0.25">
      <c r="A8219" s="83"/>
      <c r="B8219" s="83"/>
      <c r="C8219" s="84"/>
      <c r="D8219" s="84"/>
      <c r="E8219" s="84">
        <v>105</v>
      </c>
      <c r="F8219" s="86" t="s">
        <v>6229</v>
      </c>
      <c r="G8219" s="115">
        <v>1</v>
      </c>
      <c r="H8219" s="88" t="s">
        <v>6232</v>
      </c>
      <c r="I8219" s="88" t="s">
        <v>186</v>
      </c>
      <c r="J8219" s="88" t="s">
        <v>126</v>
      </c>
      <c r="K8219" s="89"/>
      <c r="L8219" s="91" t="s">
        <v>6233</v>
      </c>
      <c r="M8219" s="84">
        <v>2019</v>
      </c>
      <c r="N8219" s="93" t="s">
        <v>4044</v>
      </c>
      <c r="O8219" s="86" t="s">
        <v>183</v>
      </c>
      <c r="P8219" s="86" t="s">
        <v>322</v>
      </c>
      <c r="Q8219" s="86" t="s">
        <v>4453</v>
      </c>
      <c r="R8219" s="86" t="s">
        <v>6234</v>
      </c>
      <c r="S8219" s="96"/>
      <c r="T8219" s="96"/>
      <c r="U8219" s="91"/>
      <c r="V8219" s="91"/>
      <c r="W8219" s="91" t="s">
        <v>283</v>
      </c>
      <c r="X8219" s="98"/>
      <c r="Y8219" s="86" t="s">
        <v>300</v>
      </c>
      <c r="Z8219" s="86" t="s">
        <v>308</v>
      </c>
      <c r="AA8219" s="86" t="s">
        <v>6235</v>
      </c>
      <c r="AB8219" s="86" t="s">
        <v>478</v>
      </c>
      <c r="AC8219" s="100">
        <v>34.450000000000003</v>
      </c>
      <c r="AD8219" s="100">
        <v>25.85</v>
      </c>
      <c r="AE8219" s="102" t="s">
        <v>6236</v>
      </c>
      <c r="AF8219" s="86" t="s">
        <v>540</v>
      </c>
      <c r="AG8219" s="103">
        <f>Table1[[#This Row],['# Books]]*Table1[[#This Row],[QTY]]</f>
        <v>0</v>
      </c>
      <c r="AH8219" s="104">
        <f>Table1[[#This Row],[S&amp;L Price]]*Table1[[#This Row],[QTY]]</f>
        <v>0</v>
      </c>
    </row>
    <row r="8220" spans="1:34" ht="18" hidden="1" customHeight="1" x14ac:dyDescent="0.25">
      <c r="A8220" s="83"/>
      <c r="B8220" s="83"/>
      <c r="C8220" s="84"/>
      <c r="D8220" s="84"/>
      <c r="E8220" s="84">
        <v>105</v>
      </c>
      <c r="F8220" s="86" t="s">
        <v>6229</v>
      </c>
      <c r="G8220" s="115">
        <v>1</v>
      </c>
      <c r="H8220" s="88" t="s">
        <v>6232</v>
      </c>
      <c r="I8220" s="88" t="s">
        <v>186</v>
      </c>
      <c r="J8220" s="88" t="s">
        <v>328</v>
      </c>
      <c r="K8220" s="89"/>
      <c r="L8220" s="91" t="s">
        <v>6237</v>
      </c>
      <c r="M8220" s="84">
        <v>2019</v>
      </c>
      <c r="N8220" s="93" t="s">
        <v>4044</v>
      </c>
      <c r="O8220" s="86"/>
      <c r="P8220" s="86"/>
      <c r="Q8220" s="86" t="s">
        <v>4453</v>
      </c>
      <c r="R8220" s="86" t="s">
        <v>6234</v>
      </c>
      <c r="S8220" s="96"/>
      <c r="T8220" s="96"/>
      <c r="U8220" s="91"/>
      <c r="V8220" s="91"/>
      <c r="W8220" s="91" t="s">
        <v>283</v>
      </c>
      <c r="X8220" s="98"/>
      <c r="Y8220" s="86" t="s">
        <v>300</v>
      </c>
      <c r="Z8220" s="86" t="s">
        <v>308</v>
      </c>
      <c r="AA8220" s="86" t="s">
        <v>6235</v>
      </c>
      <c r="AB8220" s="86" t="s">
        <v>478</v>
      </c>
      <c r="AC8220" s="100">
        <v>34.450000000000003</v>
      </c>
      <c r="AD8220" s="100">
        <v>25.85</v>
      </c>
      <c r="AE8220" s="102" t="s">
        <v>6236</v>
      </c>
      <c r="AF8220" s="86" t="s">
        <v>540</v>
      </c>
      <c r="AG8220" s="103">
        <f>Table1[[#This Row],['# Books]]*Table1[[#This Row],[QTY]]</f>
        <v>0</v>
      </c>
      <c r="AH8220" s="104">
        <f>Table1[[#This Row],[S&amp;L Price]]*Table1[[#This Row],[QTY]]</f>
        <v>0</v>
      </c>
    </row>
    <row r="8221" spans="1:34" ht="18" customHeight="1" x14ac:dyDescent="0.25">
      <c r="A8221" s="83"/>
      <c r="B8221" s="83"/>
      <c r="C8221" s="84"/>
      <c r="D8221" s="84"/>
      <c r="E8221" s="84">
        <v>105</v>
      </c>
      <c r="F8221" s="86" t="s">
        <v>6229</v>
      </c>
      <c r="G8221" s="115">
        <v>1</v>
      </c>
      <c r="H8221" s="88" t="s">
        <v>6238</v>
      </c>
      <c r="I8221" s="88" t="s">
        <v>186</v>
      </c>
      <c r="J8221" s="88" t="s">
        <v>126</v>
      </c>
      <c r="K8221" s="89"/>
      <c r="L8221" s="91" t="s">
        <v>6239</v>
      </c>
      <c r="M8221" s="84">
        <v>2019</v>
      </c>
      <c r="N8221" s="93" t="s">
        <v>4044</v>
      </c>
      <c r="O8221" s="86" t="s">
        <v>183</v>
      </c>
      <c r="P8221" s="86" t="s">
        <v>322</v>
      </c>
      <c r="Q8221" s="86" t="s">
        <v>4453</v>
      </c>
      <c r="R8221" s="86" t="s">
        <v>6240</v>
      </c>
      <c r="S8221" s="96"/>
      <c r="T8221" s="96"/>
      <c r="U8221" s="91"/>
      <c r="V8221" s="91"/>
      <c r="W8221" s="91" t="s">
        <v>283</v>
      </c>
      <c r="X8221" s="98"/>
      <c r="Y8221" s="86" t="s">
        <v>300</v>
      </c>
      <c r="Z8221" s="86" t="s">
        <v>308</v>
      </c>
      <c r="AA8221" s="86" t="s">
        <v>6241</v>
      </c>
      <c r="AB8221" s="86" t="s">
        <v>478</v>
      </c>
      <c r="AC8221" s="100">
        <v>34.450000000000003</v>
      </c>
      <c r="AD8221" s="100">
        <v>25.85</v>
      </c>
      <c r="AE8221" s="102" t="s">
        <v>6236</v>
      </c>
      <c r="AF8221" s="86" t="s">
        <v>540</v>
      </c>
      <c r="AG8221" s="103">
        <f>Table1[[#This Row],['# Books]]*Table1[[#This Row],[QTY]]</f>
        <v>0</v>
      </c>
      <c r="AH8221" s="104">
        <f>Table1[[#This Row],[S&amp;L Price]]*Table1[[#This Row],[QTY]]</f>
        <v>0</v>
      </c>
    </row>
    <row r="8222" spans="1:34" ht="18" hidden="1" customHeight="1" x14ac:dyDescent="0.25">
      <c r="A8222" s="83"/>
      <c r="B8222" s="83"/>
      <c r="C8222" s="84"/>
      <c r="D8222" s="84"/>
      <c r="E8222" s="84">
        <v>105</v>
      </c>
      <c r="F8222" s="86" t="s">
        <v>6229</v>
      </c>
      <c r="G8222" s="115">
        <v>1</v>
      </c>
      <c r="H8222" s="88" t="s">
        <v>6238</v>
      </c>
      <c r="I8222" s="88" t="s">
        <v>186</v>
      </c>
      <c r="J8222" s="88" t="s">
        <v>328</v>
      </c>
      <c r="K8222" s="89"/>
      <c r="L8222" s="91" t="s">
        <v>6242</v>
      </c>
      <c r="M8222" s="84">
        <v>2019</v>
      </c>
      <c r="N8222" s="93" t="s">
        <v>4044</v>
      </c>
      <c r="O8222" s="86"/>
      <c r="P8222" s="86"/>
      <c r="Q8222" s="86" t="s">
        <v>4453</v>
      </c>
      <c r="R8222" s="86" t="s">
        <v>6240</v>
      </c>
      <c r="S8222" s="96"/>
      <c r="T8222" s="96"/>
      <c r="U8222" s="91"/>
      <c r="V8222" s="91"/>
      <c r="W8222" s="91" t="s">
        <v>283</v>
      </c>
      <c r="X8222" s="98"/>
      <c r="Y8222" s="86" t="s">
        <v>300</v>
      </c>
      <c r="Z8222" s="86" t="s">
        <v>308</v>
      </c>
      <c r="AA8222" s="86" t="s">
        <v>6241</v>
      </c>
      <c r="AB8222" s="86" t="s">
        <v>478</v>
      </c>
      <c r="AC8222" s="100">
        <v>34.450000000000003</v>
      </c>
      <c r="AD8222" s="100">
        <v>25.85</v>
      </c>
      <c r="AE8222" s="102" t="s">
        <v>6236</v>
      </c>
      <c r="AF8222" s="86" t="s">
        <v>540</v>
      </c>
      <c r="AG8222" s="103">
        <f>Table1[[#This Row],['# Books]]*Table1[[#This Row],[QTY]]</f>
        <v>0</v>
      </c>
      <c r="AH8222" s="104">
        <f>Table1[[#This Row],[S&amp;L Price]]*Table1[[#This Row],[QTY]]</f>
        <v>0</v>
      </c>
    </row>
    <row r="8223" spans="1:34" ht="18" customHeight="1" x14ac:dyDescent="0.25">
      <c r="A8223" s="83"/>
      <c r="B8223" s="83"/>
      <c r="C8223" s="84"/>
      <c r="D8223" s="84"/>
      <c r="E8223" s="84">
        <v>105</v>
      </c>
      <c r="F8223" s="86" t="s">
        <v>6229</v>
      </c>
      <c r="G8223" s="115">
        <v>1</v>
      </c>
      <c r="H8223" s="88" t="s">
        <v>6243</v>
      </c>
      <c r="I8223" s="88" t="s">
        <v>186</v>
      </c>
      <c r="J8223" s="88" t="s">
        <v>126</v>
      </c>
      <c r="K8223" s="89"/>
      <c r="L8223" s="91" t="s">
        <v>6244</v>
      </c>
      <c r="M8223" s="84">
        <v>2019</v>
      </c>
      <c r="N8223" s="93" t="s">
        <v>4044</v>
      </c>
      <c r="O8223" s="86" t="s">
        <v>183</v>
      </c>
      <c r="P8223" s="86" t="s">
        <v>322</v>
      </c>
      <c r="Q8223" s="86" t="s">
        <v>4453</v>
      </c>
      <c r="R8223" s="86" t="s">
        <v>6245</v>
      </c>
      <c r="S8223" s="96"/>
      <c r="T8223" s="96"/>
      <c r="U8223" s="91"/>
      <c r="V8223" s="91"/>
      <c r="W8223" s="91" t="s">
        <v>283</v>
      </c>
      <c r="X8223" s="98"/>
      <c r="Y8223" s="86" t="s">
        <v>300</v>
      </c>
      <c r="Z8223" s="86" t="s">
        <v>308</v>
      </c>
      <c r="AA8223" s="86" t="s">
        <v>6246</v>
      </c>
      <c r="AB8223" s="86" t="s">
        <v>478</v>
      </c>
      <c r="AC8223" s="100">
        <v>34.450000000000003</v>
      </c>
      <c r="AD8223" s="100">
        <v>25.85</v>
      </c>
      <c r="AE8223" s="102" t="s">
        <v>6247</v>
      </c>
      <c r="AF8223" s="86" t="s">
        <v>540</v>
      </c>
      <c r="AG8223" s="103">
        <f>Table1[[#This Row],['# Books]]*Table1[[#This Row],[QTY]]</f>
        <v>0</v>
      </c>
      <c r="AH8223" s="104">
        <f>Table1[[#This Row],[S&amp;L Price]]*Table1[[#This Row],[QTY]]</f>
        <v>0</v>
      </c>
    </row>
    <row r="8224" spans="1:34" ht="18" hidden="1" customHeight="1" x14ac:dyDescent="0.25">
      <c r="A8224" s="83"/>
      <c r="B8224" s="83"/>
      <c r="C8224" s="84"/>
      <c r="D8224" s="84"/>
      <c r="E8224" s="84">
        <v>105</v>
      </c>
      <c r="F8224" s="86" t="s">
        <v>6229</v>
      </c>
      <c r="G8224" s="115">
        <v>1</v>
      </c>
      <c r="H8224" s="88" t="s">
        <v>6243</v>
      </c>
      <c r="I8224" s="88" t="s">
        <v>186</v>
      </c>
      <c r="J8224" s="88" t="s">
        <v>328</v>
      </c>
      <c r="K8224" s="89"/>
      <c r="L8224" s="91" t="s">
        <v>6248</v>
      </c>
      <c r="M8224" s="84">
        <v>2019</v>
      </c>
      <c r="N8224" s="93" t="s">
        <v>4044</v>
      </c>
      <c r="O8224" s="86"/>
      <c r="P8224" s="86"/>
      <c r="Q8224" s="86" t="s">
        <v>4453</v>
      </c>
      <c r="R8224" s="86" t="s">
        <v>6245</v>
      </c>
      <c r="S8224" s="96"/>
      <c r="T8224" s="96"/>
      <c r="U8224" s="91"/>
      <c r="V8224" s="91"/>
      <c r="W8224" s="91" t="s">
        <v>283</v>
      </c>
      <c r="X8224" s="98"/>
      <c r="Y8224" s="86" t="s">
        <v>300</v>
      </c>
      <c r="Z8224" s="86" t="s">
        <v>308</v>
      </c>
      <c r="AA8224" s="86" t="s">
        <v>6246</v>
      </c>
      <c r="AB8224" s="86" t="s">
        <v>478</v>
      </c>
      <c r="AC8224" s="100">
        <v>34.450000000000003</v>
      </c>
      <c r="AD8224" s="100">
        <v>25.85</v>
      </c>
      <c r="AE8224" s="102" t="s">
        <v>6247</v>
      </c>
      <c r="AF8224" s="86" t="s">
        <v>540</v>
      </c>
      <c r="AG8224" s="103">
        <f>Table1[[#This Row],['# Books]]*Table1[[#This Row],[QTY]]</f>
        <v>0</v>
      </c>
      <c r="AH8224" s="104">
        <f>Table1[[#This Row],[S&amp;L Price]]*Table1[[#This Row],[QTY]]</f>
        <v>0</v>
      </c>
    </row>
    <row r="8225" spans="1:34" ht="18" customHeight="1" x14ac:dyDescent="0.25">
      <c r="A8225" s="83"/>
      <c r="B8225" s="83"/>
      <c r="C8225" s="84"/>
      <c r="D8225" s="84"/>
      <c r="E8225" s="84">
        <v>105</v>
      </c>
      <c r="F8225" s="86" t="s">
        <v>6229</v>
      </c>
      <c r="G8225" s="115">
        <v>1</v>
      </c>
      <c r="H8225" s="88" t="s">
        <v>6249</v>
      </c>
      <c r="I8225" s="88" t="s">
        <v>186</v>
      </c>
      <c r="J8225" s="88" t="s">
        <v>126</v>
      </c>
      <c r="K8225" s="89"/>
      <c r="L8225" s="91" t="s">
        <v>6250</v>
      </c>
      <c r="M8225" s="84">
        <v>2019</v>
      </c>
      <c r="N8225" s="93" t="s">
        <v>4044</v>
      </c>
      <c r="O8225" s="86" t="s">
        <v>183</v>
      </c>
      <c r="P8225" s="86" t="s">
        <v>322</v>
      </c>
      <c r="Q8225" s="86" t="s">
        <v>4453</v>
      </c>
      <c r="R8225" s="86" t="s">
        <v>6245</v>
      </c>
      <c r="S8225" s="96"/>
      <c r="T8225" s="96"/>
      <c r="U8225" s="91"/>
      <c r="V8225" s="91"/>
      <c r="W8225" s="91" t="s">
        <v>283</v>
      </c>
      <c r="X8225" s="98"/>
      <c r="Y8225" s="86" t="s">
        <v>300</v>
      </c>
      <c r="Z8225" s="86" t="s">
        <v>308</v>
      </c>
      <c r="AA8225" s="86" t="s">
        <v>6251</v>
      </c>
      <c r="AB8225" s="86" t="s">
        <v>478</v>
      </c>
      <c r="AC8225" s="100">
        <v>34.450000000000003</v>
      </c>
      <c r="AD8225" s="100">
        <v>25.85</v>
      </c>
      <c r="AE8225" s="102" t="s">
        <v>6252</v>
      </c>
      <c r="AF8225" s="86" t="s">
        <v>540</v>
      </c>
      <c r="AG8225" s="103">
        <f>Table1[[#This Row],['# Books]]*Table1[[#This Row],[QTY]]</f>
        <v>0</v>
      </c>
      <c r="AH8225" s="104">
        <f>Table1[[#This Row],[S&amp;L Price]]*Table1[[#This Row],[QTY]]</f>
        <v>0</v>
      </c>
    </row>
    <row r="8226" spans="1:34" ht="18" hidden="1" customHeight="1" x14ac:dyDescent="0.25">
      <c r="A8226" s="83"/>
      <c r="B8226" s="83"/>
      <c r="C8226" s="84"/>
      <c r="D8226" s="84"/>
      <c r="E8226" s="84">
        <v>105</v>
      </c>
      <c r="F8226" s="86" t="s">
        <v>6229</v>
      </c>
      <c r="G8226" s="115">
        <v>1</v>
      </c>
      <c r="H8226" s="88" t="s">
        <v>6249</v>
      </c>
      <c r="I8226" s="88" t="s">
        <v>186</v>
      </c>
      <c r="J8226" s="88" t="s">
        <v>328</v>
      </c>
      <c r="K8226" s="89"/>
      <c r="L8226" s="91" t="s">
        <v>6253</v>
      </c>
      <c r="M8226" s="84">
        <v>2019</v>
      </c>
      <c r="N8226" s="93" t="s">
        <v>4044</v>
      </c>
      <c r="O8226" s="86"/>
      <c r="P8226" s="86"/>
      <c r="Q8226" s="86" t="s">
        <v>4453</v>
      </c>
      <c r="R8226" s="86" t="s">
        <v>6245</v>
      </c>
      <c r="S8226" s="96"/>
      <c r="T8226" s="96"/>
      <c r="U8226" s="91"/>
      <c r="V8226" s="91"/>
      <c r="W8226" s="91" t="s">
        <v>283</v>
      </c>
      <c r="X8226" s="98"/>
      <c r="Y8226" s="86" t="s">
        <v>300</v>
      </c>
      <c r="Z8226" s="86" t="s">
        <v>308</v>
      </c>
      <c r="AA8226" s="86" t="s">
        <v>6251</v>
      </c>
      <c r="AB8226" s="86" t="s">
        <v>478</v>
      </c>
      <c r="AC8226" s="100">
        <v>34.450000000000003</v>
      </c>
      <c r="AD8226" s="100">
        <v>25.85</v>
      </c>
      <c r="AE8226" s="102" t="s">
        <v>6252</v>
      </c>
      <c r="AF8226" s="86" t="s">
        <v>540</v>
      </c>
      <c r="AG8226" s="103">
        <f>Table1[[#This Row],['# Books]]*Table1[[#This Row],[QTY]]</f>
        <v>0</v>
      </c>
      <c r="AH8226" s="104">
        <f>Table1[[#This Row],[S&amp;L Price]]*Table1[[#This Row],[QTY]]</f>
        <v>0</v>
      </c>
    </row>
    <row r="8227" spans="1:34" ht="18" customHeight="1" x14ac:dyDescent="0.25">
      <c r="A8227" s="83"/>
      <c r="B8227" s="83"/>
      <c r="C8227" s="84"/>
      <c r="D8227" s="84"/>
      <c r="E8227" s="84">
        <v>105</v>
      </c>
      <c r="F8227" s="86" t="s">
        <v>6229</v>
      </c>
      <c r="G8227" s="115">
        <v>1</v>
      </c>
      <c r="H8227" s="88" t="s">
        <v>6254</v>
      </c>
      <c r="I8227" s="88" t="s">
        <v>186</v>
      </c>
      <c r="J8227" s="88" t="s">
        <v>126</v>
      </c>
      <c r="K8227" s="89"/>
      <c r="L8227" s="91" t="s">
        <v>6255</v>
      </c>
      <c r="M8227" s="84">
        <v>2019</v>
      </c>
      <c r="N8227" s="93" t="s">
        <v>4044</v>
      </c>
      <c r="O8227" s="86" t="s">
        <v>183</v>
      </c>
      <c r="P8227" s="86" t="s">
        <v>322</v>
      </c>
      <c r="Q8227" s="86" t="s">
        <v>4453</v>
      </c>
      <c r="R8227" s="86" t="s">
        <v>6256</v>
      </c>
      <c r="S8227" s="96"/>
      <c r="T8227" s="96"/>
      <c r="U8227" s="91"/>
      <c r="V8227" s="91"/>
      <c r="W8227" s="91" t="s">
        <v>283</v>
      </c>
      <c r="X8227" s="98"/>
      <c r="Y8227" s="86" t="s">
        <v>300</v>
      </c>
      <c r="Z8227" s="86" t="s">
        <v>308</v>
      </c>
      <c r="AA8227" s="86" t="s">
        <v>6257</v>
      </c>
      <c r="AB8227" s="86" t="s">
        <v>478</v>
      </c>
      <c r="AC8227" s="100">
        <v>34.450000000000003</v>
      </c>
      <c r="AD8227" s="100">
        <v>25.85</v>
      </c>
      <c r="AE8227" s="102" t="s">
        <v>985</v>
      </c>
      <c r="AF8227" s="86" t="s">
        <v>540</v>
      </c>
      <c r="AG8227" s="103">
        <f>Table1[[#This Row],['# Books]]*Table1[[#This Row],[QTY]]</f>
        <v>0</v>
      </c>
      <c r="AH8227" s="104">
        <f>Table1[[#This Row],[S&amp;L Price]]*Table1[[#This Row],[QTY]]</f>
        <v>0</v>
      </c>
    </row>
    <row r="8228" spans="1:34" ht="18" hidden="1" customHeight="1" x14ac:dyDescent="0.25">
      <c r="A8228" s="83"/>
      <c r="B8228" s="83"/>
      <c r="C8228" s="84"/>
      <c r="D8228" s="84"/>
      <c r="E8228" s="84">
        <v>105</v>
      </c>
      <c r="F8228" s="86" t="s">
        <v>6229</v>
      </c>
      <c r="G8228" s="115">
        <v>1</v>
      </c>
      <c r="H8228" s="88" t="s">
        <v>6254</v>
      </c>
      <c r="I8228" s="88" t="s">
        <v>186</v>
      </c>
      <c r="J8228" s="88" t="s">
        <v>328</v>
      </c>
      <c r="K8228" s="89"/>
      <c r="L8228" s="91" t="s">
        <v>6258</v>
      </c>
      <c r="M8228" s="84">
        <v>2019</v>
      </c>
      <c r="N8228" s="93" t="s">
        <v>4044</v>
      </c>
      <c r="O8228" s="86"/>
      <c r="P8228" s="86"/>
      <c r="Q8228" s="86" t="s">
        <v>4453</v>
      </c>
      <c r="R8228" s="86" t="s">
        <v>6256</v>
      </c>
      <c r="S8228" s="96"/>
      <c r="T8228" s="96"/>
      <c r="U8228" s="91"/>
      <c r="V8228" s="91"/>
      <c r="W8228" s="91" t="s">
        <v>283</v>
      </c>
      <c r="X8228" s="98"/>
      <c r="Y8228" s="86" t="s">
        <v>300</v>
      </c>
      <c r="Z8228" s="86" t="s">
        <v>308</v>
      </c>
      <c r="AA8228" s="86" t="s">
        <v>6257</v>
      </c>
      <c r="AB8228" s="86" t="s">
        <v>478</v>
      </c>
      <c r="AC8228" s="100">
        <v>34.450000000000003</v>
      </c>
      <c r="AD8228" s="100">
        <v>25.85</v>
      </c>
      <c r="AE8228" s="102" t="s">
        <v>985</v>
      </c>
      <c r="AF8228" s="86" t="s">
        <v>540</v>
      </c>
      <c r="AG8228" s="103">
        <f>Table1[[#This Row],['# Books]]*Table1[[#This Row],[QTY]]</f>
        <v>0</v>
      </c>
      <c r="AH8228" s="104">
        <f>Table1[[#This Row],[S&amp;L Price]]*Table1[[#This Row],[QTY]]</f>
        <v>0</v>
      </c>
    </row>
    <row r="8229" spans="1:34" ht="18" customHeight="1" x14ac:dyDescent="0.25">
      <c r="A8229" s="83"/>
      <c r="B8229" s="83"/>
      <c r="C8229" s="84"/>
      <c r="D8229" s="84"/>
      <c r="E8229" s="84">
        <v>105</v>
      </c>
      <c r="F8229" s="86" t="s">
        <v>6229</v>
      </c>
      <c r="G8229" s="115">
        <v>1</v>
      </c>
      <c r="H8229" s="88" t="s">
        <v>6259</v>
      </c>
      <c r="I8229" s="88" t="s">
        <v>186</v>
      </c>
      <c r="J8229" s="88" t="s">
        <v>126</v>
      </c>
      <c r="K8229" s="89"/>
      <c r="L8229" s="91" t="s">
        <v>6260</v>
      </c>
      <c r="M8229" s="84">
        <v>2019</v>
      </c>
      <c r="N8229" s="93" t="s">
        <v>4044</v>
      </c>
      <c r="O8229" s="86" t="s">
        <v>183</v>
      </c>
      <c r="P8229" s="86" t="s">
        <v>322</v>
      </c>
      <c r="Q8229" s="86" t="s">
        <v>4453</v>
      </c>
      <c r="R8229" s="86" t="s">
        <v>5936</v>
      </c>
      <c r="S8229" s="96"/>
      <c r="T8229" s="96"/>
      <c r="U8229" s="91"/>
      <c r="V8229" s="91"/>
      <c r="W8229" s="91" t="s">
        <v>283</v>
      </c>
      <c r="X8229" s="98"/>
      <c r="Y8229" s="86" t="s">
        <v>300</v>
      </c>
      <c r="Z8229" s="86" t="s">
        <v>308</v>
      </c>
      <c r="AA8229" s="86" t="s">
        <v>6261</v>
      </c>
      <c r="AB8229" s="86" t="s">
        <v>478</v>
      </c>
      <c r="AC8229" s="100">
        <v>34.450000000000003</v>
      </c>
      <c r="AD8229" s="100">
        <v>25.85</v>
      </c>
      <c r="AE8229" s="102" t="s">
        <v>6262</v>
      </c>
      <c r="AF8229" s="86" t="s">
        <v>540</v>
      </c>
      <c r="AG8229" s="103">
        <f>Table1[[#This Row],['# Books]]*Table1[[#This Row],[QTY]]</f>
        <v>0</v>
      </c>
      <c r="AH8229" s="104">
        <f>Table1[[#This Row],[S&amp;L Price]]*Table1[[#This Row],[QTY]]</f>
        <v>0</v>
      </c>
    </row>
    <row r="8230" spans="1:34" ht="18" hidden="1" customHeight="1" x14ac:dyDescent="0.25">
      <c r="A8230" s="83"/>
      <c r="B8230" s="83"/>
      <c r="C8230" s="84"/>
      <c r="D8230" s="84"/>
      <c r="E8230" s="84">
        <v>105</v>
      </c>
      <c r="F8230" s="86" t="s">
        <v>6229</v>
      </c>
      <c r="G8230" s="115">
        <v>1</v>
      </c>
      <c r="H8230" s="88" t="s">
        <v>6259</v>
      </c>
      <c r="I8230" s="88" t="s">
        <v>186</v>
      </c>
      <c r="J8230" s="88" t="s">
        <v>328</v>
      </c>
      <c r="K8230" s="89"/>
      <c r="L8230" s="91" t="s">
        <v>6263</v>
      </c>
      <c r="M8230" s="84">
        <v>2019</v>
      </c>
      <c r="N8230" s="93" t="s">
        <v>4044</v>
      </c>
      <c r="O8230" s="86"/>
      <c r="P8230" s="86"/>
      <c r="Q8230" s="86" t="s">
        <v>4453</v>
      </c>
      <c r="R8230" s="86" t="s">
        <v>5936</v>
      </c>
      <c r="S8230" s="96"/>
      <c r="T8230" s="96"/>
      <c r="U8230" s="91"/>
      <c r="V8230" s="91"/>
      <c r="W8230" s="91" t="s">
        <v>283</v>
      </c>
      <c r="X8230" s="98"/>
      <c r="Y8230" s="86" t="s">
        <v>300</v>
      </c>
      <c r="Z8230" s="86" t="s">
        <v>308</v>
      </c>
      <c r="AA8230" s="86" t="s">
        <v>6261</v>
      </c>
      <c r="AB8230" s="86" t="s">
        <v>478</v>
      </c>
      <c r="AC8230" s="100">
        <v>34.450000000000003</v>
      </c>
      <c r="AD8230" s="100">
        <v>25.85</v>
      </c>
      <c r="AE8230" s="102" t="s">
        <v>6262</v>
      </c>
      <c r="AF8230" s="86" t="s">
        <v>540</v>
      </c>
      <c r="AG8230" s="103">
        <f>Table1[[#This Row],['# Books]]*Table1[[#This Row],[QTY]]</f>
        <v>0</v>
      </c>
      <c r="AH8230" s="104">
        <f>Table1[[#This Row],[S&amp;L Price]]*Table1[[#This Row],[QTY]]</f>
        <v>0</v>
      </c>
    </row>
    <row r="8231" spans="1:34" ht="18" hidden="1" customHeight="1" x14ac:dyDescent="0.25">
      <c r="A8231" s="83"/>
      <c r="B8231" s="83"/>
      <c r="C8231" s="84"/>
      <c r="D8231" s="84"/>
      <c r="E8231" s="84">
        <v>105</v>
      </c>
      <c r="F8231" s="86" t="s">
        <v>14944</v>
      </c>
      <c r="G8231" s="115">
        <v>6</v>
      </c>
      <c r="H8231" s="88" t="s">
        <v>14944</v>
      </c>
      <c r="I8231" s="88" t="s">
        <v>185</v>
      </c>
      <c r="J8231" s="88" t="s">
        <v>125</v>
      </c>
      <c r="K8231" s="89"/>
      <c r="L8231" s="91" t="s">
        <v>14945</v>
      </c>
      <c r="M8231" s="84">
        <v>2017</v>
      </c>
      <c r="N8231" s="93" t="s">
        <v>1805</v>
      </c>
      <c r="O8231" s="86" t="s">
        <v>183</v>
      </c>
      <c r="P8231" s="86" t="s">
        <v>324</v>
      </c>
      <c r="Q8231" s="86"/>
      <c r="R8231" s="86"/>
      <c r="S8231" s="96"/>
      <c r="T8231" s="96"/>
      <c r="U8231" s="91"/>
      <c r="V8231" s="91"/>
      <c r="W8231" s="91"/>
      <c r="X8231" s="98"/>
      <c r="Y8231" s="86" t="s">
        <v>475</v>
      </c>
      <c r="Z8231" s="86" t="s">
        <v>476</v>
      </c>
      <c r="AA8231" s="86" t="s">
        <v>14946</v>
      </c>
      <c r="AB8231" s="86" t="s">
        <v>478</v>
      </c>
      <c r="AC8231" s="100">
        <v>276.60000000000002</v>
      </c>
      <c r="AD8231" s="100">
        <v>207.6</v>
      </c>
      <c r="AE8231" s="102"/>
      <c r="AF8231" s="86" t="s">
        <v>14947</v>
      </c>
      <c r="AG8231" s="103">
        <f>Table1[[#This Row],['# Books]]*Table1[[#This Row],[QTY]]</f>
        <v>0</v>
      </c>
      <c r="AH8231" s="104">
        <f>Table1[[#This Row],[S&amp;L Price]]*Table1[[#This Row],[QTY]]</f>
        <v>0</v>
      </c>
    </row>
    <row r="8232" spans="1:34" ht="18" customHeight="1" x14ac:dyDescent="0.25">
      <c r="A8232" s="83"/>
      <c r="B8232" s="83"/>
      <c r="C8232" s="84"/>
      <c r="D8232" s="84"/>
      <c r="E8232" s="84">
        <v>105</v>
      </c>
      <c r="F8232" s="86" t="s">
        <v>14944</v>
      </c>
      <c r="G8232" s="115">
        <v>1</v>
      </c>
      <c r="H8232" s="88" t="s">
        <v>14948</v>
      </c>
      <c r="I8232" s="88" t="s">
        <v>185</v>
      </c>
      <c r="J8232" s="88" t="s">
        <v>126</v>
      </c>
      <c r="K8232" s="89"/>
      <c r="L8232" s="91" t="s">
        <v>14949</v>
      </c>
      <c r="M8232" s="84">
        <v>2017</v>
      </c>
      <c r="N8232" s="93" t="s">
        <v>1805</v>
      </c>
      <c r="O8232" s="86" t="s">
        <v>183</v>
      </c>
      <c r="P8232" s="86" t="s">
        <v>324</v>
      </c>
      <c r="Q8232" s="86" t="s">
        <v>4453</v>
      </c>
      <c r="R8232" s="86" t="s">
        <v>14950</v>
      </c>
      <c r="S8232" s="96"/>
      <c r="T8232" s="96"/>
      <c r="U8232" s="91"/>
      <c r="V8232" s="91"/>
      <c r="W8232" s="91" t="s">
        <v>281</v>
      </c>
      <c r="X8232" s="98"/>
      <c r="Y8232" s="86" t="s">
        <v>475</v>
      </c>
      <c r="Z8232" s="86" t="s">
        <v>476</v>
      </c>
      <c r="AA8232" s="86" t="s">
        <v>14951</v>
      </c>
      <c r="AB8232" s="86" t="s">
        <v>478</v>
      </c>
      <c r="AC8232" s="100">
        <v>46.1</v>
      </c>
      <c r="AD8232" s="100">
        <v>34.6</v>
      </c>
      <c r="AE8232" s="102"/>
      <c r="AF8232" s="86" t="s">
        <v>14894</v>
      </c>
      <c r="AG8232" s="103">
        <f>Table1[[#This Row],['# Books]]*Table1[[#This Row],[QTY]]</f>
        <v>0</v>
      </c>
      <c r="AH8232" s="104">
        <f>Table1[[#This Row],[S&amp;L Price]]*Table1[[#This Row],[QTY]]</f>
        <v>0</v>
      </c>
    </row>
    <row r="8233" spans="1:34" ht="18" customHeight="1" x14ac:dyDescent="0.25">
      <c r="A8233" s="83"/>
      <c r="B8233" s="83"/>
      <c r="C8233" s="84"/>
      <c r="D8233" s="84"/>
      <c r="E8233" s="84">
        <v>105</v>
      </c>
      <c r="F8233" s="86" t="s">
        <v>14944</v>
      </c>
      <c r="G8233" s="115">
        <v>1</v>
      </c>
      <c r="H8233" s="88" t="s">
        <v>14952</v>
      </c>
      <c r="I8233" s="88" t="s">
        <v>185</v>
      </c>
      <c r="J8233" s="88" t="s">
        <v>126</v>
      </c>
      <c r="K8233" s="89"/>
      <c r="L8233" s="91" t="s">
        <v>14953</v>
      </c>
      <c r="M8233" s="84">
        <v>2017</v>
      </c>
      <c r="N8233" s="93" t="s">
        <v>1805</v>
      </c>
      <c r="O8233" s="86" t="s">
        <v>183</v>
      </c>
      <c r="P8233" s="86" t="s">
        <v>324</v>
      </c>
      <c r="Q8233" s="86" t="s">
        <v>90</v>
      </c>
      <c r="R8233" s="86" t="s">
        <v>14954</v>
      </c>
      <c r="S8233" s="96"/>
      <c r="T8233" s="96"/>
      <c r="U8233" s="91"/>
      <c r="V8233" s="91"/>
      <c r="W8233" s="91" t="s">
        <v>281</v>
      </c>
      <c r="X8233" s="98"/>
      <c r="Y8233" s="86" t="s">
        <v>475</v>
      </c>
      <c r="Z8233" s="86" t="s">
        <v>476</v>
      </c>
      <c r="AA8233" s="86" t="s">
        <v>14955</v>
      </c>
      <c r="AB8233" s="86" t="s">
        <v>478</v>
      </c>
      <c r="AC8233" s="100">
        <v>46.1</v>
      </c>
      <c r="AD8233" s="100">
        <v>34.6</v>
      </c>
      <c r="AE8233" s="102"/>
      <c r="AF8233" s="86" t="s">
        <v>13612</v>
      </c>
      <c r="AG8233" s="103">
        <f>Table1[[#This Row],['# Books]]*Table1[[#This Row],[QTY]]</f>
        <v>0</v>
      </c>
      <c r="AH8233" s="104">
        <f>Table1[[#This Row],[S&amp;L Price]]*Table1[[#This Row],[QTY]]</f>
        <v>0</v>
      </c>
    </row>
    <row r="8234" spans="1:34" ht="18" customHeight="1" x14ac:dyDescent="0.25">
      <c r="A8234" s="83"/>
      <c r="B8234" s="83"/>
      <c r="C8234" s="84"/>
      <c r="D8234" s="84"/>
      <c r="E8234" s="84">
        <v>105</v>
      </c>
      <c r="F8234" s="86" t="s">
        <v>14944</v>
      </c>
      <c r="G8234" s="115">
        <v>1</v>
      </c>
      <c r="H8234" s="88" t="s">
        <v>14956</v>
      </c>
      <c r="I8234" s="88" t="s">
        <v>185</v>
      </c>
      <c r="J8234" s="88" t="s">
        <v>126</v>
      </c>
      <c r="K8234" s="89"/>
      <c r="L8234" s="91" t="s">
        <v>14957</v>
      </c>
      <c r="M8234" s="84">
        <v>2017</v>
      </c>
      <c r="N8234" s="93" t="s">
        <v>1805</v>
      </c>
      <c r="O8234" s="86" t="s">
        <v>183</v>
      </c>
      <c r="P8234" s="86" t="s">
        <v>324</v>
      </c>
      <c r="Q8234" s="86" t="s">
        <v>90</v>
      </c>
      <c r="R8234" s="86" t="s">
        <v>14958</v>
      </c>
      <c r="S8234" s="96"/>
      <c r="T8234" s="96"/>
      <c r="U8234" s="91"/>
      <c r="V8234" s="91"/>
      <c r="W8234" s="91" t="s">
        <v>281</v>
      </c>
      <c r="X8234" s="98"/>
      <c r="Y8234" s="86" t="s">
        <v>475</v>
      </c>
      <c r="Z8234" s="86" t="s">
        <v>476</v>
      </c>
      <c r="AA8234" s="86" t="s">
        <v>14959</v>
      </c>
      <c r="AB8234" s="86" t="s">
        <v>478</v>
      </c>
      <c r="AC8234" s="100">
        <v>46.1</v>
      </c>
      <c r="AD8234" s="100">
        <v>34.6</v>
      </c>
      <c r="AE8234" s="102"/>
      <c r="AF8234" s="86" t="s">
        <v>14894</v>
      </c>
      <c r="AG8234" s="103">
        <f>Table1[[#This Row],['# Books]]*Table1[[#This Row],[QTY]]</f>
        <v>0</v>
      </c>
      <c r="AH8234" s="104">
        <f>Table1[[#This Row],[S&amp;L Price]]*Table1[[#This Row],[QTY]]</f>
        <v>0</v>
      </c>
    </row>
    <row r="8235" spans="1:34" ht="18" customHeight="1" x14ac:dyDescent="0.25">
      <c r="A8235" s="83"/>
      <c r="B8235" s="83"/>
      <c r="C8235" s="84"/>
      <c r="D8235" s="84"/>
      <c r="E8235" s="84">
        <v>105</v>
      </c>
      <c r="F8235" s="86" t="s">
        <v>14944</v>
      </c>
      <c r="G8235" s="115">
        <v>1</v>
      </c>
      <c r="H8235" s="88" t="s">
        <v>14960</v>
      </c>
      <c r="I8235" s="88" t="s">
        <v>185</v>
      </c>
      <c r="J8235" s="88" t="s">
        <v>126</v>
      </c>
      <c r="K8235" s="89"/>
      <c r="L8235" s="91" t="s">
        <v>14961</v>
      </c>
      <c r="M8235" s="84">
        <v>2017</v>
      </c>
      <c r="N8235" s="93" t="s">
        <v>1805</v>
      </c>
      <c r="O8235" s="86" t="s">
        <v>183</v>
      </c>
      <c r="P8235" s="86" t="s">
        <v>324</v>
      </c>
      <c r="Q8235" s="86" t="s">
        <v>4453</v>
      </c>
      <c r="R8235" s="86" t="s">
        <v>14962</v>
      </c>
      <c r="S8235" s="96"/>
      <c r="T8235" s="96"/>
      <c r="U8235" s="91"/>
      <c r="V8235" s="91"/>
      <c r="W8235" s="91" t="s">
        <v>281</v>
      </c>
      <c r="X8235" s="98"/>
      <c r="Y8235" s="86" t="s">
        <v>475</v>
      </c>
      <c r="Z8235" s="86" t="s">
        <v>476</v>
      </c>
      <c r="AA8235" s="86" t="s">
        <v>14963</v>
      </c>
      <c r="AB8235" s="86" t="s">
        <v>478</v>
      </c>
      <c r="AC8235" s="100">
        <v>46.1</v>
      </c>
      <c r="AD8235" s="100">
        <v>34.6</v>
      </c>
      <c r="AE8235" s="102"/>
      <c r="AF8235" s="86" t="s">
        <v>14894</v>
      </c>
      <c r="AG8235" s="103">
        <f>Table1[[#This Row],['# Books]]*Table1[[#This Row],[QTY]]</f>
        <v>0</v>
      </c>
      <c r="AH8235" s="104">
        <f>Table1[[#This Row],[S&amp;L Price]]*Table1[[#This Row],[QTY]]</f>
        <v>0</v>
      </c>
    </row>
    <row r="8236" spans="1:34" ht="18" customHeight="1" x14ac:dyDescent="0.25">
      <c r="A8236" s="83"/>
      <c r="B8236" s="83"/>
      <c r="C8236" s="84"/>
      <c r="D8236" s="84"/>
      <c r="E8236" s="84">
        <v>105</v>
      </c>
      <c r="F8236" s="86" t="s">
        <v>14944</v>
      </c>
      <c r="G8236" s="115">
        <v>1</v>
      </c>
      <c r="H8236" s="88" t="s">
        <v>14964</v>
      </c>
      <c r="I8236" s="88" t="s">
        <v>185</v>
      </c>
      <c r="J8236" s="88" t="s">
        <v>126</v>
      </c>
      <c r="K8236" s="89"/>
      <c r="L8236" s="91" t="s">
        <v>14965</v>
      </c>
      <c r="M8236" s="84">
        <v>2017</v>
      </c>
      <c r="N8236" s="93" t="s">
        <v>1805</v>
      </c>
      <c r="O8236" s="86" t="s">
        <v>183</v>
      </c>
      <c r="P8236" s="86" t="s">
        <v>324</v>
      </c>
      <c r="Q8236" s="86" t="s">
        <v>90</v>
      </c>
      <c r="R8236" s="86" t="s">
        <v>14954</v>
      </c>
      <c r="S8236" s="96"/>
      <c r="T8236" s="96"/>
      <c r="U8236" s="91"/>
      <c r="V8236" s="91"/>
      <c r="W8236" s="91" t="s">
        <v>281</v>
      </c>
      <c r="X8236" s="98"/>
      <c r="Y8236" s="86" t="s">
        <v>475</v>
      </c>
      <c r="Z8236" s="86" t="s">
        <v>476</v>
      </c>
      <c r="AA8236" s="86" t="s">
        <v>14966</v>
      </c>
      <c r="AB8236" s="86" t="s">
        <v>478</v>
      </c>
      <c r="AC8236" s="100">
        <v>46.1</v>
      </c>
      <c r="AD8236" s="100">
        <v>34.6</v>
      </c>
      <c r="AE8236" s="102"/>
      <c r="AF8236" s="86" t="s">
        <v>14967</v>
      </c>
      <c r="AG8236" s="103">
        <f>Table1[[#This Row],['# Books]]*Table1[[#This Row],[QTY]]</f>
        <v>0</v>
      </c>
      <c r="AH8236" s="104">
        <f>Table1[[#This Row],[S&amp;L Price]]*Table1[[#This Row],[QTY]]</f>
        <v>0</v>
      </c>
    </row>
    <row r="8237" spans="1:34" ht="18" customHeight="1" x14ac:dyDescent="0.25">
      <c r="A8237" s="83"/>
      <c r="B8237" s="83"/>
      <c r="C8237" s="84"/>
      <c r="D8237" s="84"/>
      <c r="E8237" s="84">
        <v>105</v>
      </c>
      <c r="F8237" s="86" t="s">
        <v>14944</v>
      </c>
      <c r="G8237" s="115">
        <v>1</v>
      </c>
      <c r="H8237" s="88" t="s">
        <v>14968</v>
      </c>
      <c r="I8237" s="88" t="s">
        <v>185</v>
      </c>
      <c r="J8237" s="88" t="s">
        <v>126</v>
      </c>
      <c r="K8237" s="89"/>
      <c r="L8237" s="91" t="s">
        <v>14969</v>
      </c>
      <c r="M8237" s="84">
        <v>2017</v>
      </c>
      <c r="N8237" s="93" t="s">
        <v>1805</v>
      </c>
      <c r="O8237" s="86" t="s">
        <v>183</v>
      </c>
      <c r="P8237" s="86" t="s">
        <v>324</v>
      </c>
      <c r="Q8237" s="86" t="s">
        <v>4453</v>
      </c>
      <c r="R8237" s="86" t="s">
        <v>14970</v>
      </c>
      <c r="S8237" s="96"/>
      <c r="T8237" s="96"/>
      <c r="U8237" s="91"/>
      <c r="V8237" s="91"/>
      <c r="W8237" s="91" t="s">
        <v>281</v>
      </c>
      <c r="X8237" s="98"/>
      <c r="Y8237" s="86" t="s">
        <v>475</v>
      </c>
      <c r="Z8237" s="86" t="s">
        <v>476</v>
      </c>
      <c r="AA8237" s="86" t="s">
        <v>14971</v>
      </c>
      <c r="AB8237" s="86" t="s">
        <v>478</v>
      </c>
      <c r="AC8237" s="100">
        <v>46.1</v>
      </c>
      <c r="AD8237" s="100">
        <v>34.6</v>
      </c>
      <c r="AE8237" s="102"/>
      <c r="AF8237" s="86" t="s">
        <v>14972</v>
      </c>
      <c r="AG8237" s="103">
        <f>Table1[[#This Row],['# Books]]*Table1[[#This Row],[QTY]]</f>
        <v>0</v>
      </c>
      <c r="AH8237" s="104">
        <f>Table1[[#This Row],[S&amp;L Price]]*Table1[[#This Row],[QTY]]</f>
        <v>0</v>
      </c>
    </row>
    <row r="8238" spans="1:34" ht="18" hidden="1" customHeight="1" x14ac:dyDescent="0.25">
      <c r="A8238" s="83"/>
      <c r="B8238" s="83"/>
      <c r="C8238" s="84"/>
      <c r="D8238" s="84"/>
      <c r="E8238" s="84">
        <v>107</v>
      </c>
      <c r="F8238" s="86" t="s">
        <v>3752</v>
      </c>
      <c r="G8238" s="115">
        <v>5</v>
      </c>
      <c r="H8238" s="88" t="s">
        <v>3752</v>
      </c>
      <c r="I8238" s="88" t="s">
        <v>634</v>
      </c>
      <c r="J8238" s="88" t="s">
        <v>125</v>
      </c>
      <c r="K8238" s="89"/>
      <c r="L8238" s="91" t="s">
        <v>3753</v>
      </c>
      <c r="M8238" s="84">
        <v>2018</v>
      </c>
      <c r="N8238" s="93" t="s">
        <v>1444</v>
      </c>
      <c r="O8238" s="86" t="s">
        <v>183</v>
      </c>
      <c r="P8238" s="86" t="s">
        <v>326</v>
      </c>
      <c r="Q8238" s="86"/>
      <c r="R8238" s="86"/>
      <c r="S8238" s="96"/>
      <c r="T8238" s="96"/>
      <c r="U8238" s="91"/>
      <c r="V8238" s="91"/>
      <c r="W8238" s="91"/>
      <c r="X8238" s="98"/>
      <c r="Y8238" s="86" t="s">
        <v>850</v>
      </c>
      <c r="Z8238" s="86" t="s">
        <v>477</v>
      </c>
      <c r="AA8238" s="86" t="s">
        <v>3754</v>
      </c>
      <c r="AB8238" s="86" t="s">
        <v>478</v>
      </c>
      <c r="AC8238" s="100">
        <v>230</v>
      </c>
      <c r="AD8238" s="100">
        <v>195.5</v>
      </c>
      <c r="AE8238" s="102"/>
      <c r="AF8238" s="86" t="s">
        <v>6264</v>
      </c>
      <c r="AG8238" s="103">
        <f>Table1[[#This Row],['# Books]]*Table1[[#This Row],[QTY]]</f>
        <v>0</v>
      </c>
      <c r="AH8238" s="104">
        <f>Table1[[#This Row],[S&amp;L Price]]*Table1[[#This Row],[QTY]]</f>
        <v>0</v>
      </c>
    </row>
    <row r="8239" spans="1:34" ht="18" customHeight="1" x14ac:dyDescent="0.25">
      <c r="A8239" s="83"/>
      <c r="B8239" s="83"/>
      <c r="C8239" s="84"/>
      <c r="D8239" s="84"/>
      <c r="E8239" s="84">
        <v>107</v>
      </c>
      <c r="F8239" s="86" t="s">
        <v>3752</v>
      </c>
      <c r="G8239" s="115">
        <v>1</v>
      </c>
      <c r="H8239" s="88" t="s">
        <v>3755</v>
      </c>
      <c r="I8239" s="88" t="s">
        <v>634</v>
      </c>
      <c r="J8239" s="88" t="s">
        <v>126</v>
      </c>
      <c r="K8239" s="89"/>
      <c r="L8239" s="91" t="s">
        <v>3756</v>
      </c>
      <c r="M8239" s="84">
        <v>2018</v>
      </c>
      <c r="N8239" s="93" t="s">
        <v>1444</v>
      </c>
      <c r="O8239" s="86" t="s">
        <v>183</v>
      </c>
      <c r="P8239" s="86" t="s">
        <v>326</v>
      </c>
      <c r="Q8239" s="86" t="s">
        <v>21145</v>
      </c>
      <c r="R8239" s="86" t="s">
        <v>3757</v>
      </c>
      <c r="S8239" s="96"/>
      <c r="T8239" s="96"/>
      <c r="U8239" s="91"/>
      <c r="V8239" s="91"/>
      <c r="W8239" s="91" t="s">
        <v>281</v>
      </c>
      <c r="X8239" s="98"/>
      <c r="Y8239" s="86" t="s">
        <v>850</v>
      </c>
      <c r="Z8239" s="86" t="s">
        <v>477</v>
      </c>
      <c r="AA8239" s="86" t="s">
        <v>3758</v>
      </c>
      <c r="AB8239" s="86" t="s">
        <v>478</v>
      </c>
      <c r="AC8239" s="100">
        <v>46</v>
      </c>
      <c r="AD8239" s="100">
        <v>39.1</v>
      </c>
      <c r="AE8239" s="102" t="s">
        <v>3759</v>
      </c>
      <c r="AF8239" s="86" t="s">
        <v>1321</v>
      </c>
      <c r="AG8239" s="103">
        <f>Table1[[#This Row],['# Books]]*Table1[[#This Row],[QTY]]</f>
        <v>0</v>
      </c>
      <c r="AH8239" s="104">
        <f>Table1[[#This Row],[S&amp;L Price]]*Table1[[#This Row],[QTY]]</f>
        <v>0</v>
      </c>
    </row>
    <row r="8240" spans="1:34" ht="18" hidden="1" customHeight="1" x14ac:dyDescent="0.25">
      <c r="A8240" s="83"/>
      <c r="B8240" s="83"/>
      <c r="C8240" s="84"/>
      <c r="D8240" s="84"/>
      <c r="E8240" s="84">
        <v>107</v>
      </c>
      <c r="F8240" s="86" t="s">
        <v>3752</v>
      </c>
      <c r="G8240" s="115">
        <v>1</v>
      </c>
      <c r="H8240" s="88" t="s">
        <v>3755</v>
      </c>
      <c r="I8240" s="88" t="s">
        <v>634</v>
      </c>
      <c r="J8240" s="88" t="s">
        <v>328</v>
      </c>
      <c r="K8240" s="89"/>
      <c r="L8240" s="91" t="s">
        <v>3760</v>
      </c>
      <c r="M8240" s="84">
        <v>2018</v>
      </c>
      <c r="N8240" s="93" t="s">
        <v>1444</v>
      </c>
      <c r="O8240" s="86"/>
      <c r="P8240" s="86"/>
      <c r="Q8240" s="86" t="s">
        <v>21145</v>
      </c>
      <c r="R8240" s="86" t="s">
        <v>3757</v>
      </c>
      <c r="S8240" s="96"/>
      <c r="T8240" s="96"/>
      <c r="U8240" s="91"/>
      <c r="V8240" s="91"/>
      <c r="W8240" s="91" t="s">
        <v>281</v>
      </c>
      <c r="X8240" s="98"/>
      <c r="Y8240" s="86" t="s">
        <v>850</v>
      </c>
      <c r="Z8240" s="86" t="s">
        <v>477</v>
      </c>
      <c r="AA8240" s="86" t="s">
        <v>3758</v>
      </c>
      <c r="AB8240" s="86" t="s">
        <v>478</v>
      </c>
      <c r="AC8240" s="100">
        <v>46</v>
      </c>
      <c r="AD8240" s="100">
        <v>39.1</v>
      </c>
      <c r="AE8240" s="102" t="s">
        <v>3759</v>
      </c>
      <c r="AF8240" s="86" t="s">
        <v>1321</v>
      </c>
      <c r="AG8240" s="103">
        <f>Table1[[#This Row],['# Books]]*Table1[[#This Row],[QTY]]</f>
        <v>0</v>
      </c>
      <c r="AH8240" s="104">
        <f>Table1[[#This Row],[S&amp;L Price]]*Table1[[#This Row],[QTY]]</f>
        <v>0</v>
      </c>
    </row>
    <row r="8241" spans="1:34" ht="18" customHeight="1" x14ac:dyDescent="0.25">
      <c r="A8241" s="83"/>
      <c r="B8241" s="83"/>
      <c r="C8241" s="84"/>
      <c r="D8241" s="84"/>
      <c r="E8241" s="84">
        <v>107</v>
      </c>
      <c r="F8241" s="86" t="s">
        <v>3752</v>
      </c>
      <c r="G8241" s="115">
        <v>1</v>
      </c>
      <c r="H8241" s="88" t="s">
        <v>3761</v>
      </c>
      <c r="I8241" s="88" t="s">
        <v>634</v>
      </c>
      <c r="J8241" s="88" t="s">
        <v>126</v>
      </c>
      <c r="K8241" s="89"/>
      <c r="L8241" s="91" t="s">
        <v>3762</v>
      </c>
      <c r="M8241" s="84">
        <v>2018</v>
      </c>
      <c r="N8241" s="93" t="s">
        <v>1444</v>
      </c>
      <c r="O8241" s="86" t="s">
        <v>183</v>
      </c>
      <c r="P8241" s="86" t="s">
        <v>326</v>
      </c>
      <c r="Q8241" s="86" t="s">
        <v>21145</v>
      </c>
      <c r="R8241" s="86" t="s">
        <v>3757</v>
      </c>
      <c r="S8241" s="96"/>
      <c r="T8241" s="96"/>
      <c r="U8241" s="91"/>
      <c r="V8241" s="91"/>
      <c r="W8241" s="91" t="s">
        <v>281</v>
      </c>
      <c r="X8241" s="98"/>
      <c r="Y8241" s="86" t="s">
        <v>850</v>
      </c>
      <c r="Z8241" s="86" t="s">
        <v>477</v>
      </c>
      <c r="AA8241" s="86" t="s">
        <v>3763</v>
      </c>
      <c r="AB8241" s="86" t="s">
        <v>478</v>
      </c>
      <c r="AC8241" s="100">
        <v>46</v>
      </c>
      <c r="AD8241" s="100">
        <v>39.1</v>
      </c>
      <c r="AE8241" s="102" t="s">
        <v>3759</v>
      </c>
      <c r="AF8241" s="86" t="s">
        <v>555</v>
      </c>
      <c r="AG8241" s="103">
        <f>Table1[[#This Row],['# Books]]*Table1[[#This Row],[QTY]]</f>
        <v>0</v>
      </c>
      <c r="AH8241" s="104">
        <f>Table1[[#This Row],[S&amp;L Price]]*Table1[[#This Row],[QTY]]</f>
        <v>0</v>
      </c>
    </row>
    <row r="8242" spans="1:34" ht="18" hidden="1" customHeight="1" x14ac:dyDescent="0.25">
      <c r="A8242" s="83"/>
      <c r="B8242" s="83"/>
      <c r="C8242" s="84"/>
      <c r="D8242" s="84"/>
      <c r="E8242" s="84">
        <v>107</v>
      </c>
      <c r="F8242" s="86" t="s">
        <v>3752</v>
      </c>
      <c r="G8242" s="115">
        <v>1</v>
      </c>
      <c r="H8242" s="88" t="s">
        <v>3761</v>
      </c>
      <c r="I8242" s="88" t="s">
        <v>634</v>
      </c>
      <c r="J8242" s="88" t="s">
        <v>328</v>
      </c>
      <c r="K8242" s="89"/>
      <c r="L8242" s="91" t="s">
        <v>3764</v>
      </c>
      <c r="M8242" s="84">
        <v>2018</v>
      </c>
      <c r="N8242" s="93" t="s">
        <v>1444</v>
      </c>
      <c r="O8242" s="86"/>
      <c r="P8242" s="86"/>
      <c r="Q8242" s="86" t="s">
        <v>21145</v>
      </c>
      <c r="R8242" s="86" t="s">
        <v>3757</v>
      </c>
      <c r="S8242" s="96"/>
      <c r="T8242" s="96"/>
      <c r="U8242" s="91"/>
      <c r="V8242" s="91"/>
      <c r="W8242" s="91" t="s">
        <v>281</v>
      </c>
      <c r="X8242" s="98"/>
      <c r="Y8242" s="86" t="s">
        <v>850</v>
      </c>
      <c r="Z8242" s="86" t="s">
        <v>477</v>
      </c>
      <c r="AA8242" s="86" t="s">
        <v>3763</v>
      </c>
      <c r="AB8242" s="86" t="s">
        <v>478</v>
      </c>
      <c r="AC8242" s="100">
        <v>46</v>
      </c>
      <c r="AD8242" s="100">
        <v>39.1</v>
      </c>
      <c r="AE8242" s="102" t="s">
        <v>3759</v>
      </c>
      <c r="AF8242" s="86" t="s">
        <v>555</v>
      </c>
      <c r="AG8242" s="103">
        <f>Table1[[#This Row],['# Books]]*Table1[[#This Row],[QTY]]</f>
        <v>0</v>
      </c>
      <c r="AH8242" s="104">
        <f>Table1[[#This Row],[S&amp;L Price]]*Table1[[#This Row],[QTY]]</f>
        <v>0</v>
      </c>
    </row>
    <row r="8243" spans="1:34" ht="18" customHeight="1" x14ac:dyDescent="0.25">
      <c r="A8243" s="83"/>
      <c r="B8243" s="83"/>
      <c r="C8243" s="84"/>
      <c r="D8243" s="84"/>
      <c r="E8243" s="84">
        <v>107</v>
      </c>
      <c r="F8243" s="86" t="s">
        <v>3752</v>
      </c>
      <c r="G8243" s="115">
        <v>1</v>
      </c>
      <c r="H8243" s="88" t="s">
        <v>3765</v>
      </c>
      <c r="I8243" s="88" t="s">
        <v>634</v>
      </c>
      <c r="J8243" s="88" t="s">
        <v>126</v>
      </c>
      <c r="K8243" s="89"/>
      <c r="L8243" s="91" t="s">
        <v>3766</v>
      </c>
      <c r="M8243" s="84">
        <v>2018</v>
      </c>
      <c r="N8243" s="93" t="s">
        <v>1444</v>
      </c>
      <c r="O8243" s="86" t="s">
        <v>183</v>
      </c>
      <c r="P8243" s="86" t="s">
        <v>326</v>
      </c>
      <c r="Q8243" s="86" t="s">
        <v>21145</v>
      </c>
      <c r="R8243" s="86" t="s">
        <v>3757</v>
      </c>
      <c r="S8243" s="96"/>
      <c r="T8243" s="96"/>
      <c r="U8243" s="91"/>
      <c r="V8243" s="91"/>
      <c r="W8243" s="91" t="s">
        <v>281</v>
      </c>
      <c r="X8243" s="98"/>
      <c r="Y8243" s="86" t="s">
        <v>850</v>
      </c>
      <c r="Z8243" s="86" t="s">
        <v>477</v>
      </c>
      <c r="AA8243" s="86" t="s">
        <v>3767</v>
      </c>
      <c r="AB8243" s="86" t="s">
        <v>478</v>
      </c>
      <c r="AC8243" s="100">
        <v>46</v>
      </c>
      <c r="AD8243" s="100">
        <v>39.1</v>
      </c>
      <c r="AE8243" s="102" t="s">
        <v>952</v>
      </c>
      <c r="AF8243" s="86" t="s">
        <v>557</v>
      </c>
      <c r="AG8243" s="103">
        <f>Table1[[#This Row],['# Books]]*Table1[[#This Row],[QTY]]</f>
        <v>0</v>
      </c>
      <c r="AH8243" s="104">
        <f>Table1[[#This Row],[S&amp;L Price]]*Table1[[#This Row],[QTY]]</f>
        <v>0</v>
      </c>
    </row>
    <row r="8244" spans="1:34" ht="18" hidden="1" customHeight="1" x14ac:dyDescent="0.25">
      <c r="A8244" s="83"/>
      <c r="B8244" s="83"/>
      <c r="C8244" s="84"/>
      <c r="D8244" s="84"/>
      <c r="E8244" s="84">
        <v>107</v>
      </c>
      <c r="F8244" s="86" t="s">
        <v>3752</v>
      </c>
      <c r="G8244" s="115">
        <v>1</v>
      </c>
      <c r="H8244" s="88" t="s">
        <v>3765</v>
      </c>
      <c r="I8244" s="88" t="s">
        <v>634</v>
      </c>
      <c r="J8244" s="88" t="s">
        <v>328</v>
      </c>
      <c r="K8244" s="89"/>
      <c r="L8244" s="91" t="s">
        <v>3768</v>
      </c>
      <c r="M8244" s="84">
        <v>2018</v>
      </c>
      <c r="N8244" s="93" t="s">
        <v>1444</v>
      </c>
      <c r="O8244" s="86"/>
      <c r="P8244" s="86"/>
      <c r="Q8244" s="86" t="s">
        <v>21145</v>
      </c>
      <c r="R8244" s="86" t="s">
        <v>3757</v>
      </c>
      <c r="S8244" s="96"/>
      <c r="T8244" s="96"/>
      <c r="U8244" s="91"/>
      <c r="V8244" s="91"/>
      <c r="W8244" s="91" t="s">
        <v>281</v>
      </c>
      <c r="X8244" s="98"/>
      <c r="Y8244" s="86" t="s">
        <v>850</v>
      </c>
      <c r="Z8244" s="86" t="s">
        <v>477</v>
      </c>
      <c r="AA8244" s="86" t="s">
        <v>3767</v>
      </c>
      <c r="AB8244" s="86" t="s">
        <v>478</v>
      </c>
      <c r="AC8244" s="100">
        <v>46</v>
      </c>
      <c r="AD8244" s="100">
        <v>39.1</v>
      </c>
      <c r="AE8244" s="102" t="s">
        <v>952</v>
      </c>
      <c r="AF8244" s="86" t="s">
        <v>557</v>
      </c>
      <c r="AG8244" s="103">
        <f>Table1[[#This Row],['# Books]]*Table1[[#This Row],[QTY]]</f>
        <v>0</v>
      </c>
      <c r="AH8244" s="104">
        <f>Table1[[#This Row],[S&amp;L Price]]*Table1[[#This Row],[QTY]]</f>
        <v>0</v>
      </c>
    </row>
    <row r="8245" spans="1:34" ht="18" customHeight="1" x14ac:dyDescent="0.25">
      <c r="A8245" s="83"/>
      <c r="B8245" s="83"/>
      <c r="C8245" s="84"/>
      <c r="D8245" s="84"/>
      <c r="E8245" s="84">
        <v>107</v>
      </c>
      <c r="F8245" s="86" t="s">
        <v>3752</v>
      </c>
      <c r="G8245" s="115">
        <v>1</v>
      </c>
      <c r="H8245" s="88" t="s">
        <v>3769</v>
      </c>
      <c r="I8245" s="88" t="s">
        <v>634</v>
      </c>
      <c r="J8245" s="88" t="s">
        <v>126</v>
      </c>
      <c r="K8245" s="89"/>
      <c r="L8245" s="91" t="s">
        <v>3770</v>
      </c>
      <c r="M8245" s="84">
        <v>2018</v>
      </c>
      <c r="N8245" s="93" t="s">
        <v>1444</v>
      </c>
      <c r="O8245" s="86" t="s">
        <v>183</v>
      </c>
      <c r="P8245" s="86" t="s">
        <v>326</v>
      </c>
      <c r="Q8245" s="86" t="s">
        <v>21145</v>
      </c>
      <c r="R8245" s="86" t="s">
        <v>3757</v>
      </c>
      <c r="S8245" s="96"/>
      <c r="T8245" s="96"/>
      <c r="U8245" s="91"/>
      <c r="V8245" s="91"/>
      <c r="W8245" s="91" t="s">
        <v>281</v>
      </c>
      <c r="X8245" s="98"/>
      <c r="Y8245" s="86" t="s">
        <v>850</v>
      </c>
      <c r="Z8245" s="86" t="s">
        <v>477</v>
      </c>
      <c r="AA8245" s="86" t="s">
        <v>3771</v>
      </c>
      <c r="AB8245" s="86" t="s">
        <v>478</v>
      </c>
      <c r="AC8245" s="100">
        <v>46</v>
      </c>
      <c r="AD8245" s="100">
        <v>39.1</v>
      </c>
      <c r="AE8245" s="102" t="s">
        <v>3772</v>
      </c>
      <c r="AF8245" s="86" t="s">
        <v>552</v>
      </c>
      <c r="AG8245" s="103">
        <f>Table1[[#This Row],['# Books]]*Table1[[#This Row],[QTY]]</f>
        <v>0</v>
      </c>
      <c r="AH8245" s="104">
        <f>Table1[[#This Row],[S&amp;L Price]]*Table1[[#This Row],[QTY]]</f>
        <v>0</v>
      </c>
    </row>
    <row r="8246" spans="1:34" ht="18" hidden="1" customHeight="1" x14ac:dyDescent="0.25">
      <c r="A8246" s="83"/>
      <c r="B8246" s="83"/>
      <c r="C8246" s="84"/>
      <c r="D8246" s="84"/>
      <c r="E8246" s="84">
        <v>107</v>
      </c>
      <c r="F8246" s="86" t="s">
        <v>3752</v>
      </c>
      <c r="G8246" s="115">
        <v>1</v>
      </c>
      <c r="H8246" s="88" t="s">
        <v>3769</v>
      </c>
      <c r="I8246" s="88" t="s">
        <v>634</v>
      </c>
      <c r="J8246" s="88" t="s">
        <v>328</v>
      </c>
      <c r="K8246" s="89"/>
      <c r="L8246" s="91" t="s">
        <v>3773</v>
      </c>
      <c r="M8246" s="84">
        <v>2018</v>
      </c>
      <c r="N8246" s="93" t="s">
        <v>1444</v>
      </c>
      <c r="O8246" s="86"/>
      <c r="P8246" s="86"/>
      <c r="Q8246" s="86" t="s">
        <v>21145</v>
      </c>
      <c r="R8246" s="86" t="s">
        <v>3757</v>
      </c>
      <c r="S8246" s="96"/>
      <c r="T8246" s="96"/>
      <c r="U8246" s="91"/>
      <c r="V8246" s="91"/>
      <c r="W8246" s="91" t="s">
        <v>281</v>
      </c>
      <c r="X8246" s="98"/>
      <c r="Y8246" s="86" t="s">
        <v>850</v>
      </c>
      <c r="Z8246" s="86" t="s">
        <v>477</v>
      </c>
      <c r="AA8246" s="86" t="s">
        <v>3771</v>
      </c>
      <c r="AB8246" s="86" t="s">
        <v>478</v>
      </c>
      <c r="AC8246" s="100">
        <v>46</v>
      </c>
      <c r="AD8246" s="100">
        <v>39.1</v>
      </c>
      <c r="AE8246" s="102" t="s">
        <v>3772</v>
      </c>
      <c r="AF8246" s="86" t="s">
        <v>552</v>
      </c>
      <c r="AG8246" s="103">
        <f>Table1[[#This Row],['# Books]]*Table1[[#This Row],[QTY]]</f>
        <v>0</v>
      </c>
      <c r="AH8246" s="104">
        <f>Table1[[#This Row],[S&amp;L Price]]*Table1[[#This Row],[QTY]]</f>
        <v>0</v>
      </c>
    </row>
    <row r="8247" spans="1:34" ht="18" customHeight="1" x14ac:dyDescent="0.25">
      <c r="A8247" s="83"/>
      <c r="B8247" s="83"/>
      <c r="C8247" s="84"/>
      <c r="D8247" s="84"/>
      <c r="E8247" s="84">
        <v>107</v>
      </c>
      <c r="F8247" s="86" t="s">
        <v>3752</v>
      </c>
      <c r="G8247" s="115">
        <v>1</v>
      </c>
      <c r="H8247" s="88" t="s">
        <v>3774</v>
      </c>
      <c r="I8247" s="88" t="s">
        <v>634</v>
      </c>
      <c r="J8247" s="88" t="s">
        <v>126</v>
      </c>
      <c r="K8247" s="89"/>
      <c r="L8247" s="91" t="s">
        <v>3775</v>
      </c>
      <c r="M8247" s="84">
        <v>2018</v>
      </c>
      <c r="N8247" s="93" t="s">
        <v>1444</v>
      </c>
      <c r="O8247" s="86" t="s">
        <v>183</v>
      </c>
      <c r="P8247" s="86" t="s">
        <v>326</v>
      </c>
      <c r="Q8247" s="86" t="s">
        <v>21145</v>
      </c>
      <c r="R8247" s="86" t="s">
        <v>3757</v>
      </c>
      <c r="S8247" s="96"/>
      <c r="T8247" s="96"/>
      <c r="U8247" s="91"/>
      <c r="V8247" s="91"/>
      <c r="W8247" s="91" t="s">
        <v>281</v>
      </c>
      <c r="X8247" s="98"/>
      <c r="Y8247" s="86" t="s">
        <v>850</v>
      </c>
      <c r="Z8247" s="86" t="s">
        <v>477</v>
      </c>
      <c r="AA8247" s="86" t="s">
        <v>3776</v>
      </c>
      <c r="AB8247" s="86" t="s">
        <v>478</v>
      </c>
      <c r="AC8247" s="100">
        <v>46</v>
      </c>
      <c r="AD8247" s="100">
        <v>39.1</v>
      </c>
      <c r="AE8247" s="102" t="s">
        <v>3777</v>
      </c>
      <c r="AF8247" s="86" t="s">
        <v>1440</v>
      </c>
      <c r="AG8247" s="103">
        <f>Table1[[#This Row],['# Books]]*Table1[[#This Row],[QTY]]</f>
        <v>0</v>
      </c>
      <c r="AH8247" s="104">
        <f>Table1[[#This Row],[S&amp;L Price]]*Table1[[#This Row],[QTY]]</f>
        <v>0</v>
      </c>
    </row>
    <row r="8248" spans="1:34" ht="18" hidden="1" customHeight="1" x14ac:dyDescent="0.25">
      <c r="A8248" s="83"/>
      <c r="B8248" s="83"/>
      <c r="C8248" s="84"/>
      <c r="D8248" s="84"/>
      <c r="E8248" s="84">
        <v>107</v>
      </c>
      <c r="F8248" s="86" t="s">
        <v>3752</v>
      </c>
      <c r="G8248" s="115">
        <v>1</v>
      </c>
      <c r="H8248" s="88" t="s">
        <v>3774</v>
      </c>
      <c r="I8248" s="88" t="s">
        <v>634</v>
      </c>
      <c r="J8248" s="88" t="s">
        <v>328</v>
      </c>
      <c r="K8248" s="89"/>
      <c r="L8248" s="91" t="s">
        <v>3778</v>
      </c>
      <c r="M8248" s="84">
        <v>2018</v>
      </c>
      <c r="N8248" s="93" t="s">
        <v>1444</v>
      </c>
      <c r="O8248" s="86"/>
      <c r="P8248" s="86"/>
      <c r="Q8248" s="86" t="s">
        <v>21145</v>
      </c>
      <c r="R8248" s="86" t="s">
        <v>3757</v>
      </c>
      <c r="S8248" s="96"/>
      <c r="T8248" s="96"/>
      <c r="U8248" s="91"/>
      <c r="V8248" s="91"/>
      <c r="W8248" s="91" t="s">
        <v>281</v>
      </c>
      <c r="X8248" s="98"/>
      <c r="Y8248" s="86" t="s">
        <v>850</v>
      </c>
      <c r="Z8248" s="86" t="s">
        <v>477</v>
      </c>
      <c r="AA8248" s="86" t="s">
        <v>3776</v>
      </c>
      <c r="AB8248" s="86" t="s">
        <v>478</v>
      </c>
      <c r="AC8248" s="100">
        <v>46</v>
      </c>
      <c r="AD8248" s="100">
        <v>39.1</v>
      </c>
      <c r="AE8248" s="102" t="s">
        <v>3777</v>
      </c>
      <c r="AF8248" s="86" t="s">
        <v>1440</v>
      </c>
      <c r="AG8248" s="103">
        <f>Table1[[#This Row],['# Books]]*Table1[[#This Row],[QTY]]</f>
        <v>0</v>
      </c>
      <c r="AH8248" s="104">
        <f>Table1[[#This Row],[S&amp;L Price]]*Table1[[#This Row],[QTY]]</f>
        <v>0</v>
      </c>
    </row>
    <row r="8249" spans="1:34" ht="18" hidden="1" customHeight="1" x14ac:dyDescent="0.25">
      <c r="A8249" s="83"/>
      <c r="B8249" s="83"/>
      <c r="C8249" s="84"/>
      <c r="D8249" s="84"/>
      <c r="E8249" s="84">
        <v>111</v>
      </c>
      <c r="F8249" s="86" t="s">
        <v>6265</v>
      </c>
      <c r="G8249" s="115">
        <v>5</v>
      </c>
      <c r="H8249" s="88" t="s">
        <v>6265</v>
      </c>
      <c r="I8249" s="88" t="s">
        <v>634</v>
      </c>
      <c r="J8249" s="88" t="s">
        <v>125</v>
      </c>
      <c r="K8249" s="89"/>
      <c r="L8249" s="91" t="s">
        <v>6266</v>
      </c>
      <c r="M8249" s="84">
        <v>2019</v>
      </c>
      <c r="N8249" s="93" t="s">
        <v>4044</v>
      </c>
      <c r="O8249" s="86" t="s">
        <v>183</v>
      </c>
      <c r="P8249" s="86" t="s">
        <v>322</v>
      </c>
      <c r="Q8249" s="86"/>
      <c r="R8249" s="86"/>
      <c r="S8249" s="96"/>
      <c r="T8249" s="96"/>
      <c r="U8249" s="91"/>
      <c r="V8249" s="91"/>
      <c r="W8249" s="91"/>
      <c r="X8249" s="98"/>
      <c r="Y8249" s="86" t="s">
        <v>473</v>
      </c>
      <c r="Z8249" s="86" t="s">
        <v>308</v>
      </c>
      <c r="AA8249" s="86" t="s">
        <v>6267</v>
      </c>
      <c r="AB8249" s="86" t="s">
        <v>478</v>
      </c>
      <c r="AC8249" s="100">
        <v>163.5</v>
      </c>
      <c r="AD8249" s="100">
        <v>139</v>
      </c>
      <c r="AE8249" s="102"/>
      <c r="AF8249" s="86" t="s">
        <v>540</v>
      </c>
      <c r="AG8249" s="103">
        <f>Table1[[#This Row],['# Books]]*Table1[[#This Row],[QTY]]</f>
        <v>0</v>
      </c>
      <c r="AH8249" s="104">
        <f>Table1[[#This Row],[S&amp;L Price]]*Table1[[#This Row],[QTY]]</f>
        <v>0</v>
      </c>
    </row>
    <row r="8250" spans="1:34" ht="18" customHeight="1" x14ac:dyDescent="0.25">
      <c r="A8250" s="83"/>
      <c r="B8250" s="83"/>
      <c r="C8250" s="84"/>
      <c r="D8250" s="84"/>
      <c r="E8250" s="84">
        <v>111</v>
      </c>
      <c r="F8250" s="86" t="s">
        <v>6265</v>
      </c>
      <c r="G8250" s="115">
        <v>1</v>
      </c>
      <c r="H8250" s="88" t="s">
        <v>6268</v>
      </c>
      <c r="I8250" s="88" t="s">
        <v>634</v>
      </c>
      <c r="J8250" s="88" t="s">
        <v>126</v>
      </c>
      <c r="K8250" s="89"/>
      <c r="L8250" s="91" t="s">
        <v>6269</v>
      </c>
      <c r="M8250" s="84">
        <v>2019</v>
      </c>
      <c r="N8250" s="93" t="s">
        <v>4044</v>
      </c>
      <c r="O8250" s="86" t="s">
        <v>183</v>
      </c>
      <c r="P8250" s="86" t="s">
        <v>322</v>
      </c>
      <c r="Q8250" s="86" t="s">
        <v>90</v>
      </c>
      <c r="R8250" s="86" t="s">
        <v>6270</v>
      </c>
      <c r="S8250" s="96" t="s">
        <v>21680</v>
      </c>
      <c r="T8250" s="96" t="s">
        <v>21643</v>
      </c>
      <c r="U8250" s="91"/>
      <c r="V8250" s="91"/>
      <c r="W8250" s="91" t="s">
        <v>291</v>
      </c>
      <c r="X8250" s="98"/>
      <c r="Y8250" s="86" t="s">
        <v>473</v>
      </c>
      <c r="Z8250" s="86" t="s">
        <v>308</v>
      </c>
      <c r="AA8250" s="86" t="s">
        <v>6271</v>
      </c>
      <c r="AB8250" s="86" t="s">
        <v>478</v>
      </c>
      <c r="AC8250" s="100">
        <v>32.700000000000003</v>
      </c>
      <c r="AD8250" s="100">
        <v>27.8</v>
      </c>
      <c r="AE8250" s="102" t="s">
        <v>6272</v>
      </c>
      <c r="AF8250" s="86" t="s">
        <v>540</v>
      </c>
      <c r="AG8250" s="103">
        <f>Table1[[#This Row],['# Books]]*Table1[[#This Row],[QTY]]</f>
        <v>0</v>
      </c>
      <c r="AH8250" s="104">
        <f>Table1[[#This Row],[S&amp;L Price]]*Table1[[#This Row],[QTY]]</f>
        <v>0</v>
      </c>
    </row>
    <row r="8251" spans="1:34" ht="18" hidden="1" customHeight="1" x14ac:dyDescent="0.25">
      <c r="A8251" s="83"/>
      <c r="B8251" s="83"/>
      <c r="C8251" s="84"/>
      <c r="D8251" s="84"/>
      <c r="E8251" s="84">
        <v>111</v>
      </c>
      <c r="F8251" s="86" t="s">
        <v>6265</v>
      </c>
      <c r="G8251" s="115">
        <v>1</v>
      </c>
      <c r="H8251" s="88" t="s">
        <v>6268</v>
      </c>
      <c r="I8251" s="88" t="s">
        <v>634</v>
      </c>
      <c r="J8251" s="88" t="s">
        <v>328</v>
      </c>
      <c r="K8251" s="89"/>
      <c r="L8251" s="91" t="s">
        <v>6273</v>
      </c>
      <c r="M8251" s="84">
        <v>2019</v>
      </c>
      <c r="N8251" s="93" t="s">
        <v>4044</v>
      </c>
      <c r="O8251" s="86"/>
      <c r="P8251" s="86"/>
      <c r="Q8251" s="86" t="s">
        <v>90</v>
      </c>
      <c r="R8251" s="86" t="s">
        <v>6270</v>
      </c>
      <c r="S8251" s="96" t="s">
        <v>21680</v>
      </c>
      <c r="T8251" s="96" t="s">
        <v>21643</v>
      </c>
      <c r="U8251" s="91"/>
      <c r="V8251" s="91"/>
      <c r="W8251" s="91" t="s">
        <v>291</v>
      </c>
      <c r="X8251" s="98"/>
      <c r="Y8251" s="86" t="s">
        <v>473</v>
      </c>
      <c r="Z8251" s="86" t="s">
        <v>308</v>
      </c>
      <c r="AA8251" s="86" t="s">
        <v>6271</v>
      </c>
      <c r="AB8251" s="86" t="s">
        <v>478</v>
      </c>
      <c r="AC8251" s="100">
        <v>32.700000000000003</v>
      </c>
      <c r="AD8251" s="100">
        <v>27.8</v>
      </c>
      <c r="AE8251" s="102" t="s">
        <v>6272</v>
      </c>
      <c r="AF8251" s="86" t="s">
        <v>540</v>
      </c>
      <c r="AG8251" s="103">
        <f>Table1[[#This Row],['# Books]]*Table1[[#This Row],[QTY]]</f>
        <v>0</v>
      </c>
      <c r="AH8251" s="104">
        <f>Table1[[#This Row],[S&amp;L Price]]*Table1[[#This Row],[QTY]]</f>
        <v>0</v>
      </c>
    </row>
    <row r="8252" spans="1:34" ht="18" customHeight="1" x14ac:dyDescent="0.25">
      <c r="A8252" s="83"/>
      <c r="B8252" s="83"/>
      <c r="C8252" s="84"/>
      <c r="D8252" s="84"/>
      <c r="E8252" s="84">
        <v>111</v>
      </c>
      <c r="F8252" s="86" t="s">
        <v>6265</v>
      </c>
      <c r="G8252" s="115">
        <v>1</v>
      </c>
      <c r="H8252" s="88" t="s">
        <v>6274</v>
      </c>
      <c r="I8252" s="88" t="s">
        <v>634</v>
      </c>
      <c r="J8252" s="88" t="s">
        <v>126</v>
      </c>
      <c r="K8252" s="89"/>
      <c r="L8252" s="91" t="s">
        <v>6275</v>
      </c>
      <c r="M8252" s="84">
        <v>2019</v>
      </c>
      <c r="N8252" s="93" t="s">
        <v>4044</v>
      </c>
      <c r="O8252" s="86" t="s">
        <v>183</v>
      </c>
      <c r="P8252" s="86" t="s">
        <v>322</v>
      </c>
      <c r="Q8252" s="86" t="s">
        <v>90</v>
      </c>
      <c r="R8252" s="86" t="s">
        <v>2157</v>
      </c>
      <c r="S8252" s="96" t="s">
        <v>21678</v>
      </c>
      <c r="T8252" s="96" t="s">
        <v>21643</v>
      </c>
      <c r="U8252" s="91"/>
      <c r="V8252" s="91"/>
      <c r="W8252" s="91" t="s">
        <v>285</v>
      </c>
      <c r="X8252" s="98"/>
      <c r="Y8252" s="86" t="s">
        <v>473</v>
      </c>
      <c r="Z8252" s="86" t="s">
        <v>308</v>
      </c>
      <c r="AA8252" s="86" t="s">
        <v>6276</v>
      </c>
      <c r="AB8252" s="86" t="s">
        <v>478</v>
      </c>
      <c r="AC8252" s="100">
        <v>32.700000000000003</v>
      </c>
      <c r="AD8252" s="100">
        <v>27.8</v>
      </c>
      <c r="AE8252" s="102" t="s">
        <v>6277</v>
      </c>
      <c r="AF8252" s="86" t="s">
        <v>540</v>
      </c>
      <c r="AG8252" s="103">
        <f>Table1[[#This Row],['# Books]]*Table1[[#This Row],[QTY]]</f>
        <v>0</v>
      </c>
      <c r="AH8252" s="104">
        <f>Table1[[#This Row],[S&amp;L Price]]*Table1[[#This Row],[QTY]]</f>
        <v>0</v>
      </c>
    </row>
    <row r="8253" spans="1:34" ht="18" hidden="1" customHeight="1" x14ac:dyDescent="0.25">
      <c r="A8253" s="83"/>
      <c r="B8253" s="83"/>
      <c r="C8253" s="84"/>
      <c r="D8253" s="84"/>
      <c r="E8253" s="84">
        <v>111</v>
      </c>
      <c r="F8253" s="86" t="s">
        <v>6265</v>
      </c>
      <c r="G8253" s="115">
        <v>1</v>
      </c>
      <c r="H8253" s="88" t="s">
        <v>6274</v>
      </c>
      <c r="I8253" s="88" t="s">
        <v>634</v>
      </c>
      <c r="J8253" s="88" t="s">
        <v>328</v>
      </c>
      <c r="K8253" s="89"/>
      <c r="L8253" s="91" t="s">
        <v>6278</v>
      </c>
      <c r="M8253" s="84">
        <v>2019</v>
      </c>
      <c r="N8253" s="93" t="s">
        <v>4044</v>
      </c>
      <c r="O8253" s="86"/>
      <c r="P8253" s="86"/>
      <c r="Q8253" s="86" t="s">
        <v>90</v>
      </c>
      <c r="R8253" s="86" t="s">
        <v>2157</v>
      </c>
      <c r="S8253" s="96" t="s">
        <v>21678</v>
      </c>
      <c r="T8253" s="96" t="s">
        <v>21643</v>
      </c>
      <c r="U8253" s="91"/>
      <c r="V8253" s="91"/>
      <c r="W8253" s="91" t="s">
        <v>285</v>
      </c>
      <c r="X8253" s="98"/>
      <c r="Y8253" s="86" t="s">
        <v>473</v>
      </c>
      <c r="Z8253" s="86" t="s">
        <v>308</v>
      </c>
      <c r="AA8253" s="86" t="s">
        <v>6276</v>
      </c>
      <c r="AB8253" s="86" t="s">
        <v>478</v>
      </c>
      <c r="AC8253" s="100">
        <v>32.700000000000003</v>
      </c>
      <c r="AD8253" s="100">
        <v>27.8</v>
      </c>
      <c r="AE8253" s="102" t="s">
        <v>6277</v>
      </c>
      <c r="AF8253" s="86" t="s">
        <v>540</v>
      </c>
      <c r="AG8253" s="103">
        <f>Table1[[#This Row],['# Books]]*Table1[[#This Row],[QTY]]</f>
        <v>0</v>
      </c>
      <c r="AH8253" s="104">
        <f>Table1[[#This Row],[S&amp;L Price]]*Table1[[#This Row],[QTY]]</f>
        <v>0</v>
      </c>
    </row>
    <row r="8254" spans="1:34" ht="18" customHeight="1" x14ac:dyDescent="0.25">
      <c r="A8254" s="83"/>
      <c r="B8254" s="83"/>
      <c r="C8254" s="84"/>
      <c r="D8254" s="84"/>
      <c r="E8254" s="84">
        <v>111</v>
      </c>
      <c r="F8254" s="86" t="s">
        <v>6265</v>
      </c>
      <c r="G8254" s="115">
        <v>1</v>
      </c>
      <c r="H8254" s="88" t="s">
        <v>6279</v>
      </c>
      <c r="I8254" s="88" t="s">
        <v>634</v>
      </c>
      <c r="J8254" s="88" t="s">
        <v>126</v>
      </c>
      <c r="K8254" s="89"/>
      <c r="L8254" s="91" t="s">
        <v>6280</v>
      </c>
      <c r="M8254" s="84">
        <v>2019</v>
      </c>
      <c r="N8254" s="93" t="s">
        <v>4044</v>
      </c>
      <c r="O8254" s="86" t="s">
        <v>183</v>
      </c>
      <c r="P8254" s="86" t="s">
        <v>322</v>
      </c>
      <c r="Q8254" s="86" t="s">
        <v>90</v>
      </c>
      <c r="R8254" s="86" t="s">
        <v>6142</v>
      </c>
      <c r="S8254" s="96" t="s">
        <v>21639</v>
      </c>
      <c r="T8254" s="96" t="s">
        <v>21643</v>
      </c>
      <c r="U8254" s="91"/>
      <c r="V8254" s="91"/>
      <c r="W8254" s="91" t="s">
        <v>285</v>
      </c>
      <c r="X8254" s="98"/>
      <c r="Y8254" s="86" t="s">
        <v>473</v>
      </c>
      <c r="Z8254" s="86" t="s">
        <v>308</v>
      </c>
      <c r="AA8254" s="86" t="s">
        <v>6281</v>
      </c>
      <c r="AB8254" s="86" t="s">
        <v>478</v>
      </c>
      <c r="AC8254" s="100">
        <v>32.700000000000003</v>
      </c>
      <c r="AD8254" s="100">
        <v>27.8</v>
      </c>
      <c r="AE8254" s="102" t="s">
        <v>6282</v>
      </c>
      <c r="AF8254" s="86" t="s">
        <v>540</v>
      </c>
      <c r="AG8254" s="103">
        <f>Table1[[#This Row],['# Books]]*Table1[[#This Row],[QTY]]</f>
        <v>0</v>
      </c>
      <c r="AH8254" s="104">
        <f>Table1[[#This Row],[S&amp;L Price]]*Table1[[#This Row],[QTY]]</f>
        <v>0</v>
      </c>
    </row>
    <row r="8255" spans="1:34" ht="18" hidden="1" customHeight="1" x14ac:dyDescent="0.25">
      <c r="A8255" s="83"/>
      <c r="B8255" s="83"/>
      <c r="C8255" s="84"/>
      <c r="D8255" s="84"/>
      <c r="E8255" s="84">
        <v>111</v>
      </c>
      <c r="F8255" s="86" t="s">
        <v>6265</v>
      </c>
      <c r="G8255" s="115">
        <v>1</v>
      </c>
      <c r="H8255" s="88" t="s">
        <v>6279</v>
      </c>
      <c r="I8255" s="88" t="s">
        <v>634</v>
      </c>
      <c r="J8255" s="88" t="s">
        <v>328</v>
      </c>
      <c r="K8255" s="89"/>
      <c r="L8255" s="91" t="s">
        <v>6283</v>
      </c>
      <c r="M8255" s="84">
        <v>2019</v>
      </c>
      <c r="N8255" s="93" t="s">
        <v>4044</v>
      </c>
      <c r="O8255" s="86"/>
      <c r="P8255" s="86"/>
      <c r="Q8255" s="86" t="s">
        <v>90</v>
      </c>
      <c r="R8255" s="86" t="s">
        <v>6142</v>
      </c>
      <c r="S8255" s="96" t="s">
        <v>21639</v>
      </c>
      <c r="T8255" s="96" t="s">
        <v>21643</v>
      </c>
      <c r="U8255" s="91"/>
      <c r="V8255" s="91"/>
      <c r="W8255" s="91" t="s">
        <v>285</v>
      </c>
      <c r="X8255" s="98"/>
      <c r="Y8255" s="86" t="s">
        <v>473</v>
      </c>
      <c r="Z8255" s="86" t="s">
        <v>308</v>
      </c>
      <c r="AA8255" s="86" t="s">
        <v>6281</v>
      </c>
      <c r="AB8255" s="86" t="s">
        <v>478</v>
      </c>
      <c r="AC8255" s="100">
        <v>32.700000000000003</v>
      </c>
      <c r="AD8255" s="100">
        <v>27.8</v>
      </c>
      <c r="AE8255" s="102" t="s">
        <v>6282</v>
      </c>
      <c r="AF8255" s="86" t="s">
        <v>540</v>
      </c>
      <c r="AG8255" s="103">
        <f>Table1[[#This Row],['# Books]]*Table1[[#This Row],[QTY]]</f>
        <v>0</v>
      </c>
      <c r="AH8255" s="104">
        <f>Table1[[#This Row],[S&amp;L Price]]*Table1[[#This Row],[QTY]]</f>
        <v>0</v>
      </c>
    </row>
    <row r="8256" spans="1:34" ht="18" customHeight="1" x14ac:dyDescent="0.25">
      <c r="A8256" s="83"/>
      <c r="B8256" s="83"/>
      <c r="C8256" s="84"/>
      <c r="D8256" s="84"/>
      <c r="E8256" s="84">
        <v>111</v>
      </c>
      <c r="F8256" s="86" t="s">
        <v>6265</v>
      </c>
      <c r="G8256" s="115">
        <v>1</v>
      </c>
      <c r="H8256" s="88" t="s">
        <v>6284</v>
      </c>
      <c r="I8256" s="88" t="s">
        <v>634</v>
      </c>
      <c r="J8256" s="88" t="s">
        <v>126</v>
      </c>
      <c r="K8256" s="89"/>
      <c r="L8256" s="91" t="s">
        <v>6285</v>
      </c>
      <c r="M8256" s="84">
        <v>2019</v>
      </c>
      <c r="N8256" s="93" t="s">
        <v>4044</v>
      </c>
      <c r="O8256" s="86" t="s">
        <v>183</v>
      </c>
      <c r="P8256" s="86" t="s">
        <v>322</v>
      </c>
      <c r="Q8256" s="86" t="s">
        <v>4453</v>
      </c>
      <c r="R8256" s="86" t="s">
        <v>6286</v>
      </c>
      <c r="S8256" s="96" t="s">
        <v>21638</v>
      </c>
      <c r="T8256" s="96" t="s">
        <v>21643</v>
      </c>
      <c r="U8256" s="91"/>
      <c r="V8256" s="91"/>
      <c r="W8256" s="91" t="s">
        <v>285</v>
      </c>
      <c r="X8256" s="98"/>
      <c r="Y8256" s="86" t="s">
        <v>473</v>
      </c>
      <c r="Z8256" s="86" t="s">
        <v>308</v>
      </c>
      <c r="AA8256" s="86" t="s">
        <v>6287</v>
      </c>
      <c r="AB8256" s="86" t="s">
        <v>478</v>
      </c>
      <c r="AC8256" s="100">
        <v>32.700000000000003</v>
      </c>
      <c r="AD8256" s="100">
        <v>27.8</v>
      </c>
      <c r="AE8256" s="102" t="s">
        <v>6288</v>
      </c>
      <c r="AF8256" s="86" t="s">
        <v>540</v>
      </c>
      <c r="AG8256" s="103">
        <f>Table1[[#This Row],['# Books]]*Table1[[#This Row],[QTY]]</f>
        <v>0</v>
      </c>
      <c r="AH8256" s="104">
        <f>Table1[[#This Row],[S&amp;L Price]]*Table1[[#This Row],[QTY]]</f>
        <v>0</v>
      </c>
    </row>
    <row r="8257" spans="1:34" ht="18" hidden="1" customHeight="1" x14ac:dyDescent="0.25">
      <c r="A8257" s="83"/>
      <c r="B8257" s="83"/>
      <c r="C8257" s="84"/>
      <c r="D8257" s="84"/>
      <c r="E8257" s="84">
        <v>111</v>
      </c>
      <c r="F8257" s="86" t="s">
        <v>6265</v>
      </c>
      <c r="G8257" s="115">
        <v>1</v>
      </c>
      <c r="H8257" s="88" t="s">
        <v>6284</v>
      </c>
      <c r="I8257" s="88" t="s">
        <v>634</v>
      </c>
      <c r="J8257" s="88" t="s">
        <v>328</v>
      </c>
      <c r="K8257" s="89"/>
      <c r="L8257" s="91" t="s">
        <v>6289</v>
      </c>
      <c r="M8257" s="84">
        <v>2019</v>
      </c>
      <c r="N8257" s="93" t="s">
        <v>4044</v>
      </c>
      <c r="O8257" s="86"/>
      <c r="P8257" s="86"/>
      <c r="Q8257" s="86" t="s">
        <v>4453</v>
      </c>
      <c r="R8257" s="86" t="s">
        <v>6286</v>
      </c>
      <c r="S8257" s="96" t="s">
        <v>21638</v>
      </c>
      <c r="T8257" s="96" t="s">
        <v>21643</v>
      </c>
      <c r="U8257" s="91"/>
      <c r="V8257" s="91"/>
      <c r="W8257" s="91" t="s">
        <v>285</v>
      </c>
      <c r="X8257" s="98"/>
      <c r="Y8257" s="86" t="s">
        <v>473</v>
      </c>
      <c r="Z8257" s="86" t="s">
        <v>308</v>
      </c>
      <c r="AA8257" s="86" t="s">
        <v>6287</v>
      </c>
      <c r="AB8257" s="86" t="s">
        <v>478</v>
      </c>
      <c r="AC8257" s="100">
        <v>32.700000000000003</v>
      </c>
      <c r="AD8257" s="100">
        <v>27.8</v>
      </c>
      <c r="AE8257" s="102" t="s">
        <v>6288</v>
      </c>
      <c r="AF8257" s="86" t="s">
        <v>540</v>
      </c>
      <c r="AG8257" s="103">
        <f>Table1[[#This Row],['# Books]]*Table1[[#This Row],[QTY]]</f>
        <v>0</v>
      </c>
      <c r="AH8257" s="104">
        <f>Table1[[#This Row],[S&amp;L Price]]*Table1[[#This Row],[QTY]]</f>
        <v>0</v>
      </c>
    </row>
    <row r="8258" spans="1:34" ht="18" customHeight="1" x14ac:dyDescent="0.25">
      <c r="A8258" s="83"/>
      <c r="B8258" s="83"/>
      <c r="C8258" s="84"/>
      <c r="D8258" s="84"/>
      <c r="E8258" s="84">
        <v>111</v>
      </c>
      <c r="F8258" s="86" t="s">
        <v>6265</v>
      </c>
      <c r="G8258" s="115">
        <v>1</v>
      </c>
      <c r="H8258" s="88" t="s">
        <v>6290</v>
      </c>
      <c r="I8258" s="88" t="s">
        <v>634</v>
      </c>
      <c r="J8258" s="88" t="s">
        <v>126</v>
      </c>
      <c r="K8258" s="89"/>
      <c r="L8258" s="91" t="s">
        <v>6291</v>
      </c>
      <c r="M8258" s="84">
        <v>2019</v>
      </c>
      <c r="N8258" s="93" t="s">
        <v>4044</v>
      </c>
      <c r="O8258" s="86" t="s">
        <v>183</v>
      </c>
      <c r="P8258" s="86" t="s">
        <v>322</v>
      </c>
      <c r="Q8258" s="86" t="s">
        <v>90</v>
      </c>
      <c r="R8258" s="86" t="s">
        <v>6292</v>
      </c>
      <c r="S8258" s="96" t="s">
        <v>21638</v>
      </c>
      <c r="T8258" s="96" t="s">
        <v>21643</v>
      </c>
      <c r="U8258" s="91"/>
      <c r="V8258" s="91"/>
      <c r="W8258" s="91" t="s">
        <v>291</v>
      </c>
      <c r="X8258" s="98"/>
      <c r="Y8258" s="86" t="s">
        <v>473</v>
      </c>
      <c r="Z8258" s="86" t="s">
        <v>308</v>
      </c>
      <c r="AA8258" s="86" t="s">
        <v>6293</v>
      </c>
      <c r="AB8258" s="86" t="s">
        <v>478</v>
      </c>
      <c r="AC8258" s="100">
        <v>32.700000000000003</v>
      </c>
      <c r="AD8258" s="100">
        <v>27.8</v>
      </c>
      <c r="AE8258" s="102" t="s">
        <v>6294</v>
      </c>
      <c r="AF8258" s="86" t="s">
        <v>540</v>
      </c>
      <c r="AG8258" s="103">
        <f>Table1[[#This Row],['# Books]]*Table1[[#This Row],[QTY]]</f>
        <v>0</v>
      </c>
      <c r="AH8258" s="104">
        <f>Table1[[#This Row],[S&amp;L Price]]*Table1[[#This Row],[QTY]]</f>
        <v>0</v>
      </c>
    </row>
    <row r="8259" spans="1:34" ht="18" hidden="1" customHeight="1" x14ac:dyDescent="0.25">
      <c r="A8259" s="83"/>
      <c r="B8259" s="83"/>
      <c r="C8259" s="84"/>
      <c r="D8259" s="84"/>
      <c r="E8259" s="84">
        <v>111</v>
      </c>
      <c r="F8259" s="86" t="s">
        <v>6265</v>
      </c>
      <c r="G8259" s="115">
        <v>1</v>
      </c>
      <c r="H8259" s="88" t="s">
        <v>6290</v>
      </c>
      <c r="I8259" s="88" t="s">
        <v>634</v>
      </c>
      <c r="J8259" s="88" t="s">
        <v>328</v>
      </c>
      <c r="K8259" s="89"/>
      <c r="L8259" s="91" t="s">
        <v>6295</v>
      </c>
      <c r="M8259" s="84">
        <v>2019</v>
      </c>
      <c r="N8259" s="93" t="s">
        <v>4044</v>
      </c>
      <c r="O8259" s="86"/>
      <c r="P8259" s="86"/>
      <c r="Q8259" s="86" t="s">
        <v>90</v>
      </c>
      <c r="R8259" s="86" t="s">
        <v>6292</v>
      </c>
      <c r="S8259" s="96" t="s">
        <v>21638</v>
      </c>
      <c r="T8259" s="96" t="s">
        <v>21643</v>
      </c>
      <c r="U8259" s="91"/>
      <c r="V8259" s="91"/>
      <c r="W8259" s="91" t="s">
        <v>291</v>
      </c>
      <c r="X8259" s="98"/>
      <c r="Y8259" s="86" t="s">
        <v>473</v>
      </c>
      <c r="Z8259" s="86" t="s">
        <v>308</v>
      </c>
      <c r="AA8259" s="86" t="s">
        <v>6293</v>
      </c>
      <c r="AB8259" s="86" t="s">
        <v>478</v>
      </c>
      <c r="AC8259" s="100">
        <v>32.700000000000003</v>
      </c>
      <c r="AD8259" s="100">
        <v>27.8</v>
      </c>
      <c r="AE8259" s="102" t="s">
        <v>6294</v>
      </c>
      <c r="AF8259" s="86" t="s">
        <v>540</v>
      </c>
      <c r="AG8259" s="103">
        <f>Table1[[#This Row],['# Books]]*Table1[[#This Row],[QTY]]</f>
        <v>0</v>
      </c>
      <c r="AH8259" s="104">
        <f>Table1[[#This Row],[S&amp;L Price]]*Table1[[#This Row],[QTY]]</f>
        <v>0</v>
      </c>
    </row>
    <row r="8260" spans="1:34" ht="18" hidden="1" customHeight="1" x14ac:dyDescent="0.25">
      <c r="A8260" s="83"/>
      <c r="B8260" s="83"/>
      <c r="C8260" s="84"/>
      <c r="D8260" s="84"/>
      <c r="E8260" s="84">
        <v>111</v>
      </c>
      <c r="F8260" s="86" t="s">
        <v>6365</v>
      </c>
      <c r="G8260" s="115">
        <v>5</v>
      </c>
      <c r="H8260" s="88" t="s">
        <v>6365</v>
      </c>
      <c r="I8260" s="88" t="s">
        <v>185</v>
      </c>
      <c r="J8260" s="88" t="s">
        <v>125</v>
      </c>
      <c r="K8260" s="89"/>
      <c r="L8260" s="91" t="s">
        <v>6366</v>
      </c>
      <c r="M8260" s="84">
        <v>2019</v>
      </c>
      <c r="N8260" s="93" t="s">
        <v>4044</v>
      </c>
      <c r="O8260" s="86" t="s">
        <v>183</v>
      </c>
      <c r="P8260" s="86" t="s">
        <v>1180</v>
      </c>
      <c r="Q8260" s="86"/>
      <c r="R8260" s="86"/>
      <c r="S8260" s="96"/>
      <c r="T8260" s="96"/>
      <c r="U8260" s="91"/>
      <c r="V8260" s="91"/>
      <c r="W8260" s="91"/>
      <c r="X8260" s="98"/>
      <c r="Y8260" s="86" t="s">
        <v>475</v>
      </c>
      <c r="Z8260" s="86" t="s">
        <v>995</v>
      </c>
      <c r="AA8260" s="86" t="s">
        <v>6367</v>
      </c>
      <c r="AB8260" s="86" t="s">
        <v>478</v>
      </c>
      <c r="AC8260" s="100">
        <v>198.75</v>
      </c>
      <c r="AD8260" s="100">
        <v>149.25</v>
      </c>
      <c r="AE8260" s="102"/>
      <c r="AF8260" s="86" t="s">
        <v>6368</v>
      </c>
      <c r="AG8260" s="103">
        <f>Table1[[#This Row],['# Books]]*Table1[[#This Row],[QTY]]</f>
        <v>0</v>
      </c>
      <c r="AH8260" s="104">
        <f>Table1[[#This Row],[S&amp;L Price]]*Table1[[#This Row],[QTY]]</f>
        <v>0</v>
      </c>
    </row>
    <row r="8261" spans="1:34" ht="18" customHeight="1" x14ac:dyDescent="0.25">
      <c r="A8261" s="83"/>
      <c r="B8261" s="83"/>
      <c r="C8261" s="84"/>
      <c r="D8261" s="84"/>
      <c r="E8261" s="84">
        <v>111</v>
      </c>
      <c r="F8261" s="86" t="s">
        <v>6365</v>
      </c>
      <c r="G8261" s="115">
        <v>1</v>
      </c>
      <c r="H8261" s="88" t="s">
        <v>6369</v>
      </c>
      <c r="I8261" s="88" t="s">
        <v>185</v>
      </c>
      <c r="J8261" s="88" t="s">
        <v>126</v>
      </c>
      <c r="K8261" s="89"/>
      <c r="L8261" s="91" t="s">
        <v>6370</v>
      </c>
      <c r="M8261" s="84">
        <v>2019</v>
      </c>
      <c r="N8261" s="93" t="s">
        <v>4044</v>
      </c>
      <c r="O8261" s="86" t="s">
        <v>183</v>
      </c>
      <c r="P8261" s="86" t="s">
        <v>1180</v>
      </c>
      <c r="Q8261" s="86" t="s">
        <v>90</v>
      </c>
      <c r="R8261" s="86" t="s">
        <v>6371</v>
      </c>
      <c r="S8261" s="96"/>
      <c r="T8261" s="96"/>
      <c r="U8261" s="91"/>
      <c r="V8261" s="91"/>
      <c r="W8261" s="91" t="s">
        <v>281</v>
      </c>
      <c r="X8261" s="98"/>
      <c r="Y8261" s="86" t="s">
        <v>475</v>
      </c>
      <c r="Z8261" s="86" t="s">
        <v>995</v>
      </c>
      <c r="AA8261" s="86" t="s">
        <v>6372</v>
      </c>
      <c r="AB8261" s="86" t="s">
        <v>478</v>
      </c>
      <c r="AC8261" s="100">
        <v>39.75</v>
      </c>
      <c r="AD8261" s="100">
        <v>29.85</v>
      </c>
      <c r="AE8261" s="102" t="s">
        <v>6373</v>
      </c>
      <c r="AF8261" s="86" t="s">
        <v>665</v>
      </c>
      <c r="AG8261" s="103">
        <f>Table1[[#This Row],['# Books]]*Table1[[#This Row],[QTY]]</f>
        <v>0</v>
      </c>
      <c r="AH8261" s="104">
        <f>Table1[[#This Row],[S&amp;L Price]]*Table1[[#This Row],[QTY]]</f>
        <v>0</v>
      </c>
    </row>
    <row r="8262" spans="1:34" ht="18" customHeight="1" x14ac:dyDescent="0.25">
      <c r="A8262" s="83"/>
      <c r="B8262" s="83"/>
      <c r="C8262" s="84"/>
      <c r="D8262" s="84"/>
      <c r="E8262" s="84">
        <v>111</v>
      </c>
      <c r="F8262" s="86" t="s">
        <v>6365</v>
      </c>
      <c r="G8262" s="115">
        <v>1</v>
      </c>
      <c r="H8262" s="88" t="s">
        <v>21453</v>
      </c>
      <c r="I8262" s="88" t="s">
        <v>185</v>
      </c>
      <c r="J8262" s="88" t="s">
        <v>126</v>
      </c>
      <c r="K8262" s="89"/>
      <c r="L8262" s="91" t="s">
        <v>6374</v>
      </c>
      <c r="M8262" s="84">
        <v>2019</v>
      </c>
      <c r="N8262" s="93" t="s">
        <v>4044</v>
      </c>
      <c r="O8262" s="86" t="s">
        <v>183</v>
      </c>
      <c r="P8262" s="86" t="s">
        <v>1180</v>
      </c>
      <c r="Q8262" s="86" t="s">
        <v>90</v>
      </c>
      <c r="R8262" s="86" t="s">
        <v>6375</v>
      </c>
      <c r="S8262" s="96"/>
      <c r="T8262" s="96"/>
      <c r="U8262" s="91"/>
      <c r="V8262" s="91"/>
      <c r="W8262" s="91" t="s">
        <v>281</v>
      </c>
      <c r="X8262" s="98"/>
      <c r="Y8262" s="86" t="s">
        <v>475</v>
      </c>
      <c r="Z8262" s="86" t="s">
        <v>995</v>
      </c>
      <c r="AA8262" s="86" t="s">
        <v>21454</v>
      </c>
      <c r="AB8262" s="86" t="s">
        <v>478</v>
      </c>
      <c r="AC8262" s="100">
        <v>39.75</v>
      </c>
      <c r="AD8262" s="100">
        <v>29.85</v>
      </c>
      <c r="AE8262" s="102" t="s">
        <v>6376</v>
      </c>
      <c r="AF8262" s="86" t="s">
        <v>548</v>
      </c>
      <c r="AG8262" s="103">
        <f>Table1[[#This Row],['# Books]]*Table1[[#This Row],[QTY]]</f>
        <v>0</v>
      </c>
      <c r="AH8262" s="104">
        <f>Table1[[#This Row],[S&amp;L Price]]*Table1[[#This Row],[QTY]]</f>
        <v>0</v>
      </c>
    </row>
    <row r="8263" spans="1:34" ht="18" customHeight="1" x14ac:dyDescent="0.25">
      <c r="A8263" s="83"/>
      <c r="B8263" s="83"/>
      <c r="C8263" s="84"/>
      <c r="D8263" s="84"/>
      <c r="E8263" s="84">
        <v>111</v>
      </c>
      <c r="F8263" s="86" t="s">
        <v>6365</v>
      </c>
      <c r="G8263" s="115">
        <v>1</v>
      </c>
      <c r="H8263" s="88" t="s">
        <v>6377</v>
      </c>
      <c r="I8263" s="88" t="s">
        <v>185</v>
      </c>
      <c r="J8263" s="88" t="s">
        <v>126</v>
      </c>
      <c r="K8263" s="89"/>
      <c r="L8263" s="91" t="s">
        <v>6378</v>
      </c>
      <c r="M8263" s="84">
        <v>2019</v>
      </c>
      <c r="N8263" s="93" t="s">
        <v>4044</v>
      </c>
      <c r="O8263" s="86" t="s">
        <v>183</v>
      </c>
      <c r="P8263" s="86" t="s">
        <v>1180</v>
      </c>
      <c r="Q8263" s="86" t="s">
        <v>90</v>
      </c>
      <c r="R8263" s="86" t="s">
        <v>6379</v>
      </c>
      <c r="S8263" s="96"/>
      <c r="T8263" s="96"/>
      <c r="U8263" s="91"/>
      <c r="V8263" s="91"/>
      <c r="W8263" s="91" t="s">
        <v>281</v>
      </c>
      <c r="X8263" s="98"/>
      <c r="Y8263" s="86" t="s">
        <v>475</v>
      </c>
      <c r="Z8263" s="86" t="s">
        <v>995</v>
      </c>
      <c r="AA8263" s="86" t="s">
        <v>6380</v>
      </c>
      <c r="AB8263" s="86" t="s">
        <v>478</v>
      </c>
      <c r="AC8263" s="100">
        <v>39.75</v>
      </c>
      <c r="AD8263" s="100">
        <v>29.85</v>
      </c>
      <c r="AE8263" s="102" t="s">
        <v>1058</v>
      </c>
      <c r="AF8263" s="86" t="s">
        <v>546</v>
      </c>
      <c r="AG8263" s="103">
        <f>Table1[[#This Row],['# Books]]*Table1[[#This Row],[QTY]]</f>
        <v>0</v>
      </c>
      <c r="AH8263" s="104">
        <f>Table1[[#This Row],[S&amp;L Price]]*Table1[[#This Row],[QTY]]</f>
        <v>0</v>
      </c>
    </row>
    <row r="8264" spans="1:34" ht="18" customHeight="1" x14ac:dyDescent="0.25">
      <c r="A8264" s="83"/>
      <c r="B8264" s="83"/>
      <c r="C8264" s="84"/>
      <c r="D8264" s="84"/>
      <c r="E8264" s="84">
        <v>111</v>
      </c>
      <c r="F8264" s="86" t="s">
        <v>6365</v>
      </c>
      <c r="G8264" s="115">
        <v>1</v>
      </c>
      <c r="H8264" s="88" t="s">
        <v>6381</v>
      </c>
      <c r="I8264" s="88" t="s">
        <v>185</v>
      </c>
      <c r="J8264" s="88" t="s">
        <v>126</v>
      </c>
      <c r="K8264" s="89"/>
      <c r="L8264" s="91" t="s">
        <v>6382</v>
      </c>
      <c r="M8264" s="84">
        <v>2019</v>
      </c>
      <c r="N8264" s="93" t="s">
        <v>4044</v>
      </c>
      <c r="O8264" s="86" t="s">
        <v>183</v>
      </c>
      <c r="P8264" s="86" t="s">
        <v>1180</v>
      </c>
      <c r="Q8264" s="86" t="s">
        <v>90</v>
      </c>
      <c r="R8264" s="86" t="s">
        <v>6383</v>
      </c>
      <c r="S8264" s="96"/>
      <c r="T8264" s="96"/>
      <c r="U8264" s="91"/>
      <c r="V8264" s="91"/>
      <c r="W8264" s="91" t="s">
        <v>281</v>
      </c>
      <c r="X8264" s="98"/>
      <c r="Y8264" s="86" t="s">
        <v>475</v>
      </c>
      <c r="Z8264" s="86" t="s">
        <v>995</v>
      </c>
      <c r="AA8264" s="86" t="s">
        <v>6384</v>
      </c>
      <c r="AB8264" s="86" t="s">
        <v>478</v>
      </c>
      <c r="AC8264" s="100">
        <v>39.75</v>
      </c>
      <c r="AD8264" s="100">
        <v>29.85</v>
      </c>
      <c r="AE8264" s="102" t="s">
        <v>2020</v>
      </c>
      <c r="AF8264" s="86" t="s">
        <v>549</v>
      </c>
      <c r="AG8264" s="103">
        <f>Table1[[#This Row],['# Books]]*Table1[[#This Row],[QTY]]</f>
        <v>0</v>
      </c>
      <c r="AH8264" s="104">
        <f>Table1[[#This Row],[S&amp;L Price]]*Table1[[#This Row],[QTY]]</f>
        <v>0</v>
      </c>
    </row>
    <row r="8265" spans="1:34" ht="18" customHeight="1" x14ac:dyDescent="0.25">
      <c r="A8265" s="83"/>
      <c r="B8265" s="83"/>
      <c r="C8265" s="84"/>
      <c r="D8265" s="84"/>
      <c r="E8265" s="84">
        <v>111</v>
      </c>
      <c r="F8265" s="86" t="s">
        <v>6365</v>
      </c>
      <c r="G8265" s="115">
        <v>1</v>
      </c>
      <c r="H8265" s="88" t="s">
        <v>6385</v>
      </c>
      <c r="I8265" s="88" t="s">
        <v>185</v>
      </c>
      <c r="J8265" s="88" t="s">
        <v>126</v>
      </c>
      <c r="K8265" s="89"/>
      <c r="L8265" s="91" t="s">
        <v>6386</v>
      </c>
      <c r="M8265" s="84">
        <v>2019</v>
      </c>
      <c r="N8265" s="93" t="s">
        <v>4044</v>
      </c>
      <c r="O8265" s="86" t="s">
        <v>183</v>
      </c>
      <c r="P8265" s="86" t="s">
        <v>1180</v>
      </c>
      <c r="Q8265" s="86" t="s">
        <v>90</v>
      </c>
      <c r="R8265" s="86" t="s">
        <v>6387</v>
      </c>
      <c r="S8265" s="96"/>
      <c r="T8265" s="96"/>
      <c r="U8265" s="91"/>
      <c r="V8265" s="91"/>
      <c r="W8265" s="91" t="s">
        <v>281</v>
      </c>
      <c r="X8265" s="98"/>
      <c r="Y8265" s="86" t="s">
        <v>475</v>
      </c>
      <c r="Z8265" s="86" t="s">
        <v>995</v>
      </c>
      <c r="AA8265" s="86" t="s">
        <v>6388</v>
      </c>
      <c r="AB8265" s="86" t="s">
        <v>478</v>
      </c>
      <c r="AC8265" s="100">
        <v>39.75</v>
      </c>
      <c r="AD8265" s="100">
        <v>29.85</v>
      </c>
      <c r="AE8265" s="102" t="s">
        <v>6389</v>
      </c>
      <c r="AF8265" s="86" t="s">
        <v>665</v>
      </c>
      <c r="AG8265" s="103">
        <f>Table1[[#This Row],['# Books]]*Table1[[#This Row],[QTY]]</f>
        <v>0</v>
      </c>
      <c r="AH8265" s="104">
        <f>Table1[[#This Row],[S&amp;L Price]]*Table1[[#This Row],[QTY]]</f>
        <v>0</v>
      </c>
    </row>
    <row r="8266" spans="1:34" ht="18" hidden="1" customHeight="1" x14ac:dyDescent="0.25">
      <c r="A8266" s="83"/>
      <c r="B8266" s="83"/>
      <c r="C8266" s="84"/>
      <c r="D8266" s="84"/>
      <c r="E8266" s="84">
        <v>112</v>
      </c>
      <c r="F8266" s="86" t="s">
        <v>333</v>
      </c>
      <c r="G8266" s="115">
        <v>36</v>
      </c>
      <c r="H8266" s="88" t="s">
        <v>333</v>
      </c>
      <c r="I8266" s="88" t="s">
        <v>186</v>
      </c>
      <c r="J8266" s="88" t="s">
        <v>125</v>
      </c>
      <c r="K8266" s="89"/>
      <c r="L8266" s="91" t="s">
        <v>1688</v>
      </c>
      <c r="M8266" s="84">
        <v>2018</v>
      </c>
      <c r="N8266" s="93" t="s">
        <v>1444</v>
      </c>
      <c r="O8266" s="86" t="s">
        <v>183</v>
      </c>
      <c r="P8266" s="86" t="s">
        <v>323</v>
      </c>
      <c r="Q8266" s="86"/>
      <c r="R8266" s="86"/>
      <c r="S8266" s="96"/>
      <c r="T8266" s="96"/>
      <c r="U8266" s="91"/>
      <c r="V8266" s="91"/>
      <c r="W8266" s="91"/>
      <c r="X8266" s="98"/>
      <c r="Y8266" s="86" t="s">
        <v>300</v>
      </c>
      <c r="Z8266" s="86" t="s">
        <v>308</v>
      </c>
      <c r="AA8266" s="86" t="s">
        <v>21455</v>
      </c>
      <c r="AB8266" s="86" t="s">
        <v>478</v>
      </c>
      <c r="AC8266" s="100">
        <v>2063.75</v>
      </c>
      <c r="AD8266" s="100">
        <v>1550.25</v>
      </c>
      <c r="AE8266" s="102"/>
      <c r="AF8266" s="86" t="s">
        <v>537</v>
      </c>
      <c r="AG8266" s="103">
        <f>Table1[[#This Row],['# Books]]*Table1[[#This Row],[QTY]]</f>
        <v>0</v>
      </c>
      <c r="AH8266" s="104">
        <f>Table1[[#This Row],[S&amp;L Price]]*Table1[[#This Row],[QTY]]</f>
        <v>0</v>
      </c>
    </row>
    <row r="8267" spans="1:34" ht="18" customHeight="1" x14ac:dyDescent="0.25">
      <c r="A8267" s="83"/>
      <c r="B8267" s="83"/>
      <c r="C8267" s="84"/>
      <c r="D8267" s="84"/>
      <c r="E8267" s="84">
        <v>112</v>
      </c>
      <c r="F8267" s="86" t="s">
        <v>333</v>
      </c>
      <c r="G8267" s="115">
        <v>1</v>
      </c>
      <c r="H8267" s="88" t="s">
        <v>1689</v>
      </c>
      <c r="I8267" s="88" t="s">
        <v>186</v>
      </c>
      <c r="J8267" s="88" t="s">
        <v>126</v>
      </c>
      <c r="K8267" s="89"/>
      <c r="L8267" s="91" t="s">
        <v>1690</v>
      </c>
      <c r="M8267" s="84">
        <v>2018</v>
      </c>
      <c r="N8267" s="93" t="s">
        <v>1444</v>
      </c>
      <c r="O8267" s="86" t="s">
        <v>183</v>
      </c>
      <c r="P8267" s="86" t="s">
        <v>323</v>
      </c>
      <c r="Q8267" s="86" t="s">
        <v>90</v>
      </c>
      <c r="R8267" s="86" t="s">
        <v>207</v>
      </c>
      <c r="S8267" s="96"/>
      <c r="T8267" s="96"/>
      <c r="U8267" s="91"/>
      <c r="V8267" s="91"/>
      <c r="W8267" s="91" t="s">
        <v>285</v>
      </c>
      <c r="X8267" s="98" t="s">
        <v>21837</v>
      </c>
      <c r="Y8267" s="86" t="s">
        <v>300</v>
      </c>
      <c r="Z8267" s="86" t="s">
        <v>308</v>
      </c>
      <c r="AA8267" s="86" t="s">
        <v>1691</v>
      </c>
      <c r="AB8267" s="86" t="s">
        <v>478</v>
      </c>
      <c r="AC8267" s="100">
        <v>31.75</v>
      </c>
      <c r="AD8267" s="100">
        <v>23.85</v>
      </c>
      <c r="AE8267" s="102" t="s">
        <v>1692</v>
      </c>
      <c r="AF8267" s="86" t="s">
        <v>537</v>
      </c>
      <c r="AG8267" s="103">
        <f>Table1[[#This Row],['# Books]]*Table1[[#This Row],[QTY]]</f>
        <v>0</v>
      </c>
      <c r="AH8267" s="104">
        <f>Table1[[#This Row],[S&amp;L Price]]*Table1[[#This Row],[QTY]]</f>
        <v>0</v>
      </c>
    </row>
    <row r="8268" spans="1:34" ht="18" hidden="1" customHeight="1" x14ac:dyDescent="0.25">
      <c r="A8268" s="83"/>
      <c r="B8268" s="83"/>
      <c r="C8268" s="84"/>
      <c r="D8268" s="84"/>
      <c r="E8268" s="84">
        <v>112</v>
      </c>
      <c r="F8268" s="86" t="s">
        <v>333</v>
      </c>
      <c r="G8268" s="115">
        <v>1</v>
      </c>
      <c r="H8268" s="88" t="s">
        <v>1689</v>
      </c>
      <c r="I8268" s="88" t="s">
        <v>186</v>
      </c>
      <c r="J8268" s="88" t="s">
        <v>328</v>
      </c>
      <c r="K8268" s="89"/>
      <c r="L8268" s="91" t="s">
        <v>1693</v>
      </c>
      <c r="M8268" s="84">
        <v>2018</v>
      </c>
      <c r="N8268" s="93" t="s">
        <v>1444</v>
      </c>
      <c r="O8268" s="86"/>
      <c r="P8268" s="86"/>
      <c r="Q8268" s="86" t="s">
        <v>90</v>
      </c>
      <c r="R8268" s="86" t="s">
        <v>207</v>
      </c>
      <c r="S8268" s="96"/>
      <c r="T8268" s="96"/>
      <c r="U8268" s="91"/>
      <c r="V8268" s="91"/>
      <c r="W8268" s="91" t="s">
        <v>285</v>
      </c>
      <c r="X8268" s="98" t="s">
        <v>21837</v>
      </c>
      <c r="Y8268" s="86" t="s">
        <v>300</v>
      </c>
      <c r="Z8268" s="86" t="s">
        <v>308</v>
      </c>
      <c r="AA8268" s="86" t="s">
        <v>1691</v>
      </c>
      <c r="AB8268" s="86" t="s">
        <v>478</v>
      </c>
      <c r="AC8268" s="100">
        <v>31.75</v>
      </c>
      <c r="AD8268" s="100">
        <v>23.85</v>
      </c>
      <c r="AE8268" s="102" t="s">
        <v>1692</v>
      </c>
      <c r="AF8268" s="86" t="s">
        <v>537</v>
      </c>
      <c r="AG8268" s="103">
        <f>Table1[[#This Row],['# Books]]*Table1[[#This Row],[QTY]]</f>
        <v>0</v>
      </c>
      <c r="AH8268" s="104">
        <f>Table1[[#This Row],[S&amp;L Price]]*Table1[[#This Row],[QTY]]</f>
        <v>0</v>
      </c>
    </row>
    <row r="8269" spans="1:34" ht="18" customHeight="1" x14ac:dyDescent="0.25">
      <c r="A8269" s="83"/>
      <c r="B8269" s="83"/>
      <c r="C8269" s="84"/>
      <c r="D8269" s="84"/>
      <c r="E8269" s="84">
        <v>112</v>
      </c>
      <c r="F8269" s="86" t="s">
        <v>333</v>
      </c>
      <c r="G8269" s="115">
        <v>1</v>
      </c>
      <c r="H8269" s="88" t="s">
        <v>1694</v>
      </c>
      <c r="I8269" s="88" t="s">
        <v>186</v>
      </c>
      <c r="J8269" s="88" t="s">
        <v>126</v>
      </c>
      <c r="K8269" s="89"/>
      <c r="L8269" s="91" t="s">
        <v>1695</v>
      </c>
      <c r="M8269" s="84">
        <v>2018</v>
      </c>
      <c r="N8269" s="93" t="s">
        <v>1444</v>
      </c>
      <c r="O8269" s="86" t="s">
        <v>183</v>
      </c>
      <c r="P8269" s="86" t="s">
        <v>323</v>
      </c>
      <c r="Q8269" s="86" t="s">
        <v>90</v>
      </c>
      <c r="R8269" s="86" t="s">
        <v>459</v>
      </c>
      <c r="S8269" s="96"/>
      <c r="T8269" s="96"/>
      <c r="U8269" s="91"/>
      <c r="V8269" s="91"/>
      <c r="W8269" s="91" t="s">
        <v>284</v>
      </c>
      <c r="X8269" s="98" t="s">
        <v>9552</v>
      </c>
      <c r="Y8269" s="86" t="s">
        <v>300</v>
      </c>
      <c r="Z8269" s="86" t="s">
        <v>308</v>
      </c>
      <c r="AA8269" s="86" t="s">
        <v>1696</v>
      </c>
      <c r="AB8269" s="86" t="s">
        <v>478</v>
      </c>
      <c r="AC8269" s="100">
        <v>31.75</v>
      </c>
      <c r="AD8269" s="100">
        <v>23.85</v>
      </c>
      <c r="AE8269" s="102" t="s">
        <v>3779</v>
      </c>
      <c r="AF8269" s="86" t="s">
        <v>537</v>
      </c>
      <c r="AG8269" s="103">
        <f>Table1[[#This Row],['# Books]]*Table1[[#This Row],[QTY]]</f>
        <v>0</v>
      </c>
      <c r="AH8269" s="104">
        <f>Table1[[#This Row],[S&amp;L Price]]*Table1[[#This Row],[QTY]]</f>
        <v>0</v>
      </c>
    </row>
    <row r="8270" spans="1:34" ht="18" hidden="1" customHeight="1" x14ac:dyDescent="0.25">
      <c r="A8270" s="83"/>
      <c r="B8270" s="83"/>
      <c r="C8270" s="84"/>
      <c r="D8270" s="84"/>
      <c r="E8270" s="84">
        <v>112</v>
      </c>
      <c r="F8270" s="86" t="s">
        <v>333</v>
      </c>
      <c r="G8270" s="115">
        <v>1</v>
      </c>
      <c r="H8270" s="88" t="s">
        <v>1694</v>
      </c>
      <c r="I8270" s="88" t="s">
        <v>186</v>
      </c>
      <c r="J8270" s="88" t="s">
        <v>328</v>
      </c>
      <c r="K8270" s="89"/>
      <c r="L8270" s="91" t="s">
        <v>1697</v>
      </c>
      <c r="M8270" s="84">
        <v>2018</v>
      </c>
      <c r="N8270" s="93" t="s">
        <v>1444</v>
      </c>
      <c r="O8270" s="86"/>
      <c r="P8270" s="86"/>
      <c r="Q8270" s="86" t="s">
        <v>90</v>
      </c>
      <c r="R8270" s="86" t="s">
        <v>459</v>
      </c>
      <c r="S8270" s="96"/>
      <c r="T8270" s="96"/>
      <c r="U8270" s="91"/>
      <c r="V8270" s="91"/>
      <c r="W8270" s="91" t="s">
        <v>284</v>
      </c>
      <c r="X8270" s="98" t="s">
        <v>9552</v>
      </c>
      <c r="Y8270" s="86" t="s">
        <v>300</v>
      </c>
      <c r="Z8270" s="86" t="s">
        <v>308</v>
      </c>
      <c r="AA8270" s="86" t="s">
        <v>1696</v>
      </c>
      <c r="AB8270" s="86" t="s">
        <v>478</v>
      </c>
      <c r="AC8270" s="100">
        <v>31.75</v>
      </c>
      <c r="AD8270" s="100">
        <v>23.85</v>
      </c>
      <c r="AE8270" s="102" t="s">
        <v>3779</v>
      </c>
      <c r="AF8270" s="86" t="s">
        <v>537</v>
      </c>
      <c r="AG8270" s="103">
        <f>Table1[[#This Row],['# Books]]*Table1[[#This Row],[QTY]]</f>
        <v>0</v>
      </c>
      <c r="AH8270" s="104">
        <f>Table1[[#This Row],[S&amp;L Price]]*Table1[[#This Row],[QTY]]</f>
        <v>0</v>
      </c>
    </row>
    <row r="8271" spans="1:34" ht="18" customHeight="1" x14ac:dyDescent="0.25">
      <c r="A8271" s="83"/>
      <c r="B8271" s="83"/>
      <c r="C8271" s="84"/>
      <c r="D8271" s="84"/>
      <c r="E8271" s="84">
        <v>112</v>
      </c>
      <c r="F8271" s="86" t="s">
        <v>333</v>
      </c>
      <c r="G8271" s="115">
        <v>1</v>
      </c>
      <c r="H8271" s="88" t="s">
        <v>1698</v>
      </c>
      <c r="I8271" s="88" t="s">
        <v>186</v>
      </c>
      <c r="J8271" s="88" t="s">
        <v>126</v>
      </c>
      <c r="K8271" s="89"/>
      <c r="L8271" s="91" t="s">
        <v>1699</v>
      </c>
      <c r="M8271" s="84">
        <v>2018</v>
      </c>
      <c r="N8271" s="93" t="s">
        <v>1444</v>
      </c>
      <c r="O8271" s="86" t="s">
        <v>183</v>
      </c>
      <c r="P8271" s="86" t="s">
        <v>323</v>
      </c>
      <c r="Q8271" s="86" t="s">
        <v>90</v>
      </c>
      <c r="R8271" s="86" t="s">
        <v>209</v>
      </c>
      <c r="S8271" s="96"/>
      <c r="T8271" s="96"/>
      <c r="U8271" s="91"/>
      <c r="V8271" s="91"/>
      <c r="W8271" s="91" t="s">
        <v>283</v>
      </c>
      <c r="X8271" s="98" t="s">
        <v>9463</v>
      </c>
      <c r="Y8271" s="86" t="s">
        <v>300</v>
      </c>
      <c r="Z8271" s="86" t="s">
        <v>308</v>
      </c>
      <c r="AA8271" s="86" t="s">
        <v>1700</v>
      </c>
      <c r="AB8271" s="86" t="s">
        <v>478</v>
      </c>
      <c r="AC8271" s="100">
        <v>31.75</v>
      </c>
      <c r="AD8271" s="100">
        <v>23.85</v>
      </c>
      <c r="AE8271" s="102" t="s">
        <v>912</v>
      </c>
      <c r="AF8271" s="86" t="s">
        <v>537</v>
      </c>
      <c r="AG8271" s="103">
        <f>Table1[[#This Row],['# Books]]*Table1[[#This Row],[QTY]]</f>
        <v>0</v>
      </c>
      <c r="AH8271" s="104">
        <f>Table1[[#This Row],[S&amp;L Price]]*Table1[[#This Row],[QTY]]</f>
        <v>0</v>
      </c>
    </row>
    <row r="8272" spans="1:34" ht="18" hidden="1" customHeight="1" x14ac:dyDescent="0.25">
      <c r="A8272" s="83"/>
      <c r="B8272" s="83"/>
      <c r="C8272" s="84"/>
      <c r="D8272" s="84"/>
      <c r="E8272" s="84">
        <v>112</v>
      </c>
      <c r="F8272" s="86" t="s">
        <v>333</v>
      </c>
      <c r="G8272" s="115">
        <v>1</v>
      </c>
      <c r="H8272" s="88" t="s">
        <v>1698</v>
      </c>
      <c r="I8272" s="88" t="s">
        <v>186</v>
      </c>
      <c r="J8272" s="88" t="s">
        <v>328</v>
      </c>
      <c r="K8272" s="89"/>
      <c r="L8272" s="91" t="s">
        <v>1701</v>
      </c>
      <c r="M8272" s="84">
        <v>2018</v>
      </c>
      <c r="N8272" s="93" t="s">
        <v>1444</v>
      </c>
      <c r="O8272" s="86"/>
      <c r="P8272" s="86"/>
      <c r="Q8272" s="86" t="s">
        <v>90</v>
      </c>
      <c r="R8272" s="86" t="s">
        <v>209</v>
      </c>
      <c r="S8272" s="96"/>
      <c r="T8272" s="96"/>
      <c r="U8272" s="91"/>
      <c r="V8272" s="91"/>
      <c r="W8272" s="91" t="s">
        <v>283</v>
      </c>
      <c r="X8272" s="98" t="s">
        <v>9463</v>
      </c>
      <c r="Y8272" s="86" t="s">
        <v>300</v>
      </c>
      <c r="Z8272" s="86" t="s">
        <v>308</v>
      </c>
      <c r="AA8272" s="86" t="s">
        <v>1700</v>
      </c>
      <c r="AB8272" s="86" t="s">
        <v>478</v>
      </c>
      <c r="AC8272" s="100">
        <v>31.75</v>
      </c>
      <c r="AD8272" s="100">
        <v>23.85</v>
      </c>
      <c r="AE8272" s="102" t="s">
        <v>912</v>
      </c>
      <c r="AF8272" s="86" t="s">
        <v>537</v>
      </c>
      <c r="AG8272" s="103">
        <f>Table1[[#This Row],['# Books]]*Table1[[#This Row],[QTY]]</f>
        <v>0</v>
      </c>
      <c r="AH8272" s="104">
        <f>Table1[[#This Row],[S&amp;L Price]]*Table1[[#This Row],[QTY]]</f>
        <v>0</v>
      </c>
    </row>
    <row r="8273" spans="1:34" ht="18" customHeight="1" x14ac:dyDescent="0.25">
      <c r="A8273" s="83"/>
      <c r="B8273" s="83"/>
      <c r="C8273" s="84"/>
      <c r="D8273" s="84"/>
      <c r="E8273" s="84">
        <v>112</v>
      </c>
      <c r="F8273" s="86" t="s">
        <v>333</v>
      </c>
      <c r="G8273" s="115">
        <v>1</v>
      </c>
      <c r="H8273" s="88" t="s">
        <v>1702</v>
      </c>
      <c r="I8273" s="88" t="s">
        <v>186</v>
      </c>
      <c r="J8273" s="88" t="s">
        <v>126</v>
      </c>
      <c r="K8273" s="89"/>
      <c r="L8273" s="91" t="s">
        <v>1703</v>
      </c>
      <c r="M8273" s="84">
        <v>2018</v>
      </c>
      <c r="N8273" s="93" t="s">
        <v>1444</v>
      </c>
      <c r="O8273" s="86" t="s">
        <v>183</v>
      </c>
      <c r="P8273" s="86" t="s">
        <v>323</v>
      </c>
      <c r="Q8273" s="86" t="s">
        <v>90</v>
      </c>
      <c r="R8273" s="86" t="s">
        <v>214</v>
      </c>
      <c r="S8273" s="96"/>
      <c r="T8273" s="96"/>
      <c r="U8273" s="91"/>
      <c r="V8273" s="91"/>
      <c r="W8273" s="91" t="s">
        <v>284</v>
      </c>
      <c r="X8273" s="98" t="s">
        <v>11728</v>
      </c>
      <c r="Y8273" s="86" t="s">
        <v>300</v>
      </c>
      <c r="Z8273" s="86" t="s">
        <v>308</v>
      </c>
      <c r="AA8273" s="86" t="s">
        <v>1704</v>
      </c>
      <c r="AB8273" s="86" t="s">
        <v>478</v>
      </c>
      <c r="AC8273" s="100">
        <v>31.75</v>
      </c>
      <c r="AD8273" s="100">
        <v>23.85</v>
      </c>
      <c r="AE8273" s="102" t="s">
        <v>921</v>
      </c>
      <c r="AF8273" s="86" t="s">
        <v>537</v>
      </c>
      <c r="AG8273" s="103">
        <f>Table1[[#This Row],['# Books]]*Table1[[#This Row],[QTY]]</f>
        <v>0</v>
      </c>
      <c r="AH8273" s="104">
        <f>Table1[[#This Row],[S&amp;L Price]]*Table1[[#This Row],[QTY]]</f>
        <v>0</v>
      </c>
    </row>
    <row r="8274" spans="1:34" ht="18" hidden="1" customHeight="1" x14ac:dyDescent="0.25">
      <c r="A8274" s="83"/>
      <c r="B8274" s="83"/>
      <c r="C8274" s="84"/>
      <c r="D8274" s="84"/>
      <c r="E8274" s="84">
        <v>112</v>
      </c>
      <c r="F8274" s="86" t="s">
        <v>333</v>
      </c>
      <c r="G8274" s="115">
        <v>1</v>
      </c>
      <c r="H8274" s="88" t="s">
        <v>1702</v>
      </c>
      <c r="I8274" s="88" t="s">
        <v>186</v>
      </c>
      <c r="J8274" s="88" t="s">
        <v>328</v>
      </c>
      <c r="K8274" s="89"/>
      <c r="L8274" s="91" t="s">
        <v>1705</v>
      </c>
      <c r="M8274" s="84">
        <v>2018</v>
      </c>
      <c r="N8274" s="93" t="s">
        <v>1444</v>
      </c>
      <c r="O8274" s="86"/>
      <c r="P8274" s="86"/>
      <c r="Q8274" s="86" t="s">
        <v>90</v>
      </c>
      <c r="R8274" s="86" t="s">
        <v>214</v>
      </c>
      <c r="S8274" s="96"/>
      <c r="T8274" s="96"/>
      <c r="U8274" s="91"/>
      <c r="V8274" s="91"/>
      <c r="W8274" s="91" t="s">
        <v>284</v>
      </c>
      <c r="X8274" s="98" t="s">
        <v>11728</v>
      </c>
      <c r="Y8274" s="86" t="s">
        <v>300</v>
      </c>
      <c r="Z8274" s="86" t="s">
        <v>308</v>
      </c>
      <c r="AA8274" s="86" t="s">
        <v>1704</v>
      </c>
      <c r="AB8274" s="86" t="s">
        <v>478</v>
      </c>
      <c r="AC8274" s="100">
        <v>31.75</v>
      </c>
      <c r="AD8274" s="100">
        <v>23.85</v>
      </c>
      <c r="AE8274" s="102" t="s">
        <v>921</v>
      </c>
      <c r="AF8274" s="86" t="s">
        <v>537</v>
      </c>
      <c r="AG8274" s="103">
        <f>Table1[[#This Row],['# Books]]*Table1[[#This Row],[QTY]]</f>
        <v>0</v>
      </c>
      <c r="AH8274" s="104">
        <f>Table1[[#This Row],[S&amp;L Price]]*Table1[[#This Row],[QTY]]</f>
        <v>0</v>
      </c>
    </row>
    <row r="8275" spans="1:34" ht="18" customHeight="1" x14ac:dyDescent="0.25">
      <c r="A8275" s="83"/>
      <c r="B8275" s="83"/>
      <c r="C8275" s="84"/>
      <c r="D8275" s="84"/>
      <c r="E8275" s="84">
        <v>112</v>
      </c>
      <c r="F8275" s="86" t="s">
        <v>333</v>
      </c>
      <c r="G8275" s="115">
        <v>1</v>
      </c>
      <c r="H8275" s="88" t="s">
        <v>1706</v>
      </c>
      <c r="I8275" s="88" t="s">
        <v>186</v>
      </c>
      <c r="J8275" s="88" t="s">
        <v>126</v>
      </c>
      <c r="K8275" s="89"/>
      <c r="L8275" s="91" t="s">
        <v>1707</v>
      </c>
      <c r="M8275" s="84">
        <v>2018</v>
      </c>
      <c r="N8275" s="93" t="s">
        <v>1444</v>
      </c>
      <c r="O8275" s="86" t="s">
        <v>183</v>
      </c>
      <c r="P8275" s="86" t="s">
        <v>323</v>
      </c>
      <c r="Q8275" s="86" t="s">
        <v>90</v>
      </c>
      <c r="R8275" s="86" t="s">
        <v>455</v>
      </c>
      <c r="S8275" s="96"/>
      <c r="T8275" s="96"/>
      <c r="U8275" s="91"/>
      <c r="V8275" s="91"/>
      <c r="W8275" s="91" t="s">
        <v>284</v>
      </c>
      <c r="X8275" s="98" t="s">
        <v>11661</v>
      </c>
      <c r="Y8275" s="86" t="s">
        <v>300</v>
      </c>
      <c r="Z8275" s="86" t="s">
        <v>308</v>
      </c>
      <c r="AA8275" s="86" t="s">
        <v>1708</v>
      </c>
      <c r="AB8275" s="86" t="s">
        <v>478</v>
      </c>
      <c r="AC8275" s="100">
        <v>31.75</v>
      </c>
      <c r="AD8275" s="100">
        <v>23.85</v>
      </c>
      <c r="AE8275" s="102" t="s">
        <v>1247</v>
      </c>
      <c r="AF8275" s="86" t="s">
        <v>537</v>
      </c>
      <c r="AG8275" s="103">
        <f>Table1[[#This Row],['# Books]]*Table1[[#This Row],[QTY]]</f>
        <v>0</v>
      </c>
      <c r="AH8275" s="104">
        <f>Table1[[#This Row],[S&amp;L Price]]*Table1[[#This Row],[QTY]]</f>
        <v>0</v>
      </c>
    </row>
    <row r="8276" spans="1:34" ht="18" hidden="1" customHeight="1" x14ac:dyDescent="0.25">
      <c r="A8276" s="83"/>
      <c r="B8276" s="83"/>
      <c r="C8276" s="84"/>
      <c r="D8276" s="84"/>
      <c r="E8276" s="84">
        <v>112</v>
      </c>
      <c r="F8276" s="86" t="s">
        <v>333</v>
      </c>
      <c r="G8276" s="115">
        <v>1</v>
      </c>
      <c r="H8276" s="88" t="s">
        <v>1706</v>
      </c>
      <c r="I8276" s="88" t="s">
        <v>186</v>
      </c>
      <c r="J8276" s="88" t="s">
        <v>328</v>
      </c>
      <c r="K8276" s="89"/>
      <c r="L8276" s="91" t="s">
        <v>1709</v>
      </c>
      <c r="M8276" s="84">
        <v>2018</v>
      </c>
      <c r="N8276" s="93" t="s">
        <v>1444</v>
      </c>
      <c r="O8276" s="86"/>
      <c r="P8276" s="86"/>
      <c r="Q8276" s="86" t="s">
        <v>90</v>
      </c>
      <c r="R8276" s="86" t="s">
        <v>455</v>
      </c>
      <c r="S8276" s="96"/>
      <c r="T8276" s="96"/>
      <c r="U8276" s="91"/>
      <c r="V8276" s="91"/>
      <c r="W8276" s="91" t="s">
        <v>284</v>
      </c>
      <c r="X8276" s="98" t="s">
        <v>11661</v>
      </c>
      <c r="Y8276" s="86" t="s">
        <v>300</v>
      </c>
      <c r="Z8276" s="86" t="s">
        <v>308</v>
      </c>
      <c r="AA8276" s="86" t="s">
        <v>1708</v>
      </c>
      <c r="AB8276" s="86" t="s">
        <v>478</v>
      </c>
      <c r="AC8276" s="100">
        <v>31.75</v>
      </c>
      <c r="AD8276" s="100">
        <v>23.85</v>
      </c>
      <c r="AE8276" s="102" t="s">
        <v>1247</v>
      </c>
      <c r="AF8276" s="86" t="s">
        <v>537</v>
      </c>
      <c r="AG8276" s="103">
        <f>Table1[[#This Row],['# Books]]*Table1[[#This Row],[QTY]]</f>
        <v>0</v>
      </c>
      <c r="AH8276" s="104">
        <f>Table1[[#This Row],[S&amp;L Price]]*Table1[[#This Row],[QTY]]</f>
        <v>0</v>
      </c>
    </row>
    <row r="8277" spans="1:34" ht="18" customHeight="1" x14ac:dyDescent="0.25">
      <c r="A8277" s="83"/>
      <c r="B8277" s="83"/>
      <c r="C8277" s="84"/>
      <c r="D8277" s="84"/>
      <c r="E8277" s="84">
        <v>112</v>
      </c>
      <c r="F8277" s="86" t="s">
        <v>333</v>
      </c>
      <c r="G8277" s="115">
        <v>1</v>
      </c>
      <c r="H8277" s="88" t="s">
        <v>1710</v>
      </c>
      <c r="I8277" s="88" t="s">
        <v>186</v>
      </c>
      <c r="J8277" s="88" t="s">
        <v>126</v>
      </c>
      <c r="K8277" s="89"/>
      <c r="L8277" s="91" t="s">
        <v>1711</v>
      </c>
      <c r="M8277" s="84">
        <v>2018</v>
      </c>
      <c r="N8277" s="93" t="s">
        <v>1444</v>
      </c>
      <c r="O8277" s="86" t="s">
        <v>183</v>
      </c>
      <c r="P8277" s="86" t="s">
        <v>323</v>
      </c>
      <c r="Q8277" s="86" t="s">
        <v>90</v>
      </c>
      <c r="R8277" s="86" t="s">
        <v>1286</v>
      </c>
      <c r="S8277" s="96"/>
      <c r="T8277" s="96"/>
      <c r="U8277" s="91"/>
      <c r="V8277" s="91"/>
      <c r="W8277" s="91" t="s">
        <v>285</v>
      </c>
      <c r="X8277" s="98" t="s">
        <v>21846</v>
      </c>
      <c r="Y8277" s="86" t="s">
        <v>300</v>
      </c>
      <c r="Z8277" s="86" t="s">
        <v>308</v>
      </c>
      <c r="AA8277" s="86" t="s">
        <v>1712</v>
      </c>
      <c r="AB8277" s="86" t="s">
        <v>478</v>
      </c>
      <c r="AC8277" s="100">
        <v>31.75</v>
      </c>
      <c r="AD8277" s="100">
        <v>23.85</v>
      </c>
      <c r="AE8277" s="102" t="s">
        <v>3780</v>
      </c>
      <c r="AF8277" s="86" t="s">
        <v>537</v>
      </c>
      <c r="AG8277" s="103">
        <f>Table1[[#This Row],['# Books]]*Table1[[#This Row],[QTY]]</f>
        <v>0</v>
      </c>
      <c r="AH8277" s="104">
        <f>Table1[[#This Row],[S&amp;L Price]]*Table1[[#This Row],[QTY]]</f>
        <v>0</v>
      </c>
    </row>
    <row r="8278" spans="1:34" ht="18" hidden="1" customHeight="1" x14ac:dyDescent="0.25">
      <c r="A8278" s="83"/>
      <c r="B8278" s="83"/>
      <c r="C8278" s="84"/>
      <c r="D8278" s="84"/>
      <c r="E8278" s="84">
        <v>112</v>
      </c>
      <c r="F8278" s="86" t="s">
        <v>333</v>
      </c>
      <c r="G8278" s="115">
        <v>1</v>
      </c>
      <c r="H8278" s="88" t="s">
        <v>1710</v>
      </c>
      <c r="I8278" s="88" t="s">
        <v>186</v>
      </c>
      <c r="J8278" s="88" t="s">
        <v>328</v>
      </c>
      <c r="K8278" s="89"/>
      <c r="L8278" s="91" t="s">
        <v>1713</v>
      </c>
      <c r="M8278" s="84">
        <v>2018</v>
      </c>
      <c r="N8278" s="93" t="s">
        <v>1444</v>
      </c>
      <c r="O8278" s="86"/>
      <c r="P8278" s="86"/>
      <c r="Q8278" s="86" t="s">
        <v>90</v>
      </c>
      <c r="R8278" s="86" t="s">
        <v>1286</v>
      </c>
      <c r="S8278" s="96"/>
      <c r="T8278" s="96"/>
      <c r="U8278" s="91"/>
      <c r="V8278" s="91"/>
      <c r="W8278" s="91" t="s">
        <v>285</v>
      </c>
      <c r="X8278" s="98" t="s">
        <v>21846</v>
      </c>
      <c r="Y8278" s="86" t="s">
        <v>300</v>
      </c>
      <c r="Z8278" s="86" t="s">
        <v>308</v>
      </c>
      <c r="AA8278" s="86" t="s">
        <v>1712</v>
      </c>
      <c r="AB8278" s="86" t="s">
        <v>478</v>
      </c>
      <c r="AC8278" s="100">
        <v>31.75</v>
      </c>
      <c r="AD8278" s="100">
        <v>23.85</v>
      </c>
      <c r="AE8278" s="102" t="s">
        <v>3780</v>
      </c>
      <c r="AF8278" s="86" t="s">
        <v>537</v>
      </c>
      <c r="AG8278" s="103">
        <f>Table1[[#This Row],['# Books]]*Table1[[#This Row],[QTY]]</f>
        <v>0</v>
      </c>
      <c r="AH8278" s="104">
        <f>Table1[[#This Row],[S&amp;L Price]]*Table1[[#This Row],[QTY]]</f>
        <v>0</v>
      </c>
    </row>
    <row r="8279" spans="1:34" ht="18" customHeight="1" x14ac:dyDescent="0.25">
      <c r="A8279" s="83"/>
      <c r="B8279" s="83"/>
      <c r="C8279" s="84"/>
      <c r="D8279" s="84"/>
      <c r="E8279" s="84">
        <v>112</v>
      </c>
      <c r="F8279" s="86" t="s">
        <v>333</v>
      </c>
      <c r="G8279" s="115">
        <v>1</v>
      </c>
      <c r="H8279" s="88" t="s">
        <v>913</v>
      </c>
      <c r="I8279" s="88" t="s">
        <v>186</v>
      </c>
      <c r="J8279" s="88" t="s">
        <v>126</v>
      </c>
      <c r="K8279" s="89"/>
      <c r="L8279" s="91" t="s">
        <v>914</v>
      </c>
      <c r="M8279" s="84">
        <v>2017</v>
      </c>
      <c r="N8279" s="93" t="s">
        <v>1803</v>
      </c>
      <c r="O8279" s="86" t="s">
        <v>183</v>
      </c>
      <c r="P8279" s="86" t="s">
        <v>323</v>
      </c>
      <c r="Q8279" s="86" t="s">
        <v>90</v>
      </c>
      <c r="R8279" s="86" t="s">
        <v>450</v>
      </c>
      <c r="S8279" s="96"/>
      <c r="T8279" s="96"/>
      <c r="U8279" s="91"/>
      <c r="V8279" s="91"/>
      <c r="W8279" s="91" t="s">
        <v>281</v>
      </c>
      <c r="X8279" s="98" t="s">
        <v>21836</v>
      </c>
      <c r="Y8279" s="86" t="s">
        <v>300</v>
      </c>
      <c r="Z8279" s="86" t="s">
        <v>308</v>
      </c>
      <c r="AA8279" s="86" t="s">
        <v>915</v>
      </c>
      <c r="AB8279" s="86" t="s">
        <v>478</v>
      </c>
      <c r="AC8279" s="100">
        <v>31.75</v>
      </c>
      <c r="AD8279" s="100">
        <v>23.85</v>
      </c>
      <c r="AE8279" s="102" t="s">
        <v>1315</v>
      </c>
      <c r="AF8279" s="86" t="s">
        <v>537</v>
      </c>
      <c r="AG8279" s="103">
        <f>Table1[[#This Row],['# Books]]*Table1[[#This Row],[QTY]]</f>
        <v>0</v>
      </c>
      <c r="AH8279" s="104">
        <f>Table1[[#This Row],[S&amp;L Price]]*Table1[[#This Row],[QTY]]</f>
        <v>0</v>
      </c>
    </row>
    <row r="8280" spans="1:34" ht="18" hidden="1" customHeight="1" x14ac:dyDescent="0.25">
      <c r="A8280" s="83"/>
      <c r="B8280" s="83"/>
      <c r="C8280" s="84"/>
      <c r="D8280" s="84"/>
      <c r="E8280" s="84">
        <v>112</v>
      </c>
      <c r="F8280" s="86" t="s">
        <v>333</v>
      </c>
      <c r="G8280" s="115">
        <v>1</v>
      </c>
      <c r="H8280" s="88" t="s">
        <v>913</v>
      </c>
      <c r="I8280" s="88" t="s">
        <v>186</v>
      </c>
      <c r="J8280" s="88" t="s">
        <v>328</v>
      </c>
      <c r="K8280" s="89"/>
      <c r="L8280" s="91" t="s">
        <v>916</v>
      </c>
      <c r="M8280" s="84">
        <v>2017</v>
      </c>
      <c r="N8280" s="93" t="s">
        <v>1803</v>
      </c>
      <c r="O8280" s="86"/>
      <c r="P8280" s="86"/>
      <c r="Q8280" s="86" t="s">
        <v>90</v>
      </c>
      <c r="R8280" s="86" t="s">
        <v>450</v>
      </c>
      <c r="S8280" s="96"/>
      <c r="T8280" s="96"/>
      <c r="U8280" s="91"/>
      <c r="V8280" s="91"/>
      <c r="W8280" s="91" t="s">
        <v>281</v>
      </c>
      <c r="X8280" s="98" t="s">
        <v>21836</v>
      </c>
      <c r="Y8280" s="86" t="s">
        <v>300</v>
      </c>
      <c r="Z8280" s="86" t="s">
        <v>308</v>
      </c>
      <c r="AA8280" s="86" t="s">
        <v>915</v>
      </c>
      <c r="AB8280" s="86" t="s">
        <v>478</v>
      </c>
      <c r="AC8280" s="100">
        <v>31.75</v>
      </c>
      <c r="AD8280" s="100">
        <v>23.85</v>
      </c>
      <c r="AE8280" s="102" t="s">
        <v>1315</v>
      </c>
      <c r="AF8280" s="86" t="s">
        <v>537</v>
      </c>
      <c r="AG8280" s="103">
        <f>Table1[[#This Row],['# Books]]*Table1[[#This Row],[QTY]]</f>
        <v>0</v>
      </c>
      <c r="AH8280" s="104">
        <f>Table1[[#This Row],[S&amp;L Price]]*Table1[[#This Row],[QTY]]</f>
        <v>0</v>
      </c>
    </row>
    <row r="8281" spans="1:34" ht="18" customHeight="1" x14ac:dyDescent="0.25">
      <c r="A8281" s="83"/>
      <c r="B8281" s="83"/>
      <c r="C8281" s="84"/>
      <c r="D8281" s="84"/>
      <c r="E8281" s="84">
        <v>112</v>
      </c>
      <c r="F8281" s="86" t="s">
        <v>333</v>
      </c>
      <c r="G8281" s="115">
        <v>1</v>
      </c>
      <c r="H8281" s="88" t="s">
        <v>917</v>
      </c>
      <c r="I8281" s="88" t="s">
        <v>186</v>
      </c>
      <c r="J8281" s="88" t="s">
        <v>126</v>
      </c>
      <c r="K8281" s="89"/>
      <c r="L8281" s="91" t="s">
        <v>918</v>
      </c>
      <c r="M8281" s="84">
        <v>2017</v>
      </c>
      <c r="N8281" s="93" t="s">
        <v>1803</v>
      </c>
      <c r="O8281" s="86" t="s">
        <v>183</v>
      </c>
      <c r="P8281" s="86" t="s">
        <v>323</v>
      </c>
      <c r="Q8281" s="86" t="s">
        <v>90</v>
      </c>
      <c r="R8281" s="86" t="s">
        <v>919</v>
      </c>
      <c r="S8281" s="96"/>
      <c r="T8281" s="96"/>
      <c r="U8281" s="91"/>
      <c r="V8281" s="91"/>
      <c r="W8281" s="91" t="s">
        <v>281</v>
      </c>
      <c r="X8281" s="98" t="s">
        <v>733</v>
      </c>
      <c r="Y8281" s="86" t="s">
        <v>300</v>
      </c>
      <c r="Z8281" s="86" t="s">
        <v>308</v>
      </c>
      <c r="AA8281" s="86" t="s">
        <v>920</v>
      </c>
      <c r="AB8281" s="86" t="s">
        <v>478</v>
      </c>
      <c r="AC8281" s="100">
        <v>31.75</v>
      </c>
      <c r="AD8281" s="100">
        <v>23.85</v>
      </c>
      <c r="AE8281" s="102" t="s">
        <v>921</v>
      </c>
      <c r="AF8281" s="86" t="s">
        <v>537</v>
      </c>
      <c r="AG8281" s="103">
        <f>Table1[[#This Row],['# Books]]*Table1[[#This Row],[QTY]]</f>
        <v>0</v>
      </c>
      <c r="AH8281" s="104">
        <f>Table1[[#This Row],[S&amp;L Price]]*Table1[[#This Row],[QTY]]</f>
        <v>0</v>
      </c>
    </row>
    <row r="8282" spans="1:34" ht="18" hidden="1" customHeight="1" x14ac:dyDescent="0.25">
      <c r="A8282" s="83"/>
      <c r="B8282" s="83"/>
      <c r="C8282" s="84"/>
      <c r="D8282" s="84"/>
      <c r="E8282" s="84">
        <v>112</v>
      </c>
      <c r="F8282" s="86" t="s">
        <v>333</v>
      </c>
      <c r="G8282" s="115">
        <v>1</v>
      </c>
      <c r="H8282" s="88" t="s">
        <v>917</v>
      </c>
      <c r="I8282" s="88" t="s">
        <v>186</v>
      </c>
      <c r="J8282" s="88" t="s">
        <v>328</v>
      </c>
      <c r="K8282" s="89"/>
      <c r="L8282" s="91" t="s">
        <v>922</v>
      </c>
      <c r="M8282" s="84">
        <v>2017</v>
      </c>
      <c r="N8282" s="93" t="s">
        <v>1803</v>
      </c>
      <c r="O8282" s="86"/>
      <c r="P8282" s="86"/>
      <c r="Q8282" s="86" t="s">
        <v>90</v>
      </c>
      <c r="R8282" s="86" t="s">
        <v>919</v>
      </c>
      <c r="S8282" s="96"/>
      <c r="T8282" s="96"/>
      <c r="U8282" s="91"/>
      <c r="V8282" s="91"/>
      <c r="W8282" s="91" t="s">
        <v>281</v>
      </c>
      <c r="X8282" s="98" t="s">
        <v>733</v>
      </c>
      <c r="Y8282" s="86" t="s">
        <v>300</v>
      </c>
      <c r="Z8282" s="86" t="s">
        <v>308</v>
      </c>
      <c r="AA8282" s="86" t="s">
        <v>920</v>
      </c>
      <c r="AB8282" s="86" t="s">
        <v>478</v>
      </c>
      <c r="AC8282" s="100">
        <v>31.75</v>
      </c>
      <c r="AD8282" s="100">
        <v>23.85</v>
      </c>
      <c r="AE8282" s="102" t="s">
        <v>921</v>
      </c>
      <c r="AF8282" s="86" t="s">
        <v>537</v>
      </c>
      <c r="AG8282" s="103">
        <f>Table1[[#This Row],['# Books]]*Table1[[#This Row],[QTY]]</f>
        <v>0</v>
      </c>
      <c r="AH8282" s="104">
        <f>Table1[[#This Row],[S&amp;L Price]]*Table1[[#This Row],[QTY]]</f>
        <v>0</v>
      </c>
    </row>
    <row r="8283" spans="1:34" ht="18" customHeight="1" x14ac:dyDescent="0.25">
      <c r="A8283" s="83"/>
      <c r="B8283" s="83"/>
      <c r="C8283" s="84"/>
      <c r="D8283" s="84"/>
      <c r="E8283" s="84">
        <v>112</v>
      </c>
      <c r="F8283" s="86" t="s">
        <v>333</v>
      </c>
      <c r="G8283" s="115">
        <v>1</v>
      </c>
      <c r="H8283" s="88" t="s">
        <v>923</v>
      </c>
      <c r="I8283" s="88" t="s">
        <v>186</v>
      </c>
      <c r="J8283" s="88" t="s">
        <v>126</v>
      </c>
      <c r="K8283" s="89"/>
      <c r="L8283" s="91" t="s">
        <v>924</v>
      </c>
      <c r="M8283" s="84">
        <v>2017</v>
      </c>
      <c r="N8283" s="93" t="s">
        <v>1803</v>
      </c>
      <c r="O8283" s="86" t="s">
        <v>183</v>
      </c>
      <c r="P8283" s="86" t="s">
        <v>323</v>
      </c>
      <c r="Q8283" s="86" t="s">
        <v>90</v>
      </c>
      <c r="R8283" s="86" t="s">
        <v>470</v>
      </c>
      <c r="S8283" s="96"/>
      <c r="T8283" s="96"/>
      <c r="U8283" s="91"/>
      <c r="V8283" s="91"/>
      <c r="W8283" s="91" t="s">
        <v>281</v>
      </c>
      <c r="X8283" s="98" t="s">
        <v>564</v>
      </c>
      <c r="Y8283" s="86" t="s">
        <v>300</v>
      </c>
      <c r="Z8283" s="86" t="s">
        <v>308</v>
      </c>
      <c r="AA8283" s="86" t="s">
        <v>925</v>
      </c>
      <c r="AB8283" s="86" t="s">
        <v>478</v>
      </c>
      <c r="AC8283" s="100">
        <v>31.75</v>
      </c>
      <c r="AD8283" s="100">
        <v>23.85</v>
      </c>
      <c r="AE8283" s="102" t="s">
        <v>926</v>
      </c>
      <c r="AF8283" s="86" t="s">
        <v>537</v>
      </c>
      <c r="AG8283" s="103">
        <f>Table1[[#This Row],['# Books]]*Table1[[#This Row],[QTY]]</f>
        <v>0</v>
      </c>
      <c r="AH8283" s="104">
        <f>Table1[[#This Row],[S&amp;L Price]]*Table1[[#This Row],[QTY]]</f>
        <v>0</v>
      </c>
    </row>
    <row r="8284" spans="1:34" ht="18" hidden="1" customHeight="1" x14ac:dyDescent="0.25">
      <c r="A8284" s="83"/>
      <c r="B8284" s="83"/>
      <c r="C8284" s="84"/>
      <c r="D8284" s="84"/>
      <c r="E8284" s="84">
        <v>112</v>
      </c>
      <c r="F8284" s="86" t="s">
        <v>333</v>
      </c>
      <c r="G8284" s="115">
        <v>1</v>
      </c>
      <c r="H8284" s="88" t="s">
        <v>923</v>
      </c>
      <c r="I8284" s="88" t="s">
        <v>186</v>
      </c>
      <c r="J8284" s="88" t="s">
        <v>328</v>
      </c>
      <c r="K8284" s="89"/>
      <c r="L8284" s="91" t="s">
        <v>927</v>
      </c>
      <c r="M8284" s="84">
        <v>2017</v>
      </c>
      <c r="N8284" s="93" t="s">
        <v>1803</v>
      </c>
      <c r="O8284" s="86"/>
      <c r="P8284" s="86"/>
      <c r="Q8284" s="86" t="s">
        <v>90</v>
      </c>
      <c r="R8284" s="86" t="s">
        <v>470</v>
      </c>
      <c r="S8284" s="96"/>
      <c r="T8284" s="96"/>
      <c r="U8284" s="91"/>
      <c r="V8284" s="91"/>
      <c r="W8284" s="91" t="s">
        <v>281</v>
      </c>
      <c r="X8284" s="98" t="s">
        <v>564</v>
      </c>
      <c r="Y8284" s="86" t="s">
        <v>300</v>
      </c>
      <c r="Z8284" s="86" t="s">
        <v>308</v>
      </c>
      <c r="AA8284" s="86" t="s">
        <v>925</v>
      </c>
      <c r="AB8284" s="86" t="s">
        <v>478</v>
      </c>
      <c r="AC8284" s="100">
        <v>31.75</v>
      </c>
      <c r="AD8284" s="100">
        <v>23.85</v>
      </c>
      <c r="AE8284" s="102" t="s">
        <v>926</v>
      </c>
      <c r="AF8284" s="86" t="s">
        <v>537</v>
      </c>
      <c r="AG8284" s="103">
        <f>Table1[[#This Row],['# Books]]*Table1[[#This Row],[QTY]]</f>
        <v>0</v>
      </c>
      <c r="AH8284" s="104">
        <f>Table1[[#This Row],[S&amp;L Price]]*Table1[[#This Row],[QTY]]</f>
        <v>0</v>
      </c>
    </row>
    <row r="8285" spans="1:34" ht="18" customHeight="1" x14ac:dyDescent="0.25">
      <c r="A8285" s="83"/>
      <c r="B8285" s="83"/>
      <c r="C8285" s="84"/>
      <c r="D8285" s="84"/>
      <c r="E8285" s="84">
        <v>112</v>
      </c>
      <c r="F8285" s="86" t="s">
        <v>333</v>
      </c>
      <c r="G8285" s="115">
        <v>1</v>
      </c>
      <c r="H8285" s="88" t="s">
        <v>928</v>
      </c>
      <c r="I8285" s="88" t="s">
        <v>186</v>
      </c>
      <c r="J8285" s="88" t="s">
        <v>126</v>
      </c>
      <c r="K8285" s="89"/>
      <c r="L8285" s="91" t="s">
        <v>929</v>
      </c>
      <c r="M8285" s="84">
        <v>2017</v>
      </c>
      <c r="N8285" s="93" t="s">
        <v>1803</v>
      </c>
      <c r="O8285" s="86" t="s">
        <v>183</v>
      </c>
      <c r="P8285" s="86" t="s">
        <v>323</v>
      </c>
      <c r="Q8285" s="86" t="s">
        <v>90</v>
      </c>
      <c r="R8285" s="86" t="s">
        <v>455</v>
      </c>
      <c r="S8285" s="96"/>
      <c r="T8285" s="96"/>
      <c r="U8285" s="91"/>
      <c r="V8285" s="91"/>
      <c r="W8285" s="91" t="s">
        <v>281</v>
      </c>
      <c r="X8285" s="98" t="s">
        <v>562</v>
      </c>
      <c r="Y8285" s="86" t="s">
        <v>300</v>
      </c>
      <c r="Z8285" s="86" t="s">
        <v>308</v>
      </c>
      <c r="AA8285" s="86" t="s">
        <v>930</v>
      </c>
      <c r="AB8285" s="86" t="s">
        <v>478</v>
      </c>
      <c r="AC8285" s="100">
        <v>31.75</v>
      </c>
      <c r="AD8285" s="100">
        <v>23.85</v>
      </c>
      <c r="AE8285" s="102" t="s">
        <v>931</v>
      </c>
      <c r="AF8285" s="86" t="s">
        <v>537</v>
      </c>
      <c r="AG8285" s="103">
        <f>Table1[[#This Row],['# Books]]*Table1[[#This Row],[QTY]]</f>
        <v>0</v>
      </c>
      <c r="AH8285" s="104">
        <f>Table1[[#This Row],[S&amp;L Price]]*Table1[[#This Row],[QTY]]</f>
        <v>0</v>
      </c>
    </row>
    <row r="8286" spans="1:34" ht="18" hidden="1" customHeight="1" x14ac:dyDescent="0.25">
      <c r="A8286" s="83"/>
      <c r="B8286" s="83"/>
      <c r="C8286" s="84"/>
      <c r="D8286" s="84"/>
      <c r="E8286" s="84">
        <v>112</v>
      </c>
      <c r="F8286" s="86" t="s">
        <v>333</v>
      </c>
      <c r="G8286" s="115">
        <v>1</v>
      </c>
      <c r="H8286" s="88" t="s">
        <v>928</v>
      </c>
      <c r="I8286" s="88" t="s">
        <v>186</v>
      </c>
      <c r="J8286" s="88" t="s">
        <v>328</v>
      </c>
      <c r="K8286" s="89"/>
      <c r="L8286" s="91" t="s">
        <v>932</v>
      </c>
      <c r="M8286" s="84">
        <v>2017</v>
      </c>
      <c r="N8286" s="93" t="s">
        <v>1803</v>
      </c>
      <c r="O8286" s="86"/>
      <c r="P8286" s="86"/>
      <c r="Q8286" s="86" t="s">
        <v>90</v>
      </c>
      <c r="R8286" s="86" t="s">
        <v>455</v>
      </c>
      <c r="S8286" s="96"/>
      <c r="T8286" s="96"/>
      <c r="U8286" s="91"/>
      <c r="V8286" s="91"/>
      <c r="W8286" s="91" t="s">
        <v>281</v>
      </c>
      <c r="X8286" s="98" t="s">
        <v>562</v>
      </c>
      <c r="Y8286" s="86" t="s">
        <v>300</v>
      </c>
      <c r="Z8286" s="86" t="s">
        <v>308</v>
      </c>
      <c r="AA8286" s="86" t="s">
        <v>930</v>
      </c>
      <c r="AB8286" s="86" t="s">
        <v>478</v>
      </c>
      <c r="AC8286" s="100">
        <v>31.75</v>
      </c>
      <c r="AD8286" s="100">
        <v>23.85</v>
      </c>
      <c r="AE8286" s="102" t="s">
        <v>931</v>
      </c>
      <c r="AF8286" s="86" t="s">
        <v>537</v>
      </c>
      <c r="AG8286" s="103">
        <f>Table1[[#This Row],['# Books]]*Table1[[#This Row],[QTY]]</f>
        <v>0</v>
      </c>
      <c r="AH8286" s="104">
        <f>Table1[[#This Row],[S&amp;L Price]]*Table1[[#This Row],[QTY]]</f>
        <v>0</v>
      </c>
    </row>
    <row r="8287" spans="1:34" ht="18" customHeight="1" x14ac:dyDescent="0.25">
      <c r="A8287" s="83"/>
      <c r="B8287" s="83"/>
      <c r="C8287" s="84"/>
      <c r="D8287" s="84"/>
      <c r="E8287" s="84">
        <v>112</v>
      </c>
      <c r="F8287" s="86" t="s">
        <v>333</v>
      </c>
      <c r="G8287" s="115">
        <v>1</v>
      </c>
      <c r="H8287" s="88" t="s">
        <v>933</v>
      </c>
      <c r="I8287" s="88" t="s">
        <v>186</v>
      </c>
      <c r="J8287" s="88" t="s">
        <v>126</v>
      </c>
      <c r="K8287" s="89"/>
      <c r="L8287" s="91" t="s">
        <v>934</v>
      </c>
      <c r="M8287" s="84">
        <v>2017</v>
      </c>
      <c r="N8287" s="93" t="s">
        <v>1803</v>
      </c>
      <c r="O8287" s="86" t="s">
        <v>183</v>
      </c>
      <c r="P8287" s="86" t="s">
        <v>323</v>
      </c>
      <c r="Q8287" s="86" t="s">
        <v>90</v>
      </c>
      <c r="R8287" s="86" t="s">
        <v>242</v>
      </c>
      <c r="S8287" s="96"/>
      <c r="T8287" s="96"/>
      <c r="U8287" s="91"/>
      <c r="V8287" s="91"/>
      <c r="W8287" s="91" t="s">
        <v>281</v>
      </c>
      <c r="X8287" s="98" t="s">
        <v>7437</v>
      </c>
      <c r="Y8287" s="86" t="s">
        <v>300</v>
      </c>
      <c r="Z8287" s="86" t="s">
        <v>308</v>
      </c>
      <c r="AA8287" s="86" t="s">
        <v>935</v>
      </c>
      <c r="AB8287" s="86" t="s">
        <v>478</v>
      </c>
      <c r="AC8287" s="100">
        <v>31.75</v>
      </c>
      <c r="AD8287" s="100">
        <v>23.85</v>
      </c>
      <c r="AE8287" s="102" t="s">
        <v>1316</v>
      </c>
      <c r="AF8287" s="86" t="s">
        <v>537</v>
      </c>
      <c r="AG8287" s="103">
        <f>Table1[[#This Row],['# Books]]*Table1[[#This Row],[QTY]]</f>
        <v>0</v>
      </c>
      <c r="AH8287" s="104">
        <f>Table1[[#This Row],[S&amp;L Price]]*Table1[[#This Row],[QTY]]</f>
        <v>0</v>
      </c>
    </row>
    <row r="8288" spans="1:34" ht="18" hidden="1" customHeight="1" x14ac:dyDescent="0.25">
      <c r="A8288" s="83"/>
      <c r="B8288" s="83"/>
      <c r="C8288" s="84"/>
      <c r="D8288" s="84"/>
      <c r="E8288" s="84">
        <v>112</v>
      </c>
      <c r="F8288" s="86" t="s">
        <v>333</v>
      </c>
      <c r="G8288" s="115">
        <v>1</v>
      </c>
      <c r="H8288" s="88" t="s">
        <v>933</v>
      </c>
      <c r="I8288" s="88" t="s">
        <v>186</v>
      </c>
      <c r="J8288" s="88" t="s">
        <v>328</v>
      </c>
      <c r="K8288" s="89"/>
      <c r="L8288" s="91" t="s">
        <v>936</v>
      </c>
      <c r="M8288" s="84">
        <v>2017</v>
      </c>
      <c r="N8288" s="93" t="s">
        <v>1803</v>
      </c>
      <c r="O8288" s="86"/>
      <c r="P8288" s="86"/>
      <c r="Q8288" s="86" t="s">
        <v>90</v>
      </c>
      <c r="R8288" s="86" t="s">
        <v>242</v>
      </c>
      <c r="S8288" s="96"/>
      <c r="T8288" s="96"/>
      <c r="U8288" s="91"/>
      <c r="V8288" s="91"/>
      <c r="W8288" s="91" t="s">
        <v>281</v>
      </c>
      <c r="X8288" s="98" t="s">
        <v>7437</v>
      </c>
      <c r="Y8288" s="86" t="s">
        <v>300</v>
      </c>
      <c r="Z8288" s="86" t="s">
        <v>308</v>
      </c>
      <c r="AA8288" s="86" t="s">
        <v>935</v>
      </c>
      <c r="AB8288" s="86" t="s">
        <v>478</v>
      </c>
      <c r="AC8288" s="100">
        <v>31.75</v>
      </c>
      <c r="AD8288" s="100">
        <v>23.85</v>
      </c>
      <c r="AE8288" s="102" t="s">
        <v>1316</v>
      </c>
      <c r="AF8288" s="86" t="s">
        <v>537</v>
      </c>
      <c r="AG8288" s="103">
        <f>Table1[[#This Row],['# Books]]*Table1[[#This Row],[QTY]]</f>
        <v>0</v>
      </c>
      <c r="AH8288" s="104">
        <f>Table1[[#This Row],[S&amp;L Price]]*Table1[[#This Row],[QTY]]</f>
        <v>0</v>
      </c>
    </row>
    <row r="8289" spans="1:34" ht="18" customHeight="1" x14ac:dyDescent="0.25">
      <c r="A8289" s="83"/>
      <c r="B8289" s="83"/>
      <c r="C8289" s="84"/>
      <c r="D8289" s="84"/>
      <c r="E8289" s="84">
        <v>112</v>
      </c>
      <c r="F8289" s="86" t="s">
        <v>333</v>
      </c>
      <c r="G8289" s="115">
        <v>1</v>
      </c>
      <c r="H8289" s="88" t="s">
        <v>937</v>
      </c>
      <c r="I8289" s="88" t="s">
        <v>186</v>
      </c>
      <c r="J8289" s="88" t="s">
        <v>126</v>
      </c>
      <c r="K8289" s="89"/>
      <c r="L8289" s="91" t="s">
        <v>938</v>
      </c>
      <c r="M8289" s="84">
        <v>2017</v>
      </c>
      <c r="N8289" s="93" t="s">
        <v>1803</v>
      </c>
      <c r="O8289" s="86" t="s">
        <v>183</v>
      </c>
      <c r="P8289" s="86" t="s">
        <v>323</v>
      </c>
      <c r="Q8289" s="86" t="s">
        <v>90</v>
      </c>
      <c r="R8289" s="86" t="s">
        <v>217</v>
      </c>
      <c r="S8289" s="96"/>
      <c r="T8289" s="96"/>
      <c r="U8289" s="91"/>
      <c r="V8289" s="91"/>
      <c r="W8289" s="91" t="s">
        <v>281</v>
      </c>
      <c r="X8289" s="98"/>
      <c r="Y8289" s="86" t="s">
        <v>300</v>
      </c>
      <c r="Z8289" s="86" t="s">
        <v>308</v>
      </c>
      <c r="AA8289" s="86" t="s">
        <v>13321</v>
      </c>
      <c r="AB8289" s="86" t="s">
        <v>478</v>
      </c>
      <c r="AC8289" s="100">
        <v>31.75</v>
      </c>
      <c r="AD8289" s="100">
        <v>23.85</v>
      </c>
      <c r="AE8289" s="102" t="s">
        <v>939</v>
      </c>
      <c r="AF8289" s="86" t="s">
        <v>537</v>
      </c>
      <c r="AG8289" s="103">
        <f>Table1[[#This Row],['# Books]]*Table1[[#This Row],[QTY]]</f>
        <v>0</v>
      </c>
      <c r="AH8289" s="104">
        <f>Table1[[#This Row],[S&amp;L Price]]*Table1[[#This Row],[QTY]]</f>
        <v>0</v>
      </c>
    </row>
    <row r="8290" spans="1:34" ht="18" hidden="1" customHeight="1" x14ac:dyDescent="0.25">
      <c r="A8290" s="83"/>
      <c r="B8290" s="83"/>
      <c r="C8290" s="84"/>
      <c r="D8290" s="84"/>
      <c r="E8290" s="84">
        <v>112</v>
      </c>
      <c r="F8290" s="86" t="s">
        <v>333</v>
      </c>
      <c r="G8290" s="115">
        <v>1</v>
      </c>
      <c r="H8290" s="88" t="s">
        <v>937</v>
      </c>
      <c r="I8290" s="88" t="s">
        <v>186</v>
      </c>
      <c r="J8290" s="88" t="s">
        <v>328</v>
      </c>
      <c r="K8290" s="89"/>
      <c r="L8290" s="91" t="s">
        <v>940</v>
      </c>
      <c r="M8290" s="84">
        <v>2017</v>
      </c>
      <c r="N8290" s="93" t="s">
        <v>1803</v>
      </c>
      <c r="O8290" s="86"/>
      <c r="P8290" s="86"/>
      <c r="Q8290" s="86" t="s">
        <v>90</v>
      </c>
      <c r="R8290" s="86" t="s">
        <v>217</v>
      </c>
      <c r="S8290" s="96"/>
      <c r="T8290" s="96"/>
      <c r="U8290" s="91"/>
      <c r="V8290" s="91"/>
      <c r="W8290" s="91" t="s">
        <v>281</v>
      </c>
      <c r="X8290" s="98"/>
      <c r="Y8290" s="86" t="s">
        <v>300</v>
      </c>
      <c r="Z8290" s="86" t="s">
        <v>308</v>
      </c>
      <c r="AA8290" s="86" t="s">
        <v>13321</v>
      </c>
      <c r="AB8290" s="86" t="s">
        <v>478</v>
      </c>
      <c r="AC8290" s="100">
        <v>31.75</v>
      </c>
      <c r="AD8290" s="100">
        <v>23.85</v>
      </c>
      <c r="AE8290" s="102" t="s">
        <v>939</v>
      </c>
      <c r="AF8290" s="86" t="s">
        <v>537</v>
      </c>
      <c r="AG8290" s="103">
        <f>Table1[[#This Row],['# Books]]*Table1[[#This Row],[QTY]]</f>
        <v>0</v>
      </c>
      <c r="AH8290" s="104">
        <f>Table1[[#This Row],[S&amp;L Price]]*Table1[[#This Row],[QTY]]</f>
        <v>0</v>
      </c>
    </row>
    <row r="8291" spans="1:34" ht="18" customHeight="1" x14ac:dyDescent="0.25">
      <c r="A8291" s="83"/>
      <c r="B8291" s="83"/>
      <c r="C8291" s="84"/>
      <c r="D8291" s="84"/>
      <c r="E8291" s="84">
        <v>112</v>
      </c>
      <c r="F8291" s="86" t="s">
        <v>333</v>
      </c>
      <c r="G8291" s="115">
        <v>1</v>
      </c>
      <c r="H8291" s="88" t="s">
        <v>941</v>
      </c>
      <c r="I8291" s="88" t="s">
        <v>186</v>
      </c>
      <c r="J8291" s="88" t="s">
        <v>126</v>
      </c>
      <c r="K8291" s="89"/>
      <c r="L8291" s="91" t="s">
        <v>942</v>
      </c>
      <c r="M8291" s="84">
        <v>2017</v>
      </c>
      <c r="N8291" s="93" t="s">
        <v>1803</v>
      </c>
      <c r="O8291" s="86" t="s">
        <v>183</v>
      </c>
      <c r="P8291" s="86" t="s">
        <v>323</v>
      </c>
      <c r="Q8291" s="86" t="s">
        <v>90</v>
      </c>
      <c r="R8291" s="86" t="s">
        <v>200</v>
      </c>
      <c r="S8291" s="96"/>
      <c r="T8291" s="96"/>
      <c r="U8291" s="91"/>
      <c r="V8291" s="91"/>
      <c r="W8291" s="91" t="s">
        <v>281</v>
      </c>
      <c r="X8291" s="98" t="s">
        <v>740</v>
      </c>
      <c r="Y8291" s="86" t="s">
        <v>300</v>
      </c>
      <c r="Z8291" s="86" t="s">
        <v>308</v>
      </c>
      <c r="AA8291" s="86" t="s">
        <v>943</v>
      </c>
      <c r="AB8291" s="86" t="s">
        <v>478</v>
      </c>
      <c r="AC8291" s="100">
        <v>31.75</v>
      </c>
      <c r="AD8291" s="100">
        <v>23.85</v>
      </c>
      <c r="AE8291" s="102" t="s">
        <v>944</v>
      </c>
      <c r="AF8291" s="86" t="s">
        <v>537</v>
      </c>
      <c r="AG8291" s="103">
        <f>Table1[[#This Row],['# Books]]*Table1[[#This Row],[QTY]]</f>
        <v>0</v>
      </c>
      <c r="AH8291" s="104">
        <f>Table1[[#This Row],[S&amp;L Price]]*Table1[[#This Row],[QTY]]</f>
        <v>0</v>
      </c>
    </row>
    <row r="8292" spans="1:34" ht="18" hidden="1" customHeight="1" x14ac:dyDescent="0.25">
      <c r="A8292" s="83"/>
      <c r="B8292" s="83"/>
      <c r="C8292" s="84"/>
      <c r="D8292" s="84"/>
      <c r="E8292" s="84">
        <v>112</v>
      </c>
      <c r="F8292" s="86" t="s">
        <v>333</v>
      </c>
      <c r="G8292" s="115">
        <v>1</v>
      </c>
      <c r="H8292" s="88" t="s">
        <v>941</v>
      </c>
      <c r="I8292" s="88" t="s">
        <v>186</v>
      </c>
      <c r="J8292" s="88" t="s">
        <v>328</v>
      </c>
      <c r="K8292" s="89"/>
      <c r="L8292" s="91" t="s">
        <v>945</v>
      </c>
      <c r="M8292" s="84">
        <v>2017</v>
      </c>
      <c r="N8292" s="93" t="s">
        <v>1803</v>
      </c>
      <c r="O8292" s="86"/>
      <c r="P8292" s="86"/>
      <c r="Q8292" s="86" t="s">
        <v>90</v>
      </c>
      <c r="R8292" s="86" t="s">
        <v>200</v>
      </c>
      <c r="S8292" s="96"/>
      <c r="T8292" s="96"/>
      <c r="U8292" s="91"/>
      <c r="V8292" s="91"/>
      <c r="W8292" s="91" t="s">
        <v>281</v>
      </c>
      <c r="X8292" s="98" t="s">
        <v>740</v>
      </c>
      <c r="Y8292" s="86" t="s">
        <v>300</v>
      </c>
      <c r="Z8292" s="86" t="s">
        <v>308</v>
      </c>
      <c r="AA8292" s="86" t="s">
        <v>943</v>
      </c>
      <c r="AB8292" s="86" t="s">
        <v>478</v>
      </c>
      <c r="AC8292" s="100">
        <v>31.75</v>
      </c>
      <c r="AD8292" s="100">
        <v>23.85</v>
      </c>
      <c r="AE8292" s="102" t="s">
        <v>944</v>
      </c>
      <c r="AF8292" s="86" t="s">
        <v>537</v>
      </c>
      <c r="AG8292" s="103">
        <f>Table1[[#This Row],['# Books]]*Table1[[#This Row],[QTY]]</f>
        <v>0</v>
      </c>
      <c r="AH8292" s="104">
        <f>Table1[[#This Row],[S&amp;L Price]]*Table1[[#This Row],[QTY]]</f>
        <v>0</v>
      </c>
    </row>
    <row r="8293" spans="1:34" ht="18" customHeight="1" x14ac:dyDescent="0.25">
      <c r="A8293" s="83"/>
      <c r="B8293" s="83"/>
      <c r="C8293" s="84"/>
      <c r="D8293" s="84"/>
      <c r="E8293" s="84">
        <v>113</v>
      </c>
      <c r="F8293" s="86" t="s">
        <v>333</v>
      </c>
      <c r="G8293" s="115">
        <v>1</v>
      </c>
      <c r="H8293" s="88" t="s">
        <v>565</v>
      </c>
      <c r="I8293" s="88" t="s">
        <v>186</v>
      </c>
      <c r="J8293" s="88" t="s">
        <v>126</v>
      </c>
      <c r="K8293" s="89"/>
      <c r="L8293" s="91" t="s">
        <v>566</v>
      </c>
      <c r="M8293" s="84">
        <v>2016</v>
      </c>
      <c r="N8293" s="93" t="s">
        <v>1804</v>
      </c>
      <c r="O8293" s="86" t="s">
        <v>183</v>
      </c>
      <c r="P8293" s="86" t="s">
        <v>323</v>
      </c>
      <c r="Q8293" s="86" t="s">
        <v>90</v>
      </c>
      <c r="R8293" s="86" t="s">
        <v>218</v>
      </c>
      <c r="S8293" s="96"/>
      <c r="T8293" s="96"/>
      <c r="U8293" s="91"/>
      <c r="V8293" s="91"/>
      <c r="W8293" s="91" t="s">
        <v>282</v>
      </c>
      <c r="X8293" s="98" t="s">
        <v>6916</v>
      </c>
      <c r="Y8293" s="86" t="s">
        <v>300</v>
      </c>
      <c r="Z8293" s="86" t="s">
        <v>308</v>
      </c>
      <c r="AA8293" s="86" t="s">
        <v>21456</v>
      </c>
      <c r="AB8293" s="86" t="s">
        <v>478</v>
      </c>
      <c r="AC8293" s="100">
        <v>31.75</v>
      </c>
      <c r="AD8293" s="100">
        <v>23.85</v>
      </c>
      <c r="AE8293" s="102" t="s">
        <v>567</v>
      </c>
      <c r="AF8293" s="86" t="s">
        <v>537</v>
      </c>
      <c r="AG8293" s="103">
        <f>Table1[[#This Row],['# Books]]*Table1[[#This Row],[QTY]]</f>
        <v>0</v>
      </c>
      <c r="AH8293" s="104">
        <f>Table1[[#This Row],[S&amp;L Price]]*Table1[[#This Row],[QTY]]</f>
        <v>0</v>
      </c>
    </row>
    <row r="8294" spans="1:34" ht="18" hidden="1" customHeight="1" x14ac:dyDescent="0.25">
      <c r="A8294" s="83"/>
      <c r="B8294" s="83"/>
      <c r="C8294" s="84"/>
      <c r="D8294" s="84"/>
      <c r="E8294" s="84">
        <v>113</v>
      </c>
      <c r="F8294" s="86" t="s">
        <v>333</v>
      </c>
      <c r="G8294" s="115">
        <v>1</v>
      </c>
      <c r="H8294" s="88" t="s">
        <v>565</v>
      </c>
      <c r="I8294" s="88" t="s">
        <v>186</v>
      </c>
      <c r="J8294" s="88" t="s">
        <v>328</v>
      </c>
      <c r="K8294" s="89"/>
      <c r="L8294" s="91" t="s">
        <v>568</v>
      </c>
      <c r="M8294" s="84">
        <v>2016</v>
      </c>
      <c r="N8294" s="93" t="s">
        <v>1804</v>
      </c>
      <c r="O8294" s="86"/>
      <c r="P8294" s="86"/>
      <c r="Q8294" s="86" t="s">
        <v>90</v>
      </c>
      <c r="R8294" s="86" t="s">
        <v>218</v>
      </c>
      <c r="S8294" s="96"/>
      <c r="T8294" s="96"/>
      <c r="U8294" s="91"/>
      <c r="V8294" s="91"/>
      <c r="W8294" s="91" t="s">
        <v>282</v>
      </c>
      <c r="X8294" s="98" t="s">
        <v>6916</v>
      </c>
      <c r="Y8294" s="86" t="s">
        <v>300</v>
      </c>
      <c r="Z8294" s="86" t="s">
        <v>308</v>
      </c>
      <c r="AA8294" s="86" t="s">
        <v>21456</v>
      </c>
      <c r="AB8294" s="86" t="s">
        <v>478</v>
      </c>
      <c r="AC8294" s="100">
        <v>31.75</v>
      </c>
      <c r="AD8294" s="100">
        <v>23.85</v>
      </c>
      <c r="AE8294" s="102" t="s">
        <v>567</v>
      </c>
      <c r="AF8294" s="86" t="s">
        <v>537</v>
      </c>
      <c r="AG8294" s="103">
        <f>Table1[[#This Row],['# Books]]*Table1[[#This Row],[QTY]]</f>
        <v>0</v>
      </c>
      <c r="AH8294" s="104">
        <f>Table1[[#This Row],[S&amp;L Price]]*Table1[[#This Row],[QTY]]</f>
        <v>0</v>
      </c>
    </row>
    <row r="8295" spans="1:34" ht="18" customHeight="1" x14ac:dyDescent="0.25">
      <c r="A8295" s="83"/>
      <c r="B8295" s="83"/>
      <c r="C8295" s="84"/>
      <c r="D8295" s="84"/>
      <c r="E8295" s="84">
        <v>113</v>
      </c>
      <c r="F8295" s="86" t="s">
        <v>333</v>
      </c>
      <c r="G8295" s="115">
        <v>1</v>
      </c>
      <c r="H8295" s="88" t="s">
        <v>582</v>
      </c>
      <c r="I8295" s="88" t="s">
        <v>186</v>
      </c>
      <c r="J8295" s="88" t="s">
        <v>126</v>
      </c>
      <c r="K8295" s="89"/>
      <c r="L8295" s="91" t="s">
        <v>583</v>
      </c>
      <c r="M8295" s="84">
        <v>2016</v>
      </c>
      <c r="N8295" s="93" t="s">
        <v>1804</v>
      </c>
      <c r="O8295" s="86" t="s">
        <v>183</v>
      </c>
      <c r="P8295" s="86" t="s">
        <v>323</v>
      </c>
      <c r="Q8295" s="86" t="s">
        <v>4453</v>
      </c>
      <c r="R8295" s="86" t="s">
        <v>13322</v>
      </c>
      <c r="S8295" s="96"/>
      <c r="T8295" s="96"/>
      <c r="U8295" s="91"/>
      <c r="V8295" s="91"/>
      <c r="W8295" s="91" t="s">
        <v>284</v>
      </c>
      <c r="X8295" s="98" t="s">
        <v>11169</v>
      </c>
      <c r="Y8295" s="86" t="s">
        <v>300</v>
      </c>
      <c r="Z8295" s="86" t="s">
        <v>308</v>
      </c>
      <c r="AA8295" s="86" t="s">
        <v>584</v>
      </c>
      <c r="AB8295" s="86" t="s">
        <v>478</v>
      </c>
      <c r="AC8295" s="100">
        <v>31.75</v>
      </c>
      <c r="AD8295" s="100">
        <v>23.85</v>
      </c>
      <c r="AE8295" s="102" t="s">
        <v>585</v>
      </c>
      <c r="AF8295" s="86" t="s">
        <v>537</v>
      </c>
      <c r="AG8295" s="103">
        <f>Table1[[#This Row],['# Books]]*Table1[[#This Row],[QTY]]</f>
        <v>0</v>
      </c>
      <c r="AH8295" s="104">
        <f>Table1[[#This Row],[S&amp;L Price]]*Table1[[#This Row],[QTY]]</f>
        <v>0</v>
      </c>
    </row>
    <row r="8296" spans="1:34" ht="18" hidden="1" customHeight="1" x14ac:dyDescent="0.25">
      <c r="A8296" s="83"/>
      <c r="B8296" s="83"/>
      <c r="C8296" s="84"/>
      <c r="D8296" s="84"/>
      <c r="E8296" s="84">
        <v>113</v>
      </c>
      <c r="F8296" s="86" t="s">
        <v>333</v>
      </c>
      <c r="G8296" s="115">
        <v>1</v>
      </c>
      <c r="H8296" s="88" t="s">
        <v>582</v>
      </c>
      <c r="I8296" s="88" t="s">
        <v>186</v>
      </c>
      <c r="J8296" s="88" t="s">
        <v>328</v>
      </c>
      <c r="K8296" s="89"/>
      <c r="L8296" s="91" t="s">
        <v>586</v>
      </c>
      <c r="M8296" s="84">
        <v>2016</v>
      </c>
      <c r="N8296" s="93" t="s">
        <v>1804</v>
      </c>
      <c r="O8296" s="86"/>
      <c r="P8296" s="86"/>
      <c r="Q8296" s="86" t="s">
        <v>4453</v>
      </c>
      <c r="R8296" s="86" t="s">
        <v>13322</v>
      </c>
      <c r="S8296" s="96"/>
      <c r="T8296" s="96"/>
      <c r="U8296" s="91"/>
      <c r="V8296" s="91"/>
      <c r="W8296" s="91" t="s">
        <v>284</v>
      </c>
      <c r="X8296" s="98" t="s">
        <v>11169</v>
      </c>
      <c r="Y8296" s="86" t="s">
        <v>300</v>
      </c>
      <c r="Z8296" s="86" t="s">
        <v>308</v>
      </c>
      <c r="AA8296" s="86" t="s">
        <v>584</v>
      </c>
      <c r="AB8296" s="86" t="s">
        <v>478</v>
      </c>
      <c r="AC8296" s="100">
        <v>31.75</v>
      </c>
      <c r="AD8296" s="100">
        <v>23.85</v>
      </c>
      <c r="AE8296" s="102" t="s">
        <v>585</v>
      </c>
      <c r="AF8296" s="86" t="s">
        <v>537</v>
      </c>
      <c r="AG8296" s="103">
        <f>Table1[[#This Row],['# Books]]*Table1[[#This Row],[QTY]]</f>
        <v>0</v>
      </c>
      <c r="AH8296" s="104">
        <f>Table1[[#This Row],[S&amp;L Price]]*Table1[[#This Row],[QTY]]</f>
        <v>0</v>
      </c>
    </row>
    <row r="8297" spans="1:34" ht="18" customHeight="1" x14ac:dyDescent="0.25">
      <c r="A8297" s="83"/>
      <c r="B8297" s="83"/>
      <c r="C8297" s="84"/>
      <c r="D8297" s="84"/>
      <c r="E8297" s="84">
        <v>113</v>
      </c>
      <c r="F8297" s="86" t="s">
        <v>333</v>
      </c>
      <c r="G8297" s="115">
        <v>1</v>
      </c>
      <c r="H8297" s="88" t="s">
        <v>573</v>
      </c>
      <c r="I8297" s="88" t="s">
        <v>186</v>
      </c>
      <c r="J8297" s="88" t="s">
        <v>126</v>
      </c>
      <c r="K8297" s="89"/>
      <c r="L8297" s="91" t="s">
        <v>574</v>
      </c>
      <c r="M8297" s="84">
        <v>2016</v>
      </c>
      <c r="N8297" s="93" t="s">
        <v>1804</v>
      </c>
      <c r="O8297" s="86" t="s">
        <v>183</v>
      </c>
      <c r="P8297" s="86" t="s">
        <v>323</v>
      </c>
      <c r="Q8297" s="86" t="s">
        <v>90</v>
      </c>
      <c r="R8297" s="86" t="s">
        <v>193</v>
      </c>
      <c r="S8297" s="96"/>
      <c r="T8297" s="96"/>
      <c r="U8297" s="91"/>
      <c r="V8297" s="91"/>
      <c r="W8297" s="91" t="s">
        <v>284</v>
      </c>
      <c r="X8297" s="98" t="s">
        <v>21844</v>
      </c>
      <c r="Y8297" s="86" t="s">
        <v>300</v>
      </c>
      <c r="Z8297" s="86" t="s">
        <v>308</v>
      </c>
      <c r="AA8297" s="86" t="s">
        <v>575</v>
      </c>
      <c r="AB8297" s="86" t="s">
        <v>478</v>
      </c>
      <c r="AC8297" s="100">
        <v>31.75</v>
      </c>
      <c r="AD8297" s="100">
        <v>23.85</v>
      </c>
      <c r="AE8297" s="102" t="s">
        <v>576</v>
      </c>
      <c r="AF8297" s="86" t="s">
        <v>537</v>
      </c>
      <c r="AG8297" s="103">
        <f>Table1[[#This Row],['# Books]]*Table1[[#This Row],[QTY]]</f>
        <v>0</v>
      </c>
      <c r="AH8297" s="104">
        <f>Table1[[#This Row],[S&amp;L Price]]*Table1[[#This Row],[QTY]]</f>
        <v>0</v>
      </c>
    </row>
    <row r="8298" spans="1:34" ht="18" hidden="1" customHeight="1" x14ac:dyDescent="0.25">
      <c r="A8298" s="83"/>
      <c r="B8298" s="83"/>
      <c r="C8298" s="84"/>
      <c r="D8298" s="84"/>
      <c r="E8298" s="84">
        <v>113</v>
      </c>
      <c r="F8298" s="86" t="s">
        <v>333</v>
      </c>
      <c r="G8298" s="115">
        <v>1</v>
      </c>
      <c r="H8298" s="88" t="s">
        <v>573</v>
      </c>
      <c r="I8298" s="88" t="s">
        <v>186</v>
      </c>
      <c r="J8298" s="88" t="s">
        <v>328</v>
      </c>
      <c r="K8298" s="89"/>
      <c r="L8298" s="91" t="s">
        <v>577</v>
      </c>
      <c r="M8298" s="84">
        <v>2016</v>
      </c>
      <c r="N8298" s="93" t="s">
        <v>1804</v>
      </c>
      <c r="O8298" s="86"/>
      <c r="P8298" s="86"/>
      <c r="Q8298" s="86" t="s">
        <v>90</v>
      </c>
      <c r="R8298" s="86" t="s">
        <v>193</v>
      </c>
      <c r="S8298" s="96"/>
      <c r="T8298" s="96"/>
      <c r="U8298" s="91"/>
      <c r="V8298" s="91"/>
      <c r="W8298" s="91" t="s">
        <v>284</v>
      </c>
      <c r="X8298" s="98" t="s">
        <v>21844</v>
      </c>
      <c r="Y8298" s="86" t="s">
        <v>300</v>
      </c>
      <c r="Z8298" s="86" t="s">
        <v>308</v>
      </c>
      <c r="AA8298" s="86" t="s">
        <v>575</v>
      </c>
      <c r="AB8298" s="86" t="s">
        <v>478</v>
      </c>
      <c r="AC8298" s="100">
        <v>31.75</v>
      </c>
      <c r="AD8298" s="100">
        <v>23.85</v>
      </c>
      <c r="AE8298" s="102" t="s">
        <v>576</v>
      </c>
      <c r="AF8298" s="86" t="s">
        <v>537</v>
      </c>
      <c r="AG8298" s="103">
        <f>Table1[[#This Row],['# Books]]*Table1[[#This Row],[QTY]]</f>
        <v>0</v>
      </c>
      <c r="AH8298" s="104">
        <f>Table1[[#This Row],[S&amp;L Price]]*Table1[[#This Row],[QTY]]</f>
        <v>0</v>
      </c>
    </row>
    <row r="8299" spans="1:34" ht="18" customHeight="1" x14ac:dyDescent="0.25">
      <c r="A8299" s="83"/>
      <c r="B8299" s="83"/>
      <c r="C8299" s="84"/>
      <c r="D8299" s="84"/>
      <c r="E8299" s="84">
        <v>113</v>
      </c>
      <c r="F8299" s="86" t="s">
        <v>333</v>
      </c>
      <c r="G8299" s="115">
        <v>1</v>
      </c>
      <c r="H8299" s="88" t="s">
        <v>587</v>
      </c>
      <c r="I8299" s="88" t="s">
        <v>186</v>
      </c>
      <c r="J8299" s="88" t="s">
        <v>126</v>
      </c>
      <c r="K8299" s="89"/>
      <c r="L8299" s="91" t="s">
        <v>588</v>
      </c>
      <c r="M8299" s="84">
        <v>2016</v>
      </c>
      <c r="N8299" s="93" t="s">
        <v>1804</v>
      </c>
      <c r="O8299" s="86" t="s">
        <v>183</v>
      </c>
      <c r="P8299" s="86" t="s">
        <v>323</v>
      </c>
      <c r="Q8299" s="86" t="s">
        <v>4453</v>
      </c>
      <c r="R8299" s="86" t="s">
        <v>6296</v>
      </c>
      <c r="S8299" s="96"/>
      <c r="T8299" s="96"/>
      <c r="U8299" s="91"/>
      <c r="V8299" s="91"/>
      <c r="W8299" s="91" t="s">
        <v>283</v>
      </c>
      <c r="X8299" s="98"/>
      <c r="Y8299" s="86" t="s">
        <v>300</v>
      </c>
      <c r="Z8299" s="86" t="s">
        <v>308</v>
      </c>
      <c r="AA8299" s="86" t="s">
        <v>589</v>
      </c>
      <c r="AB8299" s="86" t="s">
        <v>478</v>
      </c>
      <c r="AC8299" s="100">
        <v>31.75</v>
      </c>
      <c r="AD8299" s="100">
        <v>23.85</v>
      </c>
      <c r="AE8299" s="102" t="s">
        <v>590</v>
      </c>
      <c r="AF8299" s="86" t="s">
        <v>537</v>
      </c>
      <c r="AG8299" s="103">
        <f>Table1[[#This Row],['# Books]]*Table1[[#This Row],[QTY]]</f>
        <v>0</v>
      </c>
      <c r="AH8299" s="104">
        <f>Table1[[#This Row],[S&amp;L Price]]*Table1[[#This Row],[QTY]]</f>
        <v>0</v>
      </c>
    </row>
    <row r="8300" spans="1:34" ht="18" hidden="1" customHeight="1" x14ac:dyDescent="0.25">
      <c r="A8300" s="83"/>
      <c r="B8300" s="83"/>
      <c r="C8300" s="84"/>
      <c r="D8300" s="84"/>
      <c r="E8300" s="84">
        <v>113</v>
      </c>
      <c r="F8300" s="86" t="s">
        <v>333</v>
      </c>
      <c r="G8300" s="115">
        <v>1</v>
      </c>
      <c r="H8300" s="88" t="s">
        <v>587</v>
      </c>
      <c r="I8300" s="88" t="s">
        <v>186</v>
      </c>
      <c r="J8300" s="88" t="s">
        <v>328</v>
      </c>
      <c r="K8300" s="89"/>
      <c r="L8300" s="91" t="s">
        <v>591</v>
      </c>
      <c r="M8300" s="84">
        <v>2016</v>
      </c>
      <c r="N8300" s="93" t="s">
        <v>1804</v>
      </c>
      <c r="O8300" s="86"/>
      <c r="P8300" s="86"/>
      <c r="Q8300" s="86" t="s">
        <v>4453</v>
      </c>
      <c r="R8300" s="86" t="s">
        <v>6296</v>
      </c>
      <c r="S8300" s="96"/>
      <c r="T8300" s="96"/>
      <c r="U8300" s="91"/>
      <c r="V8300" s="91"/>
      <c r="W8300" s="91" t="s">
        <v>283</v>
      </c>
      <c r="X8300" s="98"/>
      <c r="Y8300" s="86" t="s">
        <v>300</v>
      </c>
      <c r="Z8300" s="86" t="s">
        <v>308</v>
      </c>
      <c r="AA8300" s="86" t="s">
        <v>589</v>
      </c>
      <c r="AB8300" s="86" t="s">
        <v>478</v>
      </c>
      <c r="AC8300" s="100">
        <v>31.75</v>
      </c>
      <c r="AD8300" s="100">
        <v>23.85</v>
      </c>
      <c r="AE8300" s="102" t="s">
        <v>590</v>
      </c>
      <c r="AF8300" s="86" t="s">
        <v>537</v>
      </c>
      <c r="AG8300" s="103">
        <f>Table1[[#This Row],['# Books]]*Table1[[#This Row],[QTY]]</f>
        <v>0</v>
      </c>
      <c r="AH8300" s="104">
        <f>Table1[[#This Row],[S&amp;L Price]]*Table1[[#This Row],[QTY]]</f>
        <v>0</v>
      </c>
    </row>
    <row r="8301" spans="1:34" ht="18" customHeight="1" x14ac:dyDescent="0.25">
      <c r="A8301" s="83"/>
      <c r="B8301" s="83"/>
      <c r="C8301" s="84"/>
      <c r="D8301" s="84"/>
      <c r="E8301" s="84">
        <v>113</v>
      </c>
      <c r="F8301" s="86" t="s">
        <v>333</v>
      </c>
      <c r="G8301" s="115">
        <v>1</v>
      </c>
      <c r="H8301" s="88" t="s">
        <v>578</v>
      </c>
      <c r="I8301" s="88" t="s">
        <v>186</v>
      </c>
      <c r="J8301" s="88" t="s">
        <v>126</v>
      </c>
      <c r="K8301" s="89"/>
      <c r="L8301" s="91" t="s">
        <v>579</v>
      </c>
      <c r="M8301" s="84">
        <v>2016</v>
      </c>
      <c r="N8301" s="93" t="s">
        <v>1804</v>
      </c>
      <c r="O8301" s="86" t="s">
        <v>183</v>
      </c>
      <c r="P8301" s="86" t="s">
        <v>323</v>
      </c>
      <c r="Q8301" s="86" t="s">
        <v>90</v>
      </c>
      <c r="R8301" s="86" t="s">
        <v>457</v>
      </c>
      <c r="S8301" s="96"/>
      <c r="T8301" s="96"/>
      <c r="U8301" s="91"/>
      <c r="V8301" s="91"/>
      <c r="W8301" s="91" t="s">
        <v>283</v>
      </c>
      <c r="X8301" s="98" t="s">
        <v>11789</v>
      </c>
      <c r="Y8301" s="86" t="s">
        <v>300</v>
      </c>
      <c r="Z8301" s="86" t="s">
        <v>308</v>
      </c>
      <c r="AA8301" s="86" t="s">
        <v>580</v>
      </c>
      <c r="AB8301" s="86" t="s">
        <v>478</v>
      </c>
      <c r="AC8301" s="100">
        <v>31.75</v>
      </c>
      <c r="AD8301" s="100">
        <v>23.85</v>
      </c>
      <c r="AE8301" s="102" t="s">
        <v>1032</v>
      </c>
      <c r="AF8301" s="86" t="s">
        <v>537</v>
      </c>
      <c r="AG8301" s="103">
        <f>Table1[[#This Row],['# Books]]*Table1[[#This Row],[QTY]]</f>
        <v>0</v>
      </c>
      <c r="AH8301" s="104">
        <f>Table1[[#This Row],[S&amp;L Price]]*Table1[[#This Row],[QTY]]</f>
        <v>0</v>
      </c>
    </row>
    <row r="8302" spans="1:34" ht="18" hidden="1" customHeight="1" x14ac:dyDescent="0.25">
      <c r="A8302" s="83"/>
      <c r="B8302" s="83"/>
      <c r="C8302" s="84"/>
      <c r="D8302" s="84"/>
      <c r="E8302" s="84">
        <v>113</v>
      </c>
      <c r="F8302" s="86" t="s">
        <v>333</v>
      </c>
      <c r="G8302" s="115">
        <v>1</v>
      </c>
      <c r="H8302" s="88" t="s">
        <v>578</v>
      </c>
      <c r="I8302" s="88" t="s">
        <v>186</v>
      </c>
      <c r="J8302" s="88" t="s">
        <v>328</v>
      </c>
      <c r="K8302" s="89"/>
      <c r="L8302" s="91" t="s">
        <v>581</v>
      </c>
      <c r="M8302" s="84">
        <v>2016</v>
      </c>
      <c r="N8302" s="93" t="s">
        <v>1804</v>
      </c>
      <c r="O8302" s="86"/>
      <c r="P8302" s="86"/>
      <c r="Q8302" s="86" t="s">
        <v>90</v>
      </c>
      <c r="R8302" s="86" t="s">
        <v>457</v>
      </c>
      <c r="S8302" s="96"/>
      <c r="T8302" s="96"/>
      <c r="U8302" s="91"/>
      <c r="V8302" s="91"/>
      <c r="W8302" s="91" t="s">
        <v>283</v>
      </c>
      <c r="X8302" s="98" t="s">
        <v>11789</v>
      </c>
      <c r="Y8302" s="86" t="s">
        <v>300</v>
      </c>
      <c r="Z8302" s="86" t="s">
        <v>308</v>
      </c>
      <c r="AA8302" s="86" t="s">
        <v>580</v>
      </c>
      <c r="AB8302" s="86" t="s">
        <v>478</v>
      </c>
      <c r="AC8302" s="100">
        <v>31.75</v>
      </c>
      <c r="AD8302" s="100">
        <v>23.85</v>
      </c>
      <c r="AE8302" s="102" t="s">
        <v>1032</v>
      </c>
      <c r="AF8302" s="86" t="s">
        <v>537</v>
      </c>
      <c r="AG8302" s="103">
        <f>Table1[[#This Row],['# Books]]*Table1[[#This Row],[QTY]]</f>
        <v>0</v>
      </c>
      <c r="AH8302" s="104">
        <f>Table1[[#This Row],[S&amp;L Price]]*Table1[[#This Row],[QTY]]</f>
        <v>0</v>
      </c>
    </row>
    <row r="8303" spans="1:34" ht="18" customHeight="1" x14ac:dyDescent="0.25">
      <c r="A8303" s="83"/>
      <c r="B8303" s="83"/>
      <c r="C8303" s="84"/>
      <c r="D8303" s="84"/>
      <c r="E8303" s="84">
        <v>113</v>
      </c>
      <c r="F8303" s="86" t="s">
        <v>333</v>
      </c>
      <c r="G8303" s="115">
        <v>1</v>
      </c>
      <c r="H8303" s="88" t="s">
        <v>569</v>
      </c>
      <c r="I8303" s="88" t="s">
        <v>186</v>
      </c>
      <c r="J8303" s="88" t="s">
        <v>126</v>
      </c>
      <c r="K8303" s="89"/>
      <c r="L8303" s="91" t="s">
        <v>570</v>
      </c>
      <c r="M8303" s="84">
        <v>2016</v>
      </c>
      <c r="N8303" s="93" t="s">
        <v>1804</v>
      </c>
      <c r="O8303" s="86" t="s">
        <v>183</v>
      </c>
      <c r="P8303" s="86" t="s">
        <v>323</v>
      </c>
      <c r="Q8303" s="86" t="s">
        <v>4453</v>
      </c>
      <c r="R8303" s="86" t="s">
        <v>1317</v>
      </c>
      <c r="S8303" s="96"/>
      <c r="T8303" s="96"/>
      <c r="U8303" s="91"/>
      <c r="V8303" s="91"/>
      <c r="W8303" s="91" t="s">
        <v>283</v>
      </c>
      <c r="X8303" s="98" t="s">
        <v>11789</v>
      </c>
      <c r="Y8303" s="86" t="s">
        <v>300</v>
      </c>
      <c r="Z8303" s="86" t="s">
        <v>308</v>
      </c>
      <c r="AA8303" s="86" t="s">
        <v>571</v>
      </c>
      <c r="AB8303" s="86" t="s">
        <v>478</v>
      </c>
      <c r="AC8303" s="100">
        <v>31.75</v>
      </c>
      <c r="AD8303" s="100">
        <v>23.85</v>
      </c>
      <c r="AE8303" s="102" t="s">
        <v>921</v>
      </c>
      <c r="AF8303" s="86" t="s">
        <v>537</v>
      </c>
      <c r="AG8303" s="103">
        <f>Table1[[#This Row],['# Books]]*Table1[[#This Row],[QTY]]</f>
        <v>0</v>
      </c>
      <c r="AH8303" s="104">
        <f>Table1[[#This Row],[S&amp;L Price]]*Table1[[#This Row],[QTY]]</f>
        <v>0</v>
      </c>
    </row>
    <row r="8304" spans="1:34" ht="18" hidden="1" customHeight="1" x14ac:dyDescent="0.25">
      <c r="A8304" s="83"/>
      <c r="B8304" s="83"/>
      <c r="C8304" s="84"/>
      <c r="D8304" s="84"/>
      <c r="E8304" s="84">
        <v>113</v>
      </c>
      <c r="F8304" s="86" t="s">
        <v>333</v>
      </c>
      <c r="G8304" s="115">
        <v>1</v>
      </c>
      <c r="H8304" s="88" t="s">
        <v>569</v>
      </c>
      <c r="I8304" s="88" t="s">
        <v>186</v>
      </c>
      <c r="J8304" s="88" t="s">
        <v>328</v>
      </c>
      <c r="K8304" s="89"/>
      <c r="L8304" s="91" t="s">
        <v>572</v>
      </c>
      <c r="M8304" s="84">
        <v>2016</v>
      </c>
      <c r="N8304" s="93" t="s">
        <v>1804</v>
      </c>
      <c r="O8304" s="86"/>
      <c r="P8304" s="86"/>
      <c r="Q8304" s="86" t="s">
        <v>4453</v>
      </c>
      <c r="R8304" s="86" t="s">
        <v>1317</v>
      </c>
      <c r="S8304" s="96"/>
      <c r="T8304" s="96"/>
      <c r="U8304" s="91"/>
      <c r="V8304" s="91"/>
      <c r="W8304" s="91" t="s">
        <v>283</v>
      </c>
      <c r="X8304" s="98" t="s">
        <v>11789</v>
      </c>
      <c r="Y8304" s="86" t="s">
        <v>300</v>
      </c>
      <c r="Z8304" s="86" t="s">
        <v>308</v>
      </c>
      <c r="AA8304" s="86" t="s">
        <v>571</v>
      </c>
      <c r="AB8304" s="86" t="s">
        <v>478</v>
      </c>
      <c r="AC8304" s="100">
        <v>31.75</v>
      </c>
      <c r="AD8304" s="100">
        <v>23.85</v>
      </c>
      <c r="AE8304" s="102" t="s">
        <v>921</v>
      </c>
      <c r="AF8304" s="86" t="s">
        <v>537</v>
      </c>
      <c r="AG8304" s="103">
        <f>Table1[[#This Row],['# Books]]*Table1[[#This Row],[QTY]]</f>
        <v>0</v>
      </c>
      <c r="AH8304" s="104">
        <f>Table1[[#This Row],[S&amp;L Price]]*Table1[[#This Row],[QTY]]</f>
        <v>0</v>
      </c>
    </row>
    <row r="8305" spans="1:34" ht="18" customHeight="1" x14ac:dyDescent="0.25">
      <c r="A8305" s="83"/>
      <c r="B8305" s="83"/>
      <c r="C8305" s="84"/>
      <c r="D8305" s="84"/>
      <c r="E8305" s="84">
        <v>113</v>
      </c>
      <c r="F8305" s="86" t="s">
        <v>333</v>
      </c>
      <c r="G8305" s="115">
        <v>1</v>
      </c>
      <c r="H8305" s="88" t="s">
        <v>6301</v>
      </c>
      <c r="I8305" s="88" t="s">
        <v>186</v>
      </c>
      <c r="J8305" s="88" t="s">
        <v>126</v>
      </c>
      <c r="K8305" s="89"/>
      <c r="L8305" s="91" t="s">
        <v>6302</v>
      </c>
      <c r="M8305" s="84">
        <v>2015</v>
      </c>
      <c r="N8305" s="93" t="s">
        <v>1806</v>
      </c>
      <c r="O8305" s="86" t="s">
        <v>183</v>
      </c>
      <c r="P8305" s="86" t="s">
        <v>323</v>
      </c>
      <c r="Q8305" s="86" t="s">
        <v>90</v>
      </c>
      <c r="R8305" s="86" t="s">
        <v>462</v>
      </c>
      <c r="S8305" s="96"/>
      <c r="T8305" s="96"/>
      <c r="U8305" s="91"/>
      <c r="V8305" s="91"/>
      <c r="W8305" s="91" t="s">
        <v>282</v>
      </c>
      <c r="X8305" s="98" t="s">
        <v>8842</v>
      </c>
      <c r="Y8305" s="86" t="s">
        <v>298</v>
      </c>
      <c r="Z8305" s="86" t="s">
        <v>308</v>
      </c>
      <c r="AA8305" s="86" t="s">
        <v>6303</v>
      </c>
      <c r="AB8305" s="86" t="s">
        <v>478</v>
      </c>
      <c r="AC8305" s="100">
        <v>31.75</v>
      </c>
      <c r="AD8305" s="100">
        <v>23.85</v>
      </c>
      <c r="AE8305" s="102" t="s">
        <v>826</v>
      </c>
      <c r="AF8305" s="86" t="s">
        <v>537</v>
      </c>
      <c r="AG8305" s="103">
        <f>Table1[[#This Row],['# Books]]*Table1[[#This Row],[QTY]]</f>
        <v>0</v>
      </c>
      <c r="AH8305" s="104">
        <f>Table1[[#This Row],[S&amp;L Price]]*Table1[[#This Row],[QTY]]</f>
        <v>0</v>
      </c>
    </row>
    <row r="8306" spans="1:34" ht="18" hidden="1" customHeight="1" x14ac:dyDescent="0.25">
      <c r="A8306" s="83"/>
      <c r="B8306" s="83"/>
      <c r="C8306" s="84"/>
      <c r="D8306" s="84"/>
      <c r="E8306" s="84">
        <v>113</v>
      </c>
      <c r="F8306" s="86" t="s">
        <v>333</v>
      </c>
      <c r="G8306" s="115">
        <v>1</v>
      </c>
      <c r="H8306" s="88" t="s">
        <v>6301</v>
      </c>
      <c r="I8306" s="88" t="s">
        <v>186</v>
      </c>
      <c r="J8306" s="88" t="s">
        <v>328</v>
      </c>
      <c r="K8306" s="89"/>
      <c r="L8306" s="91" t="s">
        <v>6304</v>
      </c>
      <c r="M8306" s="84">
        <v>2015</v>
      </c>
      <c r="N8306" s="93" t="s">
        <v>1806</v>
      </c>
      <c r="O8306" s="86"/>
      <c r="P8306" s="86"/>
      <c r="Q8306" s="86" t="s">
        <v>90</v>
      </c>
      <c r="R8306" s="86" t="s">
        <v>462</v>
      </c>
      <c r="S8306" s="96"/>
      <c r="T8306" s="96"/>
      <c r="U8306" s="91"/>
      <c r="V8306" s="91"/>
      <c r="W8306" s="91" t="s">
        <v>282</v>
      </c>
      <c r="X8306" s="98" t="s">
        <v>8842</v>
      </c>
      <c r="Y8306" s="86" t="s">
        <v>298</v>
      </c>
      <c r="Z8306" s="86" t="s">
        <v>308</v>
      </c>
      <c r="AA8306" s="86" t="s">
        <v>6303</v>
      </c>
      <c r="AB8306" s="86" t="s">
        <v>478</v>
      </c>
      <c r="AC8306" s="100">
        <v>31.75</v>
      </c>
      <c r="AD8306" s="100">
        <v>23.85</v>
      </c>
      <c r="AE8306" s="102" t="s">
        <v>826</v>
      </c>
      <c r="AF8306" s="86" t="s">
        <v>537</v>
      </c>
      <c r="AG8306" s="103">
        <f>Table1[[#This Row],['# Books]]*Table1[[#This Row],[QTY]]</f>
        <v>0</v>
      </c>
      <c r="AH8306" s="104">
        <f>Table1[[#This Row],[S&amp;L Price]]*Table1[[#This Row],[QTY]]</f>
        <v>0</v>
      </c>
    </row>
    <row r="8307" spans="1:34" ht="18" customHeight="1" x14ac:dyDescent="0.25">
      <c r="A8307" s="83"/>
      <c r="B8307" s="83"/>
      <c r="C8307" s="84"/>
      <c r="D8307" s="84"/>
      <c r="E8307" s="84">
        <v>113</v>
      </c>
      <c r="F8307" s="86" t="s">
        <v>333</v>
      </c>
      <c r="G8307" s="115">
        <v>1</v>
      </c>
      <c r="H8307" s="88" t="s">
        <v>6326</v>
      </c>
      <c r="I8307" s="88" t="s">
        <v>186</v>
      </c>
      <c r="J8307" s="88" t="s">
        <v>126</v>
      </c>
      <c r="K8307" s="89"/>
      <c r="L8307" s="91" t="s">
        <v>6327</v>
      </c>
      <c r="M8307" s="84">
        <v>2015</v>
      </c>
      <c r="N8307" s="93" t="s">
        <v>1806</v>
      </c>
      <c r="O8307" s="86" t="s">
        <v>183</v>
      </c>
      <c r="P8307" s="86" t="s">
        <v>323</v>
      </c>
      <c r="Q8307" s="86" t="s">
        <v>90</v>
      </c>
      <c r="R8307" s="86" t="s">
        <v>1367</v>
      </c>
      <c r="S8307" s="96"/>
      <c r="T8307" s="96"/>
      <c r="U8307" s="91"/>
      <c r="V8307" s="91"/>
      <c r="W8307" s="91" t="s">
        <v>281</v>
      </c>
      <c r="X8307" s="98"/>
      <c r="Y8307" s="86" t="s">
        <v>298</v>
      </c>
      <c r="Z8307" s="86" t="s">
        <v>308</v>
      </c>
      <c r="AA8307" s="86" t="s">
        <v>6328</v>
      </c>
      <c r="AB8307" s="86" t="s">
        <v>478</v>
      </c>
      <c r="AC8307" s="100">
        <v>31.75</v>
      </c>
      <c r="AD8307" s="100">
        <v>23.85</v>
      </c>
      <c r="AE8307" s="102" t="s">
        <v>21758</v>
      </c>
      <c r="AF8307" s="86" t="s">
        <v>537</v>
      </c>
      <c r="AG8307" s="103">
        <f>Table1[[#This Row],['# Books]]*Table1[[#This Row],[QTY]]</f>
        <v>0</v>
      </c>
      <c r="AH8307" s="104">
        <f>Table1[[#This Row],[S&amp;L Price]]*Table1[[#This Row],[QTY]]</f>
        <v>0</v>
      </c>
    </row>
    <row r="8308" spans="1:34" ht="18" hidden="1" customHeight="1" x14ac:dyDescent="0.25">
      <c r="A8308" s="83"/>
      <c r="B8308" s="83"/>
      <c r="C8308" s="84"/>
      <c r="D8308" s="84"/>
      <c r="E8308" s="84">
        <v>113</v>
      </c>
      <c r="F8308" s="86" t="s">
        <v>333</v>
      </c>
      <c r="G8308" s="115">
        <v>1</v>
      </c>
      <c r="H8308" s="88" t="s">
        <v>6326</v>
      </c>
      <c r="I8308" s="88" t="s">
        <v>186</v>
      </c>
      <c r="J8308" s="88" t="s">
        <v>328</v>
      </c>
      <c r="K8308" s="89"/>
      <c r="L8308" s="91" t="s">
        <v>6329</v>
      </c>
      <c r="M8308" s="84">
        <v>2015</v>
      </c>
      <c r="N8308" s="93" t="s">
        <v>1806</v>
      </c>
      <c r="O8308" s="86"/>
      <c r="P8308" s="86"/>
      <c r="Q8308" s="86" t="s">
        <v>90</v>
      </c>
      <c r="R8308" s="86" t="s">
        <v>1367</v>
      </c>
      <c r="S8308" s="96"/>
      <c r="T8308" s="96"/>
      <c r="U8308" s="91"/>
      <c r="V8308" s="91"/>
      <c r="W8308" s="91" t="s">
        <v>281</v>
      </c>
      <c r="X8308" s="98"/>
      <c r="Y8308" s="86" t="s">
        <v>298</v>
      </c>
      <c r="Z8308" s="86" t="s">
        <v>308</v>
      </c>
      <c r="AA8308" s="86" t="s">
        <v>6328</v>
      </c>
      <c r="AB8308" s="86" t="s">
        <v>478</v>
      </c>
      <c r="AC8308" s="100">
        <v>31.75</v>
      </c>
      <c r="AD8308" s="100">
        <v>23.85</v>
      </c>
      <c r="AE8308" s="102" t="s">
        <v>21758</v>
      </c>
      <c r="AF8308" s="86" t="s">
        <v>537</v>
      </c>
      <c r="AG8308" s="103">
        <f>Table1[[#This Row],['# Books]]*Table1[[#This Row],[QTY]]</f>
        <v>0</v>
      </c>
      <c r="AH8308" s="104">
        <f>Table1[[#This Row],[S&amp;L Price]]*Table1[[#This Row],[QTY]]</f>
        <v>0</v>
      </c>
    </row>
    <row r="8309" spans="1:34" ht="18" customHeight="1" x14ac:dyDescent="0.25">
      <c r="A8309" s="83"/>
      <c r="B8309" s="83"/>
      <c r="C8309" s="84"/>
      <c r="D8309" s="84"/>
      <c r="E8309" s="84">
        <v>113</v>
      </c>
      <c r="F8309" s="86" t="s">
        <v>333</v>
      </c>
      <c r="G8309" s="115">
        <v>1</v>
      </c>
      <c r="H8309" s="88" t="s">
        <v>6330</v>
      </c>
      <c r="I8309" s="88" t="s">
        <v>186</v>
      </c>
      <c r="J8309" s="88" t="s">
        <v>126</v>
      </c>
      <c r="K8309" s="89"/>
      <c r="L8309" s="91" t="s">
        <v>6331</v>
      </c>
      <c r="M8309" s="84">
        <v>2015</v>
      </c>
      <c r="N8309" s="93" t="s">
        <v>1806</v>
      </c>
      <c r="O8309" s="86" t="s">
        <v>183</v>
      </c>
      <c r="P8309" s="86" t="s">
        <v>323</v>
      </c>
      <c r="Q8309" s="86" t="s">
        <v>90</v>
      </c>
      <c r="R8309" s="86" t="s">
        <v>207</v>
      </c>
      <c r="S8309" s="96"/>
      <c r="T8309" s="96"/>
      <c r="U8309" s="91"/>
      <c r="V8309" s="91"/>
      <c r="W8309" s="91" t="s">
        <v>281</v>
      </c>
      <c r="X8309" s="98"/>
      <c r="Y8309" s="86" t="s">
        <v>298</v>
      </c>
      <c r="Z8309" s="86" t="s">
        <v>308</v>
      </c>
      <c r="AA8309" s="86" t="s">
        <v>6332</v>
      </c>
      <c r="AB8309" s="86" t="s">
        <v>478</v>
      </c>
      <c r="AC8309" s="100">
        <v>31.75</v>
      </c>
      <c r="AD8309" s="100">
        <v>23.85</v>
      </c>
      <c r="AE8309" s="102" t="s">
        <v>21759</v>
      </c>
      <c r="AF8309" s="86" t="s">
        <v>537</v>
      </c>
      <c r="AG8309" s="103">
        <f>Table1[[#This Row],['# Books]]*Table1[[#This Row],[QTY]]</f>
        <v>0</v>
      </c>
      <c r="AH8309" s="104">
        <f>Table1[[#This Row],[S&amp;L Price]]*Table1[[#This Row],[QTY]]</f>
        <v>0</v>
      </c>
    </row>
    <row r="8310" spans="1:34" ht="18" hidden="1" customHeight="1" x14ac:dyDescent="0.25">
      <c r="A8310" s="83"/>
      <c r="B8310" s="83"/>
      <c r="C8310" s="84"/>
      <c r="D8310" s="84"/>
      <c r="E8310" s="84">
        <v>113</v>
      </c>
      <c r="F8310" s="86" t="s">
        <v>333</v>
      </c>
      <c r="G8310" s="115">
        <v>1</v>
      </c>
      <c r="H8310" s="88" t="s">
        <v>6330</v>
      </c>
      <c r="I8310" s="88" t="s">
        <v>186</v>
      </c>
      <c r="J8310" s="88" t="s">
        <v>328</v>
      </c>
      <c r="K8310" s="89"/>
      <c r="L8310" s="91" t="s">
        <v>6333</v>
      </c>
      <c r="M8310" s="84">
        <v>2015</v>
      </c>
      <c r="N8310" s="93" t="s">
        <v>1806</v>
      </c>
      <c r="O8310" s="86"/>
      <c r="P8310" s="86"/>
      <c r="Q8310" s="86" t="s">
        <v>90</v>
      </c>
      <c r="R8310" s="86" t="s">
        <v>207</v>
      </c>
      <c r="S8310" s="96"/>
      <c r="T8310" s="96"/>
      <c r="U8310" s="91"/>
      <c r="V8310" s="91"/>
      <c r="W8310" s="91" t="s">
        <v>281</v>
      </c>
      <c r="X8310" s="98"/>
      <c r="Y8310" s="86" t="s">
        <v>298</v>
      </c>
      <c r="Z8310" s="86" t="s">
        <v>308</v>
      </c>
      <c r="AA8310" s="86" t="s">
        <v>6332</v>
      </c>
      <c r="AB8310" s="86" t="s">
        <v>478</v>
      </c>
      <c r="AC8310" s="100">
        <v>31.75</v>
      </c>
      <c r="AD8310" s="100">
        <v>23.85</v>
      </c>
      <c r="AE8310" s="102" t="s">
        <v>21759</v>
      </c>
      <c r="AF8310" s="86" t="s">
        <v>537</v>
      </c>
      <c r="AG8310" s="103">
        <f>Table1[[#This Row],['# Books]]*Table1[[#This Row],[QTY]]</f>
        <v>0</v>
      </c>
      <c r="AH8310" s="104">
        <f>Table1[[#This Row],[S&amp;L Price]]*Table1[[#This Row],[QTY]]</f>
        <v>0</v>
      </c>
    </row>
    <row r="8311" spans="1:34" ht="18" customHeight="1" x14ac:dyDescent="0.25">
      <c r="A8311" s="83"/>
      <c r="B8311" s="83"/>
      <c r="C8311" s="84"/>
      <c r="D8311" s="84"/>
      <c r="E8311" s="84">
        <v>113</v>
      </c>
      <c r="F8311" s="86" t="s">
        <v>333</v>
      </c>
      <c r="G8311" s="115">
        <v>1</v>
      </c>
      <c r="H8311" s="88" t="s">
        <v>6334</v>
      </c>
      <c r="I8311" s="88" t="s">
        <v>186</v>
      </c>
      <c r="J8311" s="88" t="s">
        <v>126</v>
      </c>
      <c r="K8311" s="89"/>
      <c r="L8311" s="91" t="s">
        <v>6335</v>
      </c>
      <c r="M8311" s="84">
        <v>2015</v>
      </c>
      <c r="N8311" s="93" t="s">
        <v>1806</v>
      </c>
      <c r="O8311" s="86" t="s">
        <v>183</v>
      </c>
      <c r="P8311" s="86" t="s">
        <v>323</v>
      </c>
      <c r="Q8311" s="86" t="s">
        <v>90</v>
      </c>
      <c r="R8311" s="86" t="s">
        <v>217</v>
      </c>
      <c r="S8311" s="96"/>
      <c r="T8311" s="96"/>
      <c r="U8311" s="91"/>
      <c r="V8311" s="91"/>
      <c r="W8311" s="91" t="s">
        <v>284</v>
      </c>
      <c r="X8311" s="98"/>
      <c r="Y8311" s="86" t="s">
        <v>298</v>
      </c>
      <c r="Z8311" s="86" t="s">
        <v>308</v>
      </c>
      <c r="AA8311" s="86" t="s">
        <v>6336</v>
      </c>
      <c r="AB8311" s="86" t="s">
        <v>478</v>
      </c>
      <c r="AC8311" s="100">
        <v>31.75</v>
      </c>
      <c r="AD8311" s="100">
        <v>23.85</v>
      </c>
      <c r="AE8311" s="102" t="s">
        <v>21760</v>
      </c>
      <c r="AF8311" s="86" t="s">
        <v>537</v>
      </c>
      <c r="AG8311" s="103">
        <f>Table1[[#This Row],['# Books]]*Table1[[#This Row],[QTY]]</f>
        <v>0</v>
      </c>
      <c r="AH8311" s="104">
        <f>Table1[[#This Row],[S&amp;L Price]]*Table1[[#This Row],[QTY]]</f>
        <v>0</v>
      </c>
    </row>
    <row r="8312" spans="1:34" ht="18" hidden="1" customHeight="1" x14ac:dyDescent="0.25">
      <c r="A8312" s="83"/>
      <c r="B8312" s="83"/>
      <c r="C8312" s="84"/>
      <c r="D8312" s="84"/>
      <c r="E8312" s="84">
        <v>113</v>
      </c>
      <c r="F8312" s="86" t="s">
        <v>333</v>
      </c>
      <c r="G8312" s="115">
        <v>1</v>
      </c>
      <c r="H8312" s="88" t="s">
        <v>6334</v>
      </c>
      <c r="I8312" s="88" t="s">
        <v>186</v>
      </c>
      <c r="J8312" s="88" t="s">
        <v>328</v>
      </c>
      <c r="K8312" s="89"/>
      <c r="L8312" s="91" t="s">
        <v>6337</v>
      </c>
      <c r="M8312" s="84">
        <v>2015</v>
      </c>
      <c r="N8312" s="93" t="s">
        <v>1806</v>
      </c>
      <c r="O8312" s="86"/>
      <c r="P8312" s="86"/>
      <c r="Q8312" s="86" t="s">
        <v>90</v>
      </c>
      <c r="R8312" s="86" t="s">
        <v>217</v>
      </c>
      <c r="S8312" s="96"/>
      <c r="T8312" s="96"/>
      <c r="U8312" s="91"/>
      <c r="V8312" s="91"/>
      <c r="W8312" s="91" t="s">
        <v>284</v>
      </c>
      <c r="X8312" s="98"/>
      <c r="Y8312" s="86" t="s">
        <v>298</v>
      </c>
      <c r="Z8312" s="86" t="s">
        <v>308</v>
      </c>
      <c r="AA8312" s="86" t="s">
        <v>6336</v>
      </c>
      <c r="AB8312" s="86" t="s">
        <v>478</v>
      </c>
      <c r="AC8312" s="100">
        <v>31.75</v>
      </c>
      <c r="AD8312" s="100">
        <v>23.85</v>
      </c>
      <c r="AE8312" s="102" t="s">
        <v>21760</v>
      </c>
      <c r="AF8312" s="86" t="s">
        <v>537</v>
      </c>
      <c r="AG8312" s="103">
        <f>Table1[[#This Row],['# Books]]*Table1[[#This Row],[QTY]]</f>
        <v>0</v>
      </c>
      <c r="AH8312" s="104">
        <f>Table1[[#This Row],[S&amp;L Price]]*Table1[[#This Row],[QTY]]</f>
        <v>0</v>
      </c>
    </row>
    <row r="8313" spans="1:34" ht="18" customHeight="1" x14ac:dyDescent="0.25">
      <c r="A8313" s="83"/>
      <c r="B8313" s="83"/>
      <c r="C8313" s="84"/>
      <c r="D8313" s="84"/>
      <c r="E8313" s="84">
        <v>113</v>
      </c>
      <c r="F8313" s="86" t="s">
        <v>333</v>
      </c>
      <c r="G8313" s="115">
        <v>1</v>
      </c>
      <c r="H8313" s="88" t="s">
        <v>6345</v>
      </c>
      <c r="I8313" s="88" t="s">
        <v>186</v>
      </c>
      <c r="J8313" s="88" t="s">
        <v>126</v>
      </c>
      <c r="K8313" s="89"/>
      <c r="L8313" s="91" t="s">
        <v>6346</v>
      </c>
      <c r="M8313" s="84">
        <v>2015</v>
      </c>
      <c r="N8313" s="93" t="s">
        <v>1806</v>
      </c>
      <c r="O8313" s="86" t="s">
        <v>183</v>
      </c>
      <c r="P8313" s="86" t="s">
        <v>323</v>
      </c>
      <c r="Q8313" s="86" t="s">
        <v>90</v>
      </c>
      <c r="R8313" s="86" t="s">
        <v>463</v>
      </c>
      <c r="S8313" s="96"/>
      <c r="T8313" s="96"/>
      <c r="U8313" s="91"/>
      <c r="V8313" s="91"/>
      <c r="W8313" s="91" t="s">
        <v>281</v>
      </c>
      <c r="X8313" s="98"/>
      <c r="Y8313" s="86" t="s">
        <v>298</v>
      </c>
      <c r="Z8313" s="86" t="s">
        <v>308</v>
      </c>
      <c r="AA8313" s="86" t="s">
        <v>6347</v>
      </c>
      <c r="AB8313" s="86" t="s">
        <v>478</v>
      </c>
      <c r="AC8313" s="100">
        <v>31.75</v>
      </c>
      <c r="AD8313" s="100">
        <v>23.85</v>
      </c>
      <c r="AE8313" s="102" t="s">
        <v>21761</v>
      </c>
      <c r="AF8313" s="86" t="s">
        <v>537</v>
      </c>
      <c r="AG8313" s="103">
        <f>Table1[[#This Row],['# Books]]*Table1[[#This Row],[QTY]]</f>
        <v>0</v>
      </c>
      <c r="AH8313" s="104">
        <f>Table1[[#This Row],[S&amp;L Price]]*Table1[[#This Row],[QTY]]</f>
        <v>0</v>
      </c>
    </row>
    <row r="8314" spans="1:34" ht="18" hidden="1" customHeight="1" x14ac:dyDescent="0.25">
      <c r="A8314" s="83"/>
      <c r="B8314" s="83"/>
      <c r="C8314" s="84"/>
      <c r="D8314" s="84"/>
      <c r="E8314" s="84">
        <v>113</v>
      </c>
      <c r="F8314" s="86" t="s">
        <v>333</v>
      </c>
      <c r="G8314" s="115">
        <v>1</v>
      </c>
      <c r="H8314" s="88" t="s">
        <v>6345</v>
      </c>
      <c r="I8314" s="88" t="s">
        <v>186</v>
      </c>
      <c r="J8314" s="88" t="s">
        <v>328</v>
      </c>
      <c r="K8314" s="89"/>
      <c r="L8314" s="91" t="s">
        <v>6348</v>
      </c>
      <c r="M8314" s="84">
        <v>2015</v>
      </c>
      <c r="N8314" s="93" t="s">
        <v>1806</v>
      </c>
      <c r="O8314" s="86"/>
      <c r="P8314" s="86"/>
      <c r="Q8314" s="86" t="s">
        <v>90</v>
      </c>
      <c r="R8314" s="86" t="s">
        <v>463</v>
      </c>
      <c r="S8314" s="96"/>
      <c r="T8314" s="96"/>
      <c r="U8314" s="91"/>
      <c r="V8314" s="91"/>
      <c r="W8314" s="91" t="s">
        <v>281</v>
      </c>
      <c r="X8314" s="98"/>
      <c r="Y8314" s="86" t="s">
        <v>298</v>
      </c>
      <c r="Z8314" s="86" t="s">
        <v>308</v>
      </c>
      <c r="AA8314" s="86" t="s">
        <v>6347</v>
      </c>
      <c r="AB8314" s="86" t="s">
        <v>478</v>
      </c>
      <c r="AC8314" s="100">
        <v>31.75</v>
      </c>
      <c r="AD8314" s="100">
        <v>23.85</v>
      </c>
      <c r="AE8314" s="102" t="s">
        <v>21761</v>
      </c>
      <c r="AF8314" s="86" t="s">
        <v>537</v>
      </c>
      <c r="AG8314" s="103">
        <f>Table1[[#This Row],['# Books]]*Table1[[#This Row],[QTY]]</f>
        <v>0</v>
      </c>
      <c r="AH8314" s="104">
        <f>Table1[[#This Row],[S&amp;L Price]]*Table1[[#This Row],[QTY]]</f>
        <v>0</v>
      </c>
    </row>
    <row r="8315" spans="1:34" ht="18" customHeight="1" x14ac:dyDescent="0.25">
      <c r="A8315" s="83"/>
      <c r="B8315" s="83"/>
      <c r="C8315" s="84"/>
      <c r="D8315" s="84"/>
      <c r="E8315" s="84">
        <v>113</v>
      </c>
      <c r="F8315" s="86" t="s">
        <v>333</v>
      </c>
      <c r="G8315" s="115">
        <v>1</v>
      </c>
      <c r="H8315" s="88" t="s">
        <v>6361</v>
      </c>
      <c r="I8315" s="88" t="s">
        <v>186</v>
      </c>
      <c r="J8315" s="88" t="s">
        <v>126</v>
      </c>
      <c r="K8315" s="89"/>
      <c r="L8315" s="91" t="s">
        <v>6362</v>
      </c>
      <c r="M8315" s="84">
        <v>2015</v>
      </c>
      <c r="N8315" s="93" t="s">
        <v>1806</v>
      </c>
      <c r="O8315" s="86" t="s">
        <v>183</v>
      </c>
      <c r="P8315" s="86" t="s">
        <v>323</v>
      </c>
      <c r="Q8315" s="86" t="s">
        <v>90</v>
      </c>
      <c r="R8315" s="86" t="s">
        <v>198</v>
      </c>
      <c r="S8315" s="96"/>
      <c r="T8315" s="96"/>
      <c r="U8315" s="91"/>
      <c r="V8315" s="91"/>
      <c r="W8315" s="91" t="s">
        <v>282</v>
      </c>
      <c r="X8315" s="98" t="s">
        <v>9463</v>
      </c>
      <c r="Y8315" s="86" t="s">
        <v>298</v>
      </c>
      <c r="Z8315" s="86" t="s">
        <v>308</v>
      </c>
      <c r="AA8315" s="86" t="s">
        <v>6363</v>
      </c>
      <c r="AB8315" s="86" t="s">
        <v>478</v>
      </c>
      <c r="AC8315" s="100">
        <v>31.75</v>
      </c>
      <c r="AD8315" s="100">
        <v>23.85</v>
      </c>
      <c r="AE8315" s="102" t="s">
        <v>21762</v>
      </c>
      <c r="AF8315" s="86" t="s">
        <v>537</v>
      </c>
      <c r="AG8315" s="103">
        <f>Table1[[#This Row],['# Books]]*Table1[[#This Row],[QTY]]</f>
        <v>0</v>
      </c>
      <c r="AH8315" s="104">
        <f>Table1[[#This Row],[S&amp;L Price]]*Table1[[#This Row],[QTY]]</f>
        <v>0</v>
      </c>
    </row>
    <row r="8316" spans="1:34" ht="18" hidden="1" customHeight="1" x14ac:dyDescent="0.25">
      <c r="A8316" s="83"/>
      <c r="B8316" s="83"/>
      <c r="C8316" s="84"/>
      <c r="D8316" s="84"/>
      <c r="E8316" s="84">
        <v>113</v>
      </c>
      <c r="F8316" s="86" t="s">
        <v>333</v>
      </c>
      <c r="G8316" s="115">
        <v>1</v>
      </c>
      <c r="H8316" s="88" t="s">
        <v>6361</v>
      </c>
      <c r="I8316" s="88" t="s">
        <v>186</v>
      </c>
      <c r="J8316" s="88" t="s">
        <v>328</v>
      </c>
      <c r="K8316" s="89"/>
      <c r="L8316" s="91" t="s">
        <v>6364</v>
      </c>
      <c r="M8316" s="84">
        <v>2015</v>
      </c>
      <c r="N8316" s="93" t="s">
        <v>1806</v>
      </c>
      <c r="O8316" s="86"/>
      <c r="P8316" s="86"/>
      <c r="Q8316" s="86" t="s">
        <v>90</v>
      </c>
      <c r="R8316" s="86" t="s">
        <v>198</v>
      </c>
      <c r="S8316" s="96"/>
      <c r="T8316" s="96"/>
      <c r="U8316" s="91"/>
      <c r="V8316" s="91"/>
      <c r="W8316" s="91" t="s">
        <v>282</v>
      </c>
      <c r="X8316" s="98" t="s">
        <v>9463</v>
      </c>
      <c r="Y8316" s="86" t="s">
        <v>298</v>
      </c>
      <c r="Z8316" s="86" t="s">
        <v>308</v>
      </c>
      <c r="AA8316" s="86" t="s">
        <v>6363</v>
      </c>
      <c r="AB8316" s="86" t="s">
        <v>478</v>
      </c>
      <c r="AC8316" s="100">
        <v>31.75</v>
      </c>
      <c r="AD8316" s="100">
        <v>23.85</v>
      </c>
      <c r="AE8316" s="102" t="s">
        <v>21762</v>
      </c>
      <c r="AF8316" s="86" t="s">
        <v>537</v>
      </c>
      <c r="AG8316" s="103">
        <f>Table1[[#This Row],['# Books]]*Table1[[#This Row],[QTY]]</f>
        <v>0</v>
      </c>
      <c r="AH8316" s="104">
        <f>Table1[[#This Row],[S&amp;L Price]]*Table1[[#This Row],[QTY]]</f>
        <v>0</v>
      </c>
    </row>
    <row r="8317" spans="1:34" ht="18" customHeight="1" x14ac:dyDescent="0.25">
      <c r="A8317" s="83"/>
      <c r="B8317" s="83"/>
      <c r="C8317" s="84"/>
      <c r="D8317" s="84"/>
      <c r="E8317" s="84">
        <v>113</v>
      </c>
      <c r="F8317" s="86" t="s">
        <v>333</v>
      </c>
      <c r="G8317" s="115">
        <v>1</v>
      </c>
      <c r="H8317" s="88" t="s">
        <v>6297</v>
      </c>
      <c r="I8317" s="88" t="s">
        <v>186</v>
      </c>
      <c r="J8317" s="88" t="s">
        <v>126</v>
      </c>
      <c r="K8317" s="89"/>
      <c r="L8317" s="91" t="s">
        <v>6298</v>
      </c>
      <c r="M8317" s="84">
        <v>2015</v>
      </c>
      <c r="N8317" s="93" t="s">
        <v>1807</v>
      </c>
      <c r="O8317" s="86" t="s">
        <v>183</v>
      </c>
      <c r="P8317" s="86" t="s">
        <v>323</v>
      </c>
      <c r="Q8317" s="86" t="s">
        <v>90</v>
      </c>
      <c r="R8317" s="86" t="s">
        <v>458</v>
      </c>
      <c r="S8317" s="96"/>
      <c r="T8317" s="96"/>
      <c r="U8317" s="91"/>
      <c r="V8317" s="91"/>
      <c r="W8317" s="91" t="s">
        <v>281</v>
      </c>
      <c r="X8317" s="98" t="s">
        <v>21846</v>
      </c>
      <c r="Y8317" s="86" t="s">
        <v>300</v>
      </c>
      <c r="Z8317" s="86" t="s">
        <v>308</v>
      </c>
      <c r="AA8317" s="86" t="s">
        <v>6299</v>
      </c>
      <c r="AB8317" s="86" t="s">
        <v>478</v>
      </c>
      <c r="AC8317" s="100">
        <v>31.75</v>
      </c>
      <c r="AD8317" s="100">
        <v>23.85</v>
      </c>
      <c r="AE8317" s="102" t="s">
        <v>21623</v>
      </c>
      <c r="AF8317" s="86" t="s">
        <v>537</v>
      </c>
      <c r="AG8317" s="103">
        <f>Table1[[#This Row],['# Books]]*Table1[[#This Row],[QTY]]</f>
        <v>0</v>
      </c>
      <c r="AH8317" s="104">
        <f>Table1[[#This Row],[S&amp;L Price]]*Table1[[#This Row],[QTY]]</f>
        <v>0</v>
      </c>
    </row>
    <row r="8318" spans="1:34" ht="18" hidden="1" customHeight="1" x14ac:dyDescent="0.25">
      <c r="A8318" s="83"/>
      <c r="B8318" s="83"/>
      <c r="C8318" s="84"/>
      <c r="D8318" s="84"/>
      <c r="E8318" s="84">
        <v>113</v>
      </c>
      <c r="F8318" s="86" t="s">
        <v>333</v>
      </c>
      <c r="G8318" s="115">
        <v>1</v>
      </c>
      <c r="H8318" s="88" t="s">
        <v>6297</v>
      </c>
      <c r="I8318" s="88" t="s">
        <v>186</v>
      </c>
      <c r="J8318" s="88" t="s">
        <v>328</v>
      </c>
      <c r="K8318" s="89"/>
      <c r="L8318" s="91" t="s">
        <v>6300</v>
      </c>
      <c r="M8318" s="84">
        <v>2015</v>
      </c>
      <c r="N8318" s="93" t="s">
        <v>1807</v>
      </c>
      <c r="O8318" s="86"/>
      <c r="P8318" s="86"/>
      <c r="Q8318" s="86" t="s">
        <v>90</v>
      </c>
      <c r="R8318" s="86" t="s">
        <v>458</v>
      </c>
      <c r="S8318" s="96"/>
      <c r="T8318" s="96"/>
      <c r="U8318" s="91"/>
      <c r="V8318" s="91"/>
      <c r="W8318" s="91" t="s">
        <v>281</v>
      </c>
      <c r="X8318" s="98" t="s">
        <v>21846</v>
      </c>
      <c r="Y8318" s="86" t="s">
        <v>300</v>
      </c>
      <c r="Z8318" s="86" t="s">
        <v>308</v>
      </c>
      <c r="AA8318" s="86" t="s">
        <v>6299</v>
      </c>
      <c r="AB8318" s="86" t="s">
        <v>478</v>
      </c>
      <c r="AC8318" s="100">
        <v>31.75</v>
      </c>
      <c r="AD8318" s="100">
        <v>23.85</v>
      </c>
      <c r="AE8318" s="102" t="s">
        <v>21623</v>
      </c>
      <c r="AF8318" s="86" t="s">
        <v>537</v>
      </c>
      <c r="AG8318" s="103">
        <f>Table1[[#This Row],['# Books]]*Table1[[#This Row],[QTY]]</f>
        <v>0</v>
      </c>
      <c r="AH8318" s="104">
        <f>Table1[[#This Row],[S&amp;L Price]]*Table1[[#This Row],[QTY]]</f>
        <v>0</v>
      </c>
    </row>
    <row r="8319" spans="1:34" ht="18" customHeight="1" x14ac:dyDescent="0.25">
      <c r="A8319" s="83"/>
      <c r="B8319" s="83"/>
      <c r="C8319" s="84"/>
      <c r="D8319" s="84"/>
      <c r="E8319" s="84">
        <v>113</v>
      </c>
      <c r="F8319" s="86" t="s">
        <v>333</v>
      </c>
      <c r="G8319" s="115">
        <v>1</v>
      </c>
      <c r="H8319" s="88" t="s">
        <v>6306</v>
      </c>
      <c r="I8319" s="88" t="s">
        <v>186</v>
      </c>
      <c r="J8319" s="88" t="s">
        <v>126</v>
      </c>
      <c r="K8319" s="89"/>
      <c r="L8319" s="91" t="s">
        <v>6307</v>
      </c>
      <c r="M8319" s="84">
        <v>2015</v>
      </c>
      <c r="N8319" s="93" t="s">
        <v>1807</v>
      </c>
      <c r="O8319" s="86" t="s">
        <v>183</v>
      </c>
      <c r="P8319" s="86" t="s">
        <v>323</v>
      </c>
      <c r="Q8319" s="86" t="s">
        <v>90</v>
      </c>
      <c r="R8319" s="86" t="s">
        <v>259</v>
      </c>
      <c r="S8319" s="96"/>
      <c r="T8319" s="96"/>
      <c r="U8319" s="91"/>
      <c r="V8319" s="91"/>
      <c r="W8319" s="91" t="s">
        <v>281</v>
      </c>
      <c r="X8319" s="98" t="s">
        <v>11169</v>
      </c>
      <c r="Y8319" s="86" t="s">
        <v>300</v>
      </c>
      <c r="Z8319" s="86" t="s">
        <v>308</v>
      </c>
      <c r="AA8319" s="86" t="s">
        <v>6308</v>
      </c>
      <c r="AB8319" s="86" t="s">
        <v>478</v>
      </c>
      <c r="AC8319" s="100">
        <v>31.75</v>
      </c>
      <c r="AD8319" s="100">
        <v>23.85</v>
      </c>
      <c r="AE8319" s="102" t="s">
        <v>21714</v>
      </c>
      <c r="AF8319" s="86" t="s">
        <v>537</v>
      </c>
      <c r="AG8319" s="103">
        <f>Table1[[#This Row],['# Books]]*Table1[[#This Row],[QTY]]</f>
        <v>0</v>
      </c>
      <c r="AH8319" s="104">
        <f>Table1[[#This Row],[S&amp;L Price]]*Table1[[#This Row],[QTY]]</f>
        <v>0</v>
      </c>
    </row>
    <row r="8320" spans="1:34" ht="18" hidden="1" customHeight="1" x14ac:dyDescent="0.25">
      <c r="A8320" s="83"/>
      <c r="B8320" s="83"/>
      <c r="C8320" s="84"/>
      <c r="D8320" s="84"/>
      <c r="E8320" s="84">
        <v>113</v>
      </c>
      <c r="F8320" s="86" t="s">
        <v>333</v>
      </c>
      <c r="G8320" s="115">
        <v>1</v>
      </c>
      <c r="H8320" s="88" t="s">
        <v>6306</v>
      </c>
      <c r="I8320" s="88" t="s">
        <v>186</v>
      </c>
      <c r="J8320" s="88" t="s">
        <v>328</v>
      </c>
      <c r="K8320" s="89"/>
      <c r="L8320" s="91" t="s">
        <v>6309</v>
      </c>
      <c r="M8320" s="84">
        <v>2015</v>
      </c>
      <c r="N8320" s="93" t="s">
        <v>1807</v>
      </c>
      <c r="O8320" s="86"/>
      <c r="P8320" s="86"/>
      <c r="Q8320" s="86" t="s">
        <v>90</v>
      </c>
      <c r="R8320" s="86" t="s">
        <v>259</v>
      </c>
      <c r="S8320" s="96"/>
      <c r="T8320" s="96"/>
      <c r="U8320" s="91"/>
      <c r="V8320" s="91"/>
      <c r="W8320" s="91" t="s">
        <v>281</v>
      </c>
      <c r="X8320" s="98" t="s">
        <v>11169</v>
      </c>
      <c r="Y8320" s="86" t="s">
        <v>300</v>
      </c>
      <c r="Z8320" s="86" t="s">
        <v>308</v>
      </c>
      <c r="AA8320" s="86" t="s">
        <v>6308</v>
      </c>
      <c r="AB8320" s="86" t="s">
        <v>478</v>
      </c>
      <c r="AC8320" s="100">
        <v>31.75</v>
      </c>
      <c r="AD8320" s="100">
        <v>23.85</v>
      </c>
      <c r="AE8320" s="102" t="s">
        <v>21714</v>
      </c>
      <c r="AF8320" s="86" t="s">
        <v>537</v>
      </c>
      <c r="AG8320" s="103">
        <f>Table1[[#This Row],['# Books]]*Table1[[#This Row],[QTY]]</f>
        <v>0</v>
      </c>
      <c r="AH8320" s="104">
        <f>Table1[[#This Row],[S&amp;L Price]]*Table1[[#This Row],[QTY]]</f>
        <v>0</v>
      </c>
    </row>
    <row r="8321" spans="1:34" ht="18" customHeight="1" x14ac:dyDescent="0.25">
      <c r="A8321" s="83"/>
      <c r="B8321" s="83"/>
      <c r="C8321" s="84"/>
      <c r="D8321" s="84"/>
      <c r="E8321" s="84">
        <v>113</v>
      </c>
      <c r="F8321" s="86" t="s">
        <v>333</v>
      </c>
      <c r="G8321" s="115">
        <v>1</v>
      </c>
      <c r="H8321" s="88" t="s">
        <v>6318</v>
      </c>
      <c r="I8321" s="88" t="s">
        <v>186</v>
      </c>
      <c r="J8321" s="88" t="s">
        <v>126</v>
      </c>
      <c r="K8321" s="89"/>
      <c r="L8321" s="91" t="s">
        <v>6319</v>
      </c>
      <c r="M8321" s="84">
        <v>2015</v>
      </c>
      <c r="N8321" s="93" t="s">
        <v>1807</v>
      </c>
      <c r="O8321" s="86" t="s">
        <v>183</v>
      </c>
      <c r="P8321" s="86" t="s">
        <v>323</v>
      </c>
      <c r="Q8321" s="86" t="s">
        <v>90</v>
      </c>
      <c r="R8321" s="86" t="s">
        <v>203</v>
      </c>
      <c r="S8321" s="96"/>
      <c r="T8321" s="96"/>
      <c r="U8321" s="91"/>
      <c r="V8321" s="91"/>
      <c r="W8321" s="91" t="s">
        <v>281</v>
      </c>
      <c r="X8321" s="98"/>
      <c r="Y8321" s="86" t="s">
        <v>300</v>
      </c>
      <c r="Z8321" s="86" t="s">
        <v>308</v>
      </c>
      <c r="AA8321" s="86" t="s">
        <v>6320</v>
      </c>
      <c r="AB8321" s="86" t="s">
        <v>478</v>
      </c>
      <c r="AC8321" s="100">
        <v>31.75</v>
      </c>
      <c r="AD8321" s="100">
        <v>23.85</v>
      </c>
      <c r="AE8321" s="102" t="s">
        <v>21763</v>
      </c>
      <c r="AF8321" s="86" t="s">
        <v>537</v>
      </c>
      <c r="AG8321" s="103">
        <f>Table1[[#This Row],['# Books]]*Table1[[#This Row],[QTY]]</f>
        <v>0</v>
      </c>
      <c r="AH8321" s="104">
        <f>Table1[[#This Row],[S&amp;L Price]]*Table1[[#This Row],[QTY]]</f>
        <v>0</v>
      </c>
    </row>
    <row r="8322" spans="1:34" ht="18" hidden="1" customHeight="1" x14ac:dyDescent="0.25">
      <c r="A8322" s="83"/>
      <c r="B8322" s="83"/>
      <c r="C8322" s="84"/>
      <c r="D8322" s="84"/>
      <c r="E8322" s="84">
        <v>113</v>
      </c>
      <c r="F8322" s="86" t="s">
        <v>333</v>
      </c>
      <c r="G8322" s="115">
        <v>1</v>
      </c>
      <c r="H8322" s="88" t="s">
        <v>6318</v>
      </c>
      <c r="I8322" s="88" t="s">
        <v>186</v>
      </c>
      <c r="J8322" s="88" t="s">
        <v>328</v>
      </c>
      <c r="K8322" s="89"/>
      <c r="L8322" s="91" t="s">
        <v>6321</v>
      </c>
      <c r="M8322" s="84">
        <v>2015</v>
      </c>
      <c r="N8322" s="93" t="s">
        <v>1807</v>
      </c>
      <c r="O8322" s="86"/>
      <c r="P8322" s="86"/>
      <c r="Q8322" s="86" t="s">
        <v>90</v>
      </c>
      <c r="R8322" s="86" t="s">
        <v>203</v>
      </c>
      <c r="S8322" s="96"/>
      <c r="T8322" s="96"/>
      <c r="U8322" s="91"/>
      <c r="V8322" s="91"/>
      <c r="W8322" s="91" t="s">
        <v>281</v>
      </c>
      <c r="X8322" s="98"/>
      <c r="Y8322" s="86" t="s">
        <v>300</v>
      </c>
      <c r="Z8322" s="86" t="s">
        <v>308</v>
      </c>
      <c r="AA8322" s="86" t="s">
        <v>6320</v>
      </c>
      <c r="AB8322" s="86" t="s">
        <v>478</v>
      </c>
      <c r="AC8322" s="100">
        <v>31.75</v>
      </c>
      <c r="AD8322" s="100">
        <v>23.85</v>
      </c>
      <c r="AE8322" s="102" t="s">
        <v>21763</v>
      </c>
      <c r="AF8322" s="86" t="s">
        <v>537</v>
      </c>
      <c r="AG8322" s="103">
        <f>Table1[[#This Row],['# Books]]*Table1[[#This Row],[QTY]]</f>
        <v>0</v>
      </c>
      <c r="AH8322" s="104">
        <f>Table1[[#This Row],[S&amp;L Price]]*Table1[[#This Row],[QTY]]</f>
        <v>0</v>
      </c>
    </row>
    <row r="8323" spans="1:34" ht="18" customHeight="1" x14ac:dyDescent="0.25">
      <c r="A8323" s="83"/>
      <c r="B8323" s="83"/>
      <c r="C8323" s="84"/>
      <c r="D8323" s="84"/>
      <c r="E8323" s="84">
        <v>113</v>
      </c>
      <c r="F8323" s="86" t="s">
        <v>333</v>
      </c>
      <c r="G8323" s="115">
        <v>1</v>
      </c>
      <c r="H8323" s="88" t="s">
        <v>6338</v>
      </c>
      <c r="I8323" s="88" t="s">
        <v>186</v>
      </c>
      <c r="J8323" s="88" t="s">
        <v>126</v>
      </c>
      <c r="K8323" s="89"/>
      <c r="L8323" s="91" t="s">
        <v>6339</v>
      </c>
      <c r="M8323" s="84">
        <v>2015</v>
      </c>
      <c r="N8323" s="93" t="s">
        <v>1807</v>
      </c>
      <c r="O8323" s="86" t="s">
        <v>183</v>
      </c>
      <c r="P8323" s="86" t="s">
        <v>323</v>
      </c>
      <c r="Q8323" s="86" t="s">
        <v>90</v>
      </c>
      <c r="R8323" s="86" t="s">
        <v>18325</v>
      </c>
      <c r="S8323" s="96"/>
      <c r="T8323" s="96"/>
      <c r="U8323" s="91"/>
      <c r="V8323" s="91"/>
      <c r="W8323" s="91" t="s">
        <v>281</v>
      </c>
      <c r="X8323" s="98"/>
      <c r="Y8323" s="86" t="s">
        <v>300</v>
      </c>
      <c r="Z8323" s="86" t="s">
        <v>308</v>
      </c>
      <c r="AA8323" s="86" t="s">
        <v>21457</v>
      </c>
      <c r="AB8323" s="86" t="s">
        <v>478</v>
      </c>
      <c r="AC8323" s="100">
        <v>31.75</v>
      </c>
      <c r="AD8323" s="100">
        <v>23.85</v>
      </c>
      <c r="AE8323" s="102" t="s">
        <v>13388</v>
      </c>
      <c r="AF8323" s="86" t="s">
        <v>537</v>
      </c>
      <c r="AG8323" s="103">
        <f>Table1[[#This Row],['# Books]]*Table1[[#This Row],[QTY]]</f>
        <v>0</v>
      </c>
      <c r="AH8323" s="104">
        <f>Table1[[#This Row],[S&amp;L Price]]*Table1[[#This Row],[QTY]]</f>
        <v>0</v>
      </c>
    </row>
    <row r="8324" spans="1:34" ht="18" hidden="1" customHeight="1" x14ac:dyDescent="0.25">
      <c r="A8324" s="83"/>
      <c r="B8324" s="83"/>
      <c r="C8324" s="84"/>
      <c r="D8324" s="84"/>
      <c r="E8324" s="84">
        <v>113</v>
      </c>
      <c r="F8324" s="86" t="s">
        <v>333</v>
      </c>
      <c r="G8324" s="115">
        <v>1</v>
      </c>
      <c r="H8324" s="88" t="s">
        <v>6338</v>
      </c>
      <c r="I8324" s="88" t="s">
        <v>186</v>
      </c>
      <c r="J8324" s="88" t="s">
        <v>328</v>
      </c>
      <c r="K8324" s="89"/>
      <c r="L8324" s="91" t="s">
        <v>6340</v>
      </c>
      <c r="M8324" s="84">
        <v>2015</v>
      </c>
      <c r="N8324" s="93" t="s">
        <v>1807</v>
      </c>
      <c r="O8324" s="86"/>
      <c r="P8324" s="86"/>
      <c r="Q8324" s="86" t="s">
        <v>90</v>
      </c>
      <c r="R8324" s="86" t="s">
        <v>18325</v>
      </c>
      <c r="S8324" s="96"/>
      <c r="T8324" s="96"/>
      <c r="U8324" s="91"/>
      <c r="V8324" s="91"/>
      <c r="W8324" s="91" t="s">
        <v>281</v>
      </c>
      <c r="X8324" s="98"/>
      <c r="Y8324" s="86" t="s">
        <v>300</v>
      </c>
      <c r="Z8324" s="86" t="s">
        <v>308</v>
      </c>
      <c r="AA8324" s="86" t="s">
        <v>21457</v>
      </c>
      <c r="AB8324" s="86" t="s">
        <v>478</v>
      </c>
      <c r="AC8324" s="100">
        <v>31.75</v>
      </c>
      <c r="AD8324" s="100">
        <v>23.85</v>
      </c>
      <c r="AE8324" s="102" t="s">
        <v>13388</v>
      </c>
      <c r="AF8324" s="86" t="s">
        <v>537</v>
      </c>
      <c r="AG8324" s="103">
        <f>Table1[[#This Row],['# Books]]*Table1[[#This Row],[QTY]]</f>
        <v>0</v>
      </c>
      <c r="AH8324" s="104">
        <f>Table1[[#This Row],[S&amp;L Price]]*Table1[[#This Row],[QTY]]</f>
        <v>0</v>
      </c>
    </row>
    <row r="8325" spans="1:34" ht="18" customHeight="1" x14ac:dyDescent="0.25">
      <c r="A8325" s="83"/>
      <c r="B8325" s="83"/>
      <c r="C8325" s="84"/>
      <c r="D8325" s="84"/>
      <c r="E8325" s="84">
        <v>113</v>
      </c>
      <c r="F8325" s="86" t="s">
        <v>333</v>
      </c>
      <c r="G8325" s="115">
        <v>1</v>
      </c>
      <c r="H8325" s="88" t="s">
        <v>6349</v>
      </c>
      <c r="I8325" s="88" t="s">
        <v>186</v>
      </c>
      <c r="J8325" s="88" t="s">
        <v>126</v>
      </c>
      <c r="K8325" s="89"/>
      <c r="L8325" s="91" t="s">
        <v>6350</v>
      </c>
      <c r="M8325" s="84">
        <v>2015</v>
      </c>
      <c r="N8325" s="93" t="s">
        <v>1807</v>
      </c>
      <c r="O8325" s="86" t="s">
        <v>183</v>
      </c>
      <c r="P8325" s="86" t="s">
        <v>323</v>
      </c>
      <c r="Q8325" s="86" t="s">
        <v>90</v>
      </c>
      <c r="R8325" s="86" t="s">
        <v>207</v>
      </c>
      <c r="S8325" s="96"/>
      <c r="T8325" s="96"/>
      <c r="U8325" s="91"/>
      <c r="V8325" s="91"/>
      <c r="W8325" s="91" t="s">
        <v>281</v>
      </c>
      <c r="X8325" s="98"/>
      <c r="Y8325" s="86" t="s">
        <v>300</v>
      </c>
      <c r="Z8325" s="86" t="s">
        <v>308</v>
      </c>
      <c r="AA8325" s="86" t="s">
        <v>6351</v>
      </c>
      <c r="AB8325" s="86" t="s">
        <v>478</v>
      </c>
      <c r="AC8325" s="100">
        <v>31.75</v>
      </c>
      <c r="AD8325" s="100">
        <v>23.85</v>
      </c>
      <c r="AE8325" s="102" t="s">
        <v>21764</v>
      </c>
      <c r="AF8325" s="86" t="s">
        <v>537</v>
      </c>
      <c r="AG8325" s="103">
        <f>Table1[[#This Row],['# Books]]*Table1[[#This Row],[QTY]]</f>
        <v>0</v>
      </c>
      <c r="AH8325" s="104">
        <f>Table1[[#This Row],[S&amp;L Price]]*Table1[[#This Row],[QTY]]</f>
        <v>0</v>
      </c>
    </row>
    <row r="8326" spans="1:34" ht="18" hidden="1" customHeight="1" x14ac:dyDescent="0.25">
      <c r="A8326" s="83"/>
      <c r="B8326" s="83"/>
      <c r="C8326" s="84"/>
      <c r="D8326" s="84"/>
      <c r="E8326" s="84">
        <v>113</v>
      </c>
      <c r="F8326" s="86" t="s">
        <v>333</v>
      </c>
      <c r="G8326" s="115">
        <v>1</v>
      </c>
      <c r="H8326" s="88" t="s">
        <v>6349</v>
      </c>
      <c r="I8326" s="88" t="s">
        <v>186</v>
      </c>
      <c r="J8326" s="88" t="s">
        <v>328</v>
      </c>
      <c r="K8326" s="89"/>
      <c r="L8326" s="91" t="s">
        <v>6352</v>
      </c>
      <c r="M8326" s="84">
        <v>2015</v>
      </c>
      <c r="N8326" s="93" t="s">
        <v>1807</v>
      </c>
      <c r="O8326" s="86"/>
      <c r="P8326" s="86"/>
      <c r="Q8326" s="86" t="s">
        <v>90</v>
      </c>
      <c r="R8326" s="86" t="s">
        <v>207</v>
      </c>
      <c r="S8326" s="96"/>
      <c r="T8326" s="96"/>
      <c r="U8326" s="91"/>
      <c r="V8326" s="91"/>
      <c r="W8326" s="91" t="s">
        <v>281</v>
      </c>
      <c r="X8326" s="98"/>
      <c r="Y8326" s="86" t="s">
        <v>300</v>
      </c>
      <c r="Z8326" s="86" t="s">
        <v>308</v>
      </c>
      <c r="AA8326" s="86" t="s">
        <v>6351</v>
      </c>
      <c r="AB8326" s="86" t="s">
        <v>478</v>
      </c>
      <c r="AC8326" s="100">
        <v>31.75</v>
      </c>
      <c r="AD8326" s="100">
        <v>23.85</v>
      </c>
      <c r="AE8326" s="102" t="s">
        <v>21764</v>
      </c>
      <c r="AF8326" s="86" t="s">
        <v>537</v>
      </c>
      <c r="AG8326" s="103">
        <f>Table1[[#This Row],['# Books]]*Table1[[#This Row],[QTY]]</f>
        <v>0</v>
      </c>
      <c r="AH8326" s="104">
        <f>Table1[[#This Row],[S&amp;L Price]]*Table1[[#This Row],[QTY]]</f>
        <v>0</v>
      </c>
    </row>
    <row r="8327" spans="1:34" ht="18" customHeight="1" x14ac:dyDescent="0.25">
      <c r="A8327" s="83"/>
      <c r="B8327" s="83"/>
      <c r="C8327" s="84"/>
      <c r="D8327" s="84"/>
      <c r="E8327" s="84">
        <v>113</v>
      </c>
      <c r="F8327" s="86" t="s">
        <v>333</v>
      </c>
      <c r="G8327" s="115">
        <v>1</v>
      </c>
      <c r="H8327" s="88" t="s">
        <v>6353</v>
      </c>
      <c r="I8327" s="88" t="s">
        <v>186</v>
      </c>
      <c r="J8327" s="88" t="s">
        <v>126</v>
      </c>
      <c r="K8327" s="89"/>
      <c r="L8327" s="91" t="s">
        <v>6354</v>
      </c>
      <c r="M8327" s="84">
        <v>2015</v>
      </c>
      <c r="N8327" s="93" t="s">
        <v>1807</v>
      </c>
      <c r="O8327" s="86" t="s">
        <v>183</v>
      </c>
      <c r="P8327" s="86" t="s">
        <v>323</v>
      </c>
      <c r="Q8327" s="86" t="s">
        <v>90</v>
      </c>
      <c r="R8327" s="86" t="s">
        <v>452</v>
      </c>
      <c r="S8327" s="96"/>
      <c r="T8327" s="96"/>
      <c r="U8327" s="91"/>
      <c r="V8327" s="91"/>
      <c r="W8327" s="91" t="s">
        <v>281</v>
      </c>
      <c r="X8327" s="98"/>
      <c r="Y8327" s="86" t="s">
        <v>300</v>
      </c>
      <c r="Z8327" s="86" t="s">
        <v>308</v>
      </c>
      <c r="AA8327" s="86" t="s">
        <v>6355</v>
      </c>
      <c r="AB8327" s="86" t="s">
        <v>478</v>
      </c>
      <c r="AC8327" s="100">
        <v>31.75</v>
      </c>
      <c r="AD8327" s="100">
        <v>23.85</v>
      </c>
      <c r="AE8327" s="102" t="s">
        <v>21765</v>
      </c>
      <c r="AF8327" s="86" t="s">
        <v>537</v>
      </c>
      <c r="AG8327" s="103">
        <f>Table1[[#This Row],['# Books]]*Table1[[#This Row],[QTY]]</f>
        <v>0</v>
      </c>
      <c r="AH8327" s="104">
        <f>Table1[[#This Row],[S&amp;L Price]]*Table1[[#This Row],[QTY]]</f>
        <v>0</v>
      </c>
    </row>
    <row r="8328" spans="1:34" ht="18" hidden="1" customHeight="1" x14ac:dyDescent="0.25">
      <c r="A8328" s="83"/>
      <c r="B8328" s="83"/>
      <c r="C8328" s="84"/>
      <c r="D8328" s="84"/>
      <c r="E8328" s="84">
        <v>113</v>
      </c>
      <c r="F8328" s="86" t="s">
        <v>333</v>
      </c>
      <c r="G8328" s="115">
        <v>1</v>
      </c>
      <c r="H8328" s="88" t="s">
        <v>6353</v>
      </c>
      <c r="I8328" s="88" t="s">
        <v>186</v>
      </c>
      <c r="J8328" s="88" t="s">
        <v>328</v>
      </c>
      <c r="K8328" s="89"/>
      <c r="L8328" s="91" t="s">
        <v>6356</v>
      </c>
      <c r="M8328" s="84">
        <v>2015</v>
      </c>
      <c r="N8328" s="93" t="s">
        <v>1807</v>
      </c>
      <c r="O8328" s="86"/>
      <c r="P8328" s="86"/>
      <c r="Q8328" s="86" t="s">
        <v>90</v>
      </c>
      <c r="R8328" s="86" t="s">
        <v>452</v>
      </c>
      <c r="S8328" s="96"/>
      <c r="T8328" s="96"/>
      <c r="U8328" s="91"/>
      <c r="V8328" s="91"/>
      <c r="W8328" s="91" t="s">
        <v>281</v>
      </c>
      <c r="X8328" s="98"/>
      <c r="Y8328" s="86" t="s">
        <v>300</v>
      </c>
      <c r="Z8328" s="86" t="s">
        <v>308</v>
      </c>
      <c r="AA8328" s="86" t="s">
        <v>6355</v>
      </c>
      <c r="AB8328" s="86" t="s">
        <v>478</v>
      </c>
      <c r="AC8328" s="100">
        <v>31.75</v>
      </c>
      <c r="AD8328" s="100">
        <v>23.85</v>
      </c>
      <c r="AE8328" s="102" t="s">
        <v>21765</v>
      </c>
      <c r="AF8328" s="86" t="s">
        <v>537</v>
      </c>
      <c r="AG8328" s="103">
        <f>Table1[[#This Row],['# Books]]*Table1[[#This Row],[QTY]]</f>
        <v>0</v>
      </c>
      <c r="AH8328" s="104">
        <f>Table1[[#This Row],[S&amp;L Price]]*Table1[[#This Row],[QTY]]</f>
        <v>0</v>
      </c>
    </row>
    <row r="8329" spans="1:34" ht="18" customHeight="1" x14ac:dyDescent="0.25">
      <c r="A8329" s="83"/>
      <c r="B8329" s="83"/>
      <c r="C8329" s="84"/>
      <c r="D8329" s="84"/>
      <c r="E8329" s="84">
        <v>113</v>
      </c>
      <c r="F8329" s="86" t="s">
        <v>333</v>
      </c>
      <c r="G8329" s="115">
        <v>1</v>
      </c>
      <c r="H8329" s="88" t="s">
        <v>6310</v>
      </c>
      <c r="I8329" s="88" t="s">
        <v>186</v>
      </c>
      <c r="J8329" s="88" t="s">
        <v>126</v>
      </c>
      <c r="K8329" s="89"/>
      <c r="L8329" s="91" t="s">
        <v>6311</v>
      </c>
      <c r="M8329" s="84">
        <v>2014</v>
      </c>
      <c r="N8329" s="93" t="s">
        <v>1810</v>
      </c>
      <c r="O8329" s="86" t="s">
        <v>183</v>
      </c>
      <c r="P8329" s="86" t="s">
        <v>323</v>
      </c>
      <c r="Q8329" s="86" t="s">
        <v>90</v>
      </c>
      <c r="R8329" s="86" t="s">
        <v>258</v>
      </c>
      <c r="S8329" s="96"/>
      <c r="T8329" s="96" t="s">
        <v>21684</v>
      </c>
      <c r="U8329" s="91"/>
      <c r="V8329" s="91"/>
      <c r="W8329" s="91" t="s">
        <v>281</v>
      </c>
      <c r="X8329" s="98" t="s">
        <v>21835</v>
      </c>
      <c r="Y8329" s="86" t="s">
        <v>298</v>
      </c>
      <c r="Z8329" s="86" t="s">
        <v>308</v>
      </c>
      <c r="AA8329" s="86" t="s">
        <v>6312</v>
      </c>
      <c r="AB8329" s="86" t="s">
        <v>478</v>
      </c>
      <c r="AC8329" s="100">
        <v>31.75</v>
      </c>
      <c r="AD8329" s="100">
        <v>23.85</v>
      </c>
      <c r="AE8329" s="102" t="s">
        <v>21608</v>
      </c>
      <c r="AF8329" s="86" t="s">
        <v>537</v>
      </c>
      <c r="AG8329" s="103">
        <f>Table1[[#This Row],['# Books]]*Table1[[#This Row],[QTY]]</f>
        <v>0</v>
      </c>
      <c r="AH8329" s="104">
        <f>Table1[[#This Row],[S&amp;L Price]]*Table1[[#This Row],[QTY]]</f>
        <v>0</v>
      </c>
    </row>
    <row r="8330" spans="1:34" ht="18" hidden="1" customHeight="1" x14ac:dyDescent="0.25">
      <c r="A8330" s="83"/>
      <c r="B8330" s="83"/>
      <c r="C8330" s="84"/>
      <c r="D8330" s="84"/>
      <c r="E8330" s="84">
        <v>113</v>
      </c>
      <c r="F8330" s="86" t="s">
        <v>333</v>
      </c>
      <c r="G8330" s="115">
        <v>1</v>
      </c>
      <c r="H8330" s="88" t="s">
        <v>6310</v>
      </c>
      <c r="I8330" s="88" t="s">
        <v>186</v>
      </c>
      <c r="J8330" s="88" t="s">
        <v>328</v>
      </c>
      <c r="K8330" s="89"/>
      <c r="L8330" s="91" t="s">
        <v>6313</v>
      </c>
      <c r="M8330" s="84">
        <v>2014</v>
      </c>
      <c r="N8330" s="93" t="s">
        <v>1810</v>
      </c>
      <c r="O8330" s="86"/>
      <c r="P8330" s="86"/>
      <c r="Q8330" s="86" t="s">
        <v>90</v>
      </c>
      <c r="R8330" s="86" t="s">
        <v>258</v>
      </c>
      <c r="S8330" s="96"/>
      <c r="T8330" s="96" t="s">
        <v>21684</v>
      </c>
      <c r="U8330" s="91"/>
      <c r="V8330" s="91"/>
      <c r="W8330" s="91" t="s">
        <v>281</v>
      </c>
      <c r="X8330" s="98" t="s">
        <v>21835</v>
      </c>
      <c r="Y8330" s="86" t="s">
        <v>298</v>
      </c>
      <c r="Z8330" s="86" t="s">
        <v>308</v>
      </c>
      <c r="AA8330" s="86" t="s">
        <v>6312</v>
      </c>
      <c r="AB8330" s="86" t="s">
        <v>478</v>
      </c>
      <c r="AC8330" s="100">
        <v>31.75</v>
      </c>
      <c r="AD8330" s="100">
        <v>23.85</v>
      </c>
      <c r="AE8330" s="102" t="s">
        <v>21608</v>
      </c>
      <c r="AF8330" s="86" t="s">
        <v>537</v>
      </c>
      <c r="AG8330" s="103">
        <f>Table1[[#This Row],['# Books]]*Table1[[#This Row],[QTY]]</f>
        <v>0</v>
      </c>
      <c r="AH8330" s="104">
        <f>Table1[[#This Row],[S&amp;L Price]]*Table1[[#This Row],[QTY]]</f>
        <v>0</v>
      </c>
    </row>
    <row r="8331" spans="1:34" ht="18" customHeight="1" x14ac:dyDescent="0.25">
      <c r="A8331" s="83"/>
      <c r="B8331" s="83"/>
      <c r="C8331" s="84"/>
      <c r="D8331" s="84"/>
      <c r="E8331" s="84">
        <v>113</v>
      </c>
      <c r="F8331" s="86" t="s">
        <v>333</v>
      </c>
      <c r="G8331" s="115">
        <v>1</v>
      </c>
      <c r="H8331" s="88" t="s">
        <v>6314</v>
      </c>
      <c r="I8331" s="88" t="s">
        <v>186</v>
      </c>
      <c r="J8331" s="88" t="s">
        <v>126</v>
      </c>
      <c r="K8331" s="89"/>
      <c r="L8331" s="91" t="s">
        <v>6315</v>
      </c>
      <c r="M8331" s="84">
        <v>2014</v>
      </c>
      <c r="N8331" s="93" t="s">
        <v>1810</v>
      </c>
      <c r="O8331" s="86" t="s">
        <v>183</v>
      </c>
      <c r="P8331" s="86" t="s">
        <v>323</v>
      </c>
      <c r="Q8331" s="86" t="s">
        <v>90</v>
      </c>
      <c r="R8331" s="86" t="s">
        <v>459</v>
      </c>
      <c r="S8331" s="96"/>
      <c r="T8331" s="96" t="s">
        <v>21684</v>
      </c>
      <c r="U8331" s="91"/>
      <c r="V8331" s="91"/>
      <c r="W8331" s="91" t="s">
        <v>281</v>
      </c>
      <c r="X8331" s="98"/>
      <c r="Y8331" s="86" t="s">
        <v>298</v>
      </c>
      <c r="Z8331" s="86" t="s">
        <v>308</v>
      </c>
      <c r="AA8331" s="86" t="s">
        <v>6316</v>
      </c>
      <c r="AB8331" s="86" t="s">
        <v>478</v>
      </c>
      <c r="AC8331" s="100">
        <v>31.75</v>
      </c>
      <c r="AD8331" s="100">
        <v>23.85</v>
      </c>
      <c r="AE8331" s="102" t="s">
        <v>21766</v>
      </c>
      <c r="AF8331" s="86" t="s">
        <v>537</v>
      </c>
      <c r="AG8331" s="103">
        <f>Table1[[#This Row],['# Books]]*Table1[[#This Row],[QTY]]</f>
        <v>0</v>
      </c>
      <c r="AH8331" s="104">
        <f>Table1[[#This Row],[S&amp;L Price]]*Table1[[#This Row],[QTY]]</f>
        <v>0</v>
      </c>
    </row>
    <row r="8332" spans="1:34" ht="18" hidden="1" customHeight="1" x14ac:dyDescent="0.25">
      <c r="A8332" s="83"/>
      <c r="B8332" s="83"/>
      <c r="C8332" s="84"/>
      <c r="D8332" s="84"/>
      <c r="E8332" s="84">
        <v>113</v>
      </c>
      <c r="F8332" s="86" t="s">
        <v>333</v>
      </c>
      <c r="G8332" s="115">
        <v>1</v>
      </c>
      <c r="H8332" s="88" t="s">
        <v>6314</v>
      </c>
      <c r="I8332" s="88" t="s">
        <v>186</v>
      </c>
      <c r="J8332" s="88" t="s">
        <v>328</v>
      </c>
      <c r="K8332" s="89"/>
      <c r="L8332" s="91" t="s">
        <v>6317</v>
      </c>
      <c r="M8332" s="84">
        <v>2014</v>
      </c>
      <c r="N8332" s="93" t="s">
        <v>1810</v>
      </c>
      <c r="O8332" s="86"/>
      <c r="P8332" s="86"/>
      <c r="Q8332" s="86" t="s">
        <v>90</v>
      </c>
      <c r="R8332" s="86" t="s">
        <v>459</v>
      </c>
      <c r="S8332" s="96"/>
      <c r="T8332" s="96" t="s">
        <v>21684</v>
      </c>
      <c r="U8332" s="91"/>
      <c r="V8332" s="91"/>
      <c r="W8332" s="91" t="s">
        <v>281</v>
      </c>
      <c r="X8332" s="98"/>
      <c r="Y8332" s="86" t="s">
        <v>298</v>
      </c>
      <c r="Z8332" s="86" t="s">
        <v>308</v>
      </c>
      <c r="AA8332" s="86" t="s">
        <v>6316</v>
      </c>
      <c r="AB8332" s="86" t="s">
        <v>478</v>
      </c>
      <c r="AC8332" s="100">
        <v>31.75</v>
      </c>
      <c r="AD8332" s="100">
        <v>23.85</v>
      </c>
      <c r="AE8332" s="102" t="s">
        <v>21766</v>
      </c>
      <c r="AF8332" s="86" t="s">
        <v>537</v>
      </c>
      <c r="AG8332" s="103">
        <f>Table1[[#This Row],['# Books]]*Table1[[#This Row],[QTY]]</f>
        <v>0</v>
      </c>
      <c r="AH8332" s="104">
        <f>Table1[[#This Row],[S&amp;L Price]]*Table1[[#This Row],[QTY]]</f>
        <v>0</v>
      </c>
    </row>
    <row r="8333" spans="1:34" ht="18" customHeight="1" x14ac:dyDescent="0.25">
      <c r="A8333" s="83"/>
      <c r="B8333" s="83"/>
      <c r="C8333" s="84"/>
      <c r="D8333" s="84"/>
      <c r="E8333" s="84">
        <v>113</v>
      </c>
      <c r="F8333" s="86" t="s">
        <v>333</v>
      </c>
      <c r="G8333" s="115">
        <v>1</v>
      </c>
      <c r="H8333" s="88" t="s">
        <v>6322</v>
      </c>
      <c r="I8333" s="88" t="s">
        <v>186</v>
      </c>
      <c r="J8333" s="88" t="s">
        <v>126</v>
      </c>
      <c r="K8333" s="89"/>
      <c r="L8333" s="91" t="s">
        <v>6323</v>
      </c>
      <c r="M8333" s="84">
        <v>2014</v>
      </c>
      <c r="N8333" s="93" t="s">
        <v>1810</v>
      </c>
      <c r="O8333" s="86" t="s">
        <v>183</v>
      </c>
      <c r="P8333" s="86" t="s">
        <v>323</v>
      </c>
      <c r="Q8333" s="86" t="s">
        <v>90</v>
      </c>
      <c r="R8333" s="86" t="s">
        <v>1060</v>
      </c>
      <c r="S8333" s="96"/>
      <c r="T8333" s="96" t="s">
        <v>21684</v>
      </c>
      <c r="U8333" s="91"/>
      <c r="V8333" s="91"/>
      <c r="W8333" s="91" t="s">
        <v>281</v>
      </c>
      <c r="X8333" s="98"/>
      <c r="Y8333" s="86" t="s">
        <v>298</v>
      </c>
      <c r="Z8333" s="86" t="s">
        <v>308</v>
      </c>
      <c r="AA8333" s="86" t="s">
        <v>6324</v>
      </c>
      <c r="AB8333" s="86" t="s">
        <v>478</v>
      </c>
      <c r="AC8333" s="100">
        <v>31.75</v>
      </c>
      <c r="AD8333" s="100">
        <v>23.85</v>
      </c>
      <c r="AE8333" s="102" t="s">
        <v>21767</v>
      </c>
      <c r="AF8333" s="86" t="s">
        <v>537</v>
      </c>
      <c r="AG8333" s="103">
        <f>Table1[[#This Row],['# Books]]*Table1[[#This Row],[QTY]]</f>
        <v>0</v>
      </c>
      <c r="AH8333" s="104">
        <f>Table1[[#This Row],[S&amp;L Price]]*Table1[[#This Row],[QTY]]</f>
        <v>0</v>
      </c>
    </row>
    <row r="8334" spans="1:34" ht="18" hidden="1" customHeight="1" x14ac:dyDescent="0.25">
      <c r="A8334" s="83"/>
      <c r="B8334" s="83"/>
      <c r="C8334" s="84"/>
      <c r="D8334" s="84"/>
      <c r="E8334" s="84">
        <v>113</v>
      </c>
      <c r="F8334" s="86" t="s">
        <v>333</v>
      </c>
      <c r="G8334" s="115">
        <v>1</v>
      </c>
      <c r="H8334" s="88" t="s">
        <v>6322</v>
      </c>
      <c r="I8334" s="88" t="s">
        <v>186</v>
      </c>
      <c r="J8334" s="88" t="s">
        <v>328</v>
      </c>
      <c r="K8334" s="89"/>
      <c r="L8334" s="91" t="s">
        <v>6325</v>
      </c>
      <c r="M8334" s="84">
        <v>2014</v>
      </c>
      <c r="N8334" s="93" t="s">
        <v>1810</v>
      </c>
      <c r="O8334" s="86"/>
      <c r="P8334" s="86"/>
      <c r="Q8334" s="86" t="s">
        <v>90</v>
      </c>
      <c r="R8334" s="86" t="s">
        <v>1060</v>
      </c>
      <c r="S8334" s="96"/>
      <c r="T8334" s="96" t="s">
        <v>21684</v>
      </c>
      <c r="U8334" s="91"/>
      <c r="V8334" s="91"/>
      <c r="W8334" s="91" t="s">
        <v>281</v>
      </c>
      <c r="X8334" s="98"/>
      <c r="Y8334" s="86" t="s">
        <v>298</v>
      </c>
      <c r="Z8334" s="86" t="s">
        <v>308</v>
      </c>
      <c r="AA8334" s="86" t="s">
        <v>6324</v>
      </c>
      <c r="AB8334" s="86" t="s">
        <v>478</v>
      </c>
      <c r="AC8334" s="100">
        <v>31.75</v>
      </c>
      <c r="AD8334" s="100">
        <v>23.85</v>
      </c>
      <c r="AE8334" s="102" t="s">
        <v>21767</v>
      </c>
      <c r="AF8334" s="86" t="s">
        <v>537</v>
      </c>
      <c r="AG8334" s="103">
        <f>Table1[[#This Row],['# Books]]*Table1[[#This Row],[QTY]]</f>
        <v>0</v>
      </c>
      <c r="AH8334" s="104">
        <f>Table1[[#This Row],[S&amp;L Price]]*Table1[[#This Row],[QTY]]</f>
        <v>0</v>
      </c>
    </row>
    <row r="8335" spans="1:34" ht="18" customHeight="1" x14ac:dyDescent="0.25">
      <c r="A8335" s="83"/>
      <c r="B8335" s="83"/>
      <c r="C8335" s="84"/>
      <c r="D8335" s="84"/>
      <c r="E8335" s="84">
        <v>113</v>
      </c>
      <c r="F8335" s="86" t="s">
        <v>333</v>
      </c>
      <c r="G8335" s="115">
        <v>1</v>
      </c>
      <c r="H8335" s="88" t="s">
        <v>6341</v>
      </c>
      <c r="I8335" s="88" t="s">
        <v>186</v>
      </c>
      <c r="J8335" s="88" t="s">
        <v>126</v>
      </c>
      <c r="K8335" s="89"/>
      <c r="L8335" s="91" t="s">
        <v>6342</v>
      </c>
      <c r="M8335" s="84">
        <v>2014</v>
      </c>
      <c r="N8335" s="93" t="s">
        <v>1810</v>
      </c>
      <c r="O8335" s="86" t="s">
        <v>183</v>
      </c>
      <c r="P8335" s="86" t="s">
        <v>323</v>
      </c>
      <c r="Q8335" s="86" t="s">
        <v>90</v>
      </c>
      <c r="R8335" s="86" t="s">
        <v>19513</v>
      </c>
      <c r="S8335" s="96"/>
      <c r="T8335" s="96" t="s">
        <v>21684</v>
      </c>
      <c r="U8335" s="91"/>
      <c r="V8335" s="91"/>
      <c r="W8335" s="91" t="s">
        <v>281</v>
      </c>
      <c r="X8335" s="98"/>
      <c r="Y8335" s="86" t="s">
        <v>298</v>
      </c>
      <c r="Z8335" s="86" t="s">
        <v>308</v>
      </c>
      <c r="AA8335" s="86" t="s">
        <v>6343</v>
      </c>
      <c r="AB8335" s="86" t="s">
        <v>478</v>
      </c>
      <c r="AC8335" s="100">
        <v>31.75</v>
      </c>
      <c r="AD8335" s="100">
        <v>23.85</v>
      </c>
      <c r="AE8335" s="102" t="s">
        <v>21768</v>
      </c>
      <c r="AF8335" s="86" t="s">
        <v>537</v>
      </c>
      <c r="AG8335" s="103">
        <f>Table1[[#This Row],['# Books]]*Table1[[#This Row],[QTY]]</f>
        <v>0</v>
      </c>
      <c r="AH8335" s="104">
        <f>Table1[[#This Row],[S&amp;L Price]]*Table1[[#This Row],[QTY]]</f>
        <v>0</v>
      </c>
    </row>
    <row r="8336" spans="1:34" ht="18" hidden="1" customHeight="1" x14ac:dyDescent="0.25">
      <c r="A8336" s="83"/>
      <c r="B8336" s="83"/>
      <c r="C8336" s="84"/>
      <c r="D8336" s="84"/>
      <c r="E8336" s="84">
        <v>113</v>
      </c>
      <c r="F8336" s="86" t="s">
        <v>333</v>
      </c>
      <c r="G8336" s="115">
        <v>1</v>
      </c>
      <c r="H8336" s="88" t="s">
        <v>6341</v>
      </c>
      <c r="I8336" s="88" t="s">
        <v>186</v>
      </c>
      <c r="J8336" s="88" t="s">
        <v>328</v>
      </c>
      <c r="K8336" s="89"/>
      <c r="L8336" s="91" t="s">
        <v>6344</v>
      </c>
      <c r="M8336" s="84">
        <v>2014</v>
      </c>
      <c r="N8336" s="93" t="s">
        <v>1810</v>
      </c>
      <c r="O8336" s="86"/>
      <c r="P8336" s="86"/>
      <c r="Q8336" s="86" t="s">
        <v>90</v>
      </c>
      <c r="R8336" s="86" t="s">
        <v>19513</v>
      </c>
      <c r="S8336" s="96"/>
      <c r="T8336" s="96" t="s">
        <v>21684</v>
      </c>
      <c r="U8336" s="91"/>
      <c r="V8336" s="91"/>
      <c r="W8336" s="91" t="s">
        <v>281</v>
      </c>
      <c r="X8336" s="98"/>
      <c r="Y8336" s="86" t="s">
        <v>298</v>
      </c>
      <c r="Z8336" s="86" t="s">
        <v>308</v>
      </c>
      <c r="AA8336" s="86" t="s">
        <v>6343</v>
      </c>
      <c r="AB8336" s="86" t="s">
        <v>478</v>
      </c>
      <c r="AC8336" s="100">
        <v>31.75</v>
      </c>
      <c r="AD8336" s="100">
        <v>23.85</v>
      </c>
      <c r="AE8336" s="102" t="s">
        <v>21768</v>
      </c>
      <c r="AF8336" s="86" t="s">
        <v>537</v>
      </c>
      <c r="AG8336" s="103">
        <f>Table1[[#This Row],['# Books]]*Table1[[#This Row],[QTY]]</f>
        <v>0</v>
      </c>
      <c r="AH8336" s="104">
        <f>Table1[[#This Row],[S&amp;L Price]]*Table1[[#This Row],[QTY]]</f>
        <v>0</v>
      </c>
    </row>
    <row r="8337" spans="1:34" ht="18" customHeight="1" x14ac:dyDescent="0.25">
      <c r="A8337" s="83"/>
      <c r="B8337" s="83"/>
      <c r="C8337" s="84"/>
      <c r="D8337" s="84"/>
      <c r="E8337" s="84">
        <v>113</v>
      </c>
      <c r="F8337" s="86" t="s">
        <v>333</v>
      </c>
      <c r="G8337" s="115">
        <v>1</v>
      </c>
      <c r="H8337" s="88" t="s">
        <v>6357</v>
      </c>
      <c r="I8337" s="88" t="s">
        <v>186</v>
      </c>
      <c r="J8337" s="88" t="s">
        <v>126</v>
      </c>
      <c r="K8337" s="89"/>
      <c r="L8337" s="91" t="s">
        <v>6358</v>
      </c>
      <c r="M8337" s="84">
        <v>2014</v>
      </c>
      <c r="N8337" s="93" t="s">
        <v>1810</v>
      </c>
      <c r="O8337" s="86" t="s">
        <v>183</v>
      </c>
      <c r="P8337" s="86" t="s">
        <v>323</v>
      </c>
      <c r="Q8337" s="86" t="s">
        <v>90</v>
      </c>
      <c r="R8337" s="86" t="s">
        <v>259</v>
      </c>
      <c r="S8337" s="96"/>
      <c r="T8337" s="96" t="s">
        <v>21684</v>
      </c>
      <c r="U8337" s="91"/>
      <c r="V8337" s="91"/>
      <c r="W8337" s="91" t="s">
        <v>281</v>
      </c>
      <c r="X8337" s="98"/>
      <c r="Y8337" s="86" t="s">
        <v>298</v>
      </c>
      <c r="Z8337" s="86" t="s">
        <v>308</v>
      </c>
      <c r="AA8337" s="86" t="s">
        <v>6359</v>
      </c>
      <c r="AB8337" s="86" t="s">
        <v>478</v>
      </c>
      <c r="AC8337" s="100">
        <v>31.75</v>
      </c>
      <c r="AD8337" s="100">
        <v>23.85</v>
      </c>
      <c r="AE8337" s="102" t="s">
        <v>21769</v>
      </c>
      <c r="AF8337" s="86" t="s">
        <v>537</v>
      </c>
      <c r="AG8337" s="103">
        <f>Table1[[#This Row],['# Books]]*Table1[[#This Row],[QTY]]</f>
        <v>0</v>
      </c>
      <c r="AH8337" s="104">
        <f>Table1[[#This Row],[S&amp;L Price]]*Table1[[#This Row],[QTY]]</f>
        <v>0</v>
      </c>
    </row>
    <row r="8338" spans="1:34" ht="18" hidden="1" customHeight="1" x14ac:dyDescent="0.25">
      <c r="A8338" s="83"/>
      <c r="B8338" s="83"/>
      <c r="C8338" s="84"/>
      <c r="D8338" s="84"/>
      <c r="E8338" s="84">
        <v>113</v>
      </c>
      <c r="F8338" s="86" t="s">
        <v>333</v>
      </c>
      <c r="G8338" s="115">
        <v>1</v>
      </c>
      <c r="H8338" s="88" t="s">
        <v>6357</v>
      </c>
      <c r="I8338" s="88" t="s">
        <v>186</v>
      </c>
      <c r="J8338" s="88" t="s">
        <v>328</v>
      </c>
      <c r="K8338" s="89"/>
      <c r="L8338" s="91" t="s">
        <v>6360</v>
      </c>
      <c r="M8338" s="84">
        <v>2014</v>
      </c>
      <c r="N8338" s="93" t="s">
        <v>1810</v>
      </c>
      <c r="O8338" s="86"/>
      <c r="P8338" s="86"/>
      <c r="Q8338" s="86" t="s">
        <v>90</v>
      </c>
      <c r="R8338" s="86" t="s">
        <v>259</v>
      </c>
      <c r="S8338" s="96"/>
      <c r="T8338" s="96" t="s">
        <v>21684</v>
      </c>
      <c r="U8338" s="91"/>
      <c r="V8338" s="91"/>
      <c r="W8338" s="91" t="s">
        <v>281</v>
      </c>
      <c r="X8338" s="98"/>
      <c r="Y8338" s="86" t="s">
        <v>298</v>
      </c>
      <c r="Z8338" s="86" t="s">
        <v>308</v>
      </c>
      <c r="AA8338" s="86" t="s">
        <v>6359</v>
      </c>
      <c r="AB8338" s="86" t="s">
        <v>478</v>
      </c>
      <c r="AC8338" s="100">
        <v>31.75</v>
      </c>
      <c r="AD8338" s="100">
        <v>23.85</v>
      </c>
      <c r="AE8338" s="102" t="s">
        <v>21769</v>
      </c>
      <c r="AF8338" s="86" t="s">
        <v>537</v>
      </c>
      <c r="AG8338" s="103">
        <f>Table1[[#This Row],['# Books]]*Table1[[#This Row],[QTY]]</f>
        <v>0</v>
      </c>
      <c r="AH8338" s="104">
        <f>Table1[[#This Row],[S&amp;L Price]]*Table1[[#This Row],[QTY]]</f>
        <v>0</v>
      </c>
    </row>
    <row r="8339" spans="1:34" ht="18" hidden="1" customHeight="1" x14ac:dyDescent="0.25">
      <c r="A8339" s="83"/>
      <c r="B8339" s="83"/>
      <c r="C8339" s="84"/>
      <c r="D8339" s="84"/>
      <c r="E8339" s="84">
        <v>114</v>
      </c>
      <c r="F8339" s="86" t="s">
        <v>15061</v>
      </c>
      <c r="G8339" s="115">
        <v>3</v>
      </c>
      <c r="H8339" s="88" t="s">
        <v>15061</v>
      </c>
      <c r="I8339" s="88" t="s">
        <v>185</v>
      </c>
      <c r="J8339" s="88" t="s">
        <v>125</v>
      </c>
      <c r="K8339" s="89"/>
      <c r="L8339" s="91" t="s">
        <v>15062</v>
      </c>
      <c r="M8339" s="84">
        <v>2017</v>
      </c>
      <c r="N8339" s="93" t="s">
        <v>1805</v>
      </c>
      <c r="O8339" s="86" t="s">
        <v>183</v>
      </c>
      <c r="P8339" s="86" t="s">
        <v>324</v>
      </c>
      <c r="Q8339" s="86"/>
      <c r="R8339" s="86"/>
      <c r="S8339" s="96"/>
      <c r="T8339" s="96"/>
      <c r="U8339" s="91"/>
      <c r="V8339" s="91"/>
      <c r="W8339" s="91"/>
      <c r="X8339" s="98"/>
      <c r="Y8339" s="86" t="s">
        <v>472</v>
      </c>
      <c r="Z8339" s="86" t="s">
        <v>476</v>
      </c>
      <c r="AA8339" s="86" t="s">
        <v>15063</v>
      </c>
      <c r="AB8339" s="86" t="s">
        <v>478</v>
      </c>
      <c r="AC8339" s="100">
        <v>138.30000000000001</v>
      </c>
      <c r="AD8339" s="100">
        <v>103.8</v>
      </c>
      <c r="AE8339" s="102"/>
      <c r="AF8339" s="86" t="s">
        <v>662</v>
      </c>
      <c r="AG8339" s="103">
        <f>Table1[[#This Row],['# Books]]*Table1[[#This Row],[QTY]]</f>
        <v>0</v>
      </c>
      <c r="AH8339" s="104">
        <f>Table1[[#This Row],[S&amp;L Price]]*Table1[[#This Row],[QTY]]</f>
        <v>0</v>
      </c>
    </row>
    <row r="8340" spans="1:34" ht="18" customHeight="1" x14ac:dyDescent="0.25">
      <c r="A8340" s="83"/>
      <c r="B8340" s="83"/>
      <c r="C8340" s="84"/>
      <c r="D8340" s="84"/>
      <c r="E8340" s="84">
        <v>114</v>
      </c>
      <c r="F8340" s="86" t="s">
        <v>15061</v>
      </c>
      <c r="G8340" s="115">
        <v>1</v>
      </c>
      <c r="H8340" s="88" t="s">
        <v>15064</v>
      </c>
      <c r="I8340" s="88" t="s">
        <v>185</v>
      </c>
      <c r="J8340" s="88" t="s">
        <v>126</v>
      </c>
      <c r="K8340" s="89"/>
      <c r="L8340" s="91" t="s">
        <v>15065</v>
      </c>
      <c r="M8340" s="84">
        <v>2017</v>
      </c>
      <c r="N8340" s="93" t="s">
        <v>1805</v>
      </c>
      <c r="O8340" s="86" t="s">
        <v>183</v>
      </c>
      <c r="P8340" s="86" t="s">
        <v>324</v>
      </c>
      <c r="Q8340" s="86" t="s">
        <v>90</v>
      </c>
      <c r="R8340" s="86" t="s">
        <v>15066</v>
      </c>
      <c r="S8340" s="96"/>
      <c r="T8340" s="96"/>
      <c r="U8340" s="91"/>
      <c r="V8340" s="91"/>
      <c r="W8340" s="91" t="s">
        <v>281</v>
      </c>
      <c r="X8340" s="98" t="s">
        <v>21854</v>
      </c>
      <c r="Y8340" s="86" t="s">
        <v>472</v>
      </c>
      <c r="Z8340" s="86" t="s">
        <v>476</v>
      </c>
      <c r="AA8340" s="86" t="s">
        <v>15067</v>
      </c>
      <c r="AB8340" s="86" t="s">
        <v>478</v>
      </c>
      <c r="AC8340" s="100">
        <v>46.1</v>
      </c>
      <c r="AD8340" s="100">
        <v>34.6</v>
      </c>
      <c r="AE8340" s="102"/>
      <c r="AF8340" s="86" t="s">
        <v>662</v>
      </c>
      <c r="AG8340" s="103">
        <f>Table1[[#This Row],['# Books]]*Table1[[#This Row],[QTY]]</f>
        <v>0</v>
      </c>
      <c r="AH8340" s="104">
        <f>Table1[[#This Row],[S&amp;L Price]]*Table1[[#This Row],[QTY]]</f>
        <v>0</v>
      </c>
    </row>
    <row r="8341" spans="1:34" ht="18" hidden="1" customHeight="1" x14ac:dyDescent="0.25">
      <c r="A8341" s="83"/>
      <c r="B8341" s="83"/>
      <c r="C8341" s="84"/>
      <c r="D8341" s="84"/>
      <c r="E8341" s="84">
        <v>114</v>
      </c>
      <c r="F8341" s="86" t="s">
        <v>15061</v>
      </c>
      <c r="G8341" s="115">
        <v>1</v>
      </c>
      <c r="H8341" s="88" t="s">
        <v>15064</v>
      </c>
      <c r="I8341" s="88" t="s">
        <v>185</v>
      </c>
      <c r="J8341" s="88" t="s">
        <v>328</v>
      </c>
      <c r="K8341" s="89"/>
      <c r="L8341" s="91" t="s">
        <v>15068</v>
      </c>
      <c r="M8341" s="84">
        <v>2017</v>
      </c>
      <c r="N8341" s="93" t="s">
        <v>1805</v>
      </c>
      <c r="O8341" s="86"/>
      <c r="P8341" s="86"/>
      <c r="Q8341" s="86" t="s">
        <v>90</v>
      </c>
      <c r="R8341" s="86" t="s">
        <v>15066</v>
      </c>
      <c r="S8341" s="96"/>
      <c r="T8341" s="96"/>
      <c r="U8341" s="91"/>
      <c r="V8341" s="91"/>
      <c r="W8341" s="91" t="s">
        <v>281</v>
      </c>
      <c r="X8341" s="98" t="s">
        <v>21854</v>
      </c>
      <c r="Y8341" s="86" t="s">
        <v>472</v>
      </c>
      <c r="Z8341" s="86" t="s">
        <v>476</v>
      </c>
      <c r="AA8341" s="86" t="s">
        <v>15067</v>
      </c>
      <c r="AB8341" s="86" t="s">
        <v>478</v>
      </c>
      <c r="AC8341" s="100">
        <v>46.1</v>
      </c>
      <c r="AD8341" s="100">
        <v>34.6</v>
      </c>
      <c r="AE8341" s="102"/>
      <c r="AF8341" s="86" t="s">
        <v>662</v>
      </c>
      <c r="AG8341" s="103">
        <f>Table1[[#This Row],['# Books]]*Table1[[#This Row],[QTY]]</f>
        <v>0</v>
      </c>
      <c r="AH8341" s="104">
        <f>Table1[[#This Row],[S&amp;L Price]]*Table1[[#This Row],[QTY]]</f>
        <v>0</v>
      </c>
    </row>
    <row r="8342" spans="1:34" ht="18" customHeight="1" x14ac:dyDescent="0.25">
      <c r="A8342" s="83"/>
      <c r="B8342" s="83"/>
      <c r="C8342" s="84"/>
      <c r="D8342" s="84"/>
      <c r="E8342" s="84">
        <v>114</v>
      </c>
      <c r="F8342" s="86" t="s">
        <v>15061</v>
      </c>
      <c r="G8342" s="115">
        <v>1</v>
      </c>
      <c r="H8342" s="88" t="s">
        <v>15069</v>
      </c>
      <c r="I8342" s="88" t="s">
        <v>185</v>
      </c>
      <c r="J8342" s="88" t="s">
        <v>126</v>
      </c>
      <c r="K8342" s="89"/>
      <c r="L8342" s="91" t="s">
        <v>15070</v>
      </c>
      <c r="M8342" s="84">
        <v>2017</v>
      </c>
      <c r="N8342" s="93" t="s">
        <v>1805</v>
      </c>
      <c r="O8342" s="86" t="s">
        <v>183</v>
      </c>
      <c r="P8342" s="86" t="s">
        <v>324</v>
      </c>
      <c r="Q8342" s="86" t="s">
        <v>90</v>
      </c>
      <c r="R8342" s="86" t="s">
        <v>467</v>
      </c>
      <c r="S8342" s="96"/>
      <c r="T8342" s="96"/>
      <c r="U8342" s="91"/>
      <c r="V8342" s="91"/>
      <c r="W8342" s="91" t="s">
        <v>281</v>
      </c>
      <c r="X8342" s="98"/>
      <c r="Y8342" s="86" t="s">
        <v>472</v>
      </c>
      <c r="Z8342" s="86" t="s">
        <v>476</v>
      </c>
      <c r="AA8342" s="86" t="s">
        <v>15071</v>
      </c>
      <c r="AB8342" s="86" t="s">
        <v>478</v>
      </c>
      <c r="AC8342" s="100">
        <v>46.1</v>
      </c>
      <c r="AD8342" s="100">
        <v>34.6</v>
      </c>
      <c r="AE8342" s="102"/>
      <c r="AF8342" s="86" t="s">
        <v>662</v>
      </c>
      <c r="AG8342" s="103">
        <f>Table1[[#This Row],['# Books]]*Table1[[#This Row],[QTY]]</f>
        <v>0</v>
      </c>
      <c r="AH8342" s="104">
        <f>Table1[[#This Row],[S&amp;L Price]]*Table1[[#This Row],[QTY]]</f>
        <v>0</v>
      </c>
    </row>
    <row r="8343" spans="1:34" ht="18" hidden="1" customHeight="1" x14ac:dyDescent="0.25">
      <c r="A8343" s="83"/>
      <c r="B8343" s="83"/>
      <c r="C8343" s="84"/>
      <c r="D8343" s="84"/>
      <c r="E8343" s="84">
        <v>114</v>
      </c>
      <c r="F8343" s="86" t="s">
        <v>15061</v>
      </c>
      <c r="G8343" s="115">
        <v>1</v>
      </c>
      <c r="H8343" s="88" t="s">
        <v>15069</v>
      </c>
      <c r="I8343" s="88" t="s">
        <v>185</v>
      </c>
      <c r="J8343" s="88" t="s">
        <v>328</v>
      </c>
      <c r="K8343" s="89"/>
      <c r="L8343" s="91" t="s">
        <v>15072</v>
      </c>
      <c r="M8343" s="84">
        <v>2017</v>
      </c>
      <c r="N8343" s="93" t="s">
        <v>1805</v>
      </c>
      <c r="O8343" s="86"/>
      <c r="P8343" s="86"/>
      <c r="Q8343" s="86" t="s">
        <v>90</v>
      </c>
      <c r="R8343" s="86" t="s">
        <v>467</v>
      </c>
      <c r="S8343" s="96"/>
      <c r="T8343" s="96"/>
      <c r="U8343" s="91"/>
      <c r="V8343" s="91"/>
      <c r="W8343" s="91" t="s">
        <v>281</v>
      </c>
      <c r="X8343" s="98"/>
      <c r="Y8343" s="86" t="s">
        <v>472</v>
      </c>
      <c r="Z8343" s="86" t="s">
        <v>476</v>
      </c>
      <c r="AA8343" s="86" t="s">
        <v>15071</v>
      </c>
      <c r="AB8343" s="86" t="s">
        <v>478</v>
      </c>
      <c r="AC8343" s="100">
        <v>46.1</v>
      </c>
      <c r="AD8343" s="100">
        <v>34.6</v>
      </c>
      <c r="AE8343" s="102"/>
      <c r="AF8343" s="86" t="s">
        <v>662</v>
      </c>
      <c r="AG8343" s="103">
        <f>Table1[[#This Row],['# Books]]*Table1[[#This Row],[QTY]]</f>
        <v>0</v>
      </c>
      <c r="AH8343" s="104">
        <f>Table1[[#This Row],[S&amp;L Price]]*Table1[[#This Row],[QTY]]</f>
        <v>0</v>
      </c>
    </row>
    <row r="8344" spans="1:34" ht="18" customHeight="1" x14ac:dyDescent="0.25">
      <c r="A8344" s="83"/>
      <c r="B8344" s="83"/>
      <c r="C8344" s="84"/>
      <c r="D8344" s="84"/>
      <c r="E8344" s="84">
        <v>114</v>
      </c>
      <c r="F8344" s="86" t="s">
        <v>15061</v>
      </c>
      <c r="G8344" s="115">
        <v>1</v>
      </c>
      <c r="H8344" s="88" t="s">
        <v>15073</v>
      </c>
      <c r="I8344" s="88" t="s">
        <v>185</v>
      </c>
      <c r="J8344" s="88" t="s">
        <v>126</v>
      </c>
      <c r="K8344" s="89"/>
      <c r="L8344" s="91" t="s">
        <v>15074</v>
      </c>
      <c r="M8344" s="84">
        <v>2017</v>
      </c>
      <c r="N8344" s="93" t="s">
        <v>1805</v>
      </c>
      <c r="O8344" s="86" t="s">
        <v>183</v>
      </c>
      <c r="P8344" s="86" t="s">
        <v>324</v>
      </c>
      <c r="Q8344" s="86" t="s">
        <v>90</v>
      </c>
      <c r="R8344" s="86" t="s">
        <v>467</v>
      </c>
      <c r="S8344" s="96"/>
      <c r="T8344" s="96"/>
      <c r="U8344" s="91"/>
      <c r="V8344" s="91"/>
      <c r="W8344" s="91" t="s">
        <v>281</v>
      </c>
      <c r="X8344" s="98"/>
      <c r="Y8344" s="86" t="s">
        <v>472</v>
      </c>
      <c r="Z8344" s="86" t="s">
        <v>476</v>
      </c>
      <c r="AA8344" s="86" t="s">
        <v>15075</v>
      </c>
      <c r="AB8344" s="86" t="s">
        <v>478</v>
      </c>
      <c r="AC8344" s="100">
        <v>46.1</v>
      </c>
      <c r="AD8344" s="100">
        <v>34.6</v>
      </c>
      <c r="AE8344" s="102" t="s">
        <v>21458</v>
      </c>
      <c r="AF8344" s="86" t="s">
        <v>662</v>
      </c>
      <c r="AG8344" s="103">
        <f>Table1[[#This Row],['# Books]]*Table1[[#This Row],[QTY]]</f>
        <v>0</v>
      </c>
      <c r="AH8344" s="104">
        <f>Table1[[#This Row],[S&amp;L Price]]*Table1[[#This Row],[QTY]]</f>
        <v>0</v>
      </c>
    </row>
    <row r="8345" spans="1:34" ht="18" hidden="1" customHeight="1" x14ac:dyDescent="0.25">
      <c r="A8345" s="83"/>
      <c r="B8345" s="83"/>
      <c r="C8345" s="84"/>
      <c r="D8345" s="84"/>
      <c r="E8345" s="84">
        <v>114</v>
      </c>
      <c r="F8345" s="86" t="s">
        <v>15061</v>
      </c>
      <c r="G8345" s="115">
        <v>1</v>
      </c>
      <c r="H8345" s="88" t="s">
        <v>15073</v>
      </c>
      <c r="I8345" s="88" t="s">
        <v>185</v>
      </c>
      <c r="J8345" s="88" t="s">
        <v>328</v>
      </c>
      <c r="K8345" s="89"/>
      <c r="L8345" s="91" t="s">
        <v>15076</v>
      </c>
      <c r="M8345" s="84">
        <v>2017</v>
      </c>
      <c r="N8345" s="93" t="s">
        <v>1805</v>
      </c>
      <c r="O8345" s="86"/>
      <c r="P8345" s="86"/>
      <c r="Q8345" s="86" t="s">
        <v>90</v>
      </c>
      <c r="R8345" s="86" t="s">
        <v>467</v>
      </c>
      <c r="S8345" s="96"/>
      <c r="T8345" s="96"/>
      <c r="U8345" s="91"/>
      <c r="V8345" s="91"/>
      <c r="W8345" s="91" t="s">
        <v>281</v>
      </c>
      <c r="X8345" s="98"/>
      <c r="Y8345" s="86" t="s">
        <v>472</v>
      </c>
      <c r="Z8345" s="86" t="s">
        <v>476</v>
      </c>
      <c r="AA8345" s="86" t="s">
        <v>15075</v>
      </c>
      <c r="AB8345" s="86" t="s">
        <v>478</v>
      </c>
      <c r="AC8345" s="100">
        <v>46.1</v>
      </c>
      <c r="AD8345" s="100">
        <v>34.6</v>
      </c>
      <c r="AE8345" s="102" t="s">
        <v>21458</v>
      </c>
      <c r="AF8345" s="86" t="s">
        <v>662</v>
      </c>
      <c r="AG8345" s="103">
        <f>Table1[[#This Row],['# Books]]*Table1[[#This Row],[QTY]]</f>
        <v>0</v>
      </c>
      <c r="AH8345" s="104">
        <f>Table1[[#This Row],[S&amp;L Price]]*Table1[[#This Row],[QTY]]</f>
        <v>0</v>
      </c>
    </row>
    <row r="8346" spans="1:34" ht="18" hidden="1" customHeight="1" x14ac:dyDescent="0.25">
      <c r="A8346" s="83"/>
      <c r="B8346" s="83"/>
      <c r="C8346" s="84"/>
      <c r="D8346" s="84"/>
      <c r="E8346" s="84">
        <v>114</v>
      </c>
      <c r="F8346" s="86" t="s">
        <v>6390</v>
      </c>
      <c r="G8346" s="115">
        <v>7</v>
      </c>
      <c r="H8346" s="88" t="s">
        <v>6390</v>
      </c>
      <c r="I8346" s="88" t="s">
        <v>634</v>
      </c>
      <c r="J8346" s="88" t="s">
        <v>125</v>
      </c>
      <c r="K8346" s="89"/>
      <c r="L8346" s="91" t="s">
        <v>6391</v>
      </c>
      <c r="M8346" s="84">
        <v>2019</v>
      </c>
      <c r="N8346" s="93" t="s">
        <v>4044</v>
      </c>
      <c r="O8346" s="86" t="s">
        <v>183</v>
      </c>
      <c r="P8346" s="86" t="s">
        <v>322</v>
      </c>
      <c r="Q8346" s="86"/>
      <c r="R8346" s="86"/>
      <c r="S8346" s="96"/>
      <c r="T8346" s="96"/>
      <c r="U8346" s="91"/>
      <c r="V8346" s="91"/>
      <c r="W8346" s="91"/>
      <c r="X8346" s="98"/>
      <c r="Y8346" s="86" t="s">
        <v>473</v>
      </c>
      <c r="Z8346" s="86" t="s">
        <v>3855</v>
      </c>
      <c r="AA8346" s="86" t="s">
        <v>6392</v>
      </c>
      <c r="AB8346" s="86" t="s">
        <v>478</v>
      </c>
      <c r="AC8346" s="100">
        <v>187.95</v>
      </c>
      <c r="AD8346" s="100">
        <v>159.6</v>
      </c>
      <c r="AE8346" s="102"/>
      <c r="AF8346" s="86" t="s">
        <v>537</v>
      </c>
      <c r="AG8346" s="103">
        <f>Table1[[#This Row],['# Books]]*Table1[[#This Row],[QTY]]</f>
        <v>0</v>
      </c>
      <c r="AH8346" s="104">
        <f>Table1[[#This Row],[S&amp;L Price]]*Table1[[#This Row],[QTY]]</f>
        <v>0</v>
      </c>
    </row>
    <row r="8347" spans="1:34" ht="18" customHeight="1" x14ac:dyDescent="0.25">
      <c r="A8347" s="83"/>
      <c r="B8347" s="83"/>
      <c r="C8347" s="84"/>
      <c r="D8347" s="84"/>
      <c r="E8347" s="84">
        <v>114</v>
      </c>
      <c r="F8347" s="86" t="s">
        <v>6390</v>
      </c>
      <c r="G8347" s="115">
        <v>1</v>
      </c>
      <c r="H8347" s="88" t="s">
        <v>6393</v>
      </c>
      <c r="I8347" s="88" t="s">
        <v>634</v>
      </c>
      <c r="J8347" s="88" t="s">
        <v>126</v>
      </c>
      <c r="K8347" s="89"/>
      <c r="L8347" s="91" t="s">
        <v>6394</v>
      </c>
      <c r="M8347" s="84">
        <v>2019</v>
      </c>
      <c r="N8347" s="93" t="s">
        <v>4044</v>
      </c>
      <c r="O8347" s="86" t="s">
        <v>183</v>
      </c>
      <c r="P8347" s="86" t="s">
        <v>322</v>
      </c>
      <c r="Q8347" s="86" t="s">
        <v>90</v>
      </c>
      <c r="R8347" s="86" t="s">
        <v>462</v>
      </c>
      <c r="S8347" s="96"/>
      <c r="T8347" s="96"/>
      <c r="U8347" s="91"/>
      <c r="V8347" s="91"/>
      <c r="W8347" s="91" t="s">
        <v>284</v>
      </c>
      <c r="X8347" s="98"/>
      <c r="Y8347" s="86" t="s">
        <v>473</v>
      </c>
      <c r="Z8347" s="86" t="s">
        <v>3855</v>
      </c>
      <c r="AA8347" s="86" t="s">
        <v>6395</v>
      </c>
      <c r="AB8347" s="86" t="s">
        <v>478</v>
      </c>
      <c r="AC8347" s="100">
        <v>26.85</v>
      </c>
      <c r="AD8347" s="100">
        <v>22.8</v>
      </c>
      <c r="AE8347" s="102" t="s">
        <v>901</v>
      </c>
      <c r="AF8347" s="86" t="s">
        <v>537</v>
      </c>
      <c r="AG8347" s="103">
        <f>Table1[[#This Row],['# Books]]*Table1[[#This Row],[QTY]]</f>
        <v>0</v>
      </c>
      <c r="AH8347" s="104">
        <f>Table1[[#This Row],[S&amp;L Price]]*Table1[[#This Row],[QTY]]</f>
        <v>0</v>
      </c>
    </row>
    <row r="8348" spans="1:34" ht="18" hidden="1" customHeight="1" x14ac:dyDescent="0.25">
      <c r="A8348" s="83"/>
      <c r="B8348" s="83"/>
      <c r="C8348" s="84"/>
      <c r="D8348" s="84"/>
      <c r="E8348" s="84">
        <v>114</v>
      </c>
      <c r="F8348" s="86" t="s">
        <v>6390</v>
      </c>
      <c r="G8348" s="115">
        <v>1</v>
      </c>
      <c r="H8348" s="88" t="s">
        <v>6393</v>
      </c>
      <c r="I8348" s="88" t="s">
        <v>634</v>
      </c>
      <c r="J8348" s="88" t="s">
        <v>328</v>
      </c>
      <c r="K8348" s="89"/>
      <c r="L8348" s="91" t="s">
        <v>6396</v>
      </c>
      <c r="M8348" s="84">
        <v>2019</v>
      </c>
      <c r="N8348" s="93" t="s">
        <v>4044</v>
      </c>
      <c r="O8348" s="86"/>
      <c r="P8348" s="86"/>
      <c r="Q8348" s="86" t="s">
        <v>90</v>
      </c>
      <c r="R8348" s="86" t="s">
        <v>462</v>
      </c>
      <c r="S8348" s="96"/>
      <c r="T8348" s="96"/>
      <c r="U8348" s="91"/>
      <c r="V8348" s="91"/>
      <c r="W8348" s="91" t="s">
        <v>284</v>
      </c>
      <c r="X8348" s="98"/>
      <c r="Y8348" s="86" t="s">
        <v>473</v>
      </c>
      <c r="Z8348" s="86" t="s">
        <v>3855</v>
      </c>
      <c r="AA8348" s="86" t="s">
        <v>6395</v>
      </c>
      <c r="AB8348" s="86" t="s">
        <v>478</v>
      </c>
      <c r="AC8348" s="100">
        <v>26.85</v>
      </c>
      <c r="AD8348" s="100">
        <v>22.8</v>
      </c>
      <c r="AE8348" s="102" t="s">
        <v>901</v>
      </c>
      <c r="AF8348" s="86" t="s">
        <v>537</v>
      </c>
      <c r="AG8348" s="103">
        <f>Table1[[#This Row],['# Books]]*Table1[[#This Row],[QTY]]</f>
        <v>0</v>
      </c>
      <c r="AH8348" s="104">
        <f>Table1[[#This Row],[S&amp;L Price]]*Table1[[#This Row],[QTY]]</f>
        <v>0</v>
      </c>
    </row>
    <row r="8349" spans="1:34" ht="18" customHeight="1" x14ac:dyDescent="0.25">
      <c r="A8349" s="83"/>
      <c r="B8349" s="83"/>
      <c r="C8349" s="84"/>
      <c r="D8349" s="84"/>
      <c r="E8349" s="84">
        <v>114</v>
      </c>
      <c r="F8349" s="86" t="s">
        <v>6390</v>
      </c>
      <c r="G8349" s="115">
        <v>1</v>
      </c>
      <c r="H8349" s="88" t="s">
        <v>6397</v>
      </c>
      <c r="I8349" s="88" t="s">
        <v>634</v>
      </c>
      <c r="J8349" s="88" t="s">
        <v>126</v>
      </c>
      <c r="K8349" s="89"/>
      <c r="L8349" s="91" t="s">
        <v>6398</v>
      </c>
      <c r="M8349" s="84">
        <v>2019</v>
      </c>
      <c r="N8349" s="93" t="s">
        <v>4044</v>
      </c>
      <c r="O8349" s="86" t="s">
        <v>183</v>
      </c>
      <c r="P8349" s="86" t="s">
        <v>322</v>
      </c>
      <c r="Q8349" s="86" t="s">
        <v>90</v>
      </c>
      <c r="R8349" s="86" t="s">
        <v>244</v>
      </c>
      <c r="S8349" s="96"/>
      <c r="T8349" s="96"/>
      <c r="U8349" s="91"/>
      <c r="V8349" s="91"/>
      <c r="W8349" s="91" t="s">
        <v>283</v>
      </c>
      <c r="X8349" s="98"/>
      <c r="Y8349" s="86" t="s">
        <v>473</v>
      </c>
      <c r="Z8349" s="86" t="s">
        <v>3855</v>
      </c>
      <c r="AA8349" s="86" t="s">
        <v>6399</v>
      </c>
      <c r="AB8349" s="86" t="s">
        <v>478</v>
      </c>
      <c r="AC8349" s="100">
        <v>26.85</v>
      </c>
      <c r="AD8349" s="100">
        <v>22.8</v>
      </c>
      <c r="AE8349" s="102" t="s">
        <v>6400</v>
      </c>
      <c r="AF8349" s="86" t="s">
        <v>537</v>
      </c>
      <c r="AG8349" s="103">
        <f>Table1[[#This Row],['# Books]]*Table1[[#This Row],[QTY]]</f>
        <v>0</v>
      </c>
      <c r="AH8349" s="104">
        <f>Table1[[#This Row],[S&amp;L Price]]*Table1[[#This Row],[QTY]]</f>
        <v>0</v>
      </c>
    </row>
    <row r="8350" spans="1:34" ht="18" hidden="1" customHeight="1" x14ac:dyDescent="0.25">
      <c r="A8350" s="83"/>
      <c r="B8350" s="83"/>
      <c r="C8350" s="84"/>
      <c r="D8350" s="84"/>
      <c r="E8350" s="84">
        <v>114</v>
      </c>
      <c r="F8350" s="86" t="s">
        <v>6390</v>
      </c>
      <c r="G8350" s="115">
        <v>1</v>
      </c>
      <c r="H8350" s="88" t="s">
        <v>6397</v>
      </c>
      <c r="I8350" s="88" t="s">
        <v>634</v>
      </c>
      <c r="J8350" s="88" t="s">
        <v>328</v>
      </c>
      <c r="K8350" s="89"/>
      <c r="L8350" s="91" t="s">
        <v>6401</v>
      </c>
      <c r="M8350" s="84">
        <v>2019</v>
      </c>
      <c r="N8350" s="93" t="s">
        <v>4044</v>
      </c>
      <c r="O8350" s="86"/>
      <c r="P8350" s="86"/>
      <c r="Q8350" s="86" t="s">
        <v>90</v>
      </c>
      <c r="R8350" s="86" t="s">
        <v>244</v>
      </c>
      <c r="S8350" s="96"/>
      <c r="T8350" s="96"/>
      <c r="U8350" s="91"/>
      <c r="V8350" s="91"/>
      <c r="W8350" s="91" t="s">
        <v>283</v>
      </c>
      <c r="X8350" s="98"/>
      <c r="Y8350" s="86" t="s">
        <v>473</v>
      </c>
      <c r="Z8350" s="86" t="s">
        <v>3855</v>
      </c>
      <c r="AA8350" s="86" t="s">
        <v>6399</v>
      </c>
      <c r="AB8350" s="86" t="s">
        <v>478</v>
      </c>
      <c r="AC8350" s="100">
        <v>26.85</v>
      </c>
      <c r="AD8350" s="100">
        <v>22.8</v>
      </c>
      <c r="AE8350" s="102" t="s">
        <v>6400</v>
      </c>
      <c r="AF8350" s="86" t="s">
        <v>537</v>
      </c>
      <c r="AG8350" s="103">
        <f>Table1[[#This Row],['# Books]]*Table1[[#This Row],[QTY]]</f>
        <v>0</v>
      </c>
      <c r="AH8350" s="104">
        <f>Table1[[#This Row],[S&amp;L Price]]*Table1[[#This Row],[QTY]]</f>
        <v>0</v>
      </c>
    </row>
    <row r="8351" spans="1:34" ht="18" customHeight="1" x14ac:dyDescent="0.25">
      <c r="A8351" s="83"/>
      <c r="B8351" s="83"/>
      <c r="C8351" s="84"/>
      <c r="D8351" s="84"/>
      <c r="E8351" s="84">
        <v>114</v>
      </c>
      <c r="F8351" s="86" t="s">
        <v>6390</v>
      </c>
      <c r="G8351" s="115">
        <v>1</v>
      </c>
      <c r="H8351" s="88" t="s">
        <v>6402</v>
      </c>
      <c r="I8351" s="88" t="s">
        <v>634</v>
      </c>
      <c r="J8351" s="88" t="s">
        <v>126</v>
      </c>
      <c r="K8351" s="89"/>
      <c r="L8351" s="91" t="s">
        <v>6403</v>
      </c>
      <c r="M8351" s="84">
        <v>2019</v>
      </c>
      <c r="N8351" s="93" t="s">
        <v>4044</v>
      </c>
      <c r="O8351" s="86" t="s">
        <v>183</v>
      </c>
      <c r="P8351" s="86" t="s">
        <v>322</v>
      </c>
      <c r="Q8351" s="86" t="s">
        <v>90</v>
      </c>
      <c r="R8351" s="86" t="s">
        <v>202</v>
      </c>
      <c r="S8351" s="96"/>
      <c r="T8351" s="96"/>
      <c r="U8351" s="91"/>
      <c r="V8351" s="91"/>
      <c r="W8351" s="91" t="s">
        <v>285</v>
      </c>
      <c r="X8351" s="98"/>
      <c r="Y8351" s="86" t="s">
        <v>473</v>
      </c>
      <c r="Z8351" s="86" t="s">
        <v>3855</v>
      </c>
      <c r="AA8351" s="86" t="s">
        <v>6404</v>
      </c>
      <c r="AB8351" s="86" t="s">
        <v>478</v>
      </c>
      <c r="AC8351" s="100">
        <v>26.85</v>
      </c>
      <c r="AD8351" s="100">
        <v>22.8</v>
      </c>
      <c r="AE8351" s="102" t="s">
        <v>6405</v>
      </c>
      <c r="AF8351" s="86" t="s">
        <v>537</v>
      </c>
      <c r="AG8351" s="103">
        <f>Table1[[#This Row],['# Books]]*Table1[[#This Row],[QTY]]</f>
        <v>0</v>
      </c>
      <c r="AH8351" s="104">
        <f>Table1[[#This Row],[S&amp;L Price]]*Table1[[#This Row],[QTY]]</f>
        <v>0</v>
      </c>
    </row>
    <row r="8352" spans="1:34" ht="18" hidden="1" customHeight="1" x14ac:dyDescent="0.25">
      <c r="A8352" s="83"/>
      <c r="B8352" s="83"/>
      <c r="C8352" s="84"/>
      <c r="D8352" s="84"/>
      <c r="E8352" s="84">
        <v>114</v>
      </c>
      <c r="F8352" s="86" t="s">
        <v>6390</v>
      </c>
      <c r="G8352" s="115">
        <v>1</v>
      </c>
      <c r="H8352" s="88" t="s">
        <v>6402</v>
      </c>
      <c r="I8352" s="88" t="s">
        <v>634</v>
      </c>
      <c r="J8352" s="88" t="s">
        <v>328</v>
      </c>
      <c r="K8352" s="89"/>
      <c r="L8352" s="91" t="s">
        <v>6406</v>
      </c>
      <c r="M8352" s="84">
        <v>2019</v>
      </c>
      <c r="N8352" s="93" t="s">
        <v>4044</v>
      </c>
      <c r="O8352" s="86"/>
      <c r="P8352" s="86"/>
      <c r="Q8352" s="86" t="s">
        <v>90</v>
      </c>
      <c r="R8352" s="86" t="s">
        <v>202</v>
      </c>
      <c r="S8352" s="96"/>
      <c r="T8352" s="96"/>
      <c r="U8352" s="91"/>
      <c r="V8352" s="91"/>
      <c r="W8352" s="91" t="s">
        <v>285</v>
      </c>
      <c r="X8352" s="98"/>
      <c r="Y8352" s="86" t="s">
        <v>473</v>
      </c>
      <c r="Z8352" s="86" t="s">
        <v>3855</v>
      </c>
      <c r="AA8352" s="86" t="s">
        <v>6404</v>
      </c>
      <c r="AB8352" s="86" t="s">
        <v>478</v>
      </c>
      <c r="AC8352" s="100">
        <v>26.85</v>
      </c>
      <c r="AD8352" s="100">
        <v>22.8</v>
      </c>
      <c r="AE8352" s="102" t="s">
        <v>6405</v>
      </c>
      <c r="AF8352" s="86" t="s">
        <v>537</v>
      </c>
      <c r="AG8352" s="103">
        <f>Table1[[#This Row],['# Books]]*Table1[[#This Row],[QTY]]</f>
        <v>0</v>
      </c>
      <c r="AH8352" s="104">
        <f>Table1[[#This Row],[S&amp;L Price]]*Table1[[#This Row],[QTY]]</f>
        <v>0</v>
      </c>
    </row>
    <row r="8353" spans="1:34" ht="18" customHeight="1" x14ac:dyDescent="0.25">
      <c r="A8353" s="83"/>
      <c r="B8353" s="83"/>
      <c r="C8353" s="84"/>
      <c r="D8353" s="84"/>
      <c r="E8353" s="84">
        <v>114</v>
      </c>
      <c r="F8353" s="86" t="s">
        <v>6390</v>
      </c>
      <c r="G8353" s="115">
        <v>1</v>
      </c>
      <c r="H8353" s="88" t="s">
        <v>6407</v>
      </c>
      <c r="I8353" s="88" t="s">
        <v>634</v>
      </c>
      <c r="J8353" s="88" t="s">
        <v>126</v>
      </c>
      <c r="K8353" s="89"/>
      <c r="L8353" s="91" t="s">
        <v>6408</v>
      </c>
      <c r="M8353" s="84">
        <v>2019</v>
      </c>
      <c r="N8353" s="93" t="s">
        <v>4044</v>
      </c>
      <c r="O8353" s="86" t="s">
        <v>183</v>
      </c>
      <c r="P8353" s="86" t="s">
        <v>322</v>
      </c>
      <c r="Q8353" s="86" t="s">
        <v>90</v>
      </c>
      <c r="R8353" s="86" t="s">
        <v>252</v>
      </c>
      <c r="S8353" s="96"/>
      <c r="T8353" s="96"/>
      <c r="U8353" s="91"/>
      <c r="V8353" s="91"/>
      <c r="W8353" s="91" t="s">
        <v>283</v>
      </c>
      <c r="X8353" s="98"/>
      <c r="Y8353" s="86" t="s">
        <v>473</v>
      </c>
      <c r="Z8353" s="86" t="s">
        <v>3855</v>
      </c>
      <c r="AA8353" s="86" t="s">
        <v>6409</v>
      </c>
      <c r="AB8353" s="86" t="s">
        <v>478</v>
      </c>
      <c r="AC8353" s="100">
        <v>26.85</v>
      </c>
      <c r="AD8353" s="100">
        <v>22.8</v>
      </c>
      <c r="AE8353" s="102" t="s">
        <v>6410</v>
      </c>
      <c r="AF8353" s="86" t="s">
        <v>537</v>
      </c>
      <c r="AG8353" s="103">
        <f>Table1[[#This Row],['# Books]]*Table1[[#This Row],[QTY]]</f>
        <v>0</v>
      </c>
      <c r="AH8353" s="104">
        <f>Table1[[#This Row],[S&amp;L Price]]*Table1[[#This Row],[QTY]]</f>
        <v>0</v>
      </c>
    </row>
    <row r="8354" spans="1:34" ht="18" hidden="1" customHeight="1" x14ac:dyDescent="0.25">
      <c r="A8354" s="83"/>
      <c r="B8354" s="83"/>
      <c r="C8354" s="84"/>
      <c r="D8354" s="84"/>
      <c r="E8354" s="84">
        <v>114</v>
      </c>
      <c r="F8354" s="86" t="s">
        <v>6390</v>
      </c>
      <c r="G8354" s="115">
        <v>1</v>
      </c>
      <c r="H8354" s="88" t="s">
        <v>6407</v>
      </c>
      <c r="I8354" s="88" t="s">
        <v>634</v>
      </c>
      <c r="J8354" s="88" t="s">
        <v>328</v>
      </c>
      <c r="K8354" s="89"/>
      <c r="L8354" s="91" t="s">
        <v>6411</v>
      </c>
      <c r="M8354" s="84">
        <v>2019</v>
      </c>
      <c r="N8354" s="93" t="s">
        <v>4044</v>
      </c>
      <c r="O8354" s="86"/>
      <c r="P8354" s="86"/>
      <c r="Q8354" s="86" t="s">
        <v>90</v>
      </c>
      <c r="R8354" s="86" t="s">
        <v>252</v>
      </c>
      <c r="S8354" s="96"/>
      <c r="T8354" s="96"/>
      <c r="U8354" s="91"/>
      <c r="V8354" s="91"/>
      <c r="W8354" s="91" t="s">
        <v>283</v>
      </c>
      <c r="X8354" s="98"/>
      <c r="Y8354" s="86" t="s">
        <v>473</v>
      </c>
      <c r="Z8354" s="86" t="s">
        <v>3855</v>
      </c>
      <c r="AA8354" s="86" t="s">
        <v>6409</v>
      </c>
      <c r="AB8354" s="86" t="s">
        <v>478</v>
      </c>
      <c r="AC8354" s="100">
        <v>26.85</v>
      </c>
      <c r="AD8354" s="100">
        <v>22.8</v>
      </c>
      <c r="AE8354" s="102" t="s">
        <v>6410</v>
      </c>
      <c r="AF8354" s="86" t="s">
        <v>537</v>
      </c>
      <c r="AG8354" s="103">
        <f>Table1[[#This Row],['# Books]]*Table1[[#This Row],[QTY]]</f>
        <v>0</v>
      </c>
      <c r="AH8354" s="104">
        <f>Table1[[#This Row],[S&amp;L Price]]*Table1[[#This Row],[QTY]]</f>
        <v>0</v>
      </c>
    </row>
    <row r="8355" spans="1:34" ht="18" customHeight="1" x14ac:dyDescent="0.25">
      <c r="A8355" s="83"/>
      <c r="B8355" s="83"/>
      <c r="C8355" s="84"/>
      <c r="D8355" s="84"/>
      <c r="E8355" s="84">
        <v>114</v>
      </c>
      <c r="F8355" s="86" t="s">
        <v>6390</v>
      </c>
      <c r="G8355" s="115">
        <v>1</v>
      </c>
      <c r="H8355" s="88" t="s">
        <v>6412</v>
      </c>
      <c r="I8355" s="88" t="s">
        <v>634</v>
      </c>
      <c r="J8355" s="88" t="s">
        <v>126</v>
      </c>
      <c r="K8355" s="89"/>
      <c r="L8355" s="91" t="s">
        <v>6413</v>
      </c>
      <c r="M8355" s="84">
        <v>2019</v>
      </c>
      <c r="N8355" s="93" t="s">
        <v>4044</v>
      </c>
      <c r="O8355" s="86" t="s">
        <v>183</v>
      </c>
      <c r="P8355" s="86" t="s">
        <v>322</v>
      </c>
      <c r="Q8355" s="86" t="s">
        <v>90</v>
      </c>
      <c r="R8355" s="86" t="s">
        <v>197</v>
      </c>
      <c r="S8355" s="96"/>
      <c r="T8355" s="96"/>
      <c r="U8355" s="91"/>
      <c r="V8355" s="91"/>
      <c r="W8355" s="91" t="s">
        <v>283</v>
      </c>
      <c r="X8355" s="98"/>
      <c r="Y8355" s="86" t="s">
        <v>473</v>
      </c>
      <c r="Z8355" s="86" t="s">
        <v>3855</v>
      </c>
      <c r="AA8355" s="86" t="s">
        <v>6414</v>
      </c>
      <c r="AB8355" s="86" t="s">
        <v>478</v>
      </c>
      <c r="AC8355" s="100">
        <v>26.85</v>
      </c>
      <c r="AD8355" s="100">
        <v>22.8</v>
      </c>
      <c r="AE8355" s="102" t="s">
        <v>900</v>
      </c>
      <c r="AF8355" s="86" t="s">
        <v>537</v>
      </c>
      <c r="AG8355" s="103">
        <f>Table1[[#This Row],['# Books]]*Table1[[#This Row],[QTY]]</f>
        <v>0</v>
      </c>
      <c r="AH8355" s="104">
        <f>Table1[[#This Row],[S&amp;L Price]]*Table1[[#This Row],[QTY]]</f>
        <v>0</v>
      </c>
    </row>
    <row r="8356" spans="1:34" ht="18" hidden="1" customHeight="1" x14ac:dyDescent="0.25">
      <c r="A8356" s="83"/>
      <c r="B8356" s="83"/>
      <c r="C8356" s="84"/>
      <c r="D8356" s="84"/>
      <c r="E8356" s="84">
        <v>114</v>
      </c>
      <c r="F8356" s="86" t="s">
        <v>6390</v>
      </c>
      <c r="G8356" s="115">
        <v>1</v>
      </c>
      <c r="H8356" s="88" t="s">
        <v>6412</v>
      </c>
      <c r="I8356" s="88" t="s">
        <v>634</v>
      </c>
      <c r="J8356" s="88" t="s">
        <v>328</v>
      </c>
      <c r="K8356" s="89"/>
      <c r="L8356" s="91" t="s">
        <v>6415</v>
      </c>
      <c r="M8356" s="84">
        <v>2019</v>
      </c>
      <c r="N8356" s="93" t="s">
        <v>4044</v>
      </c>
      <c r="O8356" s="86"/>
      <c r="P8356" s="86"/>
      <c r="Q8356" s="86" t="s">
        <v>90</v>
      </c>
      <c r="R8356" s="86" t="s">
        <v>197</v>
      </c>
      <c r="S8356" s="96"/>
      <c r="T8356" s="96"/>
      <c r="U8356" s="91"/>
      <c r="V8356" s="91"/>
      <c r="W8356" s="91" t="s">
        <v>283</v>
      </c>
      <c r="X8356" s="98"/>
      <c r="Y8356" s="86" t="s">
        <v>473</v>
      </c>
      <c r="Z8356" s="86" t="s">
        <v>3855</v>
      </c>
      <c r="AA8356" s="86" t="s">
        <v>6414</v>
      </c>
      <c r="AB8356" s="86" t="s">
        <v>478</v>
      </c>
      <c r="AC8356" s="100">
        <v>26.85</v>
      </c>
      <c r="AD8356" s="100">
        <v>22.8</v>
      </c>
      <c r="AE8356" s="102" t="s">
        <v>900</v>
      </c>
      <c r="AF8356" s="86" t="s">
        <v>537</v>
      </c>
      <c r="AG8356" s="103">
        <f>Table1[[#This Row],['# Books]]*Table1[[#This Row],[QTY]]</f>
        <v>0</v>
      </c>
      <c r="AH8356" s="104">
        <f>Table1[[#This Row],[S&amp;L Price]]*Table1[[#This Row],[QTY]]</f>
        <v>0</v>
      </c>
    </row>
    <row r="8357" spans="1:34" ht="18" customHeight="1" x14ac:dyDescent="0.25">
      <c r="A8357" s="83"/>
      <c r="B8357" s="83"/>
      <c r="C8357" s="84"/>
      <c r="D8357" s="84"/>
      <c r="E8357" s="84">
        <v>114</v>
      </c>
      <c r="F8357" s="86" t="s">
        <v>6390</v>
      </c>
      <c r="G8357" s="115">
        <v>1</v>
      </c>
      <c r="H8357" s="88" t="s">
        <v>1441</v>
      </c>
      <c r="I8357" s="88" t="s">
        <v>634</v>
      </c>
      <c r="J8357" s="88" t="s">
        <v>126</v>
      </c>
      <c r="K8357" s="89"/>
      <c r="L8357" s="91" t="s">
        <v>6416</v>
      </c>
      <c r="M8357" s="84">
        <v>2019</v>
      </c>
      <c r="N8357" s="93" t="s">
        <v>4044</v>
      </c>
      <c r="O8357" s="86" t="s">
        <v>183</v>
      </c>
      <c r="P8357" s="86" t="s">
        <v>322</v>
      </c>
      <c r="Q8357" s="86" t="s">
        <v>90</v>
      </c>
      <c r="R8357" s="86" t="s">
        <v>450</v>
      </c>
      <c r="S8357" s="96"/>
      <c r="T8357" s="96"/>
      <c r="U8357" s="91"/>
      <c r="V8357" s="91"/>
      <c r="W8357" s="91" t="s">
        <v>284</v>
      </c>
      <c r="X8357" s="98"/>
      <c r="Y8357" s="86" t="s">
        <v>473</v>
      </c>
      <c r="Z8357" s="86" t="s">
        <v>3855</v>
      </c>
      <c r="AA8357" s="86" t="s">
        <v>6417</v>
      </c>
      <c r="AB8357" s="86" t="s">
        <v>478</v>
      </c>
      <c r="AC8357" s="100">
        <v>26.85</v>
      </c>
      <c r="AD8357" s="100">
        <v>22.8</v>
      </c>
      <c r="AE8357" s="102" t="s">
        <v>901</v>
      </c>
      <c r="AF8357" s="86" t="s">
        <v>537</v>
      </c>
      <c r="AG8357" s="103">
        <f>Table1[[#This Row],['# Books]]*Table1[[#This Row],[QTY]]</f>
        <v>0</v>
      </c>
      <c r="AH8357" s="104">
        <f>Table1[[#This Row],[S&amp;L Price]]*Table1[[#This Row],[QTY]]</f>
        <v>0</v>
      </c>
    </row>
    <row r="8358" spans="1:34" ht="18" hidden="1" customHeight="1" x14ac:dyDescent="0.25">
      <c r="A8358" s="83"/>
      <c r="B8358" s="83"/>
      <c r="C8358" s="84"/>
      <c r="D8358" s="84"/>
      <c r="E8358" s="84">
        <v>114</v>
      </c>
      <c r="F8358" s="86" t="s">
        <v>6390</v>
      </c>
      <c r="G8358" s="115">
        <v>1</v>
      </c>
      <c r="H8358" s="88" t="s">
        <v>1441</v>
      </c>
      <c r="I8358" s="88" t="s">
        <v>634</v>
      </c>
      <c r="J8358" s="88" t="s">
        <v>328</v>
      </c>
      <c r="K8358" s="89"/>
      <c r="L8358" s="91" t="s">
        <v>6418</v>
      </c>
      <c r="M8358" s="84">
        <v>2019</v>
      </c>
      <c r="N8358" s="93" t="s">
        <v>4044</v>
      </c>
      <c r="O8358" s="86"/>
      <c r="P8358" s="86"/>
      <c r="Q8358" s="86" t="s">
        <v>90</v>
      </c>
      <c r="R8358" s="86" t="s">
        <v>450</v>
      </c>
      <c r="S8358" s="96"/>
      <c r="T8358" s="96"/>
      <c r="U8358" s="91"/>
      <c r="V8358" s="91"/>
      <c r="W8358" s="91" t="s">
        <v>284</v>
      </c>
      <c r="X8358" s="98"/>
      <c r="Y8358" s="86" t="s">
        <v>473</v>
      </c>
      <c r="Z8358" s="86" t="s">
        <v>3855</v>
      </c>
      <c r="AA8358" s="86" t="s">
        <v>6417</v>
      </c>
      <c r="AB8358" s="86" t="s">
        <v>478</v>
      </c>
      <c r="AC8358" s="100">
        <v>26.85</v>
      </c>
      <c r="AD8358" s="100">
        <v>22.8</v>
      </c>
      <c r="AE8358" s="102" t="s">
        <v>901</v>
      </c>
      <c r="AF8358" s="86" t="s">
        <v>537</v>
      </c>
      <c r="AG8358" s="103">
        <f>Table1[[#This Row],['# Books]]*Table1[[#This Row],[QTY]]</f>
        <v>0</v>
      </c>
      <c r="AH8358" s="104">
        <f>Table1[[#This Row],[S&amp;L Price]]*Table1[[#This Row],[QTY]]</f>
        <v>0</v>
      </c>
    </row>
    <row r="8359" spans="1:34" ht="18" customHeight="1" x14ac:dyDescent="0.25">
      <c r="A8359" s="83"/>
      <c r="B8359" s="83"/>
      <c r="C8359" s="84"/>
      <c r="D8359" s="84"/>
      <c r="E8359" s="84">
        <v>114</v>
      </c>
      <c r="F8359" s="86" t="s">
        <v>6390</v>
      </c>
      <c r="G8359" s="115">
        <v>1</v>
      </c>
      <c r="H8359" s="88" t="s">
        <v>6419</v>
      </c>
      <c r="I8359" s="88" t="s">
        <v>634</v>
      </c>
      <c r="J8359" s="88" t="s">
        <v>126</v>
      </c>
      <c r="K8359" s="89"/>
      <c r="L8359" s="91" t="s">
        <v>6420</v>
      </c>
      <c r="M8359" s="84">
        <v>2019</v>
      </c>
      <c r="N8359" s="93" t="s">
        <v>4044</v>
      </c>
      <c r="O8359" s="86" t="s">
        <v>183</v>
      </c>
      <c r="P8359" s="86" t="s">
        <v>322</v>
      </c>
      <c r="Q8359" s="86" t="s">
        <v>90</v>
      </c>
      <c r="R8359" s="86" t="s">
        <v>462</v>
      </c>
      <c r="S8359" s="96"/>
      <c r="T8359" s="96"/>
      <c r="U8359" s="91"/>
      <c r="V8359" s="91"/>
      <c r="W8359" s="91" t="s">
        <v>284</v>
      </c>
      <c r="X8359" s="98"/>
      <c r="Y8359" s="86" t="s">
        <v>473</v>
      </c>
      <c r="Z8359" s="86" t="s">
        <v>3855</v>
      </c>
      <c r="AA8359" s="86" t="s">
        <v>6421</v>
      </c>
      <c r="AB8359" s="86" t="s">
        <v>478</v>
      </c>
      <c r="AC8359" s="100">
        <v>26.85</v>
      </c>
      <c r="AD8359" s="100">
        <v>22.8</v>
      </c>
      <c r="AE8359" s="102" t="s">
        <v>6422</v>
      </c>
      <c r="AF8359" s="86" t="s">
        <v>537</v>
      </c>
      <c r="AG8359" s="103">
        <f>Table1[[#This Row],['# Books]]*Table1[[#This Row],[QTY]]</f>
        <v>0</v>
      </c>
      <c r="AH8359" s="104">
        <f>Table1[[#This Row],[S&amp;L Price]]*Table1[[#This Row],[QTY]]</f>
        <v>0</v>
      </c>
    </row>
    <row r="8360" spans="1:34" ht="18" hidden="1" customHeight="1" x14ac:dyDescent="0.25">
      <c r="A8360" s="83"/>
      <c r="B8360" s="83"/>
      <c r="C8360" s="84"/>
      <c r="D8360" s="84"/>
      <c r="E8360" s="84">
        <v>114</v>
      </c>
      <c r="F8360" s="86" t="s">
        <v>6390</v>
      </c>
      <c r="G8360" s="115">
        <v>1</v>
      </c>
      <c r="H8360" s="88" t="s">
        <v>6419</v>
      </c>
      <c r="I8360" s="88" t="s">
        <v>634</v>
      </c>
      <c r="J8360" s="88" t="s">
        <v>328</v>
      </c>
      <c r="K8360" s="89"/>
      <c r="L8360" s="91" t="s">
        <v>6423</v>
      </c>
      <c r="M8360" s="84">
        <v>2019</v>
      </c>
      <c r="N8360" s="93" t="s">
        <v>4044</v>
      </c>
      <c r="O8360" s="86"/>
      <c r="P8360" s="86"/>
      <c r="Q8360" s="86" t="s">
        <v>90</v>
      </c>
      <c r="R8360" s="86" t="s">
        <v>462</v>
      </c>
      <c r="S8360" s="96"/>
      <c r="T8360" s="96"/>
      <c r="U8360" s="91"/>
      <c r="V8360" s="91"/>
      <c r="W8360" s="91" t="s">
        <v>284</v>
      </c>
      <c r="X8360" s="98"/>
      <c r="Y8360" s="86" t="s">
        <v>473</v>
      </c>
      <c r="Z8360" s="86" t="s">
        <v>3855</v>
      </c>
      <c r="AA8360" s="86" t="s">
        <v>6421</v>
      </c>
      <c r="AB8360" s="86" t="s">
        <v>478</v>
      </c>
      <c r="AC8360" s="100">
        <v>26.85</v>
      </c>
      <c r="AD8360" s="100">
        <v>22.8</v>
      </c>
      <c r="AE8360" s="102" t="s">
        <v>6422</v>
      </c>
      <c r="AF8360" s="86" t="s">
        <v>537</v>
      </c>
      <c r="AG8360" s="103">
        <f>Table1[[#This Row],['# Books]]*Table1[[#This Row],[QTY]]</f>
        <v>0</v>
      </c>
      <c r="AH8360" s="104">
        <f>Table1[[#This Row],[S&amp;L Price]]*Table1[[#This Row],[QTY]]</f>
        <v>0</v>
      </c>
    </row>
    <row r="8361" spans="1:34" ht="18" hidden="1" customHeight="1" x14ac:dyDescent="0.25">
      <c r="A8361" s="83"/>
      <c r="B8361" s="83"/>
      <c r="C8361" s="84"/>
      <c r="D8361" s="84"/>
      <c r="E8361" s="84">
        <v>115</v>
      </c>
      <c r="F8361" s="86" t="s">
        <v>6424</v>
      </c>
      <c r="G8361" s="115">
        <v>8</v>
      </c>
      <c r="H8361" s="88" t="s">
        <v>6424</v>
      </c>
      <c r="I8361" s="88" t="s">
        <v>186</v>
      </c>
      <c r="J8361" s="88" t="s">
        <v>125</v>
      </c>
      <c r="K8361" s="89"/>
      <c r="L8361" s="91" t="s">
        <v>6425</v>
      </c>
      <c r="M8361" s="84">
        <v>2019</v>
      </c>
      <c r="N8361" s="93" t="s">
        <v>4044</v>
      </c>
      <c r="O8361" s="86" t="s">
        <v>183</v>
      </c>
      <c r="P8361" s="86" t="s">
        <v>322</v>
      </c>
      <c r="Q8361" s="86"/>
      <c r="R8361" s="86"/>
      <c r="S8361" s="96"/>
      <c r="T8361" s="96"/>
      <c r="U8361" s="91"/>
      <c r="V8361" s="91"/>
      <c r="W8361" s="91"/>
      <c r="X8361" s="98"/>
      <c r="Y8361" s="86" t="s">
        <v>300</v>
      </c>
      <c r="Z8361" s="86" t="s">
        <v>308</v>
      </c>
      <c r="AA8361" s="86" t="s">
        <v>6426</v>
      </c>
      <c r="AB8361" s="86" t="s">
        <v>478</v>
      </c>
      <c r="AC8361" s="100">
        <v>298.08</v>
      </c>
      <c r="AD8361" s="100">
        <v>222.8</v>
      </c>
      <c r="AE8361" s="102"/>
      <c r="AF8361" s="86" t="s">
        <v>544</v>
      </c>
      <c r="AG8361" s="103">
        <f>Table1[[#This Row],['# Books]]*Table1[[#This Row],[QTY]]</f>
        <v>0</v>
      </c>
      <c r="AH8361" s="104">
        <f>Table1[[#This Row],[S&amp;L Price]]*Table1[[#This Row],[QTY]]</f>
        <v>0</v>
      </c>
    </row>
    <row r="8362" spans="1:34" ht="18" customHeight="1" x14ac:dyDescent="0.25">
      <c r="A8362" s="83"/>
      <c r="B8362" s="83"/>
      <c r="C8362" s="84"/>
      <c r="D8362" s="84"/>
      <c r="E8362" s="84">
        <v>115</v>
      </c>
      <c r="F8362" s="86" t="s">
        <v>6424</v>
      </c>
      <c r="G8362" s="115">
        <v>1</v>
      </c>
      <c r="H8362" s="88" t="s">
        <v>6427</v>
      </c>
      <c r="I8362" s="88" t="s">
        <v>186</v>
      </c>
      <c r="J8362" s="88" t="s">
        <v>126</v>
      </c>
      <c r="K8362" s="89"/>
      <c r="L8362" s="91" t="s">
        <v>6428</v>
      </c>
      <c r="M8362" s="84">
        <v>2019</v>
      </c>
      <c r="N8362" s="93" t="s">
        <v>4044</v>
      </c>
      <c r="O8362" s="86" t="s">
        <v>183</v>
      </c>
      <c r="P8362" s="86" t="s">
        <v>322</v>
      </c>
      <c r="Q8362" s="86" t="s">
        <v>90</v>
      </c>
      <c r="R8362" s="86" t="s">
        <v>6429</v>
      </c>
      <c r="S8362" s="96" t="s">
        <v>21637</v>
      </c>
      <c r="T8362" s="96" t="s">
        <v>21673</v>
      </c>
      <c r="U8362" s="91"/>
      <c r="V8362" s="91"/>
      <c r="W8362" s="91" t="s">
        <v>284</v>
      </c>
      <c r="X8362" s="98" t="s">
        <v>21844</v>
      </c>
      <c r="Y8362" s="86" t="s">
        <v>300</v>
      </c>
      <c r="Z8362" s="86" t="s">
        <v>308</v>
      </c>
      <c r="AA8362" s="86" t="s">
        <v>6430</v>
      </c>
      <c r="AB8362" s="86" t="s">
        <v>478</v>
      </c>
      <c r="AC8362" s="100">
        <v>37.26</v>
      </c>
      <c r="AD8362" s="100">
        <v>27.85</v>
      </c>
      <c r="AE8362" s="102" t="s">
        <v>6431</v>
      </c>
      <c r="AF8362" s="86" t="s">
        <v>544</v>
      </c>
      <c r="AG8362" s="103">
        <f>Table1[[#This Row],['# Books]]*Table1[[#This Row],[QTY]]</f>
        <v>0</v>
      </c>
      <c r="AH8362" s="104">
        <f>Table1[[#This Row],[S&amp;L Price]]*Table1[[#This Row],[QTY]]</f>
        <v>0</v>
      </c>
    </row>
    <row r="8363" spans="1:34" ht="18" hidden="1" customHeight="1" x14ac:dyDescent="0.25">
      <c r="A8363" s="83"/>
      <c r="B8363" s="83"/>
      <c r="C8363" s="84"/>
      <c r="D8363" s="84"/>
      <c r="E8363" s="84">
        <v>115</v>
      </c>
      <c r="F8363" s="86" t="s">
        <v>6424</v>
      </c>
      <c r="G8363" s="115">
        <v>1</v>
      </c>
      <c r="H8363" s="88" t="s">
        <v>6427</v>
      </c>
      <c r="I8363" s="88" t="s">
        <v>186</v>
      </c>
      <c r="J8363" s="88" t="s">
        <v>328</v>
      </c>
      <c r="K8363" s="89"/>
      <c r="L8363" s="91" t="s">
        <v>6432</v>
      </c>
      <c r="M8363" s="84">
        <v>2019</v>
      </c>
      <c r="N8363" s="93" t="s">
        <v>4044</v>
      </c>
      <c r="O8363" s="86"/>
      <c r="P8363" s="86"/>
      <c r="Q8363" s="86" t="s">
        <v>90</v>
      </c>
      <c r="R8363" s="86" t="s">
        <v>6429</v>
      </c>
      <c r="S8363" s="96" t="s">
        <v>21637</v>
      </c>
      <c r="T8363" s="96" t="s">
        <v>21673</v>
      </c>
      <c r="U8363" s="91"/>
      <c r="V8363" s="91"/>
      <c r="W8363" s="91" t="s">
        <v>284</v>
      </c>
      <c r="X8363" s="98" t="s">
        <v>21844</v>
      </c>
      <c r="Y8363" s="86" t="s">
        <v>300</v>
      </c>
      <c r="Z8363" s="86" t="s">
        <v>308</v>
      </c>
      <c r="AA8363" s="86" t="s">
        <v>6430</v>
      </c>
      <c r="AB8363" s="86" t="s">
        <v>478</v>
      </c>
      <c r="AC8363" s="100">
        <v>37.26</v>
      </c>
      <c r="AD8363" s="100">
        <v>27.85</v>
      </c>
      <c r="AE8363" s="102" t="s">
        <v>6431</v>
      </c>
      <c r="AF8363" s="86" t="s">
        <v>544</v>
      </c>
      <c r="AG8363" s="103">
        <f>Table1[[#This Row],['# Books]]*Table1[[#This Row],[QTY]]</f>
        <v>0</v>
      </c>
      <c r="AH8363" s="104">
        <f>Table1[[#This Row],[S&amp;L Price]]*Table1[[#This Row],[QTY]]</f>
        <v>0</v>
      </c>
    </row>
    <row r="8364" spans="1:34" ht="18" customHeight="1" x14ac:dyDescent="0.25">
      <c r="A8364" s="83"/>
      <c r="B8364" s="83"/>
      <c r="C8364" s="84"/>
      <c r="D8364" s="84"/>
      <c r="E8364" s="84">
        <v>115</v>
      </c>
      <c r="F8364" s="86" t="s">
        <v>6424</v>
      </c>
      <c r="G8364" s="115">
        <v>1</v>
      </c>
      <c r="H8364" s="88" t="s">
        <v>6433</v>
      </c>
      <c r="I8364" s="88" t="s">
        <v>186</v>
      </c>
      <c r="J8364" s="88" t="s">
        <v>126</v>
      </c>
      <c r="K8364" s="89"/>
      <c r="L8364" s="91" t="s">
        <v>6434</v>
      </c>
      <c r="M8364" s="84">
        <v>2019</v>
      </c>
      <c r="N8364" s="93" t="s">
        <v>4044</v>
      </c>
      <c r="O8364" s="86" t="s">
        <v>183</v>
      </c>
      <c r="P8364" s="86" t="s">
        <v>322</v>
      </c>
      <c r="Q8364" s="86" t="s">
        <v>90</v>
      </c>
      <c r="R8364" s="86" t="s">
        <v>6435</v>
      </c>
      <c r="S8364" s="96" t="s">
        <v>21639</v>
      </c>
      <c r="T8364" s="96" t="s">
        <v>21673</v>
      </c>
      <c r="U8364" s="91"/>
      <c r="V8364" s="91"/>
      <c r="W8364" s="91" t="s">
        <v>284</v>
      </c>
      <c r="X8364" s="98" t="s">
        <v>21837</v>
      </c>
      <c r="Y8364" s="86" t="s">
        <v>300</v>
      </c>
      <c r="Z8364" s="86" t="s">
        <v>308</v>
      </c>
      <c r="AA8364" s="86" t="s">
        <v>13324</v>
      </c>
      <c r="AB8364" s="86" t="s">
        <v>478</v>
      </c>
      <c r="AC8364" s="100">
        <v>37.26</v>
      </c>
      <c r="AD8364" s="100">
        <v>27.85</v>
      </c>
      <c r="AE8364" s="102" t="s">
        <v>6436</v>
      </c>
      <c r="AF8364" s="86" t="s">
        <v>544</v>
      </c>
      <c r="AG8364" s="103">
        <f>Table1[[#This Row],['# Books]]*Table1[[#This Row],[QTY]]</f>
        <v>0</v>
      </c>
      <c r="AH8364" s="104">
        <f>Table1[[#This Row],[S&amp;L Price]]*Table1[[#This Row],[QTY]]</f>
        <v>0</v>
      </c>
    </row>
    <row r="8365" spans="1:34" ht="18" hidden="1" customHeight="1" x14ac:dyDescent="0.25">
      <c r="A8365" s="83"/>
      <c r="B8365" s="83"/>
      <c r="C8365" s="84"/>
      <c r="D8365" s="84"/>
      <c r="E8365" s="84">
        <v>115</v>
      </c>
      <c r="F8365" s="86" t="s">
        <v>6424</v>
      </c>
      <c r="G8365" s="115">
        <v>1</v>
      </c>
      <c r="H8365" s="88" t="s">
        <v>6433</v>
      </c>
      <c r="I8365" s="88" t="s">
        <v>186</v>
      </c>
      <c r="J8365" s="88" t="s">
        <v>328</v>
      </c>
      <c r="K8365" s="89"/>
      <c r="L8365" s="91" t="s">
        <v>6437</v>
      </c>
      <c r="M8365" s="84">
        <v>2019</v>
      </c>
      <c r="N8365" s="93" t="s">
        <v>4044</v>
      </c>
      <c r="O8365" s="86"/>
      <c r="P8365" s="86"/>
      <c r="Q8365" s="86" t="s">
        <v>90</v>
      </c>
      <c r="R8365" s="86" t="s">
        <v>6435</v>
      </c>
      <c r="S8365" s="96" t="s">
        <v>21639</v>
      </c>
      <c r="T8365" s="96" t="s">
        <v>21673</v>
      </c>
      <c r="U8365" s="91"/>
      <c r="V8365" s="91"/>
      <c r="W8365" s="91" t="s">
        <v>284</v>
      </c>
      <c r="X8365" s="98" t="s">
        <v>21837</v>
      </c>
      <c r="Y8365" s="86" t="s">
        <v>300</v>
      </c>
      <c r="Z8365" s="86" t="s">
        <v>308</v>
      </c>
      <c r="AA8365" s="86" t="s">
        <v>13324</v>
      </c>
      <c r="AB8365" s="86" t="s">
        <v>478</v>
      </c>
      <c r="AC8365" s="100">
        <v>37.26</v>
      </c>
      <c r="AD8365" s="100">
        <v>27.85</v>
      </c>
      <c r="AE8365" s="102" t="s">
        <v>6436</v>
      </c>
      <c r="AF8365" s="86" t="s">
        <v>544</v>
      </c>
      <c r="AG8365" s="103">
        <f>Table1[[#This Row],['# Books]]*Table1[[#This Row],[QTY]]</f>
        <v>0</v>
      </c>
      <c r="AH8365" s="104">
        <f>Table1[[#This Row],[S&amp;L Price]]*Table1[[#This Row],[QTY]]</f>
        <v>0</v>
      </c>
    </row>
    <row r="8366" spans="1:34" ht="18" customHeight="1" x14ac:dyDescent="0.25">
      <c r="A8366" s="83"/>
      <c r="B8366" s="83"/>
      <c r="C8366" s="84"/>
      <c r="D8366" s="84"/>
      <c r="E8366" s="84">
        <v>115</v>
      </c>
      <c r="F8366" s="86" t="s">
        <v>6424</v>
      </c>
      <c r="G8366" s="115">
        <v>1</v>
      </c>
      <c r="H8366" s="88" t="s">
        <v>6438</v>
      </c>
      <c r="I8366" s="88" t="s">
        <v>186</v>
      </c>
      <c r="J8366" s="88" t="s">
        <v>126</v>
      </c>
      <c r="K8366" s="89"/>
      <c r="L8366" s="91" t="s">
        <v>6439</v>
      </c>
      <c r="M8366" s="84">
        <v>2019</v>
      </c>
      <c r="N8366" s="93" t="s">
        <v>4044</v>
      </c>
      <c r="O8366" s="86" t="s">
        <v>183</v>
      </c>
      <c r="P8366" s="86" t="s">
        <v>322</v>
      </c>
      <c r="Q8366" s="86" t="s">
        <v>90</v>
      </c>
      <c r="R8366" s="86" t="s">
        <v>6440</v>
      </c>
      <c r="S8366" s="96" t="s">
        <v>21637</v>
      </c>
      <c r="T8366" s="96" t="s">
        <v>21673</v>
      </c>
      <c r="U8366" s="91"/>
      <c r="V8366" s="91"/>
      <c r="W8366" s="91" t="s">
        <v>281</v>
      </c>
      <c r="X8366" s="98" t="s">
        <v>21844</v>
      </c>
      <c r="Y8366" s="86" t="s">
        <v>300</v>
      </c>
      <c r="Z8366" s="86" t="s">
        <v>308</v>
      </c>
      <c r="AA8366" s="86" t="s">
        <v>6441</v>
      </c>
      <c r="AB8366" s="86" t="s">
        <v>478</v>
      </c>
      <c r="AC8366" s="100">
        <v>37.26</v>
      </c>
      <c r="AD8366" s="100">
        <v>27.85</v>
      </c>
      <c r="AE8366" s="102" t="s">
        <v>6442</v>
      </c>
      <c r="AF8366" s="86" t="s">
        <v>544</v>
      </c>
      <c r="AG8366" s="103">
        <f>Table1[[#This Row],['# Books]]*Table1[[#This Row],[QTY]]</f>
        <v>0</v>
      </c>
      <c r="AH8366" s="104">
        <f>Table1[[#This Row],[S&amp;L Price]]*Table1[[#This Row],[QTY]]</f>
        <v>0</v>
      </c>
    </row>
    <row r="8367" spans="1:34" ht="18" hidden="1" customHeight="1" x14ac:dyDescent="0.25">
      <c r="A8367" s="83"/>
      <c r="B8367" s="83"/>
      <c r="C8367" s="84"/>
      <c r="D8367" s="84"/>
      <c r="E8367" s="84">
        <v>115</v>
      </c>
      <c r="F8367" s="86" t="s">
        <v>6424</v>
      </c>
      <c r="G8367" s="115">
        <v>1</v>
      </c>
      <c r="H8367" s="88" t="s">
        <v>6438</v>
      </c>
      <c r="I8367" s="88" t="s">
        <v>186</v>
      </c>
      <c r="J8367" s="88" t="s">
        <v>328</v>
      </c>
      <c r="K8367" s="89"/>
      <c r="L8367" s="91" t="s">
        <v>6443</v>
      </c>
      <c r="M8367" s="84">
        <v>2019</v>
      </c>
      <c r="N8367" s="93" t="s">
        <v>4044</v>
      </c>
      <c r="O8367" s="86"/>
      <c r="P8367" s="86"/>
      <c r="Q8367" s="86" t="s">
        <v>90</v>
      </c>
      <c r="R8367" s="86" t="s">
        <v>6440</v>
      </c>
      <c r="S8367" s="96" t="s">
        <v>21637</v>
      </c>
      <c r="T8367" s="96" t="s">
        <v>21673</v>
      </c>
      <c r="U8367" s="91"/>
      <c r="V8367" s="91"/>
      <c r="W8367" s="91" t="s">
        <v>281</v>
      </c>
      <c r="X8367" s="98" t="s">
        <v>21844</v>
      </c>
      <c r="Y8367" s="86" t="s">
        <v>300</v>
      </c>
      <c r="Z8367" s="86" t="s">
        <v>308</v>
      </c>
      <c r="AA8367" s="86" t="s">
        <v>6441</v>
      </c>
      <c r="AB8367" s="86" t="s">
        <v>478</v>
      </c>
      <c r="AC8367" s="100">
        <v>37.26</v>
      </c>
      <c r="AD8367" s="100">
        <v>27.85</v>
      </c>
      <c r="AE8367" s="102" t="s">
        <v>6442</v>
      </c>
      <c r="AF8367" s="86" t="s">
        <v>544</v>
      </c>
      <c r="AG8367" s="103">
        <f>Table1[[#This Row],['# Books]]*Table1[[#This Row],[QTY]]</f>
        <v>0</v>
      </c>
      <c r="AH8367" s="104">
        <f>Table1[[#This Row],[S&amp;L Price]]*Table1[[#This Row],[QTY]]</f>
        <v>0</v>
      </c>
    </row>
    <row r="8368" spans="1:34" ht="18" customHeight="1" x14ac:dyDescent="0.25">
      <c r="A8368" s="83"/>
      <c r="B8368" s="83"/>
      <c r="C8368" s="84"/>
      <c r="D8368" s="84"/>
      <c r="E8368" s="84">
        <v>115</v>
      </c>
      <c r="F8368" s="86" t="s">
        <v>6424</v>
      </c>
      <c r="G8368" s="115">
        <v>1</v>
      </c>
      <c r="H8368" s="88" t="s">
        <v>6444</v>
      </c>
      <c r="I8368" s="88" t="s">
        <v>186</v>
      </c>
      <c r="J8368" s="88" t="s">
        <v>126</v>
      </c>
      <c r="K8368" s="89"/>
      <c r="L8368" s="91" t="s">
        <v>6445</v>
      </c>
      <c r="M8368" s="84">
        <v>2019</v>
      </c>
      <c r="N8368" s="93" t="s">
        <v>4044</v>
      </c>
      <c r="O8368" s="86" t="s">
        <v>183</v>
      </c>
      <c r="P8368" s="86" t="s">
        <v>322</v>
      </c>
      <c r="Q8368" s="86" t="s">
        <v>90</v>
      </c>
      <c r="R8368" s="86" t="s">
        <v>6446</v>
      </c>
      <c r="S8368" s="96" t="s">
        <v>21686</v>
      </c>
      <c r="T8368" s="96" t="s">
        <v>21673</v>
      </c>
      <c r="U8368" s="91"/>
      <c r="V8368" s="91"/>
      <c r="W8368" s="91" t="s">
        <v>284</v>
      </c>
      <c r="X8368" s="98" t="s">
        <v>11711</v>
      </c>
      <c r="Y8368" s="86" t="s">
        <v>300</v>
      </c>
      <c r="Z8368" s="86" t="s">
        <v>308</v>
      </c>
      <c r="AA8368" s="86" t="s">
        <v>6447</v>
      </c>
      <c r="AB8368" s="86" t="s">
        <v>478</v>
      </c>
      <c r="AC8368" s="100">
        <v>37.26</v>
      </c>
      <c r="AD8368" s="100">
        <v>27.85</v>
      </c>
      <c r="AE8368" s="102" t="s">
        <v>6448</v>
      </c>
      <c r="AF8368" s="86" t="s">
        <v>544</v>
      </c>
      <c r="AG8368" s="103">
        <f>Table1[[#This Row],['# Books]]*Table1[[#This Row],[QTY]]</f>
        <v>0</v>
      </c>
      <c r="AH8368" s="104">
        <f>Table1[[#This Row],[S&amp;L Price]]*Table1[[#This Row],[QTY]]</f>
        <v>0</v>
      </c>
    </row>
    <row r="8369" spans="1:34" ht="18" hidden="1" customHeight="1" x14ac:dyDescent="0.25">
      <c r="A8369" s="83"/>
      <c r="B8369" s="83"/>
      <c r="C8369" s="84"/>
      <c r="D8369" s="84"/>
      <c r="E8369" s="84">
        <v>115</v>
      </c>
      <c r="F8369" s="86" t="s">
        <v>6424</v>
      </c>
      <c r="G8369" s="115">
        <v>1</v>
      </c>
      <c r="H8369" s="88" t="s">
        <v>6444</v>
      </c>
      <c r="I8369" s="88" t="s">
        <v>186</v>
      </c>
      <c r="J8369" s="88" t="s">
        <v>328</v>
      </c>
      <c r="K8369" s="89"/>
      <c r="L8369" s="91" t="s">
        <v>6449</v>
      </c>
      <c r="M8369" s="84">
        <v>2019</v>
      </c>
      <c r="N8369" s="93" t="s">
        <v>4044</v>
      </c>
      <c r="O8369" s="86"/>
      <c r="P8369" s="86"/>
      <c r="Q8369" s="86" t="s">
        <v>90</v>
      </c>
      <c r="R8369" s="86" t="s">
        <v>6446</v>
      </c>
      <c r="S8369" s="96" t="s">
        <v>21686</v>
      </c>
      <c r="T8369" s="96" t="s">
        <v>21673</v>
      </c>
      <c r="U8369" s="91"/>
      <c r="V8369" s="91"/>
      <c r="W8369" s="91" t="s">
        <v>284</v>
      </c>
      <c r="X8369" s="98" t="s">
        <v>11711</v>
      </c>
      <c r="Y8369" s="86" t="s">
        <v>300</v>
      </c>
      <c r="Z8369" s="86" t="s">
        <v>308</v>
      </c>
      <c r="AA8369" s="86" t="s">
        <v>6447</v>
      </c>
      <c r="AB8369" s="86" t="s">
        <v>478</v>
      </c>
      <c r="AC8369" s="100">
        <v>37.26</v>
      </c>
      <c r="AD8369" s="100">
        <v>27.85</v>
      </c>
      <c r="AE8369" s="102" t="s">
        <v>6448</v>
      </c>
      <c r="AF8369" s="86" t="s">
        <v>544</v>
      </c>
      <c r="AG8369" s="103">
        <f>Table1[[#This Row],['# Books]]*Table1[[#This Row],[QTY]]</f>
        <v>0</v>
      </c>
      <c r="AH8369" s="104">
        <f>Table1[[#This Row],[S&amp;L Price]]*Table1[[#This Row],[QTY]]</f>
        <v>0</v>
      </c>
    </row>
    <row r="8370" spans="1:34" ht="18" customHeight="1" x14ac:dyDescent="0.25">
      <c r="A8370" s="83"/>
      <c r="B8370" s="83"/>
      <c r="C8370" s="84"/>
      <c r="D8370" s="84"/>
      <c r="E8370" s="84">
        <v>115</v>
      </c>
      <c r="F8370" s="86" t="s">
        <v>6424</v>
      </c>
      <c r="G8370" s="115">
        <v>1</v>
      </c>
      <c r="H8370" s="88" t="s">
        <v>6450</v>
      </c>
      <c r="I8370" s="88" t="s">
        <v>186</v>
      </c>
      <c r="J8370" s="88" t="s">
        <v>126</v>
      </c>
      <c r="K8370" s="89"/>
      <c r="L8370" s="91" t="s">
        <v>6451</v>
      </c>
      <c r="M8370" s="84">
        <v>2019</v>
      </c>
      <c r="N8370" s="93" t="s">
        <v>4044</v>
      </c>
      <c r="O8370" s="86" t="s">
        <v>183</v>
      </c>
      <c r="P8370" s="86" t="s">
        <v>322</v>
      </c>
      <c r="Q8370" s="86" t="s">
        <v>90</v>
      </c>
      <c r="R8370" s="86" t="s">
        <v>258</v>
      </c>
      <c r="S8370" s="96" t="s">
        <v>21685</v>
      </c>
      <c r="T8370" s="96" t="s">
        <v>21673</v>
      </c>
      <c r="U8370" s="91"/>
      <c r="V8370" s="91"/>
      <c r="W8370" s="91" t="s">
        <v>284</v>
      </c>
      <c r="X8370" s="98" t="s">
        <v>11661</v>
      </c>
      <c r="Y8370" s="86" t="s">
        <v>300</v>
      </c>
      <c r="Z8370" s="86" t="s">
        <v>308</v>
      </c>
      <c r="AA8370" s="86" t="s">
        <v>6452</v>
      </c>
      <c r="AB8370" s="86" t="s">
        <v>478</v>
      </c>
      <c r="AC8370" s="100">
        <v>37.26</v>
      </c>
      <c r="AD8370" s="100">
        <v>27.85</v>
      </c>
      <c r="AE8370" s="102" t="s">
        <v>6453</v>
      </c>
      <c r="AF8370" s="86" t="s">
        <v>544</v>
      </c>
      <c r="AG8370" s="103">
        <f>Table1[[#This Row],['# Books]]*Table1[[#This Row],[QTY]]</f>
        <v>0</v>
      </c>
      <c r="AH8370" s="104">
        <f>Table1[[#This Row],[S&amp;L Price]]*Table1[[#This Row],[QTY]]</f>
        <v>0</v>
      </c>
    </row>
    <row r="8371" spans="1:34" ht="18" hidden="1" customHeight="1" x14ac:dyDescent="0.25">
      <c r="A8371" s="83"/>
      <c r="B8371" s="83"/>
      <c r="C8371" s="84"/>
      <c r="D8371" s="84"/>
      <c r="E8371" s="84">
        <v>115</v>
      </c>
      <c r="F8371" s="86" t="s">
        <v>6424</v>
      </c>
      <c r="G8371" s="115">
        <v>1</v>
      </c>
      <c r="H8371" s="88" t="s">
        <v>6450</v>
      </c>
      <c r="I8371" s="88" t="s">
        <v>186</v>
      </c>
      <c r="J8371" s="88" t="s">
        <v>328</v>
      </c>
      <c r="K8371" s="89"/>
      <c r="L8371" s="91" t="s">
        <v>6454</v>
      </c>
      <c r="M8371" s="84">
        <v>2019</v>
      </c>
      <c r="N8371" s="93" t="s">
        <v>4044</v>
      </c>
      <c r="O8371" s="86"/>
      <c r="P8371" s="86"/>
      <c r="Q8371" s="86" t="s">
        <v>90</v>
      </c>
      <c r="R8371" s="86" t="s">
        <v>258</v>
      </c>
      <c r="S8371" s="96" t="s">
        <v>21685</v>
      </c>
      <c r="T8371" s="96" t="s">
        <v>21673</v>
      </c>
      <c r="U8371" s="91"/>
      <c r="V8371" s="91"/>
      <c r="W8371" s="91" t="s">
        <v>284</v>
      </c>
      <c r="X8371" s="98" t="s">
        <v>11661</v>
      </c>
      <c r="Y8371" s="86" t="s">
        <v>300</v>
      </c>
      <c r="Z8371" s="86" t="s">
        <v>308</v>
      </c>
      <c r="AA8371" s="86" t="s">
        <v>6452</v>
      </c>
      <c r="AB8371" s="86" t="s">
        <v>478</v>
      </c>
      <c r="AC8371" s="100">
        <v>37.26</v>
      </c>
      <c r="AD8371" s="100">
        <v>27.85</v>
      </c>
      <c r="AE8371" s="102" t="s">
        <v>6453</v>
      </c>
      <c r="AF8371" s="86" t="s">
        <v>544</v>
      </c>
      <c r="AG8371" s="103">
        <f>Table1[[#This Row],['# Books]]*Table1[[#This Row],[QTY]]</f>
        <v>0</v>
      </c>
      <c r="AH8371" s="104">
        <f>Table1[[#This Row],[S&amp;L Price]]*Table1[[#This Row],[QTY]]</f>
        <v>0</v>
      </c>
    </row>
    <row r="8372" spans="1:34" ht="18" customHeight="1" x14ac:dyDescent="0.25">
      <c r="A8372" s="83"/>
      <c r="B8372" s="83"/>
      <c r="C8372" s="84"/>
      <c r="D8372" s="84"/>
      <c r="E8372" s="84">
        <v>115</v>
      </c>
      <c r="F8372" s="86" t="s">
        <v>6424</v>
      </c>
      <c r="G8372" s="115">
        <v>1</v>
      </c>
      <c r="H8372" s="88" t="s">
        <v>6455</v>
      </c>
      <c r="I8372" s="88" t="s">
        <v>186</v>
      </c>
      <c r="J8372" s="88" t="s">
        <v>126</v>
      </c>
      <c r="K8372" s="89"/>
      <c r="L8372" s="91" t="s">
        <v>6456</v>
      </c>
      <c r="M8372" s="84">
        <v>2019</v>
      </c>
      <c r="N8372" s="93" t="s">
        <v>4044</v>
      </c>
      <c r="O8372" s="86" t="s">
        <v>183</v>
      </c>
      <c r="P8372" s="86" t="s">
        <v>322</v>
      </c>
      <c r="Q8372" s="86" t="s">
        <v>90</v>
      </c>
      <c r="R8372" s="86" t="s">
        <v>6457</v>
      </c>
      <c r="S8372" s="96" t="s">
        <v>21687</v>
      </c>
      <c r="T8372" s="96" t="s">
        <v>21673</v>
      </c>
      <c r="U8372" s="91"/>
      <c r="V8372" s="91"/>
      <c r="W8372" s="91" t="s">
        <v>284</v>
      </c>
      <c r="X8372" s="98" t="s">
        <v>21859</v>
      </c>
      <c r="Y8372" s="86" t="s">
        <v>300</v>
      </c>
      <c r="Z8372" s="86" t="s">
        <v>308</v>
      </c>
      <c r="AA8372" s="86" t="s">
        <v>6458</v>
      </c>
      <c r="AB8372" s="86" t="s">
        <v>478</v>
      </c>
      <c r="AC8372" s="100">
        <v>37.26</v>
      </c>
      <c r="AD8372" s="100">
        <v>27.85</v>
      </c>
      <c r="AE8372" s="102" t="s">
        <v>6459</v>
      </c>
      <c r="AF8372" s="86" t="s">
        <v>544</v>
      </c>
      <c r="AG8372" s="103">
        <f>Table1[[#This Row],['# Books]]*Table1[[#This Row],[QTY]]</f>
        <v>0</v>
      </c>
      <c r="AH8372" s="104">
        <f>Table1[[#This Row],[S&amp;L Price]]*Table1[[#This Row],[QTY]]</f>
        <v>0</v>
      </c>
    </row>
    <row r="8373" spans="1:34" ht="18" hidden="1" customHeight="1" x14ac:dyDescent="0.25">
      <c r="A8373" s="83"/>
      <c r="B8373" s="83"/>
      <c r="C8373" s="84"/>
      <c r="D8373" s="84"/>
      <c r="E8373" s="84">
        <v>115</v>
      </c>
      <c r="F8373" s="86" t="s">
        <v>6424</v>
      </c>
      <c r="G8373" s="115">
        <v>1</v>
      </c>
      <c r="H8373" s="88" t="s">
        <v>6455</v>
      </c>
      <c r="I8373" s="88" t="s">
        <v>186</v>
      </c>
      <c r="J8373" s="88" t="s">
        <v>328</v>
      </c>
      <c r="K8373" s="89"/>
      <c r="L8373" s="91" t="s">
        <v>6460</v>
      </c>
      <c r="M8373" s="84">
        <v>2019</v>
      </c>
      <c r="N8373" s="93" t="s">
        <v>4044</v>
      </c>
      <c r="O8373" s="86"/>
      <c r="P8373" s="86"/>
      <c r="Q8373" s="86" t="s">
        <v>90</v>
      </c>
      <c r="R8373" s="86" t="s">
        <v>6457</v>
      </c>
      <c r="S8373" s="96" t="s">
        <v>21687</v>
      </c>
      <c r="T8373" s="96" t="s">
        <v>21673</v>
      </c>
      <c r="U8373" s="91"/>
      <c r="V8373" s="91"/>
      <c r="W8373" s="91" t="s">
        <v>284</v>
      </c>
      <c r="X8373" s="98" t="s">
        <v>21859</v>
      </c>
      <c r="Y8373" s="86" t="s">
        <v>300</v>
      </c>
      <c r="Z8373" s="86" t="s">
        <v>308</v>
      </c>
      <c r="AA8373" s="86" t="s">
        <v>6458</v>
      </c>
      <c r="AB8373" s="86" t="s">
        <v>478</v>
      </c>
      <c r="AC8373" s="100">
        <v>37.26</v>
      </c>
      <c r="AD8373" s="100">
        <v>27.85</v>
      </c>
      <c r="AE8373" s="102" t="s">
        <v>6459</v>
      </c>
      <c r="AF8373" s="86" t="s">
        <v>544</v>
      </c>
      <c r="AG8373" s="103">
        <f>Table1[[#This Row],['# Books]]*Table1[[#This Row],[QTY]]</f>
        <v>0</v>
      </c>
      <c r="AH8373" s="104">
        <f>Table1[[#This Row],[S&amp;L Price]]*Table1[[#This Row],[QTY]]</f>
        <v>0</v>
      </c>
    </row>
    <row r="8374" spans="1:34" ht="18" customHeight="1" x14ac:dyDescent="0.25">
      <c r="A8374" s="83"/>
      <c r="B8374" s="83"/>
      <c r="C8374" s="84"/>
      <c r="D8374" s="84"/>
      <c r="E8374" s="84">
        <v>115</v>
      </c>
      <c r="F8374" s="86" t="s">
        <v>6424</v>
      </c>
      <c r="G8374" s="115">
        <v>1</v>
      </c>
      <c r="H8374" s="88" t="s">
        <v>6461</v>
      </c>
      <c r="I8374" s="88" t="s">
        <v>186</v>
      </c>
      <c r="J8374" s="88" t="s">
        <v>126</v>
      </c>
      <c r="K8374" s="89"/>
      <c r="L8374" s="91" t="s">
        <v>6462</v>
      </c>
      <c r="M8374" s="84">
        <v>2019</v>
      </c>
      <c r="N8374" s="93" t="s">
        <v>4044</v>
      </c>
      <c r="O8374" s="86" t="s">
        <v>183</v>
      </c>
      <c r="P8374" s="86" t="s">
        <v>322</v>
      </c>
      <c r="Q8374" s="86" t="s">
        <v>90</v>
      </c>
      <c r="R8374" s="86" t="s">
        <v>6463</v>
      </c>
      <c r="S8374" s="96" t="s">
        <v>21688</v>
      </c>
      <c r="T8374" s="96" t="s">
        <v>21673</v>
      </c>
      <c r="U8374" s="91"/>
      <c r="V8374" s="91"/>
      <c r="W8374" s="91" t="s">
        <v>281</v>
      </c>
      <c r="X8374" s="98" t="s">
        <v>21856</v>
      </c>
      <c r="Y8374" s="86" t="s">
        <v>300</v>
      </c>
      <c r="Z8374" s="86" t="s">
        <v>308</v>
      </c>
      <c r="AA8374" s="86" t="s">
        <v>6464</v>
      </c>
      <c r="AB8374" s="86" t="s">
        <v>478</v>
      </c>
      <c r="AC8374" s="100">
        <v>37.26</v>
      </c>
      <c r="AD8374" s="100">
        <v>27.85</v>
      </c>
      <c r="AE8374" s="102" t="s">
        <v>6465</v>
      </c>
      <c r="AF8374" s="86" t="s">
        <v>544</v>
      </c>
      <c r="AG8374" s="103">
        <f>Table1[[#This Row],['# Books]]*Table1[[#This Row],[QTY]]</f>
        <v>0</v>
      </c>
      <c r="AH8374" s="104">
        <f>Table1[[#This Row],[S&amp;L Price]]*Table1[[#This Row],[QTY]]</f>
        <v>0</v>
      </c>
    </row>
    <row r="8375" spans="1:34" ht="18" hidden="1" customHeight="1" x14ac:dyDescent="0.25">
      <c r="A8375" s="83"/>
      <c r="B8375" s="83"/>
      <c r="C8375" s="84"/>
      <c r="D8375" s="84"/>
      <c r="E8375" s="84">
        <v>115</v>
      </c>
      <c r="F8375" s="86" t="s">
        <v>6424</v>
      </c>
      <c r="G8375" s="115">
        <v>1</v>
      </c>
      <c r="H8375" s="88" t="s">
        <v>6461</v>
      </c>
      <c r="I8375" s="88" t="s">
        <v>186</v>
      </c>
      <c r="J8375" s="88" t="s">
        <v>328</v>
      </c>
      <c r="K8375" s="89"/>
      <c r="L8375" s="91" t="s">
        <v>6466</v>
      </c>
      <c r="M8375" s="84">
        <v>2019</v>
      </c>
      <c r="N8375" s="93" t="s">
        <v>4044</v>
      </c>
      <c r="O8375" s="86"/>
      <c r="P8375" s="86"/>
      <c r="Q8375" s="86" t="s">
        <v>90</v>
      </c>
      <c r="R8375" s="86" t="s">
        <v>6463</v>
      </c>
      <c r="S8375" s="96" t="s">
        <v>21688</v>
      </c>
      <c r="T8375" s="96" t="s">
        <v>21673</v>
      </c>
      <c r="U8375" s="91"/>
      <c r="V8375" s="91"/>
      <c r="W8375" s="91" t="s">
        <v>281</v>
      </c>
      <c r="X8375" s="98" t="s">
        <v>21856</v>
      </c>
      <c r="Y8375" s="86" t="s">
        <v>300</v>
      </c>
      <c r="Z8375" s="86" t="s">
        <v>308</v>
      </c>
      <c r="AA8375" s="86" t="s">
        <v>6464</v>
      </c>
      <c r="AB8375" s="86" t="s">
        <v>478</v>
      </c>
      <c r="AC8375" s="100">
        <v>37.26</v>
      </c>
      <c r="AD8375" s="100">
        <v>27.85</v>
      </c>
      <c r="AE8375" s="102" t="s">
        <v>6465</v>
      </c>
      <c r="AF8375" s="86" t="s">
        <v>544</v>
      </c>
      <c r="AG8375" s="103">
        <f>Table1[[#This Row],['# Books]]*Table1[[#This Row],[QTY]]</f>
        <v>0</v>
      </c>
      <c r="AH8375" s="104">
        <f>Table1[[#This Row],[S&amp;L Price]]*Table1[[#This Row],[QTY]]</f>
        <v>0</v>
      </c>
    </row>
    <row r="8376" spans="1:34" ht="18" customHeight="1" x14ac:dyDescent="0.25">
      <c r="A8376" s="83"/>
      <c r="B8376" s="83"/>
      <c r="C8376" s="84"/>
      <c r="D8376" s="84"/>
      <c r="E8376" s="84">
        <v>115</v>
      </c>
      <c r="F8376" s="86" t="s">
        <v>6424</v>
      </c>
      <c r="G8376" s="115">
        <v>1</v>
      </c>
      <c r="H8376" s="88" t="s">
        <v>6467</v>
      </c>
      <c r="I8376" s="88" t="s">
        <v>186</v>
      </c>
      <c r="J8376" s="88" t="s">
        <v>126</v>
      </c>
      <c r="K8376" s="89"/>
      <c r="L8376" s="91" t="s">
        <v>6468</v>
      </c>
      <c r="M8376" s="84">
        <v>2019</v>
      </c>
      <c r="N8376" s="93" t="s">
        <v>4044</v>
      </c>
      <c r="O8376" s="86" t="s">
        <v>183</v>
      </c>
      <c r="P8376" s="86" t="s">
        <v>322</v>
      </c>
      <c r="Q8376" s="86" t="s">
        <v>90</v>
      </c>
      <c r="R8376" s="86" t="s">
        <v>6469</v>
      </c>
      <c r="S8376" s="96" t="s">
        <v>21640</v>
      </c>
      <c r="T8376" s="96" t="s">
        <v>21673</v>
      </c>
      <c r="U8376" s="91"/>
      <c r="V8376" s="91"/>
      <c r="W8376" s="91" t="s">
        <v>284</v>
      </c>
      <c r="X8376" s="98" t="s">
        <v>21837</v>
      </c>
      <c r="Y8376" s="86" t="s">
        <v>300</v>
      </c>
      <c r="Z8376" s="86" t="s">
        <v>308</v>
      </c>
      <c r="AA8376" s="86" t="s">
        <v>6470</v>
      </c>
      <c r="AB8376" s="86" t="s">
        <v>478</v>
      </c>
      <c r="AC8376" s="100">
        <v>37.26</v>
      </c>
      <c r="AD8376" s="100">
        <v>27.85</v>
      </c>
      <c r="AE8376" s="102" t="s">
        <v>6471</v>
      </c>
      <c r="AF8376" s="86" t="s">
        <v>544</v>
      </c>
      <c r="AG8376" s="103">
        <f>Table1[[#This Row],['# Books]]*Table1[[#This Row],[QTY]]</f>
        <v>0</v>
      </c>
      <c r="AH8376" s="104">
        <f>Table1[[#This Row],[S&amp;L Price]]*Table1[[#This Row],[QTY]]</f>
        <v>0</v>
      </c>
    </row>
    <row r="8377" spans="1:34" ht="18" hidden="1" customHeight="1" x14ac:dyDescent="0.25">
      <c r="A8377" s="83"/>
      <c r="B8377" s="83"/>
      <c r="C8377" s="84"/>
      <c r="D8377" s="84"/>
      <c r="E8377" s="84">
        <v>115</v>
      </c>
      <c r="F8377" s="86" t="s">
        <v>6424</v>
      </c>
      <c r="G8377" s="115">
        <v>1</v>
      </c>
      <c r="H8377" s="88" t="s">
        <v>6467</v>
      </c>
      <c r="I8377" s="88" t="s">
        <v>186</v>
      </c>
      <c r="J8377" s="88" t="s">
        <v>328</v>
      </c>
      <c r="K8377" s="89"/>
      <c r="L8377" s="91" t="s">
        <v>6472</v>
      </c>
      <c r="M8377" s="84">
        <v>2019</v>
      </c>
      <c r="N8377" s="93" t="s">
        <v>4044</v>
      </c>
      <c r="O8377" s="86"/>
      <c r="P8377" s="86"/>
      <c r="Q8377" s="86" t="s">
        <v>90</v>
      </c>
      <c r="R8377" s="86" t="s">
        <v>6469</v>
      </c>
      <c r="S8377" s="96" t="s">
        <v>21640</v>
      </c>
      <c r="T8377" s="96" t="s">
        <v>21673</v>
      </c>
      <c r="U8377" s="91"/>
      <c r="V8377" s="91"/>
      <c r="W8377" s="91" t="s">
        <v>284</v>
      </c>
      <c r="X8377" s="98" t="s">
        <v>21837</v>
      </c>
      <c r="Y8377" s="86" t="s">
        <v>300</v>
      </c>
      <c r="Z8377" s="86" t="s">
        <v>308</v>
      </c>
      <c r="AA8377" s="86" t="s">
        <v>6470</v>
      </c>
      <c r="AB8377" s="86" t="s">
        <v>478</v>
      </c>
      <c r="AC8377" s="100">
        <v>37.26</v>
      </c>
      <c r="AD8377" s="100">
        <v>27.85</v>
      </c>
      <c r="AE8377" s="102" t="s">
        <v>6471</v>
      </c>
      <c r="AF8377" s="86" t="s">
        <v>544</v>
      </c>
      <c r="AG8377" s="103">
        <f>Table1[[#This Row],['# Books]]*Table1[[#This Row],[QTY]]</f>
        <v>0</v>
      </c>
      <c r="AH8377" s="104">
        <f>Table1[[#This Row],[S&amp;L Price]]*Table1[[#This Row],[QTY]]</f>
        <v>0</v>
      </c>
    </row>
    <row r="8378" spans="1:34" ht="18" hidden="1" customHeight="1" x14ac:dyDescent="0.25">
      <c r="A8378" s="83"/>
      <c r="B8378" s="83"/>
      <c r="C8378" s="84"/>
      <c r="D8378" s="84"/>
      <c r="E8378" s="84">
        <v>115</v>
      </c>
      <c r="F8378" s="86" t="s">
        <v>3853</v>
      </c>
      <c r="G8378" s="115">
        <v>7</v>
      </c>
      <c r="H8378" s="88" t="s">
        <v>3853</v>
      </c>
      <c r="I8378" s="88" t="s">
        <v>634</v>
      </c>
      <c r="J8378" s="88" t="s">
        <v>125</v>
      </c>
      <c r="K8378" s="89"/>
      <c r="L8378" s="91" t="s">
        <v>3854</v>
      </c>
      <c r="M8378" s="84">
        <v>2018</v>
      </c>
      <c r="N8378" s="93" t="s">
        <v>1444</v>
      </c>
      <c r="O8378" s="86" t="s">
        <v>183</v>
      </c>
      <c r="P8378" s="86" t="s">
        <v>322</v>
      </c>
      <c r="Q8378" s="86"/>
      <c r="R8378" s="86"/>
      <c r="S8378" s="96"/>
      <c r="T8378" s="96"/>
      <c r="U8378" s="91"/>
      <c r="V8378" s="91"/>
      <c r="W8378" s="91"/>
      <c r="X8378" s="98"/>
      <c r="Y8378" s="86" t="s">
        <v>473</v>
      </c>
      <c r="Z8378" s="86" t="s">
        <v>3855</v>
      </c>
      <c r="AA8378" s="86" t="s">
        <v>3856</v>
      </c>
      <c r="AB8378" s="86" t="s">
        <v>478</v>
      </c>
      <c r="AC8378" s="100">
        <v>187.95</v>
      </c>
      <c r="AD8378" s="100">
        <v>159.6</v>
      </c>
      <c r="AE8378" s="102"/>
      <c r="AF8378" s="86" t="s">
        <v>537</v>
      </c>
      <c r="AG8378" s="103">
        <f>Table1[[#This Row],['# Books]]*Table1[[#This Row],[QTY]]</f>
        <v>0</v>
      </c>
      <c r="AH8378" s="104">
        <f>Table1[[#This Row],[S&amp;L Price]]*Table1[[#This Row],[QTY]]</f>
        <v>0</v>
      </c>
    </row>
    <row r="8379" spans="1:34" ht="18" customHeight="1" x14ac:dyDescent="0.25">
      <c r="A8379" s="83"/>
      <c r="B8379" s="83"/>
      <c r="C8379" s="84"/>
      <c r="D8379" s="84"/>
      <c r="E8379" s="84">
        <v>115</v>
      </c>
      <c r="F8379" s="86" t="s">
        <v>3853</v>
      </c>
      <c r="G8379" s="115">
        <v>1</v>
      </c>
      <c r="H8379" s="88" t="s">
        <v>3857</v>
      </c>
      <c r="I8379" s="88" t="s">
        <v>634</v>
      </c>
      <c r="J8379" s="88" t="s">
        <v>126</v>
      </c>
      <c r="K8379" s="89"/>
      <c r="L8379" s="91" t="s">
        <v>3858</v>
      </c>
      <c r="M8379" s="84">
        <v>2018</v>
      </c>
      <c r="N8379" s="93" t="s">
        <v>1444</v>
      </c>
      <c r="O8379" s="86" t="s">
        <v>183</v>
      </c>
      <c r="P8379" s="86" t="s">
        <v>322</v>
      </c>
      <c r="Q8379" s="86" t="s">
        <v>90</v>
      </c>
      <c r="R8379" s="86" t="s">
        <v>208</v>
      </c>
      <c r="S8379" s="96"/>
      <c r="T8379" s="96"/>
      <c r="U8379" s="91"/>
      <c r="V8379" s="91"/>
      <c r="W8379" s="91" t="s">
        <v>281</v>
      </c>
      <c r="X8379" s="98"/>
      <c r="Y8379" s="86" t="s">
        <v>473</v>
      </c>
      <c r="Z8379" s="86" t="s">
        <v>3855</v>
      </c>
      <c r="AA8379" s="86" t="s">
        <v>3859</v>
      </c>
      <c r="AB8379" s="86" t="s">
        <v>478</v>
      </c>
      <c r="AC8379" s="100">
        <v>26.85</v>
      </c>
      <c r="AD8379" s="100">
        <v>22.8</v>
      </c>
      <c r="AE8379" s="102" t="s">
        <v>3860</v>
      </c>
      <c r="AF8379" s="86" t="s">
        <v>537</v>
      </c>
      <c r="AG8379" s="103">
        <f>Table1[[#This Row],['# Books]]*Table1[[#This Row],[QTY]]</f>
        <v>0</v>
      </c>
      <c r="AH8379" s="104">
        <f>Table1[[#This Row],[S&amp;L Price]]*Table1[[#This Row],[QTY]]</f>
        <v>0</v>
      </c>
    </row>
    <row r="8380" spans="1:34" ht="18" hidden="1" customHeight="1" x14ac:dyDescent="0.25">
      <c r="A8380" s="83"/>
      <c r="B8380" s="83"/>
      <c r="C8380" s="84"/>
      <c r="D8380" s="84"/>
      <c r="E8380" s="84">
        <v>115</v>
      </c>
      <c r="F8380" s="86" t="s">
        <v>3853</v>
      </c>
      <c r="G8380" s="115">
        <v>1</v>
      </c>
      <c r="H8380" s="88" t="s">
        <v>3857</v>
      </c>
      <c r="I8380" s="88" t="s">
        <v>634</v>
      </c>
      <c r="J8380" s="88" t="s">
        <v>328</v>
      </c>
      <c r="K8380" s="89"/>
      <c r="L8380" s="91" t="s">
        <v>3861</v>
      </c>
      <c r="M8380" s="84">
        <v>2018</v>
      </c>
      <c r="N8380" s="93" t="s">
        <v>1444</v>
      </c>
      <c r="O8380" s="86"/>
      <c r="P8380" s="86"/>
      <c r="Q8380" s="86" t="s">
        <v>90</v>
      </c>
      <c r="R8380" s="86" t="s">
        <v>208</v>
      </c>
      <c r="S8380" s="96"/>
      <c r="T8380" s="96"/>
      <c r="U8380" s="91"/>
      <c r="V8380" s="91"/>
      <c r="W8380" s="91" t="s">
        <v>281</v>
      </c>
      <c r="X8380" s="98"/>
      <c r="Y8380" s="86" t="s">
        <v>473</v>
      </c>
      <c r="Z8380" s="86" t="s">
        <v>3855</v>
      </c>
      <c r="AA8380" s="86" t="s">
        <v>3859</v>
      </c>
      <c r="AB8380" s="86" t="s">
        <v>478</v>
      </c>
      <c r="AC8380" s="100">
        <v>26.85</v>
      </c>
      <c r="AD8380" s="100">
        <v>22.8</v>
      </c>
      <c r="AE8380" s="102" t="s">
        <v>3860</v>
      </c>
      <c r="AF8380" s="86" t="s">
        <v>537</v>
      </c>
      <c r="AG8380" s="103">
        <f>Table1[[#This Row],['# Books]]*Table1[[#This Row],[QTY]]</f>
        <v>0</v>
      </c>
      <c r="AH8380" s="104">
        <f>Table1[[#This Row],[S&amp;L Price]]*Table1[[#This Row],[QTY]]</f>
        <v>0</v>
      </c>
    </row>
    <row r="8381" spans="1:34" ht="18" customHeight="1" x14ac:dyDescent="0.25">
      <c r="A8381" s="83"/>
      <c r="B8381" s="83"/>
      <c r="C8381" s="84"/>
      <c r="D8381" s="84"/>
      <c r="E8381" s="84">
        <v>115</v>
      </c>
      <c r="F8381" s="86" t="s">
        <v>3853</v>
      </c>
      <c r="G8381" s="115">
        <v>1</v>
      </c>
      <c r="H8381" s="88" t="s">
        <v>3862</v>
      </c>
      <c r="I8381" s="88" t="s">
        <v>634</v>
      </c>
      <c r="J8381" s="88" t="s">
        <v>126</v>
      </c>
      <c r="K8381" s="89"/>
      <c r="L8381" s="91" t="s">
        <v>3863</v>
      </c>
      <c r="M8381" s="84">
        <v>2018</v>
      </c>
      <c r="N8381" s="93" t="s">
        <v>1444</v>
      </c>
      <c r="O8381" s="86" t="s">
        <v>183</v>
      </c>
      <c r="P8381" s="86" t="s">
        <v>322</v>
      </c>
      <c r="Q8381" s="86" t="s">
        <v>90</v>
      </c>
      <c r="R8381" s="86" t="s">
        <v>3735</v>
      </c>
      <c r="S8381" s="96"/>
      <c r="T8381" s="96"/>
      <c r="U8381" s="91"/>
      <c r="V8381" s="91"/>
      <c r="W8381" s="91" t="s">
        <v>281</v>
      </c>
      <c r="X8381" s="98"/>
      <c r="Y8381" s="86" t="s">
        <v>473</v>
      </c>
      <c r="Z8381" s="86" t="s">
        <v>3855</v>
      </c>
      <c r="AA8381" s="86" t="s">
        <v>3864</v>
      </c>
      <c r="AB8381" s="86" t="s">
        <v>478</v>
      </c>
      <c r="AC8381" s="100">
        <v>26.85</v>
      </c>
      <c r="AD8381" s="100">
        <v>22.8</v>
      </c>
      <c r="AE8381" s="102" t="s">
        <v>1022</v>
      </c>
      <c r="AF8381" s="86" t="s">
        <v>537</v>
      </c>
      <c r="AG8381" s="103">
        <f>Table1[[#This Row],['# Books]]*Table1[[#This Row],[QTY]]</f>
        <v>0</v>
      </c>
      <c r="AH8381" s="104">
        <f>Table1[[#This Row],[S&amp;L Price]]*Table1[[#This Row],[QTY]]</f>
        <v>0</v>
      </c>
    </row>
    <row r="8382" spans="1:34" ht="18" hidden="1" customHeight="1" x14ac:dyDescent="0.25">
      <c r="A8382" s="83"/>
      <c r="B8382" s="83"/>
      <c r="C8382" s="84"/>
      <c r="D8382" s="84"/>
      <c r="E8382" s="84">
        <v>115</v>
      </c>
      <c r="F8382" s="86" t="s">
        <v>3853</v>
      </c>
      <c r="G8382" s="115">
        <v>1</v>
      </c>
      <c r="H8382" s="88" t="s">
        <v>3862</v>
      </c>
      <c r="I8382" s="88" t="s">
        <v>634</v>
      </c>
      <c r="J8382" s="88" t="s">
        <v>328</v>
      </c>
      <c r="K8382" s="89"/>
      <c r="L8382" s="91" t="s">
        <v>3865</v>
      </c>
      <c r="M8382" s="84">
        <v>2018</v>
      </c>
      <c r="N8382" s="93" t="s">
        <v>1444</v>
      </c>
      <c r="O8382" s="86"/>
      <c r="P8382" s="86"/>
      <c r="Q8382" s="86" t="s">
        <v>90</v>
      </c>
      <c r="R8382" s="86" t="s">
        <v>3735</v>
      </c>
      <c r="S8382" s="96"/>
      <c r="T8382" s="96"/>
      <c r="U8382" s="91"/>
      <c r="V8382" s="91"/>
      <c r="W8382" s="91" t="s">
        <v>281</v>
      </c>
      <c r="X8382" s="98"/>
      <c r="Y8382" s="86" t="s">
        <v>473</v>
      </c>
      <c r="Z8382" s="86" t="s">
        <v>3855</v>
      </c>
      <c r="AA8382" s="86" t="s">
        <v>3864</v>
      </c>
      <c r="AB8382" s="86" t="s">
        <v>478</v>
      </c>
      <c r="AC8382" s="100">
        <v>26.85</v>
      </c>
      <c r="AD8382" s="100">
        <v>22.8</v>
      </c>
      <c r="AE8382" s="102" t="s">
        <v>1022</v>
      </c>
      <c r="AF8382" s="86" t="s">
        <v>537</v>
      </c>
      <c r="AG8382" s="103">
        <f>Table1[[#This Row],['# Books]]*Table1[[#This Row],[QTY]]</f>
        <v>0</v>
      </c>
      <c r="AH8382" s="104">
        <f>Table1[[#This Row],[S&amp;L Price]]*Table1[[#This Row],[QTY]]</f>
        <v>0</v>
      </c>
    </row>
    <row r="8383" spans="1:34" ht="18" customHeight="1" x14ac:dyDescent="0.25">
      <c r="A8383" s="83"/>
      <c r="B8383" s="83"/>
      <c r="C8383" s="84"/>
      <c r="D8383" s="84"/>
      <c r="E8383" s="84">
        <v>115</v>
      </c>
      <c r="F8383" s="86" t="s">
        <v>3853</v>
      </c>
      <c r="G8383" s="115">
        <v>1</v>
      </c>
      <c r="H8383" s="88" t="s">
        <v>3866</v>
      </c>
      <c r="I8383" s="88" t="s">
        <v>634</v>
      </c>
      <c r="J8383" s="88" t="s">
        <v>126</v>
      </c>
      <c r="K8383" s="89"/>
      <c r="L8383" s="91" t="s">
        <v>3867</v>
      </c>
      <c r="M8383" s="84">
        <v>2018</v>
      </c>
      <c r="N8383" s="93" t="s">
        <v>1444</v>
      </c>
      <c r="O8383" s="86" t="s">
        <v>183</v>
      </c>
      <c r="P8383" s="86" t="s">
        <v>322</v>
      </c>
      <c r="Q8383" s="86" t="s">
        <v>90</v>
      </c>
      <c r="R8383" s="86" t="s">
        <v>197</v>
      </c>
      <c r="S8383" s="96"/>
      <c r="T8383" s="96"/>
      <c r="U8383" s="91"/>
      <c r="V8383" s="91"/>
      <c r="W8383" s="91" t="s">
        <v>281</v>
      </c>
      <c r="X8383" s="98" t="s">
        <v>21835</v>
      </c>
      <c r="Y8383" s="86" t="s">
        <v>473</v>
      </c>
      <c r="Z8383" s="86" t="s">
        <v>3855</v>
      </c>
      <c r="AA8383" s="86" t="s">
        <v>3868</v>
      </c>
      <c r="AB8383" s="86" t="s">
        <v>478</v>
      </c>
      <c r="AC8383" s="100">
        <v>26.85</v>
      </c>
      <c r="AD8383" s="100">
        <v>22.8</v>
      </c>
      <c r="AE8383" s="102" t="s">
        <v>3869</v>
      </c>
      <c r="AF8383" s="86" t="s">
        <v>537</v>
      </c>
      <c r="AG8383" s="103">
        <f>Table1[[#This Row],['# Books]]*Table1[[#This Row],[QTY]]</f>
        <v>0</v>
      </c>
      <c r="AH8383" s="104">
        <f>Table1[[#This Row],[S&amp;L Price]]*Table1[[#This Row],[QTY]]</f>
        <v>0</v>
      </c>
    </row>
    <row r="8384" spans="1:34" ht="18" hidden="1" customHeight="1" x14ac:dyDescent="0.25">
      <c r="A8384" s="83"/>
      <c r="B8384" s="83"/>
      <c r="C8384" s="84"/>
      <c r="D8384" s="84"/>
      <c r="E8384" s="84">
        <v>115</v>
      </c>
      <c r="F8384" s="86" t="s">
        <v>3853</v>
      </c>
      <c r="G8384" s="115">
        <v>1</v>
      </c>
      <c r="H8384" s="88" t="s">
        <v>3866</v>
      </c>
      <c r="I8384" s="88" t="s">
        <v>634</v>
      </c>
      <c r="J8384" s="88" t="s">
        <v>328</v>
      </c>
      <c r="K8384" s="89"/>
      <c r="L8384" s="91" t="s">
        <v>3870</v>
      </c>
      <c r="M8384" s="84">
        <v>2018</v>
      </c>
      <c r="N8384" s="93" t="s">
        <v>1444</v>
      </c>
      <c r="O8384" s="86"/>
      <c r="P8384" s="86"/>
      <c r="Q8384" s="86" t="s">
        <v>90</v>
      </c>
      <c r="R8384" s="86" t="s">
        <v>197</v>
      </c>
      <c r="S8384" s="96"/>
      <c r="T8384" s="96"/>
      <c r="U8384" s="91"/>
      <c r="V8384" s="91"/>
      <c r="W8384" s="91" t="s">
        <v>281</v>
      </c>
      <c r="X8384" s="98" t="s">
        <v>21835</v>
      </c>
      <c r="Y8384" s="86" t="s">
        <v>473</v>
      </c>
      <c r="Z8384" s="86" t="s">
        <v>3855</v>
      </c>
      <c r="AA8384" s="86" t="s">
        <v>3868</v>
      </c>
      <c r="AB8384" s="86" t="s">
        <v>478</v>
      </c>
      <c r="AC8384" s="100">
        <v>26.85</v>
      </c>
      <c r="AD8384" s="100">
        <v>22.8</v>
      </c>
      <c r="AE8384" s="102" t="s">
        <v>3869</v>
      </c>
      <c r="AF8384" s="86" t="s">
        <v>537</v>
      </c>
      <c r="AG8384" s="103">
        <f>Table1[[#This Row],['# Books]]*Table1[[#This Row],[QTY]]</f>
        <v>0</v>
      </c>
      <c r="AH8384" s="104">
        <f>Table1[[#This Row],[S&amp;L Price]]*Table1[[#This Row],[QTY]]</f>
        <v>0</v>
      </c>
    </row>
    <row r="8385" spans="1:34" ht="18" customHeight="1" x14ac:dyDescent="0.25">
      <c r="A8385" s="83"/>
      <c r="B8385" s="83"/>
      <c r="C8385" s="84"/>
      <c r="D8385" s="84"/>
      <c r="E8385" s="84">
        <v>115</v>
      </c>
      <c r="F8385" s="86" t="s">
        <v>3853</v>
      </c>
      <c r="G8385" s="115">
        <v>1</v>
      </c>
      <c r="H8385" s="88" t="s">
        <v>121</v>
      </c>
      <c r="I8385" s="88" t="s">
        <v>634</v>
      </c>
      <c r="J8385" s="88" t="s">
        <v>126</v>
      </c>
      <c r="K8385" s="89"/>
      <c r="L8385" s="91" t="s">
        <v>3871</v>
      </c>
      <c r="M8385" s="84">
        <v>2018</v>
      </c>
      <c r="N8385" s="93" t="s">
        <v>1444</v>
      </c>
      <c r="O8385" s="86" t="s">
        <v>183</v>
      </c>
      <c r="P8385" s="86" t="s">
        <v>322</v>
      </c>
      <c r="Q8385" s="86" t="s">
        <v>90</v>
      </c>
      <c r="R8385" s="86" t="s">
        <v>742</v>
      </c>
      <c r="S8385" s="96"/>
      <c r="T8385" s="96"/>
      <c r="U8385" s="91"/>
      <c r="V8385" s="91"/>
      <c r="W8385" s="91" t="s">
        <v>281</v>
      </c>
      <c r="X8385" s="98"/>
      <c r="Y8385" s="86" t="s">
        <v>473</v>
      </c>
      <c r="Z8385" s="86" t="s">
        <v>3855</v>
      </c>
      <c r="AA8385" s="86" t="s">
        <v>3872</v>
      </c>
      <c r="AB8385" s="86" t="s">
        <v>478</v>
      </c>
      <c r="AC8385" s="100">
        <v>26.85</v>
      </c>
      <c r="AD8385" s="100">
        <v>22.8</v>
      </c>
      <c r="AE8385" s="102" t="s">
        <v>3873</v>
      </c>
      <c r="AF8385" s="86" t="s">
        <v>537</v>
      </c>
      <c r="AG8385" s="103">
        <f>Table1[[#This Row],['# Books]]*Table1[[#This Row],[QTY]]</f>
        <v>0</v>
      </c>
      <c r="AH8385" s="104">
        <f>Table1[[#This Row],[S&amp;L Price]]*Table1[[#This Row],[QTY]]</f>
        <v>0</v>
      </c>
    </row>
    <row r="8386" spans="1:34" ht="18" hidden="1" customHeight="1" x14ac:dyDescent="0.25">
      <c r="A8386" s="83"/>
      <c r="B8386" s="83"/>
      <c r="C8386" s="84"/>
      <c r="D8386" s="84"/>
      <c r="E8386" s="84">
        <v>115</v>
      </c>
      <c r="F8386" s="86" t="s">
        <v>3853</v>
      </c>
      <c r="G8386" s="115">
        <v>1</v>
      </c>
      <c r="H8386" s="88" t="s">
        <v>121</v>
      </c>
      <c r="I8386" s="88" t="s">
        <v>634</v>
      </c>
      <c r="J8386" s="88" t="s">
        <v>328</v>
      </c>
      <c r="K8386" s="89"/>
      <c r="L8386" s="91" t="s">
        <v>3874</v>
      </c>
      <c r="M8386" s="84">
        <v>2018</v>
      </c>
      <c r="N8386" s="93" t="s">
        <v>1444</v>
      </c>
      <c r="O8386" s="86"/>
      <c r="P8386" s="86"/>
      <c r="Q8386" s="86" t="s">
        <v>90</v>
      </c>
      <c r="R8386" s="86" t="s">
        <v>742</v>
      </c>
      <c r="S8386" s="96"/>
      <c r="T8386" s="96"/>
      <c r="U8386" s="91"/>
      <c r="V8386" s="91"/>
      <c r="W8386" s="91" t="s">
        <v>281</v>
      </c>
      <c r="X8386" s="98"/>
      <c r="Y8386" s="86" t="s">
        <v>473</v>
      </c>
      <c r="Z8386" s="86" t="s">
        <v>3855</v>
      </c>
      <c r="AA8386" s="86" t="s">
        <v>3872</v>
      </c>
      <c r="AB8386" s="86" t="s">
        <v>478</v>
      </c>
      <c r="AC8386" s="100">
        <v>26.85</v>
      </c>
      <c r="AD8386" s="100">
        <v>22.8</v>
      </c>
      <c r="AE8386" s="102" t="s">
        <v>3873</v>
      </c>
      <c r="AF8386" s="86" t="s">
        <v>537</v>
      </c>
      <c r="AG8386" s="103">
        <f>Table1[[#This Row],['# Books]]*Table1[[#This Row],[QTY]]</f>
        <v>0</v>
      </c>
      <c r="AH8386" s="104">
        <f>Table1[[#This Row],[S&amp;L Price]]*Table1[[#This Row],[QTY]]</f>
        <v>0</v>
      </c>
    </row>
    <row r="8387" spans="1:34" ht="18" customHeight="1" x14ac:dyDescent="0.25">
      <c r="A8387" s="83"/>
      <c r="B8387" s="83"/>
      <c r="C8387" s="84"/>
      <c r="D8387" s="84"/>
      <c r="E8387" s="84">
        <v>115</v>
      </c>
      <c r="F8387" s="86" t="s">
        <v>3853</v>
      </c>
      <c r="G8387" s="115">
        <v>1</v>
      </c>
      <c r="H8387" s="88" t="s">
        <v>3875</v>
      </c>
      <c r="I8387" s="88" t="s">
        <v>634</v>
      </c>
      <c r="J8387" s="88" t="s">
        <v>126</v>
      </c>
      <c r="K8387" s="89"/>
      <c r="L8387" s="91" t="s">
        <v>3876</v>
      </c>
      <c r="M8387" s="84">
        <v>2018</v>
      </c>
      <c r="N8387" s="93" t="s">
        <v>1444</v>
      </c>
      <c r="O8387" s="86" t="s">
        <v>183</v>
      </c>
      <c r="P8387" s="86" t="s">
        <v>322</v>
      </c>
      <c r="Q8387" s="86" t="s">
        <v>90</v>
      </c>
      <c r="R8387" s="86" t="s">
        <v>1060</v>
      </c>
      <c r="S8387" s="96"/>
      <c r="T8387" s="96"/>
      <c r="U8387" s="91"/>
      <c r="V8387" s="91"/>
      <c r="W8387" s="91" t="s">
        <v>281</v>
      </c>
      <c r="X8387" s="98" t="s">
        <v>11445</v>
      </c>
      <c r="Y8387" s="86" t="s">
        <v>473</v>
      </c>
      <c r="Z8387" s="86" t="s">
        <v>3855</v>
      </c>
      <c r="AA8387" s="86" t="s">
        <v>3877</v>
      </c>
      <c r="AB8387" s="86" t="s">
        <v>478</v>
      </c>
      <c r="AC8387" s="100">
        <v>26.85</v>
      </c>
      <c r="AD8387" s="100">
        <v>22.8</v>
      </c>
      <c r="AE8387" s="102" t="s">
        <v>1023</v>
      </c>
      <c r="AF8387" s="86" t="s">
        <v>537</v>
      </c>
      <c r="AG8387" s="103">
        <f>Table1[[#This Row],['# Books]]*Table1[[#This Row],[QTY]]</f>
        <v>0</v>
      </c>
      <c r="AH8387" s="104">
        <f>Table1[[#This Row],[S&amp;L Price]]*Table1[[#This Row],[QTY]]</f>
        <v>0</v>
      </c>
    </row>
    <row r="8388" spans="1:34" ht="18" hidden="1" customHeight="1" x14ac:dyDescent="0.25">
      <c r="A8388" s="83"/>
      <c r="B8388" s="83"/>
      <c r="C8388" s="84"/>
      <c r="D8388" s="84"/>
      <c r="E8388" s="84">
        <v>115</v>
      </c>
      <c r="F8388" s="86" t="s">
        <v>3853</v>
      </c>
      <c r="G8388" s="115">
        <v>1</v>
      </c>
      <c r="H8388" s="88" t="s">
        <v>3875</v>
      </c>
      <c r="I8388" s="88" t="s">
        <v>634</v>
      </c>
      <c r="J8388" s="88" t="s">
        <v>328</v>
      </c>
      <c r="K8388" s="89"/>
      <c r="L8388" s="91" t="s">
        <v>3878</v>
      </c>
      <c r="M8388" s="84">
        <v>2018</v>
      </c>
      <c r="N8388" s="93" t="s">
        <v>1444</v>
      </c>
      <c r="O8388" s="86"/>
      <c r="P8388" s="86"/>
      <c r="Q8388" s="86" t="s">
        <v>90</v>
      </c>
      <c r="R8388" s="86" t="s">
        <v>1060</v>
      </c>
      <c r="S8388" s="96"/>
      <c r="T8388" s="96"/>
      <c r="U8388" s="91"/>
      <c r="V8388" s="91"/>
      <c r="W8388" s="91" t="s">
        <v>281</v>
      </c>
      <c r="X8388" s="98" t="s">
        <v>11445</v>
      </c>
      <c r="Y8388" s="86" t="s">
        <v>473</v>
      </c>
      <c r="Z8388" s="86" t="s">
        <v>3855</v>
      </c>
      <c r="AA8388" s="86" t="s">
        <v>3877</v>
      </c>
      <c r="AB8388" s="86" t="s">
        <v>478</v>
      </c>
      <c r="AC8388" s="100">
        <v>26.85</v>
      </c>
      <c r="AD8388" s="100">
        <v>22.8</v>
      </c>
      <c r="AE8388" s="102" t="s">
        <v>1023</v>
      </c>
      <c r="AF8388" s="86" t="s">
        <v>537</v>
      </c>
      <c r="AG8388" s="103">
        <f>Table1[[#This Row],['# Books]]*Table1[[#This Row],[QTY]]</f>
        <v>0</v>
      </c>
      <c r="AH8388" s="104">
        <f>Table1[[#This Row],[S&amp;L Price]]*Table1[[#This Row],[QTY]]</f>
        <v>0</v>
      </c>
    </row>
    <row r="8389" spans="1:34" ht="18" customHeight="1" x14ac:dyDescent="0.25">
      <c r="A8389" s="83"/>
      <c r="B8389" s="83"/>
      <c r="C8389" s="84"/>
      <c r="D8389" s="84"/>
      <c r="E8389" s="84">
        <v>115</v>
      </c>
      <c r="F8389" s="86" t="s">
        <v>3853</v>
      </c>
      <c r="G8389" s="115">
        <v>1</v>
      </c>
      <c r="H8389" s="88" t="s">
        <v>3879</v>
      </c>
      <c r="I8389" s="88" t="s">
        <v>634</v>
      </c>
      <c r="J8389" s="88" t="s">
        <v>126</v>
      </c>
      <c r="K8389" s="89"/>
      <c r="L8389" s="91" t="s">
        <v>3880</v>
      </c>
      <c r="M8389" s="84">
        <v>2018</v>
      </c>
      <c r="N8389" s="93" t="s">
        <v>1444</v>
      </c>
      <c r="O8389" s="86" t="s">
        <v>183</v>
      </c>
      <c r="P8389" s="86" t="s">
        <v>322</v>
      </c>
      <c r="Q8389" s="86" t="s">
        <v>90</v>
      </c>
      <c r="R8389" s="86" t="s">
        <v>202</v>
      </c>
      <c r="S8389" s="96"/>
      <c r="T8389" s="96"/>
      <c r="U8389" s="91"/>
      <c r="V8389" s="91"/>
      <c r="W8389" s="91" t="s">
        <v>281</v>
      </c>
      <c r="X8389" s="98" t="s">
        <v>9463</v>
      </c>
      <c r="Y8389" s="86" t="s">
        <v>473</v>
      </c>
      <c r="Z8389" s="86" t="s">
        <v>3855</v>
      </c>
      <c r="AA8389" s="86" t="s">
        <v>3881</v>
      </c>
      <c r="AB8389" s="86" t="s">
        <v>478</v>
      </c>
      <c r="AC8389" s="100">
        <v>26.85</v>
      </c>
      <c r="AD8389" s="100">
        <v>22.8</v>
      </c>
      <c r="AE8389" s="102" t="s">
        <v>1024</v>
      </c>
      <c r="AF8389" s="86" t="s">
        <v>537</v>
      </c>
      <c r="AG8389" s="103">
        <f>Table1[[#This Row],['# Books]]*Table1[[#This Row],[QTY]]</f>
        <v>0</v>
      </c>
      <c r="AH8389" s="104">
        <f>Table1[[#This Row],[S&amp;L Price]]*Table1[[#This Row],[QTY]]</f>
        <v>0</v>
      </c>
    </row>
    <row r="8390" spans="1:34" ht="18" hidden="1" customHeight="1" x14ac:dyDescent="0.25">
      <c r="A8390" s="83"/>
      <c r="B8390" s="83"/>
      <c r="C8390" s="84"/>
      <c r="D8390" s="84"/>
      <c r="E8390" s="84">
        <v>115</v>
      </c>
      <c r="F8390" s="86" t="s">
        <v>3853</v>
      </c>
      <c r="G8390" s="115">
        <v>1</v>
      </c>
      <c r="H8390" s="88" t="s">
        <v>3879</v>
      </c>
      <c r="I8390" s="88" t="s">
        <v>634</v>
      </c>
      <c r="J8390" s="88" t="s">
        <v>328</v>
      </c>
      <c r="K8390" s="89"/>
      <c r="L8390" s="91" t="s">
        <v>3882</v>
      </c>
      <c r="M8390" s="84">
        <v>2018</v>
      </c>
      <c r="N8390" s="93" t="s">
        <v>1444</v>
      </c>
      <c r="O8390" s="86"/>
      <c r="P8390" s="86"/>
      <c r="Q8390" s="86" t="s">
        <v>90</v>
      </c>
      <c r="R8390" s="86" t="s">
        <v>202</v>
      </c>
      <c r="S8390" s="96"/>
      <c r="T8390" s="96"/>
      <c r="U8390" s="91"/>
      <c r="V8390" s="91"/>
      <c r="W8390" s="91" t="s">
        <v>281</v>
      </c>
      <c r="X8390" s="98" t="s">
        <v>9463</v>
      </c>
      <c r="Y8390" s="86" t="s">
        <v>473</v>
      </c>
      <c r="Z8390" s="86" t="s">
        <v>3855</v>
      </c>
      <c r="AA8390" s="86" t="s">
        <v>3881</v>
      </c>
      <c r="AB8390" s="86" t="s">
        <v>478</v>
      </c>
      <c r="AC8390" s="100">
        <v>26.85</v>
      </c>
      <c r="AD8390" s="100">
        <v>22.8</v>
      </c>
      <c r="AE8390" s="102" t="s">
        <v>1024</v>
      </c>
      <c r="AF8390" s="86" t="s">
        <v>537</v>
      </c>
      <c r="AG8390" s="103">
        <f>Table1[[#This Row],['# Books]]*Table1[[#This Row],[QTY]]</f>
        <v>0</v>
      </c>
      <c r="AH8390" s="104">
        <f>Table1[[#This Row],[S&amp;L Price]]*Table1[[#This Row],[QTY]]</f>
        <v>0</v>
      </c>
    </row>
    <row r="8391" spans="1:34" ht="18" customHeight="1" x14ac:dyDescent="0.25">
      <c r="A8391" s="83"/>
      <c r="B8391" s="83"/>
      <c r="C8391" s="84"/>
      <c r="D8391" s="84"/>
      <c r="E8391" s="84">
        <v>115</v>
      </c>
      <c r="F8391" s="86" t="s">
        <v>3853</v>
      </c>
      <c r="G8391" s="115">
        <v>1</v>
      </c>
      <c r="H8391" s="88" t="s">
        <v>3883</v>
      </c>
      <c r="I8391" s="88" t="s">
        <v>634</v>
      </c>
      <c r="J8391" s="88" t="s">
        <v>126</v>
      </c>
      <c r="K8391" s="89"/>
      <c r="L8391" s="91" t="s">
        <v>3884</v>
      </c>
      <c r="M8391" s="84">
        <v>2018</v>
      </c>
      <c r="N8391" s="93" t="s">
        <v>1444</v>
      </c>
      <c r="O8391" s="86" t="s">
        <v>183</v>
      </c>
      <c r="P8391" s="86" t="s">
        <v>322</v>
      </c>
      <c r="Q8391" s="86" t="s">
        <v>90</v>
      </c>
      <c r="R8391" s="86" t="s">
        <v>3735</v>
      </c>
      <c r="S8391" s="96"/>
      <c r="T8391" s="96"/>
      <c r="U8391" s="91"/>
      <c r="V8391" s="91"/>
      <c r="W8391" s="91" t="s">
        <v>281</v>
      </c>
      <c r="X8391" s="98" t="s">
        <v>11789</v>
      </c>
      <c r="Y8391" s="86" t="s">
        <v>473</v>
      </c>
      <c r="Z8391" s="86" t="s">
        <v>3855</v>
      </c>
      <c r="AA8391" s="86" t="s">
        <v>3885</v>
      </c>
      <c r="AB8391" s="86" t="s">
        <v>478</v>
      </c>
      <c r="AC8391" s="100">
        <v>26.85</v>
      </c>
      <c r="AD8391" s="100">
        <v>22.8</v>
      </c>
      <c r="AE8391" s="102" t="s">
        <v>3886</v>
      </c>
      <c r="AF8391" s="86" t="s">
        <v>537</v>
      </c>
      <c r="AG8391" s="103">
        <f>Table1[[#This Row],['# Books]]*Table1[[#This Row],[QTY]]</f>
        <v>0</v>
      </c>
      <c r="AH8391" s="104">
        <f>Table1[[#This Row],[S&amp;L Price]]*Table1[[#This Row],[QTY]]</f>
        <v>0</v>
      </c>
    </row>
    <row r="8392" spans="1:34" ht="18" hidden="1" customHeight="1" x14ac:dyDescent="0.25">
      <c r="A8392" s="83"/>
      <c r="B8392" s="83"/>
      <c r="C8392" s="84"/>
      <c r="D8392" s="84"/>
      <c r="E8392" s="84">
        <v>115</v>
      </c>
      <c r="F8392" s="86" t="s">
        <v>3853</v>
      </c>
      <c r="G8392" s="115">
        <v>1</v>
      </c>
      <c r="H8392" s="88" t="s">
        <v>3883</v>
      </c>
      <c r="I8392" s="88" t="s">
        <v>634</v>
      </c>
      <c r="J8392" s="88" t="s">
        <v>328</v>
      </c>
      <c r="K8392" s="89"/>
      <c r="L8392" s="91" t="s">
        <v>3887</v>
      </c>
      <c r="M8392" s="84">
        <v>2018</v>
      </c>
      <c r="N8392" s="93" t="s">
        <v>1444</v>
      </c>
      <c r="O8392" s="86"/>
      <c r="P8392" s="86"/>
      <c r="Q8392" s="86" t="s">
        <v>90</v>
      </c>
      <c r="R8392" s="86" t="s">
        <v>3735</v>
      </c>
      <c r="S8392" s="96"/>
      <c r="T8392" s="96"/>
      <c r="U8392" s="91"/>
      <c r="V8392" s="91"/>
      <c r="W8392" s="91" t="s">
        <v>281</v>
      </c>
      <c r="X8392" s="98" t="s">
        <v>11789</v>
      </c>
      <c r="Y8392" s="86" t="s">
        <v>473</v>
      </c>
      <c r="Z8392" s="86" t="s">
        <v>3855</v>
      </c>
      <c r="AA8392" s="86" t="s">
        <v>3885</v>
      </c>
      <c r="AB8392" s="86" t="s">
        <v>478</v>
      </c>
      <c r="AC8392" s="100">
        <v>26.85</v>
      </c>
      <c r="AD8392" s="100">
        <v>22.8</v>
      </c>
      <c r="AE8392" s="102" t="s">
        <v>3886</v>
      </c>
      <c r="AF8392" s="86" t="s">
        <v>537</v>
      </c>
      <c r="AG8392" s="103">
        <f>Table1[[#This Row],['# Books]]*Table1[[#This Row],[QTY]]</f>
        <v>0</v>
      </c>
      <c r="AH8392" s="104">
        <f>Table1[[#This Row],[S&amp;L Price]]*Table1[[#This Row],[QTY]]</f>
        <v>0</v>
      </c>
    </row>
    <row r="8393" spans="1:34" ht="18" hidden="1" customHeight="1" x14ac:dyDescent="0.25">
      <c r="A8393" s="83"/>
      <c r="B8393" s="83"/>
      <c r="C8393" s="84"/>
      <c r="D8393" s="84"/>
      <c r="E8393" s="84">
        <v>116</v>
      </c>
      <c r="F8393" s="86" t="s">
        <v>3781</v>
      </c>
      <c r="G8393" s="115">
        <v>12</v>
      </c>
      <c r="H8393" s="88" t="s">
        <v>3781</v>
      </c>
      <c r="I8393" s="88" t="s">
        <v>185</v>
      </c>
      <c r="J8393" s="88" t="s">
        <v>125</v>
      </c>
      <c r="K8393" s="89"/>
      <c r="L8393" s="91" t="s">
        <v>3782</v>
      </c>
      <c r="M8393" s="84">
        <v>2018</v>
      </c>
      <c r="N8393" s="93" t="s">
        <v>1444</v>
      </c>
      <c r="O8393" s="86" t="s">
        <v>183</v>
      </c>
      <c r="P8393" s="86" t="s">
        <v>323</v>
      </c>
      <c r="Q8393" s="86"/>
      <c r="R8393" s="86"/>
      <c r="S8393" s="96"/>
      <c r="T8393" s="96"/>
      <c r="U8393" s="91"/>
      <c r="V8393" s="91"/>
      <c r="W8393" s="91"/>
      <c r="X8393" s="98"/>
      <c r="Y8393" s="86" t="s">
        <v>300</v>
      </c>
      <c r="Z8393" s="86" t="s">
        <v>867</v>
      </c>
      <c r="AA8393" s="86" t="s">
        <v>3783</v>
      </c>
      <c r="AB8393" s="86" t="s">
        <v>478</v>
      </c>
      <c r="AC8393" s="100">
        <v>381</v>
      </c>
      <c r="AD8393" s="100">
        <v>286.2</v>
      </c>
      <c r="AE8393" s="102"/>
      <c r="AF8393" s="86" t="s">
        <v>537</v>
      </c>
      <c r="AG8393" s="103">
        <f>Table1[[#This Row],['# Books]]*Table1[[#This Row],[QTY]]</f>
        <v>0</v>
      </c>
      <c r="AH8393" s="104">
        <f>Table1[[#This Row],[S&amp;L Price]]*Table1[[#This Row],[QTY]]</f>
        <v>0</v>
      </c>
    </row>
    <row r="8394" spans="1:34" ht="18" customHeight="1" x14ac:dyDescent="0.25">
      <c r="A8394" s="83"/>
      <c r="B8394" s="83"/>
      <c r="C8394" s="84"/>
      <c r="D8394" s="84"/>
      <c r="E8394" s="84">
        <v>116</v>
      </c>
      <c r="F8394" s="86" t="s">
        <v>3781</v>
      </c>
      <c r="G8394" s="115">
        <v>1</v>
      </c>
      <c r="H8394" s="88" t="s">
        <v>3784</v>
      </c>
      <c r="I8394" s="88" t="s">
        <v>185</v>
      </c>
      <c r="J8394" s="88" t="s">
        <v>126</v>
      </c>
      <c r="K8394" s="89"/>
      <c r="L8394" s="91" t="s">
        <v>3785</v>
      </c>
      <c r="M8394" s="84">
        <v>2018</v>
      </c>
      <c r="N8394" s="93" t="s">
        <v>1444</v>
      </c>
      <c r="O8394" s="86" t="s">
        <v>183</v>
      </c>
      <c r="P8394" s="86" t="s">
        <v>323</v>
      </c>
      <c r="Q8394" s="86" t="s">
        <v>90</v>
      </c>
      <c r="R8394" s="86" t="s">
        <v>259</v>
      </c>
      <c r="S8394" s="96" t="s">
        <v>21653</v>
      </c>
      <c r="T8394" s="96" t="s">
        <v>21643</v>
      </c>
      <c r="U8394" s="91"/>
      <c r="V8394" s="91"/>
      <c r="W8394" s="91" t="s">
        <v>284</v>
      </c>
      <c r="X8394" s="98"/>
      <c r="Y8394" s="86" t="s">
        <v>300</v>
      </c>
      <c r="Z8394" s="86" t="s">
        <v>867</v>
      </c>
      <c r="AA8394" s="86" t="s">
        <v>3786</v>
      </c>
      <c r="AB8394" s="86" t="s">
        <v>478</v>
      </c>
      <c r="AC8394" s="100">
        <v>31.75</v>
      </c>
      <c r="AD8394" s="100">
        <v>23.85</v>
      </c>
      <c r="AE8394" s="102" t="s">
        <v>3787</v>
      </c>
      <c r="AF8394" s="86" t="s">
        <v>537</v>
      </c>
      <c r="AG8394" s="103">
        <f>Table1[[#This Row],['# Books]]*Table1[[#This Row],[QTY]]</f>
        <v>0</v>
      </c>
      <c r="AH8394" s="104">
        <f>Table1[[#This Row],[S&amp;L Price]]*Table1[[#This Row],[QTY]]</f>
        <v>0</v>
      </c>
    </row>
    <row r="8395" spans="1:34" ht="18" hidden="1" customHeight="1" x14ac:dyDescent="0.25">
      <c r="A8395" s="83"/>
      <c r="B8395" s="83"/>
      <c r="C8395" s="84"/>
      <c r="D8395" s="84"/>
      <c r="E8395" s="84">
        <v>116</v>
      </c>
      <c r="F8395" s="86" t="s">
        <v>3781</v>
      </c>
      <c r="G8395" s="115">
        <v>1</v>
      </c>
      <c r="H8395" s="88" t="s">
        <v>3784</v>
      </c>
      <c r="I8395" s="88" t="s">
        <v>185</v>
      </c>
      <c r="J8395" s="88" t="s">
        <v>328</v>
      </c>
      <c r="K8395" s="89"/>
      <c r="L8395" s="91" t="s">
        <v>3788</v>
      </c>
      <c r="M8395" s="84">
        <v>2018</v>
      </c>
      <c r="N8395" s="93" t="s">
        <v>1444</v>
      </c>
      <c r="O8395" s="86"/>
      <c r="P8395" s="86"/>
      <c r="Q8395" s="86" t="s">
        <v>90</v>
      </c>
      <c r="R8395" s="86" t="s">
        <v>259</v>
      </c>
      <c r="S8395" s="96" t="s">
        <v>21653</v>
      </c>
      <c r="T8395" s="96" t="s">
        <v>21643</v>
      </c>
      <c r="U8395" s="91"/>
      <c r="V8395" s="91"/>
      <c r="W8395" s="91" t="s">
        <v>284</v>
      </c>
      <c r="X8395" s="98"/>
      <c r="Y8395" s="86" t="s">
        <v>300</v>
      </c>
      <c r="Z8395" s="86" t="s">
        <v>867</v>
      </c>
      <c r="AA8395" s="86" t="s">
        <v>3786</v>
      </c>
      <c r="AB8395" s="86" t="s">
        <v>478</v>
      </c>
      <c r="AC8395" s="100">
        <v>31.75</v>
      </c>
      <c r="AD8395" s="100">
        <v>23.85</v>
      </c>
      <c r="AE8395" s="102" t="s">
        <v>3787</v>
      </c>
      <c r="AF8395" s="86" t="s">
        <v>537</v>
      </c>
      <c r="AG8395" s="103">
        <f>Table1[[#This Row],['# Books]]*Table1[[#This Row],[QTY]]</f>
        <v>0</v>
      </c>
      <c r="AH8395" s="104">
        <f>Table1[[#This Row],[S&amp;L Price]]*Table1[[#This Row],[QTY]]</f>
        <v>0</v>
      </c>
    </row>
    <row r="8396" spans="1:34" ht="18" hidden="1" customHeight="1" x14ac:dyDescent="0.25">
      <c r="A8396" s="83"/>
      <c r="B8396" s="83"/>
      <c r="C8396" s="84"/>
      <c r="D8396" s="84"/>
      <c r="E8396" s="84">
        <v>116</v>
      </c>
      <c r="F8396" s="86" t="s">
        <v>3781</v>
      </c>
      <c r="G8396" s="115">
        <v>1</v>
      </c>
      <c r="H8396" s="88" t="s">
        <v>3784</v>
      </c>
      <c r="I8396" s="88" t="s">
        <v>185</v>
      </c>
      <c r="J8396" s="88" t="s">
        <v>329</v>
      </c>
      <c r="K8396" s="89" t="s">
        <v>6604</v>
      </c>
      <c r="L8396" s="91" t="s">
        <v>3789</v>
      </c>
      <c r="M8396" s="84">
        <v>2018</v>
      </c>
      <c r="N8396" s="93" t="s">
        <v>1444</v>
      </c>
      <c r="O8396" s="86"/>
      <c r="P8396" s="86"/>
      <c r="Q8396" s="86" t="s">
        <v>90</v>
      </c>
      <c r="R8396" s="86" t="s">
        <v>259</v>
      </c>
      <c r="S8396" s="96" t="s">
        <v>21653</v>
      </c>
      <c r="T8396" s="96" t="s">
        <v>21643</v>
      </c>
      <c r="U8396" s="91"/>
      <c r="V8396" s="91"/>
      <c r="W8396" s="91" t="s">
        <v>284</v>
      </c>
      <c r="X8396" s="98"/>
      <c r="Y8396" s="86" t="s">
        <v>300</v>
      </c>
      <c r="Z8396" s="86" t="s">
        <v>867</v>
      </c>
      <c r="AA8396" s="86" t="s">
        <v>3786</v>
      </c>
      <c r="AB8396" s="86" t="s">
        <v>478</v>
      </c>
      <c r="AC8396" s="100">
        <v>99.95</v>
      </c>
      <c r="AD8396" s="100">
        <v>74.95</v>
      </c>
      <c r="AE8396" s="102" t="s">
        <v>3787</v>
      </c>
      <c r="AF8396" s="86" t="s">
        <v>537</v>
      </c>
      <c r="AG8396" s="103">
        <f>Table1[[#This Row],['# Books]]*Table1[[#This Row],[QTY]]</f>
        <v>0</v>
      </c>
      <c r="AH8396" s="104">
        <f>Table1[[#This Row],[S&amp;L Price]]*Table1[[#This Row],[QTY]]</f>
        <v>0</v>
      </c>
    </row>
    <row r="8397" spans="1:34" ht="18" customHeight="1" x14ac:dyDescent="0.25">
      <c r="A8397" s="83"/>
      <c r="B8397" s="83"/>
      <c r="C8397" s="84"/>
      <c r="D8397" s="84"/>
      <c r="E8397" s="84">
        <v>116</v>
      </c>
      <c r="F8397" s="86" t="s">
        <v>3781</v>
      </c>
      <c r="G8397" s="115">
        <v>1</v>
      </c>
      <c r="H8397" s="88" t="s">
        <v>122</v>
      </c>
      <c r="I8397" s="88" t="s">
        <v>185</v>
      </c>
      <c r="J8397" s="88" t="s">
        <v>126</v>
      </c>
      <c r="K8397" s="89"/>
      <c r="L8397" s="91" t="s">
        <v>3790</v>
      </c>
      <c r="M8397" s="84">
        <v>2018</v>
      </c>
      <c r="N8397" s="93" t="s">
        <v>1444</v>
      </c>
      <c r="O8397" s="86" t="s">
        <v>183</v>
      </c>
      <c r="P8397" s="86" t="s">
        <v>323</v>
      </c>
      <c r="Q8397" s="86" t="s">
        <v>90</v>
      </c>
      <c r="R8397" s="86" t="s">
        <v>455</v>
      </c>
      <c r="S8397" s="96" t="s">
        <v>21661</v>
      </c>
      <c r="T8397" s="96" t="s">
        <v>21643</v>
      </c>
      <c r="U8397" s="91"/>
      <c r="V8397" s="91"/>
      <c r="W8397" s="91" t="s">
        <v>283</v>
      </c>
      <c r="X8397" s="98"/>
      <c r="Y8397" s="86" t="s">
        <v>300</v>
      </c>
      <c r="Z8397" s="86" t="s">
        <v>867</v>
      </c>
      <c r="AA8397" s="86" t="s">
        <v>3791</v>
      </c>
      <c r="AB8397" s="86" t="s">
        <v>478</v>
      </c>
      <c r="AC8397" s="100">
        <v>31.75</v>
      </c>
      <c r="AD8397" s="100">
        <v>23.85</v>
      </c>
      <c r="AE8397" s="102" t="s">
        <v>3792</v>
      </c>
      <c r="AF8397" s="86" t="s">
        <v>537</v>
      </c>
      <c r="AG8397" s="103">
        <f>Table1[[#This Row],['# Books]]*Table1[[#This Row],[QTY]]</f>
        <v>0</v>
      </c>
      <c r="AH8397" s="104">
        <f>Table1[[#This Row],[S&amp;L Price]]*Table1[[#This Row],[QTY]]</f>
        <v>0</v>
      </c>
    </row>
    <row r="8398" spans="1:34" ht="18" hidden="1" customHeight="1" x14ac:dyDescent="0.25">
      <c r="A8398" s="83"/>
      <c r="B8398" s="83"/>
      <c r="C8398" s="84"/>
      <c r="D8398" s="84"/>
      <c r="E8398" s="84">
        <v>116</v>
      </c>
      <c r="F8398" s="86" t="s">
        <v>3781</v>
      </c>
      <c r="G8398" s="115">
        <v>1</v>
      </c>
      <c r="H8398" s="88" t="s">
        <v>122</v>
      </c>
      <c r="I8398" s="88" t="s">
        <v>185</v>
      </c>
      <c r="J8398" s="88" t="s">
        <v>328</v>
      </c>
      <c r="K8398" s="89"/>
      <c r="L8398" s="91" t="s">
        <v>3793</v>
      </c>
      <c r="M8398" s="84">
        <v>2018</v>
      </c>
      <c r="N8398" s="93" t="s">
        <v>1444</v>
      </c>
      <c r="O8398" s="86"/>
      <c r="P8398" s="86"/>
      <c r="Q8398" s="86" t="s">
        <v>90</v>
      </c>
      <c r="R8398" s="86" t="s">
        <v>455</v>
      </c>
      <c r="S8398" s="96" t="s">
        <v>21661</v>
      </c>
      <c r="T8398" s="96" t="s">
        <v>21643</v>
      </c>
      <c r="U8398" s="91"/>
      <c r="V8398" s="91"/>
      <c r="W8398" s="91" t="s">
        <v>283</v>
      </c>
      <c r="X8398" s="98"/>
      <c r="Y8398" s="86" t="s">
        <v>300</v>
      </c>
      <c r="Z8398" s="86" t="s">
        <v>867</v>
      </c>
      <c r="AA8398" s="86" t="s">
        <v>3791</v>
      </c>
      <c r="AB8398" s="86" t="s">
        <v>478</v>
      </c>
      <c r="AC8398" s="100">
        <v>31.75</v>
      </c>
      <c r="AD8398" s="100">
        <v>23.85</v>
      </c>
      <c r="AE8398" s="102" t="s">
        <v>3792</v>
      </c>
      <c r="AF8398" s="86" t="s">
        <v>537</v>
      </c>
      <c r="AG8398" s="103">
        <f>Table1[[#This Row],['# Books]]*Table1[[#This Row],[QTY]]</f>
        <v>0</v>
      </c>
      <c r="AH8398" s="104">
        <f>Table1[[#This Row],[S&amp;L Price]]*Table1[[#This Row],[QTY]]</f>
        <v>0</v>
      </c>
    </row>
    <row r="8399" spans="1:34" ht="18" hidden="1" customHeight="1" x14ac:dyDescent="0.25">
      <c r="A8399" s="83"/>
      <c r="B8399" s="83"/>
      <c r="C8399" s="84"/>
      <c r="D8399" s="84"/>
      <c r="E8399" s="84">
        <v>116</v>
      </c>
      <c r="F8399" s="86" t="s">
        <v>3781</v>
      </c>
      <c r="G8399" s="115">
        <v>1</v>
      </c>
      <c r="H8399" s="88" t="s">
        <v>122</v>
      </c>
      <c r="I8399" s="88" t="s">
        <v>185</v>
      </c>
      <c r="J8399" s="88" t="s">
        <v>329</v>
      </c>
      <c r="K8399" s="89" t="s">
        <v>6604</v>
      </c>
      <c r="L8399" s="91" t="s">
        <v>3794</v>
      </c>
      <c r="M8399" s="84">
        <v>2018</v>
      </c>
      <c r="N8399" s="93" t="s">
        <v>1444</v>
      </c>
      <c r="O8399" s="86"/>
      <c r="P8399" s="86"/>
      <c r="Q8399" s="86" t="s">
        <v>90</v>
      </c>
      <c r="R8399" s="86" t="s">
        <v>455</v>
      </c>
      <c r="S8399" s="96" t="s">
        <v>21661</v>
      </c>
      <c r="T8399" s="96" t="s">
        <v>21643</v>
      </c>
      <c r="U8399" s="91"/>
      <c r="V8399" s="91"/>
      <c r="W8399" s="91" t="s">
        <v>283</v>
      </c>
      <c r="X8399" s="98"/>
      <c r="Y8399" s="86" t="s">
        <v>300</v>
      </c>
      <c r="Z8399" s="86" t="s">
        <v>867</v>
      </c>
      <c r="AA8399" s="86" t="s">
        <v>3791</v>
      </c>
      <c r="AB8399" s="86" t="s">
        <v>478</v>
      </c>
      <c r="AC8399" s="100">
        <v>99.95</v>
      </c>
      <c r="AD8399" s="100">
        <v>74.95</v>
      </c>
      <c r="AE8399" s="102" t="s">
        <v>3792</v>
      </c>
      <c r="AF8399" s="86" t="s">
        <v>537</v>
      </c>
      <c r="AG8399" s="103">
        <f>Table1[[#This Row],['# Books]]*Table1[[#This Row],[QTY]]</f>
        <v>0</v>
      </c>
      <c r="AH8399" s="104">
        <f>Table1[[#This Row],[S&amp;L Price]]*Table1[[#This Row],[QTY]]</f>
        <v>0</v>
      </c>
    </row>
    <row r="8400" spans="1:34" ht="18" customHeight="1" x14ac:dyDescent="0.25">
      <c r="A8400" s="83"/>
      <c r="B8400" s="83"/>
      <c r="C8400" s="84"/>
      <c r="D8400" s="84"/>
      <c r="E8400" s="84">
        <v>116</v>
      </c>
      <c r="F8400" s="86" t="s">
        <v>3781</v>
      </c>
      <c r="G8400" s="115">
        <v>1</v>
      </c>
      <c r="H8400" s="88" t="s">
        <v>3795</v>
      </c>
      <c r="I8400" s="88" t="s">
        <v>185</v>
      </c>
      <c r="J8400" s="88" t="s">
        <v>126</v>
      </c>
      <c r="K8400" s="89"/>
      <c r="L8400" s="91" t="s">
        <v>3796</v>
      </c>
      <c r="M8400" s="84">
        <v>2018</v>
      </c>
      <c r="N8400" s="93" t="s">
        <v>1444</v>
      </c>
      <c r="O8400" s="86" t="s">
        <v>183</v>
      </c>
      <c r="P8400" s="86" t="s">
        <v>323</v>
      </c>
      <c r="Q8400" s="86" t="s">
        <v>90</v>
      </c>
      <c r="R8400" s="86" t="s">
        <v>3797</v>
      </c>
      <c r="S8400" s="96" t="s">
        <v>21651</v>
      </c>
      <c r="T8400" s="96" t="s">
        <v>21643</v>
      </c>
      <c r="U8400" s="91"/>
      <c r="V8400" s="91"/>
      <c r="W8400" s="91" t="s">
        <v>284</v>
      </c>
      <c r="X8400" s="98"/>
      <c r="Y8400" s="86" t="s">
        <v>300</v>
      </c>
      <c r="Z8400" s="86" t="s">
        <v>867</v>
      </c>
      <c r="AA8400" s="86" t="s">
        <v>3798</v>
      </c>
      <c r="AB8400" s="86" t="s">
        <v>478</v>
      </c>
      <c r="AC8400" s="100">
        <v>31.75</v>
      </c>
      <c r="AD8400" s="100">
        <v>23.85</v>
      </c>
      <c r="AE8400" s="102" t="s">
        <v>3799</v>
      </c>
      <c r="AF8400" s="86" t="s">
        <v>537</v>
      </c>
      <c r="AG8400" s="103">
        <f>Table1[[#This Row],['# Books]]*Table1[[#This Row],[QTY]]</f>
        <v>0</v>
      </c>
      <c r="AH8400" s="104">
        <f>Table1[[#This Row],[S&amp;L Price]]*Table1[[#This Row],[QTY]]</f>
        <v>0</v>
      </c>
    </row>
    <row r="8401" spans="1:34" ht="18" hidden="1" customHeight="1" x14ac:dyDescent="0.25">
      <c r="A8401" s="83"/>
      <c r="B8401" s="83"/>
      <c r="C8401" s="84"/>
      <c r="D8401" s="84"/>
      <c r="E8401" s="84">
        <v>116</v>
      </c>
      <c r="F8401" s="86" t="s">
        <v>3781</v>
      </c>
      <c r="G8401" s="115">
        <v>1</v>
      </c>
      <c r="H8401" s="88" t="s">
        <v>3795</v>
      </c>
      <c r="I8401" s="88" t="s">
        <v>185</v>
      </c>
      <c r="J8401" s="88" t="s">
        <v>328</v>
      </c>
      <c r="K8401" s="89"/>
      <c r="L8401" s="91" t="s">
        <v>3800</v>
      </c>
      <c r="M8401" s="84">
        <v>2018</v>
      </c>
      <c r="N8401" s="93" t="s">
        <v>1444</v>
      </c>
      <c r="O8401" s="86"/>
      <c r="P8401" s="86"/>
      <c r="Q8401" s="86" t="s">
        <v>90</v>
      </c>
      <c r="R8401" s="86" t="s">
        <v>3797</v>
      </c>
      <c r="S8401" s="96" t="s">
        <v>21651</v>
      </c>
      <c r="T8401" s="96" t="s">
        <v>21643</v>
      </c>
      <c r="U8401" s="91"/>
      <c r="V8401" s="91"/>
      <c r="W8401" s="91" t="s">
        <v>284</v>
      </c>
      <c r="X8401" s="98"/>
      <c r="Y8401" s="86" t="s">
        <v>300</v>
      </c>
      <c r="Z8401" s="86" t="s">
        <v>867</v>
      </c>
      <c r="AA8401" s="86" t="s">
        <v>3798</v>
      </c>
      <c r="AB8401" s="86" t="s">
        <v>478</v>
      </c>
      <c r="AC8401" s="100">
        <v>31.75</v>
      </c>
      <c r="AD8401" s="100">
        <v>23.85</v>
      </c>
      <c r="AE8401" s="102" t="s">
        <v>3799</v>
      </c>
      <c r="AF8401" s="86" t="s">
        <v>537</v>
      </c>
      <c r="AG8401" s="103">
        <f>Table1[[#This Row],['# Books]]*Table1[[#This Row],[QTY]]</f>
        <v>0</v>
      </c>
      <c r="AH8401" s="104">
        <f>Table1[[#This Row],[S&amp;L Price]]*Table1[[#This Row],[QTY]]</f>
        <v>0</v>
      </c>
    </row>
    <row r="8402" spans="1:34" ht="18" hidden="1" customHeight="1" x14ac:dyDescent="0.25">
      <c r="A8402" s="83"/>
      <c r="B8402" s="83"/>
      <c r="C8402" s="84"/>
      <c r="D8402" s="84"/>
      <c r="E8402" s="84">
        <v>116</v>
      </c>
      <c r="F8402" s="86" t="s">
        <v>3781</v>
      </c>
      <c r="G8402" s="115">
        <v>1</v>
      </c>
      <c r="H8402" s="88" t="s">
        <v>3795</v>
      </c>
      <c r="I8402" s="88" t="s">
        <v>185</v>
      </c>
      <c r="J8402" s="88" t="s">
        <v>329</v>
      </c>
      <c r="K8402" s="89" t="s">
        <v>6604</v>
      </c>
      <c r="L8402" s="91" t="s">
        <v>3801</v>
      </c>
      <c r="M8402" s="84">
        <v>2018</v>
      </c>
      <c r="N8402" s="93" t="s">
        <v>1444</v>
      </c>
      <c r="O8402" s="86"/>
      <c r="P8402" s="86"/>
      <c r="Q8402" s="86" t="s">
        <v>90</v>
      </c>
      <c r="R8402" s="86" t="s">
        <v>3797</v>
      </c>
      <c r="S8402" s="96" t="s">
        <v>21651</v>
      </c>
      <c r="T8402" s="96" t="s">
        <v>21643</v>
      </c>
      <c r="U8402" s="91"/>
      <c r="V8402" s="91"/>
      <c r="W8402" s="91" t="s">
        <v>284</v>
      </c>
      <c r="X8402" s="98"/>
      <c r="Y8402" s="86" t="s">
        <v>300</v>
      </c>
      <c r="Z8402" s="86" t="s">
        <v>867</v>
      </c>
      <c r="AA8402" s="86" t="s">
        <v>3798</v>
      </c>
      <c r="AB8402" s="86" t="s">
        <v>478</v>
      </c>
      <c r="AC8402" s="100">
        <v>99.95</v>
      </c>
      <c r="AD8402" s="100">
        <v>74.95</v>
      </c>
      <c r="AE8402" s="102" t="s">
        <v>3799</v>
      </c>
      <c r="AF8402" s="86" t="s">
        <v>537</v>
      </c>
      <c r="AG8402" s="103">
        <f>Table1[[#This Row],['# Books]]*Table1[[#This Row],[QTY]]</f>
        <v>0</v>
      </c>
      <c r="AH8402" s="104">
        <f>Table1[[#This Row],[S&amp;L Price]]*Table1[[#This Row],[QTY]]</f>
        <v>0</v>
      </c>
    </row>
    <row r="8403" spans="1:34" ht="18" customHeight="1" x14ac:dyDescent="0.25">
      <c r="A8403" s="83"/>
      <c r="B8403" s="83"/>
      <c r="C8403" s="84"/>
      <c r="D8403" s="84"/>
      <c r="E8403" s="84">
        <v>116</v>
      </c>
      <c r="F8403" s="86" t="s">
        <v>3781</v>
      </c>
      <c r="G8403" s="115">
        <v>1</v>
      </c>
      <c r="H8403" s="88" t="s">
        <v>3802</v>
      </c>
      <c r="I8403" s="88" t="s">
        <v>185</v>
      </c>
      <c r="J8403" s="88" t="s">
        <v>126</v>
      </c>
      <c r="K8403" s="89"/>
      <c r="L8403" s="91" t="s">
        <v>3803</v>
      </c>
      <c r="M8403" s="84">
        <v>2018</v>
      </c>
      <c r="N8403" s="93" t="s">
        <v>1444</v>
      </c>
      <c r="O8403" s="86" t="s">
        <v>183</v>
      </c>
      <c r="P8403" s="86" t="s">
        <v>323</v>
      </c>
      <c r="Q8403" s="86" t="s">
        <v>90</v>
      </c>
      <c r="R8403" s="86" t="s">
        <v>450</v>
      </c>
      <c r="S8403" s="96" t="s">
        <v>21647</v>
      </c>
      <c r="T8403" s="96" t="s">
        <v>21643</v>
      </c>
      <c r="U8403" s="91"/>
      <c r="V8403" s="91"/>
      <c r="W8403" s="91" t="s">
        <v>283</v>
      </c>
      <c r="X8403" s="98"/>
      <c r="Y8403" s="86" t="s">
        <v>300</v>
      </c>
      <c r="Z8403" s="86" t="s">
        <v>867</v>
      </c>
      <c r="AA8403" s="86" t="s">
        <v>3804</v>
      </c>
      <c r="AB8403" s="86" t="s">
        <v>478</v>
      </c>
      <c r="AC8403" s="100">
        <v>31.75</v>
      </c>
      <c r="AD8403" s="100">
        <v>23.85</v>
      </c>
      <c r="AE8403" s="102" t="s">
        <v>1020</v>
      </c>
      <c r="AF8403" s="86" t="s">
        <v>537</v>
      </c>
      <c r="AG8403" s="103">
        <f>Table1[[#This Row],['# Books]]*Table1[[#This Row],[QTY]]</f>
        <v>0</v>
      </c>
      <c r="AH8403" s="104">
        <f>Table1[[#This Row],[S&amp;L Price]]*Table1[[#This Row],[QTY]]</f>
        <v>0</v>
      </c>
    </row>
    <row r="8404" spans="1:34" ht="18" hidden="1" customHeight="1" x14ac:dyDescent="0.25">
      <c r="A8404" s="83"/>
      <c r="B8404" s="83"/>
      <c r="C8404" s="84"/>
      <c r="D8404" s="84"/>
      <c r="E8404" s="84">
        <v>116</v>
      </c>
      <c r="F8404" s="86" t="s">
        <v>3781</v>
      </c>
      <c r="G8404" s="115">
        <v>1</v>
      </c>
      <c r="H8404" s="88" t="s">
        <v>3802</v>
      </c>
      <c r="I8404" s="88" t="s">
        <v>185</v>
      </c>
      <c r="J8404" s="88" t="s">
        <v>328</v>
      </c>
      <c r="K8404" s="89"/>
      <c r="L8404" s="91" t="s">
        <v>3805</v>
      </c>
      <c r="M8404" s="84">
        <v>2018</v>
      </c>
      <c r="N8404" s="93" t="s">
        <v>1444</v>
      </c>
      <c r="O8404" s="86"/>
      <c r="P8404" s="86"/>
      <c r="Q8404" s="86" t="s">
        <v>90</v>
      </c>
      <c r="R8404" s="86" t="s">
        <v>450</v>
      </c>
      <c r="S8404" s="96" t="s">
        <v>21647</v>
      </c>
      <c r="T8404" s="96" t="s">
        <v>21643</v>
      </c>
      <c r="U8404" s="91"/>
      <c r="V8404" s="91"/>
      <c r="W8404" s="91" t="s">
        <v>283</v>
      </c>
      <c r="X8404" s="98"/>
      <c r="Y8404" s="86" t="s">
        <v>300</v>
      </c>
      <c r="Z8404" s="86" t="s">
        <v>867</v>
      </c>
      <c r="AA8404" s="86" t="s">
        <v>3804</v>
      </c>
      <c r="AB8404" s="86" t="s">
        <v>478</v>
      </c>
      <c r="AC8404" s="100">
        <v>31.75</v>
      </c>
      <c r="AD8404" s="100">
        <v>23.85</v>
      </c>
      <c r="AE8404" s="102" t="s">
        <v>1020</v>
      </c>
      <c r="AF8404" s="86" t="s">
        <v>537</v>
      </c>
      <c r="AG8404" s="103">
        <f>Table1[[#This Row],['# Books]]*Table1[[#This Row],[QTY]]</f>
        <v>0</v>
      </c>
      <c r="AH8404" s="104">
        <f>Table1[[#This Row],[S&amp;L Price]]*Table1[[#This Row],[QTY]]</f>
        <v>0</v>
      </c>
    </row>
    <row r="8405" spans="1:34" ht="18" hidden="1" customHeight="1" x14ac:dyDescent="0.25">
      <c r="A8405" s="83"/>
      <c r="B8405" s="83"/>
      <c r="C8405" s="84"/>
      <c r="D8405" s="84"/>
      <c r="E8405" s="84">
        <v>116</v>
      </c>
      <c r="F8405" s="86" t="s">
        <v>3781</v>
      </c>
      <c r="G8405" s="115">
        <v>1</v>
      </c>
      <c r="H8405" s="88" t="s">
        <v>3802</v>
      </c>
      <c r="I8405" s="88" t="s">
        <v>185</v>
      </c>
      <c r="J8405" s="88" t="s">
        <v>329</v>
      </c>
      <c r="K8405" s="89" t="s">
        <v>6604</v>
      </c>
      <c r="L8405" s="91" t="s">
        <v>3806</v>
      </c>
      <c r="M8405" s="84">
        <v>2018</v>
      </c>
      <c r="N8405" s="93" t="s">
        <v>1444</v>
      </c>
      <c r="O8405" s="86"/>
      <c r="P8405" s="86"/>
      <c r="Q8405" s="86" t="s">
        <v>90</v>
      </c>
      <c r="R8405" s="86" t="s">
        <v>450</v>
      </c>
      <c r="S8405" s="96" t="s">
        <v>21647</v>
      </c>
      <c r="T8405" s="96" t="s">
        <v>21643</v>
      </c>
      <c r="U8405" s="91"/>
      <c r="V8405" s="91"/>
      <c r="W8405" s="91" t="s">
        <v>283</v>
      </c>
      <c r="X8405" s="98"/>
      <c r="Y8405" s="86" t="s">
        <v>300</v>
      </c>
      <c r="Z8405" s="86" t="s">
        <v>867</v>
      </c>
      <c r="AA8405" s="86" t="s">
        <v>3804</v>
      </c>
      <c r="AB8405" s="86" t="s">
        <v>478</v>
      </c>
      <c r="AC8405" s="100">
        <v>99.95</v>
      </c>
      <c r="AD8405" s="100">
        <v>74.95</v>
      </c>
      <c r="AE8405" s="102" t="s">
        <v>1020</v>
      </c>
      <c r="AF8405" s="86" t="s">
        <v>537</v>
      </c>
      <c r="AG8405" s="103">
        <f>Table1[[#This Row],['# Books]]*Table1[[#This Row],[QTY]]</f>
        <v>0</v>
      </c>
      <c r="AH8405" s="104">
        <f>Table1[[#This Row],[S&amp;L Price]]*Table1[[#This Row],[QTY]]</f>
        <v>0</v>
      </c>
    </row>
    <row r="8406" spans="1:34" ht="18" customHeight="1" x14ac:dyDescent="0.25">
      <c r="A8406" s="83"/>
      <c r="B8406" s="83"/>
      <c r="C8406" s="84"/>
      <c r="D8406" s="84"/>
      <c r="E8406" s="84">
        <v>116</v>
      </c>
      <c r="F8406" s="86" t="s">
        <v>3781</v>
      </c>
      <c r="G8406" s="115">
        <v>1</v>
      </c>
      <c r="H8406" s="88" t="s">
        <v>3807</v>
      </c>
      <c r="I8406" s="88" t="s">
        <v>185</v>
      </c>
      <c r="J8406" s="88" t="s">
        <v>126</v>
      </c>
      <c r="K8406" s="89"/>
      <c r="L8406" s="91" t="s">
        <v>3808</v>
      </c>
      <c r="M8406" s="84">
        <v>2018</v>
      </c>
      <c r="N8406" s="93" t="s">
        <v>1444</v>
      </c>
      <c r="O8406" s="86" t="s">
        <v>183</v>
      </c>
      <c r="P8406" s="86" t="s">
        <v>323</v>
      </c>
      <c r="Q8406" s="86" t="s">
        <v>90</v>
      </c>
      <c r="R8406" s="86" t="s">
        <v>1182</v>
      </c>
      <c r="S8406" s="96" t="s">
        <v>21646</v>
      </c>
      <c r="T8406" s="96" t="s">
        <v>21643</v>
      </c>
      <c r="U8406" s="91"/>
      <c r="V8406" s="91"/>
      <c r="W8406" s="91" t="s">
        <v>284</v>
      </c>
      <c r="X8406" s="98"/>
      <c r="Y8406" s="86" t="s">
        <v>300</v>
      </c>
      <c r="Z8406" s="86" t="s">
        <v>867</v>
      </c>
      <c r="AA8406" s="86" t="s">
        <v>3809</v>
      </c>
      <c r="AB8406" s="86" t="s">
        <v>478</v>
      </c>
      <c r="AC8406" s="100">
        <v>31.75</v>
      </c>
      <c r="AD8406" s="100">
        <v>23.85</v>
      </c>
      <c r="AE8406" s="102" t="s">
        <v>3810</v>
      </c>
      <c r="AF8406" s="86" t="s">
        <v>537</v>
      </c>
      <c r="AG8406" s="103">
        <f>Table1[[#This Row],['# Books]]*Table1[[#This Row],[QTY]]</f>
        <v>0</v>
      </c>
      <c r="AH8406" s="104">
        <f>Table1[[#This Row],[S&amp;L Price]]*Table1[[#This Row],[QTY]]</f>
        <v>0</v>
      </c>
    </row>
    <row r="8407" spans="1:34" ht="18" hidden="1" customHeight="1" x14ac:dyDescent="0.25">
      <c r="A8407" s="83"/>
      <c r="B8407" s="83"/>
      <c r="C8407" s="84"/>
      <c r="D8407" s="84"/>
      <c r="E8407" s="84">
        <v>116</v>
      </c>
      <c r="F8407" s="86" t="s">
        <v>3781</v>
      </c>
      <c r="G8407" s="115">
        <v>1</v>
      </c>
      <c r="H8407" s="88" t="s">
        <v>3807</v>
      </c>
      <c r="I8407" s="88" t="s">
        <v>185</v>
      </c>
      <c r="J8407" s="88" t="s">
        <v>328</v>
      </c>
      <c r="K8407" s="89"/>
      <c r="L8407" s="91" t="s">
        <v>3811</v>
      </c>
      <c r="M8407" s="84">
        <v>2018</v>
      </c>
      <c r="N8407" s="93" t="s">
        <v>1444</v>
      </c>
      <c r="O8407" s="86"/>
      <c r="P8407" s="86"/>
      <c r="Q8407" s="86" t="s">
        <v>90</v>
      </c>
      <c r="R8407" s="86" t="s">
        <v>1182</v>
      </c>
      <c r="S8407" s="96" t="s">
        <v>21646</v>
      </c>
      <c r="T8407" s="96" t="s">
        <v>21643</v>
      </c>
      <c r="U8407" s="91"/>
      <c r="V8407" s="91"/>
      <c r="W8407" s="91" t="s">
        <v>284</v>
      </c>
      <c r="X8407" s="98"/>
      <c r="Y8407" s="86" t="s">
        <v>300</v>
      </c>
      <c r="Z8407" s="86" t="s">
        <v>867</v>
      </c>
      <c r="AA8407" s="86" t="s">
        <v>3809</v>
      </c>
      <c r="AB8407" s="86" t="s">
        <v>478</v>
      </c>
      <c r="AC8407" s="100">
        <v>31.75</v>
      </c>
      <c r="AD8407" s="100">
        <v>23.85</v>
      </c>
      <c r="AE8407" s="102" t="s">
        <v>3810</v>
      </c>
      <c r="AF8407" s="86" t="s">
        <v>537</v>
      </c>
      <c r="AG8407" s="103">
        <f>Table1[[#This Row],['# Books]]*Table1[[#This Row],[QTY]]</f>
        <v>0</v>
      </c>
      <c r="AH8407" s="104">
        <f>Table1[[#This Row],[S&amp;L Price]]*Table1[[#This Row],[QTY]]</f>
        <v>0</v>
      </c>
    </row>
    <row r="8408" spans="1:34" ht="18" hidden="1" customHeight="1" x14ac:dyDescent="0.25">
      <c r="A8408" s="83"/>
      <c r="B8408" s="83"/>
      <c r="C8408" s="84"/>
      <c r="D8408" s="84"/>
      <c r="E8408" s="84">
        <v>116</v>
      </c>
      <c r="F8408" s="86" t="s">
        <v>3781</v>
      </c>
      <c r="G8408" s="115">
        <v>1</v>
      </c>
      <c r="H8408" s="88" t="s">
        <v>3807</v>
      </c>
      <c r="I8408" s="88" t="s">
        <v>185</v>
      </c>
      <c r="J8408" s="88" t="s">
        <v>329</v>
      </c>
      <c r="K8408" s="89" t="s">
        <v>6604</v>
      </c>
      <c r="L8408" s="91" t="s">
        <v>3812</v>
      </c>
      <c r="M8408" s="84">
        <v>2018</v>
      </c>
      <c r="N8408" s="93" t="s">
        <v>1444</v>
      </c>
      <c r="O8408" s="86"/>
      <c r="P8408" s="86"/>
      <c r="Q8408" s="86" t="s">
        <v>90</v>
      </c>
      <c r="R8408" s="86" t="s">
        <v>1182</v>
      </c>
      <c r="S8408" s="96" t="s">
        <v>21646</v>
      </c>
      <c r="T8408" s="96" t="s">
        <v>21643</v>
      </c>
      <c r="U8408" s="91"/>
      <c r="V8408" s="91"/>
      <c r="W8408" s="91" t="s">
        <v>284</v>
      </c>
      <c r="X8408" s="98"/>
      <c r="Y8408" s="86" t="s">
        <v>300</v>
      </c>
      <c r="Z8408" s="86" t="s">
        <v>867</v>
      </c>
      <c r="AA8408" s="86" t="s">
        <v>3809</v>
      </c>
      <c r="AB8408" s="86" t="s">
        <v>478</v>
      </c>
      <c r="AC8408" s="100">
        <v>99.95</v>
      </c>
      <c r="AD8408" s="100">
        <v>74.95</v>
      </c>
      <c r="AE8408" s="102" t="s">
        <v>3810</v>
      </c>
      <c r="AF8408" s="86" t="s">
        <v>537</v>
      </c>
      <c r="AG8408" s="103">
        <f>Table1[[#This Row],['# Books]]*Table1[[#This Row],[QTY]]</f>
        <v>0</v>
      </c>
      <c r="AH8408" s="104">
        <f>Table1[[#This Row],[S&amp;L Price]]*Table1[[#This Row],[QTY]]</f>
        <v>0</v>
      </c>
    </row>
    <row r="8409" spans="1:34" ht="18" customHeight="1" x14ac:dyDescent="0.25">
      <c r="A8409" s="83"/>
      <c r="B8409" s="83"/>
      <c r="C8409" s="84"/>
      <c r="D8409" s="84"/>
      <c r="E8409" s="84">
        <v>116</v>
      </c>
      <c r="F8409" s="86" t="s">
        <v>3781</v>
      </c>
      <c r="G8409" s="115">
        <v>1</v>
      </c>
      <c r="H8409" s="88" t="s">
        <v>3813</v>
      </c>
      <c r="I8409" s="88" t="s">
        <v>185</v>
      </c>
      <c r="J8409" s="88" t="s">
        <v>126</v>
      </c>
      <c r="K8409" s="89"/>
      <c r="L8409" s="91" t="s">
        <v>3814</v>
      </c>
      <c r="M8409" s="84">
        <v>2018</v>
      </c>
      <c r="N8409" s="93" t="s">
        <v>1444</v>
      </c>
      <c r="O8409" s="86" t="s">
        <v>183</v>
      </c>
      <c r="P8409" s="86" t="s">
        <v>323</v>
      </c>
      <c r="Q8409" s="86" t="s">
        <v>90</v>
      </c>
      <c r="R8409" s="86" t="s">
        <v>470</v>
      </c>
      <c r="S8409" s="96" t="s">
        <v>21647</v>
      </c>
      <c r="T8409" s="96" t="s">
        <v>21643</v>
      </c>
      <c r="U8409" s="91"/>
      <c r="V8409" s="91"/>
      <c r="W8409" s="91" t="s">
        <v>283</v>
      </c>
      <c r="X8409" s="98"/>
      <c r="Y8409" s="86" t="s">
        <v>300</v>
      </c>
      <c r="Z8409" s="86" t="s">
        <v>867</v>
      </c>
      <c r="AA8409" s="86" t="s">
        <v>3815</v>
      </c>
      <c r="AB8409" s="86" t="s">
        <v>478</v>
      </c>
      <c r="AC8409" s="100">
        <v>31.75</v>
      </c>
      <c r="AD8409" s="100">
        <v>23.85</v>
      </c>
      <c r="AE8409" s="102" t="s">
        <v>3816</v>
      </c>
      <c r="AF8409" s="86" t="s">
        <v>537</v>
      </c>
      <c r="AG8409" s="103">
        <f>Table1[[#This Row],['# Books]]*Table1[[#This Row],[QTY]]</f>
        <v>0</v>
      </c>
      <c r="AH8409" s="104">
        <f>Table1[[#This Row],[S&amp;L Price]]*Table1[[#This Row],[QTY]]</f>
        <v>0</v>
      </c>
    </row>
    <row r="8410" spans="1:34" ht="18" hidden="1" customHeight="1" x14ac:dyDescent="0.25">
      <c r="A8410" s="83"/>
      <c r="B8410" s="83"/>
      <c r="C8410" s="84"/>
      <c r="D8410" s="84"/>
      <c r="E8410" s="84">
        <v>116</v>
      </c>
      <c r="F8410" s="86" t="s">
        <v>3781</v>
      </c>
      <c r="G8410" s="115">
        <v>1</v>
      </c>
      <c r="H8410" s="88" t="s">
        <v>3813</v>
      </c>
      <c r="I8410" s="88" t="s">
        <v>185</v>
      </c>
      <c r="J8410" s="88" t="s">
        <v>328</v>
      </c>
      <c r="K8410" s="89"/>
      <c r="L8410" s="91" t="s">
        <v>3817</v>
      </c>
      <c r="M8410" s="84">
        <v>2018</v>
      </c>
      <c r="N8410" s="93" t="s">
        <v>1444</v>
      </c>
      <c r="O8410" s="86"/>
      <c r="P8410" s="86"/>
      <c r="Q8410" s="86" t="s">
        <v>90</v>
      </c>
      <c r="R8410" s="86" t="s">
        <v>470</v>
      </c>
      <c r="S8410" s="96" t="s">
        <v>21647</v>
      </c>
      <c r="T8410" s="96" t="s">
        <v>21643</v>
      </c>
      <c r="U8410" s="91"/>
      <c r="V8410" s="91"/>
      <c r="W8410" s="91" t="s">
        <v>283</v>
      </c>
      <c r="X8410" s="98"/>
      <c r="Y8410" s="86" t="s">
        <v>300</v>
      </c>
      <c r="Z8410" s="86" t="s">
        <v>867</v>
      </c>
      <c r="AA8410" s="86" t="s">
        <v>3815</v>
      </c>
      <c r="AB8410" s="86" t="s">
        <v>478</v>
      </c>
      <c r="AC8410" s="100">
        <v>31.75</v>
      </c>
      <c r="AD8410" s="100">
        <v>23.85</v>
      </c>
      <c r="AE8410" s="102" t="s">
        <v>3816</v>
      </c>
      <c r="AF8410" s="86" t="s">
        <v>537</v>
      </c>
      <c r="AG8410" s="103">
        <f>Table1[[#This Row],['# Books]]*Table1[[#This Row],[QTY]]</f>
        <v>0</v>
      </c>
      <c r="AH8410" s="104">
        <f>Table1[[#This Row],[S&amp;L Price]]*Table1[[#This Row],[QTY]]</f>
        <v>0</v>
      </c>
    </row>
    <row r="8411" spans="1:34" ht="18" hidden="1" customHeight="1" x14ac:dyDescent="0.25">
      <c r="A8411" s="83"/>
      <c r="B8411" s="83"/>
      <c r="C8411" s="84"/>
      <c r="D8411" s="84"/>
      <c r="E8411" s="84">
        <v>116</v>
      </c>
      <c r="F8411" s="86" t="s">
        <v>3781</v>
      </c>
      <c r="G8411" s="115">
        <v>1</v>
      </c>
      <c r="H8411" s="88" t="s">
        <v>3813</v>
      </c>
      <c r="I8411" s="88" t="s">
        <v>185</v>
      </c>
      <c r="J8411" s="88" t="s">
        <v>329</v>
      </c>
      <c r="K8411" s="89" t="s">
        <v>6604</v>
      </c>
      <c r="L8411" s="91" t="s">
        <v>3818</v>
      </c>
      <c r="M8411" s="84">
        <v>2018</v>
      </c>
      <c r="N8411" s="93" t="s">
        <v>1444</v>
      </c>
      <c r="O8411" s="86"/>
      <c r="P8411" s="86"/>
      <c r="Q8411" s="86" t="s">
        <v>90</v>
      </c>
      <c r="R8411" s="86" t="s">
        <v>470</v>
      </c>
      <c r="S8411" s="96" t="s">
        <v>21647</v>
      </c>
      <c r="T8411" s="96" t="s">
        <v>21643</v>
      </c>
      <c r="U8411" s="91"/>
      <c r="V8411" s="91"/>
      <c r="W8411" s="91" t="s">
        <v>283</v>
      </c>
      <c r="X8411" s="98"/>
      <c r="Y8411" s="86" t="s">
        <v>300</v>
      </c>
      <c r="Z8411" s="86" t="s">
        <v>867</v>
      </c>
      <c r="AA8411" s="86" t="s">
        <v>3815</v>
      </c>
      <c r="AB8411" s="86" t="s">
        <v>478</v>
      </c>
      <c r="AC8411" s="100">
        <v>99.95</v>
      </c>
      <c r="AD8411" s="100">
        <v>74.95</v>
      </c>
      <c r="AE8411" s="102" t="s">
        <v>3816</v>
      </c>
      <c r="AF8411" s="86" t="s">
        <v>537</v>
      </c>
      <c r="AG8411" s="103">
        <f>Table1[[#This Row],['# Books]]*Table1[[#This Row],[QTY]]</f>
        <v>0</v>
      </c>
      <c r="AH8411" s="104">
        <f>Table1[[#This Row],[S&amp;L Price]]*Table1[[#This Row],[QTY]]</f>
        <v>0</v>
      </c>
    </row>
    <row r="8412" spans="1:34" ht="18" customHeight="1" x14ac:dyDescent="0.25">
      <c r="A8412" s="83"/>
      <c r="B8412" s="83"/>
      <c r="C8412" s="84"/>
      <c r="D8412" s="84"/>
      <c r="E8412" s="84">
        <v>116</v>
      </c>
      <c r="F8412" s="86" t="s">
        <v>3781</v>
      </c>
      <c r="G8412" s="115">
        <v>1</v>
      </c>
      <c r="H8412" s="88" t="s">
        <v>3819</v>
      </c>
      <c r="I8412" s="88" t="s">
        <v>185</v>
      </c>
      <c r="J8412" s="88" t="s">
        <v>126</v>
      </c>
      <c r="K8412" s="89"/>
      <c r="L8412" s="91" t="s">
        <v>3820</v>
      </c>
      <c r="M8412" s="84">
        <v>2018</v>
      </c>
      <c r="N8412" s="93" t="s">
        <v>1444</v>
      </c>
      <c r="O8412" s="86" t="s">
        <v>183</v>
      </c>
      <c r="P8412" s="86" t="s">
        <v>323</v>
      </c>
      <c r="Q8412" s="86" t="s">
        <v>90</v>
      </c>
      <c r="R8412" s="86" t="s">
        <v>470</v>
      </c>
      <c r="S8412" s="96" t="s">
        <v>21681</v>
      </c>
      <c r="T8412" s="96" t="s">
        <v>21643</v>
      </c>
      <c r="U8412" s="91"/>
      <c r="V8412" s="91"/>
      <c r="W8412" s="91" t="s">
        <v>285</v>
      </c>
      <c r="X8412" s="98"/>
      <c r="Y8412" s="86" t="s">
        <v>300</v>
      </c>
      <c r="Z8412" s="86" t="s">
        <v>867</v>
      </c>
      <c r="AA8412" s="86" t="s">
        <v>3821</v>
      </c>
      <c r="AB8412" s="86" t="s">
        <v>478</v>
      </c>
      <c r="AC8412" s="100">
        <v>31.75</v>
      </c>
      <c r="AD8412" s="100">
        <v>23.85</v>
      </c>
      <c r="AE8412" s="102" t="s">
        <v>3822</v>
      </c>
      <c r="AF8412" s="86" t="s">
        <v>537</v>
      </c>
      <c r="AG8412" s="103">
        <f>Table1[[#This Row],['# Books]]*Table1[[#This Row],[QTY]]</f>
        <v>0</v>
      </c>
      <c r="AH8412" s="104">
        <f>Table1[[#This Row],[S&amp;L Price]]*Table1[[#This Row],[QTY]]</f>
        <v>0</v>
      </c>
    </row>
    <row r="8413" spans="1:34" ht="18" hidden="1" customHeight="1" x14ac:dyDescent="0.25">
      <c r="A8413" s="83"/>
      <c r="B8413" s="83"/>
      <c r="C8413" s="84"/>
      <c r="D8413" s="84"/>
      <c r="E8413" s="84">
        <v>116</v>
      </c>
      <c r="F8413" s="86" t="s">
        <v>3781</v>
      </c>
      <c r="G8413" s="115">
        <v>1</v>
      </c>
      <c r="H8413" s="88" t="s">
        <v>3819</v>
      </c>
      <c r="I8413" s="88" t="s">
        <v>185</v>
      </c>
      <c r="J8413" s="88" t="s">
        <v>328</v>
      </c>
      <c r="K8413" s="89"/>
      <c r="L8413" s="91" t="s">
        <v>3823</v>
      </c>
      <c r="M8413" s="84">
        <v>2018</v>
      </c>
      <c r="N8413" s="93" t="s">
        <v>1444</v>
      </c>
      <c r="O8413" s="86"/>
      <c r="P8413" s="86"/>
      <c r="Q8413" s="86" t="s">
        <v>90</v>
      </c>
      <c r="R8413" s="86" t="s">
        <v>470</v>
      </c>
      <c r="S8413" s="96" t="s">
        <v>21681</v>
      </c>
      <c r="T8413" s="96" t="s">
        <v>21643</v>
      </c>
      <c r="U8413" s="91"/>
      <c r="V8413" s="91"/>
      <c r="W8413" s="91" t="s">
        <v>285</v>
      </c>
      <c r="X8413" s="98"/>
      <c r="Y8413" s="86" t="s">
        <v>300</v>
      </c>
      <c r="Z8413" s="86" t="s">
        <v>867</v>
      </c>
      <c r="AA8413" s="86" t="s">
        <v>3821</v>
      </c>
      <c r="AB8413" s="86" t="s">
        <v>478</v>
      </c>
      <c r="AC8413" s="100">
        <v>31.75</v>
      </c>
      <c r="AD8413" s="100">
        <v>23.85</v>
      </c>
      <c r="AE8413" s="102" t="s">
        <v>3822</v>
      </c>
      <c r="AF8413" s="86" t="s">
        <v>537</v>
      </c>
      <c r="AG8413" s="103">
        <f>Table1[[#This Row],['# Books]]*Table1[[#This Row],[QTY]]</f>
        <v>0</v>
      </c>
      <c r="AH8413" s="104">
        <f>Table1[[#This Row],[S&amp;L Price]]*Table1[[#This Row],[QTY]]</f>
        <v>0</v>
      </c>
    </row>
    <row r="8414" spans="1:34" ht="18" hidden="1" customHeight="1" x14ac:dyDescent="0.25">
      <c r="A8414" s="83"/>
      <c r="B8414" s="83"/>
      <c r="C8414" s="84"/>
      <c r="D8414" s="84"/>
      <c r="E8414" s="84">
        <v>116</v>
      </c>
      <c r="F8414" s="86" t="s">
        <v>3781</v>
      </c>
      <c r="G8414" s="115">
        <v>1</v>
      </c>
      <c r="H8414" s="88" t="s">
        <v>3819</v>
      </c>
      <c r="I8414" s="88" t="s">
        <v>185</v>
      </c>
      <c r="J8414" s="88" t="s">
        <v>329</v>
      </c>
      <c r="K8414" s="89" t="s">
        <v>6604</v>
      </c>
      <c r="L8414" s="91" t="s">
        <v>3824</v>
      </c>
      <c r="M8414" s="84">
        <v>2018</v>
      </c>
      <c r="N8414" s="93" t="s">
        <v>1444</v>
      </c>
      <c r="O8414" s="86"/>
      <c r="P8414" s="86"/>
      <c r="Q8414" s="86" t="s">
        <v>90</v>
      </c>
      <c r="R8414" s="86" t="s">
        <v>470</v>
      </c>
      <c r="S8414" s="96" t="s">
        <v>21681</v>
      </c>
      <c r="T8414" s="96" t="s">
        <v>21643</v>
      </c>
      <c r="U8414" s="91"/>
      <c r="V8414" s="91"/>
      <c r="W8414" s="91" t="s">
        <v>285</v>
      </c>
      <c r="X8414" s="98"/>
      <c r="Y8414" s="86" t="s">
        <v>300</v>
      </c>
      <c r="Z8414" s="86" t="s">
        <v>867</v>
      </c>
      <c r="AA8414" s="86" t="s">
        <v>3821</v>
      </c>
      <c r="AB8414" s="86" t="s">
        <v>478</v>
      </c>
      <c r="AC8414" s="100">
        <v>99.95</v>
      </c>
      <c r="AD8414" s="100">
        <v>74.95</v>
      </c>
      <c r="AE8414" s="102" t="s">
        <v>3822</v>
      </c>
      <c r="AF8414" s="86" t="s">
        <v>537</v>
      </c>
      <c r="AG8414" s="103">
        <f>Table1[[#This Row],['# Books]]*Table1[[#This Row],[QTY]]</f>
        <v>0</v>
      </c>
      <c r="AH8414" s="104">
        <f>Table1[[#This Row],[S&amp;L Price]]*Table1[[#This Row],[QTY]]</f>
        <v>0</v>
      </c>
    </row>
    <row r="8415" spans="1:34" ht="18" customHeight="1" x14ac:dyDescent="0.25">
      <c r="A8415" s="83"/>
      <c r="B8415" s="83"/>
      <c r="C8415" s="84"/>
      <c r="D8415" s="84"/>
      <c r="E8415" s="84">
        <v>116</v>
      </c>
      <c r="F8415" s="86" t="s">
        <v>3781</v>
      </c>
      <c r="G8415" s="115">
        <v>1</v>
      </c>
      <c r="H8415" s="88" t="s">
        <v>3825</v>
      </c>
      <c r="I8415" s="88" t="s">
        <v>185</v>
      </c>
      <c r="J8415" s="88" t="s">
        <v>126</v>
      </c>
      <c r="K8415" s="89"/>
      <c r="L8415" s="91" t="s">
        <v>3826</v>
      </c>
      <c r="M8415" s="84">
        <v>2018</v>
      </c>
      <c r="N8415" s="93" t="s">
        <v>1444</v>
      </c>
      <c r="O8415" s="86" t="s">
        <v>183</v>
      </c>
      <c r="P8415" s="86" t="s">
        <v>323</v>
      </c>
      <c r="Q8415" s="86" t="s">
        <v>90</v>
      </c>
      <c r="R8415" s="86" t="s">
        <v>868</v>
      </c>
      <c r="S8415" s="96" t="s">
        <v>21652</v>
      </c>
      <c r="T8415" s="96" t="s">
        <v>21643</v>
      </c>
      <c r="U8415" s="91"/>
      <c r="V8415" s="91"/>
      <c r="W8415" s="91" t="s">
        <v>284</v>
      </c>
      <c r="X8415" s="98"/>
      <c r="Y8415" s="86" t="s">
        <v>300</v>
      </c>
      <c r="Z8415" s="86" t="s">
        <v>867</v>
      </c>
      <c r="AA8415" s="86" t="s">
        <v>3827</v>
      </c>
      <c r="AB8415" s="86" t="s">
        <v>478</v>
      </c>
      <c r="AC8415" s="100">
        <v>31.75</v>
      </c>
      <c r="AD8415" s="100">
        <v>23.85</v>
      </c>
      <c r="AE8415" s="102" t="s">
        <v>3828</v>
      </c>
      <c r="AF8415" s="86" t="s">
        <v>537</v>
      </c>
      <c r="AG8415" s="103">
        <f>Table1[[#This Row],['# Books]]*Table1[[#This Row],[QTY]]</f>
        <v>0</v>
      </c>
      <c r="AH8415" s="104">
        <f>Table1[[#This Row],[S&amp;L Price]]*Table1[[#This Row],[QTY]]</f>
        <v>0</v>
      </c>
    </row>
    <row r="8416" spans="1:34" ht="18" hidden="1" customHeight="1" x14ac:dyDescent="0.25">
      <c r="A8416" s="83"/>
      <c r="B8416" s="83"/>
      <c r="C8416" s="84"/>
      <c r="D8416" s="84"/>
      <c r="E8416" s="84">
        <v>116</v>
      </c>
      <c r="F8416" s="86" t="s">
        <v>3781</v>
      </c>
      <c r="G8416" s="115">
        <v>1</v>
      </c>
      <c r="H8416" s="88" t="s">
        <v>3825</v>
      </c>
      <c r="I8416" s="88" t="s">
        <v>185</v>
      </c>
      <c r="J8416" s="88" t="s">
        <v>328</v>
      </c>
      <c r="K8416" s="89"/>
      <c r="L8416" s="91" t="s">
        <v>3829</v>
      </c>
      <c r="M8416" s="84">
        <v>2018</v>
      </c>
      <c r="N8416" s="93" t="s">
        <v>1444</v>
      </c>
      <c r="O8416" s="86"/>
      <c r="P8416" s="86"/>
      <c r="Q8416" s="86" t="s">
        <v>90</v>
      </c>
      <c r="R8416" s="86" t="s">
        <v>868</v>
      </c>
      <c r="S8416" s="96" t="s">
        <v>21652</v>
      </c>
      <c r="T8416" s="96" t="s">
        <v>21643</v>
      </c>
      <c r="U8416" s="91"/>
      <c r="V8416" s="91"/>
      <c r="W8416" s="91" t="s">
        <v>284</v>
      </c>
      <c r="X8416" s="98"/>
      <c r="Y8416" s="86" t="s">
        <v>300</v>
      </c>
      <c r="Z8416" s="86" t="s">
        <v>867</v>
      </c>
      <c r="AA8416" s="86" t="s">
        <v>3827</v>
      </c>
      <c r="AB8416" s="86" t="s">
        <v>478</v>
      </c>
      <c r="AC8416" s="100">
        <v>31.75</v>
      </c>
      <c r="AD8416" s="100">
        <v>23.85</v>
      </c>
      <c r="AE8416" s="102" t="s">
        <v>3828</v>
      </c>
      <c r="AF8416" s="86" t="s">
        <v>537</v>
      </c>
      <c r="AG8416" s="103">
        <f>Table1[[#This Row],['# Books]]*Table1[[#This Row],[QTY]]</f>
        <v>0</v>
      </c>
      <c r="AH8416" s="104">
        <f>Table1[[#This Row],[S&amp;L Price]]*Table1[[#This Row],[QTY]]</f>
        <v>0</v>
      </c>
    </row>
    <row r="8417" spans="1:34" ht="18" hidden="1" customHeight="1" x14ac:dyDescent="0.25">
      <c r="A8417" s="83"/>
      <c r="B8417" s="83"/>
      <c r="C8417" s="84"/>
      <c r="D8417" s="84"/>
      <c r="E8417" s="84">
        <v>116</v>
      </c>
      <c r="F8417" s="86" t="s">
        <v>3781</v>
      </c>
      <c r="G8417" s="115">
        <v>1</v>
      </c>
      <c r="H8417" s="88" t="s">
        <v>3825</v>
      </c>
      <c r="I8417" s="88" t="s">
        <v>185</v>
      </c>
      <c r="J8417" s="88" t="s">
        <v>329</v>
      </c>
      <c r="K8417" s="89" t="s">
        <v>6604</v>
      </c>
      <c r="L8417" s="91" t="s">
        <v>3830</v>
      </c>
      <c r="M8417" s="84">
        <v>2018</v>
      </c>
      <c r="N8417" s="93" t="s">
        <v>1444</v>
      </c>
      <c r="O8417" s="86"/>
      <c r="P8417" s="86"/>
      <c r="Q8417" s="86" t="s">
        <v>90</v>
      </c>
      <c r="R8417" s="86" t="s">
        <v>868</v>
      </c>
      <c r="S8417" s="96" t="s">
        <v>21652</v>
      </c>
      <c r="T8417" s="96" t="s">
        <v>21643</v>
      </c>
      <c r="U8417" s="91"/>
      <c r="V8417" s="91"/>
      <c r="W8417" s="91" t="s">
        <v>284</v>
      </c>
      <c r="X8417" s="98"/>
      <c r="Y8417" s="86" t="s">
        <v>300</v>
      </c>
      <c r="Z8417" s="86" t="s">
        <v>867</v>
      </c>
      <c r="AA8417" s="86" t="s">
        <v>3827</v>
      </c>
      <c r="AB8417" s="86" t="s">
        <v>478</v>
      </c>
      <c r="AC8417" s="100">
        <v>99.95</v>
      </c>
      <c r="AD8417" s="100">
        <v>74.95</v>
      </c>
      <c r="AE8417" s="102" t="s">
        <v>3828</v>
      </c>
      <c r="AF8417" s="86" t="s">
        <v>537</v>
      </c>
      <c r="AG8417" s="103">
        <f>Table1[[#This Row],['# Books]]*Table1[[#This Row],[QTY]]</f>
        <v>0</v>
      </c>
      <c r="AH8417" s="104">
        <f>Table1[[#This Row],[S&amp;L Price]]*Table1[[#This Row],[QTY]]</f>
        <v>0</v>
      </c>
    </row>
    <row r="8418" spans="1:34" ht="18" customHeight="1" x14ac:dyDescent="0.25">
      <c r="A8418" s="83"/>
      <c r="B8418" s="83"/>
      <c r="C8418" s="84"/>
      <c r="D8418" s="84"/>
      <c r="E8418" s="84">
        <v>116</v>
      </c>
      <c r="F8418" s="86" t="s">
        <v>3781</v>
      </c>
      <c r="G8418" s="115">
        <v>1</v>
      </c>
      <c r="H8418" s="88" t="s">
        <v>3831</v>
      </c>
      <c r="I8418" s="88" t="s">
        <v>185</v>
      </c>
      <c r="J8418" s="88" t="s">
        <v>126</v>
      </c>
      <c r="K8418" s="89"/>
      <c r="L8418" s="91" t="s">
        <v>3832</v>
      </c>
      <c r="M8418" s="84">
        <v>2018</v>
      </c>
      <c r="N8418" s="93" t="s">
        <v>1444</v>
      </c>
      <c r="O8418" s="86" t="s">
        <v>183</v>
      </c>
      <c r="P8418" s="86" t="s">
        <v>323</v>
      </c>
      <c r="Q8418" s="86" t="s">
        <v>90</v>
      </c>
      <c r="R8418" s="86" t="s">
        <v>868</v>
      </c>
      <c r="S8418" s="96" t="s">
        <v>21613</v>
      </c>
      <c r="T8418" s="96" t="s">
        <v>21643</v>
      </c>
      <c r="U8418" s="91"/>
      <c r="V8418" s="91"/>
      <c r="W8418" s="91" t="s">
        <v>284</v>
      </c>
      <c r="X8418" s="98"/>
      <c r="Y8418" s="86" t="s">
        <v>300</v>
      </c>
      <c r="Z8418" s="86" t="s">
        <v>867</v>
      </c>
      <c r="AA8418" s="86" t="s">
        <v>3833</v>
      </c>
      <c r="AB8418" s="86" t="s">
        <v>478</v>
      </c>
      <c r="AC8418" s="100">
        <v>31.75</v>
      </c>
      <c r="AD8418" s="100">
        <v>23.85</v>
      </c>
      <c r="AE8418" s="102" t="s">
        <v>3810</v>
      </c>
      <c r="AF8418" s="86" t="s">
        <v>537</v>
      </c>
      <c r="AG8418" s="103">
        <f>Table1[[#This Row],['# Books]]*Table1[[#This Row],[QTY]]</f>
        <v>0</v>
      </c>
      <c r="AH8418" s="104">
        <f>Table1[[#This Row],[S&amp;L Price]]*Table1[[#This Row],[QTY]]</f>
        <v>0</v>
      </c>
    </row>
    <row r="8419" spans="1:34" ht="18" hidden="1" customHeight="1" x14ac:dyDescent="0.25">
      <c r="A8419" s="83"/>
      <c r="B8419" s="83"/>
      <c r="C8419" s="84"/>
      <c r="D8419" s="84"/>
      <c r="E8419" s="84">
        <v>116</v>
      </c>
      <c r="F8419" s="86" t="s">
        <v>3781</v>
      </c>
      <c r="G8419" s="115">
        <v>1</v>
      </c>
      <c r="H8419" s="88" t="s">
        <v>3831</v>
      </c>
      <c r="I8419" s="88" t="s">
        <v>185</v>
      </c>
      <c r="J8419" s="88" t="s">
        <v>328</v>
      </c>
      <c r="K8419" s="89"/>
      <c r="L8419" s="91" t="s">
        <v>3834</v>
      </c>
      <c r="M8419" s="84">
        <v>2018</v>
      </c>
      <c r="N8419" s="93" t="s">
        <v>1444</v>
      </c>
      <c r="O8419" s="86"/>
      <c r="P8419" s="86"/>
      <c r="Q8419" s="86" t="s">
        <v>90</v>
      </c>
      <c r="R8419" s="86" t="s">
        <v>868</v>
      </c>
      <c r="S8419" s="96" t="s">
        <v>21613</v>
      </c>
      <c r="T8419" s="96" t="s">
        <v>21643</v>
      </c>
      <c r="U8419" s="91"/>
      <c r="V8419" s="91"/>
      <c r="W8419" s="91" t="s">
        <v>284</v>
      </c>
      <c r="X8419" s="98"/>
      <c r="Y8419" s="86" t="s">
        <v>300</v>
      </c>
      <c r="Z8419" s="86" t="s">
        <v>867</v>
      </c>
      <c r="AA8419" s="86" t="s">
        <v>3833</v>
      </c>
      <c r="AB8419" s="86" t="s">
        <v>478</v>
      </c>
      <c r="AC8419" s="100">
        <v>31.75</v>
      </c>
      <c r="AD8419" s="100">
        <v>23.85</v>
      </c>
      <c r="AE8419" s="102" t="s">
        <v>3810</v>
      </c>
      <c r="AF8419" s="86" t="s">
        <v>537</v>
      </c>
      <c r="AG8419" s="103">
        <f>Table1[[#This Row],['# Books]]*Table1[[#This Row],[QTY]]</f>
        <v>0</v>
      </c>
      <c r="AH8419" s="104">
        <f>Table1[[#This Row],[S&amp;L Price]]*Table1[[#This Row],[QTY]]</f>
        <v>0</v>
      </c>
    </row>
    <row r="8420" spans="1:34" ht="18" hidden="1" customHeight="1" x14ac:dyDescent="0.25">
      <c r="A8420" s="83"/>
      <c r="B8420" s="83"/>
      <c r="C8420" s="84"/>
      <c r="D8420" s="84"/>
      <c r="E8420" s="84">
        <v>116</v>
      </c>
      <c r="F8420" s="86" t="s">
        <v>3781</v>
      </c>
      <c r="G8420" s="115">
        <v>1</v>
      </c>
      <c r="H8420" s="88" t="s">
        <v>3831</v>
      </c>
      <c r="I8420" s="88" t="s">
        <v>185</v>
      </c>
      <c r="J8420" s="88" t="s">
        <v>329</v>
      </c>
      <c r="K8420" s="89" t="s">
        <v>6604</v>
      </c>
      <c r="L8420" s="91" t="s">
        <v>3835</v>
      </c>
      <c r="M8420" s="84">
        <v>2018</v>
      </c>
      <c r="N8420" s="93" t="s">
        <v>1444</v>
      </c>
      <c r="O8420" s="86"/>
      <c r="P8420" s="86"/>
      <c r="Q8420" s="86" t="s">
        <v>90</v>
      </c>
      <c r="R8420" s="86" t="s">
        <v>868</v>
      </c>
      <c r="S8420" s="96" t="s">
        <v>21613</v>
      </c>
      <c r="T8420" s="96" t="s">
        <v>21643</v>
      </c>
      <c r="U8420" s="91"/>
      <c r="V8420" s="91"/>
      <c r="W8420" s="91" t="s">
        <v>284</v>
      </c>
      <c r="X8420" s="98"/>
      <c r="Y8420" s="86" t="s">
        <v>300</v>
      </c>
      <c r="Z8420" s="86" t="s">
        <v>867</v>
      </c>
      <c r="AA8420" s="86" t="s">
        <v>3833</v>
      </c>
      <c r="AB8420" s="86" t="s">
        <v>478</v>
      </c>
      <c r="AC8420" s="100">
        <v>99.95</v>
      </c>
      <c r="AD8420" s="100">
        <v>74.95</v>
      </c>
      <c r="AE8420" s="102" t="s">
        <v>3810</v>
      </c>
      <c r="AF8420" s="86" t="s">
        <v>537</v>
      </c>
      <c r="AG8420" s="103">
        <f>Table1[[#This Row],['# Books]]*Table1[[#This Row],[QTY]]</f>
        <v>0</v>
      </c>
      <c r="AH8420" s="104">
        <f>Table1[[#This Row],[S&amp;L Price]]*Table1[[#This Row],[QTY]]</f>
        <v>0</v>
      </c>
    </row>
    <row r="8421" spans="1:34" ht="18" customHeight="1" x14ac:dyDescent="0.25">
      <c r="A8421" s="83"/>
      <c r="B8421" s="83"/>
      <c r="C8421" s="84"/>
      <c r="D8421" s="84"/>
      <c r="E8421" s="84">
        <v>116</v>
      </c>
      <c r="F8421" s="86" t="s">
        <v>3781</v>
      </c>
      <c r="G8421" s="115">
        <v>1</v>
      </c>
      <c r="H8421" s="88" t="s">
        <v>3836</v>
      </c>
      <c r="I8421" s="88" t="s">
        <v>185</v>
      </c>
      <c r="J8421" s="88" t="s">
        <v>126</v>
      </c>
      <c r="K8421" s="89"/>
      <c r="L8421" s="91" t="s">
        <v>3837</v>
      </c>
      <c r="M8421" s="84">
        <v>2018</v>
      </c>
      <c r="N8421" s="93" t="s">
        <v>1444</v>
      </c>
      <c r="O8421" s="86" t="s">
        <v>183</v>
      </c>
      <c r="P8421" s="86" t="s">
        <v>323</v>
      </c>
      <c r="Q8421" s="86" t="s">
        <v>90</v>
      </c>
      <c r="R8421" s="86" t="s">
        <v>450</v>
      </c>
      <c r="S8421" s="96" t="s">
        <v>21672</v>
      </c>
      <c r="T8421" s="96" t="s">
        <v>21643</v>
      </c>
      <c r="U8421" s="91"/>
      <c r="V8421" s="91"/>
      <c r="W8421" s="91" t="s">
        <v>285</v>
      </c>
      <c r="X8421" s="98"/>
      <c r="Y8421" s="86" t="s">
        <v>300</v>
      </c>
      <c r="Z8421" s="86" t="s">
        <v>867</v>
      </c>
      <c r="AA8421" s="86" t="s">
        <v>3838</v>
      </c>
      <c r="AB8421" s="86" t="s">
        <v>478</v>
      </c>
      <c r="AC8421" s="100">
        <v>31.75</v>
      </c>
      <c r="AD8421" s="100">
        <v>23.85</v>
      </c>
      <c r="AE8421" s="102" t="s">
        <v>3839</v>
      </c>
      <c r="AF8421" s="86" t="s">
        <v>537</v>
      </c>
      <c r="AG8421" s="103">
        <f>Table1[[#This Row],['# Books]]*Table1[[#This Row],[QTY]]</f>
        <v>0</v>
      </c>
      <c r="AH8421" s="104">
        <f>Table1[[#This Row],[S&amp;L Price]]*Table1[[#This Row],[QTY]]</f>
        <v>0</v>
      </c>
    </row>
    <row r="8422" spans="1:34" ht="18" hidden="1" customHeight="1" x14ac:dyDescent="0.25">
      <c r="A8422" s="83"/>
      <c r="B8422" s="83"/>
      <c r="C8422" s="84"/>
      <c r="D8422" s="84"/>
      <c r="E8422" s="84">
        <v>116</v>
      </c>
      <c r="F8422" s="86" t="s">
        <v>3781</v>
      </c>
      <c r="G8422" s="115">
        <v>1</v>
      </c>
      <c r="H8422" s="88" t="s">
        <v>3836</v>
      </c>
      <c r="I8422" s="88" t="s">
        <v>185</v>
      </c>
      <c r="J8422" s="88" t="s">
        <v>328</v>
      </c>
      <c r="K8422" s="89"/>
      <c r="L8422" s="91" t="s">
        <v>3840</v>
      </c>
      <c r="M8422" s="84">
        <v>2018</v>
      </c>
      <c r="N8422" s="93" t="s">
        <v>1444</v>
      </c>
      <c r="O8422" s="86"/>
      <c r="P8422" s="86"/>
      <c r="Q8422" s="86" t="s">
        <v>90</v>
      </c>
      <c r="R8422" s="86" t="s">
        <v>450</v>
      </c>
      <c r="S8422" s="96" t="s">
        <v>21672</v>
      </c>
      <c r="T8422" s="96" t="s">
        <v>21643</v>
      </c>
      <c r="U8422" s="91"/>
      <c r="V8422" s="91"/>
      <c r="W8422" s="91" t="s">
        <v>285</v>
      </c>
      <c r="X8422" s="98"/>
      <c r="Y8422" s="86" t="s">
        <v>300</v>
      </c>
      <c r="Z8422" s="86" t="s">
        <v>867</v>
      </c>
      <c r="AA8422" s="86" t="s">
        <v>3838</v>
      </c>
      <c r="AB8422" s="86" t="s">
        <v>478</v>
      </c>
      <c r="AC8422" s="100">
        <v>31.75</v>
      </c>
      <c r="AD8422" s="100">
        <v>23.85</v>
      </c>
      <c r="AE8422" s="102" t="s">
        <v>3839</v>
      </c>
      <c r="AF8422" s="86" t="s">
        <v>537</v>
      </c>
      <c r="AG8422" s="103">
        <f>Table1[[#This Row],['# Books]]*Table1[[#This Row],[QTY]]</f>
        <v>0</v>
      </c>
      <c r="AH8422" s="104">
        <f>Table1[[#This Row],[S&amp;L Price]]*Table1[[#This Row],[QTY]]</f>
        <v>0</v>
      </c>
    </row>
    <row r="8423" spans="1:34" ht="18" hidden="1" customHeight="1" x14ac:dyDescent="0.25">
      <c r="A8423" s="83"/>
      <c r="B8423" s="83"/>
      <c r="C8423" s="84"/>
      <c r="D8423" s="84"/>
      <c r="E8423" s="84">
        <v>116</v>
      </c>
      <c r="F8423" s="86" t="s">
        <v>3781</v>
      </c>
      <c r="G8423" s="115">
        <v>1</v>
      </c>
      <c r="H8423" s="88" t="s">
        <v>3836</v>
      </c>
      <c r="I8423" s="88" t="s">
        <v>185</v>
      </c>
      <c r="J8423" s="88" t="s">
        <v>329</v>
      </c>
      <c r="K8423" s="89" t="s">
        <v>6604</v>
      </c>
      <c r="L8423" s="91" t="s">
        <v>3841</v>
      </c>
      <c r="M8423" s="84">
        <v>2018</v>
      </c>
      <c r="N8423" s="93" t="s">
        <v>1444</v>
      </c>
      <c r="O8423" s="86"/>
      <c r="P8423" s="86"/>
      <c r="Q8423" s="86" t="s">
        <v>90</v>
      </c>
      <c r="R8423" s="86" t="s">
        <v>450</v>
      </c>
      <c r="S8423" s="96" t="s">
        <v>21672</v>
      </c>
      <c r="T8423" s="96" t="s">
        <v>21643</v>
      </c>
      <c r="U8423" s="91"/>
      <c r="V8423" s="91"/>
      <c r="W8423" s="91" t="s">
        <v>285</v>
      </c>
      <c r="X8423" s="98"/>
      <c r="Y8423" s="86" t="s">
        <v>300</v>
      </c>
      <c r="Z8423" s="86" t="s">
        <v>867</v>
      </c>
      <c r="AA8423" s="86" t="s">
        <v>3838</v>
      </c>
      <c r="AB8423" s="86" t="s">
        <v>478</v>
      </c>
      <c r="AC8423" s="100">
        <v>99.95</v>
      </c>
      <c r="AD8423" s="100">
        <v>74.95</v>
      </c>
      <c r="AE8423" s="102" t="s">
        <v>3839</v>
      </c>
      <c r="AF8423" s="86" t="s">
        <v>537</v>
      </c>
      <c r="AG8423" s="103">
        <f>Table1[[#This Row],['# Books]]*Table1[[#This Row],[QTY]]</f>
        <v>0</v>
      </c>
      <c r="AH8423" s="104">
        <f>Table1[[#This Row],[S&amp;L Price]]*Table1[[#This Row],[QTY]]</f>
        <v>0</v>
      </c>
    </row>
    <row r="8424" spans="1:34" ht="18" customHeight="1" x14ac:dyDescent="0.25">
      <c r="A8424" s="83"/>
      <c r="B8424" s="83"/>
      <c r="C8424" s="84"/>
      <c r="D8424" s="84"/>
      <c r="E8424" s="84">
        <v>116</v>
      </c>
      <c r="F8424" s="86" t="s">
        <v>3781</v>
      </c>
      <c r="G8424" s="115">
        <v>1</v>
      </c>
      <c r="H8424" s="88" t="s">
        <v>123</v>
      </c>
      <c r="I8424" s="88" t="s">
        <v>185</v>
      </c>
      <c r="J8424" s="88" t="s">
        <v>126</v>
      </c>
      <c r="K8424" s="89"/>
      <c r="L8424" s="91" t="s">
        <v>3842</v>
      </c>
      <c r="M8424" s="84">
        <v>2018</v>
      </c>
      <c r="N8424" s="93" t="s">
        <v>1444</v>
      </c>
      <c r="O8424" s="86" t="s">
        <v>183</v>
      </c>
      <c r="P8424" s="86" t="s">
        <v>323</v>
      </c>
      <c r="Q8424" s="86" t="s">
        <v>90</v>
      </c>
      <c r="R8424" s="86" t="s">
        <v>13323</v>
      </c>
      <c r="S8424" s="96" t="s">
        <v>21651</v>
      </c>
      <c r="T8424" s="96" t="s">
        <v>21643</v>
      </c>
      <c r="U8424" s="91"/>
      <c r="V8424" s="91"/>
      <c r="W8424" s="91" t="s">
        <v>283</v>
      </c>
      <c r="X8424" s="98"/>
      <c r="Y8424" s="86" t="s">
        <v>300</v>
      </c>
      <c r="Z8424" s="86" t="s">
        <v>867</v>
      </c>
      <c r="AA8424" s="86" t="s">
        <v>3843</v>
      </c>
      <c r="AB8424" s="86" t="s">
        <v>478</v>
      </c>
      <c r="AC8424" s="100">
        <v>31.75</v>
      </c>
      <c r="AD8424" s="100">
        <v>23.85</v>
      </c>
      <c r="AE8424" s="102" t="s">
        <v>3844</v>
      </c>
      <c r="AF8424" s="86" t="s">
        <v>537</v>
      </c>
      <c r="AG8424" s="103">
        <f>Table1[[#This Row],['# Books]]*Table1[[#This Row],[QTY]]</f>
        <v>0</v>
      </c>
      <c r="AH8424" s="104">
        <f>Table1[[#This Row],[S&amp;L Price]]*Table1[[#This Row],[QTY]]</f>
        <v>0</v>
      </c>
    </row>
    <row r="8425" spans="1:34" ht="18" hidden="1" customHeight="1" x14ac:dyDescent="0.25">
      <c r="A8425" s="83"/>
      <c r="B8425" s="83"/>
      <c r="C8425" s="84"/>
      <c r="D8425" s="84"/>
      <c r="E8425" s="84">
        <v>116</v>
      </c>
      <c r="F8425" s="86" t="s">
        <v>3781</v>
      </c>
      <c r="G8425" s="115">
        <v>1</v>
      </c>
      <c r="H8425" s="88" t="s">
        <v>123</v>
      </c>
      <c r="I8425" s="88" t="s">
        <v>185</v>
      </c>
      <c r="J8425" s="88" t="s">
        <v>328</v>
      </c>
      <c r="K8425" s="89"/>
      <c r="L8425" s="91" t="s">
        <v>3845</v>
      </c>
      <c r="M8425" s="84">
        <v>2018</v>
      </c>
      <c r="N8425" s="93" t="s">
        <v>1444</v>
      </c>
      <c r="O8425" s="86"/>
      <c r="P8425" s="86"/>
      <c r="Q8425" s="86" t="s">
        <v>90</v>
      </c>
      <c r="R8425" s="86" t="s">
        <v>13323</v>
      </c>
      <c r="S8425" s="96" t="s">
        <v>21651</v>
      </c>
      <c r="T8425" s="96" t="s">
        <v>21643</v>
      </c>
      <c r="U8425" s="91"/>
      <c r="V8425" s="91"/>
      <c r="W8425" s="91" t="s">
        <v>283</v>
      </c>
      <c r="X8425" s="98"/>
      <c r="Y8425" s="86" t="s">
        <v>300</v>
      </c>
      <c r="Z8425" s="86" t="s">
        <v>867</v>
      </c>
      <c r="AA8425" s="86" t="s">
        <v>3843</v>
      </c>
      <c r="AB8425" s="86" t="s">
        <v>478</v>
      </c>
      <c r="AC8425" s="100">
        <v>31.75</v>
      </c>
      <c r="AD8425" s="100">
        <v>23.85</v>
      </c>
      <c r="AE8425" s="102" t="s">
        <v>3844</v>
      </c>
      <c r="AF8425" s="86" t="s">
        <v>537</v>
      </c>
      <c r="AG8425" s="103">
        <f>Table1[[#This Row],['# Books]]*Table1[[#This Row],[QTY]]</f>
        <v>0</v>
      </c>
      <c r="AH8425" s="104">
        <f>Table1[[#This Row],[S&amp;L Price]]*Table1[[#This Row],[QTY]]</f>
        <v>0</v>
      </c>
    </row>
    <row r="8426" spans="1:34" ht="18" hidden="1" customHeight="1" x14ac:dyDescent="0.25">
      <c r="A8426" s="83"/>
      <c r="B8426" s="83"/>
      <c r="C8426" s="84"/>
      <c r="D8426" s="84"/>
      <c r="E8426" s="84">
        <v>116</v>
      </c>
      <c r="F8426" s="86" t="s">
        <v>3781</v>
      </c>
      <c r="G8426" s="115">
        <v>1</v>
      </c>
      <c r="H8426" s="88" t="s">
        <v>123</v>
      </c>
      <c r="I8426" s="88" t="s">
        <v>185</v>
      </c>
      <c r="J8426" s="88" t="s">
        <v>329</v>
      </c>
      <c r="K8426" s="89" t="s">
        <v>6604</v>
      </c>
      <c r="L8426" s="91" t="s">
        <v>3846</v>
      </c>
      <c r="M8426" s="84">
        <v>2018</v>
      </c>
      <c r="N8426" s="93" t="s">
        <v>1444</v>
      </c>
      <c r="O8426" s="86"/>
      <c r="P8426" s="86"/>
      <c r="Q8426" s="86" t="s">
        <v>90</v>
      </c>
      <c r="R8426" s="86" t="s">
        <v>13323</v>
      </c>
      <c r="S8426" s="96" t="s">
        <v>21651</v>
      </c>
      <c r="T8426" s="96" t="s">
        <v>21643</v>
      </c>
      <c r="U8426" s="91"/>
      <c r="V8426" s="91"/>
      <c r="W8426" s="91" t="s">
        <v>283</v>
      </c>
      <c r="X8426" s="98"/>
      <c r="Y8426" s="86" t="s">
        <v>300</v>
      </c>
      <c r="Z8426" s="86" t="s">
        <v>867</v>
      </c>
      <c r="AA8426" s="86" t="s">
        <v>3843</v>
      </c>
      <c r="AB8426" s="86" t="s">
        <v>478</v>
      </c>
      <c r="AC8426" s="100">
        <v>99.95</v>
      </c>
      <c r="AD8426" s="100">
        <v>74.95</v>
      </c>
      <c r="AE8426" s="102" t="s">
        <v>3844</v>
      </c>
      <c r="AF8426" s="86" t="s">
        <v>537</v>
      </c>
      <c r="AG8426" s="103">
        <f>Table1[[#This Row],['# Books]]*Table1[[#This Row],[QTY]]</f>
        <v>0</v>
      </c>
      <c r="AH8426" s="104">
        <f>Table1[[#This Row],[S&amp;L Price]]*Table1[[#This Row],[QTY]]</f>
        <v>0</v>
      </c>
    </row>
    <row r="8427" spans="1:34" ht="18" customHeight="1" x14ac:dyDescent="0.25">
      <c r="A8427" s="83"/>
      <c r="B8427" s="83"/>
      <c r="C8427" s="84"/>
      <c r="D8427" s="84"/>
      <c r="E8427" s="84">
        <v>116</v>
      </c>
      <c r="F8427" s="86" t="s">
        <v>3781</v>
      </c>
      <c r="G8427" s="115">
        <v>1</v>
      </c>
      <c r="H8427" s="88" t="s">
        <v>3847</v>
      </c>
      <c r="I8427" s="88" t="s">
        <v>185</v>
      </c>
      <c r="J8427" s="88" t="s">
        <v>126</v>
      </c>
      <c r="K8427" s="89"/>
      <c r="L8427" s="91" t="s">
        <v>3848</v>
      </c>
      <c r="M8427" s="84">
        <v>2018</v>
      </c>
      <c r="N8427" s="93" t="s">
        <v>1444</v>
      </c>
      <c r="O8427" s="86" t="s">
        <v>183</v>
      </c>
      <c r="P8427" s="86" t="s">
        <v>323</v>
      </c>
      <c r="Q8427" s="86" t="s">
        <v>90</v>
      </c>
      <c r="R8427" s="86" t="s">
        <v>607</v>
      </c>
      <c r="S8427" s="96" t="s">
        <v>21672</v>
      </c>
      <c r="T8427" s="96" t="s">
        <v>21603</v>
      </c>
      <c r="U8427" s="91"/>
      <c r="V8427" s="91"/>
      <c r="W8427" s="91" t="s">
        <v>285</v>
      </c>
      <c r="X8427" s="98"/>
      <c r="Y8427" s="86" t="s">
        <v>300</v>
      </c>
      <c r="Z8427" s="86" t="s">
        <v>867</v>
      </c>
      <c r="AA8427" s="86" t="s">
        <v>3849</v>
      </c>
      <c r="AB8427" s="86" t="s">
        <v>478</v>
      </c>
      <c r="AC8427" s="100">
        <v>31.75</v>
      </c>
      <c r="AD8427" s="100">
        <v>23.85</v>
      </c>
      <c r="AE8427" s="102" t="s">
        <v>3850</v>
      </c>
      <c r="AF8427" s="86" t="s">
        <v>537</v>
      </c>
      <c r="AG8427" s="103">
        <f>Table1[[#This Row],['# Books]]*Table1[[#This Row],[QTY]]</f>
        <v>0</v>
      </c>
      <c r="AH8427" s="104">
        <f>Table1[[#This Row],[S&amp;L Price]]*Table1[[#This Row],[QTY]]</f>
        <v>0</v>
      </c>
    </row>
    <row r="8428" spans="1:34" ht="18" hidden="1" customHeight="1" x14ac:dyDescent="0.25">
      <c r="A8428" s="83"/>
      <c r="B8428" s="83"/>
      <c r="C8428" s="84"/>
      <c r="D8428" s="84"/>
      <c r="E8428" s="84">
        <v>116</v>
      </c>
      <c r="F8428" s="86" t="s">
        <v>3781</v>
      </c>
      <c r="G8428" s="115">
        <v>1</v>
      </c>
      <c r="H8428" s="88" t="s">
        <v>3847</v>
      </c>
      <c r="I8428" s="88" t="s">
        <v>185</v>
      </c>
      <c r="J8428" s="88" t="s">
        <v>328</v>
      </c>
      <c r="K8428" s="89"/>
      <c r="L8428" s="91" t="s">
        <v>3851</v>
      </c>
      <c r="M8428" s="84">
        <v>2018</v>
      </c>
      <c r="N8428" s="93" t="s">
        <v>1444</v>
      </c>
      <c r="O8428" s="86"/>
      <c r="P8428" s="86"/>
      <c r="Q8428" s="86" t="s">
        <v>90</v>
      </c>
      <c r="R8428" s="86" t="s">
        <v>607</v>
      </c>
      <c r="S8428" s="96" t="s">
        <v>21672</v>
      </c>
      <c r="T8428" s="96" t="s">
        <v>21603</v>
      </c>
      <c r="U8428" s="91"/>
      <c r="V8428" s="91"/>
      <c r="W8428" s="91" t="s">
        <v>285</v>
      </c>
      <c r="X8428" s="98"/>
      <c r="Y8428" s="86" t="s">
        <v>300</v>
      </c>
      <c r="Z8428" s="86" t="s">
        <v>867</v>
      </c>
      <c r="AA8428" s="86" t="s">
        <v>3849</v>
      </c>
      <c r="AB8428" s="86" t="s">
        <v>478</v>
      </c>
      <c r="AC8428" s="100">
        <v>31.75</v>
      </c>
      <c r="AD8428" s="100">
        <v>23.85</v>
      </c>
      <c r="AE8428" s="102" t="s">
        <v>3850</v>
      </c>
      <c r="AF8428" s="86" t="s">
        <v>537</v>
      </c>
      <c r="AG8428" s="103">
        <f>Table1[[#This Row],['# Books]]*Table1[[#This Row],[QTY]]</f>
        <v>0</v>
      </c>
      <c r="AH8428" s="104">
        <f>Table1[[#This Row],[S&amp;L Price]]*Table1[[#This Row],[QTY]]</f>
        <v>0</v>
      </c>
    </row>
    <row r="8429" spans="1:34" ht="18" hidden="1" customHeight="1" x14ac:dyDescent="0.25">
      <c r="A8429" s="83"/>
      <c r="B8429" s="83"/>
      <c r="C8429" s="84"/>
      <c r="D8429" s="84"/>
      <c r="E8429" s="84">
        <v>116</v>
      </c>
      <c r="F8429" s="86" t="s">
        <v>3781</v>
      </c>
      <c r="G8429" s="115">
        <v>1</v>
      </c>
      <c r="H8429" s="88" t="s">
        <v>3847</v>
      </c>
      <c r="I8429" s="88" t="s">
        <v>185</v>
      </c>
      <c r="J8429" s="88" t="s">
        <v>329</v>
      </c>
      <c r="K8429" s="89" t="s">
        <v>6604</v>
      </c>
      <c r="L8429" s="91" t="s">
        <v>3852</v>
      </c>
      <c r="M8429" s="84">
        <v>2018</v>
      </c>
      <c r="N8429" s="93" t="s">
        <v>1444</v>
      </c>
      <c r="O8429" s="86"/>
      <c r="P8429" s="86"/>
      <c r="Q8429" s="86" t="s">
        <v>90</v>
      </c>
      <c r="R8429" s="86" t="s">
        <v>607</v>
      </c>
      <c r="S8429" s="96" t="s">
        <v>21672</v>
      </c>
      <c r="T8429" s="96" t="s">
        <v>21603</v>
      </c>
      <c r="U8429" s="91"/>
      <c r="V8429" s="91"/>
      <c r="W8429" s="91" t="s">
        <v>285</v>
      </c>
      <c r="X8429" s="98"/>
      <c r="Y8429" s="86" t="s">
        <v>300</v>
      </c>
      <c r="Z8429" s="86" t="s">
        <v>867</v>
      </c>
      <c r="AA8429" s="86" t="s">
        <v>3849</v>
      </c>
      <c r="AB8429" s="86" t="s">
        <v>478</v>
      </c>
      <c r="AC8429" s="100">
        <v>99.95</v>
      </c>
      <c r="AD8429" s="100">
        <v>74.95</v>
      </c>
      <c r="AE8429" s="102" t="s">
        <v>3850</v>
      </c>
      <c r="AF8429" s="86" t="s">
        <v>537</v>
      </c>
      <c r="AG8429" s="103">
        <f>Table1[[#This Row],['# Books]]*Table1[[#This Row],[QTY]]</f>
        <v>0</v>
      </c>
      <c r="AH8429" s="104">
        <f>Table1[[#This Row],[S&amp;L Price]]*Table1[[#This Row],[QTY]]</f>
        <v>0</v>
      </c>
    </row>
    <row r="8430" spans="1:34" ht="18" hidden="1" customHeight="1" x14ac:dyDescent="0.25">
      <c r="A8430" s="83"/>
      <c r="B8430" s="83"/>
      <c r="C8430" s="84"/>
      <c r="D8430" s="84"/>
      <c r="E8430" s="84">
        <v>117</v>
      </c>
      <c r="F8430" s="86" t="s">
        <v>15174</v>
      </c>
      <c r="G8430" s="115">
        <v>6</v>
      </c>
      <c r="H8430" s="88" t="s">
        <v>15174</v>
      </c>
      <c r="I8430" s="88" t="s">
        <v>185</v>
      </c>
      <c r="J8430" s="88" t="s">
        <v>125</v>
      </c>
      <c r="K8430" s="89"/>
      <c r="L8430" s="91" t="s">
        <v>15175</v>
      </c>
      <c r="M8430" s="84">
        <v>2018</v>
      </c>
      <c r="N8430" s="93" t="s">
        <v>1802</v>
      </c>
      <c r="O8430" s="86" t="s">
        <v>183</v>
      </c>
      <c r="P8430" s="86" t="s">
        <v>326</v>
      </c>
      <c r="Q8430" s="86"/>
      <c r="R8430" s="86"/>
      <c r="S8430" s="96"/>
      <c r="T8430" s="96"/>
      <c r="U8430" s="91"/>
      <c r="V8430" s="91"/>
      <c r="W8430" s="91"/>
      <c r="X8430" s="98"/>
      <c r="Y8430" s="86" t="s">
        <v>475</v>
      </c>
      <c r="Z8430" s="86" t="s">
        <v>476</v>
      </c>
      <c r="AA8430" s="86" t="s">
        <v>15176</v>
      </c>
      <c r="AB8430" s="86" t="s">
        <v>478</v>
      </c>
      <c r="AC8430" s="100">
        <v>241.5</v>
      </c>
      <c r="AD8430" s="100">
        <v>181.23</v>
      </c>
      <c r="AE8430" s="102"/>
      <c r="AF8430" s="86" t="s">
        <v>14972</v>
      </c>
      <c r="AG8430" s="103">
        <f>Table1[[#This Row],['# Books]]*Table1[[#This Row],[QTY]]</f>
        <v>0</v>
      </c>
      <c r="AH8430" s="104">
        <f>Table1[[#This Row],[S&amp;L Price]]*Table1[[#This Row],[QTY]]</f>
        <v>0</v>
      </c>
    </row>
    <row r="8431" spans="1:34" ht="18" customHeight="1" x14ac:dyDescent="0.25">
      <c r="A8431" s="83"/>
      <c r="B8431" s="83"/>
      <c r="C8431" s="84"/>
      <c r="D8431" s="84"/>
      <c r="E8431" s="84">
        <v>117</v>
      </c>
      <c r="F8431" s="86" t="s">
        <v>15174</v>
      </c>
      <c r="G8431" s="115">
        <v>1</v>
      </c>
      <c r="H8431" s="88" t="s">
        <v>15177</v>
      </c>
      <c r="I8431" s="88" t="s">
        <v>185</v>
      </c>
      <c r="J8431" s="88" t="s">
        <v>126</v>
      </c>
      <c r="K8431" s="89"/>
      <c r="L8431" s="91" t="s">
        <v>15178</v>
      </c>
      <c r="M8431" s="84">
        <v>2014</v>
      </c>
      <c r="N8431" s="93" t="s">
        <v>1811</v>
      </c>
      <c r="O8431" s="86" t="s">
        <v>183</v>
      </c>
      <c r="P8431" s="86" t="s">
        <v>326</v>
      </c>
      <c r="Q8431" s="86" t="s">
        <v>449</v>
      </c>
      <c r="R8431" s="86" t="s">
        <v>15179</v>
      </c>
      <c r="S8431" s="96"/>
      <c r="T8431" s="96"/>
      <c r="U8431" s="91"/>
      <c r="V8431" s="91"/>
      <c r="W8431" s="91" t="s">
        <v>281</v>
      </c>
      <c r="X8431" s="98"/>
      <c r="Y8431" s="86" t="s">
        <v>472</v>
      </c>
      <c r="Z8431" s="86" t="s">
        <v>476</v>
      </c>
      <c r="AA8431" s="86" t="s">
        <v>21459</v>
      </c>
      <c r="AB8431" s="86" t="s">
        <v>478</v>
      </c>
      <c r="AC8431" s="100">
        <v>40.75</v>
      </c>
      <c r="AD8431" s="100">
        <v>30.56</v>
      </c>
      <c r="AE8431" s="102" t="s">
        <v>15150</v>
      </c>
      <c r="AF8431" s="86" t="s">
        <v>15180</v>
      </c>
      <c r="AG8431" s="103">
        <f>Table1[[#This Row],['# Books]]*Table1[[#This Row],[QTY]]</f>
        <v>0</v>
      </c>
      <c r="AH8431" s="104">
        <f>Table1[[#This Row],[S&amp;L Price]]*Table1[[#This Row],[QTY]]</f>
        <v>0</v>
      </c>
    </row>
    <row r="8432" spans="1:34" ht="18" hidden="1" customHeight="1" x14ac:dyDescent="0.25">
      <c r="A8432" s="83"/>
      <c r="B8432" s="83"/>
      <c r="C8432" s="84"/>
      <c r="D8432" s="84"/>
      <c r="E8432" s="84">
        <v>117</v>
      </c>
      <c r="F8432" s="86" t="s">
        <v>15174</v>
      </c>
      <c r="G8432" s="115">
        <v>1</v>
      </c>
      <c r="H8432" s="88" t="s">
        <v>15177</v>
      </c>
      <c r="I8432" s="88" t="s">
        <v>185</v>
      </c>
      <c r="J8432" s="88" t="s">
        <v>328</v>
      </c>
      <c r="K8432" s="89"/>
      <c r="L8432" s="91" t="s">
        <v>15181</v>
      </c>
      <c r="M8432" s="84">
        <v>2014</v>
      </c>
      <c r="N8432" s="93" t="s">
        <v>1811</v>
      </c>
      <c r="O8432" s="86"/>
      <c r="P8432" s="86"/>
      <c r="Q8432" s="86" t="s">
        <v>449</v>
      </c>
      <c r="R8432" s="86" t="s">
        <v>15179</v>
      </c>
      <c r="S8432" s="96"/>
      <c r="T8432" s="96"/>
      <c r="U8432" s="91"/>
      <c r="V8432" s="91"/>
      <c r="W8432" s="91" t="s">
        <v>281</v>
      </c>
      <c r="X8432" s="98"/>
      <c r="Y8432" s="86" t="s">
        <v>472</v>
      </c>
      <c r="Z8432" s="86" t="s">
        <v>476</v>
      </c>
      <c r="AA8432" s="86" t="s">
        <v>21459</v>
      </c>
      <c r="AB8432" s="86" t="s">
        <v>478</v>
      </c>
      <c r="AC8432" s="100">
        <v>40.75</v>
      </c>
      <c r="AD8432" s="100">
        <v>30.56</v>
      </c>
      <c r="AE8432" s="102" t="s">
        <v>15150</v>
      </c>
      <c r="AF8432" s="86" t="s">
        <v>15180</v>
      </c>
      <c r="AG8432" s="103">
        <f>Table1[[#This Row],['# Books]]*Table1[[#This Row],[QTY]]</f>
        <v>0</v>
      </c>
      <c r="AH8432" s="104">
        <f>Table1[[#This Row],[S&amp;L Price]]*Table1[[#This Row],[QTY]]</f>
        <v>0</v>
      </c>
    </row>
    <row r="8433" spans="1:34" ht="18" customHeight="1" x14ac:dyDescent="0.25">
      <c r="A8433" s="83"/>
      <c r="B8433" s="83"/>
      <c r="C8433" s="84"/>
      <c r="D8433" s="84"/>
      <c r="E8433" s="84">
        <v>117</v>
      </c>
      <c r="F8433" s="86" t="s">
        <v>15174</v>
      </c>
      <c r="G8433" s="115">
        <v>1</v>
      </c>
      <c r="H8433" s="88" t="s">
        <v>15182</v>
      </c>
      <c r="I8433" s="88" t="s">
        <v>185</v>
      </c>
      <c r="J8433" s="88" t="s">
        <v>126</v>
      </c>
      <c r="K8433" s="89"/>
      <c r="L8433" s="91" t="s">
        <v>15183</v>
      </c>
      <c r="M8433" s="84">
        <v>2014</v>
      </c>
      <c r="N8433" s="93" t="s">
        <v>1811</v>
      </c>
      <c r="O8433" s="86" t="s">
        <v>183</v>
      </c>
      <c r="P8433" s="86" t="s">
        <v>326</v>
      </c>
      <c r="Q8433" s="86" t="s">
        <v>449</v>
      </c>
      <c r="R8433" s="86" t="s">
        <v>15179</v>
      </c>
      <c r="S8433" s="96"/>
      <c r="T8433" s="96"/>
      <c r="U8433" s="91"/>
      <c r="V8433" s="91"/>
      <c r="W8433" s="91"/>
      <c r="X8433" s="98"/>
      <c r="Y8433" s="86" t="s">
        <v>472</v>
      </c>
      <c r="Z8433" s="86" t="s">
        <v>476</v>
      </c>
      <c r="AA8433" s="86" t="s">
        <v>21460</v>
      </c>
      <c r="AB8433" s="86" t="s">
        <v>478</v>
      </c>
      <c r="AC8433" s="100">
        <v>40.75</v>
      </c>
      <c r="AD8433" s="100">
        <v>30.56</v>
      </c>
      <c r="AE8433" s="102" t="s">
        <v>21461</v>
      </c>
      <c r="AF8433" s="86" t="s">
        <v>15180</v>
      </c>
      <c r="AG8433" s="103">
        <f>Table1[[#This Row],['# Books]]*Table1[[#This Row],[QTY]]</f>
        <v>0</v>
      </c>
      <c r="AH8433" s="104">
        <f>Table1[[#This Row],[S&amp;L Price]]*Table1[[#This Row],[QTY]]</f>
        <v>0</v>
      </c>
    </row>
    <row r="8434" spans="1:34" ht="18" hidden="1" customHeight="1" x14ac:dyDescent="0.25">
      <c r="A8434" s="83"/>
      <c r="B8434" s="83"/>
      <c r="C8434" s="84"/>
      <c r="D8434" s="84"/>
      <c r="E8434" s="84">
        <v>117</v>
      </c>
      <c r="F8434" s="86" t="s">
        <v>15174</v>
      </c>
      <c r="G8434" s="115">
        <v>1</v>
      </c>
      <c r="H8434" s="88" t="s">
        <v>15182</v>
      </c>
      <c r="I8434" s="88" t="s">
        <v>185</v>
      </c>
      <c r="J8434" s="88" t="s">
        <v>328</v>
      </c>
      <c r="K8434" s="89"/>
      <c r="L8434" s="91" t="s">
        <v>15184</v>
      </c>
      <c r="M8434" s="84">
        <v>2014</v>
      </c>
      <c r="N8434" s="93" t="s">
        <v>1811</v>
      </c>
      <c r="O8434" s="86"/>
      <c r="P8434" s="86"/>
      <c r="Q8434" s="86" t="s">
        <v>449</v>
      </c>
      <c r="R8434" s="86" t="s">
        <v>15179</v>
      </c>
      <c r="S8434" s="96"/>
      <c r="T8434" s="96"/>
      <c r="U8434" s="91"/>
      <c r="V8434" s="91"/>
      <c r="W8434" s="91"/>
      <c r="X8434" s="98"/>
      <c r="Y8434" s="86" t="s">
        <v>472</v>
      </c>
      <c r="Z8434" s="86" t="s">
        <v>476</v>
      </c>
      <c r="AA8434" s="86" t="s">
        <v>21460</v>
      </c>
      <c r="AB8434" s="86" t="s">
        <v>478</v>
      </c>
      <c r="AC8434" s="100">
        <v>40.75</v>
      </c>
      <c r="AD8434" s="100">
        <v>30.56</v>
      </c>
      <c r="AE8434" s="102" t="s">
        <v>21461</v>
      </c>
      <c r="AF8434" s="86" t="s">
        <v>15180</v>
      </c>
      <c r="AG8434" s="103">
        <f>Table1[[#This Row],['# Books]]*Table1[[#This Row],[QTY]]</f>
        <v>0</v>
      </c>
      <c r="AH8434" s="104">
        <f>Table1[[#This Row],[S&amp;L Price]]*Table1[[#This Row],[QTY]]</f>
        <v>0</v>
      </c>
    </row>
    <row r="8435" spans="1:34" ht="18" customHeight="1" x14ac:dyDescent="0.25">
      <c r="A8435" s="83"/>
      <c r="B8435" s="83"/>
      <c r="C8435" s="84"/>
      <c r="D8435" s="84"/>
      <c r="E8435" s="84">
        <v>117</v>
      </c>
      <c r="F8435" s="86" t="s">
        <v>15174</v>
      </c>
      <c r="G8435" s="115">
        <v>1</v>
      </c>
      <c r="H8435" s="88" t="s">
        <v>15185</v>
      </c>
      <c r="I8435" s="88" t="s">
        <v>185</v>
      </c>
      <c r="J8435" s="88" t="s">
        <v>126</v>
      </c>
      <c r="K8435" s="89"/>
      <c r="L8435" s="91" t="s">
        <v>15186</v>
      </c>
      <c r="M8435" s="84">
        <v>2014</v>
      </c>
      <c r="N8435" s="93" t="s">
        <v>1811</v>
      </c>
      <c r="O8435" s="86" t="s">
        <v>183</v>
      </c>
      <c r="P8435" s="86" t="s">
        <v>326</v>
      </c>
      <c r="Q8435" s="86" t="s">
        <v>90</v>
      </c>
      <c r="R8435" s="86" t="s">
        <v>15179</v>
      </c>
      <c r="S8435" s="96"/>
      <c r="T8435" s="96"/>
      <c r="U8435" s="91"/>
      <c r="V8435" s="91"/>
      <c r="W8435" s="91" t="s">
        <v>281</v>
      </c>
      <c r="X8435" s="98"/>
      <c r="Y8435" s="86" t="s">
        <v>472</v>
      </c>
      <c r="Z8435" s="86" t="s">
        <v>476</v>
      </c>
      <c r="AA8435" s="86" t="s">
        <v>15187</v>
      </c>
      <c r="AB8435" s="86" t="s">
        <v>478</v>
      </c>
      <c r="AC8435" s="100">
        <v>40.75</v>
      </c>
      <c r="AD8435" s="100">
        <v>30.56</v>
      </c>
      <c r="AE8435" s="102" t="s">
        <v>21462</v>
      </c>
      <c r="AF8435" s="86" t="s">
        <v>15180</v>
      </c>
      <c r="AG8435" s="103">
        <f>Table1[[#This Row],['# Books]]*Table1[[#This Row],[QTY]]</f>
        <v>0</v>
      </c>
      <c r="AH8435" s="104">
        <f>Table1[[#This Row],[S&amp;L Price]]*Table1[[#This Row],[QTY]]</f>
        <v>0</v>
      </c>
    </row>
    <row r="8436" spans="1:34" ht="18" hidden="1" customHeight="1" x14ac:dyDescent="0.25">
      <c r="A8436" s="83"/>
      <c r="B8436" s="83"/>
      <c r="C8436" s="84"/>
      <c r="D8436" s="84"/>
      <c r="E8436" s="84">
        <v>117</v>
      </c>
      <c r="F8436" s="86" t="s">
        <v>15174</v>
      </c>
      <c r="G8436" s="115">
        <v>1</v>
      </c>
      <c r="H8436" s="88" t="s">
        <v>15185</v>
      </c>
      <c r="I8436" s="88" t="s">
        <v>185</v>
      </c>
      <c r="J8436" s="88" t="s">
        <v>328</v>
      </c>
      <c r="K8436" s="89"/>
      <c r="L8436" s="91" t="s">
        <v>15188</v>
      </c>
      <c r="M8436" s="84">
        <v>2014</v>
      </c>
      <c r="N8436" s="93" t="s">
        <v>1811</v>
      </c>
      <c r="O8436" s="86"/>
      <c r="P8436" s="86"/>
      <c r="Q8436" s="86" t="s">
        <v>90</v>
      </c>
      <c r="R8436" s="86" t="s">
        <v>15179</v>
      </c>
      <c r="S8436" s="96"/>
      <c r="T8436" s="96"/>
      <c r="U8436" s="91"/>
      <c r="V8436" s="91"/>
      <c r="W8436" s="91" t="s">
        <v>281</v>
      </c>
      <c r="X8436" s="98"/>
      <c r="Y8436" s="86" t="s">
        <v>472</v>
      </c>
      <c r="Z8436" s="86" t="s">
        <v>476</v>
      </c>
      <c r="AA8436" s="86" t="s">
        <v>15187</v>
      </c>
      <c r="AB8436" s="86" t="s">
        <v>478</v>
      </c>
      <c r="AC8436" s="100">
        <v>40.75</v>
      </c>
      <c r="AD8436" s="100">
        <v>30.56</v>
      </c>
      <c r="AE8436" s="102" t="s">
        <v>21462</v>
      </c>
      <c r="AF8436" s="86" t="s">
        <v>15180</v>
      </c>
      <c r="AG8436" s="103">
        <f>Table1[[#This Row],['# Books]]*Table1[[#This Row],[QTY]]</f>
        <v>0</v>
      </c>
      <c r="AH8436" s="104">
        <f>Table1[[#This Row],[S&amp;L Price]]*Table1[[#This Row],[QTY]]</f>
        <v>0</v>
      </c>
    </row>
    <row r="8437" spans="1:34" ht="18" customHeight="1" x14ac:dyDescent="0.25">
      <c r="A8437" s="83"/>
      <c r="B8437" s="83"/>
      <c r="C8437" s="84"/>
      <c r="D8437" s="84"/>
      <c r="E8437" s="84">
        <v>117</v>
      </c>
      <c r="F8437" s="86" t="s">
        <v>15174</v>
      </c>
      <c r="G8437" s="115">
        <v>1</v>
      </c>
      <c r="H8437" s="88" t="s">
        <v>15189</v>
      </c>
      <c r="I8437" s="88" t="s">
        <v>185</v>
      </c>
      <c r="J8437" s="88" t="s">
        <v>126</v>
      </c>
      <c r="K8437" s="89"/>
      <c r="L8437" s="91" t="s">
        <v>15190</v>
      </c>
      <c r="M8437" s="84">
        <v>2018</v>
      </c>
      <c r="N8437" s="93" t="s">
        <v>1802</v>
      </c>
      <c r="O8437" s="86" t="s">
        <v>183</v>
      </c>
      <c r="P8437" s="86" t="s">
        <v>326</v>
      </c>
      <c r="Q8437" s="86" t="s">
        <v>90</v>
      </c>
      <c r="R8437" s="86" t="s">
        <v>15179</v>
      </c>
      <c r="S8437" s="96"/>
      <c r="T8437" s="96"/>
      <c r="U8437" s="91"/>
      <c r="V8437" s="91"/>
      <c r="W8437" s="91" t="s">
        <v>281</v>
      </c>
      <c r="X8437" s="98"/>
      <c r="Y8437" s="86" t="s">
        <v>475</v>
      </c>
      <c r="Z8437" s="86" t="s">
        <v>476</v>
      </c>
      <c r="AA8437" s="86" t="s">
        <v>15191</v>
      </c>
      <c r="AB8437" s="86" t="s">
        <v>478</v>
      </c>
      <c r="AC8437" s="100">
        <v>39.75</v>
      </c>
      <c r="AD8437" s="100">
        <v>29.85</v>
      </c>
      <c r="AE8437" s="102" t="s">
        <v>15150</v>
      </c>
      <c r="AF8437" s="86" t="s">
        <v>14972</v>
      </c>
      <c r="AG8437" s="103">
        <f>Table1[[#This Row],['# Books]]*Table1[[#This Row],[QTY]]</f>
        <v>0</v>
      </c>
      <c r="AH8437" s="104">
        <f>Table1[[#This Row],[S&amp;L Price]]*Table1[[#This Row],[QTY]]</f>
        <v>0</v>
      </c>
    </row>
    <row r="8438" spans="1:34" ht="18" customHeight="1" x14ac:dyDescent="0.25">
      <c r="A8438" s="83"/>
      <c r="B8438" s="83"/>
      <c r="C8438" s="84"/>
      <c r="D8438" s="84"/>
      <c r="E8438" s="84">
        <v>117</v>
      </c>
      <c r="F8438" s="86" t="s">
        <v>15174</v>
      </c>
      <c r="G8438" s="115">
        <v>1</v>
      </c>
      <c r="H8438" s="88" t="s">
        <v>15192</v>
      </c>
      <c r="I8438" s="88" t="s">
        <v>185</v>
      </c>
      <c r="J8438" s="88" t="s">
        <v>126</v>
      </c>
      <c r="K8438" s="89"/>
      <c r="L8438" s="91" t="s">
        <v>15193</v>
      </c>
      <c r="M8438" s="84">
        <v>2018</v>
      </c>
      <c r="N8438" s="93" t="s">
        <v>1802</v>
      </c>
      <c r="O8438" s="86" t="s">
        <v>183</v>
      </c>
      <c r="P8438" s="86" t="s">
        <v>326</v>
      </c>
      <c r="Q8438" s="86" t="s">
        <v>90</v>
      </c>
      <c r="R8438" s="86" t="s">
        <v>15194</v>
      </c>
      <c r="S8438" s="96"/>
      <c r="T8438" s="96"/>
      <c r="U8438" s="91"/>
      <c r="V8438" s="91"/>
      <c r="W8438" s="91" t="s">
        <v>281</v>
      </c>
      <c r="X8438" s="98"/>
      <c r="Y8438" s="86" t="s">
        <v>475</v>
      </c>
      <c r="Z8438" s="86" t="s">
        <v>476</v>
      </c>
      <c r="AA8438" s="86" t="s">
        <v>15195</v>
      </c>
      <c r="AB8438" s="86" t="s">
        <v>478</v>
      </c>
      <c r="AC8438" s="100">
        <v>39.75</v>
      </c>
      <c r="AD8438" s="100">
        <v>29.85</v>
      </c>
      <c r="AE8438" s="102" t="s">
        <v>15150</v>
      </c>
      <c r="AF8438" s="86" t="s">
        <v>14972</v>
      </c>
      <c r="AG8438" s="103">
        <f>Table1[[#This Row],['# Books]]*Table1[[#This Row],[QTY]]</f>
        <v>0</v>
      </c>
      <c r="AH8438" s="104">
        <f>Table1[[#This Row],[S&amp;L Price]]*Table1[[#This Row],[QTY]]</f>
        <v>0</v>
      </c>
    </row>
    <row r="8439" spans="1:34" ht="18" customHeight="1" x14ac:dyDescent="0.25">
      <c r="A8439" s="83"/>
      <c r="B8439" s="83"/>
      <c r="C8439" s="84"/>
      <c r="D8439" s="84"/>
      <c r="E8439" s="84">
        <v>117</v>
      </c>
      <c r="F8439" s="86" t="s">
        <v>15174</v>
      </c>
      <c r="G8439" s="115">
        <v>1</v>
      </c>
      <c r="H8439" s="88" t="s">
        <v>15196</v>
      </c>
      <c r="I8439" s="88" t="s">
        <v>185</v>
      </c>
      <c r="J8439" s="88" t="s">
        <v>126</v>
      </c>
      <c r="K8439" s="89"/>
      <c r="L8439" s="91" t="s">
        <v>15197</v>
      </c>
      <c r="M8439" s="84">
        <v>2018</v>
      </c>
      <c r="N8439" s="93" t="s">
        <v>1802</v>
      </c>
      <c r="O8439" s="86" t="s">
        <v>183</v>
      </c>
      <c r="P8439" s="86" t="s">
        <v>326</v>
      </c>
      <c r="Q8439" s="86" t="s">
        <v>90</v>
      </c>
      <c r="R8439" s="86" t="s">
        <v>15179</v>
      </c>
      <c r="S8439" s="96"/>
      <c r="T8439" s="96"/>
      <c r="U8439" s="91"/>
      <c r="V8439" s="91"/>
      <c r="W8439" s="91" t="s">
        <v>281</v>
      </c>
      <c r="X8439" s="98"/>
      <c r="Y8439" s="86" t="s">
        <v>475</v>
      </c>
      <c r="Z8439" s="86" t="s">
        <v>476</v>
      </c>
      <c r="AA8439" s="86" t="s">
        <v>15198</v>
      </c>
      <c r="AB8439" s="86" t="s">
        <v>478</v>
      </c>
      <c r="AC8439" s="100">
        <v>39.75</v>
      </c>
      <c r="AD8439" s="100">
        <v>29.85</v>
      </c>
      <c r="AE8439" s="102" t="s">
        <v>15150</v>
      </c>
      <c r="AF8439" s="86" t="s">
        <v>14972</v>
      </c>
      <c r="AG8439" s="103">
        <f>Table1[[#This Row],['# Books]]*Table1[[#This Row],[QTY]]</f>
        <v>0</v>
      </c>
      <c r="AH8439" s="104">
        <f>Table1[[#This Row],[S&amp;L Price]]*Table1[[#This Row],[QTY]]</f>
        <v>0</v>
      </c>
    </row>
    <row r="8440" spans="1:34" ht="18" hidden="1" customHeight="1" x14ac:dyDescent="0.25">
      <c r="A8440" s="83"/>
      <c r="B8440" s="83"/>
      <c r="C8440" s="84"/>
      <c r="D8440" s="84"/>
      <c r="E8440" s="84">
        <v>118</v>
      </c>
      <c r="F8440" s="86" t="s">
        <v>6518</v>
      </c>
      <c r="G8440" s="115">
        <v>8</v>
      </c>
      <c r="H8440" s="88" t="s">
        <v>6518</v>
      </c>
      <c r="I8440" s="88" t="s">
        <v>185</v>
      </c>
      <c r="J8440" s="88" t="s">
        <v>125</v>
      </c>
      <c r="K8440" s="89"/>
      <c r="L8440" s="91" t="s">
        <v>6519</v>
      </c>
      <c r="M8440" s="84">
        <v>2019</v>
      </c>
      <c r="N8440" s="93" t="s">
        <v>4044</v>
      </c>
      <c r="O8440" s="86" t="s">
        <v>183</v>
      </c>
      <c r="P8440" s="86" t="s">
        <v>324</v>
      </c>
      <c r="Q8440" s="86"/>
      <c r="R8440" s="86"/>
      <c r="S8440" s="96"/>
      <c r="T8440" s="96"/>
      <c r="U8440" s="91"/>
      <c r="V8440" s="91"/>
      <c r="W8440" s="91"/>
      <c r="X8440" s="98"/>
      <c r="Y8440" s="86" t="s">
        <v>477</v>
      </c>
      <c r="Z8440" s="86" t="s">
        <v>477</v>
      </c>
      <c r="AA8440" s="86" t="s">
        <v>6520</v>
      </c>
      <c r="AB8440" s="86" t="s">
        <v>478</v>
      </c>
      <c r="AC8440" s="100">
        <v>196.8</v>
      </c>
      <c r="AD8440" s="100">
        <v>147.6</v>
      </c>
      <c r="AE8440" s="102"/>
      <c r="AF8440" s="86" t="s">
        <v>538</v>
      </c>
      <c r="AG8440" s="103">
        <f>Table1[[#This Row],['# Books]]*Table1[[#This Row],[QTY]]</f>
        <v>0</v>
      </c>
      <c r="AH8440" s="104">
        <f>Table1[[#This Row],[S&amp;L Price]]*Table1[[#This Row],[QTY]]</f>
        <v>0</v>
      </c>
    </row>
    <row r="8441" spans="1:34" ht="18" customHeight="1" x14ac:dyDescent="0.25">
      <c r="A8441" s="83"/>
      <c r="B8441" s="83"/>
      <c r="C8441" s="84"/>
      <c r="D8441" s="84"/>
      <c r="E8441" s="84">
        <v>118</v>
      </c>
      <c r="F8441" s="86" t="s">
        <v>6518</v>
      </c>
      <c r="G8441" s="115">
        <v>1</v>
      </c>
      <c r="H8441" s="88" t="s">
        <v>6521</v>
      </c>
      <c r="I8441" s="88" t="s">
        <v>185</v>
      </c>
      <c r="J8441" s="88" t="s">
        <v>126</v>
      </c>
      <c r="K8441" s="89"/>
      <c r="L8441" s="91" t="s">
        <v>6522</v>
      </c>
      <c r="M8441" s="84">
        <v>2019</v>
      </c>
      <c r="N8441" s="93" t="s">
        <v>4044</v>
      </c>
      <c r="O8441" s="86" t="s">
        <v>183</v>
      </c>
      <c r="P8441" s="86" t="s">
        <v>324</v>
      </c>
      <c r="Q8441" s="86" t="s">
        <v>90</v>
      </c>
      <c r="R8441" s="86" t="s">
        <v>1331</v>
      </c>
      <c r="S8441" s="96"/>
      <c r="T8441" s="96"/>
      <c r="U8441" s="91"/>
      <c r="V8441" s="91"/>
      <c r="W8441" s="91" t="s">
        <v>281</v>
      </c>
      <c r="X8441" s="98" t="s">
        <v>6916</v>
      </c>
      <c r="Y8441" s="86" t="s">
        <v>477</v>
      </c>
      <c r="Z8441" s="86" t="s">
        <v>477</v>
      </c>
      <c r="AA8441" s="86" t="s">
        <v>1332</v>
      </c>
      <c r="AB8441" s="86" t="s">
        <v>478</v>
      </c>
      <c r="AC8441" s="100">
        <v>24.6</v>
      </c>
      <c r="AD8441" s="100">
        <v>18.45</v>
      </c>
      <c r="AE8441" s="102" t="s">
        <v>1333</v>
      </c>
      <c r="AF8441" s="86" t="s">
        <v>538</v>
      </c>
      <c r="AG8441" s="103">
        <f>Table1[[#This Row],['# Books]]*Table1[[#This Row],[QTY]]</f>
        <v>0</v>
      </c>
      <c r="AH8441" s="104">
        <f>Table1[[#This Row],[S&amp;L Price]]*Table1[[#This Row],[QTY]]</f>
        <v>0</v>
      </c>
    </row>
    <row r="8442" spans="1:34" ht="18" hidden="1" customHeight="1" x14ac:dyDescent="0.25">
      <c r="A8442" s="83"/>
      <c r="B8442" s="83"/>
      <c r="C8442" s="84"/>
      <c r="D8442" s="84"/>
      <c r="E8442" s="84">
        <v>118</v>
      </c>
      <c r="F8442" s="86" t="s">
        <v>6518</v>
      </c>
      <c r="G8442" s="115">
        <v>1</v>
      </c>
      <c r="H8442" s="88" t="s">
        <v>6521</v>
      </c>
      <c r="I8442" s="88" t="s">
        <v>185</v>
      </c>
      <c r="J8442" s="88" t="s">
        <v>328</v>
      </c>
      <c r="K8442" s="89"/>
      <c r="L8442" s="91" t="s">
        <v>6523</v>
      </c>
      <c r="M8442" s="84">
        <v>2019</v>
      </c>
      <c r="N8442" s="93" t="s">
        <v>4044</v>
      </c>
      <c r="O8442" s="86"/>
      <c r="P8442" s="86"/>
      <c r="Q8442" s="86" t="s">
        <v>90</v>
      </c>
      <c r="R8442" s="86" t="s">
        <v>1331</v>
      </c>
      <c r="S8442" s="96"/>
      <c r="T8442" s="96"/>
      <c r="U8442" s="91"/>
      <c r="V8442" s="91"/>
      <c r="W8442" s="91" t="s">
        <v>281</v>
      </c>
      <c r="X8442" s="98" t="s">
        <v>6916</v>
      </c>
      <c r="Y8442" s="86" t="s">
        <v>477</v>
      </c>
      <c r="Z8442" s="86" t="s">
        <v>477</v>
      </c>
      <c r="AA8442" s="86" t="s">
        <v>1332</v>
      </c>
      <c r="AB8442" s="86" t="s">
        <v>478</v>
      </c>
      <c r="AC8442" s="100">
        <v>24.6</v>
      </c>
      <c r="AD8442" s="100">
        <v>18.45</v>
      </c>
      <c r="AE8442" s="102" t="s">
        <v>1333</v>
      </c>
      <c r="AF8442" s="86" t="s">
        <v>538</v>
      </c>
      <c r="AG8442" s="103">
        <f>Table1[[#This Row],['# Books]]*Table1[[#This Row],[QTY]]</f>
        <v>0</v>
      </c>
      <c r="AH8442" s="104">
        <f>Table1[[#This Row],[S&amp;L Price]]*Table1[[#This Row],[QTY]]</f>
        <v>0</v>
      </c>
    </row>
    <row r="8443" spans="1:34" ht="18" customHeight="1" x14ac:dyDescent="0.25">
      <c r="A8443" s="83"/>
      <c r="B8443" s="83"/>
      <c r="C8443" s="84"/>
      <c r="D8443" s="84"/>
      <c r="E8443" s="84">
        <v>118</v>
      </c>
      <c r="F8443" s="86" t="s">
        <v>6518</v>
      </c>
      <c r="G8443" s="115">
        <v>1</v>
      </c>
      <c r="H8443" s="88" t="s">
        <v>6524</v>
      </c>
      <c r="I8443" s="88" t="s">
        <v>185</v>
      </c>
      <c r="J8443" s="88" t="s">
        <v>126</v>
      </c>
      <c r="K8443" s="89"/>
      <c r="L8443" s="91" t="s">
        <v>6525</v>
      </c>
      <c r="M8443" s="84">
        <v>2019</v>
      </c>
      <c r="N8443" s="93" t="s">
        <v>4044</v>
      </c>
      <c r="O8443" s="86" t="s">
        <v>183</v>
      </c>
      <c r="P8443" s="86" t="s">
        <v>324</v>
      </c>
      <c r="Q8443" s="86" t="s">
        <v>90</v>
      </c>
      <c r="R8443" s="86" t="s">
        <v>1348</v>
      </c>
      <c r="S8443" s="96"/>
      <c r="T8443" s="96"/>
      <c r="U8443" s="91"/>
      <c r="V8443" s="91"/>
      <c r="W8443" s="91" t="s">
        <v>281</v>
      </c>
      <c r="X8443" s="98" t="s">
        <v>7674</v>
      </c>
      <c r="Y8443" s="86" t="s">
        <v>477</v>
      </c>
      <c r="Z8443" s="86" t="s">
        <v>477</v>
      </c>
      <c r="AA8443" s="86" t="s">
        <v>1352</v>
      </c>
      <c r="AB8443" s="86" t="s">
        <v>478</v>
      </c>
      <c r="AC8443" s="100">
        <v>24.6</v>
      </c>
      <c r="AD8443" s="100">
        <v>18.45</v>
      </c>
      <c r="AE8443" s="102" t="s">
        <v>1353</v>
      </c>
      <c r="AF8443" s="86" t="s">
        <v>538</v>
      </c>
      <c r="AG8443" s="103">
        <f>Table1[[#This Row],['# Books]]*Table1[[#This Row],[QTY]]</f>
        <v>0</v>
      </c>
      <c r="AH8443" s="104">
        <f>Table1[[#This Row],[S&amp;L Price]]*Table1[[#This Row],[QTY]]</f>
        <v>0</v>
      </c>
    </row>
    <row r="8444" spans="1:34" ht="18" hidden="1" customHeight="1" x14ac:dyDescent="0.25">
      <c r="A8444" s="83"/>
      <c r="B8444" s="83"/>
      <c r="C8444" s="84"/>
      <c r="D8444" s="84"/>
      <c r="E8444" s="84">
        <v>118</v>
      </c>
      <c r="F8444" s="86" t="s">
        <v>6518</v>
      </c>
      <c r="G8444" s="115">
        <v>1</v>
      </c>
      <c r="H8444" s="88" t="s">
        <v>6524</v>
      </c>
      <c r="I8444" s="88" t="s">
        <v>185</v>
      </c>
      <c r="J8444" s="88" t="s">
        <v>328</v>
      </c>
      <c r="K8444" s="89"/>
      <c r="L8444" s="91" t="s">
        <v>6526</v>
      </c>
      <c r="M8444" s="84">
        <v>2019</v>
      </c>
      <c r="N8444" s="93" t="s">
        <v>4044</v>
      </c>
      <c r="O8444" s="86"/>
      <c r="P8444" s="86"/>
      <c r="Q8444" s="86" t="s">
        <v>90</v>
      </c>
      <c r="R8444" s="86" t="s">
        <v>1348</v>
      </c>
      <c r="S8444" s="96"/>
      <c r="T8444" s="96"/>
      <c r="U8444" s="91"/>
      <c r="V8444" s="91"/>
      <c r="W8444" s="91" t="s">
        <v>281</v>
      </c>
      <c r="X8444" s="98" t="s">
        <v>7674</v>
      </c>
      <c r="Y8444" s="86" t="s">
        <v>477</v>
      </c>
      <c r="Z8444" s="86" t="s">
        <v>477</v>
      </c>
      <c r="AA8444" s="86" t="s">
        <v>1352</v>
      </c>
      <c r="AB8444" s="86" t="s">
        <v>478</v>
      </c>
      <c r="AC8444" s="100">
        <v>24.6</v>
      </c>
      <c r="AD8444" s="100">
        <v>18.45</v>
      </c>
      <c r="AE8444" s="102" t="s">
        <v>1353</v>
      </c>
      <c r="AF8444" s="86" t="s">
        <v>538</v>
      </c>
      <c r="AG8444" s="103">
        <f>Table1[[#This Row],['# Books]]*Table1[[#This Row],[QTY]]</f>
        <v>0</v>
      </c>
      <c r="AH8444" s="104">
        <f>Table1[[#This Row],[S&amp;L Price]]*Table1[[#This Row],[QTY]]</f>
        <v>0</v>
      </c>
    </row>
    <row r="8445" spans="1:34" ht="18" customHeight="1" x14ac:dyDescent="0.25">
      <c r="A8445" s="83"/>
      <c r="B8445" s="83"/>
      <c r="C8445" s="84"/>
      <c r="D8445" s="84"/>
      <c r="E8445" s="84">
        <v>118</v>
      </c>
      <c r="F8445" s="86" t="s">
        <v>6518</v>
      </c>
      <c r="G8445" s="115">
        <v>1</v>
      </c>
      <c r="H8445" s="88" t="s">
        <v>6527</v>
      </c>
      <c r="I8445" s="88" t="s">
        <v>185</v>
      </c>
      <c r="J8445" s="88" t="s">
        <v>126</v>
      </c>
      <c r="K8445" s="89"/>
      <c r="L8445" s="91" t="s">
        <v>6528</v>
      </c>
      <c r="M8445" s="84">
        <v>2019</v>
      </c>
      <c r="N8445" s="93" t="s">
        <v>4044</v>
      </c>
      <c r="O8445" s="86" t="s">
        <v>183</v>
      </c>
      <c r="P8445" s="86" t="s">
        <v>324</v>
      </c>
      <c r="Q8445" s="86" t="s">
        <v>90</v>
      </c>
      <c r="R8445" s="86" t="s">
        <v>4042</v>
      </c>
      <c r="S8445" s="96"/>
      <c r="T8445" s="96"/>
      <c r="U8445" s="91"/>
      <c r="V8445" s="91"/>
      <c r="W8445" s="91" t="s">
        <v>281</v>
      </c>
      <c r="X8445" s="98" t="s">
        <v>9463</v>
      </c>
      <c r="Y8445" s="86" t="s">
        <v>477</v>
      </c>
      <c r="Z8445" s="86" t="s">
        <v>477</v>
      </c>
      <c r="AA8445" s="86" t="s">
        <v>18637</v>
      </c>
      <c r="AB8445" s="86" t="s">
        <v>478</v>
      </c>
      <c r="AC8445" s="100">
        <v>24.6</v>
      </c>
      <c r="AD8445" s="100">
        <v>18.45</v>
      </c>
      <c r="AE8445" s="102" t="s">
        <v>1353</v>
      </c>
      <c r="AF8445" s="86" t="s">
        <v>538</v>
      </c>
      <c r="AG8445" s="103">
        <f>Table1[[#This Row],['# Books]]*Table1[[#This Row],[QTY]]</f>
        <v>0</v>
      </c>
      <c r="AH8445" s="104">
        <f>Table1[[#This Row],[S&amp;L Price]]*Table1[[#This Row],[QTY]]</f>
        <v>0</v>
      </c>
    </row>
    <row r="8446" spans="1:34" ht="18" hidden="1" customHeight="1" x14ac:dyDescent="0.25">
      <c r="A8446" s="83"/>
      <c r="B8446" s="83"/>
      <c r="C8446" s="84"/>
      <c r="D8446" s="84"/>
      <c r="E8446" s="84">
        <v>118</v>
      </c>
      <c r="F8446" s="86" t="s">
        <v>6518</v>
      </c>
      <c r="G8446" s="115">
        <v>1</v>
      </c>
      <c r="H8446" s="88" t="s">
        <v>6527</v>
      </c>
      <c r="I8446" s="88" t="s">
        <v>185</v>
      </c>
      <c r="J8446" s="88" t="s">
        <v>328</v>
      </c>
      <c r="K8446" s="89"/>
      <c r="L8446" s="91" t="s">
        <v>6529</v>
      </c>
      <c r="M8446" s="84">
        <v>2019</v>
      </c>
      <c r="N8446" s="93" t="s">
        <v>4044</v>
      </c>
      <c r="O8446" s="86"/>
      <c r="P8446" s="86"/>
      <c r="Q8446" s="86" t="s">
        <v>90</v>
      </c>
      <c r="R8446" s="86" t="s">
        <v>4042</v>
      </c>
      <c r="S8446" s="96"/>
      <c r="T8446" s="96"/>
      <c r="U8446" s="91"/>
      <c r="V8446" s="91"/>
      <c r="W8446" s="91" t="s">
        <v>281</v>
      </c>
      <c r="X8446" s="98" t="s">
        <v>9463</v>
      </c>
      <c r="Y8446" s="86" t="s">
        <v>477</v>
      </c>
      <c r="Z8446" s="86" t="s">
        <v>477</v>
      </c>
      <c r="AA8446" s="86" t="s">
        <v>18637</v>
      </c>
      <c r="AB8446" s="86" t="s">
        <v>478</v>
      </c>
      <c r="AC8446" s="100">
        <v>24.6</v>
      </c>
      <c r="AD8446" s="100">
        <v>18.45</v>
      </c>
      <c r="AE8446" s="102" t="s">
        <v>1353</v>
      </c>
      <c r="AF8446" s="86" t="s">
        <v>538</v>
      </c>
      <c r="AG8446" s="103">
        <f>Table1[[#This Row],['# Books]]*Table1[[#This Row],[QTY]]</f>
        <v>0</v>
      </c>
      <c r="AH8446" s="104">
        <f>Table1[[#This Row],[S&amp;L Price]]*Table1[[#This Row],[QTY]]</f>
        <v>0</v>
      </c>
    </row>
    <row r="8447" spans="1:34" ht="18" customHeight="1" x14ac:dyDescent="0.25">
      <c r="A8447" s="83"/>
      <c r="B8447" s="83"/>
      <c r="C8447" s="84"/>
      <c r="D8447" s="84"/>
      <c r="E8447" s="84">
        <v>118</v>
      </c>
      <c r="F8447" s="86" t="s">
        <v>6518</v>
      </c>
      <c r="G8447" s="115">
        <v>1</v>
      </c>
      <c r="H8447" s="88" t="s">
        <v>6530</v>
      </c>
      <c r="I8447" s="88" t="s">
        <v>185</v>
      </c>
      <c r="J8447" s="88" t="s">
        <v>126</v>
      </c>
      <c r="K8447" s="89"/>
      <c r="L8447" s="91" t="s">
        <v>6531</v>
      </c>
      <c r="M8447" s="84">
        <v>2019</v>
      </c>
      <c r="N8447" s="93" t="s">
        <v>4044</v>
      </c>
      <c r="O8447" s="86" t="s">
        <v>183</v>
      </c>
      <c r="P8447" s="86" t="s">
        <v>324</v>
      </c>
      <c r="Q8447" s="86" t="s">
        <v>90</v>
      </c>
      <c r="R8447" s="86" t="s">
        <v>1342</v>
      </c>
      <c r="S8447" s="96"/>
      <c r="T8447" s="96"/>
      <c r="U8447" s="91"/>
      <c r="V8447" s="91"/>
      <c r="W8447" s="91" t="s">
        <v>281</v>
      </c>
      <c r="X8447" s="98" t="s">
        <v>8842</v>
      </c>
      <c r="Y8447" s="86" t="s">
        <v>477</v>
      </c>
      <c r="Z8447" s="86" t="s">
        <v>477</v>
      </c>
      <c r="AA8447" s="86" t="s">
        <v>1343</v>
      </c>
      <c r="AB8447" s="86" t="s">
        <v>478</v>
      </c>
      <c r="AC8447" s="100">
        <v>24.6</v>
      </c>
      <c r="AD8447" s="100">
        <v>18.45</v>
      </c>
      <c r="AE8447" s="102" t="s">
        <v>1344</v>
      </c>
      <c r="AF8447" s="86" t="s">
        <v>538</v>
      </c>
      <c r="AG8447" s="103">
        <f>Table1[[#This Row],['# Books]]*Table1[[#This Row],[QTY]]</f>
        <v>0</v>
      </c>
      <c r="AH8447" s="104">
        <f>Table1[[#This Row],[S&amp;L Price]]*Table1[[#This Row],[QTY]]</f>
        <v>0</v>
      </c>
    </row>
    <row r="8448" spans="1:34" ht="18" hidden="1" customHeight="1" x14ac:dyDescent="0.25">
      <c r="A8448" s="83"/>
      <c r="B8448" s="83"/>
      <c r="C8448" s="84"/>
      <c r="D8448" s="84"/>
      <c r="E8448" s="84">
        <v>118</v>
      </c>
      <c r="F8448" s="86" t="s">
        <v>6518</v>
      </c>
      <c r="G8448" s="115">
        <v>1</v>
      </c>
      <c r="H8448" s="88" t="s">
        <v>6530</v>
      </c>
      <c r="I8448" s="88" t="s">
        <v>185</v>
      </c>
      <c r="J8448" s="88" t="s">
        <v>328</v>
      </c>
      <c r="K8448" s="89"/>
      <c r="L8448" s="91" t="s">
        <v>6532</v>
      </c>
      <c r="M8448" s="84">
        <v>2019</v>
      </c>
      <c r="N8448" s="93" t="s">
        <v>4044</v>
      </c>
      <c r="O8448" s="86"/>
      <c r="P8448" s="86"/>
      <c r="Q8448" s="86" t="s">
        <v>90</v>
      </c>
      <c r="R8448" s="86" t="s">
        <v>1342</v>
      </c>
      <c r="S8448" s="96"/>
      <c r="T8448" s="96"/>
      <c r="U8448" s="91"/>
      <c r="V8448" s="91"/>
      <c r="W8448" s="91" t="s">
        <v>281</v>
      </c>
      <c r="X8448" s="98" t="s">
        <v>8842</v>
      </c>
      <c r="Y8448" s="86" t="s">
        <v>477</v>
      </c>
      <c r="Z8448" s="86" t="s">
        <v>477</v>
      </c>
      <c r="AA8448" s="86" t="s">
        <v>1343</v>
      </c>
      <c r="AB8448" s="86" t="s">
        <v>478</v>
      </c>
      <c r="AC8448" s="100">
        <v>24.6</v>
      </c>
      <c r="AD8448" s="100">
        <v>18.45</v>
      </c>
      <c r="AE8448" s="102" t="s">
        <v>1344</v>
      </c>
      <c r="AF8448" s="86" t="s">
        <v>538</v>
      </c>
      <c r="AG8448" s="103">
        <f>Table1[[#This Row],['# Books]]*Table1[[#This Row],[QTY]]</f>
        <v>0</v>
      </c>
      <c r="AH8448" s="104">
        <f>Table1[[#This Row],[S&amp;L Price]]*Table1[[#This Row],[QTY]]</f>
        <v>0</v>
      </c>
    </row>
    <row r="8449" spans="1:34" ht="18" customHeight="1" x14ac:dyDescent="0.25">
      <c r="A8449" s="83"/>
      <c r="B8449" s="83"/>
      <c r="C8449" s="84"/>
      <c r="D8449" s="84"/>
      <c r="E8449" s="84">
        <v>118</v>
      </c>
      <c r="F8449" s="86" t="s">
        <v>6518</v>
      </c>
      <c r="G8449" s="115">
        <v>1</v>
      </c>
      <c r="H8449" s="88" t="s">
        <v>6533</v>
      </c>
      <c r="I8449" s="88" t="s">
        <v>185</v>
      </c>
      <c r="J8449" s="88" t="s">
        <v>126</v>
      </c>
      <c r="K8449" s="89"/>
      <c r="L8449" s="91" t="s">
        <v>6534</v>
      </c>
      <c r="M8449" s="84">
        <v>2019</v>
      </c>
      <c r="N8449" s="93" t="s">
        <v>4044</v>
      </c>
      <c r="O8449" s="86" t="s">
        <v>183</v>
      </c>
      <c r="P8449" s="86" t="s">
        <v>324</v>
      </c>
      <c r="Q8449" s="86" t="s">
        <v>90</v>
      </c>
      <c r="R8449" s="86" t="s">
        <v>1348</v>
      </c>
      <c r="S8449" s="96"/>
      <c r="T8449" s="96"/>
      <c r="U8449" s="91"/>
      <c r="V8449" s="91"/>
      <c r="W8449" s="91" t="s">
        <v>281</v>
      </c>
      <c r="X8449" s="98" t="s">
        <v>7674</v>
      </c>
      <c r="Y8449" s="86" t="s">
        <v>477</v>
      </c>
      <c r="Z8449" s="86" t="s">
        <v>477</v>
      </c>
      <c r="AA8449" s="86" t="s">
        <v>6535</v>
      </c>
      <c r="AB8449" s="86" t="s">
        <v>478</v>
      </c>
      <c r="AC8449" s="100">
        <v>24.6</v>
      </c>
      <c r="AD8449" s="100">
        <v>18.45</v>
      </c>
      <c r="AE8449" s="102" t="s">
        <v>1333</v>
      </c>
      <c r="AF8449" s="86" t="s">
        <v>538</v>
      </c>
      <c r="AG8449" s="103">
        <f>Table1[[#This Row],['# Books]]*Table1[[#This Row],[QTY]]</f>
        <v>0</v>
      </c>
      <c r="AH8449" s="104">
        <f>Table1[[#This Row],[S&amp;L Price]]*Table1[[#This Row],[QTY]]</f>
        <v>0</v>
      </c>
    </row>
    <row r="8450" spans="1:34" ht="18" hidden="1" customHeight="1" x14ac:dyDescent="0.25">
      <c r="A8450" s="83"/>
      <c r="B8450" s="83"/>
      <c r="C8450" s="84"/>
      <c r="D8450" s="84"/>
      <c r="E8450" s="84">
        <v>118</v>
      </c>
      <c r="F8450" s="86" t="s">
        <v>6518</v>
      </c>
      <c r="G8450" s="115">
        <v>1</v>
      </c>
      <c r="H8450" s="88" t="s">
        <v>6533</v>
      </c>
      <c r="I8450" s="88" t="s">
        <v>185</v>
      </c>
      <c r="J8450" s="88" t="s">
        <v>328</v>
      </c>
      <c r="K8450" s="89"/>
      <c r="L8450" s="91" t="s">
        <v>6536</v>
      </c>
      <c r="M8450" s="84">
        <v>2019</v>
      </c>
      <c r="N8450" s="93" t="s">
        <v>4044</v>
      </c>
      <c r="O8450" s="86"/>
      <c r="P8450" s="86"/>
      <c r="Q8450" s="86" t="s">
        <v>90</v>
      </c>
      <c r="R8450" s="86" t="s">
        <v>1348</v>
      </c>
      <c r="S8450" s="96"/>
      <c r="T8450" s="96"/>
      <c r="U8450" s="91"/>
      <c r="V8450" s="91"/>
      <c r="W8450" s="91" t="s">
        <v>281</v>
      </c>
      <c r="X8450" s="98" t="s">
        <v>7674</v>
      </c>
      <c r="Y8450" s="86" t="s">
        <v>477</v>
      </c>
      <c r="Z8450" s="86" t="s">
        <v>477</v>
      </c>
      <c r="AA8450" s="86" t="s">
        <v>6535</v>
      </c>
      <c r="AB8450" s="86" t="s">
        <v>478</v>
      </c>
      <c r="AC8450" s="100">
        <v>24.6</v>
      </c>
      <c r="AD8450" s="100">
        <v>18.45</v>
      </c>
      <c r="AE8450" s="102" t="s">
        <v>1333</v>
      </c>
      <c r="AF8450" s="86" t="s">
        <v>538</v>
      </c>
      <c r="AG8450" s="103">
        <f>Table1[[#This Row],['# Books]]*Table1[[#This Row],[QTY]]</f>
        <v>0</v>
      </c>
      <c r="AH8450" s="104">
        <f>Table1[[#This Row],[S&amp;L Price]]*Table1[[#This Row],[QTY]]</f>
        <v>0</v>
      </c>
    </row>
    <row r="8451" spans="1:34" ht="18" customHeight="1" x14ac:dyDescent="0.25">
      <c r="A8451" s="83"/>
      <c r="B8451" s="83"/>
      <c r="C8451" s="84"/>
      <c r="D8451" s="84"/>
      <c r="E8451" s="84">
        <v>118</v>
      </c>
      <c r="F8451" s="86" t="s">
        <v>6518</v>
      </c>
      <c r="G8451" s="115">
        <v>1</v>
      </c>
      <c r="H8451" s="88" t="s">
        <v>6537</v>
      </c>
      <c r="I8451" s="88" t="s">
        <v>185</v>
      </c>
      <c r="J8451" s="88" t="s">
        <v>126</v>
      </c>
      <c r="K8451" s="89"/>
      <c r="L8451" s="91" t="s">
        <v>6538</v>
      </c>
      <c r="M8451" s="84">
        <v>2019</v>
      </c>
      <c r="N8451" s="93" t="s">
        <v>4044</v>
      </c>
      <c r="O8451" s="86" t="s">
        <v>183</v>
      </c>
      <c r="P8451" s="86" t="s">
        <v>324</v>
      </c>
      <c r="Q8451" s="86" t="s">
        <v>90</v>
      </c>
      <c r="R8451" s="86" t="s">
        <v>1342</v>
      </c>
      <c r="S8451" s="96"/>
      <c r="T8451" s="96"/>
      <c r="U8451" s="91"/>
      <c r="V8451" s="91"/>
      <c r="W8451" s="91" t="s">
        <v>281</v>
      </c>
      <c r="X8451" s="98" t="s">
        <v>735</v>
      </c>
      <c r="Y8451" s="86" t="s">
        <v>477</v>
      </c>
      <c r="Z8451" s="86" t="s">
        <v>477</v>
      </c>
      <c r="AA8451" s="86" t="s">
        <v>1361</v>
      </c>
      <c r="AB8451" s="86" t="s">
        <v>478</v>
      </c>
      <c r="AC8451" s="100">
        <v>24.6</v>
      </c>
      <c r="AD8451" s="100">
        <v>18.45</v>
      </c>
      <c r="AE8451" s="102" t="s">
        <v>1338</v>
      </c>
      <c r="AF8451" s="86" t="s">
        <v>538</v>
      </c>
      <c r="AG8451" s="103">
        <f>Table1[[#This Row],['# Books]]*Table1[[#This Row],[QTY]]</f>
        <v>0</v>
      </c>
      <c r="AH8451" s="104">
        <f>Table1[[#This Row],[S&amp;L Price]]*Table1[[#This Row],[QTY]]</f>
        <v>0</v>
      </c>
    </row>
    <row r="8452" spans="1:34" ht="18" hidden="1" customHeight="1" x14ac:dyDescent="0.25">
      <c r="A8452" s="83"/>
      <c r="B8452" s="83"/>
      <c r="C8452" s="84"/>
      <c r="D8452" s="84"/>
      <c r="E8452" s="84">
        <v>118</v>
      </c>
      <c r="F8452" s="86" t="s">
        <v>6518</v>
      </c>
      <c r="G8452" s="115">
        <v>1</v>
      </c>
      <c r="H8452" s="88" t="s">
        <v>6537</v>
      </c>
      <c r="I8452" s="88" t="s">
        <v>185</v>
      </c>
      <c r="J8452" s="88" t="s">
        <v>328</v>
      </c>
      <c r="K8452" s="89"/>
      <c r="L8452" s="91" t="s">
        <v>6539</v>
      </c>
      <c r="M8452" s="84">
        <v>2019</v>
      </c>
      <c r="N8452" s="93" t="s">
        <v>4044</v>
      </c>
      <c r="O8452" s="86"/>
      <c r="P8452" s="86"/>
      <c r="Q8452" s="86" t="s">
        <v>90</v>
      </c>
      <c r="R8452" s="86" t="s">
        <v>1342</v>
      </c>
      <c r="S8452" s="96"/>
      <c r="T8452" s="96"/>
      <c r="U8452" s="91"/>
      <c r="V8452" s="91"/>
      <c r="W8452" s="91" t="s">
        <v>281</v>
      </c>
      <c r="X8452" s="98" t="s">
        <v>735</v>
      </c>
      <c r="Y8452" s="86" t="s">
        <v>477</v>
      </c>
      <c r="Z8452" s="86" t="s">
        <v>477</v>
      </c>
      <c r="AA8452" s="86" t="s">
        <v>1361</v>
      </c>
      <c r="AB8452" s="86" t="s">
        <v>478</v>
      </c>
      <c r="AC8452" s="100">
        <v>24.6</v>
      </c>
      <c r="AD8452" s="100">
        <v>18.45</v>
      </c>
      <c r="AE8452" s="102" t="s">
        <v>1338</v>
      </c>
      <c r="AF8452" s="86" t="s">
        <v>538</v>
      </c>
      <c r="AG8452" s="103">
        <f>Table1[[#This Row],['# Books]]*Table1[[#This Row],[QTY]]</f>
        <v>0</v>
      </c>
      <c r="AH8452" s="104">
        <f>Table1[[#This Row],[S&amp;L Price]]*Table1[[#This Row],[QTY]]</f>
        <v>0</v>
      </c>
    </row>
    <row r="8453" spans="1:34" ht="18" customHeight="1" x14ac:dyDescent="0.25">
      <c r="A8453" s="83"/>
      <c r="B8453" s="83"/>
      <c r="C8453" s="84"/>
      <c r="D8453" s="84"/>
      <c r="E8453" s="84">
        <v>118</v>
      </c>
      <c r="F8453" s="86" t="s">
        <v>6518</v>
      </c>
      <c r="G8453" s="115">
        <v>1</v>
      </c>
      <c r="H8453" s="88" t="s">
        <v>6540</v>
      </c>
      <c r="I8453" s="88" t="s">
        <v>185</v>
      </c>
      <c r="J8453" s="88" t="s">
        <v>126</v>
      </c>
      <c r="K8453" s="89"/>
      <c r="L8453" s="91" t="s">
        <v>6541</v>
      </c>
      <c r="M8453" s="84">
        <v>2019</v>
      </c>
      <c r="N8453" s="93" t="s">
        <v>4044</v>
      </c>
      <c r="O8453" s="86" t="s">
        <v>183</v>
      </c>
      <c r="P8453" s="86" t="s">
        <v>324</v>
      </c>
      <c r="Q8453" s="86" t="s">
        <v>90</v>
      </c>
      <c r="R8453" s="86" t="s">
        <v>1331</v>
      </c>
      <c r="S8453" s="96"/>
      <c r="T8453" s="96"/>
      <c r="U8453" s="91"/>
      <c r="V8453" s="91"/>
      <c r="W8453" s="91" t="s">
        <v>281</v>
      </c>
      <c r="X8453" s="98" t="s">
        <v>10139</v>
      </c>
      <c r="Y8453" s="86" t="s">
        <v>477</v>
      </c>
      <c r="Z8453" s="86" t="s">
        <v>477</v>
      </c>
      <c r="AA8453" s="86" t="s">
        <v>1357</v>
      </c>
      <c r="AB8453" s="86" t="s">
        <v>478</v>
      </c>
      <c r="AC8453" s="100">
        <v>24.6</v>
      </c>
      <c r="AD8453" s="100">
        <v>18.45</v>
      </c>
      <c r="AE8453" s="102" t="s">
        <v>1353</v>
      </c>
      <c r="AF8453" s="86" t="s">
        <v>538</v>
      </c>
      <c r="AG8453" s="103">
        <f>Table1[[#This Row],['# Books]]*Table1[[#This Row],[QTY]]</f>
        <v>0</v>
      </c>
      <c r="AH8453" s="104">
        <f>Table1[[#This Row],[S&amp;L Price]]*Table1[[#This Row],[QTY]]</f>
        <v>0</v>
      </c>
    </row>
    <row r="8454" spans="1:34" ht="18" hidden="1" customHeight="1" x14ac:dyDescent="0.25">
      <c r="A8454" s="83"/>
      <c r="B8454" s="83"/>
      <c r="C8454" s="84"/>
      <c r="D8454" s="84"/>
      <c r="E8454" s="84">
        <v>118</v>
      </c>
      <c r="F8454" s="86" t="s">
        <v>6518</v>
      </c>
      <c r="G8454" s="115">
        <v>1</v>
      </c>
      <c r="H8454" s="88" t="s">
        <v>6540</v>
      </c>
      <c r="I8454" s="88" t="s">
        <v>185</v>
      </c>
      <c r="J8454" s="88" t="s">
        <v>328</v>
      </c>
      <c r="K8454" s="89"/>
      <c r="L8454" s="91" t="s">
        <v>6542</v>
      </c>
      <c r="M8454" s="84">
        <v>2019</v>
      </c>
      <c r="N8454" s="93" t="s">
        <v>4044</v>
      </c>
      <c r="O8454" s="86"/>
      <c r="P8454" s="86"/>
      <c r="Q8454" s="86" t="s">
        <v>90</v>
      </c>
      <c r="R8454" s="86" t="s">
        <v>1331</v>
      </c>
      <c r="S8454" s="96"/>
      <c r="T8454" s="96"/>
      <c r="U8454" s="91"/>
      <c r="V8454" s="91"/>
      <c r="W8454" s="91" t="s">
        <v>281</v>
      </c>
      <c r="X8454" s="98" t="s">
        <v>10139</v>
      </c>
      <c r="Y8454" s="86" t="s">
        <v>477</v>
      </c>
      <c r="Z8454" s="86" t="s">
        <v>477</v>
      </c>
      <c r="AA8454" s="86" t="s">
        <v>1357</v>
      </c>
      <c r="AB8454" s="86" t="s">
        <v>478</v>
      </c>
      <c r="AC8454" s="100">
        <v>24.6</v>
      </c>
      <c r="AD8454" s="100">
        <v>18.45</v>
      </c>
      <c r="AE8454" s="102" t="s">
        <v>1353</v>
      </c>
      <c r="AF8454" s="86" t="s">
        <v>538</v>
      </c>
      <c r="AG8454" s="103">
        <f>Table1[[#This Row],['# Books]]*Table1[[#This Row],[QTY]]</f>
        <v>0</v>
      </c>
      <c r="AH8454" s="104">
        <f>Table1[[#This Row],[S&amp;L Price]]*Table1[[#This Row],[QTY]]</f>
        <v>0</v>
      </c>
    </row>
    <row r="8455" spans="1:34" ht="18" customHeight="1" x14ac:dyDescent="0.25">
      <c r="A8455" s="83"/>
      <c r="B8455" s="83"/>
      <c r="C8455" s="84"/>
      <c r="D8455" s="84"/>
      <c r="E8455" s="84">
        <v>118</v>
      </c>
      <c r="F8455" s="86" t="s">
        <v>6518</v>
      </c>
      <c r="G8455" s="115">
        <v>1</v>
      </c>
      <c r="H8455" s="88" t="s">
        <v>6543</v>
      </c>
      <c r="I8455" s="88" t="s">
        <v>185</v>
      </c>
      <c r="J8455" s="88" t="s">
        <v>126</v>
      </c>
      <c r="K8455" s="89"/>
      <c r="L8455" s="91" t="s">
        <v>6544</v>
      </c>
      <c r="M8455" s="84">
        <v>2019</v>
      </c>
      <c r="N8455" s="93" t="s">
        <v>4044</v>
      </c>
      <c r="O8455" s="86" t="s">
        <v>183</v>
      </c>
      <c r="P8455" s="86" t="s">
        <v>324</v>
      </c>
      <c r="Q8455" s="86" t="s">
        <v>90</v>
      </c>
      <c r="R8455" s="86" t="s">
        <v>4042</v>
      </c>
      <c r="S8455" s="96"/>
      <c r="T8455" s="96"/>
      <c r="U8455" s="91"/>
      <c r="V8455" s="91"/>
      <c r="W8455" s="91" t="s">
        <v>281</v>
      </c>
      <c r="X8455" s="98" t="s">
        <v>824</v>
      </c>
      <c r="Y8455" s="86" t="s">
        <v>477</v>
      </c>
      <c r="Z8455" s="86" t="s">
        <v>477</v>
      </c>
      <c r="AA8455" s="86" t="s">
        <v>1337</v>
      </c>
      <c r="AB8455" s="86" t="s">
        <v>478</v>
      </c>
      <c r="AC8455" s="100">
        <v>24.6</v>
      </c>
      <c r="AD8455" s="100">
        <v>18.45</v>
      </c>
      <c r="AE8455" s="102" t="s">
        <v>1338</v>
      </c>
      <c r="AF8455" s="86" t="s">
        <v>538</v>
      </c>
      <c r="AG8455" s="103">
        <f>Table1[[#This Row],['# Books]]*Table1[[#This Row],[QTY]]</f>
        <v>0</v>
      </c>
      <c r="AH8455" s="104">
        <f>Table1[[#This Row],[S&amp;L Price]]*Table1[[#This Row],[QTY]]</f>
        <v>0</v>
      </c>
    </row>
    <row r="8456" spans="1:34" ht="18" hidden="1" customHeight="1" x14ac:dyDescent="0.25">
      <c r="A8456" s="83"/>
      <c r="B8456" s="83"/>
      <c r="C8456" s="84"/>
      <c r="D8456" s="84"/>
      <c r="E8456" s="84">
        <v>118</v>
      </c>
      <c r="F8456" s="86" t="s">
        <v>6518</v>
      </c>
      <c r="G8456" s="115">
        <v>1</v>
      </c>
      <c r="H8456" s="88" t="s">
        <v>6543</v>
      </c>
      <c r="I8456" s="88" t="s">
        <v>185</v>
      </c>
      <c r="J8456" s="88" t="s">
        <v>328</v>
      </c>
      <c r="K8456" s="89"/>
      <c r="L8456" s="91" t="s">
        <v>6545</v>
      </c>
      <c r="M8456" s="84">
        <v>2019</v>
      </c>
      <c r="N8456" s="93" t="s">
        <v>4044</v>
      </c>
      <c r="O8456" s="86"/>
      <c r="P8456" s="86"/>
      <c r="Q8456" s="86" t="s">
        <v>90</v>
      </c>
      <c r="R8456" s="86" t="s">
        <v>4042</v>
      </c>
      <c r="S8456" s="96"/>
      <c r="T8456" s="96"/>
      <c r="U8456" s="91"/>
      <c r="V8456" s="91"/>
      <c r="W8456" s="91" t="s">
        <v>281</v>
      </c>
      <c r="X8456" s="98" t="s">
        <v>824</v>
      </c>
      <c r="Y8456" s="86" t="s">
        <v>477</v>
      </c>
      <c r="Z8456" s="86" t="s">
        <v>477</v>
      </c>
      <c r="AA8456" s="86" t="s">
        <v>1337</v>
      </c>
      <c r="AB8456" s="86" t="s">
        <v>478</v>
      </c>
      <c r="AC8456" s="100">
        <v>24.6</v>
      </c>
      <c r="AD8456" s="100">
        <v>18.45</v>
      </c>
      <c r="AE8456" s="102" t="s">
        <v>1338</v>
      </c>
      <c r="AF8456" s="86" t="s">
        <v>538</v>
      </c>
      <c r="AG8456" s="103">
        <f>Table1[[#This Row],['# Books]]*Table1[[#This Row],[QTY]]</f>
        <v>0</v>
      </c>
      <c r="AH8456" s="104">
        <f>Table1[[#This Row],[S&amp;L Price]]*Table1[[#This Row],[QTY]]</f>
        <v>0</v>
      </c>
    </row>
    <row r="8457" spans="1:34" ht="18" hidden="1" customHeight="1" x14ac:dyDescent="0.25">
      <c r="A8457" s="83"/>
      <c r="B8457" s="83"/>
      <c r="C8457" s="84"/>
      <c r="D8457" s="84"/>
      <c r="E8457" s="84">
        <v>119</v>
      </c>
      <c r="F8457" s="86" t="s">
        <v>6473</v>
      </c>
      <c r="G8457" s="115">
        <v>4</v>
      </c>
      <c r="H8457" s="88" t="s">
        <v>6473</v>
      </c>
      <c r="I8457" s="88" t="s">
        <v>634</v>
      </c>
      <c r="J8457" s="88" t="s">
        <v>125</v>
      </c>
      <c r="K8457" s="89"/>
      <c r="L8457" s="91" t="s">
        <v>6474</v>
      </c>
      <c r="M8457" s="84">
        <v>2019</v>
      </c>
      <c r="N8457" s="93" t="s">
        <v>4044</v>
      </c>
      <c r="O8457" s="86" t="s">
        <v>183</v>
      </c>
      <c r="P8457" s="86" t="s">
        <v>326</v>
      </c>
      <c r="Q8457" s="86"/>
      <c r="R8457" s="86"/>
      <c r="S8457" s="96"/>
      <c r="T8457" s="96"/>
      <c r="U8457" s="91"/>
      <c r="V8457" s="91"/>
      <c r="W8457" s="91"/>
      <c r="X8457" s="98"/>
      <c r="Y8457" s="86" t="s">
        <v>850</v>
      </c>
      <c r="Z8457" s="86" t="s">
        <v>476</v>
      </c>
      <c r="AA8457" s="86" t="s">
        <v>6475</v>
      </c>
      <c r="AB8457" s="86" t="s">
        <v>478</v>
      </c>
      <c r="AC8457" s="100">
        <v>149.6</v>
      </c>
      <c r="AD8457" s="100">
        <v>127.2</v>
      </c>
      <c r="AE8457" s="102"/>
      <c r="AF8457" s="86" t="s">
        <v>546</v>
      </c>
      <c r="AG8457" s="103">
        <f>Table1[[#This Row],['# Books]]*Table1[[#This Row],[QTY]]</f>
        <v>0</v>
      </c>
      <c r="AH8457" s="104">
        <f>Table1[[#This Row],[S&amp;L Price]]*Table1[[#This Row],[QTY]]</f>
        <v>0</v>
      </c>
    </row>
    <row r="8458" spans="1:34" ht="18" customHeight="1" x14ac:dyDescent="0.25">
      <c r="A8458" s="83"/>
      <c r="B8458" s="83"/>
      <c r="C8458" s="84"/>
      <c r="D8458" s="84"/>
      <c r="E8458" s="84">
        <v>119</v>
      </c>
      <c r="F8458" s="86" t="s">
        <v>6473</v>
      </c>
      <c r="G8458" s="115">
        <v>1</v>
      </c>
      <c r="H8458" s="88" t="s">
        <v>6476</v>
      </c>
      <c r="I8458" s="88" t="s">
        <v>634</v>
      </c>
      <c r="J8458" s="88" t="s">
        <v>126</v>
      </c>
      <c r="K8458" s="89"/>
      <c r="L8458" s="91" t="s">
        <v>6477</v>
      </c>
      <c r="M8458" s="84">
        <v>2019</v>
      </c>
      <c r="N8458" s="93" t="s">
        <v>4044</v>
      </c>
      <c r="O8458" s="86" t="s">
        <v>183</v>
      </c>
      <c r="P8458" s="86" t="s">
        <v>326</v>
      </c>
      <c r="Q8458" s="86" t="s">
        <v>21145</v>
      </c>
      <c r="R8458" s="86" t="s">
        <v>13325</v>
      </c>
      <c r="S8458" s="96"/>
      <c r="T8458" s="96"/>
      <c r="U8458" s="91"/>
      <c r="V8458" s="91"/>
      <c r="W8458" s="91" t="s">
        <v>281</v>
      </c>
      <c r="X8458" s="98"/>
      <c r="Y8458" s="86" t="s">
        <v>850</v>
      </c>
      <c r="Z8458" s="86" t="s">
        <v>476</v>
      </c>
      <c r="AA8458" s="86" t="s">
        <v>6478</v>
      </c>
      <c r="AB8458" s="86" t="s">
        <v>478</v>
      </c>
      <c r="AC8458" s="100">
        <v>37.4</v>
      </c>
      <c r="AD8458" s="100">
        <v>31.8</v>
      </c>
      <c r="AE8458" s="102" t="s">
        <v>6479</v>
      </c>
      <c r="AF8458" s="86" t="s">
        <v>546</v>
      </c>
      <c r="AG8458" s="103">
        <f>Table1[[#This Row],['# Books]]*Table1[[#This Row],[QTY]]</f>
        <v>0</v>
      </c>
      <c r="AH8458" s="104">
        <f>Table1[[#This Row],[S&amp;L Price]]*Table1[[#This Row],[QTY]]</f>
        <v>0</v>
      </c>
    </row>
    <row r="8459" spans="1:34" ht="18" hidden="1" customHeight="1" x14ac:dyDescent="0.25">
      <c r="A8459" s="83"/>
      <c r="B8459" s="83"/>
      <c r="C8459" s="84"/>
      <c r="D8459" s="84"/>
      <c r="E8459" s="84">
        <v>119</v>
      </c>
      <c r="F8459" s="86" t="s">
        <v>6473</v>
      </c>
      <c r="G8459" s="115">
        <v>1</v>
      </c>
      <c r="H8459" s="88" t="s">
        <v>6476</v>
      </c>
      <c r="I8459" s="88" t="s">
        <v>634</v>
      </c>
      <c r="J8459" s="88" t="s">
        <v>328</v>
      </c>
      <c r="K8459" s="89"/>
      <c r="L8459" s="91" t="s">
        <v>6480</v>
      </c>
      <c r="M8459" s="84">
        <v>2019</v>
      </c>
      <c r="N8459" s="93" t="s">
        <v>4044</v>
      </c>
      <c r="O8459" s="86"/>
      <c r="P8459" s="86"/>
      <c r="Q8459" s="86" t="s">
        <v>21145</v>
      </c>
      <c r="R8459" s="86" t="s">
        <v>13325</v>
      </c>
      <c r="S8459" s="96"/>
      <c r="T8459" s="96"/>
      <c r="U8459" s="91"/>
      <c r="V8459" s="91"/>
      <c r="W8459" s="91" t="s">
        <v>281</v>
      </c>
      <c r="X8459" s="98"/>
      <c r="Y8459" s="86" t="s">
        <v>850</v>
      </c>
      <c r="Z8459" s="86" t="s">
        <v>476</v>
      </c>
      <c r="AA8459" s="86" t="s">
        <v>6478</v>
      </c>
      <c r="AB8459" s="86" t="s">
        <v>478</v>
      </c>
      <c r="AC8459" s="100">
        <v>37.4</v>
      </c>
      <c r="AD8459" s="100">
        <v>31.8</v>
      </c>
      <c r="AE8459" s="102" t="s">
        <v>6479</v>
      </c>
      <c r="AF8459" s="86" t="s">
        <v>546</v>
      </c>
      <c r="AG8459" s="103">
        <f>Table1[[#This Row],['# Books]]*Table1[[#This Row],[QTY]]</f>
        <v>0</v>
      </c>
      <c r="AH8459" s="104">
        <f>Table1[[#This Row],[S&amp;L Price]]*Table1[[#This Row],[QTY]]</f>
        <v>0</v>
      </c>
    </row>
    <row r="8460" spans="1:34" ht="18" customHeight="1" x14ac:dyDescent="0.25">
      <c r="A8460" s="83"/>
      <c r="B8460" s="83"/>
      <c r="C8460" s="84"/>
      <c r="D8460" s="84"/>
      <c r="E8460" s="84">
        <v>119</v>
      </c>
      <c r="F8460" s="86" t="s">
        <v>6473</v>
      </c>
      <c r="G8460" s="115">
        <v>1</v>
      </c>
      <c r="H8460" s="88" t="s">
        <v>6481</v>
      </c>
      <c r="I8460" s="88" t="s">
        <v>634</v>
      </c>
      <c r="J8460" s="88" t="s">
        <v>126</v>
      </c>
      <c r="K8460" s="89"/>
      <c r="L8460" s="91" t="s">
        <v>6482</v>
      </c>
      <c r="M8460" s="84">
        <v>2019</v>
      </c>
      <c r="N8460" s="93" t="s">
        <v>4044</v>
      </c>
      <c r="O8460" s="86" t="s">
        <v>183</v>
      </c>
      <c r="P8460" s="86" t="s">
        <v>326</v>
      </c>
      <c r="Q8460" s="86" t="s">
        <v>21145</v>
      </c>
      <c r="R8460" s="86" t="s">
        <v>13325</v>
      </c>
      <c r="S8460" s="96"/>
      <c r="T8460" s="96"/>
      <c r="U8460" s="91"/>
      <c r="V8460" s="91"/>
      <c r="W8460" s="91" t="s">
        <v>281</v>
      </c>
      <c r="X8460" s="98"/>
      <c r="Y8460" s="86" t="s">
        <v>850</v>
      </c>
      <c r="Z8460" s="86" t="s">
        <v>476</v>
      </c>
      <c r="AA8460" s="86" t="s">
        <v>6483</v>
      </c>
      <c r="AB8460" s="86" t="s">
        <v>478</v>
      </c>
      <c r="AC8460" s="100">
        <v>37.4</v>
      </c>
      <c r="AD8460" s="100">
        <v>31.8</v>
      </c>
      <c r="AE8460" s="102" t="s">
        <v>6484</v>
      </c>
      <c r="AF8460" s="86" t="s">
        <v>546</v>
      </c>
      <c r="AG8460" s="103">
        <f>Table1[[#This Row],['# Books]]*Table1[[#This Row],[QTY]]</f>
        <v>0</v>
      </c>
      <c r="AH8460" s="104">
        <f>Table1[[#This Row],[S&amp;L Price]]*Table1[[#This Row],[QTY]]</f>
        <v>0</v>
      </c>
    </row>
    <row r="8461" spans="1:34" ht="18" hidden="1" customHeight="1" x14ac:dyDescent="0.25">
      <c r="A8461" s="83"/>
      <c r="B8461" s="83"/>
      <c r="C8461" s="84"/>
      <c r="D8461" s="84"/>
      <c r="E8461" s="84">
        <v>119</v>
      </c>
      <c r="F8461" s="86" t="s">
        <v>6473</v>
      </c>
      <c r="G8461" s="115">
        <v>1</v>
      </c>
      <c r="H8461" s="88" t="s">
        <v>6481</v>
      </c>
      <c r="I8461" s="88" t="s">
        <v>634</v>
      </c>
      <c r="J8461" s="88" t="s">
        <v>328</v>
      </c>
      <c r="K8461" s="89"/>
      <c r="L8461" s="91" t="s">
        <v>6485</v>
      </c>
      <c r="M8461" s="84">
        <v>2019</v>
      </c>
      <c r="N8461" s="93" t="s">
        <v>4044</v>
      </c>
      <c r="O8461" s="86"/>
      <c r="P8461" s="86"/>
      <c r="Q8461" s="86" t="s">
        <v>21145</v>
      </c>
      <c r="R8461" s="86" t="s">
        <v>13325</v>
      </c>
      <c r="S8461" s="96"/>
      <c r="T8461" s="96"/>
      <c r="U8461" s="91"/>
      <c r="V8461" s="91"/>
      <c r="W8461" s="91" t="s">
        <v>281</v>
      </c>
      <c r="X8461" s="98"/>
      <c r="Y8461" s="86" t="s">
        <v>850</v>
      </c>
      <c r="Z8461" s="86" t="s">
        <v>476</v>
      </c>
      <c r="AA8461" s="86" t="s">
        <v>6483</v>
      </c>
      <c r="AB8461" s="86" t="s">
        <v>478</v>
      </c>
      <c r="AC8461" s="100">
        <v>37.4</v>
      </c>
      <c r="AD8461" s="100">
        <v>31.8</v>
      </c>
      <c r="AE8461" s="102" t="s">
        <v>6484</v>
      </c>
      <c r="AF8461" s="86" t="s">
        <v>546</v>
      </c>
      <c r="AG8461" s="103">
        <f>Table1[[#This Row],['# Books]]*Table1[[#This Row],[QTY]]</f>
        <v>0</v>
      </c>
      <c r="AH8461" s="104">
        <f>Table1[[#This Row],[S&amp;L Price]]*Table1[[#This Row],[QTY]]</f>
        <v>0</v>
      </c>
    </row>
    <row r="8462" spans="1:34" ht="18" customHeight="1" x14ac:dyDescent="0.25">
      <c r="A8462" s="83"/>
      <c r="B8462" s="83"/>
      <c r="C8462" s="84"/>
      <c r="D8462" s="84"/>
      <c r="E8462" s="84">
        <v>119</v>
      </c>
      <c r="F8462" s="86" t="s">
        <v>6473</v>
      </c>
      <c r="G8462" s="115">
        <v>1</v>
      </c>
      <c r="H8462" s="88" t="s">
        <v>6486</v>
      </c>
      <c r="I8462" s="88" t="s">
        <v>634</v>
      </c>
      <c r="J8462" s="88" t="s">
        <v>126</v>
      </c>
      <c r="K8462" s="89"/>
      <c r="L8462" s="91" t="s">
        <v>6487</v>
      </c>
      <c r="M8462" s="84">
        <v>2019</v>
      </c>
      <c r="N8462" s="93" t="s">
        <v>4044</v>
      </c>
      <c r="O8462" s="86" t="s">
        <v>183</v>
      </c>
      <c r="P8462" s="86" t="s">
        <v>326</v>
      </c>
      <c r="Q8462" s="86" t="s">
        <v>21145</v>
      </c>
      <c r="R8462" s="86" t="s">
        <v>13325</v>
      </c>
      <c r="S8462" s="96"/>
      <c r="T8462" s="96"/>
      <c r="U8462" s="91"/>
      <c r="V8462" s="91"/>
      <c r="W8462" s="91" t="s">
        <v>281</v>
      </c>
      <c r="X8462" s="98"/>
      <c r="Y8462" s="86" t="s">
        <v>850</v>
      </c>
      <c r="Z8462" s="86" t="s">
        <v>476</v>
      </c>
      <c r="AA8462" s="86" t="s">
        <v>6488</v>
      </c>
      <c r="AB8462" s="86" t="s">
        <v>478</v>
      </c>
      <c r="AC8462" s="100">
        <v>37.4</v>
      </c>
      <c r="AD8462" s="100">
        <v>31.8</v>
      </c>
      <c r="AE8462" s="102" t="s">
        <v>6489</v>
      </c>
      <c r="AF8462" s="86" t="s">
        <v>546</v>
      </c>
      <c r="AG8462" s="103">
        <f>Table1[[#This Row],['# Books]]*Table1[[#This Row],[QTY]]</f>
        <v>0</v>
      </c>
      <c r="AH8462" s="104">
        <f>Table1[[#This Row],[S&amp;L Price]]*Table1[[#This Row],[QTY]]</f>
        <v>0</v>
      </c>
    </row>
    <row r="8463" spans="1:34" ht="18" hidden="1" customHeight="1" x14ac:dyDescent="0.25">
      <c r="A8463" s="83"/>
      <c r="B8463" s="83"/>
      <c r="C8463" s="84"/>
      <c r="D8463" s="84"/>
      <c r="E8463" s="84">
        <v>119</v>
      </c>
      <c r="F8463" s="86" t="s">
        <v>6473</v>
      </c>
      <c r="G8463" s="115">
        <v>1</v>
      </c>
      <c r="H8463" s="88" t="s">
        <v>6486</v>
      </c>
      <c r="I8463" s="88" t="s">
        <v>634</v>
      </c>
      <c r="J8463" s="88" t="s">
        <v>328</v>
      </c>
      <c r="K8463" s="89"/>
      <c r="L8463" s="91" t="s">
        <v>6490</v>
      </c>
      <c r="M8463" s="84">
        <v>2019</v>
      </c>
      <c r="N8463" s="93" t="s">
        <v>4044</v>
      </c>
      <c r="O8463" s="86"/>
      <c r="P8463" s="86"/>
      <c r="Q8463" s="86" t="s">
        <v>21145</v>
      </c>
      <c r="R8463" s="86" t="s">
        <v>13325</v>
      </c>
      <c r="S8463" s="96"/>
      <c r="T8463" s="96"/>
      <c r="U8463" s="91"/>
      <c r="V8463" s="91"/>
      <c r="W8463" s="91" t="s">
        <v>281</v>
      </c>
      <c r="X8463" s="98"/>
      <c r="Y8463" s="86" t="s">
        <v>850</v>
      </c>
      <c r="Z8463" s="86" t="s">
        <v>476</v>
      </c>
      <c r="AA8463" s="86" t="s">
        <v>6488</v>
      </c>
      <c r="AB8463" s="86" t="s">
        <v>478</v>
      </c>
      <c r="AC8463" s="100">
        <v>37.4</v>
      </c>
      <c r="AD8463" s="100">
        <v>31.8</v>
      </c>
      <c r="AE8463" s="102" t="s">
        <v>6489</v>
      </c>
      <c r="AF8463" s="86" t="s">
        <v>546</v>
      </c>
      <c r="AG8463" s="103">
        <f>Table1[[#This Row],['# Books]]*Table1[[#This Row],[QTY]]</f>
        <v>0</v>
      </c>
      <c r="AH8463" s="104">
        <f>Table1[[#This Row],[S&amp;L Price]]*Table1[[#This Row],[QTY]]</f>
        <v>0</v>
      </c>
    </row>
    <row r="8464" spans="1:34" ht="18" customHeight="1" x14ac:dyDescent="0.25">
      <c r="A8464" s="83"/>
      <c r="B8464" s="83"/>
      <c r="C8464" s="84"/>
      <c r="D8464" s="84"/>
      <c r="E8464" s="84">
        <v>119</v>
      </c>
      <c r="F8464" s="86" t="s">
        <v>6473</v>
      </c>
      <c r="G8464" s="115">
        <v>1</v>
      </c>
      <c r="H8464" s="88" t="s">
        <v>6491</v>
      </c>
      <c r="I8464" s="88" t="s">
        <v>634</v>
      </c>
      <c r="J8464" s="88" t="s">
        <v>126</v>
      </c>
      <c r="K8464" s="89"/>
      <c r="L8464" s="91" t="s">
        <v>6492</v>
      </c>
      <c r="M8464" s="84">
        <v>2019</v>
      </c>
      <c r="N8464" s="93" t="s">
        <v>4044</v>
      </c>
      <c r="O8464" s="86" t="s">
        <v>183</v>
      </c>
      <c r="P8464" s="86" t="s">
        <v>326</v>
      </c>
      <c r="Q8464" s="86" t="s">
        <v>21145</v>
      </c>
      <c r="R8464" s="86" t="s">
        <v>13325</v>
      </c>
      <c r="S8464" s="96"/>
      <c r="T8464" s="96"/>
      <c r="U8464" s="91"/>
      <c r="V8464" s="91"/>
      <c r="W8464" s="91" t="s">
        <v>281</v>
      </c>
      <c r="X8464" s="98"/>
      <c r="Y8464" s="86" t="s">
        <v>850</v>
      </c>
      <c r="Z8464" s="86" t="s">
        <v>476</v>
      </c>
      <c r="AA8464" s="86" t="s">
        <v>6493</v>
      </c>
      <c r="AB8464" s="86" t="s">
        <v>478</v>
      </c>
      <c r="AC8464" s="100">
        <v>37.4</v>
      </c>
      <c r="AD8464" s="100">
        <v>31.8</v>
      </c>
      <c r="AE8464" s="102" t="s">
        <v>6494</v>
      </c>
      <c r="AF8464" s="86" t="s">
        <v>546</v>
      </c>
      <c r="AG8464" s="103">
        <f>Table1[[#This Row],['# Books]]*Table1[[#This Row],[QTY]]</f>
        <v>0</v>
      </c>
      <c r="AH8464" s="104">
        <f>Table1[[#This Row],[S&amp;L Price]]*Table1[[#This Row],[QTY]]</f>
        <v>0</v>
      </c>
    </row>
    <row r="8465" spans="1:34" ht="18" hidden="1" customHeight="1" x14ac:dyDescent="0.25">
      <c r="A8465" s="83"/>
      <c r="B8465" s="83"/>
      <c r="C8465" s="84"/>
      <c r="D8465" s="84"/>
      <c r="E8465" s="84">
        <v>119</v>
      </c>
      <c r="F8465" s="86" t="s">
        <v>6473</v>
      </c>
      <c r="G8465" s="115">
        <v>1</v>
      </c>
      <c r="H8465" s="88" t="s">
        <v>6491</v>
      </c>
      <c r="I8465" s="88" t="s">
        <v>634</v>
      </c>
      <c r="J8465" s="88" t="s">
        <v>328</v>
      </c>
      <c r="K8465" s="89"/>
      <c r="L8465" s="91" t="s">
        <v>6495</v>
      </c>
      <c r="M8465" s="84">
        <v>2019</v>
      </c>
      <c r="N8465" s="93" t="s">
        <v>4044</v>
      </c>
      <c r="O8465" s="86"/>
      <c r="P8465" s="86"/>
      <c r="Q8465" s="86" t="s">
        <v>21145</v>
      </c>
      <c r="R8465" s="86" t="s">
        <v>13325</v>
      </c>
      <c r="S8465" s="96"/>
      <c r="T8465" s="96"/>
      <c r="U8465" s="91"/>
      <c r="V8465" s="91"/>
      <c r="W8465" s="91" t="s">
        <v>281</v>
      </c>
      <c r="X8465" s="98"/>
      <c r="Y8465" s="86" t="s">
        <v>850</v>
      </c>
      <c r="Z8465" s="86" t="s">
        <v>476</v>
      </c>
      <c r="AA8465" s="86" t="s">
        <v>6493</v>
      </c>
      <c r="AB8465" s="86" t="s">
        <v>478</v>
      </c>
      <c r="AC8465" s="100">
        <v>37.4</v>
      </c>
      <c r="AD8465" s="100">
        <v>31.8</v>
      </c>
      <c r="AE8465" s="102" t="s">
        <v>6494</v>
      </c>
      <c r="AF8465" s="86" t="s">
        <v>546</v>
      </c>
      <c r="AG8465" s="103">
        <f>Table1[[#This Row],['# Books]]*Table1[[#This Row],[QTY]]</f>
        <v>0</v>
      </c>
      <c r="AH8465" s="104">
        <f>Table1[[#This Row],[S&amp;L Price]]*Table1[[#This Row],[QTY]]</f>
        <v>0</v>
      </c>
    </row>
    <row r="8466" spans="1:34" ht="18" hidden="1" customHeight="1" x14ac:dyDescent="0.25">
      <c r="A8466" s="83"/>
      <c r="B8466" s="83"/>
      <c r="C8466" s="84"/>
      <c r="D8466" s="84"/>
      <c r="E8466" s="84">
        <v>120</v>
      </c>
      <c r="F8466" s="86" t="s">
        <v>15251</v>
      </c>
      <c r="G8466" s="115">
        <v>6</v>
      </c>
      <c r="H8466" s="88" t="s">
        <v>15251</v>
      </c>
      <c r="I8466" s="88" t="s">
        <v>185</v>
      </c>
      <c r="J8466" s="88" t="s">
        <v>125</v>
      </c>
      <c r="K8466" s="89"/>
      <c r="L8466" s="91" t="s">
        <v>15252</v>
      </c>
      <c r="M8466" s="84">
        <v>2018</v>
      </c>
      <c r="N8466" s="93" t="s">
        <v>1802</v>
      </c>
      <c r="O8466" s="86" t="s">
        <v>183</v>
      </c>
      <c r="P8466" s="86" t="s">
        <v>322</v>
      </c>
      <c r="Q8466" s="86"/>
      <c r="R8466" s="86"/>
      <c r="S8466" s="96"/>
      <c r="T8466" s="96"/>
      <c r="U8466" s="91"/>
      <c r="V8466" s="91"/>
      <c r="W8466" s="91"/>
      <c r="X8466" s="98"/>
      <c r="Y8466" s="86" t="s">
        <v>300</v>
      </c>
      <c r="Z8466" s="86" t="s">
        <v>476</v>
      </c>
      <c r="AA8466" s="86" t="s">
        <v>15253</v>
      </c>
      <c r="AB8466" s="86" t="s">
        <v>478</v>
      </c>
      <c r="AC8466" s="100">
        <v>206.7</v>
      </c>
      <c r="AD8466" s="100">
        <v>155.1</v>
      </c>
      <c r="AE8466" s="102"/>
      <c r="AF8466" s="86" t="s">
        <v>540</v>
      </c>
      <c r="AG8466" s="103">
        <f>Table1[[#This Row],['# Books]]*Table1[[#This Row],[QTY]]</f>
        <v>0</v>
      </c>
      <c r="AH8466" s="104">
        <f>Table1[[#This Row],[S&amp;L Price]]*Table1[[#This Row],[QTY]]</f>
        <v>0</v>
      </c>
    </row>
    <row r="8467" spans="1:34" ht="18" customHeight="1" x14ac:dyDescent="0.25">
      <c r="A8467" s="83"/>
      <c r="B8467" s="83"/>
      <c r="C8467" s="84"/>
      <c r="D8467" s="84"/>
      <c r="E8467" s="84">
        <v>120</v>
      </c>
      <c r="F8467" s="86" t="s">
        <v>15251</v>
      </c>
      <c r="G8467" s="115">
        <v>1</v>
      </c>
      <c r="H8467" s="88" t="s">
        <v>15254</v>
      </c>
      <c r="I8467" s="88" t="s">
        <v>185</v>
      </c>
      <c r="J8467" s="88" t="s">
        <v>126</v>
      </c>
      <c r="K8467" s="89"/>
      <c r="L8467" s="91" t="s">
        <v>15255</v>
      </c>
      <c r="M8467" s="84">
        <v>2018</v>
      </c>
      <c r="N8467" s="93" t="s">
        <v>1802</v>
      </c>
      <c r="O8467" s="86" t="s">
        <v>183</v>
      </c>
      <c r="P8467" s="86" t="s">
        <v>322</v>
      </c>
      <c r="Q8467" s="86" t="s">
        <v>90</v>
      </c>
      <c r="R8467" s="86" t="s">
        <v>1319</v>
      </c>
      <c r="S8467" s="96"/>
      <c r="T8467" s="96"/>
      <c r="U8467" s="91"/>
      <c r="V8467" s="91"/>
      <c r="W8467" s="91" t="s">
        <v>281</v>
      </c>
      <c r="X8467" s="98"/>
      <c r="Y8467" s="86" t="s">
        <v>300</v>
      </c>
      <c r="Z8467" s="86" t="s">
        <v>476</v>
      </c>
      <c r="AA8467" s="86" t="s">
        <v>15256</v>
      </c>
      <c r="AB8467" s="86" t="s">
        <v>478</v>
      </c>
      <c r="AC8467" s="100">
        <v>34.450000000000003</v>
      </c>
      <c r="AD8467" s="100">
        <v>25.85</v>
      </c>
      <c r="AE8467" s="102" t="s">
        <v>15257</v>
      </c>
      <c r="AF8467" s="86" t="s">
        <v>540</v>
      </c>
      <c r="AG8467" s="103">
        <f>Table1[[#This Row],['# Books]]*Table1[[#This Row],[QTY]]</f>
        <v>0</v>
      </c>
      <c r="AH8467" s="104">
        <f>Table1[[#This Row],[S&amp;L Price]]*Table1[[#This Row],[QTY]]</f>
        <v>0</v>
      </c>
    </row>
    <row r="8468" spans="1:34" ht="18" hidden="1" customHeight="1" x14ac:dyDescent="0.25">
      <c r="A8468" s="83"/>
      <c r="B8468" s="83"/>
      <c r="C8468" s="84"/>
      <c r="D8468" s="84"/>
      <c r="E8468" s="84">
        <v>120</v>
      </c>
      <c r="F8468" s="86" t="s">
        <v>15251</v>
      </c>
      <c r="G8468" s="115">
        <v>1</v>
      </c>
      <c r="H8468" s="88" t="s">
        <v>15254</v>
      </c>
      <c r="I8468" s="88" t="s">
        <v>185</v>
      </c>
      <c r="J8468" s="88" t="s">
        <v>328</v>
      </c>
      <c r="K8468" s="89"/>
      <c r="L8468" s="91" t="s">
        <v>15258</v>
      </c>
      <c r="M8468" s="84">
        <v>2018</v>
      </c>
      <c r="N8468" s="93" t="s">
        <v>1802</v>
      </c>
      <c r="O8468" s="86"/>
      <c r="P8468" s="86"/>
      <c r="Q8468" s="86" t="s">
        <v>90</v>
      </c>
      <c r="R8468" s="86" t="s">
        <v>1319</v>
      </c>
      <c r="S8468" s="96"/>
      <c r="T8468" s="96"/>
      <c r="U8468" s="91"/>
      <c r="V8468" s="91"/>
      <c r="W8468" s="91" t="s">
        <v>281</v>
      </c>
      <c r="X8468" s="98"/>
      <c r="Y8468" s="86" t="s">
        <v>300</v>
      </c>
      <c r="Z8468" s="86" t="s">
        <v>476</v>
      </c>
      <c r="AA8468" s="86" t="s">
        <v>15256</v>
      </c>
      <c r="AB8468" s="86" t="s">
        <v>478</v>
      </c>
      <c r="AC8468" s="100">
        <v>34.450000000000003</v>
      </c>
      <c r="AD8468" s="100">
        <v>25.85</v>
      </c>
      <c r="AE8468" s="102" t="s">
        <v>15257</v>
      </c>
      <c r="AF8468" s="86" t="s">
        <v>540</v>
      </c>
      <c r="AG8468" s="103">
        <f>Table1[[#This Row],['# Books]]*Table1[[#This Row],[QTY]]</f>
        <v>0</v>
      </c>
      <c r="AH8468" s="104">
        <f>Table1[[#This Row],[S&amp;L Price]]*Table1[[#This Row],[QTY]]</f>
        <v>0</v>
      </c>
    </row>
    <row r="8469" spans="1:34" ht="18" customHeight="1" x14ac:dyDescent="0.25">
      <c r="A8469" s="83"/>
      <c r="B8469" s="83"/>
      <c r="C8469" s="84"/>
      <c r="D8469" s="84"/>
      <c r="E8469" s="84">
        <v>120</v>
      </c>
      <c r="F8469" s="86" t="s">
        <v>15251</v>
      </c>
      <c r="G8469" s="115">
        <v>1</v>
      </c>
      <c r="H8469" s="88" t="s">
        <v>15259</v>
      </c>
      <c r="I8469" s="88" t="s">
        <v>185</v>
      </c>
      <c r="J8469" s="88" t="s">
        <v>126</v>
      </c>
      <c r="K8469" s="89"/>
      <c r="L8469" s="91" t="s">
        <v>15260</v>
      </c>
      <c r="M8469" s="84">
        <v>2018</v>
      </c>
      <c r="N8469" s="93" t="s">
        <v>1802</v>
      </c>
      <c r="O8469" s="86" t="s">
        <v>183</v>
      </c>
      <c r="P8469" s="86" t="s">
        <v>322</v>
      </c>
      <c r="Q8469" s="86" t="s">
        <v>90</v>
      </c>
      <c r="R8469" s="86" t="s">
        <v>1319</v>
      </c>
      <c r="S8469" s="96"/>
      <c r="T8469" s="96"/>
      <c r="U8469" s="91"/>
      <c r="V8469" s="91"/>
      <c r="W8469" s="91" t="s">
        <v>281</v>
      </c>
      <c r="X8469" s="98"/>
      <c r="Y8469" s="86" t="s">
        <v>300</v>
      </c>
      <c r="Z8469" s="86" t="s">
        <v>476</v>
      </c>
      <c r="AA8469" s="86" t="s">
        <v>15261</v>
      </c>
      <c r="AB8469" s="86" t="s">
        <v>478</v>
      </c>
      <c r="AC8469" s="100">
        <v>34.450000000000003</v>
      </c>
      <c r="AD8469" s="100">
        <v>25.85</v>
      </c>
      <c r="AE8469" s="102" t="s">
        <v>15262</v>
      </c>
      <c r="AF8469" s="86" t="s">
        <v>540</v>
      </c>
      <c r="AG8469" s="103">
        <f>Table1[[#This Row],['# Books]]*Table1[[#This Row],[QTY]]</f>
        <v>0</v>
      </c>
      <c r="AH8469" s="104">
        <f>Table1[[#This Row],[S&amp;L Price]]*Table1[[#This Row],[QTY]]</f>
        <v>0</v>
      </c>
    </row>
    <row r="8470" spans="1:34" ht="18" hidden="1" customHeight="1" x14ac:dyDescent="0.25">
      <c r="A8470" s="83"/>
      <c r="B8470" s="83"/>
      <c r="C8470" s="84"/>
      <c r="D8470" s="84"/>
      <c r="E8470" s="84">
        <v>120</v>
      </c>
      <c r="F8470" s="86" t="s">
        <v>15251</v>
      </c>
      <c r="G8470" s="115">
        <v>1</v>
      </c>
      <c r="H8470" s="88" t="s">
        <v>15259</v>
      </c>
      <c r="I8470" s="88" t="s">
        <v>185</v>
      </c>
      <c r="J8470" s="88" t="s">
        <v>328</v>
      </c>
      <c r="K8470" s="89"/>
      <c r="L8470" s="91" t="s">
        <v>15263</v>
      </c>
      <c r="M8470" s="84">
        <v>2018</v>
      </c>
      <c r="N8470" s="93" t="s">
        <v>1802</v>
      </c>
      <c r="O8470" s="86"/>
      <c r="P8470" s="86"/>
      <c r="Q8470" s="86" t="s">
        <v>90</v>
      </c>
      <c r="R8470" s="86" t="s">
        <v>1319</v>
      </c>
      <c r="S8470" s="96"/>
      <c r="T8470" s="96"/>
      <c r="U8470" s="91"/>
      <c r="V8470" s="91"/>
      <c r="W8470" s="91" t="s">
        <v>281</v>
      </c>
      <c r="X8470" s="98"/>
      <c r="Y8470" s="86" t="s">
        <v>300</v>
      </c>
      <c r="Z8470" s="86" t="s">
        <v>476</v>
      </c>
      <c r="AA8470" s="86" t="s">
        <v>15261</v>
      </c>
      <c r="AB8470" s="86" t="s">
        <v>478</v>
      </c>
      <c r="AC8470" s="100">
        <v>34.450000000000003</v>
      </c>
      <c r="AD8470" s="100">
        <v>25.85</v>
      </c>
      <c r="AE8470" s="102" t="s">
        <v>15262</v>
      </c>
      <c r="AF8470" s="86" t="s">
        <v>540</v>
      </c>
      <c r="AG8470" s="103">
        <f>Table1[[#This Row],['# Books]]*Table1[[#This Row],[QTY]]</f>
        <v>0</v>
      </c>
      <c r="AH8470" s="104">
        <f>Table1[[#This Row],[S&amp;L Price]]*Table1[[#This Row],[QTY]]</f>
        <v>0</v>
      </c>
    </row>
    <row r="8471" spans="1:34" ht="18" customHeight="1" x14ac:dyDescent="0.25">
      <c r="A8471" s="83"/>
      <c r="B8471" s="83"/>
      <c r="C8471" s="84"/>
      <c r="D8471" s="84"/>
      <c r="E8471" s="84">
        <v>120</v>
      </c>
      <c r="F8471" s="86" t="s">
        <v>15251</v>
      </c>
      <c r="G8471" s="115">
        <v>1</v>
      </c>
      <c r="H8471" s="88" t="s">
        <v>15264</v>
      </c>
      <c r="I8471" s="88" t="s">
        <v>185</v>
      </c>
      <c r="J8471" s="88" t="s">
        <v>126</v>
      </c>
      <c r="K8471" s="89"/>
      <c r="L8471" s="91" t="s">
        <v>15265</v>
      </c>
      <c r="M8471" s="84">
        <v>2018</v>
      </c>
      <c r="N8471" s="93" t="s">
        <v>1802</v>
      </c>
      <c r="O8471" s="86" t="s">
        <v>183</v>
      </c>
      <c r="P8471" s="86" t="s">
        <v>322</v>
      </c>
      <c r="Q8471" s="86" t="s">
        <v>4453</v>
      </c>
      <c r="R8471" s="86" t="s">
        <v>15266</v>
      </c>
      <c r="S8471" s="96"/>
      <c r="T8471" s="96"/>
      <c r="U8471" s="91"/>
      <c r="V8471" s="91"/>
      <c r="W8471" s="91" t="s">
        <v>281</v>
      </c>
      <c r="X8471" s="98" t="s">
        <v>6916</v>
      </c>
      <c r="Y8471" s="86" t="s">
        <v>300</v>
      </c>
      <c r="Z8471" s="86" t="s">
        <v>476</v>
      </c>
      <c r="AA8471" s="86" t="s">
        <v>15267</v>
      </c>
      <c r="AB8471" s="86" t="s">
        <v>478</v>
      </c>
      <c r="AC8471" s="100">
        <v>34.450000000000003</v>
      </c>
      <c r="AD8471" s="100">
        <v>25.85</v>
      </c>
      <c r="AE8471" s="102" t="s">
        <v>15268</v>
      </c>
      <c r="AF8471" s="86" t="s">
        <v>540</v>
      </c>
      <c r="AG8471" s="103">
        <f>Table1[[#This Row],['# Books]]*Table1[[#This Row],[QTY]]</f>
        <v>0</v>
      </c>
      <c r="AH8471" s="104">
        <f>Table1[[#This Row],[S&amp;L Price]]*Table1[[#This Row],[QTY]]</f>
        <v>0</v>
      </c>
    </row>
    <row r="8472" spans="1:34" ht="18" hidden="1" customHeight="1" x14ac:dyDescent="0.25">
      <c r="A8472" s="83"/>
      <c r="B8472" s="83"/>
      <c r="C8472" s="84"/>
      <c r="D8472" s="84"/>
      <c r="E8472" s="84">
        <v>120</v>
      </c>
      <c r="F8472" s="86" t="s">
        <v>15251</v>
      </c>
      <c r="G8472" s="115">
        <v>1</v>
      </c>
      <c r="H8472" s="88" t="s">
        <v>15264</v>
      </c>
      <c r="I8472" s="88" t="s">
        <v>185</v>
      </c>
      <c r="J8472" s="88" t="s">
        <v>328</v>
      </c>
      <c r="K8472" s="89"/>
      <c r="L8472" s="91" t="s">
        <v>15269</v>
      </c>
      <c r="M8472" s="84">
        <v>2018</v>
      </c>
      <c r="N8472" s="93" t="s">
        <v>1802</v>
      </c>
      <c r="O8472" s="86"/>
      <c r="P8472" s="86"/>
      <c r="Q8472" s="86" t="s">
        <v>4453</v>
      </c>
      <c r="R8472" s="86" t="s">
        <v>15266</v>
      </c>
      <c r="S8472" s="96"/>
      <c r="T8472" s="96"/>
      <c r="U8472" s="91"/>
      <c r="V8472" s="91"/>
      <c r="W8472" s="91" t="s">
        <v>281</v>
      </c>
      <c r="X8472" s="98" t="s">
        <v>6916</v>
      </c>
      <c r="Y8472" s="86" t="s">
        <v>300</v>
      </c>
      <c r="Z8472" s="86" t="s">
        <v>476</v>
      </c>
      <c r="AA8472" s="86" t="s">
        <v>15267</v>
      </c>
      <c r="AB8472" s="86" t="s">
        <v>478</v>
      </c>
      <c r="AC8472" s="100">
        <v>34.450000000000003</v>
      </c>
      <c r="AD8472" s="100">
        <v>25.85</v>
      </c>
      <c r="AE8472" s="102" t="s">
        <v>15268</v>
      </c>
      <c r="AF8472" s="86" t="s">
        <v>540</v>
      </c>
      <c r="AG8472" s="103">
        <f>Table1[[#This Row],['# Books]]*Table1[[#This Row],[QTY]]</f>
        <v>0</v>
      </c>
      <c r="AH8472" s="104">
        <f>Table1[[#This Row],[S&amp;L Price]]*Table1[[#This Row],[QTY]]</f>
        <v>0</v>
      </c>
    </row>
    <row r="8473" spans="1:34" ht="18" customHeight="1" x14ac:dyDescent="0.25">
      <c r="A8473" s="83"/>
      <c r="B8473" s="83"/>
      <c r="C8473" s="84"/>
      <c r="D8473" s="84"/>
      <c r="E8473" s="84">
        <v>120</v>
      </c>
      <c r="F8473" s="86" t="s">
        <v>15251</v>
      </c>
      <c r="G8473" s="115">
        <v>1</v>
      </c>
      <c r="H8473" s="88" t="s">
        <v>15270</v>
      </c>
      <c r="I8473" s="88" t="s">
        <v>185</v>
      </c>
      <c r="J8473" s="88" t="s">
        <v>126</v>
      </c>
      <c r="K8473" s="89"/>
      <c r="L8473" s="91" t="s">
        <v>15271</v>
      </c>
      <c r="M8473" s="84">
        <v>2018</v>
      </c>
      <c r="N8473" s="93" t="s">
        <v>1802</v>
      </c>
      <c r="O8473" s="86" t="s">
        <v>183</v>
      </c>
      <c r="P8473" s="86" t="s">
        <v>322</v>
      </c>
      <c r="Q8473" s="86" t="s">
        <v>4453</v>
      </c>
      <c r="R8473" s="86" t="s">
        <v>15266</v>
      </c>
      <c r="S8473" s="96"/>
      <c r="T8473" s="96"/>
      <c r="U8473" s="91"/>
      <c r="V8473" s="91"/>
      <c r="W8473" s="91" t="s">
        <v>281</v>
      </c>
      <c r="X8473" s="98" t="s">
        <v>11445</v>
      </c>
      <c r="Y8473" s="86" t="s">
        <v>300</v>
      </c>
      <c r="Z8473" s="86" t="s">
        <v>476</v>
      </c>
      <c r="AA8473" s="86" t="s">
        <v>15272</v>
      </c>
      <c r="AB8473" s="86" t="s">
        <v>478</v>
      </c>
      <c r="AC8473" s="100">
        <v>34.450000000000003</v>
      </c>
      <c r="AD8473" s="100">
        <v>25.85</v>
      </c>
      <c r="AE8473" s="102" t="s">
        <v>15273</v>
      </c>
      <c r="AF8473" s="86" t="s">
        <v>540</v>
      </c>
      <c r="AG8473" s="103">
        <f>Table1[[#This Row],['# Books]]*Table1[[#This Row],[QTY]]</f>
        <v>0</v>
      </c>
      <c r="AH8473" s="104">
        <f>Table1[[#This Row],[S&amp;L Price]]*Table1[[#This Row],[QTY]]</f>
        <v>0</v>
      </c>
    </row>
    <row r="8474" spans="1:34" ht="18" hidden="1" customHeight="1" x14ac:dyDescent="0.25">
      <c r="A8474" s="83"/>
      <c r="B8474" s="83"/>
      <c r="C8474" s="84"/>
      <c r="D8474" s="84"/>
      <c r="E8474" s="84">
        <v>120</v>
      </c>
      <c r="F8474" s="86" t="s">
        <v>15251</v>
      </c>
      <c r="G8474" s="115">
        <v>1</v>
      </c>
      <c r="H8474" s="88" t="s">
        <v>15270</v>
      </c>
      <c r="I8474" s="88" t="s">
        <v>185</v>
      </c>
      <c r="J8474" s="88" t="s">
        <v>328</v>
      </c>
      <c r="K8474" s="89"/>
      <c r="L8474" s="91" t="s">
        <v>15274</v>
      </c>
      <c r="M8474" s="84">
        <v>2018</v>
      </c>
      <c r="N8474" s="93" t="s">
        <v>1802</v>
      </c>
      <c r="O8474" s="86"/>
      <c r="P8474" s="86"/>
      <c r="Q8474" s="86" t="s">
        <v>4453</v>
      </c>
      <c r="R8474" s="86" t="s">
        <v>15266</v>
      </c>
      <c r="S8474" s="96"/>
      <c r="T8474" s="96"/>
      <c r="U8474" s="91"/>
      <c r="V8474" s="91"/>
      <c r="W8474" s="91" t="s">
        <v>281</v>
      </c>
      <c r="X8474" s="98" t="s">
        <v>11445</v>
      </c>
      <c r="Y8474" s="86" t="s">
        <v>300</v>
      </c>
      <c r="Z8474" s="86" t="s">
        <v>476</v>
      </c>
      <c r="AA8474" s="86" t="s">
        <v>15272</v>
      </c>
      <c r="AB8474" s="86" t="s">
        <v>478</v>
      </c>
      <c r="AC8474" s="100">
        <v>34.450000000000003</v>
      </c>
      <c r="AD8474" s="100">
        <v>25.85</v>
      </c>
      <c r="AE8474" s="102" t="s">
        <v>15273</v>
      </c>
      <c r="AF8474" s="86" t="s">
        <v>540</v>
      </c>
      <c r="AG8474" s="103">
        <f>Table1[[#This Row],['# Books]]*Table1[[#This Row],[QTY]]</f>
        <v>0</v>
      </c>
      <c r="AH8474" s="104">
        <f>Table1[[#This Row],[S&amp;L Price]]*Table1[[#This Row],[QTY]]</f>
        <v>0</v>
      </c>
    </row>
    <row r="8475" spans="1:34" ht="18" customHeight="1" x14ac:dyDescent="0.25">
      <c r="A8475" s="83"/>
      <c r="B8475" s="83"/>
      <c r="C8475" s="84"/>
      <c r="D8475" s="84"/>
      <c r="E8475" s="84">
        <v>120</v>
      </c>
      <c r="F8475" s="86" t="s">
        <v>15251</v>
      </c>
      <c r="G8475" s="115">
        <v>1</v>
      </c>
      <c r="H8475" s="88" t="s">
        <v>15275</v>
      </c>
      <c r="I8475" s="88" t="s">
        <v>185</v>
      </c>
      <c r="J8475" s="88" t="s">
        <v>126</v>
      </c>
      <c r="K8475" s="89"/>
      <c r="L8475" s="91" t="s">
        <v>15276</v>
      </c>
      <c r="M8475" s="84">
        <v>2018</v>
      </c>
      <c r="N8475" s="93" t="s">
        <v>1802</v>
      </c>
      <c r="O8475" s="86" t="s">
        <v>183</v>
      </c>
      <c r="P8475" s="86" t="s">
        <v>322</v>
      </c>
      <c r="Q8475" s="86" t="s">
        <v>90</v>
      </c>
      <c r="R8475" s="86" t="s">
        <v>15277</v>
      </c>
      <c r="S8475" s="96"/>
      <c r="T8475" s="96"/>
      <c r="U8475" s="91"/>
      <c r="V8475" s="91"/>
      <c r="W8475" s="91" t="s">
        <v>281</v>
      </c>
      <c r="X8475" s="98"/>
      <c r="Y8475" s="86" t="s">
        <v>300</v>
      </c>
      <c r="Z8475" s="86" t="s">
        <v>476</v>
      </c>
      <c r="AA8475" s="86" t="s">
        <v>21463</v>
      </c>
      <c r="AB8475" s="86" t="s">
        <v>478</v>
      </c>
      <c r="AC8475" s="100">
        <v>34.450000000000003</v>
      </c>
      <c r="AD8475" s="100">
        <v>25.85</v>
      </c>
      <c r="AE8475" s="102" t="s">
        <v>15278</v>
      </c>
      <c r="AF8475" s="86" t="s">
        <v>540</v>
      </c>
      <c r="AG8475" s="103">
        <f>Table1[[#This Row],['# Books]]*Table1[[#This Row],[QTY]]</f>
        <v>0</v>
      </c>
      <c r="AH8475" s="104">
        <f>Table1[[#This Row],[S&amp;L Price]]*Table1[[#This Row],[QTY]]</f>
        <v>0</v>
      </c>
    </row>
    <row r="8476" spans="1:34" ht="18" hidden="1" customHeight="1" x14ac:dyDescent="0.25">
      <c r="A8476" s="83"/>
      <c r="B8476" s="83"/>
      <c r="C8476" s="84"/>
      <c r="D8476" s="84"/>
      <c r="E8476" s="84">
        <v>120</v>
      </c>
      <c r="F8476" s="86" t="s">
        <v>15251</v>
      </c>
      <c r="G8476" s="115">
        <v>1</v>
      </c>
      <c r="H8476" s="88" t="s">
        <v>15275</v>
      </c>
      <c r="I8476" s="88" t="s">
        <v>185</v>
      </c>
      <c r="J8476" s="88" t="s">
        <v>328</v>
      </c>
      <c r="K8476" s="89"/>
      <c r="L8476" s="91" t="s">
        <v>15279</v>
      </c>
      <c r="M8476" s="84">
        <v>2018</v>
      </c>
      <c r="N8476" s="93" t="s">
        <v>1802</v>
      </c>
      <c r="O8476" s="86"/>
      <c r="P8476" s="86"/>
      <c r="Q8476" s="86" t="s">
        <v>90</v>
      </c>
      <c r="R8476" s="86" t="s">
        <v>15277</v>
      </c>
      <c r="S8476" s="96"/>
      <c r="T8476" s="96"/>
      <c r="U8476" s="91"/>
      <c r="V8476" s="91"/>
      <c r="W8476" s="91" t="s">
        <v>281</v>
      </c>
      <c r="X8476" s="98"/>
      <c r="Y8476" s="86" t="s">
        <v>300</v>
      </c>
      <c r="Z8476" s="86" t="s">
        <v>476</v>
      </c>
      <c r="AA8476" s="86" t="s">
        <v>21463</v>
      </c>
      <c r="AB8476" s="86" t="s">
        <v>478</v>
      </c>
      <c r="AC8476" s="100">
        <v>34.450000000000003</v>
      </c>
      <c r="AD8476" s="100">
        <v>25.85</v>
      </c>
      <c r="AE8476" s="102" t="s">
        <v>15278</v>
      </c>
      <c r="AF8476" s="86" t="s">
        <v>540</v>
      </c>
      <c r="AG8476" s="103">
        <f>Table1[[#This Row],['# Books]]*Table1[[#This Row],[QTY]]</f>
        <v>0</v>
      </c>
      <c r="AH8476" s="104">
        <f>Table1[[#This Row],[S&amp;L Price]]*Table1[[#This Row],[QTY]]</f>
        <v>0</v>
      </c>
    </row>
    <row r="8477" spans="1:34" ht="18" customHeight="1" x14ac:dyDescent="0.25">
      <c r="A8477" s="83"/>
      <c r="B8477" s="83"/>
      <c r="C8477" s="84"/>
      <c r="D8477" s="84"/>
      <c r="E8477" s="84">
        <v>120</v>
      </c>
      <c r="F8477" s="86" t="s">
        <v>15251</v>
      </c>
      <c r="G8477" s="115">
        <v>1</v>
      </c>
      <c r="H8477" s="88" t="s">
        <v>15280</v>
      </c>
      <c r="I8477" s="88" t="s">
        <v>185</v>
      </c>
      <c r="J8477" s="88" t="s">
        <v>126</v>
      </c>
      <c r="K8477" s="89"/>
      <c r="L8477" s="91" t="s">
        <v>15281</v>
      </c>
      <c r="M8477" s="84">
        <v>2018</v>
      </c>
      <c r="N8477" s="93" t="s">
        <v>1802</v>
      </c>
      <c r="O8477" s="86" t="s">
        <v>183</v>
      </c>
      <c r="P8477" s="86" t="s">
        <v>322</v>
      </c>
      <c r="Q8477" s="86" t="s">
        <v>4453</v>
      </c>
      <c r="R8477" s="86" t="s">
        <v>15282</v>
      </c>
      <c r="S8477" s="96"/>
      <c r="T8477" s="96"/>
      <c r="U8477" s="91"/>
      <c r="V8477" s="91"/>
      <c r="W8477" s="91" t="s">
        <v>281</v>
      </c>
      <c r="X8477" s="98" t="s">
        <v>11721</v>
      </c>
      <c r="Y8477" s="86" t="s">
        <v>300</v>
      </c>
      <c r="Z8477" s="86" t="s">
        <v>476</v>
      </c>
      <c r="AA8477" s="86" t="s">
        <v>15283</v>
      </c>
      <c r="AB8477" s="86" t="s">
        <v>478</v>
      </c>
      <c r="AC8477" s="100">
        <v>34.450000000000003</v>
      </c>
      <c r="AD8477" s="100">
        <v>25.85</v>
      </c>
      <c r="AE8477" s="102" t="s">
        <v>15284</v>
      </c>
      <c r="AF8477" s="86" t="s">
        <v>540</v>
      </c>
      <c r="AG8477" s="103">
        <f>Table1[[#This Row],['# Books]]*Table1[[#This Row],[QTY]]</f>
        <v>0</v>
      </c>
      <c r="AH8477" s="104">
        <f>Table1[[#This Row],[S&amp;L Price]]*Table1[[#This Row],[QTY]]</f>
        <v>0</v>
      </c>
    </row>
    <row r="8478" spans="1:34" ht="18" hidden="1" customHeight="1" x14ac:dyDescent="0.25">
      <c r="A8478" s="83"/>
      <c r="B8478" s="83"/>
      <c r="C8478" s="84"/>
      <c r="D8478" s="84"/>
      <c r="E8478" s="84">
        <v>120</v>
      </c>
      <c r="F8478" s="86" t="s">
        <v>15251</v>
      </c>
      <c r="G8478" s="115">
        <v>1</v>
      </c>
      <c r="H8478" s="88" t="s">
        <v>15280</v>
      </c>
      <c r="I8478" s="88" t="s">
        <v>185</v>
      </c>
      <c r="J8478" s="88" t="s">
        <v>328</v>
      </c>
      <c r="K8478" s="89"/>
      <c r="L8478" s="91" t="s">
        <v>15285</v>
      </c>
      <c r="M8478" s="84">
        <v>2018</v>
      </c>
      <c r="N8478" s="93" t="s">
        <v>1802</v>
      </c>
      <c r="O8478" s="86"/>
      <c r="P8478" s="86"/>
      <c r="Q8478" s="86" t="s">
        <v>4453</v>
      </c>
      <c r="R8478" s="86" t="s">
        <v>15282</v>
      </c>
      <c r="S8478" s="96"/>
      <c r="T8478" s="96"/>
      <c r="U8478" s="91"/>
      <c r="V8478" s="91"/>
      <c r="W8478" s="91" t="s">
        <v>281</v>
      </c>
      <c r="X8478" s="98" t="s">
        <v>11721</v>
      </c>
      <c r="Y8478" s="86" t="s">
        <v>300</v>
      </c>
      <c r="Z8478" s="86" t="s">
        <v>476</v>
      </c>
      <c r="AA8478" s="86" t="s">
        <v>15283</v>
      </c>
      <c r="AB8478" s="86" t="s">
        <v>478</v>
      </c>
      <c r="AC8478" s="100">
        <v>34.450000000000003</v>
      </c>
      <c r="AD8478" s="100">
        <v>25.85</v>
      </c>
      <c r="AE8478" s="102" t="s">
        <v>15284</v>
      </c>
      <c r="AF8478" s="86" t="s">
        <v>540</v>
      </c>
      <c r="AG8478" s="103">
        <f>Table1[[#This Row],['# Books]]*Table1[[#This Row],[QTY]]</f>
        <v>0</v>
      </c>
      <c r="AH8478" s="104">
        <f>Table1[[#This Row],[S&amp;L Price]]*Table1[[#This Row],[QTY]]</f>
        <v>0</v>
      </c>
    </row>
    <row r="8479" spans="1:34" ht="18" hidden="1" customHeight="1" x14ac:dyDescent="0.25">
      <c r="A8479" s="83"/>
      <c r="B8479" s="83"/>
      <c r="C8479" s="84"/>
      <c r="D8479" s="84"/>
      <c r="E8479" s="84">
        <v>121</v>
      </c>
      <c r="F8479" s="86" t="s">
        <v>1435</v>
      </c>
      <c r="G8479" s="115">
        <v>13</v>
      </c>
      <c r="H8479" s="88" t="s">
        <v>1435</v>
      </c>
      <c r="I8479" s="88" t="s">
        <v>185</v>
      </c>
      <c r="J8479" s="88" t="s">
        <v>125</v>
      </c>
      <c r="K8479" s="89"/>
      <c r="L8479" s="91" t="s">
        <v>1771</v>
      </c>
      <c r="M8479" s="84">
        <v>2018</v>
      </c>
      <c r="N8479" s="93" t="s">
        <v>1444</v>
      </c>
      <c r="O8479" s="86" t="s">
        <v>183</v>
      </c>
      <c r="P8479" s="86" t="s">
        <v>322</v>
      </c>
      <c r="Q8479" s="86"/>
      <c r="R8479" s="86"/>
      <c r="S8479" s="96"/>
      <c r="T8479" s="96"/>
      <c r="U8479" s="91"/>
      <c r="V8479" s="91"/>
      <c r="W8479" s="91"/>
      <c r="X8479" s="98"/>
      <c r="Y8479" s="86" t="s">
        <v>300</v>
      </c>
      <c r="Z8479" s="86" t="s">
        <v>476</v>
      </c>
      <c r="AA8479" s="86" t="s">
        <v>13326</v>
      </c>
      <c r="AB8479" s="86" t="s">
        <v>478</v>
      </c>
      <c r="AC8479" s="100">
        <v>447.85</v>
      </c>
      <c r="AD8479" s="100">
        <v>336.05</v>
      </c>
      <c r="AE8479" s="102"/>
      <c r="AF8479" s="86" t="s">
        <v>540</v>
      </c>
      <c r="AG8479" s="103">
        <f>Table1[[#This Row],['# Books]]*Table1[[#This Row],[QTY]]</f>
        <v>0</v>
      </c>
      <c r="AH8479" s="104">
        <f>Table1[[#This Row],[S&amp;L Price]]*Table1[[#This Row],[QTY]]</f>
        <v>0</v>
      </c>
    </row>
    <row r="8480" spans="1:34" ht="18" customHeight="1" x14ac:dyDescent="0.25">
      <c r="A8480" s="83"/>
      <c r="B8480" s="83"/>
      <c r="C8480" s="84"/>
      <c r="D8480" s="84"/>
      <c r="E8480" s="84">
        <v>121</v>
      </c>
      <c r="F8480" s="86" t="s">
        <v>1435</v>
      </c>
      <c r="G8480" s="115">
        <v>1</v>
      </c>
      <c r="H8480" s="88" t="s">
        <v>1772</v>
      </c>
      <c r="I8480" s="88" t="s">
        <v>185</v>
      </c>
      <c r="J8480" s="88" t="s">
        <v>126</v>
      </c>
      <c r="K8480" s="89"/>
      <c r="L8480" s="91" t="s">
        <v>1773</v>
      </c>
      <c r="M8480" s="84">
        <v>2018</v>
      </c>
      <c r="N8480" s="93" t="s">
        <v>1444</v>
      </c>
      <c r="O8480" s="86" t="s">
        <v>183</v>
      </c>
      <c r="P8480" s="86" t="s">
        <v>322</v>
      </c>
      <c r="Q8480" s="86" t="s">
        <v>90</v>
      </c>
      <c r="R8480" s="86" t="s">
        <v>1319</v>
      </c>
      <c r="S8480" s="96"/>
      <c r="T8480" s="96"/>
      <c r="U8480" s="91"/>
      <c r="V8480" s="91"/>
      <c r="W8480" s="91" t="s">
        <v>281</v>
      </c>
      <c r="X8480" s="98" t="s">
        <v>21855</v>
      </c>
      <c r="Y8480" s="86" t="s">
        <v>300</v>
      </c>
      <c r="Z8480" s="86" t="s">
        <v>476</v>
      </c>
      <c r="AA8480" s="86" t="s">
        <v>1774</v>
      </c>
      <c r="AB8480" s="86" t="s">
        <v>478</v>
      </c>
      <c r="AC8480" s="100">
        <v>34.450000000000003</v>
      </c>
      <c r="AD8480" s="100">
        <v>25.85</v>
      </c>
      <c r="AE8480" s="102" t="s">
        <v>1775</v>
      </c>
      <c r="AF8480" s="86" t="s">
        <v>540</v>
      </c>
      <c r="AG8480" s="103">
        <f>Table1[[#This Row],['# Books]]*Table1[[#This Row],[QTY]]</f>
        <v>0</v>
      </c>
      <c r="AH8480" s="104">
        <f>Table1[[#This Row],[S&amp;L Price]]*Table1[[#This Row],[QTY]]</f>
        <v>0</v>
      </c>
    </row>
    <row r="8481" spans="1:34" ht="18" hidden="1" customHeight="1" x14ac:dyDescent="0.25">
      <c r="A8481" s="83"/>
      <c r="B8481" s="83"/>
      <c r="C8481" s="84"/>
      <c r="D8481" s="84"/>
      <c r="E8481" s="84">
        <v>121</v>
      </c>
      <c r="F8481" s="86" t="s">
        <v>1435</v>
      </c>
      <c r="G8481" s="115">
        <v>1</v>
      </c>
      <c r="H8481" s="88" t="s">
        <v>1772</v>
      </c>
      <c r="I8481" s="88" t="s">
        <v>185</v>
      </c>
      <c r="J8481" s="88" t="s">
        <v>328</v>
      </c>
      <c r="K8481" s="89"/>
      <c r="L8481" s="91" t="s">
        <v>1776</v>
      </c>
      <c r="M8481" s="84">
        <v>2018</v>
      </c>
      <c r="N8481" s="93" t="s">
        <v>1444</v>
      </c>
      <c r="O8481" s="86"/>
      <c r="P8481" s="86"/>
      <c r="Q8481" s="86" t="s">
        <v>90</v>
      </c>
      <c r="R8481" s="86" t="s">
        <v>1319</v>
      </c>
      <c r="S8481" s="96"/>
      <c r="T8481" s="96"/>
      <c r="U8481" s="91"/>
      <c r="V8481" s="91"/>
      <c r="W8481" s="91" t="s">
        <v>281</v>
      </c>
      <c r="X8481" s="98" t="s">
        <v>21855</v>
      </c>
      <c r="Y8481" s="86" t="s">
        <v>300</v>
      </c>
      <c r="Z8481" s="86" t="s">
        <v>476</v>
      </c>
      <c r="AA8481" s="86" t="s">
        <v>1774</v>
      </c>
      <c r="AB8481" s="86" t="s">
        <v>478</v>
      </c>
      <c r="AC8481" s="100">
        <v>34.450000000000003</v>
      </c>
      <c r="AD8481" s="100">
        <v>25.85</v>
      </c>
      <c r="AE8481" s="102" t="s">
        <v>1775</v>
      </c>
      <c r="AF8481" s="86" t="s">
        <v>540</v>
      </c>
      <c r="AG8481" s="103">
        <f>Table1[[#This Row],['# Books]]*Table1[[#This Row],[QTY]]</f>
        <v>0</v>
      </c>
      <c r="AH8481" s="104">
        <f>Table1[[#This Row],[S&amp;L Price]]*Table1[[#This Row],[QTY]]</f>
        <v>0</v>
      </c>
    </row>
    <row r="8482" spans="1:34" ht="18" customHeight="1" x14ac:dyDescent="0.25">
      <c r="A8482" s="83"/>
      <c r="B8482" s="83"/>
      <c r="C8482" s="84"/>
      <c r="D8482" s="84"/>
      <c r="E8482" s="84">
        <v>121</v>
      </c>
      <c r="F8482" s="86" t="s">
        <v>1435</v>
      </c>
      <c r="G8482" s="115">
        <v>1</v>
      </c>
      <c r="H8482" s="88" t="s">
        <v>1777</v>
      </c>
      <c r="I8482" s="88" t="s">
        <v>185</v>
      </c>
      <c r="J8482" s="88" t="s">
        <v>126</v>
      </c>
      <c r="K8482" s="89"/>
      <c r="L8482" s="91" t="s">
        <v>1778</v>
      </c>
      <c r="M8482" s="84">
        <v>2018</v>
      </c>
      <c r="N8482" s="93" t="s">
        <v>1444</v>
      </c>
      <c r="O8482" s="86" t="s">
        <v>183</v>
      </c>
      <c r="P8482" s="86" t="s">
        <v>322</v>
      </c>
      <c r="Q8482" s="86" t="s">
        <v>90</v>
      </c>
      <c r="R8482" s="86" t="s">
        <v>208</v>
      </c>
      <c r="S8482" s="96"/>
      <c r="T8482" s="96"/>
      <c r="U8482" s="91"/>
      <c r="V8482" s="91"/>
      <c r="W8482" s="91" t="s">
        <v>281</v>
      </c>
      <c r="X8482" s="98" t="s">
        <v>21836</v>
      </c>
      <c r="Y8482" s="86" t="s">
        <v>300</v>
      </c>
      <c r="Z8482" s="86" t="s">
        <v>476</v>
      </c>
      <c r="AA8482" s="86" t="s">
        <v>1779</v>
      </c>
      <c r="AB8482" s="86" t="s">
        <v>478</v>
      </c>
      <c r="AC8482" s="100">
        <v>34.450000000000003</v>
      </c>
      <c r="AD8482" s="100">
        <v>25.85</v>
      </c>
      <c r="AE8482" s="102" t="s">
        <v>1780</v>
      </c>
      <c r="AF8482" s="86" t="s">
        <v>540</v>
      </c>
      <c r="AG8482" s="103">
        <f>Table1[[#This Row],['# Books]]*Table1[[#This Row],[QTY]]</f>
        <v>0</v>
      </c>
      <c r="AH8482" s="104">
        <f>Table1[[#This Row],[S&amp;L Price]]*Table1[[#This Row],[QTY]]</f>
        <v>0</v>
      </c>
    </row>
    <row r="8483" spans="1:34" ht="18" hidden="1" customHeight="1" x14ac:dyDescent="0.25">
      <c r="A8483" s="83"/>
      <c r="B8483" s="83"/>
      <c r="C8483" s="84"/>
      <c r="D8483" s="84"/>
      <c r="E8483" s="84">
        <v>121</v>
      </c>
      <c r="F8483" s="86" t="s">
        <v>1435</v>
      </c>
      <c r="G8483" s="115">
        <v>1</v>
      </c>
      <c r="H8483" s="88" t="s">
        <v>1777</v>
      </c>
      <c r="I8483" s="88" t="s">
        <v>185</v>
      </c>
      <c r="J8483" s="88" t="s">
        <v>328</v>
      </c>
      <c r="K8483" s="89"/>
      <c r="L8483" s="91" t="s">
        <v>1781</v>
      </c>
      <c r="M8483" s="84">
        <v>2018</v>
      </c>
      <c r="N8483" s="93" t="s">
        <v>1444</v>
      </c>
      <c r="O8483" s="86"/>
      <c r="P8483" s="86"/>
      <c r="Q8483" s="86" t="s">
        <v>90</v>
      </c>
      <c r="R8483" s="86" t="s">
        <v>208</v>
      </c>
      <c r="S8483" s="96"/>
      <c r="T8483" s="96"/>
      <c r="U8483" s="91"/>
      <c r="V8483" s="91"/>
      <c r="W8483" s="91" t="s">
        <v>281</v>
      </c>
      <c r="X8483" s="98" t="s">
        <v>21836</v>
      </c>
      <c r="Y8483" s="86" t="s">
        <v>300</v>
      </c>
      <c r="Z8483" s="86" t="s">
        <v>476</v>
      </c>
      <c r="AA8483" s="86" t="s">
        <v>1779</v>
      </c>
      <c r="AB8483" s="86" t="s">
        <v>478</v>
      </c>
      <c r="AC8483" s="100">
        <v>34.450000000000003</v>
      </c>
      <c r="AD8483" s="100">
        <v>25.85</v>
      </c>
      <c r="AE8483" s="102" t="s">
        <v>1780</v>
      </c>
      <c r="AF8483" s="86" t="s">
        <v>540</v>
      </c>
      <c r="AG8483" s="103">
        <f>Table1[[#This Row],['# Books]]*Table1[[#This Row],[QTY]]</f>
        <v>0</v>
      </c>
      <c r="AH8483" s="104">
        <f>Table1[[#This Row],[S&amp;L Price]]*Table1[[#This Row],[QTY]]</f>
        <v>0</v>
      </c>
    </row>
    <row r="8484" spans="1:34" ht="18" customHeight="1" x14ac:dyDescent="0.25">
      <c r="A8484" s="83"/>
      <c r="B8484" s="83"/>
      <c r="C8484" s="84"/>
      <c r="D8484" s="84"/>
      <c r="E8484" s="84">
        <v>121</v>
      </c>
      <c r="F8484" s="86" t="s">
        <v>1435</v>
      </c>
      <c r="G8484" s="115">
        <v>1</v>
      </c>
      <c r="H8484" s="88" t="s">
        <v>1782</v>
      </c>
      <c r="I8484" s="88" t="s">
        <v>185</v>
      </c>
      <c r="J8484" s="88" t="s">
        <v>126</v>
      </c>
      <c r="K8484" s="89"/>
      <c r="L8484" s="91" t="s">
        <v>1783</v>
      </c>
      <c r="M8484" s="84">
        <v>2018</v>
      </c>
      <c r="N8484" s="93" t="s">
        <v>1444</v>
      </c>
      <c r="O8484" s="86" t="s">
        <v>183</v>
      </c>
      <c r="P8484" s="86" t="s">
        <v>322</v>
      </c>
      <c r="Q8484" s="86" t="s">
        <v>90</v>
      </c>
      <c r="R8484" s="86" t="s">
        <v>1784</v>
      </c>
      <c r="S8484" s="96"/>
      <c r="T8484" s="96"/>
      <c r="U8484" s="91"/>
      <c r="V8484" s="91"/>
      <c r="W8484" s="91" t="s">
        <v>281</v>
      </c>
      <c r="X8484" s="98" t="s">
        <v>21838</v>
      </c>
      <c r="Y8484" s="86" t="s">
        <v>300</v>
      </c>
      <c r="Z8484" s="86" t="s">
        <v>476</v>
      </c>
      <c r="AA8484" s="86" t="s">
        <v>1785</v>
      </c>
      <c r="AB8484" s="86" t="s">
        <v>478</v>
      </c>
      <c r="AC8484" s="100">
        <v>34.450000000000003</v>
      </c>
      <c r="AD8484" s="100">
        <v>25.85</v>
      </c>
      <c r="AE8484" s="102" t="s">
        <v>1786</v>
      </c>
      <c r="AF8484" s="86" t="s">
        <v>540</v>
      </c>
      <c r="AG8484" s="103">
        <f>Table1[[#This Row],['# Books]]*Table1[[#This Row],[QTY]]</f>
        <v>0</v>
      </c>
      <c r="AH8484" s="104">
        <f>Table1[[#This Row],[S&amp;L Price]]*Table1[[#This Row],[QTY]]</f>
        <v>0</v>
      </c>
    </row>
    <row r="8485" spans="1:34" ht="18" hidden="1" customHeight="1" x14ac:dyDescent="0.25">
      <c r="A8485" s="83"/>
      <c r="B8485" s="83"/>
      <c r="C8485" s="84"/>
      <c r="D8485" s="84"/>
      <c r="E8485" s="84">
        <v>121</v>
      </c>
      <c r="F8485" s="86" t="s">
        <v>1435</v>
      </c>
      <c r="G8485" s="115">
        <v>1</v>
      </c>
      <c r="H8485" s="88" t="s">
        <v>1782</v>
      </c>
      <c r="I8485" s="88" t="s">
        <v>185</v>
      </c>
      <c r="J8485" s="88" t="s">
        <v>328</v>
      </c>
      <c r="K8485" s="89"/>
      <c r="L8485" s="91" t="s">
        <v>1787</v>
      </c>
      <c r="M8485" s="84">
        <v>2018</v>
      </c>
      <c r="N8485" s="93" t="s">
        <v>1444</v>
      </c>
      <c r="O8485" s="86"/>
      <c r="P8485" s="86"/>
      <c r="Q8485" s="86" t="s">
        <v>90</v>
      </c>
      <c r="R8485" s="86" t="s">
        <v>1784</v>
      </c>
      <c r="S8485" s="96"/>
      <c r="T8485" s="96"/>
      <c r="U8485" s="91"/>
      <c r="V8485" s="91"/>
      <c r="W8485" s="91" t="s">
        <v>281</v>
      </c>
      <c r="X8485" s="98" t="s">
        <v>21838</v>
      </c>
      <c r="Y8485" s="86" t="s">
        <v>300</v>
      </c>
      <c r="Z8485" s="86" t="s">
        <v>476</v>
      </c>
      <c r="AA8485" s="86" t="s">
        <v>1785</v>
      </c>
      <c r="AB8485" s="86" t="s">
        <v>478</v>
      </c>
      <c r="AC8485" s="100">
        <v>34.450000000000003</v>
      </c>
      <c r="AD8485" s="100">
        <v>25.85</v>
      </c>
      <c r="AE8485" s="102" t="s">
        <v>1786</v>
      </c>
      <c r="AF8485" s="86" t="s">
        <v>540</v>
      </c>
      <c r="AG8485" s="103">
        <f>Table1[[#This Row],['# Books]]*Table1[[#This Row],[QTY]]</f>
        <v>0</v>
      </c>
      <c r="AH8485" s="104">
        <f>Table1[[#This Row],[S&amp;L Price]]*Table1[[#This Row],[QTY]]</f>
        <v>0</v>
      </c>
    </row>
    <row r="8486" spans="1:34" ht="18" customHeight="1" x14ac:dyDescent="0.25">
      <c r="A8486" s="83"/>
      <c r="B8486" s="83"/>
      <c r="C8486" s="84"/>
      <c r="D8486" s="84"/>
      <c r="E8486" s="84">
        <v>121</v>
      </c>
      <c r="F8486" s="86" t="s">
        <v>1435</v>
      </c>
      <c r="G8486" s="115">
        <v>1</v>
      </c>
      <c r="H8486" s="88" t="s">
        <v>1788</v>
      </c>
      <c r="I8486" s="88" t="s">
        <v>185</v>
      </c>
      <c r="J8486" s="88" t="s">
        <v>126</v>
      </c>
      <c r="K8486" s="89"/>
      <c r="L8486" s="91" t="s">
        <v>1789</v>
      </c>
      <c r="M8486" s="84">
        <v>2018</v>
      </c>
      <c r="N8486" s="93" t="s">
        <v>1444</v>
      </c>
      <c r="O8486" s="86" t="s">
        <v>183</v>
      </c>
      <c r="P8486" s="86" t="s">
        <v>322</v>
      </c>
      <c r="Q8486" s="86" t="s">
        <v>90</v>
      </c>
      <c r="R8486" s="86" t="s">
        <v>1293</v>
      </c>
      <c r="S8486" s="96"/>
      <c r="T8486" s="96"/>
      <c r="U8486" s="91">
        <v>60</v>
      </c>
      <c r="V8486" s="91"/>
      <c r="W8486" s="91" t="s">
        <v>285</v>
      </c>
      <c r="X8486" s="98" t="s">
        <v>11639</v>
      </c>
      <c r="Y8486" s="86" t="s">
        <v>300</v>
      </c>
      <c r="Z8486" s="86" t="s">
        <v>476</v>
      </c>
      <c r="AA8486" s="86" t="s">
        <v>1790</v>
      </c>
      <c r="AB8486" s="86" t="s">
        <v>478</v>
      </c>
      <c r="AC8486" s="100">
        <v>34.450000000000003</v>
      </c>
      <c r="AD8486" s="100">
        <v>25.85</v>
      </c>
      <c r="AE8486" s="102" t="s">
        <v>1025</v>
      </c>
      <c r="AF8486" s="86" t="s">
        <v>540</v>
      </c>
      <c r="AG8486" s="103">
        <f>Table1[[#This Row],['# Books]]*Table1[[#This Row],[QTY]]</f>
        <v>0</v>
      </c>
      <c r="AH8486" s="104">
        <f>Table1[[#This Row],[S&amp;L Price]]*Table1[[#This Row],[QTY]]</f>
        <v>0</v>
      </c>
    </row>
    <row r="8487" spans="1:34" ht="18" hidden="1" customHeight="1" x14ac:dyDescent="0.25">
      <c r="A8487" s="83"/>
      <c r="B8487" s="83"/>
      <c r="C8487" s="84"/>
      <c r="D8487" s="84"/>
      <c r="E8487" s="84">
        <v>121</v>
      </c>
      <c r="F8487" s="86" t="s">
        <v>1435</v>
      </c>
      <c r="G8487" s="115">
        <v>1</v>
      </c>
      <c r="H8487" s="88" t="s">
        <v>1788</v>
      </c>
      <c r="I8487" s="88" t="s">
        <v>185</v>
      </c>
      <c r="J8487" s="88" t="s">
        <v>328</v>
      </c>
      <c r="K8487" s="89"/>
      <c r="L8487" s="91" t="s">
        <v>1791</v>
      </c>
      <c r="M8487" s="84">
        <v>2018</v>
      </c>
      <c r="N8487" s="93" t="s">
        <v>1444</v>
      </c>
      <c r="O8487" s="86"/>
      <c r="P8487" s="86"/>
      <c r="Q8487" s="86" t="s">
        <v>90</v>
      </c>
      <c r="R8487" s="86" t="s">
        <v>1293</v>
      </c>
      <c r="S8487" s="96"/>
      <c r="T8487" s="96"/>
      <c r="U8487" s="91">
        <v>60</v>
      </c>
      <c r="V8487" s="91"/>
      <c r="W8487" s="91" t="s">
        <v>285</v>
      </c>
      <c r="X8487" s="98" t="s">
        <v>11639</v>
      </c>
      <c r="Y8487" s="86" t="s">
        <v>300</v>
      </c>
      <c r="Z8487" s="86" t="s">
        <v>476</v>
      </c>
      <c r="AA8487" s="86" t="s">
        <v>1790</v>
      </c>
      <c r="AB8487" s="86" t="s">
        <v>478</v>
      </c>
      <c r="AC8487" s="100">
        <v>34.450000000000003</v>
      </c>
      <c r="AD8487" s="100">
        <v>25.85</v>
      </c>
      <c r="AE8487" s="102" t="s">
        <v>1025</v>
      </c>
      <c r="AF8487" s="86" t="s">
        <v>540</v>
      </c>
      <c r="AG8487" s="103">
        <f>Table1[[#This Row],['# Books]]*Table1[[#This Row],[QTY]]</f>
        <v>0</v>
      </c>
      <c r="AH8487" s="104">
        <f>Table1[[#This Row],[S&amp;L Price]]*Table1[[#This Row],[QTY]]</f>
        <v>0</v>
      </c>
    </row>
    <row r="8488" spans="1:34" ht="18" customHeight="1" x14ac:dyDescent="0.25">
      <c r="A8488" s="83"/>
      <c r="B8488" s="83"/>
      <c r="C8488" s="84"/>
      <c r="D8488" s="84"/>
      <c r="E8488" s="84">
        <v>121</v>
      </c>
      <c r="F8488" s="86" t="s">
        <v>1435</v>
      </c>
      <c r="G8488" s="115">
        <v>1</v>
      </c>
      <c r="H8488" s="88" t="s">
        <v>1792</v>
      </c>
      <c r="I8488" s="88" t="s">
        <v>185</v>
      </c>
      <c r="J8488" s="88" t="s">
        <v>126</v>
      </c>
      <c r="K8488" s="89"/>
      <c r="L8488" s="91" t="s">
        <v>1793</v>
      </c>
      <c r="M8488" s="84">
        <v>2018</v>
      </c>
      <c r="N8488" s="93" t="s">
        <v>1444</v>
      </c>
      <c r="O8488" s="86" t="s">
        <v>183</v>
      </c>
      <c r="P8488" s="86" t="s">
        <v>322</v>
      </c>
      <c r="Q8488" s="86" t="s">
        <v>90</v>
      </c>
      <c r="R8488" s="86" t="s">
        <v>1794</v>
      </c>
      <c r="S8488" s="96"/>
      <c r="T8488" s="96"/>
      <c r="U8488" s="91"/>
      <c r="V8488" s="91"/>
      <c r="W8488" s="91" t="s">
        <v>281</v>
      </c>
      <c r="X8488" s="98" t="s">
        <v>10479</v>
      </c>
      <c r="Y8488" s="86" t="s">
        <v>300</v>
      </c>
      <c r="Z8488" s="86" t="s">
        <v>476</v>
      </c>
      <c r="AA8488" s="86" t="s">
        <v>1795</v>
      </c>
      <c r="AB8488" s="86" t="s">
        <v>478</v>
      </c>
      <c r="AC8488" s="100">
        <v>34.450000000000003</v>
      </c>
      <c r="AD8488" s="100">
        <v>25.85</v>
      </c>
      <c r="AE8488" s="102" t="s">
        <v>1026</v>
      </c>
      <c r="AF8488" s="86" t="s">
        <v>540</v>
      </c>
      <c r="AG8488" s="103">
        <f>Table1[[#This Row],['# Books]]*Table1[[#This Row],[QTY]]</f>
        <v>0</v>
      </c>
      <c r="AH8488" s="104">
        <f>Table1[[#This Row],[S&amp;L Price]]*Table1[[#This Row],[QTY]]</f>
        <v>0</v>
      </c>
    </row>
    <row r="8489" spans="1:34" ht="18" hidden="1" customHeight="1" x14ac:dyDescent="0.25">
      <c r="A8489" s="83"/>
      <c r="B8489" s="83"/>
      <c r="C8489" s="84"/>
      <c r="D8489" s="84"/>
      <c r="E8489" s="84">
        <v>121</v>
      </c>
      <c r="F8489" s="86" t="s">
        <v>1435</v>
      </c>
      <c r="G8489" s="115">
        <v>1</v>
      </c>
      <c r="H8489" s="88" t="s">
        <v>1792</v>
      </c>
      <c r="I8489" s="88" t="s">
        <v>185</v>
      </c>
      <c r="J8489" s="88" t="s">
        <v>328</v>
      </c>
      <c r="K8489" s="89"/>
      <c r="L8489" s="91" t="s">
        <v>1796</v>
      </c>
      <c r="M8489" s="84">
        <v>2018</v>
      </c>
      <c r="N8489" s="93" t="s">
        <v>1444</v>
      </c>
      <c r="O8489" s="86"/>
      <c r="P8489" s="86"/>
      <c r="Q8489" s="86" t="s">
        <v>90</v>
      </c>
      <c r="R8489" s="86" t="s">
        <v>1794</v>
      </c>
      <c r="S8489" s="96"/>
      <c r="T8489" s="96"/>
      <c r="U8489" s="91"/>
      <c r="V8489" s="91"/>
      <c r="W8489" s="91" t="s">
        <v>281</v>
      </c>
      <c r="X8489" s="98" t="s">
        <v>10479</v>
      </c>
      <c r="Y8489" s="86" t="s">
        <v>300</v>
      </c>
      <c r="Z8489" s="86" t="s">
        <v>476</v>
      </c>
      <c r="AA8489" s="86" t="s">
        <v>1795</v>
      </c>
      <c r="AB8489" s="86" t="s">
        <v>478</v>
      </c>
      <c r="AC8489" s="100">
        <v>34.450000000000003</v>
      </c>
      <c r="AD8489" s="100">
        <v>25.85</v>
      </c>
      <c r="AE8489" s="102" t="s">
        <v>1026</v>
      </c>
      <c r="AF8489" s="86" t="s">
        <v>540</v>
      </c>
      <c r="AG8489" s="103">
        <f>Table1[[#This Row],['# Books]]*Table1[[#This Row],[QTY]]</f>
        <v>0</v>
      </c>
      <c r="AH8489" s="104">
        <f>Table1[[#This Row],[S&amp;L Price]]*Table1[[#This Row],[QTY]]</f>
        <v>0</v>
      </c>
    </row>
    <row r="8490" spans="1:34" ht="18" customHeight="1" x14ac:dyDescent="0.25">
      <c r="A8490" s="83"/>
      <c r="B8490" s="83"/>
      <c r="C8490" s="84"/>
      <c r="D8490" s="84"/>
      <c r="E8490" s="84">
        <v>121</v>
      </c>
      <c r="F8490" s="86" t="s">
        <v>1435</v>
      </c>
      <c r="G8490" s="115">
        <v>1</v>
      </c>
      <c r="H8490" s="88" t="s">
        <v>1797</v>
      </c>
      <c r="I8490" s="88" t="s">
        <v>185</v>
      </c>
      <c r="J8490" s="88" t="s">
        <v>126</v>
      </c>
      <c r="K8490" s="89"/>
      <c r="L8490" s="91" t="s">
        <v>1798</v>
      </c>
      <c r="M8490" s="84">
        <v>2018</v>
      </c>
      <c r="N8490" s="93" t="s">
        <v>1444</v>
      </c>
      <c r="O8490" s="86" t="s">
        <v>183</v>
      </c>
      <c r="P8490" s="86" t="s">
        <v>322</v>
      </c>
      <c r="Q8490" s="86" t="s">
        <v>90</v>
      </c>
      <c r="R8490" s="86" t="s">
        <v>1292</v>
      </c>
      <c r="S8490" s="96"/>
      <c r="T8490" s="96"/>
      <c r="U8490" s="91"/>
      <c r="V8490" s="91"/>
      <c r="W8490" s="91" t="s">
        <v>281</v>
      </c>
      <c r="X8490" s="98"/>
      <c r="Y8490" s="86" t="s">
        <v>300</v>
      </c>
      <c r="Z8490" s="86" t="s">
        <v>476</v>
      </c>
      <c r="AA8490" s="86" t="s">
        <v>1799</v>
      </c>
      <c r="AB8490" s="86" t="s">
        <v>478</v>
      </c>
      <c r="AC8490" s="100">
        <v>34.450000000000003</v>
      </c>
      <c r="AD8490" s="100">
        <v>25.85</v>
      </c>
      <c r="AE8490" s="102" t="s">
        <v>1800</v>
      </c>
      <c r="AF8490" s="86" t="s">
        <v>540</v>
      </c>
      <c r="AG8490" s="103">
        <f>Table1[[#This Row],['# Books]]*Table1[[#This Row],[QTY]]</f>
        <v>0</v>
      </c>
      <c r="AH8490" s="104">
        <f>Table1[[#This Row],[S&amp;L Price]]*Table1[[#This Row],[QTY]]</f>
        <v>0</v>
      </c>
    </row>
    <row r="8491" spans="1:34" ht="18" hidden="1" customHeight="1" x14ac:dyDescent="0.25">
      <c r="A8491" s="83"/>
      <c r="B8491" s="83"/>
      <c r="C8491" s="84"/>
      <c r="D8491" s="84"/>
      <c r="E8491" s="84">
        <v>121</v>
      </c>
      <c r="F8491" s="86" t="s">
        <v>1435</v>
      </c>
      <c r="G8491" s="115">
        <v>1</v>
      </c>
      <c r="H8491" s="88" t="s">
        <v>1797</v>
      </c>
      <c r="I8491" s="88" t="s">
        <v>185</v>
      </c>
      <c r="J8491" s="88" t="s">
        <v>328</v>
      </c>
      <c r="K8491" s="89"/>
      <c r="L8491" s="91" t="s">
        <v>1801</v>
      </c>
      <c r="M8491" s="84">
        <v>2018</v>
      </c>
      <c r="N8491" s="93" t="s">
        <v>1444</v>
      </c>
      <c r="O8491" s="86"/>
      <c r="P8491" s="86"/>
      <c r="Q8491" s="86" t="s">
        <v>90</v>
      </c>
      <c r="R8491" s="86" t="s">
        <v>1292</v>
      </c>
      <c r="S8491" s="96"/>
      <c r="T8491" s="96"/>
      <c r="U8491" s="91"/>
      <c r="V8491" s="91"/>
      <c r="W8491" s="91" t="s">
        <v>281</v>
      </c>
      <c r="X8491" s="98"/>
      <c r="Y8491" s="86" t="s">
        <v>300</v>
      </c>
      <c r="Z8491" s="86" t="s">
        <v>476</v>
      </c>
      <c r="AA8491" s="86" t="s">
        <v>1799</v>
      </c>
      <c r="AB8491" s="86" t="s">
        <v>478</v>
      </c>
      <c r="AC8491" s="100">
        <v>34.450000000000003</v>
      </c>
      <c r="AD8491" s="100">
        <v>25.85</v>
      </c>
      <c r="AE8491" s="102" t="s">
        <v>1800</v>
      </c>
      <c r="AF8491" s="86" t="s">
        <v>540</v>
      </c>
      <c r="AG8491" s="103">
        <f>Table1[[#This Row],['# Books]]*Table1[[#This Row],[QTY]]</f>
        <v>0</v>
      </c>
      <c r="AH8491" s="104">
        <f>Table1[[#This Row],[S&amp;L Price]]*Table1[[#This Row],[QTY]]</f>
        <v>0</v>
      </c>
    </row>
    <row r="8492" spans="1:34" ht="18" customHeight="1" x14ac:dyDescent="0.25">
      <c r="A8492" s="83"/>
      <c r="B8492" s="83"/>
      <c r="C8492" s="84"/>
      <c r="D8492" s="84"/>
      <c r="E8492" s="84">
        <v>121</v>
      </c>
      <c r="F8492" s="86" t="s">
        <v>1435</v>
      </c>
      <c r="G8492" s="115">
        <v>1</v>
      </c>
      <c r="H8492" s="88" t="s">
        <v>869</v>
      </c>
      <c r="I8492" s="88" t="s">
        <v>185</v>
      </c>
      <c r="J8492" s="88" t="s">
        <v>126</v>
      </c>
      <c r="K8492" s="89"/>
      <c r="L8492" s="91" t="s">
        <v>870</v>
      </c>
      <c r="M8492" s="84">
        <v>2017</v>
      </c>
      <c r="N8492" s="93" t="s">
        <v>1805</v>
      </c>
      <c r="O8492" s="86" t="s">
        <v>183</v>
      </c>
      <c r="P8492" s="86" t="s">
        <v>322</v>
      </c>
      <c r="Q8492" s="86" t="s">
        <v>90</v>
      </c>
      <c r="R8492" s="86" t="s">
        <v>13327</v>
      </c>
      <c r="S8492" s="96"/>
      <c r="T8492" s="96"/>
      <c r="U8492" s="91"/>
      <c r="V8492" s="91"/>
      <c r="W8492" s="91" t="s">
        <v>281</v>
      </c>
      <c r="X8492" s="98" t="s">
        <v>21835</v>
      </c>
      <c r="Y8492" s="86" t="s">
        <v>300</v>
      </c>
      <c r="Z8492" s="86" t="s">
        <v>476</v>
      </c>
      <c r="AA8492" s="86" t="s">
        <v>871</v>
      </c>
      <c r="AB8492" s="86" t="s">
        <v>478</v>
      </c>
      <c r="AC8492" s="100">
        <v>34.450000000000003</v>
      </c>
      <c r="AD8492" s="100">
        <v>25.85</v>
      </c>
      <c r="AE8492" s="102" t="s">
        <v>1037</v>
      </c>
      <c r="AF8492" s="86" t="s">
        <v>540</v>
      </c>
      <c r="AG8492" s="103">
        <f>Table1[[#This Row],['# Books]]*Table1[[#This Row],[QTY]]</f>
        <v>0</v>
      </c>
      <c r="AH8492" s="104">
        <f>Table1[[#This Row],[S&amp;L Price]]*Table1[[#This Row],[QTY]]</f>
        <v>0</v>
      </c>
    </row>
    <row r="8493" spans="1:34" ht="18" hidden="1" customHeight="1" x14ac:dyDescent="0.25">
      <c r="A8493" s="83"/>
      <c r="B8493" s="83"/>
      <c r="C8493" s="84"/>
      <c r="D8493" s="84"/>
      <c r="E8493" s="84">
        <v>121</v>
      </c>
      <c r="F8493" s="86" t="s">
        <v>1435</v>
      </c>
      <c r="G8493" s="115">
        <v>1</v>
      </c>
      <c r="H8493" s="88" t="s">
        <v>869</v>
      </c>
      <c r="I8493" s="88" t="s">
        <v>185</v>
      </c>
      <c r="J8493" s="88" t="s">
        <v>328</v>
      </c>
      <c r="K8493" s="89"/>
      <c r="L8493" s="91" t="s">
        <v>872</v>
      </c>
      <c r="M8493" s="84">
        <v>2017</v>
      </c>
      <c r="N8493" s="93" t="s">
        <v>1805</v>
      </c>
      <c r="O8493" s="86"/>
      <c r="P8493" s="86"/>
      <c r="Q8493" s="86" t="s">
        <v>90</v>
      </c>
      <c r="R8493" s="86" t="s">
        <v>13327</v>
      </c>
      <c r="S8493" s="96"/>
      <c r="T8493" s="96"/>
      <c r="U8493" s="91"/>
      <c r="V8493" s="91"/>
      <c r="W8493" s="91" t="s">
        <v>281</v>
      </c>
      <c r="X8493" s="98" t="s">
        <v>21835</v>
      </c>
      <c r="Y8493" s="86" t="s">
        <v>300</v>
      </c>
      <c r="Z8493" s="86" t="s">
        <v>476</v>
      </c>
      <c r="AA8493" s="86" t="s">
        <v>871</v>
      </c>
      <c r="AB8493" s="86" t="s">
        <v>478</v>
      </c>
      <c r="AC8493" s="100">
        <v>34.450000000000003</v>
      </c>
      <c r="AD8493" s="100">
        <v>25.85</v>
      </c>
      <c r="AE8493" s="102" t="s">
        <v>1037</v>
      </c>
      <c r="AF8493" s="86" t="s">
        <v>540</v>
      </c>
      <c r="AG8493" s="103">
        <f>Table1[[#This Row],['# Books]]*Table1[[#This Row],[QTY]]</f>
        <v>0</v>
      </c>
      <c r="AH8493" s="104">
        <f>Table1[[#This Row],[S&amp;L Price]]*Table1[[#This Row],[QTY]]</f>
        <v>0</v>
      </c>
    </row>
    <row r="8494" spans="1:34" ht="18" customHeight="1" x14ac:dyDescent="0.25">
      <c r="A8494" s="83"/>
      <c r="B8494" s="83"/>
      <c r="C8494" s="84"/>
      <c r="D8494" s="84"/>
      <c r="E8494" s="84">
        <v>121</v>
      </c>
      <c r="F8494" s="86" t="s">
        <v>1435</v>
      </c>
      <c r="G8494" s="115">
        <v>1</v>
      </c>
      <c r="H8494" s="88" t="s">
        <v>873</v>
      </c>
      <c r="I8494" s="88" t="s">
        <v>185</v>
      </c>
      <c r="J8494" s="88" t="s">
        <v>126</v>
      </c>
      <c r="K8494" s="89"/>
      <c r="L8494" s="91" t="s">
        <v>874</v>
      </c>
      <c r="M8494" s="84">
        <v>2017</v>
      </c>
      <c r="N8494" s="93" t="s">
        <v>1805</v>
      </c>
      <c r="O8494" s="86" t="s">
        <v>183</v>
      </c>
      <c r="P8494" s="86" t="s">
        <v>322</v>
      </c>
      <c r="Q8494" s="86" t="s">
        <v>4453</v>
      </c>
      <c r="R8494" s="86" t="s">
        <v>1281</v>
      </c>
      <c r="S8494" s="96"/>
      <c r="T8494" s="96"/>
      <c r="U8494" s="91"/>
      <c r="V8494" s="91"/>
      <c r="W8494" s="91" t="s">
        <v>281</v>
      </c>
      <c r="X8494" s="98" t="s">
        <v>11639</v>
      </c>
      <c r="Y8494" s="86" t="s">
        <v>300</v>
      </c>
      <c r="Z8494" s="86" t="s">
        <v>476</v>
      </c>
      <c r="AA8494" s="86" t="s">
        <v>875</v>
      </c>
      <c r="AB8494" s="86" t="s">
        <v>478</v>
      </c>
      <c r="AC8494" s="100">
        <v>34.450000000000003</v>
      </c>
      <c r="AD8494" s="100">
        <v>25.85</v>
      </c>
      <c r="AE8494" s="102" t="s">
        <v>1038</v>
      </c>
      <c r="AF8494" s="86" t="s">
        <v>540</v>
      </c>
      <c r="AG8494" s="103">
        <f>Table1[[#This Row],['# Books]]*Table1[[#This Row],[QTY]]</f>
        <v>0</v>
      </c>
      <c r="AH8494" s="104">
        <f>Table1[[#This Row],[S&amp;L Price]]*Table1[[#This Row],[QTY]]</f>
        <v>0</v>
      </c>
    </row>
    <row r="8495" spans="1:34" ht="18" hidden="1" customHeight="1" x14ac:dyDescent="0.25">
      <c r="A8495" s="83"/>
      <c r="B8495" s="83"/>
      <c r="C8495" s="84"/>
      <c r="D8495" s="84"/>
      <c r="E8495" s="84">
        <v>121</v>
      </c>
      <c r="F8495" s="86" t="s">
        <v>1435</v>
      </c>
      <c r="G8495" s="115">
        <v>1</v>
      </c>
      <c r="H8495" s="88" t="s">
        <v>873</v>
      </c>
      <c r="I8495" s="88" t="s">
        <v>185</v>
      </c>
      <c r="J8495" s="88" t="s">
        <v>328</v>
      </c>
      <c r="K8495" s="89"/>
      <c r="L8495" s="91" t="s">
        <v>876</v>
      </c>
      <c r="M8495" s="84">
        <v>2017</v>
      </c>
      <c r="N8495" s="93" t="s">
        <v>1805</v>
      </c>
      <c r="O8495" s="86"/>
      <c r="P8495" s="86"/>
      <c r="Q8495" s="86" t="s">
        <v>4453</v>
      </c>
      <c r="R8495" s="86" t="s">
        <v>1281</v>
      </c>
      <c r="S8495" s="96"/>
      <c r="T8495" s="96"/>
      <c r="U8495" s="91"/>
      <c r="V8495" s="91"/>
      <c r="W8495" s="91" t="s">
        <v>281</v>
      </c>
      <c r="X8495" s="98" t="s">
        <v>11639</v>
      </c>
      <c r="Y8495" s="86" t="s">
        <v>300</v>
      </c>
      <c r="Z8495" s="86" t="s">
        <v>476</v>
      </c>
      <c r="AA8495" s="86" t="s">
        <v>875</v>
      </c>
      <c r="AB8495" s="86" t="s">
        <v>478</v>
      </c>
      <c r="AC8495" s="100">
        <v>34.450000000000003</v>
      </c>
      <c r="AD8495" s="100">
        <v>25.85</v>
      </c>
      <c r="AE8495" s="102" t="s">
        <v>1038</v>
      </c>
      <c r="AF8495" s="86" t="s">
        <v>540</v>
      </c>
      <c r="AG8495" s="103">
        <f>Table1[[#This Row],['# Books]]*Table1[[#This Row],[QTY]]</f>
        <v>0</v>
      </c>
      <c r="AH8495" s="104">
        <f>Table1[[#This Row],[S&amp;L Price]]*Table1[[#This Row],[QTY]]</f>
        <v>0</v>
      </c>
    </row>
    <row r="8496" spans="1:34" ht="18" customHeight="1" x14ac:dyDescent="0.25">
      <c r="A8496" s="83"/>
      <c r="B8496" s="83"/>
      <c r="C8496" s="84"/>
      <c r="D8496" s="84"/>
      <c r="E8496" s="84">
        <v>121</v>
      </c>
      <c r="F8496" s="86" t="s">
        <v>1435</v>
      </c>
      <c r="G8496" s="115">
        <v>1</v>
      </c>
      <c r="H8496" s="88" t="s">
        <v>877</v>
      </c>
      <c r="I8496" s="88" t="s">
        <v>185</v>
      </c>
      <c r="J8496" s="88" t="s">
        <v>126</v>
      </c>
      <c r="K8496" s="89"/>
      <c r="L8496" s="91" t="s">
        <v>878</v>
      </c>
      <c r="M8496" s="84">
        <v>2017</v>
      </c>
      <c r="N8496" s="93" t="s">
        <v>1805</v>
      </c>
      <c r="O8496" s="86" t="s">
        <v>183</v>
      </c>
      <c r="P8496" s="86" t="s">
        <v>322</v>
      </c>
      <c r="Q8496" s="86" t="s">
        <v>4453</v>
      </c>
      <c r="R8496" s="86" t="s">
        <v>1436</v>
      </c>
      <c r="S8496" s="96"/>
      <c r="T8496" s="96"/>
      <c r="U8496" s="91"/>
      <c r="V8496" s="91"/>
      <c r="W8496" s="91" t="s">
        <v>281</v>
      </c>
      <c r="X8496" s="98"/>
      <c r="Y8496" s="86" t="s">
        <v>300</v>
      </c>
      <c r="Z8496" s="86" t="s">
        <v>476</v>
      </c>
      <c r="AA8496" s="86" t="s">
        <v>21464</v>
      </c>
      <c r="AB8496" s="86" t="s">
        <v>478</v>
      </c>
      <c r="AC8496" s="100">
        <v>34.450000000000003</v>
      </c>
      <c r="AD8496" s="100">
        <v>25.85</v>
      </c>
      <c r="AE8496" s="102" t="s">
        <v>1039</v>
      </c>
      <c r="AF8496" s="86" t="s">
        <v>540</v>
      </c>
      <c r="AG8496" s="103">
        <f>Table1[[#This Row],['# Books]]*Table1[[#This Row],[QTY]]</f>
        <v>0</v>
      </c>
      <c r="AH8496" s="104">
        <f>Table1[[#This Row],[S&amp;L Price]]*Table1[[#This Row],[QTY]]</f>
        <v>0</v>
      </c>
    </row>
    <row r="8497" spans="1:34" ht="18" hidden="1" customHeight="1" x14ac:dyDescent="0.25">
      <c r="A8497" s="83"/>
      <c r="B8497" s="83"/>
      <c r="C8497" s="84"/>
      <c r="D8497" s="84"/>
      <c r="E8497" s="84">
        <v>121</v>
      </c>
      <c r="F8497" s="86" t="s">
        <v>1435</v>
      </c>
      <c r="G8497" s="115">
        <v>1</v>
      </c>
      <c r="H8497" s="88" t="s">
        <v>877</v>
      </c>
      <c r="I8497" s="88" t="s">
        <v>185</v>
      </c>
      <c r="J8497" s="88" t="s">
        <v>328</v>
      </c>
      <c r="K8497" s="89"/>
      <c r="L8497" s="91" t="s">
        <v>879</v>
      </c>
      <c r="M8497" s="84">
        <v>2017</v>
      </c>
      <c r="N8497" s="93" t="s">
        <v>1805</v>
      </c>
      <c r="O8497" s="86"/>
      <c r="P8497" s="86"/>
      <c r="Q8497" s="86" t="s">
        <v>4453</v>
      </c>
      <c r="R8497" s="86" t="s">
        <v>1436</v>
      </c>
      <c r="S8497" s="96"/>
      <c r="T8497" s="96"/>
      <c r="U8497" s="91"/>
      <c r="V8497" s="91"/>
      <c r="W8497" s="91" t="s">
        <v>281</v>
      </c>
      <c r="X8497" s="98"/>
      <c r="Y8497" s="86" t="s">
        <v>300</v>
      </c>
      <c r="Z8497" s="86" t="s">
        <v>476</v>
      </c>
      <c r="AA8497" s="86" t="s">
        <v>21464</v>
      </c>
      <c r="AB8497" s="86" t="s">
        <v>478</v>
      </c>
      <c r="AC8497" s="100">
        <v>34.450000000000003</v>
      </c>
      <c r="AD8497" s="100">
        <v>25.85</v>
      </c>
      <c r="AE8497" s="102" t="s">
        <v>1039</v>
      </c>
      <c r="AF8497" s="86" t="s">
        <v>540</v>
      </c>
      <c r="AG8497" s="103">
        <f>Table1[[#This Row],['# Books]]*Table1[[#This Row],[QTY]]</f>
        <v>0</v>
      </c>
      <c r="AH8497" s="104">
        <f>Table1[[#This Row],[S&amp;L Price]]*Table1[[#This Row],[QTY]]</f>
        <v>0</v>
      </c>
    </row>
    <row r="8498" spans="1:34" ht="18" customHeight="1" x14ac:dyDescent="0.25">
      <c r="A8498" s="83"/>
      <c r="B8498" s="83"/>
      <c r="C8498" s="84"/>
      <c r="D8498" s="84"/>
      <c r="E8498" s="84">
        <v>121</v>
      </c>
      <c r="F8498" s="86" t="s">
        <v>1435</v>
      </c>
      <c r="G8498" s="115">
        <v>1</v>
      </c>
      <c r="H8498" s="88" t="s">
        <v>880</v>
      </c>
      <c r="I8498" s="88" t="s">
        <v>185</v>
      </c>
      <c r="J8498" s="88" t="s">
        <v>126</v>
      </c>
      <c r="K8498" s="89"/>
      <c r="L8498" s="91" t="s">
        <v>881</v>
      </c>
      <c r="M8498" s="84">
        <v>2017</v>
      </c>
      <c r="N8498" s="93" t="s">
        <v>1805</v>
      </c>
      <c r="O8498" s="86" t="s">
        <v>183</v>
      </c>
      <c r="P8498" s="86" t="s">
        <v>322</v>
      </c>
      <c r="Q8498" s="86" t="s">
        <v>4453</v>
      </c>
      <c r="R8498" s="86" t="s">
        <v>1437</v>
      </c>
      <c r="S8498" s="96"/>
      <c r="T8498" s="96"/>
      <c r="U8498" s="91"/>
      <c r="V8498" s="91"/>
      <c r="W8498" s="91" t="s">
        <v>281</v>
      </c>
      <c r="X8498" s="98"/>
      <c r="Y8498" s="86" t="s">
        <v>300</v>
      </c>
      <c r="Z8498" s="86" t="s">
        <v>476</v>
      </c>
      <c r="AA8498" s="86" t="s">
        <v>882</v>
      </c>
      <c r="AB8498" s="86" t="s">
        <v>478</v>
      </c>
      <c r="AC8498" s="100">
        <v>34.450000000000003</v>
      </c>
      <c r="AD8498" s="100">
        <v>25.85</v>
      </c>
      <c r="AE8498" s="102" t="s">
        <v>1039</v>
      </c>
      <c r="AF8498" s="86" t="s">
        <v>540</v>
      </c>
      <c r="AG8498" s="103">
        <f>Table1[[#This Row],['# Books]]*Table1[[#This Row],[QTY]]</f>
        <v>0</v>
      </c>
      <c r="AH8498" s="104">
        <f>Table1[[#This Row],[S&amp;L Price]]*Table1[[#This Row],[QTY]]</f>
        <v>0</v>
      </c>
    </row>
    <row r="8499" spans="1:34" ht="18" hidden="1" customHeight="1" x14ac:dyDescent="0.25">
      <c r="A8499" s="83"/>
      <c r="B8499" s="83"/>
      <c r="C8499" s="84"/>
      <c r="D8499" s="84"/>
      <c r="E8499" s="84">
        <v>121</v>
      </c>
      <c r="F8499" s="86" t="s">
        <v>1435</v>
      </c>
      <c r="G8499" s="115">
        <v>1</v>
      </c>
      <c r="H8499" s="88" t="s">
        <v>880</v>
      </c>
      <c r="I8499" s="88" t="s">
        <v>185</v>
      </c>
      <c r="J8499" s="88" t="s">
        <v>328</v>
      </c>
      <c r="K8499" s="89"/>
      <c r="L8499" s="91" t="s">
        <v>883</v>
      </c>
      <c r="M8499" s="84">
        <v>2017</v>
      </c>
      <c r="N8499" s="93" t="s">
        <v>1805</v>
      </c>
      <c r="O8499" s="86"/>
      <c r="P8499" s="86"/>
      <c r="Q8499" s="86" t="s">
        <v>4453</v>
      </c>
      <c r="R8499" s="86" t="s">
        <v>1437</v>
      </c>
      <c r="S8499" s="96"/>
      <c r="T8499" s="96"/>
      <c r="U8499" s="91"/>
      <c r="V8499" s="91"/>
      <c r="W8499" s="91" t="s">
        <v>281</v>
      </c>
      <c r="X8499" s="98"/>
      <c r="Y8499" s="86" t="s">
        <v>300</v>
      </c>
      <c r="Z8499" s="86" t="s">
        <v>476</v>
      </c>
      <c r="AA8499" s="86" t="s">
        <v>882</v>
      </c>
      <c r="AB8499" s="86" t="s">
        <v>478</v>
      </c>
      <c r="AC8499" s="100">
        <v>34.450000000000003</v>
      </c>
      <c r="AD8499" s="100">
        <v>25.85</v>
      </c>
      <c r="AE8499" s="102" t="s">
        <v>1039</v>
      </c>
      <c r="AF8499" s="86" t="s">
        <v>540</v>
      </c>
      <c r="AG8499" s="103">
        <f>Table1[[#This Row],['# Books]]*Table1[[#This Row],[QTY]]</f>
        <v>0</v>
      </c>
      <c r="AH8499" s="104">
        <f>Table1[[#This Row],[S&amp;L Price]]*Table1[[#This Row],[QTY]]</f>
        <v>0</v>
      </c>
    </row>
    <row r="8500" spans="1:34" ht="18" customHeight="1" x14ac:dyDescent="0.25">
      <c r="A8500" s="83"/>
      <c r="B8500" s="83"/>
      <c r="C8500" s="84"/>
      <c r="D8500" s="84"/>
      <c r="E8500" s="84">
        <v>121</v>
      </c>
      <c r="F8500" s="86" t="s">
        <v>1435</v>
      </c>
      <c r="G8500" s="115">
        <v>1</v>
      </c>
      <c r="H8500" s="88" t="s">
        <v>884</v>
      </c>
      <c r="I8500" s="88" t="s">
        <v>185</v>
      </c>
      <c r="J8500" s="88" t="s">
        <v>126</v>
      </c>
      <c r="K8500" s="89"/>
      <c r="L8500" s="91" t="s">
        <v>885</v>
      </c>
      <c r="M8500" s="84">
        <v>2017</v>
      </c>
      <c r="N8500" s="93" t="s">
        <v>1805</v>
      </c>
      <c r="O8500" s="86" t="s">
        <v>183</v>
      </c>
      <c r="P8500" s="86" t="s">
        <v>322</v>
      </c>
      <c r="Q8500" s="86" t="s">
        <v>4453</v>
      </c>
      <c r="R8500" s="86" t="s">
        <v>1438</v>
      </c>
      <c r="S8500" s="96"/>
      <c r="T8500" s="96"/>
      <c r="U8500" s="91"/>
      <c r="V8500" s="91"/>
      <c r="W8500" s="91" t="s">
        <v>281</v>
      </c>
      <c r="X8500" s="98"/>
      <c r="Y8500" s="86" t="s">
        <v>300</v>
      </c>
      <c r="Z8500" s="86" t="s">
        <v>476</v>
      </c>
      <c r="AA8500" s="86" t="s">
        <v>886</v>
      </c>
      <c r="AB8500" s="86" t="s">
        <v>478</v>
      </c>
      <c r="AC8500" s="100">
        <v>34.450000000000003</v>
      </c>
      <c r="AD8500" s="100">
        <v>25.85</v>
      </c>
      <c r="AE8500" s="102" t="s">
        <v>1040</v>
      </c>
      <c r="AF8500" s="86" t="s">
        <v>540</v>
      </c>
      <c r="AG8500" s="103">
        <f>Table1[[#This Row],['# Books]]*Table1[[#This Row],[QTY]]</f>
        <v>0</v>
      </c>
      <c r="AH8500" s="104">
        <f>Table1[[#This Row],[S&amp;L Price]]*Table1[[#This Row],[QTY]]</f>
        <v>0</v>
      </c>
    </row>
    <row r="8501" spans="1:34" ht="18" hidden="1" customHeight="1" x14ac:dyDescent="0.25">
      <c r="A8501" s="83"/>
      <c r="B8501" s="83"/>
      <c r="C8501" s="84"/>
      <c r="D8501" s="84"/>
      <c r="E8501" s="84">
        <v>121</v>
      </c>
      <c r="F8501" s="86" t="s">
        <v>1435</v>
      </c>
      <c r="G8501" s="115">
        <v>1</v>
      </c>
      <c r="H8501" s="88" t="s">
        <v>884</v>
      </c>
      <c r="I8501" s="88" t="s">
        <v>185</v>
      </c>
      <c r="J8501" s="88" t="s">
        <v>328</v>
      </c>
      <c r="K8501" s="89"/>
      <c r="L8501" s="91" t="s">
        <v>887</v>
      </c>
      <c r="M8501" s="84">
        <v>2017</v>
      </c>
      <c r="N8501" s="93" t="s">
        <v>1805</v>
      </c>
      <c r="O8501" s="86"/>
      <c r="P8501" s="86"/>
      <c r="Q8501" s="86" t="s">
        <v>4453</v>
      </c>
      <c r="R8501" s="86" t="s">
        <v>1438</v>
      </c>
      <c r="S8501" s="96"/>
      <c r="T8501" s="96"/>
      <c r="U8501" s="91"/>
      <c r="V8501" s="91"/>
      <c r="W8501" s="91" t="s">
        <v>281</v>
      </c>
      <c r="X8501" s="98"/>
      <c r="Y8501" s="86" t="s">
        <v>300</v>
      </c>
      <c r="Z8501" s="86" t="s">
        <v>476</v>
      </c>
      <c r="AA8501" s="86" t="s">
        <v>886</v>
      </c>
      <c r="AB8501" s="86" t="s">
        <v>478</v>
      </c>
      <c r="AC8501" s="100">
        <v>34.450000000000003</v>
      </c>
      <c r="AD8501" s="100">
        <v>25.85</v>
      </c>
      <c r="AE8501" s="102" t="s">
        <v>1040</v>
      </c>
      <c r="AF8501" s="86" t="s">
        <v>540</v>
      </c>
      <c r="AG8501" s="103">
        <f>Table1[[#This Row],['# Books]]*Table1[[#This Row],[QTY]]</f>
        <v>0</v>
      </c>
      <c r="AH8501" s="104">
        <f>Table1[[#This Row],[S&amp;L Price]]*Table1[[#This Row],[QTY]]</f>
        <v>0</v>
      </c>
    </row>
    <row r="8502" spans="1:34" ht="18" customHeight="1" x14ac:dyDescent="0.25">
      <c r="A8502" s="83"/>
      <c r="B8502" s="83"/>
      <c r="C8502" s="84"/>
      <c r="D8502" s="84"/>
      <c r="E8502" s="84">
        <v>121</v>
      </c>
      <c r="F8502" s="86" t="s">
        <v>1435</v>
      </c>
      <c r="G8502" s="115">
        <v>1</v>
      </c>
      <c r="H8502" s="88" t="s">
        <v>888</v>
      </c>
      <c r="I8502" s="88" t="s">
        <v>185</v>
      </c>
      <c r="J8502" s="88" t="s">
        <v>126</v>
      </c>
      <c r="K8502" s="89"/>
      <c r="L8502" s="91" t="s">
        <v>889</v>
      </c>
      <c r="M8502" s="84">
        <v>2017</v>
      </c>
      <c r="N8502" s="93" t="s">
        <v>1805</v>
      </c>
      <c r="O8502" s="86" t="s">
        <v>183</v>
      </c>
      <c r="P8502" s="86" t="s">
        <v>322</v>
      </c>
      <c r="Q8502" s="86" t="s">
        <v>4453</v>
      </c>
      <c r="R8502" s="86" t="s">
        <v>13328</v>
      </c>
      <c r="S8502" s="96"/>
      <c r="T8502" s="96"/>
      <c r="U8502" s="91"/>
      <c r="V8502" s="91"/>
      <c r="W8502" s="91" t="s">
        <v>281</v>
      </c>
      <c r="X8502" s="98"/>
      <c r="Y8502" s="86" t="s">
        <v>300</v>
      </c>
      <c r="Z8502" s="86" t="s">
        <v>476</v>
      </c>
      <c r="AA8502" s="86" t="s">
        <v>890</v>
      </c>
      <c r="AB8502" s="86" t="s">
        <v>478</v>
      </c>
      <c r="AC8502" s="100">
        <v>34.450000000000003</v>
      </c>
      <c r="AD8502" s="100">
        <v>25.85</v>
      </c>
      <c r="AE8502" s="102" t="s">
        <v>1041</v>
      </c>
      <c r="AF8502" s="86" t="s">
        <v>540</v>
      </c>
      <c r="AG8502" s="103">
        <f>Table1[[#This Row],['# Books]]*Table1[[#This Row],[QTY]]</f>
        <v>0</v>
      </c>
      <c r="AH8502" s="104">
        <f>Table1[[#This Row],[S&amp;L Price]]*Table1[[#This Row],[QTY]]</f>
        <v>0</v>
      </c>
    </row>
    <row r="8503" spans="1:34" ht="18" hidden="1" customHeight="1" x14ac:dyDescent="0.25">
      <c r="A8503" s="83"/>
      <c r="B8503" s="83"/>
      <c r="C8503" s="84"/>
      <c r="D8503" s="84"/>
      <c r="E8503" s="84">
        <v>121</v>
      </c>
      <c r="F8503" s="86" t="s">
        <v>1435</v>
      </c>
      <c r="G8503" s="115">
        <v>1</v>
      </c>
      <c r="H8503" s="88" t="s">
        <v>888</v>
      </c>
      <c r="I8503" s="88" t="s">
        <v>185</v>
      </c>
      <c r="J8503" s="88" t="s">
        <v>328</v>
      </c>
      <c r="K8503" s="89"/>
      <c r="L8503" s="91" t="s">
        <v>891</v>
      </c>
      <c r="M8503" s="84">
        <v>2017</v>
      </c>
      <c r="N8503" s="93" t="s">
        <v>1805</v>
      </c>
      <c r="O8503" s="86"/>
      <c r="P8503" s="86"/>
      <c r="Q8503" s="86" t="s">
        <v>4453</v>
      </c>
      <c r="R8503" s="86" t="s">
        <v>13328</v>
      </c>
      <c r="S8503" s="96"/>
      <c r="T8503" s="96"/>
      <c r="U8503" s="91"/>
      <c r="V8503" s="91"/>
      <c r="W8503" s="91" t="s">
        <v>281</v>
      </c>
      <c r="X8503" s="98"/>
      <c r="Y8503" s="86" t="s">
        <v>300</v>
      </c>
      <c r="Z8503" s="86" t="s">
        <v>476</v>
      </c>
      <c r="AA8503" s="86" t="s">
        <v>890</v>
      </c>
      <c r="AB8503" s="86" t="s">
        <v>478</v>
      </c>
      <c r="AC8503" s="100">
        <v>34.450000000000003</v>
      </c>
      <c r="AD8503" s="100">
        <v>25.85</v>
      </c>
      <c r="AE8503" s="102" t="s">
        <v>1041</v>
      </c>
      <c r="AF8503" s="86" t="s">
        <v>540</v>
      </c>
      <c r="AG8503" s="103">
        <f>Table1[[#This Row],['# Books]]*Table1[[#This Row],[QTY]]</f>
        <v>0</v>
      </c>
      <c r="AH8503" s="104">
        <f>Table1[[#This Row],[S&amp;L Price]]*Table1[[#This Row],[QTY]]</f>
        <v>0</v>
      </c>
    </row>
    <row r="8504" spans="1:34" ht="18" customHeight="1" x14ac:dyDescent="0.25">
      <c r="A8504" s="83"/>
      <c r="B8504" s="83"/>
      <c r="C8504" s="84"/>
      <c r="D8504" s="84"/>
      <c r="E8504" s="84">
        <v>121</v>
      </c>
      <c r="F8504" s="86" t="s">
        <v>1435</v>
      </c>
      <c r="G8504" s="115">
        <v>1</v>
      </c>
      <c r="H8504" s="88" t="s">
        <v>892</v>
      </c>
      <c r="I8504" s="88" t="s">
        <v>185</v>
      </c>
      <c r="J8504" s="88" t="s">
        <v>126</v>
      </c>
      <c r="K8504" s="89"/>
      <c r="L8504" s="91" t="s">
        <v>893</v>
      </c>
      <c r="M8504" s="84">
        <v>2017</v>
      </c>
      <c r="N8504" s="93" t="s">
        <v>1805</v>
      </c>
      <c r="O8504" s="86" t="s">
        <v>183</v>
      </c>
      <c r="P8504" s="86" t="s">
        <v>322</v>
      </c>
      <c r="Q8504" s="86" t="s">
        <v>4453</v>
      </c>
      <c r="R8504" s="86" t="s">
        <v>1439</v>
      </c>
      <c r="S8504" s="96"/>
      <c r="T8504" s="96"/>
      <c r="U8504" s="91"/>
      <c r="V8504" s="91"/>
      <c r="W8504" s="91" t="s">
        <v>281</v>
      </c>
      <c r="X8504" s="98"/>
      <c r="Y8504" s="86" t="s">
        <v>300</v>
      </c>
      <c r="Z8504" s="86" t="s">
        <v>476</v>
      </c>
      <c r="AA8504" s="86" t="s">
        <v>894</v>
      </c>
      <c r="AB8504" s="86" t="s">
        <v>478</v>
      </c>
      <c r="AC8504" s="100">
        <v>34.450000000000003</v>
      </c>
      <c r="AD8504" s="100">
        <v>25.85</v>
      </c>
      <c r="AE8504" s="102" t="s">
        <v>1042</v>
      </c>
      <c r="AF8504" s="86" t="s">
        <v>540</v>
      </c>
      <c r="AG8504" s="103">
        <f>Table1[[#This Row],['# Books]]*Table1[[#This Row],[QTY]]</f>
        <v>0</v>
      </c>
      <c r="AH8504" s="104">
        <f>Table1[[#This Row],[S&amp;L Price]]*Table1[[#This Row],[QTY]]</f>
        <v>0</v>
      </c>
    </row>
    <row r="8505" spans="1:34" ht="18" hidden="1" customHeight="1" x14ac:dyDescent="0.25">
      <c r="A8505" s="83"/>
      <c r="B8505" s="83"/>
      <c r="C8505" s="84"/>
      <c r="D8505" s="84"/>
      <c r="E8505" s="84">
        <v>121</v>
      </c>
      <c r="F8505" s="86" t="s">
        <v>1435</v>
      </c>
      <c r="G8505" s="115">
        <v>1</v>
      </c>
      <c r="H8505" s="88" t="s">
        <v>892</v>
      </c>
      <c r="I8505" s="88" t="s">
        <v>185</v>
      </c>
      <c r="J8505" s="88" t="s">
        <v>328</v>
      </c>
      <c r="K8505" s="89"/>
      <c r="L8505" s="91" t="s">
        <v>895</v>
      </c>
      <c r="M8505" s="84">
        <v>2017</v>
      </c>
      <c r="N8505" s="93" t="s">
        <v>1805</v>
      </c>
      <c r="O8505" s="86"/>
      <c r="P8505" s="86"/>
      <c r="Q8505" s="86" t="s">
        <v>4453</v>
      </c>
      <c r="R8505" s="86" t="s">
        <v>1439</v>
      </c>
      <c r="S8505" s="96"/>
      <c r="T8505" s="96"/>
      <c r="U8505" s="91"/>
      <c r="V8505" s="91"/>
      <c r="W8505" s="91" t="s">
        <v>281</v>
      </c>
      <c r="X8505" s="98"/>
      <c r="Y8505" s="86" t="s">
        <v>300</v>
      </c>
      <c r="Z8505" s="86" t="s">
        <v>476</v>
      </c>
      <c r="AA8505" s="86" t="s">
        <v>894</v>
      </c>
      <c r="AB8505" s="86" t="s">
        <v>478</v>
      </c>
      <c r="AC8505" s="100">
        <v>34.450000000000003</v>
      </c>
      <c r="AD8505" s="100">
        <v>25.85</v>
      </c>
      <c r="AE8505" s="102" t="s">
        <v>1042</v>
      </c>
      <c r="AF8505" s="86" t="s">
        <v>540</v>
      </c>
      <c r="AG8505" s="103">
        <f>Table1[[#This Row],['# Books]]*Table1[[#This Row],[QTY]]</f>
        <v>0</v>
      </c>
      <c r="AH8505" s="104">
        <f>Table1[[#This Row],[S&amp;L Price]]*Table1[[#This Row],[QTY]]</f>
        <v>0</v>
      </c>
    </row>
    <row r="8506" spans="1:34" ht="18" hidden="1" customHeight="1" x14ac:dyDescent="0.25">
      <c r="A8506" s="83"/>
      <c r="B8506" s="83"/>
      <c r="C8506" s="84"/>
      <c r="D8506" s="84"/>
      <c r="E8506" s="84" t="s">
        <v>21465</v>
      </c>
      <c r="F8506" s="86" t="s">
        <v>15352</v>
      </c>
      <c r="G8506" s="115">
        <v>18</v>
      </c>
      <c r="H8506" s="88" t="s">
        <v>15352</v>
      </c>
      <c r="I8506" s="88" t="s">
        <v>185</v>
      </c>
      <c r="J8506" s="88" t="s">
        <v>125</v>
      </c>
      <c r="K8506" s="89"/>
      <c r="L8506" s="91" t="s">
        <v>15353</v>
      </c>
      <c r="M8506" s="84">
        <v>2017</v>
      </c>
      <c r="N8506" s="93" t="s">
        <v>1805</v>
      </c>
      <c r="O8506" s="86" t="s">
        <v>183</v>
      </c>
      <c r="P8506" s="86" t="s">
        <v>323</v>
      </c>
      <c r="Q8506" s="86"/>
      <c r="R8506" s="86"/>
      <c r="S8506" s="96"/>
      <c r="T8506" s="96"/>
      <c r="U8506" s="91"/>
      <c r="V8506" s="91"/>
      <c r="W8506" s="91"/>
      <c r="X8506" s="98"/>
      <c r="Y8506" s="86" t="s">
        <v>300</v>
      </c>
      <c r="Z8506" s="86" t="s">
        <v>867</v>
      </c>
      <c r="AA8506" s="86" t="s">
        <v>15354</v>
      </c>
      <c r="AB8506" s="86" t="s">
        <v>478</v>
      </c>
      <c r="AC8506" s="100">
        <v>571.5</v>
      </c>
      <c r="AD8506" s="100">
        <v>429.3</v>
      </c>
      <c r="AE8506" s="102"/>
      <c r="AF8506" s="86" t="s">
        <v>537</v>
      </c>
      <c r="AG8506" s="103">
        <f>Table1[[#This Row],['# Books]]*Table1[[#This Row],[QTY]]</f>
        <v>0</v>
      </c>
      <c r="AH8506" s="104">
        <f>Table1[[#This Row],[S&amp;L Price]]*Table1[[#This Row],[QTY]]</f>
        <v>0</v>
      </c>
    </row>
    <row r="8507" spans="1:34" ht="18" hidden="1" customHeight="1" x14ac:dyDescent="0.25">
      <c r="A8507" s="83"/>
      <c r="B8507" s="83"/>
      <c r="C8507" s="84"/>
      <c r="D8507" s="84"/>
      <c r="E8507" s="84">
        <v>122</v>
      </c>
      <c r="F8507" s="86" t="s">
        <v>15352</v>
      </c>
      <c r="G8507" s="115">
        <v>6</v>
      </c>
      <c r="H8507" s="88" t="s">
        <v>15355</v>
      </c>
      <c r="I8507" s="88" t="s">
        <v>185</v>
      </c>
      <c r="J8507" s="88" t="s">
        <v>125</v>
      </c>
      <c r="K8507" s="89"/>
      <c r="L8507" s="91" t="s">
        <v>15356</v>
      </c>
      <c r="M8507" s="84">
        <v>2017</v>
      </c>
      <c r="N8507" s="93" t="s">
        <v>1805</v>
      </c>
      <c r="O8507" s="86" t="s">
        <v>183</v>
      </c>
      <c r="P8507" s="86" t="s">
        <v>323</v>
      </c>
      <c r="Q8507" s="86"/>
      <c r="R8507" s="86"/>
      <c r="S8507" s="96"/>
      <c r="T8507" s="96"/>
      <c r="U8507" s="91"/>
      <c r="V8507" s="91"/>
      <c r="W8507" s="91"/>
      <c r="X8507" s="98"/>
      <c r="Y8507" s="86" t="s">
        <v>300</v>
      </c>
      <c r="Z8507" s="86" t="s">
        <v>867</v>
      </c>
      <c r="AA8507" s="86" t="s">
        <v>15357</v>
      </c>
      <c r="AB8507" s="86" t="s">
        <v>478</v>
      </c>
      <c r="AC8507" s="100">
        <v>190.5</v>
      </c>
      <c r="AD8507" s="100">
        <v>143.1</v>
      </c>
      <c r="AE8507" s="102"/>
      <c r="AF8507" s="86" t="s">
        <v>537</v>
      </c>
      <c r="AG8507" s="103">
        <f>Table1[[#This Row],['# Books]]*Table1[[#This Row],[QTY]]</f>
        <v>0</v>
      </c>
      <c r="AH8507" s="104">
        <f>Table1[[#This Row],[S&amp;L Price]]*Table1[[#This Row],[QTY]]</f>
        <v>0</v>
      </c>
    </row>
    <row r="8508" spans="1:34" ht="18" customHeight="1" x14ac:dyDescent="0.25">
      <c r="A8508" s="83"/>
      <c r="B8508" s="83"/>
      <c r="C8508" s="84"/>
      <c r="D8508" s="84"/>
      <c r="E8508" s="84">
        <v>122</v>
      </c>
      <c r="F8508" s="86" t="s">
        <v>15352</v>
      </c>
      <c r="G8508" s="115">
        <v>1</v>
      </c>
      <c r="H8508" s="88" t="s">
        <v>15358</v>
      </c>
      <c r="I8508" s="88" t="s">
        <v>185</v>
      </c>
      <c r="J8508" s="88" t="s">
        <v>126</v>
      </c>
      <c r="K8508" s="89"/>
      <c r="L8508" s="91" t="s">
        <v>15359</v>
      </c>
      <c r="M8508" s="84">
        <v>2017</v>
      </c>
      <c r="N8508" s="93" t="s">
        <v>1805</v>
      </c>
      <c r="O8508" s="86" t="s">
        <v>183</v>
      </c>
      <c r="P8508" s="86" t="s">
        <v>323</v>
      </c>
      <c r="Q8508" s="86" t="s">
        <v>90</v>
      </c>
      <c r="R8508" s="86" t="s">
        <v>246</v>
      </c>
      <c r="S8508" s="96"/>
      <c r="T8508" s="96"/>
      <c r="U8508" s="91"/>
      <c r="V8508" s="91"/>
      <c r="W8508" s="91" t="s">
        <v>281</v>
      </c>
      <c r="X8508" s="98" t="s">
        <v>6849</v>
      </c>
      <c r="Y8508" s="86" t="s">
        <v>300</v>
      </c>
      <c r="Z8508" s="86" t="s">
        <v>867</v>
      </c>
      <c r="AA8508" s="86" t="s">
        <v>15360</v>
      </c>
      <c r="AB8508" s="86" t="s">
        <v>478</v>
      </c>
      <c r="AC8508" s="100">
        <v>31.75</v>
      </c>
      <c r="AD8508" s="100">
        <v>23.85</v>
      </c>
      <c r="AE8508" s="102" t="s">
        <v>12323</v>
      </c>
      <c r="AF8508" s="86" t="s">
        <v>537</v>
      </c>
      <c r="AG8508" s="103">
        <f>Table1[[#This Row],['# Books]]*Table1[[#This Row],[QTY]]</f>
        <v>0</v>
      </c>
      <c r="AH8508" s="104">
        <f>Table1[[#This Row],[S&amp;L Price]]*Table1[[#This Row],[QTY]]</f>
        <v>0</v>
      </c>
    </row>
    <row r="8509" spans="1:34" ht="18" hidden="1" customHeight="1" x14ac:dyDescent="0.25">
      <c r="A8509" s="83"/>
      <c r="B8509" s="83"/>
      <c r="C8509" s="84"/>
      <c r="D8509" s="84"/>
      <c r="E8509" s="84">
        <v>122</v>
      </c>
      <c r="F8509" s="86" t="s">
        <v>15352</v>
      </c>
      <c r="G8509" s="115">
        <v>1</v>
      </c>
      <c r="H8509" s="88" t="s">
        <v>15358</v>
      </c>
      <c r="I8509" s="88" t="s">
        <v>185</v>
      </c>
      <c r="J8509" s="88" t="s">
        <v>328</v>
      </c>
      <c r="K8509" s="89"/>
      <c r="L8509" s="91" t="s">
        <v>15361</v>
      </c>
      <c r="M8509" s="84">
        <v>2017</v>
      </c>
      <c r="N8509" s="93" t="s">
        <v>1805</v>
      </c>
      <c r="O8509" s="86"/>
      <c r="P8509" s="86"/>
      <c r="Q8509" s="86" t="s">
        <v>90</v>
      </c>
      <c r="R8509" s="86" t="s">
        <v>246</v>
      </c>
      <c r="S8509" s="96"/>
      <c r="T8509" s="96"/>
      <c r="U8509" s="91"/>
      <c r="V8509" s="91"/>
      <c r="W8509" s="91" t="s">
        <v>281</v>
      </c>
      <c r="X8509" s="98" t="s">
        <v>6849</v>
      </c>
      <c r="Y8509" s="86" t="s">
        <v>300</v>
      </c>
      <c r="Z8509" s="86" t="s">
        <v>867</v>
      </c>
      <c r="AA8509" s="86" t="s">
        <v>15360</v>
      </c>
      <c r="AB8509" s="86" t="s">
        <v>478</v>
      </c>
      <c r="AC8509" s="100">
        <v>31.75</v>
      </c>
      <c r="AD8509" s="100">
        <v>23.85</v>
      </c>
      <c r="AE8509" s="102" t="s">
        <v>12323</v>
      </c>
      <c r="AF8509" s="86" t="s">
        <v>537</v>
      </c>
      <c r="AG8509" s="103">
        <f>Table1[[#This Row],['# Books]]*Table1[[#This Row],[QTY]]</f>
        <v>0</v>
      </c>
      <c r="AH8509" s="104">
        <f>Table1[[#This Row],[S&amp;L Price]]*Table1[[#This Row],[QTY]]</f>
        <v>0</v>
      </c>
    </row>
    <row r="8510" spans="1:34" ht="18" hidden="1" customHeight="1" x14ac:dyDescent="0.25">
      <c r="A8510" s="83"/>
      <c r="B8510" s="83"/>
      <c r="C8510" s="84"/>
      <c r="D8510" s="84"/>
      <c r="E8510" s="84">
        <v>122</v>
      </c>
      <c r="F8510" s="86" t="s">
        <v>15352</v>
      </c>
      <c r="G8510" s="115">
        <v>1</v>
      </c>
      <c r="H8510" s="88" t="s">
        <v>15358</v>
      </c>
      <c r="I8510" s="88" t="s">
        <v>185</v>
      </c>
      <c r="J8510" s="88" t="s">
        <v>329</v>
      </c>
      <c r="K8510" s="89" t="s">
        <v>6604</v>
      </c>
      <c r="L8510" s="91" t="s">
        <v>15362</v>
      </c>
      <c r="M8510" s="84">
        <v>2017</v>
      </c>
      <c r="N8510" s="93" t="s">
        <v>1805</v>
      </c>
      <c r="O8510" s="86"/>
      <c r="P8510" s="86"/>
      <c r="Q8510" s="86" t="s">
        <v>90</v>
      </c>
      <c r="R8510" s="86" t="s">
        <v>246</v>
      </c>
      <c r="S8510" s="96"/>
      <c r="T8510" s="96"/>
      <c r="U8510" s="91"/>
      <c r="V8510" s="91"/>
      <c r="W8510" s="91" t="s">
        <v>281</v>
      </c>
      <c r="X8510" s="98"/>
      <c r="Y8510" s="86" t="s">
        <v>300</v>
      </c>
      <c r="Z8510" s="86" t="s">
        <v>867</v>
      </c>
      <c r="AA8510" s="86" t="s">
        <v>15363</v>
      </c>
      <c r="AB8510" s="86" t="s">
        <v>478</v>
      </c>
      <c r="AC8510" s="100">
        <v>99.95</v>
      </c>
      <c r="AD8510" s="100">
        <v>74.95</v>
      </c>
      <c r="AE8510" s="102" t="s">
        <v>12323</v>
      </c>
      <c r="AF8510" s="86" t="s">
        <v>537</v>
      </c>
      <c r="AG8510" s="103">
        <f>Table1[[#This Row],['# Books]]*Table1[[#This Row],[QTY]]</f>
        <v>0</v>
      </c>
      <c r="AH8510" s="104">
        <f>Table1[[#This Row],[S&amp;L Price]]*Table1[[#This Row],[QTY]]</f>
        <v>0</v>
      </c>
    </row>
    <row r="8511" spans="1:34" ht="18" customHeight="1" x14ac:dyDescent="0.25">
      <c r="A8511" s="83"/>
      <c r="B8511" s="83"/>
      <c r="C8511" s="84"/>
      <c r="D8511" s="84"/>
      <c r="E8511" s="84">
        <v>122</v>
      </c>
      <c r="F8511" s="86" t="s">
        <v>15352</v>
      </c>
      <c r="G8511" s="115">
        <v>1</v>
      </c>
      <c r="H8511" s="88" t="s">
        <v>15364</v>
      </c>
      <c r="I8511" s="88" t="s">
        <v>185</v>
      </c>
      <c r="J8511" s="88" t="s">
        <v>126</v>
      </c>
      <c r="K8511" s="89"/>
      <c r="L8511" s="91" t="s">
        <v>15365</v>
      </c>
      <c r="M8511" s="84">
        <v>2017</v>
      </c>
      <c r="N8511" s="93" t="s">
        <v>1805</v>
      </c>
      <c r="O8511" s="86" t="s">
        <v>183</v>
      </c>
      <c r="P8511" s="86" t="s">
        <v>323</v>
      </c>
      <c r="Q8511" s="86" t="s">
        <v>90</v>
      </c>
      <c r="R8511" s="86" t="s">
        <v>450</v>
      </c>
      <c r="S8511" s="96"/>
      <c r="T8511" s="96"/>
      <c r="U8511" s="91"/>
      <c r="V8511" s="91"/>
      <c r="W8511" s="91" t="s">
        <v>281</v>
      </c>
      <c r="X8511" s="98" t="s">
        <v>10261</v>
      </c>
      <c r="Y8511" s="86" t="s">
        <v>300</v>
      </c>
      <c r="Z8511" s="86" t="s">
        <v>867</v>
      </c>
      <c r="AA8511" s="86" t="s">
        <v>15366</v>
      </c>
      <c r="AB8511" s="86" t="s">
        <v>478</v>
      </c>
      <c r="AC8511" s="100">
        <v>31.75</v>
      </c>
      <c r="AD8511" s="100">
        <v>23.85</v>
      </c>
      <c r="AE8511" s="102" t="s">
        <v>12323</v>
      </c>
      <c r="AF8511" s="86" t="s">
        <v>537</v>
      </c>
      <c r="AG8511" s="103">
        <f>Table1[[#This Row],['# Books]]*Table1[[#This Row],[QTY]]</f>
        <v>0</v>
      </c>
      <c r="AH8511" s="104">
        <f>Table1[[#This Row],[S&amp;L Price]]*Table1[[#This Row],[QTY]]</f>
        <v>0</v>
      </c>
    </row>
    <row r="8512" spans="1:34" ht="18" hidden="1" customHeight="1" x14ac:dyDescent="0.25">
      <c r="A8512" s="83"/>
      <c r="B8512" s="83"/>
      <c r="C8512" s="84"/>
      <c r="D8512" s="84"/>
      <c r="E8512" s="84">
        <v>122</v>
      </c>
      <c r="F8512" s="86" t="s">
        <v>15352</v>
      </c>
      <c r="G8512" s="115">
        <v>1</v>
      </c>
      <c r="H8512" s="88" t="s">
        <v>15364</v>
      </c>
      <c r="I8512" s="88" t="s">
        <v>185</v>
      </c>
      <c r="J8512" s="88" t="s">
        <v>328</v>
      </c>
      <c r="K8512" s="89"/>
      <c r="L8512" s="91" t="s">
        <v>15367</v>
      </c>
      <c r="M8512" s="84">
        <v>2017</v>
      </c>
      <c r="N8512" s="93" t="s">
        <v>1805</v>
      </c>
      <c r="O8512" s="86"/>
      <c r="P8512" s="86"/>
      <c r="Q8512" s="86" t="s">
        <v>90</v>
      </c>
      <c r="R8512" s="86" t="s">
        <v>450</v>
      </c>
      <c r="S8512" s="96"/>
      <c r="T8512" s="96"/>
      <c r="U8512" s="91"/>
      <c r="V8512" s="91"/>
      <c r="W8512" s="91" t="s">
        <v>281</v>
      </c>
      <c r="X8512" s="98" t="s">
        <v>10261</v>
      </c>
      <c r="Y8512" s="86" t="s">
        <v>300</v>
      </c>
      <c r="Z8512" s="86" t="s">
        <v>867</v>
      </c>
      <c r="AA8512" s="86" t="s">
        <v>15366</v>
      </c>
      <c r="AB8512" s="86" t="s">
        <v>478</v>
      </c>
      <c r="AC8512" s="100">
        <v>31.75</v>
      </c>
      <c r="AD8512" s="100">
        <v>23.85</v>
      </c>
      <c r="AE8512" s="102" t="s">
        <v>12323</v>
      </c>
      <c r="AF8512" s="86" t="s">
        <v>537</v>
      </c>
      <c r="AG8512" s="103">
        <f>Table1[[#This Row],['# Books]]*Table1[[#This Row],[QTY]]</f>
        <v>0</v>
      </c>
      <c r="AH8512" s="104">
        <f>Table1[[#This Row],[S&amp;L Price]]*Table1[[#This Row],[QTY]]</f>
        <v>0</v>
      </c>
    </row>
    <row r="8513" spans="1:34" ht="18" hidden="1" customHeight="1" x14ac:dyDescent="0.25">
      <c r="A8513" s="83"/>
      <c r="B8513" s="83"/>
      <c r="C8513" s="84"/>
      <c r="D8513" s="84"/>
      <c r="E8513" s="84">
        <v>122</v>
      </c>
      <c r="F8513" s="86" t="s">
        <v>15352</v>
      </c>
      <c r="G8513" s="115">
        <v>1</v>
      </c>
      <c r="H8513" s="88" t="s">
        <v>15364</v>
      </c>
      <c r="I8513" s="88" t="s">
        <v>185</v>
      </c>
      <c r="J8513" s="88" t="s">
        <v>329</v>
      </c>
      <c r="K8513" s="89" t="s">
        <v>6604</v>
      </c>
      <c r="L8513" s="91" t="s">
        <v>15368</v>
      </c>
      <c r="M8513" s="84">
        <v>2017</v>
      </c>
      <c r="N8513" s="93" t="s">
        <v>1805</v>
      </c>
      <c r="O8513" s="86"/>
      <c r="P8513" s="86"/>
      <c r="Q8513" s="86" t="s">
        <v>90</v>
      </c>
      <c r="R8513" s="86" t="s">
        <v>450</v>
      </c>
      <c r="S8513" s="96"/>
      <c r="T8513" s="96"/>
      <c r="U8513" s="91"/>
      <c r="V8513" s="91"/>
      <c r="W8513" s="91" t="s">
        <v>281</v>
      </c>
      <c r="X8513" s="98"/>
      <c r="Y8513" s="86" t="s">
        <v>300</v>
      </c>
      <c r="Z8513" s="86" t="s">
        <v>867</v>
      </c>
      <c r="AA8513" s="86" t="s">
        <v>15369</v>
      </c>
      <c r="AB8513" s="86" t="s">
        <v>478</v>
      </c>
      <c r="AC8513" s="100">
        <v>99.95</v>
      </c>
      <c r="AD8513" s="100">
        <v>74.95</v>
      </c>
      <c r="AE8513" s="102" t="s">
        <v>12323</v>
      </c>
      <c r="AF8513" s="86" t="s">
        <v>537</v>
      </c>
      <c r="AG8513" s="103">
        <f>Table1[[#This Row],['# Books]]*Table1[[#This Row],[QTY]]</f>
        <v>0</v>
      </c>
      <c r="AH8513" s="104">
        <f>Table1[[#This Row],[S&amp;L Price]]*Table1[[#This Row],[QTY]]</f>
        <v>0</v>
      </c>
    </row>
    <row r="8514" spans="1:34" ht="18" customHeight="1" x14ac:dyDescent="0.25">
      <c r="A8514" s="83"/>
      <c r="B8514" s="83"/>
      <c r="C8514" s="84"/>
      <c r="D8514" s="84"/>
      <c r="E8514" s="84">
        <v>122</v>
      </c>
      <c r="F8514" s="86" t="s">
        <v>15352</v>
      </c>
      <c r="G8514" s="115">
        <v>1</v>
      </c>
      <c r="H8514" s="88" t="s">
        <v>15370</v>
      </c>
      <c r="I8514" s="88" t="s">
        <v>185</v>
      </c>
      <c r="J8514" s="88" t="s">
        <v>126</v>
      </c>
      <c r="K8514" s="89"/>
      <c r="L8514" s="91" t="s">
        <v>15371</v>
      </c>
      <c r="M8514" s="84">
        <v>2017</v>
      </c>
      <c r="N8514" s="93" t="s">
        <v>1805</v>
      </c>
      <c r="O8514" s="86" t="s">
        <v>183</v>
      </c>
      <c r="P8514" s="86" t="s">
        <v>323</v>
      </c>
      <c r="Q8514" s="86" t="s">
        <v>90</v>
      </c>
      <c r="R8514" s="86" t="s">
        <v>947</v>
      </c>
      <c r="S8514" s="96"/>
      <c r="T8514" s="96"/>
      <c r="U8514" s="91"/>
      <c r="V8514" s="91"/>
      <c r="W8514" s="91" t="s">
        <v>281</v>
      </c>
      <c r="X8514" s="98" t="s">
        <v>11711</v>
      </c>
      <c r="Y8514" s="86" t="s">
        <v>300</v>
      </c>
      <c r="Z8514" s="86" t="s">
        <v>867</v>
      </c>
      <c r="AA8514" s="86" t="s">
        <v>15372</v>
      </c>
      <c r="AB8514" s="86" t="s">
        <v>478</v>
      </c>
      <c r="AC8514" s="100">
        <v>31.75</v>
      </c>
      <c r="AD8514" s="100">
        <v>23.85</v>
      </c>
      <c r="AE8514" s="102" t="s">
        <v>12323</v>
      </c>
      <c r="AF8514" s="86" t="s">
        <v>537</v>
      </c>
      <c r="AG8514" s="103">
        <f>Table1[[#This Row],['# Books]]*Table1[[#This Row],[QTY]]</f>
        <v>0</v>
      </c>
      <c r="AH8514" s="104">
        <f>Table1[[#This Row],[S&amp;L Price]]*Table1[[#This Row],[QTY]]</f>
        <v>0</v>
      </c>
    </row>
    <row r="8515" spans="1:34" ht="18" hidden="1" customHeight="1" x14ac:dyDescent="0.25">
      <c r="A8515" s="83"/>
      <c r="B8515" s="83"/>
      <c r="C8515" s="84"/>
      <c r="D8515" s="84"/>
      <c r="E8515" s="84">
        <v>122</v>
      </c>
      <c r="F8515" s="86" t="s">
        <v>15352</v>
      </c>
      <c r="G8515" s="115">
        <v>1</v>
      </c>
      <c r="H8515" s="88" t="s">
        <v>15370</v>
      </c>
      <c r="I8515" s="88" t="s">
        <v>185</v>
      </c>
      <c r="J8515" s="88" t="s">
        <v>328</v>
      </c>
      <c r="K8515" s="89"/>
      <c r="L8515" s="91" t="s">
        <v>15373</v>
      </c>
      <c r="M8515" s="84">
        <v>2017</v>
      </c>
      <c r="N8515" s="93" t="s">
        <v>1805</v>
      </c>
      <c r="O8515" s="86"/>
      <c r="P8515" s="86"/>
      <c r="Q8515" s="86" t="s">
        <v>90</v>
      </c>
      <c r="R8515" s="86" t="s">
        <v>947</v>
      </c>
      <c r="S8515" s="96"/>
      <c r="T8515" s="96"/>
      <c r="U8515" s="91"/>
      <c r="V8515" s="91"/>
      <c r="W8515" s="91" t="s">
        <v>281</v>
      </c>
      <c r="X8515" s="98" t="s">
        <v>11711</v>
      </c>
      <c r="Y8515" s="86" t="s">
        <v>300</v>
      </c>
      <c r="Z8515" s="86" t="s">
        <v>867</v>
      </c>
      <c r="AA8515" s="86" t="s">
        <v>15372</v>
      </c>
      <c r="AB8515" s="86" t="s">
        <v>478</v>
      </c>
      <c r="AC8515" s="100">
        <v>31.75</v>
      </c>
      <c r="AD8515" s="100">
        <v>23.85</v>
      </c>
      <c r="AE8515" s="102" t="s">
        <v>12323</v>
      </c>
      <c r="AF8515" s="86" t="s">
        <v>537</v>
      </c>
      <c r="AG8515" s="103">
        <f>Table1[[#This Row],['# Books]]*Table1[[#This Row],[QTY]]</f>
        <v>0</v>
      </c>
      <c r="AH8515" s="104">
        <f>Table1[[#This Row],[S&amp;L Price]]*Table1[[#This Row],[QTY]]</f>
        <v>0</v>
      </c>
    </row>
    <row r="8516" spans="1:34" ht="18" hidden="1" customHeight="1" x14ac:dyDescent="0.25">
      <c r="A8516" s="83"/>
      <c r="B8516" s="83"/>
      <c r="C8516" s="84"/>
      <c r="D8516" s="84"/>
      <c r="E8516" s="84">
        <v>122</v>
      </c>
      <c r="F8516" s="86" t="s">
        <v>15352</v>
      </c>
      <c r="G8516" s="115">
        <v>1</v>
      </c>
      <c r="H8516" s="88" t="s">
        <v>15370</v>
      </c>
      <c r="I8516" s="88" t="s">
        <v>185</v>
      </c>
      <c r="J8516" s="88" t="s">
        <v>329</v>
      </c>
      <c r="K8516" s="89" t="s">
        <v>6604</v>
      </c>
      <c r="L8516" s="91" t="s">
        <v>15374</v>
      </c>
      <c r="M8516" s="84">
        <v>2017</v>
      </c>
      <c r="N8516" s="93" t="s">
        <v>1805</v>
      </c>
      <c r="O8516" s="86"/>
      <c r="P8516" s="86"/>
      <c r="Q8516" s="86" t="s">
        <v>90</v>
      </c>
      <c r="R8516" s="86" t="s">
        <v>947</v>
      </c>
      <c r="S8516" s="96"/>
      <c r="T8516" s="96"/>
      <c r="U8516" s="91"/>
      <c r="V8516" s="91"/>
      <c r="W8516" s="91" t="s">
        <v>281</v>
      </c>
      <c r="X8516" s="98"/>
      <c r="Y8516" s="86" t="s">
        <v>300</v>
      </c>
      <c r="Z8516" s="86" t="s">
        <v>867</v>
      </c>
      <c r="AA8516" s="86" t="s">
        <v>15372</v>
      </c>
      <c r="AB8516" s="86" t="s">
        <v>478</v>
      </c>
      <c r="AC8516" s="100">
        <v>99.95</v>
      </c>
      <c r="AD8516" s="100">
        <v>74.95</v>
      </c>
      <c r="AE8516" s="102" t="s">
        <v>12323</v>
      </c>
      <c r="AF8516" s="86" t="s">
        <v>537</v>
      </c>
      <c r="AG8516" s="103">
        <f>Table1[[#This Row],['# Books]]*Table1[[#This Row],[QTY]]</f>
        <v>0</v>
      </c>
      <c r="AH8516" s="104">
        <f>Table1[[#This Row],[S&amp;L Price]]*Table1[[#This Row],[QTY]]</f>
        <v>0</v>
      </c>
    </row>
    <row r="8517" spans="1:34" ht="18" customHeight="1" x14ac:dyDescent="0.25">
      <c r="A8517" s="83"/>
      <c r="B8517" s="83"/>
      <c r="C8517" s="84"/>
      <c r="D8517" s="84"/>
      <c r="E8517" s="84">
        <v>122</v>
      </c>
      <c r="F8517" s="86" t="s">
        <v>15352</v>
      </c>
      <c r="G8517" s="115">
        <v>1</v>
      </c>
      <c r="H8517" s="88" t="s">
        <v>15375</v>
      </c>
      <c r="I8517" s="88" t="s">
        <v>185</v>
      </c>
      <c r="J8517" s="88" t="s">
        <v>126</v>
      </c>
      <c r="K8517" s="89"/>
      <c r="L8517" s="91" t="s">
        <v>15376</v>
      </c>
      <c r="M8517" s="84">
        <v>2017</v>
      </c>
      <c r="N8517" s="93" t="s">
        <v>1805</v>
      </c>
      <c r="O8517" s="86" t="s">
        <v>183</v>
      </c>
      <c r="P8517" s="86" t="s">
        <v>323</v>
      </c>
      <c r="Q8517" s="86" t="s">
        <v>90</v>
      </c>
      <c r="R8517" s="86" t="s">
        <v>15377</v>
      </c>
      <c r="S8517" s="96"/>
      <c r="T8517" s="96"/>
      <c r="U8517" s="91"/>
      <c r="V8517" s="91"/>
      <c r="W8517" s="91" t="s">
        <v>281</v>
      </c>
      <c r="X8517" s="98" t="s">
        <v>11789</v>
      </c>
      <c r="Y8517" s="86" t="s">
        <v>300</v>
      </c>
      <c r="Z8517" s="86" t="s">
        <v>867</v>
      </c>
      <c r="AA8517" s="86" t="s">
        <v>15378</v>
      </c>
      <c r="AB8517" s="86" t="s">
        <v>478</v>
      </c>
      <c r="AC8517" s="100">
        <v>31.75</v>
      </c>
      <c r="AD8517" s="100">
        <v>23.85</v>
      </c>
      <c r="AE8517" s="102" t="s">
        <v>15379</v>
      </c>
      <c r="AF8517" s="86" t="s">
        <v>537</v>
      </c>
      <c r="AG8517" s="103">
        <f>Table1[[#This Row],['# Books]]*Table1[[#This Row],[QTY]]</f>
        <v>0</v>
      </c>
      <c r="AH8517" s="104">
        <f>Table1[[#This Row],[S&amp;L Price]]*Table1[[#This Row],[QTY]]</f>
        <v>0</v>
      </c>
    </row>
    <row r="8518" spans="1:34" ht="18" hidden="1" customHeight="1" x14ac:dyDescent="0.25">
      <c r="A8518" s="83"/>
      <c r="B8518" s="83"/>
      <c r="C8518" s="84"/>
      <c r="D8518" s="84"/>
      <c r="E8518" s="84">
        <v>122</v>
      </c>
      <c r="F8518" s="86" t="s">
        <v>15352</v>
      </c>
      <c r="G8518" s="115">
        <v>1</v>
      </c>
      <c r="H8518" s="88" t="s">
        <v>15375</v>
      </c>
      <c r="I8518" s="88" t="s">
        <v>185</v>
      </c>
      <c r="J8518" s="88" t="s">
        <v>328</v>
      </c>
      <c r="K8518" s="89"/>
      <c r="L8518" s="91" t="s">
        <v>15380</v>
      </c>
      <c r="M8518" s="84">
        <v>2017</v>
      </c>
      <c r="N8518" s="93" t="s">
        <v>1805</v>
      </c>
      <c r="O8518" s="86"/>
      <c r="P8518" s="86"/>
      <c r="Q8518" s="86" t="s">
        <v>90</v>
      </c>
      <c r="R8518" s="86" t="s">
        <v>15377</v>
      </c>
      <c r="S8518" s="96"/>
      <c r="T8518" s="96"/>
      <c r="U8518" s="91"/>
      <c r="V8518" s="91"/>
      <c r="W8518" s="91" t="s">
        <v>281</v>
      </c>
      <c r="X8518" s="98" t="s">
        <v>11789</v>
      </c>
      <c r="Y8518" s="86" t="s">
        <v>300</v>
      </c>
      <c r="Z8518" s="86" t="s">
        <v>867</v>
      </c>
      <c r="AA8518" s="86" t="s">
        <v>15378</v>
      </c>
      <c r="AB8518" s="86" t="s">
        <v>478</v>
      </c>
      <c r="AC8518" s="100">
        <v>31.75</v>
      </c>
      <c r="AD8518" s="100">
        <v>23.85</v>
      </c>
      <c r="AE8518" s="102" t="s">
        <v>15379</v>
      </c>
      <c r="AF8518" s="86" t="s">
        <v>537</v>
      </c>
      <c r="AG8518" s="103">
        <f>Table1[[#This Row],['# Books]]*Table1[[#This Row],[QTY]]</f>
        <v>0</v>
      </c>
      <c r="AH8518" s="104">
        <f>Table1[[#This Row],[S&amp;L Price]]*Table1[[#This Row],[QTY]]</f>
        <v>0</v>
      </c>
    </row>
    <row r="8519" spans="1:34" ht="18" hidden="1" customHeight="1" x14ac:dyDescent="0.25">
      <c r="A8519" s="83"/>
      <c r="B8519" s="83"/>
      <c r="C8519" s="84"/>
      <c r="D8519" s="84"/>
      <c r="E8519" s="84">
        <v>122</v>
      </c>
      <c r="F8519" s="86" t="s">
        <v>15352</v>
      </c>
      <c r="G8519" s="115">
        <v>1</v>
      </c>
      <c r="H8519" s="88" t="s">
        <v>15375</v>
      </c>
      <c r="I8519" s="88" t="s">
        <v>185</v>
      </c>
      <c r="J8519" s="88" t="s">
        <v>329</v>
      </c>
      <c r="K8519" s="89" t="s">
        <v>6604</v>
      </c>
      <c r="L8519" s="91" t="s">
        <v>15381</v>
      </c>
      <c r="M8519" s="84">
        <v>2017</v>
      </c>
      <c r="N8519" s="93" t="s">
        <v>1805</v>
      </c>
      <c r="O8519" s="86"/>
      <c r="P8519" s="86"/>
      <c r="Q8519" s="86" t="s">
        <v>90</v>
      </c>
      <c r="R8519" s="86" t="s">
        <v>15377</v>
      </c>
      <c r="S8519" s="96"/>
      <c r="T8519" s="96"/>
      <c r="U8519" s="91"/>
      <c r="V8519" s="91"/>
      <c r="W8519" s="91" t="s">
        <v>281</v>
      </c>
      <c r="X8519" s="98"/>
      <c r="Y8519" s="86" t="s">
        <v>300</v>
      </c>
      <c r="Z8519" s="86" t="s">
        <v>867</v>
      </c>
      <c r="AA8519" s="86" t="s">
        <v>15382</v>
      </c>
      <c r="AB8519" s="86" t="s">
        <v>478</v>
      </c>
      <c r="AC8519" s="100">
        <v>99.95</v>
      </c>
      <c r="AD8519" s="100">
        <v>74.95</v>
      </c>
      <c r="AE8519" s="102" t="s">
        <v>15379</v>
      </c>
      <c r="AF8519" s="86" t="s">
        <v>537</v>
      </c>
      <c r="AG8519" s="103">
        <f>Table1[[#This Row],['# Books]]*Table1[[#This Row],[QTY]]</f>
        <v>0</v>
      </c>
      <c r="AH8519" s="104">
        <f>Table1[[#This Row],[S&amp;L Price]]*Table1[[#This Row],[QTY]]</f>
        <v>0</v>
      </c>
    </row>
    <row r="8520" spans="1:34" ht="18" customHeight="1" x14ac:dyDescent="0.25">
      <c r="A8520" s="83"/>
      <c r="B8520" s="83"/>
      <c r="C8520" s="84"/>
      <c r="D8520" s="84"/>
      <c r="E8520" s="84">
        <v>122</v>
      </c>
      <c r="F8520" s="86" t="s">
        <v>15352</v>
      </c>
      <c r="G8520" s="115">
        <v>1</v>
      </c>
      <c r="H8520" s="88" t="s">
        <v>15383</v>
      </c>
      <c r="I8520" s="88" t="s">
        <v>185</v>
      </c>
      <c r="J8520" s="88" t="s">
        <v>126</v>
      </c>
      <c r="K8520" s="89"/>
      <c r="L8520" s="91" t="s">
        <v>15384</v>
      </c>
      <c r="M8520" s="84">
        <v>2017</v>
      </c>
      <c r="N8520" s="93" t="s">
        <v>1805</v>
      </c>
      <c r="O8520" s="86" t="s">
        <v>183</v>
      </c>
      <c r="P8520" s="86" t="s">
        <v>323</v>
      </c>
      <c r="Q8520" s="86" t="s">
        <v>90</v>
      </c>
      <c r="R8520" s="86" t="s">
        <v>225</v>
      </c>
      <c r="S8520" s="96"/>
      <c r="T8520" s="96"/>
      <c r="U8520" s="91"/>
      <c r="V8520" s="91"/>
      <c r="W8520" s="91" t="s">
        <v>281</v>
      </c>
      <c r="X8520" s="98" t="s">
        <v>15385</v>
      </c>
      <c r="Y8520" s="86" t="s">
        <v>300</v>
      </c>
      <c r="Z8520" s="86" t="s">
        <v>867</v>
      </c>
      <c r="AA8520" s="86" t="s">
        <v>15386</v>
      </c>
      <c r="AB8520" s="86" t="s">
        <v>478</v>
      </c>
      <c r="AC8520" s="100">
        <v>31.75</v>
      </c>
      <c r="AD8520" s="100">
        <v>23.85</v>
      </c>
      <c r="AE8520" s="102" t="s">
        <v>15387</v>
      </c>
      <c r="AF8520" s="86" t="s">
        <v>537</v>
      </c>
      <c r="AG8520" s="103">
        <f>Table1[[#This Row],['# Books]]*Table1[[#This Row],[QTY]]</f>
        <v>0</v>
      </c>
      <c r="AH8520" s="104">
        <f>Table1[[#This Row],[S&amp;L Price]]*Table1[[#This Row],[QTY]]</f>
        <v>0</v>
      </c>
    </row>
    <row r="8521" spans="1:34" ht="18" hidden="1" customHeight="1" x14ac:dyDescent="0.25">
      <c r="A8521" s="83"/>
      <c r="B8521" s="83"/>
      <c r="C8521" s="84"/>
      <c r="D8521" s="84"/>
      <c r="E8521" s="84">
        <v>122</v>
      </c>
      <c r="F8521" s="86" t="s">
        <v>15352</v>
      </c>
      <c r="G8521" s="115">
        <v>1</v>
      </c>
      <c r="H8521" s="88" t="s">
        <v>15383</v>
      </c>
      <c r="I8521" s="88" t="s">
        <v>185</v>
      </c>
      <c r="J8521" s="88" t="s">
        <v>328</v>
      </c>
      <c r="K8521" s="89"/>
      <c r="L8521" s="91" t="s">
        <v>15388</v>
      </c>
      <c r="M8521" s="84">
        <v>2017</v>
      </c>
      <c r="N8521" s="93" t="s">
        <v>1805</v>
      </c>
      <c r="O8521" s="86"/>
      <c r="P8521" s="86"/>
      <c r="Q8521" s="86" t="s">
        <v>90</v>
      </c>
      <c r="R8521" s="86" t="s">
        <v>225</v>
      </c>
      <c r="S8521" s="96"/>
      <c r="T8521" s="96"/>
      <c r="U8521" s="91"/>
      <c r="V8521" s="91"/>
      <c r="W8521" s="91" t="s">
        <v>281</v>
      </c>
      <c r="X8521" s="98" t="s">
        <v>15385</v>
      </c>
      <c r="Y8521" s="86" t="s">
        <v>300</v>
      </c>
      <c r="Z8521" s="86" t="s">
        <v>867</v>
      </c>
      <c r="AA8521" s="86" t="s">
        <v>15386</v>
      </c>
      <c r="AB8521" s="86" t="s">
        <v>478</v>
      </c>
      <c r="AC8521" s="100">
        <v>31.75</v>
      </c>
      <c r="AD8521" s="100">
        <v>23.85</v>
      </c>
      <c r="AE8521" s="102" t="s">
        <v>15387</v>
      </c>
      <c r="AF8521" s="86" t="s">
        <v>537</v>
      </c>
      <c r="AG8521" s="103">
        <f>Table1[[#This Row],['# Books]]*Table1[[#This Row],[QTY]]</f>
        <v>0</v>
      </c>
      <c r="AH8521" s="104">
        <f>Table1[[#This Row],[S&amp;L Price]]*Table1[[#This Row],[QTY]]</f>
        <v>0</v>
      </c>
    </row>
    <row r="8522" spans="1:34" ht="18" hidden="1" customHeight="1" x14ac:dyDescent="0.25">
      <c r="A8522" s="83"/>
      <c r="B8522" s="83"/>
      <c r="C8522" s="84"/>
      <c r="D8522" s="84"/>
      <c r="E8522" s="84">
        <v>122</v>
      </c>
      <c r="F8522" s="86" t="s">
        <v>15352</v>
      </c>
      <c r="G8522" s="115">
        <v>1</v>
      </c>
      <c r="H8522" s="88" t="s">
        <v>15383</v>
      </c>
      <c r="I8522" s="88" t="s">
        <v>185</v>
      </c>
      <c r="J8522" s="88" t="s">
        <v>329</v>
      </c>
      <c r="K8522" s="89" t="s">
        <v>6604</v>
      </c>
      <c r="L8522" s="91" t="s">
        <v>15389</v>
      </c>
      <c r="M8522" s="84">
        <v>2017</v>
      </c>
      <c r="N8522" s="93" t="s">
        <v>1805</v>
      </c>
      <c r="O8522" s="86"/>
      <c r="P8522" s="86"/>
      <c r="Q8522" s="86" t="s">
        <v>90</v>
      </c>
      <c r="R8522" s="86" t="s">
        <v>225</v>
      </c>
      <c r="S8522" s="96"/>
      <c r="T8522" s="96"/>
      <c r="U8522" s="91"/>
      <c r="V8522" s="91"/>
      <c r="W8522" s="91" t="s">
        <v>281</v>
      </c>
      <c r="X8522" s="98"/>
      <c r="Y8522" s="86" t="s">
        <v>300</v>
      </c>
      <c r="Z8522" s="86" t="s">
        <v>867</v>
      </c>
      <c r="AA8522" s="86" t="s">
        <v>15390</v>
      </c>
      <c r="AB8522" s="86" t="s">
        <v>478</v>
      </c>
      <c r="AC8522" s="100">
        <v>99.95</v>
      </c>
      <c r="AD8522" s="100">
        <v>74.95</v>
      </c>
      <c r="AE8522" s="102" t="s">
        <v>15387</v>
      </c>
      <c r="AF8522" s="86" t="s">
        <v>537</v>
      </c>
      <c r="AG8522" s="103">
        <f>Table1[[#This Row],['# Books]]*Table1[[#This Row],[QTY]]</f>
        <v>0</v>
      </c>
      <c r="AH8522" s="104">
        <f>Table1[[#This Row],[S&amp;L Price]]*Table1[[#This Row],[QTY]]</f>
        <v>0</v>
      </c>
    </row>
    <row r="8523" spans="1:34" ht="18" customHeight="1" x14ac:dyDescent="0.25">
      <c r="A8523" s="83"/>
      <c r="B8523" s="83"/>
      <c r="C8523" s="84"/>
      <c r="D8523" s="84"/>
      <c r="E8523" s="84">
        <v>122</v>
      </c>
      <c r="F8523" s="86" t="s">
        <v>15352</v>
      </c>
      <c r="G8523" s="115">
        <v>1</v>
      </c>
      <c r="H8523" s="88" t="s">
        <v>15391</v>
      </c>
      <c r="I8523" s="88" t="s">
        <v>185</v>
      </c>
      <c r="J8523" s="88" t="s">
        <v>126</v>
      </c>
      <c r="K8523" s="89"/>
      <c r="L8523" s="91" t="s">
        <v>15392</v>
      </c>
      <c r="M8523" s="84">
        <v>2017</v>
      </c>
      <c r="N8523" s="93" t="s">
        <v>1805</v>
      </c>
      <c r="O8523" s="86" t="s">
        <v>183</v>
      </c>
      <c r="P8523" s="86" t="s">
        <v>323</v>
      </c>
      <c r="Q8523" s="86" t="s">
        <v>90</v>
      </c>
      <c r="R8523" s="86" t="s">
        <v>257</v>
      </c>
      <c r="S8523" s="96"/>
      <c r="T8523" s="96"/>
      <c r="U8523" s="91"/>
      <c r="V8523" s="91"/>
      <c r="W8523" s="91" t="s">
        <v>281</v>
      </c>
      <c r="X8523" s="98" t="s">
        <v>11661</v>
      </c>
      <c r="Y8523" s="86" t="s">
        <v>300</v>
      </c>
      <c r="Z8523" s="86" t="s">
        <v>867</v>
      </c>
      <c r="AA8523" s="86" t="s">
        <v>15393</v>
      </c>
      <c r="AB8523" s="86" t="s">
        <v>478</v>
      </c>
      <c r="AC8523" s="100">
        <v>31.75</v>
      </c>
      <c r="AD8523" s="100">
        <v>23.85</v>
      </c>
      <c r="AE8523" s="102" t="s">
        <v>15394</v>
      </c>
      <c r="AF8523" s="86" t="s">
        <v>537</v>
      </c>
      <c r="AG8523" s="103">
        <f>Table1[[#This Row],['# Books]]*Table1[[#This Row],[QTY]]</f>
        <v>0</v>
      </c>
      <c r="AH8523" s="104">
        <f>Table1[[#This Row],[S&amp;L Price]]*Table1[[#This Row],[QTY]]</f>
        <v>0</v>
      </c>
    </row>
    <row r="8524" spans="1:34" ht="18" hidden="1" customHeight="1" x14ac:dyDescent="0.25">
      <c r="A8524" s="83"/>
      <c r="B8524" s="83"/>
      <c r="C8524" s="84"/>
      <c r="D8524" s="84"/>
      <c r="E8524" s="84">
        <v>122</v>
      </c>
      <c r="F8524" s="86" t="s">
        <v>15352</v>
      </c>
      <c r="G8524" s="115">
        <v>1</v>
      </c>
      <c r="H8524" s="88" t="s">
        <v>15391</v>
      </c>
      <c r="I8524" s="88" t="s">
        <v>185</v>
      </c>
      <c r="J8524" s="88" t="s">
        <v>328</v>
      </c>
      <c r="K8524" s="89"/>
      <c r="L8524" s="91" t="s">
        <v>15395</v>
      </c>
      <c r="M8524" s="84">
        <v>2017</v>
      </c>
      <c r="N8524" s="93" t="s">
        <v>1805</v>
      </c>
      <c r="O8524" s="86"/>
      <c r="P8524" s="86"/>
      <c r="Q8524" s="86" t="s">
        <v>90</v>
      </c>
      <c r="R8524" s="86" t="s">
        <v>257</v>
      </c>
      <c r="S8524" s="96"/>
      <c r="T8524" s="96"/>
      <c r="U8524" s="91"/>
      <c r="V8524" s="91"/>
      <c r="W8524" s="91" t="s">
        <v>281</v>
      </c>
      <c r="X8524" s="98" t="s">
        <v>11661</v>
      </c>
      <c r="Y8524" s="86" t="s">
        <v>300</v>
      </c>
      <c r="Z8524" s="86" t="s">
        <v>867</v>
      </c>
      <c r="AA8524" s="86" t="s">
        <v>15393</v>
      </c>
      <c r="AB8524" s="86" t="s">
        <v>478</v>
      </c>
      <c r="AC8524" s="100">
        <v>31.75</v>
      </c>
      <c r="AD8524" s="100">
        <v>23.85</v>
      </c>
      <c r="AE8524" s="102" t="s">
        <v>15394</v>
      </c>
      <c r="AF8524" s="86" t="s">
        <v>537</v>
      </c>
      <c r="AG8524" s="103">
        <f>Table1[[#This Row],['# Books]]*Table1[[#This Row],[QTY]]</f>
        <v>0</v>
      </c>
      <c r="AH8524" s="104">
        <f>Table1[[#This Row],[S&amp;L Price]]*Table1[[#This Row],[QTY]]</f>
        <v>0</v>
      </c>
    </row>
    <row r="8525" spans="1:34" ht="18" hidden="1" customHeight="1" x14ac:dyDescent="0.25">
      <c r="A8525" s="83"/>
      <c r="B8525" s="83"/>
      <c r="C8525" s="84"/>
      <c r="D8525" s="84"/>
      <c r="E8525" s="84">
        <v>122</v>
      </c>
      <c r="F8525" s="86" t="s">
        <v>15352</v>
      </c>
      <c r="G8525" s="115">
        <v>1</v>
      </c>
      <c r="H8525" s="88" t="s">
        <v>15391</v>
      </c>
      <c r="I8525" s="88" t="s">
        <v>185</v>
      </c>
      <c r="J8525" s="88" t="s">
        <v>329</v>
      </c>
      <c r="K8525" s="89" t="s">
        <v>6604</v>
      </c>
      <c r="L8525" s="91" t="s">
        <v>15396</v>
      </c>
      <c r="M8525" s="84">
        <v>2017</v>
      </c>
      <c r="N8525" s="93" t="s">
        <v>1805</v>
      </c>
      <c r="O8525" s="86"/>
      <c r="P8525" s="86"/>
      <c r="Q8525" s="86" t="s">
        <v>90</v>
      </c>
      <c r="R8525" s="86" t="s">
        <v>257</v>
      </c>
      <c r="S8525" s="96"/>
      <c r="T8525" s="96"/>
      <c r="U8525" s="91"/>
      <c r="V8525" s="91"/>
      <c r="W8525" s="91" t="s">
        <v>281</v>
      </c>
      <c r="X8525" s="98"/>
      <c r="Y8525" s="86" t="s">
        <v>300</v>
      </c>
      <c r="Z8525" s="86" t="s">
        <v>867</v>
      </c>
      <c r="AA8525" s="86" t="s">
        <v>15397</v>
      </c>
      <c r="AB8525" s="86" t="s">
        <v>478</v>
      </c>
      <c r="AC8525" s="100">
        <v>99.95</v>
      </c>
      <c r="AD8525" s="100">
        <v>74.95</v>
      </c>
      <c r="AE8525" s="102" t="s">
        <v>15394</v>
      </c>
      <c r="AF8525" s="86" t="s">
        <v>537</v>
      </c>
      <c r="AG8525" s="103">
        <f>Table1[[#This Row],['# Books]]*Table1[[#This Row],[QTY]]</f>
        <v>0</v>
      </c>
      <c r="AH8525" s="104">
        <f>Table1[[#This Row],[S&amp;L Price]]*Table1[[#This Row],[QTY]]</f>
        <v>0</v>
      </c>
    </row>
    <row r="8526" spans="1:34" ht="18" hidden="1" customHeight="1" x14ac:dyDescent="0.25">
      <c r="A8526" s="83"/>
      <c r="B8526" s="83"/>
      <c r="C8526" s="84"/>
      <c r="D8526" s="84"/>
      <c r="E8526" s="84">
        <v>123</v>
      </c>
      <c r="F8526" s="86" t="s">
        <v>15352</v>
      </c>
      <c r="G8526" s="115">
        <v>6</v>
      </c>
      <c r="H8526" s="88" t="s">
        <v>15398</v>
      </c>
      <c r="I8526" s="88" t="s">
        <v>185</v>
      </c>
      <c r="J8526" s="88" t="s">
        <v>125</v>
      </c>
      <c r="K8526" s="89"/>
      <c r="L8526" s="91" t="s">
        <v>15399</v>
      </c>
      <c r="M8526" s="84">
        <v>2017</v>
      </c>
      <c r="N8526" s="93" t="s">
        <v>1805</v>
      </c>
      <c r="O8526" s="86" t="s">
        <v>183</v>
      </c>
      <c r="P8526" s="86" t="s">
        <v>323</v>
      </c>
      <c r="Q8526" s="86"/>
      <c r="R8526" s="86"/>
      <c r="S8526" s="96"/>
      <c r="T8526" s="96"/>
      <c r="U8526" s="91"/>
      <c r="V8526" s="91"/>
      <c r="W8526" s="91"/>
      <c r="X8526" s="98"/>
      <c r="Y8526" s="86" t="s">
        <v>300</v>
      </c>
      <c r="Z8526" s="86" t="s">
        <v>867</v>
      </c>
      <c r="AA8526" s="86" t="s">
        <v>15400</v>
      </c>
      <c r="AB8526" s="86" t="s">
        <v>478</v>
      </c>
      <c r="AC8526" s="100">
        <v>190.5</v>
      </c>
      <c r="AD8526" s="100">
        <v>143.1</v>
      </c>
      <c r="AE8526" s="102"/>
      <c r="AF8526" s="86" t="s">
        <v>537</v>
      </c>
      <c r="AG8526" s="103">
        <f>Table1[[#This Row],['# Books]]*Table1[[#This Row],[QTY]]</f>
        <v>0</v>
      </c>
      <c r="AH8526" s="104">
        <f>Table1[[#This Row],[S&amp;L Price]]*Table1[[#This Row],[QTY]]</f>
        <v>0</v>
      </c>
    </row>
    <row r="8527" spans="1:34" ht="18" customHeight="1" x14ac:dyDescent="0.25">
      <c r="A8527" s="83"/>
      <c r="B8527" s="83"/>
      <c r="C8527" s="84"/>
      <c r="D8527" s="84"/>
      <c r="E8527" s="84">
        <v>123</v>
      </c>
      <c r="F8527" s="86" t="s">
        <v>15352</v>
      </c>
      <c r="G8527" s="115">
        <v>1</v>
      </c>
      <c r="H8527" s="88" t="s">
        <v>15401</v>
      </c>
      <c r="I8527" s="88" t="s">
        <v>185</v>
      </c>
      <c r="J8527" s="88" t="s">
        <v>126</v>
      </c>
      <c r="K8527" s="89"/>
      <c r="L8527" s="91" t="s">
        <v>15402</v>
      </c>
      <c r="M8527" s="84">
        <v>2017</v>
      </c>
      <c r="N8527" s="93" t="s">
        <v>1805</v>
      </c>
      <c r="O8527" s="86" t="s">
        <v>183</v>
      </c>
      <c r="P8527" s="86" t="s">
        <v>323</v>
      </c>
      <c r="Q8527" s="86" t="s">
        <v>90</v>
      </c>
      <c r="R8527" s="86" t="s">
        <v>7324</v>
      </c>
      <c r="S8527" s="96"/>
      <c r="T8527" s="96"/>
      <c r="U8527" s="91"/>
      <c r="V8527" s="91"/>
      <c r="W8527" s="91" t="s">
        <v>281</v>
      </c>
      <c r="X8527" s="98" t="s">
        <v>558</v>
      </c>
      <c r="Y8527" s="86" t="s">
        <v>300</v>
      </c>
      <c r="Z8527" s="86" t="s">
        <v>867</v>
      </c>
      <c r="AA8527" s="86" t="s">
        <v>15403</v>
      </c>
      <c r="AB8527" s="86" t="s">
        <v>478</v>
      </c>
      <c r="AC8527" s="100">
        <v>31.75</v>
      </c>
      <c r="AD8527" s="100">
        <v>23.85</v>
      </c>
      <c r="AE8527" s="102" t="s">
        <v>15404</v>
      </c>
      <c r="AF8527" s="86" t="s">
        <v>537</v>
      </c>
      <c r="AG8527" s="103">
        <f>Table1[[#This Row],['# Books]]*Table1[[#This Row],[QTY]]</f>
        <v>0</v>
      </c>
      <c r="AH8527" s="104">
        <f>Table1[[#This Row],[S&amp;L Price]]*Table1[[#This Row],[QTY]]</f>
        <v>0</v>
      </c>
    </row>
    <row r="8528" spans="1:34" ht="18" hidden="1" customHeight="1" x14ac:dyDescent="0.25">
      <c r="A8528" s="83"/>
      <c r="B8528" s="83"/>
      <c r="C8528" s="84"/>
      <c r="D8528" s="84"/>
      <c r="E8528" s="84">
        <v>123</v>
      </c>
      <c r="F8528" s="86" t="s">
        <v>15352</v>
      </c>
      <c r="G8528" s="115">
        <v>1</v>
      </c>
      <c r="H8528" s="88" t="s">
        <v>15401</v>
      </c>
      <c r="I8528" s="88" t="s">
        <v>185</v>
      </c>
      <c r="J8528" s="88" t="s">
        <v>328</v>
      </c>
      <c r="K8528" s="89"/>
      <c r="L8528" s="91" t="s">
        <v>15405</v>
      </c>
      <c r="M8528" s="84">
        <v>2017</v>
      </c>
      <c r="N8528" s="93" t="s">
        <v>1805</v>
      </c>
      <c r="O8528" s="86"/>
      <c r="P8528" s="86"/>
      <c r="Q8528" s="86" t="s">
        <v>90</v>
      </c>
      <c r="R8528" s="86" t="s">
        <v>7324</v>
      </c>
      <c r="S8528" s="96"/>
      <c r="T8528" s="96"/>
      <c r="U8528" s="91"/>
      <c r="V8528" s="91"/>
      <c r="W8528" s="91" t="s">
        <v>281</v>
      </c>
      <c r="X8528" s="98" t="s">
        <v>558</v>
      </c>
      <c r="Y8528" s="86" t="s">
        <v>300</v>
      </c>
      <c r="Z8528" s="86" t="s">
        <v>867</v>
      </c>
      <c r="AA8528" s="86" t="s">
        <v>15403</v>
      </c>
      <c r="AB8528" s="86" t="s">
        <v>478</v>
      </c>
      <c r="AC8528" s="100">
        <v>31.75</v>
      </c>
      <c r="AD8528" s="100">
        <v>23.85</v>
      </c>
      <c r="AE8528" s="102" t="s">
        <v>15404</v>
      </c>
      <c r="AF8528" s="86" t="s">
        <v>537</v>
      </c>
      <c r="AG8528" s="103">
        <f>Table1[[#This Row],['# Books]]*Table1[[#This Row],[QTY]]</f>
        <v>0</v>
      </c>
      <c r="AH8528" s="104">
        <f>Table1[[#This Row],[S&amp;L Price]]*Table1[[#This Row],[QTY]]</f>
        <v>0</v>
      </c>
    </row>
    <row r="8529" spans="1:34" ht="18" hidden="1" customHeight="1" x14ac:dyDescent="0.25">
      <c r="A8529" s="83"/>
      <c r="B8529" s="83"/>
      <c r="C8529" s="84"/>
      <c r="D8529" s="84"/>
      <c r="E8529" s="84">
        <v>123</v>
      </c>
      <c r="F8529" s="86" t="s">
        <v>15352</v>
      </c>
      <c r="G8529" s="115">
        <v>1</v>
      </c>
      <c r="H8529" s="88" t="s">
        <v>15401</v>
      </c>
      <c r="I8529" s="88" t="s">
        <v>185</v>
      </c>
      <c r="J8529" s="88" t="s">
        <v>329</v>
      </c>
      <c r="K8529" s="89" t="s">
        <v>6604</v>
      </c>
      <c r="L8529" s="91" t="s">
        <v>15406</v>
      </c>
      <c r="M8529" s="84">
        <v>2017</v>
      </c>
      <c r="N8529" s="93" t="s">
        <v>1805</v>
      </c>
      <c r="O8529" s="86"/>
      <c r="P8529" s="86"/>
      <c r="Q8529" s="86" t="s">
        <v>90</v>
      </c>
      <c r="R8529" s="86" t="s">
        <v>7324</v>
      </c>
      <c r="S8529" s="96"/>
      <c r="T8529" s="96"/>
      <c r="U8529" s="91"/>
      <c r="V8529" s="91"/>
      <c r="W8529" s="91" t="s">
        <v>281</v>
      </c>
      <c r="X8529" s="98"/>
      <c r="Y8529" s="86" t="s">
        <v>300</v>
      </c>
      <c r="Z8529" s="86" t="s">
        <v>867</v>
      </c>
      <c r="AA8529" s="86" t="s">
        <v>15403</v>
      </c>
      <c r="AB8529" s="86" t="s">
        <v>478</v>
      </c>
      <c r="AC8529" s="100">
        <v>99.95</v>
      </c>
      <c r="AD8529" s="100">
        <v>74.95</v>
      </c>
      <c r="AE8529" s="102" t="s">
        <v>15404</v>
      </c>
      <c r="AF8529" s="86" t="s">
        <v>537</v>
      </c>
      <c r="AG8529" s="103">
        <f>Table1[[#This Row],['# Books]]*Table1[[#This Row],[QTY]]</f>
        <v>0</v>
      </c>
      <c r="AH8529" s="104">
        <f>Table1[[#This Row],[S&amp;L Price]]*Table1[[#This Row],[QTY]]</f>
        <v>0</v>
      </c>
    </row>
    <row r="8530" spans="1:34" ht="18" customHeight="1" x14ac:dyDescent="0.25">
      <c r="A8530" s="83"/>
      <c r="B8530" s="83"/>
      <c r="C8530" s="84"/>
      <c r="D8530" s="84"/>
      <c r="E8530" s="84">
        <v>123</v>
      </c>
      <c r="F8530" s="86" t="s">
        <v>15352</v>
      </c>
      <c r="G8530" s="115">
        <v>1</v>
      </c>
      <c r="H8530" s="88" t="s">
        <v>15407</v>
      </c>
      <c r="I8530" s="88" t="s">
        <v>185</v>
      </c>
      <c r="J8530" s="88" t="s">
        <v>126</v>
      </c>
      <c r="K8530" s="89"/>
      <c r="L8530" s="91" t="s">
        <v>15408</v>
      </c>
      <c r="M8530" s="84">
        <v>2017</v>
      </c>
      <c r="N8530" s="93" t="s">
        <v>1805</v>
      </c>
      <c r="O8530" s="86" t="s">
        <v>183</v>
      </c>
      <c r="P8530" s="86" t="s">
        <v>323</v>
      </c>
      <c r="Q8530" s="86" t="s">
        <v>90</v>
      </c>
      <c r="R8530" s="86" t="s">
        <v>631</v>
      </c>
      <c r="S8530" s="96"/>
      <c r="T8530" s="96"/>
      <c r="U8530" s="91">
        <v>70</v>
      </c>
      <c r="V8530" s="91"/>
      <c r="W8530" s="91" t="s">
        <v>281</v>
      </c>
      <c r="X8530" s="98" t="s">
        <v>10134</v>
      </c>
      <c r="Y8530" s="86" t="s">
        <v>300</v>
      </c>
      <c r="Z8530" s="86" t="s">
        <v>867</v>
      </c>
      <c r="AA8530" s="86" t="s">
        <v>15409</v>
      </c>
      <c r="AB8530" s="86" t="s">
        <v>478</v>
      </c>
      <c r="AC8530" s="100">
        <v>31.75</v>
      </c>
      <c r="AD8530" s="100">
        <v>23.85</v>
      </c>
      <c r="AE8530" s="102" t="s">
        <v>15410</v>
      </c>
      <c r="AF8530" s="86" t="s">
        <v>537</v>
      </c>
      <c r="AG8530" s="103">
        <f>Table1[[#This Row],['# Books]]*Table1[[#This Row],[QTY]]</f>
        <v>0</v>
      </c>
      <c r="AH8530" s="104">
        <f>Table1[[#This Row],[S&amp;L Price]]*Table1[[#This Row],[QTY]]</f>
        <v>0</v>
      </c>
    </row>
    <row r="8531" spans="1:34" ht="18" hidden="1" customHeight="1" x14ac:dyDescent="0.25">
      <c r="A8531" s="83"/>
      <c r="B8531" s="83"/>
      <c r="C8531" s="84"/>
      <c r="D8531" s="84"/>
      <c r="E8531" s="84">
        <v>123</v>
      </c>
      <c r="F8531" s="86" t="s">
        <v>15352</v>
      </c>
      <c r="G8531" s="115">
        <v>1</v>
      </c>
      <c r="H8531" s="88" t="s">
        <v>15407</v>
      </c>
      <c r="I8531" s="88" t="s">
        <v>185</v>
      </c>
      <c r="J8531" s="88" t="s">
        <v>328</v>
      </c>
      <c r="K8531" s="89"/>
      <c r="L8531" s="91" t="s">
        <v>15411</v>
      </c>
      <c r="M8531" s="84">
        <v>2017</v>
      </c>
      <c r="N8531" s="93" t="s">
        <v>1805</v>
      </c>
      <c r="O8531" s="86"/>
      <c r="P8531" s="86"/>
      <c r="Q8531" s="86" t="s">
        <v>90</v>
      </c>
      <c r="R8531" s="86" t="s">
        <v>631</v>
      </c>
      <c r="S8531" s="96"/>
      <c r="T8531" s="96"/>
      <c r="U8531" s="91">
        <v>70</v>
      </c>
      <c r="V8531" s="91"/>
      <c r="W8531" s="91" t="s">
        <v>281</v>
      </c>
      <c r="X8531" s="98" t="s">
        <v>10134</v>
      </c>
      <c r="Y8531" s="86" t="s">
        <v>300</v>
      </c>
      <c r="Z8531" s="86" t="s">
        <v>867</v>
      </c>
      <c r="AA8531" s="86" t="s">
        <v>15409</v>
      </c>
      <c r="AB8531" s="86" t="s">
        <v>478</v>
      </c>
      <c r="AC8531" s="100">
        <v>31.75</v>
      </c>
      <c r="AD8531" s="100">
        <v>23.85</v>
      </c>
      <c r="AE8531" s="102" t="s">
        <v>15410</v>
      </c>
      <c r="AF8531" s="86" t="s">
        <v>537</v>
      </c>
      <c r="AG8531" s="103">
        <f>Table1[[#This Row],['# Books]]*Table1[[#This Row],[QTY]]</f>
        <v>0</v>
      </c>
      <c r="AH8531" s="104">
        <f>Table1[[#This Row],[S&amp;L Price]]*Table1[[#This Row],[QTY]]</f>
        <v>0</v>
      </c>
    </row>
    <row r="8532" spans="1:34" ht="18" hidden="1" customHeight="1" x14ac:dyDescent="0.25">
      <c r="A8532" s="83"/>
      <c r="B8532" s="83"/>
      <c r="C8532" s="84"/>
      <c r="D8532" s="84"/>
      <c r="E8532" s="84">
        <v>123</v>
      </c>
      <c r="F8532" s="86" t="s">
        <v>15352</v>
      </c>
      <c r="G8532" s="115">
        <v>1</v>
      </c>
      <c r="H8532" s="88" t="s">
        <v>15407</v>
      </c>
      <c r="I8532" s="88" t="s">
        <v>185</v>
      </c>
      <c r="J8532" s="88" t="s">
        <v>329</v>
      </c>
      <c r="K8532" s="89" t="s">
        <v>6604</v>
      </c>
      <c r="L8532" s="91" t="s">
        <v>15412</v>
      </c>
      <c r="M8532" s="84">
        <v>2017</v>
      </c>
      <c r="N8532" s="93" t="s">
        <v>1805</v>
      </c>
      <c r="O8532" s="86"/>
      <c r="P8532" s="86"/>
      <c r="Q8532" s="86" t="s">
        <v>90</v>
      </c>
      <c r="R8532" s="86" t="s">
        <v>631</v>
      </c>
      <c r="S8532" s="96"/>
      <c r="T8532" s="96"/>
      <c r="U8532" s="91">
        <v>70</v>
      </c>
      <c r="V8532" s="91"/>
      <c r="W8532" s="91" t="s">
        <v>281</v>
      </c>
      <c r="X8532" s="98"/>
      <c r="Y8532" s="86" t="s">
        <v>300</v>
      </c>
      <c r="Z8532" s="86" t="s">
        <v>867</v>
      </c>
      <c r="AA8532" s="86" t="s">
        <v>15413</v>
      </c>
      <c r="AB8532" s="86" t="s">
        <v>478</v>
      </c>
      <c r="AC8532" s="100">
        <v>99.95</v>
      </c>
      <c r="AD8532" s="100">
        <v>74.95</v>
      </c>
      <c r="AE8532" s="102" t="s">
        <v>15410</v>
      </c>
      <c r="AF8532" s="86" t="s">
        <v>537</v>
      </c>
      <c r="AG8532" s="103">
        <f>Table1[[#This Row],['# Books]]*Table1[[#This Row],[QTY]]</f>
        <v>0</v>
      </c>
      <c r="AH8532" s="104">
        <f>Table1[[#This Row],[S&amp;L Price]]*Table1[[#This Row],[QTY]]</f>
        <v>0</v>
      </c>
    </row>
    <row r="8533" spans="1:34" ht="18" customHeight="1" x14ac:dyDescent="0.25">
      <c r="A8533" s="83"/>
      <c r="B8533" s="83"/>
      <c r="C8533" s="84"/>
      <c r="D8533" s="84"/>
      <c r="E8533" s="84">
        <v>123</v>
      </c>
      <c r="F8533" s="86" t="s">
        <v>15352</v>
      </c>
      <c r="G8533" s="115">
        <v>1</v>
      </c>
      <c r="H8533" s="88" t="s">
        <v>15414</v>
      </c>
      <c r="I8533" s="88" t="s">
        <v>185</v>
      </c>
      <c r="J8533" s="88" t="s">
        <v>126</v>
      </c>
      <c r="K8533" s="89"/>
      <c r="L8533" s="91" t="s">
        <v>15415</v>
      </c>
      <c r="M8533" s="84">
        <v>2017</v>
      </c>
      <c r="N8533" s="93" t="s">
        <v>1805</v>
      </c>
      <c r="O8533" s="86" t="s">
        <v>183</v>
      </c>
      <c r="P8533" s="86" t="s">
        <v>323</v>
      </c>
      <c r="Q8533" s="86" t="s">
        <v>90</v>
      </c>
      <c r="R8533" s="86" t="s">
        <v>470</v>
      </c>
      <c r="S8533" s="96"/>
      <c r="T8533" s="96"/>
      <c r="U8533" s="91"/>
      <c r="V8533" s="91"/>
      <c r="W8533" s="91" t="s">
        <v>281</v>
      </c>
      <c r="X8533" s="98" t="s">
        <v>736</v>
      </c>
      <c r="Y8533" s="86" t="s">
        <v>300</v>
      </c>
      <c r="Z8533" s="86" t="s">
        <v>867</v>
      </c>
      <c r="AA8533" s="86" t="s">
        <v>15416</v>
      </c>
      <c r="AB8533" s="86" t="s">
        <v>478</v>
      </c>
      <c r="AC8533" s="100">
        <v>31.75</v>
      </c>
      <c r="AD8533" s="100">
        <v>23.85</v>
      </c>
      <c r="AE8533" s="102" t="s">
        <v>15404</v>
      </c>
      <c r="AF8533" s="86" t="s">
        <v>537</v>
      </c>
      <c r="AG8533" s="103">
        <f>Table1[[#This Row],['# Books]]*Table1[[#This Row],[QTY]]</f>
        <v>0</v>
      </c>
      <c r="AH8533" s="104">
        <f>Table1[[#This Row],[S&amp;L Price]]*Table1[[#This Row],[QTY]]</f>
        <v>0</v>
      </c>
    </row>
    <row r="8534" spans="1:34" ht="18" hidden="1" customHeight="1" x14ac:dyDescent="0.25">
      <c r="A8534" s="83"/>
      <c r="B8534" s="83"/>
      <c r="C8534" s="84"/>
      <c r="D8534" s="84"/>
      <c r="E8534" s="84">
        <v>123</v>
      </c>
      <c r="F8534" s="86" t="s">
        <v>15352</v>
      </c>
      <c r="G8534" s="115">
        <v>1</v>
      </c>
      <c r="H8534" s="88" t="s">
        <v>15414</v>
      </c>
      <c r="I8534" s="88" t="s">
        <v>185</v>
      </c>
      <c r="J8534" s="88" t="s">
        <v>328</v>
      </c>
      <c r="K8534" s="89"/>
      <c r="L8534" s="91" t="s">
        <v>15417</v>
      </c>
      <c r="M8534" s="84">
        <v>2017</v>
      </c>
      <c r="N8534" s="93" t="s">
        <v>1805</v>
      </c>
      <c r="O8534" s="86"/>
      <c r="P8534" s="86"/>
      <c r="Q8534" s="86" t="s">
        <v>90</v>
      </c>
      <c r="R8534" s="86" t="s">
        <v>470</v>
      </c>
      <c r="S8534" s="96"/>
      <c r="T8534" s="96"/>
      <c r="U8534" s="91"/>
      <c r="V8534" s="91"/>
      <c r="W8534" s="91" t="s">
        <v>281</v>
      </c>
      <c r="X8534" s="98" t="s">
        <v>736</v>
      </c>
      <c r="Y8534" s="86" t="s">
        <v>300</v>
      </c>
      <c r="Z8534" s="86" t="s">
        <v>867</v>
      </c>
      <c r="AA8534" s="86" t="s">
        <v>15416</v>
      </c>
      <c r="AB8534" s="86" t="s">
        <v>478</v>
      </c>
      <c r="AC8534" s="100">
        <v>31.75</v>
      </c>
      <c r="AD8534" s="100">
        <v>23.85</v>
      </c>
      <c r="AE8534" s="102" t="s">
        <v>15404</v>
      </c>
      <c r="AF8534" s="86" t="s">
        <v>537</v>
      </c>
      <c r="AG8534" s="103">
        <f>Table1[[#This Row],['# Books]]*Table1[[#This Row],[QTY]]</f>
        <v>0</v>
      </c>
      <c r="AH8534" s="104">
        <f>Table1[[#This Row],[S&amp;L Price]]*Table1[[#This Row],[QTY]]</f>
        <v>0</v>
      </c>
    </row>
    <row r="8535" spans="1:34" ht="18" hidden="1" customHeight="1" x14ac:dyDescent="0.25">
      <c r="A8535" s="83"/>
      <c r="B8535" s="83"/>
      <c r="C8535" s="84"/>
      <c r="D8535" s="84"/>
      <c r="E8535" s="84">
        <v>123</v>
      </c>
      <c r="F8535" s="86" t="s">
        <v>15352</v>
      </c>
      <c r="G8535" s="115">
        <v>1</v>
      </c>
      <c r="H8535" s="88" t="s">
        <v>15414</v>
      </c>
      <c r="I8535" s="88" t="s">
        <v>185</v>
      </c>
      <c r="J8535" s="88" t="s">
        <v>329</v>
      </c>
      <c r="K8535" s="89" t="s">
        <v>6604</v>
      </c>
      <c r="L8535" s="91" t="s">
        <v>15418</v>
      </c>
      <c r="M8535" s="84">
        <v>2017</v>
      </c>
      <c r="N8535" s="93" t="s">
        <v>1805</v>
      </c>
      <c r="O8535" s="86"/>
      <c r="P8535" s="86"/>
      <c r="Q8535" s="86" t="s">
        <v>90</v>
      </c>
      <c r="R8535" s="86" t="s">
        <v>470</v>
      </c>
      <c r="S8535" s="96"/>
      <c r="T8535" s="96"/>
      <c r="U8535" s="91"/>
      <c r="V8535" s="91"/>
      <c r="W8535" s="91" t="s">
        <v>281</v>
      </c>
      <c r="X8535" s="98"/>
      <c r="Y8535" s="86" t="s">
        <v>300</v>
      </c>
      <c r="Z8535" s="86" t="s">
        <v>867</v>
      </c>
      <c r="AA8535" s="86" t="s">
        <v>15419</v>
      </c>
      <c r="AB8535" s="86" t="s">
        <v>478</v>
      </c>
      <c r="AC8535" s="100">
        <v>99.95</v>
      </c>
      <c r="AD8535" s="100">
        <v>74.95</v>
      </c>
      <c r="AE8535" s="102" t="s">
        <v>15404</v>
      </c>
      <c r="AF8535" s="86" t="s">
        <v>537</v>
      </c>
      <c r="AG8535" s="103">
        <f>Table1[[#This Row],['# Books]]*Table1[[#This Row],[QTY]]</f>
        <v>0</v>
      </c>
      <c r="AH8535" s="104">
        <f>Table1[[#This Row],[S&amp;L Price]]*Table1[[#This Row],[QTY]]</f>
        <v>0</v>
      </c>
    </row>
    <row r="8536" spans="1:34" ht="18" customHeight="1" x14ac:dyDescent="0.25">
      <c r="A8536" s="83"/>
      <c r="B8536" s="83"/>
      <c r="C8536" s="84"/>
      <c r="D8536" s="84"/>
      <c r="E8536" s="84">
        <v>123</v>
      </c>
      <c r="F8536" s="86" t="s">
        <v>15352</v>
      </c>
      <c r="G8536" s="115">
        <v>1</v>
      </c>
      <c r="H8536" s="88" t="s">
        <v>15420</v>
      </c>
      <c r="I8536" s="88" t="s">
        <v>185</v>
      </c>
      <c r="J8536" s="88" t="s">
        <v>126</v>
      </c>
      <c r="K8536" s="89"/>
      <c r="L8536" s="91" t="s">
        <v>15421</v>
      </c>
      <c r="M8536" s="84">
        <v>2017</v>
      </c>
      <c r="N8536" s="93" t="s">
        <v>1805</v>
      </c>
      <c r="O8536" s="86" t="s">
        <v>183</v>
      </c>
      <c r="P8536" s="86" t="s">
        <v>323</v>
      </c>
      <c r="Q8536" s="86" t="s">
        <v>90</v>
      </c>
      <c r="R8536" s="86" t="s">
        <v>451</v>
      </c>
      <c r="S8536" s="96"/>
      <c r="T8536" s="96"/>
      <c r="U8536" s="91"/>
      <c r="V8536" s="91"/>
      <c r="W8536" s="91" t="s">
        <v>281</v>
      </c>
      <c r="X8536" s="98" t="s">
        <v>11728</v>
      </c>
      <c r="Y8536" s="86" t="s">
        <v>300</v>
      </c>
      <c r="Z8536" s="86" t="s">
        <v>867</v>
      </c>
      <c r="AA8536" s="86" t="s">
        <v>15422</v>
      </c>
      <c r="AB8536" s="86" t="s">
        <v>478</v>
      </c>
      <c r="AC8536" s="100">
        <v>31.75</v>
      </c>
      <c r="AD8536" s="100">
        <v>23.85</v>
      </c>
      <c r="AE8536" s="102" t="s">
        <v>15410</v>
      </c>
      <c r="AF8536" s="86" t="s">
        <v>537</v>
      </c>
      <c r="AG8536" s="103">
        <f>Table1[[#This Row],['# Books]]*Table1[[#This Row],[QTY]]</f>
        <v>0</v>
      </c>
      <c r="AH8536" s="104">
        <f>Table1[[#This Row],[S&amp;L Price]]*Table1[[#This Row],[QTY]]</f>
        <v>0</v>
      </c>
    </row>
    <row r="8537" spans="1:34" ht="18" hidden="1" customHeight="1" x14ac:dyDescent="0.25">
      <c r="A8537" s="83"/>
      <c r="B8537" s="83"/>
      <c r="C8537" s="84"/>
      <c r="D8537" s="84"/>
      <c r="E8537" s="84">
        <v>123</v>
      </c>
      <c r="F8537" s="86" t="s">
        <v>15352</v>
      </c>
      <c r="G8537" s="115">
        <v>1</v>
      </c>
      <c r="H8537" s="88" t="s">
        <v>15420</v>
      </c>
      <c r="I8537" s="88" t="s">
        <v>185</v>
      </c>
      <c r="J8537" s="88" t="s">
        <v>328</v>
      </c>
      <c r="K8537" s="89"/>
      <c r="L8537" s="91" t="s">
        <v>15423</v>
      </c>
      <c r="M8537" s="84">
        <v>2017</v>
      </c>
      <c r="N8537" s="93" t="s">
        <v>1805</v>
      </c>
      <c r="O8537" s="86"/>
      <c r="P8537" s="86"/>
      <c r="Q8537" s="86" t="s">
        <v>90</v>
      </c>
      <c r="R8537" s="86" t="s">
        <v>451</v>
      </c>
      <c r="S8537" s="96"/>
      <c r="T8537" s="96"/>
      <c r="U8537" s="91"/>
      <c r="V8537" s="91"/>
      <c r="W8537" s="91" t="s">
        <v>281</v>
      </c>
      <c r="X8537" s="98" t="s">
        <v>11728</v>
      </c>
      <c r="Y8537" s="86" t="s">
        <v>300</v>
      </c>
      <c r="Z8537" s="86" t="s">
        <v>867</v>
      </c>
      <c r="AA8537" s="86" t="s">
        <v>15422</v>
      </c>
      <c r="AB8537" s="86" t="s">
        <v>478</v>
      </c>
      <c r="AC8537" s="100">
        <v>31.75</v>
      </c>
      <c r="AD8537" s="100">
        <v>23.85</v>
      </c>
      <c r="AE8537" s="102" t="s">
        <v>15410</v>
      </c>
      <c r="AF8537" s="86" t="s">
        <v>537</v>
      </c>
      <c r="AG8537" s="103">
        <f>Table1[[#This Row],['# Books]]*Table1[[#This Row],[QTY]]</f>
        <v>0</v>
      </c>
      <c r="AH8537" s="104">
        <f>Table1[[#This Row],[S&amp;L Price]]*Table1[[#This Row],[QTY]]</f>
        <v>0</v>
      </c>
    </row>
    <row r="8538" spans="1:34" ht="18" hidden="1" customHeight="1" x14ac:dyDescent="0.25">
      <c r="A8538" s="83"/>
      <c r="B8538" s="83"/>
      <c r="C8538" s="84"/>
      <c r="D8538" s="84"/>
      <c r="E8538" s="84">
        <v>123</v>
      </c>
      <c r="F8538" s="86" t="s">
        <v>15352</v>
      </c>
      <c r="G8538" s="115">
        <v>1</v>
      </c>
      <c r="H8538" s="88" t="s">
        <v>15420</v>
      </c>
      <c r="I8538" s="88" t="s">
        <v>185</v>
      </c>
      <c r="J8538" s="88" t="s">
        <v>329</v>
      </c>
      <c r="K8538" s="89" t="s">
        <v>6604</v>
      </c>
      <c r="L8538" s="91" t="s">
        <v>15424</v>
      </c>
      <c r="M8538" s="84">
        <v>2017</v>
      </c>
      <c r="N8538" s="93" t="s">
        <v>1805</v>
      </c>
      <c r="O8538" s="86"/>
      <c r="P8538" s="86"/>
      <c r="Q8538" s="86" t="s">
        <v>90</v>
      </c>
      <c r="R8538" s="86" t="s">
        <v>451</v>
      </c>
      <c r="S8538" s="96"/>
      <c r="T8538" s="96"/>
      <c r="U8538" s="91"/>
      <c r="V8538" s="91"/>
      <c r="W8538" s="91" t="s">
        <v>281</v>
      </c>
      <c r="X8538" s="98"/>
      <c r="Y8538" s="86" t="s">
        <v>300</v>
      </c>
      <c r="Z8538" s="86" t="s">
        <v>867</v>
      </c>
      <c r="AA8538" s="86" t="s">
        <v>15425</v>
      </c>
      <c r="AB8538" s="86" t="s">
        <v>478</v>
      </c>
      <c r="AC8538" s="100">
        <v>99.95</v>
      </c>
      <c r="AD8538" s="100">
        <v>74.95</v>
      </c>
      <c r="AE8538" s="102" t="s">
        <v>15410</v>
      </c>
      <c r="AF8538" s="86" t="s">
        <v>537</v>
      </c>
      <c r="AG8538" s="103">
        <f>Table1[[#This Row],['# Books]]*Table1[[#This Row],[QTY]]</f>
        <v>0</v>
      </c>
      <c r="AH8538" s="104">
        <f>Table1[[#This Row],[S&amp;L Price]]*Table1[[#This Row],[QTY]]</f>
        <v>0</v>
      </c>
    </row>
    <row r="8539" spans="1:34" ht="18" customHeight="1" x14ac:dyDescent="0.25">
      <c r="A8539" s="83"/>
      <c r="B8539" s="83"/>
      <c r="C8539" s="84"/>
      <c r="D8539" s="84"/>
      <c r="E8539" s="84">
        <v>123</v>
      </c>
      <c r="F8539" s="86" t="s">
        <v>15352</v>
      </c>
      <c r="G8539" s="115">
        <v>1</v>
      </c>
      <c r="H8539" s="88" t="s">
        <v>15426</v>
      </c>
      <c r="I8539" s="88" t="s">
        <v>185</v>
      </c>
      <c r="J8539" s="88" t="s">
        <v>126</v>
      </c>
      <c r="K8539" s="89"/>
      <c r="L8539" s="91" t="s">
        <v>15427</v>
      </c>
      <c r="M8539" s="84">
        <v>2017</v>
      </c>
      <c r="N8539" s="93" t="s">
        <v>1805</v>
      </c>
      <c r="O8539" s="86" t="s">
        <v>183</v>
      </c>
      <c r="P8539" s="86" t="s">
        <v>323</v>
      </c>
      <c r="Q8539" s="86" t="s">
        <v>90</v>
      </c>
      <c r="R8539" s="86" t="s">
        <v>7858</v>
      </c>
      <c r="S8539" s="96"/>
      <c r="T8539" s="96"/>
      <c r="U8539" s="91"/>
      <c r="V8539" s="91"/>
      <c r="W8539" s="91" t="s">
        <v>281</v>
      </c>
      <c r="X8539" s="98" t="s">
        <v>6843</v>
      </c>
      <c r="Y8539" s="86" t="s">
        <v>300</v>
      </c>
      <c r="Z8539" s="86" t="s">
        <v>867</v>
      </c>
      <c r="AA8539" s="86" t="s">
        <v>15428</v>
      </c>
      <c r="AB8539" s="86" t="s">
        <v>478</v>
      </c>
      <c r="AC8539" s="100">
        <v>31.75</v>
      </c>
      <c r="AD8539" s="100">
        <v>23.85</v>
      </c>
      <c r="AE8539" s="102" t="s">
        <v>15429</v>
      </c>
      <c r="AF8539" s="86" t="s">
        <v>537</v>
      </c>
      <c r="AG8539" s="103">
        <f>Table1[[#This Row],['# Books]]*Table1[[#This Row],[QTY]]</f>
        <v>0</v>
      </c>
      <c r="AH8539" s="104">
        <f>Table1[[#This Row],[S&amp;L Price]]*Table1[[#This Row],[QTY]]</f>
        <v>0</v>
      </c>
    </row>
    <row r="8540" spans="1:34" ht="18" hidden="1" customHeight="1" x14ac:dyDescent="0.25">
      <c r="A8540" s="83"/>
      <c r="B8540" s="83"/>
      <c r="C8540" s="84"/>
      <c r="D8540" s="84"/>
      <c r="E8540" s="84">
        <v>123</v>
      </c>
      <c r="F8540" s="86" t="s">
        <v>15352</v>
      </c>
      <c r="G8540" s="115">
        <v>1</v>
      </c>
      <c r="H8540" s="88" t="s">
        <v>15426</v>
      </c>
      <c r="I8540" s="88" t="s">
        <v>185</v>
      </c>
      <c r="J8540" s="88" t="s">
        <v>328</v>
      </c>
      <c r="K8540" s="89"/>
      <c r="L8540" s="91" t="s">
        <v>15430</v>
      </c>
      <c r="M8540" s="84">
        <v>2017</v>
      </c>
      <c r="N8540" s="93" t="s">
        <v>1805</v>
      </c>
      <c r="O8540" s="86"/>
      <c r="P8540" s="86"/>
      <c r="Q8540" s="86" t="s">
        <v>90</v>
      </c>
      <c r="R8540" s="86" t="s">
        <v>7858</v>
      </c>
      <c r="S8540" s="96"/>
      <c r="T8540" s="96"/>
      <c r="U8540" s="91"/>
      <c r="V8540" s="91"/>
      <c r="W8540" s="91" t="s">
        <v>281</v>
      </c>
      <c r="X8540" s="98" t="s">
        <v>6843</v>
      </c>
      <c r="Y8540" s="86" t="s">
        <v>300</v>
      </c>
      <c r="Z8540" s="86" t="s">
        <v>867</v>
      </c>
      <c r="AA8540" s="86" t="s">
        <v>15428</v>
      </c>
      <c r="AB8540" s="86" t="s">
        <v>478</v>
      </c>
      <c r="AC8540" s="100">
        <v>31.75</v>
      </c>
      <c r="AD8540" s="100">
        <v>23.85</v>
      </c>
      <c r="AE8540" s="102" t="s">
        <v>15429</v>
      </c>
      <c r="AF8540" s="86" t="s">
        <v>537</v>
      </c>
      <c r="AG8540" s="103">
        <f>Table1[[#This Row],['# Books]]*Table1[[#This Row],[QTY]]</f>
        <v>0</v>
      </c>
      <c r="AH8540" s="104">
        <f>Table1[[#This Row],[S&amp;L Price]]*Table1[[#This Row],[QTY]]</f>
        <v>0</v>
      </c>
    </row>
    <row r="8541" spans="1:34" ht="18" hidden="1" customHeight="1" x14ac:dyDescent="0.25">
      <c r="A8541" s="83"/>
      <c r="B8541" s="83"/>
      <c r="C8541" s="84"/>
      <c r="D8541" s="84"/>
      <c r="E8541" s="84">
        <v>123</v>
      </c>
      <c r="F8541" s="86" t="s">
        <v>15352</v>
      </c>
      <c r="G8541" s="115">
        <v>1</v>
      </c>
      <c r="H8541" s="88" t="s">
        <v>15426</v>
      </c>
      <c r="I8541" s="88" t="s">
        <v>185</v>
      </c>
      <c r="J8541" s="88" t="s">
        <v>329</v>
      </c>
      <c r="K8541" s="89" t="s">
        <v>6604</v>
      </c>
      <c r="L8541" s="91" t="s">
        <v>15431</v>
      </c>
      <c r="M8541" s="84">
        <v>2017</v>
      </c>
      <c r="N8541" s="93" t="s">
        <v>1805</v>
      </c>
      <c r="O8541" s="86"/>
      <c r="P8541" s="86"/>
      <c r="Q8541" s="86" t="s">
        <v>90</v>
      </c>
      <c r="R8541" s="86" t="s">
        <v>7858</v>
      </c>
      <c r="S8541" s="96"/>
      <c r="T8541" s="96"/>
      <c r="U8541" s="91"/>
      <c r="V8541" s="91"/>
      <c r="W8541" s="91" t="s">
        <v>281</v>
      </c>
      <c r="X8541" s="98"/>
      <c r="Y8541" s="86" t="s">
        <v>300</v>
      </c>
      <c r="Z8541" s="86" t="s">
        <v>867</v>
      </c>
      <c r="AA8541" s="86" t="s">
        <v>15432</v>
      </c>
      <c r="AB8541" s="86" t="s">
        <v>478</v>
      </c>
      <c r="AC8541" s="100">
        <v>99.95</v>
      </c>
      <c r="AD8541" s="100">
        <v>74.95</v>
      </c>
      <c r="AE8541" s="102" t="s">
        <v>15429</v>
      </c>
      <c r="AF8541" s="86" t="s">
        <v>537</v>
      </c>
      <c r="AG8541" s="103">
        <f>Table1[[#This Row],['# Books]]*Table1[[#This Row],[QTY]]</f>
        <v>0</v>
      </c>
      <c r="AH8541" s="104">
        <f>Table1[[#This Row],[S&amp;L Price]]*Table1[[#This Row],[QTY]]</f>
        <v>0</v>
      </c>
    </row>
    <row r="8542" spans="1:34" ht="18" customHeight="1" x14ac:dyDescent="0.25">
      <c r="A8542" s="83"/>
      <c r="B8542" s="83"/>
      <c r="C8542" s="84"/>
      <c r="D8542" s="84"/>
      <c r="E8542" s="84">
        <v>123</v>
      </c>
      <c r="F8542" s="86" t="s">
        <v>15352</v>
      </c>
      <c r="G8542" s="115">
        <v>1</v>
      </c>
      <c r="H8542" s="88" t="s">
        <v>15433</v>
      </c>
      <c r="I8542" s="88" t="s">
        <v>185</v>
      </c>
      <c r="J8542" s="88" t="s">
        <v>126</v>
      </c>
      <c r="K8542" s="89"/>
      <c r="L8542" s="91" t="s">
        <v>15434</v>
      </c>
      <c r="M8542" s="84">
        <v>2017</v>
      </c>
      <c r="N8542" s="93" t="s">
        <v>1805</v>
      </c>
      <c r="O8542" s="86" t="s">
        <v>183</v>
      </c>
      <c r="P8542" s="86" t="s">
        <v>323</v>
      </c>
      <c r="Q8542" s="86" t="s">
        <v>90</v>
      </c>
      <c r="R8542" s="86" t="s">
        <v>451</v>
      </c>
      <c r="S8542" s="96"/>
      <c r="T8542" s="96"/>
      <c r="U8542" s="91"/>
      <c r="V8542" s="91"/>
      <c r="W8542" s="91" t="s">
        <v>281</v>
      </c>
      <c r="X8542" s="98" t="s">
        <v>11728</v>
      </c>
      <c r="Y8542" s="86" t="s">
        <v>300</v>
      </c>
      <c r="Z8542" s="86" t="s">
        <v>867</v>
      </c>
      <c r="AA8542" s="86" t="s">
        <v>15435</v>
      </c>
      <c r="AB8542" s="86" t="s">
        <v>478</v>
      </c>
      <c r="AC8542" s="100">
        <v>31.75</v>
      </c>
      <c r="AD8542" s="100">
        <v>23.85</v>
      </c>
      <c r="AE8542" s="102" t="s">
        <v>15436</v>
      </c>
      <c r="AF8542" s="86" t="s">
        <v>537</v>
      </c>
      <c r="AG8542" s="103">
        <f>Table1[[#This Row],['# Books]]*Table1[[#This Row],[QTY]]</f>
        <v>0</v>
      </c>
      <c r="AH8542" s="104">
        <f>Table1[[#This Row],[S&amp;L Price]]*Table1[[#This Row],[QTY]]</f>
        <v>0</v>
      </c>
    </row>
    <row r="8543" spans="1:34" ht="18" hidden="1" customHeight="1" x14ac:dyDescent="0.25">
      <c r="A8543" s="83"/>
      <c r="B8543" s="83"/>
      <c r="C8543" s="84"/>
      <c r="D8543" s="84"/>
      <c r="E8543" s="84">
        <v>123</v>
      </c>
      <c r="F8543" s="86" t="s">
        <v>15352</v>
      </c>
      <c r="G8543" s="115">
        <v>1</v>
      </c>
      <c r="H8543" s="88" t="s">
        <v>15433</v>
      </c>
      <c r="I8543" s="88" t="s">
        <v>185</v>
      </c>
      <c r="J8543" s="88" t="s">
        <v>328</v>
      </c>
      <c r="K8543" s="89"/>
      <c r="L8543" s="91" t="s">
        <v>15437</v>
      </c>
      <c r="M8543" s="84">
        <v>2017</v>
      </c>
      <c r="N8543" s="93" t="s">
        <v>1805</v>
      </c>
      <c r="O8543" s="86"/>
      <c r="P8543" s="86"/>
      <c r="Q8543" s="86" t="s">
        <v>90</v>
      </c>
      <c r="R8543" s="86" t="s">
        <v>451</v>
      </c>
      <c r="S8543" s="96"/>
      <c r="T8543" s="96"/>
      <c r="U8543" s="91"/>
      <c r="V8543" s="91"/>
      <c r="W8543" s="91" t="s">
        <v>281</v>
      </c>
      <c r="X8543" s="98" t="s">
        <v>11728</v>
      </c>
      <c r="Y8543" s="86" t="s">
        <v>300</v>
      </c>
      <c r="Z8543" s="86" t="s">
        <v>867</v>
      </c>
      <c r="AA8543" s="86" t="s">
        <v>15435</v>
      </c>
      <c r="AB8543" s="86" t="s">
        <v>478</v>
      </c>
      <c r="AC8543" s="100">
        <v>31.75</v>
      </c>
      <c r="AD8543" s="100">
        <v>23.85</v>
      </c>
      <c r="AE8543" s="102" t="s">
        <v>15436</v>
      </c>
      <c r="AF8543" s="86" t="s">
        <v>537</v>
      </c>
      <c r="AG8543" s="103">
        <f>Table1[[#This Row],['# Books]]*Table1[[#This Row],[QTY]]</f>
        <v>0</v>
      </c>
      <c r="AH8543" s="104">
        <f>Table1[[#This Row],[S&amp;L Price]]*Table1[[#This Row],[QTY]]</f>
        <v>0</v>
      </c>
    </row>
    <row r="8544" spans="1:34" ht="18" hidden="1" customHeight="1" x14ac:dyDescent="0.25">
      <c r="A8544" s="83"/>
      <c r="B8544" s="83"/>
      <c r="C8544" s="84"/>
      <c r="D8544" s="84"/>
      <c r="E8544" s="84">
        <v>123</v>
      </c>
      <c r="F8544" s="86" t="s">
        <v>15352</v>
      </c>
      <c r="G8544" s="115">
        <v>1</v>
      </c>
      <c r="H8544" s="88" t="s">
        <v>15433</v>
      </c>
      <c r="I8544" s="88" t="s">
        <v>185</v>
      </c>
      <c r="J8544" s="88" t="s">
        <v>329</v>
      </c>
      <c r="K8544" s="89" t="s">
        <v>6604</v>
      </c>
      <c r="L8544" s="91" t="s">
        <v>15438</v>
      </c>
      <c r="M8544" s="84">
        <v>2017</v>
      </c>
      <c r="N8544" s="93" t="s">
        <v>1805</v>
      </c>
      <c r="O8544" s="86"/>
      <c r="P8544" s="86"/>
      <c r="Q8544" s="86" t="s">
        <v>90</v>
      </c>
      <c r="R8544" s="86" t="s">
        <v>451</v>
      </c>
      <c r="S8544" s="96"/>
      <c r="T8544" s="96"/>
      <c r="U8544" s="91"/>
      <c r="V8544" s="91"/>
      <c r="W8544" s="91" t="s">
        <v>281</v>
      </c>
      <c r="X8544" s="98"/>
      <c r="Y8544" s="86" t="s">
        <v>300</v>
      </c>
      <c r="Z8544" s="86" t="s">
        <v>867</v>
      </c>
      <c r="AA8544" s="86" t="s">
        <v>15435</v>
      </c>
      <c r="AB8544" s="86" t="s">
        <v>478</v>
      </c>
      <c r="AC8544" s="100">
        <v>99.95</v>
      </c>
      <c r="AD8544" s="100">
        <v>74.95</v>
      </c>
      <c r="AE8544" s="102" t="s">
        <v>15436</v>
      </c>
      <c r="AF8544" s="86" t="s">
        <v>537</v>
      </c>
      <c r="AG8544" s="103">
        <f>Table1[[#This Row],['# Books]]*Table1[[#This Row],[QTY]]</f>
        <v>0</v>
      </c>
      <c r="AH8544" s="104">
        <f>Table1[[#This Row],[S&amp;L Price]]*Table1[[#This Row],[QTY]]</f>
        <v>0</v>
      </c>
    </row>
    <row r="8545" spans="1:34" ht="18" hidden="1" customHeight="1" x14ac:dyDescent="0.25">
      <c r="A8545" s="83"/>
      <c r="B8545" s="83"/>
      <c r="C8545" s="84"/>
      <c r="D8545" s="84"/>
      <c r="E8545" s="84">
        <v>123</v>
      </c>
      <c r="F8545" s="86" t="s">
        <v>15352</v>
      </c>
      <c r="G8545" s="115">
        <v>6</v>
      </c>
      <c r="H8545" s="88" t="s">
        <v>15439</v>
      </c>
      <c r="I8545" s="88" t="s">
        <v>185</v>
      </c>
      <c r="J8545" s="88" t="s">
        <v>125</v>
      </c>
      <c r="K8545" s="89"/>
      <c r="L8545" s="91" t="s">
        <v>15440</v>
      </c>
      <c r="M8545" s="84">
        <v>2017</v>
      </c>
      <c r="N8545" s="93" t="s">
        <v>1805</v>
      </c>
      <c r="O8545" s="86" t="s">
        <v>183</v>
      </c>
      <c r="P8545" s="86" t="s">
        <v>323</v>
      </c>
      <c r="Q8545" s="86"/>
      <c r="R8545" s="86"/>
      <c r="S8545" s="96"/>
      <c r="T8545" s="96"/>
      <c r="U8545" s="91"/>
      <c r="V8545" s="91"/>
      <c r="W8545" s="91"/>
      <c r="X8545" s="98"/>
      <c r="Y8545" s="86" t="s">
        <v>300</v>
      </c>
      <c r="Z8545" s="86" t="s">
        <v>867</v>
      </c>
      <c r="AA8545" s="86" t="s">
        <v>15441</v>
      </c>
      <c r="AB8545" s="86" t="s">
        <v>478</v>
      </c>
      <c r="AC8545" s="100">
        <v>190.5</v>
      </c>
      <c r="AD8545" s="100">
        <v>143.1</v>
      </c>
      <c r="AE8545" s="102"/>
      <c r="AF8545" s="86" t="s">
        <v>537</v>
      </c>
      <c r="AG8545" s="103">
        <f>Table1[[#This Row],['# Books]]*Table1[[#This Row],[QTY]]</f>
        <v>0</v>
      </c>
      <c r="AH8545" s="104">
        <f>Table1[[#This Row],[S&amp;L Price]]*Table1[[#This Row],[QTY]]</f>
        <v>0</v>
      </c>
    </row>
    <row r="8546" spans="1:34" ht="18" customHeight="1" x14ac:dyDescent="0.25">
      <c r="A8546" s="83"/>
      <c r="B8546" s="83"/>
      <c r="C8546" s="84"/>
      <c r="D8546" s="84"/>
      <c r="E8546" s="84">
        <v>123</v>
      </c>
      <c r="F8546" s="86" t="s">
        <v>15352</v>
      </c>
      <c r="G8546" s="115">
        <v>1</v>
      </c>
      <c r="H8546" s="88" t="s">
        <v>15442</v>
      </c>
      <c r="I8546" s="88" t="s">
        <v>185</v>
      </c>
      <c r="J8546" s="88" t="s">
        <v>126</v>
      </c>
      <c r="K8546" s="89"/>
      <c r="L8546" s="91" t="s">
        <v>15443</v>
      </c>
      <c r="M8546" s="84">
        <v>2017</v>
      </c>
      <c r="N8546" s="93" t="s">
        <v>1805</v>
      </c>
      <c r="O8546" s="86" t="s">
        <v>183</v>
      </c>
      <c r="P8546" s="86" t="s">
        <v>323</v>
      </c>
      <c r="Q8546" s="86" t="s">
        <v>90</v>
      </c>
      <c r="R8546" s="86" t="s">
        <v>13317</v>
      </c>
      <c r="S8546" s="96"/>
      <c r="T8546" s="96"/>
      <c r="U8546" s="91"/>
      <c r="V8546" s="91"/>
      <c r="W8546" s="91" t="s">
        <v>281</v>
      </c>
      <c r="X8546" s="98" t="s">
        <v>735</v>
      </c>
      <c r="Y8546" s="86" t="s">
        <v>300</v>
      </c>
      <c r="Z8546" s="86" t="s">
        <v>867</v>
      </c>
      <c r="AA8546" s="86" t="s">
        <v>15444</v>
      </c>
      <c r="AB8546" s="86" t="s">
        <v>478</v>
      </c>
      <c r="AC8546" s="100">
        <v>31.75</v>
      </c>
      <c r="AD8546" s="100">
        <v>23.85</v>
      </c>
      <c r="AE8546" s="102" t="s">
        <v>15445</v>
      </c>
      <c r="AF8546" s="86" t="s">
        <v>537</v>
      </c>
      <c r="AG8546" s="103">
        <f>Table1[[#This Row],['# Books]]*Table1[[#This Row],[QTY]]</f>
        <v>0</v>
      </c>
      <c r="AH8546" s="104">
        <f>Table1[[#This Row],[S&amp;L Price]]*Table1[[#This Row],[QTY]]</f>
        <v>0</v>
      </c>
    </row>
    <row r="8547" spans="1:34" ht="18" hidden="1" customHeight="1" x14ac:dyDescent="0.25">
      <c r="A8547" s="83"/>
      <c r="B8547" s="83"/>
      <c r="C8547" s="84"/>
      <c r="D8547" s="84"/>
      <c r="E8547" s="84">
        <v>123</v>
      </c>
      <c r="F8547" s="86" t="s">
        <v>15352</v>
      </c>
      <c r="G8547" s="115">
        <v>1</v>
      </c>
      <c r="H8547" s="88" t="s">
        <v>15442</v>
      </c>
      <c r="I8547" s="88" t="s">
        <v>185</v>
      </c>
      <c r="J8547" s="88" t="s">
        <v>328</v>
      </c>
      <c r="K8547" s="89"/>
      <c r="L8547" s="91" t="s">
        <v>15446</v>
      </c>
      <c r="M8547" s="84">
        <v>2017</v>
      </c>
      <c r="N8547" s="93" t="s">
        <v>1805</v>
      </c>
      <c r="O8547" s="86"/>
      <c r="P8547" s="86"/>
      <c r="Q8547" s="86" t="s">
        <v>90</v>
      </c>
      <c r="R8547" s="86" t="s">
        <v>13317</v>
      </c>
      <c r="S8547" s="96"/>
      <c r="T8547" s="96"/>
      <c r="U8547" s="91"/>
      <c r="V8547" s="91"/>
      <c r="W8547" s="91" t="s">
        <v>281</v>
      </c>
      <c r="X8547" s="98" t="s">
        <v>735</v>
      </c>
      <c r="Y8547" s="86" t="s">
        <v>300</v>
      </c>
      <c r="Z8547" s="86" t="s">
        <v>867</v>
      </c>
      <c r="AA8547" s="86" t="s">
        <v>15444</v>
      </c>
      <c r="AB8547" s="86" t="s">
        <v>478</v>
      </c>
      <c r="AC8547" s="100">
        <v>31.75</v>
      </c>
      <c r="AD8547" s="100">
        <v>23.85</v>
      </c>
      <c r="AE8547" s="102" t="s">
        <v>15445</v>
      </c>
      <c r="AF8547" s="86" t="s">
        <v>537</v>
      </c>
      <c r="AG8547" s="103">
        <f>Table1[[#This Row],['# Books]]*Table1[[#This Row],[QTY]]</f>
        <v>0</v>
      </c>
      <c r="AH8547" s="104">
        <f>Table1[[#This Row],[S&amp;L Price]]*Table1[[#This Row],[QTY]]</f>
        <v>0</v>
      </c>
    </row>
    <row r="8548" spans="1:34" ht="18" hidden="1" customHeight="1" x14ac:dyDescent="0.25">
      <c r="A8548" s="83"/>
      <c r="B8548" s="83"/>
      <c r="C8548" s="84"/>
      <c r="D8548" s="84"/>
      <c r="E8548" s="84">
        <v>123</v>
      </c>
      <c r="F8548" s="86" t="s">
        <v>15352</v>
      </c>
      <c r="G8548" s="115">
        <v>1</v>
      </c>
      <c r="H8548" s="88" t="s">
        <v>15442</v>
      </c>
      <c r="I8548" s="88" t="s">
        <v>185</v>
      </c>
      <c r="J8548" s="88" t="s">
        <v>329</v>
      </c>
      <c r="K8548" s="89" t="s">
        <v>6604</v>
      </c>
      <c r="L8548" s="91" t="s">
        <v>15447</v>
      </c>
      <c r="M8548" s="84">
        <v>2017</v>
      </c>
      <c r="N8548" s="93" t="s">
        <v>1805</v>
      </c>
      <c r="O8548" s="86"/>
      <c r="P8548" s="86"/>
      <c r="Q8548" s="86" t="s">
        <v>90</v>
      </c>
      <c r="R8548" s="86" t="s">
        <v>13317</v>
      </c>
      <c r="S8548" s="96"/>
      <c r="T8548" s="96"/>
      <c r="U8548" s="91"/>
      <c r="V8548" s="91"/>
      <c r="W8548" s="91" t="s">
        <v>281</v>
      </c>
      <c r="X8548" s="98"/>
      <c r="Y8548" s="86" t="s">
        <v>300</v>
      </c>
      <c r="Z8548" s="86" t="s">
        <v>867</v>
      </c>
      <c r="AA8548" s="86" t="s">
        <v>15448</v>
      </c>
      <c r="AB8548" s="86" t="s">
        <v>478</v>
      </c>
      <c r="AC8548" s="100">
        <v>99.95</v>
      </c>
      <c r="AD8548" s="100">
        <v>74.95</v>
      </c>
      <c r="AE8548" s="102" t="s">
        <v>15445</v>
      </c>
      <c r="AF8548" s="86" t="s">
        <v>537</v>
      </c>
      <c r="AG8548" s="103">
        <f>Table1[[#This Row],['# Books]]*Table1[[#This Row],[QTY]]</f>
        <v>0</v>
      </c>
      <c r="AH8548" s="104">
        <f>Table1[[#This Row],[S&amp;L Price]]*Table1[[#This Row],[QTY]]</f>
        <v>0</v>
      </c>
    </row>
    <row r="8549" spans="1:34" ht="18" customHeight="1" x14ac:dyDescent="0.25">
      <c r="A8549" s="83"/>
      <c r="B8549" s="83"/>
      <c r="C8549" s="84"/>
      <c r="D8549" s="84"/>
      <c r="E8549" s="84">
        <v>123</v>
      </c>
      <c r="F8549" s="86" t="s">
        <v>15352</v>
      </c>
      <c r="G8549" s="115">
        <v>1</v>
      </c>
      <c r="H8549" s="88" t="s">
        <v>15449</v>
      </c>
      <c r="I8549" s="88" t="s">
        <v>185</v>
      </c>
      <c r="J8549" s="88" t="s">
        <v>126</v>
      </c>
      <c r="K8549" s="89"/>
      <c r="L8549" s="91" t="s">
        <v>15450</v>
      </c>
      <c r="M8549" s="84">
        <v>2017</v>
      </c>
      <c r="N8549" s="93" t="s">
        <v>1805</v>
      </c>
      <c r="O8549" s="86" t="s">
        <v>183</v>
      </c>
      <c r="P8549" s="86" t="s">
        <v>323</v>
      </c>
      <c r="Q8549" s="86" t="s">
        <v>90</v>
      </c>
      <c r="R8549" s="86" t="s">
        <v>13317</v>
      </c>
      <c r="S8549" s="96"/>
      <c r="T8549" s="96"/>
      <c r="U8549" s="91"/>
      <c r="V8549" s="91"/>
      <c r="W8549" s="91" t="s">
        <v>281</v>
      </c>
      <c r="X8549" s="98" t="s">
        <v>564</v>
      </c>
      <c r="Y8549" s="86" t="s">
        <v>300</v>
      </c>
      <c r="Z8549" s="86" t="s">
        <v>867</v>
      </c>
      <c r="AA8549" s="86" t="s">
        <v>15451</v>
      </c>
      <c r="AB8549" s="86" t="s">
        <v>478</v>
      </c>
      <c r="AC8549" s="100">
        <v>31.75</v>
      </c>
      <c r="AD8549" s="100">
        <v>23.85</v>
      </c>
      <c r="AE8549" s="102" t="s">
        <v>15445</v>
      </c>
      <c r="AF8549" s="86" t="s">
        <v>537</v>
      </c>
      <c r="AG8549" s="103">
        <f>Table1[[#This Row],['# Books]]*Table1[[#This Row],[QTY]]</f>
        <v>0</v>
      </c>
      <c r="AH8549" s="104">
        <f>Table1[[#This Row],[S&amp;L Price]]*Table1[[#This Row],[QTY]]</f>
        <v>0</v>
      </c>
    </row>
    <row r="8550" spans="1:34" ht="18" hidden="1" customHeight="1" x14ac:dyDescent="0.25">
      <c r="A8550" s="83"/>
      <c r="B8550" s="83"/>
      <c r="C8550" s="84"/>
      <c r="D8550" s="84"/>
      <c r="E8550" s="84">
        <v>123</v>
      </c>
      <c r="F8550" s="86" t="s">
        <v>15352</v>
      </c>
      <c r="G8550" s="115">
        <v>1</v>
      </c>
      <c r="H8550" s="88" t="s">
        <v>15449</v>
      </c>
      <c r="I8550" s="88" t="s">
        <v>185</v>
      </c>
      <c r="J8550" s="88" t="s">
        <v>328</v>
      </c>
      <c r="K8550" s="89"/>
      <c r="L8550" s="91" t="s">
        <v>15452</v>
      </c>
      <c r="M8550" s="84">
        <v>2017</v>
      </c>
      <c r="N8550" s="93" t="s">
        <v>1805</v>
      </c>
      <c r="O8550" s="86"/>
      <c r="P8550" s="86"/>
      <c r="Q8550" s="86" t="s">
        <v>90</v>
      </c>
      <c r="R8550" s="86" t="s">
        <v>13317</v>
      </c>
      <c r="S8550" s="96"/>
      <c r="T8550" s="96"/>
      <c r="U8550" s="91"/>
      <c r="V8550" s="91"/>
      <c r="W8550" s="91" t="s">
        <v>281</v>
      </c>
      <c r="X8550" s="98" t="s">
        <v>564</v>
      </c>
      <c r="Y8550" s="86" t="s">
        <v>300</v>
      </c>
      <c r="Z8550" s="86" t="s">
        <v>867</v>
      </c>
      <c r="AA8550" s="86" t="s">
        <v>15451</v>
      </c>
      <c r="AB8550" s="86" t="s">
        <v>478</v>
      </c>
      <c r="AC8550" s="100">
        <v>31.75</v>
      </c>
      <c r="AD8550" s="100">
        <v>23.85</v>
      </c>
      <c r="AE8550" s="102" t="s">
        <v>15445</v>
      </c>
      <c r="AF8550" s="86" t="s">
        <v>537</v>
      </c>
      <c r="AG8550" s="103">
        <f>Table1[[#This Row],['# Books]]*Table1[[#This Row],[QTY]]</f>
        <v>0</v>
      </c>
      <c r="AH8550" s="104">
        <f>Table1[[#This Row],[S&amp;L Price]]*Table1[[#This Row],[QTY]]</f>
        <v>0</v>
      </c>
    </row>
    <row r="8551" spans="1:34" ht="18" hidden="1" customHeight="1" x14ac:dyDescent="0.25">
      <c r="A8551" s="83"/>
      <c r="B8551" s="83"/>
      <c r="C8551" s="84"/>
      <c r="D8551" s="84"/>
      <c r="E8551" s="84">
        <v>123</v>
      </c>
      <c r="F8551" s="86" t="s">
        <v>15352</v>
      </c>
      <c r="G8551" s="115">
        <v>1</v>
      </c>
      <c r="H8551" s="88" t="s">
        <v>15449</v>
      </c>
      <c r="I8551" s="88" t="s">
        <v>185</v>
      </c>
      <c r="J8551" s="88" t="s">
        <v>329</v>
      </c>
      <c r="K8551" s="89" t="s">
        <v>6604</v>
      </c>
      <c r="L8551" s="91" t="s">
        <v>15453</v>
      </c>
      <c r="M8551" s="84">
        <v>2017</v>
      </c>
      <c r="N8551" s="93" t="s">
        <v>1805</v>
      </c>
      <c r="O8551" s="86"/>
      <c r="P8551" s="86"/>
      <c r="Q8551" s="86" t="s">
        <v>90</v>
      </c>
      <c r="R8551" s="86" t="s">
        <v>13317</v>
      </c>
      <c r="S8551" s="96"/>
      <c r="T8551" s="96"/>
      <c r="U8551" s="91"/>
      <c r="V8551" s="91"/>
      <c r="W8551" s="91" t="s">
        <v>281</v>
      </c>
      <c r="X8551" s="98"/>
      <c r="Y8551" s="86" t="s">
        <v>300</v>
      </c>
      <c r="Z8551" s="86" t="s">
        <v>867</v>
      </c>
      <c r="AA8551" s="86" t="s">
        <v>15454</v>
      </c>
      <c r="AB8551" s="86" t="s">
        <v>478</v>
      </c>
      <c r="AC8551" s="100">
        <v>99.95</v>
      </c>
      <c r="AD8551" s="100">
        <v>74.95</v>
      </c>
      <c r="AE8551" s="102" t="s">
        <v>15445</v>
      </c>
      <c r="AF8551" s="86" t="s">
        <v>537</v>
      </c>
      <c r="AG8551" s="103">
        <f>Table1[[#This Row],['# Books]]*Table1[[#This Row],[QTY]]</f>
        <v>0</v>
      </c>
      <c r="AH8551" s="104">
        <f>Table1[[#This Row],[S&amp;L Price]]*Table1[[#This Row],[QTY]]</f>
        <v>0</v>
      </c>
    </row>
    <row r="8552" spans="1:34" ht="18" customHeight="1" x14ac:dyDescent="0.25">
      <c r="A8552" s="83"/>
      <c r="B8552" s="83"/>
      <c r="C8552" s="84"/>
      <c r="D8552" s="84"/>
      <c r="E8552" s="84">
        <v>123</v>
      </c>
      <c r="F8552" s="86" t="s">
        <v>15352</v>
      </c>
      <c r="G8552" s="115">
        <v>1</v>
      </c>
      <c r="H8552" s="88" t="s">
        <v>15455</v>
      </c>
      <c r="I8552" s="88" t="s">
        <v>185</v>
      </c>
      <c r="J8552" s="88" t="s">
        <v>126</v>
      </c>
      <c r="K8552" s="89"/>
      <c r="L8552" s="91" t="s">
        <v>15456</v>
      </c>
      <c r="M8552" s="84">
        <v>2017</v>
      </c>
      <c r="N8552" s="93" t="s">
        <v>1805</v>
      </c>
      <c r="O8552" s="86" t="s">
        <v>183</v>
      </c>
      <c r="P8552" s="86" t="s">
        <v>323</v>
      </c>
      <c r="Q8552" s="86" t="s">
        <v>90</v>
      </c>
      <c r="R8552" s="86" t="s">
        <v>258</v>
      </c>
      <c r="S8552" s="96"/>
      <c r="T8552" s="96"/>
      <c r="U8552" s="91"/>
      <c r="V8552" s="91"/>
      <c r="W8552" s="91" t="s">
        <v>281</v>
      </c>
      <c r="X8552" s="98" t="s">
        <v>11728</v>
      </c>
      <c r="Y8552" s="86" t="s">
        <v>300</v>
      </c>
      <c r="Z8552" s="86" t="s">
        <v>867</v>
      </c>
      <c r="AA8552" s="86" t="s">
        <v>15457</v>
      </c>
      <c r="AB8552" s="86" t="s">
        <v>478</v>
      </c>
      <c r="AC8552" s="100">
        <v>31.75</v>
      </c>
      <c r="AD8552" s="100">
        <v>23.85</v>
      </c>
      <c r="AE8552" s="102" t="s">
        <v>15445</v>
      </c>
      <c r="AF8552" s="86" t="s">
        <v>537</v>
      </c>
      <c r="AG8552" s="103">
        <f>Table1[[#This Row],['# Books]]*Table1[[#This Row],[QTY]]</f>
        <v>0</v>
      </c>
      <c r="AH8552" s="104">
        <f>Table1[[#This Row],[S&amp;L Price]]*Table1[[#This Row],[QTY]]</f>
        <v>0</v>
      </c>
    </row>
    <row r="8553" spans="1:34" ht="18" hidden="1" customHeight="1" x14ac:dyDescent="0.25">
      <c r="A8553" s="83"/>
      <c r="B8553" s="83"/>
      <c r="C8553" s="84"/>
      <c r="D8553" s="84"/>
      <c r="E8553" s="84">
        <v>123</v>
      </c>
      <c r="F8553" s="86" t="s">
        <v>15352</v>
      </c>
      <c r="G8553" s="115">
        <v>1</v>
      </c>
      <c r="H8553" s="88" t="s">
        <v>15455</v>
      </c>
      <c r="I8553" s="88" t="s">
        <v>185</v>
      </c>
      <c r="J8553" s="88" t="s">
        <v>328</v>
      </c>
      <c r="K8553" s="89"/>
      <c r="L8553" s="91" t="s">
        <v>15458</v>
      </c>
      <c r="M8553" s="84">
        <v>2017</v>
      </c>
      <c r="N8553" s="93" t="s">
        <v>1805</v>
      </c>
      <c r="O8553" s="86"/>
      <c r="P8553" s="86"/>
      <c r="Q8553" s="86" t="s">
        <v>90</v>
      </c>
      <c r="R8553" s="86" t="s">
        <v>258</v>
      </c>
      <c r="S8553" s="96"/>
      <c r="T8553" s="96"/>
      <c r="U8553" s="91"/>
      <c r="V8553" s="91"/>
      <c r="W8553" s="91" t="s">
        <v>281</v>
      </c>
      <c r="X8553" s="98" t="s">
        <v>11728</v>
      </c>
      <c r="Y8553" s="86" t="s">
        <v>300</v>
      </c>
      <c r="Z8553" s="86" t="s">
        <v>867</v>
      </c>
      <c r="AA8553" s="86" t="s">
        <v>15457</v>
      </c>
      <c r="AB8553" s="86" t="s">
        <v>478</v>
      </c>
      <c r="AC8553" s="100">
        <v>31.75</v>
      </c>
      <c r="AD8553" s="100">
        <v>23.85</v>
      </c>
      <c r="AE8553" s="102" t="s">
        <v>15445</v>
      </c>
      <c r="AF8553" s="86" t="s">
        <v>537</v>
      </c>
      <c r="AG8553" s="103">
        <f>Table1[[#This Row],['# Books]]*Table1[[#This Row],[QTY]]</f>
        <v>0</v>
      </c>
      <c r="AH8553" s="104">
        <f>Table1[[#This Row],[S&amp;L Price]]*Table1[[#This Row],[QTY]]</f>
        <v>0</v>
      </c>
    </row>
    <row r="8554" spans="1:34" ht="18" hidden="1" customHeight="1" x14ac:dyDescent="0.25">
      <c r="A8554" s="83"/>
      <c r="B8554" s="83"/>
      <c r="C8554" s="84"/>
      <c r="D8554" s="84"/>
      <c r="E8554" s="84">
        <v>123</v>
      </c>
      <c r="F8554" s="86" t="s">
        <v>15352</v>
      </c>
      <c r="G8554" s="115">
        <v>1</v>
      </c>
      <c r="H8554" s="88" t="s">
        <v>15455</v>
      </c>
      <c r="I8554" s="88" t="s">
        <v>185</v>
      </c>
      <c r="J8554" s="88" t="s">
        <v>329</v>
      </c>
      <c r="K8554" s="89" t="s">
        <v>6604</v>
      </c>
      <c r="L8554" s="91" t="s">
        <v>15459</v>
      </c>
      <c r="M8554" s="84">
        <v>2017</v>
      </c>
      <c r="N8554" s="93" t="s">
        <v>1805</v>
      </c>
      <c r="O8554" s="86"/>
      <c r="P8554" s="86"/>
      <c r="Q8554" s="86" t="s">
        <v>90</v>
      </c>
      <c r="R8554" s="86" t="s">
        <v>258</v>
      </c>
      <c r="S8554" s="96"/>
      <c r="T8554" s="96"/>
      <c r="U8554" s="91"/>
      <c r="V8554" s="91"/>
      <c r="W8554" s="91" t="s">
        <v>281</v>
      </c>
      <c r="X8554" s="98"/>
      <c r="Y8554" s="86" t="s">
        <v>300</v>
      </c>
      <c r="Z8554" s="86" t="s">
        <v>867</v>
      </c>
      <c r="AA8554" s="86" t="s">
        <v>15460</v>
      </c>
      <c r="AB8554" s="86" t="s">
        <v>478</v>
      </c>
      <c r="AC8554" s="100">
        <v>99.95</v>
      </c>
      <c r="AD8554" s="100">
        <v>74.95</v>
      </c>
      <c r="AE8554" s="102" t="s">
        <v>15445</v>
      </c>
      <c r="AF8554" s="86" t="s">
        <v>537</v>
      </c>
      <c r="AG8554" s="103">
        <f>Table1[[#This Row],['# Books]]*Table1[[#This Row],[QTY]]</f>
        <v>0</v>
      </c>
      <c r="AH8554" s="104">
        <f>Table1[[#This Row],[S&amp;L Price]]*Table1[[#This Row],[QTY]]</f>
        <v>0</v>
      </c>
    </row>
    <row r="8555" spans="1:34" ht="18" customHeight="1" x14ac:dyDescent="0.25">
      <c r="A8555" s="83"/>
      <c r="B8555" s="83"/>
      <c r="C8555" s="84"/>
      <c r="D8555" s="84"/>
      <c r="E8555" s="84">
        <v>123</v>
      </c>
      <c r="F8555" s="86" t="s">
        <v>15352</v>
      </c>
      <c r="G8555" s="115">
        <v>1</v>
      </c>
      <c r="H8555" s="88" t="s">
        <v>15461</v>
      </c>
      <c r="I8555" s="88" t="s">
        <v>185</v>
      </c>
      <c r="J8555" s="88" t="s">
        <v>126</v>
      </c>
      <c r="K8555" s="89"/>
      <c r="L8555" s="91" t="s">
        <v>15462</v>
      </c>
      <c r="M8555" s="84">
        <v>2017</v>
      </c>
      <c r="N8555" s="93" t="s">
        <v>1805</v>
      </c>
      <c r="O8555" s="86" t="s">
        <v>183</v>
      </c>
      <c r="P8555" s="86" t="s">
        <v>323</v>
      </c>
      <c r="Q8555" s="86" t="s">
        <v>90</v>
      </c>
      <c r="R8555" s="86" t="s">
        <v>202</v>
      </c>
      <c r="S8555" s="96"/>
      <c r="T8555" s="96"/>
      <c r="U8555" s="91"/>
      <c r="V8555" s="91"/>
      <c r="W8555" s="91" t="s">
        <v>281</v>
      </c>
      <c r="X8555" s="98" t="s">
        <v>10139</v>
      </c>
      <c r="Y8555" s="86" t="s">
        <v>300</v>
      </c>
      <c r="Z8555" s="86" t="s">
        <v>867</v>
      </c>
      <c r="AA8555" s="86" t="s">
        <v>15463</v>
      </c>
      <c r="AB8555" s="86" t="s">
        <v>478</v>
      </c>
      <c r="AC8555" s="100">
        <v>31.75</v>
      </c>
      <c r="AD8555" s="100">
        <v>23.85</v>
      </c>
      <c r="AE8555" s="102" t="s">
        <v>15464</v>
      </c>
      <c r="AF8555" s="86" t="s">
        <v>537</v>
      </c>
      <c r="AG8555" s="103">
        <f>Table1[[#This Row],['# Books]]*Table1[[#This Row],[QTY]]</f>
        <v>0</v>
      </c>
      <c r="AH8555" s="104">
        <f>Table1[[#This Row],[S&amp;L Price]]*Table1[[#This Row],[QTY]]</f>
        <v>0</v>
      </c>
    </row>
    <row r="8556" spans="1:34" ht="18" hidden="1" customHeight="1" x14ac:dyDescent="0.25">
      <c r="A8556" s="83"/>
      <c r="B8556" s="83"/>
      <c r="C8556" s="84"/>
      <c r="D8556" s="84"/>
      <c r="E8556" s="84">
        <v>123</v>
      </c>
      <c r="F8556" s="86" t="s">
        <v>15352</v>
      </c>
      <c r="G8556" s="115">
        <v>1</v>
      </c>
      <c r="H8556" s="88" t="s">
        <v>15461</v>
      </c>
      <c r="I8556" s="88" t="s">
        <v>185</v>
      </c>
      <c r="J8556" s="88" t="s">
        <v>328</v>
      </c>
      <c r="K8556" s="89"/>
      <c r="L8556" s="91" t="s">
        <v>15465</v>
      </c>
      <c r="M8556" s="84">
        <v>2017</v>
      </c>
      <c r="N8556" s="93" t="s">
        <v>1805</v>
      </c>
      <c r="O8556" s="86"/>
      <c r="P8556" s="86"/>
      <c r="Q8556" s="86" t="s">
        <v>90</v>
      </c>
      <c r="R8556" s="86" t="s">
        <v>202</v>
      </c>
      <c r="S8556" s="96"/>
      <c r="T8556" s="96"/>
      <c r="U8556" s="91"/>
      <c r="V8556" s="91"/>
      <c r="W8556" s="91" t="s">
        <v>281</v>
      </c>
      <c r="X8556" s="98" t="s">
        <v>10139</v>
      </c>
      <c r="Y8556" s="86" t="s">
        <v>300</v>
      </c>
      <c r="Z8556" s="86" t="s">
        <v>867</v>
      </c>
      <c r="AA8556" s="86" t="s">
        <v>15463</v>
      </c>
      <c r="AB8556" s="86" t="s">
        <v>478</v>
      </c>
      <c r="AC8556" s="100">
        <v>31.75</v>
      </c>
      <c r="AD8556" s="100">
        <v>23.85</v>
      </c>
      <c r="AE8556" s="102" t="s">
        <v>15464</v>
      </c>
      <c r="AF8556" s="86" t="s">
        <v>537</v>
      </c>
      <c r="AG8556" s="103">
        <f>Table1[[#This Row],['# Books]]*Table1[[#This Row],[QTY]]</f>
        <v>0</v>
      </c>
      <c r="AH8556" s="104">
        <f>Table1[[#This Row],[S&amp;L Price]]*Table1[[#This Row],[QTY]]</f>
        <v>0</v>
      </c>
    </row>
    <row r="8557" spans="1:34" ht="18" hidden="1" customHeight="1" x14ac:dyDescent="0.25">
      <c r="A8557" s="83"/>
      <c r="B8557" s="83"/>
      <c r="C8557" s="84"/>
      <c r="D8557" s="84"/>
      <c r="E8557" s="84">
        <v>123</v>
      </c>
      <c r="F8557" s="86" t="s">
        <v>15352</v>
      </c>
      <c r="G8557" s="115">
        <v>1</v>
      </c>
      <c r="H8557" s="88" t="s">
        <v>15461</v>
      </c>
      <c r="I8557" s="88" t="s">
        <v>185</v>
      </c>
      <c r="J8557" s="88" t="s">
        <v>329</v>
      </c>
      <c r="K8557" s="89" t="s">
        <v>6604</v>
      </c>
      <c r="L8557" s="91" t="s">
        <v>15466</v>
      </c>
      <c r="M8557" s="84">
        <v>2017</v>
      </c>
      <c r="N8557" s="93" t="s">
        <v>1805</v>
      </c>
      <c r="O8557" s="86"/>
      <c r="P8557" s="86"/>
      <c r="Q8557" s="86" t="s">
        <v>90</v>
      </c>
      <c r="R8557" s="86" t="s">
        <v>202</v>
      </c>
      <c r="S8557" s="96"/>
      <c r="T8557" s="96"/>
      <c r="U8557" s="91"/>
      <c r="V8557" s="91"/>
      <c r="W8557" s="91" t="s">
        <v>281</v>
      </c>
      <c r="X8557" s="98"/>
      <c r="Y8557" s="86" t="s">
        <v>300</v>
      </c>
      <c r="Z8557" s="86" t="s">
        <v>867</v>
      </c>
      <c r="AA8557" s="86" t="s">
        <v>15467</v>
      </c>
      <c r="AB8557" s="86" t="s">
        <v>478</v>
      </c>
      <c r="AC8557" s="100">
        <v>99.95</v>
      </c>
      <c r="AD8557" s="100">
        <v>74.95</v>
      </c>
      <c r="AE8557" s="102" t="s">
        <v>15464</v>
      </c>
      <c r="AF8557" s="86" t="s">
        <v>537</v>
      </c>
      <c r="AG8557" s="103">
        <f>Table1[[#This Row],['# Books]]*Table1[[#This Row],[QTY]]</f>
        <v>0</v>
      </c>
      <c r="AH8557" s="104">
        <f>Table1[[#This Row],[S&amp;L Price]]*Table1[[#This Row],[QTY]]</f>
        <v>0</v>
      </c>
    </row>
    <row r="8558" spans="1:34" ht="18" customHeight="1" x14ac:dyDescent="0.25">
      <c r="A8558" s="83"/>
      <c r="B8558" s="83"/>
      <c r="C8558" s="84"/>
      <c r="D8558" s="84"/>
      <c r="E8558" s="84">
        <v>123</v>
      </c>
      <c r="F8558" s="86" t="s">
        <v>15352</v>
      </c>
      <c r="G8558" s="115">
        <v>1</v>
      </c>
      <c r="H8558" s="88" t="s">
        <v>15468</v>
      </c>
      <c r="I8558" s="88" t="s">
        <v>185</v>
      </c>
      <c r="J8558" s="88" t="s">
        <v>126</v>
      </c>
      <c r="K8558" s="89"/>
      <c r="L8558" s="91" t="s">
        <v>15469</v>
      </c>
      <c r="M8558" s="84">
        <v>2017</v>
      </c>
      <c r="N8558" s="93" t="s">
        <v>1805</v>
      </c>
      <c r="O8558" s="86" t="s">
        <v>183</v>
      </c>
      <c r="P8558" s="86" t="s">
        <v>323</v>
      </c>
      <c r="Q8558" s="86" t="s">
        <v>90</v>
      </c>
      <c r="R8558" s="86" t="s">
        <v>15470</v>
      </c>
      <c r="S8558" s="96"/>
      <c r="T8558" s="96"/>
      <c r="U8558" s="91"/>
      <c r="V8558" s="91"/>
      <c r="W8558" s="91" t="s">
        <v>281</v>
      </c>
      <c r="X8558" s="98" t="s">
        <v>563</v>
      </c>
      <c r="Y8558" s="86" t="s">
        <v>300</v>
      </c>
      <c r="Z8558" s="86" t="s">
        <v>867</v>
      </c>
      <c r="AA8558" s="86" t="s">
        <v>15471</v>
      </c>
      <c r="AB8558" s="86" t="s">
        <v>478</v>
      </c>
      <c r="AC8558" s="100">
        <v>31.75</v>
      </c>
      <c r="AD8558" s="100">
        <v>23.85</v>
      </c>
      <c r="AE8558" s="102" t="s">
        <v>15472</v>
      </c>
      <c r="AF8558" s="86" t="s">
        <v>537</v>
      </c>
      <c r="AG8558" s="103">
        <f>Table1[[#This Row],['# Books]]*Table1[[#This Row],[QTY]]</f>
        <v>0</v>
      </c>
      <c r="AH8558" s="104">
        <f>Table1[[#This Row],[S&amp;L Price]]*Table1[[#This Row],[QTY]]</f>
        <v>0</v>
      </c>
    </row>
    <row r="8559" spans="1:34" ht="18" hidden="1" customHeight="1" x14ac:dyDescent="0.25">
      <c r="A8559" s="83"/>
      <c r="B8559" s="83"/>
      <c r="C8559" s="84"/>
      <c r="D8559" s="84"/>
      <c r="E8559" s="84">
        <v>123</v>
      </c>
      <c r="F8559" s="86" t="s">
        <v>15352</v>
      </c>
      <c r="G8559" s="115">
        <v>1</v>
      </c>
      <c r="H8559" s="88" t="s">
        <v>15468</v>
      </c>
      <c r="I8559" s="88" t="s">
        <v>185</v>
      </c>
      <c r="J8559" s="88" t="s">
        <v>328</v>
      </c>
      <c r="K8559" s="89"/>
      <c r="L8559" s="91" t="s">
        <v>15473</v>
      </c>
      <c r="M8559" s="84">
        <v>2017</v>
      </c>
      <c r="N8559" s="93" t="s">
        <v>1805</v>
      </c>
      <c r="O8559" s="86"/>
      <c r="P8559" s="86"/>
      <c r="Q8559" s="86" t="s">
        <v>90</v>
      </c>
      <c r="R8559" s="86" t="s">
        <v>15470</v>
      </c>
      <c r="S8559" s="96"/>
      <c r="T8559" s="96"/>
      <c r="U8559" s="91"/>
      <c r="V8559" s="91"/>
      <c r="W8559" s="91" t="s">
        <v>281</v>
      </c>
      <c r="X8559" s="98" t="s">
        <v>563</v>
      </c>
      <c r="Y8559" s="86" t="s">
        <v>300</v>
      </c>
      <c r="Z8559" s="86" t="s">
        <v>867</v>
      </c>
      <c r="AA8559" s="86" t="s">
        <v>15471</v>
      </c>
      <c r="AB8559" s="86" t="s">
        <v>478</v>
      </c>
      <c r="AC8559" s="100">
        <v>31.75</v>
      </c>
      <c r="AD8559" s="100">
        <v>23.85</v>
      </c>
      <c r="AE8559" s="102" t="s">
        <v>15472</v>
      </c>
      <c r="AF8559" s="86" t="s">
        <v>537</v>
      </c>
      <c r="AG8559" s="103">
        <f>Table1[[#This Row],['# Books]]*Table1[[#This Row],[QTY]]</f>
        <v>0</v>
      </c>
      <c r="AH8559" s="104">
        <f>Table1[[#This Row],[S&amp;L Price]]*Table1[[#This Row],[QTY]]</f>
        <v>0</v>
      </c>
    </row>
    <row r="8560" spans="1:34" ht="18" hidden="1" customHeight="1" x14ac:dyDescent="0.25">
      <c r="A8560" s="83"/>
      <c r="B8560" s="83"/>
      <c r="C8560" s="84"/>
      <c r="D8560" s="84"/>
      <c r="E8560" s="84">
        <v>123</v>
      </c>
      <c r="F8560" s="86" t="s">
        <v>15352</v>
      </c>
      <c r="G8560" s="115">
        <v>1</v>
      </c>
      <c r="H8560" s="88" t="s">
        <v>15468</v>
      </c>
      <c r="I8560" s="88" t="s">
        <v>185</v>
      </c>
      <c r="J8560" s="88" t="s">
        <v>329</v>
      </c>
      <c r="K8560" s="89" t="s">
        <v>6604</v>
      </c>
      <c r="L8560" s="91" t="s">
        <v>15474</v>
      </c>
      <c r="M8560" s="84">
        <v>2017</v>
      </c>
      <c r="N8560" s="93" t="s">
        <v>1805</v>
      </c>
      <c r="O8560" s="86"/>
      <c r="P8560" s="86"/>
      <c r="Q8560" s="86" t="s">
        <v>90</v>
      </c>
      <c r="R8560" s="86" t="s">
        <v>15470</v>
      </c>
      <c r="S8560" s="96"/>
      <c r="T8560" s="96"/>
      <c r="U8560" s="91"/>
      <c r="V8560" s="91"/>
      <c r="W8560" s="91" t="s">
        <v>281</v>
      </c>
      <c r="X8560" s="98"/>
      <c r="Y8560" s="86" t="s">
        <v>300</v>
      </c>
      <c r="Z8560" s="86" t="s">
        <v>867</v>
      </c>
      <c r="AA8560" s="86" t="s">
        <v>15475</v>
      </c>
      <c r="AB8560" s="86" t="s">
        <v>478</v>
      </c>
      <c r="AC8560" s="100">
        <v>99.95</v>
      </c>
      <c r="AD8560" s="100">
        <v>74.95</v>
      </c>
      <c r="AE8560" s="102" t="s">
        <v>15472</v>
      </c>
      <c r="AF8560" s="86" t="s">
        <v>537</v>
      </c>
      <c r="AG8560" s="103">
        <f>Table1[[#This Row],['# Books]]*Table1[[#This Row],[QTY]]</f>
        <v>0</v>
      </c>
      <c r="AH8560" s="104">
        <f>Table1[[#This Row],[S&amp;L Price]]*Table1[[#This Row],[QTY]]</f>
        <v>0</v>
      </c>
    </row>
    <row r="8561" spans="1:34" ht="18" customHeight="1" x14ac:dyDescent="0.25">
      <c r="A8561" s="83"/>
      <c r="B8561" s="83"/>
      <c r="C8561" s="84"/>
      <c r="D8561" s="84"/>
      <c r="E8561" s="84">
        <v>123</v>
      </c>
      <c r="F8561" s="86" t="s">
        <v>15352</v>
      </c>
      <c r="G8561" s="115">
        <v>1</v>
      </c>
      <c r="H8561" s="88" t="s">
        <v>15476</v>
      </c>
      <c r="I8561" s="88" t="s">
        <v>185</v>
      </c>
      <c r="J8561" s="88" t="s">
        <v>126</v>
      </c>
      <c r="K8561" s="89"/>
      <c r="L8561" s="91" t="s">
        <v>15477</v>
      </c>
      <c r="M8561" s="84">
        <v>2017</v>
      </c>
      <c r="N8561" s="93" t="s">
        <v>1805</v>
      </c>
      <c r="O8561" s="86" t="s">
        <v>183</v>
      </c>
      <c r="P8561" s="86" t="s">
        <v>323</v>
      </c>
      <c r="Q8561" s="86" t="s">
        <v>90</v>
      </c>
      <c r="R8561" s="86" t="s">
        <v>3735</v>
      </c>
      <c r="S8561" s="96"/>
      <c r="T8561" s="96"/>
      <c r="U8561" s="91"/>
      <c r="V8561" s="91"/>
      <c r="W8561" s="91" t="s">
        <v>281</v>
      </c>
      <c r="X8561" s="98" t="s">
        <v>6837</v>
      </c>
      <c r="Y8561" s="86" t="s">
        <v>300</v>
      </c>
      <c r="Z8561" s="86" t="s">
        <v>867</v>
      </c>
      <c r="AA8561" s="86" t="s">
        <v>15478</v>
      </c>
      <c r="AB8561" s="86" t="s">
        <v>478</v>
      </c>
      <c r="AC8561" s="100">
        <v>31.75</v>
      </c>
      <c r="AD8561" s="100">
        <v>23.85</v>
      </c>
      <c r="AE8561" s="102" t="s">
        <v>15445</v>
      </c>
      <c r="AF8561" s="86" t="s">
        <v>537</v>
      </c>
      <c r="AG8561" s="103">
        <f>Table1[[#This Row],['# Books]]*Table1[[#This Row],[QTY]]</f>
        <v>0</v>
      </c>
      <c r="AH8561" s="104">
        <f>Table1[[#This Row],[S&amp;L Price]]*Table1[[#This Row],[QTY]]</f>
        <v>0</v>
      </c>
    </row>
    <row r="8562" spans="1:34" ht="18" hidden="1" customHeight="1" x14ac:dyDescent="0.25">
      <c r="A8562" s="83"/>
      <c r="B8562" s="83"/>
      <c r="C8562" s="84"/>
      <c r="D8562" s="84"/>
      <c r="E8562" s="84">
        <v>123</v>
      </c>
      <c r="F8562" s="86" t="s">
        <v>15352</v>
      </c>
      <c r="G8562" s="115">
        <v>1</v>
      </c>
      <c r="H8562" s="88" t="s">
        <v>15476</v>
      </c>
      <c r="I8562" s="88" t="s">
        <v>185</v>
      </c>
      <c r="J8562" s="88" t="s">
        <v>328</v>
      </c>
      <c r="K8562" s="89"/>
      <c r="L8562" s="91" t="s">
        <v>15479</v>
      </c>
      <c r="M8562" s="84">
        <v>2017</v>
      </c>
      <c r="N8562" s="93" t="s">
        <v>1805</v>
      </c>
      <c r="O8562" s="86"/>
      <c r="P8562" s="86"/>
      <c r="Q8562" s="86" t="s">
        <v>90</v>
      </c>
      <c r="R8562" s="86" t="s">
        <v>3735</v>
      </c>
      <c r="S8562" s="96"/>
      <c r="T8562" s="96"/>
      <c r="U8562" s="91"/>
      <c r="V8562" s="91"/>
      <c r="W8562" s="91" t="s">
        <v>281</v>
      </c>
      <c r="X8562" s="98" t="s">
        <v>6837</v>
      </c>
      <c r="Y8562" s="86" t="s">
        <v>300</v>
      </c>
      <c r="Z8562" s="86" t="s">
        <v>867</v>
      </c>
      <c r="AA8562" s="86" t="s">
        <v>15478</v>
      </c>
      <c r="AB8562" s="86" t="s">
        <v>478</v>
      </c>
      <c r="AC8562" s="100">
        <v>31.75</v>
      </c>
      <c r="AD8562" s="100">
        <v>23.85</v>
      </c>
      <c r="AE8562" s="102" t="s">
        <v>15445</v>
      </c>
      <c r="AF8562" s="86" t="s">
        <v>537</v>
      </c>
      <c r="AG8562" s="103">
        <f>Table1[[#This Row],['# Books]]*Table1[[#This Row],[QTY]]</f>
        <v>0</v>
      </c>
      <c r="AH8562" s="104">
        <f>Table1[[#This Row],[S&amp;L Price]]*Table1[[#This Row],[QTY]]</f>
        <v>0</v>
      </c>
    </row>
    <row r="8563" spans="1:34" ht="18" hidden="1" customHeight="1" x14ac:dyDescent="0.25">
      <c r="A8563" s="83"/>
      <c r="B8563" s="83"/>
      <c r="C8563" s="84"/>
      <c r="D8563" s="84"/>
      <c r="E8563" s="84">
        <v>123</v>
      </c>
      <c r="F8563" s="86" t="s">
        <v>15352</v>
      </c>
      <c r="G8563" s="115">
        <v>1</v>
      </c>
      <c r="H8563" s="88" t="s">
        <v>15476</v>
      </c>
      <c r="I8563" s="88" t="s">
        <v>185</v>
      </c>
      <c r="J8563" s="88" t="s">
        <v>329</v>
      </c>
      <c r="K8563" s="89" t="s">
        <v>6604</v>
      </c>
      <c r="L8563" s="91" t="s">
        <v>15480</v>
      </c>
      <c r="M8563" s="84">
        <v>2017</v>
      </c>
      <c r="N8563" s="93" t="s">
        <v>1805</v>
      </c>
      <c r="O8563" s="86"/>
      <c r="P8563" s="86"/>
      <c r="Q8563" s="86" t="s">
        <v>90</v>
      </c>
      <c r="R8563" s="86" t="s">
        <v>3735</v>
      </c>
      <c r="S8563" s="96"/>
      <c r="T8563" s="96"/>
      <c r="U8563" s="91"/>
      <c r="V8563" s="91"/>
      <c r="W8563" s="91" t="s">
        <v>281</v>
      </c>
      <c r="X8563" s="98"/>
      <c r="Y8563" s="86" t="s">
        <v>300</v>
      </c>
      <c r="Z8563" s="86" t="s">
        <v>867</v>
      </c>
      <c r="AA8563" s="86" t="s">
        <v>15481</v>
      </c>
      <c r="AB8563" s="86" t="s">
        <v>478</v>
      </c>
      <c r="AC8563" s="100">
        <v>99.95</v>
      </c>
      <c r="AD8563" s="100">
        <v>74.95</v>
      </c>
      <c r="AE8563" s="102" t="s">
        <v>15445</v>
      </c>
      <c r="AF8563" s="86" t="s">
        <v>537</v>
      </c>
      <c r="AG8563" s="103">
        <f>Table1[[#This Row],['# Books]]*Table1[[#This Row],[QTY]]</f>
        <v>0</v>
      </c>
      <c r="AH8563" s="104">
        <f>Table1[[#This Row],[S&amp;L Price]]*Table1[[#This Row],[QTY]]</f>
        <v>0</v>
      </c>
    </row>
    <row r="8564" spans="1:34" ht="18" hidden="1" customHeight="1" x14ac:dyDescent="0.25">
      <c r="A8564" s="83"/>
      <c r="B8564" s="83"/>
      <c r="C8564" s="84"/>
      <c r="D8564" s="84"/>
      <c r="E8564" s="84">
        <v>124</v>
      </c>
      <c r="F8564" s="86" t="s">
        <v>15324</v>
      </c>
      <c r="G8564" s="115">
        <v>5</v>
      </c>
      <c r="H8564" s="88" t="s">
        <v>15324</v>
      </c>
      <c r="I8564" s="88" t="s">
        <v>185</v>
      </c>
      <c r="J8564" s="88" t="s">
        <v>125</v>
      </c>
      <c r="K8564" s="89"/>
      <c r="L8564" s="91" t="s">
        <v>15325</v>
      </c>
      <c r="M8564" s="84">
        <v>2017</v>
      </c>
      <c r="N8564" s="93" t="s">
        <v>1805</v>
      </c>
      <c r="O8564" s="86" t="s">
        <v>183</v>
      </c>
      <c r="P8564" s="86" t="s">
        <v>322</v>
      </c>
      <c r="Q8564" s="86"/>
      <c r="R8564" s="86"/>
      <c r="S8564" s="96"/>
      <c r="T8564" s="96"/>
      <c r="U8564" s="91"/>
      <c r="V8564" s="91"/>
      <c r="W8564" s="91"/>
      <c r="X8564" s="98"/>
      <c r="Y8564" s="86" t="s">
        <v>300</v>
      </c>
      <c r="Z8564" s="86" t="s">
        <v>15288</v>
      </c>
      <c r="AA8564" s="86" t="s">
        <v>15326</v>
      </c>
      <c r="AB8564" s="86" t="s">
        <v>478</v>
      </c>
      <c r="AC8564" s="100">
        <v>172.25</v>
      </c>
      <c r="AD8564" s="100">
        <v>129.25</v>
      </c>
      <c r="AE8564" s="102"/>
      <c r="AF8564" s="86" t="s">
        <v>540</v>
      </c>
      <c r="AG8564" s="103">
        <f>Table1[[#This Row],['# Books]]*Table1[[#This Row],[QTY]]</f>
        <v>0</v>
      </c>
      <c r="AH8564" s="104">
        <f>Table1[[#This Row],[S&amp;L Price]]*Table1[[#This Row],[QTY]]</f>
        <v>0</v>
      </c>
    </row>
    <row r="8565" spans="1:34" ht="18" customHeight="1" x14ac:dyDescent="0.25">
      <c r="A8565" s="83"/>
      <c r="B8565" s="83"/>
      <c r="C8565" s="84"/>
      <c r="D8565" s="84"/>
      <c r="E8565" s="84">
        <v>124</v>
      </c>
      <c r="F8565" s="86" t="s">
        <v>15324</v>
      </c>
      <c r="G8565" s="115">
        <v>1</v>
      </c>
      <c r="H8565" s="88" t="s">
        <v>15327</v>
      </c>
      <c r="I8565" s="88" t="s">
        <v>185</v>
      </c>
      <c r="J8565" s="88" t="s">
        <v>126</v>
      </c>
      <c r="K8565" s="89"/>
      <c r="L8565" s="91" t="s">
        <v>15328</v>
      </c>
      <c r="M8565" s="84">
        <v>2017</v>
      </c>
      <c r="N8565" s="93" t="s">
        <v>1805</v>
      </c>
      <c r="O8565" s="86" t="s">
        <v>183</v>
      </c>
      <c r="P8565" s="86" t="s">
        <v>322</v>
      </c>
      <c r="Q8565" s="86" t="s">
        <v>90</v>
      </c>
      <c r="R8565" s="86" t="s">
        <v>632</v>
      </c>
      <c r="S8565" s="96"/>
      <c r="T8565" s="96"/>
      <c r="U8565" s="91"/>
      <c r="V8565" s="91"/>
      <c r="W8565" s="91" t="s">
        <v>281</v>
      </c>
      <c r="X8565" s="98"/>
      <c r="Y8565" s="86" t="s">
        <v>300</v>
      </c>
      <c r="Z8565" s="86" t="s">
        <v>15288</v>
      </c>
      <c r="AA8565" s="86" t="s">
        <v>15329</v>
      </c>
      <c r="AB8565" s="86" t="s">
        <v>478</v>
      </c>
      <c r="AC8565" s="100">
        <v>34.450000000000003</v>
      </c>
      <c r="AD8565" s="100">
        <v>25.85</v>
      </c>
      <c r="AE8565" s="102" t="s">
        <v>1033</v>
      </c>
      <c r="AF8565" s="86" t="s">
        <v>540</v>
      </c>
      <c r="AG8565" s="103">
        <f>Table1[[#This Row],['# Books]]*Table1[[#This Row],[QTY]]</f>
        <v>0</v>
      </c>
      <c r="AH8565" s="104">
        <f>Table1[[#This Row],[S&amp;L Price]]*Table1[[#This Row],[QTY]]</f>
        <v>0</v>
      </c>
    </row>
    <row r="8566" spans="1:34" ht="18" hidden="1" customHeight="1" x14ac:dyDescent="0.25">
      <c r="A8566" s="83"/>
      <c r="B8566" s="83"/>
      <c r="C8566" s="84"/>
      <c r="D8566" s="84"/>
      <c r="E8566" s="84">
        <v>124</v>
      </c>
      <c r="F8566" s="86" t="s">
        <v>15324</v>
      </c>
      <c r="G8566" s="115">
        <v>1</v>
      </c>
      <c r="H8566" s="88" t="s">
        <v>15327</v>
      </c>
      <c r="I8566" s="88" t="s">
        <v>185</v>
      </c>
      <c r="J8566" s="88" t="s">
        <v>328</v>
      </c>
      <c r="K8566" s="89"/>
      <c r="L8566" s="91" t="s">
        <v>15330</v>
      </c>
      <c r="M8566" s="84">
        <v>2017</v>
      </c>
      <c r="N8566" s="93" t="s">
        <v>1805</v>
      </c>
      <c r="O8566" s="86"/>
      <c r="P8566" s="86"/>
      <c r="Q8566" s="86" t="s">
        <v>90</v>
      </c>
      <c r="R8566" s="86" t="s">
        <v>632</v>
      </c>
      <c r="S8566" s="96"/>
      <c r="T8566" s="96"/>
      <c r="U8566" s="91"/>
      <c r="V8566" s="91"/>
      <c r="W8566" s="91" t="s">
        <v>281</v>
      </c>
      <c r="X8566" s="98"/>
      <c r="Y8566" s="86" t="s">
        <v>300</v>
      </c>
      <c r="Z8566" s="86" t="s">
        <v>15288</v>
      </c>
      <c r="AA8566" s="86" t="s">
        <v>15329</v>
      </c>
      <c r="AB8566" s="86" t="s">
        <v>478</v>
      </c>
      <c r="AC8566" s="100">
        <v>34.450000000000003</v>
      </c>
      <c r="AD8566" s="100">
        <v>25.85</v>
      </c>
      <c r="AE8566" s="102" t="s">
        <v>1033</v>
      </c>
      <c r="AF8566" s="86" t="s">
        <v>540</v>
      </c>
      <c r="AG8566" s="103">
        <f>Table1[[#This Row],['# Books]]*Table1[[#This Row],[QTY]]</f>
        <v>0</v>
      </c>
      <c r="AH8566" s="104">
        <f>Table1[[#This Row],[S&amp;L Price]]*Table1[[#This Row],[QTY]]</f>
        <v>0</v>
      </c>
    </row>
    <row r="8567" spans="1:34" ht="18" customHeight="1" x14ac:dyDescent="0.25">
      <c r="A8567" s="83"/>
      <c r="B8567" s="83"/>
      <c r="C8567" s="84"/>
      <c r="D8567" s="84"/>
      <c r="E8567" s="84">
        <v>124</v>
      </c>
      <c r="F8567" s="86" t="s">
        <v>15324</v>
      </c>
      <c r="G8567" s="115">
        <v>1</v>
      </c>
      <c r="H8567" s="88" t="s">
        <v>15331</v>
      </c>
      <c r="I8567" s="88" t="s">
        <v>185</v>
      </c>
      <c r="J8567" s="88" t="s">
        <v>126</v>
      </c>
      <c r="K8567" s="89"/>
      <c r="L8567" s="91" t="s">
        <v>15332</v>
      </c>
      <c r="M8567" s="84">
        <v>2017</v>
      </c>
      <c r="N8567" s="93" t="s">
        <v>1805</v>
      </c>
      <c r="O8567" s="86" t="s">
        <v>183</v>
      </c>
      <c r="P8567" s="86" t="s">
        <v>322</v>
      </c>
      <c r="Q8567" s="86" t="s">
        <v>90</v>
      </c>
      <c r="R8567" s="86" t="s">
        <v>15333</v>
      </c>
      <c r="S8567" s="96"/>
      <c r="T8567" s="96"/>
      <c r="U8567" s="91"/>
      <c r="V8567" s="91"/>
      <c r="W8567" s="91" t="s">
        <v>281</v>
      </c>
      <c r="X8567" s="98"/>
      <c r="Y8567" s="86" t="s">
        <v>300</v>
      </c>
      <c r="Z8567" s="86" t="s">
        <v>15288</v>
      </c>
      <c r="AA8567" s="86" t="s">
        <v>15334</v>
      </c>
      <c r="AB8567" s="86" t="s">
        <v>478</v>
      </c>
      <c r="AC8567" s="100">
        <v>34.450000000000003</v>
      </c>
      <c r="AD8567" s="100">
        <v>25.85</v>
      </c>
      <c r="AE8567" s="102" t="s">
        <v>15335</v>
      </c>
      <c r="AF8567" s="86" t="s">
        <v>540</v>
      </c>
      <c r="AG8567" s="103">
        <f>Table1[[#This Row],['# Books]]*Table1[[#This Row],[QTY]]</f>
        <v>0</v>
      </c>
      <c r="AH8567" s="104">
        <f>Table1[[#This Row],[S&amp;L Price]]*Table1[[#This Row],[QTY]]</f>
        <v>0</v>
      </c>
    </row>
    <row r="8568" spans="1:34" ht="18" hidden="1" customHeight="1" x14ac:dyDescent="0.25">
      <c r="A8568" s="83"/>
      <c r="B8568" s="83"/>
      <c r="C8568" s="84"/>
      <c r="D8568" s="84"/>
      <c r="E8568" s="84">
        <v>124</v>
      </c>
      <c r="F8568" s="86" t="s">
        <v>15324</v>
      </c>
      <c r="G8568" s="115">
        <v>1</v>
      </c>
      <c r="H8568" s="88" t="s">
        <v>15331</v>
      </c>
      <c r="I8568" s="88" t="s">
        <v>185</v>
      </c>
      <c r="J8568" s="88" t="s">
        <v>328</v>
      </c>
      <c r="K8568" s="89"/>
      <c r="L8568" s="91" t="s">
        <v>15336</v>
      </c>
      <c r="M8568" s="84">
        <v>2017</v>
      </c>
      <c r="N8568" s="93" t="s">
        <v>1805</v>
      </c>
      <c r="O8568" s="86"/>
      <c r="P8568" s="86"/>
      <c r="Q8568" s="86" t="s">
        <v>90</v>
      </c>
      <c r="R8568" s="86" t="s">
        <v>15333</v>
      </c>
      <c r="S8568" s="96"/>
      <c r="T8568" s="96"/>
      <c r="U8568" s="91"/>
      <c r="V8568" s="91"/>
      <c r="W8568" s="91" t="s">
        <v>281</v>
      </c>
      <c r="X8568" s="98"/>
      <c r="Y8568" s="86" t="s">
        <v>300</v>
      </c>
      <c r="Z8568" s="86" t="s">
        <v>15288</v>
      </c>
      <c r="AA8568" s="86" t="s">
        <v>15334</v>
      </c>
      <c r="AB8568" s="86" t="s">
        <v>478</v>
      </c>
      <c r="AC8568" s="100">
        <v>34.450000000000003</v>
      </c>
      <c r="AD8568" s="100">
        <v>25.85</v>
      </c>
      <c r="AE8568" s="102" t="s">
        <v>15335</v>
      </c>
      <c r="AF8568" s="86" t="s">
        <v>540</v>
      </c>
      <c r="AG8568" s="103">
        <f>Table1[[#This Row],['# Books]]*Table1[[#This Row],[QTY]]</f>
        <v>0</v>
      </c>
      <c r="AH8568" s="104">
        <f>Table1[[#This Row],[S&amp;L Price]]*Table1[[#This Row],[QTY]]</f>
        <v>0</v>
      </c>
    </row>
    <row r="8569" spans="1:34" ht="18" customHeight="1" x14ac:dyDescent="0.25">
      <c r="A8569" s="83"/>
      <c r="B8569" s="83"/>
      <c r="C8569" s="84"/>
      <c r="D8569" s="84"/>
      <c r="E8569" s="84">
        <v>124</v>
      </c>
      <c r="F8569" s="86" t="s">
        <v>15324</v>
      </c>
      <c r="G8569" s="115">
        <v>1</v>
      </c>
      <c r="H8569" s="88" t="s">
        <v>15337</v>
      </c>
      <c r="I8569" s="88" t="s">
        <v>185</v>
      </c>
      <c r="J8569" s="88" t="s">
        <v>126</v>
      </c>
      <c r="K8569" s="89"/>
      <c r="L8569" s="91" t="s">
        <v>15338</v>
      </c>
      <c r="M8569" s="84">
        <v>2017</v>
      </c>
      <c r="N8569" s="93" t="s">
        <v>1805</v>
      </c>
      <c r="O8569" s="86" t="s">
        <v>183</v>
      </c>
      <c r="P8569" s="86" t="s">
        <v>322</v>
      </c>
      <c r="Q8569" s="86" t="s">
        <v>90</v>
      </c>
      <c r="R8569" s="86" t="s">
        <v>259</v>
      </c>
      <c r="S8569" s="96"/>
      <c r="T8569" s="96"/>
      <c r="U8569" s="91"/>
      <c r="V8569" s="91"/>
      <c r="W8569" s="91" t="s">
        <v>281</v>
      </c>
      <c r="X8569" s="98"/>
      <c r="Y8569" s="86" t="s">
        <v>300</v>
      </c>
      <c r="Z8569" s="86" t="s">
        <v>15288</v>
      </c>
      <c r="AA8569" s="86" t="s">
        <v>15339</v>
      </c>
      <c r="AB8569" s="86" t="s">
        <v>478</v>
      </c>
      <c r="AC8569" s="100">
        <v>34.450000000000003</v>
      </c>
      <c r="AD8569" s="100">
        <v>25.85</v>
      </c>
      <c r="AE8569" s="102" t="s">
        <v>15340</v>
      </c>
      <c r="AF8569" s="86" t="s">
        <v>540</v>
      </c>
      <c r="AG8569" s="103">
        <f>Table1[[#This Row],['# Books]]*Table1[[#This Row],[QTY]]</f>
        <v>0</v>
      </c>
      <c r="AH8569" s="104">
        <f>Table1[[#This Row],[S&amp;L Price]]*Table1[[#This Row],[QTY]]</f>
        <v>0</v>
      </c>
    </row>
    <row r="8570" spans="1:34" ht="18" hidden="1" customHeight="1" x14ac:dyDescent="0.25">
      <c r="A8570" s="83"/>
      <c r="B8570" s="83"/>
      <c r="C8570" s="84"/>
      <c r="D8570" s="84"/>
      <c r="E8570" s="84">
        <v>124</v>
      </c>
      <c r="F8570" s="86" t="s">
        <v>15324</v>
      </c>
      <c r="G8570" s="115">
        <v>1</v>
      </c>
      <c r="H8570" s="88" t="s">
        <v>15337</v>
      </c>
      <c r="I8570" s="88" t="s">
        <v>185</v>
      </c>
      <c r="J8570" s="88" t="s">
        <v>328</v>
      </c>
      <c r="K8570" s="89"/>
      <c r="L8570" s="91" t="s">
        <v>15341</v>
      </c>
      <c r="M8570" s="84">
        <v>2017</v>
      </c>
      <c r="N8570" s="93" t="s">
        <v>1805</v>
      </c>
      <c r="O8570" s="86"/>
      <c r="P8570" s="86"/>
      <c r="Q8570" s="86" t="s">
        <v>90</v>
      </c>
      <c r="R8570" s="86" t="s">
        <v>259</v>
      </c>
      <c r="S8570" s="96"/>
      <c r="T8570" s="96"/>
      <c r="U8570" s="91"/>
      <c r="V8570" s="91"/>
      <c r="W8570" s="91" t="s">
        <v>281</v>
      </c>
      <c r="X8570" s="98"/>
      <c r="Y8570" s="86" t="s">
        <v>300</v>
      </c>
      <c r="Z8570" s="86" t="s">
        <v>15288</v>
      </c>
      <c r="AA8570" s="86" t="s">
        <v>15339</v>
      </c>
      <c r="AB8570" s="86" t="s">
        <v>478</v>
      </c>
      <c r="AC8570" s="100">
        <v>34.450000000000003</v>
      </c>
      <c r="AD8570" s="100">
        <v>25.85</v>
      </c>
      <c r="AE8570" s="102" t="s">
        <v>15340</v>
      </c>
      <c r="AF8570" s="86" t="s">
        <v>540</v>
      </c>
      <c r="AG8570" s="103">
        <f>Table1[[#This Row],['# Books]]*Table1[[#This Row],[QTY]]</f>
        <v>0</v>
      </c>
      <c r="AH8570" s="104">
        <f>Table1[[#This Row],[S&amp;L Price]]*Table1[[#This Row],[QTY]]</f>
        <v>0</v>
      </c>
    </row>
    <row r="8571" spans="1:34" ht="18" customHeight="1" x14ac:dyDescent="0.25">
      <c r="A8571" s="83"/>
      <c r="B8571" s="83"/>
      <c r="C8571" s="84"/>
      <c r="D8571" s="84"/>
      <c r="E8571" s="84">
        <v>124</v>
      </c>
      <c r="F8571" s="86" t="s">
        <v>15324</v>
      </c>
      <c r="G8571" s="115">
        <v>1</v>
      </c>
      <c r="H8571" s="88" t="s">
        <v>15342</v>
      </c>
      <c r="I8571" s="88" t="s">
        <v>185</v>
      </c>
      <c r="J8571" s="88" t="s">
        <v>126</v>
      </c>
      <c r="K8571" s="89"/>
      <c r="L8571" s="91" t="s">
        <v>15343</v>
      </c>
      <c r="M8571" s="84">
        <v>2017</v>
      </c>
      <c r="N8571" s="93" t="s">
        <v>1805</v>
      </c>
      <c r="O8571" s="86" t="s">
        <v>183</v>
      </c>
      <c r="P8571" s="86" t="s">
        <v>322</v>
      </c>
      <c r="Q8571" s="86" t="s">
        <v>90</v>
      </c>
      <c r="R8571" s="86" t="s">
        <v>13284</v>
      </c>
      <c r="S8571" s="96"/>
      <c r="T8571" s="96"/>
      <c r="U8571" s="91"/>
      <c r="V8571" s="91"/>
      <c r="W8571" s="91" t="s">
        <v>281</v>
      </c>
      <c r="X8571" s="98"/>
      <c r="Y8571" s="86" t="s">
        <v>300</v>
      </c>
      <c r="Z8571" s="86" t="s">
        <v>15288</v>
      </c>
      <c r="AA8571" s="86" t="s">
        <v>15344</v>
      </c>
      <c r="AB8571" s="86" t="s">
        <v>478</v>
      </c>
      <c r="AC8571" s="100">
        <v>34.450000000000003</v>
      </c>
      <c r="AD8571" s="100">
        <v>25.85</v>
      </c>
      <c r="AE8571" s="102" t="s">
        <v>15345</v>
      </c>
      <c r="AF8571" s="86" t="s">
        <v>540</v>
      </c>
      <c r="AG8571" s="103">
        <f>Table1[[#This Row],['# Books]]*Table1[[#This Row],[QTY]]</f>
        <v>0</v>
      </c>
      <c r="AH8571" s="104">
        <f>Table1[[#This Row],[S&amp;L Price]]*Table1[[#This Row],[QTY]]</f>
        <v>0</v>
      </c>
    </row>
    <row r="8572" spans="1:34" ht="18" hidden="1" customHeight="1" x14ac:dyDescent="0.25">
      <c r="A8572" s="83"/>
      <c r="B8572" s="83"/>
      <c r="C8572" s="84"/>
      <c r="D8572" s="84"/>
      <c r="E8572" s="84">
        <v>124</v>
      </c>
      <c r="F8572" s="86" t="s">
        <v>15324</v>
      </c>
      <c r="G8572" s="115">
        <v>1</v>
      </c>
      <c r="H8572" s="88" t="s">
        <v>15342</v>
      </c>
      <c r="I8572" s="88" t="s">
        <v>185</v>
      </c>
      <c r="J8572" s="88" t="s">
        <v>328</v>
      </c>
      <c r="K8572" s="89"/>
      <c r="L8572" s="91" t="s">
        <v>15346</v>
      </c>
      <c r="M8572" s="84">
        <v>2017</v>
      </c>
      <c r="N8572" s="93" t="s">
        <v>1805</v>
      </c>
      <c r="O8572" s="86"/>
      <c r="P8572" s="86"/>
      <c r="Q8572" s="86" t="s">
        <v>90</v>
      </c>
      <c r="R8572" s="86" t="s">
        <v>13284</v>
      </c>
      <c r="S8572" s="96"/>
      <c r="T8572" s="96"/>
      <c r="U8572" s="91"/>
      <c r="V8572" s="91"/>
      <c r="W8572" s="91" t="s">
        <v>281</v>
      </c>
      <c r="X8572" s="98"/>
      <c r="Y8572" s="86" t="s">
        <v>300</v>
      </c>
      <c r="Z8572" s="86" t="s">
        <v>15288</v>
      </c>
      <c r="AA8572" s="86" t="s">
        <v>15344</v>
      </c>
      <c r="AB8572" s="86" t="s">
        <v>478</v>
      </c>
      <c r="AC8572" s="100">
        <v>34.450000000000003</v>
      </c>
      <c r="AD8572" s="100">
        <v>25.85</v>
      </c>
      <c r="AE8572" s="102" t="s">
        <v>15345</v>
      </c>
      <c r="AF8572" s="86" t="s">
        <v>540</v>
      </c>
      <c r="AG8572" s="103">
        <f>Table1[[#This Row],['# Books]]*Table1[[#This Row],[QTY]]</f>
        <v>0</v>
      </c>
      <c r="AH8572" s="104">
        <f>Table1[[#This Row],[S&amp;L Price]]*Table1[[#This Row],[QTY]]</f>
        <v>0</v>
      </c>
    </row>
    <row r="8573" spans="1:34" ht="18" customHeight="1" x14ac:dyDescent="0.25">
      <c r="A8573" s="83"/>
      <c r="B8573" s="83"/>
      <c r="C8573" s="84"/>
      <c r="D8573" s="84"/>
      <c r="E8573" s="84">
        <v>124</v>
      </c>
      <c r="F8573" s="86" t="s">
        <v>15324</v>
      </c>
      <c r="G8573" s="115">
        <v>1</v>
      </c>
      <c r="H8573" s="88" t="s">
        <v>15347</v>
      </c>
      <c r="I8573" s="88" t="s">
        <v>185</v>
      </c>
      <c r="J8573" s="88" t="s">
        <v>126</v>
      </c>
      <c r="K8573" s="89"/>
      <c r="L8573" s="91" t="s">
        <v>15348</v>
      </c>
      <c r="M8573" s="84">
        <v>2017</v>
      </c>
      <c r="N8573" s="93" t="s">
        <v>1805</v>
      </c>
      <c r="O8573" s="86" t="s">
        <v>183</v>
      </c>
      <c r="P8573" s="86" t="s">
        <v>322</v>
      </c>
      <c r="Q8573" s="86" t="s">
        <v>90</v>
      </c>
      <c r="R8573" s="86" t="s">
        <v>949</v>
      </c>
      <c r="S8573" s="96"/>
      <c r="T8573" s="96"/>
      <c r="U8573" s="91"/>
      <c r="V8573" s="91"/>
      <c r="W8573" s="91" t="s">
        <v>281</v>
      </c>
      <c r="X8573" s="98"/>
      <c r="Y8573" s="86" t="s">
        <v>300</v>
      </c>
      <c r="Z8573" s="86" t="s">
        <v>15288</v>
      </c>
      <c r="AA8573" s="86" t="s">
        <v>15349</v>
      </c>
      <c r="AB8573" s="86" t="s">
        <v>478</v>
      </c>
      <c r="AC8573" s="100">
        <v>34.450000000000003</v>
      </c>
      <c r="AD8573" s="100">
        <v>25.85</v>
      </c>
      <c r="AE8573" s="102" t="s">
        <v>15350</v>
      </c>
      <c r="AF8573" s="86" t="s">
        <v>540</v>
      </c>
      <c r="AG8573" s="103">
        <f>Table1[[#This Row],['# Books]]*Table1[[#This Row],[QTY]]</f>
        <v>0</v>
      </c>
      <c r="AH8573" s="104">
        <f>Table1[[#This Row],[S&amp;L Price]]*Table1[[#This Row],[QTY]]</f>
        <v>0</v>
      </c>
    </row>
    <row r="8574" spans="1:34" ht="18" hidden="1" customHeight="1" x14ac:dyDescent="0.25">
      <c r="A8574" s="83"/>
      <c r="B8574" s="83"/>
      <c r="C8574" s="84"/>
      <c r="D8574" s="84"/>
      <c r="E8574" s="84">
        <v>124</v>
      </c>
      <c r="F8574" s="86" t="s">
        <v>15324</v>
      </c>
      <c r="G8574" s="115">
        <v>1</v>
      </c>
      <c r="H8574" s="88" t="s">
        <v>15347</v>
      </c>
      <c r="I8574" s="88" t="s">
        <v>185</v>
      </c>
      <c r="J8574" s="88" t="s">
        <v>328</v>
      </c>
      <c r="K8574" s="89"/>
      <c r="L8574" s="91" t="s">
        <v>15351</v>
      </c>
      <c r="M8574" s="84">
        <v>2017</v>
      </c>
      <c r="N8574" s="93" t="s">
        <v>1805</v>
      </c>
      <c r="O8574" s="86"/>
      <c r="P8574" s="86"/>
      <c r="Q8574" s="86" t="s">
        <v>90</v>
      </c>
      <c r="R8574" s="86" t="s">
        <v>949</v>
      </c>
      <c r="S8574" s="96"/>
      <c r="T8574" s="96"/>
      <c r="U8574" s="91"/>
      <c r="V8574" s="91"/>
      <c r="W8574" s="91" t="s">
        <v>281</v>
      </c>
      <c r="X8574" s="98"/>
      <c r="Y8574" s="86" t="s">
        <v>300</v>
      </c>
      <c r="Z8574" s="86" t="s">
        <v>15288</v>
      </c>
      <c r="AA8574" s="86" t="s">
        <v>15349</v>
      </c>
      <c r="AB8574" s="86" t="s">
        <v>478</v>
      </c>
      <c r="AC8574" s="100">
        <v>34.450000000000003</v>
      </c>
      <c r="AD8574" s="100">
        <v>25.85</v>
      </c>
      <c r="AE8574" s="102" t="s">
        <v>15350</v>
      </c>
      <c r="AF8574" s="86" t="s">
        <v>540</v>
      </c>
      <c r="AG8574" s="103">
        <f>Table1[[#This Row],['# Books]]*Table1[[#This Row],[QTY]]</f>
        <v>0</v>
      </c>
      <c r="AH8574" s="104">
        <f>Table1[[#This Row],[S&amp;L Price]]*Table1[[#This Row],[QTY]]</f>
        <v>0</v>
      </c>
    </row>
    <row r="8575" spans="1:34" ht="18" hidden="1" customHeight="1" x14ac:dyDescent="0.25">
      <c r="A8575" s="83"/>
      <c r="B8575" s="83"/>
      <c r="C8575" s="84"/>
      <c r="D8575" s="84"/>
      <c r="E8575" s="84">
        <v>124</v>
      </c>
      <c r="F8575" s="86" t="s">
        <v>15286</v>
      </c>
      <c r="G8575" s="115">
        <v>7</v>
      </c>
      <c r="H8575" s="88" t="s">
        <v>15286</v>
      </c>
      <c r="I8575" s="88" t="s">
        <v>185</v>
      </c>
      <c r="J8575" s="88" t="s">
        <v>125</v>
      </c>
      <c r="K8575" s="89"/>
      <c r="L8575" s="91" t="s">
        <v>15287</v>
      </c>
      <c r="M8575" s="84">
        <v>2017</v>
      </c>
      <c r="N8575" s="93" t="s">
        <v>1805</v>
      </c>
      <c r="O8575" s="86" t="s">
        <v>183</v>
      </c>
      <c r="P8575" s="86" t="s">
        <v>322</v>
      </c>
      <c r="Q8575" s="86"/>
      <c r="R8575" s="86"/>
      <c r="S8575" s="96"/>
      <c r="T8575" s="96"/>
      <c r="U8575" s="91"/>
      <c r="V8575" s="91"/>
      <c r="W8575" s="91"/>
      <c r="X8575" s="98"/>
      <c r="Y8575" s="86" t="s">
        <v>300</v>
      </c>
      <c r="Z8575" s="86" t="s">
        <v>15288</v>
      </c>
      <c r="AA8575" s="86" t="s">
        <v>15289</v>
      </c>
      <c r="AB8575" s="86" t="s">
        <v>478</v>
      </c>
      <c r="AC8575" s="100">
        <v>241.15</v>
      </c>
      <c r="AD8575" s="100">
        <v>180.95</v>
      </c>
      <c r="AE8575" s="102"/>
      <c r="AF8575" s="86" t="s">
        <v>540</v>
      </c>
      <c r="AG8575" s="103">
        <f>Table1[[#This Row],['# Books]]*Table1[[#This Row],[QTY]]</f>
        <v>0</v>
      </c>
      <c r="AH8575" s="104">
        <f>Table1[[#This Row],[S&amp;L Price]]*Table1[[#This Row],[QTY]]</f>
        <v>0</v>
      </c>
    </row>
    <row r="8576" spans="1:34" ht="18" customHeight="1" x14ac:dyDescent="0.25">
      <c r="A8576" s="83"/>
      <c r="B8576" s="83"/>
      <c r="C8576" s="84"/>
      <c r="D8576" s="84"/>
      <c r="E8576" s="84">
        <v>124</v>
      </c>
      <c r="F8576" s="86" t="s">
        <v>15286</v>
      </c>
      <c r="G8576" s="115">
        <v>1</v>
      </c>
      <c r="H8576" s="88" t="s">
        <v>15290</v>
      </c>
      <c r="I8576" s="88" t="s">
        <v>185</v>
      </c>
      <c r="J8576" s="88" t="s">
        <v>126</v>
      </c>
      <c r="K8576" s="89"/>
      <c r="L8576" s="91" t="s">
        <v>15291</v>
      </c>
      <c r="M8576" s="84">
        <v>2017</v>
      </c>
      <c r="N8576" s="93" t="s">
        <v>1805</v>
      </c>
      <c r="O8576" s="86" t="s">
        <v>183</v>
      </c>
      <c r="P8576" s="86" t="s">
        <v>322</v>
      </c>
      <c r="Q8576" s="86" t="s">
        <v>90</v>
      </c>
      <c r="R8576" s="86" t="s">
        <v>450</v>
      </c>
      <c r="S8576" s="96"/>
      <c r="T8576" s="96"/>
      <c r="U8576" s="91"/>
      <c r="V8576" s="91"/>
      <c r="W8576" s="91" t="s">
        <v>281</v>
      </c>
      <c r="X8576" s="98" t="s">
        <v>11789</v>
      </c>
      <c r="Y8576" s="86" t="s">
        <v>300</v>
      </c>
      <c r="Z8576" s="86" t="s">
        <v>15288</v>
      </c>
      <c r="AA8576" s="86" t="s">
        <v>15292</v>
      </c>
      <c r="AB8576" s="86" t="s">
        <v>478</v>
      </c>
      <c r="AC8576" s="100">
        <v>34.450000000000003</v>
      </c>
      <c r="AD8576" s="100">
        <v>25.85</v>
      </c>
      <c r="AE8576" s="102" t="s">
        <v>15293</v>
      </c>
      <c r="AF8576" s="86" t="s">
        <v>540</v>
      </c>
      <c r="AG8576" s="103">
        <f>Table1[[#This Row],['# Books]]*Table1[[#This Row],[QTY]]</f>
        <v>0</v>
      </c>
      <c r="AH8576" s="104">
        <f>Table1[[#This Row],[S&amp;L Price]]*Table1[[#This Row],[QTY]]</f>
        <v>0</v>
      </c>
    </row>
    <row r="8577" spans="1:34" ht="18" hidden="1" customHeight="1" x14ac:dyDescent="0.25">
      <c r="A8577" s="83"/>
      <c r="B8577" s="83"/>
      <c r="C8577" s="84"/>
      <c r="D8577" s="84"/>
      <c r="E8577" s="84">
        <v>124</v>
      </c>
      <c r="F8577" s="86" t="s">
        <v>15286</v>
      </c>
      <c r="G8577" s="115">
        <v>1</v>
      </c>
      <c r="H8577" s="88" t="s">
        <v>15290</v>
      </c>
      <c r="I8577" s="88" t="s">
        <v>185</v>
      </c>
      <c r="J8577" s="88" t="s">
        <v>328</v>
      </c>
      <c r="K8577" s="89"/>
      <c r="L8577" s="91" t="s">
        <v>15294</v>
      </c>
      <c r="M8577" s="84">
        <v>2017</v>
      </c>
      <c r="N8577" s="93" t="s">
        <v>1805</v>
      </c>
      <c r="O8577" s="86"/>
      <c r="P8577" s="86"/>
      <c r="Q8577" s="86" t="s">
        <v>90</v>
      </c>
      <c r="R8577" s="86" t="s">
        <v>450</v>
      </c>
      <c r="S8577" s="96"/>
      <c r="T8577" s="96"/>
      <c r="U8577" s="91"/>
      <c r="V8577" s="91"/>
      <c r="W8577" s="91" t="s">
        <v>281</v>
      </c>
      <c r="X8577" s="98" t="s">
        <v>11789</v>
      </c>
      <c r="Y8577" s="86" t="s">
        <v>300</v>
      </c>
      <c r="Z8577" s="86" t="s">
        <v>15288</v>
      </c>
      <c r="AA8577" s="86" t="s">
        <v>15292</v>
      </c>
      <c r="AB8577" s="86" t="s">
        <v>478</v>
      </c>
      <c r="AC8577" s="100">
        <v>34.450000000000003</v>
      </c>
      <c r="AD8577" s="100">
        <v>25.85</v>
      </c>
      <c r="AE8577" s="102" t="s">
        <v>15293</v>
      </c>
      <c r="AF8577" s="86" t="s">
        <v>540</v>
      </c>
      <c r="AG8577" s="103">
        <f>Table1[[#This Row],['# Books]]*Table1[[#This Row],[QTY]]</f>
        <v>0</v>
      </c>
      <c r="AH8577" s="104">
        <f>Table1[[#This Row],[S&amp;L Price]]*Table1[[#This Row],[QTY]]</f>
        <v>0</v>
      </c>
    </row>
    <row r="8578" spans="1:34" ht="18" customHeight="1" x14ac:dyDescent="0.25">
      <c r="A8578" s="83"/>
      <c r="B8578" s="83"/>
      <c r="C8578" s="84"/>
      <c r="D8578" s="84"/>
      <c r="E8578" s="84">
        <v>124</v>
      </c>
      <c r="F8578" s="86" t="s">
        <v>15286</v>
      </c>
      <c r="G8578" s="115">
        <v>1</v>
      </c>
      <c r="H8578" s="88" t="s">
        <v>15295</v>
      </c>
      <c r="I8578" s="88" t="s">
        <v>185</v>
      </c>
      <c r="J8578" s="88" t="s">
        <v>126</v>
      </c>
      <c r="K8578" s="89"/>
      <c r="L8578" s="91" t="s">
        <v>15296</v>
      </c>
      <c r="M8578" s="84">
        <v>2017</v>
      </c>
      <c r="N8578" s="93" t="s">
        <v>1805</v>
      </c>
      <c r="O8578" s="86" t="s">
        <v>183</v>
      </c>
      <c r="P8578" s="86" t="s">
        <v>322</v>
      </c>
      <c r="Q8578" s="86" t="s">
        <v>90</v>
      </c>
      <c r="R8578" s="86" t="s">
        <v>868</v>
      </c>
      <c r="S8578" s="96"/>
      <c r="T8578" s="96"/>
      <c r="U8578" s="91"/>
      <c r="V8578" s="91"/>
      <c r="W8578" s="91" t="s">
        <v>281</v>
      </c>
      <c r="X8578" s="98" t="s">
        <v>11711</v>
      </c>
      <c r="Y8578" s="86" t="s">
        <v>300</v>
      </c>
      <c r="Z8578" s="86" t="s">
        <v>15288</v>
      </c>
      <c r="AA8578" s="86" t="s">
        <v>15297</v>
      </c>
      <c r="AB8578" s="86" t="s">
        <v>478</v>
      </c>
      <c r="AC8578" s="100">
        <v>34.450000000000003</v>
      </c>
      <c r="AD8578" s="100">
        <v>25.85</v>
      </c>
      <c r="AE8578" s="102" t="s">
        <v>15298</v>
      </c>
      <c r="AF8578" s="86" t="s">
        <v>540</v>
      </c>
      <c r="AG8578" s="103">
        <f>Table1[[#This Row],['# Books]]*Table1[[#This Row],[QTY]]</f>
        <v>0</v>
      </c>
      <c r="AH8578" s="104">
        <f>Table1[[#This Row],[S&amp;L Price]]*Table1[[#This Row],[QTY]]</f>
        <v>0</v>
      </c>
    </row>
    <row r="8579" spans="1:34" ht="18" hidden="1" customHeight="1" x14ac:dyDescent="0.25">
      <c r="A8579" s="83"/>
      <c r="B8579" s="83"/>
      <c r="C8579" s="84"/>
      <c r="D8579" s="84"/>
      <c r="E8579" s="84">
        <v>124</v>
      </c>
      <c r="F8579" s="86" t="s">
        <v>15286</v>
      </c>
      <c r="G8579" s="115">
        <v>1</v>
      </c>
      <c r="H8579" s="88" t="s">
        <v>15295</v>
      </c>
      <c r="I8579" s="88" t="s">
        <v>185</v>
      </c>
      <c r="J8579" s="88" t="s">
        <v>328</v>
      </c>
      <c r="K8579" s="89"/>
      <c r="L8579" s="91" t="s">
        <v>15299</v>
      </c>
      <c r="M8579" s="84">
        <v>2017</v>
      </c>
      <c r="N8579" s="93" t="s">
        <v>1805</v>
      </c>
      <c r="O8579" s="86"/>
      <c r="P8579" s="86"/>
      <c r="Q8579" s="86" t="s">
        <v>90</v>
      </c>
      <c r="R8579" s="86" t="s">
        <v>868</v>
      </c>
      <c r="S8579" s="96"/>
      <c r="T8579" s="96"/>
      <c r="U8579" s="91"/>
      <c r="V8579" s="91"/>
      <c r="W8579" s="91" t="s">
        <v>281</v>
      </c>
      <c r="X8579" s="98" t="s">
        <v>11711</v>
      </c>
      <c r="Y8579" s="86" t="s">
        <v>300</v>
      </c>
      <c r="Z8579" s="86" t="s">
        <v>15288</v>
      </c>
      <c r="AA8579" s="86" t="s">
        <v>15297</v>
      </c>
      <c r="AB8579" s="86" t="s">
        <v>478</v>
      </c>
      <c r="AC8579" s="100">
        <v>34.450000000000003</v>
      </c>
      <c r="AD8579" s="100">
        <v>25.85</v>
      </c>
      <c r="AE8579" s="102" t="s">
        <v>15298</v>
      </c>
      <c r="AF8579" s="86" t="s">
        <v>540</v>
      </c>
      <c r="AG8579" s="103">
        <f>Table1[[#This Row],['# Books]]*Table1[[#This Row],[QTY]]</f>
        <v>0</v>
      </c>
      <c r="AH8579" s="104">
        <f>Table1[[#This Row],[S&amp;L Price]]*Table1[[#This Row],[QTY]]</f>
        <v>0</v>
      </c>
    </row>
    <row r="8580" spans="1:34" ht="18" customHeight="1" x14ac:dyDescent="0.25">
      <c r="A8580" s="83"/>
      <c r="B8580" s="83"/>
      <c r="C8580" s="84"/>
      <c r="D8580" s="84"/>
      <c r="E8580" s="84">
        <v>124</v>
      </c>
      <c r="F8580" s="86" t="s">
        <v>15286</v>
      </c>
      <c r="G8580" s="115">
        <v>1</v>
      </c>
      <c r="H8580" s="88" t="s">
        <v>15300</v>
      </c>
      <c r="I8580" s="88" t="s">
        <v>185</v>
      </c>
      <c r="J8580" s="88" t="s">
        <v>126</v>
      </c>
      <c r="K8580" s="89"/>
      <c r="L8580" s="91" t="s">
        <v>15301</v>
      </c>
      <c r="M8580" s="84">
        <v>2017</v>
      </c>
      <c r="N8580" s="93" t="s">
        <v>1805</v>
      </c>
      <c r="O8580" s="86" t="s">
        <v>183</v>
      </c>
      <c r="P8580" s="86" t="s">
        <v>322</v>
      </c>
      <c r="Q8580" s="86" t="s">
        <v>90</v>
      </c>
      <c r="R8580" s="86" t="s">
        <v>15302</v>
      </c>
      <c r="S8580" s="96"/>
      <c r="T8580" s="96"/>
      <c r="U8580" s="91"/>
      <c r="V8580" s="91"/>
      <c r="W8580" s="91" t="s">
        <v>281</v>
      </c>
      <c r="X8580" s="98" t="s">
        <v>11721</v>
      </c>
      <c r="Y8580" s="86" t="s">
        <v>300</v>
      </c>
      <c r="Z8580" s="86" t="s">
        <v>15288</v>
      </c>
      <c r="AA8580" s="86" t="s">
        <v>15303</v>
      </c>
      <c r="AB8580" s="86" t="s">
        <v>478</v>
      </c>
      <c r="AC8580" s="100">
        <v>34.450000000000003</v>
      </c>
      <c r="AD8580" s="100">
        <v>25.85</v>
      </c>
      <c r="AE8580" s="102" t="s">
        <v>1036</v>
      </c>
      <c r="AF8580" s="86" t="s">
        <v>540</v>
      </c>
      <c r="AG8580" s="103">
        <f>Table1[[#This Row],['# Books]]*Table1[[#This Row],[QTY]]</f>
        <v>0</v>
      </c>
      <c r="AH8580" s="104">
        <f>Table1[[#This Row],[S&amp;L Price]]*Table1[[#This Row],[QTY]]</f>
        <v>0</v>
      </c>
    </row>
    <row r="8581" spans="1:34" ht="18" hidden="1" customHeight="1" x14ac:dyDescent="0.25">
      <c r="A8581" s="83"/>
      <c r="B8581" s="83"/>
      <c r="C8581" s="84"/>
      <c r="D8581" s="84"/>
      <c r="E8581" s="84">
        <v>124</v>
      </c>
      <c r="F8581" s="86" t="s">
        <v>15286</v>
      </c>
      <c r="G8581" s="115">
        <v>1</v>
      </c>
      <c r="H8581" s="88" t="s">
        <v>15300</v>
      </c>
      <c r="I8581" s="88" t="s">
        <v>185</v>
      </c>
      <c r="J8581" s="88" t="s">
        <v>328</v>
      </c>
      <c r="K8581" s="89"/>
      <c r="L8581" s="91" t="s">
        <v>15304</v>
      </c>
      <c r="M8581" s="84">
        <v>2017</v>
      </c>
      <c r="N8581" s="93" t="s">
        <v>1805</v>
      </c>
      <c r="O8581" s="86"/>
      <c r="P8581" s="86"/>
      <c r="Q8581" s="86" t="s">
        <v>90</v>
      </c>
      <c r="R8581" s="86" t="s">
        <v>15302</v>
      </c>
      <c r="S8581" s="96"/>
      <c r="T8581" s="96"/>
      <c r="U8581" s="91"/>
      <c r="V8581" s="91"/>
      <c r="W8581" s="91" t="s">
        <v>281</v>
      </c>
      <c r="X8581" s="98" t="s">
        <v>11721</v>
      </c>
      <c r="Y8581" s="86" t="s">
        <v>300</v>
      </c>
      <c r="Z8581" s="86" t="s">
        <v>15288</v>
      </c>
      <c r="AA8581" s="86" t="s">
        <v>15303</v>
      </c>
      <c r="AB8581" s="86" t="s">
        <v>478</v>
      </c>
      <c r="AC8581" s="100">
        <v>34.450000000000003</v>
      </c>
      <c r="AD8581" s="100">
        <v>25.85</v>
      </c>
      <c r="AE8581" s="102" t="s">
        <v>1036</v>
      </c>
      <c r="AF8581" s="86" t="s">
        <v>540</v>
      </c>
      <c r="AG8581" s="103">
        <f>Table1[[#This Row],['# Books]]*Table1[[#This Row],[QTY]]</f>
        <v>0</v>
      </c>
      <c r="AH8581" s="104">
        <f>Table1[[#This Row],[S&amp;L Price]]*Table1[[#This Row],[QTY]]</f>
        <v>0</v>
      </c>
    </row>
    <row r="8582" spans="1:34" ht="18" customHeight="1" x14ac:dyDescent="0.25">
      <c r="A8582" s="83"/>
      <c r="B8582" s="83"/>
      <c r="C8582" s="84"/>
      <c r="D8582" s="84"/>
      <c r="E8582" s="84">
        <v>124</v>
      </c>
      <c r="F8582" s="86" t="s">
        <v>15286</v>
      </c>
      <c r="G8582" s="115">
        <v>1</v>
      </c>
      <c r="H8582" s="88" t="s">
        <v>15305</v>
      </c>
      <c r="I8582" s="88" t="s">
        <v>185</v>
      </c>
      <c r="J8582" s="88" t="s">
        <v>126</v>
      </c>
      <c r="K8582" s="89"/>
      <c r="L8582" s="91" t="s">
        <v>15306</v>
      </c>
      <c r="M8582" s="84">
        <v>2017</v>
      </c>
      <c r="N8582" s="93" t="s">
        <v>1805</v>
      </c>
      <c r="O8582" s="86" t="s">
        <v>183</v>
      </c>
      <c r="P8582" s="86" t="s">
        <v>322</v>
      </c>
      <c r="Q8582" s="86" t="s">
        <v>90</v>
      </c>
      <c r="R8582" s="86" t="s">
        <v>198</v>
      </c>
      <c r="S8582" s="96"/>
      <c r="T8582" s="96"/>
      <c r="U8582" s="91"/>
      <c r="V8582" s="91"/>
      <c r="W8582" s="91" t="s">
        <v>281</v>
      </c>
      <c r="X8582" s="98" t="s">
        <v>7437</v>
      </c>
      <c r="Y8582" s="86" t="s">
        <v>300</v>
      </c>
      <c r="Z8582" s="86" t="s">
        <v>15288</v>
      </c>
      <c r="AA8582" s="86" t="s">
        <v>15307</v>
      </c>
      <c r="AB8582" s="86" t="s">
        <v>478</v>
      </c>
      <c r="AC8582" s="100">
        <v>34.450000000000003</v>
      </c>
      <c r="AD8582" s="100">
        <v>25.85</v>
      </c>
      <c r="AE8582" s="102" t="s">
        <v>1036</v>
      </c>
      <c r="AF8582" s="86" t="s">
        <v>540</v>
      </c>
      <c r="AG8582" s="103">
        <f>Table1[[#This Row],['# Books]]*Table1[[#This Row],[QTY]]</f>
        <v>0</v>
      </c>
      <c r="AH8582" s="104">
        <f>Table1[[#This Row],[S&amp;L Price]]*Table1[[#This Row],[QTY]]</f>
        <v>0</v>
      </c>
    </row>
    <row r="8583" spans="1:34" ht="18" hidden="1" customHeight="1" x14ac:dyDescent="0.25">
      <c r="A8583" s="83"/>
      <c r="B8583" s="83"/>
      <c r="C8583" s="84"/>
      <c r="D8583" s="84"/>
      <c r="E8583" s="84">
        <v>124</v>
      </c>
      <c r="F8583" s="86" t="s">
        <v>15286</v>
      </c>
      <c r="G8583" s="115">
        <v>1</v>
      </c>
      <c r="H8583" s="88" t="s">
        <v>15305</v>
      </c>
      <c r="I8583" s="88" t="s">
        <v>185</v>
      </c>
      <c r="J8583" s="88" t="s">
        <v>328</v>
      </c>
      <c r="K8583" s="89"/>
      <c r="L8583" s="91" t="s">
        <v>15308</v>
      </c>
      <c r="M8583" s="84">
        <v>2017</v>
      </c>
      <c r="N8583" s="93" t="s">
        <v>1805</v>
      </c>
      <c r="O8583" s="86"/>
      <c r="P8583" s="86"/>
      <c r="Q8583" s="86" t="s">
        <v>90</v>
      </c>
      <c r="R8583" s="86" t="s">
        <v>198</v>
      </c>
      <c r="S8583" s="96"/>
      <c r="T8583" s="96"/>
      <c r="U8583" s="91"/>
      <c r="V8583" s="91"/>
      <c r="W8583" s="91" t="s">
        <v>281</v>
      </c>
      <c r="X8583" s="98" t="s">
        <v>7437</v>
      </c>
      <c r="Y8583" s="86" t="s">
        <v>300</v>
      </c>
      <c r="Z8583" s="86" t="s">
        <v>15288</v>
      </c>
      <c r="AA8583" s="86" t="s">
        <v>15307</v>
      </c>
      <c r="AB8583" s="86" t="s">
        <v>478</v>
      </c>
      <c r="AC8583" s="100">
        <v>34.450000000000003</v>
      </c>
      <c r="AD8583" s="100">
        <v>25.85</v>
      </c>
      <c r="AE8583" s="102" t="s">
        <v>1036</v>
      </c>
      <c r="AF8583" s="86" t="s">
        <v>540</v>
      </c>
      <c r="AG8583" s="103">
        <f>Table1[[#This Row],['# Books]]*Table1[[#This Row],[QTY]]</f>
        <v>0</v>
      </c>
      <c r="AH8583" s="104">
        <f>Table1[[#This Row],[S&amp;L Price]]*Table1[[#This Row],[QTY]]</f>
        <v>0</v>
      </c>
    </row>
    <row r="8584" spans="1:34" ht="18" customHeight="1" x14ac:dyDescent="0.25">
      <c r="A8584" s="83"/>
      <c r="B8584" s="83"/>
      <c r="C8584" s="84"/>
      <c r="D8584" s="84"/>
      <c r="E8584" s="84">
        <v>124</v>
      </c>
      <c r="F8584" s="86" t="s">
        <v>15286</v>
      </c>
      <c r="G8584" s="115">
        <v>1</v>
      </c>
      <c r="H8584" s="88" t="s">
        <v>15309</v>
      </c>
      <c r="I8584" s="88" t="s">
        <v>185</v>
      </c>
      <c r="J8584" s="88" t="s">
        <v>126</v>
      </c>
      <c r="K8584" s="89"/>
      <c r="L8584" s="91" t="s">
        <v>15310</v>
      </c>
      <c r="M8584" s="84">
        <v>2017</v>
      </c>
      <c r="N8584" s="93" t="s">
        <v>1805</v>
      </c>
      <c r="O8584" s="86" t="s">
        <v>183</v>
      </c>
      <c r="P8584" s="86" t="s">
        <v>322</v>
      </c>
      <c r="Q8584" s="86" t="s">
        <v>90</v>
      </c>
      <c r="R8584" s="86" t="s">
        <v>241</v>
      </c>
      <c r="S8584" s="96"/>
      <c r="T8584" s="96"/>
      <c r="U8584" s="91"/>
      <c r="V8584" s="91"/>
      <c r="W8584" s="91" t="s">
        <v>281</v>
      </c>
      <c r="X8584" s="98" t="s">
        <v>6849</v>
      </c>
      <c r="Y8584" s="86" t="s">
        <v>300</v>
      </c>
      <c r="Z8584" s="86" t="s">
        <v>15288</v>
      </c>
      <c r="AA8584" s="86" t="s">
        <v>15311</v>
      </c>
      <c r="AB8584" s="86" t="s">
        <v>478</v>
      </c>
      <c r="AC8584" s="100">
        <v>34.450000000000003</v>
      </c>
      <c r="AD8584" s="100">
        <v>25.85</v>
      </c>
      <c r="AE8584" s="102" t="s">
        <v>15312</v>
      </c>
      <c r="AF8584" s="86" t="s">
        <v>540</v>
      </c>
      <c r="AG8584" s="103">
        <f>Table1[[#This Row],['# Books]]*Table1[[#This Row],[QTY]]</f>
        <v>0</v>
      </c>
      <c r="AH8584" s="104">
        <f>Table1[[#This Row],[S&amp;L Price]]*Table1[[#This Row],[QTY]]</f>
        <v>0</v>
      </c>
    </row>
    <row r="8585" spans="1:34" ht="18" hidden="1" customHeight="1" x14ac:dyDescent="0.25">
      <c r="A8585" s="83"/>
      <c r="B8585" s="83"/>
      <c r="C8585" s="84"/>
      <c r="D8585" s="84"/>
      <c r="E8585" s="84">
        <v>124</v>
      </c>
      <c r="F8585" s="86" t="s">
        <v>15286</v>
      </c>
      <c r="G8585" s="115">
        <v>1</v>
      </c>
      <c r="H8585" s="88" t="s">
        <v>15309</v>
      </c>
      <c r="I8585" s="88" t="s">
        <v>185</v>
      </c>
      <c r="J8585" s="88" t="s">
        <v>328</v>
      </c>
      <c r="K8585" s="89"/>
      <c r="L8585" s="91" t="s">
        <v>15313</v>
      </c>
      <c r="M8585" s="84">
        <v>2017</v>
      </c>
      <c r="N8585" s="93" t="s">
        <v>1805</v>
      </c>
      <c r="O8585" s="86"/>
      <c r="P8585" s="86"/>
      <c r="Q8585" s="86" t="s">
        <v>90</v>
      </c>
      <c r="R8585" s="86" t="s">
        <v>241</v>
      </c>
      <c r="S8585" s="96"/>
      <c r="T8585" s="96"/>
      <c r="U8585" s="91"/>
      <c r="V8585" s="91"/>
      <c r="W8585" s="91" t="s">
        <v>281</v>
      </c>
      <c r="X8585" s="98" t="s">
        <v>6849</v>
      </c>
      <c r="Y8585" s="86" t="s">
        <v>300</v>
      </c>
      <c r="Z8585" s="86" t="s">
        <v>15288</v>
      </c>
      <c r="AA8585" s="86" t="s">
        <v>15311</v>
      </c>
      <c r="AB8585" s="86" t="s">
        <v>478</v>
      </c>
      <c r="AC8585" s="100">
        <v>34.450000000000003</v>
      </c>
      <c r="AD8585" s="100">
        <v>25.85</v>
      </c>
      <c r="AE8585" s="102" t="s">
        <v>15312</v>
      </c>
      <c r="AF8585" s="86" t="s">
        <v>540</v>
      </c>
      <c r="AG8585" s="103">
        <f>Table1[[#This Row],['# Books]]*Table1[[#This Row],[QTY]]</f>
        <v>0</v>
      </c>
      <c r="AH8585" s="104">
        <f>Table1[[#This Row],[S&amp;L Price]]*Table1[[#This Row],[QTY]]</f>
        <v>0</v>
      </c>
    </row>
    <row r="8586" spans="1:34" ht="18" customHeight="1" x14ac:dyDescent="0.25">
      <c r="A8586" s="83"/>
      <c r="B8586" s="83"/>
      <c r="C8586" s="84"/>
      <c r="D8586" s="84"/>
      <c r="E8586" s="84">
        <v>124</v>
      </c>
      <c r="F8586" s="86" t="s">
        <v>15286</v>
      </c>
      <c r="G8586" s="115">
        <v>1</v>
      </c>
      <c r="H8586" s="88" t="s">
        <v>15314</v>
      </c>
      <c r="I8586" s="88" t="s">
        <v>185</v>
      </c>
      <c r="J8586" s="88" t="s">
        <v>126</v>
      </c>
      <c r="K8586" s="89"/>
      <c r="L8586" s="91" t="s">
        <v>15315</v>
      </c>
      <c r="M8586" s="84">
        <v>2017</v>
      </c>
      <c r="N8586" s="93" t="s">
        <v>1805</v>
      </c>
      <c r="O8586" s="86" t="s">
        <v>183</v>
      </c>
      <c r="P8586" s="86" t="s">
        <v>322</v>
      </c>
      <c r="Q8586" s="86" t="s">
        <v>90</v>
      </c>
      <c r="R8586" s="86" t="s">
        <v>212</v>
      </c>
      <c r="S8586" s="96"/>
      <c r="T8586" s="96"/>
      <c r="U8586" s="91"/>
      <c r="V8586" s="91"/>
      <c r="W8586" s="91" t="s">
        <v>281</v>
      </c>
      <c r="X8586" s="98" t="s">
        <v>11639</v>
      </c>
      <c r="Y8586" s="86" t="s">
        <v>300</v>
      </c>
      <c r="Z8586" s="86" t="s">
        <v>15288</v>
      </c>
      <c r="AA8586" s="86" t="s">
        <v>15316</v>
      </c>
      <c r="AB8586" s="86" t="s">
        <v>478</v>
      </c>
      <c r="AC8586" s="100">
        <v>34.450000000000003</v>
      </c>
      <c r="AD8586" s="100">
        <v>25.85</v>
      </c>
      <c r="AE8586" s="102" t="s">
        <v>1036</v>
      </c>
      <c r="AF8586" s="86" t="s">
        <v>540</v>
      </c>
      <c r="AG8586" s="103">
        <f>Table1[[#This Row],['# Books]]*Table1[[#This Row],[QTY]]</f>
        <v>0</v>
      </c>
      <c r="AH8586" s="104">
        <f>Table1[[#This Row],[S&amp;L Price]]*Table1[[#This Row],[QTY]]</f>
        <v>0</v>
      </c>
    </row>
    <row r="8587" spans="1:34" ht="18" hidden="1" customHeight="1" x14ac:dyDescent="0.25">
      <c r="A8587" s="83"/>
      <c r="B8587" s="83"/>
      <c r="C8587" s="84"/>
      <c r="D8587" s="84"/>
      <c r="E8587" s="84">
        <v>124</v>
      </c>
      <c r="F8587" s="86" t="s">
        <v>15286</v>
      </c>
      <c r="G8587" s="115">
        <v>1</v>
      </c>
      <c r="H8587" s="88" t="s">
        <v>15314</v>
      </c>
      <c r="I8587" s="88" t="s">
        <v>185</v>
      </c>
      <c r="J8587" s="88" t="s">
        <v>328</v>
      </c>
      <c r="K8587" s="89"/>
      <c r="L8587" s="91" t="s">
        <v>15317</v>
      </c>
      <c r="M8587" s="84">
        <v>2017</v>
      </c>
      <c r="N8587" s="93" t="s">
        <v>1805</v>
      </c>
      <c r="O8587" s="86"/>
      <c r="P8587" s="86"/>
      <c r="Q8587" s="86" t="s">
        <v>90</v>
      </c>
      <c r="R8587" s="86" t="s">
        <v>212</v>
      </c>
      <c r="S8587" s="96"/>
      <c r="T8587" s="96"/>
      <c r="U8587" s="91"/>
      <c r="V8587" s="91"/>
      <c r="W8587" s="91" t="s">
        <v>281</v>
      </c>
      <c r="X8587" s="98" t="s">
        <v>11639</v>
      </c>
      <c r="Y8587" s="86" t="s">
        <v>300</v>
      </c>
      <c r="Z8587" s="86" t="s">
        <v>15288</v>
      </c>
      <c r="AA8587" s="86" t="s">
        <v>15316</v>
      </c>
      <c r="AB8587" s="86" t="s">
        <v>478</v>
      </c>
      <c r="AC8587" s="100">
        <v>34.450000000000003</v>
      </c>
      <c r="AD8587" s="100">
        <v>25.85</v>
      </c>
      <c r="AE8587" s="102" t="s">
        <v>1036</v>
      </c>
      <c r="AF8587" s="86" t="s">
        <v>540</v>
      </c>
      <c r="AG8587" s="103">
        <f>Table1[[#This Row],['# Books]]*Table1[[#This Row],[QTY]]</f>
        <v>0</v>
      </c>
      <c r="AH8587" s="104">
        <f>Table1[[#This Row],[S&amp;L Price]]*Table1[[#This Row],[QTY]]</f>
        <v>0</v>
      </c>
    </row>
    <row r="8588" spans="1:34" ht="18" customHeight="1" x14ac:dyDescent="0.25">
      <c r="A8588" s="83"/>
      <c r="B8588" s="83"/>
      <c r="C8588" s="84"/>
      <c r="D8588" s="84"/>
      <c r="E8588" s="84">
        <v>124</v>
      </c>
      <c r="F8588" s="86" t="s">
        <v>15286</v>
      </c>
      <c r="G8588" s="115">
        <v>1</v>
      </c>
      <c r="H8588" s="88" t="s">
        <v>15318</v>
      </c>
      <c r="I8588" s="88" t="s">
        <v>185</v>
      </c>
      <c r="J8588" s="88" t="s">
        <v>126</v>
      </c>
      <c r="K8588" s="89"/>
      <c r="L8588" s="91" t="s">
        <v>15319</v>
      </c>
      <c r="M8588" s="84">
        <v>2017</v>
      </c>
      <c r="N8588" s="93" t="s">
        <v>1805</v>
      </c>
      <c r="O8588" s="86" t="s">
        <v>183</v>
      </c>
      <c r="P8588" s="86" t="s">
        <v>322</v>
      </c>
      <c r="Q8588" s="86" t="s">
        <v>90</v>
      </c>
      <c r="R8588" s="86" t="s">
        <v>15320</v>
      </c>
      <c r="S8588" s="96"/>
      <c r="T8588" s="96"/>
      <c r="U8588" s="91"/>
      <c r="V8588" s="91"/>
      <c r="W8588" s="91" t="s">
        <v>281</v>
      </c>
      <c r="X8588" s="98" t="s">
        <v>11728</v>
      </c>
      <c r="Y8588" s="86" t="s">
        <v>300</v>
      </c>
      <c r="Z8588" s="86" t="s">
        <v>15288</v>
      </c>
      <c r="AA8588" s="86" t="s">
        <v>15321</v>
      </c>
      <c r="AB8588" s="86" t="s">
        <v>478</v>
      </c>
      <c r="AC8588" s="100">
        <v>34.450000000000003</v>
      </c>
      <c r="AD8588" s="100">
        <v>25.85</v>
      </c>
      <c r="AE8588" s="102" t="s">
        <v>15322</v>
      </c>
      <c r="AF8588" s="86" t="s">
        <v>540</v>
      </c>
      <c r="AG8588" s="103">
        <f>Table1[[#This Row],['# Books]]*Table1[[#This Row],[QTY]]</f>
        <v>0</v>
      </c>
      <c r="AH8588" s="104">
        <f>Table1[[#This Row],[S&amp;L Price]]*Table1[[#This Row],[QTY]]</f>
        <v>0</v>
      </c>
    </row>
    <row r="8589" spans="1:34" ht="18" hidden="1" customHeight="1" x14ac:dyDescent="0.25">
      <c r="A8589" s="83"/>
      <c r="B8589" s="83"/>
      <c r="C8589" s="84"/>
      <c r="D8589" s="84"/>
      <c r="E8589" s="84">
        <v>124</v>
      </c>
      <c r="F8589" s="86" t="s">
        <v>15286</v>
      </c>
      <c r="G8589" s="115">
        <v>1</v>
      </c>
      <c r="H8589" s="88" t="s">
        <v>15318</v>
      </c>
      <c r="I8589" s="88" t="s">
        <v>185</v>
      </c>
      <c r="J8589" s="88" t="s">
        <v>328</v>
      </c>
      <c r="K8589" s="89"/>
      <c r="L8589" s="91" t="s">
        <v>15323</v>
      </c>
      <c r="M8589" s="84">
        <v>2017</v>
      </c>
      <c r="N8589" s="93" t="s">
        <v>1805</v>
      </c>
      <c r="O8589" s="86"/>
      <c r="P8589" s="86"/>
      <c r="Q8589" s="86" t="s">
        <v>90</v>
      </c>
      <c r="R8589" s="86" t="s">
        <v>15320</v>
      </c>
      <c r="S8589" s="96"/>
      <c r="T8589" s="96"/>
      <c r="U8589" s="91"/>
      <c r="V8589" s="91"/>
      <c r="W8589" s="91" t="s">
        <v>281</v>
      </c>
      <c r="X8589" s="98" t="s">
        <v>11728</v>
      </c>
      <c r="Y8589" s="86" t="s">
        <v>300</v>
      </c>
      <c r="Z8589" s="86" t="s">
        <v>15288</v>
      </c>
      <c r="AA8589" s="86" t="s">
        <v>15321</v>
      </c>
      <c r="AB8589" s="86" t="s">
        <v>478</v>
      </c>
      <c r="AC8589" s="100">
        <v>34.450000000000003</v>
      </c>
      <c r="AD8589" s="100">
        <v>25.85</v>
      </c>
      <c r="AE8589" s="102" t="s">
        <v>15322</v>
      </c>
      <c r="AF8589" s="86" t="s">
        <v>540</v>
      </c>
      <c r="AG8589" s="103">
        <f>Table1[[#This Row],['# Books]]*Table1[[#This Row],[QTY]]</f>
        <v>0</v>
      </c>
      <c r="AH8589" s="104">
        <f>Table1[[#This Row],[S&amp;L Price]]*Table1[[#This Row],[QTY]]</f>
        <v>0</v>
      </c>
    </row>
    <row r="8590" spans="1:34" ht="18" hidden="1" customHeight="1" x14ac:dyDescent="0.25">
      <c r="A8590" s="83"/>
      <c r="B8590" s="83"/>
      <c r="C8590" s="84"/>
      <c r="D8590" s="84"/>
      <c r="E8590" s="84">
        <v>125</v>
      </c>
      <c r="F8590" s="86" t="s">
        <v>3888</v>
      </c>
      <c r="G8590" s="115">
        <v>6</v>
      </c>
      <c r="H8590" s="88" t="s">
        <v>3888</v>
      </c>
      <c r="I8590" s="88" t="s">
        <v>634</v>
      </c>
      <c r="J8590" s="88" t="s">
        <v>125</v>
      </c>
      <c r="K8590" s="89"/>
      <c r="L8590" s="91" t="s">
        <v>3889</v>
      </c>
      <c r="M8590" s="84">
        <v>2018</v>
      </c>
      <c r="N8590" s="93" t="s">
        <v>1444</v>
      </c>
      <c r="O8590" s="86" t="s">
        <v>183</v>
      </c>
      <c r="P8590" s="86" t="s">
        <v>322</v>
      </c>
      <c r="Q8590" s="86"/>
      <c r="R8590" s="86"/>
      <c r="S8590" s="96"/>
      <c r="T8590" s="96"/>
      <c r="U8590" s="91"/>
      <c r="V8590" s="91"/>
      <c r="W8590" s="91"/>
      <c r="X8590" s="98"/>
      <c r="Y8590" s="86" t="s">
        <v>473</v>
      </c>
      <c r="Z8590" s="86" t="s">
        <v>3855</v>
      </c>
      <c r="AA8590" s="86" t="s">
        <v>3890</v>
      </c>
      <c r="AB8590" s="86" t="s">
        <v>478</v>
      </c>
      <c r="AC8590" s="100">
        <v>161.1</v>
      </c>
      <c r="AD8590" s="100">
        <v>136.80000000000001</v>
      </c>
      <c r="AE8590" s="102"/>
      <c r="AF8590" s="86" t="s">
        <v>537</v>
      </c>
      <c r="AG8590" s="103">
        <f>Table1[[#This Row],['# Books]]*Table1[[#This Row],[QTY]]</f>
        <v>0</v>
      </c>
      <c r="AH8590" s="104">
        <f>Table1[[#This Row],[S&amp;L Price]]*Table1[[#This Row],[QTY]]</f>
        <v>0</v>
      </c>
    </row>
    <row r="8591" spans="1:34" ht="18" customHeight="1" x14ac:dyDescent="0.25">
      <c r="A8591" s="83"/>
      <c r="B8591" s="83"/>
      <c r="C8591" s="84"/>
      <c r="D8591" s="84"/>
      <c r="E8591" s="84">
        <v>125</v>
      </c>
      <c r="F8591" s="86" t="s">
        <v>3888</v>
      </c>
      <c r="G8591" s="115">
        <v>1</v>
      </c>
      <c r="H8591" s="88" t="s">
        <v>3891</v>
      </c>
      <c r="I8591" s="88" t="s">
        <v>634</v>
      </c>
      <c r="J8591" s="88" t="s">
        <v>126</v>
      </c>
      <c r="K8591" s="89"/>
      <c r="L8591" s="91" t="s">
        <v>3892</v>
      </c>
      <c r="M8591" s="84">
        <v>2018</v>
      </c>
      <c r="N8591" s="93" t="s">
        <v>1444</v>
      </c>
      <c r="O8591" s="86" t="s">
        <v>183</v>
      </c>
      <c r="P8591" s="86" t="s">
        <v>322</v>
      </c>
      <c r="Q8591" s="86" t="s">
        <v>449</v>
      </c>
      <c r="R8591" s="86" t="s">
        <v>3893</v>
      </c>
      <c r="S8591" s="96"/>
      <c r="T8591" s="96"/>
      <c r="U8591" s="91"/>
      <c r="V8591" s="91"/>
      <c r="W8591" s="91" t="s">
        <v>281</v>
      </c>
      <c r="X8591" s="98" t="s">
        <v>21844</v>
      </c>
      <c r="Y8591" s="86" t="s">
        <v>473</v>
      </c>
      <c r="Z8591" s="86" t="s">
        <v>3855</v>
      </c>
      <c r="AA8591" s="86" t="s">
        <v>3894</v>
      </c>
      <c r="AB8591" s="86" t="s">
        <v>478</v>
      </c>
      <c r="AC8591" s="100">
        <v>26.85</v>
      </c>
      <c r="AD8591" s="100">
        <v>22.8</v>
      </c>
      <c r="AE8591" s="102" t="s">
        <v>1034</v>
      </c>
      <c r="AF8591" s="86" t="s">
        <v>537</v>
      </c>
      <c r="AG8591" s="103">
        <f>Table1[[#This Row],['# Books]]*Table1[[#This Row],[QTY]]</f>
        <v>0</v>
      </c>
      <c r="AH8591" s="104">
        <f>Table1[[#This Row],[S&amp;L Price]]*Table1[[#This Row],[QTY]]</f>
        <v>0</v>
      </c>
    </row>
    <row r="8592" spans="1:34" ht="18" hidden="1" customHeight="1" x14ac:dyDescent="0.25">
      <c r="A8592" s="83"/>
      <c r="B8592" s="83"/>
      <c r="C8592" s="84"/>
      <c r="D8592" s="84"/>
      <c r="E8592" s="84">
        <v>125</v>
      </c>
      <c r="F8592" s="86" t="s">
        <v>3888</v>
      </c>
      <c r="G8592" s="115">
        <v>1</v>
      </c>
      <c r="H8592" s="88" t="s">
        <v>3891</v>
      </c>
      <c r="I8592" s="88" t="s">
        <v>634</v>
      </c>
      <c r="J8592" s="88" t="s">
        <v>328</v>
      </c>
      <c r="K8592" s="89"/>
      <c r="L8592" s="91" t="s">
        <v>3895</v>
      </c>
      <c r="M8592" s="84">
        <v>2018</v>
      </c>
      <c r="N8592" s="93" t="s">
        <v>1444</v>
      </c>
      <c r="O8592" s="86"/>
      <c r="P8592" s="86"/>
      <c r="Q8592" s="86" t="s">
        <v>449</v>
      </c>
      <c r="R8592" s="86" t="s">
        <v>3893</v>
      </c>
      <c r="S8592" s="96"/>
      <c r="T8592" s="96"/>
      <c r="U8592" s="91"/>
      <c r="V8592" s="91"/>
      <c r="W8592" s="91" t="s">
        <v>281</v>
      </c>
      <c r="X8592" s="98" t="s">
        <v>21844</v>
      </c>
      <c r="Y8592" s="86" t="s">
        <v>473</v>
      </c>
      <c r="Z8592" s="86" t="s">
        <v>3855</v>
      </c>
      <c r="AA8592" s="86" t="s">
        <v>3894</v>
      </c>
      <c r="AB8592" s="86" t="s">
        <v>478</v>
      </c>
      <c r="AC8592" s="100">
        <v>26.85</v>
      </c>
      <c r="AD8592" s="100">
        <v>22.8</v>
      </c>
      <c r="AE8592" s="102" t="s">
        <v>1034</v>
      </c>
      <c r="AF8592" s="86" t="s">
        <v>537</v>
      </c>
      <c r="AG8592" s="103">
        <f>Table1[[#This Row],['# Books]]*Table1[[#This Row],[QTY]]</f>
        <v>0</v>
      </c>
      <c r="AH8592" s="104">
        <f>Table1[[#This Row],[S&amp;L Price]]*Table1[[#This Row],[QTY]]</f>
        <v>0</v>
      </c>
    </row>
    <row r="8593" spans="1:34" ht="18" customHeight="1" x14ac:dyDescent="0.25">
      <c r="A8593" s="83"/>
      <c r="B8593" s="83"/>
      <c r="C8593" s="84"/>
      <c r="D8593" s="84"/>
      <c r="E8593" s="84">
        <v>125</v>
      </c>
      <c r="F8593" s="86" t="s">
        <v>3888</v>
      </c>
      <c r="G8593" s="115">
        <v>1</v>
      </c>
      <c r="H8593" s="88" t="s">
        <v>3896</v>
      </c>
      <c r="I8593" s="88" t="s">
        <v>634</v>
      </c>
      <c r="J8593" s="88" t="s">
        <v>126</v>
      </c>
      <c r="K8593" s="89"/>
      <c r="L8593" s="91" t="s">
        <v>3897</v>
      </c>
      <c r="M8593" s="84">
        <v>2018</v>
      </c>
      <c r="N8593" s="93" t="s">
        <v>1444</v>
      </c>
      <c r="O8593" s="86" t="s">
        <v>183</v>
      </c>
      <c r="P8593" s="86" t="s">
        <v>322</v>
      </c>
      <c r="Q8593" s="86" t="s">
        <v>449</v>
      </c>
      <c r="R8593" s="86" t="s">
        <v>3893</v>
      </c>
      <c r="S8593" s="96"/>
      <c r="T8593" s="96"/>
      <c r="U8593" s="91"/>
      <c r="V8593" s="91"/>
      <c r="W8593" s="91" t="s">
        <v>281</v>
      </c>
      <c r="X8593" s="98" t="s">
        <v>21836</v>
      </c>
      <c r="Y8593" s="86" t="s">
        <v>473</v>
      </c>
      <c r="Z8593" s="86" t="s">
        <v>3855</v>
      </c>
      <c r="AA8593" s="86" t="s">
        <v>3898</v>
      </c>
      <c r="AB8593" s="86" t="s">
        <v>478</v>
      </c>
      <c r="AC8593" s="100">
        <v>26.85</v>
      </c>
      <c r="AD8593" s="100">
        <v>22.8</v>
      </c>
      <c r="AE8593" s="102" t="s">
        <v>3899</v>
      </c>
      <c r="AF8593" s="86" t="s">
        <v>537</v>
      </c>
      <c r="AG8593" s="103">
        <f>Table1[[#This Row],['# Books]]*Table1[[#This Row],[QTY]]</f>
        <v>0</v>
      </c>
      <c r="AH8593" s="104">
        <f>Table1[[#This Row],[S&amp;L Price]]*Table1[[#This Row],[QTY]]</f>
        <v>0</v>
      </c>
    </row>
    <row r="8594" spans="1:34" ht="18" hidden="1" customHeight="1" x14ac:dyDescent="0.25">
      <c r="A8594" s="83"/>
      <c r="B8594" s="83"/>
      <c r="C8594" s="84"/>
      <c r="D8594" s="84"/>
      <c r="E8594" s="84">
        <v>125</v>
      </c>
      <c r="F8594" s="86" t="s">
        <v>3888</v>
      </c>
      <c r="G8594" s="115">
        <v>1</v>
      </c>
      <c r="H8594" s="88" t="s">
        <v>3896</v>
      </c>
      <c r="I8594" s="88" t="s">
        <v>634</v>
      </c>
      <c r="J8594" s="88" t="s">
        <v>328</v>
      </c>
      <c r="K8594" s="89"/>
      <c r="L8594" s="91" t="s">
        <v>3900</v>
      </c>
      <c r="M8594" s="84">
        <v>2018</v>
      </c>
      <c r="N8594" s="93" t="s">
        <v>1444</v>
      </c>
      <c r="O8594" s="86"/>
      <c r="P8594" s="86"/>
      <c r="Q8594" s="86" t="s">
        <v>449</v>
      </c>
      <c r="R8594" s="86" t="s">
        <v>3893</v>
      </c>
      <c r="S8594" s="96"/>
      <c r="T8594" s="96"/>
      <c r="U8594" s="91"/>
      <c r="V8594" s="91"/>
      <c r="W8594" s="91" t="s">
        <v>281</v>
      </c>
      <c r="X8594" s="98" t="s">
        <v>21836</v>
      </c>
      <c r="Y8594" s="86" t="s">
        <v>473</v>
      </c>
      <c r="Z8594" s="86" t="s">
        <v>3855</v>
      </c>
      <c r="AA8594" s="86" t="s">
        <v>3898</v>
      </c>
      <c r="AB8594" s="86" t="s">
        <v>478</v>
      </c>
      <c r="AC8594" s="100">
        <v>26.85</v>
      </c>
      <c r="AD8594" s="100">
        <v>22.8</v>
      </c>
      <c r="AE8594" s="102" t="s">
        <v>3899</v>
      </c>
      <c r="AF8594" s="86" t="s">
        <v>537</v>
      </c>
      <c r="AG8594" s="103">
        <f>Table1[[#This Row],['# Books]]*Table1[[#This Row],[QTY]]</f>
        <v>0</v>
      </c>
      <c r="AH8594" s="104">
        <f>Table1[[#This Row],[S&amp;L Price]]*Table1[[#This Row],[QTY]]</f>
        <v>0</v>
      </c>
    </row>
    <row r="8595" spans="1:34" ht="18" customHeight="1" x14ac:dyDescent="0.25">
      <c r="A8595" s="83"/>
      <c r="B8595" s="83"/>
      <c r="C8595" s="84"/>
      <c r="D8595" s="84"/>
      <c r="E8595" s="84">
        <v>125</v>
      </c>
      <c r="F8595" s="86" t="s">
        <v>3888</v>
      </c>
      <c r="G8595" s="115">
        <v>1</v>
      </c>
      <c r="H8595" s="88" t="s">
        <v>3901</v>
      </c>
      <c r="I8595" s="88" t="s">
        <v>634</v>
      </c>
      <c r="J8595" s="88" t="s">
        <v>126</v>
      </c>
      <c r="K8595" s="89"/>
      <c r="L8595" s="91" t="s">
        <v>3902</v>
      </c>
      <c r="M8595" s="84">
        <v>2018</v>
      </c>
      <c r="N8595" s="93" t="s">
        <v>1444</v>
      </c>
      <c r="O8595" s="86" t="s">
        <v>183</v>
      </c>
      <c r="P8595" s="86" t="s">
        <v>322</v>
      </c>
      <c r="Q8595" s="86" t="s">
        <v>449</v>
      </c>
      <c r="R8595" s="86" t="s">
        <v>3893</v>
      </c>
      <c r="S8595" s="96"/>
      <c r="T8595" s="96"/>
      <c r="U8595" s="91"/>
      <c r="V8595" s="91"/>
      <c r="W8595" s="91" t="s">
        <v>281</v>
      </c>
      <c r="X8595" s="98" t="s">
        <v>21837</v>
      </c>
      <c r="Y8595" s="86" t="s">
        <v>473</v>
      </c>
      <c r="Z8595" s="86" t="s">
        <v>3855</v>
      </c>
      <c r="AA8595" s="86" t="s">
        <v>3903</v>
      </c>
      <c r="AB8595" s="86" t="s">
        <v>478</v>
      </c>
      <c r="AC8595" s="100">
        <v>26.85</v>
      </c>
      <c r="AD8595" s="100">
        <v>22.8</v>
      </c>
      <c r="AE8595" s="102" t="s">
        <v>3904</v>
      </c>
      <c r="AF8595" s="86" t="s">
        <v>537</v>
      </c>
      <c r="AG8595" s="103">
        <f>Table1[[#This Row],['# Books]]*Table1[[#This Row],[QTY]]</f>
        <v>0</v>
      </c>
      <c r="AH8595" s="104">
        <f>Table1[[#This Row],[S&amp;L Price]]*Table1[[#This Row],[QTY]]</f>
        <v>0</v>
      </c>
    </row>
    <row r="8596" spans="1:34" ht="18" hidden="1" customHeight="1" x14ac:dyDescent="0.25">
      <c r="A8596" s="83"/>
      <c r="B8596" s="83"/>
      <c r="C8596" s="84"/>
      <c r="D8596" s="84"/>
      <c r="E8596" s="84">
        <v>125</v>
      </c>
      <c r="F8596" s="86" t="s">
        <v>3888</v>
      </c>
      <c r="G8596" s="115">
        <v>1</v>
      </c>
      <c r="H8596" s="88" t="s">
        <v>3901</v>
      </c>
      <c r="I8596" s="88" t="s">
        <v>634</v>
      </c>
      <c r="J8596" s="88" t="s">
        <v>328</v>
      </c>
      <c r="K8596" s="89"/>
      <c r="L8596" s="91" t="s">
        <v>3905</v>
      </c>
      <c r="M8596" s="84">
        <v>2018</v>
      </c>
      <c r="N8596" s="93" t="s">
        <v>1444</v>
      </c>
      <c r="O8596" s="86"/>
      <c r="P8596" s="86"/>
      <c r="Q8596" s="86" t="s">
        <v>449</v>
      </c>
      <c r="R8596" s="86" t="s">
        <v>3893</v>
      </c>
      <c r="S8596" s="96"/>
      <c r="T8596" s="96"/>
      <c r="U8596" s="91"/>
      <c r="V8596" s="91"/>
      <c r="W8596" s="91" t="s">
        <v>281</v>
      </c>
      <c r="X8596" s="98" t="s">
        <v>21837</v>
      </c>
      <c r="Y8596" s="86" t="s">
        <v>473</v>
      </c>
      <c r="Z8596" s="86" t="s">
        <v>3855</v>
      </c>
      <c r="AA8596" s="86" t="s">
        <v>3903</v>
      </c>
      <c r="AB8596" s="86" t="s">
        <v>478</v>
      </c>
      <c r="AC8596" s="100">
        <v>26.85</v>
      </c>
      <c r="AD8596" s="100">
        <v>22.8</v>
      </c>
      <c r="AE8596" s="102" t="s">
        <v>3904</v>
      </c>
      <c r="AF8596" s="86" t="s">
        <v>537</v>
      </c>
      <c r="AG8596" s="103">
        <f>Table1[[#This Row],['# Books]]*Table1[[#This Row],[QTY]]</f>
        <v>0</v>
      </c>
      <c r="AH8596" s="104">
        <f>Table1[[#This Row],[S&amp;L Price]]*Table1[[#This Row],[QTY]]</f>
        <v>0</v>
      </c>
    </row>
    <row r="8597" spans="1:34" ht="18" customHeight="1" x14ac:dyDescent="0.25">
      <c r="A8597" s="83"/>
      <c r="B8597" s="83"/>
      <c r="C8597" s="84"/>
      <c r="D8597" s="84"/>
      <c r="E8597" s="84">
        <v>125</v>
      </c>
      <c r="F8597" s="86" t="s">
        <v>3888</v>
      </c>
      <c r="G8597" s="115">
        <v>1</v>
      </c>
      <c r="H8597" s="88" t="s">
        <v>3906</v>
      </c>
      <c r="I8597" s="88" t="s">
        <v>634</v>
      </c>
      <c r="J8597" s="88" t="s">
        <v>126</v>
      </c>
      <c r="K8597" s="89"/>
      <c r="L8597" s="91" t="s">
        <v>3907</v>
      </c>
      <c r="M8597" s="84">
        <v>2018</v>
      </c>
      <c r="N8597" s="93" t="s">
        <v>1444</v>
      </c>
      <c r="O8597" s="86" t="s">
        <v>183</v>
      </c>
      <c r="P8597" s="86" t="s">
        <v>322</v>
      </c>
      <c r="Q8597" s="86" t="s">
        <v>449</v>
      </c>
      <c r="R8597" s="86" t="s">
        <v>3893</v>
      </c>
      <c r="S8597" s="96"/>
      <c r="T8597" s="96"/>
      <c r="U8597" s="91"/>
      <c r="V8597" s="91"/>
      <c r="W8597" s="91" t="s">
        <v>281</v>
      </c>
      <c r="X8597" s="98" t="s">
        <v>21837</v>
      </c>
      <c r="Y8597" s="86" t="s">
        <v>473</v>
      </c>
      <c r="Z8597" s="86" t="s">
        <v>3855</v>
      </c>
      <c r="AA8597" s="86" t="s">
        <v>3908</v>
      </c>
      <c r="AB8597" s="86" t="s">
        <v>478</v>
      </c>
      <c r="AC8597" s="100">
        <v>26.85</v>
      </c>
      <c r="AD8597" s="100">
        <v>22.8</v>
      </c>
      <c r="AE8597" s="102" t="s">
        <v>1324</v>
      </c>
      <c r="AF8597" s="86" t="s">
        <v>537</v>
      </c>
      <c r="AG8597" s="103">
        <f>Table1[[#This Row],['# Books]]*Table1[[#This Row],[QTY]]</f>
        <v>0</v>
      </c>
      <c r="AH8597" s="104">
        <f>Table1[[#This Row],[S&amp;L Price]]*Table1[[#This Row],[QTY]]</f>
        <v>0</v>
      </c>
    </row>
    <row r="8598" spans="1:34" ht="18" hidden="1" customHeight="1" x14ac:dyDescent="0.25">
      <c r="A8598" s="83"/>
      <c r="B8598" s="83"/>
      <c r="C8598" s="84"/>
      <c r="D8598" s="84"/>
      <c r="E8598" s="84">
        <v>125</v>
      </c>
      <c r="F8598" s="86" t="s">
        <v>3888</v>
      </c>
      <c r="G8598" s="115">
        <v>1</v>
      </c>
      <c r="H8598" s="88" t="s">
        <v>3906</v>
      </c>
      <c r="I8598" s="88" t="s">
        <v>634</v>
      </c>
      <c r="J8598" s="88" t="s">
        <v>328</v>
      </c>
      <c r="K8598" s="89"/>
      <c r="L8598" s="91" t="s">
        <v>3909</v>
      </c>
      <c r="M8598" s="84">
        <v>2018</v>
      </c>
      <c r="N8598" s="93" t="s">
        <v>1444</v>
      </c>
      <c r="O8598" s="86"/>
      <c r="P8598" s="86"/>
      <c r="Q8598" s="86" t="s">
        <v>449</v>
      </c>
      <c r="R8598" s="86" t="s">
        <v>3893</v>
      </c>
      <c r="S8598" s="96"/>
      <c r="T8598" s="96"/>
      <c r="U8598" s="91"/>
      <c r="V8598" s="91"/>
      <c r="W8598" s="91" t="s">
        <v>281</v>
      </c>
      <c r="X8598" s="98" t="s">
        <v>21837</v>
      </c>
      <c r="Y8598" s="86" t="s">
        <v>473</v>
      </c>
      <c r="Z8598" s="86" t="s">
        <v>3855</v>
      </c>
      <c r="AA8598" s="86" t="s">
        <v>3908</v>
      </c>
      <c r="AB8598" s="86" t="s">
        <v>478</v>
      </c>
      <c r="AC8598" s="100">
        <v>26.85</v>
      </c>
      <c r="AD8598" s="100">
        <v>22.8</v>
      </c>
      <c r="AE8598" s="102" t="s">
        <v>1324</v>
      </c>
      <c r="AF8598" s="86" t="s">
        <v>537</v>
      </c>
      <c r="AG8598" s="103">
        <f>Table1[[#This Row],['# Books]]*Table1[[#This Row],[QTY]]</f>
        <v>0</v>
      </c>
      <c r="AH8598" s="104">
        <f>Table1[[#This Row],[S&amp;L Price]]*Table1[[#This Row],[QTY]]</f>
        <v>0</v>
      </c>
    </row>
    <row r="8599" spans="1:34" ht="18" customHeight="1" x14ac:dyDescent="0.25">
      <c r="A8599" s="83"/>
      <c r="B8599" s="83"/>
      <c r="C8599" s="84"/>
      <c r="D8599" s="84"/>
      <c r="E8599" s="84">
        <v>125</v>
      </c>
      <c r="F8599" s="86" t="s">
        <v>3888</v>
      </c>
      <c r="G8599" s="115">
        <v>1</v>
      </c>
      <c r="H8599" s="88" t="s">
        <v>3910</v>
      </c>
      <c r="I8599" s="88" t="s">
        <v>634</v>
      </c>
      <c r="J8599" s="88" t="s">
        <v>126</v>
      </c>
      <c r="K8599" s="89"/>
      <c r="L8599" s="91" t="s">
        <v>3911</v>
      </c>
      <c r="M8599" s="84">
        <v>2018</v>
      </c>
      <c r="N8599" s="93" t="s">
        <v>1444</v>
      </c>
      <c r="O8599" s="86" t="s">
        <v>183</v>
      </c>
      <c r="P8599" s="86" t="s">
        <v>322</v>
      </c>
      <c r="Q8599" s="86" t="s">
        <v>449</v>
      </c>
      <c r="R8599" s="86" t="s">
        <v>3893</v>
      </c>
      <c r="S8599" s="96"/>
      <c r="T8599" s="96"/>
      <c r="U8599" s="91"/>
      <c r="V8599" s="91"/>
      <c r="W8599" s="91" t="s">
        <v>281</v>
      </c>
      <c r="X8599" s="98" t="s">
        <v>21836</v>
      </c>
      <c r="Y8599" s="86" t="s">
        <v>473</v>
      </c>
      <c r="Z8599" s="86" t="s">
        <v>3855</v>
      </c>
      <c r="AA8599" s="86" t="s">
        <v>3912</v>
      </c>
      <c r="AB8599" s="86" t="s">
        <v>478</v>
      </c>
      <c r="AC8599" s="100">
        <v>26.85</v>
      </c>
      <c r="AD8599" s="100">
        <v>22.8</v>
      </c>
      <c r="AE8599" s="102" t="s">
        <v>1036</v>
      </c>
      <c r="AF8599" s="86" t="s">
        <v>537</v>
      </c>
      <c r="AG8599" s="103">
        <f>Table1[[#This Row],['# Books]]*Table1[[#This Row],[QTY]]</f>
        <v>0</v>
      </c>
      <c r="AH8599" s="104">
        <f>Table1[[#This Row],[S&amp;L Price]]*Table1[[#This Row],[QTY]]</f>
        <v>0</v>
      </c>
    </row>
    <row r="8600" spans="1:34" ht="18" hidden="1" customHeight="1" x14ac:dyDescent="0.25">
      <c r="A8600" s="83"/>
      <c r="B8600" s="83"/>
      <c r="C8600" s="84"/>
      <c r="D8600" s="84"/>
      <c r="E8600" s="84">
        <v>125</v>
      </c>
      <c r="F8600" s="86" t="s">
        <v>3888</v>
      </c>
      <c r="G8600" s="115">
        <v>1</v>
      </c>
      <c r="H8600" s="88" t="s">
        <v>3910</v>
      </c>
      <c r="I8600" s="88" t="s">
        <v>634</v>
      </c>
      <c r="J8600" s="88" t="s">
        <v>328</v>
      </c>
      <c r="K8600" s="89"/>
      <c r="L8600" s="91" t="s">
        <v>3913</v>
      </c>
      <c r="M8600" s="84">
        <v>2018</v>
      </c>
      <c r="N8600" s="93" t="s">
        <v>1444</v>
      </c>
      <c r="O8600" s="86"/>
      <c r="P8600" s="86"/>
      <c r="Q8600" s="86" t="s">
        <v>449</v>
      </c>
      <c r="R8600" s="86" t="s">
        <v>3893</v>
      </c>
      <c r="S8600" s="96"/>
      <c r="T8600" s="96"/>
      <c r="U8600" s="91"/>
      <c r="V8600" s="91"/>
      <c r="W8600" s="91" t="s">
        <v>281</v>
      </c>
      <c r="X8600" s="98" t="s">
        <v>21836</v>
      </c>
      <c r="Y8600" s="86" t="s">
        <v>473</v>
      </c>
      <c r="Z8600" s="86" t="s">
        <v>3855</v>
      </c>
      <c r="AA8600" s="86" t="s">
        <v>3912</v>
      </c>
      <c r="AB8600" s="86" t="s">
        <v>478</v>
      </c>
      <c r="AC8600" s="100">
        <v>26.85</v>
      </c>
      <c r="AD8600" s="100">
        <v>22.8</v>
      </c>
      <c r="AE8600" s="102" t="s">
        <v>1036</v>
      </c>
      <c r="AF8600" s="86" t="s">
        <v>537</v>
      </c>
      <c r="AG8600" s="103">
        <f>Table1[[#This Row],['# Books]]*Table1[[#This Row],[QTY]]</f>
        <v>0</v>
      </c>
      <c r="AH8600" s="104">
        <f>Table1[[#This Row],[S&amp;L Price]]*Table1[[#This Row],[QTY]]</f>
        <v>0</v>
      </c>
    </row>
    <row r="8601" spans="1:34" ht="18" customHeight="1" x14ac:dyDescent="0.25">
      <c r="A8601" s="83"/>
      <c r="B8601" s="83"/>
      <c r="C8601" s="84"/>
      <c r="D8601" s="84"/>
      <c r="E8601" s="84">
        <v>125</v>
      </c>
      <c r="F8601" s="86" t="s">
        <v>3888</v>
      </c>
      <c r="G8601" s="115">
        <v>1</v>
      </c>
      <c r="H8601" s="88" t="s">
        <v>3914</v>
      </c>
      <c r="I8601" s="88" t="s">
        <v>634</v>
      </c>
      <c r="J8601" s="88" t="s">
        <v>126</v>
      </c>
      <c r="K8601" s="89"/>
      <c r="L8601" s="91" t="s">
        <v>3915</v>
      </c>
      <c r="M8601" s="84">
        <v>2018</v>
      </c>
      <c r="N8601" s="93" t="s">
        <v>1444</v>
      </c>
      <c r="O8601" s="86" t="s">
        <v>183</v>
      </c>
      <c r="P8601" s="86" t="s">
        <v>322</v>
      </c>
      <c r="Q8601" s="86" t="s">
        <v>449</v>
      </c>
      <c r="R8601" s="86" t="s">
        <v>3893</v>
      </c>
      <c r="S8601" s="96"/>
      <c r="T8601" s="96"/>
      <c r="U8601" s="91"/>
      <c r="V8601" s="91"/>
      <c r="W8601" s="91" t="s">
        <v>281</v>
      </c>
      <c r="X8601" s="98" t="s">
        <v>21833</v>
      </c>
      <c r="Y8601" s="86" t="s">
        <v>473</v>
      </c>
      <c r="Z8601" s="86" t="s">
        <v>3855</v>
      </c>
      <c r="AA8601" s="86" t="s">
        <v>3916</v>
      </c>
      <c r="AB8601" s="86" t="s">
        <v>478</v>
      </c>
      <c r="AC8601" s="100">
        <v>26.85</v>
      </c>
      <c r="AD8601" s="100">
        <v>22.8</v>
      </c>
      <c r="AE8601" s="102" t="s">
        <v>1035</v>
      </c>
      <c r="AF8601" s="86" t="s">
        <v>537</v>
      </c>
      <c r="AG8601" s="103">
        <f>Table1[[#This Row],['# Books]]*Table1[[#This Row],[QTY]]</f>
        <v>0</v>
      </c>
      <c r="AH8601" s="104">
        <f>Table1[[#This Row],[S&amp;L Price]]*Table1[[#This Row],[QTY]]</f>
        <v>0</v>
      </c>
    </row>
    <row r="8602" spans="1:34" ht="18" hidden="1" customHeight="1" x14ac:dyDescent="0.25">
      <c r="A8602" s="83"/>
      <c r="B8602" s="83"/>
      <c r="C8602" s="84"/>
      <c r="D8602" s="84"/>
      <c r="E8602" s="84">
        <v>125</v>
      </c>
      <c r="F8602" s="86" t="s">
        <v>3888</v>
      </c>
      <c r="G8602" s="115">
        <v>1</v>
      </c>
      <c r="H8602" s="88" t="s">
        <v>3914</v>
      </c>
      <c r="I8602" s="88" t="s">
        <v>634</v>
      </c>
      <c r="J8602" s="88" t="s">
        <v>328</v>
      </c>
      <c r="K8602" s="89"/>
      <c r="L8602" s="91" t="s">
        <v>3917</v>
      </c>
      <c r="M8602" s="84">
        <v>2018</v>
      </c>
      <c r="N8602" s="93" t="s">
        <v>1444</v>
      </c>
      <c r="O8602" s="86"/>
      <c r="P8602" s="86"/>
      <c r="Q8602" s="86" t="s">
        <v>449</v>
      </c>
      <c r="R8602" s="86" t="s">
        <v>3893</v>
      </c>
      <c r="S8602" s="96"/>
      <c r="T8602" s="96"/>
      <c r="U8602" s="91"/>
      <c r="V8602" s="91"/>
      <c r="W8602" s="91" t="s">
        <v>281</v>
      </c>
      <c r="X8602" s="98" t="s">
        <v>21833</v>
      </c>
      <c r="Y8602" s="86" t="s">
        <v>473</v>
      </c>
      <c r="Z8602" s="86" t="s">
        <v>3855</v>
      </c>
      <c r="AA8602" s="86" t="s">
        <v>3916</v>
      </c>
      <c r="AB8602" s="86" t="s">
        <v>478</v>
      </c>
      <c r="AC8602" s="100">
        <v>26.85</v>
      </c>
      <c r="AD8602" s="100">
        <v>22.8</v>
      </c>
      <c r="AE8602" s="102" t="s">
        <v>1035</v>
      </c>
      <c r="AF8602" s="86" t="s">
        <v>537</v>
      </c>
      <c r="AG8602" s="103">
        <f>Table1[[#This Row],['# Books]]*Table1[[#This Row],[QTY]]</f>
        <v>0</v>
      </c>
      <c r="AH8602" s="104">
        <f>Table1[[#This Row],[S&amp;L Price]]*Table1[[#This Row],[QTY]]</f>
        <v>0</v>
      </c>
    </row>
    <row r="8603" spans="1:34" ht="18" hidden="1" customHeight="1" x14ac:dyDescent="0.25">
      <c r="A8603" s="83"/>
      <c r="B8603" s="83"/>
      <c r="C8603" s="84"/>
      <c r="D8603" s="84"/>
      <c r="E8603" s="84">
        <v>125</v>
      </c>
      <c r="F8603" s="86" t="s">
        <v>15482</v>
      </c>
      <c r="G8603" s="115">
        <v>5</v>
      </c>
      <c r="H8603" s="88" t="s">
        <v>15482</v>
      </c>
      <c r="I8603" s="88" t="s">
        <v>185</v>
      </c>
      <c r="J8603" s="88" t="s">
        <v>125</v>
      </c>
      <c r="K8603" s="89"/>
      <c r="L8603" s="91" t="s">
        <v>15483</v>
      </c>
      <c r="M8603" s="84">
        <v>2017</v>
      </c>
      <c r="N8603" s="93" t="s">
        <v>1805</v>
      </c>
      <c r="O8603" s="86" t="s">
        <v>183</v>
      </c>
      <c r="P8603" s="86" t="s">
        <v>322</v>
      </c>
      <c r="Q8603" s="86"/>
      <c r="R8603" s="86"/>
      <c r="S8603" s="96"/>
      <c r="T8603" s="96"/>
      <c r="U8603" s="91"/>
      <c r="V8603" s="91"/>
      <c r="W8603" s="91"/>
      <c r="X8603" s="98"/>
      <c r="Y8603" s="86" t="s">
        <v>300</v>
      </c>
      <c r="Z8603" s="86" t="s">
        <v>15288</v>
      </c>
      <c r="AA8603" s="86" t="s">
        <v>15484</v>
      </c>
      <c r="AB8603" s="86" t="s">
        <v>478</v>
      </c>
      <c r="AC8603" s="100">
        <v>172.25</v>
      </c>
      <c r="AD8603" s="100">
        <v>129.25</v>
      </c>
      <c r="AE8603" s="102"/>
      <c r="AF8603" s="86" t="s">
        <v>540</v>
      </c>
      <c r="AG8603" s="103">
        <f>Table1[[#This Row],['# Books]]*Table1[[#This Row],[QTY]]</f>
        <v>0</v>
      </c>
      <c r="AH8603" s="104">
        <f>Table1[[#This Row],[S&amp;L Price]]*Table1[[#This Row],[QTY]]</f>
        <v>0</v>
      </c>
    </row>
    <row r="8604" spans="1:34" ht="18" customHeight="1" x14ac:dyDescent="0.25">
      <c r="A8604" s="83"/>
      <c r="B8604" s="83"/>
      <c r="C8604" s="84"/>
      <c r="D8604" s="84"/>
      <c r="E8604" s="84">
        <v>125</v>
      </c>
      <c r="F8604" s="86" t="s">
        <v>15482</v>
      </c>
      <c r="G8604" s="115">
        <v>1</v>
      </c>
      <c r="H8604" s="88" t="s">
        <v>15485</v>
      </c>
      <c r="I8604" s="88" t="s">
        <v>185</v>
      </c>
      <c r="J8604" s="88" t="s">
        <v>126</v>
      </c>
      <c r="K8604" s="89"/>
      <c r="L8604" s="91" t="s">
        <v>15486</v>
      </c>
      <c r="M8604" s="84">
        <v>2017</v>
      </c>
      <c r="N8604" s="93" t="s">
        <v>1805</v>
      </c>
      <c r="O8604" s="86" t="s">
        <v>183</v>
      </c>
      <c r="P8604" s="86" t="s">
        <v>322</v>
      </c>
      <c r="Q8604" s="86" t="s">
        <v>90</v>
      </c>
      <c r="R8604" s="86" t="s">
        <v>203</v>
      </c>
      <c r="S8604" s="96"/>
      <c r="T8604" s="96"/>
      <c r="U8604" s="91"/>
      <c r="V8604" s="91"/>
      <c r="W8604" s="91" t="s">
        <v>281</v>
      </c>
      <c r="X8604" s="98" t="s">
        <v>21846</v>
      </c>
      <c r="Y8604" s="86" t="s">
        <v>300</v>
      </c>
      <c r="Z8604" s="86" t="s">
        <v>15288</v>
      </c>
      <c r="AA8604" s="86" t="s">
        <v>15487</v>
      </c>
      <c r="AB8604" s="86" t="s">
        <v>478</v>
      </c>
      <c r="AC8604" s="100">
        <v>34.450000000000003</v>
      </c>
      <c r="AD8604" s="100">
        <v>25.85</v>
      </c>
      <c r="AE8604" s="102" t="s">
        <v>15488</v>
      </c>
      <c r="AF8604" s="86" t="s">
        <v>540</v>
      </c>
      <c r="AG8604" s="103">
        <f>Table1[[#This Row],['# Books]]*Table1[[#This Row],[QTY]]</f>
        <v>0</v>
      </c>
      <c r="AH8604" s="104">
        <f>Table1[[#This Row],[S&amp;L Price]]*Table1[[#This Row],[QTY]]</f>
        <v>0</v>
      </c>
    </row>
    <row r="8605" spans="1:34" ht="18" hidden="1" customHeight="1" x14ac:dyDescent="0.25">
      <c r="A8605" s="83"/>
      <c r="B8605" s="83"/>
      <c r="C8605" s="84"/>
      <c r="D8605" s="84"/>
      <c r="E8605" s="84">
        <v>125</v>
      </c>
      <c r="F8605" s="86" t="s">
        <v>15482</v>
      </c>
      <c r="G8605" s="115">
        <v>1</v>
      </c>
      <c r="H8605" s="88" t="s">
        <v>15485</v>
      </c>
      <c r="I8605" s="88" t="s">
        <v>185</v>
      </c>
      <c r="J8605" s="88" t="s">
        <v>328</v>
      </c>
      <c r="K8605" s="89"/>
      <c r="L8605" s="91" t="s">
        <v>15489</v>
      </c>
      <c r="M8605" s="84">
        <v>2017</v>
      </c>
      <c r="N8605" s="93" t="s">
        <v>1805</v>
      </c>
      <c r="O8605" s="86"/>
      <c r="P8605" s="86"/>
      <c r="Q8605" s="86" t="s">
        <v>90</v>
      </c>
      <c r="R8605" s="86" t="s">
        <v>203</v>
      </c>
      <c r="S8605" s="96"/>
      <c r="T8605" s="96"/>
      <c r="U8605" s="91"/>
      <c r="V8605" s="91"/>
      <c r="W8605" s="91" t="s">
        <v>281</v>
      </c>
      <c r="X8605" s="98" t="s">
        <v>21846</v>
      </c>
      <c r="Y8605" s="86" t="s">
        <v>300</v>
      </c>
      <c r="Z8605" s="86" t="s">
        <v>15288</v>
      </c>
      <c r="AA8605" s="86" t="s">
        <v>15487</v>
      </c>
      <c r="AB8605" s="86" t="s">
        <v>478</v>
      </c>
      <c r="AC8605" s="100">
        <v>34.450000000000003</v>
      </c>
      <c r="AD8605" s="100">
        <v>25.85</v>
      </c>
      <c r="AE8605" s="102" t="s">
        <v>15488</v>
      </c>
      <c r="AF8605" s="86" t="s">
        <v>540</v>
      </c>
      <c r="AG8605" s="103">
        <f>Table1[[#This Row],['# Books]]*Table1[[#This Row],[QTY]]</f>
        <v>0</v>
      </c>
      <c r="AH8605" s="104">
        <f>Table1[[#This Row],[S&amp;L Price]]*Table1[[#This Row],[QTY]]</f>
        <v>0</v>
      </c>
    </row>
    <row r="8606" spans="1:34" ht="18" customHeight="1" x14ac:dyDescent="0.25">
      <c r="A8606" s="83"/>
      <c r="B8606" s="83"/>
      <c r="C8606" s="84"/>
      <c r="D8606" s="84"/>
      <c r="E8606" s="84">
        <v>125</v>
      </c>
      <c r="F8606" s="86" t="s">
        <v>15482</v>
      </c>
      <c r="G8606" s="115">
        <v>1</v>
      </c>
      <c r="H8606" s="88" t="s">
        <v>15490</v>
      </c>
      <c r="I8606" s="88" t="s">
        <v>185</v>
      </c>
      <c r="J8606" s="88" t="s">
        <v>126</v>
      </c>
      <c r="K8606" s="89"/>
      <c r="L8606" s="91" t="s">
        <v>15491</v>
      </c>
      <c r="M8606" s="84">
        <v>2017</v>
      </c>
      <c r="N8606" s="93" t="s">
        <v>1805</v>
      </c>
      <c r="O8606" s="86" t="s">
        <v>183</v>
      </c>
      <c r="P8606" s="86" t="s">
        <v>322</v>
      </c>
      <c r="Q8606" s="86" t="s">
        <v>90</v>
      </c>
      <c r="R8606" s="86" t="s">
        <v>199</v>
      </c>
      <c r="S8606" s="96"/>
      <c r="T8606" s="96"/>
      <c r="U8606" s="91"/>
      <c r="V8606" s="91"/>
      <c r="W8606" s="91" t="s">
        <v>281</v>
      </c>
      <c r="X8606" s="98" t="s">
        <v>21835</v>
      </c>
      <c r="Y8606" s="86" t="s">
        <v>300</v>
      </c>
      <c r="Z8606" s="86" t="s">
        <v>15288</v>
      </c>
      <c r="AA8606" s="86" t="s">
        <v>15492</v>
      </c>
      <c r="AB8606" s="86" t="s">
        <v>478</v>
      </c>
      <c r="AC8606" s="100">
        <v>34.450000000000003</v>
      </c>
      <c r="AD8606" s="100">
        <v>25.85</v>
      </c>
      <c r="AE8606" s="102" t="s">
        <v>1034</v>
      </c>
      <c r="AF8606" s="86" t="s">
        <v>540</v>
      </c>
      <c r="AG8606" s="103">
        <f>Table1[[#This Row],['# Books]]*Table1[[#This Row],[QTY]]</f>
        <v>0</v>
      </c>
      <c r="AH8606" s="104">
        <f>Table1[[#This Row],[S&amp;L Price]]*Table1[[#This Row],[QTY]]</f>
        <v>0</v>
      </c>
    </row>
    <row r="8607" spans="1:34" ht="18" hidden="1" customHeight="1" x14ac:dyDescent="0.25">
      <c r="A8607" s="83"/>
      <c r="B8607" s="83"/>
      <c r="C8607" s="84"/>
      <c r="D8607" s="84"/>
      <c r="E8607" s="84">
        <v>125</v>
      </c>
      <c r="F8607" s="86" t="s">
        <v>15482</v>
      </c>
      <c r="G8607" s="115">
        <v>1</v>
      </c>
      <c r="H8607" s="88" t="s">
        <v>15490</v>
      </c>
      <c r="I8607" s="88" t="s">
        <v>185</v>
      </c>
      <c r="J8607" s="88" t="s">
        <v>328</v>
      </c>
      <c r="K8607" s="89"/>
      <c r="L8607" s="91" t="s">
        <v>15493</v>
      </c>
      <c r="M8607" s="84">
        <v>2017</v>
      </c>
      <c r="N8607" s="93" t="s">
        <v>1805</v>
      </c>
      <c r="O8607" s="86"/>
      <c r="P8607" s="86"/>
      <c r="Q8607" s="86" t="s">
        <v>90</v>
      </c>
      <c r="R8607" s="86" t="s">
        <v>199</v>
      </c>
      <c r="S8607" s="96"/>
      <c r="T8607" s="96"/>
      <c r="U8607" s="91"/>
      <c r="V8607" s="91"/>
      <c r="W8607" s="91" t="s">
        <v>281</v>
      </c>
      <c r="X8607" s="98" t="s">
        <v>21835</v>
      </c>
      <c r="Y8607" s="86" t="s">
        <v>300</v>
      </c>
      <c r="Z8607" s="86" t="s">
        <v>15288</v>
      </c>
      <c r="AA8607" s="86" t="s">
        <v>15492</v>
      </c>
      <c r="AB8607" s="86" t="s">
        <v>478</v>
      </c>
      <c r="AC8607" s="100">
        <v>34.450000000000003</v>
      </c>
      <c r="AD8607" s="100">
        <v>25.85</v>
      </c>
      <c r="AE8607" s="102" t="s">
        <v>1034</v>
      </c>
      <c r="AF8607" s="86" t="s">
        <v>540</v>
      </c>
      <c r="AG8607" s="103">
        <f>Table1[[#This Row],['# Books]]*Table1[[#This Row],[QTY]]</f>
        <v>0</v>
      </c>
      <c r="AH8607" s="104">
        <f>Table1[[#This Row],[S&amp;L Price]]*Table1[[#This Row],[QTY]]</f>
        <v>0</v>
      </c>
    </row>
    <row r="8608" spans="1:34" ht="18" customHeight="1" x14ac:dyDescent="0.25">
      <c r="A8608" s="83"/>
      <c r="B8608" s="83"/>
      <c r="C8608" s="84"/>
      <c r="D8608" s="84"/>
      <c r="E8608" s="84">
        <v>125</v>
      </c>
      <c r="F8608" s="86" t="s">
        <v>15482</v>
      </c>
      <c r="G8608" s="115">
        <v>1</v>
      </c>
      <c r="H8608" s="88" t="s">
        <v>15494</v>
      </c>
      <c r="I8608" s="88" t="s">
        <v>185</v>
      </c>
      <c r="J8608" s="88" t="s">
        <v>126</v>
      </c>
      <c r="K8608" s="89"/>
      <c r="L8608" s="91" t="s">
        <v>15495</v>
      </c>
      <c r="M8608" s="84">
        <v>2017</v>
      </c>
      <c r="N8608" s="93" t="s">
        <v>1805</v>
      </c>
      <c r="O8608" s="86" t="s">
        <v>183</v>
      </c>
      <c r="P8608" s="86" t="s">
        <v>322</v>
      </c>
      <c r="Q8608" s="86" t="s">
        <v>90</v>
      </c>
      <c r="R8608" s="86" t="s">
        <v>1012</v>
      </c>
      <c r="S8608" s="96"/>
      <c r="T8608" s="96"/>
      <c r="U8608" s="91"/>
      <c r="V8608" s="91"/>
      <c r="W8608" s="91" t="s">
        <v>281</v>
      </c>
      <c r="X8608" s="98" t="s">
        <v>21838</v>
      </c>
      <c r="Y8608" s="86" t="s">
        <v>300</v>
      </c>
      <c r="Z8608" s="86" t="s">
        <v>15288</v>
      </c>
      <c r="AA8608" s="86" t="s">
        <v>15496</v>
      </c>
      <c r="AB8608" s="86" t="s">
        <v>478</v>
      </c>
      <c r="AC8608" s="100">
        <v>34.450000000000003</v>
      </c>
      <c r="AD8608" s="100">
        <v>25.85</v>
      </c>
      <c r="AE8608" s="102" t="s">
        <v>15497</v>
      </c>
      <c r="AF8608" s="86" t="s">
        <v>540</v>
      </c>
      <c r="AG8608" s="103">
        <f>Table1[[#This Row],['# Books]]*Table1[[#This Row],[QTY]]</f>
        <v>0</v>
      </c>
      <c r="AH8608" s="104">
        <f>Table1[[#This Row],[S&amp;L Price]]*Table1[[#This Row],[QTY]]</f>
        <v>0</v>
      </c>
    </row>
    <row r="8609" spans="1:34" ht="18" hidden="1" customHeight="1" x14ac:dyDescent="0.25">
      <c r="A8609" s="83"/>
      <c r="B8609" s="83"/>
      <c r="C8609" s="84"/>
      <c r="D8609" s="84"/>
      <c r="E8609" s="84">
        <v>125</v>
      </c>
      <c r="F8609" s="86" t="s">
        <v>15482</v>
      </c>
      <c r="G8609" s="115">
        <v>1</v>
      </c>
      <c r="H8609" s="88" t="s">
        <v>15494</v>
      </c>
      <c r="I8609" s="88" t="s">
        <v>185</v>
      </c>
      <c r="J8609" s="88" t="s">
        <v>328</v>
      </c>
      <c r="K8609" s="89"/>
      <c r="L8609" s="91" t="s">
        <v>15498</v>
      </c>
      <c r="M8609" s="84">
        <v>2017</v>
      </c>
      <c r="N8609" s="93" t="s">
        <v>1805</v>
      </c>
      <c r="O8609" s="86"/>
      <c r="P8609" s="86"/>
      <c r="Q8609" s="86" t="s">
        <v>90</v>
      </c>
      <c r="R8609" s="86" t="s">
        <v>1012</v>
      </c>
      <c r="S8609" s="96"/>
      <c r="T8609" s="96"/>
      <c r="U8609" s="91"/>
      <c r="V8609" s="91"/>
      <c r="W8609" s="91" t="s">
        <v>281</v>
      </c>
      <c r="X8609" s="98" t="s">
        <v>21838</v>
      </c>
      <c r="Y8609" s="86" t="s">
        <v>300</v>
      </c>
      <c r="Z8609" s="86" t="s">
        <v>15288</v>
      </c>
      <c r="AA8609" s="86" t="s">
        <v>15496</v>
      </c>
      <c r="AB8609" s="86" t="s">
        <v>478</v>
      </c>
      <c r="AC8609" s="100">
        <v>34.450000000000003</v>
      </c>
      <c r="AD8609" s="100">
        <v>25.85</v>
      </c>
      <c r="AE8609" s="102" t="s">
        <v>15497</v>
      </c>
      <c r="AF8609" s="86" t="s">
        <v>540</v>
      </c>
      <c r="AG8609" s="103">
        <f>Table1[[#This Row],['# Books]]*Table1[[#This Row],[QTY]]</f>
        <v>0</v>
      </c>
      <c r="AH8609" s="104">
        <f>Table1[[#This Row],[S&amp;L Price]]*Table1[[#This Row],[QTY]]</f>
        <v>0</v>
      </c>
    </row>
    <row r="8610" spans="1:34" ht="18" customHeight="1" x14ac:dyDescent="0.25">
      <c r="A8610" s="83"/>
      <c r="B8610" s="83"/>
      <c r="C8610" s="84"/>
      <c r="D8610" s="84"/>
      <c r="E8610" s="84">
        <v>125</v>
      </c>
      <c r="F8610" s="86" t="s">
        <v>15482</v>
      </c>
      <c r="G8610" s="115">
        <v>1</v>
      </c>
      <c r="H8610" s="88" t="s">
        <v>15499</v>
      </c>
      <c r="I8610" s="88" t="s">
        <v>185</v>
      </c>
      <c r="J8610" s="88" t="s">
        <v>126</v>
      </c>
      <c r="K8610" s="89"/>
      <c r="L8610" s="91" t="s">
        <v>15500</v>
      </c>
      <c r="M8610" s="84">
        <v>2017</v>
      </c>
      <c r="N8610" s="93" t="s">
        <v>1805</v>
      </c>
      <c r="O8610" s="86" t="s">
        <v>183</v>
      </c>
      <c r="P8610" s="86" t="s">
        <v>322</v>
      </c>
      <c r="Q8610" s="86" t="s">
        <v>90</v>
      </c>
      <c r="R8610" s="86" t="s">
        <v>457</v>
      </c>
      <c r="S8610" s="96"/>
      <c r="T8610" s="96"/>
      <c r="U8610" s="91"/>
      <c r="V8610" s="91"/>
      <c r="W8610" s="91" t="s">
        <v>281</v>
      </c>
      <c r="X8610" s="98" t="s">
        <v>11661</v>
      </c>
      <c r="Y8610" s="86" t="s">
        <v>300</v>
      </c>
      <c r="Z8610" s="86" t="s">
        <v>15288</v>
      </c>
      <c r="AA8610" s="86" t="s">
        <v>15501</v>
      </c>
      <c r="AB8610" s="86" t="s">
        <v>478</v>
      </c>
      <c r="AC8610" s="100">
        <v>34.450000000000003</v>
      </c>
      <c r="AD8610" s="100">
        <v>25.85</v>
      </c>
      <c r="AE8610" s="102" t="s">
        <v>1035</v>
      </c>
      <c r="AF8610" s="86" t="s">
        <v>540</v>
      </c>
      <c r="AG8610" s="103">
        <f>Table1[[#This Row],['# Books]]*Table1[[#This Row],[QTY]]</f>
        <v>0</v>
      </c>
      <c r="AH8610" s="104">
        <f>Table1[[#This Row],[S&amp;L Price]]*Table1[[#This Row],[QTY]]</f>
        <v>0</v>
      </c>
    </row>
    <row r="8611" spans="1:34" ht="18" hidden="1" customHeight="1" x14ac:dyDescent="0.25">
      <c r="A8611" s="83"/>
      <c r="B8611" s="83"/>
      <c r="C8611" s="84"/>
      <c r="D8611" s="84"/>
      <c r="E8611" s="84">
        <v>125</v>
      </c>
      <c r="F8611" s="86" t="s">
        <v>15482</v>
      </c>
      <c r="G8611" s="115">
        <v>1</v>
      </c>
      <c r="H8611" s="88" t="s">
        <v>15499</v>
      </c>
      <c r="I8611" s="88" t="s">
        <v>185</v>
      </c>
      <c r="J8611" s="88" t="s">
        <v>328</v>
      </c>
      <c r="K8611" s="89"/>
      <c r="L8611" s="91" t="s">
        <v>15502</v>
      </c>
      <c r="M8611" s="84">
        <v>2017</v>
      </c>
      <c r="N8611" s="93" t="s">
        <v>1805</v>
      </c>
      <c r="O8611" s="86"/>
      <c r="P8611" s="86"/>
      <c r="Q8611" s="86" t="s">
        <v>90</v>
      </c>
      <c r="R8611" s="86" t="s">
        <v>457</v>
      </c>
      <c r="S8611" s="96"/>
      <c r="T8611" s="96"/>
      <c r="U8611" s="91"/>
      <c r="V8611" s="91"/>
      <c r="W8611" s="91" t="s">
        <v>281</v>
      </c>
      <c r="X8611" s="98" t="s">
        <v>11661</v>
      </c>
      <c r="Y8611" s="86" t="s">
        <v>300</v>
      </c>
      <c r="Z8611" s="86" t="s">
        <v>15288</v>
      </c>
      <c r="AA8611" s="86" t="s">
        <v>15501</v>
      </c>
      <c r="AB8611" s="86" t="s">
        <v>478</v>
      </c>
      <c r="AC8611" s="100">
        <v>34.450000000000003</v>
      </c>
      <c r="AD8611" s="100">
        <v>25.85</v>
      </c>
      <c r="AE8611" s="102" t="s">
        <v>1035</v>
      </c>
      <c r="AF8611" s="86" t="s">
        <v>540</v>
      </c>
      <c r="AG8611" s="103">
        <f>Table1[[#This Row],['# Books]]*Table1[[#This Row],[QTY]]</f>
        <v>0</v>
      </c>
      <c r="AH8611" s="104">
        <f>Table1[[#This Row],[S&amp;L Price]]*Table1[[#This Row],[QTY]]</f>
        <v>0</v>
      </c>
    </row>
    <row r="8612" spans="1:34" ht="18" customHeight="1" x14ac:dyDescent="0.25">
      <c r="A8612" s="83"/>
      <c r="B8612" s="83"/>
      <c r="C8612" s="84"/>
      <c r="D8612" s="84"/>
      <c r="E8612" s="84">
        <v>125</v>
      </c>
      <c r="F8612" s="86" t="s">
        <v>15482</v>
      </c>
      <c r="G8612" s="115">
        <v>1</v>
      </c>
      <c r="H8612" s="88" t="s">
        <v>15503</v>
      </c>
      <c r="I8612" s="88" t="s">
        <v>185</v>
      </c>
      <c r="J8612" s="88" t="s">
        <v>126</v>
      </c>
      <c r="K8612" s="89"/>
      <c r="L8612" s="91" t="s">
        <v>15504</v>
      </c>
      <c r="M8612" s="84">
        <v>2017</v>
      </c>
      <c r="N8612" s="93" t="s">
        <v>1805</v>
      </c>
      <c r="O8612" s="86" t="s">
        <v>183</v>
      </c>
      <c r="P8612" s="86" t="s">
        <v>322</v>
      </c>
      <c r="Q8612" s="86" t="s">
        <v>90</v>
      </c>
      <c r="R8612" s="86" t="s">
        <v>252</v>
      </c>
      <c r="S8612" s="96"/>
      <c r="T8612" s="96"/>
      <c r="U8612" s="91"/>
      <c r="V8612" s="91"/>
      <c r="W8612" s="91" t="s">
        <v>281</v>
      </c>
      <c r="X8612" s="98" t="s">
        <v>10479</v>
      </c>
      <c r="Y8612" s="86" t="s">
        <v>300</v>
      </c>
      <c r="Z8612" s="86" t="s">
        <v>15288</v>
      </c>
      <c r="AA8612" s="86" t="s">
        <v>15505</v>
      </c>
      <c r="AB8612" s="86" t="s">
        <v>478</v>
      </c>
      <c r="AC8612" s="100">
        <v>34.450000000000003</v>
      </c>
      <c r="AD8612" s="100">
        <v>25.85</v>
      </c>
      <c r="AE8612" s="102" t="s">
        <v>15506</v>
      </c>
      <c r="AF8612" s="86" t="s">
        <v>540</v>
      </c>
      <c r="AG8612" s="103">
        <f>Table1[[#This Row],['# Books]]*Table1[[#This Row],[QTY]]</f>
        <v>0</v>
      </c>
      <c r="AH8612" s="104">
        <f>Table1[[#This Row],[S&amp;L Price]]*Table1[[#This Row],[QTY]]</f>
        <v>0</v>
      </c>
    </row>
    <row r="8613" spans="1:34" ht="18" hidden="1" customHeight="1" x14ac:dyDescent="0.25">
      <c r="A8613" s="83"/>
      <c r="B8613" s="83"/>
      <c r="C8613" s="84"/>
      <c r="D8613" s="84"/>
      <c r="E8613" s="84">
        <v>125</v>
      </c>
      <c r="F8613" s="86" t="s">
        <v>15482</v>
      </c>
      <c r="G8613" s="115">
        <v>1</v>
      </c>
      <c r="H8613" s="88" t="s">
        <v>15503</v>
      </c>
      <c r="I8613" s="88" t="s">
        <v>185</v>
      </c>
      <c r="J8613" s="88" t="s">
        <v>328</v>
      </c>
      <c r="K8613" s="89"/>
      <c r="L8613" s="91" t="s">
        <v>15507</v>
      </c>
      <c r="M8613" s="84">
        <v>2017</v>
      </c>
      <c r="N8613" s="93" t="s">
        <v>1805</v>
      </c>
      <c r="O8613" s="86"/>
      <c r="P8613" s="86"/>
      <c r="Q8613" s="86" t="s">
        <v>90</v>
      </c>
      <c r="R8613" s="86" t="s">
        <v>252</v>
      </c>
      <c r="S8613" s="96"/>
      <c r="T8613" s="96"/>
      <c r="U8613" s="91"/>
      <c r="V8613" s="91"/>
      <c r="W8613" s="91" t="s">
        <v>281</v>
      </c>
      <c r="X8613" s="98" t="s">
        <v>10479</v>
      </c>
      <c r="Y8613" s="86" t="s">
        <v>300</v>
      </c>
      <c r="Z8613" s="86" t="s">
        <v>15288</v>
      </c>
      <c r="AA8613" s="86" t="s">
        <v>15505</v>
      </c>
      <c r="AB8613" s="86" t="s">
        <v>478</v>
      </c>
      <c r="AC8613" s="100">
        <v>34.450000000000003</v>
      </c>
      <c r="AD8613" s="100">
        <v>25.85</v>
      </c>
      <c r="AE8613" s="102" t="s">
        <v>15506</v>
      </c>
      <c r="AF8613" s="86" t="s">
        <v>540</v>
      </c>
      <c r="AG8613" s="103">
        <f>Table1[[#This Row],['# Books]]*Table1[[#This Row],[QTY]]</f>
        <v>0</v>
      </c>
      <c r="AH8613" s="104">
        <f>Table1[[#This Row],[S&amp;L Price]]*Table1[[#This Row],[QTY]]</f>
        <v>0</v>
      </c>
    </row>
    <row r="8614" spans="1:34" ht="18" hidden="1" customHeight="1" x14ac:dyDescent="0.25">
      <c r="A8614" s="83"/>
      <c r="B8614" s="83"/>
      <c r="C8614" s="84"/>
      <c r="D8614" s="84"/>
      <c r="E8614" s="84">
        <v>126</v>
      </c>
      <c r="F8614" s="86" t="s">
        <v>15663</v>
      </c>
      <c r="G8614" s="115">
        <v>7</v>
      </c>
      <c r="H8614" s="88" t="s">
        <v>15663</v>
      </c>
      <c r="I8614" s="88" t="s">
        <v>185</v>
      </c>
      <c r="J8614" s="88" t="s">
        <v>125</v>
      </c>
      <c r="K8614" s="89"/>
      <c r="L8614" s="91" t="s">
        <v>15664</v>
      </c>
      <c r="M8614" s="84">
        <v>2017</v>
      </c>
      <c r="N8614" s="93" t="s">
        <v>1803</v>
      </c>
      <c r="O8614" s="86" t="s">
        <v>183</v>
      </c>
      <c r="P8614" s="86" t="s">
        <v>319</v>
      </c>
      <c r="Q8614" s="86"/>
      <c r="R8614" s="86"/>
      <c r="S8614" s="96"/>
      <c r="T8614" s="96"/>
      <c r="U8614" s="91"/>
      <c r="V8614" s="91"/>
      <c r="W8614" s="91"/>
      <c r="X8614" s="98"/>
      <c r="Y8614" s="86" t="s">
        <v>472</v>
      </c>
      <c r="Z8614" s="86" t="s">
        <v>476</v>
      </c>
      <c r="AA8614" s="86" t="s">
        <v>21466</v>
      </c>
      <c r="AB8614" s="86" t="s">
        <v>478</v>
      </c>
      <c r="AC8614" s="100">
        <v>259.7</v>
      </c>
      <c r="AD8614" s="100">
        <v>194.95</v>
      </c>
      <c r="AE8614" s="102"/>
      <c r="AF8614" s="86" t="s">
        <v>13612</v>
      </c>
      <c r="AG8614" s="103">
        <f>Table1[[#This Row],['# Books]]*Table1[[#This Row],[QTY]]</f>
        <v>0</v>
      </c>
      <c r="AH8614" s="104">
        <f>Table1[[#This Row],[S&amp;L Price]]*Table1[[#This Row],[QTY]]</f>
        <v>0</v>
      </c>
    </row>
    <row r="8615" spans="1:34" ht="18" customHeight="1" x14ac:dyDescent="0.25">
      <c r="A8615" s="83"/>
      <c r="B8615" s="83"/>
      <c r="C8615" s="84"/>
      <c r="D8615" s="84"/>
      <c r="E8615" s="84">
        <v>126</v>
      </c>
      <c r="F8615" s="86" t="s">
        <v>15663</v>
      </c>
      <c r="G8615" s="115">
        <v>1</v>
      </c>
      <c r="H8615" s="88" t="s">
        <v>15665</v>
      </c>
      <c r="I8615" s="88" t="s">
        <v>185</v>
      </c>
      <c r="J8615" s="88" t="s">
        <v>126</v>
      </c>
      <c r="K8615" s="89"/>
      <c r="L8615" s="91" t="s">
        <v>15666</v>
      </c>
      <c r="M8615" s="84">
        <v>2017</v>
      </c>
      <c r="N8615" s="93" t="s">
        <v>1803</v>
      </c>
      <c r="O8615" s="86" t="s">
        <v>183</v>
      </c>
      <c r="P8615" s="86" t="s">
        <v>319</v>
      </c>
      <c r="Q8615" s="86" t="s">
        <v>90</v>
      </c>
      <c r="R8615" s="86" t="s">
        <v>15667</v>
      </c>
      <c r="S8615" s="96"/>
      <c r="T8615" s="96"/>
      <c r="U8615" s="91"/>
      <c r="V8615" s="91"/>
      <c r="W8615" s="91" t="s">
        <v>281</v>
      </c>
      <c r="X8615" s="98"/>
      <c r="Y8615" s="86" t="s">
        <v>472</v>
      </c>
      <c r="Z8615" s="86" t="s">
        <v>476</v>
      </c>
      <c r="AA8615" s="86" t="s">
        <v>15668</v>
      </c>
      <c r="AB8615" s="86" t="s">
        <v>478</v>
      </c>
      <c r="AC8615" s="100">
        <v>37.1</v>
      </c>
      <c r="AD8615" s="100">
        <v>27.85</v>
      </c>
      <c r="AE8615" s="102" t="s">
        <v>1033</v>
      </c>
      <c r="AF8615" s="86" t="s">
        <v>13612</v>
      </c>
      <c r="AG8615" s="103">
        <f>Table1[[#This Row],['# Books]]*Table1[[#This Row],[QTY]]</f>
        <v>0</v>
      </c>
      <c r="AH8615" s="104">
        <f>Table1[[#This Row],[S&amp;L Price]]*Table1[[#This Row],[QTY]]</f>
        <v>0</v>
      </c>
    </row>
    <row r="8616" spans="1:34" ht="18" hidden="1" customHeight="1" x14ac:dyDescent="0.25">
      <c r="A8616" s="83"/>
      <c r="B8616" s="83"/>
      <c r="C8616" s="84"/>
      <c r="D8616" s="84"/>
      <c r="E8616" s="84">
        <v>126</v>
      </c>
      <c r="F8616" s="86" t="s">
        <v>15663</v>
      </c>
      <c r="G8616" s="115">
        <v>1</v>
      </c>
      <c r="H8616" s="88" t="s">
        <v>15665</v>
      </c>
      <c r="I8616" s="88" t="s">
        <v>185</v>
      </c>
      <c r="J8616" s="88" t="s">
        <v>328</v>
      </c>
      <c r="K8616" s="89"/>
      <c r="L8616" s="91" t="s">
        <v>15669</v>
      </c>
      <c r="M8616" s="84">
        <v>2017</v>
      </c>
      <c r="N8616" s="93" t="s">
        <v>1803</v>
      </c>
      <c r="O8616" s="86"/>
      <c r="P8616" s="86"/>
      <c r="Q8616" s="86" t="s">
        <v>90</v>
      </c>
      <c r="R8616" s="86" t="s">
        <v>15667</v>
      </c>
      <c r="S8616" s="96"/>
      <c r="T8616" s="96"/>
      <c r="U8616" s="91"/>
      <c r="V8616" s="91"/>
      <c r="W8616" s="91" t="s">
        <v>281</v>
      </c>
      <c r="X8616" s="98"/>
      <c r="Y8616" s="86" t="s">
        <v>472</v>
      </c>
      <c r="Z8616" s="86" t="s">
        <v>476</v>
      </c>
      <c r="AA8616" s="86" t="s">
        <v>15668</v>
      </c>
      <c r="AB8616" s="86" t="s">
        <v>478</v>
      </c>
      <c r="AC8616" s="100">
        <v>37.1</v>
      </c>
      <c r="AD8616" s="100">
        <v>27.85</v>
      </c>
      <c r="AE8616" s="102" t="s">
        <v>1033</v>
      </c>
      <c r="AF8616" s="86" t="s">
        <v>13612</v>
      </c>
      <c r="AG8616" s="103">
        <f>Table1[[#This Row],['# Books]]*Table1[[#This Row],[QTY]]</f>
        <v>0</v>
      </c>
      <c r="AH8616" s="104">
        <f>Table1[[#This Row],[S&amp;L Price]]*Table1[[#This Row],[QTY]]</f>
        <v>0</v>
      </c>
    </row>
    <row r="8617" spans="1:34" ht="18" customHeight="1" x14ac:dyDescent="0.25">
      <c r="A8617" s="83"/>
      <c r="B8617" s="83"/>
      <c r="C8617" s="84"/>
      <c r="D8617" s="84"/>
      <c r="E8617" s="84">
        <v>126</v>
      </c>
      <c r="F8617" s="86" t="s">
        <v>15663</v>
      </c>
      <c r="G8617" s="115">
        <v>1</v>
      </c>
      <c r="H8617" s="88" t="s">
        <v>15670</v>
      </c>
      <c r="I8617" s="88" t="s">
        <v>185</v>
      </c>
      <c r="J8617" s="88" t="s">
        <v>126</v>
      </c>
      <c r="K8617" s="89"/>
      <c r="L8617" s="91" t="s">
        <v>15671</v>
      </c>
      <c r="M8617" s="84">
        <v>2017</v>
      </c>
      <c r="N8617" s="93" t="s">
        <v>1803</v>
      </c>
      <c r="O8617" s="86" t="s">
        <v>183</v>
      </c>
      <c r="P8617" s="86" t="s">
        <v>319</v>
      </c>
      <c r="Q8617" s="86" t="s">
        <v>90</v>
      </c>
      <c r="R8617" s="86" t="s">
        <v>15672</v>
      </c>
      <c r="S8617" s="96"/>
      <c r="T8617" s="96"/>
      <c r="U8617" s="91"/>
      <c r="V8617" s="91"/>
      <c r="W8617" s="91" t="s">
        <v>281</v>
      </c>
      <c r="X8617" s="98" t="s">
        <v>6916</v>
      </c>
      <c r="Y8617" s="86" t="s">
        <v>472</v>
      </c>
      <c r="Z8617" s="86" t="s">
        <v>476</v>
      </c>
      <c r="AA8617" s="86" t="s">
        <v>15673</v>
      </c>
      <c r="AB8617" s="86" t="s">
        <v>478</v>
      </c>
      <c r="AC8617" s="100">
        <v>37.1</v>
      </c>
      <c r="AD8617" s="100">
        <v>27.85</v>
      </c>
      <c r="AE8617" s="102" t="s">
        <v>15674</v>
      </c>
      <c r="AF8617" s="86" t="s">
        <v>13612</v>
      </c>
      <c r="AG8617" s="103">
        <f>Table1[[#This Row],['# Books]]*Table1[[#This Row],[QTY]]</f>
        <v>0</v>
      </c>
      <c r="AH8617" s="104">
        <f>Table1[[#This Row],[S&amp;L Price]]*Table1[[#This Row],[QTY]]</f>
        <v>0</v>
      </c>
    </row>
    <row r="8618" spans="1:34" ht="18" hidden="1" customHeight="1" x14ac:dyDescent="0.25">
      <c r="A8618" s="83"/>
      <c r="B8618" s="83"/>
      <c r="C8618" s="84"/>
      <c r="D8618" s="84"/>
      <c r="E8618" s="84">
        <v>126</v>
      </c>
      <c r="F8618" s="86" t="s">
        <v>15663</v>
      </c>
      <c r="G8618" s="115">
        <v>1</v>
      </c>
      <c r="H8618" s="88" t="s">
        <v>15670</v>
      </c>
      <c r="I8618" s="88" t="s">
        <v>185</v>
      </c>
      <c r="J8618" s="88" t="s">
        <v>328</v>
      </c>
      <c r="K8618" s="89"/>
      <c r="L8618" s="91" t="s">
        <v>15675</v>
      </c>
      <c r="M8618" s="84">
        <v>2017</v>
      </c>
      <c r="N8618" s="93" t="s">
        <v>1803</v>
      </c>
      <c r="O8618" s="86"/>
      <c r="P8618" s="86"/>
      <c r="Q8618" s="86" t="s">
        <v>90</v>
      </c>
      <c r="R8618" s="86" t="s">
        <v>15672</v>
      </c>
      <c r="S8618" s="96"/>
      <c r="T8618" s="96"/>
      <c r="U8618" s="91"/>
      <c r="V8618" s="91"/>
      <c r="W8618" s="91" t="s">
        <v>281</v>
      </c>
      <c r="X8618" s="98"/>
      <c r="Y8618" s="86" t="s">
        <v>472</v>
      </c>
      <c r="Z8618" s="86" t="s">
        <v>476</v>
      </c>
      <c r="AA8618" s="86" t="s">
        <v>15673</v>
      </c>
      <c r="AB8618" s="86" t="s">
        <v>478</v>
      </c>
      <c r="AC8618" s="100">
        <v>37.1</v>
      </c>
      <c r="AD8618" s="100">
        <v>27.85</v>
      </c>
      <c r="AE8618" s="102" t="s">
        <v>15674</v>
      </c>
      <c r="AF8618" s="86" t="s">
        <v>13612</v>
      </c>
      <c r="AG8618" s="103">
        <f>Table1[[#This Row],['# Books]]*Table1[[#This Row],[QTY]]</f>
        <v>0</v>
      </c>
      <c r="AH8618" s="104">
        <f>Table1[[#This Row],[S&amp;L Price]]*Table1[[#This Row],[QTY]]</f>
        <v>0</v>
      </c>
    </row>
    <row r="8619" spans="1:34" ht="18" customHeight="1" x14ac:dyDescent="0.25">
      <c r="A8619" s="83"/>
      <c r="B8619" s="83"/>
      <c r="C8619" s="84"/>
      <c r="D8619" s="84"/>
      <c r="E8619" s="84">
        <v>126</v>
      </c>
      <c r="F8619" s="86" t="s">
        <v>15663</v>
      </c>
      <c r="G8619" s="115">
        <v>1</v>
      </c>
      <c r="H8619" s="88" t="s">
        <v>15676</v>
      </c>
      <c r="I8619" s="88" t="s">
        <v>185</v>
      </c>
      <c r="J8619" s="88" t="s">
        <v>126</v>
      </c>
      <c r="K8619" s="89"/>
      <c r="L8619" s="91" t="s">
        <v>15677</v>
      </c>
      <c r="M8619" s="84">
        <v>2017</v>
      </c>
      <c r="N8619" s="93" t="s">
        <v>1803</v>
      </c>
      <c r="O8619" s="86" t="s">
        <v>183</v>
      </c>
      <c r="P8619" s="86" t="s">
        <v>319</v>
      </c>
      <c r="Q8619" s="86" t="s">
        <v>90</v>
      </c>
      <c r="R8619" s="86" t="s">
        <v>1297</v>
      </c>
      <c r="S8619" s="96"/>
      <c r="T8619" s="96"/>
      <c r="U8619" s="91"/>
      <c r="V8619" s="91"/>
      <c r="W8619" s="91" t="s">
        <v>281</v>
      </c>
      <c r="X8619" s="98" t="s">
        <v>21844</v>
      </c>
      <c r="Y8619" s="86" t="s">
        <v>472</v>
      </c>
      <c r="Z8619" s="86" t="s">
        <v>476</v>
      </c>
      <c r="AA8619" s="86" t="s">
        <v>15678</v>
      </c>
      <c r="AB8619" s="86" t="s">
        <v>478</v>
      </c>
      <c r="AC8619" s="100">
        <v>37.1</v>
      </c>
      <c r="AD8619" s="100">
        <v>27.85</v>
      </c>
      <c r="AE8619" s="102" t="s">
        <v>15679</v>
      </c>
      <c r="AF8619" s="86" t="s">
        <v>13612</v>
      </c>
      <c r="AG8619" s="103">
        <f>Table1[[#This Row],['# Books]]*Table1[[#This Row],[QTY]]</f>
        <v>0</v>
      </c>
      <c r="AH8619" s="104">
        <f>Table1[[#This Row],[S&amp;L Price]]*Table1[[#This Row],[QTY]]</f>
        <v>0</v>
      </c>
    </row>
    <row r="8620" spans="1:34" ht="18" hidden="1" customHeight="1" x14ac:dyDescent="0.25">
      <c r="A8620" s="83"/>
      <c r="B8620" s="83"/>
      <c r="C8620" s="84"/>
      <c r="D8620" s="84"/>
      <c r="E8620" s="84">
        <v>126</v>
      </c>
      <c r="F8620" s="86" t="s">
        <v>15663</v>
      </c>
      <c r="G8620" s="115">
        <v>1</v>
      </c>
      <c r="H8620" s="88" t="s">
        <v>15676</v>
      </c>
      <c r="I8620" s="88" t="s">
        <v>185</v>
      </c>
      <c r="J8620" s="88" t="s">
        <v>328</v>
      </c>
      <c r="K8620" s="89"/>
      <c r="L8620" s="91" t="s">
        <v>15680</v>
      </c>
      <c r="M8620" s="84">
        <v>2017</v>
      </c>
      <c r="N8620" s="93" t="s">
        <v>1803</v>
      </c>
      <c r="O8620" s="86"/>
      <c r="P8620" s="86"/>
      <c r="Q8620" s="86" t="s">
        <v>90</v>
      </c>
      <c r="R8620" s="86" t="s">
        <v>1297</v>
      </c>
      <c r="S8620" s="96"/>
      <c r="T8620" s="96"/>
      <c r="U8620" s="91"/>
      <c r="V8620" s="91"/>
      <c r="W8620" s="91" t="s">
        <v>281</v>
      </c>
      <c r="X8620" s="98" t="s">
        <v>21844</v>
      </c>
      <c r="Y8620" s="86" t="s">
        <v>472</v>
      </c>
      <c r="Z8620" s="86" t="s">
        <v>476</v>
      </c>
      <c r="AA8620" s="86" t="s">
        <v>15678</v>
      </c>
      <c r="AB8620" s="86" t="s">
        <v>478</v>
      </c>
      <c r="AC8620" s="100">
        <v>37.1</v>
      </c>
      <c r="AD8620" s="100">
        <v>27.85</v>
      </c>
      <c r="AE8620" s="102" t="s">
        <v>15679</v>
      </c>
      <c r="AF8620" s="86" t="s">
        <v>13612</v>
      </c>
      <c r="AG8620" s="103">
        <f>Table1[[#This Row],['# Books]]*Table1[[#This Row],[QTY]]</f>
        <v>0</v>
      </c>
      <c r="AH8620" s="104">
        <f>Table1[[#This Row],[S&amp;L Price]]*Table1[[#This Row],[QTY]]</f>
        <v>0</v>
      </c>
    </row>
    <row r="8621" spans="1:34" ht="18" customHeight="1" x14ac:dyDescent="0.25">
      <c r="A8621" s="83"/>
      <c r="B8621" s="83"/>
      <c r="C8621" s="84"/>
      <c r="D8621" s="84"/>
      <c r="E8621" s="84">
        <v>126</v>
      </c>
      <c r="F8621" s="86" t="s">
        <v>15663</v>
      </c>
      <c r="G8621" s="115">
        <v>1</v>
      </c>
      <c r="H8621" s="88" t="s">
        <v>15681</v>
      </c>
      <c r="I8621" s="88" t="s">
        <v>185</v>
      </c>
      <c r="J8621" s="88" t="s">
        <v>126</v>
      </c>
      <c r="K8621" s="89"/>
      <c r="L8621" s="91" t="s">
        <v>15682</v>
      </c>
      <c r="M8621" s="84">
        <v>2017</v>
      </c>
      <c r="N8621" s="93" t="s">
        <v>1803</v>
      </c>
      <c r="O8621" s="86" t="s">
        <v>183</v>
      </c>
      <c r="P8621" s="86" t="s">
        <v>319</v>
      </c>
      <c r="Q8621" s="86" t="s">
        <v>90</v>
      </c>
      <c r="R8621" s="86" t="s">
        <v>15683</v>
      </c>
      <c r="S8621" s="96"/>
      <c r="T8621" s="96"/>
      <c r="U8621" s="91"/>
      <c r="V8621" s="91"/>
      <c r="W8621" s="91" t="s">
        <v>281</v>
      </c>
      <c r="X8621" s="98"/>
      <c r="Y8621" s="86" t="s">
        <v>472</v>
      </c>
      <c r="Z8621" s="86" t="s">
        <v>476</v>
      </c>
      <c r="AA8621" s="86" t="s">
        <v>15684</v>
      </c>
      <c r="AB8621" s="86" t="s">
        <v>478</v>
      </c>
      <c r="AC8621" s="100">
        <v>37.1</v>
      </c>
      <c r="AD8621" s="100">
        <v>27.85</v>
      </c>
      <c r="AE8621" s="102" t="s">
        <v>15685</v>
      </c>
      <c r="AF8621" s="86" t="s">
        <v>13612</v>
      </c>
      <c r="AG8621" s="103">
        <f>Table1[[#This Row],['# Books]]*Table1[[#This Row],[QTY]]</f>
        <v>0</v>
      </c>
      <c r="AH8621" s="104">
        <f>Table1[[#This Row],[S&amp;L Price]]*Table1[[#This Row],[QTY]]</f>
        <v>0</v>
      </c>
    </row>
    <row r="8622" spans="1:34" ht="18" hidden="1" customHeight="1" x14ac:dyDescent="0.25">
      <c r="A8622" s="83"/>
      <c r="B8622" s="83"/>
      <c r="C8622" s="84"/>
      <c r="D8622" s="84"/>
      <c r="E8622" s="84">
        <v>126</v>
      </c>
      <c r="F8622" s="86" t="s">
        <v>15663</v>
      </c>
      <c r="G8622" s="115">
        <v>1</v>
      </c>
      <c r="H8622" s="88" t="s">
        <v>15681</v>
      </c>
      <c r="I8622" s="88" t="s">
        <v>185</v>
      </c>
      <c r="J8622" s="88" t="s">
        <v>328</v>
      </c>
      <c r="K8622" s="89"/>
      <c r="L8622" s="91" t="s">
        <v>15686</v>
      </c>
      <c r="M8622" s="84">
        <v>2017</v>
      </c>
      <c r="N8622" s="93" t="s">
        <v>1803</v>
      </c>
      <c r="O8622" s="86"/>
      <c r="P8622" s="86"/>
      <c r="Q8622" s="86" t="s">
        <v>90</v>
      </c>
      <c r="R8622" s="86" t="s">
        <v>15683</v>
      </c>
      <c r="S8622" s="96"/>
      <c r="T8622" s="96"/>
      <c r="U8622" s="91"/>
      <c r="V8622" s="91"/>
      <c r="W8622" s="91" t="s">
        <v>281</v>
      </c>
      <c r="X8622" s="98"/>
      <c r="Y8622" s="86" t="s">
        <v>472</v>
      </c>
      <c r="Z8622" s="86" t="s">
        <v>476</v>
      </c>
      <c r="AA8622" s="86" t="s">
        <v>15684</v>
      </c>
      <c r="AB8622" s="86" t="s">
        <v>478</v>
      </c>
      <c r="AC8622" s="100">
        <v>37.1</v>
      </c>
      <c r="AD8622" s="100">
        <v>27.85</v>
      </c>
      <c r="AE8622" s="102" t="s">
        <v>15685</v>
      </c>
      <c r="AF8622" s="86" t="s">
        <v>13612</v>
      </c>
      <c r="AG8622" s="103">
        <f>Table1[[#This Row],['# Books]]*Table1[[#This Row],[QTY]]</f>
        <v>0</v>
      </c>
      <c r="AH8622" s="104">
        <f>Table1[[#This Row],[S&amp;L Price]]*Table1[[#This Row],[QTY]]</f>
        <v>0</v>
      </c>
    </row>
    <row r="8623" spans="1:34" ht="18" customHeight="1" x14ac:dyDescent="0.25">
      <c r="A8623" s="83"/>
      <c r="B8623" s="83"/>
      <c r="C8623" s="84"/>
      <c r="D8623" s="84"/>
      <c r="E8623" s="84">
        <v>126</v>
      </c>
      <c r="F8623" s="86" t="s">
        <v>15663</v>
      </c>
      <c r="G8623" s="115">
        <v>1</v>
      </c>
      <c r="H8623" s="88" t="s">
        <v>15687</v>
      </c>
      <c r="I8623" s="88" t="s">
        <v>185</v>
      </c>
      <c r="J8623" s="88" t="s">
        <v>126</v>
      </c>
      <c r="K8623" s="89"/>
      <c r="L8623" s="91" t="s">
        <v>15688</v>
      </c>
      <c r="M8623" s="84">
        <v>2017</v>
      </c>
      <c r="N8623" s="93" t="s">
        <v>1803</v>
      </c>
      <c r="O8623" s="86" t="s">
        <v>183</v>
      </c>
      <c r="P8623" s="86" t="s">
        <v>319</v>
      </c>
      <c r="Q8623" s="86" t="s">
        <v>90</v>
      </c>
      <c r="R8623" s="86" t="s">
        <v>15683</v>
      </c>
      <c r="S8623" s="96"/>
      <c r="T8623" s="96"/>
      <c r="U8623" s="91"/>
      <c r="V8623" s="91"/>
      <c r="W8623" s="91" t="s">
        <v>281</v>
      </c>
      <c r="X8623" s="98"/>
      <c r="Y8623" s="86" t="s">
        <v>472</v>
      </c>
      <c r="Z8623" s="86" t="s">
        <v>476</v>
      </c>
      <c r="AA8623" s="86" t="s">
        <v>15689</v>
      </c>
      <c r="AB8623" s="86" t="s">
        <v>478</v>
      </c>
      <c r="AC8623" s="100">
        <v>37.1</v>
      </c>
      <c r="AD8623" s="100">
        <v>27.85</v>
      </c>
      <c r="AE8623" s="102" t="s">
        <v>15690</v>
      </c>
      <c r="AF8623" s="86" t="s">
        <v>13612</v>
      </c>
      <c r="AG8623" s="103">
        <f>Table1[[#This Row],['# Books]]*Table1[[#This Row],[QTY]]</f>
        <v>0</v>
      </c>
      <c r="AH8623" s="104">
        <f>Table1[[#This Row],[S&amp;L Price]]*Table1[[#This Row],[QTY]]</f>
        <v>0</v>
      </c>
    </row>
    <row r="8624" spans="1:34" ht="18" hidden="1" customHeight="1" x14ac:dyDescent="0.25">
      <c r="A8624" s="83"/>
      <c r="B8624" s="83"/>
      <c r="C8624" s="84"/>
      <c r="D8624" s="84"/>
      <c r="E8624" s="84">
        <v>126</v>
      </c>
      <c r="F8624" s="86" t="s">
        <v>15663</v>
      </c>
      <c r="G8624" s="115">
        <v>1</v>
      </c>
      <c r="H8624" s="88" t="s">
        <v>15687</v>
      </c>
      <c r="I8624" s="88" t="s">
        <v>185</v>
      </c>
      <c r="J8624" s="88" t="s">
        <v>328</v>
      </c>
      <c r="K8624" s="89"/>
      <c r="L8624" s="91" t="s">
        <v>15691</v>
      </c>
      <c r="M8624" s="84">
        <v>2017</v>
      </c>
      <c r="N8624" s="93" t="s">
        <v>1803</v>
      </c>
      <c r="O8624" s="86"/>
      <c r="P8624" s="86"/>
      <c r="Q8624" s="86" t="s">
        <v>90</v>
      </c>
      <c r="R8624" s="86" t="s">
        <v>15683</v>
      </c>
      <c r="S8624" s="96"/>
      <c r="T8624" s="96"/>
      <c r="U8624" s="91"/>
      <c r="V8624" s="91"/>
      <c r="W8624" s="91" t="s">
        <v>281</v>
      </c>
      <c r="X8624" s="98"/>
      <c r="Y8624" s="86" t="s">
        <v>472</v>
      </c>
      <c r="Z8624" s="86" t="s">
        <v>476</v>
      </c>
      <c r="AA8624" s="86" t="s">
        <v>15689</v>
      </c>
      <c r="AB8624" s="86" t="s">
        <v>478</v>
      </c>
      <c r="AC8624" s="100">
        <v>37.1</v>
      </c>
      <c r="AD8624" s="100">
        <v>27.85</v>
      </c>
      <c r="AE8624" s="102" t="s">
        <v>15690</v>
      </c>
      <c r="AF8624" s="86" t="s">
        <v>13612</v>
      </c>
      <c r="AG8624" s="103">
        <f>Table1[[#This Row],['# Books]]*Table1[[#This Row],[QTY]]</f>
        <v>0</v>
      </c>
      <c r="AH8624" s="104">
        <f>Table1[[#This Row],[S&amp;L Price]]*Table1[[#This Row],[QTY]]</f>
        <v>0</v>
      </c>
    </row>
    <row r="8625" spans="1:34" ht="18" customHeight="1" x14ac:dyDescent="0.25">
      <c r="A8625" s="83"/>
      <c r="B8625" s="83"/>
      <c r="C8625" s="84"/>
      <c r="D8625" s="84"/>
      <c r="E8625" s="84">
        <v>126</v>
      </c>
      <c r="F8625" s="86" t="s">
        <v>15663</v>
      </c>
      <c r="G8625" s="115">
        <v>1</v>
      </c>
      <c r="H8625" s="88" t="s">
        <v>15692</v>
      </c>
      <c r="I8625" s="88" t="s">
        <v>185</v>
      </c>
      <c r="J8625" s="88" t="s">
        <v>126</v>
      </c>
      <c r="K8625" s="89"/>
      <c r="L8625" s="91" t="s">
        <v>15693</v>
      </c>
      <c r="M8625" s="84">
        <v>2017</v>
      </c>
      <c r="N8625" s="93" t="s">
        <v>1803</v>
      </c>
      <c r="O8625" s="86" t="s">
        <v>183</v>
      </c>
      <c r="P8625" s="86" t="s">
        <v>319</v>
      </c>
      <c r="Q8625" s="86" t="s">
        <v>90</v>
      </c>
      <c r="R8625" s="86" t="s">
        <v>1297</v>
      </c>
      <c r="S8625" s="96"/>
      <c r="T8625" s="96"/>
      <c r="U8625" s="91"/>
      <c r="V8625" s="91"/>
      <c r="W8625" s="91" t="s">
        <v>281</v>
      </c>
      <c r="X8625" s="98"/>
      <c r="Y8625" s="86" t="s">
        <v>472</v>
      </c>
      <c r="Z8625" s="86" t="s">
        <v>476</v>
      </c>
      <c r="AA8625" s="86" t="s">
        <v>15694</v>
      </c>
      <c r="AB8625" s="86" t="s">
        <v>478</v>
      </c>
      <c r="AC8625" s="100">
        <v>37.1</v>
      </c>
      <c r="AD8625" s="100">
        <v>27.85</v>
      </c>
      <c r="AE8625" s="102" t="s">
        <v>1320</v>
      </c>
      <c r="AF8625" s="86" t="s">
        <v>13612</v>
      </c>
      <c r="AG8625" s="103">
        <f>Table1[[#This Row],['# Books]]*Table1[[#This Row],[QTY]]</f>
        <v>0</v>
      </c>
      <c r="AH8625" s="104">
        <f>Table1[[#This Row],[S&amp;L Price]]*Table1[[#This Row],[QTY]]</f>
        <v>0</v>
      </c>
    </row>
    <row r="8626" spans="1:34" ht="18" hidden="1" customHeight="1" x14ac:dyDescent="0.25">
      <c r="A8626" s="83"/>
      <c r="B8626" s="83"/>
      <c r="C8626" s="84"/>
      <c r="D8626" s="84"/>
      <c r="E8626" s="84">
        <v>126</v>
      </c>
      <c r="F8626" s="86" t="s">
        <v>15663</v>
      </c>
      <c r="G8626" s="115">
        <v>1</v>
      </c>
      <c r="H8626" s="88" t="s">
        <v>15692</v>
      </c>
      <c r="I8626" s="88" t="s">
        <v>185</v>
      </c>
      <c r="J8626" s="88" t="s">
        <v>328</v>
      </c>
      <c r="K8626" s="89"/>
      <c r="L8626" s="91" t="s">
        <v>15695</v>
      </c>
      <c r="M8626" s="84">
        <v>2017</v>
      </c>
      <c r="N8626" s="93" t="s">
        <v>1803</v>
      </c>
      <c r="O8626" s="86"/>
      <c r="P8626" s="86"/>
      <c r="Q8626" s="86" t="s">
        <v>90</v>
      </c>
      <c r="R8626" s="86" t="s">
        <v>1297</v>
      </c>
      <c r="S8626" s="96"/>
      <c r="T8626" s="96"/>
      <c r="U8626" s="91"/>
      <c r="V8626" s="91"/>
      <c r="W8626" s="91" t="s">
        <v>281</v>
      </c>
      <c r="X8626" s="98"/>
      <c r="Y8626" s="86" t="s">
        <v>472</v>
      </c>
      <c r="Z8626" s="86" t="s">
        <v>476</v>
      </c>
      <c r="AA8626" s="86" t="s">
        <v>15694</v>
      </c>
      <c r="AB8626" s="86" t="s">
        <v>478</v>
      </c>
      <c r="AC8626" s="100">
        <v>37.1</v>
      </c>
      <c r="AD8626" s="100">
        <v>27.85</v>
      </c>
      <c r="AE8626" s="102" t="s">
        <v>1320</v>
      </c>
      <c r="AF8626" s="86" t="s">
        <v>13612</v>
      </c>
      <c r="AG8626" s="103">
        <f>Table1[[#This Row],['# Books]]*Table1[[#This Row],[QTY]]</f>
        <v>0</v>
      </c>
      <c r="AH8626" s="104">
        <f>Table1[[#This Row],[S&amp;L Price]]*Table1[[#This Row],[QTY]]</f>
        <v>0</v>
      </c>
    </row>
    <row r="8627" spans="1:34" ht="18" customHeight="1" x14ac:dyDescent="0.25">
      <c r="A8627" s="83"/>
      <c r="B8627" s="83"/>
      <c r="C8627" s="84"/>
      <c r="D8627" s="84"/>
      <c r="E8627" s="84">
        <v>126</v>
      </c>
      <c r="F8627" s="86" t="s">
        <v>15663</v>
      </c>
      <c r="G8627" s="115">
        <v>1</v>
      </c>
      <c r="H8627" s="88" t="s">
        <v>15696</v>
      </c>
      <c r="I8627" s="88" t="s">
        <v>185</v>
      </c>
      <c r="J8627" s="88" t="s">
        <v>126</v>
      </c>
      <c r="K8627" s="89"/>
      <c r="L8627" s="91" t="s">
        <v>15697</v>
      </c>
      <c r="M8627" s="84">
        <v>2017</v>
      </c>
      <c r="N8627" s="93" t="s">
        <v>1803</v>
      </c>
      <c r="O8627" s="86" t="s">
        <v>183</v>
      </c>
      <c r="P8627" s="86" t="s">
        <v>319</v>
      </c>
      <c r="Q8627" s="86" t="s">
        <v>90</v>
      </c>
      <c r="R8627" s="86" t="s">
        <v>15667</v>
      </c>
      <c r="S8627" s="96"/>
      <c r="T8627" s="96"/>
      <c r="U8627" s="91"/>
      <c r="V8627" s="91"/>
      <c r="W8627" s="91" t="s">
        <v>281</v>
      </c>
      <c r="X8627" s="98"/>
      <c r="Y8627" s="86" t="s">
        <v>472</v>
      </c>
      <c r="Z8627" s="86" t="s">
        <v>476</v>
      </c>
      <c r="AA8627" s="86" t="s">
        <v>15698</v>
      </c>
      <c r="AB8627" s="86" t="s">
        <v>478</v>
      </c>
      <c r="AC8627" s="100">
        <v>37.1</v>
      </c>
      <c r="AD8627" s="100">
        <v>27.85</v>
      </c>
      <c r="AE8627" s="102" t="s">
        <v>15674</v>
      </c>
      <c r="AF8627" s="86" t="s">
        <v>13612</v>
      </c>
      <c r="AG8627" s="103">
        <f>Table1[[#This Row],['# Books]]*Table1[[#This Row],[QTY]]</f>
        <v>0</v>
      </c>
      <c r="AH8627" s="104">
        <f>Table1[[#This Row],[S&amp;L Price]]*Table1[[#This Row],[QTY]]</f>
        <v>0</v>
      </c>
    </row>
    <row r="8628" spans="1:34" ht="18" hidden="1" customHeight="1" x14ac:dyDescent="0.25">
      <c r="A8628" s="83"/>
      <c r="B8628" s="83"/>
      <c r="C8628" s="84"/>
      <c r="D8628" s="84"/>
      <c r="E8628" s="84">
        <v>126</v>
      </c>
      <c r="F8628" s="86" t="s">
        <v>15663</v>
      </c>
      <c r="G8628" s="115">
        <v>1</v>
      </c>
      <c r="H8628" s="88" t="s">
        <v>15696</v>
      </c>
      <c r="I8628" s="88" t="s">
        <v>185</v>
      </c>
      <c r="J8628" s="88" t="s">
        <v>328</v>
      </c>
      <c r="K8628" s="89"/>
      <c r="L8628" s="91" t="s">
        <v>15699</v>
      </c>
      <c r="M8628" s="84">
        <v>2017</v>
      </c>
      <c r="N8628" s="93" t="s">
        <v>1803</v>
      </c>
      <c r="O8628" s="86"/>
      <c r="P8628" s="86"/>
      <c r="Q8628" s="86" t="s">
        <v>90</v>
      </c>
      <c r="R8628" s="86" t="s">
        <v>15667</v>
      </c>
      <c r="S8628" s="96"/>
      <c r="T8628" s="96"/>
      <c r="U8628" s="91"/>
      <c r="V8628" s="91"/>
      <c r="W8628" s="91" t="s">
        <v>281</v>
      </c>
      <c r="X8628" s="98"/>
      <c r="Y8628" s="86" t="s">
        <v>472</v>
      </c>
      <c r="Z8628" s="86" t="s">
        <v>476</v>
      </c>
      <c r="AA8628" s="86" t="s">
        <v>15698</v>
      </c>
      <c r="AB8628" s="86" t="s">
        <v>478</v>
      </c>
      <c r="AC8628" s="100">
        <v>37.1</v>
      </c>
      <c r="AD8628" s="100">
        <v>27.85</v>
      </c>
      <c r="AE8628" s="102" t="s">
        <v>15674</v>
      </c>
      <c r="AF8628" s="86" t="s">
        <v>13612</v>
      </c>
      <c r="AG8628" s="103">
        <f>Table1[[#This Row],['# Books]]*Table1[[#This Row],[QTY]]</f>
        <v>0</v>
      </c>
      <c r="AH8628" s="104">
        <f>Table1[[#This Row],[S&amp;L Price]]*Table1[[#This Row],[QTY]]</f>
        <v>0</v>
      </c>
    </row>
    <row r="8629" spans="1:34" ht="18" hidden="1" customHeight="1" x14ac:dyDescent="0.25">
      <c r="A8629" s="83"/>
      <c r="B8629" s="83"/>
      <c r="C8629" s="84"/>
      <c r="D8629" s="84"/>
      <c r="E8629" s="84">
        <v>126</v>
      </c>
      <c r="F8629" s="86" t="s">
        <v>15508</v>
      </c>
      <c r="G8629" s="115">
        <v>4</v>
      </c>
      <c r="H8629" s="88" t="s">
        <v>15508</v>
      </c>
      <c r="I8629" s="88" t="s">
        <v>634</v>
      </c>
      <c r="J8629" s="88" t="s">
        <v>125</v>
      </c>
      <c r="K8629" s="89"/>
      <c r="L8629" s="91" t="s">
        <v>15509</v>
      </c>
      <c r="M8629" s="84">
        <v>2018</v>
      </c>
      <c r="N8629" s="93" t="s">
        <v>1802</v>
      </c>
      <c r="O8629" s="86" t="s">
        <v>183</v>
      </c>
      <c r="P8629" s="86" t="s">
        <v>322</v>
      </c>
      <c r="Q8629" s="86"/>
      <c r="R8629" s="86"/>
      <c r="S8629" s="96"/>
      <c r="T8629" s="96"/>
      <c r="U8629" s="91"/>
      <c r="V8629" s="91"/>
      <c r="W8629" s="91"/>
      <c r="X8629" s="98"/>
      <c r="Y8629" s="86" t="s">
        <v>473</v>
      </c>
      <c r="Z8629" s="86" t="s">
        <v>308</v>
      </c>
      <c r="AA8629" s="86" t="s">
        <v>15510</v>
      </c>
      <c r="AB8629" s="86" t="s">
        <v>478</v>
      </c>
      <c r="AC8629" s="100">
        <v>107.4</v>
      </c>
      <c r="AD8629" s="100">
        <v>91.2</v>
      </c>
      <c r="AE8629" s="102"/>
      <c r="AF8629" s="86" t="s">
        <v>537</v>
      </c>
      <c r="AG8629" s="103">
        <f>Table1[[#This Row],['# Books]]*Table1[[#This Row],[QTY]]</f>
        <v>0</v>
      </c>
      <c r="AH8629" s="104">
        <f>Table1[[#This Row],[S&amp;L Price]]*Table1[[#This Row],[QTY]]</f>
        <v>0</v>
      </c>
    </row>
    <row r="8630" spans="1:34" ht="18" customHeight="1" x14ac:dyDescent="0.25">
      <c r="A8630" s="83"/>
      <c r="B8630" s="83"/>
      <c r="C8630" s="84"/>
      <c r="D8630" s="84"/>
      <c r="E8630" s="84">
        <v>126</v>
      </c>
      <c r="F8630" s="86" t="s">
        <v>15508</v>
      </c>
      <c r="G8630" s="115">
        <v>1</v>
      </c>
      <c r="H8630" s="88" t="s">
        <v>15511</v>
      </c>
      <c r="I8630" s="88" t="s">
        <v>634</v>
      </c>
      <c r="J8630" s="88" t="s">
        <v>126</v>
      </c>
      <c r="K8630" s="89"/>
      <c r="L8630" s="91" t="s">
        <v>15512</v>
      </c>
      <c r="M8630" s="84">
        <v>2018</v>
      </c>
      <c r="N8630" s="93" t="s">
        <v>1802</v>
      </c>
      <c r="O8630" s="86" t="s">
        <v>183</v>
      </c>
      <c r="P8630" s="86" t="s">
        <v>322</v>
      </c>
      <c r="Q8630" s="86" t="s">
        <v>90</v>
      </c>
      <c r="R8630" s="86" t="s">
        <v>218</v>
      </c>
      <c r="S8630" s="96"/>
      <c r="T8630" s="96"/>
      <c r="U8630" s="91"/>
      <c r="V8630" s="91"/>
      <c r="W8630" s="91" t="s">
        <v>281</v>
      </c>
      <c r="X8630" s="98" t="s">
        <v>11661</v>
      </c>
      <c r="Y8630" s="86" t="s">
        <v>473</v>
      </c>
      <c r="Z8630" s="86" t="s">
        <v>308</v>
      </c>
      <c r="AA8630" s="86" t="s">
        <v>15513</v>
      </c>
      <c r="AB8630" s="86" t="s">
        <v>478</v>
      </c>
      <c r="AC8630" s="100">
        <v>26.85</v>
      </c>
      <c r="AD8630" s="100">
        <v>22.8</v>
      </c>
      <c r="AE8630" s="102" t="s">
        <v>15514</v>
      </c>
      <c r="AF8630" s="86" t="s">
        <v>537</v>
      </c>
      <c r="AG8630" s="103">
        <f>Table1[[#This Row],['# Books]]*Table1[[#This Row],[QTY]]</f>
        <v>0</v>
      </c>
      <c r="AH8630" s="104">
        <f>Table1[[#This Row],[S&amp;L Price]]*Table1[[#This Row],[QTY]]</f>
        <v>0</v>
      </c>
    </row>
    <row r="8631" spans="1:34" ht="18" hidden="1" customHeight="1" x14ac:dyDescent="0.25">
      <c r="A8631" s="83"/>
      <c r="B8631" s="83"/>
      <c r="C8631" s="84"/>
      <c r="D8631" s="84"/>
      <c r="E8631" s="84">
        <v>126</v>
      </c>
      <c r="F8631" s="86" t="s">
        <v>15508</v>
      </c>
      <c r="G8631" s="115">
        <v>1</v>
      </c>
      <c r="H8631" s="88" t="s">
        <v>15511</v>
      </c>
      <c r="I8631" s="88" t="s">
        <v>634</v>
      </c>
      <c r="J8631" s="88" t="s">
        <v>328</v>
      </c>
      <c r="K8631" s="89"/>
      <c r="L8631" s="91" t="s">
        <v>15515</v>
      </c>
      <c r="M8631" s="84">
        <v>2018</v>
      </c>
      <c r="N8631" s="93" t="s">
        <v>1802</v>
      </c>
      <c r="O8631" s="86"/>
      <c r="P8631" s="86"/>
      <c r="Q8631" s="86" t="s">
        <v>90</v>
      </c>
      <c r="R8631" s="86" t="s">
        <v>218</v>
      </c>
      <c r="S8631" s="96"/>
      <c r="T8631" s="96"/>
      <c r="U8631" s="91"/>
      <c r="V8631" s="91"/>
      <c r="W8631" s="91" t="s">
        <v>281</v>
      </c>
      <c r="X8631" s="98" t="s">
        <v>11661</v>
      </c>
      <c r="Y8631" s="86" t="s">
        <v>473</v>
      </c>
      <c r="Z8631" s="86" t="s">
        <v>308</v>
      </c>
      <c r="AA8631" s="86" t="s">
        <v>15513</v>
      </c>
      <c r="AB8631" s="86" t="s">
        <v>478</v>
      </c>
      <c r="AC8631" s="100">
        <v>26.85</v>
      </c>
      <c r="AD8631" s="100">
        <v>22.8</v>
      </c>
      <c r="AE8631" s="102" t="s">
        <v>15514</v>
      </c>
      <c r="AF8631" s="86" t="s">
        <v>537</v>
      </c>
      <c r="AG8631" s="103">
        <f>Table1[[#This Row],['# Books]]*Table1[[#This Row],[QTY]]</f>
        <v>0</v>
      </c>
      <c r="AH8631" s="104">
        <f>Table1[[#This Row],[S&amp;L Price]]*Table1[[#This Row],[QTY]]</f>
        <v>0</v>
      </c>
    </row>
    <row r="8632" spans="1:34" ht="18" customHeight="1" x14ac:dyDescent="0.25">
      <c r="A8632" s="83"/>
      <c r="B8632" s="83"/>
      <c r="C8632" s="84"/>
      <c r="D8632" s="84"/>
      <c r="E8632" s="84">
        <v>126</v>
      </c>
      <c r="F8632" s="86" t="s">
        <v>15508</v>
      </c>
      <c r="G8632" s="115">
        <v>1</v>
      </c>
      <c r="H8632" s="88" t="s">
        <v>15516</v>
      </c>
      <c r="I8632" s="88" t="s">
        <v>634</v>
      </c>
      <c r="J8632" s="88" t="s">
        <v>126</v>
      </c>
      <c r="K8632" s="89"/>
      <c r="L8632" s="91" t="s">
        <v>15517</v>
      </c>
      <c r="M8632" s="84">
        <v>2018</v>
      </c>
      <c r="N8632" s="93" t="s">
        <v>1802</v>
      </c>
      <c r="O8632" s="86" t="s">
        <v>183</v>
      </c>
      <c r="P8632" s="86" t="s">
        <v>322</v>
      </c>
      <c r="Q8632" s="86" t="s">
        <v>90</v>
      </c>
      <c r="R8632" s="86" t="s">
        <v>631</v>
      </c>
      <c r="S8632" s="96"/>
      <c r="T8632" s="96"/>
      <c r="U8632" s="91"/>
      <c r="V8632" s="91"/>
      <c r="W8632" s="91" t="s">
        <v>281</v>
      </c>
      <c r="X8632" s="98" t="s">
        <v>11721</v>
      </c>
      <c r="Y8632" s="86" t="s">
        <v>473</v>
      </c>
      <c r="Z8632" s="86" t="s">
        <v>308</v>
      </c>
      <c r="AA8632" s="86" t="s">
        <v>15518</v>
      </c>
      <c r="AB8632" s="86" t="s">
        <v>478</v>
      </c>
      <c r="AC8632" s="100">
        <v>26.85</v>
      </c>
      <c r="AD8632" s="100">
        <v>22.8</v>
      </c>
      <c r="AE8632" s="102" t="s">
        <v>1318</v>
      </c>
      <c r="AF8632" s="86" t="s">
        <v>537</v>
      </c>
      <c r="AG8632" s="103">
        <f>Table1[[#This Row],['# Books]]*Table1[[#This Row],[QTY]]</f>
        <v>0</v>
      </c>
      <c r="AH8632" s="104">
        <f>Table1[[#This Row],[S&amp;L Price]]*Table1[[#This Row],[QTY]]</f>
        <v>0</v>
      </c>
    </row>
    <row r="8633" spans="1:34" ht="18" hidden="1" customHeight="1" x14ac:dyDescent="0.25">
      <c r="A8633" s="83"/>
      <c r="B8633" s="83"/>
      <c r="C8633" s="84"/>
      <c r="D8633" s="84"/>
      <c r="E8633" s="84">
        <v>126</v>
      </c>
      <c r="F8633" s="86" t="s">
        <v>15508</v>
      </c>
      <c r="G8633" s="115">
        <v>1</v>
      </c>
      <c r="H8633" s="88" t="s">
        <v>15516</v>
      </c>
      <c r="I8633" s="88" t="s">
        <v>634</v>
      </c>
      <c r="J8633" s="88" t="s">
        <v>328</v>
      </c>
      <c r="K8633" s="89"/>
      <c r="L8633" s="91" t="s">
        <v>15519</v>
      </c>
      <c r="M8633" s="84">
        <v>2018</v>
      </c>
      <c r="N8633" s="93" t="s">
        <v>1802</v>
      </c>
      <c r="O8633" s="86"/>
      <c r="P8633" s="86"/>
      <c r="Q8633" s="86" t="s">
        <v>90</v>
      </c>
      <c r="R8633" s="86" t="s">
        <v>631</v>
      </c>
      <c r="S8633" s="96"/>
      <c r="T8633" s="96"/>
      <c r="U8633" s="91"/>
      <c r="V8633" s="91"/>
      <c r="W8633" s="91" t="s">
        <v>281</v>
      </c>
      <c r="X8633" s="98" t="s">
        <v>11721</v>
      </c>
      <c r="Y8633" s="86" t="s">
        <v>473</v>
      </c>
      <c r="Z8633" s="86" t="s">
        <v>308</v>
      </c>
      <c r="AA8633" s="86" t="s">
        <v>15518</v>
      </c>
      <c r="AB8633" s="86" t="s">
        <v>478</v>
      </c>
      <c r="AC8633" s="100">
        <v>26.85</v>
      </c>
      <c r="AD8633" s="100">
        <v>22.8</v>
      </c>
      <c r="AE8633" s="102" t="s">
        <v>1318</v>
      </c>
      <c r="AF8633" s="86" t="s">
        <v>537</v>
      </c>
      <c r="AG8633" s="103">
        <f>Table1[[#This Row],['# Books]]*Table1[[#This Row],[QTY]]</f>
        <v>0</v>
      </c>
      <c r="AH8633" s="104">
        <f>Table1[[#This Row],[S&amp;L Price]]*Table1[[#This Row],[QTY]]</f>
        <v>0</v>
      </c>
    </row>
    <row r="8634" spans="1:34" ht="18" customHeight="1" x14ac:dyDescent="0.25">
      <c r="A8634" s="83"/>
      <c r="B8634" s="83"/>
      <c r="C8634" s="84"/>
      <c r="D8634" s="84"/>
      <c r="E8634" s="84">
        <v>126</v>
      </c>
      <c r="F8634" s="86" t="s">
        <v>15508</v>
      </c>
      <c r="G8634" s="115">
        <v>1</v>
      </c>
      <c r="H8634" s="88" t="s">
        <v>15520</v>
      </c>
      <c r="I8634" s="88" t="s">
        <v>634</v>
      </c>
      <c r="J8634" s="88" t="s">
        <v>126</v>
      </c>
      <c r="K8634" s="89"/>
      <c r="L8634" s="91" t="s">
        <v>15521</v>
      </c>
      <c r="M8634" s="84">
        <v>2018</v>
      </c>
      <c r="N8634" s="93" t="s">
        <v>1802</v>
      </c>
      <c r="O8634" s="86" t="s">
        <v>183</v>
      </c>
      <c r="P8634" s="86" t="s">
        <v>322</v>
      </c>
      <c r="Q8634" s="86" t="s">
        <v>90</v>
      </c>
      <c r="R8634" s="86" t="s">
        <v>1060</v>
      </c>
      <c r="S8634" s="96"/>
      <c r="T8634" s="96"/>
      <c r="U8634" s="91"/>
      <c r="V8634" s="91"/>
      <c r="W8634" s="91" t="s">
        <v>281</v>
      </c>
      <c r="X8634" s="98" t="s">
        <v>21845</v>
      </c>
      <c r="Y8634" s="86" t="s">
        <v>473</v>
      </c>
      <c r="Z8634" s="86" t="s">
        <v>308</v>
      </c>
      <c r="AA8634" s="86" t="s">
        <v>15522</v>
      </c>
      <c r="AB8634" s="86" t="s">
        <v>478</v>
      </c>
      <c r="AC8634" s="100">
        <v>26.85</v>
      </c>
      <c r="AD8634" s="100">
        <v>22.8</v>
      </c>
      <c r="AE8634" s="102" t="s">
        <v>15523</v>
      </c>
      <c r="AF8634" s="86" t="s">
        <v>537</v>
      </c>
      <c r="AG8634" s="103">
        <f>Table1[[#This Row],['# Books]]*Table1[[#This Row],[QTY]]</f>
        <v>0</v>
      </c>
      <c r="AH8634" s="104">
        <f>Table1[[#This Row],[S&amp;L Price]]*Table1[[#This Row],[QTY]]</f>
        <v>0</v>
      </c>
    </row>
    <row r="8635" spans="1:34" ht="18" hidden="1" customHeight="1" x14ac:dyDescent="0.25">
      <c r="A8635" s="83"/>
      <c r="B8635" s="83"/>
      <c r="C8635" s="84"/>
      <c r="D8635" s="84"/>
      <c r="E8635" s="84">
        <v>126</v>
      </c>
      <c r="F8635" s="86" t="s">
        <v>15508</v>
      </c>
      <c r="G8635" s="115">
        <v>1</v>
      </c>
      <c r="H8635" s="88" t="s">
        <v>15520</v>
      </c>
      <c r="I8635" s="88" t="s">
        <v>634</v>
      </c>
      <c r="J8635" s="88" t="s">
        <v>328</v>
      </c>
      <c r="K8635" s="89"/>
      <c r="L8635" s="91" t="s">
        <v>15524</v>
      </c>
      <c r="M8635" s="84">
        <v>2018</v>
      </c>
      <c r="N8635" s="93" t="s">
        <v>1802</v>
      </c>
      <c r="O8635" s="86"/>
      <c r="P8635" s="86"/>
      <c r="Q8635" s="86" t="s">
        <v>90</v>
      </c>
      <c r="R8635" s="86" t="s">
        <v>1060</v>
      </c>
      <c r="S8635" s="96"/>
      <c r="T8635" s="96"/>
      <c r="U8635" s="91"/>
      <c r="V8635" s="91"/>
      <c r="W8635" s="91" t="s">
        <v>281</v>
      </c>
      <c r="X8635" s="98" t="s">
        <v>21845</v>
      </c>
      <c r="Y8635" s="86" t="s">
        <v>473</v>
      </c>
      <c r="Z8635" s="86" t="s">
        <v>308</v>
      </c>
      <c r="AA8635" s="86" t="s">
        <v>15522</v>
      </c>
      <c r="AB8635" s="86" t="s">
        <v>478</v>
      </c>
      <c r="AC8635" s="100">
        <v>26.85</v>
      </c>
      <c r="AD8635" s="100">
        <v>22.8</v>
      </c>
      <c r="AE8635" s="102" t="s">
        <v>15523</v>
      </c>
      <c r="AF8635" s="86" t="s">
        <v>537</v>
      </c>
      <c r="AG8635" s="103">
        <f>Table1[[#This Row],['# Books]]*Table1[[#This Row],[QTY]]</f>
        <v>0</v>
      </c>
      <c r="AH8635" s="104">
        <f>Table1[[#This Row],[S&amp;L Price]]*Table1[[#This Row],[QTY]]</f>
        <v>0</v>
      </c>
    </row>
    <row r="8636" spans="1:34" ht="18" customHeight="1" x14ac:dyDescent="0.25">
      <c r="A8636" s="83"/>
      <c r="B8636" s="83"/>
      <c r="C8636" s="84"/>
      <c r="D8636" s="84"/>
      <c r="E8636" s="84">
        <v>126</v>
      </c>
      <c r="F8636" s="86" t="s">
        <v>15508</v>
      </c>
      <c r="G8636" s="115">
        <v>1</v>
      </c>
      <c r="H8636" s="88" t="s">
        <v>15525</v>
      </c>
      <c r="I8636" s="88" t="s">
        <v>634</v>
      </c>
      <c r="J8636" s="88" t="s">
        <v>126</v>
      </c>
      <c r="K8636" s="89"/>
      <c r="L8636" s="91" t="s">
        <v>15526</v>
      </c>
      <c r="M8636" s="84">
        <v>2018</v>
      </c>
      <c r="N8636" s="93" t="s">
        <v>1802</v>
      </c>
      <c r="O8636" s="86" t="s">
        <v>183</v>
      </c>
      <c r="P8636" s="86" t="s">
        <v>322</v>
      </c>
      <c r="Q8636" s="86" t="s">
        <v>90</v>
      </c>
      <c r="R8636" s="86" t="s">
        <v>631</v>
      </c>
      <c r="S8636" s="96"/>
      <c r="T8636" s="96"/>
      <c r="U8636" s="91">
        <v>70</v>
      </c>
      <c r="V8636" s="91"/>
      <c r="W8636" s="91" t="s">
        <v>281</v>
      </c>
      <c r="X8636" s="98" t="s">
        <v>21846</v>
      </c>
      <c r="Y8636" s="86" t="s">
        <v>473</v>
      </c>
      <c r="Z8636" s="86" t="s">
        <v>308</v>
      </c>
      <c r="AA8636" s="86" t="s">
        <v>15527</v>
      </c>
      <c r="AB8636" s="86" t="s">
        <v>478</v>
      </c>
      <c r="AC8636" s="100">
        <v>26.85</v>
      </c>
      <c r="AD8636" s="100">
        <v>22.8</v>
      </c>
      <c r="AE8636" s="102" t="s">
        <v>1318</v>
      </c>
      <c r="AF8636" s="86" t="s">
        <v>537</v>
      </c>
      <c r="AG8636" s="103">
        <f>Table1[[#This Row],['# Books]]*Table1[[#This Row],[QTY]]</f>
        <v>0</v>
      </c>
      <c r="AH8636" s="104">
        <f>Table1[[#This Row],[S&amp;L Price]]*Table1[[#This Row],[QTY]]</f>
        <v>0</v>
      </c>
    </row>
    <row r="8637" spans="1:34" ht="18" hidden="1" customHeight="1" x14ac:dyDescent="0.25">
      <c r="A8637" s="83"/>
      <c r="B8637" s="83"/>
      <c r="C8637" s="84"/>
      <c r="D8637" s="84"/>
      <c r="E8637" s="84">
        <v>126</v>
      </c>
      <c r="F8637" s="86" t="s">
        <v>15508</v>
      </c>
      <c r="G8637" s="115">
        <v>1</v>
      </c>
      <c r="H8637" s="88" t="s">
        <v>15525</v>
      </c>
      <c r="I8637" s="88" t="s">
        <v>634</v>
      </c>
      <c r="J8637" s="88" t="s">
        <v>328</v>
      </c>
      <c r="K8637" s="89"/>
      <c r="L8637" s="91" t="s">
        <v>15528</v>
      </c>
      <c r="M8637" s="84">
        <v>2018</v>
      </c>
      <c r="N8637" s="93" t="s">
        <v>1802</v>
      </c>
      <c r="O8637" s="86"/>
      <c r="P8637" s="86"/>
      <c r="Q8637" s="86" t="s">
        <v>90</v>
      </c>
      <c r="R8637" s="86" t="s">
        <v>631</v>
      </c>
      <c r="S8637" s="96"/>
      <c r="T8637" s="96"/>
      <c r="U8637" s="91">
        <v>70</v>
      </c>
      <c r="V8637" s="91"/>
      <c r="W8637" s="91" t="s">
        <v>281</v>
      </c>
      <c r="X8637" s="98" t="s">
        <v>21846</v>
      </c>
      <c r="Y8637" s="86" t="s">
        <v>473</v>
      </c>
      <c r="Z8637" s="86" t="s">
        <v>308</v>
      </c>
      <c r="AA8637" s="86" t="s">
        <v>15527</v>
      </c>
      <c r="AB8637" s="86" t="s">
        <v>478</v>
      </c>
      <c r="AC8637" s="100">
        <v>26.85</v>
      </c>
      <c r="AD8637" s="100">
        <v>22.8</v>
      </c>
      <c r="AE8637" s="102" t="s">
        <v>1318</v>
      </c>
      <c r="AF8637" s="86" t="s">
        <v>537</v>
      </c>
      <c r="AG8637" s="103">
        <f>Table1[[#This Row],['# Books]]*Table1[[#This Row],[QTY]]</f>
        <v>0</v>
      </c>
      <c r="AH8637" s="104">
        <f>Table1[[#This Row],[S&amp;L Price]]*Table1[[#This Row],[QTY]]</f>
        <v>0</v>
      </c>
    </row>
    <row r="8638" spans="1:34" ht="18" hidden="1" customHeight="1" x14ac:dyDescent="0.25">
      <c r="A8638" s="83"/>
      <c r="B8638" s="83"/>
      <c r="C8638" s="84"/>
      <c r="D8638" s="84"/>
      <c r="E8638" s="84">
        <v>127</v>
      </c>
      <c r="F8638" s="86" t="s">
        <v>15636</v>
      </c>
      <c r="G8638" s="115">
        <v>6</v>
      </c>
      <c r="H8638" s="88" t="s">
        <v>15636</v>
      </c>
      <c r="I8638" s="88" t="s">
        <v>185</v>
      </c>
      <c r="J8638" s="88" t="s">
        <v>125</v>
      </c>
      <c r="K8638" s="89"/>
      <c r="L8638" s="91" t="s">
        <v>15637</v>
      </c>
      <c r="M8638" s="84">
        <v>2017</v>
      </c>
      <c r="N8638" s="93" t="s">
        <v>1805</v>
      </c>
      <c r="O8638" s="86" t="s">
        <v>183</v>
      </c>
      <c r="P8638" s="86" t="s">
        <v>15638</v>
      </c>
      <c r="Q8638" s="86"/>
      <c r="R8638" s="86"/>
      <c r="S8638" s="96"/>
      <c r="T8638" s="96"/>
      <c r="U8638" s="91"/>
      <c r="V8638" s="91"/>
      <c r="W8638" s="91"/>
      <c r="X8638" s="98"/>
      <c r="Y8638" s="86" t="s">
        <v>472</v>
      </c>
      <c r="Z8638" s="86" t="s">
        <v>476</v>
      </c>
      <c r="AA8638" s="86" t="s">
        <v>15639</v>
      </c>
      <c r="AB8638" s="86" t="s">
        <v>478</v>
      </c>
      <c r="AC8638" s="100">
        <v>270.60000000000002</v>
      </c>
      <c r="AD8638" s="100">
        <v>203.1</v>
      </c>
      <c r="AE8638" s="102"/>
      <c r="AF8638" s="86" t="s">
        <v>547</v>
      </c>
      <c r="AG8638" s="103">
        <f>Table1[[#This Row],['# Books]]*Table1[[#This Row],[QTY]]</f>
        <v>0</v>
      </c>
      <c r="AH8638" s="104">
        <f>Table1[[#This Row],[S&amp;L Price]]*Table1[[#This Row],[QTY]]</f>
        <v>0</v>
      </c>
    </row>
    <row r="8639" spans="1:34" ht="18" customHeight="1" x14ac:dyDescent="0.25">
      <c r="A8639" s="83"/>
      <c r="B8639" s="83"/>
      <c r="C8639" s="84"/>
      <c r="D8639" s="84"/>
      <c r="E8639" s="84">
        <v>127</v>
      </c>
      <c r="F8639" s="86" t="s">
        <v>15636</v>
      </c>
      <c r="G8639" s="115">
        <v>1</v>
      </c>
      <c r="H8639" s="88" t="s">
        <v>15640</v>
      </c>
      <c r="I8639" s="88" t="s">
        <v>185</v>
      </c>
      <c r="J8639" s="88" t="s">
        <v>126</v>
      </c>
      <c r="K8639" s="89"/>
      <c r="L8639" s="91" t="s">
        <v>15641</v>
      </c>
      <c r="M8639" s="84">
        <v>2017</v>
      </c>
      <c r="N8639" s="93" t="s">
        <v>1805</v>
      </c>
      <c r="O8639" s="86" t="s">
        <v>183</v>
      </c>
      <c r="P8639" s="86" t="s">
        <v>15638</v>
      </c>
      <c r="Q8639" s="86" t="s">
        <v>4453</v>
      </c>
      <c r="R8639" s="86" t="s">
        <v>15642</v>
      </c>
      <c r="S8639" s="96"/>
      <c r="T8639" s="96"/>
      <c r="U8639" s="91"/>
      <c r="V8639" s="91"/>
      <c r="W8639" s="91" t="s">
        <v>281</v>
      </c>
      <c r="X8639" s="98"/>
      <c r="Y8639" s="86" t="s">
        <v>472</v>
      </c>
      <c r="Z8639" s="86" t="s">
        <v>476</v>
      </c>
      <c r="AA8639" s="86" t="s">
        <v>15643</v>
      </c>
      <c r="AB8639" s="86" t="s">
        <v>478</v>
      </c>
      <c r="AC8639" s="100">
        <v>45.1</v>
      </c>
      <c r="AD8639" s="100">
        <v>33.85</v>
      </c>
      <c r="AE8639" s="102"/>
      <c r="AF8639" s="86" t="s">
        <v>547</v>
      </c>
      <c r="AG8639" s="103">
        <f>Table1[[#This Row],['# Books]]*Table1[[#This Row],[QTY]]</f>
        <v>0</v>
      </c>
      <c r="AH8639" s="104">
        <f>Table1[[#This Row],[S&amp;L Price]]*Table1[[#This Row],[QTY]]</f>
        <v>0</v>
      </c>
    </row>
    <row r="8640" spans="1:34" ht="18" customHeight="1" x14ac:dyDescent="0.25">
      <c r="A8640" s="83"/>
      <c r="B8640" s="83"/>
      <c r="C8640" s="84"/>
      <c r="D8640" s="84"/>
      <c r="E8640" s="84">
        <v>127</v>
      </c>
      <c r="F8640" s="86" t="s">
        <v>15636</v>
      </c>
      <c r="G8640" s="115">
        <v>1</v>
      </c>
      <c r="H8640" s="88" t="s">
        <v>15644</v>
      </c>
      <c r="I8640" s="88" t="s">
        <v>185</v>
      </c>
      <c r="J8640" s="88" t="s">
        <v>126</v>
      </c>
      <c r="K8640" s="89"/>
      <c r="L8640" s="91" t="s">
        <v>15645</v>
      </c>
      <c r="M8640" s="84">
        <v>2017</v>
      </c>
      <c r="N8640" s="93" t="s">
        <v>1805</v>
      </c>
      <c r="O8640" s="86" t="s">
        <v>183</v>
      </c>
      <c r="P8640" s="86" t="s">
        <v>15638</v>
      </c>
      <c r="Q8640" s="86" t="s">
        <v>4453</v>
      </c>
      <c r="R8640" s="86" t="s">
        <v>15642</v>
      </c>
      <c r="S8640" s="96"/>
      <c r="T8640" s="96"/>
      <c r="U8640" s="91"/>
      <c r="V8640" s="91"/>
      <c r="W8640" s="91" t="s">
        <v>281</v>
      </c>
      <c r="X8640" s="98"/>
      <c r="Y8640" s="86" t="s">
        <v>472</v>
      </c>
      <c r="Z8640" s="86" t="s">
        <v>476</v>
      </c>
      <c r="AA8640" s="86" t="s">
        <v>15646</v>
      </c>
      <c r="AB8640" s="86" t="s">
        <v>478</v>
      </c>
      <c r="AC8640" s="100">
        <v>45.1</v>
      </c>
      <c r="AD8640" s="100">
        <v>33.85</v>
      </c>
      <c r="AE8640" s="102"/>
      <c r="AF8640" s="86" t="s">
        <v>547</v>
      </c>
      <c r="AG8640" s="103">
        <f>Table1[[#This Row],['# Books]]*Table1[[#This Row],[QTY]]</f>
        <v>0</v>
      </c>
      <c r="AH8640" s="104">
        <f>Table1[[#This Row],[S&amp;L Price]]*Table1[[#This Row],[QTY]]</f>
        <v>0</v>
      </c>
    </row>
    <row r="8641" spans="1:34" ht="18" customHeight="1" x14ac:dyDescent="0.25">
      <c r="A8641" s="83"/>
      <c r="B8641" s="83"/>
      <c r="C8641" s="84"/>
      <c r="D8641" s="84"/>
      <c r="E8641" s="84">
        <v>127</v>
      </c>
      <c r="F8641" s="86" t="s">
        <v>15636</v>
      </c>
      <c r="G8641" s="115">
        <v>1</v>
      </c>
      <c r="H8641" s="88" t="s">
        <v>15647</v>
      </c>
      <c r="I8641" s="88" t="s">
        <v>185</v>
      </c>
      <c r="J8641" s="88" t="s">
        <v>126</v>
      </c>
      <c r="K8641" s="89"/>
      <c r="L8641" s="91" t="s">
        <v>15648</v>
      </c>
      <c r="M8641" s="84">
        <v>2017</v>
      </c>
      <c r="N8641" s="93" t="s">
        <v>1805</v>
      </c>
      <c r="O8641" s="86" t="s">
        <v>183</v>
      </c>
      <c r="P8641" s="86" t="s">
        <v>15638</v>
      </c>
      <c r="Q8641" s="86" t="s">
        <v>4453</v>
      </c>
      <c r="R8641" s="86" t="s">
        <v>15649</v>
      </c>
      <c r="S8641" s="96"/>
      <c r="T8641" s="96"/>
      <c r="U8641" s="91"/>
      <c r="V8641" s="91"/>
      <c r="W8641" s="91" t="s">
        <v>281</v>
      </c>
      <c r="X8641" s="98"/>
      <c r="Y8641" s="86" t="s">
        <v>472</v>
      </c>
      <c r="Z8641" s="86" t="s">
        <v>476</v>
      </c>
      <c r="AA8641" s="86" t="s">
        <v>15650</v>
      </c>
      <c r="AB8641" s="86" t="s">
        <v>478</v>
      </c>
      <c r="AC8641" s="100">
        <v>45.1</v>
      </c>
      <c r="AD8641" s="100">
        <v>33.85</v>
      </c>
      <c r="AE8641" s="102"/>
      <c r="AF8641" s="86" t="s">
        <v>547</v>
      </c>
      <c r="AG8641" s="103">
        <f>Table1[[#This Row],['# Books]]*Table1[[#This Row],[QTY]]</f>
        <v>0</v>
      </c>
      <c r="AH8641" s="104">
        <f>Table1[[#This Row],[S&amp;L Price]]*Table1[[#This Row],[QTY]]</f>
        <v>0</v>
      </c>
    </row>
    <row r="8642" spans="1:34" ht="18" customHeight="1" x14ac:dyDescent="0.25">
      <c r="A8642" s="83"/>
      <c r="B8642" s="83"/>
      <c r="C8642" s="84"/>
      <c r="D8642" s="84"/>
      <c r="E8642" s="84">
        <v>127</v>
      </c>
      <c r="F8642" s="86" t="s">
        <v>15636</v>
      </c>
      <c r="G8642" s="115">
        <v>1</v>
      </c>
      <c r="H8642" s="88" t="s">
        <v>15651</v>
      </c>
      <c r="I8642" s="88" t="s">
        <v>185</v>
      </c>
      <c r="J8642" s="88" t="s">
        <v>126</v>
      </c>
      <c r="K8642" s="89"/>
      <c r="L8642" s="91" t="s">
        <v>15652</v>
      </c>
      <c r="M8642" s="84">
        <v>2017</v>
      </c>
      <c r="N8642" s="93" t="s">
        <v>1805</v>
      </c>
      <c r="O8642" s="86" t="s">
        <v>183</v>
      </c>
      <c r="P8642" s="86" t="s">
        <v>15638</v>
      </c>
      <c r="Q8642" s="86" t="s">
        <v>4453</v>
      </c>
      <c r="R8642" s="86" t="s">
        <v>15653</v>
      </c>
      <c r="S8642" s="96"/>
      <c r="T8642" s="96"/>
      <c r="U8642" s="91"/>
      <c r="V8642" s="91"/>
      <c r="W8642" s="91" t="s">
        <v>281</v>
      </c>
      <c r="X8642" s="98"/>
      <c r="Y8642" s="86" t="s">
        <v>472</v>
      </c>
      <c r="Z8642" s="86" t="s">
        <v>476</v>
      </c>
      <c r="AA8642" s="86" t="s">
        <v>15654</v>
      </c>
      <c r="AB8642" s="86" t="s">
        <v>478</v>
      </c>
      <c r="AC8642" s="100">
        <v>45.1</v>
      </c>
      <c r="AD8642" s="100">
        <v>33.85</v>
      </c>
      <c r="AE8642" s="102"/>
      <c r="AF8642" s="86" t="s">
        <v>547</v>
      </c>
      <c r="AG8642" s="103">
        <f>Table1[[#This Row],['# Books]]*Table1[[#This Row],[QTY]]</f>
        <v>0</v>
      </c>
      <c r="AH8642" s="104">
        <f>Table1[[#This Row],[S&amp;L Price]]*Table1[[#This Row],[QTY]]</f>
        <v>0</v>
      </c>
    </row>
    <row r="8643" spans="1:34" ht="18" customHeight="1" x14ac:dyDescent="0.25">
      <c r="A8643" s="83"/>
      <c r="B8643" s="83"/>
      <c r="C8643" s="84"/>
      <c r="D8643" s="84"/>
      <c r="E8643" s="84">
        <v>127</v>
      </c>
      <c r="F8643" s="86" t="s">
        <v>15636</v>
      </c>
      <c r="G8643" s="115">
        <v>1</v>
      </c>
      <c r="H8643" s="88" t="s">
        <v>15655</v>
      </c>
      <c r="I8643" s="88" t="s">
        <v>185</v>
      </c>
      <c r="J8643" s="88" t="s">
        <v>126</v>
      </c>
      <c r="K8643" s="89"/>
      <c r="L8643" s="91" t="s">
        <v>15656</v>
      </c>
      <c r="M8643" s="84">
        <v>2017</v>
      </c>
      <c r="N8643" s="93" t="s">
        <v>1805</v>
      </c>
      <c r="O8643" s="86" t="s">
        <v>183</v>
      </c>
      <c r="P8643" s="86" t="s">
        <v>15638</v>
      </c>
      <c r="Q8643" s="86" t="s">
        <v>4453</v>
      </c>
      <c r="R8643" s="86" t="s">
        <v>15657</v>
      </c>
      <c r="S8643" s="96"/>
      <c r="T8643" s="96"/>
      <c r="U8643" s="91"/>
      <c r="V8643" s="91"/>
      <c r="W8643" s="91" t="s">
        <v>281</v>
      </c>
      <c r="X8643" s="98"/>
      <c r="Y8643" s="86" t="s">
        <v>472</v>
      </c>
      <c r="Z8643" s="86" t="s">
        <v>476</v>
      </c>
      <c r="AA8643" s="86" t="s">
        <v>15658</v>
      </c>
      <c r="AB8643" s="86" t="s">
        <v>478</v>
      </c>
      <c r="AC8643" s="100">
        <v>45.1</v>
      </c>
      <c r="AD8643" s="100">
        <v>33.85</v>
      </c>
      <c r="AE8643" s="102"/>
      <c r="AF8643" s="86" t="s">
        <v>547</v>
      </c>
      <c r="AG8643" s="103">
        <f>Table1[[#This Row],['# Books]]*Table1[[#This Row],[QTY]]</f>
        <v>0</v>
      </c>
      <c r="AH8643" s="104">
        <f>Table1[[#This Row],[S&amp;L Price]]*Table1[[#This Row],[QTY]]</f>
        <v>0</v>
      </c>
    </row>
    <row r="8644" spans="1:34" ht="18" customHeight="1" x14ac:dyDescent="0.25">
      <c r="A8644" s="83"/>
      <c r="B8644" s="83"/>
      <c r="C8644" s="84"/>
      <c r="D8644" s="84"/>
      <c r="E8644" s="84">
        <v>127</v>
      </c>
      <c r="F8644" s="86" t="s">
        <v>15636</v>
      </c>
      <c r="G8644" s="115">
        <v>1</v>
      </c>
      <c r="H8644" s="88" t="s">
        <v>15659</v>
      </c>
      <c r="I8644" s="88" t="s">
        <v>185</v>
      </c>
      <c r="J8644" s="88" t="s">
        <v>126</v>
      </c>
      <c r="K8644" s="89"/>
      <c r="L8644" s="91" t="s">
        <v>15660</v>
      </c>
      <c r="M8644" s="84">
        <v>2017</v>
      </c>
      <c r="N8644" s="93" t="s">
        <v>1805</v>
      </c>
      <c r="O8644" s="86" t="s">
        <v>183</v>
      </c>
      <c r="P8644" s="86" t="s">
        <v>15638</v>
      </c>
      <c r="Q8644" s="86" t="s">
        <v>4453</v>
      </c>
      <c r="R8644" s="86" t="s">
        <v>15661</v>
      </c>
      <c r="S8644" s="96"/>
      <c r="T8644" s="96"/>
      <c r="U8644" s="91"/>
      <c r="V8644" s="91"/>
      <c r="W8644" s="91" t="s">
        <v>281</v>
      </c>
      <c r="X8644" s="98"/>
      <c r="Y8644" s="86" t="s">
        <v>472</v>
      </c>
      <c r="Z8644" s="86" t="s">
        <v>476</v>
      </c>
      <c r="AA8644" s="86" t="s">
        <v>15662</v>
      </c>
      <c r="AB8644" s="86" t="s">
        <v>478</v>
      </c>
      <c r="AC8644" s="100">
        <v>45.1</v>
      </c>
      <c r="AD8644" s="100">
        <v>33.85</v>
      </c>
      <c r="AE8644" s="102"/>
      <c r="AF8644" s="86" t="s">
        <v>547</v>
      </c>
      <c r="AG8644" s="103">
        <f>Table1[[#This Row],['# Books]]*Table1[[#This Row],[QTY]]</f>
        <v>0</v>
      </c>
      <c r="AH8644" s="104">
        <f>Table1[[#This Row],[S&amp;L Price]]*Table1[[#This Row],[QTY]]</f>
        <v>0</v>
      </c>
    </row>
    <row r="8645" spans="1:34" ht="18" hidden="1" customHeight="1" x14ac:dyDescent="0.25">
      <c r="A8645" s="83"/>
      <c r="B8645" s="83"/>
      <c r="C8645" s="84"/>
      <c r="D8645" s="84"/>
      <c r="E8645" s="84">
        <v>127</v>
      </c>
      <c r="F8645" s="86" t="s">
        <v>6496</v>
      </c>
      <c r="G8645" s="115">
        <v>4</v>
      </c>
      <c r="H8645" s="88" t="s">
        <v>6496</v>
      </c>
      <c r="I8645" s="88" t="s">
        <v>634</v>
      </c>
      <c r="J8645" s="88" t="s">
        <v>125</v>
      </c>
      <c r="K8645" s="89"/>
      <c r="L8645" s="91" t="s">
        <v>6497</v>
      </c>
      <c r="M8645" s="84">
        <v>2019</v>
      </c>
      <c r="N8645" s="93" t="s">
        <v>4044</v>
      </c>
      <c r="O8645" s="86" t="s">
        <v>183</v>
      </c>
      <c r="P8645" s="86" t="s">
        <v>326</v>
      </c>
      <c r="Q8645" s="86"/>
      <c r="R8645" s="86"/>
      <c r="S8645" s="96"/>
      <c r="T8645" s="96"/>
      <c r="U8645" s="91"/>
      <c r="V8645" s="91"/>
      <c r="W8645" s="91"/>
      <c r="X8645" s="98"/>
      <c r="Y8645" s="86" t="s">
        <v>850</v>
      </c>
      <c r="Z8645" s="86" t="s">
        <v>476</v>
      </c>
      <c r="AA8645" s="86" t="s">
        <v>6498</v>
      </c>
      <c r="AB8645" s="86" t="s">
        <v>478</v>
      </c>
      <c r="AC8645" s="100">
        <v>149.6</v>
      </c>
      <c r="AD8645" s="100">
        <v>127.2</v>
      </c>
      <c r="AE8645" s="102"/>
      <c r="AF8645" s="86" t="s">
        <v>546</v>
      </c>
      <c r="AG8645" s="103">
        <f>Table1[[#This Row],['# Books]]*Table1[[#This Row],[QTY]]</f>
        <v>0</v>
      </c>
      <c r="AH8645" s="104">
        <f>Table1[[#This Row],[S&amp;L Price]]*Table1[[#This Row],[QTY]]</f>
        <v>0</v>
      </c>
    </row>
    <row r="8646" spans="1:34" ht="18" customHeight="1" x14ac:dyDescent="0.25">
      <c r="A8646" s="83"/>
      <c r="B8646" s="83"/>
      <c r="C8646" s="84"/>
      <c r="D8646" s="84"/>
      <c r="E8646" s="84">
        <v>127</v>
      </c>
      <c r="F8646" s="86" t="s">
        <v>6496</v>
      </c>
      <c r="G8646" s="115">
        <v>1</v>
      </c>
      <c r="H8646" s="88" t="s">
        <v>6499</v>
      </c>
      <c r="I8646" s="88" t="s">
        <v>634</v>
      </c>
      <c r="J8646" s="88" t="s">
        <v>126</v>
      </c>
      <c r="K8646" s="89"/>
      <c r="L8646" s="91" t="s">
        <v>6500</v>
      </c>
      <c r="M8646" s="84">
        <v>2019</v>
      </c>
      <c r="N8646" s="93" t="s">
        <v>4044</v>
      </c>
      <c r="O8646" s="86" t="s">
        <v>183</v>
      </c>
      <c r="P8646" s="86" t="s">
        <v>326</v>
      </c>
      <c r="Q8646" s="86" t="s">
        <v>449</v>
      </c>
      <c r="R8646" s="86" t="s">
        <v>263</v>
      </c>
      <c r="S8646" s="96"/>
      <c r="T8646" s="96"/>
      <c r="U8646" s="91"/>
      <c r="V8646" s="91"/>
      <c r="W8646" s="91" t="s">
        <v>281</v>
      </c>
      <c r="X8646" s="98" t="s">
        <v>21862</v>
      </c>
      <c r="Y8646" s="86" t="s">
        <v>850</v>
      </c>
      <c r="Z8646" s="86" t="s">
        <v>476</v>
      </c>
      <c r="AA8646" s="86" t="s">
        <v>6501</v>
      </c>
      <c r="AB8646" s="86" t="s">
        <v>478</v>
      </c>
      <c r="AC8646" s="100">
        <v>37.4</v>
      </c>
      <c r="AD8646" s="100">
        <v>31.8</v>
      </c>
      <c r="AE8646" s="102" t="s">
        <v>6502</v>
      </c>
      <c r="AF8646" s="86" t="s">
        <v>546</v>
      </c>
      <c r="AG8646" s="103">
        <f>Table1[[#This Row],['# Books]]*Table1[[#This Row],[QTY]]</f>
        <v>0</v>
      </c>
      <c r="AH8646" s="104">
        <f>Table1[[#This Row],[S&amp;L Price]]*Table1[[#This Row],[QTY]]</f>
        <v>0</v>
      </c>
    </row>
    <row r="8647" spans="1:34" ht="18" hidden="1" customHeight="1" x14ac:dyDescent="0.25">
      <c r="A8647" s="83"/>
      <c r="B8647" s="83"/>
      <c r="C8647" s="84"/>
      <c r="D8647" s="84"/>
      <c r="E8647" s="84">
        <v>127</v>
      </c>
      <c r="F8647" s="86" t="s">
        <v>6496</v>
      </c>
      <c r="G8647" s="115">
        <v>1</v>
      </c>
      <c r="H8647" s="88" t="s">
        <v>6499</v>
      </c>
      <c r="I8647" s="88" t="s">
        <v>634</v>
      </c>
      <c r="J8647" s="88" t="s">
        <v>328</v>
      </c>
      <c r="K8647" s="89"/>
      <c r="L8647" s="91" t="s">
        <v>6503</v>
      </c>
      <c r="M8647" s="84">
        <v>2019</v>
      </c>
      <c r="N8647" s="93" t="s">
        <v>4044</v>
      </c>
      <c r="O8647" s="86"/>
      <c r="P8647" s="86"/>
      <c r="Q8647" s="86" t="s">
        <v>449</v>
      </c>
      <c r="R8647" s="86" t="s">
        <v>263</v>
      </c>
      <c r="S8647" s="96"/>
      <c r="T8647" s="96"/>
      <c r="U8647" s="91"/>
      <c r="V8647" s="91"/>
      <c r="W8647" s="91" t="s">
        <v>281</v>
      </c>
      <c r="X8647" s="98" t="s">
        <v>21862</v>
      </c>
      <c r="Y8647" s="86" t="s">
        <v>850</v>
      </c>
      <c r="Z8647" s="86" t="s">
        <v>476</v>
      </c>
      <c r="AA8647" s="86" t="s">
        <v>6501</v>
      </c>
      <c r="AB8647" s="86" t="s">
        <v>478</v>
      </c>
      <c r="AC8647" s="100">
        <v>37.4</v>
      </c>
      <c r="AD8647" s="100">
        <v>31.8</v>
      </c>
      <c r="AE8647" s="102" t="s">
        <v>6502</v>
      </c>
      <c r="AF8647" s="86" t="s">
        <v>546</v>
      </c>
      <c r="AG8647" s="103">
        <f>Table1[[#This Row],['# Books]]*Table1[[#This Row],[QTY]]</f>
        <v>0</v>
      </c>
      <c r="AH8647" s="104">
        <f>Table1[[#This Row],[S&amp;L Price]]*Table1[[#This Row],[QTY]]</f>
        <v>0</v>
      </c>
    </row>
    <row r="8648" spans="1:34" ht="18" customHeight="1" x14ac:dyDescent="0.25">
      <c r="A8648" s="83"/>
      <c r="B8648" s="83"/>
      <c r="C8648" s="84"/>
      <c r="D8648" s="84"/>
      <c r="E8648" s="84">
        <v>127</v>
      </c>
      <c r="F8648" s="86" t="s">
        <v>6496</v>
      </c>
      <c r="G8648" s="115">
        <v>1</v>
      </c>
      <c r="H8648" s="88" t="s">
        <v>6504</v>
      </c>
      <c r="I8648" s="88" t="s">
        <v>634</v>
      </c>
      <c r="J8648" s="88" t="s">
        <v>126</v>
      </c>
      <c r="K8648" s="89"/>
      <c r="L8648" s="91" t="s">
        <v>6505</v>
      </c>
      <c r="M8648" s="84">
        <v>2019</v>
      </c>
      <c r="N8648" s="93" t="s">
        <v>4044</v>
      </c>
      <c r="O8648" s="86" t="s">
        <v>183</v>
      </c>
      <c r="P8648" s="86" t="s">
        <v>326</v>
      </c>
      <c r="Q8648" s="86" t="s">
        <v>449</v>
      </c>
      <c r="R8648" s="86" t="s">
        <v>263</v>
      </c>
      <c r="S8648" s="96"/>
      <c r="T8648" s="96"/>
      <c r="U8648" s="91"/>
      <c r="V8648" s="91"/>
      <c r="W8648" s="91" t="s">
        <v>281</v>
      </c>
      <c r="X8648" s="98"/>
      <c r="Y8648" s="86" t="s">
        <v>850</v>
      </c>
      <c r="Z8648" s="86" t="s">
        <v>476</v>
      </c>
      <c r="AA8648" s="86" t="s">
        <v>6506</v>
      </c>
      <c r="AB8648" s="86" t="s">
        <v>478</v>
      </c>
      <c r="AC8648" s="100">
        <v>37.4</v>
      </c>
      <c r="AD8648" s="100">
        <v>31.8</v>
      </c>
      <c r="AE8648" s="102" t="s">
        <v>6507</v>
      </c>
      <c r="AF8648" s="86" t="s">
        <v>546</v>
      </c>
      <c r="AG8648" s="103">
        <f>Table1[[#This Row],['# Books]]*Table1[[#This Row],[QTY]]</f>
        <v>0</v>
      </c>
      <c r="AH8648" s="104">
        <f>Table1[[#This Row],[S&amp;L Price]]*Table1[[#This Row],[QTY]]</f>
        <v>0</v>
      </c>
    </row>
    <row r="8649" spans="1:34" ht="18" hidden="1" customHeight="1" x14ac:dyDescent="0.25">
      <c r="A8649" s="83"/>
      <c r="B8649" s="83"/>
      <c r="C8649" s="84"/>
      <c r="D8649" s="84"/>
      <c r="E8649" s="84">
        <v>127</v>
      </c>
      <c r="F8649" s="86" t="s">
        <v>6496</v>
      </c>
      <c r="G8649" s="115">
        <v>1</v>
      </c>
      <c r="H8649" s="88" t="s">
        <v>6504</v>
      </c>
      <c r="I8649" s="88" t="s">
        <v>634</v>
      </c>
      <c r="J8649" s="88" t="s">
        <v>328</v>
      </c>
      <c r="K8649" s="89"/>
      <c r="L8649" s="91" t="s">
        <v>6508</v>
      </c>
      <c r="M8649" s="84">
        <v>2019</v>
      </c>
      <c r="N8649" s="93" t="s">
        <v>4044</v>
      </c>
      <c r="O8649" s="86"/>
      <c r="P8649" s="86"/>
      <c r="Q8649" s="86" t="s">
        <v>449</v>
      </c>
      <c r="R8649" s="86" t="s">
        <v>263</v>
      </c>
      <c r="S8649" s="96"/>
      <c r="T8649" s="96"/>
      <c r="U8649" s="91"/>
      <c r="V8649" s="91"/>
      <c r="W8649" s="91" t="s">
        <v>281</v>
      </c>
      <c r="X8649" s="98"/>
      <c r="Y8649" s="86" t="s">
        <v>850</v>
      </c>
      <c r="Z8649" s="86" t="s">
        <v>476</v>
      </c>
      <c r="AA8649" s="86" t="s">
        <v>6506</v>
      </c>
      <c r="AB8649" s="86" t="s">
        <v>478</v>
      </c>
      <c r="AC8649" s="100">
        <v>37.4</v>
      </c>
      <c r="AD8649" s="100">
        <v>31.8</v>
      </c>
      <c r="AE8649" s="102" t="s">
        <v>6507</v>
      </c>
      <c r="AF8649" s="86" t="s">
        <v>546</v>
      </c>
      <c r="AG8649" s="103">
        <f>Table1[[#This Row],['# Books]]*Table1[[#This Row],[QTY]]</f>
        <v>0</v>
      </c>
      <c r="AH8649" s="104">
        <f>Table1[[#This Row],[S&amp;L Price]]*Table1[[#This Row],[QTY]]</f>
        <v>0</v>
      </c>
    </row>
    <row r="8650" spans="1:34" ht="18" customHeight="1" x14ac:dyDescent="0.25">
      <c r="A8650" s="83"/>
      <c r="B8650" s="83"/>
      <c r="C8650" s="84"/>
      <c r="D8650" s="84"/>
      <c r="E8650" s="84">
        <v>127</v>
      </c>
      <c r="F8650" s="86" t="s">
        <v>6496</v>
      </c>
      <c r="G8650" s="115">
        <v>1</v>
      </c>
      <c r="H8650" s="88" t="s">
        <v>6509</v>
      </c>
      <c r="I8650" s="88" t="s">
        <v>634</v>
      </c>
      <c r="J8650" s="88" t="s">
        <v>126</v>
      </c>
      <c r="K8650" s="89"/>
      <c r="L8650" s="91" t="s">
        <v>6510</v>
      </c>
      <c r="M8650" s="84">
        <v>2019</v>
      </c>
      <c r="N8650" s="93" t="s">
        <v>4044</v>
      </c>
      <c r="O8650" s="86" t="s">
        <v>183</v>
      </c>
      <c r="P8650" s="86" t="s">
        <v>326</v>
      </c>
      <c r="Q8650" s="86" t="s">
        <v>449</v>
      </c>
      <c r="R8650" s="86" t="s">
        <v>996</v>
      </c>
      <c r="S8650" s="96"/>
      <c r="T8650" s="96"/>
      <c r="U8650" s="91"/>
      <c r="V8650" s="91"/>
      <c r="W8650" s="91" t="s">
        <v>281</v>
      </c>
      <c r="X8650" s="98" t="s">
        <v>21833</v>
      </c>
      <c r="Y8650" s="86" t="s">
        <v>850</v>
      </c>
      <c r="Z8650" s="86" t="s">
        <v>476</v>
      </c>
      <c r="AA8650" s="86" t="s">
        <v>6511</v>
      </c>
      <c r="AB8650" s="86" t="s">
        <v>478</v>
      </c>
      <c r="AC8650" s="100">
        <v>37.4</v>
      </c>
      <c r="AD8650" s="100">
        <v>31.8</v>
      </c>
      <c r="AE8650" s="102" t="s">
        <v>6512</v>
      </c>
      <c r="AF8650" s="86" t="s">
        <v>546</v>
      </c>
      <c r="AG8650" s="103">
        <f>Table1[[#This Row],['# Books]]*Table1[[#This Row],[QTY]]</f>
        <v>0</v>
      </c>
      <c r="AH8650" s="104">
        <f>Table1[[#This Row],[S&amp;L Price]]*Table1[[#This Row],[QTY]]</f>
        <v>0</v>
      </c>
    </row>
    <row r="8651" spans="1:34" ht="18" hidden="1" customHeight="1" x14ac:dyDescent="0.25">
      <c r="A8651" s="83"/>
      <c r="B8651" s="83"/>
      <c r="C8651" s="84"/>
      <c r="D8651" s="84"/>
      <c r="E8651" s="84">
        <v>127</v>
      </c>
      <c r="F8651" s="86" t="s">
        <v>6496</v>
      </c>
      <c r="G8651" s="115">
        <v>1</v>
      </c>
      <c r="H8651" s="88" t="s">
        <v>6509</v>
      </c>
      <c r="I8651" s="88" t="s">
        <v>634</v>
      </c>
      <c r="J8651" s="88" t="s">
        <v>328</v>
      </c>
      <c r="K8651" s="89"/>
      <c r="L8651" s="91" t="s">
        <v>6513</v>
      </c>
      <c r="M8651" s="84">
        <v>2019</v>
      </c>
      <c r="N8651" s="93" t="s">
        <v>4044</v>
      </c>
      <c r="O8651" s="86"/>
      <c r="P8651" s="86"/>
      <c r="Q8651" s="86" t="s">
        <v>449</v>
      </c>
      <c r="R8651" s="86" t="s">
        <v>996</v>
      </c>
      <c r="S8651" s="96"/>
      <c r="T8651" s="96"/>
      <c r="U8651" s="91"/>
      <c r="V8651" s="91"/>
      <c r="W8651" s="91" t="s">
        <v>281</v>
      </c>
      <c r="X8651" s="98" t="s">
        <v>21833</v>
      </c>
      <c r="Y8651" s="86" t="s">
        <v>850</v>
      </c>
      <c r="Z8651" s="86" t="s">
        <v>476</v>
      </c>
      <c r="AA8651" s="86" t="s">
        <v>6511</v>
      </c>
      <c r="AB8651" s="86" t="s">
        <v>478</v>
      </c>
      <c r="AC8651" s="100">
        <v>37.4</v>
      </c>
      <c r="AD8651" s="100">
        <v>31.8</v>
      </c>
      <c r="AE8651" s="102" t="s">
        <v>6512</v>
      </c>
      <c r="AF8651" s="86" t="s">
        <v>546</v>
      </c>
      <c r="AG8651" s="103">
        <f>Table1[[#This Row],['# Books]]*Table1[[#This Row],[QTY]]</f>
        <v>0</v>
      </c>
      <c r="AH8651" s="104">
        <f>Table1[[#This Row],[S&amp;L Price]]*Table1[[#This Row],[QTY]]</f>
        <v>0</v>
      </c>
    </row>
    <row r="8652" spans="1:34" ht="18" customHeight="1" x14ac:dyDescent="0.25">
      <c r="A8652" s="83"/>
      <c r="B8652" s="83"/>
      <c r="C8652" s="84"/>
      <c r="D8652" s="84"/>
      <c r="E8652" s="84">
        <v>127</v>
      </c>
      <c r="F8652" s="86" t="s">
        <v>6496</v>
      </c>
      <c r="G8652" s="115">
        <v>1</v>
      </c>
      <c r="H8652" s="88" t="s">
        <v>6514</v>
      </c>
      <c r="I8652" s="88" t="s">
        <v>634</v>
      </c>
      <c r="J8652" s="88" t="s">
        <v>126</v>
      </c>
      <c r="K8652" s="89"/>
      <c r="L8652" s="91" t="s">
        <v>6515</v>
      </c>
      <c r="M8652" s="84">
        <v>2019</v>
      </c>
      <c r="N8652" s="93" t="s">
        <v>4044</v>
      </c>
      <c r="O8652" s="86" t="s">
        <v>183</v>
      </c>
      <c r="P8652" s="86" t="s">
        <v>326</v>
      </c>
      <c r="Q8652" s="86" t="s">
        <v>449</v>
      </c>
      <c r="R8652" s="86" t="s">
        <v>996</v>
      </c>
      <c r="S8652" s="96"/>
      <c r="T8652" s="96"/>
      <c r="U8652" s="91"/>
      <c r="V8652" s="91"/>
      <c r="W8652" s="91" t="s">
        <v>281</v>
      </c>
      <c r="X8652" s="98"/>
      <c r="Y8652" s="86" t="s">
        <v>850</v>
      </c>
      <c r="Z8652" s="86" t="s">
        <v>476</v>
      </c>
      <c r="AA8652" s="86" t="s">
        <v>6516</v>
      </c>
      <c r="AB8652" s="86" t="s">
        <v>478</v>
      </c>
      <c r="AC8652" s="100">
        <v>37.4</v>
      </c>
      <c r="AD8652" s="100">
        <v>31.8</v>
      </c>
      <c r="AE8652" s="102" t="s">
        <v>6502</v>
      </c>
      <c r="AF8652" s="86" t="s">
        <v>546</v>
      </c>
      <c r="AG8652" s="103">
        <f>Table1[[#This Row],['# Books]]*Table1[[#This Row],[QTY]]</f>
        <v>0</v>
      </c>
      <c r="AH8652" s="104">
        <f>Table1[[#This Row],[S&amp;L Price]]*Table1[[#This Row],[QTY]]</f>
        <v>0</v>
      </c>
    </row>
    <row r="8653" spans="1:34" ht="18" hidden="1" customHeight="1" x14ac:dyDescent="0.25">
      <c r="A8653" s="83"/>
      <c r="B8653" s="83"/>
      <c r="C8653" s="84"/>
      <c r="D8653" s="84"/>
      <c r="E8653" s="84">
        <v>127</v>
      </c>
      <c r="F8653" s="86" t="s">
        <v>6496</v>
      </c>
      <c r="G8653" s="115">
        <v>1</v>
      </c>
      <c r="H8653" s="88" t="s">
        <v>6514</v>
      </c>
      <c r="I8653" s="88" t="s">
        <v>634</v>
      </c>
      <c r="J8653" s="88" t="s">
        <v>328</v>
      </c>
      <c r="K8653" s="89"/>
      <c r="L8653" s="91" t="s">
        <v>6517</v>
      </c>
      <c r="M8653" s="84">
        <v>2019</v>
      </c>
      <c r="N8653" s="93" t="s">
        <v>4044</v>
      </c>
      <c r="O8653" s="86"/>
      <c r="P8653" s="86"/>
      <c r="Q8653" s="86" t="s">
        <v>449</v>
      </c>
      <c r="R8653" s="86" t="s">
        <v>996</v>
      </c>
      <c r="S8653" s="96"/>
      <c r="T8653" s="96"/>
      <c r="U8653" s="91"/>
      <c r="V8653" s="91"/>
      <c r="W8653" s="91" t="s">
        <v>281</v>
      </c>
      <c r="X8653" s="98"/>
      <c r="Y8653" s="86" t="s">
        <v>850</v>
      </c>
      <c r="Z8653" s="86" t="s">
        <v>476</v>
      </c>
      <c r="AA8653" s="86" t="s">
        <v>6516</v>
      </c>
      <c r="AB8653" s="86" t="s">
        <v>478</v>
      </c>
      <c r="AC8653" s="100">
        <v>37.4</v>
      </c>
      <c r="AD8653" s="100">
        <v>31.8</v>
      </c>
      <c r="AE8653" s="102" t="s">
        <v>6502</v>
      </c>
      <c r="AF8653" s="86" t="s">
        <v>546</v>
      </c>
      <c r="AG8653" s="103">
        <f>Table1[[#This Row],['# Books]]*Table1[[#This Row],[QTY]]</f>
        <v>0</v>
      </c>
      <c r="AH8653" s="104">
        <f>Table1[[#This Row],[S&amp;L Price]]*Table1[[#This Row],[QTY]]</f>
        <v>0</v>
      </c>
    </row>
    <row r="8654" spans="1:34" ht="18" hidden="1" customHeight="1" x14ac:dyDescent="0.25">
      <c r="A8654" s="83"/>
      <c r="B8654" s="83"/>
      <c r="C8654" s="84"/>
      <c r="D8654" s="84"/>
      <c r="E8654" s="84">
        <v>128</v>
      </c>
      <c r="F8654" s="86" t="s">
        <v>15830</v>
      </c>
      <c r="G8654" s="115">
        <v>4</v>
      </c>
      <c r="H8654" s="88" t="s">
        <v>15830</v>
      </c>
      <c r="I8654" s="88" t="s">
        <v>634</v>
      </c>
      <c r="J8654" s="88" t="s">
        <v>125</v>
      </c>
      <c r="K8654" s="89"/>
      <c r="L8654" s="91" t="s">
        <v>15831</v>
      </c>
      <c r="M8654" s="84">
        <v>2017</v>
      </c>
      <c r="N8654" s="93" t="s">
        <v>1805</v>
      </c>
      <c r="O8654" s="86" t="s">
        <v>183</v>
      </c>
      <c r="P8654" s="86" t="s">
        <v>326</v>
      </c>
      <c r="Q8654" s="86"/>
      <c r="R8654" s="86"/>
      <c r="S8654" s="96"/>
      <c r="T8654" s="96"/>
      <c r="U8654" s="91"/>
      <c r="V8654" s="91"/>
      <c r="W8654" s="91"/>
      <c r="X8654" s="98"/>
      <c r="Y8654" s="86" t="s">
        <v>850</v>
      </c>
      <c r="Z8654" s="86" t="s">
        <v>477</v>
      </c>
      <c r="AA8654" s="86" t="s">
        <v>15832</v>
      </c>
      <c r="AB8654" s="86" t="s">
        <v>478</v>
      </c>
      <c r="AC8654" s="100">
        <v>184</v>
      </c>
      <c r="AD8654" s="100">
        <v>156.4</v>
      </c>
      <c r="AE8654" s="102"/>
      <c r="AF8654" s="86" t="s">
        <v>550</v>
      </c>
      <c r="AG8654" s="103">
        <f>Table1[[#This Row],['# Books]]*Table1[[#This Row],[QTY]]</f>
        <v>0</v>
      </c>
      <c r="AH8654" s="104">
        <f>Table1[[#This Row],[S&amp;L Price]]*Table1[[#This Row],[QTY]]</f>
        <v>0</v>
      </c>
    </row>
    <row r="8655" spans="1:34" ht="18" customHeight="1" x14ac:dyDescent="0.25">
      <c r="A8655" s="83"/>
      <c r="B8655" s="83"/>
      <c r="C8655" s="84"/>
      <c r="D8655" s="84"/>
      <c r="E8655" s="84">
        <v>128</v>
      </c>
      <c r="F8655" s="86" t="s">
        <v>15830</v>
      </c>
      <c r="G8655" s="115">
        <v>1</v>
      </c>
      <c r="H8655" s="88" t="s">
        <v>15833</v>
      </c>
      <c r="I8655" s="88" t="s">
        <v>634</v>
      </c>
      <c r="J8655" s="88" t="s">
        <v>126</v>
      </c>
      <c r="K8655" s="89"/>
      <c r="L8655" s="91" t="s">
        <v>15834</v>
      </c>
      <c r="M8655" s="84">
        <v>2017</v>
      </c>
      <c r="N8655" s="93" t="s">
        <v>1805</v>
      </c>
      <c r="O8655" s="86" t="s">
        <v>183</v>
      </c>
      <c r="P8655" s="86" t="s">
        <v>326</v>
      </c>
      <c r="Q8655" s="86" t="s">
        <v>449</v>
      </c>
      <c r="R8655" s="86" t="s">
        <v>15733</v>
      </c>
      <c r="S8655" s="96"/>
      <c r="T8655" s="96"/>
      <c r="U8655" s="91"/>
      <c r="V8655" s="91"/>
      <c r="W8655" s="91" t="s">
        <v>281</v>
      </c>
      <c r="X8655" s="98"/>
      <c r="Y8655" s="86" t="s">
        <v>850</v>
      </c>
      <c r="Z8655" s="86" t="s">
        <v>477</v>
      </c>
      <c r="AA8655" s="86" t="s">
        <v>15835</v>
      </c>
      <c r="AB8655" s="86" t="s">
        <v>478</v>
      </c>
      <c r="AC8655" s="100">
        <v>46</v>
      </c>
      <c r="AD8655" s="100">
        <v>39.1</v>
      </c>
      <c r="AE8655" s="102" t="s">
        <v>15836</v>
      </c>
      <c r="AF8655" s="86" t="s">
        <v>550</v>
      </c>
      <c r="AG8655" s="103">
        <f>Table1[[#This Row],['# Books]]*Table1[[#This Row],[QTY]]</f>
        <v>0</v>
      </c>
      <c r="AH8655" s="104">
        <f>Table1[[#This Row],[S&amp;L Price]]*Table1[[#This Row],[QTY]]</f>
        <v>0</v>
      </c>
    </row>
    <row r="8656" spans="1:34" ht="18" hidden="1" customHeight="1" x14ac:dyDescent="0.25">
      <c r="A8656" s="83"/>
      <c r="B8656" s="83"/>
      <c r="C8656" s="84"/>
      <c r="D8656" s="84"/>
      <c r="E8656" s="84">
        <v>128</v>
      </c>
      <c r="F8656" s="86" t="s">
        <v>15830</v>
      </c>
      <c r="G8656" s="115">
        <v>1</v>
      </c>
      <c r="H8656" s="88" t="s">
        <v>15833</v>
      </c>
      <c r="I8656" s="88" t="s">
        <v>634</v>
      </c>
      <c r="J8656" s="88" t="s">
        <v>328</v>
      </c>
      <c r="K8656" s="89"/>
      <c r="L8656" s="91" t="s">
        <v>15837</v>
      </c>
      <c r="M8656" s="84">
        <v>2017</v>
      </c>
      <c r="N8656" s="93" t="s">
        <v>1805</v>
      </c>
      <c r="O8656" s="86"/>
      <c r="P8656" s="86"/>
      <c r="Q8656" s="86" t="s">
        <v>449</v>
      </c>
      <c r="R8656" s="86" t="s">
        <v>15733</v>
      </c>
      <c r="S8656" s="96"/>
      <c r="T8656" s="96"/>
      <c r="U8656" s="91"/>
      <c r="V8656" s="91"/>
      <c r="W8656" s="91" t="s">
        <v>281</v>
      </c>
      <c r="X8656" s="98"/>
      <c r="Y8656" s="86" t="s">
        <v>850</v>
      </c>
      <c r="Z8656" s="86" t="s">
        <v>477</v>
      </c>
      <c r="AA8656" s="86" t="s">
        <v>15835</v>
      </c>
      <c r="AB8656" s="86" t="s">
        <v>478</v>
      </c>
      <c r="AC8656" s="100">
        <v>46</v>
      </c>
      <c r="AD8656" s="100">
        <v>39.1</v>
      </c>
      <c r="AE8656" s="102" t="s">
        <v>15836</v>
      </c>
      <c r="AF8656" s="86" t="s">
        <v>550</v>
      </c>
      <c r="AG8656" s="103">
        <f>Table1[[#This Row],['# Books]]*Table1[[#This Row],[QTY]]</f>
        <v>0</v>
      </c>
      <c r="AH8656" s="104">
        <f>Table1[[#This Row],[S&amp;L Price]]*Table1[[#This Row],[QTY]]</f>
        <v>0</v>
      </c>
    </row>
    <row r="8657" spans="1:34" ht="18" customHeight="1" x14ac:dyDescent="0.25">
      <c r="A8657" s="83"/>
      <c r="B8657" s="83"/>
      <c r="C8657" s="84"/>
      <c r="D8657" s="84"/>
      <c r="E8657" s="84">
        <v>128</v>
      </c>
      <c r="F8657" s="86" t="s">
        <v>15830</v>
      </c>
      <c r="G8657" s="115">
        <v>1</v>
      </c>
      <c r="H8657" s="88" t="s">
        <v>21467</v>
      </c>
      <c r="I8657" s="88" t="s">
        <v>634</v>
      </c>
      <c r="J8657" s="88" t="s">
        <v>126</v>
      </c>
      <c r="K8657" s="89"/>
      <c r="L8657" s="91" t="s">
        <v>15838</v>
      </c>
      <c r="M8657" s="84">
        <v>2017</v>
      </c>
      <c r="N8657" s="93" t="s">
        <v>1805</v>
      </c>
      <c r="O8657" s="86" t="s">
        <v>183</v>
      </c>
      <c r="P8657" s="86" t="s">
        <v>326</v>
      </c>
      <c r="Q8657" s="86" t="s">
        <v>449</v>
      </c>
      <c r="R8657" s="86" t="s">
        <v>15776</v>
      </c>
      <c r="S8657" s="96"/>
      <c r="T8657" s="96"/>
      <c r="U8657" s="91"/>
      <c r="V8657" s="91"/>
      <c r="W8657" s="91" t="s">
        <v>281</v>
      </c>
      <c r="X8657" s="98"/>
      <c r="Y8657" s="86" t="s">
        <v>850</v>
      </c>
      <c r="Z8657" s="86" t="s">
        <v>477</v>
      </c>
      <c r="AA8657" s="86" t="s">
        <v>21468</v>
      </c>
      <c r="AB8657" s="86" t="s">
        <v>478</v>
      </c>
      <c r="AC8657" s="100">
        <v>46</v>
      </c>
      <c r="AD8657" s="100">
        <v>39.1</v>
      </c>
      <c r="AE8657" s="102" t="s">
        <v>15839</v>
      </c>
      <c r="AF8657" s="86" t="s">
        <v>550</v>
      </c>
      <c r="AG8657" s="103">
        <f>Table1[[#This Row],['# Books]]*Table1[[#This Row],[QTY]]</f>
        <v>0</v>
      </c>
      <c r="AH8657" s="104">
        <f>Table1[[#This Row],[S&amp;L Price]]*Table1[[#This Row],[QTY]]</f>
        <v>0</v>
      </c>
    </row>
    <row r="8658" spans="1:34" ht="18" hidden="1" customHeight="1" x14ac:dyDescent="0.25">
      <c r="A8658" s="83"/>
      <c r="B8658" s="83"/>
      <c r="C8658" s="84"/>
      <c r="D8658" s="84"/>
      <c r="E8658" s="84">
        <v>128</v>
      </c>
      <c r="F8658" s="86" t="s">
        <v>15830</v>
      </c>
      <c r="G8658" s="115">
        <v>1</v>
      </c>
      <c r="H8658" s="88" t="s">
        <v>21467</v>
      </c>
      <c r="I8658" s="88" t="s">
        <v>634</v>
      </c>
      <c r="J8658" s="88" t="s">
        <v>328</v>
      </c>
      <c r="K8658" s="89"/>
      <c r="L8658" s="91" t="s">
        <v>15840</v>
      </c>
      <c r="M8658" s="84">
        <v>2017</v>
      </c>
      <c r="N8658" s="93" t="s">
        <v>1805</v>
      </c>
      <c r="O8658" s="86"/>
      <c r="P8658" s="86"/>
      <c r="Q8658" s="86" t="s">
        <v>449</v>
      </c>
      <c r="R8658" s="86" t="s">
        <v>15776</v>
      </c>
      <c r="S8658" s="96"/>
      <c r="T8658" s="96"/>
      <c r="U8658" s="91"/>
      <c r="V8658" s="91"/>
      <c r="W8658" s="91" t="s">
        <v>281</v>
      </c>
      <c r="X8658" s="98"/>
      <c r="Y8658" s="86" t="s">
        <v>850</v>
      </c>
      <c r="Z8658" s="86" t="s">
        <v>477</v>
      </c>
      <c r="AA8658" s="86" t="s">
        <v>21468</v>
      </c>
      <c r="AB8658" s="86" t="s">
        <v>478</v>
      </c>
      <c r="AC8658" s="100">
        <v>46</v>
      </c>
      <c r="AD8658" s="100">
        <v>39.1</v>
      </c>
      <c r="AE8658" s="102" t="s">
        <v>15839</v>
      </c>
      <c r="AF8658" s="86" t="s">
        <v>550</v>
      </c>
      <c r="AG8658" s="103">
        <f>Table1[[#This Row],['# Books]]*Table1[[#This Row],[QTY]]</f>
        <v>0</v>
      </c>
      <c r="AH8658" s="104">
        <f>Table1[[#This Row],[S&amp;L Price]]*Table1[[#This Row],[QTY]]</f>
        <v>0</v>
      </c>
    </row>
    <row r="8659" spans="1:34" ht="18" customHeight="1" x14ac:dyDescent="0.25">
      <c r="A8659" s="83"/>
      <c r="B8659" s="83"/>
      <c r="C8659" s="84"/>
      <c r="D8659" s="84"/>
      <c r="E8659" s="84">
        <v>128</v>
      </c>
      <c r="F8659" s="86" t="s">
        <v>15830</v>
      </c>
      <c r="G8659" s="115">
        <v>1</v>
      </c>
      <c r="H8659" s="88" t="s">
        <v>15841</v>
      </c>
      <c r="I8659" s="88" t="s">
        <v>634</v>
      </c>
      <c r="J8659" s="88" t="s">
        <v>126</v>
      </c>
      <c r="K8659" s="89"/>
      <c r="L8659" s="91" t="s">
        <v>15842</v>
      </c>
      <c r="M8659" s="84">
        <v>2017</v>
      </c>
      <c r="N8659" s="93" t="s">
        <v>1805</v>
      </c>
      <c r="O8659" s="86" t="s">
        <v>183</v>
      </c>
      <c r="P8659" s="86" t="s">
        <v>326</v>
      </c>
      <c r="Q8659" s="86" t="s">
        <v>449</v>
      </c>
      <c r="R8659" s="86" t="s">
        <v>15843</v>
      </c>
      <c r="S8659" s="96"/>
      <c r="T8659" s="96"/>
      <c r="U8659" s="91"/>
      <c r="V8659" s="91"/>
      <c r="W8659" s="91" t="s">
        <v>281</v>
      </c>
      <c r="X8659" s="98"/>
      <c r="Y8659" s="86" t="s">
        <v>850</v>
      </c>
      <c r="Z8659" s="86" t="s">
        <v>477</v>
      </c>
      <c r="AA8659" s="86" t="s">
        <v>15844</v>
      </c>
      <c r="AB8659" s="86" t="s">
        <v>478</v>
      </c>
      <c r="AC8659" s="100">
        <v>46</v>
      </c>
      <c r="AD8659" s="100">
        <v>39.1</v>
      </c>
      <c r="AE8659" s="102" t="s">
        <v>899</v>
      </c>
      <c r="AF8659" s="86" t="s">
        <v>550</v>
      </c>
      <c r="AG8659" s="103">
        <f>Table1[[#This Row],['# Books]]*Table1[[#This Row],[QTY]]</f>
        <v>0</v>
      </c>
      <c r="AH8659" s="104">
        <f>Table1[[#This Row],[S&amp;L Price]]*Table1[[#This Row],[QTY]]</f>
        <v>0</v>
      </c>
    </row>
    <row r="8660" spans="1:34" ht="18" hidden="1" customHeight="1" x14ac:dyDescent="0.25">
      <c r="A8660" s="83"/>
      <c r="B8660" s="83"/>
      <c r="C8660" s="84"/>
      <c r="D8660" s="84"/>
      <c r="E8660" s="84">
        <v>128</v>
      </c>
      <c r="F8660" s="86" t="s">
        <v>15830</v>
      </c>
      <c r="G8660" s="115">
        <v>1</v>
      </c>
      <c r="H8660" s="88" t="s">
        <v>15841</v>
      </c>
      <c r="I8660" s="88" t="s">
        <v>634</v>
      </c>
      <c r="J8660" s="88" t="s">
        <v>328</v>
      </c>
      <c r="K8660" s="89"/>
      <c r="L8660" s="91" t="s">
        <v>15845</v>
      </c>
      <c r="M8660" s="84">
        <v>2017</v>
      </c>
      <c r="N8660" s="93" t="s">
        <v>1805</v>
      </c>
      <c r="O8660" s="86"/>
      <c r="P8660" s="86"/>
      <c r="Q8660" s="86" t="s">
        <v>449</v>
      </c>
      <c r="R8660" s="86" t="s">
        <v>15843</v>
      </c>
      <c r="S8660" s="96"/>
      <c r="T8660" s="96"/>
      <c r="U8660" s="91"/>
      <c r="V8660" s="91"/>
      <c r="W8660" s="91" t="s">
        <v>281</v>
      </c>
      <c r="X8660" s="98"/>
      <c r="Y8660" s="86" t="s">
        <v>850</v>
      </c>
      <c r="Z8660" s="86" t="s">
        <v>477</v>
      </c>
      <c r="AA8660" s="86" t="s">
        <v>15844</v>
      </c>
      <c r="AB8660" s="86" t="s">
        <v>478</v>
      </c>
      <c r="AC8660" s="100">
        <v>46</v>
      </c>
      <c r="AD8660" s="100">
        <v>39.1</v>
      </c>
      <c r="AE8660" s="102" t="s">
        <v>899</v>
      </c>
      <c r="AF8660" s="86" t="s">
        <v>550</v>
      </c>
      <c r="AG8660" s="103">
        <f>Table1[[#This Row],['# Books]]*Table1[[#This Row],[QTY]]</f>
        <v>0</v>
      </c>
      <c r="AH8660" s="104">
        <f>Table1[[#This Row],[S&amp;L Price]]*Table1[[#This Row],[QTY]]</f>
        <v>0</v>
      </c>
    </row>
    <row r="8661" spans="1:34" ht="18" customHeight="1" x14ac:dyDescent="0.25">
      <c r="A8661" s="83"/>
      <c r="B8661" s="83"/>
      <c r="C8661" s="84"/>
      <c r="D8661" s="84"/>
      <c r="E8661" s="84">
        <v>128</v>
      </c>
      <c r="F8661" s="86" t="s">
        <v>15830</v>
      </c>
      <c r="G8661" s="115">
        <v>1</v>
      </c>
      <c r="H8661" s="88" t="s">
        <v>15846</v>
      </c>
      <c r="I8661" s="88" t="s">
        <v>634</v>
      </c>
      <c r="J8661" s="88" t="s">
        <v>126</v>
      </c>
      <c r="K8661" s="89"/>
      <c r="L8661" s="91" t="s">
        <v>15847</v>
      </c>
      <c r="M8661" s="84">
        <v>2017</v>
      </c>
      <c r="N8661" s="93" t="s">
        <v>1805</v>
      </c>
      <c r="O8661" s="86" t="s">
        <v>183</v>
      </c>
      <c r="P8661" s="86" t="s">
        <v>326</v>
      </c>
      <c r="Q8661" s="86" t="s">
        <v>449</v>
      </c>
      <c r="R8661" s="86" t="s">
        <v>15848</v>
      </c>
      <c r="S8661" s="96"/>
      <c r="T8661" s="96"/>
      <c r="U8661" s="91"/>
      <c r="V8661" s="91"/>
      <c r="W8661" s="91" t="s">
        <v>281</v>
      </c>
      <c r="X8661" s="98"/>
      <c r="Y8661" s="86" t="s">
        <v>850</v>
      </c>
      <c r="Z8661" s="86" t="s">
        <v>477</v>
      </c>
      <c r="AA8661" s="86" t="s">
        <v>15849</v>
      </c>
      <c r="AB8661" s="86" t="s">
        <v>478</v>
      </c>
      <c r="AC8661" s="100">
        <v>46</v>
      </c>
      <c r="AD8661" s="100">
        <v>39.1</v>
      </c>
      <c r="AE8661" s="102" t="s">
        <v>15850</v>
      </c>
      <c r="AF8661" s="86" t="s">
        <v>550</v>
      </c>
      <c r="AG8661" s="103">
        <f>Table1[[#This Row],['# Books]]*Table1[[#This Row],[QTY]]</f>
        <v>0</v>
      </c>
      <c r="AH8661" s="104">
        <f>Table1[[#This Row],[S&amp;L Price]]*Table1[[#This Row],[QTY]]</f>
        <v>0</v>
      </c>
    </row>
    <row r="8662" spans="1:34" ht="18" hidden="1" customHeight="1" x14ac:dyDescent="0.25">
      <c r="A8662" s="83"/>
      <c r="B8662" s="83"/>
      <c r="C8662" s="84"/>
      <c r="D8662" s="84"/>
      <c r="E8662" s="84">
        <v>128</v>
      </c>
      <c r="F8662" s="86" t="s">
        <v>15830</v>
      </c>
      <c r="G8662" s="115">
        <v>1</v>
      </c>
      <c r="H8662" s="88" t="s">
        <v>15846</v>
      </c>
      <c r="I8662" s="88" t="s">
        <v>634</v>
      </c>
      <c r="J8662" s="88" t="s">
        <v>328</v>
      </c>
      <c r="K8662" s="89"/>
      <c r="L8662" s="91" t="s">
        <v>15851</v>
      </c>
      <c r="M8662" s="84">
        <v>2017</v>
      </c>
      <c r="N8662" s="93" t="s">
        <v>1805</v>
      </c>
      <c r="O8662" s="86"/>
      <c r="P8662" s="86"/>
      <c r="Q8662" s="86" t="s">
        <v>449</v>
      </c>
      <c r="R8662" s="86" t="s">
        <v>15848</v>
      </c>
      <c r="S8662" s="96"/>
      <c r="T8662" s="96"/>
      <c r="U8662" s="91"/>
      <c r="V8662" s="91"/>
      <c r="W8662" s="91" t="s">
        <v>281</v>
      </c>
      <c r="X8662" s="98"/>
      <c r="Y8662" s="86" t="s">
        <v>850</v>
      </c>
      <c r="Z8662" s="86" t="s">
        <v>477</v>
      </c>
      <c r="AA8662" s="86" t="s">
        <v>15849</v>
      </c>
      <c r="AB8662" s="86" t="s">
        <v>478</v>
      </c>
      <c r="AC8662" s="100">
        <v>46</v>
      </c>
      <c r="AD8662" s="100">
        <v>39.1</v>
      </c>
      <c r="AE8662" s="102" t="s">
        <v>15850</v>
      </c>
      <c r="AF8662" s="86" t="s">
        <v>550</v>
      </c>
      <c r="AG8662" s="103">
        <f>Table1[[#This Row],['# Books]]*Table1[[#This Row],[QTY]]</f>
        <v>0</v>
      </c>
      <c r="AH8662" s="104">
        <f>Table1[[#This Row],[S&amp;L Price]]*Table1[[#This Row],[QTY]]</f>
        <v>0</v>
      </c>
    </row>
    <row r="8663" spans="1:34" ht="18" hidden="1" customHeight="1" x14ac:dyDescent="0.25">
      <c r="A8663" s="83"/>
      <c r="B8663" s="83"/>
      <c r="C8663" s="84"/>
      <c r="D8663" s="84"/>
      <c r="E8663" s="84">
        <v>128</v>
      </c>
      <c r="F8663" s="86" t="s">
        <v>15749</v>
      </c>
      <c r="G8663" s="115">
        <v>5</v>
      </c>
      <c r="H8663" s="88" t="s">
        <v>15749</v>
      </c>
      <c r="I8663" s="88" t="s">
        <v>634</v>
      </c>
      <c r="J8663" s="88" t="s">
        <v>125</v>
      </c>
      <c r="K8663" s="89"/>
      <c r="L8663" s="91" t="s">
        <v>15750</v>
      </c>
      <c r="M8663" s="84">
        <v>2017</v>
      </c>
      <c r="N8663" s="93" t="s">
        <v>1803</v>
      </c>
      <c r="O8663" s="86" t="s">
        <v>183</v>
      </c>
      <c r="P8663" s="86" t="s">
        <v>326</v>
      </c>
      <c r="Q8663" s="86"/>
      <c r="R8663" s="86"/>
      <c r="S8663" s="96"/>
      <c r="T8663" s="96"/>
      <c r="U8663" s="91"/>
      <c r="V8663" s="91"/>
      <c r="W8663" s="91"/>
      <c r="X8663" s="98"/>
      <c r="Y8663" s="86" t="s">
        <v>850</v>
      </c>
      <c r="Z8663" s="86" t="s">
        <v>476</v>
      </c>
      <c r="AA8663" s="86" t="s">
        <v>15751</v>
      </c>
      <c r="AB8663" s="86" t="s">
        <v>478</v>
      </c>
      <c r="AC8663" s="100">
        <v>270</v>
      </c>
      <c r="AD8663" s="100">
        <v>229.5</v>
      </c>
      <c r="AE8663" s="102"/>
      <c r="AF8663" s="86" t="s">
        <v>15752</v>
      </c>
      <c r="AG8663" s="103">
        <f>Table1[[#This Row],['# Books]]*Table1[[#This Row],[QTY]]</f>
        <v>0</v>
      </c>
      <c r="AH8663" s="104">
        <f>Table1[[#This Row],[S&amp;L Price]]*Table1[[#This Row],[QTY]]</f>
        <v>0</v>
      </c>
    </row>
    <row r="8664" spans="1:34" ht="18" customHeight="1" x14ac:dyDescent="0.25">
      <c r="A8664" s="83"/>
      <c r="B8664" s="83"/>
      <c r="C8664" s="84"/>
      <c r="D8664" s="84"/>
      <c r="E8664" s="84">
        <v>128</v>
      </c>
      <c r="F8664" s="86" t="s">
        <v>15749</v>
      </c>
      <c r="G8664" s="115">
        <v>1</v>
      </c>
      <c r="H8664" s="88" t="s">
        <v>15753</v>
      </c>
      <c r="I8664" s="88" t="s">
        <v>634</v>
      </c>
      <c r="J8664" s="88" t="s">
        <v>126</v>
      </c>
      <c r="K8664" s="89"/>
      <c r="L8664" s="91" t="s">
        <v>15754</v>
      </c>
      <c r="M8664" s="84">
        <v>2017</v>
      </c>
      <c r="N8664" s="93" t="s">
        <v>1803</v>
      </c>
      <c r="O8664" s="86" t="s">
        <v>183</v>
      </c>
      <c r="P8664" s="86" t="s">
        <v>326</v>
      </c>
      <c r="Q8664" s="86" t="s">
        <v>449</v>
      </c>
      <c r="R8664" s="86" t="s">
        <v>996</v>
      </c>
      <c r="S8664" s="96"/>
      <c r="T8664" s="96"/>
      <c r="U8664" s="91"/>
      <c r="V8664" s="91"/>
      <c r="W8664" s="91" t="s">
        <v>281</v>
      </c>
      <c r="X8664" s="98" t="s">
        <v>21856</v>
      </c>
      <c r="Y8664" s="86" t="s">
        <v>850</v>
      </c>
      <c r="Z8664" s="86" t="s">
        <v>476</v>
      </c>
      <c r="AA8664" s="86" t="s">
        <v>15755</v>
      </c>
      <c r="AB8664" s="86" t="s">
        <v>478</v>
      </c>
      <c r="AC8664" s="100">
        <v>54</v>
      </c>
      <c r="AD8664" s="100">
        <v>45.9</v>
      </c>
      <c r="AE8664" s="102" t="s">
        <v>15756</v>
      </c>
      <c r="AF8664" s="86" t="s">
        <v>15757</v>
      </c>
      <c r="AG8664" s="103">
        <f>Table1[[#This Row],['# Books]]*Table1[[#This Row],[QTY]]</f>
        <v>0</v>
      </c>
      <c r="AH8664" s="104">
        <f>Table1[[#This Row],[S&amp;L Price]]*Table1[[#This Row],[QTY]]</f>
        <v>0</v>
      </c>
    </row>
    <row r="8665" spans="1:34" ht="18" hidden="1" customHeight="1" x14ac:dyDescent="0.25">
      <c r="A8665" s="83"/>
      <c r="B8665" s="83"/>
      <c r="C8665" s="84"/>
      <c r="D8665" s="84"/>
      <c r="E8665" s="84">
        <v>128</v>
      </c>
      <c r="F8665" s="86" t="s">
        <v>15749</v>
      </c>
      <c r="G8665" s="115">
        <v>1</v>
      </c>
      <c r="H8665" s="88" t="s">
        <v>15753</v>
      </c>
      <c r="I8665" s="88" t="s">
        <v>634</v>
      </c>
      <c r="J8665" s="88" t="s">
        <v>328</v>
      </c>
      <c r="K8665" s="89"/>
      <c r="L8665" s="91" t="s">
        <v>15758</v>
      </c>
      <c r="M8665" s="84">
        <v>2017</v>
      </c>
      <c r="N8665" s="93" t="s">
        <v>1803</v>
      </c>
      <c r="O8665" s="86"/>
      <c r="P8665" s="86"/>
      <c r="Q8665" s="86" t="s">
        <v>449</v>
      </c>
      <c r="R8665" s="86" t="s">
        <v>996</v>
      </c>
      <c r="S8665" s="96"/>
      <c r="T8665" s="96"/>
      <c r="U8665" s="91"/>
      <c r="V8665" s="91"/>
      <c r="W8665" s="91" t="s">
        <v>281</v>
      </c>
      <c r="X8665" s="98" t="s">
        <v>21856</v>
      </c>
      <c r="Y8665" s="86" t="s">
        <v>850</v>
      </c>
      <c r="Z8665" s="86" t="s">
        <v>476</v>
      </c>
      <c r="AA8665" s="86" t="s">
        <v>15755</v>
      </c>
      <c r="AB8665" s="86" t="s">
        <v>478</v>
      </c>
      <c r="AC8665" s="100">
        <v>54</v>
      </c>
      <c r="AD8665" s="100">
        <v>45.9</v>
      </c>
      <c r="AE8665" s="102" t="s">
        <v>15756</v>
      </c>
      <c r="AF8665" s="86" t="s">
        <v>15757</v>
      </c>
      <c r="AG8665" s="103">
        <f>Table1[[#This Row],['# Books]]*Table1[[#This Row],[QTY]]</f>
        <v>0</v>
      </c>
      <c r="AH8665" s="104">
        <f>Table1[[#This Row],[S&amp;L Price]]*Table1[[#This Row],[QTY]]</f>
        <v>0</v>
      </c>
    </row>
    <row r="8666" spans="1:34" ht="18" customHeight="1" x14ac:dyDescent="0.25">
      <c r="A8666" s="83"/>
      <c r="B8666" s="83"/>
      <c r="C8666" s="84"/>
      <c r="D8666" s="84"/>
      <c r="E8666" s="84">
        <v>128</v>
      </c>
      <c r="F8666" s="86" t="s">
        <v>15749</v>
      </c>
      <c r="G8666" s="115">
        <v>1</v>
      </c>
      <c r="H8666" s="88" t="s">
        <v>15759</v>
      </c>
      <c r="I8666" s="88" t="s">
        <v>634</v>
      </c>
      <c r="J8666" s="88" t="s">
        <v>126</v>
      </c>
      <c r="K8666" s="89"/>
      <c r="L8666" s="91" t="s">
        <v>15760</v>
      </c>
      <c r="M8666" s="84">
        <v>2017</v>
      </c>
      <c r="N8666" s="93" t="s">
        <v>1803</v>
      </c>
      <c r="O8666" s="86" t="s">
        <v>183</v>
      </c>
      <c r="P8666" s="86" t="s">
        <v>326</v>
      </c>
      <c r="Q8666" s="86" t="s">
        <v>449</v>
      </c>
      <c r="R8666" s="86" t="s">
        <v>15761</v>
      </c>
      <c r="S8666" s="96"/>
      <c r="T8666" s="96"/>
      <c r="U8666" s="91"/>
      <c r="V8666" s="91"/>
      <c r="W8666" s="91" t="s">
        <v>281</v>
      </c>
      <c r="X8666" s="98" t="s">
        <v>21861</v>
      </c>
      <c r="Y8666" s="86" t="s">
        <v>850</v>
      </c>
      <c r="Z8666" s="86" t="s">
        <v>476</v>
      </c>
      <c r="AA8666" s="86" t="s">
        <v>21469</v>
      </c>
      <c r="AB8666" s="86" t="s">
        <v>478</v>
      </c>
      <c r="AC8666" s="100">
        <v>54</v>
      </c>
      <c r="AD8666" s="100">
        <v>45.9</v>
      </c>
      <c r="AE8666" s="102" t="s">
        <v>15762</v>
      </c>
      <c r="AF8666" s="86" t="s">
        <v>1321</v>
      </c>
      <c r="AG8666" s="103">
        <f>Table1[[#This Row],['# Books]]*Table1[[#This Row],[QTY]]</f>
        <v>0</v>
      </c>
      <c r="AH8666" s="104">
        <f>Table1[[#This Row],[S&amp;L Price]]*Table1[[#This Row],[QTY]]</f>
        <v>0</v>
      </c>
    </row>
    <row r="8667" spans="1:34" ht="18" hidden="1" customHeight="1" x14ac:dyDescent="0.25">
      <c r="A8667" s="83"/>
      <c r="B8667" s="83"/>
      <c r="C8667" s="84"/>
      <c r="D8667" s="84"/>
      <c r="E8667" s="84">
        <v>128</v>
      </c>
      <c r="F8667" s="86" t="s">
        <v>15749</v>
      </c>
      <c r="G8667" s="115">
        <v>1</v>
      </c>
      <c r="H8667" s="88" t="s">
        <v>15759</v>
      </c>
      <c r="I8667" s="88" t="s">
        <v>634</v>
      </c>
      <c r="J8667" s="88" t="s">
        <v>328</v>
      </c>
      <c r="K8667" s="89"/>
      <c r="L8667" s="91" t="s">
        <v>15763</v>
      </c>
      <c r="M8667" s="84">
        <v>2017</v>
      </c>
      <c r="N8667" s="93" t="s">
        <v>1803</v>
      </c>
      <c r="O8667" s="86"/>
      <c r="P8667" s="86"/>
      <c r="Q8667" s="86" t="s">
        <v>449</v>
      </c>
      <c r="R8667" s="86" t="s">
        <v>15761</v>
      </c>
      <c r="S8667" s="96"/>
      <c r="T8667" s="96"/>
      <c r="U8667" s="91"/>
      <c r="V8667" s="91"/>
      <c r="W8667" s="91" t="s">
        <v>281</v>
      </c>
      <c r="X8667" s="98" t="s">
        <v>21861</v>
      </c>
      <c r="Y8667" s="86" t="s">
        <v>850</v>
      </c>
      <c r="Z8667" s="86" t="s">
        <v>476</v>
      </c>
      <c r="AA8667" s="86" t="s">
        <v>21469</v>
      </c>
      <c r="AB8667" s="86" t="s">
        <v>478</v>
      </c>
      <c r="AC8667" s="100">
        <v>54</v>
      </c>
      <c r="AD8667" s="100">
        <v>45.9</v>
      </c>
      <c r="AE8667" s="102" t="s">
        <v>15762</v>
      </c>
      <c r="AF8667" s="86" t="s">
        <v>1321</v>
      </c>
      <c r="AG8667" s="103">
        <f>Table1[[#This Row],['# Books]]*Table1[[#This Row],[QTY]]</f>
        <v>0</v>
      </c>
      <c r="AH8667" s="104">
        <f>Table1[[#This Row],[S&amp;L Price]]*Table1[[#This Row],[QTY]]</f>
        <v>0</v>
      </c>
    </row>
    <row r="8668" spans="1:34" ht="18" customHeight="1" x14ac:dyDescent="0.25">
      <c r="A8668" s="83"/>
      <c r="B8668" s="83"/>
      <c r="C8668" s="84"/>
      <c r="D8668" s="84"/>
      <c r="E8668" s="84">
        <v>128</v>
      </c>
      <c r="F8668" s="86" t="s">
        <v>15749</v>
      </c>
      <c r="G8668" s="115">
        <v>1</v>
      </c>
      <c r="H8668" s="88" t="s">
        <v>15764</v>
      </c>
      <c r="I8668" s="88" t="s">
        <v>634</v>
      </c>
      <c r="J8668" s="88" t="s">
        <v>126</v>
      </c>
      <c r="K8668" s="89"/>
      <c r="L8668" s="91" t="s">
        <v>15765</v>
      </c>
      <c r="M8668" s="84">
        <v>2017</v>
      </c>
      <c r="N8668" s="93" t="s">
        <v>1803</v>
      </c>
      <c r="O8668" s="86" t="s">
        <v>183</v>
      </c>
      <c r="P8668" s="86" t="s">
        <v>326</v>
      </c>
      <c r="Q8668" s="86" t="s">
        <v>449</v>
      </c>
      <c r="R8668" s="86" t="s">
        <v>263</v>
      </c>
      <c r="S8668" s="96"/>
      <c r="T8668" s="96"/>
      <c r="U8668" s="91"/>
      <c r="V8668" s="91"/>
      <c r="W8668" s="91" t="s">
        <v>281</v>
      </c>
      <c r="X8668" s="98"/>
      <c r="Y8668" s="86" t="s">
        <v>850</v>
      </c>
      <c r="Z8668" s="86" t="s">
        <v>476</v>
      </c>
      <c r="AA8668" s="86" t="s">
        <v>15766</v>
      </c>
      <c r="AB8668" s="86" t="s">
        <v>478</v>
      </c>
      <c r="AC8668" s="100">
        <v>54</v>
      </c>
      <c r="AD8668" s="100">
        <v>45.9</v>
      </c>
      <c r="AE8668" s="102" t="s">
        <v>15767</v>
      </c>
      <c r="AF8668" s="86" t="s">
        <v>545</v>
      </c>
      <c r="AG8668" s="103">
        <f>Table1[[#This Row],['# Books]]*Table1[[#This Row],[QTY]]</f>
        <v>0</v>
      </c>
      <c r="AH8668" s="104">
        <f>Table1[[#This Row],[S&amp;L Price]]*Table1[[#This Row],[QTY]]</f>
        <v>0</v>
      </c>
    </row>
    <row r="8669" spans="1:34" ht="18" hidden="1" customHeight="1" x14ac:dyDescent="0.25">
      <c r="A8669" s="83"/>
      <c r="B8669" s="83"/>
      <c r="C8669" s="84"/>
      <c r="D8669" s="84"/>
      <c r="E8669" s="84">
        <v>128</v>
      </c>
      <c r="F8669" s="86" t="s">
        <v>15749</v>
      </c>
      <c r="G8669" s="115">
        <v>1</v>
      </c>
      <c r="H8669" s="88" t="s">
        <v>15764</v>
      </c>
      <c r="I8669" s="88" t="s">
        <v>634</v>
      </c>
      <c r="J8669" s="88" t="s">
        <v>328</v>
      </c>
      <c r="K8669" s="89"/>
      <c r="L8669" s="91" t="s">
        <v>15768</v>
      </c>
      <c r="M8669" s="84">
        <v>2017</v>
      </c>
      <c r="N8669" s="93" t="s">
        <v>1803</v>
      </c>
      <c r="O8669" s="86"/>
      <c r="P8669" s="86"/>
      <c r="Q8669" s="86" t="s">
        <v>449</v>
      </c>
      <c r="R8669" s="86" t="s">
        <v>263</v>
      </c>
      <c r="S8669" s="96"/>
      <c r="T8669" s="96"/>
      <c r="U8669" s="91"/>
      <c r="V8669" s="91"/>
      <c r="W8669" s="91" t="s">
        <v>281</v>
      </c>
      <c r="X8669" s="98"/>
      <c r="Y8669" s="86" t="s">
        <v>850</v>
      </c>
      <c r="Z8669" s="86" t="s">
        <v>476</v>
      </c>
      <c r="AA8669" s="86" t="s">
        <v>15766</v>
      </c>
      <c r="AB8669" s="86" t="s">
        <v>478</v>
      </c>
      <c r="AC8669" s="100">
        <v>54</v>
      </c>
      <c r="AD8669" s="100">
        <v>45.9</v>
      </c>
      <c r="AE8669" s="102" t="s">
        <v>15767</v>
      </c>
      <c r="AF8669" s="86" t="s">
        <v>545</v>
      </c>
      <c r="AG8669" s="103">
        <f>Table1[[#This Row],['# Books]]*Table1[[#This Row],[QTY]]</f>
        <v>0</v>
      </c>
      <c r="AH8669" s="104">
        <f>Table1[[#This Row],[S&amp;L Price]]*Table1[[#This Row],[QTY]]</f>
        <v>0</v>
      </c>
    </row>
    <row r="8670" spans="1:34" ht="18" customHeight="1" x14ac:dyDescent="0.25">
      <c r="A8670" s="83"/>
      <c r="B8670" s="83"/>
      <c r="C8670" s="84"/>
      <c r="D8670" s="84"/>
      <c r="E8670" s="84">
        <v>128</v>
      </c>
      <c r="F8670" s="86" t="s">
        <v>15749</v>
      </c>
      <c r="G8670" s="115">
        <v>1</v>
      </c>
      <c r="H8670" s="88" t="s">
        <v>15769</v>
      </c>
      <c r="I8670" s="88" t="s">
        <v>634</v>
      </c>
      <c r="J8670" s="88" t="s">
        <v>126</v>
      </c>
      <c r="K8670" s="89"/>
      <c r="L8670" s="91" t="s">
        <v>15770</v>
      </c>
      <c r="M8670" s="84">
        <v>2017</v>
      </c>
      <c r="N8670" s="93" t="s">
        <v>1803</v>
      </c>
      <c r="O8670" s="86" t="s">
        <v>183</v>
      </c>
      <c r="P8670" s="86" t="s">
        <v>326</v>
      </c>
      <c r="Q8670" s="86" t="s">
        <v>449</v>
      </c>
      <c r="R8670" s="86" t="s">
        <v>15607</v>
      </c>
      <c r="S8670" s="96"/>
      <c r="T8670" s="96"/>
      <c r="U8670" s="91"/>
      <c r="V8670" s="91"/>
      <c r="W8670" s="91" t="s">
        <v>281</v>
      </c>
      <c r="X8670" s="98" t="s">
        <v>21863</v>
      </c>
      <c r="Y8670" s="86" t="s">
        <v>850</v>
      </c>
      <c r="Z8670" s="86" t="s">
        <v>476</v>
      </c>
      <c r="AA8670" s="86" t="s">
        <v>15771</v>
      </c>
      <c r="AB8670" s="86" t="s">
        <v>478</v>
      </c>
      <c r="AC8670" s="100">
        <v>54</v>
      </c>
      <c r="AD8670" s="100">
        <v>45.9</v>
      </c>
      <c r="AE8670" s="102" t="s">
        <v>1322</v>
      </c>
      <c r="AF8670" s="86" t="s">
        <v>15772</v>
      </c>
      <c r="AG8670" s="103">
        <f>Table1[[#This Row],['# Books]]*Table1[[#This Row],[QTY]]</f>
        <v>0</v>
      </c>
      <c r="AH8670" s="104">
        <f>Table1[[#This Row],[S&amp;L Price]]*Table1[[#This Row],[QTY]]</f>
        <v>0</v>
      </c>
    </row>
    <row r="8671" spans="1:34" ht="18" hidden="1" customHeight="1" x14ac:dyDescent="0.25">
      <c r="A8671" s="83"/>
      <c r="B8671" s="83"/>
      <c r="C8671" s="84"/>
      <c r="D8671" s="84"/>
      <c r="E8671" s="84">
        <v>128</v>
      </c>
      <c r="F8671" s="86" t="s">
        <v>15749</v>
      </c>
      <c r="G8671" s="115">
        <v>1</v>
      </c>
      <c r="H8671" s="88" t="s">
        <v>15769</v>
      </c>
      <c r="I8671" s="88" t="s">
        <v>634</v>
      </c>
      <c r="J8671" s="88" t="s">
        <v>328</v>
      </c>
      <c r="K8671" s="89"/>
      <c r="L8671" s="91" t="s">
        <v>15773</v>
      </c>
      <c r="M8671" s="84">
        <v>2017</v>
      </c>
      <c r="N8671" s="93" t="s">
        <v>1803</v>
      </c>
      <c r="O8671" s="86"/>
      <c r="P8671" s="86"/>
      <c r="Q8671" s="86" t="s">
        <v>449</v>
      </c>
      <c r="R8671" s="86" t="s">
        <v>15607</v>
      </c>
      <c r="S8671" s="96"/>
      <c r="T8671" s="96"/>
      <c r="U8671" s="91"/>
      <c r="V8671" s="91"/>
      <c r="W8671" s="91" t="s">
        <v>281</v>
      </c>
      <c r="X8671" s="98" t="s">
        <v>21863</v>
      </c>
      <c r="Y8671" s="86" t="s">
        <v>850</v>
      </c>
      <c r="Z8671" s="86" t="s">
        <v>476</v>
      </c>
      <c r="AA8671" s="86" t="s">
        <v>15771</v>
      </c>
      <c r="AB8671" s="86" t="s">
        <v>478</v>
      </c>
      <c r="AC8671" s="100">
        <v>54</v>
      </c>
      <c r="AD8671" s="100">
        <v>45.9</v>
      </c>
      <c r="AE8671" s="102" t="s">
        <v>1322</v>
      </c>
      <c r="AF8671" s="86" t="s">
        <v>15772</v>
      </c>
      <c r="AG8671" s="103">
        <f>Table1[[#This Row],['# Books]]*Table1[[#This Row],[QTY]]</f>
        <v>0</v>
      </c>
      <c r="AH8671" s="104">
        <f>Table1[[#This Row],[S&amp;L Price]]*Table1[[#This Row],[QTY]]</f>
        <v>0</v>
      </c>
    </row>
    <row r="8672" spans="1:34" ht="18" customHeight="1" x14ac:dyDescent="0.25">
      <c r="A8672" s="83"/>
      <c r="B8672" s="83"/>
      <c r="C8672" s="84"/>
      <c r="D8672" s="84"/>
      <c r="E8672" s="84">
        <v>128</v>
      </c>
      <c r="F8672" s="86" t="s">
        <v>15749</v>
      </c>
      <c r="G8672" s="115">
        <v>1</v>
      </c>
      <c r="H8672" s="88" t="s">
        <v>15774</v>
      </c>
      <c r="I8672" s="88" t="s">
        <v>634</v>
      </c>
      <c r="J8672" s="88" t="s">
        <v>126</v>
      </c>
      <c r="K8672" s="89"/>
      <c r="L8672" s="91" t="s">
        <v>15775</v>
      </c>
      <c r="M8672" s="84">
        <v>2017</v>
      </c>
      <c r="N8672" s="93" t="s">
        <v>1803</v>
      </c>
      <c r="O8672" s="86" t="s">
        <v>183</v>
      </c>
      <c r="P8672" s="86" t="s">
        <v>326</v>
      </c>
      <c r="Q8672" s="86" t="s">
        <v>449</v>
      </c>
      <c r="R8672" s="86" t="s">
        <v>15776</v>
      </c>
      <c r="S8672" s="96"/>
      <c r="T8672" s="96"/>
      <c r="U8672" s="91"/>
      <c r="V8672" s="91"/>
      <c r="W8672" s="91" t="s">
        <v>281</v>
      </c>
      <c r="X8672" s="98" t="s">
        <v>21862</v>
      </c>
      <c r="Y8672" s="86" t="s">
        <v>850</v>
      </c>
      <c r="Z8672" s="86" t="s">
        <v>476</v>
      </c>
      <c r="AA8672" s="86" t="s">
        <v>15755</v>
      </c>
      <c r="AB8672" s="86" t="s">
        <v>478</v>
      </c>
      <c r="AC8672" s="100">
        <v>54</v>
      </c>
      <c r="AD8672" s="100">
        <v>45.9</v>
      </c>
      <c r="AE8672" s="102" t="s">
        <v>15777</v>
      </c>
      <c r="AF8672" s="86" t="s">
        <v>663</v>
      </c>
      <c r="AG8672" s="103">
        <f>Table1[[#This Row],['# Books]]*Table1[[#This Row],[QTY]]</f>
        <v>0</v>
      </c>
      <c r="AH8672" s="104">
        <f>Table1[[#This Row],[S&amp;L Price]]*Table1[[#This Row],[QTY]]</f>
        <v>0</v>
      </c>
    </row>
    <row r="8673" spans="1:34" ht="18" hidden="1" customHeight="1" x14ac:dyDescent="0.25">
      <c r="A8673" s="83"/>
      <c r="B8673" s="83"/>
      <c r="C8673" s="84"/>
      <c r="D8673" s="84"/>
      <c r="E8673" s="84">
        <v>128</v>
      </c>
      <c r="F8673" s="86" t="s">
        <v>15749</v>
      </c>
      <c r="G8673" s="115">
        <v>1</v>
      </c>
      <c r="H8673" s="88" t="s">
        <v>15774</v>
      </c>
      <c r="I8673" s="88" t="s">
        <v>634</v>
      </c>
      <c r="J8673" s="88" t="s">
        <v>328</v>
      </c>
      <c r="K8673" s="89"/>
      <c r="L8673" s="91" t="s">
        <v>15778</v>
      </c>
      <c r="M8673" s="84">
        <v>2017</v>
      </c>
      <c r="N8673" s="93" t="s">
        <v>1803</v>
      </c>
      <c r="O8673" s="86"/>
      <c r="P8673" s="86"/>
      <c r="Q8673" s="86" t="s">
        <v>449</v>
      </c>
      <c r="R8673" s="86" t="s">
        <v>15776</v>
      </c>
      <c r="S8673" s="96"/>
      <c r="T8673" s="96"/>
      <c r="U8673" s="91"/>
      <c r="V8673" s="91"/>
      <c r="W8673" s="91" t="s">
        <v>281</v>
      </c>
      <c r="X8673" s="98" t="s">
        <v>21862</v>
      </c>
      <c r="Y8673" s="86" t="s">
        <v>850</v>
      </c>
      <c r="Z8673" s="86" t="s">
        <v>476</v>
      </c>
      <c r="AA8673" s="86" t="s">
        <v>15755</v>
      </c>
      <c r="AB8673" s="86" t="s">
        <v>478</v>
      </c>
      <c r="AC8673" s="100">
        <v>54</v>
      </c>
      <c r="AD8673" s="100">
        <v>45.9</v>
      </c>
      <c r="AE8673" s="102" t="s">
        <v>15777</v>
      </c>
      <c r="AF8673" s="86" t="s">
        <v>663</v>
      </c>
      <c r="AG8673" s="103">
        <f>Table1[[#This Row],['# Books]]*Table1[[#This Row],[QTY]]</f>
        <v>0</v>
      </c>
      <c r="AH8673" s="104">
        <f>Table1[[#This Row],[S&amp;L Price]]*Table1[[#This Row],[QTY]]</f>
        <v>0</v>
      </c>
    </row>
    <row r="8674" spans="1:34" ht="18" hidden="1" customHeight="1" x14ac:dyDescent="0.25">
      <c r="A8674" s="83"/>
      <c r="B8674" s="83"/>
      <c r="C8674" s="84"/>
      <c r="D8674" s="84"/>
      <c r="E8674" s="84">
        <v>129</v>
      </c>
      <c r="F8674" s="86" t="s">
        <v>15779</v>
      </c>
      <c r="G8674" s="115">
        <v>4</v>
      </c>
      <c r="H8674" s="88" t="s">
        <v>15779</v>
      </c>
      <c r="I8674" s="88" t="s">
        <v>634</v>
      </c>
      <c r="J8674" s="88" t="s">
        <v>125</v>
      </c>
      <c r="K8674" s="89"/>
      <c r="L8674" s="91" t="s">
        <v>15780</v>
      </c>
      <c r="M8674" s="84">
        <v>2018</v>
      </c>
      <c r="N8674" s="93" t="s">
        <v>1802</v>
      </c>
      <c r="O8674" s="86" t="s">
        <v>183</v>
      </c>
      <c r="P8674" s="86" t="s">
        <v>326</v>
      </c>
      <c r="Q8674" s="86"/>
      <c r="R8674" s="86"/>
      <c r="S8674" s="96"/>
      <c r="T8674" s="96"/>
      <c r="U8674" s="91"/>
      <c r="V8674" s="91"/>
      <c r="W8674" s="91"/>
      <c r="X8674" s="98"/>
      <c r="Y8674" s="86" t="s">
        <v>850</v>
      </c>
      <c r="Z8674" s="86" t="s">
        <v>477</v>
      </c>
      <c r="AA8674" s="86" t="s">
        <v>15781</v>
      </c>
      <c r="AB8674" s="86" t="s">
        <v>478</v>
      </c>
      <c r="AC8674" s="100">
        <v>145</v>
      </c>
      <c r="AD8674" s="100">
        <v>123.2</v>
      </c>
      <c r="AE8674" s="102"/>
      <c r="AF8674" s="86" t="s">
        <v>543</v>
      </c>
      <c r="AG8674" s="103">
        <f>Table1[[#This Row],['# Books]]*Table1[[#This Row],[QTY]]</f>
        <v>0</v>
      </c>
      <c r="AH8674" s="104">
        <f>Table1[[#This Row],[S&amp;L Price]]*Table1[[#This Row],[QTY]]</f>
        <v>0</v>
      </c>
    </row>
    <row r="8675" spans="1:34" ht="18" customHeight="1" x14ac:dyDescent="0.25">
      <c r="A8675" s="83"/>
      <c r="B8675" s="83"/>
      <c r="C8675" s="84"/>
      <c r="D8675" s="84"/>
      <c r="E8675" s="84">
        <v>129</v>
      </c>
      <c r="F8675" s="86" t="s">
        <v>15779</v>
      </c>
      <c r="G8675" s="115">
        <v>1</v>
      </c>
      <c r="H8675" s="88" t="s">
        <v>15782</v>
      </c>
      <c r="I8675" s="88" t="s">
        <v>634</v>
      </c>
      <c r="J8675" s="88" t="s">
        <v>126</v>
      </c>
      <c r="K8675" s="89"/>
      <c r="L8675" s="91" t="s">
        <v>15783</v>
      </c>
      <c r="M8675" s="84">
        <v>2018</v>
      </c>
      <c r="N8675" s="93" t="s">
        <v>1802</v>
      </c>
      <c r="O8675" s="86" t="s">
        <v>183</v>
      </c>
      <c r="P8675" s="86" t="s">
        <v>326</v>
      </c>
      <c r="Q8675" s="86" t="s">
        <v>449</v>
      </c>
      <c r="R8675" s="86" t="s">
        <v>15784</v>
      </c>
      <c r="S8675" s="96"/>
      <c r="T8675" s="96"/>
      <c r="U8675" s="91"/>
      <c r="V8675" s="91"/>
      <c r="W8675" s="91" t="s">
        <v>281</v>
      </c>
      <c r="X8675" s="98" t="s">
        <v>21854</v>
      </c>
      <c r="Y8675" s="86" t="s">
        <v>850</v>
      </c>
      <c r="Z8675" s="86" t="s">
        <v>477</v>
      </c>
      <c r="AA8675" s="86" t="s">
        <v>21470</v>
      </c>
      <c r="AB8675" s="86" t="s">
        <v>478</v>
      </c>
      <c r="AC8675" s="100">
        <v>36.25</v>
      </c>
      <c r="AD8675" s="100">
        <v>30.8</v>
      </c>
      <c r="AE8675" s="102" t="s">
        <v>15785</v>
      </c>
      <c r="AF8675" s="86" t="s">
        <v>543</v>
      </c>
      <c r="AG8675" s="103">
        <f>Table1[[#This Row],['# Books]]*Table1[[#This Row],[QTY]]</f>
        <v>0</v>
      </c>
      <c r="AH8675" s="104">
        <f>Table1[[#This Row],[S&amp;L Price]]*Table1[[#This Row],[QTY]]</f>
        <v>0</v>
      </c>
    </row>
    <row r="8676" spans="1:34" ht="18" hidden="1" customHeight="1" x14ac:dyDescent="0.25">
      <c r="A8676" s="83"/>
      <c r="B8676" s="83"/>
      <c r="C8676" s="84"/>
      <c r="D8676" s="84"/>
      <c r="E8676" s="84">
        <v>129</v>
      </c>
      <c r="F8676" s="86" t="s">
        <v>15779</v>
      </c>
      <c r="G8676" s="115">
        <v>1</v>
      </c>
      <c r="H8676" s="88" t="s">
        <v>15782</v>
      </c>
      <c r="I8676" s="88" t="s">
        <v>634</v>
      </c>
      <c r="J8676" s="88" t="s">
        <v>328</v>
      </c>
      <c r="K8676" s="89"/>
      <c r="L8676" s="91" t="s">
        <v>15786</v>
      </c>
      <c r="M8676" s="84">
        <v>2018</v>
      </c>
      <c r="N8676" s="93" t="s">
        <v>1802</v>
      </c>
      <c r="O8676" s="86"/>
      <c r="P8676" s="86"/>
      <c r="Q8676" s="86" t="s">
        <v>449</v>
      </c>
      <c r="R8676" s="86" t="s">
        <v>15784</v>
      </c>
      <c r="S8676" s="96"/>
      <c r="T8676" s="96"/>
      <c r="U8676" s="91"/>
      <c r="V8676" s="91"/>
      <c r="W8676" s="91" t="s">
        <v>281</v>
      </c>
      <c r="X8676" s="98" t="s">
        <v>21854</v>
      </c>
      <c r="Y8676" s="86" t="s">
        <v>850</v>
      </c>
      <c r="Z8676" s="86" t="s">
        <v>477</v>
      </c>
      <c r="AA8676" s="86" t="s">
        <v>21470</v>
      </c>
      <c r="AB8676" s="86" t="s">
        <v>478</v>
      </c>
      <c r="AC8676" s="100">
        <v>36.25</v>
      </c>
      <c r="AD8676" s="100">
        <v>30.8</v>
      </c>
      <c r="AE8676" s="102" t="s">
        <v>15785</v>
      </c>
      <c r="AF8676" s="86" t="s">
        <v>543</v>
      </c>
      <c r="AG8676" s="103">
        <f>Table1[[#This Row],['# Books]]*Table1[[#This Row],[QTY]]</f>
        <v>0</v>
      </c>
      <c r="AH8676" s="104">
        <f>Table1[[#This Row],[S&amp;L Price]]*Table1[[#This Row],[QTY]]</f>
        <v>0</v>
      </c>
    </row>
    <row r="8677" spans="1:34" ht="18" customHeight="1" x14ac:dyDescent="0.25">
      <c r="A8677" s="83"/>
      <c r="B8677" s="83"/>
      <c r="C8677" s="84"/>
      <c r="D8677" s="84"/>
      <c r="E8677" s="84">
        <v>129</v>
      </c>
      <c r="F8677" s="86" t="s">
        <v>15779</v>
      </c>
      <c r="G8677" s="115">
        <v>1</v>
      </c>
      <c r="H8677" s="88" t="s">
        <v>15787</v>
      </c>
      <c r="I8677" s="88" t="s">
        <v>634</v>
      </c>
      <c r="J8677" s="88" t="s">
        <v>126</v>
      </c>
      <c r="K8677" s="89"/>
      <c r="L8677" s="91" t="s">
        <v>15788</v>
      </c>
      <c r="M8677" s="84">
        <v>2018</v>
      </c>
      <c r="N8677" s="93" t="s">
        <v>1802</v>
      </c>
      <c r="O8677" s="86" t="s">
        <v>183</v>
      </c>
      <c r="P8677" s="86" t="s">
        <v>326</v>
      </c>
      <c r="Q8677" s="86" t="s">
        <v>449</v>
      </c>
      <c r="R8677" s="86" t="s">
        <v>15784</v>
      </c>
      <c r="S8677" s="96"/>
      <c r="T8677" s="96"/>
      <c r="U8677" s="91"/>
      <c r="V8677" s="91"/>
      <c r="W8677" s="91" t="s">
        <v>281</v>
      </c>
      <c r="X8677" s="98" t="s">
        <v>21857</v>
      </c>
      <c r="Y8677" s="86" t="s">
        <v>850</v>
      </c>
      <c r="Z8677" s="86" t="s">
        <v>477</v>
      </c>
      <c r="AA8677" s="86" t="s">
        <v>15789</v>
      </c>
      <c r="AB8677" s="86" t="s">
        <v>478</v>
      </c>
      <c r="AC8677" s="100">
        <v>36.25</v>
      </c>
      <c r="AD8677" s="100">
        <v>30.8</v>
      </c>
      <c r="AE8677" s="102" t="s">
        <v>15790</v>
      </c>
      <c r="AF8677" s="86" t="s">
        <v>543</v>
      </c>
      <c r="AG8677" s="103">
        <f>Table1[[#This Row],['# Books]]*Table1[[#This Row],[QTY]]</f>
        <v>0</v>
      </c>
      <c r="AH8677" s="104">
        <f>Table1[[#This Row],[S&amp;L Price]]*Table1[[#This Row],[QTY]]</f>
        <v>0</v>
      </c>
    </row>
    <row r="8678" spans="1:34" ht="18" hidden="1" customHeight="1" x14ac:dyDescent="0.25">
      <c r="A8678" s="83"/>
      <c r="B8678" s="83"/>
      <c r="C8678" s="84"/>
      <c r="D8678" s="84"/>
      <c r="E8678" s="84">
        <v>129</v>
      </c>
      <c r="F8678" s="86" t="s">
        <v>15779</v>
      </c>
      <c r="G8678" s="115">
        <v>1</v>
      </c>
      <c r="H8678" s="88" t="s">
        <v>15787</v>
      </c>
      <c r="I8678" s="88" t="s">
        <v>634</v>
      </c>
      <c r="J8678" s="88" t="s">
        <v>328</v>
      </c>
      <c r="K8678" s="89"/>
      <c r="L8678" s="91" t="s">
        <v>15791</v>
      </c>
      <c r="M8678" s="84">
        <v>2018</v>
      </c>
      <c r="N8678" s="93" t="s">
        <v>1802</v>
      </c>
      <c r="O8678" s="86"/>
      <c r="P8678" s="86"/>
      <c r="Q8678" s="86" t="s">
        <v>449</v>
      </c>
      <c r="R8678" s="86" t="s">
        <v>15784</v>
      </c>
      <c r="S8678" s="96"/>
      <c r="T8678" s="96"/>
      <c r="U8678" s="91"/>
      <c r="V8678" s="91"/>
      <c r="W8678" s="91" t="s">
        <v>281</v>
      </c>
      <c r="X8678" s="98" t="s">
        <v>21857</v>
      </c>
      <c r="Y8678" s="86" t="s">
        <v>850</v>
      </c>
      <c r="Z8678" s="86" t="s">
        <v>477</v>
      </c>
      <c r="AA8678" s="86" t="s">
        <v>15789</v>
      </c>
      <c r="AB8678" s="86" t="s">
        <v>478</v>
      </c>
      <c r="AC8678" s="100">
        <v>36.25</v>
      </c>
      <c r="AD8678" s="100">
        <v>30.8</v>
      </c>
      <c r="AE8678" s="102" t="s">
        <v>15790</v>
      </c>
      <c r="AF8678" s="86" t="s">
        <v>543</v>
      </c>
      <c r="AG8678" s="103">
        <f>Table1[[#This Row],['# Books]]*Table1[[#This Row],[QTY]]</f>
        <v>0</v>
      </c>
      <c r="AH8678" s="104">
        <f>Table1[[#This Row],[S&amp;L Price]]*Table1[[#This Row],[QTY]]</f>
        <v>0</v>
      </c>
    </row>
    <row r="8679" spans="1:34" ht="18" customHeight="1" x14ac:dyDescent="0.25">
      <c r="A8679" s="83"/>
      <c r="B8679" s="83"/>
      <c r="C8679" s="84"/>
      <c r="D8679" s="84"/>
      <c r="E8679" s="84">
        <v>129</v>
      </c>
      <c r="F8679" s="86" t="s">
        <v>15779</v>
      </c>
      <c r="G8679" s="115">
        <v>1</v>
      </c>
      <c r="H8679" s="88" t="s">
        <v>15792</v>
      </c>
      <c r="I8679" s="88" t="s">
        <v>634</v>
      </c>
      <c r="J8679" s="88" t="s">
        <v>126</v>
      </c>
      <c r="K8679" s="89"/>
      <c r="L8679" s="91" t="s">
        <v>15793</v>
      </c>
      <c r="M8679" s="84">
        <v>2018</v>
      </c>
      <c r="N8679" s="93" t="s">
        <v>1802</v>
      </c>
      <c r="O8679" s="86" t="s">
        <v>183</v>
      </c>
      <c r="P8679" s="86" t="s">
        <v>326</v>
      </c>
      <c r="Q8679" s="86" t="s">
        <v>449</v>
      </c>
      <c r="R8679" s="86" t="s">
        <v>15784</v>
      </c>
      <c r="S8679" s="96"/>
      <c r="T8679" s="96"/>
      <c r="U8679" s="91"/>
      <c r="V8679" s="91"/>
      <c r="W8679" s="91" t="s">
        <v>281</v>
      </c>
      <c r="X8679" s="98" t="s">
        <v>21857</v>
      </c>
      <c r="Y8679" s="86" t="s">
        <v>850</v>
      </c>
      <c r="Z8679" s="86" t="s">
        <v>477</v>
      </c>
      <c r="AA8679" s="86" t="s">
        <v>15794</v>
      </c>
      <c r="AB8679" s="86" t="s">
        <v>478</v>
      </c>
      <c r="AC8679" s="100">
        <v>36.25</v>
      </c>
      <c r="AD8679" s="100">
        <v>30.8</v>
      </c>
      <c r="AE8679" s="102" t="s">
        <v>15795</v>
      </c>
      <c r="AF8679" s="86" t="s">
        <v>543</v>
      </c>
      <c r="AG8679" s="103">
        <f>Table1[[#This Row],['# Books]]*Table1[[#This Row],[QTY]]</f>
        <v>0</v>
      </c>
      <c r="AH8679" s="104">
        <f>Table1[[#This Row],[S&amp;L Price]]*Table1[[#This Row],[QTY]]</f>
        <v>0</v>
      </c>
    </row>
    <row r="8680" spans="1:34" ht="18" hidden="1" customHeight="1" x14ac:dyDescent="0.25">
      <c r="A8680" s="83"/>
      <c r="B8680" s="83"/>
      <c r="C8680" s="84"/>
      <c r="D8680" s="84"/>
      <c r="E8680" s="84">
        <v>129</v>
      </c>
      <c r="F8680" s="86" t="s">
        <v>15779</v>
      </c>
      <c r="G8680" s="115">
        <v>1</v>
      </c>
      <c r="H8680" s="88" t="s">
        <v>15792</v>
      </c>
      <c r="I8680" s="88" t="s">
        <v>634</v>
      </c>
      <c r="J8680" s="88" t="s">
        <v>328</v>
      </c>
      <c r="K8680" s="89"/>
      <c r="L8680" s="91" t="s">
        <v>15796</v>
      </c>
      <c r="M8680" s="84">
        <v>2018</v>
      </c>
      <c r="N8680" s="93" t="s">
        <v>1802</v>
      </c>
      <c r="O8680" s="86"/>
      <c r="P8680" s="86"/>
      <c r="Q8680" s="86" t="s">
        <v>449</v>
      </c>
      <c r="R8680" s="86" t="s">
        <v>15784</v>
      </c>
      <c r="S8680" s="96"/>
      <c r="T8680" s="96"/>
      <c r="U8680" s="91"/>
      <c r="V8680" s="91"/>
      <c r="W8680" s="91" t="s">
        <v>281</v>
      </c>
      <c r="X8680" s="98" t="s">
        <v>21857</v>
      </c>
      <c r="Y8680" s="86" t="s">
        <v>850</v>
      </c>
      <c r="Z8680" s="86" t="s">
        <v>477</v>
      </c>
      <c r="AA8680" s="86" t="s">
        <v>15794</v>
      </c>
      <c r="AB8680" s="86" t="s">
        <v>478</v>
      </c>
      <c r="AC8680" s="100">
        <v>36.25</v>
      </c>
      <c r="AD8680" s="100">
        <v>30.8</v>
      </c>
      <c r="AE8680" s="102" t="s">
        <v>15795</v>
      </c>
      <c r="AF8680" s="86" t="s">
        <v>543</v>
      </c>
      <c r="AG8680" s="103">
        <f>Table1[[#This Row],['# Books]]*Table1[[#This Row],[QTY]]</f>
        <v>0</v>
      </c>
      <c r="AH8680" s="104">
        <f>Table1[[#This Row],[S&amp;L Price]]*Table1[[#This Row],[QTY]]</f>
        <v>0</v>
      </c>
    </row>
    <row r="8681" spans="1:34" ht="18" customHeight="1" x14ac:dyDescent="0.25">
      <c r="A8681" s="83"/>
      <c r="B8681" s="83"/>
      <c r="C8681" s="84"/>
      <c r="D8681" s="84"/>
      <c r="E8681" s="84">
        <v>129</v>
      </c>
      <c r="F8681" s="86" t="s">
        <v>15779</v>
      </c>
      <c r="G8681" s="115">
        <v>1</v>
      </c>
      <c r="H8681" s="88" t="s">
        <v>15797</v>
      </c>
      <c r="I8681" s="88" t="s">
        <v>634</v>
      </c>
      <c r="J8681" s="88" t="s">
        <v>126</v>
      </c>
      <c r="K8681" s="89"/>
      <c r="L8681" s="91" t="s">
        <v>15798</v>
      </c>
      <c r="M8681" s="84">
        <v>2018</v>
      </c>
      <c r="N8681" s="93" t="s">
        <v>1802</v>
      </c>
      <c r="O8681" s="86" t="s">
        <v>183</v>
      </c>
      <c r="P8681" s="86" t="s">
        <v>326</v>
      </c>
      <c r="Q8681" s="86" t="s">
        <v>449</v>
      </c>
      <c r="R8681" s="86" t="s">
        <v>15784</v>
      </c>
      <c r="S8681" s="96"/>
      <c r="T8681" s="96"/>
      <c r="U8681" s="91"/>
      <c r="V8681" s="91"/>
      <c r="W8681" s="91" t="s">
        <v>281</v>
      </c>
      <c r="X8681" s="98" t="s">
        <v>21862</v>
      </c>
      <c r="Y8681" s="86" t="s">
        <v>850</v>
      </c>
      <c r="Z8681" s="86" t="s">
        <v>477</v>
      </c>
      <c r="AA8681" s="86" t="s">
        <v>15799</v>
      </c>
      <c r="AB8681" s="86" t="s">
        <v>478</v>
      </c>
      <c r="AC8681" s="100">
        <v>36.25</v>
      </c>
      <c r="AD8681" s="100">
        <v>30.8</v>
      </c>
      <c r="AE8681" s="102" t="s">
        <v>15800</v>
      </c>
      <c r="AF8681" s="86" t="s">
        <v>543</v>
      </c>
      <c r="AG8681" s="103">
        <f>Table1[[#This Row],['# Books]]*Table1[[#This Row],[QTY]]</f>
        <v>0</v>
      </c>
      <c r="AH8681" s="104">
        <f>Table1[[#This Row],[S&amp;L Price]]*Table1[[#This Row],[QTY]]</f>
        <v>0</v>
      </c>
    </row>
    <row r="8682" spans="1:34" ht="18" hidden="1" customHeight="1" x14ac:dyDescent="0.25">
      <c r="A8682" s="83"/>
      <c r="B8682" s="83"/>
      <c r="C8682" s="84"/>
      <c r="D8682" s="84"/>
      <c r="E8682" s="84">
        <v>129</v>
      </c>
      <c r="F8682" s="86" t="s">
        <v>15779</v>
      </c>
      <c r="G8682" s="115">
        <v>1</v>
      </c>
      <c r="H8682" s="88" t="s">
        <v>15797</v>
      </c>
      <c r="I8682" s="88" t="s">
        <v>634</v>
      </c>
      <c r="J8682" s="88" t="s">
        <v>328</v>
      </c>
      <c r="K8682" s="89"/>
      <c r="L8682" s="91" t="s">
        <v>15801</v>
      </c>
      <c r="M8682" s="84">
        <v>2018</v>
      </c>
      <c r="N8682" s="93" t="s">
        <v>1802</v>
      </c>
      <c r="O8682" s="86"/>
      <c r="P8682" s="86"/>
      <c r="Q8682" s="86" t="s">
        <v>449</v>
      </c>
      <c r="R8682" s="86" t="s">
        <v>15784</v>
      </c>
      <c r="S8682" s="96"/>
      <c r="T8682" s="96"/>
      <c r="U8682" s="91"/>
      <c r="V8682" s="91"/>
      <c r="W8682" s="91" t="s">
        <v>281</v>
      </c>
      <c r="X8682" s="98" t="s">
        <v>21862</v>
      </c>
      <c r="Y8682" s="86" t="s">
        <v>850</v>
      </c>
      <c r="Z8682" s="86" t="s">
        <v>477</v>
      </c>
      <c r="AA8682" s="86" t="s">
        <v>15799</v>
      </c>
      <c r="AB8682" s="86" t="s">
        <v>478</v>
      </c>
      <c r="AC8682" s="100">
        <v>36.25</v>
      </c>
      <c r="AD8682" s="100">
        <v>30.8</v>
      </c>
      <c r="AE8682" s="102" t="s">
        <v>15800</v>
      </c>
      <c r="AF8682" s="86" t="s">
        <v>543</v>
      </c>
      <c r="AG8682" s="103">
        <f>Table1[[#This Row],['# Books]]*Table1[[#This Row],[QTY]]</f>
        <v>0</v>
      </c>
      <c r="AH8682" s="104">
        <f>Table1[[#This Row],[S&amp;L Price]]*Table1[[#This Row],[QTY]]</f>
        <v>0</v>
      </c>
    </row>
    <row r="8683" spans="1:34" ht="18" hidden="1" customHeight="1" x14ac:dyDescent="0.25">
      <c r="A8683" s="83"/>
      <c r="B8683" s="83"/>
      <c r="C8683" s="84"/>
      <c r="D8683" s="84"/>
      <c r="E8683" s="84">
        <v>129</v>
      </c>
      <c r="F8683" s="86" t="s">
        <v>15802</v>
      </c>
      <c r="G8683" s="115">
        <v>5</v>
      </c>
      <c r="H8683" s="88" t="s">
        <v>15802</v>
      </c>
      <c r="I8683" s="88" t="s">
        <v>634</v>
      </c>
      <c r="J8683" s="88" t="s">
        <v>125</v>
      </c>
      <c r="K8683" s="89"/>
      <c r="L8683" s="91" t="s">
        <v>15803</v>
      </c>
      <c r="M8683" s="84">
        <v>2018</v>
      </c>
      <c r="N8683" s="93" t="s">
        <v>1802</v>
      </c>
      <c r="O8683" s="86" t="s">
        <v>183</v>
      </c>
      <c r="P8683" s="86" t="s">
        <v>326</v>
      </c>
      <c r="Q8683" s="86"/>
      <c r="R8683" s="86"/>
      <c r="S8683" s="96"/>
      <c r="T8683" s="96"/>
      <c r="U8683" s="91"/>
      <c r="V8683" s="91"/>
      <c r="W8683" s="91"/>
      <c r="X8683" s="98"/>
      <c r="Y8683" s="86" t="s">
        <v>850</v>
      </c>
      <c r="Z8683" s="86" t="s">
        <v>477</v>
      </c>
      <c r="AA8683" s="86" t="s">
        <v>15804</v>
      </c>
      <c r="AB8683" s="86" t="s">
        <v>478</v>
      </c>
      <c r="AC8683" s="100">
        <v>181.25</v>
      </c>
      <c r="AD8683" s="100">
        <v>154</v>
      </c>
      <c r="AE8683" s="102"/>
      <c r="AF8683" s="86" t="s">
        <v>546</v>
      </c>
      <c r="AG8683" s="103">
        <f>Table1[[#This Row],['# Books]]*Table1[[#This Row],[QTY]]</f>
        <v>0</v>
      </c>
      <c r="AH8683" s="104">
        <f>Table1[[#This Row],[S&amp;L Price]]*Table1[[#This Row],[QTY]]</f>
        <v>0</v>
      </c>
    </row>
    <row r="8684" spans="1:34" ht="18" customHeight="1" x14ac:dyDescent="0.25">
      <c r="A8684" s="83"/>
      <c r="B8684" s="83"/>
      <c r="C8684" s="84"/>
      <c r="D8684" s="84"/>
      <c r="E8684" s="84">
        <v>129</v>
      </c>
      <c r="F8684" s="86" t="s">
        <v>15802</v>
      </c>
      <c r="G8684" s="115">
        <v>1</v>
      </c>
      <c r="H8684" s="88" t="s">
        <v>15805</v>
      </c>
      <c r="I8684" s="88" t="s">
        <v>634</v>
      </c>
      <c r="J8684" s="88" t="s">
        <v>126</v>
      </c>
      <c r="K8684" s="89"/>
      <c r="L8684" s="91" t="s">
        <v>15806</v>
      </c>
      <c r="M8684" s="84">
        <v>2018</v>
      </c>
      <c r="N8684" s="93" t="s">
        <v>1802</v>
      </c>
      <c r="O8684" s="86" t="s">
        <v>183</v>
      </c>
      <c r="P8684" s="86" t="s">
        <v>326</v>
      </c>
      <c r="Q8684" s="86" t="s">
        <v>449</v>
      </c>
      <c r="R8684" s="86" t="s">
        <v>14676</v>
      </c>
      <c r="S8684" s="96"/>
      <c r="T8684" s="96"/>
      <c r="U8684" s="91"/>
      <c r="V8684" s="91"/>
      <c r="W8684" s="91" t="s">
        <v>281</v>
      </c>
      <c r="X8684" s="98" t="s">
        <v>21864</v>
      </c>
      <c r="Y8684" s="86" t="s">
        <v>850</v>
      </c>
      <c r="Z8684" s="86" t="s">
        <v>477</v>
      </c>
      <c r="AA8684" s="86" t="s">
        <v>15807</v>
      </c>
      <c r="AB8684" s="86" t="s">
        <v>478</v>
      </c>
      <c r="AC8684" s="100">
        <v>36.25</v>
      </c>
      <c r="AD8684" s="100">
        <v>30.8</v>
      </c>
      <c r="AE8684" s="102" t="s">
        <v>15808</v>
      </c>
      <c r="AF8684" s="86" t="s">
        <v>546</v>
      </c>
      <c r="AG8684" s="103">
        <f>Table1[[#This Row],['# Books]]*Table1[[#This Row],[QTY]]</f>
        <v>0</v>
      </c>
      <c r="AH8684" s="104">
        <f>Table1[[#This Row],[S&amp;L Price]]*Table1[[#This Row],[QTY]]</f>
        <v>0</v>
      </c>
    </row>
    <row r="8685" spans="1:34" ht="18" hidden="1" customHeight="1" x14ac:dyDescent="0.25">
      <c r="A8685" s="83"/>
      <c r="B8685" s="83"/>
      <c r="C8685" s="84"/>
      <c r="D8685" s="84"/>
      <c r="E8685" s="84">
        <v>129</v>
      </c>
      <c r="F8685" s="86" t="s">
        <v>15802</v>
      </c>
      <c r="G8685" s="115">
        <v>1</v>
      </c>
      <c r="H8685" s="88" t="s">
        <v>15805</v>
      </c>
      <c r="I8685" s="88" t="s">
        <v>634</v>
      </c>
      <c r="J8685" s="88" t="s">
        <v>328</v>
      </c>
      <c r="K8685" s="89"/>
      <c r="L8685" s="91" t="s">
        <v>15809</v>
      </c>
      <c r="M8685" s="84">
        <v>2018</v>
      </c>
      <c r="N8685" s="93" t="s">
        <v>1802</v>
      </c>
      <c r="O8685" s="86"/>
      <c r="P8685" s="86"/>
      <c r="Q8685" s="86" t="s">
        <v>449</v>
      </c>
      <c r="R8685" s="86" t="s">
        <v>14676</v>
      </c>
      <c r="S8685" s="96"/>
      <c r="T8685" s="96"/>
      <c r="U8685" s="91"/>
      <c r="V8685" s="91"/>
      <c r="W8685" s="91" t="s">
        <v>281</v>
      </c>
      <c r="X8685" s="98" t="s">
        <v>21864</v>
      </c>
      <c r="Y8685" s="86" t="s">
        <v>850</v>
      </c>
      <c r="Z8685" s="86" t="s">
        <v>477</v>
      </c>
      <c r="AA8685" s="86" t="s">
        <v>15807</v>
      </c>
      <c r="AB8685" s="86" t="s">
        <v>478</v>
      </c>
      <c r="AC8685" s="100">
        <v>36.25</v>
      </c>
      <c r="AD8685" s="100">
        <v>30.8</v>
      </c>
      <c r="AE8685" s="102" t="s">
        <v>15808</v>
      </c>
      <c r="AF8685" s="86" t="s">
        <v>546</v>
      </c>
      <c r="AG8685" s="103">
        <f>Table1[[#This Row],['# Books]]*Table1[[#This Row],[QTY]]</f>
        <v>0</v>
      </c>
      <c r="AH8685" s="104">
        <f>Table1[[#This Row],[S&amp;L Price]]*Table1[[#This Row],[QTY]]</f>
        <v>0</v>
      </c>
    </row>
    <row r="8686" spans="1:34" ht="18" customHeight="1" x14ac:dyDescent="0.25">
      <c r="A8686" s="83"/>
      <c r="B8686" s="83"/>
      <c r="C8686" s="84"/>
      <c r="D8686" s="84"/>
      <c r="E8686" s="84">
        <v>129</v>
      </c>
      <c r="F8686" s="86" t="s">
        <v>15802</v>
      </c>
      <c r="G8686" s="115">
        <v>1</v>
      </c>
      <c r="H8686" s="88" t="s">
        <v>15810</v>
      </c>
      <c r="I8686" s="88" t="s">
        <v>634</v>
      </c>
      <c r="J8686" s="88" t="s">
        <v>126</v>
      </c>
      <c r="K8686" s="89"/>
      <c r="L8686" s="91" t="s">
        <v>15811</v>
      </c>
      <c r="M8686" s="84">
        <v>2018</v>
      </c>
      <c r="N8686" s="93" t="s">
        <v>1802</v>
      </c>
      <c r="O8686" s="86" t="s">
        <v>183</v>
      </c>
      <c r="P8686" s="86" t="s">
        <v>326</v>
      </c>
      <c r="Q8686" s="86" t="s">
        <v>449</v>
      </c>
      <c r="R8686" s="86" t="s">
        <v>15812</v>
      </c>
      <c r="S8686" s="96"/>
      <c r="T8686" s="96"/>
      <c r="U8686" s="91"/>
      <c r="V8686" s="91"/>
      <c r="W8686" s="91" t="s">
        <v>281</v>
      </c>
      <c r="X8686" s="98" t="s">
        <v>21861</v>
      </c>
      <c r="Y8686" s="86" t="s">
        <v>850</v>
      </c>
      <c r="Z8686" s="86" t="s">
        <v>477</v>
      </c>
      <c r="AA8686" s="86" t="s">
        <v>15813</v>
      </c>
      <c r="AB8686" s="86" t="s">
        <v>478</v>
      </c>
      <c r="AC8686" s="100">
        <v>36.25</v>
      </c>
      <c r="AD8686" s="100">
        <v>30.8</v>
      </c>
      <c r="AE8686" s="102" t="s">
        <v>15814</v>
      </c>
      <c r="AF8686" s="86" t="s">
        <v>546</v>
      </c>
      <c r="AG8686" s="103">
        <f>Table1[[#This Row],['# Books]]*Table1[[#This Row],[QTY]]</f>
        <v>0</v>
      </c>
      <c r="AH8686" s="104">
        <f>Table1[[#This Row],[S&amp;L Price]]*Table1[[#This Row],[QTY]]</f>
        <v>0</v>
      </c>
    </row>
    <row r="8687" spans="1:34" ht="18" hidden="1" customHeight="1" x14ac:dyDescent="0.25">
      <c r="A8687" s="83"/>
      <c r="B8687" s="83"/>
      <c r="C8687" s="84"/>
      <c r="D8687" s="84"/>
      <c r="E8687" s="84">
        <v>129</v>
      </c>
      <c r="F8687" s="86" t="s">
        <v>15802</v>
      </c>
      <c r="G8687" s="115">
        <v>1</v>
      </c>
      <c r="H8687" s="88" t="s">
        <v>15810</v>
      </c>
      <c r="I8687" s="88" t="s">
        <v>634</v>
      </c>
      <c r="J8687" s="88" t="s">
        <v>328</v>
      </c>
      <c r="K8687" s="89"/>
      <c r="L8687" s="91" t="s">
        <v>15815</v>
      </c>
      <c r="M8687" s="84">
        <v>2018</v>
      </c>
      <c r="N8687" s="93" t="s">
        <v>1802</v>
      </c>
      <c r="O8687" s="86"/>
      <c r="P8687" s="86"/>
      <c r="Q8687" s="86" t="s">
        <v>449</v>
      </c>
      <c r="R8687" s="86" t="s">
        <v>15812</v>
      </c>
      <c r="S8687" s="96"/>
      <c r="T8687" s="96"/>
      <c r="U8687" s="91"/>
      <c r="V8687" s="91"/>
      <c r="W8687" s="91" t="s">
        <v>281</v>
      </c>
      <c r="X8687" s="98" t="s">
        <v>21861</v>
      </c>
      <c r="Y8687" s="86" t="s">
        <v>850</v>
      </c>
      <c r="Z8687" s="86" t="s">
        <v>477</v>
      </c>
      <c r="AA8687" s="86" t="s">
        <v>15813</v>
      </c>
      <c r="AB8687" s="86" t="s">
        <v>478</v>
      </c>
      <c r="AC8687" s="100">
        <v>36.25</v>
      </c>
      <c r="AD8687" s="100">
        <v>30.8</v>
      </c>
      <c r="AE8687" s="102" t="s">
        <v>15814</v>
      </c>
      <c r="AF8687" s="86" t="s">
        <v>546</v>
      </c>
      <c r="AG8687" s="103">
        <f>Table1[[#This Row],['# Books]]*Table1[[#This Row],[QTY]]</f>
        <v>0</v>
      </c>
      <c r="AH8687" s="104">
        <f>Table1[[#This Row],[S&amp;L Price]]*Table1[[#This Row],[QTY]]</f>
        <v>0</v>
      </c>
    </row>
    <row r="8688" spans="1:34" ht="18" customHeight="1" x14ac:dyDescent="0.25">
      <c r="A8688" s="83"/>
      <c r="B8688" s="83"/>
      <c r="C8688" s="84"/>
      <c r="D8688" s="84"/>
      <c r="E8688" s="84">
        <v>129</v>
      </c>
      <c r="F8688" s="86" t="s">
        <v>15802</v>
      </c>
      <c r="G8688" s="115">
        <v>1</v>
      </c>
      <c r="H8688" s="88" t="s">
        <v>15816</v>
      </c>
      <c r="I8688" s="88" t="s">
        <v>634</v>
      </c>
      <c r="J8688" s="88" t="s">
        <v>126</v>
      </c>
      <c r="K8688" s="89"/>
      <c r="L8688" s="91" t="s">
        <v>15817</v>
      </c>
      <c r="M8688" s="84">
        <v>2018</v>
      </c>
      <c r="N8688" s="93" t="s">
        <v>1802</v>
      </c>
      <c r="O8688" s="86" t="s">
        <v>183</v>
      </c>
      <c r="P8688" s="86" t="s">
        <v>326</v>
      </c>
      <c r="Q8688" s="86" t="s">
        <v>449</v>
      </c>
      <c r="R8688" s="86" t="s">
        <v>15818</v>
      </c>
      <c r="S8688" s="96"/>
      <c r="T8688" s="96"/>
      <c r="U8688" s="91"/>
      <c r="V8688" s="91"/>
      <c r="W8688" s="91" t="s">
        <v>281</v>
      </c>
      <c r="X8688" s="98" t="s">
        <v>21865</v>
      </c>
      <c r="Y8688" s="86" t="s">
        <v>850</v>
      </c>
      <c r="Z8688" s="86" t="s">
        <v>477</v>
      </c>
      <c r="AA8688" s="86" t="s">
        <v>15819</v>
      </c>
      <c r="AB8688" s="86" t="s">
        <v>478</v>
      </c>
      <c r="AC8688" s="100">
        <v>36.25</v>
      </c>
      <c r="AD8688" s="100">
        <v>30.8</v>
      </c>
      <c r="AE8688" s="102" t="s">
        <v>1323</v>
      </c>
      <c r="AF8688" s="86" t="s">
        <v>546</v>
      </c>
      <c r="AG8688" s="103">
        <f>Table1[[#This Row],['# Books]]*Table1[[#This Row],[QTY]]</f>
        <v>0</v>
      </c>
      <c r="AH8688" s="104">
        <f>Table1[[#This Row],[S&amp;L Price]]*Table1[[#This Row],[QTY]]</f>
        <v>0</v>
      </c>
    </row>
    <row r="8689" spans="1:34" ht="18" hidden="1" customHeight="1" x14ac:dyDescent="0.25">
      <c r="A8689" s="83"/>
      <c r="B8689" s="83"/>
      <c r="C8689" s="84"/>
      <c r="D8689" s="84"/>
      <c r="E8689" s="84">
        <v>129</v>
      </c>
      <c r="F8689" s="86" t="s">
        <v>15802</v>
      </c>
      <c r="G8689" s="115">
        <v>1</v>
      </c>
      <c r="H8689" s="88" t="s">
        <v>15816</v>
      </c>
      <c r="I8689" s="88" t="s">
        <v>634</v>
      </c>
      <c r="J8689" s="88" t="s">
        <v>328</v>
      </c>
      <c r="K8689" s="89"/>
      <c r="L8689" s="91" t="s">
        <v>15820</v>
      </c>
      <c r="M8689" s="84">
        <v>2018</v>
      </c>
      <c r="N8689" s="93" t="s">
        <v>1802</v>
      </c>
      <c r="O8689" s="86"/>
      <c r="P8689" s="86"/>
      <c r="Q8689" s="86" t="s">
        <v>449</v>
      </c>
      <c r="R8689" s="86" t="s">
        <v>15818</v>
      </c>
      <c r="S8689" s="96"/>
      <c r="T8689" s="96"/>
      <c r="U8689" s="91"/>
      <c r="V8689" s="91"/>
      <c r="W8689" s="91" t="s">
        <v>281</v>
      </c>
      <c r="X8689" s="98" t="s">
        <v>21865</v>
      </c>
      <c r="Y8689" s="86" t="s">
        <v>850</v>
      </c>
      <c r="Z8689" s="86" t="s">
        <v>477</v>
      </c>
      <c r="AA8689" s="86" t="s">
        <v>15819</v>
      </c>
      <c r="AB8689" s="86" t="s">
        <v>478</v>
      </c>
      <c r="AC8689" s="100">
        <v>36.25</v>
      </c>
      <c r="AD8689" s="100">
        <v>30.8</v>
      </c>
      <c r="AE8689" s="102" t="s">
        <v>1323</v>
      </c>
      <c r="AF8689" s="86" t="s">
        <v>546</v>
      </c>
      <c r="AG8689" s="103">
        <f>Table1[[#This Row],['# Books]]*Table1[[#This Row],[QTY]]</f>
        <v>0</v>
      </c>
      <c r="AH8689" s="104">
        <f>Table1[[#This Row],[S&amp;L Price]]*Table1[[#This Row],[QTY]]</f>
        <v>0</v>
      </c>
    </row>
    <row r="8690" spans="1:34" ht="18" customHeight="1" x14ac:dyDescent="0.25">
      <c r="A8690" s="83"/>
      <c r="B8690" s="83"/>
      <c r="C8690" s="84"/>
      <c r="D8690" s="84"/>
      <c r="E8690" s="84">
        <v>129</v>
      </c>
      <c r="F8690" s="86" t="s">
        <v>15802</v>
      </c>
      <c r="G8690" s="115">
        <v>1</v>
      </c>
      <c r="H8690" s="88" t="s">
        <v>15821</v>
      </c>
      <c r="I8690" s="88" t="s">
        <v>634</v>
      </c>
      <c r="J8690" s="88" t="s">
        <v>126</v>
      </c>
      <c r="K8690" s="89"/>
      <c r="L8690" s="91" t="s">
        <v>15822</v>
      </c>
      <c r="M8690" s="84">
        <v>2018</v>
      </c>
      <c r="N8690" s="93" t="s">
        <v>1802</v>
      </c>
      <c r="O8690" s="86" t="s">
        <v>183</v>
      </c>
      <c r="P8690" s="86" t="s">
        <v>326</v>
      </c>
      <c r="Q8690" s="86" t="s">
        <v>449</v>
      </c>
      <c r="R8690" s="86" t="s">
        <v>15818</v>
      </c>
      <c r="S8690" s="96"/>
      <c r="T8690" s="96"/>
      <c r="U8690" s="91"/>
      <c r="V8690" s="91"/>
      <c r="W8690" s="91" t="s">
        <v>281</v>
      </c>
      <c r="X8690" s="98"/>
      <c r="Y8690" s="86" t="s">
        <v>850</v>
      </c>
      <c r="Z8690" s="86" t="s">
        <v>477</v>
      </c>
      <c r="AA8690" s="86" t="s">
        <v>15823</v>
      </c>
      <c r="AB8690" s="86" t="s">
        <v>478</v>
      </c>
      <c r="AC8690" s="100">
        <v>36.25</v>
      </c>
      <c r="AD8690" s="100">
        <v>30.8</v>
      </c>
      <c r="AE8690" s="102" t="s">
        <v>1324</v>
      </c>
      <c r="AF8690" s="86" t="s">
        <v>546</v>
      </c>
      <c r="AG8690" s="103">
        <f>Table1[[#This Row],['# Books]]*Table1[[#This Row],[QTY]]</f>
        <v>0</v>
      </c>
      <c r="AH8690" s="104">
        <f>Table1[[#This Row],[S&amp;L Price]]*Table1[[#This Row],[QTY]]</f>
        <v>0</v>
      </c>
    </row>
    <row r="8691" spans="1:34" ht="18" hidden="1" customHeight="1" x14ac:dyDescent="0.25">
      <c r="A8691" s="83"/>
      <c r="B8691" s="83"/>
      <c r="C8691" s="84"/>
      <c r="D8691" s="84"/>
      <c r="E8691" s="84">
        <v>129</v>
      </c>
      <c r="F8691" s="86" t="s">
        <v>15802</v>
      </c>
      <c r="G8691" s="115">
        <v>1</v>
      </c>
      <c r="H8691" s="88" t="s">
        <v>15821</v>
      </c>
      <c r="I8691" s="88" t="s">
        <v>634</v>
      </c>
      <c r="J8691" s="88" t="s">
        <v>328</v>
      </c>
      <c r="K8691" s="89"/>
      <c r="L8691" s="91" t="s">
        <v>15824</v>
      </c>
      <c r="M8691" s="84">
        <v>2018</v>
      </c>
      <c r="N8691" s="93" t="s">
        <v>1802</v>
      </c>
      <c r="O8691" s="86"/>
      <c r="P8691" s="86"/>
      <c r="Q8691" s="86" t="s">
        <v>449</v>
      </c>
      <c r="R8691" s="86" t="s">
        <v>15818</v>
      </c>
      <c r="S8691" s="96"/>
      <c r="T8691" s="96"/>
      <c r="U8691" s="91"/>
      <c r="V8691" s="91"/>
      <c r="W8691" s="91" t="s">
        <v>281</v>
      </c>
      <c r="X8691" s="98"/>
      <c r="Y8691" s="86" t="s">
        <v>850</v>
      </c>
      <c r="Z8691" s="86" t="s">
        <v>477</v>
      </c>
      <c r="AA8691" s="86" t="s">
        <v>15823</v>
      </c>
      <c r="AB8691" s="86" t="s">
        <v>478</v>
      </c>
      <c r="AC8691" s="100">
        <v>36.25</v>
      </c>
      <c r="AD8691" s="100">
        <v>30.8</v>
      </c>
      <c r="AE8691" s="102" t="s">
        <v>1324</v>
      </c>
      <c r="AF8691" s="86" t="s">
        <v>546</v>
      </c>
      <c r="AG8691" s="103">
        <f>Table1[[#This Row],['# Books]]*Table1[[#This Row],[QTY]]</f>
        <v>0</v>
      </c>
      <c r="AH8691" s="104">
        <f>Table1[[#This Row],[S&amp;L Price]]*Table1[[#This Row],[QTY]]</f>
        <v>0</v>
      </c>
    </row>
    <row r="8692" spans="1:34" ht="18" customHeight="1" x14ac:dyDescent="0.25">
      <c r="A8692" s="83"/>
      <c r="B8692" s="83"/>
      <c r="C8692" s="84"/>
      <c r="D8692" s="84"/>
      <c r="E8692" s="84">
        <v>129</v>
      </c>
      <c r="F8692" s="86" t="s">
        <v>15802</v>
      </c>
      <c r="G8692" s="115">
        <v>1</v>
      </c>
      <c r="H8692" s="88" t="s">
        <v>15825</v>
      </c>
      <c r="I8692" s="88" t="s">
        <v>634</v>
      </c>
      <c r="J8692" s="88" t="s">
        <v>126</v>
      </c>
      <c r="K8692" s="89"/>
      <c r="L8692" s="91" t="s">
        <v>15826</v>
      </c>
      <c r="M8692" s="84">
        <v>2018</v>
      </c>
      <c r="N8692" s="93" t="s">
        <v>1802</v>
      </c>
      <c r="O8692" s="86" t="s">
        <v>183</v>
      </c>
      <c r="P8692" s="86" t="s">
        <v>326</v>
      </c>
      <c r="Q8692" s="86" t="s">
        <v>449</v>
      </c>
      <c r="R8692" s="86" t="s">
        <v>15818</v>
      </c>
      <c r="S8692" s="96"/>
      <c r="T8692" s="96"/>
      <c r="U8692" s="91"/>
      <c r="V8692" s="91"/>
      <c r="W8692" s="91" t="s">
        <v>281</v>
      </c>
      <c r="X8692" s="98"/>
      <c r="Y8692" s="86" t="s">
        <v>850</v>
      </c>
      <c r="Z8692" s="86" t="s">
        <v>477</v>
      </c>
      <c r="AA8692" s="86" t="s">
        <v>15827</v>
      </c>
      <c r="AB8692" s="86" t="s">
        <v>478</v>
      </c>
      <c r="AC8692" s="100">
        <v>36.25</v>
      </c>
      <c r="AD8692" s="100">
        <v>30.8</v>
      </c>
      <c r="AE8692" s="102" t="s">
        <v>15828</v>
      </c>
      <c r="AF8692" s="86" t="s">
        <v>546</v>
      </c>
      <c r="AG8692" s="103">
        <f>Table1[[#This Row],['# Books]]*Table1[[#This Row],[QTY]]</f>
        <v>0</v>
      </c>
      <c r="AH8692" s="104">
        <f>Table1[[#This Row],[S&amp;L Price]]*Table1[[#This Row],[QTY]]</f>
        <v>0</v>
      </c>
    </row>
    <row r="8693" spans="1:34" ht="18" hidden="1" customHeight="1" x14ac:dyDescent="0.25">
      <c r="A8693" s="83"/>
      <c r="B8693" s="83"/>
      <c r="C8693" s="84"/>
      <c r="D8693" s="84"/>
      <c r="E8693" s="84">
        <v>129</v>
      </c>
      <c r="F8693" s="86" t="s">
        <v>15802</v>
      </c>
      <c r="G8693" s="115">
        <v>1</v>
      </c>
      <c r="H8693" s="88" t="s">
        <v>15825</v>
      </c>
      <c r="I8693" s="88" t="s">
        <v>634</v>
      </c>
      <c r="J8693" s="88" t="s">
        <v>328</v>
      </c>
      <c r="K8693" s="89"/>
      <c r="L8693" s="91" t="s">
        <v>15829</v>
      </c>
      <c r="M8693" s="84">
        <v>2018</v>
      </c>
      <c r="N8693" s="93" t="s">
        <v>1802</v>
      </c>
      <c r="O8693" s="86"/>
      <c r="P8693" s="86"/>
      <c r="Q8693" s="86" t="s">
        <v>449</v>
      </c>
      <c r="R8693" s="86" t="s">
        <v>15818</v>
      </c>
      <c r="S8693" s="96"/>
      <c r="T8693" s="96"/>
      <c r="U8693" s="91"/>
      <c r="V8693" s="91"/>
      <c r="W8693" s="91" t="s">
        <v>281</v>
      </c>
      <c r="X8693" s="98"/>
      <c r="Y8693" s="86" t="s">
        <v>850</v>
      </c>
      <c r="Z8693" s="86" t="s">
        <v>477</v>
      </c>
      <c r="AA8693" s="86" t="s">
        <v>15827</v>
      </c>
      <c r="AB8693" s="86" t="s">
        <v>478</v>
      </c>
      <c r="AC8693" s="100">
        <v>36.25</v>
      </c>
      <c r="AD8693" s="100">
        <v>30.8</v>
      </c>
      <c r="AE8693" s="102" t="s">
        <v>15828</v>
      </c>
      <c r="AF8693" s="86" t="s">
        <v>546</v>
      </c>
      <c r="AG8693" s="103">
        <f>Table1[[#This Row],['# Books]]*Table1[[#This Row],[QTY]]</f>
        <v>0</v>
      </c>
      <c r="AH8693" s="104">
        <f>Table1[[#This Row],[S&amp;L Price]]*Table1[[#This Row],[QTY]]</f>
        <v>0</v>
      </c>
    </row>
    <row r="8694" spans="1:34" ht="18" hidden="1" customHeight="1" x14ac:dyDescent="0.25">
      <c r="A8694" s="83"/>
      <c r="B8694" s="83"/>
      <c r="C8694" s="84"/>
      <c r="D8694" s="84"/>
      <c r="E8694" s="84">
        <v>130</v>
      </c>
      <c r="F8694" s="86" t="s">
        <v>3980</v>
      </c>
      <c r="G8694" s="115">
        <v>6</v>
      </c>
      <c r="H8694" s="88" t="s">
        <v>3980</v>
      </c>
      <c r="I8694" s="88" t="s">
        <v>634</v>
      </c>
      <c r="J8694" s="88" t="s">
        <v>125</v>
      </c>
      <c r="K8694" s="89"/>
      <c r="L8694" s="91" t="s">
        <v>3981</v>
      </c>
      <c r="M8694" s="84">
        <v>2018</v>
      </c>
      <c r="N8694" s="93" t="s">
        <v>1444</v>
      </c>
      <c r="O8694" s="86" t="s">
        <v>183</v>
      </c>
      <c r="P8694" s="86" t="s">
        <v>326</v>
      </c>
      <c r="Q8694" s="86"/>
      <c r="R8694" s="86"/>
      <c r="S8694" s="96"/>
      <c r="T8694" s="96"/>
      <c r="U8694" s="91"/>
      <c r="V8694" s="91"/>
      <c r="W8694" s="91"/>
      <c r="X8694" s="98"/>
      <c r="Y8694" s="86" t="s">
        <v>850</v>
      </c>
      <c r="Z8694" s="86" t="s">
        <v>477</v>
      </c>
      <c r="AA8694" s="86" t="s">
        <v>3982</v>
      </c>
      <c r="AB8694" s="86" t="s">
        <v>478</v>
      </c>
      <c r="AC8694" s="100">
        <v>324</v>
      </c>
      <c r="AD8694" s="100">
        <v>275.39999999999998</v>
      </c>
      <c r="AE8694" s="102"/>
      <c r="AF8694" s="86" t="s">
        <v>6586</v>
      </c>
      <c r="AG8694" s="103">
        <f>Table1[[#This Row],['# Books]]*Table1[[#This Row],[QTY]]</f>
        <v>0</v>
      </c>
      <c r="AH8694" s="104">
        <f>Table1[[#This Row],[S&amp;L Price]]*Table1[[#This Row],[QTY]]</f>
        <v>0</v>
      </c>
    </row>
    <row r="8695" spans="1:34" ht="18" customHeight="1" x14ac:dyDescent="0.25">
      <c r="A8695" s="83"/>
      <c r="B8695" s="83"/>
      <c r="C8695" s="84"/>
      <c r="D8695" s="84"/>
      <c r="E8695" s="84">
        <v>130</v>
      </c>
      <c r="F8695" s="86" t="s">
        <v>3980</v>
      </c>
      <c r="G8695" s="115">
        <v>1</v>
      </c>
      <c r="H8695" s="88" t="s">
        <v>3983</v>
      </c>
      <c r="I8695" s="88" t="s">
        <v>634</v>
      </c>
      <c r="J8695" s="88" t="s">
        <v>126</v>
      </c>
      <c r="K8695" s="89"/>
      <c r="L8695" s="91" t="s">
        <v>3984</v>
      </c>
      <c r="M8695" s="84">
        <v>2018</v>
      </c>
      <c r="N8695" s="93" t="s">
        <v>1444</v>
      </c>
      <c r="O8695" s="86" t="s">
        <v>183</v>
      </c>
      <c r="P8695" s="86" t="s">
        <v>326</v>
      </c>
      <c r="Q8695" s="86" t="s">
        <v>21145</v>
      </c>
      <c r="R8695" s="86" t="s">
        <v>3985</v>
      </c>
      <c r="S8695" s="96"/>
      <c r="T8695" s="96"/>
      <c r="U8695" s="91"/>
      <c r="V8695" s="91"/>
      <c r="W8695" s="91" t="s">
        <v>281</v>
      </c>
      <c r="X8695" s="98"/>
      <c r="Y8695" s="86" t="s">
        <v>850</v>
      </c>
      <c r="Z8695" s="86" t="s">
        <v>477</v>
      </c>
      <c r="AA8695" s="86" t="s">
        <v>3986</v>
      </c>
      <c r="AB8695" s="86" t="s">
        <v>478</v>
      </c>
      <c r="AC8695" s="100">
        <v>54</v>
      </c>
      <c r="AD8695" s="100">
        <v>45.9</v>
      </c>
      <c r="AE8695" s="102" t="s">
        <v>3987</v>
      </c>
      <c r="AF8695" s="86" t="s">
        <v>551</v>
      </c>
      <c r="AG8695" s="103">
        <f>Table1[[#This Row],['# Books]]*Table1[[#This Row],[QTY]]</f>
        <v>0</v>
      </c>
      <c r="AH8695" s="104">
        <f>Table1[[#This Row],[S&amp;L Price]]*Table1[[#This Row],[QTY]]</f>
        <v>0</v>
      </c>
    </row>
    <row r="8696" spans="1:34" ht="18" hidden="1" customHeight="1" x14ac:dyDescent="0.25">
      <c r="A8696" s="83"/>
      <c r="B8696" s="83"/>
      <c r="C8696" s="84"/>
      <c r="D8696" s="84"/>
      <c r="E8696" s="84">
        <v>130</v>
      </c>
      <c r="F8696" s="86" t="s">
        <v>3980</v>
      </c>
      <c r="G8696" s="115">
        <v>1</v>
      </c>
      <c r="H8696" s="88" t="s">
        <v>3983</v>
      </c>
      <c r="I8696" s="88" t="s">
        <v>634</v>
      </c>
      <c r="J8696" s="88" t="s">
        <v>328</v>
      </c>
      <c r="K8696" s="89"/>
      <c r="L8696" s="91" t="s">
        <v>3988</v>
      </c>
      <c r="M8696" s="84">
        <v>2018</v>
      </c>
      <c r="N8696" s="93" t="s">
        <v>1444</v>
      </c>
      <c r="O8696" s="86"/>
      <c r="P8696" s="86"/>
      <c r="Q8696" s="86" t="s">
        <v>21145</v>
      </c>
      <c r="R8696" s="86" t="s">
        <v>3985</v>
      </c>
      <c r="S8696" s="96"/>
      <c r="T8696" s="96"/>
      <c r="U8696" s="91"/>
      <c r="V8696" s="91"/>
      <c r="W8696" s="91" t="s">
        <v>281</v>
      </c>
      <c r="X8696" s="98"/>
      <c r="Y8696" s="86" t="s">
        <v>850</v>
      </c>
      <c r="Z8696" s="86" t="s">
        <v>477</v>
      </c>
      <c r="AA8696" s="86" t="s">
        <v>3986</v>
      </c>
      <c r="AB8696" s="86" t="s">
        <v>478</v>
      </c>
      <c r="AC8696" s="100">
        <v>54</v>
      </c>
      <c r="AD8696" s="100">
        <v>45.9</v>
      </c>
      <c r="AE8696" s="102" t="s">
        <v>3987</v>
      </c>
      <c r="AF8696" s="86" t="s">
        <v>551</v>
      </c>
      <c r="AG8696" s="103">
        <f>Table1[[#This Row],['# Books]]*Table1[[#This Row],[QTY]]</f>
        <v>0</v>
      </c>
      <c r="AH8696" s="104">
        <f>Table1[[#This Row],[S&amp;L Price]]*Table1[[#This Row],[QTY]]</f>
        <v>0</v>
      </c>
    </row>
    <row r="8697" spans="1:34" ht="18" customHeight="1" x14ac:dyDescent="0.25">
      <c r="A8697" s="83"/>
      <c r="B8697" s="83"/>
      <c r="C8697" s="84"/>
      <c r="D8697" s="84"/>
      <c r="E8697" s="84">
        <v>130</v>
      </c>
      <c r="F8697" s="86" t="s">
        <v>3980</v>
      </c>
      <c r="G8697" s="115">
        <v>1</v>
      </c>
      <c r="H8697" s="88" t="s">
        <v>3989</v>
      </c>
      <c r="I8697" s="88" t="s">
        <v>634</v>
      </c>
      <c r="J8697" s="88" t="s">
        <v>126</v>
      </c>
      <c r="K8697" s="89"/>
      <c r="L8697" s="91" t="s">
        <v>3990</v>
      </c>
      <c r="M8697" s="84">
        <v>2018</v>
      </c>
      <c r="N8697" s="93" t="s">
        <v>1444</v>
      </c>
      <c r="O8697" s="86" t="s">
        <v>183</v>
      </c>
      <c r="P8697" s="86" t="s">
        <v>326</v>
      </c>
      <c r="Q8697" s="86" t="s">
        <v>21145</v>
      </c>
      <c r="R8697" s="86" t="s">
        <v>3991</v>
      </c>
      <c r="S8697" s="96"/>
      <c r="T8697" s="96"/>
      <c r="U8697" s="91"/>
      <c r="V8697" s="91"/>
      <c r="W8697" s="91" t="s">
        <v>281</v>
      </c>
      <c r="X8697" s="98"/>
      <c r="Y8697" s="86" t="s">
        <v>850</v>
      </c>
      <c r="Z8697" s="86" t="s">
        <v>477</v>
      </c>
      <c r="AA8697" s="86" t="s">
        <v>3992</v>
      </c>
      <c r="AB8697" s="86" t="s">
        <v>478</v>
      </c>
      <c r="AC8697" s="100">
        <v>54</v>
      </c>
      <c r="AD8697" s="100">
        <v>45.9</v>
      </c>
      <c r="AE8697" s="102" t="s">
        <v>3993</v>
      </c>
      <c r="AF8697" s="86" t="s">
        <v>660</v>
      </c>
      <c r="AG8697" s="103">
        <f>Table1[[#This Row],['# Books]]*Table1[[#This Row],[QTY]]</f>
        <v>0</v>
      </c>
      <c r="AH8697" s="104">
        <f>Table1[[#This Row],[S&amp;L Price]]*Table1[[#This Row],[QTY]]</f>
        <v>0</v>
      </c>
    </row>
    <row r="8698" spans="1:34" ht="18" hidden="1" customHeight="1" x14ac:dyDescent="0.25">
      <c r="A8698" s="83"/>
      <c r="B8698" s="83"/>
      <c r="C8698" s="84"/>
      <c r="D8698" s="84"/>
      <c r="E8698" s="84">
        <v>130</v>
      </c>
      <c r="F8698" s="86" t="s">
        <v>3980</v>
      </c>
      <c r="G8698" s="115">
        <v>1</v>
      </c>
      <c r="H8698" s="88" t="s">
        <v>3989</v>
      </c>
      <c r="I8698" s="88" t="s">
        <v>634</v>
      </c>
      <c r="J8698" s="88" t="s">
        <v>328</v>
      </c>
      <c r="K8698" s="89"/>
      <c r="L8698" s="91" t="s">
        <v>3994</v>
      </c>
      <c r="M8698" s="84">
        <v>2018</v>
      </c>
      <c r="N8698" s="93" t="s">
        <v>1444</v>
      </c>
      <c r="O8698" s="86"/>
      <c r="P8698" s="86"/>
      <c r="Q8698" s="86" t="s">
        <v>21145</v>
      </c>
      <c r="R8698" s="86" t="s">
        <v>3991</v>
      </c>
      <c r="S8698" s="96"/>
      <c r="T8698" s="96"/>
      <c r="U8698" s="91"/>
      <c r="V8698" s="91"/>
      <c r="W8698" s="91" t="s">
        <v>281</v>
      </c>
      <c r="X8698" s="98"/>
      <c r="Y8698" s="86" t="s">
        <v>850</v>
      </c>
      <c r="Z8698" s="86" t="s">
        <v>477</v>
      </c>
      <c r="AA8698" s="86" t="s">
        <v>3992</v>
      </c>
      <c r="AB8698" s="86" t="s">
        <v>478</v>
      </c>
      <c r="AC8698" s="100">
        <v>54</v>
      </c>
      <c r="AD8698" s="100">
        <v>45.9</v>
      </c>
      <c r="AE8698" s="102" t="s">
        <v>3993</v>
      </c>
      <c r="AF8698" s="86" t="s">
        <v>660</v>
      </c>
      <c r="AG8698" s="103">
        <f>Table1[[#This Row],['# Books]]*Table1[[#This Row],[QTY]]</f>
        <v>0</v>
      </c>
      <c r="AH8698" s="104">
        <f>Table1[[#This Row],[S&amp;L Price]]*Table1[[#This Row],[QTY]]</f>
        <v>0</v>
      </c>
    </row>
    <row r="8699" spans="1:34" ht="18" customHeight="1" x14ac:dyDescent="0.25">
      <c r="A8699" s="83"/>
      <c r="B8699" s="83"/>
      <c r="C8699" s="84"/>
      <c r="D8699" s="84"/>
      <c r="E8699" s="84">
        <v>130</v>
      </c>
      <c r="F8699" s="86" t="s">
        <v>3980</v>
      </c>
      <c r="G8699" s="115">
        <v>1</v>
      </c>
      <c r="H8699" s="88" t="s">
        <v>3995</v>
      </c>
      <c r="I8699" s="88" t="s">
        <v>634</v>
      </c>
      <c r="J8699" s="88" t="s">
        <v>126</v>
      </c>
      <c r="K8699" s="89"/>
      <c r="L8699" s="91" t="s">
        <v>3996</v>
      </c>
      <c r="M8699" s="84">
        <v>2018</v>
      </c>
      <c r="N8699" s="93" t="s">
        <v>1444</v>
      </c>
      <c r="O8699" s="86" t="s">
        <v>183</v>
      </c>
      <c r="P8699" s="86" t="s">
        <v>326</v>
      </c>
      <c r="Q8699" s="86" t="s">
        <v>21145</v>
      </c>
      <c r="R8699" s="86" t="s">
        <v>3985</v>
      </c>
      <c r="S8699" s="96"/>
      <c r="T8699" s="96"/>
      <c r="U8699" s="91"/>
      <c r="V8699" s="91"/>
      <c r="W8699" s="91" t="s">
        <v>281</v>
      </c>
      <c r="X8699" s="98"/>
      <c r="Y8699" s="86" t="s">
        <v>850</v>
      </c>
      <c r="Z8699" s="86" t="s">
        <v>477</v>
      </c>
      <c r="AA8699" s="86" t="s">
        <v>3997</v>
      </c>
      <c r="AB8699" s="86" t="s">
        <v>478</v>
      </c>
      <c r="AC8699" s="100">
        <v>54</v>
      </c>
      <c r="AD8699" s="100">
        <v>45.9</v>
      </c>
      <c r="AE8699" s="102" t="s">
        <v>3998</v>
      </c>
      <c r="AF8699" s="86" t="s">
        <v>661</v>
      </c>
      <c r="AG8699" s="103">
        <f>Table1[[#This Row],['# Books]]*Table1[[#This Row],[QTY]]</f>
        <v>0</v>
      </c>
      <c r="AH8699" s="104">
        <f>Table1[[#This Row],[S&amp;L Price]]*Table1[[#This Row],[QTY]]</f>
        <v>0</v>
      </c>
    </row>
    <row r="8700" spans="1:34" ht="18" hidden="1" customHeight="1" x14ac:dyDescent="0.25">
      <c r="A8700" s="83"/>
      <c r="B8700" s="83"/>
      <c r="C8700" s="84"/>
      <c r="D8700" s="84"/>
      <c r="E8700" s="84">
        <v>130</v>
      </c>
      <c r="F8700" s="86" t="s">
        <v>3980</v>
      </c>
      <c r="G8700" s="115">
        <v>1</v>
      </c>
      <c r="H8700" s="88" t="s">
        <v>3995</v>
      </c>
      <c r="I8700" s="88" t="s">
        <v>634</v>
      </c>
      <c r="J8700" s="88" t="s">
        <v>328</v>
      </c>
      <c r="K8700" s="89"/>
      <c r="L8700" s="91" t="s">
        <v>3999</v>
      </c>
      <c r="M8700" s="84">
        <v>2018</v>
      </c>
      <c r="N8700" s="93" t="s">
        <v>1444</v>
      </c>
      <c r="O8700" s="86"/>
      <c r="P8700" s="86"/>
      <c r="Q8700" s="86" t="s">
        <v>21145</v>
      </c>
      <c r="R8700" s="86" t="s">
        <v>3985</v>
      </c>
      <c r="S8700" s="96"/>
      <c r="T8700" s="96"/>
      <c r="U8700" s="91"/>
      <c r="V8700" s="91"/>
      <c r="W8700" s="91" t="s">
        <v>281</v>
      </c>
      <c r="X8700" s="98"/>
      <c r="Y8700" s="86" t="s">
        <v>850</v>
      </c>
      <c r="Z8700" s="86" t="s">
        <v>477</v>
      </c>
      <c r="AA8700" s="86" t="s">
        <v>3997</v>
      </c>
      <c r="AB8700" s="86" t="s">
        <v>478</v>
      </c>
      <c r="AC8700" s="100">
        <v>54</v>
      </c>
      <c r="AD8700" s="100">
        <v>45.9</v>
      </c>
      <c r="AE8700" s="102" t="s">
        <v>3998</v>
      </c>
      <c r="AF8700" s="86" t="s">
        <v>661</v>
      </c>
      <c r="AG8700" s="103">
        <f>Table1[[#This Row],['# Books]]*Table1[[#This Row],[QTY]]</f>
        <v>0</v>
      </c>
      <c r="AH8700" s="104">
        <f>Table1[[#This Row],[S&amp;L Price]]*Table1[[#This Row],[QTY]]</f>
        <v>0</v>
      </c>
    </row>
    <row r="8701" spans="1:34" ht="18" customHeight="1" x14ac:dyDescent="0.25">
      <c r="A8701" s="83"/>
      <c r="B8701" s="83"/>
      <c r="C8701" s="84"/>
      <c r="D8701" s="84"/>
      <c r="E8701" s="84">
        <v>130</v>
      </c>
      <c r="F8701" s="86" t="s">
        <v>3980</v>
      </c>
      <c r="G8701" s="115">
        <v>1</v>
      </c>
      <c r="H8701" s="88" t="s">
        <v>4000</v>
      </c>
      <c r="I8701" s="88" t="s">
        <v>634</v>
      </c>
      <c r="J8701" s="88" t="s">
        <v>126</v>
      </c>
      <c r="K8701" s="89"/>
      <c r="L8701" s="91" t="s">
        <v>4001</v>
      </c>
      <c r="M8701" s="84">
        <v>2018</v>
      </c>
      <c r="N8701" s="93" t="s">
        <v>1444</v>
      </c>
      <c r="O8701" s="86" t="s">
        <v>183</v>
      </c>
      <c r="P8701" s="86" t="s">
        <v>326</v>
      </c>
      <c r="Q8701" s="86" t="s">
        <v>21145</v>
      </c>
      <c r="R8701" s="86" t="s">
        <v>3985</v>
      </c>
      <c r="S8701" s="96"/>
      <c r="T8701" s="96"/>
      <c r="U8701" s="91"/>
      <c r="V8701" s="91"/>
      <c r="W8701" s="91" t="s">
        <v>281</v>
      </c>
      <c r="X8701" s="98"/>
      <c r="Y8701" s="86" t="s">
        <v>850</v>
      </c>
      <c r="Z8701" s="86" t="s">
        <v>477</v>
      </c>
      <c r="AA8701" s="86" t="s">
        <v>4002</v>
      </c>
      <c r="AB8701" s="86" t="s">
        <v>478</v>
      </c>
      <c r="AC8701" s="100">
        <v>54</v>
      </c>
      <c r="AD8701" s="100">
        <v>45.9</v>
      </c>
      <c r="AE8701" s="102" t="s">
        <v>4003</v>
      </c>
      <c r="AF8701" s="86" t="s">
        <v>664</v>
      </c>
      <c r="AG8701" s="103">
        <f>Table1[[#This Row],['# Books]]*Table1[[#This Row],[QTY]]</f>
        <v>0</v>
      </c>
      <c r="AH8701" s="104">
        <f>Table1[[#This Row],[S&amp;L Price]]*Table1[[#This Row],[QTY]]</f>
        <v>0</v>
      </c>
    </row>
    <row r="8702" spans="1:34" ht="18" hidden="1" customHeight="1" x14ac:dyDescent="0.25">
      <c r="A8702" s="83"/>
      <c r="B8702" s="83"/>
      <c r="C8702" s="84"/>
      <c r="D8702" s="84"/>
      <c r="E8702" s="84">
        <v>130</v>
      </c>
      <c r="F8702" s="86" t="s">
        <v>3980</v>
      </c>
      <c r="G8702" s="115">
        <v>1</v>
      </c>
      <c r="H8702" s="88" t="s">
        <v>4000</v>
      </c>
      <c r="I8702" s="88" t="s">
        <v>634</v>
      </c>
      <c r="J8702" s="88" t="s">
        <v>328</v>
      </c>
      <c r="K8702" s="89"/>
      <c r="L8702" s="91" t="s">
        <v>4004</v>
      </c>
      <c r="M8702" s="84">
        <v>2018</v>
      </c>
      <c r="N8702" s="93" t="s">
        <v>1444</v>
      </c>
      <c r="O8702" s="86"/>
      <c r="P8702" s="86"/>
      <c r="Q8702" s="86" t="s">
        <v>21145</v>
      </c>
      <c r="R8702" s="86" t="s">
        <v>3985</v>
      </c>
      <c r="S8702" s="96"/>
      <c r="T8702" s="96"/>
      <c r="U8702" s="91"/>
      <c r="V8702" s="91"/>
      <c r="W8702" s="91" t="s">
        <v>281</v>
      </c>
      <c r="X8702" s="98"/>
      <c r="Y8702" s="86" t="s">
        <v>850</v>
      </c>
      <c r="Z8702" s="86" t="s">
        <v>477</v>
      </c>
      <c r="AA8702" s="86" t="s">
        <v>4002</v>
      </c>
      <c r="AB8702" s="86" t="s">
        <v>478</v>
      </c>
      <c r="AC8702" s="100">
        <v>54</v>
      </c>
      <c r="AD8702" s="100">
        <v>45.9</v>
      </c>
      <c r="AE8702" s="102" t="s">
        <v>4003</v>
      </c>
      <c r="AF8702" s="86" t="s">
        <v>664</v>
      </c>
      <c r="AG8702" s="103">
        <f>Table1[[#This Row],['# Books]]*Table1[[#This Row],[QTY]]</f>
        <v>0</v>
      </c>
      <c r="AH8702" s="104">
        <f>Table1[[#This Row],[S&amp;L Price]]*Table1[[#This Row],[QTY]]</f>
        <v>0</v>
      </c>
    </row>
    <row r="8703" spans="1:34" ht="18" customHeight="1" x14ac:dyDescent="0.25">
      <c r="A8703" s="83"/>
      <c r="B8703" s="83"/>
      <c r="C8703" s="84"/>
      <c r="D8703" s="84"/>
      <c r="E8703" s="84">
        <v>130</v>
      </c>
      <c r="F8703" s="86" t="s">
        <v>3980</v>
      </c>
      <c r="G8703" s="115">
        <v>1</v>
      </c>
      <c r="H8703" s="88" t="s">
        <v>359</v>
      </c>
      <c r="I8703" s="88" t="s">
        <v>634</v>
      </c>
      <c r="J8703" s="88" t="s">
        <v>126</v>
      </c>
      <c r="K8703" s="89"/>
      <c r="L8703" s="91" t="s">
        <v>4005</v>
      </c>
      <c r="M8703" s="84">
        <v>2018</v>
      </c>
      <c r="N8703" s="93" t="s">
        <v>1444</v>
      </c>
      <c r="O8703" s="86" t="s">
        <v>183</v>
      </c>
      <c r="P8703" s="86" t="s">
        <v>326</v>
      </c>
      <c r="Q8703" s="86" t="s">
        <v>21145</v>
      </c>
      <c r="R8703" s="86" t="s">
        <v>3991</v>
      </c>
      <c r="S8703" s="96"/>
      <c r="T8703" s="96"/>
      <c r="U8703" s="91"/>
      <c r="V8703" s="91"/>
      <c r="W8703" s="91" t="s">
        <v>281</v>
      </c>
      <c r="X8703" s="98"/>
      <c r="Y8703" s="86" t="s">
        <v>850</v>
      </c>
      <c r="Z8703" s="86" t="s">
        <v>477</v>
      </c>
      <c r="AA8703" s="86" t="s">
        <v>4006</v>
      </c>
      <c r="AB8703" s="86" t="s">
        <v>478</v>
      </c>
      <c r="AC8703" s="100">
        <v>54</v>
      </c>
      <c r="AD8703" s="100">
        <v>45.9</v>
      </c>
      <c r="AE8703" s="102" t="s">
        <v>4007</v>
      </c>
      <c r="AF8703" s="86" t="s">
        <v>666</v>
      </c>
      <c r="AG8703" s="103">
        <f>Table1[[#This Row],['# Books]]*Table1[[#This Row],[QTY]]</f>
        <v>0</v>
      </c>
      <c r="AH8703" s="104">
        <f>Table1[[#This Row],[S&amp;L Price]]*Table1[[#This Row],[QTY]]</f>
        <v>0</v>
      </c>
    </row>
    <row r="8704" spans="1:34" ht="18" hidden="1" customHeight="1" x14ac:dyDescent="0.25">
      <c r="A8704" s="83"/>
      <c r="B8704" s="83"/>
      <c r="C8704" s="84"/>
      <c r="D8704" s="84"/>
      <c r="E8704" s="84">
        <v>130</v>
      </c>
      <c r="F8704" s="86" t="s">
        <v>3980</v>
      </c>
      <c r="G8704" s="115">
        <v>1</v>
      </c>
      <c r="H8704" s="88" t="s">
        <v>359</v>
      </c>
      <c r="I8704" s="88" t="s">
        <v>634</v>
      </c>
      <c r="J8704" s="88" t="s">
        <v>328</v>
      </c>
      <c r="K8704" s="89"/>
      <c r="L8704" s="91" t="s">
        <v>4008</v>
      </c>
      <c r="M8704" s="84">
        <v>2018</v>
      </c>
      <c r="N8704" s="93" t="s">
        <v>1444</v>
      </c>
      <c r="O8704" s="86"/>
      <c r="P8704" s="86"/>
      <c r="Q8704" s="86" t="s">
        <v>21145</v>
      </c>
      <c r="R8704" s="86" t="s">
        <v>3991</v>
      </c>
      <c r="S8704" s="96"/>
      <c r="T8704" s="96"/>
      <c r="U8704" s="91"/>
      <c r="V8704" s="91"/>
      <c r="W8704" s="91" t="s">
        <v>281</v>
      </c>
      <c r="X8704" s="98"/>
      <c r="Y8704" s="86" t="s">
        <v>850</v>
      </c>
      <c r="Z8704" s="86" t="s">
        <v>477</v>
      </c>
      <c r="AA8704" s="86" t="s">
        <v>4006</v>
      </c>
      <c r="AB8704" s="86" t="s">
        <v>478</v>
      </c>
      <c r="AC8704" s="100">
        <v>54</v>
      </c>
      <c r="AD8704" s="100">
        <v>45.9</v>
      </c>
      <c r="AE8704" s="102" t="s">
        <v>4007</v>
      </c>
      <c r="AF8704" s="86" t="s">
        <v>666</v>
      </c>
      <c r="AG8704" s="103">
        <f>Table1[[#This Row],['# Books]]*Table1[[#This Row],[QTY]]</f>
        <v>0</v>
      </c>
      <c r="AH8704" s="104">
        <f>Table1[[#This Row],[S&amp;L Price]]*Table1[[#This Row],[QTY]]</f>
        <v>0</v>
      </c>
    </row>
    <row r="8705" spans="1:34" ht="18" customHeight="1" x14ac:dyDescent="0.25">
      <c r="A8705" s="83"/>
      <c r="B8705" s="83"/>
      <c r="C8705" s="84"/>
      <c r="D8705" s="84"/>
      <c r="E8705" s="84">
        <v>130</v>
      </c>
      <c r="F8705" s="86" t="s">
        <v>3980</v>
      </c>
      <c r="G8705" s="115">
        <v>1</v>
      </c>
      <c r="H8705" s="88" t="s">
        <v>372</v>
      </c>
      <c r="I8705" s="88" t="s">
        <v>634</v>
      </c>
      <c r="J8705" s="88" t="s">
        <v>126</v>
      </c>
      <c r="K8705" s="89"/>
      <c r="L8705" s="91" t="s">
        <v>4009</v>
      </c>
      <c r="M8705" s="84">
        <v>2018</v>
      </c>
      <c r="N8705" s="93" t="s">
        <v>1444</v>
      </c>
      <c r="O8705" s="86" t="s">
        <v>183</v>
      </c>
      <c r="P8705" s="86" t="s">
        <v>326</v>
      </c>
      <c r="Q8705" s="86" t="s">
        <v>21145</v>
      </c>
      <c r="R8705" s="86" t="s">
        <v>3991</v>
      </c>
      <c r="S8705" s="96"/>
      <c r="T8705" s="96"/>
      <c r="U8705" s="91"/>
      <c r="V8705" s="91"/>
      <c r="W8705" s="91" t="s">
        <v>281</v>
      </c>
      <c r="X8705" s="98"/>
      <c r="Y8705" s="86" t="s">
        <v>850</v>
      </c>
      <c r="Z8705" s="86" t="s">
        <v>477</v>
      </c>
      <c r="AA8705" s="86" t="s">
        <v>4010</v>
      </c>
      <c r="AB8705" s="86" t="s">
        <v>478</v>
      </c>
      <c r="AC8705" s="100">
        <v>54</v>
      </c>
      <c r="AD8705" s="100">
        <v>45.9</v>
      </c>
      <c r="AE8705" s="102" t="s">
        <v>4011</v>
      </c>
      <c r="AF8705" s="86" t="s">
        <v>664</v>
      </c>
      <c r="AG8705" s="103">
        <f>Table1[[#This Row],['# Books]]*Table1[[#This Row],[QTY]]</f>
        <v>0</v>
      </c>
      <c r="AH8705" s="104">
        <f>Table1[[#This Row],[S&amp;L Price]]*Table1[[#This Row],[QTY]]</f>
        <v>0</v>
      </c>
    </row>
    <row r="8706" spans="1:34" ht="18" hidden="1" customHeight="1" x14ac:dyDescent="0.25">
      <c r="A8706" s="83"/>
      <c r="B8706" s="83"/>
      <c r="C8706" s="84"/>
      <c r="D8706" s="84"/>
      <c r="E8706" s="84">
        <v>130</v>
      </c>
      <c r="F8706" s="86" t="s">
        <v>3980</v>
      </c>
      <c r="G8706" s="115">
        <v>1</v>
      </c>
      <c r="H8706" s="88" t="s">
        <v>372</v>
      </c>
      <c r="I8706" s="88" t="s">
        <v>634</v>
      </c>
      <c r="J8706" s="88" t="s">
        <v>328</v>
      </c>
      <c r="K8706" s="89"/>
      <c r="L8706" s="91" t="s">
        <v>4012</v>
      </c>
      <c r="M8706" s="84">
        <v>2018</v>
      </c>
      <c r="N8706" s="93" t="s">
        <v>1444</v>
      </c>
      <c r="O8706" s="86"/>
      <c r="P8706" s="86"/>
      <c r="Q8706" s="86" t="s">
        <v>21145</v>
      </c>
      <c r="R8706" s="86" t="s">
        <v>3991</v>
      </c>
      <c r="S8706" s="96"/>
      <c r="T8706" s="96"/>
      <c r="U8706" s="91"/>
      <c r="V8706" s="91"/>
      <c r="W8706" s="91" t="s">
        <v>281</v>
      </c>
      <c r="X8706" s="98"/>
      <c r="Y8706" s="86" t="s">
        <v>850</v>
      </c>
      <c r="Z8706" s="86" t="s">
        <v>477</v>
      </c>
      <c r="AA8706" s="86" t="s">
        <v>4010</v>
      </c>
      <c r="AB8706" s="86" t="s">
        <v>478</v>
      </c>
      <c r="AC8706" s="100">
        <v>54</v>
      </c>
      <c r="AD8706" s="100">
        <v>45.9</v>
      </c>
      <c r="AE8706" s="102" t="s">
        <v>4011</v>
      </c>
      <c r="AF8706" s="86" t="s">
        <v>664</v>
      </c>
      <c r="AG8706" s="103">
        <f>Table1[[#This Row],['# Books]]*Table1[[#This Row],[QTY]]</f>
        <v>0</v>
      </c>
      <c r="AH8706" s="104">
        <f>Table1[[#This Row],[S&amp;L Price]]*Table1[[#This Row],[QTY]]</f>
        <v>0</v>
      </c>
    </row>
    <row r="8707" spans="1:34" ht="18" hidden="1" customHeight="1" x14ac:dyDescent="0.25">
      <c r="A8707" s="83"/>
      <c r="B8707" s="83"/>
      <c r="C8707" s="84"/>
      <c r="D8707" s="84"/>
      <c r="E8707" s="84">
        <v>131</v>
      </c>
      <c r="F8707" s="86" t="s">
        <v>16087</v>
      </c>
      <c r="G8707" s="115">
        <v>7</v>
      </c>
      <c r="H8707" s="88" t="s">
        <v>16087</v>
      </c>
      <c r="I8707" s="88" t="s">
        <v>185</v>
      </c>
      <c r="J8707" s="88" t="s">
        <v>125</v>
      </c>
      <c r="K8707" s="89"/>
      <c r="L8707" s="91" t="s">
        <v>16088</v>
      </c>
      <c r="M8707" s="84">
        <v>2017</v>
      </c>
      <c r="N8707" s="93" t="s">
        <v>1805</v>
      </c>
      <c r="O8707" s="86" t="s">
        <v>183</v>
      </c>
      <c r="P8707" s="86" t="s">
        <v>326</v>
      </c>
      <c r="Q8707" s="86"/>
      <c r="R8707" s="86"/>
      <c r="S8707" s="96"/>
      <c r="T8707" s="96"/>
      <c r="U8707" s="91"/>
      <c r="V8707" s="91"/>
      <c r="W8707" s="91"/>
      <c r="X8707" s="98"/>
      <c r="Y8707" s="86" t="s">
        <v>300</v>
      </c>
      <c r="Z8707" s="86" t="s">
        <v>13392</v>
      </c>
      <c r="AA8707" s="86" t="s">
        <v>16089</v>
      </c>
      <c r="AB8707" s="86" t="s">
        <v>478</v>
      </c>
      <c r="AC8707" s="100">
        <v>259.7</v>
      </c>
      <c r="AD8707" s="100">
        <v>194.95</v>
      </c>
      <c r="AE8707" s="102"/>
      <c r="AF8707" s="86" t="s">
        <v>543</v>
      </c>
      <c r="AG8707" s="103">
        <f>Table1[[#This Row],['# Books]]*Table1[[#This Row],[QTY]]</f>
        <v>0</v>
      </c>
      <c r="AH8707" s="104">
        <f>Table1[[#This Row],[S&amp;L Price]]*Table1[[#This Row],[QTY]]</f>
        <v>0</v>
      </c>
    </row>
    <row r="8708" spans="1:34" ht="18" customHeight="1" x14ac:dyDescent="0.25">
      <c r="A8708" s="83"/>
      <c r="B8708" s="83"/>
      <c r="C8708" s="84"/>
      <c r="D8708" s="84"/>
      <c r="E8708" s="84">
        <v>131</v>
      </c>
      <c r="F8708" s="86" t="s">
        <v>16087</v>
      </c>
      <c r="G8708" s="115">
        <v>1</v>
      </c>
      <c r="H8708" s="88" t="s">
        <v>16090</v>
      </c>
      <c r="I8708" s="88" t="s">
        <v>185</v>
      </c>
      <c r="J8708" s="88" t="s">
        <v>126</v>
      </c>
      <c r="K8708" s="89"/>
      <c r="L8708" s="91" t="s">
        <v>16091</v>
      </c>
      <c r="M8708" s="84">
        <v>2017</v>
      </c>
      <c r="N8708" s="93" t="s">
        <v>1805</v>
      </c>
      <c r="O8708" s="86" t="s">
        <v>183</v>
      </c>
      <c r="P8708" s="86" t="s">
        <v>326</v>
      </c>
      <c r="Q8708" s="86" t="s">
        <v>4453</v>
      </c>
      <c r="R8708" s="86" t="s">
        <v>16092</v>
      </c>
      <c r="S8708" s="96"/>
      <c r="T8708" s="96"/>
      <c r="U8708" s="91"/>
      <c r="V8708" s="91"/>
      <c r="W8708" s="91" t="s">
        <v>281</v>
      </c>
      <c r="X8708" s="98" t="s">
        <v>21839</v>
      </c>
      <c r="Y8708" s="86" t="s">
        <v>300</v>
      </c>
      <c r="Z8708" s="86" t="s">
        <v>13392</v>
      </c>
      <c r="AA8708" s="86" t="s">
        <v>16093</v>
      </c>
      <c r="AB8708" s="86" t="s">
        <v>478</v>
      </c>
      <c r="AC8708" s="100">
        <v>37.1</v>
      </c>
      <c r="AD8708" s="100">
        <v>27.85</v>
      </c>
      <c r="AE8708" s="102" t="s">
        <v>16094</v>
      </c>
      <c r="AF8708" s="86" t="s">
        <v>543</v>
      </c>
      <c r="AG8708" s="103">
        <f>Table1[[#This Row],['# Books]]*Table1[[#This Row],[QTY]]</f>
        <v>0</v>
      </c>
      <c r="AH8708" s="104">
        <f>Table1[[#This Row],[S&amp;L Price]]*Table1[[#This Row],[QTY]]</f>
        <v>0</v>
      </c>
    </row>
    <row r="8709" spans="1:34" ht="18" hidden="1" customHeight="1" x14ac:dyDescent="0.25">
      <c r="A8709" s="83"/>
      <c r="B8709" s="83"/>
      <c r="C8709" s="84"/>
      <c r="D8709" s="84"/>
      <c r="E8709" s="84">
        <v>131</v>
      </c>
      <c r="F8709" s="86" t="s">
        <v>16087</v>
      </c>
      <c r="G8709" s="115">
        <v>1</v>
      </c>
      <c r="H8709" s="88" t="s">
        <v>16090</v>
      </c>
      <c r="I8709" s="88" t="s">
        <v>185</v>
      </c>
      <c r="J8709" s="88" t="s">
        <v>328</v>
      </c>
      <c r="K8709" s="89"/>
      <c r="L8709" s="91" t="s">
        <v>16095</v>
      </c>
      <c r="M8709" s="84">
        <v>2017</v>
      </c>
      <c r="N8709" s="93" t="s">
        <v>1805</v>
      </c>
      <c r="O8709" s="86"/>
      <c r="P8709" s="86"/>
      <c r="Q8709" s="86" t="s">
        <v>4453</v>
      </c>
      <c r="R8709" s="86" t="s">
        <v>16092</v>
      </c>
      <c r="S8709" s="96"/>
      <c r="T8709" s="96"/>
      <c r="U8709" s="91"/>
      <c r="V8709" s="91"/>
      <c r="W8709" s="91" t="s">
        <v>281</v>
      </c>
      <c r="X8709" s="98" t="s">
        <v>21839</v>
      </c>
      <c r="Y8709" s="86" t="s">
        <v>300</v>
      </c>
      <c r="Z8709" s="86" t="s">
        <v>13392</v>
      </c>
      <c r="AA8709" s="86" t="s">
        <v>16093</v>
      </c>
      <c r="AB8709" s="86" t="s">
        <v>478</v>
      </c>
      <c r="AC8709" s="100">
        <v>37.1</v>
      </c>
      <c r="AD8709" s="100">
        <v>27.85</v>
      </c>
      <c r="AE8709" s="102" t="s">
        <v>16094</v>
      </c>
      <c r="AF8709" s="86" t="s">
        <v>543</v>
      </c>
      <c r="AG8709" s="103">
        <f>Table1[[#This Row],['# Books]]*Table1[[#This Row],[QTY]]</f>
        <v>0</v>
      </c>
      <c r="AH8709" s="104">
        <f>Table1[[#This Row],[S&amp;L Price]]*Table1[[#This Row],[QTY]]</f>
        <v>0</v>
      </c>
    </row>
    <row r="8710" spans="1:34" ht="18" customHeight="1" x14ac:dyDescent="0.25">
      <c r="A8710" s="83"/>
      <c r="B8710" s="83"/>
      <c r="C8710" s="84"/>
      <c r="D8710" s="84"/>
      <c r="E8710" s="84">
        <v>131</v>
      </c>
      <c r="F8710" s="86" t="s">
        <v>16087</v>
      </c>
      <c r="G8710" s="115">
        <v>1</v>
      </c>
      <c r="H8710" s="88" t="s">
        <v>16096</v>
      </c>
      <c r="I8710" s="88" t="s">
        <v>185</v>
      </c>
      <c r="J8710" s="88" t="s">
        <v>126</v>
      </c>
      <c r="K8710" s="89"/>
      <c r="L8710" s="91" t="s">
        <v>16097</v>
      </c>
      <c r="M8710" s="84">
        <v>2017</v>
      </c>
      <c r="N8710" s="93" t="s">
        <v>1805</v>
      </c>
      <c r="O8710" s="86" t="s">
        <v>183</v>
      </c>
      <c r="P8710" s="86" t="s">
        <v>326</v>
      </c>
      <c r="Q8710" s="86" t="s">
        <v>90</v>
      </c>
      <c r="R8710" s="86" t="s">
        <v>631</v>
      </c>
      <c r="S8710" s="96"/>
      <c r="T8710" s="96"/>
      <c r="U8710" s="91"/>
      <c r="V8710" s="91"/>
      <c r="W8710" s="91" t="s">
        <v>281</v>
      </c>
      <c r="X8710" s="98" t="s">
        <v>11661</v>
      </c>
      <c r="Y8710" s="86" t="s">
        <v>300</v>
      </c>
      <c r="Z8710" s="86" t="s">
        <v>13392</v>
      </c>
      <c r="AA8710" s="86" t="s">
        <v>16098</v>
      </c>
      <c r="AB8710" s="86" t="s">
        <v>478</v>
      </c>
      <c r="AC8710" s="100">
        <v>37.1</v>
      </c>
      <c r="AD8710" s="100">
        <v>27.85</v>
      </c>
      <c r="AE8710" s="102" t="s">
        <v>1043</v>
      </c>
      <c r="AF8710" s="86" t="s">
        <v>543</v>
      </c>
      <c r="AG8710" s="103">
        <f>Table1[[#This Row],['# Books]]*Table1[[#This Row],[QTY]]</f>
        <v>0</v>
      </c>
      <c r="AH8710" s="104">
        <f>Table1[[#This Row],[S&amp;L Price]]*Table1[[#This Row],[QTY]]</f>
        <v>0</v>
      </c>
    </row>
    <row r="8711" spans="1:34" ht="18" hidden="1" customHeight="1" x14ac:dyDescent="0.25">
      <c r="A8711" s="83"/>
      <c r="B8711" s="83"/>
      <c r="C8711" s="84"/>
      <c r="D8711" s="84"/>
      <c r="E8711" s="84">
        <v>131</v>
      </c>
      <c r="F8711" s="86" t="s">
        <v>16087</v>
      </c>
      <c r="G8711" s="115">
        <v>1</v>
      </c>
      <c r="H8711" s="88" t="s">
        <v>16096</v>
      </c>
      <c r="I8711" s="88" t="s">
        <v>185</v>
      </c>
      <c r="J8711" s="88" t="s">
        <v>328</v>
      </c>
      <c r="K8711" s="89"/>
      <c r="L8711" s="91" t="s">
        <v>16099</v>
      </c>
      <c r="M8711" s="84">
        <v>2017</v>
      </c>
      <c r="N8711" s="93" t="s">
        <v>1805</v>
      </c>
      <c r="O8711" s="86"/>
      <c r="P8711" s="86"/>
      <c r="Q8711" s="86" t="s">
        <v>90</v>
      </c>
      <c r="R8711" s="86" t="s">
        <v>631</v>
      </c>
      <c r="S8711" s="96"/>
      <c r="T8711" s="96"/>
      <c r="U8711" s="91"/>
      <c r="V8711" s="91"/>
      <c r="W8711" s="91" t="s">
        <v>281</v>
      </c>
      <c r="X8711" s="98" t="s">
        <v>11661</v>
      </c>
      <c r="Y8711" s="86" t="s">
        <v>300</v>
      </c>
      <c r="Z8711" s="86" t="s">
        <v>13392</v>
      </c>
      <c r="AA8711" s="86" t="s">
        <v>16098</v>
      </c>
      <c r="AB8711" s="86" t="s">
        <v>478</v>
      </c>
      <c r="AC8711" s="100">
        <v>37.1</v>
      </c>
      <c r="AD8711" s="100">
        <v>27.85</v>
      </c>
      <c r="AE8711" s="102" t="s">
        <v>1043</v>
      </c>
      <c r="AF8711" s="86" t="s">
        <v>543</v>
      </c>
      <c r="AG8711" s="103">
        <f>Table1[[#This Row],['# Books]]*Table1[[#This Row],[QTY]]</f>
        <v>0</v>
      </c>
      <c r="AH8711" s="104">
        <f>Table1[[#This Row],[S&amp;L Price]]*Table1[[#This Row],[QTY]]</f>
        <v>0</v>
      </c>
    </row>
    <row r="8712" spans="1:34" ht="18" customHeight="1" x14ac:dyDescent="0.25">
      <c r="A8712" s="83"/>
      <c r="B8712" s="83"/>
      <c r="C8712" s="84"/>
      <c r="D8712" s="84"/>
      <c r="E8712" s="84">
        <v>131</v>
      </c>
      <c r="F8712" s="86" t="s">
        <v>16087</v>
      </c>
      <c r="G8712" s="115">
        <v>1</v>
      </c>
      <c r="H8712" s="88" t="s">
        <v>16100</v>
      </c>
      <c r="I8712" s="88" t="s">
        <v>185</v>
      </c>
      <c r="J8712" s="88" t="s">
        <v>126</v>
      </c>
      <c r="K8712" s="89"/>
      <c r="L8712" s="91" t="s">
        <v>16101</v>
      </c>
      <c r="M8712" s="84">
        <v>2017</v>
      </c>
      <c r="N8712" s="93" t="s">
        <v>1805</v>
      </c>
      <c r="O8712" s="86" t="s">
        <v>183</v>
      </c>
      <c r="P8712" s="86" t="s">
        <v>326</v>
      </c>
      <c r="Q8712" s="86" t="s">
        <v>4453</v>
      </c>
      <c r="R8712" s="86" t="s">
        <v>16102</v>
      </c>
      <c r="S8712" s="96"/>
      <c r="T8712" s="96"/>
      <c r="U8712" s="91"/>
      <c r="V8712" s="91"/>
      <c r="W8712" s="91" t="s">
        <v>281</v>
      </c>
      <c r="X8712" s="98" t="s">
        <v>21835</v>
      </c>
      <c r="Y8712" s="86" t="s">
        <v>300</v>
      </c>
      <c r="Z8712" s="86" t="s">
        <v>13392</v>
      </c>
      <c r="AA8712" s="86" t="s">
        <v>16103</v>
      </c>
      <c r="AB8712" s="86" t="s">
        <v>478</v>
      </c>
      <c r="AC8712" s="100">
        <v>37.1</v>
      </c>
      <c r="AD8712" s="100">
        <v>27.85</v>
      </c>
      <c r="AE8712" s="102" t="s">
        <v>16094</v>
      </c>
      <c r="AF8712" s="86" t="s">
        <v>543</v>
      </c>
      <c r="AG8712" s="103">
        <f>Table1[[#This Row],['# Books]]*Table1[[#This Row],[QTY]]</f>
        <v>0</v>
      </c>
      <c r="AH8712" s="104">
        <f>Table1[[#This Row],[S&amp;L Price]]*Table1[[#This Row],[QTY]]</f>
        <v>0</v>
      </c>
    </row>
    <row r="8713" spans="1:34" ht="18" hidden="1" customHeight="1" x14ac:dyDescent="0.25">
      <c r="A8713" s="83"/>
      <c r="B8713" s="83"/>
      <c r="C8713" s="84"/>
      <c r="D8713" s="84"/>
      <c r="E8713" s="84">
        <v>131</v>
      </c>
      <c r="F8713" s="86" t="s">
        <v>16087</v>
      </c>
      <c r="G8713" s="115">
        <v>1</v>
      </c>
      <c r="H8713" s="88" t="s">
        <v>16100</v>
      </c>
      <c r="I8713" s="88" t="s">
        <v>185</v>
      </c>
      <c r="J8713" s="88" t="s">
        <v>328</v>
      </c>
      <c r="K8713" s="89"/>
      <c r="L8713" s="91" t="s">
        <v>16104</v>
      </c>
      <c r="M8713" s="84">
        <v>2017</v>
      </c>
      <c r="N8713" s="93" t="s">
        <v>1805</v>
      </c>
      <c r="O8713" s="86"/>
      <c r="P8713" s="86"/>
      <c r="Q8713" s="86" t="s">
        <v>4453</v>
      </c>
      <c r="R8713" s="86" t="s">
        <v>16102</v>
      </c>
      <c r="S8713" s="96"/>
      <c r="T8713" s="96"/>
      <c r="U8713" s="91"/>
      <c r="V8713" s="91"/>
      <c r="W8713" s="91" t="s">
        <v>281</v>
      </c>
      <c r="X8713" s="98" t="s">
        <v>21835</v>
      </c>
      <c r="Y8713" s="86" t="s">
        <v>300</v>
      </c>
      <c r="Z8713" s="86" t="s">
        <v>13392</v>
      </c>
      <c r="AA8713" s="86" t="s">
        <v>16103</v>
      </c>
      <c r="AB8713" s="86" t="s">
        <v>478</v>
      </c>
      <c r="AC8713" s="100">
        <v>37.1</v>
      </c>
      <c r="AD8713" s="100">
        <v>27.85</v>
      </c>
      <c r="AE8713" s="102" t="s">
        <v>16094</v>
      </c>
      <c r="AF8713" s="86" t="s">
        <v>543</v>
      </c>
      <c r="AG8713" s="103">
        <f>Table1[[#This Row],['# Books]]*Table1[[#This Row],[QTY]]</f>
        <v>0</v>
      </c>
      <c r="AH8713" s="104">
        <f>Table1[[#This Row],[S&amp;L Price]]*Table1[[#This Row],[QTY]]</f>
        <v>0</v>
      </c>
    </row>
    <row r="8714" spans="1:34" ht="18" customHeight="1" x14ac:dyDescent="0.25">
      <c r="A8714" s="83"/>
      <c r="B8714" s="83"/>
      <c r="C8714" s="84"/>
      <c r="D8714" s="84"/>
      <c r="E8714" s="84">
        <v>131</v>
      </c>
      <c r="F8714" s="86" t="s">
        <v>16087</v>
      </c>
      <c r="G8714" s="115">
        <v>1</v>
      </c>
      <c r="H8714" s="88" t="s">
        <v>16105</v>
      </c>
      <c r="I8714" s="88" t="s">
        <v>185</v>
      </c>
      <c r="J8714" s="88" t="s">
        <v>126</v>
      </c>
      <c r="K8714" s="89"/>
      <c r="L8714" s="91" t="s">
        <v>16106</v>
      </c>
      <c r="M8714" s="84">
        <v>2017</v>
      </c>
      <c r="N8714" s="93" t="s">
        <v>1805</v>
      </c>
      <c r="O8714" s="86" t="s">
        <v>183</v>
      </c>
      <c r="P8714" s="86" t="s">
        <v>326</v>
      </c>
      <c r="Q8714" s="86" t="s">
        <v>4453</v>
      </c>
      <c r="R8714" s="86" t="s">
        <v>16107</v>
      </c>
      <c r="S8714" s="96"/>
      <c r="T8714" s="96"/>
      <c r="U8714" s="91"/>
      <c r="V8714" s="91"/>
      <c r="W8714" s="91" t="s">
        <v>281</v>
      </c>
      <c r="X8714" s="98" t="s">
        <v>11711</v>
      </c>
      <c r="Y8714" s="86" t="s">
        <v>300</v>
      </c>
      <c r="Z8714" s="86" t="s">
        <v>13392</v>
      </c>
      <c r="AA8714" s="86" t="s">
        <v>16108</v>
      </c>
      <c r="AB8714" s="86" t="s">
        <v>478</v>
      </c>
      <c r="AC8714" s="100">
        <v>37.1</v>
      </c>
      <c r="AD8714" s="100">
        <v>27.85</v>
      </c>
      <c r="AE8714" s="102" t="s">
        <v>16109</v>
      </c>
      <c r="AF8714" s="86" t="s">
        <v>543</v>
      </c>
      <c r="AG8714" s="103">
        <f>Table1[[#This Row],['# Books]]*Table1[[#This Row],[QTY]]</f>
        <v>0</v>
      </c>
      <c r="AH8714" s="104">
        <f>Table1[[#This Row],[S&amp;L Price]]*Table1[[#This Row],[QTY]]</f>
        <v>0</v>
      </c>
    </row>
    <row r="8715" spans="1:34" ht="18" hidden="1" customHeight="1" x14ac:dyDescent="0.25">
      <c r="A8715" s="83"/>
      <c r="B8715" s="83"/>
      <c r="C8715" s="84"/>
      <c r="D8715" s="84"/>
      <c r="E8715" s="84">
        <v>131</v>
      </c>
      <c r="F8715" s="86" t="s">
        <v>16087</v>
      </c>
      <c r="G8715" s="115">
        <v>1</v>
      </c>
      <c r="H8715" s="88" t="s">
        <v>16105</v>
      </c>
      <c r="I8715" s="88" t="s">
        <v>185</v>
      </c>
      <c r="J8715" s="88" t="s">
        <v>328</v>
      </c>
      <c r="K8715" s="89"/>
      <c r="L8715" s="91" t="s">
        <v>16110</v>
      </c>
      <c r="M8715" s="84">
        <v>2017</v>
      </c>
      <c r="N8715" s="93" t="s">
        <v>1805</v>
      </c>
      <c r="O8715" s="86"/>
      <c r="P8715" s="86"/>
      <c r="Q8715" s="86" t="s">
        <v>4453</v>
      </c>
      <c r="R8715" s="86" t="s">
        <v>16107</v>
      </c>
      <c r="S8715" s="96"/>
      <c r="T8715" s="96"/>
      <c r="U8715" s="91"/>
      <c r="V8715" s="91"/>
      <c r="W8715" s="91" t="s">
        <v>281</v>
      </c>
      <c r="X8715" s="98" t="s">
        <v>11711</v>
      </c>
      <c r="Y8715" s="86" t="s">
        <v>300</v>
      </c>
      <c r="Z8715" s="86" t="s">
        <v>13392</v>
      </c>
      <c r="AA8715" s="86" t="s">
        <v>16108</v>
      </c>
      <c r="AB8715" s="86" t="s">
        <v>478</v>
      </c>
      <c r="AC8715" s="100">
        <v>37.1</v>
      </c>
      <c r="AD8715" s="100">
        <v>27.85</v>
      </c>
      <c r="AE8715" s="102" t="s">
        <v>16109</v>
      </c>
      <c r="AF8715" s="86" t="s">
        <v>543</v>
      </c>
      <c r="AG8715" s="103">
        <f>Table1[[#This Row],['# Books]]*Table1[[#This Row],[QTY]]</f>
        <v>0</v>
      </c>
      <c r="AH8715" s="104">
        <f>Table1[[#This Row],[S&amp;L Price]]*Table1[[#This Row],[QTY]]</f>
        <v>0</v>
      </c>
    </row>
    <row r="8716" spans="1:34" ht="18" customHeight="1" x14ac:dyDescent="0.25">
      <c r="A8716" s="83"/>
      <c r="B8716" s="83"/>
      <c r="C8716" s="84"/>
      <c r="D8716" s="84"/>
      <c r="E8716" s="84">
        <v>131</v>
      </c>
      <c r="F8716" s="86" t="s">
        <v>16087</v>
      </c>
      <c r="G8716" s="115">
        <v>1</v>
      </c>
      <c r="H8716" s="88" t="s">
        <v>16111</v>
      </c>
      <c r="I8716" s="88" t="s">
        <v>185</v>
      </c>
      <c r="J8716" s="88" t="s">
        <v>126</v>
      </c>
      <c r="K8716" s="89"/>
      <c r="L8716" s="91" t="s">
        <v>16112</v>
      </c>
      <c r="M8716" s="84">
        <v>2017</v>
      </c>
      <c r="N8716" s="93" t="s">
        <v>1805</v>
      </c>
      <c r="O8716" s="86" t="s">
        <v>183</v>
      </c>
      <c r="P8716" s="86" t="s">
        <v>326</v>
      </c>
      <c r="Q8716" s="86" t="s">
        <v>4453</v>
      </c>
      <c r="R8716" s="86" t="s">
        <v>16113</v>
      </c>
      <c r="S8716" s="96"/>
      <c r="T8716" s="96"/>
      <c r="U8716" s="91"/>
      <c r="V8716" s="91"/>
      <c r="W8716" s="91" t="s">
        <v>281</v>
      </c>
      <c r="X8716" s="98" t="s">
        <v>21859</v>
      </c>
      <c r="Y8716" s="86" t="s">
        <v>300</v>
      </c>
      <c r="Z8716" s="86" t="s">
        <v>13392</v>
      </c>
      <c r="AA8716" s="86" t="s">
        <v>16114</v>
      </c>
      <c r="AB8716" s="86" t="s">
        <v>478</v>
      </c>
      <c r="AC8716" s="100">
        <v>37.1</v>
      </c>
      <c r="AD8716" s="100">
        <v>27.85</v>
      </c>
      <c r="AE8716" s="102" t="s">
        <v>16115</v>
      </c>
      <c r="AF8716" s="86" t="s">
        <v>543</v>
      </c>
      <c r="AG8716" s="103">
        <f>Table1[[#This Row],['# Books]]*Table1[[#This Row],[QTY]]</f>
        <v>0</v>
      </c>
      <c r="AH8716" s="104">
        <f>Table1[[#This Row],[S&amp;L Price]]*Table1[[#This Row],[QTY]]</f>
        <v>0</v>
      </c>
    </row>
    <row r="8717" spans="1:34" ht="18" hidden="1" customHeight="1" x14ac:dyDescent="0.25">
      <c r="A8717" s="83"/>
      <c r="B8717" s="83"/>
      <c r="C8717" s="84"/>
      <c r="D8717" s="84"/>
      <c r="E8717" s="84">
        <v>131</v>
      </c>
      <c r="F8717" s="86" t="s">
        <v>16087</v>
      </c>
      <c r="G8717" s="115">
        <v>1</v>
      </c>
      <c r="H8717" s="88" t="s">
        <v>16111</v>
      </c>
      <c r="I8717" s="88" t="s">
        <v>185</v>
      </c>
      <c r="J8717" s="88" t="s">
        <v>328</v>
      </c>
      <c r="K8717" s="89"/>
      <c r="L8717" s="91" t="s">
        <v>16116</v>
      </c>
      <c r="M8717" s="84">
        <v>2017</v>
      </c>
      <c r="N8717" s="93" t="s">
        <v>1805</v>
      </c>
      <c r="O8717" s="86"/>
      <c r="P8717" s="86"/>
      <c r="Q8717" s="86" t="s">
        <v>4453</v>
      </c>
      <c r="R8717" s="86" t="s">
        <v>16113</v>
      </c>
      <c r="S8717" s="96"/>
      <c r="T8717" s="96"/>
      <c r="U8717" s="91"/>
      <c r="V8717" s="91"/>
      <c r="W8717" s="91" t="s">
        <v>281</v>
      </c>
      <c r="X8717" s="98" t="s">
        <v>21859</v>
      </c>
      <c r="Y8717" s="86" t="s">
        <v>300</v>
      </c>
      <c r="Z8717" s="86" t="s">
        <v>13392</v>
      </c>
      <c r="AA8717" s="86" t="s">
        <v>16114</v>
      </c>
      <c r="AB8717" s="86" t="s">
        <v>478</v>
      </c>
      <c r="AC8717" s="100">
        <v>37.1</v>
      </c>
      <c r="AD8717" s="100">
        <v>27.85</v>
      </c>
      <c r="AE8717" s="102" t="s">
        <v>16115</v>
      </c>
      <c r="AF8717" s="86" t="s">
        <v>543</v>
      </c>
      <c r="AG8717" s="103">
        <f>Table1[[#This Row],['# Books]]*Table1[[#This Row],[QTY]]</f>
        <v>0</v>
      </c>
      <c r="AH8717" s="104">
        <f>Table1[[#This Row],[S&amp;L Price]]*Table1[[#This Row],[QTY]]</f>
        <v>0</v>
      </c>
    </row>
    <row r="8718" spans="1:34" ht="18" customHeight="1" x14ac:dyDescent="0.25">
      <c r="A8718" s="83"/>
      <c r="B8718" s="83"/>
      <c r="C8718" s="84"/>
      <c r="D8718" s="84"/>
      <c r="E8718" s="84">
        <v>131</v>
      </c>
      <c r="F8718" s="86" t="s">
        <v>16087</v>
      </c>
      <c r="G8718" s="115">
        <v>1</v>
      </c>
      <c r="H8718" s="88" t="s">
        <v>16117</v>
      </c>
      <c r="I8718" s="88" t="s">
        <v>185</v>
      </c>
      <c r="J8718" s="88" t="s">
        <v>126</v>
      </c>
      <c r="K8718" s="89"/>
      <c r="L8718" s="91" t="s">
        <v>16118</v>
      </c>
      <c r="M8718" s="84">
        <v>2017</v>
      </c>
      <c r="N8718" s="93" t="s">
        <v>1805</v>
      </c>
      <c r="O8718" s="86" t="s">
        <v>183</v>
      </c>
      <c r="P8718" s="86" t="s">
        <v>326</v>
      </c>
      <c r="Q8718" s="86" t="s">
        <v>4453</v>
      </c>
      <c r="R8718" s="86" t="s">
        <v>16119</v>
      </c>
      <c r="S8718" s="96"/>
      <c r="T8718" s="96"/>
      <c r="U8718" s="91"/>
      <c r="V8718" s="91"/>
      <c r="W8718" s="91" t="s">
        <v>281</v>
      </c>
      <c r="X8718" s="98"/>
      <c r="Y8718" s="86" t="s">
        <v>300</v>
      </c>
      <c r="Z8718" s="86" t="s">
        <v>13392</v>
      </c>
      <c r="AA8718" s="86" t="s">
        <v>16120</v>
      </c>
      <c r="AB8718" s="86" t="s">
        <v>478</v>
      </c>
      <c r="AC8718" s="100">
        <v>37.1</v>
      </c>
      <c r="AD8718" s="100">
        <v>27.85</v>
      </c>
      <c r="AE8718" s="102" t="s">
        <v>16121</v>
      </c>
      <c r="AF8718" s="86" t="s">
        <v>543</v>
      </c>
      <c r="AG8718" s="103">
        <f>Table1[[#This Row],['# Books]]*Table1[[#This Row],[QTY]]</f>
        <v>0</v>
      </c>
      <c r="AH8718" s="104">
        <f>Table1[[#This Row],[S&amp;L Price]]*Table1[[#This Row],[QTY]]</f>
        <v>0</v>
      </c>
    </row>
    <row r="8719" spans="1:34" ht="18" hidden="1" customHeight="1" x14ac:dyDescent="0.25">
      <c r="A8719" s="83"/>
      <c r="B8719" s="83"/>
      <c r="C8719" s="84"/>
      <c r="D8719" s="84"/>
      <c r="E8719" s="84">
        <v>131</v>
      </c>
      <c r="F8719" s="86" t="s">
        <v>16087</v>
      </c>
      <c r="G8719" s="115">
        <v>1</v>
      </c>
      <c r="H8719" s="88" t="s">
        <v>16117</v>
      </c>
      <c r="I8719" s="88" t="s">
        <v>185</v>
      </c>
      <c r="J8719" s="88" t="s">
        <v>328</v>
      </c>
      <c r="K8719" s="89"/>
      <c r="L8719" s="91" t="s">
        <v>16122</v>
      </c>
      <c r="M8719" s="84">
        <v>2017</v>
      </c>
      <c r="N8719" s="93" t="s">
        <v>1805</v>
      </c>
      <c r="O8719" s="86"/>
      <c r="P8719" s="86"/>
      <c r="Q8719" s="86" t="s">
        <v>4453</v>
      </c>
      <c r="R8719" s="86" t="s">
        <v>16119</v>
      </c>
      <c r="S8719" s="96"/>
      <c r="T8719" s="96"/>
      <c r="U8719" s="91"/>
      <c r="V8719" s="91"/>
      <c r="W8719" s="91" t="s">
        <v>281</v>
      </c>
      <c r="X8719" s="98"/>
      <c r="Y8719" s="86" t="s">
        <v>300</v>
      </c>
      <c r="Z8719" s="86" t="s">
        <v>13392</v>
      </c>
      <c r="AA8719" s="86" t="s">
        <v>16120</v>
      </c>
      <c r="AB8719" s="86" t="s">
        <v>478</v>
      </c>
      <c r="AC8719" s="100">
        <v>37.1</v>
      </c>
      <c r="AD8719" s="100">
        <v>27.85</v>
      </c>
      <c r="AE8719" s="102" t="s">
        <v>16121</v>
      </c>
      <c r="AF8719" s="86" t="s">
        <v>543</v>
      </c>
      <c r="AG8719" s="103">
        <f>Table1[[#This Row],['# Books]]*Table1[[#This Row],[QTY]]</f>
        <v>0</v>
      </c>
      <c r="AH8719" s="104">
        <f>Table1[[#This Row],[S&amp;L Price]]*Table1[[#This Row],[QTY]]</f>
        <v>0</v>
      </c>
    </row>
    <row r="8720" spans="1:34" ht="18" customHeight="1" x14ac:dyDescent="0.25">
      <c r="A8720" s="83"/>
      <c r="B8720" s="83"/>
      <c r="C8720" s="84"/>
      <c r="D8720" s="84"/>
      <c r="E8720" s="84">
        <v>131</v>
      </c>
      <c r="F8720" s="86" t="s">
        <v>16087</v>
      </c>
      <c r="G8720" s="115">
        <v>1</v>
      </c>
      <c r="H8720" s="88" t="s">
        <v>16123</v>
      </c>
      <c r="I8720" s="88" t="s">
        <v>185</v>
      </c>
      <c r="J8720" s="88" t="s">
        <v>126</v>
      </c>
      <c r="K8720" s="89"/>
      <c r="L8720" s="91" t="s">
        <v>16124</v>
      </c>
      <c r="M8720" s="84">
        <v>2017</v>
      </c>
      <c r="N8720" s="93" t="s">
        <v>1805</v>
      </c>
      <c r="O8720" s="86" t="s">
        <v>183</v>
      </c>
      <c r="P8720" s="86" t="s">
        <v>326</v>
      </c>
      <c r="Q8720" s="86" t="s">
        <v>4453</v>
      </c>
      <c r="R8720" s="86" t="s">
        <v>16125</v>
      </c>
      <c r="S8720" s="96"/>
      <c r="T8720" s="96"/>
      <c r="U8720" s="91"/>
      <c r="V8720" s="91"/>
      <c r="W8720" s="91" t="s">
        <v>281</v>
      </c>
      <c r="X8720" s="98" t="s">
        <v>21838</v>
      </c>
      <c r="Y8720" s="86" t="s">
        <v>300</v>
      </c>
      <c r="Z8720" s="86" t="s">
        <v>13392</v>
      </c>
      <c r="AA8720" s="86" t="s">
        <v>16126</v>
      </c>
      <c r="AB8720" s="86" t="s">
        <v>478</v>
      </c>
      <c r="AC8720" s="100">
        <v>37.1</v>
      </c>
      <c r="AD8720" s="100">
        <v>27.85</v>
      </c>
      <c r="AE8720" s="102" t="s">
        <v>16127</v>
      </c>
      <c r="AF8720" s="86" t="s">
        <v>543</v>
      </c>
      <c r="AG8720" s="103">
        <f>Table1[[#This Row],['# Books]]*Table1[[#This Row],[QTY]]</f>
        <v>0</v>
      </c>
      <c r="AH8720" s="104">
        <f>Table1[[#This Row],[S&amp;L Price]]*Table1[[#This Row],[QTY]]</f>
        <v>0</v>
      </c>
    </row>
    <row r="8721" spans="1:34" ht="18" hidden="1" customHeight="1" x14ac:dyDescent="0.25">
      <c r="A8721" s="83"/>
      <c r="B8721" s="83"/>
      <c r="C8721" s="84"/>
      <c r="D8721" s="84"/>
      <c r="E8721" s="84">
        <v>131</v>
      </c>
      <c r="F8721" s="86" t="s">
        <v>16087</v>
      </c>
      <c r="G8721" s="115">
        <v>1</v>
      </c>
      <c r="H8721" s="88" t="s">
        <v>16123</v>
      </c>
      <c r="I8721" s="88" t="s">
        <v>185</v>
      </c>
      <c r="J8721" s="88" t="s">
        <v>328</v>
      </c>
      <c r="K8721" s="89"/>
      <c r="L8721" s="91" t="s">
        <v>16128</v>
      </c>
      <c r="M8721" s="84">
        <v>2017</v>
      </c>
      <c r="N8721" s="93" t="s">
        <v>1805</v>
      </c>
      <c r="O8721" s="86"/>
      <c r="P8721" s="86"/>
      <c r="Q8721" s="86" t="s">
        <v>4453</v>
      </c>
      <c r="R8721" s="86" t="s">
        <v>16125</v>
      </c>
      <c r="S8721" s="96"/>
      <c r="T8721" s="96"/>
      <c r="U8721" s="91"/>
      <c r="V8721" s="91"/>
      <c r="W8721" s="91" t="s">
        <v>281</v>
      </c>
      <c r="X8721" s="98" t="s">
        <v>21838</v>
      </c>
      <c r="Y8721" s="86" t="s">
        <v>300</v>
      </c>
      <c r="Z8721" s="86" t="s">
        <v>13392</v>
      </c>
      <c r="AA8721" s="86" t="s">
        <v>16126</v>
      </c>
      <c r="AB8721" s="86" t="s">
        <v>478</v>
      </c>
      <c r="AC8721" s="100">
        <v>37.1</v>
      </c>
      <c r="AD8721" s="100">
        <v>27.85</v>
      </c>
      <c r="AE8721" s="102" t="s">
        <v>16127</v>
      </c>
      <c r="AF8721" s="86" t="s">
        <v>543</v>
      </c>
      <c r="AG8721" s="103">
        <f>Table1[[#This Row],['# Books]]*Table1[[#This Row],[QTY]]</f>
        <v>0</v>
      </c>
      <c r="AH8721" s="104">
        <f>Table1[[#This Row],[S&amp;L Price]]*Table1[[#This Row],[QTY]]</f>
        <v>0</v>
      </c>
    </row>
    <row r="8722" spans="1:34" ht="18" hidden="1" customHeight="1" x14ac:dyDescent="0.25">
      <c r="A8722" s="83"/>
      <c r="B8722" s="83"/>
      <c r="C8722" s="84"/>
      <c r="D8722" s="84"/>
      <c r="E8722" s="84">
        <v>132</v>
      </c>
      <c r="F8722" s="86" t="s">
        <v>15852</v>
      </c>
      <c r="G8722" s="115">
        <v>16</v>
      </c>
      <c r="H8722" s="88" t="s">
        <v>15852</v>
      </c>
      <c r="I8722" s="88" t="s">
        <v>185</v>
      </c>
      <c r="J8722" s="88" t="s">
        <v>125</v>
      </c>
      <c r="K8722" s="89"/>
      <c r="L8722" s="91" t="s">
        <v>15853</v>
      </c>
      <c r="M8722" s="84">
        <v>2018</v>
      </c>
      <c r="N8722" s="93" t="s">
        <v>1802</v>
      </c>
      <c r="O8722" s="86" t="s">
        <v>183</v>
      </c>
      <c r="P8722" s="86" t="s">
        <v>326</v>
      </c>
      <c r="Q8722" s="86"/>
      <c r="R8722" s="86"/>
      <c r="S8722" s="96"/>
      <c r="T8722" s="96"/>
      <c r="U8722" s="91"/>
      <c r="V8722" s="91"/>
      <c r="W8722" s="91"/>
      <c r="X8722" s="98"/>
      <c r="Y8722" s="86" t="s">
        <v>300</v>
      </c>
      <c r="Z8722" s="86" t="s">
        <v>476</v>
      </c>
      <c r="AA8722" s="86" t="s">
        <v>15854</v>
      </c>
      <c r="AB8722" s="86" t="s">
        <v>478</v>
      </c>
      <c r="AC8722" s="100">
        <v>593.6</v>
      </c>
      <c r="AD8722" s="100">
        <v>445.6</v>
      </c>
      <c r="AE8722" s="102"/>
      <c r="AF8722" s="86" t="s">
        <v>543</v>
      </c>
      <c r="AG8722" s="103">
        <f>Table1[[#This Row],['# Books]]*Table1[[#This Row],[QTY]]</f>
        <v>0</v>
      </c>
      <c r="AH8722" s="104">
        <f>Table1[[#This Row],[S&amp;L Price]]*Table1[[#This Row],[QTY]]</f>
        <v>0</v>
      </c>
    </row>
    <row r="8723" spans="1:34" ht="18" customHeight="1" x14ac:dyDescent="0.25">
      <c r="A8723" s="83"/>
      <c r="B8723" s="83"/>
      <c r="C8723" s="84"/>
      <c r="D8723" s="84"/>
      <c r="E8723" s="84">
        <v>132</v>
      </c>
      <c r="F8723" s="86" t="s">
        <v>15852</v>
      </c>
      <c r="G8723" s="115">
        <v>1</v>
      </c>
      <c r="H8723" s="88" t="s">
        <v>15855</v>
      </c>
      <c r="I8723" s="88" t="s">
        <v>185</v>
      </c>
      <c r="J8723" s="88" t="s">
        <v>126</v>
      </c>
      <c r="K8723" s="89"/>
      <c r="L8723" s="91" t="s">
        <v>15856</v>
      </c>
      <c r="M8723" s="84">
        <v>2018</v>
      </c>
      <c r="N8723" s="93" t="s">
        <v>1802</v>
      </c>
      <c r="O8723" s="86" t="s">
        <v>183</v>
      </c>
      <c r="P8723" s="86" t="s">
        <v>326</v>
      </c>
      <c r="Q8723" s="86" t="s">
        <v>4453</v>
      </c>
      <c r="R8723" s="86" t="s">
        <v>15857</v>
      </c>
      <c r="S8723" s="96"/>
      <c r="T8723" s="96"/>
      <c r="U8723" s="91"/>
      <c r="V8723" s="91"/>
      <c r="W8723" s="91" t="s">
        <v>281</v>
      </c>
      <c r="X8723" s="98" t="s">
        <v>21845</v>
      </c>
      <c r="Y8723" s="86" t="s">
        <v>300</v>
      </c>
      <c r="Z8723" s="86" t="s">
        <v>476</v>
      </c>
      <c r="AA8723" s="86" t="s">
        <v>15858</v>
      </c>
      <c r="AB8723" s="86" t="s">
        <v>478</v>
      </c>
      <c r="AC8723" s="100">
        <v>37.1</v>
      </c>
      <c r="AD8723" s="100">
        <v>27.85</v>
      </c>
      <c r="AE8723" s="102" t="s">
        <v>15859</v>
      </c>
      <c r="AF8723" s="86" t="s">
        <v>543</v>
      </c>
      <c r="AG8723" s="103">
        <f>Table1[[#This Row],['# Books]]*Table1[[#This Row],[QTY]]</f>
        <v>0</v>
      </c>
      <c r="AH8723" s="104">
        <f>Table1[[#This Row],[S&amp;L Price]]*Table1[[#This Row],[QTY]]</f>
        <v>0</v>
      </c>
    </row>
    <row r="8724" spans="1:34" ht="18" hidden="1" customHeight="1" x14ac:dyDescent="0.25">
      <c r="A8724" s="83"/>
      <c r="B8724" s="83"/>
      <c r="C8724" s="84"/>
      <c r="D8724" s="84"/>
      <c r="E8724" s="84">
        <v>132</v>
      </c>
      <c r="F8724" s="86" t="s">
        <v>15852</v>
      </c>
      <c r="G8724" s="115">
        <v>1</v>
      </c>
      <c r="H8724" s="88" t="s">
        <v>15855</v>
      </c>
      <c r="I8724" s="88" t="s">
        <v>185</v>
      </c>
      <c r="J8724" s="88" t="s">
        <v>328</v>
      </c>
      <c r="K8724" s="89"/>
      <c r="L8724" s="91" t="s">
        <v>15860</v>
      </c>
      <c r="M8724" s="84">
        <v>2018</v>
      </c>
      <c r="N8724" s="93" t="s">
        <v>1802</v>
      </c>
      <c r="O8724" s="86"/>
      <c r="P8724" s="86"/>
      <c r="Q8724" s="86" t="s">
        <v>4453</v>
      </c>
      <c r="R8724" s="86" t="s">
        <v>15857</v>
      </c>
      <c r="S8724" s="96"/>
      <c r="T8724" s="96"/>
      <c r="U8724" s="91"/>
      <c r="V8724" s="91"/>
      <c r="W8724" s="91" t="s">
        <v>281</v>
      </c>
      <c r="X8724" s="98" t="s">
        <v>21845</v>
      </c>
      <c r="Y8724" s="86" t="s">
        <v>300</v>
      </c>
      <c r="Z8724" s="86" t="s">
        <v>476</v>
      </c>
      <c r="AA8724" s="86" t="s">
        <v>15858</v>
      </c>
      <c r="AB8724" s="86" t="s">
        <v>478</v>
      </c>
      <c r="AC8724" s="100">
        <v>37.1</v>
      </c>
      <c r="AD8724" s="100">
        <v>27.85</v>
      </c>
      <c r="AE8724" s="102" t="s">
        <v>15859</v>
      </c>
      <c r="AF8724" s="86" t="s">
        <v>543</v>
      </c>
      <c r="AG8724" s="103">
        <f>Table1[[#This Row],['# Books]]*Table1[[#This Row],[QTY]]</f>
        <v>0</v>
      </c>
      <c r="AH8724" s="104">
        <f>Table1[[#This Row],[S&amp;L Price]]*Table1[[#This Row],[QTY]]</f>
        <v>0</v>
      </c>
    </row>
    <row r="8725" spans="1:34" ht="18" customHeight="1" x14ac:dyDescent="0.25">
      <c r="A8725" s="83"/>
      <c r="B8725" s="83"/>
      <c r="C8725" s="84"/>
      <c r="D8725" s="84"/>
      <c r="E8725" s="84">
        <v>132</v>
      </c>
      <c r="F8725" s="86" t="s">
        <v>15852</v>
      </c>
      <c r="G8725" s="115">
        <v>1</v>
      </c>
      <c r="H8725" s="88" t="s">
        <v>15867</v>
      </c>
      <c r="I8725" s="88" t="s">
        <v>185</v>
      </c>
      <c r="J8725" s="88" t="s">
        <v>126</v>
      </c>
      <c r="K8725" s="89"/>
      <c r="L8725" s="91" t="s">
        <v>15868</v>
      </c>
      <c r="M8725" s="84">
        <v>2018</v>
      </c>
      <c r="N8725" s="93" t="s">
        <v>1802</v>
      </c>
      <c r="O8725" s="86" t="s">
        <v>183</v>
      </c>
      <c r="P8725" s="86" t="s">
        <v>326</v>
      </c>
      <c r="Q8725" s="86" t="s">
        <v>4453</v>
      </c>
      <c r="R8725" s="86" t="s">
        <v>15869</v>
      </c>
      <c r="S8725" s="96"/>
      <c r="T8725" s="96"/>
      <c r="U8725" s="91"/>
      <c r="V8725" s="91"/>
      <c r="W8725" s="91" t="s">
        <v>281</v>
      </c>
      <c r="X8725" s="98" t="s">
        <v>11639</v>
      </c>
      <c r="Y8725" s="86" t="s">
        <v>300</v>
      </c>
      <c r="Z8725" s="86" t="s">
        <v>476</v>
      </c>
      <c r="AA8725" s="86" t="s">
        <v>15870</v>
      </c>
      <c r="AB8725" s="86" t="s">
        <v>478</v>
      </c>
      <c r="AC8725" s="100">
        <v>37.1</v>
      </c>
      <c r="AD8725" s="100">
        <v>27.85</v>
      </c>
      <c r="AE8725" s="102" t="s">
        <v>15871</v>
      </c>
      <c r="AF8725" s="86" t="s">
        <v>543</v>
      </c>
      <c r="AG8725" s="103">
        <f>Table1[[#This Row],['# Books]]*Table1[[#This Row],[QTY]]</f>
        <v>0</v>
      </c>
      <c r="AH8725" s="104">
        <f>Table1[[#This Row],[S&amp;L Price]]*Table1[[#This Row],[QTY]]</f>
        <v>0</v>
      </c>
    </row>
    <row r="8726" spans="1:34" ht="18" hidden="1" customHeight="1" x14ac:dyDescent="0.25">
      <c r="A8726" s="83"/>
      <c r="B8726" s="83"/>
      <c r="C8726" s="84"/>
      <c r="D8726" s="84"/>
      <c r="E8726" s="84">
        <v>132</v>
      </c>
      <c r="F8726" s="86" t="s">
        <v>15852</v>
      </c>
      <c r="G8726" s="115">
        <v>1</v>
      </c>
      <c r="H8726" s="88" t="s">
        <v>15867</v>
      </c>
      <c r="I8726" s="88" t="s">
        <v>185</v>
      </c>
      <c r="J8726" s="88" t="s">
        <v>328</v>
      </c>
      <c r="K8726" s="89"/>
      <c r="L8726" s="91" t="s">
        <v>15872</v>
      </c>
      <c r="M8726" s="84">
        <v>2018</v>
      </c>
      <c r="N8726" s="93" t="s">
        <v>1802</v>
      </c>
      <c r="O8726" s="86"/>
      <c r="P8726" s="86"/>
      <c r="Q8726" s="86" t="s">
        <v>4453</v>
      </c>
      <c r="R8726" s="86" t="s">
        <v>15869</v>
      </c>
      <c r="S8726" s="96"/>
      <c r="T8726" s="96"/>
      <c r="U8726" s="91"/>
      <c r="V8726" s="91"/>
      <c r="W8726" s="91" t="s">
        <v>281</v>
      </c>
      <c r="X8726" s="98" t="s">
        <v>11639</v>
      </c>
      <c r="Y8726" s="86" t="s">
        <v>300</v>
      </c>
      <c r="Z8726" s="86" t="s">
        <v>476</v>
      </c>
      <c r="AA8726" s="86" t="s">
        <v>15870</v>
      </c>
      <c r="AB8726" s="86" t="s">
        <v>478</v>
      </c>
      <c r="AC8726" s="100">
        <v>37.1</v>
      </c>
      <c r="AD8726" s="100">
        <v>27.85</v>
      </c>
      <c r="AE8726" s="102" t="s">
        <v>15871</v>
      </c>
      <c r="AF8726" s="86" t="s">
        <v>543</v>
      </c>
      <c r="AG8726" s="103">
        <f>Table1[[#This Row],['# Books]]*Table1[[#This Row],[QTY]]</f>
        <v>0</v>
      </c>
      <c r="AH8726" s="104">
        <f>Table1[[#This Row],[S&amp;L Price]]*Table1[[#This Row],[QTY]]</f>
        <v>0</v>
      </c>
    </row>
    <row r="8727" spans="1:34" ht="18" customHeight="1" x14ac:dyDescent="0.25">
      <c r="A8727" s="83"/>
      <c r="B8727" s="83"/>
      <c r="C8727" s="84"/>
      <c r="D8727" s="84"/>
      <c r="E8727" s="84">
        <v>132</v>
      </c>
      <c r="F8727" s="86" t="s">
        <v>15852</v>
      </c>
      <c r="G8727" s="115">
        <v>1</v>
      </c>
      <c r="H8727" s="88" t="s">
        <v>15897</v>
      </c>
      <c r="I8727" s="88" t="s">
        <v>185</v>
      </c>
      <c r="J8727" s="88" t="s">
        <v>126</v>
      </c>
      <c r="K8727" s="89"/>
      <c r="L8727" s="91" t="s">
        <v>15898</v>
      </c>
      <c r="M8727" s="84">
        <v>2018</v>
      </c>
      <c r="N8727" s="93" t="s">
        <v>1802</v>
      </c>
      <c r="O8727" s="86" t="s">
        <v>183</v>
      </c>
      <c r="P8727" s="86" t="s">
        <v>326</v>
      </c>
      <c r="Q8727" s="86" t="s">
        <v>4453</v>
      </c>
      <c r="R8727" s="86" t="s">
        <v>15899</v>
      </c>
      <c r="S8727" s="96"/>
      <c r="T8727" s="96"/>
      <c r="U8727" s="91"/>
      <c r="V8727" s="91"/>
      <c r="W8727" s="91" t="s">
        <v>281</v>
      </c>
      <c r="X8727" s="98" t="s">
        <v>21845</v>
      </c>
      <c r="Y8727" s="86" t="s">
        <v>300</v>
      </c>
      <c r="Z8727" s="86" t="s">
        <v>476</v>
      </c>
      <c r="AA8727" s="86" t="s">
        <v>15900</v>
      </c>
      <c r="AB8727" s="86" t="s">
        <v>478</v>
      </c>
      <c r="AC8727" s="100">
        <v>37.1</v>
      </c>
      <c r="AD8727" s="100">
        <v>27.85</v>
      </c>
      <c r="AE8727" s="102" t="s">
        <v>15877</v>
      </c>
      <c r="AF8727" s="86" t="s">
        <v>543</v>
      </c>
      <c r="AG8727" s="103">
        <f>Table1[[#This Row],['# Books]]*Table1[[#This Row],[QTY]]</f>
        <v>0</v>
      </c>
      <c r="AH8727" s="104">
        <f>Table1[[#This Row],[S&amp;L Price]]*Table1[[#This Row],[QTY]]</f>
        <v>0</v>
      </c>
    </row>
    <row r="8728" spans="1:34" ht="18" hidden="1" customHeight="1" x14ac:dyDescent="0.25">
      <c r="A8728" s="83"/>
      <c r="B8728" s="83"/>
      <c r="C8728" s="84"/>
      <c r="D8728" s="84"/>
      <c r="E8728" s="84">
        <v>132</v>
      </c>
      <c r="F8728" s="86" t="s">
        <v>15852</v>
      </c>
      <c r="G8728" s="115">
        <v>1</v>
      </c>
      <c r="H8728" s="88" t="s">
        <v>15897</v>
      </c>
      <c r="I8728" s="88" t="s">
        <v>185</v>
      </c>
      <c r="J8728" s="88" t="s">
        <v>328</v>
      </c>
      <c r="K8728" s="89"/>
      <c r="L8728" s="91" t="s">
        <v>15901</v>
      </c>
      <c r="M8728" s="84">
        <v>2018</v>
      </c>
      <c r="N8728" s="93" t="s">
        <v>1802</v>
      </c>
      <c r="O8728" s="86"/>
      <c r="P8728" s="86"/>
      <c r="Q8728" s="86" t="s">
        <v>4453</v>
      </c>
      <c r="R8728" s="86" t="s">
        <v>15899</v>
      </c>
      <c r="S8728" s="96"/>
      <c r="T8728" s="96"/>
      <c r="U8728" s="91"/>
      <c r="V8728" s="91"/>
      <c r="W8728" s="91" t="s">
        <v>281</v>
      </c>
      <c r="X8728" s="98" t="s">
        <v>21845</v>
      </c>
      <c r="Y8728" s="86" t="s">
        <v>300</v>
      </c>
      <c r="Z8728" s="86" t="s">
        <v>476</v>
      </c>
      <c r="AA8728" s="86" t="s">
        <v>15900</v>
      </c>
      <c r="AB8728" s="86" t="s">
        <v>478</v>
      </c>
      <c r="AC8728" s="100">
        <v>37.1</v>
      </c>
      <c r="AD8728" s="100">
        <v>27.85</v>
      </c>
      <c r="AE8728" s="102" t="s">
        <v>15877</v>
      </c>
      <c r="AF8728" s="86" t="s">
        <v>543</v>
      </c>
      <c r="AG8728" s="103">
        <f>Table1[[#This Row],['# Books]]*Table1[[#This Row],[QTY]]</f>
        <v>0</v>
      </c>
      <c r="AH8728" s="104">
        <f>Table1[[#This Row],[S&amp;L Price]]*Table1[[#This Row],[QTY]]</f>
        <v>0</v>
      </c>
    </row>
    <row r="8729" spans="1:34" ht="18" customHeight="1" x14ac:dyDescent="0.25">
      <c r="A8729" s="83"/>
      <c r="B8729" s="83"/>
      <c r="C8729" s="84"/>
      <c r="D8729" s="84"/>
      <c r="E8729" s="84">
        <v>132</v>
      </c>
      <c r="F8729" s="86" t="s">
        <v>15852</v>
      </c>
      <c r="G8729" s="115">
        <v>1</v>
      </c>
      <c r="H8729" s="88" t="s">
        <v>15913</v>
      </c>
      <c r="I8729" s="88" t="s">
        <v>185</v>
      </c>
      <c r="J8729" s="88" t="s">
        <v>126</v>
      </c>
      <c r="K8729" s="89"/>
      <c r="L8729" s="91" t="s">
        <v>15914</v>
      </c>
      <c r="M8729" s="84">
        <v>2018</v>
      </c>
      <c r="N8729" s="93" t="s">
        <v>1802</v>
      </c>
      <c r="O8729" s="86" t="s">
        <v>183</v>
      </c>
      <c r="P8729" s="86" t="s">
        <v>326</v>
      </c>
      <c r="Q8729" s="86" t="s">
        <v>4453</v>
      </c>
      <c r="R8729" s="86" t="s">
        <v>15915</v>
      </c>
      <c r="S8729" s="96"/>
      <c r="T8729" s="96"/>
      <c r="U8729" s="91"/>
      <c r="V8729" s="91"/>
      <c r="W8729" s="91" t="s">
        <v>281</v>
      </c>
      <c r="X8729" s="98" t="s">
        <v>8837</v>
      </c>
      <c r="Y8729" s="86" t="s">
        <v>300</v>
      </c>
      <c r="Z8729" s="86" t="s">
        <v>476</v>
      </c>
      <c r="AA8729" s="86" t="s">
        <v>15916</v>
      </c>
      <c r="AB8729" s="86" t="s">
        <v>478</v>
      </c>
      <c r="AC8729" s="100">
        <v>37.1</v>
      </c>
      <c r="AD8729" s="100">
        <v>27.85</v>
      </c>
      <c r="AE8729" s="102" t="s">
        <v>15917</v>
      </c>
      <c r="AF8729" s="86" t="s">
        <v>543</v>
      </c>
      <c r="AG8729" s="103">
        <f>Table1[[#This Row],['# Books]]*Table1[[#This Row],[QTY]]</f>
        <v>0</v>
      </c>
      <c r="AH8729" s="104">
        <f>Table1[[#This Row],[S&amp;L Price]]*Table1[[#This Row],[QTY]]</f>
        <v>0</v>
      </c>
    </row>
    <row r="8730" spans="1:34" ht="18" hidden="1" customHeight="1" x14ac:dyDescent="0.25">
      <c r="A8730" s="83"/>
      <c r="B8730" s="83"/>
      <c r="C8730" s="84"/>
      <c r="D8730" s="84"/>
      <c r="E8730" s="84">
        <v>132</v>
      </c>
      <c r="F8730" s="86" t="s">
        <v>15852</v>
      </c>
      <c r="G8730" s="115">
        <v>1</v>
      </c>
      <c r="H8730" s="88" t="s">
        <v>15913</v>
      </c>
      <c r="I8730" s="88" t="s">
        <v>185</v>
      </c>
      <c r="J8730" s="88" t="s">
        <v>328</v>
      </c>
      <c r="K8730" s="89"/>
      <c r="L8730" s="91" t="s">
        <v>15918</v>
      </c>
      <c r="M8730" s="84">
        <v>2018</v>
      </c>
      <c r="N8730" s="93" t="s">
        <v>1802</v>
      </c>
      <c r="O8730" s="86"/>
      <c r="P8730" s="86"/>
      <c r="Q8730" s="86" t="s">
        <v>4453</v>
      </c>
      <c r="R8730" s="86" t="s">
        <v>15915</v>
      </c>
      <c r="S8730" s="96"/>
      <c r="T8730" s="96"/>
      <c r="U8730" s="91"/>
      <c r="V8730" s="91"/>
      <c r="W8730" s="91" t="s">
        <v>281</v>
      </c>
      <c r="X8730" s="98" t="s">
        <v>8837</v>
      </c>
      <c r="Y8730" s="86" t="s">
        <v>300</v>
      </c>
      <c r="Z8730" s="86" t="s">
        <v>476</v>
      </c>
      <c r="AA8730" s="86" t="s">
        <v>15916</v>
      </c>
      <c r="AB8730" s="86" t="s">
        <v>478</v>
      </c>
      <c r="AC8730" s="100">
        <v>37.1</v>
      </c>
      <c r="AD8730" s="100">
        <v>27.85</v>
      </c>
      <c r="AE8730" s="102" t="s">
        <v>15917</v>
      </c>
      <c r="AF8730" s="86" t="s">
        <v>543</v>
      </c>
      <c r="AG8730" s="103">
        <f>Table1[[#This Row],['# Books]]*Table1[[#This Row],[QTY]]</f>
        <v>0</v>
      </c>
      <c r="AH8730" s="104">
        <f>Table1[[#This Row],[S&amp;L Price]]*Table1[[#This Row],[QTY]]</f>
        <v>0</v>
      </c>
    </row>
    <row r="8731" spans="1:34" ht="18" customHeight="1" x14ac:dyDescent="0.25">
      <c r="A8731" s="83"/>
      <c r="B8731" s="83"/>
      <c r="C8731" s="84"/>
      <c r="D8731" s="84"/>
      <c r="E8731" s="84">
        <v>132</v>
      </c>
      <c r="F8731" s="86" t="s">
        <v>15852</v>
      </c>
      <c r="G8731" s="115">
        <v>1</v>
      </c>
      <c r="H8731" s="88" t="s">
        <v>15923</v>
      </c>
      <c r="I8731" s="88" t="s">
        <v>185</v>
      </c>
      <c r="J8731" s="88" t="s">
        <v>126</v>
      </c>
      <c r="K8731" s="89"/>
      <c r="L8731" s="91" t="s">
        <v>15924</v>
      </c>
      <c r="M8731" s="84">
        <v>2018</v>
      </c>
      <c r="N8731" s="93" t="s">
        <v>1802</v>
      </c>
      <c r="O8731" s="86" t="s">
        <v>183</v>
      </c>
      <c r="P8731" s="86" t="s">
        <v>326</v>
      </c>
      <c r="Q8731" s="86" t="s">
        <v>4453</v>
      </c>
      <c r="R8731" s="86" t="s">
        <v>15925</v>
      </c>
      <c r="S8731" s="96"/>
      <c r="T8731" s="96"/>
      <c r="U8731" s="91"/>
      <c r="V8731" s="91"/>
      <c r="W8731" s="91" t="s">
        <v>281</v>
      </c>
      <c r="X8731" s="98" t="s">
        <v>11721</v>
      </c>
      <c r="Y8731" s="86" t="s">
        <v>300</v>
      </c>
      <c r="Z8731" s="86" t="s">
        <v>476</v>
      </c>
      <c r="AA8731" s="86" t="s">
        <v>15926</v>
      </c>
      <c r="AB8731" s="86" t="s">
        <v>478</v>
      </c>
      <c r="AC8731" s="100">
        <v>37.1</v>
      </c>
      <c r="AD8731" s="100">
        <v>27.85</v>
      </c>
      <c r="AE8731" s="102" t="s">
        <v>15927</v>
      </c>
      <c r="AF8731" s="86" t="s">
        <v>543</v>
      </c>
      <c r="AG8731" s="103">
        <f>Table1[[#This Row],['# Books]]*Table1[[#This Row],[QTY]]</f>
        <v>0</v>
      </c>
      <c r="AH8731" s="104">
        <f>Table1[[#This Row],[S&amp;L Price]]*Table1[[#This Row],[QTY]]</f>
        <v>0</v>
      </c>
    </row>
    <row r="8732" spans="1:34" ht="18" hidden="1" customHeight="1" x14ac:dyDescent="0.25">
      <c r="A8732" s="83"/>
      <c r="B8732" s="83"/>
      <c r="C8732" s="84"/>
      <c r="D8732" s="84"/>
      <c r="E8732" s="84">
        <v>132</v>
      </c>
      <c r="F8732" s="86" t="s">
        <v>15852</v>
      </c>
      <c r="G8732" s="115">
        <v>1</v>
      </c>
      <c r="H8732" s="88" t="s">
        <v>15923</v>
      </c>
      <c r="I8732" s="88" t="s">
        <v>185</v>
      </c>
      <c r="J8732" s="88" t="s">
        <v>328</v>
      </c>
      <c r="K8732" s="89"/>
      <c r="L8732" s="91" t="s">
        <v>15928</v>
      </c>
      <c r="M8732" s="84">
        <v>2018</v>
      </c>
      <c r="N8732" s="93" t="s">
        <v>1802</v>
      </c>
      <c r="O8732" s="86"/>
      <c r="P8732" s="86"/>
      <c r="Q8732" s="86" t="s">
        <v>4453</v>
      </c>
      <c r="R8732" s="86" t="s">
        <v>15925</v>
      </c>
      <c r="S8732" s="96"/>
      <c r="T8732" s="96"/>
      <c r="U8732" s="91"/>
      <c r="V8732" s="91"/>
      <c r="W8732" s="91" t="s">
        <v>281</v>
      </c>
      <c r="X8732" s="98" t="s">
        <v>11721</v>
      </c>
      <c r="Y8732" s="86" t="s">
        <v>300</v>
      </c>
      <c r="Z8732" s="86" t="s">
        <v>476</v>
      </c>
      <c r="AA8732" s="86" t="s">
        <v>15926</v>
      </c>
      <c r="AB8732" s="86" t="s">
        <v>478</v>
      </c>
      <c r="AC8732" s="100">
        <v>37.1</v>
      </c>
      <c r="AD8732" s="100">
        <v>27.85</v>
      </c>
      <c r="AE8732" s="102" t="s">
        <v>15927</v>
      </c>
      <c r="AF8732" s="86" t="s">
        <v>543</v>
      </c>
      <c r="AG8732" s="103">
        <f>Table1[[#This Row],['# Books]]*Table1[[#This Row],[QTY]]</f>
        <v>0</v>
      </c>
      <c r="AH8732" s="104">
        <f>Table1[[#This Row],[S&amp;L Price]]*Table1[[#This Row],[QTY]]</f>
        <v>0</v>
      </c>
    </row>
    <row r="8733" spans="1:34" ht="18" customHeight="1" x14ac:dyDescent="0.25">
      <c r="A8733" s="83"/>
      <c r="B8733" s="83"/>
      <c r="C8733" s="84"/>
      <c r="D8733" s="84"/>
      <c r="E8733" s="84">
        <v>132</v>
      </c>
      <c r="F8733" s="86" t="s">
        <v>15852</v>
      </c>
      <c r="G8733" s="115">
        <v>1</v>
      </c>
      <c r="H8733" s="88" t="s">
        <v>15929</v>
      </c>
      <c r="I8733" s="88" t="s">
        <v>185</v>
      </c>
      <c r="J8733" s="88" t="s">
        <v>126</v>
      </c>
      <c r="K8733" s="89"/>
      <c r="L8733" s="91" t="s">
        <v>15930</v>
      </c>
      <c r="M8733" s="84">
        <v>2018</v>
      </c>
      <c r="N8733" s="93" t="s">
        <v>1802</v>
      </c>
      <c r="O8733" s="86" t="s">
        <v>183</v>
      </c>
      <c r="P8733" s="86" t="s">
        <v>326</v>
      </c>
      <c r="Q8733" s="86" t="s">
        <v>4453</v>
      </c>
      <c r="R8733" s="86" t="s">
        <v>15857</v>
      </c>
      <c r="S8733" s="96"/>
      <c r="T8733" s="96"/>
      <c r="U8733" s="91"/>
      <c r="V8733" s="91"/>
      <c r="W8733" s="91" t="s">
        <v>281</v>
      </c>
      <c r="X8733" s="98" t="s">
        <v>21845</v>
      </c>
      <c r="Y8733" s="86" t="s">
        <v>300</v>
      </c>
      <c r="Z8733" s="86" t="s">
        <v>476</v>
      </c>
      <c r="AA8733" s="86" t="s">
        <v>15931</v>
      </c>
      <c r="AB8733" s="86" t="s">
        <v>478</v>
      </c>
      <c r="AC8733" s="100">
        <v>37.1</v>
      </c>
      <c r="AD8733" s="100">
        <v>27.85</v>
      </c>
      <c r="AE8733" s="102" t="s">
        <v>15859</v>
      </c>
      <c r="AF8733" s="86" t="s">
        <v>543</v>
      </c>
      <c r="AG8733" s="103">
        <f>Table1[[#This Row],['# Books]]*Table1[[#This Row],[QTY]]</f>
        <v>0</v>
      </c>
      <c r="AH8733" s="104">
        <f>Table1[[#This Row],[S&amp;L Price]]*Table1[[#This Row],[QTY]]</f>
        <v>0</v>
      </c>
    </row>
    <row r="8734" spans="1:34" ht="18" hidden="1" customHeight="1" x14ac:dyDescent="0.25">
      <c r="A8734" s="83"/>
      <c r="B8734" s="83"/>
      <c r="C8734" s="84"/>
      <c r="D8734" s="84"/>
      <c r="E8734" s="84">
        <v>132</v>
      </c>
      <c r="F8734" s="86" t="s">
        <v>15852</v>
      </c>
      <c r="G8734" s="115">
        <v>1</v>
      </c>
      <c r="H8734" s="88" t="s">
        <v>15929</v>
      </c>
      <c r="I8734" s="88" t="s">
        <v>185</v>
      </c>
      <c r="J8734" s="88" t="s">
        <v>328</v>
      </c>
      <c r="K8734" s="89"/>
      <c r="L8734" s="91" t="s">
        <v>15932</v>
      </c>
      <c r="M8734" s="84">
        <v>2018</v>
      </c>
      <c r="N8734" s="93" t="s">
        <v>1802</v>
      </c>
      <c r="O8734" s="86"/>
      <c r="P8734" s="86"/>
      <c r="Q8734" s="86" t="s">
        <v>4453</v>
      </c>
      <c r="R8734" s="86" t="s">
        <v>15857</v>
      </c>
      <c r="S8734" s="96"/>
      <c r="T8734" s="96"/>
      <c r="U8734" s="91"/>
      <c r="V8734" s="91"/>
      <c r="W8734" s="91" t="s">
        <v>281</v>
      </c>
      <c r="X8734" s="98" t="s">
        <v>21845</v>
      </c>
      <c r="Y8734" s="86" t="s">
        <v>300</v>
      </c>
      <c r="Z8734" s="86" t="s">
        <v>476</v>
      </c>
      <c r="AA8734" s="86" t="s">
        <v>15931</v>
      </c>
      <c r="AB8734" s="86" t="s">
        <v>478</v>
      </c>
      <c r="AC8734" s="100">
        <v>37.1</v>
      </c>
      <c r="AD8734" s="100">
        <v>27.85</v>
      </c>
      <c r="AE8734" s="102" t="s">
        <v>15859</v>
      </c>
      <c r="AF8734" s="86" t="s">
        <v>543</v>
      </c>
      <c r="AG8734" s="103">
        <f>Table1[[#This Row],['# Books]]*Table1[[#This Row],[QTY]]</f>
        <v>0</v>
      </c>
      <c r="AH8734" s="104">
        <f>Table1[[#This Row],[S&amp;L Price]]*Table1[[#This Row],[QTY]]</f>
        <v>0</v>
      </c>
    </row>
    <row r="8735" spans="1:34" ht="18" customHeight="1" x14ac:dyDescent="0.25">
      <c r="A8735" s="83"/>
      <c r="B8735" s="83"/>
      <c r="C8735" s="84"/>
      <c r="D8735" s="84"/>
      <c r="E8735" s="84">
        <v>132</v>
      </c>
      <c r="F8735" s="86" t="s">
        <v>15852</v>
      </c>
      <c r="G8735" s="115">
        <v>1</v>
      </c>
      <c r="H8735" s="88" t="s">
        <v>15933</v>
      </c>
      <c r="I8735" s="88" t="s">
        <v>185</v>
      </c>
      <c r="J8735" s="88" t="s">
        <v>126</v>
      </c>
      <c r="K8735" s="89"/>
      <c r="L8735" s="91" t="s">
        <v>15934</v>
      </c>
      <c r="M8735" s="84">
        <v>2018</v>
      </c>
      <c r="N8735" s="93" t="s">
        <v>1802</v>
      </c>
      <c r="O8735" s="86" t="s">
        <v>183</v>
      </c>
      <c r="P8735" s="86" t="s">
        <v>326</v>
      </c>
      <c r="Q8735" s="86" t="s">
        <v>4453</v>
      </c>
      <c r="R8735" s="86" t="s">
        <v>15857</v>
      </c>
      <c r="S8735" s="96"/>
      <c r="T8735" s="96"/>
      <c r="U8735" s="91"/>
      <c r="V8735" s="91"/>
      <c r="W8735" s="91" t="s">
        <v>281</v>
      </c>
      <c r="X8735" s="98" t="s">
        <v>21846</v>
      </c>
      <c r="Y8735" s="86" t="s">
        <v>300</v>
      </c>
      <c r="Z8735" s="86" t="s">
        <v>476</v>
      </c>
      <c r="AA8735" s="86" t="s">
        <v>15935</v>
      </c>
      <c r="AB8735" s="86" t="s">
        <v>478</v>
      </c>
      <c r="AC8735" s="100">
        <v>37.1</v>
      </c>
      <c r="AD8735" s="100">
        <v>27.85</v>
      </c>
      <c r="AE8735" s="102" t="s">
        <v>15936</v>
      </c>
      <c r="AF8735" s="86" t="s">
        <v>543</v>
      </c>
      <c r="AG8735" s="103">
        <f>Table1[[#This Row],['# Books]]*Table1[[#This Row],[QTY]]</f>
        <v>0</v>
      </c>
      <c r="AH8735" s="104">
        <f>Table1[[#This Row],[S&amp;L Price]]*Table1[[#This Row],[QTY]]</f>
        <v>0</v>
      </c>
    </row>
    <row r="8736" spans="1:34" ht="18" hidden="1" customHeight="1" x14ac:dyDescent="0.25">
      <c r="A8736" s="83"/>
      <c r="B8736" s="83"/>
      <c r="C8736" s="84"/>
      <c r="D8736" s="84"/>
      <c r="E8736" s="84">
        <v>132</v>
      </c>
      <c r="F8736" s="86" t="s">
        <v>15852</v>
      </c>
      <c r="G8736" s="115">
        <v>1</v>
      </c>
      <c r="H8736" s="88" t="s">
        <v>15933</v>
      </c>
      <c r="I8736" s="88" t="s">
        <v>185</v>
      </c>
      <c r="J8736" s="88" t="s">
        <v>328</v>
      </c>
      <c r="K8736" s="89"/>
      <c r="L8736" s="91" t="s">
        <v>15937</v>
      </c>
      <c r="M8736" s="84">
        <v>2018</v>
      </c>
      <c r="N8736" s="93" t="s">
        <v>1802</v>
      </c>
      <c r="O8736" s="86"/>
      <c r="P8736" s="86"/>
      <c r="Q8736" s="86" t="s">
        <v>4453</v>
      </c>
      <c r="R8736" s="86" t="s">
        <v>15857</v>
      </c>
      <c r="S8736" s="96"/>
      <c r="T8736" s="96"/>
      <c r="U8736" s="91"/>
      <c r="V8736" s="91"/>
      <c r="W8736" s="91" t="s">
        <v>281</v>
      </c>
      <c r="X8736" s="98" t="s">
        <v>21846</v>
      </c>
      <c r="Y8736" s="86" t="s">
        <v>300</v>
      </c>
      <c r="Z8736" s="86" t="s">
        <v>476</v>
      </c>
      <c r="AA8736" s="86" t="s">
        <v>15935</v>
      </c>
      <c r="AB8736" s="86" t="s">
        <v>478</v>
      </c>
      <c r="AC8736" s="100">
        <v>37.1</v>
      </c>
      <c r="AD8736" s="100">
        <v>27.85</v>
      </c>
      <c r="AE8736" s="102" t="s">
        <v>15936</v>
      </c>
      <c r="AF8736" s="86" t="s">
        <v>543</v>
      </c>
      <c r="AG8736" s="103">
        <f>Table1[[#This Row],['# Books]]*Table1[[#This Row],[QTY]]</f>
        <v>0</v>
      </c>
      <c r="AH8736" s="104">
        <f>Table1[[#This Row],[S&amp;L Price]]*Table1[[#This Row],[QTY]]</f>
        <v>0</v>
      </c>
    </row>
    <row r="8737" spans="1:34" ht="18" customHeight="1" x14ac:dyDescent="0.25">
      <c r="A8737" s="83"/>
      <c r="B8737" s="83"/>
      <c r="C8737" s="84"/>
      <c r="D8737" s="84"/>
      <c r="E8737" s="84">
        <v>132</v>
      </c>
      <c r="F8737" s="86" t="s">
        <v>15852</v>
      </c>
      <c r="G8737" s="115">
        <v>1</v>
      </c>
      <c r="H8737" s="88" t="s">
        <v>15938</v>
      </c>
      <c r="I8737" s="88" t="s">
        <v>185</v>
      </c>
      <c r="J8737" s="88" t="s">
        <v>126</v>
      </c>
      <c r="K8737" s="89"/>
      <c r="L8737" s="91" t="s">
        <v>15939</v>
      </c>
      <c r="M8737" s="84">
        <v>2018</v>
      </c>
      <c r="N8737" s="93" t="s">
        <v>1802</v>
      </c>
      <c r="O8737" s="86" t="s">
        <v>183</v>
      </c>
      <c r="P8737" s="86" t="s">
        <v>326</v>
      </c>
      <c r="Q8737" s="86" t="s">
        <v>4453</v>
      </c>
      <c r="R8737" s="86" t="s">
        <v>15869</v>
      </c>
      <c r="S8737" s="96"/>
      <c r="T8737" s="96"/>
      <c r="U8737" s="91"/>
      <c r="V8737" s="91"/>
      <c r="W8737" s="91" t="s">
        <v>281</v>
      </c>
      <c r="X8737" s="98" t="s">
        <v>11169</v>
      </c>
      <c r="Y8737" s="86" t="s">
        <v>300</v>
      </c>
      <c r="Z8737" s="86" t="s">
        <v>476</v>
      </c>
      <c r="AA8737" s="86" t="s">
        <v>15940</v>
      </c>
      <c r="AB8737" s="86" t="s">
        <v>478</v>
      </c>
      <c r="AC8737" s="100">
        <v>37.1</v>
      </c>
      <c r="AD8737" s="100">
        <v>27.85</v>
      </c>
      <c r="AE8737" s="102" t="s">
        <v>15941</v>
      </c>
      <c r="AF8737" s="86" t="s">
        <v>543</v>
      </c>
      <c r="AG8737" s="103">
        <f>Table1[[#This Row],['# Books]]*Table1[[#This Row],[QTY]]</f>
        <v>0</v>
      </c>
      <c r="AH8737" s="104">
        <f>Table1[[#This Row],[S&amp;L Price]]*Table1[[#This Row],[QTY]]</f>
        <v>0</v>
      </c>
    </row>
    <row r="8738" spans="1:34" ht="18" hidden="1" customHeight="1" x14ac:dyDescent="0.25">
      <c r="A8738" s="83"/>
      <c r="B8738" s="83"/>
      <c r="C8738" s="84"/>
      <c r="D8738" s="84"/>
      <c r="E8738" s="84">
        <v>132</v>
      </c>
      <c r="F8738" s="86" t="s">
        <v>15852</v>
      </c>
      <c r="G8738" s="115">
        <v>1</v>
      </c>
      <c r="H8738" s="88" t="s">
        <v>15938</v>
      </c>
      <c r="I8738" s="88" t="s">
        <v>185</v>
      </c>
      <c r="J8738" s="88" t="s">
        <v>328</v>
      </c>
      <c r="K8738" s="89"/>
      <c r="L8738" s="91" t="s">
        <v>15942</v>
      </c>
      <c r="M8738" s="84">
        <v>2018</v>
      </c>
      <c r="N8738" s="93" t="s">
        <v>1802</v>
      </c>
      <c r="O8738" s="86"/>
      <c r="P8738" s="86"/>
      <c r="Q8738" s="86" t="s">
        <v>4453</v>
      </c>
      <c r="R8738" s="86" t="s">
        <v>15869</v>
      </c>
      <c r="S8738" s="96"/>
      <c r="T8738" s="96"/>
      <c r="U8738" s="91"/>
      <c r="V8738" s="91"/>
      <c r="W8738" s="91" t="s">
        <v>281</v>
      </c>
      <c r="X8738" s="98" t="s">
        <v>11169</v>
      </c>
      <c r="Y8738" s="86" t="s">
        <v>300</v>
      </c>
      <c r="Z8738" s="86" t="s">
        <v>476</v>
      </c>
      <c r="AA8738" s="86" t="s">
        <v>15940</v>
      </c>
      <c r="AB8738" s="86" t="s">
        <v>478</v>
      </c>
      <c r="AC8738" s="100">
        <v>37.1</v>
      </c>
      <c r="AD8738" s="100">
        <v>27.85</v>
      </c>
      <c r="AE8738" s="102" t="s">
        <v>15941</v>
      </c>
      <c r="AF8738" s="86" t="s">
        <v>543</v>
      </c>
      <c r="AG8738" s="103">
        <f>Table1[[#This Row],['# Books]]*Table1[[#This Row],[QTY]]</f>
        <v>0</v>
      </c>
      <c r="AH8738" s="104">
        <f>Table1[[#This Row],[S&amp;L Price]]*Table1[[#This Row],[QTY]]</f>
        <v>0</v>
      </c>
    </row>
    <row r="8739" spans="1:34" ht="18" customHeight="1" x14ac:dyDescent="0.25">
      <c r="A8739" s="83"/>
      <c r="B8739" s="83"/>
      <c r="C8739" s="84"/>
      <c r="D8739" s="84"/>
      <c r="E8739" s="84">
        <v>132</v>
      </c>
      <c r="F8739" s="86" t="s">
        <v>15852</v>
      </c>
      <c r="G8739" s="115">
        <v>1</v>
      </c>
      <c r="H8739" s="88" t="s">
        <v>15861</v>
      </c>
      <c r="I8739" s="88" t="s">
        <v>185</v>
      </c>
      <c r="J8739" s="88" t="s">
        <v>126</v>
      </c>
      <c r="K8739" s="89"/>
      <c r="L8739" s="91" t="s">
        <v>15862</v>
      </c>
      <c r="M8739" s="84">
        <v>2017</v>
      </c>
      <c r="N8739" s="93" t="s">
        <v>1803</v>
      </c>
      <c r="O8739" s="86" t="s">
        <v>183</v>
      </c>
      <c r="P8739" s="86" t="s">
        <v>326</v>
      </c>
      <c r="Q8739" s="86" t="s">
        <v>4453</v>
      </c>
      <c r="R8739" s="86" t="s">
        <v>15863</v>
      </c>
      <c r="S8739" s="96"/>
      <c r="T8739" s="96"/>
      <c r="U8739" s="91"/>
      <c r="V8739" s="91"/>
      <c r="W8739" s="91" t="s">
        <v>281</v>
      </c>
      <c r="X8739" s="98" t="s">
        <v>21858</v>
      </c>
      <c r="Y8739" s="86" t="s">
        <v>300</v>
      </c>
      <c r="Z8739" s="86" t="s">
        <v>476</v>
      </c>
      <c r="AA8739" s="86" t="s">
        <v>15864</v>
      </c>
      <c r="AB8739" s="86" t="s">
        <v>478</v>
      </c>
      <c r="AC8739" s="100">
        <v>37.1</v>
      </c>
      <c r="AD8739" s="100">
        <v>27.85</v>
      </c>
      <c r="AE8739" s="102" t="s">
        <v>15865</v>
      </c>
      <c r="AF8739" s="86" t="s">
        <v>543</v>
      </c>
      <c r="AG8739" s="103">
        <f>Table1[[#This Row],['# Books]]*Table1[[#This Row],[QTY]]</f>
        <v>0</v>
      </c>
      <c r="AH8739" s="104">
        <f>Table1[[#This Row],[S&amp;L Price]]*Table1[[#This Row],[QTY]]</f>
        <v>0</v>
      </c>
    </row>
    <row r="8740" spans="1:34" ht="18" hidden="1" customHeight="1" x14ac:dyDescent="0.25">
      <c r="A8740" s="83"/>
      <c r="B8740" s="83"/>
      <c r="C8740" s="84"/>
      <c r="D8740" s="84"/>
      <c r="E8740" s="84">
        <v>132</v>
      </c>
      <c r="F8740" s="86" t="s">
        <v>15852</v>
      </c>
      <c r="G8740" s="115">
        <v>1</v>
      </c>
      <c r="H8740" s="88" t="s">
        <v>15861</v>
      </c>
      <c r="I8740" s="88" t="s">
        <v>185</v>
      </c>
      <c r="J8740" s="88" t="s">
        <v>328</v>
      </c>
      <c r="K8740" s="89"/>
      <c r="L8740" s="91" t="s">
        <v>15866</v>
      </c>
      <c r="M8740" s="84">
        <v>2017</v>
      </c>
      <c r="N8740" s="93" t="s">
        <v>1803</v>
      </c>
      <c r="O8740" s="86"/>
      <c r="P8740" s="86"/>
      <c r="Q8740" s="86" t="s">
        <v>4453</v>
      </c>
      <c r="R8740" s="86" t="s">
        <v>15863</v>
      </c>
      <c r="S8740" s="96"/>
      <c r="T8740" s="96"/>
      <c r="U8740" s="91"/>
      <c r="V8740" s="91"/>
      <c r="W8740" s="91" t="s">
        <v>281</v>
      </c>
      <c r="X8740" s="98" t="s">
        <v>21858</v>
      </c>
      <c r="Y8740" s="86" t="s">
        <v>300</v>
      </c>
      <c r="Z8740" s="86" t="s">
        <v>476</v>
      </c>
      <c r="AA8740" s="86" t="s">
        <v>15864</v>
      </c>
      <c r="AB8740" s="86" t="s">
        <v>478</v>
      </c>
      <c r="AC8740" s="100">
        <v>37.1</v>
      </c>
      <c r="AD8740" s="100">
        <v>27.85</v>
      </c>
      <c r="AE8740" s="102" t="s">
        <v>15865</v>
      </c>
      <c r="AF8740" s="86" t="s">
        <v>543</v>
      </c>
      <c r="AG8740" s="103">
        <f>Table1[[#This Row],['# Books]]*Table1[[#This Row],[QTY]]</f>
        <v>0</v>
      </c>
      <c r="AH8740" s="104">
        <f>Table1[[#This Row],[S&amp;L Price]]*Table1[[#This Row],[QTY]]</f>
        <v>0</v>
      </c>
    </row>
    <row r="8741" spans="1:34" ht="18" customHeight="1" x14ac:dyDescent="0.25">
      <c r="A8741" s="83"/>
      <c r="B8741" s="83"/>
      <c r="C8741" s="84"/>
      <c r="D8741" s="84"/>
      <c r="E8741" s="84">
        <v>132</v>
      </c>
      <c r="F8741" s="86" t="s">
        <v>15852</v>
      </c>
      <c r="G8741" s="115">
        <v>1</v>
      </c>
      <c r="H8741" s="88" t="s">
        <v>15873</v>
      </c>
      <c r="I8741" s="88" t="s">
        <v>185</v>
      </c>
      <c r="J8741" s="88" t="s">
        <v>126</v>
      </c>
      <c r="K8741" s="89"/>
      <c r="L8741" s="91" t="s">
        <v>15874</v>
      </c>
      <c r="M8741" s="84">
        <v>2017</v>
      </c>
      <c r="N8741" s="93" t="s">
        <v>1803</v>
      </c>
      <c r="O8741" s="86" t="s">
        <v>183</v>
      </c>
      <c r="P8741" s="86" t="s">
        <v>326</v>
      </c>
      <c r="Q8741" s="86" t="s">
        <v>4453</v>
      </c>
      <c r="R8741" s="86" t="s">
        <v>15875</v>
      </c>
      <c r="S8741" s="96"/>
      <c r="T8741" s="96"/>
      <c r="U8741" s="91"/>
      <c r="V8741" s="91"/>
      <c r="W8741" s="91" t="s">
        <v>281</v>
      </c>
      <c r="X8741" s="98" t="s">
        <v>21835</v>
      </c>
      <c r="Y8741" s="86" t="s">
        <v>300</v>
      </c>
      <c r="Z8741" s="86" t="s">
        <v>476</v>
      </c>
      <c r="AA8741" s="86" t="s">
        <v>15876</v>
      </c>
      <c r="AB8741" s="86" t="s">
        <v>478</v>
      </c>
      <c r="AC8741" s="100">
        <v>37.1</v>
      </c>
      <c r="AD8741" s="100">
        <v>27.85</v>
      </c>
      <c r="AE8741" s="102" t="s">
        <v>15877</v>
      </c>
      <c r="AF8741" s="86" t="s">
        <v>543</v>
      </c>
      <c r="AG8741" s="103">
        <f>Table1[[#This Row],['# Books]]*Table1[[#This Row],[QTY]]</f>
        <v>0</v>
      </c>
      <c r="AH8741" s="104">
        <f>Table1[[#This Row],[S&amp;L Price]]*Table1[[#This Row],[QTY]]</f>
        <v>0</v>
      </c>
    </row>
    <row r="8742" spans="1:34" ht="18" hidden="1" customHeight="1" x14ac:dyDescent="0.25">
      <c r="A8742" s="83"/>
      <c r="B8742" s="83"/>
      <c r="C8742" s="84"/>
      <c r="D8742" s="84"/>
      <c r="E8742" s="84">
        <v>132</v>
      </c>
      <c r="F8742" s="86" t="s">
        <v>15852</v>
      </c>
      <c r="G8742" s="115">
        <v>1</v>
      </c>
      <c r="H8742" s="88" t="s">
        <v>15873</v>
      </c>
      <c r="I8742" s="88" t="s">
        <v>185</v>
      </c>
      <c r="J8742" s="88" t="s">
        <v>328</v>
      </c>
      <c r="K8742" s="89"/>
      <c r="L8742" s="91" t="s">
        <v>15878</v>
      </c>
      <c r="M8742" s="84">
        <v>2017</v>
      </c>
      <c r="N8742" s="93" t="s">
        <v>1803</v>
      </c>
      <c r="O8742" s="86"/>
      <c r="P8742" s="86"/>
      <c r="Q8742" s="86" t="s">
        <v>4453</v>
      </c>
      <c r="R8742" s="86" t="s">
        <v>15875</v>
      </c>
      <c r="S8742" s="96"/>
      <c r="T8742" s="96"/>
      <c r="U8742" s="91"/>
      <c r="V8742" s="91"/>
      <c r="W8742" s="91" t="s">
        <v>281</v>
      </c>
      <c r="X8742" s="98" t="s">
        <v>21835</v>
      </c>
      <c r="Y8742" s="86" t="s">
        <v>300</v>
      </c>
      <c r="Z8742" s="86" t="s">
        <v>476</v>
      </c>
      <c r="AA8742" s="86" t="s">
        <v>15876</v>
      </c>
      <c r="AB8742" s="86" t="s">
        <v>478</v>
      </c>
      <c r="AC8742" s="100">
        <v>37.1</v>
      </c>
      <c r="AD8742" s="100">
        <v>27.85</v>
      </c>
      <c r="AE8742" s="102" t="s">
        <v>15877</v>
      </c>
      <c r="AF8742" s="86" t="s">
        <v>543</v>
      </c>
      <c r="AG8742" s="103">
        <f>Table1[[#This Row],['# Books]]*Table1[[#This Row],[QTY]]</f>
        <v>0</v>
      </c>
      <c r="AH8742" s="104">
        <f>Table1[[#This Row],[S&amp;L Price]]*Table1[[#This Row],[QTY]]</f>
        <v>0</v>
      </c>
    </row>
    <row r="8743" spans="1:34" ht="18" customHeight="1" x14ac:dyDescent="0.25">
      <c r="A8743" s="83"/>
      <c r="B8743" s="83"/>
      <c r="C8743" s="84"/>
      <c r="D8743" s="84"/>
      <c r="E8743" s="84">
        <v>132</v>
      </c>
      <c r="F8743" s="86" t="s">
        <v>15852</v>
      </c>
      <c r="G8743" s="115">
        <v>1</v>
      </c>
      <c r="H8743" s="88" t="s">
        <v>15879</v>
      </c>
      <c r="I8743" s="88" t="s">
        <v>185</v>
      </c>
      <c r="J8743" s="88" t="s">
        <v>126</v>
      </c>
      <c r="K8743" s="89"/>
      <c r="L8743" s="91" t="s">
        <v>15880</v>
      </c>
      <c r="M8743" s="84">
        <v>2017</v>
      </c>
      <c r="N8743" s="93" t="s">
        <v>1803</v>
      </c>
      <c r="O8743" s="86" t="s">
        <v>183</v>
      </c>
      <c r="P8743" s="86" t="s">
        <v>326</v>
      </c>
      <c r="Q8743" s="86" t="s">
        <v>4453</v>
      </c>
      <c r="R8743" s="86" t="s">
        <v>15881</v>
      </c>
      <c r="S8743" s="96"/>
      <c r="T8743" s="96"/>
      <c r="U8743" s="91"/>
      <c r="V8743" s="91"/>
      <c r="W8743" s="91" t="s">
        <v>281</v>
      </c>
      <c r="X8743" s="98" t="s">
        <v>11639</v>
      </c>
      <c r="Y8743" s="86" t="s">
        <v>300</v>
      </c>
      <c r="Z8743" s="86" t="s">
        <v>476</v>
      </c>
      <c r="AA8743" s="86" t="s">
        <v>15882</v>
      </c>
      <c r="AB8743" s="86" t="s">
        <v>478</v>
      </c>
      <c r="AC8743" s="100">
        <v>37.1</v>
      </c>
      <c r="AD8743" s="100">
        <v>27.85</v>
      </c>
      <c r="AE8743" s="102" t="s">
        <v>15883</v>
      </c>
      <c r="AF8743" s="86" t="s">
        <v>543</v>
      </c>
      <c r="AG8743" s="103">
        <f>Table1[[#This Row],['# Books]]*Table1[[#This Row],[QTY]]</f>
        <v>0</v>
      </c>
      <c r="AH8743" s="104">
        <f>Table1[[#This Row],[S&amp;L Price]]*Table1[[#This Row],[QTY]]</f>
        <v>0</v>
      </c>
    </row>
    <row r="8744" spans="1:34" ht="18" hidden="1" customHeight="1" x14ac:dyDescent="0.25">
      <c r="A8744" s="83"/>
      <c r="B8744" s="83"/>
      <c r="C8744" s="84"/>
      <c r="D8744" s="84"/>
      <c r="E8744" s="84">
        <v>132</v>
      </c>
      <c r="F8744" s="86" t="s">
        <v>15852</v>
      </c>
      <c r="G8744" s="115">
        <v>1</v>
      </c>
      <c r="H8744" s="88" t="s">
        <v>15879</v>
      </c>
      <c r="I8744" s="88" t="s">
        <v>185</v>
      </c>
      <c r="J8744" s="88" t="s">
        <v>328</v>
      </c>
      <c r="K8744" s="89"/>
      <c r="L8744" s="91" t="s">
        <v>15884</v>
      </c>
      <c r="M8744" s="84">
        <v>2017</v>
      </c>
      <c r="N8744" s="93" t="s">
        <v>1803</v>
      </c>
      <c r="O8744" s="86"/>
      <c r="P8744" s="86"/>
      <c r="Q8744" s="86" t="s">
        <v>4453</v>
      </c>
      <c r="R8744" s="86" t="s">
        <v>15881</v>
      </c>
      <c r="S8744" s="96"/>
      <c r="T8744" s="96"/>
      <c r="U8744" s="91"/>
      <c r="V8744" s="91"/>
      <c r="W8744" s="91" t="s">
        <v>281</v>
      </c>
      <c r="X8744" s="98" t="s">
        <v>11639</v>
      </c>
      <c r="Y8744" s="86" t="s">
        <v>300</v>
      </c>
      <c r="Z8744" s="86" t="s">
        <v>476</v>
      </c>
      <c r="AA8744" s="86" t="s">
        <v>15882</v>
      </c>
      <c r="AB8744" s="86" t="s">
        <v>478</v>
      </c>
      <c r="AC8744" s="100">
        <v>37.1</v>
      </c>
      <c r="AD8744" s="100">
        <v>27.85</v>
      </c>
      <c r="AE8744" s="102" t="s">
        <v>15883</v>
      </c>
      <c r="AF8744" s="86" t="s">
        <v>543</v>
      </c>
      <c r="AG8744" s="103">
        <f>Table1[[#This Row],['# Books]]*Table1[[#This Row],[QTY]]</f>
        <v>0</v>
      </c>
      <c r="AH8744" s="104">
        <f>Table1[[#This Row],[S&amp;L Price]]*Table1[[#This Row],[QTY]]</f>
        <v>0</v>
      </c>
    </row>
    <row r="8745" spans="1:34" ht="18" customHeight="1" x14ac:dyDescent="0.25">
      <c r="A8745" s="83"/>
      <c r="B8745" s="83"/>
      <c r="C8745" s="84"/>
      <c r="D8745" s="84"/>
      <c r="E8745" s="84">
        <v>132</v>
      </c>
      <c r="F8745" s="86" t="s">
        <v>15852</v>
      </c>
      <c r="G8745" s="115">
        <v>1</v>
      </c>
      <c r="H8745" s="88" t="s">
        <v>15885</v>
      </c>
      <c r="I8745" s="88" t="s">
        <v>185</v>
      </c>
      <c r="J8745" s="88" t="s">
        <v>126</v>
      </c>
      <c r="K8745" s="89"/>
      <c r="L8745" s="91" t="s">
        <v>15886</v>
      </c>
      <c r="M8745" s="84">
        <v>2017</v>
      </c>
      <c r="N8745" s="93" t="s">
        <v>1803</v>
      </c>
      <c r="O8745" s="86" t="s">
        <v>183</v>
      </c>
      <c r="P8745" s="86" t="s">
        <v>326</v>
      </c>
      <c r="Q8745" s="86" t="s">
        <v>4453</v>
      </c>
      <c r="R8745" s="86" t="s">
        <v>15887</v>
      </c>
      <c r="S8745" s="96"/>
      <c r="T8745" s="96"/>
      <c r="U8745" s="91"/>
      <c r="V8745" s="91"/>
      <c r="W8745" s="91" t="s">
        <v>281</v>
      </c>
      <c r="X8745" s="98" t="s">
        <v>21859</v>
      </c>
      <c r="Y8745" s="86" t="s">
        <v>300</v>
      </c>
      <c r="Z8745" s="86" t="s">
        <v>476</v>
      </c>
      <c r="AA8745" s="86" t="s">
        <v>15888</v>
      </c>
      <c r="AB8745" s="86" t="s">
        <v>478</v>
      </c>
      <c r="AC8745" s="100">
        <v>37.1</v>
      </c>
      <c r="AD8745" s="100">
        <v>27.85</v>
      </c>
      <c r="AE8745" s="102" t="s">
        <v>15889</v>
      </c>
      <c r="AF8745" s="86" t="s">
        <v>543</v>
      </c>
      <c r="AG8745" s="103">
        <f>Table1[[#This Row],['# Books]]*Table1[[#This Row],[QTY]]</f>
        <v>0</v>
      </c>
      <c r="AH8745" s="104">
        <f>Table1[[#This Row],[S&amp;L Price]]*Table1[[#This Row],[QTY]]</f>
        <v>0</v>
      </c>
    </row>
    <row r="8746" spans="1:34" ht="18" hidden="1" customHeight="1" x14ac:dyDescent="0.25">
      <c r="A8746" s="83"/>
      <c r="B8746" s="83"/>
      <c r="C8746" s="84"/>
      <c r="D8746" s="84"/>
      <c r="E8746" s="84">
        <v>132</v>
      </c>
      <c r="F8746" s="86" t="s">
        <v>15852</v>
      </c>
      <c r="G8746" s="115">
        <v>1</v>
      </c>
      <c r="H8746" s="88" t="s">
        <v>15885</v>
      </c>
      <c r="I8746" s="88" t="s">
        <v>185</v>
      </c>
      <c r="J8746" s="88" t="s">
        <v>328</v>
      </c>
      <c r="K8746" s="89"/>
      <c r="L8746" s="91" t="s">
        <v>15890</v>
      </c>
      <c r="M8746" s="84">
        <v>2017</v>
      </c>
      <c r="N8746" s="93" t="s">
        <v>1803</v>
      </c>
      <c r="O8746" s="86"/>
      <c r="P8746" s="86"/>
      <c r="Q8746" s="86" t="s">
        <v>4453</v>
      </c>
      <c r="R8746" s="86" t="s">
        <v>15887</v>
      </c>
      <c r="S8746" s="96"/>
      <c r="T8746" s="96"/>
      <c r="U8746" s="91"/>
      <c r="V8746" s="91"/>
      <c r="W8746" s="91" t="s">
        <v>281</v>
      </c>
      <c r="X8746" s="98" t="s">
        <v>21859</v>
      </c>
      <c r="Y8746" s="86" t="s">
        <v>300</v>
      </c>
      <c r="Z8746" s="86" t="s">
        <v>476</v>
      </c>
      <c r="AA8746" s="86" t="s">
        <v>15888</v>
      </c>
      <c r="AB8746" s="86" t="s">
        <v>478</v>
      </c>
      <c r="AC8746" s="100">
        <v>37.1</v>
      </c>
      <c r="AD8746" s="100">
        <v>27.85</v>
      </c>
      <c r="AE8746" s="102" t="s">
        <v>15889</v>
      </c>
      <c r="AF8746" s="86" t="s">
        <v>543</v>
      </c>
      <c r="AG8746" s="103">
        <f>Table1[[#This Row],['# Books]]*Table1[[#This Row],[QTY]]</f>
        <v>0</v>
      </c>
      <c r="AH8746" s="104">
        <f>Table1[[#This Row],[S&amp;L Price]]*Table1[[#This Row],[QTY]]</f>
        <v>0</v>
      </c>
    </row>
    <row r="8747" spans="1:34" ht="18" customHeight="1" x14ac:dyDescent="0.25">
      <c r="A8747" s="83"/>
      <c r="B8747" s="83"/>
      <c r="C8747" s="84"/>
      <c r="D8747" s="84"/>
      <c r="E8747" s="84">
        <v>132</v>
      </c>
      <c r="F8747" s="86" t="s">
        <v>15852</v>
      </c>
      <c r="G8747" s="115">
        <v>1</v>
      </c>
      <c r="H8747" s="88" t="s">
        <v>15891</v>
      </c>
      <c r="I8747" s="88" t="s">
        <v>185</v>
      </c>
      <c r="J8747" s="88" t="s">
        <v>126</v>
      </c>
      <c r="K8747" s="89"/>
      <c r="L8747" s="91" t="s">
        <v>15892</v>
      </c>
      <c r="M8747" s="84">
        <v>2017</v>
      </c>
      <c r="N8747" s="93" t="s">
        <v>1803</v>
      </c>
      <c r="O8747" s="86" t="s">
        <v>183</v>
      </c>
      <c r="P8747" s="86" t="s">
        <v>326</v>
      </c>
      <c r="Q8747" s="86" t="s">
        <v>4453</v>
      </c>
      <c r="R8747" s="86" t="s">
        <v>15893</v>
      </c>
      <c r="S8747" s="96"/>
      <c r="T8747" s="96"/>
      <c r="U8747" s="91"/>
      <c r="V8747" s="91"/>
      <c r="W8747" s="91" t="s">
        <v>281</v>
      </c>
      <c r="X8747" s="98" t="s">
        <v>21833</v>
      </c>
      <c r="Y8747" s="86" t="s">
        <v>300</v>
      </c>
      <c r="Z8747" s="86" t="s">
        <v>476</v>
      </c>
      <c r="AA8747" s="86" t="s">
        <v>15894</v>
      </c>
      <c r="AB8747" s="86" t="s">
        <v>478</v>
      </c>
      <c r="AC8747" s="100">
        <v>37.1</v>
      </c>
      <c r="AD8747" s="100">
        <v>27.85</v>
      </c>
      <c r="AE8747" s="102" t="s">
        <v>15895</v>
      </c>
      <c r="AF8747" s="86" t="s">
        <v>543</v>
      </c>
      <c r="AG8747" s="103">
        <f>Table1[[#This Row],['# Books]]*Table1[[#This Row],[QTY]]</f>
        <v>0</v>
      </c>
      <c r="AH8747" s="104">
        <f>Table1[[#This Row],[S&amp;L Price]]*Table1[[#This Row],[QTY]]</f>
        <v>0</v>
      </c>
    </row>
    <row r="8748" spans="1:34" ht="18" hidden="1" customHeight="1" x14ac:dyDescent="0.25">
      <c r="A8748" s="83"/>
      <c r="B8748" s="83"/>
      <c r="C8748" s="84"/>
      <c r="D8748" s="84"/>
      <c r="E8748" s="84">
        <v>132</v>
      </c>
      <c r="F8748" s="86" t="s">
        <v>15852</v>
      </c>
      <c r="G8748" s="115">
        <v>1</v>
      </c>
      <c r="H8748" s="88" t="s">
        <v>15891</v>
      </c>
      <c r="I8748" s="88" t="s">
        <v>185</v>
      </c>
      <c r="J8748" s="88" t="s">
        <v>328</v>
      </c>
      <c r="K8748" s="89"/>
      <c r="L8748" s="91" t="s">
        <v>15896</v>
      </c>
      <c r="M8748" s="84">
        <v>2017</v>
      </c>
      <c r="N8748" s="93" t="s">
        <v>1803</v>
      </c>
      <c r="O8748" s="86"/>
      <c r="P8748" s="86"/>
      <c r="Q8748" s="86" t="s">
        <v>4453</v>
      </c>
      <c r="R8748" s="86" t="s">
        <v>15893</v>
      </c>
      <c r="S8748" s="96"/>
      <c r="T8748" s="96"/>
      <c r="U8748" s="91"/>
      <c r="V8748" s="91"/>
      <c r="W8748" s="91" t="s">
        <v>281</v>
      </c>
      <c r="X8748" s="98" t="s">
        <v>21833</v>
      </c>
      <c r="Y8748" s="86" t="s">
        <v>300</v>
      </c>
      <c r="Z8748" s="86" t="s">
        <v>476</v>
      </c>
      <c r="AA8748" s="86" t="s">
        <v>15894</v>
      </c>
      <c r="AB8748" s="86" t="s">
        <v>478</v>
      </c>
      <c r="AC8748" s="100">
        <v>37.1</v>
      </c>
      <c r="AD8748" s="100">
        <v>27.85</v>
      </c>
      <c r="AE8748" s="102" t="s">
        <v>15895</v>
      </c>
      <c r="AF8748" s="86" t="s">
        <v>543</v>
      </c>
      <c r="AG8748" s="103">
        <f>Table1[[#This Row],['# Books]]*Table1[[#This Row],[QTY]]</f>
        <v>0</v>
      </c>
      <c r="AH8748" s="104">
        <f>Table1[[#This Row],[S&amp;L Price]]*Table1[[#This Row],[QTY]]</f>
        <v>0</v>
      </c>
    </row>
    <row r="8749" spans="1:34" ht="18" customHeight="1" x14ac:dyDescent="0.25">
      <c r="A8749" s="83"/>
      <c r="B8749" s="83"/>
      <c r="C8749" s="84"/>
      <c r="D8749" s="84"/>
      <c r="E8749" s="84">
        <v>132</v>
      </c>
      <c r="F8749" s="86" t="s">
        <v>15852</v>
      </c>
      <c r="G8749" s="115">
        <v>1</v>
      </c>
      <c r="H8749" s="88" t="s">
        <v>15902</v>
      </c>
      <c r="I8749" s="88" t="s">
        <v>185</v>
      </c>
      <c r="J8749" s="88" t="s">
        <v>126</v>
      </c>
      <c r="K8749" s="89"/>
      <c r="L8749" s="91" t="s">
        <v>15903</v>
      </c>
      <c r="M8749" s="84">
        <v>2017</v>
      </c>
      <c r="N8749" s="93" t="s">
        <v>1803</v>
      </c>
      <c r="O8749" s="86" t="s">
        <v>183</v>
      </c>
      <c r="P8749" s="86" t="s">
        <v>326</v>
      </c>
      <c r="Q8749" s="86" t="s">
        <v>4453</v>
      </c>
      <c r="R8749" s="86" t="s">
        <v>15904</v>
      </c>
      <c r="S8749" s="96"/>
      <c r="T8749" s="96"/>
      <c r="U8749" s="91"/>
      <c r="V8749" s="91"/>
      <c r="W8749" s="91" t="s">
        <v>281</v>
      </c>
      <c r="X8749" s="98" t="s">
        <v>21858</v>
      </c>
      <c r="Y8749" s="86" t="s">
        <v>300</v>
      </c>
      <c r="Z8749" s="86" t="s">
        <v>476</v>
      </c>
      <c r="AA8749" s="86" t="s">
        <v>15905</v>
      </c>
      <c r="AB8749" s="86" t="s">
        <v>478</v>
      </c>
      <c r="AC8749" s="100">
        <v>37.1</v>
      </c>
      <c r="AD8749" s="100">
        <v>27.85</v>
      </c>
      <c r="AE8749" s="102" t="s">
        <v>15859</v>
      </c>
      <c r="AF8749" s="86" t="s">
        <v>543</v>
      </c>
      <c r="AG8749" s="103">
        <f>Table1[[#This Row],['# Books]]*Table1[[#This Row],[QTY]]</f>
        <v>0</v>
      </c>
      <c r="AH8749" s="104">
        <f>Table1[[#This Row],[S&amp;L Price]]*Table1[[#This Row],[QTY]]</f>
        <v>0</v>
      </c>
    </row>
    <row r="8750" spans="1:34" ht="18" hidden="1" customHeight="1" x14ac:dyDescent="0.25">
      <c r="A8750" s="83"/>
      <c r="B8750" s="83"/>
      <c r="C8750" s="84"/>
      <c r="D8750" s="84"/>
      <c r="E8750" s="84">
        <v>132</v>
      </c>
      <c r="F8750" s="86" t="s">
        <v>15852</v>
      </c>
      <c r="G8750" s="115">
        <v>1</v>
      </c>
      <c r="H8750" s="88" t="s">
        <v>15902</v>
      </c>
      <c r="I8750" s="88" t="s">
        <v>185</v>
      </c>
      <c r="J8750" s="88" t="s">
        <v>328</v>
      </c>
      <c r="K8750" s="89"/>
      <c r="L8750" s="91" t="s">
        <v>15906</v>
      </c>
      <c r="M8750" s="84">
        <v>2017</v>
      </c>
      <c r="N8750" s="93" t="s">
        <v>1803</v>
      </c>
      <c r="O8750" s="86"/>
      <c r="P8750" s="86"/>
      <c r="Q8750" s="86" t="s">
        <v>4453</v>
      </c>
      <c r="R8750" s="86" t="s">
        <v>15904</v>
      </c>
      <c r="S8750" s="96"/>
      <c r="T8750" s="96"/>
      <c r="U8750" s="91"/>
      <c r="V8750" s="91"/>
      <c r="W8750" s="91" t="s">
        <v>281</v>
      </c>
      <c r="X8750" s="98" t="s">
        <v>21858</v>
      </c>
      <c r="Y8750" s="86" t="s">
        <v>300</v>
      </c>
      <c r="Z8750" s="86" t="s">
        <v>476</v>
      </c>
      <c r="AA8750" s="86" t="s">
        <v>15905</v>
      </c>
      <c r="AB8750" s="86" t="s">
        <v>478</v>
      </c>
      <c r="AC8750" s="100">
        <v>37.1</v>
      </c>
      <c r="AD8750" s="100">
        <v>27.85</v>
      </c>
      <c r="AE8750" s="102" t="s">
        <v>15859</v>
      </c>
      <c r="AF8750" s="86" t="s">
        <v>543</v>
      </c>
      <c r="AG8750" s="103">
        <f>Table1[[#This Row],['# Books]]*Table1[[#This Row],[QTY]]</f>
        <v>0</v>
      </c>
      <c r="AH8750" s="104">
        <f>Table1[[#This Row],[S&amp;L Price]]*Table1[[#This Row],[QTY]]</f>
        <v>0</v>
      </c>
    </row>
    <row r="8751" spans="1:34" ht="18" customHeight="1" x14ac:dyDescent="0.25">
      <c r="A8751" s="83"/>
      <c r="B8751" s="83"/>
      <c r="C8751" s="84"/>
      <c r="D8751" s="84"/>
      <c r="E8751" s="84">
        <v>132</v>
      </c>
      <c r="F8751" s="86" t="s">
        <v>15852</v>
      </c>
      <c r="G8751" s="115">
        <v>1</v>
      </c>
      <c r="H8751" s="88" t="s">
        <v>15907</v>
      </c>
      <c r="I8751" s="88" t="s">
        <v>185</v>
      </c>
      <c r="J8751" s="88" t="s">
        <v>126</v>
      </c>
      <c r="K8751" s="89"/>
      <c r="L8751" s="91" t="s">
        <v>15908</v>
      </c>
      <c r="M8751" s="84">
        <v>2017</v>
      </c>
      <c r="N8751" s="93" t="s">
        <v>1803</v>
      </c>
      <c r="O8751" s="86" t="s">
        <v>183</v>
      </c>
      <c r="P8751" s="86" t="s">
        <v>326</v>
      </c>
      <c r="Q8751" s="86" t="s">
        <v>4453</v>
      </c>
      <c r="R8751" s="86" t="s">
        <v>15909</v>
      </c>
      <c r="S8751" s="96"/>
      <c r="T8751" s="96"/>
      <c r="U8751" s="91"/>
      <c r="V8751" s="91"/>
      <c r="W8751" s="91" t="s">
        <v>281</v>
      </c>
      <c r="X8751" s="98" t="s">
        <v>11711</v>
      </c>
      <c r="Y8751" s="86" t="s">
        <v>300</v>
      </c>
      <c r="Z8751" s="86" t="s">
        <v>476</v>
      </c>
      <c r="AA8751" s="86" t="s">
        <v>15910</v>
      </c>
      <c r="AB8751" s="86" t="s">
        <v>478</v>
      </c>
      <c r="AC8751" s="100">
        <v>37.1</v>
      </c>
      <c r="AD8751" s="100">
        <v>27.85</v>
      </c>
      <c r="AE8751" s="102" t="s">
        <v>15911</v>
      </c>
      <c r="AF8751" s="86" t="s">
        <v>543</v>
      </c>
      <c r="AG8751" s="103">
        <f>Table1[[#This Row],['# Books]]*Table1[[#This Row],[QTY]]</f>
        <v>0</v>
      </c>
      <c r="AH8751" s="104">
        <f>Table1[[#This Row],[S&amp;L Price]]*Table1[[#This Row],[QTY]]</f>
        <v>0</v>
      </c>
    </row>
    <row r="8752" spans="1:34" ht="18" hidden="1" customHeight="1" x14ac:dyDescent="0.25">
      <c r="A8752" s="83"/>
      <c r="B8752" s="83"/>
      <c r="C8752" s="84"/>
      <c r="D8752" s="84"/>
      <c r="E8752" s="84">
        <v>132</v>
      </c>
      <c r="F8752" s="86" t="s">
        <v>15852</v>
      </c>
      <c r="G8752" s="115">
        <v>1</v>
      </c>
      <c r="H8752" s="88" t="s">
        <v>15907</v>
      </c>
      <c r="I8752" s="88" t="s">
        <v>185</v>
      </c>
      <c r="J8752" s="88" t="s">
        <v>328</v>
      </c>
      <c r="K8752" s="89"/>
      <c r="L8752" s="91" t="s">
        <v>15912</v>
      </c>
      <c r="M8752" s="84">
        <v>2017</v>
      </c>
      <c r="N8752" s="93" t="s">
        <v>1803</v>
      </c>
      <c r="O8752" s="86"/>
      <c r="P8752" s="86"/>
      <c r="Q8752" s="86" t="s">
        <v>4453</v>
      </c>
      <c r="R8752" s="86" t="s">
        <v>15909</v>
      </c>
      <c r="S8752" s="96"/>
      <c r="T8752" s="96"/>
      <c r="U8752" s="91"/>
      <c r="V8752" s="91"/>
      <c r="W8752" s="91" t="s">
        <v>281</v>
      </c>
      <c r="X8752" s="98" t="s">
        <v>11711</v>
      </c>
      <c r="Y8752" s="86" t="s">
        <v>300</v>
      </c>
      <c r="Z8752" s="86" t="s">
        <v>476</v>
      </c>
      <c r="AA8752" s="86" t="s">
        <v>15910</v>
      </c>
      <c r="AB8752" s="86" t="s">
        <v>478</v>
      </c>
      <c r="AC8752" s="100">
        <v>37.1</v>
      </c>
      <c r="AD8752" s="100">
        <v>27.85</v>
      </c>
      <c r="AE8752" s="102" t="s">
        <v>15911</v>
      </c>
      <c r="AF8752" s="86" t="s">
        <v>543</v>
      </c>
      <c r="AG8752" s="103">
        <f>Table1[[#This Row],['# Books]]*Table1[[#This Row],[QTY]]</f>
        <v>0</v>
      </c>
      <c r="AH8752" s="104">
        <f>Table1[[#This Row],[S&amp;L Price]]*Table1[[#This Row],[QTY]]</f>
        <v>0</v>
      </c>
    </row>
    <row r="8753" spans="1:34" ht="18" customHeight="1" x14ac:dyDescent="0.25">
      <c r="A8753" s="83"/>
      <c r="B8753" s="83"/>
      <c r="C8753" s="84"/>
      <c r="D8753" s="84"/>
      <c r="E8753" s="84">
        <v>132</v>
      </c>
      <c r="F8753" s="86" t="s">
        <v>15852</v>
      </c>
      <c r="G8753" s="115">
        <v>1</v>
      </c>
      <c r="H8753" s="88" t="s">
        <v>15919</v>
      </c>
      <c r="I8753" s="88" t="s">
        <v>185</v>
      </c>
      <c r="J8753" s="88" t="s">
        <v>126</v>
      </c>
      <c r="K8753" s="89"/>
      <c r="L8753" s="91" t="s">
        <v>15920</v>
      </c>
      <c r="M8753" s="84">
        <v>2017</v>
      </c>
      <c r="N8753" s="93" t="s">
        <v>1803</v>
      </c>
      <c r="O8753" s="86" t="s">
        <v>183</v>
      </c>
      <c r="P8753" s="86" t="s">
        <v>326</v>
      </c>
      <c r="Q8753" s="86" t="s">
        <v>4453</v>
      </c>
      <c r="R8753" s="86" t="s">
        <v>15887</v>
      </c>
      <c r="S8753" s="96"/>
      <c r="T8753" s="96"/>
      <c r="U8753" s="91"/>
      <c r="V8753" s="91"/>
      <c r="W8753" s="91" t="s">
        <v>281</v>
      </c>
      <c r="X8753" s="98" t="s">
        <v>21858</v>
      </c>
      <c r="Y8753" s="86" t="s">
        <v>300</v>
      </c>
      <c r="Z8753" s="86" t="s">
        <v>476</v>
      </c>
      <c r="AA8753" s="86" t="s">
        <v>15921</v>
      </c>
      <c r="AB8753" s="86" t="s">
        <v>478</v>
      </c>
      <c r="AC8753" s="100">
        <v>37.1</v>
      </c>
      <c r="AD8753" s="100">
        <v>27.85</v>
      </c>
      <c r="AE8753" s="102" t="s">
        <v>15877</v>
      </c>
      <c r="AF8753" s="86" t="s">
        <v>543</v>
      </c>
      <c r="AG8753" s="103">
        <f>Table1[[#This Row],['# Books]]*Table1[[#This Row],[QTY]]</f>
        <v>0</v>
      </c>
      <c r="AH8753" s="104">
        <f>Table1[[#This Row],[S&amp;L Price]]*Table1[[#This Row],[QTY]]</f>
        <v>0</v>
      </c>
    </row>
    <row r="8754" spans="1:34" ht="18" hidden="1" customHeight="1" x14ac:dyDescent="0.25">
      <c r="A8754" s="83"/>
      <c r="B8754" s="83"/>
      <c r="C8754" s="84"/>
      <c r="D8754" s="84"/>
      <c r="E8754" s="84">
        <v>132</v>
      </c>
      <c r="F8754" s="86" t="s">
        <v>15852</v>
      </c>
      <c r="G8754" s="115">
        <v>1</v>
      </c>
      <c r="H8754" s="88" t="s">
        <v>15919</v>
      </c>
      <c r="I8754" s="88" t="s">
        <v>185</v>
      </c>
      <c r="J8754" s="88" t="s">
        <v>328</v>
      </c>
      <c r="K8754" s="89"/>
      <c r="L8754" s="91" t="s">
        <v>15922</v>
      </c>
      <c r="M8754" s="84">
        <v>2017</v>
      </c>
      <c r="N8754" s="93" t="s">
        <v>1803</v>
      </c>
      <c r="O8754" s="86"/>
      <c r="P8754" s="86"/>
      <c r="Q8754" s="86" t="s">
        <v>4453</v>
      </c>
      <c r="R8754" s="86" t="s">
        <v>15887</v>
      </c>
      <c r="S8754" s="96"/>
      <c r="T8754" s="96"/>
      <c r="U8754" s="91"/>
      <c r="V8754" s="91"/>
      <c r="W8754" s="91" t="s">
        <v>281</v>
      </c>
      <c r="X8754" s="98" t="s">
        <v>21858</v>
      </c>
      <c r="Y8754" s="86" t="s">
        <v>300</v>
      </c>
      <c r="Z8754" s="86" t="s">
        <v>476</v>
      </c>
      <c r="AA8754" s="86" t="s">
        <v>15921</v>
      </c>
      <c r="AB8754" s="86" t="s">
        <v>478</v>
      </c>
      <c r="AC8754" s="100">
        <v>37.1</v>
      </c>
      <c r="AD8754" s="100">
        <v>27.85</v>
      </c>
      <c r="AE8754" s="102" t="s">
        <v>15877</v>
      </c>
      <c r="AF8754" s="86" t="s">
        <v>543</v>
      </c>
      <c r="AG8754" s="103">
        <f>Table1[[#This Row],['# Books]]*Table1[[#This Row],[QTY]]</f>
        <v>0</v>
      </c>
      <c r="AH8754" s="104">
        <f>Table1[[#This Row],[S&amp;L Price]]*Table1[[#This Row],[QTY]]</f>
        <v>0</v>
      </c>
    </row>
    <row r="8755" spans="1:34" ht="18" hidden="1" customHeight="1" x14ac:dyDescent="0.25">
      <c r="A8755" s="83"/>
      <c r="B8755" s="83"/>
      <c r="C8755" s="84"/>
      <c r="D8755" s="84"/>
      <c r="E8755" s="84">
        <v>133</v>
      </c>
      <c r="F8755" s="86" t="s">
        <v>3918</v>
      </c>
      <c r="G8755" s="115">
        <v>12</v>
      </c>
      <c r="H8755" s="88" t="s">
        <v>3918</v>
      </c>
      <c r="I8755" s="88" t="s">
        <v>185</v>
      </c>
      <c r="J8755" s="88" t="s">
        <v>125</v>
      </c>
      <c r="K8755" s="89"/>
      <c r="L8755" s="91" t="s">
        <v>3919</v>
      </c>
      <c r="M8755" s="84">
        <v>2018</v>
      </c>
      <c r="N8755" s="93" t="s">
        <v>1444</v>
      </c>
      <c r="O8755" s="86" t="s">
        <v>183</v>
      </c>
      <c r="P8755" s="86" t="s">
        <v>323</v>
      </c>
      <c r="Q8755" s="86"/>
      <c r="R8755" s="86"/>
      <c r="S8755" s="96"/>
      <c r="T8755" s="96"/>
      <c r="U8755" s="91"/>
      <c r="V8755" s="91"/>
      <c r="W8755" s="91"/>
      <c r="X8755" s="98"/>
      <c r="Y8755" s="86" t="s">
        <v>300</v>
      </c>
      <c r="Z8755" s="86" t="s">
        <v>867</v>
      </c>
      <c r="AA8755" s="86" t="s">
        <v>3920</v>
      </c>
      <c r="AB8755" s="86" t="s">
        <v>478</v>
      </c>
      <c r="AC8755" s="100">
        <v>381</v>
      </c>
      <c r="AD8755" s="100">
        <v>286.2</v>
      </c>
      <c r="AE8755" s="102"/>
      <c r="AF8755" s="86" t="s">
        <v>537</v>
      </c>
      <c r="AG8755" s="103">
        <f>Table1[[#This Row],['# Books]]*Table1[[#This Row],[QTY]]</f>
        <v>0</v>
      </c>
      <c r="AH8755" s="104">
        <f>Table1[[#This Row],[S&amp;L Price]]*Table1[[#This Row],[QTY]]</f>
        <v>0</v>
      </c>
    </row>
    <row r="8756" spans="1:34" ht="18" customHeight="1" x14ac:dyDescent="0.25">
      <c r="A8756" s="83"/>
      <c r="B8756" s="83"/>
      <c r="C8756" s="84"/>
      <c r="D8756" s="84"/>
      <c r="E8756" s="84">
        <v>133</v>
      </c>
      <c r="F8756" s="86" t="s">
        <v>3918</v>
      </c>
      <c r="G8756" s="115">
        <v>1</v>
      </c>
      <c r="H8756" s="88" t="s">
        <v>3921</v>
      </c>
      <c r="I8756" s="88" t="s">
        <v>185</v>
      </c>
      <c r="J8756" s="88" t="s">
        <v>126</v>
      </c>
      <c r="K8756" s="89"/>
      <c r="L8756" s="91" t="s">
        <v>3922</v>
      </c>
      <c r="M8756" s="84">
        <v>2018</v>
      </c>
      <c r="N8756" s="93" t="s">
        <v>1444</v>
      </c>
      <c r="O8756" s="86" t="s">
        <v>183</v>
      </c>
      <c r="P8756" s="86" t="s">
        <v>323</v>
      </c>
      <c r="Q8756" s="86" t="s">
        <v>90</v>
      </c>
      <c r="R8756" s="86" t="s">
        <v>1293</v>
      </c>
      <c r="S8756" s="96"/>
      <c r="T8756" s="96"/>
      <c r="U8756" s="91"/>
      <c r="V8756" s="91"/>
      <c r="W8756" s="91" t="s">
        <v>284</v>
      </c>
      <c r="X8756" s="98"/>
      <c r="Y8756" s="86" t="s">
        <v>300</v>
      </c>
      <c r="Z8756" s="86" t="s">
        <v>867</v>
      </c>
      <c r="AA8756" s="86" t="s">
        <v>3923</v>
      </c>
      <c r="AB8756" s="86" t="s">
        <v>478</v>
      </c>
      <c r="AC8756" s="100">
        <v>31.75</v>
      </c>
      <c r="AD8756" s="100">
        <v>23.85</v>
      </c>
      <c r="AE8756" s="102" t="s">
        <v>3924</v>
      </c>
      <c r="AF8756" s="86" t="s">
        <v>537</v>
      </c>
      <c r="AG8756" s="103">
        <f>Table1[[#This Row],['# Books]]*Table1[[#This Row],[QTY]]</f>
        <v>0</v>
      </c>
      <c r="AH8756" s="104">
        <f>Table1[[#This Row],[S&amp;L Price]]*Table1[[#This Row],[QTY]]</f>
        <v>0</v>
      </c>
    </row>
    <row r="8757" spans="1:34" ht="18" hidden="1" customHeight="1" x14ac:dyDescent="0.25">
      <c r="A8757" s="83"/>
      <c r="B8757" s="83"/>
      <c r="C8757" s="84"/>
      <c r="D8757" s="84"/>
      <c r="E8757" s="84">
        <v>133</v>
      </c>
      <c r="F8757" s="86" t="s">
        <v>3918</v>
      </c>
      <c r="G8757" s="115">
        <v>1</v>
      </c>
      <c r="H8757" s="88" t="s">
        <v>3921</v>
      </c>
      <c r="I8757" s="88" t="s">
        <v>185</v>
      </c>
      <c r="J8757" s="88" t="s">
        <v>328</v>
      </c>
      <c r="K8757" s="89"/>
      <c r="L8757" s="91" t="s">
        <v>3925</v>
      </c>
      <c r="M8757" s="84">
        <v>2018</v>
      </c>
      <c r="N8757" s="93" t="s">
        <v>1444</v>
      </c>
      <c r="O8757" s="86"/>
      <c r="P8757" s="86"/>
      <c r="Q8757" s="86" t="s">
        <v>90</v>
      </c>
      <c r="R8757" s="86" t="s">
        <v>1293</v>
      </c>
      <c r="S8757" s="96"/>
      <c r="T8757" s="96"/>
      <c r="U8757" s="91"/>
      <c r="V8757" s="91"/>
      <c r="W8757" s="91" t="s">
        <v>284</v>
      </c>
      <c r="X8757" s="98"/>
      <c r="Y8757" s="86" t="s">
        <v>300</v>
      </c>
      <c r="Z8757" s="86" t="s">
        <v>867</v>
      </c>
      <c r="AA8757" s="86" t="s">
        <v>3923</v>
      </c>
      <c r="AB8757" s="86" t="s">
        <v>478</v>
      </c>
      <c r="AC8757" s="100">
        <v>31.75</v>
      </c>
      <c r="AD8757" s="100">
        <v>23.85</v>
      </c>
      <c r="AE8757" s="102" t="s">
        <v>3924</v>
      </c>
      <c r="AF8757" s="86" t="s">
        <v>537</v>
      </c>
      <c r="AG8757" s="103">
        <f>Table1[[#This Row],['# Books]]*Table1[[#This Row],[QTY]]</f>
        <v>0</v>
      </c>
      <c r="AH8757" s="104">
        <f>Table1[[#This Row],[S&amp;L Price]]*Table1[[#This Row],[QTY]]</f>
        <v>0</v>
      </c>
    </row>
    <row r="8758" spans="1:34" ht="18" customHeight="1" x14ac:dyDescent="0.25">
      <c r="A8758" s="83"/>
      <c r="B8758" s="83"/>
      <c r="C8758" s="84"/>
      <c r="D8758" s="84"/>
      <c r="E8758" s="84">
        <v>133</v>
      </c>
      <c r="F8758" s="86" t="s">
        <v>3918</v>
      </c>
      <c r="G8758" s="115">
        <v>1</v>
      </c>
      <c r="H8758" s="88" t="s">
        <v>3926</v>
      </c>
      <c r="I8758" s="88" t="s">
        <v>185</v>
      </c>
      <c r="J8758" s="88" t="s">
        <v>126</v>
      </c>
      <c r="K8758" s="89"/>
      <c r="L8758" s="91" t="s">
        <v>3927</v>
      </c>
      <c r="M8758" s="84">
        <v>2018</v>
      </c>
      <c r="N8758" s="93" t="s">
        <v>1444</v>
      </c>
      <c r="O8758" s="86" t="s">
        <v>183</v>
      </c>
      <c r="P8758" s="86" t="s">
        <v>323</v>
      </c>
      <c r="Q8758" s="86" t="s">
        <v>90</v>
      </c>
      <c r="R8758" s="86" t="s">
        <v>462</v>
      </c>
      <c r="S8758" s="96"/>
      <c r="T8758" s="96"/>
      <c r="U8758" s="91"/>
      <c r="V8758" s="91"/>
      <c r="W8758" s="91" t="s">
        <v>283</v>
      </c>
      <c r="X8758" s="98"/>
      <c r="Y8758" s="86" t="s">
        <v>300</v>
      </c>
      <c r="Z8758" s="86" t="s">
        <v>867</v>
      </c>
      <c r="AA8758" s="86" t="s">
        <v>3928</v>
      </c>
      <c r="AB8758" s="86" t="s">
        <v>478</v>
      </c>
      <c r="AC8758" s="100">
        <v>31.75</v>
      </c>
      <c r="AD8758" s="100">
        <v>23.85</v>
      </c>
      <c r="AE8758" s="102" t="s">
        <v>3929</v>
      </c>
      <c r="AF8758" s="86" t="s">
        <v>537</v>
      </c>
      <c r="AG8758" s="103">
        <f>Table1[[#This Row],['# Books]]*Table1[[#This Row],[QTY]]</f>
        <v>0</v>
      </c>
      <c r="AH8758" s="104">
        <f>Table1[[#This Row],[S&amp;L Price]]*Table1[[#This Row],[QTY]]</f>
        <v>0</v>
      </c>
    </row>
    <row r="8759" spans="1:34" ht="18" hidden="1" customHeight="1" x14ac:dyDescent="0.25">
      <c r="A8759" s="83"/>
      <c r="B8759" s="83"/>
      <c r="C8759" s="84"/>
      <c r="D8759" s="84"/>
      <c r="E8759" s="84">
        <v>133</v>
      </c>
      <c r="F8759" s="86" t="s">
        <v>3918</v>
      </c>
      <c r="G8759" s="115">
        <v>1</v>
      </c>
      <c r="H8759" s="88" t="s">
        <v>3926</v>
      </c>
      <c r="I8759" s="88" t="s">
        <v>185</v>
      </c>
      <c r="J8759" s="88" t="s">
        <v>328</v>
      </c>
      <c r="K8759" s="89"/>
      <c r="L8759" s="91" t="s">
        <v>3930</v>
      </c>
      <c r="M8759" s="84">
        <v>2018</v>
      </c>
      <c r="N8759" s="93" t="s">
        <v>1444</v>
      </c>
      <c r="O8759" s="86"/>
      <c r="P8759" s="86"/>
      <c r="Q8759" s="86" t="s">
        <v>90</v>
      </c>
      <c r="R8759" s="86" t="s">
        <v>462</v>
      </c>
      <c r="S8759" s="96"/>
      <c r="T8759" s="96"/>
      <c r="U8759" s="91"/>
      <c r="V8759" s="91"/>
      <c r="W8759" s="91" t="s">
        <v>283</v>
      </c>
      <c r="X8759" s="98"/>
      <c r="Y8759" s="86" t="s">
        <v>300</v>
      </c>
      <c r="Z8759" s="86" t="s">
        <v>867</v>
      </c>
      <c r="AA8759" s="86" t="s">
        <v>3928</v>
      </c>
      <c r="AB8759" s="86" t="s">
        <v>478</v>
      </c>
      <c r="AC8759" s="100">
        <v>31.75</v>
      </c>
      <c r="AD8759" s="100">
        <v>23.85</v>
      </c>
      <c r="AE8759" s="102" t="s">
        <v>3929</v>
      </c>
      <c r="AF8759" s="86" t="s">
        <v>537</v>
      </c>
      <c r="AG8759" s="103">
        <f>Table1[[#This Row],['# Books]]*Table1[[#This Row],[QTY]]</f>
        <v>0</v>
      </c>
      <c r="AH8759" s="104">
        <f>Table1[[#This Row],[S&amp;L Price]]*Table1[[#This Row],[QTY]]</f>
        <v>0</v>
      </c>
    </row>
    <row r="8760" spans="1:34" ht="18" customHeight="1" x14ac:dyDescent="0.25">
      <c r="A8760" s="83"/>
      <c r="B8760" s="83"/>
      <c r="C8760" s="84"/>
      <c r="D8760" s="84"/>
      <c r="E8760" s="84">
        <v>133</v>
      </c>
      <c r="F8760" s="86" t="s">
        <v>3918</v>
      </c>
      <c r="G8760" s="115">
        <v>1</v>
      </c>
      <c r="H8760" s="88" t="s">
        <v>3931</v>
      </c>
      <c r="I8760" s="88" t="s">
        <v>185</v>
      </c>
      <c r="J8760" s="88" t="s">
        <v>126</v>
      </c>
      <c r="K8760" s="89"/>
      <c r="L8760" s="91" t="s">
        <v>3932</v>
      </c>
      <c r="M8760" s="84">
        <v>2018</v>
      </c>
      <c r="N8760" s="93" t="s">
        <v>1444</v>
      </c>
      <c r="O8760" s="86" t="s">
        <v>183</v>
      </c>
      <c r="P8760" s="86" t="s">
        <v>323</v>
      </c>
      <c r="Q8760" s="86" t="s">
        <v>90</v>
      </c>
      <c r="R8760" s="86" t="s">
        <v>211</v>
      </c>
      <c r="S8760" s="96"/>
      <c r="T8760" s="96"/>
      <c r="U8760" s="91"/>
      <c r="V8760" s="91"/>
      <c r="W8760" s="91" t="s">
        <v>284</v>
      </c>
      <c r="X8760" s="98"/>
      <c r="Y8760" s="86" t="s">
        <v>300</v>
      </c>
      <c r="Z8760" s="86" t="s">
        <v>867</v>
      </c>
      <c r="AA8760" s="86" t="s">
        <v>3933</v>
      </c>
      <c r="AB8760" s="86" t="s">
        <v>478</v>
      </c>
      <c r="AC8760" s="100">
        <v>31.75</v>
      </c>
      <c r="AD8760" s="100">
        <v>23.85</v>
      </c>
      <c r="AE8760" s="102" t="s">
        <v>3934</v>
      </c>
      <c r="AF8760" s="86" t="s">
        <v>537</v>
      </c>
      <c r="AG8760" s="103">
        <f>Table1[[#This Row],['# Books]]*Table1[[#This Row],[QTY]]</f>
        <v>0</v>
      </c>
      <c r="AH8760" s="104">
        <f>Table1[[#This Row],[S&amp;L Price]]*Table1[[#This Row],[QTY]]</f>
        <v>0</v>
      </c>
    </row>
    <row r="8761" spans="1:34" ht="18" hidden="1" customHeight="1" x14ac:dyDescent="0.25">
      <c r="A8761" s="83"/>
      <c r="B8761" s="83"/>
      <c r="C8761" s="84"/>
      <c r="D8761" s="84"/>
      <c r="E8761" s="84">
        <v>133</v>
      </c>
      <c r="F8761" s="86" t="s">
        <v>3918</v>
      </c>
      <c r="G8761" s="115">
        <v>1</v>
      </c>
      <c r="H8761" s="88" t="s">
        <v>3931</v>
      </c>
      <c r="I8761" s="88" t="s">
        <v>185</v>
      </c>
      <c r="J8761" s="88" t="s">
        <v>328</v>
      </c>
      <c r="K8761" s="89"/>
      <c r="L8761" s="91" t="s">
        <v>3935</v>
      </c>
      <c r="M8761" s="84">
        <v>2018</v>
      </c>
      <c r="N8761" s="93" t="s">
        <v>1444</v>
      </c>
      <c r="O8761" s="86"/>
      <c r="P8761" s="86"/>
      <c r="Q8761" s="86" t="s">
        <v>90</v>
      </c>
      <c r="R8761" s="86" t="s">
        <v>211</v>
      </c>
      <c r="S8761" s="96"/>
      <c r="T8761" s="96"/>
      <c r="U8761" s="91"/>
      <c r="V8761" s="91"/>
      <c r="W8761" s="91" t="s">
        <v>284</v>
      </c>
      <c r="X8761" s="98"/>
      <c r="Y8761" s="86" t="s">
        <v>300</v>
      </c>
      <c r="Z8761" s="86" t="s">
        <v>867</v>
      </c>
      <c r="AA8761" s="86" t="s">
        <v>3933</v>
      </c>
      <c r="AB8761" s="86" t="s">
        <v>478</v>
      </c>
      <c r="AC8761" s="100">
        <v>31.75</v>
      </c>
      <c r="AD8761" s="100">
        <v>23.85</v>
      </c>
      <c r="AE8761" s="102" t="s">
        <v>3934</v>
      </c>
      <c r="AF8761" s="86" t="s">
        <v>537</v>
      </c>
      <c r="AG8761" s="103">
        <f>Table1[[#This Row],['# Books]]*Table1[[#This Row],[QTY]]</f>
        <v>0</v>
      </c>
      <c r="AH8761" s="104">
        <f>Table1[[#This Row],[S&amp;L Price]]*Table1[[#This Row],[QTY]]</f>
        <v>0</v>
      </c>
    </row>
    <row r="8762" spans="1:34" ht="18" customHeight="1" x14ac:dyDescent="0.25">
      <c r="A8762" s="83"/>
      <c r="B8762" s="83"/>
      <c r="C8762" s="84"/>
      <c r="D8762" s="84"/>
      <c r="E8762" s="84">
        <v>133</v>
      </c>
      <c r="F8762" s="86" t="s">
        <v>3918</v>
      </c>
      <c r="G8762" s="115">
        <v>1</v>
      </c>
      <c r="H8762" s="88" t="s">
        <v>3936</v>
      </c>
      <c r="I8762" s="88" t="s">
        <v>185</v>
      </c>
      <c r="J8762" s="88" t="s">
        <v>126</v>
      </c>
      <c r="K8762" s="89"/>
      <c r="L8762" s="91" t="s">
        <v>3937</v>
      </c>
      <c r="M8762" s="84">
        <v>2018</v>
      </c>
      <c r="N8762" s="93" t="s">
        <v>1444</v>
      </c>
      <c r="O8762" s="86" t="s">
        <v>183</v>
      </c>
      <c r="P8762" s="86" t="s">
        <v>323</v>
      </c>
      <c r="Q8762" s="86" t="s">
        <v>90</v>
      </c>
      <c r="R8762" s="86" t="s">
        <v>199</v>
      </c>
      <c r="S8762" s="96"/>
      <c r="T8762" s="96"/>
      <c r="U8762" s="91"/>
      <c r="V8762" s="91"/>
      <c r="W8762" s="91" t="s">
        <v>284</v>
      </c>
      <c r="X8762" s="98"/>
      <c r="Y8762" s="86" t="s">
        <v>300</v>
      </c>
      <c r="Z8762" s="86" t="s">
        <v>867</v>
      </c>
      <c r="AA8762" s="86" t="s">
        <v>3938</v>
      </c>
      <c r="AB8762" s="86" t="s">
        <v>478</v>
      </c>
      <c r="AC8762" s="100">
        <v>31.75</v>
      </c>
      <c r="AD8762" s="100">
        <v>23.85</v>
      </c>
      <c r="AE8762" s="102" t="s">
        <v>3939</v>
      </c>
      <c r="AF8762" s="86" t="s">
        <v>537</v>
      </c>
      <c r="AG8762" s="103">
        <f>Table1[[#This Row],['# Books]]*Table1[[#This Row],[QTY]]</f>
        <v>0</v>
      </c>
      <c r="AH8762" s="104">
        <f>Table1[[#This Row],[S&amp;L Price]]*Table1[[#This Row],[QTY]]</f>
        <v>0</v>
      </c>
    </row>
    <row r="8763" spans="1:34" ht="18" hidden="1" customHeight="1" x14ac:dyDescent="0.25">
      <c r="A8763" s="83"/>
      <c r="B8763" s="83"/>
      <c r="C8763" s="84"/>
      <c r="D8763" s="84"/>
      <c r="E8763" s="84">
        <v>133</v>
      </c>
      <c r="F8763" s="86" t="s">
        <v>3918</v>
      </c>
      <c r="G8763" s="115">
        <v>1</v>
      </c>
      <c r="H8763" s="88" t="s">
        <v>3936</v>
      </c>
      <c r="I8763" s="88" t="s">
        <v>185</v>
      </c>
      <c r="J8763" s="88" t="s">
        <v>328</v>
      </c>
      <c r="K8763" s="89"/>
      <c r="L8763" s="91" t="s">
        <v>3940</v>
      </c>
      <c r="M8763" s="84">
        <v>2018</v>
      </c>
      <c r="N8763" s="93" t="s">
        <v>1444</v>
      </c>
      <c r="O8763" s="86"/>
      <c r="P8763" s="86"/>
      <c r="Q8763" s="86" t="s">
        <v>90</v>
      </c>
      <c r="R8763" s="86" t="s">
        <v>199</v>
      </c>
      <c r="S8763" s="96"/>
      <c r="T8763" s="96"/>
      <c r="U8763" s="91"/>
      <c r="V8763" s="91"/>
      <c r="W8763" s="91" t="s">
        <v>284</v>
      </c>
      <c r="X8763" s="98"/>
      <c r="Y8763" s="86" t="s">
        <v>300</v>
      </c>
      <c r="Z8763" s="86" t="s">
        <v>867</v>
      </c>
      <c r="AA8763" s="86" t="s">
        <v>3938</v>
      </c>
      <c r="AB8763" s="86" t="s">
        <v>478</v>
      </c>
      <c r="AC8763" s="100">
        <v>31.75</v>
      </c>
      <c r="AD8763" s="100">
        <v>23.85</v>
      </c>
      <c r="AE8763" s="102" t="s">
        <v>3939</v>
      </c>
      <c r="AF8763" s="86" t="s">
        <v>537</v>
      </c>
      <c r="AG8763" s="103">
        <f>Table1[[#This Row],['# Books]]*Table1[[#This Row],[QTY]]</f>
        <v>0</v>
      </c>
      <c r="AH8763" s="104">
        <f>Table1[[#This Row],[S&amp;L Price]]*Table1[[#This Row],[QTY]]</f>
        <v>0</v>
      </c>
    </row>
    <row r="8764" spans="1:34" ht="18" customHeight="1" x14ac:dyDescent="0.25">
      <c r="A8764" s="83"/>
      <c r="B8764" s="83"/>
      <c r="C8764" s="84"/>
      <c r="D8764" s="84"/>
      <c r="E8764" s="84">
        <v>133</v>
      </c>
      <c r="F8764" s="86" t="s">
        <v>3918</v>
      </c>
      <c r="G8764" s="115">
        <v>1</v>
      </c>
      <c r="H8764" s="88" t="s">
        <v>3941</v>
      </c>
      <c r="I8764" s="88" t="s">
        <v>185</v>
      </c>
      <c r="J8764" s="88" t="s">
        <v>126</v>
      </c>
      <c r="K8764" s="89"/>
      <c r="L8764" s="91" t="s">
        <v>3942</v>
      </c>
      <c r="M8764" s="84">
        <v>2018</v>
      </c>
      <c r="N8764" s="93" t="s">
        <v>1444</v>
      </c>
      <c r="O8764" s="86" t="s">
        <v>183</v>
      </c>
      <c r="P8764" s="86" t="s">
        <v>323</v>
      </c>
      <c r="Q8764" s="86" t="s">
        <v>90</v>
      </c>
      <c r="R8764" s="86" t="s">
        <v>254</v>
      </c>
      <c r="S8764" s="96"/>
      <c r="T8764" s="96"/>
      <c r="U8764" s="91"/>
      <c r="V8764" s="91"/>
      <c r="W8764" s="91" t="s">
        <v>284</v>
      </c>
      <c r="X8764" s="98"/>
      <c r="Y8764" s="86" t="s">
        <v>300</v>
      </c>
      <c r="Z8764" s="86" t="s">
        <v>867</v>
      </c>
      <c r="AA8764" s="86" t="s">
        <v>3943</v>
      </c>
      <c r="AB8764" s="86" t="s">
        <v>478</v>
      </c>
      <c r="AC8764" s="100">
        <v>31.75</v>
      </c>
      <c r="AD8764" s="100">
        <v>23.85</v>
      </c>
      <c r="AE8764" s="102" t="s">
        <v>1171</v>
      </c>
      <c r="AF8764" s="86" t="s">
        <v>537</v>
      </c>
      <c r="AG8764" s="103">
        <f>Table1[[#This Row],['# Books]]*Table1[[#This Row],[QTY]]</f>
        <v>0</v>
      </c>
      <c r="AH8764" s="104">
        <f>Table1[[#This Row],[S&amp;L Price]]*Table1[[#This Row],[QTY]]</f>
        <v>0</v>
      </c>
    </row>
    <row r="8765" spans="1:34" ht="18" hidden="1" customHeight="1" x14ac:dyDescent="0.25">
      <c r="A8765" s="83"/>
      <c r="B8765" s="83"/>
      <c r="C8765" s="84"/>
      <c r="D8765" s="84"/>
      <c r="E8765" s="84">
        <v>133</v>
      </c>
      <c r="F8765" s="86" t="s">
        <v>3918</v>
      </c>
      <c r="G8765" s="115">
        <v>1</v>
      </c>
      <c r="H8765" s="88" t="s">
        <v>3941</v>
      </c>
      <c r="I8765" s="88" t="s">
        <v>185</v>
      </c>
      <c r="J8765" s="88" t="s">
        <v>328</v>
      </c>
      <c r="K8765" s="89"/>
      <c r="L8765" s="91" t="s">
        <v>3944</v>
      </c>
      <c r="M8765" s="84">
        <v>2018</v>
      </c>
      <c r="N8765" s="93" t="s">
        <v>1444</v>
      </c>
      <c r="O8765" s="86"/>
      <c r="P8765" s="86"/>
      <c r="Q8765" s="86" t="s">
        <v>90</v>
      </c>
      <c r="R8765" s="86" t="s">
        <v>254</v>
      </c>
      <c r="S8765" s="96"/>
      <c r="T8765" s="96"/>
      <c r="U8765" s="91"/>
      <c r="V8765" s="91"/>
      <c r="W8765" s="91" t="s">
        <v>284</v>
      </c>
      <c r="X8765" s="98"/>
      <c r="Y8765" s="86" t="s">
        <v>300</v>
      </c>
      <c r="Z8765" s="86" t="s">
        <v>867</v>
      </c>
      <c r="AA8765" s="86" t="s">
        <v>3943</v>
      </c>
      <c r="AB8765" s="86" t="s">
        <v>478</v>
      </c>
      <c r="AC8765" s="100">
        <v>31.75</v>
      </c>
      <c r="AD8765" s="100">
        <v>23.85</v>
      </c>
      <c r="AE8765" s="102" t="s">
        <v>1171</v>
      </c>
      <c r="AF8765" s="86" t="s">
        <v>537</v>
      </c>
      <c r="AG8765" s="103">
        <f>Table1[[#This Row],['# Books]]*Table1[[#This Row],[QTY]]</f>
        <v>0</v>
      </c>
      <c r="AH8765" s="104">
        <f>Table1[[#This Row],[S&amp;L Price]]*Table1[[#This Row],[QTY]]</f>
        <v>0</v>
      </c>
    </row>
    <row r="8766" spans="1:34" ht="18" customHeight="1" x14ac:dyDescent="0.25">
      <c r="A8766" s="83"/>
      <c r="B8766" s="83"/>
      <c r="C8766" s="84"/>
      <c r="D8766" s="84"/>
      <c r="E8766" s="84">
        <v>133</v>
      </c>
      <c r="F8766" s="86" t="s">
        <v>3918</v>
      </c>
      <c r="G8766" s="115">
        <v>1</v>
      </c>
      <c r="H8766" s="88" t="s">
        <v>3945</v>
      </c>
      <c r="I8766" s="88" t="s">
        <v>185</v>
      </c>
      <c r="J8766" s="88" t="s">
        <v>126</v>
      </c>
      <c r="K8766" s="89"/>
      <c r="L8766" s="91" t="s">
        <v>3946</v>
      </c>
      <c r="M8766" s="84">
        <v>2018</v>
      </c>
      <c r="N8766" s="93" t="s">
        <v>1444</v>
      </c>
      <c r="O8766" s="86" t="s">
        <v>183</v>
      </c>
      <c r="P8766" s="86" t="s">
        <v>323</v>
      </c>
      <c r="Q8766" s="86" t="s">
        <v>90</v>
      </c>
      <c r="R8766" s="86" t="s">
        <v>259</v>
      </c>
      <c r="S8766" s="96"/>
      <c r="T8766" s="96"/>
      <c r="U8766" s="91"/>
      <c r="V8766" s="91"/>
      <c r="W8766" s="91" t="s">
        <v>284</v>
      </c>
      <c r="X8766" s="98"/>
      <c r="Y8766" s="86" t="s">
        <v>300</v>
      </c>
      <c r="Z8766" s="86" t="s">
        <v>867</v>
      </c>
      <c r="AA8766" s="86" t="s">
        <v>3947</v>
      </c>
      <c r="AB8766" s="86" t="s">
        <v>478</v>
      </c>
      <c r="AC8766" s="100">
        <v>31.75</v>
      </c>
      <c r="AD8766" s="100">
        <v>23.85</v>
      </c>
      <c r="AE8766" s="102" t="s">
        <v>3948</v>
      </c>
      <c r="AF8766" s="86" t="s">
        <v>537</v>
      </c>
      <c r="AG8766" s="103">
        <f>Table1[[#This Row],['# Books]]*Table1[[#This Row],[QTY]]</f>
        <v>0</v>
      </c>
      <c r="AH8766" s="104">
        <f>Table1[[#This Row],[S&amp;L Price]]*Table1[[#This Row],[QTY]]</f>
        <v>0</v>
      </c>
    </row>
    <row r="8767" spans="1:34" ht="18" hidden="1" customHeight="1" x14ac:dyDescent="0.25">
      <c r="A8767" s="83"/>
      <c r="B8767" s="83"/>
      <c r="C8767" s="84"/>
      <c r="D8767" s="84"/>
      <c r="E8767" s="84">
        <v>133</v>
      </c>
      <c r="F8767" s="86" t="s">
        <v>3918</v>
      </c>
      <c r="G8767" s="115">
        <v>1</v>
      </c>
      <c r="H8767" s="88" t="s">
        <v>3945</v>
      </c>
      <c r="I8767" s="88" t="s">
        <v>185</v>
      </c>
      <c r="J8767" s="88" t="s">
        <v>328</v>
      </c>
      <c r="K8767" s="89"/>
      <c r="L8767" s="91" t="s">
        <v>3949</v>
      </c>
      <c r="M8767" s="84">
        <v>2018</v>
      </c>
      <c r="N8767" s="93" t="s">
        <v>1444</v>
      </c>
      <c r="O8767" s="86"/>
      <c r="P8767" s="86"/>
      <c r="Q8767" s="86" t="s">
        <v>90</v>
      </c>
      <c r="R8767" s="86" t="s">
        <v>259</v>
      </c>
      <c r="S8767" s="96"/>
      <c r="T8767" s="96"/>
      <c r="U8767" s="91"/>
      <c r="V8767" s="91"/>
      <c r="W8767" s="91" t="s">
        <v>284</v>
      </c>
      <c r="X8767" s="98"/>
      <c r="Y8767" s="86" t="s">
        <v>300</v>
      </c>
      <c r="Z8767" s="86" t="s">
        <v>867</v>
      </c>
      <c r="AA8767" s="86" t="s">
        <v>3947</v>
      </c>
      <c r="AB8767" s="86" t="s">
        <v>478</v>
      </c>
      <c r="AC8767" s="100">
        <v>31.75</v>
      </c>
      <c r="AD8767" s="100">
        <v>23.85</v>
      </c>
      <c r="AE8767" s="102" t="s">
        <v>3948</v>
      </c>
      <c r="AF8767" s="86" t="s">
        <v>537</v>
      </c>
      <c r="AG8767" s="103">
        <f>Table1[[#This Row],['# Books]]*Table1[[#This Row],[QTY]]</f>
        <v>0</v>
      </c>
      <c r="AH8767" s="104">
        <f>Table1[[#This Row],[S&amp;L Price]]*Table1[[#This Row],[QTY]]</f>
        <v>0</v>
      </c>
    </row>
    <row r="8768" spans="1:34" ht="18" customHeight="1" x14ac:dyDescent="0.25">
      <c r="A8768" s="83"/>
      <c r="B8768" s="83"/>
      <c r="C8768" s="84"/>
      <c r="D8768" s="84"/>
      <c r="E8768" s="84">
        <v>133</v>
      </c>
      <c r="F8768" s="86" t="s">
        <v>3918</v>
      </c>
      <c r="G8768" s="115">
        <v>1</v>
      </c>
      <c r="H8768" s="88" t="s">
        <v>3950</v>
      </c>
      <c r="I8768" s="88" t="s">
        <v>185</v>
      </c>
      <c r="J8768" s="88" t="s">
        <v>126</v>
      </c>
      <c r="K8768" s="89"/>
      <c r="L8768" s="91" t="s">
        <v>3951</v>
      </c>
      <c r="M8768" s="84">
        <v>2018</v>
      </c>
      <c r="N8768" s="93" t="s">
        <v>1444</v>
      </c>
      <c r="O8768" s="86" t="s">
        <v>183</v>
      </c>
      <c r="P8768" s="86" t="s">
        <v>323</v>
      </c>
      <c r="Q8768" s="86" t="s">
        <v>90</v>
      </c>
      <c r="R8768" s="86" t="s">
        <v>949</v>
      </c>
      <c r="S8768" s="96"/>
      <c r="T8768" s="96"/>
      <c r="U8768" s="91"/>
      <c r="V8768" s="91"/>
      <c r="W8768" s="91" t="s">
        <v>284</v>
      </c>
      <c r="X8768" s="98"/>
      <c r="Y8768" s="86" t="s">
        <v>300</v>
      </c>
      <c r="Z8768" s="86" t="s">
        <v>867</v>
      </c>
      <c r="AA8768" s="86" t="s">
        <v>3952</v>
      </c>
      <c r="AB8768" s="86" t="s">
        <v>478</v>
      </c>
      <c r="AC8768" s="100">
        <v>31.75</v>
      </c>
      <c r="AD8768" s="100">
        <v>23.85</v>
      </c>
      <c r="AE8768" s="102" t="s">
        <v>3953</v>
      </c>
      <c r="AF8768" s="86" t="s">
        <v>537</v>
      </c>
      <c r="AG8768" s="103">
        <f>Table1[[#This Row],['# Books]]*Table1[[#This Row],[QTY]]</f>
        <v>0</v>
      </c>
      <c r="AH8768" s="104">
        <f>Table1[[#This Row],[S&amp;L Price]]*Table1[[#This Row],[QTY]]</f>
        <v>0</v>
      </c>
    </row>
    <row r="8769" spans="1:34" ht="18" hidden="1" customHeight="1" x14ac:dyDescent="0.25">
      <c r="A8769" s="83"/>
      <c r="B8769" s="83"/>
      <c r="C8769" s="84"/>
      <c r="D8769" s="84"/>
      <c r="E8769" s="84">
        <v>133</v>
      </c>
      <c r="F8769" s="86" t="s">
        <v>3918</v>
      </c>
      <c r="G8769" s="115">
        <v>1</v>
      </c>
      <c r="H8769" s="88" t="s">
        <v>3950</v>
      </c>
      <c r="I8769" s="88" t="s">
        <v>185</v>
      </c>
      <c r="J8769" s="88" t="s">
        <v>328</v>
      </c>
      <c r="K8769" s="89"/>
      <c r="L8769" s="91" t="s">
        <v>3954</v>
      </c>
      <c r="M8769" s="84">
        <v>2018</v>
      </c>
      <c r="N8769" s="93" t="s">
        <v>1444</v>
      </c>
      <c r="O8769" s="86"/>
      <c r="P8769" s="86"/>
      <c r="Q8769" s="86" t="s">
        <v>90</v>
      </c>
      <c r="R8769" s="86" t="s">
        <v>949</v>
      </c>
      <c r="S8769" s="96"/>
      <c r="T8769" s="96"/>
      <c r="U8769" s="91"/>
      <c r="V8769" s="91"/>
      <c r="W8769" s="91" t="s">
        <v>284</v>
      </c>
      <c r="X8769" s="98"/>
      <c r="Y8769" s="86" t="s">
        <v>300</v>
      </c>
      <c r="Z8769" s="86" t="s">
        <v>867</v>
      </c>
      <c r="AA8769" s="86" t="s">
        <v>3952</v>
      </c>
      <c r="AB8769" s="86" t="s">
        <v>478</v>
      </c>
      <c r="AC8769" s="100">
        <v>31.75</v>
      </c>
      <c r="AD8769" s="100">
        <v>23.85</v>
      </c>
      <c r="AE8769" s="102" t="s">
        <v>3953</v>
      </c>
      <c r="AF8769" s="86" t="s">
        <v>537</v>
      </c>
      <c r="AG8769" s="103">
        <f>Table1[[#This Row],['# Books]]*Table1[[#This Row],[QTY]]</f>
        <v>0</v>
      </c>
      <c r="AH8769" s="104">
        <f>Table1[[#This Row],[S&amp;L Price]]*Table1[[#This Row],[QTY]]</f>
        <v>0</v>
      </c>
    </row>
    <row r="8770" spans="1:34" ht="18" customHeight="1" x14ac:dyDescent="0.25">
      <c r="A8770" s="83"/>
      <c r="B8770" s="83"/>
      <c r="C8770" s="84"/>
      <c r="D8770" s="84"/>
      <c r="E8770" s="84">
        <v>133</v>
      </c>
      <c r="F8770" s="86" t="s">
        <v>3918</v>
      </c>
      <c r="G8770" s="115">
        <v>1</v>
      </c>
      <c r="H8770" s="88" t="s">
        <v>3955</v>
      </c>
      <c r="I8770" s="88" t="s">
        <v>185</v>
      </c>
      <c r="J8770" s="88" t="s">
        <v>126</v>
      </c>
      <c r="K8770" s="89"/>
      <c r="L8770" s="91" t="s">
        <v>3956</v>
      </c>
      <c r="M8770" s="84">
        <v>2018</v>
      </c>
      <c r="N8770" s="93" t="s">
        <v>1444</v>
      </c>
      <c r="O8770" s="86" t="s">
        <v>183</v>
      </c>
      <c r="P8770" s="86" t="s">
        <v>323</v>
      </c>
      <c r="Q8770" s="86" t="s">
        <v>90</v>
      </c>
      <c r="R8770" s="86" t="s">
        <v>252</v>
      </c>
      <c r="S8770" s="96"/>
      <c r="T8770" s="96"/>
      <c r="U8770" s="91"/>
      <c r="V8770" s="91"/>
      <c r="W8770" s="91" t="s">
        <v>284</v>
      </c>
      <c r="X8770" s="98"/>
      <c r="Y8770" s="86" t="s">
        <v>300</v>
      </c>
      <c r="Z8770" s="86" t="s">
        <v>867</v>
      </c>
      <c r="AA8770" s="86" t="s">
        <v>3957</v>
      </c>
      <c r="AB8770" s="86" t="s">
        <v>478</v>
      </c>
      <c r="AC8770" s="100">
        <v>31.75</v>
      </c>
      <c r="AD8770" s="100">
        <v>23.85</v>
      </c>
      <c r="AE8770" s="102" t="s">
        <v>3958</v>
      </c>
      <c r="AF8770" s="86" t="s">
        <v>537</v>
      </c>
      <c r="AG8770" s="103">
        <f>Table1[[#This Row],['# Books]]*Table1[[#This Row],[QTY]]</f>
        <v>0</v>
      </c>
      <c r="AH8770" s="104">
        <f>Table1[[#This Row],[S&amp;L Price]]*Table1[[#This Row],[QTY]]</f>
        <v>0</v>
      </c>
    </row>
    <row r="8771" spans="1:34" ht="18" hidden="1" customHeight="1" x14ac:dyDescent="0.25">
      <c r="A8771" s="83"/>
      <c r="B8771" s="83"/>
      <c r="C8771" s="84"/>
      <c r="D8771" s="84"/>
      <c r="E8771" s="84">
        <v>133</v>
      </c>
      <c r="F8771" s="86" t="s">
        <v>3918</v>
      </c>
      <c r="G8771" s="115">
        <v>1</v>
      </c>
      <c r="H8771" s="88" t="s">
        <v>3955</v>
      </c>
      <c r="I8771" s="88" t="s">
        <v>185</v>
      </c>
      <c r="J8771" s="88" t="s">
        <v>328</v>
      </c>
      <c r="K8771" s="89"/>
      <c r="L8771" s="91" t="s">
        <v>3959</v>
      </c>
      <c r="M8771" s="84">
        <v>2018</v>
      </c>
      <c r="N8771" s="93" t="s">
        <v>1444</v>
      </c>
      <c r="O8771" s="86"/>
      <c r="P8771" s="86"/>
      <c r="Q8771" s="86" t="s">
        <v>90</v>
      </c>
      <c r="R8771" s="86" t="s">
        <v>252</v>
      </c>
      <c r="S8771" s="96"/>
      <c r="T8771" s="96"/>
      <c r="U8771" s="91"/>
      <c r="V8771" s="91"/>
      <c r="W8771" s="91" t="s">
        <v>284</v>
      </c>
      <c r="X8771" s="98"/>
      <c r="Y8771" s="86" t="s">
        <v>300</v>
      </c>
      <c r="Z8771" s="86" t="s">
        <v>867</v>
      </c>
      <c r="AA8771" s="86" t="s">
        <v>3957</v>
      </c>
      <c r="AB8771" s="86" t="s">
        <v>478</v>
      </c>
      <c r="AC8771" s="100">
        <v>31.75</v>
      </c>
      <c r="AD8771" s="100">
        <v>23.85</v>
      </c>
      <c r="AE8771" s="102" t="s">
        <v>3958</v>
      </c>
      <c r="AF8771" s="86" t="s">
        <v>537</v>
      </c>
      <c r="AG8771" s="103">
        <f>Table1[[#This Row],['# Books]]*Table1[[#This Row],[QTY]]</f>
        <v>0</v>
      </c>
      <c r="AH8771" s="104">
        <f>Table1[[#This Row],[S&amp;L Price]]*Table1[[#This Row],[QTY]]</f>
        <v>0</v>
      </c>
    </row>
    <row r="8772" spans="1:34" ht="18" customHeight="1" x14ac:dyDescent="0.25">
      <c r="A8772" s="83"/>
      <c r="B8772" s="83"/>
      <c r="C8772" s="84"/>
      <c r="D8772" s="84"/>
      <c r="E8772" s="84">
        <v>133</v>
      </c>
      <c r="F8772" s="86" t="s">
        <v>3918</v>
      </c>
      <c r="G8772" s="115">
        <v>1</v>
      </c>
      <c r="H8772" s="88" t="s">
        <v>3960</v>
      </c>
      <c r="I8772" s="88" t="s">
        <v>185</v>
      </c>
      <c r="J8772" s="88" t="s">
        <v>126</v>
      </c>
      <c r="K8772" s="89"/>
      <c r="L8772" s="91" t="s">
        <v>3961</v>
      </c>
      <c r="M8772" s="84">
        <v>2018</v>
      </c>
      <c r="N8772" s="93" t="s">
        <v>1444</v>
      </c>
      <c r="O8772" s="86" t="s">
        <v>183</v>
      </c>
      <c r="P8772" s="86" t="s">
        <v>323</v>
      </c>
      <c r="Q8772" s="86" t="s">
        <v>90</v>
      </c>
      <c r="R8772" s="86" t="s">
        <v>947</v>
      </c>
      <c r="S8772" s="96"/>
      <c r="T8772" s="96"/>
      <c r="U8772" s="91"/>
      <c r="V8772" s="91"/>
      <c r="W8772" s="91" t="s">
        <v>284</v>
      </c>
      <c r="X8772" s="98"/>
      <c r="Y8772" s="86" t="s">
        <v>300</v>
      </c>
      <c r="Z8772" s="86" t="s">
        <v>867</v>
      </c>
      <c r="AA8772" s="86" t="s">
        <v>3962</v>
      </c>
      <c r="AB8772" s="86" t="s">
        <v>478</v>
      </c>
      <c r="AC8772" s="100">
        <v>31.75</v>
      </c>
      <c r="AD8772" s="100">
        <v>23.85</v>
      </c>
      <c r="AE8772" s="102" t="s">
        <v>3810</v>
      </c>
      <c r="AF8772" s="86" t="s">
        <v>537</v>
      </c>
      <c r="AG8772" s="103">
        <f>Table1[[#This Row],['# Books]]*Table1[[#This Row],[QTY]]</f>
        <v>0</v>
      </c>
      <c r="AH8772" s="104">
        <f>Table1[[#This Row],[S&amp;L Price]]*Table1[[#This Row],[QTY]]</f>
        <v>0</v>
      </c>
    </row>
    <row r="8773" spans="1:34" ht="18" hidden="1" customHeight="1" x14ac:dyDescent="0.25">
      <c r="A8773" s="83"/>
      <c r="B8773" s="83"/>
      <c r="C8773" s="84"/>
      <c r="D8773" s="84"/>
      <c r="E8773" s="84">
        <v>133</v>
      </c>
      <c r="F8773" s="86" t="s">
        <v>3918</v>
      </c>
      <c r="G8773" s="115">
        <v>1</v>
      </c>
      <c r="H8773" s="88" t="s">
        <v>3960</v>
      </c>
      <c r="I8773" s="88" t="s">
        <v>185</v>
      </c>
      <c r="J8773" s="88" t="s">
        <v>328</v>
      </c>
      <c r="K8773" s="89"/>
      <c r="L8773" s="91" t="s">
        <v>3963</v>
      </c>
      <c r="M8773" s="84">
        <v>2018</v>
      </c>
      <c r="N8773" s="93" t="s">
        <v>1444</v>
      </c>
      <c r="O8773" s="86"/>
      <c r="P8773" s="86"/>
      <c r="Q8773" s="86" t="s">
        <v>90</v>
      </c>
      <c r="R8773" s="86" t="s">
        <v>947</v>
      </c>
      <c r="S8773" s="96"/>
      <c r="T8773" s="96"/>
      <c r="U8773" s="91"/>
      <c r="V8773" s="91"/>
      <c r="W8773" s="91" t="s">
        <v>284</v>
      </c>
      <c r="X8773" s="98"/>
      <c r="Y8773" s="86" t="s">
        <v>300</v>
      </c>
      <c r="Z8773" s="86" t="s">
        <v>867</v>
      </c>
      <c r="AA8773" s="86" t="s">
        <v>3962</v>
      </c>
      <c r="AB8773" s="86" t="s">
        <v>478</v>
      </c>
      <c r="AC8773" s="100">
        <v>31.75</v>
      </c>
      <c r="AD8773" s="100">
        <v>23.85</v>
      </c>
      <c r="AE8773" s="102" t="s">
        <v>3810</v>
      </c>
      <c r="AF8773" s="86" t="s">
        <v>537</v>
      </c>
      <c r="AG8773" s="103">
        <f>Table1[[#This Row],['# Books]]*Table1[[#This Row],[QTY]]</f>
        <v>0</v>
      </c>
      <c r="AH8773" s="104">
        <f>Table1[[#This Row],[S&amp;L Price]]*Table1[[#This Row],[QTY]]</f>
        <v>0</v>
      </c>
    </row>
    <row r="8774" spans="1:34" ht="18" customHeight="1" x14ac:dyDescent="0.25">
      <c r="A8774" s="83"/>
      <c r="B8774" s="83"/>
      <c r="C8774" s="84"/>
      <c r="D8774" s="84"/>
      <c r="E8774" s="84">
        <v>133</v>
      </c>
      <c r="F8774" s="86" t="s">
        <v>3918</v>
      </c>
      <c r="G8774" s="115">
        <v>1</v>
      </c>
      <c r="H8774" s="88" t="s">
        <v>3964</v>
      </c>
      <c r="I8774" s="88" t="s">
        <v>185</v>
      </c>
      <c r="J8774" s="88" t="s">
        <v>126</v>
      </c>
      <c r="K8774" s="89"/>
      <c r="L8774" s="91" t="s">
        <v>3965</v>
      </c>
      <c r="M8774" s="84">
        <v>2018</v>
      </c>
      <c r="N8774" s="93" t="s">
        <v>1444</v>
      </c>
      <c r="O8774" s="86" t="s">
        <v>183</v>
      </c>
      <c r="P8774" s="86" t="s">
        <v>323</v>
      </c>
      <c r="Q8774" s="86" t="s">
        <v>90</v>
      </c>
      <c r="R8774" s="86" t="s">
        <v>3966</v>
      </c>
      <c r="S8774" s="96"/>
      <c r="T8774" s="96"/>
      <c r="U8774" s="91"/>
      <c r="V8774" s="91"/>
      <c r="W8774" s="91" t="s">
        <v>284</v>
      </c>
      <c r="X8774" s="98"/>
      <c r="Y8774" s="86" t="s">
        <v>300</v>
      </c>
      <c r="Z8774" s="86" t="s">
        <v>867</v>
      </c>
      <c r="AA8774" s="86" t="s">
        <v>3967</v>
      </c>
      <c r="AB8774" s="86" t="s">
        <v>478</v>
      </c>
      <c r="AC8774" s="100">
        <v>31.75</v>
      </c>
      <c r="AD8774" s="100">
        <v>23.85</v>
      </c>
      <c r="AE8774" s="102" t="s">
        <v>3968</v>
      </c>
      <c r="AF8774" s="86" t="s">
        <v>537</v>
      </c>
      <c r="AG8774" s="103">
        <f>Table1[[#This Row],['# Books]]*Table1[[#This Row],[QTY]]</f>
        <v>0</v>
      </c>
      <c r="AH8774" s="104">
        <f>Table1[[#This Row],[S&amp;L Price]]*Table1[[#This Row],[QTY]]</f>
        <v>0</v>
      </c>
    </row>
    <row r="8775" spans="1:34" ht="18" hidden="1" customHeight="1" x14ac:dyDescent="0.25">
      <c r="A8775" s="83"/>
      <c r="B8775" s="83"/>
      <c r="C8775" s="84"/>
      <c r="D8775" s="84"/>
      <c r="E8775" s="84">
        <v>133</v>
      </c>
      <c r="F8775" s="86" t="s">
        <v>3918</v>
      </c>
      <c r="G8775" s="115">
        <v>1</v>
      </c>
      <c r="H8775" s="88" t="s">
        <v>3964</v>
      </c>
      <c r="I8775" s="88" t="s">
        <v>185</v>
      </c>
      <c r="J8775" s="88" t="s">
        <v>328</v>
      </c>
      <c r="K8775" s="89"/>
      <c r="L8775" s="91" t="s">
        <v>3969</v>
      </c>
      <c r="M8775" s="84">
        <v>2018</v>
      </c>
      <c r="N8775" s="93" t="s">
        <v>1444</v>
      </c>
      <c r="O8775" s="86"/>
      <c r="P8775" s="86"/>
      <c r="Q8775" s="86" t="s">
        <v>90</v>
      </c>
      <c r="R8775" s="86" t="s">
        <v>3966</v>
      </c>
      <c r="S8775" s="96"/>
      <c r="T8775" s="96"/>
      <c r="U8775" s="91"/>
      <c r="V8775" s="91"/>
      <c r="W8775" s="91" t="s">
        <v>284</v>
      </c>
      <c r="X8775" s="98"/>
      <c r="Y8775" s="86" t="s">
        <v>300</v>
      </c>
      <c r="Z8775" s="86" t="s">
        <v>867</v>
      </c>
      <c r="AA8775" s="86" t="s">
        <v>3967</v>
      </c>
      <c r="AB8775" s="86" t="s">
        <v>478</v>
      </c>
      <c r="AC8775" s="100">
        <v>31.75</v>
      </c>
      <c r="AD8775" s="100">
        <v>23.85</v>
      </c>
      <c r="AE8775" s="102" t="s">
        <v>3968</v>
      </c>
      <c r="AF8775" s="86" t="s">
        <v>537</v>
      </c>
      <c r="AG8775" s="103">
        <f>Table1[[#This Row],['# Books]]*Table1[[#This Row],[QTY]]</f>
        <v>0</v>
      </c>
      <c r="AH8775" s="104">
        <f>Table1[[#This Row],[S&amp;L Price]]*Table1[[#This Row],[QTY]]</f>
        <v>0</v>
      </c>
    </row>
    <row r="8776" spans="1:34" ht="18" customHeight="1" x14ac:dyDescent="0.25">
      <c r="A8776" s="83"/>
      <c r="B8776" s="83"/>
      <c r="C8776" s="84"/>
      <c r="D8776" s="84"/>
      <c r="E8776" s="84">
        <v>133</v>
      </c>
      <c r="F8776" s="86" t="s">
        <v>3918</v>
      </c>
      <c r="G8776" s="115">
        <v>1</v>
      </c>
      <c r="H8776" s="88" t="s">
        <v>3970</v>
      </c>
      <c r="I8776" s="88" t="s">
        <v>185</v>
      </c>
      <c r="J8776" s="88" t="s">
        <v>126</v>
      </c>
      <c r="K8776" s="89"/>
      <c r="L8776" s="91" t="s">
        <v>3971</v>
      </c>
      <c r="M8776" s="84">
        <v>2018</v>
      </c>
      <c r="N8776" s="93" t="s">
        <v>1444</v>
      </c>
      <c r="O8776" s="86" t="s">
        <v>183</v>
      </c>
      <c r="P8776" s="86" t="s">
        <v>323</v>
      </c>
      <c r="Q8776" s="86" t="s">
        <v>90</v>
      </c>
      <c r="R8776" s="86" t="s">
        <v>197</v>
      </c>
      <c r="S8776" s="96"/>
      <c r="T8776" s="96"/>
      <c r="U8776" s="91"/>
      <c r="V8776" s="91"/>
      <c r="W8776" s="91" t="s">
        <v>284</v>
      </c>
      <c r="X8776" s="98"/>
      <c r="Y8776" s="86" t="s">
        <v>300</v>
      </c>
      <c r="Z8776" s="86" t="s">
        <v>867</v>
      </c>
      <c r="AA8776" s="86" t="s">
        <v>3972</v>
      </c>
      <c r="AB8776" s="86" t="s">
        <v>478</v>
      </c>
      <c r="AC8776" s="100">
        <v>31.75</v>
      </c>
      <c r="AD8776" s="100">
        <v>23.85</v>
      </c>
      <c r="AE8776" s="102" t="s">
        <v>3973</v>
      </c>
      <c r="AF8776" s="86" t="s">
        <v>537</v>
      </c>
      <c r="AG8776" s="103">
        <f>Table1[[#This Row],['# Books]]*Table1[[#This Row],[QTY]]</f>
        <v>0</v>
      </c>
      <c r="AH8776" s="104">
        <f>Table1[[#This Row],[S&amp;L Price]]*Table1[[#This Row],[QTY]]</f>
        <v>0</v>
      </c>
    </row>
    <row r="8777" spans="1:34" ht="18" hidden="1" customHeight="1" x14ac:dyDescent="0.25">
      <c r="A8777" s="83"/>
      <c r="B8777" s="83"/>
      <c r="C8777" s="84"/>
      <c r="D8777" s="84"/>
      <c r="E8777" s="84">
        <v>133</v>
      </c>
      <c r="F8777" s="86" t="s">
        <v>3918</v>
      </c>
      <c r="G8777" s="115">
        <v>1</v>
      </c>
      <c r="H8777" s="88" t="s">
        <v>3970</v>
      </c>
      <c r="I8777" s="88" t="s">
        <v>185</v>
      </c>
      <c r="J8777" s="88" t="s">
        <v>328</v>
      </c>
      <c r="K8777" s="89"/>
      <c r="L8777" s="91" t="s">
        <v>3974</v>
      </c>
      <c r="M8777" s="84">
        <v>2018</v>
      </c>
      <c r="N8777" s="93" t="s">
        <v>1444</v>
      </c>
      <c r="O8777" s="86"/>
      <c r="P8777" s="86"/>
      <c r="Q8777" s="86" t="s">
        <v>90</v>
      </c>
      <c r="R8777" s="86" t="s">
        <v>197</v>
      </c>
      <c r="S8777" s="96"/>
      <c r="T8777" s="96"/>
      <c r="U8777" s="91"/>
      <c r="V8777" s="91"/>
      <c r="W8777" s="91" t="s">
        <v>284</v>
      </c>
      <c r="X8777" s="98"/>
      <c r="Y8777" s="86" t="s">
        <v>300</v>
      </c>
      <c r="Z8777" s="86" t="s">
        <v>867</v>
      </c>
      <c r="AA8777" s="86" t="s">
        <v>3972</v>
      </c>
      <c r="AB8777" s="86" t="s">
        <v>478</v>
      </c>
      <c r="AC8777" s="100">
        <v>31.75</v>
      </c>
      <c r="AD8777" s="100">
        <v>23.85</v>
      </c>
      <c r="AE8777" s="102" t="s">
        <v>3973</v>
      </c>
      <c r="AF8777" s="86" t="s">
        <v>537</v>
      </c>
      <c r="AG8777" s="103">
        <f>Table1[[#This Row],['# Books]]*Table1[[#This Row],[QTY]]</f>
        <v>0</v>
      </c>
      <c r="AH8777" s="104">
        <f>Table1[[#This Row],[S&amp;L Price]]*Table1[[#This Row],[QTY]]</f>
        <v>0</v>
      </c>
    </row>
    <row r="8778" spans="1:34" ht="18" customHeight="1" x14ac:dyDescent="0.25">
      <c r="A8778" s="83"/>
      <c r="B8778" s="83"/>
      <c r="C8778" s="84"/>
      <c r="D8778" s="84"/>
      <c r="E8778" s="84">
        <v>133</v>
      </c>
      <c r="F8778" s="86" t="s">
        <v>3918</v>
      </c>
      <c r="G8778" s="115">
        <v>1</v>
      </c>
      <c r="H8778" s="88" t="s">
        <v>3975</v>
      </c>
      <c r="I8778" s="88" t="s">
        <v>185</v>
      </c>
      <c r="J8778" s="88" t="s">
        <v>126</v>
      </c>
      <c r="K8778" s="89"/>
      <c r="L8778" s="91" t="s">
        <v>3976</v>
      </c>
      <c r="M8778" s="84">
        <v>2018</v>
      </c>
      <c r="N8778" s="93" t="s">
        <v>1444</v>
      </c>
      <c r="O8778" s="86" t="s">
        <v>183</v>
      </c>
      <c r="P8778" s="86" t="s">
        <v>323</v>
      </c>
      <c r="Q8778" s="86" t="s">
        <v>90</v>
      </c>
      <c r="R8778" s="86" t="s">
        <v>457</v>
      </c>
      <c r="S8778" s="96"/>
      <c r="T8778" s="96"/>
      <c r="U8778" s="91"/>
      <c r="V8778" s="91"/>
      <c r="W8778" s="91" t="s">
        <v>283</v>
      </c>
      <c r="X8778" s="98"/>
      <c r="Y8778" s="86" t="s">
        <v>300</v>
      </c>
      <c r="Z8778" s="86" t="s">
        <v>867</v>
      </c>
      <c r="AA8778" s="86" t="s">
        <v>3977</v>
      </c>
      <c r="AB8778" s="86" t="s">
        <v>478</v>
      </c>
      <c r="AC8778" s="100">
        <v>31.75</v>
      </c>
      <c r="AD8778" s="100">
        <v>23.85</v>
      </c>
      <c r="AE8778" s="102" t="s">
        <v>3978</v>
      </c>
      <c r="AF8778" s="86" t="s">
        <v>537</v>
      </c>
      <c r="AG8778" s="103">
        <f>Table1[[#This Row],['# Books]]*Table1[[#This Row],[QTY]]</f>
        <v>0</v>
      </c>
      <c r="AH8778" s="104">
        <f>Table1[[#This Row],[S&amp;L Price]]*Table1[[#This Row],[QTY]]</f>
        <v>0</v>
      </c>
    </row>
    <row r="8779" spans="1:34" ht="18" hidden="1" customHeight="1" x14ac:dyDescent="0.25">
      <c r="A8779" s="83"/>
      <c r="B8779" s="83"/>
      <c r="C8779" s="84"/>
      <c r="D8779" s="84"/>
      <c r="E8779" s="84">
        <v>133</v>
      </c>
      <c r="F8779" s="86" t="s">
        <v>3918</v>
      </c>
      <c r="G8779" s="115">
        <v>1</v>
      </c>
      <c r="H8779" s="88" t="s">
        <v>3975</v>
      </c>
      <c r="I8779" s="88" t="s">
        <v>185</v>
      </c>
      <c r="J8779" s="88" t="s">
        <v>328</v>
      </c>
      <c r="K8779" s="89"/>
      <c r="L8779" s="91" t="s">
        <v>3979</v>
      </c>
      <c r="M8779" s="84">
        <v>2018</v>
      </c>
      <c r="N8779" s="93" t="s">
        <v>1444</v>
      </c>
      <c r="O8779" s="86"/>
      <c r="P8779" s="86"/>
      <c r="Q8779" s="86" t="s">
        <v>90</v>
      </c>
      <c r="R8779" s="86" t="s">
        <v>457</v>
      </c>
      <c r="S8779" s="96"/>
      <c r="T8779" s="96"/>
      <c r="U8779" s="91"/>
      <c r="V8779" s="91"/>
      <c r="W8779" s="91" t="s">
        <v>283</v>
      </c>
      <c r="X8779" s="98"/>
      <c r="Y8779" s="86" t="s">
        <v>300</v>
      </c>
      <c r="Z8779" s="86" t="s">
        <v>867</v>
      </c>
      <c r="AA8779" s="86" t="s">
        <v>3977</v>
      </c>
      <c r="AB8779" s="86" t="s">
        <v>478</v>
      </c>
      <c r="AC8779" s="100">
        <v>31.75</v>
      </c>
      <c r="AD8779" s="100">
        <v>23.85</v>
      </c>
      <c r="AE8779" s="102" t="s">
        <v>3978</v>
      </c>
      <c r="AF8779" s="86" t="s">
        <v>537</v>
      </c>
      <c r="AG8779" s="103">
        <f>Table1[[#This Row],['# Books]]*Table1[[#This Row],[QTY]]</f>
        <v>0</v>
      </c>
      <c r="AH8779" s="104">
        <f>Table1[[#This Row],[S&amp;L Price]]*Table1[[#This Row],[QTY]]</f>
        <v>0</v>
      </c>
    </row>
    <row r="8780" spans="1:34" ht="18" hidden="1" customHeight="1" x14ac:dyDescent="0.25">
      <c r="A8780" s="83"/>
      <c r="B8780" s="83"/>
      <c r="C8780" s="84"/>
      <c r="D8780" s="84"/>
      <c r="E8780" s="84">
        <v>134</v>
      </c>
      <c r="F8780" s="86" t="s">
        <v>15943</v>
      </c>
      <c r="G8780" s="115">
        <v>24</v>
      </c>
      <c r="H8780" s="88" t="s">
        <v>15943</v>
      </c>
      <c r="I8780" s="88" t="s">
        <v>185</v>
      </c>
      <c r="J8780" s="88" t="s">
        <v>125</v>
      </c>
      <c r="K8780" s="89"/>
      <c r="L8780" s="91" t="s">
        <v>15944</v>
      </c>
      <c r="M8780" s="84">
        <v>2018</v>
      </c>
      <c r="N8780" s="93" t="s">
        <v>1802</v>
      </c>
      <c r="O8780" s="86" t="s">
        <v>183</v>
      </c>
      <c r="P8780" s="86" t="s">
        <v>323</v>
      </c>
      <c r="Q8780" s="86"/>
      <c r="R8780" s="86"/>
      <c r="S8780" s="96"/>
      <c r="T8780" s="96"/>
      <c r="U8780" s="91"/>
      <c r="V8780" s="91"/>
      <c r="W8780" s="91"/>
      <c r="X8780" s="98"/>
      <c r="Y8780" s="86" t="s">
        <v>300</v>
      </c>
      <c r="Z8780" s="86" t="s">
        <v>867</v>
      </c>
      <c r="AA8780" s="86" t="s">
        <v>15945</v>
      </c>
      <c r="AB8780" s="86" t="s">
        <v>478</v>
      </c>
      <c r="AC8780" s="100">
        <v>762</v>
      </c>
      <c r="AD8780" s="100">
        <v>572.4</v>
      </c>
      <c r="AE8780" s="102"/>
      <c r="AF8780" s="86" t="s">
        <v>537</v>
      </c>
      <c r="AG8780" s="103">
        <f>Table1[[#This Row],['# Books]]*Table1[[#This Row],[QTY]]</f>
        <v>0</v>
      </c>
      <c r="AH8780" s="104">
        <f>Table1[[#This Row],[S&amp;L Price]]*Table1[[#This Row],[QTY]]</f>
        <v>0</v>
      </c>
    </row>
    <row r="8781" spans="1:34" ht="18" customHeight="1" x14ac:dyDescent="0.25">
      <c r="A8781" s="83"/>
      <c r="B8781" s="83"/>
      <c r="C8781" s="84"/>
      <c r="D8781" s="84"/>
      <c r="E8781" s="84">
        <v>134</v>
      </c>
      <c r="F8781" s="86" t="s">
        <v>15943</v>
      </c>
      <c r="G8781" s="115">
        <v>1</v>
      </c>
      <c r="H8781" s="88" t="s">
        <v>15946</v>
      </c>
      <c r="I8781" s="88" t="s">
        <v>185</v>
      </c>
      <c r="J8781" s="88" t="s">
        <v>126</v>
      </c>
      <c r="K8781" s="89"/>
      <c r="L8781" s="91" t="s">
        <v>15947</v>
      </c>
      <c r="M8781" s="84">
        <v>2017</v>
      </c>
      <c r="N8781" s="93" t="s">
        <v>1805</v>
      </c>
      <c r="O8781" s="86" t="s">
        <v>183</v>
      </c>
      <c r="P8781" s="86" t="s">
        <v>323</v>
      </c>
      <c r="Q8781" s="86" t="s">
        <v>90</v>
      </c>
      <c r="R8781" s="86" t="s">
        <v>211</v>
      </c>
      <c r="S8781" s="96"/>
      <c r="T8781" s="96"/>
      <c r="U8781" s="91"/>
      <c r="V8781" s="91"/>
      <c r="W8781" s="91" t="s">
        <v>281</v>
      </c>
      <c r="X8781" s="98" t="s">
        <v>8837</v>
      </c>
      <c r="Y8781" s="86" t="s">
        <v>300</v>
      </c>
      <c r="Z8781" s="86" t="s">
        <v>867</v>
      </c>
      <c r="AA8781" s="86" t="s">
        <v>15948</v>
      </c>
      <c r="AB8781" s="86" t="s">
        <v>478</v>
      </c>
      <c r="AC8781" s="100">
        <v>31.75</v>
      </c>
      <c r="AD8781" s="100">
        <v>23.85</v>
      </c>
      <c r="AE8781" s="102" t="s">
        <v>15949</v>
      </c>
      <c r="AF8781" s="86" t="s">
        <v>537</v>
      </c>
      <c r="AG8781" s="103">
        <f>Table1[[#This Row],['# Books]]*Table1[[#This Row],[QTY]]</f>
        <v>0</v>
      </c>
      <c r="AH8781" s="104">
        <f>Table1[[#This Row],[S&amp;L Price]]*Table1[[#This Row],[QTY]]</f>
        <v>0</v>
      </c>
    </row>
    <row r="8782" spans="1:34" ht="18" hidden="1" customHeight="1" x14ac:dyDescent="0.25">
      <c r="A8782" s="83"/>
      <c r="B8782" s="83"/>
      <c r="C8782" s="84"/>
      <c r="D8782" s="84"/>
      <c r="E8782" s="84">
        <v>134</v>
      </c>
      <c r="F8782" s="86" t="s">
        <v>15943</v>
      </c>
      <c r="G8782" s="115">
        <v>1</v>
      </c>
      <c r="H8782" s="88" t="s">
        <v>15946</v>
      </c>
      <c r="I8782" s="88" t="s">
        <v>185</v>
      </c>
      <c r="J8782" s="88" t="s">
        <v>328</v>
      </c>
      <c r="K8782" s="89"/>
      <c r="L8782" s="91" t="s">
        <v>15950</v>
      </c>
      <c r="M8782" s="84">
        <v>2017</v>
      </c>
      <c r="N8782" s="93" t="s">
        <v>1805</v>
      </c>
      <c r="O8782" s="86"/>
      <c r="P8782" s="86"/>
      <c r="Q8782" s="86" t="s">
        <v>90</v>
      </c>
      <c r="R8782" s="86" t="s">
        <v>211</v>
      </c>
      <c r="S8782" s="96"/>
      <c r="T8782" s="96"/>
      <c r="U8782" s="91"/>
      <c r="V8782" s="91"/>
      <c r="W8782" s="91" t="s">
        <v>281</v>
      </c>
      <c r="X8782" s="98" t="s">
        <v>8837</v>
      </c>
      <c r="Y8782" s="86" t="s">
        <v>300</v>
      </c>
      <c r="Z8782" s="86" t="s">
        <v>867</v>
      </c>
      <c r="AA8782" s="86" t="s">
        <v>15948</v>
      </c>
      <c r="AB8782" s="86" t="s">
        <v>478</v>
      </c>
      <c r="AC8782" s="100">
        <v>31.75</v>
      </c>
      <c r="AD8782" s="100">
        <v>23.85</v>
      </c>
      <c r="AE8782" s="102" t="s">
        <v>15949</v>
      </c>
      <c r="AF8782" s="86" t="s">
        <v>537</v>
      </c>
      <c r="AG8782" s="103">
        <f>Table1[[#This Row],['# Books]]*Table1[[#This Row],[QTY]]</f>
        <v>0</v>
      </c>
      <c r="AH8782" s="104">
        <f>Table1[[#This Row],[S&amp;L Price]]*Table1[[#This Row],[QTY]]</f>
        <v>0</v>
      </c>
    </row>
    <row r="8783" spans="1:34" ht="18" hidden="1" customHeight="1" x14ac:dyDescent="0.25">
      <c r="A8783" s="83"/>
      <c r="B8783" s="83"/>
      <c r="C8783" s="84"/>
      <c r="D8783" s="84"/>
      <c r="E8783" s="84">
        <v>134</v>
      </c>
      <c r="F8783" s="86" t="s">
        <v>15943</v>
      </c>
      <c r="G8783" s="115">
        <v>1</v>
      </c>
      <c r="H8783" s="88" t="s">
        <v>15946</v>
      </c>
      <c r="I8783" s="88" t="s">
        <v>185</v>
      </c>
      <c r="J8783" s="88" t="s">
        <v>329</v>
      </c>
      <c r="K8783" s="89" t="s">
        <v>6604</v>
      </c>
      <c r="L8783" s="91" t="s">
        <v>15951</v>
      </c>
      <c r="M8783" s="84">
        <v>2017</v>
      </c>
      <c r="N8783" s="93" t="s">
        <v>1805</v>
      </c>
      <c r="O8783" s="86"/>
      <c r="P8783" s="86"/>
      <c r="Q8783" s="86" t="s">
        <v>90</v>
      </c>
      <c r="R8783" s="86" t="s">
        <v>211</v>
      </c>
      <c r="S8783" s="96"/>
      <c r="T8783" s="96"/>
      <c r="U8783" s="91"/>
      <c r="V8783" s="91"/>
      <c r="W8783" s="91" t="s">
        <v>281</v>
      </c>
      <c r="X8783" s="98"/>
      <c r="Y8783" s="86" t="s">
        <v>300</v>
      </c>
      <c r="Z8783" s="86" t="s">
        <v>867</v>
      </c>
      <c r="AA8783" s="86" t="s">
        <v>15952</v>
      </c>
      <c r="AB8783" s="86" t="s">
        <v>478</v>
      </c>
      <c r="AC8783" s="100">
        <v>99.95</v>
      </c>
      <c r="AD8783" s="100">
        <v>74.95</v>
      </c>
      <c r="AE8783" s="102" t="s">
        <v>15949</v>
      </c>
      <c r="AF8783" s="86" t="s">
        <v>537</v>
      </c>
      <c r="AG8783" s="103">
        <f>Table1[[#This Row],['# Books]]*Table1[[#This Row],[QTY]]</f>
        <v>0</v>
      </c>
      <c r="AH8783" s="104">
        <f>Table1[[#This Row],[S&amp;L Price]]*Table1[[#This Row],[QTY]]</f>
        <v>0</v>
      </c>
    </row>
    <row r="8784" spans="1:34" ht="18" customHeight="1" x14ac:dyDescent="0.25">
      <c r="A8784" s="83"/>
      <c r="B8784" s="83"/>
      <c r="C8784" s="84"/>
      <c r="D8784" s="84"/>
      <c r="E8784" s="84">
        <v>134</v>
      </c>
      <c r="F8784" s="86" t="s">
        <v>15943</v>
      </c>
      <c r="G8784" s="115">
        <v>1</v>
      </c>
      <c r="H8784" s="88" t="s">
        <v>15953</v>
      </c>
      <c r="I8784" s="88" t="s">
        <v>185</v>
      </c>
      <c r="J8784" s="88" t="s">
        <v>126</v>
      </c>
      <c r="K8784" s="89"/>
      <c r="L8784" s="91" t="s">
        <v>15954</v>
      </c>
      <c r="M8784" s="84">
        <v>2018</v>
      </c>
      <c r="N8784" s="93" t="s">
        <v>1802</v>
      </c>
      <c r="O8784" s="86" t="s">
        <v>183</v>
      </c>
      <c r="P8784" s="86" t="s">
        <v>323</v>
      </c>
      <c r="Q8784" s="86" t="s">
        <v>90</v>
      </c>
      <c r="R8784" s="86" t="s">
        <v>198</v>
      </c>
      <c r="S8784" s="96"/>
      <c r="T8784" s="96"/>
      <c r="U8784" s="91"/>
      <c r="V8784" s="91"/>
      <c r="W8784" s="91" t="s">
        <v>281</v>
      </c>
      <c r="X8784" s="98"/>
      <c r="Y8784" s="86" t="s">
        <v>300</v>
      </c>
      <c r="Z8784" s="86" t="s">
        <v>867</v>
      </c>
      <c r="AA8784" s="86" t="s">
        <v>15955</v>
      </c>
      <c r="AB8784" s="86" t="s">
        <v>478</v>
      </c>
      <c r="AC8784" s="100">
        <v>31.75</v>
      </c>
      <c r="AD8784" s="100">
        <v>23.85</v>
      </c>
      <c r="AE8784" s="102" t="s">
        <v>15949</v>
      </c>
      <c r="AF8784" s="86" t="s">
        <v>537</v>
      </c>
      <c r="AG8784" s="103">
        <f>Table1[[#This Row],['# Books]]*Table1[[#This Row],[QTY]]</f>
        <v>0</v>
      </c>
      <c r="AH8784" s="104">
        <f>Table1[[#This Row],[S&amp;L Price]]*Table1[[#This Row],[QTY]]</f>
        <v>0</v>
      </c>
    </row>
    <row r="8785" spans="1:34" ht="18" hidden="1" customHeight="1" x14ac:dyDescent="0.25">
      <c r="A8785" s="83"/>
      <c r="B8785" s="83"/>
      <c r="C8785" s="84"/>
      <c r="D8785" s="84"/>
      <c r="E8785" s="84">
        <v>134</v>
      </c>
      <c r="F8785" s="86" t="s">
        <v>15943</v>
      </c>
      <c r="G8785" s="115">
        <v>1</v>
      </c>
      <c r="H8785" s="88" t="s">
        <v>15953</v>
      </c>
      <c r="I8785" s="88" t="s">
        <v>185</v>
      </c>
      <c r="J8785" s="88" t="s">
        <v>328</v>
      </c>
      <c r="K8785" s="89"/>
      <c r="L8785" s="91" t="s">
        <v>15956</v>
      </c>
      <c r="M8785" s="84">
        <v>2018</v>
      </c>
      <c r="N8785" s="93" t="s">
        <v>1802</v>
      </c>
      <c r="O8785" s="86"/>
      <c r="P8785" s="86"/>
      <c r="Q8785" s="86" t="s">
        <v>90</v>
      </c>
      <c r="R8785" s="86" t="s">
        <v>198</v>
      </c>
      <c r="S8785" s="96"/>
      <c r="T8785" s="96"/>
      <c r="U8785" s="91"/>
      <c r="V8785" s="91"/>
      <c r="W8785" s="91" t="s">
        <v>281</v>
      </c>
      <c r="X8785" s="98"/>
      <c r="Y8785" s="86" t="s">
        <v>300</v>
      </c>
      <c r="Z8785" s="86" t="s">
        <v>867</v>
      </c>
      <c r="AA8785" s="86" t="s">
        <v>15955</v>
      </c>
      <c r="AB8785" s="86" t="s">
        <v>478</v>
      </c>
      <c r="AC8785" s="100">
        <v>31.75</v>
      </c>
      <c r="AD8785" s="100">
        <v>23.85</v>
      </c>
      <c r="AE8785" s="102" t="s">
        <v>15949</v>
      </c>
      <c r="AF8785" s="86" t="s">
        <v>537</v>
      </c>
      <c r="AG8785" s="103">
        <f>Table1[[#This Row],['# Books]]*Table1[[#This Row],[QTY]]</f>
        <v>0</v>
      </c>
      <c r="AH8785" s="104">
        <f>Table1[[#This Row],[S&amp;L Price]]*Table1[[#This Row],[QTY]]</f>
        <v>0</v>
      </c>
    </row>
    <row r="8786" spans="1:34" ht="18" hidden="1" customHeight="1" x14ac:dyDescent="0.25">
      <c r="A8786" s="83"/>
      <c r="B8786" s="83"/>
      <c r="C8786" s="84"/>
      <c r="D8786" s="84"/>
      <c r="E8786" s="84">
        <v>134</v>
      </c>
      <c r="F8786" s="86" t="s">
        <v>15943</v>
      </c>
      <c r="G8786" s="115">
        <v>1</v>
      </c>
      <c r="H8786" s="88" t="s">
        <v>15953</v>
      </c>
      <c r="I8786" s="88" t="s">
        <v>185</v>
      </c>
      <c r="J8786" s="88" t="s">
        <v>329</v>
      </c>
      <c r="K8786" s="89" t="s">
        <v>6604</v>
      </c>
      <c r="L8786" s="91" t="s">
        <v>15957</v>
      </c>
      <c r="M8786" s="84">
        <v>2018</v>
      </c>
      <c r="N8786" s="93" t="s">
        <v>1802</v>
      </c>
      <c r="O8786" s="86"/>
      <c r="P8786" s="86"/>
      <c r="Q8786" s="86" t="s">
        <v>90</v>
      </c>
      <c r="R8786" s="86" t="s">
        <v>198</v>
      </c>
      <c r="S8786" s="96"/>
      <c r="T8786" s="96"/>
      <c r="U8786" s="91"/>
      <c r="V8786" s="91"/>
      <c r="W8786" s="91" t="s">
        <v>281</v>
      </c>
      <c r="X8786" s="98"/>
      <c r="Y8786" s="86" t="s">
        <v>300</v>
      </c>
      <c r="Z8786" s="86" t="s">
        <v>867</v>
      </c>
      <c r="AA8786" s="86" t="s">
        <v>15955</v>
      </c>
      <c r="AB8786" s="86" t="s">
        <v>478</v>
      </c>
      <c r="AC8786" s="100">
        <v>99.95</v>
      </c>
      <c r="AD8786" s="100">
        <v>74.95</v>
      </c>
      <c r="AE8786" s="102" t="s">
        <v>15949</v>
      </c>
      <c r="AF8786" s="86" t="s">
        <v>537</v>
      </c>
      <c r="AG8786" s="103">
        <f>Table1[[#This Row],['# Books]]*Table1[[#This Row],[QTY]]</f>
        <v>0</v>
      </c>
      <c r="AH8786" s="104">
        <f>Table1[[#This Row],[S&amp;L Price]]*Table1[[#This Row],[QTY]]</f>
        <v>0</v>
      </c>
    </row>
    <row r="8787" spans="1:34" ht="18" customHeight="1" x14ac:dyDescent="0.25">
      <c r="A8787" s="83"/>
      <c r="B8787" s="83"/>
      <c r="C8787" s="84"/>
      <c r="D8787" s="84"/>
      <c r="E8787" s="84">
        <v>134</v>
      </c>
      <c r="F8787" s="86" t="s">
        <v>15943</v>
      </c>
      <c r="G8787" s="115">
        <v>1</v>
      </c>
      <c r="H8787" s="88" t="s">
        <v>15958</v>
      </c>
      <c r="I8787" s="88" t="s">
        <v>185</v>
      </c>
      <c r="J8787" s="88" t="s">
        <v>126</v>
      </c>
      <c r="K8787" s="89"/>
      <c r="L8787" s="91" t="s">
        <v>15959</v>
      </c>
      <c r="M8787" s="84">
        <v>2017</v>
      </c>
      <c r="N8787" s="93" t="s">
        <v>1805</v>
      </c>
      <c r="O8787" s="86" t="s">
        <v>183</v>
      </c>
      <c r="P8787" s="86" t="s">
        <v>323</v>
      </c>
      <c r="Q8787" s="86" t="s">
        <v>90</v>
      </c>
      <c r="R8787" s="86" t="s">
        <v>607</v>
      </c>
      <c r="S8787" s="96"/>
      <c r="T8787" s="96"/>
      <c r="U8787" s="91"/>
      <c r="V8787" s="91"/>
      <c r="W8787" s="91" t="s">
        <v>281</v>
      </c>
      <c r="X8787" s="98" t="s">
        <v>9526</v>
      </c>
      <c r="Y8787" s="86" t="s">
        <v>300</v>
      </c>
      <c r="Z8787" s="86" t="s">
        <v>867</v>
      </c>
      <c r="AA8787" s="86" t="s">
        <v>15960</v>
      </c>
      <c r="AB8787" s="86" t="s">
        <v>478</v>
      </c>
      <c r="AC8787" s="100">
        <v>31.75</v>
      </c>
      <c r="AD8787" s="100">
        <v>23.85</v>
      </c>
      <c r="AE8787" s="102" t="s">
        <v>15961</v>
      </c>
      <c r="AF8787" s="86" t="s">
        <v>537</v>
      </c>
      <c r="AG8787" s="103">
        <f>Table1[[#This Row],['# Books]]*Table1[[#This Row],[QTY]]</f>
        <v>0</v>
      </c>
      <c r="AH8787" s="104">
        <f>Table1[[#This Row],[S&amp;L Price]]*Table1[[#This Row],[QTY]]</f>
        <v>0</v>
      </c>
    </row>
    <row r="8788" spans="1:34" ht="18" hidden="1" customHeight="1" x14ac:dyDescent="0.25">
      <c r="A8788" s="83"/>
      <c r="B8788" s="83"/>
      <c r="C8788" s="84"/>
      <c r="D8788" s="84"/>
      <c r="E8788" s="84">
        <v>134</v>
      </c>
      <c r="F8788" s="86" t="s">
        <v>15943</v>
      </c>
      <c r="G8788" s="115">
        <v>1</v>
      </c>
      <c r="H8788" s="88" t="s">
        <v>15958</v>
      </c>
      <c r="I8788" s="88" t="s">
        <v>185</v>
      </c>
      <c r="J8788" s="88" t="s">
        <v>328</v>
      </c>
      <c r="K8788" s="89"/>
      <c r="L8788" s="91" t="s">
        <v>15962</v>
      </c>
      <c r="M8788" s="84">
        <v>2017</v>
      </c>
      <c r="N8788" s="93" t="s">
        <v>1805</v>
      </c>
      <c r="O8788" s="86"/>
      <c r="P8788" s="86"/>
      <c r="Q8788" s="86" t="s">
        <v>90</v>
      </c>
      <c r="R8788" s="86" t="s">
        <v>607</v>
      </c>
      <c r="S8788" s="96"/>
      <c r="T8788" s="96"/>
      <c r="U8788" s="91"/>
      <c r="V8788" s="91"/>
      <c r="W8788" s="91" t="s">
        <v>281</v>
      </c>
      <c r="X8788" s="98" t="s">
        <v>9526</v>
      </c>
      <c r="Y8788" s="86" t="s">
        <v>300</v>
      </c>
      <c r="Z8788" s="86" t="s">
        <v>867</v>
      </c>
      <c r="AA8788" s="86" t="s">
        <v>15960</v>
      </c>
      <c r="AB8788" s="86" t="s">
        <v>478</v>
      </c>
      <c r="AC8788" s="100">
        <v>31.75</v>
      </c>
      <c r="AD8788" s="100">
        <v>23.85</v>
      </c>
      <c r="AE8788" s="102" t="s">
        <v>15961</v>
      </c>
      <c r="AF8788" s="86" t="s">
        <v>537</v>
      </c>
      <c r="AG8788" s="103">
        <f>Table1[[#This Row],['# Books]]*Table1[[#This Row],[QTY]]</f>
        <v>0</v>
      </c>
      <c r="AH8788" s="104">
        <f>Table1[[#This Row],[S&amp;L Price]]*Table1[[#This Row],[QTY]]</f>
        <v>0</v>
      </c>
    </row>
    <row r="8789" spans="1:34" ht="18" hidden="1" customHeight="1" x14ac:dyDescent="0.25">
      <c r="A8789" s="83"/>
      <c r="B8789" s="83"/>
      <c r="C8789" s="84"/>
      <c r="D8789" s="84"/>
      <c r="E8789" s="84">
        <v>134</v>
      </c>
      <c r="F8789" s="86" t="s">
        <v>15943</v>
      </c>
      <c r="G8789" s="115">
        <v>1</v>
      </c>
      <c r="H8789" s="88" t="s">
        <v>15958</v>
      </c>
      <c r="I8789" s="88" t="s">
        <v>185</v>
      </c>
      <c r="J8789" s="88" t="s">
        <v>329</v>
      </c>
      <c r="K8789" s="89" t="s">
        <v>6604</v>
      </c>
      <c r="L8789" s="91" t="s">
        <v>15963</v>
      </c>
      <c r="M8789" s="84">
        <v>2017</v>
      </c>
      <c r="N8789" s="93" t="s">
        <v>1805</v>
      </c>
      <c r="O8789" s="86"/>
      <c r="P8789" s="86"/>
      <c r="Q8789" s="86" t="s">
        <v>90</v>
      </c>
      <c r="R8789" s="86" t="s">
        <v>607</v>
      </c>
      <c r="S8789" s="96"/>
      <c r="T8789" s="96"/>
      <c r="U8789" s="91"/>
      <c r="V8789" s="91"/>
      <c r="W8789" s="91" t="s">
        <v>281</v>
      </c>
      <c r="X8789" s="98"/>
      <c r="Y8789" s="86" t="s">
        <v>300</v>
      </c>
      <c r="Z8789" s="86" t="s">
        <v>867</v>
      </c>
      <c r="AA8789" s="86" t="s">
        <v>15964</v>
      </c>
      <c r="AB8789" s="86" t="s">
        <v>478</v>
      </c>
      <c r="AC8789" s="100">
        <v>99.95</v>
      </c>
      <c r="AD8789" s="100">
        <v>74.95</v>
      </c>
      <c r="AE8789" s="102" t="s">
        <v>15961</v>
      </c>
      <c r="AF8789" s="86" t="s">
        <v>537</v>
      </c>
      <c r="AG8789" s="103">
        <f>Table1[[#This Row],['# Books]]*Table1[[#This Row],[QTY]]</f>
        <v>0</v>
      </c>
      <c r="AH8789" s="104">
        <f>Table1[[#This Row],[S&amp;L Price]]*Table1[[#This Row],[QTY]]</f>
        <v>0</v>
      </c>
    </row>
    <row r="8790" spans="1:34" ht="18" customHeight="1" x14ac:dyDescent="0.25">
      <c r="A8790" s="83"/>
      <c r="B8790" s="83"/>
      <c r="C8790" s="84"/>
      <c r="D8790" s="84"/>
      <c r="E8790" s="84">
        <v>134</v>
      </c>
      <c r="F8790" s="86" t="s">
        <v>15943</v>
      </c>
      <c r="G8790" s="115">
        <v>1</v>
      </c>
      <c r="H8790" s="88" t="s">
        <v>15965</v>
      </c>
      <c r="I8790" s="88" t="s">
        <v>185</v>
      </c>
      <c r="J8790" s="88" t="s">
        <v>126</v>
      </c>
      <c r="K8790" s="89"/>
      <c r="L8790" s="91" t="s">
        <v>15966</v>
      </c>
      <c r="M8790" s="84">
        <v>2017</v>
      </c>
      <c r="N8790" s="93" t="s">
        <v>1805</v>
      </c>
      <c r="O8790" s="86" t="s">
        <v>183</v>
      </c>
      <c r="P8790" s="86" t="s">
        <v>323</v>
      </c>
      <c r="Q8790" s="86" t="s">
        <v>90</v>
      </c>
      <c r="R8790" s="86" t="s">
        <v>259</v>
      </c>
      <c r="S8790" s="96"/>
      <c r="T8790" s="96"/>
      <c r="U8790" s="91"/>
      <c r="V8790" s="91"/>
      <c r="W8790" s="91" t="s">
        <v>281</v>
      </c>
      <c r="X8790" s="98" t="s">
        <v>735</v>
      </c>
      <c r="Y8790" s="86" t="s">
        <v>300</v>
      </c>
      <c r="Z8790" s="86" t="s">
        <v>867</v>
      </c>
      <c r="AA8790" s="86" t="s">
        <v>15967</v>
      </c>
      <c r="AB8790" s="86" t="s">
        <v>478</v>
      </c>
      <c r="AC8790" s="100">
        <v>31.75</v>
      </c>
      <c r="AD8790" s="100">
        <v>23.85</v>
      </c>
      <c r="AE8790" s="102" t="s">
        <v>15949</v>
      </c>
      <c r="AF8790" s="86" t="s">
        <v>537</v>
      </c>
      <c r="AG8790" s="103">
        <f>Table1[[#This Row],['# Books]]*Table1[[#This Row],[QTY]]</f>
        <v>0</v>
      </c>
      <c r="AH8790" s="104">
        <f>Table1[[#This Row],[S&amp;L Price]]*Table1[[#This Row],[QTY]]</f>
        <v>0</v>
      </c>
    </row>
    <row r="8791" spans="1:34" ht="18" hidden="1" customHeight="1" x14ac:dyDescent="0.25">
      <c r="A8791" s="83"/>
      <c r="B8791" s="83"/>
      <c r="C8791" s="84"/>
      <c r="D8791" s="84"/>
      <c r="E8791" s="84">
        <v>134</v>
      </c>
      <c r="F8791" s="86" t="s">
        <v>15943</v>
      </c>
      <c r="G8791" s="115">
        <v>1</v>
      </c>
      <c r="H8791" s="88" t="s">
        <v>15965</v>
      </c>
      <c r="I8791" s="88" t="s">
        <v>185</v>
      </c>
      <c r="J8791" s="88" t="s">
        <v>328</v>
      </c>
      <c r="K8791" s="89"/>
      <c r="L8791" s="91" t="s">
        <v>15968</v>
      </c>
      <c r="M8791" s="84">
        <v>2017</v>
      </c>
      <c r="N8791" s="93" t="s">
        <v>1805</v>
      </c>
      <c r="O8791" s="86"/>
      <c r="P8791" s="86"/>
      <c r="Q8791" s="86" t="s">
        <v>90</v>
      </c>
      <c r="R8791" s="86" t="s">
        <v>259</v>
      </c>
      <c r="S8791" s="96"/>
      <c r="T8791" s="96"/>
      <c r="U8791" s="91"/>
      <c r="V8791" s="91"/>
      <c r="W8791" s="91" t="s">
        <v>281</v>
      </c>
      <c r="X8791" s="98" t="s">
        <v>735</v>
      </c>
      <c r="Y8791" s="86" t="s">
        <v>300</v>
      </c>
      <c r="Z8791" s="86" t="s">
        <v>867</v>
      </c>
      <c r="AA8791" s="86" t="s">
        <v>15967</v>
      </c>
      <c r="AB8791" s="86" t="s">
        <v>478</v>
      </c>
      <c r="AC8791" s="100">
        <v>31.75</v>
      </c>
      <c r="AD8791" s="100">
        <v>23.85</v>
      </c>
      <c r="AE8791" s="102" t="s">
        <v>15949</v>
      </c>
      <c r="AF8791" s="86" t="s">
        <v>537</v>
      </c>
      <c r="AG8791" s="103">
        <f>Table1[[#This Row],['# Books]]*Table1[[#This Row],[QTY]]</f>
        <v>0</v>
      </c>
      <c r="AH8791" s="104">
        <f>Table1[[#This Row],[S&amp;L Price]]*Table1[[#This Row],[QTY]]</f>
        <v>0</v>
      </c>
    </row>
    <row r="8792" spans="1:34" ht="18" hidden="1" customHeight="1" x14ac:dyDescent="0.25">
      <c r="A8792" s="83"/>
      <c r="B8792" s="83"/>
      <c r="C8792" s="84"/>
      <c r="D8792" s="84"/>
      <c r="E8792" s="84">
        <v>134</v>
      </c>
      <c r="F8792" s="86" t="s">
        <v>15943</v>
      </c>
      <c r="G8792" s="115">
        <v>1</v>
      </c>
      <c r="H8792" s="88" t="s">
        <v>15965</v>
      </c>
      <c r="I8792" s="88" t="s">
        <v>185</v>
      </c>
      <c r="J8792" s="88" t="s">
        <v>329</v>
      </c>
      <c r="K8792" s="89" t="s">
        <v>6604</v>
      </c>
      <c r="L8792" s="91" t="s">
        <v>15969</v>
      </c>
      <c r="M8792" s="84">
        <v>2017</v>
      </c>
      <c r="N8792" s="93" t="s">
        <v>1805</v>
      </c>
      <c r="O8792" s="86"/>
      <c r="P8792" s="86"/>
      <c r="Q8792" s="86" t="s">
        <v>90</v>
      </c>
      <c r="R8792" s="86" t="s">
        <v>259</v>
      </c>
      <c r="S8792" s="96"/>
      <c r="T8792" s="96"/>
      <c r="U8792" s="91"/>
      <c r="V8792" s="91"/>
      <c r="W8792" s="91" t="s">
        <v>281</v>
      </c>
      <c r="X8792" s="98"/>
      <c r="Y8792" s="86" t="s">
        <v>300</v>
      </c>
      <c r="Z8792" s="86" t="s">
        <v>867</v>
      </c>
      <c r="AA8792" s="86" t="s">
        <v>15970</v>
      </c>
      <c r="AB8792" s="86" t="s">
        <v>478</v>
      </c>
      <c r="AC8792" s="100">
        <v>99.95</v>
      </c>
      <c r="AD8792" s="100">
        <v>74.95</v>
      </c>
      <c r="AE8792" s="102" t="s">
        <v>15949</v>
      </c>
      <c r="AF8792" s="86" t="s">
        <v>537</v>
      </c>
      <c r="AG8792" s="103">
        <f>Table1[[#This Row],['# Books]]*Table1[[#This Row],[QTY]]</f>
        <v>0</v>
      </c>
      <c r="AH8792" s="104">
        <f>Table1[[#This Row],[S&amp;L Price]]*Table1[[#This Row],[QTY]]</f>
        <v>0</v>
      </c>
    </row>
    <row r="8793" spans="1:34" ht="18" customHeight="1" x14ac:dyDescent="0.25">
      <c r="A8793" s="83"/>
      <c r="B8793" s="83"/>
      <c r="C8793" s="84"/>
      <c r="D8793" s="84"/>
      <c r="E8793" s="84">
        <v>134</v>
      </c>
      <c r="F8793" s="86" t="s">
        <v>15943</v>
      </c>
      <c r="G8793" s="115">
        <v>1</v>
      </c>
      <c r="H8793" s="88" t="s">
        <v>15971</v>
      </c>
      <c r="I8793" s="88" t="s">
        <v>185</v>
      </c>
      <c r="J8793" s="88" t="s">
        <v>126</v>
      </c>
      <c r="K8793" s="89"/>
      <c r="L8793" s="91" t="s">
        <v>15972</v>
      </c>
      <c r="M8793" s="84">
        <v>2017</v>
      </c>
      <c r="N8793" s="93" t="s">
        <v>1805</v>
      </c>
      <c r="O8793" s="86" t="s">
        <v>183</v>
      </c>
      <c r="P8793" s="86" t="s">
        <v>323</v>
      </c>
      <c r="Q8793" s="86" t="s">
        <v>90</v>
      </c>
      <c r="R8793" s="86" t="s">
        <v>15973</v>
      </c>
      <c r="S8793" s="96"/>
      <c r="T8793" s="96"/>
      <c r="U8793" s="91"/>
      <c r="V8793" s="91"/>
      <c r="W8793" s="91" t="s">
        <v>281</v>
      </c>
      <c r="X8793" s="98" t="s">
        <v>824</v>
      </c>
      <c r="Y8793" s="86" t="s">
        <v>300</v>
      </c>
      <c r="Z8793" s="86" t="s">
        <v>867</v>
      </c>
      <c r="AA8793" s="86" t="s">
        <v>15974</v>
      </c>
      <c r="AB8793" s="86" t="s">
        <v>478</v>
      </c>
      <c r="AC8793" s="100">
        <v>31.75</v>
      </c>
      <c r="AD8793" s="100">
        <v>23.85</v>
      </c>
      <c r="AE8793" s="102" t="s">
        <v>15975</v>
      </c>
      <c r="AF8793" s="86" t="s">
        <v>537</v>
      </c>
      <c r="AG8793" s="103">
        <f>Table1[[#This Row],['# Books]]*Table1[[#This Row],[QTY]]</f>
        <v>0</v>
      </c>
      <c r="AH8793" s="104">
        <f>Table1[[#This Row],[S&amp;L Price]]*Table1[[#This Row],[QTY]]</f>
        <v>0</v>
      </c>
    </row>
    <row r="8794" spans="1:34" ht="18" hidden="1" customHeight="1" x14ac:dyDescent="0.25">
      <c r="A8794" s="83"/>
      <c r="B8794" s="83"/>
      <c r="C8794" s="84"/>
      <c r="D8794" s="84"/>
      <c r="E8794" s="84">
        <v>134</v>
      </c>
      <c r="F8794" s="86" t="s">
        <v>15943</v>
      </c>
      <c r="G8794" s="115">
        <v>1</v>
      </c>
      <c r="H8794" s="88" t="s">
        <v>15971</v>
      </c>
      <c r="I8794" s="88" t="s">
        <v>185</v>
      </c>
      <c r="J8794" s="88" t="s">
        <v>328</v>
      </c>
      <c r="K8794" s="89"/>
      <c r="L8794" s="91" t="s">
        <v>15976</v>
      </c>
      <c r="M8794" s="84">
        <v>2017</v>
      </c>
      <c r="N8794" s="93" t="s">
        <v>1805</v>
      </c>
      <c r="O8794" s="86"/>
      <c r="P8794" s="86"/>
      <c r="Q8794" s="86" t="s">
        <v>90</v>
      </c>
      <c r="R8794" s="86" t="s">
        <v>15973</v>
      </c>
      <c r="S8794" s="96"/>
      <c r="T8794" s="96"/>
      <c r="U8794" s="91"/>
      <c r="V8794" s="91"/>
      <c r="W8794" s="91" t="s">
        <v>281</v>
      </c>
      <c r="X8794" s="98" t="s">
        <v>824</v>
      </c>
      <c r="Y8794" s="86" t="s">
        <v>300</v>
      </c>
      <c r="Z8794" s="86" t="s">
        <v>867</v>
      </c>
      <c r="AA8794" s="86" t="s">
        <v>15974</v>
      </c>
      <c r="AB8794" s="86" t="s">
        <v>478</v>
      </c>
      <c r="AC8794" s="100">
        <v>31.75</v>
      </c>
      <c r="AD8794" s="100">
        <v>23.85</v>
      </c>
      <c r="AE8794" s="102" t="s">
        <v>15975</v>
      </c>
      <c r="AF8794" s="86" t="s">
        <v>537</v>
      </c>
      <c r="AG8794" s="103">
        <f>Table1[[#This Row],['# Books]]*Table1[[#This Row],[QTY]]</f>
        <v>0</v>
      </c>
      <c r="AH8794" s="104">
        <f>Table1[[#This Row],[S&amp;L Price]]*Table1[[#This Row],[QTY]]</f>
        <v>0</v>
      </c>
    </row>
    <row r="8795" spans="1:34" ht="18" hidden="1" customHeight="1" x14ac:dyDescent="0.25">
      <c r="A8795" s="83"/>
      <c r="B8795" s="83"/>
      <c r="C8795" s="84"/>
      <c r="D8795" s="84"/>
      <c r="E8795" s="84">
        <v>134</v>
      </c>
      <c r="F8795" s="86" t="s">
        <v>15943</v>
      </c>
      <c r="G8795" s="115">
        <v>1</v>
      </c>
      <c r="H8795" s="88" t="s">
        <v>15971</v>
      </c>
      <c r="I8795" s="88" t="s">
        <v>185</v>
      </c>
      <c r="J8795" s="88" t="s">
        <v>329</v>
      </c>
      <c r="K8795" s="89" t="s">
        <v>6604</v>
      </c>
      <c r="L8795" s="91" t="s">
        <v>15977</v>
      </c>
      <c r="M8795" s="84">
        <v>2017</v>
      </c>
      <c r="N8795" s="93" t="s">
        <v>1805</v>
      </c>
      <c r="O8795" s="86"/>
      <c r="P8795" s="86"/>
      <c r="Q8795" s="86" t="s">
        <v>90</v>
      </c>
      <c r="R8795" s="86" t="s">
        <v>15973</v>
      </c>
      <c r="S8795" s="96"/>
      <c r="T8795" s="96"/>
      <c r="U8795" s="91"/>
      <c r="V8795" s="91"/>
      <c r="W8795" s="91" t="s">
        <v>281</v>
      </c>
      <c r="X8795" s="98"/>
      <c r="Y8795" s="86" t="s">
        <v>300</v>
      </c>
      <c r="Z8795" s="86" t="s">
        <v>867</v>
      </c>
      <c r="AA8795" s="86" t="s">
        <v>15978</v>
      </c>
      <c r="AB8795" s="86" t="s">
        <v>478</v>
      </c>
      <c r="AC8795" s="100">
        <v>99.95</v>
      </c>
      <c r="AD8795" s="100">
        <v>74.95</v>
      </c>
      <c r="AE8795" s="102" t="s">
        <v>15975</v>
      </c>
      <c r="AF8795" s="86" t="s">
        <v>537</v>
      </c>
      <c r="AG8795" s="103">
        <f>Table1[[#This Row],['# Books]]*Table1[[#This Row],[QTY]]</f>
        <v>0</v>
      </c>
      <c r="AH8795" s="104">
        <f>Table1[[#This Row],[S&amp;L Price]]*Table1[[#This Row],[QTY]]</f>
        <v>0</v>
      </c>
    </row>
    <row r="8796" spans="1:34" ht="18" customHeight="1" x14ac:dyDescent="0.25">
      <c r="A8796" s="83"/>
      <c r="B8796" s="83"/>
      <c r="C8796" s="84"/>
      <c r="D8796" s="84"/>
      <c r="E8796" s="84">
        <v>134</v>
      </c>
      <c r="F8796" s="86" t="s">
        <v>15943</v>
      </c>
      <c r="G8796" s="115">
        <v>1</v>
      </c>
      <c r="H8796" s="88" t="s">
        <v>15979</v>
      </c>
      <c r="I8796" s="88" t="s">
        <v>185</v>
      </c>
      <c r="J8796" s="88" t="s">
        <v>126</v>
      </c>
      <c r="K8796" s="89"/>
      <c r="L8796" s="91" t="s">
        <v>15980</v>
      </c>
      <c r="M8796" s="84">
        <v>2017</v>
      </c>
      <c r="N8796" s="93" t="s">
        <v>1803</v>
      </c>
      <c r="O8796" s="86" t="s">
        <v>183</v>
      </c>
      <c r="P8796" s="86" t="s">
        <v>323</v>
      </c>
      <c r="Q8796" s="86" t="s">
        <v>90</v>
      </c>
      <c r="R8796" s="86" t="s">
        <v>3735</v>
      </c>
      <c r="S8796" s="96"/>
      <c r="T8796" s="96"/>
      <c r="U8796" s="91"/>
      <c r="V8796" s="91"/>
      <c r="W8796" s="91" t="s">
        <v>281</v>
      </c>
      <c r="X8796" s="98" t="s">
        <v>564</v>
      </c>
      <c r="Y8796" s="86" t="s">
        <v>300</v>
      </c>
      <c r="Z8796" s="86" t="s">
        <v>867</v>
      </c>
      <c r="AA8796" s="86" t="s">
        <v>15981</v>
      </c>
      <c r="AB8796" s="86" t="s">
        <v>478</v>
      </c>
      <c r="AC8796" s="100">
        <v>31.75</v>
      </c>
      <c r="AD8796" s="100">
        <v>23.85</v>
      </c>
      <c r="AE8796" s="102" t="s">
        <v>15982</v>
      </c>
      <c r="AF8796" s="86" t="s">
        <v>537</v>
      </c>
      <c r="AG8796" s="103">
        <f>Table1[[#This Row],['# Books]]*Table1[[#This Row],[QTY]]</f>
        <v>0</v>
      </c>
      <c r="AH8796" s="104">
        <f>Table1[[#This Row],[S&amp;L Price]]*Table1[[#This Row],[QTY]]</f>
        <v>0</v>
      </c>
    </row>
    <row r="8797" spans="1:34" ht="18" hidden="1" customHeight="1" x14ac:dyDescent="0.25">
      <c r="A8797" s="83"/>
      <c r="B8797" s="83"/>
      <c r="C8797" s="84"/>
      <c r="D8797" s="84"/>
      <c r="E8797" s="84">
        <v>134</v>
      </c>
      <c r="F8797" s="86" t="s">
        <v>15943</v>
      </c>
      <c r="G8797" s="115">
        <v>1</v>
      </c>
      <c r="H8797" s="88" t="s">
        <v>15979</v>
      </c>
      <c r="I8797" s="88" t="s">
        <v>185</v>
      </c>
      <c r="J8797" s="88" t="s">
        <v>328</v>
      </c>
      <c r="K8797" s="89"/>
      <c r="L8797" s="91" t="s">
        <v>15983</v>
      </c>
      <c r="M8797" s="84">
        <v>2017</v>
      </c>
      <c r="N8797" s="93" t="s">
        <v>1803</v>
      </c>
      <c r="O8797" s="86"/>
      <c r="P8797" s="86"/>
      <c r="Q8797" s="86" t="s">
        <v>90</v>
      </c>
      <c r="R8797" s="86" t="s">
        <v>3735</v>
      </c>
      <c r="S8797" s="96"/>
      <c r="T8797" s="96"/>
      <c r="U8797" s="91"/>
      <c r="V8797" s="91"/>
      <c r="W8797" s="91" t="s">
        <v>281</v>
      </c>
      <c r="X8797" s="98" t="s">
        <v>564</v>
      </c>
      <c r="Y8797" s="86" t="s">
        <v>300</v>
      </c>
      <c r="Z8797" s="86" t="s">
        <v>867</v>
      </c>
      <c r="AA8797" s="86" t="s">
        <v>15981</v>
      </c>
      <c r="AB8797" s="86" t="s">
        <v>478</v>
      </c>
      <c r="AC8797" s="100">
        <v>31.75</v>
      </c>
      <c r="AD8797" s="100">
        <v>23.85</v>
      </c>
      <c r="AE8797" s="102" t="s">
        <v>15982</v>
      </c>
      <c r="AF8797" s="86" t="s">
        <v>537</v>
      </c>
      <c r="AG8797" s="103">
        <f>Table1[[#This Row],['# Books]]*Table1[[#This Row],[QTY]]</f>
        <v>0</v>
      </c>
      <c r="AH8797" s="104">
        <f>Table1[[#This Row],[S&amp;L Price]]*Table1[[#This Row],[QTY]]</f>
        <v>0</v>
      </c>
    </row>
    <row r="8798" spans="1:34" ht="18" hidden="1" customHeight="1" x14ac:dyDescent="0.25">
      <c r="A8798" s="83"/>
      <c r="B8798" s="83"/>
      <c r="C8798" s="84"/>
      <c r="D8798" s="84"/>
      <c r="E8798" s="84">
        <v>134</v>
      </c>
      <c r="F8798" s="86" t="s">
        <v>15943</v>
      </c>
      <c r="G8798" s="115">
        <v>1</v>
      </c>
      <c r="H8798" s="88" t="s">
        <v>15979</v>
      </c>
      <c r="I8798" s="88" t="s">
        <v>185</v>
      </c>
      <c r="J8798" s="88" t="s">
        <v>329</v>
      </c>
      <c r="K8798" s="89" t="s">
        <v>6604</v>
      </c>
      <c r="L8798" s="91" t="s">
        <v>15984</v>
      </c>
      <c r="M8798" s="84">
        <v>2017</v>
      </c>
      <c r="N8798" s="93" t="s">
        <v>1803</v>
      </c>
      <c r="O8798" s="86"/>
      <c r="P8798" s="86"/>
      <c r="Q8798" s="86" t="s">
        <v>90</v>
      </c>
      <c r="R8798" s="86" t="s">
        <v>3735</v>
      </c>
      <c r="S8798" s="96"/>
      <c r="T8798" s="96"/>
      <c r="U8798" s="91"/>
      <c r="V8798" s="91"/>
      <c r="W8798" s="91" t="s">
        <v>281</v>
      </c>
      <c r="X8798" s="98"/>
      <c r="Y8798" s="86" t="s">
        <v>300</v>
      </c>
      <c r="Z8798" s="86" t="s">
        <v>867</v>
      </c>
      <c r="AA8798" s="86" t="s">
        <v>15981</v>
      </c>
      <c r="AB8798" s="86" t="s">
        <v>478</v>
      </c>
      <c r="AC8798" s="100">
        <v>99.95</v>
      </c>
      <c r="AD8798" s="100">
        <v>74.95</v>
      </c>
      <c r="AE8798" s="102" t="s">
        <v>15982</v>
      </c>
      <c r="AF8798" s="86" t="s">
        <v>537</v>
      </c>
      <c r="AG8798" s="103">
        <f>Table1[[#This Row],['# Books]]*Table1[[#This Row],[QTY]]</f>
        <v>0</v>
      </c>
      <c r="AH8798" s="104">
        <f>Table1[[#This Row],[S&amp;L Price]]*Table1[[#This Row],[QTY]]</f>
        <v>0</v>
      </c>
    </row>
    <row r="8799" spans="1:34" ht="18" customHeight="1" x14ac:dyDescent="0.25">
      <c r="A8799" s="83"/>
      <c r="B8799" s="83"/>
      <c r="C8799" s="84"/>
      <c r="D8799" s="84"/>
      <c r="E8799" s="84">
        <v>134</v>
      </c>
      <c r="F8799" s="86" t="s">
        <v>15943</v>
      </c>
      <c r="G8799" s="115">
        <v>1</v>
      </c>
      <c r="H8799" s="88" t="s">
        <v>15985</v>
      </c>
      <c r="I8799" s="88" t="s">
        <v>185</v>
      </c>
      <c r="J8799" s="88" t="s">
        <v>126</v>
      </c>
      <c r="K8799" s="89"/>
      <c r="L8799" s="91" t="s">
        <v>15986</v>
      </c>
      <c r="M8799" s="84">
        <v>2017</v>
      </c>
      <c r="N8799" s="93" t="s">
        <v>1805</v>
      </c>
      <c r="O8799" s="86" t="s">
        <v>183</v>
      </c>
      <c r="P8799" s="86" t="s">
        <v>323</v>
      </c>
      <c r="Q8799" s="86" t="s">
        <v>90</v>
      </c>
      <c r="R8799" s="86" t="s">
        <v>257</v>
      </c>
      <c r="S8799" s="96"/>
      <c r="T8799" s="96"/>
      <c r="U8799" s="91"/>
      <c r="V8799" s="91"/>
      <c r="W8799" s="91" t="s">
        <v>281</v>
      </c>
      <c r="X8799" s="98" t="s">
        <v>11728</v>
      </c>
      <c r="Y8799" s="86" t="s">
        <v>300</v>
      </c>
      <c r="Z8799" s="86" t="s">
        <v>867</v>
      </c>
      <c r="AA8799" s="86" t="s">
        <v>15987</v>
      </c>
      <c r="AB8799" s="86" t="s">
        <v>478</v>
      </c>
      <c r="AC8799" s="100">
        <v>31.75</v>
      </c>
      <c r="AD8799" s="100">
        <v>23.85</v>
      </c>
      <c r="AE8799" s="102" t="s">
        <v>15949</v>
      </c>
      <c r="AF8799" s="86" t="s">
        <v>537</v>
      </c>
      <c r="AG8799" s="103">
        <f>Table1[[#This Row],['# Books]]*Table1[[#This Row],[QTY]]</f>
        <v>0</v>
      </c>
      <c r="AH8799" s="104">
        <f>Table1[[#This Row],[S&amp;L Price]]*Table1[[#This Row],[QTY]]</f>
        <v>0</v>
      </c>
    </row>
    <row r="8800" spans="1:34" ht="18" hidden="1" customHeight="1" x14ac:dyDescent="0.25">
      <c r="A8800" s="83"/>
      <c r="B8800" s="83"/>
      <c r="C8800" s="84"/>
      <c r="D8800" s="84"/>
      <c r="E8800" s="84">
        <v>134</v>
      </c>
      <c r="F8800" s="86" t="s">
        <v>15943</v>
      </c>
      <c r="G8800" s="115">
        <v>1</v>
      </c>
      <c r="H8800" s="88" t="s">
        <v>15985</v>
      </c>
      <c r="I8800" s="88" t="s">
        <v>185</v>
      </c>
      <c r="J8800" s="88" t="s">
        <v>328</v>
      </c>
      <c r="K8800" s="89"/>
      <c r="L8800" s="91" t="s">
        <v>15988</v>
      </c>
      <c r="M8800" s="84">
        <v>2017</v>
      </c>
      <c r="N8800" s="93" t="s">
        <v>1805</v>
      </c>
      <c r="O8800" s="86"/>
      <c r="P8800" s="86"/>
      <c r="Q8800" s="86" t="s">
        <v>90</v>
      </c>
      <c r="R8800" s="86" t="s">
        <v>257</v>
      </c>
      <c r="S8800" s="96"/>
      <c r="T8800" s="96"/>
      <c r="U8800" s="91"/>
      <c r="V8800" s="91"/>
      <c r="W8800" s="91" t="s">
        <v>281</v>
      </c>
      <c r="X8800" s="98" t="s">
        <v>11728</v>
      </c>
      <c r="Y8800" s="86" t="s">
        <v>300</v>
      </c>
      <c r="Z8800" s="86" t="s">
        <v>867</v>
      </c>
      <c r="AA8800" s="86" t="s">
        <v>15987</v>
      </c>
      <c r="AB8800" s="86" t="s">
        <v>478</v>
      </c>
      <c r="AC8800" s="100">
        <v>31.75</v>
      </c>
      <c r="AD8800" s="100">
        <v>23.85</v>
      </c>
      <c r="AE8800" s="102" t="s">
        <v>15949</v>
      </c>
      <c r="AF8800" s="86" t="s">
        <v>537</v>
      </c>
      <c r="AG8800" s="103">
        <f>Table1[[#This Row],['# Books]]*Table1[[#This Row],[QTY]]</f>
        <v>0</v>
      </c>
      <c r="AH8800" s="104">
        <f>Table1[[#This Row],[S&amp;L Price]]*Table1[[#This Row],[QTY]]</f>
        <v>0</v>
      </c>
    </row>
    <row r="8801" spans="1:34" ht="18" hidden="1" customHeight="1" x14ac:dyDescent="0.25">
      <c r="A8801" s="83"/>
      <c r="B8801" s="83"/>
      <c r="C8801" s="84"/>
      <c r="D8801" s="84"/>
      <c r="E8801" s="84">
        <v>134</v>
      </c>
      <c r="F8801" s="86" t="s">
        <v>15943</v>
      </c>
      <c r="G8801" s="115">
        <v>1</v>
      </c>
      <c r="H8801" s="88" t="s">
        <v>15985</v>
      </c>
      <c r="I8801" s="88" t="s">
        <v>185</v>
      </c>
      <c r="J8801" s="88" t="s">
        <v>329</v>
      </c>
      <c r="K8801" s="89" t="s">
        <v>6604</v>
      </c>
      <c r="L8801" s="91" t="s">
        <v>15989</v>
      </c>
      <c r="M8801" s="84">
        <v>2017</v>
      </c>
      <c r="N8801" s="93" t="s">
        <v>1805</v>
      </c>
      <c r="O8801" s="86"/>
      <c r="P8801" s="86"/>
      <c r="Q8801" s="86" t="s">
        <v>90</v>
      </c>
      <c r="R8801" s="86" t="s">
        <v>257</v>
      </c>
      <c r="S8801" s="96"/>
      <c r="T8801" s="96"/>
      <c r="U8801" s="91"/>
      <c r="V8801" s="91"/>
      <c r="W8801" s="91" t="s">
        <v>281</v>
      </c>
      <c r="X8801" s="98"/>
      <c r="Y8801" s="86" t="s">
        <v>300</v>
      </c>
      <c r="Z8801" s="86" t="s">
        <v>867</v>
      </c>
      <c r="AA8801" s="86" t="s">
        <v>15990</v>
      </c>
      <c r="AB8801" s="86" t="s">
        <v>478</v>
      </c>
      <c r="AC8801" s="100">
        <v>99.95</v>
      </c>
      <c r="AD8801" s="100">
        <v>74.95</v>
      </c>
      <c r="AE8801" s="102" t="s">
        <v>15949</v>
      </c>
      <c r="AF8801" s="86" t="s">
        <v>537</v>
      </c>
      <c r="AG8801" s="103">
        <f>Table1[[#This Row],['# Books]]*Table1[[#This Row],[QTY]]</f>
        <v>0</v>
      </c>
      <c r="AH8801" s="104">
        <f>Table1[[#This Row],[S&amp;L Price]]*Table1[[#This Row],[QTY]]</f>
        <v>0</v>
      </c>
    </row>
    <row r="8802" spans="1:34" ht="18" customHeight="1" x14ac:dyDescent="0.25">
      <c r="A8802" s="83"/>
      <c r="B8802" s="83"/>
      <c r="C8802" s="84"/>
      <c r="D8802" s="84"/>
      <c r="E8802" s="84">
        <v>134</v>
      </c>
      <c r="F8802" s="86" t="s">
        <v>15943</v>
      </c>
      <c r="G8802" s="115">
        <v>1</v>
      </c>
      <c r="H8802" s="88" t="s">
        <v>15991</v>
      </c>
      <c r="I8802" s="88" t="s">
        <v>185</v>
      </c>
      <c r="J8802" s="88" t="s">
        <v>126</v>
      </c>
      <c r="K8802" s="89"/>
      <c r="L8802" s="91" t="s">
        <v>15992</v>
      </c>
      <c r="M8802" s="84">
        <v>2017</v>
      </c>
      <c r="N8802" s="93" t="s">
        <v>1803</v>
      </c>
      <c r="O8802" s="86" t="s">
        <v>183</v>
      </c>
      <c r="P8802" s="86" t="s">
        <v>323</v>
      </c>
      <c r="Q8802" s="86" t="s">
        <v>90</v>
      </c>
      <c r="R8802" s="86" t="s">
        <v>607</v>
      </c>
      <c r="S8802" s="96"/>
      <c r="T8802" s="96"/>
      <c r="U8802" s="91"/>
      <c r="V8802" s="91"/>
      <c r="W8802" s="91" t="s">
        <v>281</v>
      </c>
      <c r="X8802" s="98" t="s">
        <v>733</v>
      </c>
      <c r="Y8802" s="86" t="s">
        <v>300</v>
      </c>
      <c r="Z8802" s="86" t="s">
        <v>867</v>
      </c>
      <c r="AA8802" s="86" t="s">
        <v>15993</v>
      </c>
      <c r="AB8802" s="86" t="s">
        <v>478</v>
      </c>
      <c r="AC8802" s="100">
        <v>31.75</v>
      </c>
      <c r="AD8802" s="100">
        <v>23.85</v>
      </c>
      <c r="AE8802" s="102" t="s">
        <v>15949</v>
      </c>
      <c r="AF8802" s="86" t="s">
        <v>537</v>
      </c>
      <c r="AG8802" s="103">
        <f>Table1[[#This Row],['# Books]]*Table1[[#This Row],[QTY]]</f>
        <v>0</v>
      </c>
      <c r="AH8802" s="104">
        <f>Table1[[#This Row],[S&amp;L Price]]*Table1[[#This Row],[QTY]]</f>
        <v>0</v>
      </c>
    </row>
    <row r="8803" spans="1:34" ht="18" hidden="1" customHeight="1" x14ac:dyDescent="0.25">
      <c r="A8803" s="83"/>
      <c r="B8803" s="83"/>
      <c r="C8803" s="84"/>
      <c r="D8803" s="84"/>
      <c r="E8803" s="84">
        <v>134</v>
      </c>
      <c r="F8803" s="86" t="s">
        <v>15943</v>
      </c>
      <c r="G8803" s="115">
        <v>1</v>
      </c>
      <c r="H8803" s="88" t="s">
        <v>15991</v>
      </c>
      <c r="I8803" s="88" t="s">
        <v>185</v>
      </c>
      <c r="J8803" s="88" t="s">
        <v>328</v>
      </c>
      <c r="K8803" s="89"/>
      <c r="L8803" s="91" t="s">
        <v>15994</v>
      </c>
      <c r="M8803" s="84">
        <v>2017</v>
      </c>
      <c r="N8803" s="93" t="s">
        <v>1803</v>
      </c>
      <c r="O8803" s="86"/>
      <c r="P8803" s="86"/>
      <c r="Q8803" s="86" t="s">
        <v>90</v>
      </c>
      <c r="R8803" s="86" t="s">
        <v>607</v>
      </c>
      <c r="S8803" s="96"/>
      <c r="T8803" s="96"/>
      <c r="U8803" s="91"/>
      <c r="V8803" s="91"/>
      <c r="W8803" s="91" t="s">
        <v>281</v>
      </c>
      <c r="X8803" s="98" t="s">
        <v>733</v>
      </c>
      <c r="Y8803" s="86" t="s">
        <v>300</v>
      </c>
      <c r="Z8803" s="86" t="s">
        <v>867</v>
      </c>
      <c r="AA8803" s="86" t="s">
        <v>15993</v>
      </c>
      <c r="AB8803" s="86" t="s">
        <v>478</v>
      </c>
      <c r="AC8803" s="100">
        <v>31.75</v>
      </c>
      <c r="AD8803" s="100">
        <v>23.85</v>
      </c>
      <c r="AE8803" s="102" t="s">
        <v>15949</v>
      </c>
      <c r="AF8803" s="86" t="s">
        <v>537</v>
      </c>
      <c r="AG8803" s="103">
        <f>Table1[[#This Row],['# Books]]*Table1[[#This Row],[QTY]]</f>
        <v>0</v>
      </c>
      <c r="AH8803" s="104">
        <f>Table1[[#This Row],[S&amp;L Price]]*Table1[[#This Row],[QTY]]</f>
        <v>0</v>
      </c>
    </row>
    <row r="8804" spans="1:34" ht="18" hidden="1" customHeight="1" x14ac:dyDescent="0.25">
      <c r="A8804" s="83"/>
      <c r="B8804" s="83"/>
      <c r="C8804" s="84"/>
      <c r="D8804" s="84"/>
      <c r="E8804" s="84">
        <v>134</v>
      </c>
      <c r="F8804" s="86" t="s">
        <v>15943</v>
      </c>
      <c r="G8804" s="115">
        <v>1</v>
      </c>
      <c r="H8804" s="88" t="s">
        <v>15991</v>
      </c>
      <c r="I8804" s="88" t="s">
        <v>185</v>
      </c>
      <c r="J8804" s="88" t="s">
        <v>329</v>
      </c>
      <c r="K8804" s="89" t="s">
        <v>6604</v>
      </c>
      <c r="L8804" s="91" t="s">
        <v>15995</v>
      </c>
      <c r="M8804" s="84">
        <v>2017</v>
      </c>
      <c r="N8804" s="93" t="s">
        <v>1803</v>
      </c>
      <c r="O8804" s="86"/>
      <c r="P8804" s="86"/>
      <c r="Q8804" s="86" t="s">
        <v>90</v>
      </c>
      <c r="R8804" s="86" t="s">
        <v>607</v>
      </c>
      <c r="S8804" s="96"/>
      <c r="T8804" s="96"/>
      <c r="U8804" s="91"/>
      <c r="V8804" s="91"/>
      <c r="W8804" s="91" t="s">
        <v>281</v>
      </c>
      <c r="X8804" s="98"/>
      <c r="Y8804" s="86" t="s">
        <v>300</v>
      </c>
      <c r="Z8804" s="86" t="s">
        <v>867</v>
      </c>
      <c r="AA8804" s="86" t="s">
        <v>15993</v>
      </c>
      <c r="AB8804" s="86" t="s">
        <v>478</v>
      </c>
      <c r="AC8804" s="100">
        <v>99.95</v>
      </c>
      <c r="AD8804" s="100">
        <v>74.95</v>
      </c>
      <c r="AE8804" s="102" t="s">
        <v>15949</v>
      </c>
      <c r="AF8804" s="86" t="s">
        <v>537</v>
      </c>
      <c r="AG8804" s="103">
        <f>Table1[[#This Row],['# Books]]*Table1[[#This Row],[QTY]]</f>
        <v>0</v>
      </c>
      <c r="AH8804" s="104">
        <f>Table1[[#This Row],[S&amp;L Price]]*Table1[[#This Row],[QTY]]</f>
        <v>0</v>
      </c>
    </row>
    <row r="8805" spans="1:34" ht="18" customHeight="1" x14ac:dyDescent="0.25">
      <c r="A8805" s="83"/>
      <c r="B8805" s="83"/>
      <c r="C8805" s="84"/>
      <c r="D8805" s="84"/>
      <c r="E8805" s="84">
        <v>134</v>
      </c>
      <c r="F8805" s="86" t="s">
        <v>15943</v>
      </c>
      <c r="G8805" s="115">
        <v>1</v>
      </c>
      <c r="H8805" s="88" t="s">
        <v>15996</v>
      </c>
      <c r="I8805" s="88" t="s">
        <v>185</v>
      </c>
      <c r="J8805" s="88" t="s">
        <v>126</v>
      </c>
      <c r="K8805" s="89"/>
      <c r="L8805" s="91" t="s">
        <v>15997</v>
      </c>
      <c r="M8805" s="84">
        <v>2017</v>
      </c>
      <c r="N8805" s="93" t="s">
        <v>1805</v>
      </c>
      <c r="O8805" s="86" t="s">
        <v>183</v>
      </c>
      <c r="P8805" s="86" t="s">
        <v>323</v>
      </c>
      <c r="Q8805" s="86" t="s">
        <v>90</v>
      </c>
      <c r="R8805" s="86" t="s">
        <v>207</v>
      </c>
      <c r="S8805" s="96"/>
      <c r="T8805" s="96"/>
      <c r="U8805" s="91"/>
      <c r="V8805" s="91"/>
      <c r="W8805" s="91" t="s">
        <v>281</v>
      </c>
      <c r="X8805" s="98" t="s">
        <v>8837</v>
      </c>
      <c r="Y8805" s="86" t="s">
        <v>300</v>
      </c>
      <c r="Z8805" s="86" t="s">
        <v>867</v>
      </c>
      <c r="AA8805" s="86" t="s">
        <v>15998</v>
      </c>
      <c r="AB8805" s="86" t="s">
        <v>478</v>
      </c>
      <c r="AC8805" s="100">
        <v>31.75</v>
      </c>
      <c r="AD8805" s="100">
        <v>23.85</v>
      </c>
      <c r="AE8805" s="102" t="s">
        <v>15999</v>
      </c>
      <c r="AF8805" s="86" t="s">
        <v>537</v>
      </c>
      <c r="AG8805" s="103">
        <f>Table1[[#This Row],['# Books]]*Table1[[#This Row],[QTY]]</f>
        <v>0</v>
      </c>
      <c r="AH8805" s="104">
        <f>Table1[[#This Row],[S&amp;L Price]]*Table1[[#This Row],[QTY]]</f>
        <v>0</v>
      </c>
    </row>
    <row r="8806" spans="1:34" ht="18" hidden="1" customHeight="1" x14ac:dyDescent="0.25">
      <c r="A8806" s="83"/>
      <c r="B8806" s="83"/>
      <c r="C8806" s="84"/>
      <c r="D8806" s="84"/>
      <c r="E8806" s="84">
        <v>134</v>
      </c>
      <c r="F8806" s="86" t="s">
        <v>15943</v>
      </c>
      <c r="G8806" s="115">
        <v>1</v>
      </c>
      <c r="H8806" s="88" t="s">
        <v>15996</v>
      </c>
      <c r="I8806" s="88" t="s">
        <v>185</v>
      </c>
      <c r="J8806" s="88" t="s">
        <v>328</v>
      </c>
      <c r="K8806" s="89"/>
      <c r="L8806" s="91" t="s">
        <v>16000</v>
      </c>
      <c r="M8806" s="84">
        <v>2017</v>
      </c>
      <c r="N8806" s="93" t="s">
        <v>1805</v>
      </c>
      <c r="O8806" s="86"/>
      <c r="P8806" s="86"/>
      <c r="Q8806" s="86" t="s">
        <v>90</v>
      </c>
      <c r="R8806" s="86" t="s">
        <v>207</v>
      </c>
      <c r="S8806" s="96"/>
      <c r="T8806" s="96"/>
      <c r="U8806" s="91"/>
      <c r="V8806" s="91"/>
      <c r="W8806" s="91" t="s">
        <v>281</v>
      </c>
      <c r="X8806" s="98" t="s">
        <v>8837</v>
      </c>
      <c r="Y8806" s="86" t="s">
        <v>300</v>
      </c>
      <c r="Z8806" s="86" t="s">
        <v>867</v>
      </c>
      <c r="AA8806" s="86" t="s">
        <v>15998</v>
      </c>
      <c r="AB8806" s="86" t="s">
        <v>478</v>
      </c>
      <c r="AC8806" s="100">
        <v>31.75</v>
      </c>
      <c r="AD8806" s="100">
        <v>23.85</v>
      </c>
      <c r="AE8806" s="102" t="s">
        <v>15999</v>
      </c>
      <c r="AF8806" s="86" t="s">
        <v>537</v>
      </c>
      <c r="AG8806" s="103">
        <f>Table1[[#This Row],['# Books]]*Table1[[#This Row],[QTY]]</f>
        <v>0</v>
      </c>
      <c r="AH8806" s="104">
        <f>Table1[[#This Row],[S&amp;L Price]]*Table1[[#This Row],[QTY]]</f>
        <v>0</v>
      </c>
    </row>
    <row r="8807" spans="1:34" ht="18" hidden="1" customHeight="1" x14ac:dyDescent="0.25">
      <c r="A8807" s="83"/>
      <c r="B8807" s="83"/>
      <c r="C8807" s="84"/>
      <c r="D8807" s="84"/>
      <c r="E8807" s="84">
        <v>134</v>
      </c>
      <c r="F8807" s="86" t="s">
        <v>15943</v>
      </c>
      <c r="G8807" s="115">
        <v>1</v>
      </c>
      <c r="H8807" s="88" t="s">
        <v>15996</v>
      </c>
      <c r="I8807" s="88" t="s">
        <v>185</v>
      </c>
      <c r="J8807" s="88" t="s">
        <v>329</v>
      </c>
      <c r="K8807" s="89" t="s">
        <v>6604</v>
      </c>
      <c r="L8807" s="91" t="s">
        <v>16001</v>
      </c>
      <c r="M8807" s="84">
        <v>2017</v>
      </c>
      <c r="N8807" s="93" t="s">
        <v>1805</v>
      </c>
      <c r="O8807" s="86"/>
      <c r="P8807" s="86"/>
      <c r="Q8807" s="86" t="s">
        <v>90</v>
      </c>
      <c r="R8807" s="86" t="s">
        <v>207</v>
      </c>
      <c r="S8807" s="96"/>
      <c r="T8807" s="96"/>
      <c r="U8807" s="91"/>
      <c r="V8807" s="91"/>
      <c r="W8807" s="91" t="s">
        <v>281</v>
      </c>
      <c r="X8807" s="98"/>
      <c r="Y8807" s="86" t="s">
        <v>300</v>
      </c>
      <c r="Z8807" s="86" t="s">
        <v>867</v>
      </c>
      <c r="AA8807" s="86" t="s">
        <v>16002</v>
      </c>
      <c r="AB8807" s="86" t="s">
        <v>478</v>
      </c>
      <c r="AC8807" s="100">
        <v>99.95</v>
      </c>
      <c r="AD8807" s="100">
        <v>74.95</v>
      </c>
      <c r="AE8807" s="102" t="s">
        <v>15999</v>
      </c>
      <c r="AF8807" s="86" t="s">
        <v>537</v>
      </c>
      <c r="AG8807" s="103">
        <f>Table1[[#This Row],['# Books]]*Table1[[#This Row],[QTY]]</f>
        <v>0</v>
      </c>
      <c r="AH8807" s="104">
        <f>Table1[[#This Row],[S&amp;L Price]]*Table1[[#This Row],[QTY]]</f>
        <v>0</v>
      </c>
    </row>
    <row r="8808" spans="1:34" ht="18" customHeight="1" x14ac:dyDescent="0.25">
      <c r="A8808" s="83"/>
      <c r="B8808" s="83"/>
      <c r="C8808" s="84"/>
      <c r="D8808" s="84"/>
      <c r="E8808" s="84">
        <v>134</v>
      </c>
      <c r="F8808" s="86" t="s">
        <v>15943</v>
      </c>
      <c r="G8808" s="115">
        <v>1</v>
      </c>
      <c r="H8808" s="88" t="s">
        <v>16003</v>
      </c>
      <c r="I8808" s="88" t="s">
        <v>185</v>
      </c>
      <c r="J8808" s="88" t="s">
        <v>126</v>
      </c>
      <c r="K8808" s="89"/>
      <c r="L8808" s="91" t="s">
        <v>16004</v>
      </c>
      <c r="M8808" s="84">
        <v>2017</v>
      </c>
      <c r="N8808" s="93" t="s">
        <v>1803</v>
      </c>
      <c r="O8808" s="86" t="s">
        <v>183</v>
      </c>
      <c r="P8808" s="86" t="s">
        <v>323</v>
      </c>
      <c r="Q8808" s="86" t="s">
        <v>90</v>
      </c>
      <c r="R8808" s="86" t="s">
        <v>13327</v>
      </c>
      <c r="S8808" s="96"/>
      <c r="T8808" s="96"/>
      <c r="U8808" s="91"/>
      <c r="V8808" s="91"/>
      <c r="W8808" s="91" t="s">
        <v>281</v>
      </c>
      <c r="X8808" s="98" t="s">
        <v>21835</v>
      </c>
      <c r="Y8808" s="86" t="s">
        <v>300</v>
      </c>
      <c r="Z8808" s="86" t="s">
        <v>867</v>
      </c>
      <c r="AA8808" s="86" t="s">
        <v>16005</v>
      </c>
      <c r="AB8808" s="86" t="s">
        <v>478</v>
      </c>
      <c r="AC8808" s="100">
        <v>31.75</v>
      </c>
      <c r="AD8808" s="100">
        <v>23.85</v>
      </c>
      <c r="AE8808" s="102" t="s">
        <v>16006</v>
      </c>
      <c r="AF8808" s="86" t="s">
        <v>537</v>
      </c>
      <c r="AG8808" s="103">
        <f>Table1[[#This Row],['# Books]]*Table1[[#This Row],[QTY]]</f>
        <v>0</v>
      </c>
      <c r="AH8808" s="104">
        <f>Table1[[#This Row],[S&amp;L Price]]*Table1[[#This Row],[QTY]]</f>
        <v>0</v>
      </c>
    </row>
    <row r="8809" spans="1:34" ht="18" hidden="1" customHeight="1" x14ac:dyDescent="0.25">
      <c r="A8809" s="83"/>
      <c r="B8809" s="83"/>
      <c r="C8809" s="84"/>
      <c r="D8809" s="84"/>
      <c r="E8809" s="84">
        <v>134</v>
      </c>
      <c r="F8809" s="86" t="s">
        <v>15943</v>
      </c>
      <c r="G8809" s="115">
        <v>1</v>
      </c>
      <c r="H8809" s="88" t="s">
        <v>16003</v>
      </c>
      <c r="I8809" s="88" t="s">
        <v>185</v>
      </c>
      <c r="J8809" s="88" t="s">
        <v>328</v>
      </c>
      <c r="K8809" s="89"/>
      <c r="L8809" s="91" t="s">
        <v>16007</v>
      </c>
      <c r="M8809" s="84">
        <v>2017</v>
      </c>
      <c r="N8809" s="93" t="s">
        <v>1803</v>
      </c>
      <c r="O8809" s="86"/>
      <c r="P8809" s="86"/>
      <c r="Q8809" s="86" t="s">
        <v>90</v>
      </c>
      <c r="R8809" s="86" t="s">
        <v>13327</v>
      </c>
      <c r="S8809" s="96"/>
      <c r="T8809" s="96"/>
      <c r="U8809" s="91"/>
      <c r="V8809" s="91"/>
      <c r="W8809" s="91" t="s">
        <v>281</v>
      </c>
      <c r="X8809" s="98" t="s">
        <v>21835</v>
      </c>
      <c r="Y8809" s="86" t="s">
        <v>300</v>
      </c>
      <c r="Z8809" s="86" t="s">
        <v>867</v>
      </c>
      <c r="AA8809" s="86" t="s">
        <v>16005</v>
      </c>
      <c r="AB8809" s="86" t="s">
        <v>478</v>
      </c>
      <c r="AC8809" s="100">
        <v>31.75</v>
      </c>
      <c r="AD8809" s="100">
        <v>23.85</v>
      </c>
      <c r="AE8809" s="102" t="s">
        <v>16006</v>
      </c>
      <c r="AF8809" s="86" t="s">
        <v>537</v>
      </c>
      <c r="AG8809" s="103">
        <f>Table1[[#This Row],['# Books]]*Table1[[#This Row],[QTY]]</f>
        <v>0</v>
      </c>
      <c r="AH8809" s="104">
        <f>Table1[[#This Row],[S&amp;L Price]]*Table1[[#This Row],[QTY]]</f>
        <v>0</v>
      </c>
    </row>
    <row r="8810" spans="1:34" ht="18" hidden="1" customHeight="1" x14ac:dyDescent="0.25">
      <c r="A8810" s="83"/>
      <c r="B8810" s="83"/>
      <c r="C8810" s="84"/>
      <c r="D8810" s="84"/>
      <c r="E8810" s="84">
        <v>134</v>
      </c>
      <c r="F8810" s="86" t="s">
        <v>15943</v>
      </c>
      <c r="G8810" s="115">
        <v>1</v>
      </c>
      <c r="H8810" s="88" t="s">
        <v>16003</v>
      </c>
      <c r="I8810" s="88" t="s">
        <v>185</v>
      </c>
      <c r="J8810" s="88" t="s">
        <v>329</v>
      </c>
      <c r="K8810" s="89" t="s">
        <v>6604</v>
      </c>
      <c r="L8810" s="91" t="s">
        <v>16008</v>
      </c>
      <c r="M8810" s="84">
        <v>2017</v>
      </c>
      <c r="N8810" s="93" t="s">
        <v>1803</v>
      </c>
      <c r="O8810" s="86"/>
      <c r="P8810" s="86"/>
      <c r="Q8810" s="86" t="s">
        <v>90</v>
      </c>
      <c r="R8810" s="86" t="s">
        <v>13327</v>
      </c>
      <c r="S8810" s="96"/>
      <c r="T8810" s="96"/>
      <c r="U8810" s="91"/>
      <c r="V8810" s="91"/>
      <c r="W8810" s="91" t="s">
        <v>281</v>
      </c>
      <c r="X8810" s="98"/>
      <c r="Y8810" s="86" t="s">
        <v>300</v>
      </c>
      <c r="Z8810" s="86" t="s">
        <v>867</v>
      </c>
      <c r="AA8810" s="86" t="s">
        <v>16005</v>
      </c>
      <c r="AB8810" s="86" t="s">
        <v>478</v>
      </c>
      <c r="AC8810" s="100">
        <v>99.95</v>
      </c>
      <c r="AD8810" s="100">
        <v>74.95</v>
      </c>
      <c r="AE8810" s="102" t="s">
        <v>16006</v>
      </c>
      <c r="AF8810" s="86" t="s">
        <v>537</v>
      </c>
      <c r="AG8810" s="103">
        <f>Table1[[#This Row],['# Books]]*Table1[[#This Row],[QTY]]</f>
        <v>0</v>
      </c>
      <c r="AH8810" s="104">
        <f>Table1[[#This Row],[S&amp;L Price]]*Table1[[#This Row],[QTY]]</f>
        <v>0</v>
      </c>
    </row>
    <row r="8811" spans="1:34" ht="18" customHeight="1" x14ac:dyDescent="0.25">
      <c r="A8811" s="83"/>
      <c r="B8811" s="83"/>
      <c r="C8811" s="84"/>
      <c r="D8811" s="84"/>
      <c r="E8811" s="84">
        <v>135</v>
      </c>
      <c r="F8811" s="86" t="s">
        <v>15943</v>
      </c>
      <c r="G8811" s="115">
        <v>1</v>
      </c>
      <c r="H8811" s="88" t="s">
        <v>16009</v>
      </c>
      <c r="I8811" s="88" t="s">
        <v>185</v>
      </c>
      <c r="J8811" s="88" t="s">
        <v>126</v>
      </c>
      <c r="K8811" s="89"/>
      <c r="L8811" s="91" t="s">
        <v>16010</v>
      </c>
      <c r="M8811" s="84">
        <v>2018</v>
      </c>
      <c r="N8811" s="93" t="s">
        <v>1802</v>
      </c>
      <c r="O8811" s="86" t="s">
        <v>183</v>
      </c>
      <c r="P8811" s="86" t="s">
        <v>323</v>
      </c>
      <c r="Q8811" s="86" t="s">
        <v>90</v>
      </c>
      <c r="R8811" s="86" t="s">
        <v>607</v>
      </c>
      <c r="S8811" s="96"/>
      <c r="T8811" s="96"/>
      <c r="U8811" s="91"/>
      <c r="V8811" s="91"/>
      <c r="W8811" s="91" t="s">
        <v>281</v>
      </c>
      <c r="X8811" s="98"/>
      <c r="Y8811" s="86" t="s">
        <v>300</v>
      </c>
      <c r="Z8811" s="86" t="s">
        <v>867</v>
      </c>
      <c r="AA8811" s="86" t="s">
        <v>16011</v>
      </c>
      <c r="AB8811" s="86" t="s">
        <v>478</v>
      </c>
      <c r="AC8811" s="100">
        <v>31.75</v>
      </c>
      <c r="AD8811" s="100">
        <v>23.85</v>
      </c>
      <c r="AE8811" s="102" t="s">
        <v>15949</v>
      </c>
      <c r="AF8811" s="86" t="s">
        <v>537</v>
      </c>
      <c r="AG8811" s="103">
        <f>Table1[[#This Row],['# Books]]*Table1[[#This Row],[QTY]]</f>
        <v>0</v>
      </c>
      <c r="AH8811" s="104">
        <f>Table1[[#This Row],[S&amp;L Price]]*Table1[[#This Row],[QTY]]</f>
        <v>0</v>
      </c>
    </row>
    <row r="8812" spans="1:34" ht="18" hidden="1" customHeight="1" x14ac:dyDescent="0.25">
      <c r="A8812" s="83"/>
      <c r="B8812" s="83"/>
      <c r="C8812" s="84"/>
      <c r="D8812" s="84"/>
      <c r="E8812" s="84">
        <v>135</v>
      </c>
      <c r="F8812" s="86" t="s">
        <v>15943</v>
      </c>
      <c r="G8812" s="115">
        <v>1</v>
      </c>
      <c r="H8812" s="88" t="s">
        <v>16009</v>
      </c>
      <c r="I8812" s="88" t="s">
        <v>185</v>
      </c>
      <c r="J8812" s="88" t="s">
        <v>328</v>
      </c>
      <c r="K8812" s="89"/>
      <c r="L8812" s="91" t="s">
        <v>16012</v>
      </c>
      <c r="M8812" s="84">
        <v>2018</v>
      </c>
      <c r="N8812" s="93" t="s">
        <v>1802</v>
      </c>
      <c r="O8812" s="86"/>
      <c r="P8812" s="86"/>
      <c r="Q8812" s="86" t="s">
        <v>90</v>
      </c>
      <c r="R8812" s="86" t="s">
        <v>607</v>
      </c>
      <c r="S8812" s="96"/>
      <c r="T8812" s="96"/>
      <c r="U8812" s="91"/>
      <c r="V8812" s="91"/>
      <c r="W8812" s="91" t="s">
        <v>281</v>
      </c>
      <c r="X8812" s="98"/>
      <c r="Y8812" s="86" t="s">
        <v>300</v>
      </c>
      <c r="Z8812" s="86" t="s">
        <v>867</v>
      </c>
      <c r="AA8812" s="86" t="s">
        <v>16011</v>
      </c>
      <c r="AB8812" s="86" t="s">
        <v>478</v>
      </c>
      <c r="AC8812" s="100">
        <v>31.75</v>
      </c>
      <c r="AD8812" s="100">
        <v>23.85</v>
      </c>
      <c r="AE8812" s="102" t="s">
        <v>15949</v>
      </c>
      <c r="AF8812" s="86" t="s">
        <v>537</v>
      </c>
      <c r="AG8812" s="103">
        <f>Table1[[#This Row],['# Books]]*Table1[[#This Row],[QTY]]</f>
        <v>0</v>
      </c>
      <c r="AH8812" s="104">
        <f>Table1[[#This Row],[S&amp;L Price]]*Table1[[#This Row],[QTY]]</f>
        <v>0</v>
      </c>
    </row>
    <row r="8813" spans="1:34" ht="18" hidden="1" customHeight="1" x14ac:dyDescent="0.25">
      <c r="A8813" s="83"/>
      <c r="B8813" s="83"/>
      <c r="C8813" s="84"/>
      <c r="D8813" s="84"/>
      <c r="E8813" s="84">
        <v>135</v>
      </c>
      <c r="F8813" s="86" t="s">
        <v>15943</v>
      </c>
      <c r="G8813" s="115">
        <v>1</v>
      </c>
      <c r="H8813" s="88" t="s">
        <v>16009</v>
      </c>
      <c r="I8813" s="88" t="s">
        <v>185</v>
      </c>
      <c r="J8813" s="88" t="s">
        <v>329</v>
      </c>
      <c r="K8813" s="89" t="s">
        <v>6604</v>
      </c>
      <c r="L8813" s="91" t="s">
        <v>16013</v>
      </c>
      <c r="M8813" s="84">
        <v>2018</v>
      </c>
      <c r="N8813" s="93" t="s">
        <v>1802</v>
      </c>
      <c r="O8813" s="86"/>
      <c r="P8813" s="86"/>
      <c r="Q8813" s="86" t="s">
        <v>90</v>
      </c>
      <c r="R8813" s="86" t="s">
        <v>607</v>
      </c>
      <c r="S8813" s="96"/>
      <c r="T8813" s="96"/>
      <c r="U8813" s="91"/>
      <c r="V8813" s="91"/>
      <c r="W8813" s="91" t="s">
        <v>281</v>
      </c>
      <c r="X8813" s="98"/>
      <c r="Y8813" s="86" t="s">
        <v>300</v>
      </c>
      <c r="Z8813" s="86" t="s">
        <v>867</v>
      </c>
      <c r="AA8813" s="86" t="s">
        <v>16011</v>
      </c>
      <c r="AB8813" s="86" t="s">
        <v>478</v>
      </c>
      <c r="AC8813" s="100">
        <v>99.95</v>
      </c>
      <c r="AD8813" s="100">
        <v>74.95</v>
      </c>
      <c r="AE8813" s="102" t="s">
        <v>15949</v>
      </c>
      <c r="AF8813" s="86" t="s">
        <v>537</v>
      </c>
      <c r="AG8813" s="103">
        <f>Table1[[#This Row],['# Books]]*Table1[[#This Row],[QTY]]</f>
        <v>0</v>
      </c>
      <c r="AH8813" s="104">
        <f>Table1[[#This Row],[S&amp;L Price]]*Table1[[#This Row],[QTY]]</f>
        <v>0</v>
      </c>
    </row>
    <row r="8814" spans="1:34" ht="18" customHeight="1" x14ac:dyDescent="0.25">
      <c r="A8814" s="83"/>
      <c r="B8814" s="83"/>
      <c r="C8814" s="84"/>
      <c r="D8814" s="84"/>
      <c r="E8814" s="84">
        <v>135</v>
      </c>
      <c r="F8814" s="86" t="s">
        <v>15943</v>
      </c>
      <c r="G8814" s="115">
        <v>1</v>
      </c>
      <c r="H8814" s="88" t="s">
        <v>16014</v>
      </c>
      <c r="I8814" s="88" t="s">
        <v>185</v>
      </c>
      <c r="J8814" s="88" t="s">
        <v>126</v>
      </c>
      <c r="K8814" s="89"/>
      <c r="L8814" s="91" t="s">
        <v>16015</v>
      </c>
      <c r="M8814" s="84">
        <v>2017</v>
      </c>
      <c r="N8814" s="93" t="s">
        <v>1803</v>
      </c>
      <c r="O8814" s="86" t="s">
        <v>183</v>
      </c>
      <c r="P8814" s="86" t="s">
        <v>323</v>
      </c>
      <c r="Q8814" s="86" t="s">
        <v>90</v>
      </c>
      <c r="R8814" s="86" t="s">
        <v>453</v>
      </c>
      <c r="S8814" s="96"/>
      <c r="T8814" s="96"/>
      <c r="U8814" s="91"/>
      <c r="V8814" s="91"/>
      <c r="W8814" s="91" t="s">
        <v>281</v>
      </c>
      <c r="X8814" s="98" t="s">
        <v>11728</v>
      </c>
      <c r="Y8814" s="86" t="s">
        <v>300</v>
      </c>
      <c r="Z8814" s="86" t="s">
        <v>867</v>
      </c>
      <c r="AA8814" s="86" t="s">
        <v>16016</v>
      </c>
      <c r="AB8814" s="86" t="s">
        <v>478</v>
      </c>
      <c r="AC8814" s="100">
        <v>31.75</v>
      </c>
      <c r="AD8814" s="100">
        <v>23.85</v>
      </c>
      <c r="AE8814" s="102" t="s">
        <v>15949</v>
      </c>
      <c r="AF8814" s="86" t="s">
        <v>537</v>
      </c>
      <c r="AG8814" s="103">
        <f>Table1[[#This Row],['# Books]]*Table1[[#This Row],[QTY]]</f>
        <v>0</v>
      </c>
      <c r="AH8814" s="104">
        <f>Table1[[#This Row],[S&amp;L Price]]*Table1[[#This Row],[QTY]]</f>
        <v>0</v>
      </c>
    </row>
    <row r="8815" spans="1:34" ht="18" hidden="1" customHeight="1" x14ac:dyDescent="0.25">
      <c r="A8815" s="83"/>
      <c r="B8815" s="83"/>
      <c r="C8815" s="84"/>
      <c r="D8815" s="84"/>
      <c r="E8815" s="84">
        <v>135</v>
      </c>
      <c r="F8815" s="86" t="s">
        <v>15943</v>
      </c>
      <c r="G8815" s="115">
        <v>1</v>
      </c>
      <c r="H8815" s="88" t="s">
        <v>16014</v>
      </c>
      <c r="I8815" s="88" t="s">
        <v>185</v>
      </c>
      <c r="J8815" s="88" t="s">
        <v>328</v>
      </c>
      <c r="K8815" s="89"/>
      <c r="L8815" s="91" t="s">
        <v>16017</v>
      </c>
      <c r="M8815" s="84">
        <v>2017</v>
      </c>
      <c r="N8815" s="93" t="s">
        <v>1803</v>
      </c>
      <c r="O8815" s="86"/>
      <c r="P8815" s="86"/>
      <c r="Q8815" s="86" t="s">
        <v>90</v>
      </c>
      <c r="R8815" s="86" t="s">
        <v>453</v>
      </c>
      <c r="S8815" s="96"/>
      <c r="T8815" s="96"/>
      <c r="U8815" s="91"/>
      <c r="V8815" s="91"/>
      <c r="W8815" s="91" t="s">
        <v>281</v>
      </c>
      <c r="X8815" s="98" t="s">
        <v>11728</v>
      </c>
      <c r="Y8815" s="86" t="s">
        <v>300</v>
      </c>
      <c r="Z8815" s="86" t="s">
        <v>867</v>
      </c>
      <c r="AA8815" s="86" t="s">
        <v>16016</v>
      </c>
      <c r="AB8815" s="86" t="s">
        <v>478</v>
      </c>
      <c r="AC8815" s="100">
        <v>31.75</v>
      </c>
      <c r="AD8815" s="100">
        <v>23.85</v>
      </c>
      <c r="AE8815" s="102" t="s">
        <v>15949</v>
      </c>
      <c r="AF8815" s="86" t="s">
        <v>537</v>
      </c>
      <c r="AG8815" s="103">
        <f>Table1[[#This Row],['# Books]]*Table1[[#This Row],[QTY]]</f>
        <v>0</v>
      </c>
      <c r="AH8815" s="104">
        <f>Table1[[#This Row],[S&amp;L Price]]*Table1[[#This Row],[QTY]]</f>
        <v>0</v>
      </c>
    </row>
    <row r="8816" spans="1:34" ht="18" hidden="1" customHeight="1" x14ac:dyDescent="0.25">
      <c r="A8816" s="83"/>
      <c r="B8816" s="83"/>
      <c r="C8816" s="84"/>
      <c r="D8816" s="84"/>
      <c r="E8816" s="84">
        <v>135</v>
      </c>
      <c r="F8816" s="86" t="s">
        <v>15943</v>
      </c>
      <c r="G8816" s="115">
        <v>1</v>
      </c>
      <c r="H8816" s="88" t="s">
        <v>16014</v>
      </c>
      <c r="I8816" s="88" t="s">
        <v>185</v>
      </c>
      <c r="J8816" s="88" t="s">
        <v>329</v>
      </c>
      <c r="K8816" s="89" t="s">
        <v>6604</v>
      </c>
      <c r="L8816" s="91" t="s">
        <v>16018</v>
      </c>
      <c r="M8816" s="84">
        <v>2017</v>
      </c>
      <c r="N8816" s="93" t="s">
        <v>1803</v>
      </c>
      <c r="O8816" s="86"/>
      <c r="P8816" s="86"/>
      <c r="Q8816" s="86" t="s">
        <v>90</v>
      </c>
      <c r="R8816" s="86" t="s">
        <v>453</v>
      </c>
      <c r="S8816" s="96"/>
      <c r="T8816" s="96"/>
      <c r="U8816" s="91"/>
      <c r="V8816" s="91"/>
      <c r="W8816" s="91" t="s">
        <v>281</v>
      </c>
      <c r="X8816" s="98"/>
      <c r="Y8816" s="86" t="s">
        <v>300</v>
      </c>
      <c r="Z8816" s="86" t="s">
        <v>867</v>
      </c>
      <c r="AA8816" s="86" t="s">
        <v>16016</v>
      </c>
      <c r="AB8816" s="86" t="s">
        <v>478</v>
      </c>
      <c r="AC8816" s="100">
        <v>99.95</v>
      </c>
      <c r="AD8816" s="100">
        <v>74.95</v>
      </c>
      <c r="AE8816" s="102" t="s">
        <v>15949</v>
      </c>
      <c r="AF8816" s="86" t="s">
        <v>537</v>
      </c>
      <c r="AG8816" s="103">
        <f>Table1[[#This Row],['# Books]]*Table1[[#This Row],[QTY]]</f>
        <v>0</v>
      </c>
      <c r="AH8816" s="104">
        <f>Table1[[#This Row],[S&amp;L Price]]*Table1[[#This Row],[QTY]]</f>
        <v>0</v>
      </c>
    </row>
    <row r="8817" spans="1:34" ht="18" customHeight="1" x14ac:dyDescent="0.25">
      <c r="A8817" s="83"/>
      <c r="B8817" s="83"/>
      <c r="C8817" s="84"/>
      <c r="D8817" s="84"/>
      <c r="E8817" s="84">
        <v>135</v>
      </c>
      <c r="F8817" s="86" t="s">
        <v>15943</v>
      </c>
      <c r="G8817" s="115">
        <v>1</v>
      </c>
      <c r="H8817" s="88" t="s">
        <v>16019</v>
      </c>
      <c r="I8817" s="88" t="s">
        <v>185</v>
      </c>
      <c r="J8817" s="88" t="s">
        <v>126</v>
      </c>
      <c r="K8817" s="89"/>
      <c r="L8817" s="91" t="s">
        <v>16020</v>
      </c>
      <c r="M8817" s="84">
        <v>2017</v>
      </c>
      <c r="N8817" s="93" t="s">
        <v>1803</v>
      </c>
      <c r="O8817" s="86" t="s">
        <v>183</v>
      </c>
      <c r="P8817" s="86" t="s">
        <v>323</v>
      </c>
      <c r="Q8817" s="86" t="s">
        <v>90</v>
      </c>
      <c r="R8817" s="86" t="s">
        <v>259</v>
      </c>
      <c r="S8817" s="96"/>
      <c r="T8817" s="96"/>
      <c r="U8817" s="91"/>
      <c r="V8817" s="91"/>
      <c r="W8817" s="91" t="s">
        <v>281</v>
      </c>
      <c r="X8817" s="98" t="s">
        <v>7437</v>
      </c>
      <c r="Y8817" s="86" t="s">
        <v>300</v>
      </c>
      <c r="Z8817" s="86" t="s">
        <v>867</v>
      </c>
      <c r="AA8817" s="86" t="s">
        <v>16021</v>
      </c>
      <c r="AB8817" s="86" t="s">
        <v>478</v>
      </c>
      <c r="AC8817" s="100">
        <v>31.75</v>
      </c>
      <c r="AD8817" s="100">
        <v>23.85</v>
      </c>
      <c r="AE8817" s="102" t="s">
        <v>15949</v>
      </c>
      <c r="AF8817" s="86" t="s">
        <v>537</v>
      </c>
      <c r="AG8817" s="103">
        <f>Table1[[#This Row],['# Books]]*Table1[[#This Row],[QTY]]</f>
        <v>0</v>
      </c>
      <c r="AH8817" s="104">
        <f>Table1[[#This Row],[S&amp;L Price]]*Table1[[#This Row],[QTY]]</f>
        <v>0</v>
      </c>
    </row>
    <row r="8818" spans="1:34" ht="18" hidden="1" customHeight="1" x14ac:dyDescent="0.25">
      <c r="A8818" s="83"/>
      <c r="B8818" s="83"/>
      <c r="C8818" s="84"/>
      <c r="D8818" s="84"/>
      <c r="E8818" s="84">
        <v>135</v>
      </c>
      <c r="F8818" s="86" t="s">
        <v>15943</v>
      </c>
      <c r="G8818" s="115">
        <v>1</v>
      </c>
      <c r="H8818" s="88" t="s">
        <v>16019</v>
      </c>
      <c r="I8818" s="88" t="s">
        <v>185</v>
      </c>
      <c r="J8818" s="88" t="s">
        <v>328</v>
      </c>
      <c r="K8818" s="89"/>
      <c r="L8818" s="91" t="s">
        <v>16022</v>
      </c>
      <c r="M8818" s="84">
        <v>2017</v>
      </c>
      <c r="N8818" s="93" t="s">
        <v>1803</v>
      </c>
      <c r="O8818" s="86"/>
      <c r="P8818" s="86"/>
      <c r="Q8818" s="86" t="s">
        <v>90</v>
      </c>
      <c r="R8818" s="86" t="s">
        <v>259</v>
      </c>
      <c r="S8818" s="96"/>
      <c r="T8818" s="96"/>
      <c r="U8818" s="91"/>
      <c r="V8818" s="91"/>
      <c r="W8818" s="91" t="s">
        <v>281</v>
      </c>
      <c r="X8818" s="98" t="s">
        <v>7437</v>
      </c>
      <c r="Y8818" s="86" t="s">
        <v>300</v>
      </c>
      <c r="Z8818" s="86" t="s">
        <v>867</v>
      </c>
      <c r="AA8818" s="86" t="s">
        <v>16021</v>
      </c>
      <c r="AB8818" s="86" t="s">
        <v>478</v>
      </c>
      <c r="AC8818" s="100">
        <v>31.75</v>
      </c>
      <c r="AD8818" s="100">
        <v>23.85</v>
      </c>
      <c r="AE8818" s="102" t="s">
        <v>15949</v>
      </c>
      <c r="AF8818" s="86" t="s">
        <v>537</v>
      </c>
      <c r="AG8818" s="103">
        <f>Table1[[#This Row],['# Books]]*Table1[[#This Row],[QTY]]</f>
        <v>0</v>
      </c>
      <c r="AH8818" s="104">
        <f>Table1[[#This Row],[S&amp;L Price]]*Table1[[#This Row],[QTY]]</f>
        <v>0</v>
      </c>
    </row>
    <row r="8819" spans="1:34" ht="18" hidden="1" customHeight="1" x14ac:dyDescent="0.25">
      <c r="A8819" s="83"/>
      <c r="B8819" s="83"/>
      <c r="C8819" s="84"/>
      <c r="D8819" s="84"/>
      <c r="E8819" s="84">
        <v>135</v>
      </c>
      <c r="F8819" s="86" t="s">
        <v>15943</v>
      </c>
      <c r="G8819" s="115">
        <v>1</v>
      </c>
      <c r="H8819" s="88" t="s">
        <v>16019</v>
      </c>
      <c r="I8819" s="88" t="s">
        <v>185</v>
      </c>
      <c r="J8819" s="88" t="s">
        <v>329</v>
      </c>
      <c r="K8819" s="89" t="s">
        <v>6604</v>
      </c>
      <c r="L8819" s="91" t="s">
        <v>16023</v>
      </c>
      <c r="M8819" s="84">
        <v>2017</v>
      </c>
      <c r="N8819" s="93" t="s">
        <v>1803</v>
      </c>
      <c r="O8819" s="86"/>
      <c r="P8819" s="86"/>
      <c r="Q8819" s="86" t="s">
        <v>90</v>
      </c>
      <c r="R8819" s="86" t="s">
        <v>259</v>
      </c>
      <c r="S8819" s="96"/>
      <c r="T8819" s="96"/>
      <c r="U8819" s="91"/>
      <c r="V8819" s="91"/>
      <c r="W8819" s="91" t="s">
        <v>281</v>
      </c>
      <c r="X8819" s="98"/>
      <c r="Y8819" s="86" t="s">
        <v>300</v>
      </c>
      <c r="Z8819" s="86" t="s">
        <v>867</v>
      </c>
      <c r="AA8819" s="86" t="s">
        <v>16021</v>
      </c>
      <c r="AB8819" s="86" t="s">
        <v>478</v>
      </c>
      <c r="AC8819" s="100">
        <v>99.95</v>
      </c>
      <c r="AD8819" s="100">
        <v>74.95</v>
      </c>
      <c r="AE8819" s="102" t="s">
        <v>15949</v>
      </c>
      <c r="AF8819" s="86" t="s">
        <v>537</v>
      </c>
      <c r="AG8819" s="103">
        <f>Table1[[#This Row],['# Books]]*Table1[[#This Row],[QTY]]</f>
        <v>0</v>
      </c>
      <c r="AH8819" s="104">
        <f>Table1[[#This Row],[S&amp;L Price]]*Table1[[#This Row],[QTY]]</f>
        <v>0</v>
      </c>
    </row>
    <row r="8820" spans="1:34" ht="18" customHeight="1" x14ac:dyDescent="0.25">
      <c r="A8820" s="83"/>
      <c r="B8820" s="83"/>
      <c r="C8820" s="84"/>
      <c r="D8820" s="84"/>
      <c r="E8820" s="84">
        <v>135</v>
      </c>
      <c r="F8820" s="86" t="s">
        <v>15943</v>
      </c>
      <c r="G8820" s="115">
        <v>1</v>
      </c>
      <c r="H8820" s="88" t="s">
        <v>16024</v>
      </c>
      <c r="I8820" s="88" t="s">
        <v>185</v>
      </c>
      <c r="J8820" s="88" t="s">
        <v>126</v>
      </c>
      <c r="K8820" s="89"/>
      <c r="L8820" s="91" t="s">
        <v>16025</v>
      </c>
      <c r="M8820" s="84">
        <v>2017</v>
      </c>
      <c r="N8820" s="93" t="s">
        <v>1805</v>
      </c>
      <c r="O8820" s="86" t="s">
        <v>183</v>
      </c>
      <c r="P8820" s="86" t="s">
        <v>323</v>
      </c>
      <c r="Q8820" s="86" t="s">
        <v>90</v>
      </c>
      <c r="R8820" s="86" t="s">
        <v>16026</v>
      </c>
      <c r="S8820" s="96"/>
      <c r="T8820" s="96"/>
      <c r="U8820" s="91"/>
      <c r="V8820" s="91"/>
      <c r="W8820" s="91" t="s">
        <v>281</v>
      </c>
      <c r="X8820" s="98" t="s">
        <v>11639</v>
      </c>
      <c r="Y8820" s="86" t="s">
        <v>300</v>
      </c>
      <c r="Z8820" s="86" t="s">
        <v>867</v>
      </c>
      <c r="AA8820" s="86" t="s">
        <v>16027</v>
      </c>
      <c r="AB8820" s="86" t="s">
        <v>478</v>
      </c>
      <c r="AC8820" s="100">
        <v>31.75</v>
      </c>
      <c r="AD8820" s="100">
        <v>23.85</v>
      </c>
      <c r="AE8820" s="102" t="s">
        <v>15949</v>
      </c>
      <c r="AF8820" s="86" t="s">
        <v>537</v>
      </c>
      <c r="AG8820" s="103">
        <f>Table1[[#This Row],['# Books]]*Table1[[#This Row],[QTY]]</f>
        <v>0</v>
      </c>
      <c r="AH8820" s="104">
        <f>Table1[[#This Row],[S&amp;L Price]]*Table1[[#This Row],[QTY]]</f>
        <v>0</v>
      </c>
    </row>
    <row r="8821" spans="1:34" ht="18" hidden="1" customHeight="1" x14ac:dyDescent="0.25">
      <c r="A8821" s="83"/>
      <c r="B8821" s="83"/>
      <c r="C8821" s="84"/>
      <c r="D8821" s="84"/>
      <c r="E8821" s="84">
        <v>135</v>
      </c>
      <c r="F8821" s="86" t="s">
        <v>15943</v>
      </c>
      <c r="G8821" s="115">
        <v>1</v>
      </c>
      <c r="H8821" s="88" t="s">
        <v>16024</v>
      </c>
      <c r="I8821" s="88" t="s">
        <v>185</v>
      </c>
      <c r="J8821" s="88" t="s">
        <v>328</v>
      </c>
      <c r="K8821" s="89"/>
      <c r="L8821" s="91" t="s">
        <v>16028</v>
      </c>
      <c r="M8821" s="84">
        <v>2017</v>
      </c>
      <c r="N8821" s="93" t="s">
        <v>1805</v>
      </c>
      <c r="O8821" s="86"/>
      <c r="P8821" s="86"/>
      <c r="Q8821" s="86" t="s">
        <v>90</v>
      </c>
      <c r="R8821" s="86" t="s">
        <v>16026</v>
      </c>
      <c r="S8821" s="96"/>
      <c r="T8821" s="96"/>
      <c r="U8821" s="91"/>
      <c r="V8821" s="91"/>
      <c r="W8821" s="91" t="s">
        <v>281</v>
      </c>
      <c r="X8821" s="98" t="s">
        <v>11639</v>
      </c>
      <c r="Y8821" s="86" t="s">
        <v>300</v>
      </c>
      <c r="Z8821" s="86" t="s">
        <v>867</v>
      </c>
      <c r="AA8821" s="86" t="s">
        <v>16027</v>
      </c>
      <c r="AB8821" s="86" t="s">
        <v>478</v>
      </c>
      <c r="AC8821" s="100">
        <v>31.75</v>
      </c>
      <c r="AD8821" s="100">
        <v>23.85</v>
      </c>
      <c r="AE8821" s="102" t="s">
        <v>15949</v>
      </c>
      <c r="AF8821" s="86" t="s">
        <v>537</v>
      </c>
      <c r="AG8821" s="103">
        <f>Table1[[#This Row],['# Books]]*Table1[[#This Row],[QTY]]</f>
        <v>0</v>
      </c>
      <c r="AH8821" s="104">
        <f>Table1[[#This Row],[S&amp;L Price]]*Table1[[#This Row],[QTY]]</f>
        <v>0</v>
      </c>
    </row>
    <row r="8822" spans="1:34" ht="18" hidden="1" customHeight="1" x14ac:dyDescent="0.25">
      <c r="A8822" s="83"/>
      <c r="B8822" s="83"/>
      <c r="C8822" s="84"/>
      <c r="D8822" s="84"/>
      <c r="E8822" s="84">
        <v>135</v>
      </c>
      <c r="F8822" s="86" t="s">
        <v>15943</v>
      </c>
      <c r="G8822" s="115">
        <v>1</v>
      </c>
      <c r="H8822" s="88" t="s">
        <v>16024</v>
      </c>
      <c r="I8822" s="88" t="s">
        <v>185</v>
      </c>
      <c r="J8822" s="88" t="s">
        <v>329</v>
      </c>
      <c r="K8822" s="89" t="s">
        <v>6604</v>
      </c>
      <c r="L8822" s="91" t="s">
        <v>16029</v>
      </c>
      <c r="M8822" s="84">
        <v>2017</v>
      </c>
      <c r="N8822" s="93" t="s">
        <v>1805</v>
      </c>
      <c r="O8822" s="86"/>
      <c r="P8822" s="86"/>
      <c r="Q8822" s="86" t="s">
        <v>90</v>
      </c>
      <c r="R8822" s="86" t="s">
        <v>16026</v>
      </c>
      <c r="S8822" s="96"/>
      <c r="T8822" s="96"/>
      <c r="U8822" s="91"/>
      <c r="V8822" s="91"/>
      <c r="W8822" s="91" t="s">
        <v>281</v>
      </c>
      <c r="X8822" s="98"/>
      <c r="Y8822" s="86" t="s">
        <v>300</v>
      </c>
      <c r="Z8822" s="86" t="s">
        <v>867</v>
      </c>
      <c r="AA8822" s="86" t="s">
        <v>16030</v>
      </c>
      <c r="AB8822" s="86" t="s">
        <v>478</v>
      </c>
      <c r="AC8822" s="100">
        <v>99.95</v>
      </c>
      <c r="AD8822" s="100">
        <v>74.95</v>
      </c>
      <c r="AE8822" s="102" t="s">
        <v>15949</v>
      </c>
      <c r="AF8822" s="86" t="s">
        <v>537</v>
      </c>
      <c r="AG8822" s="103">
        <f>Table1[[#This Row],['# Books]]*Table1[[#This Row],[QTY]]</f>
        <v>0</v>
      </c>
      <c r="AH8822" s="104">
        <f>Table1[[#This Row],[S&amp;L Price]]*Table1[[#This Row],[QTY]]</f>
        <v>0</v>
      </c>
    </row>
    <row r="8823" spans="1:34" ht="18" customHeight="1" x14ac:dyDescent="0.25">
      <c r="A8823" s="83"/>
      <c r="B8823" s="83"/>
      <c r="C8823" s="84"/>
      <c r="D8823" s="84"/>
      <c r="E8823" s="84">
        <v>135</v>
      </c>
      <c r="F8823" s="86" t="s">
        <v>15943</v>
      </c>
      <c r="G8823" s="115">
        <v>1</v>
      </c>
      <c r="H8823" s="88" t="s">
        <v>16031</v>
      </c>
      <c r="I8823" s="88" t="s">
        <v>185</v>
      </c>
      <c r="J8823" s="88" t="s">
        <v>126</v>
      </c>
      <c r="K8823" s="89"/>
      <c r="L8823" s="91" t="s">
        <v>16032</v>
      </c>
      <c r="M8823" s="84">
        <v>2017</v>
      </c>
      <c r="N8823" s="93" t="s">
        <v>1805</v>
      </c>
      <c r="O8823" s="86" t="s">
        <v>183</v>
      </c>
      <c r="P8823" s="86" t="s">
        <v>323</v>
      </c>
      <c r="Q8823" s="86" t="s">
        <v>90</v>
      </c>
      <c r="R8823" s="86" t="s">
        <v>211</v>
      </c>
      <c r="S8823" s="96"/>
      <c r="T8823" s="96"/>
      <c r="U8823" s="91"/>
      <c r="V8823" s="91"/>
      <c r="W8823" s="91" t="s">
        <v>281</v>
      </c>
      <c r="X8823" s="98" t="s">
        <v>11169</v>
      </c>
      <c r="Y8823" s="86" t="s">
        <v>300</v>
      </c>
      <c r="Z8823" s="86" t="s">
        <v>867</v>
      </c>
      <c r="AA8823" s="86" t="s">
        <v>16033</v>
      </c>
      <c r="AB8823" s="86" t="s">
        <v>478</v>
      </c>
      <c r="AC8823" s="100">
        <v>31.75</v>
      </c>
      <c r="AD8823" s="100">
        <v>23.85</v>
      </c>
      <c r="AE8823" s="102" t="s">
        <v>15949</v>
      </c>
      <c r="AF8823" s="86" t="s">
        <v>537</v>
      </c>
      <c r="AG8823" s="103">
        <f>Table1[[#This Row],['# Books]]*Table1[[#This Row],[QTY]]</f>
        <v>0</v>
      </c>
      <c r="AH8823" s="104">
        <f>Table1[[#This Row],[S&amp;L Price]]*Table1[[#This Row],[QTY]]</f>
        <v>0</v>
      </c>
    </row>
    <row r="8824" spans="1:34" ht="18" hidden="1" customHeight="1" x14ac:dyDescent="0.25">
      <c r="A8824" s="83"/>
      <c r="B8824" s="83"/>
      <c r="C8824" s="84"/>
      <c r="D8824" s="84"/>
      <c r="E8824" s="84">
        <v>135</v>
      </c>
      <c r="F8824" s="86" t="s">
        <v>15943</v>
      </c>
      <c r="G8824" s="115">
        <v>1</v>
      </c>
      <c r="H8824" s="88" t="s">
        <v>16031</v>
      </c>
      <c r="I8824" s="88" t="s">
        <v>185</v>
      </c>
      <c r="J8824" s="88" t="s">
        <v>328</v>
      </c>
      <c r="K8824" s="89"/>
      <c r="L8824" s="91" t="s">
        <v>16034</v>
      </c>
      <c r="M8824" s="84">
        <v>2017</v>
      </c>
      <c r="N8824" s="93" t="s">
        <v>1805</v>
      </c>
      <c r="O8824" s="86"/>
      <c r="P8824" s="86"/>
      <c r="Q8824" s="86" t="s">
        <v>90</v>
      </c>
      <c r="R8824" s="86" t="s">
        <v>211</v>
      </c>
      <c r="S8824" s="96"/>
      <c r="T8824" s="96"/>
      <c r="U8824" s="91"/>
      <c r="V8824" s="91"/>
      <c r="W8824" s="91" t="s">
        <v>281</v>
      </c>
      <c r="X8824" s="98" t="s">
        <v>11169</v>
      </c>
      <c r="Y8824" s="86" t="s">
        <v>300</v>
      </c>
      <c r="Z8824" s="86" t="s">
        <v>867</v>
      </c>
      <c r="AA8824" s="86" t="s">
        <v>16033</v>
      </c>
      <c r="AB8824" s="86" t="s">
        <v>478</v>
      </c>
      <c r="AC8824" s="100">
        <v>31.75</v>
      </c>
      <c r="AD8824" s="100">
        <v>23.85</v>
      </c>
      <c r="AE8824" s="102" t="s">
        <v>15949</v>
      </c>
      <c r="AF8824" s="86" t="s">
        <v>537</v>
      </c>
      <c r="AG8824" s="103">
        <f>Table1[[#This Row],['# Books]]*Table1[[#This Row],[QTY]]</f>
        <v>0</v>
      </c>
      <c r="AH8824" s="104">
        <f>Table1[[#This Row],[S&amp;L Price]]*Table1[[#This Row],[QTY]]</f>
        <v>0</v>
      </c>
    </row>
    <row r="8825" spans="1:34" ht="18" hidden="1" customHeight="1" x14ac:dyDescent="0.25">
      <c r="A8825" s="83"/>
      <c r="B8825" s="83"/>
      <c r="C8825" s="84"/>
      <c r="D8825" s="84"/>
      <c r="E8825" s="84">
        <v>135</v>
      </c>
      <c r="F8825" s="86" t="s">
        <v>15943</v>
      </c>
      <c r="G8825" s="115">
        <v>1</v>
      </c>
      <c r="H8825" s="88" t="s">
        <v>16031</v>
      </c>
      <c r="I8825" s="88" t="s">
        <v>185</v>
      </c>
      <c r="J8825" s="88" t="s">
        <v>329</v>
      </c>
      <c r="K8825" s="89" t="s">
        <v>6604</v>
      </c>
      <c r="L8825" s="91" t="s">
        <v>16035</v>
      </c>
      <c r="M8825" s="84">
        <v>2017</v>
      </c>
      <c r="N8825" s="93" t="s">
        <v>1805</v>
      </c>
      <c r="O8825" s="86"/>
      <c r="P8825" s="86"/>
      <c r="Q8825" s="86" t="s">
        <v>90</v>
      </c>
      <c r="R8825" s="86" t="s">
        <v>211</v>
      </c>
      <c r="S8825" s="96"/>
      <c r="T8825" s="96"/>
      <c r="U8825" s="91"/>
      <c r="V8825" s="91"/>
      <c r="W8825" s="91" t="s">
        <v>281</v>
      </c>
      <c r="X8825" s="98"/>
      <c r="Y8825" s="86" t="s">
        <v>300</v>
      </c>
      <c r="Z8825" s="86" t="s">
        <v>867</v>
      </c>
      <c r="AA8825" s="86" t="s">
        <v>16036</v>
      </c>
      <c r="AB8825" s="86" t="s">
        <v>478</v>
      </c>
      <c r="AC8825" s="100">
        <v>99.95</v>
      </c>
      <c r="AD8825" s="100">
        <v>74.95</v>
      </c>
      <c r="AE8825" s="102" t="s">
        <v>15949</v>
      </c>
      <c r="AF8825" s="86" t="s">
        <v>537</v>
      </c>
      <c r="AG8825" s="103">
        <f>Table1[[#This Row],['# Books]]*Table1[[#This Row],[QTY]]</f>
        <v>0</v>
      </c>
      <c r="AH8825" s="104">
        <f>Table1[[#This Row],[S&amp;L Price]]*Table1[[#This Row],[QTY]]</f>
        <v>0</v>
      </c>
    </row>
    <row r="8826" spans="1:34" ht="18" customHeight="1" x14ac:dyDescent="0.25">
      <c r="A8826" s="83"/>
      <c r="B8826" s="83"/>
      <c r="C8826" s="84"/>
      <c r="D8826" s="84"/>
      <c r="E8826" s="84">
        <v>135</v>
      </c>
      <c r="F8826" s="86" t="s">
        <v>15943</v>
      </c>
      <c r="G8826" s="115">
        <v>1</v>
      </c>
      <c r="H8826" s="88" t="s">
        <v>16037</v>
      </c>
      <c r="I8826" s="88" t="s">
        <v>185</v>
      </c>
      <c r="J8826" s="88" t="s">
        <v>126</v>
      </c>
      <c r="K8826" s="89"/>
      <c r="L8826" s="91" t="s">
        <v>16038</v>
      </c>
      <c r="M8826" s="84">
        <v>2017</v>
      </c>
      <c r="N8826" s="93" t="s">
        <v>1803</v>
      </c>
      <c r="O8826" s="86" t="s">
        <v>183</v>
      </c>
      <c r="P8826" s="86" t="s">
        <v>323</v>
      </c>
      <c r="Q8826" s="86" t="s">
        <v>90</v>
      </c>
      <c r="R8826" s="86" t="s">
        <v>198</v>
      </c>
      <c r="S8826" s="96"/>
      <c r="T8826" s="96"/>
      <c r="U8826" s="91"/>
      <c r="V8826" s="91"/>
      <c r="W8826" s="91" t="s">
        <v>281</v>
      </c>
      <c r="X8826" s="98" t="s">
        <v>824</v>
      </c>
      <c r="Y8826" s="86" t="s">
        <v>300</v>
      </c>
      <c r="Z8826" s="86" t="s">
        <v>867</v>
      </c>
      <c r="AA8826" s="86" t="s">
        <v>16039</v>
      </c>
      <c r="AB8826" s="86" t="s">
        <v>478</v>
      </c>
      <c r="AC8826" s="100">
        <v>31.75</v>
      </c>
      <c r="AD8826" s="100">
        <v>23.85</v>
      </c>
      <c r="AE8826" s="102" t="s">
        <v>1023</v>
      </c>
      <c r="AF8826" s="86" t="s">
        <v>537</v>
      </c>
      <c r="AG8826" s="103">
        <f>Table1[[#This Row],['# Books]]*Table1[[#This Row],[QTY]]</f>
        <v>0</v>
      </c>
      <c r="AH8826" s="104">
        <f>Table1[[#This Row],[S&amp;L Price]]*Table1[[#This Row],[QTY]]</f>
        <v>0</v>
      </c>
    </row>
    <row r="8827" spans="1:34" ht="18" hidden="1" customHeight="1" x14ac:dyDescent="0.25">
      <c r="A8827" s="83"/>
      <c r="B8827" s="83"/>
      <c r="C8827" s="84"/>
      <c r="D8827" s="84"/>
      <c r="E8827" s="84">
        <v>135</v>
      </c>
      <c r="F8827" s="86" t="s">
        <v>15943</v>
      </c>
      <c r="G8827" s="115">
        <v>1</v>
      </c>
      <c r="H8827" s="88" t="s">
        <v>16037</v>
      </c>
      <c r="I8827" s="88" t="s">
        <v>185</v>
      </c>
      <c r="J8827" s="88" t="s">
        <v>328</v>
      </c>
      <c r="K8827" s="89"/>
      <c r="L8827" s="91" t="s">
        <v>16040</v>
      </c>
      <c r="M8827" s="84">
        <v>2017</v>
      </c>
      <c r="N8827" s="93" t="s">
        <v>1803</v>
      </c>
      <c r="O8827" s="86"/>
      <c r="P8827" s="86"/>
      <c r="Q8827" s="86" t="s">
        <v>90</v>
      </c>
      <c r="R8827" s="86" t="s">
        <v>198</v>
      </c>
      <c r="S8827" s="96"/>
      <c r="T8827" s="96"/>
      <c r="U8827" s="91"/>
      <c r="V8827" s="91"/>
      <c r="W8827" s="91" t="s">
        <v>281</v>
      </c>
      <c r="X8827" s="98" t="s">
        <v>824</v>
      </c>
      <c r="Y8827" s="86" t="s">
        <v>300</v>
      </c>
      <c r="Z8827" s="86" t="s">
        <v>867</v>
      </c>
      <c r="AA8827" s="86" t="s">
        <v>16039</v>
      </c>
      <c r="AB8827" s="86" t="s">
        <v>478</v>
      </c>
      <c r="AC8827" s="100">
        <v>31.75</v>
      </c>
      <c r="AD8827" s="100">
        <v>23.85</v>
      </c>
      <c r="AE8827" s="102" t="s">
        <v>1023</v>
      </c>
      <c r="AF8827" s="86" t="s">
        <v>537</v>
      </c>
      <c r="AG8827" s="103">
        <f>Table1[[#This Row],['# Books]]*Table1[[#This Row],[QTY]]</f>
        <v>0</v>
      </c>
      <c r="AH8827" s="104">
        <f>Table1[[#This Row],[S&amp;L Price]]*Table1[[#This Row],[QTY]]</f>
        <v>0</v>
      </c>
    </row>
    <row r="8828" spans="1:34" ht="18" hidden="1" customHeight="1" x14ac:dyDescent="0.25">
      <c r="A8828" s="83"/>
      <c r="B8828" s="83"/>
      <c r="C8828" s="84"/>
      <c r="D8828" s="84"/>
      <c r="E8828" s="84">
        <v>135</v>
      </c>
      <c r="F8828" s="86" t="s">
        <v>15943</v>
      </c>
      <c r="G8828" s="115">
        <v>1</v>
      </c>
      <c r="H8828" s="88" t="s">
        <v>16037</v>
      </c>
      <c r="I8828" s="88" t="s">
        <v>185</v>
      </c>
      <c r="J8828" s="88" t="s">
        <v>329</v>
      </c>
      <c r="K8828" s="89" t="s">
        <v>6604</v>
      </c>
      <c r="L8828" s="91" t="s">
        <v>16041</v>
      </c>
      <c r="M8828" s="84">
        <v>2017</v>
      </c>
      <c r="N8828" s="93" t="s">
        <v>1803</v>
      </c>
      <c r="O8828" s="86"/>
      <c r="P8828" s="86"/>
      <c r="Q8828" s="86" t="s">
        <v>90</v>
      </c>
      <c r="R8828" s="86" t="s">
        <v>198</v>
      </c>
      <c r="S8828" s="96"/>
      <c r="T8828" s="96"/>
      <c r="U8828" s="91"/>
      <c r="V8828" s="91"/>
      <c r="W8828" s="91" t="s">
        <v>281</v>
      </c>
      <c r="X8828" s="98"/>
      <c r="Y8828" s="86" t="s">
        <v>300</v>
      </c>
      <c r="Z8828" s="86" t="s">
        <v>867</v>
      </c>
      <c r="AA8828" s="86" t="s">
        <v>16039</v>
      </c>
      <c r="AB8828" s="86" t="s">
        <v>478</v>
      </c>
      <c r="AC8828" s="100">
        <v>99.95</v>
      </c>
      <c r="AD8828" s="100">
        <v>74.95</v>
      </c>
      <c r="AE8828" s="102" t="s">
        <v>1023</v>
      </c>
      <c r="AF8828" s="86" t="s">
        <v>537</v>
      </c>
      <c r="AG8828" s="103">
        <f>Table1[[#This Row],['# Books]]*Table1[[#This Row],[QTY]]</f>
        <v>0</v>
      </c>
      <c r="AH8828" s="104">
        <f>Table1[[#This Row],[S&amp;L Price]]*Table1[[#This Row],[QTY]]</f>
        <v>0</v>
      </c>
    </row>
    <row r="8829" spans="1:34" ht="18" customHeight="1" x14ac:dyDescent="0.25">
      <c r="A8829" s="83"/>
      <c r="B8829" s="83"/>
      <c r="C8829" s="84"/>
      <c r="D8829" s="84"/>
      <c r="E8829" s="84">
        <v>135</v>
      </c>
      <c r="F8829" s="86" t="s">
        <v>15943</v>
      </c>
      <c r="G8829" s="115">
        <v>1</v>
      </c>
      <c r="H8829" s="88" t="s">
        <v>16042</v>
      </c>
      <c r="I8829" s="88" t="s">
        <v>185</v>
      </c>
      <c r="J8829" s="88" t="s">
        <v>126</v>
      </c>
      <c r="K8829" s="89"/>
      <c r="L8829" s="91" t="s">
        <v>16043</v>
      </c>
      <c r="M8829" s="84">
        <v>2018</v>
      </c>
      <c r="N8829" s="93" t="s">
        <v>1802</v>
      </c>
      <c r="O8829" s="86" t="s">
        <v>183</v>
      </c>
      <c r="P8829" s="86" t="s">
        <v>323</v>
      </c>
      <c r="Q8829" s="86" t="s">
        <v>90</v>
      </c>
      <c r="R8829" s="86" t="s">
        <v>13323</v>
      </c>
      <c r="S8829" s="96"/>
      <c r="T8829" s="96"/>
      <c r="U8829" s="91"/>
      <c r="V8829" s="91"/>
      <c r="W8829" s="91" t="s">
        <v>281</v>
      </c>
      <c r="X8829" s="98"/>
      <c r="Y8829" s="86" t="s">
        <v>300</v>
      </c>
      <c r="Z8829" s="86" t="s">
        <v>867</v>
      </c>
      <c r="AA8829" s="86" t="s">
        <v>16044</v>
      </c>
      <c r="AB8829" s="86" t="s">
        <v>478</v>
      </c>
      <c r="AC8829" s="100">
        <v>31.75</v>
      </c>
      <c r="AD8829" s="100">
        <v>23.85</v>
      </c>
      <c r="AE8829" s="102" t="s">
        <v>15949</v>
      </c>
      <c r="AF8829" s="86" t="s">
        <v>537</v>
      </c>
      <c r="AG8829" s="103">
        <f>Table1[[#This Row],['# Books]]*Table1[[#This Row],[QTY]]</f>
        <v>0</v>
      </c>
      <c r="AH8829" s="104">
        <f>Table1[[#This Row],[S&amp;L Price]]*Table1[[#This Row],[QTY]]</f>
        <v>0</v>
      </c>
    </row>
    <row r="8830" spans="1:34" ht="18" hidden="1" customHeight="1" x14ac:dyDescent="0.25">
      <c r="A8830" s="83"/>
      <c r="B8830" s="83"/>
      <c r="C8830" s="84"/>
      <c r="D8830" s="84"/>
      <c r="E8830" s="84">
        <v>135</v>
      </c>
      <c r="F8830" s="86" t="s">
        <v>15943</v>
      </c>
      <c r="G8830" s="115">
        <v>1</v>
      </c>
      <c r="H8830" s="88" t="s">
        <v>16042</v>
      </c>
      <c r="I8830" s="88" t="s">
        <v>185</v>
      </c>
      <c r="J8830" s="88" t="s">
        <v>328</v>
      </c>
      <c r="K8830" s="89"/>
      <c r="L8830" s="91" t="s">
        <v>16045</v>
      </c>
      <c r="M8830" s="84">
        <v>2018</v>
      </c>
      <c r="N8830" s="93" t="s">
        <v>1802</v>
      </c>
      <c r="O8830" s="86"/>
      <c r="P8830" s="86"/>
      <c r="Q8830" s="86" t="s">
        <v>90</v>
      </c>
      <c r="R8830" s="86" t="s">
        <v>13323</v>
      </c>
      <c r="S8830" s="96"/>
      <c r="T8830" s="96"/>
      <c r="U8830" s="91"/>
      <c r="V8830" s="91"/>
      <c r="W8830" s="91" t="s">
        <v>281</v>
      </c>
      <c r="X8830" s="98"/>
      <c r="Y8830" s="86" t="s">
        <v>300</v>
      </c>
      <c r="Z8830" s="86" t="s">
        <v>867</v>
      </c>
      <c r="AA8830" s="86" t="s">
        <v>16044</v>
      </c>
      <c r="AB8830" s="86" t="s">
        <v>478</v>
      </c>
      <c r="AC8830" s="100">
        <v>31.75</v>
      </c>
      <c r="AD8830" s="100">
        <v>23.85</v>
      </c>
      <c r="AE8830" s="102" t="s">
        <v>15949</v>
      </c>
      <c r="AF8830" s="86" t="s">
        <v>537</v>
      </c>
      <c r="AG8830" s="103">
        <f>Table1[[#This Row],['# Books]]*Table1[[#This Row],[QTY]]</f>
        <v>0</v>
      </c>
      <c r="AH8830" s="104">
        <f>Table1[[#This Row],[S&amp;L Price]]*Table1[[#This Row],[QTY]]</f>
        <v>0</v>
      </c>
    </row>
    <row r="8831" spans="1:34" ht="18" hidden="1" customHeight="1" x14ac:dyDescent="0.25">
      <c r="A8831" s="83"/>
      <c r="B8831" s="83"/>
      <c r="C8831" s="84"/>
      <c r="D8831" s="84"/>
      <c r="E8831" s="84">
        <v>135</v>
      </c>
      <c r="F8831" s="86" t="s">
        <v>15943</v>
      </c>
      <c r="G8831" s="115">
        <v>1</v>
      </c>
      <c r="H8831" s="88" t="s">
        <v>16042</v>
      </c>
      <c r="I8831" s="88" t="s">
        <v>185</v>
      </c>
      <c r="J8831" s="88" t="s">
        <v>329</v>
      </c>
      <c r="K8831" s="89" t="s">
        <v>6604</v>
      </c>
      <c r="L8831" s="91" t="s">
        <v>16046</v>
      </c>
      <c r="M8831" s="84">
        <v>2018</v>
      </c>
      <c r="N8831" s="93" t="s">
        <v>1802</v>
      </c>
      <c r="O8831" s="86"/>
      <c r="P8831" s="86"/>
      <c r="Q8831" s="86" t="s">
        <v>90</v>
      </c>
      <c r="R8831" s="86" t="s">
        <v>13323</v>
      </c>
      <c r="S8831" s="96"/>
      <c r="T8831" s="96"/>
      <c r="U8831" s="91"/>
      <c r="V8831" s="91"/>
      <c r="W8831" s="91" t="s">
        <v>281</v>
      </c>
      <c r="X8831" s="98"/>
      <c r="Y8831" s="86" t="s">
        <v>300</v>
      </c>
      <c r="Z8831" s="86" t="s">
        <v>867</v>
      </c>
      <c r="AA8831" s="86" t="s">
        <v>16044</v>
      </c>
      <c r="AB8831" s="86" t="s">
        <v>478</v>
      </c>
      <c r="AC8831" s="100">
        <v>99.95</v>
      </c>
      <c r="AD8831" s="100">
        <v>74.95</v>
      </c>
      <c r="AE8831" s="102" t="s">
        <v>15949</v>
      </c>
      <c r="AF8831" s="86" t="s">
        <v>537</v>
      </c>
      <c r="AG8831" s="103">
        <f>Table1[[#This Row],['# Books]]*Table1[[#This Row],[QTY]]</f>
        <v>0</v>
      </c>
      <c r="AH8831" s="104">
        <f>Table1[[#This Row],[S&amp;L Price]]*Table1[[#This Row],[QTY]]</f>
        <v>0</v>
      </c>
    </row>
    <row r="8832" spans="1:34" ht="18" customHeight="1" x14ac:dyDescent="0.25">
      <c r="A8832" s="83"/>
      <c r="B8832" s="83"/>
      <c r="C8832" s="84"/>
      <c r="D8832" s="84"/>
      <c r="E8832" s="84">
        <v>135</v>
      </c>
      <c r="F8832" s="86" t="s">
        <v>15943</v>
      </c>
      <c r="G8832" s="115">
        <v>1</v>
      </c>
      <c r="H8832" s="88" t="s">
        <v>16047</v>
      </c>
      <c r="I8832" s="88" t="s">
        <v>185</v>
      </c>
      <c r="J8832" s="88" t="s">
        <v>126</v>
      </c>
      <c r="K8832" s="89"/>
      <c r="L8832" s="91" t="s">
        <v>16048</v>
      </c>
      <c r="M8832" s="84">
        <v>2017</v>
      </c>
      <c r="N8832" s="93" t="s">
        <v>1805</v>
      </c>
      <c r="O8832" s="86" t="s">
        <v>183</v>
      </c>
      <c r="P8832" s="86" t="s">
        <v>323</v>
      </c>
      <c r="Q8832" s="86" t="s">
        <v>90</v>
      </c>
      <c r="R8832" s="86" t="s">
        <v>241</v>
      </c>
      <c r="S8832" s="96"/>
      <c r="T8832" s="96"/>
      <c r="U8832" s="91"/>
      <c r="V8832" s="91"/>
      <c r="W8832" s="91" t="s">
        <v>281</v>
      </c>
      <c r="X8832" s="98" t="s">
        <v>6837</v>
      </c>
      <c r="Y8832" s="86" t="s">
        <v>300</v>
      </c>
      <c r="Z8832" s="86" t="s">
        <v>867</v>
      </c>
      <c r="AA8832" s="86" t="s">
        <v>16049</v>
      </c>
      <c r="AB8832" s="86" t="s">
        <v>478</v>
      </c>
      <c r="AC8832" s="100">
        <v>31.75</v>
      </c>
      <c r="AD8832" s="100">
        <v>23.85</v>
      </c>
      <c r="AE8832" s="102" t="s">
        <v>16050</v>
      </c>
      <c r="AF8832" s="86" t="s">
        <v>537</v>
      </c>
      <c r="AG8832" s="103">
        <f>Table1[[#This Row],['# Books]]*Table1[[#This Row],[QTY]]</f>
        <v>0</v>
      </c>
      <c r="AH8832" s="104">
        <f>Table1[[#This Row],[S&amp;L Price]]*Table1[[#This Row],[QTY]]</f>
        <v>0</v>
      </c>
    </row>
    <row r="8833" spans="1:34" ht="18" hidden="1" customHeight="1" x14ac:dyDescent="0.25">
      <c r="A8833" s="83"/>
      <c r="B8833" s="83"/>
      <c r="C8833" s="84"/>
      <c r="D8833" s="84"/>
      <c r="E8833" s="84">
        <v>135</v>
      </c>
      <c r="F8833" s="86" t="s">
        <v>15943</v>
      </c>
      <c r="G8833" s="115">
        <v>1</v>
      </c>
      <c r="H8833" s="88" t="s">
        <v>16047</v>
      </c>
      <c r="I8833" s="88" t="s">
        <v>185</v>
      </c>
      <c r="J8833" s="88" t="s">
        <v>328</v>
      </c>
      <c r="K8833" s="89"/>
      <c r="L8833" s="91" t="s">
        <v>16051</v>
      </c>
      <c r="M8833" s="84">
        <v>2017</v>
      </c>
      <c r="N8833" s="93" t="s">
        <v>1805</v>
      </c>
      <c r="O8833" s="86"/>
      <c r="P8833" s="86"/>
      <c r="Q8833" s="86" t="s">
        <v>90</v>
      </c>
      <c r="R8833" s="86" t="s">
        <v>241</v>
      </c>
      <c r="S8833" s="96"/>
      <c r="T8833" s="96"/>
      <c r="U8833" s="91"/>
      <c r="V8833" s="91"/>
      <c r="W8833" s="91" t="s">
        <v>281</v>
      </c>
      <c r="X8833" s="98" t="s">
        <v>6837</v>
      </c>
      <c r="Y8833" s="86" t="s">
        <v>300</v>
      </c>
      <c r="Z8833" s="86" t="s">
        <v>867</v>
      </c>
      <c r="AA8833" s="86" t="s">
        <v>16049</v>
      </c>
      <c r="AB8833" s="86" t="s">
        <v>478</v>
      </c>
      <c r="AC8833" s="100">
        <v>31.75</v>
      </c>
      <c r="AD8833" s="100">
        <v>23.85</v>
      </c>
      <c r="AE8833" s="102" t="s">
        <v>16050</v>
      </c>
      <c r="AF8833" s="86" t="s">
        <v>537</v>
      </c>
      <c r="AG8833" s="103">
        <f>Table1[[#This Row],['# Books]]*Table1[[#This Row],[QTY]]</f>
        <v>0</v>
      </c>
      <c r="AH8833" s="104">
        <f>Table1[[#This Row],[S&amp;L Price]]*Table1[[#This Row],[QTY]]</f>
        <v>0</v>
      </c>
    </row>
    <row r="8834" spans="1:34" ht="18" hidden="1" customHeight="1" x14ac:dyDescent="0.25">
      <c r="A8834" s="83"/>
      <c r="B8834" s="83"/>
      <c r="C8834" s="84"/>
      <c r="D8834" s="84"/>
      <c r="E8834" s="84">
        <v>135</v>
      </c>
      <c r="F8834" s="86" t="s">
        <v>15943</v>
      </c>
      <c r="G8834" s="115">
        <v>1</v>
      </c>
      <c r="H8834" s="88" t="s">
        <v>16047</v>
      </c>
      <c r="I8834" s="88" t="s">
        <v>185</v>
      </c>
      <c r="J8834" s="88" t="s">
        <v>329</v>
      </c>
      <c r="K8834" s="89" t="s">
        <v>6604</v>
      </c>
      <c r="L8834" s="91" t="s">
        <v>16052</v>
      </c>
      <c r="M8834" s="84">
        <v>2017</v>
      </c>
      <c r="N8834" s="93" t="s">
        <v>1805</v>
      </c>
      <c r="O8834" s="86"/>
      <c r="P8834" s="86"/>
      <c r="Q8834" s="86" t="s">
        <v>90</v>
      </c>
      <c r="R8834" s="86" t="s">
        <v>241</v>
      </c>
      <c r="S8834" s="96"/>
      <c r="T8834" s="96"/>
      <c r="U8834" s="91"/>
      <c r="V8834" s="91"/>
      <c r="W8834" s="91" t="s">
        <v>281</v>
      </c>
      <c r="X8834" s="98"/>
      <c r="Y8834" s="86" t="s">
        <v>300</v>
      </c>
      <c r="Z8834" s="86" t="s">
        <v>867</v>
      </c>
      <c r="AA8834" s="86" t="s">
        <v>16053</v>
      </c>
      <c r="AB8834" s="86" t="s">
        <v>478</v>
      </c>
      <c r="AC8834" s="100">
        <v>99.95</v>
      </c>
      <c r="AD8834" s="100">
        <v>74.95</v>
      </c>
      <c r="AE8834" s="102" t="s">
        <v>16050</v>
      </c>
      <c r="AF8834" s="86" t="s">
        <v>537</v>
      </c>
      <c r="AG8834" s="103">
        <f>Table1[[#This Row],['# Books]]*Table1[[#This Row],[QTY]]</f>
        <v>0</v>
      </c>
      <c r="AH8834" s="104">
        <f>Table1[[#This Row],[S&amp;L Price]]*Table1[[#This Row],[QTY]]</f>
        <v>0</v>
      </c>
    </row>
    <row r="8835" spans="1:34" ht="18" customHeight="1" x14ac:dyDescent="0.25">
      <c r="A8835" s="83"/>
      <c r="B8835" s="83"/>
      <c r="C8835" s="84"/>
      <c r="D8835" s="84"/>
      <c r="E8835" s="84">
        <v>135</v>
      </c>
      <c r="F8835" s="86" t="s">
        <v>15943</v>
      </c>
      <c r="G8835" s="115">
        <v>1</v>
      </c>
      <c r="H8835" s="88" t="s">
        <v>16054</v>
      </c>
      <c r="I8835" s="88" t="s">
        <v>185</v>
      </c>
      <c r="J8835" s="88" t="s">
        <v>126</v>
      </c>
      <c r="K8835" s="89"/>
      <c r="L8835" s="91" t="s">
        <v>16055</v>
      </c>
      <c r="M8835" s="84">
        <v>2017</v>
      </c>
      <c r="N8835" s="93" t="s">
        <v>1803</v>
      </c>
      <c r="O8835" s="86" t="s">
        <v>183</v>
      </c>
      <c r="P8835" s="86" t="s">
        <v>323</v>
      </c>
      <c r="Q8835" s="86" t="s">
        <v>90</v>
      </c>
      <c r="R8835" s="86" t="s">
        <v>868</v>
      </c>
      <c r="S8835" s="96"/>
      <c r="T8835" s="96"/>
      <c r="U8835" s="91"/>
      <c r="V8835" s="91"/>
      <c r="W8835" s="91" t="s">
        <v>281</v>
      </c>
      <c r="X8835" s="98" t="s">
        <v>736</v>
      </c>
      <c r="Y8835" s="86" t="s">
        <v>300</v>
      </c>
      <c r="Z8835" s="86" t="s">
        <v>867</v>
      </c>
      <c r="AA8835" s="86" t="s">
        <v>16056</v>
      </c>
      <c r="AB8835" s="86" t="s">
        <v>478</v>
      </c>
      <c r="AC8835" s="100">
        <v>31.75</v>
      </c>
      <c r="AD8835" s="100">
        <v>23.85</v>
      </c>
      <c r="AE8835" s="102" t="s">
        <v>15949</v>
      </c>
      <c r="AF8835" s="86" t="s">
        <v>537</v>
      </c>
      <c r="AG8835" s="103">
        <f>Table1[[#This Row],['# Books]]*Table1[[#This Row],[QTY]]</f>
        <v>0</v>
      </c>
      <c r="AH8835" s="104">
        <f>Table1[[#This Row],[S&amp;L Price]]*Table1[[#This Row],[QTY]]</f>
        <v>0</v>
      </c>
    </row>
    <row r="8836" spans="1:34" ht="18" hidden="1" customHeight="1" x14ac:dyDescent="0.25">
      <c r="A8836" s="83"/>
      <c r="B8836" s="83"/>
      <c r="C8836" s="84"/>
      <c r="D8836" s="84"/>
      <c r="E8836" s="84">
        <v>135</v>
      </c>
      <c r="F8836" s="86" t="s">
        <v>15943</v>
      </c>
      <c r="G8836" s="115">
        <v>1</v>
      </c>
      <c r="H8836" s="88" t="s">
        <v>16054</v>
      </c>
      <c r="I8836" s="88" t="s">
        <v>185</v>
      </c>
      <c r="J8836" s="88" t="s">
        <v>328</v>
      </c>
      <c r="K8836" s="89"/>
      <c r="L8836" s="91" t="s">
        <v>16057</v>
      </c>
      <c r="M8836" s="84">
        <v>2017</v>
      </c>
      <c r="N8836" s="93" t="s">
        <v>1803</v>
      </c>
      <c r="O8836" s="86"/>
      <c r="P8836" s="86"/>
      <c r="Q8836" s="86" t="s">
        <v>90</v>
      </c>
      <c r="R8836" s="86" t="s">
        <v>868</v>
      </c>
      <c r="S8836" s="96"/>
      <c r="T8836" s="96"/>
      <c r="U8836" s="91"/>
      <c r="V8836" s="91"/>
      <c r="W8836" s="91" t="s">
        <v>281</v>
      </c>
      <c r="X8836" s="98" t="s">
        <v>736</v>
      </c>
      <c r="Y8836" s="86" t="s">
        <v>300</v>
      </c>
      <c r="Z8836" s="86" t="s">
        <v>867</v>
      </c>
      <c r="AA8836" s="86" t="s">
        <v>16056</v>
      </c>
      <c r="AB8836" s="86" t="s">
        <v>478</v>
      </c>
      <c r="AC8836" s="100">
        <v>31.75</v>
      </c>
      <c r="AD8836" s="100">
        <v>23.85</v>
      </c>
      <c r="AE8836" s="102" t="s">
        <v>15949</v>
      </c>
      <c r="AF8836" s="86" t="s">
        <v>537</v>
      </c>
      <c r="AG8836" s="103">
        <f>Table1[[#This Row],['# Books]]*Table1[[#This Row],[QTY]]</f>
        <v>0</v>
      </c>
      <c r="AH8836" s="104">
        <f>Table1[[#This Row],[S&amp;L Price]]*Table1[[#This Row],[QTY]]</f>
        <v>0</v>
      </c>
    </row>
    <row r="8837" spans="1:34" ht="18" hidden="1" customHeight="1" x14ac:dyDescent="0.25">
      <c r="A8837" s="83"/>
      <c r="B8837" s="83"/>
      <c r="C8837" s="84"/>
      <c r="D8837" s="84"/>
      <c r="E8837" s="84">
        <v>135</v>
      </c>
      <c r="F8837" s="86" t="s">
        <v>15943</v>
      </c>
      <c r="G8837" s="115">
        <v>1</v>
      </c>
      <c r="H8837" s="88" t="s">
        <v>16054</v>
      </c>
      <c r="I8837" s="88" t="s">
        <v>185</v>
      </c>
      <c r="J8837" s="88" t="s">
        <v>329</v>
      </c>
      <c r="K8837" s="89" t="s">
        <v>6604</v>
      </c>
      <c r="L8837" s="91" t="s">
        <v>16058</v>
      </c>
      <c r="M8837" s="84">
        <v>2017</v>
      </c>
      <c r="N8837" s="93" t="s">
        <v>1803</v>
      </c>
      <c r="O8837" s="86"/>
      <c r="P8837" s="86"/>
      <c r="Q8837" s="86" t="s">
        <v>90</v>
      </c>
      <c r="R8837" s="86" t="s">
        <v>868</v>
      </c>
      <c r="S8837" s="96"/>
      <c r="T8837" s="96"/>
      <c r="U8837" s="91"/>
      <c r="V8837" s="91"/>
      <c r="W8837" s="91" t="s">
        <v>281</v>
      </c>
      <c r="X8837" s="98"/>
      <c r="Y8837" s="86" t="s">
        <v>300</v>
      </c>
      <c r="Z8837" s="86" t="s">
        <v>867</v>
      </c>
      <c r="AA8837" s="86" t="s">
        <v>16056</v>
      </c>
      <c r="AB8837" s="86" t="s">
        <v>478</v>
      </c>
      <c r="AC8837" s="100">
        <v>99.95</v>
      </c>
      <c r="AD8837" s="100">
        <v>74.95</v>
      </c>
      <c r="AE8837" s="102" t="s">
        <v>15949</v>
      </c>
      <c r="AF8837" s="86" t="s">
        <v>537</v>
      </c>
      <c r="AG8837" s="103">
        <f>Table1[[#This Row],['# Books]]*Table1[[#This Row],[QTY]]</f>
        <v>0</v>
      </c>
      <c r="AH8837" s="104">
        <f>Table1[[#This Row],[S&amp;L Price]]*Table1[[#This Row],[QTY]]</f>
        <v>0</v>
      </c>
    </row>
    <row r="8838" spans="1:34" ht="18" customHeight="1" x14ac:dyDescent="0.25">
      <c r="A8838" s="83"/>
      <c r="B8838" s="83"/>
      <c r="C8838" s="84"/>
      <c r="D8838" s="84"/>
      <c r="E8838" s="84">
        <v>135</v>
      </c>
      <c r="F8838" s="86" t="s">
        <v>15943</v>
      </c>
      <c r="G8838" s="115">
        <v>1</v>
      </c>
      <c r="H8838" s="88" t="s">
        <v>16059</v>
      </c>
      <c r="I8838" s="88" t="s">
        <v>185</v>
      </c>
      <c r="J8838" s="88" t="s">
        <v>126</v>
      </c>
      <c r="K8838" s="89"/>
      <c r="L8838" s="91" t="s">
        <v>16060</v>
      </c>
      <c r="M8838" s="84">
        <v>2017</v>
      </c>
      <c r="N8838" s="93" t="s">
        <v>1803</v>
      </c>
      <c r="O8838" s="86" t="s">
        <v>183</v>
      </c>
      <c r="P8838" s="86" t="s">
        <v>323</v>
      </c>
      <c r="Q8838" s="86" t="s">
        <v>90</v>
      </c>
      <c r="R8838" s="86" t="s">
        <v>13317</v>
      </c>
      <c r="S8838" s="96"/>
      <c r="T8838" s="96"/>
      <c r="U8838" s="91"/>
      <c r="V8838" s="91"/>
      <c r="W8838" s="91" t="s">
        <v>281</v>
      </c>
      <c r="X8838" s="98" t="s">
        <v>7685</v>
      </c>
      <c r="Y8838" s="86" t="s">
        <v>300</v>
      </c>
      <c r="Z8838" s="86" t="s">
        <v>867</v>
      </c>
      <c r="AA8838" s="86" t="s">
        <v>16061</v>
      </c>
      <c r="AB8838" s="86" t="s">
        <v>478</v>
      </c>
      <c r="AC8838" s="100">
        <v>31.75</v>
      </c>
      <c r="AD8838" s="100">
        <v>23.85</v>
      </c>
      <c r="AE8838" s="102" t="s">
        <v>16062</v>
      </c>
      <c r="AF8838" s="86" t="s">
        <v>537</v>
      </c>
      <c r="AG8838" s="103">
        <f>Table1[[#This Row],['# Books]]*Table1[[#This Row],[QTY]]</f>
        <v>0</v>
      </c>
      <c r="AH8838" s="104">
        <f>Table1[[#This Row],[S&amp;L Price]]*Table1[[#This Row],[QTY]]</f>
        <v>0</v>
      </c>
    </row>
    <row r="8839" spans="1:34" ht="18" hidden="1" customHeight="1" x14ac:dyDescent="0.25">
      <c r="A8839" s="83"/>
      <c r="B8839" s="83"/>
      <c r="C8839" s="84"/>
      <c r="D8839" s="84"/>
      <c r="E8839" s="84">
        <v>135</v>
      </c>
      <c r="F8839" s="86" t="s">
        <v>15943</v>
      </c>
      <c r="G8839" s="115">
        <v>1</v>
      </c>
      <c r="H8839" s="88" t="s">
        <v>16059</v>
      </c>
      <c r="I8839" s="88" t="s">
        <v>185</v>
      </c>
      <c r="J8839" s="88" t="s">
        <v>328</v>
      </c>
      <c r="K8839" s="89"/>
      <c r="L8839" s="91" t="s">
        <v>16063</v>
      </c>
      <c r="M8839" s="84">
        <v>2017</v>
      </c>
      <c r="N8839" s="93" t="s">
        <v>1803</v>
      </c>
      <c r="O8839" s="86"/>
      <c r="P8839" s="86"/>
      <c r="Q8839" s="86" t="s">
        <v>90</v>
      </c>
      <c r="R8839" s="86" t="s">
        <v>13317</v>
      </c>
      <c r="S8839" s="96"/>
      <c r="T8839" s="96"/>
      <c r="U8839" s="91"/>
      <c r="V8839" s="91"/>
      <c r="W8839" s="91" t="s">
        <v>281</v>
      </c>
      <c r="X8839" s="98" t="s">
        <v>7685</v>
      </c>
      <c r="Y8839" s="86" t="s">
        <v>300</v>
      </c>
      <c r="Z8839" s="86" t="s">
        <v>867</v>
      </c>
      <c r="AA8839" s="86" t="s">
        <v>16061</v>
      </c>
      <c r="AB8839" s="86" t="s">
        <v>478</v>
      </c>
      <c r="AC8839" s="100">
        <v>31.75</v>
      </c>
      <c r="AD8839" s="100">
        <v>23.85</v>
      </c>
      <c r="AE8839" s="102" t="s">
        <v>16062</v>
      </c>
      <c r="AF8839" s="86" t="s">
        <v>537</v>
      </c>
      <c r="AG8839" s="103">
        <f>Table1[[#This Row],['# Books]]*Table1[[#This Row],[QTY]]</f>
        <v>0</v>
      </c>
      <c r="AH8839" s="104">
        <f>Table1[[#This Row],[S&amp;L Price]]*Table1[[#This Row],[QTY]]</f>
        <v>0</v>
      </c>
    </row>
    <row r="8840" spans="1:34" ht="18" hidden="1" customHeight="1" x14ac:dyDescent="0.25">
      <c r="A8840" s="83"/>
      <c r="B8840" s="83"/>
      <c r="C8840" s="84"/>
      <c r="D8840" s="84"/>
      <c r="E8840" s="84">
        <v>135</v>
      </c>
      <c r="F8840" s="86" t="s">
        <v>15943</v>
      </c>
      <c r="G8840" s="115">
        <v>1</v>
      </c>
      <c r="H8840" s="88" t="s">
        <v>16059</v>
      </c>
      <c r="I8840" s="88" t="s">
        <v>185</v>
      </c>
      <c r="J8840" s="88" t="s">
        <v>329</v>
      </c>
      <c r="K8840" s="89" t="s">
        <v>6604</v>
      </c>
      <c r="L8840" s="91" t="s">
        <v>16064</v>
      </c>
      <c r="M8840" s="84">
        <v>2017</v>
      </c>
      <c r="N8840" s="93" t="s">
        <v>1803</v>
      </c>
      <c r="O8840" s="86"/>
      <c r="P8840" s="86"/>
      <c r="Q8840" s="86" t="s">
        <v>90</v>
      </c>
      <c r="R8840" s="86" t="s">
        <v>13317</v>
      </c>
      <c r="S8840" s="96"/>
      <c r="T8840" s="96"/>
      <c r="U8840" s="91"/>
      <c r="V8840" s="91"/>
      <c r="W8840" s="91" t="s">
        <v>281</v>
      </c>
      <c r="X8840" s="98"/>
      <c r="Y8840" s="86" t="s">
        <v>300</v>
      </c>
      <c r="Z8840" s="86" t="s">
        <v>867</v>
      </c>
      <c r="AA8840" s="86" t="s">
        <v>16061</v>
      </c>
      <c r="AB8840" s="86" t="s">
        <v>478</v>
      </c>
      <c r="AC8840" s="100">
        <v>99.95</v>
      </c>
      <c r="AD8840" s="100">
        <v>74.95</v>
      </c>
      <c r="AE8840" s="102" t="s">
        <v>16062</v>
      </c>
      <c r="AF8840" s="86" t="s">
        <v>537</v>
      </c>
      <c r="AG8840" s="103">
        <f>Table1[[#This Row],['# Books]]*Table1[[#This Row],[QTY]]</f>
        <v>0</v>
      </c>
      <c r="AH8840" s="104">
        <f>Table1[[#This Row],[S&amp;L Price]]*Table1[[#This Row],[QTY]]</f>
        <v>0</v>
      </c>
    </row>
    <row r="8841" spans="1:34" ht="18" customHeight="1" x14ac:dyDescent="0.25">
      <c r="A8841" s="83"/>
      <c r="B8841" s="83"/>
      <c r="C8841" s="84"/>
      <c r="D8841" s="84"/>
      <c r="E8841" s="84">
        <v>135</v>
      </c>
      <c r="F8841" s="86" t="s">
        <v>15943</v>
      </c>
      <c r="G8841" s="115">
        <v>1</v>
      </c>
      <c r="H8841" s="88" t="s">
        <v>16065</v>
      </c>
      <c r="I8841" s="88" t="s">
        <v>185</v>
      </c>
      <c r="J8841" s="88" t="s">
        <v>126</v>
      </c>
      <c r="K8841" s="89"/>
      <c r="L8841" s="91" t="s">
        <v>16066</v>
      </c>
      <c r="M8841" s="84">
        <v>2017</v>
      </c>
      <c r="N8841" s="93" t="s">
        <v>1805</v>
      </c>
      <c r="O8841" s="86" t="s">
        <v>183</v>
      </c>
      <c r="P8841" s="86" t="s">
        <v>323</v>
      </c>
      <c r="Q8841" s="86" t="s">
        <v>90</v>
      </c>
      <c r="R8841" s="86" t="s">
        <v>245</v>
      </c>
      <c r="S8841" s="96"/>
      <c r="T8841" s="96"/>
      <c r="U8841" s="91"/>
      <c r="V8841" s="91"/>
      <c r="W8841" s="91" t="s">
        <v>281</v>
      </c>
      <c r="X8841" s="98" t="s">
        <v>9463</v>
      </c>
      <c r="Y8841" s="86" t="s">
        <v>300</v>
      </c>
      <c r="Z8841" s="86" t="s">
        <v>867</v>
      </c>
      <c r="AA8841" s="86" t="s">
        <v>16067</v>
      </c>
      <c r="AB8841" s="86" t="s">
        <v>478</v>
      </c>
      <c r="AC8841" s="100">
        <v>31.75</v>
      </c>
      <c r="AD8841" s="100">
        <v>23.85</v>
      </c>
      <c r="AE8841" s="102" t="s">
        <v>15949</v>
      </c>
      <c r="AF8841" s="86" t="s">
        <v>537</v>
      </c>
      <c r="AG8841" s="103">
        <f>Table1[[#This Row],['# Books]]*Table1[[#This Row],[QTY]]</f>
        <v>0</v>
      </c>
      <c r="AH8841" s="104">
        <f>Table1[[#This Row],[S&amp;L Price]]*Table1[[#This Row],[QTY]]</f>
        <v>0</v>
      </c>
    </row>
    <row r="8842" spans="1:34" ht="18" hidden="1" customHeight="1" x14ac:dyDescent="0.25">
      <c r="A8842" s="83"/>
      <c r="B8842" s="83"/>
      <c r="C8842" s="84"/>
      <c r="D8842" s="84"/>
      <c r="E8842" s="84">
        <v>135</v>
      </c>
      <c r="F8842" s="86" t="s">
        <v>15943</v>
      </c>
      <c r="G8842" s="115">
        <v>1</v>
      </c>
      <c r="H8842" s="88" t="s">
        <v>16065</v>
      </c>
      <c r="I8842" s="88" t="s">
        <v>185</v>
      </c>
      <c r="J8842" s="88" t="s">
        <v>328</v>
      </c>
      <c r="K8842" s="89"/>
      <c r="L8842" s="91" t="s">
        <v>16068</v>
      </c>
      <c r="M8842" s="84">
        <v>2017</v>
      </c>
      <c r="N8842" s="93" t="s">
        <v>1805</v>
      </c>
      <c r="O8842" s="86"/>
      <c r="P8842" s="86"/>
      <c r="Q8842" s="86" t="s">
        <v>90</v>
      </c>
      <c r="R8842" s="86" t="s">
        <v>245</v>
      </c>
      <c r="S8842" s="96"/>
      <c r="T8842" s="96"/>
      <c r="U8842" s="91"/>
      <c r="V8842" s="91"/>
      <c r="W8842" s="91" t="s">
        <v>281</v>
      </c>
      <c r="X8842" s="98" t="s">
        <v>9463</v>
      </c>
      <c r="Y8842" s="86" t="s">
        <v>300</v>
      </c>
      <c r="Z8842" s="86" t="s">
        <v>867</v>
      </c>
      <c r="AA8842" s="86" t="s">
        <v>16067</v>
      </c>
      <c r="AB8842" s="86" t="s">
        <v>478</v>
      </c>
      <c r="AC8842" s="100">
        <v>31.75</v>
      </c>
      <c r="AD8842" s="100">
        <v>23.85</v>
      </c>
      <c r="AE8842" s="102" t="s">
        <v>15949</v>
      </c>
      <c r="AF8842" s="86" t="s">
        <v>537</v>
      </c>
      <c r="AG8842" s="103">
        <f>Table1[[#This Row],['# Books]]*Table1[[#This Row],[QTY]]</f>
        <v>0</v>
      </c>
      <c r="AH8842" s="104">
        <f>Table1[[#This Row],[S&amp;L Price]]*Table1[[#This Row],[QTY]]</f>
        <v>0</v>
      </c>
    </row>
    <row r="8843" spans="1:34" ht="18" hidden="1" customHeight="1" x14ac:dyDescent="0.25">
      <c r="A8843" s="83"/>
      <c r="B8843" s="83"/>
      <c r="C8843" s="84"/>
      <c r="D8843" s="84"/>
      <c r="E8843" s="84">
        <v>135</v>
      </c>
      <c r="F8843" s="86" t="s">
        <v>15943</v>
      </c>
      <c r="G8843" s="115">
        <v>1</v>
      </c>
      <c r="H8843" s="88" t="s">
        <v>16065</v>
      </c>
      <c r="I8843" s="88" t="s">
        <v>185</v>
      </c>
      <c r="J8843" s="88" t="s">
        <v>329</v>
      </c>
      <c r="K8843" s="89" t="s">
        <v>6604</v>
      </c>
      <c r="L8843" s="91" t="s">
        <v>16069</v>
      </c>
      <c r="M8843" s="84">
        <v>2017</v>
      </c>
      <c r="N8843" s="93" t="s">
        <v>1805</v>
      </c>
      <c r="O8843" s="86"/>
      <c r="P8843" s="86"/>
      <c r="Q8843" s="86" t="s">
        <v>90</v>
      </c>
      <c r="R8843" s="86" t="s">
        <v>245</v>
      </c>
      <c r="S8843" s="96"/>
      <c r="T8843" s="96"/>
      <c r="U8843" s="91"/>
      <c r="V8843" s="91"/>
      <c r="W8843" s="91" t="s">
        <v>281</v>
      </c>
      <c r="X8843" s="98"/>
      <c r="Y8843" s="86" t="s">
        <v>300</v>
      </c>
      <c r="Z8843" s="86" t="s">
        <v>867</v>
      </c>
      <c r="AA8843" s="86" t="s">
        <v>16070</v>
      </c>
      <c r="AB8843" s="86" t="s">
        <v>478</v>
      </c>
      <c r="AC8843" s="100">
        <v>99.95</v>
      </c>
      <c r="AD8843" s="100">
        <v>74.95</v>
      </c>
      <c r="AE8843" s="102" t="s">
        <v>15949</v>
      </c>
      <c r="AF8843" s="86" t="s">
        <v>537</v>
      </c>
      <c r="AG8843" s="103">
        <f>Table1[[#This Row],['# Books]]*Table1[[#This Row],[QTY]]</f>
        <v>0</v>
      </c>
      <c r="AH8843" s="104">
        <f>Table1[[#This Row],[S&amp;L Price]]*Table1[[#This Row],[QTY]]</f>
        <v>0</v>
      </c>
    </row>
    <row r="8844" spans="1:34" ht="18" customHeight="1" x14ac:dyDescent="0.25">
      <c r="A8844" s="83"/>
      <c r="B8844" s="83"/>
      <c r="C8844" s="84"/>
      <c r="D8844" s="84"/>
      <c r="E8844" s="84">
        <v>135</v>
      </c>
      <c r="F8844" s="86" t="s">
        <v>15943</v>
      </c>
      <c r="G8844" s="115">
        <v>1</v>
      </c>
      <c r="H8844" s="88" t="s">
        <v>16071</v>
      </c>
      <c r="I8844" s="88" t="s">
        <v>185</v>
      </c>
      <c r="J8844" s="88" t="s">
        <v>126</v>
      </c>
      <c r="K8844" s="89"/>
      <c r="L8844" s="91" t="s">
        <v>16072</v>
      </c>
      <c r="M8844" s="84">
        <v>2017</v>
      </c>
      <c r="N8844" s="93" t="s">
        <v>1805</v>
      </c>
      <c r="O8844" s="86" t="s">
        <v>183</v>
      </c>
      <c r="P8844" s="86" t="s">
        <v>323</v>
      </c>
      <c r="Q8844" s="86" t="s">
        <v>90</v>
      </c>
      <c r="R8844" s="86" t="s">
        <v>193</v>
      </c>
      <c r="S8844" s="96"/>
      <c r="T8844" s="96"/>
      <c r="U8844" s="91"/>
      <c r="V8844" s="91"/>
      <c r="W8844" s="91" t="s">
        <v>281</v>
      </c>
      <c r="X8844" s="98" t="s">
        <v>10479</v>
      </c>
      <c r="Y8844" s="86" t="s">
        <v>300</v>
      </c>
      <c r="Z8844" s="86" t="s">
        <v>867</v>
      </c>
      <c r="AA8844" s="86" t="s">
        <v>16073</v>
      </c>
      <c r="AB8844" s="86" t="s">
        <v>478</v>
      </c>
      <c r="AC8844" s="100">
        <v>31.75</v>
      </c>
      <c r="AD8844" s="100">
        <v>23.85</v>
      </c>
      <c r="AE8844" s="102" t="s">
        <v>15949</v>
      </c>
      <c r="AF8844" s="86" t="s">
        <v>537</v>
      </c>
      <c r="AG8844" s="103">
        <f>Table1[[#This Row],['# Books]]*Table1[[#This Row],[QTY]]</f>
        <v>0</v>
      </c>
      <c r="AH8844" s="104">
        <f>Table1[[#This Row],[S&amp;L Price]]*Table1[[#This Row],[QTY]]</f>
        <v>0</v>
      </c>
    </row>
    <row r="8845" spans="1:34" ht="18" hidden="1" customHeight="1" x14ac:dyDescent="0.25">
      <c r="A8845" s="83"/>
      <c r="B8845" s="83"/>
      <c r="C8845" s="84"/>
      <c r="D8845" s="84"/>
      <c r="E8845" s="84">
        <v>135</v>
      </c>
      <c r="F8845" s="86" t="s">
        <v>15943</v>
      </c>
      <c r="G8845" s="115">
        <v>1</v>
      </c>
      <c r="H8845" s="88" t="s">
        <v>16071</v>
      </c>
      <c r="I8845" s="88" t="s">
        <v>185</v>
      </c>
      <c r="J8845" s="88" t="s">
        <v>328</v>
      </c>
      <c r="K8845" s="89"/>
      <c r="L8845" s="91" t="s">
        <v>16074</v>
      </c>
      <c r="M8845" s="84">
        <v>2017</v>
      </c>
      <c r="N8845" s="93" t="s">
        <v>1805</v>
      </c>
      <c r="O8845" s="86"/>
      <c r="P8845" s="86"/>
      <c r="Q8845" s="86" t="s">
        <v>90</v>
      </c>
      <c r="R8845" s="86" t="s">
        <v>193</v>
      </c>
      <c r="S8845" s="96"/>
      <c r="T8845" s="96"/>
      <c r="U8845" s="91"/>
      <c r="V8845" s="91"/>
      <c r="W8845" s="91" t="s">
        <v>281</v>
      </c>
      <c r="X8845" s="98" t="s">
        <v>10479</v>
      </c>
      <c r="Y8845" s="86" t="s">
        <v>300</v>
      </c>
      <c r="Z8845" s="86" t="s">
        <v>867</v>
      </c>
      <c r="AA8845" s="86" t="s">
        <v>16073</v>
      </c>
      <c r="AB8845" s="86" t="s">
        <v>478</v>
      </c>
      <c r="AC8845" s="100">
        <v>31.75</v>
      </c>
      <c r="AD8845" s="100">
        <v>23.85</v>
      </c>
      <c r="AE8845" s="102" t="s">
        <v>15949</v>
      </c>
      <c r="AF8845" s="86" t="s">
        <v>537</v>
      </c>
      <c r="AG8845" s="103">
        <f>Table1[[#This Row],['# Books]]*Table1[[#This Row],[QTY]]</f>
        <v>0</v>
      </c>
      <c r="AH8845" s="104">
        <f>Table1[[#This Row],[S&amp;L Price]]*Table1[[#This Row],[QTY]]</f>
        <v>0</v>
      </c>
    </row>
    <row r="8846" spans="1:34" ht="18" hidden="1" customHeight="1" x14ac:dyDescent="0.25">
      <c r="A8846" s="83"/>
      <c r="B8846" s="83"/>
      <c r="C8846" s="84"/>
      <c r="D8846" s="84"/>
      <c r="E8846" s="84">
        <v>135</v>
      </c>
      <c r="F8846" s="86" t="s">
        <v>15943</v>
      </c>
      <c r="G8846" s="115">
        <v>1</v>
      </c>
      <c r="H8846" s="88" t="s">
        <v>16071</v>
      </c>
      <c r="I8846" s="88" t="s">
        <v>185</v>
      </c>
      <c r="J8846" s="88" t="s">
        <v>329</v>
      </c>
      <c r="K8846" s="89" t="s">
        <v>6604</v>
      </c>
      <c r="L8846" s="91" t="s">
        <v>16075</v>
      </c>
      <c r="M8846" s="84">
        <v>2017</v>
      </c>
      <c r="N8846" s="93" t="s">
        <v>1805</v>
      </c>
      <c r="O8846" s="86"/>
      <c r="P8846" s="86"/>
      <c r="Q8846" s="86" t="s">
        <v>90</v>
      </c>
      <c r="R8846" s="86" t="s">
        <v>193</v>
      </c>
      <c r="S8846" s="96"/>
      <c r="T8846" s="96"/>
      <c r="U8846" s="91"/>
      <c r="V8846" s="91"/>
      <c r="W8846" s="91" t="s">
        <v>281</v>
      </c>
      <c r="X8846" s="98"/>
      <c r="Y8846" s="86" t="s">
        <v>300</v>
      </c>
      <c r="Z8846" s="86" t="s">
        <v>867</v>
      </c>
      <c r="AA8846" s="86" t="s">
        <v>16076</v>
      </c>
      <c r="AB8846" s="86" t="s">
        <v>478</v>
      </c>
      <c r="AC8846" s="100">
        <v>99.95</v>
      </c>
      <c r="AD8846" s="100">
        <v>74.95</v>
      </c>
      <c r="AE8846" s="102" t="s">
        <v>15949</v>
      </c>
      <c r="AF8846" s="86" t="s">
        <v>537</v>
      </c>
      <c r="AG8846" s="103">
        <f>Table1[[#This Row],['# Books]]*Table1[[#This Row],[QTY]]</f>
        <v>0</v>
      </c>
      <c r="AH8846" s="104">
        <f>Table1[[#This Row],[S&amp;L Price]]*Table1[[#This Row],[QTY]]</f>
        <v>0</v>
      </c>
    </row>
    <row r="8847" spans="1:34" ht="18" customHeight="1" x14ac:dyDescent="0.25">
      <c r="A8847" s="83"/>
      <c r="B8847" s="83"/>
      <c r="C8847" s="84"/>
      <c r="D8847" s="84"/>
      <c r="E8847" s="84">
        <v>135</v>
      </c>
      <c r="F8847" s="86" t="s">
        <v>15943</v>
      </c>
      <c r="G8847" s="115">
        <v>1</v>
      </c>
      <c r="H8847" s="88" t="s">
        <v>16077</v>
      </c>
      <c r="I8847" s="88" t="s">
        <v>185</v>
      </c>
      <c r="J8847" s="88" t="s">
        <v>126</v>
      </c>
      <c r="K8847" s="89"/>
      <c r="L8847" s="91" t="s">
        <v>16078</v>
      </c>
      <c r="M8847" s="84">
        <v>2017</v>
      </c>
      <c r="N8847" s="93" t="s">
        <v>1805</v>
      </c>
      <c r="O8847" s="86" t="s">
        <v>183</v>
      </c>
      <c r="P8847" s="86" t="s">
        <v>323</v>
      </c>
      <c r="Q8847" s="86" t="s">
        <v>90</v>
      </c>
      <c r="R8847" s="86" t="s">
        <v>607</v>
      </c>
      <c r="S8847" s="96"/>
      <c r="T8847" s="96"/>
      <c r="U8847" s="91"/>
      <c r="V8847" s="91"/>
      <c r="W8847" s="91" t="s">
        <v>281</v>
      </c>
      <c r="X8847" s="98" t="s">
        <v>7674</v>
      </c>
      <c r="Y8847" s="86" t="s">
        <v>300</v>
      </c>
      <c r="Z8847" s="86" t="s">
        <v>867</v>
      </c>
      <c r="AA8847" s="86" t="s">
        <v>16079</v>
      </c>
      <c r="AB8847" s="86" t="s">
        <v>478</v>
      </c>
      <c r="AC8847" s="100">
        <v>31.75</v>
      </c>
      <c r="AD8847" s="100">
        <v>23.85</v>
      </c>
      <c r="AE8847" s="102" t="s">
        <v>12398</v>
      </c>
      <c r="AF8847" s="86" t="s">
        <v>537</v>
      </c>
      <c r="AG8847" s="103">
        <f>Table1[[#This Row],['# Books]]*Table1[[#This Row],[QTY]]</f>
        <v>0</v>
      </c>
      <c r="AH8847" s="104">
        <f>Table1[[#This Row],[S&amp;L Price]]*Table1[[#This Row],[QTY]]</f>
        <v>0</v>
      </c>
    </row>
    <row r="8848" spans="1:34" ht="18" hidden="1" customHeight="1" x14ac:dyDescent="0.25">
      <c r="A8848" s="83"/>
      <c r="B8848" s="83"/>
      <c r="C8848" s="84"/>
      <c r="D8848" s="84"/>
      <c r="E8848" s="84">
        <v>135</v>
      </c>
      <c r="F8848" s="86" t="s">
        <v>15943</v>
      </c>
      <c r="G8848" s="115">
        <v>1</v>
      </c>
      <c r="H8848" s="88" t="s">
        <v>16077</v>
      </c>
      <c r="I8848" s="88" t="s">
        <v>185</v>
      </c>
      <c r="J8848" s="88" t="s">
        <v>328</v>
      </c>
      <c r="K8848" s="89"/>
      <c r="L8848" s="91" t="s">
        <v>16080</v>
      </c>
      <c r="M8848" s="84">
        <v>2017</v>
      </c>
      <c r="N8848" s="93" t="s">
        <v>1805</v>
      </c>
      <c r="O8848" s="86"/>
      <c r="P8848" s="86"/>
      <c r="Q8848" s="86" t="s">
        <v>90</v>
      </c>
      <c r="R8848" s="86" t="s">
        <v>607</v>
      </c>
      <c r="S8848" s="96"/>
      <c r="T8848" s="96"/>
      <c r="U8848" s="91"/>
      <c r="V8848" s="91"/>
      <c r="W8848" s="91" t="s">
        <v>281</v>
      </c>
      <c r="X8848" s="98" t="s">
        <v>7674</v>
      </c>
      <c r="Y8848" s="86" t="s">
        <v>300</v>
      </c>
      <c r="Z8848" s="86" t="s">
        <v>867</v>
      </c>
      <c r="AA8848" s="86" t="s">
        <v>16079</v>
      </c>
      <c r="AB8848" s="86" t="s">
        <v>478</v>
      </c>
      <c r="AC8848" s="100">
        <v>31.75</v>
      </c>
      <c r="AD8848" s="100">
        <v>23.85</v>
      </c>
      <c r="AE8848" s="102" t="s">
        <v>12398</v>
      </c>
      <c r="AF8848" s="86" t="s">
        <v>537</v>
      </c>
      <c r="AG8848" s="103">
        <f>Table1[[#This Row],['# Books]]*Table1[[#This Row],[QTY]]</f>
        <v>0</v>
      </c>
      <c r="AH8848" s="104">
        <f>Table1[[#This Row],[S&amp;L Price]]*Table1[[#This Row],[QTY]]</f>
        <v>0</v>
      </c>
    </row>
    <row r="8849" spans="1:34" ht="18" hidden="1" customHeight="1" x14ac:dyDescent="0.25">
      <c r="A8849" s="83"/>
      <c r="B8849" s="83"/>
      <c r="C8849" s="84"/>
      <c r="D8849" s="84"/>
      <c r="E8849" s="84">
        <v>135</v>
      </c>
      <c r="F8849" s="86" t="s">
        <v>15943</v>
      </c>
      <c r="G8849" s="115">
        <v>1</v>
      </c>
      <c r="H8849" s="88" t="s">
        <v>16077</v>
      </c>
      <c r="I8849" s="88" t="s">
        <v>185</v>
      </c>
      <c r="J8849" s="88" t="s">
        <v>329</v>
      </c>
      <c r="K8849" s="89" t="s">
        <v>6604</v>
      </c>
      <c r="L8849" s="91" t="s">
        <v>16081</v>
      </c>
      <c r="M8849" s="84">
        <v>2017</v>
      </c>
      <c r="N8849" s="93" t="s">
        <v>1805</v>
      </c>
      <c r="O8849" s="86"/>
      <c r="P8849" s="86"/>
      <c r="Q8849" s="86" t="s">
        <v>90</v>
      </c>
      <c r="R8849" s="86" t="s">
        <v>607</v>
      </c>
      <c r="S8849" s="96"/>
      <c r="T8849" s="96"/>
      <c r="U8849" s="91"/>
      <c r="V8849" s="91"/>
      <c r="W8849" s="91" t="s">
        <v>281</v>
      </c>
      <c r="X8849" s="98"/>
      <c r="Y8849" s="86" t="s">
        <v>300</v>
      </c>
      <c r="Z8849" s="86" t="s">
        <v>867</v>
      </c>
      <c r="AA8849" s="86" t="s">
        <v>16082</v>
      </c>
      <c r="AB8849" s="86" t="s">
        <v>478</v>
      </c>
      <c r="AC8849" s="100">
        <v>99.95</v>
      </c>
      <c r="AD8849" s="100">
        <v>74.95</v>
      </c>
      <c r="AE8849" s="102" t="s">
        <v>12398</v>
      </c>
      <c r="AF8849" s="86" t="s">
        <v>537</v>
      </c>
      <c r="AG8849" s="103">
        <f>Table1[[#This Row],['# Books]]*Table1[[#This Row],[QTY]]</f>
        <v>0</v>
      </c>
      <c r="AH8849" s="104">
        <f>Table1[[#This Row],[S&amp;L Price]]*Table1[[#This Row],[QTY]]</f>
        <v>0</v>
      </c>
    </row>
    <row r="8850" spans="1:34" ht="18" customHeight="1" x14ac:dyDescent="0.25">
      <c r="A8850" s="83"/>
      <c r="B8850" s="83"/>
      <c r="C8850" s="84"/>
      <c r="D8850" s="84"/>
      <c r="E8850" s="84">
        <v>135</v>
      </c>
      <c r="F8850" s="86" t="s">
        <v>15943</v>
      </c>
      <c r="G8850" s="115">
        <v>1</v>
      </c>
      <c r="H8850" s="88" t="s">
        <v>16083</v>
      </c>
      <c r="I8850" s="88" t="s">
        <v>185</v>
      </c>
      <c r="J8850" s="88" t="s">
        <v>126</v>
      </c>
      <c r="K8850" s="89"/>
      <c r="L8850" s="91" t="s">
        <v>16084</v>
      </c>
      <c r="M8850" s="84">
        <v>2018</v>
      </c>
      <c r="N8850" s="93" t="s">
        <v>1802</v>
      </c>
      <c r="O8850" s="86" t="s">
        <v>183</v>
      </c>
      <c r="P8850" s="86" t="s">
        <v>323</v>
      </c>
      <c r="Q8850" s="86" t="s">
        <v>90</v>
      </c>
      <c r="R8850" s="86" t="s">
        <v>868</v>
      </c>
      <c r="S8850" s="96"/>
      <c r="T8850" s="96"/>
      <c r="U8850" s="91"/>
      <c r="V8850" s="91"/>
      <c r="W8850" s="91" t="s">
        <v>281</v>
      </c>
      <c r="X8850" s="98"/>
      <c r="Y8850" s="86" t="s">
        <v>300</v>
      </c>
      <c r="Z8850" s="86" t="s">
        <v>867</v>
      </c>
      <c r="AA8850" s="86" t="s">
        <v>21471</v>
      </c>
      <c r="AB8850" s="86" t="s">
        <v>478</v>
      </c>
      <c r="AC8850" s="100">
        <v>31.75</v>
      </c>
      <c r="AD8850" s="100">
        <v>23.85</v>
      </c>
      <c r="AE8850" s="102" t="s">
        <v>15949</v>
      </c>
      <c r="AF8850" s="86" t="s">
        <v>537</v>
      </c>
      <c r="AG8850" s="103">
        <f>Table1[[#This Row],['# Books]]*Table1[[#This Row],[QTY]]</f>
        <v>0</v>
      </c>
      <c r="AH8850" s="104">
        <f>Table1[[#This Row],[S&amp;L Price]]*Table1[[#This Row],[QTY]]</f>
        <v>0</v>
      </c>
    </row>
    <row r="8851" spans="1:34" ht="18" hidden="1" customHeight="1" x14ac:dyDescent="0.25">
      <c r="A8851" s="83"/>
      <c r="B8851" s="83"/>
      <c r="C8851" s="84"/>
      <c r="D8851" s="84"/>
      <c r="E8851" s="84">
        <v>135</v>
      </c>
      <c r="F8851" s="86" t="s">
        <v>15943</v>
      </c>
      <c r="G8851" s="115">
        <v>1</v>
      </c>
      <c r="H8851" s="88" t="s">
        <v>16083</v>
      </c>
      <c r="I8851" s="88" t="s">
        <v>185</v>
      </c>
      <c r="J8851" s="88" t="s">
        <v>328</v>
      </c>
      <c r="K8851" s="89"/>
      <c r="L8851" s="91" t="s">
        <v>16085</v>
      </c>
      <c r="M8851" s="84">
        <v>2018</v>
      </c>
      <c r="N8851" s="93" t="s">
        <v>1802</v>
      </c>
      <c r="O8851" s="86"/>
      <c r="P8851" s="86"/>
      <c r="Q8851" s="86" t="s">
        <v>90</v>
      </c>
      <c r="R8851" s="86" t="s">
        <v>868</v>
      </c>
      <c r="S8851" s="96"/>
      <c r="T8851" s="96"/>
      <c r="U8851" s="91"/>
      <c r="V8851" s="91"/>
      <c r="W8851" s="91" t="s">
        <v>281</v>
      </c>
      <c r="X8851" s="98"/>
      <c r="Y8851" s="86" t="s">
        <v>300</v>
      </c>
      <c r="Z8851" s="86" t="s">
        <v>867</v>
      </c>
      <c r="AA8851" s="86" t="s">
        <v>21471</v>
      </c>
      <c r="AB8851" s="86" t="s">
        <v>478</v>
      </c>
      <c r="AC8851" s="100">
        <v>31.75</v>
      </c>
      <c r="AD8851" s="100">
        <v>23.85</v>
      </c>
      <c r="AE8851" s="102" t="s">
        <v>15949</v>
      </c>
      <c r="AF8851" s="86" t="s">
        <v>537</v>
      </c>
      <c r="AG8851" s="103">
        <f>Table1[[#This Row],['# Books]]*Table1[[#This Row],[QTY]]</f>
        <v>0</v>
      </c>
      <c r="AH8851" s="104">
        <f>Table1[[#This Row],[S&amp;L Price]]*Table1[[#This Row],[QTY]]</f>
        <v>0</v>
      </c>
    </row>
    <row r="8852" spans="1:34" ht="18" hidden="1" customHeight="1" x14ac:dyDescent="0.25">
      <c r="A8852" s="83"/>
      <c r="B8852" s="83"/>
      <c r="C8852" s="84"/>
      <c r="D8852" s="84"/>
      <c r="E8852" s="84">
        <v>135</v>
      </c>
      <c r="F8852" s="86" t="s">
        <v>15943</v>
      </c>
      <c r="G8852" s="115">
        <v>1</v>
      </c>
      <c r="H8852" s="88" t="s">
        <v>16083</v>
      </c>
      <c r="I8852" s="88" t="s">
        <v>185</v>
      </c>
      <c r="J8852" s="88" t="s">
        <v>329</v>
      </c>
      <c r="K8852" s="89" t="s">
        <v>6604</v>
      </c>
      <c r="L8852" s="91" t="s">
        <v>16086</v>
      </c>
      <c r="M8852" s="84">
        <v>2018</v>
      </c>
      <c r="N8852" s="93" t="s">
        <v>1802</v>
      </c>
      <c r="O8852" s="86"/>
      <c r="P8852" s="86"/>
      <c r="Q8852" s="86" t="s">
        <v>90</v>
      </c>
      <c r="R8852" s="86" t="s">
        <v>868</v>
      </c>
      <c r="S8852" s="96"/>
      <c r="T8852" s="96"/>
      <c r="U8852" s="91"/>
      <c r="V8852" s="91"/>
      <c r="W8852" s="91" t="s">
        <v>281</v>
      </c>
      <c r="X8852" s="98"/>
      <c r="Y8852" s="86" t="s">
        <v>300</v>
      </c>
      <c r="Z8852" s="86" t="s">
        <v>867</v>
      </c>
      <c r="AA8852" s="86" t="s">
        <v>21472</v>
      </c>
      <c r="AB8852" s="86" t="s">
        <v>478</v>
      </c>
      <c r="AC8852" s="100">
        <v>99.95</v>
      </c>
      <c r="AD8852" s="100">
        <v>74.95</v>
      </c>
      <c r="AE8852" s="102" t="s">
        <v>15949</v>
      </c>
      <c r="AF8852" s="86" t="s">
        <v>537</v>
      </c>
      <c r="AG8852" s="103">
        <f>Table1[[#This Row],['# Books]]*Table1[[#This Row],[QTY]]</f>
        <v>0</v>
      </c>
      <c r="AH8852" s="104">
        <f>Table1[[#This Row],[S&amp;L Price]]*Table1[[#This Row],[QTY]]</f>
        <v>0</v>
      </c>
    </row>
    <row r="8853" spans="1:34" ht="18" hidden="1" customHeight="1" x14ac:dyDescent="0.25">
      <c r="A8853" s="83"/>
      <c r="B8853" s="83"/>
      <c r="C8853" s="84"/>
      <c r="D8853" s="84"/>
      <c r="E8853" s="84">
        <v>136</v>
      </c>
      <c r="F8853" s="86" t="s">
        <v>16129</v>
      </c>
      <c r="G8853" s="115">
        <v>4</v>
      </c>
      <c r="H8853" s="88" t="s">
        <v>16129</v>
      </c>
      <c r="I8853" s="88" t="s">
        <v>185</v>
      </c>
      <c r="J8853" s="88" t="s">
        <v>125</v>
      </c>
      <c r="K8853" s="89"/>
      <c r="L8853" s="91" t="s">
        <v>16130</v>
      </c>
      <c r="M8853" s="84">
        <v>2017</v>
      </c>
      <c r="N8853" s="93" t="s">
        <v>1805</v>
      </c>
      <c r="O8853" s="86" t="s">
        <v>183</v>
      </c>
      <c r="P8853" s="86" t="s">
        <v>326</v>
      </c>
      <c r="Q8853" s="86"/>
      <c r="R8853" s="86"/>
      <c r="S8853" s="96"/>
      <c r="T8853" s="96"/>
      <c r="U8853" s="91"/>
      <c r="V8853" s="91"/>
      <c r="W8853" s="91"/>
      <c r="X8853" s="98"/>
      <c r="Y8853" s="86" t="s">
        <v>300</v>
      </c>
      <c r="Z8853" s="86" t="s">
        <v>13392</v>
      </c>
      <c r="AA8853" s="86" t="s">
        <v>16131</v>
      </c>
      <c r="AB8853" s="86" t="s">
        <v>478</v>
      </c>
      <c r="AC8853" s="100">
        <v>148.4</v>
      </c>
      <c r="AD8853" s="100">
        <v>111.4</v>
      </c>
      <c r="AE8853" s="102"/>
      <c r="AF8853" s="86" t="s">
        <v>543</v>
      </c>
      <c r="AG8853" s="103">
        <f>Table1[[#This Row],['# Books]]*Table1[[#This Row],[QTY]]</f>
        <v>0</v>
      </c>
      <c r="AH8853" s="104">
        <f>Table1[[#This Row],[S&amp;L Price]]*Table1[[#This Row],[QTY]]</f>
        <v>0</v>
      </c>
    </row>
    <row r="8854" spans="1:34" ht="18" customHeight="1" x14ac:dyDescent="0.25">
      <c r="A8854" s="83"/>
      <c r="B8854" s="83"/>
      <c r="C8854" s="84"/>
      <c r="D8854" s="84"/>
      <c r="E8854" s="84">
        <v>136</v>
      </c>
      <c r="F8854" s="86" t="s">
        <v>16129</v>
      </c>
      <c r="G8854" s="115">
        <v>1</v>
      </c>
      <c r="H8854" s="88" t="s">
        <v>16132</v>
      </c>
      <c r="I8854" s="88" t="s">
        <v>185</v>
      </c>
      <c r="J8854" s="88" t="s">
        <v>126</v>
      </c>
      <c r="K8854" s="89"/>
      <c r="L8854" s="91" t="s">
        <v>16133</v>
      </c>
      <c r="M8854" s="84">
        <v>2017</v>
      </c>
      <c r="N8854" s="93" t="s">
        <v>1805</v>
      </c>
      <c r="O8854" s="86" t="s">
        <v>183</v>
      </c>
      <c r="P8854" s="86" t="s">
        <v>326</v>
      </c>
      <c r="Q8854" s="86" t="s">
        <v>90</v>
      </c>
      <c r="R8854" s="86" t="s">
        <v>19513</v>
      </c>
      <c r="S8854" s="96"/>
      <c r="T8854" s="96"/>
      <c r="U8854" s="91"/>
      <c r="V8854" s="91"/>
      <c r="W8854" s="91" t="s">
        <v>281</v>
      </c>
      <c r="X8854" s="98" t="s">
        <v>10139</v>
      </c>
      <c r="Y8854" s="86" t="s">
        <v>300</v>
      </c>
      <c r="Z8854" s="86" t="s">
        <v>13392</v>
      </c>
      <c r="AA8854" s="86" t="s">
        <v>16134</v>
      </c>
      <c r="AB8854" s="86" t="s">
        <v>478</v>
      </c>
      <c r="AC8854" s="100">
        <v>37.1</v>
      </c>
      <c r="AD8854" s="100">
        <v>27.85</v>
      </c>
      <c r="AE8854" s="102" t="s">
        <v>15949</v>
      </c>
      <c r="AF8854" s="86" t="s">
        <v>543</v>
      </c>
      <c r="AG8854" s="103">
        <f>Table1[[#This Row],['# Books]]*Table1[[#This Row],[QTY]]</f>
        <v>0</v>
      </c>
      <c r="AH8854" s="104">
        <f>Table1[[#This Row],[S&amp;L Price]]*Table1[[#This Row],[QTY]]</f>
        <v>0</v>
      </c>
    </row>
    <row r="8855" spans="1:34" ht="18" hidden="1" customHeight="1" x14ac:dyDescent="0.25">
      <c r="A8855" s="83"/>
      <c r="B8855" s="83"/>
      <c r="C8855" s="84"/>
      <c r="D8855" s="84"/>
      <c r="E8855" s="84">
        <v>136</v>
      </c>
      <c r="F8855" s="86" t="s">
        <v>16129</v>
      </c>
      <c r="G8855" s="115">
        <v>1</v>
      </c>
      <c r="H8855" s="88" t="s">
        <v>16132</v>
      </c>
      <c r="I8855" s="88" t="s">
        <v>185</v>
      </c>
      <c r="J8855" s="88" t="s">
        <v>328</v>
      </c>
      <c r="K8855" s="89"/>
      <c r="L8855" s="91" t="s">
        <v>16135</v>
      </c>
      <c r="M8855" s="84">
        <v>2017</v>
      </c>
      <c r="N8855" s="93" t="s">
        <v>1805</v>
      </c>
      <c r="O8855" s="86"/>
      <c r="P8855" s="86"/>
      <c r="Q8855" s="86" t="s">
        <v>90</v>
      </c>
      <c r="R8855" s="86" t="s">
        <v>19513</v>
      </c>
      <c r="S8855" s="96"/>
      <c r="T8855" s="96"/>
      <c r="U8855" s="91"/>
      <c r="V8855" s="91"/>
      <c r="W8855" s="91" t="s">
        <v>281</v>
      </c>
      <c r="X8855" s="98" t="s">
        <v>10139</v>
      </c>
      <c r="Y8855" s="86" t="s">
        <v>300</v>
      </c>
      <c r="Z8855" s="86" t="s">
        <v>13392</v>
      </c>
      <c r="AA8855" s="86" t="s">
        <v>16134</v>
      </c>
      <c r="AB8855" s="86" t="s">
        <v>478</v>
      </c>
      <c r="AC8855" s="100">
        <v>37.1</v>
      </c>
      <c r="AD8855" s="100">
        <v>27.85</v>
      </c>
      <c r="AE8855" s="102" t="s">
        <v>15949</v>
      </c>
      <c r="AF8855" s="86" t="s">
        <v>543</v>
      </c>
      <c r="AG8855" s="103">
        <f>Table1[[#This Row],['# Books]]*Table1[[#This Row],[QTY]]</f>
        <v>0</v>
      </c>
      <c r="AH8855" s="104">
        <f>Table1[[#This Row],[S&amp;L Price]]*Table1[[#This Row],[QTY]]</f>
        <v>0</v>
      </c>
    </row>
    <row r="8856" spans="1:34" ht="18" customHeight="1" x14ac:dyDescent="0.25">
      <c r="A8856" s="83"/>
      <c r="B8856" s="83"/>
      <c r="C8856" s="84"/>
      <c r="D8856" s="84"/>
      <c r="E8856" s="84">
        <v>136</v>
      </c>
      <c r="F8856" s="86" t="s">
        <v>16129</v>
      </c>
      <c r="G8856" s="115">
        <v>1</v>
      </c>
      <c r="H8856" s="88" t="s">
        <v>16136</v>
      </c>
      <c r="I8856" s="88" t="s">
        <v>185</v>
      </c>
      <c r="J8856" s="88" t="s">
        <v>126</v>
      </c>
      <c r="K8856" s="89"/>
      <c r="L8856" s="91" t="s">
        <v>16137</v>
      </c>
      <c r="M8856" s="84">
        <v>2017</v>
      </c>
      <c r="N8856" s="93" t="s">
        <v>1805</v>
      </c>
      <c r="O8856" s="86" t="s">
        <v>183</v>
      </c>
      <c r="P8856" s="86" t="s">
        <v>326</v>
      </c>
      <c r="Q8856" s="86" t="s">
        <v>90</v>
      </c>
      <c r="R8856" s="86" t="s">
        <v>13317</v>
      </c>
      <c r="S8856" s="96"/>
      <c r="T8856" s="96"/>
      <c r="U8856" s="91"/>
      <c r="V8856" s="91"/>
      <c r="W8856" s="91" t="s">
        <v>281</v>
      </c>
      <c r="X8856" s="98" t="s">
        <v>8837</v>
      </c>
      <c r="Y8856" s="86" t="s">
        <v>300</v>
      </c>
      <c r="Z8856" s="86" t="s">
        <v>13392</v>
      </c>
      <c r="AA8856" s="86" t="s">
        <v>16138</v>
      </c>
      <c r="AB8856" s="86" t="s">
        <v>478</v>
      </c>
      <c r="AC8856" s="100">
        <v>37.1</v>
      </c>
      <c r="AD8856" s="100">
        <v>27.85</v>
      </c>
      <c r="AE8856" s="102" t="s">
        <v>16139</v>
      </c>
      <c r="AF8856" s="86" t="s">
        <v>543</v>
      </c>
      <c r="AG8856" s="103">
        <f>Table1[[#This Row],['# Books]]*Table1[[#This Row],[QTY]]</f>
        <v>0</v>
      </c>
      <c r="AH8856" s="104">
        <f>Table1[[#This Row],[S&amp;L Price]]*Table1[[#This Row],[QTY]]</f>
        <v>0</v>
      </c>
    </row>
    <row r="8857" spans="1:34" ht="18" hidden="1" customHeight="1" x14ac:dyDescent="0.25">
      <c r="A8857" s="83"/>
      <c r="B8857" s="83"/>
      <c r="C8857" s="84"/>
      <c r="D8857" s="84"/>
      <c r="E8857" s="84">
        <v>136</v>
      </c>
      <c r="F8857" s="86" t="s">
        <v>16129</v>
      </c>
      <c r="G8857" s="115">
        <v>1</v>
      </c>
      <c r="H8857" s="88" t="s">
        <v>16136</v>
      </c>
      <c r="I8857" s="88" t="s">
        <v>185</v>
      </c>
      <c r="J8857" s="88" t="s">
        <v>328</v>
      </c>
      <c r="K8857" s="89"/>
      <c r="L8857" s="91" t="s">
        <v>16140</v>
      </c>
      <c r="M8857" s="84">
        <v>2017</v>
      </c>
      <c r="N8857" s="93" t="s">
        <v>1805</v>
      </c>
      <c r="O8857" s="86"/>
      <c r="P8857" s="86"/>
      <c r="Q8857" s="86" t="s">
        <v>90</v>
      </c>
      <c r="R8857" s="86" t="s">
        <v>13317</v>
      </c>
      <c r="S8857" s="96"/>
      <c r="T8857" s="96"/>
      <c r="U8857" s="91"/>
      <c r="V8857" s="91"/>
      <c r="W8857" s="91" t="s">
        <v>281</v>
      </c>
      <c r="X8857" s="98" t="s">
        <v>8837</v>
      </c>
      <c r="Y8857" s="86" t="s">
        <v>300</v>
      </c>
      <c r="Z8857" s="86" t="s">
        <v>13392</v>
      </c>
      <c r="AA8857" s="86" t="s">
        <v>16138</v>
      </c>
      <c r="AB8857" s="86" t="s">
        <v>478</v>
      </c>
      <c r="AC8857" s="100">
        <v>37.1</v>
      </c>
      <c r="AD8857" s="100">
        <v>27.85</v>
      </c>
      <c r="AE8857" s="102" t="s">
        <v>16139</v>
      </c>
      <c r="AF8857" s="86" t="s">
        <v>543</v>
      </c>
      <c r="AG8857" s="103">
        <f>Table1[[#This Row],['# Books]]*Table1[[#This Row],[QTY]]</f>
        <v>0</v>
      </c>
      <c r="AH8857" s="104">
        <f>Table1[[#This Row],[S&amp;L Price]]*Table1[[#This Row],[QTY]]</f>
        <v>0</v>
      </c>
    </row>
    <row r="8858" spans="1:34" ht="18" customHeight="1" x14ac:dyDescent="0.25">
      <c r="A8858" s="83"/>
      <c r="B8858" s="83"/>
      <c r="C8858" s="84"/>
      <c r="D8858" s="84"/>
      <c r="E8858" s="84">
        <v>136</v>
      </c>
      <c r="F8858" s="86" t="s">
        <v>16129</v>
      </c>
      <c r="G8858" s="115">
        <v>1</v>
      </c>
      <c r="H8858" s="88" t="s">
        <v>16042</v>
      </c>
      <c r="I8858" s="88" t="s">
        <v>185</v>
      </c>
      <c r="J8858" s="88" t="s">
        <v>126</v>
      </c>
      <c r="K8858" s="89"/>
      <c r="L8858" s="91" t="s">
        <v>16141</v>
      </c>
      <c r="M8858" s="84">
        <v>2017</v>
      </c>
      <c r="N8858" s="93" t="s">
        <v>1805</v>
      </c>
      <c r="O8858" s="86" t="s">
        <v>183</v>
      </c>
      <c r="P8858" s="86" t="s">
        <v>326</v>
      </c>
      <c r="Q8858" s="86" t="s">
        <v>90</v>
      </c>
      <c r="R8858" s="86" t="s">
        <v>203</v>
      </c>
      <c r="S8858" s="96"/>
      <c r="T8858" s="96"/>
      <c r="U8858" s="91"/>
      <c r="V8858" s="91"/>
      <c r="W8858" s="91" t="s">
        <v>281</v>
      </c>
      <c r="X8858" s="98" t="s">
        <v>11721</v>
      </c>
      <c r="Y8858" s="86" t="s">
        <v>300</v>
      </c>
      <c r="Z8858" s="86" t="s">
        <v>13392</v>
      </c>
      <c r="AA8858" s="86" t="s">
        <v>16142</v>
      </c>
      <c r="AB8858" s="86" t="s">
        <v>478</v>
      </c>
      <c r="AC8858" s="100">
        <v>37.1</v>
      </c>
      <c r="AD8858" s="100">
        <v>27.85</v>
      </c>
      <c r="AE8858" s="102" t="s">
        <v>16143</v>
      </c>
      <c r="AF8858" s="86" t="s">
        <v>543</v>
      </c>
      <c r="AG8858" s="103">
        <f>Table1[[#This Row],['# Books]]*Table1[[#This Row],[QTY]]</f>
        <v>0</v>
      </c>
      <c r="AH8858" s="104">
        <f>Table1[[#This Row],[S&amp;L Price]]*Table1[[#This Row],[QTY]]</f>
        <v>0</v>
      </c>
    </row>
    <row r="8859" spans="1:34" ht="18" hidden="1" customHeight="1" x14ac:dyDescent="0.25">
      <c r="A8859" s="83"/>
      <c r="B8859" s="83"/>
      <c r="C8859" s="84"/>
      <c r="D8859" s="84"/>
      <c r="E8859" s="84">
        <v>136</v>
      </c>
      <c r="F8859" s="86" t="s">
        <v>16129</v>
      </c>
      <c r="G8859" s="115">
        <v>1</v>
      </c>
      <c r="H8859" s="88" t="s">
        <v>16042</v>
      </c>
      <c r="I8859" s="88" t="s">
        <v>185</v>
      </c>
      <c r="J8859" s="88" t="s">
        <v>328</v>
      </c>
      <c r="K8859" s="89"/>
      <c r="L8859" s="91" t="s">
        <v>16144</v>
      </c>
      <c r="M8859" s="84">
        <v>2017</v>
      </c>
      <c r="N8859" s="93" t="s">
        <v>1805</v>
      </c>
      <c r="O8859" s="86"/>
      <c r="P8859" s="86"/>
      <c r="Q8859" s="86" t="s">
        <v>90</v>
      </c>
      <c r="R8859" s="86" t="s">
        <v>203</v>
      </c>
      <c r="S8859" s="96"/>
      <c r="T8859" s="96"/>
      <c r="U8859" s="91"/>
      <c r="V8859" s="91"/>
      <c r="W8859" s="91" t="s">
        <v>281</v>
      </c>
      <c r="X8859" s="98" t="s">
        <v>11721</v>
      </c>
      <c r="Y8859" s="86" t="s">
        <v>300</v>
      </c>
      <c r="Z8859" s="86" t="s">
        <v>13392</v>
      </c>
      <c r="AA8859" s="86" t="s">
        <v>16142</v>
      </c>
      <c r="AB8859" s="86" t="s">
        <v>478</v>
      </c>
      <c r="AC8859" s="100">
        <v>37.1</v>
      </c>
      <c r="AD8859" s="100">
        <v>27.85</v>
      </c>
      <c r="AE8859" s="102" t="s">
        <v>16143</v>
      </c>
      <c r="AF8859" s="86" t="s">
        <v>543</v>
      </c>
      <c r="AG8859" s="103">
        <f>Table1[[#This Row],['# Books]]*Table1[[#This Row],[QTY]]</f>
        <v>0</v>
      </c>
      <c r="AH8859" s="104">
        <f>Table1[[#This Row],[S&amp;L Price]]*Table1[[#This Row],[QTY]]</f>
        <v>0</v>
      </c>
    </row>
    <row r="8860" spans="1:34" ht="18" customHeight="1" x14ac:dyDescent="0.25">
      <c r="A8860" s="83"/>
      <c r="B8860" s="83"/>
      <c r="C8860" s="84"/>
      <c r="D8860" s="84"/>
      <c r="E8860" s="84">
        <v>136</v>
      </c>
      <c r="F8860" s="86" t="s">
        <v>16129</v>
      </c>
      <c r="G8860" s="115">
        <v>1</v>
      </c>
      <c r="H8860" s="88" t="s">
        <v>16145</v>
      </c>
      <c r="I8860" s="88" t="s">
        <v>185</v>
      </c>
      <c r="J8860" s="88" t="s">
        <v>126</v>
      </c>
      <c r="K8860" s="89"/>
      <c r="L8860" s="91" t="s">
        <v>16146</v>
      </c>
      <c r="M8860" s="84">
        <v>2017</v>
      </c>
      <c r="N8860" s="93" t="s">
        <v>1805</v>
      </c>
      <c r="O8860" s="86" t="s">
        <v>183</v>
      </c>
      <c r="P8860" s="86" t="s">
        <v>326</v>
      </c>
      <c r="Q8860" s="86" t="s">
        <v>90</v>
      </c>
      <c r="R8860" s="86" t="s">
        <v>453</v>
      </c>
      <c r="S8860" s="96"/>
      <c r="T8860" s="96"/>
      <c r="U8860" s="91"/>
      <c r="V8860" s="91"/>
      <c r="W8860" s="91" t="s">
        <v>281</v>
      </c>
      <c r="X8860" s="98" t="s">
        <v>11721</v>
      </c>
      <c r="Y8860" s="86" t="s">
        <v>300</v>
      </c>
      <c r="Z8860" s="86" t="s">
        <v>13392</v>
      </c>
      <c r="AA8860" s="86" t="s">
        <v>16147</v>
      </c>
      <c r="AB8860" s="86" t="s">
        <v>478</v>
      </c>
      <c r="AC8860" s="100">
        <v>37.1</v>
      </c>
      <c r="AD8860" s="100">
        <v>27.85</v>
      </c>
      <c r="AE8860" s="102" t="s">
        <v>15949</v>
      </c>
      <c r="AF8860" s="86" t="s">
        <v>543</v>
      </c>
      <c r="AG8860" s="103">
        <f>Table1[[#This Row],['# Books]]*Table1[[#This Row],[QTY]]</f>
        <v>0</v>
      </c>
      <c r="AH8860" s="104">
        <f>Table1[[#This Row],[S&amp;L Price]]*Table1[[#This Row],[QTY]]</f>
        <v>0</v>
      </c>
    </row>
    <row r="8861" spans="1:34" ht="18" hidden="1" customHeight="1" x14ac:dyDescent="0.25">
      <c r="A8861" s="83"/>
      <c r="B8861" s="83"/>
      <c r="C8861" s="84"/>
      <c r="D8861" s="84"/>
      <c r="E8861" s="84">
        <v>136</v>
      </c>
      <c r="F8861" s="86" t="s">
        <v>16129</v>
      </c>
      <c r="G8861" s="115">
        <v>1</v>
      </c>
      <c r="H8861" s="88" t="s">
        <v>16145</v>
      </c>
      <c r="I8861" s="88" t="s">
        <v>185</v>
      </c>
      <c r="J8861" s="88" t="s">
        <v>328</v>
      </c>
      <c r="K8861" s="89"/>
      <c r="L8861" s="91" t="s">
        <v>16148</v>
      </c>
      <c r="M8861" s="84">
        <v>2017</v>
      </c>
      <c r="N8861" s="93" t="s">
        <v>1805</v>
      </c>
      <c r="O8861" s="86"/>
      <c r="P8861" s="86"/>
      <c r="Q8861" s="86" t="s">
        <v>90</v>
      </c>
      <c r="R8861" s="86" t="s">
        <v>453</v>
      </c>
      <c r="S8861" s="96"/>
      <c r="T8861" s="96"/>
      <c r="U8861" s="91"/>
      <c r="V8861" s="91"/>
      <c r="W8861" s="91" t="s">
        <v>281</v>
      </c>
      <c r="X8861" s="98" t="s">
        <v>11721</v>
      </c>
      <c r="Y8861" s="86" t="s">
        <v>300</v>
      </c>
      <c r="Z8861" s="86" t="s">
        <v>13392</v>
      </c>
      <c r="AA8861" s="86" t="s">
        <v>16147</v>
      </c>
      <c r="AB8861" s="86" t="s">
        <v>478</v>
      </c>
      <c r="AC8861" s="100">
        <v>37.1</v>
      </c>
      <c r="AD8861" s="100">
        <v>27.85</v>
      </c>
      <c r="AE8861" s="102" t="s">
        <v>15949</v>
      </c>
      <c r="AF8861" s="86" t="s">
        <v>543</v>
      </c>
      <c r="AG8861" s="103">
        <f>Table1[[#This Row],['# Books]]*Table1[[#This Row],[QTY]]</f>
        <v>0</v>
      </c>
      <c r="AH8861" s="104">
        <f>Table1[[#This Row],[S&amp;L Price]]*Table1[[#This Row],[QTY]]</f>
        <v>0</v>
      </c>
    </row>
    <row r="8862" spans="1:34" ht="18" hidden="1" customHeight="1" x14ac:dyDescent="0.25">
      <c r="A8862" s="83"/>
      <c r="B8862" s="83"/>
      <c r="C8862" s="84"/>
      <c r="D8862" s="84"/>
      <c r="E8862" s="84">
        <v>136</v>
      </c>
      <c r="F8862" s="86" t="s">
        <v>16149</v>
      </c>
      <c r="G8862" s="115">
        <v>6</v>
      </c>
      <c r="H8862" s="88" t="s">
        <v>16149</v>
      </c>
      <c r="I8862" s="88" t="s">
        <v>634</v>
      </c>
      <c r="J8862" s="88" t="s">
        <v>125</v>
      </c>
      <c r="K8862" s="89"/>
      <c r="L8862" s="91" t="s">
        <v>16150</v>
      </c>
      <c r="M8862" s="84">
        <v>2018</v>
      </c>
      <c r="N8862" s="93" t="s">
        <v>1802</v>
      </c>
      <c r="O8862" s="86" t="s">
        <v>183</v>
      </c>
      <c r="P8862" s="86" t="s">
        <v>322</v>
      </c>
      <c r="Q8862" s="86"/>
      <c r="R8862" s="86"/>
      <c r="S8862" s="96"/>
      <c r="T8862" s="96"/>
      <c r="U8862" s="91"/>
      <c r="V8862" s="91"/>
      <c r="W8862" s="91"/>
      <c r="X8862" s="98"/>
      <c r="Y8862" s="86" t="s">
        <v>473</v>
      </c>
      <c r="Z8862" s="86" t="s">
        <v>308</v>
      </c>
      <c r="AA8862" s="86" t="s">
        <v>16151</v>
      </c>
      <c r="AB8862" s="86" t="s">
        <v>478</v>
      </c>
      <c r="AC8862" s="100">
        <v>161.1</v>
      </c>
      <c r="AD8862" s="100">
        <v>136.80000000000001</v>
      </c>
      <c r="AE8862" s="102"/>
      <c r="AF8862" s="86" t="s">
        <v>537</v>
      </c>
      <c r="AG8862" s="103">
        <f>Table1[[#This Row],['# Books]]*Table1[[#This Row],[QTY]]</f>
        <v>0</v>
      </c>
      <c r="AH8862" s="104">
        <f>Table1[[#This Row],[S&amp;L Price]]*Table1[[#This Row],[QTY]]</f>
        <v>0</v>
      </c>
    </row>
    <row r="8863" spans="1:34" ht="18" customHeight="1" x14ac:dyDescent="0.25">
      <c r="A8863" s="83"/>
      <c r="B8863" s="83"/>
      <c r="C8863" s="84"/>
      <c r="D8863" s="84"/>
      <c r="E8863" s="84">
        <v>136</v>
      </c>
      <c r="F8863" s="86" t="s">
        <v>16149</v>
      </c>
      <c r="G8863" s="115">
        <v>1</v>
      </c>
      <c r="H8863" s="88" t="s">
        <v>16152</v>
      </c>
      <c r="I8863" s="88" t="s">
        <v>634</v>
      </c>
      <c r="J8863" s="88" t="s">
        <v>126</v>
      </c>
      <c r="K8863" s="89"/>
      <c r="L8863" s="91" t="s">
        <v>16153</v>
      </c>
      <c r="M8863" s="84">
        <v>2018</v>
      </c>
      <c r="N8863" s="93" t="s">
        <v>1802</v>
      </c>
      <c r="O8863" s="86" t="s">
        <v>183</v>
      </c>
      <c r="P8863" s="86" t="s">
        <v>322</v>
      </c>
      <c r="Q8863" s="86" t="s">
        <v>90</v>
      </c>
      <c r="R8863" s="86" t="s">
        <v>3735</v>
      </c>
      <c r="S8863" s="96"/>
      <c r="T8863" s="96"/>
      <c r="U8863" s="91"/>
      <c r="V8863" s="91"/>
      <c r="W8863" s="91" t="s">
        <v>281</v>
      </c>
      <c r="X8863" s="98" t="s">
        <v>558</v>
      </c>
      <c r="Y8863" s="86" t="s">
        <v>473</v>
      </c>
      <c r="Z8863" s="86" t="s">
        <v>308</v>
      </c>
      <c r="AA8863" s="86" t="s">
        <v>16154</v>
      </c>
      <c r="AB8863" s="86" t="s">
        <v>478</v>
      </c>
      <c r="AC8863" s="100">
        <v>26.85</v>
      </c>
      <c r="AD8863" s="100">
        <v>22.8</v>
      </c>
      <c r="AE8863" s="102" t="s">
        <v>16155</v>
      </c>
      <c r="AF8863" s="86" t="s">
        <v>537</v>
      </c>
      <c r="AG8863" s="103">
        <f>Table1[[#This Row],['# Books]]*Table1[[#This Row],[QTY]]</f>
        <v>0</v>
      </c>
      <c r="AH8863" s="104">
        <f>Table1[[#This Row],[S&amp;L Price]]*Table1[[#This Row],[QTY]]</f>
        <v>0</v>
      </c>
    </row>
    <row r="8864" spans="1:34" ht="18" hidden="1" customHeight="1" x14ac:dyDescent="0.25">
      <c r="A8864" s="83"/>
      <c r="B8864" s="83"/>
      <c r="C8864" s="84"/>
      <c r="D8864" s="84"/>
      <c r="E8864" s="84">
        <v>136</v>
      </c>
      <c r="F8864" s="86" t="s">
        <v>16149</v>
      </c>
      <c r="G8864" s="115">
        <v>1</v>
      </c>
      <c r="H8864" s="88" t="s">
        <v>16152</v>
      </c>
      <c r="I8864" s="88" t="s">
        <v>634</v>
      </c>
      <c r="J8864" s="88" t="s">
        <v>328</v>
      </c>
      <c r="K8864" s="89"/>
      <c r="L8864" s="91" t="s">
        <v>16156</v>
      </c>
      <c r="M8864" s="84">
        <v>2018</v>
      </c>
      <c r="N8864" s="93" t="s">
        <v>1802</v>
      </c>
      <c r="O8864" s="86"/>
      <c r="P8864" s="86"/>
      <c r="Q8864" s="86" t="s">
        <v>90</v>
      </c>
      <c r="R8864" s="86" t="s">
        <v>3735</v>
      </c>
      <c r="S8864" s="96"/>
      <c r="T8864" s="96"/>
      <c r="U8864" s="91"/>
      <c r="V8864" s="91"/>
      <c r="W8864" s="91" t="s">
        <v>281</v>
      </c>
      <c r="X8864" s="98" t="s">
        <v>558</v>
      </c>
      <c r="Y8864" s="86" t="s">
        <v>473</v>
      </c>
      <c r="Z8864" s="86" t="s">
        <v>308</v>
      </c>
      <c r="AA8864" s="86" t="s">
        <v>16154</v>
      </c>
      <c r="AB8864" s="86" t="s">
        <v>478</v>
      </c>
      <c r="AC8864" s="100">
        <v>26.85</v>
      </c>
      <c r="AD8864" s="100">
        <v>22.8</v>
      </c>
      <c r="AE8864" s="102" t="s">
        <v>16155</v>
      </c>
      <c r="AF8864" s="86" t="s">
        <v>537</v>
      </c>
      <c r="AG8864" s="103">
        <f>Table1[[#This Row],['# Books]]*Table1[[#This Row],[QTY]]</f>
        <v>0</v>
      </c>
      <c r="AH8864" s="104">
        <f>Table1[[#This Row],[S&amp;L Price]]*Table1[[#This Row],[QTY]]</f>
        <v>0</v>
      </c>
    </row>
    <row r="8865" spans="1:34" ht="18" customHeight="1" x14ac:dyDescent="0.25">
      <c r="A8865" s="83"/>
      <c r="B8865" s="83"/>
      <c r="C8865" s="84"/>
      <c r="D8865" s="84"/>
      <c r="E8865" s="84">
        <v>136</v>
      </c>
      <c r="F8865" s="86" t="s">
        <v>16149</v>
      </c>
      <c r="G8865" s="115">
        <v>1</v>
      </c>
      <c r="H8865" s="88" t="s">
        <v>16157</v>
      </c>
      <c r="I8865" s="88" t="s">
        <v>634</v>
      </c>
      <c r="J8865" s="88" t="s">
        <v>126</v>
      </c>
      <c r="K8865" s="89"/>
      <c r="L8865" s="91" t="s">
        <v>16158</v>
      </c>
      <c r="M8865" s="84">
        <v>2018</v>
      </c>
      <c r="N8865" s="93" t="s">
        <v>1802</v>
      </c>
      <c r="O8865" s="86" t="s">
        <v>183</v>
      </c>
      <c r="P8865" s="86" t="s">
        <v>322</v>
      </c>
      <c r="Q8865" s="86" t="s">
        <v>90</v>
      </c>
      <c r="R8865" s="86" t="s">
        <v>462</v>
      </c>
      <c r="S8865" s="96"/>
      <c r="T8865" s="96"/>
      <c r="U8865" s="91"/>
      <c r="V8865" s="91"/>
      <c r="W8865" s="91" t="s">
        <v>281</v>
      </c>
      <c r="X8865" s="98" t="s">
        <v>4171</v>
      </c>
      <c r="Y8865" s="86" t="s">
        <v>473</v>
      </c>
      <c r="Z8865" s="86" t="s">
        <v>308</v>
      </c>
      <c r="AA8865" s="86" t="s">
        <v>16159</v>
      </c>
      <c r="AB8865" s="86" t="s">
        <v>478</v>
      </c>
      <c r="AC8865" s="100">
        <v>26.85</v>
      </c>
      <c r="AD8865" s="100">
        <v>22.8</v>
      </c>
      <c r="AE8865" s="102" t="s">
        <v>16062</v>
      </c>
      <c r="AF8865" s="86" t="s">
        <v>537</v>
      </c>
      <c r="AG8865" s="103">
        <f>Table1[[#This Row],['# Books]]*Table1[[#This Row],[QTY]]</f>
        <v>0</v>
      </c>
      <c r="AH8865" s="104">
        <f>Table1[[#This Row],[S&amp;L Price]]*Table1[[#This Row],[QTY]]</f>
        <v>0</v>
      </c>
    </row>
    <row r="8866" spans="1:34" ht="18" hidden="1" customHeight="1" x14ac:dyDescent="0.25">
      <c r="A8866" s="83"/>
      <c r="B8866" s="83"/>
      <c r="C8866" s="84"/>
      <c r="D8866" s="84"/>
      <c r="E8866" s="84">
        <v>136</v>
      </c>
      <c r="F8866" s="86" t="s">
        <v>16149</v>
      </c>
      <c r="G8866" s="115">
        <v>1</v>
      </c>
      <c r="H8866" s="88" t="s">
        <v>16157</v>
      </c>
      <c r="I8866" s="88" t="s">
        <v>634</v>
      </c>
      <c r="J8866" s="88" t="s">
        <v>328</v>
      </c>
      <c r="K8866" s="89"/>
      <c r="L8866" s="91" t="s">
        <v>16160</v>
      </c>
      <c r="M8866" s="84">
        <v>2018</v>
      </c>
      <c r="N8866" s="93" t="s">
        <v>1802</v>
      </c>
      <c r="O8866" s="86"/>
      <c r="P8866" s="86"/>
      <c r="Q8866" s="86" t="s">
        <v>90</v>
      </c>
      <c r="R8866" s="86" t="s">
        <v>462</v>
      </c>
      <c r="S8866" s="96"/>
      <c r="T8866" s="96"/>
      <c r="U8866" s="91"/>
      <c r="V8866" s="91"/>
      <c r="W8866" s="91" t="s">
        <v>281</v>
      </c>
      <c r="X8866" s="98" t="s">
        <v>4171</v>
      </c>
      <c r="Y8866" s="86" t="s">
        <v>473</v>
      </c>
      <c r="Z8866" s="86" t="s">
        <v>308</v>
      </c>
      <c r="AA8866" s="86" t="s">
        <v>16159</v>
      </c>
      <c r="AB8866" s="86" t="s">
        <v>478</v>
      </c>
      <c r="AC8866" s="100">
        <v>26.85</v>
      </c>
      <c r="AD8866" s="100">
        <v>22.8</v>
      </c>
      <c r="AE8866" s="102" t="s">
        <v>16062</v>
      </c>
      <c r="AF8866" s="86" t="s">
        <v>537</v>
      </c>
      <c r="AG8866" s="103">
        <f>Table1[[#This Row],['# Books]]*Table1[[#This Row],[QTY]]</f>
        <v>0</v>
      </c>
      <c r="AH8866" s="104">
        <f>Table1[[#This Row],[S&amp;L Price]]*Table1[[#This Row],[QTY]]</f>
        <v>0</v>
      </c>
    </row>
    <row r="8867" spans="1:34" ht="18" customHeight="1" x14ac:dyDescent="0.25">
      <c r="A8867" s="83"/>
      <c r="B8867" s="83"/>
      <c r="C8867" s="84"/>
      <c r="D8867" s="84"/>
      <c r="E8867" s="84">
        <v>136</v>
      </c>
      <c r="F8867" s="86" t="s">
        <v>16149</v>
      </c>
      <c r="G8867" s="115">
        <v>1</v>
      </c>
      <c r="H8867" s="88" t="s">
        <v>16161</v>
      </c>
      <c r="I8867" s="88" t="s">
        <v>634</v>
      </c>
      <c r="J8867" s="88" t="s">
        <v>126</v>
      </c>
      <c r="K8867" s="89"/>
      <c r="L8867" s="91" t="s">
        <v>16162</v>
      </c>
      <c r="M8867" s="84">
        <v>2018</v>
      </c>
      <c r="N8867" s="93" t="s">
        <v>1802</v>
      </c>
      <c r="O8867" s="86" t="s">
        <v>183</v>
      </c>
      <c r="P8867" s="86" t="s">
        <v>322</v>
      </c>
      <c r="Q8867" s="86" t="s">
        <v>90</v>
      </c>
      <c r="R8867" s="86" t="s">
        <v>13317</v>
      </c>
      <c r="S8867" s="96"/>
      <c r="T8867" s="96"/>
      <c r="U8867" s="91"/>
      <c r="V8867" s="91"/>
      <c r="W8867" s="91" t="s">
        <v>281</v>
      </c>
      <c r="X8867" s="98" t="s">
        <v>7685</v>
      </c>
      <c r="Y8867" s="86" t="s">
        <v>473</v>
      </c>
      <c r="Z8867" s="86" t="s">
        <v>308</v>
      </c>
      <c r="AA8867" s="86" t="s">
        <v>21473</v>
      </c>
      <c r="AB8867" s="86" t="s">
        <v>478</v>
      </c>
      <c r="AC8867" s="100">
        <v>26.85</v>
      </c>
      <c r="AD8867" s="100">
        <v>22.8</v>
      </c>
      <c r="AE8867" s="102" t="s">
        <v>16163</v>
      </c>
      <c r="AF8867" s="86" t="s">
        <v>537</v>
      </c>
      <c r="AG8867" s="103">
        <f>Table1[[#This Row],['# Books]]*Table1[[#This Row],[QTY]]</f>
        <v>0</v>
      </c>
      <c r="AH8867" s="104">
        <f>Table1[[#This Row],[S&amp;L Price]]*Table1[[#This Row],[QTY]]</f>
        <v>0</v>
      </c>
    </row>
    <row r="8868" spans="1:34" ht="18" hidden="1" customHeight="1" x14ac:dyDescent="0.25">
      <c r="A8868" s="83"/>
      <c r="B8868" s="83"/>
      <c r="C8868" s="84"/>
      <c r="D8868" s="84"/>
      <c r="E8868" s="84">
        <v>136</v>
      </c>
      <c r="F8868" s="86" t="s">
        <v>16149</v>
      </c>
      <c r="G8868" s="115">
        <v>1</v>
      </c>
      <c r="H8868" s="88" t="s">
        <v>16161</v>
      </c>
      <c r="I8868" s="88" t="s">
        <v>634</v>
      </c>
      <c r="J8868" s="88" t="s">
        <v>328</v>
      </c>
      <c r="K8868" s="89"/>
      <c r="L8868" s="91" t="s">
        <v>16164</v>
      </c>
      <c r="M8868" s="84">
        <v>2018</v>
      </c>
      <c r="N8868" s="93" t="s">
        <v>1802</v>
      </c>
      <c r="O8868" s="86"/>
      <c r="P8868" s="86"/>
      <c r="Q8868" s="86" t="s">
        <v>90</v>
      </c>
      <c r="R8868" s="86" t="s">
        <v>13317</v>
      </c>
      <c r="S8868" s="96"/>
      <c r="T8868" s="96"/>
      <c r="U8868" s="91"/>
      <c r="V8868" s="91"/>
      <c r="W8868" s="91" t="s">
        <v>281</v>
      </c>
      <c r="X8868" s="98" t="s">
        <v>7685</v>
      </c>
      <c r="Y8868" s="86" t="s">
        <v>473</v>
      </c>
      <c r="Z8868" s="86" t="s">
        <v>308</v>
      </c>
      <c r="AA8868" s="86" t="s">
        <v>21473</v>
      </c>
      <c r="AB8868" s="86" t="s">
        <v>478</v>
      </c>
      <c r="AC8868" s="100">
        <v>26.85</v>
      </c>
      <c r="AD8868" s="100">
        <v>22.8</v>
      </c>
      <c r="AE8868" s="102" t="s">
        <v>16163</v>
      </c>
      <c r="AF8868" s="86" t="s">
        <v>537</v>
      </c>
      <c r="AG8868" s="103">
        <f>Table1[[#This Row],['# Books]]*Table1[[#This Row],[QTY]]</f>
        <v>0</v>
      </c>
      <c r="AH8868" s="104">
        <f>Table1[[#This Row],[S&amp;L Price]]*Table1[[#This Row],[QTY]]</f>
        <v>0</v>
      </c>
    </row>
    <row r="8869" spans="1:34" ht="18" customHeight="1" x14ac:dyDescent="0.25">
      <c r="A8869" s="83"/>
      <c r="B8869" s="83"/>
      <c r="C8869" s="84"/>
      <c r="D8869" s="84"/>
      <c r="E8869" s="84">
        <v>136</v>
      </c>
      <c r="F8869" s="86" t="s">
        <v>16149</v>
      </c>
      <c r="G8869" s="115">
        <v>1</v>
      </c>
      <c r="H8869" s="88" t="s">
        <v>16165</v>
      </c>
      <c r="I8869" s="88" t="s">
        <v>634</v>
      </c>
      <c r="J8869" s="88" t="s">
        <v>126</v>
      </c>
      <c r="K8869" s="89"/>
      <c r="L8869" s="91" t="s">
        <v>16166</v>
      </c>
      <c r="M8869" s="84">
        <v>2018</v>
      </c>
      <c r="N8869" s="93" t="s">
        <v>1802</v>
      </c>
      <c r="O8869" s="86" t="s">
        <v>183</v>
      </c>
      <c r="P8869" s="86" t="s">
        <v>322</v>
      </c>
      <c r="Q8869" s="86" t="s">
        <v>90</v>
      </c>
      <c r="R8869" s="86" t="s">
        <v>208</v>
      </c>
      <c r="S8869" s="96"/>
      <c r="T8869" s="96"/>
      <c r="U8869" s="91"/>
      <c r="V8869" s="91"/>
      <c r="W8869" s="91" t="s">
        <v>281</v>
      </c>
      <c r="X8869" s="98" t="s">
        <v>11728</v>
      </c>
      <c r="Y8869" s="86" t="s">
        <v>473</v>
      </c>
      <c r="Z8869" s="86" t="s">
        <v>308</v>
      </c>
      <c r="AA8869" s="86" t="s">
        <v>16167</v>
      </c>
      <c r="AB8869" s="86" t="s">
        <v>478</v>
      </c>
      <c r="AC8869" s="100">
        <v>26.85</v>
      </c>
      <c r="AD8869" s="100">
        <v>22.8</v>
      </c>
      <c r="AE8869" s="102" t="s">
        <v>16168</v>
      </c>
      <c r="AF8869" s="86" t="s">
        <v>537</v>
      </c>
      <c r="AG8869" s="103">
        <f>Table1[[#This Row],['# Books]]*Table1[[#This Row],[QTY]]</f>
        <v>0</v>
      </c>
      <c r="AH8869" s="104">
        <f>Table1[[#This Row],[S&amp;L Price]]*Table1[[#This Row],[QTY]]</f>
        <v>0</v>
      </c>
    </row>
    <row r="8870" spans="1:34" ht="18" hidden="1" customHeight="1" x14ac:dyDescent="0.25">
      <c r="A8870" s="83"/>
      <c r="B8870" s="83"/>
      <c r="C8870" s="84"/>
      <c r="D8870" s="84"/>
      <c r="E8870" s="84">
        <v>136</v>
      </c>
      <c r="F8870" s="86" t="s">
        <v>16149</v>
      </c>
      <c r="G8870" s="115">
        <v>1</v>
      </c>
      <c r="H8870" s="88" t="s">
        <v>16165</v>
      </c>
      <c r="I8870" s="88" t="s">
        <v>634</v>
      </c>
      <c r="J8870" s="88" t="s">
        <v>328</v>
      </c>
      <c r="K8870" s="89"/>
      <c r="L8870" s="91" t="s">
        <v>16169</v>
      </c>
      <c r="M8870" s="84">
        <v>2018</v>
      </c>
      <c r="N8870" s="93" t="s">
        <v>1802</v>
      </c>
      <c r="O8870" s="86"/>
      <c r="P8870" s="86"/>
      <c r="Q8870" s="86" t="s">
        <v>90</v>
      </c>
      <c r="R8870" s="86" t="s">
        <v>208</v>
      </c>
      <c r="S8870" s="96"/>
      <c r="T8870" s="96"/>
      <c r="U8870" s="91"/>
      <c r="V8870" s="91"/>
      <c r="W8870" s="91" t="s">
        <v>281</v>
      </c>
      <c r="X8870" s="98" t="s">
        <v>11728</v>
      </c>
      <c r="Y8870" s="86" t="s">
        <v>473</v>
      </c>
      <c r="Z8870" s="86" t="s">
        <v>308</v>
      </c>
      <c r="AA8870" s="86" t="s">
        <v>16167</v>
      </c>
      <c r="AB8870" s="86" t="s">
        <v>478</v>
      </c>
      <c r="AC8870" s="100">
        <v>26.85</v>
      </c>
      <c r="AD8870" s="100">
        <v>22.8</v>
      </c>
      <c r="AE8870" s="102" t="s">
        <v>16168</v>
      </c>
      <c r="AF8870" s="86" t="s">
        <v>537</v>
      </c>
      <c r="AG8870" s="103">
        <f>Table1[[#This Row],['# Books]]*Table1[[#This Row],[QTY]]</f>
        <v>0</v>
      </c>
      <c r="AH8870" s="104">
        <f>Table1[[#This Row],[S&amp;L Price]]*Table1[[#This Row],[QTY]]</f>
        <v>0</v>
      </c>
    </row>
    <row r="8871" spans="1:34" ht="18" customHeight="1" x14ac:dyDescent="0.25">
      <c r="A8871" s="83"/>
      <c r="B8871" s="83"/>
      <c r="C8871" s="84"/>
      <c r="D8871" s="84"/>
      <c r="E8871" s="84">
        <v>136</v>
      </c>
      <c r="F8871" s="86" t="s">
        <v>16149</v>
      </c>
      <c r="G8871" s="115">
        <v>1</v>
      </c>
      <c r="H8871" s="88" t="s">
        <v>16170</v>
      </c>
      <c r="I8871" s="88" t="s">
        <v>634</v>
      </c>
      <c r="J8871" s="88" t="s">
        <v>126</v>
      </c>
      <c r="K8871" s="89"/>
      <c r="L8871" s="91" t="s">
        <v>16171</v>
      </c>
      <c r="M8871" s="84">
        <v>2018</v>
      </c>
      <c r="N8871" s="93" t="s">
        <v>1802</v>
      </c>
      <c r="O8871" s="86" t="s">
        <v>183</v>
      </c>
      <c r="P8871" s="86" t="s">
        <v>322</v>
      </c>
      <c r="Q8871" s="86" t="s">
        <v>90</v>
      </c>
      <c r="R8871" s="86" t="s">
        <v>202</v>
      </c>
      <c r="S8871" s="96"/>
      <c r="T8871" s="96"/>
      <c r="U8871" s="91"/>
      <c r="V8871" s="91"/>
      <c r="W8871" s="91" t="s">
        <v>281</v>
      </c>
      <c r="X8871" s="98" t="s">
        <v>6849</v>
      </c>
      <c r="Y8871" s="86" t="s">
        <v>473</v>
      </c>
      <c r="Z8871" s="86" t="s">
        <v>308</v>
      </c>
      <c r="AA8871" s="86" t="s">
        <v>16172</v>
      </c>
      <c r="AB8871" s="86" t="s">
        <v>478</v>
      </c>
      <c r="AC8871" s="100">
        <v>26.85</v>
      </c>
      <c r="AD8871" s="100">
        <v>22.8</v>
      </c>
      <c r="AE8871" s="102" t="s">
        <v>15999</v>
      </c>
      <c r="AF8871" s="86" t="s">
        <v>537</v>
      </c>
      <c r="AG8871" s="103">
        <f>Table1[[#This Row],['# Books]]*Table1[[#This Row],[QTY]]</f>
        <v>0</v>
      </c>
      <c r="AH8871" s="104">
        <f>Table1[[#This Row],[S&amp;L Price]]*Table1[[#This Row],[QTY]]</f>
        <v>0</v>
      </c>
    </row>
    <row r="8872" spans="1:34" ht="18" hidden="1" customHeight="1" x14ac:dyDescent="0.25">
      <c r="A8872" s="83"/>
      <c r="B8872" s="83"/>
      <c r="C8872" s="84"/>
      <c r="D8872" s="84"/>
      <c r="E8872" s="84">
        <v>136</v>
      </c>
      <c r="F8872" s="86" t="s">
        <v>16149</v>
      </c>
      <c r="G8872" s="115">
        <v>1</v>
      </c>
      <c r="H8872" s="88" t="s">
        <v>16170</v>
      </c>
      <c r="I8872" s="88" t="s">
        <v>634</v>
      </c>
      <c r="J8872" s="88" t="s">
        <v>328</v>
      </c>
      <c r="K8872" s="89"/>
      <c r="L8872" s="91" t="s">
        <v>16173</v>
      </c>
      <c r="M8872" s="84">
        <v>2018</v>
      </c>
      <c r="N8872" s="93" t="s">
        <v>1802</v>
      </c>
      <c r="O8872" s="86"/>
      <c r="P8872" s="86"/>
      <c r="Q8872" s="86" t="s">
        <v>90</v>
      </c>
      <c r="R8872" s="86" t="s">
        <v>202</v>
      </c>
      <c r="S8872" s="96"/>
      <c r="T8872" s="96"/>
      <c r="U8872" s="91"/>
      <c r="V8872" s="91"/>
      <c r="W8872" s="91" t="s">
        <v>281</v>
      </c>
      <c r="X8872" s="98" t="s">
        <v>6849</v>
      </c>
      <c r="Y8872" s="86" t="s">
        <v>473</v>
      </c>
      <c r="Z8872" s="86" t="s">
        <v>308</v>
      </c>
      <c r="AA8872" s="86" t="s">
        <v>16172</v>
      </c>
      <c r="AB8872" s="86" t="s">
        <v>478</v>
      </c>
      <c r="AC8872" s="100">
        <v>26.85</v>
      </c>
      <c r="AD8872" s="100">
        <v>22.8</v>
      </c>
      <c r="AE8872" s="102" t="s">
        <v>15999</v>
      </c>
      <c r="AF8872" s="86" t="s">
        <v>537</v>
      </c>
      <c r="AG8872" s="103">
        <f>Table1[[#This Row],['# Books]]*Table1[[#This Row],[QTY]]</f>
        <v>0</v>
      </c>
      <c r="AH8872" s="104">
        <f>Table1[[#This Row],[S&amp;L Price]]*Table1[[#This Row],[QTY]]</f>
        <v>0</v>
      </c>
    </row>
    <row r="8873" spans="1:34" ht="18" customHeight="1" x14ac:dyDescent="0.25">
      <c r="A8873" s="83"/>
      <c r="B8873" s="83"/>
      <c r="C8873" s="84"/>
      <c r="D8873" s="84"/>
      <c r="E8873" s="84">
        <v>136</v>
      </c>
      <c r="F8873" s="86" t="s">
        <v>16149</v>
      </c>
      <c r="G8873" s="115">
        <v>1</v>
      </c>
      <c r="H8873" s="88" t="s">
        <v>16174</v>
      </c>
      <c r="I8873" s="88" t="s">
        <v>634</v>
      </c>
      <c r="J8873" s="88" t="s">
        <v>126</v>
      </c>
      <c r="K8873" s="89"/>
      <c r="L8873" s="91" t="s">
        <v>16175</v>
      </c>
      <c r="M8873" s="84">
        <v>2018</v>
      </c>
      <c r="N8873" s="93" t="s">
        <v>1802</v>
      </c>
      <c r="O8873" s="86" t="s">
        <v>183</v>
      </c>
      <c r="P8873" s="86" t="s">
        <v>322</v>
      </c>
      <c r="Q8873" s="86" t="s">
        <v>90</v>
      </c>
      <c r="R8873" s="86" t="s">
        <v>197</v>
      </c>
      <c r="S8873" s="96"/>
      <c r="T8873" s="96"/>
      <c r="U8873" s="91"/>
      <c r="V8873" s="91"/>
      <c r="W8873" s="91" t="s">
        <v>281</v>
      </c>
      <c r="X8873" s="98" t="s">
        <v>11445</v>
      </c>
      <c r="Y8873" s="86" t="s">
        <v>473</v>
      </c>
      <c r="Z8873" s="86" t="s">
        <v>308</v>
      </c>
      <c r="AA8873" s="86" t="s">
        <v>16176</v>
      </c>
      <c r="AB8873" s="86" t="s">
        <v>478</v>
      </c>
      <c r="AC8873" s="100">
        <v>26.85</v>
      </c>
      <c r="AD8873" s="100">
        <v>22.8</v>
      </c>
      <c r="AE8873" s="102" t="s">
        <v>16177</v>
      </c>
      <c r="AF8873" s="86" t="s">
        <v>537</v>
      </c>
      <c r="AG8873" s="103">
        <f>Table1[[#This Row],['# Books]]*Table1[[#This Row],[QTY]]</f>
        <v>0</v>
      </c>
      <c r="AH8873" s="104">
        <f>Table1[[#This Row],[S&amp;L Price]]*Table1[[#This Row],[QTY]]</f>
        <v>0</v>
      </c>
    </row>
    <row r="8874" spans="1:34" ht="18" hidden="1" customHeight="1" x14ac:dyDescent="0.25">
      <c r="A8874" s="83"/>
      <c r="B8874" s="83"/>
      <c r="C8874" s="84"/>
      <c r="D8874" s="84"/>
      <c r="E8874" s="84">
        <v>136</v>
      </c>
      <c r="F8874" s="86" t="s">
        <v>16149</v>
      </c>
      <c r="G8874" s="115">
        <v>1</v>
      </c>
      <c r="H8874" s="88" t="s">
        <v>16174</v>
      </c>
      <c r="I8874" s="88" t="s">
        <v>634</v>
      </c>
      <c r="J8874" s="88" t="s">
        <v>328</v>
      </c>
      <c r="K8874" s="89"/>
      <c r="L8874" s="91" t="s">
        <v>16178</v>
      </c>
      <c r="M8874" s="84">
        <v>2018</v>
      </c>
      <c r="N8874" s="93" t="s">
        <v>1802</v>
      </c>
      <c r="O8874" s="86"/>
      <c r="P8874" s="86"/>
      <c r="Q8874" s="86" t="s">
        <v>90</v>
      </c>
      <c r="R8874" s="86" t="s">
        <v>197</v>
      </c>
      <c r="S8874" s="96"/>
      <c r="T8874" s="96"/>
      <c r="U8874" s="91"/>
      <c r="V8874" s="91"/>
      <c r="W8874" s="91" t="s">
        <v>281</v>
      </c>
      <c r="X8874" s="98" t="s">
        <v>11445</v>
      </c>
      <c r="Y8874" s="86" t="s">
        <v>473</v>
      </c>
      <c r="Z8874" s="86" t="s">
        <v>308</v>
      </c>
      <c r="AA8874" s="86" t="s">
        <v>16176</v>
      </c>
      <c r="AB8874" s="86" t="s">
        <v>478</v>
      </c>
      <c r="AC8874" s="100">
        <v>26.85</v>
      </c>
      <c r="AD8874" s="100">
        <v>22.8</v>
      </c>
      <c r="AE8874" s="102" t="s">
        <v>16177</v>
      </c>
      <c r="AF8874" s="86" t="s">
        <v>537</v>
      </c>
      <c r="AG8874" s="103">
        <f>Table1[[#This Row],['# Books]]*Table1[[#This Row],[QTY]]</f>
        <v>0</v>
      </c>
      <c r="AH8874" s="104">
        <f>Table1[[#This Row],[S&amp;L Price]]*Table1[[#This Row],[QTY]]</f>
        <v>0</v>
      </c>
    </row>
    <row r="8875" spans="1:34" ht="18" hidden="1" customHeight="1" x14ac:dyDescent="0.25">
      <c r="A8875" s="83"/>
      <c r="B8875" s="83"/>
      <c r="C8875" s="84"/>
      <c r="D8875" s="84"/>
      <c r="E8875" s="84">
        <v>137</v>
      </c>
      <c r="F8875" s="86" t="s">
        <v>6547</v>
      </c>
      <c r="G8875" s="115">
        <v>7</v>
      </c>
      <c r="H8875" s="88" t="s">
        <v>6547</v>
      </c>
      <c r="I8875" s="88" t="s">
        <v>185</v>
      </c>
      <c r="J8875" s="88" t="s">
        <v>125</v>
      </c>
      <c r="K8875" s="89"/>
      <c r="L8875" s="91" t="s">
        <v>6548</v>
      </c>
      <c r="M8875" s="84">
        <v>2019</v>
      </c>
      <c r="N8875" s="93" t="s">
        <v>4044</v>
      </c>
      <c r="O8875" s="86" t="s">
        <v>183</v>
      </c>
      <c r="P8875" s="86" t="s">
        <v>326</v>
      </c>
      <c r="Q8875" s="86"/>
      <c r="R8875" s="86"/>
      <c r="S8875" s="96"/>
      <c r="T8875" s="96"/>
      <c r="U8875" s="91"/>
      <c r="V8875" s="91"/>
      <c r="W8875" s="91"/>
      <c r="X8875" s="98"/>
      <c r="Y8875" s="86" t="s">
        <v>472</v>
      </c>
      <c r="Z8875" s="86" t="s">
        <v>476</v>
      </c>
      <c r="AA8875" s="86" t="s">
        <v>6549</v>
      </c>
      <c r="AB8875" s="86" t="s">
        <v>478</v>
      </c>
      <c r="AC8875" s="100">
        <v>269.29000000000002</v>
      </c>
      <c r="AD8875" s="100">
        <v>201.95</v>
      </c>
      <c r="AE8875" s="102"/>
      <c r="AF8875" s="86" t="s">
        <v>543</v>
      </c>
      <c r="AG8875" s="103">
        <f>Table1[[#This Row],['# Books]]*Table1[[#This Row],[QTY]]</f>
        <v>0</v>
      </c>
      <c r="AH8875" s="104">
        <f>Table1[[#This Row],[S&amp;L Price]]*Table1[[#This Row],[QTY]]</f>
        <v>0</v>
      </c>
    </row>
    <row r="8876" spans="1:34" ht="18" customHeight="1" x14ac:dyDescent="0.25">
      <c r="A8876" s="83"/>
      <c r="B8876" s="83"/>
      <c r="C8876" s="84"/>
      <c r="D8876" s="84"/>
      <c r="E8876" s="84">
        <v>137</v>
      </c>
      <c r="F8876" s="86" t="s">
        <v>6547</v>
      </c>
      <c r="G8876" s="115">
        <v>1</v>
      </c>
      <c r="H8876" s="88" t="s">
        <v>6550</v>
      </c>
      <c r="I8876" s="88" t="s">
        <v>185</v>
      </c>
      <c r="J8876" s="88" t="s">
        <v>126</v>
      </c>
      <c r="K8876" s="89"/>
      <c r="L8876" s="91" t="s">
        <v>6551</v>
      </c>
      <c r="M8876" s="84">
        <v>2019</v>
      </c>
      <c r="N8876" s="93" t="s">
        <v>4044</v>
      </c>
      <c r="O8876" s="86" t="s">
        <v>183</v>
      </c>
      <c r="P8876" s="86" t="s">
        <v>326</v>
      </c>
      <c r="Q8876" s="86" t="s">
        <v>90</v>
      </c>
      <c r="R8876" s="86" t="s">
        <v>200</v>
      </c>
      <c r="S8876" s="96"/>
      <c r="T8876" s="96"/>
      <c r="U8876" s="91"/>
      <c r="V8876" s="91"/>
      <c r="W8876" s="91" t="s">
        <v>281</v>
      </c>
      <c r="X8876" s="98" t="s">
        <v>11445</v>
      </c>
      <c r="Y8876" s="86" t="s">
        <v>472</v>
      </c>
      <c r="Z8876" s="86" t="s">
        <v>476</v>
      </c>
      <c r="AA8876" s="86" t="s">
        <v>6552</v>
      </c>
      <c r="AB8876" s="86" t="s">
        <v>478</v>
      </c>
      <c r="AC8876" s="100">
        <v>38.47</v>
      </c>
      <c r="AD8876" s="100">
        <v>28.85</v>
      </c>
      <c r="AE8876" s="102" t="s">
        <v>6553</v>
      </c>
      <c r="AF8876" s="86" t="s">
        <v>543</v>
      </c>
      <c r="AG8876" s="103">
        <f>Table1[[#This Row],['# Books]]*Table1[[#This Row],[QTY]]</f>
        <v>0</v>
      </c>
      <c r="AH8876" s="104">
        <f>Table1[[#This Row],[S&amp;L Price]]*Table1[[#This Row],[QTY]]</f>
        <v>0</v>
      </c>
    </row>
    <row r="8877" spans="1:34" ht="18" hidden="1" customHeight="1" x14ac:dyDescent="0.25">
      <c r="A8877" s="83"/>
      <c r="B8877" s="83"/>
      <c r="C8877" s="84"/>
      <c r="D8877" s="84"/>
      <c r="E8877" s="84">
        <v>137</v>
      </c>
      <c r="F8877" s="86" t="s">
        <v>6547</v>
      </c>
      <c r="G8877" s="115">
        <v>1</v>
      </c>
      <c r="H8877" s="88" t="s">
        <v>6550</v>
      </c>
      <c r="I8877" s="88" t="s">
        <v>185</v>
      </c>
      <c r="J8877" s="88" t="s">
        <v>328</v>
      </c>
      <c r="K8877" s="89"/>
      <c r="L8877" s="91" t="s">
        <v>6554</v>
      </c>
      <c r="M8877" s="84">
        <v>2019</v>
      </c>
      <c r="N8877" s="93" t="s">
        <v>4044</v>
      </c>
      <c r="O8877" s="86"/>
      <c r="P8877" s="86"/>
      <c r="Q8877" s="86" t="s">
        <v>90</v>
      </c>
      <c r="R8877" s="86" t="s">
        <v>200</v>
      </c>
      <c r="S8877" s="96"/>
      <c r="T8877" s="96"/>
      <c r="U8877" s="91"/>
      <c r="V8877" s="91"/>
      <c r="W8877" s="91" t="s">
        <v>281</v>
      </c>
      <c r="X8877" s="98" t="s">
        <v>11445</v>
      </c>
      <c r="Y8877" s="86" t="s">
        <v>472</v>
      </c>
      <c r="Z8877" s="86" t="s">
        <v>476</v>
      </c>
      <c r="AA8877" s="86" t="s">
        <v>6552</v>
      </c>
      <c r="AB8877" s="86" t="s">
        <v>478</v>
      </c>
      <c r="AC8877" s="100">
        <v>38.47</v>
      </c>
      <c r="AD8877" s="100">
        <v>28.85</v>
      </c>
      <c r="AE8877" s="102" t="s">
        <v>6553</v>
      </c>
      <c r="AF8877" s="86" t="s">
        <v>543</v>
      </c>
      <c r="AG8877" s="103">
        <f>Table1[[#This Row],['# Books]]*Table1[[#This Row],[QTY]]</f>
        <v>0</v>
      </c>
      <c r="AH8877" s="104">
        <f>Table1[[#This Row],[S&amp;L Price]]*Table1[[#This Row],[QTY]]</f>
        <v>0</v>
      </c>
    </row>
    <row r="8878" spans="1:34" ht="18" customHeight="1" x14ac:dyDescent="0.25">
      <c r="A8878" s="83"/>
      <c r="B8878" s="83"/>
      <c r="C8878" s="84"/>
      <c r="D8878" s="84"/>
      <c r="E8878" s="84">
        <v>137</v>
      </c>
      <c r="F8878" s="86" t="s">
        <v>6547</v>
      </c>
      <c r="G8878" s="115">
        <v>1</v>
      </c>
      <c r="H8878" s="88" t="s">
        <v>6555</v>
      </c>
      <c r="I8878" s="88" t="s">
        <v>185</v>
      </c>
      <c r="J8878" s="88" t="s">
        <v>126</v>
      </c>
      <c r="K8878" s="89"/>
      <c r="L8878" s="91" t="s">
        <v>6556</v>
      </c>
      <c r="M8878" s="84">
        <v>2019</v>
      </c>
      <c r="N8878" s="93" t="s">
        <v>4044</v>
      </c>
      <c r="O8878" s="86" t="s">
        <v>183</v>
      </c>
      <c r="P8878" s="86" t="s">
        <v>326</v>
      </c>
      <c r="Q8878" s="86" t="s">
        <v>90</v>
      </c>
      <c r="R8878" s="86" t="s">
        <v>3735</v>
      </c>
      <c r="S8878" s="96"/>
      <c r="T8878" s="96"/>
      <c r="U8878" s="91"/>
      <c r="V8878" s="91"/>
      <c r="W8878" s="91" t="s">
        <v>281</v>
      </c>
      <c r="X8878" s="98" t="s">
        <v>21835</v>
      </c>
      <c r="Y8878" s="86" t="s">
        <v>472</v>
      </c>
      <c r="Z8878" s="86" t="s">
        <v>476</v>
      </c>
      <c r="AA8878" s="86" t="s">
        <v>6557</v>
      </c>
      <c r="AB8878" s="86" t="s">
        <v>478</v>
      </c>
      <c r="AC8878" s="100">
        <v>38.47</v>
      </c>
      <c r="AD8878" s="100">
        <v>28.85</v>
      </c>
      <c r="AE8878" s="102" t="s">
        <v>6558</v>
      </c>
      <c r="AF8878" s="86" t="s">
        <v>543</v>
      </c>
      <c r="AG8878" s="103">
        <f>Table1[[#This Row],['# Books]]*Table1[[#This Row],[QTY]]</f>
        <v>0</v>
      </c>
      <c r="AH8878" s="104">
        <f>Table1[[#This Row],[S&amp;L Price]]*Table1[[#This Row],[QTY]]</f>
        <v>0</v>
      </c>
    </row>
    <row r="8879" spans="1:34" ht="18" hidden="1" customHeight="1" x14ac:dyDescent="0.25">
      <c r="A8879" s="83"/>
      <c r="B8879" s="83"/>
      <c r="C8879" s="84"/>
      <c r="D8879" s="84"/>
      <c r="E8879" s="84">
        <v>137</v>
      </c>
      <c r="F8879" s="86" t="s">
        <v>6547</v>
      </c>
      <c r="G8879" s="115">
        <v>1</v>
      </c>
      <c r="H8879" s="88" t="s">
        <v>6555</v>
      </c>
      <c r="I8879" s="88" t="s">
        <v>185</v>
      </c>
      <c r="J8879" s="88" t="s">
        <v>328</v>
      </c>
      <c r="K8879" s="89"/>
      <c r="L8879" s="91" t="s">
        <v>6559</v>
      </c>
      <c r="M8879" s="84">
        <v>2019</v>
      </c>
      <c r="N8879" s="93" t="s">
        <v>4044</v>
      </c>
      <c r="O8879" s="86"/>
      <c r="P8879" s="86"/>
      <c r="Q8879" s="86" t="s">
        <v>90</v>
      </c>
      <c r="R8879" s="86" t="s">
        <v>3735</v>
      </c>
      <c r="S8879" s="96"/>
      <c r="T8879" s="96"/>
      <c r="U8879" s="91"/>
      <c r="V8879" s="91"/>
      <c r="W8879" s="91" t="s">
        <v>281</v>
      </c>
      <c r="X8879" s="98" t="s">
        <v>21835</v>
      </c>
      <c r="Y8879" s="86" t="s">
        <v>472</v>
      </c>
      <c r="Z8879" s="86" t="s">
        <v>476</v>
      </c>
      <c r="AA8879" s="86" t="s">
        <v>6557</v>
      </c>
      <c r="AB8879" s="86" t="s">
        <v>478</v>
      </c>
      <c r="AC8879" s="100">
        <v>38.47</v>
      </c>
      <c r="AD8879" s="100">
        <v>28.85</v>
      </c>
      <c r="AE8879" s="102" t="s">
        <v>6558</v>
      </c>
      <c r="AF8879" s="86" t="s">
        <v>543</v>
      </c>
      <c r="AG8879" s="103">
        <f>Table1[[#This Row],['# Books]]*Table1[[#This Row],[QTY]]</f>
        <v>0</v>
      </c>
      <c r="AH8879" s="104">
        <f>Table1[[#This Row],[S&amp;L Price]]*Table1[[#This Row],[QTY]]</f>
        <v>0</v>
      </c>
    </row>
    <row r="8880" spans="1:34" ht="18" customHeight="1" x14ac:dyDescent="0.25">
      <c r="A8880" s="83"/>
      <c r="B8880" s="83"/>
      <c r="C8880" s="84"/>
      <c r="D8880" s="84"/>
      <c r="E8880" s="84">
        <v>137</v>
      </c>
      <c r="F8880" s="86" t="s">
        <v>6547</v>
      </c>
      <c r="G8880" s="115">
        <v>1</v>
      </c>
      <c r="H8880" s="88" t="s">
        <v>6560</v>
      </c>
      <c r="I8880" s="88" t="s">
        <v>185</v>
      </c>
      <c r="J8880" s="88" t="s">
        <v>126</v>
      </c>
      <c r="K8880" s="89"/>
      <c r="L8880" s="91" t="s">
        <v>6561</v>
      </c>
      <c r="M8880" s="84">
        <v>2019</v>
      </c>
      <c r="N8880" s="93" t="s">
        <v>4044</v>
      </c>
      <c r="O8880" s="86" t="s">
        <v>183</v>
      </c>
      <c r="P8880" s="86" t="s">
        <v>326</v>
      </c>
      <c r="Q8880" s="86" t="s">
        <v>90</v>
      </c>
      <c r="R8880" s="86" t="s">
        <v>6562</v>
      </c>
      <c r="S8880" s="96"/>
      <c r="T8880" s="96"/>
      <c r="U8880" s="91"/>
      <c r="V8880" s="91"/>
      <c r="W8880" s="91" t="s">
        <v>281</v>
      </c>
      <c r="X8880" s="98" t="s">
        <v>21844</v>
      </c>
      <c r="Y8880" s="86" t="s">
        <v>472</v>
      </c>
      <c r="Z8880" s="86" t="s">
        <v>476</v>
      </c>
      <c r="AA8880" s="86" t="s">
        <v>6563</v>
      </c>
      <c r="AB8880" s="86" t="s">
        <v>478</v>
      </c>
      <c r="AC8880" s="100">
        <v>38.47</v>
      </c>
      <c r="AD8880" s="100">
        <v>28.85</v>
      </c>
      <c r="AE8880" s="102" t="s">
        <v>6564</v>
      </c>
      <c r="AF8880" s="86" t="s">
        <v>543</v>
      </c>
      <c r="AG8880" s="103">
        <f>Table1[[#This Row],['# Books]]*Table1[[#This Row],[QTY]]</f>
        <v>0</v>
      </c>
      <c r="AH8880" s="104">
        <f>Table1[[#This Row],[S&amp;L Price]]*Table1[[#This Row],[QTY]]</f>
        <v>0</v>
      </c>
    </row>
    <row r="8881" spans="1:34" ht="18" hidden="1" customHeight="1" x14ac:dyDescent="0.25">
      <c r="A8881" s="83"/>
      <c r="B8881" s="83"/>
      <c r="C8881" s="84"/>
      <c r="D8881" s="84"/>
      <c r="E8881" s="84">
        <v>137</v>
      </c>
      <c r="F8881" s="86" t="s">
        <v>6547</v>
      </c>
      <c r="G8881" s="115">
        <v>1</v>
      </c>
      <c r="H8881" s="88" t="s">
        <v>6560</v>
      </c>
      <c r="I8881" s="88" t="s">
        <v>185</v>
      </c>
      <c r="J8881" s="88" t="s">
        <v>328</v>
      </c>
      <c r="K8881" s="89"/>
      <c r="L8881" s="91" t="s">
        <v>6565</v>
      </c>
      <c r="M8881" s="84">
        <v>2019</v>
      </c>
      <c r="N8881" s="93" t="s">
        <v>4044</v>
      </c>
      <c r="O8881" s="86"/>
      <c r="P8881" s="86"/>
      <c r="Q8881" s="86" t="s">
        <v>90</v>
      </c>
      <c r="R8881" s="86" t="s">
        <v>6562</v>
      </c>
      <c r="S8881" s="96"/>
      <c r="T8881" s="96"/>
      <c r="U8881" s="91"/>
      <c r="V8881" s="91"/>
      <c r="W8881" s="91" t="s">
        <v>281</v>
      </c>
      <c r="X8881" s="98" t="s">
        <v>21844</v>
      </c>
      <c r="Y8881" s="86" t="s">
        <v>472</v>
      </c>
      <c r="Z8881" s="86" t="s">
        <v>476</v>
      </c>
      <c r="AA8881" s="86" t="s">
        <v>6563</v>
      </c>
      <c r="AB8881" s="86" t="s">
        <v>478</v>
      </c>
      <c r="AC8881" s="100">
        <v>38.47</v>
      </c>
      <c r="AD8881" s="100">
        <v>28.85</v>
      </c>
      <c r="AE8881" s="102" t="s">
        <v>6564</v>
      </c>
      <c r="AF8881" s="86" t="s">
        <v>543</v>
      </c>
      <c r="AG8881" s="103">
        <f>Table1[[#This Row],['# Books]]*Table1[[#This Row],[QTY]]</f>
        <v>0</v>
      </c>
      <c r="AH8881" s="104">
        <f>Table1[[#This Row],[S&amp;L Price]]*Table1[[#This Row],[QTY]]</f>
        <v>0</v>
      </c>
    </row>
    <row r="8882" spans="1:34" ht="18" customHeight="1" x14ac:dyDescent="0.25">
      <c r="A8882" s="83"/>
      <c r="B8882" s="83"/>
      <c r="C8882" s="84"/>
      <c r="D8882" s="84"/>
      <c r="E8882" s="84">
        <v>137</v>
      </c>
      <c r="F8882" s="86" t="s">
        <v>6547</v>
      </c>
      <c r="G8882" s="115">
        <v>1</v>
      </c>
      <c r="H8882" s="88" t="s">
        <v>6566</v>
      </c>
      <c r="I8882" s="88" t="s">
        <v>185</v>
      </c>
      <c r="J8882" s="88" t="s">
        <v>126</v>
      </c>
      <c r="K8882" s="89"/>
      <c r="L8882" s="91" t="s">
        <v>6567</v>
      </c>
      <c r="M8882" s="84">
        <v>2019</v>
      </c>
      <c r="N8882" s="93" t="s">
        <v>4044</v>
      </c>
      <c r="O8882" s="86" t="s">
        <v>183</v>
      </c>
      <c r="P8882" s="86" t="s">
        <v>326</v>
      </c>
      <c r="Q8882" s="86" t="s">
        <v>90</v>
      </c>
      <c r="R8882" s="86" t="s">
        <v>450</v>
      </c>
      <c r="S8882" s="96"/>
      <c r="T8882" s="96"/>
      <c r="U8882" s="91"/>
      <c r="V8882" s="91"/>
      <c r="W8882" s="91" t="s">
        <v>281</v>
      </c>
      <c r="X8882" s="98" t="s">
        <v>21844</v>
      </c>
      <c r="Y8882" s="86" t="s">
        <v>472</v>
      </c>
      <c r="Z8882" s="86" t="s">
        <v>476</v>
      </c>
      <c r="AA8882" s="86" t="s">
        <v>6568</v>
      </c>
      <c r="AB8882" s="86" t="s">
        <v>478</v>
      </c>
      <c r="AC8882" s="100">
        <v>38.47</v>
      </c>
      <c r="AD8882" s="100">
        <v>28.85</v>
      </c>
      <c r="AE8882" s="102" t="s">
        <v>6569</v>
      </c>
      <c r="AF8882" s="86" t="s">
        <v>543</v>
      </c>
      <c r="AG8882" s="103">
        <f>Table1[[#This Row],['# Books]]*Table1[[#This Row],[QTY]]</f>
        <v>0</v>
      </c>
      <c r="AH8882" s="104">
        <f>Table1[[#This Row],[S&amp;L Price]]*Table1[[#This Row],[QTY]]</f>
        <v>0</v>
      </c>
    </row>
    <row r="8883" spans="1:34" ht="18" hidden="1" customHeight="1" x14ac:dyDescent="0.25">
      <c r="A8883" s="83"/>
      <c r="B8883" s="83"/>
      <c r="C8883" s="84"/>
      <c r="D8883" s="84"/>
      <c r="E8883" s="84">
        <v>137</v>
      </c>
      <c r="F8883" s="86" t="s">
        <v>6547</v>
      </c>
      <c r="G8883" s="115">
        <v>1</v>
      </c>
      <c r="H8883" s="88" t="s">
        <v>6566</v>
      </c>
      <c r="I8883" s="88" t="s">
        <v>185</v>
      </c>
      <c r="J8883" s="88" t="s">
        <v>328</v>
      </c>
      <c r="K8883" s="89"/>
      <c r="L8883" s="91" t="s">
        <v>6570</v>
      </c>
      <c r="M8883" s="84">
        <v>2019</v>
      </c>
      <c r="N8883" s="93" t="s">
        <v>4044</v>
      </c>
      <c r="O8883" s="86"/>
      <c r="P8883" s="86"/>
      <c r="Q8883" s="86" t="s">
        <v>90</v>
      </c>
      <c r="R8883" s="86" t="s">
        <v>450</v>
      </c>
      <c r="S8883" s="96"/>
      <c r="T8883" s="96"/>
      <c r="U8883" s="91"/>
      <c r="V8883" s="91"/>
      <c r="W8883" s="91" t="s">
        <v>281</v>
      </c>
      <c r="X8883" s="98" t="s">
        <v>21844</v>
      </c>
      <c r="Y8883" s="86" t="s">
        <v>472</v>
      </c>
      <c r="Z8883" s="86" t="s">
        <v>476</v>
      </c>
      <c r="AA8883" s="86" t="s">
        <v>6568</v>
      </c>
      <c r="AB8883" s="86" t="s">
        <v>478</v>
      </c>
      <c r="AC8883" s="100">
        <v>38.47</v>
      </c>
      <c r="AD8883" s="100">
        <v>28.85</v>
      </c>
      <c r="AE8883" s="102" t="s">
        <v>6569</v>
      </c>
      <c r="AF8883" s="86" t="s">
        <v>543</v>
      </c>
      <c r="AG8883" s="103">
        <f>Table1[[#This Row],['# Books]]*Table1[[#This Row],[QTY]]</f>
        <v>0</v>
      </c>
      <c r="AH8883" s="104">
        <f>Table1[[#This Row],[S&amp;L Price]]*Table1[[#This Row],[QTY]]</f>
        <v>0</v>
      </c>
    </row>
    <row r="8884" spans="1:34" ht="18" customHeight="1" x14ac:dyDescent="0.25">
      <c r="A8884" s="83"/>
      <c r="B8884" s="83"/>
      <c r="C8884" s="84"/>
      <c r="D8884" s="84"/>
      <c r="E8884" s="84">
        <v>137</v>
      </c>
      <c r="F8884" s="86" t="s">
        <v>6547</v>
      </c>
      <c r="G8884" s="115">
        <v>1</v>
      </c>
      <c r="H8884" s="88" t="s">
        <v>6571</v>
      </c>
      <c r="I8884" s="88" t="s">
        <v>185</v>
      </c>
      <c r="J8884" s="88" t="s">
        <v>126</v>
      </c>
      <c r="K8884" s="89"/>
      <c r="L8884" s="91" t="s">
        <v>6572</v>
      </c>
      <c r="M8884" s="84">
        <v>2019</v>
      </c>
      <c r="N8884" s="93" t="s">
        <v>4044</v>
      </c>
      <c r="O8884" s="86" t="s">
        <v>183</v>
      </c>
      <c r="P8884" s="86" t="s">
        <v>326</v>
      </c>
      <c r="Q8884" s="86" t="s">
        <v>90</v>
      </c>
      <c r="R8884" s="86" t="s">
        <v>6007</v>
      </c>
      <c r="S8884" s="96"/>
      <c r="T8884" s="96"/>
      <c r="U8884" s="91"/>
      <c r="V8884" s="91"/>
      <c r="W8884" s="91" t="s">
        <v>281</v>
      </c>
      <c r="X8884" s="98" t="s">
        <v>21845</v>
      </c>
      <c r="Y8884" s="86" t="s">
        <v>472</v>
      </c>
      <c r="Z8884" s="86" t="s">
        <v>476</v>
      </c>
      <c r="AA8884" s="86" t="s">
        <v>6573</v>
      </c>
      <c r="AB8884" s="86" t="s">
        <v>478</v>
      </c>
      <c r="AC8884" s="100">
        <v>38.47</v>
      </c>
      <c r="AD8884" s="100">
        <v>28.85</v>
      </c>
      <c r="AE8884" s="102" t="s">
        <v>6574</v>
      </c>
      <c r="AF8884" s="86" t="s">
        <v>543</v>
      </c>
      <c r="AG8884" s="103">
        <f>Table1[[#This Row],['# Books]]*Table1[[#This Row],[QTY]]</f>
        <v>0</v>
      </c>
      <c r="AH8884" s="104">
        <f>Table1[[#This Row],[S&amp;L Price]]*Table1[[#This Row],[QTY]]</f>
        <v>0</v>
      </c>
    </row>
    <row r="8885" spans="1:34" ht="18" hidden="1" customHeight="1" x14ac:dyDescent="0.25">
      <c r="A8885" s="83"/>
      <c r="B8885" s="83"/>
      <c r="C8885" s="84"/>
      <c r="D8885" s="84"/>
      <c r="E8885" s="84">
        <v>137</v>
      </c>
      <c r="F8885" s="86" t="s">
        <v>6547</v>
      </c>
      <c r="G8885" s="115">
        <v>1</v>
      </c>
      <c r="H8885" s="88" t="s">
        <v>6571</v>
      </c>
      <c r="I8885" s="88" t="s">
        <v>185</v>
      </c>
      <c r="J8885" s="88" t="s">
        <v>328</v>
      </c>
      <c r="K8885" s="89"/>
      <c r="L8885" s="91" t="s">
        <v>6575</v>
      </c>
      <c r="M8885" s="84">
        <v>2019</v>
      </c>
      <c r="N8885" s="93" t="s">
        <v>4044</v>
      </c>
      <c r="O8885" s="86"/>
      <c r="P8885" s="86"/>
      <c r="Q8885" s="86" t="s">
        <v>90</v>
      </c>
      <c r="R8885" s="86" t="s">
        <v>6007</v>
      </c>
      <c r="S8885" s="96"/>
      <c r="T8885" s="96"/>
      <c r="U8885" s="91"/>
      <c r="V8885" s="91"/>
      <c r="W8885" s="91" t="s">
        <v>281</v>
      </c>
      <c r="X8885" s="98" t="s">
        <v>21845</v>
      </c>
      <c r="Y8885" s="86" t="s">
        <v>472</v>
      </c>
      <c r="Z8885" s="86" t="s">
        <v>476</v>
      </c>
      <c r="AA8885" s="86" t="s">
        <v>6573</v>
      </c>
      <c r="AB8885" s="86" t="s">
        <v>478</v>
      </c>
      <c r="AC8885" s="100">
        <v>38.47</v>
      </c>
      <c r="AD8885" s="100">
        <v>28.85</v>
      </c>
      <c r="AE8885" s="102" t="s">
        <v>6574</v>
      </c>
      <c r="AF8885" s="86" t="s">
        <v>543</v>
      </c>
      <c r="AG8885" s="103">
        <f>Table1[[#This Row],['# Books]]*Table1[[#This Row],[QTY]]</f>
        <v>0</v>
      </c>
      <c r="AH8885" s="104">
        <f>Table1[[#This Row],[S&amp;L Price]]*Table1[[#This Row],[QTY]]</f>
        <v>0</v>
      </c>
    </row>
    <row r="8886" spans="1:34" ht="18" customHeight="1" x14ac:dyDescent="0.25">
      <c r="A8886" s="83"/>
      <c r="B8886" s="83"/>
      <c r="C8886" s="84"/>
      <c r="D8886" s="84"/>
      <c r="E8886" s="84">
        <v>137</v>
      </c>
      <c r="F8886" s="86" t="s">
        <v>6547</v>
      </c>
      <c r="G8886" s="115">
        <v>1</v>
      </c>
      <c r="H8886" s="88" t="s">
        <v>6576</v>
      </c>
      <c r="I8886" s="88" t="s">
        <v>185</v>
      </c>
      <c r="J8886" s="88" t="s">
        <v>126</v>
      </c>
      <c r="K8886" s="89"/>
      <c r="L8886" s="91" t="s">
        <v>6577</v>
      </c>
      <c r="M8886" s="84">
        <v>2019</v>
      </c>
      <c r="N8886" s="93" t="s">
        <v>4044</v>
      </c>
      <c r="O8886" s="86" t="s">
        <v>183</v>
      </c>
      <c r="P8886" s="86" t="s">
        <v>326</v>
      </c>
      <c r="Q8886" s="86" t="s">
        <v>90</v>
      </c>
      <c r="R8886" s="86" t="s">
        <v>6578</v>
      </c>
      <c r="S8886" s="96"/>
      <c r="T8886" s="96"/>
      <c r="U8886" s="91"/>
      <c r="V8886" s="91"/>
      <c r="W8886" s="91" t="s">
        <v>281</v>
      </c>
      <c r="X8886" s="98" t="s">
        <v>21844</v>
      </c>
      <c r="Y8886" s="86" t="s">
        <v>472</v>
      </c>
      <c r="Z8886" s="86" t="s">
        <v>476</v>
      </c>
      <c r="AA8886" s="86" t="s">
        <v>6579</v>
      </c>
      <c r="AB8886" s="86" t="s">
        <v>478</v>
      </c>
      <c r="AC8886" s="100">
        <v>38.47</v>
      </c>
      <c r="AD8886" s="100">
        <v>28.85</v>
      </c>
      <c r="AE8886" s="102" t="s">
        <v>1326</v>
      </c>
      <c r="AF8886" s="86" t="s">
        <v>543</v>
      </c>
      <c r="AG8886" s="103">
        <f>Table1[[#This Row],['# Books]]*Table1[[#This Row],[QTY]]</f>
        <v>0</v>
      </c>
      <c r="AH8886" s="104">
        <f>Table1[[#This Row],[S&amp;L Price]]*Table1[[#This Row],[QTY]]</f>
        <v>0</v>
      </c>
    </row>
    <row r="8887" spans="1:34" ht="18" hidden="1" customHeight="1" x14ac:dyDescent="0.25">
      <c r="A8887" s="83"/>
      <c r="B8887" s="83"/>
      <c r="C8887" s="84"/>
      <c r="D8887" s="84"/>
      <c r="E8887" s="84">
        <v>137</v>
      </c>
      <c r="F8887" s="86" t="s">
        <v>6547</v>
      </c>
      <c r="G8887" s="115">
        <v>1</v>
      </c>
      <c r="H8887" s="88" t="s">
        <v>6576</v>
      </c>
      <c r="I8887" s="88" t="s">
        <v>185</v>
      </c>
      <c r="J8887" s="88" t="s">
        <v>328</v>
      </c>
      <c r="K8887" s="89"/>
      <c r="L8887" s="91" t="s">
        <v>6580</v>
      </c>
      <c r="M8887" s="84">
        <v>2019</v>
      </c>
      <c r="N8887" s="93" t="s">
        <v>4044</v>
      </c>
      <c r="O8887" s="86"/>
      <c r="P8887" s="86"/>
      <c r="Q8887" s="86" t="s">
        <v>90</v>
      </c>
      <c r="R8887" s="86" t="s">
        <v>6578</v>
      </c>
      <c r="S8887" s="96"/>
      <c r="T8887" s="96"/>
      <c r="U8887" s="91"/>
      <c r="V8887" s="91"/>
      <c r="W8887" s="91" t="s">
        <v>281</v>
      </c>
      <c r="X8887" s="98" t="s">
        <v>21844</v>
      </c>
      <c r="Y8887" s="86" t="s">
        <v>472</v>
      </c>
      <c r="Z8887" s="86" t="s">
        <v>476</v>
      </c>
      <c r="AA8887" s="86" t="s">
        <v>6579</v>
      </c>
      <c r="AB8887" s="86" t="s">
        <v>478</v>
      </c>
      <c r="AC8887" s="100">
        <v>38.47</v>
      </c>
      <c r="AD8887" s="100">
        <v>28.85</v>
      </c>
      <c r="AE8887" s="102" t="s">
        <v>1326</v>
      </c>
      <c r="AF8887" s="86" t="s">
        <v>543</v>
      </c>
      <c r="AG8887" s="103">
        <f>Table1[[#This Row],['# Books]]*Table1[[#This Row],[QTY]]</f>
        <v>0</v>
      </c>
      <c r="AH8887" s="104">
        <f>Table1[[#This Row],[S&amp;L Price]]*Table1[[#This Row],[QTY]]</f>
        <v>0</v>
      </c>
    </row>
    <row r="8888" spans="1:34" ht="18" customHeight="1" x14ac:dyDescent="0.25">
      <c r="A8888" s="83"/>
      <c r="B8888" s="83"/>
      <c r="C8888" s="84"/>
      <c r="D8888" s="84"/>
      <c r="E8888" s="84">
        <v>137</v>
      </c>
      <c r="F8888" s="86" t="s">
        <v>6547</v>
      </c>
      <c r="G8888" s="115">
        <v>1</v>
      </c>
      <c r="H8888" s="88" t="s">
        <v>6581</v>
      </c>
      <c r="I8888" s="88" t="s">
        <v>185</v>
      </c>
      <c r="J8888" s="88" t="s">
        <v>126</v>
      </c>
      <c r="K8888" s="89"/>
      <c r="L8888" s="91" t="s">
        <v>6582</v>
      </c>
      <c r="M8888" s="84">
        <v>2019</v>
      </c>
      <c r="N8888" s="93" t="s">
        <v>4044</v>
      </c>
      <c r="O8888" s="86" t="s">
        <v>183</v>
      </c>
      <c r="P8888" s="86" t="s">
        <v>326</v>
      </c>
      <c r="Q8888" s="86" t="s">
        <v>90</v>
      </c>
      <c r="R8888" s="86" t="s">
        <v>947</v>
      </c>
      <c r="S8888" s="96"/>
      <c r="T8888" s="96"/>
      <c r="U8888" s="91"/>
      <c r="V8888" s="91"/>
      <c r="W8888" s="91" t="s">
        <v>281</v>
      </c>
      <c r="X8888" s="98" t="s">
        <v>4171</v>
      </c>
      <c r="Y8888" s="86" t="s">
        <v>472</v>
      </c>
      <c r="Z8888" s="86" t="s">
        <v>476</v>
      </c>
      <c r="AA8888" s="86" t="s">
        <v>6583</v>
      </c>
      <c r="AB8888" s="86" t="s">
        <v>478</v>
      </c>
      <c r="AC8888" s="100">
        <v>38.47</v>
      </c>
      <c r="AD8888" s="100">
        <v>28.85</v>
      </c>
      <c r="AE8888" s="102" t="s">
        <v>6584</v>
      </c>
      <c r="AF8888" s="86" t="s">
        <v>543</v>
      </c>
      <c r="AG8888" s="103">
        <f>Table1[[#This Row],['# Books]]*Table1[[#This Row],[QTY]]</f>
        <v>0</v>
      </c>
      <c r="AH8888" s="104">
        <f>Table1[[#This Row],[S&amp;L Price]]*Table1[[#This Row],[QTY]]</f>
        <v>0</v>
      </c>
    </row>
    <row r="8889" spans="1:34" ht="18" hidden="1" customHeight="1" x14ac:dyDescent="0.25">
      <c r="A8889" s="83"/>
      <c r="B8889" s="83"/>
      <c r="C8889" s="84"/>
      <c r="D8889" s="84"/>
      <c r="E8889" s="84">
        <v>137</v>
      </c>
      <c r="F8889" s="86" t="s">
        <v>6547</v>
      </c>
      <c r="G8889" s="115">
        <v>1</v>
      </c>
      <c r="H8889" s="88" t="s">
        <v>6581</v>
      </c>
      <c r="I8889" s="88" t="s">
        <v>185</v>
      </c>
      <c r="J8889" s="88" t="s">
        <v>328</v>
      </c>
      <c r="K8889" s="89"/>
      <c r="L8889" s="91" t="s">
        <v>6585</v>
      </c>
      <c r="M8889" s="84">
        <v>2019</v>
      </c>
      <c r="N8889" s="93" t="s">
        <v>4044</v>
      </c>
      <c r="O8889" s="86"/>
      <c r="P8889" s="86"/>
      <c r="Q8889" s="86" t="s">
        <v>90</v>
      </c>
      <c r="R8889" s="86" t="s">
        <v>947</v>
      </c>
      <c r="S8889" s="96"/>
      <c r="T8889" s="96"/>
      <c r="U8889" s="91"/>
      <c r="V8889" s="91"/>
      <c r="W8889" s="91" t="s">
        <v>281</v>
      </c>
      <c r="X8889" s="98" t="s">
        <v>4171</v>
      </c>
      <c r="Y8889" s="86" t="s">
        <v>472</v>
      </c>
      <c r="Z8889" s="86" t="s">
        <v>476</v>
      </c>
      <c r="AA8889" s="86" t="s">
        <v>6583</v>
      </c>
      <c r="AB8889" s="86" t="s">
        <v>478</v>
      </c>
      <c r="AC8889" s="100">
        <v>38.47</v>
      </c>
      <c r="AD8889" s="100">
        <v>28.85</v>
      </c>
      <c r="AE8889" s="102" t="s">
        <v>6584</v>
      </c>
      <c r="AF8889" s="86" t="s">
        <v>543</v>
      </c>
      <c r="AG8889" s="103">
        <f>Table1[[#This Row],['# Books]]*Table1[[#This Row],[QTY]]</f>
        <v>0</v>
      </c>
      <c r="AH8889" s="104">
        <f>Table1[[#This Row],[S&amp;L Price]]*Table1[[#This Row],[QTY]]</f>
        <v>0</v>
      </c>
    </row>
    <row r="8890" spans="1:34" ht="18" hidden="1" customHeight="1" x14ac:dyDescent="0.25">
      <c r="A8890" s="83"/>
      <c r="B8890" s="83"/>
      <c r="C8890" s="84"/>
      <c r="D8890" s="84"/>
      <c r="E8890" s="84">
        <v>137</v>
      </c>
      <c r="F8890" s="86" t="s">
        <v>16179</v>
      </c>
      <c r="G8890" s="115">
        <v>4</v>
      </c>
      <c r="H8890" s="88" t="s">
        <v>16179</v>
      </c>
      <c r="I8890" s="88" t="s">
        <v>185</v>
      </c>
      <c r="J8890" s="88" t="s">
        <v>125</v>
      </c>
      <c r="K8890" s="89"/>
      <c r="L8890" s="91" t="s">
        <v>16180</v>
      </c>
      <c r="M8890" s="84">
        <v>2017</v>
      </c>
      <c r="N8890" s="93" t="s">
        <v>1805</v>
      </c>
      <c r="O8890" s="86" t="s">
        <v>183</v>
      </c>
      <c r="P8890" s="86" t="s">
        <v>326</v>
      </c>
      <c r="Q8890" s="86"/>
      <c r="R8890" s="86"/>
      <c r="S8890" s="96"/>
      <c r="T8890" s="96"/>
      <c r="U8890" s="91"/>
      <c r="V8890" s="91"/>
      <c r="W8890" s="91"/>
      <c r="X8890" s="98"/>
      <c r="Y8890" s="86" t="s">
        <v>474</v>
      </c>
      <c r="Z8890" s="86" t="s">
        <v>476</v>
      </c>
      <c r="AA8890" s="86" t="s">
        <v>16181</v>
      </c>
      <c r="AB8890" s="86" t="s">
        <v>478</v>
      </c>
      <c r="AC8890" s="100">
        <v>148.4</v>
      </c>
      <c r="AD8890" s="100">
        <v>111.4</v>
      </c>
      <c r="AE8890" s="102"/>
      <c r="AF8890" s="86" t="s">
        <v>543</v>
      </c>
      <c r="AG8890" s="103">
        <f>Table1[[#This Row],['# Books]]*Table1[[#This Row],[QTY]]</f>
        <v>0</v>
      </c>
      <c r="AH8890" s="104">
        <f>Table1[[#This Row],[S&amp;L Price]]*Table1[[#This Row],[QTY]]</f>
        <v>0</v>
      </c>
    </row>
    <row r="8891" spans="1:34" ht="18" customHeight="1" x14ac:dyDescent="0.25">
      <c r="A8891" s="83"/>
      <c r="B8891" s="83"/>
      <c r="C8891" s="84"/>
      <c r="D8891" s="84"/>
      <c r="E8891" s="84">
        <v>137</v>
      </c>
      <c r="F8891" s="86" t="s">
        <v>16179</v>
      </c>
      <c r="G8891" s="115">
        <v>1</v>
      </c>
      <c r="H8891" s="88" t="s">
        <v>16182</v>
      </c>
      <c r="I8891" s="88" t="s">
        <v>185</v>
      </c>
      <c r="J8891" s="88" t="s">
        <v>126</v>
      </c>
      <c r="K8891" s="89"/>
      <c r="L8891" s="91" t="s">
        <v>16183</v>
      </c>
      <c r="M8891" s="84">
        <v>2017</v>
      </c>
      <c r="N8891" s="93" t="s">
        <v>1805</v>
      </c>
      <c r="O8891" s="86" t="s">
        <v>183</v>
      </c>
      <c r="P8891" s="86" t="s">
        <v>326</v>
      </c>
      <c r="Q8891" s="86" t="s">
        <v>90</v>
      </c>
      <c r="R8891" s="86" t="s">
        <v>218</v>
      </c>
      <c r="S8891" s="96"/>
      <c r="T8891" s="96"/>
      <c r="U8891" s="91"/>
      <c r="V8891" s="91"/>
      <c r="W8891" s="91" t="s">
        <v>281</v>
      </c>
      <c r="X8891" s="98"/>
      <c r="Y8891" s="86" t="s">
        <v>474</v>
      </c>
      <c r="Z8891" s="86" t="s">
        <v>476</v>
      </c>
      <c r="AA8891" s="86" t="s">
        <v>16184</v>
      </c>
      <c r="AB8891" s="86" t="s">
        <v>478</v>
      </c>
      <c r="AC8891" s="100">
        <v>37.1</v>
      </c>
      <c r="AD8891" s="100">
        <v>27.85</v>
      </c>
      <c r="AE8891" s="102" t="s">
        <v>16185</v>
      </c>
      <c r="AF8891" s="86" t="s">
        <v>543</v>
      </c>
      <c r="AG8891" s="103">
        <f>Table1[[#This Row],['# Books]]*Table1[[#This Row],[QTY]]</f>
        <v>0</v>
      </c>
      <c r="AH8891" s="104">
        <f>Table1[[#This Row],[S&amp;L Price]]*Table1[[#This Row],[QTY]]</f>
        <v>0</v>
      </c>
    </row>
    <row r="8892" spans="1:34" ht="18" hidden="1" customHeight="1" x14ac:dyDescent="0.25">
      <c r="A8892" s="83"/>
      <c r="B8892" s="83"/>
      <c r="C8892" s="84"/>
      <c r="D8892" s="84"/>
      <c r="E8892" s="84">
        <v>137</v>
      </c>
      <c r="F8892" s="86" t="s">
        <v>16179</v>
      </c>
      <c r="G8892" s="115">
        <v>1</v>
      </c>
      <c r="H8892" s="88" t="s">
        <v>16182</v>
      </c>
      <c r="I8892" s="88" t="s">
        <v>185</v>
      </c>
      <c r="J8892" s="88" t="s">
        <v>328</v>
      </c>
      <c r="K8892" s="89"/>
      <c r="L8892" s="91" t="s">
        <v>16186</v>
      </c>
      <c r="M8892" s="84">
        <v>2017</v>
      </c>
      <c r="N8892" s="93" t="s">
        <v>1805</v>
      </c>
      <c r="O8892" s="86"/>
      <c r="P8892" s="86"/>
      <c r="Q8892" s="86" t="s">
        <v>90</v>
      </c>
      <c r="R8892" s="86" t="s">
        <v>218</v>
      </c>
      <c r="S8892" s="96"/>
      <c r="T8892" s="96"/>
      <c r="U8892" s="91"/>
      <c r="V8892" s="91"/>
      <c r="W8892" s="91" t="s">
        <v>281</v>
      </c>
      <c r="X8892" s="98"/>
      <c r="Y8892" s="86" t="s">
        <v>474</v>
      </c>
      <c r="Z8892" s="86" t="s">
        <v>476</v>
      </c>
      <c r="AA8892" s="86" t="s">
        <v>16184</v>
      </c>
      <c r="AB8892" s="86" t="s">
        <v>478</v>
      </c>
      <c r="AC8892" s="100">
        <v>37.1</v>
      </c>
      <c r="AD8892" s="100">
        <v>27.85</v>
      </c>
      <c r="AE8892" s="102" t="s">
        <v>16185</v>
      </c>
      <c r="AF8892" s="86" t="s">
        <v>543</v>
      </c>
      <c r="AG8892" s="103">
        <f>Table1[[#This Row],['# Books]]*Table1[[#This Row],[QTY]]</f>
        <v>0</v>
      </c>
      <c r="AH8892" s="104">
        <f>Table1[[#This Row],[S&amp;L Price]]*Table1[[#This Row],[QTY]]</f>
        <v>0</v>
      </c>
    </row>
    <row r="8893" spans="1:34" ht="18" customHeight="1" x14ac:dyDescent="0.25">
      <c r="A8893" s="83"/>
      <c r="B8893" s="83"/>
      <c r="C8893" s="84"/>
      <c r="D8893" s="84"/>
      <c r="E8893" s="84">
        <v>137</v>
      </c>
      <c r="F8893" s="86" t="s">
        <v>16179</v>
      </c>
      <c r="G8893" s="115">
        <v>1</v>
      </c>
      <c r="H8893" s="88" t="s">
        <v>16187</v>
      </c>
      <c r="I8893" s="88" t="s">
        <v>185</v>
      </c>
      <c r="J8893" s="88" t="s">
        <v>126</v>
      </c>
      <c r="K8893" s="89"/>
      <c r="L8893" s="91" t="s">
        <v>16188</v>
      </c>
      <c r="M8893" s="84">
        <v>2017</v>
      </c>
      <c r="N8893" s="93" t="s">
        <v>1805</v>
      </c>
      <c r="O8893" s="86" t="s">
        <v>183</v>
      </c>
      <c r="P8893" s="86" t="s">
        <v>326</v>
      </c>
      <c r="Q8893" s="86" t="s">
        <v>90</v>
      </c>
      <c r="R8893" s="86" t="s">
        <v>13876</v>
      </c>
      <c r="S8893" s="96"/>
      <c r="T8893" s="96"/>
      <c r="U8893" s="91"/>
      <c r="V8893" s="91"/>
      <c r="W8893" s="91" t="s">
        <v>281</v>
      </c>
      <c r="X8893" s="98"/>
      <c r="Y8893" s="86" t="s">
        <v>474</v>
      </c>
      <c r="Z8893" s="86" t="s">
        <v>476</v>
      </c>
      <c r="AA8893" s="86" t="s">
        <v>16189</v>
      </c>
      <c r="AB8893" s="86" t="s">
        <v>478</v>
      </c>
      <c r="AC8893" s="100">
        <v>37.1</v>
      </c>
      <c r="AD8893" s="100">
        <v>27.85</v>
      </c>
      <c r="AE8893" s="102" t="s">
        <v>16185</v>
      </c>
      <c r="AF8893" s="86" t="s">
        <v>543</v>
      </c>
      <c r="AG8893" s="103">
        <f>Table1[[#This Row],['# Books]]*Table1[[#This Row],[QTY]]</f>
        <v>0</v>
      </c>
      <c r="AH8893" s="104">
        <f>Table1[[#This Row],[S&amp;L Price]]*Table1[[#This Row],[QTY]]</f>
        <v>0</v>
      </c>
    </row>
    <row r="8894" spans="1:34" ht="18" hidden="1" customHeight="1" x14ac:dyDescent="0.25">
      <c r="A8894" s="83"/>
      <c r="B8894" s="83"/>
      <c r="C8894" s="84"/>
      <c r="D8894" s="84"/>
      <c r="E8894" s="84">
        <v>137</v>
      </c>
      <c r="F8894" s="86" t="s">
        <v>16179</v>
      </c>
      <c r="G8894" s="115">
        <v>1</v>
      </c>
      <c r="H8894" s="88" t="s">
        <v>16187</v>
      </c>
      <c r="I8894" s="88" t="s">
        <v>185</v>
      </c>
      <c r="J8894" s="88" t="s">
        <v>328</v>
      </c>
      <c r="K8894" s="89"/>
      <c r="L8894" s="91" t="s">
        <v>16190</v>
      </c>
      <c r="M8894" s="84">
        <v>2017</v>
      </c>
      <c r="N8894" s="93" t="s">
        <v>1805</v>
      </c>
      <c r="O8894" s="86"/>
      <c r="P8894" s="86"/>
      <c r="Q8894" s="86" t="s">
        <v>90</v>
      </c>
      <c r="R8894" s="86" t="s">
        <v>13876</v>
      </c>
      <c r="S8894" s="96"/>
      <c r="T8894" s="96"/>
      <c r="U8894" s="91"/>
      <c r="V8894" s="91"/>
      <c r="W8894" s="91" t="s">
        <v>281</v>
      </c>
      <c r="X8894" s="98"/>
      <c r="Y8894" s="86" t="s">
        <v>474</v>
      </c>
      <c r="Z8894" s="86" t="s">
        <v>476</v>
      </c>
      <c r="AA8894" s="86" t="s">
        <v>16189</v>
      </c>
      <c r="AB8894" s="86" t="s">
        <v>478</v>
      </c>
      <c r="AC8894" s="100">
        <v>37.1</v>
      </c>
      <c r="AD8894" s="100">
        <v>27.85</v>
      </c>
      <c r="AE8894" s="102" t="s">
        <v>16185</v>
      </c>
      <c r="AF8894" s="86" t="s">
        <v>543</v>
      </c>
      <c r="AG8894" s="103">
        <f>Table1[[#This Row],['# Books]]*Table1[[#This Row],[QTY]]</f>
        <v>0</v>
      </c>
      <c r="AH8894" s="104">
        <f>Table1[[#This Row],[S&amp;L Price]]*Table1[[#This Row],[QTY]]</f>
        <v>0</v>
      </c>
    </row>
    <row r="8895" spans="1:34" ht="18" customHeight="1" x14ac:dyDescent="0.25">
      <c r="A8895" s="83"/>
      <c r="B8895" s="83"/>
      <c r="C8895" s="84"/>
      <c r="D8895" s="84"/>
      <c r="E8895" s="84">
        <v>137</v>
      </c>
      <c r="F8895" s="86" t="s">
        <v>16179</v>
      </c>
      <c r="G8895" s="115">
        <v>1</v>
      </c>
      <c r="H8895" s="88" t="s">
        <v>16191</v>
      </c>
      <c r="I8895" s="88" t="s">
        <v>185</v>
      </c>
      <c r="J8895" s="88" t="s">
        <v>126</v>
      </c>
      <c r="K8895" s="89"/>
      <c r="L8895" s="91" t="s">
        <v>16192</v>
      </c>
      <c r="M8895" s="84">
        <v>2017</v>
      </c>
      <c r="N8895" s="93" t="s">
        <v>1805</v>
      </c>
      <c r="O8895" s="86" t="s">
        <v>183</v>
      </c>
      <c r="P8895" s="86" t="s">
        <v>326</v>
      </c>
      <c r="Q8895" s="86" t="s">
        <v>90</v>
      </c>
      <c r="R8895" s="86" t="s">
        <v>217</v>
      </c>
      <c r="S8895" s="96"/>
      <c r="T8895" s="96"/>
      <c r="U8895" s="91"/>
      <c r="V8895" s="91"/>
      <c r="W8895" s="91" t="s">
        <v>281</v>
      </c>
      <c r="X8895" s="98"/>
      <c r="Y8895" s="86" t="s">
        <v>474</v>
      </c>
      <c r="Z8895" s="86" t="s">
        <v>476</v>
      </c>
      <c r="AA8895" s="86" t="s">
        <v>16193</v>
      </c>
      <c r="AB8895" s="86" t="s">
        <v>478</v>
      </c>
      <c r="AC8895" s="100">
        <v>37.1</v>
      </c>
      <c r="AD8895" s="100">
        <v>27.85</v>
      </c>
      <c r="AE8895" s="102" t="s">
        <v>16185</v>
      </c>
      <c r="AF8895" s="86" t="s">
        <v>543</v>
      </c>
      <c r="AG8895" s="103">
        <f>Table1[[#This Row],['# Books]]*Table1[[#This Row],[QTY]]</f>
        <v>0</v>
      </c>
      <c r="AH8895" s="104">
        <f>Table1[[#This Row],[S&amp;L Price]]*Table1[[#This Row],[QTY]]</f>
        <v>0</v>
      </c>
    </row>
    <row r="8896" spans="1:34" ht="18" hidden="1" customHeight="1" x14ac:dyDescent="0.25">
      <c r="A8896" s="83"/>
      <c r="B8896" s="83"/>
      <c r="C8896" s="84"/>
      <c r="D8896" s="84"/>
      <c r="E8896" s="84">
        <v>137</v>
      </c>
      <c r="F8896" s="86" t="s">
        <v>16179</v>
      </c>
      <c r="G8896" s="115">
        <v>1</v>
      </c>
      <c r="H8896" s="88" t="s">
        <v>16191</v>
      </c>
      <c r="I8896" s="88" t="s">
        <v>185</v>
      </c>
      <c r="J8896" s="88" t="s">
        <v>328</v>
      </c>
      <c r="K8896" s="89"/>
      <c r="L8896" s="91" t="s">
        <v>16194</v>
      </c>
      <c r="M8896" s="84">
        <v>2017</v>
      </c>
      <c r="N8896" s="93" t="s">
        <v>1805</v>
      </c>
      <c r="O8896" s="86"/>
      <c r="P8896" s="86"/>
      <c r="Q8896" s="86" t="s">
        <v>90</v>
      </c>
      <c r="R8896" s="86" t="s">
        <v>217</v>
      </c>
      <c r="S8896" s="96"/>
      <c r="T8896" s="96"/>
      <c r="U8896" s="91"/>
      <c r="V8896" s="91"/>
      <c r="W8896" s="91" t="s">
        <v>281</v>
      </c>
      <c r="X8896" s="98"/>
      <c r="Y8896" s="86" t="s">
        <v>474</v>
      </c>
      <c r="Z8896" s="86" t="s">
        <v>476</v>
      </c>
      <c r="AA8896" s="86" t="s">
        <v>16193</v>
      </c>
      <c r="AB8896" s="86" t="s">
        <v>478</v>
      </c>
      <c r="AC8896" s="100">
        <v>37.1</v>
      </c>
      <c r="AD8896" s="100">
        <v>27.85</v>
      </c>
      <c r="AE8896" s="102" t="s">
        <v>16185</v>
      </c>
      <c r="AF8896" s="86" t="s">
        <v>543</v>
      </c>
      <c r="AG8896" s="103">
        <f>Table1[[#This Row],['# Books]]*Table1[[#This Row],[QTY]]</f>
        <v>0</v>
      </c>
      <c r="AH8896" s="104">
        <f>Table1[[#This Row],[S&amp;L Price]]*Table1[[#This Row],[QTY]]</f>
        <v>0</v>
      </c>
    </row>
    <row r="8897" spans="1:34" ht="18" customHeight="1" x14ac:dyDescent="0.25">
      <c r="A8897" s="83"/>
      <c r="B8897" s="83"/>
      <c r="C8897" s="84"/>
      <c r="D8897" s="84"/>
      <c r="E8897" s="84">
        <v>137</v>
      </c>
      <c r="F8897" s="86" t="s">
        <v>16179</v>
      </c>
      <c r="G8897" s="115">
        <v>1</v>
      </c>
      <c r="H8897" s="88" t="s">
        <v>16195</v>
      </c>
      <c r="I8897" s="88" t="s">
        <v>185</v>
      </c>
      <c r="J8897" s="88" t="s">
        <v>126</v>
      </c>
      <c r="K8897" s="89"/>
      <c r="L8897" s="91" t="s">
        <v>16196</v>
      </c>
      <c r="M8897" s="84">
        <v>2017</v>
      </c>
      <c r="N8897" s="93" t="s">
        <v>1805</v>
      </c>
      <c r="O8897" s="86" t="s">
        <v>183</v>
      </c>
      <c r="P8897" s="86" t="s">
        <v>326</v>
      </c>
      <c r="Q8897" s="86" t="s">
        <v>90</v>
      </c>
      <c r="R8897" s="86" t="s">
        <v>200</v>
      </c>
      <c r="S8897" s="96"/>
      <c r="T8897" s="96"/>
      <c r="U8897" s="91"/>
      <c r="V8897" s="91"/>
      <c r="W8897" s="91" t="s">
        <v>281</v>
      </c>
      <c r="X8897" s="98" t="s">
        <v>11789</v>
      </c>
      <c r="Y8897" s="86" t="s">
        <v>474</v>
      </c>
      <c r="Z8897" s="86" t="s">
        <v>476</v>
      </c>
      <c r="AA8897" s="86" t="s">
        <v>16197</v>
      </c>
      <c r="AB8897" s="86" t="s">
        <v>478</v>
      </c>
      <c r="AC8897" s="100">
        <v>37.1</v>
      </c>
      <c r="AD8897" s="100">
        <v>27.85</v>
      </c>
      <c r="AE8897" s="102" t="s">
        <v>16185</v>
      </c>
      <c r="AF8897" s="86" t="s">
        <v>543</v>
      </c>
      <c r="AG8897" s="103">
        <f>Table1[[#This Row],['# Books]]*Table1[[#This Row],[QTY]]</f>
        <v>0</v>
      </c>
      <c r="AH8897" s="104">
        <f>Table1[[#This Row],[S&amp;L Price]]*Table1[[#This Row],[QTY]]</f>
        <v>0</v>
      </c>
    </row>
    <row r="8898" spans="1:34" ht="18" hidden="1" customHeight="1" x14ac:dyDescent="0.25">
      <c r="A8898" s="83"/>
      <c r="B8898" s="83"/>
      <c r="C8898" s="84"/>
      <c r="D8898" s="84"/>
      <c r="E8898" s="84">
        <v>137</v>
      </c>
      <c r="F8898" s="86" t="s">
        <v>16179</v>
      </c>
      <c r="G8898" s="115">
        <v>1</v>
      </c>
      <c r="H8898" s="88" t="s">
        <v>16195</v>
      </c>
      <c r="I8898" s="88" t="s">
        <v>185</v>
      </c>
      <c r="J8898" s="88" t="s">
        <v>328</v>
      </c>
      <c r="K8898" s="89"/>
      <c r="L8898" s="91" t="s">
        <v>16198</v>
      </c>
      <c r="M8898" s="84">
        <v>2017</v>
      </c>
      <c r="N8898" s="93" t="s">
        <v>1805</v>
      </c>
      <c r="O8898" s="86"/>
      <c r="P8898" s="86"/>
      <c r="Q8898" s="86" t="s">
        <v>90</v>
      </c>
      <c r="R8898" s="86" t="s">
        <v>200</v>
      </c>
      <c r="S8898" s="96"/>
      <c r="T8898" s="96"/>
      <c r="U8898" s="91"/>
      <c r="V8898" s="91"/>
      <c r="W8898" s="91" t="s">
        <v>281</v>
      </c>
      <c r="X8898" s="98"/>
      <c r="Y8898" s="86" t="s">
        <v>474</v>
      </c>
      <c r="Z8898" s="86" t="s">
        <v>476</v>
      </c>
      <c r="AA8898" s="86" t="s">
        <v>16197</v>
      </c>
      <c r="AB8898" s="86" t="s">
        <v>478</v>
      </c>
      <c r="AC8898" s="100">
        <v>37.1</v>
      </c>
      <c r="AD8898" s="100">
        <v>27.85</v>
      </c>
      <c r="AE8898" s="102" t="s">
        <v>16185</v>
      </c>
      <c r="AF8898" s="86" t="s">
        <v>543</v>
      </c>
      <c r="AG8898" s="103">
        <f>Table1[[#This Row],['# Books]]*Table1[[#This Row],[QTY]]</f>
        <v>0</v>
      </c>
      <c r="AH8898" s="104">
        <f>Table1[[#This Row],[S&amp;L Price]]*Table1[[#This Row],[QTY]]</f>
        <v>0</v>
      </c>
    </row>
    <row r="8899" spans="1:34" ht="18" hidden="1" customHeight="1" x14ac:dyDescent="0.25">
      <c r="A8899" s="83"/>
      <c r="B8899" s="83"/>
      <c r="C8899" s="84"/>
      <c r="D8899" s="84"/>
      <c r="E8899" s="84">
        <v>138</v>
      </c>
      <c r="F8899" s="86" t="s">
        <v>16349</v>
      </c>
      <c r="G8899" s="115">
        <v>8</v>
      </c>
      <c r="H8899" s="88" t="s">
        <v>16349</v>
      </c>
      <c r="I8899" s="88" t="s">
        <v>185</v>
      </c>
      <c r="J8899" s="88" t="s">
        <v>125</v>
      </c>
      <c r="K8899" s="89"/>
      <c r="L8899" s="91" t="s">
        <v>16350</v>
      </c>
      <c r="M8899" s="84">
        <v>2018</v>
      </c>
      <c r="N8899" s="93" t="s">
        <v>1802</v>
      </c>
      <c r="O8899" s="86" t="s">
        <v>183</v>
      </c>
      <c r="P8899" s="86" t="s">
        <v>326</v>
      </c>
      <c r="Q8899" s="86"/>
      <c r="R8899" s="86"/>
      <c r="S8899" s="96"/>
      <c r="T8899" s="96"/>
      <c r="U8899" s="91"/>
      <c r="V8899" s="91"/>
      <c r="W8899" s="91"/>
      <c r="X8899" s="98"/>
      <c r="Y8899" s="86" t="s">
        <v>472</v>
      </c>
      <c r="Z8899" s="86" t="s">
        <v>476</v>
      </c>
      <c r="AA8899" s="86" t="s">
        <v>16351</v>
      </c>
      <c r="AB8899" s="86" t="s">
        <v>478</v>
      </c>
      <c r="AC8899" s="100">
        <v>296.8</v>
      </c>
      <c r="AD8899" s="100">
        <v>222.8</v>
      </c>
      <c r="AE8899" s="102"/>
      <c r="AF8899" s="86" t="s">
        <v>543</v>
      </c>
      <c r="AG8899" s="103">
        <f>Table1[[#This Row],['# Books]]*Table1[[#This Row],[QTY]]</f>
        <v>0</v>
      </c>
      <c r="AH8899" s="104">
        <f>Table1[[#This Row],[S&amp;L Price]]*Table1[[#This Row],[QTY]]</f>
        <v>0</v>
      </c>
    </row>
    <row r="8900" spans="1:34" ht="18" customHeight="1" x14ac:dyDescent="0.25">
      <c r="A8900" s="83"/>
      <c r="B8900" s="83"/>
      <c r="C8900" s="84"/>
      <c r="D8900" s="84"/>
      <c r="E8900" s="84">
        <v>138</v>
      </c>
      <c r="F8900" s="86" t="s">
        <v>16349</v>
      </c>
      <c r="G8900" s="115">
        <v>1</v>
      </c>
      <c r="H8900" s="88" t="s">
        <v>16352</v>
      </c>
      <c r="I8900" s="88" t="s">
        <v>185</v>
      </c>
      <c r="J8900" s="88" t="s">
        <v>126</v>
      </c>
      <c r="K8900" s="89"/>
      <c r="L8900" s="91" t="s">
        <v>16353</v>
      </c>
      <c r="M8900" s="84">
        <v>2018</v>
      </c>
      <c r="N8900" s="93" t="s">
        <v>1802</v>
      </c>
      <c r="O8900" s="86" t="s">
        <v>183</v>
      </c>
      <c r="P8900" s="86" t="s">
        <v>326</v>
      </c>
      <c r="Q8900" s="86" t="s">
        <v>90</v>
      </c>
      <c r="R8900" s="86" t="s">
        <v>1325</v>
      </c>
      <c r="S8900" s="96"/>
      <c r="T8900" s="96"/>
      <c r="U8900" s="91"/>
      <c r="V8900" s="91"/>
      <c r="W8900" s="91" t="s">
        <v>281</v>
      </c>
      <c r="X8900" s="98" t="s">
        <v>21859</v>
      </c>
      <c r="Y8900" s="86" t="s">
        <v>472</v>
      </c>
      <c r="Z8900" s="86" t="s">
        <v>476</v>
      </c>
      <c r="AA8900" s="86" t="s">
        <v>16354</v>
      </c>
      <c r="AB8900" s="86" t="s">
        <v>478</v>
      </c>
      <c r="AC8900" s="100">
        <v>37.1</v>
      </c>
      <c r="AD8900" s="100">
        <v>27.85</v>
      </c>
      <c r="AE8900" s="102" t="s">
        <v>16355</v>
      </c>
      <c r="AF8900" s="86" t="s">
        <v>543</v>
      </c>
      <c r="AG8900" s="103">
        <f>Table1[[#This Row],['# Books]]*Table1[[#This Row],[QTY]]</f>
        <v>0</v>
      </c>
      <c r="AH8900" s="104">
        <f>Table1[[#This Row],[S&amp;L Price]]*Table1[[#This Row],[QTY]]</f>
        <v>0</v>
      </c>
    </row>
    <row r="8901" spans="1:34" ht="18" hidden="1" customHeight="1" x14ac:dyDescent="0.25">
      <c r="A8901" s="83"/>
      <c r="B8901" s="83"/>
      <c r="C8901" s="84"/>
      <c r="D8901" s="84"/>
      <c r="E8901" s="84">
        <v>138</v>
      </c>
      <c r="F8901" s="86" t="s">
        <v>16349</v>
      </c>
      <c r="G8901" s="115">
        <v>1</v>
      </c>
      <c r="H8901" s="88" t="s">
        <v>16352</v>
      </c>
      <c r="I8901" s="88" t="s">
        <v>185</v>
      </c>
      <c r="J8901" s="88" t="s">
        <v>328</v>
      </c>
      <c r="K8901" s="89"/>
      <c r="L8901" s="91" t="s">
        <v>16356</v>
      </c>
      <c r="M8901" s="84">
        <v>2018</v>
      </c>
      <c r="N8901" s="93" t="s">
        <v>1802</v>
      </c>
      <c r="O8901" s="86"/>
      <c r="P8901" s="86"/>
      <c r="Q8901" s="86" t="s">
        <v>90</v>
      </c>
      <c r="R8901" s="86" t="s">
        <v>1325</v>
      </c>
      <c r="S8901" s="96"/>
      <c r="T8901" s="96"/>
      <c r="U8901" s="91"/>
      <c r="V8901" s="91"/>
      <c r="W8901" s="91" t="s">
        <v>281</v>
      </c>
      <c r="X8901" s="98" t="s">
        <v>21859</v>
      </c>
      <c r="Y8901" s="86" t="s">
        <v>472</v>
      </c>
      <c r="Z8901" s="86" t="s">
        <v>476</v>
      </c>
      <c r="AA8901" s="86" t="s">
        <v>16354</v>
      </c>
      <c r="AB8901" s="86" t="s">
        <v>478</v>
      </c>
      <c r="AC8901" s="100">
        <v>37.1</v>
      </c>
      <c r="AD8901" s="100">
        <v>27.85</v>
      </c>
      <c r="AE8901" s="102" t="s">
        <v>16355</v>
      </c>
      <c r="AF8901" s="86" t="s">
        <v>543</v>
      </c>
      <c r="AG8901" s="103">
        <f>Table1[[#This Row],['# Books]]*Table1[[#This Row],[QTY]]</f>
        <v>0</v>
      </c>
      <c r="AH8901" s="104">
        <f>Table1[[#This Row],[S&amp;L Price]]*Table1[[#This Row],[QTY]]</f>
        <v>0</v>
      </c>
    </row>
    <row r="8902" spans="1:34" ht="18" customHeight="1" x14ac:dyDescent="0.25">
      <c r="A8902" s="83"/>
      <c r="B8902" s="83"/>
      <c r="C8902" s="84"/>
      <c r="D8902" s="84"/>
      <c r="E8902" s="84">
        <v>138</v>
      </c>
      <c r="F8902" s="86" t="s">
        <v>16349</v>
      </c>
      <c r="G8902" s="115">
        <v>1</v>
      </c>
      <c r="H8902" s="88" t="s">
        <v>16357</v>
      </c>
      <c r="I8902" s="88" t="s">
        <v>185</v>
      </c>
      <c r="J8902" s="88" t="s">
        <v>126</v>
      </c>
      <c r="K8902" s="89"/>
      <c r="L8902" s="91" t="s">
        <v>16358</v>
      </c>
      <c r="M8902" s="84">
        <v>2018</v>
      </c>
      <c r="N8902" s="93" t="s">
        <v>1802</v>
      </c>
      <c r="O8902" s="86" t="s">
        <v>183</v>
      </c>
      <c r="P8902" s="86" t="s">
        <v>326</v>
      </c>
      <c r="Q8902" s="86" t="s">
        <v>90</v>
      </c>
      <c r="R8902" s="86" t="s">
        <v>453</v>
      </c>
      <c r="S8902" s="96"/>
      <c r="T8902" s="96"/>
      <c r="U8902" s="91"/>
      <c r="V8902" s="91"/>
      <c r="W8902" s="91" t="s">
        <v>281</v>
      </c>
      <c r="X8902" s="98" t="s">
        <v>11639</v>
      </c>
      <c r="Y8902" s="86" t="s">
        <v>472</v>
      </c>
      <c r="Z8902" s="86" t="s">
        <v>476</v>
      </c>
      <c r="AA8902" s="86" t="s">
        <v>16359</v>
      </c>
      <c r="AB8902" s="86" t="s">
        <v>478</v>
      </c>
      <c r="AC8902" s="100">
        <v>37.1</v>
      </c>
      <c r="AD8902" s="100">
        <v>27.85</v>
      </c>
      <c r="AE8902" s="102" t="s">
        <v>16360</v>
      </c>
      <c r="AF8902" s="86" t="s">
        <v>543</v>
      </c>
      <c r="AG8902" s="103">
        <f>Table1[[#This Row],['# Books]]*Table1[[#This Row],[QTY]]</f>
        <v>0</v>
      </c>
      <c r="AH8902" s="104">
        <f>Table1[[#This Row],[S&amp;L Price]]*Table1[[#This Row],[QTY]]</f>
        <v>0</v>
      </c>
    </row>
    <row r="8903" spans="1:34" ht="18" hidden="1" customHeight="1" x14ac:dyDescent="0.25">
      <c r="A8903" s="83"/>
      <c r="B8903" s="83"/>
      <c r="C8903" s="84"/>
      <c r="D8903" s="84"/>
      <c r="E8903" s="84">
        <v>138</v>
      </c>
      <c r="F8903" s="86" t="s">
        <v>16349</v>
      </c>
      <c r="G8903" s="115">
        <v>1</v>
      </c>
      <c r="H8903" s="88" t="s">
        <v>16357</v>
      </c>
      <c r="I8903" s="88" t="s">
        <v>185</v>
      </c>
      <c r="J8903" s="88" t="s">
        <v>328</v>
      </c>
      <c r="K8903" s="89"/>
      <c r="L8903" s="91" t="s">
        <v>16361</v>
      </c>
      <c r="M8903" s="84">
        <v>2018</v>
      </c>
      <c r="N8903" s="93" t="s">
        <v>1802</v>
      </c>
      <c r="O8903" s="86"/>
      <c r="P8903" s="86"/>
      <c r="Q8903" s="86" t="s">
        <v>90</v>
      </c>
      <c r="R8903" s="86" t="s">
        <v>453</v>
      </c>
      <c r="S8903" s="96"/>
      <c r="T8903" s="96"/>
      <c r="U8903" s="91"/>
      <c r="V8903" s="91"/>
      <c r="W8903" s="91" t="s">
        <v>281</v>
      </c>
      <c r="X8903" s="98" t="s">
        <v>11639</v>
      </c>
      <c r="Y8903" s="86" t="s">
        <v>472</v>
      </c>
      <c r="Z8903" s="86" t="s">
        <v>476</v>
      </c>
      <c r="AA8903" s="86" t="s">
        <v>16359</v>
      </c>
      <c r="AB8903" s="86" t="s">
        <v>478</v>
      </c>
      <c r="AC8903" s="100">
        <v>37.1</v>
      </c>
      <c r="AD8903" s="100">
        <v>27.85</v>
      </c>
      <c r="AE8903" s="102" t="s">
        <v>16360</v>
      </c>
      <c r="AF8903" s="86" t="s">
        <v>543</v>
      </c>
      <c r="AG8903" s="103">
        <f>Table1[[#This Row],['# Books]]*Table1[[#This Row],[QTY]]</f>
        <v>0</v>
      </c>
      <c r="AH8903" s="104">
        <f>Table1[[#This Row],[S&amp;L Price]]*Table1[[#This Row],[QTY]]</f>
        <v>0</v>
      </c>
    </row>
    <row r="8904" spans="1:34" ht="18" customHeight="1" x14ac:dyDescent="0.25">
      <c r="A8904" s="83"/>
      <c r="B8904" s="83"/>
      <c r="C8904" s="84"/>
      <c r="D8904" s="84"/>
      <c r="E8904" s="84">
        <v>138</v>
      </c>
      <c r="F8904" s="86" t="s">
        <v>16349</v>
      </c>
      <c r="G8904" s="115">
        <v>1</v>
      </c>
      <c r="H8904" s="88" t="s">
        <v>16362</v>
      </c>
      <c r="I8904" s="88" t="s">
        <v>185</v>
      </c>
      <c r="J8904" s="88" t="s">
        <v>126</v>
      </c>
      <c r="K8904" s="89"/>
      <c r="L8904" s="91" t="s">
        <v>16363</v>
      </c>
      <c r="M8904" s="84">
        <v>2018</v>
      </c>
      <c r="N8904" s="93" t="s">
        <v>1802</v>
      </c>
      <c r="O8904" s="86" t="s">
        <v>183</v>
      </c>
      <c r="P8904" s="86" t="s">
        <v>326</v>
      </c>
      <c r="Q8904" s="86" t="s">
        <v>90</v>
      </c>
      <c r="R8904" s="86" t="s">
        <v>259</v>
      </c>
      <c r="S8904" s="96"/>
      <c r="T8904" s="96"/>
      <c r="U8904" s="91"/>
      <c r="V8904" s="91"/>
      <c r="W8904" s="91" t="s">
        <v>281</v>
      </c>
      <c r="X8904" s="98" t="s">
        <v>8842</v>
      </c>
      <c r="Y8904" s="86" t="s">
        <v>472</v>
      </c>
      <c r="Z8904" s="86" t="s">
        <v>476</v>
      </c>
      <c r="AA8904" s="86" t="s">
        <v>16364</v>
      </c>
      <c r="AB8904" s="86" t="s">
        <v>478</v>
      </c>
      <c r="AC8904" s="100">
        <v>37.1</v>
      </c>
      <c r="AD8904" s="100">
        <v>27.85</v>
      </c>
      <c r="AE8904" s="102" t="s">
        <v>1170</v>
      </c>
      <c r="AF8904" s="86" t="s">
        <v>543</v>
      </c>
      <c r="AG8904" s="103">
        <f>Table1[[#This Row],['# Books]]*Table1[[#This Row],[QTY]]</f>
        <v>0</v>
      </c>
      <c r="AH8904" s="104">
        <f>Table1[[#This Row],[S&amp;L Price]]*Table1[[#This Row],[QTY]]</f>
        <v>0</v>
      </c>
    </row>
    <row r="8905" spans="1:34" ht="18" hidden="1" customHeight="1" x14ac:dyDescent="0.25">
      <c r="A8905" s="83"/>
      <c r="B8905" s="83"/>
      <c r="C8905" s="84"/>
      <c r="D8905" s="84"/>
      <c r="E8905" s="84">
        <v>138</v>
      </c>
      <c r="F8905" s="86" t="s">
        <v>16349</v>
      </c>
      <c r="G8905" s="115">
        <v>1</v>
      </c>
      <c r="H8905" s="88" t="s">
        <v>16362</v>
      </c>
      <c r="I8905" s="88" t="s">
        <v>185</v>
      </c>
      <c r="J8905" s="88" t="s">
        <v>328</v>
      </c>
      <c r="K8905" s="89"/>
      <c r="L8905" s="91" t="s">
        <v>16365</v>
      </c>
      <c r="M8905" s="84">
        <v>2018</v>
      </c>
      <c r="N8905" s="93" t="s">
        <v>1802</v>
      </c>
      <c r="O8905" s="86"/>
      <c r="P8905" s="86"/>
      <c r="Q8905" s="86" t="s">
        <v>90</v>
      </c>
      <c r="R8905" s="86" t="s">
        <v>259</v>
      </c>
      <c r="S8905" s="96"/>
      <c r="T8905" s="96"/>
      <c r="U8905" s="91"/>
      <c r="V8905" s="91"/>
      <c r="W8905" s="91" t="s">
        <v>281</v>
      </c>
      <c r="X8905" s="98" t="s">
        <v>8842</v>
      </c>
      <c r="Y8905" s="86" t="s">
        <v>472</v>
      </c>
      <c r="Z8905" s="86" t="s">
        <v>476</v>
      </c>
      <c r="AA8905" s="86" t="s">
        <v>16364</v>
      </c>
      <c r="AB8905" s="86" t="s">
        <v>478</v>
      </c>
      <c r="AC8905" s="100">
        <v>37.1</v>
      </c>
      <c r="AD8905" s="100">
        <v>27.85</v>
      </c>
      <c r="AE8905" s="102" t="s">
        <v>1170</v>
      </c>
      <c r="AF8905" s="86" t="s">
        <v>543</v>
      </c>
      <c r="AG8905" s="103">
        <f>Table1[[#This Row],['# Books]]*Table1[[#This Row],[QTY]]</f>
        <v>0</v>
      </c>
      <c r="AH8905" s="104">
        <f>Table1[[#This Row],[S&amp;L Price]]*Table1[[#This Row],[QTY]]</f>
        <v>0</v>
      </c>
    </row>
    <row r="8906" spans="1:34" ht="18" customHeight="1" x14ac:dyDescent="0.25">
      <c r="A8906" s="83"/>
      <c r="B8906" s="83"/>
      <c r="C8906" s="84"/>
      <c r="D8906" s="84"/>
      <c r="E8906" s="84">
        <v>138</v>
      </c>
      <c r="F8906" s="86" t="s">
        <v>16349</v>
      </c>
      <c r="G8906" s="115">
        <v>1</v>
      </c>
      <c r="H8906" s="88" t="s">
        <v>16366</v>
      </c>
      <c r="I8906" s="88" t="s">
        <v>185</v>
      </c>
      <c r="J8906" s="88" t="s">
        <v>126</v>
      </c>
      <c r="K8906" s="89"/>
      <c r="L8906" s="91" t="s">
        <v>16367</v>
      </c>
      <c r="M8906" s="84">
        <v>2018</v>
      </c>
      <c r="N8906" s="93" t="s">
        <v>1802</v>
      </c>
      <c r="O8906" s="86" t="s">
        <v>183</v>
      </c>
      <c r="P8906" s="86" t="s">
        <v>326</v>
      </c>
      <c r="Q8906" s="86" t="s">
        <v>90</v>
      </c>
      <c r="R8906" s="86" t="s">
        <v>19513</v>
      </c>
      <c r="S8906" s="96"/>
      <c r="T8906" s="96"/>
      <c r="U8906" s="91"/>
      <c r="V8906" s="91"/>
      <c r="W8906" s="91" t="s">
        <v>281</v>
      </c>
      <c r="X8906" s="98" t="s">
        <v>10139</v>
      </c>
      <c r="Y8906" s="86" t="s">
        <v>472</v>
      </c>
      <c r="Z8906" s="86" t="s">
        <v>476</v>
      </c>
      <c r="AA8906" s="86" t="s">
        <v>16368</v>
      </c>
      <c r="AB8906" s="86" t="s">
        <v>478</v>
      </c>
      <c r="AC8906" s="100">
        <v>37.1</v>
      </c>
      <c r="AD8906" s="100">
        <v>27.85</v>
      </c>
      <c r="AE8906" s="102" t="s">
        <v>16360</v>
      </c>
      <c r="AF8906" s="86" t="s">
        <v>543</v>
      </c>
      <c r="AG8906" s="103">
        <f>Table1[[#This Row],['# Books]]*Table1[[#This Row],[QTY]]</f>
        <v>0</v>
      </c>
      <c r="AH8906" s="104">
        <f>Table1[[#This Row],[S&amp;L Price]]*Table1[[#This Row],[QTY]]</f>
        <v>0</v>
      </c>
    </row>
    <row r="8907" spans="1:34" ht="18" hidden="1" customHeight="1" x14ac:dyDescent="0.25">
      <c r="A8907" s="83"/>
      <c r="B8907" s="83"/>
      <c r="C8907" s="84"/>
      <c r="D8907" s="84"/>
      <c r="E8907" s="84">
        <v>138</v>
      </c>
      <c r="F8907" s="86" t="s">
        <v>16349</v>
      </c>
      <c r="G8907" s="115">
        <v>1</v>
      </c>
      <c r="H8907" s="88" t="s">
        <v>16366</v>
      </c>
      <c r="I8907" s="88" t="s">
        <v>185</v>
      </c>
      <c r="J8907" s="88" t="s">
        <v>328</v>
      </c>
      <c r="K8907" s="89"/>
      <c r="L8907" s="91" t="s">
        <v>16369</v>
      </c>
      <c r="M8907" s="84">
        <v>2018</v>
      </c>
      <c r="N8907" s="93" t="s">
        <v>1802</v>
      </c>
      <c r="O8907" s="86"/>
      <c r="P8907" s="86"/>
      <c r="Q8907" s="86" t="s">
        <v>90</v>
      </c>
      <c r="R8907" s="86" t="s">
        <v>19513</v>
      </c>
      <c r="S8907" s="96"/>
      <c r="T8907" s="96"/>
      <c r="U8907" s="91"/>
      <c r="V8907" s="91"/>
      <c r="W8907" s="91" t="s">
        <v>281</v>
      </c>
      <c r="X8907" s="98" t="s">
        <v>10139</v>
      </c>
      <c r="Y8907" s="86" t="s">
        <v>472</v>
      </c>
      <c r="Z8907" s="86" t="s">
        <v>476</v>
      </c>
      <c r="AA8907" s="86" t="s">
        <v>16368</v>
      </c>
      <c r="AB8907" s="86" t="s">
        <v>478</v>
      </c>
      <c r="AC8907" s="100">
        <v>37.1</v>
      </c>
      <c r="AD8907" s="100">
        <v>27.85</v>
      </c>
      <c r="AE8907" s="102" t="s">
        <v>16360</v>
      </c>
      <c r="AF8907" s="86" t="s">
        <v>543</v>
      </c>
      <c r="AG8907" s="103">
        <f>Table1[[#This Row],['# Books]]*Table1[[#This Row],[QTY]]</f>
        <v>0</v>
      </c>
      <c r="AH8907" s="104">
        <f>Table1[[#This Row],[S&amp;L Price]]*Table1[[#This Row],[QTY]]</f>
        <v>0</v>
      </c>
    </row>
    <row r="8908" spans="1:34" ht="18" customHeight="1" x14ac:dyDescent="0.25">
      <c r="A8908" s="83"/>
      <c r="B8908" s="83"/>
      <c r="C8908" s="84"/>
      <c r="D8908" s="84"/>
      <c r="E8908" s="84">
        <v>138</v>
      </c>
      <c r="F8908" s="86" t="s">
        <v>16349</v>
      </c>
      <c r="G8908" s="115">
        <v>1</v>
      </c>
      <c r="H8908" s="88" t="s">
        <v>16370</v>
      </c>
      <c r="I8908" s="88" t="s">
        <v>185</v>
      </c>
      <c r="J8908" s="88" t="s">
        <v>126</v>
      </c>
      <c r="K8908" s="89"/>
      <c r="L8908" s="91" t="s">
        <v>16371</v>
      </c>
      <c r="M8908" s="84">
        <v>2018</v>
      </c>
      <c r="N8908" s="93" t="s">
        <v>1802</v>
      </c>
      <c r="O8908" s="86" t="s">
        <v>183</v>
      </c>
      <c r="P8908" s="86" t="s">
        <v>326</v>
      </c>
      <c r="Q8908" s="86" t="s">
        <v>90</v>
      </c>
      <c r="R8908" s="86" t="s">
        <v>949</v>
      </c>
      <c r="S8908" s="96"/>
      <c r="T8908" s="96"/>
      <c r="U8908" s="91"/>
      <c r="V8908" s="91"/>
      <c r="W8908" s="91" t="s">
        <v>281</v>
      </c>
      <c r="X8908" s="98" t="s">
        <v>9463</v>
      </c>
      <c r="Y8908" s="86" t="s">
        <v>472</v>
      </c>
      <c r="Z8908" s="86" t="s">
        <v>476</v>
      </c>
      <c r="AA8908" s="86" t="s">
        <v>16372</v>
      </c>
      <c r="AB8908" s="86" t="s">
        <v>478</v>
      </c>
      <c r="AC8908" s="100">
        <v>37.1</v>
      </c>
      <c r="AD8908" s="100">
        <v>27.85</v>
      </c>
      <c r="AE8908" s="102" t="s">
        <v>16360</v>
      </c>
      <c r="AF8908" s="86" t="s">
        <v>543</v>
      </c>
      <c r="AG8908" s="103">
        <f>Table1[[#This Row],['# Books]]*Table1[[#This Row],[QTY]]</f>
        <v>0</v>
      </c>
      <c r="AH8908" s="104">
        <f>Table1[[#This Row],[S&amp;L Price]]*Table1[[#This Row],[QTY]]</f>
        <v>0</v>
      </c>
    </row>
    <row r="8909" spans="1:34" ht="18" hidden="1" customHeight="1" x14ac:dyDescent="0.25">
      <c r="A8909" s="83"/>
      <c r="B8909" s="83"/>
      <c r="C8909" s="84"/>
      <c r="D8909" s="84"/>
      <c r="E8909" s="84">
        <v>138</v>
      </c>
      <c r="F8909" s="86" t="s">
        <v>16349</v>
      </c>
      <c r="G8909" s="115">
        <v>1</v>
      </c>
      <c r="H8909" s="88" t="s">
        <v>16370</v>
      </c>
      <c r="I8909" s="88" t="s">
        <v>185</v>
      </c>
      <c r="J8909" s="88" t="s">
        <v>328</v>
      </c>
      <c r="K8909" s="89"/>
      <c r="L8909" s="91" t="s">
        <v>16373</v>
      </c>
      <c r="M8909" s="84">
        <v>2018</v>
      </c>
      <c r="N8909" s="93" t="s">
        <v>1802</v>
      </c>
      <c r="O8909" s="86"/>
      <c r="P8909" s="86"/>
      <c r="Q8909" s="86" t="s">
        <v>90</v>
      </c>
      <c r="R8909" s="86" t="s">
        <v>949</v>
      </c>
      <c r="S8909" s="96"/>
      <c r="T8909" s="96"/>
      <c r="U8909" s="91"/>
      <c r="V8909" s="91"/>
      <c r="W8909" s="91" t="s">
        <v>281</v>
      </c>
      <c r="X8909" s="98" t="s">
        <v>9463</v>
      </c>
      <c r="Y8909" s="86" t="s">
        <v>472</v>
      </c>
      <c r="Z8909" s="86" t="s">
        <v>476</v>
      </c>
      <c r="AA8909" s="86" t="s">
        <v>16372</v>
      </c>
      <c r="AB8909" s="86" t="s">
        <v>478</v>
      </c>
      <c r="AC8909" s="100">
        <v>37.1</v>
      </c>
      <c r="AD8909" s="100">
        <v>27.85</v>
      </c>
      <c r="AE8909" s="102" t="s">
        <v>16360</v>
      </c>
      <c r="AF8909" s="86" t="s">
        <v>543</v>
      </c>
      <c r="AG8909" s="103">
        <f>Table1[[#This Row],['# Books]]*Table1[[#This Row],[QTY]]</f>
        <v>0</v>
      </c>
      <c r="AH8909" s="104">
        <f>Table1[[#This Row],[S&amp;L Price]]*Table1[[#This Row],[QTY]]</f>
        <v>0</v>
      </c>
    </row>
    <row r="8910" spans="1:34" ht="18" customHeight="1" x14ac:dyDescent="0.25">
      <c r="A8910" s="83"/>
      <c r="B8910" s="83"/>
      <c r="C8910" s="84"/>
      <c r="D8910" s="84"/>
      <c r="E8910" s="84">
        <v>138</v>
      </c>
      <c r="F8910" s="86" t="s">
        <v>16349</v>
      </c>
      <c r="G8910" s="115">
        <v>1</v>
      </c>
      <c r="H8910" s="88" t="s">
        <v>16374</v>
      </c>
      <c r="I8910" s="88" t="s">
        <v>185</v>
      </c>
      <c r="J8910" s="88" t="s">
        <v>126</v>
      </c>
      <c r="K8910" s="89"/>
      <c r="L8910" s="91" t="s">
        <v>16375</v>
      </c>
      <c r="M8910" s="84">
        <v>2018</v>
      </c>
      <c r="N8910" s="93" t="s">
        <v>1802</v>
      </c>
      <c r="O8910" s="86" t="s">
        <v>183</v>
      </c>
      <c r="P8910" s="86" t="s">
        <v>326</v>
      </c>
      <c r="Q8910" s="86" t="s">
        <v>90</v>
      </c>
      <c r="R8910" s="86" t="s">
        <v>203</v>
      </c>
      <c r="S8910" s="96"/>
      <c r="T8910" s="96"/>
      <c r="U8910" s="91"/>
      <c r="V8910" s="91"/>
      <c r="W8910" s="91" t="s">
        <v>281</v>
      </c>
      <c r="X8910" s="98" t="s">
        <v>11789</v>
      </c>
      <c r="Y8910" s="86" t="s">
        <v>472</v>
      </c>
      <c r="Z8910" s="86" t="s">
        <v>476</v>
      </c>
      <c r="AA8910" s="86" t="s">
        <v>16376</v>
      </c>
      <c r="AB8910" s="86" t="s">
        <v>478</v>
      </c>
      <c r="AC8910" s="100">
        <v>37.1</v>
      </c>
      <c r="AD8910" s="100">
        <v>27.85</v>
      </c>
      <c r="AE8910" s="102" t="s">
        <v>16377</v>
      </c>
      <c r="AF8910" s="86" t="s">
        <v>543</v>
      </c>
      <c r="AG8910" s="103">
        <f>Table1[[#This Row],['# Books]]*Table1[[#This Row],[QTY]]</f>
        <v>0</v>
      </c>
      <c r="AH8910" s="104">
        <f>Table1[[#This Row],[S&amp;L Price]]*Table1[[#This Row],[QTY]]</f>
        <v>0</v>
      </c>
    </row>
    <row r="8911" spans="1:34" ht="18" hidden="1" customHeight="1" x14ac:dyDescent="0.25">
      <c r="A8911" s="83"/>
      <c r="B8911" s="83"/>
      <c r="C8911" s="84"/>
      <c r="D8911" s="84"/>
      <c r="E8911" s="84">
        <v>138</v>
      </c>
      <c r="F8911" s="86" t="s">
        <v>16349</v>
      </c>
      <c r="G8911" s="115">
        <v>1</v>
      </c>
      <c r="H8911" s="88" t="s">
        <v>16374</v>
      </c>
      <c r="I8911" s="88" t="s">
        <v>185</v>
      </c>
      <c r="J8911" s="88" t="s">
        <v>328</v>
      </c>
      <c r="K8911" s="89"/>
      <c r="L8911" s="91" t="s">
        <v>16378</v>
      </c>
      <c r="M8911" s="84">
        <v>2018</v>
      </c>
      <c r="N8911" s="93" t="s">
        <v>1802</v>
      </c>
      <c r="O8911" s="86"/>
      <c r="P8911" s="86"/>
      <c r="Q8911" s="86" t="s">
        <v>90</v>
      </c>
      <c r="R8911" s="86" t="s">
        <v>203</v>
      </c>
      <c r="S8911" s="96"/>
      <c r="T8911" s="96"/>
      <c r="U8911" s="91"/>
      <c r="V8911" s="91"/>
      <c r="W8911" s="91" t="s">
        <v>281</v>
      </c>
      <c r="X8911" s="98" t="s">
        <v>11789</v>
      </c>
      <c r="Y8911" s="86" t="s">
        <v>472</v>
      </c>
      <c r="Z8911" s="86" t="s">
        <v>476</v>
      </c>
      <c r="AA8911" s="86" t="s">
        <v>16376</v>
      </c>
      <c r="AB8911" s="86" t="s">
        <v>478</v>
      </c>
      <c r="AC8911" s="100">
        <v>37.1</v>
      </c>
      <c r="AD8911" s="100">
        <v>27.85</v>
      </c>
      <c r="AE8911" s="102" t="s">
        <v>16377</v>
      </c>
      <c r="AF8911" s="86" t="s">
        <v>543</v>
      </c>
      <c r="AG8911" s="103">
        <f>Table1[[#This Row],['# Books]]*Table1[[#This Row],[QTY]]</f>
        <v>0</v>
      </c>
      <c r="AH8911" s="104">
        <f>Table1[[#This Row],[S&amp;L Price]]*Table1[[#This Row],[QTY]]</f>
        <v>0</v>
      </c>
    </row>
    <row r="8912" spans="1:34" ht="18" customHeight="1" x14ac:dyDescent="0.25">
      <c r="A8912" s="83"/>
      <c r="B8912" s="83"/>
      <c r="C8912" s="84"/>
      <c r="D8912" s="84"/>
      <c r="E8912" s="84">
        <v>138</v>
      </c>
      <c r="F8912" s="86" t="s">
        <v>16349</v>
      </c>
      <c r="G8912" s="115">
        <v>1</v>
      </c>
      <c r="H8912" s="88" t="s">
        <v>16379</v>
      </c>
      <c r="I8912" s="88" t="s">
        <v>185</v>
      </c>
      <c r="J8912" s="88" t="s">
        <v>126</v>
      </c>
      <c r="K8912" s="89"/>
      <c r="L8912" s="91" t="s">
        <v>16380</v>
      </c>
      <c r="M8912" s="84">
        <v>2018</v>
      </c>
      <c r="N8912" s="93" t="s">
        <v>1802</v>
      </c>
      <c r="O8912" s="86" t="s">
        <v>183</v>
      </c>
      <c r="P8912" s="86" t="s">
        <v>326</v>
      </c>
      <c r="Q8912" s="86" t="s">
        <v>90</v>
      </c>
      <c r="R8912" s="86" t="s">
        <v>1293</v>
      </c>
      <c r="S8912" s="96"/>
      <c r="T8912" s="96"/>
      <c r="U8912" s="91"/>
      <c r="V8912" s="91"/>
      <c r="W8912" s="91" t="s">
        <v>281</v>
      </c>
      <c r="X8912" s="98" t="s">
        <v>11639</v>
      </c>
      <c r="Y8912" s="86" t="s">
        <v>472</v>
      </c>
      <c r="Z8912" s="86" t="s">
        <v>476</v>
      </c>
      <c r="AA8912" s="86" t="s">
        <v>16381</v>
      </c>
      <c r="AB8912" s="86" t="s">
        <v>478</v>
      </c>
      <c r="AC8912" s="100">
        <v>37.1</v>
      </c>
      <c r="AD8912" s="100">
        <v>27.85</v>
      </c>
      <c r="AE8912" s="102" t="s">
        <v>16094</v>
      </c>
      <c r="AF8912" s="86" t="s">
        <v>543</v>
      </c>
      <c r="AG8912" s="103">
        <f>Table1[[#This Row],['# Books]]*Table1[[#This Row],[QTY]]</f>
        <v>0</v>
      </c>
      <c r="AH8912" s="104">
        <f>Table1[[#This Row],[S&amp;L Price]]*Table1[[#This Row],[QTY]]</f>
        <v>0</v>
      </c>
    </row>
    <row r="8913" spans="1:34" ht="18" hidden="1" customHeight="1" x14ac:dyDescent="0.25">
      <c r="A8913" s="83"/>
      <c r="B8913" s="83"/>
      <c r="C8913" s="84"/>
      <c r="D8913" s="84"/>
      <c r="E8913" s="84">
        <v>138</v>
      </c>
      <c r="F8913" s="86" t="s">
        <v>16349</v>
      </c>
      <c r="G8913" s="115">
        <v>1</v>
      </c>
      <c r="H8913" s="88" t="s">
        <v>16379</v>
      </c>
      <c r="I8913" s="88" t="s">
        <v>185</v>
      </c>
      <c r="J8913" s="88" t="s">
        <v>328</v>
      </c>
      <c r="K8913" s="89"/>
      <c r="L8913" s="91" t="s">
        <v>16382</v>
      </c>
      <c r="M8913" s="84">
        <v>2018</v>
      </c>
      <c r="N8913" s="93" t="s">
        <v>1802</v>
      </c>
      <c r="O8913" s="86"/>
      <c r="P8913" s="86"/>
      <c r="Q8913" s="86" t="s">
        <v>90</v>
      </c>
      <c r="R8913" s="86" t="s">
        <v>1293</v>
      </c>
      <c r="S8913" s="96"/>
      <c r="T8913" s="96"/>
      <c r="U8913" s="91"/>
      <c r="V8913" s="91"/>
      <c r="W8913" s="91" t="s">
        <v>281</v>
      </c>
      <c r="X8913" s="98" t="s">
        <v>11639</v>
      </c>
      <c r="Y8913" s="86" t="s">
        <v>472</v>
      </c>
      <c r="Z8913" s="86" t="s">
        <v>476</v>
      </c>
      <c r="AA8913" s="86" t="s">
        <v>16381</v>
      </c>
      <c r="AB8913" s="86" t="s">
        <v>478</v>
      </c>
      <c r="AC8913" s="100">
        <v>37.1</v>
      </c>
      <c r="AD8913" s="100">
        <v>27.85</v>
      </c>
      <c r="AE8913" s="102" t="s">
        <v>16094</v>
      </c>
      <c r="AF8913" s="86" t="s">
        <v>543</v>
      </c>
      <c r="AG8913" s="103">
        <f>Table1[[#This Row],['# Books]]*Table1[[#This Row],[QTY]]</f>
        <v>0</v>
      </c>
      <c r="AH8913" s="104">
        <f>Table1[[#This Row],[S&amp;L Price]]*Table1[[#This Row],[QTY]]</f>
        <v>0</v>
      </c>
    </row>
    <row r="8914" spans="1:34" ht="18" customHeight="1" x14ac:dyDescent="0.25">
      <c r="A8914" s="83"/>
      <c r="B8914" s="83"/>
      <c r="C8914" s="84"/>
      <c r="D8914" s="84"/>
      <c r="E8914" s="84">
        <v>138</v>
      </c>
      <c r="F8914" s="86" t="s">
        <v>16349</v>
      </c>
      <c r="G8914" s="115">
        <v>1</v>
      </c>
      <c r="H8914" s="88" t="s">
        <v>16383</v>
      </c>
      <c r="I8914" s="88" t="s">
        <v>185</v>
      </c>
      <c r="J8914" s="88" t="s">
        <v>126</v>
      </c>
      <c r="K8914" s="89"/>
      <c r="L8914" s="91" t="s">
        <v>16384</v>
      </c>
      <c r="M8914" s="84">
        <v>2018</v>
      </c>
      <c r="N8914" s="93" t="s">
        <v>1802</v>
      </c>
      <c r="O8914" s="86" t="s">
        <v>183</v>
      </c>
      <c r="P8914" s="86" t="s">
        <v>326</v>
      </c>
      <c r="Q8914" s="86" t="s">
        <v>90</v>
      </c>
      <c r="R8914" s="86" t="s">
        <v>212</v>
      </c>
      <c r="S8914" s="96"/>
      <c r="T8914" s="96"/>
      <c r="U8914" s="91"/>
      <c r="V8914" s="91"/>
      <c r="W8914" s="91" t="s">
        <v>281</v>
      </c>
      <c r="X8914" s="98" t="s">
        <v>21838</v>
      </c>
      <c r="Y8914" s="86" t="s">
        <v>472</v>
      </c>
      <c r="Z8914" s="86" t="s">
        <v>476</v>
      </c>
      <c r="AA8914" s="86" t="s">
        <v>16385</v>
      </c>
      <c r="AB8914" s="86" t="s">
        <v>478</v>
      </c>
      <c r="AC8914" s="100">
        <v>37.1</v>
      </c>
      <c r="AD8914" s="100">
        <v>27.85</v>
      </c>
      <c r="AE8914" s="102" t="s">
        <v>1326</v>
      </c>
      <c r="AF8914" s="86" t="s">
        <v>543</v>
      </c>
      <c r="AG8914" s="103">
        <f>Table1[[#This Row],['# Books]]*Table1[[#This Row],[QTY]]</f>
        <v>0</v>
      </c>
      <c r="AH8914" s="104">
        <f>Table1[[#This Row],[S&amp;L Price]]*Table1[[#This Row],[QTY]]</f>
        <v>0</v>
      </c>
    </row>
    <row r="8915" spans="1:34" ht="18" hidden="1" customHeight="1" x14ac:dyDescent="0.25">
      <c r="A8915" s="83"/>
      <c r="B8915" s="83"/>
      <c r="C8915" s="84"/>
      <c r="D8915" s="84"/>
      <c r="E8915" s="84">
        <v>138</v>
      </c>
      <c r="F8915" s="86" t="s">
        <v>16349</v>
      </c>
      <c r="G8915" s="115">
        <v>1</v>
      </c>
      <c r="H8915" s="88" t="s">
        <v>16383</v>
      </c>
      <c r="I8915" s="88" t="s">
        <v>185</v>
      </c>
      <c r="J8915" s="88" t="s">
        <v>328</v>
      </c>
      <c r="K8915" s="89"/>
      <c r="L8915" s="91" t="s">
        <v>16386</v>
      </c>
      <c r="M8915" s="84">
        <v>2018</v>
      </c>
      <c r="N8915" s="93" t="s">
        <v>1802</v>
      </c>
      <c r="O8915" s="86"/>
      <c r="P8915" s="86"/>
      <c r="Q8915" s="86" t="s">
        <v>90</v>
      </c>
      <c r="R8915" s="86" t="s">
        <v>212</v>
      </c>
      <c r="S8915" s="96"/>
      <c r="T8915" s="96"/>
      <c r="U8915" s="91"/>
      <c r="V8915" s="91"/>
      <c r="W8915" s="91" t="s">
        <v>281</v>
      </c>
      <c r="X8915" s="98" t="s">
        <v>21838</v>
      </c>
      <c r="Y8915" s="86" t="s">
        <v>472</v>
      </c>
      <c r="Z8915" s="86" t="s">
        <v>476</v>
      </c>
      <c r="AA8915" s="86" t="s">
        <v>16385</v>
      </c>
      <c r="AB8915" s="86" t="s">
        <v>478</v>
      </c>
      <c r="AC8915" s="100">
        <v>37.1</v>
      </c>
      <c r="AD8915" s="100">
        <v>27.85</v>
      </c>
      <c r="AE8915" s="102" t="s">
        <v>1326</v>
      </c>
      <c r="AF8915" s="86" t="s">
        <v>543</v>
      </c>
      <c r="AG8915" s="103">
        <f>Table1[[#This Row],['# Books]]*Table1[[#This Row],[QTY]]</f>
        <v>0</v>
      </c>
      <c r="AH8915" s="104">
        <f>Table1[[#This Row],[S&amp;L Price]]*Table1[[#This Row],[QTY]]</f>
        <v>0</v>
      </c>
    </row>
    <row r="8916" spans="1:34" ht="18" hidden="1" customHeight="1" x14ac:dyDescent="0.25">
      <c r="A8916" s="83"/>
      <c r="B8916" s="83"/>
      <c r="C8916" s="84"/>
      <c r="D8916" s="84"/>
      <c r="E8916" s="84">
        <v>138</v>
      </c>
      <c r="F8916" s="86" t="s">
        <v>16387</v>
      </c>
      <c r="G8916" s="115">
        <v>6</v>
      </c>
      <c r="H8916" s="88" t="s">
        <v>16387</v>
      </c>
      <c r="I8916" s="88" t="s">
        <v>185</v>
      </c>
      <c r="J8916" s="88" t="s">
        <v>125</v>
      </c>
      <c r="K8916" s="89"/>
      <c r="L8916" s="91" t="s">
        <v>16388</v>
      </c>
      <c r="M8916" s="84">
        <v>2017</v>
      </c>
      <c r="N8916" s="93" t="s">
        <v>1803</v>
      </c>
      <c r="O8916" s="86" t="s">
        <v>183</v>
      </c>
      <c r="P8916" s="86" t="s">
        <v>322</v>
      </c>
      <c r="Q8916" s="86"/>
      <c r="R8916" s="86"/>
      <c r="S8916" s="96"/>
      <c r="T8916" s="96"/>
      <c r="U8916" s="91"/>
      <c r="V8916" s="91"/>
      <c r="W8916" s="91"/>
      <c r="X8916" s="98"/>
      <c r="Y8916" s="86" t="s">
        <v>472</v>
      </c>
      <c r="Z8916" s="86" t="s">
        <v>476</v>
      </c>
      <c r="AA8916" s="86" t="s">
        <v>21474</v>
      </c>
      <c r="AB8916" s="86" t="s">
        <v>478</v>
      </c>
      <c r="AC8916" s="100">
        <v>214.5</v>
      </c>
      <c r="AD8916" s="100">
        <v>161.1</v>
      </c>
      <c r="AE8916" s="102"/>
      <c r="AF8916" s="86" t="s">
        <v>544</v>
      </c>
      <c r="AG8916" s="103">
        <f>Table1[[#This Row],['# Books]]*Table1[[#This Row],[QTY]]</f>
        <v>0</v>
      </c>
      <c r="AH8916" s="104">
        <f>Table1[[#This Row],[S&amp;L Price]]*Table1[[#This Row],[QTY]]</f>
        <v>0</v>
      </c>
    </row>
    <row r="8917" spans="1:34" ht="18" customHeight="1" x14ac:dyDescent="0.25">
      <c r="A8917" s="83"/>
      <c r="B8917" s="83"/>
      <c r="C8917" s="84"/>
      <c r="D8917" s="84"/>
      <c r="E8917" s="84">
        <v>138</v>
      </c>
      <c r="F8917" s="86" t="s">
        <v>16387</v>
      </c>
      <c r="G8917" s="115">
        <v>1</v>
      </c>
      <c r="H8917" s="88" t="s">
        <v>16389</v>
      </c>
      <c r="I8917" s="88" t="s">
        <v>185</v>
      </c>
      <c r="J8917" s="88" t="s">
        <v>126</v>
      </c>
      <c r="K8917" s="89"/>
      <c r="L8917" s="91" t="s">
        <v>16390</v>
      </c>
      <c r="M8917" s="84">
        <v>2017</v>
      </c>
      <c r="N8917" s="93" t="s">
        <v>1803</v>
      </c>
      <c r="O8917" s="86" t="s">
        <v>183</v>
      </c>
      <c r="P8917" s="86" t="s">
        <v>322</v>
      </c>
      <c r="Q8917" s="86" t="s">
        <v>1091</v>
      </c>
      <c r="R8917" s="86" t="s">
        <v>16391</v>
      </c>
      <c r="S8917" s="96"/>
      <c r="T8917" s="96"/>
      <c r="U8917" s="91"/>
      <c r="V8917" s="91"/>
      <c r="W8917" s="91" t="s">
        <v>281</v>
      </c>
      <c r="X8917" s="98"/>
      <c r="Y8917" s="86" t="s">
        <v>472</v>
      </c>
      <c r="Z8917" s="86" t="s">
        <v>476</v>
      </c>
      <c r="AA8917" s="86" t="s">
        <v>16392</v>
      </c>
      <c r="AB8917" s="86" t="s">
        <v>478</v>
      </c>
      <c r="AC8917" s="100">
        <v>35.75</v>
      </c>
      <c r="AD8917" s="100">
        <v>26.85</v>
      </c>
      <c r="AE8917" s="102" t="s">
        <v>16393</v>
      </c>
      <c r="AF8917" s="86" t="s">
        <v>544</v>
      </c>
      <c r="AG8917" s="103">
        <f>Table1[[#This Row],['# Books]]*Table1[[#This Row],[QTY]]</f>
        <v>0</v>
      </c>
      <c r="AH8917" s="104">
        <f>Table1[[#This Row],[S&amp;L Price]]*Table1[[#This Row],[QTY]]</f>
        <v>0</v>
      </c>
    </row>
    <row r="8918" spans="1:34" ht="18" customHeight="1" x14ac:dyDescent="0.25">
      <c r="A8918" s="83"/>
      <c r="B8918" s="83"/>
      <c r="C8918" s="84"/>
      <c r="D8918" s="84"/>
      <c r="E8918" s="84">
        <v>138</v>
      </c>
      <c r="F8918" s="86" t="s">
        <v>16387</v>
      </c>
      <c r="G8918" s="115">
        <v>1</v>
      </c>
      <c r="H8918" s="88" t="s">
        <v>16394</v>
      </c>
      <c r="I8918" s="88" t="s">
        <v>185</v>
      </c>
      <c r="J8918" s="88" t="s">
        <v>126</v>
      </c>
      <c r="K8918" s="89"/>
      <c r="L8918" s="91" t="s">
        <v>16395</v>
      </c>
      <c r="M8918" s="84">
        <v>2017</v>
      </c>
      <c r="N8918" s="93" t="s">
        <v>1803</v>
      </c>
      <c r="O8918" s="86" t="s">
        <v>183</v>
      </c>
      <c r="P8918" s="86" t="s">
        <v>322</v>
      </c>
      <c r="Q8918" s="86" t="s">
        <v>1091</v>
      </c>
      <c r="R8918" s="86" t="s">
        <v>16396</v>
      </c>
      <c r="S8918" s="96"/>
      <c r="T8918" s="96"/>
      <c r="U8918" s="91"/>
      <c r="V8918" s="91"/>
      <c r="W8918" s="91" t="s">
        <v>281</v>
      </c>
      <c r="X8918" s="98"/>
      <c r="Y8918" s="86" t="s">
        <v>472</v>
      </c>
      <c r="Z8918" s="86" t="s">
        <v>476</v>
      </c>
      <c r="AA8918" s="86" t="s">
        <v>21475</v>
      </c>
      <c r="AB8918" s="86" t="s">
        <v>478</v>
      </c>
      <c r="AC8918" s="100">
        <v>35.75</v>
      </c>
      <c r="AD8918" s="100">
        <v>26.85</v>
      </c>
      <c r="AE8918" s="102" t="s">
        <v>16241</v>
      </c>
      <c r="AF8918" s="86" t="s">
        <v>544</v>
      </c>
      <c r="AG8918" s="103">
        <f>Table1[[#This Row],['# Books]]*Table1[[#This Row],[QTY]]</f>
        <v>0</v>
      </c>
      <c r="AH8918" s="104">
        <f>Table1[[#This Row],[S&amp;L Price]]*Table1[[#This Row],[QTY]]</f>
        <v>0</v>
      </c>
    </row>
    <row r="8919" spans="1:34" ht="18" customHeight="1" x14ac:dyDescent="0.25">
      <c r="A8919" s="83"/>
      <c r="B8919" s="83"/>
      <c r="C8919" s="84"/>
      <c r="D8919" s="84"/>
      <c r="E8919" s="84">
        <v>138</v>
      </c>
      <c r="F8919" s="86" t="s">
        <v>16387</v>
      </c>
      <c r="G8919" s="115">
        <v>1</v>
      </c>
      <c r="H8919" s="88" t="s">
        <v>16397</v>
      </c>
      <c r="I8919" s="88" t="s">
        <v>185</v>
      </c>
      <c r="J8919" s="88" t="s">
        <v>126</v>
      </c>
      <c r="K8919" s="89"/>
      <c r="L8919" s="91" t="s">
        <v>16398</v>
      </c>
      <c r="M8919" s="84">
        <v>2017</v>
      </c>
      <c r="N8919" s="93" t="s">
        <v>1803</v>
      </c>
      <c r="O8919" s="86" t="s">
        <v>183</v>
      </c>
      <c r="P8919" s="86" t="s">
        <v>322</v>
      </c>
      <c r="Q8919" s="86" t="s">
        <v>1091</v>
      </c>
      <c r="R8919" s="86" t="s">
        <v>16399</v>
      </c>
      <c r="S8919" s="96"/>
      <c r="T8919" s="96"/>
      <c r="U8919" s="91"/>
      <c r="V8919" s="91"/>
      <c r="W8919" s="91" t="s">
        <v>281</v>
      </c>
      <c r="X8919" s="98"/>
      <c r="Y8919" s="86" t="s">
        <v>472</v>
      </c>
      <c r="Z8919" s="86" t="s">
        <v>476</v>
      </c>
      <c r="AA8919" s="86" t="s">
        <v>16400</v>
      </c>
      <c r="AB8919" s="86" t="s">
        <v>478</v>
      </c>
      <c r="AC8919" s="100">
        <v>35.75</v>
      </c>
      <c r="AD8919" s="100">
        <v>26.85</v>
      </c>
      <c r="AE8919" s="102" t="s">
        <v>16241</v>
      </c>
      <c r="AF8919" s="86" t="s">
        <v>544</v>
      </c>
      <c r="AG8919" s="103">
        <f>Table1[[#This Row],['# Books]]*Table1[[#This Row],[QTY]]</f>
        <v>0</v>
      </c>
      <c r="AH8919" s="104">
        <f>Table1[[#This Row],[S&amp;L Price]]*Table1[[#This Row],[QTY]]</f>
        <v>0</v>
      </c>
    </row>
    <row r="8920" spans="1:34" ht="18" customHeight="1" x14ac:dyDescent="0.25">
      <c r="A8920" s="83"/>
      <c r="B8920" s="83"/>
      <c r="C8920" s="84"/>
      <c r="D8920" s="84"/>
      <c r="E8920" s="84">
        <v>138</v>
      </c>
      <c r="F8920" s="86" t="s">
        <v>16387</v>
      </c>
      <c r="G8920" s="115">
        <v>1</v>
      </c>
      <c r="H8920" s="88" t="s">
        <v>16401</v>
      </c>
      <c r="I8920" s="88" t="s">
        <v>185</v>
      </c>
      <c r="J8920" s="88" t="s">
        <v>126</v>
      </c>
      <c r="K8920" s="89"/>
      <c r="L8920" s="91" t="s">
        <v>16402</v>
      </c>
      <c r="M8920" s="84">
        <v>2017</v>
      </c>
      <c r="N8920" s="93" t="s">
        <v>1803</v>
      </c>
      <c r="O8920" s="86" t="s">
        <v>183</v>
      </c>
      <c r="P8920" s="86" t="s">
        <v>322</v>
      </c>
      <c r="Q8920" s="86" t="s">
        <v>1091</v>
      </c>
      <c r="R8920" s="86" t="s">
        <v>16391</v>
      </c>
      <c r="S8920" s="96"/>
      <c r="T8920" s="96"/>
      <c r="U8920" s="91"/>
      <c r="V8920" s="91"/>
      <c r="W8920" s="91" t="s">
        <v>281</v>
      </c>
      <c r="X8920" s="98"/>
      <c r="Y8920" s="86" t="s">
        <v>472</v>
      </c>
      <c r="Z8920" s="86" t="s">
        <v>476</v>
      </c>
      <c r="AA8920" s="86" t="s">
        <v>16403</v>
      </c>
      <c r="AB8920" s="86" t="s">
        <v>478</v>
      </c>
      <c r="AC8920" s="100">
        <v>35.75</v>
      </c>
      <c r="AD8920" s="100">
        <v>26.85</v>
      </c>
      <c r="AE8920" s="102" t="s">
        <v>16250</v>
      </c>
      <c r="AF8920" s="86" t="s">
        <v>544</v>
      </c>
      <c r="AG8920" s="103">
        <f>Table1[[#This Row],['# Books]]*Table1[[#This Row],[QTY]]</f>
        <v>0</v>
      </c>
      <c r="AH8920" s="104">
        <f>Table1[[#This Row],[S&amp;L Price]]*Table1[[#This Row],[QTY]]</f>
        <v>0</v>
      </c>
    </row>
    <row r="8921" spans="1:34" ht="18" customHeight="1" x14ac:dyDescent="0.25">
      <c r="A8921" s="83"/>
      <c r="B8921" s="83"/>
      <c r="C8921" s="84"/>
      <c r="D8921" s="84"/>
      <c r="E8921" s="84">
        <v>138</v>
      </c>
      <c r="F8921" s="86" t="s">
        <v>16387</v>
      </c>
      <c r="G8921" s="115">
        <v>1</v>
      </c>
      <c r="H8921" s="88" t="s">
        <v>16404</v>
      </c>
      <c r="I8921" s="88" t="s">
        <v>185</v>
      </c>
      <c r="J8921" s="88" t="s">
        <v>126</v>
      </c>
      <c r="K8921" s="89"/>
      <c r="L8921" s="91" t="s">
        <v>16405</v>
      </c>
      <c r="M8921" s="84">
        <v>2017</v>
      </c>
      <c r="N8921" s="93" t="s">
        <v>1803</v>
      </c>
      <c r="O8921" s="86" t="s">
        <v>183</v>
      </c>
      <c r="P8921" s="86" t="s">
        <v>322</v>
      </c>
      <c r="Q8921" s="86" t="s">
        <v>1091</v>
      </c>
      <c r="R8921" s="86" t="s">
        <v>16399</v>
      </c>
      <c r="S8921" s="96"/>
      <c r="T8921" s="96"/>
      <c r="U8921" s="91"/>
      <c r="V8921" s="91"/>
      <c r="W8921" s="91" t="s">
        <v>281</v>
      </c>
      <c r="X8921" s="98"/>
      <c r="Y8921" s="86" t="s">
        <v>472</v>
      </c>
      <c r="Z8921" s="86" t="s">
        <v>476</v>
      </c>
      <c r="AA8921" s="86" t="s">
        <v>16406</v>
      </c>
      <c r="AB8921" s="86" t="s">
        <v>478</v>
      </c>
      <c r="AC8921" s="100">
        <v>35.75</v>
      </c>
      <c r="AD8921" s="100">
        <v>26.85</v>
      </c>
      <c r="AE8921" s="102" t="s">
        <v>16407</v>
      </c>
      <c r="AF8921" s="86" t="s">
        <v>544</v>
      </c>
      <c r="AG8921" s="103">
        <f>Table1[[#This Row],['# Books]]*Table1[[#This Row],[QTY]]</f>
        <v>0</v>
      </c>
      <c r="AH8921" s="104">
        <f>Table1[[#This Row],[S&amp;L Price]]*Table1[[#This Row],[QTY]]</f>
        <v>0</v>
      </c>
    </row>
    <row r="8922" spans="1:34" ht="18" customHeight="1" x14ac:dyDescent="0.25">
      <c r="A8922" s="83"/>
      <c r="B8922" s="83"/>
      <c r="C8922" s="84"/>
      <c r="D8922" s="84"/>
      <c r="E8922" s="84">
        <v>138</v>
      </c>
      <c r="F8922" s="86" t="s">
        <v>16387</v>
      </c>
      <c r="G8922" s="115">
        <v>1</v>
      </c>
      <c r="H8922" s="88" t="s">
        <v>16408</v>
      </c>
      <c r="I8922" s="88" t="s">
        <v>185</v>
      </c>
      <c r="J8922" s="88" t="s">
        <v>126</v>
      </c>
      <c r="K8922" s="89"/>
      <c r="L8922" s="91" t="s">
        <v>16409</v>
      </c>
      <c r="M8922" s="84">
        <v>2017</v>
      </c>
      <c r="N8922" s="93" t="s">
        <v>1803</v>
      </c>
      <c r="O8922" s="86" t="s">
        <v>183</v>
      </c>
      <c r="P8922" s="86" t="s">
        <v>322</v>
      </c>
      <c r="Q8922" s="86" t="s">
        <v>1091</v>
      </c>
      <c r="R8922" s="86" t="s">
        <v>16410</v>
      </c>
      <c r="S8922" s="96"/>
      <c r="T8922" s="96"/>
      <c r="U8922" s="91"/>
      <c r="V8922" s="91"/>
      <c r="W8922" s="91" t="s">
        <v>281</v>
      </c>
      <c r="X8922" s="98"/>
      <c r="Y8922" s="86" t="s">
        <v>472</v>
      </c>
      <c r="Z8922" s="86" t="s">
        <v>476</v>
      </c>
      <c r="AA8922" s="86" t="s">
        <v>16411</v>
      </c>
      <c r="AB8922" s="86" t="s">
        <v>478</v>
      </c>
      <c r="AC8922" s="100">
        <v>35.75</v>
      </c>
      <c r="AD8922" s="100">
        <v>26.85</v>
      </c>
      <c r="AE8922" s="102" t="s">
        <v>16412</v>
      </c>
      <c r="AF8922" s="86" t="s">
        <v>544</v>
      </c>
      <c r="AG8922" s="103">
        <f>Table1[[#This Row],['# Books]]*Table1[[#This Row],[QTY]]</f>
        <v>0</v>
      </c>
      <c r="AH8922" s="104">
        <f>Table1[[#This Row],[S&amp;L Price]]*Table1[[#This Row],[QTY]]</f>
        <v>0</v>
      </c>
    </row>
    <row r="8923" spans="1:34" ht="18" hidden="1" customHeight="1" x14ac:dyDescent="0.25">
      <c r="A8923" s="83"/>
      <c r="B8923" s="83"/>
      <c r="C8923" s="84"/>
      <c r="D8923" s="84"/>
      <c r="E8923" s="84">
        <v>139</v>
      </c>
      <c r="F8923" s="86" t="s">
        <v>16413</v>
      </c>
      <c r="G8923" s="115">
        <v>11</v>
      </c>
      <c r="H8923" s="88" t="s">
        <v>16413</v>
      </c>
      <c r="I8923" s="88" t="s">
        <v>634</v>
      </c>
      <c r="J8923" s="88" t="s">
        <v>125</v>
      </c>
      <c r="K8923" s="89"/>
      <c r="L8923" s="91" t="s">
        <v>16414</v>
      </c>
      <c r="M8923" s="84">
        <v>2017</v>
      </c>
      <c r="N8923" s="93" t="s">
        <v>1805</v>
      </c>
      <c r="O8923" s="86" t="s">
        <v>183</v>
      </c>
      <c r="P8923" s="86" t="s">
        <v>326</v>
      </c>
      <c r="Q8923" s="86"/>
      <c r="R8923" s="86"/>
      <c r="S8923" s="96"/>
      <c r="T8923" s="96"/>
      <c r="U8923" s="91"/>
      <c r="V8923" s="91"/>
      <c r="W8923" s="91"/>
      <c r="X8923" s="98"/>
      <c r="Y8923" s="86" t="s">
        <v>472</v>
      </c>
      <c r="Z8923" s="86" t="s">
        <v>476</v>
      </c>
      <c r="AA8923" s="86" t="s">
        <v>21476</v>
      </c>
      <c r="AB8923" s="86" t="s">
        <v>478</v>
      </c>
      <c r="AC8923" s="100">
        <v>404.75</v>
      </c>
      <c r="AD8923" s="100">
        <v>343.96</v>
      </c>
      <c r="AE8923" s="102"/>
      <c r="AF8923" s="86" t="s">
        <v>548</v>
      </c>
      <c r="AG8923" s="103">
        <f>Table1[[#This Row],['# Books]]*Table1[[#This Row],[QTY]]</f>
        <v>0</v>
      </c>
      <c r="AH8923" s="104">
        <f>Table1[[#This Row],[S&amp;L Price]]*Table1[[#This Row],[QTY]]</f>
        <v>0</v>
      </c>
    </row>
    <row r="8924" spans="1:34" ht="18" customHeight="1" x14ac:dyDescent="0.25">
      <c r="A8924" s="83"/>
      <c r="B8924" s="83"/>
      <c r="C8924" s="84"/>
      <c r="D8924" s="84"/>
      <c r="E8924" s="84">
        <v>139</v>
      </c>
      <c r="F8924" s="86" t="s">
        <v>16413</v>
      </c>
      <c r="G8924" s="115">
        <v>1</v>
      </c>
      <c r="H8924" s="88" t="s">
        <v>16415</v>
      </c>
      <c r="I8924" s="88" t="s">
        <v>634</v>
      </c>
      <c r="J8924" s="88" t="s">
        <v>126</v>
      </c>
      <c r="K8924" s="89"/>
      <c r="L8924" s="91" t="s">
        <v>16416</v>
      </c>
      <c r="M8924" s="84">
        <v>2014</v>
      </c>
      <c r="N8924" s="93" t="s">
        <v>1811</v>
      </c>
      <c r="O8924" s="86" t="s">
        <v>183</v>
      </c>
      <c r="P8924" s="86" t="s">
        <v>326</v>
      </c>
      <c r="Q8924" s="86" t="s">
        <v>449</v>
      </c>
      <c r="R8924" s="86" t="s">
        <v>9500</v>
      </c>
      <c r="S8924" s="96"/>
      <c r="T8924" s="96"/>
      <c r="U8924" s="91"/>
      <c r="V8924" s="91"/>
      <c r="W8924" s="91" t="s">
        <v>281</v>
      </c>
      <c r="X8924" s="98"/>
      <c r="Y8924" s="86" t="s">
        <v>472</v>
      </c>
      <c r="Z8924" s="86" t="s">
        <v>476</v>
      </c>
      <c r="AA8924" s="86" t="s">
        <v>16417</v>
      </c>
      <c r="AB8924" s="86" t="s">
        <v>478</v>
      </c>
      <c r="AC8924" s="100">
        <v>37.25</v>
      </c>
      <c r="AD8924" s="100">
        <v>31.66</v>
      </c>
      <c r="AE8924" s="102" t="s">
        <v>21477</v>
      </c>
      <c r="AF8924" s="86" t="s">
        <v>549</v>
      </c>
      <c r="AG8924" s="103">
        <f>Table1[[#This Row],['# Books]]*Table1[[#This Row],[QTY]]</f>
        <v>0</v>
      </c>
      <c r="AH8924" s="104">
        <f>Table1[[#This Row],[S&amp;L Price]]*Table1[[#This Row],[QTY]]</f>
        <v>0</v>
      </c>
    </row>
    <row r="8925" spans="1:34" ht="18" hidden="1" customHeight="1" x14ac:dyDescent="0.25">
      <c r="A8925" s="83"/>
      <c r="B8925" s="83"/>
      <c r="C8925" s="84"/>
      <c r="D8925" s="84"/>
      <c r="E8925" s="84">
        <v>139</v>
      </c>
      <c r="F8925" s="86" t="s">
        <v>16413</v>
      </c>
      <c r="G8925" s="115">
        <v>1</v>
      </c>
      <c r="H8925" s="88" t="s">
        <v>16415</v>
      </c>
      <c r="I8925" s="88" t="s">
        <v>634</v>
      </c>
      <c r="J8925" s="88" t="s">
        <v>328</v>
      </c>
      <c r="K8925" s="89"/>
      <c r="L8925" s="91" t="s">
        <v>16418</v>
      </c>
      <c r="M8925" s="84">
        <v>2014</v>
      </c>
      <c r="N8925" s="93" t="s">
        <v>1811</v>
      </c>
      <c r="O8925" s="86"/>
      <c r="P8925" s="86"/>
      <c r="Q8925" s="86" t="s">
        <v>449</v>
      </c>
      <c r="R8925" s="86" t="s">
        <v>9500</v>
      </c>
      <c r="S8925" s="96"/>
      <c r="T8925" s="96"/>
      <c r="U8925" s="91"/>
      <c r="V8925" s="91"/>
      <c r="W8925" s="91" t="s">
        <v>281</v>
      </c>
      <c r="X8925" s="98"/>
      <c r="Y8925" s="86" t="s">
        <v>472</v>
      </c>
      <c r="Z8925" s="86" t="s">
        <v>476</v>
      </c>
      <c r="AA8925" s="86" t="s">
        <v>16417</v>
      </c>
      <c r="AB8925" s="86" t="s">
        <v>478</v>
      </c>
      <c r="AC8925" s="100">
        <v>37.25</v>
      </c>
      <c r="AD8925" s="100">
        <v>31.66</v>
      </c>
      <c r="AE8925" s="102" t="s">
        <v>21477</v>
      </c>
      <c r="AF8925" s="86" t="s">
        <v>549</v>
      </c>
      <c r="AG8925" s="103">
        <f>Table1[[#This Row],['# Books]]*Table1[[#This Row],[QTY]]</f>
        <v>0</v>
      </c>
      <c r="AH8925" s="104">
        <f>Table1[[#This Row],[S&amp;L Price]]*Table1[[#This Row],[QTY]]</f>
        <v>0</v>
      </c>
    </row>
    <row r="8926" spans="1:34" ht="18" customHeight="1" x14ac:dyDescent="0.25">
      <c r="A8926" s="83"/>
      <c r="B8926" s="83"/>
      <c r="C8926" s="84"/>
      <c r="D8926" s="84"/>
      <c r="E8926" s="84">
        <v>139</v>
      </c>
      <c r="F8926" s="86" t="s">
        <v>16413</v>
      </c>
      <c r="G8926" s="115">
        <v>1</v>
      </c>
      <c r="H8926" s="88" t="s">
        <v>16419</v>
      </c>
      <c r="I8926" s="88" t="s">
        <v>634</v>
      </c>
      <c r="J8926" s="88" t="s">
        <v>126</v>
      </c>
      <c r="K8926" s="89"/>
      <c r="L8926" s="91" t="s">
        <v>16420</v>
      </c>
      <c r="M8926" s="84">
        <v>2014</v>
      </c>
      <c r="N8926" s="93" t="s">
        <v>1811</v>
      </c>
      <c r="O8926" s="86" t="s">
        <v>183</v>
      </c>
      <c r="P8926" s="86" t="s">
        <v>326</v>
      </c>
      <c r="Q8926" s="86" t="s">
        <v>449</v>
      </c>
      <c r="R8926" s="86" t="s">
        <v>197</v>
      </c>
      <c r="S8926" s="96"/>
      <c r="T8926" s="96"/>
      <c r="U8926" s="91"/>
      <c r="V8926" s="91"/>
      <c r="W8926" s="91" t="s">
        <v>281</v>
      </c>
      <c r="X8926" s="98"/>
      <c r="Y8926" s="86" t="s">
        <v>472</v>
      </c>
      <c r="Z8926" s="86" t="s">
        <v>476</v>
      </c>
      <c r="AA8926" s="86" t="s">
        <v>21478</v>
      </c>
      <c r="AB8926" s="86" t="s">
        <v>478</v>
      </c>
      <c r="AC8926" s="100">
        <v>37.25</v>
      </c>
      <c r="AD8926" s="100">
        <v>31.66</v>
      </c>
      <c r="AE8926" s="102" t="s">
        <v>21479</v>
      </c>
      <c r="AF8926" s="86" t="s">
        <v>14967</v>
      </c>
      <c r="AG8926" s="103">
        <f>Table1[[#This Row],['# Books]]*Table1[[#This Row],[QTY]]</f>
        <v>0</v>
      </c>
      <c r="AH8926" s="104">
        <f>Table1[[#This Row],[S&amp;L Price]]*Table1[[#This Row],[QTY]]</f>
        <v>0</v>
      </c>
    </row>
    <row r="8927" spans="1:34" ht="18" hidden="1" customHeight="1" x14ac:dyDescent="0.25">
      <c r="A8927" s="83"/>
      <c r="B8927" s="83"/>
      <c r="C8927" s="84"/>
      <c r="D8927" s="84"/>
      <c r="E8927" s="84">
        <v>139</v>
      </c>
      <c r="F8927" s="86" t="s">
        <v>16413</v>
      </c>
      <c r="G8927" s="115">
        <v>1</v>
      </c>
      <c r="H8927" s="88" t="s">
        <v>16419</v>
      </c>
      <c r="I8927" s="88" t="s">
        <v>634</v>
      </c>
      <c r="J8927" s="88" t="s">
        <v>328</v>
      </c>
      <c r="K8927" s="89"/>
      <c r="L8927" s="91" t="s">
        <v>16421</v>
      </c>
      <c r="M8927" s="84">
        <v>2014</v>
      </c>
      <c r="N8927" s="93" t="s">
        <v>1811</v>
      </c>
      <c r="O8927" s="86"/>
      <c r="P8927" s="86"/>
      <c r="Q8927" s="86" t="s">
        <v>449</v>
      </c>
      <c r="R8927" s="86" t="s">
        <v>197</v>
      </c>
      <c r="S8927" s="96"/>
      <c r="T8927" s="96"/>
      <c r="U8927" s="91"/>
      <c r="V8927" s="91"/>
      <c r="W8927" s="91" t="s">
        <v>281</v>
      </c>
      <c r="X8927" s="98"/>
      <c r="Y8927" s="86" t="s">
        <v>472</v>
      </c>
      <c r="Z8927" s="86" t="s">
        <v>476</v>
      </c>
      <c r="AA8927" s="86" t="s">
        <v>21478</v>
      </c>
      <c r="AB8927" s="86" t="s">
        <v>478</v>
      </c>
      <c r="AC8927" s="100">
        <v>37.25</v>
      </c>
      <c r="AD8927" s="100">
        <v>31.66</v>
      </c>
      <c r="AE8927" s="102" t="s">
        <v>21479</v>
      </c>
      <c r="AF8927" s="86" t="s">
        <v>14967</v>
      </c>
      <c r="AG8927" s="103">
        <f>Table1[[#This Row],['# Books]]*Table1[[#This Row],[QTY]]</f>
        <v>0</v>
      </c>
      <c r="AH8927" s="104">
        <f>Table1[[#This Row],[S&amp;L Price]]*Table1[[#This Row],[QTY]]</f>
        <v>0</v>
      </c>
    </row>
    <row r="8928" spans="1:34" ht="18" customHeight="1" x14ac:dyDescent="0.25">
      <c r="A8928" s="83"/>
      <c r="B8928" s="83"/>
      <c r="C8928" s="84"/>
      <c r="D8928" s="84"/>
      <c r="E8928" s="84">
        <v>139</v>
      </c>
      <c r="F8928" s="86" t="s">
        <v>16413</v>
      </c>
      <c r="G8928" s="115">
        <v>1</v>
      </c>
      <c r="H8928" s="88" t="s">
        <v>16422</v>
      </c>
      <c r="I8928" s="88" t="s">
        <v>634</v>
      </c>
      <c r="J8928" s="88" t="s">
        <v>126</v>
      </c>
      <c r="K8928" s="89"/>
      <c r="L8928" s="91" t="s">
        <v>16423</v>
      </c>
      <c r="M8928" s="84">
        <v>2014</v>
      </c>
      <c r="N8928" s="93" t="s">
        <v>1811</v>
      </c>
      <c r="O8928" s="86" t="s">
        <v>183</v>
      </c>
      <c r="P8928" s="86" t="s">
        <v>326</v>
      </c>
      <c r="Q8928" s="86" t="s">
        <v>449</v>
      </c>
      <c r="R8928" s="86" t="s">
        <v>9500</v>
      </c>
      <c r="S8928" s="96"/>
      <c r="T8928" s="96"/>
      <c r="U8928" s="91"/>
      <c r="V8928" s="91"/>
      <c r="W8928" s="91" t="s">
        <v>281</v>
      </c>
      <c r="X8928" s="98"/>
      <c r="Y8928" s="86" t="s">
        <v>472</v>
      </c>
      <c r="Z8928" s="86" t="s">
        <v>476</v>
      </c>
      <c r="AA8928" s="86" t="s">
        <v>21480</v>
      </c>
      <c r="AB8928" s="86" t="s">
        <v>478</v>
      </c>
      <c r="AC8928" s="100">
        <v>37.25</v>
      </c>
      <c r="AD8928" s="100">
        <v>31.66</v>
      </c>
      <c r="AE8928" s="102" t="s">
        <v>21481</v>
      </c>
      <c r="AF8928" s="86" t="s">
        <v>548</v>
      </c>
      <c r="AG8928" s="103">
        <f>Table1[[#This Row],['# Books]]*Table1[[#This Row],[QTY]]</f>
        <v>0</v>
      </c>
      <c r="AH8928" s="104">
        <f>Table1[[#This Row],[S&amp;L Price]]*Table1[[#This Row],[QTY]]</f>
        <v>0</v>
      </c>
    </row>
    <row r="8929" spans="1:34" ht="18" hidden="1" customHeight="1" x14ac:dyDescent="0.25">
      <c r="A8929" s="83"/>
      <c r="B8929" s="83"/>
      <c r="C8929" s="84"/>
      <c r="D8929" s="84"/>
      <c r="E8929" s="84">
        <v>139</v>
      </c>
      <c r="F8929" s="86" t="s">
        <v>16413</v>
      </c>
      <c r="G8929" s="115">
        <v>1</v>
      </c>
      <c r="H8929" s="88" t="s">
        <v>16422</v>
      </c>
      <c r="I8929" s="88" t="s">
        <v>634</v>
      </c>
      <c r="J8929" s="88" t="s">
        <v>328</v>
      </c>
      <c r="K8929" s="89"/>
      <c r="L8929" s="91" t="s">
        <v>16424</v>
      </c>
      <c r="M8929" s="84">
        <v>2014</v>
      </c>
      <c r="N8929" s="93" t="s">
        <v>1811</v>
      </c>
      <c r="O8929" s="86"/>
      <c r="P8929" s="86"/>
      <c r="Q8929" s="86" t="s">
        <v>449</v>
      </c>
      <c r="R8929" s="86" t="s">
        <v>9500</v>
      </c>
      <c r="S8929" s="96"/>
      <c r="T8929" s="96"/>
      <c r="U8929" s="91"/>
      <c r="V8929" s="91"/>
      <c r="W8929" s="91" t="s">
        <v>281</v>
      </c>
      <c r="X8929" s="98"/>
      <c r="Y8929" s="86" t="s">
        <v>472</v>
      </c>
      <c r="Z8929" s="86" t="s">
        <v>476</v>
      </c>
      <c r="AA8929" s="86" t="s">
        <v>21480</v>
      </c>
      <c r="AB8929" s="86" t="s">
        <v>478</v>
      </c>
      <c r="AC8929" s="100">
        <v>37.25</v>
      </c>
      <c r="AD8929" s="100">
        <v>31.66</v>
      </c>
      <c r="AE8929" s="102" t="s">
        <v>21481</v>
      </c>
      <c r="AF8929" s="86" t="s">
        <v>548</v>
      </c>
      <c r="AG8929" s="103">
        <f>Table1[[#This Row],['# Books]]*Table1[[#This Row],[QTY]]</f>
        <v>0</v>
      </c>
      <c r="AH8929" s="104">
        <f>Table1[[#This Row],[S&amp;L Price]]*Table1[[#This Row],[QTY]]</f>
        <v>0</v>
      </c>
    </row>
    <row r="8930" spans="1:34" ht="18" customHeight="1" x14ac:dyDescent="0.25">
      <c r="A8930" s="83"/>
      <c r="B8930" s="83"/>
      <c r="C8930" s="84"/>
      <c r="D8930" s="84"/>
      <c r="E8930" s="84">
        <v>139</v>
      </c>
      <c r="F8930" s="86" t="s">
        <v>16413</v>
      </c>
      <c r="G8930" s="115">
        <v>1</v>
      </c>
      <c r="H8930" s="88" t="s">
        <v>16425</v>
      </c>
      <c r="I8930" s="88" t="s">
        <v>634</v>
      </c>
      <c r="J8930" s="88" t="s">
        <v>126</v>
      </c>
      <c r="K8930" s="89"/>
      <c r="L8930" s="91" t="s">
        <v>16426</v>
      </c>
      <c r="M8930" s="84">
        <v>2014</v>
      </c>
      <c r="N8930" s="93" t="s">
        <v>1811</v>
      </c>
      <c r="O8930" s="86" t="s">
        <v>183</v>
      </c>
      <c r="P8930" s="86" t="s">
        <v>326</v>
      </c>
      <c r="Q8930" s="86" t="s">
        <v>449</v>
      </c>
      <c r="R8930" s="86" t="s">
        <v>197</v>
      </c>
      <c r="S8930" s="96"/>
      <c r="T8930" s="96"/>
      <c r="U8930" s="91"/>
      <c r="V8930" s="91"/>
      <c r="W8930" s="91" t="s">
        <v>281</v>
      </c>
      <c r="X8930" s="98"/>
      <c r="Y8930" s="86" t="s">
        <v>472</v>
      </c>
      <c r="Z8930" s="86" t="s">
        <v>476</v>
      </c>
      <c r="AA8930" s="86" t="s">
        <v>16427</v>
      </c>
      <c r="AB8930" s="86" t="s">
        <v>478</v>
      </c>
      <c r="AC8930" s="100">
        <v>37.25</v>
      </c>
      <c r="AD8930" s="100">
        <v>31.66</v>
      </c>
      <c r="AE8930" s="102" t="s">
        <v>21482</v>
      </c>
      <c r="AF8930" s="86" t="s">
        <v>14757</v>
      </c>
      <c r="AG8930" s="103">
        <f>Table1[[#This Row],['# Books]]*Table1[[#This Row],[QTY]]</f>
        <v>0</v>
      </c>
      <c r="AH8930" s="104">
        <f>Table1[[#This Row],[S&amp;L Price]]*Table1[[#This Row],[QTY]]</f>
        <v>0</v>
      </c>
    </row>
    <row r="8931" spans="1:34" ht="18" hidden="1" customHeight="1" x14ac:dyDescent="0.25">
      <c r="A8931" s="83"/>
      <c r="B8931" s="83"/>
      <c r="C8931" s="84"/>
      <c r="D8931" s="84"/>
      <c r="E8931" s="84">
        <v>139</v>
      </c>
      <c r="F8931" s="86" t="s">
        <v>16413</v>
      </c>
      <c r="G8931" s="115">
        <v>1</v>
      </c>
      <c r="H8931" s="88" t="s">
        <v>16425</v>
      </c>
      <c r="I8931" s="88" t="s">
        <v>634</v>
      </c>
      <c r="J8931" s="88" t="s">
        <v>328</v>
      </c>
      <c r="K8931" s="89"/>
      <c r="L8931" s="91" t="s">
        <v>16428</v>
      </c>
      <c r="M8931" s="84">
        <v>2014</v>
      </c>
      <c r="N8931" s="93" t="s">
        <v>1811</v>
      </c>
      <c r="O8931" s="86"/>
      <c r="P8931" s="86"/>
      <c r="Q8931" s="86" t="s">
        <v>449</v>
      </c>
      <c r="R8931" s="86" t="s">
        <v>197</v>
      </c>
      <c r="S8931" s="96"/>
      <c r="T8931" s="96"/>
      <c r="U8931" s="91"/>
      <c r="V8931" s="91"/>
      <c r="W8931" s="91" t="s">
        <v>281</v>
      </c>
      <c r="X8931" s="98"/>
      <c r="Y8931" s="86" t="s">
        <v>472</v>
      </c>
      <c r="Z8931" s="86" t="s">
        <v>476</v>
      </c>
      <c r="AA8931" s="86" t="s">
        <v>16427</v>
      </c>
      <c r="AB8931" s="86" t="s">
        <v>478</v>
      </c>
      <c r="AC8931" s="100">
        <v>37.25</v>
      </c>
      <c r="AD8931" s="100">
        <v>31.66</v>
      </c>
      <c r="AE8931" s="102" t="s">
        <v>21482</v>
      </c>
      <c r="AF8931" s="86" t="s">
        <v>14757</v>
      </c>
      <c r="AG8931" s="103">
        <f>Table1[[#This Row],['# Books]]*Table1[[#This Row],[QTY]]</f>
        <v>0</v>
      </c>
      <c r="AH8931" s="104">
        <f>Table1[[#This Row],[S&amp;L Price]]*Table1[[#This Row],[QTY]]</f>
        <v>0</v>
      </c>
    </row>
    <row r="8932" spans="1:34" ht="18" customHeight="1" x14ac:dyDescent="0.25">
      <c r="A8932" s="83"/>
      <c r="B8932" s="83"/>
      <c r="C8932" s="84"/>
      <c r="D8932" s="84"/>
      <c r="E8932" s="84">
        <v>139</v>
      </c>
      <c r="F8932" s="86" t="s">
        <v>16413</v>
      </c>
      <c r="G8932" s="115">
        <v>1</v>
      </c>
      <c r="H8932" s="88" t="s">
        <v>16429</v>
      </c>
      <c r="I8932" s="88" t="s">
        <v>634</v>
      </c>
      <c r="J8932" s="88" t="s">
        <v>126</v>
      </c>
      <c r="K8932" s="89"/>
      <c r="L8932" s="91" t="s">
        <v>16430</v>
      </c>
      <c r="M8932" s="84">
        <v>2014</v>
      </c>
      <c r="N8932" s="93" t="s">
        <v>1811</v>
      </c>
      <c r="O8932" s="86" t="s">
        <v>183</v>
      </c>
      <c r="P8932" s="86" t="s">
        <v>326</v>
      </c>
      <c r="Q8932" s="86" t="s">
        <v>449</v>
      </c>
      <c r="R8932" s="86" t="s">
        <v>197</v>
      </c>
      <c r="S8932" s="96"/>
      <c r="T8932" s="96"/>
      <c r="U8932" s="91"/>
      <c r="V8932" s="91"/>
      <c r="W8932" s="91" t="s">
        <v>281</v>
      </c>
      <c r="X8932" s="98"/>
      <c r="Y8932" s="86" t="s">
        <v>472</v>
      </c>
      <c r="Z8932" s="86" t="s">
        <v>476</v>
      </c>
      <c r="AA8932" s="86" t="s">
        <v>21483</v>
      </c>
      <c r="AB8932" s="86" t="s">
        <v>478</v>
      </c>
      <c r="AC8932" s="100">
        <v>37.25</v>
      </c>
      <c r="AD8932" s="100">
        <v>31.66</v>
      </c>
      <c r="AE8932" s="102" t="s">
        <v>21484</v>
      </c>
      <c r="AF8932" s="86" t="s">
        <v>665</v>
      </c>
      <c r="AG8932" s="103">
        <f>Table1[[#This Row],['# Books]]*Table1[[#This Row],[QTY]]</f>
        <v>0</v>
      </c>
      <c r="AH8932" s="104">
        <f>Table1[[#This Row],[S&amp;L Price]]*Table1[[#This Row],[QTY]]</f>
        <v>0</v>
      </c>
    </row>
    <row r="8933" spans="1:34" ht="18" hidden="1" customHeight="1" x14ac:dyDescent="0.25">
      <c r="A8933" s="83"/>
      <c r="B8933" s="83"/>
      <c r="C8933" s="84"/>
      <c r="D8933" s="84"/>
      <c r="E8933" s="84">
        <v>139</v>
      </c>
      <c r="F8933" s="86" t="s">
        <v>16413</v>
      </c>
      <c r="G8933" s="115">
        <v>1</v>
      </c>
      <c r="H8933" s="88" t="s">
        <v>16429</v>
      </c>
      <c r="I8933" s="88" t="s">
        <v>634</v>
      </c>
      <c r="J8933" s="88" t="s">
        <v>328</v>
      </c>
      <c r="K8933" s="89"/>
      <c r="L8933" s="91" t="s">
        <v>16431</v>
      </c>
      <c r="M8933" s="84">
        <v>2014</v>
      </c>
      <c r="N8933" s="93" t="s">
        <v>1811</v>
      </c>
      <c r="O8933" s="86"/>
      <c r="P8933" s="86"/>
      <c r="Q8933" s="86" t="s">
        <v>449</v>
      </c>
      <c r="R8933" s="86" t="s">
        <v>197</v>
      </c>
      <c r="S8933" s="96"/>
      <c r="T8933" s="96"/>
      <c r="U8933" s="91"/>
      <c r="V8933" s="91"/>
      <c r="W8933" s="91" t="s">
        <v>281</v>
      </c>
      <c r="X8933" s="98"/>
      <c r="Y8933" s="86" t="s">
        <v>472</v>
      </c>
      <c r="Z8933" s="86" t="s">
        <v>476</v>
      </c>
      <c r="AA8933" s="86" t="s">
        <v>21483</v>
      </c>
      <c r="AB8933" s="86" t="s">
        <v>478</v>
      </c>
      <c r="AC8933" s="100">
        <v>37.25</v>
      </c>
      <c r="AD8933" s="100">
        <v>31.66</v>
      </c>
      <c r="AE8933" s="102" t="s">
        <v>21484</v>
      </c>
      <c r="AF8933" s="86" t="s">
        <v>665</v>
      </c>
      <c r="AG8933" s="103">
        <f>Table1[[#This Row],['# Books]]*Table1[[#This Row],[QTY]]</f>
        <v>0</v>
      </c>
      <c r="AH8933" s="104">
        <f>Table1[[#This Row],[S&amp;L Price]]*Table1[[#This Row],[QTY]]</f>
        <v>0</v>
      </c>
    </row>
    <row r="8934" spans="1:34" ht="18" customHeight="1" x14ac:dyDescent="0.25">
      <c r="A8934" s="83"/>
      <c r="B8934" s="83"/>
      <c r="C8934" s="84"/>
      <c r="D8934" s="84"/>
      <c r="E8934" s="84">
        <v>139</v>
      </c>
      <c r="F8934" s="86" t="s">
        <v>16413</v>
      </c>
      <c r="G8934" s="115">
        <v>1</v>
      </c>
      <c r="H8934" s="88" t="s">
        <v>16432</v>
      </c>
      <c r="I8934" s="88" t="s">
        <v>634</v>
      </c>
      <c r="J8934" s="88" t="s">
        <v>126</v>
      </c>
      <c r="K8934" s="89"/>
      <c r="L8934" s="91" t="s">
        <v>16433</v>
      </c>
      <c r="M8934" s="84">
        <v>2014</v>
      </c>
      <c r="N8934" s="93" t="s">
        <v>1811</v>
      </c>
      <c r="O8934" s="86" t="s">
        <v>183</v>
      </c>
      <c r="P8934" s="86" t="s">
        <v>326</v>
      </c>
      <c r="Q8934" s="86" t="s">
        <v>449</v>
      </c>
      <c r="R8934" s="86" t="s">
        <v>197</v>
      </c>
      <c r="S8934" s="96"/>
      <c r="T8934" s="96"/>
      <c r="U8934" s="91"/>
      <c r="V8934" s="91"/>
      <c r="W8934" s="91" t="s">
        <v>281</v>
      </c>
      <c r="X8934" s="98"/>
      <c r="Y8934" s="86" t="s">
        <v>472</v>
      </c>
      <c r="Z8934" s="86" t="s">
        <v>476</v>
      </c>
      <c r="AA8934" s="86" t="s">
        <v>21485</v>
      </c>
      <c r="AB8934" s="86" t="s">
        <v>478</v>
      </c>
      <c r="AC8934" s="100">
        <v>37.25</v>
      </c>
      <c r="AD8934" s="100">
        <v>31.66</v>
      </c>
      <c r="AE8934" s="102" t="s">
        <v>21486</v>
      </c>
      <c r="AF8934" s="86" t="s">
        <v>548</v>
      </c>
      <c r="AG8934" s="103">
        <f>Table1[[#This Row],['# Books]]*Table1[[#This Row],[QTY]]</f>
        <v>0</v>
      </c>
      <c r="AH8934" s="104">
        <f>Table1[[#This Row],[S&amp;L Price]]*Table1[[#This Row],[QTY]]</f>
        <v>0</v>
      </c>
    </row>
    <row r="8935" spans="1:34" ht="18" hidden="1" customHeight="1" x14ac:dyDescent="0.25">
      <c r="A8935" s="83"/>
      <c r="B8935" s="83"/>
      <c r="C8935" s="84"/>
      <c r="D8935" s="84"/>
      <c r="E8935" s="84">
        <v>139</v>
      </c>
      <c r="F8935" s="86" t="s">
        <v>16413</v>
      </c>
      <c r="G8935" s="115">
        <v>1</v>
      </c>
      <c r="H8935" s="88" t="s">
        <v>16432</v>
      </c>
      <c r="I8935" s="88" t="s">
        <v>634</v>
      </c>
      <c r="J8935" s="88" t="s">
        <v>328</v>
      </c>
      <c r="K8935" s="89"/>
      <c r="L8935" s="91" t="s">
        <v>16434</v>
      </c>
      <c r="M8935" s="84">
        <v>2014</v>
      </c>
      <c r="N8935" s="93" t="s">
        <v>1811</v>
      </c>
      <c r="O8935" s="86"/>
      <c r="P8935" s="86"/>
      <c r="Q8935" s="86" t="s">
        <v>449</v>
      </c>
      <c r="R8935" s="86" t="s">
        <v>197</v>
      </c>
      <c r="S8935" s="96"/>
      <c r="T8935" s="96"/>
      <c r="U8935" s="91"/>
      <c r="V8935" s="91"/>
      <c r="W8935" s="91" t="s">
        <v>281</v>
      </c>
      <c r="X8935" s="98"/>
      <c r="Y8935" s="86" t="s">
        <v>472</v>
      </c>
      <c r="Z8935" s="86" t="s">
        <v>476</v>
      </c>
      <c r="AA8935" s="86" t="s">
        <v>21485</v>
      </c>
      <c r="AB8935" s="86" t="s">
        <v>478</v>
      </c>
      <c r="AC8935" s="100">
        <v>37.25</v>
      </c>
      <c r="AD8935" s="100">
        <v>31.66</v>
      </c>
      <c r="AE8935" s="102" t="s">
        <v>21486</v>
      </c>
      <c r="AF8935" s="86" t="s">
        <v>548</v>
      </c>
      <c r="AG8935" s="103">
        <f>Table1[[#This Row],['# Books]]*Table1[[#This Row],[QTY]]</f>
        <v>0</v>
      </c>
      <c r="AH8935" s="104">
        <f>Table1[[#This Row],[S&amp;L Price]]*Table1[[#This Row],[QTY]]</f>
        <v>0</v>
      </c>
    </row>
    <row r="8936" spans="1:34" ht="18" customHeight="1" x14ac:dyDescent="0.25">
      <c r="A8936" s="83"/>
      <c r="B8936" s="83"/>
      <c r="C8936" s="84"/>
      <c r="D8936" s="84"/>
      <c r="E8936" s="84">
        <v>139</v>
      </c>
      <c r="F8936" s="86" t="s">
        <v>16413</v>
      </c>
      <c r="G8936" s="115">
        <v>1</v>
      </c>
      <c r="H8936" s="88" t="s">
        <v>16435</v>
      </c>
      <c r="I8936" s="88" t="s">
        <v>634</v>
      </c>
      <c r="J8936" s="88" t="s">
        <v>126</v>
      </c>
      <c r="K8936" s="89"/>
      <c r="L8936" s="91" t="s">
        <v>16436</v>
      </c>
      <c r="M8936" s="84">
        <v>2017</v>
      </c>
      <c r="N8936" s="93" t="s">
        <v>1805</v>
      </c>
      <c r="O8936" s="86" t="s">
        <v>183</v>
      </c>
      <c r="P8936" s="86" t="s">
        <v>326</v>
      </c>
      <c r="Q8936" s="86" t="s">
        <v>449</v>
      </c>
      <c r="R8936" s="86" t="s">
        <v>16437</v>
      </c>
      <c r="S8936" s="96"/>
      <c r="T8936" s="96"/>
      <c r="U8936" s="91"/>
      <c r="V8936" s="91"/>
      <c r="W8936" s="91" t="s">
        <v>281</v>
      </c>
      <c r="X8936" s="98"/>
      <c r="Y8936" s="86" t="s">
        <v>472</v>
      </c>
      <c r="Z8936" s="86" t="s">
        <v>476</v>
      </c>
      <c r="AA8936" s="86" t="s">
        <v>16438</v>
      </c>
      <c r="AB8936" s="86" t="s">
        <v>478</v>
      </c>
      <c r="AC8936" s="100">
        <v>36.25</v>
      </c>
      <c r="AD8936" s="100">
        <v>30.8</v>
      </c>
      <c r="AE8936" s="102" t="s">
        <v>16439</v>
      </c>
      <c r="AF8936" s="86" t="s">
        <v>548</v>
      </c>
      <c r="AG8936" s="103">
        <f>Table1[[#This Row],['# Books]]*Table1[[#This Row],[QTY]]</f>
        <v>0</v>
      </c>
      <c r="AH8936" s="104">
        <f>Table1[[#This Row],[S&amp;L Price]]*Table1[[#This Row],[QTY]]</f>
        <v>0</v>
      </c>
    </row>
    <row r="8937" spans="1:34" ht="18" hidden="1" customHeight="1" x14ac:dyDescent="0.25">
      <c r="A8937" s="83"/>
      <c r="B8937" s="83"/>
      <c r="C8937" s="84"/>
      <c r="D8937" s="84"/>
      <c r="E8937" s="84">
        <v>139</v>
      </c>
      <c r="F8937" s="86" t="s">
        <v>16413</v>
      </c>
      <c r="G8937" s="115">
        <v>1</v>
      </c>
      <c r="H8937" s="88" t="s">
        <v>16435</v>
      </c>
      <c r="I8937" s="88" t="s">
        <v>634</v>
      </c>
      <c r="J8937" s="88" t="s">
        <v>328</v>
      </c>
      <c r="K8937" s="89"/>
      <c r="L8937" s="91" t="s">
        <v>16440</v>
      </c>
      <c r="M8937" s="84">
        <v>2017</v>
      </c>
      <c r="N8937" s="93" t="s">
        <v>1805</v>
      </c>
      <c r="O8937" s="86"/>
      <c r="P8937" s="86"/>
      <c r="Q8937" s="86" t="s">
        <v>449</v>
      </c>
      <c r="R8937" s="86" t="s">
        <v>16437</v>
      </c>
      <c r="S8937" s="96"/>
      <c r="T8937" s="96"/>
      <c r="U8937" s="91"/>
      <c r="V8937" s="91"/>
      <c r="W8937" s="91" t="s">
        <v>281</v>
      </c>
      <c r="X8937" s="98"/>
      <c r="Y8937" s="86" t="s">
        <v>472</v>
      </c>
      <c r="Z8937" s="86" t="s">
        <v>476</v>
      </c>
      <c r="AA8937" s="86" t="s">
        <v>16438</v>
      </c>
      <c r="AB8937" s="86" t="s">
        <v>478</v>
      </c>
      <c r="AC8937" s="100">
        <v>36.25</v>
      </c>
      <c r="AD8937" s="100">
        <v>30.8</v>
      </c>
      <c r="AE8937" s="102" t="s">
        <v>16439</v>
      </c>
      <c r="AF8937" s="86" t="s">
        <v>548</v>
      </c>
      <c r="AG8937" s="103">
        <f>Table1[[#This Row],['# Books]]*Table1[[#This Row],[QTY]]</f>
        <v>0</v>
      </c>
      <c r="AH8937" s="104">
        <f>Table1[[#This Row],[S&amp;L Price]]*Table1[[#This Row],[QTY]]</f>
        <v>0</v>
      </c>
    </row>
    <row r="8938" spans="1:34" ht="18" customHeight="1" x14ac:dyDescent="0.25">
      <c r="A8938" s="83"/>
      <c r="B8938" s="83"/>
      <c r="C8938" s="84"/>
      <c r="D8938" s="84"/>
      <c r="E8938" s="84">
        <v>139</v>
      </c>
      <c r="F8938" s="86" t="s">
        <v>16413</v>
      </c>
      <c r="G8938" s="115">
        <v>1</v>
      </c>
      <c r="H8938" s="88" t="s">
        <v>16441</v>
      </c>
      <c r="I8938" s="88" t="s">
        <v>634</v>
      </c>
      <c r="J8938" s="88" t="s">
        <v>126</v>
      </c>
      <c r="K8938" s="89"/>
      <c r="L8938" s="91" t="s">
        <v>16442</v>
      </c>
      <c r="M8938" s="84">
        <v>2017</v>
      </c>
      <c r="N8938" s="93" t="s">
        <v>1805</v>
      </c>
      <c r="O8938" s="86" t="s">
        <v>183</v>
      </c>
      <c r="P8938" s="86" t="s">
        <v>326</v>
      </c>
      <c r="Q8938" s="86" t="s">
        <v>449</v>
      </c>
      <c r="R8938" s="86" t="s">
        <v>16443</v>
      </c>
      <c r="S8938" s="96"/>
      <c r="T8938" s="96"/>
      <c r="U8938" s="91"/>
      <c r="V8938" s="91"/>
      <c r="W8938" s="91" t="s">
        <v>281</v>
      </c>
      <c r="X8938" s="98"/>
      <c r="Y8938" s="86" t="s">
        <v>472</v>
      </c>
      <c r="Z8938" s="86" t="s">
        <v>476</v>
      </c>
      <c r="AA8938" s="86" t="s">
        <v>16444</v>
      </c>
      <c r="AB8938" s="86" t="s">
        <v>478</v>
      </c>
      <c r="AC8938" s="100">
        <v>36.25</v>
      </c>
      <c r="AD8938" s="100">
        <v>30.8</v>
      </c>
      <c r="AE8938" s="102" t="s">
        <v>16445</v>
      </c>
      <c r="AF8938" s="86" t="s">
        <v>548</v>
      </c>
      <c r="AG8938" s="103">
        <f>Table1[[#This Row],['# Books]]*Table1[[#This Row],[QTY]]</f>
        <v>0</v>
      </c>
      <c r="AH8938" s="104">
        <f>Table1[[#This Row],[S&amp;L Price]]*Table1[[#This Row],[QTY]]</f>
        <v>0</v>
      </c>
    </row>
    <row r="8939" spans="1:34" ht="18" hidden="1" customHeight="1" x14ac:dyDescent="0.25">
      <c r="A8939" s="83"/>
      <c r="B8939" s="83"/>
      <c r="C8939" s="84"/>
      <c r="D8939" s="84"/>
      <c r="E8939" s="84">
        <v>139</v>
      </c>
      <c r="F8939" s="86" t="s">
        <v>16413</v>
      </c>
      <c r="G8939" s="115">
        <v>1</v>
      </c>
      <c r="H8939" s="88" t="s">
        <v>16441</v>
      </c>
      <c r="I8939" s="88" t="s">
        <v>634</v>
      </c>
      <c r="J8939" s="88" t="s">
        <v>328</v>
      </c>
      <c r="K8939" s="89"/>
      <c r="L8939" s="91" t="s">
        <v>16446</v>
      </c>
      <c r="M8939" s="84">
        <v>2017</v>
      </c>
      <c r="N8939" s="93" t="s">
        <v>1805</v>
      </c>
      <c r="O8939" s="86"/>
      <c r="P8939" s="86"/>
      <c r="Q8939" s="86" t="s">
        <v>449</v>
      </c>
      <c r="R8939" s="86" t="s">
        <v>16443</v>
      </c>
      <c r="S8939" s="96"/>
      <c r="T8939" s="96"/>
      <c r="U8939" s="91"/>
      <c r="V8939" s="91"/>
      <c r="W8939" s="91" t="s">
        <v>281</v>
      </c>
      <c r="X8939" s="98"/>
      <c r="Y8939" s="86" t="s">
        <v>472</v>
      </c>
      <c r="Z8939" s="86" t="s">
        <v>476</v>
      </c>
      <c r="AA8939" s="86" t="s">
        <v>16444</v>
      </c>
      <c r="AB8939" s="86" t="s">
        <v>478</v>
      </c>
      <c r="AC8939" s="100">
        <v>36.25</v>
      </c>
      <c r="AD8939" s="100">
        <v>30.8</v>
      </c>
      <c r="AE8939" s="102" t="s">
        <v>16445</v>
      </c>
      <c r="AF8939" s="86" t="s">
        <v>548</v>
      </c>
      <c r="AG8939" s="103">
        <f>Table1[[#This Row],['# Books]]*Table1[[#This Row],[QTY]]</f>
        <v>0</v>
      </c>
      <c r="AH8939" s="104">
        <f>Table1[[#This Row],[S&amp;L Price]]*Table1[[#This Row],[QTY]]</f>
        <v>0</v>
      </c>
    </row>
    <row r="8940" spans="1:34" ht="18" customHeight="1" x14ac:dyDescent="0.25">
      <c r="A8940" s="83"/>
      <c r="B8940" s="83"/>
      <c r="C8940" s="84"/>
      <c r="D8940" s="84"/>
      <c r="E8940" s="84">
        <v>139</v>
      </c>
      <c r="F8940" s="86" t="s">
        <v>16413</v>
      </c>
      <c r="G8940" s="115">
        <v>1</v>
      </c>
      <c r="H8940" s="88" t="s">
        <v>16447</v>
      </c>
      <c r="I8940" s="88" t="s">
        <v>634</v>
      </c>
      <c r="J8940" s="88" t="s">
        <v>126</v>
      </c>
      <c r="K8940" s="89"/>
      <c r="L8940" s="91" t="s">
        <v>16448</v>
      </c>
      <c r="M8940" s="84">
        <v>2017</v>
      </c>
      <c r="N8940" s="93" t="s">
        <v>1805</v>
      </c>
      <c r="O8940" s="86" t="s">
        <v>183</v>
      </c>
      <c r="P8940" s="86" t="s">
        <v>326</v>
      </c>
      <c r="Q8940" s="86" t="s">
        <v>449</v>
      </c>
      <c r="R8940" s="86" t="s">
        <v>16437</v>
      </c>
      <c r="S8940" s="96"/>
      <c r="T8940" s="96"/>
      <c r="U8940" s="91"/>
      <c r="V8940" s="91"/>
      <c r="W8940" s="91" t="s">
        <v>281</v>
      </c>
      <c r="X8940" s="98"/>
      <c r="Y8940" s="86" t="s">
        <v>472</v>
      </c>
      <c r="Z8940" s="86" t="s">
        <v>476</v>
      </c>
      <c r="AA8940" s="86" t="s">
        <v>16449</v>
      </c>
      <c r="AB8940" s="86" t="s">
        <v>478</v>
      </c>
      <c r="AC8940" s="100">
        <v>36.25</v>
      </c>
      <c r="AD8940" s="100">
        <v>30.8</v>
      </c>
      <c r="AE8940" s="102" t="s">
        <v>16450</v>
      </c>
      <c r="AF8940" s="86" t="s">
        <v>548</v>
      </c>
      <c r="AG8940" s="103">
        <f>Table1[[#This Row],['# Books]]*Table1[[#This Row],[QTY]]</f>
        <v>0</v>
      </c>
      <c r="AH8940" s="104">
        <f>Table1[[#This Row],[S&amp;L Price]]*Table1[[#This Row],[QTY]]</f>
        <v>0</v>
      </c>
    </row>
    <row r="8941" spans="1:34" ht="18" hidden="1" customHeight="1" x14ac:dyDescent="0.25">
      <c r="A8941" s="83"/>
      <c r="B8941" s="83"/>
      <c r="C8941" s="84"/>
      <c r="D8941" s="84"/>
      <c r="E8941" s="84">
        <v>139</v>
      </c>
      <c r="F8941" s="86" t="s">
        <v>16413</v>
      </c>
      <c r="G8941" s="115">
        <v>1</v>
      </c>
      <c r="H8941" s="88" t="s">
        <v>16447</v>
      </c>
      <c r="I8941" s="88" t="s">
        <v>634</v>
      </c>
      <c r="J8941" s="88" t="s">
        <v>328</v>
      </c>
      <c r="K8941" s="89"/>
      <c r="L8941" s="91" t="s">
        <v>16451</v>
      </c>
      <c r="M8941" s="84">
        <v>2017</v>
      </c>
      <c r="N8941" s="93" t="s">
        <v>1805</v>
      </c>
      <c r="O8941" s="86"/>
      <c r="P8941" s="86"/>
      <c r="Q8941" s="86" t="s">
        <v>449</v>
      </c>
      <c r="R8941" s="86" t="s">
        <v>16437</v>
      </c>
      <c r="S8941" s="96"/>
      <c r="T8941" s="96"/>
      <c r="U8941" s="91"/>
      <c r="V8941" s="91"/>
      <c r="W8941" s="91" t="s">
        <v>281</v>
      </c>
      <c r="X8941" s="98"/>
      <c r="Y8941" s="86" t="s">
        <v>472</v>
      </c>
      <c r="Z8941" s="86" t="s">
        <v>476</v>
      </c>
      <c r="AA8941" s="86" t="s">
        <v>16449</v>
      </c>
      <c r="AB8941" s="86" t="s">
        <v>478</v>
      </c>
      <c r="AC8941" s="100">
        <v>36.25</v>
      </c>
      <c r="AD8941" s="100">
        <v>30.8</v>
      </c>
      <c r="AE8941" s="102" t="s">
        <v>16450</v>
      </c>
      <c r="AF8941" s="86" t="s">
        <v>548</v>
      </c>
      <c r="AG8941" s="103">
        <f>Table1[[#This Row],['# Books]]*Table1[[#This Row],[QTY]]</f>
        <v>0</v>
      </c>
      <c r="AH8941" s="104">
        <f>Table1[[#This Row],[S&amp;L Price]]*Table1[[#This Row],[QTY]]</f>
        <v>0</v>
      </c>
    </row>
    <row r="8942" spans="1:34" ht="18" customHeight="1" x14ac:dyDescent="0.25">
      <c r="A8942" s="83"/>
      <c r="B8942" s="83"/>
      <c r="C8942" s="84"/>
      <c r="D8942" s="84"/>
      <c r="E8942" s="84">
        <v>139</v>
      </c>
      <c r="F8942" s="86" t="s">
        <v>16413</v>
      </c>
      <c r="G8942" s="115">
        <v>1</v>
      </c>
      <c r="H8942" s="88" t="s">
        <v>16452</v>
      </c>
      <c r="I8942" s="88" t="s">
        <v>634</v>
      </c>
      <c r="J8942" s="88" t="s">
        <v>126</v>
      </c>
      <c r="K8942" s="89"/>
      <c r="L8942" s="91" t="s">
        <v>16453</v>
      </c>
      <c r="M8942" s="84">
        <v>2017</v>
      </c>
      <c r="N8942" s="93" t="s">
        <v>1805</v>
      </c>
      <c r="O8942" s="86" t="s">
        <v>183</v>
      </c>
      <c r="P8942" s="86" t="s">
        <v>326</v>
      </c>
      <c r="Q8942" s="86" t="s">
        <v>449</v>
      </c>
      <c r="R8942" s="86" t="s">
        <v>15013</v>
      </c>
      <c r="S8942" s="96"/>
      <c r="T8942" s="96"/>
      <c r="U8942" s="91"/>
      <c r="V8942" s="91"/>
      <c r="W8942" s="91" t="s">
        <v>281</v>
      </c>
      <c r="X8942" s="98"/>
      <c r="Y8942" s="86" t="s">
        <v>472</v>
      </c>
      <c r="Z8942" s="86" t="s">
        <v>476</v>
      </c>
      <c r="AA8942" s="86" t="s">
        <v>16454</v>
      </c>
      <c r="AB8942" s="86" t="s">
        <v>478</v>
      </c>
      <c r="AC8942" s="100">
        <v>36.25</v>
      </c>
      <c r="AD8942" s="100">
        <v>30.8</v>
      </c>
      <c r="AE8942" s="102" t="s">
        <v>16455</v>
      </c>
      <c r="AF8942" s="86" t="s">
        <v>548</v>
      </c>
      <c r="AG8942" s="103">
        <f>Table1[[#This Row],['# Books]]*Table1[[#This Row],[QTY]]</f>
        <v>0</v>
      </c>
      <c r="AH8942" s="104">
        <f>Table1[[#This Row],[S&amp;L Price]]*Table1[[#This Row],[QTY]]</f>
        <v>0</v>
      </c>
    </row>
    <row r="8943" spans="1:34" ht="18" hidden="1" customHeight="1" x14ac:dyDescent="0.25">
      <c r="A8943" s="83"/>
      <c r="B8943" s="83"/>
      <c r="C8943" s="84"/>
      <c r="D8943" s="84"/>
      <c r="E8943" s="84">
        <v>139</v>
      </c>
      <c r="F8943" s="86" t="s">
        <v>16413</v>
      </c>
      <c r="G8943" s="115">
        <v>1</v>
      </c>
      <c r="H8943" s="88" t="s">
        <v>16452</v>
      </c>
      <c r="I8943" s="88" t="s">
        <v>634</v>
      </c>
      <c r="J8943" s="88" t="s">
        <v>328</v>
      </c>
      <c r="K8943" s="89"/>
      <c r="L8943" s="91" t="s">
        <v>16456</v>
      </c>
      <c r="M8943" s="84">
        <v>2017</v>
      </c>
      <c r="N8943" s="93" t="s">
        <v>1805</v>
      </c>
      <c r="O8943" s="86"/>
      <c r="P8943" s="86"/>
      <c r="Q8943" s="86" t="s">
        <v>449</v>
      </c>
      <c r="R8943" s="86" t="s">
        <v>15013</v>
      </c>
      <c r="S8943" s="96"/>
      <c r="T8943" s="96"/>
      <c r="U8943" s="91"/>
      <c r="V8943" s="91"/>
      <c r="W8943" s="91" t="s">
        <v>281</v>
      </c>
      <c r="X8943" s="98"/>
      <c r="Y8943" s="86" t="s">
        <v>472</v>
      </c>
      <c r="Z8943" s="86" t="s">
        <v>476</v>
      </c>
      <c r="AA8943" s="86" t="s">
        <v>16454</v>
      </c>
      <c r="AB8943" s="86" t="s">
        <v>478</v>
      </c>
      <c r="AC8943" s="100">
        <v>36.25</v>
      </c>
      <c r="AD8943" s="100">
        <v>30.8</v>
      </c>
      <c r="AE8943" s="102" t="s">
        <v>16455</v>
      </c>
      <c r="AF8943" s="86" t="s">
        <v>548</v>
      </c>
      <c r="AG8943" s="103">
        <f>Table1[[#This Row],['# Books]]*Table1[[#This Row],[QTY]]</f>
        <v>0</v>
      </c>
      <c r="AH8943" s="104">
        <f>Table1[[#This Row],[S&amp;L Price]]*Table1[[#This Row],[QTY]]</f>
        <v>0</v>
      </c>
    </row>
    <row r="8944" spans="1:34" ht="18" customHeight="1" x14ac:dyDescent="0.25">
      <c r="A8944" s="83"/>
      <c r="B8944" s="83"/>
      <c r="C8944" s="84"/>
      <c r="D8944" s="84"/>
      <c r="E8944" s="84">
        <v>139</v>
      </c>
      <c r="F8944" s="86" t="s">
        <v>16413</v>
      </c>
      <c r="G8944" s="115">
        <v>1</v>
      </c>
      <c r="H8944" s="88" t="s">
        <v>16457</v>
      </c>
      <c r="I8944" s="88" t="s">
        <v>634</v>
      </c>
      <c r="J8944" s="88" t="s">
        <v>126</v>
      </c>
      <c r="K8944" s="89"/>
      <c r="L8944" s="91" t="s">
        <v>16458</v>
      </c>
      <c r="M8944" s="84">
        <v>2017</v>
      </c>
      <c r="N8944" s="93" t="s">
        <v>1805</v>
      </c>
      <c r="O8944" s="86" t="s">
        <v>183</v>
      </c>
      <c r="P8944" s="86" t="s">
        <v>326</v>
      </c>
      <c r="Q8944" s="86" t="s">
        <v>449</v>
      </c>
      <c r="R8944" s="86" t="s">
        <v>16437</v>
      </c>
      <c r="S8944" s="96"/>
      <c r="T8944" s="96"/>
      <c r="U8944" s="91"/>
      <c r="V8944" s="91"/>
      <c r="W8944" s="91" t="s">
        <v>281</v>
      </c>
      <c r="X8944" s="98"/>
      <c r="Y8944" s="86" t="s">
        <v>472</v>
      </c>
      <c r="Z8944" s="86" t="s">
        <v>476</v>
      </c>
      <c r="AA8944" s="86" t="s">
        <v>16459</v>
      </c>
      <c r="AB8944" s="86" t="s">
        <v>478</v>
      </c>
      <c r="AC8944" s="100">
        <v>36.25</v>
      </c>
      <c r="AD8944" s="100">
        <v>30.8</v>
      </c>
      <c r="AE8944" s="102" t="s">
        <v>16455</v>
      </c>
      <c r="AF8944" s="86" t="s">
        <v>548</v>
      </c>
      <c r="AG8944" s="103">
        <f>Table1[[#This Row],['# Books]]*Table1[[#This Row],[QTY]]</f>
        <v>0</v>
      </c>
      <c r="AH8944" s="104">
        <f>Table1[[#This Row],[S&amp;L Price]]*Table1[[#This Row],[QTY]]</f>
        <v>0</v>
      </c>
    </row>
    <row r="8945" spans="1:34" ht="18" hidden="1" customHeight="1" x14ac:dyDescent="0.25">
      <c r="A8945" s="83"/>
      <c r="B8945" s="83"/>
      <c r="C8945" s="84"/>
      <c r="D8945" s="84"/>
      <c r="E8945" s="84">
        <v>139</v>
      </c>
      <c r="F8945" s="86" t="s">
        <v>16413</v>
      </c>
      <c r="G8945" s="115">
        <v>1</v>
      </c>
      <c r="H8945" s="88" t="s">
        <v>16457</v>
      </c>
      <c r="I8945" s="88" t="s">
        <v>634</v>
      </c>
      <c r="J8945" s="88" t="s">
        <v>328</v>
      </c>
      <c r="K8945" s="89"/>
      <c r="L8945" s="91" t="s">
        <v>16460</v>
      </c>
      <c r="M8945" s="84">
        <v>2017</v>
      </c>
      <c r="N8945" s="93" t="s">
        <v>1805</v>
      </c>
      <c r="O8945" s="86"/>
      <c r="P8945" s="86"/>
      <c r="Q8945" s="86" t="s">
        <v>449</v>
      </c>
      <c r="R8945" s="86" t="s">
        <v>16437</v>
      </c>
      <c r="S8945" s="96"/>
      <c r="T8945" s="96"/>
      <c r="U8945" s="91"/>
      <c r="V8945" s="91"/>
      <c r="W8945" s="91" t="s">
        <v>281</v>
      </c>
      <c r="X8945" s="98"/>
      <c r="Y8945" s="86" t="s">
        <v>472</v>
      </c>
      <c r="Z8945" s="86" t="s">
        <v>476</v>
      </c>
      <c r="AA8945" s="86" t="s">
        <v>16459</v>
      </c>
      <c r="AB8945" s="86" t="s">
        <v>478</v>
      </c>
      <c r="AC8945" s="100">
        <v>36.25</v>
      </c>
      <c r="AD8945" s="100">
        <v>30.8</v>
      </c>
      <c r="AE8945" s="102" t="s">
        <v>16455</v>
      </c>
      <c r="AF8945" s="86" t="s">
        <v>548</v>
      </c>
      <c r="AG8945" s="103">
        <f>Table1[[#This Row],['# Books]]*Table1[[#This Row],[QTY]]</f>
        <v>0</v>
      </c>
      <c r="AH8945" s="104">
        <f>Table1[[#This Row],[S&amp;L Price]]*Table1[[#This Row],[QTY]]</f>
        <v>0</v>
      </c>
    </row>
    <row r="8946" spans="1:34" ht="18" hidden="1" customHeight="1" x14ac:dyDescent="0.25">
      <c r="A8946" s="83"/>
      <c r="B8946" s="83"/>
      <c r="C8946" s="84"/>
      <c r="D8946" s="84"/>
      <c r="E8946" s="84">
        <v>140</v>
      </c>
      <c r="F8946" s="86" t="s">
        <v>16461</v>
      </c>
      <c r="G8946" s="115">
        <v>15</v>
      </c>
      <c r="H8946" s="88" t="s">
        <v>16461</v>
      </c>
      <c r="I8946" s="88" t="s">
        <v>634</v>
      </c>
      <c r="J8946" s="88" t="s">
        <v>125</v>
      </c>
      <c r="K8946" s="89"/>
      <c r="L8946" s="91" t="s">
        <v>16462</v>
      </c>
      <c r="M8946" s="84">
        <v>2018</v>
      </c>
      <c r="N8946" s="93" t="s">
        <v>1802</v>
      </c>
      <c r="O8946" s="86" t="s">
        <v>183</v>
      </c>
      <c r="P8946" s="86" t="s">
        <v>322</v>
      </c>
      <c r="Q8946" s="86"/>
      <c r="R8946" s="86"/>
      <c r="S8946" s="96"/>
      <c r="T8946" s="96"/>
      <c r="U8946" s="91"/>
      <c r="V8946" s="91"/>
      <c r="W8946" s="91"/>
      <c r="X8946" s="98"/>
      <c r="Y8946" s="86" t="s">
        <v>472</v>
      </c>
      <c r="Z8946" s="86" t="s">
        <v>476</v>
      </c>
      <c r="AA8946" s="86" t="s">
        <v>16463</v>
      </c>
      <c r="AB8946" s="86" t="s">
        <v>478</v>
      </c>
      <c r="AC8946" s="100">
        <v>515.5</v>
      </c>
      <c r="AD8946" s="100">
        <v>437.95</v>
      </c>
      <c r="AE8946" s="102"/>
      <c r="AF8946" s="86" t="s">
        <v>544</v>
      </c>
      <c r="AG8946" s="103">
        <f>Table1[[#This Row],['# Books]]*Table1[[#This Row],[QTY]]</f>
        <v>0</v>
      </c>
      <c r="AH8946" s="104">
        <f>Table1[[#This Row],[S&amp;L Price]]*Table1[[#This Row],[QTY]]</f>
        <v>0</v>
      </c>
    </row>
    <row r="8947" spans="1:34" ht="18" customHeight="1" x14ac:dyDescent="0.25">
      <c r="A8947" s="83"/>
      <c r="B8947" s="83"/>
      <c r="C8947" s="84"/>
      <c r="D8947" s="84"/>
      <c r="E8947" s="84">
        <v>140</v>
      </c>
      <c r="F8947" s="86" t="s">
        <v>16461</v>
      </c>
      <c r="G8947" s="115">
        <v>1</v>
      </c>
      <c r="H8947" s="88" t="s">
        <v>16508</v>
      </c>
      <c r="I8947" s="88" t="s">
        <v>634</v>
      </c>
      <c r="J8947" s="88" t="s">
        <v>126</v>
      </c>
      <c r="K8947" s="89"/>
      <c r="L8947" s="91" t="s">
        <v>16509</v>
      </c>
      <c r="M8947" s="84">
        <v>2013</v>
      </c>
      <c r="N8947" s="93" t="s">
        <v>1808</v>
      </c>
      <c r="O8947" s="86" t="s">
        <v>183</v>
      </c>
      <c r="P8947" s="86" t="s">
        <v>322</v>
      </c>
      <c r="Q8947" s="86" t="s">
        <v>449</v>
      </c>
      <c r="R8947" s="86" t="s">
        <v>16510</v>
      </c>
      <c r="S8947" s="96"/>
      <c r="T8947" s="96" t="s">
        <v>21684</v>
      </c>
      <c r="U8947" s="91"/>
      <c r="V8947" s="91"/>
      <c r="W8947" s="91" t="s">
        <v>281</v>
      </c>
      <c r="X8947" s="98"/>
      <c r="Y8947" s="86" t="s">
        <v>472</v>
      </c>
      <c r="Z8947" s="86" t="s">
        <v>476</v>
      </c>
      <c r="AA8947" s="86" t="s">
        <v>16511</v>
      </c>
      <c r="AB8947" s="86" t="s">
        <v>478</v>
      </c>
      <c r="AC8947" s="100">
        <v>34.9</v>
      </c>
      <c r="AD8947" s="100">
        <v>29.65</v>
      </c>
      <c r="AE8947" s="102" t="s">
        <v>21770</v>
      </c>
      <c r="AF8947" s="86" t="s">
        <v>544</v>
      </c>
      <c r="AG8947" s="103">
        <f>Table1[[#This Row],['# Books]]*Table1[[#This Row],[QTY]]</f>
        <v>0</v>
      </c>
      <c r="AH8947" s="104">
        <f>Table1[[#This Row],[S&amp;L Price]]*Table1[[#This Row],[QTY]]</f>
        <v>0</v>
      </c>
    </row>
    <row r="8948" spans="1:34" ht="18" hidden="1" customHeight="1" x14ac:dyDescent="0.25">
      <c r="A8948" s="83"/>
      <c r="B8948" s="83"/>
      <c r="C8948" s="84"/>
      <c r="D8948" s="84"/>
      <c r="E8948" s="84">
        <v>140</v>
      </c>
      <c r="F8948" s="86" t="s">
        <v>16461</v>
      </c>
      <c r="G8948" s="115">
        <v>1</v>
      </c>
      <c r="H8948" s="88" t="s">
        <v>16508</v>
      </c>
      <c r="I8948" s="88" t="s">
        <v>634</v>
      </c>
      <c r="J8948" s="88" t="s">
        <v>328</v>
      </c>
      <c r="K8948" s="89"/>
      <c r="L8948" s="91" t="s">
        <v>16512</v>
      </c>
      <c r="M8948" s="84">
        <v>2013</v>
      </c>
      <c r="N8948" s="93" t="s">
        <v>1808</v>
      </c>
      <c r="O8948" s="86"/>
      <c r="P8948" s="86"/>
      <c r="Q8948" s="86" t="s">
        <v>449</v>
      </c>
      <c r="R8948" s="86" t="s">
        <v>16510</v>
      </c>
      <c r="S8948" s="96"/>
      <c r="T8948" s="96" t="s">
        <v>21684</v>
      </c>
      <c r="U8948" s="91"/>
      <c r="V8948" s="91"/>
      <c r="W8948" s="91" t="s">
        <v>281</v>
      </c>
      <c r="X8948" s="98"/>
      <c r="Y8948" s="86" t="s">
        <v>472</v>
      </c>
      <c r="Z8948" s="86" t="s">
        <v>476</v>
      </c>
      <c r="AA8948" s="86" t="s">
        <v>16511</v>
      </c>
      <c r="AB8948" s="86" t="s">
        <v>478</v>
      </c>
      <c r="AC8948" s="100">
        <v>34.9</v>
      </c>
      <c r="AD8948" s="100">
        <v>29.65</v>
      </c>
      <c r="AE8948" s="102" t="s">
        <v>21770</v>
      </c>
      <c r="AF8948" s="86" t="s">
        <v>544</v>
      </c>
      <c r="AG8948" s="103">
        <f>Table1[[#This Row],['# Books]]*Table1[[#This Row],[QTY]]</f>
        <v>0</v>
      </c>
      <c r="AH8948" s="104">
        <f>Table1[[#This Row],[S&amp;L Price]]*Table1[[#This Row],[QTY]]</f>
        <v>0</v>
      </c>
    </row>
    <row r="8949" spans="1:34" ht="18" customHeight="1" x14ac:dyDescent="0.25">
      <c r="A8949" s="83"/>
      <c r="B8949" s="83"/>
      <c r="C8949" s="84"/>
      <c r="D8949" s="84"/>
      <c r="E8949" s="84">
        <v>140</v>
      </c>
      <c r="F8949" s="86" t="s">
        <v>16461</v>
      </c>
      <c r="G8949" s="115">
        <v>1</v>
      </c>
      <c r="H8949" s="88" t="s">
        <v>16513</v>
      </c>
      <c r="I8949" s="88" t="s">
        <v>634</v>
      </c>
      <c r="J8949" s="88" t="s">
        <v>126</v>
      </c>
      <c r="K8949" s="89"/>
      <c r="L8949" s="91" t="s">
        <v>16514</v>
      </c>
      <c r="M8949" s="84">
        <v>2013</v>
      </c>
      <c r="N8949" s="93" t="s">
        <v>1808</v>
      </c>
      <c r="O8949" s="86" t="s">
        <v>183</v>
      </c>
      <c r="P8949" s="86" t="s">
        <v>322</v>
      </c>
      <c r="Q8949" s="86" t="s">
        <v>449</v>
      </c>
      <c r="R8949" s="86" t="s">
        <v>21487</v>
      </c>
      <c r="S8949" s="96"/>
      <c r="T8949" s="96" t="s">
        <v>21684</v>
      </c>
      <c r="U8949" s="91"/>
      <c r="V8949" s="91"/>
      <c r="W8949" s="91" t="s">
        <v>281</v>
      </c>
      <c r="X8949" s="98"/>
      <c r="Y8949" s="86" t="s">
        <v>472</v>
      </c>
      <c r="Z8949" s="86" t="s">
        <v>476</v>
      </c>
      <c r="AA8949" s="86" t="s">
        <v>16515</v>
      </c>
      <c r="AB8949" s="86" t="s">
        <v>478</v>
      </c>
      <c r="AC8949" s="100">
        <v>34.9</v>
      </c>
      <c r="AD8949" s="100">
        <v>29.65</v>
      </c>
      <c r="AE8949" s="102" t="s">
        <v>21771</v>
      </c>
      <c r="AF8949" s="86" t="s">
        <v>544</v>
      </c>
      <c r="AG8949" s="103">
        <f>Table1[[#This Row],['# Books]]*Table1[[#This Row],[QTY]]</f>
        <v>0</v>
      </c>
      <c r="AH8949" s="104">
        <f>Table1[[#This Row],[S&amp;L Price]]*Table1[[#This Row],[QTY]]</f>
        <v>0</v>
      </c>
    </row>
    <row r="8950" spans="1:34" ht="18" hidden="1" customHeight="1" x14ac:dyDescent="0.25">
      <c r="A8950" s="83"/>
      <c r="B8950" s="83"/>
      <c r="C8950" s="84"/>
      <c r="D8950" s="84"/>
      <c r="E8950" s="84">
        <v>140</v>
      </c>
      <c r="F8950" s="86" t="s">
        <v>16461</v>
      </c>
      <c r="G8950" s="115">
        <v>1</v>
      </c>
      <c r="H8950" s="88" t="s">
        <v>16513</v>
      </c>
      <c r="I8950" s="88" t="s">
        <v>634</v>
      </c>
      <c r="J8950" s="88" t="s">
        <v>328</v>
      </c>
      <c r="K8950" s="89"/>
      <c r="L8950" s="91" t="s">
        <v>16516</v>
      </c>
      <c r="M8950" s="84">
        <v>2013</v>
      </c>
      <c r="N8950" s="93" t="s">
        <v>1808</v>
      </c>
      <c r="O8950" s="86"/>
      <c r="P8950" s="86"/>
      <c r="Q8950" s="86" t="s">
        <v>449</v>
      </c>
      <c r="R8950" s="86" t="s">
        <v>21487</v>
      </c>
      <c r="S8950" s="96"/>
      <c r="T8950" s="96" t="s">
        <v>21684</v>
      </c>
      <c r="U8950" s="91"/>
      <c r="V8950" s="91"/>
      <c r="W8950" s="91" t="s">
        <v>281</v>
      </c>
      <c r="X8950" s="98"/>
      <c r="Y8950" s="86" t="s">
        <v>472</v>
      </c>
      <c r="Z8950" s="86" t="s">
        <v>476</v>
      </c>
      <c r="AA8950" s="86" t="s">
        <v>16515</v>
      </c>
      <c r="AB8950" s="86" t="s">
        <v>478</v>
      </c>
      <c r="AC8950" s="100">
        <v>34.9</v>
      </c>
      <c r="AD8950" s="100">
        <v>29.65</v>
      </c>
      <c r="AE8950" s="102" t="s">
        <v>21771</v>
      </c>
      <c r="AF8950" s="86" t="s">
        <v>544</v>
      </c>
      <c r="AG8950" s="103">
        <f>Table1[[#This Row],['# Books]]*Table1[[#This Row],[QTY]]</f>
        <v>0</v>
      </c>
      <c r="AH8950" s="104">
        <f>Table1[[#This Row],[S&amp;L Price]]*Table1[[#This Row],[QTY]]</f>
        <v>0</v>
      </c>
    </row>
    <row r="8951" spans="1:34" ht="18" customHeight="1" x14ac:dyDescent="0.25">
      <c r="A8951" s="83"/>
      <c r="B8951" s="83"/>
      <c r="C8951" s="84"/>
      <c r="D8951" s="84"/>
      <c r="E8951" s="84">
        <v>140</v>
      </c>
      <c r="F8951" s="86" t="s">
        <v>16461</v>
      </c>
      <c r="G8951" s="115">
        <v>1</v>
      </c>
      <c r="H8951" s="88" t="s">
        <v>16517</v>
      </c>
      <c r="I8951" s="88" t="s">
        <v>634</v>
      </c>
      <c r="J8951" s="88" t="s">
        <v>126</v>
      </c>
      <c r="K8951" s="89"/>
      <c r="L8951" s="91" t="s">
        <v>16518</v>
      </c>
      <c r="M8951" s="84">
        <v>2013</v>
      </c>
      <c r="N8951" s="93" t="s">
        <v>1808</v>
      </c>
      <c r="O8951" s="86" t="s">
        <v>183</v>
      </c>
      <c r="P8951" s="86" t="s">
        <v>322</v>
      </c>
      <c r="Q8951" s="86" t="s">
        <v>449</v>
      </c>
      <c r="R8951" s="86" t="s">
        <v>21487</v>
      </c>
      <c r="S8951" s="96"/>
      <c r="T8951" s="96" t="s">
        <v>21684</v>
      </c>
      <c r="U8951" s="91"/>
      <c r="V8951" s="91"/>
      <c r="W8951" s="91" t="s">
        <v>281</v>
      </c>
      <c r="X8951" s="98"/>
      <c r="Y8951" s="86" t="s">
        <v>472</v>
      </c>
      <c r="Z8951" s="86" t="s">
        <v>476</v>
      </c>
      <c r="AA8951" s="86" t="s">
        <v>16519</v>
      </c>
      <c r="AB8951" s="86" t="s">
        <v>478</v>
      </c>
      <c r="AC8951" s="100">
        <v>34.9</v>
      </c>
      <c r="AD8951" s="100">
        <v>29.65</v>
      </c>
      <c r="AE8951" s="102" t="s">
        <v>21772</v>
      </c>
      <c r="AF8951" s="86" t="s">
        <v>544</v>
      </c>
      <c r="AG8951" s="103">
        <f>Table1[[#This Row],['# Books]]*Table1[[#This Row],[QTY]]</f>
        <v>0</v>
      </c>
      <c r="AH8951" s="104">
        <f>Table1[[#This Row],[S&amp;L Price]]*Table1[[#This Row],[QTY]]</f>
        <v>0</v>
      </c>
    </row>
    <row r="8952" spans="1:34" ht="18" hidden="1" customHeight="1" x14ac:dyDescent="0.25">
      <c r="A8952" s="83"/>
      <c r="B8952" s="83"/>
      <c r="C8952" s="84"/>
      <c r="D8952" s="84"/>
      <c r="E8952" s="84">
        <v>140</v>
      </c>
      <c r="F8952" s="86" t="s">
        <v>16461</v>
      </c>
      <c r="G8952" s="115">
        <v>1</v>
      </c>
      <c r="H8952" s="88" t="s">
        <v>16517</v>
      </c>
      <c r="I8952" s="88" t="s">
        <v>634</v>
      </c>
      <c r="J8952" s="88" t="s">
        <v>328</v>
      </c>
      <c r="K8952" s="89"/>
      <c r="L8952" s="91" t="s">
        <v>16520</v>
      </c>
      <c r="M8952" s="84">
        <v>2013</v>
      </c>
      <c r="N8952" s="93" t="s">
        <v>1808</v>
      </c>
      <c r="O8952" s="86"/>
      <c r="P8952" s="86"/>
      <c r="Q8952" s="86" t="s">
        <v>449</v>
      </c>
      <c r="R8952" s="86" t="s">
        <v>21487</v>
      </c>
      <c r="S8952" s="96"/>
      <c r="T8952" s="96" t="s">
        <v>21684</v>
      </c>
      <c r="U8952" s="91"/>
      <c r="V8952" s="91"/>
      <c r="W8952" s="91" t="s">
        <v>281</v>
      </c>
      <c r="X8952" s="98"/>
      <c r="Y8952" s="86" t="s">
        <v>472</v>
      </c>
      <c r="Z8952" s="86" t="s">
        <v>476</v>
      </c>
      <c r="AA8952" s="86" t="s">
        <v>16519</v>
      </c>
      <c r="AB8952" s="86" t="s">
        <v>478</v>
      </c>
      <c r="AC8952" s="100">
        <v>34.9</v>
      </c>
      <c r="AD8952" s="100">
        <v>29.65</v>
      </c>
      <c r="AE8952" s="102" t="s">
        <v>21772</v>
      </c>
      <c r="AF8952" s="86" t="s">
        <v>544</v>
      </c>
      <c r="AG8952" s="103">
        <f>Table1[[#This Row],['# Books]]*Table1[[#This Row],[QTY]]</f>
        <v>0</v>
      </c>
      <c r="AH8952" s="104">
        <f>Table1[[#This Row],[S&amp;L Price]]*Table1[[#This Row],[QTY]]</f>
        <v>0</v>
      </c>
    </row>
    <row r="8953" spans="1:34" ht="18" customHeight="1" x14ac:dyDescent="0.25">
      <c r="A8953" s="83"/>
      <c r="B8953" s="83"/>
      <c r="C8953" s="84"/>
      <c r="D8953" s="84"/>
      <c r="E8953" s="84">
        <v>140</v>
      </c>
      <c r="F8953" s="86" t="s">
        <v>16461</v>
      </c>
      <c r="G8953" s="115">
        <v>1</v>
      </c>
      <c r="H8953" s="88" t="s">
        <v>16521</v>
      </c>
      <c r="I8953" s="88" t="s">
        <v>634</v>
      </c>
      <c r="J8953" s="88" t="s">
        <v>126</v>
      </c>
      <c r="K8953" s="89"/>
      <c r="L8953" s="91" t="s">
        <v>16522</v>
      </c>
      <c r="M8953" s="84">
        <v>2013</v>
      </c>
      <c r="N8953" s="93" t="s">
        <v>1808</v>
      </c>
      <c r="O8953" s="86" t="s">
        <v>183</v>
      </c>
      <c r="P8953" s="86" t="s">
        <v>322</v>
      </c>
      <c r="Q8953" s="86" t="s">
        <v>449</v>
      </c>
      <c r="R8953" s="86" t="s">
        <v>21487</v>
      </c>
      <c r="S8953" s="96"/>
      <c r="T8953" s="96" t="s">
        <v>21684</v>
      </c>
      <c r="U8953" s="91"/>
      <c r="V8953" s="91"/>
      <c r="W8953" s="91" t="s">
        <v>281</v>
      </c>
      <c r="X8953" s="98"/>
      <c r="Y8953" s="86" t="s">
        <v>472</v>
      </c>
      <c r="Z8953" s="86" t="s">
        <v>476</v>
      </c>
      <c r="AA8953" s="86" t="s">
        <v>16523</v>
      </c>
      <c r="AB8953" s="86" t="s">
        <v>478</v>
      </c>
      <c r="AC8953" s="100">
        <v>34.9</v>
      </c>
      <c r="AD8953" s="100">
        <v>29.65</v>
      </c>
      <c r="AE8953" s="102" t="s">
        <v>21773</v>
      </c>
      <c r="AF8953" s="86" t="s">
        <v>544</v>
      </c>
      <c r="AG8953" s="103">
        <f>Table1[[#This Row],['# Books]]*Table1[[#This Row],[QTY]]</f>
        <v>0</v>
      </c>
      <c r="AH8953" s="104">
        <f>Table1[[#This Row],[S&amp;L Price]]*Table1[[#This Row],[QTY]]</f>
        <v>0</v>
      </c>
    </row>
    <row r="8954" spans="1:34" ht="18" hidden="1" customHeight="1" x14ac:dyDescent="0.25">
      <c r="A8954" s="83"/>
      <c r="B8954" s="83"/>
      <c r="C8954" s="84"/>
      <c r="D8954" s="84"/>
      <c r="E8954" s="84">
        <v>140</v>
      </c>
      <c r="F8954" s="86" t="s">
        <v>16461</v>
      </c>
      <c r="G8954" s="115">
        <v>1</v>
      </c>
      <c r="H8954" s="88" t="s">
        <v>16521</v>
      </c>
      <c r="I8954" s="88" t="s">
        <v>634</v>
      </c>
      <c r="J8954" s="88" t="s">
        <v>328</v>
      </c>
      <c r="K8954" s="89"/>
      <c r="L8954" s="91" t="s">
        <v>16524</v>
      </c>
      <c r="M8954" s="84">
        <v>2013</v>
      </c>
      <c r="N8954" s="93" t="s">
        <v>1808</v>
      </c>
      <c r="O8954" s="86"/>
      <c r="P8954" s="86"/>
      <c r="Q8954" s="86" t="s">
        <v>449</v>
      </c>
      <c r="R8954" s="86" t="s">
        <v>21487</v>
      </c>
      <c r="S8954" s="96"/>
      <c r="T8954" s="96" t="s">
        <v>21684</v>
      </c>
      <c r="U8954" s="91"/>
      <c r="V8954" s="91"/>
      <c r="W8954" s="91" t="s">
        <v>281</v>
      </c>
      <c r="X8954" s="98"/>
      <c r="Y8954" s="86" t="s">
        <v>472</v>
      </c>
      <c r="Z8954" s="86" t="s">
        <v>476</v>
      </c>
      <c r="AA8954" s="86" t="s">
        <v>16523</v>
      </c>
      <c r="AB8954" s="86" t="s">
        <v>478</v>
      </c>
      <c r="AC8954" s="100">
        <v>34.9</v>
      </c>
      <c r="AD8954" s="100">
        <v>29.65</v>
      </c>
      <c r="AE8954" s="102" t="s">
        <v>21773</v>
      </c>
      <c r="AF8954" s="86" t="s">
        <v>544</v>
      </c>
      <c r="AG8954" s="103">
        <f>Table1[[#This Row],['# Books]]*Table1[[#This Row],[QTY]]</f>
        <v>0</v>
      </c>
      <c r="AH8954" s="104">
        <f>Table1[[#This Row],[S&amp;L Price]]*Table1[[#This Row],[QTY]]</f>
        <v>0</v>
      </c>
    </row>
    <row r="8955" spans="1:34" ht="18" customHeight="1" x14ac:dyDescent="0.25">
      <c r="A8955" s="83"/>
      <c r="B8955" s="83"/>
      <c r="C8955" s="84"/>
      <c r="D8955" s="84"/>
      <c r="E8955" s="84">
        <v>140</v>
      </c>
      <c r="F8955" s="86" t="s">
        <v>16461</v>
      </c>
      <c r="G8955" s="115">
        <v>1</v>
      </c>
      <c r="H8955" s="88" t="s">
        <v>16525</v>
      </c>
      <c r="I8955" s="88" t="s">
        <v>634</v>
      </c>
      <c r="J8955" s="88" t="s">
        <v>126</v>
      </c>
      <c r="K8955" s="89"/>
      <c r="L8955" s="91" t="s">
        <v>16526</v>
      </c>
      <c r="M8955" s="84">
        <v>2013</v>
      </c>
      <c r="N8955" s="93" t="s">
        <v>1808</v>
      </c>
      <c r="O8955" s="86" t="s">
        <v>183</v>
      </c>
      <c r="P8955" s="86" t="s">
        <v>322</v>
      </c>
      <c r="Q8955" s="86" t="s">
        <v>449</v>
      </c>
      <c r="R8955" s="86" t="s">
        <v>21487</v>
      </c>
      <c r="S8955" s="96"/>
      <c r="T8955" s="96" t="s">
        <v>21684</v>
      </c>
      <c r="U8955" s="91"/>
      <c r="V8955" s="91"/>
      <c r="W8955" s="91" t="s">
        <v>281</v>
      </c>
      <c r="X8955" s="98"/>
      <c r="Y8955" s="86" t="s">
        <v>472</v>
      </c>
      <c r="Z8955" s="86" t="s">
        <v>476</v>
      </c>
      <c r="AA8955" s="86" t="s">
        <v>16527</v>
      </c>
      <c r="AB8955" s="86" t="s">
        <v>478</v>
      </c>
      <c r="AC8955" s="100">
        <v>34.9</v>
      </c>
      <c r="AD8955" s="100">
        <v>29.65</v>
      </c>
      <c r="AE8955" s="102" t="s">
        <v>21774</v>
      </c>
      <c r="AF8955" s="86" t="s">
        <v>544</v>
      </c>
      <c r="AG8955" s="103">
        <f>Table1[[#This Row],['# Books]]*Table1[[#This Row],[QTY]]</f>
        <v>0</v>
      </c>
      <c r="AH8955" s="104">
        <f>Table1[[#This Row],[S&amp;L Price]]*Table1[[#This Row],[QTY]]</f>
        <v>0</v>
      </c>
    </row>
    <row r="8956" spans="1:34" ht="18" hidden="1" customHeight="1" x14ac:dyDescent="0.25">
      <c r="A8956" s="83"/>
      <c r="B8956" s="83"/>
      <c r="C8956" s="84"/>
      <c r="D8956" s="84"/>
      <c r="E8956" s="84">
        <v>140</v>
      </c>
      <c r="F8956" s="86" t="s">
        <v>16461</v>
      </c>
      <c r="G8956" s="115">
        <v>1</v>
      </c>
      <c r="H8956" s="88" t="s">
        <v>16525</v>
      </c>
      <c r="I8956" s="88" t="s">
        <v>634</v>
      </c>
      <c r="J8956" s="88" t="s">
        <v>328</v>
      </c>
      <c r="K8956" s="89"/>
      <c r="L8956" s="91" t="s">
        <v>16528</v>
      </c>
      <c r="M8956" s="84">
        <v>2013</v>
      </c>
      <c r="N8956" s="93" t="s">
        <v>1808</v>
      </c>
      <c r="O8956" s="86"/>
      <c r="P8956" s="86"/>
      <c r="Q8956" s="86" t="s">
        <v>449</v>
      </c>
      <c r="R8956" s="86" t="s">
        <v>21487</v>
      </c>
      <c r="S8956" s="96"/>
      <c r="T8956" s="96" t="s">
        <v>21684</v>
      </c>
      <c r="U8956" s="91"/>
      <c r="V8956" s="91"/>
      <c r="W8956" s="91" t="s">
        <v>281</v>
      </c>
      <c r="X8956" s="98"/>
      <c r="Y8956" s="86" t="s">
        <v>472</v>
      </c>
      <c r="Z8956" s="86" t="s">
        <v>476</v>
      </c>
      <c r="AA8956" s="86" t="s">
        <v>16527</v>
      </c>
      <c r="AB8956" s="86" t="s">
        <v>478</v>
      </c>
      <c r="AC8956" s="100">
        <v>34.9</v>
      </c>
      <c r="AD8956" s="100">
        <v>29.65</v>
      </c>
      <c r="AE8956" s="102" t="s">
        <v>21774</v>
      </c>
      <c r="AF8956" s="86" t="s">
        <v>544</v>
      </c>
      <c r="AG8956" s="103">
        <f>Table1[[#This Row],['# Books]]*Table1[[#This Row],[QTY]]</f>
        <v>0</v>
      </c>
      <c r="AH8956" s="104">
        <f>Table1[[#This Row],[S&amp;L Price]]*Table1[[#This Row],[QTY]]</f>
        <v>0</v>
      </c>
    </row>
    <row r="8957" spans="1:34" ht="18" customHeight="1" x14ac:dyDescent="0.25">
      <c r="A8957" s="83"/>
      <c r="B8957" s="83"/>
      <c r="C8957" s="84"/>
      <c r="D8957" s="84"/>
      <c r="E8957" s="84">
        <v>140</v>
      </c>
      <c r="F8957" s="86" t="s">
        <v>16461</v>
      </c>
      <c r="G8957" s="115">
        <v>1</v>
      </c>
      <c r="H8957" s="88" t="s">
        <v>16529</v>
      </c>
      <c r="I8957" s="88" t="s">
        <v>634</v>
      </c>
      <c r="J8957" s="88" t="s">
        <v>126</v>
      </c>
      <c r="K8957" s="89"/>
      <c r="L8957" s="91" t="s">
        <v>16530</v>
      </c>
      <c r="M8957" s="84">
        <v>2013</v>
      </c>
      <c r="N8957" s="93" t="s">
        <v>1808</v>
      </c>
      <c r="O8957" s="86" t="s">
        <v>183</v>
      </c>
      <c r="P8957" s="86" t="s">
        <v>322</v>
      </c>
      <c r="Q8957" s="86" t="s">
        <v>449</v>
      </c>
      <c r="R8957" s="86" t="s">
        <v>16510</v>
      </c>
      <c r="S8957" s="96"/>
      <c r="T8957" s="96" t="s">
        <v>21684</v>
      </c>
      <c r="U8957" s="91"/>
      <c r="V8957" s="91"/>
      <c r="W8957" s="91" t="s">
        <v>281</v>
      </c>
      <c r="X8957" s="98"/>
      <c r="Y8957" s="86" t="s">
        <v>472</v>
      </c>
      <c r="Z8957" s="86" t="s">
        <v>476</v>
      </c>
      <c r="AA8957" s="86" t="s">
        <v>16531</v>
      </c>
      <c r="AB8957" s="86" t="s">
        <v>478</v>
      </c>
      <c r="AC8957" s="100">
        <v>34.9</v>
      </c>
      <c r="AD8957" s="100">
        <v>29.65</v>
      </c>
      <c r="AE8957" s="102" t="s">
        <v>21775</v>
      </c>
      <c r="AF8957" s="86" t="s">
        <v>544</v>
      </c>
      <c r="AG8957" s="103">
        <f>Table1[[#This Row],['# Books]]*Table1[[#This Row],[QTY]]</f>
        <v>0</v>
      </c>
      <c r="AH8957" s="104">
        <f>Table1[[#This Row],[S&amp;L Price]]*Table1[[#This Row],[QTY]]</f>
        <v>0</v>
      </c>
    </row>
    <row r="8958" spans="1:34" ht="18" hidden="1" customHeight="1" x14ac:dyDescent="0.25">
      <c r="A8958" s="83"/>
      <c r="B8958" s="83"/>
      <c r="C8958" s="84"/>
      <c r="D8958" s="84"/>
      <c r="E8958" s="84">
        <v>140</v>
      </c>
      <c r="F8958" s="86" t="s">
        <v>16461</v>
      </c>
      <c r="G8958" s="115">
        <v>1</v>
      </c>
      <c r="H8958" s="88" t="s">
        <v>16529</v>
      </c>
      <c r="I8958" s="88" t="s">
        <v>634</v>
      </c>
      <c r="J8958" s="88" t="s">
        <v>328</v>
      </c>
      <c r="K8958" s="89"/>
      <c r="L8958" s="91" t="s">
        <v>16532</v>
      </c>
      <c r="M8958" s="84">
        <v>2013</v>
      </c>
      <c r="N8958" s="93" t="s">
        <v>1808</v>
      </c>
      <c r="O8958" s="86"/>
      <c r="P8958" s="86"/>
      <c r="Q8958" s="86" t="s">
        <v>449</v>
      </c>
      <c r="R8958" s="86" t="s">
        <v>16510</v>
      </c>
      <c r="S8958" s="96"/>
      <c r="T8958" s="96" t="s">
        <v>21684</v>
      </c>
      <c r="U8958" s="91"/>
      <c r="V8958" s="91"/>
      <c r="W8958" s="91" t="s">
        <v>281</v>
      </c>
      <c r="X8958" s="98"/>
      <c r="Y8958" s="86" t="s">
        <v>472</v>
      </c>
      <c r="Z8958" s="86" t="s">
        <v>476</v>
      </c>
      <c r="AA8958" s="86" t="s">
        <v>16531</v>
      </c>
      <c r="AB8958" s="86" t="s">
        <v>478</v>
      </c>
      <c r="AC8958" s="100">
        <v>34.9</v>
      </c>
      <c r="AD8958" s="100">
        <v>29.65</v>
      </c>
      <c r="AE8958" s="102" t="s">
        <v>21775</v>
      </c>
      <c r="AF8958" s="86" t="s">
        <v>544</v>
      </c>
      <c r="AG8958" s="103">
        <f>Table1[[#This Row],['# Books]]*Table1[[#This Row],[QTY]]</f>
        <v>0</v>
      </c>
      <c r="AH8958" s="104">
        <f>Table1[[#This Row],[S&amp;L Price]]*Table1[[#This Row],[QTY]]</f>
        <v>0</v>
      </c>
    </row>
    <row r="8959" spans="1:34" ht="18" customHeight="1" x14ac:dyDescent="0.25">
      <c r="A8959" s="83"/>
      <c r="B8959" s="83"/>
      <c r="C8959" s="84"/>
      <c r="D8959" s="84"/>
      <c r="E8959" s="84">
        <v>140</v>
      </c>
      <c r="F8959" s="86" t="s">
        <v>16461</v>
      </c>
      <c r="G8959" s="115">
        <v>1</v>
      </c>
      <c r="H8959" s="88" t="s">
        <v>16533</v>
      </c>
      <c r="I8959" s="88" t="s">
        <v>634</v>
      </c>
      <c r="J8959" s="88" t="s">
        <v>126</v>
      </c>
      <c r="K8959" s="89"/>
      <c r="L8959" s="91" t="s">
        <v>16534</v>
      </c>
      <c r="M8959" s="84">
        <v>2013</v>
      </c>
      <c r="N8959" s="93" t="s">
        <v>1808</v>
      </c>
      <c r="O8959" s="86" t="s">
        <v>183</v>
      </c>
      <c r="P8959" s="86" t="s">
        <v>322</v>
      </c>
      <c r="Q8959" s="86" t="s">
        <v>449</v>
      </c>
      <c r="R8959" s="86" t="s">
        <v>16510</v>
      </c>
      <c r="S8959" s="96"/>
      <c r="T8959" s="96" t="s">
        <v>21684</v>
      </c>
      <c r="U8959" s="91"/>
      <c r="V8959" s="91"/>
      <c r="W8959" s="91" t="s">
        <v>281</v>
      </c>
      <c r="X8959" s="98"/>
      <c r="Y8959" s="86" t="s">
        <v>472</v>
      </c>
      <c r="Z8959" s="86" t="s">
        <v>476</v>
      </c>
      <c r="AA8959" s="86" t="s">
        <v>21488</v>
      </c>
      <c r="AB8959" s="86" t="s">
        <v>478</v>
      </c>
      <c r="AC8959" s="100">
        <v>34.9</v>
      </c>
      <c r="AD8959" s="100">
        <v>29.65</v>
      </c>
      <c r="AE8959" s="102" t="s">
        <v>21489</v>
      </c>
      <c r="AF8959" s="86" t="s">
        <v>544</v>
      </c>
      <c r="AG8959" s="103">
        <f>Table1[[#This Row],['# Books]]*Table1[[#This Row],[QTY]]</f>
        <v>0</v>
      </c>
      <c r="AH8959" s="104">
        <f>Table1[[#This Row],[S&amp;L Price]]*Table1[[#This Row],[QTY]]</f>
        <v>0</v>
      </c>
    </row>
    <row r="8960" spans="1:34" ht="18" hidden="1" customHeight="1" x14ac:dyDescent="0.25">
      <c r="A8960" s="83"/>
      <c r="B8960" s="83"/>
      <c r="C8960" s="84"/>
      <c r="D8960" s="84"/>
      <c r="E8960" s="84">
        <v>140</v>
      </c>
      <c r="F8960" s="86" t="s">
        <v>16461</v>
      </c>
      <c r="G8960" s="115">
        <v>1</v>
      </c>
      <c r="H8960" s="88" t="s">
        <v>16533</v>
      </c>
      <c r="I8960" s="88" t="s">
        <v>634</v>
      </c>
      <c r="J8960" s="88" t="s">
        <v>328</v>
      </c>
      <c r="K8960" s="89"/>
      <c r="L8960" s="91" t="s">
        <v>16535</v>
      </c>
      <c r="M8960" s="84">
        <v>2013</v>
      </c>
      <c r="N8960" s="93" t="s">
        <v>1808</v>
      </c>
      <c r="O8960" s="86"/>
      <c r="P8960" s="86"/>
      <c r="Q8960" s="86" t="s">
        <v>449</v>
      </c>
      <c r="R8960" s="86" t="s">
        <v>16510</v>
      </c>
      <c r="S8960" s="96"/>
      <c r="T8960" s="96" t="s">
        <v>21684</v>
      </c>
      <c r="U8960" s="91"/>
      <c r="V8960" s="91"/>
      <c r="W8960" s="91" t="s">
        <v>281</v>
      </c>
      <c r="X8960" s="98"/>
      <c r="Y8960" s="86" t="s">
        <v>472</v>
      </c>
      <c r="Z8960" s="86" t="s">
        <v>476</v>
      </c>
      <c r="AA8960" s="86" t="s">
        <v>21488</v>
      </c>
      <c r="AB8960" s="86" t="s">
        <v>478</v>
      </c>
      <c r="AC8960" s="100">
        <v>34.9</v>
      </c>
      <c r="AD8960" s="100">
        <v>29.65</v>
      </c>
      <c r="AE8960" s="102" t="s">
        <v>21489</v>
      </c>
      <c r="AF8960" s="86" t="s">
        <v>544</v>
      </c>
      <c r="AG8960" s="103">
        <f>Table1[[#This Row],['# Books]]*Table1[[#This Row],[QTY]]</f>
        <v>0</v>
      </c>
      <c r="AH8960" s="104">
        <f>Table1[[#This Row],[S&amp;L Price]]*Table1[[#This Row],[QTY]]</f>
        <v>0</v>
      </c>
    </row>
    <row r="8961" spans="1:34" ht="18" customHeight="1" x14ac:dyDescent="0.25">
      <c r="A8961" s="83"/>
      <c r="B8961" s="83"/>
      <c r="C8961" s="84"/>
      <c r="D8961" s="84"/>
      <c r="E8961" s="84">
        <v>140</v>
      </c>
      <c r="F8961" s="86" t="s">
        <v>16461</v>
      </c>
      <c r="G8961" s="115">
        <v>1</v>
      </c>
      <c r="H8961" s="88" t="s">
        <v>16475</v>
      </c>
      <c r="I8961" s="88" t="s">
        <v>634</v>
      </c>
      <c r="J8961" s="88" t="s">
        <v>126</v>
      </c>
      <c r="K8961" s="89"/>
      <c r="L8961" s="91" t="s">
        <v>16476</v>
      </c>
      <c r="M8961" s="84">
        <v>2018</v>
      </c>
      <c r="N8961" s="93" t="s">
        <v>1802</v>
      </c>
      <c r="O8961" s="86" t="s">
        <v>183</v>
      </c>
      <c r="P8961" s="86" t="s">
        <v>322</v>
      </c>
      <c r="Q8961" s="86" t="s">
        <v>449</v>
      </c>
      <c r="R8961" s="86" t="s">
        <v>16477</v>
      </c>
      <c r="S8961" s="96"/>
      <c r="T8961" s="96"/>
      <c r="U8961" s="91"/>
      <c r="V8961" s="91"/>
      <c r="W8961" s="91" t="s">
        <v>281</v>
      </c>
      <c r="X8961" s="98" t="s">
        <v>21861</v>
      </c>
      <c r="Y8961" s="86" t="s">
        <v>472</v>
      </c>
      <c r="Z8961" s="86" t="s">
        <v>476</v>
      </c>
      <c r="AA8961" s="86" t="s">
        <v>16478</v>
      </c>
      <c r="AB8961" s="86" t="s">
        <v>478</v>
      </c>
      <c r="AC8961" s="100">
        <v>33.9</v>
      </c>
      <c r="AD8961" s="100">
        <v>28.8</v>
      </c>
      <c r="AE8961" s="102" t="s">
        <v>16479</v>
      </c>
      <c r="AF8961" s="86" t="s">
        <v>544</v>
      </c>
      <c r="AG8961" s="103">
        <f>Table1[[#This Row],['# Books]]*Table1[[#This Row],[QTY]]</f>
        <v>0</v>
      </c>
      <c r="AH8961" s="104">
        <f>Table1[[#This Row],[S&amp;L Price]]*Table1[[#This Row],[QTY]]</f>
        <v>0</v>
      </c>
    </row>
    <row r="8962" spans="1:34" ht="18" hidden="1" customHeight="1" x14ac:dyDescent="0.25">
      <c r="A8962" s="83"/>
      <c r="B8962" s="83"/>
      <c r="C8962" s="84"/>
      <c r="D8962" s="84"/>
      <c r="E8962" s="84">
        <v>140</v>
      </c>
      <c r="F8962" s="86" t="s">
        <v>16461</v>
      </c>
      <c r="G8962" s="115">
        <v>1</v>
      </c>
      <c r="H8962" s="88" t="s">
        <v>16475</v>
      </c>
      <c r="I8962" s="88" t="s">
        <v>634</v>
      </c>
      <c r="J8962" s="88" t="s">
        <v>328</v>
      </c>
      <c r="K8962" s="89"/>
      <c r="L8962" s="91" t="s">
        <v>16480</v>
      </c>
      <c r="M8962" s="84">
        <v>2018</v>
      </c>
      <c r="N8962" s="93" t="s">
        <v>1802</v>
      </c>
      <c r="O8962" s="86"/>
      <c r="P8962" s="86"/>
      <c r="Q8962" s="86" t="s">
        <v>449</v>
      </c>
      <c r="R8962" s="86" t="s">
        <v>16477</v>
      </c>
      <c r="S8962" s="96"/>
      <c r="T8962" s="96"/>
      <c r="U8962" s="91"/>
      <c r="V8962" s="91"/>
      <c r="W8962" s="91" t="s">
        <v>281</v>
      </c>
      <c r="X8962" s="98" t="s">
        <v>21861</v>
      </c>
      <c r="Y8962" s="86" t="s">
        <v>472</v>
      </c>
      <c r="Z8962" s="86" t="s">
        <v>476</v>
      </c>
      <c r="AA8962" s="86" t="s">
        <v>16478</v>
      </c>
      <c r="AB8962" s="86" t="s">
        <v>478</v>
      </c>
      <c r="AC8962" s="100">
        <v>33.9</v>
      </c>
      <c r="AD8962" s="100">
        <v>28.8</v>
      </c>
      <c r="AE8962" s="102" t="s">
        <v>16479</v>
      </c>
      <c r="AF8962" s="86" t="s">
        <v>544</v>
      </c>
      <c r="AG8962" s="103">
        <f>Table1[[#This Row],['# Books]]*Table1[[#This Row],[QTY]]</f>
        <v>0</v>
      </c>
      <c r="AH8962" s="104">
        <f>Table1[[#This Row],[S&amp;L Price]]*Table1[[#This Row],[QTY]]</f>
        <v>0</v>
      </c>
    </row>
    <row r="8963" spans="1:34" ht="18" customHeight="1" x14ac:dyDescent="0.25">
      <c r="A8963" s="83"/>
      <c r="B8963" s="83"/>
      <c r="C8963" s="84"/>
      <c r="D8963" s="84"/>
      <c r="E8963" s="84">
        <v>140</v>
      </c>
      <c r="F8963" s="86" t="s">
        <v>16461</v>
      </c>
      <c r="G8963" s="115">
        <v>1</v>
      </c>
      <c r="H8963" s="88" t="s">
        <v>16481</v>
      </c>
      <c r="I8963" s="88" t="s">
        <v>634</v>
      </c>
      <c r="J8963" s="88" t="s">
        <v>126</v>
      </c>
      <c r="K8963" s="89"/>
      <c r="L8963" s="91" t="s">
        <v>16482</v>
      </c>
      <c r="M8963" s="84">
        <v>2018</v>
      </c>
      <c r="N8963" s="93" t="s">
        <v>1802</v>
      </c>
      <c r="O8963" s="86" t="s">
        <v>183</v>
      </c>
      <c r="P8963" s="86" t="s">
        <v>322</v>
      </c>
      <c r="Q8963" s="86" t="s">
        <v>449</v>
      </c>
      <c r="R8963" s="86" t="s">
        <v>16483</v>
      </c>
      <c r="S8963" s="96"/>
      <c r="T8963" s="96"/>
      <c r="U8963" s="91"/>
      <c r="V8963" s="91"/>
      <c r="W8963" s="91" t="s">
        <v>281</v>
      </c>
      <c r="X8963" s="98" t="s">
        <v>11639</v>
      </c>
      <c r="Y8963" s="86" t="s">
        <v>472</v>
      </c>
      <c r="Z8963" s="86" t="s">
        <v>476</v>
      </c>
      <c r="AA8963" s="86" t="s">
        <v>16484</v>
      </c>
      <c r="AB8963" s="86" t="s">
        <v>478</v>
      </c>
      <c r="AC8963" s="100">
        <v>33.9</v>
      </c>
      <c r="AD8963" s="100">
        <v>28.8</v>
      </c>
      <c r="AE8963" s="102" t="s">
        <v>16485</v>
      </c>
      <c r="AF8963" s="86" t="s">
        <v>544</v>
      </c>
      <c r="AG8963" s="103">
        <f>Table1[[#This Row],['# Books]]*Table1[[#This Row],[QTY]]</f>
        <v>0</v>
      </c>
      <c r="AH8963" s="104">
        <f>Table1[[#This Row],[S&amp;L Price]]*Table1[[#This Row],[QTY]]</f>
        <v>0</v>
      </c>
    </row>
    <row r="8964" spans="1:34" ht="18" hidden="1" customHeight="1" x14ac:dyDescent="0.25">
      <c r="A8964" s="83"/>
      <c r="B8964" s="83"/>
      <c r="C8964" s="84"/>
      <c r="D8964" s="84"/>
      <c r="E8964" s="84">
        <v>140</v>
      </c>
      <c r="F8964" s="86" t="s">
        <v>16461</v>
      </c>
      <c r="G8964" s="115">
        <v>1</v>
      </c>
      <c r="H8964" s="88" t="s">
        <v>16481</v>
      </c>
      <c r="I8964" s="88" t="s">
        <v>634</v>
      </c>
      <c r="J8964" s="88" t="s">
        <v>328</v>
      </c>
      <c r="K8964" s="89"/>
      <c r="L8964" s="91" t="s">
        <v>16486</v>
      </c>
      <c r="M8964" s="84">
        <v>2018</v>
      </c>
      <c r="N8964" s="93" t="s">
        <v>1802</v>
      </c>
      <c r="O8964" s="86"/>
      <c r="P8964" s="86"/>
      <c r="Q8964" s="86" t="s">
        <v>449</v>
      </c>
      <c r="R8964" s="86" t="s">
        <v>16483</v>
      </c>
      <c r="S8964" s="96"/>
      <c r="T8964" s="96"/>
      <c r="U8964" s="91"/>
      <c r="V8964" s="91"/>
      <c r="W8964" s="91" t="s">
        <v>281</v>
      </c>
      <c r="X8964" s="98" t="s">
        <v>11639</v>
      </c>
      <c r="Y8964" s="86" t="s">
        <v>472</v>
      </c>
      <c r="Z8964" s="86" t="s">
        <v>476</v>
      </c>
      <c r="AA8964" s="86" t="s">
        <v>16484</v>
      </c>
      <c r="AB8964" s="86" t="s">
        <v>478</v>
      </c>
      <c r="AC8964" s="100">
        <v>33.9</v>
      </c>
      <c r="AD8964" s="100">
        <v>28.8</v>
      </c>
      <c r="AE8964" s="102" t="s">
        <v>16485</v>
      </c>
      <c r="AF8964" s="86" t="s">
        <v>544</v>
      </c>
      <c r="AG8964" s="103">
        <f>Table1[[#This Row],['# Books]]*Table1[[#This Row],[QTY]]</f>
        <v>0</v>
      </c>
      <c r="AH8964" s="104">
        <f>Table1[[#This Row],[S&amp;L Price]]*Table1[[#This Row],[QTY]]</f>
        <v>0</v>
      </c>
    </row>
    <row r="8965" spans="1:34" ht="18" customHeight="1" x14ac:dyDescent="0.25">
      <c r="A8965" s="83"/>
      <c r="B8965" s="83"/>
      <c r="C8965" s="84"/>
      <c r="D8965" s="84"/>
      <c r="E8965" s="84">
        <v>140</v>
      </c>
      <c r="F8965" s="86" t="s">
        <v>16461</v>
      </c>
      <c r="G8965" s="115">
        <v>1</v>
      </c>
      <c r="H8965" s="88" t="s">
        <v>16497</v>
      </c>
      <c r="I8965" s="88" t="s">
        <v>634</v>
      </c>
      <c r="J8965" s="88" t="s">
        <v>126</v>
      </c>
      <c r="K8965" s="89"/>
      <c r="L8965" s="91" t="s">
        <v>16498</v>
      </c>
      <c r="M8965" s="84">
        <v>2018</v>
      </c>
      <c r="N8965" s="93" t="s">
        <v>1802</v>
      </c>
      <c r="O8965" s="86" t="s">
        <v>183</v>
      </c>
      <c r="P8965" s="86" t="s">
        <v>322</v>
      </c>
      <c r="Q8965" s="86" t="s">
        <v>449</v>
      </c>
      <c r="R8965" s="86" t="s">
        <v>16499</v>
      </c>
      <c r="S8965" s="96"/>
      <c r="T8965" s="96"/>
      <c r="U8965" s="91"/>
      <c r="V8965" s="91"/>
      <c r="W8965" s="91" t="s">
        <v>281</v>
      </c>
      <c r="X8965" s="98" t="s">
        <v>11639</v>
      </c>
      <c r="Y8965" s="86" t="s">
        <v>472</v>
      </c>
      <c r="Z8965" s="86" t="s">
        <v>476</v>
      </c>
      <c r="AA8965" s="86" t="s">
        <v>16500</v>
      </c>
      <c r="AB8965" s="86" t="s">
        <v>478</v>
      </c>
      <c r="AC8965" s="100">
        <v>33.9</v>
      </c>
      <c r="AD8965" s="100">
        <v>28.8</v>
      </c>
      <c r="AE8965" s="102" t="s">
        <v>16501</v>
      </c>
      <c r="AF8965" s="86" t="s">
        <v>544</v>
      </c>
      <c r="AG8965" s="103">
        <f>Table1[[#This Row],['# Books]]*Table1[[#This Row],[QTY]]</f>
        <v>0</v>
      </c>
      <c r="AH8965" s="104">
        <f>Table1[[#This Row],[S&amp;L Price]]*Table1[[#This Row],[QTY]]</f>
        <v>0</v>
      </c>
    </row>
    <row r="8966" spans="1:34" ht="18" hidden="1" customHeight="1" x14ac:dyDescent="0.25">
      <c r="A8966" s="83"/>
      <c r="B8966" s="83"/>
      <c r="C8966" s="84"/>
      <c r="D8966" s="84"/>
      <c r="E8966" s="84">
        <v>140</v>
      </c>
      <c r="F8966" s="86" t="s">
        <v>16461</v>
      </c>
      <c r="G8966" s="115">
        <v>1</v>
      </c>
      <c r="H8966" s="88" t="s">
        <v>16497</v>
      </c>
      <c r="I8966" s="88" t="s">
        <v>634</v>
      </c>
      <c r="J8966" s="88" t="s">
        <v>328</v>
      </c>
      <c r="K8966" s="89"/>
      <c r="L8966" s="91" t="s">
        <v>16502</v>
      </c>
      <c r="M8966" s="84">
        <v>2018</v>
      </c>
      <c r="N8966" s="93" t="s">
        <v>1802</v>
      </c>
      <c r="O8966" s="86"/>
      <c r="P8966" s="86"/>
      <c r="Q8966" s="86" t="s">
        <v>449</v>
      </c>
      <c r="R8966" s="86" t="s">
        <v>16499</v>
      </c>
      <c r="S8966" s="96"/>
      <c r="T8966" s="96"/>
      <c r="U8966" s="91"/>
      <c r="V8966" s="91"/>
      <c r="W8966" s="91" t="s">
        <v>281</v>
      </c>
      <c r="X8966" s="98" t="s">
        <v>11639</v>
      </c>
      <c r="Y8966" s="86" t="s">
        <v>472</v>
      </c>
      <c r="Z8966" s="86" t="s">
        <v>476</v>
      </c>
      <c r="AA8966" s="86" t="s">
        <v>16500</v>
      </c>
      <c r="AB8966" s="86" t="s">
        <v>478</v>
      </c>
      <c r="AC8966" s="100">
        <v>33.9</v>
      </c>
      <c r="AD8966" s="100">
        <v>28.8</v>
      </c>
      <c r="AE8966" s="102" t="s">
        <v>16501</v>
      </c>
      <c r="AF8966" s="86" t="s">
        <v>544</v>
      </c>
      <c r="AG8966" s="103">
        <f>Table1[[#This Row],['# Books]]*Table1[[#This Row],[QTY]]</f>
        <v>0</v>
      </c>
      <c r="AH8966" s="104">
        <f>Table1[[#This Row],[S&amp;L Price]]*Table1[[#This Row],[QTY]]</f>
        <v>0</v>
      </c>
    </row>
    <row r="8967" spans="1:34" ht="18" customHeight="1" x14ac:dyDescent="0.25">
      <c r="A8967" s="83"/>
      <c r="B8967" s="83"/>
      <c r="C8967" s="84"/>
      <c r="D8967" s="84"/>
      <c r="E8967" s="84">
        <v>140</v>
      </c>
      <c r="F8967" s="86" t="s">
        <v>16461</v>
      </c>
      <c r="G8967" s="115">
        <v>1</v>
      </c>
      <c r="H8967" s="88" t="s">
        <v>16503</v>
      </c>
      <c r="I8967" s="88" t="s">
        <v>634</v>
      </c>
      <c r="J8967" s="88" t="s">
        <v>126</v>
      </c>
      <c r="K8967" s="89"/>
      <c r="L8967" s="91" t="s">
        <v>16504</v>
      </c>
      <c r="M8967" s="84">
        <v>2018</v>
      </c>
      <c r="N8967" s="93" t="s">
        <v>1802</v>
      </c>
      <c r="O8967" s="86" t="s">
        <v>183</v>
      </c>
      <c r="P8967" s="86" t="s">
        <v>322</v>
      </c>
      <c r="Q8967" s="86" t="s">
        <v>449</v>
      </c>
      <c r="R8967" s="86" t="s">
        <v>16471</v>
      </c>
      <c r="S8967" s="96"/>
      <c r="T8967" s="96"/>
      <c r="U8967" s="91"/>
      <c r="V8967" s="91"/>
      <c r="W8967" s="91" t="s">
        <v>281</v>
      </c>
      <c r="X8967" s="98" t="s">
        <v>11721</v>
      </c>
      <c r="Y8967" s="86" t="s">
        <v>472</v>
      </c>
      <c r="Z8967" s="86" t="s">
        <v>476</v>
      </c>
      <c r="AA8967" s="86" t="s">
        <v>16505</v>
      </c>
      <c r="AB8967" s="86" t="s">
        <v>478</v>
      </c>
      <c r="AC8967" s="100">
        <v>33.9</v>
      </c>
      <c r="AD8967" s="100">
        <v>28.8</v>
      </c>
      <c r="AE8967" s="102" t="s">
        <v>16506</v>
      </c>
      <c r="AF8967" s="86" t="s">
        <v>544</v>
      </c>
      <c r="AG8967" s="103">
        <f>Table1[[#This Row],['# Books]]*Table1[[#This Row],[QTY]]</f>
        <v>0</v>
      </c>
      <c r="AH8967" s="104">
        <f>Table1[[#This Row],[S&amp;L Price]]*Table1[[#This Row],[QTY]]</f>
        <v>0</v>
      </c>
    </row>
    <row r="8968" spans="1:34" ht="18" hidden="1" customHeight="1" x14ac:dyDescent="0.25">
      <c r="A8968" s="83"/>
      <c r="B8968" s="83"/>
      <c r="C8968" s="84"/>
      <c r="D8968" s="84"/>
      <c r="E8968" s="84">
        <v>140</v>
      </c>
      <c r="F8968" s="86" t="s">
        <v>16461</v>
      </c>
      <c r="G8968" s="115">
        <v>1</v>
      </c>
      <c r="H8968" s="88" t="s">
        <v>16503</v>
      </c>
      <c r="I8968" s="88" t="s">
        <v>634</v>
      </c>
      <c r="J8968" s="88" t="s">
        <v>328</v>
      </c>
      <c r="K8968" s="89"/>
      <c r="L8968" s="91" t="s">
        <v>16507</v>
      </c>
      <c r="M8968" s="84">
        <v>2018</v>
      </c>
      <c r="N8968" s="93" t="s">
        <v>1802</v>
      </c>
      <c r="O8968" s="86"/>
      <c r="P8968" s="86"/>
      <c r="Q8968" s="86" t="s">
        <v>449</v>
      </c>
      <c r="R8968" s="86" t="s">
        <v>16471</v>
      </c>
      <c r="S8968" s="96"/>
      <c r="T8968" s="96"/>
      <c r="U8968" s="91"/>
      <c r="V8968" s="91"/>
      <c r="W8968" s="91" t="s">
        <v>281</v>
      </c>
      <c r="X8968" s="98" t="s">
        <v>11721</v>
      </c>
      <c r="Y8968" s="86" t="s">
        <v>472</v>
      </c>
      <c r="Z8968" s="86" t="s">
        <v>476</v>
      </c>
      <c r="AA8968" s="86" t="s">
        <v>16505</v>
      </c>
      <c r="AB8968" s="86" t="s">
        <v>478</v>
      </c>
      <c r="AC8968" s="100">
        <v>33.9</v>
      </c>
      <c r="AD8968" s="100">
        <v>28.8</v>
      </c>
      <c r="AE8968" s="102" t="s">
        <v>16506</v>
      </c>
      <c r="AF8968" s="86" t="s">
        <v>544</v>
      </c>
      <c r="AG8968" s="103">
        <f>Table1[[#This Row],['# Books]]*Table1[[#This Row],[QTY]]</f>
        <v>0</v>
      </c>
      <c r="AH8968" s="104">
        <f>Table1[[#This Row],[S&amp;L Price]]*Table1[[#This Row],[QTY]]</f>
        <v>0</v>
      </c>
    </row>
    <row r="8969" spans="1:34" ht="18" customHeight="1" x14ac:dyDescent="0.25">
      <c r="A8969" s="83"/>
      <c r="B8969" s="83"/>
      <c r="C8969" s="84"/>
      <c r="D8969" s="84"/>
      <c r="E8969" s="84">
        <v>140</v>
      </c>
      <c r="F8969" s="86" t="s">
        <v>16461</v>
      </c>
      <c r="G8969" s="115">
        <v>1</v>
      </c>
      <c r="H8969" s="88" t="s">
        <v>16464</v>
      </c>
      <c r="I8969" s="88" t="s">
        <v>634</v>
      </c>
      <c r="J8969" s="88" t="s">
        <v>126</v>
      </c>
      <c r="K8969" s="89"/>
      <c r="L8969" s="91" t="s">
        <v>16465</v>
      </c>
      <c r="M8969" s="84">
        <v>2017</v>
      </c>
      <c r="N8969" s="93" t="s">
        <v>1805</v>
      </c>
      <c r="O8969" s="86" t="s">
        <v>183</v>
      </c>
      <c r="P8969" s="86" t="s">
        <v>322</v>
      </c>
      <c r="Q8969" s="86" t="s">
        <v>449</v>
      </c>
      <c r="R8969" s="86" t="s">
        <v>15784</v>
      </c>
      <c r="S8969" s="96"/>
      <c r="T8969" s="96"/>
      <c r="U8969" s="91"/>
      <c r="V8969" s="91"/>
      <c r="W8969" s="91" t="s">
        <v>281</v>
      </c>
      <c r="X8969" s="98" t="s">
        <v>11721</v>
      </c>
      <c r="Y8969" s="86" t="s">
        <v>472</v>
      </c>
      <c r="Z8969" s="86" t="s">
        <v>476</v>
      </c>
      <c r="AA8969" s="86" t="s">
        <v>16466</v>
      </c>
      <c r="AB8969" s="86" t="s">
        <v>478</v>
      </c>
      <c r="AC8969" s="100">
        <v>33.9</v>
      </c>
      <c r="AD8969" s="100">
        <v>28.8</v>
      </c>
      <c r="AE8969" s="102" t="s">
        <v>16467</v>
      </c>
      <c r="AF8969" s="86" t="s">
        <v>544</v>
      </c>
      <c r="AG8969" s="103">
        <f>Table1[[#This Row],['# Books]]*Table1[[#This Row],[QTY]]</f>
        <v>0</v>
      </c>
      <c r="AH8969" s="104">
        <f>Table1[[#This Row],[S&amp;L Price]]*Table1[[#This Row],[QTY]]</f>
        <v>0</v>
      </c>
    </row>
    <row r="8970" spans="1:34" ht="18" hidden="1" customHeight="1" x14ac:dyDescent="0.25">
      <c r="A8970" s="83"/>
      <c r="B8970" s="83"/>
      <c r="C8970" s="84"/>
      <c r="D8970" s="84"/>
      <c r="E8970" s="84">
        <v>140</v>
      </c>
      <c r="F8970" s="86" t="s">
        <v>16461</v>
      </c>
      <c r="G8970" s="115">
        <v>1</v>
      </c>
      <c r="H8970" s="88" t="s">
        <v>16464</v>
      </c>
      <c r="I8970" s="88" t="s">
        <v>634</v>
      </c>
      <c r="J8970" s="88" t="s">
        <v>328</v>
      </c>
      <c r="K8970" s="89"/>
      <c r="L8970" s="91" t="s">
        <v>16468</v>
      </c>
      <c r="M8970" s="84">
        <v>2017</v>
      </c>
      <c r="N8970" s="93" t="s">
        <v>1805</v>
      </c>
      <c r="O8970" s="86"/>
      <c r="P8970" s="86"/>
      <c r="Q8970" s="86" t="s">
        <v>449</v>
      </c>
      <c r="R8970" s="86" t="s">
        <v>15784</v>
      </c>
      <c r="S8970" s="96"/>
      <c r="T8970" s="96"/>
      <c r="U8970" s="91"/>
      <c r="V8970" s="91"/>
      <c r="W8970" s="91" t="s">
        <v>281</v>
      </c>
      <c r="X8970" s="98" t="s">
        <v>11721</v>
      </c>
      <c r="Y8970" s="86" t="s">
        <v>472</v>
      </c>
      <c r="Z8970" s="86" t="s">
        <v>476</v>
      </c>
      <c r="AA8970" s="86" t="s">
        <v>16466</v>
      </c>
      <c r="AB8970" s="86" t="s">
        <v>478</v>
      </c>
      <c r="AC8970" s="100">
        <v>33.9</v>
      </c>
      <c r="AD8970" s="100">
        <v>28.8</v>
      </c>
      <c r="AE8970" s="102" t="s">
        <v>16467</v>
      </c>
      <c r="AF8970" s="86" t="s">
        <v>544</v>
      </c>
      <c r="AG8970" s="103">
        <f>Table1[[#This Row],['# Books]]*Table1[[#This Row],[QTY]]</f>
        <v>0</v>
      </c>
      <c r="AH8970" s="104">
        <f>Table1[[#This Row],[S&amp;L Price]]*Table1[[#This Row],[QTY]]</f>
        <v>0</v>
      </c>
    </row>
    <row r="8971" spans="1:34" ht="18" customHeight="1" x14ac:dyDescent="0.25">
      <c r="A8971" s="83"/>
      <c r="B8971" s="83"/>
      <c r="C8971" s="84"/>
      <c r="D8971" s="84"/>
      <c r="E8971" s="84">
        <v>140</v>
      </c>
      <c r="F8971" s="86" t="s">
        <v>16461</v>
      </c>
      <c r="G8971" s="115">
        <v>1</v>
      </c>
      <c r="H8971" s="88" t="s">
        <v>16469</v>
      </c>
      <c r="I8971" s="88" t="s">
        <v>634</v>
      </c>
      <c r="J8971" s="88" t="s">
        <v>126</v>
      </c>
      <c r="K8971" s="89"/>
      <c r="L8971" s="91" t="s">
        <v>16470</v>
      </c>
      <c r="M8971" s="84">
        <v>2017</v>
      </c>
      <c r="N8971" s="93" t="s">
        <v>1805</v>
      </c>
      <c r="O8971" s="86" t="s">
        <v>183</v>
      </c>
      <c r="P8971" s="86" t="s">
        <v>322</v>
      </c>
      <c r="Q8971" s="86" t="s">
        <v>449</v>
      </c>
      <c r="R8971" s="86" t="s">
        <v>16471</v>
      </c>
      <c r="S8971" s="96"/>
      <c r="T8971" s="96"/>
      <c r="U8971" s="91"/>
      <c r="V8971" s="91"/>
      <c r="W8971" s="91" t="s">
        <v>281</v>
      </c>
      <c r="X8971" s="98" t="s">
        <v>8842</v>
      </c>
      <c r="Y8971" s="86" t="s">
        <v>472</v>
      </c>
      <c r="Z8971" s="86" t="s">
        <v>476</v>
      </c>
      <c r="AA8971" s="86" t="s">
        <v>16472</v>
      </c>
      <c r="AB8971" s="86" t="s">
        <v>478</v>
      </c>
      <c r="AC8971" s="100">
        <v>33.9</v>
      </c>
      <c r="AD8971" s="100">
        <v>28.8</v>
      </c>
      <c r="AE8971" s="102" t="s">
        <v>16473</v>
      </c>
      <c r="AF8971" s="86" t="s">
        <v>544</v>
      </c>
      <c r="AG8971" s="103">
        <f>Table1[[#This Row],['# Books]]*Table1[[#This Row],[QTY]]</f>
        <v>0</v>
      </c>
      <c r="AH8971" s="104">
        <f>Table1[[#This Row],[S&amp;L Price]]*Table1[[#This Row],[QTY]]</f>
        <v>0</v>
      </c>
    </row>
    <row r="8972" spans="1:34" ht="18" hidden="1" customHeight="1" x14ac:dyDescent="0.25">
      <c r="A8972" s="83"/>
      <c r="B8972" s="83"/>
      <c r="C8972" s="84"/>
      <c r="D8972" s="84"/>
      <c r="E8972" s="84">
        <v>140</v>
      </c>
      <c r="F8972" s="86" t="s">
        <v>16461</v>
      </c>
      <c r="G8972" s="115">
        <v>1</v>
      </c>
      <c r="H8972" s="88" t="s">
        <v>16469</v>
      </c>
      <c r="I8972" s="88" t="s">
        <v>634</v>
      </c>
      <c r="J8972" s="88" t="s">
        <v>328</v>
      </c>
      <c r="K8972" s="89"/>
      <c r="L8972" s="91" t="s">
        <v>16474</v>
      </c>
      <c r="M8972" s="84">
        <v>2017</v>
      </c>
      <c r="N8972" s="93" t="s">
        <v>1805</v>
      </c>
      <c r="O8972" s="86"/>
      <c r="P8972" s="86"/>
      <c r="Q8972" s="86" t="s">
        <v>449</v>
      </c>
      <c r="R8972" s="86" t="s">
        <v>16471</v>
      </c>
      <c r="S8972" s="96"/>
      <c r="T8972" s="96"/>
      <c r="U8972" s="91"/>
      <c r="V8972" s="91"/>
      <c r="W8972" s="91" t="s">
        <v>281</v>
      </c>
      <c r="X8972" s="98" t="s">
        <v>8842</v>
      </c>
      <c r="Y8972" s="86" t="s">
        <v>472</v>
      </c>
      <c r="Z8972" s="86" t="s">
        <v>476</v>
      </c>
      <c r="AA8972" s="86" t="s">
        <v>16472</v>
      </c>
      <c r="AB8972" s="86" t="s">
        <v>478</v>
      </c>
      <c r="AC8972" s="100">
        <v>33.9</v>
      </c>
      <c r="AD8972" s="100">
        <v>28.8</v>
      </c>
      <c r="AE8972" s="102" t="s">
        <v>16473</v>
      </c>
      <c r="AF8972" s="86" t="s">
        <v>544</v>
      </c>
      <c r="AG8972" s="103">
        <f>Table1[[#This Row],['# Books]]*Table1[[#This Row],[QTY]]</f>
        <v>0</v>
      </c>
      <c r="AH8972" s="104">
        <f>Table1[[#This Row],[S&amp;L Price]]*Table1[[#This Row],[QTY]]</f>
        <v>0</v>
      </c>
    </row>
    <row r="8973" spans="1:34" ht="18" customHeight="1" x14ac:dyDescent="0.25">
      <c r="A8973" s="83"/>
      <c r="B8973" s="83"/>
      <c r="C8973" s="84"/>
      <c r="D8973" s="84"/>
      <c r="E8973" s="84">
        <v>140</v>
      </c>
      <c r="F8973" s="86" t="s">
        <v>16461</v>
      </c>
      <c r="G8973" s="115">
        <v>1</v>
      </c>
      <c r="H8973" s="88" t="s">
        <v>16487</v>
      </c>
      <c r="I8973" s="88" t="s">
        <v>634</v>
      </c>
      <c r="J8973" s="88" t="s">
        <v>126</v>
      </c>
      <c r="K8973" s="89"/>
      <c r="L8973" s="91" t="s">
        <v>16488</v>
      </c>
      <c r="M8973" s="84">
        <v>2017</v>
      </c>
      <c r="N8973" s="93" t="s">
        <v>1805</v>
      </c>
      <c r="O8973" s="86" t="s">
        <v>183</v>
      </c>
      <c r="P8973" s="86" t="s">
        <v>322</v>
      </c>
      <c r="Q8973" s="86" t="s">
        <v>449</v>
      </c>
      <c r="R8973" s="86" t="s">
        <v>15733</v>
      </c>
      <c r="S8973" s="96"/>
      <c r="T8973" s="96"/>
      <c r="U8973" s="91"/>
      <c r="V8973" s="91"/>
      <c r="W8973" s="91" t="s">
        <v>281</v>
      </c>
      <c r="X8973" s="98" t="s">
        <v>21848</v>
      </c>
      <c r="Y8973" s="86" t="s">
        <v>472</v>
      </c>
      <c r="Z8973" s="86" t="s">
        <v>476</v>
      </c>
      <c r="AA8973" s="86" t="s">
        <v>16489</v>
      </c>
      <c r="AB8973" s="86" t="s">
        <v>478</v>
      </c>
      <c r="AC8973" s="100">
        <v>33.9</v>
      </c>
      <c r="AD8973" s="100">
        <v>28.8</v>
      </c>
      <c r="AE8973" s="102" t="s">
        <v>16490</v>
      </c>
      <c r="AF8973" s="86" t="s">
        <v>544</v>
      </c>
      <c r="AG8973" s="103">
        <f>Table1[[#This Row],['# Books]]*Table1[[#This Row],[QTY]]</f>
        <v>0</v>
      </c>
      <c r="AH8973" s="104">
        <f>Table1[[#This Row],[S&amp;L Price]]*Table1[[#This Row],[QTY]]</f>
        <v>0</v>
      </c>
    </row>
    <row r="8974" spans="1:34" ht="18" hidden="1" customHeight="1" x14ac:dyDescent="0.25">
      <c r="A8974" s="83"/>
      <c r="B8974" s="83"/>
      <c r="C8974" s="84"/>
      <c r="D8974" s="84"/>
      <c r="E8974" s="84">
        <v>140</v>
      </c>
      <c r="F8974" s="86" t="s">
        <v>16461</v>
      </c>
      <c r="G8974" s="115">
        <v>1</v>
      </c>
      <c r="H8974" s="88" t="s">
        <v>16487</v>
      </c>
      <c r="I8974" s="88" t="s">
        <v>634</v>
      </c>
      <c r="J8974" s="88" t="s">
        <v>328</v>
      </c>
      <c r="K8974" s="89"/>
      <c r="L8974" s="91" t="s">
        <v>16491</v>
      </c>
      <c r="M8974" s="84">
        <v>2017</v>
      </c>
      <c r="N8974" s="93" t="s">
        <v>1805</v>
      </c>
      <c r="O8974" s="86"/>
      <c r="P8974" s="86"/>
      <c r="Q8974" s="86" t="s">
        <v>449</v>
      </c>
      <c r="R8974" s="86" t="s">
        <v>15733</v>
      </c>
      <c r="S8974" s="96"/>
      <c r="T8974" s="96"/>
      <c r="U8974" s="91"/>
      <c r="V8974" s="91"/>
      <c r="W8974" s="91" t="s">
        <v>281</v>
      </c>
      <c r="X8974" s="98" t="s">
        <v>21848</v>
      </c>
      <c r="Y8974" s="86" t="s">
        <v>472</v>
      </c>
      <c r="Z8974" s="86" t="s">
        <v>476</v>
      </c>
      <c r="AA8974" s="86" t="s">
        <v>16489</v>
      </c>
      <c r="AB8974" s="86" t="s">
        <v>478</v>
      </c>
      <c r="AC8974" s="100">
        <v>33.9</v>
      </c>
      <c r="AD8974" s="100">
        <v>28.8</v>
      </c>
      <c r="AE8974" s="102" t="s">
        <v>16490</v>
      </c>
      <c r="AF8974" s="86" t="s">
        <v>544</v>
      </c>
      <c r="AG8974" s="103">
        <f>Table1[[#This Row],['# Books]]*Table1[[#This Row],[QTY]]</f>
        <v>0</v>
      </c>
      <c r="AH8974" s="104">
        <f>Table1[[#This Row],[S&amp;L Price]]*Table1[[#This Row],[QTY]]</f>
        <v>0</v>
      </c>
    </row>
    <row r="8975" spans="1:34" ht="18" customHeight="1" x14ac:dyDescent="0.25">
      <c r="A8975" s="83"/>
      <c r="B8975" s="83"/>
      <c r="C8975" s="84"/>
      <c r="D8975" s="84"/>
      <c r="E8975" s="84">
        <v>140</v>
      </c>
      <c r="F8975" s="86" t="s">
        <v>16461</v>
      </c>
      <c r="G8975" s="115">
        <v>1</v>
      </c>
      <c r="H8975" s="88" t="s">
        <v>16492</v>
      </c>
      <c r="I8975" s="88" t="s">
        <v>634</v>
      </c>
      <c r="J8975" s="88" t="s">
        <v>126</v>
      </c>
      <c r="K8975" s="89"/>
      <c r="L8975" s="91" t="s">
        <v>16493</v>
      </c>
      <c r="M8975" s="84">
        <v>2017</v>
      </c>
      <c r="N8975" s="93" t="s">
        <v>1805</v>
      </c>
      <c r="O8975" s="86" t="s">
        <v>183</v>
      </c>
      <c r="P8975" s="86" t="s">
        <v>322</v>
      </c>
      <c r="Q8975" s="86" t="s">
        <v>449</v>
      </c>
      <c r="R8975" s="86" t="s">
        <v>15761</v>
      </c>
      <c r="S8975" s="96"/>
      <c r="T8975" s="96"/>
      <c r="U8975" s="91"/>
      <c r="V8975" s="91"/>
      <c r="W8975" s="91" t="s">
        <v>281</v>
      </c>
      <c r="X8975" s="98" t="s">
        <v>21836</v>
      </c>
      <c r="Y8975" s="86" t="s">
        <v>472</v>
      </c>
      <c r="Z8975" s="86" t="s">
        <v>476</v>
      </c>
      <c r="AA8975" s="86" t="s">
        <v>16494</v>
      </c>
      <c r="AB8975" s="86" t="s">
        <v>478</v>
      </c>
      <c r="AC8975" s="100">
        <v>33.9</v>
      </c>
      <c r="AD8975" s="100">
        <v>28.8</v>
      </c>
      <c r="AE8975" s="102" t="s">
        <v>16495</v>
      </c>
      <c r="AF8975" s="86" t="s">
        <v>544</v>
      </c>
      <c r="AG8975" s="103">
        <f>Table1[[#This Row],['# Books]]*Table1[[#This Row],[QTY]]</f>
        <v>0</v>
      </c>
      <c r="AH8975" s="104">
        <f>Table1[[#This Row],[S&amp;L Price]]*Table1[[#This Row],[QTY]]</f>
        <v>0</v>
      </c>
    </row>
    <row r="8976" spans="1:34" ht="18" hidden="1" customHeight="1" x14ac:dyDescent="0.25">
      <c r="A8976" s="83"/>
      <c r="B8976" s="83"/>
      <c r="C8976" s="84"/>
      <c r="D8976" s="84"/>
      <c r="E8976" s="84">
        <v>140</v>
      </c>
      <c r="F8976" s="86" t="s">
        <v>16461</v>
      </c>
      <c r="G8976" s="115">
        <v>1</v>
      </c>
      <c r="H8976" s="88" t="s">
        <v>16492</v>
      </c>
      <c r="I8976" s="88" t="s">
        <v>634</v>
      </c>
      <c r="J8976" s="88" t="s">
        <v>328</v>
      </c>
      <c r="K8976" s="89"/>
      <c r="L8976" s="91" t="s">
        <v>16496</v>
      </c>
      <c r="M8976" s="84">
        <v>2017</v>
      </c>
      <c r="N8976" s="93" t="s">
        <v>1805</v>
      </c>
      <c r="O8976" s="86"/>
      <c r="P8976" s="86"/>
      <c r="Q8976" s="86" t="s">
        <v>449</v>
      </c>
      <c r="R8976" s="86" t="s">
        <v>15761</v>
      </c>
      <c r="S8976" s="96"/>
      <c r="T8976" s="96"/>
      <c r="U8976" s="91"/>
      <c r="V8976" s="91"/>
      <c r="W8976" s="91" t="s">
        <v>281</v>
      </c>
      <c r="X8976" s="98" t="s">
        <v>21836</v>
      </c>
      <c r="Y8976" s="86" t="s">
        <v>472</v>
      </c>
      <c r="Z8976" s="86" t="s">
        <v>476</v>
      </c>
      <c r="AA8976" s="86" t="s">
        <v>16494</v>
      </c>
      <c r="AB8976" s="86" t="s">
        <v>478</v>
      </c>
      <c r="AC8976" s="100">
        <v>33.9</v>
      </c>
      <c r="AD8976" s="100">
        <v>28.8</v>
      </c>
      <c r="AE8976" s="102" t="s">
        <v>16495</v>
      </c>
      <c r="AF8976" s="86" t="s">
        <v>544</v>
      </c>
      <c r="AG8976" s="103">
        <f>Table1[[#This Row],['# Books]]*Table1[[#This Row],[QTY]]</f>
        <v>0</v>
      </c>
      <c r="AH8976" s="104">
        <f>Table1[[#This Row],[S&amp;L Price]]*Table1[[#This Row],[QTY]]</f>
        <v>0</v>
      </c>
    </row>
    <row r="8977" spans="1:34" ht="18" hidden="1" customHeight="1" x14ac:dyDescent="0.25">
      <c r="A8977" s="83"/>
      <c r="B8977" s="83"/>
      <c r="C8977" s="84"/>
      <c r="D8977" s="84"/>
      <c r="E8977" s="84">
        <v>141</v>
      </c>
      <c r="F8977" s="86" t="s">
        <v>16536</v>
      </c>
      <c r="G8977" s="115">
        <v>13</v>
      </c>
      <c r="H8977" s="88" t="s">
        <v>16536</v>
      </c>
      <c r="I8977" s="88" t="s">
        <v>634</v>
      </c>
      <c r="J8977" s="88" t="s">
        <v>125</v>
      </c>
      <c r="K8977" s="89"/>
      <c r="L8977" s="91" t="s">
        <v>16537</v>
      </c>
      <c r="M8977" s="84">
        <v>2017</v>
      </c>
      <c r="N8977" s="93" t="s">
        <v>1805</v>
      </c>
      <c r="O8977" s="86" t="s">
        <v>183</v>
      </c>
      <c r="P8977" s="86" t="s">
        <v>326</v>
      </c>
      <c r="Q8977" s="86"/>
      <c r="R8977" s="86"/>
      <c r="S8977" s="96"/>
      <c r="T8977" s="96"/>
      <c r="U8977" s="91"/>
      <c r="V8977" s="91"/>
      <c r="W8977" s="91"/>
      <c r="X8977" s="98"/>
      <c r="Y8977" s="86" t="s">
        <v>850</v>
      </c>
      <c r="Z8977" s="86" t="s">
        <v>477</v>
      </c>
      <c r="AA8977" s="86" t="s">
        <v>16538</v>
      </c>
      <c r="AB8977" s="86" t="s">
        <v>478</v>
      </c>
      <c r="AC8977" s="100">
        <v>710</v>
      </c>
      <c r="AD8977" s="100">
        <v>603.5</v>
      </c>
      <c r="AE8977" s="102"/>
      <c r="AF8977" s="86" t="s">
        <v>16539</v>
      </c>
      <c r="AG8977" s="103">
        <f>Table1[[#This Row],['# Books]]*Table1[[#This Row],[QTY]]</f>
        <v>0</v>
      </c>
      <c r="AH8977" s="104">
        <f>Table1[[#This Row],[S&amp;L Price]]*Table1[[#This Row],[QTY]]</f>
        <v>0</v>
      </c>
    </row>
    <row r="8978" spans="1:34" ht="18" customHeight="1" x14ac:dyDescent="0.25">
      <c r="A8978" s="83"/>
      <c r="B8978" s="83"/>
      <c r="C8978" s="84"/>
      <c r="D8978" s="84"/>
      <c r="E8978" s="84">
        <v>141</v>
      </c>
      <c r="F8978" s="86" t="s">
        <v>16536</v>
      </c>
      <c r="G8978" s="115">
        <v>1</v>
      </c>
      <c r="H8978" s="88" t="s">
        <v>16540</v>
      </c>
      <c r="I8978" s="88" t="s">
        <v>634</v>
      </c>
      <c r="J8978" s="88" t="s">
        <v>126</v>
      </c>
      <c r="K8978" s="89"/>
      <c r="L8978" s="91" t="s">
        <v>16541</v>
      </c>
      <c r="M8978" s="84">
        <v>2010</v>
      </c>
      <c r="N8978" s="93" t="s">
        <v>16542</v>
      </c>
      <c r="O8978" s="86" t="s">
        <v>183</v>
      </c>
      <c r="P8978" s="86" t="s">
        <v>326</v>
      </c>
      <c r="Q8978" s="86" t="s">
        <v>449</v>
      </c>
      <c r="R8978" s="86" t="s">
        <v>16543</v>
      </c>
      <c r="S8978" s="96"/>
      <c r="T8978" s="96" t="s">
        <v>21684</v>
      </c>
      <c r="U8978" s="91">
        <v>80</v>
      </c>
      <c r="V8978" s="91"/>
      <c r="W8978" s="91" t="s">
        <v>281</v>
      </c>
      <c r="X8978" s="98" t="s">
        <v>21862</v>
      </c>
      <c r="Y8978" s="86" t="s">
        <v>850</v>
      </c>
      <c r="Z8978" s="86" t="s">
        <v>477</v>
      </c>
      <c r="AA8978" s="86" t="s">
        <v>16544</v>
      </c>
      <c r="AB8978" s="86" t="s">
        <v>478</v>
      </c>
      <c r="AC8978" s="100">
        <v>55</v>
      </c>
      <c r="AD8978" s="100">
        <v>46.75</v>
      </c>
      <c r="AE8978" s="102" t="s">
        <v>21776</v>
      </c>
      <c r="AF8978" s="86" t="s">
        <v>16545</v>
      </c>
      <c r="AG8978" s="103">
        <f>Table1[[#This Row],['# Books]]*Table1[[#This Row],[QTY]]</f>
        <v>0</v>
      </c>
      <c r="AH8978" s="104">
        <f>Table1[[#This Row],[S&amp;L Price]]*Table1[[#This Row],[QTY]]</f>
        <v>0</v>
      </c>
    </row>
    <row r="8979" spans="1:34" ht="18" hidden="1" customHeight="1" x14ac:dyDescent="0.25">
      <c r="A8979" s="83"/>
      <c r="B8979" s="83"/>
      <c r="C8979" s="84"/>
      <c r="D8979" s="84"/>
      <c r="E8979" s="84">
        <v>141</v>
      </c>
      <c r="F8979" s="86" t="s">
        <v>16536</v>
      </c>
      <c r="G8979" s="115">
        <v>1</v>
      </c>
      <c r="H8979" s="88" t="s">
        <v>16540</v>
      </c>
      <c r="I8979" s="88" t="s">
        <v>634</v>
      </c>
      <c r="J8979" s="88" t="s">
        <v>328</v>
      </c>
      <c r="K8979" s="89"/>
      <c r="L8979" s="91" t="s">
        <v>16546</v>
      </c>
      <c r="M8979" s="84">
        <v>2010</v>
      </c>
      <c r="N8979" s="93" t="s">
        <v>16542</v>
      </c>
      <c r="O8979" s="86"/>
      <c r="P8979" s="86"/>
      <c r="Q8979" s="86" t="s">
        <v>449</v>
      </c>
      <c r="R8979" s="86" t="s">
        <v>16543</v>
      </c>
      <c r="S8979" s="96"/>
      <c r="T8979" s="96" t="s">
        <v>21684</v>
      </c>
      <c r="U8979" s="91">
        <v>80</v>
      </c>
      <c r="V8979" s="91"/>
      <c r="W8979" s="91" t="s">
        <v>281</v>
      </c>
      <c r="X8979" s="98" t="s">
        <v>21862</v>
      </c>
      <c r="Y8979" s="86" t="s">
        <v>850</v>
      </c>
      <c r="Z8979" s="86" t="s">
        <v>477</v>
      </c>
      <c r="AA8979" s="86" t="s">
        <v>16544</v>
      </c>
      <c r="AB8979" s="86" t="s">
        <v>478</v>
      </c>
      <c r="AC8979" s="100">
        <v>55</v>
      </c>
      <c r="AD8979" s="100">
        <v>46.75</v>
      </c>
      <c r="AE8979" s="102" t="s">
        <v>21776</v>
      </c>
      <c r="AF8979" s="86" t="s">
        <v>16545</v>
      </c>
      <c r="AG8979" s="103">
        <f>Table1[[#This Row],['# Books]]*Table1[[#This Row],[QTY]]</f>
        <v>0</v>
      </c>
      <c r="AH8979" s="104">
        <f>Table1[[#This Row],[S&amp;L Price]]*Table1[[#This Row],[QTY]]</f>
        <v>0</v>
      </c>
    </row>
    <row r="8980" spans="1:34" ht="18" customHeight="1" x14ac:dyDescent="0.25">
      <c r="A8980" s="83"/>
      <c r="B8980" s="83"/>
      <c r="C8980" s="84"/>
      <c r="D8980" s="84"/>
      <c r="E8980" s="84">
        <v>141</v>
      </c>
      <c r="F8980" s="86" t="s">
        <v>16536</v>
      </c>
      <c r="G8980" s="115">
        <v>1</v>
      </c>
      <c r="H8980" s="88" t="s">
        <v>16547</v>
      </c>
      <c r="I8980" s="88" t="s">
        <v>634</v>
      </c>
      <c r="J8980" s="88" t="s">
        <v>126</v>
      </c>
      <c r="K8980" s="89"/>
      <c r="L8980" s="91" t="s">
        <v>16548</v>
      </c>
      <c r="M8980" s="84">
        <v>2010</v>
      </c>
      <c r="N8980" s="93" t="s">
        <v>16542</v>
      </c>
      <c r="O8980" s="86" t="s">
        <v>183</v>
      </c>
      <c r="P8980" s="86" t="s">
        <v>326</v>
      </c>
      <c r="Q8980" s="86" t="s">
        <v>449</v>
      </c>
      <c r="R8980" s="86" t="s">
        <v>16549</v>
      </c>
      <c r="S8980" s="96"/>
      <c r="T8980" s="96" t="s">
        <v>21684</v>
      </c>
      <c r="U8980" s="91">
        <v>80</v>
      </c>
      <c r="V8980" s="91"/>
      <c r="W8980" s="91" t="s">
        <v>281</v>
      </c>
      <c r="X8980" s="98"/>
      <c r="Y8980" s="86" t="s">
        <v>850</v>
      </c>
      <c r="Z8980" s="86" t="s">
        <v>477</v>
      </c>
      <c r="AA8980" s="86" t="s">
        <v>16550</v>
      </c>
      <c r="AB8980" s="86" t="s">
        <v>478</v>
      </c>
      <c r="AC8980" s="100">
        <v>55</v>
      </c>
      <c r="AD8980" s="100">
        <v>46.75</v>
      </c>
      <c r="AE8980" s="102" t="s">
        <v>749</v>
      </c>
      <c r="AF8980" s="86" t="s">
        <v>661</v>
      </c>
      <c r="AG8980" s="103">
        <f>Table1[[#This Row],['# Books]]*Table1[[#This Row],[QTY]]</f>
        <v>0</v>
      </c>
      <c r="AH8980" s="104">
        <f>Table1[[#This Row],[S&amp;L Price]]*Table1[[#This Row],[QTY]]</f>
        <v>0</v>
      </c>
    </row>
    <row r="8981" spans="1:34" ht="18" hidden="1" customHeight="1" x14ac:dyDescent="0.25">
      <c r="A8981" s="83"/>
      <c r="B8981" s="83"/>
      <c r="C8981" s="84"/>
      <c r="D8981" s="84"/>
      <c r="E8981" s="84">
        <v>141</v>
      </c>
      <c r="F8981" s="86" t="s">
        <v>16536</v>
      </c>
      <c r="G8981" s="115">
        <v>1</v>
      </c>
      <c r="H8981" s="88" t="s">
        <v>16547</v>
      </c>
      <c r="I8981" s="88" t="s">
        <v>634</v>
      </c>
      <c r="J8981" s="88" t="s">
        <v>328</v>
      </c>
      <c r="K8981" s="89"/>
      <c r="L8981" s="91" t="s">
        <v>16551</v>
      </c>
      <c r="M8981" s="84">
        <v>2010</v>
      </c>
      <c r="N8981" s="93" t="s">
        <v>16542</v>
      </c>
      <c r="O8981" s="86"/>
      <c r="P8981" s="86"/>
      <c r="Q8981" s="86" t="s">
        <v>449</v>
      </c>
      <c r="R8981" s="86" t="s">
        <v>16549</v>
      </c>
      <c r="S8981" s="96"/>
      <c r="T8981" s="96" t="s">
        <v>21684</v>
      </c>
      <c r="U8981" s="91">
        <v>80</v>
      </c>
      <c r="V8981" s="91"/>
      <c r="W8981" s="91" t="s">
        <v>281</v>
      </c>
      <c r="X8981" s="98"/>
      <c r="Y8981" s="86" t="s">
        <v>850</v>
      </c>
      <c r="Z8981" s="86" t="s">
        <v>477</v>
      </c>
      <c r="AA8981" s="86" t="s">
        <v>16550</v>
      </c>
      <c r="AB8981" s="86" t="s">
        <v>478</v>
      </c>
      <c r="AC8981" s="100">
        <v>55</v>
      </c>
      <c r="AD8981" s="100">
        <v>46.75</v>
      </c>
      <c r="AE8981" s="102" t="s">
        <v>749</v>
      </c>
      <c r="AF8981" s="86" t="s">
        <v>661</v>
      </c>
      <c r="AG8981" s="103">
        <f>Table1[[#This Row],['# Books]]*Table1[[#This Row],[QTY]]</f>
        <v>0</v>
      </c>
      <c r="AH8981" s="104">
        <f>Table1[[#This Row],[S&amp;L Price]]*Table1[[#This Row],[QTY]]</f>
        <v>0</v>
      </c>
    </row>
    <row r="8982" spans="1:34" ht="18" customHeight="1" x14ac:dyDescent="0.25">
      <c r="A8982" s="83"/>
      <c r="B8982" s="83"/>
      <c r="C8982" s="84"/>
      <c r="D8982" s="84"/>
      <c r="E8982" s="84">
        <v>141</v>
      </c>
      <c r="F8982" s="86" t="s">
        <v>16536</v>
      </c>
      <c r="G8982" s="115">
        <v>1</v>
      </c>
      <c r="H8982" s="88" t="s">
        <v>16552</v>
      </c>
      <c r="I8982" s="88" t="s">
        <v>634</v>
      </c>
      <c r="J8982" s="88" t="s">
        <v>126</v>
      </c>
      <c r="K8982" s="89"/>
      <c r="L8982" s="91" t="s">
        <v>16553</v>
      </c>
      <c r="M8982" s="84">
        <v>2010</v>
      </c>
      <c r="N8982" s="93" t="s">
        <v>16542</v>
      </c>
      <c r="O8982" s="86" t="s">
        <v>183</v>
      </c>
      <c r="P8982" s="86" t="s">
        <v>326</v>
      </c>
      <c r="Q8982" s="86" t="s">
        <v>449</v>
      </c>
      <c r="R8982" s="86" t="s">
        <v>16554</v>
      </c>
      <c r="S8982" s="96"/>
      <c r="T8982" s="96" t="s">
        <v>21684</v>
      </c>
      <c r="U8982" s="91">
        <v>80</v>
      </c>
      <c r="V8982" s="91"/>
      <c r="W8982" s="91" t="s">
        <v>281</v>
      </c>
      <c r="X8982" s="98"/>
      <c r="Y8982" s="86" t="s">
        <v>850</v>
      </c>
      <c r="Z8982" s="86" t="s">
        <v>477</v>
      </c>
      <c r="AA8982" s="86" t="s">
        <v>16555</v>
      </c>
      <c r="AB8982" s="86" t="s">
        <v>478</v>
      </c>
      <c r="AC8982" s="100">
        <v>55</v>
      </c>
      <c r="AD8982" s="100">
        <v>46.75</v>
      </c>
      <c r="AE8982" s="102" t="s">
        <v>21777</v>
      </c>
      <c r="AF8982" s="86" t="s">
        <v>16556</v>
      </c>
      <c r="AG8982" s="103">
        <f>Table1[[#This Row],['# Books]]*Table1[[#This Row],[QTY]]</f>
        <v>0</v>
      </c>
      <c r="AH8982" s="104">
        <f>Table1[[#This Row],[S&amp;L Price]]*Table1[[#This Row],[QTY]]</f>
        <v>0</v>
      </c>
    </row>
    <row r="8983" spans="1:34" ht="18" hidden="1" customHeight="1" x14ac:dyDescent="0.25">
      <c r="A8983" s="83"/>
      <c r="B8983" s="83"/>
      <c r="C8983" s="84"/>
      <c r="D8983" s="84"/>
      <c r="E8983" s="84">
        <v>141</v>
      </c>
      <c r="F8983" s="86" t="s">
        <v>16536</v>
      </c>
      <c r="G8983" s="115">
        <v>1</v>
      </c>
      <c r="H8983" s="88" t="s">
        <v>16552</v>
      </c>
      <c r="I8983" s="88" t="s">
        <v>634</v>
      </c>
      <c r="J8983" s="88" t="s">
        <v>328</v>
      </c>
      <c r="K8983" s="89"/>
      <c r="L8983" s="91" t="s">
        <v>16557</v>
      </c>
      <c r="M8983" s="84">
        <v>2010</v>
      </c>
      <c r="N8983" s="93" t="s">
        <v>16542</v>
      </c>
      <c r="O8983" s="86"/>
      <c r="P8983" s="86"/>
      <c r="Q8983" s="86" t="s">
        <v>449</v>
      </c>
      <c r="R8983" s="86" t="s">
        <v>16554</v>
      </c>
      <c r="S8983" s="96"/>
      <c r="T8983" s="96" t="s">
        <v>21684</v>
      </c>
      <c r="U8983" s="91">
        <v>80</v>
      </c>
      <c r="V8983" s="91"/>
      <c r="W8983" s="91" t="s">
        <v>281</v>
      </c>
      <c r="X8983" s="98"/>
      <c r="Y8983" s="86" t="s">
        <v>850</v>
      </c>
      <c r="Z8983" s="86" t="s">
        <v>477</v>
      </c>
      <c r="AA8983" s="86" t="s">
        <v>16555</v>
      </c>
      <c r="AB8983" s="86" t="s">
        <v>478</v>
      </c>
      <c r="AC8983" s="100">
        <v>55</v>
      </c>
      <c r="AD8983" s="100">
        <v>46.75</v>
      </c>
      <c r="AE8983" s="102" t="s">
        <v>21777</v>
      </c>
      <c r="AF8983" s="86" t="s">
        <v>16556</v>
      </c>
      <c r="AG8983" s="103">
        <f>Table1[[#This Row],['# Books]]*Table1[[#This Row],[QTY]]</f>
        <v>0</v>
      </c>
      <c r="AH8983" s="104">
        <f>Table1[[#This Row],[S&amp;L Price]]*Table1[[#This Row],[QTY]]</f>
        <v>0</v>
      </c>
    </row>
    <row r="8984" spans="1:34" ht="18" customHeight="1" x14ac:dyDescent="0.25">
      <c r="A8984" s="83"/>
      <c r="B8984" s="83"/>
      <c r="C8984" s="84"/>
      <c r="D8984" s="84"/>
      <c r="E8984" s="84">
        <v>141</v>
      </c>
      <c r="F8984" s="86" t="s">
        <v>16536</v>
      </c>
      <c r="G8984" s="115">
        <v>1</v>
      </c>
      <c r="H8984" s="88" t="s">
        <v>16558</v>
      </c>
      <c r="I8984" s="88" t="s">
        <v>634</v>
      </c>
      <c r="J8984" s="88" t="s">
        <v>126</v>
      </c>
      <c r="K8984" s="89"/>
      <c r="L8984" s="91" t="s">
        <v>16559</v>
      </c>
      <c r="M8984" s="84">
        <v>2010</v>
      </c>
      <c r="N8984" s="93" t="s">
        <v>16542</v>
      </c>
      <c r="O8984" s="86" t="s">
        <v>183</v>
      </c>
      <c r="P8984" s="86" t="s">
        <v>326</v>
      </c>
      <c r="Q8984" s="86" t="s">
        <v>449</v>
      </c>
      <c r="R8984" s="86" t="s">
        <v>21490</v>
      </c>
      <c r="S8984" s="96"/>
      <c r="T8984" s="96" t="s">
        <v>21684</v>
      </c>
      <c r="U8984" s="91">
        <v>80</v>
      </c>
      <c r="V8984" s="91"/>
      <c r="W8984" s="91" t="s">
        <v>281</v>
      </c>
      <c r="X8984" s="98"/>
      <c r="Y8984" s="86" t="s">
        <v>850</v>
      </c>
      <c r="Z8984" s="86" t="s">
        <v>477</v>
      </c>
      <c r="AA8984" s="86" t="s">
        <v>16560</v>
      </c>
      <c r="AB8984" s="86" t="s">
        <v>478</v>
      </c>
      <c r="AC8984" s="100">
        <v>55</v>
      </c>
      <c r="AD8984" s="100">
        <v>46.75</v>
      </c>
      <c r="AE8984" s="102" t="s">
        <v>21778</v>
      </c>
      <c r="AF8984" s="86" t="s">
        <v>661</v>
      </c>
      <c r="AG8984" s="103">
        <f>Table1[[#This Row],['# Books]]*Table1[[#This Row],[QTY]]</f>
        <v>0</v>
      </c>
      <c r="AH8984" s="104">
        <f>Table1[[#This Row],[S&amp;L Price]]*Table1[[#This Row],[QTY]]</f>
        <v>0</v>
      </c>
    </row>
    <row r="8985" spans="1:34" ht="18" hidden="1" customHeight="1" x14ac:dyDescent="0.25">
      <c r="A8985" s="83"/>
      <c r="B8985" s="83"/>
      <c r="C8985" s="84"/>
      <c r="D8985" s="84"/>
      <c r="E8985" s="84">
        <v>141</v>
      </c>
      <c r="F8985" s="86" t="s">
        <v>16536</v>
      </c>
      <c r="G8985" s="115">
        <v>1</v>
      </c>
      <c r="H8985" s="88" t="s">
        <v>16558</v>
      </c>
      <c r="I8985" s="88" t="s">
        <v>634</v>
      </c>
      <c r="J8985" s="88" t="s">
        <v>328</v>
      </c>
      <c r="K8985" s="89"/>
      <c r="L8985" s="91" t="s">
        <v>16561</v>
      </c>
      <c r="M8985" s="84">
        <v>2010</v>
      </c>
      <c r="N8985" s="93" t="s">
        <v>16542</v>
      </c>
      <c r="O8985" s="86"/>
      <c r="P8985" s="86"/>
      <c r="Q8985" s="86" t="s">
        <v>449</v>
      </c>
      <c r="R8985" s="86" t="s">
        <v>21490</v>
      </c>
      <c r="S8985" s="96"/>
      <c r="T8985" s="96" t="s">
        <v>21684</v>
      </c>
      <c r="U8985" s="91">
        <v>80</v>
      </c>
      <c r="V8985" s="91"/>
      <c r="W8985" s="91" t="s">
        <v>281</v>
      </c>
      <c r="X8985" s="98"/>
      <c r="Y8985" s="86" t="s">
        <v>850</v>
      </c>
      <c r="Z8985" s="86" t="s">
        <v>477</v>
      </c>
      <c r="AA8985" s="86" t="s">
        <v>16560</v>
      </c>
      <c r="AB8985" s="86" t="s">
        <v>478</v>
      </c>
      <c r="AC8985" s="100">
        <v>55</v>
      </c>
      <c r="AD8985" s="100">
        <v>46.75</v>
      </c>
      <c r="AE8985" s="102" t="s">
        <v>21778</v>
      </c>
      <c r="AF8985" s="86" t="s">
        <v>661</v>
      </c>
      <c r="AG8985" s="103">
        <f>Table1[[#This Row],['# Books]]*Table1[[#This Row],[QTY]]</f>
        <v>0</v>
      </c>
      <c r="AH8985" s="104">
        <f>Table1[[#This Row],[S&amp;L Price]]*Table1[[#This Row],[QTY]]</f>
        <v>0</v>
      </c>
    </row>
    <row r="8986" spans="1:34" ht="18" customHeight="1" x14ac:dyDescent="0.25">
      <c r="A8986" s="83"/>
      <c r="B8986" s="83"/>
      <c r="C8986" s="84"/>
      <c r="D8986" s="84"/>
      <c r="E8986" s="84">
        <v>141</v>
      </c>
      <c r="F8986" s="86" t="s">
        <v>16536</v>
      </c>
      <c r="G8986" s="115">
        <v>1</v>
      </c>
      <c r="H8986" s="88" t="s">
        <v>16562</v>
      </c>
      <c r="I8986" s="88" t="s">
        <v>634</v>
      </c>
      <c r="J8986" s="88" t="s">
        <v>126</v>
      </c>
      <c r="K8986" s="89"/>
      <c r="L8986" s="91" t="s">
        <v>16563</v>
      </c>
      <c r="M8986" s="84">
        <v>2010</v>
      </c>
      <c r="N8986" s="93" t="s">
        <v>16542</v>
      </c>
      <c r="O8986" s="86" t="s">
        <v>183</v>
      </c>
      <c r="P8986" s="86" t="s">
        <v>326</v>
      </c>
      <c r="Q8986" s="86" t="s">
        <v>449</v>
      </c>
      <c r="R8986" s="86" t="s">
        <v>15023</v>
      </c>
      <c r="S8986" s="96"/>
      <c r="T8986" s="96" t="s">
        <v>21684</v>
      </c>
      <c r="U8986" s="91">
        <v>80</v>
      </c>
      <c r="V8986" s="91"/>
      <c r="W8986" s="91" t="s">
        <v>281</v>
      </c>
      <c r="X8986" s="98"/>
      <c r="Y8986" s="86" t="s">
        <v>850</v>
      </c>
      <c r="Z8986" s="86" t="s">
        <v>477</v>
      </c>
      <c r="AA8986" s="86" t="s">
        <v>16564</v>
      </c>
      <c r="AB8986" s="86" t="s">
        <v>478</v>
      </c>
      <c r="AC8986" s="100">
        <v>55</v>
      </c>
      <c r="AD8986" s="100">
        <v>46.75</v>
      </c>
      <c r="AE8986" s="102" t="s">
        <v>21779</v>
      </c>
      <c r="AF8986" s="86" t="s">
        <v>16565</v>
      </c>
      <c r="AG8986" s="103">
        <f>Table1[[#This Row],['# Books]]*Table1[[#This Row],[QTY]]</f>
        <v>0</v>
      </c>
      <c r="AH8986" s="104">
        <f>Table1[[#This Row],[S&amp;L Price]]*Table1[[#This Row],[QTY]]</f>
        <v>0</v>
      </c>
    </row>
    <row r="8987" spans="1:34" ht="18" hidden="1" customHeight="1" x14ac:dyDescent="0.25">
      <c r="A8987" s="83"/>
      <c r="B8987" s="83"/>
      <c r="C8987" s="84"/>
      <c r="D8987" s="84"/>
      <c r="E8987" s="84">
        <v>141</v>
      </c>
      <c r="F8987" s="86" t="s">
        <v>16536</v>
      </c>
      <c r="G8987" s="115">
        <v>1</v>
      </c>
      <c r="H8987" s="88" t="s">
        <v>16562</v>
      </c>
      <c r="I8987" s="88" t="s">
        <v>634</v>
      </c>
      <c r="J8987" s="88" t="s">
        <v>328</v>
      </c>
      <c r="K8987" s="89"/>
      <c r="L8987" s="91" t="s">
        <v>16566</v>
      </c>
      <c r="M8987" s="84">
        <v>2010</v>
      </c>
      <c r="N8987" s="93" t="s">
        <v>16542</v>
      </c>
      <c r="O8987" s="86"/>
      <c r="P8987" s="86"/>
      <c r="Q8987" s="86" t="s">
        <v>449</v>
      </c>
      <c r="R8987" s="86" t="s">
        <v>15023</v>
      </c>
      <c r="S8987" s="96"/>
      <c r="T8987" s="96" t="s">
        <v>21684</v>
      </c>
      <c r="U8987" s="91">
        <v>80</v>
      </c>
      <c r="V8987" s="91"/>
      <c r="W8987" s="91" t="s">
        <v>281</v>
      </c>
      <c r="X8987" s="98"/>
      <c r="Y8987" s="86" t="s">
        <v>850</v>
      </c>
      <c r="Z8987" s="86" t="s">
        <v>477</v>
      </c>
      <c r="AA8987" s="86" t="s">
        <v>16564</v>
      </c>
      <c r="AB8987" s="86" t="s">
        <v>478</v>
      </c>
      <c r="AC8987" s="100">
        <v>55</v>
      </c>
      <c r="AD8987" s="100">
        <v>46.75</v>
      </c>
      <c r="AE8987" s="102" t="s">
        <v>21779</v>
      </c>
      <c r="AF8987" s="86" t="s">
        <v>16565</v>
      </c>
      <c r="AG8987" s="103">
        <f>Table1[[#This Row],['# Books]]*Table1[[#This Row],[QTY]]</f>
        <v>0</v>
      </c>
      <c r="AH8987" s="104">
        <f>Table1[[#This Row],[S&amp;L Price]]*Table1[[#This Row],[QTY]]</f>
        <v>0</v>
      </c>
    </row>
    <row r="8988" spans="1:34" ht="18" customHeight="1" x14ac:dyDescent="0.25">
      <c r="A8988" s="83"/>
      <c r="B8988" s="83"/>
      <c r="C8988" s="84"/>
      <c r="D8988" s="84"/>
      <c r="E8988" s="84">
        <v>141</v>
      </c>
      <c r="F8988" s="86" t="s">
        <v>16536</v>
      </c>
      <c r="G8988" s="115">
        <v>1</v>
      </c>
      <c r="H8988" s="88" t="s">
        <v>16567</v>
      </c>
      <c r="I8988" s="88" t="s">
        <v>634</v>
      </c>
      <c r="J8988" s="88" t="s">
        <v>126</v>
      </c>
      <c r="K8988" s="89"/>
      <c r="L8988" s="91" t="s">
        <v>16568</v>
      </c>
      <c r="M8988" s="84">
        <v>2010</v>
      </c>
      <c r="N8988" s="93" t="s">
        <v>16542</v>
      </c>
      <c r="O8988" s="86" t="s">
        <v>183</v>
      </c>
      <c r="P8988" s="86" t="s">
        <v>326</v>
      </c>
      <c r="Q8988" s="86" t="s">
        <v>449</v>
      </c>
      <c r="R8988" s="86" t="s">
        <v>16554</v>
      </c>
      <c r="S8988" s="96"/>
      <c r="T8988" s="96" t="s">
        <v>21684</v>
      </c>
      <c r="U8988" s="91">
        <v>80</v>
      </c>
      <c r="V8988" s="91"/>
      <c r="W8988" s="91" t="s">
        <v>281</v>
      </c>
      <c r="X8988" s="98"/>
      <c r="Y8988" s="86" t="s">
        <v>850</v>
      </c>
      <c r="Z8988" s="86" t="s">
        <v>477</v>
      </c>
      <c r="AA8988" s="86" t="s">
        <v>16569</v>
      </c>
      <c r="AB8988" s="86" t="s">
        <v>478</v>
      </c>
      <c r="AC8988" s="100">
        <v>55</v>
      </c>
      <c r="AD8988" s="100">
        <v>46.75</v>
      </c>
      <c r="AE8988" s="102" t="s">
        <v>21780</v>
      </c>
      <c r="AF8988" s="86" t="s">
        <v>16565</v>
      </c>
      <c r="AG8988" s="103">
        <f>Table1[[#This Row],['# Books]]*Table1[[#This Row],[QTY]]</f>
        <v>0</v>
      </c>
      <c r="AH8988" s="104">
        <f>Table1[[#This Row],[S&amp;L Price]]*Table1[[#This Row],[QTY]]</f>
        <v>0</v>
      </c>
    </row>
    <row r="8989" spans="1:34" ht="18" hidden="1" customHeight="1" x14ac:dyDescent="0.25">
      <c r="A8989" s="83"/>
      <c r="B8989" s="83"/>
      <c r="C8989" s="84"/>
      <c r="D8989" s="84"/>
      <c r="E8989" s="84">
        <v>141</v>
      </c>
      <c r="F8989" s="86" t="s">
        <v>16536</v>
      </c>
      <c r="G8989" s="115">
        <v>1</v>
      </c>
      <c r="H8989" s="88" t="s">
        <v>16567</v>
      </c>
      <c r="I8989" s="88" t="s">
        <v>634</v>
      </c>
      <c r="J8989" s="88" t="s">
        <v>328</v>
      </c>
      <c r="K8989" s="89"/>
      <c r="L8989" s="91" t="s">
        <v>16570</v>
      </c>
      <c r="M8989" s="84">
        <v>2010</v>
      </c>
      <c r="N8989" s="93" t="s">
        <v>16542</v>
      </c>
      <c r="O8989" s="86"/>
      <c r="P8989" s="86"/>
      <c r="Q8989" s="86" t="s">
        <v>449</v>
      </c>
      <c r="R8989" s="86" t="s">
        <v>16554</v>
      </c>
      <c r="S8989" s="96"/>
      <c r="T8989" s="96" t="s">
        <v>21684</v>
      </c>
      <c r="U8989" s="91">
        <v>80</v>
      </c>
      <c r="V8989" s="91"/>
      <c r="W8989" s="91" t="s">
        <v>281</v>
      </c>
      <c r="X8989" s="98"/>
      <c r="Y8989" s="86" t="s">
        <v>850</v>
      </c>
      <c r="Z8989" s="86" t="s">
        <v>477</v>
      </c>
      <c r="AA8989" s="86" t="s">
        <v>16569</v>
      </c>
      <c r="AB8989" s="86" t="s">
        <v>478</v>
      </c>
      <c r="AC8989" s="100">
        <v>55</v>
      </c>
      <c r="AD8989" s="100">
        <v>46.75</v>
      </c>
      <c r="AE8989" s="102" t="s">
        <v>21780</v>
      </c>
      <c r="AF8989" s="86" t="s">
        <v>16565</v>
      </c>
      <c r="AG8989" s="103">
        <f>Table1[[#This Row],['# Books]]*Table1[[#This Row],[QTY]]</f>
        <v>0</v>
      </c>
      <c r="AH8989" s="104">
        <f>Table1[[#This Row],[S&amp;L Price]]*Table1[[#This Row],[QTY]]</f>
        <v>0</v>
      </c>
    </row>
    <row r="8990" spans="1:34" ht="18" customHeight="1" x14ac:dyDescent="0.25">
      <c r="A8990" s="83"/>
      <c r="B8990" s="83"/>
      <c r="C8990" s="84"/>
      <c r="D8990" s="84"/>
      <c r="E8990" s="84">
        <v>141</v>
      </c>
      <c r="F8990" s="86" t="s">
        <v>16536</v>
      </c>
      <c r="G8990" s="115">
        <v>1</v>
      </c>
      <c r="H8990" s="88" t="s">
        <v>16571</v>
      </c>
      <c r="I8990" s="88" t="s">
        <v>634</v>
      </c>
      <c r="J8990" s="88" t="s">
        <v>126</v>
      </c>
      <c r="K8990" s="89"/>
      <c r="L8990" s="91" t="s">
        <v>16572</v>
      </c>
      <c r="M8990" s="84">
        <v>2010</v>
      </c>
      <c r="N8990" s="93" t="s">
        <v>16542</v>
      </c>
      <c r="O8990" s="86" t="s">
        <v>183</v>
      </c>
      <c r="P8990" s="86" t="s">
        <v>326</v>
      </c>
      <c r="Q8990" s="86" t="s">
        <v>449</v>
      </c>
      <c r="R8990" s="86" t="s">
        <v>16573</v>
      </c>
      <c r="S8990" s="96"/>
      <c r="T8990" s="96" t="s">
        <v>21684</v>
      </c>
      <c r="U8990" s="91">
        <v>80</v>
      </c>
      <c r="V8990" s="91"/>
      <c r="W8990" s="91" t="s">
        <v>281</v>
      </c>
      <c r="X8990" s="98"/>
      <c r="Y8990" s="86" t="s">
        <v>850</v>
      </c>
      <c r="Z8990" s="86" t="s">
        <v>477</v>
      </c>
      <c r="AA8990" s="86" t="s">
        <v>16574</v>
      </c>
      <c r="AB8990" s="86" t="s">
        <v>478</v>
      </c>
      <c r="AC8990" s="100">
        <v>55</v>
      </c>
      <c r="AD8990" s="100">
        <v>46.75</v>
      </c>
      <c r="AE8990" s="102" t="s">
        <v>21781</v>
      </c>
      <c r="AF8990" s="86" t="s">
        <v>16575</v>
      </c>
      <c r="AG8990" s="103">
        <f>Table1[[#This Row],['# Books]]*Table1[[#This Row],[QTY]]</f>
        <v>0</v>
      </c>
      <c r="AH8990" s="104">
        <f>Table1[[#This Row],[S&amp;L Price]]*Table1[[#This Row],[QTY]]</f>
        <v>0</v>
      </c>
    </row>
    <row r="8991" spans="1:34" ht="18" hidden="1" customHeight="1" x14ac:dyDescent="0.25">
      <c r="A8991" s="83"/>
      <c r="B8991" s="83"/>
      <c r="C8991" s="84"/>
      <c r="D8991" s="84"/>
      <c r="E8991" s="84">
        <v>141</v>
      </c>
      <c r="F8991" s="86" t="s">
        <v>16536</v>
      </c>
      <c r="G8991" s="115">
        <v>1</v>
      </c>
      <c r="H8991" s="88" t="s">
        <v>16571</v>
      </c>
      <c r="I8991" s="88" t="s">
        <v>634</v>
      </c>
      <c r="J8991" s="88" t="s">
        <v>328</v>
      </c>
      <c r="K8991" s="89"/>
      <c r="L8991" s="91" t="s">
        <v>16576</v>
      </c>
      <c r="M8991" s="84">
        <v>2010</v>
      </c>
      <c r="N8991" s="93" t="s">
        <v>16542</v>
      </c>
      <c r="O8991" s="86"/>
      <c r="P8991" s="86"/>
      <c r="Q8991" s="86" t="s">
        <v>449</v>
      </c>
      <c r="R8991" s="86" t="s">
        <v>16573</v>
      </c>
      <c r="S8991" s="96"/>
      <c r="T8991" s="96" t="s">
        <v>21684</v>
      </c>
      <c r="U8991" s="91">
        <v>80</v>
      </c>
      <c r="V8991" s="91"/>
      <c r="W8991" s="91" t="s">
        <v>281</v>
      </c>
      <c r="X8991" s="98"/>
      <c r="Y8991" s="86" t="s">
        <v>850</v>
      </c>
      <c r="Z8991" s="86" t="s">
        <v>477</v>
      </c>
      <c r="AA8991" s="86" t="s">
        <v>16574</v>
      </c>
      <c r="AB8991" s="86" t="s">
        <v>478</v>
      </c>
      <c r="AC8991" s="100">
        <v>55</v>
      </c>
      <c r="AD8991" s="100">
        <v>46.75</v>
      </c>
      <c r="AE8991" s="102" t="s">
        <v>21781</v>
      </c>
      <c r="AF8991" s="86" t="s">
        <v>16575</v>
      </c>
      <c r="AG8991" s="103">
        <f>Table1[[#This Row],['# Books]]*Table1[[#This Row],[QTY]]</f>
        <v>0</v>
      </c>
      <c r="AH8991" s="104">
        <f>Table1[[#This Row],[S&amp;L Price]]*Table1[[#This Row],[QTY]]</f>
        <v>0</v>
      </c>
    </row>
    <row r="8992" spans="1:34" ht="18" customHeight="1" x14ac:dyDescent="0.25">
      <c r="A8992" s="83"/>
      <c r="B8992" s="83"/>
      <c r="C8992" s="84"/>
      <c r="D8992" s="84"/>
      <c r="E8992" s="84">
        <v>141</v>
      </c>
      <c r="F8992" s="86" t="s">
        <v>16536</v>
      </c>
      <c r="G8992" s="115">
        <v>1</v>
      </c>
      <c r="H8992" s="88" t="s">
        <v>16577</v>
      </c>
      <c r="I8992" s="88" t="s">
        <v>634</v>
      </c>
      <c r="J8992" s="88" t="s">
        <v>126</v>
      </c>
      <c r="K8992" s="89"/>
      <c r="L8992" s="91" t="s">
        <v>16578</v>
      </c>
      <c r="M8992" s="84">
        <v>2010</v>
      </c>
      <c r="N8992" s="93" t="s">
        <v>16542</v>
      </c>
      <c r="O8992" s="86" t="s">
        <v>183</v>
      </c>
      <c r="P8992" s="86" t="s">
        <v>326</v>
      </c>
      <c r="Q8992" s="86" t="s">
        <v>449</v>
      </c>
      <c r="R8992" s="86" t="s">
        <v>16579</v>
      </c>
      <c r="S8992" s="96"/>
      <c r="T8992" s="96" t="s">
        <v>21684</v>
      </c>
      <c r="U8992" s="91">
        <v>80</v>
      </c>
      <c r="V8992" s="91"/>
      <c r="W8992" s="91" t="s">
        <v>281</v>
      </c>
      <c r="X8992" s="98"/>
      <c r="Y8992" s="86" t="s">
        <v>850</v>
      </c>
      <c r="Z8992" s="86" t="s">
        <v>477</v>
      </c>
      <c r="AA8992" s="86" t="s">
        <v>16580</v>
      </c>
      <c r="AB8992" s="86" t="s">
        <v>478</v>
      </c>
      <c r="AC8992" s="100">
        <v>55</v>
      </c>
      <c r="AD8992" s="100">
        <v>46.75</v>
      </c>
      <c r="AE8992" s="102" t="s">
        <v>21782</v>
      </c>
      <c r="AF8992" s="86" t="s">
        <v>660</v>
      </c>
      <c r="AG8992" s="103">
        <f>Table1[[#This Row],['# Books]]*Table1[[#This Row],[QTY]]</f>
        <v>0</v>
      </c>
      <c r="AH8992" s="104">
        <f>Table1[[#This Row],[S&amp;L Price]]*Table1[[#This Row],[QTY]]</f>
        <v>0</v>
      </c>
    </row>
    <row r="8993" spans="1:34" ht="18" hidden="1" customHeight="1" x14ac:dyDescent="0.25">
      <c r="A8993" s="83"/>
      <c r="B8993" s="83"/>
      <c r="C8993" s="84"/>
      <c r="D8993" s="84"/>
      <c r="E8993" s="84">
        <v>141</v>
      </c>
      <c r="F8993" s="86" t="s">
        <v>16536</v>
      </c>
      <c r="G8993" s="115">
        <v>1</v>
      </c>
      <c r="H8993" s="88" t="s">
        <v>16577</v>
      </c>
      <c r="I8993" s="88" t="s">
        <v>634</v>
      </c>
      <c r="J8993" s="88" t="s">
        <v>328</v>
      </c>
      <c r="K8993" s="89"/>
      <c r="L8993" s="91" t="s">
        <v>16581</v>
      </c>
      <c r="M8993" s="84">
        <v>2010</v>
      </c>
      <c r="N8993" s="93" t="s">
        <v>16542</v>
      </c>
      <c r="O8993" s="86"/>
      <c r="P8993" s="86"/>
      <c r="Q8993" s="86" t="s">
        <v>449</v>
      </c>
      <c r="R8993" s="86" t="s">
        <v>16579</v>
      </c>
      <c r="S8993" s="96"/>
      <c r="T8993" s="96" t="s">
        <v>21684</v>
      </c>
      <c r="U8993" s="91">
        <v>80</v>
      </c>
      <c r="V8993" s="91"/>
      <c r="W8993" s="91" t="s">
        <v>281</v>
      </c>
      <c r="X8993" s="98"/>
      <c r="Y8993" s="86" t="s">
        <v>850</v>
      </c>
      <c r="Z8993" s="86" t="s">
        <v>477</v>
      </c>
      <c r="AA8993" s="86" t="s">
        <v>16580</v>
      </c>
      <c r="AB8993" s="86" t="s">
        <v>478</v>
      </c>
      <c r="AC8993" s="100">
        <v>55</v>
      </c>
      <c r="AD8993" s="100">
        <v>46.75</v>
      </c>
      <c r="AE8993" s="102" t="s">
        <v>21782</v>
      </c>
      <c r="AF8993" s="86" t="s">
        <v>660</v>
      </c>
      <c r="AG8993" s="103">
        <f>Table1[[#This Row],['# Books]]*Table1[[#This Row],[QTY]]</f>
        <v>0</v>
      </c>
      <c r="AH8993" s="104">
        <f>Table1[[#This Row],[S&amp;L Price]]*Table1[[#This Row],[QTY]]</f>
        <v>0</v>
      </c>
    </row>
    <row r="8994" spans="1:34" ht="18" customHeight="1" x14ac:dyDescent="0.25">
      <c r="A8994" s="83"/>
      <c r="B8994" s="83"/>
      <c r="C8994" s="84"/>
      <c r="D8994" s="84"/>
      <c r="E8994" s="84">
        <v>141</v>
      </c>
      <c r="F8994" s="86" t="s">
        <v>16536</v>
      </c>
      <c r="G8994" s="115">
        <v>1</v>
      </c>
      <c r="H8994" s="88" t="s">
        <v>16582</v>
      </c>
      <c r="I8994" s="88" t="s">
        <v>634</v>
      </c>
      <c r="J8994" s="88" t="s">
        <v>126</v>
      </c>
      <c r="K8994" s="89"/>
      <c r="L8994" s="91" t="s">
        <v>16583</v>
      </c>
      <c r="M8994" s="84">
        <v>2017</v>
      </c>
      <c r="N8994" s="93" t="s">
        <v>1805</v>
      </c>
      <c r="O8994" s="86" t="s">
        <v>183</v>
      </c>
      <c r="P8994" s="86" t="s">
        <v>326</v>
      </c>
      <c r="Q8994" s="86" t="s">
        <v>449</v>
      </c>
      <c r="R8994" s="86" t="s">
        <v>14672</v>
      </c>
      <c r="S8994" s="96"/>
      <c r="T8994" s="96"/>
      <c r="U8994" s="91"/>
      <c r="V8994" s="91"/>
      <c r="W8994" s="91" t="s">
        <v>281</v>
      </c>
      <c r="X8994" s="98"/>
      <c r="Y8994" s="86" t="s">
        <v>850</v>
      </c>
      <c r="Z8994" s="86" t="s">
        <v>477</v>
      </c>
      <c r="AA8994" s="86" t="s">
        <v>16584</v>
      </c>
      <c r="AB8994" s="86" t="s">
        <v>478</v>
      </c>
      <c r="AC8994" s="100">
        <v>54</v>
      </c>
      <c r="AD8994" s="100">
        <v>45.9</v>
      </c>
      <c r="AE8994" s="102" t="s">
        <v>16585</v>
      </c>
      <c r="AF8994" s="86" t="s">
        <v>16556</v>
      </c>
      <c r="AG8994" s="103">
        <f>Table1[[#This Row],['# Books]]*Table1[[#This Row],[QTY]]</f>
        <v>0</v>
      </c>
      <c r="AH8994" s="104">
        <f>Table1[[#This Row],[S&amp;L Price]]*Table1[[#This Row],[QTY]]</f>
        <v>0</v>
      </c>
    </row>
    <row r="8995" spans="1:34" ht="18" hidden="1" customHeight="1" x14ac:dyDescent="0.25">
      <c r="A8995" s="83"/>
      <c r="B8995" s="83"/>
      <c r="C8995" s="84"/>
      <c r="D8995" s="84"/>
      <c r="E8995" s="84">
        <v>141</v>
      </c>
      <c r="F8995" s="86" t="s">
        <v>16536</v>
      </c>
      <c r="G8995" s="115">
        <v>1</v>
      </c>
      <c r="H8995" s="88" t="s">
        <v>16582</v>
      </c>
      <c r="I8995" s="88" t="s">
        <v>634</v>
      </c>
      <c r="J8995" s="88" t="s">
        <v>328</v>
      </c>
      <c r="K8995" s="89"/>
      <c r="L8995" s="91" t="s">
        <v>16586</v>
      </c>
      <c r="M8995" s="84">
        <v>2017</v>
      </c>
      <c r="N8995" s="93" t="s">
        <v>1805</v>
      </c>
      <c r="O8995" s="86"/>
      <c r="P8995" s="86"/>
      <c r="Q8995" s="86" t="s">
        <v>449</v>
      </c>
      <c r="R8995" s="86" t="s">
        <v>14672</v>
      </c>
      <c r="S8995" s="96"/>
      <c r="T8995" s="96"/>
      <c r="U8995" s="91"/>
      <c r="V8995" s="91"/>
      <c r="W8995" s="91" t="s">
        <v>281</v>
      </c>
      <c r="X8995" s="98"/>
      <c r="Y8995" s="86" t="s">
        <v>850</v>
      </c>
      <c r="Z8995" s="86" t="s">
        <v>477</v>
      </c>
      <c r="AA8995" s="86" t="s">
        <v>16584</v>
      </c>
      <c r="AB8995" s="86" t="s">
        <v>478</v>
      </c>
      <c r="AC8995" s="100">
        <v>54</v>
      </c>
      <c r="AD8995" s="100">
        <v>45.9</v>
      </c>
      <c r="AE8995" s="102" t="s">
        <v>16585</v>
      </c>
      <c r="AF8995" s="86" t="s">
        <v>16556</v>
      </c>
      <c r="AG8995" s="103">
        <f>Table1[[#This Row],['# Books]]*Table1[[#This Row],[QTY]]</f>
        <v>0</v>
      </c>
      <c r="AH8995" s="104">
        <f>Table1[[#This Row],[S&amp;L Price]]*Table1[[#This Row],[QTY]]</f>
        <v>0</v>
      </c>
    </row>
    <row r="8996" spans="1:34" ht="18" customHeight="1" x14ac:dyDescent="0.25">
      <c r="A8996" s="83"/>
      <c r="B8996" s="83"/>
      <c r="C8996" s="84"/>
      <c r="D8996" s="84"/>
      <c r="E8996" s="84">
        <v>141</v>
      </c>
      <c r="F8996" s="86" t="s">
        <v>16536</v>
      </c>
      <c r="G8996" s="115">
        <v>1</v>
      </c>
      <c r="H8996" s="88" t="s">
        <v>16587</v>
      </c>
      <c r="I8996" s="88" t="s">
        <v>634</v>
      </c>
      <c r="J8996" s="88" t="s">
        <v>126</v>
      </c>
      <c r="K8996" s="89"/>
      <c r="L8996" s="91" t="s">
        <v>16588</v>
      </c>
      <c r="M8996" s="84">
        <v>2017</v>
      </c>
      <c r="N8996" s="93" t="s">
        <v>1805</v>
      </c>
      <c r="O8996" s="86" t="s">
        <v>183</v>
      </c>
      <c r="P8996" s="86" t="s">
        <v>326</v>
      </c>
      <c r="Q8996" s="86" t="s">
        <v>449</v>
      </c>
      <c r="R8996" s="86" t="s">
        <v>15018</v>
      </c>
      <c r="S8996" s="96"/>
      <c r="T8996" s="96"/>
      <c r="U8996" s="91"/>
      <c r="V8996" s="91"/>
      <c r="W8996" s="91" t="s">
        <v>281</v>
      </c>
      <c r="X8996" s="98"/>
      <c r="Y8996" s="86" t="s">
        <v>850</v>
      </c>
      <c r="Z8996" s="86" t="s">
        <v>477</v>
      </c>
      <c r="AA8996" s="86" t="s">
        <v>16589</v>
      </c>
      <c r="AB8996" s="86" t="s">
        <v>478</v>
      </c>
      <c r="AC8996" s="100">
        <v>54</v>
      </c>
      <c r="AD8996" s="100">
        <v>45.9</v>
      </c>
      <c r="AE8996" s="102" t="s">
        <v>16590</v>
      </c>
      <c r="AF8996" s="86" t="s">
        <v>15757</v>
      </c>
      <c r="AG8996" s="103">
        <f>Table1[[#This Row],['# Books]]*Table1[[#This Row],[QTY]]</f>
        <v>0</v>
      </c>
      <c r="AH8996" s="104">
        <f>Table1[[#This Row],[S&amp;L Price]]*Table1[[#This Row],[QTY]]</f>
        <v>0</v>
      </c>
    </row>
    <row r="8997" spans="1:34" ht="18" hidden="1" customHeight="1" x14ac:dyDescent="0.25">
      <c r="A8997" s="83"/>
      <c r="B8997" s="83"/>
      <c r="C8997" s="84"/>
      <c r="D8997" s="84"/>
      <c r="E8997" s="84">
        <v>141</v>
      </c>
      <c r="F8997" s="86" t="s">
        <v>16536</v>
      </c>
      <c r="G8997" s="115">
        <v>1</v>
      </c>
      <c r="H8997" s="88" t="s">
        <v>16587</v>
      </c>
      <c r="I8997" s="88" t="s">
        <v>634</v>
      </c>
      <c r="J8997" s="88" t="s">
        <v>328</v>
      </c>
      <c r="K8997" s="89"/>
      <c r="L8997" s="91" t="s">
        <v>16591</v>
      </c>
      <c r="M8997" s="84">
        <v>2017</v>
      </c>
      <c r="N8997" s="93" t="s">
        <v>1805</v>
      </c>
      <c r="O8997" s="86"/>
      <c r="P8997" s="86"/>
      <c r="Q8997" s="86" t="s">
        <v>449</v>
      </c>
      <c r="R8997" s="86" t="s">
        <v>15018</v>
      </c>
      <c r="S8997" s="96"/>
      <c r="T8997" s="96"/>
      <c r="U8997" s="91"/>
      <c r="V8997" s="91"/>
      <c r="W8997" s="91" t="s">
        <v>281</v>
      </c>
      <c r="X8997" s="98"/>
      <c r="Y8997" s="86" t="s">
        <v>850</v>
      </c>
      <c r="Z8997" s="86" t="s">
        <v>477</v>
      </c>
      <c r="AA8997" s="86" t="s">
        <v>16589</v>
      </c>
      <c r="AB8997" s="86" t="s">
        <v>478</v>
      </c>
      <c r="AC8997" s="100">
        <v>54</v>
      </c>
      <c r="AD8997" s="100">
        <v>45.9</v>
      </c>
      <c r="AE8997" s="102" t="s">
        <v>16590</v>
      </c>
      <c r="AF8997" s="86" t="s">
        <v>15757</v>
      </c>
      <c r="AG8997" s="103">
        <f>Table1[[#This Row],['# Books]]*Table1[[#This Row],[QTY]]</f>
        <v>0</v>
      </c>
      <c r="AH8997" s="104">
        <f>Table1[[#This Row],[S&amp;L Price]]*Table1[[#This Row],[QTY]]</f>
        <v>0</v>
      </c>
    </row>
    <row r="8998" spans="1:34" ht="18" customHeight="1" x14ac:dyDescent="0.25">
      <c r="A8998" s="83"/>
      <c r="B8998" s="83"/>
      <c r="C8998" s="84"/>
      <c r="D8998" s="84"/>
      <c r="E8998" s="84">
        <v>141</v>
      </c>
      <c r="F8998" s="86" t="s">
        <v>16536</v>
      </c>
      <c r="G8998" s="115">
        <v>1</v>
      </c>
      <c r="H8998" s="88" t="s">
        <v>16592</v>
      </c>
      <c r="I8998" s="88" t="s">
        <v>634</v>
      </c>
      <c r="J8998" s="88" t="s">
        <v>126</v>
      </c>
      <c r="K8998" s="89"/>
      <c r="L8998" s="91" t="s">
        <v>16593</v>
      </c>
      <c r="M8998" s="84">
        <v>2017</v>
      </c>
      <c r="N8998" s="93" t="s">
        <v>1805</v>
      </c>
      <c r="O8998" s="86" t="s">
        <v>183</v>
      </c>
      <c r="P8998" s="86" t="s">
        <v>326</v>
      </c>
      <c r="Q8998" s="86" t="s">
        <v>449</v>
      </c>
      <c r="R8998" s="86" t="s">
        <v>16483</v>
      </c>
      <c r="S8998" s="96"/>
      <c r="T8998" s="96"/>
      <c r="U8998" s="91"/>
      <c r="V8998" s="91"/>
      <c r="W8998" s="91" t="s">
        <v>281</v>
      </c>
      <c r="X8998" s="98"/>
      <c r="Y8998" s="86" t="s">
        <v>850</v>
      </c>
      <c r="Z8998" s="86" t="s">
        <v>477</v>
      </c>
      <c r="AA8998" s="86" t="s">
        <v>16594</v>
      </c>
      <c r="AB8998" s="86" t="s">
        <v>478</v>
      </c>
      <c r="AC8998" s="100">
        <v>54</v>
      </c>
      <c r="AD8998" s="100">
        <v>45.9</v>
      </c>
      <c r="AE8998" s="102" t="s">
        <v>16595</v>
      </c>
      <c r="AF8998" s="86" t="s">
        <v>16596</v>
      </c>
      <c r="AG8998" s="103">
        <f>Table1[[#This Row],['# Books]]*Table1[[#This Row],[QTY]]</f>
        <v>0</v>
      </c>
      <c r="AH8998" s="104">
        <f>Table1[[#This Row],[S&amp;L Price]]*Table1[[#This Row],[QTY]]</f>
        <v>0</v>
      </c>
    </row>
    <row r="8999" spans="1:34" ht="18" hidden="1" customHeight="1" x14ac:dyDescent="0.25">
      <c r="A8999" s="83"/>
      <c r="B8999" s="83"/>
      <c r="C8999" s="84"/>
      <c r="D8999" s="84"/>
      <c r="E8999" s="84">
        <v>141</v>
      </c>
      <c r="F8999" s="86" t="s">
        <v>16536</v>
      </c>
      <c r="G8999" s="115">
        <v>1</v>
      </c>
      <c r="H8999" s="88" t="s">
        <v>16592</v>
      </c>
      <c r="I8999" s="88" t="s">
        <v>634</v>
      </c>
      <c r="J8999" s="88" t="s">
        <v>328</v>
      </c>
      <c r="K8999" s="89"/>
      <c r="L8999" s="91" t="s">
        <v>16597</v>
      </c>
      <c r="M8999" s="84">
        <v>2017</v>
      </c>
      <c r="N8999" s="93" t="s">
        <v>1805</v>
      </c>
      <c r="O8999" s="86"/>
      <c r="P8999" s="86"/>
      <c r="Q8999" s="86" t="s">
        <v>449</v>
      </c>
      <c r="R8999" s="86" t="s">
        <v>16483</v>
      </c>
      <c r="S8999" s="96"/>
      <c r="T8999" s="96"/>
      <c r="U8999" s="91"/>
      <c r="V8999" s="91"/>
      <c r="W8999" s="91" t="s">
        <v>281</v>
      </c>
      <c r="X8999" s="98"/>
      <c r="Y8999" s="86" t="s">
        <v>850</v>
      </c>
      <c r="Z8999" s="86" t="s">
        <v>477</v>
      </c>
      <c r="AA8999" s="86" t="s">
        <v>16594</v>
      </c>
      <c r="AB8999" s="86" t="s">
        <v>478</v>
      </c>
      <c r="AC8999" s="100">
        <v>54</v>
      </c>
      <c r="AD8999" s="100">
        <v>45.9</v>
      </c>
      <c r="AE8999" s="102" t="s">
        <v>16595</v>
      </c>
      <c r="AF8999" s="86" t="s">
        <v>16596</v>
      </c>
      <c r="AG8999" s="103">
        <f>Table1[[#This Row],['# Books]]*Table1[[#This Row],[QTY]]</f>
        <v>0</v>
      </c>
      <c r="AH8999" s="104">
        <f>Table1[[#This Row],[S&amp;L Price]]*Table1[[#This Row],[QTY]]</f>
        <v>0</v>
      </c>
    </row>
    <row r="9000" spans="1:34" ht="18" customHeight="1" x14ac:dyDescent="0.25">
      <c r="A9000" s="83"/>
      <c r="B9000" s="83"/>
      <c r="C9000" s="84"/>
      <c r="D9000" s="84"/>
      <c r="E9000" s="84">
        <v>141</v>
      </c>
      <c r="F9000" s="86" t="s">
        <v>16536</v>
      </c>
      <c r="G9000" s="115">
        <v>1</v>
      </c>
      <c r="H9000" s="88" t="s">
        <v>16598</v>
      </c>
      <c r="I9000" s="88" t="s">
        <v>634</v>
      </c>
      <c r="J9000" s="88" t="s">
        <v>126</v>
      </c>
      <c r="K9000" s="89"/>
      <c r="L9000" s="91" t="s">
        <v>16599</v>
      </c>
      <c r="M9000" s="84">
        <v>2017</v>
      </c>
      <c r="N9000" s="93" t="s">
        <v>1805</v>
      </c>
      <c r="O9000" s="86" t="s">
        <v>183</v>
      </c>
      <c r="P9000" s="86" t="s">
        <v>326</v>
      </c>
      <c r="Q9000" s="86" t="s">
        <v>449</v>
      </c>
      <c r="R9000" s="86" t="s">
        <v>208</v>
      </c>
      <c r="S9000" s="96"/>
      <c r="T9000" s="96"/>
      <c r="U9000" s="91"/>
      <c r="V9000" s="91"/>
      <c r="W9000" s="91" t="s">
        <v>281</v>
      </c>
      <c r="X9000" s="98"/>
      <c r="Y9000" s="86" t="s">
        <v>850</v>
      </c>
      <c r="Z9000" s="86" t="s">
        <v>477</v>
      </c>
      <c r="AA9000" s="86" t="s">
        <v>16600</v>
      </c>
      <c r="AB9000" s="86" t="s">
        <v>478</v>
      </c>
      <c r="AC9000" s="100">
        <v>54</v>
      </c>
      <c r="AD9000" s="100">
        <v>45.9</v>
      </c>
      <c r="AE9000" s="102" t="s">
        <v>16601</v>
      </c>
      <c r="AF9000" s="86" t="s">
        <v>16556</v>
      </c>
      <c r="AG9000" s="103">
        <f>Table1[[#This Row],['# Books]]*Table1[[#This Row],[QTY]]</f>
        <v>0</v>
      </c>
      <c r="AH9000" s="104">
        <f>Table1[[#This Row],[S&amp;L Price]]*Table1[[#This Row],[QTY]]</f>
        <v>0</v>
      </c>
    </row>
    <row r="9001" spans="1:34" ht="18" hidden="1" customHeight="1" x14ac:dyDescent="0.25">
      <c r="A9001" s="83"/>
      <c r="B9001" s="83"/>
      <c r="C9001" s="84"/>
      <c r="D9001" s="84"/>
      <c r="E9001" s="84">
        <v>141</v>
      </c>
      <c r="F9001" s="86" t="s">
        <v>16536</v>
      </c>
      <c r="G9001" s="115">
        <v>1</v>
      </c>
      <c r="H9001" s="88" t="s">
        <v>16598</v>
      </c>
      <c r="I9001" s="88" t="s">
        <v>634</v>
      </c>
      <c r="J9001" s="88" t="s">
        <v>328</v>
      </c>
      <c r="K9001" s="89"/>
      <c r="L9001" s="91" t="s">
        <v>16602</v>
      </c>
      <c r="M9001" s="84">
        <v>2017</v>
      </c>
      <c r="N9001" s="93" t="s">
        <v>1805</v>
      </c>
      <c r="O9001" s="86"/>
      <c r="P9001" s="86"/>
      <c r="Q9001" s="86" t="s">
        <v>449</v>
      </c>
      <c r="R9001" s="86" t="s">
        <v>208</v>
      </c>
      <c r="S9001" s="96"/>
      <c r="T9001" s="96"/>
      <c r="U9001" s="91"/>
      <c r="V9001" s="91"/>
      <c r="W9001" s="91" t="s">
        <v>281</v>
      </c>
      <c r="X9001" s="98"/>
      <c r="Y9001" s="86" t="s">
        <v>850</v>
      </c>
      <c r="Z9001" s="86" t="s">
        <v>477</v>
      </c>
      <c r="AA9001" s="86" t="s">
        <v>16600</v>
      </c>
      <c r="AB9001" s="86" t="s">
        <v>478</v>
      </c>
      <c r="AC9001" s="100">
        <v>54</v>
      </c>
      <c r="AD9001" s="100">
        <v>45.9</v>
      </c>
      <c r="AE9001" s="102" t="s">
        <v>16601</v>
      </c>
      <c r="AF9001" s="86" t="s">
        <v>16556</v>
      </c>
      <c r="AG9001" s="103">
        <f>Table1[[#This Row],['# Books]]*Table1[[#This Row],[QTY]]</f>
        <v>0</v>
      </c>
      <c r="AH9001" s="104">
        <f>Table1[[#This Row],[S&amp;L Price]]*Table1[[#This Row],[QTY]]</f>
        <v>0</v>
      </c>
    </row>
    <row r="9002" spans="1:34" ht="18" customHeight="1" x14ac:dyDescent="0.25">
      <c r="A9002" s="83"/>
      <c r="B9002" s="83"/>
      <c r="C9002" s="84"/>
      <c r="D9002" s="84"/>
      <c r="E9002" s="84">
        <v>141</v>
      </c>
      <c r="F9002" s="86" t="s">
        <v>16536</v>
      </c>
      <c r="G9002" s="115">
        <v>1</v>
      </c>
      <c r="H9002" s="88" t="s">
        <v>16603</v>
      </c>
      <c r="I9002" s="88" t="s">
        <v>634</v>
      </c>
      <c r="J9002" s="88" t="s">
        <v>126</v>
      </c>
      <c r="K9002" s="89"/>
      <c r="L9002" s="91" t="s">
        <v>16604</v>
      </c>
      <c r="M9002" s="84">
        <v>2017</v>
      </c>
      <c r="N9002" s="93" t="s">
        <v>1805</v>
      </c>
      <c r="O9002" s="86" t="s">
        <v>183</v>
      </c>
      <c r="P9002" s="86" t="s">
        <v>326</v>
      </c>
      <c r="Q9002" s="86" t="s">
        <v>449</v>
      </c>
      <c r="R9002" s="86" t="s">
        <v>15776</v>
      </c>
      <c r="S9002" s="96"/>
      <c r="T9002" s="96"/>
      <c r="U9002" s="91"/>
      <c r="V9002" s="91"/>
      <c r="W9002" s="91" t="s">
        <v>281</v>
      </c>
      <c r="X9002" s="98"/>
      <c r="Y9002" s="86" t="s">
        <v>850</v>
      </c>
      <c r="Z9002" s="86" t="s">
        <v>477</v>
      </c>
      <c r="AA9002" s="86" t="s">
        <v>16605</v>
      </c>
      <c r="AB9002" s="86" t="s">
        <v>478</v>
      </c>
      <c r="AC9002" s="100">
        <v>54</v>
      </c>
      <c r="AD9002" s="100">
        <v>45.9</v>
      </c>
      <c r="AE9002" s="102" t="s">
        <v>16606</v>
      </c>
      <c r="AF9002" s="86" t="s">
        <v>16545</v>
      </c>
      <c r="AG9002" s="103">
        <f>Table1[[#This Row],['# Books]]*Table1[[#This Row],[QTY]]</f>
        <v>0</v>
      </c>
      <c r="AH9002" s="104">
        <f>Table1[[#This Row],[S&amp;L Price]]*Table1[[#This Row],[QTY]]</f>
        <v>0</v>
      </c>
    </row>
    <row r="9003" spans="1:34" ht="18" hidden="1" customHeight="1" x14ac:dyDescent="0.25">
      <c r="A9003" s="83"/>
      <c r="B9003" s="83"/>
      <c r="C9003" s="84"/>
      <c r="D9003" s="84"/>
      <c r="E9003" s="84">
        <v>141</v>
      </c>
      <c r="F9003" s="86" t="s">
        <v>16536</v>
      </c>
      <c r="G9003" s="115">
        <v>1</v>
      </c>
      <c r="H9003" s="88" t="s">
        <v>16603</v>
      </c>
      <c r="I9003" s="88" t="s">
        <v>634</v>
      </c>
      <c r="J9003" s="88" t="s">
        <v>328</v>
      </c>
      <c r="K9003" s="89"/>
      <c r="L9003" s="91" t="s">
        <v>16607</v>
      </c>
      <c r="M9003" s="84">
        <v>2017</v>
      </c>
      <c r="N9003" s="93" t="s">
        <v>1805</v>
      </c>
      <c r="O9003" s="86"/>
      <c r="P9003" s="86"/>
      <c r="Q9003" s="86" t="s">
        <v>449</v>
      </c>
      <c r="R9003" s="86" t="s">
        <v>15776</v>
      </c>
      <c r="S9003" s="96"/>
      <c r="T9003" s="96"/>
      <c r="U9003" s="91"/>
      <c r="V9003" s="91"/>
      <c r="W9003" s="91" t="s">
        <v>281</v>
      </c>
      <c r="X9003" s="98"/>
      <c r="Y9003" s="86" t="s">
        <v>850</v>
      </c>
      <c r="Z9003" s="86" t="s">
        <v>477</v>
      </c>
      <c r="AA9003" s="86" t="s">
        <v>16605</v>
      </c>
      <c r="AB9003" s="86" t="s">
        <v>478</v>
      </c>
      <c r="AC9003" s="100">
        <v>54</v>
      </c>
      <c r="AD9003" s="100">
        <v>45.9</v>
      </c>
      <c r="AE9003" s="102" t="s">
        <v>16606</v>
      </c>
      <c r="AF9003" s="86" t="s">
        <v>16545</v>
      </c>
      <c r="AG9003" s="103">
        <f>Table1[[#This Row],['# Books]]*Table1[[#This Row],[QTY]]</f>
        <v>0</v>
      </c>
      <c r="AH9003" s="104">
        <f>Table1[[#This Row],[S&amp;L Price]]*Table1[[#This Row],[QTY]]</f>
        <v>0</v>
      </c>
    </row>
    <row r="9004" spans="1:34" ht="18" hidden="1" customHeight="1" x14ac:dyDescent="0.25">
      <c r="A9004" s="83"/>
      <c r="B9004" s="83"/>
      <c r="C9004" s="84"/>
      <c r="D9004" s="84"/>
      <c r="E9004" s="84">
        <v>142</v>
      </c>
      <c r="F9004" s="86" t="s">
        <v>16608</v>
      </c>
      <c r="G9004" s="115">
        <v>6</v>
      </c>
      <c r="H9004" s="88" t="s">
        <v>16608</v>
      </c>
      <c r="I9004" s="88" t="s">
        <v>185</v>
      </c>
      <c r="J9004" s="88" t="s">
        <v>125</v>
      </c>
      <c r="K9004" s="89"/>
      <c r="L9004" s="91" t="s">
        <v>16609</v>
      </c>
      <c r="M9004" s="84">
        <v>2017</v>
      </c>
      <c r="N9004" s="93" t="s">
        <v>1803</v>
      </c>
      <c r="O9004" s="86" t="s">
        <v>183</v>
      </c>
      <c r="P9004" s="86" t="s">
        <v>322</v>
      </c>
      <c r="Q9004" s="86"/>
      <c r="R9004" s="86"/>
      <c r="S9004" s="96"/>
      <c r="T9004" s="96"/>
      <c r="U9004" s="91"/>
      <c r="V9004" s="91"/>
      <c r="W9004" s="91"/>
      <c r="X9004" s="98"/>
      <c r="Y9004" s="86" t="s">
        <v>300</v>
      </c>
      <c r="Z9004" s="86" t="s">
        <v>476</v>
      </c>
      <c r="AA9004" s="86" t="s">
        <v>13873</v>
      </c>
      <c r="AB9004" s="86" t="s">
        <v>791</v>
      </c>
      <c r="AC9004" s="100">
        <v>206.7</v>
      </c>
      <c r="AD9004" s="100">
        <v>155.1</v>
      </c>
      <c r="AE9004" s="102"/>
      <c r="AF9004" s="86" t="s">
        <v>540</v>
      </c>
      <c r="AG9004" s="103">
        <f>Table1[[#This Row],['# Books]]*Table1[[#This Row],[QTY]]</f>
        <v>0</v>
      </c>
      <c r="AH9004" s="104">
        <f>Table1[[#This Row],[S&amp;L Price]]*Table1[[#This Row],[QTY]]</f>
        <v>0</v>
      </c>
    </row>
    <row r="9005" spans="1:34" ht="18" customHeight="1" x14ac:dyDescent="0.25">
      <c r="A9005" s="83"/>
      <c r="B9005" s="83"/>
      <c r="C9005" s="84"/>
      <c r="D9005" s="84"/>
      <c r="E9005" s="84">
        <v>142</v>
      </c>
      <c r="F9005" s="86" t="s">
        <v>16608</v>
      </c>
      <c r="G9005" s="115">
        <v>1</v>
      </c>
      <c r="H9005" s="88" t="s">
        <v>16610</v>
      </c>
      <c r="I9005" s="88" t="s">
        <v>185</v>
      </c>
      <c r="J9005" s="88" t="s">
        <v>126</v>
      </c>
      <c r="K9005" s="89"/>
      <c r="L9005" s="91" t="s">
        <v>16611</v>
      </c>
      <c r="M9005" s="84">
        <v>2017</v>
      </c>
      <c r="N9005" s="93" t="s">
        <v>1803</v>
      </c>
      <c r="O9005" s="86" t="s">
        <v>183</v>
      </c>
      <c r="P9005" s="86" t="s">
        <v>322</v>
      </c>
      <c r="Q9005" s="86" t="s">
        <v>1175</v>
      </c>
      <c r="R9005" s="86" t="s">
        <v>16612</v>
      </c>
      <c r="S9005" s="96"/>
      <c r="T9005" s="96"/>
      <c r="U9005" s="91"/>
      <c r="V9005" s="91"/>
      <c r="W9005" s="91" t="s">
        <v>281</v>
      </c>
      <c r="X9005" s="98"/>
      <c r="Y9005" s="86" t="s">
        <v>300</v>
      </c>
      <c r="Z9005" s="86" t="s">
        <v>476</v>
      </c>
      <c r="AA9005" s="86" t="s">
        <v>13903</v>
      </c>
      <c r="AB9005" s="86" t="s">
        <v>791</v>
      </c>
      <c r="AC9005" s="100">
        <v>34.450000000000003</v>
      </c>
      <c r="AD9005" s="100">
        <v>25.85</v>
      </c>
      <c r="AE9005" s="102" t="s">
        <v>1249</v>
      </c>
      <c r="AF9005" s="86" t="s">
        <v>540</v>
      </c>
      <c r="AG9005" s="103">
        <f>Table1[[#This Row],['# Books]]*Table1[[#This Row],[QTY]]</f>
        <v>0</v>
      </c>
      <c r="AH9005" s="104">
        <f>Table1[[#This Row],[S&amp;L Price]]*Table1[[#This Row],[QTY]]</f>
        <v>0</v>
      </c>
    </row>
    <row r="9006" spans="1:34" ht="18" hidden="1" customHeight="1" x14ac:dyDescent="0.25">
      <c r="A9006" s="83"/>
      <c r="B9006" s="83"/>
      <c r="C9006" s="84"/>
      <c r="D9006" s="84"/>
      <c r="E9006" s="84">
        <v>142</v>
      </c>
      <c r="F9006" s="86" t="s">
        <v>16608</v>
      </c>
      <c r="G9006" s="115">
        <v>1</v>
      </c>
      <c r="H9006" s="88" t="s">
        <v>16610</v>
      </c>
      <c r="I9006" s="88" t="s">
        <v>185</v>
      </c>
      <c r="J9006" s="88" t="s">
        <v>328</v>
      </c>
      <c r="K9006" s="89"/>
      <c r="L9006" s="91" t="s">
        <v>16613</v>
      </c>
      <c r="M9006" s="84">
        <v>2017</v>
      </c>
      <c r="N9006" s="93" t="s">
        <v>1803</v>
      </c>
      <c r="O9006" s="86"/>
      <c r="P9006" s="86"/>
      <c r="Q9006" s="86" t="s">
        <v>1175</v>
      </c>
      <c r="R9006" s="86" t="s">
        <v>16612</v>
      </c>
      <c r="S9006" s="96"/>
      <c r="T9006" s="96"/>
      <c r="U9006" s="91"/>
      <c r="V9006" s="91"/>
      <c r="W9006" s="91" t="s">
        <v>281</v>
      </c>
      <c r="X9006" s="98"/>
      <c r="Y9006" s="86" t="s">
        <v>300</v>
      </c>
      <c r="Z9006" s="86" t="s">
        <v>476</v>
      </c>
      <c r="AA9006" s="86" t="s">
        <v>13903</v>
      </c>
      <c r="AB9006" s="86" t="s">
        <v>791</v>
      </c>
      <c r="AC9006" s="100">
        <v>34.450000000000003</v>
      </c>
      <c r="AD9006" s="100">
        <v>25.85</v>
      </c>
      <c r="AE9006" s="102" t="s">
        <v>1249</v>
      </c>
      <c r="AF9006" s="86" t="s">
        <v>540</v>
      </c>
      <c r="AG9006" s="103">
        <f>Table1[[#This Row],['# Books]]*Table1[[#This Row],[QTY]]</f>
        <v>0</v>
      </c>
      <c r="AH9006" s="104">
        <f>Table1[[#This Row],[S&amp;L Price]]*Table1[[#This Row],[QTY]]</f>
        <v>0</v>
      </c>
    </row>
    <row r="9007" spans="1:34" ht="18" customHeight="1" x14ac:dyDescent="0.25">
      <c r="A9007" s="83"/>
      <c r="B9007" s="83"/>
      <c r="C9007" s="84"/>
      <c r="D9007" s="84"/>
      <c r="E9007" s="84">
        <v>142</v>
      </c>
      <c r="F9007" s="86" t="s">
        <v>16608</v>
      </c>
      <c r="G9007" s="115">
        <v>1</v>
      </c>
      <c r="H9007" s="88" t="s">
        <v>16614</v>
      </c>
      <c r="I9007" s="88" t="s">
        <v>185</v>
      </c>
      <c r="J9007" s="88" t="s">
        <v>126</v>
      </c>
      <c r="K9007" s="89"/>
      <c r="L9007" s="91" t="s">
        <v>16615</v>
      </c>
      <c r="M9007" s="84">
        <v>2017</v>
      </c>
      <c r="N9007" s="93" t="s">
        <v>1803</v>
      </c>
      <c r="O9007" s="86" t="s">
        <v>183</v>
      </c>
      <c r="P9007" s="86" t="s">
        <v>322</v>
      </c>
      <c r="Q9007" s="86" t="s">
        <v>1175</v>
      </c>
      <c r="R9007" s="86" t="s">
        <v>16616</v>
      </c>
      <c r="S9007" s="96"/>
      <c r="T9007" s="96"/>
      <c r="U9007" s="91"/>
      <c r="V9007" s="91"/>
      <c r="W9007" s="91" t="s">
        <v>281</v>
      </c>
      <c r="X9007" s="98"/>
      <c r="Y9007" s="86" t="s">
        <v>300</v>
      </c>
      <c r="Z9007" s="86" t="s">
        <v>476</v>
      </c>
      <c r="AA9007" s="86" t="s">
        <v>13898</v>
      </c>
      <c r="AB9007" s="86" t="s">
        <v>791</v>
      </c>
      <c r="AC9007" s="100">
        <v>34.450000000000003</v>
      </c>
      <c r="AD9007" s="100">
        <v>25.85</v>
      </c>
      <c r="AE9007" s="102" t="s">
        <v>13899</v>
      </c>
      <c r="AF9007" s="86" t="s">
        <v>540</v>
      </c>
      <c r="AG9007" s="103">
        <f>Table1[[#This Row],['# Books]]*Table1[[#This Row],[QTY]]</f>
        <v>0</v>
      </c>
      <c r="AH9007" s="104">
        <f>Table1[[#This Row],[S&amp;L Price]]*Table1[[#This Row],[QTY]]</f>
        <v>0</v>
      </c>
    </row>
    <row r="9008" spans="1:34" ht="18" hidden="1" customHeight="1" x14ac:dyDescent="0.25">
      <c r="A9008" s="83"/>
      <c r="B9008" s="83"/>
      <c r="C9008" s="84"/>
      <c r="D9008" s="84"/>
      <c r="E9008" s="84">
        <v>142</v>
      </c>
      <c r="F9008" s="86" t="s">
        <v>16608</v>
      </c>
      <c r="G9008" s="115">
        <v>1</v>
      </c>
      <c r="H9008" s="88" t="s">
        <v>16614</v>
      </c>
      <c r="I9008" s="88" t="s">
        <v>185</v>
      </c>
      <c r="J9008" s="88" t="s">
        <v>328</v>
      </c>
      <c r="K9008" s="89"/>
      <c r="L9008" s="91" t="s">
        <v>16617</v>
      </c>
      <c r="M9008" s="84">
        <v>2017</v>
      </c>
      <c r="N9008" s="93" t="s">
        <v>1803</v>
      </c>
      <c r="O9008" s="86"/>
      <c r="P9008" s="86"/>
      <c r="Q9008" s="86" t="s">
        <v>1175</v>
      </c>
      <c r="R9008" s="86" t="s">
        <v>16616</v>
      </c>
      <c r="S9008" s="96"/>
      <c r="T9008" s="96"/>
      <c r="U9008" s="91"/>
      <c r="V9008" s="91"/>
      <c r="W9008" s="91" t="s">
        <v>281</v>
      </c>
      <c r="X9008" s="98"/>
      <c r="Y9008" s="86" t="s">
        <v>300</v>
      </c>
      <c r="Z9008" s="86" t="s">
        <v>476</v>
      </c>
      <c r="AA9008" s="86" t="s">
        <v>13898</v>
      </c>
      <c r="AB9008" s="86" t="s">
        <v>791</v>
      </c>
      <c r="AC9008" s="100">
        <v>34.450000000000003</v>
      </c>
      <c r="AD9008" s="100">
        <v>25.85</v>
      </c>
      <c r="AE9008" s="102" t="s">
        <v>13899</v>
      </c>
      <c r="AF9008" s="86" t="s">
        <v>540</v>
      </c>
      <c r="AG9008" s="103">
        <f>Table1[[#This Row],['# Books]]*Table1[[#This Row],[QTY]]</f>
        <v>0</v>
      </c>
      <c r="AH9008" s="104">
        <f>Table1[[#This Row],[S&amp;L Price]]*Table1[[#This Row],[QTY]]</f>
        <v>0</v>
      </c>
    </row>
    <row r="9009" spans="1:34" ht="18" customHeight="1" x14ac:dyDescent="0.25">
      <c r="A9009" s="83"/>
      <c r="B9009" s="83"/>
      <c r="C9009" s="84"/>
      <c r="D9009" s="84"/>
      <c r="E9009" s="84">
        <v>142</v>
      </c>
      <c r="F9009" s="86" t="s">
        <v>16608</v>
      </c>
      <c r="G9009" s="115">
        <v>1</v>
      </c>
      <c r="H9009" s="88" t="s">
        <v>16618</v>
      </c>
      <c r="I9009" s="88" t="s">
        <v>185</v>
      </c>
      <c r="J9009" s="88" t="s">
        <v>126</v>
      </c>
      <c r="K9009" s="89"/>
      <c r="L9009" s="91" t="s">
        <v>16619</v>
      </c>
      <c r="M9009" s="84">
        <v>2017</v>
      </c>
      <c r="N9009" s="93" t="s">
        <v>1803</v>
      </c>
      <c r="O9009" s="86" t="s">
        <v>183</v>
      </c>
      <c r="P9009" s="86" t="s">
        <v>322</v>
      </c>
      <c r="Q9009" s="86" t="s">
        <v>1175</v>
      </c>
      <c r="R9009" s="86" t="s">
        <v>16620</v>
      </c>
      <c r="S9009" s="96"/>
      <c r="T9009" s="96"/>
      <c r="U9009" s="91"/>
      <c r="V9009" s="91"/>
      <c r="W9009" s="91" t="s">
        <v>281</v>
      </c>
      <c r="X9009" s="98"/>
      <c r="Y9009" s="86" t="s">
        <v>300</v>
      </c>
      <c r="Z9009" s="86" t="s">
        <v>476</v>
      </c>
      <c r="AA9009" s="86" t="s">
        <v>13893</v>
      </c>
      <c r="AB9009" s="86" t="s">
        <v>791</v>
      </c>
      <c r="AC9009" s="100">
        <v>34.450000000000003</v>
      </c>
      <c r="AD9009" s="100">
        <v>25.85</v>
      </c>
      <c r="AE9009" s="102" t="s">
        <v>13894</v>
      </c>
      <c r="AF9009" s="86" t="s">
        <v>540</v>
      </c>
      <c r="AG9009" s="103">
        <f>Table1[[#This Row],['# Books]]*Table1[[#This Row],[QTY]]</f>
        <v>0</v>
      </c>
      <c r="AH9009" s="104">
        <f>Table1[[#This Row],[S&amp;L Price]]*Table1[[#This Row],[QTY]]</f>
        <v>0</v>
      </c>
    </row>
    <row r="9010" spans="1:34" ht="18" hidden="1" customHeight="1" x14ac:dyDescent="0.25">
      <c r="A9010" s="83"/>
      <c r="B9010" s="83"/>
      <c r="C9010" s="84"/>
      <c r="D9010" s="84"/>
      <c r="E9010" s="84">
        <v>142</v>
      </c>
      <c r="F9010" s="86" t="s">
        <v>16608</v>
      </c>
      <c r="G9010" s="115">
        <v>1</v>
      </c>
      <c r="H9010" s="88" t="s">
        <v>16618</v>
      </c>
      <c r="I9010" s="88" t="s">
        <v>185</v>
      </c>
      <c r="J9010" s="88" t="s">
        <v>328</v>
      </c>
      <c r="K9010" s="89"/>
      <c r="L9010" s="91" t="s">
        <v>16621</v>
      </c>
      <c r="M9010" s="84">
        <v>2017</v>
      </c>
      <c r="N9010" s="93" t="s">
        <v>1803</v>
      </c>
      <c r="O9010" s="86"/>
      <c r="P9010" s="86"/>
      <c r="Q9010" s="86" t="s">
        <v>1175</v>
      </c>
      <c r="R9010" s="86" t="s">
        <v>16620</v>
      </c>
      <c r="S9010" s="96"/>
      <c r="T9010" s="96"/>
      <c r="U9010" s="91"/>
      <c r="V9010" s="91"/>
      <c r="W9010" s="91" t="s">
        <v>281</v>
      </c>
      <c r="X9010" s="98"/>
      <c r="Y9010" s="86" t="s">
        <v>300</v>
      </c>
      <c r="Z9010" s="86" t="s">
        <v>476</v>
      </c>
      <c r="AA9010" s="86" t="s">
        <v>13893</v>
      </c>
      <c r="AB9010" s="86" t="s">
        <v>791</v>
      </c>
      <c r="AC9010" s="100">
        <v>34.450000000000003</v>
      </c>
      <c r="AD9010" s="100">
        <v>25.85</v>
      </c>
      <c r="AE9010" s="102" t="s">
        <v>13894</v>
      </c>
      <c r="AF9010" s="86" t="s">
        <v>540</v>
      </c>
      <c r="AG9010" s="103">
        <f>Table1[[#This Row],['# Books]]*Table1[[#This Row],[QTY]]</f>
        <v>0</v>
      </c>
      <c r="AH9010" s="104">
        <f>Table1[[#This Row],[S&amp;L Price]]*Table1[[#This Row],[QTY]]</f>
        <v>0</v>
      </c>
    </row>
    <row r="9011" spans="1:34" ht="18" customHeight="1" x14ac:dyDescent="0.25">
      <c r="A9011" s="83"/>
      <c r="B9011" s="83"/>
      <c r="C9011" s="84"/>
      <c r="D9011" s="84"/>
      <c r="E9011" s="84">
        <v>142</v>
      </c>
      <c r="F9011" s="86" t="s">
        <v>16608</v>
      </c>
      <c r="G9011" s="115">
        <v>1</v>
      </c>
      <c r="H9011" s="88" t="s">
        <v>16622</v>
      </c>
      <c r="I9011" s="88" t="s">
        <v>185</v>
      </c>
      <c r="J9011" s="88" t="s">
        <v>126</v>
      </c>
      <c r="K9011" s="89"/>
      <c r="L9011" s="91" t="s">
        <v>16623</v>
      </c>
      <c r="M9011" s="84">
        <v>2017</v>
      </c>
      <c r="N9011" s="93" t="s">
        <v>1803</v>
      </c>
      <c r="O9011" s="86" t="s">
        <v>183</v>
      </c>
      <c r="P9011" s="86" t="s">
        <v>322</v>
      </c>
      <c r="Q9011" s="86" t="s">
        <v>1175</v>
      </c>
      <c r="R9011" s="86" t="s">
        <v>16624</v>
      </c>
      <c r="S9011" s="96"/>
      <c r="T9011" s="96"/>
      <c r="U9011" s="91"/>
      <c r="V9011" s="91"/>
      <c r="W9011" s="91" t="s">
        <v>281</v>
      </c>
      <c r="X9011" s="98"/>
      <c r="Y9011" s="86" t="s">
        <v>300</v>
      </c>
      <c r="Z9011" s="86" t="s">
        <v>476</v>
      </c>
      <c r="AA9011" s="86" t="s">
        <v>13877</v>
      </c>
      <c r="AB9011" s="86" t="s">
        <v>791</v>
      </c>
      <c r="AC9011" s="100">
        <v>34.450000000000003</v>
      </c>
      <c r="AD9011" s="100">
        <v>25.85</v>
      </c>
      <c r="AE9011" s="102" t="s">
        <v>1248</v>
      </c>
      <c r="AF9011" s="86" t="s">
        <v>540</v>
      </c>
      <c r="AG9011" s="103">
        <f>Table1[[#This Row],['# Books]]*Table1[[#This Row],[QTY]]</f>
        <v>0</v>
      </c>
      <c r="AH9011" s="104">
        <f>Table1[[#This Row],[S&amp;L Price]]*Table1[[#This Row],[QTY]]</f>
        <v>0</v>
      </c>
    </row>
    <row r="9012" spans="1:34" ht="18" hidden="1" customHeight="1" x14ac:dyDescent="0.25">
      <c r="A9012" s="83"/>
      <c r="B9012" s="83"/>
      <c r="C9012" s="84"/>
      <c r="D9012" s="84"/>
      <c r="E9012" s="84">
        <v>142</v>
      </c>
      <c r="F9012" s="86" t="s">
        <v>16608</v>
      </c>
      <c r="G9012" s="115">
        <v>1</v>
      </c>
      <c r="H9012" s="88" t="s">
        <v>16622</v>
      </c>
      <c r="I9012" s="88" t="s">
        <v>185</v>
      </c>
      <c r="J9012" s="88" t="s">
        <v>328</v>
      </c>
      <c r="K9012" s="89"/>
      <c r="L9012" s="91" t="s">
        <v>16625</v>
      </c>
      <c r="M9012" s="84">
        <v>2017</v>
      </c>
      <c r="N9012" s="93" t="s">
        <v>1803</v>
      </c>
      <c r="O9012" s="86"/>
      <c r="P9012" s="86"/>
      <c r="Q9012" s="86" t="s">
        <v>1175</v>
      </c>
      <c r="R9012" s="86" t="s">
        <v>16624</v>
      </c>
      <c r="S9012" s="96"/>
      <c r="T9012" s="96"/>
      <c r="U9012" s="91"/>
      <c r="V9012" s="91"/>
      <c r="W9012" s="91" t="s">
        <v>281</v>
      </c>
      <c r="X9012" s="98"/>
      <c r="Y9012" s="86" t="s">
        <v>300</v>
      </c>
      <c r="Z9012" s="86" t="s">
        <v>476</v>
      </c>
      <c r="AA9012" s="86" t="s">
        <v>13877</v>
      </c>
      <c r="AB9012" s="86" t="s">
        <v>791</v>
      </c>
      <c r="AC9012" s="100">
        <v>34.450000000000003</v>
      </c>
      <c r="AD9012" s="100">
        <v>25.85</v>
      </c>
      <c r="AE9012" s="102" t="s">
        <v>1248</v>
      </c>
      <c r="AF9012" s="86" t="s">
        <v>540</v>
      </c>
      <c r="AG9012" s="103">
        <f>Table1[[#This Row],['# Books]]*Table1[[#This Row],[QTY]]</f>
        <v>0</v>
      </c>
      <c r="AH9012" s="104">
        <f>Table1[[#This Row],[S&amp;L Price]]*Table1[[#This Row],[QTY]]</f>
        <v>0</v>
      </c>
    </row>
    <row r="9013" spans="1:34" ht="18" customHeight="1" x14ac:dyDescent="0.25">
      <c r="A9013" s="83"/>
      <c r="B9013" s="83"/>
      <c r="C9013" s="84"/>
      <c r="D9013" s="84"/>
      <c r="E9013" s="84">
        <v>142</v>
      </c>
      <c r="F9013" s="86" t="s">
        <v>16608</v>
      </c>
      <c r="G9013" s="115">
        <v>1</v>
      </c>
      <c r="H9013" s="88" t="s">
        <v>16626</v>
      </c>
      <c r="I9013" s="88" t="s">
        <v>185</v>
      </c>
      <c r="J9013" s="88" t="s">
        <v>126</v>
      </c>
      <c r="K9013" s="89"/>
      <c r="L9013" s="91" t="s">
        <v>16627</v>
      </c>
      <c r="M9013" s="84">
        <v>2017</v>
      </c>
      <c r="N9013" s="93" t="s">
        <v>1803</v>
      </c>
      <c r="O9013" s="86" t="s">
        <v>183</v>
      </c>
      <c r="P9013" s="86" t="s">
        <v>322</v>
      </c>
      <c r="Q9013" s="86" t="s">
        <v>1175</v>
      </c>
      <c r="R9013" s="86" t="s">
        <v>16628</v>
      </c>
      <c r="S9013" s="96"/>
      <c r="T9013" s="96"/>
      <c r="U9013" s="91"/>
      <c r="V9013" s="91"/>
      <c r="W9013" s="91" t="s">
        <v>281</v>
      </c>
      <c r="X9013" s="98"/>
      <c r="Y9013" s="86" t="s">
        <v>300</v>
      </c>
      <c r="Z9013" s="86" t="s">
        <v>476</v>
      </c>
      <c r="AA9013" s="86" t="s">
        <v>13887</v>
      </c>
      <c r="AB9013" s="86" t="s">
        <v>791</v>
      </c>
      <c r="AC9013" s="100">
        <v>34.450000000000003</v>
      </c>
      <c r="AD9013" s="100">
        <v>25.85</v>
      </c>
      <c r="AE9013" s="102" t="s">
        <v>13888</v>
      </c>
      <c r="AF9013" s="86" t="s">
        <v>540</v>
      </c>
      <c r="AG9013" s="103">
        <f>Table1[[#This Row],['# Books]]*Table1[[#This Row],[QTY]]</f>
        <v>0</v>
      </c>
      <c r="AH9013" s="104">
        <f>Table1[[#This Row],[S&amp;L Price]]*Table1[[#This Row],[QTY]]</f>
        <v>0</v>
      </c>
    </row>
    <row r="9014" spans="1:34" ht="18" hidden="1" customHeight="1" x14ac:dyDescent="0.25">
      <c r="A9014" s="83"/>
      <c r="B9014" s="83"/>
      <c r="C9014" s="84"/>
      <c r="D9014" s="84"/>
      <c r="E9014" s="84">
        <v>142</v>
      </c>
      <c r="F9014" s="86" t="s">
        <v>16608</v>
      </c>
      <c r="G9014" s="115">
        <v>1</v>
      </c>
      <c r="H9014" s="88" t="s">
        <v>16626</v>
      </c>
      <c r="I9014" s="88" t="s">
        <v>185</v>
      </c>
      <c r="J9014" s="88" t="s">
        <v>328</v>
      </c>
      <c r="K9014" s="89"/>
      <c r="L9014" s="91" t="s">
        <v>16629</v>
      </c>
      <c r="M9014" s="84">
        <v>2017</v>
      </c>
      <c r="N9014" s="93" t="s">
        <v>1803</v>
      </c>
      <c r="O9014" s="86"/>
      <c r="P9014" s="86"/>
      <c r="Q9014" s="86" t="s">
        <v>1175</v>
      </c>
      <c r="R9014" s="86" t="s">
        <v>16628</v>
      </c>
      <c r="S9014" s="96"/>
      <c r="T9014" s="96"/>
      <c r="U9014" s="91"/>
      <c r="V9014" s="91"/>
      <c r="W9014" s="91" t="s">
        <v>281</v>
      </c>
      <c r="X9014" s="98"/>
      <c r="Y9014" s="86" t="s">
        <v>300</v>
      </c>
      <c r="Z9014" s="86" t="s">
        <v>476</v>
      </c>
      <c r="AA9014" s="86" t="s">
        <v>13887</v>
      </c>
      <c r="AB9014" s="86" t="s">
        <v>791</v>
      </c>
      <c r="AC9014" s="100">
        <v>34.450000000000003</v>
      </c>
      <c r="AD9014" s="100">
        <v>25.85</v>
      </c>
      <c r="AE9014" s="102" t="s">
        <v>13888</v>
      </c>
      <c r="AF9014" s="86" t="s">
        <v>540</v>
      </c>
      <c r="AG9014" s="103">
        <f>Table1[[#This Row],['# Books]]*Table1[[#This Row],[QTY]]</f>
        <v>0</v>
      </c>
      <c r="AH9014" s="104">
        <f>Table1[[#This Row],[S&amp;L Price]]*Table1[[#This Row],[QTY]]</f>
        <v>0</v>
      </c>
    </row>
    <row r="9015" spans="1:34" ht="18" customHeight="1" x14ac:dyDescent="0.25">
      <c r="A9015" s="83"/>
      <c r="B9015" s="83"/>
      <c r="C9015" s="84"/>
      <c r="D9015" s="84"/>
      <c r="E9015" s="84">
        <v>142</v>
      </c>
      <c r="F9015" s="86" t="s">
        <v>16608</v>
      </c>
      <c r="G9015" s="115">
        <v>1</v>
      </c>
      <c r="H9015" s="88" t="s">
        <v>16630</v>
      </c>
      <c r="I9015" s="88" t="s">
        <v>185</v>
      </c>
      <c r="J9015" s="88" t="s">
        <v>126</v>
      </c>
      <c r="K9015" s="89"/>
      <c r="L9015" s="91" t="s">
        <v>16631</v>
      </c>
      <c r="M9015" s="84">
        <v>2017</v>
      </c>
      <c r="N9015" s="93" t="s">
        <v>1803</v>
      </c>
      <c r="O9015" s="86" t="s">
        <v>183</v>
      </c>
      <c r="P9015" s="86" t="s">
        <v>322</v>
      </c>
      <c r="Q9015" s="86" t="s">
        <v>1175</v>
      </c>
      <c r="R9015" s="86" t="s">
        <v>16632</v>
      </c>
      <c r="S9015" s="96"/>
      <c r="T9015" s="96"/>
      <c r="U9015" s="91"/>
      <c r="V9015" s="91"/>
      <c r="W9015" s="91" t="s">
        <v>281</v>
      </c>
      <c r="X9015" s="98"/>
      <c r="Y9015" s="86" t="s">
        <v>300</v>
      </c>
      <c r="Z9015" s="86" t="s">
        <v>476</v>
      </c>
      <c r="AA9015" s="86" t="s">
        <v>13881</v>
      </c>
      <c r="AB9015" s="86" t="s">
        <v>791</v>
      </c>
      <c r="AC9015" s="100">
        <v>34.450000000000003</v>
      </c>
      <c r="AD9015" s="100">
        <v>25.85</v>
      </c>
      <c r="AE9015" s="102" t="s">
        <v>13882</v>
      </c>
      <c r="AF9015" s="86" t="s">
        <v>540</v>
      </c>
      <c r="AG9015" s="103">
        <f>Table1[[#This Row],['# Books]]*Table1[[#This Row],[QTY]]</f>
        <v>0</v>
      </c>
      <c r="AH9015" s="104">
        <f>Table1[[#This Row],[S&amp;L Price]]*Table1[[#This Row],[QTY]]</f>
        <v>0</v>
      </c>
    </row>
    <row r="9016" spans="1:34" ht="18" hidden="1" customHeight="1" x14ac:dyDescent="0.25">
      <c r="A9016" s="83"/>
      <c r="B9016" s="83"/>
      <c r="C9016" s="84"/>
      <c r="D9016" s="84"/>
      <c r="E9016" s="84">
        <v>142</v>
      </c>
      <c r="F9016" s="86" t="s">
        <v>16608</v>
      </c>
      <c r="G9016" s="115">
        <v>1</v>
      </c>
      <c r="H9016" s="88" t="s">
        <v>16630</v>
      </c>
      <c r="I9016" s="88" t="s">
        <v>185</v>
      </c>
      <c r="J9016" s="88" t="s">
        <v>328</v>
      </c>
      <c r="K9016" s="89"/>
      <c r="L9016" s="91" t="s">
        <v>16633</v>
      </c>
      <c r="M9016" s="84">
        <v>2017</v>
      </c>
      <c r="N9016" s="93" t="s">
        <v>1803</v>
      </c>
      <c r="O9016" s="86"/>
      <c r="P9016" s="86"/>
      <c r="Q9016" s="86" t="s">
        <v>1175</v>
      </c>
      <c r="R9016" s="86" t="s">
        <v>16632</v>
      </c>
      <c r="S9016" s="96"/>
      <c r="T9016" s="96"/>
      <c r="U9016" s="91"/>
      <c r="V9016" s="91"/>
      <c r="W9016" s="91" t="s">
        <v>281</v>
      </c>
      <c r="X9016" s="98"/>
      <c r="Y9016" s="86" t="s">
        <v>300</v>
      </c>
      <c r="Z9016" s="86" t="s">
        <v>476</v>
      </c>
      <c r="AA9016" s="86" t="s">
        <v>13881</v>
      </c>
      <c r="AB9016" s="86" t="s">
        <v>791</v>
      </c>
      <c r="AC9016" s="100">
        <v>34.450000000000003</v>
      </c>
      <c r="AD9016" s="100">
        <v>25.85</v>
      </c>
      <c r="AE9016" s="102" t="s">
        <v>13882</v>
      </c>
      <c r="AF9016" s="86" t="s">
        <v>540</v>
      </c>
      <c r="AG9016" s="103">
        <f>Table1[[#This Row],['# Books]]*Table1[[#This Row],[QTY]]</f>
        <v>0</v>
      </c>
      <c r="AH9016" s="104">
        <f>Table1[[#This Row],[S&amp;L Price]]*Table1[[#This Row],[QTY]]</f>
        <v>0</v>
      </c>
    </row>
    <row r="9017" spans="1:34" ht="18" hidden="1" customHeight="1" x14ac:dyDescent="0.25">
      <c r="A9017" s="83"/>
      <c r="B9017" s="83"/>
      <c r="C9017" s="84"/>
      <c r="D9017" s="84"/>
      <c r="E9017" s="84">
        <v>143</v>
      </c>
      <c r="F9017" s="86" t="s">
        <v>4013</v>
      </c>
      <c r="G9017" s="115">
        <v>6</v>
      </c>
      <c r="H9017" s="88" t="s">
        <v>4013</v>
      </c>
      <c r="I9017" s="88" t="s">
        <v>186</v>
      </c>
      <c r="J9017" s="88" t="s">
        <v>125</v>
      </c>
      <c r="K9017" s="89"/>
      <c r="L9017" s="91" t="s">
        <v>4014</v>
      </c>
      <c r="M9017" s="84">
        <v>2018</v>
      </c>
      <c r="N9017" s="93" t="s">
        <v>1444</v>
      </c>
      <c r="O9017" s="86" t="s">
        <v>183</v>
      </c>
      <c r="P9017" s="86" t="s">
        <v>323</v>
      </c>
      <c r="Q9017" s="86"/>
      <c r="R9017" s="86"/>
      <c r="S9017" s="96"/>
      <c r="T9017" s="96"/>
      <c r="U9017" s="91"/>
      <c r="V9017" s="91"/>
      <c r="W9017" s="91"/>
      <c r="X9017" s="98"/>
      <c r="Y9017" s="86" t="s">
        <v>300</v>
      </c>
      <c r="Z9017" s="86" t="s">
        <v>308</v>
      </c>
      <c r="AA9017" s="86" t="s">
        <v>21491</v>
      </c>
      <c r="AB9017" s="86" t="s">
        <v>791</v>
      </c>
      <c r="AC9017" s="100">
        <v>190.5</v>
      </c>
      <c r="AD9017" s="100">
        <v>143.1</v>
      </c>
      <c r="AE9017" s="102"/>
      <c r="AF9017" s="86" t="s">
        <v>537</v>
      </c>
      <c r="AG9017" s="103">
        <f>Table1[[#This Row],['# Books]]*Table1[[#This Row],[QTY]]</f>
        <v>0</v>
      </c>
      <c r="AH9017" s="104">
        <f>Table1[[#This Row],[S&amp;L Price]]*Table1[[#This Row],[QTY]]</f>
        <v>0</v>
      </c>
    </row>
    <row r="9018" spans="1:34" ht="18" customHeight="1" x14ac:dyDescent="0.25">
      <c r="A9018" s="83"/>
      <c r="B9018" s="83"/>
      <c r="C9018" s="84"/>
      <c r="D9018" s="84"/>
      <c r="E9018" s="84">
        <v>143</v>
      </c>
      <c r="F9018" s="86" t="s">
        <v>4013</v>
      </c>
      <c r="G9018" s="115">
        <v>1</v>
      </c>
      <c r="H9018" s="88" t="s">
        <v>4015</v>
      </c>
      <c r="I9018" s="88" t="s">
        <v>186</v>
      </c>
      <c r="J9018" s="88" t="s">
        <v>126</v>
      </c>
      <c r="K9018" s="89"/>
      <c r="L9018" s="91" t="s">
        <v>4016</v>
      </c>
      <c r="M9018" s="84">
        <v>2018</v>
      </c>
      <c r="N9018" s="93" t="s">
        <v>1444</v>
      </c>
      <c r="O9018" s="86" t="s">
        <v>183</v>
      </c>
      <c r="P9018" s="86" t="s">
        <v>323</v>
      </c>
      <c r="Q9018" s="86" t="s">
        <v>1175</v>
      </c>
      <c r="R9018" s="86" t="s">
        <v>4017</v>
      </c>
      <c r="S9018" s="96"/>
      <c r="T9018" s="96"/>
      <c r="U9018" s="91"/>
      <c r="V9018" s="91"/>
      <c r="W9018" s="91" t="s">
        <v>284</v>
      </c>
      <c r="X9018" s="98"/>
      <c r="Y9018" s="86" t="s">
        <v>300</v>
      </c>
      <c r="Z9018" s="86" t="s">
        <v>308</v>
      </c>
      <c r="AA9018" s="86" t="s">
        <v>4018</v>
      </c>
      <c r="AB9018" s="86" t="s">
        <v>791</v>
      </c>
      <c r="AC9018" s="100">
        <v>31.75</v>
      </c>
      <c r="AD9018" s="100">
        <v>23.85</v>
      </c>
      <c r="AE9018" s="102" t="s">
        <v>3779</v>
      </c>
      <c r="AF9018" s="86" t="s">
        <v>537</v>
      </c>
      <c r="AG9018" s="103">
        <f>Table1[[#This Row],['# Books]]*Table1[[#This Row],[QTY]]</f>
        <v>0</v>
      </c>
      <c r="AH9018" s="104">
        <f>Table1[[#This Row],[S&amp;L Price]]*Table1[[#This Row],[QTY]]</f>
        <v>0</v>
      </c>
    </row>
    <row r="9019" spans="1:34" ht="18" hidden="1" customHeight="1" x14ac:dyDescent="0.25">
      <c r="A9019" s="83"/>
      <c r="B9019" s="83"/>
      <c r="C9019" s="84"/>
      <c r="D9019" s="84"/>
      <c r="E9019" s="84">
        <v>143</v>
      </c>
      <c r="F9019" s="86" t="s">
        <v>4013</v>
      </c>
      <c r="G9019" s="115">
        <v>1</v>
      </c>
      <c r="H9019" s="88" t="s">
        <v>4015</v>
      </c>
      <c r="I9019" s="88" t="s">
        <v>186</v>
      </c>
      <c r="J9019" s="88" t="s">
        <v>328</v>
      </c>
      <c r="K9019" s="89"/>
      <c r="L9019" s="91" t="s">
        <v>4019</v>
      </c>
      <c r="M9019" s="84">
        <v>2018</v>
      </c>
      <c r="N9019" s="93" t="s">
        <v>1444</v>
      </c>
      <c r="O9019" s="86"/>
      <c r="P9019" s="86"/>
      <c r="Q9019" s="86" t="s">
        <v>1175</v>
      </c>
      <c r="R9019" s="86" t="s">
        <v>4017</v>
      </c>
      <c r="S9019" s="96"/>
      <c r="T9019" s="96"/>
      <c r="U9019" s="91"/>
      <c r="V9019" s="91"/>
      <c r="W9019" s="91" t="s">
        <v>284</v>
      </c>
      <c r="X9019" s="98"/>
      <c r="Y9019" s="86" t="s">
        <v>300</v>
      </c>
      <c r="Z9019" s="86" t="s">
        <v>308</v>
      </c>
      <c r="AA9019" s="86" t="s">
        <v>4018</v>
      </c>
      <c r="AB9019" s="86" t="s">
        <v>791</v>
      </c>
      <c r="AC9019" s="100">
        <v>31.75</v>
      </c>
      <c r="AD9019" s="100">
        <v>23.85</v>
      </c>
      <c r="AE9019" s="102" t="s">
        <v>3779</v>
      </c>
      <c r="AF9019" s="86" t="s">
        <v>537</v>
      </c>
      <c r="AG9019" s="103">
        <f>Table1[[#This Row],['# Books]]*Table1[[#This Row],[QTY]]</f>
        <v>0</v>
      </c>
      <c r="AH9019" s="104">
        <f>Table1[[#This Row],[S&amp;L Price]]*Table1[[#This Row],[QTY]]</f>
        <v>0</v>
      </c>
    </row>
    <row r="9020" spans="1:34" ht="18" customHeight="1" x14ac:dyDescent="0.25">
      <c r="A9020" s="83"/>
      <c r="B9020" s="83"/>
      <c r="C9020" s="84"/>
      <c r="D9020" s="84"/>
      <c r="E9020" s="84">
        <v>143</v>
      </c>
      <c r="F9020" s="86" t="s">
        <v>4013</v>
      </c>
      <c r="G9020" s="115">
        <v>1</v>
      </c>
      <c r="H9020" s="88" t="s">
        <v>4020</v>
      </c>
      <c r="I9020" s="88" t="s">
        <v>186</v>
      </c>
      <c r="J9020" s="88" t="s">
        <v>126</v>
      </c>
      <c r="K9020" s="89"/>
      <c r="L9020" s="91" t="s">
        <v>4021</v>
      </c>
      <c r="M9020" s="84">
        <v>2018</v>
      </c>
      <c r="N9020" s="93" t="s">
        <v>1444</v>
      </c>
      <c r="O9020" s="86" t="s">
        <v>183</v>
      </c>
      <c r="P9020" s="86" t="s">
        <v>323</v>
      </c>
      <c r="Q9020" s="86" t="s">
        <v>1175</v>
      </c>
      <c r="R9020" s="86" t="s">
        <v>4022</v>
      </c>
      <c r="S9020" s="96"/>
      <c r="T9020" s="96"/>
      <c r="U9020" s="91"/>
      <c r="V9020" s="91"/>
      <c r="W9020" s="91" t="s">
        <v>283</v>
      </c>
      <c r="X9020" s="98"/>
      <c r="Y9020" s="86" t="s">
        <v>300</v>
      </c>
      <c r="Z9020" s="86" t="s">
        <v>308</v>
      </c>
      <c r="AA9020" s="86" t="s">
        <v>1700</v>
      </c>
      <c r="AB9020" s="86" t="s">
        <v>791</v>
      </c>
      <c r="AC9020" s="100">
        <v>31.75</v>
      </c>
      <c r="AD9020" s="100">
        <v>23.85</v>
      </c>
      <c r="AE9020" s="102" t="s">
        <v>912</v>
      </c>
      <c r="AF9020" s="86" t="s">
        <v>537</v>
      </c>
      <c r="AG9020" s="103">
        <f>Table1[[#This Row],['# Books]]*Table1[[#This Row],[QTY]]</f>
        <v>0</v>
      </c>
      <c r="AH9020" s="104">
        <f>Table1[[#This Row],[S&amp;L Price]]*Table1[[#This Row],[QTY]]</f>
        <v>0</v>
      </c>
    </row>
    <row r="9021" spans="1:34" ht="18" hidden="1" customHeight="1" x14ac:dyDescent="0.25">
      <c r="A9021" s="83"/>
      <c r="B9021" s="83"/>
      <c r="C9021" s="84"/>
      <c r="D9021" s="84"/>
      <c r="E9021" s="84">
        <v>143</v>
      </c>
      <c r="F9021" s="86" t="s">
        <v>4013</v>
      </c>
      <c r="G9021" s="115">
        <v>1</v>
      </c>
      <c r="H9021" s="88" t="s">
        <v>4020</v>
      </c>
      <c r="I9021" s="88" t="s">
        <v>186</v>
      </c>
      <c r="J9021" s="88" t="s">
        <v>328</v>
      </c>
      <c r="K9021" s="89"/>
      <c r="L9021" s="91" t="s">
        <v>4023</v>
      </c>
      <c r="M9021" s="84">
        <v>2018</v>
      </c>
      <c r="N9021" s="93" t="s">
        <v>1444</v>
      </c>
      <c r="O9021" s="86"/>
      <c r="P9021" s="86"/>
      <c r="Q9021" s="86" t="s">
        <v>1175</v>
      </c>
      <c r="R9021" s="86" t="s">
        <v>4022</v>
      </c>
      <c r="S9021" s="96"/>
      <c r="T9021" s="96"/>
      <c r="U9021" s="91"/>
      <c r="V9021" s="91"/>
      <c r="W9021" s="91" t="s">
        <v>283</v>
      </c>
      <c r="X9021" s="98"/>
      <c r="Y9021" s="86" t="s">
        <v>300</v>
      </c>
      <c r="Z9021" s="86" t="s">
        <v>308</v>
      </c>
      <c r="AA9021" s="86" t="s">
        <v>1700</v>
      </c>
      <c r="AB9021" s="86" t="s">
        <v>791</v>
      </c>
      <c r="AC9021" s="100">
        <v>31.75</v>
      </c>
      <c r="AD9021" s="100">
        <v>23.85</v>
      </c>
      <c r="AE9021" s="102" t="s">
        <v>912</v>
      </c>
      <c r="AF9021" s="86" t="s">
        <v>537</v>
      </c>
      <c r="AG9021" s="103">
        <f>Table1[[#This Row],['# Books]]*Table1[[#This Row],[QTY]]</f>
        <v>0</v>
      </c>
      <c r="AH9021" s="104">
        <f>Table1[[#This Row],[S&amp;L Price]]*Table1[[#This Row],[QTY]]</f>
        <v>0</v>
      </c>
    </row>
    <row r="9022" spans="1:34" ht="18" customHeight="1" x14ac:dyDescent="0.25">
      <c r="A9022" s="83"/>
      <c r="B9022" s="83"/>
      <c r="C9022" s="84"/>
      <c r="D9022" s="84"/>
      <c r="E9022" s="84">
        <v>143</v>
      </c>
      <c r="F9022" s="86" t="s">
        <v>4013</v>
      </c>
      <c r="G9022" s="115">
        <v>1</v>
      </c>
      <c r="H9022" s="88" t="s">
        <v>4024</v>
      </c>
      <c r="I9022" s="88" t="s">
        <v>186</v>
      </c>
      <c r="J9022" s="88" t="s">
        <v>126</v>
      </c>
      <c r="K9022" s="89"/>
      <c r="L9022" s="91" t="s">
        <v>4025</v>
      </c>
      <c r="M9022" s="84">
        <v>2018</v>
      </c>
      <c r="N9022" s="93" t="s">
        <v>1444</v>
      </c>
      <c r="O9022" s="86" t="s">
        <v>183</v>
      </c>
      <c r="P9022" s="86" t="s">
        <v>323</v>
      </c>
      <c r="Q9022" s="86" t="s">
        <v>1175</v>
      </c>
      <c r="R9022" s="86" t="s">
        <v>4026</v>
      </c>
      <c r="S9022" s="96"/>
      <c r="T9022" s="96"/>
      <c r="U9022" s="91"/>
      <c r="V9022" s="91"/>
      <c r="W9022" s="91" t="s">
        <v>284</v>
      </c>
      <c r="X9022" s="98"/>
      <c r="Y9022" s="86" t="s">
        <v>300</v>
      </c>
      <c r="Z9022" s="86" t="s">
        <v>308</v>
      </c>
      <c r="AA9022" s="86" t="s">
        <v>4027</v>
      </c>
      <c r="AB9022" s="86" t="s">
        <v>791</v>
      </c>
      <c r="AC9022" s="100">
        <v>31.75</v>
      </c>
      <c r="AD9022" s="100">
        <v>23.85</v>
      </c>
      <c r="AE9022" s="102" t="s">
        <v>921</v>
      </c>
      <c r="AF9022" s="86" t="s">
        <v>537</v>
      </c>
      <c r="AG9022" s="103">
        <f>Table1[[#This Row],['# Books]]*Table1[[#This Row],[QTY]]</f>
        <v>0</v>
      </c>
      <c r="AH9022" s="104">
        <f>Table1[[#This Row],[S&amp;L Price]]*Table1[[#This Row],[QTY]]</f>
        <v>0</v>
      </c>
    </row>
    <row r="9023" spans="1:34" ht="18" hidden="1" customHeight="1" x14ac:dyDescent="0.25">
      <c r="A9023" s="83"/>
      <c r="B9023" s="83"/>
      <c r="C9023" s="84"/>
      <c r="D9023" s="84"/>
      <c r="E9023" s="84">
        <v>143</v>
      </c>
      <c r="F9023" s="86" t="s">
        <v>4013</v>
      </c>
      <c r="G9023" s="115">
        <v>1</v>
      </c>
      <c r="H9023" s="88" t="s">
        <v>4024</v>
      </c>
      <c r="I9023" s="88" t="s">
        <v>186</v>
      </c>
      <c r="J9023" s="88" t="s">
        <v>328</v>
      </c>
      <c r="K9023" s="89"/>
      <c r="L9023" s="91" t="s">
        <v>4028</v>
      </c>
      <c r="M9023" s="84">
        <v>2018</v>
      </c>
      <c r="N9023" s="93" t="s">
        <v>1444</v>
      </c>
      <c r="O9023" s="86"/>
      <c r="P9023" s="86"/>
      <c r="Q9023" s="86" t="s">
        <v>1175</v>
      </c>
      <c r="R9023" s="86" t="s">
        <v>4026</v>
      </c>
      <c r="S9023" s="96"/>
      <c r="T9023" s="96"/>
      <c r="U9023" s="91"/>
      <c r="V9023" s="91"/>
      <c r="W9023" s="91" t="s">
        <v>284</v>
      </c>
      <c r="X9023" s="98"/>
      <c r="Y9023" s="86" t="s">
        <v>300</v>
      </c>
      <c r="Z9023" s="86" t="s">
        <v>308</v>
      </c>
      <c r="AA9023" s="86" t="s">
        <v>4027</v>
      </c>
      <c r="AB9023" s="86" t="s">
        <v>791</v>
      </c>
      <c r="AC9023" s="100">
        <v>31.75</v>
      </c>
      <c r="AD9023" s="100">
        <v>23.85</v>
      </c>
      <c r="AE9023" s="102" t="s">
        <v>921</v>
      </c>
      <c r="AF9023" s="86" t="s">
        <v>537</v>
      </c>
      <c r="AG9023" s="103">
        <f>Table1[[#This Row],['# Books]]*Table1[[#This Row],[QTY]]</f>
        <v>0</v>
      </c>
      <c r="AH9023" s="104">
        <f>Table1[[#This Row],[S&amp;L Price]]*Table1[[#This Row],[QTY]]</f>
        <v>0</v>
      </c>
    </row>
    <row r="9024" spans="1:34" ht="18" customHeight="1" x14ac:dyDescent="0.25">
      <c r="A9024" s="83"/>
      <c r="B9024" s="83"/>
      <c r="C9024" s="84"/>
      <c r="D9024" s="84"/>
      <c r="E9024" s="84">
        <v>143</v>
      </c>
      <c r="F9024" s="86" t="s">
        <v>4013</v>
      </c>
      <c r="G9024" s="115">
        <v>1</v>
      </c>
      <c r="H9024" s="88" t="s">
        <v>4029</v>
      </c>
      <c r="I9024" s="88" t="s">
        <v>186</v>
      </c>
      <c r="J9024" s="88" t="s">
        <v>126</v>
      </c>
      <c r="K9024" s="89"/>
      <c r="L9024" s="91" t="s">
        <v>4030</v>
      </c>
      <c r="M9024" s="84">
        <v>2018</v>
      </c>
      <c r="N9024" s="93" t="s">
        <v>1444</v>
      </c>
      <c r="O9024" s="86" t="s">
        <v>183</v>
      </c>
      <c r="P9024" s="86" t="s">
        <v>323</v>
      </c>
      <c r="Q9024" s="86" t="s">
        <v>1175</v>
      </c>
      <c r="R9024" s="86" t="s">
        <v>4031</v>
      </c>
      <c r="S9024" s="96"/>
      <c r="T9024" s="96"/>
      <c r="U9024" s="91"/>
      <c r="V9024" s="91"/>
      <c r="W9024" s="91" t="s">
        <v>285</v>
      </c>
      <c r="X9024" s="98"/>
      <c r="Y9024" s="86" t="s">
        <v>300</v>
      </c>
      <c r="Z9024" s="86" t="s">
        <v>308</v>
      </c>
      <c r="AA9024" s="86" t="s">
        <v>1691</v>
      </c>
      <c r="AB9024" s="86" t="s">
        <v>791</v>
      </c>
      <c r="AC9024" s="100">
        <v>31.75</v>
      </c>
      <c r="AD9024" s="100">
        <v>23.85</v>
      </c>
      <c r="AE9024" s="102" t="s">
        <v>1692</v>
      </c>
      <c r="AF9024" s="86" t="s">
        <v>537</v>
      </c>
      <c r="AG9024" s="103">
        <f>Table1[[#This Row],['# Books]]*Table1[[#This Row],[QTY]]</f>
        <v>0</v>
      </c>
      <c r="AH9024" s="104">
        <f>Table1[[#This Row],[S&amp;L Price]]*Table1[[#This Row],[QTY]]</f>
        <v>0</v>
      </c>
    </row>
    <row r="9025" spans="1:34" ht="18" hidden="1" customHeight="1" x14ac:dyDescent="0.25">
      <c r="A9025" s="83"/>
      <c r="B9025" s="83"/>
      <c r="C9025" s="84"/>
      <c r="D9025" s="84"/>
      <c r="E9025" s="84">
        <v>143</v>
      </c>
      <c r="F9025" s="86" t="s">
        <v>4013</v>
      </c>
      <c r="G9025" s="115">
        <v>1</v>
      </c>
      <c r="H9025" s="88" t="s">
        <v>4029</v>
      </c>
      <c r="I9025" s="88" t="s">
        <v>186</v>
      </c>
      <c r="J9025" s="88" t="s">
        <v>328</v>
      </c>
      <c r="K9025" s="89"/>
      <c r="L9025" s="91" t="s">
        <v>4032</v>
      </c>
      <c r="M9025" s="84">
        <v>2018</v>
      </c>
      <c r="N9025" s="93" t="s">
        <v>1444</v>
      </c>
      <c r="O9025" s="86"/>
      <c r="P9025" s="86"/>
      <c r="Q9025" s="86" t="s">
        <v>1175</v>
      </c>
      <c r="R9025" s="86" t="s">
        <v>4031</v>
      </c>
      <c r="S9025" s="96"/>
      <c r="T9025" s="96"/>
      <c r="U9025" s="91"/>
      <c r="V9025" s="91"/>
      <c r="W9025" s="91" t="s">
        <v>285</v>
      </c>
      <c r="X9025" s="98"/>
      <c r="Y9025" s="86" t="s">
        <v>300</v>
      </c>
      <c r="Z9025" s="86" t="s">
        <v>308</v>
      </c>
      <c r="AA9025" s="86" t="s">
        <v>1691</v>
      </c>
      <c r="AB9025" s="86" t="s">
        <v>791</v>
      </c>
      <c r="AC9025" s="100">
        <v>31.75</v>
      </c>
      <c r="AD9025" s="100">
        <v>23.85</v>
      </c>
      <c r="AE9025" s="102" t="s">
        <v>1692</v>
      </c>
      <c r="AF9025" s="86" t="s">
        <v>537</v>
      </c>
      <c r="AG9025" s="103">
        <f>Table1[[#This Row],['# Books]]*Table1[[#This Row],[QTY]]</f>
        <v>0</v>
      </c>
      <c r="AH9025" s="104">
        <f>Table1[[#This Row],[S&amp;L Price]]*Table1[[#This Row],[QTY]]</f>
        <v>0</v>
      </c>
    </row>
    <row r="9026" spans="1:34" ht="18" customHeight="1" x14ac:dyDescent="0.25">
      <c r="A9026" s="83"/>
      <c r="B9026" s="83"/>
      <c r="C9026" s="84"/>
      <c r="D9026" s="84"/>
      <c r="E9026" s="84">
        <v>143</v>
      </c>
      <c r="F9026" s="86" t="s">
        <v>4013</v>
      </c>
      <c r="G9026" s="115">
        <v>1</v>
      </c>
      <c r="H9026" s="88" t="s">
        <v>4033</v>
      </c>
      <c r="I9026" s="88" t="s">
        <v>186</v>
      </c>
      <c r="J9026" s="88" t="s">
        <v>126</v>
      </c>
      <c r="K9026" s="89"/>
      <c r="L9026" s="91" t="s">
        <v>4034</v>
      </c>
      <c r="M9026" s="84">
        <v>2018</v>
      </c>
      <c r="N9026" s="93" t="s">
        <v>1444</v>
      </c>
      <c r="O9026" s="86" t="s">
        <v>183</v>
      </c>
      <c r="P9026" s="86" t="s">
        <v>323</v>
      </c>
      <c r="Q9026" s="86" t="s">
        <v>1175</v>
      </c>
      <c r="R9026" s="86" t="s">
        <v>4035</v>
      </c>
      <c r="S9026" s="96"/>
      <c r="T9026" s="96"/>
      <c r="U9026" s="91"/>
      <c r="V9026" s="91"/>
      <c r="W9026" s="91" t="s">
        <v>284</v>
      </c>
      <c r="X9026" s="98"/>
      <c r="Y9026" s="86" t="s">
        <v>300</v>
      </c>
      <c r="Z9026" s="86" t="s">
        <v>308</v>
      </c>
      <c r="AA9026" s="86" t="s">
        <v>1708</v>
      </c>
      <c r="AB9026" s="86" t="s">
        <v>791</v>
      </c>
      <c r="AC9026" s="100">
        <v>31.75</v>
      </c>
      <c r="AD9026" s="100">
        <v>23.85</v>
      </c>
      <c r="AE9026" s="102" t="s">
        <v>1247</v>
      </c>
      <c r="AF9026" s="86" t="s">
        <v>537</v>
      </c>
      <c r="AG9026" s="103">
        <f>Table1[[#This Row],['# Books]]*Table1[[#This Row],[QTY]]</f>
        <v>0</v>
      </c>
      <c r="AH9026" s="104">
        <f>Table1[[#This Row],[S&amp;L Price]]*Table1[[#This Row],[QTY]]</f>
        <v>0</v>
      </c>
    </row>
    <row r="9027" spans="1:34" ht="18" hidden="1" customHeight="1" x14ac:dyDescent="0.25">
      <c r="A9027" s="83"/>
      <c r="B9027" s="83"/>
      <c r="C9027" s="84"/>
      <c r="D9027" s="84"/>
      <c r="E9027" s="84">
        <v>143</v>
      </c>
      <c r="F9027" s="86" t="s">
        <v>4013</v>
      </c>
      <c r="G9027" s="115">
        <v>1</v>
      </c>
      <c r="H9027" s="88" t="s">
        <v>4033</v>
      </c>
      <c r="I9027" s="88" t="s">
        <v>186</v>
      </c>
      <c r="J9027" s="88" t="s">
        <v>328</v>
      </c>
      <c r="K9027" s="89"/>
      <c r="L9027" s="91" t="s">
        <v>4036</v>
      </c>
      <c r="M9027" s="84">
        <v>2018</v>
      </c>
      <c r="N9027" s="93" t="s">
        <v>1444</v>
      </c>
      <c r="O9027" s="86"/>
      <c r="P9027" s="86"/>
      <c r="Q9027" s="86" t="s">
        <v>1175</v>
      </c>
      <c r="R9027" s="86" t="s">
        <v>4035</v>
      </c>
      <c r="S9027" s="96"/>
      <c r="T9027" s="96"/>
      <c r="U9027" s="91"/>
      <c r="V9027" s="91"/>
      <c r="W9027" s="91" t="s">
        <v>284</v>
      </c>
      <c r="X9027" s="98"/>
      <c r="Y9027" s="86" t="s">
        <v>300</v>
      </c>
      <c r="Z9027" s="86" t="s">
        <v>308</v>
      </c>
      <c r="AA9027" s="86" t="s">
        <v>1708</v>
      </c>
      <c r="AB9027" s="86" t="s">
        <v>791</v>
      </c>
      <c r="AC9027" s="100">
        <v>31.75</v>
      </c>
      <c r="AD9027" s="100">
        <v>23.85</v>
      </c>
      <c r="AE9027" s="102" t="s">
        <v>1247</v>
      </c>
      <c r="AF9027" s="86" t="s">
        <v>537</v>
      </c>
      <c r="AG9027" s="103">
        <f>Table1[[#This Row],['# Books]]*Table1[[#This Row],[QTY]]</f>
        <v>0</v>
      </c>
      <c r="AH9027" s="104">
        <f>Table1[[#This Row],[S&amp;L Price]]*Table1[[#This Row],[QTY]]</f>
        <v>0</v>
      </c>
    </row>
    <row r="9028" spans="1:34" ht="18" customHeight="1" x14ac:dyDescent="0.25">
      <c r="A9028" s="83"/>
      <c r="B9028" s="83"/>
      <c r="C9028" s="84"/>
      <c r="D9028" s="84"/>
      <c r="E9028" s="84">
        <v>143</v>
      </c>
      <c r="F9028" s="86" t="s">
        <v>4013</v>
      </c>
      <c r="G9028" s="115">
        <v>1</v>
      </c>
      <c r="H9028" s="88" t="s">
        <v>4037</v>
      </c>
      <c r="I9028" s="88" t="s">
        <v>186</v>
      </c>
      <c r="J9028" s="88" t="s">
        <v>126</v>
      </c>
      <c r="K9028" s="89"/>
      <c r="L9028" s="91" t="s">
        <v>4038</v>
      </c>
      <c r="M9028" s="84">
        <v>2018</v>
      </c>
      <c r="N9028" s="93" t="s">
        <v>1444</v>
      </c>
      <c r="O9028" s="86" t="s">
        <v>183</v>
      </c>
      <c r="P9028" s="86" t="s">
        <v>323</v>
      </c>
      <c r="Q9028" s="86" t="s">
        <v>1175</v>
      </c>
      <c r="R9028" s="86" t="s">
        <v>4039</v>
      </c>
      <c r="S9028" s="96"/>
      <c r="T9028" s="96"/>
      <c r="U9028" s="91"/>
      <c r="V9028" s="91"/>
      <c r="W9028" s="91" t="s">
        <v>285</v>
      </c>
      <c r="X9028" s="98"/>
      <c r="Y9028" s="86" t="s">
        <v>300</v>
      </c>
      <c r="Z9028" s="86" t="s">
        <v>308</v>
      </c>
      <c r="AA9028" s="86" t="s">
        <v>1712</v>
      </c>
      <c r="AB9028" s="86" t="s">
        <v>791</v>
      </c>
      <c r="AC9028" s="100">
        <v>31.75</v>
      </c>
      <c r="AD9028" s="100">
        <v>23.85</v>
      </c>
      <c r="AE9028" s="102" t="s">
        <v>3780</v>
      </c>
      <c r="AF9028" s="86" t="s">
        <v>537</v>
      </c>
      <c r="AG9028" s="103">
        <f>Table1[[#This Row],['# Books]]*Table1[[#This Row],[QTY]]</f>
        <v>0</v>
      </c>
      <c r="AH9028" s="104">
        <f>Table1[[#This Row],[S&amp;L Price]]*Table1[[#This Row],[QTY]]</f>
        <v>0</v>
      </c>
    </row>
    <row r="9029" spans="1:34" ht="18" hidden="1" customHeight="1" x14ac:dyDescent="0.25">
      <c r="A9029" s="83"/>
      <c r="B9029" s="83"/>
      <c r="C9029" s="84"/>
      <c r="D9029" s="84"/>
      <c r="E9029" s="84">
        <v>143</v>
      </c>
      <c r="F9029" s="86" t="s">
        <v>4013</v>
      </c>
      <c r="G9029" s="115">
        <v>1</v>
      </c>
      <c r="H9029" s="88" t="s">
        <v>4037</v>
      </c>
      <c r="I9029" s="88" t="s">
        <v>186</v>
      </c>
      <c r="J9029" s="88" t="s">
        <v>328</v>
      </c>
      <c r="K9029" s="89"/>
      <c r="L9029" s="91" t="s">
        <v>4040</v>
      </c>
      <c r="M9029" s="84">
        <v>2018</v>
      </c>
      <c r="N9029" s="93" t="s">
        <v>1444</v>
      </c>
      <c r="O9029" s="86"/>
      <c r="P9029" s="86"/>
      <c r="Q9029" s="86" t="s">
        <v>1175</v>
      </c>
      <c r="R9029" s="86" t="s">
        <v>4039</v>
      </c>
      <c r="S9029" s="96"/>
      <c r="T9029" s="96"/>
      <c r="U9029" s="91"/>
      <c r="V9029" s="91"/>
      <c r="W9029" s="91" t="s">
        <v>285</v>
      </c>
      <c r="X9029" s="98"/>
      <c r="Y9029" s="86" t="s">
        <v>300</v>
      </c>
      <c r="Z9029" s="86" t="s">
        <v>308</v>
      </c>
      <c r="AA9029" s="86" t="s">
        <v>1712</v>
      </c>
      <c r="AB9029" s="86" t="s">
        <v>791</v>
      </c>
      <c r="AC9029" s="100">
        <v>31.75</v>
      </c>
      <c r="AD9029" s="100">
        <v>23.85</v>
      </c>
      <c r="AE9029" s="102" t="s">
        <v>3780</v>
      </c>
      <c r="AF9029" s="86" t="s">
        <v>537</v>
      </c>
      <c r="AG9029" s="103">
        <f>Table1[[#This Row],['# Books]]*Table1[[#This Row],[QTY]]</f>
        <v>0</v>
      </c>
      <c r="AH9029" s="104">
        <f>Table1[[#This Row],[S&amp;L Price]]*Table1[[#This Row],[QTY]]</f>
        <v>0</v>
      </c>
    </row>
    <row r="9030" spans="1:34" ht="18" hidden="1" customHeight="1" x14ac:dyDescent="0.25">
      <c r="A9030" s="83"/>
      <c r="B9030" s="83"/>
      <c r="C9030" s="84"/>
      <c r="D9030" s="84"/>
      <c r="E9030" s="84">
        <v>143</v>
      </c>
      <c r="F9030" s="86" t="s">
        <v>16634</v>
      </c>
      <c r="G9030" s="115">
        <v>4</v>
      </c>
      <c r="H9030" s="88" t="s">
        <v>16634</v>
      </c>
      <c r="I9030" s="88" t="s">
        <v>634</v>
      </c>
      <c r="J9030" s="88" t="s">
        <v>125</v>
      </c>
      <c r="K9030" s="89"/>
      <c r="L9030" s="91" t="s">
        <v>16635</v>
      </c>
      <c r="M9030" s="84">
        <v>2018</v>
      </c>
      <c r="N9030" s="93" t="s">
        <v>1802</v>
      </c>
      <c r="O9030" s="86" t="s">
        <v>183</v>
      </c>
      <c r="P9030" s="86" t="s">
        <v>322</v>
      </c>
      <c r="Q9030" s="86"/>
      <c r="R9030" s="86"/>
      <c r="S9030" s="96"/>
      <c r="T9030" s="96"/>
      <c r="U9030" s="91"/>
      <c r="V9030" s="91"/>
      <c r="W9030" s="91"/>
      <c r="X9030" s="98"/>
      <c r="Y9030" s="86" t="s">
        <v>473</v>
      </c>
      <c r="Z9030" s="86" t="s">
        <v>308</v>
      </c>
      <c r="AA9030" s="86" t="s">
        <v>15510</v>
      </c>
      <c r="AB9030" s="86" t="s">
        <v>791</v>
      </c>
      <c r="AC9030" s="100">
        <v>107.4</v>
      </c>
      <c r="AD9030" s="100">
        <v>91.2</v>
      </c>
      <c r="AE9030" s="102"/>
      <c r="AF9030" s="86" t="s">
        <v>537</v>
      </c>
      <c r="AG9030" s="103">
        <f>Table1[[#This Row],['# Books]]*Table1[[#This Row],[QTY]]</f>
        <v>0</v>
      </c>
      <c r="AH9030" s="104">
        <f>Table1[[#This Row],[S&amp;L Price]]*Table1[[#This Row],[QTY]]</f>
        <v>0</v>
      </c>
    </row>
    <row r="9031" spans="1:34" ht="18" customHeight="1" x14ac:dyDescent="0.25">
      <c r="A9031" s="83"/>
      <c r="B9031" s="83"/>
      <c r="C9031" s="84"/>
      <c r="D9031" s="84"/>
      <c r="E9031" s="84">
        <v>143</v>
      </c>
      <c r="F9031" s="86" t="s">
        <v>16634</v>
      </c>
      <c r="G9031" s="115">
        <v>1</v>
      </c>
      <c r="H9031" s="88" t="s">
        <v>16636</v>
      </c>
      <c r="I9031" s="88" t="s">
        <v>634</v>
      </c>
      <c r="J9031" s="88" t="s">
        <v>126</v>
      </c>
      <c r="K9031" s="89"/>
      <c r="L9031" s="91" t="s">
        <v>16637</v>
      </c>
      <c r="M9031" s="84">
        <v>2018</v>
      </c>
      <c r="N9031" s="93" t="s">
        <v>1802</v>
      </c>
      <c r="O9031" s="86" t="s">
        <v>183</v>
      </c>
      <c r="P9031" s="86" t="s">
        <v>322</v>
      </c>
      <c r="Q9031" s="86" t="s">
        <v>1175</v>
      </c>
      <c r="R9031" s="86" t="s">
        <v>16641</v>
      </c>
      <c r="S9031" s="96"/>
      <c r="T9031" s="96"/>
      <c r="U9031" s="91"/>
      <c r="V9031" s="91"/>
      <c r="W9031" s="91" t="s">
        <v>281</v>
      </c>
      <c r="X9031" s="98"/>
      <c r="Y9031" s="86" t="s">
        <v>473</v>
      </c>
      <c r="Z9031" s="86" t="s">
        <v>308</v>
      </c>
      <c r="AA9031" s="86" t="s">
        <v>15522</v>
      </c>
      <c r="AB9031" s="86" t="s">
        <v>791</v>
      </c>
      <c r="AC9031" s="100">
        <v>26.85</v>
      </c>
      <c r="AD9031" s="100">
        <v>22.8</v>
      </c>
      <c r="AE9031" s="102" t="s">
        <v>15523</v>
      </c>
      <c r="AF9031" s="86" t="s">
        <v>537</v>
      </c>
      <c r="AG9031" s="103">
        <f>Table1[[#This Row],['# Books]]*Table1[[#This Row],[QTY]]</f>
        <v>0</v>
      </c>
      <c r="AH9031" s="104">
        <f>Table1[[#This Row],[S&amp;L Price]]*Table1[[#This Row],[QTY]]</f>
        <v>0</v>
      </c>
    </row>
    <row r="9032" spans="1:34" ht="18" hidden="1" customHeight="1" x14ac:dyDescent="0.25">
      <c r="A9032" s="83"/>
      <c r="B9032" s="83"/>
      <c r="C9032" s="84"/>
      <c r="D9032" s="84"/>
      <c r="E9032" s="84">
        <v>143</v>
      </c>
      <c r="F9032" s="86" t="s">
        <v>16634</v>
      </c>
      <c r="G9032" s="115">
        <v>1</v>
      </c>
      <c r="H9032" s="88" t="s">
        <v>16636</v>
      </c>
      <c r="I9032" s="88" t="s">
        <v>634</v>
      </c>
      <c r="J9032" s="88" t="s">
        <v>328</v>
      </c>
      <c r="K9032" s="89"/>
      <c r="L9032" s="91" t="s">
        <v>16640</v>
      </c>
      <c r="M9032" s="84">
        <v>2018</v>
      </c>
      <c r="N9032" s="93" t="s">
        <v>1802</v>
      </c>
      <c r="O9032" s="86"/>
      <c r="P9032" s="86"/>
      <c r="Q9032" s="86" t="s">
        <v>1175</v>
      </c>
      <c r="R9032" s="86" t="s">
        <v>16641</v>
      </c>
      <c r="S9032" s="96"/>
      <c r="T9032" s="96"/>
      <c r="U9032" s="91"/>
      <c r="V9032" s="91"/>
      <c r="W9032" s="91" t="s">
        <v>281</v>
      </c>
      <c r="X9032" s="98"/>
      <c r="Y9032" s="86" t="s">
        <v>473</v>
      </c>
      <c r="Z9032" s="86" t="s">
        <v>308</v>
      </c>
      <c r="AA9032" s="86" t="s">
        <v>15522</v>
      </c>
      <c r="AB9032" s="86" t="s">
        <v>791</v>
      </c>
      <c r="AC9032" s="100">
        <v>26.85</v>
      </c>
      <c r="AD9032" s="100">
        <v>22.8</v>
      </c>
      <c r="AE9032" s="102" t="s">
        <v>15523</v>
      </c>
      <c r="AF9032" s="86" t="s">
        <v>537</v>
      </c>
      <c r="AG9032" s="103">
        <f>Table1[[#This Row],['# Books]]*Table1[[#This Row],[QTY]]</f>
        <v>0</v>
      </c>
      <c r="AH9032" s="104">
        <f>Table1[[#This Row],[S&amp;L Price]]*Table1[[#This Row],[QTY]]</f>
        <v>0</v>
      </c>
    </row>
    <row r="9033" spans="1:34" ht="18" customHeight="1" x14ac:dyDescent="0.25">
      <c r="A9033" s="83"/>
      <c r="B9033" s="83"/>
      <c r="C9033" s="84"/>
      <c r="D9033" s="84"/>
      <c r="E9033" s="84">
        <v>143</v>
      </c>
      <c r="F9033" s="86" t="s">
        <v>16634</v>
      </c>
      <c r="G9033" s="115">
        <v>1</v>
      </c>
      <c r="H9033" s="88" t="s">
        <v>16642</v>
      </c>
      <c r="I9033" s="88" t="s">
        <v>634</v>
      </c>
      <c r="J9033" s="88" t="s">
        <v>126</v>
      </c>
      <c r="K9033" s="89"/>
      <c r="L9033" s="91" t="s">
        <v>16643</v>
      </c>
      <c r="M9033" s="84">
        <v>2018</v>
      </c>
      <c r="N9033" s="93" t="s">
        <v>1802</v>
      </c>
      <c r="O9033" s="86" t="s">
        <v>183</v>
      </c>
      <c r="P9033" s="86" t="s">
        <v>322</v>
      </c>
      <c r="Q9033" s="86" t="s">
        <v>1175</v>
      </c>
      <c r="R9033" s="86" t="s">
        <v>16645</v>
      </c>
      <c r="S9033" s="96"/>
      <c r="T9033" s="96"/>
      <c r="U9033" s="91"/>
      <c r="V9033" s="91"/>
      <c r="W9033" s="91" t="s">
        <v>281</v>
      </c>
      <c r="X9033" s="98"/>
      <c r="Y9033" s="86" t="s">
        <v>473</v>
      </c>
      <c r="Z9033" s="86" t="s">
        <v>308</v>
      </c>
      <c r="AA9033" s="86" t="s">
        <v>15513</v>
      </c>
      <c r="AB9033" s="86" t="s">
        <v>791</v>
      </c>
      <c r="AC9033" s="100">
        <v>26.85</v>
      </c>
      <c r="AD9033" s="100">
        <v>22.8</v>
      </c>
      <c r="AE9033" s="102" t="s">
        <v>15514</v>
      </c>
      <c r="AF9033" s="86" t="s">
        <v>537</v>
      </c>
      <c r="AG9033" s="103">
        <f>Table1[[#This Row],['# Books]]*Table1[[#This Row],[QTY]]</f>
        <v>0</v>
      </c>
      <c r="AH9033" s="104">
        <f>Table1[[#This Row],[S&amp;L Price]]*Table1[[#This Row],[QTY]]</f>
        <v>0</v>
      </c>
    </row>
    <row r="9034" spans="1:34" ht="18" hidden="1" customHeight="1" x14ac:dyDescent="0.25">
      <c r="A9034" s="83"/>
      <c r="B9034" s="83"/>
      <c r="C9034" s="84"/>
      <c r="D9034" s="84"/>
      <c r="E9034" s="84">
        <v>143</v>
      </c>
      <c r="F9034" s="86" t="s">
        <v>16634</v>
      </c>
      <c r="G9034" s="115">
        <v>1</v>
      </c>
      <c r="H9034" s="88" t="s">
        <v>16642</v>
      </c>
      <c r="I9034" s="88" t="s">
        <v>634</v>
      </c>
      <c r="J9034" s="88" t="s">
        <v>328</v>
      </c>
      <c r="K9034" s="89"/>
      <c r="L9034" s="91" t="s">
        <v>16644</v>
      </c>
      <c r="M9034" s="84">
        <v>2018</v>
      </c>
      <c r="N9034" s="93" t="s">
        <v>1802</v>
      </c>
      <c r="O9034" s="86"/>
      <c r="P9034" s="86"/>
      <c r="Q9034" s="86" t="s">
        <v>1175</v>
      </c>
      <c r="R9034" s="86" t="s">
        <v>16645</v>
      </c>
      <c r="S9034" s="96"/>
      <c r="T9034" s="96"/>
      <c r="U9034" s="91"/>
      <c r="V9034" s="91"/>
      <c r="W9034" s="91" t="s">
        <v>281</v>
      </c>
      <c r="X9034" s="98"/>
      <c r="Y9034" s="86" t="s">
        <v>473</v>
      </c>
      <c r="Z9034" s="86" t="s">
        <v>308</v>
      </c>
      <c r="AA9034" s="86" t="s">
        <v>15513</v>
      </c>
      <c r="AB9034" s="86" t="s">
        <v>791</v>
      </c>
      <c r="AC9034" s="100">
        <v>26.85</v>
      </c>
      <c r="AD9034" s="100">
        <v>22.8</v>
      </c>
      <c r="AE9034" s="102" t="s">
        <v>15514</v>
      </c>
      <c r="AF9034" s="86" t="s">
        <v>537</v>
      </c>
      <c r="AG9034" s="103">
        <f>Table1[[#This Row],['# Books]]*Table1[[#This Row],[QTY]]</f>
        <v>0</v>
      </c>
      <c r="AH9034" s="104">
        <f>Table1[[#This Row],[S&amp;L Price]]*Table1[[#This Row],[QTY]]</f>
        <v>0</v>
      </c>
    </row>
    <row r="9035" spans="1:34" ht="18" customHeight="1" x14ac:dyDescent="0.25">
      <c r="A9035" s="83"/>
      <c r="B9035" s="83"/>
      <c r="C9035" s="84"/>
      <c r="D9035" s="84"/>
      <c r="E9035" s="84">
        <v>143</v>
      </c>
      <c r="F9035" s="86" t="s">
        <v>16634</v>
      </c>
      <c r="G9035" s="115">
        <v>1</v>
      </c>
      <c r="H9035" s="88" t="s">
        <v>16646</v>
      </c>
      <c r="I9035" s="88" t="s">
        <v>634</v>
      </c>
      <c r="J9035" s="88" t="s">
        <v>126</v>
      </c>
      <c r="K9035" s="89"/>
      <c r="L9035" s="91" t="s">
        <v>16647</v>
      </c>
      <c r="M9035" s="84">
        <v>2018</v>
      </c>
      <c r="N9035" s="93" t="s">
        <v>1802</v>
      </c>
      <c r="O9035" s="86" t="s">
        <v>183</v>
      </c>
      <c r="P9035" s="86" t="s">
        <v>322</v>
      </c>
      <c r="Q9035" s="86" t="s">
        <v>1175</v>
      </c>
      <c r="R9035" s="86" t="s">
        <v>16638</v>
      </c>
      <c r="S9035" s="96"/>
      <c r="T9035" s="96"/>
      <c r="U9035" s="91"/>
      <c r="V9035" s="91"/>
      <c r="W9035" s="91" t="s">
        <v>281</v>
      </c>
      <c r="X9035" s="98"/>
      <c r="Y9035" s="86" t="s">
        <v>473</v>
      </c>
      <c r="Z9035" s="86" t="s">
        <v>308</v>
      </c>
      <c r="AA9035" s="86" t="s">
        <v>16639</v>
      </c>
      <c r="AB9035" s="86" t="s">
        <v>791</v>
      </c>
      <c r="AC9035" s="100">
        <v>26.85</v>
      </c>
      <c r="AD9035" s="100">
        <v>22.8</v>
      </c>
      <c r="AE9035" s="102" t="s">
        <v>1318</v>
      </c>
      <c r="AF9035" s="86" t="s">
        <v>537</v>
      </c>
      <c r="AG9035" s="103">
        <f>Table1[[#This Row],['# Books]]*Table1[[#This Row],[QTY]]</f>
        <v>0</v>
      </c>
      <c r="AH9035" s="104">
        <f>Table1[[#This Row],[S&amp;L Price]]*Table1[[#This Row],[QTY]]</f>
        <v>0</v>
      </c>
    </row>
    <row r="9036" spans="1:34" ht="18" hidden="1" customHeight="1" x14ac:dyDescent="0.25">
      <c r="A9036" s="83"/>
      <c r="B9036" s="83"/>
      <c r="C9036" s="84"/>
      <c r="D9036" s="84"/>
      <c r="E9036" s="84">
        <v>143</v>
      </c>
      <c r="F9036" s="86" t="s">
        <v>16634</v>
      </c>
      <c r="G9036" s="115">
        <v>1</v>
      </c>
      <c r="H9036" s="88" t="s">
        <v>16646</v>
      </c>
      <c r="I9036" s="88" t="s">
        <v>634</v>
      </c>
      <c r="J9036" s="88" t="s">
        <v>328</v>
      </c>
      <c r="K9036" s="89"/>
      <c r="L9036" s="91" t="s">
        <v>16649</v>
      </c>
      <c r="M9036" s="84">
        <v>2018</v>
      </c>
      <c r="N9036" s="93" t="s">
        <v>1802</v>
      </c>
      <c r="O9036" s="86"/>
      <c r="P9036" s="86"/>
      <c r="Q9036" s="86" t="s">
        <v>1175</v>
      </c>
      <c r="R9036" s="86" t="s">
        <v>16638</v>
      </c>
      <c r="S9036" s="96"/>
      <c r="T9036" s="96"/>
      <c r="U9036" s="91"/>
      <c r="V9036" s="91"/>
      <c r="W9036" s="91" t="s">
        <v>281</v>
      </c>
      <c r="X9036" s="98"/>
      <c r="Y9036" s="86" t="s">
        <v>473</v>
      </c>
      <c r="Z9036" s="86" t="s">
        <v>308</v>
      </c>
      <c r="AA9036" s="86" t="s">
        <v>16639</v>
      </c>
      <c r="AB9036" s="86" t="s">
        <v>791</v>
      </c>
      <c r="AC9036" s="100">
        <v>26.85</v>
      </c>
      <c r="AD9036" s="100">
        <v>22.8</v>
      </c>
      <c r="AE9036" s="102" t="s">
        <v>1318</v>
      </c>
      <c r="AF9036" s="86" t="s">
        <v>537</v>
      </c>
      <c r="AG9036" s="103">
        <f>Table1[[#This Row],['# Books]]*Table1[[#This Row],[QTY]]</f>
        <v>0</v>
      </c>
      <c r="AH9036" s="104">
        <f>Table1[[#This Row],[S&amp;L Price]]*Table1[[#This Row],[QTY]]</f>
        <v>0</v>
      </c>
    </row>
    <row r="9037" spans="1:34" ht="18" customHeight="1" x14ac:dyDescent="0.25">
      <c r="A9037" s="83"/>
      <c r="B9037" s="83"/>
      <c r="C9037" s="84"/>
      <c r="D9037" s="84"/>
      <c r="E9037" s="84">
        <v>143</v>
      </c>
      <c r="F9037" s="86" t="s">
        <v>16634</v>
      </c>
      <c r="G9037" s="115">
        <v>1</v>
      </c>
      <c r="H9037" s="88" t="s">
        <v>16650</v>
      </c>
      <c r="I9037" s="88" t="s">
        <v>634</v>
      </c>
      <c r="J9037" s="88" t="s">
        <v>126</v>
      </c>
      <c r="K9037" s="89"/>
      <c r="L9037" s="91" t="s">
        <v>16651</v>
      </c>
      <c r="M9037" s="84">
        <v>2018</v>
      </c>
      <c r="N9037" s="93" t="s">
        <v>1802</v>
      </c>
      <c r="O9037" s="86" t="s">
        <v>183</v>
      </c>
      <c r="P9037" s="86" t="s">
        <v>322</v>
      </c>
      <c r="Q9037" s="86" t="s">
        <v>1175</v>
      </c>
      <c r="R9037" s="86" t="s">
        <v>16638</v>
      </c>
      <c r="S9037" s="96"/>
      <c r="T9037" s="96"/>
      <c r="U9037" s="91"/>
      <c r="V9037" s="91"/>
      <c r="W9037" s="91" t="s">
        <v>281</v>
      </c>
      <c r="X9037" s="98"/>
      <c r="Y9037" s="86" t="s">
        <v>473</v>
      </c>
      <c r="Z9037" s="86" t="s">
        <v>308</v>
      </c>
      <c r="AA9037" s="86" t="s">
        <v>16648</v>
      </c>
      <c r="AB9037" s="86" t="s">
        <v>791</v>
      </c>
      <c r="AC9037" s="100">
        <v>26.85</v>
      </c>
      <c r="AD9037" s="100">
        <v>22.8</v>
      </c>
      <c r="AE9037" s="102" t="s">
        <v>1318</v>
      </c>
      <c r="AF9037" s="86" t="s">
        <v>537</v>
      </c>
      <c r="AG9037" s="103">
        <f>Table1[[#This Row],['# Books]]*Table1[[#This Row],[QTY]]</f>
        <v>0</v>
      </c>
      <c r="AH9037" s="104">
        <f>Table1[[#This Row],[S&amp;L Price]]*Table1[[#This Row],[QTY]]</f>
        <v>0</v>
      </c>
    </row>
    <row r="9038" spans="1:34" ht="18" hidden="1" customHeight="1" x14ac:dyDescent="0.25">
      <c r="A9038" s="83"/>
      <c r="B9038" s="83"/>
      <c r="C9038" s="84"/>
      <c r="D9038" s="84"/>
      <c r="E9038" s="84">
        <v>143</v>
      </c>
      <c r="F9038" s="86" t="s">
        <v>16634</v>
      </c>
      <c r="G9038" s="115">
        <v>1</v>
      </c>
      <c r="H9038" s="88" t="s">
        <v>16650</v>
      </c>
      <c r="I9038" s="88" t="s">
        <v>634</v>
      </c>
      <c r="J9038" s="88" t="s">
        <v>328</v>
      </c>
      <c r="K9038" s="89"/>
      <c r="L9038" s="91" t="s">
        <v>16652</v>
      </c>
      <c r="M9038" s="84">
        <v>2018</v>
      </c>
      <c r="N9038" s="93" t="s">
        <v>1802</v>
      </c>
      <c r="O9038" s="86"/>
      <c r="P9038" s="86"/>
      <c r="Q9038" s="86" t="s">
        <v>1175</v>
      </c>
      <c r="R9038" s="86" t="s">
        <v>16638</v>
      </c>
      <c r="S9038" s="96"/>
      <c r="T9038" s="96"/>
      <c r="U9038" s="91"/>
      <c r="V9038" s="91"/>
      <c r="W9038" s="91" t="s">
        <v>281</v>
      </c>
      <c r="X9038" s="98"/>
      <c r="Y9038" s="86" t="s">
        <v>473</v>
      </c>
      <c r="Z9038" s="86" t="s">
        <v>308</v>
      </c>
      <c r="AA9038" s="86" t="s">
        <v>16648</v>
      </c>
      <c r="AB9038" s="86" t="s">
        <v>791</v>
      </c>
      <c r="AC9038" s="100">
        <v>26.85</v>
      </c>
      <c r="AD9038" s="100">
        <v>22.8</v>
      </c>
      <c r="AE9038" s="102" t="s">
        <v>1318</v>
      </c>
      <c r="AF9038" s="86" t="s">
        <v>537</v>
      </c>
      <c r="AG9038" s="103">
        <f>Table1[[#This Row],['# Books]]*Table1[[#This Row],[QTY]]</f>
        <v>0</v>
      </c>
      <c r="AH9038" s="104">
        <f>Table1[[#This Row],[S&amp;L Price]]*Table1[[#This Row],[QTY]]</f>
        <v>0</v>
      </c>
    </row>
    <row r="9039" spans="1:34" ht="18" hidden="1" customHeight="1" x14ac:dyDescent="0.25">
      <c r="A9039" s="83"/>
      <c r="B9039" s="83"/>
      <c r="C9039" s="84"/>
      <c r="D9039" s="84"/>
      <c r="E9039" s="84">
        <v>144</v>
      </c>
      <c r="F9039" s="86" t="s">
        <v>1327</v>
      </c>
      <c r="G9039" s="115">
        <v>8</v>
      </c>
      <c r="H9039" s="88" t="s">
        <v>1327</v>
      </c>
      <c r="I9039" s="88" t="s">
        <v>185</v>
      </c>
      <c r="J9039" s="88" t="s">
        <v>125</v>
      </c>
      <c r="K9039" s="89"/>
      <c r="L9039" s="91" t="s">
        <v>1328</v>
      </c>
      <c r="M9039" s="84">
        <v>2017</v>
      </c>
      <c r="N9039" s="93" t="s">
        <v>1803</v>
      </c>
      <c r="O9039" s="86" t="s">
        <v>183</v>
      </c>
      <c r="P9039" s="86" t="s">
        <v>324</v>
      </c>
      <c r="Q9039" s="86"/>
      <c r="R9039" s="86"/>
      <c r="S9039" s="96"/>
      <c r="T9039" s="96"/>
      <c r="U9039" s="91"/>
      <c r="V9039" s="91"/>
      <c r="W9039" s="91"/>
      <c r="X9039" s="98"/>
      <c r="Y9039" s="86" t="s">
        <v>477</v>
      </c>
      <c r="Z9039" s="86" t="s">
        <v>477</v>
      </c>
      <c r="AA9039" s="86" t="s">
        <v>6546</v>
      </c>
      <c r="AB9039" s="86" t="s">
        <v>791</v>
      </c>
      <c r="AC9039" s="100">
        <v>196.8</v>
      </c>
      <c r="AD9039" s="100">
        <v>147.6</v>
      </c>
      <c r="AE9039" s="102"/>
      <c r="AF9039" s="86" t="s">
        <v>538</v>
      </c>
      <c r="AG9039" s="103">
        <f>Table1[[#This Row],['# Books]]*Table1[[#This Row],[QTY]]</f>
        <v>0</v>
      </c>
      <c r="AH9039" s="104">
        <f>Table1[[#This Row],[S&amp;L Price]]*Table1[[#This Row],[QTY]]</f>
        <v>0</v>
      </c>
    </row>
    <row r="9040" spans="1:34" ht="18" customHeight="1" x14ac:dyDescent="0.25">
      <c r="A9040" s="83"/>
      <c r="B9040" s="83"/>
      <c r="C9040" s="84"/>
      <c r="D9040" s="84"/>
      <c r="E9040" s="84">
        <v>144</v>
      </c>
      <c r="F9040" s="86" t="s">
        <v>1327</v>
      </c>
      <c r="G9040" s="115">
        <v>1</v>
      </c>
      <c r="H9040" s="88" t="s">
        <v>1329</v>
      </c>
      <c r="I9040" s="88" t="s">
        <v>185</v>
      </c>
      <c r="J9040" s="88" t="s">
        <v>126</v>
      </c>
      <c r="K9040" s="89"/>
      <c r="L9040" s="91" t="s">
        <v>1330</v>
      </c>
      <c r="M9040" s="84">
        <v>2017</v>
      </c>
      <c r="N9040" s="93" t="s">
        <v>1803</v>
      </c>
      <c r="O9040" s="86" t="s">
        <v>183</v>
      </c>
      <c r="P9040" s="86" t="s">
        <v>324</v>
      </c>
      <c r="Q9040" s="86" t="s">
        <v>90</v>
      </c>
      <c r="R9040" s="86" t="s">
        <v>1331</v>
      </c>
      <c r="S9040" s="96"/>
      <c r="T9040" s="96"/>
      <c r="U9040" s="91"/>
      <c r="V9040" s="91"/>
      <c r="W9040" s="91" t="s">
        <v>281</v>
      </c>
      <c r="X9040" s="98"/>
      <c r="Y9040" s="86" t="s">
        <v>477</v>
      </c>
      <c r="Z9040" s="86" t="s">
        <v>477</v>
      </c>
      <c r="AA9040" s="86" t="s">
        <v>1332</v>
      </c>
      <c r="AB9040" s="86" t="s">
        <v>791</v>
      </c>
      <c r="AC9040" s="100">
        <v>24.6</v>
      </c>
      <c r="AD9040" s="100">
        <v>18.45</v>
      </c>
      <c r="AE9040" s="102" t="s">
        <v>1333</v>
      </c>
      <c r="AF9040" s="86" t="s">
        <v>538</v>
      </c>
      <c r="AG9040" s="103">
        <f>Table1[[#This Row],['# Books]]*Table1[[#This Row],[QTY]]</f>
        <v>0</v>
      </c>
      <c r="AH9040" s="104">
        <f>Table1[[#This Row],[S&amp;L Price]]*Table1[[#This Row],[QTY]]</f>
        <v>0</v>
      </c>
    </row>
    <row r="9041" spans="1:34" ht="18" hidden="1" customHeight="1" x14ac:dyDescent="0.25">
      <c r="A9041" s="83"/>
      <c r="B9041" s="83"/>
      <c r="C9041" s="84"/>
      <c r="D9041" s="84"/>
      <c r="E9041" s="84">
        <v>144</v>
      </c>
      <c r="F9041" s="86" t="s">
        <v>1327</v>
      </c>
      <c r="G9041" s="115">
        <v>1</v>
      </c>
      <c r="H9041" s="88" t="s">
        <v>1329</v>
      </c>
      <c r="I9041" s="88" t="s">
        <v>185</v>
      </c>
      <c r="J9041" s="88" t="s">
        <v>328</v>
      </c>
      <c r="K9041" s="89"/>
      <c r="L9041" s="91" t="s">
        <v>1334</v>
      </c>
      <c r="M9041" s="84">
        <v>2017</v>
      </c>
      <c r="N9041" s="93" t="s">
        <v>1803</v>
      </c>
      <c r="O9041" s="86"/>
      <c r="P9041" s="86"/>
      <c r="Q9041" s="86" t="s">
        <v>90</v>
      </c>
      <c r="R9041" s="86" t="s">
        <v>1331</v>
      </c>
      <c r="S9041" s="96"/>
      <c r="T9041" s="96"/>
      <c r="U9041" s="91"/>
      <c r="V9041" s="91"/>
      <c r="W9041" s="91" t="s">
        <v>281</v>
      </c>
      <c r="X9041" s="98"/>
      <c r="Y9041" s="86" t="s">
        <v>477</v>
      </c>
      <c r="Z9041" s="86" t="s">
        <v>477</v>
      </c>
      <c r="AA9041" s="86" t="s">
        <v>1332</v>
      </c>
      <c r="AB9041" s="86" t="s">
        <v>791</v>
      </c>
      <c r="AC9041" s="100">
        <v>24.6</v>
      </c>
      <c r="AD9041" s="100">
        <v>18.45</v>
      </c>
      <c r="AE9041" s="102" t="s">
        <v>1333</v>
      </c>
      <c r="AF9041" s="86" t="s">
        <v>538</v>
      </c>
      <c r="AG9041" s="103">
        <f>Table1[[#This Row],['# Books]]*Table1[[#This Row],[QTY]]</f>
        <v>0</v>
      </c>
      <c r="AH9041" s="104">
        <f>Table1[[#This Row],[S&amp;L Price]]*Table1[[#This Row],[QTY]]</f>
        <v>0</v>
      </c>
    </row>
    <row r="9042" spans="1:34" ht="18" customHeight="1" x14ac:dyDescent="0.25">
      <c r="A9042" s="83"/>
      <c r="B9042" s="83"/>
      <c r="C9042" s="84"/>
      <c r="D9042" s="84"/>
      <c r="E9042" s="84">
        <v>144</v>
      </c>
      <c r="F9042" s="86" t="s">
        <v>1327</v>
      </c>
      <c r="G9042" s="115">
        <v>1</v>
      </c>
      <c r="H9042" s="88" t="s">
        <v>1335</v>
      </c>
      <c r="I9042" s="88" t="s">
        <v>185</v>
      </c>
      <c r="J9042" s="88" t="s">
        <v>126</v>
      </c>
      <c r="K9042" s="89"/>
      <c r="L9042" s="91" t="s">
        <v>1336</v>
      </c>
      <c r="M9042" s="84">
        <v>2017</v>
      </c>
      <c r="N9042" s="93" t="s">
        <v>1803</v>
      </c>
      <c r="O9042" s="86" t="s">
        <v>183</v>
      </c>
      <c r="P9042" s="86" t="s">
        <v>324</v>
      </c>
      <c r="Q9042" s="86" t="s">
        <v>90</v>
      </c>
      <c r="R9042" s="86" t="s">
        <v>4042</v>
      </c>
      <c r="S9042" s="96"/>
      <c r="T9042" s="96"/>
      <c r="U9042" s="91"/>
      <c r="V9042" s="91"/>
      <c r="W9042" s="91" t="s">
        <v>281</v>
      </c>
      <c r="X9042" s="98"/>
      <c r="Y9042" s="86" t="s">
        <v>477</v>
      </c>
      <c r="Z9042" s="86" t="s">
        <v>477</v>
      </c>
      <c r="AA9042" s="86" t="s">
        <v>1337</v>
      </c>
      <c r="AB9042" s="86" t="s">
        <v>791</v>
      </c>
      <c r="AC9042" s="100">
        <v>24.6</v>
      </c>
      <c r="AD9042" s="100">
        <v>18.45</v>
      </c>
      <c r="AE9042" s="102" t="s">
        <v>1338</v>
      </c>
      <c r="AF9042" s="86" t="s">
        <v>538</v>
      </c>
      <c r="AG9042" s="103">
        <f>Table1[[#This Row],['# Books]]*Table1[[#This Row],[QTY]]</f>
        <v>0</v>
      </c>
      <c r="AH9042" s="104">
        <f>Table1[[#This Row],[S&amp;L Price]]*Table1[[#This Row],[QTY]]</f>
        <v>0</v>
      </c>
    </row>
    <row r="9043" spans="1:34" ht="18" hidden="1" customHeight="1" x14ac:dyDescent="0.25">
      <c r="A9043" s="83"/>
      <c r="B9043" s="83"/>
      <c r="C9043" s="84"/>
      <c r="D9043" s="84"/>
      <c r="E9043" s="84">
        <v>144</v>
      </c>
      <c r="F9043" s="86" t="s">
        <v>1327</v>
      </c>
      <c r="G9043" s="115">
        <v>1</v>
      </c>
      <c r="H9043" s="88" t="s">
        <v>1335</v>
      </c>
      <c r="I9043" s="88" t="s">
        <v>185</v>
      </c>
      <c r="J9043" s="88" t="s">
        <v>328</v>
      </c>
      <c r="K9043" s="89"/>
      <c r="L9043" s="91" t="s">
        <v>1339</v>
      </c>
      <c r="M9043" s="84">
        <v>2017</v>
      </c>
      <c r="N9043" s="93" t="s">
        <v>1803</v>
      </c>
      <c r="O9043" s="86"/>
      <c r="P9043" s="86"/>
      <c r="Q9043" s="86" t="s">
        <v>90</v>
      </c>
      <c r="R9043" s="86" t="s">
        <v>4042</v>
      </c>
      <c r="S9043" s="96"/>
      <c r="T9043" s="96"/>
      <c r="U9043" s="91"/>
      <c r="V9043" s="91"/>
      <c r="W9043" s="91" t="s">
        <v>281</v>
      </c>
      <c r="X9043" s="98"/>
      <c r="Y9043" s="86" t="s">
        <v>477</v>
      </c>
      <c r="Z9043" s="86" t="s">
        <v>477</v>
      </c>
      <c r="AA9043" s="86" t="s">
        <v>1337</v>
      </c>
      <c r="AB9043" s="86" t="s">
        <v>791</v>
      </c>
      <c r="AC9043" s="100">
        <v>24.6</v>
      </c>
      <c r="AD9043" s="100">
        <v>18.45</v>
      </c>
      <c r="AE9043" s="102" t="s">
        <v>1338</v>
      </c>
      <c r="AF9043" s="86" t="s">
        <v>538</v>
      </c>
      <c r="AG9043" s="103">
        <f>Table1[[#This Row],['# Books]]*Table1[[#This Row],[QTY]]</f>
        <v>0</v>
      </c>
      <c r="AH9043" s="104">
        <f>Table1[[#This Row],[S&amp;L Price]]*Table1[[#This Row],[QTY]]</f>
        <v>0</v>
      </c>
    </row>
    <row r="9044" spans="1:34" ht="18" customHeight="1" x14ac:dyDescent="0.25">
      <c r="A9044" s="83"/>
      <c r="B9044" s="83"/>
      <c r="C9044" s="84"/>
      <c r="D9044" s="84"/>
      <c r="E9044" s="84">
        <v>144</v>
      </c>
      <c r="F9044" s="86" t="s">
        <v>1327</v>
      </c>
      <c r="G9044" s="115">
        <v>1</v>
      </c>
      <c r="H9044" s="88" t="s">
        <v>1340</v>
      </c>
      <c r="I9044" s="88" t="s">
        <v>185</v>
      </c>
      <c r="J9044" s="88" t="s">
        <v>126</v>
      </c>
      <c r="K9044" s="89"/>
      <c r="L9044" s="91" t="s">
        <v>1341</v>
      </c>
      <c r="M9044" s="84">
        <v>2017</v>
      </c>
      <c r="N9044" s="93" t="s">
        <v>1803</v>
      </c>
      <c r="O9044" s="86" t="s">
        <v>183</v>
      </c>
      <c r="P9044" s="86" t="s">
        <v>324</v>
      </c>
      <c r="Q9044" s="86" t="s">
        <v>90</v>
      </c>
      <c r="R9044" s="86" t="s">
        <v>1342</v>
      </c>
      <c r="S9044" s="96"/>
      <c r="T9044" s="96"/>
      <c r="U9044" s="91"/>
      <c r="V9044" s="91"/>
      <c r="W9044" s="91" t="s">
        <v>281</v>
      </c>
      <c r="X9044" s="98"/>
      <c r="Y9044" s="86" t="s">
        <v>477</v>
      </c>
      <c r="Z9044" s="86" t="s">
        <v>477</v>
      </c>
      <c r="AA9044" s="86" t="s">
        <v>1343</v>
      </c>
      <c r="AB9044" s="86" t="s">
        <v>791</v>
      </c>
      <c r="AC9044" s="100">
        <v>24.6</v>
      </c>
      <c r="AD9044" s="100">
        <v>18.45</v>
      </c>
      <c r="AE9044" s="102" t="s">
        <v>1344</v>
      </c>
      <c r="AF9044" s="86" t="s">
        <v>538</v>
      </c>
      <c r="AG9044" s="103">
        <f>Table1[[#This Row],['# Books]]*Table1[[#This Row],[QTY]]</f>
        <v>0</v>
      </c>
      <c r="AH9044" s="104">
        <f>Table1[[#This Row],[S&amp;L Price]]*Table1[[#This Row],[QTY]]</f>
        <v>0</v>
      </c>
    </row>
    <row r="9045" spans="1:34" ht="18" hidden="1" customHeight="1" x14ac:dyDescent="0.25">
      <c r="A9045" s="83"/>
      <c r="B9045" s="83"/>
      <c r="C9045" s="84"/>
      <c r="D9045" s="84"/>
      <c r="E9045" s="84">
        <v>144</v>
      </c>
      <c r="F9045" s="86" t="s">
        <v>1327</v>
      </c>
      <c r="G9045" s="115">
        <v>1</v>
      </c>
      <c r="H9045" s="88" t="s">
        <v>1340</v>
      </c>
      <c r="I9045" s="88" t="s">
        <v>185</v>
      </c>
      <c r="J9045" s="88" t="s">
        <v>328</v>
      </c>
      <c r="K9045" s="89"/>
      <c r="L9045" s="91" t="s">
        <v>1345</v>
      </c>
      <c r="M9045" s="84">
        <v>2017</v>
      </c>
      <c r="N9045" s="93" t="s">
        <v>1803</v>
      </c>
      <c r="O9045" s="86"/>
      <c r="P9045" s="86"/>
      <c r="Q9045" s="86" t="s">
        <v>90</v>
      </c>
      <c r="R9045" s="86" t="s">
        <v>1342</v>
      </c>
      <c r="S9045" s="96"/>
      <c r="T9045" s="96"/>
      <c r="U9045" s="91"/>
      <c r="V9045" s="91"/>
      <c r="W9045" s="91" t="s">
        <v>281</v>
      </c>
      <c r="X9045" s="98"/>
      <c r="Y9045" s="86" t="s">
        <v>477</v>
      </c>
      <c r="Z9045" s="86" t="s">
        <v>477</v>
      </c>
      <c r="AA9045" s="86" t="s">
        <v>1343</v>
      </c>
      <c r="AB9045" s="86" t="s">
        <v>791</v>
      </c>
      <c r="AC9045" s="100">
        <v>24.6</v>
      </c>
      <c r="AD9045" s="100">
        <v>18.45</v>
      </c>
      <c r="AE9045" s="102" t="s">
        <v>1344</v>
      </c>
      <c r="AF9045" s="86" t="s">
        <v>538</v>
      </c>
      <c r="AG9045" s="103">
        <f>Table1[[#This Row],['# Books]]*Table1[[#This Row],[QTY]]</f>
        <v>0</v>
      </c>
      <c r="AH9045" s="104">
        <f>Table1[[#This Row],[S&amp;L Price]]*Table1[[#This Row],[QTY]]</f>
        <v>0</v>
      </c>
    </row>
    <row r="9046" spans="1:34" ht="18" customHeight="1" x14ac:dyDescent="0.25">
      <c r="A9046" s="83"/>
      <c r="B9046" s="83"/>
      <c r="C9046" s="84"/>
      <c r="D9046" s="84"/>
      <c r="E9046" s="84">
        <v>144</v>
      </c>
      <c r="F9046" s="86" t="s">
        <v>1327</v>
      </c>
      <c r="G9046" s="115">
        <v>1</v>
      </c>
      <c r="H9046" s="88" t="s">
        <v>1346</v>
      </c>
      <c r="I9046" s="88" t="s">
        <v>185</v>
      </c>
      <c r="J9046" s="88" t="s">
        <v>126</v>
      </c>
      <c r="K9046" s="89"/>
      <c r="L9046" s="91" t="s">
        <v>1347</v>
      </c>
      <c r="M9046" s="84">
        <v>2017</v>
      </c>
      <c r="N9046" s="93" t="s">
        <v>1803</v>
      </c>
      <c r="O9046" s="86" t="s">
        <v>183</v>
      </c>
      <c r="P9046" s="86" t="s">
        <v>324</v>
      </c>
      <c r="Q9046" s="86" t="s">
        <v>90</v>
      </c>
      <c r="R9046" s="86" t="s">
        <v>1348</v>
      </c>
      <c r="S9046" s="96"/>
      <c r="T9046" s="96"/>
      <c r="U9046" s="91"/>
      <c r="V9046" s="91"/>
      <c r="W9046" s="91" t="s">
        <v>281</v>
      </c>
      <c r="X9046" s="98"/>
      <c r="Y9046" s="86" t="s">
        <v>477</v>
      </c>
      <c r="Z9046" s="86" t="s">
        <v>477</v>
      </c>
      <c r="AA9046" s="86" t="s">
        <v>6535</v>
      </c>
      <c r="AB9046" s="86" t="s">
        <v>791</v>
      </c>
      <c r="AC9046" s="100">
        <v>24.6</v>
      </c>
      <c r="AD9046" s="100">
        <v>18.45</v>
      </c>
      <c r="AE9046" s="102" t="s">
        <v>1333</v>
      </c>
      <c r="AF9046" s="86" t="s">
        <v>538</v>
      </c>
      <c r="AG9046" s="103">
        <f>Table1[[#This Row],['# Books]]*Table1[[#This Row],[QTY]]</f>
        <v>0</v>
      </c>
      <c r="AH9046" s="104">
        <f>Table1[[#This Row],[S&amp;L Price]]*Table1[[#This Row],[QTY]]</f>
        <v>0</v>
      </c>
    </row>
    <row r="9047" spans="1:34" ht="18" hidden="1" customHeight="1" x14ac:dyDescent="0.25">
      <c r="A9047" s="83"/>
      <c r="B9047" s="83"/>
      <c r="C9047" s="84"/>
      <c r="D9047" s="84"/>
      <c r="E9047" s="84">
        <v>144</v>
      </c>
      <c r="F9047" s="86" t="s">
        <v>1327</v>
      </c>
      <c r="G9047" s="115">
        <v>1</v>
      </c>
      <c r="H9047" s="88" t="s">
        <v>1346</v>
      </c>
      <c r="I9047" s="88" t="s">
        <v>185</v>
      </c>
      <c r="J9047" s="88" t="s">
        <v>328</v>
      </c>
      <c r="K9047" s="89"/>
      <c r="L9047" s="91" t="s">
        <v>1349</v>
      </c>
      <c r="M9047" s="84">
        <v>2017</v>
      </c>
      <c r="N9047" s="93" t="s">
        <v>1803</v>
      </c>
      <c r="O9047" s="86"/>
      <c r="P9047" s="86"/>
      <c r="Q9047" s="86" t="s">
        <v>90</v>
      </c>
      <c r="R9047" s="86" t="s">
        <v>1348</v>
      </c>
      <c r="S9047" s="96"/>
      <c r="T9047" s="96"/>
      <c r="U9047" s="91"/>
      <c r="V9047" s="91"/>
      <c r="W9047" s="91" t="s">
        <v>281</v>
      </c>
      <c r="X9047" s="98"/>
      <c r="Y9047" s="86" t="s">
        <v>477</v>
      </c>
      <c r="Z9047" s="86" t="s">
        <v>477</v>
      </c>
      <c r="AA9047" s="86" t="s">
        <v>6535</v>
      </c>
      <c r="AB9047" s="86" t="s">
        <v>791</v>
      </c>
      <c r="AC9047" s="100">
        <v>24.6</v>
      </c>
      <c r="AD9047" s="100">
        <v>18.45</v>
      </c>
      <c r="AE9047" s="102" t="s">
        <v>1333</v>
      </c>
      <c r="AF9047" s="86" t="s">
        <v>538</v>
      </c>
      <c r="AG9047" s="103">
        <f>Table1[[#This Row],['# Books]]*Table1[[#This Row],[QTY]]</f>
        <v>0</v>
      </c>
      <c r="AH9047" s="104">
        <f>Table1[[#This Row],[S&amp;L Price]]*Table1[[#This Row],[QTY]]</f>
        <v>0</v>
      </c>
    </row>
    <row r="9048" spans="1:34" ht="18" customHeight="1" x14ac:dyDescent="0.25">
      <c r="A9048" s="83"/>
      <c r="B9048" s="83"/>
      <c r="C9048" s="84"/>
      <c r="D9048" s="84"/>
      <c r="E9048" s="84">
        <v>144</v>
      </c>
      <c r="F9048" s="86" t="s">
        <v>1327</v>
      </c>
      <c r="G9048" s="115">
        <v>1</v>
      </c>
      <c r="H9048" s="88" t="s">
        <v>1350</v>
      </c>
      <c r="I9048" s="88" t="s">
        <v>185</v>
      </c>
      <c r="J9048" s="88" t="s">
        <v>126</v>
      </c>
      <c r="K9048" s="89"/>
      <c r="L9048" s="91" t="s">
        <v>1351</v>
      </c>
      <c r="M9048" s="84">
        <v>2017</v>
      </c>
      <c r="N9048" s="93" t="s">
        <v>1803</v>
      </c>
      <c r="O9048" s="86" t="s">
        <v>183</v>
      </c>
      <c r="P9048" s="86" t="s">
        <v>324</v>
      </c>
      <c r="Q9048" s="86" t="s">
        <v>90</v>
      </c>
      <c r="R9048" s="86" t="s">
        <v>1348</v>
      </c>
      <c r="S9048" s="96"/>
      <c r="T9048" s="96"/>
      <c r="U9048" s="91"/>
      <c r="V9048" s="91"/>
      <c r="W9048" s="91" t="s">
        <v>281</v>
      </c>
      <c r="X9048" s="98"/>
      <c r="Y9048" s="86" t="s">
        <v>477</v>
      </c>
      <c r="Z9048" s="86" t="s">
        <v>477</v>
      </c>
      <c r="AA9048" s="86" t="s">
        <v>1352</v>
      </c>
      <c r="AB9048" s="86" t="s">
        <v>791</v>
      </c>
      <c r="AC9048" s="100">
        <v>24.6</v>
      </c>
      <c r="AD9048" s="100">
        <v>18.45</v>
      </c>
      <c r="AE9048" s="102" t="s">
        <v>1353</v>
      </c>
      <c r="AF9048" s="86" t="s">
        <v>538</v>
      </c>
      <c r="AG9048" s="103">
        <f>Table1[[#This Row],['# Books]]*Table1[[#This Row],[QTY]]</f>
        <v>0</v>
      </c>
      <c r="AH9048" s="104">
        <f>Table1[[#This Row],[S&amp;L Price]]*Table1[[#This Row],[QTY]]</f>
        <v>0</v>
      </c>
    </row>
    <row r="9049" spans="1:34" ht="18" hidden="1" customHeight="1" x14ac:dyDescent="0.25">
      <c r="A9049" s="83"/>
      <c r="B9049" s="83"/>
      <c r="C9049" s="84"/>
      <c r="D9049" s="84"/>
      <c r="E9049" s="84">
        <v>144</v>
      </c>
      <c r="F9049" s="86" t="s">
        <v>1327</v>
      </c>
      <c r="G9049" s="115">
        <v>1</v>
      </c>
      <c r="H9049" s="88" t="s">
        <v>1350</v>
      </c>
      <c r="I9049" s="88" t="s">
        <v>185</v>
      </c>
      <c r="J9049" s="88" t="s">
        <v>328</v>
      </c>
      <c r="K9049" s="89"/>
      <c r="L9049" s="91" t="s">
        <v>1354</v>
      </c>
      <c r="M9049" s="84">
        <v>2017</v>
      </c>
      <c r="N9049" s="93" t="s">
        <v>1803</v>
      </c>
      <c r="O9049" s="86"/>
      <c r="P9049" s="86"/>
      <c r="Q9049" s="86" t="s">
        <v>90</v>
      </c>
      <c r="R9049" s="86" t="s">
        <v>1348</v>
      </c>
      <c r="S9049" s="96"/>
      <c r="T9049" s="96"/>
      <c r="U9049" s="91"/>
      <c r="V9049" s="91"/>
      <c r="W9049" s="91" t="s">
        <v>281</v>
      </c>
      <c r="X9049" s="98"/>
      <c r="Y9049" s="86" t="s">
        <v>477</v>
      </c>
      <c r="Z9049" s="86" t="s">
        <v>477</v>
      </c>
      <c r="AA9049" s="86" t="s">
        <v>1352</v>
      </c>
      <c r="AB9049" s="86" t="s">
        <v>791</v>
      </c>
      <c r="AC9049" s="100">
        <v>24.6</v>
      </c>
      <c r="AD9049" s="100">
        <v>18.45</v>
      </c>
      <c r="AE9049" s="102" t="s">
        <v>1353</v>
      </c>
      <c r="AF9049" s="86" t="s">
        <v>538</v>
      </c>
      <c r="AG9049" s="103">
        <f>Table1[[#This Row],['# Books]]*Table1[[#This Row],[QTY]]</f>
        <v>0</v>
      </c>
      <c r="AH9049" s="104">
        <f>Table1[[#This Row],[S&amp;L Price]]*Table1[[#This Row],[QTY]]</f>
        <v>0</v>
      </c>
    </row>
    <row r="9050" spans="1:34" ht="18" customHeight="1" x14ac:dyDescent="0.25">
      <c r="A9050" s="83"/>
      <c r="B9050" s="83"/>
      <c r="C9050" s="84"/>
      <c r="D9050" s="84"/>
      <c r="E9050" s="84">
        <v>144</v>
      </c>
      <c r="F9050" s="86" t="s">
        <v>1327</v>
      </c>
      <c r="G9050" s="115">
        <v>1</v>
      </c>
      <c r="H9050" s="88" t="s">
        <v>1355</v>
      </c>
      <c r="I9050" s="88" t="s">
        <v>185</v>
      </c>
      <c r="J9050" s="88" t="s">
        <v>126</v>
      </c>
      <c r="K9050" s="89"/>
      <c r="L9050" s="91" t="s">
        <v>1356</v>
      </c>
      <c r="M9050" s="84">
        <v>2017</v>
      </c>
      <c r="N9050" s="93" t="s">
        <v>1803</v>
      </c>
      <c r="O9050" s="86" t="s">
        <v>183</v>
      </c>
      <c r="P9050" s="86" t="s">
        <v>324</v>
      </c>
      <c r="Q9050" s="86" t="s">
        <v>90</v>
      </c>
      <c r="R9050" s="86" t="s">
        <v>1331</v>
      </c>
      <c r="S9050" s="96"/>
      <c r="T9050" s="96"/>
      <c r="U9050" s="91"/>
      <c r="V9050" s="91"/>
      <c r="W9050" s="91" t="s">
        <v>281</v>
      </c>
      <c r="X9050" s="98"/>
      <c r="Y9050" s="86" t="s">
        <v>477</v>
      </c>
      <c r="Z9050" s="86" t="s">
        <v>477</v>
      </c>
      <c r="AA9050" s="86" t="s">
        <v>1357</v>
      </c>
      <c r="AB9050" s="86" t="s">
        <v>791</v>
      </c>
      <c r="AC9050" s="100">
        <v>24.6</v>
      </c>
      <c r="AD9050" s="100">
        <v>18.45</v>
      </c>
      <c r="AE9050" s="102" t="s">
        <v>1353</v>
      </c>
      <c r="AF9050" s="86" t="s">
        <v>538</v>
      </c>
      <c r="AG9050" s="103">
        <f>Table1[[#This Row],['# Books]]*Table1[[#This Row],[QTY]]</f>
        <v>0</v>
      </c>
      <c r="AH9050" s="104">
        <f>Table1[[#This Row],[S&amp;L Price]]*Table1[[#This Row],[QTY]]</f>
        <v>0</v>
      </c>
    </row>
    <row r="9051" spans="1:34" ht="18" hidden="1" customHeight="1" x14ac:dyDescent="0.25">
      <c r="A9051" s="83"/>
      <c r="B9051" s="83"/>
      <c r="C9051" s="84"/>
      <c r="D9051" s="84"/>
      <c r="E9051" s="84">
        <v>144</v>
      </c>
      <c r="F9051" s="86" t="s">
        <v>1327</v>
      </c>
      <c r="G9051" s="115">
        <v>1</v>
      </c>
      <c r="H9051" s="88" t="s">
        <v>1355</v>
      </c>
      <c r="I9051" s="88" t="s">
        <v>185</v>
      </c>
      <c r="J9051" s="88" t="s">
        <v>328</v>
      </c>
      <c r="K9051" s="89"/>
      <c r="L9051" s="91" t="s">
        <v>1358</v>
      </c>
      <c r="M9051" s="84">
        <v>2017</v>
      </c>
      <c r="N9051" s="93" t="s">
        <v>1803</v>
      </c>
      <c r="O9051" s="86"/>
      <c r="P9051" s="86"/>
      <c r="Q9051" s="86" t="s">
        <v>90</v>
      </c>
      <c r="R9051" s="86" t="s">
        <v>1331</v>
      </c>
      <c r="S9051" s="96"/>
      <c r="T9051" s="96"/>
      <c r="U9051" s="91"/>
      <c r="V9051" s="91"/>
      <c r="W9051" s="91" t="s">
        <v>281</v>
      </c>
      <c r="X9051" s="98"/>
      <c r="Y9051" s="86" t="s">
        <v>477</v>
      </c>
      <c r="Z9051" s="86" t="s">
        <v>477</v>
      </c>
      <c r="AA9051" s="86" t="s">
        <v>1357</v>
      </c>
      <c r="AB9051" s="86" t="s">
        <v>791</v>
      </c>
      <c r="AC9051" s="100">
        <v>24.6</v>
      </c>
      <c r="AD9051" s="100">
        <v>18.45</v>
      </c>
      <c r="AE9051" s="102" t="s">
        <v>1353</v>
      </c>
      <c r="AF9051" s="86" t="s">
        <v>538</v>
      </c>
      <c r="AG9051" s="103">
        <f>Table1[[#This Row],['# Books]]*Table1[[#This Row],[QTY]]</f>
        <v>0</v>
      </c>
      <c r="AH9051" s="104">
        <f>Table1[[#This Row],[S&amp;L Price]]*Table1[[#This Row],[QTY]]</f>
        <v>0</v>
      </c>
    </row>
    <row r="9052" spans="1:34" ht="18" customHeight="1" x14ac:dyDescent="0.25">
      <c r="A9052" s="83"/>
      <c r="B9052" s="83"/>
      <c r="C9052" s="84"/>
      <c r="D9052" s="84"/>
      <c r="E9052" s="84">
        <v>144</v>
      </c>
      <c r="F9052" s="86" t="s">
        <v>1327</v>
      </c>
      <c r="G9052" s="115">
        <v>1</v>
      </c>
      <c r="H9052" s="88" t="s">
        <v>1359</v>
      </c>
      <c r="I9052" s="88" t="s">
        <v>185</v>
      </c>
      <c r="J9052" s="88" t="s">
        <v>126</v>
      </c>
      <c r="K9052" s="89"/>
      <c r="L9052" s="91" t="s">
        <v>1360</v>
      </c>
      <c r="M9052" s="84">
        <v>2017</v>
      </c>
      <c r="N9052" s="93" t="s">
        <v>1803</v>
      </c>
      <c r="O9052" s="86" t="s">
        <v>183</v>
      </c>
      <c r="P9052" s="86" t="s">
        <v>324</v>
      </c>
      <c r="Q9052" s="86" t="s">
        <v>90</v>
      </c>
      <c r="R9052" s="86" t="s">
        <v>1342</v>
      </c>
      <c r="S9052" s="96"/>
      <c r="T9052" s="96"/>
      <c r="U9052" s="91"/>
      <c r="V9052" s="91"/>
      <c r="W9052" s="91" t="s">
        <v>281</v>
      </c>
      <c r="X9052" s="98"/>
      <c r="Y9052" s="86" t="s">
        <v>477</v>
      </c>
      <c r="Z9052" s="86" t="s">
        <v>477</v>
      </c>
      <c r="AA9052" s="86" t="s">
        <v>1361</v>
      </c>
      <c r="AB9052" s="86" t="s">
        <v>791</v>
      </c>
      <c r="AC9052" s="100">
        <v>24.6</v>
      </c>
      <c r="AD9052" s="100">
        <v>18.45</v>
      </c>
      <c r="AE9052" s="102" t="s">
        <v>1338</v>
      </c>
      <c r="AF9052" s="86" t="s">
        <v>538</v>
      </c>
      <c r="AG9052" s="103">
        <f>Table1[[#This Row],['# Books]]*Table1[[#This Row],[QTY]]</f>
        <v>0</v>
      </c>
      <c r="AH9052" s="104">
        <f>Table1[[#This Row],[S&amp;L Price]]*Table1[[#This Row],[QTY]]</f>
        <v>0</v>
      </c>
    </row>
    <row r="9053" spans="1:34" ht="18" hidden="1" customHeight="1" x14ac:dyDescent="0.25">
      <c r="A9053" s="83"/>
      <c r="B9053" s="83"/>
      <c r="C9053" s="84"/>
      <c r="D9053" s="84"/>
      <c r="E9053" s="84">
        <v>144</v>
      </c>
      <c r="F9053" s="86" t="s">
        <v>1327</v>
      </c>
      <c r="G9053" s="115">
        <v>1</v>
      </c>
      <c r="H9053" s="88" t="s">
        <v>1359</v>
      </c>
      <c r="I9053" s="88" t="s">
        <v>185</v>
      </c>
      <c r="J9053" s="88" t="s">
        <v>328</v>
      </c>
      <c r="K9053" s="89"/>
      <c r="L9053" s="91" t="s">
        <v>1362</v>
      </c>
      <c r="M9053" s="84">
        <v>2017</v>
      </c>
      <c r="N9053" s="93" t="s">
        <v>1803</v>
      </c>
      <c r="O9053" s="86"/>
      <c r="P9053" s="86"/>
      <c r="Q9053" s="86" t="s">
        <v>90</v>
      </c>
      <c r="R9053" s="86" t="s">
        <v>1342</v>
      </c>
      <c r="S9053" s="96"/>
      <c r="T9053" s="96"/>
      <c r="U9053" s="91"/>
      <c r="V9053" s="91"/>
      <c r="W9053" s="91" t="s">
        <v>281</v>
      </c>
      <c r="X9053" s="98"/>
      <c r="Y9053" s="86" t="s">
        <v>477</v>
      </c>
      <c r="Z9053" s="86" t="s">
        <v>477</v>
      </c>
      <c r="AA9053" s="86" t="s">
        <v>1361</v>
      </c>
      <c r="AB9053" s="86" t="s">
        <v>791</v>
      </c>
      <c r="AC9053" s="100">
        <v>24.6</v>
      </c>
      <c r="AD9053" s="100">
        <v>18.45</v>
      </c>
      <c r="AE9053" s="102" t="s">
        <v>1338</v>
      </c>
      <c r="AF9053" s="86" t="s">
        <v>538</v>
      </c>
      <c r="AG9053" s="103">
        <f>Table1[[#This Row],['# Books]]*Table1[[#This Row],[QTY]]</f>
        <v>0</v>
      </c>
      <c r="AH9053" s="104">
        <f>Table1[[#This Row],[S&amp;L Price]]*Table1[[#This Row],[QTY]]</f>
        <v>0</v>
      </c>
    </row>
    <row r="9054" spans="1:34" ht="18" customHeight="1" x14ac:dyDescent="0.25">
      <c r="A9054" s="83"/>
      <c r="B9054" s="83"/>
      <c r="C9054" s="84"/>
      <c r="D9054" s="84"/>
      <c r="E9054" s="84">
        <v>144</v>
      </c>
      <c r="F9054" s="86" t="s">
        <v>1327</v>
      </c>
      <c r="G9054" s="115">
        <v>1</v>
      </c>
      <c r="H9054" s="88" t="s">
        <v>1363</v>
      </c>
      <c r="I9054" s="88" t="s">
        <v>185</v>
      </c>
      <c r="J9054" s="88" t="s">
        <v>126</v>
      </c>
      <c r="K9054" s="89"/>
      <c r="L9054" s="91" t="s">
        <v>1364</v>
      </c>
      <c r="M9054" s="84">
        <v>2017</v>
      </c>
      <c r="N9054" s="93" t="s">
        <v>1803</v>
      </c>
      <c r="O9054" s="86" t="s">
        <v>183</v>
      </c>
      <c r="P9054" s="86" t="s">
        <v>324</v>
      </c>
      <c r="Q9054" s="86" t="s">
        <v>90</v>
      </c>
      <c r="R9054" s="86" t="s">
        <v>4042</v>
      </c>
      <c r="S9054" s="96"/>
      <c r="T9054" s="96"/>
      <c r="U9054" s="91"/>
      <c r="V9054" s="91"/>
      <c r="W9054" s="91" t="s">
        <v>281</v>
      </c>
      <c r="X9054" s="98"/>
      <c r="Y9054" s="86" t="s">
        <v>477</v>
      </c>
      <c r="Z9054" s="86" t="s">
        <v>477</v>
      </c>
      <c r="AA9054" s="86" t="s">
        <v>18637</v>
      </c>
      <c r="AB9054" s="86" t="s">
        <v>791</v>
      </c>
      <c r="AC9054" s="100">
        <v>24.6</v>
      </c>
      <c r="AD9054" s="100">
        <v>18.45</v>
      </c>
      <c r="AE9054" s="102" t="s">
        <v>1353</v>
      </c>
      <c r="AF9054" s="86" t="s">
        <v>538</v>
      </c>
      <c r="AG9054" s="103">
        <f>Table1[[#This Row],['# Books]]*Table1[[#This Row],[QTY]]</f>
        <v>0</v>
      </c>
      <c r="AH9054" s="104">
        <f>Table1[[#This Row],[S&amp;L Price]]*Table1[[#This Row],[QTY]]</f>
        <v>0</v>
      </c>
    </row>
    <row r="9055" spans="1:34" ht="18" hidden="1" customHeight="1" x14ac:dyDescent="0.25">
      <c r="A9055" s="83"/>
      <c r="B9055" s="83"/>
      <c r="C9055" s="84"/>
      <c r="D9055" s="84"/>
      <c r="E9055" s="84">
        <v>144</v>
      </c>
      <c r="F9055" s="86" t="s">
        <v>1327</v>
      </c>
      <c r="G9055" s="115">
        <v>1</v>
      </c>
      <c r="H9055" s="88" t="s">
        <v>1363</v>
      </c>
      <c r="I9055" s="88" t="s">
        <v>185</v>
      </c>
      <c r="J9055" s="88" t="s">
        <v>328</v>
      </c>
      <c r="K9055" s="89"/>
      <c r="L9055" s="91" t="s">
        <v>1365</v>
      </c>
      <c r="M9055" s="84">
        <v>2017</v>
      </c>
      <c r="N9055" s="93" t="s">
        <v>1803</v>
      </c>
      <c r="O9055" s="86"/>
      <c r="P9055" s="86"/>
      <c r="Q9055" s="86" t="s">
        <v>90</v>
      </c>
      <c r="R9055" s="86" t="s">
        <v>4042</v>
      </c>
      <c r="S9055" s="96"/>
      <c r="T9055" s="96"/>
      <c r="U9055" s="91"/>
      <c r="V9055" s="91"/>
      <c r="W9055" s="91" t="s">
        <v>281</v>
      </c>
      <c r="X9055" s="98"/>
      <c r="Y9055" s="86" t="s">
        <v>477</v>
      </c>
      <c r="Z9055" s="86" t="s">
        <v>477</v>
      </c>
      <c r="AA9055" s="86" t="s">
        <v>18637</v>
      </c>
      <c r="AB9055" s="86" t="s">
        <v>791</v>
      </c>
      <c r="AC9055" s="100">
        <v>24.6</v>
      </c>
      <c r="AD9055" s="100">
        <v>18.45</v>
      </c>
      <c r="AE9055" s="102" t="s">
        <v>1353</v>
      </c>
      <c r="AF9055" s="86" t="s">
        <v>538</v>
      </c>
      <c r="AG9055" s="103">
        <f>Table1[[#This Row],['# Books]]*Table1[[#This Row],[QTY]]</f>
        <v>0</v>
      </c>
      <c r="AH9055" s="104">
        <f>Table1[[#This Row],[S&amp;L Price]]*Table1[[#This Row],[QTY]]</f>
        <v>0</v>
      </c>
    </row>
    <row r="9056" spans="1:34" ht="18" hidden="1" customHeight="1" x14ac:dyDescent="0.25">
      <c r="A9056" s="83"/>
      <c r="B9056" s="83"/>
      <c r="C9056" s="84"/>
      <c r="D9056" s="84"/>
      <c r="E9056" s="84">
        <v>144</v>
      </c>
      <c r="F9056" s="86" t="s">
        <v>16653</v>
      </c>
      <c r="G9056" s="115">
        <v>5</v>
      </c>
      <c r="H9056" s="88" t="s">
        <v>16653</v>
      </c>
      <c r="I9056" s="88" t="s">
        <v>185</v>
      </c>
      <c r="J9056" s="88" t="s">
        <v>125</v>
      </c>
      <c r="K9056" s="89"/>
      <c r="L9056" s="91" t="s">
        <v>16654</v>
      </c>
      <c r="M9056" s="84">
        <v>2018</v>
      </c>
      <c r="N9056" s="93" t="s">
        <v>1802</v>
      </c>
      <c r="O9056" s="86" t="s">
        <v>183</v>
      </c>
      <c r="P9056" s="86" t="s">
        <v>322</v>
      </c>
      <c r="Q9056" s="86"/>
      <c r="R9056" s="86"/>
      <c r="S9056" s="96"/>
      <c r="T9056" s="96"/>
      <c r="U9056" s="91"/>
      <c r="V9056" s="91"/>
      <c r="W9056" s="91"/>
      <c r="X9056" s="98"/>
      <c r="Y9056" s="86" t="s">
        <v>474</v>
      </c>
      <c r="Z9056" s="86" t="s">
        <v>476</v>
      </c>
      <c r="AA9056" s="86" t="s">
        <v>14712</v>
      </c>
      <c r="AB9056" s="86" t="s">
        <v>791</v>
      </c>
      <c r="AC9056" s="100">
        <v>172.25</v>
      </c>
      <c r="AD9056" s="100">
        <v>129.25</v>
      </c>
      <c r="AE9056" s="102"/>
      <c r="AF9056" s="86" t="s">
        <v>540</v>
      </c>
      <c r="AG9056" s="103">
        <f>Table1[[#This Row],['# Books]]*Table1[[#This Row],[QTY]]</f>
        <v>0</v>
      </c>
      <c r="AH9056" s="104">
        <f>Table1[[#This Row],[S&amp;L Price]]*Table1[[#This Row],[QTY]]</f>
        <v>0</v>
      </c>
    </row>
    <row r="9057" spans="1:34" ht="18" customHeight="1" x14ac:dyDescent="0.25">
      <c r="A9057" s="83"/>
      <c r="B9057" s="83"/>
      <c r="C9057" s="84"/>
      <c r="D9057" s="84"/>
      <c r="E9057" s="84">
        <v>144</v>
      </c>
      <c r="F9057" s="86" t="s">
        <v>16653</v>
      </c>
      <c r="G9057" s="115">
        <v>1</v>
      </c>
      <c r="H9057" s="88" t="s">
        <v>16655</v>
      </c>
      <c r="I9057" s="88" t="s">
        <v>185</v>
      </c>
      <c r="J9057" s="88" t="s">
        <v>126</v>
      </c>
      <c r="K9057" s="89"/>
      <c r="L9057" s="91" t="s">
        <v>16656</v>
      </c>
      <c r="M9057" s="84">
        <v>2018</v>
      </c>
      <c r="N9057" s="93" t="s">
        <v>1802</v>
      </c>
      <c r="O9057" s="86" t="s">
        <v>183</v>
      </c>
      <c r="P9057" s="86" t="s">
        <v>322</v>
      </c>
      <c r="Q9057" s="86" t="s">
        <v>1175</v>
      </c>
      <c r="R9057" s="86" t="s">
        <v>16657</v>
      </c>
      <c r="S9057" s="96"/>
      <c r="T9057" s="96"/>
      <c r="U9057" s="91"/>
      <c r="V9057" s="91"/>
      <c r="W9057" s="91" t="s">
        <v>281</v>
      </c>
      <c r="X9057" s="98"/>
      <c r="Y9057" s="86" t="s">
        <v>474</v>
      </c>
      <c r="Z9057" s="86" t="s">
        <v>476</v>
      </c>
      <c r="AA9057" s="86" t="s">
        <v>14720</v>
      </c>
      <c r="AB9057" s="86" t="s">
        <v>791</v>
      </c>
      <c r="AC9057" s="100">
        <v>34.450000000000003</v>
      </c>
      <c r="AD9057" s="100">
        <v>25.85</v>
      </c>
      <c r="AE9057" s="102" t="s">
        <v>14721</v>
      </c>
      <c r="AF9057" s="86" t="s">
        <v>540</v>
      </c>
      <c r="AG9057" s="103">
        <f>Table1[[#This Row],['# Books]]*Table1[[#This Row],[QTY]]</f>
        <v>0</v>
      </c>
      <c r="AH9057" s="104">
        <f>Table1[[#This Row],[S&amp;L Price]]*Table1[[#This Row],[QTY]]</f>
        <v>0</v>
      </c>
    </row>
    <row r="9058" spans="1:34" ht="18" hidden="1" customHeight="1" x14ac:dyDescent="0.25">
      <c r="A9058" s="83"/>
      <c r="B9058" s="83"/>
      <c r="C9058" s="84"/>
      <c r="D9058" s="84"/>
      <c r="E9058" s="84">
        <v>144</v>
      </c>
      <c r="F9058" s="86" t="s">
        <v>16653</v>
      </c>
      <c r="G9058" s="115">
        <v>1</v>
      </c>
      <c r="H9058" s="88" t="s">
        <v>16655</v>
      </c>
      <c r="I9058" s="88" t="s">
        <v>185</v>
      </c>
      <c r="J9058" s="88" t="s">
        <v>328</v>
      </c>
      <c r="K9058" s="89"/>
      <c r="L9058" s="91" t="s">
        <v>16658</v>
      </c>
      <c r="M9058" s="84">
        <v>2018</v>
      </c>
      <c r="N9058" s="93" t="s">
        <v>1802</v>
      </c>
      <c r="O9058" s="86"/>
      <c r="P9058" s="86"/>
      <c r="Q9058" s="86" t="s">
        <v>1175</v>
      </c>
      <c r="R9058" s="86" t="s">
        <v>16657</v>
      </c>
      <c r="S9058" s="96"/>
      <c r="T9058" s="96"/>
      <c r="U9058" s="91"/>
      <c r="V9058" s="91"/>
      <c r="W9058" s="91" t="s">
        <v>281</v>
      </c>
      <c r="X9058" s="98"/>
      <c r="Y9058" s="86" t="s">
        <v>474</v>
      </c>
      <c r="Z9058" s="86" t="s">
        <v>476</v>
      </c>
      <c r="AA9058" s="86" t="s">
        <v>14720</v>
      </c>
      <c r="AB9058" s="86" t="s">
        <v>791</v>
      </c>
      <c r="AC9058" s="100">
        <v>34.450000000000003</v>
      </c>
      <c r="AD9058" s="100">
        <v>25.85</v>
      </c>
      <c r="AE9058" s="102" t="s">
        <v>14721</v>
      </c>
      <c r="AF9058" s="86" t="s">
        <v>540</v>
      </c>
      <c r="AG9058" s="103">
        <f>Table1[[#This Row],['# Books]]*Table1[[#This Row],[QTY]]</f>
        <v>0</v>
      </c>
      <c r="AH9058" s="104">
        <f>Table1[[#This Row],[S&amp;L Price]]*Table1[[#This Row],[QTY]]</f>
        <v>0</v>
      </c>
    </row>
    <row r="9059" spans="1:34" ht="18" customHeight="1" x14ac:dyDescent="0.25">
      <c r="A9059" s="83"/>
      <c r="B9059" s="83"/>
      <c r="C9059" s="84"/>
      <c r="D9059" s="84"/>
      <c r="E9059" s="84">
        <v>144</v>
      </c>
      <c r="F9059" s="86" t="s">
        <v>16653</v>
      </c>
      <c r="G9059" s="115">
        <v>1</v>
      </c>
      <c r="H9059" s="88" t="s">
        <v>16659</v>
      </c>
      <c r="I9059" s="88" t="s">
        <v>185</v>
      </c>
      <c r="J9059" s="88" t="s">
        <v>126</v>
      </c>
      <c r="K9059" s="89"/>
      <c r="L9059" s="91" t="s">
        <v>16660</v>
      </c>
      <c r="M9059" s="84">
        <v>2018</v>
      </c>
      <c r="N9059" s="93" t="s">
        <v>1802</v>
      </c>
      <c r="O9059" s="86" t="s">
        <v>183</v>
      </c>
      <c r="P9059" s="86" t="s">
        <v>322</v>
      </c>
      <c r="Q9059" s="86" t="s">
        <v>1175</v>
      </c>
      <c r="R9059" s="86" t="s">
        <v>16657</v>
      </c>
      <c r="S9059" s="96"/>
      <c r="T9059" s="96"/>
      <c r="U9059" s="91"/>
      <c r="V9059" s="91"/>
      <c r="W9059" s="91" t="s">
        <v>281</v>
      </c>
      <c r="X9059" s="98"/>
      <c r="Y9059" s="86" t="s">
        <v>474</v>
      </c>
      <c r="Z9059" s="86" t="s">
        <v>476</v>
      </c>
      <c r="AA9059" s="86" t="s">
        <v>14725</v>
      </c>
      <c r="AB9059" s="86" t="s">
        <v>791</v>
      </c>
      <c r="AC9059" s="100">
        <v>34.450000000000003</v>
      </c>
      <c r="AD9059" s="100">
        <v>25.85</v>
      </c>
      <c r="AE9059" s="102" t="s">
        <v>14726</v>
      </c>
      <c r="AF9059" s="86" t="s">
        <v>540</v>
      </c>
      <c r="AG9059" s="103">
        <f>Table1[[#This Row],['# Books]]*Table1[[#This Row],[QTY]]</f>
        <v>0</v>
      </c>
      <c r="AH9059" s="104">
        <f>Table1[[#This Row],[S&amp;L Price]]*Table1[[#This Row],[QTY]]</f>
        <v>0</v>
      </c>
    </row>
    <row r="9060" spans="1:34" ht="18" hidden="1" customHeight="1" x14ac:dyDescent="0.25">
      <c r="A9060" s="83"/>
      <c r="B9060" s="83"/>
      <c r="C9060" s="84"/>
      <c r="D9060" s="84"/>
      <c r="E9060" s="84">
        <v>144</v>
      </c>
      <c r="F9060" s="86" t="s">
        <v>16653</v>
      </c>
      <c r="G9060" s="115">
        <v>1</v>
      </c>
      <c r="H9060" s="88" t="s">
        <v>16659</v>
      </c>
      <c r="I9060" s="88" t="s">
        <v>185</v>
      </c>
      <c r="J9060" s="88" t="s">
        <v>328</v>
      </c>
      <c r="K9060" s="89"/>
      <c r="L9060" s="91" t="s">
        <v>16661</v>
      </c>
      <c r="M9060" s="84">
        <v>2018</v>
      </c>
      <c r="N9060" s="93" t="s">
        <v>1802</v>
      </c>
      <c r="O9060" s="86"/>
      <c r="P9060" s="86"/>
      <c r="Q9060" s="86" t="s">
        <v>1175</v>
      </c>
      <c r="R9060" s="86" t="s">
        <v>16657</v>
      </c>
      <c r="S9060" s="96"/>
      <c r="T9060" s="96"/>
      <c r="U9060" s="91"/>
      <c r="V9060" s="91"/>
      <c r="W9060" s="91" t="s">
        <v>281</v>
      </c>
      <c r="X9060" s="98"/>
      <c r="Y9060" s="86" t="s">
        <v>474</v>
      </c>
      <c r="Z9060" s="86" t="s">
        <v>476</v>
      </c>
      <c r="AA9060" s="86" t="s">
        <v>14725</v>
      </c>
      <c r="AB9060" s="86" t="s">
        <v>791</v>
      </c>
      <c r="AC9060" s="100">
        <v>34.450000000000003</v>
      </c>
      <c r="AD9060" s="100">
        <v>25.85</v>
      </c>
      <c r="AE9060" s="102" t="s">
        <v>14726</v>
      </c>
      <c r="AF9060" s="86" t="s">
        <v>540</v>
      </c>
      <c r="AG9060" s="103">
        <f>Table1[[#This Row],['# Books]]*Table1[[#This Row],[QTY]]</f>
        <v>0</v>
      </c>
      <c r="AH9060" s="104">
        <f>Table1[[#This Row],[S&amp;L Price]]*Table1[[#This Row],[QTY]]</f>
        <v>0</v>
      </c>
    </row>
    <row r="9061" spans="1:34" ht="18" customHeight="1" x14ac:dyDescent="0.25">
      <c r="A9061" s="83"/>
      <c r="B9061" s="83"/>
      <c r="C9061" s="84"/>
      <c r="D9061" s="84"/>
      <c r="E9061" s="84">
        <v>144</v>
      </c>
      <c r="F9061" s="86" t="s">
        <v>16653</v>
      </c>
      <c r="G9061" s="115">
        <v>1</v>
      </c>
      <c r="H9061" s="88" t="s">
        <v>16662</v>
      </c>
      <c r="I9061" s="88" t="s">
        <v>185</v>
      </c>
      <c r="J9061" s="88" t="s">
        <v>126</v>
      </c>
      <c r="K9061" s="89"/>
      <c r="L9061" s="91" t="s">
        <v>16663</v>
      </c>
      <c r="M9061" s="84">
        <v>2018</v>
      </c>
      <c r="N9061" s="93" t="s">
        <v>1802</v>
      </c>
      <c r="O9061" s="86" t="s">
        <v>183</v>
      </c>
      <c r="P9061" s="86" t="s">
        <v>322</v>
      </c>
      <c r="Q9061" s="86" t="s">
        <v>1175</v>
      </c>
      <c r="R9061" s="86" t="s">
        <v>16664</v>
      </c>
      <c r="S9061" s="96"/>
      <c r="T9061" s="96"/>
      <c r="U9061" s="91"/>
      <c r="V9061" s="91"/>
      <c r="W9061" s="91" t="s">
        <v>281</v>
      </c>
      <c r="X9061" s="98"/>
      <c r="Y9061" s="86" t="s">
        <v>474</v>
      </c>
      <c r="Z9061" s="86" t="s">
        <v>476</v>
      </c>
      <c r="AA9061" s="86" t="s">
        <v>14715</v>
      </c>
      <c r="AB9061" s="86" t="s">
        <v>791</v>
      </c>
      <c r="AC9061" s="100">
        <v>34.450000000000003</v>
      </c>
      <c r="AD9061" s="100">
        <v>25.85</v>
      </c>
      <c r="AE9061" s="102" t="s">
        <v>14716</v>
      </c>
      <c r="AF9061" s="86" t="s">
        <v>540</v>
      </c>
      <c r="AG9061" s="103">
        <f>Table1[[#This Row],['# Books]]*Table1[[#This Row],[QTY]]</f>
        <v>0</v>
      </c>
      <c r="AH9061" s="104">
        <f>Table1[[#This Row],[S&amp;L Price]]*Table1[[#This Row],[QTY]]</f>
        <v>0</v>
      </c>
    </row>
    <row r="9062" spans="1:34" ht="18" hidden="1" customHeight="1" x14ac:dyDescent="0.25">
      <c r="A9062" s="83"/>
      <c r="B9062" s="83"/>
      <c r="C9062" s="84"/>
      <c r="D9062" s="84"/>
      <c r="E9062" s="84">
        <v>144</v>
      </c>
      <c r="F9062" s="86" t="s">
        <v>16653</v>
      </c>
      <c r="G9062" s="115">
        <v>1</v>
      </c>
      <c r="H9062" s="88" t="s">
        <v>16662</v>
      </c>
      <c r="I9062" s="88" t="s">
        <v>185</v>
      </c>
      <c r="J9062" s="88" t="s">
        <v>328</v>
      </c>
      <c r="K9062" s="89"/>
      <c r="L9062" s="91" t="s">
        <v>16665</v>
      </c>
      <c r="M9062" s="84">
        <v>2018</v>
      </c>
      <c r="N9062" s="93" t="s">
        <v>1802</v>
      </c>
      <c r="O9062" s="86"/>
      <c r="P9062" s="86"/>
      <c r="Q9062" s="86" t="s">
        <v>1175</v>
      </c>
      <c r="R9062" s="86" t="s">
        <v>16664</v>
      </c>
      <c r="S9062" s="96"/>
      <c r="T9062" s="96"/>
      <c r="U9062" s="91"/>
      <c r="V9062" s="91"/>
      <c r="W9062" s="91" t="s">
        <v>281</v>
      </c>
      <c r="X9062" s="98"/>
      <c r="Y9062" s="86" t="s">
        <v>474</v>
      </c>
      <c r="Z9062" s="86" t="s">
        <v>476</v>
      </c>
      <c r="AA9062" s="86" t="s">
        <v>14715</v>
      </c>
      <c r="AB9062" s="86" t="s">
        <v>791</v>
      </c>
      <c r="AC9062" s="100">
        <v>34.450000000000003</v>
      </c>
      <c r="AD9062" s="100">
        <v>25.85</v>
      </c>
      <c r="AE9062" s="102" t="s">
        <v>14716</v>
      </c>
      <c r="AF9062" s="86" t="s">
        <v>540</v>
      </c>
      <c r="AG9062" s="103">
        <f>Table1[[#This Row],['# Books]]*Table1[[#This Row],[QTY]]</f>
        <v>0</v>
      </c>
      <c r="AH9062" s="104">
        <f>Table1[[#This Row],[S&amp;L Price]]*Table1[[#This Row],[QTY]]</f>
        <v>0</v>
      </c>
    </row>
    <row r="9063" spans="1:34" ht="18" customHeight="1" x14ac:dyDescent="0.25">
      <c r="A9063" s="83"/>
      <c r="B9063" s="83"/>
      <c r="C9063" s="84"/>
      <c r="D9063" s="84"/>
      <c r="E9063" s="84">
        <v>144</v>
      </c>
      <c r="F9063" s="86" t="s">
        <v>16653</v>
      </c>
      <c r="G9063" s="115">
        <v>1</v>
      </c>
      <c r="H9063" s="88" t="s">
        <v>16666</v>
      </c>
      <c r="I9063" s="88" t="s">
        <v>185</v>
      </c>
      <c r="J9063" s="88" t="s">
        <v>126</v>
      </c>
      <c r="K9063" s="89"/>
      <c r="L9063" s="91" t="s">
        <v>16667</v>
      </c>
      <c r="M9063" s="84">
        <v>2018</v>
      </c>
      <c r="N9063" s="93" t="s">
        <v>1802</v>
      </c>
      <c r="O9063" s="86" t="s">
        <v>183</v>
      </c>
      <c r="P9063" s="86" t="s">
        <v>322</v>
      </c>
      <c r="Q9063" s="86" t="s">
        <v>1175</v>
      </c>
      <c r="R9063" s="86" t="s">
        <v>16668</v>
      </c>
      <c r="S9063" s="96"/>
      <c r="T9063" s="96"/>
      <c r="U9063" s="91"/>
      <c r="V9063" s="91"/>
      <c r="W9063" s="91" t="s">
        <v>281</v>
      </c>
      <c r="X9063" s="98"/>
      <c r="Y9063" s="86" t="s">
        <v>474</v>
      </c>
      <c r="Z9063" s="86" t="s">
        <v>476</v>
      </c>
      <c r="AA9063" s="86" t="s">
        <v>14730</v>
      </c>
      <c r="AB9063" s="86" t="s">
        <v>791</v>
      </c>
      <c r="AC9063" s="100">
        <v>34.450000000000003</v>
      </c>
      <c r="AD9063" s="100">
        <v>25.85</v>
      </c>
      <c r="AE9063" s="102" t="s">
        <v>14731</v>
      </c>
      <c r="AF9063" s="86" t="s">
        <v>540</v>
      </c>
      <c r="AG9063" s="103">
        <f>Table1[[#This Row],['# Books]]*Table1[[#This Row],[QTY]]</f>
        <v>0</v>
      </c>
      <c r="AH9063" s="104">
        <f>Table1[[#This Row],[S&amp;L Price]]*Table1[[#This Row],[QTY]]</f>
        <v>0</v>
      </c>
    </row>
    <row r="9064" spans="1:34" ht="18" hidden="1" customHeight="1" x14ac:dyDescent="0.25">
      <c r="A9064" s="83"/>
      <c r="B9064" s="83"/>
      <c r="C9064" s="84"/>
      <c r="D9064" s="84"/>
      <c r="E9064" s="84">
        <v>144</v>
      </c>
      <c r="F9064" s="86" t="s">
        <v>16653</v>
      </c>
      <c r="G9064" s="115">
        <v>1</v>
      </c>
      <c r="H9064" s="88" t="s">
        <v>16666</v>
      </c>
      <c r="I9064" s="88" t="s">
        <v>185</v>
      </c>
      <c r="J9064" s="88" t="s">
        <v>328</v>
      </c>
      <c r="K9064" s="89"/>
      <c r="L9064" s="91" t="s">
        <v>16669</v>
      </c>
      <c r="M9064" s="84">
        <v>2018</v>
      </c>
      <c r="N9064" s="93" t="s">
        <v>1802</v>
      </c>
      <c r="O9064" s="86"/>
      <c r="P9064" s="86"/>
      <c r="Q9064" s="86" t="s">
        <v>1175</v>
      </c>
      <c r="R9064" s="86" t="s">
        <v>16668</v>
      </c>
      <c r="S9064" s="96"/>
      <c r="T9064" s="96"/>
      <c r="U9064" s="91"/>
      <c r="V9064" s="91"/>
      <c r="W9064" s="91" t="s">
        <v>281</v>
      </c>
      <c r="X9064" s="98"/>
      <c r="Y9064" s="86" t="s">
        <v>474</v>
      </c>
      <c r="Z9064" s="86" t="s">
        <v>476</v>
      </c>
      <c r="AA9064" s="86" t="s">
        <v>14730</v>
      </c>
      <c r="AB9064" s="86" t="s">
        <v>791</v>
      </c>
      <c r="AC9064" s="100">
        <v>34.450000000000003</v>
      </c>
      <c r="AD9064" s="100">
        <v>25.85</v>
      </c>
      <c r="AE9064" s="102" t="s">
        <v>14731</v>
      </c>
      <c r="AF9064" s="86" t="s">
        <v>540</v>
      </c>
      <c r="AG9064" s="103">
        <f>Table1[[#This Row],['# Books]]*Table1[[#This Row],[QTY]]</f>
        <v>0</v>
      </c>
      <c r="AH9064" s="104">
        <f>Table1[[#This Row],[S&amp;L Price]]*Table1[[#This Row],[QTY]]</f>
        <v>0</v>
      </c>
    </row>
    <row r="9065" spans="1:34" ht="18" customHeight="1" x14ac:dyDescent="0.25">
      <c r="A9065" s="83"/>
      <c r="B9065" s="83"/>
      <c r="C9065" s="84"/>
      <c r="D9065" s="84"/>
      <c r="E9065" s="84">
        <v>144</v>
      </c>
      <c r="F9065" s="86" t="s">
        <v>16653</v>
      </c>
      <c r="G9065" s="115">
        <v>1</v>
      </c>
      <c r="H9065" s="88" t="s">
        <v>16670</v>
      </c>
      <c r="I9065" s="88" t="s">
        <v>185</v>
      </c>
      <c r="J9065" s="88" t="s">
        <v>126</v>
      </c>
      <c r="K9065" s="89"/>
      <c r="L9065" s="91" t="s">
        <v>16671</v>
      </c>
      <c r="M9065" s="84">
        <v>2018</v>
      </c>
      <c r="N9065" s="93" t="s">
        <v>1802</v>
      </c>
      <c r="O9065" s="86" t="s">
        <v>183</v>
      </c>
      <c r="P9065" s="86" t="s">
        <v>322</v>
      </c>
      <c r="Q9065" s="86" t="s">
        <v>1175</v>
      </c>
      <c r="R9065" s="86" t="s">
        <v>4041</v>
      </c>
      <c r="S9065" s="96"/>
      <c r="T9065" s="96"/>
      <c r="U9065" s="91"/>
      <c r="V9065" s="91"/>
      <c r="W9065" s="91" t="s">
        <v>281</v>
      </c>
      <c r="X9065" s="98"/>
      <c r="Y9065" s="86" t="s">
        <v>474</v>
      </c>
      <c r="Z9065" s="86" t="s">
        <v>476</v>
      </c>
      <c r="AA9065" s="86" t="s">
        <v>14735</v>
      </c>
      <c r="AB9065" s="86" t="s">
        <v>791</v>
      </c>
      <c r="AC9065" s="100">
        <v>34.450000000000003</v>
      </c>
      <c r="AD9065" s="100">
        <v>25.85</v>
      </c>
      <c r="AE9065" s="102" t="s">
        <v>14736</v>
      </c>
      <c r="AF9065" s="86" t="s">
        <v>540</v>
      </c>
      <c r="AG9065" s="103">
        <f>Table1[[#This Row],['# Books]]*Table1[[#This Row],[QTY]]</f>
        <v>0</v>
      </c>
      <c r="AH9065" s="104">
        <f>Table1[[#This Row],[S&amp;L Price]]*Table1[[#This Row],[QTY]]</f>
        <v>0</v>
      </c>
    </row>
    <row r="9066" spans="1:34" ht="18" hidden="1" customHeight="1" x14ac:dyDescent="0.25">
      <c r="A9066" s="83"/>
      <c r="B9066" s="83"/>
      <c r="C9066" s="84"/>
      <c r="D9066" s="84"/>
      <c r="E9066" s="84">
        <v>144</v>
      </c>
      <c r="F9066" s="86" t="s">
        <v>16653</v>
      </c>
      <c r="G9066" s="115">
        <v>1</v>
      </c>
      <c r="H9066" s="88" t="s">
        <v>16670</v>
      </c>
      <c r="I9066" s="88" t="s">
        <v>185</v>
      </c>
      <c r="J9066" s="88" t="s">
        <v>328</v>
      </c>
      <c r="K9066" s="89"/>
      <c r="L9066" s="91" t="s">
        <v>16672</v>
      </c>
      <c r="M9066" s="84">
        <v>2018</v>
      </c>
      <c r="N9066" s="93" t="s">
        <v>1802</v>
      </c>
      <c r="O9066" s="86"/>
      <c r="P9066" s="86"/>
      <c r="Q9066" s="86" t="s">
        <v>1175</v>
      </c>
      <c r="R9066" s="86" t="s">
        <v>4041</v>
      </c>
      <c r="S9066" s="96"/>
      <c r="T9066" s="96"/>
      <c r="U9066" s="91"/>
      <c r="V9066" s="91"/>
      <c r="W9066" s="91" t="s">
        <v>281</v>
      </c>
      <c r="X9066" s="98"/>
      <c r="Y9066" s="86" t="s">
        <v>474</v>
      </c>
      <c r="Z9066" s="86" t="s">
        <v>476</v>
      </c>
      <c r="AA9066" s="86" t="s">
        <v>14735</v>
      </c>
      <c r="AB9066" s="86" t="s">
        <v>791</v>
      </c>
      <c r="AC9066" s="100">
        <v>34.450000000000003</v>
      </c>
      <c r="AD9066" s="100">
        <v>25.85</v>
      </c>
      <c r="AE9066" s="102" t="s">
        <v>14736</v>
      </c>
      <c r="AF9066" s="86" t="s">
        <v>540</v>
      </c>
      <c r="AG9066" s="103">
        <f>Table1[[#This Row],['# Books]]*Table1[[#This Row],[QTY]]</f>
        <v>0</v>
      </c>
      <c r="AH9066" s="104">
        <f>Table1[[#This Row],[S&amp;L Price]]*Table1[[#This Row],[QTY]]</f>
        <v>0</v>
      </c>
    </row>
    <row r="9067" spans="1:34" ht="18" customHeight="1" x14ac:dyDescent="0.25">
      <c r="A9067" s="83"/>
      <c r="B9067" s="83"/>
      <c r="C9067" s="84"/>
      <c r="D9067" s="84"/>
      <c r="E9067" s="84">
        <v>145</v>
      </c>
      <c r="F9067" s="86" t="s">
        <v>13494</v>
      </c>
      <c r="G9067" s="115">
        <v>1</v>
      </c>
      <c r="H9067" s="88" t="s">
        <v>13495</v>
      </c>
      <c r="I9067" s="88" t="s">
        <v>185</v>
      </c>
      <c r="J9067" s="88" t="s">
        <v>126</v>
      </c>
      <c r="K9067" s="89"/>
      <c r="L9067" s="91" t="s">
        <v>13496</v>
      </c>
      <c r="M9067" s="84">
        <v>2016</v>
      </c>
      <c r="N9067" s="93" t="s">
        <v>1804</v>
      </c>
      <c r="O9067" s="86" t="s">
        <v>183</v>
      </c>
      <c r="P9067" s="86" t="s">
        <v>326</v>
      </c>
      <c r="Q9067" s="86" t="s">
        <v>90</v>
      </c>
      <c r="R9067" s="86" t="s">
        <v>13497</v>
      </c>
      <c r="S9067" s="96"/>
      <c r="T9067" s="96"/>
      <c r="U9067" s="91"/>
      <c r="V9067" s="91"/>
      <c r="W9067" s="91" t="s">
        <v>281</v>
      </c>
      <c r="X9067" s="98"/>
      <c r="Y9067" s="86" t="s">
        <v>471</v>
      </c>
      <c r="Z9067" s="86" t="s">
        <v>476</v>
      </c>
      <c r="AA9067" s="86" t="s">
        <v>13498</v>
      </c>
      <c r="AB9067" s="86" t="s">
        <v>478</v>
      </c>
      <c r="AC9067" s="100">
        <v>39.75</v>
      </c>
      <c r="AD9067" s="100">
        <v>29.85</v>
      </c>
      <c r="AE9067" s="102" t="s">
        <v>13499</v>
      </c>
      <c r="AF9067" s="86" t="s">
        <v>550</v>
      </c>
      <c r="AG9067" s="103">
        <f>Table1[[#This Row],['# Books]]*Table1[[#This Row],[QTY]]</f>
        <v>0</v>
      </c>
      <c r="AH9067" s="104">
        <f>Table1[[#This Row],[S&amp;L Price]]*Table1[[#This Row],[QTY]]</f>
        <v>0</v>
      </c>
    </row>
    <row r="9068" spans="1:34" ht="18" customHeight="1" x14ac:dyDescent="0.25">
      <c r="A9068" s="83"/>
      <c r="B9068" s="83"/>
      <c r="C9068" s="84"/>
      <c r="D9068" s="84"/>
      <c r="E9068" s="84">
        <v>145</v>
      </c>
      <c r="F9068" s="86" t="s">
        <v>13494</v>
      </c>
      <c r="G9068" s="115">
        <v>1</v>
      </c>
      <c r="H9068" s="88" t="s">
        <v>13500</v>
      </c>
      <c r="I9068" s="88" t="s">
        <v>185</v>
      </c>
      <c r="J9068" s="88" t="s">
        <v>126</v>
      </c>
      <c r="K9068" s="89"/>
      <c r="L9068" s="91" t="s">
        <v>13501</v>
      </c>
      <c r="M9068" s="84">
        <v>2016</v>
      </c>
      <c r="N9068" s="93" t="s">
        <v>1804</v>
      </c>
      <c r="O9068" s="86" t="s">
        <v>183</v>
      </c>
      <c r="P9068" s="86" t="s">
        <v>326</v>
      </c>
      <c r="Q9068" s="86" t="s">
        <v>90</v>
      </c>
      <c r="R9068" s="86" t="s">
        <v>13497</v>
      </c>
      <c r="S9068" s="96"/>
      <c r="T9068" s="96"/>
      <c r="U9068" s="91"/>
      <c r="V9068" s="91"/>
      <c r="W9068" s="91" t="s">
        <v>281</v>
      </c>
      <c r="X9068" s="98"/>
      <c r="Y9068" s="86" t="s">
        <v>471</v>
      </c>
      <c r="Z9068" s="86" t="s">
        <v>476</v>
      </c>
      <c r="AA9068" s="86" t="s">
        <v>13502</v>
      </c>
      <c r="AB9068" s="86" t="s">
        <v>478</v>
      </c>
      <c r="AC9068" s="100">
        <v>39.75</v>
      </c>
      <c r="AD9068" s="100">
        <v>29.85</v>
      </c>
      <c r="AE9068" s="102" t="s">
        <v>13499</v>
      </c>
      <c r="AF9068" s="86" t="s">
        <v>550</v>
      </c>
      <c r="AG9068" s="103">
        <f>Table1[[#This Row],['# Books]]*Table1[[#This Row],[QTY]]</f>
        <v>0</v>
      </c>
      <c r="AH9068" s="104">
        <f>Table1[[#This Row],[S&amp;L Price]]*Table1[[#This Row],[QTY]]</f>
        <v>0</v>
      </c>
    </row>
    <row r="9069" spans="1:34" ht="18" customHeight="1" x14ac:dyDescent="0.25">
      <c r="A9069" s="83"/>
      <c r="B9069" s="83"/>
      <c r="C9069" s="84"/>
      <c r="D9069" s="84"/>
      <c r="E9069" s="84">
        <v>145</v>
      </c>
      <c r="F9069" s="86" t="s">
        <v>13494</v>
      </c>
      <c r="G9069" s="115">
        <v>1</v>
      </c>
      <c r="H9069" s="88" t="s">
        <v>13503</v>
      </c>
      <c r="I9069" s="88" t="s">
        <v>185</v>
      </c>
      <c r="J9069" s="88" t="s">
        <v>126</v>
      </c>
      <c r="K9069" s="89"/>
      <c r="L9069" s="91" t="s">
        <v>13504</v>
      </c>
      <c r="M9069" s="84">
        <v>2016</v>
      </c>
      <c r="N9069" s="93" t="s">
        <v>1804</v>
      </c>
      <c r="O9069" s="86" t="s">
        <v>183</v>
      </c>
      <c r="P9069" s="86" t="s">
        <v>326</v>
      </c>
      <c r="Q9069" s="86" t="s">
        <v>21145</v>
      </c>
      <c r="R9069" s="86" t="s">
        <v>13505</v>
      </c>
      <c r="S9069" s="96"/>
      <c r="T9069" s="96"/>
      <c r="U9069" s="91"/>
      <c r="V9069" s="91"/>
      <c r="W9069" s="91" t="s">
        <v>281</v>
      </c>
      <c r="X9069" s="98"/>
      <c r="Y9069" s="86" t="s">
        <v>471</v>
      </c>
      <c r="Z9069" s="86" t="s">
        <v>476</v>
      </c>
      <c r="AA9069" s="86" t="s">
        <v>13506</v>
      </c>
      <c r="AB9069" s="86" t="s">
        <v>478</v>
      </c>
      <c r="AC9069" s="100">
        <v>39.75</v>
      </c>
      <c r="AD9069" s="100">
        <v>29.85</v>
      </c>
      <c r="AE9069" s="102" t="s">
        <v>13507</v>
      </c>
      <c r="AF9069" s="86" t="s">
        <v>13508</v>
      </c>
      <c r="AG9069" s="103">
        <f>Table1[[#This Row],['# Books]]*Table1[[#This Row],[QTY]]</f>
        <v>0</v>
      </c>
      <c r="AH9069" s="104">
        <f>Table1[[#This Row],[S&amp;L Price]]*Table1[[#This Row],[QTY]]</f>
        <v>0</v>
      </c>
    </row>
    <row r="9070" spans="1:34" ht="18" customHeight="1" x14ac:dyDescent="0.25">
      <c r="A9070" s="83"/>
      <c r="B9070" s="83"/>
      <c r="C9070" s="84"/>
      <c r="D9070" s="84"/>
      <c r="E9070" s="84">
        <v>145</v>
      </c>
      <c r="F9070" s="86" t="s">
        <v>13494</v>
      </c>
      <c r="G9070" s="115">
        <v>1</v>
      </c>
      <c r="H9070" s="88" t="s">
        <v>13509</v>
      </c>
      <c r="I9070" s="88" t="s">
        <v>185</v>
      </c>
      <c r="J9070" s="88" t="s">
        <v>126</v>
      </c>
      <c r="K9070" s="89"/>
      <c r="L9070" s="91" t="s">
        <v>13510</v>
      </c>
      <c r="M9070" s="84">
        <v>2016</v>
      </c>
      <c r="N9070" s="93" t="s">
        <v>1804</v>
      </c>
      <c r="O9070" s="86" t="s">
        <v>183</v>
      </c>
      <c r="P9070" s="86" t="s">
        <v>326</v>
      </c>
      <c r="Q9070" s="86" t="s">
        <v>90</v>
      </c>
      <c r="R9070" s="86" t="s">
        <v>13497</v>
      </c>
      <c r="S9070" s="96"/>
      <c r="T9070" s="96"/>
      <c r="U9070" s="91"/>
      <c r="V9070" s="91"/>
      <c r="W9070" s="91" t="s">
        <v>281</v>
      </c>
      <c r="X9070" s="98"/>
      <c r="Y9070" s="86" t="s">
        <v>471</v>
      </c>
      <c r="Z9070" s="86" t="s">
        <v>476</v>
      </c>
      <c r="AA9070" s="86" t="s">
        <v>13511</v>
      </c>
      <c r="AB9070" s="86" t="s">
        <v>478</v>
      </c>
      <c r="AC9070" s="100">
        <v>39.75</v>
      </c>
      <c r="AD9070" s="100">
        <v>29.85</v>
      </c>
      <c r="AE9070" s="102" t="s">
        <v>1320</v>
      </c>
      <c r="AF9070" s="86" t="s">
        <v>550</v>
      </c>
      <c r="AG9070" s="103">
        <f>Table1[[#This Row],['# Books]]*Table1[[#This Row],[QTY]]</f>
        <v>0</v>
      </c>
      <c r="AH9070" s="104">
        <f>Table1[[#This Row],[S&amp;L Price]]*Table1[[#This Row],[QTY]]</f>
        <v>0</v>
      </c>
    </row>
    <row r="9071" spans="1:34" ht="18" customHeight="1" x14ac:dyDescent="0.25">
      <c r="A9071" s="83"/>
      <c r="B9071" s="83"/>
      <c r="C9071" s="84"/>
      <c r="D9071" s="84"/>
      <c r="E9071" s="84">
        <v>145</v>
      </c>
      <c r="F9071" s="86" t="s">
        <v>7931</v>
      </c>
      <c r="G9071" s="115">
        <v>1</v>
      </c>
      <c r="H9071" s="88" t="s">
        <v>7932</v>
      </c>
      <c r="I9071" s="88" t="s">
        <v>186</v>
      </c>
      <c r="J9071" s="88" t="s">
        <v>126</v>
      </c>
      <c r="K9071" s="89"/>
      <c r="L9071" s="91" t="s">
        <v>7933</v>
      </c>
      <c r="M9071" s="84">
        <v>2016</v>
      </c>
      <c r="N9071" s="93" t="s">
        <v>897</v>
      </c>
      <c r="O9071" s="86" t="s">
        <v>183</v>
      </c>
      <c r="P9071" s="86" t="s">
        <v>323</v>
      </c>
      <c r="Q9071" s="86" t="s">
        <v>90</v>
      </c>
      <c r="R9071" s="86" t="s">
        <v>210</v>
      </c>
      <c r="S9071" s="96" t="s">
        <v>21683</v>
      </c>
      <c r="T9071" s="96" t="s">
        <v>21643</v>
      </c>
      <c r="U9071" s="91"/>
      <c r="V9071" s="91"/>
      <c r="W9071" s="91" t="s">
        <v>283</v>
      </c>
      <c r="X9071" s="98" t="s">
        <v>11711</v>
      </c>
      <c r="Y9071" s="86" t="s">
        <v>299</v>
      </c>
      <c r="Z9071" s="86" t="s">
        <v>308</v>
      </c>
      <c r="AA9071" s="86" t="s">
        <v>7934</v>
      </c>
      <c r="AB9071" s="86" t="s">
        <v>478</v>
      </c>
      <c r="AC9071" s="100">
        <v>31.75</v>
      </c>
      <c r="AD9071" s="100">
        <v>23.85</v>
      </c>
      <c r="AE9071" s="102" t="s">
        <v>21783</v>
      </c>
      <c r="AF9071" s="86" t="s">
        <v>537</v>
      </c>
      <c r="AG9071" s="103">
        <f>Table1[[#This Row],['# Books]]*Table1[[#This Row],[QTY]]</f>
        <v>0</v>
      </c>
      <c r="AH9071" s="104">
        <f>Table1[[#This Row],[S&amp;L Price]]*Table1[[#This Row],[QTY]]</f>
        <v>0</v>
      </c>
    </row>
    <row r="9072" spans="1:34" ht="18" hidden="1" customHeight="1" x14ac:dyDescent="0.25">
      <c r="A9072" s="83"/>
      <c r="B9072" s="83"/>
      <c r="C9072" s="84"/>
      <c r="D9072" s="84"/>
      <c r="E9072" s="84">
        <v>145</v>
      </c>
      <c r="F9072" s="86" t="s">
        <v>7931</v>
      </c>
      <c r="G9072" s="115">
        <v>1</v>
      </c>
      <c r="H9072" s="88" t="s">
        <v>7932</v>
      </c>
      <c r="I9072" s="88" t="s">
        <v>186</v>
      </c>
      <c r="J9072" s="88" t="s">
        <v>328</v>
      </c>
      <c r="K9072" s="89"/>
      <c r="L9072" s="91" t="s">
        <v>7935</v>
      </c>
      <c r="M9072" s="84">
        <v>2016</v>
      </c>
      <c r="N9072" s="93" t="s">
        <v>897</v>
      </c>
      <c r="O9072" s="86"/>
      <c r="P9072" s="86"/>
      <c r="Q9072" s="86" t="s">
        <v>90</v>
      </c>
      <c r="R9072" s="86" t="s">
        <v>210</v>
      </c>
      <c r="S9072" s="96" t="s">
        <v>21683</v>
      </c>
      <c r="T9072" s="96" t="s">
        <v>21643</v>
      </c>
      <c r="U9072" s="91"/>
      <c r="V9072" s="91"/>
      <c r="W9072" s="91" t="s">
        <v>283</v>
      </c>
      <c r="X9072" s="98" t="s">
        <v>11711</v>
      </c>
      <c r="Y9072" s="86" t="s">
        <v>299</v>
      </c>
      <c r="Z9072" s="86" t="s">
        <v>308</v>
      </c>
      <c r="AA9072" s="86" t="s">
        <v>7934</v>
      </c>
      <c r="AB9072" s="86" t="s">
        <v>478</v>
      </c>
      <c r="AC9072" s="100">
        <v>31.75</v>
      </c>
      <c r="AD9072" s="100">
        <v>23.85</v>
      </c>
      <c r="AE9072" s="102" t="s">
        <v>21783</v>
      </c>
      <c r="AF9072" s="86" t="s">
        <v>537</v>
      </c>
      <c r="AG9072" s="103">
        <f>Table1[[#This Row],['# Books]]*Table1[[#This Row],[QTY]]</f>
        <v>0</v>
      </c>
      <c r="AH9072" s="104">
        <f>Table1[[#This Row],[S&amp;L Price]]*Table1[[#This Row],[QTY]]</f>
        <v>0</v>
      </c>
    </row>
    <row r="9073" spans="1:34" ht="18" customHeight="1" x14ac:dyDescent="0.25">
      <c r="A9073" s="83"/>
      <c r="B9073" s="83"/>
      <c r="C9073" s="84"/>
      <c r="D9073" s="84"/>
      <c r="E9073" s="84">
        <v>145</v>
      </c>
      <c r="F9073" s="86" t="s">
        <v>7931</v>
      </c>
      <c r="G9073" s="115">
        <v>1</v>
      </c>
      <c r="H9073" s="88" t="s">
        <v>7936</v>
      </c>
      <c r="I9073" s="88" t="s">
        <v>186</v>
      </c>
      <c r="J9073" s="88" t="s">
        <v>126</v>
      </c>
      <c r="K9073" s="89"/>
      <c r="L9073" s="91" t="s">
        <v>7937</v>
      </c>
      <c r="M9073" s="84">
        <v>2016</v>
      </c>
      <c r="N9073" s="93" t="s">
        <v>897</v>
      </c>
      <c r="O9073" s="86" t="s">
        <v>183</v>
      </c>
      <c r="P9073" s="86" t="s">
        <v>323</v>
      </c>
      <c r="Q9073" s="86" t="s">
        <v>90</v>
      </c>
      <c r="R9073" s="86" t="s">
        <v>211</v>
      </c>
      <c r="S9073" s="96" t="s">
        <v>21644</v>
      </c>
      <c r="T9073" s="96" t="s">
        <v>21643</v>
      </c>
      <c r="U9073" s="91"/>
      <c r="V9073" s="91"/>
      <c r="W9073" s="91" t="s">
        <v>283</v>
      </c>
      <c r="X9073" s="98" t="s">
        <v>11721</v>
      </c>
      <c r="Y9073" s="86" t="s">
        <v>299</v>
      </c>
      <c r="Z9073" s="86" t="s">
        <v>308</v>
      </c>
      <c r="AA9073" s="86" t="s">
        <v>7938</v>
      </c>
      <c r="AB9073" s="86" t="s">
        <v>478</v>
      </c>
      <c r="AC9073" s="100">
        <v>31.75</v>
      </c>
      <c r="AD9073" s="100">
        <v>23.85</v>
      </c>
      <c r="AE9073" s="102" t="s">
        <v>21783</v>
      </c>
      <c r="AF9073" s="86" t="s">
        <v>537</v>
      </c>
      <c r="AG9073" s="103">
        <f>Table1[[#This Row],['# Books]]*Table1[[#This Row],[QTY]]</f>
        <v>0</v>
      </c>
      <c r="AH9073" s="104">
        <f>Table1[[#This Row],[S&amp;L Price]]*Table1[[#This Row],[QTY]]</f>
        <v>0</v>
      </c>
    </row>
    <row r="9074" spans="1:34" ht="18" hidden="1" customHeight="1" x14ac:dyDescent="0.25">
      <c r="A9074" s="83"/>
      <c r="B9074" s="83"/>
      <c r="C9074" s="84"/>
      <c r="D9074" s="84"/>
      <c r="E9074" s="84">
        <v>145</v>
      </c>
      <c r="F9074" s="86" t="s">
        <v>7931</v>
      </c>
      <c r="G9074" s="115">
        <v>1</v>
      </c>
      <c r="H9074" s="88" t="s">
        <v>7936</v>
      </c>
      <c r="I9074" s="88" t="s">
        <v>186</v>
      </c>
      <c r="J9074" s="88" t="s">
        <v>328</v>
      </c>
      <c r="K9074" s="89"/>
      <c r="L9074" s="91" t="s">
        <v>7939</v>
      </c>
      <c r="M9074" s="84">
        <v>2016</v>
      </c>
      <c r="N9074" s="93" t="s">
        <v>897</v>
      </c>
      <c r="O9074" s="86"/>
      <c r="P9074" s="86"/>
      <c r="Q9074" s="86" t="s">
        <v>90</v>
      </c>
      <c r="R9074" s="86" t="s">
        <v>211</v>
      </c>
      <c r="S9074" s="96" t="s">
        <v>21644</v>
      </c>
      <c r="T9074" s="96" t="s">
        <v>21643</v>
      </c>
      <c r="U9074" s="91"/>
      <c r="V9074" s="91"/>
      <c r="W9074" s="91" t="s">
        <v>283</v>
      </c>
      <c r="X9074" s="98" t="s">
        <v>11721</v>
      </c>
      <c r="Y9074" s="86" t="s">
        <v>299</v>
      </c>
      <c r="Z9074" s="86" t="s">
        <v>308</v>
      </c>
      <c r="AA9074" s="86" t="s">
        <v>7938</v>
      </c>
      <c r="AB9074" s="86" t="s">
        <v>478</v>
      </c>
      <c r="AC9074" s="100">
        <v>31.75</v>
      </c>
      <c r="AD9074" s="100">
        <v>23.85</v>
      </c>
      <c r="AE9074" s="102" t="s">
        <v>21783</v>
      </c>
      <c r="AF9074" s="86" t="s">
        <v>537</v>
      </c>
      <c r="AG9074" s="103">
        <f>Table1[[#This Row],['# Books]]*Table1[[#This Row],[QTY]]</f>
        <v>0</v>
      </c>
      <c r="AH9074" s="104">
        <f>Table1[[#This Row],[S&amp;L Price]]*Table1[[#This Row],[QTY]]</f>
        <v>0</v>
      </c>
    </row>
    <row r="9075" spans="1:34" ht="18" customHeight="1" x14ac:dyDescent="0.25">
      <c r="A9075" s="83"/>
      <c r="B9075" s="83"/>
      <c r="C9075" s="84"/>
      <c r="D9075" s="84"/>
      <c r="E9075" s="84">
        <v>145</v>
      </c>
      <c r="F9075" s="86" t="s">
        <v>7931</v>
      </c>
      <c r="G9075" s="115">
        <v>1</v>
      </c>
      <c r="H9075" s="88" t="s">
        <v>7940</v>
      </c>
      <c r="I9075" s="88" t="s">
        <v>186</v>
      </c>
      <c r="J9075" s="88" t="s">
        <v>126</v>
      </c>
      <c r="K9075" s="89"/>
      <c r="L9075" s="91" t="s">
        <v>7941</v>
      </c>
      <c r="M9075" s="84">
        <v>2016</v>
      </c>
      <c r="N9075" s="93" t="s">
        <v>897</v>
      </c>
      <c r="O9075" s="86" t="s">
        <v>183</v>
      </c>
      <c r="P9075" s="86" t="s">
        <v>323</v>
      </c>
      <c r="Q9075" s="86" t="s">
        <v>90</v>
      </c>
      <c r="R9075" s="86" t="s">
        <v>1060</v>
      </c>
      <c r="S9075" s="96" t="s">
        <v>21683</v>
      </c>
      <c r="T9075" s="96" t="s">
        <v>21643</v>
      </c>
      <c r="U9075" s="91"/>
      <c r="V9075" s="91"/>
      <c r="W9075" s="91" t="s">
        <v>283</v>
      </c>
      <c r="X9075" s="98" t="s">
        <v>11639</v>
      </c>
      <c r="Y9075" s="86" t="s">
        <v>299</v>
      </c>
      <c r="Z9075" s="86" t="s">
        <v>308</v>
      </c>
      <c r="AA9075" s="86" t="s">
        <v>7942</v>
      </c>
      <c r="AB9075" s="86" t="s">
        <v>478</v>
      </c>
      <c r="AC9075" s="100">
        <v>31.75</v>
      </c>
      <c r="AD9075" s="100">
        <v>23.85</v>
      </c>
      <c r="AE9075" s="102" t="s">
        <v>21783</v>
      </c>
      <c r="AF9075" s="86" t="s">
        <v>537</v>
      </c>
      <c r="AG9075" s="103">
        <f>Table1[[#This Row],['# Books]]*Table1[[#This Row],[QTY]]</f>
        <v>0</v>
      </c>
      <c r="AH9075" s="104">
        <f>Table1[[#This Row],[S&amp;L Price]]*Table1[[#This Row],[QTY]]</f>
        <v>0</v>
      </c>
    </row>
    <row r="9076" spans="1:34" ht="18" hidden="1" customHeight="1" x14ac:dyDescent="0.25">
      <c r="A9076" s="83"/>
      <c r="B9076" s="83"/>
      <c r="C9076" s="84"/>
      <c r="D9076" s="84"/>
      <c r="E9076" s="84">
        <v>145</v>
      </c>
      <c r="F9076" s="86" t="s">
        <v>7931</v>
      </c>
      <c r="G9076" s="115">
        <v>1</v>
      </c>
      <c r="H9076" s="88" t="s">
        <v>7940</v>
      </c>
      <c r="I9076" s="88" t="s">
        <v>186</v>
      </c>
      <c r="J9076" s="88" t="s">
        <v>328</v>
      </c>
      <c r="K9076" s="89"/>
      <c r="L9076" s="91" t="s">
        <v>7943</v>
      </c>
      <c r="M9076" s="84">
        <v>2016</v>
      </c>
      <c r="N9076" s="93" t="s">
        <v>897</v>
      </c>
      <c r="O9076" s="86"/>
      <c r="P9076" s="86"/>
      <c r="Q9076" s="86" t="s">
        <v>90</v>
      </c>
      <c r="R9076" s="86" t="s">
        <v>1060</v>
      </c>
      <c r="S9076" s="96" t="s">
        <v>21683</v>
      </c>
      <c r="T9076" s="96" t="s">
        <v>21643</v>
      </c>
      <c r="U9076" s="91"/>
      <c r="V9076" s="91"/>
      <c r="W9076" s="91" t="s">
        <v>283</v>
      </c>
      <c r="X9076" s="98" t="s">
        <v>11639</v>
      </c>
      <c r="Y9076" s="86" t="s">
        <v>299</v>
      </c>
      <c r="Z9076" s="86" t="s">
        <v>308</v>
      </c>
      <c r="AA9076" s="86" t="s">
        <v>7942</v>
      </c>
      <c r="AB9076" s="86" t="s">
        <v>478</v>
      </c>
      <c r="AC9076" s="100">
        <v>31.75</v>
      </c>
      <c r="AD9076" s="100">
        <v>23.85</v>
      </c>
      <c r="AE9076" s="102" t="s">
        <v>21783</v>
      </c>
      <c r="AF9076" s="86" t="s">
        <v>537</v>
      </c>
      <c r="AG9076" s="103">
        <f>Table1[[#This Row],['# Books]]*Table1[[#This Row],[QTY]]</f>
        <v>0</v>
      </c>
      <c r="AH9076" s="104">
        <f>Table1[[#This Row],[S&amp;L Price]]*Table1[[#This Row],[QTY]]</f>
        <v>0</v>
      </c>
    </row>
    <row r="9077" spans="1:34" ht="18" customHeight="1" x14ac:dyDescent="0.25">
      <c r="A9077" s="83"/>
      <c r="B9077" s="83"/>
      <c r="C9077" s="84"/>
      <c r="D9077" s="84"/>
      <c r="E9077" s="84">
        <v>145</v>
      </c>
      <c r="F9077" s="86" t="s">
        <v>7931</v>
      </c>
      <c r="G9077" s="115">
        <v>1</v>
      </c>
      <c r="H9077" s="88" t="s">
        <v>7944</v>
      </c>
      <c r="I9077" s="88" t="s">
        <v>186</v>
      </c>
      <c r="J9077" s="88" t="s">
        <v>126</v>
      </c>
      <c r="K9077" s="89"/>
      <c r="L9077" s="91" t="s">
        <v>7945</v>
      </c>
      <c r="M9077" s="84">
        <v>2016</v>
      </c>
      <c r="N9077" s="93" t="s">
        <v>897</v>
      </c>
      <c r="O9077" s="86" t="s">
        <v>183</v>
      </c>
      <c r="P9077" s="86" t="s">
        <v>323</v>
      </c>
      <c r="Q9077" s="86" t="s">
        <v>90</v>
      </c>
      <c r="R9077" s="86" t="s">
        <v>7485</v>
      </c>
      <c r="S9077" s="96" t="s">
        <v>21681</v>
      </c>
      <c r="T9077" s="96" t="s">
        <v>21643</v>
      </c>
      <c r="U9077" s="91"/>
      <c r="V9077" s="91"/>
      <c r="W9077" s="91" t="s">
        <v>284</v>
      </c>
      <c r="X9077" s="98" t="s">
        <v>11721</v>
      </c>
      <c r="Y9077" s="86" t="s">
        <v>299</v>
      </c>
      <c r="Z9077" s="86" t="s">
        <v>308</v>
      </c>
      <c r="AA9077" s="86" t="s">
        <v>7946</v>
      </c>
      <c r="AB9077" s="86" t="s">
        <v>478</v>
      </c>
      <c r="AC9077" s="100">
        <v>31.75</v>
      </c>
      <c r="AD9077" s="100">
        <v>23.85</v>
      </c>
      <c r="AE9077" s="102" t="s">
        <v>21783</v>
      </c>
      <c r="AF9077" s="86" t="s">
        <v>537</v>
      </c>
      <c r="AG9077" s="103">
        <f>Table1[[#This Row],['# Books]]*Table1[[#This Row],[QTY]]</f>
        <v>0</v>
      </c>
      <c r="AH9077" s="104">
        <f>Table1[[#This Row],[S&amp;L Price]]*Table1[[#This Row],[QTY]]</f>
        <v>0</v>
      </c>
    </row>
    <row r="9078" spans="1:34" ht="18" hidden="1" customHeight="1" x14ac:dyDescent="0.25">
      <c r="A9078" s="83"/>
      <c r="B9078" s="83"/>
      <c r="C9078" s="84"/>
      <c r="D9078" s="84"/>
      <c r="E9078" s="84">
        <v>145</v>
      </c>
      <c r="F9078" s="86" t="s">
        <v>7931</v>
      </c>
      <c r="G9078" s="115">
        <v>1</v>
      </c>
      <c r="H9078" s="88" t="s">
        <v>7944</v>
      </c>
      <c r="I9078" s="88" t="s">
        <v>186</v>
      </c>
      <c r="J9078" s="88" t="s">
        <v>328</v>
      </c>
      <c r="K9078" s="89"/>
      <c r="L9078" s="91" t="s">
        <v>7947</v>
      </c>
      <c r="M9078" s="84">
        <v>2016</v>
      </c>
      <c r="N9078" s="93" t="s">
        <v>897</v>
      </c>
      <c r="O9078" s="86"/>
      <c r="P9078" s="86"/>
      <c r="Q9078" s="86" t="s">
        <v>90</v>
      </c>
      <c r="R9078" s="86" t="s">
        <v>7485</v>
      </c>
      <c r="S9078" s="96" t="s">
        <v>21681</v>
      </c>
      <c r="T9078" s="96" t="s">
        <v>21643</v>
      </c>
      <c r="U9078" s="91"/>
      <c r="V9078" s="91"/>
      <c r="W9078" s="91" t="s">
        <v>284</v>
      </c>
      <c r="X9078" s="98" t="s">
        <v>11721</v>
      </c>
      <c r="Y9078" s="86" t="s">
        <v>299</v>
      </c>
      <c r="Z9078" s="86" t="s">
        <v>308</v>
      </c>
      <c r="AA9078" s="86" t="s">
        <v>7946</v>
      </c>
      <c r="AB9078" s="86" t="s">
        <v>478</v>
      </c>
      <c r="AC9078" s="100">
        <v>31.75</v>
      </c>
      <c r="AD9078" s="100">
        <v>23.85</v>
      </c>
      <c r="AE9078" s="102" t="s">
        <v>21783</v>
      </c>
      <c r="AF9078" s="86" t="s">
        <v>537</v>
      </c>
      <c r="AG9078" s="103">
        <f>Table1[[#This Row],['# Books]]*Table1[[#This Row],[QTY]]</f>
        <v>0</v>
      </c>
      <c r="AH9078" s="104">
        <f>Table1[[#This Row],[S&amp;L Price]]*Table1[[#This Row],[QTY]]</f>
        <v>0</v>
      </c>
    </row>
    <row r="9079" spans="1:34" ht="18" customHeight="1" x14ac:dyDescent="0.25">
      <c r="A9079" s="83"/>
      <c r="B9079" s="83"/>
      <c r="C9079" s="84"/>
      <c r="D9079" s="84"/>
      <c r="E9079" s="84">
        <v>145</v>
      </c>
      <c r="F9079" s="86" t="s">
        <v>7931</v>
      </c>
      <c r="G9079" s="115">
        <v>1</v>
      </c>
      <c r="H9079" s="88" t="s">
        <v>7948</v>
      </c>
      <c r="I9079" s="88" t="s">
        <v>186</v>
      </c>
      <c r="J9079" s="88" t="s">
        <v>126</v>
      </c>
      <c r="K9079" s="89"/>
      <c r="L9079" s="91" t="s">
        <v>7949</v>
      </c>
      <c r="M9079" s="84">
        <v>2016</v>
      </c>
      <c r="N9079" s="93" t="s">
        <v>897</v>
      </c>
      <c r="O9079" s="86" t="s">
        <v>183</v>
      </c>
      <c r="P9079" s="86" t="s">
        <v>323</v>
      </c>
      <c r="Q9079" s="86" t="s">
        <v>90</v>
      </c>
      <c r="R9079" s="86" t="s">
        <v>7950</v>
      </c>
      <c r="S9079" s="96" t="s">
        <v>21685</v>
      </c>
      <c r="T9079" s="96" t="s">
        <v>21643</v>
      </c>
      <c r="U9079" s="91"/>
      <c r="V9079" s="91"/>
      <c r="W9079" s="91" t="s">
        <v>285</v>
      </c>
      <c r="X9079" s="98" t="s">
        <v>21838</v>
      </c>
      <c r="Y9079" s="86" t="s">
        <v>299</v>
      </c>
      <c r="Z9079" s="86" t="s">
        <v>308</v>
      </c>
      <c r="AA9079" s="86" t="s">
        <v>7951</v>
      </c>
      <c r="AB9079" s="86" t="s">
        <v>478</v>
      </c>
      <c r="AC9079" s="100">
        <v>31.75</v>
      </c>
      <c r="AD9079" s="100">
        <v>23.85</v>
      </c>
      <c r="AE9079" s="102" t="s">
        <v>21783</v>
      </c>
      <c r="AF9079" s="86" t="s">
        <v>537</v>
      </c>
      <c r="AG9079" s="103">
        <f>Table1[[#This Row],['# Books]]*Table1[[#This Row],[QTY]]</f>
        <v>0</v>
      </c>
      <c r="AH9079" s="104">
        <f>Table1[[#This Row],[S&amp;L Price]]*Table1[[#This Row],[QTY]]</f>
        <v>0</v>
      </c>
    </row>
    <row r="9080" spans="1:34" ht="18" hidden="1" customHeight="1" x14ac:dyDescent="0.25">
      <c r="A9080" s="83"/>
      <c r="B9080" s="83"/>
      <c r="C9080" s="84"/>
      <c r="D9080" s="84"/>
      <c r="E9080" s="84">
        <v>145</v>
      </c>
      <c r="F9080" s="86" t="s">
        <v>7931</v>
      </c>
      <c r="G9080" s="115">
        <v>1</v>
      </c>
      <c r="H9080" s="88" t="s">
        <v>7948</v>
      </c>
      <c r="I9080" s="88" t="s">
        <v>186</v>
      </c>
      <c r="J9080" s="88" t="s">
        <v>328</v>
      </c>
      <c r="K9080" s="89"/>
      <c r="L9080" s="91" t="s">
        <v>7952</v>
      </c>
      <c r="M9080" s="84">
        <v>2016</v>
      </c>
      <c r="N9080" s="93" t="s">
        <v>897</v>
      </c>
      <c r="O9080" s="86"/>
      <c r="P9080" s="86"/>
      <c r="Q9080" s="86" t="s">
        <v>90</v>
      </c>
      <c r="R9080" s="86" t="s">
        <v>7950</v>
      </c>
      <c r="S9080" s="96" t="s">
        <v>21685</v>
      </c>
      <c r="T9080" s="96" t="s">
        <v>21643</v>
      </c>
      <c r="U9080" s="91"/>
      <c r="V9080" s="91"/>
      <c r="W9080" s="91" t="s">
        <v>285</v>
      </c>
      <c r="X9080" s="98" t="s">
        <v>21838</v>
      </c>
      <c r="Y9080" s="86" t="s">
        <v>299</v>
      </c>
      <c r="Z9080" s="86" t="s">
        <v>308</v>
      </c>
      <c r="AA9080" s="86" t="s">
        <v>7951</v>
      </c>
      <c r="AB9080" s="86" t="s">
        <v>478</v>
      </c>
      <c r="AC9080" s="100">
        <v>31.75</v>
      </c>
      <c r="AD9080" s="100">
        <v>23.85</v>
      </c>
      <c r="AE9080" s="102" t="s">
        <v>21783</v>
      </c>
      <c r="AF9080" s="86" t="s">
        <v>537</v>
      </c>
      <c r="AG9080" s="103">
        <f>Table1[[#This Row],['# Books]]*Table1[[#This Row],[QTY]]</f>
        <v>0</v>
      </c>
      <c r="AH9080" s="104">
        <f>Table1[[#This Row],[S&amp;L Price]]*Table1[[#This Row],[QTY]]</f>
        <v>0</v>
      </c>
    </row>
    <row r="9081" spans="1:34" ht="18" customHeight="1" x14ac:dyDescent="0.25">
      <c r="A9081" s="83"/>
      <c r="B9081" s="83"/>
      <c r="C9081" s="84"/>
      <c r="D9081" s="84"/>
      <c r="E9081" s="84">
        <v>145</v>
      </c>
      <c r="F9081" s="86" t="s">
        <v>7931</v>
      </c>
      <c r="G9081" s="115">
        <v>1</v>
      </c>
      <c r="H9081" s="88" t="s">
        <v>7953</v>
      </c>
      <c r="I9081" s="88" t="s">
        <v>186</v>
      </c>
      <c r="J9081" s="88" t="s">
        <v>126</v>
      </c>
      <c r="K9081" s="89"/>
      <c r="L9081" s="91" t="s">
        <v>7954</v>
      </c>
      <c r="M9081" s="84">
        <v>2016</v>
      </c>
      <c r="N9081" s="93" t="s">
        <v>897</v>
      </c>
      <c r="O9081" s="86" t="s">
        <v>183</v>
      </c>
      <c r="P9081" s="86" t="s">
        <v>323</v>
      </c>
      <c r="Q9081" s="86" t="s">
        <v>90</v>
      </c>
      <c r="R9081" s="86" t="s">
        <v>19513</v>
      </c>
      <c r="S9081" s="96" t="s">
        <v>21645</v>
      </c>
      <c r="T9081" s="96" t="s">
        <v>21643</v>
      </c>
      <c r="U9081" s="91"/>
      <c r="V9081" s="91"/>
      <c r="W9081" s="91" t="s">
        <v>286</v>
      </c>
      <c r="X9081" s="98" t="s">
        <v>6849</v>
      </c>
      <c r="Y9081" s="86" t="s">
        <v>299</v>
      </c>
      <c r="Z9081" s="86" t="s">
        <v>308</v>
      </c>
      <c r="AA9081" s="86" t="s">
        <v>7955</v>
      </c>
      <c r="AB9081" s="86" t="s">
        <v>478</v>
      </c>
      <c r="AC9081" s="100">
        <v>31.75</v>
      </c>
      <c r="AD9081" s="100">
        <v>23.85</v>
      </c>
      <c r="AE9081" s="102" t="s">
        <v>21783</v>
      </c>
      <c r="AF9081" s="86" t="s">
        <v>537</v>
      </c>
      <c r="AG9081" s="103">
        <f>Table1[[#This Row],['# Books]]*Table1[[#This Row],[QTY]]</f>
        <v>0</v>
      </c>
      <c r="AH9081" s="104">
        <f>Table1[[#This Row],[S&amp;L Price]]*Table1[[#This Row],[QTY]]</f>
        <v>0</v>
      </c>
    </row>
    <row r="9082" spans="1:34" ht="18" hidden="1" customHeight="1" x14ac:dyDescent="0.25">
      <c r="A9082" s="83"/>
      <c r="B9082" s="83"/>
      <c r="C9082" s="84"/>
      <c r="D9082" s="84"/>
      <c r="E9082" s="84">
        <v>145</v>
      </c>
      <c r="F9082" s="86" t="s">
        <v>7931</v>
      </c>
      <c r="G9082" s="115">
        <v>1</v>
      </c>
      <c r="H9082" s="88" t="s">
        <v>7953</v>
      </c>
      <c r="I9082" s="88" t="s">
        <v>186</v>
      </c>
      <c r="J9082" s="88" t="s">
        <v>328</v>
      </c>
      <c r="K9082" s="89"/>
      <c r="L9082" s="91" t="s">
        <v>7956</v>
      </c>
      <c r="M9082" s="84">
        <v>2016</v>
      </c>
      <c r="N9082" s="93" t="s">
        <v>897</v>
      </c>
      <c r="O9082" s="86"/>
      <c r="P9082" s="86"/>
      <c r="Q9082" s="86" t="s">
        <v>90</v>
      </c>
      <c r="R9082" s="86" t="s">
        <v>19513</v>
      </c>
      <c r="S9082" s="96" t="s">
        <v>21645</v>
      </c>
      <c r="T9082" s="96" t="s">
        <v>21643</v>
      </c>
      <c r="U9082" s="91"/>
      <c r="V9082" s="91"/>
      <c r="W9082" s="91" t="s">
        <v>286</v>
      </c>
      <c r="X9082" s="98" t="s">
        <v>6849</v>
      </c>
      <c r="Y9082" s="86" t="s">
        <v>299</v>
      </c>
      <c r="Z9082" s="86" t="s">
        <v>308</v>
      </c>
      <c r="AA9082" s="86" t="s">
        <v>7955</v>
      </c>
      <c r="AB9082" s="86" t="s">
        <v>478</v>
      </c>
      <c r="AC9082" s="100">
        <v>31.75</v>
      </c>
      <c r="AD9082" s="100">
        <v>23.85</v>
      </c>
      <c r="AE9082" s="102" t="s">
        <v>21783</v>
      </c>
      <c r="AF9082" s="86" t="s">
        <v>537</v>
      </c>
      <c r="AG9082" s="103">
        <f>Table1[[#This Row],['# Books]]*Table1[[#This Row],[QTY]]</f>
        <v>0</v>
      </c>
      <c r="AH9082" s="104">
        <f>Table1[[#This Row],[S&amp;L Price]]*Table1[[#This Row],[QTY]]</f>
        <v>0</v>
      </c>
    </row>
    <row r="9083" spans="1:34" ht="18" customHeight="1" x14ac:dyDescent="0.25">
      <c r="A9083" s="83"/>
      <c r="B9083" s="83"/>
      <c r="C9083" s="84"/>
      <c r="D9083" s="84"/>
      <c r="E9083" s="84">
        <v>145</v>
      </c>
      <c r="F9083" s="86" t="s">
        <v>7931</v>
      </c>
      <c r="G9083" s="115">
        <v>1</v>
      </c>
      <c r="H9083" s="88" t="s">
        <v>7957</v>
      </c>
      <c r="I9083" s="88" t="s">
        <v>186</v>
      </c>
      <c r="J9083" s="88" t="s">
        <v>126</v>
      </c>
      <c r="K9083" s="89"/>
      <c r="L9083" s="91" t="s">
        <v>7958</v>
      </c>
      <c r="M9083" s="84">
        <v>2016</v>
      </c>
      <c r="N9083" s="93" t="s">
        <v>897</v>
      </c>
      <c r="O9083" s="86" t="s">
        <v>183</v>
      </c>
      <c r="P9083" s="86" t="s">
        <v>323</v>
      </c>
      <c r="Q9083" s="86" t="s">
        <v>90</v>
      </c>
      <c r="R9083" s="86" t="s">
        <v>7959</v>
      </c>
      <c r="S9083" s="96" t="s">
        <v>21640</v>
      </c>
      <c r="T9083" s="96" t="s">
        <v>21643</v>
      </c>
      <c r="U9083" s="91"/>
      <c r="V9083" s="91"/>
      <c r="W9083" s="91" t="s">
        <v>285</v>
      </c>
      <c r="X9083" s="98" t="s">
        <v>21858</v>
      </c>
      <c r="Y9083" s="86" t="s">
        <v>299</v>
      </c>
      <c r="Z9083" s="86" t="s">
        <v>308</v>
      </c>
      <c r="AA9083" s="86" t="s">
        <v>7960</v>
      </c>
      <c r="AB9083" s="86" t="s">
        <v>478</v>
      </c>
      <c r="AC9083" s="100">
        <v>31.75</v>
      </c>
      <c r="AD9083" s="100">
        <v>23.85</v>
      </c>
      <c r="AE9083" s="102" t="s">
        <v>21783</v>
      </c>
      <c r="AF9083" s="86" t="s">
        <v>537</v>
      </c>
      <c r="AG9083" s="103">
        <f>Table1[[#This Row],['# Books]]*Table1[[#This Row],[QTY]]</f>
        <v>0</v>
      </c>
      <c r="AH9083" s="104">
        <f>Table1[[#This Row],[S&amp;L Price]]*Table1[[#This Row],[QTY]]</f>
        <v>0</v>
      </c>
    </row>
    <row r="9084" spans="1:34" ht="18" hidden="1" customHeight="1" x14ac:dyDescent="0.25">
      <c r="A9084" s="83"/>
      <c r="B9084" s="83"/>
      <c r="C9084" s="84"/>
      <c r="D9084" s="84"/>
      <c r="E9084" s="84">
        <v>145</v>
      </c>
      <c r="F9084" s="86" t="s">
        <v>7931</v>
      </c>
      <c r="G9084" s="115">
        <v>1</v>
      </c>
      <c r="H9084" s="88" t="s">
        <v>7957</v>
      </c>
      <c r="I9084" s="88" t="s">
        <v>186</v>
      </c>
      <c r="J9084" s="88" t="s">
        <v>328</v>
      </c>
      <c r="K9084" s="89"/>
      <c r="L9084" s="91" t="s">
        <v>7961</v>
      </c>
      <c r="M9084" s="84">
        <v>2016</v>
      </c>
      <c r="N9084" s="93" t="s">
        <v>897</v>
      </c>
      <c r="O9084" s="86"/>
      <c r="P9084" s="86"/>
      <c r="Q9084" s="86" t="s">
        <v>90</v>
      </c>
      <c r="R9084" s="86" t="s">
        <v>7959</v>
      </c>
      <c r="S9084" s="96" t="s">
        <v>21640</v>
      </c>
      <c r="T9084" s="96" t="s">
        <v>21643</v>
      </c>
      <c r="U9084" s="91"/>
      <c r="V9084" s="91"/>
      <c r="W9084" s="91" t="s">
        <v>285</v>
      </c>
      <c r="X9084" s="98" t="s">
        <v>21858</v>
      </c>
      <c r="Y9084" s="86" t="s">
        <v>299</v>
      </c>
      <c r="Z9084" s="86" t="s">
        <v>308</v>
      </c>
      <c r="AA9084" s="86" t="s">
        <v>7960</v>
      </c>
      <c r="AB9084" s="86" t="s">
        <v>478</v>
      </c>
      <c r="AC9084" s="100">
        <v>31.75</v>
      </c>
      <c r="AD9084" s="100">
        <v>23.85</v>
      </c>
      <c r="AE9084" s="102" t="s">
        <v>21783</v>
      </c>
      <c r="AF9084" s="86" t="s">
        <v>537</v>
      </c>
      <c r="AG9084" s="103">
        <f>Table1[[#This Row],['# Books]]*Table1[[#This Row],[QTY]]</f>
        <v>0</v>
      </c>
      <c r="AH9084" s="104">
        <f>Table1[[#This Row],[S&amp;L Price]]*Table1[[#This Row],[QTY]]</f>
        <v>0</v>
      </c>
    </row>
    <row r="9085" spans="1:34" ht="18" customHeight="1" x14ac:dyDescent="0.25">
      <c r="A9085" s="83"/>
      <c r="B9085" s="83"/>
      <c r="C9085" s="84"/>
      <c r="D9085" s="84"/>
      <c r="E9085" s="84">
        <v>145</v>
      </c>
      <c r="F9085" s="86" t="s">
        <v>13620</v>
      </c>
      <c r="G9085" s="115">
        <v>1</v>
      </c>
      <c r="H9085" s="88" t="s">
        <v>13623</v>
      </c>
      <c r="I9085" s="88" t="s">
        <v>185</v>
      </c>
      <c r="J9085" s="88" t="s">
        <v>126</v>
      </c>
      <c r="K9085" s="89"/>
      <c r="L9085" s="91" t="s">
        <v>13624</v>
      </c>
      <c r="M9085" s="84">
        <v>2016</v>
      </c>
      <c r="N9085" s="93" t="s">
        <v>897</v>
      </c>
      <c r="O9085" s="86" t="s">
        <v>183</v>
      </c>
      <c r="P9085" s="86" t="s">
        <v>322</v>
      </c>
      <c r="Q9085" s="86" t="s">
        <v>1091</v>
      </c>
      <c r="R9085" s="86" t="s">
        <v>21492</v>
      </c>
      <c r="S9085" s="96"/>
      <c r="T9085" s="96"/>
      <c r="U9085" s="91"/>
      <c r="V9085" s="91"/>
      <c r="W9085" s="91" t="s">
        <v>281</v>
      </c>
      <c r="X9085" s="98"/>
      <c r="Y9085" s="86" t="s">
        <v>472</v>
      </c>
      <c r="Z9085" s="86" t="s">
        <v>476</v>
      </c>
      <c r="AA9085" s="86" t="s">
        <v>13625</v>
      </c>
      <c r="AB9085" s="86" t="s">
        <v>478</v>
      </c>
      <c r="AC9085" s="100">
        <v>37.1</v>
      </c>
      <c r="AD9085" s="100">
        <v>27.85</v>
      </c>
      <c r="AE9085" s="102" t="s">
        <v>21493</v>
      </c>
      <c r="AF9085" s="86" t="s">
        <v>13621</v>
      </c>
      <c r="AG9085" s="103">
        <f>Table1[[#This Row],['# Books]]*Table1[[#This Row],[QTY]]</f>
        <v>0</v>
      </c>
      <c r="AH9085" s="104">
        <f>Table1[[#This Row],[S&amp;L Price]]*Table1[[#This Row],[QTY]]</f>
        <v>0</v>
      </c>
    </row>
    <row r="9086" spans="1:34" ht="18" customHeight="1" x14ac:dyDescent="0.25">
      <c r="A9086" s="83"/>
      <c r="B9086" s="83"/>
      <c r="C9086" s="84"/>
      <c r="D9086" s="84"/>
      <c r="E9086" s="84">
        <v>145</v>
      </c>
      <c r="F9086" s="86" t="s">
        <v>13620</v>
      </c>
      <c r="G9086" s="115">
        <v>1</v>
      </c>
      <c r="H9086" s="88" t="s">
        <v>13626</v>
      </c>
      <c r="I9086" s="88" t="s">
        <v>185</v>
      </c>
      <c r="J9086" s="88" t="s">
        <v>126</v>
      </c>
      <c r="K9086" s="89"/>
      <c r="L9086" s="91" t="s">
        <v>13627</v>
      </c>
      <c r="M9086" s="84">
        <v>2016</v>
      </c>
      <c r="N9086" s="93" t="s">
        <v>897</v>
      </c>
      <c r="O9086" s="86" t="s">
        <v>183</v>
      </c>
      <c r="P9086" s="86" t="s">
        <v>322</v>
      </c>
      <c r="Q9086" s="86" t="s">
        <v>1091</v>
      </c>
      <c r="R9086" s="86" t="s">
        <v>21494</v>
      </c>
      <c r="S9086" s="96"/>
      <c r="T9086" s="96"/>
      <c r="U9086" s="91"/>
      <c r="V9086" s="91"/>
      <c r="W9086" s="91" t="s">
        <v>281</v>
      </c>
      <c r="X9086" s="98"/>
      <c r="Y9086" s="86" t="s">
        <v>472</v>
      </c>
      <c r="Z9086" s="86" t="s">
        <v>476</v>
      </c>
      <c r="AA9086" s="86" t="s">
        <v>21495</v>
      </c>
      <c r="AB9086" s="86" t="s">
        <v>478</v>
      </c>
      <c r="AC9086" s="100">
        <v>37.1</v>
      </c>
      <c r="AD9086" s="100">
        <v>27.85</v>
      </c>
      <c r="AE9086" s="102" t="s">
        <v>21496</v>
      </c>
      <c r="AF9086" s="86" t="s">
        <v>13621</v>
      </c>
      <c r="AG9086" s="103">
        <f>Table1[[#This Row],['# Books]]*Table1[[#This Row],[QTY]]</f>
        <v>0</v>
      </c>
      <c r="AH9086" s="104">
        <f>Table1[[#This Row],[S&amp;L Price]]*Table1[[#This Row],[QTY]]</f>
        <v>0</v>
      </c>
    </row>
    <row r="9087" spans="1:34" ht="18" customHeight="1" x14ac:dyDescent="0.25">
      <c r="A9087" s="83"/>
      <c r="B9087" s="83"/>
      <c r="C9087" s="84"/>
      <c r="D9087" s="84"/>
      <c r="E9087" s="84">
        <v>145</v>
      </c>
      <c r="F9087" s="86" t="s">
        <v>13620</v>
      </c>
      <c r="G9087" s="115">
        <v>1</v>
      </c>
      <c r="H9087" s="88" t="s">
        <v>13628</v>
      </c>
      <c r="I9087" s="88" t="s">
        <v>185</v>
      </c>
      <c r="J9087" s="88" t="s">
        <v>126</v>
      </c>
      <c r="K9087" s="89"/>
      <c r="L9087" s="91" t="s">
        <v>13629</v>
      </c>
      <c r="M9087" s="84">
        <v>2016</v>
      </c>
      <c r="N9087" s="93" t="s">
        <v>897</v>
      </c>
      <c r="O9087" s="86" t="s">
        <v>183</v>
      </c>
      <c r="P9087" s="86" t="s">
        <v>322</v>
      </c>
      <c r="Q9087" s="86" t="s">
        <v>1091</v>
      </c>
      <c r="R9087" s="86" t="s">
        <v>21497</v>
      </c>
      <c r="S9087" s="96"/>
      <c r="T9087" s="96"/>
      <c r="U9087" s="91"/>
      <c r="V9087" s="91"/>
      <c r="W9087" s="91" t="s">
        <v>281</v>
      </c>
      <c r="X9087" s="98"/>
      <c r="Y9087" s="86" t="s">
        <v>472</v>
      </c>
      <c r="Z9087" s="86" t="s">
        <v>476</v>
      </c>
      <c r="AA9087" s="86" t="s">
        <v>13630</v>
      </c>
      <c r="AB9087" s="86" t="s">
        <v>478</v>
      </c>
      <c r="AC9087" s="100">
        <v>37.1</v>
      </c>
      <c r="AD9087" s="100">
        <v>27.85</v>
      </c>
      <c r="AE9087" s="102" t="s">
        <v>21498</v>
      </c>
      <c r="AF9087" s="86" t="s">
        <v>13621</v>
      </c>
      <c r="AG9087" s="103">
        <f>Table1[[#This Row],['# Books]]*Table1[[#This Row],[QTY]]</f>
        <v>0</v>
      </c>
      <c r="AH9087" s="104">
        <f>Table1[[#This Row],[S&amp;L Price]]*Table1[[#This Row],[QTY]]</f>
        <v>0</v>
      </c>
    </row>
    <row r="9088" spans="1:34" ht="18" customHeight="1" x14ac:dyDescent="0.25">
      <c r="A9088" s="83"/>
      <c r="B9088" s="83"/>
      <c r="C9088" s="84"/>
      <c r="D9088" s="84"/>
      <c r="E9088" s="84">
        <v>145</v>
      </c>
      <c r="F9088" s="86" t="s">
        <v>13620</v>
      </c>
      <c r="G9088" s="115">
        <v>1</v>
      </c>
      <c r="H9088" s="88" t="s">
        <v>13631</v>
      </c>
      <c r="I9088" s="88" t="s">
        <v>185</v>
      </c>
      <c r="J9088" s="88" t="s">
        <v>126</v>
      </c>
      <c r="K9088" s="89"/>
      <c r="L9088" s="91" t="s">
        <v>13632</v>
      </c>
      <c r="M9088" s="84">
        <v>2016</v>
      </c>
      <c r="N9088" s="93" t="s">
        <v>897</v>
      </c>
      <c r="O9088" s="86" t="s">
        <v>183</v>
      </c>
      <c r="P9088" s="86" t="s">
        <v>322</v>
      </c>
      <c r="Q9088" s="86" t="s">
        <v>1091</v>
      </c>
      <c r="R9088" s="86" t="s">
        <v>21499</v>
      </c>
      <c r="S9088" s="96"/>
      <c r="T9088" s="96"/>
      <c r="U9088" s="91"/>
      <c r="V9088" s="91"/>
      <c r="W9088" s="91" t="s">
        <v>281</v>
      </c>
      <c r="X9088" s="98"/>
      <c r="Y9088" s="86" t="s">
        <v>472</v>
      </c>
      <c r="Z9088" s="86" t="s">
        <v>476</v>
      </c>
      <c r="AA9088" s="86" t="s">
        <v>21500</v>
      </c>
      <c r="AB9088" s="86" t="s">
        <v>478</v>
      </c>
      <c r="AC9088" s="100">
        <v>37.1</v>
      </c>
      <c r="AD9088" s="100">
        <v>27.85</v>
      </c>
      <c r="AE9088" s="102" t="s">
        <v>21501</v>
      </c>
      <c r="AF9088" s="86" t="s">
        <v>13621</v>
      </c>
      <c r="AG9088" s="103">
        <f>Table1[[#This Row],['# Books]]*Table1[[#This Row],[QTY]]</f>
        <v>0</v>
      </c>
      <c r="AH9088" s="104">
        <f>Table1[[#This Row],[S&amp;L Price]]*Table1[[#This Row],[QTY]]</f>
        <v>0</v>
      </c>
    </row>
    <row r="9089" spans="1:34" ht="18" customHeight="1" x14ac:dyDescent="0.25">
      <c r="A9089" s="83"/>
      <c r="B9089" s="83"/>
      <c r="C9089" s="84"/>
      <c r="D9089" s="84"/>
      <c r="E9089" s="84">
        <v>145</v>
      </c>
      <c r="F9089" s="86" t="s">
        <v>13620</v>
      </c>
      <c r="G9089" s="115">
        <v>1</v>
      </c>
      <c r="H9089" s="88" t="s">
        <v>13634</v>
      </c>
      <c r="I9089" s="88" t="s">
        <v>185</v>
      </c>
      <c r="J9089" s="88" t="s">
        <v>126</v>
      </c>
      <c r="K9089" s="89"/>
      <c r="L9089" s="91" t="s">
        <v>13635</v>
      </c>
      <c r="M9089" s="84">
        <v>2016</v>
      </c>
      <c r="N9089" s="93" t="s">
        <v>897</v>
      </c>
      <c r="O9089" s="86" t="s">
        <v>183</v>
      </c>
      <c r="P9089" s="86" t="s">
        <v>322</v>
      </c>
      <c r="Q9089" s="86" t="s">
        <v>4453</v>
      </c>
      <c r="R9089" s="86" t="s">
        <v>13636</v>
      </c>
      <c r="S9089" s="96"/>
      <c r="T9089" s="96"/>
      <c r="U9089" s="91"/>
      <c r="V9089" s="91"/>
      <c r="W9089" s="91" t="s">
        <v>281</v>
      </c>
      <c r="X9089" s="98"/>
      <c r="Y9089" s="86" t="s">
        <v>472</v>
      </c>
      <c r="Z9089" s="86" t="s">
        <v>476</v>
      </c>
      <c r="AA9089" s="86" t="s">
        <v>21502</v>
      </c>
      <c r="AB9089" s="86" t="s">
        <v>478</v>
      </c>
      <c r="AC9089" s="100">
        <v>37.1</v>
      </c>
      <c r="AD9089" s="100">
        <v>27.85</v>
      </c>
      <c r="AE9089" s="102" t="s">
        <v>21503</v>
      </c>
      <c r="AF9089" s="86" t="s">
        <v>13621</v>
      </c>
      <c r="AG9089" s="103">
        <f>Table1[[#This Row],['# Books]]*Table1[[#This Row],[QTY]]</f>
        <v>0</v>
      </c>
      <c r="AH9089" s="104">
        <f>Table1[[#This Row],[S&amp;L Price]]*Table1[[#This Row],[QTY]]</f>
        <v>0</v>
      </c>
    </row>
    <row r="9090" spans="1:34" ht="18" customHeight="1" x14ac:dyDescent="0.25">
      <c r="A9090" s="83"/>
      <c r="B9090" s="83"/>
      <c r="C9090" s="84"/>
      <c r="D9090" s="84"/>
      <c r="E9090" s="84">
        <v>145</v>
      </c>
      <c r="F9090" s="86" t="s">
        <v>13512</v>
      </c>
      <c r="G9090" s="115">
        <v>1</v>
      </c>
      <c r="H9090" s="88" t="s">
        <v>13514</v>
      </c>
      <c r="I9090" s="88" t="s">
        <v>185</v>
      </c>
      <c r="J9090" s="88" t="s">
        <v>126</v>
      </c>
      <c r="K9090" s="89"/>
      <c r="L9090" s="91" t="s">
        <v>13515</v>
      </c>
      <c r="M9090" s="84">
        <v>2016</v>
      </c>
      <c r="N9090" s="93" t="s">
        <v>1804</v>
      </c>
      <c r="O9090" s="86" t="s">
        <v>183</v>
      </c>
      <c r="P9090" s="86" t="s">
        <v>13513</v>
      </c>
      <c r="Q9090" s="86" t="s">
        <v>1091</v>
      </c>
      <c r="R9090" s="86" t="s">
        <v>13516</v>
      </c>
      <c r="S9090" s="96"/>
      <c r="T9090" s="96"/>
      <c r="U9090" s="91"/>
      <c r="V9090" s="91"/>
      <c r="W9090" s="91" t="s">
        <v>281</v>
      </c>
      <c r="X9090" s="98"/>
      <c r="Y9090" s="86" t="s">
        <v>471</v>
      </c>
      <c r="Z9090" s="86" t="s">
        <v>476</v>
      </c>
      <c r="AA9090" s="86" t="s">
        <v>13517</v>
      </c>
      <c r="AB9090" s="86" t="s">
        <v>478</v>
      </c>
      <c r="AC9090" s="100">
        <v>45.1</v>
      </c>
      <c r="AD9090" s="100">
        <v>33.85</v>
      </c>
      <c r="AE9090" s="102" t="s">
        <v>13518</v>
      </c>
      <c r="AF9090" s="86" t="s">
        <v>550</v>
      </c>
      <c r="AG9090" s="103">
        <f>Table1[[#This Row],['# Books]]*Table1[[#This Row],[QTY]]</f>
        <v>0</v>
      </c>
      <c r="AH9090" s="104">
        <f>Table1[[#This Row],[S&amp;L Price]]*Table1[[#This Row],[QTY]]</f>
        <v>0</v>
      </c>
    </row>
    <row r="9091" spans="1:34" ht="18" hidden="1" customHeight="1" x14ac:dyDescent="0.25">
      <c r="A9091" s="83"/>
      <c r="B9091" s="83"/>
      <c r="C9091" s="84"/>
      <c r="D9091" s="84"/>
      <c r="E9091" s="84">
        <v>145</v>
      </c>
      <c r="F9091" s="86" t="s">
        <v>13512</v>
      </c>
      <c r="G9091" s="115">
        <v>1</v>
      </c>
      <c r="H9091" s="88" t="s">
        <v>13514</v>
      </c>
      <c r="I9091" s="88" t="s">
        <v>185</v>
      </c>
      <c r="J9091" s="88" t="s">
        <v>328</v>
      </c>
      <c r="K9091" s="89"/>
      <c r="L9091" s="91" t="s">
        <v>13519</v>
      </c>
      <c r="M9091" s="84">
        <v>2016</v>
      </c>
      <c r="N9091" s="93" t="s">
        <v>1804</v>
      </c>
      <c r="O9091" s="86"/>
      <c r="P9091" s="86"/>
      <c r="Q9091" s="86" t="s">
        <v>1091</v>
      </c>
      <c r="R9091" s="86" t="s">
        <v>13516</v>
      </c>
      <c r="S9091" s="96"/>
      <c r="T9091" s="96"/>
      <c r="U9091" s="91"/>
      <c r="V9091" s="91"/>
      <c r="W9091" s="91" t="s">
        <v>281</v>
      </c>
      <c r="X9091" s="98"/>
      <c r="Y9091" s="86" t="s">
        <v>471</v>
      </c>
      <c r="Z9091" s="86" t="s">
        <v>476</v>
      </c>
      <c r="AA9091" s="86" t="s">
        <v>13517</v>
      </c>
      <c r="AB9091" s="86" t="s">
        <v>478</v>
      </c>
      <c r="AC9091" s="100">
        <v>45.1</v>
      </c>
      <c r="AD9091" s="100">
        <v>33.85</v>
      </c>
      <c r="AE9091" s="102" t="s">
        <v>13518</v>
      </c>
      <c r="AF9091" s="86" t="s">
        <v>550</v>
      </c>
      <c r="AG9091" s="103">
        <f>Table1[[#This Row],['# Books]]*Table1[[#This Row],[QTY]]</f>
        <v>0</v>
      </c>
      <c r="AH9091" s="104">
        <f>Table1[[#This Row],[S&amp;L Price]]*Table1[[#This Row],[QTY]]</f>
        <v>0</v>
      </c>
    </row>
    <row r="9092" spans="1:34" ht="18" customHeight="1" x14ac:dyDescent="0.25">
      <c r="A9092" s="83"/>
      <c r="B9092" s="83"/>
      <c r="C9092" s="84"/>
      <c r="D9092" s="84"/>
      <c r="E9092" s="84">
        <v>145</v>
      </c>
      <c r="F9092" s="86" t="s">
        <v>13512</v>
      </c>
      <c r="G9092" s="115">
        <v>1</v>
      </c>
      <c r="H9092" s="88" t="s">
        <v>13520</v>
      </c>
      <c r="I9092" s="88" t="s">
        <v>185</v>
      </c>
      <c r="J9092" s="88" t="s">
        <v>126</v>
      </c>
      <c r="K9092" s="89"/>
      <c r="L9092" s="91" t="s">
        <v>13521</v>
      </c>
      <c r="M9092" s="84">
        <v>2016</v>
      </c>
      <c r="N9092" s="93" t="s">
        <v>1804</v>
      </c>
      <c r="O9092" s="86" t="s">
        <v>183</v>
      </c>
      <c r="P9092" s="86" t="s">
        <v>13513</v>
      </c>
      <c r="Q9092" s="86" t="s">
        <v>1091</v>
      </c>
      <c r="R9092" s="86" t="s">
        <v>13522</v>
      </c>
      <c r="S9092" s="96"/>
      <c r="T9092" s="96"/>
      <c r="U9092" s="91"/>
      <c r="V9092" s="91"/>
      <c r="W9092" s="91" t="s">
        <v>281</v>
      </c>
      <c r="X9092" s="98"/>
      <c r="Y9092" s="86" t="s">
        <v>471</v>
      </c>
      <c r="Z9092" s="86" t="s">
        <v>476</v>
      </c>
      <c r="AA9092" s="86" t="s">
        <v>13523</v>
      </c>
      <c r="AB9092" s="86" t="s">
        <v>478</v>
      </c>
      <c r="AC9092" s="100">
        <v>45.1</v>
      </c>
      <c r="AD9092" s="100">
        <v>33.85</v>
      </c>
      <c r="AE9092" s="102" t="s">
        <v>13524</v>
      </c>
      <c r="AF9092" s="86" t="s">
        <v>550</v>
      </c>
      <c r="AG9092" s="103">
        <f>Table1[[#This Row],['# Books]]*Table1[[#This Row],[QTY]]</f>
        <v>0</v>
      </c>
      <c r="AH9092" s="104">
        <f>Table1[[#This Row],[S&amp;L Price]]*Table1[[#This Row],[QTY]]</f>
        <v>0</v>
      </c>
    </row>
    <row r="9093" spans="1:34" ht="18" hidden="1" customHeight="1" x14ac:dyDescent="0.25">
      <c r="A9093" s="83"/>
      <c r="B9093" s="83"/>
      <c r="C9093" s="84"/>
      <c r="D9093" s="84"/>
      <c r="E9093" s="84">
        <v>145</v>
      </c>
      <c r="F9093" s="86" t="s">
        <v>13512</v>
      </c>
      <c r="G9093" s="115">
        <v>1</v>
      </c>
      <c r="H9093" s="88" t="s">
        <v>13520</v>
      </c>
      <c r="I9093" s="88" t="s">
        <v>185</v>
      </c>
      <c r="J9093" s="88" t="s">
        <v>328</v>
      </c>
      <c r="K9093" s="89"/>
      <c r="L9093" s="91" t="s">
        <v>13525</v>
      </c>
      <c r="M9093" s="84">
        <v>2016</v>
      </c>
      <c r="N9093" s="93" t="s">
        <v>1804</v>
      </c>
      <c r="O9093" s="86"/>
      <c r="P9093" s="86"/>
      <c r="Q9093" s="86" t="s">
        <v>1091</v>
      </c>
      <c r="R9093" s="86" t="s">
        <v>13522</v>
      </c>
      <c r="S9093" s="96"/>
      <c r="T9093" s="96"/>
      <c r="U9093" s="91"/>
      <c r="V9093" s="91"/>
      <c r="W9093" s="91" t="s">
        <v>281</v>
      </c>
      <c r="X9093" s="98"/>
      <c r="Y9093" s="86" t="s">
        <v>471</v>
      </c>
      <c r="Z9093" s="86" t="s">
        <v>476</v>
      </c>
      <c r="AA9093" s="86" t="s">
        <v>13523</v>
      </c>
      <c r="AB9093" s="86" t="s">
        <v>478</v>
      </c>
      <c r="AC9093" s="100">
        <v>45.1</v>
      </c>
      <c r="AD9093" s="100">
        <v>33.85</v>
      </c>
      <c r="AE9093" s="102" t="s">
        <v>13524</v>
      </c>
      <c r="AF9093" s="86" t="s">
        <v>550</v>
      </c>
      <c r="AG9093" s="103">
        <f>Table1[[#This Row],['# Books]]*Table1[[#This Row],[QTY]]</f>
        <v>0</v>
      </c>
      <c r="AH9093" s="104">
        <f>Table1[[#This Row],[S&amp;L Price]]*Table1[[#This Row],[QTY]]</f>
        <v>0</v>
      </c>
    </row>
    <row r="9094" spans="1:34" ht="18" customHeight="1" x14ac:dyDescent="0.25">
      <c r="A9094" s="83"/>
      <c r="B9094" s="83"/>
      <c r="C9094" s="84"/>
      <c r="D9094" s="84"/>
      <c r="E9094" s="84">
        <v>145</v>
      </c>
      <c r="F9094" s="86" t="s">
        <v>13512</v>
      </c>
      <c r="G9094" s="115">
        <v>1</v>
      </c>
      <c r="H9094" s="88" t="s">
        <v>13526</v>
      </c>
      <c r="I9094" s="88" t="s">
        <v>185</v>
      </c>
      <c r="J9094" s="88" t="s">
        <v>126</v>
      </c>
      <c r="K9094" s="89"/>
      <c r="L9094" s="91" t="s">
        <v>13527</v>
      </c>
      <c r="M9094" s="84">
        <v>2016</v>
      </c>
      <c r="N9094" s="93" t="s">
        <v>1804</v>
      </c>
      <c r="O9094" s="86" t="s">
        <v>183</v>
      </c>
      <c r="P9094" s="86" t="s">
        <v>13513</v>
      </c>
      <c r="Q9094" s="86" t="s">
        <v>1091</v>
      </c>
      <c r="R9094" s="86" t="s">
        <v>13522</v>
      </c>
      <c r="S9094" s="96"/>
      <c r="T9094" s="96"/>
      <c r="U9094" s="91"/>
      <c r="V9094" s="91"/>
      <c r="W9094" s="91" t="s">
        <v>281</v>
      </c>
      <c r="X9094" s="98"/>
      <c r="Y9094" s="86" t="s">
        <v>471</v>
      </c>
      <c r="Z9094" s="86" t="s">
        <v>476</v>
      </c>
      <c r="AA9094" s="86" t="s">
        <v>13528</v>
      </c>
      <c r="AB9094" s="86" t="s">
        <v>478</v>
      </c>
      <c r="AC9094" s="100">
        <v>45.1</v>
      </c>
      <c r="AD9094" s="100">
        <v>33.85</v>
      </c>
      <c r="AE9094" s="102" t="s">
        <v>13529</v>
      </c>
      <c r="AF9094" s="86" t="s">
        <v>550</v>
      </c>
      <c r="AG9094" s="103">
        <f>Table1[[#This Row],['# Books]]*Table1[[#This Row],[QTY]]</f>
        <v>0</v>
      </c>
      <c r="AH9094" s="104">
        <f>Table1[[#This Row],[S&amp;L Price]]*Table1[[#This Row],[QTY]]</f>
        <v>0</v>
      </c>
    </row>
    <row r="9095" spans="1:34" ht="18" hidden="1" customHeight="1" x14ac:dyDescent="0.25">
      <c r="A9095" s="83"/>
      <c r="B9095" s="83"/>
      <c r="C9095" s="84"/>
      <c r="D9095" s="84"/>
      <c r="E9095" s="84">
        <v>145</v>
      </c>
      <c r="F9095" s="86" t="s">
        <v>13512</v>
      </c>
      <c r="G9095" s="115">
        <v>1</v>
      </c>
      <c r="H9095" s="88" t="s">
        <v>13526</v>
      </c>
      <c r="I9095" s="88" t="s">
        <v>185</v>
      </c>
      <c r="J9095" s="88" t="s">
        <v>328</v>
      </c>
      <c r="K9095" s="89"/>
      <c r="L9095" s="91" t="s">
        <v>13530</v>
      </c>
      <c r="M9095" s="84">
        <v>2016</v>
      </c>
      <c r="N9095" s="93" t="s">
        <v>1804</v>
      </c>
      <c r="O9095" s="86"/>
      <c r="P9095" s="86"/>
      <c r="Q9095" s="86" t="s">
        <v>1091</v>
      </c>
      <c r="R9095" s="86" t="s">
        <v>13522</v>
      </c>
      <c r="S9095" s="96"/>
      <c r="T9095" s="96"/>
      <c r="U9095" s="91"/>
      <c r="V9095" s="91"/>
      <c r="W9095" s="91" t="s">
        <v>281</v>
      </c>
      <c r="X9095" s="98"/>
      <c r="Y9095" s="86" t="s">
        <v>471</v>
      </c>
      <c r="Z9095" s="86" t="s">
        <v>476</v>
      </c>
      <c r="AA9095" s="86" t="s">
        <v>13528</v>
      </c>
      <c r="AB9095" s="86" t="s">
        <v>478</v>
      </c>
      <c r="AC9095" s="100">
        <v>45.1</v>
      </c>
      <c r="AD9095" s="100">
        <v>33.85</v>
      </c>
      <c r="AE9095" s="102" t="s">
        <v>13529</v>
      </c>
      <c r="AF9095" s="86" t="s">
        <v>550</v>
      </c>
      <c r="AG9095" s="103">
        <f>Table1[[#This Row],['# Books]]*Table1[[#This Row],[QTY]]</f>
        <v>0</v>
      </c>
      <c r="AH9095" s="104">
        <f>Table1[[#This Row],[S&amp;L Price]]*Table1[[#This Row],[QTY]]</f>
        <v>0</v>
      </c>
    </row>
    <row r="9096" spans="1:34" ht="18" customHeight="1" x14ac:dyDescent="0.25">
      <c r="A9096" s="83"/>
      <c r="B9096" s="83"/>
      <c r="C9096" s="84"/>
      <c r="D9096" s="84"/>
      <c r="E9096" s="84">
        <v>145</v>
      </c>
      <c r="F9096" s="86" t="s">
        <v>13512</v>
      </c>
      <c r="G9096" s="115">
        <v>1</v>
      </c>
      <c r="H9096" s="88" t="s">
        <v>13531</v>
      </c>
      <c r="I9096" s="88" t="s">
        <v>185</v>
      </c>
      <c r="J9096" s="88" t="s">
        <v>126</v>
      </c>
      <c r="K9096" s="89"/>
      <c r="L9096" s="91" t="s">
        <v>13532</v>
      </c>
      <c r="M9096" s="84">
        <v>2016</v>
      </c>
      <c r="N9096" s="93" t="s">
        <v>1804</v>
      </c>
      <c r="O9096" s="86" t="s">
        <v>183</v>
      </c>
      <c r="P9096" s="86" t="s">
        <v>13513</v>
      </c>
      <c r="Q9096" s="86" t="s">
        <v>1091</v>
      </c>
      <c r="R9096" s="86" t="s">
        <v>13522</v>
      </c>
      <c r="S9096" s="96"/>
      <c r="T9096" s="96"/>
      <c r="U9096" s="91"/>
      <c r="V9096" s="91"/>
      <c r="W9096" s="91" t="s">
        <v>281</v>
      </c>
      <c r="X9096" s="98"/>
      <c r="Y9096" s="86" t="s">
        <v>471</v>
      </c>
      <c r="Z9096" s="86" t="s">
        <v>476</v>
      </c>
      <c r="AA9096" s="86" t="s">
        <v>13533</v>
      </c>
      <c r="AB9096" s="86" t="s">
        <v>478</v>
      </c>
      <c r="AC9096" s="100">
        <v>45.1</v>
      </c>
      <c r="AD9096" s="100">
        <v>33.85</v>
      </c>
      <c r="AE9096" s="102" t="s">
        <v>13534</v>
      </c>
      <c r="AF9096" s="86" t="s">
        <v>550</v>
      </c>
      <c r="AG9096" s="103">
        <f>Table1[[#This Row],['# Books]]*Table1[[#This Row],[QTY]]</f>
        <v>0</v>
      </c>
      <c r="AH9096" s="104">
        <f>Table1[[#This Row],[S&amp;L Price]]*Table1[[#This Row],[QTY]]</f>
        <v>0</v>
      </c>
    </row>
    <row r="9097" spans="1:34" ht="18" hidden="1" customHeight="1" x14ac:dyDescent="0.25">
      <c r="A9097" s="83"/>
      <c r="B9097" s="83"/>
      <c r="C9097" s="84"/>
      <c r="D9097" s="84"/>
      <c r="E9097" s="84">
        <v>145</v>
      </c>
      <c r="F9097" s="86" t="s">
        <v>13512</v>
      </c>
      <c r="G9097" s="115">
        <v>1</v>
      </c>
      <c r="H9097" s="88" t="s">
        <v>13531</v>
      </c>
      <c r="I9097" s="88" t="s">
        <v>185</v>
      </c>
      <c r="J9097" s="88" t="s">
        <v>328</v>
      </c>
      <c r="K9097" s="89"/>
      <c r="L9097" s="91" t="s">
        <v>13535</v>
      </c>
      <c r="M9097" s="84">
        <v>2016</v>
      </c>
      <c r="N9097" s="93" t="s">
        <v>1804</v>
      </c>
      <c r="O9097" s="86"/>
      <c r="P9097" s="86"/>
      <c r="Q9097" s="86" t="s">
        <v>1091</v>
      </c>
      <c r="R9097" s="86" t="s">
        <v>13522</v>
      </c>
      <c r="S9097" s="96"/>
      <c r="T9097" s="96"/>
      <c r="U9097" s="91"/>
      <c r="V9097" s="91"/>
      <c r="W9097" s="91" t="s">
        <v>281</v>
      </c>
      <c r="X9097" s="98"/>
      <c r="Y9097" s="86" t="s">
        <v>471</v>
      </c>
      <c r="Z9097" s="86" t="s">
        <v>476</v>
      </c>
      <c r="AA9097" s="86" t="s">
        <v>13533</v>
      </c>
      <c r="AB9097" s="86" t="s">
        <v>478</v>
      </c>
      <c r="AC9097" s="100">
        <v>45.1</v>
      </c>
      <c r="AD9097" s="100">
        <v>33.85</v>
      </c>
      <c r="AE9097" s="102" t="s">
        <v>13534</v>
      </c>
      <c r="AF9097" s="86" t="s">
        <v>550</v>
      </c>
      <c r="AG9097" s="103">
        <f>Table1[[#This Row],['# Books]]*Table1[[#This Row],[QTY]]</f>
        <v>0</v>
      </c>
      <c r="AH9097" s="104">
        <f>Table1[[#This Row],[S&amp;L Price]]*Table1[[#This Row],[QTY]]</f>
        <v>0</v>
      </c>
    </row>
    <row r="9098" spans="1:34" ht="18" customHeight="1" x14ac:dyDescent="0.25">
      <c r="A9098" s="83"/>
      <c r="B9098" s="83"/>
      <c r="C9098" s="84"/>
      <c r="D9098" s="84"/>
      <c r="E9098" s="84">
        <v>145</v>
      </c>
      <c r="F9098" s="86" t="s">
        <v>13512</v>
      </c>
      <c r="G9098" s="115">
        <v>1</v>
      </c>
      <c r="H9098" s="88" t="s">
        <v>13536</v>
      </c>
      <c r="I9098" s="88" t="s">
        <v>185</v>
      </c>
      <c r="J9098" s="88" t="s">
        <v>126</v>
      </c>
      <c r="K9098" s="89"/>
      <c r="L9098" s="91" t="s">
        <v>13537</v>
      </c>
      <c r="M9098" s="84">
        <v>2016</v>
      </c>
      <c r="N9098" s="93" t="s">
        <v>1804</v>
      </c>
      <c r="O9098" s="86" t="s">
        <v>183</v>
      </c>
      <c r="P9098" s="86" t="s">
        <v>13513</v>
      </c>
      <c r="Q9098" s="86" t="s">
        <v>1091</v>
      </c>
      <c r="R9098" s="86" t="s">
        <v>13516</v>
      </c>
      <c r="S9098" s="96"/>
      <c r="T9098" s="96"/>
      <c r="U9098" s="91"/>
      <c r="V9098" s="91"/>
      <c r="W9098" s="91" t="s">
        <v>281</v>
      </c>
      <c r="X9098" s="98" t="s">
        <v>21854</v>
      </c>
      <c r="Y9098" s="86" t="s">
        <v>471</v>
      </c>
      <c r="Z9098" s="86" t="s">
        <v>476</v>
      </c>
      <c r="AA9098" s="86" t="s">
        <v>13538</v>
      </c>
      <c r="AB9098" s="86" t="s">
        <v>478</v>
      </c>
      <c r="AC9098" s="100">
        <v>45.1</v>
      </c>
      <c r="AD9098" s="100">
        <v>33.85</v>
      </c>
      <c r="AE9098" s="102" t="s">
        <v>13539</v>
      </c>
      <c r="AF9098" s="86" t="s">
        <v>550</v>
      </c>
      <c r="AG9098" s="103">
        <f>Table1[[#This Row],['# Books]]*Table1[[#This Row],[QTY]]</f>
        <v>0</v>
      </c>
      <c r="AH9098" s="104">
        <f>Table1[[#This Row],[S&amp;L Price]]*Table1[[#This Row],[QTY]]</f>
        <v>0</v>
      </c>
    </row>
    <row r="9099" spans="1:34" ht="18" hidden="1" customHeight="1" x14ac:dyDescent="0.25">
      <c r="A9099" s="83"/>
      <c r="B9099" s="83"/>
      <c r="C9099" s="84"/>
      <c r="D9099" s="84"/>
      <c r="E9099" s="84">
        <v>145</v>
      </c>
      <c r="F9099" s="86" t="s">
        <v>13512</v>
      </c>
      <c r="G9099" s="115">
        <v>1</v>
      </c>
      <c r="H9099" s="88" t="s">
        <v>13536</v>
      </c>
      <c r="I9099" s="88" t="s">
        <v>185</v>
      </c>
      <c r="J9099" s="88" t="s">
        <v>328</v>
      </c>
      <c r="K9099" s="89"/>
      <c r="L9099" s="91" t="s">
        <v>13540</v>
      </c>
      <c r="M9099" s="84">
        <v>2016</v>
      </c>
      <c r="N9099" s="93" t="s">
        <v>1804</v>
      </c>
      <c r="O9099" s="86"/>
      <c r="P9099" s="86"/>
      <c r="Q9099" s="86" t="s">
        <v>1091</v>
      </c>
      <c r="R9099" s="86" t="s">
        <v>13516</v>
      </c>
      <c r="S9099" s="96"/>
      <c r="T9099" s="96"/>
      <c r="U9099" s="91"/>
      <c r="V9099" s="91"/>
      <c r="W9099" s="91" t="s">
        <v>281</v>
      </c>
      <c r="X9099" s="98" t="s">
        <v>21854</v>
      </c>
      <c r="Y9099" s="86" t="s">
        <v>471</v>
      </c>
      <c r="Z9099" s="86" t="s">
        <v>476</v>
      </c>
      <c r="AA9099" s="86" t="s">
        <v>13538</v>
      </c>
      <c r="AB9099" s="86" t="s">
        <v>478</v>
      </c>
      <c r="AC9099" s="100">
        <v>45.1</v>
      </c>
      <c r="AD9099" s="100">
        <v>33.85</v>
      </c>
      <c r="AE9099" s="102" t="s">
        <v>13539</v>
      </c>
      <c r="AF9099" s="86" t="s">
        <v>550</v>
      </c>
      <c r="AG9099" s="103">
        <f>Table1[[#This Row],['# Books]]*Table1[[#This Row],[QTY]]</f>
        <v>0</v>
      </c>
      <c r="AH9099" s="104">
        <f>Table1[[#This Row],[S&amp;L Price]]*Table1[[#This Row],[QTY]]</f>
        <v>0</v>
      </c>
    </row>
    <row r="9100" spans="1:34" ht="18" customHeight="1" x14ac:dyDescent="0.25">
      <c r="A9100" s="83"/>
      <c r="B9100" s="83"/>
      <c r="C9100" s="84"/>
      <c r="D9100" s="84"/>
      <c r="E9100" s="84">
        <v>145</v>
      </c>
      <c r="F9100" s="86" t="s">
        <v>7897</v>
      </c>
      <c r="G9100" s="115">
        <v>1</v>
      </c>
      <c r="H9100" s="88" t="s">
        <v>7898</v>
      </c>
      <c r="I9100" s="88" t="s">
        <v>186</v>
      </c>
      <c r="J9100" s="88" t="s">
        <v>126</v>
      </c>
      <c r="K9100" s="89"/>
      <c r="L9100" s="91" t="s">
        <v>7899</v>
      </c>
      <c r="M9100" s="84">
        <v>2016</v>
      </c>
      <c r="N9100" s="93" t="s">
        <v>1804</v>
      </c>
      <c r="O9100" s="86" t="s">
        <v>183</v>
      </c>
      <c r="P9100" s="86" t="s">
        <v>323</v>
      </c>
      <c r="Q9100" s="86" t="s">
        <v>90</v>
      </c>
      <c r="R9100" s="86" t="s">
        <v>199</v>
      </c>
      <c r="S9100" s="96" t="s">
        <v>21674</v>
      </c>
      <c r="T9100" s="96" t="s">
        <v>21643</v>
      </c>
      <c r="U9100" s="91"/>
      <c r="V9100" s="91"/>
      <c r="W9100" s="91" t="s">
        <v>285</v>
      </c>
      <c r="X9100" s="98" t="s">
        <v>11789</v>
      </c>
      <c r="Y9100" s="86" t="s">
        <v>298</v>
      </c>
      <c r="Z9100" s="86" t="s">
        <v>308</v>
      </c>
      <c r="AA9100" s="86" t="s">
        <v>21504</v>
      </c>
      <c r="AB9100" s="86" t="s">
        <v>478</v>
      </c>
      <c r="AC9100" s="100">
        <v>31.75</v>
      </c>
      <c r="AD9100" s="100">
        <v>23.85</v>
      </c>
      <c r="AE9100" s="102" t="s">
        <v>7900</v>
      </c>
      <c r="AF9100" s="86" t="s">
        <v>537</v>
      </c>
      <c r="AG9100" s="103">
        <f>Table1[[#This Row],['# Books]]*Table1[[#This Row],[QTY]]</f>
        <v>0</v>
      </c>
      <c r="AH9100" s="104">
        <f>Table1[[#This Row],[S&amp;L Price]]*Table1[[#This Row],[QTY]]</f>
        <v>0</v>
      </c>
    </row>
    <row r="9101" spans="1:34" ht="18" hidden="1" customHeight="1" x14ac:dyDescent="0.25">
      <c r="A9101" s="83"/>
      <c r="B9101" s="83"/>
      <c r="C9101" s="84"/>
      <c r="D9101" s="84"/>
      <c r="E9101" s="84">
        <v>145</v>
      </c>
      <c r="F9101" s="86" t="s">
        <v>7897</v>
      </c>
      <c r="G9101" s="115">
        <v>1</v>
      </c>
      <c r="H9101" s="88" t="s">
        <v>7898</v>
      </c>
      <c r="I9101" s="88" t="s">
        <v>186</v>
      </c>
      <c r="J9101" s="88" t="s">
        <v>328</v>
      </c>
      <c r="K9101" s="89"/>
      <c r="L9101" s="91" t="s">
        <v>7901</v>
      </c>
      <c r="M9101" s="84">
        <v>2016</v>
      </c>
      <c r="N9101" s="93" t="s">
        <v>1804</v>
      </c>
      <c r="O9101" s="86"/>
      <c r="P9101" s="86"/>
      <c r="Q9101" s="86" t="s">
        <v>90</v>
      </c>
      <c r="R9101" s="86" t="s">
        <v>199</v>
      </c>
      <c r="S9101" s="96" t="s">
        <v>21674</v>
      </c>
      <c r="T9101" s="96" t="s">
        <v>21643</v>
      </c>
      <c r="U9101" s="91"/>
      <c r="V9101" s="91"/>
      <c r="W9101" s="91" t="s">
        <v>285</v>
      </c>
      <c r="X9101" s="98" t="s">
        <v>11789</v>
      </c>
      <c r="Y9101" s="86" t="s">
        <v>298</v>
      </c>
      <c r="Z9101" s="86" t="s">
        <v>308</v>
      </c>
      <c r="AA9101" s="86" t="s">
        <v>21504</v>
      </c>
      <c r="AB9101" s="86" t="s">
        <v>478</v>
      </c>
      <c r="AC9101" s="100">
        <v>31.75</v>
      </c>
      <c r="AD9101" s="100">
        <v>23.85</v>
      </c>
      <c r="AE9101" s="102" t="s">
        <v>7900</v>
      </c>
      <c r="AF9101" s="86" t="s">
        <v>537</v>
      </c>
      <c r="AG9101" s="103">
        <f>Table1[[#This Row],['# Books]]*Table1[[#This Row],[QTY]]</f>
        <v>0</v>
      </c>
      <c r="AH9101" s="104">
        <f>Table1[[#This Row],[S&amp;L Price]]*Table1[[#This Row],[QTY]]</f>
        <v>0</v>
      </c>
    </row>
    <row r="9102" spans="1:34" ht="18" customHeight="1" x14ac:dyDescent="0.25">
      <c r="A9102" s="83"/>
      <c r="B9102" s="83"/>
      <c r="C9102" s="84"/>
      <c r="D9102" s="84"/>
      <c r="E9102" s="84">
        <v>145</v>
      </c>
      <c r="F9102" s="86" t="s">
        <v>7897</v>
      </c>
      <c r="G9102" s="115">
        <v>1</v>
      </c>
      <c r="H9102" s="88" t="s">
        <v>7902</v>
      </c>
      <c r="I9102" s="88" t="s">
        <v>186</v>
      </c>
      <c r="J9102" s="88" t="s">
        <v>126</v>
      </c>
      <c r="K9102" s="89"/>
      <c r="L9102" s="91" t="s">
        <v>7903</v>
      </c>
      <c r="M9102" s="84">
        <v>2016</v>
      </c>
      <c r="N9102" s="93" t="s">
        <v>1804</v>
      </c>
      <c r="O9102" s="86" t="s">
        <v>183</v>
      </c>
      <c r="P9102" s="86" t="s">
        <v>323</v>
      </c>
      <c r="Q9102" s="86" t="s">
        <v>90</v>
      </c>
      <c r="R9102" s="86" t="s">
        <v>225</v>
      </c>
      <c r="S9102" s="96" t="s">
        <v>21686</v>
      </c>
      <c r="T9102" s="96" t="s">
        <v>21643</v>
      </c>
      <c r="U9102" s="91"/>
      <c r="V9102" s="91"/>
      <c r="W9102" s="91" t="s">
        <v>285</v>
      </c>
      <c r="X9102" s="98" t="s">
        <v>21861</v>
      </c>
      <c r="Y9102" s="86" t="s">
        <v>298</v>
      </c>
      <c r="Z9102" s="86" t="s">
        <v>308</v>
      </c>
      <c r="AA9102" s="86" t="s">
        <v>7904</v>
      </c>
      <c r="AB9102" s="86" t="s">
        <v>478</v>
      </c>
      <c r="AC9102" s="100">
        <v>31.75</v>
      </c>
      <c r="AD9102" s="100">
        <v>23.85</v>
      </c>
      <c r="AE9102" s="102" t="s">
        <v>7905</v>
      </c>
      <c r="AF9102" s="86" t="s">
        <v>537</v>
      </c>
      <c r="AG9102" s="103">
        <f>Table1[[#This Row],['# Books]]*Table1[[#This Row],[QTY]]</f>
        <v>0</v>
      </c>
      <c r="AH9102" s="104">
        <f>Table1[[#This Row],[S&amp;L Price]]*Table1[[#This Row],[QTY]]</f>
        <v>0</v>
      </c>
    </row>
    <row r="9103" spans="1:34" ht="18" hidden="1" customHeight="1" x14ac:dyDescent="0.25">
      <c r="A9103" s="83"/>
      <c r="B9103" s="83"/>
      <c r="C9103" s="84"/>
      <c r="D9103" s="84"/>
      <c r="E9103" s="84">
        <v>145</v>
      </c>
      <c r="F9103" s="86" t="s">
        <v>7897</v>
      </c>
      <c r="G9103" s="115">
        <v>1</v>
      </c>
      <c r="H9103" s="88" t="s">
        <v>7902</v>
      </c>
      <c r="I9103" s="88" t="s">
        <v>186</v>
      </c>
      <c r="J9103" s="88" t="s">
        <v>328</v>
      </c>
      <c r="K9103" s="89"/>
      <c r="L9103" s="91" t="s">
        <v>7906</v>
      </c>
      <c r="M9103" s="84">
        <v>2016</v>
      </c>
      <c r="N9103" s="93" t="s">
        <v>1804</v>
      </c>
      <c r="O9103" s="86"/>
      <c r="P9103" s="86"/>
      <c r="Q9103" s="86" t="s">
        <v>90</v>
      </c>
      <c r="R9103" s="86" t="s">
        <v>225</v>
      </c>
      <c r="S9103" s="96" t="s">
        <v>21686</v>
      </c>
      <c r="T9103" s="96" t="s">
        <v>21643</v>
      </c>
      <c r="U9103" s="91"/>
      <c r="V9103" s="91"/>
      <c r="W9103" s="91" t="s">
        <v>285</v>
      </c>
      <c r="X9103" s="98" t="s">
        <v>21861</v>
      </c>
      <c r="Y9103" s="86" t="s">
        <v>298</v>
      </c>
      <c r="Z9103" s="86" t="s">
        <v>308</v>
      </c>
      <c r="AA9103" s="86" t="s">
        <v>7904</v>
      </c>
      <c r="AB9103" s="86" t="s">
        <v>478</v>
      </c>
      <c r="AC9103" s="100">
        <v>31.75</v>
      </c>
      <c r="AD9103" s="100">
        <v>23.85</v>
      </c>
      <c r="AE9103" s="102" t="s">
        <v>7905</v>
      </c>
      <c r="AF9103" s="86" t="s">
        <v>537</v>
      </c>
      <c r="AG9103" s="103">
        <f>Table1[[#This Row],['# Books]]*Table1[[#This Row],[QTY]]</f>
        <v>0</v>
      </c>
      <c r="AH9103" s="104">
        <f>Table1[[#This Row],[S&amp;L Price]]*Table1[[#This Row],[QTY]]</f>
        <v>0</v>
      </c>
    </row>
    <row r="9104" spans="1:34" ht="18" customHeight="1" x14ac:dyDescent="0.25">
      <c r="A9104" s="83"/>
      <c r="B9104" s="83"/>
      <c r="C9104" s="84"/>
      <c r="D9104" s="84"/>
      <c r="E9104" s="84">
        <v>145</v>
      </c>
      <c r="F9104" s="86" t="s">
        <v>7897</v>
      </c>
      <c r="G9104" s="115">
        <v>1</v>
      </c>
      <c r="H9104" s="88" t="s">
        <v>7907</v>
      </c>
      <c r="I9104" s="88" t="s">
        <v>186</v>
      </c>
      <c r="J9104" s="88" t="s">
        <v>126</v>
      </c>
      <c r="K9104" s="89"/>
      <c r="L9104" s="91" t="s">
        <v>7908</v>
      </c>
      <c r="M9104" s="84">
        <v>2016</v>
      </c>
      <c r="N9104" s="93" t="s">
        <v>1804</v>
      </c>
      <c r="O9104" s="86" t="s">
        <v>183</v>
      </c>
      <c r="P9104" s="86" t="s">
        <v>323</v>
      </c>
      <c r="Q9104" s="86" t="s">
        <v>90</v>
      </c>
      <c r="R9104" s="86" t="s">
        <v>197</v>
      </c>
      <c r="S9104" s="96" t="s">
        <v>21647</v>
      </c>
      <c r="T9104" s="96" t="s">
        <v>21643</v>
      </c>
      <c r="U9104" s="91"/>
      <c r="V9104" s="91"/>
      <c r="W9104" s="91" t="s">
        <v>285</v>
      </c>
      <c r="X9104" s="98" t="s">
        <v>10479</v>
      </c>
      <c r="Y9104" s="86" t="s">
        <v>298</v>
      </c>
      <c r="Z9104" s="86" t="s">
        <v>308</v>
      </c>
      <c r="AA9104" s="86" t="s">
        <v>7909</v>
      </c>
      <c r="AB9104" s="86" t="s">
        <v>478</v>
      </c>
      <c r="AC9104" s="100">
        <v>31.75</v>
      </c>
      <c r="AD9104" s="100">
        <v>23.85</v>
      </c>
      <c r="AE9104" s="102" t="s">
        <v>7910</v>
      </c>
      <c r="AF9104" s="86" t="s">
        <v>537</v>
      </c>
      <c r="AG9104" s="103">
        <f>Table1[[#This Row],['# Books]]*Table1[[#This Row],[QTY]]</f>
        <v>0</v>
      </c>
      <c r="AH9104" s="104">
        <f>Table1[[#This Row],[S&amp;L Price]]*Table1[[#This Row],[QTY]]</f>
        <v>0</v>
      </c>
    </row>
    <row r="9105" spans="1:34" ht="18" hidden="1" customHeight="1" x14ac:dyDescent="0.25">
      <c r="A9105" s="83"/>
      <c r="B9105" s="83"/>
      <c r="C9105" s="84"/>
      <c r="D9105" s="84"/>
      <c r="E9105" s="84">
        <v>145</v>
      </c>
      <c r="F9105" s="86" t="s">
        <v>7897</v>
      </c>
      <c r="G9105" s="115">
        <v>1</v>
      </c>
      <c r="H9105" s="88" t="s">
        <v>7907</v>
      </c>
      <c r="I9105" s="88" t="s">
        <v>186</v>
      </c>
      <c r="J9105" s="88" t="s">
        <v>328</v>
      </c>
      <c r="K9105" s="89"/>
      <c r="L9105" s="91" t="s">
        <v>7911</v>
      </c>
      <c r="M9105" s="84">
        <v>2016</v>
      </c>
      <c r="N9105" s="93" t="s">
        <v>1804</v>
      </c>
      <c r="O9105" s="86"/>
      <c r="P9105" s="86"/>
      <c r="Q9105" s="86" t="s">
        <v>90</v>
      </c>
      <c r="R9105" s="86" t="s">
        <v>197</v>
      </c>
      <c r="S9105" s="96" t="s">
        <v>21647</v>
      </c>
      <c r="T9105" s="96" t="s">
        <v>21643</v>
      </c>
      <c r="U9105" s="91"/>
      <c r="V9105" s="91"/>
      <c r="W9105" s="91" t="s">
        <v>285</v>
      </c>
      <c r="X9105" s="98" t="s">
        <v>10479</v>
      </c>
      <c r="Y9105" s="86" t="s">
        <v>298</v>
      </c>
      <c r="Z9105" s="86" t="s">
        <v>308</v>
      </c>
      <c r="AA9105" s="86" t="s">
        <v>7909</v>
      </c>
      <c r="AB9105" s="86" t="s">
        <v>478</v>
      </c>
      <c r="AC9105" s="100">
        <v>31.75</v>
      </c>
      <c r="AD9105" s="100">
        <v>23.85</v>
      </c>
      <c r="AE9105" s="102" t="s">
        <v>7910</v>
      </c>
      <c r="AF9105" s="86" t="s">
        <v>537</v>
      </c>
      <c r="AG9105" s="103">
        <f>Table1[[#This Row],['# Books]]*Table1[[#This Row],[QTY]]</f>
        <v>0</v>
      </c>
      <c r="AH9105" s="104">
        <f>Table1[[#This Row],[S&amp;L Price]]*Table1[[#This Row],[QTY]]</f>
        <v>0</v>
      </c>
    </row>
    <row r="9106" spans="1:34" ht="18" customHeight="1" x14ac:dyDescent="0.25">
      <c r="A9106" s="83"/>
      <c r="B9106" s="83"/>
      <c r="C9106" s="84"/>
      <c r="D9106" s="84"/>
      <c r="E9106" s="84">
        <v>145</v>
      </c>
      <c r="F9106" s="86" t="s">
        <v>7897</v>
      </c>
      <c r="G9106" s="115">
        <v>1</v>
      </c>
      <c r="H9106" s="88" t="s">
        <v>7912</v>
      </c>
      <c r="I9106" s="88" t="s">
        <v>186</v>
      </c>
      <c r="J9106" s="88" t="s">
        <v>126</v>
      </c>
      <c r="K9106" s="89"/>
      <c r="L9106" s="91" t="s">
        <v>7913</v>
      </c>
      <c r="M9106" s="84">
        <v>2016</v>
      </c>
      <c r="N9106" s="93" t="s">
        <v>1804</v>
      </c>
      <c r="O9106" s="86" t="s">
        <v>183</v>
      </c>
      <c r="P9106" s="86" t="s">
        <v>323</v>
      </c>
      <c r="Q9106" s="86" t="s">
        <v>90</v>
      </c>
      <c r="R9106" s="86" t="s">
        <v>212</v>
      </c>
      <c r="S9106" s="96" t="s">
        <v>21680</v>
      </c>
      <c r="T9106" s="96" t="s">
        <v>21643</v>
      </c>
      <c r="U9106" s="91"/>
      <c r="V9106" s="91"/>
      <c r="W9106" s="91" t="s">
        <v>283</v>
      </c>
      <c r="X9106" s="98" t="s">
        <v>11445</v>
      </c>
      <c r="Y9106" s="86" t="s">
        <v>298</v>
      </c>
      <c r="Z9106" s="86" t="s">
        <v>308</v>
      </c>
      <c r="AA9106" s="86" t="s">
        <v>7914</v>
      </c>
      <c r="AB9106" s="86" t="s">
        <v>478</v>
      </c>
      <c r="AC9106" s="100">
        <v>31.75</v>
      </c>
      <c r="AD9106" s="100">
        <v>23.85</v>
      </c>
      <c r="AE9106" s="102" t="s">
        <v>7915</v>
      </c>
      <c r="AF9106" s="86" t="s">
        <v>537</v>
      </c>
      <c r="AG9106" s="103">
        <f>Table1[[#This Row],['# Books]]*Table1[[#This Row],[QTY]]</f>
        <v>0</v>
      </c>
      <c r="AH9106" s="104">
        <f>Table1[[#This Row],[S&amp;L Price]]*Table1[[#This Row],[QTY]]</f>
        <v>0</v>
      </c>
    </row>
    <row r="9107" spans="1:34" ht="18" hidden="1" customHeight="1" x14ac:dyDescent="0.25">
      <c r="A9107" s="83"/>
      <c r="B9107" s="83"/>
      <c r="C9107" s="84"/>
      <c r="D9107" s="84"/>
      <c r="E9107" s="84">
        <v>145</v>
      </c>
      <c r="F9107" s="86" t="s">
        <v>7897</v>
      </c>
      <c r="G9107" s="115">
        <v>1</v>
      </c>
      <c r="H9107" s="88" t="s">
        <v>7912</v>
      </c>
      <c r="I9107" s="88" t="s">
        <v>186</v>
      </c>
      <c r="J9107" s="88" t="s">
        <v>328</v>
      </c>
      <c r="K9107" s="89"/>
      <c r="L9107" s="91" t="s">
        <v>7916</v>
      </c>
      <c r="M9107" s="84">
        <v>2016</v>
      </c>
      <c r="N9107" s="93" t="s">
        <v>1804</v>
      </c>
      <c r="O9107" s="86"/>
      <c r="P9107" s="86"/>
      <c r="Q9107" s="86" t="s">
        <v>90</v>
      </c>
      <c r="R9107" s="86" t="s">
        <v>212</v>
      </c>
      <c r="S9107" s="96" t="s">
        <v>21680</v>
      </c>
      <c r="T9107" s="96" t="s">
        <v>21643</v>
      </c>
      <c r="U9107" s="91"/>
      <c r="V9107" s="91"/>
      <c r="W9107" s="91" t="s">
        <v>283</v>
      </c>
      <c r="X9107" s="98" t="s">
        <v>11445</v>
      </c>
      <c r="Y9107" s="86" t="s">
        <v>298</v>
      </c>
      <c r="Z9107" s="86" t="s">
        <v>308</v>
      </c>
      <c r="AA9107" s="86" t="s">
        <v>7914</v>
      </c>
      <c r="AB9107" s="86" t="s">
        <v>478</v>
      </c>
      <c r="AC9107" s="100">
        <v>31.75</v>
      </c>
      <c r="AD9107" s="100">
        <v>23.85</v>
      </c>
      <c r="AE9107" s="102" t="s">
        <v>7915</v>
      </c>
      <c r="AF9107" s="86" t="s">
        <v>537</v>
      </c>
      <c r="AG9107" s="103">
        <f>Table1[[#This Row],['# Books]]*Table1[[#This Row],[QTY]]</f>
        <v>0</v>
      </c>
      <c r="AH9107" s="104">
        <f>Table1[[#This Row],[S&amp;L Price]]*Table1[[#This Row],[QTY]]</f>
        <v>0</v>
      </c>
    </row>
    <row r="9108" spans="1:34" ht="18" customHeight="1" x14ac:dyDescent="0.25">
      <c r="A9108" s="83"/>
      <c r="B9108" s="83"/>
      <c r="C9108" s="84"/>
      <c r="D9108" s="84"/>
      <c r="E9108" s="84">
        <v>145</v>
      </c>
      <c r="F9108" s="86" t="s">
        <v>7897</v>
      </c>
      <c r="G9108" s="115">
        <v>1</v>
      </c>
      <c r="H9108" s="88" t="s">
        <v>7917</v>
      </c>
      <c r="I9108" s="88" t="s">
        <v>186</v>
      </c>
      <c r="J9108" s="88" t="s">
        <v>126</v>
      </c>
      <c r="K9108" s="89"/>
      <c r="L9108" s="91" t="s">
        <v>7918</v>
      </c>
      <c r="M9108" s="84">
        <v>2016</v>
      </c>
      <c r="N9108" s="93" t="s">
        <v>1804</v>
      </c>
      <c r="O9108" s="86" t="s">
        <v>183</v>
      </c>
      <c r="P9108" s="86" t="s">
        <v>323</v>
      </c>
      <c r="Q9108" s="86" t="s">
        <v>90</v>
      </c>
      <c r="R9108" s="86" t="s">
        <v>689</v>
      </c>
      <c r="S9108" s="96" t="s">
        <v>21680</v>
      </c>
      <c r="T9108" s="96" t="s">
        <v>21643</v>
      </c>
      <c r="U9108" s="91"/>
      <c r="V9108" s="91"/>
      <c r="W9108" s="91" t="s">
        <v>283</v>
      </c>
      <c r="X9108" s="98"/>
      <c r="Y9108" s="86" t="s">
        <v>298</v>
      </c>
      <c r="Z9108" s="86" t="s">
        <v>308</v>
      </c>
      <c r="AA9108" s="86" t="s">
        <v>7919</v>
      </c>
      <c r="AB9108" s="86" t="s">
        <v>478</v>
      </c>
      <c r="AC9108" s="100">
        <v>31.75</v>
      </c>
      <c r="AD9108" s="100">
        <v>23.85</v>
      </c>
      <c r="AE9108" s="102" t="s">
        <v>7920</v>
      </c>
      <c r="AF9108" s="86" t="s">
        <v>537</v>
      </c>
      <c r="AG9108" s="103">
        <f>Table1[[#This Row],['# Books]]*Table1[[#This Row],[QTY]]</f>
        <v>0</v>
      </c>
      <c r="AH9108" s="104">
        <f>Table1[[#This Row],[S&amp;L Price]]*Table1[[#This Row],[QTY]]</f>
        <v>0</v>
      </c>
    </row>
    <row r="9109" spans="1:34" ht="18" hidden="1" customHeight="1" x14ac:dyDescent="0.25">
      <c r="A9109" s="83"/>
      <c r="B9109" s="83"/>
      <c r="C9109" s="84"/>
      <c r="D9109" s="84"/>
      <c r="E9109" s="84">
        <v>145</v>
      </c>
      <c r="F9109" s="86" t="s">
        <v>7897</v>
      </c>
      <c r="G9109" s="115">
        <v>1</v>
      </c>
      <c r="H9109" s="88" t="s">
        <v>7917</v>
      </c>
      <c r="I9109" s="88" t="s">
        <v>186</v>
      </c>
      <c r="J9109" s="88" t="s">
        <v>328</v>
      </c>
      <c r="K9109" s="89"/>
      <c r="L9109" s="91" t="s">
        <v>7921</v>
      </c>
      <c r="M9109" s="84">
        <v>2016</v>
      </c>
      <c r="N9109" s="93" t="s">
        <v>1804</v>
      </c>
      <c r="O9109" s="86"/>
      <c r="P9109" s="86"/>
      <c r="Q9109" s="86" t="s">
        <v>90</v>
      </c>
      <c r="R9109" s="86" t="s">
        <v>689</v>
      </c>
      <c r="S9109" s="96" t="s">
        <v>21680</v>
      </c>
      <c r="T9109" s="96" t="s">
        <v>21643</v>
      </c>
      <c r="U9109" s="91"/>
      <c r="V9109" s="91"/>
      <c r="W9109" s="91" t="s">
        <v>283</v>
      </c>
      <c r="X9109" s="98"/>
      <c r="Y9109" s="86" t="s">
        <v>298</v>
      </c>
      <c r="Z9109" s="86" t="s">
        <v>308</v>
      </c>
      <c r="AA9109" s="86" t="s">
        <v>7919</v>
      </c>
      <c r="AB9109" s="86" t="s">
        <v>478</v>
      </c>
      <c r="AC9109" s="100">
        <v>31.75</v>
      </c>
      <c r="AD9109" s="100">
        <v>23.85</v>
      </c>
      <c r="AE9109" s="102" t="s">
        <v>7920</v>
      </c>
      <c r="AF9109" s="86" t="s">
        <v>537</v>
      </c>
      <c r="AG9109" s="103">
        <f>Table1[[#This Row],['# Books]]*Table1[[#This Row],[QTY]]</f>
        <v>0</v>
      </c>
      <c r="AH9109" s="104">
        <f>Table1[[#This Row],[S&amp;L Price]]*Table1[[#This Row],[QTY]]</f>
        <v>0</v>
      </c>
    </row>
    <row r="9110" spans="1:34" ht="18" customHeight="1" x14ac:dyDescent="0.25">
      <c r="A9110" s="83"/>
      <c r="B9110" s="83"/>
      <c r="C9110" s="84"/>
      <c r="D9110" s="84"/>
      <c r="E9110" s="84">
        <v>145</v>
      </c>
      <c r="F9110" s="86" t="s">
        <v>7897</v>
      </c>
      <c r="G9110" s="115">
        <v>1</v>
      </c>
      <c r="H9110" s="88" t="s">
        <v>7922</v>
      </c>
      <c r="I9110" s="88" t="s">
        <v>186</v>
      </c>
      <c r="J9110" s="88" t="s">
        <v>126</v>
      </c>
      <c r="K9110" s="89"/>
      <c r="L9110" s="91" t="s">
        <v>7923</v>
      </c>
      <c r="M9110" s="84">
        <v>2016</v>
      </c>
      <c r="N9110" s="93" t="s">
        <v>1804</v>
      </c>
      <c r="O9110" s="86" t="s">
        <v>183</v>
      </c>
      <c r="P9110" s="86" t="s">
        <v>323</v>
      </c>
      <c r="Q9110" s="86" t="s">
        <v>90</v>
      </c>
      <c r="R9110" s="86" t="s">
        <v>201</v>
      </c>
      <c r="S9110" s="96" t="s">
        <v>21681</v>
      </c>
      <c r="T9110" s="96" t="s">
        <v>21643</v>
      </c>
      <c r="U9110" s="91"/>
      <c r="V9110" s="91"/>
      <c r="W9110" s="91" t="s">
        <v>285</v>
      </c>
      <c r="X9110" s="98" t="s">
        <v>21858</v>
      </c>
      <c r="Y9110" s="86" t="s">
        <v>298</v>
      </c>
      <c r="Z9110" s="86" t="s">
        <v>308</v>
      </c>
      <c r="AA9110" s="86" t="s">
        <v>7924</v>
      </c>
      <c r="AB9110" s="86" t="s">
        <v>478</v>
      </c>
      <c r="AC9110" s="100">
        <v>31.75</v>
      </c>
      <c r="AD9110" s="100">
        <v>23.85</v>
      </c>
      <c r="AE9110" s="102" t="s">
        <v>7925</v>
      </c>
      <c r="AF9110" s="86" t="s">
        <v>537</v>
      </c>
      <c r="AG9110" s="103">
        <f>Table1[[#This Row],['# Books]]*Table1[[#This Row],[QTY]]</f>
        <v>0</v>
      </c>
      <c r="AH9110" s="104">
        <f>Table1[[#This Row],[S&amp;L Price]]*Table1[[#This Row],[QTY]]</f>
        <v>0</v>
      </c>
    </row>
    <row r="9111" spans="1:34" ht="18" hidden="1" customHeight="1" x14ac:dyDescent="0.25">
      <c r="A9111" s="83"/>
      <c r="B9111" s="83"/>
      <c r="C9111" s="84"/>
      <c r="D9111" s="84"/>
      <c r="E9111" s="84">
        <v>145</v>
      </c>
      <c r="F9111" s="86" t="s">
        <v>7897</v>
      </c>
      <c r="G9111" s="115">
        <v>1</v>
      </c>
      <c r="H9111" s="88" t="s">
        <v>7922</v>
      </c>
      <c r="I9111" s="88" t="s">
        <v>186</v>
      </c>
      <c r="J9111" s="88" t="s">
        <v>328</v>
      </c>
      <c r="K9111" s="89"/>
      <c r="L9111" s="91" t="s">
        <v>7926</v>
      </c>
      <c r="M9111" s="84">
        <v>2016</v>
      </c>
      <c r="N9111" s="93" t="s">
        <v>1804</v>
      </c>
      <c r="O9111" s="86"/>
      <c r="P9111" s="86"/>
      <c r="Q9111" s="86" t="s">
        <v>90</v>
      </c>
      <c r="R9111" s="86" t="s">
        <v>201</v>
      </c>
      <c r="S9111" s="96" t="s">
        <v>21681</v>
      </c>
      <c r="T9111" s="96" t="s">
        <v>21643</v>
      </c>
      <c r="U9111" s="91"/>
      <c r="V9111" s="91"/>
      <c r="W9111" s="91" t="s">
        <v>285</v>
      </c>
      <c r="X9111" s="98" t="s">
        <v>21858</v>
      </c>
      <c r="Y9111" s="86" t="s">
        <v>298</v>
      </c>
      <c r="Z9111" s="86" t="s">
        <v>308</v>
      </c>
      <c r="AA9111" s="86" t="s">
        <v>7924</v>
      </c>
      <c r="AB9111" s="86" t="s">
        <v>478</v>
      </c>
      <c r="AC9111" s="100">
        <v>31.75</v>
      </c>
      <c r="AD9111" s="100">
        <v>23.85</v>
      </c>
      <c r="AE9111" s="102" t="s">
        <v>7925</v>
      </c>
      <c r="AF9111" s="86" t="s">
        <v>537</v>
      </c>
      <c r="AG9111" s="103">
        <f>Table1[[#This Row],['# Books]]*Table1[[#This Row],[QTY]]</f>
        <v>0</v>
      </c>
      <c r="AH9111" s="104">
        <f>Table1[[#This Row],[S&amp;L Price]]*Table1[[#This Row],[QTY]]</f>
        <v>0</v>
      </c>
    </row>
    <row r="9112" spans="1:34" ht="18" customHeight="1" x14ac:dyDescent="0.25">
      <c r="A9112" s="83"/>
      <c r="B9112" s="83"/>
      <c r="C9112" s="84"/>
      <c r="D9112" s="84"/>
      <c r="E9112" s="84">
        <v>145</v>
      </c>
      <c r="F9112" s="86" t="s">
        <v>7897</v>
      </c>
      <c r="G9112" s="115">
        <v>1</v>
      </c>
      <c r="H9112" s="88" t="s">
        <v>7927</v>
      </c>
      <c r="I9112" s="88" t="s">
        <v>186</v>
      </c>
      <c r="J9112" s="88" t="s">
        <v>126</v>
      </c>
      <c r="K9112" s="89"/>
      <c r="L9112" s="91" t="s">
        <v>7928</v>
      </c>
      <c r="M9112" s="84">
        <v>2016</v>
      </c>
      <c r="N9112" s="93" t="s">
        <v>1804</v>
      </c>
      <c r="O9112" s="86" t="s">
        <v>183</v>
      </c>
      <c r="P9112" s="86" t="s">
        <v>323</v>
      </c>
      <c r="Q9112" s="86" t="s">
        <v>90</v>
      </c>
      <c r="R9112" s="86" t="s">
        <v>207</v>
      </c>
      <c r="S9112" s="96" t="s">
        <v>21644</v>
      </c>
      <c r="T9112" s="96" t="s">
        <v>21643</v>
      </c>
      <c r="U9112" s="91"/>
      <c r="V9112" s="91"/>
      <c r="W9112" s="91" t="s">
        <v>283</v>
      </c>
      <c r="X9112" s="98" t="s">
        <v>11789</v>
      </c>
      <c r="Y9112" s="86" t="s">
        <v>298</v>
      </c>
      <c r="Z9112" s="86" t="s">
        <v>308</v>
      </c>
      <c r="AA9112" s="86" t="s">
        <v>7929</v>
      </c>
      <c r="AB9112" s="86" t="s">
        <v>478</v>
      </c>
      <c r="AC9112" s="100">
        <v>31.75</v>
      </c>
      <c r="AD9112" s="100">
        <v>23.85</v>
      </c>
      <c r="AE9112" s="102" t="s">
        <v>21784</v>
      </c>
      <c r="AF9112" s="86" t="s">
        <v>537</v>
      </c>
      <c r="AG9112" s="103">
        <f>Table1[[#This Row],['# Books]]*Table1[[#This Row],[QTY]]</f>
        <v>0</v>
      </c>
      <c r="AH9112" s="104">
        <f>Table1[[#This Row],[S&amp;L Price]]*Table1[[#This Row],[QTY]]</f>
        <v>0</v>
      </c>
    </row>
    <row r="9113" spans="1:34" ht="18" hidden="1" customHeight="1" x14ac:dyDescent="0.25">
      <c r="A9113" s="83"/>
      <c r="B9113" s="83"/>
      <c r="C9113" s="84"/>
      <c r="D9113" s="84"/>
      <c r="E9113" s="84">
        <v>145</v>
      </c>
      <c r="F9113" s="86" t="s">
        <v>7897</v>
      </c>
      <c r="G9113" s="115">
        <v>1</v>
      </c>
      <c r="H9113" s="88" t="s">
        <v>7927</v>
      </c>
      <c r="I9113" s="88" t="s">
        <v>186</v>
      </c>
      <c r="J9113" s="88" t="s">
        <v>328</v>
      </c>
      <c r="K9113" s="89"/>
      <c r="L9113" s="91" t="s">
        <v>7930</v>
      </c>
      <c r="M9113" s="84">
        <v>2016</v>
      </c>
      <c r="N9113" s="93" t="s">
        <v>1804</v>
      </c>
      <c r="O9113" s="86"/>
      <c r="P9113" s="86"/>
      <c r="Q9113" s="86" t="s">
        <v>90</v>
      </c>
      <c r="R9113" s="86" t="s">
        <v>207</v>
      </c>
      <c r="S9113" s="96" t="s">
        <v>21644</v>
      </c>
      <c r="T9113" s="96" t="s">
        <v>21643</v>
      </c>
      <c r="U9113" s="91"/>
      <c r="V9113" s="91"/>
      <c r="W9113" s="91" t="s">
        <v>283</v>
      </c>
      <c r="X9113" s="98" t="s">
        <v>11789</v>
      </c>
      <c r="Y9113" s="86" t="s">
        <v>298</v>
      </c>
      <c r="Z9113" s="86" t="s">
        <v>308</v>
      </c>
      <c r="AA9113" s="86" t="s">
        <v>7929</v>
      </c>
      <c r="AB9113" s="86" t="s">
        <v>478</v>
      </c>
      <c r="AC9113" s="100">
        <v>31.75</v>
      </c>
      <c r="AD9113" s="100">
        <v>23.85</v>
      </c>
      <c r="AE9113" s="102" t="s">
        <v>21784</v>
      </c>
      <c r="AF9113" s="86" t="s">
        <v>537</v>
      </c>
      <c r="AG9113" s="103">
        <f>Table1[[#This Row],['# Books]]*Table1[[#This Row],[QTY]]</f>
        <v>0</v>
      </c>
      <c r="AH9113" s="104">
        <f>Table1[[#This Row],[S&amp;L Price]]*Table1[[#This Row],[QTY]]</f>
        <v>0</v>
      </c>
    </row>
    <row r="9114" spans="1:34" ht="18" customHeight="1" x14ac:dyDescent="0.25">
      <c r="A9114" s="83"/>
      <c r="B9114" s="83"/>
      <c r="C9114" s="84"/>
      <c r="D9114" s="84"/>
      <c r="E9114" s="84">
        <v>145</v>
      </c>
      <c r="F9114" s="86" t="s">
        <v>8147</v>
      </c>
      <c r="G9114" s="115">
        <v>1</v>
      </c>
      <c r="H9114" s="88" t="s">
        <v>8148</v>
      </c>
      <c r="I9114" s="88" t="s">
        <v>186</v>
      </c>
      <c r="J9114" s="88" t="s">
        <v>126</v>
      </c>
      <c r="K9114" s="89"/>
      <c r="L9114" s="91" t="s">
        <v>8149</v>
      </c>
      <c r="M9114" s="84">
        <v>2016</v>
      </c>
      <c r="N9114" s="93" t="s">
        <v>897</v>
      </c>
      <c r="O9114" s="86" t="s">
        <v>183</v>
      </c>
      <c r="P9114" s="86" t="s">
        <v>323</v>
      </c>
      <c r="Q9114" s="86" t="s">
        <v>90</v>
      </c>
      <c r="R9114" s="86" t="s">
        <v>197</v>
      </c>
      <c r="S9114" s="96"/>
      <c r="T9114" s="96"/>
      <c r="U9114" s="91"/>
      <c r="V9114" s="91"/>
      <c r="W9114" s="91" t="s">
        <v>283</v>
      </c>
      <c r="X9114" s="98" t="s">
        <v>11721</v>
      </c>
      <c r="Y9114" s="86" t="s">
        <v>299</v>
      </c>
      <c r="Z9114" s="86" t="s">
        <v>308</v>
      </c>
      <c r="AA9114" s="86" t="s">
        <v>8150</v>
      </c>
      <c r="AB9114" s="86" t="s">
        <v>478</v>
      </c>
      <c r="AC9114" s="100">
        <v>31.75</v>
      </c>
      <c r="AD9114" s="100">
        <v>23.85</v>
      </c>
      <c r="AE9114" s="102" t="s">
        <v>21785</v>
      </c>
      <c r="AF9114" s="86" t="s">
        <v>537</v>
      </c>
      <c r="AG9114" s="103">
        <f>Table1[[#This Row],['# Books]]*Table1[[#This Row],[QTY]]</f>
        <v>0</v>
      </c>
      <c r="AH9114" s="104">
        <f>Table1[[#This Row],[S&amp;L Price]]*Table1[[#This Row],[QTY]]</f>
        <v>0</v>
      </c>
    </row>
    <row r="9115" spans="1:34" ht="18" hidden="1" customHeight="1" x14ac:dyDescent="0.25">
      <c r="A9115" s="83"/>
      <c r="B9115" s="83"/>
      <c r="C9115" s="84"/>
      <c r="D9115" s="84"/>
      <c r="E9115" s="84">
        <v>145</v>
      </c>
      <c r="F9115" s="86" t="s">
        <v>8147</v>
      </c>
      <c r="G9115" s="115">
        <v>1</v>
      </c>
      <c r="H9115" s="88" t="s">
        <v>8148</v>
      </c>
      <c r="I9115" s="88" t="s">
        <v>186</v>
      </c>
      <c r="J9115" s="88" t="s">
        <v>328</v>
      </c>
      <c r="K9115" s="89"/>
      <c r="L9115" s="91" t="s">
        <v>8151</v>
      </c>
      <c r="M9115" s="84">
        <v>2016</v>
      </c>
      <c r="N9115" s="93" t="s">
        <v>897</v>
      </c>
      <c r="O9115" s="86"/>
      <c r="P9115" s="86"/>
      <c r="Q9115" s="86" t="s">
        <v>90</v>
      </c>
      <c r="R9115" s="86" t="s">
        <v>197</v>
      </c>
      <c r="S9115" s="96"/>
      <c r="T9115" s="96"/>
      <c r="U9115" s="91"/>
      <c r="V9115" s="91"/>
      <c r="W9115" s="91" t="s">
        <v>283</v>
      </c>
      <c r="X9115" s="98" t="s">
        <v>11721</v>
      </c>
      <c r="Y9115" s="86" t="s">
        <v>299</v>
      </c>
      <c r="Z9115" s="86" t="s">
        <v>308</v>
      </c>
      <c r="AA9115" s="86" t="s">
        <v>8150</v>
      </c>
      <c r="AB9115" s="86" t="s">
        <v>478</v>
      </c>
      <c r="AC9115" s="100">
        <v>31.75</v>
      </c>
      <c r="AD9115" s="100">
        <v>23.85</v>
      </c>
      <c r="AE9115" s="102" t="s">
        <v>21785</v>
      </c>
      <c r="AF9115" s="86" t="s">
        <v>537</v>
      </c>
      <c r="AG9115" s="103">
        <f>Table1[[#This Row],['# Books]]*Table1[[#This Row],[QTY]]</f>
        <v>0</v>
      </c>
      <c r="AH9115" s="104">
        <f>Table1[[#This Row],[S&amp;L Price]]*Table1[[#This Row],[QTY]]</f>
        <v>0</v>
      </c>
    </row>
    <row r="9116" spans="1:34" ht="18" customHeight="1" x14ac:dyDescent="0.25">
      <c r="A9116" s="83"/>
      <c r="B9116" s="83"/>
      <c r="C9116" s="84"/>
      <c r="D9116" s="84"/>
      <c r="E9116" s="84">
        <v>145</v>
      </c>
      <c r="F9116" s="86" t="s">
        <v>8147</v>
      </c>
      <c r="G9116" s="115">
        <v>1</v>
      </c>
      <c r="H9116" s="88" t="s">
        <v>8152</v>
      </c>
      <c r="I9116" s="88" t="s">
        <v>186</v>
      </c>
      <c r="J9116" s="88" t="s">
        <v>126</v>
      </c>
      <c r="K9116" s="89"/>
      <c r="L9116" s="91" t="s">
        <v>8153</v>
      </c>
      <c r="M9116" s="84">
        <v>2016</v>
      </c>
      <c r="N9116" s="93" t="s">
        <v>897</v>
      </c>
      <c r="O9116" s="86" t="s">
        <v>183</v>
      </c>
      <c r="P9116" s="86" t="s">
        <v>323</v>
      </c>
      <c r="Q9116" s="86" t="s">
        <v>90</v>
      </c>
      <c r="R9116" s="86" t="s">
        <v>217</v>
      </c>
      <c r="S9116" s="96"/>
      <c r="T9116" s="96"/>
      <c r="U9116" s="91"/>
      <c r="V9116" s="91"/>
      <c r="W9116" s="91" t="s">
        <v>285</v>
      </c>
      <c r="X9116" s="98" t="s">
        <v>11728</v>
      </c>
      <c r="Y9116" s="86" t="s">
        <v>299</v>
      </c>
      <c r="Z9116" s="86" t="s">
        <v>308</v>
      </c>
      <c r="AA9116" s="86" t="s">
        <v>8154</v>
      </c>
      <c r="AB9116" s="86" t="s">
        <v>478</v>
      </c>
      <c r="AC9116" s="100">
        <v>31.75</v>
      </c>
      <c r="AD9116" s="100">
        <v>23.85</v>
      </c>
      <c r="AE9116" s="102" t="s">
        <v>21786</v>
      </c>
      <c r="AF9116" s="86" t="s">
        <v>537</v>
      </c>
      <c r="AG9116" s="103">
        <f>Table1[[#This Row],['# Books]]*Table1[[#This Row],[QTY]]</f>
        <v>0</v>
      </c>
      <c r="AH9116" s="104">
        <f>Table1[[#This Row],[S&amp;L Price]]*Table1[[#This Row],[QTY]]</f>
        <v>0</v>
      </c>
    </row>
    <row r="9117" spans="1:34" ht="18" hidden="1" customHeight="1" x14ac:dyDescent="0.25">
      <c r="A9117" s="83"/>
      <c r="B9117" s="83"/>
      <c r="C9117" s="84"/>
      <c r="D9117" s="84"/>
      <c r="E9117" s="84">
        <v>145</v>
      </c>
      <c r="F9117" s="86" t="s">
        <v>8147</v>
      </c>
      <c r="G9117" s="115">
        <v>1</v>
      </c>
      <c r="H9117" s="88" t="s">
        <v>8152</v>
      </c>
      <c r="I9117" s="88" t="s">
        <v>186</v>
      </c>
      <c r="J9117" s="88" t="s">
        <v>328</v>
      </c>
      <c r="K9117" s="89"/>
      <c r="L9117" s="91" t="s">
        <v>8155</v>
      </c>
      <c r="M9117" s="84">
        <v>2016</v>
      </c>
      <c r="N9117" s="93" t="s">
        <v>897</v>
      </c>
      <c r="O9117" s="86"/>
      <c r="P9117" s="86"/>
      <c r="Q9117" s="86" t="s">
        <v>90</v>
      </c>
      <c r="R9117" s="86" t="s">
        <v>217</v>
      </c>
      <c r="S9117" s="96"/>
      <c r="T9117" s="96"/>
      <c r="U9117" s="91"/>
      <c r="V9117" s="91"/>
      <c r="W9117" s="91" t="s">
        <v>285</v>
      </c>
      <c r="X9117" s="98" t="s">
        <v>11728</v>
      </c>
      <c r="Y9117" s="86" t="s">
        <v>299</v>
      </c>
      <c r="Z9117" s="86" t="s">
        <v>308</v>
      </c>
      <c r="AA9117" s="86" t="s">
        <v>8154</v>
      </c>
      <c r="AB9117" s="86" t="s">
        <v>478</v>
      </c>
      <c r="AC9117" s="100">
        <v>31.75</v>
      </c>
      <c r="AD9117" s="100">
        <v>23.85</v>
      </c>
      <c r="AE9117" s="102" t="s">
        <v>21786</v>
      </c>
      <c r="AF9117" s="86" t="s">
        <v>537</v>
      </c>
      <c r="AG9117" s="103">
        <f>Table1[[#This Row],['# Books]]*Table1[[#This Row],[QTY]]</f>
        <v>0</v>
      </c>
      <c r="AH9117" s="104">
        <f>Table1[[#This Row],[S&amp;L Price]]*Table1[[#This Row],[QTY]]</f>
        <v>0</v>
      </c>
    </row>
    <row r="9118" spans="1:34" ht="18" customHeight="1" x14ac:dyDescent="0.25">
      <c r="A9118" s="83"/>
      <c r="B9118" s="83"/>
      <c r="C9118" s="84"/>
      <c r="D9118" s="84"/>
      <c r="E9118" s="84">
        <v>145</v>
      </c>
      <c r="F9118" s="86" t="s">
        <v>8147</v>
      </c>
      <c r="G9118" s="115">
        <v>1</v>
      </c>
      <c r="H9118" s="88" t="s">
        <v>8156</v>
      </c>
      <c r="I9118" s="88" t="s">
        <v>186</v>
      </c>
      <c r="J9118" s="88" t="s">
        <v>126</v>
      </c>
      <c r="K9118" s="89"/>
      <c r="L9118" s="91" t="s">
        <v>8157</v>
      </c>
      <c r="M9118" s="84">
        <v>2016</v>
      </c>
      <c r="N9118" s="93" t="s">
        <v>897</v>
      </c>
      <c r="O9118" s="86" t="s">
        <v>183</v>
      </c>
      <c r="P9118" s="86" t="s">
        <v>323</v>
      </c>
      <c r="Q9118" s="86" t="s">
        <v>90</v>
      </c>
      <c r="R9118" s="86" t="s">
        <v>197</v>
      </c>
      <c r="S9118" s="96"/>
      <c r="T9118" s="96"/>
      <c r="U9118" s="91"/>
      <c r="V9118" s="91"/>
      <c r="W9118" s="91" t="s">
        <v>283</v>
      </c>
      <c r="X9118" s="98" t="s">
        <v>21844</v>
      </c>
      <c r="Y9118" s="86" t="s">
        <v>299</v>
      </c>
      <c r="Z9118" s="86" t="s">
        <v>308</v>
      </c>
      <c r="AA9118" s="86" t="s">
        <v>8158</v>
      </c>
      <c r="AB9118" s="86" t="s">
        <v>478</v>
      </c>
      <c r="AC9118" s="100">
        <v>31.75</v>
      </c>
      <c r="AD9118" s="100">
        <v>23.85</v>
      </c>
      <c r="AE9118" s="102" t="s">
        <v>21787</v>
      </c>
      <c r="AF9118" s="86" t="s">
        <v>537</v>
      </c>
      <c r="AG9118" s="103">
        <f>Table1[[#This Row],['# Books]]*Table1[[#This Row],[QTY]]</f>
        <v>0</v>
      </c>
      <c r="AH9118" s="104">
        <f>Table1[[#This Row],[S&amp;L Price]]*Table1[[#This Row],[QTY]]</f>
        <v>0</v>
      </c>
    </row>
    <row r="9119" spans="1:34" ht="18" hidden="1" customHeight="1" x14ac:dyDescent="0.25">
      <c r="A9119" s="83"/>
      <c r="B9119" s="83"/>
      <c r="C9119" s="84"/>
      <c r="D9119" s="84"/>
      <c r="E9119" s="84">
        <v>145</v>
      </c>
      <c r="F9119" s="86" t="s">
        <v>8147</v>
      </c>
      <c r="G9119" s="115">
        <v>1</v>
      </c>
      <c r="H9119" s="88" t="s">
        <v>8156</v>
      </c>
      <c r="I9119" s="88" t="s">
        <v>186</v>
      </c>
      <c r="J9119" s="88" t="s">
        <v>328</v>
      </c>
      <c r="K9119" s="89"/>
      <c r="L9119" s="91" t="s">
        <v>8159</v>
      </c>
      <c r="M9119" s="84">
        <v>2016</v>
      </c>
      <c r="N9119" s="93" t="s">
        <v>897</v>
      </c>
      <c r="O9119" s="86"/>
      <c r="P9119" s="86"/>
      <c r="Q9119" s="86" t="s">
        <v>90</v>
      </c>
      <c r="R9119" s="86" t="s">
        <v>197</v>
      </c>
      <c r="S9119" s="96"/>
      <c r="T9119" s="96"/>
      <c r="U9119" s="91"/>
      <c r="V9119" s="91"/>
      <c r="W9119" s="91" t="s">
        <v>283</v>
      </c>
      <c r="X9119" s="98" t="s">
        <v>21844</v>
      </c>
      <c r="Y9119" s="86" t="s">
        <v>299</v>
      </c>
      <c r="Z9119" s="86" t="s">
        <v>308</v>
      </c>
      <c r="AA9119" s="86" t="s">
        <v>8158</v>
      </c>
      <c r="AB9119" s="86" t="s">
        <v>478</v>
      </c>
      <c r="AC9119" s="100">
        <v>31.75</v>
      </c>
      <c r="AD9119" s="100">
        <v>23.85</v>
      </c>
      <c r="AE9119" s="102" t="s">
        <v>21787</v>
      </c>
      <c r="AF9119" s="86" t="s">
        <v>537</v>
      </c>
      <c r="AG9119" s="103">
        <f>Table1[[#This Row],['# Books]]*Table1[[#This Row],[QTY]]</f>
        <v>0</v>
      </c>
      <c r="AH9119" s="104">
        <f>Table1[[#This Row],[S&amp;L Price]]*Table1[[#This Row],[QTY]]</f>
        <v>0</v>
      </c>
    </row>
    <row r="9120" spans="1:34" ht="18" customHeight="1" x14ac:dyDescent="0.25">
      <c r="A9120" s="83"/>
      <c r="B9120" s="83"/>
      <c r="C9120" s="84"/>
      <c r="D9120" s="84"/>
      <c r="E9120" s="84">
        <v>145</v>
      </c>
      <c r="F9120" s="86" t="s">
        <v>8147</v>
      </c>
      <c r="G9120" s="115">
        <v>1</v>
      </c>
      <c r="H9120" s="88" t="s">
        <v>8160</v>
      </c>
      <c r="I9120" s="88" t="s">
        <v>186</v>
      </c>
      <c r="J9120" s="88" t="s">
        <v>126</v>
      </c>
      <c r="K9120" s="89"/>
      <c r="L9120" s="91" t="s">
        <v>8161</v>
      </c>
      <c r="M9120" s="84">
        <v>2016</v>
      </c>
      <c r="N9120" s="93" t="s">
        <v>897</v>
      </c>
      <c r="O9120" s="86" t="s">
        <v>183</v>
      </c>
      <c r="P9120" s="86" t="s">
        <v>323</v>
      </c>
      <c r="Q9120" s="86" t="s">
        <v>90</v>
      </c>
      <c r="R9120" s="86" t="s">
        <v>207</v>
      </c>
      <c r="S9120" s="96"/>
      <c r="T9120" s="96"/>
      <c r="U9120" s="91"/>
      <c r="V9120" s="91"/>
      <c r="W9120" s="91" t="s">
        <v>285</v>
      </c>
      <c r="X9120" s="98" t="s">
        <v>6916</v>
      </c>
      <c r="Y9120" s="86" t="s">
        <v>299</v>
      </c>
      <c r="Z9120" s="86" t="s">
        <v>308</v>
      </c>
      <c r="AA9120" s="86" t="s">
        <v>8162</v>
      </c>
      <c r="AB9120" s="86" t="s">
        <v>478</v>
      </c>
      <c r="AC9120" s="100">
        <v>31.75</v>
      </c>
      <c r="AD9120" s="100">
        <v>23.85</v>
      </c>
      <c r="AE9120" s="102" t="s">
        <v>21784</v>
      </c>
      <c r="AF9120" s="86" t="s">
        <v>537</v>
      </c>
      <c r="AG9120" s="103">
        <f>Table1[[#This Row],['# Books]]*Table1[[#This Row],[QTY]]</f>
        <v>0</v>
      </c>
      <c r="AH9120" s="104">
        <f>Table1[[#This Row],[S&amp;L Price]]*Table1[[#This Row],[QTY]]</f>
        <v>0</v>
      </c>
    </row>
    <row r="9121" spans="1:34" ht="18" hidden="1" customHeight="1" x14ac:dyDescent="0.25">
      <c r="A9121" s="83"/>
      <c r="B9121" s="83"/>
      <c r="C9121" s="84"/>
      <c r="D9121" s="84"/>
      <c r="E9121" s="84">
        <v>145</v>
      </c>
      <c r="F9121" s="86" t="s">
        <v>8147</v>
      </c>
      <c r="G9121" s="115">
        <v>1</v>
      </c>
      <c r="H9121" s="88" t="s">
        <v>8160</v>
      </c>
      <c r="I9121" s="88" t="s">
        <v>186</v>
      </c>
      <c r="J9121" s="88" t="s">
        <v>328</v>
      </c>
      <c r="K9121" s="89"/>
      <c r="L9121" s="91" t="s">
        <v>8163</v>
      </c>
      <c r="M9121" s="84">
        <v>2016</v>
      </c>
      <c r="N9121" s="93" t="s">
        <v>897</v>
      </c>
      <c r="O9121" s="86"/>
      <c r="P9121" s="86"/>
      <c r="Q9121" s="86" t="s">
        <v>90</v>
      </c>
      <c r="R9121" s="86" t="s">
        <v>207</v>
      </c>
      <c r="S9121" s="96"/>
      <c r="T9121" s="96"/>
      <c r="U9121" s="91"/>
      <c r="V9121" s="91"/>
      <c r="W9121" s="91" t="s">
        <v>285</v>
      </c>
      <c r="X9121" s="98" t="s">
        <v>6916</v>
      </c>
      <c r="Y9121" s="86" t="s">
        <v>299</v>
      </c>
      <c r="Z9121" s="86" t="s">
        <v>308</v>
      </c>
      <c r="AA9121" s="86" t="s">
        <v>8162</v>
      </c>
      <c r="AB9121" s="86" t="s">
        <v>478</v>
      </c>
      <c r="AC9121" s="100">
        <v>31.75</v>
      </c>
      <c r="AD9121" s="100">
        <v>23.85</v>
      </c>
      <c r="AE9121" s="102" t="s">
        <v>21784</v>
      </c>
      <c r="AF9121" s="86" t="s">
        <v>537</v>
      </c>
      <c r="AG9121" s="103">
        <f>Table1[[#This Row],['# Books]]*Table1[[#This Row],[QTY]]</f>
        <v>0</v>
      </c>
      <c r="AH9121" s="104">
        <f>Table1[[#This Row],[S&amp;L Price]]*Table1[[#This Row],[QTY]]</f>
        <v>0</v>
      </c>
    </row>
    <row r="9122" spans="1:34" ht="18" customHeight="1" x14ac:dyDescent="0.25">
      <c r="A9122" s="83"/>
      <c r="B9122" s="83"/>
      <c r="C9122" s="84"/>
      <c r="D9122" s="84"/>
      <c r="E9122" s="84">
        <v>145</v>
      </c>
      <c r="F9122" s="86" t="s">
        <v>8147</v>
      </c>
      <c r="G9122" s="115">
        <v>1</v>
      </c>
      <c r="H9122" s="88" t="s">
        <v>8164</v>
      </c>
      <c r="I9122" s="88" t="s">
        <v>186</v>
      </c>
      <c r="J9122" s="88" t="s">
        <v>126</v>
      </c>
      <c r="K9122" s="89"/>
      <c r="L9122" s="91" t="s">
        <v>8165</v>
      </c>
      <c r="M9122" s="84">
        <v>2016</v>
      </c>
      <c r="N9122" s="93" t="s">
        <v>897</v>
      </c>
      <c r="O9122" s="86" t="s">
        <v>183</v>
      </c>
      <c r="P9122" s="86" t="s">
        <v>323</v>
      </c>
      <c r="Q9122" s="86" t="s">
        <v>90</v>
      </c>
      <c r="R9122" s="86" t="s">
        <v>1060</v>
      </c>
      <c r="S9122" s="96"/>
      <c r="T9122" s="96"/>
      <c r="U9122" s="91"/>
      <c r="V9122" s="91"/>
      <c r="W9122" s="91" t="s">
        <v>284</v>
      </c>
      <c r="X9122" s="98" t="s">
        <v>4171</v>
      </c>
      <c r="Y9122" s="86" t="s">
        <v>299</v>
      </c>
      <c r="Z9122" s="86" t="s">
        <v>308</v>
      </c>
      <c r="AA9122" s="86" t="s">
        <v>8166</v>
      </c>
      <c r="AB9122" s="86" t="s">
        <v>478</v>
      </c>
      <c r="AC9122" s="100">
        <v>31.75</v>
      </c>
      <c r="AD9122" s="100">
        <v>23.85</v>
      </c>
      <c r="AE9122" s="102" t="s">
        <v>21788</v>
      </c>
      <c r="AF9122" s="86" t="s">
        <v>537</v>
      </c>
      <c r="AG9122" s="103">
        <f>Table1[[#This Row],['# Books]]*Table1[[#This Row],[QTY]]</f>
        <v>0</v>
      </c>
      <c r="AH9122" s="104">
        <f>Table1[[#This Row],[S&amp;L Price]]*Table1[[#This Row],[QTY]]</f>
        <v>0</v>
      </c>
    </row>
    <row r="9123" spans="1:34" ht="18" hidden="1" customHeight="1" x14ac:dyDescent="0.25">
      <c r="A9123" s="83"/>
      <c r="B9123" s="83"/>
      <c r="C9123" s="84"/>
      <c r="D9123" s="84"/>
      <c r="E9123" s="84">
        <v>145</v>
      </c>
      <c r="F9123" s="86" t="s">
        <v>8147</v>
      </c>
      <c r="G9123" s="115">
        <v>1</v>
      </c>
      <c r="H9123" s="88" t="s">
        <v>8164</v>
      </c>
      <c r="I9123" s="88" t="s">
        <v>186</v>
      </c>
      <c r="J9123" s="88" t="s">
        <v>328</v>
      </c>
      <c r="K9123" s="89"/>
      <c r="L9123" s="91" t="s">
        <v>8167</v>
      </c>
      <c r="M9123" s="84">
        <v>2016</v>
      </c>
      <c r="N9123" s="93" t="s">
        <v>897</v>
      </c>
      <c r="O9123" s="86"/>
      <c r="P9123" s="86"/>
      <c r="Q9123" s="86" t="s">
        <v>90</v>
      </c>
      <c r="R9123" s="86" t="s">
        <v>1060</v>
      </c>
      <c r="S9123" s="96"/>
      <c r="T9123" s="96"/>
      <c r="U9123" s="91"/>
      <c r="V9123" s="91"/>
      <c r="W9123" s="91" t="s">
        <v>284</v>
      </c>
      <c r="X9123" s="98" t="s">
        <v>4171</v>
      </c>
      <c r="Y9123" s="86" t="s">
        <v>299</v>
      </c>
      <c r="Z9123" s="86" t="s">
        <v>308</v>
      </c>
      <c r="AA9123" s="86" t="s">
        <v>8166</v>
      </c>
      <c r="AB9123" s="86" t="s">
        <v>478</v>
      </c>
      <c r="AC9123" s="100">
        <v>31.75</v>
      </c>
      <c r="AD9123" s="100">
        <v>23.85</v>
      </c>
      <c r="AE9123" s="102" t="s">
        <v>21788</v>
      </c>
      <c r="AF9123" s="86" t="s">
        <v>537</v>
      </c>
      <c r="AG9123" s="103">
        <f>Table1[[#This Row],['# Books]]*Table1[[#This Row],[QTY]]</f>
        <v>0</v>
      </c>
      <c r="AH9123" s="104">
        <f>Table1[[#This Row],[S&amp;L Price]]*Table1[[#This Row],[QTY]]</f>
        <v>0</v>
      </c>
    </row>
    <row r="9124" spans="1:34" ht="18" customHeight="1" x14ac:dyDescent="0.25">
      <c r="A9124" s="83"/>
      <c r="B9124" s="83"/>
      <c r="C9124" s="84"/>
      <c r="D9124" s="84"/>
      <c r="E9124" s="84">
        <v>145</v>
      </c>
      <c r="F9124" s="86" t="s">
        <v>8147</v>
      </c>
      <c r="G9124" s="115">
        <v>1</v>
      </c>
      <c r="H9124" s="88" t="s">
        <v>8168</v>
      </c>
      <c r="I9124" s="88" t="s">
        <v>186</v>
      </c>
      <c r="J9124" s="88" t="s">
        <v>126</v>
      </c>
      <c r="K9124" s="89"/>
      <c r="L9124" s="91" t="s">
        <v>8169</v>
      </c>
      <c r="M9124" s="84">
        <v>2016</v>
      </c>
      <c r="N9124" s="93" t="s">
        <v>897</v>
      </c>
      <c r="O9124" s="86" t="s">
        <v>183</v>
      </c>
      <c r="P9124" s="86" t="s">
        <v>323</v>
      </c>
      <c r="Q9124" s="86" t="s">
        <v>90</v>
      </c>
      <c r="R9124" s="86" t="s">
        <v>689</v>
      </c>
      <c r="S9124" s="96"/>
      <c r="T9124" s="96"/>
      <c r="U9124" s="91"/>
      <c r="V9124" s="91"/>
      <c r="W9124" s="91" t="s">
        <v>286</v>
      </c>
      <c r="X9124" s="98" t="s">
        <v>11661</v>
      </c>
      <c r="Y9124" s="86" t="s">
        <v>299</v>
      </c>
      <c r="Z9124" s="86" t="s">
        <v>308</v>
      </c>
      <c r="AA9124" s="86" t="s">
        <v>8170</v>
      </c>
      <c r="AB9124" s="86" t="s">
        <v>478</v>
      </c>
      <c r="AC9124" s="100">
        <v>31.75</v>
      </c>
      <c r="AD9124" s="100">
        <v>23.85</v>
      </c>
      <c r="AE9124" s="102" t="s">
        <v>21789</v>
      </c>
      <c r="AF9124" s="86" t="s">
        <v>537</v>
      </c>
      <c r="AG9124" s="103">
        <f>Table1[[#This Row],['# Books]]*Table1[[#This Row],[QTY]]</f>
        <v>0</v>
      </c>
      <c r="AH9124" s="104">
        <f>Table1[[#This Row],[S&amp;L Price]]*Table1[[#This Row],[QTY]]</f>
        <v>0</v>
      </c>
    </row>
    <row r="9125" spans="1:34" ht="18" hidden="1" customHeight="1" x14ac:dyDescent="0.25">
      <c r="A9125" s="83"/>
      <c r="B9125" s="83"/>
      <c r="C9125" s="84"/>
      <c r="D9125" s="84"/>
      <c r="E9125" s="84">
        <v>145</v>
      </c>
      <c r="F9125" s="86" t="s">
        <v>8147</v>
      </c>
      <c r="G9125" s="115">
        <v>1</v>
      </c>
      <c r="H9125" s="88" t="s">
        <v>8168</v>
      </c>
      <c r="I9125" s="88" t="s">
        <v>186</v>
      </c>
      <c r="J9125" s="88" t="s">
        <v>328</v>
      </c>
      <c r="K9125" s="89"/>
      <c r="L9125" s="91" t="s">
        <v>8171</v>
      </c>
      <c r="M9125" s="84">
        <v>2016</v>
      </c>
      <c r="N9125" s="93" t="s">
        <v>897</v>
      </c>
      <c r="O9125" s="86"/>
      <c r="P9125" s="86"/>
      <c r="Q9125" s="86" t="s">
        <v>90</v>
      </c>
      <c r="R9125" s="86" t="s">
        <v>689</v>
      </c>
      <c r="S9125" s="96"/>
      <c r="T9125" s="96"/>
      <c r="U9125" s="91"/>
      <c r="V9125" s="91"/>
      <c r="W9125" s="91" t="s">
        <v>286</v>
      </c>
      <c r="X9125" s="98" t="s">
        <v>11661</v>
      </c>
      <c r="Y9125" s="86" t="s">
        <v>299</v>
      </c>
      <c r="Z9125" s="86" t="s">
        <v>308</v>
      </c>
      <c r="AA9125" s="86" t="s">
        <v>8170</v>
      </c>
      <c r="AB9125" s="86" t="s">
        <v>478</v>
      </c>
      <c r="AC9125" s="100">
        <v>31.75</v>
      </c>
      <c r="AD9125" s="100">
        <v>23.85</v>
      </c>
      <c r="AE9125" s="102" t="s">
        <v>21789</v>
      </c>
      <c r="AF9125" s="86" t="s">
        <v>537</v>
      </c>
      <c r="AG9125" s="103">
        <f>Table1[[#This Row],['# Books]]*Table1[[#This Row],[QTY]]</f>
        <v>0</v>
      </c>
      <c r="AH9125" s="104">
        <f>Table1[[#This Row],[S&amp;L Price]]*Table1[[#This Row],[QTY]]</f>
        <v>0</v>
      </c>
    </row>
    <row r="9126" spans="1:34" ht="18" customHeight="1" x14ac:dyDescent="0.25">
      <c r="A9126" s="83"/>
      <c r="B9126" s="83"/>
      <c r="C9126" s="84"/>
      <c r="D9126" s="84"/>
      <c r="E9126" s="84">
        <v>145</v>
      </c>
      <c r="F9126" s="86" t="s">
        <v>8147</v>
      </c>
      <c r="G9126" s="115">
        <v>1</v>
      </c>
      <c r="H9126" s="88" t="s">
        <v>8172</v>
      </c>
      <c r="I9126" s="88" t="s">
        <v>186</v>
      </c>
      <c r="J9126" s="88" t="s">
        <v>126</v>
      </c>
      <c r="K9126" s="89"/>
      <c r="L9126" s="91" t="s">
        <v>8173</v>
      </c>
      <c r="M9126" s="84">
        <v>2016</v>
      </c>
      <c r="N9126" s="93" t="s">
        <v>897</v>
      </c>
      <c r="O9126" s="86" t="s">
        <v>183</v>
      </c>
      <c r="P9126" s="86" t="s">
        <v>323</v>
      </c>
      <c r="Q9126" s="86" t="s">
        <v>90</v>
      </c>
      <c r="R9126" s="86" t="s">
        <v>218</v>
      </c>
      <c r="S9126" s="96"/>
      <c r="T9126" s="96"/>
      <c r="U9126" s="91"/>
      <c r="V9126" s="91"/>
      <c r="W9126" s="91" t="s">
        <v>286</v>
      </c>
      <c r="X9126" s="98" t="s">
        <v>9526</v>
      </c>
      <c r="Y9126" s="86" t="s">
        <v>299</v>
      </c>
      <c r="Z9126" s="86" t="s">
        <v>308</v>
      </c>
      <c r="AA9126" s="86" t="s">
        <v>8174</v>
      </c>
      <c r="AB9126" s="86" t="s">
        <v>478</v>
      </c>
      <c r="AC9126" s="100">
        <v>31.75</v>
      </c>
      <c r="AD9126" s="100">
        <v>23.85</v>
      </c>
      <c r="AE9126" s="102" t="s">
        <v>21790</v>
      </c>
      <c r="AF9126" s="86" t="s">
        <v>537</v>
      </c>
      <c r="AG9126" s="103">
        <f>Table1[[#This Row],['# Books]]*Table1[[#This Row],[QTY]]</f>
        <v>0</v>
      </c>
      <c r="AH9126" s="104">
        <f>Table1[[#This Row],[S&amp;L Price]]*Table1[[#This Row],[QTY]]</f>
        <v>0</v>
      </c>
    </row>
    <row r="9127" spans="1:34" ht="18" hidden="1" customHeight="1" x14ac:dyDescent="0.25">
      <c r="A9127" s="83"/>
      <c r="B9127" s="83"/>
      <c r="C9127" s="84"/>
      <c r="D9127" s="84"/>
      <c r="E9127" s="84">
        <v>145</v>
      </c>
      <c r="F9127" s="86" t="s">
        <v>8147</v>
      </c>
      <c r="G9127" s="115">
        <v>1</v>
      </c>
      <c r="H9127" s="88" t="s">
        <v>8172</v>
      </c>
      <c r="I9127" s="88" t="s">
        <v>186</v>
      </c>
      <c r="J9127" s="88" t="s">
        <v>328</v>
      </c>
      <c r="K9127" s="89"/>
      <c r="L9127" s="91" t="s">
        <v>8175</v>
      </c>
      <c r="M9127" s="84">
        <v>2016</v>
      </c>
      <c r="N9127" s="93" t="s">
        <v>897</v>
      </c>
      <c r="O9127" s="86"/>
      <c r="P9127" s="86"/>
      <c r="Q9127" s="86" t="s">
        <v>90</v>
      </c>
      <c r="R9127" s="86" t="s">
        <v>218</v>
      </c>
      <c r="S9127" s="96"/>
      <c r="T9127" s="96"/>
      <c r="U9127" s="91"/>
      <c r="V9127" s="91"/>
      <c r="W9127" s="91" t="s">
        <v>286</v>
      </c>
      <c r="X9127" s="98" t="s">
        <v>9526</v>
      </c>
      <c r="Y9127" s="86" t="s">
        <v>299</v>
      </c>
      <c r="Z9127" s="86" t="s">
        <v>308</v>
      </c>
      <c r="AA9127" s="86" t="s">
        <v>8174</v>
      </c>
      <c r="AB9127" s="86" t="s">
        <v>478</v>
      </c>
      <c r="AC9127" s="100">
        <v>31.75</v>
      </c>
      <c r="AD9127" s="100">
        <v>23.85</v>
      </c>
      <c r="AE9127" s="102" t="s">
        <v>21790</v>
      </c>
      <c r="AF9127" s="86" t="s">
        <v>537</v>
      </c>
      <c r="AG9127" s="103">
        <f>Table1[[#This Row],['# Books]]*Table1[[#This Row],[QTY]]</f>
        <v>0</v>
      </c>
      <c r="AH9127" s="104">
        <f>Table1[[#This Row],[S&amp;L Price]]*Table1[[#This Row],[QTY]]</f>
        <v>0</v>
      </c>
    </row>
    <row r="9128" spans="1:34" ht="18" customHeight="1" x14ac:dyDescent="0.25">
      <c r="A9128" s="83"/>
      <c r="B9128" s="83"/>
      <c r="C9128" s="84"/>
      <c r="D9128" s="84"/>
      <c r="E9128" s="84">
        <v>145</v>
      </c>
      <c r="F9128" s="86" t="s">
        <v>8147</v>
      </c>
      <c r="G9128" s="115">
        <v>1</v>
      </c>
      <c r="H9128" s="88" t="s">
        <v>8176</v>
      </c>
      <c r="I9128" s="88" t="s">
        <v>186</v>
      </c>
      <c r="J9128" s="88" t="s">
        <v>126</v>
      </c>
      <c r="K9128" s="89"/>
      <c r="L9128" s="91" t="s">
        <v>8177</v>
      </c>
      <c r="M9128" s="84">
        <v>2016</v>
      </c>
      <c r="N9128" s="93" t="s">
        <v>897</v>
      </c>
      <c r="O9128" s="86" t="s">
        <v>183</v>
      </c>
      <c r="P9128" s="86" t="s">
        <v>323</v>
      </c>
      <c r="Q9128" s="86" t="s">
        <v>90</v>
      </c>
      <c r="R9128" s="86" t="s">
        <v>214</v>
      </c>
      <c r="S9128" s="96"/>
      <c r="T9128" s="96"/>
      <c r="U9128" s="91"/>
      <c r="V9128" s="91"/>
      <c r="W9128" s="91" t="s">
        <v>289</v>
      </c>
      <c r="X9128" s="98" t="s">
        <v>6849</v>
      </c>
      <c r="Y9128" s="86" t="s">
        <v>299</v>
      </c>
      <c r="Z9128" s="86" t="s">
        <v>308</v>
      </c>
      <c r="AA9128" s="86" t="s">
        <v>8178</v>
      </c>
      <c r="AB9128" s="86" t="s">
        <v>478</v>
      </c>
      <c r="AC9128" s="100">
        <v>31.75</v>
      </c>
      <c r="AD9128" s="100">
        <v>23.85</v>
      </c>
      <c r="AE9128" s="102" t="s">
        <v>21787</v>
      </c>
      <c r="AF9128" s="86" t="s">
        <v>537</v>
      </c>
      <c r="AG9128" s="103">
        <f>Table1[[#This Row],['# Books]]*Table1[[#This Row],[QTY]]</f>
        <v>0</v>
      </c>
      <c r="AH9128" s="104">
        <f>Table1[[#This Row],[S&amp;L Price]]*Table1[[#This Row],[QTY]]</f>
        <v>0</v>
      </c>
    </row>
    <row r="9129" spans="1:34" ht="18" hidden="1" customHeight="1" x14ac:dyDescent="0.25">
      <c r="A9129" s="83"/>
      <c r="B9129" s="83"/>
      <c r="C9129" s="84"/>
      <c r="D9129" s="84"/>
      <c r="E9129" s="84">
        <v>145</v>
      </c>
      <c r="F9129" s="86" t="s">
        <v>8147</v>
      </c>
      <c r="G9129" s="115">
        <v>1</v>
      </c>
      <c r="H9129" s="88" t="s">
        <v>8176</v>
      </c>
      <c r="I9129" s="88" t="s">
        <v>186</v>
      </c>
      <c r="J9129" s="88" t="s">
        <v>328</v>
      </c>
      <c r="K9129" s="89"/>
      <c r="L9129" s="91" t="s">
        <v>8179</v>
      </c>
      <c r="M9129" s="84">
        <v>2016</v>
      </c>
      <c r="N9129" s="93" t="s">
        <v>897</v>
      </c>
      <c r="O9129" s="86"/>
      <c r="P9129" s="86"/>
      <c r="Q9129" s="86" t="s">
        <v>90</v>
      </c>
      <c r="R9129" s="86" t="s">
        <v>214</v>
      </c>
      <c r="S9129" s="96"/>
      <c r="T9129" s="96"/>
      <c r="U9129" s="91"/>
      <c r="V9129" s="91"/>
      <c r="W9129" s="91" t="s">
        <v>289</v>
      </c>
      <c r="X9129" s="98" t="s">
        <v>6849</v>
      </c>
      <c r="Y9129" s="86" t="s">
        <v>299</v>
      </c>
      <c r="Z9129" s="86" t="s">
        <v>308</v>
      </c>
      <c r="AA9129" s="86" t="s">
        <v>8178</v>
      </c>
      <c r="AB9129" s="86" t="s">
        <v>478</v>
      </c>
      <c r="AC9129" s="100">
        <v>31.75</v>
      </c>
      <c r="AD9129" s="100">
        <v>23.85</v>
      </c>
      <c r="AE9129" s="102" t="s">
        <v>21787</v>
      </c>
      <c r="AF9129" s="86" t="s">
        <v>537</v>
      </c>
      <c r="AG9129" s="103">
        <f>Table1[[#This Row],['# Books]]*Table1[[#This Row],[QTY]]</f>
        <v>0</v>
      </c>
      <c r="AH9129" s="104">
        <f>Table1[[#This Row],[S&amp;L Price]]*Table1[[#This Row],[QTY]]</f>
        <v>0</v>
      </c>
    </row>
    <row r="9130" spans="1:34" ht="18" customHeight="1" x14ac:dyDescent="0.25">
      <c r="A9130" s="83"/>
      <c r="B9130" s="83"/>
      <c r="C9130" s="84"/>
      <c r="D9130" s="84"/>
      <c r="E9130" s="84">
        <v>145</v>
      </c>
      <c r="F9130" s="86" t="s">
        <v>7962</v>
      </c>
      <c r="G9130" s="115">
        <v>1</v>
      </c>
      <c r="H9130" s="88" t="s">
        <v>7963</v>
      </c>
      <c r="I9130" s="88" t="s">
        <v>186</v>
      </c>
      <c r="J9130" s="88" t="s">
        <v>126</v>
      </c>
      <c r="K9130" s="89"/>
      <c r="L9130" s="91" t="s">
        <v>7964</v>
      </c>
      <c r="M9130" s="84">
        <v>2016</v>
      </c>
      <c r="N9130" s="93" t="s">
        <v>897</v>
      </c>
      <c r="O9130" s="86" t="s">
        <v>183</v>
      </c>
      <c r="P9130" s="86" t="s">
        <v>323</v>
      </c>
      <c r="Q9130" s="86" t="s">
        <v>90</v>
      </c>
      <c r="R9130" s="86" t="s">
        <v>7965</v>
      </c>
      <c r="S9130" s="96"/>
      <c r="T9130" s="96"/>
      <c r="U9130" s="91"/>
      <c r="V9130" s="91"/>
      <c r="W9130" s="91" t="s">
        <v>285</v>
      </c>
      <c r="X9130" s="98"/>
      <c r="Y9130" s="86" t="s">
        <v>299</v>
      </c>
      <c r="Z9130" s="86" t="s">
        <v>308</v>
      </c>
      <c r="AA9130" s="86" t="s">
        <v>7966</v>
      </c>
      <c r="AB9130" s="86" t="s">
        <v>478</v>
      </c>
      <c r="AC9130" s="100">
        <v>31.75</v>
      </c>
      <c r="AD9130" s="100">
        <v>23.85</v>
      </c>
      <c r="AE9130" s="102" t="s">
        <v>21791</v>
      </c>
      <c r="AF9130" s="86" t="s">
        <v>537</v>
      </c>
      <c r="AG9130" s="103">
        <f>Table1[[#This Row],['# Books]]*Table1[[#This Row],[QTY]]</f>
        <v>0</v>
      </c>
      <c r="AH9130" s="104">
        <f>Table1[[#This Row],[S&amp;L Price]]*Table1[[#This Row],[QTY]]</f>
        <v>0</v>
      </c>
    </row>
    <row r="9131" spans="1:34" ht="18" hidden="1" customHeight="1" x14ac:dyDescent="0.25">
      <c r="A9131" s="83"/>
      <c r="B9131" s="83"/>
      <c r="C9131" s="84"/>
      <c r="D9131" s="84"/>
      <c r="E9131" s="84">
        <v>145</v>
      </c>
      <c r="F9131" s="86" t="s">
        <v>7962</v>
      </c>
      <c r="G9131" s="115">
        <v>1</v>
      </c>
      <c r="H9131" s="88" t="s">
        <v>7963</v>
      </c>
      <c r="I9131" s="88" t="s">
        <v>186</v>
      </c>
      <c r="J9131" s="88" t="s">
        <v>328</v>
      </c>
      <c r="K9131" s="89"/>
      <c r="L9131" s="91" t="s">
        <v>7967</v>
      </c>
      <c r="M9131" s="84">
        <v>2016</v>
      </c>
      <c r="N9131" s="93" t="s">
        <v>897</v>
      </c>
      <c r="O9131" s="86"/>
      <c r="P9131" s="86"/>
      <c r="Q9131" s="86" t="s">
        <v>90</v>
      </c>
      <c r="R9131" s="86" t="s">
        <v>7965</v>
      </c>
      <c r="S9131" s="96"/>
      <c r="T9131" s="96"/>
      <c r="U9131" s="91"/>
      <c r="V9131" s="91"/>
      <c r="W9131" s="91" t="s">
        <v>285</v>
      </c>
      <c r="X9131" s="98"/>
      <c r="Y9131" s="86" t="s">
        <v>299</v>
      </c>
      <c r="Z9131" s="86" t="s">
        <v>308</v>
      </c>
      <c r="AA9131" s="86" t="s">
        <v>7966</v>
      </c>
      <c r="AB9131" s="86" t="s">
        <v>478</v>
      </c>
      <c r="AC9131" s="100">
        <v>31.75</v>
      </c>
      <c r="AD9131" s="100">
        <v>23.85</v>
      </c>
      <c r="AE9131" s="102" t="s">
        <v>21791</v>
      </c>
      <c r="AF9131" s="86" t="s">
        <v>537</v>
      </c>
      <c r="AG9131" s="103">
        <f>Table1[[#This Row],['# Books]]*Table1[[#This Row],[QTY]]</f>
        <v>0</v>
      </c>
      <c r="AH9131" s="104">
        <f>Table1[[#This Row],[S&amp;L Price]]*Table1[[#This Row],[QTY]]</f>
        <v>0</v>
      </c>
    </row>
    <row r="9132" spans="1:34" ht="18" customHeight="1" x14ac:dyDescent="0.25">
      <c r="A9132" s="83"/>
      <c r="B9132" s="83"/>
      <c r="C9132" s="84"/>
      <c r="D9132" s="84"/>
      <c r="E9132" s="84">
        <v>145</v>
      </c>
      <c r="F9132" s="86" t="s">
        <v>7962</v>
      </c>
      <c r="G9132" s="115">
        <v>1</v>
      </c>
      <c r="H9132" s="88" t="s">
        <v>7968</v>
      </c>
      <c r="I9132" s="88" t="s">
        <v>186</v>
      </c>
      <c r="J9132" s="88" t="s">
        <v>126</v>
      </c>
      <c r="K9132" s="89"/>
      <c r="L9132" s="91" t="s">
        <v>7969</v>
      </c>
      <c r="M9132" s="84">
        <v>2016</v>
      </c>
      <c r="N9132" s="93" t="s">
        <v>897</v>
      </c>
      <c r="O9132" s="86" t="s">
        <v>183</v>
      </c>
      <c r="P9132" s="86" t="s">
        <v>323</v>
      </c>
      <c r="Q9132" s="86" t="s">
        <v>90</v>
      </c>
      <c r="R9132" s="86" t="s">
        <v>7965</v>
      </c>
      <c r="S9132" s="96"/>
      <c r="T9132" s="96"/>
      <c r="U9132" s="91"/>
      <c r="V9132" s="91"/>
      <c r="W9132" s="91" t="s">
        <v>283</v>
      </c>
      <c r="X9132" s="98"/>
      <c r="Y9132" s="86" t="s">
        <v>299</v>
      </c>
      <c r="Z9132" s="86" t="s">
        <v>308</v>
      </c>
      <c r="AA9132" s="86" t="s">
        <v>7970</v>
      </c>
      <c r="AB9132" s="86" t="s">
        <v>478</v>
      </c>
      <c r="AC9132" s="100">
        <v>31.75</v>
      </c>
      <c r="AD9132" s="100">
        <v>23.85</v>
      </c>
      <c r="AE9132" s="102" t="s">
        <v>21792</v>
      </c>
      <c r="AF9132" s="86" t="s">
        <v>537</v>
      </c>
      <c r="AG9132" s="103">
        <f>Table1[[#This Row],['# Books]]*Table1[[#This Row],[QTY]]</f>
        <v>0</v>
      </c>
      <c r="AH9132" s="104">
        <f>Table1[[#This Row],[S&amp;L Price]]*Table1[[#This Row],[QTY]]</f>
        <v>0</v>
      </c>
    </row>
    <row r="9133" spans="1:34" ht="18" hidden="1" customHeight="1" x14ac:dyDescent="0.25">
      <c r="A9133" s="83"/>
      <c r="B9133" s="83"/>
      <c r="C9133" s="84"/>
      <c r="D9133" s="84"/>
      <c r="E9133" s="84">
        <v>145</v>
      </c>
      <c r="F9133" s="86" t="s">
        <v>7962</v>
      </c>
      <c r="G9133" s="115">
        <v>1</v>
      </c>
      <c r="H9133" s="88" t="s">
        <v>7968</v>
      </c>
      <c r="I9133" s="88" t="s">
        <v>186</v>
      </c>
      <c r="J9133" s="88" t="s">
        <v>328</v>
      </c>
      <c r="K9133" s="89"/>
      <c r="L9133" s="91" t="s">
        <v>7971</v>
      </c>
      <c r="M9133" s="84">
        <v>2016</v>
      </c>
      <c r="N9133" s="93" t="s">
        <v>897</v>
      </c>
      <c r="O9133" s="86"/>
      <c r="P9133" s="86"/>
      <c r="Q9133" s="86" t="s">
        <v>90</v>
      </c>
      <c r="R9133" s="86" t="s">
        <v>7965</v>
      </c>
      <c r="S9133" s="96"/>
      <c r="T9133" s="96"/>
      <c r="U9133" s="91"/>
      <c r="V9133" s="91"/>
      <c r="W9133" s="91" t="s">
        <v>283</v>
      </c>
      <c r="X9133" s="98"/>
      <c r="Y9133" s="86" t="s">
        <v>299</v>
      </c>
      <c r="Z9133" s="86" t="s">
        <v>308</v>
      </c>
      <c r="AA9133" s="86" t="s">
        <v>7970</v>
      </c>
      <c r="AB9133" s="86" t="s">
        <v>478</v>
      </c>
      <c r="AC9133" s="100">
        <v>31.75</v>
      </c>
      <c r="AD9133" s="100">
        <v>23.85</v>
      </c>
      <c r="AE9133" s="102" t="s">
        <v>21792</v>
      </c>
      <c r="AF9133" s="86" t="s">
        <v>537</v>
      </c>
      <c r="AG9133" s="103">
        <f>Table1[[#This Row],['# Books]]*Table1[[#This Row],[QTY]]</f>
        <v>0</v>
      </c>
      <c r="AH9133" s="104">
        <f>Table1[[#This Row],[S&amp;L Price]]*Table1[[#This Row],[QTY]]</f>
        <v>0</v>
      </c>
    </row>
    <row r="9134" spans="1:34" ht="18" customHeight="1" x14ac:dyDescent="0.25">
      <c r="A9134" s="83"/>
      <c r="B9134" s="83"/>
      <c r="C9134" s="84"/>
      <c r="D9134" s="84"/>
      <c r="E9134" s="84">
        <v>145</v>
      </c>
      <c r="F9134" s="86" t="s">
        <v>7962</v>
      </c>
      <c r="G9134" s="115">
        <v>1</v>
      </c>
      <c r="H9134" s="88" t="s">
        <v>7972</v>
      </c>
      <c r="I9134" s="88" t="s">
        <v>186</v>
      </c>
      <c r="J9134" s="88" t="s">
        <v>126</v>
      </c>
      <c r="K9134" s="89"/>
      <c r="L9134" s="91" t="s">
        <v>7973</v>
      </c>
      <c r="M9134" s="84">
        <v>2016</v>
      </c>
      <c r="N9134" s="93" t="s">
        <v>897</v>
      </c>
      <c r="O9134" s="86" t="s">
        <v>183</v>
      </c>
      <c r="P9134" s="86" t="s">
        <v>323</v>
      </c>
      <c r="Q9134" s="86" t="s">
        <v>90</v>
      </c>
      <c r="R9134" s="86" t="s">
        <v>7974</v>
      </c>
      <c r="S9134" s="96"/>
      <c r="T9134" s="96"/>
      <c r="U9134" s="91"/>
      <c r="V9134" s="91"/>
      <c r="W9134" s="91" t="s">
        <v>285</v>
      </c>
      <c r="X9134" s="98"/>
      <c r="Y9134" s="86" t="s">
        <v>299</v>
      </c>
      <c r="Z9134" s="86" t="s">
        <v>308</v>
      </c>
      <c r="AA9134" s="86" t="s">
        <v>7975</v>
      </c>
      <c r="AB9134" s="86" t="s">
        <v>478</v>
      </c>
      <c r="AC9134" s="100">
        <v>31.75</v>
      </c>
      <c r="AD9134" s="100">
        <v>23.85</v>
      </c>
      <c r="AE9134" s="102" t="s">
        <v>21793</v>
      </c>
      <c r="AF9134" s="86" t="s">
        <v>537</v>
      </c>
      <c r="AG9134" s="103">
        <f>Table1[[#This Row],['# Books]]*Table1[[#This Row],[QTY]]</f>
        <v>0</v>
      </c>
      <c r="AH9134" s="104">
        <f>Table1[[#This Row],[S&amp;L Price]]*Table1[[#This Row],[QTY]]</f>
        <v>0</v>
      </c>
    </row>
    <row r="9135" spans="1:34" ht="18" hidden="1" customHeight="1" x14ac:dyDescent="0.25">
      <c r="A9135" s="83"/>
      <c r="B9135" s="83"/>
      <c r="C9135" s="84"/>
      <c r="D9135" s="84"/>
      <c r="E9135" s="84">
        <v>145</v>
      </c>
      <c r="F9135" s="86" t="s">
        <v>7962</v>
      </c>
      <c r="G9135" s="115">
        <v>1</v>
      </c>
      <c r="H9135" s="88" t="s">
        <v>7972</v>
      </c>
      <c r="I9135" s="88" t="s">
        <v>186</v>
      </c>
      <c r="J9135" s="88" t="s">
        <v>328</v>
      </c>
      <c r="K9135" s="89"/>
      <c r="L9135" s="91" t="s">
        <v>7976</v>
      </c>
      <c r="M9135" s="84">
        <v>2016</v>
      </c>
      <c r="N9135" s="93" t="s">
        <v>897</v>
      </c>
      <c r="O9135" s="86"/>
      <c r="P9135" s="86"/>
      <c r="Q9135" s="86" t="s">
        <v>90</v>
      </c>
      <c r="R9135" s="86" t="s">
        <v>7974</v>
      </c>
      <c r="S9135" s="96"/>
      <c r="T9135" s="96"/>
      <c r="U9135" s="91"/>
      <c r="V9135" s="91"/>
      <c r="W9135" s="91" t="s">
        <v>285</v>
      </c>
      <c r="X9135" s="98"/>
      <c r="Y9135" s="86" t="s">
        <v>299</v>
      </c>
      <c r="Z9135" s="86" t="s">
        <v>308</v>
      </c>
      <c r="AA9135" s="86" t="s">
        <v>7975</v>
      </c>
      <c r="AB9135" s="86" t="s">
        <v>478</v>
      </c>
      <c r="AC9135" s="100">
        <v>31.75</v>
      </c>
      <c r="AD9135" s="100">
        <v>23.85</v>
      </c>
      <c r="AE9135" s="102" t="s">
        <v>21793</v>
      </c>
      <c r="AF9135" s="86" t="s">
        <v>537</v>
      </c>
      <c r="AG9135" s="103">
        <f>Table1[[#This Row],['# Books]]*Table1[[#This Row],[QTY]]</f>
        <v>0</v>
      </c>
      <c r="AH9135" s="104">
        <f>Table1[[#This Row],[S&amp;L Price]]*Table1[[#This Row],[QTY]]</f>
        <v>0</v>
      </c>
    </row>
    <row r="9136" spans="1:34" ht="18" customHeight="1" x14ac:dyDescent="0.25">
      <c r="A9136" s="83"/>
      <c r="B9136" s="83"/>
      <c r="C9136" s="84"/>
      <c r="D9136" s="84"/>
      <c r="E9136" s="84">
        <v>145</v>
      </c>
      <c r="F9136" s="86" t="s">
        <v>7962</v>
      </c>
      <c r="G9136" s="115">
        <v>1</v>
      </c>
      <c r="H9136" s="88" t="s">
        <v>7977</v>
      </c>
      <c r="I9136" s="88" t="s">
        <v>186</v>
      </c>
      <c r="J9136" s="88" t="s">
        <v>126</v>
      </c>
      <c r="K9136" s="89"/>
      <c r="L9136" s="91" t="s">
        <v>7978</v>
      </c>
      <c r="M9136" s="84">
        <v>2016</v>
      </c>
      <c r="N9136" s="93" t="s">
        <v>897</v>
      </c>
      <c r="O9136" s="86" t="s">
        <v>183</v>
      </c>
      <c r="P9136" s="86" t="s">
        <v>323</v>
      </c>
      <c r="Q9136" s="86" t="s">
        <v>90</v>
      </c>
      <c r="R9136" s="86" t="s">
        <v>7974</v>
      </c>
      <c r="S9136" s="96"/>
      <c r="T9136" s="96"/>
      <c r="U9136" s="91"/>
      <c r="V9136" s="91"/>
      <c r="W9136" s="91" t="s">
        <v>283</v>
      </c>
      <c r="X9136" s="98"/>
      <c r="Y9136" s="86" t="s">
        <v>299</v>
      </c>
      <c r="Z9136" s="86" t="s">
        <v>308</v>
      </c>
      <c r="AA9136" s="86" t="s">
        <v>21505</v>
      </c>
      <c r="AB9136" s="86" t="s">
        <v>478</v>
      </c>
      <c r="AC9136" s="100">
        <v>31.75</v>
      </c>
      <c r="AD9136" s="100">
        <v>23.85</v>
      </c>
      <c r="AE9136" s="102" t="s">
        <v>21506</v>
      </c>
      <c r="AF9136" s="86" t="s">
        <v>537</v>
      </c>
      <c r="AG9136" s="103">
        <f>Table1[[#This Row],['# Books]]*Table1[[#This Row],[QTY]]</f>
        <v>0</v>
      </c>
      <c r="AH9136" s="104">
        <f>Table1[[#This Row],[S&amp;L Price]]*Table1[[#This Row],[QTY]]</f>
        <v>0</v>
      </c>
    </row>
    <row r="9137" spans="1:34" ht="18" hidden="1" customHeight="1" x14ac:dyDescent="0.25">
      <c r="A9137" s="83"/>
      <c r="B9137" s="83"/>
      <c r="C9137" s="84"/>
      <c r="D9137" s="84"/>
      <c r="E9137" s="84">
        <v>145</v>
      </c>
      <c r="F9137" s="86" t="s">
        <v>7962</v>
      </c>
      <c r="G9137" s="115">
        <v>1</v>
      </c>
      <c r="H9137" s="88" t="s">
        <v>7977</v>
      </c>
      <c r="I9137" s="88" t="s">
        <v>186</v>
      </c>
      <c r="J9137" s="88" t="s">
        <v>328</v>
      </c>
      <c r="K9137" s="89"/>
      <c r="L9137" s="91" t="s">
        <v>7979</v>
      </c>
      <c r="M9137" s="84">
        <v>2016</v>
      </c>
      <c r="N9137" s="93" t="s">
        <v>897</v>
      </c>
      <c r="O9137" s="86"/>
      <c r="P9137" s="86"/>
      <c r="Q9137" s="86" t="s">
        <v>90</v>
      </c>
      <c r="R9137" s="86" t="s">
        <v>7974</v>
      </c>
      <c r="S9137" s="96"/>
      <c r="T9137" s="96"/>
      <c r="U9137" s="91"/>
      <c r="V9137" s="91"/>
      <c r="W9137" s="91" t="s">
        <v>283</v>
      </c>
      <c r="X9137" s="98"/>
      <c r="Y9137" s="86" t="s">
        <v>299</v>
      </c>
      <c r="Z9137" s="86" t="s">
        <v>308</v>
      </c>
      <c r="AA9137" s="86" t="s">
        <v>21505</v>
      </c>
      <c r="AB9137" s="86" t="s">
        <v>478</v>
      </c>
      <c r="AC9137" s="100">
        <v>31.75</v>
      </c>
      <c r="AD9137" s="100">
        <v>23.85</v>
      </c>
      <c r="AE9137" s="102" t="s">
        <v>21506</v>
      </c>
      <c r="AF9137" s="86" t="s">
        <v>537</v>
      </c>
      <c r="AG9137" s="103">
        <f>Table1[[#This Row],['# Books]]*Table1[[#This Row],[QTY]]</f>
        <v>0</v>
      </c>
      <c r="AH9137" s="104">
        <f>Table1[[#This Row],[S&amp;L Price]]*Table1[[#This Row],[QTY]]</f>
        <v>0</v>
      </c>
    </row>
    <row r="9138" spans="1:34" ht="18" customHeight="1" x14ac:dyDescent="0.25">
      <c r="A9138" s="83"/>
      <c r="B9138" s="83"/>
      <c r="C9138" s="84"/>
      <c r="D9138" s="84"/>
      <c r="E9138" s="84">
        <v>145</v>
      </c>
      <c r="F9138" s="86" t="s">
        <v>7962</v>
      </c>
      <c r="G9138" s="115">
        <v>1</v>
      </c>
      <c r="H9138" s="88" t="s">
        <v>7980</v>
      </c>
      <c r="I9138" s="88" t="s">
        <v>186</v>
      </c>
      <c r="J9138" s="88" t="s">
        <v>126</v>
      </c>
      <c r="K9138" s="89"/>
      <c r="L9138" s="91" t="s">
        <v>7981</v>
      </c>
      <c r="M9138" s="84">
        <v>2016</v>
      </c>
      <c r="N9138" s="93" t="s">
        <v>897</v>
      </c>
      <c r="O9138" s="86" t="s">
        <v>183</v>
      </c>
      <c r="P9138" s="86" t="s">
        <v>323</v>
      </c>
      <c r="Q9138" s="86" t="s">
        <v>90</v>
      </c>
      <c r="R9138" s="86" t="s">
        <v>7974</v>
      </c>
      <c r="S9138" s="96"/>
      <c r="T9138" s="96"/>
      <c r="U9138" s="91"/>
      <c r="V9138" s="91"/>
      <c r="W9138" s="91" t="s">
        <v>285</v>
      </c>
      <c r="X9138" s="98"/>
      <c r="Y9138" s="86" t="s">
        <v>299</v>
      </c>
      <c r="Z9138" s="86" t="s">
        <v>308</v>
      </c>
      <c r="AA9138" s="86" t="s">
        <v>7982</v>
      </c>
      <c r="AB9138" s="86" t="s">
        <v>478</v>
      </c>
      <c r="AC9138" s="100">
        <v>31.75</v>
      </c>
      <c r="AD9138" s="100">
        <v>23.85</v>
      </c>
      <c r="AE9138" s="102" t="s">
        <v>7983</v>
      </c>
      <c r="AF9138" s="86" t="s">
        <v>537</v>
      </c>
      <c r="AG9138" s="103">
        <f>Table1[[#This Row],['# Books]]*Table1[[#This Row],[QTY]]</f>
        <v>0</v>
      </c>
      <c r="AH9138" s="104">
        <f>Table1[[#This Row],[S&amp;L Price]]*Table1[[#This Row],[QTY]]</f>
        <v>0</v>
      </c>
    </row>
    <row r="9139" spans="1:34" ht="18" hidden="1" customHeight="1" x14ac:dyDescent="0.25">
      <c r="A9139" s="83"/>
      <c r="B9139" s="83"/>
      <c r="C9139" s="84"/>
      <c r="D9139" s="84"/>
      <c r="E9139" s="84">
        <v>145</v>
      </c>
      <c r="F9139" s="86" t="s">
        <v>7962</v>
      </c>
      <c r="G9139" s="115">
        <v>1</v>
      </c>
      <c r="H9139" s="88" t="s">
        <v>7980</v>
      </c>
      <c r="I9139" s="88" t="s">
        <v>186</v>
      </c>
      <c r="J9139" s="88" t="s">
        <v>328</v>
      </c>
      <c r="K9139" s="89"/>
      <c r="L9139" s="91" t="s">
        <v>7984</v>
      </c>
      <c r="M9139" s="84">
        <v>2016</v>
      </c>
      <c r="N9139" s="93" t="s">
        <v>897</v>
      </c>
      <c r="O9139" s="86"/>
      <c r="P9139" s="86"/>
      <c r="Q9139" s="86" t="s">
        <v>90</v>
      </c>
      <c r="R9139" s="86" t="s">
        <v>7974</v>
      </c>
      <c r="S9139" s="96"/>
      <c r="T9139" s="96"/>
      <c r="U9139" s="91"/>
      <c r="V9139" s="91"/>
      <c r="W9139" s="91" t="s">
        <v>285</v>
      </c>
      <c r="X9139" s="98"/>
      <c r="Y9139" s="86" t="s">
        <v>299</v>
      </c>
      <c r="Z9139" s="86" t="s">
        <v>308</v>
      </c>
      <c r="AA9139" s="86" t="s">
        <v>7982</v>
      </c>
      <c r="AB9139" s="86" t="s">
        <v>478</v>
      </c>
      <c r="AC9139" s="100">
        <v>31.75</v>
      </c>
      <c r="AD9139" s="100">
        <v>23.85</v>
      </c>
      <c r="AE9139" s="102" t="s">
        <v>7983</v>
      </c>
      <c r="AF9139" s="86" t="s">
        <v>537</v>
      </c>
      <c r="AG9139" s="103">
        <f>Table1[[#This Row],['# Books]]*Table1[[#This Row],[QTY]]</f>
        <v>0</v>
      </c>
      <c r="AH9139" s="104">
        <f>Table1[[#This Row],[S&amp;L Price]]*Table1[[#This Row],[QTY]]</f>
        <v>0</v>
      </c>
    </row>
    <row r="9140" spans="1:34" ht="18" customHeight="1" x14ac:dyDescent="0.25">
      <c r="A9140" s="83"/>
      <c r="B9140" s="83"/>
      <c r="C9140" s="84"/>
      <c r="D9140" s="84"/>
      <c r="E9140" s="84">
        <v>145</v>
      </c>
      <c r="F9140" s="86" t="s">
        <v>7962</v>
      </c>
      <c r="G9140" s="115">
        <v>1</v>
      </c>
      <c r="H9140" s="88" t="s">
        <v>7985</v>
      </c>
      <c r="I9140" s="88" t="s">
        <v>186</v>
      </c>
      <c r="J9140" s="88" t="s">
        <v>126</v>
      </c>
      <c r="K9140" s="89"/>
      <c r="L9140" s="91" t="s">
        <v>7986</v>
      </c>
      <c r="M9140" s="84">
        <v>2016</v>
      </c>
      <c r="N9140" s="93" t="s">
        <v>897</v>
      </c>
      <c r="O9140" s="86" t="s">
        <v>183</v>
      </c>
      <c r="P9140" s="86" t="s">
        <v>323</v>
      </c>
      <c r="Q9140" s="86" t="s">
        <v>90</v>
      </c>
      <c r="R9140" s="86" t="s">
        <v>7965</v>
      </c>
      <c r="S9140" s="96"/>
      <c r="T9140" s="96"/>
      <c r="U9140" s="91"/>
      <c r="V9140" s="91"/>
      <c r="W9140" s="91" t="s">
        <v>285</v>
      </c>
      <c r="X9140" s="98"/>
      <c r="Y9140" s="86" t="s">
        <v>299</v>
      </c>
      <c r="Z9140" s="86" t="s">
        <v>308</v>
      </c>
      <c r="AA9140" s="86" t="s">
        <v>7987</v>
      </c>
      <c r="AB9140" s="86" t="s">
        <v>478</v>
      </c>
      <c r="AC9140" s="100">
        <v>31.75</v>
      </c>
      <c r="AD9140" s="100">
        <v>23.85</v>
      </c>
      <c r="AE9140" s="102" t="s">
        <v>21794</v>
      </c>
      <c r="AF9140" s="86" t="s">
        <v>537</v>
      </c>
      <c r="AG9140" s="103">
        <f>Table1[[#This Row],['# Books]]*Table1[[#This Row],[QTY]]</f>
        <v>0</v>
      </c>
      <c r="AH9140" s="104">
        <f>Table1[[#This Row],[S&amp;L Price]]*Table1[[#This Row],[QTY]]</f>
        <v>0</v>
      </c>
    </row>
    <row r="9141" spans="1:34" ht="18" hidden="1" customHeight="1" x14ac:dyDescent="0.25">
      <c r="A9141" s="83"/>
      <c r="B9141" s="83"/>
      <c r="C9141" s="84"/>
      <c r="D9141" s="84"/>
      <c r="E9141" s="84">
        <v>145</v>
      </c>
      <c r="F9141" s="86" t="s">
        <v>7962</v>
      </c>
      <c r="G9141" s="115">
        <v>1</v>
      </c>
      <c r="H9141" s="88" t="s">
        <v>7985</v>
      </c>
      <c r="I9141" s="88" t="s">
        <v>186</v>
      </c>
      <c r="J9141" s="88" t="s">
        <v>328</v>
      </c>
      <c r="K9141" s="89"/>
      <c r="L9141" s="91" t="s">
        <v>7988</v>
      </c>
      <c r="M9141" s="84">
        <v>2016</v>
      </c>
      <c r="N9141" s="93" t="s">
        <v>897</v>
      </c>
      <c r="O9141" s="86"/>
      <c r="P9141" s="86"/>
      <c r="Q9141" s="86" t="s">
        <v>90</v>
      </c>
      <c r="R9141" s="86" t="s">
        <v>7965</v>
      </c>
      <c r="S9141" s="96"/>
      <c r="T9141" s="96"/>
      <c r="U9141" s="91"/>
      <c r="V9141" s="91"/>
      <c r="W9141" s="91" t="s">
        <v>285</v>
      </c>
      <c r="X9141" s="98"/>
      <c r="Y9141" s="86" t="s">
        <v>299</v>
      </c>
      <c r="Z9141" s="86" t="s">
        <v>308</v>
      </c>
      <c r="AA9141" s="86" t="s">
        <v>7987</v>
      </c>
      <c r="AB9141" s="86" t="s">
        <v>478</v>
      </c>
      <c r="AC9141" s="100">
        <v>31.75</v>
      </c>
      <c r="AD9141" s="100">
        <v>23.85</v>
      </c>
      <c r="AE9141" s="102" t="s">
        <v>21794</v>
      </c>
      <c r="AF9141" s="86" t="s">
        <v>537</v>
      </c>
      <c r="AG9141" s="103">
        <f>Table1[[#This Row],['# Books]]*Table1[[#This Row],[QTY]]</f>
        <v>0</v>
      </c>
      <c r="AH9141" s="104">
        <f>Table1[[#This Row],[S&amp;L Price]]*Table1[[#This Row],[QTY]]</f>
        <v>0</v>
      </c>
    </row>
    <row r="9142" spans="1:34" ht="18" customHeight="1" x14ac:dyDescent="0.25">
      <c r="A9142" s="83"/>
      <c r="B9142" s="83"/>
      <c r="C9142" s="84"/>
      <c r="D9142" s="84"/>
      <c r="E9142" s="84">
        <v>145</v>
      </c>
      <c r="F9142" s="86" t="s">
        <v>13541</v>
      </c>
      <c r="G9142" s="115">
        <v>1</v>
      </c>
      <c r="H9142" s="88" t="s">
        <v>13542</v>
      </c>
      <c r="I9142" s="88" t="s">
        <v>185</v>
      </c>
      <c r="J9142" s="88" t="s">
        <v>126</v>
      </c>
      <c r="K9142" s="89"/>
      <c r="L9142" s="91" t="s">
        <v>13543</v>
      </c>
      <c r="M9142" s="84">
        <v>2016</v>
      </c>
      <c r="N9142" s="93" t="s">
        <v>897</v>
      </c>
      <c r="O9142" s="86" t="s">
        <v>183</v>
      </c>
      <c r="P9142" s="86" t="s">
        <v>326</v>
      </c>
      <c r="Q9142" s="86" t="s">
        <v>90</v>
      </c>
      <c r="R9142" s="86" t="s">
        <v>13544</v>
      </c>
      <c r="S9142" s="96"/>
      <c r="T9142" s="96"/>
      <c r="U9142" s="91"/>
      <c r="V9142" s="91"/>
      <c r="W9142" s="91" t="s">
        <v>281</v>
      </c>
      <c r="X9142" s="98" t="s">
        <v>11169</v>
      </c>
      <c r="Y9142" s="86" t="s">
        <v>471</v>
      </c>
      <c r="Z9142" s="86" t="s">
        <v>476</v>
      </c>
      <c r="AA9142" s="86" t="s">
        <v>21507</v>
      </c>
      <c r="AB9142" s="86" t="s">
        <v>478</v>
      </c>
      <c r="AC9142" s="100">
        <v>39.75</v>
      </c>
      <c r="AD9142" s="100">
        <v>29.85</v>
      </c>
      <c r="AE9142" s="102" t="s">
        <v>21508</v>
      </c>
      <c r="AF9142" s="86" t="s">
        <v>21509</v>
      </c>
      <c r="AG9142" s="103">
        <f>Table1[[#This Row],['# Books]]*Table1[[#This Row],[QTY]]</f>
        <v>0</v>
      </c>
      <c r="AH9142" s="104">
        <f>Table1[[#This Row],[S&amp;L Price]]*Table1[[#This Row],[QTY]]</f>
        <v>0</v>
      </c>
    </row>
    <row r="9143" spans="1:34" ht="18" hidden="1" customHeight="1" x14ac:dyDescent="0.25">
      <c r="A9143" s="83"/>
      <c r="B9143" s="83"/>
      <c r="C9143" s="84"/>
      <c r="D9143" s="84"/>
      <c r="E9143" s="84">
        <v>145</v>
      </c>
      <c r="F9143" s="86" t="s">
        <v>13541</v>
      </c>
      <c r="G9143" s="115">
        <v>1</v>
      </c>
      <c r="H9143" s="88" t="s">
        <v>13542</v>
      </c>
      <c r="I9143" s="88" t="s">
        <v>185</v>
      </c>
      <c r="J9143" s="88" t="s">
        <v>328</v>
      </c>
      <c r="K9143" s="89"/>
      <c r="L9143" s="91" t="s">
        <v>13545</v>
      </c>
      <c r="M9143" s="84">
        <v>2016</v>
      </c>
      <c r="N9143" s="93" t="s">
        <v>897</v>
      </c>
      <c r="O9143" s="86"/>
      <c r="P9143" s="86"/>
      <c r="Q9143" s="86" t="s">
        <v>90</v>
      </c>
      <c r="R9143" s="86" t="s">
        <v>13544</v>
      </c>
      <c r="S9143" s="96"/>
      <c r="T9143" s="96"/>
      <c r="U9143" s="91"/>
      <c r="V9143" s="91"/>
      <c r="W9143" s="91" t="s">
        <v>281</v>
      </c>
      <c r="X9143" s="98" t="s">
        <v>11169</v>
      </c>
      <c r="Y9143" s="86" t="s">
        <v>471</v>
      </c>
      <c r="Z9143" s="86" t="s">
        <v>476</v>
      </c>
      <c r="AA9143" s="86" t="s">
        <v>21507</v>
      </c>
      <c r="AB9143" s="86" t="s">
        <v>478</v>
      </c>
      <c r="AC9143" s="100">
        <v>39.75</v>
      </c>
      <c r="AD9143" s="100">
        <v>29.85</v>
      </c>
      <c r="AE9143" s="102" t="s">
        <v>21508</v>
      </c>
      <c r="AF9143" s="86" t="s">
        <v>21509</v>
      </c>
      <c r="AG9143" s="103">
        <f>Table1[[#This Row],['# Books]]*Table1[[#This Row],[QTY]]</f>
        <v>0</v>
      </c>
      <c r="AH9143" s="104">
        <f>Table1[[#This Row],[S&amp;L Price]]*Table1[[#This Row],[QTY]]</f>
        <v>0</v>
      </c>
    </row>
    <row r="9144" spans="1:34" ht="18" customHeight="1" x14ac:dyDescent="0.25">
      <c r="A9144" s="83"/>
      <c r="B9144" s="83"/>
      <c r="C9144" s="84"/>
      <c r="D9144" s="84"/>
      <c r="E9144" s="84">
        <v>145</v>
      </c>
      <c r="F9144" s="86" t="s">
        <v>13541</v>
      </c>
      <c r="G9144" s="115">
        <v>1</v>
      </c>
      <c r="H9144" s="88" t="s">
        <v>13546</v>
      </c>
      <c r="I9144" s="88" t="s">
        <v>185</v>
      </c>
      <c r="J9144" s="88" t="s">
        <v>126</v>
      </c>
      <c r="K9144" s="89"/>
      <c r="L9144" s="91" t="s">
        <v>13547</v>
      </c>
      <c r="M9144" s="84">
        <v>2016</v>
      </c>
      <c r="N9144" s="93" t="s">
        <v>897</v>
      </c>
      <c r="O9144" s="86" t="s">
        <v>183</v>
      </c>
      <c r="P9144" s="86" t="s">
        <v>326</v>
      </c>
      <c r="Q9144" s="86" t="s">
        <v>4453</v>
      </c>
      <c r="R9144" s="86" t="s">
        <v>13548</v>
      </c>
      <c r="S9144" s="96"/>
      <c r="T9144" s="96"/>
      <c r="U9144" s="91"/>
      <c r="V9144" s="91"/>
      <c r="W9144" s="91" t="s">
        <v>281</v>
      </c>
      <c r="X9144" s="98" t="s">
        <v>7437</v>
      </c>
      <c r="Y9144" s="86" t="s">
        <v>471</v>
      </c>
      <c r="Z9144" s="86" t="s">
        <v>476</v>
      </c>
      <c r="AA9144" s="86" t="s">
        <v>21510</v>
      </c>
      <c r="AB9144" s="86" t="s">
        <v>478</v>
      </c>
      <c r="AC9144" s="100">
        <v>39.75</v>
      </c>
      <c r="AD9144" s="100">
        <v>29.85</v>
      </c>
      <c r="AE9144" s="102" t="s">
        <v>7854</v>
      </c>
      <c r="AF9144" s="86" t="s">
        <v>21511</v>
      </c>
      <c r="AG9144" s="103">
        <f>Table1[[#This Row],['# Books]]*Table1[[#This Row],[QTY]]</f>
        <v>0</v>
      </c>
      <c r="AH9144" s="104">
        <f>Table1[[#This Row],[S&amp;L Price]]*Table1[[#This Row],[QTY]]</f>
        <v>0</v>
      </c>
    </row>
    <row r="9145" spans="1:34" ht="18" hidden="1" customHeight="1" x14ac:dyDescent="0.25">
      <c r="A9145" s="83"/>
      <c r="B9145" s="83"/>
      <c r="C9145" s="84"/>
      <c r="D9145" s="84"/>
      <c r="E9145" s="84">
        <v>145</v>
      </c>
      <c r="F9145" s="86" t="s">
        <v>13541</v>
      </c>
      <c r="G9145" s="115">
        <v>1</v>
      </c>
      <c r="H9145" s="88" t="s">
        <v>13546</v>
      </c>
      <c r="I9145" s="88" t="s">
        <v>185</v>
      </c>
      <c r="J9145" s="88" t="s">
        <v>328</v>
      </c>
      <c r="K9145" s="89"/>
      <c r="L9145" s="91" t="s">
        <v>13549</v>
      </c>
      <c r="M9145" s="84">
        <v>2016</v>
      </c>
      <c r="N9145" s="93" t="s">
        <v>897</v>
      </c>
      <c r="O9145" s="86"/>
      <c r="P9145" s="86"/>
      <c r="Q9145" s="86" t="s">
        <v>4453</v>
      </c>
      <c r="R9145" s="86" t="s">
        <v>13548</v>
      </c>
      <c r="S9145" s="96"/>
      <c r="T9145" s="96"/>
      <c r="U9145" s="91"/>
      <c r="V9145" s="91"/>
      <c r="W9145" s="91" t="s">
        <v>281</v>
      </c>
      <c r="X9145" s="98" t="s">
        <v>7437</v>
      </c>
      <c r="Y9145" s="86" t="s">
        <v>471</v>
      </c>
      <c r="Z9145" s="86" t="s">
        <v>476</v>
      </c>
      <c r="AA9145" s="86" t="s">
        <v>21510</v>
      </c>
      <c r="AB9145" s="86" t="s">
        <v>478</v>
      </c>
      <c r="AC9145" s="100">
        <v>39.75</v>
      </c>
      <c r="AD9145" s="100">
        <v>29.85</v>
      </c>
      <c r="AE9145" s="102" t="s">
        <v>7854</v>
      </c>
      <c r="AF9145" s="86" t="s">
        <v>21511</v>
      </c>
      <c r="AG9145" s="103">
        <f>Table1[[#This Row],['# Books]]*Table1[[#This Row],[QTY]]</f>
        <v>0</v>
      </c>
      <c r="AH9145" s="104">
        <f>Table1[[#This Row],[S&amp;L Price]]*Table1[[#This Row],[QTY]]</f>
        <v>0</v>
      </c>
    </row>
    <row r="9146" spans="1:34" ht="18" customHeight="1" x14ac:dyDescent="0.25">
      <c r="A9146" s="83"/>
      <c r="B9146" s="83"/>
      <c r="C9146" s="84"/>
      <c r="D9146" s="84"/>
      <c r="E9146" s="84">
        <v>145</v>
      </c>
      <c r="F9146" s="86" t="s">
        <v>13541</v>
      </c>
      <c r="G9146" s="115">
        <v>1</v>
      </c>
      <c r="H9146" s="88" t="s">
        <v>13550</v>
      </c>
      <c r="I9146" s="88" t="s">
        <v>185</v>
      </c>
      <c r="J9146" s="88" t="s">
        <v>126</v>
      </c>
      <c r="K9146" s="89"/>
      <c r="L9146" s="91" t="s">
        <v>13551</v>
      </c>
      <c r="M9146" s="84">
        <v>2016</v>
      </c>
      <c r="N9146" s="93" t="s">
        <v>897</v>
      </c>
      <c r="O9146" s="86" t="s">
        <v>183</v>
      </c>
      <c r="P9146" s="86" t="s">
        <v>326</v>
      </c>
      <c r="Q9146" s="86" t="s">
        <v>90</v>
      </c>
      <c r="R9146" s="86" t="s">
        <v>13552</v>
      </c>
      <c r="S9146" s="96"/>
      <c r="T9146" s="96"/>
      <c r="U9146" s="91"/>
      <c r="V9146" s="91"/>
      <c r="W9146" s="91" t="s">
        <v>281</v>
      </c>
      <c r="X9146" s="98"/>
      <c r="Y9146" s="86" t="s">
        <v>471</v>
      </c>
      <c r="Z9146" s="86" t="s">
        <v>476</v>
      </c>
      <c r="AA9146" s="86" t="s">
        <v>21512</v>
      </c>
      <c r="AB9146" s="86" t="s">
        <v>478</v>
      </c>
      <c r="AC9146" s="100">
        <v>39.75</v>
      </c>
      <c r="AD9146" s="100">
        <v>29.85</v>
      </c>
      <c r="AE9146" s="102" t="s">
        <v>21513</v>
      </c>
      <c r="AF9146" s="86" t="s">
        <v>552</v>
      </c>
      <c r="AG9146" s="103">
        <f>Table1[[#This Row],['# Books]]*Table1[[#This Row],[QTY]]</f>
        <v>0</v>
      </c>
      <c r="AH9146" s="104">
        <f>Table1[[#This Row],[S&amp;L Price]]*Table1[[#This Row],[QTY]]</f>
        <v>0</v>
      </c>
    </row>
    <row r="9147" spans="1:34" ht="18" hidden="1" customHeight="1" x14ac:dyDescent="0.25">
      <c r="A9147" s="83"/>
      <c r="B9147" s="83"/>
      <c r="C9147" s="84"/>
      <c r="D9147" s="84"/>
      <c r="E9147" s="84">
        <v>145</v>
      </c>
      <c r="F9147" s="86" t="s">
        <v>13541</v>
      </c>
      <c r="G9147" s="115">
        <v>1</v>
      </c>
      <c r="H9147" s="88" t="s">
        <v>13550</v>
      </c>
      <c r="I9147" s="88" t="s">
        <v>185</v>
      </c>
      <c r="J9147" s="88" t="s">
        <v>328</v>
      </c>
      <c r="K9147" s="89"/>
      <c r="L9147" s="91" t="s">
        <v>13553</v>
      </c>
      <c r="M9147" s="84">
        <v>2016</v>
      </c>
      <c r="N9147" s="93" t="s">
        <v>897</v>
      </c>
      <c r="O9147" s="86"/>
      <c r="P9147" s="86"/>
      <c r="Q9147" s="86" t="s">
        <v>90</v>
      </c>
      <c r="R9147" s="86" t="s">
        <v>13552</v>
      </c>
      <c r="S9147" s="96"/>
      <c r="T9147" s="96"/>
      <c r="U9147" s="91"/>
      <c r="V9147" s="91"/>
      <c r="W9147" s="91" t="s">
        <v>281</v>
      </c>
      <c r="X9147" s="98"/>
      <c r="Y9147" s="86" t="s">
        <v>471</v>
      </c>
      <c r="Z9147" s="86" t="s">
        <v>476</v>
      </c>
      <c r="AA9147" s="86" t="s">
        <v>21512</v>
      </c>
      <c r="AB9147" s="86" t="s">
        <v>478</v>
      </c>
      <c r="AC9147" s="100">
        <v>39.75</v>
      </c>
      <c r="AD9147" s="100">
        <v>29.85</v>
      </c>
      <c r="AE9147" s="102" t="s">
        <v>21513</v>
      </c>
      <c r="AF9147" s="86" t="s">
        <v>552</v>
      </c>
      <c r="AG9147" s="103">
        <f>Table1[[#This Row],['# Books]]*Table1[[#This Row],[QTY]]</f>
        <v>0</v>
      </c>
      <c r="AH9147" s="104">
        <f>Table1[[#This Row],[S&amp;L Price]]*Table1[[#This Row],[QTY]]</f>
        <v>0</v>
      </c>
    </row>
    <row r="9148" spans="1:34" ht="18" customHeight="1" x14ac:dyDescent="0.25">
      <c r="A9148" s="83"/>
      <c r="B9148" s="83"/>
      <c r="C9148" s="84"/>
      <c r="D9148" s="84"/>
      <c r="E9148" s="84">
        <v>145</v>
      </c>
      <c r="F9148" s="86" t="s">
        <v>13541</v>
      </c>
      <c r="G9148" s="115">
        <v>1</v>
      </c>
      <c r="H9148" s="88" t="s">
        <v>13554</v>
      </c>
      <c r="I9148" s="88" t="s">
        <v>185</v>
      </c>
      <c r="J9148" s="88" t="s">
        <v>126</v>
      </c>
      <c r="K9148" s="89"/>
      <c r="L9148" s="91" t="s">
        <v>13555</v>
      </c>
      <c r="M9148" s="84">
        <v>2016</v>
      </c>
      <c r="N9148" s="93" t="s">
        <v>897</v>
      </c>
      <c r="O9148" s="86" t="s">
        <v>183</v>
      </c>
      <c r="P9148" s="86" t="s">
        <v>326</v>
      </c>
      <c r="Q9148" s="86" t="s">
        <v>90</v>
      </c>
      <c r="R9148" s="86" t="s">
        <v>13488</v>
      </c>
      <c r="S9148" s="96"/>
      <c r="T9148" s="96"/>
      <c r="U9148" s="91"/>
      <c r="V9148" s="91"/>
      <c r="W9148" s="91" t="s">
        <v>281</v>
      </c>
      <c r="X9148" s="98"/>
      <c r="Y9148" s="86" t="s">
        <v>471</v>
      </c>
      <c r="Z9148" s="86" t="s">
        <v>476</v>
      </c>
      <c r="AA9148" s="86" t="s">
        <v>21514</v>
      </c>
      <c r="AB9148" s="86" t="s">
        <v>478</v>
      </c>
      <c r="AC9148" s="100">
        <v>39.75</v>
      </c>
      <c r="AD9148" s="100">
        <v>29.85</v>
      </c>
      <c r="AE9148" s="102" t="s">
        <v>21515</v>
      </c>
      <c r="AF9148" s="86" t="s">
        <v>21516</v>
      </c>
      <c r="AG9148" s="103">
        <f>Table1[[#This Row],['# Books]]*Table1[[#This Row],[QTY]]</f>
        <v>0</v>
      </c>
      <c r="AH9148" s="104">
        <f>Table1[[#This Row],[S&amp;L Price]]*Table1[[#This Row],[QTY]]</f>
        <v>0</v>
      </c>
    </row>
    <row r="9149" spans="1:34" ht="18" hidden="1" customHeight="1" x14ac:dyDescent="0.25">
      <c r="A9149" s="83"/>
      <c r="B9149" s="83"/>
      <c r="C9149" s="84"/>
      <c r="D9149" s="84"/>
      <c r="E9149" s="84">
        <v>145</v>
      </c>
      <c r="F9149" s="86" t="s">
        <v>13541</v>
      </c>
      <c r="G9149" s="115">
        <v>1</v>
      </c>
      <c r="H9149" s="88" t="s">
        <v>13554</v>
      </c>
      <c r="I9149" s="88" t="s">
        <v>185</v>
      </c>
      <c r="J9149" s="88" t="s">
        <v>328</v>
      </c>
      <c r="K9149" s="89"/>
      <c r="L9149" s="91" t="s">
        <v>13556</v>
      </c>
      <c r="M9149" s="84">
        <v>2016</v>
      </c>
      <c r="N9149" s="93" t="s">
        <v>897</v>
      </c>
      <c r="O9149" s="86"/>
      <c r="P9149" s="86"/>
      <c r="Q9149" s="86" t="s">
        <v>90</v>
      </c>
      <c r="R9149" s="86" t="s">
        <v>13488</v>
      </c>
      <c r="S9149" s="96"/>
      <c r="T9149" s="96"/>
      <c r="U9149" s="91"/>
      <c r="V9149" s="91"/>
      <c r="W9149" s="91" t="s">
        <v>281</v>
      </c>
      <c r="X9149" s="98"/>
      <c r="Y9149" s="86" t="s">
        <v>471</v>
      </c>
      <c r="Z9149" s="86" t="s">
        <v>476</v>
      </c>
      <c r="AA9149" s="86" t="s">
        <v>21514</v>
      </c>
      <c r="AB9149" s="86" t="s">
        <v>478</v>
      </c>
      <c r="AC9149" s="100">
        <v>39.75</v>
      </c>
      <c r="AD9149" s="100">
        <v>29.85</v>
      </c>
      <c r="AE9149" s="102" t="s">
        <v>21515</v>
      </c>
      <c r="AF9149" s="86" t="s">
        <v>21516</v>
      </c>
      <c r="AG9149" s="103">
        <f>Table1[[#This Row],['# Books]]*Table1[[#This Row],[QTY]]</f>
        <v>0</v>
      </c>
      <c r="AH9149" s="104">
        <f>Table1[[#This Row],[S&amp;L Price]]*Table1[[#This Row],[QTY]]</f>
        <v>0</v>
      </c>
    </row>
    <row r="9150" spans="1:34" ht="18" customHeight="1" x14ac:dyDescent="0.25">
      <c r="A9150" s="83"/>
      <c r="B9150" s="83"/>
      <c r="C9150" s="84"/>
      <c r="D9150" s="84"/>
      <c r="E9150" s="84">
        <v>145</v>
      </c>
      <c r="F9150" s="86" t="s">
        <v>13761</v>
      </c>
      <c r="G9150" s="115">
        <v>1</v>
      </c>
      <c r="H9150" s="88" t="s">
        <v>13762</v>
      </c>
      <c r="I9150" s="88" t="s">
        <v>185</v>
      </c>
      <c r="J9150" s="88" t="s">
        <v>126</v>
      </c>
      <c r="K9150" s="89"/>
      <c r="L9150" s="91" t="s">
        <v>13763</v>
      </c>
      <c r="M9150" s="84">
        <v>2016</v>
      </c>
      <c r="N9150" s="93" t="s">
        <v>1804</v>
      </c>
      <c r="O9150" s="86" t="s">
        <v>183</v>
      </c>
      <c r="P9150" s="86" t="s">
        <v>322</v>
      </c>
      <c r="Q9150" s="86" t="s">
        <v>4453</v>
      </c>
      <c r="R9150" s="86" t="s">
        <v>13764</v>
      </c>
      <c r="S9150" s="96"/>
      <c r="T9150" s="96"/>
      <c r="U9150" s="91"/>
      <c r="V9150" s="91"/>
      <c r="W9150" s="91" t="s">
        <v>281</v>
      </c>
      <c r="X9150" s="98"/>
      <c r="Y9150" s="86" t="s">
        <v>300</v>
      </c>
      <c r="Z9150" s="86" t="s">
        <v>476</v>
      </c>
      <c r="AA9150" s="86" t="s">
        <v>13765</v>
      </c>
      <c r="AB9150" s="86" t="s">
        <v>478</v>
      </c>
      <c r="AC9150" s="100">
        <v>34.450000000000003</v>
      </c>
      <c r="AD9150" s="100">
        <v>25.85</v>
      </c>
      <c r="AE9150" s="102" t="s">
        <v>13766</v>
      </c>
      <c r="AF9150" s="86" t="s">
        <v>540</v>
      </c>
      <c r="AG9150" s="103">
        <f>Table1[[#This Row],['# Books]]*Table1[[#This Row],[QTY]]</f>
        <v>0</v>
      </c>
      <c r="AH9150" s="104">
        <f>Table1[[#This Row],[S&amp;L Price]]*Table1[[#This Row],[QTY]]</f>
        <v>0</v>
      </c>
    </row>
    <row r="9151" spans="1:34" ht="18" hidden="1" customHeight="1" x14ac:dyDescent="0.25">
      <c r="A9151" s="83"/>
      <c r="B9151" s="83"/>
      <c r="C9151" s="84"/>
      <c r="D9151" s="84"/>
      <c r="E9151" s="84">
        <v>145</v>
      </c>
      <c r="F9151" s="86" t="s">
        <v>13761</v>
      </c>
      <c r="G9151" s="115">
        <v>1</v>
      </c>
      <c r="H9151" s="88" t="s">
        <v>13762</v>
      </c>
      <c r="I9151" s="88" t="s">
        <v>185</v>
      </c>
      <c r="J9151" s="88" t="s">
        <v>328</v>
      </c>
      <c r="K9151" s="89"/>
      <c r="L9151" s="91" t="s">
        <v>13767</v>
      </c>
      <c r="M9151" s="84">
        <v>2016</v>
      </c>
      <c r="N9151" s="93" t="s">
        <v>1804</v>
      </c>
      <c r="O9151" s="86"/>
      <c r="P9151" s="86"/>
      <c r="Q9151" s="86" t="s">
        <v>4453</v>
      </c>
      <c r="R9151" s="86" t="s">
        <v>13764</v>
      </c>
      <c r="S9151" s="96"/>
      <c r="T9151" s="96"/>
      <c r="U9151" s="91"/>
      <c r="V9151" s="91"/>
      <c r="W9151" s="91" t="s">
        <v>281</v>
      </c>
      <c r="X9151" s="98"/>
      <c r="Y9151" s="86" t="s">
        <v>300</v>
      </c>
      <c r="Z9151" s="86" t="s">
        <v>476</v>
      </c>
      <c r="AA9151" s="86" t="s">
        <v>13765</v>
      </c>
      <c r="AB9151" s="86" t="s">
        <v>478</v>
      </c>
      <c r="AC9151" s="100">
        <v>34.450000000000003</v>
      </c>
      <c r="AD9151" s="100">
        <v>25.85</v>
      </c>
      <c r="AE9151" s="102" t="s">
        <v>13766</v>
      </c>
      <c r="AF9151" s="86" t="s">
        <v>540</v>
      </c>
      <c r="AG9151" s="103">
        <f>Table1[[#This Row],['# Books]]*Table1[[#This Row],[QTY]]</f>
        <v>0</v>
      </c>
      <c r="AH9151" s="104">
        <f>Table1[[#This Row],[S&amp;L Price]]*Table1[[#This Row],[QTY]]</f>
        <v>0</v>
      </c>
    </row>
    <row r="9152" spans="1:34" ht="18" customHeight="1" x14ac:dyDescent="0.25">
      <c r="A9152" s="83"/>
      <c r="B9152" s="83"/>
      <c r="C9152" s="84"/>
      <c r="D9152" s="84"/>
      <c r="E9152" s="84">
        <v>145</v>
      </c>
      <c r="F9152" s="86" t="s">
        <v>13761</v>
      </c>
      <c r="G9152" s="115">
        <v>1</v>
      </c>
      <c r="H9152" s="88" t="s">
        <v>13768</v>
      </c>
      <c r="I9152" s="88" t="s">
        <v>185</v>
      </c>
      <c r="J9152" s="88" t="s">
        <v>126</v>
      </c>
      <c r="K9152" s="89"/>
      <c r="L9152" s="91" t="s">
        <v>13769</v>
      </c>
      <c r="M9152" s="84">
        <v>2016</v>
      </c>
      <c r="N9152" s="93" t="s">
        <v>1804</v>
      </c>
      <c r="O9152" s="86" t="s">
        <v>183</v>
      </c>
      <c r="P9152" s="86" t="s">
        <v>322</v>
      </c>
      <c r="Q9152" s="86" t="s">
        <v>4453</v>
      </c>
      <c r="R9152" s="86" t="s">
        <v>13770</v>
      </c>
      <c r="S9152" s="96"/>
      <c r="T9152" s="96"/>
      <c r="U9152" s="91"/>
      <c r="V9152" s="91"/>
      <c r="W9152" s="91" t="s">
        <v>285</v>
      </c>
      <c r="X9152" s="98"/>
      <c r="Y9152" s="86" t="s">
        <v>300</v>
      </c>
      <c r="Z9152" s="86" t="s">
        <v>476</v>
      </c>
      <c r="AA9152" s="86" t="s">
        <v>13771</v>
      </c>
      <c r="AB9152" s="86" t="s">
        <v>478</v>
      </c>
      <c r="AC9152" s="100">
        <v>34.450000000000003</v>
      </c>
      <c r="AD9152" s="100">
        <v>25.85</v>
      </c>
      <c r="AE9152" s="102" t="s">
        <v>13772</v>
      </c>
      <c r="AF9152" s="86" t="s">
        <v>540</v>
      </c>
      <c r="AG9152" s="103">
        <f>Table1[[#This Row],['# Books]]*Table1[[#This Row],[QTY]]</f>
        <v>0</v>
      </c>
      <c r="AH9152" s="104">
        <f>Table1[[#This Row],[S&amp;L Price]]*Table1[[#This Row],[QTY]]</f>
        <v>0</v>
      </c>
    </row>
    <row r="9153" spans="1:34" ht="18" hidden="1" customHeight="1" x14ac:dyDescent="0.25">
      <c r="A9153" s="83"/>
      <c r="B9153" s="83"/>
      <c r="C9153" s="84"/>
      <c r="D9153" s="84"/>
      <c r="E9153" s="84">
        <v>145</v>
      </c>
      <c r="F9153" s="86" t="s">
        <v>13761</v>
      </c>
      <c r="G9153" s="115">
        <v>1</v>
      </c>
      <c r="H9153" s="88" t="s">
        <v>13768</v>
      </c>
      <c r="I9153" s="88" t="s">
        <v>185</v>
      </c>
      <c r="J9153" s="88" t="s">
        <v>328</v>
      </c>
      <c r="K9153" s="89"/>
      <c r="L9153" s="91" t="s">
        <v>13773</v>
      </c>
      <c r="M9153" s="84">
        <v>2016</v>
      </c>
      <c r="N9153" s="93" t="s">
        <v>1804</v>
      </c>
      <c r="O9153" s="86"/>
      <c r="P9153" s="86"/>
      <c r="Q9153" s="86" t="s">
        <v>4453</v>
      </c>
      <c r="R9153" s="86" t="s">
        <v>13770</v>
      </c>
      <c r="S9153" s="96"/>
      <c r="T9153" s="96"/>
      <c r="U9153" s="91"/>
      <c r="V9153" s="91"/>
      <c r="W9153" s="91" t="s">
        <v>285</v>
      </c>
      <c r="X9153" s="98"/>
      <c r="Y9153" s="86" t="s">
        <v>300</v>
      </c>
      <c r="Z9153" s="86" t="s">
        <v>476</v>
      </c>
      <c r="AA9153" s="86" t="s">
        <v>13771</v>
      </c>
      <c r="AB9153" s="86" t="s">
        <v>478</v>
      </c>
      <c r="AC9153" s="100">
        <v>34.450000000000003</v>
      </c>
      <c r="AD9153" s="100">
        <v>25.85</v>
      </c>
      <c r="AE9153" s="102" t="s">
        <v>13772</v>
      </c>
      <c r="AF9153" s="86" t="s">
        <v>540</v>
      </c>
      <c r="AG9153" s="103">
        <f>Table1[[#This Row],['# Books]]*Table1[[#This Row],[QTY]]</f>
        <v>0</v>
      </c>
      <c r="AH9153" s="104">
        <f>Table1[[#This Row],[S&amp;L Price]]*Table1[[#This Row],[QTY]]</f>
        <v>0</v>
      </c>
    </row>
    <row r="9154" spans="1:34" ht="18" customHeight="1" x14ac:dyDescent="0.25">
      <c r="A9154" s="83"/>
      <c r="B9154" s="83"/>
      <c r="C9154" s="84"/>
      <c r="D9154" s="84"/>
      <c r="E9154" s="84">
        <v>145</v>
      </c>
      <c r="F9154" s="86" t="s">
        <v>13761</v>
      </c>
      <c r="G9154" s="115">
        <v>1</v>
      </c>
      <c r="H9154" s="88" t="s">
        <v>13774</v>
      </c>
      <c r="I9154" s="88" t="s">
        <v>185</v>
      </c>
      <c r="J9154" s="88" t="s">
        <v>126</v>
      </c>
      <c r="K9154" s="89"/>
      <c r="L9154" s="91" t="s">
        <v>13775</v>
      </c>
      <c r="M9154" s="84">
        <v>2016</v>
      </c>
      <c r="N9154" s="93" t="s">
        <v>1804</v>
      </c>
      <c r="O9154" s="86" t="s">
        <v>183</v>
      </c>
      <c r="P9154" s="86" t="s">
        <v>322</v>
      </c>
      <c r="Q9154" s="86" t="s">
        <v>4453</v>
      </c>
      <c r="R9154" s="86" t="s">
        <v>13776</v>
      </c>
      <c r="S9154" s="96"/>
      <c r="T9154" s="96"/>
      <c r="U9154" s="91"/>
      <c r="V9154" s="91"/>
      <c r="W9154" s="91" t="s">
        <v>281</v>
      </c>
      <c r="X9154" s="98"/>
      <c r="Y9154" s="86" t="s">
        <v>300</v>
      </c>
      <c r="Z9154" s="86" t="s">
        <v>476</v>
      </c>
      <c r="AA9154" s="86" t="s">
        <v>13777</v>
      </c>
      <c r="AB9154" s="86" t="s">
        <v>478</v>
      </c>
      <c r="AC9154" s="100">
        <v>34.450000000000003</v>
      </c>
      <c r="AD9154" s="100">
        <v>25.85</v>
      </c>
      <c r="AE9154" s="102" t="s">
        <v>13778</v>
      </c>
      <c r="AF9154" s="86" t="s">
        <v>540</v>
      </c>
      <c r="AG9154" s="103">
        <f>Table1[[#This Row],['# Books]]*Table1[[#This Row],[QTY]]</f>
        <v>0</v>
      </c>
      <c r="AH9154" s="104">
        <f>Table1[[#This Row],[S&amp;L Price]]*Table1[[#This Row],[QTY]]</f>
        <v>0</v>
      </c>
    </row>
    <row r="9155" spans="1:34" ht="18" hidden="1" customHeight="1" x14ac:dyDescent="0.25">
      <c r="A9155" s="83"/>
      <c r="B9155" s="83"/>
      <c r="C9155" s="84"/>
      <c r="D9155" s="84"/>
      <c r="E9155" s="84">
        <v>145</v>
      </c>
      <c r="F9155" s="86" t="s">
        <v>13761</v>
      </c>
      <c r="G9155" s="115">
        <v>1</v>
      </c>
      <c r="H9155" s="88" t="s">
        <v>13774</v>
      </c>
      <c r="I9155" s="88" t="s">
        <v>185</v>
      </c>
      <c r="J9155" s="88" t="s">
        <v>328</v>
      </c>
      <c r="K9155" s="89"/>
      <c r="L9155" s="91" t="s">
        <v>13779</v>
      </c>
      <c r="M9155" s="84">
        <v>2016</v>
      </c>
      <c r="N9155" s="93" t="s">
        <v>1804</v>
      </c>
      <c r="O9155" s="86"/>
      <c r="P9155" s="86"/>
      <c r="Q9155" s="86" t="s">
        <v>4453</v>
      </c>
      <c r="R9155" s="86" t="s">
        <v>13776</v>
      </c>
      <c r="S9155" s="96"/>
      <c r="T9155" s="96"/>
      <c r="U9155" s="91"/>
      <c r="V9155" s="91"/>
      <c r="W9155" s="91" t="s">
        <v>281</v>
      </c>
      <c r="X9155" s="98"/>
      <c r="Y9155" s="86" t="s">
        <v>300</v>
      </c>
      <c r="Z9155" s="86" t="s">
        <v>476</v>
      </c>
      <c r="AA9155" s="86" t="s">
        <v>13777</v>
      </c>
      <c r="AB9155" s="86" t="s">
        <v>478</v>
      </c>
      <c r="AC9155" s="100">
        <v>34.450000000000003</v>
      </c>
      <c r="AD9155" s="100">
        <v>25.85</v>
      </c>
      <c r="AE9155" s="102" t="s">
        <v>13778</v>
      </c>
      <c r="AF9155" s="86" t="s">
        <v>540</v>
      </c>
      <c r="AG9155" s="103">
        <f>Table1[[#This Row],['# Books]]*Table1[[#This Row],[QTY]]</f>
        <v>0</v>
      </c>
      <c r="AH9155" s="104">
        <f>Table1[[#This Row],[S&amp;L Price]]*Table1[[#This Row],[QTY]]</f>
        <v>0</v>
      </c>
    </row>
    <row r="9156" spans="1:34" ht="18" customHeight="1" x14ac:dyDescent="0.25">
      <c r="A9156" s="83"/>
      <c r="B9156" s="83"/>
      <c r="C9156" s="84"/>
      <c r="D9156" s="84"/>
      <c r="E9156" s="84">
        <v>145</v>
      </c>
      <c r="F9156" s="86" t="s">
        <v>13761</v>
      </c>
      <c r="G9156" s="115">
        <v>1</v>
      </c>
      <c r="H9156" s="88" t="s">
        <v>13780</v>
      </c>
      <c r="I9156" s="88" t="s">
        <v>185</v>
      </c>
      <c r="J9156" s="88" t="s">
        <v>126</v>
      </c>
      <c r="K9156" s="89"/>
      <c r="L9156" s="91" t="s">
        <v>13781</v>
      </c>
      <c r="M9156" s="84">
        <v>2016</v>
      </c>
      <c r="N9156" s="93" t="s">
        <v>1804</v>
      </c>
      <c r="O9156" s="86" t="s">
        <v>183</v>
      </c>
      <c r="P9156" s="86" t="s">
        <v>322</v>
      </c>
      <c r="Q9156" s="86" t="s">
        <v>4453</v>
      </c>
      <c r="R9156" s="86" t="s">
        <v>13782</v>
      </c>
      <c r="S9156" s="96"/>
      <c r="T9156" s="96"/>
      <c r="U9156" s="91"/>
      <c r="V9156" s="91"/>
      <c r="W9156" s="91" t="s">
        <v>281</v>
      </c>
      <c r="X9156" s="98"/>
      <c r="Y9156" s="86" t="s">
        <v>300</v>
      </c>
      <c r="Z9156" s="86" t="s">
        <v>476</v>
      </c>
      <c r="AA9156" s="86" t="s">
        <v>13783</v>
      </c>
      <c r="AB9156" s="86" t="s">
        <v>478</v>
      </c>
      <c r="AC9156" s="100">
        <v>34.450000000000003</v>
      </c>
      <c r="AD9156" s="100">
        <v>25.85</v>
      </c>
      <c r="AE9156" s="102" t="s">
        <v>13784</v>
      </c>
      <c r="AF9156" s="86" t="s">
        <v>540</v>
      </c>
      <c r="AG9156" s="103">
        <f>Table1[[#This Row],['# Books]]*Table1[[#This Row],[QTY]]</f>
        <v>0</v>
      </c>
      <c r="AH9156" s="104">
        <f>Table1[[#This Row],[S&amp;L Price]]*Table1[[#This Row],[QTY]]</f>
        <v>0</v>
      </c>
    </row>
    <row r="9157" spans="1:34" ht="18" hidden="1" customHeight="1" x14ac:dyDescent="0.25">
      <c r="A9157" s="83"/>
      <c r="B9157" s="83"/>
      <c r="C9157" s="84"/>
      <c r="D9157" s="84"/>
      <c r="E9157" s="84">
        <v>145</v>
      </c>
      <c r="F9157" s="86" t="s">
        <v>13761</v>
      </c>
      <c r="G9157" s="115">
        <v>1</v>
      </c>
      <c r="H9157" s="88" t="s">
        <v>13780</v>
      </c>
      <c r="I9157" s="88" t="s">
        <v>185</v>
      </c>
      <c r="J9157" s="88" t="s">
        <v>328</v>
      </c>
      <c r="K9157" s="89"/>
      <c r="L9157" s="91" t="s">
        <v>13785</v>
      </c>
      <c r="M9157" s="84">
        <v>2016</v>
      </c>
      <c r="N9157" s="93" t="s">
        <v>1804</v>
      </c>
      <c r="O9157" s="86"/>
      <c r="P9157" s="86"/>
      <c r="Q9157" s="86" t="s">
        <v>4453</v>
      </c>
      <c r="R9157" s="86" t="s">
        <v>13782</v>
      </c>
      <c r="S9157" s="96"/>
      <c r="T9157" s="96"/>
      <c r="U9157" s="91"/>
      <c r="V9157" s="91"/>
      <c r="W9157" s="91" t="s">
        <v>281</v>
      </c>
      <c r="X9157" s="98"/>
      <c r="Y9157" s="86" t="s">
        <v>300</v>
      </c>
      <c r="Z9157" s="86" t="s">
        <v>476</v>
      </c>
      <c r="AA9157" s="86" t="s">
        <v>13783</v>
      </c>
      <c r="AB9157" s="86" t="s">
        <v>478</v>
      </c>
      <c r="AC9157" s="100">
        <v>34.450000000000003</v>
      </c>
      <c r="AD9157" s="100">
        <v>25.85</v>
      </c>
      <c r="AE9157" s="102" t="s">
        <v>13784</v>
      </c>
      <c r="AF9157" s="86" t="s">
        <v>540</v>
      </c>
      <c r="AG9157" s="103">
        <f>Table1[[#This Row],['# Books]]*Table1[[#This Row],[QTY]]</f>
        <v>0</v>
      </c>
      <c r="AH9157" s="104">
        <f>Table1[[#This Row],[S&amp;L Price]]*Table1[[#This Row],[QTY]]</f>
        <v>0</v>
      </c>
    </row>
    <row r="9158" spans="1:34" ht="18" customHeight="1" x14ac:dyDescent="0.25">
      <c r="A9158" s="83"/>
      <c r="B9158" s="83"/>
      <c r="C9158" s="84"/>
      <c r="D9158" s="84"/>
      <c r="E9158" s="84">
        <v>145</v>
      </c>
      <c r="F9158" s="86" t="s">
        <v>13761</v>
      </c>
      <c r="G9158" s="115">
        <v>1</v>
      </c>
      <c r="H9158" s="88" t="s">
        <v>13786</v>
      </c>
      <c r="I9158" s="88" t="s">
        <v>185</v>
      </c>
      <c r="J9158" s="88" t="s">
        <v>126</v>
      </c>
      <c r="K9158" s="89"/>
      <c r="L9158" s="91" t="s">
        <v>13787</v>
      </c>
      <c r="M9158" s="84">
        <v>2016</v>
      </c>
      <c r="N9158" s="93" t="s">
        <v>1804</v>
      </c>
      <c r="O9158" s="86" t="s">
        <v>183</v>
      </c>
      <c r="P9158" s="86" t="s">
        <v>322</v>
      </c>
      <c r="Q9158" s="86" t="s">
        <v>4453</v>
      </c>
      <c r="R9158" s="86" t="s">
        <v>13788</v>
      </c>
      <c r="S9158" s="96"/>
      <c r="T9158" s="96"/>
      <c r="U9158" s="91"/>
      <c r="V9158" s="91"/>
      <c r="W9158" s="91" t="s">
        <v>281</v>
      </c>
      <c r="X9158" s="98"/>
      <c r="Y9158" s="86" t="s">
        <v>300</v>
      </c>
      <c r="Z9158" s="86" t="s">
        <v>476</v>
      </c>
      <c r="AA9158" s="86" t="s">
        <v>13789</v>
      </c>
      <c r="AB9158" s="86" t="s">
        <v>478</v>
      </c>
      <c r="AC9158" s="100">
        <v>34.450000000000003</v>
      </c>
      <c r="AD9158" s="100">
        <v>25.85</v>
      </c>
      <c r="AE9158" s="102" t="s">
        <v>13790</v>
      </c>
      <c r="AF9158" s="86" t="s">
        <v>540</v>
      </c>
      <c r="AG9158" s="103">
        <f>Table1[[#This Row],['# Books]]*Table1[[#This Row],[QTY]]</f>
        <v>0</v>
      </c>
      <c r="AH9158" s="104">
        <f>Table1[[#This Row],[S&amp;L Price]]*Table1[[#This Row],[QTY]]</f>
        <v>0</v>
      </c>
    </row>
    <row r="9159" spans="1:34" ht="18" hidden="1" customHeight="1" x14ac:dyDescent="0.25">
      <c r="A9159" s="83"/>
      <c r="B9159" s="83"/>
      <c r="C9159" s="84"/>
      <c r="D9159" s="84"/>
      <c r="E9159" s="84">
        <v>145</v>
      </c>
      <c r="F9159" s="86" t="s">
        <v>13761</v>
      </c>
      <c r="G9159" s="115">
        <v>1</v>
      </c>
      <c r="H9159" s="88" t="s">
        <v>13786</v>
      </c>
      <c r="I9159" s="88" t="s">
        <v>185</v>
      </c>
      <c r="J9159" s="88" t="s">
        <v>328</v>
      </c>
      <c r="K9159" s="89"/>
      <c r="L9159" s="91" t="s">
        <v>13791</v>
      </c>
      <c r="M9159" s="84">
        <v>2016</v>
      </c>
      <c r="N9159" s="93" t="s">
        <v>1804</v>
      </c>
      <c r="O9159" s="86"/>
      <c r="P9159" s="86"/>
      <c r="Q9159" s="86" t="s">
        <v>4453</v>
      </c>
      <c r="R9159" s="86" t="s">
        <v>13788</v>
      </c>
      <c r="S9159" s="96"/>
      <c r="T9159" s="96"/>
      <c r="U9159" s="91"/>
      <c r="V9159" s="91"/>
      <c r="W9159" s="91" t="s">
        <v>281</v>
      </c>
      <c r="X9159" s="98"/>
      <c r="Y9159" s="86" t="s">
        <v>300</v>
      </c>
      <c r="Z9159" s="86" t="s">
        <v>476</v>
      </c>
      <c r="AA9159" s="86" t="s">
        <v>13789</v>
      </c>
      <c r="AB9159" s="86" t="s">
        <v>478</v>
      </c>
      <c r="AC9159" s="100">
        <v>34.450000000000003</v>
      </c>
      <c r="AD9159" s="100">
        <v>25.85</v>
      </c>
      <c r="AE9159" s="102" t="s">
        <v>13790</v>
      </c>
      <c r="AF9159" s="86" t="s">
        <v>540</v>
      </c>
      <c r="AG9159" s="103">
        <f>Table1[[#This Row],['# Books]]*Table1[[#This Row],[QTY]]</f>
        <v>0</v>
      </c>
      <c r="AH9159" s="104">
        <f>Table1[[#This Row],[S&amp;L Price]]*Table1[[#This Row],[QTY]]</f>
        <v>0</v>
      </c>
    </row>
    <row r="9160" spans="1:34" ht="18" customHeight="1" x14ac:dyDescent="0.25">
      <c r="A9160" s="83"/>
      <c r="B9160" s="83"/>
      <c r="C9160" s="84"/>
      <c r="D9160" s="84"/>
      <c r="E9160" s="84">
        <v>146</v>
      </c>
      <c r="F9160" s="86" t="s">
        <v>13761</v>
      </c>
      <c r="G9160" s="115">
        <v>1</v>
      </c>
      <c r="H9160" s="88" t="s">
        <v>13792</v>
      </c>
      <c r="I9160" s="88" t="s">
        <v>185</v>
      </c>
      <c r="J9160" s="88" t="s">
        <v>126</v>
      </c>
      <c r="K9160" s="89"/>
      <c r="L9160" s="91" t="s">
        <v>13793</v>
      </c>
      <c r="M9160" s="84">
        <v>2016</v>
      </c>
      <c r="N9160" s="93" t="s">
        <v>1804</v>
      </c>
      <c r="O9160" s="86" t="s">
        <v>183</v>
      </c>
      <c r="P9160" s="86" t="s">
        <v>322</v>
      </c>
      <c r="Q9160" s="86" t="s">
        <v>4453</v>
      </c>
      <c r="R9160" s="86" t="s">
        <v>13794</v>
      </c>
      <c r="S9160" s="96"/>
      <c r="T9160" s="96"/>
      <c r="U9160" s="91"/>
      <c r="V9160" s="91"/>
      <c r="W9160" s="91" t="s">
        <v>281</v>
      </c>
      <c r="X9160" s="98"/>
      <c r="Y9160" s="86" t="s">
        <v>300</v>
      </c>
      <c r="Z9160" s="86" t="s">
        <v>476</v>
      </c>
      <c r="AA9160" s="86" t="s">
        <v>13795</v>
      </c>
      <c r="AB9160" s="86" t="s">
        <v>478</v>
      </c>
      <c r="AC9160" s="100">
        <v>34.450000000000003</v>
      </c>
      <c r="AD9160" s="100">
        <v>25.85</v>
      </c>
      <c r="AE9160" s="102" t="s">
        <v>13796</v>
      </c>
      <c r="AF9160" s="86" t="s">
        <v>540</v>
      </c>
      <c r="AG9160" s="103">
        <f>Table1[[#This Row],['# Books]]*Table1[[#This Row],[QTY]]</f>
        <v>0</v>
      </c>
      <c r="AH9160" s="104">
        <f>Table1[[#This Row],[S&amp;L Price]]*Table1[[#This Row],[QTY]]</f>
        <v>0</v>
      </c>
    </row>
    <row r="9161" spans="1:34" ht="18" hidden="1" customHeight="1" x14ac:dyDescent="0.25">
      <c r="A9161" s="83"/>
      <c r="B9161" s="83"/>
      <c r="C9161" s="84"/>
      <c r="D9161" s="84"/>
      <c r="E9161" s="84">
        <v>146</v>
      </c>
      <c r="F9161" s="86" t="s">
        <v>13761</v>
      </c>
      <c r="G9161" s="115">
        <v>1</v>
      </c>
      <c r="H9161" s="88" t="s">
        <v>13792</v>
      </c>
      <c r="I9161" s="88" t="s">
        <v>185</v>
      </c>
      <c r="J9161" s="88" t="s">
        <v>328</v>
      </c>
      <c r="K9161" s="89"/>
      <c r="L9161" s="91" t="s">
        <v>13797</v>
      </c>
      <c r="M9161" s="84">
        <v>2016</v>
      </c>
      <c r="N9161" s="93" t="s">
        <v>1804</v>
      </c>
      <c r="O9161" s="86"/>
      <c r="P9161" s="86"/>
      <c r="Q9161" s="86" t="s">
        <v>4453</v>
      </c>
      <c r="R9161" s="86" t="s">
        <v>13794</v>
      </c>
      <c r="S9161" s="96"/>
      <c r="T9161" s="96"/>
      <c r="U9161" s="91"/>
      <c r="V9161" s="91"/>
      <c r="W9161" s="91" t="s">
        <v>281</v>
      </c>
      <c r="X9161" s="98"/>
      <c r="Y9161" s="86" t="s">
        <v>300</v>
      </c>
      <c r="Z9161" s="86" t="s">
        <v>476</v>
      </c>
      <c r="AA9161" s="86" t="s">
        <v>13795</v>
      </c>
      <c r="AB9161" s="86" t="s">
        <v>478</v>
      </c>
      <c r="AC9161" s="100">
        <v>34.450000000000003</v>
      </c>
      <c r="AD9161" s="100">
        <v>25.85</v>
      </c>
      <c r="AE9161" s="102" t="s">
        <v>13796</v>
      </c>
      <c r="AF9161" s="86" t="s">
        <v>540</v>
      </c>
      <c r="AG9161" s="103">
        <f>Table1[[#This Row],['# Books]]*Table1[[#This Row],[QTY]]</f>
        <v>0</v>
      </c>
      <c r="AH9161" s="104">
        <f>Table1[[#This Row],[S&amp;L Price]]*Table1[[#This Row],[QTY]]</f>
        <v>0</v>
      </c>
    </row>
    <row r="9162" spans="1:34" ht="18" customHeight="1" x14ac:dyDescent="0.25">
      <c r="A9162" s="83"/>
      <c r="B9162" s="83"/>
      <c r="C9162" s="84"/>
      <c r="D9162" s="84"/>
      <c r="E9162" s="84">
        <v>146</v>
      </c>
      <c r="F9162" s="86" t="s">
        <v>13761</v>
      </c>
      <c r="G9162" s="115">
        <v>1</v>
      </c>
      <c r="H9162" s="88" t="s">
        <v>13798</v>
      </c>
      <c r="I9162" s="88" t="s">
        <v>185</v>
      </c>
      <c r="J9162" s="88" t="s">
        <v>126</v>
      </c>
      <c r="K9162" s="89"/>
      <c r="L9162" s="91" t="s">
        <v>13799</v>
      </c>
      <c r="M9162" s="84">
        <v>2016</v>
      </c>
      <c r="N9162" s="93" t="s">
        <v>1804</v>
      </c>
      <c r="O9162" s="86" t="s">
        <v>183</v>
      </c>
      <c r="P9162" s="86" t="s">
        <v>322</v>
      </c>
      <c r="Q9162" s="86" t="s">
        <v>4453</v>
      </c>
      <c r="R9162" s="86" t="s">
        <v>13800</v>
      </c>
      <c r="S9162" s="96"/>
      <c r="T9162" s="96"/>
      <c r="U9162" s="91"/>
      <c r="V9162" s="91"/>
      <c r="W9162" s="91" t="s">
        <v>281</v>
      </c>
      <c r="X9162" s="98" t="s">
        <v>11639</v>
      </c>
      <c r="Y9162" s="86" t="s">
        <v>300</v>
      </c>
      <c r="Z9162" s="86" t="s">
        <v>476</v>
      </c>
      <c r="AA9162" s="86" t="s">
        <v>13801</v>
      </c>
      <c r="AB9162" s="86" t="s">
        <v>478</v>
      </c>
      <c r="AC9162" s="100">
        <v>34.450000000000003</v>
      </c>
      <c r="AD9162" s="100">
        <v>25.85</v>
      </c>
      <c r="AE9162" s="102" t="s">
        <v>13802</v>
      </c>
      <c r="AF9162" s="86" t="s">
        <v>540</v>
      </c>
      <c r="AG9162" s="103">
        <f>Table1[[#This Row],['# Books]]*Table1[[#This Row],[QTY]]</f>
        <v>0</v>
      </c>
      <c r="AH9162" s="104">
        <f>Table1[[#This Row],[S&amp;L Price]]*Table1[[#This Row],[QTY]]</f>
        <v>0</v>
      </c>
    </row>
    <row r="9163" spans="1:34" ht="18" hidden="1" customHeight="1" x14ac:dyDescent="0.25">
      <c r="A9163" s="83"/>
      <c r="B9163" s="83"/>
      <c r="C9163" s="84"/>
      <c r="D9163" s="84"/>
      <c r="E9163" s="84">
        <v>146</v>
      </c>
      <c r="F9163" s="86" t="s">
        <v>13761</v>
      </c>
      <c r="G9163" s="115">
        <v>1</v>
      </c>
      <c r="H9163" s="88" t="s">
        <v>13798</v>
      </c>
      <c r="I9163" s="88" t="s">
        <v>185</v>
      </c>
      <c r="J9163" s="88" t="s">
        <v>328</v>
      </c>
      <c r="K9163" s="89"/>
      <c r="L9163" s="91" t="s">
        <v>13803</v>
      </c>
      <c r="M9163" s="84">
        <v>2016</v>
      </c>
      <c r="N9163" s="93" t="s">
        <v>1804</v>
      </c>
      <c r="O9163" s="86"/>
      <c r="P9163" s="86"/>
      <c r="Q9163" s="86" t="s">
        <v>4453</v>
      </c>
      <c r="R9163" s="86" t="s">
        <v>13800</v>
      </c>
      <c r="S9163" s="96"/>
      <c r="T9163" s="96"/>
      <c r="U9163" s="91"/>
      <c r="V9163" s="91"/>
      <c r="W9163" s="91" t="s">
        <v>281</v>
      </c>
      <c r="X9163" s="98" t="s">
        <v>11639</v>
      </c>
      <c r="Y9163" s="86" t="s">
        <v>300</v>
      </c>
      <c r="Z9163" s="86" t="s">
        <v>476</v>
      </c>
      <c r="AA9163" s="86" t="s">
        <v>13801</v>
      </c>
      <c r="AB9163" s="86" t="s">
        <v>478</v>
      </c>
      <c r="AC9163" s="100">
        <v>34.450000000000003</v>
      </c>
      <c r="AD9163" s="100">
        <v>25.85</v>
      </c>
      <c r="AE9163" s="102" t="s">
        <v>13802</v>
      </c>
      <c r="AF9163" s="86" t="s">
        <v>540</v>
      </c>
      <c r="AG9163" s="103">
        <f>Table1[[#This Row],['# Books]]*Table1[[#This Row],[QTY]]</f>
        <v>0</v>
      </c>
      <c r="AH9163" s="104">
        <f>Table1[[#This Row],[S&amp;L Price]]*Table1[[#This Row],[QTY]]</f>
        <v>0</v>
      </c>
    </row>
    <row r="9164" spans="1:34" ht="18" customHeight="1" x14ac:dyDescent="0.25">
      <c r="A9164" s="83"/>
      <c r="B9164" s="83"/>
      <c r="C9164" s="84"/>
      <c r="D9164" s="84"/>
      <c r="E9164" s="84">
        <v>146</v>
      </c>
      <c r="F9164" s="86" t="s">
        <v>13761</v>
      </c>
      <c r="G9164" s="115">
        <v>1</v>
      </c>
      <c r="H9164" s="88" t="s">
        <v>13804</v>
      </c>
      <c r="I9164" s="88" t="s">
        <v>185</v>
      </c>
      <c r="J9164" s="88" t="s">
        <v>126</v>
      </c>
      <c r="K9164" s="89"/>
      <c r="L9164" s="91" t="s">
        <v>13805</v>
      </c>
      <c r="M9164" s="84">
        <v>2016</v>
      </c>
      <c r="N9164" s="93" t="s">
        <v>1804</v>
      </c>
      <c r="O9164" s="86" t="s">
        <v>183</v>
      </c>
      <c r="P9164" s="86" t="s">
        <v>322</v>
      </c>
      <c r="Q9164" s="86" t="s">
        <v>4453</v>
      </c>
      <c r="R9164" s="86" t="s">
        <v>13806</v>
      </c>
      <c r="S9164" s="96"/>
      <c r="T9164" s="96"/>
      <c r="U9164" s="91"/>
      <c r="V9164" s="91"/>
      <c r="W9164" s="91" t="s">
        <v>281</v>
      </c>
      <c r="X9164" s="98"/>
      <c r="Y9164" s="86" t="s">
        <v>300</v>
      </c>
      <c r="Z9164" s="86" t="s">
        <v>476</v>
      </c>
      <c r="AA9164" s="86" t="s">
        <v>13807</v>
      </c>
      <c r="AB9164" s="86" t="s">
        <v>478</v>
      </c>
      <c r="AC9164" s="100">
        <v>34.450000000000003</v>
      </c>
      <c r="AD9164" s="100">
        <v>25.85</v>
      </c>
      <c r="AE9164" s="102" t="s">
        <v>13808</v>
      </c>
      <c r="AF9164" s="86" t="s">
        <v>540</v>
      </c>
      <c r="AG9164" s="103">
        <f>Table1[[#This Row],['# Books]]*Table1[[#This Row],[QTY]]</f>
        <v>0</v>
      </c>
      <c r="AH9164" s="104">
        <f>Table1[[#This Row],[S&amp;L Price]]*Table1[[#This Row],[QTY]]</f>
        <v>0</v>
      </c>
    </row>
    <row r="9165" spans="1:34" ht="18" hidden="1" customHeight="1" x14ac:dyDescent="0.25">
      <c r="A9165" s="83"/>
      <c r="B9165" s="83"/>
      <c r="C9165" s="84"/>
      <c r="D9165" s="84"/>
      <c r="E9165" s="84">
        <v>146</v>
      </c>
      <c r="F9165" s="86" t="s">
        <v>13761</v>
      </c>
      <c r="G9165" s="115">
        <v>1</v>
      </c>
      <c r="H9165" s="88" t="s">
        <v>13804</v>
      </c>
      <c r="I9165" s="88" t="s">
        <v>185</v>
      </c>
      <c r="J9165" s="88" t="s">
        <v>328</v>
      </c>
      <c r="K9165" s="89"/>
      <c r="L9165" s="91" t="s">
        <v>13809</v>
      </c>
      <c r="M9165" s="84">
        <v>2016</v>
      </c>
      <c r="N9165" s="93" t="s">
        <v>1804</v>
      </c>
      <c r="O9165" s="86"/>
      <c r="P9165" s="86"/>
      <c r="Q9165" s="86" t="s">
        <v>4453</v>
      </c>
      <c r="R9165" s="86" t="s">
        <v>13806</v>
      </c>
      <c r="S9165" s="96"/>
      <c r="T9165" s="96"/>
      <c r="U9165" s="91"/>
      <c r="V9165" s="91"/>
      <c r="W9165" s="91" t="s">
        <v>281</v>
      </c>
      <c r="X9165" s="98"/>
      <c r="Y9165" s="86" t="s">
        <v>300</v>
      </c>
      <c r="Z9165" s="86" t="s">
        <v>476</v>
      </c>
      <c r="AA9165" s="86" t="s">
        <v>13807</v>
      </c>
      <c r="AB9165" s="86" t="s">
        <v>478</v>
      </c>
      <c r="AC9165" s="100">
        <v>34.450000000000003</v>
      </c>
      <c r="AD9165" s="100">
        <v>25.85</v>
      </c>
      <c r="AE9165" s="102" t="s">
        <v>13808</v>
      </c>
      <c r="AF9165" s="86" t="s">
        <v>540</v>
      </c>
      <c r="AG9165" s="103">
        <f>Table1[[#This Row],['# Books]]*Table1[[#This Row],[QTY]]</f>
        <v>0</v>
      </c>
      <c r="AH9165" s="104">
        <f>Table1[[#This Row],[S&amp;L Price]]*Table1[[#This Row],[QTY]]</f>
        <v>0</v>
      </c>
    </row>
    <row r="9166" spans="1:34" ht="18" customHeight="1" x14ac:dyDescent="0.25">
      <c r="A9166" s="83"/>
      <c r="B9166" s="83"/>
      <c r="C9166" s="84"/>
      <c r="D9166" s="84"/>
      <c r="E9166" s="84">
        <v>146</v>
      </c>
      <c r="F9166" s="86" t="s">
        <v>14023</v>
      </c>
      <c r="G9166" s="115">
        <v>1</v>
      </c>
      <c r="H9166" s="88" t="s">
        <v>14024</v>
      </c>
      <c r="I9166" s="88" t="s">
        <v>185</v>
      </c>
      <c r="J9166" s="88" t="s">
        <v>126</v>
      </c>
      <c r="K9166" s="89"/>
      <c r="L9166" s="91" t="s">
        <v>14025</v>
      </c>
      <c r="M9166" s="84">
        <v>2016</v>
      </c>
      <c r="N9166" s="93" t="s">
        <v>897</v>
      </c>
      <c r="O9166" s="86" t="s">
        <v>183</v>
      </c>
      <c r="P9166" s="86" t="s">
        <v>322</v>
      </c>
      <c r="Q9166" s="86" t="s">
        <v>90</v>
      </c>
      <c r="R9166" s="86" t="s">
        <v>258</v>
      </c>
      <c r="S9166" s="96"/>
      <c r="T9166" s="96"/>
      <c r="U9166" s="91"/>
      <c r="V9166" s="91"/>
      <c r="W9166" s="91" t="s">
        <v>281</v>
      </c>
      <c r="X9166" s="98"/>
      <c r="Y9166" s="86" t="s">
        <v>473</v>
      </c>
      <c r="Z9166" s="86" t="s">
        <v>476</v>
      </c>
      <c r="AA9166" s="86" t="s">
        <v>14026</v>
      </c>
      <c r="AB9166" s="86" t="s">
        <v>478</v>
      </c>
      <c r="AC9166" s="100">
        <v>34.450000000000003</v>
      </c>
      <c r="AD9166" s="100">
        <v>25.85</v>
      </c>
      <c r="AE9166" s="102" t="s">
        <v>21795</v>
      </c>
      <c r="AF9166" s="86" t="s">
        <v>540</v>
      </c>
      <c r="AG9166" s="103">
        <f>Table1[[#This Row],['# Books]]*Table1[[#This Row],[QTY]]</f>
        <v>0</v>
      </c>
      <c r="AH9166" s="104">
        <f>Table1[[#This Row],[S&amp;L Price]]*Table1[[#This Row],[QTY]]</f>
        <v>0</v>
      </c>
    </row>
    <row r="9167" spans="1:34" ht="18" hidden="1" customHeight="1" x14ac:dyDescent="0.25">
      <c r="A9167" s="83"/>
      <c r="B9167" s="83"/>
      <c r="C9167" s="84"/>
      <c r="D9167" s="84"/>
      <c r="E9167" s="84">
        <v>146</v>
      </c>
      <c r="F9167" s="86" t="s">
        <v>14023</v>
      </c>
      <c r="G9167" s="115">
        <v>1</v>
      </c>
      <c r="H9167" s="88" t="s">
        <v>14024</v>
      </c>
      <c r="I9167" s="88" t="s">
        <v>185</v>
      </c>
      <c r="J9167" s="88" t="s">
        <v>328</v>
      </c>
      <c r="K9167" s="89"/>
      <c r="L9167" s="91" t="s">
        <v>14027</v>
      </c>
      <c r="M9167" s="84">
        <v>2016</v>
      </c>
      <c r="N9167" s="93" t="s">
        <v>897</v>
      </c>
      <c r="O9167" s="86"/>
      <c r="P9167" s="86"/>
      <c r="Q9167" s="86" t="s">
        <v>90</v>
      </c>
      <c r="R9167" s="86" t="s">
        <v>258</v>
      </c>
      <c r="S9167" s="96"/>
      <c r="T9167" s="96"/>
      <c r="U9167" s="91"/>
      <c r="V9167" s="91"/>
      <c r="W9167" s="91" t="s">
        <v>281</v>
      </c>
      <c r="X9167" s="98"/>
      <c r="Y9167" s="86" t="s">
        <v>473</v>
      </c>
      <c r="Z9167" s="86" t="s">
        <v>476</v>
      </c>
      <c r="AA9167" s="86" t="s">
        <v>14026</v>
      </c>
      <c r="AB9167" s="86" t="s">
        <v>478</v>
      </c>
      <c r="AC9167" s="100">
        <v>34.450000000000003</v>
      </c>
      <c r="AD9167" s="100">
        <v>25.85</v>
      </c>
      <c r="AE9167" s="102" t="s">
        <v>21795</v>
      </c>
      <c r="AF9167" s="86" t="s">
        <v>540</v>
      </c>
      <c r="AG9167" s="103">
        <f>Table1[[#This Row],['# Books]]*Table1[[#This Row],[QTY]]</f>
        <v>0</v>
      </c>
      <c r="AH9167" s="104">
        <f>Table1[[#This Row],[S&amp;L Price]]*Table1[[#This Row],[QTY]]</f>
        <v>0</v>
      </c>
    </row>
    <row r="9168" spans="1:34" ht="18" customHeight="1" x14ac:dyDescent="0.25">
      <c r="A9168" s="83"/>
      <c r="B9168" s="83"/>
      <c r="C9168" s="84"/>
      <c r="D9168" s="84"/>
      <c r="E9168" s="84">
        <v>146</v>
      </c>
      <c r="F9168" s="86" t="s">
        <v>14023</v>
      </c>
      <c r="G9168" s="115">
        <v>1</v>
      </c>
      <c r="H9168" s="88" t="s">
        <v>14028</v>
      </c>
      <c r="I9168" s="88" t="s">
        <v>185</v>
      </c>
      <c r="J9168" s="88" t="s">
        <v>126</v>
      </c>
      <c r="K9168" s="89"/>
      <c r="L9168" s="91" t="s">
        <v>14029</v>
      </c>
      <c r="M9168" s="84">
        <v>2016</v>
      </c>
      <c r="N9168" s="93" t="s">
        <v>897</v>
      </c>
      <c r="O9168" s="86" t="s">
        <v>183</v>
      </c>
      <c r="P9168" s="86" t="s">
        <v>322</v>
      </c>
      <c r="Q9168" s="86" t="s">
        <v>90</v>
      </c>
      <c r="R9168" s="86" t="s">
        <v>452</v>
      </c>
      <c r="S9168" s="96"/>
      <c r="T9168" s="96"/>
      <c r="U9168" s="91"/>
      <c r="V9168" s="91"/>
      <c r="W9168" s="91" t="s">
        <v>281</v>
      </c>
      <c r="X9168" s="98"/>
      <c r="Y9168" s="86" t="s">
        <v>473</v>
      </c>
      <c r="Z9168" s="86" t="s">
        <v>476</v>
      </c>
      <c r="AA9168" s="86" t="s">
        <v>14030</v>
      </c>
      <c r="AB9168" s="86" t="s">
        <v>478</v>
      </c>
      <c r="AC9168" s="100">
        <v>34.450000000000003</v>
      </c>
      <c r="AD9168" s="100">
        <v>25.85</v>
      </c>
      <c r="AE9168" s="102" t="s">
        <v>21796</v>
      </c>
      <c r="AF9168" s="86" t="s">
        <v>541</v>
      </c>
      <c r="AG9168" s="103">
        <f>Table1[[#This Row],['# Books]]*Table1[[#This Row],[QTY]]</f>
        <v>0</v>
      </c>
      <c r="AH9168" s="104">
        <f>Table1[[#This Row],[S&amp;L Price]]*Table1[[#This Row],[QTY]]</f>
        <v>0</v>
      </c>
    </row>
    <row r="9169" spans="1:34" ht="18" hidden="1" customHeight="1" x14ac:dyDescent="0.25">
      <c r="A9169" s="83"/>
      <c r="B9169" s="83"/>
      <c r="C9169" s="84"/>
      <c r="D9169" s="84"/>
      <c r="E9169" s="84">
        <v>146</v>
      </c>
      <c r="F9169" s="86" t="s">
        <v>14023</v>
      </c>
      <c r="G9169" s="115">
        <v>1</v>
      </c>
      <c r="H9169" s="88" t="s">
        <v>14028</v>
      </c>
      <c r="I9169" s="88" t="s">
        <v>185</v>
      </c>
      <c r="J9169" s="88" t="s">
        <v>328</v>
      </c>
      <c r="K9169" s="89"/>
      <c r="L9169" s="91" t="s">
        <v>14031</v>
      </c>
      <c r="M9169" s="84">
        <v>2016</v>
      </c>
      <c r="N9169" s="93" t="s">
        <v>897</v>
      </c>
      <c r="O9169" s="86"/>
      <c r="P9169" s="86"/>
      <c r="Q9169" s="86" t="s">
        <v>90</v>
      </c>
      <c r="R9169" s="86" t="s">
        <v>452</v>
      </c>
      <c r="S9169" s="96"/>
      <c r="T9169" s="96"/>
      <c r="U9169" s="91"/>
      <c r="V9169" s="91"/>
      <c r="W9169" s="91" t="s">
        <v>281</v>
      </c>
      <c r="X9169" s="98"/>
      <c r="Y9169" s="86" t="s">
        <v>473</v>
      </c>
      <c r="Z9169" s="86" t="s">
        <v>476</v>
      </c>
      <c r="AA9169" s="86" t="s">
        <v>14030</v>
      </c>
      <c r="AB9169" s="86" t="s">
        <v>478</v>
      </c>
      <c r="AC9169" s="100">
        <v>34.450000000000003</v>
      </c>
      <c r="AD9169" s="100">
        <v>25.85</v>
      </c>
      <c r="AE9169" s="102" t="s">
        <v>21796</v>
      </c>
      <c r="AF9169" s="86" t="s">
        <v>541</v>
      </c>
      <c r="AG9169" s="103">
        <f>Table1[[#This Row],['# Books]]*Table1[[#This Row],[QTY]]</f>
        <v>0</v>
      </c>
      <c r="AH9169" s="104">
        <f>Table1[[#This Row],[S&amp;L Price]]*Table1[[#This Row],[QTY]]</f>
        <v>0</v>
      </c>
    </row>
    <row r="9170" spans="1:34" ht="18" customHeight="1" x14ac:dyDescent="0.25">
      <c r="A9170" s="83"/>
      <c r="B9170" s="83"/>
      <c r="C9170" s="84"/>
      <c r="D9170" s="84"/>
      <c r="E9170" s="84">
        <v>146</v>
      </c>
      <c r="F9170" s="86" t="s">
        <v>14023</v>
      </c>
      <c r="G9170" s="115">
        <v>1</v>
      </c>
      <c r="H9170" s="88" t="s">
        <v>14032</v>
      </c>
      <c r="I9170" s="88" t="s">
        <v>185</v>
      </c>
      <c r="J9170" s="88" t="s">
        <v>126</v>
      </c>
      <c r="K9170" s="89"/>
      <c r="L9170" s="91" t="s">
        <v>14033</v>
      </c>
      <c r="M9170" s="84">
        <v>2016</v>
      </c>
      <c r="N9170" s="93" t="s">
        <v>897</v>
      </c>
      <c r="O9170" s="86" t="s">
        <v>183</v>
      </c>
      <c r="P9170" s="86" t="s">
        <v>322</v>
      </c>
      <c r="Q9170" s="86" t="s">
        <v>90</v>
      </c>
      <c r="R9170" s="86" t="s">
        <v>258</v>
      </c>
      <c r="S9170" s="96"/>
      <c r="T9170" s="96"/>
      <c r="U9170" s="91"/>
      <c r="V9170" s="91"/>
      <c r="W9170" s="91" t="s">
        <v>281</v>
      </c>
      <c r="X9170" s="98"/>
      <c r="Y9170" s="86" t="s">
        <v>473</v>
      </c>
      <c r="Z9170" s="86" t="s">
        <v>476</v>
      </c>
      <c r="AA9170" s="86" t="s">
        <v>14034</v>
      </c>
      <c r="AB9170" s="86" t="s">
        <v>478</v>
      </c>
      <c r="AC9170" s="100">
        <v>34.450000000000003</v>
      </c>
      <c r="AD9170" s="100">
        <v>25.85</v>
      </c>
      <c r="AE9170" s="102" t="s">
        <v>21797</v>
      </c>
      <c r="AF9170" s="86" t="s">
        <v>540</v>
      </c>
      <c r="AG9170" s="103">
        <f>Table1[[#This Row],['# Books]]*Table1[[#This Row],[QTY]]</f>
        <v>0</v>
      </c>
      <c r="AH9170" s="104">
        <f>Table1[[#This Row],[S&amp;L Price]]*Table1[[#This Row],[QTY]]</f>
        <v>0</v>
      </c>
    </row>
    <row r="9171" spans="1:34" ht="18" hidden="1" customHeight="1" x14ac:dyDescent="0.25">
      <c r="A9171" s="83"/>
      <c r="B9171" s="83"/>
      <c r="C9171" s="84"/>
      <c r="D9171" s="84"/>
      <c r="E9171" s="84">
        <v>146</v>
      </c>
      <c r="F9171" s="86" t="s">
        <v>14023</v>
      </c>
      <c r="G9171" s="115">
        <v>1</v>
      </c>
      <c r="H9171" s="88" t="s">
        <v>14032</v>
      </c>
      <c r="I9171" s="88" t="s">
        <v>185</v>
      </c>
      <c r="J9171" s="88" t="s">
        <v>328</v>
      </c>
      <c r="K9171" s="89"/>
      <c r="L9171" s="91" t="s">
        <v>14035</v>
      </c>
      <c r="M9171" s="84">
        <v>2016</v>
      </c>
      <c r="N9171" s="93" t="s">
        <v>897</v>
      </c>
      <c r="O9171" s="86"/>
      <c r="P9171" s="86"/>
      <c r="Q9171" s="86" t="s">
        <v>90</v>
      </c>
      <c r="R9171" s="86" t="s">
        <v>258</v>
      </c>
      <c r="S9171" s="96"/>
      <c r="T9171" s="96"/>
      <c r="U9171" s="91"/>
      <c r="V9171" s="91"/>
      <c r="W9171" s="91" t="s">
        <v>281</v>
      </c>
      <c r="X9171" s="98"/>
      <c r="Y9171" s="86" t="s">
        <v>473</v>
      </c>
      <c r="Z9171" s="86" t="s">
        <v>476</v>
      </c>
      <c r="AA9171" s="86" t="s">
        <v>14034</v>
      </c>
      <c r="AB9171" s="86" t="s">
        <v>478</v>
      </c>
      <c r="AC9171" s="100">
        <v>34.450000000000003</v>
      </c>
      <c r="AD9171" s="100">
        <v>25.85</v>
      </c>
      <c r="AE9171" s="102" t="s">
        <v>21797</v>
      </c>
      <c r="AF9171" s="86" t="s">
        <v>540</v>
      </c>
      <c r="AG9171" s="103">
        <f>Table1[[#This Row],['# Books]]*Table1[[#This Row],[QTY]]</f>
        <v>0</v>
      </c>
      <c r="AH9171" s="104">
        <f>Table1[[#This Row],[S&amp;L Price]]*Table1[[#This Row],[QTY]]</f>
        <v>0</v>
      </c>
    </row>
    <row r="9172" spans="1:34" ht="18" customHeight="1" x14ac:dyDescent="0.25">
      <c r="A9172" s="83"/>
      <c r="B9172" s="83"/>
      <c r="C9172" s="84"/>
      <c r="D9172" s="84"/>
      <c r="E9172" s="84">
        <v>146</v>
      </c>
      <c r="F9172" s="86" t="s">
        <v>14023</v>
      </c>
      <c r="G9172" s="115">
        <v>1</v>
      </c>
      <c r="H9172" s="88" t="s">
        <v>14036</v>
      </c>
      <c r="I9172" s="88" t="s">
        <v>185</v>
      </c>
      <c r="J9172" s="88" t="s">
        <v>126</v>
      </c>
      <c r="K9172" s="89"/>
      <c r="L9172" s="91" t="s">
        <v>14037</v>
      </c>
      <c r="M9172" s="84">
        <v>2016</v>
      </c>
      <c r="N9172" s="93" t="s">
        <v>897</v>
      </c>
      <c r="O9172" s="86" t="s">
        <v>183</v>
      </c>
      <c r="P9172" s="86" t="s">
        <v>322</v>
      </c>
      <c r="Q9172" s="86" t="s">
        <v>90</v>
      </c>
      <c r="R9172" s="86" t="s">
        <v>241</v>
      </c>
      <c r="S9172" s="96"/>
      <c r="T9172" s="96"/>
      <c r="U9172" s="91"/>
      <c r="V9172" s="91"/>
      <c r="W9172" s="91" t="s">
        <v>281</v>
      </c>
      <c r="X9172" s="98"/>
      <c r="Y9172" s="86" t="s">
        <v>473</v>
      </c>
      <c r="Z9172" s="86" t="s">
        <v>476</v>
      </c>
      <c r="AA9172" s="86" t="s">
        <v>14038</v>
      </c>
      <c r="AB9172" s="86" t="s">
        <v>478</v>
      </c>
      <c r="AC9172" s="100">
        <v>34.450000000000003</v>
      </c>
      <c r="AD9172" s="100">
        <v>25.85</v>
      </c>
      <c r="AE9172" s="102" t="s">
        <v>21798</v>
      </c>
      <c r="AF9172" s="86" t="s">
        <v>540</v>
      </c>
      <c r="AG9172" s="103">
        <f>Table1[[#This Row],['# Books]]*Table1[[#This Row],[QTY]]</f>
        <v>0</v>
      </c>
      <c r="AH9172" s="104">
        <f>Table1[[#This Row],[S&amp;L Price]]*Table1[[#This Row],[QTY]]</f>
        <v>0</v>
      </c>
    </row>
    <row r="9173" spans="1:34" ht="18" hidden="1" customHeight="1" x14ac:dyDescent="0.25">
      <c r="A9173" s="83"/>
      <c r="B9173" s="83"/>
      <c r="C9173" s="84"/>
      <c r="D9173" s="84"/>
      <c r="E9173" s="84">
        <v>146</v>
      </c>
      <c r="F9173" s="86" t="s">
        <v>14023</v>
      </c>
      <c r="G9173" s="115">
        <v>1</v>
      </c>
      <c r="H9173" s="88" t="s">
        <v>14036</v>
      </c>
      <c r="I9173" s="88" t="s">
        <v>185</v>
      </c>
      <c r="J9173" s="88" t="s">
        <v>328</v>
      </c>
      <c r="K9173" s="89"/>
      <c r="L9173" s="91" t="s">
        <v>14039</v>
      </c>
      <c r="M9173" s="84">
        <v>2016</v>
      </c>
      <c r="N9173" s="93" t="s">
        <v>897</v>
      </c>
      <c r="O9173" s="86"/>
      <c r="P9173" s="86"/>
      <c r="Q9173" s="86" t="s">
        <v>90</v>
      </c>
      <c r="R9173" s="86" t="s">
        <v>241</v>
      </c>
      <c r="S9173" s="96"/>
      <c r="T9173" s="96"/>
      <c r="U9173" s="91"/>
      <c r="V9173" s="91"/>
      <c r="W9173" s="91" t="s">
        <v>281</v>
      </c>
      <c r="X9173" s="98"/>
      <c r="Y9173" s="86" t="s">
        <v>473</v>
      </c>
      <c r="Z9173" s="86" t="s">
        <v>476</v>
      </c>
      <c r="AA9173" s="86" t="s">
        <v>14038</v>
      </c>
      <c r="AB9173" s="86" t="s">
        <v>478</v>
      </c>
      <c r="AC9173" s="100">
        <v>34.450000000000003</v>
      </c>
      <c r="AD9173" s="100">
        <v>25.85</v>
      </c>
      <c r="AE9173" s="102" t="s">
        <v>21798</v>
      </c>
      <c r="AF9173" s="86" t="s">
        <v>540</v>
      </c>
      <c r="AG9173" s="103">
        <f>Table1[[#This Row],['# Books]]*Table1[[#This Row],[QTY]]</f>
        <v>0</v>
      </c>
      <c r="AH9173" s="104">
        <f>Table1[[#This Row],[S&amp;L Price]]*Table1[[#This Row],[QTY]]</f>
        <v>0</v>
      </c>
    </row>
    <row r="9174" spans="1:34" ht="18" customHeight="1" x14ac:dyDescent="0.25">
      <c r="A9174" s="83"/>
      <c r="B9174" s="83"/>
      <c r="C9174" s="84"/>
      <c r="D9174" s="84"/>
      <c r="E9174" s="84">
        <v>146</v>
      </c>
      <c r="F9174" s="86" t="s">
        <v>14023</v>
      </c>
      <c r="G9174" s="115">
        <v>1</v>
      </c>
      <c r="H9174" s="88" t="s">
        <v>14040</v>
      </c>
      <c r="I9174" s="88" t="s">
        <v>185</v>
      </c>
      <c r="J9174" s="88" t="s">
        <v>126</v>
      </c>
      <c r="K9174" s="89"/>
      <c r="L9174" s="91" t="s">
        <v>14041</v>
      </c>
      <c r="M9174" s="84">
        <v>2016</v>
      </c>
      <c r="N9174" s="93" t="s">
        <v>897</v>
      </c>
      <c r="O9174" s="86" t="s">
        <v>183</v>
      </c>
      <c r="P9174" s="86" t="s">
        <v>322</v>
      </c>
      <c r="Q9174" s="86" t="s">
        <v>90</v>
      </c>
      <c r="R9174" s="86" t="s">
        <v>452</v>
      </c>
      <c r="S9174" s="96"/>
      <c r="T9174" s="96"/>
      <c r="U9174" s="91"/>
      <c r="V9174" s="91"/>
      <c r="W9174" s="91" t="s">
        <v>281</v>
      </c>
      <c r="X9174" s="98"/>
      <c r="Y9174" s="86" t="s">
        <v>473</v>
      </c>
      <c r="Z9174" s="86" t="s">
        <v>476</v>
      </c>
      <c r="AA9174" s="86" t="s">
        <v>21517</v>
      </c>
      <c r="AB9174" s="86" t="s">
        <v>478</v>
      </c>
      <c r="AC9174" s="100">
        <v>34.450000000000003</v>
      </c>
      <c r="AD9174" s="100">
        <v>25.85</v>
      </c>
      <c r="AE9174" s="102" t="s">
        <v>21799</v>
      </c>
      <c r="AF9174" s="86" t="s">
        <v>540</v>
      </c>
      <c r="AG9174" s="103">
        <f>Table1[[#This Row],['# Books]]*Table1[[#This Row],[QTY]]</f>
        <v>0</v>
      </c>
      <c r="AH9174" s="104">
        <f>Table1[[#This Row],[S&amp;L Price]]*Table1[[#This Row],[QTY]]</f>
        <v>0</v>
      </c>
    </row>
    <row r="9175" spans="1:34" ht="18" hidden="1" customHeight="1" x14ac:dyDescent="0.25">
      <c r="A9175" s="83"/>
      <c r="B9175" s="83"/>
      <c r="C9175" s="84"/>
      <c r="D9175" s="84"/>
      <c r="E9175" s="84">
        <v>146</v>
      </c>
      <c r="F9175" s="86" t="s">
        <v>14023</v>
      </c>
      <c r="G9175" s="115">
        <v>1</v>
      </c>
      <c r="H9175" s="88" t="s">
        <v>14040</v>
      </c>
      <c r="I9175" s="88" t="s">
        <v>185</v>
      </c>
      <c r="J9175" s="88" t="s">
        <v>328</v>
      </c>
      <c r="K9175" s="89"/>
      <c r="L9175" s="91" t="s">
        <v>14042</v>
      </c>
      <c r="M9175" s="84">
        <v>2016</v>
      </c>
      <c r="N9175" s="93" t="s">
        <v>897</v>
      </c>
      <c r="O9175" s="86"/>
      <c r="P9175" s="86"/>
      <c r="Q9175" s="86" t="s">
        <v>90</v>
      </c>
      <c r="R9175" s="86" t="s">
        <v>452</v>
      </c>
      <c r="S9175" s="96"/>
      <c r="T9175" s="96"/>
      <c r="U9175" s="91"/>
      <c r="V9175" s="91"/>
      <c r="W9175" s="91" t="s">
        <v>281</v>
      </c>
      <c r="X9175" s="98"/>
      <c r="Y9175" s="86" t="s">
        <v>473</v>
      </c>
      <c r="Z9175" s="86" t="s">
        <v>476</v>
      </c>
      <c r="AA9175" s="86" t="s">
        <v>21517</v>
      </c>
      <c r="AB9175" s="86" t="s">
        <v>478</v>
      </c>
      <c r="AC9175" s="100">
        <v>34.450000000000003</v>
      </c>
      <c r="AD9175" s="100">
        <v>25.85</v>
      </c>
      <c r="AE9175" s="102" t="s">
        <v>21799</v>
      </c>
      <c r="AF9175" s="86" t="s">
        <v>540</v>
      </c>
      <c r="AG9175" s="103">
        <f>Table1[[#This Row],['# Books]]*Table1[[#This Row],[QTY]]</f>
        <v>0</v>
      </c>
      <c r="AH9175" s="104">
        <f>Table1[[#This Row],[S&amp;L Price]]*Table1[[#This Row],[QTY]]</f>
        <v>0</v>
      </c>
    </row>
    <row r="9176" spans="1:34" ht="18" customHeight="1" x14ac:dyDescent="0.25">
      <c r="A9176" s="83"/>
      <c r="B9176" s="83"/>
      <c r="C9176" s="84"/>
      <c r="D9176" s="84"/>
      <c r="E9176" s="84">
        <v>146</v>
      </c>
      <c r="F9176" s="86" t="s">
        <v>14023</v>
      </c>
      <c r="G9176" s="115">
        <v>1</v>
      </c>
      <c r="H9176" s="88" t="s">
        <v>14043</v>
      </c>
      <c r="I9176" s="88" t="s">
        <v>185</v>
      </c>
      <c r="J9176" s="88" t="s">
        <v>126</v>
      </c>
      <c r="K9176" s="89"/>
      <c r="L9176" s="91" t="s">
        <v>14044</v>
      </c>
      <c r="M9176" s="84">
        <v>2016</v>
      </c>
      <c r="N9176" s="93" t="s">
        <v>897</v>
      </c>
      <c r="O9176" s="86" t="s">
        <v>183</v>
      </c>
      <c r="P9176" s="86" t="s">
        <v>322</v>
      </c>
      <c r="Q9176" s="86" t="s">
        <v>90</v>
      </c>
      <c r="R9176" s="86" t="s">
        <v>258</v>
      </c>
      <c r="S9176" s="96"/>
      <c r="T9176" s="96"/>
      <c r="U9176" s="91"/>
      <c r="V9176" s="91"/>
      <c r="W9176" s="91" t="s">
        <v>281</v>
      </c>
      <c r="X9176" s="98"/>
      <c r="Y9176" s="86" t="s">
        <v>473</v>
      </c>
      <c r="Z9176" s="86" t="s">
        <v>476</v>
      </c>
      <c r="AA9176" s="86" t="s">
        <v>14045</v>
      </c>
      <c r="AB9176" s="86" t="s">
        <v>478</v>
      </c>
      <c r="AC9176" s="100">
        <v>34.450000000000003</v>
      </c>
      <c r="AD9176" s="100">
        <v>25.85</v>
      </c>
      <c r="AE9176" s="102" t="s">
        <v>21798</v>
      </c>
      <c r="AF9176" s="86" t="s">
        <v>540</v>
      </c>
      <c r="AG9176" s="103">
        <f>Table1[[#This Row],['# Books]]*Table1[[#This Row],[QTY]]</f>
        <v>0</v>
      </c>
      <c r="AH9176" s="104">
        <f>Table1[[#This Row],[S&amp;L Price]]*Table1[[#This Row],[QTY]]</f>
        <v>0</v>
      </c>
    </row>
    <row r="9177" spans="1:34" ht="18" hidden="1" customHeight="1" x14ac:dyDescent="0.25">
      <c r="A9177" s="83"/>
      <c r="B9177" s="83"/>
      <c r="C9177" s="84"/>
      <c r="D9177" s="84"/>
      <c r="E9177" s="84">
        <v>146</v>
      </c>
      <c r="F9177" s="86" t="s">
        <v>14023</v>
      </c>
      <c r="G9177" s="115">
        <v>1</v>
      </c>
      <c r="H9177" s="88" t="s">
        <v>14043</v>
      </c>
      <c r="I9177" s="88" t="s">
        <v>185</v>
      </c>
      <c r="J9177" s="88" t="s">
        <v>328</v>
      </c>
      <c r="K9177" s="89"/>
      <c r="L9177" s="91" t="s">
        <v>14046</v>
      </c>
      <c r="M9177" s="84">
        <v>2016</v>
      </c>
      <c r="N9177" s="93" t="s">
        <v>897</v>
      </c>
      <c r="O9177" s="86"/>
      <c r="P9177" s="86"/>
      <c r="Q9177" s="86" t="s">
        <v>90</v>
      </c>
      <c r="R9177" s="86" t="s">
        <v>258</v>
      </c>
      <c r="S9177" s="96"/>
      <c r="T9177" s="96"/>
      <c r="U9177" s="91"/>
      <c r="V9177" s="91"/>
      <c r="W9177" s="91" t="s">
        <v>281</v>
      </c>
      <c r="X9177" s="98"/>
      <c r="Y9177" s="86" t="s">
        <v>473</v>
      </c>
      <c r="Z9177" s="86" t="s">
        <v>476</v>
      </c>
      <c r="AA9177" s="86" t="s">
        <v>14045</v>
      </c>
      <c r="AB9177" s="86" t="s">
        <v>478</v>
      </c>
      <c r="AC9177" s="100">
        <v>34.450000000000003</v>
      </c>
      <c r="AD9177" s="100">
        <v>25.85</v>
      </c>
      <c r="AE9177" s="102" t="s">
        <v>21798</v>
      </c>
      <c r="AF9177" s="86" t="s">
        <v>540</v>
      </c>
      <c r="AG9177" s="103">
        <f>Table1[[#This Row],['# Books]]*Table1[[#This Row],[QTY]]</f>
        <v>0</v>
      </c>
      <c r="AH9177" s="104">
        <f>Table1[[#This Row],[S&amp;L Price]]*Table1[[#This Row],[QTY]]</f>
        <v>0</v>
      </c>
    </row>
    <row r="9178" spans="1:34" ht="18" customHeight="1" x14ac:dyDescent="0.25">
      <c r="A9178" s="83"/>
      <c r="B9178" s="83"/>
      <c r="C9178" s="84"/>
      <c r="D9178" s="84"/>
      <c r="E9178" s="84">
        <v>146</v>
      </c>
      <c r="F9178" s="86" t="s">
        <v>13961</v>
      </c>
      <c r="G9178" s="115">
        <v>1</v>
      </c>
      <c r="H9178" s="88" t="s">
        <v>13962</v>
      </c>
      <c r="I9178" s="88" t="s">
        <v>185</v>
      </c>
      <c r="J9178" s="88" t="s">
        <v>126</v>
      </c>
      <c r="K9178" s="89"/>
      <c r="L9178" s="91" t="s">
        <v>13963</v>
      </c>
      <c r="M9178" s="84">
        <v>2016</v>
      </c>
      <c r="N9178" s="93" t="s">
        <v>1804</v>
      </c>
      <c r="O9178" s="86" t="s">
        <v>183</v>
      </c>
      <c r="P9178" s="86" t="s">
        <v>322</v>
      </c>
      <c r="Q9178" s="86" t="s">
        <v>4453</v>
      </c>
      <c r="R9178" s="86" t="s">
        <v>13964</v>
      </c>
      <c r="S9178" s="96"/>
      <c r="T9178" s="96"/>
      <c r="U9178" s="91"/>
      <c r="V9178" s="91"/>
      <c r="W9178" s="91" t="s">
        <v>281</v>
      </c>
      <c r="X9178" s="98"/>
      <c r="Y9178" s="86" t="s">
        <v>300</v>
      </c>
      <c r="Z9178" s="86" t="s">
        <v>476</v>
      </c>
      <c r="AA9178" s="86" t="s">
        <v>13965</v>
      </c>
      <c r="AB9178" s="86" t="s">
        <v>478</v>
      </c>
      <c r="AC9178" s="100">
        <v>34.450000000000003</v>
      </c>
      <c r="AD9178" s="100">
        <v>25.85</v>
      </c>
      <c r="AE9178" s="102" t="s">
        <v>13966</v>
      </c>
      <c r="AF9178" s="86" t="s">
        <v>540</v>
      </c>
      <c r="AG9178" s="103">
        <f>Table1[[#This Row],['# Books]]*Table1[[#This Row],[QTY]]</f>
        <v>0</v>
      </c>
      <c r="AH9178" s="104">
        <f>Table1[[#This Row],[S&amp;L Price]]*Table1[[#This Row],[QTY]]</f>
        <v>0</v>
      </c>
    </row>
    <row r="9179" spans="1:34" ht="18" hidden="1" customHeight="1" x14ac:dyDescent="0.25">
      <c r="A9179" s="83"/>
      <c r="B9179" s="83"/>
      <c r="C9179" s="84"/>
      <c r="D9179" s="84"/>
      <c r="E9179" s="84">
        <v>146</v>
      </c>
      <c r="F9179" s="86" t="s">
        <v>13961</v>
      </c>
      <c r="G9179" s="115">
        <v>1</v>
      </c>
      <c r="H9179" s="88" t="s">
        <v>13962</v>
      </c>
      <c r="I9179" s="88" t="s">
        <v>185</v>
      </c>
      <c r="J9179" s="88" t="s">
        <v>328</v>
      </c>
      <c r="K9179" s="89"/>
      <c r="L9179" s="91" t="s">
        <v>13967</v>
      </c>
      <c r="M9179" s="84">
        <v>2016</v>
      </c>
      <c r="N9179" s="93" t="s">
        <v>1804</v>
      </c>
      <c r="O9179" s="86"/>
      <c r="P9179" s="86"/>
      <c r="Q9179" s="86" t="s">
        <v>4453</v>
      </c>
      <c r="R9179" s="86" t="s">
        <v>13964</v>
      </c>
      <c r="S9179" s="96"/>
      <c r="T9179" s="96"/>
      <c r="U9179" s="91"/>
      <c r="V9179" s="91"/>
      <c r="W9179" s="91" t="s">
        <v>281</v>
      </c>
      <c r="X9179" s="98"/>
      <c r="Y9179" s="86" t="s">
        <v>300</v>
      </c>
      <c r="Z9179" s="86" t="s">
        <v>476</v>
      </c>
      <c r="AA9179" s="86" t="s">
        <v>13965</v>
      </c>
      <c r="AB9179" s="86" t="s">
        <v>478</v>
      </c>
      <c r="AC9179" s="100">
        <v>34.450000000000003</v>
      </c>
      <c r="AD9179" s="100">
        <v>25.85</v>
      </c>
      <c r="AE9179" s="102" t="s">
        <v>13966</v>
      </c>
      <c r="AF9179" s="86" t="s">
        <v>540</v>
      </c>
      <c r="AG9179" s="103">
        <f>Table1[[#This Row],['# Books]]*Table1[[#This Row],[QTY]]</f>
        <v>0</v>
      </c>
      <c r="AH9179" s="104">
        <f>Table1[[#This Row],[S&amp;L Price]]*Table1[[#This Row],[QTY]]</f>
        <v>0</v>
      </c>
    </row>
    <row r="9180" spans="1:34" ht="18" customHeight="1" x14ac:dyDescent="0.25">
      <c r="A9180" s="83"/>
      <c r="B9180" s="83"/>
      <c r="C9180" s="84"/>
      <c r="D9180" s="84"/>
      <c r="E9180" s="84">
        <v>146</v>
      </c>
      <c r="F9180" s="86" t="s">
        <v>13961</v>
      </c>
      <c r="G9180" s="115">
        <v>1</v>
      </c>
      <c r="H9180" s="88" t="s">
        <v>13968</v>
      </c>
      <c r="I9180" s="88" t="s">
        <v>185</v>
      </c>
      <c r="J9180" s="88" t="s">
        <v>126</v>
      </c>
      <c r="K9180" s="89"/>
      <c r="L9180" s="91" t="s">
        <v>13969</v>
      </c>
      <c r="M9180" s="84">
        <v>2016</v>
      </c>
      <c r="N9180" s="93" t="s">
        <v>1804</v>
      </c>
      <c r="O9180" s="86" t="s">
        <v>183</v>
      </c>
      <c r="P9180" s="86" t="s">
        <v>322</v>
      </c>
      <c r="Q9180" s="86" t="s">
        <v>90</v>
      </c>
      <c r="R9180" s="86" t="s">
        <v>465</v>
      </c>
      <c r="S9180" s="96"/>
      <c r="T9180" s="96"/>
      <c r="U9180" s="91"/>
      <c r="V9180" s="91"/>
      <c r="W9180" s="91" t="s">
        <v>281</v>
      </c>
      <c r="X9180" s="98"/>
      <c r="Y9180" s="86" t="s">
        <v>300</v>
      </c>
      <c r="Z9180" s="86" t="s">
        <v>476</v>
      </c>
      <c r="AA9180" s="86" t="s">
        <v>13970</v>
      </c>
      <c r="AB9180" s="86" t="s">
        <v>478</v>
      </c>
      <c r="AC9180" s="100">
        <v>34.450000000000003</v>
      </c>
      <c r="AD9180" s="100">
        <v>25.85</v>
      </c>
      <c r="AE9180" s="102" t="s">
        <v>13971</v>
      </c>
      <c r="AF9180" s="86" t="s">
        <v>540</v>
      </c>
      <c r="AG9180" s="103">
        <f>Table1[[#This Row],['# Books]]*Table1[[#This Row],[QTY]]</f>
        <v>0</v>
      </c>
      <c r="AH9180" s="104">
        <f>Table1[[#This Row],[S&amp;L Price]]*Table1[[#This Row],[QTY]]</f>
        <v>0</v>
      </c>
    </row>
    <row r="9181" spans="1:34" ht="18" hidden="1" customHeight="1" x14ac:dyDescent="0.25">
      <c r="A9181" s="83"/>
      <c r="B9181" s="83"/>
      <c r="C9181" s="84"/>
      <c r="D9181" s="84"/>
      <c r="E9181" s="84">
        <v>146</v>
      </c>
      <c r="F9181" s="86" t="s">
        <v>13961</v>
      </c>
      <c r="G9181" s="115">
        <v>1</v>
      </c>
      <c r="H9181" s="88" t="s">
        <v>13968</v>
      </c>
      <c r="I9181" s="88" t="s">
        <v>185</v>
      </c>
      <c r="J9181" s="88" t="s">
        <v>328</v>
      </c>
      <c r="K9181" s="89"/>
      <c r="L9181" s="91" t="s">
        <v>13972</v>
      </c>
      <c r="M9181" s="84">
        <v>2016</v>
      </c>
      <c r="N9181" s="93" t="s">
        <v>1804</v>
      </c>
      <c r="O9181" s="86"/>
      <c r="P9181" s="86"/>
      <c r="Q9181" s="86" t="s">
        <v>90</v>
      </c>
      <c r="R9181" s="86" t="s">
        <v>465</v>
      </c>
      <c r="S9181" s="96"/>
      <c r="T9181" s="96"/>
      <c r="U9181" s="91"/>
      <c r="V9181" s="91"/>
      <c r="W9181" s="91" t="s">
        <v>281</v>
      </c>
      <c r="X9181" s="98"/>
      <c r="Y9181" s="86" t="s">
        <v>300</v>
      </c>
      <c r="Z9181" s="86" t="s">
        <v>476</v>
      </c>
      <c r="AA9181" s="86" t="s">
        <v>13970</v>
      </c>
      <c r="AB9181" s="86" t="s">
        <v>478</v>
      </c>
      <c r="AC9181" s="100">
        <v>34.450000000000003</v>
      </c>
      <c r="AD9181" s="100">
        <v>25.85</v>
      </c>
      <c r="AE9181" s="102" t="s">
        <v>13971</v>
      </c>
      <c r="AF9181" s="86" t="s">
        <v>540</v>
      </c>
      <c r="AG9181" s="103">
        <f>Table1[[#This Row],['# Books]]*Table1[[#This Row],[QTY]]</f>
        <v>0</v>
      </c>
      <c r="AH9181" s="104">
        <f>Table1[[#This Row],[S&amp;L Price]]*Table1[[#This Row],[QTY]]</f>
        <v>0</v>
      </c>
    </row>
    <row r="9182" spans="1:34" ht="18" customHeight="1" x14ac:dyDescent="0.25">
      <c r="A9182" s="83"/>
      <c r="B9182" s="83"/>
      <c r="C9182" s="84"/>
      <c r="D9182" s="84"/>
      <c r="E9182" s="84">
        <v>146</v>
      </c>
      <c r="F9182" s="86" t="s">
        <v>13961</v>
      </c>
      <c r="G9182" s="115">
        <v>1</v>
      </c>
      <c r="H9182" s="88" t="s">
        <v>13973</v>
      </c>
      <c r="I9182" s="88" t="s">
        <v>185</v>
      </c>
      <c r="J9182" s="88" t="s">
        <v>126</v>
      </c>
      <c r="K9182" s="89"/>
      <c r="L9182" s="91" t="s">
        <v>13974</v>
      </c>
      <c r="M9182" s="84">
        <v>2016</v>
      </c>
      <c r="N9182" s="93" t="s">
        <v>1804</v>
      </c>
      <c r="O9182" s="86" t="s">
        <v>183</v>
      </c>
      <c r="P9182" s="86" t="s">
        <v>322</v>
      </c>
      <c r="Q9182" s="86" t="s">
        <v>4453</v>
      </c>
      <c r="R9182" s="86" t="s">
        <v>13975</v>
      </c>
      <c r="S9182" s="96"/>
      <c r="T9182" s="96"/>
      <c r="U9182" s="91"/>
      <c r="V9182" s="91"/>
      <c r="W9182" s="91" t="s">
        <v>281</v>
      </c>
      <c r="X9182" s="98"/>
      <c r="Y9182" s="86" t="s">
        <v>300</v>
      </c>
      <c r="Z9182" s="86" t="s">
        <v>476</v>
      </c>
      <c r="AA9182" s="86" t="s">
        <v>13976</v>
      </c>
      <c r="AB9182" s="86" t="s">
        <v>478</v>
      </c>
      <c r="AC9182" s="100">
        <v>34.450000000000003</v>
      </c>
      <c r="AD9182" s="100">
        <v>25.85</v>
      </c>
      <c r="AE9182" s="102" t="s">
        <v>13977</v>
      </c>
      <c r="AF9182" s="86" t="s">
        <v>540</v>
      </c>
      <c r="AG9182" s="103">
        <f>Table1[[#This Row],['# Books]]*Table1[[#This Row],[QTY]]</f>
        <v>0</v>
      </c>
      <c r="AH9182" s="104">
        <f>Table1[[#This Row],[S&amp;L Price]]*Table1[[#This Row],[QTY]]</f>
        <v>0</v>
      </c>
    </row>
    <row r="9183" spans="1:34" ht="18" hidden="1" customHeight="1" x14ac:dyDescent="0.25">
      <c r="A9183" s="83"/>
      <c r="B9183" s="83"/>
      <c r="C9183" s="84"/>
      <c r="D9183" s="84"/>
      <c r="E9183" s="84">
        <v>146</v>
      </c>
      <c r="F9183" s="86" t="s">
        <v>13961</v>
      </c>
      <c r="G9183" s="115">
        <v>1</v>
      </c>
      <c r="H9183" s="88" t="s">
        <v>13973</v>
      </c>
      <c r="I9183" s="88" t="s">
        <v>185</v>
      </c>
      <c r="J9183" s="88" t="s">
        <v>328</v>
      </c>
      <c r="K9183" s="89"/>
      <c r="L9183" s="91" t="s">
        <v>13978</v>
      </c>
      <c r="M9183" s="84">
        <v>2016</v>
      </c>
      <c r="N9183" s="93" t="s">
        <v>1804</v>
      </c>
      <c r="O9183" s="86"/>
      <c r="P9183" s="86"/>
      <c r="Q9183" s="86" t="s">
        <v>4453</v>
      </c>
      <c r="R9183" s="86" t="s">
        <v>13975</v>
      </c>
      <c r="S9183" s="96"/>
      <c r="T9183" s="96"/>
      <c r="U9183" s="91"/>
      <c r="V9183" s="91"/>
      <c r="W9183" s="91" t="s">
        <v>281</v>
      </c>
      <c r="X9183" s="98"/>
      <c r="Y9183" s="86" t="s">
        <v>300</v>
      </c>
      <c r="Z9183" s="86" t="s">
        <v>476</v>
      </c>
      <c r="AA9183" s="86" t="s">
        <v>13976</v>
      </c>
      <c r="AB9183" s="86" t="s">
        <v>478</v>
      </c>
      <c r="AC9183" s="100">
        <v>34.450000000000003</v>
      </c>
      <c r="AD9183" s="100">
        <v>25.85</v>
      </c>
      <c r="AE9183" s="102" t="s">
        <v>13977</v>
      </c>
      <c r="AF9183" s="86" t="s">
        <v>540</v>
      </c>
      <c r="AG9183" s="103">
        <f>Table1[[#This Row],['# Books]]*Table1[[#This Row],[QTY]]</f>
        <v>0</v>
      </c>
      <c r="AH9183" s="104">
        <f>Table1[[#This Row],[S&amp;L Price]]*Table1[[#This Row],[QTY]]</f>
        <v>0</v>
      </c>
    </row>
    <row r="9184" spans="1:34" ht="18" customHeight="1" x14ac:dyDescent="0.25">
      <c r="A9184" s="83"/>
      <c r="B9184" s="83"/>
      <c r="C9184" s="84"/>
      <c r="D9184" s="84"/>
      <c r="E9184" s="84">
        <v>146</v>
      </c>
      <c r="F9184" s="86" t="s">
        <v>13961</v>
      </c>
      <c r="G9184" s="115">
        <v>1</v>
      </c>
      <c r="H9184" s="88" t="s">
        <v>13979</v>
      </c>
      <c r="I9184" s="88" t="s">
        <v>185</v>
      </c>
      <c r="J9184" s="88" t="s">
        <v>126</v>
      </c>
      <c r="K9184" s="89"/>
      <c r="L9184" s="91" t="s">
        <v>13980</v>
      </c>
      <c r="M9184" s="84">
        <v>2016</v>
      </c>
      <c r="N9184" s="93" t="s">
        <v>1804</v>
      </c>
      <c r="O9184" s="86" t="s">
        <v>183</v>
      </c>
      <c r="P9184" s="86" t="s">
        <v>322</v>
      </c>
      <c r="Q9184" s="86" t="s">
        <v>4453</v>
      </c>
      <c r="R9184" s="86" t="s">
        <v>13981</v>
      </c>
      <c r="S9184" s="96"/>
      <c r="T9184" s="96"/>
      <c r="U9184" s="91"/>
      <c r="V9184" s="91"/>
      <c r="W9184" s="91" t="s">
        <v>281</v>
      </c>
      <c r="X9184" s="98"/>
      <c r="Y9184" s="86" t="s">
        <v>300</v>
      </c>
      <c r="Z9184" s="86" t="s">
        <v>476</v>
      </c>
      <c r="AA9184" s="86" t="s">
        <v>13982</v>
      </c>
      <c r="AB9184" s="86" t="s">
        <v>478</v>
      </c>
      <c r="AC9184" s="100">
        <v>34.450000000000003</v>
      </c>
      <c r="AD9184" s="100">
        <v>25.85</v>
      </c>
      <c r="AE9184" s="102" t="s">
        <v>13983</v>
      </c>
      <c r="AF9184" s="86" t="s">
        <v>540</v>
      </c>
      <c r="AG9184" s="103">
        <f>Table1[[#This Row],['# Books]]*Table1[[#This Row],[QTY]]</f>
        <v>0</v>
      </c>
      <c r="AH9184" s="104">
        <f>Table1[[#This Row],[S&amp;L Price]]*Table1[[#This Row],[QTY]]</f>
        <v>0</v>
      </c>
    </row>
    <row r="9185" spans="1:34" ht="18" hidden="1" customHeight="1" x14ac:dyDescent="0.25">
      <c r="A9185" s="83"/>
      <c r="B9185" s="83"/>
      <c r="C9185" s="84"/>
      <c r="D9185" s="84"/>
      <c r="E9185" s="84">
        <v>146</v>
      </c>
      <c r="F9185" s="86" t="s">
        <v>13961</v>
      </c>
      <c r="G9185" s="115">
        <v>1</v>
      </c>
      <c r="H9185" s="88" t="s">
        <v>13979</v>
      </c>
      <c r="I9185" s="88" t="s">
        <v>185</v>
      </c>
      <c r="J9185" s="88" t="s">
        <v>328</v>
      </c>
      <c r="K9185" s="89"/>
      <c r="L9185" s="91" t="s">
        <v>13984</v>
      </c>
      <c r="M9185" s="84">
        <v>2016</v>
      </c>
      <c r="N9185" s="93" t="s">
        <v>1804</v>
      </c>
      <c r="O9185" s="86"/>
      <c r="P9185" s="86"/>
      <c r="Q9185" s="86" t="s">
        <v>4453</v>
      </c>
      <c r="R9185" s="86" t="s">
        <v>13981</v>
      </c>
      <c r="S9185" s="96"/>
      <c r="T9185" s="96"/>
      <c r="U9185" s="91"/>
      <c r="V9185" s="91"/>
      <c r="W9185" s="91" t="s">
        <v>281</v>
      </c>
      <c r="X9185" s="98"/>
      <c r="Y9185" s="86" t="s">
        <v>300</v>
      </c>
      <c r="Z9185" s="86" t="s">
        <v>476</v>
      </c>
      <c r="AA9185" s="86" t="s">
        <v>13982</v>
      </c>
      <c r="AB9185" s="86" t="s">
        <v>478</v>
      </c>
      <c r="AC9185" s="100">
        <v>34.450000000000003</v>
      </c>
      <c r="AD9185" s="100">
        <v>25.85</v>
      </c>
      <c r="AE9185" s="102" t="s">
        <v>13983</v>
      </c>
      <c r="AF9185" s="86" t="s">
        <v>540</v>
      </c>
      <c r="AG9185" s="103">
        <f>Table1[[#This Row],['# Books]]*Table1[[#This Row],[QTY]]</f>
        <v>0</v>
      </c>
      <c r="AH9185" s="104">
        <f>Table1[[#This Row],[S&amp;L Price]]*Table1[[#This Row],[QTY]]</f>
        <v>0</v>
      </c>
    </row>
    <row r="9186" spans="1:34" ht="18" customHeight="1" x14ac:dyDescent="0.25">
      <c r="A9186" s="83"/>
      <c r="B9186" s="83"/>
      <c r="C9186" s="84"/>
      <c r="D9186" s="84"/>
      <c r="E9186" s="84">
        <v>146</v>
      </c>
      <c r="F9186" s="86" t="s">
        <v>13961</v>
      </c>
      <c r="G9186" s="115">
        <v>1</v>
      </c>
      <c r="H9186" s="88" t="s">
        <v>13985</v>
      </c>
      <c r="I9186" s="88" t="s">
        <v>185</v>
      </c>
      <c r="J9186" s="88" t="s">
        <v>126</v>
      </c>
      <c r="K9186" s="89"/>
      <c r="L9186" s="91" t="s">
        <v>13986</v>
      </c>
      <c r="M9186" s="84">
        <v>2016</v>
      </c>
      <c r="N9186" s="93" t="s">
        <v>1804</v>
      </c>
      <c r="O9186" s="86" t="s">
        <v>183</v>
      </c>
      <c r="P9186" s="86" t="s">
        <v>322</v>
      </c>
      <c r="Q9186" s="86" t="s">
        <v>4453</v>
      </c>
      <c r="R9186" s="86" t="s">
        <v>13987</v>
      </c>
      <c r="S9186" s="96"/>
      <c r="T9186" s="96"/>
      <c r="U9186" s="91"/>
      <c r="V9186" s="91"/>
      <c r="W9186" s="91" t="s">
        <v>281</v>
      </c>
      <c r="X9186" s="98"/>
      <c r="Y9186" s="86" t="s">
        <v>300</v>
      </c>
      <c r="Z9186" s="86" t="s">
        <v>476</v>
      </c>
      <c r="AA9186" s="86" t="s">
        <v>13988</v>
      </c>
      <c r="AB9186" s="86" t="s">
        <v>478</v>
      </c>
      <c r="AC9186" s="100">
        <v>34.450000000000003</v>
      </c>
      <c r="AD9186" s="100">
        <v>25.85</v>
      </c>
      <c r="AE9186" s="102" t="s">
        <v>13989</v>
      </c>
      <c r="AF9186" s="86" t="s">
        <v>540</v>
      </c>
      <c r="AG9186" s="103">
        <f>Table1[[#This Row],['# Books]]*Table1[[#This Row],[QTY]]</f>
        <v>0</v>
      </c>
      <c r="AH9186" s="104">
        <f>Table1[[#This Row],[S&amp;L Price]]*Table1[[#This Row],[QTY]]</f>
        <v>0</v>
      </c>
    </row>
    <row r="9187" spans="1:34" ht="18" hidden="1" customHeight="1" x14ac:dyDescent="0.25">
      <c r="A9187" s="83"/>
      <c r="B9187" s="83"/>
      <c r="C9187" s="84"/>
      <c r="D9187" s="84"/>
      <c r="E9187" s="84">
        <v>146</v>
      </c>
      <c r="F9187" s="86" t="s">
        <v>13961</v>
      </c>
      <c r="G9187" s="115">
        <v>1</v>
      </c>
      <c r="H9187" s="88" t="s">
        <v>13985</v>
      </c>
      <c r="I9187" s="88" t="s">
        <v>185</v>
      </c>
      <c r="J9187" s="88" t="s">
        <v>328</v>
      </c>
      <c r="K9187" s="89"/>
      <c r="L9187" s="91" t="s">
        <v>13990</v>
      </c>
      <c r="M9187" s="84">
        <v>2016</v>
      </c>
      <c r="N9187" s="93" t="s">
        <v>1804</v>
      </c>
      <c r="O9187" s="86"/>
      <c r="P9187" s="86"/>
      <c r="Q9187" s="86" t="s">
        <v>4453</v>
      </c>
      <c r="R9187" s="86" t="s">
        <v>13987</v>
      </c>
      <c r="S9187" s="96"/>
      <c r="T9187" s="96"/>
      <c r="U9187" s="91"/>
      <c r="V9187" s="91"/>
      <c r="W9187" s="91" t="s">
        <v>281</v>
      </c>
      <c r="X9187" s="98"/>
      <c r="Y9187" s="86" t="s">
        <v>300</v>
      </c>
      <c r="Z9187" s="86" t="s">
        <v>476</v>
      </c>
      <c r="AA9187" s="86" t="s">
        <v>13988</v>
      </c>
      <c r="AB9187" s="86" t="s">
        <v>478</v>
      </c>
      <c r="AC9187" s="100">
        <v>34.450000000000003</v>
      </c>
      <c r="AD9187" s="100">
        <v>25.85</v>
      </c>
      <c r="AE9187" s="102" t="s">
        <v>13989</v>
      </c>
      <c r="AF9187" s="86" t="s">
        <v>540</v>
      </c>
      <c r="AG9187" s="103">
        <f>Table1[[#This Row],['# Books]]*Table1[[#This Row],[QTY]]</f>
        <v>0</v>
      </c>
      <c r="AH9187" s="104">
        <f>Table1[[#This Row],[S&amp;L Price]]*Table1[[#This Row],[QTY]]</f>
        <v>0</v>
      </c>
    </row>
    <row r="9188" spans="1:34" ht="18" customHeight="1" x14ac:dyDescent="0.25">
      <c r="A9188" s="83"/>
      <c r="B9188" s="83"/>
      <c r="C9188" s="84"/>
      <c r="D9188" s="84"/>
      <c r="E9188" s="84">
        <v>146</v>
      </c>
      <c r="F9188" s="86" t="s">
        <v>13961</v>
      </c>
      <c r="G9188" s="115">
        <v>1</v>
      </c>
      <c r="H9188" s="88" t="s">
        <v>13991</v>
      </c>
      <c r="I9188" s="88" t="s">
        <v>185</v>
      </c>
      <c r="J9188" s="88" t="s">
        <v>126</v>
      </c>
      <c r="K9188" s="89"/>
      <c r="L9188" s="91" t="s">
        <v>13992</v>
      </c>
      <c r="M9188" s="84">
        <v>2016</v>
      </c>
      <c r="N9188" s="93" t="s">
        <v>1804</v>
      </c>
      <c r="O9188" s="86" t="s">
        <v>183</v>
      </c>
      <c r="P9188" s="86" t="s">
        <v>322</v>
      </c>
      <c r="Q9188" s="86" t="s">
        <v>4453</v>
      </c>
      <c r="R9188" s="86" t="s">
        <v>13993</v>
      </c>
      <c r="S9188" s="96"/>
      <c r="T9188" s="96"/>
      <c r="U9188" s="91"/>
      <c r="V9188" s="91"/>
      <c r="W9188" s="91" t="s">
        <v>281</v>
      </c>
      <c r="X9188" s="98" t="s">
        <v>6916</v>
      </c>
      <c r="Y9188" s="86" t="s">
        <v>300</v>
      </c>
      <c r="Z9188" s="86" t="s">
        <v>476</v>
      </c>
      <c r="AA9188" s="86" t="s">
        <v>13994</v>
      </c>
      <c r="AB9188" s="86" t="s">
        <v>478</v>
      </c>
      <c r="AC9188" s="100">
        <v>34.450000000000003</v>
      </c>
      <c r="AD9188" s="100">
        <v>25.85</v>
      </c>
      <c r="AE9188" s="102" t="s">
        <v>13971</v>
      </c>
      <c r="AF9188" s="86" t="s">
        <v>540</v>
      </c>
      <c r="AG9188" s="103">
        <f>Table1[[#This Row],['# Books]]*Table1[[#This Row],[QTY]]</f>
        <v>0</v>
      </c>
      <c r="AH9188" s="104">
        <f>Table1[[#This Row],[S&amp;L Price]]*Table1[[#This Row],[QTY]]</f>
        <v>0</v>
      </c>
    </row>
    <row r="9189" spans="1:34" ht="18" hidden="1" customHeight="1" x14ac:dyDescent="0.25">
      <c r="A9189" s="83"/>
      <c r="B9189" s="83"/>
      <c r="C9189" s="84"/>
      <c r="D9189" s="84"/>
      <c r="E9189" s="84">
        <v>146</v>
      </c>
      <c r="F9189" s="86" t="s">
        <v>13961</v>
      </c>
      <c r="G9189" s="115">
        <v>1</v>
      </c>
      <c r="H9189" s="88" t="s">
        <v>13991</v>
      </c>
      <c r="I9189" s="88" t="s">
        <v>185</v>
      </c>
      <c r="J9189" s="88" t="s">
        <v>328</v>
      </c>
      <c r="K9189" s="89"/>
      <c r="L9189" s="91" t="s">
        <v>13995</v>
      </c>
      <c r="M9189" s="84">
        <v>2016</v>
      </c>
      <c r="N9189" s="93" t="s">
        <v>1804</v>
      </c>
      <c r="O9189" s="86"/>
      <c r="P9189" s="86"/>
      <c r="Q9189" s="86" t="s">
        <v>4453</v>
      </c>
      <c r="R9189" s="86" t="s">
        <v>13993</v>
      </c>
      <c r="S9189" s="96"/>
      <c r="T9189" s="96"/>
      <c r="U9189" s="91"/>
      <c r="V9189" s="91"/>
      <c r="W9189" s="91" t="s">
        <v>281</v>
      </c>
      <c r="X9189" s="98" t="s">
        <v>6916</v>
      </c>
      <c r="Y9189" s="86" t="s">
        <v>300</v>
      </c>
      <c r="Z9189" s="86" t="s">
        <v>476</v>
      </c>
      <c r="AA9189" s="86" t="s">
        <v>13994</v>
      </c>
      <c r="AB9189" s="86" t="s">
        <v>478</v>
      </c>
      <c r="AC9189" s="100">
        <v>34.450000000000003</v>
      </c>
      <c r="AD9189" s="100">
        <v>25.85</v>
      </c>
      <c r="AE9189" s="102" t="s">
        <v>13971</v>
      </c>
      <c r="AF9189" s="86" t="s">
        <v>540</v>
      </c>
      <c r="AG9189" s="103">
        <f>Table1[[#This Row],['# Books]]*Table1[[#This Row],[QTY]]</f>
        <v>0</v>
      </c>
      <c r="AH9189" s="104">
        <f>Table1[[#This Row],[S&amp;L Price]]*Table1[[#This Row],[QTY]]</f>
        <v>0</v>
      </c>
    </row>
    <row r="9190" spans="1:34" ht="18" customHeight="1" x14ac:dyDescent="0.25">
      <c r="A9190" s="83"/>
      <c r="B9190" s="83"/>
      <c r="C9190" s="84"/>
      <c r="D9190" s="84"/>
      <c r="E9190" s="84">
        <v>146</v>
      </c>
      <c r="F9190" s="86" t="s">
        <v>13996</v>
      </c>
      <c r="G9190" s="115">
        <v>1</v>
      </c>
      <c r="H9190" s="88" t="s">
        <v>13997</v>
      </c>
      <c r="I9190" s="88" t="s">
        <v>185</v>
      </c>
      <c r="J9190" s="88" t="s">
        <v>126</v>
      </c>
      <c r="K9190" s="89"/>
      <c r="L9190" s="91" t="s">
        <v>13998</v>
      </c>
      <c r="M9190" s="84">
        <v>2016</v>
      </c>
      <c r="N9190" s="93" t="s">
        <v>1804</v>
      </c>
      <c r="O9190" s="86" t="s">
        <v>183</v>
      </c>
      <c r="P9190" s="86" t="s">
        <v>322</v>
      </c>
      <c r="Q9190" s="86" t="s">
        <v>90</v>
      </c>
      <c r="R9190" s="86" t="s">
        <v>7858</v>
      </c>
      <c r="S9190" s="96"/>
      <c r="T9190" s="96"/>
      <c r="U9190" s="91"/>
      <c r="V9190" s="91"/>
      <c r="W9190" s="91" t="s">
        <v>285</v>
      </c>
      <c r="X9190" s="98"/>
      <c r="Y9190" s="86" t="s">
        <v>300</v>
      </c>
      <c r="Z9190" s="86" t="s">
        <v>476</v>
      </c>
      <c r="AA9190" s="86" t="s">
        <v>13999</v>
      </c>
      <c r="AB9190" s="86" t="s">
        <v>478</v>
      </c>
      <c r="AC9190" s="100">
        <v>34.450000000000003</v>
      </c>
      <c r="AD9190" s="100">
        <v>25.85</v>
      </c>
      <c r="AE9190" s="102" t="s">
        <v>14000</v>
      </c>
      <c r="AF9190" s="86" t="s">
        <v>540</v>
      </c>
      <c r="AG9190" s="103">
        <f>Table1[[#This Row],['# Books]]*Table1[[#This Row],[QTY]]</f>
        <v>0</v>
      </c>
      <c r="AH9190" s="104">
        <f>Table1[[#This Row],[S&amp;L Price]]*Table1[[#This Row],[QTY]]</f>
        <v>0</v>
      </c>
    </row>
    <row r="9191" spans="1:34" ht="18" hidden="1" customHeight="1" x14ac:dyDescent="0.25">
      <c r="A9191" s="83"/>
      <c r="B9191" s="83"/>
      <c r="C9191" s="84"/>
      <c r="D9191" s="84"/>
      <c r="E9191" s="84">
        <v>146</v>
      </c>
      <c r="F9191" s="86" t="s">
        <v>13996</v>
      </c>
      <c r="G9191" s="115">
        <v>1</v>
      </c>
      <c r="H9191" s="88" t="s">
        <v>13997</v>
      </c>
      <c r="I9191" s="88" t="s">
        <v>185</v>
      </c>
      <c r="J9191" s="88" t="s">
        <v>328</v>
      </c>
      <c r="K9191" s="89"/>
      <c r="L9191" s="91" t="s">
        <v>14001</v>
      </c>
      <c r="M9191" s="84">
        <v>2016</v>
      </c>
      <c r="N9191" s="93" t="s">
        <v>1804</v>
      </c>
      <c r="O9191" s="86"/>
      <c r="P9191" s="86"/>
      <c r="Q9191" s="86" t="s">
        <v>90</v>
      </c>
      <c r="R9191" s="86" t="s">
        <v>7858</v>
      </c>
      <c r="S9191" s="96"/>
      <c r="T9191" s="96"/>
      <c r="U9191" s="91"/>
      <c r="V9191" s="91"/>
      <c r="W9191" s="91" t="s">
        <v>285</v>
      </c>
      <c r="X9191" s="98"/>
      <c r="Y9191" s="86" t="s">
        <v>300</v>
      </c>
      <c r="Z9191" s="86" t="s">
        <v>476</v>
      </c>
      <c r="AA9191" s="86" t="s">
        <v>13999</v>
      </c>
      <c r="AB9191" s="86" t="s">
        <v>478</v>
      </c>
      <c r="AC9191" s="100">
        <v>34.450000000000003</v>
      </c>
      <c r="AD9191" s="100">
        <v>25.85</v>
      </c>
      <c r="AE9191" s="102" t="s">
        <v>14000</v>
      </c>
      <c r="AF9191" s="86" t="s">
        <v>540</v>
      </c>
      <c r="AG9191" s="103">
        <f>Table1[[#This Row],['# Books]]*Table1[[#This Row],[QTY]]</f>
        <v>0</v>
      </c>
      <c r="AH9191" s="104">
        <f>Table1[[#This Row],[S&amp;L Price]]*Table1[[#This Row],[QTY]]</f>
        <v>0</v>
      </c>
    </row>
    <row r="9192" spans="1:34" ht="18" customHeight="1" x14ac:dyDescent="0.25">
      <c r="A9192" s="83"/>
      <c r="B9192" s="83"/>
      <c r="C9192" s="84"/>
      <c r="D9192" s="84"/>
      <c r="E9192" s="84">
        <v>146</v>
      </c>
      <c r="F9192" s="86" t="s">
        <v>13996</v>
      </c>
      <c r="G9192" s="115">
        <v>1</v>
      </c>
      <c r="H9192" s="88" t="s">
        <v>14002</v>
      </c>
      <c r="I9192" s="88" t="s">
        <v>185</v>
      </c>
      <c r="J9192" s="88" t="s">
        <v>126</v>
      </c>
      <c r="K9192" s="89"/>
      <c r="L9192" s="91" t="s">
        <v>14003</v>
      </c>
      <c r="M9192" s="84">
        <v>2016</v>
      </c>
      <c r="N9192" s="93" t="s">
        <v>1804</v>
      </c>
      <c r="O9192" s="86" t="s">
        <v>183</v>
      </c>
      <c r="P9192" s="86" t="s">
        <v>322</v>
      </c>
      <c r="Q9192" s="86" t="s">
        <v>90</v>
      </c>
      <c r="R9192" s="86" t="s">
        <v>14004</v>
      </c>
      <c r="S9192" s="96"/>
      <c r="T9192" s="96"/>
      <c r="U9192" s="91"/>
      <c r="V9192" s="91"/>
      <c r="W9192" s="91" t="s">
        <v>285</v>
      </c>
      <c r="X9192" s="98" t="s">
        <v>11789</v>
      </c>
      <c r="Y9192" s="86" t="s">
        <v>300</v>
      </c>
      <c r="Z9192" s="86" t="s">
        <v>476</v>
      </c>
      <c r="AA9192" s="86" t="s">
        <v>14005</v>
      </c>
      <c r="AB9192" s="86" t="s">
        <v>478</v>
      </c>
      <c r="AC9192" s="100">
        <v>34.450000000000003</v>
      </c>
      <c r="AD9192" s="100">
        <v>25.85</v>
      </c>
      <c r="AE9192" s="102" t="s">
        <v>14006</v>
      </c>
      <c r="AF9192" s="86" t="s">
        <v>540</v>
      </c>
      <c r="AG9192" s="103">
        <f>Table1[[#This Row],['# Books]]*Table1[[#This Row],[QTY]]</f>
        <v>0</v>
      </c>
      <c r="AH9192" s="104">
        <f>Table1[[#This Row],[S&amp;L Price]]*Table1[[#This Row],[QTY]]</f>
        <v>0</v>
      </c>
    </row>
    <row r="9193" spans="1:34" ht="18" hidden="1" customHeight="1" x14ac:dyDescent="0.25">
      <c r="A9193" s="83"/>
      <c r="B9193" s="83"/>
      <c r="C9193" s="84"/>
      <c r="D9193" s="84"/>
      <c r="E9193" s="84">
        <v>146</v>
      </c>
      <c r="F9193" s="86" t="s">
        <v>13996</v>
      </c>
      <c r="G9193" s="115">
        <v>1</v>
      </c>
      <c r="H9193" s="88" t="s">
        <v>14002</v>
      </c>
      <c r="I9193" s="88" t="s">
        <v>185</v>
      </c>
      <c r="J9193" s="88" t="s">
        <v>328</v>
      </c>
      <c r="K9193" s="89"/>
      <c r="L9193" s="91" t="s">
        <v>14007</v>
      </c>
      <c r="M9193" s="84">
        <v>2016</v>
      </c>
      <c r="N9193" s="93" t="s">
        <v>1804</v>
      </c>
      <c r="O9193" s="86"/>
      <c r="P9193" s="86"/>
      <c r="Q9193" s="86" t="s">
        <v>90</v>
      </c>
      <c r="R9193" s="86" t="s">
        <v>14004</v>
      </c>
      <c r="S9193" s="96"/>
      <c r="T9193" s="96"/>
      <c r="U9193" s="91"/>
      <c r="V9193" s="91"/>
      <c r="W9193" s="91" t="s">
        <v>285</v>
      </c>
      <c r="X9193" s="98" t="s">
        <v>11789</v>
      </c>
      <c r="Y9193" s="86" t="s">
        <v>300</v>
      </c>
      <c r="Z9193" s="86" t="s">
        <v>476</v>
      </c>
      <c r="AA9193" s="86" t="s">
        <v>14005</v>
      </c>
      <c r="AB9193" s="86" t="s">
        <v>478</v>
      </c>
      <c r="AC9193" s="100">
        <v>34.450000000000003</v>
      </c>
      <c r="AD9193" s="100">
        <v>25.85</v>
      </c>
      <c r="AE9193" s="102" t="s">
        <v>14006</v>
      </c>
      <c r="AF9193" s="86" t="s">
        <v>540</v>
      </c>
      <c r="AG9193" s="103">
        <f>Table1[[#This Row],['# Books]]*Table1[[#This Row],[QTY]]</f>
        <v>0</v>
      </c>
      <c r="AH9193" s="104">
        <f>Table1[[#This Row],[S&amp;L Price]]*Table1[[#This Row],[QTY]]</f>
        <v>0</v>
      </c>
    </row>
    <row r="9194" spans="1:34" ht="18" customHeight="1" x14ac:dyDescent="0.25">
      <c r="A9194" s="83"/>
      <c r="B9194" s="83"/>
      <c r="C9194" s="84"/>
      <c r="D9194" s="84"/>
      <c r="E9194" s="84">
        <v>146</v>
      </c>
      <c r="F9194" s="86" t="s">
        <v>13996</v>
      </c>
      <c r="G9194" s="115">
        <v>1</v>
      </c>
      <c r="H9194" s="88" t="s">
        <v>14008</v>
      </c>
      <c r="I9194" s="88" t="s">
        <v>185</v>
      </c>
      <c r="J9194" s="88" t="s">
        <v>126</v>
      </c>
      <c r="K9194" s="89"/>
      <c r="L9194" s="91" t="s">
        <v>14009</v>
      </c>
      <c r="M9194" s="84">
        <v>2016</v>
      </c>
      <c r="N9194" s="93" t="s">
        <v>1804</v>
      </c>
      <c r="O9194" s="86" t="s">
        <v>183</v>
      </c>
      <c r="P9194" s="86" t="s">
        <v>322</v>
      </c>
      <c r="Q9194" s="86" t="s">
        <v>90</v>
      </c>
      <c r="R9194" s="86" t="s">
        <v>208</v>
      </c>
      <c r="S9194" s="96"/>
      <c r="T9194" s="96"/>
      <c r="U9194" s="91"/>
      <c r="V9194" s="91"/>
      <c r="W9194" s="91" t="s">
        <v>281</v>
      </c>
      <c r="X9194" s="98"/>
      <c r="Y9194" s="86" t="s">
        <v>300</v>
      </c>
      <c r="Z9194" s="86" t="s">
        <v>476</v>
      </c>
      <c r="AA9194" s="86" t="s">
        <v>14010</v>
      </c>
      <c r="AB9194" s="86" t="s">
        <v>478</v>
      </c>
      <c r="AC9194" s="100">
        <v>34.450000000000003</v>
      </c>
      <c r="AD9194" s="100">
        <v>25.85</v>
      </c>
      <c r="AE9194" s="102" t="s">
        <v>14011</v>
      </c>
      <c r="AF9194" s="86" t="s">
        <v>540</v>
      </c>
      <c r="AG9194" s="103">
        <f>Table1[[#This Row],['# Books]]*Table1[[#This Row],[QTY]]</f>
        <v>0</v>
      </c>
      <c r="AH9194" s="104">
        <f>Table1[[#This Row],[S&amp;L Price]]*Table1[[#This Row],[QTY]]</f>
        <v>0</v>
      </c>
    </row>
    <row r="9195" spans="1:34" ht="18" hidden="1" customHeight="1" x14ac:dyDescent="0.25">
      <c r="A9195" s="83"/>
      <c r="B9195" s="83"/>
      <c r="C9195" s="84"/>
      <c r="D9195" s="84"/>
      <c r="E9195" s="84">
        <v>146</v>
      </c>
      <c r="F9195" s="86" t="s">
        <v>13996</v>
      </c>
      <c r="G9195" s="115">
        <v>1</v>
      </c>
      <c r="H9195" s="88" t="s">
        <v>14008</v>
      </c>
      <c r="I9195" s="88" t="s">
        <v>185</v>
      </c>
      <c r="J9195" s="88" t="s">
        <v>328</v>
      </c>
      <c r="K9195" s="89"/>
      <c r="L9195" s="91" t="s">
        <v>14012</v>
      </c>
      <c r="M9195" s="84">
        <v>2016</v>
      </c>
      <c r="N9195" s="93" t="s">
        <v>1804</v>
      </c>
      <c r="O9195" s="86"/>
      <c r="P9195" s="86"/>
      <c r="Q9195" s="86" t="s">
        <v>90</v>
      </c>
      <c r="R9195" s="86" t="s">
        <v>208</v>
      </c>
      <c r="S9195" s="96"/>
      <c r="T9195" s="96"/>
      <c r="U9195" s="91"/>
      <c r="V9195" s="91"/>
      <c r="W9195" s="91" t="s">
        <v>281</v>
      </c>
      <c r="X9195" s="98"/>
      <c r="Y9195" s="86" t="s">
        <v>300</v>
      </c>
      <c r="Z9195" s="86" t="s">
        <v>476</v>
      </c>
      <c r="AA9195" s="86" t="s">
        <v>14010</v>
      </c>
      <c r="AB9195" s="86" t="s">
        <v>478</v>
      </c>
      <c r="AC9195" s="100">
        <v>34.450000000000003</v>
      </c>
      <c r="AD9195" s="100">
        <v>25.85</v>
      </c>
      <c r="AE9195" s="102" t="s">
        <v>14011</v>
      </c>
      <c r="AF9195" s="86" t="s">
        <v>540</v>
      </c>
      <c r="AG9195" s="103">
        <f>Table1[[#This Row],['# Books]]*Table1[[#This Row],[QTY]]</f>
        <v>0</v>
      </c>
      <c r="AH9195" s="104">
        <f>Table1[[#This Row],[S&amp;L Price]]*Table1[[#This Row],[QTY]]</f>
        <v>0</v>
      </c>
    </row>
    <row r="9196" spans="1:34" ht="18" customHeight="1" x14ac:dyDescent="0.25">
      <c r="A9196" s="83"/>
      <c r="B9196" s="83"/>
      <c r="C9196" s="84"/>
      <c r="D9196" s="84"/>
      <c r="E9196" s="84">
        <v>146</v>
      </c>
      <c r="F9196" s="86" t="s">
        <v>13996</v>
      </c>
      <c r="G9196" s="115">
        <v>1</v>
      </c>
      <c r="H9196" s="88" t="s">
        <v>14013</v>
      </c>
      <c r="I9196" s="88" t="s">
        <v>185</v>
      </c>
      <c r="J9196" s="88" t="s">
        <v>126</v>
      </c>
      <c r="K9196" s="89"/>
      <c r="L9196" s="91" t="s">
        <v>14014</v>
      </c>
      <c r="M9196" s="84">
        <v>2016</v>
      </c>
      <c r="N9196" s="93" t="s">
        <v>1804</v>
      </c>
      <c r="O9196" s="86" t="s">
        <v>183</v>
      </c>
      <c r="P9196" s="86" t="s">
        <v>322</v>
      </c>
      <c r="Q9196" s="86" t="s">
        <v>90</v>
      </c>
      <c r="R9196" s="86" t="s">
        <v>455</v>
      </c>
      <c r="S9196" s="96"/>
      <c r="T9196" s="96"/>
      <c r="U9196" s="91"/>
      <c r="V9196" s="91"/>
      <c r="W9196" s="91" t="s">
        <v>281</v>
      </c>
      <c r="X9196" s="98"/>
      <c r="Y9196" s="86" t="s">
        <v>300</v>
      </c>
      <c r="Z9196" s="86" t="s">
        <v>476</v>
      </c>
      <c r="AA9196" s="86" t="s">
        <v>14015</v>
      </c>
      <c r="AB9196" s="86" t="s">
        <v>478</v>
      </c>
      <c r="AC9196" s="100">
        <v>34.450000000000003</v>
      </c>
      <c r="AD9196" s="100">
        <v>25.85</v>
      </c>
      <c r="AE9196" s="102" t="s">
        <v>14016</v>
      </c>
      <c r="AF9196" s="86" t="s">
        <v>540</v>
      </c>
      <c r="AG9196" s="103">
        <f>Table1[[#This Row],['# Books]]*Table1[[#This Row],[QTY]]</f>
        <v>0</v>
      </c>
      <c r="AH9196" s="104">
        <f>Table1[[#This Row],[S&amp;L Price]]*Table1[[#This Row],[QTY]]</f>
        <v>0</v>
      </c>
    </row>
    <row r="9197" spans="1:34" ht="18" hidden="1" customHeight="1" x14ac:dyDescent="0.25">
      <c r="A9197" s="83"/>
      <c r="B9197" s="83"/>
      <c r="C9197" s="84"/>
      <c r="D9197" s="84"/>
      <c r="E9197" s="84">
        <v>146</v>
      </c>
      <c r="F9197" s="86" t="s">
        <v>13996</v>
      </c>
      <c r="G9197" s="115">
        <v>1</v>
      </c>
      <c r="H9197" s="88" t="s">
        <v>14013</v>
      </c>
      <c r="I9197" s="88" t="s">
        <v>185</v>
      </c>
      <c r="J9197" s="88" t="s">
        <v>328</v>
      </c>
      <c r="K9197" s="89"/>
      <c r="L9197" s="91" t="s">
        <v>14017</v>
      </c>
      <c r="M9197" s="84">
        <v>2016</v>
      </c>
      <c r="N9197" s="93" t="s">
        <v>1804</v>
      </c>
      <c r="O9197" s="86"/>
      <c r="P9197" s="86"/>
      <c r="Q9197" s="86" t="s">
        <v>90</v>
      </c>
      <c r="R9197" s="86" t="s">
        <v>455</v>
      </c>
      <c r="S9197" s="96"/>
      <c r="T9197" s="96"/>
      <c r="U9197" s="91"/>
      <c r="V9197" s="91"/>
      <c r="W9197" s="91" t="s">
        <v>281</v>
      </c>
      <c r="X9197" s="98"/>
      <c r="Y9197" s="86" t="s">
        <v>300</v>
      </c>
      <c r="Z9197" s="86" t="s">
        <v>476</v>
      </c>
      <c r="AA9197" s="86" t="s">
        <v>14015</v>
      </c>
      <c r="AB9197" s="86" t="s">
        <v>478</v>
      </c>
      <c r="AC9197" s="100">
        <v>34.450000000000003</v>
      </c>
      <c r="AD9197" s="100">
        <v>25.85</v>
      </c>
      <c r="AE9197" s="102" t="s">
        <v>14016</v>
      </c>
      <c r="AF9197" s="86" t="s">
        <v>540</v>
      </c>
      <c r="AG9197" s="103">
        <f>Table1[[#This Row],['# Books]]*Table1[[#This Row],[QTY]]</f>
        <v>0</v>
      </c>
      <c r="AH9197" s="104">
        <f>Table1[[#This Row],[S&amp;L Price]]*Table1[[#This Row],[QTY]]</f>
        <v>0</v>
      </c>
    </row>
    <row r="9198" spans="1:34" ht="18" customHeight="1" x14ac:dyDescent="0.25">
      <c r="A9198" s="83"/>
      <c r="B9198" s="83"/>
      <c r="C9198" s="84"/>
      <c r="D9198" s="84"/>
      <c r="E9198" s="84">
        <v>146</v>
      </c>
      <c r="F9198" s="86" t="s">
        <v>13996</v>
      </c>
      <c r="G9198" s="115">
        <v>1</v>
      </c>
      <c r="H9198" s="88" t="s">
        <v>14018</v>
      </c>
      <c r="I9198" s="88" t="s">
        <v>185</v>
      </c>
      <c r="J9198" s="88" t="s">
        <v>126</v>
      </c>
      <c r="K9198" s="89"/>
      <c r="L9198" s="91" t="s">
        <v>14019</v>
      </c>
      <c r="M9198" s="84">
        <v>2016</v>
      </c>
      <c r="N9198" s="93" t="s">
        <v>1804</v>
      </c>
      <c r="O9198" s="86" t="s">
        <v>183</v>
      </c>
      <c r="P9198" s="86" t="s">
        <v>322</v>
      </c>
      <c r="Q9198" s="86" t="s">
        <v>90</v>
      </c>
      <c r="R9198" s="86" t="s">
        <v>200</v>
      </c>
      <c r="S9198" s="96"/>
      <c r="T9198" s="96"/>
      <c r="U9198" s="91"/>
      <c r="V9198" s="91"/>
      <c r="W9198" s="91" t="s">
        <v>281</v>
      </c>
      <c r="X9198" s="98"/>
      <c r="Y9198" s="86" t="s">
        <v>300</v>
      </c>
      <c r="Z9198" s="86" t="s">
        <v>476</v>
      </c>
      <c r="AA9198" s="86" t="s">
        <v>14020</v>
      </c>
      <c r="AB9198" s="86" t="s">
        <v>478</v>
      </c>
      <c r="AC9198" s="100">
        <v>34.450000000000003</v>
      </c>
      <c r="AD9198" s="100">
        <v>25.85</v>
      </c>
      <c r="AE9198" s="102" t="s">
        <v>14021</v>
      </c>
      <c r="AF9198" s="86" t="s">
        <v>540</v>
      </c>
      <c r="AG9198" s="103">
        <f>Table1[[#This Row],['# Books]]*Table1[[#This Row],[QTY]]</f>
        <v>0</v>
      </c>
      <c r="AH9198" s="104">
        <f>Table1[[#This Row],[S&amp;L Price]]*Table1[[#This Row],[QTY]]</f>
        <v>0</v>
      </c>
    </row>
    <row r="9199" spans="1:34" ht="18" hidden="1" customHeight="1" x14ac:dyDescent="0.25">
      <c r="A9199" s="83"/>
      <c r="B9199" s="83"/>
      <c r="C9199" s="84"/>
      <c r="D9199" s="84"/>
      <c r="E9199" s="84">
        <v>146</v>
      </c>
      <c r="F9199" s="86" t="s">
        <v>13996</v>
      </c>
      <c r="G9199" s="115">
        <v>1</v>
      </c>
      <c r="H9199" s="88" t="s">
        <v>14018</v>
      </c>
      <c r="I9199" s="88" t="s">
        <v>185</v>
      </c>
      <c r="J9199" s="88" t="s">
        <v>328</v>
      </c>
      <c r="K9199" s="89"/>
      <c r="L9199" s="91" t="s">
        <v>14022</v>
      </c>
      <c r="M9199" s="84">
        <v>2016</v>
      </c>
      <c r="N9199" s="93" t="s">
        <v>1804</v>
      </c>
      <c r="O9199" s="86"/>
      <c r="P9199" s="86"/>
      <c r="Q9199" s="86" t="s">
        <v>90</v>
      </c>
      <c r="R9199" s="86" t="s">
        <v>200</v>
      </c>
      <c r="S9199" s="96"/>
      <c r="T9199" s="96"/>
      <c r="U9199" s="91"/>
      <c r="V9199" s="91"/>
      <c r="W9199" s="91" t="s">
        <v>281</v>
      </c>
      <c r="X9199" s="98"/>
      <c r="Y9199" s="86" t="s">
        <v>300</v>
      </c>
      <c r="Z9199" s="86" t="s">
        <v>476</v>
      </c>
      <c r="AA9199" s="86" t="s">
        <v>14020</v>
      </c>
      <c r="AB9199" s="86" t="s">
        <v>478</v>
      </c>
      <c r="AC9199" s="100">
        <v>34.450000000000003</v>
      </c>
      <c r="AD9199" s="100">
        <v>25.85</v>
      </c>
      <c r="AE9199" s="102" t="s">
        <v>14021</v>
      </c>
      <c r="AF9199" s="86" t="s">
        <v>540</v>
      </c>
      <c r="AG9199" s="103">
        <f>Table1[[#This Row],['# Books]]*Table1[[#This Row],[QTY]]</f>
        <v>0</v>
      </c>
      <c r="AH9199" s="104">
        <f>Table1[[#This Row],[S&amp;L Price]]*Table1[[#This Row],[QTY]]</f>
        <v>0</v>
      </c>
    </row>
    <row r="9200" spans="1:34" ht="18" customHeight="1" x14ac:dyDescent="0.25">
      <c r="A9200" s="83"/>
      <c r="B9200" s="83"/>
      <c r="C9200" s="84"/>
      <c r="D9200" s="84"/>
      <c r="E9200" s="84">
        <v>146</v>
      </c>
      <c r="F9200" s="86" t="s">
        <v>13810</v>
      </c>
      <c r="G9200" s="115">
        <v>1</v>
      </c>
      <c r="H9200" s="88" t="s">
        <v>13811</v>
      </c>
      <c r="I9200" s="88" t="s">
        <v>186</v>
      </c>
      <c r="J9200" s="88" t="s">
        <v>126</v>
      </c>
      <c r="K9200" s="89"/>
      <c r="L9200" s="91" t="s">
        <v>13812</v>
      </c>
      <c r="M9200" s="84">
        <v>2016</v>
      </c>
      <c r="N9200" s="93" t="s">
        <v>1804</v>
      </c>
      <c r="O9200" s="86" t="s">
        <v>183</v>
      </c>
      <c r="P9200" s="86" t="s">
        <v>323</v>
      </c>
      <c r="Q9200" s="86" t="s">
        <v>4453</v>
      </c>
      <c r="R9200" s="86" t="s">
        <v>13813</v>
      </c>
      <c r="S9200" s="96"/>
      <c r="T9200" s="96"/>
      <c r="U9200" s="91"/>
      <c r="V9200" s="91"/>
      <c r="W9200" s="91" t="s">
        <v>284</v>
      </c>
      <c r="X9200" s="98" t="s">
        <v>8842</v>
      </c>
      <c r="Y9200" s="86" t="s">
        <v>298</v>
      </c>
      <c r="Z9200" s="86" t="s">
        <v>308</v>
      </c>
      <c r="AA9200" s="86" t="s">
        <v>13814</v>
      </c>
      <c r="AB9200" s="86" t="s">
        <v>478</v>
      </c>
      <c r="AC9200" s="100">
        <v>31.75</v>
      </c>
      <c r="AD9200" s="100">
        <v>23.85</v>
      </c>
      <c r="AE9200" s="102" t="s">
        <v>1366</v>
      </c>
      <c r="AF9200" s="86" t="s">
        <v>537</v>
      </c>
      <c r="AG9200" s="103">
        <f>Table1[[#This Row],['# Books]]*Table1[[#This Row],[QTY]]</f>
        <v>0</v>
      </c>
      <c r="AH9200" s="104">
        <f>Table1[[#This Row],[S&amp;L Price]]*Table1[[#This Row],[QTY]]</f>
        <v>0</v>
      </c>
    </row>
    <row r="9201" spans="1:34" ht="18" hidden="1" customHeight="1" x14ac:dyDescent="0.25">
      <c r="A9201" s="83"/>
      <c r="B9201" s="83"/>
      <c r="C9201" s="84"/>
      <c r="D9201" s="84"/>
      <c r="E9201" s="84">
        <v>146</v>
      </c>
      <c r="F9201" s="86" t="s">
        <v>13810</v>
      </c>
      <c r="G9201" s="115">
        <v>1</v>
      </c>
      <c r="H9201" s="88" t="s">
        <v>13811</v>
      </c>
      <c r="I9201" s="88" t="s">
        <v>186</v>
      </c>
      <c r="J9201" s="88" t="s">
        <v>328</v>
      </c>
      <c r="K9201" s="89"/>
      <c r="L9201" s="91" t="s">
        <v>13815</v>
      </c>
      <c r="M9201" s="84">
        <v>2016</v>
      </c>
      <c r="N9201" s="93" t="s">
        <v>1804</v>
      </c>
      <c r="O9201" s="86"/>
      <c r="P9201" s="86"/>
      <c r="Q9201" s="86" t="s">
        <v>4453</v>
      </c>
      <c r="R9201" s="86" t="s">
        <v>13813</v>
      </c>
      <c r="S9201" s="96"/>
      <c r="T9201" s="96"/>
      <c r="U9201" s="91"/>
      <c r="V9201" s="91"/>
      <c r="W9201" s="91" t="s">
        <v>284</v>
      </c>
      <c r="X9201" s="98" t="s">
        <v>8842</v>
      </c>
      <c r="Y9201" s="86" t="s">
        <v>298</v>
      </c>
      <c r="Z9201" s="86" t="s">
        <v>308</v>
      </c>
      <c r="AA9201" s="86" t="s">
        <v>13814</v>
      </c>
      <c r="AB9201" s="86" t="s">
        <v>478</v>
      </c>
      <c r="AC9201" s="100">
        <v>31.75</v>
      </c>
      <c r="AD9201" s="100">
        <v>23.85</v>
      </c>
      <c r="AE9201" s="102" t="s">
        <v>1366</v>
      </c>
      <c r="AF9201" s="86" t="s">
        <v>537</v>
      </c>
      <c r="AG9201" s="103">
        <f>Table1[[#This Row],['# Books]]*Table1[[#This Row],[QTY]]</f>
        <v>0</v>
      </c>
      <c r="AH9201" s="104">
        <f>Table1[[#This Row],[S&amp;L Price]]*Table1[[#This Row],[QTY]]</f>
        <v>0</v>
      </c>
    </row>
    <row r="9202" spans="1:34" ht="18" customHeight="1" x14ac:dyDescent="0.25">
      <c r="A9202" s="83"/>
      <c r="B9202" s="83"/>
      <c r="C9202" s="84"/>
      <c r="D9202" s="84"/>
      <c r="E9202" s="84">
        <v>146</v>
      </c>
      <c r="F9202" s="86" t="s">
        <v>13810</v>
      </c>
      <c r="G9202" s="115">
        <v>1</v>
      </c>
      <c r="H9202" s="88" t="s">
        <v>13816</v>
      </c>
      <c r="I9202" s="88" t="s">
        <v>186</v>
      </c>
      <c r="J9202" s="88" t="s">
        <v>126</v>
      </c>
      <c r="K9202" s="89"/>
      <c r="L9202" s="91" t="s">
        <v>13817</v>
      </c>
      <c r="M9202" s="84">
        <v>2016</v>
      </c>
      <c r="N9202" s="93" t="s">
        <v>1804</v>
      </c>
      <c r="O9202" s="86" t="s">
        <v>183</v>
      </c>
      <c r="P9202" s="86" t="s">
        <v>323</v>
      </c>
      <c r="Q9202" s="86" t="s">
        <v>4453</v>
      </c>
      <c r="R9202" s="86" t="s">
        <v>13818</v>
      </c>
      <c r="S9202" s="96"/>
      <c r="T9202" s="96"/>
      <c r="U9202" s="91"/>
      <c r="V9202" s="91"/>
      <c r="W9202" s="91" t="s">
        <v>286</v>
      </c>
      <c r="X9202" s="98" t="s">
        <v>8842</v>
      </c>
      <c r="Y9202" s="86" t="s">
        <v>298</v>
      </c>
      <c r="Z9202" s="86" t="s">
        <v>308</v>
      </c>
      <c r="AA9202" s="86" t="s">
        <v>13819</v>
      </c>
      <c r="AB9202" s="86" t="s">
        <v>478</v>
      </c>
      <c r="AC9202" s="100">
        <v>31.75</v>
      </c>
      <c r="AD9202" s="100">
        <v>23.85</v>
      </c>
      <c r="AE9202" s="102" t="s">
        <v>1029</v>
      </c>
      <c r="AF9202" s="86" t="s">
        <v>537</v>
      </c>
      <c r="AG9202" s="103">
        <f>Table1[[#This Row],['# Books]]*Table1[[#This Row],[QTY]]</f>
        <v>0</v>
      </c>
      <c r="AH9202" s="104">
        <f>Table1[[#This Row],[S&amp;L Price]]*Table1[[#This Row],[QTY]]</f>
        <v>0</v>
      </c>
    </row>
    <row r="9203" spans="1:34" ht="18" hidden="1" customHeight="1" x14ac:dyDescent="0.25">
      <c r="A9203" s="83"/>
      <c r="B9203" s="83"/>
      <c r="C9203" s="84"/>
      <c r="D9203" s="84"/>
      <c r="E9203" s="84">
        <v>146</v>
      </c>
      <c r="F9203" s="86" t="s">
        <v>13810</v>
      </c>
      <c r="G9203" s="115">
        <v>1</v>
      </c>
      <c r="H9203" s="88" t="s">
        <v>13816</v>
      </c>
      <c r="I9203" s="88" t="s">
        <v>186</v>
      </c>
      <c r="J9203" s="88" t="s">
        <v>328</v>
      </c>
      <c r="K9203" s="89"/>
      <c r="L9203" s="91" t="s">
        <v>13820</v>
      </c>
      <c r="M9203" s="84">
        <v>2016</v>
      </c>
      <c r="N9203" s="93" t="s">
        <v>1804</v>
      </c>
      <c r="O9203" s="86"/>
      <c r="P9203" s="86"/>
      <c r="Q9203" s="86" t="s">
        <v>4453</v>
      </c>
      <c r="R9203" s="86" t="s">
        <v>13818</v>
      </c>
      <c r="S9203" s="96"/>
      <c r="T9203" s="96"/>
      <c r="U9203" s="91"/>
      <c r="V9203" s="91"/>
      <c r="W9203" s="91" t="s">
        <v>286</v>
      </c>
      <c r="X9203" s="98" t="s">
        <v>8842</v>
      </c>
      <c r="Y9203" s="86" t="s">
        <v>298</v>
      </c>
      <c r="Z9203" s="86" t="s">
        <v>308</v>
      </c>
      <c r="AA9203" s="86" t="s">
        <v>13819</v>
      </c>
      <c r="AB9203" s="86" t="s">
        <v>478</v>
      </c>
      <c r="AC9203" s="100">
        <v>31.75</v>
      </c>
      <c r="AD9203" s="100">
        <v>23.85</v>
      </c>
      <c r="AE9203" s="102" t="s">
        <v>1029</v>
      </c>
      <c r="AF9203" s="86" t="s">
        <v>537</v>
      </c>
      <c r="AG9203" s="103">
        <f>Table1[[#This Row],['# Books]]*Table1[[#This Row],[QTY]]</f>
        <v>0</v>
      </c>
      <c r="AH9203" s="104">
        <f>Table1[[#This Row],[S&amp;L Price]]*Table1[[#This Row],[QTY]]</f>
        <v>0</v>
      </c>
    </row>
    <row r="9204" spans="1:34" ht="18" customHeight="1" x14ac:dyDescent="0.25">
      <c r="A9204" s="83"/>
      <c r="B9204" s="83"/>
      <c r="C9204" s="84"/>
      <c r="D9204" s="84"/>
      <c r="E9204" s="84">
        <v>146</v>
      </c>
      <c r="F9204" s="86" t="s">
        <v>13810</v>
      </c>
      <c r="G9204" s="115">
        <v>1</v>
      </c>
      <c r="H9204" s="88" t="s">
        <v>13821</v>
      </c>
      <c r="I9204" s="88" t="s">
        <v>186</v>
      </c>
      <c r="J9204" s="88" t="s">
        <v>126</v>
      </c>
      <c r="K9204" s="89"/>
      <c r="L9204" s="91" t="s">
        <v>13822</v>
      </c>
      <c r="M9204" s="84">
        <v>2016</v>
      </c>
      <c r="N9204" s="93" t="s">
        <v>1804</v>
      </c>
      <c r="O9204" s="86" t="s">
        <v>183</v>
      </c>
      <c r="P9204" s="86" t="s">
        <v>323</v>
      </c>
      <c r="Q9204" s="86" t="s">
        <v>4453</v>
      </c>
      <c r="R9204" s="86" t="s">
        <v>13823</v>
      </c>
      <c r="S9204" s="96"/>
      <c r="T9204" s="96"/>
      <c r="U9204" s="91"/>
      <c r="V9204" s="91"/>
      <c r="W9204" s="91" t="s">
        <v>284</v>
      </c>
      <c r="X9204" s="98" t="s">
        <v>8842</v>
      </c>
      <c r="Y9204" s="86" t="s">
        <v>298</v>
      </c>
      <c r="Z9204" s="86" t="s">
        <v>308</v>
      </c>
      <c r="AA9204" s="86" t="s">
        <v>13824</v>
      </c>
      <c r="AB9204" s="86" t="s">
        <v>478</v>
      </c>
      <c r="AC9204" s="100">
        <v>31.75</v>
      </c>
      <c r="AD9204" s="100">
        <v>23.85</v>
      </c>
      <c r="AE9204" s="102" t="s">
        <v>13825</v>
      </c>
      <c r="AF9204" s="86" t="s">
        <v>537</v>
      </c>
      <c r="AG9204" s="103">
        <f>Table1[[#This Row],['# Books]]*Table1[[#This Row],[QTY]]</f>
        <v>0</v>
      </c>
      <c r="AH9204" s="104">
        <f>Table1[[#This Row],[S&amp;L Price]]*Table1[[#This Row],[QTY]]</f>
        <v>0</v>
      </c>
    </row>
    <row r="9205" spans="1:34" ht="18" hidden="1" customHeight="1" x14ac:dyDescent="0.25">
      <c r="A9205" s="83"/>
      <c r="B9205" s="83"/>
      <c r="C9205" s="84"/>
      <c r="D9205" s="84"/>
      <c r="E9205" s="84">
        <v>146</v>
      </c>
      <c r="F9205" s="86" t="s">
        <v>13810</v>
      </c>
      <c r="G9205" s="115">
        <v>1</v>
      </c>
      <c r="H9205" s="88" t="s">
        <v>13821</v>
      </c>
      <c r="I9205" s="88" t="s">
        <v>186</v>
      </c>
      <c r="J9205" s="88" t="s">
        <v>328</v>
      </c>
      <c r="K9205" s="89"/>
      <c r="L9205" s="91" t="s">
        <v>13826</v>
      </c>
      <c r="M9205" s="84">
        <v>2016</v>
      </c>
      <c r="N9205" s="93" t="s">
        <v>1804</v>
      </c>
      <c r="O9205" s="86"/>
      <c r="P9205" s="86"/>
      <c r="Q9205" s="86" t="s">
        <v>4453</v>
      </c>
      <c r="R9205" s="86" t="s">
        <v>13823</v>
      </c>
      <c r="S9205" s="96"/>
      <c r="T9205" s="96"/>
      <c r="U9205" s="91"/>
      <c r="V9205" s="91"/>
      <c r="W9205" s="91" t="s">
        <v>284</v>
      </c>
      <c r="X9205" s="98" t="s">
        <v>8842</v>
      </c>
      <c r="Y9205" s="86" t="s">
        <v>298</v>
      </c>
      <c r="Z9205" s="86" t="s">
        <v>308</v>
      </c>
      <c r="AA9205" s="86" t="s">
        <v>13824</v>
      </c>
      <c r="AB9205" s="86" t="s">
        <v>478</v>
      </c>
      <c r="AC9205" s="100">
        <v>31.75</v>
      </c>
      <c r="AD9205" s="100">
        <v>23.85</v>
      </c>
      <c r="AE9205" s="102" t="s">
        <v>13825</v>
      </c>
      <c r="AF9205" s="86" t="s">
        <v>537</v>
      </c>
      <c r="AG9205" s="103">
        <f>Table1[[#This Row],['# Books]]*Table1[[#This Row],[QTY]]</f>
        <v>0</v>
      </c>
      <c r="AH9205" s="104">
        <f>Table1[[#This Row],[S&amp;L Price]]*Table1[[#This Row],[QTY]]</f>
        <v>0</v>
      </c>
    </row>
    <row r="9206" spans="1:34" ht="18" customHeight="1" x14ac:dyDescent="0.25">
      <c r="A9206" s="83"/>
      <c r="B9206" s="83"/>
      <c r="C9206" s="84"/>
      <c r="D9206" s="84"/>
      <c r="E9206" s="84">
        <v>146</v>
      </c>
      <c r="F9206" s="86" t="s">
        <v>13810</v>
      </c>
      <c r="G9206" s="115">
        <v>1</v>
      </c>
      <c r="H9206" s="88" t="s">
        <v>13827</v>
      </c>
      <c r="I9206" s="88" t="s">
        <v>186</v>
      </c>
      <c r="J9206" s="88" t="s">
        <v>126</v>
      </c>
      <c r="K9206" s="89"/>
      <c r="L9206" s="91" t="s">
        <v>13828</v>
      </c>
      <c r="M9206" s="84">
        <v>2016</v>
      </c>
      <c r="N9206" s="93" t="s">
        <v>1804</v>
      </c>
      <c r="O9206" s="86" t="s">
        <v>183</v>
      </c>
      <c r="P9206" s="86" t="s">
        <v>323</v>
      </c>
      <c r="Q9206" s="86" t="s">
        <v>4453</v>
      </c>
      <c r="R9206" s="86" t="s">
        <v>13829</v>
      </c>
      <c r="S9206" s="96"/>
      <c r="T9206" s="96"/>
      <c r="U9206" s="91"/>
      <c r="V9206" s="91"/>
      <c r="W9206" s="91" t="s">
        <v>282</v>
      </c>
      <c r="X9206" s="98"/>
      <c r="Y9206" s="86" t="s">
        <v>298</v>
      </c>
      <c r="Z9206" s="86" t="s">
        <v>308</v>
      </c>
      <c r="AA9206" s="86" t="s">
        <v>13830</v>
      </c>
      <c r="AB9206" s="86" t="s">
        <v>478</v>
      </c>
      <c r="AC9206" s="100">
        <v>31.75</v>
      </c>
      <c r="AD9206" s="100">
        <v>23.85</v>
      </c>
      <c r="AE9206" s="102" t="s">
        <v>13831</v>
      </c>
      <c r="AF9206" s="86" t="s">
        <v>537</v>
      </c>
      <c r="AG9206" s="103">
        <f>Table1[[#This Row],['# Books]]*Table1[[#This Row],[QTY]]</f>
        <v>0</v>
      </c>
      <c r="AH9206" s="104">
        <f>Table1[[#This Row],[S&amp;L Price]]*Table1[[#This Row],[QTY]]</f>
        <v>0</v>
      </c>
    </row>
    <row r="9207" spans="1:34" ht="18" hidden="1" customHeight="1" x14ac:dyDescent="0.25">
      <c r="A9207" s="83"/>
      <c r="B9207" s="83"/>
      <c r="C9207" s="84"/>
      <c r="D9207" s="84"/>
      <c r="E9207" s="84">
        <v>146</v>
      </c>
      <c r="F9207" s="86" t="s">
        <v>13810</v>
      </c>
      <c r="G9207" s="115">
        <v>1</v>
      </c>
      <c r="H9207" s="88" t="s">
        <v>13827</v>
      </c>
      <c r="I9207" s="88" t="s">
        <v>186</v>
      </c>
      <c r="J9207" s="88" t="s">
        <v>328</v>
      </c>
      <c r="K9207" s="89"/>
      <c r="L9207" s="91" t="s">
        <v>13832</v>
      </c>
      <c r="M9207" s="84">
        <v>2016</v>
      </c>
      <c r="N9207" s="93" t="s">
        <v>1804</v>
      </c>
      <c r="O9207" s="86"/>
      <c r="P9207" s="86"/>
      <c r="Q9207" s="86" t="s">
        <v>4453</v>
      </c>
      <c r="R9207" s="86" t="s">
        <v>13829</v>
      </c>
      <c r="S9207" s="96"/>
      <c r="T9207" s="96"/>
      <c r="U9207" s="91"/>
      <c r="V9207" s="91"/>
      <c r="W9207" s="91" t="s">
        <v>282</v>
      </c>
      <c r="X9207" s="98"/>
      <c r="Y9207" s="86" t="s">
        <v>298</v>
      </c>
      <c r="Z9207" s="86" t="s">
        <v>308</v>
      </c>
      <c r="AA9207" s="86" t="s">
        <v>13830</v>
      </c>
      <c r="AB9207" s="86" t="s">
        <v>478</v>
      </c>
      <c r="AC9207" s="100">
        <v>31.75</v>
      </c>
      <c r="AD9207" s="100">
        <v>23.85</v>
      </c>
      <c r="AE9207" s="102" t="s">
        <v>13831</v>
      </c>
      <c r="AF9207" s="86" t="s">
        <v>537</v>
      </c>
      <c r="AG9207" s="103">
        <f>Table1[[#This Row],['# Books]]*Table1[[#This Row],[QTY]]</f>
        <v>0</v>
      </c>
      <c r="AH9207" s="104">
        <f>Table1[[#This Row],[S&amp;L Price]]*Table1[[#This Row],[QTY]]</f>
        <v>0</v>
      </c>
    </row>
    <row r="9208" spans="1:34" ht="18" customHeight="1" x14ac:dyDescent="0.25">
      <c r="A9208" s="83"/>
      <c r="B9208" s="83"/>
      <c r="C9208" s="84"/>
      <c r="D9208" s="84"/>
      <c r="E9208" s="84">
        <v>146</v>
      </c>
      <c r="F9208" s="86" t="s">
        <v>13810</v>
      </c>
      <c r="G9208" s="115">
        <v>1</v>
      </c>
      <c r="H9208" s="88" t="s">
        <v>13833</v>
      </c>
      <c r="I9208" s="88" t="s">
        <v>186</v>
      </c>
      <c r="J9208" s="88" t="s">
        <v>126</v>
      </c>
      <c r="K9208" s="89"/>
      <c r="L9208" s="91" t="s">
        <v>13834</v>
      </c>
      <c r="M9208" s="84">
        <v>2016</v>
      </c>
      <c r="N9208" s="93" t="s">
        <v>1804</v>
      </c>
      <c r="O9208" s="86" t="s">
        <v>183</v>
      </c>
      <c r="P9208" s="86" t="s">
        <v>323</v>
      </c>
      <c r="Q9208" s="86" t="s">
        <v>4453</v>
      </c>
      <c r="R9208" s="86" t="s">
        <v>13835</v>
      </c>
      <c r="S9208" s="96"/>
      <c r="T9208" s="96"/>
      <c r="U9208" s="91"/>
      <c r="V9208" s="91"/>
      <c r="W9208" s="91" t="s">
        <v>282</v>
      </c>
      <c r="X9208" s="98"/>
      <c r="Y9208" s="86" t="s">
        <v>298</v>
      </c>
      <c r="Z9208" s="86" t="s">
        <v>308</v>
      </c>
      <c r="AA9208" s="86" t="s">
        <v>13836</v>
      </c>
      <c r="AB9208" s="86" t="s">
        <v>478</v>
      </c>
      <c r="AC9208" s="100">
        <v>31.75</v>
      </c>
      <c r="AD9208" s="100">
        <v>23.85</v>
      </c>
      <c r="AE9208" s="102" t="s">
        <v>13837</v>
      </c>
      <c r="AF9208" s="86" t="s">
        <v>537</v>
      </c>
      <c r="AG9208" s="103">
        <f>Table1[[#This Row],['# Books]]*Table1[[#This Row],[QTY]]</f>
        <v>0</v>
      </c>
      <c r="AH9208" s="104">
        <f>Table1[[#This Row],[S&amp;L Price]]*Table1[[#This Row],[QTY]]</f>
        <v>0</v>
      </c>
    </row>
    <row r="9209" spans="1:34" ht="18" hidden="1" customHeight="1" x14ac:dyDescent="0.25">
      <c r="A9209" s="83"/>
      <c r="B9209" s="83"/>
      <c r="C9209" s="84"/>
      <c r="D9209" s="84"/>
      <c r="E9209" s="84">
        <v>146</v>
      </c>
      <c r="F9209" s="86" t="s">
        <v>13810</v>
      </c>
      <c r="G9209" s="115">
        <v>1</v>
      </c>
      <c r="H9209" s="88" t="s">
        <v>13833</v>
      </c>
      <c r="I9209" s="88" t="s">
        <v>186</v>
      </c>
      <c r="J9209" s="88" t="s">
        <v>328</v>
      </c>
      <c r="K9209" s="89"/>
      <c r="L9209" s="91" t="s">
        <v>13838</v>
      </c>
      <c r="M9209" s="84">
        <v>2016</v>
      </c>
      <c r="N9209" s="93" t="s">
        <v>1804</v>
      </c>
      <c r="O9209" s="86"/>
      <c r="P9209" s="86"/>
      <c r="Q9209" s="86" t="s">
        <v>4453</v>
      </c>
      <c r="R9209" s="86" t="s">
        <v>13835</v>
      </c>
      <c r="S9209" s="96"/>
      <c r="T9209" s="96"/>
      <c r="U9209" s="91"/>
      <c r="V9209" s="91"/>
      <c r="W9209" s="91" t="s">
        <v>282</v>
      </c>
      <c r="X9209" s="98"/>
      <c r="Y9209" s="86" t="s">
        <v>298</v>
      </c>
      <c r="Z9209" s="86" t="s">
        <v>308</v>
      </c>
      <c r="AA9209" s="86" t="s">
        <v>13836</v>
      </c>
      <c r="AB9209" s="86" t="s">
        <v>478</v>
      </c>
      <c r="AC9209" s="100">
        <v>31.75</v>
      </c>
      <c r="AD9209" s="100">
        <v>23.85</v>
      </c>
      <c r="AE9209" s="102" t="s">
        <v>13837</v>
      </c>
      <c r="AF9209" s="86" t="s">
        <v>537</v>
      </c>
      <c r="AG9209" s="103">
        <f>Table1[[#This Row],['# Books]]*Table1[[#This Row],[QTY]]</f>
        <v>0</v>
      </c>
      <c r="AH9209" s="104">
        <f>Table1[[#This Row],[S&amp;L Price]]*Table1[[#This Row],[QTY]]</f>
        <v>0</v>
      </c>
    </row>
    <row r="9210" spans="1:34" ht="18" customHeight="1" x14ac:dyDescent="0.25">
      <c r="A9210" s="83"/>
      <c r="B9210" s="83"/>
      <c r="C9210" s="84"/>
      <c r="D9210" s="84"/>
      <c r="E9210" s="84">
        <v>146</v>
      </c>
      <c r="F9210" s="86" t="s">
        <v>13810</v>
      </c>
      <c r="G9210" s="115">
        <v>1</v>
      </c>
      <c r="H9210" s="88" t="s">
        <v>13839</v>
      </c>
      <c r="I9210" s="88" t="s">
        <v>186</v>
      </c>
      <c r="J9210" s="88" t="s">
        <v>126</v>
      </c>
      <c r="K9210" s="89"/>
      <c r="L9210" s="91" t="s">
        <v>13840</v>
      </c>
      <c r="M9210" s="84">
        <v>2016</v>
      </c>
      <c r="N9210" s="93" t="s">
        <v>1804</v>
      </c>
      <c r="O9210" s="86" t="s">
        <v>183</v>
      </c>
      <c r="P9210" s="86" t="s">
        <v>323</v>
      </c>
      <c r="Q9210" s="86" t="s">
        <v>4453</v>
      </c>
      <c r="R9210" s="86" t="s">
        <v>13841</v>
      </c>
      <c r="S9210" s="96"/>
      <c r="T9210" s="96"/>
      <c r="U9210" s="91"/>
      <c r="V9210" s="91"/>
      <c r="W9210" s="91" t="s">
        <v>284</v>
      </c>
      <c r="X9210" s="98"/>
      <c r="Y9210" s="86" t="s">
        <v>298</v>
      </c>
      <c r="Z9210" s="86" t="s">
        <v>308</v>
      </c>
      <c r="AA9210" s="86" t="s">
        <v>13842</v>
      </c>
      <c r="AB9210" s="86" t="s">
        <v>478</v>
      </c>
      <c r="AC9210" s="100">
        <v>31.75</v>
      </c>
      <c r="AD9210" s="100">
        <v>23.85</v>
      </c>
      <c r="AE9210" s="102" t="s">
        <v>13843</v>
      </c>
      <c r="AF9210" s="86" t="s">
        <v>537</v>
      </c>
      <c r="AG9210" s="103">
        <f>Table1[[#This Row],['# Books]]*Table1[[#This Row],[QTY]]</f>
        <v>0</v>
      </c>
      <c r="AH9210" s="104">
        <f>Table1[[#This Row],[S&amp;L Price]]*Table1[[#This Row],[QTY]]</f>
        <v>0</v>
      </c>
    </row>
    <row r="9211" spans="1:34" ht="18" hidden="1" customHeight="1" x14ac:dyDescent="0.25">
      <c r="A9211" s="83"/>
      <c r="B9211" s="83"/>
      <c r="C9211" s="84"/>
      <c r="D9211" s="84"/>
      <c r="E9211" s="84">
        <v>146</v>
      </c>
      <c r="F9211" s="86" t="s">
        <v>13810</v>
      </c>
      <c r="G9211" s="115">
        <v>1</v>
      </c>
      <c r="H9211" s="88" t="s">
        <v>13839</v>
      </c>
      <c r="I9211" s="88" t="s">
        <v>186</v>
      </c>
      <c r="J9211" s="88" t="s">
        <v>328</v>
      </c>
      <c r="K9211" s="89"/>
      <c r="L9211" s="91" t="s">
        <v>13844</v>
      </c>
      <c r="M9211" s="84">
        <v>2016</v>
      </c>
      <c r="N9211" s="93" t="s">
        <v>1804</v>
      </c>
      <c r="O9211" s="86"/>
      <c r="P9211" s="86"/>
      <c r="Q9211" s="86" t="s">
        <v>4453</v>
      </c>
      <c r="R9211" s="86" t="s">
        <v>13841</v>
      </c>
      <c r="S9211" s="96"/>
      <c r="T9211" s="96"/>
      <c r="U9211" s="91"/>
      <c r="V9211" s="91"/>
      <c r="W9211" s="91" t="s">
        <v>284</v>
      </c>
      <c r="X9211" s="98"/>
      <c r="Y9211" s="86" t="s">
        <v>298</v>
      </c>
      <c r="Z9211" s="86" t="s">
        <v>308</v>
      </c>
      <c r="AA9211" s="86" t="s">
        <v>13842</v>
      </c>
      <c r="AB9211" s="86" t="s">
        <v>478</v>
      </c>
      <c r="AC9211" s="100">
        <v>31.75</v>
      </c>
      <c r="AD9211" s="100">
        <v>23.85</v>
      </c>
      <c r="AE9211" s="102" t="s">
        <v>13843</v>
      </c>
      <c r="AF9211" s="86" t="s">
        <v>537</v>
      </c>
      <c r="AG9211" s="103">
        <f>Table1[[#This Row],['# Books]]*Table1[[#This Row],[QTY]]</f>
        <v>0</v>
      </c>
      <c r="AH9211" s="104">
        <f>Table1[[#This Row],[S&amp;L Price]]*Table1[[#This Row],[QTY]]</f>
        <v>0</v>
      </c>
    </row>
    <row r="9212" spans="1:34" ht="18" customHeight="1" x14ac:dyDescent="0.25">
      <c r="A9212" s="83"/>
      <c r="B9212" s="83"/>
      <c r="C9212" s="84"/>
      <c r="D9212" s="84"/>
      <c r="E9212" s="84">
        <v>146</v>
      </c>
      <c r="F9212" s="86" t="s">
        <v>16701</v>
      </c>
      <c r="G9212" s="115">
        <v>1</v>
      </c>
      <c r="H9212" s="88" t="s">
        <v>16701</v>
      </c>
      <c r="I9212" s="88" t="s">
        <v>185</v>
      </c>
      <c r="J9212" s="88" t="s">
        <v>126</v>
      </c>
      <c r="K9212" s="89"/>
      <c r="L9212" s="91" t="s">
        <v>16702</v>
      </c>
      <c r="M9212" s="84">
        <v>2015</v>
      </c>
      <c r="N9212" s="93" t="s">
        <v>1806</v>
      </c>
      <c r="O9212" s="86" t="s">
        <v>183</v>
      </c>
      <c r="P9212" s="86" t="s">
        <v>319</v>
      </c>
      <c r="Q9212" s="86" t="s">
        <v>4453</v>
      </c>
      <c r="R9212" s="86" t="s">
        <v>21518</v>
      </c>
      <c r="S9212" s="96"/>
      <c r="T9212" s="96"/>
      <c r="U9212" s="91"/>
      <c r="V9212" s="91"/>
      <c r="W9212" s="91" t="s">
        <v>281</v>
      </c>
      <c r="X9212" s="98"/>
      <c r="Y9212" s="86" t="s">
        <v>472</v>
      </c>
      <c r="Z9212" s="86" t="s">
        <v>476</v>
      </c>
      <c r="AA9212" s="86" t="s">
        <v>21519</v>
      </c>
      <c r="AB9212" s="86" t="s">
        <v>478</v>
      </c>
      <c r="AC9212" s="100">
        <v>106.6</v>
      </c>
      <c r="AD9212" s="100">
        <v>79.95</v>
      </c>
      <c r="AE9212" s="102" t="s">
        <v>21520</v>
      </c>
      <c r="AF9212" s="86" t="s">
        <v>16703</v>
      </c>
      <c r="AG9212" s="103">
        <f>Table1[[#This Row],['# Books]]*Table1[[#This Row],[QTY]]</f>
        <v>0</v>
      </c>
      <c r="AH9212" s="104">
        <f>Table1[[#This Row],[S&amp;L Price]]*Table1[[#This Row],[QTY]]</f>
        <v>0</v>
      </c>
    </row>
    <row r="9213" spans="1:34" ht="18" hidden="1" customHeight="1" x14ac:dyDescent="0.25">
      <c r="A9213" s="83"/>
      <c r="B9213" s="83"/>
      <c r="C9213" s="84"/>
      <c r="D9213" s="84"/>
      <c r="E9213" s="84">
        <v>146</v>
      </c>
      <c r="F9213" s="86" t="s">
        <v>16701</v>
      </c>
      <c r="G9213" s="115">
        <v>1</v>
      </c>
      <c r="H9213" s="88" t="s">
        <v>16701</v>
      </c>
      <c r="I9213" s="88" t="s">
        <v>185</v>
      </c>
      <c r="J9213" s="88" t="s">
        <v>328</v>
      </c>
      <c r="K9213" s="89"/>
      <c r="L9213" s="91" t="s">
        <v>16704</v>
      </c>
      <c r="M9213" s="84">
        <v>2015</v>
      </c>
      <c r="N9213" s="93" t="s">
        <v>1806</v>
      </c>
      <c r="O9213" s="86"/>
      <c r="P9213" s="86"/>
      <c r="Q9213" s="86" t="s">
        <v>4453</v>
      </c>
      <c r="R9213" s="86" t="s">
        <v>21518</v>
      </c>
      <c r="S9213" s="96"/>
      <c r="T9213" s="96"/>
      <c r="U9213" s="91"/>
      <c r="V9213" s="91"/>
      <c r="W9213" s="91" t="s">
        <v>281</v>
      </c>
      <c r="X9213" s="98"/>
      <c r="Y9213" s="86" t="s">
        <v>472</v>
      </c>
      <c r="Z9213" s="86" t="s">
        <v>476</v>
      </c>
      <c r="AA9213" s="86" t="s">
        <v>21519</v>
      </c>
      <c r="AB9213" s="86" t="s">
        <v>478</v>
      </c>
      <c r="AC9213" s="100">
        <v>106.6</v>
      </c>
      <c r="AD9213" s="100">
        <v>79.95</v>
      </c>
      <c r="AE9213" s="102" t="s">
        <v>21520</v>
      </c>
      <c r="AF9213" s="86" t="s">
        <v>16703</v>
      </c>
      <c r="AG9213" s="103">
        <f>Table1[[#This Row],['# Books]]*Table1[[#This Row],[QTY]]</f>
        <v>0</v>
      </c>
      <c r="AH9213" s="104">
        <f>Table1[[#This Row],[S&amp;L Price]]*Table1[[#This Row],[QTY]]</f>
        <v>0</v>
      </c>
    </row>
    <row r="9214" spans="1:34" ht="18" customHeight="1" x14ac:dyDescent="0.25">
      <c r="A9214" s="83"/>
      <c r="B9214" s="83"/>
      <c r="C9214" s="84"/>
      <c r="D9214" s="84"/>
      <c r="E9214" s="84">
        <v>146</v>
      </c>
      <c r="F9214" s="86" t="s">
        <v>13715</v>
      </c>
      <c r="G9214" s="115">
        <v>1</v>
      </c>
      <c r="H9214" s="88" t="s">
        <v>13716</v>
      </c>
      <c r="I9214" s="88" t="s">
        <v>185</v>
      </c>
      <c r="J9214" s="88" t="s">
        <v>126</v>
      </c>
      <c r="K9214" s="89"/>
      <c r="L9214" s="91" t="s">
        <v>13717</v>
      </c>
      <c r="M9214" s="84">
        <v>2016</v>
      </c>
      <c r="N9214" s="93" t="s">
        <v>1804</v>
      </c>
      <c r="O9214" s="86" t="s">
        <v>183</v>
      </c>
      <c r="P9214" s="86" t="s">
        <v>322</v>
      </c>
      <c r="Q9214" s="86" t="s">
        <v>4453</v>
      </c>
      <c r="R9214" s="86" t="s">
        <v>13718</v>
      </c>
      <c r="S9214" s="96"/>
      <c r="T9214" s="96"/>
      <c r="U9214" s="91"/>
      <c r="V9214" s="91"/>
      <c r="W9214" s="91" t="s">
        <v>281</v>
      </c>
      <c r="X9214" s="98"/>
      <c r="Y9214" s="86" t="s">
        <v>300</v>
      </c>
      <c r="Z9214" s="86" t="s">
        <v>476</v>
      </c>
      <c r="AA9214" s="86" t="s">
        <v>13719</v>
      </c>
      <c r="AB9214" s="86" t="s">
        <v>478</v>
      </c>
      <c r="AC9214" s="100">
        <v>34.450000000000003</v>
      </c>
      <c r="AD9214" s="100">
        <v>25.85</v>
      </c>
      <c r="AE9214" s="102" t="s">
        <v>13720</v>
      </c>
      <c r="AF9214" s="86" t="s">
        <v>540</v>
      </c>
      <c r="AG9214" s="103">
        <f>Table1[[#This Row],['# Books]]*Table1[[#This Row],[QTY]]</f>
        <v>0</v>
      </c>
      <c r="AH9214" s="104">
        <f>Table1[[#This Row],[S&amp;L Price]]*Table1[[#This Row],[QTY]]</f>
        <v>0</v>
      </c>
    </row>
    <row r="9215" spans="1:34" ht="18" hidden="1" customHeight="1" x14ac:dyDescent="0.25">
      <c r="A9215" s="83"/>
      <c r="B9215" s="83"/>
      <c r="C9215" s="84"/>
      <c r="D9215" s="84"/>
      <c r="E9215" s="84">
        <v>146</v>
      </c>
      <c r="F9215" s="86" t="s">
        <v>13715</v>
      </c>
      <c r="G9215" s="115">
        <v>1</v>
      </c>
      <c r="H9215" s="88" t="s">
        <v>13716</v>
      </c>
      <c r="I9215" s="88" t="s">
        <v>185</v>
      </c>
      <c r="J9215" s="88" t="s">
        <v>328</v>
      </c>
      <c r="K9215" s="89"/>
      <c r="L9215" s="91" t="s">
        <v>13721</v>
      </c>
      <c r="M9215" s="84">
        <v>2016</v>
      </c>
      <c r="N9215" s="93" t="s">
        <v>1804</v>
      </c>
      <c r="O9215" s="86"/>
      <c r="P9215" s="86"/>
      <c r="Q9215" s="86" t="s">
        <v>4453</v>
      </c>
      <c r="R9215" s="86" t="s">
        <v>13718</v>
      </c>
      <c r="S9215" s="96"/>
      <c r="T9215" s="96"/>
      <c r="U9215" s="91"/>
      <c r="V9215" s="91"/>
      <c r="W9215" s="91" t="s">
        <v>281</v>
      </c>
      <c r="X9215" s="98"/>
      <c r="Y9215" s="86" t="s">
        <v>300</v>
      </c>
      <c r="Z9215" s="86" t="s">
        <v>476</v>
      </c>
      <c r="AA9215" s="86" t="s">
        <v>13719</v>
      </c>
      <c r="AB9215" s="86" t="s">
        <v>478</v>
      </c>
      <c r="AC9215" s="100">
        <v>34.450000000000003</v>
      </c>
      <c r="AD9215" s="100">
        <v>25.85</v>
      </c>
      <c r="AE9215" s="102" t="s">
        <v>13720</v>
      </c>
      <c r="AF9215" s="86" t="s">
        <v>540</v>
      </c>
      <c r="AG9215" s="103">
        <f>Table1[[#This Row],['# Books]]*Table1[[#This Row],[QTY]]</f>
        <v>0</v>
      </c>
      <c r="AH9215" s="104">
        <f>Table1[[#This Row],[S&amp;L Price]]*Table1[[#This Row],[QTY]]</f>
        <v>0</v>
      </c>
    </row>
    <row r="9216" spans="1:34" ht="18" customHeight="1" x14ac:dyDescent="0.25">
      <c r="A9216" s="83"/>
      <c r="B9216" s="83"/>
      <c r="C9216" s="84"/>
      <c r="D9216" s="84"/>
      <c r="E9216" s="84">
        <v>146</v>
      </c>
      <c r="F9216" s="86" t="s">
        <v>13715</v>
      </c>
      <c r="G9216" s="115">
        <v>1</v>
      </c>
      <c r="H9216" s="88" t="s">
        <v>13722</v>
      </c>
      <c r="I9216" s="88" t="s">
        <v>185</v>
      </c>
      <c r="J9216" s="88" t="s">
        <v>126</v>
      </c>
      <c r="K9216" s="89"/>
      <c r="L9216" s="91" t="s">
        <v>13723</v>
      </c>
      <c r="M9216" s="84">
        <v>2016</v>
      </c>
      <c r="N9216" s="93" t="s">
        <v>1804</v>
      </c>
      <c r="O9216" s="86" t="s">
        <v>183</v>
      </c>
      <c r="P9216" s="86" t="s">
        <v>322</v>
      </c>
      <c r="Q9216" s="86" t="s">
        <v>4453</v>
      </c>
      <c r="R9216" s="86" t="s">
        <v>13724</v>
      </c>
      <c r="S9216" s="96"/>
      <c r="T9216" s="96"/>
      <c r="U9216" s="91"/>
      <c r="V9216" s="91"/>
      <c r="W9216" s="91" t="s">
        <v>281</v>
      </c>
      <c r="X9216" s="98"/>
      <c r="Y9216" s="86" t="s">
        <v>300</v>
      </c>
      <c r="Z9216" s="86" t="s">
        <v>476</v>
      </c>
      <c r="AA9216" s="86" t="s">
        <v>13725</v>
      </c>
      <c r="AB9216" s="86" t="s">
        <v>478</v>
      </c>
      <c r="AC9216" s="100">
        <v>34.450000000000003</v>
      </c>
      <c r="AD9216" s="100">
        <v>25.85</v>
      </c>
      <c r="AE9216" s="102" t="s">
        <v>13726</v>
      </c>
      <c r="AF9216" s="86" t="s">
        <v>540</v>
      </c>
      <c r="AG9216" s="103">
        <f>Table1[[#This Row],['# Books]]*Table1[[#This Row],[QTY]]</f>
        <v>0</v>
      </c>
      <c r="AH9216" s="104">
        <f>Table1[[#This Row],[S&amp;L Price]]*Table1[[#This Row],[QTY]]</f>
        <v>0</v>
      </c>
    </row>
    <row r="9217" spans="1:34" ht="18" hidden="1" customHeight="1" x14ac:dyDescent="0.25">
      <c r="A9217" s="83"/>
      <c r="B9217" s="83"/>
      <c r="C9217" s="84"/>
      <c r="D9217" s="84"/>
      <c r="E9217" s="84">
        <v>146</v>
      </c>
      <c r="F9217" s="86" t="s">
        <v>13715</v>
      </c>
      <c r="G9217" s="115">
        <v>1</v>
      </c>
      <c r="H9217" s="88" t="s">
        <v>13722</v>
      </c>
      <c r="I9217" s="88" t="s">
        <v>185</v>
      </c>
      <c r="J9217" s="88" t="s">
        <v>328</v>
      </c>
      <c r="K9217" s="89"/>
      <c r="L9217" s="91" t="s">
        <v>13727</v>
      </c>
      <c r="M9217" s="84">
        <v>2016</v>
      </c>
      <c r="N9217" s="93" t="s">
        <v>1804</v>
      </c>
      <c r="O9217" s="86"/>
      <c r="P9217" s="86"/>
      <c r="Q9217" s="86" t="s">
        <v>4453</v>
      </c>
      <c r="R9217" s="86" t="s">
        <v>13724</v>
      </c>
      <c r="S9217" s="96"/>
      <c r="T9217" s="96"/>
      <c r="U9217" s="91"/>
      <c r="V9217" s="91"/>
      <c r="W9217" s="91" t="s">
        <v>281</v>
      </c>
      <c r="X9217" s="98"/>
      <c r="Y9217" s="86" t="s">
        <v>300</v>
      </c>
      <c r="Z9217" s="86" t="s">
        <v>476</v>
      </c>
      <c r="AA9217" s="86" t="s">
        <v>13725</v>
      </c>
      <c r="AB9217" s="86" t="s">
        <v>478</v>
      </c>
      <c r="AC9217" s="100">
        <v>34.450000000000003</v>
      </c>
      <c r="AD9217" s="100">
        <v>25.85</v>
      </c>
      <c r="AE9217" s="102" t="s">
        <v>13726</v>
      </c>
      <c r="AF9217" s="86" t="s">
        <v>540</v>
      </c>
      <c r="AG9217" s="103">
        <f>Table1[[#This Row],['# Books]]*Table1[[#This Row],[QTY]]</f>
        <v>0</v>
      </c>
      <c r="AH9217" s="104">
        <f>Table1[[#This Row],[S&amp;L Price]]*Table1[[#This Row],[QTY]]</f>
        <v>0</v>
      </c>
    </row>
    <row r="9218" spans="1:34" ht="18" customHeight="1" x14ac:dyDescent="0.25">
      <c r="A9218" s="83"/>
      <c r="B9218" s="83"/>
      <c r="C9218" s="84"/>
      <c r="D9218" s="84"/>
      <c r="E9218" s="84">
        <v>146</v>
      </c>
      <c r="F9218" s="86" t="s">
        <v>13715</v>
      </c>
      <c r="G9218" s="115">
        <v>1</v>
      </c>
      <c r="H9218" s="88" t="s">
        <v>13728</v>
      </c>
      <c r="I9218" s="88" t="s">
        <v>185</v>
      </c>
      <c r="J9218" s="88" t="s">
        <v>126</v>
      </c>
      <c r="K9218" s="89"/>
      <c r="L9218" s="91" t="s">
        <v>13729</v>
      </c>
      <c r="M9218" s="84">
        <v>2016</v>
      </c>
      <c r="N9218" s="93" t="s">
        <v>1804</v>
      </c>
      <c r="O9218" s="86" t="s">
        <v>183</v>
      </c>
      <c r="P9218" s="86" t="s">
        <v>322</v>
      </c>
      <c r="Q9218" s="86" t="s">
        <v>4453</v>
      </c>
      <c r="R9218" s="86" t="s">
        <v>13730</v>
      </c>
      <c r="S9218" s="96"/>
      <c r="T9218" s="96"/>
      <c r="U9218" s="91"/>
      <c r="V9218" s="91"/>
      <c r="W9218" s="91" t="s">
        <v>281</v>
      </c>
      <c r="X9218" s="98"/>
      <c r="Y9218" s="86" t="s">
        <v>300</v>
      </c>
      <c r="Z9218" s="86" t="s">
        <v>476</v>
      </c>
      <c r="AA9218" s="86" t="s">
        <v>13731</v>
      </c>
      <c r="AB9218" s="86" t="s">
        <v>478</v>
      </c>
      <c r="AC9218" s="100">
        <v>34.450000000000003</v>
      </c>
      <c r="AD9218" s="100">
        <v>25.85</v>
      </c>
      <c r="AE9218" s="102" t="s">
        <v>13732</v>
      </c>
      <c r="AF9218" s="86" t="s">
        <v>540</v>
      </c>
      <c r="AG9218" s="103">
        <f>Table1[[#This Row],['# Books]]*Table1[[#This Row],[QTY]]</f>
        <v>0</v>
      </c>
      <c r="AH9218" s="104">
        <f>Table1[[#This Row],[S&amp;L Price]]*Table1[[#This Row],[QTY]]</f>
        <v>0</v>
      </c>
    </row>
    <row r="9219" spans="1:34" ht="18" hidden="1" customHeight="1" x14ac:dyDescent="0.25">
      <c r="A9219" s="83"/>
      <c r="B9219" s="83"/>
      <c r="C9219" s="84"/>
      <c r="D9219" s="84"/>
      <c r="E9219" s="84">
        <v>146</v>
      </c>
      <c r="F9219" s="86" t="s">
        <v>13715</v>
      </c>
      <c r="G9219" s="115">
        <v>1</v>
      </c>
      <c r="H9219" s="88" t="s">
        <v>13728</v>
      </c>
      <c r="I9219" s="88" t="s">
        <v>185</v>
      </c>
      <c r="J9219" s="88" t="s">
        <v>328</v>
      </c>
      <c r="K9219" s="89"/>
      <c r="L9219" s="91" t="s">
        <v>13733</v>
      </c>
      <c r="M9219" s="84">
        <v>2016</v>
      </c>
      <c r="N9219" s="93" t="s">
        <v>1804</v>
      </c>
      <c r="O9219" s="86"/>
      <c r="P9219" s="86"/>
      <c r="Q9219" s="86" t="s">
        <v>4453</v>
      </c>
      <c r="R9219" s="86" t="s">
        <v>13730</v>
      </c>
      <c r="S9219" s="96"/>
      <c r="T9219" s="96"/>
      <c r="U9219" s="91"/>
      <c r="V9219" s="91"/>
      <c r="W9219" s="91" t="s">
        <v>281</v>
      </c>
      <c r="X9219" s="98"/>
      <c r="Y9219" s="86" t="s">
        <v>300</v>
      </c>
      <c r="Z9219" s="86" t="s">
        <v>476</v>
      </c>
      <c r="AA9219" s="86" t="s">
        <v>13731</v>
      </c>
      <c r="AB9219" s="86" t="s">
        <v>478</v>
      </c>
      <c r="AC9219" s="100">
        <v>34.450000000000003</v>
      </c>
      <c r="AD9219" s="100">
        <v>25.85</v>
      </c>
      <c r="AE9219" s="102" t="s">
        <v>13732</v>
      </c>
      <c r="AF9219" s="86" t="s">
        <v>540</v>
      </c>
      <c r="AG9219" s="103">
        <f>Table1[[#This Row],['# Books]]*Table1[[#This Row],[QTY]]</f>
        <v>0</v>
      </c>
      <c r="AH9219" s="104">
        <f>Table1[[#This Row],[S&amp;L Price]]*Table1[[#This Row],[QTY]]</f>
        <v>0</v>
      </c>
    </row>
    <row r="9220" spans="1:34" ht="18" customHeight="1" x14ac:dyDescent="0.25">
      <c r="A9220" s="83"/>
      <c r="B9220" s="83"/>
      <c r="C9220" s="84"/>
      <c r="D9220" s="84"/>
      <c r="E9220" s="84">
        <v>146</v>
      </c>
      <c r="F9220" s="86" t="s">
        <v>13715</v>
      </c>
      <c r="G9220" s="115">
        <v>1</v>
      </c>
      <c r="H9220" s="88" t="s">
        <v>13734</v>
      </c>
      <c r="I9220" s="88" t="s">
        <v>185</v>
      </c>
      <c r="J9220" s="88" t="s">
        <v>126</v>
      </c>
      <c r="K9220" s="89"/>
      <c r="L9220" s="91" t="s">
        <v>13735</v>
      </c>
      <c r="M9220" s="84">
        <v>2016</v>
      </c>
      <c r="N9220" s="93" t="s">
        <v>1804</v>
      </c>
      <c r="O9220" s="86" t="s">
        <v>183</v>
      </c>
      <c r="P9220" s="86" t="s">
        <v>322</v>
      </c>
      <c r="Q9220" s="86" t="s">
        <v>4453</v>
      </c>
      <c r="R9220" s="86" t="s">
        <v>13736</v>
      </c>
      <c r="S9220" s="96"/>
      <c r="T9220" s="96"/>
      <c r="U9220" s="91"/>
      <c r="V9220" s="91"/>
      <c r="W9220" s="91" t="s">
        <v>281</v>
      </c>
      <c r="X9220" s="98"/>
      <c r="Y9220" s="86" t="s">
        <v>300</v>
      </c>
      <c r="Z9220" s="86" t="s">
        <v>476</v>
      </c>
      <c r="AA9220" s="86" t="s">
        <v>21521</v>
      </c>
      <c r="AB9220" s="86" t="s">
        <v>478</v>
      </c>
      <c r="AC9220" s="100">
        <v>34.450000000000003</v>
      </c>
      <c r="AD9220" s="100">
        <v>25.85</v>
      </c>
      <c r="AE9220" s="102" t="s">
        <v>13737</v>
      </c>
      <c r="AF9220" s="86" t="s">
        <v>540</v>
      </c>
      <c r="AG9220" s="103">
        <f>Table1[[#This Row],['# Books]]*Table1[[#This Row],[QTY]]</f>
        <v>0</v>
      </c>
      <c r="AH9220" s="104">
        <f>Table1[[#This Row],[S&amp;L Price]]*Table1[[#This Row],[QTY]]</f>
        <v>0</v>
      </c>
    </row>
    <row r="9221" spans="1:34" ht="18" hidden="1" customHeight="1" x14ac:dyDescent="0.25">
      <c r="A9221" s="83"/>
      <c r="B9221" s="83"/>
      <c r="C9221" s="84"/>
      <c r="D9221" s="84"/>
      <c r="E9221" s="84">
        <v>146</v>
      </c>
      <c r="F9221" s="86" t="s">
        <v>13715</v>
      </c>
      <c r="G9221" s="115">
        <v>1</v>
      </c>
      <c r="H9221" s="88" t="s">
        <v>13734</v>
      </c>
      <c r="I9221" s="88" t="s">
        <v>185</v>
      </c>
      <c r="J9221" s="88" t="s">
        <v>328</v>
      </c>
      <c r="K9221" s="89"/>
      <c r="L9221" s="91" t="s">
        <v>13738</v>
      </c>
      <c r="M9221" s="84">
        <v>2016</v>
      </c>
      <c r="N9221" s="93" t="s">
        <v>1804</v>
      </c>
      <c r="O9221" s="86"/>
      <c r="P9221" s="86"/>
      <c r="Q9221" s="86" t="s">
        <v>4453</v>
      </c>
      <c r="R9221" s="86" t="s">
        <v>13736</v>
      </c>
      <c r="S9221" s="96"/>
      <c r="T9221" s="96"/>
      <c r="U9221" s="91"/>
      <c r="V9221" s="91"/>
      <c r="W9221" s="91" t="s">
        <v>281</v>
      </c>
      <c r="X9221" s="98"/>
      <c r="Y9221" s="86" t="s">
        <v>300</v>
      </c>
      <c r="Z9221" s="86" t="s">
        <v>476</v>
      </c>
      <c r="AA9221" s="86" t="s">
        <v>21521</v>
      </c>
      <c r="AB9221" s="86" t="s">
        <v>478</v>
      </c>
      <c r="AC9221" s="100">
        <v>34.450000000000003</v>
      </c>
      <c r="AD9221" s="100">
        <v>25.85</v>
      </c>
      <c r="AE9221" s="102" t="s">
        <v>13737</v>
      </c>
      <c r="AF9221" s="86" t="s">
        <v>540</v>
      </c>
      <c r="AG9221" s="103">
        <f>Table1[[#This Row],['# Books]]*Table1[[#This Row],[QTY]]</f>
        <v>0</v>
      </c>
      <c r="AH9221" s="104">
        <f>Table1[[#This Row],[S&amp;L Price]]*Table1[[#This Row],[QTY]]</f>
        <v>0</v>
      </c>
    </row>
    <row r="9222" spans="1:34" ht="18" customHeight="1" x14ac:dyDescent="0.25">
      <c r="A9222" s="83"/>
      <c r="B9222" s="83"/>
      <c r="C9222" s="84"/>
      <c r="D9222" s="84"/>
      <c r="E9222" s="84">
        <v>146</v>
      </c>
      <c r="F9222" s="86" t="s">
        <v>13715</v>
      </c>
      <c r="G9222" s="115">
        <v>1</v>
      </c>
      <c r="H9222" s="88" t="s">
        <v>13739</v>
      </c>
      <c r="I9222" s="88" t="s">
        <v>185</v>
      </c>
      <c r="J9222" s="88" t="s">
        <v>126</v>
      </c>
      <c r="K9222" s="89"/>
      <c r="L9222" s="91" t="s">
        <v>13740</v>
      </c>
      <c r="M9222" s="84">
        <v>2016</v>
      </c>
      <c r="N9222" s="93" t="s">
        <v>1804</v>
      </c>
      <c r="O9222" s="86" t="s">
        <v>183</v>
      </c>
      <c r="P9222" s="86" t="s">
        <v>322</v>
      </c>
      <c r="Q9222" s="86" t="s">
        <v>4453</v>
      </c>
      <c r="R9222" s="86" t="s">
        <v>10357</v>
      </c>
      <c r="S9222" s="96"/>
      <c r="T9222" s="96"/>
      <c r="U9222" s="91"/>
      <c r="V9222" s="91"/>
      <c r="W9222" s="91" t="s">
        <v>281</v>
      </c>
      <c r="X9222" s="98"/>
      <c r="Y9222" s="86" t="s">
        <v>300</v>
      </c>
      <c r="Z9222" s="86" t="s">
        <v>476</v>
      </c>
      <c r="AA9222" s="86" t="s">
        <v>13741</v>
      </c>
      <c r="AB9222" s="86" t="s">
        <v>478</v>
      </c>
      <c r="AC9222" s="100">
        <v>34.450000000000003</v>
      </c>
      <c r="AD9222" s="100">
        <v>25.85</v>
      </c>
      <c r="AE9222" s="102" t="s">
        <v>13742</v>
      </c>
      <c r="AF9222" s="86" t="s">
        <v>540</v>
      </c>
      <c r="AG9222" s="103">
        <f>Table1[[#This Row],['# Books]]*Table1[[#This Row],[QTY]]</f>
        <v>0</v>
      </c>
      <c r="AH9222" s="104">
        <f>Table1[[#This Row],[S&amp;L Price]]*Table1[[#This Row],[QTY]]</f>
        <v>0</v>
      </c>
    </row>
    <row r="9223" spans="1:34" ht="18" hidden="1" customHeight="1" x14ac:dyDescent="0.25">
      <c r="A9223" s="83"/>
      <c r="B9223" s="83"/>
      <c r="C9223" s="84"/>
      <c r="D9223" s="84"/>
      <c r="E9223" s="84">
        <v>146</v>
      </c>
      <c r="F9223" s="86" t="s">
        <v>13715</v>
      </c>
      <c r="G9223" s="115">
        <v>1</v>
      </c>
      <c r="H9223" s="88" t="s">
        <v>13739</v>
      </c>
      <c r="I9223" s="88" t="s">
        <v>185</v>
      </c>
      <c r="J9223" s="88" t="s">
        <v>328</v>
      </c>
      <c r="K9223" s="89"/>
      <c r="L9223" s="91" t="s">
        <v>13743</v>
      </c>
      <c r="M9223" s="84">
        <v>2016</v>
      </c>
      <c r="N9223" s="93" t="s">
        <v>1804</v>
      </c>
      <c r="O9223" s="86"/>
      <c r="P9223" s="86"/>
      <c r="Q9223" s="86" t="s">
        <v>4453</v>
      </c>
      <c r="R9223" s="86" t="s">
        <v>10357</v>
      </c>
      <c r="S9223" s="96"/>
      <c r="T9223" s="96"/>
      <c r="U9223" s="91"/>
      <c r="V9223" s="91"/>
      <c r="W9223" s="91" t="s">
        <v>281</v>
      </c>
      <c r="X9223" s="98"/>
      <c r="Y9223" s="86" t="s">
        <v>300</v>
      </c>
      <c r="Z9223" s="86" t="s">
        <v>476</v>
      </c>
      <c r="AA9223" s="86" t="s">
        <v>13741</v>
      </c>
      <c r="AB9223" s="86" t="s">
        <v>478</v>
      </c>
      <c r="AC9223" s="100">
        <v>34.450000000000003</v>
      </c>
      <c r="AD9223" s="100">
        <v>25.85</v>
      </c>
      <c r="AE9223" s="102" t="s">
        <v>13742</v>
      </c>
      <c r="AF9223" s="86" t="s">
        <v>540</v>
      </c>
      <c r="AG9223" s="103">
        <f>Table1[[#This Row],['# Books]]*Table1[[#This Row],[QTY]]</f>
        <v>0</v>
      </c>
      <c r="AH9223" s="104">
        <f>Table1[[#This Row],[S&amp;L Price]]*Table1[[#This Row],[QTY]]</f>
        <v>0</v>
      </c>
    </row>
    <row r="9224" spans="1:34" ht="18" customHeight="1" x14ac:dyDescent="0.25">
      <c r="A9224" s="83"/>
      <c r="B9224" s="83"/>
      <c r="C9224" s="84"/>
      <c r="D9224" s="84"/>
      <c r="E9224" s="84">
        <v>146</v>
      </c>
      <c r="F9224" s="86" t="s">
        <v>13715</v>
      </c>
      <c r="G9224" s="115">
        <v>1</v>
      </c>
      <c r="H9224" s="88" t="s">
        <v>13744</v>
      </c>
      <c r="I9224" s="88" t="s">
        <v>185</v>
      </c>
      <c r="J9224" s="88" t="s">
        <v>126</v>
      </c>
      <c r="K9224" s="89"/>
      <c r="L9224" s="91" t="s">
        <v>13745</v>
      </c>
      <c r="M9224" s="84">
        <v>2016</v>
      </c>
      <c r="N9224" s="93" t="s">
        <v>1804</v>
      </c>
      <c r="O9224" s="86" t="s">
        <v>183</v>
      </c>
      <c r="P9224" s="86" t="s">
        <v>322</v>
      </c>
      <c r="Q9224" s="86" t="s">
        <v>4453</v>
      </c>
      <c r="R9224" s="86" t="s">
        <v>13746</v>
      </c>
      <c r="S9224" s="96"/>
      <c r="T9224" s="96"/>
      <c r="U9224" s="91"/>
      <c r="V9224" s="91"/>
      <c r="W9224" s="91" t="s">
        <v>281</v>
      </c>
      <c r="X9224" s="98"/>
      <c r="Y9224" s="86" t="s">
        <v>300</v>
      </c>
      <c r="Z9224" s="86" t="s">
        <v>476</v>
      </c>
      <c r="AA9224" s="86" t="s">
        <v>13747</v>
      </c>
      <c r="AB9224" s="86" t="s">
        <v>478</v>
      </c>
      <c r="AC9224" s="100">
        <v>34.450000000000003</v>
      </c>
      <c r="AD9224" s="100">
        <v>25.85</v>
      </c>
      <c r="AE9224" s="102" t="s">
        <v>13748</v>
      </c>
      <c r="AF9224" s="86" t="s">
        <v>540</v>
      </c>
      <c r="AG9224" s="103">
        <f>Table1[[#This Row],['# Books]]*Table1[[#This Row],[QTY]]</f>
        <v>0</v>
      </c>
      <c r="AH9224" s="104">
        <f>Table1[[#This Row],[S&amp;L Price]]*Table1[[#This Row],[QTY]]</f>
        <v>0</v>
      </c>
    </row>
    <row r="9225" spans="1:34" ht="18" hidden="1" customHeight="1" x14ac:dyDescent="0.25">
      <c r="A9225" s="83"/>
      <c r="B9225" s="83"/>
      <c r="C9225" s="84"/>
      <c r="D9225" s="84"/>
      <c r="E9225" s="84">
        <v>146</v>
      </c>
      <c r="F9225" s="86" t="s">
        <v>13715</v>
      </c>
      <c r="G9225" s="115">
        <v>1</v>
      </c>
      <c r="H9225" s="88" t="s">
        <v>13744</v>
      </c>
      <c r="I9225" s="88" t="s">
        <v>185</v>
      </c>
      <c r="J9225" s="88" t="s">
        <v>328</v>
      </c>
      <c r="K9225" s="89"/>
      <c r="L9225" s="91" t="s">
        <v>13749</v>
      </c>
      <c r="M9225" s="84">
        <v>2016</v>
      </c>
      <c r="N9225" s="93" t="s">
        <v>1804</v>
      </c>
      <c r="O9225" s="86"/>
      <c r="P9225" s="86"/>
      <c r="Q9225" s="86" t="s">
        <v>4453</v>
      </c>
      <c r="R9225" s="86" t="s">
        <v>13746</v>
      </c>
      <c r="S9225" s="96"/>
      <c r="T9225" s="96"/>
      <c r="U9225" s="91"/>
      <c r="V9225" s="91"/>
      <c r="W9225" s="91" t="s">
        <v>281</v>
      </c>
      <c r="X9225" s="98"/>
      <c r="Y9225" s="86" t="s">
        <v>300</v>
      </c>
      <c r="Z9225" s="86" t="s">
        <v>476</v>
      </c>
      <c r="AA9225" s="86" t="s">
        <v>13747</v>
      </c>
      <c r="AB9225" s="86" t="s">
        <v>478</v>
      </c>
      <c r="AC9225" s="100">
        <v>34.450000000000003</v>
      </c>
      <c r="AD9225" s="100">
        <v>25.85</v>
      </c>
      <c r="AE9225" s="102" t="s">
        <v>13748</v>
      </c>
      <c r="AF9225" s="86" t="s">
        <v>540</v>
      </c>
      <c r="AG9225" s="103">
        <f>Table1[[#This Row],['# Books]]*Table1[[#This Row],[QTY]]</f>
        <v>0</v>
      </c>
      <c r="AH9225" s="104">
        <f>Table1[[#This Row],[S&amp;L Price]]*Table1[[#This Row],[QTY]]</f>
        <v>0</v>
      </c>
    </row>
    <row r="9226" spans="1:34" ht="18" customHeight="1" x14ac:dyDescent="0.25">
      <c r="A9226" s="83"/>
      <c r="B9226" s="83"/>
      <c r="C9226" s="84"/>
      <c r="D9226" s="84"/>
      <c r="E9226" s="84">
        <v>146</v>
      </c>
      <c r="F9226" s="86" t="s">
        <v>13715</v>
      </c>
      <c r="G9226" s="115">
        <v>1</v>
      </c>
      <c r="H9226" s="88" t="s">
        <v>13750</v>
      </c>
      <c r="I9226" s="88" t="s">
        <v>185</v>
      </c>
      <c r="J9226" s="88" t="s">
        <v>126</v>
      </c>
      <c r="K9226" s="89"/>
      <c r="L9226" s="91" t="s">
        <v>13751</v>
      </c>
      <c r="M9226" s="84">
        <v>2016</v>
      </c>
      <c r="N9226" s="93" t="s">
        <v>1804</v>
      </c>
      <c r="O9226" s="86" t="s">
        <v>183</v>
      </c>
      <c r="P9226" s="86" t="s">
        <v>322</v>
      </c>
      <c r="Q9226" s="86" t="s">
        <v>4453</v>
      </c>
      <c r="R9226" s="86" t="s">
        <v>13752</v>
      </c>
      <c r="S9226" s="96"/>
      <c r="T9226" s="96"/>
      <c r="U9226" s="91"/>
      <c r="V9226" s="91"/>
      <c r="W9226" s="91" t="s">
        <v>281</v>
      </c>
      <c r="X9226" s="98"/>
      <c r="Y9226" s="86" t="s">
        <v>300</v>
      </c>
      <c r="Z9226" s="86" t="s">
        <v>476</v>
      </c>
      <c r="AA9226" s="86" t="s">
        <v>13753</v>
      </c>
      <c r="AB9226" s="86" t="s">
        <v>478</v>
      </c>
      <c r="AC9226" s="100">
        <v>34.450000000000003</v>
      </c>
      <c r="AD9226" s="100">
        <v>25.85</v>
      </c>
      <c r="AE9226" s="102" t="s">
        <v>13754</v>
      </c>
      <c r="AF9226" s="86" t="s">
        <v>540</v>
      </c>
      <c r="AG9226" s="103">
        <f>Table1[[#This Row],['# Books]]*Table1[[#This Row],[QTY]]</f>
        <v>0</v>
      </c>
      <c r="AH9226" s="104">
        <f>Table1[[#This Row],[S&amp;L Price]]*Table1[[#This Row],[QTY]]</f>
        <v>0</v>
      </c>
    </row>
    <row r="9227" spans="1:34" ht="18" hidden="1" customHeight="1" x14ac:dyDescent="0.25">
      <c r="A9227" s="83"/>
      <c r="B9227" s="83"/>
      <c r="C9227" s="84"/>
      <c r="D9227" s="84"/>
      <c r="E9227" s="84">
        <v>146</v>
      </c>
      <c r="F9227" s="86" t="s">
        <v>13715</v>
      </c>
      <c r="G9227" s="115">
        <v>1</v>
      </c>
      <c r="H9227" s="88" t="s">
        <v>13750</v>
      </c>
      <c r="I9227" s="88" t="s">
        <v>185</v>
      </c>
      <c r="J9227" s="88" t="s">
        <v>328</v>
      </c>
      <c r="K9227" s="89"/>
      <c r="L9227" s="91" t="s">
        <v>13755</v>
      </c>
      <c r="M9227" s="84">
        <v>2016</v>
      </c>
      <c r="N9227" s="93" t="s">
        <v>1804</v>
      </c>
      <c r="O9227" s="86"/>
      <c r="P9227" s="86"/>
      <c r="Q9227" s="86" t="s">
        <v>4453</v>
      </c>
      <c r="R9227" s="86" t="s">
        <v>13752</v>
      </c>
      <c r="S9227" s="96"/>
      <c r="T9227" s="96"/>
      <c r="U9227" s="91"/>
      <c r="V9227" s="91"/>
      <c r="W9227" s="91" t="s">
        <v>281</v>
      </c>
      <c r="X9227" s="98"/>
      <c r="Y9227" s="86" t="s">
        <v>300</v>
      </c>
      <c r="Z9227" s="86" t="s">
        <v>476</v>
      </c>
      <c r="AA9227" s="86" t="s">
        <v>13753</v>
      </c>
      <c r="AB9227" s="86" t="s">
        <v>478</v>
      </c>
      <c r="AC9227" s="100">
        <v>34.450000000000003</v>
      </c>
      <c r="AD9227" s="100">
        <v>25.85</v>
      </c>
      <c r="AE9227" s="102" t="s">
        <v>13754</v>
      </c>
      <c r="AF9227" s="86" t="s">
        <v>540</v>
      </c>
      <c r="AG9227" s="103">
        <f>Table1[[#This Row],['# Books]]*Table1[[#This Row],[QTY]]</f>
        <v>0</v>
      </c>
      <c r="AH9227" s="104">
        <f>Table1[[#This Row],[S&amp;L Price]]*Table1[[#This Row],[QTY]]</f>
        <v>0</v>
      </c>
    </row>
    <row r="9228" spans="1:34" ht="18" customHeight="1" x14ac:dyDescent="0.25">
      <c r="A9228" s="83"/>
      <c r="B9228" s="83"/>
      <c r="C9228" s="84"/>
      <c r="D9228" s="84"/>
      <c r="E9228" s="84">
        <v>146</v>
      </c>
      <c r="F9228" s="86" t="s">
        <v>13715</v>
      </c>
      <c r="G9228" s="115">
        <v>1</v>
      </c>
      <c r="H9228" s="88" t="s">
        <v>13756</v>
      </c>
      <c r="I9228" s="88" t="s">
        <v>185</v>
      </c>
      <c r="J9228" s="88" t="s">
        <v>126</v>
      </c>
      <c r="K9228" s="89"/>
      <c r="L9228" s="91" t="s">
        <v>13757</v>
      </c>
      <c r="M9228" s="84">
        <v>2016</v>
      </c>
      <c r="N9228" s="93" t="s">
        <v>1804</v>
      </c>
      <c r="O9228" s="86" t="s">
        <v>183</v>
      </c>
      <c r="P9228" s="86" t="s">
        <v>322</v>
      </c>
      <c r="Q9228" s="86" t="s">
        <v>4453</v>
      </c>
      <c r="R9228" s="86" t="s">
        <v>13758</v>
      </c>
      <c r="S9228" s="96"/>
      <c r="T9228" s="96"/>
      <c r="U9228" s="91"/>
      <c r="V9228" s="91"/>
      <c r="W9228" s="91" t="s">
        <v>281</v>
      </c>
      <c r="X9228" s="98"/>
      <c r="Y9228" s="86" t="s">
        <v>300</v>
      </c>
      <c r="Z9228" s="86" t="s">
        <v>476</v>
      </c>
      <c r="AA9228" s="86" t="s">
        <v>21522</v>
      </c>
      <c r="AB9228" s="86" t="s">
        <v>478</v>
      </c>
      <c r="AC9228" s="100">
        <v>34.450000000000003</v>
      </c>
      <c r="AD9228" s="100">
        <v>25.85</v>
      </c>
      <c r="AE9228" s="102" t="s">
        <v>13759</v>
      </c>
      <c r="AF9228" s="86" t="s">
        <v>540</v>
      </c>
      <c r="AG9228" s="103">
        <f>Table1[[#This Row],['# Books]]*Table1[[#This Row],[QTY]]</f>
        <v>0</v>
      </c>
      <c r="AH9228" s="104">
        <f>Table1[[#This Row],[S&amp;L Price]]*Table1[[#This Row],[QTY]]</f>
        <v>0</v>
      </c>
    </row>
    <row r="9229" spans="1:34" ht="18" hidden="1" customHeight="1" x14ac:dyDescent="0.25">
      <c r="A9229" s="83"/>
      <c r="B9229" s="83"/>
      <c r="C9229" s="84"/>
      <c r="D9229" s="84"/>
      <c r="E9229" s="84">
        <v>146</v>
      </c>
      <c r="F9229" s="86" t="s">
        <v>13715</v>
      </c>
      <c r="G9229" s="115">
        <v>1</v>
      </c>
      <c r="H9229" s="88" t="s">
        <v>13756</v>
      </c>
      <c r="I9229" s="88" t="s">
        <v>185</v>
      </c>
      <c r="J9229" s="88" t="s">
        <v>328</v>
      </c>
      <c r="K9229" s="89"/>
      <c r="L9229" s="91" t="s">
        <v>13760</v>
      </c>
      <c r="M9229" s="84">
        <v>2016</v>
      </c>
      <c r="N9229" s="93" t="s">
        <v>1804</v>
      </c>
      <c r="O9229" s="86"/>
      <c r="P9229" s="86"/>
      <c r="Q9229" s="86" t="s">
        <v>4453</v>
      </c>
      <c r="R9229" s="86" t="s">
        <v>13758</v>
      </c>
      <c r="S9229" s="96"/>
      <c r="T9229" s="96"/>
      <c r="U9229" s="91"/>
      <c r="V9229" s="91"/>
      <c r="W9229" s="91" t="s">
        <v>281</v>
      </c>
      <c r="X9229" s="98"/>
      <c r="Y9229" s="86" t="s">
        <v>300</v>
      </c>
      <c r="Z9229" s="86" t="s">
        <v>476</v>
      </c>
      <c r="AA9229" s="86" t="s">
        <v>21522</v>
      </c>
      <c r="AB9229" s="86" t="s">
        <v>478</v>
      </c>
      <c r="AC9229" s="100">
        <v>34.450000000000003</v>
      </c>
      <c r="AD9229" s="100">
        <v>25.85</v>
      </c>
      <c r="AE9229" s="102" t="s">
        <v>13759</v>
      </c>
      <c r="AF9229" s="86" t="s">
        <v>540</v>
      </c>
      <c r="AG9229" s="103">
        <f>Table1[[#This Row],['# Books]]*Table1[[#This Row],[QTY]]</f>
        <v>0</v>
      </c>
      <c r="AH9229" s="104">
        <f>Table1[[#This Row],[S&amp;L Price]]*Table1[[#This Row],[QTY]]</f>
        <v>0</v>
      </c>
    </row>
    <row r="9230" spans="1:34" ht="18" customHeight="1" x14ac:dyDescent="0.25">
      <c r="A9230" s="83"/>
      <c r="B9230" s="83"/>
      <c r="C9230" s="84"/>
      <c r="D9230" s="84"/>
      <c r="E9230" s="84">
        <v>146</v>
      </c>
      <c r="F9230" s="86" t="s">
        <v>14159</v>
      </c>
      <c r="G9230" s="115">
        <v>1</v>
      </c>
      <c r="H9230" s="88" t="s">
        <v>14160</v>
      </c>
      <c r="I9230" s="88" t="s">
        <v>185</v>
      </c>
      <c r="J9230" s="88" t="s">
        <v>126</v>
      </c>
      <c r="K9230" s="89"/>
      <c r="L9230" s="91" t="s">
        <v>14161</v>
      </c>
      <c r="M9230" s="84">
        <v>2016</v>
      </c>
      <c r="N9230" s="93" t="s">
        <v>897</v>
      </c>
      <c r="O9230" s="86" t="s">
        <v>183</v>
      </c>
      <c r="P9230" s="86" t="s">
        <v>322</v>
      </c>
      <c r="Q9230" s="86" t="s">
        <v>90</v>
      </c>
      <c r="R9230" s="86" t="s">
        <v>209</v>
      </c>
      <c r="S9230" s="96"/>
      <c r="T9230" s="96"/>
      <c r="U9230" s="91"/>
      <c r="V9230" s="91"/>
      <c r="W9230" s="91" t="s">
        <v>281</v>
      </c>
      <c r="X9230" s="98"/>
      <c r="Y9230" s="86" t="s">
        <v>473</v>
      </c>
      <c r="Z9230" s="86" t="s">
        <v>476</v>
      </c>
      <c r="AA9230" s="86" t="s">
        <v>14162</v>
      </c>
      <c r="AB9230" s="86" t="s">
        <v>478</v>
      </c>
      <c r="AC9230" s="100">
        <v>34.450000000000003</v>
      </c>
      <c r="AD9230" s="100">
        <v>25.85</v>
      </c>
      <c r="AE9230" s="102" t="s">
        <v>21800</v>
      </c>
      <c r="AF9230" s="86" t="s">
        <v>540</v>
      </c>
      <c r="AG9230" s="103">
        <f>Table1[[#This Row],['# Books]]*Table1[[#This Row],[QTY]]</f>
        <v>0</v>
      </c>
      <c r="AH9230" s="104">
        <f>Table1[[#This Row],[S&amp;L Price]]*Table1[[#This Row],[QTY]]</f>
        <v>0</v>
      </c>
    </row>
    <row r="9231" spans="1:34" ht="18" hidden="1" customHeight="1" x14ac:dyDescent="0.25">
      <c r="A9231" s="83"/>
      <c r="B9231" s="83"/>
      <c r="C9231" s="84"/>
      <c r="D9231" s="84"/>
      <c r="E9231" s="84">
        <v>146</v>
      </c>
      <c r="F9231" s="86" t="s">
        <v>14159</v>
      </c>
      <c r="G9231" s="115">
        <v>1</v>
      </c>
      <c r="H9231" s="88" t="s">
        <v>14160</v>
      </c>
      <c r="I9231" s="88" t="s">
        <v>185</v>
      </c>
      <c r="J9231" s="88" t="s">
        <v>328</v>
      </c>
      <c r="K9231" s="89"/>
      <c r="L9231" s="91" t="s">
        <v>14163</v>
      </c>
      <c r="M9231" s="84">
        <v>2016</v>
      </c>
      <c r="N9231" s="93" t="s">
        <v>897</v>
      </c>
      <c r="O9231" s="86"/>
      <c r="P9231" s="86"/>
      <c r="Q9231" s="86" t="s">
        <v>90</v>
      </c>
      <c r="R9231" s="86" t="s">
        <v>209</v>
      </c>
      <c r="S9231" s="96"/>
      <c r="T9231" s="96"/>
      <c r="U9231" s="91"/>
      <c r="V9231" s="91"/>
      <c r="W9231" s="91" t="s">
        <v>281</v>
      </c>
      <c r="X9231" s="98"/>
      <c r="Y9231" s="86" t="s">
        <v>473</v>
      </c>
      <c r="Z9231" s="86" t="s">
        <v>476</v>
      </c>
      <c r="AA9231" s="86" t="s">
        <v>14162</v>
      </c>
      <c r="AB9231" s="86" t="s">
        <v>478</v>
      </c>
      <c r="AC9231" s="100">
        <v>34.450000000000003</v>
      </c>
      <c r="AD9231" s="100">
        <v>25.85</v>
      </c>
      <c r="AE9231" s="102" t="s">
        <v>21800</v>
      </c>
      <c r="AF9231" s="86" t="s">
        <v>540</v>
      </c>
      <c r="AG9231" s="103">
        <f>Table1[[#This Row],['# Books]]*Table1[[#This Row],[QTY]]</f>
        <v>0</v>
      </c>
      <c r="AH9231" s="104">
        <f>Table1[[#This Row],[S&amp;L Price]]*Table1[[#This Row],[QTY]]</f>
        <v>0</v>
      </c>
    </row>
    <row r="9232" spans="1:34" ht="18" customHeight="1" x14ac:dyDescent="0.25">
      <c r="A9232" s="83"/>
      <c r="B9232" s="83"/>
      <c r="C9232" s="84"/>
      <c r="D9232" s="84"/>
      <c r="E9232" s="84">
        <v>146</v>
      </c>
      <c r="F9232" s="86" t="s">
        <v>14159</v>
      </c>
      <c r="G9232" s="115">
        <v>1</v>
      </c>
      <c r="H9232" s="88" t="s">
        <v>14164</v>
      </c>
      <c r="I9232" s="88" t="s">
        <v>185</v>
      </c>
      <c r="J9232" s="88" t="s">
        <v>126</v>
      </c>
      <c r="K9232" s="89"/>
      <c r="L9232" s="91" t="s">
        <v>14165</v>
      </c>
      <c r="M9232" s="84">
        <v>2016</v>
      </c>
      <c r="N9232" s="93" t="s">
        <v>897</v>
      </c>
      <c r="O9232" s="86" t="s">
        <v>183</v>
      </c>
      <c r="P9232" s="86" t="s">
        <v>322</v>
      </c>
      <c r="Q9232" s="86" t="s">
        <v>90</v>
      </c>
      <c r="R9232" s="86" t="s">
        <v>245</v>
      </c>
      <c r="S9232" s="96"/>
      <c r="T9232" s="96"/>
      <c r="U9232" s="91"/>
      <c r="V9232" s="91"/>
      <c r="W9232" s="91" t="s">
        <v>281</v>
      </c>
      <c r="X9232" s="98"/>
      <c r="Y9232" s="86" t="s">
        <v>473</v>
      </c>
      <c r="Z9232" s="86" t="s">
        <v>476</v>
      </c>
      <c r="AA9232" s="86" t="s">
        <v>14166</v>
      </c>
      <c r="AB9232" s="86" t="s">
        <v>478</v>
      </c>
      <c r="AC9232" s="100">
        <v>34.450000000000003</v>
      </c>
      <c r="AD9232" s="100">
        <v>25.85</v>
      </c>
      <c r="AE9232" s="102" t="s">
        <v>21801</v>
      </c>
      <c r="AF9232" s="86" t="s">
        <v>540</v>
      </c>
      <c r="AG9232" s="103">
        <f>Table1[[#This Row],['# Books]]*Table1[[#This Row],[QTY]]</f>
        <v>0</v>
      </c>
      <c r="AH9232" s="104">
        <f>Table1[[#This Row],[S&amp;L Price]]*Table1[[#This Row],[QTY]]</f>
        <v>0</v>
      </c>
    </row>
    <row r="9233" spans="1:34" ht="18" hidden="1" customHeight="1" x14ac:dyDescent="0.25">
      <c r="A9233" s="83"/>
      <c r="B9233" s="83"/>
      <c r="C9233" s="84"/>
      <c r="D9233" s="84"/>
      <c r="E9233" s="84">
        <v>146</v>
      </c>
      <c r="F9233" s="86" t="s">
        <v>14159</v>
      </c>
      <c r="G9233" s="115">
        <v>1</v>
      </c>
      <c r="H9233" s="88" t="s">
        <v>14164</v>
      </c>
      <c r="I9233" s="88" t="s">
        <v>185</v>
      </c>
      <c r="J9233" s="88" t="s">
        <v>328</v>
      </c>
      <c r="K9233" s="89"/>
      <c r="L9233" s="91" t="s">
        <v>14167</v>
      </c>
      <c r="M9233" s="84">
        <v>2016</v>
      </c>
      <c r="N9233" s="93" t="s">
        <v>897</v>
      </c>
      <c r="O9233" s="86"/>
      <c r="P9233" s="86"/>
      <c r="Q9233" s="86" t="s">
        <v>90</v>
      </c>
      <c r="R9233" s="86" t="s">
        <v>245</v>
      </c>
      <c r="S9233" s="96"/>
      <c r="T9233" s="96"/>
      <c r="U9233" s="91"/>
      <c r="V9233" s="91"/>
      <c r="W9233" s="91" t="s">
        <v>281</v>
      </c>
      <c r="X9233" s="98"/>
      <c r="Y9233" s="86" t="s">
        <v>473</v>
      </c>
      <c r="Z9233" s="86" t="s">
        <v>476</v>
      </c>
      <c r="AA9233" s="86" t="s">
        <v>14166</v>
      </c>
      <c r="AB9233" s="86" t="s">
        <v>478</v>
      </c>
      <c r="AC9233" s="100">
        <v>34.450000000000003</v>
      </c>
      <c r="AD9233" s="100">
        <v>25.85</v>
      </c>
      <c r="AE9233" s="102" t="s">
        <v>21801</v>
      </c>
      <c r="AF9233" s="86" t="s">
        <v>540</v>
      </c>
      <c r="AG9233" s="103">
        <f>Table1[[#This Row],['# Books]]*Table1[[#This Row],[QTY]]</f>
        <v>0</v>
      </c>
      <c r="AH9233" s="104">
        <f>Table1[[#This Row],[S&amp;L Price]]*Table1[[#This Row],[QTY]]</f>
        <v>0</v>
      </c>
    </row>
    <row r="9234" spans="1:34" ht="18" customHeight="1" x14ac:dyDescent="0.25">
      <c r="A9234" s="83"/>
      <c r="B9234" s="83"/>
      <c r="C9234" s="84"/>
      <c r="D9234" s="84"/>
      <c r="E9234" s="84">
        <v>146</v>
      </c>
      <c r="F9234" s="86" t="s">
        <v>14159</v>
      </c>
      <c r="G9234" s="115">
        <v>1</v>
      </c>
      <c r="H9234" s="88" t="s">
        <v>14168</v>
      </c>
      <c r="I9234" s="88" t="s">
        <v>185</v>
      </c>
      <c r="J9234" s="88" t="s">
        <v>126</v>
      </c>
      <c r="K9234" s="89"/>
      <c r="L9234" s="91" t="s">
        <v>14169</v>
      </c>
      <c r="M9234" s="84">
        <v>2016</v>
      </c>
      <c r="N9234" s="93" t="s">
        <v>897</v>
      </c>
      <c r="O9234" s="86" t="s">
        <v>183</v>
      </c>
      <c r="P9234" s="86" t="s">
        <v>322</v>
      </c>
      <c r="Q9234" s="86" t="s">
        <v>90</v>
      </c>
      <c r="R9234" s="86" t="s">
        <v>1286</v>
      </c>
      <c r="S9234" s="96"/>
      <c r="T9234" s="96"/>
      <c r="U9234" s="91"/>
      <c r="V9234" s="91"/>
      <c r="W9234" s="91" t="s">
        <v>281</v>
      </c>
      <c r="X9234" s="98"/>
      <c r="Y9234" s="86" t="s">
        <v>473</v>
      </c>
      <c r="Z9234" s="86" t="s">
        <v>476</v>
      </c>
      <c r="AA9234" s="86" t="s">
        <v>14170</v>
      </c>
      <c r="AB9234" s="86" t="s">
        <v>478</v>
      </c>
      <c r="AC9234" s="100">
        <v>34.450000000000003</v>
      </c>
      <c r="AD9234" s="100">
        <v>25.85</v>
      </c>
      <c r="AE9234" s="102" t="s">
        <v>21802</v>
      </c>
      <c r="AF9234" s="86" t="s">
        <v>540</v>
      </c>
      <c r="AG9234" s="103">
        <f>Table1[[#This Row],['# Books]]*Table1[[#This Row],[QTY]]</f>
        <v>0</v>
      </c>
      <c r="AH9234" s="104">
        <f>Table1[[#This Row],[S&amp;L Price]]*Table1[[#This Row],[QTY]]</f>
        <v>0</v>
      </c>
    </row>
    <row r="9235" spans="1:34" ht="18" hidden="1" customHeight="1" x14ac:dyDescent="0.25">
      <c r="A9235" s="83"/>
      <c r="B9235" s="83"/>
      <c r="C9235" s="84"/>
      <c r="D9235" s="84"/>
      <c r="E9235" s="84">
        <v>146</v>
      </c>
      <c r="F9235" s="86" t="s">
        <v>14159</v>
      </c>
      <c r="G9235" s="115">
        <v>1</v>
      </c>
      <c r="H9235" s="88" t="s">
        <v>14168</v>
      </c>
      <c r="I9235" s="88" t="s">
        <v>185</v>
      </c>
      <c r="J9235" s="88" t="s">
        <v>328</v>
      </c>
      <c r="K9235" s="89"/>
      <c r="L9235" s="91" t="s">
        <v>14171</v>
      </c>
      <c r="M9235" s="84">
        <v>2016</v>
      </c>
      <c r="N9235" s="93" t="s">
        <v>897</v>
      </c>
      <c r="O9235" s="86"/>
      <c r="P9235" s="86"/>
      <c r="Q9235" s="86" t="s">
        <v>90</v>
      </c>
      <c r="R9235" s="86" t="s">
        <v>1286</v>
      </c>
      <c r="S9235" s="96"/>
      <c r="T9235" s="96"/>
      <c r="U9235" s="91"/>
      <c r="V9235" s="91"/>
      <c r="W9235" s="91" t="s">
        <v>281</v>
      </c>
      <c r="X9235" s="98"/>
      <c r="Y9235" s="86" t="s">
        <v>473</v>
      </c>
      <c r="Z9235" s="86" t="s">
        <v>476</v>
      </c>
      <c r="AA9235" s="86" t="s">
        <v>14170</v>
      </c>
      <c r="AB9235" s="86" t="s">
        <v>478</v>
      </c>
      <c r="AC9235" s="100">
        <v>34.450000000000003</v>
      </c>
      <c r="AD9235" s="100">
        <v>25.85</v>
      </c>
      <c r="AE9235" s="102" t="s">
        <v>21802</v>
      </c>
      <c r="AF9235" s="86" t="s">
        <v>540</v>
      </c>
      <c r="AG9235" s="103">
        <f>Table1[[#This Row],['# Books]]*Table1[[#This Row],[QTY]]</f>
        <v>0</v>
      </c>
      <c r="AH9235" s="104">
        <f>Table1[[#This Row],[S&amp;L Price]]*Table1[[#This Row],[QTY]]</f>
        <v>0</v>
      </c>
    </row>
    <row r="9236" spans="1:34" ht="18" customHeight="1" x14ac:dyDescent="0.25">
      <c r="A9236" s="83"/>
      <c r="B9236" s="83"/>
      <c r="C9236" s="84"/>
      <c r="D9236" s="84"/>
      <c r="E9236" s="84">
        <v>146</v>
      </c>
      <c r="F9236" s="86" t="s">
        <v>14159</v>
      </c>
      <c r="G9236" s="115">
        <v>1</v>
      </c>
      <c r="H9236" s="88" t="s">
        <v>14172</v>
      </c>
      <c r="I9236" s="88" t="s">
        <v>185</v>
      </c>
      <c r="J9236" s="88" t="s">
        <v>126</v>
      </c>
      <c r="K9236" s="89"/>
      <c r="L9236" s="91" t="s">
        <v>14173</v>
      </c>
      <c r="M9236" s="84">
        <v>2016</v>
      </c>
      <c r="N9236" s="93" t="s">
        <v>897</v>
      </c>
      <c r="O9236" s="86" t="s">
        <v>183</v>
      </c>
      <c r="P9236" s="86" t="s">
        <v>322</v>
      </c>
      <c r="Q9236" s="86" t="s">
        <v>90</v>
      </c>
      <c r="R9236" s="86" t="s">
        <v>212</v>
      </c>
      <c r="S9236" s="96"/>
      <c r="T9236" s="96"/>
      <c r="U9236" s="91"/>
      <c r="V9236" s="91"/>
      <c r="W9236" s="91" t="s">
        <v>281</v>
      </c>
      <c r="X9236" s="98"/>
      <c r="Y9236" s="86" t="s">
        <v>473</v>
      </c>
      <c r="Z9236" s="86" t="s">
        <v>476</v>
      </c>
      <c r="AA9236" s="86" t="s">
        <v>14174</v>
      </c>
      <c r="AB9236" s="86" t="s">
        <v>478</v>
      </c>
      <c r="AC9236" s="100">
        <v>34.450000000000003</v>
      </c>
      <c r="AD9236" s="100">
        <v>25.85</v>
      </c>
      <c r="AE9236" s="102" t="s">
        <v>21800</v>
      </c>
      <c r="AF9236" s="86" t="s">
        <v>540</v>
      </c>
      <c r="AG9236" s="103">
        <f>Table1[[#This Row],['# Books]]*Table1[[#This Row],[QTY]]</f>
        <v>0</v>
      </c>
      <c r="AH9236" s="104">
        <f>Table1[[#This Row],[S&amp;L Price]]*Table1[[#This Row],[QTY]]</f>
        <v>0</v>
      </c>
    </row>
    <row r="9237" spans="1:34" ht="18" hidden="1" customHeight="1" x14ac:dyDescent="0.25">
      <c r="A9237" s="83"/>
      <c r="B9237" s="83"/>
      <c r="C9237" s="84"/>
      <c r="D9237" s="84"/>
      <c r="E9237" s="84">
        <v>146</v>
      </c>
      <c r="F9237" s="86" t="s">
        <v>14159</v>
      </c>
      <c r="G9237" s="115">
        <v>1</v>
      </c>
      <c r="H9237" s="88" t="s">
        <v>14172</v>
      </c>
      <c r="I9237" s="88" t="s">
        <v>185</v>
      </c>
      <c r="J9237" s="88" t="s">
        <v>328</v>
      </c>
      <c r="K9237" s="89"/>
      <c r="L9237" s="91" t="s">
        <v>14175</v>
      </c>
      <c r="M9237" s="84">
        <v>2016</v>
      </c>
      <c r="N9237" s="93" t="s">
        <v>897</v>
      </c>
      <c r="O9237" s="86"/>
      <c r="P9237" s="86"/>
      <c r="Q9237" s="86" t="s">
        <v>90</v>
      </c>
      <c r="R9237" s="86" t="s">
        <v>212</v>
      </c>
      <c r="S9237" s="96"/>
      <c r="T9237" s="96"/>
      <c r="U9237" s="91"/>
      <c r="V9237" s="91"/>
      <c r="W9237" s="91" t="s">
        <v>281</v>
      </c>
      <c r="X9237" s="98"/>
      <c r="Y9237" s="86" t="s">
        <v>473</v>
      </c>
      <c r="Z9237" s="86" t="s">
        <v>476</v>
      </c>
      <c r="AA9237" s="86" t="s">
        <v>14174</v>
      </c>
      <c r="AB9237" s="86" t="s">
        <v>478</v>
      </c>
      <c r="AC9237" s="100">
        <v>34.450000000000003</v>
      </c>
      <c r="AD9237" s="100">
        <v>25.85</v>
      </c>
      <c r="AE9237" s="102" t="s">
        <v>21800</v>
      </c>
      <c r="AF9237" s="86" t="s">
        <v>540</v>
      </c>
      <c r="AG9237" s="103">
        <f>Table1[[#This Row],['# Books]]*Table1[[#This Row],[QTY]]</f>
        <v>0</v>
      </c>
      <c r="AH9237" s="104">
        <f>Table1[[#This Row],[S&amp;L Price]]*Table1[[#This Row],[QTY]]</f>
        <v>0</v>
      </c>
    </row>
    <row r="9238" spans="1:34" ht="18" customHeight="1" x14ac:dyDescent="0.25">
      <c r="A9238" s="83"/>
      <c r="B9238" s="83"/>
      <c r="C9238" s="84"/>
      <c r="D9238" s="84"/>
      <c r="E9238" s="84">
        <v>146</v>
      </c>
      <c r="F9238" s="86" t="s">
        <v>14159</v>
      </c>
      <c r="G9238" s="115">
        <v>1</v>
      </c>
      <c r="H9238" s="88" t="s">
        <v>14176</v>
      </c>
      <c r="I9238" s="88" t="s">
        <v>185</v>
      </c>
      <c r="J9238" s="88" t="s">
        <v>126</v>
      </c>
      <c r="K9238" s="89"/>
      <c r="L9238" s="91" t="s">
        <v>14177</v>
      </c>
      <c r="M9238" s="84">
        <v>2016</v>
      </c>
      <c r="N9238" s="93" t="s">
        <v>897</v>
      </c>
      <c r="O9238" s="86" t="s">
        <v>183</v>
      </c>
      <c r="P9238" s="86" t="s">
        <v>322</v>
      </c>
      <c r="Q9238" s="86" t="s">
        <v>90</v>
      </c>
      <c r="R9238" s="86" t="s">
        <v>455</v>
      </c>
      <c r="S9238" s="96"/>
      <c r="T9238" s="96"/>
      <c r="U9238" s="91"/>
      <c r="V9238" s="91"/>
      <c r="W9238" s="91" t="s">
        <v>281</v>
      </c>
      <c r="X9238" s="98"/>
      <c r="Y9238" s="86" t="s">
        <v>473</v>
      </c>
      <c r="Z9238" s="86" t="s">
        <v>476</v>
      </c>
      <c r="AA9238" s="86" t="s">
        <v>14178</v>
      </c>
      <c r="AB9238" s="86" t="s">
        <v>478</v>
      </c>
      <c r="AC9238" s="100">
        <v>34.450000000000003</v>
      </c>
      <c r="AD9238" s="100">
        <v>25.85</v>
      </c>
      <c r="AE9238" s="102" t="s">
        <v>21802</v>
      </c>
      <c r="AF9238" s="86" t="s">
        <v>540</v>
      </c>
      <c r="AG9238" s="103">
        <f>Table1[[#This Row],['# Books]]*Table1[[#This Row],[QTY]]</f>
        <v>0</v>
      </c>
      <c r="AH9238" s="104">
        <f>Table1[[#This Row],[S&amp;L Price]]*Table1[[#This Row],[QTY]]</f>
        <v>0</v>
      </c>
    </row>
    <row r="9239" spans="1:34" ht="18" hidden="1" customHeight="1" x14ac:dyDescent="0.25">
      <c r="A9239" s="83"/>
      <c r="B9239" s="83"/>
      <c r="C9239" s="84"/>
      <c r="D9239" s="84"/>
      <c r="E9239" s="84">
        <v>146</v>
      </c>
      <c r="F9239" s="86" t="s">
        <v>14159</v>
      </c>
      <c r="G9239" s="115">
        <v>1</v>
      </c>
      <c r="H9239" s="88" t="s">
        <v>14176</v>
      </c>
      <c r="I9239" s="88" t="s">
        <v>185</v>
      </c>
      <c r="J9239" s="88" t="s">
        <v>328</v>
      </c>
      <c r="K9239" s="89"/>
      <c r="L9239" s="91" t="s">
        <v>14179</v>
      </c>
      <c r="M9239" s="84">
        <v>2016</v>
      </c>
      <c r="N9239" s="93" t="s">
        <v>897</v>
      </c>
      <c r="O9239" s="86"/>
      <c r="P9239" s="86"/>
      <c r="Q9239" s="86" t="s">
        <v>90</v>
      </c>
      <c r="R9239" s="86" t="s">
        <v>455</v>
      </c>
      <c r="S9239" s="96"/>
      <c r="T9239" s="96"/>
      <c r="U9239" s="91"/>
      <c r="V9239" s="91"/>
      <c r="W9239" s="91" t="s">
        <v>281</v>
      </c>
      <c r="X9239" s="98"/>
      <c r="Y9239" s="86" t="s">
        <v>473</v>
      </c>
      <c r="Z9239" s="86" t="s">
        <v>476</v>
      </c>
      <c r="AA9239" s="86" t="s">
        <v>14178</v>
      </c>
      <c r="AB9239" s="86" t="s">
        <v>478</v>
      </c>
      <c r="AC9239" s="100">
        <v>34.450000000000003</v>
      </c>
      <c r="AD9239" s="100">
        <v>25.85</v>
      </c>
      <c r="AE9239" s="102" t="s">
        <v>21802</v>
      </c>
      <c r="AF9239" s="86" t="s">
        <v>540</v>
      </c>
      <c r="AG9239" s="103">
        <f>Table1[[#This Row],['# Books]]*Table1[[#This Row],[QTY]]</f>
        <v>0</v>
      </c>
      <c r="AH9239" s="104">
        <f>Table1[[#This Row],[S&amp;L Price]]*Table1[[#This Row],[QTY]]</f>
        <v>0</v>
      </c>
    </row>
    <row r="9240" spans="1:34" ht="18" customHeight="1" x14ac:dyDescent="0.25">
      <c r="A9240" s="83"/>
      <c r="B9240" s="83"/>
      <c r="C9240" s="84"/>
      <c r="D9240" s="84"/>
      <c r="E9240" s="84">
        <v>146</v>
      </c>
      <c r="F9240" s="86" t="s">
        <v>14159</v>
      </c>
      <c r="G9240" s="115">
        <v>1</v>
      </c>
      <c r="H9240" s="88" t="s">
        <v>14180</v>
      </c>
      <c r="I9240" s="88" t="s">
        <v>185</v>
      </c>
      <c r="J9240" s="88" t="s">
        <v>126</v>
      </c>
      <c r="K9240" s="89"/>
      <c r="L9240" s="91" t="s">
        <v>14181</v>
      </c>
      <c r="M9240" s="84">
        <v>2016</v>
      </c>
      <c r="N9240" s="93" t="s">
        <v>897</v>
      </c>
      <c r="O9240" s="86" t="s">
        <v>183</v>
      </c>
      <c r="P9240" s="86" t="s">
        <v>322</v>
      </c>
      <c r="Q9240" s="86" t="s">
        <v>90</v>
      </c>
      <c r="R9240" s="86" t="s">
        <v>200</v>
      </c>
      <c r="S9240" s="96"/>
      <c r="T9240" s="96"/>
      <c r="U9240" s="91"/>
      <c r="V9240" s="91"/>
      <c r="W9240" s="91" t="s">
        <v>281</v>
      </c>
      <c r="X9240" s="98"/>
      <c r="Y9240" s="86" t="s">
        <v>473</v>
      </c>
      <c r="Z9240" s="86" t="s">
        <v>476</v>
      </c>
      <c r="AA9240" s="86" t="s">
        <v>14182</v>
      </c>
      <c r="AB9240" s="86" t="s">
        <v>478</v>
      </c>
      <c r="AC9240" s="100">
        <v>34.450000000000003</v>
      </c>
      <c r="AD9240" s="100">
        <v>25.85</v>
      </c>
      <c r="AE9240" s="102" t="s">
        <v>21802</v>
      </c>
      <c r="AF9240" s="86" t="s">
        <v>540</v>
      </c>
      <c r="AG9240" s="103">
        <f>Table1[[#This Row],['# Books]]*Table1[[#This Row],[QTY]]</f>
        <v>0</v>
      </c>
      <c r="AH9240" s="104">
        <f>Table1[[#This Row],[S&amp;L Price]]*Table1[[#This Row],[QTY]]</f>
        <v>0</v>
      </c>
    </row>
    <row r="9241" spans="1:34" ht="18" hidden="1" customHeight="1" x14ac:dyDescent="0.25">
      <c r="A9241" s="83"/>
      <c r="B9241" s="83"/>
      <c r="C9241" s="84"/>
      <c r="D9241" s="84"/>
      <c r="E9241" s="84">
        <v>146</v>
      </c>
      <c r="F9241" s="86" t="s">
        <v>14159</v>
      </c>
      <c r="G9241" s="115">
        <v>1</v>
      </c>
      <c r="H9241" s="88" t="s">
        <v>14180</v>
      </c>
      <c r="I9241" s="88" t="s">
        <v>185</v>
      </c>
      <c r="J9241" s="88" t="s">
        <v>328</v>
      </c>
      <c r="K9241" s="89"/>
      <c r="L9241" s="91" t="s">
        <v>14183</v>
      </c>
      <c r="M9241" s="84">
        <v>2016</v>
      </c>
      <c r="N9241" s="93" t="s">
        <v>897</v>
      </c>
      <c r="O9241" s="86"/>
      <c r="P9241" s="86"/>
      <c r="Q9241" s="86" t="s">
        <v>90</v>
      </c>
      <c r="R9241" s="86" t="s">
        <v>200</v>
      </c>
      <c r="S9241" s="96"/>
      <c r="T9241" s="96"/>
      <c r="U9241" s="91"/>
      <c r="V9241" s="91"/>
      <c r="W9241" s="91" t="s">
        <v>281</v>
      </c>
      <c r="X9241" s="98"/>
      <c r="Y9241" s="86" t="s">
        <v>473</v>
      </c>
      <c r="Z9241" s="86" t="s">
        <v>476</v>
      </c>
      <c r="AA9241" s="86" t="s">
        <v>14182</v>
      </c>
      <c r="AB9241" s="86" t="s">
        <v>478</v>
      </c>
      <c r="AC9241" s="100">
        <v>34.450000000000003</v>
      </c>
      <c r="AD9241" s="100">
        <v>25.85</v>
      </c>
      <c r="AE9241" s="102" t="s">
        <v>21802</v>
      </c>
      <c r="AF9241" s="86" t="s">
        <v>540</v>
      </c>
      <c r="AG9241" s="103">
        <f>Table1[[#This Row],['# Books]]*Table1[[#This Row],[QTY]]</f>
        <v>0</v>
      </c>
      <c r="AH9241" s="104">
        <f>Table1[[#This Row],[S&amp;L Price]]*Table1[[#This Row],[QTY]]</f>
        <v>0</v>
      </c>
    </row>
    <row r="9242" spans="1:34" ht="18" customHeight="1" x14ac:dyDescent="0.25">
      <c r="A9242" s="83"/>
      <c r="B9242" s="83"/>
      <c r="C9242" s="84"/>
      <c r="D9242" s="84"/>
      <c r="E9242" s="84">
        <v>146</v>
      </c>
      <c r="F9242" s="86" t="s">
        <v>14159</v>
      </c>
      <c r="G9242" s="115">
        <v>1</v>
      </c>
      <c r="H9242" s="88" t="s">
        <v>14184</v>
      </c>
      <c r="I9242" s="88" t="s">
        <v>185</v>
      </c>
      <c r="J9242" s="88" t="s">
        <v>126</v>
      </c>
      <c r="K9242" s="89"/>
      <c r="L9242" s="91" t="s">
        <v>14185</v>
      </c>
      <c r="M9242" s="84">
        <v>2016</v>
      </c>
      <c r="N9242" s="93" t="s">
        <v>897</v>
      </c>
      <c r="O9242" s="86" t="s">
        <v>183</v>
      </c>
      <c r="P9242" s="86" t="s">
        <v>322</v>
      </c>
      <c r="Q9242" s="86" t="s">
        <v>90</v>
      </c>
      <c r="R9242" s="86" t="s">
        <v>208</v>
      </c>
      <c r="S9242" s="96"/>
      <c r="T9242" s="96"/>
      <c r="U9242" s="91"/>
      <c r="V9242" s="91"/>
      <c r="W9242" s="91" t="s">
        <v>281</v>
      </c>
      <c r="X9242" s="98"/>
      <c r="Y9242" s="86" t="s">
        <v>473</v>
      </c>
      <c r="Z9242" s="86" t="s">
        <v>476</v>
      </c>
      <c r="AA9242" s="86" t="s">
        <v>14186</v>
      </c>
      <c r="AB9242" s="86" t="s">
        <v>478</v>
      </c>
      <c r="AC9242" s="100">
        <v>34.450000000000003</v>
      </c>
      <c r="AD9242" s="100">
        <v>25.85</v>
      </c>
      <c r="AE9242" s="102" t="s">
        <v>21803</v>
      </c>
      <c r="AF9242" s="86" t="s">
        <v>540</v>
      </c>
      <c r="AG9242" s="103">
        <f>Table1[[#This Row],['# Books]]*Table1[[#This Row],[QTY]]</f>
        <v>0</v>
      </c>
      <c r="AH9242" s="104">
        <f>Table1[[#This Row],[S&amp;L Price]]*Table1[[#This Row],[QTY]]</f>
        <v>0</v>
      </c>
    </row>
    <row r="9243" spans="1:34" ht="18" hidden="1" customHeight="1" x14ac:dyDescent="0.25">
      <c r="A9243" s="83"/>
      <c r="B9243" s="83"/>
      <c r="C9243" s="84"/>
      <c r="D9243" s="84"/>
      <c r="E9243" s="84">
        <v>146</v>
      </c>
      <c r="F9243" s="86" t="s">
        <v>14159</v>
      </c>
      <c r="G9243" s="115">
        <v>1</v>
      </c>
      <c r="H9243" s="88" t="s">
        <v>14184</v>
      </c>
      <c r="I9243" s="88" t="s">
        <v>185</v>
      </c>
      <c r="J9243" s="88" t="s">
        <v>328</v>
      </c>
      <c r="K9243" s="89"/>
      <c r="L9243" s="91" t="s">
        <v>14187</v>
      </c>
      <c r="M9243" s="84">
        <v>2016</v>
      </c>
      <c r="N9243" s="93" t="s">
        <v>897</v>
      </c>
      <c r="O9243" s="86"/>
      <c r="P9243" s="86"/>
      <c r="Q9243" s="86" t="s">
        <v>90</v>
      </c>
      <c r="R9243" s="86" t="s">
        <v>208</v>
      </c>
      <c r="S9243" s="96"/>
      <c r="T9243" s="96"/>
      <c r="U9243" s="91"/>
      <c r="V9243" s="91"/>
      <c r="W9243" s="91" t="s">
        <v>281</v>
      </c>
      <c r="X9243" s="98"/>
      <c r="Y9243" s="86" t="s">
        <v>473</v>
      </c>
      <c r="Z9243" s="86" t="s">
        <v>476</v>
      </c>
      <c r="AA9243" s="86" t="s">
        <v>14186</v>
      </c>
      <c r="AB9243" s="86" t="s">
        <v>478</v>
      </c>
      <c r="AC9243" s="100">
        <v>34.450000000000003</v>
      </c>
      <c r="AD9243" s="100">
        <v>25.85</v>
      </c>
      <c r="AE9243" s="102" t="s">
        <v>21803</v>
      </c>
      <c r="AF9243" s="86" t="s">
        <v>540</v>
      </c>
      <c r="AG9243" s="103">
        <f>Table1[[#This Row],['# Books]]*Table1[[#This Row],[QTY]]</f>
        <v>0</v>
      </c>
      <c r="AH9243" s="104">
        <f>Table1[[#This Row],[S&amp;L Price]]*Table1[[#This Row],[QTY]]</f>
        <v>0</v>
      </c>
    </row>
    <row r="9244" spans="1:34" ht="18" customHeight="1" x14ac:dyDescent="0.25">
      <c r="A9244" s="83"/>
      <c r="B9244" s="83"/>
      <c r="C9244" s="84"/>
      <c r="D9244" s="84"/>
      <c r="E9244" s="84">
        <v>146</v>
      </c>
      <c r="F9244" s="86" t="s">
        <v>14159</v>
      </c>
      <c r="G9244" s="115">
        <v>1</v>
      </c>
      <c r="H9244" s="88" t="s">
        <v>14188</v>
      </c>
      <c r="I9244" s="88" t="s">
        <v>185</v>
      </c>
      <c r="J9244" s="88" t="s">
        <v>126</v>
      </c>
      <c r="K9244" s="89"/>
      <c r="L9244" s="91" t="s">
        <v>14189</v>
      </c>
      <c r="M9244" s="84">
        <v>2016</v>
      </c>
      <c r="N9244" s="93" t="s">
        <v>897</v>
      </c>
      <c r="O9244" s="86" t="s">
        <v>183</v>
      </c>
      <c r="P9244" s="86" t="s">
        <v>322</v>
      </c>
      <c r="Q9244" s="86" t="s">
        <v>90</v>
      </c>
      <c r="R9244" s="86" t="s">
        <v>7858</v>
      </c>
      <c r="S9244" s="96"/>
      <c r="T9244" s="96"/>
      <c r="U9244" s="91"/>
      <c r="V9244" s="91"/>
      <c r="W9244" s="91" t="s">
        <v>285</v>
      </c>
      <c r="X9244" s="98"/>
      <c r="Y9244" s="86" t="s">
        <v>473</v>
      </c>
      <c r="Z9244" s="86" t="s">
        <v>476</v>
      </c>
      <c r="AA9244" s="86" t="s">
        <v>14190</v>
      </c>
      <c r="AB9244" s="86" t="s">
        <v>478</v>
      </c>
      <c r="AC9244" s="100">
        <v>34.450000000000003</v>
      </c>
      <c r="AD9244" s="100">
        <v>25.85</v>
      </c>
      <c r="AE9244" s="102" t="s">
        <v>21804</v>
      </c>
      <c r="AF9244" s="86" t="s">
        <v>540</v>
      </c>
      <c r="AG9244" s="103">
        <f>Table1[[#This Row],['# Books]]*Table1[[#This Row],[QTY]]</f>
        <v>0</v>
      </c>
      <c r="AH9244" s="104">
        <f>Table1[[#This Row],[S&amp;L Price]]*Table1[[#This Row],[QTY]]</f>
        <v>0</v>
      </c>
    </row>
    <row r="9245" spans="1:34" ht="18" hidden="1" customHeight="1" x14ac:dyDescent="0.25">
      <c r="A9245" s="83"/>
      <c r="B9245" s="83"/>
      <c r="C9245" s="84"/>
      <c r="D9245" s="84"/>
      <c r="E9245" s="84">
        <v>146</v>
      </c>
      <c r="F9245" s="86" t="s">
        <v>14159</v>
      </c>
      <c r="G9245" s="115">
        <v>1</v>
      </c>
      <c r="H9245" s="88" t="s">
        <v>14188</v>
      </c>
      <c r="I9245" s="88" t="s">
        <v>185</v>
      </c>
      <c r="J9245" s="88" t="s">
        <v>328</v>
      </c>
      <c r="K9245" s="89"/>
      <c r="L9245" s="91" t="s">
        <v>14191</v>
      </c>
      <c r="M9245" s="84">
        <v>2016</v>
      </c>
      <c r="N9245" s="93" t="s">
        <v>897</v>
      </c>
      <c r="O9245" s="86"/>
      <c r="P9245" s="86"/>
      <c r="Q9245" s="86" t="s">
        <v>90</v>
      </c>
      <c r="R9245" s="86" t="s">
        <v>7858</v>
      </c>
      <c r="S9245" s="96"/>
      <c r="T9245" s="96"/>
      <c r="U9245" s="91"/>
      <c r="V9245" s="91"/>
      <c r="W9245" s="91" t="s">
        <v>285</v>
      </c>
      <c r="X9245" s="98"/>
      <c r="Y9245" s="86" t="s">
        <v>473</v>
      </c>
      <c r="Z9245" s="86" t="s">
        <v>476</v>
      </c>
      <c r="AA9245" s="86" t="s">
        <v>14190</v>
      </c>
      <c r="AB9245" s="86" t="s">
        <v>478</v>
      </c>
      <c r="AC9245" s="100">
        <v>34.450000000000003</v>
      </c>
      <c r="AD9245" s="100">
        <v>25.85</v>
      </c>
      <c r="AE9245" s="102" t="s">
        <v>21804</v>
      </c>
      <c r="AF9245" s="86" t="s">
        <v>540</v>
      </c>
      <c r="AG9245" s="103">
        <f>Table1[[#This Row],['# Books]]*Table1[[#This Row],[QTY]]</f>
        <v>0</v>
      </c>
      <c r="AH9245" s="104">
        <f>Table1[[#This Row],[S&amp;L Price]]*Table1[[#This Row],[QTY]]</f>
        <v>0</v>
      </c>
    </row>
    <row r="9246" spans="1:34" ht="18" customHeight="1" x14ac:dyDescent="0.25">
      <c r="A9246" s="83"/>
      <c r="B9246" s="83"/>
      <c r="C9246" s="84"/>
      <c r="D9246" s="84"/>
      <c r="E9246" s="84">
        <v>146</v>
      </c>
      <c r="F9246" s="86" t="s">
        <v>14519</v>
      </c>
      <c r="G9246" s="115">
        <v>1</v>
      </c>
      <c r="H9246" s="88" t="s">
        <v>14520</v>
      </c>
      <c r="I9246" s="88" t="s">
        <v>185</v>
      </c>
      <c r="J9246" s="88" t="s">
        <v>126</v>
      </c>
      <c r="K9246" s="89"/>
      <c r="L9246" s="91" t="s">
        <v>14521</v>
      </c>
      <c r="M9246" s="84">
        <v>2016</v>
      </c>
      <c r="N9246" s="93" t="s">
        <v>897</v>
      </c>
      <c r="O9246" s="86" t="s">
        <v>183</v>
      </c>
      <c r="P9246" s="86" t="s">
        <v>322</v>
      </c>
      <c r="Q9246" s="86" t="s">
        <v>90</v>
      </c>
      <c r="R9246" s="86" t="s">
        <v>14522</v>
      </c>
      <c r="S9246" s="96"/>
      <c r="T9246" s="96"/>
      <c r="U9246" s="91"/>
      <c r="V9246" s="91"/>
      <c r="W9246" s="91" t="s">
        <v>281</v>
      </c>
      <c r="X9246" s="98"/>
      <c r="Y9246" s="86" t="s">
        <v>471</v>
      </c>
      <c r="Z9246" s="86" t="s">
        <v>476</v>
      </c>
      <c r="AA9246" s="86" t="s">
        <v>14523</v>
      </c>
      <c r="AB9246" s="86" t="s">
        <v>478</v>
      </c>
      <c r="AC9246" s="100">
        <v>35.75</v>
      </c>
      <c r="AD9246" s="100">
        <v>26.85</v>
      </c>
      <c r="AE9246" s="102" t="s">
        <v>21805</v>
      </c>
      <c r="AF9246" s="86" t="s">
        <v>544</v>
      </c>
      <c r="AG9246" s="103">
        <f>Table1[[#This Row],['# Books]]*Table1[[#This Row],[QTY]]</f>
        <v>0</v>
      </c>
      <c r="AH9246" s="104">
        <f>Table1[[#This Row],[S&amp;L Price]]*Table1[[#This Row],[QTY]]</f>
        <v>0</v>
      </c>
    </row>
    <row r="9247" spans="1:34" ht="18" hidden="1" customHeight="1" x14ac:dyDescent="0.25">
      <c r="A9247" s="83"/>
      <c r="B9247" s="83"/>
      <c r="C9247" s="84"/>
      <c r="D9247" s="84"/>
      <c r="E9247" s="84">
        <v>146</v>
      </c>
      <c r="F9247" s="86" t="s">
        <v>14519</v>
      </c>
      <c r="G9247" s="115">
        <v>1</v>
      </c>
      <c r="H9247" s="88" t="s">
        <v>14520</v>
      </c>
      <c r="I9247" s="88" t="s">
        <v>185</v>
      </c>
      <c r="J9247" s="88" t="s">
        <v>328</v>
      </c>
      <c r="K9247" s="89"/>
      <c r="L9247" s="91" t="s">
        <v>14524</v>
      </c>
      <c r="M9247" s="84">
        <v>2016</v>
      </c>
      <c r="N9247" s="93" t="s">
        <v>897</v>
      </c>
      <c r="O9247" s="86"/>
      <c r="P9247" s="86"/>
      <c r="Q9247" s="86" t="s">
        <v>90</v>
      </c>
      <c r="R9247" s="86" t="s">
        <v>14522</v>
      </c>
      <c r="S9247" s="96"/>
      <c r="T9247" s="96"/>
      <c r="U9247" s="91"/>
      <c r="V9247" s="91"/>
      <c r="W9247" s="91" t="s">
        <v>281</v>
      </c>
      <c r="X9247" s="98"/>
      <c r="Y9247" s="86" t="s">
        <v>471</v>
      </c>
      <c r="Z9247" s="86" t="s">
        <v>476</v>
      </c>
      <c r="AA9247" s="86" t="s">
        <v>14523</v>
      </c>
      <c r="AB9247" s="86" t="s">
        <v>478</v>
      </c>
      <c r="AC9247" s="100">
        <v>35.75</v>
      </c>
      <c r="AD9247" s="100">
        <v>26.85</v>
      </c>
      <c r="AE9247" s="102" t="s">
        <v>21805</v>
      </c>
      <c r="AF9247" s="86" t="s">
        <v>544</v>
      </c>
      <c r="AG9247" s="103">
        <f>Table1[[#This Row],['# Books]]*Table1[[#This Row],[QTY]]</f>
        <v>0</v>
      </c>
      <c r="AH9247" s="104">
        <f>Table1[[#This Row],[S&amp;L Price]]*Table1[[#This Row],[QTY]]</f>
        <v>0</v>
      </c>
    </row>
    <row r="9248" spans="1:34" ht="18" customHeight="1" x14ac:dyDescent="0.25">
      <c r="A9248" s="83"/>
      <c r="B9248" s="83"/>
      <c r="C9248" s="84"/>
      <c r="D9248" s="84"/>
      <c r="E9248" s="84">
        <v>146</v>
      </c>
      <c r="F9248" s="86" t="s">
        <v>14519</v>
      </c>
      <c r="G9248" s="115">
        <v>1</v>
      </c>
      <c r="H9248" s="88" t="s">
        <v>14525</v>
      </c>
      <c r="I9248" s="88" t="s">
        <v>185</v>
      </c>
      <c r="J9248" s="88" t="s">
        <v>126</v>
      </c>
      <c r="K9248" s="89"/>
      <c r="L9248" s="91" t="s">
        <v>14526</v>
      </c>
      <c r="M9248" s="84">
        <v>2016</v>
      </c>
      <c r="N9248" s="93" t="s">
        <v>897</v>
      </c>
      <c r="O9248" s="86" t="s">
        <v>183</v>
      </c>
      <c r="P9248" s="86" t="s">
        <v>322</v>
      </c>
      <c r="Q9248" s="86" t="s">
        <v>90</v>
      </c>
      <c r="R9248" s="86" t="s">
        <v>14527</v>
      </c>
      <c r="S9248" s="96"/>
      <c r="T9248" s="96"/>
      <c r="U9248" s="91"/>
      <c r="V9248" s="91"/>
      <c r="W9248" s="91" t="s">
        <v>281</v>
      </c>
      <c r="X9248" s="98" t="s">
        <v>21838</v>
      </c>
      <c r="Y9248" s="86" t="s">
        <v>471</v>
      </c>
      <c r="Z9248" s="86" t="s">
        <v>476</v>
      </c>
      <c r="AA9248" s="86" t="s">
        <v>14528</v>
      </c>
      <c r="AB9248" s="86" t="s">
        <v>478</v>
      </c>
      <c r="AC9248" s="100">
        <v>35.75</v>
      </c>
      <c r="AD9248" s="100">
        <v>26.85</v>
      </c>
      <c r="AE9248" s="102" t="s">
        <v>21806</v>
      </c>
      <c r="AF9248" s="86" t="s">
        <v>544</v>
      </c>
      <c r="AG9248" s="103">
        <f>Table1[[#This Row],['# Books]]*Table1[[#This Row],[QTY]]</f>
        <v>0</v>
      </c>
      <c r="AH9248" s="104">
        <f>Table1[[#This Row],[S&amp;L Price]]*Table1[[#This Row],[QTY]]</f>
        <v>0</v>
      </c>
    </row>
    <row r="9249" spans="1:34" ht="18" hidden="1" customHeight="1" x14ac:dyDescent="0.25">
      <c r="A9249" s="83"/>
      <c r="B9249" s="83"/>
      <c r="C9249" s="84"/>
      <c r="D9249" s="84"/>
      <c r="E9249" s="84">
        <v>146</v>
      </c>
      <c r="F9249" s="86" t="s">
        <v>14519</v>
      </c>
      <c r="G9249" s="115">
        <v>1</v>
      </c>
      <c r="H9249" s="88" t="s">
        <v>14525</v>
      </c>
      <c r="I9249" s="88" t="s">
        <v>185</v>
      </c>
      <c r="J9249" s="88" t="s">
        <v>328</v>
      </c>
      <c r="K9249" s="89"/>
      <c r="L9249" s="91" t="s">
        <v>14529</v>
      </c>
      <c r="M9249" s="84">
        <v>2016</v>
      </c>
      <c r="N9249" s="93" t="s">
        <v>897</v>
      </c>
      <c r="O9249" s="86"/>
      <c r="P9249" s="86"/>
      <c r="Q9249" s="86" t="s">
        <v>90</v>
      </c>
      <c r="R9249" s="86" t="s">
        <v>14527</v>
      </c>
      <c r="S9249" s="96"/>
      <c r="T9249" s="96"/>
      <c r="U9249" s="91"/>
      <c r="V9249" s="91"/>
      <c r="W9249" s="91" t="s">
        <v>281</v>
      </c>
      <c r="X9249" s="98" t="s">
        <v>21838</v>
      </c>
      <c r="Y9249" s="86" t="s">
        <v>471</v>
      </c>
      <c r="Z9249" s="86" t="s">
        <v>476</v>
      </c>
      <c r="AA9249" s="86" t="s">
        <v>14528</v>
      </c>
      <c r="AB9249" s="86" t="s">
        <v>478</v>
      </c>
      <c r="AC9249" s="100">
        <v>35.75</v>
      </c>
      <c r="AD9249" s="100">
        <v>26.85</v>
      </c>
      <c r="AE9249" s="102" t="s">
        <v>21806</v>
      </c>
      <c r="AF9249" s="86" t="s">
        <v>544</v>
      </c>
      <c r="AG9249" s="103">
        <f>Table1[[#This Row],['# Books]]*Table1[[#This Row],[QTY]]</f>
        <v>0</v>
      </c>
      <c r="AH9249" s="104">
        <f>Table1[[#This Row],[S&amp;L Price]]*Table1[[#This Row],[QTY]]</f>
        <v>0</v>
      </c>
    </row>
    <row r="9250" spans="1:34" ht="18" customHeight="1" x14ac:dyDescent="0.25">
      <c r="A9250" s="83"/>
      <c r="B9250" s="83"/>
      <c r="C9250" s="84"/>
      <c r="D9250" s="84"/>
      <c r="E9250" s="84">
        <v>146</v>
      </c>
      <c r="F9250" s="86" t="s">
        <v>14519</v>
      </c>
      <c r="G9250" s="115">
        <v>1</v>
      </c>
      <c r="H9250" s="88" t="s">
        <v>14530</v>
      </c>
      <c r="I9250" s="88" t="s">
        <v>185</v>
      </c>
      <c r="J9250" s="88" t="s">
        <v>126</v>
      </c>
      <c r="K9250" s="89"/>
      <c r="L9250" s="91" t="s">
        <v>14531</v>
      </c>
      <c r="M9250" s="84">
        <v>2016</v>
      </c>
      <c r="N9250" s="93" t="s">
        <v>897</v>
      </c>
      <c r="O9250" s="86" t="s">
        <v>183</v>
      </c>
      <c r="P9250" s="86" t="s">
        <v>322</v>
      </c>
      <c r="Q9250" s="86" t="s">
        <v>90</v>
      </c>
      <c r="R9250" s="86" t="s">
        <v>457</v>
      </c>
      <c r="S9250" s="96"/>
      <c r="T9250" s="96"/>
      <c r="U9250" s="91"/>
      <c r="V9250" s="91"/>
      <c r="W9250" s="91" t="s">
        <v>281</v>
      </c>
      <c r="X9250" s="98"/>
      <c r="Y9250" s="86" t="s">
        <v>471</v>
      </c>
      <c r="Z9250" s="86" t="s">
        <v>476</v>
      </c>
      <c r="AA9250" s="86" t="s">
        <v>14532</v>
      </c>
      <c r="AB9250" s="86" t="s">
        <v>478</v>
      </c>
      <c r="AC9250" s="100">
        <v>35.75</v>
      </c>
      <c r="AD9250" s="100">
        <v>26.85</v>
      </c>
      <c r="AE9250" s="102" t="s">
        <v>21807</v>
      </c>
      <c r="AF9250" s="86" t="s">
        <v>544</v>
      </c>
      <c r="AG9250" s="103">
        <f>Table1[[#This Row],['# Books]]*Table1[[#This Row],[QTY]]</f>
        <v>0</v>
      </c>
      <c r="AH9250" s="104">
        <f>Table1[[#This Row],[S&amp;L Price]]*Table1[[#This Row],[QTY]]</f>
        <v>0</v>
      </c>
    </row>
    <row r="9251" spans="1:34" ht="18" hidden="1" customHeight="1" x14ac:dyDescent="0.25">
      <c r="A9251" s="83"/>
      <c r="B9251" s="83"/>
      <c r="C9251" s="84"/>
      <c r="D9251" s="84"/>
      <c r="E9251" s="84">
        <v>146</v>
      </c>
      <c r="F9251" s="86" t="s">
        <v>14519</v>
      </c>
      <c r="G9251" s="115">
        <v>1</v>
      </c>
      <c r="H9251" s="88" t="s">
        <v>14530</v>
      </c>
      <c r="I9251" s="88" t="s">
        <v>185</v>
      </c>
      <c r="J9251" s="88" t="s">
        <v>328</v>
      </c>
      <c r="K9251" s="89"/>
      <c r="L9251" s="91" t="s">
        <v>14533</v>
      </c>
      <c r="M9251" s="84">
        <v>2016</v>
      </c>
      <c r="N9251" s="93" t="s">
        <v>897</v>
      </c>
      <c r="O9251" s="86"/>
      <c r="P9251" s="86"/>
      <c r="Q9251" s="86" t="s">
        <v>90</v>
      </c>
      <c r="R9251" s="86" t="s">
        <v>457</v>
      </c>
      <c r="S9251" s="96"/>
      <c r="T9251" s="96"/>
      <c r="U9251" s="91"/>
      <c r="V9251" s="91"/>
      <c r="W9251" s="91" t="s">
        <v>281</v>
      </c>
      <c r="X9251" s="98"/>
      <c r="Y9251" s="86" t="s">
        <v>471</v>
      </c>
      <c r="Z9251" s="86" t="s">
        <v>476</v>
      </c>
      <c r="AA9251" s="86" t="s">
        <v>14532</v>
      </c>
      <c r="AB9251" s="86" t="s">
        <v>478</v>
      </c>
      <c r="AC9251" s="100">
        <v>35.75</v>
      </c>
      <c r="AD9251" s="100">
        <v>26.85</v>
      </c>
      <c r="AE9251" s="102" t="s">
        <v>21807</v>
      </c>
      <c r="AF9251" s="86" t="s">
        <v>544</v>
      </c>
      <c r="AG9251" s="103">
        <f>Table1[[#This Row],['# Books]]*Table1[[#This Row],[QTY]]</f>
        <v>0</v>
      </c>
      <c r="AH9251" s="104">
        <f>Table1[[#This Row],[S&amp;L Price]]*Table1[[#This Row],[QTY]]</f>
        <v>0</v>
      </c>
    </row>
    <row r="9252" spans="1:34" ht="18" customHeight="1" x14ac:dyDescent="0.25">
      <c r="A9252" s="83"/>
      <c r="B9252" s="83"/>
      <c r="C9252" s="84"/>
      <c r="D9252" s="84"/>
      <c r="E9252" s="84">
        <v>146</v>
      </c>
      <c r="F9252" s="86" t="s">
        <v>14519</v>
      </c>
      <c r="G9252" s="115">
        <v>1</v>
      </c>
      <c r="H9252" s="88" t="s">
        <v>14534</v>
      </c>
      <c r="I9252" s="88" t="s">
        <v>185</v>
      </c>
      <c r="J9252" s="88" t="s">
        <v>126</v>
      </c>
      <c r="K9252" s="89"/>
      <c r="L9252" s="91" t="s">
        <v>14535</v>
      </c>
      <c r="M9252" s="84">
        <v>2016</v>
      </c>
      <c r="N9252" s="93" t="s">
        <v>897</v>
      </c>
      <c r="O9252" s="86" t="s">
        <v>183</v>
      </c>
      <c r="P9252" s="86" t="s">
        <v>322</v>
      </c>
      <c r="Q9252" s="86" t="s">
        <v>90</v>
      </c>
      <c r="R9252" s="86" t="s">
        <v>255</v>
      </c>
      <c r="S9252" s="96"/>
      <c r="T9252" s="96"/>
      <c r="U9252" s="91"/>
      <c r="V9252" s="91"/>
      <c r="W9252" s="91" t="s">
        <v>281</v>
      </c>
      <c r="X9252" s="98" t="s">
        <v>21838</v>
      </c>
      <c r="Y9252" s="86" t="s">
        <v>471</v>
      </c>
      <c r="Z9252" s="86" t="s">
        <v>476</v>
      </c>
      <c r="AA9252" s="86" t="s">
        <v>14536</v>
      </c>
      <c r="AB9252" s="86" t="s">
        <v>478</v>
      </c>
      <c r="AC9252" s="100">
        <v>35.75</v>
      </c>
      <c r="AD9252" s="100">
        <v>26.85</v>
      </c>
      <c r="AE9252" s="102" t="s">
        <v>21808</v>
      </c>
      <c r="AF9252" s="86" t="s">
        <v>544</v>
      </c>
      <c r="AG9252" s="103">
        <f>Table1[[#This Row],['# Books]]*Table1[[#This Row],[QTY]]</f>
        <v>0</v>
      </c>
      <c r="AH9252" s="104">
        <f>Table1[[#This Row],[S&amp;L Price]]*Table1[[#This Row],[QTY]]</f>
        <v>0</v>
      </c>
    </row>
    <row r="9253" spans="1:34" ht="18" hidden="1" customHeight="1" x14ac:dyDescent="0.25">
      <c r="A9253" s="83"/>
      <c r="B9253" s="83"/>
      <c r="C9253" s="84"/>
      <c r="D9253" s="84"/>
      <c r="E9253" s="84">
        <v>146</v>
      </c>
      <c r="F9253" s="86" t="s">
        <v>14519</v>
      </c>
      <c r="G9253" s="115">
        <v>1</v>
      </c>
      <c r="H9253" s="88" t="s">
        <v>14534</v>
      </c>
      <c r="I9253" s="88" t="s">
        <v>185</v>
      </c>
      <c r="J9253" s="88" t="s">
        <v>328</v>
      </c>
      <c r="K9253" s="89"/>
      <c r="L9253" s="91" t="s">
        <v>14537</v>
      </c>
      <c r="M9253" s="84">
        <v>2016</v>
      </c>
      <c r="N9253" s="93" t="s">
        <v>897</v>
      </c>
      <c r="O9253" s="86"/>
      <c r="P9253" s="86"/>
      <c r="Q9253" s="86" t="s">
        <v>90</v>
      </c>
      <c r="R9253" s="86" t="s">
        <v>255</v>
      </c>
      <c r="S9253" s="96"/>
      <c r="T9253" s="96"/>
      <c r="U9253" s="91"/>
      <c r="V9253" s="91"/>
      <c r="W9253" s="91" t="s">
        <v>281</v>
      </c>
      <c r="X9253" s="98" t="s">
        <v>21838</v>
      </c>
      <c r="Y9253" s="86" t="s">
        <v>471</v>
      </c>
      <c r="Z9253" s="86" t="s">
        <v>476</v>
      </c>
      <c r="AA9253" s="86" t="s">
        <v>14538</v>
      </c>
      <c r="AB9253" s="86" t="s">
        <v>478</v>
      </c>
      <c r="AC9253" s="100">
        <v>35.75</v>
      </c>
      <c r="AD9253" s="100">
        <v>26.85</v>
      </c>
      <c r="AE9253" s="102" t="s">
        <v>21808</v>
      </c>
      <c r="AF9253" s="86" t="s">
        <v>544</v>
      </c>
      <c r="AG9253" s="103">
        <f>Table1[[#This Row],['# Books]]*Table1[[#This Row],[QTY]]</f>
        <v>0</v>
      </c>
      <c r="AH9253" s="104">
        <f>Table1[[#This Row],[S&amp;L Price]]*Table1[[#This Row],[QTY]]</f>
        <v>0</v>
      </c>
    </row>
    <row r="9254" spans="1:34" ht="18" customHeight="1" x14ac:dyDescent="0.25">
      <c r="A9254" s="83"/>
      <c r="B9254" s="83"/>
      <c r="C9254" s="84"/>
      <c r="D9254" s="84"/>
      <c r="E9254" s="84">
        <v>146</v>
      </c>
      <c r="F9254" s="86" t="s">
        <v>14519</v>
      </c>
      <c r="G9254" s="115">
        <v>1</v>
      </c>
      <c r="H9254" s="88" t="s">
        <v>14539</v>
      </c>
      <c r="I9254" s="88" t="s">
        <v>185</v>
      </c>
      <c r="J9254" s="88" t="s">
        <v>126</v>
      </c>
      <c r="K9254" s="89"/>
      <c r="L9254" s="91" t="s">
        <v>14540</v>
      </c>
      <c r="M9254" s="84">
        <v>2016</v>
      </c>
      <c r="N9254" s="93" t="s">
        <v>897</v>
      </c>
      <c r="O9254" s="86" t="s">
        <v>183</v>
      </c>
      <c r="P9254" s="86" t="s">
        <v>322</v>
      </c>
      <c r="Q9254" s="86" t="s">
        <v>90</v>
      </c>
      <c r="R9254" s="86" t="s">
        <v>14541</v>
      </c>
      <c r="S9254" s="96"/>
      <c r="T9254" s="96"/>
      <c r="U9254" s="91"/>
      <c r="V9254" s="91"/>
      <c r="W9254" s="91" t="s">
        <v>281</v>
      </c>
      <c r="X9254" s="98" t="s">
        <v>21859</v>
      </c>
      <c r="Y9254" s="86" t="s">
        <v>471</v>
      </c>
      <c r="Z9254" s="86" t="s">
        <v>476</v>
      </c>
      <c r="AA9254" s="86" t="s">
        <v>14542</v>
      </c>
      <c r="AB9254" s="86" t="s">
        <v>478</v>
      </c>
      <c r="AC9254" s="100">
        <v>35.75</v>
      </c>
      <c r="AD9254" s="100">
        <v>26.85</v>
      </c>
      <c r="AE9254" s="102" t="s">
        <v>21809</v>
      </c>
      <c r="AF9254" s="86" t="s">
        <v>544</v>
      </c>
      <c r="AG9254" s="103">
        <f>Table1[[#This Row],['# Books]]*Table1[[#This Row],[QTY]]</f>
        <v>0</v>
      </c>
      <c r="AH9254" s="104">
        <f>Table1[[#This Row],[S&amp;L Price]]*Table1[[#This Row],[QTY]]</f>
        <v>0</v>
      </c>
    </row>
    <row r="9255" spans="1:34" ht="18" hidden="1" customHeight="1" x14ac:dyDescent="0.25">
      <c r="A9255" s="83"/>
      <c r="B9255" s="83"/>
      <c r="C9255" s="84"/>
      <c r="D9255" s="84"/>
      <c r="E9255" s="84">
        <v>146</v>
      </c>
      <c r="F9255" s="86" t="s">
        <v>14519</v>
      </c>
      <c r="G9255" s="115">
        <v>1</v>
      </c>
      <c r="H9255" s="88" t="s">
        <v>14539</v>
      </c>
      <c r="I9255" s="88" t="s">
        <v>185</v>
      </c>
      <c r="J9255" s="88" t="s">
        <v>328</v>
      </c>
      <c r="K9255" s="89"/>
      <c r="L9255" s="91" t="s">
        <v>14543</v>
      </c>
      <c r="M9255" s="84">
        <v>2016</v>
      </c>
      <c r="N9255" s="93" t="s">
        <v>897</v>
      </c>
      <c r="O9255" s="86"/>
      <c r="P9255" s="86"/>
      <c r="Q9255" s="86" t="s">
        <v>90</v>
      </c>
      <c r="R9255" s="86" t="s">
        <v>14541</v>
      </c>
      <c r="S9255" s="96"/>
      <c r="T9255" s="96"/>
      <c r="U9255" s="91"/>
      <c r="V9255" s="91"/>
      <c r="W9255" s="91" t="s">
        <v>281</v>
      </c>
      <c r="X9255" s="98" t="s">
        <v>21859</v>
      </c>
      <c r="Y9255" s="86" t="s">
        <v>471</v>
      </c>
      <c r="Z9255" s="86" t="s">
        <v>476</v>
      </c>
      <c r="AA9255" s="86" t="s">
        <v>14542</v>
      </c>
      <c r="AB9255" s="86" t="s">
        <v>478</v>
      </c>
      <c r="AC9255" s="100">
        <v>35.75</v>
      </c>
      <c r="AD9255" s="100">
        <v>26.85</v>
      </c>
      <c r="AE9255" s="102" t="s">
        <v>21809</v>
      </c>
      <c r="AF9255" s="86" t="s">
        <v>544</v>
      </c>
      <c r="AG9255" s="103">
        <f>Table1[[#This Row],['# Books]]*Table1[[#This Row],[QTY]]</f>
        <v>0</v>
      </c>
      <c r="AH9255" s="104">
        <f>Table1[[#This Row],[S&amp;L Price]]*Table1[[#This Row],[QTY]]</f>
        <v>0</v>
      </c>
    </row>
    <row r="9256" spans="1:34" ht="18" customHeight="1" x14ac:dyDescent="0.25">
      <c r="A9256" s="83"/>
      <c r="B9256" s="83"/>
      <c r="C9256" s="84"/>
      <c r="D9256" s="84"/>
      <c r="E9256" s="84">
        <v>146</v>
      </c>
      <c r="F9256" s="86" t="s">
        <v>14519</v>
      </c>
      <c r="G9256" s="115">
        <v>1</v>
      </c>
      <c r="H9256" s="88" t="s">
        <v>14544</v>
      </c>
      <c r="I9256" s="88" t="s">
        <v>185</v>
      </c>
      <c r="J9256" s="88" t="s">
        <v>126</v>
      </c>
      <c r="K9256" s="89"/>
      <c r="L9256" s="91" t="s">
        <v>14545</v>
      </c>
      <c r="M9256" s="84">
        <v>2016</v>
      </c>
      <c r="N9256" s="93" t="s">
        <v>897</v>
      </c>
      <c r="O9256" s="86" t="s">
        <v>183</v>
      </c>
      <c r="P9256" s="86" t="s">
        <v>322</v>
      </c>
      <c r="Q9256" s="86" t="s">
        <v>90</v>
      </c>
      <c r="R9256" s="86" t="s">
        <v>19513</v>
      </c>
      <c r="S9256" s="96"/>
      <c r="T9256" s="96"/>
      <c r="U9256" s="91"/>
      <c r="V9256" s="91"/>
      <c r="W9256" s="91" t="s">
        <v>281</v>
      </c>
      <c r="X9256" s="98"/>
      <c r="Y9256" s="86" t="s">
        <v>471</v>
      </c>
      <c r="Z9256" s="86" t="s">
        <v>476</v>
      </c>
      <c r="AA9256" s="86" t="s">
        <v>14546</v>
      </c>
      <c r="AB9256" s="86" t="s">
        <v>478</v>
      </c>
      <c r="AC9256" s="100">
        <v>35.75</v>
      </c>
      <c r="AD9256" s="100">
        <v>26.85</v>
      </c>
      <c r="AE9256" s="102" t="s">
        <v>21608</v>
      </c>
      <c r="AF9256" s="86" t="s">
        <v>544</v>
      </c>
      <c r="AG9256" s="103">
        <f>Table1[[#This Row],['# Books]]*Table1[[#This Row],[QTY]]</f>
        <v>0</v>
      </c>
      <c r="AH9256" s="104">
        <f>Table1[[#This Row],[S&amp;L Price]]*Table1[[#This Row],[QTY]]</f>
        <v>0</v>
      </c>
    </row>
    <row r="9257" spans="1:34" ht="18" hidden="1" customHeight="1" x14ac:dyDescent="0.25">
      <c r="A9257" s="83"/>
      <c r="B9257" s="83"/>
      <c r="C9257" s="84"/>
      <c r="D9257" s="84"/>
      <c r="E9257" s="84">
        <v>146</v>
      </c>
      <c r="F9257" s="86" t="s">
        <v>14519</v>
      </c>
      <c r="G9257" s="115">
        <v>1</v>
      </c>
      <c r="H9257" s="88" t="s">
        <v>14544</v>
      </c>
      <c r="I9257" s="88" t="s">
        <v>185</v>
      </c>
      <c r="J9257" s="88" t="s">
        <v>328</v>
      </c>
      <c r="K9257" s="89"/>
      <c r="L9257" s="91" t="s">
        <v>14547</v>
      </c>
      <c r="M9257" s="84">
        <v>2016</v>
      </c>
      <c r="N9257" s="93" t="s">
        <v>897</v>
      </c>
      <c r="O9257" s="86"/>
      <c r="P9257" s="86"/>
      <c r="Q9257" s="86" t="s">
        <v>90</v>
      </c>
      <c r="R9257" s="86" t="s">
        <v>19513</v>
      </c>
      <c r="S9257" s="96"/>
      <c r="T9257" s="96"/>
      <c r="U9257" s="91"/>
      <c r="V9257" s="91"/>
      <c r="W9257" s="91" t="s">
        <v>281</v>
      </c>
      <c r="X9257" s="98"/>
      <c r="Y9257" s="86" t="s">
        <v>471</v>
      </c>
      <c r="Z9257" s="86" t="s">
        <v>476</v>
      </c>
      <c r="AA9257" s="86" t="s">
        <v>14546</v>
      </c>
      <c r="AB9257" s="86" t="s">
        <v>478</v>
      </c>
      <c r="AC9257" s="100">
        <v>35.75</v>
      </c>
      <c r="AD9257" s="100">
        <v>26.85</v>
      </c>
      <c r="AE9257" s="102" t="s">
        <v>21608</v>
      </c>
      <c r="AF9257" s="86" t="s">
        <v>544</v>
      </c>
      <c r="AG9257" s="103">
        <f>Table1[[#This Row],['# Books]]*Table1[[#This Row],[QTY]]</f>
        <v>0</v>
      </c>
      <c r="AH9257" s="104">
        <f>Table1[[#This Row],[S&amp;L Price]]*Table1[[#This Row],[QTY]]</f>
        <v>0</v>
      </c>
    </row>
    <row r="9258" spans="1:34" ht="18" customHeight="1" x14ac:dyDescent="0.25">
      <c r="A9258" s="83"/>
      <c r="B9258" s="83"/>
      <c r="C9258" s="84"/>
      <c r="D9258" s="84"/>
      <c r="E9258" s="84">
        <v>147</v>
      </c>
      <c r="F9258" s="86" t="s">
        <v>14848</v>
      </c>
      <c r="G9258" s="115">
        <v>1</v>
      </c>
      <c r="H9258" s="88" t="s">
        <v>14849</v>
      </c>
      <c r="I9258" s="88" t="s">
        <v>186</v>
      </c>
      <c r="J9258" s="88" t="s">
        <v>126</v>
      </c>
      <c r="K9258" s="89"/>
      <c r="L9258" s="91" t="s">
        <v>14850</v>
      </c>
      <c r="M9258" s="84">
        <v>2016</v>
      </c>
      <c r="N9258" s="93" t="s">
        <v>897</v>
      </c>
      <c r="O9258" s="86" t="s">
        <v>183</v>
      </c>
      <c r="P9258" s="86" t="s">
        <v>323</v>
      </c>
      <c r="Q9258" s="86" t="s">
        <v>90</v>
      </c>
      <c r="R9258" s="86" t="s">
        <v>231</v>
      </c>
      <c r="S9258" s="96"/>
      <c r="T9258" s="96"/>
      <c r="U9258" s="91"/>
      <c r="V9258" s="91"/>
      <c r="W9258" s="91" t="s">
        <v>284</v>
      </c>
      <c r="X9258" s="98" t="s">
        <v>10134</v>
      </c>
      <c r="Y9258" s="86" t="s">
        <v>299</v>
      </c>
      <c r="Z9258" s="86" t="s">
        <v>308</v>
      </c>
      <c r="AA9258" s="86" t="s">
        <v>14851</v>
      </c>
      <c r="AB9258" s="86" t="s">
        <v>478</v>
      </c>
      <c r="AC9258" s="100">
        <v>31.75</v>
      </c>
      <c r="AD9258" s="100">
        <v>23.85</v>
      </c>
      <c r="AE9258" s="102" t="s">
        <v>9559</v>
      </c>
      <c r="AF9258" s="86" t="s">
        <v>537</v>
      </c>
      <c r="AG9258" s="103">
        <f>Table1[[#This Row],['# Books]]*Table1[[#This Row],[QTY]]</f>
        <v>0</v>
      </c>
      <c r="AH9258" s="104">
        <f>Table1[[#This Row],[S&amp;L Price]]*Table1[[#This Row],[QTY]]</f>
        <v>0</v>
      </c>
    </row>
    <row r="9259" spans="1:34" ht="18" hidden="1" customHeight="1" x14ac:dyDescent="0.25">
      <c r="A9259" s="83"/>
      <c r="B9259" s="83"/>
      <c r="C9259" s="84"/>
      <c r="D9259" s="84"/>
      <c r="E9259" s="84">
        <v>147</v>
      </c>
      <c r="F9259" s="86" t="s">
        <v>14848</v>
      </c>
      <c r="G9259" s="115">
        <v>1</v>
      </c>
      <c r="H9259" s="88" t="s">
        <v>14849</v>
      </c>
      <c r="I9259" s="88" t="s">
        <v>186</v>
      </c>
      <c r="J9259" s="88" t="s">
        <v>328</v>
      </c>
      <c r="K9259" s="89"/>
      <c r="L9259" s="91" t="s">
        <v>14852</v>
      </c>
      <c r="M9259" s="84">
        <v>2016</v>
      </c>
      <c r="N9259" s="93" t="s">
        <v>897</v>
      </c>
      <c r="O9259" s="86"/>
      <c r="P9259" s="86"/>
      <c r="Q9259" s="86" t="s">
        <v>90</v>
      </c>
      <c r="R9259" s="86" t="s">
        <v>231</v>
      </c>
      <c r="S9259" s="96"/>
      <c r="T9259" s="96"/>
      <c r="U9259" s="91"/>
      <c r="V9259" s="91"/>
      <c r="W9259" s="91" t="s">
        <v>284</v>
      </c>
      <c r="X9259" s="98" t="s">
        <v>10134</v>
      </c>
      <c r="Y9259" s="86" t="s">
        <v>299</v>
      </c>
      <c r="Z9259" s="86" t="s">
        <v>308</v>
      </c>
      <c r="AA9259" s="86" t="s">
        <v>14851</v>
      </c>
      <c r="AB9259" s="86" t="s">
        <v>478</v>
      </c>
      <c r="AC9259" s="100">
        <v>31.75</v>
      </c>
      <c r="AD9259" s="100">
        <v>23.85</v>
      </c>
      <c r="AE9259" s="102" t="s">
        <v>9559</v>
      </c>
      <c r="AF9259" s="86" t="s">
        <v>537</v>
      </c>
      <c r="AG9259" s="103">
        <f>Table1[[#This Row],['# Books]]*Table1[[#This Row],[QTY]]</f>
        <v>0</v>
      </c>
      <c r="AH9259" s="104">
        <f>Table1[[#This Row],[S&amp;L Price]]*Table1[[#This Row],[QTY]]</f>
        <v>0</v>
      </c>
    </row>
    <row r="9260" spans="1:34" ht="18" customHeight="1" x14ac:dyDescent="0.25">
      <c r="A9260" s="83"/>
      <c r="B9260" s="83"/>
      <c r="C9260" s="84"/>
      <c r="D9260" s="84"/>
      <c r="E9260" s="84">
        <v>147</v>
      </c>
      <c r="F9260" s="86" t="s">
        <v>14848</v>
      </c>
      <c r="G9260" s="115">
        <v>1</v>
      </c>
      <c r="H9260" s="88" t="s">
        <v>14853</v>
      </c>
      <c r="I9260" s="88" t="s">
        <v>186</v>
      </c>
      <c r="J9260" s="88" t="s">
        <v>126</v>
      </c>
      <c r="K9260" s="89"/>
      <c r="L9260" s="91" t="s">
        <v>14854</v>
      </c>
      <c r="M9260" s="84">
        <v>2016</v>
      </c>
      <c r="N9260" s="93" t="s">
        <v>897</v>
      </c>
      <c r="O9260" s="86" t="s">
        <v>183</v>
      </c>
      <c r="P9260" s="86" t="s">
        <v>323</v>
      </c>
      <c r="Q9260" s="86" t="s">
        <v>90</v>
      </c>
      <c r="R9260" s="86" t="s">
        <v>231</v>
      </c>
      <c r="S9260" s="96"/>
      <c r="T9260" s="96"/>
      <c r="U9260" s="91"/>
      <c r="V9260" s="91"/>
      <c r="W9260" s="91" t="s">
        <v>284</v>
      </c>
      <c r="X9260" s="98" t="s">
        <v>11728</v>
      </c>
      <c r="Y9260" s="86" t="s">
        <v>299</v>
      </c>
      <c r="Z9260" s="86" t="s">
        <v>308</v>
      </c>
      <c r="AA9260" s="86" t="s">
        <v>14855</v>
      </c>
      <c r="AB9260" s="86" t="s">
        <v>478</v>
      </c>
      <c r="AC9260" s="100">
        <v>31.75</v>
      </c>
      <c r="AD9260" s="100">
        <v>23.85</v>
      </c>
      <c r="AE9260" s="102" t="s">
        <v>21810</v>
      </c>
      <c r="AF9260" s="86" t="s">
        <v>537</v>
      </c>
      <c r="AG9260" s="103">
        <f>Table1[[#This Row],['# Books]]*Table1[[#This Row],[QTY]]</f>
        <v>0</v>
      </c>
      <c r="AH9260" s="104">
        <f>Table1[[#This Row],[S&amp;L Price]]*Table1[[#This Row],[QTY]]</f>
        <v>0</v>
      </c>
    </row>
    <row r="9261" spans="1:34" ht="18" hidden="1" customHeight="1" x14ac:dyDescent="0.25">
      <c r="A9261" s="83"/>
      <c r="B9261" s="83"/>
      <c r="C9261" s="84"/>
      <c r="D9261" s="84"/>
      <c r="E9261" s="84">
        <v>147</v>
      </c>
      <c r="F9261" s="86" t="s">
        <v>14848</v>
      </c>
      <c r="G9261" s="115">
        <v>1</v>
      </c>
      <c r="H9261" s="88" t="s">
        <v>14853</v>
      </c>
      <c r="I9261" s="88" t="s">
        <v>186</v>
      </c>
      <c r="J9261" s="88" t="s">
        <v>328</v>
      </c>
      <c r="K9261" s="89"/>
      <c r="L9261" s="91" t="s">
        <v>14856</v>
      </c>
      <c r="M9261" s="84">
        <v>2016</v>
      </c>
      <c r="N9261" s="93" t="s">
        <v>897</v>
      </c>
      <c r="O9261" s="86"/>
      <c r="P9261" s="86"/>
      <c r="Q9261" s="86" t="s">
        <v>90</v>
      </c>
      <c r="R9261" s="86" t="s">
        <v>231</v>
      </c>
      <c r="S9261" s="96"/>
      <c r="T9261" s="96"/>
      <c r="U9261" s="91"/>
      <c r="V9261" s="91"/>
      <c r="W9261" s="91" t="s">
        <v>284</v>
      </c>
      <c r="X9261" s="98" t="s">
        <v>11728</v>
      </c>
      <c r="Y9261" s="86" t="s">
        <v>299</v>
      </c>
      <c r="Z9261" s="86" t="s">
        <v>308</v>
      </c>
      <c r="AA9261" s="86" t="s">
        <v>14855</v>
      </c>
      <c r="AB9261" s="86" t="s">
        <v>478</v>
      </c>
      <c r="AC9261" s="100">
        <v>31.75</v>
      </c>
      <c r="AD9261" s="100">
        <v>23.85</v>
      </c>
      <c r="AE9261" s="102" t="s">
        <v>21810</v>
      </c>
      <c r="AF9261" s="86" t="s">
        <v>537</v>
      </c>
      <c r="AG9261" s="103">
        <f>Table1[[#This Row],['# Books]]*Table1[[#This Row],[QTY]]</f>
        <v>0</v>
      </c>
      <c r="AH9261" s="104">
        <f>Table1[[#This Row],[S&amp;L Price]]*Table1[[#This Row],[QTY]]</f>
        <v>0</v>
      </c>
    </row>
    <row r="9262" spans="1:34" ht="18" customHeight="1" x14ac:dyDescent="0.25">
      <c r="A9262" s="83"/>
      <c r="B9262" s="83"/>
      <c r="C9262" s="84"/>
      <c r="D9262" s="84"/>
      <c r="E9262" s="84">
        <v>147</v>
      </c>
      <c r="F9262" s="86" t="s">
        <v>14848</v>
      </c>
      <c r="G9262" s="115">
        <v>1</v>
      </c>
      <c r="H9262" s="88" t="s">
        <v>14857</v>
      </c>
      <c r="I9262" s="88" t="s">
        <v>186</v>
      </c>
      <c r="J9262" s="88" t="s">
        <v>126</v>
      </c>
      <c r="K9262" s="89"/>
      <c r="L9262" s="91" t="s">
        <v>14858</v>
      </c>
      <c r="M9262" s="84">
        <v>2016</v>
      </c>
      <c r="N9262" s="93" t="s">
        <v>897</v>
      </c>
      <c r="O9262" s="86" t="s">
        <v>183</v>
      </c>
      <c r="P9262" s="86" t="s">
        <v>323</v>
      </c>
      <c r="Q9262" s="86" t="s">
        <v>90</v>
      </c>
      <c r="R9262" s="86" t="s">
        <v>231</v>
      </c>
      <c r="S9262" s="96"/>
      <c r="T9262" s="96"/>
      <c r="U9262" s="91"/>
      <c r="V9262" s="91"/>
      <c r="W9262" s="91" t="s">
        <v>283</v>
      </c>
      <c r="X9262" s="98" t="s">
        <v>11445</v>
      </c>
      <c r="Y9262" s="86" t="s">
        <v>299</v>
      </c>
      <c r="Z9262" s="86" t="s">
        <v>308</v>
      </c>
      <c r="AA9262" s="86" t="s">
        <v>14859</v>
      </c>
      <c r="AB9262" s="86" t="s">
        <v>478</v>
      </c>
      <c r="AC9262" s="100">
        <v>31.75</v>
      </c>
      <c r="AD9262" s="100">
        <v>23.85</v>
      </c>
      <c r="AE9262" s="102" t="s">
        <v>21811</v>
      </c>
      <c r="AF9262" s="86" t="s">
        <v>537</v>
      </c>
      <c r="AG9262" s="103">
        <f>Table1[[#This Row],['# Books]]*Table1[[#This Row],[QTY]]</f>
        <v>0</v>
      </c>
      <c r="AH9262" s="104">
        <f>Table1[[#This Row],[S&amp;L Price]]*Table1[[#This Row],[QTY]]</f>
        <v>0</v>
      </c>
    </row>
    <row r="9263" spans="1:34" ht="18" hidden="1" customHeight="1" x14ac:dyDescent="0.25">
      <c r="A9263" s="83"/>
      <c r="B9263" s="83"/>
      <c r="C9263" s="84"/>
      <c r="D9263" s="84"/>
      <c r="E9263" s="84">
        <v>147</v>
      </c>
      <c r="F9263" s="86" t="s">
        <v>14848</v>
      </c>
      <c r="G9263" s="115">
        <v>1</v>
      </c>
      <c r="H9263" s="88" t="s">
        <v>14857</v>
      </c>
      <c r="I9263" s="88" t="s">
        <v>186</v>
      </c>
      <c r="J9263" s="88" t="s">
        <v>328</v>
      </c>
      <c r="K9263" s="89"/>
      <c r="L9263" s="91" t="s">
        <v>14860</v>
      </c>
      <c r="M9263" s="84">
        <v>2016</v>
      </c>
      <c r="N9263" s="93" t="s">
        <v>897</v>
      </c>
      <c r="O9263" s="86"/>
      <c r="P9263" s="86"/>
      <c r="Q9263" s="86" t="s">
        <v>90</v>
      </c>
      <c r="R9263" s="86" t="s">
        <v>231</v>
      </c>
      <c r="S9263" s="96"/>
      <c r="T9263" s="96"/>
      <c r="U9263" s="91"/>
      <c r="V9263" s="91"/>
      <c r="W9263" s="91" t="s">
        <v>283</v>
      </c>
      <c r="X9263" s="98" t="s">
        <v>11445</v>
      </c>
      <c r="Y9263" s="86" t="s">
        <v>299</v>
      </c>
      <c r="Z9263" s="86" t="s">
        <v>308</v>
      </c>
      <c r="AA9263" s="86" t="s">
        <v>14859</v>
      </c>
      <c r="AB9263" s="86" t="s">
        <v>478</v>
      </c>
      <c r="AC9263" s="100">
        <v>31.75</v>
      </c>
      <c r="AD9263" s="100">
        <v>23.85</v>
      </c>
      <c r="AE9263" s="102" t="s">
        <v>21811</v>
      </c>
      <c r="AF9263" s="86" t="s">
        <v>537</v>
      </c>
      <c r="AG9263" s="103">
        <f>Table1[[#This Row],['# Books]]*Table1[[#This Row],[QTY]]</f>
        <v>0</v>
      </c>
      <c r="AH9263" s="104">
        <f>Table1[[#This Row],[S&amp;L Price]]*Table1[[#This Row],[QTY]]</f>
        <v>0</v>
      </c>
    </row>
    <row r="9264" spans="1:34" ht="18" customHeight="1" x14ac:dyDescent="0.25">
      <c r="A9264" s="83"/>
      <c r="B9264" s="83"/>
      <c r="C9264" s="84"/>
      <c r="D9264" s="84"/>
      <c r="E9264" s="84">
        <v>147</v>
      </c>
      <c r="F9264" s="86" t="s">
        <v>14848</v>
      </c>
      <c r="G9264" s="115">
        <v>1</v>
      </c>
      <c r="H9264" s="88" t="s">
        <v>14861</v>
      </c>
      <c r="I9264" s="88" t="s">
        <v>186</v>
      </c>
      <c r="J9264" s="88" t="s">
        <v>126</v>
      </c>
      <c r="K9264" s="89"/>
      <c r="L9264" s="91" t="s">
        <v>14862</v>
      </c>
      <c r="M9264" s="84">
        <v>2016</v>
      </c>
      <c r="N9264" s="93" t="s">
        <v>897</v>
      </c>
      <c r="O9264" s="86" t="s">
        <v>183</v>
      </c>
      <c r="P9264" s="86" t="s">
        <v>323</v>
      </c>
      <c r="Q9264" s="86" t="s">
        <v>90</v>
      </c>
      <c r="R9264" s="86" t="s">
        <v>231</v>
      </c>
      <c r="S9264" s="96"/>
      <c r="T9264" s="96"/>
      <c r="U9264" s="91"/>
      <c r="V9264" s="91"/>
      <c r="W9264" s="91" t="s">
        <v>284</v>
      </c>
      <c r="X9264" s="98" t="s">
        <v>11445</v>
      </c>
      <c r="Y9264" s="86" t="s">
        <v>299</v>
      </c>
      <c r="Z9264" s="86" t="s">
        <v>308</v>
      </c>
      <c r="AA9264" s="86" t="s">
        <v>14863</v>
      </c>
      <c r="AB9264" s="86" t="s">
        <v>478</v>
      </c>
      <c r="AC9264" s="100">
        <v>31.75</v>
      </c>
      <c r="AD9264" s="100">
        <v>23.85</v>
      </c>
      <c r="AE9264" s="102" t="s">
        <v>21812</v>
      </c>
      <c r="AF9264" s="86" t="s">
        <v>537</v>
      </c>
      <c r="AG9264" s="103">
        <f>Table1[[#This Row],['# Books]]*Table1[[#This Row],[QTY]]</f>
        <v>0</v>
      </c>
      <c r="AH9264" s="104">
        <f>Table1[[#This Row],[S&amp;L Price]]*Table1[[#This Row],[QTY]]</f>
        <v>0</v>
      </c>
    </row>
    <row r="9265" spans="1:34" ht="18" hidden="1" customHeight="1" x14ac:dyDescent="0.25">
      <c r="A9265" s="83"/>
      <c r="B9265" s="83"/>
      <c r="C9265" s="84"/>
      <c r="D9265" s="84"/>
      <c r="E9265" s="84">
        <v>147</v>
      </c>
      <c r="F9265" s="86" t="s">
        <v>14848</v>
      </c>
      <c r="G9265" s="115">
        <v>1</v>
      </c>
      <c r="H9265" s="88" t="s">
        <v>14861</v>
      </c>
      <c r="I9265" s="88" t="s">
        <v>186</v>
      </c>
      <c r="J9265" s="88" t="s">
        <v>328</v>
      </c>
      <c r="K9265" s="89"/>
      <c r="L9265" s="91" t="s">
        <v>14864</v>
      </c>
      <c r="M9265" s="84">
        <v>2016</v>
      </c>
      <c r="N9265" s="93" t="s">
        <v>897</v>
      </c>
      <c r="O9265" s="86"/>
      <c r="P9265" s="86"/>
      <c r="Q9265" s="86" t="s">
        <v>90</v>
      </c>
      <c r="R9265" s="86" t="s">
        <v>231</v>
      </c>
      <c r="S9265" s="96"/>
      <c r="T9265" s="96"/>
      <c r="U9265" s="91"/>
      <c r="V9265" s="91"/>
      <c r="W9265" s="91" t="s">
        <v>284</v>
      </c>
      <c r="X9265" s="98" t="s">
        <v>11445</v>
      </c>
      <c r="Y9265" s="86" t="s">
        <v>299</v>
      </c>
      <c r="Z9265" s="86" t="s">
        <v>308</v>
      </c>
      <c r="AA9265" s="86" t="s">
        <v>14863</v>
      </c>
      <c r="AB9265" s="86" t="s">
        <v>478</v>
      </c>
      <c r="AC9265" s="100">
        <v>31.75</v>
      </c>
      <c r="AD9265" s="100">
        <v>23.85</v>
      </c>
      <c r="AE9265" s="102" t="s">
        <v>21812</v>
      </c>
      <c r="AF9265" s="86" t="s">
        <v>537</v>
      </c>
      <c r="AG9265" s="103">
        <f>Table1[[#This Row],['# Books]]*Table1[[#This Row],[QTY]]</f>
        <v>0</v>
      </c>
      <c r="AH9265" s="104">
        <f>Table1[[#This Row],[S&amp;L Price]]*Table1[[#This Row],[QTY]]</f>
        <v>0</v>
      </c>
    </row>
    <row r="9266" spans="1:34" ht="18" customHeight="1" x14ac:dyDescent="0.25">
      <c r="A9266" s="83"/>
      <c r="B9266" s="83"/>
      <c r="C9266" s="84"/>
      <c r="D9266" s="84"/>
      <c r="E9266" s="84">
        <v>147</v>
      </c>
      <c r="F9266" s="86" t="s">
        <v>14848</v>
      </c>
      <c r="G9266" s="115">
        <v>1</v>
      </c>
      <c r="H9266" s="88" t="s">
        <v>14865</v>
      </c>
      <c r="I9266" s="88" t="s">
        <v>186</v>
      </c>
      <c r="J9266" s="88" t="s">
        <v>126</v>
      </c>
      <c r="K9266" s="89"/>
      <c r="L9266" s="91" t="s">
        <v>14866</v>
      </c>
      <c r="M9266" s="84">
        <v>2016</v>
      </c>
      <c r="N9266" s="93" t="s">
        <v>897</v>
      </c>
      <c r="O9266" s="86" t="s">
        <v>183</v>
      </c>
      <c r="P9266" s="86" t="s">
        <v>323</v>
      </c>
      <c r="Q9266" s="86" t="s">
        <v>90</v>
      </c>
      <c r="R9266" s="86" t="s">
        <v>231</v>
      </c>
      <c r="S9266" s="96"/>
      <c r="T9266" s="96"/>
      <c r="U9266" s="91"/>
      <c r="V9266" s="91"/>
      <c r="W9266" s="91" t="s">
        <v>283</v>
      </c>
      <c r="X9266" s="98" t="s">
        <v>8837</v>
      </c>
      <c r="Y9266" s="86" t="s">
        <v>299</v>
      </c>
      <c r="Z9266" s="86" t="s">
        <v>308</v>
      </c>
      <c r="AA9266" s="86" t="s">
        <v>14867</v>
      </c>
      <c r="AB9266" s="86" t="s">
        <v>478</v>
      </c>
      <c r="AC9266" s="100">
        <v>31.75</v>
      </c>
      <c r="AD9266" s="100">
        <v>23.85</v>
      </c>
      <c r="AE9266" s="102" t="s">
        <v>21812</v>
      </c>
      <c r="AF9266" s="86" t="s">
        <v>537</v>
      </c>
      <c r="AG9266" s="103">
        <f>Table1[[#This Row],['# Books]]*Table1[[#This Row],[QTY]]</f>
        <v>0</v>
      </c>
      <c r="AH9266" s="104">
        <f>Table1[[#This Row],[S&amp;L Price]]*Table1[[#This Row],[QTY]]</f>
        <v>0</v>
      </c>
    </row>
    <row r="9267" spans="1:34" ht="18" hidden="1" customHeight="1" x14ac:dyDescent="0.25">
      <c r="A9267" s="83"/>
      <c r="B9267" s="83"/>
      <c r="C9267" s="84"/>
      <c r="D9267" s="84"/>
      <c r="E9267" s="84">
        <v>147</v>
      </c>
      <c r="F9267" s="86" t="s">
        <v>14848</v>
      </c>
      <c r="G9267" s="115">
        <v>1</v>
      </c>
      <c r="H9267" s="88" t="s">
        <v>14865</v>
      </c>
      <c r="I9267" s="88" t="s">
        <v>186</v>
      </c>
      <c r="J9267" s="88" t="s">
        <v>328</v>
      </c>
      <c r="K9267" s="89"/>
      <c r="L9267" s="91" t="s">
        <v>14868</v>
      </c>
      <c r="M9267" s="84">
        <v>2016</v>
      </c>
      <c r="N9267" s="93" t="s">
        <v>897</v>
      </c>
      <c r="O9267" s="86"/>
      <c r="P9267" s="86"/>
      <c r="Q9267" s="86" t="s">
        <v>90</v>
      </c>
      <c r="R9267" s="86" t="s">
        <v>231</v>
      </c>
      <c r="S9267" s="96"/>
      <c r="T9267" s="96"/>
      <c r="U9267" s="91"/>
      <c r="V9267" s="91"/>
      <c r="W9267" s="91" t="s">
        <v>283</v>
      </c>
      <c r="X9267" s="98" t="s">
        <v>8837</v>
      </c>
      <c r="Y9267" s="86" t="s">
        <v>299</v>
      </c>
      <c r="Z9267" s="86" t="s">
        <v>308</v>
      </c>
      <c r="AA9267" s="86" t="s">
        <v>14867</v>
      </c>
      <c r="AB9267" s="86" t="s">
        <v>478</v>
      </c>
      <c r="AC9267" s="100">
        <v>31.75</v>
      </c>
      <c r="AD9267" s="100">
        <v>23.85</v>
      </c>
      <c r="AE9267" s="102" t="s">
        <v>21812</v>
      </c>
      <c r="AF9267" s="86" t="s">
        <v>537</v>
      </c>
      <c r="AG9267" s="103">
        <f>Table1[[#This Row],['# Books]]*Table1[[#This Row],[QTY]]</f>
        <v>0</v>
      </c>
      <c r="AH9267" s="104">
        <f>Table1[[#This Row],[S&amp;L Price]]*Table1[[#This Row],[QTY]]</f>
        <v>0</v>
      </c>
    </row>
    <row r="9268" spans="1:34" ht="18" customHeight="1" x14ac:dyDescent="0.25">
      <c r="A9268" s="83"/>
      <c r="B9268" s="83"/>
      <c r="C9268" s="84"/>
      <c r="D9268" s="84"/>
      <c r="E9268" s="84">
        <v>147</v>
      </c>
      <c r="F9268" s="86" t="s">
        <v>14848</v>
      </c>
      <c r="G9268" s="115">
        <v>1</v>
      </c>
      <c r="H9268" s="88" t="s">
        <v>14869</v>
      </c>
      <c r="I9268" s="88" t="s">
        <v>186</v>
      </c>
      <c r="J9268" s="88" t="s">
        <v>126</v>
      </c>
      <c r="K9268" s="89"/>
      <c r="L9268" s="91" t="s">
        <v>14870</v>
      </c>
      <c r="M9268" s="84">
        <v>2016</v>
      </c>
      <c r="N9268" s="93" t="s">
        <v>897</v>
      </c>
      <c r="O9268" s="86" t="s">
        <v>183</v>
      </c>
      <c r="P9268" s="86" t="s">
        <v>323</v>
      </c>
      <c r="Q9268" s="86" t="s">
        <v>90</v>
      </c>
      <c r="R9268" s="86" t="s">
        <v>231</v>
      </c>
      <c r="S9268" s="96"/>
      <c r="T9268" s="96"/>
      <c r="U9268" s="91"/>
      <c r="V9268" s="91"/>
      <c r="W9268" s="91" t="s">
        <v>284</v>
      </c>
      <c r="X9268" s="98" t="s">
        <v>9463</v>
      </c>
      <c r="Y9268" s="86" t="s">
        <v>299</v>
      </c>
      <c r="Z9268" s="86" t="s">
        <v>308</v>
      </c>
      <c r="AA9268" s="86" t="s">
        <v>21523</v>
      </c>
      <c r="AB9268" s="86" t="s">
        <v>478</v>
      </c>
      <c r="AC9268" s="100">
        <v>31.75</v>
      </c>
      <c r="AD9268" s="100">
        <v>23.85</v>
      </c>
      <c r="AE9268" s="102" t="s">
        <v>21813</v>
      </c>
      <c r="AF9268" s="86" t="s">
        <v>537</v>
      </c>
      <c r="AG9268" s="103">
        <f>Table1[[#This Row],['# Books]]*Table1[[#This Row],[QTY]]</f>
        <v>0</v>
      </c>
      <c r="AH9268" s="104">
        <f>Table1[[#This Row],[S&amp;L Price]]*Table1[[#This Row],[QTY]]</f>
        <v>0</v>
      </c>
    </row>
    <row r="9269" spans="1:34" ht="18" hidden="1" customHeight="1" x14ac:dyDescent="0.25">
      <c r="A9269" s="83"/>
      <c r="B9269" s="83"/>
      <c r="C9269" s="84"/>
      <c r="D9269" s="84"/>
      <c r="E9269" s="84">
        <v>147</v>
      </c>
      <c r="F9269" s="86" t="s">
        <v>14848</v>
      </c>
      <c r="G9269" s="115">
        <v>1</v>
      </c>
      <c r="H9269" s="88" t="s">
        <v>14869</v>
      </c>
      <c r="I9269" s="88" t="s">
        <v>186</v>
      </c>
      <c r="J9269" s="88" t="s">
        <v>328</v>
      </c>
      <c r="K9269" s="89"/>
      <c r="L9269" s="91" t="s">
        <v>14871</v>
      </c>
      <c r="M9269" s="84">
        <v>2016</v>
      </c>
      <c r="N9269" s="93" t="s">
        <v>897</v>
      </c>
      <c r="O9269" s="86"/>
      <c r="P9269" s="86"/>
      <c r="Q9269" s="86" t="s">
        <v>90</v>
      </c>
      <c r="R9269" s="86" t="s">
        <v>231</v>
      </c>
      <c r="S9269" s="96"/>
      <c r="T9269" s="96"/>
      <c r="U9269" s="91"/>
      <c r="V9269" s="91"/>
      <c r="W9269" s="91" t="s">
        <v>284</v>
      </c>
      <c r="X9269" s="98" t="s">
        <v>9463</v>
      </c>
      <c r="Y9269" s="86" t="s">
        <v>299</v>
      </c>
      <c r="Z9269" s="86" t="s">
        <v>308</v>
      </c>
      <c r="AA9269" s="86" t="s">
        <v>21523</v>
      </c>
      <c r="AB9269" s="86" t="s">
        <v>478</v>
      </c>
      <c r="AC9269" s="100">
        <v>31.75</v>
      </c>
      <c r="AD9269" s="100">
        <v>23.85</v>
      </c>
      <c r="AE9269" s="102" t="s">
        <v>21813</v>
      </c>
      <c r="AF9269" s="86" t="s">
        <v>537</v>
      </c>
      <c r="AG9269" s="103">
        <f>Table1[[#This Row],['# Books]]*Table1[[#This Row],[QTY]]</f>
        <v>0</v>
      </c>
      <c r="AH9269" s="104">
        <f>Table1[[#This Row],[S&amp;L Price]]*Table1[[#This Row],[QTY]]</f>
        <v>0</v>
      </c>
    </row>
    <row r="9270" spans="1:34" ht="18" customHeight="1" x14ac:dyDescent="0.25">
      <c r="A9270" s="83"/>
      <c r="B9270" s="83"/>
      <c r="C9270" s="84"/>
      <c r="D9270" s="84"/>
      <c r="E9270" s="84">
        <v>147</v>
      </c>
      <c r="F9270" s="86" t="s">
        <v>14738</v>
      </c>
      <c r="G9270" s="115">
        <v>1</v>
      </c>
      <c r="H9270" s="88" t="s">
        <v>14739</v>
      </c>
      <c r="I9270" s="88" t="s">
        <v>185</v>
      </c>
      <c r="J9270" s="88" t="s">
        <v>126</v>
      </c>
      <c r="K9270" s="89"/>
      <c r="L9270" s="91" t="s">
        <v>14740</v>
      </c>
      <c r="M9270" s="84">
        <v>2016</v>
      </c>
      <c r="N9270" s="93" t="s">
        <v>1804</v>
      </c>
      <c r="O9270" s="86" t="s">
        <v>183</v>
      </c>
      <c r="P9270" s="86" t="s">
        <v>326</v>
      </c>
      <c r="Q9270" s="86" t="s">
        <v>90</v>
      </c>
      <c r="R9270" s="86" t="s">
        <v>14741</v>
      </c>
      <c r="S9270" s="96"/>
      <c r="T9270" s="96"/>
      <c r="U9270" s="91"/>
      <c r="V9270" s="91"/>
      <c r="W9270" s="91" t="s">
        <v>281</v>
      </c>
      <c r="X9270" s="98"/>
      <c r="Y9270" s="86" t="s">
        <v>471</v>
      </c>
      <c r="Z9270" s="86" t="s">
        <v>476</v>
      </c>
      <c r="AA9270" s="86" t="s">
        <v>14742</v>
      </c>
      <c r="AB9270" s="86" t="s">
        <v>478</v>
      </c>
      <c r="AC9270" s="100">
        <v>37.1</v>
      </c>
      <c r="AD9270" s="100">
        <v>27.85</v>
      </c>
      <c r="AE9270" s="102" t="s">
        <v>14743</v>
      </c>
      <c r="AF9270" s="86" t="s">
        <v>547</v>
      </c>
      <c r="AG9270" s="103">
        <f>Table1[[#This Row],['# Books]]*Table1[[#This Row],[QTY]]</f>
        <v>0</v>
      </c>
      <c r="AH9270" s="104">
        <f>Table1[[#This Row],[S&amp;L Price]]*Table1[[#This Row],[QTY]]</f>
        <v>0</v>
      </c>
    </row>
    <row r="9271" spans="1:34" ht="18" customHeight="1" x14ac:dyDescent="0.25">
      <c r="A9271" s="83"/>
      <c r="B9271" s="83"/>
      <c r="C9271" s="84"/>
      <c r="D9271" s="84"/>
      <c r="E9271" s="84">
        <v>147</v>
      </c>
      <c r="F9271" s="86" t="s">
        <v>14738</v>
      </c>
      <c r="G9271" s="115">
        <v>1</v>
      </c>
      <c r="H9271" s="88" t="s">
        <v>14744</v>
      </c>
      <c r="I9271" s="88" t="s">
        <v>185</v>
      </c>
      <c r="J9271" s="88" t="s">
        <v>126</v>
      </c>
      <c r="K9271" s="89"/>
      <c r="L9271" s="91" t="s">
        <v>14745</v>
      </c>
      <c r="M9271" s="84">
        <v>2016</v>
      </c>
      <c r="N9271" s="93" t="s">
        <v>1804</v>
      </c>
      <c r="O9271" s="86" t="s">
        <v>183</v>
      </c>
      <c r="P9271" s="86" t="s">
        <v>326</v>
      </c>
      <c r="Q9271" s="86" t="s">
        <v>90</v>
      </c>
      <c r="R9271" s="86" t="s">
        <v>14741</v>
      </c>
      <c r="S9271" s="96"/>
      <c r="T9271" s="96"/>
      <c r="U9271" s="91"/>
      <c r="V9271" s="91"/>
      <c r="W9271" s="91" t="s">
        <v>281</v>
      </c>
      <c r="X9271" s="98"/>
      <c r="Y9271" s="86" t="s">
        <v>471</v>
      </c>
      <c r="Z9271" s="86" t="s">
        <v>476</v>
      </c>
      <c r="AA9271" s="86" t="s">
        <v>14746</v>
      </c>
      <c r="AB9271" s="86" t="s">
        <v>478</v>
      </c>
      <c r="AC9271" s="100">
        <v>37.1</v>
      </c>
      <c r="AD9271" s="100">
        <v>27.85</v>
      </c>
      <c r="AE9271" s="102" t="s">
        <v>14731</v>
      </c>
      <c r="AF9271" s="86" t="s">
        <v>547</v>
      </c>
      <c r="AG9271" s="103">
        <f>Table1[[#This Row],['# Books]]*Table1[[#This Row],[QTY]]</f>
        <v>0</v>
      </c>
      <c r="AH9271" s="104">
        <f>Table1[[#This Row],[S&amp;L Price]]*Table1[[#This Row],[QTY]]</f>
        <v>0</v>
      </c>
    </row>
    <row r="9272" spans="1:34" ht="18" customHeight="1" x14ac:dyDescent="0.25">
      <c r="A9272" s="83"/>
      <c r="B9272" s="83"/>
      <c r="C9272" s="84"/>
      <c r="D9272" s="84"/>
      <c r="E9272" s="84">
        <v>147</v>
      </c>
      <c r="F9272" s="86" t="s">
        <v>14738</v>
      </c>
      <c r="G9272" s="115">
        <v>1</v>
      </c>
      <c r="H9272" s="88" t="s">
        <v>14747</v>
      </c>
      <c r="I9272" s="88" t="s">
        <v>185</v>
      </c>
      <c r="J9272" s="88" t="s">
        <v>126</v>
      </c>
      <c r="K9272" s="89"/>
      <c r="L9272" s="91" t="s">
        <v>14748</v>
      </c>
      <c r="M9272" s="84">
        <v>2016</v>
      </c>
      <c r="N9272" s="93" t="s">
        <v>1804</v>
      </c>
      <c r="O9272" s="86" t="s">
        <v>183</v>
      </c>
      <c r="P9272" s="86" t="s">
        <v>326</v>
      </c>
      <c r="Q9272" s="86" t="s">
        <v>90</v>
      </c>
      <c r="R9272" s="86" t="s">
        <v>14741</v>
      </c>
      <c r="S9272" s="96"/>
      <c r="T9272" s="96"/>
      <c r="U9272" s="91"/>
      <c r="V9272" s="91"/>
      <c r="W9272" s="91" t="s">
        <v>281</v>
      </c>
      <c r="X9272" s="98"/>
      <c r="Y9272" s="86" t="s">
        <v>471</v>
      </c>
      <c r="Z9272" s="86" t="s">
        <v>476</v>
      </c>
      <c r="AA9272" s="86" t="s">
        <v>14749</v>
      </c>
      <c r="AB9272" s="86" t="s">
        <v>478</v>
      </c>
      <c r="AC9272" s="100">
        <v>37.1</v>
      </c>
      <c r="AD9272" s="100">
        <v>27.85</v>
      </c>
      <c r="AE9272" s="102" t="s">
        <v>14750</v>
      </c>
      <c r="AF9272" s="86" t="s">
        <v>547</v>
      </c>
      <c r="AG9272" s="103">
        <f>Table1[[#This Row],['# Books]]*Table1[[#This Row],[QTY]]</f>
        <v>0</v>
      </c>
      <c r="AH9272" s="104">
        <f>Table1[[#This Row],[S&amp;L Price]]*Table1[[#This Row],[QTY]]</f>
        <v>0</v>
      </c>
    </row>
    <row r="9273" spans="1:34" ht="18" customHeight="1" x14ac:dyDescent="0.25">
      <c r="A9273" s="83"/>
      <c r="B9273" s="83"/>
      <c r="C9273" s="84"/>
      <c r="D9273" s="84"/>
      <c r="E9273" s="84">
        <v>147</v>
      </c>
      <c r="F9273" s="86" t="s">
        <v>14738</v>
      </c>
      <c r="G9273" s="115">
        <v>1</v>
      </c>
      <c r="H9273" s="88" t="s">
        <v>14751</v>
      </c>
      <c r="I9273" s="88" t="s">
        <v>185</v>
      </c>
      <c r="J9273" s="88" t="s">
        <v>126</v>
      </c>
      <c r="K9273" s="89"/>
      <c r="L9273" s="91" t="s">
        <v>14752</v>
      </c>
      <c r="M9273" s="84">
        <v>2016</v>
      </c>
      <c r="N9273" s="93" t="s">
        <v>1804</v>
      </c>
      <c r="O9273" s="86" t="s">
        <v>183</v>
      </c>
      <c r="P9273" s="86" t="s">
        <v>326</v>
      </c>
      <c r="Q9273" s="86" t="s">
        <v>90</v>
      </c>
      <c r="R9273" s="86" t="s">
        <v>14741</v>
      </c>
      <c r="S9273" s="96"/>
      <c r="T9273" s="96"/>
      <c r="U9273" s="91"/>
      <c r="V9273" s="91"/>
      <c r="W9273" s="91" t="s">
        <v>281</v>
      </c>
      <c r="X9273" s="98"/>
      <c r="Y9273" s="86" t="s">
        <v>471</v>
      </c>
      <c r="Z9273" s="86" t="s">
        <v>476</v>
      </c>
      <c r="AA9273" s="86" t="s">
        <v>14753</v>
      </c>
      <c r="AB9273" s="86" t="s">
        <v>478</v>
      </c>
      <c r="AC9273" s="100">
        <v>37.1</v>
      </c>
      <c r="AD9273" s="100">
        <v>27.85</v>
      </c>
      <c r="AE9273" s="102" t="s">
        <v>14731</v>
      </c>
      <c r="AF9273" s="86" t="s">
        <v>545</v>
      </c>
      <c r="AG9273" s="103">
        <f>Table1[[#This Row],['# Books]]*Table1[[#This Row],[QTY]]</f>
        <v>0</v>
      </c>
      <c r="AH9273" s="104">
        <f>Table1[[#This Row],[S&amp;L Price]]*Table1[[#This Row],[QTY]]</f>
        <v>0</v>
      </c>
    </row>
    <row r="9274" spans="1:34" ht="18" customHeight="1" x14ac:dyDescent="0.25">
      <c r="A9274" s="83"/>
      <c r="B9274" s="83"/>
      <c r="C9274" s="84"/>
      <c r="D9274" s="84"/>
      <c r="E9274" s="84">
        <v>147</v>
      </c>
      <c r="F9274" s="86" t="s">
        <v>14738</v>
      </c>
      <c r="G9274" s="115">
        <v>1</v>
      </c>
      <c r="H9274" s="88" t="s">
        <v>14754</v>
      </c>
      <c r="I9274" s="88" t="s">
        <v>185</v>
      </c>
      <c r="J9274" s="88" t="s">
        <v>126</v>
      </c>
      <c r="K9274" s="89"/>
      <c r="L9274" s="91" t="s">
        <v>14755</v>
      </c>
      <c r="M9274" s="84">
        <v>2016</v>
      </c>
      <c r="N9274" s="93" t="s">
        <v>1804</v>
      </c>
      <c r="O9274" s="86" t="s">
        <v>183</v>
      </c>
      <c r="P9274" s="86" t="s">
        <v>326</v>
      </c>
      <c r="Q9274" s="86" t="s">
        <v>90</v>
      </c>
      <c r="R9274" s="86" t="s">
        <v>14741</v>
      </c>
      <c r="S9274" s="96"/>
      <c r="T9274" s="96"/>
      <c r="U9274" s="91"/>
      <c r="V9274" s="91"/>
      <c r="W9274" s="91" t="s">
        <v>281</v>
      </c>
      <c r="X9274" s="98"/>
      <c r="Y9274" s="86" t="s">
        <v>471</v>
      </c>
      <c r="Z9274" s="86" t="s">
        <v>476</v>
      </c>
      <c r="AA9274" s="86" t="s">
        <v>14756</v>
      </c>
      <c r="AB9274" s="86" t="s">
        <v>478</v>
      </c>
      <c r="AC9274" s="100">
        <v>37.1</v>
      </c>
      <c r="AD9274" s="100">
        <v>27.85</v>
      </c>
      <c r="AE9274" s="102" t="s">
        <v>21814</v>
      </c>
      <c r="AF9274" s="86" t="s">
        <v>14757</v>
      </c>
      <c r="AG9274" s="103">
        <f>Table1[[#This Row],['# Books]]*Table1[[#This Row],[QTY]]</f>
        <v>0</v>
      </c>
      <c r="AH9274" s="104">
        <f>Table1[[#This Row],[S&amp;L Price]]*Table1[[#This Row],[QTY]]</f>
        <v>0</v>
      </c>
    </row>
    <row r="9275" spans="1:34" ht="18" customHeight="1" x14ac:dyDescent="0.25">
      <c r="A9275" s="83"/>
      <c r="B9275" s="83"/>
      <c r="C9275" s="84"/>
      <c r="D9275" s="84"/>
      <c r="E9275" s="84">
        <v>147</v>
      </c>
      <c r="F9275" s="86" t="s">
        <v>14738</v>
      </c>
      <c r="G9275" s="115">
        <v>1</v>
      </c>
      <c r="H9275" s="88" t="s">
        <v>14758</v>
      </c>
      <c r="I9275" s="88" t="s">
        <v>185</v>
      </c>
      <c r="J9275" s="88" t="s">
        <v>126</v>
      </c>
      <c r="K9275" s="89"/>
      <c r="L9275" s="91" t="s">
        <v>14759</v>
      </c>
      <c r="M9275" s="84">
        <v>2016</v>
      </c>
      <c r="N9275" s="93" t="s">
        <v>1804</v>
      </c>
      <c r="O9275" s="86" t="s">
        <v>183</v>
      </c>
      <c r="P9275" s="86" t="s">
        <v>326</v>
      </c>
      <c r="Q9275" s="86" t="s">
        <v>90</v>
      </c>
      <c r="R9275" s="86" t="s">
        <v>14741</v>
      </c>
      <c r="S9275" s="96"/>
      <c r="T9275" s="96"/>
      <c r="U9275" s="91"/>
      <c r="V9275" s="91"/>
      <c r="W9275" s="91" t="s">
        <v>281</v>
      </c>
      <c r="X9275" s="98"/>
      <c r="Y9275" s="86" t="s">
        <v>471</v>
      </c>
      <c r="Z9275" s="86" t="s">
        <v>476</v>
      </c>
      <c r="AA9275" s="86" t="s">
        <v>14760</v>
      </c>
      <c r="AB9275" s="86" t="s">
        <v>478</v>
      </c>
      <c r="AC9275" s="100">
        <v>37.1</v>
      </c>
      <c r="AD9275" s="100">
        <v>27.85</v>
      </c>
      <c r="AE9275" s="102" t="s">
        <v>14761</v>
      </c>
      <c r="AF9275" s="86" t="s">
        <v>549</v>
      </c>
      <c r="AG9275" s="103">
        <f>Table1[[#This Row],['# Books]]*Table1[[#This Row],[QTY]]</f>
        <v>0</v>
      </c>
      <c r="AH9275" s="104">
        <f>Table1[[#This Row],[S&amp;L Price]]*Table1[[#This Row],[QTY]]</f>
        <v>0</v>
      </c>
    </row>
    <row r="9276" spans="1:34" ht="18" customHeight="1" x14ac:dyDescent="0.25">
      <c r="A9276" s="83"/>
      <c r="B9276" s="83"/>
      <c r="C9276" s="84"/>
      <c r="D9276" s="84"/>
      <c r="E9276" s="84">
        <v>147</v>
      </c>
      <c r="F9276" s="86" t="s">
        <v>14646</v>
      </c>
      <c r="G9276" s="115">
        <v>1</v>
      </c>
      <c r="H9276" s="88" t="s">
        <v>14648</v>
      </c>
      <c r="I9276" s="88" t="s">
        <v>634</v>
      </c>
      <c r="J9276" s="88" t="s">
        <v>126</v>
      </c>
      <c r="K9276" s="89"/>
      <c r="L9276" s="91" t="s">
        <v>14649</v>
      </c>
      <c r="M9276" s="84">
        <v>2016</v>
      </c>
      <c r="N9276" s="93" t="s">
        <v>897</v>
      </c>
      <c r="O9276" s="86" t="s">
        <v>183</v>
      </c>
      <c r="P9276" s="86" t="s">
        <v>326</v>
      </c>
      <c r="Q9276" s="86" t="s">
        <v>449</v>
      </c>
      <c r="R9276" s="86" t="s">
        <v>460</v>
      </c>
      <c r="S9276" s="96"/>
      <c r="T9276" s="96"/>
      <c r="U9276" s="91"/>
      <c r="V9276" s="91"/>
      <c r="W9276" s="91" t="s">
        <v>281</v>
      </c>
      <c r="X9276" s="98"/>
      <c r="Y9276" s="86" t="s">
        <v>14647</v>
      </c>
      <c r="Z9276" s="86" t="s">
        <v>476</v>
      </c>
      <c r="AA9276" s="86" t="s">
        <v>21524</v>
      </c>
      <c r="AB9276" s="86" t="s">
        <v>478</v>
      </c>
      <c r="AC9276" s="100">
        <v>46</v>
      </c>
      <c r="AD9276" s="100">
        <v>39.1</v>
      </c>
      <c r="AE9276" s="102" t="s">
        <v>21525</v>
      </c>
      <c r="AF9276" s="86" t="s">
        <v>13508</v>
      </c>
      <c r="AG9276" s="103">
        <f>Table1[[#This Row],['# Books]]*Table1[[#This Row],[QTY]]</f>
        <v>0</v>
      </c>
      <c r="AH9276" s="104">
        <f>Table1[[#This Row],[S&amp;L Price]]*Table1[[#This Row],[QTY]]</f>
        <v>0</v>
      </c>
    </row>
    <row r="9277" spans="1:34" ht="18" hidden="1" customHeight="1" x14ac:dyDescent="0.25">
      <c r="A9277" s="83"/>
      <c r="B9277" s="83"/>
      <c r="C9277" s="84"/>
      <c r="D9277" s="84"/>
      <c r="E9277" s="84">
        <v>147</v>
      </c>
      <c r="F9277" s="86" t="s">
        <v>14646</v>
      </c>
      <c r="G9277" s="115">
        <v>1</v>
      </c>
      <c r="H9277" s="88" t="s">
        <v>14648</v>
      </c>
      <c r="I9277" s="88" t="s">
        <v>634</v>
      </c>
      <c r="J9277" s="88" t="s">
        <v>328</v>
      </c>
      <c r="K9277" s="89"/>
      <c r="L9277" s="91" t="s">
        <v>14650</v>
      </c>
      <c r="M9277" s="84">
        <v>2016</v>
      </c>
      <c r="N9277" s="93" t="s">
        <v>897</v>
      </c>
      <c r="O9277" s="86"/>
      <c r="P9277" s="86"/>
      <c r="Q9277" s="86" t="s">
        <v>449</v>
      </c>
      <c r="R9277" s="86" t="s">
        <v>460</v>
      </c>
      <c r="S9277" s="96"/>
      <c r="T9277" s="96"/>
      <c r="U9277" s="91"/>
      <c r="V9277" s="91"/>
      <c r="W9277" s="91" t="s">
        <v>281</v>
      </c>
      <c r="X9277" s="98"/>
      <c r="Y9277" s="86" t="s">
        <v>14647</v>
      </c>
      <c r="Z9277" s="86" t="s">
        <v>476</v>
      </c>
      <c r="AA9277" s="86" t="s">
        <v>21524</v>
      </c>
      <c r="AB9277" s="86" t="s">
        <v>478</v>
      </c>
      <c r="AC9277" s="100">
        <v>46</v>
      </c>
      <c r="AD9277" s="100">
        <v>39.1</v>
      </c>
      <c r="AE9277" s="102" t="s">
        <v>21525</v>
      </c>
      <c r="AF9277" s="86" t="s">
        <v>13508</v>
      </c>
      <c r="AG9277" s="103">
        <f>Table1[[#This Row],['# Books]]*Table1[[#This Row],[QTY]]</f>
        <v>0</v>
      </c>
      <c r="AH9277" s="104">
        <f>Table1[[#This Row],[S&amp;L Price]]*Table1[[#This Row],[QTY]]</f>
        <v>0</v>
      </c>
    </row>
    <row r="9278" spans="1:34" ht="18" customHeight="1" x14ac:dyDescent="0.25">
      <c r="A9278" s="83"/>
      <c r="B9278" s="83"/>
      <c r="C9278" s="84"/>
      <c r="D9278" s="84"/>
      <c r="E9278" s="84">
        <v>147</v>
      </c>
      <c r="F9278" s="86" t="s">
        <v>14646</v>
      </c>
      <c r="G9278" s="115">
        <v>1</v>
      </c>
      <c r="H9278" s="88" t="s">
        <v>14651</v>
      </c>
      <c r="I9278" s="88" t="s">
        <v>634</v>
      </c>
      <c r="J9278" s="88" t="s">
        <v>126</v>
      </c>
      <c r="K9278" s="89"/>
      <c r="L9278" s="91" t="s">
        <v>14652</v>
      </c>
      <c r="M9278" s="84">
        <v>2016</v>
      </c>
      <c r="N9278" s="93" t="s">
        <v>897</v>
      </c>
      <c r="O9278" s="86" t="s">
        <v>183</v>
      </c>
      <c r="P9278" s="86" t="s">
        <v>326</v>
      </c>
      <c r="Q9278" s="86" t="s">
        <v>449</v>
      </c>
      <c r="R9278" s="86" t="s">
        <v>6608</v>
      </c>
      <c r="S9278" s="96"/>
      <c r="T9278" s="96"/>
      <c r="U9278" s="91"/>
      <c r="V9278" s="91"/>
      <c r="W9278" s="91" t="s">
        <v>281</v>
      </c>
      <c r="X9278" s="98"/>
      <c r="Y9278" s="86" t="s">
        <v>14647</v>
      </c>
      <c r="Z9278" s="86" t="s">
        <v>476</v>
      </c>
      <c r="AA9278" s="86" t="s">
        <v>14653</v>
      </c>
      <c r="AB9278" s="86" t="s">
        <v>478</v>
      </c>
      <c r="AC9278" s="100">
        <v>46</v>
      </c>
      <c r="AD9278" s="100">
        <v>39.1</v>
      </c>
      <c r="AE9278" s="102" t="s">
        <v>21526</v>
      </c>
      <c r="AF9278" s="86" t="s">
        <v>13508</v>
      </c>
      <c r="AG9278" s="103">
        <f>Table1[[#This Row],['# Books]]*Table1[[#This Row],[QTY]]</f>
        <v>0</v>
      </c>
      <c r="AH9278" s="104">
        <f>Table1[[#This Row],[S&amp;L Price]]*Table1[[#This Row],[QTY]]</f>
        <v>0</v>
      </c>
    </row>
    <row r="9279" spans="1:34" ht="18" hidden="1" customHeight="1" x14ac:dyDescent="0.25">
      <c r="A9279" s="83"/>
      <c r="B9279" s="83"/>
      <c r="C9279" s="84"/>
      <c r="D9279" s="84"/>
      <c r="E9279" s="84">
        <v>147</v>
      </c>
      <c r="F9279" s="86" t="s">
        <v>14646</v>
      </c>
      <c r="G9279" s="115">
        <v>1</v>
      </c>
      <c r="H9279" s="88" t="s">
        <v>14651</v>
      </c>
      <c r="I9279" s="88" t="s">
        <v>634</v>
      </c>
      <c r="J9279" s="88" t="s">
        <v>328</v>
      </c>
      <c r="K9279" s="89"/>
      <c r="L9279" s="91" t="s">
        <v>14654</v>
      </c>
      <c r="M9279" s="84">
        <v>2016</v>
      </c>
      <c r="N9279" s="93" t="s">
        <v>897</v>
      </c>
      <c r="O9279" s="86"/>
      <c r="P9279" s="86"/>
      <c r="Q9279" s="86" t="s">
        <v>449</v>
      </c>
      <c r="R9279" s="86" t="s">
        <v>6608</v>
      </c>
      <c r="S9279" s="96"/>
      <c r="T9279" s="96"/>
      <c r="U9279" s="91"/>
      <c r="V9279" s="91"/>
      <c r="W9279" s="91" t="s">
        <v>281</v>
      </c>
      <c r="X9279" s="98"/>
      <c r="Y9279" s="86" t="s">
        <v>14647</v>
      </c>
      <c r="Z9279" s="86" t="s">
        <v>476</v>
      </c>
      <c r="AA9279" s="86" t="s">
        <v>14653</v>
      </c>
      <c r="AB9279" s="86" t="s">
        <v>478</v>
      </c>
      <c r="AC9279" s="100">
        <v>46</v>
      </c>
      <c r="AD9279" s="100">
        <v>39.1</v>
      </c>
      <c r="AE9279" s="102" t="s">
        <v>21526</v>
      </c>
      <c r="AF9279" s="86" t="s">
        <v>13508</v>
      </c>
      <c r="AG9279" s="103">
        <f>Table1[[#This Row],['# Books]]*Table1[[#This Row],[QTY]]</f>
        <v>0</v>
      </c>
      <c r="AH9279" s="104">
        <f>Table1[[#This Row],[S&amp;L Price]]*Table1[[#This Row],[QTY]]</f>
        <v>0</v>
      </c>
    </row>
    <row r="9280" spans="1:34" ht="18" customHeight="1" x14ac:dyDescent="0.25">
      <c r="A9280" s="83"/>
      <c r="B9280" s="83"/>
      <c r="C9280" s="84"/>
      <c r="D9280" s="84"/>
      <c r="E9280" s="84">
        <v>147</v>
      </c>
      <c r="F9280" s="86" t="s">
        <v>14646</v>
      </c>
      <c r="G9280" s="115">
        <v>1</v>
      </c>
      <c r="H9280" s="88" t="s">
        <v>14655</v>
      </c>
      <c r="I9280" s="88" t="s">
        <v>634</v>
      </c>
      <c r="J9280" s="88" t="s">
        <v>126</v>
      </c>
      <c r="K9280" s="89"/>
      <c r="L9280" s="91" t="s">
        <v>14656</v>
      </c>
      <c r="M9280" s="84">
        <v>2016</v>
      </c>
      <c r="N9280" s="93" t="s">
        <v>897</v>
      </c>
      <c r="O9280" s="86" t="s">
        <v>183</v>
      </c>
      <c r="P9280" s="86" t="s">
        <v>326</v>
      </c>
      <c r="Q9280" s="86" t="s">
        <v>449</v>
      </c>
      <c r="R9280" s="86" t="s">
        <v>14657</v>
      </c>
      <c r="S9280" s="96"/>
      <c r="T9280" s="96"/>
      <c r="U9280" s="91"/>
      <c r="V9280" s="91"/>
      <c r="W9280" s="91" t="s">
        <v>281</v>
      </c>
      <c r="X9280" s="98"/>
      <c r="Y9280" s="86" t="s">
        <v>14647</v>
      </c>
      <c r="Z9280" s="86" t="s">
        <v>476</v>
      </c>
      <c r="AA9280" s="86" t="s">
        <v>21527</v>
      </c>
      <c r="AB9280" s="86" t="s">
        <v>478</v>
      </c>
      <c r="AC9280" s="100">
        <v>46</v>
      </c>
      <c r="AD9280" s="100">
        <v>39.1</v>
      </c>
      <c r="AE9280" s="102" t="s">
        <v>21528</v>
      </c>
      <c r="AF9280" s="86" t="s">
        <v>662</v>
      </c>
      <c r="AG9280" s="103">
        <f>Table1[[#This Row],['# Books]]*Table1[[#This Row],[QTY]]</f>
        <v>0</v>
      </c>
      <c r="AH9280" s="104">
        <f>Table1[[#This Row],[S&amp;L Price]]*Table1[[#This Row],[QTY]]</f>
        <v>0</v>
      </c>
    </row>
    <row r="9281" spans="1:34" ht="18" hidden="1" customHeight="1" x14ac:dyDescent="0.25">
      <c r="A9281" s="83"/>
      <c r="B9281" s="83"/>
      <c r="C9281" s="84"/>
      <c r="D9281" s="84"/>
      <c r="E9281" s="84">
        <v>147</v>
      </c>
      <c r="F9281" s="86" t="s">
        <v>14646</v>
      </c>
      <c r="G9281" s="115">
        <v>1</v>
      </c>
      <c r="H9281" s="88" t="s">
        <v>14655</v>
      </c>
      <c r="I9281" s="88" t="s">
        <v>634</v>
      </c>
      <c r="J9281" s="88" t="s">
        <v>328</v>
      </c>
      <c r="K9281" s="89"/>
      <c r="L9281" s="91" t="s">
        <v>14658</v>
      </c>
      <c r="M9281" s="84">
        <v>2016</v>
      </c>
      <c r="N9281" s="93" t="s">
        <v>897</v>
      </c>
      <c r="O9281" s="86"/>
      <c r="P9281" s="86"/>
      <c r="Q9281" s="86" t="s">
        <v>449</v>
      </c>
      <c r="R9281" s="86" t="s">
        <v>14657</v>
      </c>
      <c r="S9281" s="96"/>
      <c r="T9281" s="96"/>
      <c r="U9281" s="91"/>
      <c r="V9281" s="91"/>
      <c r="W9281" s="91" t="s">
        <v>281</v>
      </c>
      <c r="X9281" s="98"/>
      <c r="Y9281" s="86" t="s">
        <v>14647</v>
      </c>
      <c r="Z9281" s="86" t="s">
        <v>476</v>
      </c>
      <c r="AA9281" s="86" t="s">
        <v>21527</v>
      </c>
      <c r="AB9281" s="86" t="s">
        <v>478</v>
      </c>
      <c r="AC9281" s="100">
        <v>46</v>
      </c>
      <c r="AD9281" s="100">
        <v>39.1</v>
      </c>
      <c r="AE9281" s="102" t="s">
        <v>21528</v>
      </c>
      <c r="AF9281" s="86" t="s">
        <v>662</v>
      </c>
      <c r="AG9281" s="103">
        <f>Table1[[#This Row],['# Books]]*Table1[[#This Row],[QTY]]</f>
        <v>0</v>
      </c>
      <c r="AH9281" s="104">
        <f>Table1[[#This Row],[S&amp;L Price]]*Table1[[#This Row],[QTY]]</f>
        <v>0</v>
      </c>
    </row>
    <row r="9282" spans="1:34" ht="18" customHeight="1" x14ac:dyDescent="0.25">
      <c r="A9282" s="83"/>
      <c r="B9282" s="83"/>
      <c r="C9282" s="84"/>
      <c r="D9282" s="84"/>
      <c r="E9282" s="84">
        <v>147</v>
      </c>
      <c r="F9282" s="86" t="s">
        <v>14646</v>
      </c>
      <c r="G9282" s="115">
        <v>1</v>
      </c>
      <c r="H9282" s="88" t="s">
        <v>14659</v>
      </c>
      <c r="I9282" s="88" t="s">
        <v>634</v>
      </c>
      <c r="J9282" s="88" t="s">
        <v>126</v>
      </c>
      <c r="K9282" s="89"/>
      <c r="L9282" s="91" t="s">
        <v>14660</v>
      </c>
      <c r="M9282" s="84">
        <v>2016</v>
      </c>
      <c r="N9282" s="93" t="s">
        <v>897</v>
      </c>
      <c r="O9282" s="86" t="s">
        <v>183</v>
      </c>
      <c r="P9282" s="86" t="s">
        <v>326</v>
      </c>
      <c r="Q9282" s="86" t="s">
        <v>449</v>
      </c>
      <c r="R9282" s="86" t="s">
        <v>14661</v>
      </c>
      <c r="S9282" s="96"/>
      <c r="T9282" s="96"/>
      <c r="U9282" s="91"/>
      <c r="V9282" s="91"/>
      <c r="W9282" s="91" t="s">
        <v>281</v>
      </c>
      <c r="X9282" s="98"/>
      <c r="Y9282" s="86" t="s">
        <v>14647</v>
      </c>
      <c r="Z9282" s="86" t="s">
        <v>476</v>
      </c>
      <c r="AA9282" s="86" t="s">
        <v>21529</v>
      </c>
      <c r="AB9282" s="86" t="s">
        <v>478</v>
      </c>
      <c r="AC9282" s="100">
        <v>46</v>
      </c>
      <c r="AD9282" s="100">
        <v>39.1</v>
      </c>
      <c r="AE9282" s="102" t="s">
        <v>21530</v>
      </c>
      <c r="AF9282" s="86" t="s">
        <v>550</v>
      </c>
      <c r="AG9282" s="103">
        <f>Table1[[#This Row],['# Books]]*Table1[[#This Row],[QTY]]</f>
        <v>0</v>
      </c>
      <c r="AH9282" s="104">
        <f>Table1[[#This Row],[S&amp;L Price]]*Table1[[#This Row],[QTY]]</f>
        <v>0</v>
      </c>
    </row>
    <row r="9283" spans="1:34" ht="18" hidden="1" customHeight="1" x14ac:dyDescent="0.25">
      <c r="A9283" s="83"/>
      <c r="B9283" s="83"/>
      <c r="C9283" s="84"/>
      <c r="D9283" s="84"/>
      <c r="E9283" s="84">
        <v>147</v>
      </c>
      <c r="F9283" s="86" t="s">
        <v>14646</v>
      </c>
      <c r="G9283" s="115">
        <v>1</v>
      </c>
      <c r="H9283" s="88" t="s">
        <v>14659</v>
      </c>
      <c r="I9283" s="88" t="s">
        <v>634</v>
      </c>
      <c r="J9283" s="88" t="s">
        <v>328</v>
      </c>
      <c r="K9283" s="89"/>
      <c r="L9283" s="91" t="s">
        <v>14662</v>
      </c>
      <c r="M9283" s="84">
        <v>2016</v>
      </c>
      <c r="N9283" s="93" t="s">
        <v>897</v>
      </c>
      <c r="O9283" s="86"/>
      <c r="P9283" s="86"/>
      <c r="Q9283" s="86" t="s">
        <v>449</v>
      </c>
      <c r="R9283" s="86" t="s">
        <v>14661</v>
      </c>
      <c r="S9283" s="96"/>
      <c r="T9283" s="96"/>
      <c r="U9283" s="91"/>
      <c r="V9283" s="91"/>
      <c r="W9283" s="91" t="s">
        <v>281</v>
      </c>
      <c r="X9283" s="98"/>
      <c r="Y9283" s="86" t="s">
        <v>14647</v>
      </c>
      <c r="Z9283" s="86" t="s">
        <v>476</v>
      </c>
      <c r="AA9283" s="86" t="s">
        <v>21529</v>
      </c>
      <c r="AB9283" s="86" t="s">
        <v>478</v>
      </c>
      <c r="AC9283" s="100">
        <v>46</v>
      </c>
      <c r="AD9283" s="100">
        <v>39.1</v>
      </c>
      <c r="AE9283" s="102" t="s">
        <v>21530</v>
      </c>
      <c r="AF9283" s="86" t="s">
        <v>550</v>
      </c>
      <c r="AG9283" s="103">
        <f>Table1[[#This Row],['# Books]]*Table1[[#This Row],[QTY]]</f>
        <v>0</v>
      </c>
      <c r="AH9283" s="104">
        <f>Table1[[#This Row],[S&amp;L Price]]*Table1[[#This Row],[QTY]]</f>
        <v>0</v>
      </c>
    </row>
    <row r="9284" spans="1:34" ht="18" customHeight="1" x14ac:dyDescent="0.25">
      <c r="A9284" s="83"/>
      <c r="B9284" s="83"/>
      <c r="C9284" s="84"/>
      <c r="D9284" s="84"/>
      <c r="E9284" s="84">
        <v>147</v>
      </c>
      <c r="F9284" s="86" t="s">
        <v>14646</v>
      </c>
      <c r="G9284" s="115">
        <v>1</v>
      </c>
      <c r="H9284" s="88" t="s">
        <v>14663</v>
      </c>
      <c r="I9284" s="88" t="s">
        <v>634</v>
      </c>
      <c r="J9284" s="88" t="s">
        <v>126</v>
      </c>
      <c r="K9284" s="89"/>
      <c r="L9284" s="91" t="s">
        <v>14664</v>
      </c>
      <c r="M9284" s="84">
        <v>2016</v>
      </c>
      <c r="N9284" s="93" t="s">
        <v>897</v>
      </c>
      <c r="O9284" s="86" t="s">
        <v>183</v>
      </c>
      <c r="P9284" s="86" t="s">
        <v>326</v>
      </c>
      <c r="Q9284" s="86" t="s">
        <v>449</v>
      </c>
      <c r="R9284" s="86" t="s">
        <v>14665</v>
      </c>
      <c r="S9284" s="96"/>
      <c r="T9284" s="96"/>
      <c r="U9284" s="91"/>
      <c r="V9284" s="91"/>
      <c r="W9284" s="91" t="s">
        <v>281</v>
      </c>
      <c r="X9284" s="98"/>
      <c r="Y9284" s="86" t="s">
        <v>14647</v>
      </c>
      <c r="Z9284" s="86" t="s">
        <v>476</v>
      </c>
      <c r="AA9284" s="86" t="s">
        <v>21531</v>
      </c>
      <c r="AB9284" s="86" t="s">
        <v>478</v>
      </c>
      <c r="AC9284" s="100">
        <v>46</v>
      </c>
      <c r="AD9284" s="100">
        <v>39.1</v>
      </c>
      <c r="AE9284" s="102" t="s">
        <v>21532</v>
      </c>
      <c r="AF9284" s="86" t="s">
        <v>552</v>
      </c>
      <c r="AG9284" s="103">
        <f>Table1[[#This Row],['# Books]]*Table1[[#This Row],[QTY]]</f>
        <v>0</v>
      </c>
      <c r="AH9284" s="104">
        <f>Table1[[#This Row],[S&amp;L Price]]*Table1[[#This Row],[QTY]]</f>
        <v>0</v>
      </c>
    </row>
    <row r="9285" spans="1:34" ht="18" hidden="1" customHeight="1" x14ac:dyDescent="0.25">
      <c r="A9285" s="83"/>
      <c r="B9285" s="83"/>
      <c r="C9285" s="84"/>
      <c r="D9285" s="84"/>
      <c r="E9285" s="84">
        <v>147</v>
      </c>
      <c r="F9285" s="86" t="s">
        <v>14646</v>
      </c>
      <c r="G9285" s="115">
        <v>1</v>
      </c>
      <c r="H9285" s="88" t="s">
        <v>14663</v>
      </c>
      <c r="I9285" s="88" t="s">
        <v>634</v>
      </c>
      <c r="J9285" s="88" t="s">
        <v>328</v>
      </c>
      <c r="K9285" s="89"/>
      <c r="L9285" s="91" t="s">
        <v>14666</v>
      </c>
      <c r="M9285" s="84">
        <v>2016</v>
      </c>
      <c r="N9285" s="93" t="s">
        <v>897</v>
      </c>
      <c r="O9285" s="86"/>
      <c r="P9285" s="86"/>
      <c r="Q9285" s="86" t="s">
        <v>449</v>
      </c>
      <c r="R9285" s="86" t="s">
        <v>14665</v>
      </c>
      <c r="S9285" s="96"/>
      <c r="T9285" s="96"/>
      <c r="U9285" s="91"/>
      <c r="V9285" s="91"/>
      <c r="W9285" s="91" t="s">
        <v>281</v>
      </c>
      <c r="X9285" s="98"/>
      <c r="Y9285" s="86" t="s">
        <v>14647</v>
      </c>
      <c r="Z9285" s="86" t="s">
        <v>476</v>
      </c>
      <c r="AA9285" s="86" t="s">
        <v>21531</v>
      </c>
      <c r="AB9285" s="86" t="s">
        <v>478</v>
      </c>
      <c r="AC9285" s="100">
        <v>46</v>
      </c>
      <c r="AD9285" s="100">
        <v>39.1</v>
      </c>
      <c r="AE9285" s="102" t="s">
        <v>21532</v>
      </c>
      <c r="AF9285" s="86" t="s">
        <v>552</v>
      </c>
      <c r="AG9285" s="103">
        <f>Table1[[#This Row],['# Books]]*Table1[[#This Row],[QTY]]</f>
        <v>0</v>
      </c>
      <c r="AH9285" s="104">
        <f>Table1[[#This Row],[S&amp;L Price]]*Table1[[#This Row],[QTY]]</f>
        <v>0</v>
      </c>
    </row>
    <row r="9286" spans="1:34" ht="18" customHeight="1" x14ac:dyDescent="0.25">
      <c r="A9286" s="83"/>
      <c r="B9286" s="83"/>
      <c r="C9286" s="84"/>
      <c r="D9286" s="84"/>
      <c r="E9286" s="84">
        <v>147</v>
      </c>
      <c r="F9286" s="86" t="s">
        <v>14646</v>
      </c>
      <c r="G9286" s="115">
        <v>1</v>
      </c>
      <c r="H9286" s="88" t="s">
        <v>14667</v>
      </c>
      <c r="I9286" s="88" t="s">
        <v>634</v>
      </c>
      <c r="J9286" s="88" t="s">
        <v>126</v>
      </c>
      <c r="K9286" s="89"/>
      <c r="L9286" s="91" t="s">
        <v>14668</v>
      </c>
      <c r="M9286" s="84">
        <v>2016</v>
      </c>
      <c r="N9286" s="93" t="s">
        <v>897</v>
      </c>
      <c r="O9286" s="86" t="s">
        <v>183</v>
      </c>
      <c r="P9286" s="86" t="s">
        <v>326</v>
      </c>
      <c r="Q9286" s="86" t="s">
        <v>449</v>
      </c>
      <c r="R9286" s="86" t="s">
        <v>21445</v>
      </c>
      <c r="S9286" s="96"/>
      <c r="T9286" s="96"/>
      <c r="U9286" s="91"/>
      <c r="V9286" s="91"/>
      <c r="W9286" s="91" t="s">
        <v>281</v>
      </c>
      <c r="X9286" s="98"/>
      <c r="Y9286" s="86" t="s">
        <v>14647</v>
      </c>
      <c r="Z9286" s="86" t="s">
        <v>476</v>
      </c>
      <c r="AA9286" s="86" t="s">
        <v>21533</v>
      </c>
      <c r="AB9286" s="86" t="s">
        <v>478</v>
      </c>
      <c r="AC9286" s="100">
        <v>46</v>
      </c>
      <c r="AD9286" s="100">
        <v>39.1</v>
      </c>
      <c r="AE9286" s="102" t="s">
        <v>21534</v>
      </c>
      <c r="AF9286" s="86" t="s">
        <v>550</v>
      </c>
      <c r="AG9286" s="103">
        <f>Table1[[#This Row],['# Books]]*Table1[[#This Row],[QTY]]</f>
        <v>0</v>
      </c>
      <c r="AH9286" s="104">
        <f>Table1[[#This Row],[S&amp;L Price]]*Table1[[#This Row],[QTY]]</f>
        <v>0</v>
      </c>
    </row>
    <row r="9287" spans="1:34" ht="18" hidden="1" customHeight="1" x14ac:dyDescent="0.25">
      <c r="A9287" s="83"/>
      <c r="B9287" s="83"/>
      <c r="C9287" s="84"/>
      <c r="D9287" s="84"/>
      <c r="E9287" s="84">
        <v>147</v>
      </c>
      <c r="F9287" s="86" t="s">
        <v>14646</v>
      </c>
      <c r="G9287" s="115">
        <v>1</v>
      </c>
      <c r="H9287" s="88" t="s">
        <v>14667</v>
      </c>
      <c r="I9287" s="88" t="s">
        <v>634</v>
      </c>
      <c r="J9287" s="88" t="s">
        <v>328</v>
      </c>
      <c r="K9287" s="89"/>
      <c r="L9287" s="91" t="s">
        <v>14669</v>
      </c>
      <c r="M9287" s="84">
        <v>2016</v>
      </c>
      <c r="N9287" s="93" t="s">
        <v>897</v>
      </c>
      <c r="O9287" s="86"/>
      <c r="P9287" s="86"/>
      <c r="Q9287" s="86" t="s">
        <v>449</v>
      </c>
      <c r="R9287" s="86" t="s">
        <v>21445</v>
      </c>
      <c r="S9287" s="96"/>
      <c r="T9287" s="96"/>
      <c r="U9287" s="91"/>
      <c r="V9287" s="91"/>
      <c r="W9287" s="91" t="s">
        <v>281</v>
      </c>
      <c r="X9287" s="98"/>
      <c r="Y9287" s="86" t="s">
        <v>14647</v>
      </c>
      <c r="Z9287" s="86" t="s">
        <v>476</v>
      </c>
      <c r="AA9287" s="86" t="s">
        <v>21533</v>
      </c>
      <c r="AB9287" s="86" t="s">
        <v>478</v>
      </c>
      <c r="AC9287" s="100">
        <v>46</v>
      </c>
      <c r="AD9287" s="100">
        <v>39.1</v>
      </c>
      <c r="AE9287" s="102" t="s">
        <v>21534</v>
      </c>
      <c r="AF9287" s="86" t="s">
        <v>550</v>
      </c>
      <c r="AG9287" s="103">
        <f>Table1[[#This Row],['# Books]]*Table1[[#This Row],[QTY]]</f>
        <v>0</v>
      </c>
      <c r="AH9287" s="104">
        <f>Table1[[#This Row],[S&amp;L Price]]*Table1[[#This Row],[QTY]]</f>
        <v>0</v>
      </c>
    </row>
    <row r="9288" spans="1:34" ht="18" customHeight="1" x14ac:dyDescent="0.25">
      <c r="A9288" s="83"/>
      <c r="B9288" s="83"/>
      <c r="C9288" s="84"/>
      <c r="D9288" s="84"/>
      <c r="E9288" s="84">
        <v>147</v>
      </c>
      <c r="F9288" s="86" t="s">
        <v>14646</v>
      </c>
      <c r="G9288" s="115">
        <v>1</v>
      </c>
      <c r="H9288" s="88" t="s">
        <v>14670</v>
      </c>
      <c r="I9288" s="88" t="s">
        <v>634</v>
      </c>
      <c r="J9288" s="88" t="s">
        <v>126</v>
      </c>
      <c r="K9288" s="89"/>
      <c r="L9288" s="91" t="s">
        <v>14671</v>
      </c>
      <c r="M9288" s="84">
        <v>2016</v>
      </c>
      <c r="N9288" s="93" t="s">
        <v>897</v>
      </c>
      <c r="O9288" s="86" t="s">
        <v>183</v>
      </c>
      <c r="P9288" s="86" t="s">
        <v>326</v>
      </c>
      <c r="Q9288" s="86" t="s">
        <v>449</v>
      </c>
      <c r="R9288" s="86" t="s">
        <v>14672</v>
      </c>
      <c r="S9288" s="96"/>
      <c r="T9288" s="96"/>
      <c r="U9288" s="91"/>
      <c r="V9288" s="91"/>
      <c r="W9288" s="91" t="s">
        <v>281</v>
      </c>
      <c r="X9288" s="98"/>
      <c r="Y9288" s="86" t="s">
        <v>14647</v>
      </c>
      <c r="Z9288" s="86" t="s">
        <v>476</v>
      </c>
      <c r="AA9288" s="86" t="s">
        <v>21535</v>
      </c>
      <c r="AB9288" s="86" t="s">
        <v>478</v>
      </c>
      <c r="AC9288" s="100">
        <v>46</v>
      </c>
      <c r="AD9288" s="100">
        <v>39.1</v>
      </c>
      <c r="AE9288" s="102" t="s">
        <v>21536</v>
      </c>
      <c r="AF9288" s="86" t="s">
        <v>663</v>
      </c>
      <c r="AG9288" s="103">
        <f>Table1[[#This Row],['# Books]]*Table1[[#This Row],[QTY]]</f>
        <v>0</v>
      </c>
      <c r="AH9288" s="104">
        <f>Table1[[#This Row],[S&amp;L Price]]*Table1[[#This Row],[QTY]]</f>
        <v>0</v>
      </c>
    </row>
    <row r="9289" spans="1:34" ht="18" hidden="1" customHeight="1" x14ac:dyDescent="0.25">
      <c r="A9289" s="83"/>
      <c r="B9289" s="83"/>
      <c r="C9289" s="84"/>
      <c r="D9289" s="84"/>
      <c r="E9289" s="84">
        <v>147</v>
      </c>
      <c r="F9289" s="86" t="s">
        <v>14646</v>
      </c>
      <c r="G9289" s="115">
        <v>1</v>
      </c>
      <c r="H9289" s="88" t="s">
        <v>14670</v>
      </c>
      <c r="I9289" s="88" t="s">
        <v>634</v>
      </c>
      <c r="J9289" s="88" t="s">
        <v>328</v>
      </c>
      <c r="K9289" s="89"/>
      <c r="L9289" s="91" t="s">
        <v>14673</v>
      </c>
      <c r="M9289" s="84">
        <v>2016</v>
      </c>
      <c r="N9289" s="93" t="s">
        <v>897</v>
      </c>
      <c r="O9289" s="86"/>
      <c r="P9289" s="86"/>
      <c r="Q9289" s="86" t="s">
        <v>449</v>
      </c>
      <c r="R9289" s="86" t="s">
        <v>14672</v>
      </c>
      <c r="S9289" s="96"/>
      <c r="T9289" s="96"/>
      <c r="U9289" s="91"/>
      <c r="V9289" s="91"/>
      <c r="W9289" s="91" t="s">
        <v>281</v>
      </c>
      <c r="X9289" s="98"/>
      <c r="Y9289" s="86" t="s">
        <v>14647</v>
      </c>
      <c r="Z9289" s="86" t="s">
        <v>476</v>
      </c>
      <c r="AA9289" s="86" t="s">
        <v>21535</v>
      </c>
      <c r="AB9289" s="86" t="s">
        <v>478</v>
      </c>
      <c r="AC9289" s="100">
        <v>46</v>
      </c>
      <c r="AD9289" s="100">
        <v>39.1</v>
      </c>
      <c r="AE9289" s="102" t="s">
        <v>21536</v>
      </c>
      <c r="AF9289" s="86" t="s">
        <v>663</v>
      </c>
      <c r="AG9289" s="103">
        <f>Table1[[#This Row],['# Books]]*Table1[[#This Row],[QTY]]</f>
        <v>0</v>
      </c>
      <c r="AH9289" s="104">
        <f>Table1[[#This Row],[S&amp;L Price]]*Table1[[#This Row],[QTY]]</f>
        <v>0</v>
      </c>
    </row>
    <row r="9290" spans="1:34" ht="18" customHeight="1" x14ac:dyDescent="0.25">
      <c r="A9290" s="83"/>
      <c r="B9290" s="83"/>
      <c r="C9290" s="84"/>
      <c r="D9290" s="84"/>
      <c r="E9290" s="84">
        <v>147</v>
      </c>
      <c r="F9290" s="86" t="s">
        <v>14646</v>
      </c>
      <c r="G9290" s="115">
        <v>1</v>
      </c>
      <c r="H9290" s="88" t="s">
        <v>14674</v>
      </c>
      <c r="I9290" s="88" t="s">
        <v>634</v>
      </c>
      <c r="J9290" s="88" t="s">
        <v>126</v>
      </c>
      <c r="K9290" s="89"/>
      <c r="L9290" s="91" t="s">
        <v>14675</v>
      </c>
      <c r="M9290" s="84">
        <v>2016</v>
      </c>
      <c r="N9290" s="93" t="s">
        <v>897</v>
      </c>
      <c r="O9290" s="86" t="s">
        <v>183</v>
      </c>
      <c r="P9290" s="86" t="s">
        <v>326</v>
      </c>
      <c r="Q9290" s="86" t="s">
        <v>449</v>
      </c>
      <c r="R9290" s="86" t="s">
        <v>14676</v>
      </c>
      <c r="S9290" s="96"/>
      <c r="T9290" s="96"/>
      <c r="U9290" s="91"/>
      <c r="V9290" s="91"/>
      <c r="W9290" s="91" t="s">
        <v>281</v>
      </c>
      <c r="X9290" s="98"/>
      <c r="Y9290" s="86" t="s">
        <v>14647</v>
      </c>
      <c r="Z9290" s="86" t="s">
        <v>476</v>
      </c>
      <c r="AA9290" s="86" t="s">
        <v>14677</v>
      </c>
      <c r="AB9290" s="86" t="s">
        <v>478</v>
      </c>
      <c r="AC9290" s="100">
        <v>46</v>
      </c>
      <c r="AD9290" s="100">
        <v>39.1</v>
      </c>
      <c r="AE9290" s="102" t="s">
        <v>21815</v>
      </c>
      <c r="AF9290" s="86" t="s">
        <v>550</v>
      </c>
      <c r="AG9290" s="103">
        <f>Table1[[#This Row],['# Books]]*Table1[[#This Row],[QTY]]</f>
        <v>0</v>
      </c>
      <c r="AH9290" s="104">
        <f>Table1[[#This Row],[S&amp;L Price]]*Table1[[#This Row],[QTY]]</f>
        <v>0</v>
      </c>
    </row>
    <row r="9291" spans="1:34" ht="18" hidden="1" customHeight="1" x14ac:dyDescent="0.25">
      <c r="A9291" s="83"/>
      <c r="B9291" s="83"/>
      <c r="C9291" s="84"/>
      <c r="D9291" s="84"/>
      <c r="E9291" s="84">
        <v>147</v>
      </c>
      <c r="F9291" s="86" t="s">
        <v>14646</v>
      </c>
      <c r="G9291" s="115">
        <v>1</v>
      </c>
      <c r="H9291" s="88" t="s">
        <v>14674</v>
      </c>
      <c r="I9291" s="88" t="s">
        <v>634</v>
      </c>
      <c r="J9291" s="88" t="s">
        <v>328</v>
      </c>
      <c r="K9291" s="89"/>
      <c r="L9291" s="91" t="s">
        <v>14678</v>
      </c>
      <c r="M9291" s="84">
        <v>2016</v>
      </c>
      <c r="N9291" s="93" t="s">
        <v>897</v>
      </c>
      <c r="O9291" s="86"/>
      <c r="P9291" s="86"/>
      <c r="Q9291" s="86" t="s">
        <v>449</v>
      </c>
      <c r="R9291" s="86" t="s">
        <v>14676</v>
      </c>
      <c r="S9291" s="96"/>
      <c r="T9291" s="96"/>
      <c r="U9291" s="91"/>
      <c r="V9291" s="91"/>
      <c r="W9291" s="91" t="s">
        <v>281</v>
      </c>
      <c r="X9291" s="98"/>
      <c r="Y9291" s="86" t="s">
        <v>14647</v>
      </c>
      <c r="Z9291" s="86" t="s">
        <v>476</v>
      </c>
      <c r="AA9291" s="86" t="s">
        <v>14677</v>
      </c>
      <c r="AB9291" s="86" t="s">
        <v>478</v>
      </c>
      <c r="AC9291" s="100">
        <v>46</v>
      </c>
      <c r="AD9291" s="100">
        <v>39.1</v>
      </c>
      <c r="AE9291" s="102" t="s">
        <v>21815</v>
      </c>
      <c r="AF9291" s="86" t="s">
        <v>550</v>
      </c>
      <c r="AG9291" s="103">
        <f>Table1[[#This Row],['# Books]]*Table1[[#This Row],[QTY]]</f>
        <v>0</v>
      </c>
      <c r="AH9291" s="104">
        <f>Table1[[#This Row],[S&amp;L Price]]*Table1[[#This Row],[QTY]]</f>
        <v>0</v>
      </c>
    </row>
    <row r="9292" spans="1:34" ht="18" customHeight="1" x14ac:dyDescent="0.25">
      <c r="A9292" s="83"/>
      <c r="B9292" s="83"/>
      <c r="C9292" s="84"/>
      <c r="D9292" s="84"/>
      <c r="E9292" s="84">
        <v>147</v>
      </c>
      <c r="F9292" s="86" t="s">
        <v>10349</v>
      </c>
      <c r="G9292" s="115">
        <v>1</v>
      </c>
      <c r="H9292" s="88" t="s">
        <v>10350</v>
      </c>
      <c r="I9292" s="88" t="s">
        <v>186</v>
      </c>
      <c r="J9292" s="88" t="s">
        <v>126</v>
      </c>
      <c r="K9292" s="89"/>
      <c r="L9292" s="91" t="s">
        <v>10351</v>
      </c>
      <c r="M9292" s="84">
        <v>2016</v>
      </c>
      <c r="N9292" s="93" t="s">
        <v>897</v>
      </c>
      <c r="O9292" s="86" t="s">
        <v>183</v>
      </c>
      <c r="P9292" s="86" t="s">
        <v>324</v>
      </c>
      <c r="Q9292" s="86" t="s">
        <v>4453</v>
      </c>
      <c r="R9292" s="86" t="s">
        <v>10352</v>
      </c>
      <c r="S9292" s="96"/>
      <c r="T9292" s="96"/>
      <c r="U9292" s="91"/>
      <c r="V9292" s="91"/>
      <c r="W9292" s="91" t="s">
        <v>283</v>
      </c>
      <c r="X9292" s="98"/>
      <c r="Y9292" s="86" t="s">
        <v>299</v>
      </c>
      <c r="Z9292" s="86" t="s">
        <v>308</v>
      </c>
      <c r="AA9292" s="86" t="s">
        <v>10353</v>
      </c>
      <c r="AB9292" s="86" t="s">
        <v>478</v>
      </c>
      <c r="AC9292" s="100">
        <v>34.450000000000003</v>
      </c>
      <c r="AD9292" s="100">
        <v>25.85</v>
      </c>
      <c r="AE9292" s="102" t="s">
        <v>10315</v>
      </c>
      <c r="AF9292" s="86" t="s">
        <v>540</v>
      </c>
      <c r="AG9292" s="103">
        <f>Table1[[#This Row],['# Books]]*Table1[[#This Row],[QTY]]</f>
        <v>0</v>
      </c>
      <c r="AH9292" s="104">
        <f>Table1[[#This Row],[S&amp;L Price]]*Table1[[#This Row],[QTY]]</f>
        <v>0</v>
      </c>
    </row>
    <row r="9293" spans="1:34" ht="18" hidden="1" customHeight="1" x14ac:dyDescent="0.25">
      <c r="A9293" s="83"/>
      <c r="B9293" s="83"/>
      <c r="C9293" s="84"/>
      <c r="D9293" s="84"/>
      <c r="E9293" s="84">
        <v>147</v>
      </c>
      <c r="F9293" s="86" t="s">
        <v>10349</v>
      </c>
      <c r="G9293" s="115">
        <v>1</v>
      </c>
      <c r="H9293" s="88" t="s">
        <v>10350</v>
      </c>
      <c r="I9293" s="88" t="s">
        <v>186</v>
      </c>
      <c r="J9293" s="88" t="s">
        <v>328</v>
      </c>
      <c r="K9293" s="89"/>
      <c r="L9293" s="91" t="s">
        <v>10354</v>
      </c>
      <c r="M9293" s="84">
        <v>2016</v>
      </c>
      <c r="N9293" s="93" t="s">
        <v>897</v>
      </c>
      <c r="O9293" s="86"/>
      <c r="P9293" s="86"/>
      <c r="Q9293" s="86" t="s">
        <v>4453</v>
      </c>
      <c r="R9293" s="86" t="s">
        <v>10352</v>
      </c>
      <c r="S9293" s="96"/>
      <c r="T9293" s="96"/>
      <c r="U9293" s="91"/>
      <c r="V9293" s="91"/>
      <c r="W9293" s="91" t="s">
        <v>283</v>
      </c>
      <c r="X9293" s="98"/>
      <c r="Y9293" s="86" t="s">
        <v>299</v>
      </c>
      <c r="Z9293" s="86" t="s">
        <v>308</v>
      </c>
      <c r="AA9293" s="86" t="s">
        <v>10353</v>
      </c>
      <c r="AB9293" s="86" t="s">
        <v>478</v>
      </c>
      <c r="AC9293" s="100">
        <v>34.450000000000003</v>
      </c>
      <c r="AD9293" s="100">
        <v>25.85</v>
      </c>
      <c r="AE9293" s="102" t="s">
        <v>10315</v>
      </c>
      <c r="AF9293" s="86" t="s">
        <v>540</v>
      </c>
      <c r="AG9293" s="103">
        <f>Table1[[#This Row],['# Books]]*Table1[[#This Row],[QTY]]</f>
        <v>0</v>
      </c>
      <c r="AH9293" s="104">
        <f>Table1[[#This Row],[S&amp;L Price]]*Table1[[#This Row],[QTY]]</f>
        <v>0</v>
      </c>
    </row>
    <row r="9294" spans="1:34" ht="18" customHeight="1" x14ac:dyDescent="0.25">
      <c r="A9294" s="83"/>
      <c r="B9294" s="83"/>
      <c r="C9294" s="84"/>
      <c r="D9294" s="84"/>
      <c r="E9294" s="84">
        <v>147</v>
      </c>
      <c r="F9294" s="86" t="s">
        <v>10349</v>
      </c>
      <c r="G9294" s="115">
        <v>1</v>
      </c>
      <c r="H9294" s="88" t="s">
        <v>10355</v>
      </c>
      <c r="I9294" s="88" t="s">
        <v>186</v>
      </c>
      <c r="J9294" s="88" t="s">
        <v>126</v>
      </c>
      <c r="K9294" s="89"/>
      <c r="L9294" s="91" t="s">
        <v>10356</v>
      </c>
      <c r="M9294" s="84">
        <v>2016</v>
      </c>
      <c r="N9294" s="93" t="s">
        <v>897</v>
      </c>
      <c r="O9294" s="86" t="s">
        <v>183</v>
      </c>
      <c r="P9294" s="86" t="s">
        <v>324</v>
      </c>
      <c r="Q9294" s="86" t="s">
        <v>4453</v>
      </c>
      <c r="R9294" s="86" t="s">
        <v>10357</v>
      </c>
      <c r="S9294" s="96"/>
      <c r="T9294" s="96"/>
      <c r="U9294" s="91"/>
      <c r="V9294" s="91"/>
      <c r="W9294" s="91" t="s">
        <v>285</v>
      </c>
      <c r="X9294" s="98"/>
      <c r="Y9294" s="86" t="s">
        <v>299</v>
      </c>
      <c r="Z9294" s="86" t="s">
        <v>308</v>
      </c>
      <c r="AA9294" s="86" t="s">
        <v>10358</v>
      </c>
      <c r="AB9294" s="86" t="s">
        <v>478</v>
      </c>
      <c r="AC9294" s="100">
        <v>34.450000000000003</v>
      </c>
      <c r="AD9294" s="100">
        <v>25.85</v>
      </c>
      <c r="AE9294" s="102" t="s">
        <v>10315</v>
      </c>
      <c r="AF9294" s="86" t="s">
        <v>540</v>
      </c>
      <c r="AG9294" s="103">
        <f>Table1[[#This Row],['# Books]]*Table1[[#This Row],[QTY]]</f>
        <v>0</v>
      </c>
      <c r="AH9294" s="104">
        <f>Table1[[#This Row],[S&amp;L Price]]*Table1[[#This Row],[QTY]]</f>
        <v>0</v>
      </c>
    </row>
    <row r="9295" spans="1:34" ht="18" hidden="1" customHeight="1" x14ac:dyDescent="0.25">
      <c r="A9295" s="83"/>
      <c r="B9295" s="83"/>
      <c r="C9295" s="84"/>
      <c r="D9295" s="84"/>
      <c r="E9295" s="84">
        <v>147</v>
      </c>
      <c r="F9295" s="86" t="s">
        <v>10349</v>
      </c>
      <c r="G9295" s="115">
        <v>1</v>
      </c>
      <c r="H9295" s="88" t="s">
        <v>10355</v>
      </c>
      <c r="I9295" s="88" t="s">
        <v>186</v>
      </c>
      <c r="J9295" s="88" t="s">
        <v>328</v>
      </c>
      <c r="K9295" s="89"/>
      <c r="L9295" s="91" t="s">
        <v>10359</v>
      </c>
      <c r="M9295" s="84">
        <v>2016</v>
      </c>
      <c r="N9295" s="93" t="s">
        <v>897</v>
      </c>
      <c r="O9295" s="86"/>
      <c r="P9295" s="86"/>
      <c r="Q9295" s="86" t="s">
        <v>4453</v>
      </c>
      <c r="R9295" s="86" t="s">
        <v>10357</v>
      </c>
      <c r="S9295" s="96"/>
      <c r="T9295" s="96"/>
      <c r="U9295" s="91"/>
      <c r="V9295" s="91"/>
      <c r="W9295" s="91" t="s">
        <v>285</v>
      </c>
      <c r="X9295" s="98"/>
      <c r="Y9295" s="86" t="s">
        <v>299</v>
      </c>
      <c r="Z9295" s="86" t="s">
        <v>308</v>
      </c>
      <c r="AA9295" s="86" t="s">
        <v>10358</v>
      </c>
      <c r="AB9295" s="86" t="s">
        <v>478</v>
      </c>
      <c r="AC9295" s="100">
        <v>34.450000000000003</v>
      </c>
      <c r="AD9295" s="100">
        <v>25.85</v>
      </c>
      <c r="AE9295" s="102" t="s">
        <v>10315</v>
      </c>
      <c r="AF9295" s="86" t="s">
        <v>540</v>
      </c>
      <c r="AG9295" s="103">
        <f>Table1[[#This Row],['# Books]]*Table1[[#This Row],[QTY]]</f>
        <v>0</v>
      </c>
      <c r="AH9295" s="104">
        <f>Table1[[#This Row],[S&amp;L Price]]*Table1[[#This Row],[QTY]]</f>
        <v>0</v>
      </c>
    </row>
    <row r="9296" spans="1:34" ht="18" customHeight="1" x14ac:dyDescent="0.25">
      <c r="A9296" s="83"/>
      <c r="B9296" s="83"/>
      <c r="C9296" s="84"/>
      <c r="D9296" s="84"/>
      <c r="E9296" s="84">
        <v>147</v>
      </c>
      <c r="F9296" s="86" t="s">
        <v>10349</v>
      </c>
      <c r="G9296" s="115">
        <v>1</v>
      </c>
      <c r="H9296" s="88" t="s">
        <v>10360</v>
      </c>
      <c r="I9296" s="88" t="s">
        <v>186</v>
      </c>
      <c r="J9296" s="88" t="s">
        <v>126</v>
      </c>
      <c r="K9296" s="89"/>
      <c r="L9296" s="91" t="s">
        <v>10361</v>
      </c>
      <c r="M9296" s="84">
        <v>2016</v>
      </c>
      <c r="N9296" s="93" t="s">
        <v>897</v>
      </c>
      <c r="O9296" s="86" t="s">
        <v>183</v>
      </c>
      <c r="P9296" s="86" t="s">
        <v>324</v>
      </c>
      <c r="Q9296" s="86" t="s">
        <v>4453</v>
      </c>
      <c r="R9296" s="86" t="s">
        <v>10362</v>
      </c>
      <c r="S9296" s="96"/>
      <c r="T9296" s="96"/>
      <c r="U9296" s="91"/>
      <c r="V9296" s="91"/>
      <c r="W9296" s="91" t="s">
        <v>286</v>
      </c>
      <c r="X9296" s="98"/>
      <c r="Y9296" s="86" t="s">
        <v>299</v>
      </c>
      <c r="Z9296" s="86" t="s">
        <v>308</v>
      </c>
      <c r="AA9296" s="86" t="s">
        <v>10363</v>
      </c>
      <c r="AB9296" s="86" t="s">
        <v>478</v>
      </c>
      <c r="AC9296" s="100">
        <v>34.450000000000003</v>
      </c>
      <c r="AD9296" s="100">
        <v>25.85</v>
      </c>
      <c r="AE9296" s="102" t="s">
        <v>10315</v>
      </c>
      <c r="AF9296" s="86" t="s">
        <v>540</v>
      </c>
      <c r="AG9296" s="103">
        <f>Table1[[#This Row],['# Books]]*Table1[[#This Row],[QTY]]</f>
        <v>0</v>
      </c>
      <c r="AH9296" s="104">
        <f>Table1[[#This Row],[S&amp;L Price]]*Table1[[#This Row],[QTY]]</f>
        <v>0</v>
      </c>
    </row>
    <row r="9297" spans="1:34" ht="18" hidden="1" customHeight="1" x14ac:dyDescent="0.25">
      <c r="A9297" s="83"/>
      <c r="B9297" s="83"/>
      <c r="C9297" s="84"/>
      <c r="D9297" s="84"/>
      <c r="E9297" s="84">
        <v>147</v>
      </c>
      <c r="F9297" s="86" t="s">
        <v>10349</v>
      </c>
      <c r="G9297" s="115">
        <v>1</v>
      </c>
      <c r="H9297" s="88" t="s">
        <v>10360</v>
      </c>
      <c r="I9297" s="88" t="s">
        <v>186</v>
      </c>
      <c r="J9297" s="88" t="s">
        <v>328</v>
      </c>
      <c r="K9297" s="89"/>
      <c r="L9297" s="91" t="s">
        <v>10364</v>
      </c>
      <c r="M9297" s="84">
        <v>2016</v>
      </c>
      <c r="N9297" s="93" t="s">
        <v>897</v>
      </c>
      <c r="O9297" s="86"/>
      <c r="P9297" s="86"/>
      <c r="Q9297" s="86" t="s">
        <v>4453</v>
      </c>
      <c r="R9297" s="86" t="s">
        <v>10362</v>
      </c>
      <c r="S9297" s="96"/>
      <c r="T9297" s="96"/>
      <c r="U9297" s="91"/>
      <c r="V9297" s="91"/>
      <c r="W9297" s="91" t="s">
        <v>286</v>
      </c>
      <c r="X9297" s="98"/>
      <c r="Y9297" s="86" t="s">
        <v>299</v>
      </c>
      <c r="Z9297" s="86" t="s">
        <v>308</v>
      </c>
      <c r="AA9297" s="86" t="s">
        <v>10363</v>
      </c>
      <c r="AB9297" s="86" t="s">
        <v>478</v>
      </c>
      <c r="AC9297" s="100">
        <v>34.450000000000003</v>
      </c>
      <c r="AD9297" s="100">
        <v>25.85</v>
      </c>
      <c r="AE9297" s="102" t="s">
        <v>10315</v>
      </c>
      <c r="AF9297" s="86" t="s">
        <v>540</v>
      </c>
      <c r="AG9297" s="103">
        <f>Table1[[#This Row],['# Books]]*Table1[[#This Row],[QTY]]</f>
        <v>0</v>
      </c>
      <c r="AH9297" s="104">
        <f>Table1[[#This Row],[S&amp;L Price]]*Table1[[#This Row],[QTY]]</f>
        <v>0</v>
      </c>
    </row>
    <row r="9298" spans="1:34" ht="18" customHeight="1" x14ac:dyDescent="0.25">
      <c r="A9298" s="83"/>
      <c r="B9298" s="83"/>
      <c r="C9298" s="84"/>
      <c r="D9298" s="84"/>
      <c r="E9298" s="84">
        <v>147</v>
      </c>
      <c r="F9298" s="86" t="s">
        <v>10349</v>
      </c>
      <c r="G9298" s="115">
        <v>1</v>
      </c>
      <c r="H9298" s="88" t="s">
        <v>10365</v>
      </c>
      <c r="I9298" s="88" t="s">
        <v>186</v>
      </c>
      <c r="J9298" s="88" t="s">
        <v>126</v>
      </c>
      <c r="K9298" s="89"/>
      <c r="L9298" s="91" t="s">
        <v>10366</v>
      </c>
      <c r="M9298" s="84">
        <v>2016</v>
      </c>
      <c r="N9298" s="93" t="s">
        <v>897</v>
      </c>
      <c r="O9298" s="86" t="s">
        <v>183</v>
      </c>
      <c r="P9298" s="86" t="s">
        <v>324</v>
      </c>
      <c r="Q9298" s="86" t="s">
        <v>4453</v>
      </c>
      <c r="R9298" s="86" t="s">
        <v>10367</v>
      </c>
      <c r="S9298" s="96"/>
      <c r="T9298" s="96"/>
      <c r="U9298" s="91"/>
      <c r="V9298" s="91"/>
      <c r="W9298" s="91" t="s">
        <v>284</v>
      </c>
      <c r="X9298" s="98"/>
      <c r="Y9298" s="86" t="s">
        <v>299</v>
      </c>
      <c r="Z9298" s="86" t="s">
        <v>308</v>
      </c>
      <c r="AA9298" s="86" t="s">
        <v>10368</v>
      </c>
      <c r="AB9298" s="86" t="s">
        <v>478</v>
      </c>
      <c r="AC9298" s="100">
        <v>34.450000000000003</v>
      </c>
      <c r="AD9298" s="100">
        <v>25.85</v>
      </c>
      <c r="AE9298" s="102" t="s">
        <v>21816</v>
      </c>
      <c r="AF9298" s="86" t="s">
        <v>540</v>
      </c>
      <c r="AG9298" s="103">
        <f>Table1[[#This Row],['# Books]]*Table1[[#This Row],[QTY]]</f>
        <v>0</v>
      </c>
      <c r="AH9298" s="104">
        <f>Table1[[#This Row],[S&amp;L Price]]*Table1[[#This Row],[QTY]]</f>
        <v>0</v>
      </c>
    </row>
    <row r="9299" spans="1:34" ht="18" hidden="1" customHeight="1" x14ac:dyDescent="0.25">
      <c r="A9299" s="83"/>
      <c r="B9299" s="83"/>
      <c r="C9299" s="84"/>
      <c r="D9299" s="84"/>
      <c r="E9299" s="84">
        <v>147</v>
      </c>
      <c r="F9299" s="86" t="s">
        <v>10349</v>
      </c>
      <c r="G9299" s="115">
        <v>1</v>
      </c>
      <c r="H9299" s="88" t="s">
        <v>10365</v>
      </c>
      <c r="I9299" s="88" t="s">
        <v>186</v>
      </c>
      <c r="J9299" s="88" t="s">
        <v>328</v>
      </c>
      <c r="K9299" s="89"/>
      <c r="L9299" s="91" t="s">
        <v>10369</v>
      </c>
      <c r="M9299" s="84">
        <v>2016</v>
      </c>
      <c r="N9299" s="93" t="s">
        <v>897</v>
      </c>
      <c r="O9299" s="86"/>
      <c r="P9299" s="86"/>
      <c r="Q9299" s="86" t="s">
        <v>4453</v>
      </c>
      <c r="R9299" s="86" t="s">
        <v>10367</v>
      </c>
      <c r="S9299" s="96"/>
      <c r="T9299" s="96"/>
      <c r="U9299" s="91"/>
      <c r="V9299" s="91"/>
      <c r="W9299" s="91" t="s">
        <v>284</v>
      </c>
      <c r="X9299" s="98"/>
      <c r="Y9299" s="86" t="s">
        <v>299</v>
      </c>
      <c r="Z9299" s="86" t="s">
        <v>308</v>
      </c>
      <c r="AA9299" s="86" t="s">
        <v>10368</v>
      </c>
      <c r="AB9299" s="86" t="s">
        <v>478</v>
      </c>
      <c r="AC9299" s="100">
        <v>34.450000000000003</v>
      </c>
      <c r="AD9299" s="100">
        <v>25.85</v>
      </c>
      <c r="AE9299" s="102" t="s">
        <v>21816</v>
      </c>
      <c r="AF9299" s="86" t="s">
        <v>540</v>
      </c>
      <c r="AG9299" s="103">
        <f>Table1[[#This Row],['# Books]]*Table1[[#This Row],[QTY]]</f>
        <v>0</v>
      </c>
      <c r="AH9299" s="104">
        <f>Table1[[#This Row],[S&amp;L Price]]*Table1[[#This Row],[QTY]]</f>
        <v>0</v>
      </c>
    </row>
    <row r="9300" spans="1:34" ht="18" customHeight="1" x14ac:dyDescent="0.25">
      <c r="A9300" s="83"/>
      <c r="B9300" s="83"/>
      <c r="C9300" s="84"/>
      <c r="D9300" s="84"/>
      <c r="E9300" s="84">
        <v>147</v>
      </c>
      <c r="F9300" s="86" t="s">
        <v>10349</v>
      </c>
      <c r="G9300" s="115">
        <v>1</v>
      </c>
      <c r="H9300" s="88" t="s">
        <v>10370</v>
      </c>
      <c r="I9300" s="88" t="s">
        <v>186</v>
      </c>
      <c r="J9300" s="88" t="s">
        <v>126</v>
      </c>
      <c r="K9300" s="89"/>
      <c r="L9300" s="91" t="s">
        <v>10371</v>
      </c>
      <c r="M9300" s="84">
        <v>2016</v>
      </c>
      <c r="N9300" s="93" t="s">
        <v>897</v>
      </c>
      <c r="O9300" s="86" t="s">
        <v>183</v>
      </c>
      <c r="P9300" s="86" t="s">
        <v>324</v>
      </c>
      <c r="Q9300" s="86" t="s">
        <v>4453</v>
      </c>
      <c r="R9300" s="86" t="s">
        <v>10372</v>
      </c>
      <c r="S9300" s="96"/>
      <c r="T9300" s="96"/>
      <c r="U9300" s="91"/>
      <c r="V9300" s="91"/>
      <c r="W9300" s="91" t="s">
        <v>283</v>
      </c>
      <c r="X9300" s="98"/>
      <c r="Y9300" s="86" t="s">
        <v>299</v>
      </c>
      <c r="Z9300" s="86" t="s">
        <v>308</v>
      </c>
      <c r="AA9300" s="86" t="s">
        <v>10373</v>
      </c>
      <c r="AB9300" s="86" t="s">
        <v>478</v>
      </c>
      <c r="AC9300" s="100">
        <v>34.450000000000003</v>
      </c>
      <c r="AD9300" s="100">
        <v>25.85</v>
      </c>
      <c r="AE9300" s="102" t="s">
        <v>10295</v>
      </c>
      <c r="AF9300" s="86" t="s">
        <v>540</v>
      </c>
      <c r="AG9300" s="103">
        <f>Table1[[#This Row],['# Books]]*Table1[[#This Row],[QTY]]</f>
        <v>0</v>
      </c>
      <c r="AH9300" s="104">
        <f>Table1[[#This Row],[S&amp;L Price]]*Table1[[#This Row],[QTY]]</f>
        <v>0</v>
      </c>
    </row>
    <row r="9301" spans="1:34" ht="18" hidden="1" customHeight="1" x14ac:dyDescent="0.25">
      <c r="A9301" s="83"/>
      <c r="B9301" s="83"/>
      <c r="C9301" s="84"/>
      <c r="D9301" s="84"/>
      <c r="E9301" s="84">
        <v>147</v>
      </c>
      <c r="F9301" s="86" t="s">
        <v>10349</v>
      </c>
      <c r="G9301" s="115">
        <v>1</v>
      </c>
      <c r="H9301" s="88" t="s">
        <v>10370</v>
      </c>
      <c r="I9301" s="88" t="s">
        <v>186</v>
      </c>
      <c r="J9301" s="88" t="s">
        <v>328</v>
      </c>
      <c r="K9301" s="89"/>
      <c r="L9301" s="91" t="s">
        <v>10374</v>
      </c>
      <c r="M9301" s="84">
        <v>2016</v>
      </c>
      <c r="N9301" s="93" t="s">
        <v>897</v>
      </c>
      <c r="O9301" s="86"/>
      <c r="P9301" s="86"/>
      <c r="Q9301" s="86" t="s">
        <v>4453</v>
      </c>
      <c r="R9301" s="86" t="s">
        <v>10372</v>
      </c>
      <c r="S9301" s="96"/>
      <c r="T9301" s="96"/>
      <c r="U9301" s="91"/>
      <c r="V9301" s="91"/>
      <c r="W9301" s="91" t="s">
        <v>283</v>
      </c>
      <c r="X9301" s="98"/>
      <c r="Y9301" s="86" t="s">
        <v>299</v>
      </c>
      <c r="Z9301" s="86" t="s">
        <v>308</v>
      </c>
      <c r="AA9301" s="86" t="s">
        <v>10373</v>
      </c>
      <c r="AB9301" s="86" t="s">
        <v>478</v>
      </c>
      <c r="AC9301" s="100">
        <v>34.450000000000003</v>
      </c>
      <c r="AD9301" s="100">
        <v>25.85</v>
      </c>
      <c r="AE9301" s="102" t="s">
        <v>10295</v>
      </c>
      <c r="AF9301" s="86" t="s">
        <v>540</v>
      </c>
      <c r="AG9301" s="103">
        <f>Table1[[#This Row],['# Books]]*Table1[[#This Row],[QTY]]</f>
        <v>0</v>
      </c>
      <c r="AH9301" s="104">
        <f>Table1[[#This Row],[S&amp;L Price]]*Table1[[#This Row],[QTY]]</f>
        <v>0</v>
      </c>
    </row>
    <row r="9302" spans="1:34" ht="18" customHeight="1" x14ac:dyDescent="0.25">
      <c r="A9302" s="83"/>
      <c r="B9302" s="83"/>
      <c r="C9302" s="84"/>
      <c r="D9302" s="84"/>
      <c r="E9302" s="84">
        <v>147</v>
      </c>
      <c r="F9302" s="86" t="s">
        <v>10349</v>
      </c>
      <c r="G9302" s="115">
        <v>1</v>
      </c>
      <c r="H9302" s="88" t="s">
        <v>10375</v>
      </c>
      <c r="I9302" s="88" t="s">
        <v>186</v>
      </c>
      <c r="J9302" s="88" t="s">
        <v>126</v>
      </c>
      <c r="K9302" s="89"/>
      <c r="L9302" s="91" t="s">
        <v>10376</v>
      </c>
      <c r="M9302" s="84">
        <v>2016</v>
      </c>
      <c r="N9302" s="93" t="s">
        <v>897</v>
      </c>
      <c r="O9302" s="86" t="s">
        <v>183</v>
      </c>
      <c r="P9302" s="86" t="s">
        <v>324</v>
      </c>
      <c r="Q9302" s="86" t="s">
        <v>4453</v>
      </c>
      <c r="R9302" s="86" t="s">
        <v>10377</v>
      </c>
      <c r="S9302" s="96"/>
      <c r="T9302" s="96"/>
      <c r="U9302" s="91"/>
      <c r="V9302" s="91"/>
      <c r="W9302" s="91" t="s">
        <v>284</v>
      </c>
      <c r="X9302" s="98"/>
      <c r="Y9302" s="86" t="s">
        <v>299</v>
      </c>
      <c r="Z9302" s="86" t="s">
        <v>308</v>
      </c>
      <c r="AA9302" s="86" t="s">
        <v>10378</v>
      </c>
      <c r="AB9302" s="86" t="s">
        <v>478</v>
      </c>
      <c r="AC9302" s="100">
        <v>34.450000000000003</v>
      </c>
      <c r="AD9302" s="100">
        <v>25.85</v>
      </c>
      <c r="AE9302" s="102" t="s">
        <v>21817</v>
      </c>
      <c r="AF9302" s="86" t="s">
        <v>540</v>
      </c>
      <c r="AG9302" s="103">
        <f>Table1[[#This Row],['# Books]]*Table1[[#This Row],[QTY]]</f>
        <v>0</v>
      </c>
      <c r="AH9302" s="104">
        <f>Table1[[#This Row],[S&amp;L Price]]*Table1[[#This Row],[QTY]]</f>
        <v>0</v>
      </c>
    </row>
    <row r="9303" spans="1:34" ht="18" hidden="1" customHeight="1" x14ac:dyDescent="0.25">
      <c r="A9303" s="83"/>
      <c r="B9303" s="83"/>
      <c r="C9303" s="84"/>
      <c r="D9303" s="84"/>
      <c r="E9303" s="84">
        <v>147</v>
      </c>
      <c r="F9303" s="86" t="s">
        <v>10349</v>
      </c>
      <c r="G9303" s="115">
        <v>1</v>
      </c>
      <c r="H9303" s="88" t="s">
        <v>10375</v>
      </c>
      <c r="I9303" s="88" t="s">
        <v>186</v>
      </c>
      <c r="J9303" s="88" t="s">
        <v>328</v>
      </c>
      <c r="K9303" s="89"/>
      <c r="L9303" s="91" t="s">
        <v>10379</v>
      </c>
      <c r="M9303" s="84">
        <v>2016</v>
      </c>
      <c r="N9303" s="93" t="s">
        <v>897</v>
      </c>
      <c r="O9303" s="86"/>
      <c r="P9303" s="86"/>
      <c r="Q9303" s="86" t="s">
        <v>4453</v>
      </c>
      <c r="R9303" s="86" t="s">
        <v>10377</v>
      </c>
      <c r="S9303" s="96"/>
      <c r="T9303" s="96"/>
      <c r="U9303" s="91"/>
      <c r="V9303" s="91"/>
      <c r="W9303" s="91" t="s">
        <v>284</v>
      </c>
      <c r="X9303" s="98"/>
      <c r="Y9303" s="86" t="s">
        <v>299</v>
      </c>
      <c r="Z9303" s="86" t="s">
        <v>308</v>
      </c>
      <c r="AA9303" s="86" t="s">
        <v>10378</v>
      </c>
      <c r="AB9303" s="86" t="s">
        <v>478</v>
      </c>
      <c r="AC9303" s="100">
        <v>34.450000000000003</v>
      </c>
      <c r="AD9303" s="100">
        <v>25.85</v>
      </c>
      <c r="AE9303" s="102" t="s">
        <v>21817</v>
      </c>
      <c r="AF9303" s="86" t="s">
        <v>540</v>
      </c>
      <c r="AG9303" s="103">
        <f>Table1[[#This Row],['# Books]]*Table1[[#This Row],[QTY]]</f>
        <v>0</v>
      </c>
      <c r="AH9303" s="104">
        <f>Table1[[#This Row],[S&amp;L Price]]*Table1[[#This Row],[QTY]]</f>
        <v>0</v>
      </c>
    </row>
    <row r="9304" spans="1:34" ht="18" customHeight="1" x14ac:dyDescent="0.25">
      <c r="A9304" s="83"/>
      <c r="B9304" s="83"/>
      <c r="C9304" s="84"/>
      <c r="D9304" s="84"/>
      <c r="E9304" s="84">
        <v>147</v>
      </c>
      <c r="F9304" s="86" t="s">
        <v>10349</v>
      </c>
      <c r="G9304" s="115">
        <v>1</v>
      </c>
      <c r="H9304" s="88" t="s">
        <v>10380</v>
      </c>
      <c r="I9304" s="88" t="s">
        <v>186</v>
      </c>
      <c r="J9304" s="88" t="s">
        <v>126</v>
      </c>
      <c r="K9304" s="89"/>
      <c r="L9304" s="91" t="s">
        <v>10381</v>
      </c>
      <c r="M9304" s="84">
        <v>2016</v>
      </c>
      <c r="N9304" s="93" t="s">
        <v>897</v>
      </c>
      <c r="O9304" s="86" t="s">
        <v>183</v>
      </c>
      <c r="P9304" s="86" t="s">
        <v>324</v>
      </c>
      <c r="Q9304" s="86" t="s">
        <v>4453</v>
      </c>
      <c r="R9304" s="86" t="s">
        <v>10382</v>
      </c>
      <c r="S9304" s="96"/>
      <c r="T9304" s="96"/>
      <c r="U9304" s="91"/>
      <c r="V9304" s="91"/>
      <c r="W9304" s="91" t="s">
        <v>285</v>
      </c>
      <c r="X9304" s="98"/>
      <c r="Y9304" s="86" t="s">
        <v>299</v>
      </c>
      <c r="Z9304" s="86" t="s">
        <v>308</v>
      </c>
      <c r="AA9304" s="86" t="s">
        <v>10383</v>
      </c>
      <c r="AB9304" s="86" t="s">
        <v>478</v>
      </c>
      <c r="AC9304" s="100">
        <v>34.450000000000003</v>
      </c>
      <c r="AD9304" s="100">
        <v>25.85</v>
      </c>
      <c r="AE9304" s="102" t="s">
        <v>21817</v>
      </c>
      <c r="AF9304" s="86" t="s">
        <v>540</v>
      </c>
      <c r="AG9304" s="103">
        <f>Table1[[#This Row],['# Books]]*Table1[[#This Row],[QTY]]</f>
        <v>0</v>
      </c>
      <c r="AH9304" s="104">
        <f>Table1[[#This Row],[S&amp;L Price]]*Table1[[#This Row],[QTY]]</f>
        <v>0</v>
      </c>
    </row>
    <row r="9305" spans="1:34" ht="18" hidden="1" customHeight="1" x14ac:dyDescent="0.25">
      <c r="A9305" s="83"/>
      <c r="B9305" s="83"/>
      <c r="C9305" s="84"/>
      <c r="D9305" s="84"/>
      <c r="E9305" s="84">
        <v>147</v>
      </c>
      <c r="F9305" s="86" t="s">
        <v>10349</v>
      </c>
      <c r="G9305" s="115">
        <v>1</v>
      </c>
      <c r="H9305" s="88" t="s">
        <v>10380</v>
      </c>
      <c r="I9305" s="88" t="s">
        <v>186</v>
      </c>
      <c r="J9305" s="88" t="s">
        <v>328</v>
      </c>
      <c r="K9305" s="89"/>
      <c r="L9305" s="91" t="s">
        <v>10384</v>
      </c>
      <c r="M9305" s="84">
        <v>2016</v>
      </c>
      <c r="N9305" s="93" t="s">
        <v>897</v>
      </c>
      <c r="O9305" s="86"/>
      <c r="P9305" s="86"/>
      <c r="Q9305" s="86" t="s">
        <v>4453</v>
      </c>
      <c r="R9305" s="86" t="s">
        <v>10382</v>
      </c>
      <c r="S9305" s="96"/>
      <c r="T9305" s="96"/>
      <c r="U9305" s="91"/>
      <c r="V9305" s="91"/>
      <c r="W9305" s="91" t="s">
        <v>285</v>
      </c>
      <c r="X9305" s="98"/>
      <c r="Y9305" s="86" t="s">
        <v>299</v>
      </c>
      <c r="Z9305" s="86" t="s">
        <v>308</v>
      </c>
      <c r="AA9305" s="86" t="s">
        <v>10383</v>
      </c>
      <c r="AB9305" s="86" t="s">
        <v>478</v>
      </c>
      <c r="AC9305" s="100">
        <v>34.450000000000003</v>
      </c>
      <c r="AD9305" s="100">
        <v>25.85</v>
      </c>
      <c r="AE9305" s="102" t="s">
        <v>21817</v>
      </c>
      <c r="AF9305" s="86" t="s">
        <v>540</v>
      </c>
      <c r="AG9305" s="103">
        <f>Table1[[#This Row],['# Books]]*Table1[[#This Row],[QTY]]</f>
        <v>0</v>
      </c>
      <c r="AH9305" s="104">
        <f>Table1[[#This Row],[S&amp;L Price]]*Table1[[#This Row],[QTY]]</f>
        <v>0</v>
      </c>
    </row>
    <row r="9306" spans="1:34" ht="18" customHeight="1" x14ac:dyDescent="0.25">
      <c r="A9306" s="83"/>
      <c r="B9306" s="83"/>
      <c r="C9306" s="84"/>
      <c r="D9306" s="84"/>
      <c r="E9306" s="84">
        <v>147</v>
      </c>
      <c r="F9306" s="86" t="s">
        <v>10349</v>
      </c>
      <c r="G9306" s="115">
        <v>1</v>
      </c>
      <c r="H9306" s="88" t="s">
        <v>10385</v>
      </c>
      <c r="I9306" s="88" t="s">
        <v>186</v>
      </c>
      <c r="J9306" s="88" t="s">
        <v>126</v>
      </c>
      <c r="K9306" s="89"/>
      <c r="L9306" s="91" t="s">
        <v>10386</v>
      </c>
      <c r="M9306" s="84">
        <v>2016</v>
      </c>
      <c r="N9306" s="93" t="s">
        <v>897</v>
      </c>
      <c r="O9306" s="86" t="s">
        <v>183</v>
      </c>
      <c r="P9306" s="86" t="s">
        <v>324</v>
      </c>
      <c r="Q9306" s="86" t="s">
        <v>4453</v>
      </c>
      <c r="R9306" s="86" t="s">
        <v>10387</v>
      </c>
      <c r="S9306" s="96"/>
      <c r="T9306" s="96"/>
      <c r="U9306" s="91"/>
      <c r="V9306" s="91"/>
      <c r="W9306" s="91" t="s">
        <v>286</v>
      </c>
      <c r="X9306" s="98"/>
      <c r="Y9306" s="86" t="s">
        <v>299</v>
      </c>
      <c r="Z9306" s="86" t="s">
        <v>308</v>
      </c>
      <c r="AA9306" s="86" t="s">
        <v>10388</v>
      </c>
      <c r="AB9306" s="86" t="s">
        <v>478</v>
      </c>
      <c r="AC9306" s="100">
        <v>34.450000000000003</v>
      </c>
      <c r="AD9306" s="100">
        <v>25.85</v>
      </c>
      <c r="AE9306" s="102" t="s">
        <v>21817</v>
      </c>
      <c r="AF9306" s="86" t="s">
        <v>540</v>
      </c>
      <c r="AG9306" s="103">
        <f>Table1[[#This Row],['# Books]]*Table1[[#This Row],[QTY]]</f>
        <v>0</v>
      </c>
      <c r="AH9306" s="104">
        <f>Table1[[#This Row],[S&amp;L Price]]*Table1[[#This Row],[QTY]]</f>
        <v>0</v>
      </c>
    </row>
    <row r="9307" spans="1:34" ht="18" hidden="1" customHeight="1" x14ac:dyDescent="0.25">
      <c r="A9307" s="83"/>
      <c r="B9307" s="83"/>
      <c r="C9307" s="84"/>
      <c r="D9307" s="84"/>
      <c r="E9307" s="84">
        <v>147</v>
      </c>
      <c r="F9307" s="86" t="s">
        <v>10349</v>
      </c>
      <c r="G9307" s="115">
        <v>1</v>
      </c>
      <c r="H9307" s="88" t="s">
        <v>10385</v>
      </c>
      <c r="I9307" s="88" t="s">
        <v>186</v>
      </c>
      <c r="J9307" s="88" t="s">
        <v>328</v>
      </c>
      <c r="K9307" s="89"/>
      <c r="L9307" s="91" t="s">
        <v>10389</v>
      </c>
      <c r="M9307" s="84">
        <v>2016</v>
      </c>
      <c r="N9307" s="93" t="s">
        <v>897</v>
      </c>
      <c r="O9307" s="86"/>
      <c r="P9307" s="86"/>
      <c r="Q9307" s="86" t="s">
        <v>4453</v>
      </c>
      <c r="R9307" s="86" t="s">
        <v>10387</v>
      </c>
      <c r="S9307" s="96"/>
      <c r="T9307" s="96"/>
      <c r="U9307" s="91"/>
      <c r="V9307" s="91"/>
      <c r="W9307" s="91" t="s">
        <v>286</v>
      </c>
      <c r="X9307" s="98"/>
      <c r="Y9307" s="86" t="s">
        <v>299</v>
      </c>
      <c r="Z9307" s="86" t="s">
        <v>308</v>
      </c>
      <c r="AA9307" s="86" t="s">
        <v>10388</v>
      </c>
      <c r="AB9307" s="86" t="s">
        <v>478</v>
      </c>
      <c r="AC9307" s="100">
        <v>34.450000000000003</v>
      </c>
      <c r="AD9307" s="100">
        <v>25.85</v>
      </c>
      <c r="AE9307" s="102" t="s">
        <v>21817</v>
      </c>
      <c r="AF9307" s="86" t="s">
        <v>540</v>
      </c>
      <c r="AG9307" s="103">
        <f>Table1[[#This Row],['# Books]]*Table1[[#This Row],[QTY]]</f>
        <v>0</v>
      </c>
      <c r="AH9307" s="104">
        <f>Table1[[#This Row],[S&amp;L Price]]*Table1[[#This Row],[QTY]]</f>
        <v>0</v>
      </c>
    </row>
    <row r="9308" spans="1:34" ht="18" customHeight="1" x14ac:dyDescent="0.25">
      <c r="A9308" s="83"/>
      <c r="B9308" s="83"/>
      <c r="C9308" s="84"/>
      <c r="D9308" s="84"/>
      <c r="E9308" s="84">
        <v>147</v>
      </c>
      <c r="F9308" s="86" t="s">
        <v>10349</v>
      </c>
      <c r="G9308" s="115">
        <v>1</v>
      </c>
      <c r="H9308" s="88" t="s">
        <v>10390</v>
      </c>
      <c r="I9308" s="88" t="s">
        <v>186</v>
      </c>
      <c r="J9308" s="88" t="s">
        <v>126</v>
      </c>
      <c r="K9308" s="89"/>
      <c r="L9308" s="91" t="s">
        <v>10391</v>
      </c>
      <c r="M9308" s="84">
        <v>2016</v>
      </c>
      <c r="N9308" s="93" t="s">
        <v>897</v>
      </c>
      <c r="O9308" s="86" t="s">
        <v>183</v>
      </c>
      <c r="P9308" s="86" t="s">
        <v>324</v>
      </c>
      <c r="Q9308" s="86" t="s">
        <v>4453</v>
      </c>
      <c r="R9308" s="86" t="s">
        <v>10392</v>
      </c>
      <c r="S9308" s="96"/>
      <c r="T9308" s="96"/>
      <c r="U9308" s="91"/>
      <c r="V9308" s="91"/>
      <c r="W9308" s="91" t="s">
        <v>291</v>
      </c>
      <c r="X9308" s="98"/>
      <c r="Y9308" s="86" t="s">
        <v>299</v>
      </c>
      <c r="Z9308" s="86" t="s">
        <v>308</v>
      </c>
      <c r="AA9308" s="86" t="s">
        <v>10393</v>
      </c>
      <c r="AB9308" s="86" t="s">
        <v>478</v>
      </c>
      <c r="AC9308" s="100">
        <v>34.450000000000003</v>
      </c>
      <c r="AD9308" s="100">
        <v>25.85</v>
      </c>
      <c r="AE9308" s="102" t="s">
        <v>21818</v>
      </c>
      <c r="AF9308" s="86" t="s">
        <v>540</v>
      </c>
      <c r="AG9308" s="103">
        <f>Table1[[#This Row],['# Books]]*Table1[[#This Row],[QTY]]</f>
        <v>0</v>
      </c>
      <c r="AH9308" s="104">
        <f>Table1[[#This Row],[S&amp;L Price]]*Table1[[#This Row],[QTY]]</f>
        <v>0</v>
      </c>
    </row>
    <row r="9309" spans="1:34" ht="18" hidden="1" customHeight="1" x14ac:dyDescent="0.25">
      <c r="A9309" s="83"/>
      <c r="B9309" s="83"/>
      <c r="C9309" s="84"/>
      <c r="D9309" s="84"/>
      <c r="E9309" s="84">
        <v>147</v>
      </c>
      <c r="F9309" s="86" t="s">
        <v>10349</v>
      </c>
      <c r="G9309" s="115">
        <v>1</v>
      </c>
      <c r="H9309" s="88" t="s">
        <v>10390</v>
      </c>
      <c r="I9309" s="88" t="s">
        <v>186</v>
      </c>
      <c r="J9309" s="88" t="s">
        <v>328</v>
      </c>
      <c r="K9309" s="89"/>
      <c r="L9309" s="91" t="s">
        <v>10394</v>
      </c>
      <c r="M9309" s="84">
        <v>2016</v>
      </c>
      <c r="N9309" s="93" t="s">
        <v>897</v>
      </c>
      <c r="O9309" s="86"/>
      <c r="P9309" s="86"/>
      <c r="Q9309" s="86" t="s">
        <v>4453</v>
      </c>
      <c r="R9309" s="86" t="s">
        <v>10392</v>
      </c>
      <c r="S9309" s="96"/>
      <c r="T9309" s="96"/>
      <c r="U9309" s="91"/>
      <c r="V9309" s="91"/>
      <c r="W9309" s="91" t="s">
        <v>291</v>
      </c>
      <c r="X9309" s="98"/>
      <c r="Y9309" s="86" t="s">
        <v>299</v>
      </c>
      <c r="Z9309" s="86" t="s">
        <v>308</v>
      </c>
      <c r="AA9309" s="86" t="s">
        <v>10393</v>
      </c>
      <c r="AB9309" s="86" t="s">
        <v>478</v>
      </c>
      <c r="AC9309" s="100">
        <v>34.450000000000003</v>
      </c>
      <c r="AD9309" s="100">
        <v>25.85</v>
      </c>
      <c r="AE9309" s="102" t="s">
        <v>21818</v>
      </c>
      <c r="AF9309" s="86" t="s">
        <v>540</v>
      </c>
      <c r="AG9309" s="103">
        <f>Table1[[#This Row],['# Books]]*Table1[[#This Row],[QTY]]</f>
        <v>0</v>
      </c>
      <c r="AH9309" s="104">
        <f>Table1[[#This Row],[S&amp;L Price]]*Table1[[#This Row],[QTY]]</f>
        <v>0</v>
      </c>
    </row>
    <row r="9310" spans="1:34" ht="18" customHeight="1" x14ac:dyDescent="0.25">
      <c r="A9310" s="83"/>
      <c r="B9310" s="83"/>
      <c r="C9310" s="84"/>
      <c r="D9310" s="84"/>
      <c r="E9310" s="84">
        <v>147</v>
      </c>
      <c r="F9310" s="86" t="s">
        <v>10349</v>
      </c>
      <c r="G9310" s="115">
        <v>1</v>
      </c>
      <c r="H9310" s="88" t="s">
        <v>10395</v>
      </c>
      <c r="I9310" s="88" t="s">
        <v>186</v>
      </c>
      <c r="J9310" s="88" t="s">
        <v>126</v>
      </c>
      <c r="K9310" s="89"/>
      <c r="L9310" s="91" t="s">
        <v>10396</v>
      </c>
      <c r="M9310" s="84">
        <v>2016</v>
      </c>
      <c r="N9310" s="93" t="s">
        <v>897</v>
      </c>
      <c r="O9310" s="86" t="s">
        <v>183</v>
      </c>
      <c r="P9310" s="86" t="s">
        <v>324</v>
      </c>
      <c r="Q9310" s="86" t="s">
        <v>4453</v>
      </c>
      <c r="R9310" s="86" t="s">
        <v>10397</v>
      </c>
      <c r="S9310" s="96"/>
      <c r="T9310" s="96"/>
      <c r="U9310" s="91"/>
      <c r="V9310" s="91"/>
      <c r="W9310" s="91" t="s">
        <v>291</v>
      </c>
      <c r="X9310" s="98"/>
      <c r="Y9310" s="86" t="s">
        <v>299</v>
      </c>
      <c r="Z9310" s="86" t="s">
        <v>308</v>
      </c>
      <c r="AA9310" s="86" t="s">
        <v>10398</v>
      </c>
      <c r="AB9310" s="86" t="s">
        <v>478</v>
      </c>
      <c r="AC9310" s="100">
        <v>34.450000000000003</v>
      </c>
      <c r="AD9310" s="100">
        <v>25.85</v>
      </c>
      <c r="AE9310" s="102" t="s">
        <v>21817</v>
      </c>
      <c r="AF9310" s="86" t="s">
        <v>540</v>
      </c>
      <c r="AG9310" s="103">
        <f>Table1[[#This Row],['# Books]]*Table1[[#This Row],[QTY]]</f>
        <v>0</v>
      </c>
      <c r="AH9310" s="104">
        <f>Table1[[#This Row],[S&amp;L Price]]*Table1[[#This Row],[QTY]]</f>
        <v>0</v>
      </c>
    </row>
    <row r="9311" spans="1:34" ht="18" hidden="1" customHeight="1" x14ac:dyDescent="0.25">
      <c r="A9311" s="83"/>
      <c r="B9311" s="83"/>
      <c r="C9311" s="84"/>
      <c r="D9311" s="84"/>
      <c r="E9311" s="84">
        <v>147</v>
      </c>
      <c r="F9311" s="86" t="s">
        <v>10349</v>
      </c>
      <c r="G9311" s="115">
        <v>1</v>
      </c>
      <c r="H9311" s="88" t="s">
        <v>10395</v>
      </c>
      <c r="I9311" s="88" t="s">
        <v>186</v>
      </c>
      <c r="J9311" s="88" t="s">
        <v>328</v>
      </c>
      <c r="K9311" s="89"/>
      <c r="L9311" s="91" t="s">
        <v>10399</v>
      </c>
      <c r="M9311" s="84">
        <v>2016</v>
      </c>
      <c r="N9311" s="93" t="s">
        <v>897</v>
      </c>
      <c r="O9311" s="86"/>
      <c r="P9311" s="86"/>
      <c r="Q9311" s="86" t="s">
        <v>4453</v>
      </c>
      <c r="R9311" s="86" t="s">
        <v>10397</v>
      </c>
      <c r="S9311" s="96"/>
      <c r="T9311" s="96"/>
      <c r="U9311" s="91"/>
      <c r="V9311" s="91"/>
      <c r="W9311" s="91" t="s">
        <v>291</v>
      </c>
      <c r="X9311" s="98"/>
      <c r="Y9311" s="86" t="s">
        <v>299</v>
      </c>
      <c r="Z9311" s="86" t="s">
        <v>308</v>
      </c>
      <c r="AA9311" s="86" t="s">
        <v>10398</v>
      </c>
      <c r="AB9311" s="86" t="s">
        <v>478</v>
      </c>
      <c r="AC9311" s="100">
        <v>34.450000000000003</v>
      </c>
      <c r="AD9311" s="100">
        <v>25.85</v>
      </c>
      <c r="AE9311" s="102" t="s">
        <v>21817</v>
      </c>
      <c r="AF9311" s="86" t="s">
        <v>540</v>
      </c>
      <c r="AG9311" s="103">
        <f>Table1[[#This Row],['# Books]]*Table1[[#This Row],[QTY]]</f>
        <v>0</v>
      </c>
      <c r="AH9311" s="104">
        <f>Table1[[#This Row],[S&amp;L Price]]*Table1[[#This Row],[QTY]]</f>
        <v>0</v>
      </c>
    </row>
    <row r="9312" spans="1:34" ht="18" customHeight="1" x14ac:dyDescent="0.25">
      <c r="A9312" s="83"/>
      <c r="B9312" s="83"/>
      <c r="C9312" s="84"/>
      <c r="D9312" s="84"/>
      <c r="E9312" s="84">
        <v>147</v>
      </c>
      <c r="F9312" s="86" t="s">
        <v>14915</v>
      </c>
      <c r="G9312" s="115">
        <v>1</v>
      </c>
      <c r="H9312" s="88" t="s">
        <v>14916</v>
      </c>
      <c r="I9312" s="88" t="s">
        <v>185</v>
      </c>
      <c r="J9312" s="88" t="s">
        <v>126</v>
      </c>
      <c r="K9312" s="89"/>
      <c r="L9312" s="91" t="s">
        <v>14917</v>
      </c>
      <c r="M9312" s="84">
        <v>2016</v>
      </c>
      <c r="N9312" s="93" t="s">
        <v>1804</v>
      </c>
      <c r="O9312" s="86" t="s">
        <v>183</v>
      </c>
      <c r="P9312" s="86" t="s">
        <v>326</v>
      </c>
      <c r="Q9312" s="86" t="s">
        <v>90</v>
      </c>
      <c r="R9312" s="86" t="s">
        <v>14098</v>
      </c>
      <c r="S9312" s="96"/>
      <c r="T9312" s="96"/>
      <c r="U9312" s="91"/>
      <c r="V9312" s="91"/>
      <c r="W9312" s="91" t="s">
        <v>281</v>
      </c>
      <c r="X9312" s="98"/>
      <c r="Y9312" s="86" t="s">
        <v>474</v>
      </c>
      <c r="Z9312" s="86" t="s">
        <v>476</v>
      </c>
      <c r="AA9312" s="86" t="s">
        <v>14918</v>
      </c>
      <c r="AB9312" s="86" t="s">
        <v>478</v>
      </c>
      <c r="AC9312" s="100">
        <v>37.1</v>
      </c>
      <c r="AD9312" s="100">
        <v>27.85</v>
      </c>
      <c r="AE9312" s="102" t="s">
        <v>14919</v>
      </c>
      <c r="AF9312" s="86" t="s">
        <v>543</v>
      </c>
      <c r="AG9312" s="103">
        <f>Table1[[#This Row],['# Books]]*Table1[[#This Row],[QTY]]</f>
        <v>0</v>
      </c>
      <c r="AH9312" s="104">
        <f>Table1[[#This Row],[S&amp;L Price]]*Table1[[#This Row],[QTY]]</f>
        <v>0</v>
      </c>
    </row>
    <row r="9313" spans="1:34" ht="18" hidden="1" customHeight="1" x14ac:dyDescent="0.25">
      <c r="A9313" s="83"/>
      <c r="B9313" s="83"/>
      <c r="C9313" s="84"/>
      <c r="D9313" s="84"/>
      <c r="E9313" s="84">
        <v>147</v>
      </c>
      <c r="F9313" s="86" t="s">
        <v>14915</v>
      </c>
      <c r="G9313" s="115">
        <v>1</v>
      </c>
      <c r="H9313" s="88" t="s">
        <v>14916</v>
      </c>
      <c r="I9313" s="88" t="s">
        <v>185</v>
      </c>
      <c r="J9313" s="88" t="s">
        <v>328</v>
      </c>
      <c r="K9313" s="89"/>
      <c r="L9313" s="91" t="s">
        <v>14920</v>
      </c>
      <c r="M9313" s="84">
        <v>2016</v>
      </c>
      <c r="N9313" s="93" t="s">
        <v>1804</v>
      </c>
      <c r="O9313" s="86"/>
      <c r="P9313" s="86"/>
      <c r="Q9313" s="86" t="s">
        <v>90</v>
      </c>
      <c r="R9313" s="86" t="s">
        <v>14098</v>
      </c>
      <c r="S9313" s="96"/>
      <c r="T9313" s="96"/>
      <c r="U9313" s="91"/>
      <c r="V9313" s="91"/>
      <c r="W9313" s="91" t="s">
        <v>281</v>
      </c>
      <c r="X9313" s="98"/>
      <c r="Y9313" s="86" t="s">
        <v>474</v>
      </c>
      <c r="Z9313" s="86" t="s">
        <v>476</v>
      </c>
      <c r="AA9313" s="86" t="s">
        <v>14918</v>
      </c>
      <c r="AB9313" s="86" t="s">
        <v>478</v>
      </c>
      <c r="AC9313" s="100">
        <v>37.1</v>
      </c>
      <c r="AD9313" s="100">
        <v>27.85</v>
      </c>
      <c r="AE9313" s="102" t="s">
        <v>14919</v>
      </c>
      <c r="AF9313" s="86" t="s">
        <v>543</v>
      </c>
      <c r="AG9313" s="103">
        <f>Table1[[#This Row],['# Books]]*Table1[[#This Row],[QTY]]</f>
        <v>0</v>
      </c>
      <c r="AH9313" s="104">
        <f>Table1[[#This Row],[S&amp;L Price]]*Table1[[#This Row],[QTY]]</f>
        <v>0</v>
      </c>
    </row>
    <row r="9314" spans="1:34" ht="18" customHeight="1" x14ac:dyDescent="0.25">
      <c r="A9314" s="83"/>
      <c r="B9314" s="83"/>
      <c r="C9314" s="84"/>
      <c r="D9314" s="84"/>
      <c r="E9314" s="84">
        <v>147</v>
      </c>
      <c r="F9314" s="86" t="s">
        <v>14915</v>
      </c>
      <c r="G9314" s="115">
        <v>1</v>
      </c>
      <c r="H9314" s="88" t="s">
        <v>14921</v>
      </c>
      <c r="I9314" s="88" t="s">
        <v>185</v>
      </c>
      <c r="J9314" s="88" t="s">
        <v>126</v>
      </c>
      <c r="K9314" s="89"/>
      <c r="L9314" s="91" t="s">
        <v>14922</v>
      </c>
      <c r="M9314" s="84">
        <v>2016</v>
      </c>
      <c r="N9314" s="93" t="s">
        <v>1804</v>
      </c>
      <c r="O9314" s="86" t="s">
        <v>183</v>
      </c>
      <c r="P9314" s="86" t="s">
        <v>326</v>
      </c>
      <c r="Q9314" s="86" t="s">
        <v>90</v>
      </c>
      <c r="R9314" s="86" t="s">
        <v>203</v>
      </c>
      <c r="S9314" s="96"/>
      <c r="T9314" s="96"/>
      <c r="U9314" s="91"/>
      <c r="V9314" s="91"/>
      <c r="W9314" s="91" t="s">
        <v>281</v>
      </c>
      <c r="X9314" s="98"/>
      <c r="Y9314" s="86" t="s">
        <v>474</v>
      </c>
      <c r="Z9314" s="86" t="s">
        <v>476</v>
      </c>
      <c r="AA9314" s="86" t="s">
        <v>14923</v>
      </c>
      <c r="AB9314" s="86" t="s">
        <v>478</v>
      </c>
      <c r="AC9314" s="100">
        <v>37.1</v>
      </c>
      <c r="AD9314" s="100">
        <v>27.85</v>
      </c>
      <c r="AE9314" s="102" t="s">
        <v>14924</v>
      </c>
      <c r="AF9314" s="86" t="s">
        <v>543</v>
      </c>
      <c r="AG9314" s="103">
        <f>Table1[[#This Row],['# Books]]*Table1[[#This Row],[QTY]]</f>
        <v>0</v>
      </c>
      <c r="AH9314" s="104">
        <f>Table1[[#This Row],[S&amp;L Price]]*Table1[[#This Row],[QTY]]</f>
        <v>0</v>
      </c>
    </row>
    <row r="9315" spans="1:34" ht="18" hidden="1" customHeight="1" x14ac:dyDescent="0.25">
      <c r="A9315" s="83"/>
      <c r="B9315" s="83"/>
      <c r="C9315" s="84"/>
      <c r="D9315" s="84"/>
      <c r="E9315" s="84">
        <v>147</v>
      </c>
      <c r="F9315" s="86" t="s">
        <v>14915</v>
      </c>
      <c r="G9315" s="115">
        <v>1</v>
      </c>
      <c r="H9315" s="88" t="s">
        <v>14921</v>
      </c>
      <c r="I9315" s="88" t="s">
        <v>185</v>
      </c>
      <c r="J9315" s="88" t="s">
        <v>328</v>
      </c>
      <c r="K9315" s="89"/>
      <c r="L9315" s="91" t="s">
        <v>14925</v>
      </c>
      <c r="M9315" s="84">
        <v>2016</v>
      </c>
      <c r="N9315" s="93" t="s">
        <v>1804</v>
      </c>
      <c r="O9315" s="86"/>
      <c r="P9315" s="86"/>
      <c r="Q9315" s="86" t="s">
        <v>90</v>
      </c>
      <c r="R9315" s="86" t="s">
        <v>203</v>
      </c>
      <c r="S9315" s="96"/>
      <c r="T9315" s="96"/>
      <c r="U9315" s="91"/>
      <c r="V9315" s="91"/>
      <c r="W9315" s="91" t="s">
        <v>281</v>
      </c>
      <c r="X9315" s="98"/>
      <c r="Y9315" s="86" t="s">
        <v>474</v>
      </c>
      <c r="Z9315" s="86" t="s">
        <v>476</v>
      </c>
      <c r="AA9315" s="86" t="s">
        <v>14923</v>
      </c>
      <c r="AB9315" s="86" t="s">
        <v>478</v>
      </c>
      <c r="AC9315" s="100">
        <v>37.1</v>
      </c>
      <c r="AD9315" s="100">
        <v>27.85</v>
      </c>
      <c r="AE9315" s="102" t="s">
        <v>14924</v>
      </c>
      <c r="AF9315" s="86" t="s">
        <v>543</v>
      </c>
      <c r="AG9315" s="103">
        <f>Table1[[#This Row],['# Books]]*Table1[[#This Row],[QTY]]</f>
        <v>0</v>
      </c>
      <c r="AH9315" s="104">
        <f>Table1[[#This Row],[S&amp;L Price]]*Table1[[#This Row],[QTY]]</f>
        <v>0</v>
      </c>
    </row>
    <row r="9316" spans="1:34" ht="18" customHeight="1" x14ac:dyDescent="0.25">
      <c r="A9316" s="83"/>
      <c r="B9316" s="83"/>
      <c r="C9316" s="84"/>
      <c r="D9316" s="84"/>
      <c r="E9316" s="84">
        <v>147</v>
      </c>
      <c r="F9316" s="86" t="s">
        <v>14915</v>
      </c>
      <c r="G9316" s="115">
        <v>1</v>
      </c>
      <c r="H9316" s="88" t="s">
        <v>14926</v>
      </c>
      <c r="I9316" s="88" t="s">
        <v>185</v>
      </c>
      <c r="J9316" s="88" t="s">
        <v>126</v>
      </c>
      <c r="K9316" s="89"/>
      <c r="L9316" s="91" t="s">
        <v>14927</v>
      </c>
      <c r="M9316" s="84">
        <v>2016</v>
      </c>
      <c r="N9316" s="93" t="s">
        <v>1804</v>
      </c>
      <c r="O9316" s="86" t="s">
        <v>183</v>
      </c>
      <c r="P9316" s="86" t="s">
        <v>326</v>
      </c>
      <c r="Q9316" s="86" t="s">
        <v>90</v>
      </c>
      <c r="R9316" s="86" t="s">
        <v>225</v>
      </c>
      <c r="S9316" s="96"/>
      <c r="T9316" s="96"/>
      <c r="U9316" s="91"/>
      <c r="V9316" s="91"/>
      <c r="W9316" s="91" t="s">
        <v>281</v>
      </c>
      <c r="X9316" s="98"/>
      <c r="Y9316" s="86" t="s">
        <v>474</v>
      </c>
      <c r="Z9316" s="86" t="s">
        <v>476</v>
      </c>
      <c r="AA9316" s="86" t="s">
        <v>14928</v>
      </c>
      <c r="AB9316" s="86" t="s">
        <v>478</v>
      </c>
      <c r="AC9316" s="100">
        <v>37.1</v>
      </c>
      <c r="AD9316" s="100">
        <v>27.85</v>
      </c>
      <c r="AE9316" s="102" t="s">
        <v>14929</v>
      </c>
      <c r="AF9316" s="86" t="s">
        <v>543</v>
      </c>
      <c r="AG9316" s="103">
        <f>Table1[[#This Row],['# Books]]*Table1[[#This Row],[QTY]]</f>
        <v>0</v>
      </c>
      <c r="AH9316" s="104">
        <f>Table1[[#This Row],[S&amp;L Price]]*Table1[[#This Row],[QTY]]</f>
        <v>0</v>
      </c>
    </row>
    <row r="9317" spans="1:34" ht="18" hidden="1" customHeight="1" x14ac:dyDescent="0.25">
      <c r="A9317" s="83"/>
      <c r="B9317" s="83"/>
      <c r="C9317" s="84"/>
      <c r="D9317" s="84"/>
      <c r="E9317" s="84">
        <v>147</v>
      </c>
      <c r="F9317" s="86" t="s">
        <v>14915</v>
      </c>
      <c r="G9317" s="115">
        <v>1</v>
      </c>
      <c r="H9317" s="88" t="s">
        <v>14926</v>
      </c>
      <c r="I9317" s="88" t="s">
        <v>185</v>
      </c>
      <c r="J9317" s="88" t="s">
        <v>328</v>
      </c>
      <c r="K9317" s="89"/>
      <c r="L9317" s="91" t="s">
        <v>14930</v>
      </c>
      <c r="M9317" s="84">
        <v>2016</v>
      </c>
      <c r="N9317" s="93" t="s">
        <v>1804</v>
      </c>
      <c r="O9317" s="86"/>
      <c r="P9317" s="86"/>
      <c r="Q9317" s="86" t="s">
        <v>90</v>
      </c>
      <c r="R9317" s="86" t="s">
        <v>225</v>
      </c>
      <c r="S9317" s="96"/>
      <c r="T9317" s="96"/>
      <c r="U9317" s="91"/>
      <c r="V9317" s="91"/>
      <c r="W9317" s="91" t="s">
        <v>281</v>
      </c>
      <c r="X9317" s="98"/>
      <c r="Y9317" s="86" t="s">
        <v>474</v>
      </c>
      <c r="Z9317" s="86" t="s">
        <v>476</v>
      </c>
      <c r="AA9317" s="86" t="s">
        <v>14928</v>
      </c>
      <c r="AB9317" s="86" t="s">
        <v>478</v>
      </c>
      <c r="AC9317" s="100">
        <v>37.1</v>
      </c>
      <c r="AD9317" s="100">
        <v>27.85</v>
      </c>
      <c r="AE9317" s="102" t="s">
        <v>14929</v>
      </c>
      <c r="AF9317" s="86" t="s">
        <v>543</v>
      </c>
      <c r="AG9317" s="103">
        <f>Table1[[#This Row],['# Books]]*Table1[[#This Row],[QTY]]</f>
        <v>0</v>
      </c>
      <c r="AH9317" s="104">
        <f>Table1[[#This Row],[S&amp;L Price]]*Table1[[#This Row],[QTY]]</f>
        <v>0</v>
      </c>
    </row>
    <row r="9318" spans="1:34" ht="18" customHeight="1" x14ac:dyDescent="0.25">
      <c r="A9318" s="83"/>
      <c r="B9318" s="83"/>
      <c r="C9318" s="84"/>
      <c r="D9318" s="84"/>
      <c r="E9318" s="84">
        <v>147</v>
      </c>
      <c r="F9318" s="86" t="s">
        <v>14915</v>
      </c>
      <c r="G9318" s="115">
        <v>1</v>
      </c>
      <c r="H9318" s="88" t="s">
        <v>14931</v>
      </c>
      <c r="I9318" s="88" t="s">
        <v>185</v>
      </c>
      <c r="J9318" s="88" t="s">
        <v>126</v>
      </c>
      <c r="K9318" s="89"/>
      <c r="L9318" s="91" t="s">
        <v>14932</v>
      </c>
      <c r="M9318" s="84">
        <v>2016</v>
      </c>
      <c r="N9318" s="93" t="s">
        <v>1804</v>
      </c>
      <c r="O9318" s="86" t="s">
        <v>183</v>
      </c>
      <c r="P9318" s="86" t="s">
        <v>326</v>
      </c>
      <c r="Q9318" s="86" t="s">
        <v>90</v>
      </c>
      <c r="R9318" s="86" t="s">
        <v>213</v>
      </c>
      <c r="S9318" s="96"/>
      <c r="T9318" s="96"/>
      <c r="U9318" s="91"/>
      <c r="V9318" s="91"/>
      <c r="W9318" s="91" t="s">
        <v>281</v>
      </c>
      <c r="X9318" s="98"/>
      <c r="Y9318" s="86" t="s">
        <v>474</v>
      </c>
      <c r="Z9318" s="86" t="s">
        <v>476</v>
      </c>
      <c r="AA9318" s="86" t="s">
        <v>14933</v>
      </c>
      <c r="AB9318" s="86" t="s">
        <v>478</v>
      </c>
      <c r="AC9318" s="100">
        <v>37.1</v>
      </c>
      <c r="AD9318" s="100">
        <v>27.85</v>
      </c>
      <c r="AE9318" s="102" t="s">
        <v>14919</v>
      </c>
      <c r="AF9318" s="86" t="s">
        <v>543</v>
      </c>
      <c r="AG9318" s="103">
        <f>Table1[[#This Row],['# Books]]*Table1[[#This Row],[QTY]]</f>
        <v>0</v>
      </c>
      <c r="AH9318" s="104">
        <f>Table1[[#This Row],[S&amp;L Price]]*Table1[[#This Row],[QTY]]</f>
        <v>0</v>
      </c>
    </row>
    <row r="9319" spans="1:34" ht="18" hidden="1" customHeight="1" x14ac:dyDescent="0.25">
      <c r="A9319" s="83"/>
      <c r="B9319" s="83"/>
      <c r="C9319" s="84"/>
      <c r="D9319" s="84"/>
      <c r="E9319" s="84">
        <v>147</v>
      </c>
      <c r="F9319" s="86" t="s">
        <v>14915</v>
      </c>
      <c r="G9319" s="115">
        <v>1</v>
      </c>
      <c r="H9319" s="88" t="s">
        <v>14931</v>
      </c>
      <c r="I9319" s="88" t="s">
        <v>185</v>
      </c>
      <c r="J9319" s="88" t="s">
        <v>328</v>
      </c>
      <c r="K9319" s="89"/>
      <c r="L9319" s="91" t="s">
        <v>14934</v>
      </c>
      <c r="M9319" s="84">
        <v>2016</v>
      </c>
      <c r="N9319" s="93" t="s">
        <v>1804</v>
      </c>
      <c r="O9319" s="86"/>
      <c r="P9319" s="86"/>
      <c r="Q9319" s="86" t="s">
        <v>90</v>
      </c>
      <c r="R9319" s="86" t="s">
        <v>213</v>
      </c>
      <c r="S9319" s="96"/>
      <c r="T9319" s="96"/>
      <c r="U9319" s="91"/>
      <c r="V9319" s="91"/>
      <c r="W9319" s="91" t="s">
        <v>281</v>
      </c>
      <c r="X9319" s="98"/>
      <c r="Y9319" s="86" t="s">
        <v>474</v>
      </c>
      <c r="Z9319" s="86" t="s">
        <v>476</v>
      </c>
      <c r="AA9319" s="86" t="s">
        <v>14933</v>
      </c>
      <c r="AB9319" s="86" t="s">
        <v>478</v>
      </c>
      <c r="AC9319" s="100">
        <v>37.1</v>
      </c>
      <c r="AD9319" s="100">
        <v>27.85</v>
      </c>
      <c r="AE9319" s="102" t="s">
        <v>14919</v>
      </c>
      <c r="AF9319" s="86" t="s">
        <v>543</v>
      </c>
      <c r="AG9319" s="103">
        <f>Table1[[#This Row],['# Books]]*Table1[[#This Row],[QTY]]</f>
        <v>0</v>
      </c>
      <c r="AH9319" s="104">
        <f>Table1[[#This Row],[S&amp;L Price]]*Table1[[#This Row],[QTY]]</f>
        <v>0</v>
      </c>
    </row>
    <row r="9320" spans="1:34" ht="18" customHeight="1" x14ac:dyDescent="0.25">
      <c r="A9320" s="83"/>
      <c r="B9320" s="83"/>
      <c r="C9320" s="84"/>
      <c r="D9320" s="84"/>
      <c r="E9320" s="84">
        <v>147</v>
      </c>
      <c r="F9320" s="86" t="s">
        <v>14915</v>
      </c>
      <c r="G9320" s="115">
        <v>1</v>
      </c>
      <c r="H9320" s="88" t="s">
        <v>14935</v>
      </c>
      <c r="I9320" s="88" t="s">
        <v>185</v>
      </c>
      <c r="J9320" s="88" t="s">
        <v>126</v>
      </c>
      <c r="K9320" s="89"/>
      <c r="L9320" s="91" t="s">
        <v>14936</v>
      </c>
      <c r="M9320" s="84">
        <v>2016</v>
      </c>
      <c r="N9320" s="93" t="s">
        <v>1804</v>
      </c>
      <c r="O9320" s="86" t="s">
        <v>183</v>
      </c>
      <c r="P9320" s="86" t="s">
        <v>326</v>
      </c>
      <c r="Q9320" s="86" t="s">
        <v>90</v>
      </c>
      <c r="R9320" s="86" t="s">
        <v>453</v>
      </c>
      <c r="S9320" s="96"/>
      <c r="T9320" s="96"/>
      <c r="U9320" s="91"/>
      <c r="V9320" s="91"/>
      <c r="W9320" s="91" t="s">
        <v>281</v>
      </c>
      <c r="X9320" s="98"/>
      <c r="Y9320" s="86" t="s">
        <v>474</v>
      </c>
      <c r="Z9320" s="86" t="s">
        <v>476</v>
      </c>
      <c r="AA9320" s="86" t="s">
        <v>14937</v>
      </c>
      <c r="AB9320" s="86" t="s">
        <v>478</v>
      </c>
      <c r="AC9320" s="100">
        <v>37.1</v>
      </c>
      <c r="AD9320" s="100">
        <v>27.85</v>
      </c>
      <c r="AE9320" s="102" t="s">
        <v>14938</v>
      </c>
      <c r="AF9320" s="86" t="s">
        <v>543</v>
      </c>
      <c r="AG9320" s="103">
        <f>Table1[[#This Row],['# Books]]*Table1[[#This Row],[QTY]]</f>
        <v>0</v>
      </c>
      <c r="AH9320" s="104">
        <f>Table1[[#This Row],[S&amp;L Price]]*Table1[[#This Row],[QTY]]</f>
        <v>0</v>
      </c>
    </row>
    <row r="9321" spans="1:34" ht="18" hidden="1" customHeight="1" x14ac:dyDescent="0.25">
      <c r="A9321" s="83"/>
      <c r="B9321" s="83"/>
      <c r="C9321" s="84"/>
      <c r="D9321" s="84"/>
      <c r="E9321" s="84">
        <v>147</v>
      </c>
      <c r="F9321" s="86" t="s">
        <v>14915</v>
      </c>
      <c r="G9321" s="115">
        <v>1</v>
      </c>
      <c r="H9321" s="88" t="s">
        <v>14935</v>
      </c>
      <c r="I9321" s="88" t="s">
        <v>185</v>
      </c>
      <c r="J9321" s="88" t="s">
        <v>328</v>
      </c>
      <c r="K9321" s="89"/>
      <c r="L9321" s="91" t="s">
        <v>14939</v>
      </c>
      <c r="M9321" s="84">
        <v>2016</v>
      </c>
      <c r="N9321" s="93" t="s">
        <v>1804</v>
      </c>
      <c r="O9321" s="86"/>
      <c r="P9321" s="86"/>
      <c r="Q9321" s="86" t="s">
        <v>90</v>
      </c>
      <c r="R9321" s="86" t="s">
        <v>453</v>
      </c>
      <c r="S9321" s="96"/>
      <c r="T9321" s="96"/>
      <c r="U9321" s="91"/>
      <c r="V9321" s="91"/>
      <c r="W9321" s="91" t="s">
        <v>281</v>
      </c>
      <c r="X9321" s="98"/>
      <c r="Y9321" s="86" t="s">
        <v>474</v>
      </c>
      <c r="Z9321" s="86" t="s">
        <v>476</v>
      </c>
      <c r="AA9321" s="86" t="s">
        <v>14937</v>
      </c>
      <c r="AB9321" s="86" t="s">
        <v>478</v>
      </c>
      <c r="AC9321" s="100">
        <v>37.1</v>
      </c>
      <c r="AD9321" s="100">
        <v>27.85</v>
      </c>
      <c r="AE9321" s="102" t="s">
        <v>14938</v>
      </c>
      <c r="AF9321" s="86" t="s">
        <v>543</v>
      </c>
      <c r="AG9321" s="103">
        <f>Table1[[#This Row],['# Books]]*Table1[[#This Row],[QTY]]</f>
        <v>0</v>
      </c>
      <c r="AH9321" s="104">
        <f>Table1[[#This Row],[S&amp;L Price]]*Table1[[#This Row],[QTY]]</f>
        <v>0</v>
      </c>
    </row>
    <row r="9322" spans="1:34" ht="18" customHeight="1" x14ac:dyDescent="0.25">
      <c r="A9322" s="83"/>
      <c r="B9322" s="83"/>
      <c r="C9322" s="84"/>
      <c r="D9322" s="84"/>
      <c r="E9322" s="84">
        <v>147</v>
      </c>
      <c r="F9322" s="86" t="s">
        <v>14915</v>
      </c>
      <c r="G9322" s="115">
        <v>1</v>
      </c>
      <c r="H9322" s="88" t="s">
        <v>14940</v>
      </c>
      <c r="I9322" s="88" t="s">
        <v>185</v>
      </c>
      <c r="J9322" s="88" t="s">
        <v>126</v>
      </c>
      <c r="K9322" s="89"/>
      <c r="L9322" s="91" t="s">
        <v>14941</v>
      </c>
      <c r="M9322" s="84">
        <v>2016</v>
      </c>
      <c r="N9322" s="93" t="s">
        <v>1804</v>
      </c>
      <c r="O9322" s="86" t="s">
        <v>183</v>
      </c>
      <c r="P9322" s="86" t="s">
        <v>326</v>
      </c>
      <c r="Q9322" s="86" t="s">
        <v>90</v>
      </c>
      <c r="R9322" s="86" t="s">
        <v>258</v>
      </c>
      <c r="S9322" s="96"/>
      <c r="T9322" s="96"/>
      <c r="U9322" s="91"/>
      <c r="V9322" s="91"/>
      <c r="W9322" s="91" t="s">
        <v>281</v>
      </c>
      <c r="X9322" s="98"/>
      <c r="Y9322" s="86" t="s">
        <v>474</v>
      </c>
      <c r="Z9322" s="86" t="s">
        <v>476</v>
      </c>
      <c r="AA9322" s="86" t="s">
        <v>14942</v>
      </c>
      <c r="AB9322" s="86" t="s">
        <v>478</v>
      </c>
      <c r="AC9322" s="100">
        <v>37.1</v>
      </c>
      <c r="AD9322" s="100">
        <v>27.85</v>
      </c>
      <c r="AE9322" s="102" t="s">
        <v>14929</v>
      </c>
      <c r="AF9322" s="86" t="s">
        <v>543</v>
      </c>
      <c r="AG9322" s="103">
        <f>Table1[[#This Row],['# Books]]*Table1[[#This Row],[QTY]]</f>
        <v>0</v>
      </c>
      <c r="AH9322" s="104">
        <f>Table1[[#This Row],[S&amp;L Price]]*Table1[[#This Row],[QTY]]</f>
        <v>0</v>
      </c>
    </row>
    <row r="9323" spans="1:34" ht="18" hidden="1" customHeight="1" x14ac:dyDescent="0.25">
      <c r="A9323" s="83"/>
      <c r="B9323" s="83"/>
      <c r="C9323" s="84"/>
      <c r="D9323" s="84"/>
      <c r="E9323" s="84">
        <v>147</v>
      </c>
      <c r="F9323" s="86" t="s">
        <v>14915</v>
      </c>
      <c r="G9323" s="115">
        <v>1</v>
      </c>
      <c r="H9323" s="88" t="s">
        <v>14940</v>
      </c>
      <c r="I9323" s="88" t="s">
        <v>185</v>
      </c>
      <c r="J9323" s="88" t="s">
        <v>328</v>
      </c>
      <c r="K9323" s="89"/>
      <c r="L9323" s="91" t="s">
        <v>14943</v>
      </c>
      <c r="M9323" s="84">
        <v>2016</v>
      </c>
      <c r="N9323" s="93" t="s">
        <v>1804</v>
      </c>
      <c r="O9323" s="86"/>
      <c r="P9323" s="86"/>
      <c r="Q9323" s="86" t="s">
        <v>90</v>
      </c>
      <c r="R9323" s="86" t="s">
        <v>258</v>
      </c>
      <c r="S9323" s="96"/>
      <c r="T9323" s="96"/>
      <c r="U9323" s="91"/>
      <c r="V9323" s="91"/>
      <c r="W9323" s="91" t="s">
        <v>281</v>
      </c>
      <c r="X9323" s="98"/>
      <c r="Y9323" s="86" t="s">
        <v>474</v>
      </c>
      <c r="Z9323" s="86" t="s">
        <v>476</v>
      </c>
      <c r="AA9323" s="86" t="s">
        <v>14942</v>
      </c>
      <c r="AB9323" s="86" t="s">
        <v>478</v>
      </c>
      <c r="AC9323" s="100">
        <v>37.1</v>
      </c>
      <c r="AD9323" s="100">
        <v>27.85</v>
      </c>
      <c r="AE9323" s="102" t="s">
        <v>14929</v>
      </c>
      <c r="AF9323" s="86" t="s">
        <v>543</v>
      </c>
      <c r="AG9323" s="103">
        <f>Table1[[#This Row],['# Books]]*Table1[[#This Row],[QTY]]</f>
        <v>0</v>
      </c>
      <c r="AH9323" s="104">
        <f>Table1[[#This Row],[S&amp;L Price]]*Table1[[#This Row],[QTY]]</f>
        <v>0</v>
      </c>
    </row>
    <row r="9324" spans="1:34" ht="18" customHeight="1" x14ac:dyDescent="0.25">
      <c r="A9324" s="83"/>
      <c r="B9324" s="83"/>
      <c r="C9324" s="84"/>
      <c r="D9324" s="84"/>
      <c r="E9324" s="84">
        <v>147</v>
      </c>
      <c r="F9324" s="86" t="s">
        <v>15039</v>
      </c>
      <c r="G9324" s="115">
        <v>1</v>
      </c>
      <c r="H9324" s="88" t="s">
        <v>15040</v>
      </c>
      <c r="I9324" s="88" t="s">
        <v>634</v>
      </c>
      <c r="J9324" s="88" t="s">
        <v>126</v>
      </c>
      <c r="K9324" s="89"/>
      <c r="L9324" s="91" t="s">
        <v>15041</v>
      </c>
      <c r="M9324" s="84">
        <v>2016</v>
      </c>
      <c r="N9324" s="93" t="s">
        <v>1804</v>
      </c>
      <c r="O9324" s="86" t="s">
        <v>183</v>
      </c>
      <c r="P9324" s="86" t="s">
        <v>322</v>
      </c>
      <c r="Q9324" s="86" t="s">
        <v>449</v>
      </c>
      <c r="R9324" s="86" t="s">
        <v>14661</v>
      </c>
      <c r="S9324" s="96"/>
      <c r="T9324" s="96"/>
      <c r="U9324" s="91"/>
      <c r="V9324" s="91"/>
      <c r="W9324" s="91" t="s">
        <v>281</v>
      </c>
      <c r="X9324" s="98"/>
      <c r="Y9324" s="86" t="s">
        <v>472</v>
      </c>
      <c r="Z9324" s="86" t="s">
        <v>476</v>
      </c>
      <c r="AA9324" s="86" t="s">
        <v>15042</v>
      </c>
      <c r="AB9324" s="86" t="s">
        <v>478</v>
      </c>
      <c r="AC9324" s="100">
        <v>33.9</v>
      </c>
      <c r="AD9324" s="100">
        <v>28.8</v>
      </c>
      <c r="AE9324" s="102" t="s">
        <v>15043</v>
      </c>
      <c r="AF9324" s="86" t="s">
        <v>543</v>
      </c>
      <c r="AG9324" s="103">
        <f>Table1[[#This Row],['# Books]]*Table1[[#This Row],[QTY]]</f>
        <v>0</v>
      </c>
      <c r="AH9324" s="104">
        <f>Table1[[#This Row],[S&amp;L Price]]*Table1[[#This Row],[QTY]]</f>
        <v>0</v>
      </c>
    </row>
    <row r="9325" spans="1:34" ht="18" hidden="1" customHeight="1" x14ac:dyDescent="0.25">
      <c r="A9325" s="83"/>
      <c r="B9325" s="83"/>
      <c r="C9325" s="84"/>
      <c r="D9325" s="84"/>
      <c r="E9325" s="84">
        <v>147</v>
      </c>
      <c r="F9325" s="86" t="s">
        <v>15039</v>
      </c>
      <c r="G9325" s="115">
        <v>1</v>
      </c>
      <c r="H9325" s="88" t="s">
        <v>15040</v>
      </c>
      <c r="I9325" s="88" t="s">
        <v>634</v>
      </c>
      <c r="J9325" s="88" t="s">
        <v>328</v>
      </c>
      <c r="K9325" s="89"/>
      <c r="L9325" s="91" t="s">
        <v>15044</v>
      </c>
      <c r="M9325" s="84">
        <v>2016</v>
      </c>
      <c r="N9325" s="93" t="s">
        <v>1804</v>
      </c>
      <c r="O9325" s="86"/>
      <c r="P9325" s="86"/>
      <c r="Q9325" s="86" t="s">
        <v>449</v>
      </c>
      <c r="R9325" s="86" t="s">
        <v>14661</v>
      </c>
      <c r="S9325" s="96"/>
      <c r="T9325" s="96"/>
      <c r="U9325" s="91"/>
      <c r="V9325" s="91"/>
      <c r="W9325" s="91" t="s">
        <v>281</v>
      </c>
      <c r="X9325" s="98"/>
      <c r="Y9325" s="86" t="s">
        <v>472</v>
      </c>
      <c r="Z9325" s="86" t="s">
        <v>476</v>
      </c>
      <c r="AA9325" s="86" t="s">
        <v>15042</v>
      </c>
      <c r="AB9325" s="86" t="s">
        <v>478</v>
      </c>
      <c r="AC9325" s="100">
        <v>33.9</v>
      </c>
      <c r="AD9325" s="100">
        <v>28.8</v>
      </c>
      <c r="AE9325" s="102" t="s">
        <v>15043</v>
      </c>
      <c r="AF9325" s="86" t="s">
        <v>543</v>
      </c>
      <c r="AG9325" s="103">
        <f>Table1[[#This Row],['# Books]]*Table1[[#This Row],[QTY]]</f>
        <v>0</v>
      </c>
      <c r="AH9325" s="104">
        <f>Table1[[#This Row],[S&amp;L Price]]*Table1[[#This Row],[QTY]]</f>
        <v>0</v>
      </c>
    </row>
    <row r="9326" spans="1:34" ht="18" customHeight="1" x14ac:dyDescent="0.25">
      <c r="A9326" s="83"/>
      <c r="B9326" s="83"/>
      <c r="C9326" s="84"/>
      <c r="D9326" s="84"/>
      <c r="E9326" s="84">
        <v>147</v>
      </c>
      <c r="F9326" s="86" t="s">
        <v>15039</v>
      </c>
      <c r="G9326" s="115">
        <v>1</v>
      </c>
      <c r="H9326" s="88" t="s">
        <v>15045</v>
      </c>
      <c r="I9326" s="88" t="s">
        <v>634</v>
      </c>
      <c r="J9326" s="88" t="s">
        <v>126</v>
      </c>
      <c r="K9326" s="89"/>
      <c r="L9326" s="91" t="s">
        <v>15046</v>
      </c>
      <c r="M9326" s="84">
        <v>2016</v>
      </c>
      <c r="N9326" s="93" t="s">
        <v>1804</v>
      </c>
      <c r="O9326" s="86" t="s">
        <v>183</v>
      </c>
      <c r="P9326" s="86" t="s">
        <v>322</v>
      </c>
      <c r="Q9326" s="86" t="s">
        <v>449</v>
      </c>
      <c r="R9326" s="86" t="s">
        <v>14657</v>
      </c>
      <c r="S9326" s="96"/>
      <c r="T9326" s="96"/>
      <c r="U9326" s="91"/>
      <c r="V9326" s="91"/>
      <c r="W9326" s="91" t="s">
        <v>281</v>
      </c>
      <c r="X9326" s="98" t="s">
        <v>21861</v>
      </c>
      <c r="Y9326" s="86" t="s">
        <v>472</v>
      </c>
      <c r="Z9326" s="86" t="s">
        <v>476</v>
      </c>
      <c r="AA9326" s="86" t="s">
        <v>15047</v>
      </c>
      <c r="AB9326" s="86" t="s">
        <v>478</v>
      </c>
      <c r="AC9326" s="100">
        <v>33.9</v>
      </c>
      <c r="AD9326" s="100">
        <v>28.8</v>
      </c>
      <c r="AE9326" s="102" t="s">
        <v>15048</v>
      </c>
      <c r="AF9326" s="86" t="s">
        <v>543</v>
      </c>
      <c r="AG9326" s="103">
        <f>Table1[[#This Row],['# Books]]*Table1[[#This Row],[QTY]]</f>
        <v>0</v>
      </c>
      <c r="AH9326" s="104">
        <f>Table1[[#This Row],[S&amp;L Price]]*Table1[[#This Row],[QTY]]</f>
        <v>0</v>
      </c>
    </row>
    <row r="9327" spans="1:34" ht="18" hidden="1" customHeight="1" x14ac:dyDescent="0.25">
      <c r="A9327" s="83"/>
      <c r="B9327" s="83"/>
      <c r="C9327" s="84"/>
      <c r="D9327" s="84"/>
      <c r="E9327" s="84">
        <v>147</v>
      </c>
      <c r="F9327" s="86" t="s">
        <v>15039</v>
      </c>
      <c r="G9327" s="115">
        <v>1</v>
      </c>
      <c r="H9327" s="88" t="s">
        <v>15045</v>
      </c>
      <c r="I9327" s="88" t="s">
        <v>634</v>
      </c>
      <c r="J9327" s="88" t="s">
        <v>328</v>
      </c>
      <c r="K9327" s="89"/>
      <c r="L9327" s="91" t="s">
        <v>15049</v>
      </c>
      <c r="M9327" s="84">
        <v>2016</v>
      </c>
      <c r="N9327" s="93" t="s">
        <v>1804</v>
      </c>
      <c r="O9327" s="86"/>
      <c r="P9327" s="86"/>
      <c r="Q9327" s="86" t="s">
        <v>449</v>
      </c>
      <c r="R9327" s="86" t="s">
        <v>14657</v>
      </c>
      <c r="S9327" s="96"/>
      <c r="T9327" s="96"/>
      <c r="U9327" s="91"/>
      <c r="V9327" s="91"/>
      <c r="W9327" s="91" t="s">
        <v>281</v>
      </c>
      <c r="X9327" s="98" t="s">
        <v>21861</v>
      </c>
      <c r="Y9327" s="86" t="s">
        <v>472</v>
      </c>
      <c r="Z9327" s="86" t="s">
        <v>476</v>
      </c>
      <c r="AA9327" s="86" t="s">
        <v>15047</v>
      </c>
      <c r="AB9327" s="86" t="s">
        <v>478</v>
      </c>
      <c r="AC9327" s="100">
        <v>33.9</v>
      </c>
      <c r="AD9327" s="100">
        <v>28.8</v>
      </c>
      <c r="AE9327" s="102" t="s">
        <v>15048</v>
      </c>
      <c r="AF9327" s="86" t="s">
        <v>543</v>
      </c>
      <c r="AG9327" s="103">
        <f>Table1[[#This Row],['# Books]]*Table1[[#This Row],[QTY]]</f>
        <v>0</v>
      </c>
      <c r="AH9327" s="104">
        <f>Table1[[#This Row],[S&amp;L Price]]*Table1[[#This Row],[QTY]]</f>
        <v>0</v>
      </c>
    </row>
    <row r="9328" spans="1:34" ht="18" customHeight="1" x14ac:dyDescent="0.25">
      <c r="A9328" s="83"/>
      <c r="B9328" s="83"/>
      <c r="C9328" s="84"/>
      <c r="D9328" s="84"/>
      <c r="E9328" s="84">
        <v>147</v>
      </c>
      <c r="F9328" s="86" t="s">
        <v>15039</v>
      </c>
      <c r="G9328" s="115">
        <v>1</v>
      </c>
      <c r="H9328" s="88" t="s">
        <v>15050</v>
      </c>
      <c r="I9328" s="88" t="s">
        <v>634</v>
      </c>
      <c r="J9328" s="88" t="s">
        <v>126</v>
      </c>
      <c r="K9328" s="89"/>
      <c r="L9328" s="91" t="s">
        <v>15051</v>
      </c>
      <c r="M9328" s="84">
        <v>2016</v>
      </c>
      <c r="N9328" s="93" t="s">
        <v>1804</v>
      </c>
      <c r="O9328" s="86" t="s">
        <v>183</v>
      </c>
      <c r="P9328" s="86" t="s">
        <v>322</v>
      </c>
      <c r="Q9328" s="86" t="s">
        <v>449</v>
      </c>
      <c r="R9328" s="86" t="s">
        <v>263</v>
      </c>
      <c r="S9328" s="96"/>
      <c r="T9328" s="96"/>
      <c r="U9328" s="91"/>
      <c r="V9328" s="91"/>
      <c r="W9328" s="91" t="s">
        <v>281</v>
      </c>
      <c r="X9328" s="98"/>
      <c r="Y9328" s="86" t="s">
        <v>472</v>
      </c>
      <c r="Z9328" s="86" t="s">
        <v>476</v>
      </c>
      <c r="AA9328" s="86" t="s">
        <v>15052</v>
      </c>
      <c r="AB9328" s="86" t="s">
        <v>478</v>
      </c>
      <c r="AC9328" s="100">
        <v>33.9</v>
      </c>
      <c r="AD9328" s="100">
        <v>28.8</v>
      </c>
      <c r="AE9328" s="102" t="s">
        <v>15053</v>
      </c>
      <c r="AF9328" s="86" t="s">
        <v>543</v>
      </c>
      <c r="AG9328" s="103">
        <f>Table1[[#This Row],['# Books]]*Table1[[#This Row],[QTY]]</f>
        <v>0</v>
      </c>
      <c r="AH9328" s="104">
        <f>Table1[[#This Row],[S&amp;L Price]]*Table1[[#This Row],[QTY]]</f>
        <v>0</v>
      </c>
    </row>
    <row r="9329" spans="1:34" ht="18" hidden="1" customHeight="1" x14ac:dyDescent="0.25">
      <c r="A9329" s="83"/>
      <c r="B9329" s="83"/>
      <c r="C9329" s="84"/>
      <c r="D9329" s="84"/>
      <c r="E9329" s="84">
        <v>147</v>
      </c>
      <c r="F9329" s="86" t="s">
        <v>15039</v>
      </c>
      <c r="G9329" s="115">
        <v>1</v>
      </c>
      <c r="H9329" s="88" t="s">
        <v>15050</v>
      </c>
      <c r="I9329" s="88" t="s">
        <v>634</v>
      </c>
      <c r="J9329" s="88" t="s">
        <v>328</v>
      </c>
      <c r="K9329" s="89"/>
      <c r="L9329" s="91" t="s">
        <v>15054</v>
      </c>
      <c r="M9329" s="84">
        <v>2016</v>
      </c>
      <c r="N9329" s="93" t="s">
        <v>1804</v>
      </c>
      <c r="O9329" s="86"/>
      <c r="P9329" s="86"/>
      <c r="Q9329" s="86" t="s">
        <v>449</v>
      </c>
      <c r="R9329" s="86" t="s">
        <v>263</v>
      </c>
      <c r="S9329" s="96"/>
      <c r="T9329" s="96"/>
      <c r="U9329" s="91"/>
      <c r="V9329" s="91"/>
      <c r="W9329" s="91" t="s">
        <v>281</v>
      </c>
      <c r="X9329" s="98"/>
      <c r="Y9329" s="86" t="s">
        <v>472</v>
      </c>
      <c r="Z9329" s="86" t="s">
        <v>476</v>
      </c>
      <c r="AA9329" s="86" t="s">
        <v>15052</v>
      </c>
      <c r="AB9329" s="86" t="s">
        <v>478</v>
      </c>
      <c r="AC9329" s="100">
        <v>33.9</v>
      </c>
      <c r="AD9329" s="100">
        <v>28.8</v>
      </c>
      <c r="AE9329" s="102" t="s">
        <v>15053</v>
      </c>
      <c r="AF9329" s="86" t="s">
        <v>543</v>
      </c>
      <c r="AG9329" s="103">
        <f>Table1[[#This Row],['# Books]]*Table1[[#This Row],[QTY]]</f>
        <v>0</v>
      </c>
      <c r="AH9329" s="104">
        <f>Table1[[#This Row],[S&amp;L Price]]*Table1[[#This Row],[QTY]]</f>
        <v>0</v>
      </c>
    </row>
    <row r="9330" spans="1:34" ht="18" customHeight="1" x14ac:dyDescent="0.25">
      <c r="A9330" s="83"/>
      <c r="B9330" s="83"/>
      <c r="C9330" s="84"/>
      <c r="D9330" s="84"/>
      <c r="E9330" s="84">
        <v>147</v>
      </c>
      <c r="F9330" s="86" t="s">
        <v>15039</v>
      </c>
      <c r="G9330" s="115">
        <v>1</v>
      </c>
      <c r="H9330" s="88" t="s">
        <v>15055</v>
      </c>
      <c r="I9330" s="88" t="s">
        <v>634</v>
      </c>
      <c r="J9330" s="88" t="s">
        <v>126</v>
      </c>
      <c r="K9330" s="89"/>
      <c r="L9330" s="91" t="s">
        <v>15056</v>
      </c>
      <c r="M9330" s="84">
        <v>2016</v>
      </c>
      <c r="N9330" s="93" t="s">
        <v>1804</v>
      </c>
      <c r="O9330" s="86" t="s">
        <v>183</v>
      </c>
      <c r="P9330" s="86" t="s">
        <v>322</v>
      </c>
      <c r="Q9330" s="86" t="s">
        <v>449</v>
      </c>
      <c r="R9330" s="86" t="s">
        <v>15057</v>
      </c>
      <c r="S9330" s="96"/>
      <c r="T9330" s="96"/>
      <c r="U9330" s="91"/>
      <c r="V9330" s="91"/>
      <c r="W9330" s="91" t="s">
        <v>281</v>
      </c>
      <c r="X9330" s="98"/>
      <c r="Y9330" s="86" t="s">
        <v>472</v>
      </c>
      <c r="Z9330" s="86" t="s">
        <v>476</v>
      </c>
      <c r="AA9330" s="86" t="s">
        <v>15058</v>
      </c>
      <c r="AB9330" s="86" t="s">
        <v>478</v>
      </c>
      <c r="AC9330" s="100">
        <v>33.9</v>
      </c>
      <c r="AD9330" s="100">
        <v>28.8</v>
      </c>
      <c r="AE9330" s="102" t="s">
        <v>15059</v>
      </c>
      <c r="AF9330" s="86" t="s">
        <v>543</v>
      </c>
      <c r="AG9330" s="103">
        <f>Table1[[#This Row],['# Books]]*Table1[[#This Row],[QTY]]</f>
        <v>0</v>
      </c>
      <c r="AH9330" s="104">
        <f>Table1[[#This Row],[S&amp;L Price]]*Table1[[#This Row],[QTY]]</f>
        <v>0</v>
      </c>
    </row>
    <row r="9331" spans="1:34" ht="18" hidden="1" customHeight="1" x14ac:dyDescent="0.25">
      <c r="A9331" s="83"/>
      <c r="B9331" s="83"/>
      <c r="C9331" s="84"/>
      <c r="D9331" s="84"/>
      <c r="E9331" s="84">
        <v>147</v>
      </c>
      <c r="F9331" s="86" t="s">
        <v>15039</v>
      </c>
      <c r="G9331" s="115">
        <v>1</v>
      </c>
      <c r="H9331" s="88" t="s">
        <v>15055</v>
      </c>
      <c r="I9331" s="88" t="s">
        <v>634</v>
      </c>
      <c r="J9331" s="88" t="s">
        <v>328</v>
      </c>
      <c r="K9331" s="89"/>
      <c r="L9331" s="91" t="s">
        <v>15060</v>
      </c>
      <c r="M9331" s="84">
        <v>2016</v>
      </c>
      <c r="N9331" s="93" t="s">
        <v>1804</v>
      </c>
      <c r="O9331" s="86"/>
      <c r="P9331" s="86"/>
      <c r="Q9331" s="86" t="s">
        <v>449</v>
      </c>
      <c r="R9331" s="86" t="s">
        <v>15057</v>
      </c>
      <c r="S9331" s="96"/>
      <c r="T9331" s="96"/>
      <c r="U9331" s="91"/>
      <c r="V9331" s="91"/>
      <c r="W9331" s="91" t="s">
        <v>281</v>
      </c>
      <c r="X9331" s="98"/>
      <c r="Y9331" s="86" t="s">
        <v>472</v>
      </c>
      <c r="Z9331" s="86" t="s">
        <v>476</v>
      </c>
      <c r="AA9331" s="86" t="s">
        <v>15058</v>
      </c>
      <c r="AB9331" s="86" t="s">
        <v>478</v>
      </c>
      <c r="AC9331" s="100">
        <v>33.9</v>
      </c>
      <c r="AD9331" s="100">
        <v>28.8</v>
      </c>
      <c r="AE9331" s="102" t="s">
        <v>15059</v>
      </c>
      <c r="AF9331" s="86" t="s">
        <v>543</v>
      </c>
      <c r="AG9331" s="103">
        <f>Table1[[#This Row],['# Books]]*Table1[[#This Row],[QTY]]</f>
        <v>0</v>
      </c>
      <c r="AH9331" s="104">
        <f>Table1[[#This Row],[S&amp;L Price]]*Table1[[#This Row],[QTY]]</f>
        <v>0</v>
      </c>
    </row>
    <row r="9332" spans="1:34" ht="18" customHeight="1" x14ac:dyDescent="0.25">
      <c r="A9332" s="83"/>
      <c r="B9332" s="83"/>
      <c r="C9332" s="84"/>
      <c r="D9332" s="84"/>
      <c r="E9332" s="84">
        <v>148</v>
      </c>
      <c r="F9332" s="86" t="s">
        <v>15010</v>
      </c>
      <c r="G9332" s="115">
        <v>1</v>
      </c>
      <c r="H9332" s="88" t="s">
        <v>15011</v>
      </c>
      <c r="I9332" s="88" t="s">
        <v>634</v>
      </c>
      <c r="J9332" s="88" t="s">
        <v>126</v>
      </c>
      <c r="K9332" s="89"/>
      <c r="L9332" s="91" t="s">
        <v>15012</v>
      </c>
      <c r="M9332" s="84">
        <v>2016</v>
      </c>
      <c r="N9332" s="93" t="s">
        <v>897</v>
      </c>
      <c r="O9332" s="86" t="s">
        <v>183</v>
      </c>
      <c r="P9332" s="86" t="s">
        <v>326</v>
      </c>
      <c r="Q9332" s="86" t="s">
        <v>449</v>
      </c>
      <c r="R9332" s="86" t="s">
        <v>15013</v>
      </c>
      <c r="S9332" s="96"/>
      <c r="T9332" s="96"/>
      <c r="U9332" s="91"/>
      <c r="V9332" s="91"/>
      <c r="W9332" s="91" t="s">
        <v>281</v>
      </c>
      <c r="X9332" s="98"/>
      <c r="Y9332" s="86" t="s">
        <v>850</v>
      </c>
      <c r="Z9332" s="86" t="s">
        <v>477</v>
      </c>
      <c r="AA9332" s="86" t="s">
        <v>15014</v>
      </c>
      <c r="AB9332" s="86" t="s">
        <v>478</v>
      </c>
      <c r="AC9332" s="100">
        <v>39.75</v>
      </c>
      <c r="AD9332" s="100">
        <v>33.799999999999997</v>
      </c>
      <c r="AE9332" s="102" t="s">
        <v>21819</v>
      </c>
      <c r="AF9332" s="86" t="s">
        <v>14894</v>
      </c>
      <c r="AG9332" s="103">
        <f>Table1[[#This Row],['# Books]]*Table1[[#This Row],[QTY]]</f>
        <v>0</v>
      </c>
      <c r="AH9332" s="104">
        <f>Table1[[#This Row],[S&amp;L Price]]*Table1[[#This Row],[QTY]]</f>
        <v>0</v>
      </c>
    </row>
    <row r="9333" spans="1:34" ht="18" hidden="1" customHeight="1" x14ac:dyDescent="0.25">
      <c r="A9333" s="83"/>
      <c r="B9333" s="83"/>
      <c r="C9333" s="84"/>
      <c r="D9333" s="84"/>
      <c r="E9333" s="84">
        <v>148</v>
      </c>
      <c r="F9333" s="86" t="s">
        <v>15010</v>
      </c>
      <c r="G9333" s="115">
        <v>1</v>
      </c>
      <c r="H9333" s="88" t="s">
        <v>15011</v>
      </c>
      <c r="I9333" s="88" t="s">
        <v>634</v>
      </c>
      <c r="J9333" s="88" t="s">
        <v>328</v>
      </c>
      <c r="K9333" s="89"/>
      <c r="L9333" s="91" t="s">
        <v>15015</v>
      </c>
      <c r="M9333" s="84">
        <v>2016</v>
      </c>
      <c r="N9333" s="93" t="s">
        <v>897</v>
      </c>
      <c r="O9333" s="86"/>
      <c r="P9333" s="86"/>
      <c r="Q9333" s="86" t="s">
        <v>449</v>
      </c>
      <c r="R9333" s="86" t="s">
        <v>15013</v>
      </c>
      <c r="S9333" s="96"/>
      <c r="T9333" s="96"/>
      <c r="U9333" s="91"/>
      <c r="V9333" s="91"/>
      <c r="W9333" s="91" t="s">
        <v>281</v>
      </c>
      <c r="X9333" s="98"/>
      <c r="Y9333" s="86" t="s">
        <v>850</v>
      </c>
      <c r="Z9333" s="86" t="s">
        <v>477</v>
      </c>
      <c r="AA9333" s="86" t="s">
        <v>15014</v>
      </c>
      <c r="AB9333" s="86" t="s">
        <v>478</v>
      </c>
      <c r="AC9333" s="100">
        <v>39.75</v>
      </c>
      <c r="AD9333" s="100">
        <v>33.799999999999997</v>
      </c>
      <c r="AE9333" s="102" t="s">
        <v>21819</v>
      </c>
      <c r="AF9333" s="86" t="s">
        <v>14894</v>
      </c>
      <c r="AG9333" s="103">
        <f>Table1[[#This Row],['# Books]]*Table1[[#This Row],[QTY]]</f>
        <v>0</v>
      </c>
      <c r="AH9333" s="104">
        <f>Table1[[#This Row],[S&amp;L Price]]*Table1[[#This Row],[QTY]]</f>
        <v>0</v>
      </c>
    </row>
    <row r="9334" spans="1:34" ht="18" customHeight="1" x14ac:dyDescent="0.25">
      <c r="A9334" s="83"/>
      <c r="B9334" s="83"/>
      <c r="C9334" s="84"/>
      <c r="D9334" s="84"/>
      <c r="E9334" s="84">
        <v>148</v>
      </c>
      <c r="F9334" s="86" t="s">
        <v>15010</v>
      </c>
      <c r="G9334" s="115">
        <v>1</v>
      </c>
      <c r="H9334" s="88" t="s">
        <v>15016</v>
      </c>
      <c r="I9334" s="88" t="s">
        <v>634</v>
      </c>
      <c r="J9334" s="88" t="s">
        <v>126</v>
      </c>
      <c r="K9334" s="89"/>
      <c r="L9334" s="91" t="s">
        <v>15017</v>
      </c>
      <c r="M9334" s="84">
        <v>2016</v>
      </c>
      <c r="N9334" s="93" t="s">
        <v>897</v>
      </c>
      <c r="O9334" s="86" t="s">
        <v>183</v>
      </c>
      <c r="P9334" s="86" t="s">
        <v>326</v>
      </c>
      <c r="Q9334" s="86" t="s">
        <v>449</v>
      </c>
      <c r="R9334" s="86" t="s">
        <v>15018</v>
      </c>
      <c r="S9334" s="96"/>
      <c r="T9334" s="96"/>
      <c r="U9334" s="91"/>
      <c r="V9334" s="91"/>
      <c r="W9334" s="91" t="s">
        <v>281</v>
      </c>
      <c r="X9334" s="98"/>
      <c r="Y9334" s="86" t="s">
        <v>850</v>
      </c>
      <c r="Z9334" s="86" t="s">
        <v>477</v>
      </c>
      <c r="AA9334" s="86" t="s">
        <v>15019</v>
      </c>
      <c r="AB9334" s="86" t="s">
        <v>478</v>
      </c>
      <c r="AC9334" s="100">
        <v>39.75</v>
      </c>
      <c r="AD9334" s="100">
        <v>33.799999999999997</v>
      </c>
      <c r="AE9334" s="102" t="s">
        <v>21820</v>
      </c>
      <c r="AF9334" s="86" t="s">
        <v>548</v>
      </c>
      <c r="AG9334" s="103">
        <f>Table1[[#This Row],['# Books]]*Table1[[#This Row],[QTY]]</f>
        <v>0</v>
      </c>
      <c r="AH9334" s="104">
        <f>Table1[[#This Row],[S&amp;L Price]]*Table1[[#This Row],[QTY]]</f>
        <v>0</v>
      </c>
    </row>
    <row r="9335" spans="1:34" ht="18" hidden="1" customHeight="1" x14ac:dyDescent="0.25">
      <c r="A9335" s="83"/>
      <c r="B9335" s="83"/>
      <c r="C9335" s="84"/>
      <c r="D9335" s="84"/>
      <c r="E9335" s="84">
        <v>148</v>
      </c>
      <c r="F9335" s="86" t="s">
        <v>15010</v>
      </c>
      <c r="G9335" s="115">
        <v>1</v>
      </c>
      <c r="H9335" s="88" t="s">
        <v>15016</v>
      </c>
      <c r="I9335" s="88" t="s">
        <v>634</v>
      </c>
      <c r="J9335" s="88" t="s">
        <v>328</v>
      </c>
      <c r="K9335" s="89"/>
      <c r="L9335" s="91" t="s">
        <v>15020</v>
      </c>
      <c r="M9335" s="84">
        <v>2016</v>
      </c>
      <c r="N9335" s="93" t="s">
        <v>897</v>
      </c>
      <c r="O9335" s="86"/>
      <c r="P9335" s="86"/>
      <c r="Q9335" s="86" t="s">
        <v>449</v>
      </c>
      <c r="R9335" s="86" t="s">
        <v>15018</v>
      </c>
      <c r="S9335" s="96"/>
      <c r="T9335" s="96"/>
      <c r="U9335" s="91"/>
      <c r="V9335" s="91"/>
      <c r="W9335" s="91" t="s">
        <v>281</v>
      </c>
      <c r="X9335" s="98"/>
      <c r="Y9335" s="86" t="s">
        <v>850</v>
      </c>
      <c r="Z9335" s="86" t="s">
        <v>477</v>
      </c>
      <c r="AA9335" s="86" t="s">
        <v>15019</v>
      </c>
      <c r="AB9335" s="86" t="s">
        <v>478</v>
      </c>
      <c r="AC9335" s="100">
        <v>39.75</v>
      </c>
      <c r="AD9335" s="100">
        <v>33.799999999999997</v>
      </c>
      <c r="AE9335" s="102" t="s">
        <v>21820</v>
      </c>
      <c r="AF9335" s="86" t="s">
        <v>548</v>
      </c>
      <c r="AG9335" s="103">
        <f>Table1[[#This Row],['# Books]]*Table1[[#This Row],[QTY]]</f>
        <v>0</v>
      </c>
      <c r="AH9335" s="104">
        <f>Table1[[#This Row],[S&amp;L Price]]*Table1[[#This Row],[QTY]]</f>
        <v>0</v>
      </c>
    </row>
    <row r="9336" spans="1:34" ht="18" customHeight="1" x14ac:dyDescent="0.25">
      <c r="A9336" s="83"/>
      <c r="B9336" s="83"/>
      <c r="C9336" s="84"/>
      <c r="D9336" s="84"/>
      <c r="E9336" s="84">
        <v>148</v>
      </c>
      <c r="F9336" s="86" t="s">
        <v>15010</v>
      </c>
      <c r="G9336" s="115">
        <v>1</v>
      </c>
      <c r="H9336" s="88" t="s">
        <v>15021</v>
      </c>
      <c r="I9336" s="88" t="s">
        <v>634</v>
      </c>
      <c r="J9336" s="88" t="s">
        <v>126</v>
      </c>
      <c r="K9336" s="89"/>
      <c r="L9336" s="91" t="s">
        <v>15022</v>
      </c>
      <c r="M9336" s="84">
        <v>2016</v>
      </c>
      <c r="N9336" s="93" t="s">
        <v>897</v>
      </c>
      <c r="O9336" s="86" t="s">
        <v>183</v>
      </c>
      <c r="P9336" s="86" t="s">
        <v>326</v>
      </c>
      <c r="Q9336" s="86" t="s">
        <v>449</v>
      </c>
      <c r="R9336" s="86" t="s">
        <v>15023</v>
      </c>
      <c r="S9336" s="96"/>
      <c r="T9336" s="96"/>
      <c r="U9336" s="91"/>
      <c r="V9336" s="91"/>
      <c r="W9336" s="91" t="s">
        <v>281</v>
      </c>
      <c r="X9336" s="98" t="s">
        <v>21866</v>
      </c>
      <c r="Y9336" s="86" t="s">
        <v>850</v>
      </c>
      <c r="Z9336" s="86" t="s">
        <v>477</v>
      </c>
      <c r="AA9336" s="86" t="s">
        <v>15024</v>
      </c>
      <c r="AB9336" s="86" t="s">
        <v>478</v>
      </c>
      <c r="AC9336" s="100">
        <v>39.75</v>
      </c>
      <c r="AD9336" s="100">
        <v>33.799999999999997</v>
      </c>
      <c r="AE9336" s="102" t="s">
        <v>21819</v>
      </c>
      <c r="AF9336" s="86" t="s">
        <v>665</v>
      </c>
      <c r="AG9336" s="103">
        <f>Table1[[#This Row],['# Books]]*Table1[[#This Row],[QTY]]</f>
        <v>0</v>
      </c>
      <c r="AH9336" s="104">
        <f>Table1[[#This Row],[S&amp;L Price]]*Table1[[#This Row],[QTY]]</f>
        <v>0</v>
      </c>
    </row>
    <row r="9337" spans="1:34" ht="18" hidden="1" customHeight="1" x14ac:dyDescent="0.25">
      <c r="A9337" s="83"/>
      <c r="B9337" s="83"/>
      <c r="C9337" s="84"/>
      <c r="D9337" s="84"/>
      <c r="E9337" s="84">
        <v>148</v>
      </c>
      <c r="F9337" s="86" t="s">
        <v>15010</v>
      </c>
      <c r="G9337" s="115">
        <v>1</v>
      </c>
      <c r="H9337" s="88" t="s">
        <v>15021</v>
      </c>
      <c r="I9337" s="88" t="s">
        <v>634</v>
      </c>
      <c r="J9337" s="88" t="s">
        <v>328</v>
      </c>
      <c r="K9337" s="89"/>
      <c r="L9337" s="91" t="s">
        <v>15025</v>
      </c>
      <c r="M9337" s="84">
        <v>2016</v>
      </c>
      <c r="N9337" s="93" t="s">
        <v>897</v>
      </c>
      <c r="O9337" s="86"/>
      <c r="P9337" s="86"/>
      <c r="Q9337" s="86" t="s">
        <v>449</v>
      </c>
      <c r="R9337" s="86" t="s">
        <v>15023</v>
      </c>
      <c r="S9337" s="96"/>
      <c r="T9337" s="96"/>
      <c r="U9337" s="91"/>
      <c r="V9337" s="91"/>
      <c r="W9337" s="91" t="s">
        <v>281</v>
      </c>
      <c r="X9337" s="98" t="s">
        <v>21866</v>
      </c>
      <c r="Y9337" s="86" t="s">
        <v>850</v>
      </c>
      <c r="Z9337" s="86" t="s">
        <v>477</v>
      </c>
      <c r="AA9337" s="86" t="s">
        <v>15024</v>
      </c>
      <c r="AB9337" s="86" t="s">
        <v>478</v>
      </c>
      <c r="AC9337" s="100">
        <v>39.75</v>
      </c>
      <c r="AD9337" s="100">
        <v>33.799999999999997</v>
      </c>
      <c r="AE9337" s="102" t="s">
        <v>21819</v>
      </c>
      <c r="AF9337" s="86" t="s">
        <v>665</v>
      </c>
      <c r="AG9337" s="103">
        <f>Table1[[#This Row],['# Books]]*Table1[[#This Row],[QTY]]</f>
        <v>0</v>
      </c>
      <c r="AH9337" s="104">
        <f>Table1[[#This Row],[S&amp;L Price]]*Table1[[#This Row],[QTY]]</f>
        <v>0</v>
      </c>
    </row>
    <row r="9338" spans="1:34" ht="18" customHeight="1" x14ac:dyDescent="0.25">
      <c r="A9338" s="83"/>
      <c r="B9338" s="83"/>
      <c r="C9338" s="84"/>
      <c r="D9338" s="84"/>
      <c r="E9338" s="84">
        <v>148</v>
      </c>
      <c r="F9338" s="86" t="s">
        <v>15010</v>
      </c>
      <c r="G9338" s="115">
        <v>1</v>
      </c>
      <c r="H9338" s="88" t="s">
        <v>15026</v>
      </c>
      <c r="I9338" s="88" t="s">
        <v>634</v>
      </c>
      <c r="J9338" s="88" t="s">
        <v>126</v>
      </c>
      <c r="K9338" s="89"/>
      <c r="L9338" s="91" t="s">
        <v>15027</v>
      </c>
      <c r="M9338" s="84">
        <v>2016</v>
      </c>
      <c r="N9338" s="93" t="s">
        <v>897</v>
      </c>
      <c r="O9338" s="86" t="s">
        <v>183</v>
      </c>
      <c r="P9338" s="86" t="s">
        <v>326</v>
      </c>
      <c r="Q9338" s="86" t="s">
        <v>449</v>
      </c>
      <c r="R9338" s="86" t="s">
        <v>15028</v>
      </c>
      <c r="S9338" s="96"/>
      <c r="T9338" s="96"/>
      <c r="U9338" s="91"/>
      <c r="V9338" s="91"/>
      <c r="W9338" s="91" t="s">
        <v>281</v>
      </c>
      <c r="X9338" s="98"/>
      <c r="Y9338" s="86" t="s">
        <v>850</v>
      </c>
      <c r="Z9338" s="86" t="s">
        <v>477</v>
      </c>
      <c r="AA9338" s="86" t="s">
        <v>21537</v>
      </c>
      <c r="AB9338" s="86" t="s">
        <v>478</v>
      </c>
      <c r="AC9338" s="100">
        <v>39.75</v>
      </c>
      <c r="AD9338" s="100">
        <v>33.799999999999997</v>
      </c>
      <c r="AE9338" s="102" t="s">
        <v>21821</v>
      </c>
      <c r="AF9338" s="86" t="s">
        <v>14894</v>
      </c>
      <c r="AG9338" s="103">
        <f>Table1[[#This Row],['# Books]]*Table1[[#This Row],[QTY]]</f>
        <v>0</v>
      </c>
      <c r="AH9338" s="104">
        <f>Table1[[#This Row],[S&amp;L Price]]*Table1[[#This Row],[QTY]]</f>
        <v>0</v>
      </c>
    </row>
    <row r="9339" spans="1:34" ht="18" hidden="1" customHeight="1" x14ac:dyDescent="0.25">
      <c r="A9339" s="83"/>
      <c r="B9339" s="83"/>
      <c r="C9339" s="84"/>
      <c r="D9339" s="84"/>
      <c r="E9339" s="84">
        <v>148</v>
      </c>
      <c r="F9339" s="86" t="s">
        <v>15010</v>
      </c>
      <c r="G9339" s="115">
        <v>1</v>
      </c>
      <c r="H9339" s="88" t="s">
        <v>15026</v>
      </c>
      <c r="I9339" s="88" t="s">
        <v>634</v>
      </c>
      <c r="J9339" s="88" t="s">
        <v>328</v>
      </c>
      <c r="K9339" s="89"/>
      <c r="L9339" s="91" t="s">
        <v>15029</v>
      </c>
      <c r="M9339" s="84">
        <v>2016</v>
      </c>
      <c r="N9339" s="93" t="s">
        <v>897</v>
      </c>
      <c r="O9339" s="86"/>
      <c r="P9339" s="86"/>
      <c r="Q9339" s="86" t="s">
        <v>449</v>
      </c>
      <c r="R9339" s="86" t="s">
        <v>15028</v>
      </c>
      <c r="S9339" s="96"/>
      <c r="T9339" s="96"/>
      <c r="U9339" s="91"/>
      <c r="V9339" s="91"/>
      <c r="W9339" s="91" t="s">
        <v>281</v>
      </c>
      <c r="X9339" s="98"/>
      <c r="Y9339" s="86" t="s">
        <v>850</v>
      </c>
      <c r="Z9339" s="86" t="s">
        <v>477</v>
      </c>
      <c r="AA9339" s="86" t="s">
        <v>21537</v>
      </c>
      <c r="AB9339" s="86" t="s">
        <v>478</v>
      </c>
      <c r="AC9339" s="100">
        <v>39.75</v>
      </c>
      <c r="AD9339" s="100">
        <v>33.799999999999997</v>
      </c>
      <c r="AE9339" s="102" t="s">
        <v>21821</v>
      </c>
      <c r="AF9339" s="86" t="s">
        <v>14894</v>
      </c>
      <c r="AG9339" s="103">
        <f>Table1[[#This Row],['# Books]]*Table1[[#This Row],[QTY]]</f>
        <v>0</v>
      </c>
      <c r="AH9339" s="104">
        <f>Table1[[#This Row],[S&amp;L Price]]*Table1[[#This Row],[QTY]]</f>
        <v>0</v>
      </c>
    </row>
    <row r="9340" spans="1:34" ht="18" customHeight="1" x14ac:dyDescent="0.25">
      <c r="A9340" s="83"/>
      <c r="B9340" s="83"/>
      <c r="C9340" s="84"/>
      <c r="D9340" s="84"/>
      <c r="E9340" s="84">
        <v>148</v>
      </c>
      <c r="F9340" s="86" t="s">
        <v>15010</v>
      </c>
      <c r="G9340" s="115">
        <v>1</v>
      </c>
      <c r="H9340" s="88" t="s">
        <v>15030</v>
      </c>
      <c r="I9340" s="88" t="s">
        <v>634</v>
      </c>
      <c r="J9340" s="88" t="s">
        <v>126</v>
      </c>
      <c r="K9340" s="89"/>
      <c r="L9340" s="91" t="s">
        <v>15031</v>
      </c>
      <c r="M9340" s="84">
        <v>2016</v>
      </c>
      <c r="N9340" s="93" t="s">
        <v>897</v>
      </c>
      <c r="O9340" s="86" t="s">
        <v>183</v>
      </c>
      <c r="P9340" s="86" t="s">
        <v>326</v>
      </c>
      <c r="Q9340" s="86" t="s">
        <v>449</v>
      </c>
      <c r="R9340" s="86" t="s">
        <v>15032</v>
      </c>
      <c r="S9340" s="96"/>
      <c r="T9340" s="96"/>
      <c r="U9340" s="91"/>
      <c r="V9340" s="91"/>
      <c r="W9340" s="91" t="s">
        <v>281</v>
      </c>
      <c r="X9340" s="98"/>
      <c r="Y9340" s="86" t="s">
        <v>850</v>
      </c>
      <c r="Z9340" s="86" t="s">
        <v>477</v>
      </c>
      <c r="AA9340" s="86" t="s">
        <v>15033</v>
      </c>
      <c r="AB9340" s="86" t="s">
        <v>478</v>
      </c>
      <c r="AC9340" s="100">
        <v>39.75</v>
      </c>
      <c r="AD9340" s="100">
        <v>33.799999999999997</v>
      </c>
      <c r="AE9340" s="102" t="s">
        <v>21822</v>
      </c>
      <c r="AF9340" s="86" t="s">
        <v>14894</v>
      </c>
      <c r="AG9340" s="103">
        <f>Table1[[#This Row],['# Books]]*Table1[[#This Row],[QTY]]</f>
        <v>0</v>
      </c>
      <c r="AH9340" s="104">
        <f>Table1[[#This Row],[S&amp;L Price]]*Table1[[#This Row],[QTY]]</f>
        <v>0</v>
      </c>
    </row>
    <row r="9341" spans="1:34" ht="18" hidden="1" customHeight="1" x14ac:dyDescent="0.25">
      <c r="A9341" s="83"/>
      <c r="B9341" s="83"/>
      <c r="C9341" s="84"/>
      <c r="D9341" s="84"/>
      <c r="E9341" s="84">
        <v>148</v>
      </c>
      <c r="F9341" s="86" t="s">
        <v>15010</v>
      </c>
      <c r="G9341" s="115">
        <v>1</v>
      </c>
      <c r="H9341" s="88" t="s">
        <v>15030</v>
      </c>
      <c r="I9341" s="88" t="s">
        <v>634</v>
      </c>
      <c r="J9341" s="88" t="s">
        <v>328</v>
      </c>
      <c r="K9341" s="89"/>
      <c r="L9341" s="91" t="s">
        <v>15034</v>
      </c>
      <c r="M9341" s="84">
        <v>2016</v>
      </c>
      <c r="N9341" s="93" t="s">
        <v>897</v>
      </c>
      <c r="O9341" s="86"/>
      <c r="P9341" s="86"/>
      <c r="Q9341" s="86" t="s">
        <v>449</v>
      </c>
      <c r="R9341" s="86" t="s">
        <v>15032</v>
      </c>
      <c r="S9341" s="96"/>
      <c r="T9341" s="96"/>
      <c r="U9341" s="91"/>
      <c r="V9341" s="91"/>
      <c r="W9341" s="91" t="s">
        <v>281</v>
      </c>
      <c r="X9341" s="98"/>
      <c r="Y9341" s="86" t="s">
        <v>850</v>
      </c>
      <c r="Z9341" s="86" t="s">
        <v>477</v>
      </c>
      <c r="AA9341" s="86" t="s">
        <v>15033</v>
      </c>
      <c r="AB9341" s="86" t="s">
        <v>478</v>
      </c>
      <c r="AC9341" s="100">
        <v>39.75</v>
      </c>
      <c r="AD9341" s="100">
        <v>33.799999999999997</v>
      </c>
      <c r="AE9341" s="102" t="s">
        <v>21822</v>
      </c>
      <c r="AF9341" s="86" t="s">
        <v>14894</v>
      </c>
      <c r="AG9341" s="103">
        <f>Table1[[#This Row],['# Books]]*Table1[[#This Row],[QTY]]</f>
        <v>0</v>
      </c>
      <c r="AH9341" s="104">
        <f>Table1[[#This Row],[S&amp;L Price]]*Table1[[#This Row],[QTY]]</f>
        <v>0</v>
      </c>
    </row>
    <row r="9342" spans="1:34" ht="18" customHeight="1" x14ac:dyDescent="0.25">
      <c r="A9342" s="83"/>
      <c r="B9342" s="83"/>
      <c r="C9342" s="84"/>
      <c r="D9342" s="84"/>
      <c r="E9342" s="84">
        <v>148</v>
      </c>
      <c r="F9342" s="86" t="s">
        <v>15010</v>
      </c>
      <c r="G9342" s="115">
        <v>1</v>
      </c>
      <c r="H9342" s="88" t="s">
        <v>15035</v>
      </c>
      <c r="I9342" s="88" t="s">
        <v>634</v>
      </c>
      <c r="J9342" s="88" t="s">
        <v>126</v>
      </c>
      <c r="K9342" s="89"/>
      <c r="L9342" s="91" t="s">
        <v>15036</v>
      </c>
      <c r="M9342" s="84">
        <v>2016</v>
      </c>
      <c r="N9342" s="93" t="s">
        <v>897</v>
      </c>
      <c r="O9342" s="86" t="s">
        <v>183</v>
      </c>
      <c r="P9342" s="86" t="s">
        <v>326</v>
      </c>
      <c r="Q9342" s="86" t="s">
        <v>449</v>
      </c>
      <c r="R9342" s="86" t="s">
        <v>460</v>
      </c>
      <c r="S9342" s="96"/>
      <c r="T9342" s="96"/>
      <c r="U9342" s="91"/>
      <c r="V9342" s="91"/>
      <c r="W9342" s="91" t="s">
        <v>281</v>
      </c>
      <c r="X9342" s="98"/>
      <c r="Y9342" s="86" t="s">
        <v>850</v>
      </c>
      <c r="Z9342" s="86" t="s">
        <v>477</v>
      </c>
      <c r="AA9342" s="86" t="s">
        <v>15037</v>
      </c>
      <c r="AB9342" s="86" t="s">
        <v>478</v>
      </c>
      <c r="AC9342" s="100">
        <v>39.75</v>
      </c>
      <c r="AD9342" s="100">
        <v>33.799999999999997</v>
      </c>
      <c r="AE9342" s="102" t="s">
        <v>21817</v>
      </c>
      <c r="AF9342" s="86" t="s">
        <v>14894</v>
      </c>
      <c r="AG9342" s="103">
        <f>Table1[[#This Row],['# Books]]*Table1[[#This Row],[QTY]]</f>
        <v>0</v>
      </c>
      <c r="AH9342" s="104">
        <f>Table1[[#This Row],[S&amp;L Price]]*Table1[[#This Row],[QTY]]</f>
        <v>0</v>
      </c>
    </row>
    <row r="9343" spans="1:34" ht="18" hidden="1" customHeight="1" x14ac:dyDescent="0.25">
      <c r="A9343" s="83"/>
      <c r="B9343" s="83"/>
      <c r="C9343" s="84"/>
      <c r="D9343" s="84"/>
      <c r="E9343" s="84">
        <v>148</v>
      </c>
      <c r="F9343" s="86" t="s">
        <v>15010</v>
      </c>
      <c r="G9343" s="115">
        <v>1</v>
      </c>
      <c r="H9343" s="88" t="s">
        <v>15035</v>
      </c>
      <c r="I9343" s="88" t="s">
        <v>634</v>
      </c>
      <c r="J9343" s="88" t="s">
        <v>328</v>
      </c>
      <c r="K9343" s="89"/>
      <c r="L9343" s="91" t="s">
        <v>15038</v>
      </c>
      <c r="M9343" s="84">
        <v>2016</v>
      </c>
      <c r="N9343" s="93" t="s">
        <v>897</v>
      </c>
      <c r="O9343" s="86"/>
      <c r="P9343" s="86"/>
      <c r="Q9343" s="86" t="s">
        <v>449</v>
      </c>
      <c r="R9343" s="86" t="s">
        <v>460</v>
      </c>
      <c r="S9343" s="96"/>
      <c r="T9343" s="96"/>
      <c r="U9343" s="91"/>
      <c r="V9343" s="91"/>
      <c r="W9343" s="91" t="s">
        <v>281</v>
      </c>
      <c r="X9343" s="98"/>
      <c r="Y9343" s="86" t="s">
        <v>850</v>
      </c>
      <c r="Z9343" s="86" t="s">
        <v>477</v>
      </c>
      <c r="AA9343" s="86" t="s">
        <v>15037</v>
      </c>
      <c r="AB9343" s="86" t="s">
        <v>478</v>
      </c>
      <c r="AC9343" s="100">
        <v>39.75</v>
      </c>
      <c r="AD9343" s="100">
        <v>33.799999999999997</v>
      </c>
      <c r="AE9343" s="102" t="s">
        <v>21817</v>
      </c>
      <c r="AF9343" s="86" t="s">
        <v>14894</v>
      </c>
      <c r="AG9343" s="103">
        <f>Table1[[#This Row],['# Books]]*Table1[[#This Row],[QTY]]</f>
        <v>0</v>
      </c>
      <c r="AH9343" s="104">
        <f>Table1[[#This Row],[S&amp;L Price]]*Table1[[#This Row],[QTY]]</f>
        <v>0</v>
      </c>
    </row>
    <row r="9344" spans="1:34" ht="18" customHeight="1" x14ac:dyDescent="0.25">
      <c r="A9344" s="83"/>
      <c r="B9344" s="83"/>
      <c r="C9344" s="84"/>
      <c r="D9344" s="84"/>
      <c r="E9344" s="84">
        <v>147</v>
      </c>
      <c r="F9344" s="86" t="s">
        <v>15224</v>
      </c>
      <c r="G9344" s="115">
        <v>1</v>
      </c>
      <c r="H9344" s="88" t="s">
        <v>15225</v>
      </c>
      <c r="I9344" s="88" t="s">
        <v>186</v>
      </c>
      <c r="J9344" s="88" t="s">
        <v>126</v>
      </c>
      <c r="K9344" s="89"/>
      <c r="L9344" s="91" t="s">
        <v>15226</v>
      </c>
      <c r="M9344" s="84">
        <v>2016</v>
      </c>
      <c r="N9344" s="93" t="s">
        <v>1804</v>
      </c>
      <c r="O9344" s="86" t="s">
        <v>183</v>
      </c>
      <c r="P9344" s="86" t="s">
        <v>323</v>
      </c>
      <c r="Q9344" s="86" t="s">
        <v>90</v>
      </c>
      <c r="R9344" s="86" t="s">
        <v>225</v>
      </c>
      <c r="S9344" s="96" t="s">
        <v>21685</v>
      </c>
      <c r="T9344" s="96" t="s">
        <v>21643</v>
      </c>
      <c r="U9344" s="91"/>
      <c r="V9344" s="91"/>
      <c r="W9344" s="91" t="s">
        <v>283</v>
      </c>
      <c r="X9344" s="98" t="s">
        <v>21860</v>
      </c>
      <c r="Y9344" s="86" t="s">
        <v>298</v>
      </c>
      <c r="Z9344" s="86" t="s">
        <v>308</v>
      </c>
      <c r="AA9344" s="86" t="s">
        <v>15227</v>
      </c>
      <c r="AB9344" s="86" t="s">
        <v>478</v>
      </c>
      <c r="AC9344" s="100">
        <v>31.75</v>
      </c>
      <c r="AD9344" s="100">
        <v>23.85</v>
      </c>
      <c r="AE9344" s="102" t="s">
        <v>12323</v>
      </c>
      <c r="AF9344" s="86" t="s">
        <v>537</v>
      </c>
      <c r="AG9344" s="103">
        <f>Table1[[#This Row],['# Books]]*Table1[[#This Row],[QTY]]</f>
        <v>0</v>
      </c>
      <c r="AH9344" s="104">
        <f>Table1[[#This Row],[S&amp;L Price]]*Table1[[#This Row],[QTY]]</f>
        <v>0</v>
      </c>
    </row>
    <row r="9345" spans="1:34" ht="18" hidden="1" customHeight="1" x14ac:dyDescent="0.25">
      <c r="A9345" s="83"/>
      <c r="B9345" s="83"/>
      <c r="C9345" s="84"/>
      <c r="D9345" s="84"/>
      <c r="E9345" s="84">
        <v>147</v>
      </c>
      <c r="F9345" s="86" t="s">
        <v>15224</v>
      </c>
      <c r="G9345" s="115">
        <v>1</v>
      </c>
      <c r="H9345" s="88" t="s">
        <v>15225</v>
      </c>
      <c r="I9345" s="88" t="s">
        <v>186</v>
      </c>
      <c r="J9345" s="88" t="s">
        <v>328</v>
      </c>
      <c r="K9345" s="89"/>
      <c r="L9345" s="91" t="s">
        <v>15228</v>
      </c>
      <c r="M9345" s="84">
        <v>2016</v>
      </c>
      <c r="N9345" s="93" t="s">
        <v>1804</v>
      </c>
      <c r="O9345" s="86"/>
      <c r="P9345" s="86"/>
      <c r="Q9345" s="86" t="s">
        <v>90</v>
      </c>
      <c r="R9345" s="86" t="s">
        <v>225</v>
      </c>
      <c r="S9345" s="96" t="s">
        <v>21685</v>
      </c>
      <c r="T9345" s="96" t="s">
        <v>21643</v>
      </c>
      <c r="U9345" s="91"/>
      <c r="V9345" s="91"/>
      <c r="W9345" s="91" t="s">
        <v>283</v>
      </c>
      <c r="X9345" s="98" t="s">
        <v>21860</v>
      </c>
      <c r="Y9345" s="86" t="s">
        <v>298</v>
      </c>
      <c r="Z9345" s="86" t="s">
        <v>308</v>
      </c>
      <c r="AA9345" s="86" t="s">
        <v>15227</v>
      </c>
      <c r="AB9345" s="86" t="s">
        <v>478</v>
      </c>
      <c r="AC9345" s="100">
        <v>31.75</v>
      </c>
      <c r="AD9345" s="100">
        <v>23.85</v>
      </c>
      <c r="AE9345" s="102" t="s">
        <v>12323</v>
      </c>
      <c r="AF9345" s="86" t="s">
        <v>537</v>
      </c>
      <c r="AG9345" s="103">
        <f>Table1[[#This Row],['# Books]]*Table1[[#This Row],[QTY]]</f>
        <v>0</v>
      </c>
      <c r="AH9345" s="104">
        <f>Table1[[#This Row],[S&amp;L Price]]*Table1[[#This Row],[QTY]]</f>
        <v>0</v>
      </c>
    </row>
    <row r="9346" spans="1:34" ht="18" customHeight="1" x14ac:dyDescent="0.25">
      <c r="A9346" s="83"/>
      <c r="B9346" s="83"/>
      <c r="C9346" s="84"/>
      <c r="D9346" s="84"/>
      <c r="E9346" s="84">
        <v>148</v>
      </c>
      <c r="F9346" s="86" t="s">
        <v>15224</v>
      </c>
      <c r="G9346" s="115">
        <v>1</v>
      </c>
      <c r="H9346" s="88" t="s">
        <v>15229</v>
      </c>
      <c r="I9346" s="88" t="s">
        <v>186</v>
      </c>
      <c r="J9346" s="88" t="s">
        <v>126</v>
      </c>
      <c r="K9346" s="89"/>
      <c r="L9346" s="91" t="s">
        <v>15230</v>
      </c>
      <c r="M9346" s="84">
        <v>2016</v>
      </c>
      <c r="N9346" s="93" t="s">
        <v>1804</v>
      </c>
      <c r="O9346" s="86" t="s">
        <v>183</v>
      </c>
      <c r="P9346" s="86" t="s">
        <v>323</v>
      </c>
      <c r="Q9346" s="86" t="s">
        <v>90</v>
      </c>
      <c r="R9346" s="86" t="s">
        <v>243</v>
      </c>
      <c r="S9346" s="96" t="s">
        <v>21612</v>
      </c>
      <c r="T9346" s="96" t="s">
        <v>21643</v>
      </c>
      <c r="U9346" s="91"/>
      <c r="V9346" s="91"/>
      <c r="W9346" s="91" t="s">
        <v>282</v>
      </c>
      <c r="X9346" s="98" t="s">
        <v>6837</v>
      </c>
      <c r="Y9346" s="86" t="s">
        <v>298</v>
      </c>
      <c r="Z9346" s="86" t="s">
        <v>308</v>
      </c>
      <c r="AA9346" s="86" t="s">
        <v>15231</v>
      </c>
      <c r="AB9346" s="86" t="s">
        <v>478</v>
      </c>
      <c r="AC9346" s="100">
        <v>31.75</v>
      </c>
      <c r="AD9346" s="100">
        <v>23.85</v>
      </c>
      <c r="AE9346" s="102" t="s">
        <v>8363</v>
      </c>
      <c r="AF9346" s="86" t="s">
        <v>537</v>
      </c>
      <c r="AG9346" s="103">
        <f>Table1[[#This Row],['# Books]]*Table1[[#This Row],[QTY]]</f>
        <v>0</v>
      </c>
      <c r="AH9346" s="104">
        <f>Table1[[#This Row],[S&amp;L Price]]*Table1[[#This Row],[QTY]]</f>
        <v>0</v>
      </c>
    </row>
    <row r="9347" spans="1:34" ht="18" hidden="1" customHeight="1" x14ac:dyDescent="0.25">
      <c r="A9347" s="83"/>
      <c r="B9347" s="83"/>
      <c r="C9347" s="84"/>
      <c r="D9347" s="84"/>
      <c r="E9347" s="84">
        <v>148</v>
      </c>
      <c r="F9347" s="86" t="s">
        <v>15224</v>
      </c>
      <c r="G9347" s="115">
        <v>1</v>
      </c>
      <c r="H9347" s="88" t="s">
        <v>15229</v>
      </c>
      <c r="I9347" s="88" t="s">
        <v>186</v>
      </c>
      <c r="J9347" s="88" t="s">
        <v>328</v>
      </c>
      <c r="K9347" s="89"/>
      <c r="L9347" s="91" t="s">
        <v>15232</v>
      </c>
      <c r="M9347" s="84">
        <v>2016</v>
      </c>
      <c r="N9347" s="93" t="s">
        <v>1804</v>
      </c>
      <c r="O9347" s="86"/>
      <c r="P9347" s="86"/>
      <c r="Q9347" s="86" t="s">
        <v>90</v>
      </c>
      <c r="R9347" s="86" t="s">
        <v>243</v>
      </c>
      <c r="S9347" s="96" t="s">
        <v>21612</v>
      </c>
      <c r="T9347" s="96" t="s">
        <v>21643</v>
      </c>
      <c r="U9347" s="91"/>
      <c r="V9347" s="91"/>
      <c r="W9347" s="91" t="s">
        <v>282</v>
      </c>
      <c r="X9347" s="98" t="s">
        <v>6837</v>
      </c>
      <c r="Y9347" s="86" t="s">
        <v>298</v>
      </c>
      <c r="Z9347" s="86" t="s">
        <v>308</v>
      </c>
      <c r="AA9347" s="86" t="s">
        <v>15231</v>
      </c>
      <c r="AB9347" s="86" t="s">
        <v>478</v>
      </c>
      <c r="AC9347" s="100">
        <v>31.75</v>
      </c>
      <c r="AD9347" s="100">
        <v>23.85</v>
      </c>
      <c r="AE9347" s="102" t="s">
        <v>8363</v>
      </c>
      <c r="AF9347" s="86" t="s">
        <v>537</v>
      </c>
      <c r="AG9347" s="103">
        <f>Table1[[#This Row],['# Books]]*Table1[[#This Row],[QTY]]</f>
        <v>0</v>
      </c>
      <c r="AH9347" s="104">
        <f>Table1[[#This Row],[S&amp;L Price]]*Table1[[#This Row],[QTY]]</f>
        <v>0</v>
      </c>
    </row>
    <row r="9348" spans="1:34" ht="18" customHeight="1" x14ac:dyDescent="0.25">
      <c r="A9348" s="83"/>
      <c r="B9348" s="83"/>
      <c r="C9348" s="84"/>
      <c r="D9348" s="84"/>
      <c r="E9348" s="84">
        <v>148</v>
      </c>
      <c r="F9348" s="86" t="s">
        <v>15224</v>
      </c>
      <c r="G9348" s="115">
        <v>1</v>
      </c>
      <c r="H9348" s="88" t="s">
        <v>15233</v>
      </c>
      <c r="I9348" s="88" t="s">
        <v>186</v>
      </c>
      <c r="J9348" s="88" t="s">
        <v>126</v>
      </c>
      <c r="K9348" s="89"/>
      <c r="L9348" s="91" t="s">
        <v>15234</v>
      </c>
      <c r="M9348" s="84">
        <v>2016</v>
      </c>
      <c r="N9348" s="93" t="s">
        <v>1804</v>
      </c>
      <c r="O9348" s="86" t="s">
        <v>183</v>
      </c>
      <c r="P9348" s="86" t="s">
        <v>323</v>
      </c>
      <c r="Q9348" s="86" t="s">
        <v>90</v>
      </c>
      <c r="R9348" s="86" t="s">
        <v>259</v>
      </c>
      <c r="S9348" s="96" t="s">
        <v>21613</v>
      </c>
      <c r="T9348" s="96" t="s">
        <v>21643</v>
      </c>
      <c r="U9348" s="91"/>
      <c r="V9348" s="91"/>
      <c r="W9348" s="91" t="s">
        <v>284</v>
      </c>
      <c r="X9348" s="98" t="s">
        <v>7685</v>
      </c>
      <c r="Y9348" s="86" t="s">
        <v>298</v>
      </c>
      <c r="Z9348" s="86" t="s">
        <v>308</v>
      </c>
      <c r="AA9348" s="86" t="s">
        <v>15235</v>
      </c>
      <c r="AB9348" s="86" t="s">
        <v>478</v>
      </c>
      <c r="AC9348" s="100">
        <v>31.75</v>
      </c>
      <c r="AD9348" s="100">
        <v>23.85</v>
      </c>
      <c r="AE9348" s="102" t="s">
        <v>8368</v>
      </c>
      <c r="AF9348" s="86" t="s">
        <v>537</v>
      </c>
      <c r="AG9348" s="103">
        <f>Table1[[#This Row],['# Books]]*Table1[[#This Row],[QTY]]</f>
        <v>0</v>
      </c>
      <c r="AH9348" s="104">
        <f>Table1[[#This Row],[S&amp;L Price]]*Table1[[#This Row],[QTY]]</f>
        <v>0</v>
      </c>
    </row>
    <row r="9349" spans="1:34" ht="18" hidden="1" customHeight="1" x14ac:dyDescent="0.25">
      <c r="A9349" s="83"/>
      <c r="B9349" s="83"/>
      <c r="C9349" s="84"/>
      <c r="D9349" s="84"/>
      <c r="E9349" s="84">
        <v>148</v>
      </c>
      <c r="F9349" s="86" t="s">
        <v>15224</v>
      </c>
      <c r="G9349" s="115">
        <v>1</v>
      </c>
      <c r="H9349" s="88" t="s">
        <v>15233</v>
      </c>
      <c r="I9349" s="88" t="s">
        <v>186</v>
      </c>
      <c r="J9349" s="88" t="s">
        <v>328</v>
      </c>
      <c r="K9349" s="89"/>
      <c r="L9349" s="91" t="s">
        <v>15236</v>
      </c>
      <c r="M9349" s="84">
        <v>2016</v>
      </c>
      <c r="N9349" s="93" t="s">
        <v>1804</v>
      </c>
      <c r="O9349" s="86"/>
      <c r="P9349" s="86"/>
      <c r="Q9349" s="86" t="s">
        <v>90</v>
      </c>
      <c r="R9349" s="86" t="s">
        <v>259</v>
      </c>
      <c r="S9349" s="96" t="s">
        <v>21613</v>
      </c>
      <c r="T9349" s="96" t="s">
        <v>21643</v>
      </c>
      <c r="U9349" s="91"/>
      <c r="V9349" s="91"/>
      <c r="W9349" s="91" t="s">
        <v>284</v>
      </c>
      <c r="X9349" s="98" t="s">
        <v>7685</v>
      </c>
      <c r="Y9349" s="86" t="s">
        <v>298</v>
      </c>
      <c r="Z9349" s="86" t="s">
        <v>308</v>
      </c>
      <c r="AA9349" s="86" t="s">
        <v>15235</v>
      </c>
      <c r="AB9349" s="86" t="s">
        <v>478</v>
      </c>
      <c r="AC9349" s="100">
        <v>31.75</v>
      </c>
      <c r="AD9349" s="100">
        <v>23.85</v>
      </c>
      <c r="AE9349" s="102" t="s">
        <v>8368</v>
      </c>
      <c r="AF9349" s="86" t="s">
        <v>537</v>
      </c>
      <c r="AG9349" s="103">
        <f>Table1[[#This Row],['# Books]]*Table1[[#This Row],[QTY]]</f>
        <v>0</v>
      </c>
      <c r="AH9349" s="104">
        <f>Table1[[#This Row],[S&amp;L Price]]*Table1[[#This Row],[QTY]]</f>
        <v>0</v>
      </c>
    </row>
    <row r="9350" spans="1:34" ht="18" customHeight="1" x14ac:dyDescent="0.25">
      <c r="A9350" s="83"/>
      <c r="B9350" s="83"/>
      <c r="C9350" s="84"/>
      <c r="D9350" s="84"/>
      <c r="E9350" s="84">
        <v>148</v>
      </c>
      <c r="F9350" s="86" t="s">
        <v>15224</v>
      </c>
      <c r="G9350" s="115">
        <v>1</v>
      </c>
      <c r="H9350" s="88" t="s">
        <v>15237</v>
      </c>
      <c r="I9350" s="88" t="s">
        <v>186</v>
      </c>
      <c r="J9350" s="88" t="s">
        <v>126</v>
      </c>
      <c r="K9350" s="89"/>
      <c r="L9350" s="91" t="s">
        <v>15238</v>
      </c>
      <c r="M9350" s="84">
        <v>2016</v>
      </c>
      <c r="N9350" s="93" t="s">
        <v>1804</v>
      </c>
      <c r="O9350" s="86" t="s">
        <v>183</v>
      </c>
      <c r="P9350" s="86" t="s">
        <v>323</v>
      </c>
      <c r="Q9350" s="86" t="s">
        <v>90</v>
      </c>
      <c r="R9350" s="86" t="s">
        <v>15239</v>
      </c>
      <c r="S9350" s="96" t="s">
        <v>21653</v>
      </c>
      <c r="T9350" s="96" t="s">
        <v>21643</v>
      </c>
      <c r="U9350" s="91"/>
      <c r="V9350" s="91"/>
      <c r="W9350" s="91" t="s">
        <v>286</v>
      </c>
      <c r="X9350" s="98" t="s">
        <v>11445</v>
      </c>
      <c r="Y9350" s="86" t="s">
        <v>298</v>
      </c>
      <c r="Z9350" s="86" t="s">
        <v>308</v>
      </c>
      <c r="AA9350" s="86" t="s">
        <v>15240</v>
      </c>
      <c r="AB9350" s="86" t="s">
        <v>478</v>
      </c>
      <c r="AC9350" s="100">
        <v>31.75</v>
      </c>
      <c r="AD9350" s="100">
        <v>23.85</v>
      </c>
      <c r="AE9350" s="102" t="s">
        <v>15241</v>
      </c>
      <c r="AF9350" s="86" t="s">
        <v>537</v>
      </c>
      <c r="AG9350" s="103">
        <f>Table1[[#This Row],['# Books]]*Table1[[#This Row],[QTY]]</f>
        <v>0</v>
      </c>
      <c r="AH9350" s="104">
        <f>Table1[[#This Row],[S&amp;L Price]]*Table1[[#This Row],[QTY]]</f>
        <v>0</v>
      </c>
    </row>
    <row r="9351" spans="1:34" ht="18" hidden="1" customHeight="1" x14ac:dyDescent="0.25">
      <c r="A9351" s="83"/>
      <c r="B9351" s="83"/>
      <c r="C9351" s="84"/>
      <c r="D9351" s="84"/>
      <c r="E9351" s="84">
        <v>148</v>
      </c>
      <c r="F9351" s="86" t="s">
        <v>15224</v>
      </c>
      <c r="G9351" s="115">
        <v>1</v>
      </c>
      <c r="H9351" s="88" t="s">
        <v>15237</v>
      </c>
      <c r="I9351" s="88" t="s">
        <v>186</v>
      </c>
      <c r="J9351" s="88" t="s">
        <v>328</v>
      </c>
      <c r="K9351" s="89"/>
      <c r="L9351" s="91" t="s">
        <v>15242</v>
      </c>
      <c r="M9351" s="84">
        <v>2016</v>
      </c>
      <c r="N9351" s="93" t="s">
        <v>1804</v>
      </c>
      <c r="O9351" s="86"/>
      <c r="P9351" s="86"/>
      <c r="Q9351" s="86" t="s">
        <v>90</v>
      </c>
      <c r="R9351" s="86" t="s">
        <v>15239</v>
      </c>
      <c r="S9351" s="96" t="s">
        <v>21653</v>
      </c>
      <c r="T9351" s="96" t="s">
        <v>21643</v>
      </c>
      <c r="U9351" s="91"/>
      <c r="V9351" s="91"/>
      <c r="W9351" s="91" t="s">
        <v>286</v>
      </c>
      <c r="X9351" s="98" t="s">
        <v>11445</v>
      </c>
      <c r="Y9351" s="86" t="s">
        <v>298</v>
      </c>
      <c r="Z9351" s="86" t="s">
        <v>308</v>
      </c>
      <c r="AA9351" s="86" t="s">
        <v>15240</v>
      </c>
      <c r="AB9351" s="86" t="s">
        <v>478</v>
      </c>
      <c r="AC9351" s="100">
        <v>31.75</v>
      </c>
      <c r="AD9351" s="100">
        <v>23.85</v>
      </c>
      <c r="AE9351" s="102" t="s">
        <v>15241</v>
      </c>
      <c r="AF9351" s="86" t="s">
        <v>537</v>
      </c>
      <c r="AG9351" s="103">
        <f>Table1[[#This Row],['# Books]]*Table1[[#This Row],[QTY]]</f>
        <v>0</v>
      </c>
      <c r="AH9351" s="104">
        <f>Table1[[#This Row],[S&amp;L Price]]*Table1[[#This Row],[QTY]]</f>
        <v>0</v>
      </c>
    </row>
    <row r="9352" spans="1:34" ht="18" customHeight="1" x14ac:dyDescent="0.25">
      <c r="A9352" s="83"/>
      <c r="B9352" s="83"/>
      <c r="C9352" s="84"/>
      <c r="D9352" s="84"/>
      <c r="E9352" s="84">
        <v>148</v>
      </c>
      <c r="F9352" s="86" t="s">
        <v>15224</v>
      </c>
      <c r="G9352" s="115">
        <v>1</v>
      </c>
      <c r="H9352" s="88" t="s">
        <v>15243</v>
      </c>
      <c r="I9352" s="88" t="s">
        <v>186</v>
      </c>
      <c r="J9352" s="88" t="s">
        <v>126</v>
      </c>
      <c r="K9352" s="89"/>
      <c r="L9352" s="91" t="s">
        <v>15244</v>
      </c>
      <c r="M9352" s="84">
        <v>2016</v>
      </c>
      <c r="N9352" s="93" t="s">
        <v>1804</v>
      </c>
      <c r="O9352" s="86" t="s">
        <v>183</v>
      </c>
      <c r="P9352" s="86" t="s">
        <v>323</v>
      </c>
      <c r="Q9352" s="86" t="s">
        <v>90</v>
      </c>
      <c r="R9352" s="86" t="s">
        <v>15166</v>
      </c>
      <c r="S9352" s="96" t="s">
        <v>21645</v>
      </c>
      <c r="T9352" s="96" t="s">
        <v>21643</v>
      </c>
      <c r="U9352" s="91"/>
      <c r="V9352" s="91"/>
      <c r="W9352" s="91" t="s">
        <v>291</v>
      </c>
      <c r="X9352" s="98"/>
      <c r="Y9352" s="86" t="s">
        <v>298</v>
      </c>
      <c r="Z9352" s="86" t="s">
        <v>308</v>
      </c>
      <c r="AA9352" s="86" t="s">
        <v>21538</v>
      </c>
      <c r="AB9352" s="86" t="s">
        <v>478</v>
      </c>
      <c r="AC9352" s="100">
        <v>31.75</v>
      </c>
      <c r="AD9352" s="100">
        <v>23.85</v>
      </c>
      <c r="AE9352" s="102" t="s">
        <v>8373</v>
      </c>
      <c r="AF9352" s="86" t="s">
        <v>537</v>
      </c>
      <c r="AG9352" s="103">
        <f>Table1[[#This Row],['# Books]]*Table1[[#This Row],[QTY]]</f>
        <v>0</v>
      </c>
      <c r="AH9352" s="104">
        <f>Table1[[#This Row],[S&amp;L Price]]*Table1[[#This Row],[QTY]]</f>
        <v>0</v>
      </c>
    </row>
    <row r="9353" spans="1:34" ht="18" hidden="1" customHeight="1" x14ac:dyDescent="0.25">
      <c r="A9353" s="83"/>
      <c r="B9353" s="83"/>
      <c r="C9353" s="84"/>
      <c r="D9353" s="84"/>
      <c r="E9353" s="84">
        <v>148</v>
      </c>
      <c r="F9353" s="86" t="s">
        <v>15224</v>
      </c>
      <c r="G9353" s="115">
        <v>1</v>
      </c>
      <c r="H9353" s="88" t="s">
        <v>15243</v>
      </c>
      <c r="I9353" s="88" t="s">
        <v>186</v>
      </c>
      <c r="J9353" s="88" t="s">
        <v>328</v>
      </c>
      <c r="K9353" s="89"/>
      <c r="L9353" s="91" t="s">
        <v>15245</v>
      </c>
      <c r="M9353" s="84">
        <v>2016</v>
      </c>
      <c r="N9353" s="93" t="s">
        <v>1804</v>
      </c>
      <c r="O9353" s="86"/>
      <c r="P9353" s="86"/>
      <c r="Q9353" s="86" t="s">
        <v>90</v>
      </c>
      <c r="R9353" s="86" t="s">
        <v>15166</v>
      </c>
      <c r="S9353" s="96" t="s">
        <v>21645</v>
      </c>
      <c r="T9353" s="96" t="s">
        <v>21643</v>
      </c>
      <c r="U9353" s="91"/>
      <c r="V9353" s="91"/>
      <c r="W9353" s="91" t="s">
        <v>291</v>
      </c>
      <c r="X9353" s="98"/>
      <c r="Y9353" s="86" t="s">
        <v>298</v>
      </c>
      <c r="Z9353" s="86" t="s">
        <v>308</v>
      </c>
      <c r="AA9353" s="86" t="s">
        <v>21538</v>
      </c>
      <c r="AB9353" s="86" t="s">
        <v>478</v>
      </c>
      <c r="AC9353" s="100">
        <v>31.75</v>
      </c>
      <c r="AD9353" s="100">
        <v>23.85</v>
      </c>
      <c r="AE9353" s="102" t="s">
        <v>8373</v>
      </c>
      <c r="AF9353" s="86" t="s">
        <v>537</v>
      </c>
      <c r="AG9353" s="103">
        <f>Table1[[#This Row],['# Books]]*Table1[[#This Row],[QTY]]</f>
        <v>0</v>
      </c>
      <c r="AH9353" s="104">
        <f>Table1[[#This Row],[S&amp;L Price]]*Table1[[#This Row],[QTY]]</f>
        <v>0</v>
      </c>
    </row>
    <row r="9354" spans="1:34" ht="18" customHeight="1" x14ac:dyDescent="0.25">
      <c r="A9354" s="83"/>
      <c r="B9354" s="83"/>
      <c r="C9354" s="84"/>
      <c r="D9354" s="84"/>
      <c r="E9354" s="84">
        <v>148</v>
      </c>
      <c r="F9354" s="86" t="s">
        <v>15224</v>
      </c>
      <c r="G9354" s="115">
        <v>1</v>
      </c>
      <c r="H9354" s="88" t="s">
        <v>15246</v>
      </c>
      <c r="I9354" s="88" t="s">
        <v>186</v>
      </c>
      <c r="J9354" s="88" t="s">
        <v>126</v>
      </c>
      <c r="K9354" s="89"/>
      <c r="L9354" s="91" t="s">
        <v>15247</v>
      </c>
      <c r="M9354" s="84">
        <v>2016</v>
      </c>
      <c r="N9354" s="93" t="s">
        <v>1804</v>
      </c>
      <c r="O9354" s="86" t="s">
        <v>183</v>
      </c>
      <c r="P9354" s="86" t="s">
        <v>323</v>
      </c>
      <c r="Q9354" s="86" t="s">
        <v>90</v>
      </c>
      <c r="R9354" s="86" t="s">
        <v>257</v>
      </c>
      <c r="S9354" s="96" t="s">
        <v>21614</v>
      </c>
      <c r="T9354" s="96" t="s">
        <v>21643</v>
      </c>
      <c r="U9354" s="91"/>
      <c r="V9354" s="91"/>
      <c r="W9354" s="91" t="s">
        <v>282</v>
      </c>
      <c r="X9354" s="98" t="s">
        <v>733</v>
      </c>
      <c r="Y9354" s="86" t="s">
        <v>298</v>
      </c>
      <c r="Z9354" s="86" t="s">
        <v>308</v>
      </c>
      <c r="AA9354" s="86" t="s">
        <v>15248</v>
      </c>
      <c r="AB9354" s="86" t="s">
        <v>478</v>
      </c>
      <c r="AC9354" s="100">
        <v>31.75</v>
      </c>
      <c r="AD9354" s="100">
        <v>23.85</v>
      </c>
      <c r="AE9354" s="102" t="s">
        <v>15249</v>
      </c>
      <c r="AF9354" s="86" t="s">
        <v>537</v>
      </c>
      <c r="AG9354" s="103">
        <f>Table1[[#This Row],['# Books]]*Table1[[#This Row],[QTY]]</f>
        <v>0</v>
      </c>
      <c r="AH9354" s="104">
        <f>Table1[[#This Row],[S&amp;L Price]]*Table1[[#This Row],[QTY]]</f>
        <v>0</v>
      </c>
    </row>
    <row r="9355" spans="1:34" ht="18" hidden="1" customHeight="1" x14ac:dyDescent="0.25">
      <c r="A9355" s="83"/>
      <c r="B9355" s="83"/>
      <c r="C9355" s="84"/>
      <c r="D9355" s="84"/>
      <c r="E9355" s="84">
        <v>148</v>
      </c>
      <c r="F9355" s="86" t="s">
        <v>15224</v>
      </c>
      <c r="G9355" s="115">
        <v>1</v>
      </c>
      <c r="H9355" s="88" t="s">
        <v>15246</v>
      </c>
      <c r="I9355" s="88" t="s">
        <v>186</v>
      </c>
      <c r="J9355" s="88" t="s">
        <v>328</v>
      </c>
      <c r="K9355" s="89"/>
      <c r="L9355" s="91" t="s">
        <v>15250</v>
      </c>
      <c r="M9355" s="84">
        <v>2016</v>
      </c>
      <c r="N9355" s="93" t="s">
        <v>1804</v>
      </c>
      <c r="O9355" s="86"/>
      <c r="P9355" s="86"/>
      <c r="Q9355" s="86" t="s">
        <v>90</v>
      </c>
      <c r="R9355" s="86" t="s">
        <v>257</v>
      </c>
      <c r="S9355" s="96" t="s">
        <v>21614</v>
      </c>
      <c r="T9355" s="96" t="s">
        <v>21643</v>
      </c>
      <c r="U9355" s="91"/>
      <c r="V9355" s="91"/>
      <c r="W9355" s="91" t="s">
        <v>282</v>
      </c>
      <c r="X9355" s="98" t="s">
        <v>733</v>
      </c>
      <c r="Y9355" s="86" t="s">
        <v>298</v>
      </c>
      <c r="Z9355" s="86" t="s">
        <v>308</v>
      </c>
      <c r="AA9355" s="86" t="s">
        <v>15248</v>
      </c>
      <c r="AB9355" s="86" t="s">
        <v>478</v>
      </c>
      <c r="AC9355" s="100">
        <v>31.75</v>
      </c>
      <c r="AD9355" s="100">
        <v>23.85</v>
      </c>
      <c r="AE9355" s="102" t="s">
        <v>15249</v>
      </c>
      <c r="AF9355" s="86" t="s">
        <v>537</v>
      </c>
      <c r="AG9355" s="103">
        <f>Table1[[#This Row],['# Books]]*Table1[[#This Row],[QTY]]</f>
        <v>0</v>
      </c>
      <c r="AH9355" s="104">
        <f>Table1[[#This Row],[S&amp;L Price]]*Table1[[#This Row],[QTY]]</f>
        <v>0</v>
      </c>
    </row>
    <row r="9356" spans="1:34" ht="18" customHeight="1" x14ac:dyDescent="0.25">
      <c r="A9356" s="83"/>
      <c r="B9356" s="83"/>
      <c r="C9356" s="84"/>
      <c r="D9356" s="84"/>
      <c r="E9356" s="84">
        <v>148</v>
      </c>
      <c r="F9356" s="86" t="s">
        <v>15592</v>
      </c>
      <c r="G9356" s="115">
        <v>1</v>
      </c>
      <c r="H9356" s="88" t="s">
        <v>15593</v>
      </c>
      <c r="I9356" s="88" t="s">
        <v>634</v>
      </c>
      <c r="J9356" s="88" t="s">
        <v>126</v>
      </c>
      <c r="K9356" s="89"/>
      <c r="L9356" s="91" t="s">
        <v>15594</v>
      </c>
      <c r="M9356" s="84">
        <v>2016</v>
      </c>
      <c r="N9356" s="93" t="s">
        <v>897</v>
      </c>
      <c r="O9356" s="86" t="s">
        <v>183</v>
      </c>
      <c r="P9356" s="86" t="s">
        <v>326</v>
      </c>
      <c r="Q9356" s="86" t="s">
        <v>449</v>
      </c>
      <c r="R9356" s="86" t="s">
        <v>15084</v>
      </c>
      <c r="S9356" s="96"/>
      <c r="T9356" s="96"/>
      <c r="U9356" s="91"/>
      <c r="V9356" s="91"/>
      <c r="W9356" s="91" t="s">
        <v>281</v>
      </c>
      <c r="X9356" s="98"/>
      <c r="Y9356" s="86" t="s">
        <v>471</v>
      </c>
      <c r="Z9356" s="86" t="s">
        <v>476</v>
      </c>
      <c r="AA9356" s="86" t="s">
        <v>21539</v>
      </c>
      <c r="AB9356" s="86" t="s">
        <v>478</v>
      </c>
      <c r="AC9356" s="100">
        <v>33.9</v>
      </c>
      <c r="AD9356" s="100">
        <v>28.8</v>
      </c>
      <c r="AE9356" s="102" t="s">
        <v>21540</v>
      </c>
      <c r="AF9356" s="86" t="s">
        <v>543</v>
      </c>
      <c r="AG9356" s="103">
        <f>Table1[[#This Row],['# Books]]*Table1[[#This Row],[QTY]]</f>
        <v>0</v>
      </c>
      <c r="AH9356" s="104">
        <f>Table1[[#This Row],[S&amp;L Price]]*Table1[[#This Row],[QTY]]</f>
        <v>0</v>
      </c>
    </row>
    <row r="9357" spans="1:34" ht="18" hidden="1" customHeight="1" x14ac:dyDescent="0.25">
      <c r="A9357" s="83"/>
      <c r="B9357" s="83"/>
      <c r="C9357" s="84"/>
      <c r="D9357" s="84"/>
      <c r="E9357" s="84">
        <v>148</v>
      </c>
      <c r="F9357" s="86" t="s">
        <v>15592</v>
      </c>
      <c r="G9357" s="115">
        <v>1</v>
      </c>
      <c r="H9357" s="88" t="s">
        <v>15593</v>
      </c>
      <c r="I9357" s="88" t="s">
        <v>634</v>
      </c>
      <c r="J9357" s="88" t="s">
        <v>328</v>
      </c>
      <c r="K9357" s="89"/>
      <c r="L9357" s="91" t="s">
        <v>15595</v>
      </c>
      <c r="M9357" s="84">
        <v>2016</v>
      </c>
      <c r="N9357" s="93" t="s">
        <v>897</v>
      </c>
      <c r="O9357" s="86"/>
      <c r="P9357" s="86"/>
      <c r="Q9357" s="86" t="s">
        <v>449</v>
      </c>
      <c r="R9357" s="86" t="s">
        <v>15084</v>
      </c>
      <c r="S9357" s="96"/>
      <c r="T9357" s="96"/>
      <c r="U9357" s="91"/>
      <c r="V9357" s="91"/>
      <c r="W9357" s="91" t="s">
        <v>281</v>
      </c>
      <c r="X9357" s="98"/>
      <c r="Y9357" s="86" t="s">
        <v>471</v>
      </c>
      <c r="Z9357" s="86" t="s">
        <v>476</v>
      </c>
      <c r="AA9357" s="86" t="s">
        <v>21539</v>
      </c>
      <c r="AB9357" s="86" t="s">
        <v>478</v>
      </c>
      <c r="AC9357" s="100">
        <v>33.9</v>
      </c>
      <c r="AD9357" s="100">
        <v>28.8</v>
      </c>
      <c r="AE9357" s="102" t="s">
        <v>21540</v>
      </c>
      <c r="AF9357" s="86" t="s">
        <v>543</v>
      </c>
      <c r="AG9357" s="103">
        <f>Table1[[#This Row],['# Books]]*Table1[[#This Row],[QTY]]</f>
        <v>0</v>
      </c>
      <c r="AH9357" s="104">
        <f>Table1[[#This Row],[S&amp;L Price]]*Table1[[#This Row],[QTY]]</f>
        <v>0</v>
      </c>
    </row>
    <row r="9358" spans="1:34" ht="18" customHeight="1" x14ac:dyDescent="0.25">
      <c r="A9358" s="83"/>
      <c r="B9358" s="83"/>
      <c r="C9358" s="84"/>
      <c r="D9358" s="84"/>
      <c r="E9358" s="84">
        <v>148</v>
      </c>
      <c r="F9358" s="86" t="s">
        <v>15592</v>
      </c>
      <c r="G9358" s="115">
        <v>1</v>
      </c>
      <c r="H9358" s="88" t="s">
        <v>15596</v>
      </c>
      <c r="I9358" s="88" t="s">
        <v>634</v>
      </c>
      <c r="J9358" s="88" t="s">
        <v>126</v>
      </c>
      <c r="K9358" s="89"/>
      <c r="L9358" s="91" t="s">
        <v>15597</v>
      </c>
      <c r="M9358" s="84">
        <v>2016</v>
      </c>
      <c r="N9358" s="93" t="s">
        <v>897</v>
      </c>
      <c r="O9358" s="86" t="s">
        <v>183</v>
      </c>
      <c r="P9358" s="86" t="s">
        <v>326</v>
      </c>
      <c r="Q9358" s="86" t="s">
        <v>449</v>
      </c>
      <c r="R9358" s="86" t="s">
        <v>6608</v>
      </c>
      <c r="S9358" s="96"/>
      <c r="T9358" s="96"/>
      <c r="U9358" s="91"/>
      <c r="V9358" s="91"/>
      <c r="W9358" s="91" t="s">
        <v>281</v>
      </c>
      <c r="X9358" s="98"/>
      <c r="Y9358" s="86" t="s">
        <v>471</v>
      </c>
      <c r="Z9358" s="86" t="s">
        <v>476</v>
      </c>
      <c r="AA9358" s="86" t="s">
        <v>21541</v>
      </c>
      <c r="AB9358" s="86" t="s">
        <v>478</v>
      </c>
      <c r="AC9358" s="100">
        <v>33.9</v>
      </c>
      <c r="AD9358" s="100">
        <v>28.8</v>
      </c>
      <c r="AE9358" s="102" t="s">
        <v>21542</v>
      </c>
      <c r="AF9358" s="86" t="s">
        <v>543</v>
      </c>
      <c r="AG9358" s="103">
        <f>Table1[[#This Row],['# Books]]*Table1[[#This Row],[QTY]]</f>
        <v>0</v>
      </c>
      <c r="AH9358" s="104">
        <f>Table1[[#This Row],[S&amp;L Price]]*Table1[[#This Row],[QTY]]</f>
        <v>0</v>
      </c>
    </row>
    <row r="9359" spans="1:34" ht="18" hidden="1" customHeight="1" x14ac:dyDescent="0.25">
      <c r="A9359" s="83"/>
      <c r="B9359" s="83"/>
      <c r="C9359" s="84"/>
      <c r="D9359" s="84"/>
      <c r="E9359" s="84">
        <v>148</v>
      </c>
      <c r="F9359" s="86" t="s">
        <v>15592</v>
      </c>
      <c r="G9359" s="115">
        <v>1</v>
      </c>
      <c r="H9359" s="88" t="s">
        <v>15596</v>
      </c>
      <c r="I9359" s="88" t="s">
        <v>634</v>
      </c>
      <c r="J9359" s="88" t="s">
        <v>328</v>
      </c>
      <c r="K9359" s="89"/>
      <c r="L9359" s="91" t="s">
        <v>15598</v>
      </c>
      <c r="M9359" s="84">
        <v>2016</v>
      </c>
      <c r="N9359" s="93" t="s">
        <v>897</v>
      </c>
      <c r="O9359" s="86"/>
      <c r="P9359" s="86"/>
      <c r="Q9359" s="86" t="s">
        <v>449</v>
      </c>
      <c r="R9359" s="86" t="s">
        <v>6608</v>
      </c>
      <c r="S9359" s="96"/>
      <c r="T9359" s="96"/>
      <c r="U9359" s="91"/>
      <c r="V9359" s="91"/>
      <c r="W9359" s="91" t="s">
        <v>281</v>
      </c>
      <c r="X9359" s="98"/>
      <c r="Y9359" s="86" t="s">
        <v>471</v>
      </c>
      <c r="Z9359" s="86" t="s">
        <v>476</v>
      </c>
      <c r="AA9359" s="86" t="s">
        <v>21541</v>
      </c>
      <c r="AB9359" s="86" t="s">
        <v>478</v>
      </c>
      <c r="AC9359" s="100">
        <v>33.9</v>
      </c>
      <c r="AD9359" s="100">
        <v>28.8</v>
      </c>
      <c r="AE9359" s="102" t="s">
        <v>21542</v>
      </c>
      <c r="AF9359" s="86" t="s">
        <v>543</v>
      </c>
      <c r="AG9359" s="103">
        <f>Table1[[#This Row],['# Books]]*Table1[[#This Row],[QTY]]</f>
        <v>0</v>
      </c>
      <c r="AH9359" s="104">
        <f>Table1[[#This Row],[S&amp;L Price]]*Table1[[#This Row],[QTY]]</f>
        <v>0</v>
      </c>
    </row>
    <row r="9360" spans="1:34" ht="18" customHeight="1" x14ac:dyDescent="0.25">
      <c r="A9360" s="83"/>
      <c r="B9360" s="83"/>
      <c r="C9360" s="84"/>
      <c r="D9360" s="84"/>
      <c r="E9360" s="84">
        <v>148</v>
      </c>
      <c r="F9360" s="86" t="s">
        <v>15592</v>
      </c>
      <c r="G9360" s="115">
        <v>1</v>
      </c>
      <c r="H9360" s="88" t="s">
        <v>15599</v>
      </c>
      <c r="I9360" s="88" t="s">
        <v>634</v>
      </c>
      <c r="J9360" s="88" t="s">
        <v>126</v>
      </c>
      <c r="K9360" s="89"/>
      <c r="L9360" s="91" t="s">
        <v>15600</v>
      </c>
      <c r="M9360" s="84">
        <v>2016</v>
      </c>
      <c r="N9360" s="93" t="s">
        <v>897</v>
      </c>
      <c r="O9360" s="86" t="s">
        <v>183</v>
      </c>
      <c r="P9360" s="86" t="s">
        <v>326</v>
      </c>
      <c r="Q9360" s="86" t="s">
        <v>449</v>
      </c>
      <c r="R9360" s="86" t="s">
        <v>15057</v>
      </c>
      <c r="S9360" s="96"/>
      <c r="T9360" s="96"/>
      <c r="U9360" s="91"/>
      <c r="V9360" s="91"/>
      <c r="W9360" s="91" t="s">
        <v>281</v>
      </c>
      <c r="X9360" s="98"/>
      <c r="Y9360" s="86" t="s">
        <v>471</v>
      </c>
      <c r="Z9360" s="86" t="s">
        <v>476</v>
      </c>
      <c r="AA9360" s="86" t="s">
        <v>21543</v>
      </c>
      <c r="AB9360" s="86" t="s">
        <v>478</v>
      </c>
      <c r="AC9360" s="100">
        <v>33.9</v>
      </c>
      <c r="AD9360" s="100">
        <v>28.8</v>
      </c>
      <c r="AE9360" s="102" t="s">
        <v>21544</v>
      </c>
      <c r="AF9360" s="86" t="s">
        <v>543</v>
      </c>
      <c r="AG9360" s="103">
        <f>Table1[[#This Row],['# Books]]*Table1[[#This Row],[QTY]]</f>
        <v>0</v>
      </c>
      <c r="AH9360" s="104">
        <f>Table1[[#This Row],[S&amp;L Price]]*Table1[[#This Row],[QTY]]</f>
        <v>0</v>
      </c>
    </row>
    <row r="9361" spans="1:34" ht="18" hidden="1" customHeight="1" x14ac:dyDescent="0.25">
      <c r="A9361" s="83"/>
      <c r="B9361" s="83"/>
      <c r="C9361" s="84"/>
      <c r="D9361" s="84"/>
      <c r="E9361" s="84">
        <v>148</v>
      </c>
      <c r="F9361" s="86" t="s">
        <v>15592</v>
      </c>
      <c r="G9361" s="115">
        <v>1</v>
      </c>
      <c r="H9361" s="88" t="s">
        <v>15599</v>
      </c>
      <c r="I9361" s="88" t="s">
        <v>634</v>
      </c>
      <c r="J9361" s="88" t="s">
        <v>328</v>
      </c>
      <c r="K9361" s="89"/>
      <c r="L9361" s="91" t="s">
        <v>15601</v>
      </c>
      <c r="M9361" s="84">
        <v>2016</v>
      </c>
      <c r="N9361" s="93" t="s">
        <v>897</v>
      </c>
      <c r="O9361" s="86"/>
      <c r="P9361" s="86"/>
      <c r="Q9361" s="86" t="s">
        <v>449</v>
      </c>
      <c r="R9361" s="86" t="s">
        <v>15057</v>
      </c>
      <c r="S9361" s="96"/>
      <c r="T9361" s="96"/>
      <c r="U9361" s="91"/>
      <c r="V9361" s="91"/>
      <c r="W9361" s="91" t="s">
        <v>281</v>
      </c>
      <c r="X9361" s="98"/>
      <c r="Y9361" s="86" t="s">
        <v>471</v>
      </c>
      <c r="Z9361" s="86" t="s">
        <v>476</v>
      </c>
      <c r="AA9361" s="86" t="s">
        <v>21543</v>
      </c>
      <c r="AB9361" s="86" t="s">
        <v>478</v>
      </c>
      <c r="AC9361" s="100">
        <v>33.9</v>
      </c>
      <c r="AD9361" s="100">
        <v>28.8</v>
      </c>
      <c r="AE9361" s="102" t="s">
        <v>21544</v>
      </c>
      <c r="AF9361" s="86" t="s">
        <v>543</v>
      </c>
      <c r="AG9361" s="103">
        <f>Table1[[#This Row],['# Books]]*Table1[[#This Row],[QTY]]</f>
        <v>0</v>
      </c>
      <c r="AH9361" s="104">
        <f>Table1[[#This Row],[S&amp;L Price]]*Table1[[#This Row],[QTY]]</f>
        <v>0</v>
      </c>
    </row>
    <row r="9362" spans="1:34" ht="18" customHeight="1" x14ac:dyDescent="0.25">
      <c r="A9362" s="83"/>
      <c r="B9362" s="83"/>
      <c r="C9362" s="84"/>
      <c r="D9362" s="84"/>
      <c r="E9362" s="84">
        <v>148</v>
      </c>
      <c r="F9362" s="86" t="s">
        <v>15592</v>
      </c>
      <c r="G9362" s="115">
        <v>1</v>
      </c>
      <c r="H9362" s="88" t="s">
        <v>15602</v>
      </c>
      <c r="I9362" s="88" t="s">
        <v>634</v>
      </c>
      <c r="J9362" s="88" t="s">
        <v>126</v>
      </c>
      <c r="K9362" s="89"/>
      <c r="L9362" s="91" t="s">
        <v>15603</v>
      </c>
      <c r="M9362" s="84">
        <v>2016</v>
      </c>
      <c r="N9362" s="93" t="s">
        <v>897</v>
      </c>
      <c r="O9362" s="86" t="s">
        <v>183</v>
      </c>
      <c r="P9362" s="86" t="s">
        <v>326</v>
      </c>
      <c r="Q9362" s="86" t="s">
        <v>449</v>
      </c>
      <c r="R9362" s="86" t="s">
        <v>14661</v>
      </c>
      <c r="S9362" s="96"/>
      <c r="T9362" s="96"/>
      <c r="U9362" s="91"/>
      <c r="V9362" s="91"/>
      <c r="W9362" s="91" t="s">
        <v>281</v>
      </c>
      <c r="X9362" s="98"/>
      <c r="Y9362" s="86" t="s">
        <v>471</v>
      </c>
      <c r="Z9362" s="86" t="s">
        <v>476</v>
      </c>
      <c r="AA9362" s="86" t="s">
        <v>21545</v>
      </c>
      <c r="AB9362" s="86" t="s">
        <v>478</v>
      </c>
      <c r="AC9362" s="100">
        <v>33.9</v>
      </c>
      <c r="AD9362" s="100">
        <v>28.8</v>
      </c>
      <c r="AE9362" s="102" t="s">
        <v>21546</v>
      </c>
      <c r="AF9362" s="86" t="s">
        <v>543</v>
      </c>
      <c r="AG9362" s="103">
        <f>Table1[[#This Row],['# Books]]*Table1[[#This Row],[QTY]]</f>
        <v>0</v>
      </c>
      <c r="AH9362" s="104">
        <f>Table1[[#This Row],[S&amp;L Price]]*Table1[[#This Row],[QTY]]</f>
        <v>0</v>
      </c>
    </row>
    <row r="9363" spans="1:34" ht="18" hidden="1" customHeight="1" x14ac:dyDescent="0.25">
      <c r="A9363" s="83"/>
      <c r="B9363" s="83"/>
      <c r="C9363" s="84"/>
      <c r="D9363" s="84"/>
      <c r="E9363" s="84">
        <v>148</v>
      </c>
      <c r="F9363" s="86" t="s">
        <v>15592</v>
      </c>
      <c r="G9363" s="115">
        <v>1</v>
      </c>
      <c r="H9363" s="88" t="s">
        <v>15602</v>
      </c>
      <c r="I9363" s="88" t="s">
        <v>634</v>
      </c>
      <c r="J9363" s="88" t="s">
        <v>328</v>
      </c>
      <c r="K9363" s="89"/>
      <c r="L9363" s="91" t="s">
        <v>15604</v>
      </c>
      <c r="M9363" s="84">
        <v>2016</v>
      </c>
      <c r="N9363" s="93" t="s">
        <v>897</v>
      </c>
      <c r="O9363" s="86"/>
      <c r="P9363" s="86"/>
      <c r="Q9363" s="86" t="s">
        <v>449</v>
      </c>
      <c r="R9363" s="86" t="s">
        <v>14661</v>
      </c>
      <c r="S9363" s="96"/>
      <c r="T9363" s="96"/>
      <c r="U9363" s="91"/>
      <c r="V9363" s="91"/>
      <c r="W9363" s="91" t="s">
        <v>281</v>
      </c>
      <c r="X9363" s="98"/>
      <c r="Y9363" s="86" t="s">
        <v>471</v>
      </c>
      <c r="Z9363" s="86" t="s">
        <v>476</v>
      </c>
      <c r="AA9363" s="86" t="s">
        <v>21545</v>
      </c>
      <c r="AB9363" s="86" t="s">
        <v>478</v>
      </c>
      <c r="AC9363" s="100">
        <v>33.9</v>
      </c>
      <c r="AD9363" s="100">
        <v>28.8</v>
      </c>
      <c r="AE9363" s="102" t="s">
        <v>21546</v>
      </c>
      <c r="AF9363" s="86" t="s">
        <v>543</v>
      </c>
      <c r="AG9363" s="103">
        <f>Table1[[#This Row],['# Books]]*Table1[[#This Row],[QTY]]</f>
        <v>0</v>
      </c>
      <c r="AH9363" s="104">
        <f>Table1[[#This Row],[S&amp;L Price]]*Table1[[#This Row],[QTY]]</f>
        <v>0</v>
      </c>
    </row>
    <row r="9364" spans="1:34" ht="18" customHeight="1" x14ac:dyDescent="0.25">
      <c r="A9364" s="83"/>
      <c r="B9364" s="83"/>
      <c r="C9364" s="84"/>
      <c r="D9364" s="84"/>
      <c r="E9364" s="84">
        <v>148</v>
      </c>
      <c r="F9364" s="86" t="s">
        <v>15592</v>
      </c>
      <c r="G9364" s="115">
        <v>1</v>
      </c>
      <c r="H9364" s="88" t="s">
        <v>15605</v>
      </c>
      <c r="I9364" s="88" t="s">
        <v>634</v>
      </c>
      <c r="J9364" s="88" t="s">
        <v>126</v>
      </c>
      <c r="K9364" s="89"/>
      <c r="L9364" s="91" t="s">
        <v>15606</v>
      </c>
      <c r="M9364" s="84">
        <v>2016</v>
      </c>
      <c r="N9364" s="93" t="s">
        <v>897</v>
      </c>
      <c r="O9364" s="86" t="s">
        <v>183</v>
      </c>
      <c r="P9364" s="86" t="s">
        <v>326</v>
      </c>
      <c r="Q9364" s="86" t="s">
        <v>449</v>
      </c>
      <c r="R9364" s="86" t="s">
        <v>15607</v>
      </c>
      <c r="S9364" s="96"/>
      <c r="T9364" s="96"/>
      <c r="U9364" s="91"/>
      <c r="V9364" s="91"/>
      <c r="W9364" s="91" t="s">
        <v>281</v>
      </c>
      <c r="X9364" s="98"/>
      <c r="Y9364" s="86" t="s">
        <v>471</v>
      </c>
      <c r="Z9364" s="86" t="s">
        <v>476</v>
      </c>
      <c r="AA9364" s="86" t="s">
        <v>15608</v>
      </c>
      <c r="AB9364" s="86" t="s">
        <v>478</v>
      </c>
      <c r="AC9364" s="100">
        <v>33.9</v>
      </c>
      <c r="AD9364" s="100">
        <v>28.8</v>
      </c>
      <c r="AE9364" s="102" t="s">
        <v>21823</v>
      </c>
      <c r="AF9364" s="86" t="s">
        <v>543</v>
      </c>
      <c r="AG9364" s="103">
        <f>Table1[[#This Row],['# Books]]*Table1[[#This Row],[QTY]]</f>
        <v>0</v>
      </c>
      <c r="AH9364" s="104">
        <f>Table1[[#This Row],[S&amp;L Price]]*Table1[[#This Row],[QTY]]</f>
        <v>0</v>
      </c>
    </row>
    <row r="9365" spans="1:34" ht="18" hidden="1" customHeight="1" x14ac:dyDescent="0.25">
      <c r="A9365" s="83"/>
      <c r="B9365" s="83"/>
      <c r="C9365" s="84"/>
      <c r="D9365" s="84"/>
      <c r="E9365" s="84">
        <v>148</v>
      </c>
      <c r="F9365" s="86" t="s">
        <v>15592</v>
      </c>
      <c r="G9365" s="115">
        <v>1</v>
      </c>
      <c r="H9365" s="88" t="s">
        <v>15605</v>
      </c>
      <c r="I9365" s="88" t="s">
        <v>634</v>
      </c>
      <c r="J9365" s="88" t="s">
        <v>328</v>
      </c>
      <c r="K9365" s="89"/>
      <c r="L9365" s="91" t="s">
        <v>15609</v>
      </c>
      <c r="M9365" s="84">
        <v>2016</v>
      </c>
      <c r="N9365" s="93" t="s">
        <v>897</v>
      </c>
      <c r="O9365" s="86"/>
      <c r="P9365" s="86"/>
      <c r="Q9365" s="86" t="s">
        <v>449</v>
      </c>
      <c r="R9365" s="86" t="s">
        <v>15607</v>
      </c>
      <c r="S9365" s="96"/>
      <c r="T9365" s="96"/>
      <c r="U9365" s="91"/>
      <c r="V9365" s="91"/>
      <c r="W9365" s="91" t="s">
        <v>281</v>
      </c>
      <c r="X9365" s="98"/>
      <c r="Y9365" s="86" t="s">
        <v>471</v>
      </c>
      <c r="Z9365" s="86" t="s">
        <v>476</v>
      </c>
      <c r="AA9365" s="86" t="s">
        <v>15608</v>
      </c>
      <c r="AB9365" s="86" t="s">
        <v>478</v>
      </c>
      <c r="AC9365" s="100">
        <v>33.9</v>
      </c>
      <c r="AD9365" s="100">
        <v>28.8</v>
      </c>
      <c r="AE9365" s="102" t="s">
        <v>21823</v>
      </c>
      <c r="AF9365" s="86" t="s">
        <v>543</v>
      </c>
      <c r="AG9365" s="103">
        <f>Table1[[#This Row],['# Books]]*Table1[[#This Row],[QTY]]</f>
        <v>0</v>
      </c>
      <c r="AH9365" s="104">
        <f>Table1[[#This Row],[S&amp;L Price]]*Table1[[#This Row],[QTY]]</f>
        <v>0</v>
      </c>
    </row>
    <row r="9366" spans="1:34" ht="18" customHeight="1" x14ac:dyDescent="0.25">
      <c r="A9366" s="83"/>
      <c r="B9366" s="83"/>
      <c r="C9366" s="84"/>
      <c r="D9366" s="84"/>
      <c r="E9366" s="84">
        <v>148</v>
      </c>
      <c r="F9366" s="86" t="s">
        <v>15529</v>
      </c>
      <c r="G9366" s="115">
        <v>1</v>
      </c>
      <c r="H9366" s="88" t="s">
        <v>15530</v>
      </c>
      <c r="I9366" s="88" t="s">
        <v>185</v>
      </c>
      <c r="J9366" s="88" t="s">
        <v>126</v>
      </c>
      <c r="K9366" s="89"/>
      <c r="L9366" s="91" t="s">
        <v>15531</v>
      </c>
      <c r="M9366" s="84">
        <v>2016</v>
      </c>
      <c r="N9366" s="93" t="s">
        <v>1804</v>
      </c>
      <c r="O9366" s="86" t="s">
        <v>183</v>
      </c>
      <c r="P9366" s="86" t="s">
        <v>323</v>
      </c>
      <c r="Q9366" s="86" t="s">
        <v>90</v>
      </c>
      <c r="R9366" s="86" t="s">
        <v>15532</v>
      </c>
      <c r="S9366" s="96"/>
      <c r="T9366" s="96"/>
      <c r="U9366" s="91"/>
      <c r="V9366" s="91"/>
      <c r="W9366" s="91" t="s">
        <v>285</v>
      </c>
      <c r="X9366" s="98" t="s">
        <v>11789</v>
      </c>
      <c r="Y9366" s="86" t="s">
        <v>473</v>
      </c>
      <c r="Z9366" s="86" t="s">
        <v>8116</v>
      </c>
      <c r="AA9366" s="86" t="s">
        <v>15533</v>
      </c>
      <c r="AB9366" s="86" t="s">
        <v>478</v>
      </c>
      <c r="AC9366" s="100">
        <v>31.75</v>
      </c>
      <c r="AD9366" s="100">
        <v>23.85</v>
      </c>
      <c r="AE9366" s="102" t="s">
        <v>1434</v>
      </c>
      <c r="AF9366" s="86" t="s">
        <v>537</v>
      </c>
      <c r="AG9366" s="103">
        <f>Table1[[#This Row],['# Books]]*Table1[[#This Row],[QTY]]</f>
        <v>0</v>
      </c>
      <c r="AH9366" s="104">
        <f>Table1[[#This Row],[S&amp;L Price]]*Table1[[#This Row],[QTY]]</f>
        <v>0</v>
      </c>
    </row>
    <row r="9367" spans="1:34" ht="18" hidden="1" customHeight="1" x14ac:dyDescent="0.25">
      <c r="A9367" s="83"/>
      <c r="B9367" s="83"/>
      <c r="C9367" s="84"/>
      <c r="D9367" s="84"/>
      <c r="E9367" s="84">
        <v>148</v>
      </c>
      <c r="F9367" s="86" t="s">
        <v>15529</v>
      </c>
      <c r="G9367" s="115">
        <v>1</v>
      </c>
      <c r="H9367" s="88" t="s">
        <v>15530</v>
      </c>
      <c r="I9367" s="88" t="s">
        <v>185</v>
      </c>
      <c r="J9367" s="88" t="s">
        <v>328</v>
      </c>
      <c r="K9367" s="89"/>
      <c r="L9367" s="91" t="s">
        <v>15534</v>
      </c>
      <c r="M9367" s="84">
        <v>2016</v>
      </c>
      <c r="N9367" s="93" t="s">
        <v>1804</v>
      </c>
      <c r="O9367" s="86"/>
      <c r="P9367" s="86"/>
      <c r="Q9367" s="86" t="s">
        <v>90</v>
      </c>
      <c r="R9367" s="86" t="s">
        <v>15532</v>
      </c>
      <c r="S9367" s="96"/>
      <c r="T9367" s="96"/>
      <c r="U9367" s="91"/>
      <c r="V9367" s="91"/>
      <c r="W9367" s="91" t="s">
        <v>285</v>
      </c>
      <c r="X9367" s="98" t="s">
        <v>11789</v>
      </c>
      <c r="Y9367" s="86" t="s">
        <v>473</v>
      </c>
      <c r="Z9367" s="86" t="s">
        <v>8116</v>
      </c>
      <c r="AA9367" s="86" t="s">
        <v>15533</v>
      </c>
      <c r="AB9367" s="86" t="s">
        <v>478</v>
      </c>
      <c r="AC9367" s="100">
        <v>31.75</v>
      </c>
      <c r="AD9367" s="100">
        <v>23.85</v>
      </c>
      <c r="AE9367" s="102" t="s">
        <v>1434</v>
      </c>
      <c r="AF9367" s="86" t="s">
        <v>537</v>
      </c>
      <c r="AG9367" s="103">
        <f>Table1[[#This Row],['# Books]]*Table1[[#This Row],[QTY]]</f>
        <v>0</v>
      </c>
      <c r="AH9367" s="104">
        <f>Table1[[#This Row],[S&amp;L Price]]*Table1[[#This Row],[QTY]]</f>
        <v>0</v>
      </c>
    </row>
    <row r="9368" spans="1:34" ht="18" customHeight="1" x14ac:dyDescent="0.25">
      <c r="A9368" s="83"/>
      <c r="B9368" s="83"/>
      <c r="C9368" s="84"/>
      <c r="D9368" s="84"/>
      <c r="E9368" s="84">
        <v>148</v>
      </c>
      <c r="F9368" s="86" t="s">
        <v>15529</v>
      </c>
      <c r="G9368" s="115">
        <v>1</v>
      </c>
      <c r="H9368" s="88" t="s">
        <v>15535</v>
      </c>
      <c r="I9368" s="88" t="s">
        <v>185</v>
      </c>
      <c r="J9368" s="88" t="s">
        <v>126</v>
      </c>
      <c r="K9368" s="89"/>
      <c r="L9368" s="91" t="s">
        <v>15536</v>
      </c>
      <c r="M9368" s="84">
        <v>2016</v>
      </c>
      <c r="N9368" s="93" t="s">
        <v>1804</v>
      </c>
      <c r="O9368" s="86" t="s">
        <v>183</v>
      </c>
      <c r="P9368" s="86" t="s">
        <v>323</v>
      </c>
      <c r="Q9368" s="86" t="s">
        <v>90</v>
      </c>
      <c r="R9368" s="86" t="s">
        <v>268</v>
      </c>
      <c r="S9368" s="96"/>
      <c r="T9368" s="96"/>
      <c r="U9368" s="91"/>
      <c r="V9368" s="91"/>
      <c r="W9368" s="91" t="s">
        <v>285</v>
      </c>
      <c r="X9368" s="98" t="s">
        <v>6849</v>
      </c>
      <c r="Y9368" s="86" t="s">
        <v>473</v>
      </c>
      <c r="Z9368" s="86" t="s">
        <v>8116</v>
      </c>
      <c r="AA9368" s="86" t="s">
        <v>15537</v>
      </c>
      <c r="AB9368" s="86" t="s">
        <v>478</v>
      </c>
      <c r="AC9368" s="100">
        <v>31.75</v>
      </c>
      <c r="AD9368" s="100">
        <v>23.85</v>
      </c>
      <c r="AE9368" s="102" t="s">
        <v>15538</v>
      </c>
      <c r="AF9368" s="86" t="s">
        <v>537</v>
      </c>
      <c r="AG9368" s="103">
        <f>Table1[[#This Row],['# Books]]*Table1[[#This Row],[QTY]]</f>
        <v>0</v>
      </c>
      <c r="AH9368" s="104">
        <f>Table1[[#This Row],[S&amp;L Price]]*Table1[[#This Row],[QTY]]</f>
        <v>0</v>
      </c>
    </row>
    <row r="9369" spans="1:34" ht="18" hidden="1" customHeight="1" x14ac:dyDescent="0.25">
      <c r="A9369" s="83"/>
      <c r="B9369" s="83"/>
      <c r="C9369" s="84"/>
      <c r="D9369" s="84"/>
      <c r="E9369" s="84">
        <v>148</v>
      </c>
      <c r="F9369" s="86" t="s">
        <v>15529</v>
      </c>
      <c r="G9369" s="115">
        <v>1</v>
      </c>
      <c r="H9369" s="88" t="s">
        <v>15535</v>
      </c>
      <c r="I9369" s="88" t="s">
        <v>185</v>
      </c>
      <c r="J9369" s="88" t="s">
        <v>328</v>
      </c>
      <c r="K9369" s="89"/>
      <c r="L9369" s="91" t="s">
        <v>15539</v>
      </c>
      <c r="M9369" s="84">
        <v>2016</v>
      </c>
      <c r="N9369" s="93" t="s">
        <v>1804</v>
      </c>
      <c r="O9369" s="86"/>
      <c r="P9369" s="86"/>
      <c r="Q9369" s="86" t="s">
        <v>90</v>
      </c>
      <c r="R9369" s="86" t="s">
        <v>268</v>
      </c>
      <c r="S9369" s="96"/>
      <c r="T9369" s="96"/>
      <c r="U9369" s="91"/>
      <c r="V9369" s="91"/>
      <c r="W9369" s="91" t="s">
        <v>285</v>
      </c>
      <c r="X9369" s="98" t="s">
        <v>6849</v>
      </c>
      <c r="Y9369" s="86" t="s">
        <v>473</v>
      </c>
      <c r="Z9369" s="86" t="s">
        <v>8116</v>
      </c>
      <c r="AA9369" s="86" t="s">
        <v>15537</v>
      </c>
      <c r="AB9369" s="86" t="s">
        <v>478</v>
      </c>
      <c r="AC9369" s="100">
        <v>31.75</v>
      </c>
      <c r="AD9369" s="100">
        <v>23.85</v>
      </c>
      <c r="AE9369" s="102" t="s">
        <v>15538</v>
      </c>
      <c r="AF9369" s="86" t="s">
        <v>537</v>
      </c>
      <c r="AG9369" s="103">
        <f>Table1[[#This Row],['# Books]]*Table1[[#This Row],[QTY]]</f>
        <v>0</v>
      </c>
      <c r="AH9369" s="104">
        <f>Table1[[#This Row],[S&amp;L Price]]*Table1[[#This Row],[QTY]]</f>
        <v>0</v>
      </c>
    </row>
    <row r="9370" spans="1:34" ht="18" customHeight="1" x14ac:dyDescent="0.25">
      <c r="A9370" s="83"/>
      <c r="B9370" s="83"/>
      <c r="C9370" s="84"/>
      <c r="D9370" s="84"/>
      <c r="E9370" s="84">
        <v>148</v>
      </c>
      <c r="F9370" s="86" t="s">
        <v>15529</v>
      </c>
      <c r="G9370" s="115">
        <v>1</v>
      </c>
      <c r="H9370" s="88" t="s">
        <v>15540</v>
      </c>
      <c r="I9370" s="88" t="s">
        <v>185</v>
      </c>
      <c r="J9370" s="88" t="s">
        <v>126</v>
      </c>
      <c r="K9370" s="89"/>
      <c r="L9370" s="91" t="s">
        <v>15541</v>
      </c>
      <c r="M9370" s="84">
        <v>2016</v>
      </c>
      <c r="N9370" s="93" t="s">
        <v>1804</v>
      </c>
      <c r="O9370" s="86" t="s">
        <v>183</v>
      </c>
      <c r="P9370" s="86" t="s">
        <v>323</v>
      </c>
      <c r="Q9370" s="86" t="s">
        <v>90</v>
      </c>
      <c r="R9370" s="86" t="s">
        <v>15542</v>
      </c>
      <c r="S9370" s="96"/>
      <c r="T9370" s="96"/>
      <c r="U9370" s="91"/>
      <c r="V9370" s="91"/>
      <c r="W9370" s="91" t="s">
        <v>285</v>
      </c>
      <c r="X9370" s="98" t="s">
        <v>21836</v>
      </c>
      <c r="Y9370" s="86" t="s">
        <v>473</v>
      </c>
      <c r="Z9370" s="86" t="s">
        <v>8116</v>
      </c>
      <c r="AA9370" s="86" t="s">
        <v>21547</v>
      </c>
      <c r="AB9370" s="86" t="s">
        <v>478</v>
      </c>
      <c r="AC9370" s="100">
        <v>31.75</v>
      </c>
      <c r="AD9370" s="100">
        <v>23.85</v>
      </c>
      <c r="AE9370" s="102" t="s">
        <v>15543</v>
      </c>
      <c r="AF9370" s="86" t="s">
        <v>537</v>
      </c>
      <c r="AG9370" s="103">
        <f>Table1[[#This Row],['# Books]]*Table1[[#This Row],[QTY]]</f>
        <v>0</v>
      </c>
      <c r="AH9370" s="104">
        <f>Table1[[#This Row],[S&amp;L Price]]*Table1[[#This Row],[QTY]]</f>
        <v>0</v>
      </c>
    </row>
    <row r="9371" spans="1:34" ht="18" hidden="1" customHeight="1" x14ac:dyDescent="0.25">
      <c r="A9371" s="83"/>
      <c r="B9371" s="83"/>
      <c r="C9371" s="84"/>
      <c r="D9371" s="84"/>
      <c r="E9371" s="84">
        <v>148</v>
      </c>
      <c r="F9371" s="86" t="s">
        <v>15529</v>
      </c>
      <c r="G9371" s="115">
        <v>1</v>
      </c>
      <c r="H9371" s="88" t="s">
        <v>15540</v>
      </c>
      <c r="I9371" s="88" t="s">
        <v>185</v>
      </c>
      <c r="J9371" s="88" t="s">
        <v>328</v>
      </c>
      <c r="K9371" s="89"/>
      <c r="L9371" s="91" t="s">
        <v>15544</v>
      </c>
      <c r="M9371" s="84">
        <v>2016</v>
      </c>
      <c r="N9371" s="93" t="s">
        <v>1804</v>
      </c>
      <c r="O9371" s="86"/>
      <c r="P9371" s="86"/>
      <c r="Q9371" s="86" t="s">
        <v>90</v>
      </c>
      <c r="R9371" s="86" t="s">
        <v>15542</v>
      </c>
      <c r="S9371" s="96"/>
      <c r="T9371" s="96"/>
      <c r="U9371" s="91"/>
      <c r="V9371" s="91"/>
      <c r="W9371" s="91" t="s">
        <v>285</v>
      </c>
      <c r="X9371" s="98" t="s">
        <v>21836</v>
      </c>
      <c r="Y9371" s="86" t="s">
        <v>473</v>
      </c>
      <c r="Z9371" s="86" t="s">
        <v>8116</v>
      </c>
      <c r="AA9371" s="86" t="s">
        <v>21547</v>
      </c>
      <c r="AB9371" s="86" t="s">
        <v>478</v>
      </c>
      <c r="AC9371" s="100">
        <v>31.75</v>
      </c>
      <c r="AD9371" s="100">
        <v>23.85</v>
      </c>
      <c r="AE9371" s="102" t="s">
        <v>15543</v>
      </c>
      <c r="AF9371" s="86" t="s">
        <v>537</v>
      </c>
      <c r="AG9371" s="103">
        <f>Table1[[#This Row],['# Books]]*Table1[[#This Row],[QTY]]</f>
        <v>0</v>
      </c>
      <c r="AH9371" s="104">
        <f>Table1[[#This Row],[S&amp;L Price]]*Table1[[#This Row],[QTY]]</f>
        <v>0</v>
      </c>
    </row>
    <row r="9372" spans="1:34" ht="18" customHeight="1" x14ac:dyDescent="0.25">
      <c r="A9372" s="83"/>
      <c r="B9372" s="83"/>
      <c r="C9372" s="84"/>
      <c r="D9372" s="84"/>
      <c r="E9372" s="84">
        <v>148</v>
      </c>
      <c r="F9372" s="86" t="s">
        <v>15529</v>
      </c>
      <c r="G9372" s="115">
        <v>1</v>
      </c>
      <c r="H9372" s="88" t="s">
        <v>15545</v>
      </c>
      <c r="I9372" s="88" t="s">
        <v>185</v>
      </c>
      <c r="J9372" s="88" t="s">
        <v>126</v>
      </c>
      <c r="K9372" s="89"/>
      <c r="L9372" s="91" t="s">
        <v>15546</v>
      </c>
      <c r="M9372" s="84">
        <v>2016</v>
      </c>
      <c r="N9372" s="93" t="s">
        <v>1804</v>
      </c>
      <c r="O9372" s="86" t="s">
        <v>183</v>
      </c>
      <c r="P9372" s="86" t="s">
        <v>323</v>
      </c>
      <c r="Q9372" s="86" t="s">
        <v>90</v>
      </c>
      <c r="R9372" s="86" t="s">
        <v>15532</v>
      </c>
      <c r="S9372" s="96"/>
      <c r="T9372" s="96"/>
      <c r="U9372" s="91"/>
      <c r="V9372" s="91"/>
      <c r="W9372" s="91" t="s">
        <v>285</v>
      </c>
      <c r="X9372" s="98" t="s">
        <v>9463</v>
      </c>
      <c r="Y9372" s="86" t="s">
        <v>473</v>
      </c>
      <c r="Z9372" s="86" t="s">
        <v>8116</v>
      </c>
      <c r="AA9372" s="86" t="s">
        <v>15547</v>
      </c>
      <c r="AB9372" s="86" t="s">
        <v>478</v>
      </c>
      <c r="AC9372" s="100">
        <v>31.75</v>
      </c>
      <c r="AD9372" s="100">
        <v>23.85</v>
      </c>
      <c r="AE9372" s="102" t="s">
        <v>15548</v>
      </c>
      <c r="AF9372" s="86" t="s">
        <v>537</v>
      </c>
      <c r="AG9372" s="103">
        <f>Table1[[#This Row],['# Books]]*Table1[[#This Row],[QTY]]</f>
        <v>0</v>
      </c>
      <c r="AH9372" s="104">
        <f>Table1[[#This Row],[S&amp;L Price]]*Table1[[#This Row],[QTY]]</f>
        <v>0</v>
      </c>
    </row>
    <row r="9373" spans="1:34" ht="18" hidden="1" customHeight="1" x14ac:dyDescent="0.25">
      <c r="A9373" s="83"/>
      <c r="B9373" s="83"/>
      <c r="C9373" s="84"/>
      <c r="D9373" s="84"/>
      <c r="E9373" s="84">
        <v>148</v>
      </c>
      <c r="F9373" s="86" t="s">
        <v>15529</v>
      </c>
      <c r="G9373" s="115">
        <v>1</v>
      </c>
      <c r="H9373" s="88" t="s">
        <v>15545</v>
      </c>
      <c r="I9373" s="88" t="s">
        <v>185</v>
      </c>
      <c r="J9373" s="88" t="s">
        <v>328</v>
      </c>
      <c r="K9373" s="89"/>
      <c r="L9373" s="91" t="s">
        <v>15549</v>
      </c>
      <c r="M9373" s="84">
        <v>2016</v>
      </c>
      <c r="N9373" s="93" t="s">
        <v>1804</v>
      </c>
      <c r="O9373" s="86"/>
      <c r="P9373" s="86"/>
      <c r="Q9373" s="86" t="s">
        <v>90</v>
      </c>
      <c r="R9373" s="86" t="s">
        <v>15532</v>
      </c>
      <c r="S9373" s="96"/>
      <c r="T9373" s="96"/>
      <c r="U9373" s="91"/>
      <c r="V9373" s="91"/>
      <c r="W9373" s="91" t="s">
        <v>285</v>
      </c>
      <c r="X9373" s="98" t="s">
        <v>9463</v>
      </c>
      <c r="Y9373" s="86" t="s">
        <v>473</v>
      </c>
      <c r="Z9373" s="86" t="s">
        <v>8116</v>
      </c>
      <c r="AA9373" s="86" t="s">
        <v>15547</v>
      </c>
      <c r="AB9373" s="86" t="s">
        <v>478</v>
      </c>
      <c r="AC9373" s="100">
        <v>31.75</v>
      </c>
      <c r="AD9373" s="100">
        <v>23.85</v>
      </c>
      <c r="AE9373" s="102" t="s">
        <v>15548</v>
      </c>
      <c r="AF9373" s="86" t="s">
        <v>537</v>
      </c>
      <c r="AG9373" s="103">
        <f>Table1[[#This Row],['# Books]]*Table1[[#This Row],[QTY]]</f>
        <v>0</v>
      </c>
      <c r="AH9373" s="104">
        <f>Table1[[#This Row],[S&amp;L Price]]*Table1[[#This Row],[QTY]]</f>
        <v>0</v>
      </c>
    </row>
    <row r="9374" spans="1:34" ht="18" customHeight="1" x14ac:dyDescent="0.25">
      <c r="A9374" s="83"/>
      <c r="B9374" s="83"/>
      <c r="C9374" s="84"/>
      <c r="D9374" s="84"/>
      <c r="E9374" s="84">
        <v>148</v>
      </c>
      <c r="F9374" s="86" t="s">
        <v>15529</v>
      </c>
      <c r="G9374" s="115">
        <v>1</v>
      </c>
      <c r="H9374" s="88" t="s">
        <v>15550</v>
      </c>
      <c r="I9374" s="88" t="s">
        <v>185</v>
      </c>
      <c r="J9374" s="88" t="s">
        <v>126</v>
      </c>
      <c r="K9374" s="89"/>
      <c r="L9374" s="91" t="s">
        <v>15551</v>
      </c>
      <c r="M9374" s="84">
        <v>2016</v>
      </c>
      <c r="N9374" s="93" t="s">
        <v>1804</v>
      </c>
      <c r="O9374" s="86" t="s">
        <v>183</v>
      </c>
      <c r="P9374" s="86" t="s">
        <v>323</v>
      </c>
      <c r="Q9374" s="86" t="s">
        <v>90</v>
      </c>
      <c r="R9374" s="86" t="s">
        <v>15532</v>
      </c>
      <c r="S9374" s="96"/>
      <c r="T9374" s="96"/>
      <c r="U9374" s="91"/>
      <c r="V9374" s="91"/>
      <c r="W9374" s="91" t="s">
        <v>285</v>
      </c>
      <c r="X9374" s="98" t="s">
        <v>9463</v>
      </c>
      <c r="Y9374" s="86" t="s">
        <v>473</v>
      </c>
      <c r="Z9374" s="86" t="s">
        <v>8116</v>
      </c>
      <c r="AA9374" s="86" t="s">
        <v>15552</v>
      </c>
      <c r="AB9374" s="86" t="s">
        <v>478</v>
      </c>
      <c r="AC9374" s="100">
        <v>31.75</v>
      </c>
      <c r="AD9374" s="100">
        <v>23.85</v>
      </c>
      <c r="AE9374" s="102" t="s">
        <v>15553</v>
      </c>
      <c r="AF9374" s="86" t="s">
        <v>537</v>
      </c>
      <c r="AG9374" s="103">
        <f>Table1[[#This Row],['# Books]]*Table1[[#This Row],[QTY]]</f>
        <v>0</v>
      </c>
      <c r="AH9374" s="104">
        <f>Table1[[#This Row],[S&amp;L Price]]*Table1[[#This Row],[QTY]]</f>
        <v>0</v>
      </c>
    </row>
    <row r="9375" spans="1:34" ht="18" hidden="1" customHeight="1" x14ac:dyDescent="0.25">
      <c r="A9375" s="83"/>
      <c r="B9375" s="83"/>
      <c r="C9375" s="84"/>
      <c r="D9375" s="84"/>
      <c r="E9375" s="84">
        <v>148</v>
      </c>
      <c r="F9375" s="86" t="s">
        <v>15529</v>
      </c>
      <c r="G9375" s="115">
        <v>1</v>
      </c>
      <c r="H9375" s="88" t="s">
        <v>15550</v>
      </c>
      <c r="I9375" s="88" t="s">
        <v>185</v>
      </c>
      <c r="J9375" s="88" t="s">
        <v>328</v>
      </c>
      <c r="K9375" s="89"/>
      <c r="L9375" s="91" t="s">
        <v>15554</v>
      </c>
      <c r="M9375" s="84">
        <v>2016</v>
      </c>
      <c r="N9375" s="93" t="s">
        <v>1804</v>
      </c>
      <c r="O9375" s="86"/>
      <c r="P9375" s="86"/>
      <c r="Q9375" s="86" t="s">
        <v>90</v>
      </c>
      <c r="R9375" s="86" t="s">
        <v>15532</v>
      </c>
      <c r="S9375" s="96"/>
      <c r="T9375" s="96"/>
      <c r="U9375" s="91"/>
      <c r="V9375" s="91"/>
      <c r="W9375" s="91" t="s">
        <v>285</v>
      </c>
      <c r="X9375" s="98" t="s">
        <v>9463</v>
      </c>
      <c r="Y9375" s="86" t="s">
        <v>473</v>
      </c>
      <c r="Z9375" s="86" t="s">
        <v>8116</v>
      </c>
      <c r="AA9375" s="86" t="s">
        <v>15552</v>
      </c>
      <c r="AB9375" s="86" t="s">
        <v>478</v>
      </c>
      <c r="AC9375" s="100">
        <v>31.75</v>
      </c>
      <c r="AD9375" s="100">
        <v>23.85</v>
      </c>
      <c r="AE9375" s="102" t="s">
        <v>15553</v>
      </c>
      <c r="AF9375" s="86" t="s">
        <v>537</v>
      </c>
      <c r="AG9375" s="103">
        <f>Table1[[#This Row],['# Books]]*Table1[[#This Row],[QTY]]</f>
        <v>0</v>
      </c>
      <c r="AH9375" s="104">
        <f>Table1[[#This Row],[S&amp;L Price]]*Table1[[#This Row],[QTY]]</f>
        <v>0</v>
      </c>
    </row>
    <row r="9376" spans="1:34" ht="18" customHeight="1" x14ac:dyDescent="0.25">
      <c r="A9376" s="83"/>
      <c r="B9376" s="83"/>
      <c r="C9376" s="84"/>
      <c r="D9376" s="84"/>
      <c r="E9376" s="84">
        <v>148</v>
      </c>
      <c r="F9376" s="86" t="s">
        <v>15529</v>
      </c>
      <c r="G9376" s="115">
        <v>1</v>
      </c>
      <c r="H9376" s="88" t="s">
        <v>15555</v>
      </c>
      <c r="I9376" s="88" t="s">
        <v>185</v>
      </c>
      <c r="J9376" s="88" t="s">
        <v>126</v>
      </c>
      <c r="K9376" s="89"/>
      <c r="L9376" s="91" t="s">
        <v>15556</v>
      </c>
      <c r="M9376" s="84">
        <v>2016</v>
      </c>
      <c r="N9376" s="93" t="s">
        <v>1804</v>
      </c>
      <c r="O9376" s="86" t="s">
        <v>183</v>
      </c>
      <c r="P9376" s="86" t="s">
        <v>323</v>
      </c>
      <c r="Q9376" s="86" t="s">
        <v>90</v>
      </c>
      <c r="R9376" s="86" t="s">
        <v>15542</v>
      </c>
      <c r="S9376" s="96"/>
      <c r="T9376" s="96"/>
      <c r="U9376" s="91"/>
      <c r="V9376" s="91"/>
      <c r="W9376" s="91" t="s">
        <v>285</v>
      </c>
      <c r="X9376" s="98" t="s">
        <v>21846</v>
      </c>
      <c r="Y9376" s="86" t="s">
        <v>473</v>
      </c>
      <c r="Z9376" s="86" t="s">
        <v>8116</v>
      </c>
      <c r="AA9376" s="86" t="s">
        <v>15557</v>
      </c>
      <c r="AB9376" s="86" t="s">
        <v>478</v>
      </c>
      <c r="AC9376" s="100">
        <v>31.75</v>
      </c>
      <c r="AD9376" s="100">
        <v>23.85</v>
      </c>
      <c r="AE9376" s="102" t="s">
        <v>15558</v>
      </c>
      <c r="AF9376" s="86" t="s">
        <v>537</v>
      </c>
      <c r="AG9376" s="103">
        <f>Table1[[#This Row],['# Books]]*Table1[[#This Row],[QTY]]</f>
        <v>0</v>
      </c>
      <c r="AH9376" s="104">
        <f>Table1[[#This Row],[S&amp;L Price]]*Table1[[#This Row],[QTY]]</f>
        <v>0</v>
      </c>
    </row>
    <row r="9377" spans="1:34" ht="18" hidden="1" customHeight="1" x14ac:dyDescent="0.25">
      <c r="A9377" s="83"/>
      <c r="B9377" s="83"/>
      <c r="C9377" s="84"/>
      <c r="D9377" s="84"/>
      <c r="E9377" s="84">
        <v>148</v>
      </c>
      <c r="F9377" s="86" t="s">
        <v>15529</v>
      </c>
      <c r="G9377" s="115">
        <v>1</v>
      </c>
      <c r="H9377" s="88" t="s">
        <v>15555</v>
      </c>
      <c r="I9377" s="88" t="s">
        <v>185</v>
      </c>
      <c r="J9377" s="88" t="s">
        <v>328</v>
      </c>
      <c r="K9377" s="89"/>
      <c r="L9377" s="91" t="s">
        <v>15559</v>
      </c>
      <c r="M9377" s="84">
        <v>2016</v>
      </c>
      <c r="N9377" s="93" t="s">
        <v>1804</v>
      </c>
      <c r="O9377" s="86"/>
      <c r="P9377" s="86"/>
      <c r="Q9377" s="86" t="s">
        <v>90</v>
      </c>
      <c r="R9377" s="86" t="s">
        <v>15542</v>
      </c>
      <c r="S9377" s="96"/>
      <c r="T9377" s="96"/>
      <c r="U9377" s="91"/>
      <c r="V9377" s="91"/>
      <c r="W9377" s="91" t="s">
        <v>285</v>
      </c>
      <c r="X9377" s="98" t="s">
        <v>21846</v>
      </c>
      <c r="Y9377" s="86" t="s">
        <v>473</v>
      </c>
      <c r="Z9377" s="86" t="s">
        <v>8116</v>
      </c>
      <c r="AA9377" s="86" t="s">
        <v>15557</v>
      </c>
      <c r="AB9377" s="86" t="s">
        <v>478</v>
      </c>
      <c r="AC9377" s="100">
        <v>31.75</v>
      </c>
      <c r="AD9377" s="100">
        <v>23.85</v>
      </c>
      <c r="AE9377" s="102" t="s">
        <v>15558</v>
      </c>
      <c r="AF9377" s="86" t="s">
        <v>537</v>
      </c>
      <c r="AG9377" s="103">
        <f>Table1[[#This Row],['# Books]]*Table1[[#This Row],[QTY]]</f>
        <v>0</v>
      </c>
      <c r="AH9377" s="104">
        <f>Table1[[#This Row],[S&amp;L Price]]*Table1[[#This Row],[QTY]]</f>
        <v>0</v>
      </c>
    </row>
    <row r="9378" spans="1:34" ht="18" customHeight="1" x14ac:dyDescent="0.25">
      <c r="A9378" s="83"/>
      <c r="B9378" s="83"/>
      <c r="C9378" s="84"/>
      <c r="D9378" s="84"/>
      <c r="E9378" s="84">
        <v>148</v>
      </c>
      <c r="F9378" s="86" t="s">
        <v>15199</v>
      </c>
      <c r="G9378" s="115">
        <v>1</v>
      </c>
      <c r="H9378" s="88" t="s">
        <v>15200</v>
      </c>
      <c r="I9378" s="88" t="s">
        <v>185</v>
      </c>
      <c r="J9378" s="88" t="s">
        <v>126</v>
      </c>
      <c r="K9378" s="89"/>
      <c r="L9378" s="91" t="s">
        <v>15201</v>
      </c>
      <c r="M9378" s="84">
        <v>2016</v>
      </c>
      <c r="N9378" s="93" t="s">
        <v>897</v>
      </c>
      <c r="O9378" s="86" t="s">
        <v>183</v>
      </c>
      <c r="P9378" s="86" t="s">
        <v>322</v>
      </c>
      <c r="Q9378" s="86" t="s">
        <v>90</v>
      </c>
      <c r="R9378" s="86" t="s">
        <v>452</v>
      </c>
      <c r="S9378" s="96"/>
      <c r="T9378" s="96"/>
      <c r="U9378" s="91"/>
      <c r="V9378" s="91"/>
      <c r="W9378" s="91" t="s">
        <v>281</v>
      </c>
      <c r="X9378" s="98"/>
      <c r="Y9378" s="86" t="s">
        <v>300</v>
      </c>
      <c r="Z9378" s="86" t="s">
        <v>476</v>
      </c>
      <c r="AA9378" s="86" t="s">
        <v>21548</v>
      </c>
      <c r="AB9378" s="86" t="s">
        <v>478</v>
      </c>
      <c r="AC9378" s="100">
        <v>34.75</v>
      </c>
      <c r="AD9378" s="100">
        <v>26.1</v>
      </c>
      <c r="AE9378" s="102" t="s">
        <v>21549</v>
      </c>
      <c r="AF9378" s="86" t="s">
        <v>540</v>
      </c>
      <c r="AG9378" s="103">
        <f>Table1[[#This Row],['# Books]]*Table1[[#This Row],[QTY]]</f>
        <v>0</v>
      </c>
      <c r="AH9378" s="104">
        <f>Table1[[#This Row],[S&amp;L Price]]*Table1[[#This Row],[QTY]]</f>
        <v>0</v>
      </c>
    </row>
    <row r="9379" spans="1:34" ht="18" hidden="1" customHeight="1" x14ac:dyDescent="0.25">
      <c r="A9379" s="83"/>
      <c r="B9379" s="83"/>
      <c r="C9379" s="84"/>
      <c r="D9379" s="84"/>
      <c r="E9379" s="84">
        <v>148</v>
      </c>
      <c r="F9379" s="86" t="s">
        <v>15199</v>
      </c>
      <c r="G9379" s="115">
        <v>1</v>
      </c>
      <c r="H9379" s="88" t="s">
        <v>15200</v>
      </c>
      <c r="I9379" s="88" t="s">
        <v>185</v>
      </c>
      <c r="J9379" s="88" t="s">
        <v>328</v>
      </c>
      <c r="K9379" s="89"/>
      <c r="L9379" s="91" t="s">
        <v>15202</v>
      </c>
      <c r="M9379" s="84">
        <v>2016</v>
      </c>
      <c r="N9379" s="93" t="s">
        <v>897</v>
      </c>
      <c r="O9379" s="86"/>
      <c r="P9379" s="86"/>
      <c r="Q9379" s="86" t="s">
        <v>90</v>
      </c>
      <c r="R9379" s="86" t="s">
        <v>452</v>
      </c>
      <c r="S9379" s="96"/>
      <c r="T9379" s="96"/>
      <c r="U9379" s="91"/>
      <c r="V9379" s="91"/>
      <c r="W9379" s="91" t="s">
        <v>281</v>
      </c>
      <c r="X9379" s="98"/>
      <c r="Y9379" s="86" t="s">
        <v>300</v>
      </c>
      <c r="Z9379" s="86" t="s">
        <v>476</v>
      </c>
      <c r="AA9379" s="86" t="s">
        <v>21548</v>
      </c>
      <c r="AB9379" s="86" t="s">
        <v>478</v>
      </c>
      <c r="AC9379" s="100">
        <v>34.75</v>
      </c>
      <c r="AD9379" s="100">
        <v>26.1</v>
      </c>
      <c r="AE9379" s="102" t="s">
        <v>21549</v>
      </c>
      <c r="AF9379" s="86" t="s">
        <v>540</v>
      </c>
      <c r="AG9379" s="103">
        <f>Table1[[#This Row],['# Books]]*Table1[[#This Row],[QTY]]</f>
        <v>0</v>
      </c>
      <c r="AH9379" s="104">
        <f>Table1[[#This Row],[S&amp;L Price]]*Table1[[#This Row],[QTY]]</f>
        <v>0</v>
      </c>
    </row>
    <row r="9380" spans="1:34" ht="18" customHeight="1" x14ac:dyDescent="0.25">
      <c r="A9380" s="83"/>
      <c r="B9380" s="83"/>
      <c r="C9380" s="84"/>
      <c r="D9380" s="84"/>
      <c r="E9380" s="84">
        <v>148</v>
      </c>
      <c r="F9380" s="86" t="s">
        <v>15199</v>
      </c>
      <c r="G9380" s="115">
        <v>1</v>
      </c>
      <c r="H9380" s="88" t="s">
        <v>15203</v>
      </c>
      <c r="I9380" s="88" t="s">
        <v>185</v>
      </c>
      <c r="J9380" s="88" t="s">
        <v>126</v>
      </c>
      <c r="K9380" s="89"/>
      <c r="L9380" s="91" t="s">
        <v>15204</v>
      </c>
      <c r="M9380" s="84">
        <v>2016</v>
      </c>
      <c r="N9380" s="93" t="s">
        <v>897</v>
      </c>
      <c r="O9380" s="86" t="s">
        <v>183</v>
      </c>
      <c r="P9380" s="86" t="s">
        <v>322</v>
      </c>
      <c r="Q9380" s="86" t="s">
        <v>90</v>
      </c>
      <c r="R9380" s="86" t="s">
        <v>15205</v>
      </c>
      <c r="S9380" s="96"/>
      <c r="T9380" s="96"/>
      <c r="U9380" s="91"/>
      <c r="V9380" s="91"/>
      <c r="W9380" s="91" t="s">
        <v>281</v>
      </c>
      <c r="X9380" s="98"/>
      <c r="Y9380" s="86" t="s">
        <v>474</v>
      </c>
      <c r="Z9380" s="86" t="s">
        <v>476</v>
      </c>
      <c r="AA9380" s="86" t="s">
        <v>15206</v>
      </c>
      <c r="AB9380" s="86" t="s">
        <v>478</v>
      </c>
      <c r="AC9380" s="100">
        <v>34.75</v>
      </c>
      <c r="AD9380" s="100">
        <v>26.1</v>
      </c>
      <c r="AE9380" s="102" t="s">
        <v>13618</v>
      </c>
      <c r="AF9380" s="86" t="s">
        <v>540</v>
      </c>
      <c r="AG9380" s="103">
        <f>Table1[[#This Row],['# Books]]*Table1[[#This Row],[QTY]]</f>
        <v>0</v>
      </c>
      <c r="AH9380" s="104">
        <f>Table1[[#This Row],[S&amp;L Price]]*Table1[[#This Row],[QTY]]</f>
        <v>0</v>
      </c>
    </row>
    <row r="9381" spans="1:34" ht="18" hidden="1" customHeight="1" x14ac:dyDescent="0.25">
      <c r="A9381" s="83"/>
      <c r="B9381" s="83"/>
      <c r="C9381" s="84"/>
      <c r="D9381" s="84"/>
      <c r="E9381" s="84">
        <v>148</v>
      </c>
      <c r="F9381" s="86" t="s">
        <v>15199</v>
      </c>
      <c r="G9381" s="115">
        <v>1</v>
      </c>
      <c r="H9381" s="88" t="s">
        <v>15203</v>
      </c>
      <c r="I9381" s="88" t="s">
        <v>185</v>
      </c>
      <c r="J9381" s="88" t="s">
        <v>328</v>
      </c>
      <c r="K9381" s="89"/>
      <c r="L9381" s="91" t="s">
        <v>15207</v>
      </c>
      <c r="M9381" s="84">
        <v>2016</v>
      </c>
      <c r="N9381" s="93" t="s">
        <v>897</v>
      </c>
      <c r="O9381" s="86"/>
      <c r="P9381" s="86"/>
      <c r="Q9381" s="86" t="s">
        <v>90</v>
      </c>
      <c r="R9381" s="86" t="s">
        <v>15205</v>
      </c>
      <c r="S9381" s="96"/>
      <c r="T9381" s="96"/>
      <c r="U9381" s="91"/>
      <c r="V9381" s="91"/>
      <c r="W9381" s="91" t="s">
        <v>281</v>
      </c>
      <c r="X9381" s="98"/>
      <c r="Y9381" s="86" t="s">
        <v>474</v>
      </c>
      <c r="Z9381" s="86" t="s">
        <v>476</v>
      </c>
      <c r="AA9381" s="86" t="s">
        <v>15206</v>
      </c>
      <c r="AB9381" s="86" t="s">
        <v>478</v>
      </c>
      <c r="AC9381" s="100">
        <v>34.75</v>
      </c>
      <c r="AD9381" s="100">
        <v>26.1</v>
      </c>
      <c r="AE9381" s="102" t="s">
        <v>13618</v>
      </c>
      <c r="AF9381" s="86" t="s">
        <v>540</v>
      </c>
      <c r="AG9381" s="103">
        <f>Table1[[#This Row],['# Books]]*Table1[[#This Row],[QTY]]</f>
        <v>0</v>
      </c>
      <c r="AH9381" s="104">
        <f>Table1[[#This Row],[S&amp;L Price]]*Table1[[#This Row],[QTY]]</f>
        <v>0</v>
      </c>
    </row>
    <row r="9382" spans="1:34" ht="18" customHeight="1" x14ac:dyDescent="0.25">
      <c r="A9382" s="83"/>
      <c r="B9382" s="83"/>
      <c r="C9382" s="84"/>
      <c r="D9382" s="84"/>
      <c r="E9382" s="84">
        <v>148</v>
      </c>
      <c r="F9382" s="86" t="s">
        <v>15199</v>
      </c>
      <c r="G9382" s="115">
        <v>1</v>
      </c>
      <c r="H9382" s="88" t="s">
        <v>15208</v>
      </c>
      <c r="I9382" s="88" t="s">
        <v>185</v>
      </c>
      <c r="J9382" s="88" t="s">
        <v>126</v>
      </c>
      <c r="K9382" s="89"/>
      <c r="L9382" s="91" t="s">
        <v>15209</v>
      </c>
      <c r="M9382" s="84">
        <v>2016</v>
      </c>
      <c r="N9382" s="93" t="s">
        <v>897</v>
      </c>
      <c r="O9382" s="86" t="s">
        <v>183</v>
      </c>
      <c r="P9382" s="86" t="s">
        <v>322</v>
      </c>
      <c r="Q9382" s="86" t="s">
        <v>90</v>
      </c>
      <c r="R9382" s="86" t="s">
        <v>250</v>
      </c>
      <c r="S9382" s="96"/>
      <c r="T9382" s="96"/>
      <c r="U9382" s="91"/>
      <c r="V9382" s="91"/>
      <c r="W9382" s="91" t="s">
        <v>281</v>
      </c>
      <c r="X9382" s="98"/>
      <c r="Y9382" s="86" t="s">
        <v>300</v>
      </c>
      <c r="Z9382" s="86" t="s">
        <v>476</v>
      </c>
      <c r="AA9382" s="86" t="s">
        <v>15210</v>
      </c>
      <c r="AB9382" s="86" t="s">
        <v>478</v>
      </c>
      <c r="AC9382" s="100">
        <v>34.75</v>
      </c>
      <c r="AD9382" s="100">
        <v>26.1</v>
      </c>
      <c r="AE9382" s="102" t="s">
        <v>21824</v>
      </c>
      <c r="AF9382" s="86" t="s">
        <v>540</v>
      </c>
      <c r="AG9382" s="103">
        <f>Table1[[#This Row],['# Books]]*Table1[[#This Row],[QTY]]</f>
        <v>0</v>
      </c>
      <c r="AH9382" s="104">
        <f>Table1[[#This Row],[S&amp;L Price]]*Table1[[#This Row],[QTY]]</f>
        <v>0</v>
      </c>
    </row>
    <row r="9383" spans="1:34" ht="18" hidden="1" customHeight="1" x14ac:dyDescent="0.25">
      <c r="A9383" s="83"/>
      <c r="B9383" s="83"/>
      <c r="C9383" s="84"/>
      <c r="D9383" s="84"/>
      <c r="E9383" s="84">
        <v>148</v>
      </c>
      <c r="F9383" s="86" t="s">
        <v>15199</v>
      </c>
      <c r="G9383" s="115">
        <v>1</v>
      </c>
      <c r="H9383" s="88" t="s">
        <v>15208</v>
      </c>
      <c r="I9383" s="88" t="s">
        <v>185</v>
      </c>
      <c r="J9383" s="88" t="s">
        <v>328</v>
      </c>
      <c r="K9383" s="89"/>
      <c r="L9383" s="91" t="s">
        <v>15211</v>
      </c>
      <c r="M9383" s="84">
        <v>2016</v>
      </c>
      <c r="N9383" s="93" t="s">
        <v>897</v>
      </c>
      <c r="O9383" s="86"/>
      <c r="P9383" s="86"/>
      <c r="Q9383" s="86" t="s">
        <v>90</v>
      </c>
      <c r="R9383" s="86" t="s">
        <v>250</v>
      </c>
      <c r="S9383" s="96"/>
      <c r="T9383" s="96"/>
      <c r="U9383" s="91"/>
      <c r="V9383" s="91"/>
      <c r="W9383" s="91" t="s">
        <v>281</v>
      </c>
      <c r="X9383" s="98"/>
      <c r="Y9383" s="86" t="s">
        <v>300</v>
      </c>
      <c r="Z9383" s="86" t="s">
        <v>476</v>
      </c>
      <c r="AA9383" s="86" t="s">
        <v>15210</v>
      </c>
      <c r="AB9383" s="86" t="s">
        <v>478</v>
      </c>
      <c r="AC9383" s="100">
        <v>34.75</v>
      </c>
      <c r="AD9383" s="100">
        <v>26.1</v>
      </c>
      <c r="AE9383" s="102" t="s">
        <v>21824</v>
      </c>
      <c r="AF9383" s="86" t="s">
        <v>540</v>
      </c>
      <c r="AG9383" s="103">
        <f>Table1[[#This Row],['# Books]]*Table1[[#This Row],[QTY]]</f>
        <v>0</v>
      </c>
      <c r="AH9383" s="104">
        <f>Table1[[#This Row],[S&amp;L Price]]*Table1[[#This Row],[QTY]]</f>
        <v>0</v>
      </c>
    </row>
    <row r="9384" spans="1:34" ht="18" customHeight="1" x14ac:dyDescent="0.25">
      <c r="A9384" s="83"/>
      <c r="B9384" s="83"/>
      <c r="C9384" s="84"/>
      <c r="D9384" s="84"/>
      <c r="E9384" s="84">
        <v>148</v>
      </c>
      <c r="F9384" s="86" t="s">
        <v>15199</v>
      </c>
      <c r="G9384" s="115">
        <v>1</v>
      </c>
      <c r="H9384" s="88" t="s">
        <v>15212</v>
      </c>
      <c r="I9384" s="88" t="s">
        <v>185</v>
      </c>
      <c r="J9384" s="88" t="s">
        <v>126</v>
      </c>
      <c r="K9384" s="89"/>
      <c r="L9384" s="91" t="s">
        <v>15213</v>
      </c>
      <c r="M9384" s="84">
        <v>2016</v>
      </c>
      <c r="N9384" s="93" t="s">
        <v>897</v>
      </c>
      <c r="O9384" s="86" t="s">
        <v>183</v>
      </c>
      <c r="P9384" s="86" t="s">
        <v>322</v>
      </c>
      <c r="Q9384" s="86" t="s">
        <v>90</v>
      </c>
      <c r="R9384" s="86" t="s">
        <v>203</v>
      </c>
      <c r="S9384" s="96"/>
      <c r="T9384" s="96"/>
      <c r="U9384" s="91"/>
      <c r="V9384" s="91"/>
      <c r="W9384" s="91" t="s">
        <v>281</v>
      </c>
      <c r="X9384" s="98"/>
      <c r="Y9384" s="86" t="s">
        <v>300</v>
      </c>
      <c r="Z9384" s="86" t="s">
        <v>476</v>
      </c>
      <c r="AA9384" s="86" t="s">
        <v>15214</v>
      </c>
      <c r="AB9384" s="86" t="s">
        <v>478</v>
      </c>
      <c r="AC9384" s="100">
        <v>34.75</v>
      </c>
      <c r="AD9384" s="100">
        <v>26.1</v>
      </c>
      <c r="AE9384" s="102" t="s">
        <v>21825</v>
      </c>
      <c r="AF9384" s="86" t="s">
        <v>540</v>
      </c>
      <c r="AG9384" s="103">
        <f>Table1[[#This Row],['# Books]]*Table1[[#This Row],[QTY]]</f>
        <v>0</v>
      </c>
      <c r="AH9384" s="104">
        <f>Table1[[#This Row],[S&amp;L Price]]*Table1[[#This Row],[QTY]]</f>
        <v>0</v>
      </c>
    </row>
    <row r="9385" spans="1:34" ht="18" hidden="1" customHeight="1" x14ac:dyDescent="0.25">
      <c r="A9385" s="83"/>
      <c r="B9385" s="83"/>
      <c r="C9385" s="84"/>
      <c r="D9385" s="84"/>
      <c r="E9385" s="84">
        <v>148</v>
      </c>
      <c r="F9385" s="86" t="s">
        <v>15199</v>
      </c>
      <c r="G9385" s="115">
        <v>1</v>
      </c>
      <c r="H9385" s="88" t="s">
        <v>15212</v>
      </c>
      <c r="I9385" s="88" t="s">
        <v>185</v>
      </c>
      <c r="J9385" s="88" t="s">
        <v>328</v>
      </c>
      <c r="K9385" s="89"/>
      <c r="L9385" s="91" t="s">
        <v>15215</v>
      </c>
      <c r="M9385" s="84">
        <v>2016</v>
      </c>
      <c r="N9385" s="93" t="s">
        <v>897</v>
      </c>
      <c r="O9385" s="86"/>
      <c r="P9385" s="86"/>
      <c r="Q9385" s="86" t="s">
        <v>90</v>
      </c>
      <c r="R9385" s="86" t="s">
        <v>203</v>
      </c>
      <c r="S9385" s="96"/>
      <c r="T9385" s="96"/>
      <c r="U9385" s="91"/>
      <c r="V9385" s="91"/>
      <c r="W9385" s="91" t="s">
        <v>281</v>
      </c>
      <c r="X9385" s="98"/>
      <c r="Y9385" s="86" t="s">
        <v>300</v>
      </c>
      <c r="Z9385" s="86" t="s">
        <v>476</v>
      </c>
      <c r="AA9385" s="86" t="s">
        <v>15214</v>
      </c>
      <c r="AB9385" s="86" t="s">
        <v>478</v>
      </c>
      <c r="AC9385" s="100">
        <v>34.75</v>
      </c>
      <c r="AD9385" s="100">
        <v>26.1</v>
      </c>
      <c r="AE9385" s="102" t="s">
        <v>21825</v>
      </c>
      <c r="AF9385" s="86" t="s">
        <v>540</v>
      </c>
      <c r="AG9385" s="103">
        <f>Table1[[#This Row],['# Books]]*Table1[[#This Row],[QTY]]</f>
        <v>0</v>
      </c>
      <c r="AH9385" s="104">
        <f>Table1[[#This Row],[S&amp;L Price]]*Table1[[#This Row],[QTY]]</f>
        <v>0</v>
      </c>
    </row>
    <row r="9386" spans="1:34" ht="18" customHeight="1" x14ac:dyDescent="0.25">
      <c r="A9386" s="83"/>
      <c r="B9386" s="83"/>
      <c r="C9386" s="84"/>
      <c r="D9386" s="84"/>
      <c r="E9386" s="84">
        <v>148</v>
      </c>
      <c r="F9386" s="86" t="s">
        <v>15199</v>
      </c>
      <c r="G9386" s="115">
        <v>1</v>
      </c>
      <c r="H9386" s="88" t="s">
        <v>15216</v>
      </c>
      <c r="I9386" s="88" t="s">
        <v>185</v>
      </c>
      <c r="J9386" s="88" t="s">
        <v>126</v>
      </c>
      <c r="K9386" s="89"/>
      <c r="L9386" s="91" t="s">
        <v>15217</v>
      </c>
      <c r="M9386" s="84">
        <v>2016</v>
      </c>
      <c r="N9386" s="93" t="s">
        <v>897</v>
      </c>
      <c r="O9386" s="86" t="s">
        <v>183</v>
      </c>
      <c r="P9386" s="86" t="s">
        <v>322</v>
      </c>
      <c r="Q9386" s="86" t="s">
        <v>90</v>
      </c>
      <c r="R9386" s="86" t="s">
        <v>450</v>
      </c>
      <c r="S9386" s="96"/>
      <c r="T9386" s="96"/>
      <c r="U9386" s="91"/>
      <c r="V9386" s="91"/>
      <c r="W9386" s="91" t="s">
        <v>281</v>
      </c>
      <c r="X9386" s="98"/>
      <c r="Y9386" s="86" t="s">
        <v>474</v>
      </c>
      <c r="Z9386" s="86" t="s">
        <v>476</v>
      </c>
      <c r="AA9386" s="86" t="s">
        <v>15218</v>
      </c>
      <c r="AB9386" s="86" t="s">
        <v>478</v>
      </c>
      <c r="AC9386" s="100">
        <v>34.75</v>
      </c>
      <c r="AD9386" s="100">
        <v>26.1</v>
      </c>
      <c r="AE9386" s="102" t="s">
        <v>21550</v>
      </c>
      <c r="AF9386" s="86" t="s">
        <v>540</v>
      </c>
      <c r="AG9386" s="103">
        <f>Table1[[#This Row],['# Books]]*Table1[[#This Row],[QTY]]</f>
        <v>0</v>
      </c>
      <c r="AH9386" s="104">
        <f>Table1[[#This Row],[S&amp;L Price]]*Table1[[#This Row],[QTY]]</f>
        <v>0</v>
      </c>
    </row>
    <row r="9387" spans="1:34" ht="18" hidden="1" customHeight="1" x14ac:dyDescent="0.25">
      <c r="A9387" s="83"/>
      <c r="B9387" s="83"/>
      <c r="C9387" s="84"/>
      <c r="D9387" s="84"/>
      <c r="E9387" s="84">
        <v>148</v>
      </c>
      <c r="F9387" s="86" t="s">
        <v>15199</v>
      </c>
      <c r="G9387" s="115">
        <v>1</v>
      </c>
      <c r="H9387" s="88" t="s">
        <v>15216</v>
      </c>
      <c r="I9387" s="88" t="s">
        <v>185</v>
      </c>
      <c r="J9387" s="88" t="s">
        <v>328</v>
      </c>
      <c r="K9387" s="89"/>
      <c r="L9387" s="91" t="s">
        <v>15219</v>
      </c>
      <c r="M9387" s="84">
        <v>2016</v>
      </c>
      <c r="N9387" s="93" t="s">
        <v>897</v>
      </c>
      <c r="O9387" s="86"/>
      <c r="P9387" s="86"/>
      <c r="Q9387" s="86" t="s">
        <v>90</v>
      </c>
      <c r="R9387" s="86" t="s">
        <v>450</v>
      </c>
      <c r="S9387" s="96"/>
      <c r="T9387" s="96"/>
      <c r="U9387" s="91"/>
      <c r="V9387" s="91"/>
      <c r="W9387" s="91" t="s">
        <v>281</v>
      </c>
      <c r="X9387" s="98"/>
      <c r="Y9387" s="86" t="s">
        <v>474</v>
      </c>
      <c r="Z9387" s="86" t="s">
        <v>476</v>
      </c>
      <c r="AA9387" s="86" t="s">
        <v>15218</v>
      </c>
      <c r="AB9387" s="86" t="s">
        <v>478</v>
      </c>
      <c r="AC9387" s="100">
        <v>34.75</v>
      </c>
      <c r="AD9387" s="100">
        <v>26.1</v>
      </c>
      <c r="AE9387" s="102" t="s">
        <v>21550</v>
      </c>
      <c r="AF9387" s="86" t="s">
        <v>540</v>
      </c>
      <c r="AG9387" s="103">
        <f>Table1[[#This Row],['# Books]]*Table1[[#This Row],[QTY]]</f>
        <v>0</v>
      </c>
      <c r="AH9387" s="104">
        <f>Table1[[#This Row],[S&amp;L Price]]*Table1[[#This Row],[QTY]]</f>
        <v>0</v>
      </c>
    </row>
    <row r="9388" spans="1:34" ht="18" customHeight="1" x14ac:dyDescent="0.25">
      <c r="A9388" s="83"/>
      <c r="B9388" s="83"/>
      <c r="C9388" s="84"/>
      <c r="D9388" s="84"/>
      <c r="E9388" s="84">
        <v>148</v>
      </c>
      <c r="F9388" s="86" t="s">
        <v>15199</v>
      </c>
      <c r="G9388" s="115">
        <v>1</v>
      </c>
      <c r="H9388" s="88" t="s">
        <v>15220</v>
      </c>
      <c r="I9388" s="88" t="s">
        <v>185</v>
      </c>
      <c r="J9388" s="88" t="s">
        <v>126</v>
      </c>
      <c r="K9388" s="89"/>
      <c r="L9388" s="91" t="s">
        <v>15221</v>
      </c>
      <c r="M9388" s="84">
        <v>2016</v>
      </c>
      <c r="N9388" s="93" t="s">
        <v>897</v>
      </c>
      <c r="O9388" s="86" t="s">
        <v>183</v>
      </c>
      <c r="P9388" s="86" t="s">
        <v>322</v>
      </c>
      <c r="Q9388" s="86" t="s">
        <v>90</v>
      </c>
      <c r="R9388" s="86" t="s">
        <v>193</v>
      </c>
      <c r="S9388" s="96"/>
      <c r="T9388" s="96"/>
      <c r="U9388" s="91"/>
      <c r="V9388" s="91"/>
      <c r="W9388" s="91" t="s">
        <v>281</v>
      </c>
      <c r="X9388" s="98"/>
      <c r="Y9388" s="86" t="s">
        <v>474</v>
      </c>
      <c r="Z9388" s="86" t="s">
        <v>476</v>
      </c>
      <c r="AA9388" s="86" t="s">
        <v>15222</v>
      </c>
      <c r="AB9388" s="86" t="s">
        <v>478</v>
      </c>
      <c r="AC9388" s="100">
        <v>34.75</v>
      </c>
      <c r="AD9388" s="100">
        <v>26.1</v>
      </c>
      <c r="AE9388" s="102" t="s">
        <v>18913</v>
      </c>
      <c r="AF9388" s="86" t="s">
        <v>540</v>
      </c>
      <c r="AG9388" s="103">
        <f>Table1[[#This Row],['# Books]]*Table1[[#This Row],[QTY]]</f>
        <v>0</v>
      </c>
      <c r="AH9388" s="104">
        <f>Table1[[#This Row],[S&amp;L Price]]*Table1[[#This Row],[QTY]]</f>
        <v>0</v>
      </c>
    </row>
    <row r="9389" spans="1:34" ht="18" hidden="1" customHeight="1" x14ac:dyDescent="0.25">
      <c r="A9389" s="83"/>
      <c r="B9389" s="83"/>
      <c r="C9389" s="84"/>
      <c r="D9389" s="84"/>
      <c r="E9389" s="84">
        <v>148</v>
      </c>
      <c r="F9389" s="86" t="s">
        <v>15199</v>
      </c>
      <c r="G9389" s="115">
        <v>1</v>
      </c>
      <c r="H9389" s="88" t="s">
        <v>15220</v>
      </c>
      <c r="I9389" s="88" t="s">
        <v>185</v>
      </c>
      <c r="J9389" s="88" t="s">
        <v>328</v>
      </c>
      <c r="K9389" s="89"/>
      <c r="L9389" s="91" t="s">
        <v>15223</v>
      </c>
      <c r="M9389" s="84">
        <v>2016</v>
      </c>
      <c r="N9389" s="93" t="s">
        <v>897</v>
      </c>
      <c r="O9389" s="86"/>
      <c r="P9389" s="86"/>
      <c r="Q9389" s="86" t="s">
        <v>90</v>
      </c>
      <c r="R9389" s="86" t="s">
        <v>193</v>
      </c>
      <c r="S9389" s="96"/>
      <c r="T9389" s="96"/>
      <c r="U9389" s="91"/>
      <c r="V9389" s="91"/>
      <c r="W9389" s="91" t="s">
        <v>281</v>
      </c>
      <c r="X9389" s="98"/>
      <c r="Y9389" s="86" t="s">
        <v>474</v>
      </c>
      <c r="Z9389" s="86" t="s">
        <v>476</v>
      </c>
      <c r="AA9389" s="86" t="s">
        <v>15222</v>
      </c>
      <c r="AB9389" s="86" t="s">
        <v>478</v>
      </c>
      <c r="AC9389" s="100">
        <v>34.75</v>
      </c>
      <c r="AD9389" s="100">
        <v>26.1</v>
      </c>
      <c r="AE9389" s="102" t="s">
        <v>18913</v>
      </c>
      <c r="AF9389" s="86" t="s">
        <v>540</v>
      </c>
      <c r="AG9389" s="103">
        <f>Table1[[#This Row],['# Books]]*Table1[[#This Row],[QTY]]</f>
        <v>0</v>
      </c>
      <c r="AH9389" s="104">
        <f>Table1[[#This Row],[S&amp;L Price]]*Table1[[#This Row],[QTY]]</f>
        <v>0</v>
      </c>
    </row>
    <row r="9390" spans="1:34" ht="18" customHeight="1" x14ac:dyDescent="0.25">
      <c r="A9390" s="83"/>
      <c r="B9390" s="83"/>
      <c r="C9390" s="84"/>
      <c r="D9390" s="84"/>
      <c r="E9390" s="84">
        <v>148</v>
      </c>
      <c r="F9390" s="86" t="s">
        <v>15610</v>
      </c>
      <c r="G9390" s="115">
        <v>1</v>
      </c>
      <c r="H9390" s="88" t="s">
        <v>15611</v>
      </c>
      <c r="I9390" s="88" t="s">
        <v>634</v>
      </c>
      <c r="J9390" s="88" t="s">
        <v>126</v>
      </c>
      <c r="K9390" s="89"/>
      <c r="L9390" s="91" t="s">
        <v>15612</v>
      </c>
      <c r="M9390" s="84">
        <v>2016</v>
      </c>
      <c r="N9390" s="93" t="s">
        <v>897</v>
      </c>
      <c r="O9390" s="86" t="s">
        <v>183</v>
      </c>
      <c r="P9390" s="86" t="s">
        <v>322</v>
      </c>
      <c r="Q9390" s="86" t="s">
        <v>449</v>
      </c>
      <c r="R9390" s="86" t="s">
        <v>15057</v>
      </c>
      <c r="S9390" s="96"/>
      <c r="T9390" s="96"/>
      <c r="U9390" s="91"/>
      <c r="V9390" s="91"/>
      <c r="W9390" s="91" t="s">
        <v>281</v>
      </c>
      <c r="X9390" s="98"/>
      <c r="Y9390" s="86" t="s">
        <v>471</v>
      </c>
      <c r="Z9390" s="86" t="s">
        <v>476</v>
      </c>
      <c r="AA9390" s="86" t="s">
        <v>21551</v>
      </c>
      <c r="AB9390" s="86" t="s">
        <v>478</v>
      </c>
      <c r="AC9390" s="100">
        <v>33.9</v>
      </c>
      <c r="AD9390" s="100">
        <v>28.8</v>
      </c>
      <c r="AE9390" s="102" t="s">
        <v>21552</v>
      </c>
      <c r="AF9390" s="86" t="s">
        <v>544</v>
      </c>
      <c r="AG9390" s="103">
        <f>Table1[[#This Row],['# Books]]*Table1[[#This Row],[QTY]]</f>
        <v>0</v>
      </c>
      <c r="AH9390" s="104">
        <f>Table1[[#This Row],[S&amp;L Price]]*Table1[[#This Row],[QTY]]</f>
        <v>0</v>
      </c>
    </row>
    <row r="9391" spans="1:34" ht="18" hidden="1" customHeight="1" x14ac:dyDescent="0.25">
      <c r="A9391" s="83"/>
      <c r="B9391" s="83"/>
      <c r="C9391" s="84"/>
      <c r="D9391" s="84"/>
      <c r="E9391" s="84">
        <v>148</v>
      </c>
      <c r="F9391" s="86" t="s">
        <v>15610</v>
      </c>
      <c r="G9391" s="115">
        <v>1</v>
      </c>
      <c r="H9391" s="88" t="s">
        <v>15611</v>
      </c>
      <c r="I9391" s="88" t="s">
        <v>634</v>
      </c>
      <c r="J9391" s="88" t="s">
        <v>328</v>
      </c>
      <c r="K9391" s="89"/>
      <c r="L9391" s="91" t="s">
        <v>15613</v>
      </c>
      <c r="M9391" s="84">
        <v>2016</v>
      </c>
      <c r="N9391" s="93" t="s">
        <v>897</v>
      </c>
      <c r="O9391" s="86"/>
      <c r="P9391" s="86"/>
      <c r="Q9391" s="86" t="s">
        <v>449</v>
      </c>
      <c r="R9391" s="86" t="s">
        <v>15057</v>
      </c>
      <c r="S9391" s="96"/>
      <c r="T9391" s="96"/>
      <c r="U9391" s="91"/>
      <c r="V9391" s="91"/>
      <c r="W9391" s="91" t="s">
        <v>281</v>
      </c>
      <c r="X9391" s="98"/>
      <c r="Y9391" s="86" t="s">
        <v>471</v>
      </c>
      <c r="Z9391" s="86" t="s">
        <v>476</v>
      </c>
      <c r="AA9391" s="86" t="s">
        <v>21551</v>
      </c>
      <c r="AB9391" s="86" t="s">
        <v>478</v>
      </c>
      <c r="AC9391" s="100">
        <v>33.9</v>
      </c>
      <c r="AD9391" s="100">
        <v>28.8</v>
      </c>
      <c r="AE9391" s="102" t="s">
        <v>21552</v>
      </c>
      <c r="AF9391" s="86" t="s">
        <v>544</v>
      </c>
      <c r="AG9391" s="103">
        <f>Table1[[#This Row],['# Books]]*Table1[[#This Row],[QTY]]</f>
        <v>0</v>
      </c>
      <c r="AH9391" s="104">
        <f>Table1[[#This Row],[S&amp;L Price]]*Table1[[#This Row],[QTY]]</f>
        <v>0</v>
      </c>
    </row>
    <row r="9392" spans="1:34" ht="18" customHeight="1" x14ac:dyDescent="0.25">
      <c r="A9392" s="83"/>
      <c r="B9392" s="83"/>
      <c r="C9392" s="84"/>
      <c r="D9392" s="84"/>
      <c r="E9392" s="84">
        <v>148</v>
      </c>
      <c r="F9392" s="86" t="s">
        <v>15610</v>
      </c>
      <c r="G9392" s="115">
        <v>1</v>
      </c>
      <c r="H9392" s="88" t="s">
        <v>15614</v>
      </c>
      <c r="I9392" s="88" t="s">
        <v>634</v>
      </c>
      <c r="J9392" s="88" t="s">
        <v>126</v>
      </c>
      <c r="K9392" s="89"/>
      <c r="L9392" s="91" t="s">
        <v>15615</v>
      </c>
      <c r="M9392" s="84">
        <v>2016</v>
      </c>
      <c r="N9392" s="93" t="s">
        <v>897</v>
      </c>
      <c r="O9392" s="86" t="s">
        <v>183</v>
      </c>
      <c r="P9392" s="86" t="s">
        <v>322</v>
      </c>
      <c r="Q9392" s="86" t="s">
        <v>449</v>
      </c>
      <c r="R9392" s="86" t="s">
        <v>15616</v>
      </c>
      <c r="S9392" s="96"/>
      <c r="T9392" s="96"/>
      <c r="U9392" s="91"/>
      <c r="V9392" s="91"/>
      <c r="W9392" s="91" t="s">
        <v>281</v>
      </c>
      <c r="X9392" s="98" t="s">
        <v>21844</v>
      </c>
      <c r="Y9392" s="86" t="s">
        <v>471</v>
      </c>
      <c r="Z9392" s="86" t="s">
        <v>476</v>
      </c>
      <c r="AA9392" s="86" t="s">
        <v>15617</v>
      </c>
      <c r="AB9392" s="86" t="s">
        <v>478</v>
      </c>
      <c r="AC9392" s="100">
        <v>33.9</v>
      </c>
      <c r="AD9392" s="100">
        <v>28.8</v>
      </c>
      <c r="AE9392" s="102" t="s">
        <v>21553</v>
      </c>
      <c r="AF9392" s="86" t="s">
        <v>544</v>
      </c>
      <c r="AG9392" s="103">
        <f>Table1[[#This Row],['# Books]]*Table1[[#This Row],[QTY]]</f>
        <v>0</v>
      </c>
      <c r="AH9392" s="104">
        <f>Table1[[#This Row],[S&amp;L Price]]*Table1[[#This Row],[QTY]]</f>
        <v>0</v>
      </c>
    </row>
    <row r="9393" spans="1:34" ht="18" hidden="1" customHeight="1" x14ac:dyDescent="0.25">
      <c r="A9393" s="83"/>
      <c r="B9393" s="83"/>
      <c r="C9393" s="84"/>
      <c r="D9393" s="84"/>
      <c r="E9393" s="84">
        <v>148</v>
      </c>
      <c r="F9393" s="86" t="s">
        <v>15610</v>
      </c>
      <c r="G9393" s="115">
        <v>1</v>
      </c>
      <c r="H9393" s="88" t="s">
        <v>15614</v>
      </c>
      <c r="I9393" s="88" t="s">
        <v>634</v>
      </c>
      <c r="J9393" s="88" t="s">
        <v>328</v>
      </c>
      <c r="K9393" s="89"/>
      <c r="L9393" s="91" t="s">
        <v>15618</v>
      </c>
      <c r="M9393" s="84">
        <v>2016</v>
      </c>
      <c r="N9393" s="93" t="s">
        <v>897</v>
      </c>
      <c r="O9393" s="86"/>
      <c r="P9393" s="86"/>
      <c r="Q9393" s="86" t="s">
        <v>449</v>
      </c>
      <c r="R9393" s="86" t="s">
        <v>15616</v>
      </c>
      <c r="S9393" s="96"/>
      <c r="T9393" s="96"/>
      <c r="U9393" s="91"/>
      <c r="V9393" s="91"/>
      <c r="W9393" s="91" t="s">
        <v>281</v>
      </c>
      <c r="X9393" s="98" t="s">
        <v>21844</v>
      </c>
      <c r="Y9393" s="86" t="s">
        <v>471</v>
      </c>
      <c r="Z9393" s="86" t="s">
        <v>476</v>
      </c>
      <c r="AA9393" s="86" t="s">
        <v>15617</v>
      </c>
      <c r="AB9393" s="86" t="s">
        <v>478</v>
      </c>
      <c r="AC9393" s="100">
        <v>33.9</v>
      </c>
      <c r="AD9393" s="100">
        <v>28.8</v>
      </c>
      <c r="AE9393" s="102" t="s">
        <v>21553</v>
      </c>
      <c r="AF9393" s="86" t="s">
        <v>544</v>
      </c>
      <c r="AG9393" s="103">
        <f>Table1[[#This Row],['# Books]]*Table1[[#This Row],[QTY]]</f>
        <v>0</v>
      </c>
      <c r="AH9393" s="104">
        <f>Table1[[#This Row],[S&amp;L Price]]*Table1[[#This Row],[QTY]]</f>
        <v>0</v>
      </c>
    </row>
    <row r="9394" spans="1:34" ht="18" customHeight="1" x14ac:dyDescent="0.25">
      <c r="A9394" s="83"/>
      <c r="B9394" s="83"/>
      <c r="C9394" s="84"/>
      <c r="D9394" s="84"/>
      <c r="E9394" s="84">
        <v>148</v>
      </c>
      <c r="F9394" s="86" t="s">
        <v>15610</v>
      </c>
      <c r="G9394" s="115">
        <v>1</v>
      </c>
      <c r="H9394" s="88" t="s">
        <v>15619</v>
      </c>
      <c r="I9394" s="88" t="s">
        <v>634</v>
      </c>
      <c r="J9394" s="88" t="s">
        <v>126</v>
      </c>
      <c r="K9394" s="89"/>
      <c r="L9394" s="91" t="s">
        <v>15620</v>
      </c>
      <c r="M9394" s="84">
        <v>2016</v>
      </c>
      <c r="N9394" s="93" t="s">
        <v>897</v>
      </c>
      <c r="O9394" s="86" t="s">
        <v>183</v>
      </c>
      <c r="P9394" s="86" t="s">
        <v>322</v>
      </c>
      <c r="Q9394" s="86" t="s">
        <v>449</v>
      </c>
      <c r="R9394" s="86" t="s">
        <v>6608</v>
      </c>
      <c r="S9394" s="96"/>
      <c r="T9394" s="96"/>
      <c r="U9394" s="91"/>
      <c r="V9394" s="91"/>
      <c r="W9394" s="91" t="s">
        <v>281</v>
      </c>
      <c r="X9394" s="98"/>
      <c r="Y9394" s="86" t="s">
        <v>471</v>
      </c>
      <c r="Z9394" s="86" t="s">
        <v>476</v>
      </c>
      <c r="AA9394" s="86" t="s">
        <v>21554</v>
      </c>
      <c r="AB9394" s="86" t="s">
        <v>478</v>
      </c>
      <c r="AC9394" s="100">
        <v>33.9</v>
      </c>
      <c r="AD9394" s="100">
        <v>28.8</v>
      </c>
      <c r="AE9394" s="102" t="s">
        <v>21555</v>
      </c>
      <c r="AF9394" s="86" t="s">
        <v>544</v>
      </c>
      <c r="AG9394" s="103">
        <f>Table1[[#This Row],['# Books]]*Table1[[#This Row],[QTY]]</f>
        <v>0</v>
      </c>
      <c r="AH9394" s="104">
        <f>Table1[[#This Row],[S&amp;L Price]]*Table1[[#This Row],[QTY]]</f>
        <v>0</v>
      </c>
    </row>
    <row r="9395" spans="1:34" ht="18" hidden="1" customHeight="1" x14ac:dyDescent="0.25">
      <c r="A9395" s="83"/>
      <c r="B9395" s="83"/>
      <c r="C9395" s="84"/>
      <c r="D9395" s="84"/>
      <c r="E9395" s="84">
        <v>148</v>
      </c>
      <c r="F9395" s="86" t="s">
        <v>15610</v>
      </c>
      <c r="G9395" s="115">
        <v>1</v>
      </c>
      <c r="H9395" s="88" t="s">
        <v>15619</v>
      </c>
      <c r="I9395" s="88" t="s">
        <v>634</v>
      </c>
      <c r="J9395" s="88" t="s">
        <v>328</v>
      </c>
      <c r="K9395" s="89"/>
      <c r="L9395" s="91" t="s">
        <v>15621</v>
      </c>
      <c r="M9395" s="84">
        <v>2016</v>
      </c>
      <c r="N9395" s="93" t="s">
        <v>897</v>
      </c>
      <c r="O9395" s="86"/>
      <c r="P9395" s="86"/>
      <c r="Q9395" s="86" t="s">
        <v>449</v>
      </c>
      <c r="R9395" s="86" t="s">
        <v>6608</v>
      </c>
      <c r="S9395" s="96"/>
      <c r="T9395" s="96"/>
      <c r="U9395" s="91"/>
      <c r="V9395" s="91"/>
      <c r="W9395" s="91" t="s">
        <v>281</v>
      </c>
      <c r="X9395" s="98"/>
      <c r="Y9395" s="86" t="s">
        <v>471</v>
      </c>
      <c r="Z9395" s="86" t="s">
        <v>476</v>
      </c>
      <c r="AA9395" s="86" t="s">
        <v>21554</v>
      </c>
      <c r="AB9395" s="86" t="s">
        <v>478</v>
      </c>
      <c r="AC9395" s="100">
        <v>33.9</v>
      </c>
      <c r="AD9395" s="100">
        <v>28.8</v>
      </c>
      <c r="AE9395" s="102" t="s">
        <v>21555</v>
      </c>
      <c r="AF9395" s="86" t="s">
        <v>544</v>
      </c>
      <c r="AG9395" s="103">
        <f>Table1[[#This Row],['# Books]]*Table1[[#This Row],[QTY]]</f>
        <v>0</v>
      </c>
      <c r="AH9395" s="104">
        <f>Table1[[#This Row],[S&amp;L Price]]*Table1[[#This Row],[QTY]]</f>
        <v>0</v>
      </c>
    </row>
    <row r="9396" spans="1:34" ht="18" customHeight="1" x14ac:dyDescent="0.25">
      <c r="A9396" s="83"/>
      <c r="B9396" s="83"/>
      <c r="C9396" s="84"/>
      <c r="D9396" s="84"/>
      <c r="E9396" s="84">
        <v>148</v>
      </c>
      <c r="F9396" s="86" t="s">
        <v>15610</v>
      </c>
      <c r="G9396" s="115">
        <v>1</v>
      </c>
      <c r="H9396" s="88" t="s">
        <v>15622</v>
      </c>
      <c r="I9396" s="88" t="s">
        <v>634</v>
      </c>
      <c r="J9396" s="88" t="s">
        <v>126</v>
      </c>
      <c r="K9396" s="89"/>
      <c r="L9396" s="91" t="s">
        <v>15623</v>
      </c>
      <c r="M9396" s="84">
        <v>2016</v>
      </c>
      <c r="N9396" s="93" t="s">
        <v>897</v>
      </c>
      <c r="O9396" s="86" t="s">
        <v>183</v>
      </c>
      <c r="P9396" s="86" t="s">
        <v>322</v>
      </c>
      <c r="Q9396" s="86" t="s">
        <v>449</v>
      </c>
      <c r="R9396" s="86" t="s">
        <v>243</v>
      </c>
      <c r="S9396" s="96"/>
      <c r="T9396" s="96"/>
      <c r="U9396" s="91"/>
      <c r="V9396" s="91"/>
      <c r="W9396" s="91" t="s">
        <v>281</v>
      </c>
      <c r="X9396" s="98" t="s">
        <v>21837</v>
      </c>
      <c r="Y9396" s="86" t="s">
        <v>471</v>
      </c>
      <c r="Z9396" s="86" t="s">
        <v>476</v>
      </c>
      <c r="AA9396" s="86" t="s">
        <v>15624</v>
      </c>
      <c r="AB9396" s="86" t="s">
        <v>478</v>
      </c>
      <c r="AC9396" s="100">
        <v>33.9</v>
      </c>
      <c r="AD9396" s="100">
        <v>28.8</v>
      </c>
      <c r="AE9396" s="102" t="s">
        <v>1434</v>
      </c>
      <c r="AF9396" s="86" t="s">
        <v>544</v>
      </c>
      <c r="AG9396" s="103">
        <f>Table1[[#This Row],['# Books]]*Table1[[#This Row],[QTY]]</f>
        <v>0</v>
      </c>
      <c r="AH9396" s="104">
        <f>Table1[[#This Row],[S&amp;L Price]]*Table1[[#This Row],[QTY]]</f>
        <v>0</v>
      </c>
    </row>
    <row r="9397" spans="1:34" ht="18" hidden="1" customHeight="1" x14ac:dyDescent="0.25">
      <c r="A9397" s="83"/>
      <c r="B9397" s="83"/>
      <c r="C9397" s="84"/>
      <c r="D9397" s="84"/>
      <c r="E9397" s="84">
        <v>148</v>
      </c>
      <c r="F9397" s="86" t="s">
        <v>15610</v>
      </c>
      <c r="G9397" s="115">
        <v>1</v>
      </c>
      <c r="H9397" s="88" t="s">
        <v>15622</v>
      </c>
      <c r="I9397" s="88" t="s">
        <v>634</v>
      </c>
      <c r="J9397" s="88" t="s">
        <v>328</v>
      </c>
      <c r="K9397" s="89"/>
      <c r="L9397" s="91" t="s">
        <v>15625</v>
      </c>
      <c r="M9397" s="84">
        <v>2016</v>
      </c>
      <c r="N9397" s="93" t="s">
        <v>897</v>
      </c>
      <c r="O9397" s="86"/>
      <c r="P9397" s="86"/>
      <c r="Q9397" s="86" t="s">
        <v>449</v>
      </c>
      <c r="R9397" s="86" t="s">
        <v>243</v>
      </c>
      <c r="S9397" s="96"/>
      <c r="T9397" s="96"/>
      <c r="U9397" s="91"/>
      <c r="V9397" s="91"/>
      <c r="W9397" s="91" t="s">
        <v>281</v>
      </c>
      <c r="X9397" s="98" t="s">
        <v>21837</v>
      </c>
      <c r="Y9397" s="86" t="s">
        <v>471</v>
      </c>
      <c r="Z9397" s="86" t="s">
        <v>476</v>
      </c>
      <c r="AA9397" s="86" t="s">
        <v>15624</v>
      </c>
      <c r="AB9397" s="86" t="s">
        <v>478</v>
      </c>
      <c r="AC9397" s="100">
        <v>33.9</v>
      </c>
      <c r="AD9397" s="100">
        <v>28.8</v>
      </c>
      <c r="AE9397" s="102" t="s">
        <v>1434</v>
      </c>
      <c r="AF9397" s="86" t="s">
        <v>544</v>
      </c>
      <c r="AG9397" s="103">
        <f>Table1[[#This Row],['# Books]]*Table1[[#This Row],[QTY]]</f>
        <v>0</v>
      </c>
      <c r="AH9397" s="104">
        <f>Table1[[#This Row],[S&amp;L Price]]*Table1[[#This Row],[QTY]]</f>
        <v>0</v>
      </c>
    </row>
    <row r="9398" spans="1:34" ht="18" customHeight="1" x14ac:dyDescent="0.25">
      <c r="A9398" s="83"/>
      <c r="B9398" s="83"/>
      <c r="C9398" s="84"/>
      <c r="D9398" s="84"/>
      <c r="E9398" s="84">
        <v>148</v>
      </c>
      <c r="F9398" s="86" t="s">
        <v>15610</v>
      </c>
      <c r="G9398" s="115">
        <v>1</v>
      </c>
      <c r="H9398" s="88" t="s">
        <v>15626</v>
      </c>
      <c r="I9398" s="88" t="s">
        <v>634</v>
      </c>
      <c r="J9398" s="88" t="s">
        <v>126</v>
      </c>
      <c r="K9398" s="89"/>
      <c r="L9398" s="91" t="s">
        <v>15627</v>
      </c>
      <c r="M9398" s="84">
        <v>2016</v>
      </c>
      <c r="N9398" s="93" t="s">
        <v>897</v>
      </c>
      <c r="O9398" s="86" t="s">
        <v>183</v>
      </c>
      <c r="P9398" s="86" t="s">
        <v>322</v>
      </c>
      <c r="Q9398" s="86" t="s">
        <v>449</v>
      </c>
      <c r="R9398" s="86" t="s">
        <v>15628</v>
      </c>
      <c r="S9398" s="96"/>
      <c r="T9398" s="96"/>
      <c r="U9398" s="91"/>
      <c r="V9398" s="91"/>
      <c r="W9398" s="91" t="s">
        <v>281</v>
      </c>
      <c r="X9398" s="98" t="s">
        <v>21860</v>
      </c>
      <c r="Y9398" s="86" t="s">
        <v>471</v>
      </c>
      <c r="Z9398" s="86" t="s">
        <v>476</v>
      </c>
      <c r="AA9398" s="86" t="s">
        <v>15629</v>
      </c>
      <c r="AB9398" s="86" t="s">
        <v>478</v>
      </c>
      <c r="AC9398" s="100">
        <v>33.9</v>
      </c>
      <c r="AD9398" s="100">
        <v>28.8</v>
      </c>
      <c r="AE9398" s="102" t="s">
        <v>21552</v>
      </c>
      <c r="AF9398" s="86" t="s">
        <v>544</v>
      </c>
      <c r="AG9398" s="103">
        <f>Table1[[#This Row],['# Books]]*Table1[[#This Row],[QTY]]</f>
        <v>0</v>
      </c>
      <c r="AH9398" s="104">
        <f>Table1[[#This Row],[S&amp;L Price]]*Table1[[#This Row],[QTY]]</f>
        <v>0</v>
      </c>
    </row>
    <row r="9399" spans="1:34" ht="18" hidden="1" customHeight="1" x14ac:dyDescent="0.25">
      <c r="A9399" s="83"/>
      <c r="B9399" s="83"/>
      <c r="C9399" s="84"/>
      <c r="D9399" s="84"/>
      <c r="E9399" s="84">
        <v>148</v>
      </c>
      <c r="F9399" s="86" t="s">
        <v>15610</v>
      </c>
      <c r="G9399" s="115">
        <v>1</v>
      </c>
      <c r="H9399" s="88" t="s">
        <v>15626</v>
      </c>
      <c r="I9399" s="88" t="s">
        <v>634</v>
      </c>
      <c r="J9399" s="88" t="s">
        <v>328</v>
      </c>
      <c r="K9399" s="89"/>
      <c r="L9399" s="91" t="s">
        <v>15630</v>
      </c>
      <c r="M9399" s="84">
        <v>2016</v>
      </c>
      <c r="N9399" s="93" t="s">
        <v>897</v>
      </c>
      <c r="O9399" s="86"/>
      <c r="P9399" s="86"/>
      <c r="Q9399" s="86" t="s">
        <v>449</v>
      </c>
      <c r="R9399" s="86" t="s">
        <v>15628</v>
      </c>
      <c r="S9399" s="96"/>
      <c r="T9399" s="96"/>
      <c r="U9399" s="91"/>
      <c r="V9399" s="91"/>
      <c r="W9399" s="91" t="s">
        <v>281</v>
      </c>
      <c r="X9399" s="98" t="s">
        <v>21860</v>
      </c>
      <c r="Y9399" s="86" t="s">
        <v>471</v>
      </c>
      <c r="Z9399" s="86" t="s">
        <v>476</v>
      </c>
      <c r="AA9399" s="86" t="s">
        <v>15629</v>
      </c>
      <c r="AB9399" s="86" t="s">
        <v>478</v>
      </c>
      <c r="AC9399" s="100">
        <v>33.9</v>
      </c>
      <c r="AD9399" s="100">
        <v>28.8</v>
      </c>
      <c r="AE9399" s="102" t="s">
        <v>21552</v>
      </c>
      <c r="AF9399" s="86" t="s">
        <v>544</v>
      </c>
      <c r="AG9399" s="103">
        <f>Table1[[#This Row],['# Books]]*Table1[[#This Row],[QTY]]</f>
        <v>0</v>
      </c>
      <c r="AH9399" s="104">
        <f>Table1[[#This Row],[S&amp;L Price]]*Table1[[#This Row],[QTY]]</f>
        <v>0</v>
      </c>
    </row>
    <row r="9400" spans="1:34" ht="18" customHeight="1" x14ac:dyDescent="0.25">
      <c r="A9400" s="83"/>
      <c r="B9400" s="83"/>
      <c r="C9400" s="84"/>
      <c r="D9400" s="84"/>
      <c r="E9400" s="84">
        <v>148</v>
      </c>
      <c r="F9400" s="86" t="s">
        <v>15610</v>
      </c>
      <c r="G9400" s="115">
        <v>1</v>
      </c>
      <c r="H9400" s="88" t="s">
        <v>15631</v>
      </c>
      <c r="I9400" s="88" t="s">
        <v>634</v>
      </c>
      <c r="J9400" s="88" t="s">
        <v>126</v>
      </c>
      <c r="K9400" s="89"/>
      <c r="L9400" s="91" t="s">
        <v>15632</v>
      </c>
      <c r="M9400" s="84">
        <v>2016</v>
      </c>
      <c r="N9400" s="93" t="s">
        <v>897</v>
      </c>
      <c r="O9400" s="86" t="s">
        <v>183</v>
      </c>
      <c r="P9400" s="86" t="s">
        <v>322</v>
      </c>
      <c r="Q9400" s="86" t="s">
        <v>449</v>
      </c>
      <c r="R9400" s="86" t="s">
        <v>15633</v>
      </c>
      <c r="S9400" s="96"/>
      <c r="T9400" s="96"/>
      <c r="U9400" s="91"/>
      <c r="V9400" s="91"/>
      <c r="W9400" s="91" t="s">
        <v>281</v>
      </c>
      <c r="X9400" s="98"/>
      <c r="Y9400" s="86" t="s">
        <v>471</v>
      </c>
      <c r="Z9400" s="86" t="s">
        <v>476</v>
      </c>
      <c r="AA9400" s="86" t="s">
        <v>15634</v>
      </c>
      <c r="AB9400" s="86" t="s">
        <v>478</v>
      </c>
      <c r="AC9400" s="100">
        <v>33.9</v>
      </c>
      <c r="AD9400" s="100">
        <v>28.8</v>
      </c>
      <c r="AE9400" s="102" t="s">
        <v>21555</v>
      </c>
      <c r="AF9400" s="86" t="s">
        <v>544</v>
      </c>
      <c r="AG9400" s="103">
        <f>Table1[[#This Row],['# Books]]*Table1[[#This Row],[QTY]]</f>
        <v>0</v>
      </c>
      <c r="AH9400" s="104">
        <f>Table1[[#This Row],[S&amp;L Price]]*Table1[[#This Row],[QTY]]</f>
        <v>0</v>
      </c>
    </row>
    <row r="9401" spans="1:34" ht="18" hidden="1" customHeight="1" x14ac:dyDescent="0.25">
      <c r="A9401" s="83"/>
      <c r="B9401" s="83"/>
      <c r="C9401" s="84"/>
      <c r="D9401" s="84"/>
      <c r="E9401" s="84">
        <v>148</v>
      </c>
      <c r="F9401" s="86" t="s">
        <v>15610</v>
      </c>
      <c r="G9401" s="115">
        <v>1</v>
      </c>
      <c r="H9401" s="88" t="s">
        <v>15631</v>
      </c>
      <c r="I9401" s="88" t="s">
        <v>634</v>
      </c>
      <c r="J9401" s="88" t="s">
        <v>328</v>
      </c>
      <c r="K9401" s="89"/>
      <c r="L9401" s="91" t="s">
        <v>15635</v>
      </c>
      <c r="M9401" s="84">
        <v>2016</v>
      </c>
      <c r="N9401" s="93" t="s">
        <v>897</v>
      </c>
      <c r="O9401" s="86"/>
      <c r="P9401" s="86"/>
      <c r="Q9401" s="86" t="s">
        <v>449</v>
      </c>
      <c r="R9401" s="86" t="s">
        <v>15633</v>
      </c>
      <c r="S9401" s="96"/>
      <c r="T9401" s="96"/>
      <c r="U9401" s="91"/>
      <c r="V9401" s="91"/>
      <c r="W9401" s="91" t="s">
        <v>281</v>
      </c>
      <c r="X9401" s="98"/>
      <c r="Y9401" s="86" t="s">
        <v>471</v>
      </c>
      <c r="Z9401" s="86" t="s">
        <v>476</v>
      </c>
      <c r="AA9401" s="86" t="s">
        <v>15634</v>
      </c>
      <c r="AB9401" s="86" t="s">
        <v>478</v>
      </c>
      <c r="AC9401" s="100">
        <v>33.9</v>
      </c>
      <c r="AD9401" s="100">
        <v>28.8</v>
      </c>
      <c r="AE9401" s="102" t="s">
        <v>21555</v>
      </c>
      <c r="AF9401" s="86" t="s">
        <v>544</v>
      </c>
      <c r="AG9401" s="103">
        <f>Table1[[#This Row],['# Books]]*Table1[[#This Row],[QTY]]</f>
        <v>0</v>
      </c>
      <c r="AH9401" s="104">
        <f>Table1[[#This Row],[S&amp;L Price]]*Table1[[#This Row],[QTY]]</f>
        <v>0</v>
      </c>
    </row>
    <row r="9402" spans="1:34" ht="18" customHeight="1" x14ac:dyDescent="0.25">
      <c r="A9402" s="83"/>
      <c r="B9402" s="83"/>
      <c r="C9402" s="84"/>
      <c r="D9402" s="84"/>
      <c r="E9402" s="84">
        <v>148</v>
      </c>
      <c r="F9402" s="86" t="s">
        <v>15560</v>
      </c>
      <c r="G9402" s="115">
        <v>1</v>
      </c>
      <c r="H9402" s="88" t="s">
        <v>15561</v>
      </c>
      <c r="I9402" s="88" t="s">
        <v>185</v>
      </c>
      <c r="J9402" s="88" t="s">
        <v>126</v>
      </c>
      <c r="K9402" s="89"/>
      <c r="L9402" s="91" t="s">
        <v>15562</v>
      </c>
      <c r="M9402" s="84">
        <v>2016</v>
      </c>
      <c r="N9402" s="93" t="s">
        <v>1804</v>
      </c>
      <c r="O9402" s="86" t="s">
        <v>183</v>
      </c>
      <c r="P9402" s="86" t="s">
        <v>326</v>
      </c>
      <c r="Q9402" s="86" t="s">
        <v>4453</v>
      </c>
      <c r="R9402" s="86" t="s">
        <v>15563</v>
      </c>
      <c r="S9402" s="96"/>
      <c r="T9402" s="96"/>
      <c r="U9402" s="91"/>
      <c r="V9402" s="91"/>
      <c r="W9402" s="91" t="s">
        <v>281</v>
      </c>
      <c r="X9402" s="98" t="s">
        <v>11789</v>
      </c>
      <c r="Y9402" s="86" t="s">
        <v>474</v>
      </c>
      <c r="Z9402" s="86" t="s">
        <v>476</v>
      </c>
      <c r="AA9402" s="86" t="s">
        <v>21556</v>
      </c>
      <c r="AB9402" s="86" t="s">
        <v>478</v>
      </c>
      <c r="AC9402" s="100">
        <v>37.1</v>
      </c>
      <c r="AD9402" s="100">
        <v>27.85</v>
      </c>
      <c r="AE9402" s="102" t="s">
        <v>21557</v>
      </c>
      <c r="AF9402" s="86" t="s">
        <v>543</v>
      </c>
      <c r="AG9402" s="103">
        <f>Table1[[#This Row],['# Books]]*Table1[[#This Row],[QTY]]</f>
        <v>0</v>
      </c>
      <c r="AH9402" s="104">
        <f>Table1[[#This Row],[S&amp;L Price]]*Table1[[#This Row],[QTY]]</f>
        <v>0</v>
      </c>
    </row>
    <row r="9403" spans="1:34" ht="18" hidden="1" customHeight="1" x14ac:dyDescent="0.25">
      <c r="A9403" s="83"/>
      <c r="B9403" s="83"/>
      <c r="C9403" s="84"/>
      <c r="D9403" s="84"/>
      <c r="E9403" s="84">
        <v>148</v>
      </c>
      <c r="F9403" s="86" t="s">
        <v>15560</v>
      </c>
      <c r="G9403" s="115">
        <v>1</v>
      </c>
      <c r="H9403" s="88" t="s">
        <v>15561</v>
      </c>
      <c r="I9403" s="88" t="s">
        <v>185</v>
      </c>
      <c r="J9403" s="88" t="s">
        <v>328</v>
      </c>
      <c r="K9403" s="89"/>
      <c r="L9403" s="91" t="s">
        <v>15564</v>
      </c>
      <c r="M9403" s="84">
        <v>2016</v>
      </c>
      <c r="N9403" s="93" t="s">
        <v>1804</v>
      </c>
      <c r="O9403" s="86"/>
      <c r="P9403" s="86"/>
      <c r="Q9403" s="86" t="s">
        <v>4453</v>
      </c>
      <c r="R9403" s="86" t="s">
        <v>15563</v>
      </c>
      <c r="S9403" s="96"/>
      <c r="T9403" s="96"/>
      <c r="U9403" s="91"/>
      <c r="V9403" s="91"/>
      <c r="W9403" s="91" t="s">
        <v>281</v>
      </c>
      <c r="X9403" s="98" t="s">
        <v>11789</v>
      </c>
      <c r="Y9403" s="86" t="s">
        <v>474</v>
      </c>
      <c r="Z9403" s="86" t="s">
        <v>476</v>
      </c>
      <c r="AA9403" s="86" t="s">
        <v>21556</v>
      </c>
      <c r="AB9403" s="86" t="s">
        <v>478</v>
      </c>
      <c r="AC9403" s="100">
        <v>37.1</v>
      </c>
      <c r="AD9403" s="100">
        <v>27.85</v>
      </c>
      <c r="AE9403" s="102" t="s">
        <v>21557</v>
      </c>
      <c r="AF9403" s="86" t="s">
        <v>543</v>
      </c>
      <c r="AG9403" s="103">
        <f>Table1[[#This Row],['# Books]]*Table1[[#This Row],[QTY]]</f>
        <v>0</v>
      </c>
      <c r="AH9403" s="104">
        <f>Table1[[#This Row],[S&amp;L Price]]*Table1[[#This Row],[QTY]]</f>
        <v>0</v>
      </c>
    </row>
    <row r="9404" spans="1:34" ht="18" customHeight="1" x14ac:dyDescent="0.25">
      <c r="A9404" s="83"/>
      <c r="B9404" s="83"/>
      <c r="C9404" s="84"/>
      <c r="D9404" s="84"/>
      <c r="E9404" s="84">
        <v>148</v>
      </c>
      <c r="F9404" s="86" t="s">
        <v>15560</v>
      </c>
      <c r="G9404" s="115">
        <v>1</v>
      </c>
      <c r="H9404" s="88" t="s">
        <v>630</v>
      </c>
      <c r="I9404" s="88" t="s">
        <v>185</v>
      </c>
      <c r="J9404" s="88" t="s">
        <v>126</v>
      </c>
      <c r="K9404" s="89"/>
      <c r="L9404" s="91" t="s">
        <v>15565</v>
      </c>
      <c r="M9404" s="84">
        <v>2016</v>
      </c>
      <c r="N9404" s="93" t="s">
        <v>1804</v>
      </c>
      <c r="O9404" s="86" t="s">
        <v>183</v>
      </c>
      <c r="P9404" s="86" t="s">
        <v>326</v>
      </c>
      <c r="Q9404" s="86" t="s">
        <v>4453</v>
      </c>
      <c r="R9404" s="86" t="s">
        <v>15566</v>
      </c>
      <c r="S9404" s="96"/>
      <c r="T9404" s="96"/>
      <c r="U9404" s="91"/>
      <c r="V9404" s="91"/>
      <c r="W9404" s="91" t="s">
        <v>281</v>
      </c>
      <c r="X9404" s="98"/>
      <c r="Y9404" s="86" t="s">
        <v>474</v>
      </c>
      <c r="Z9404" s="86" t="s">
        <v>476</v>
      </c>
      <c r="AA9404" s="86" t="s">
        <v>21558</v>
      </c>
      <c r="AB9404" s="86" t="s">
        <v>478</v>
      </c>
      <c r="AC9404" s="100">
        <v>37.1</v>
      </c>
      <c r="AD9404" s="100">
        <v>27.85</v>
      </c>
      <c r="AE9404" s="102" t="s">
        <v>13304</v>
      </c>
      <c r="AF9404" s="86" t="s">
        <v>543</v>
      </c>
      <c r="AG9404" s="103">
        <f>Table1[[#This Row],['# Books]]*Table1[[#This Row],[QTY]]</f>
        <v>0</v>
      </c>
      <c r="AH9404" s="104">
        <f>Table1[[#This Row],[S&amp;L Price]]*Table1[[#This Row],[QTY]]</f>
        <v>0</v>
      </c>
    </row>
    <row r="9405" spans="1:34" ht="18" hidden="1" customHeight="1" x14ac:dyDescent="0.25">
      <c r="A9405" s="83"/>
      <c r="B9405" s="83"/>
      <c r="C9405" s="84"/>
      <c r="D9405" s="84"/>
      <c r="E9405" s="84">
        <v>148</v>
      </c>
      <c r="F9405" s="86" t="s">
        <v>15560</v>
      </c>
      <c r="G9405" s="115">
        <v>1</v>
      </c>
      <c r="H9405" s="88" t="s">
        <v>630</v>
      </c>
      <c r="I9405" s="88" t="s">
        <v>185</v>
      </c>
      <c r="J9405" s="88" t="s">
        <v>328</v>
      </c>
      <c r="K9405" s="89"/>
      <c r="L9405" s="91" t="s">
        <v>15567</v>
      </c>
      <c r="M9405" s="84">
        <v>2016</v>
      </c>
      <c r="N9405" s="93" t="s">
        <v>1804</v>
      </c>
      <c r="O9405" s="86"/>
      <c r="P9405" s="86"/>
      <c r="Q9405" s="86" t="s">
        <v>4453</v>
      </c>
      <c r="R9405" s="86" t="s">
        <v>15566</v>
      </c>
      <c r="S9405" s="96"/>
      <c r="T9405" s="96"/>
      <c r="U9405" s="91"/>
      <c r="V9405" s="91"/>
      <c r="W9405" s="91" t="s">
        <v>281</v>
      </c>
      <c r="X9405" s="98"/>
      <c r="Y9405" s="86" t="s">
        <v>474</v>
      </c>
      <c r="Z9405" s="86" t="s">
        <v>476</v>
      </c>
      <c r="AA9405" s="86" t="s">
        <v>21558</v>
      </c>
      <c r="AB9405" s="86" t="s">
        <v>478</v>
      </c>
      <c r="AC9405" s="100">
        <v>37.1</v>
      </c>
      <c r="AD9405" s="100">
        <v>27.85</v>
      </c>
      <c r="AE9405" s="102" t="s">
        <v>13304</v>
      </c>
      <c r="AF9405" s="86" t="s">
        <v>543</v>
      </c>
      <c r="AG9405" s="103">
        <f>Table1[[#This Row],['# Books]]*Table1[[#This Row],[QTY]]</f>
        <v>0</v>
      </c>
      <c r="AH9405" s="104">
        <f>Table1[[#This Row],[S&amp;L Price]]*Table1[[#This Row],[QTY]]</f>
        <v>0</v>
      </c>
    </row>
    <row r="9406" spans="1:34" ht="18" customHeight="1" x14ac:dyDescent="0.25">
      <c r="A9406" s="83"/>
      <c r="B9406" s="83"/>
      <c r="C9406" s="84"/>
      <c r="D9406" s="84"/>
      <c r="E9406" s="84">
        <v>148</v>
      </c>
      <c r="F9406" s="86" t="s">
        <v>15560</v>
      </c>
      <c r="G9406" s="115">
        <v>1</v>
      </c>
      <c r="H9406" s="88" t="s">
        <v>15568</v>
      </c>
      <c r="I9406" s="88" t="s">
        <v>185</v>
      </c>
      <c r="J9406" s="88" t="s">
        <v>126</v>
      </c>
      <c r="K9406" s="89"/>
      <c r="L9406" s="91" t="s">
        <v>15569</v>
      </c>
      <c r="M9406" s="84">
        <v>2016</v>
      </c>
      <c r="N9406" s="93" t="s">
        <v>1804</v>
      </c>
      <c r="O9406" s="86" t="s">
        <v>183</v>
      </c>
      <c r="P9406" s="86" t="s">
        <v>326</v>
      </c>
      <c r="Q9406" s="86" t="s">
        <v>4453</v>
      </c>
      <c r="R9406" s="86" t="s">
        <v>15570</v>
      </c>
      <c r="S9406" s="96"/>
      <c r="T9406" s="96"/>
      <c r="U9406" s="91"/>
      <c r="V9406" s="91"/>
      <c r="W9406" s="91" t="s">
        <v>281</v>
      </c>
      <c r="X9406" s="98"/>
      <c r="Y9406" s="86" t="s">
        <v>474</v>
      </c>
      <c r="Z9406" s="86" t="s">
        <v>476</v>
      </c>
      <c r="AA9406" s="86" t="s">
        <v>21559</v>
      </c>
      <c r="AB9406" s="86" t="s">
        <v>478</v>
      </c>
      <c r="AC9406" s="100">
        <v>37.1</v>
      </c>
      <c r="AD9406" s="100">
        <v>27.85</v>
      </c>
      <c r="AE9406" s="102" t="s">
        <v>21560</v>
      </c>
      <c r="AF9406" s="86" t="s">
        <v>543</v>
      </c>
      <c r="AG9406" s="103">
        <f>Table1[[#This Row],['# Books]]*Table1[[#This Row],[QTY]]</f>
        <v>0</v>
      </c>
      <c r="AH9406" s="104">
        <f>Table1[[#This Row],[S&amp;L Price]]*Table1[[#This Row],[QTY]]</f>
        <v>0</v>
      </c>
    </row>
    <row r="9407" spans="1:34" ht="18" hidden="1" customHeight="1" x14ac:dyDescent="0.25">
      <c r="A9407" s="83"/>
      <c r="B9407" s="83"/>
      <c r="C9407" s="84"/>
      <c r="D9407" s="84"/>
      <c r="E9407" s="84">
        <v>148</v>
      </c>
      <c r="F9407" s="86" t="s">
        <v>15560</v>
      </c>
      <c r="G9407" s="115">
        <v>1</v>
      </c>
      <c r="H9407" s="88" t="s">
        <v>15568</v>
      </c>
      <c r="I9407" s="88" t="s">
        <v>185</v>
      </c>
      <c r="J9407" s="88" t="s">
        <v>328</v>
      </c>
      <c r="K9407" s="89"/>
      <c r="L9407" s="91" t="s">
        <v>15571</v>
      </c>
      <c r="M9407" s="84">
        <v>2016</v>
      </c>
      <c r="N9407" s="93" t="s">
        <v>1804</v>
      </c>
      <c r="O9407" s="86"/>
      <c r="P9407" s="86"/>
      <c r="Q9407" s="86" t="s">
        <v>4453</v>
      </c>
      <c r="R9407" s="86" t="s">
        <v>15570</v>
      </c>
      <c r="S9407" s="96"/>
      <c r="T9407" s="96"/>
      <c r="U9407" s="91"/>
      <c r="V9407" s="91"/>
      <c r="W9407" s="91" t="s">
        <v>281</v>
      </c>
      <c r="X9407" s="98"/>
      <c r="Y9407" s="86" t="s">
        <v>474</v>
      </c>
      <c r="Z9407" s="86" t="s">
        <v>476</v>
      </c>
      <c r="AA9407" s="86" t="s">
        <v>21559</v>
      </c>
      <c r="AB9407" s="86" t="s">
        <v>478</v>
      </c>
      <c r="AC9407" s="100">
        <v>37.1</v>
      </c>
      <c r="AD9407" s="100">
        <v>27.85</v>
      </c>
      <c r="AE9407" s="102" t="s">
        <v>21560</v>
      </c>
      <c r="AF9407" s="86" t="s">
        <v>543</v>
      </c>
      <c r="AG9407" s="103">
        <f>Table1[[#This Row],['# Books]]*Table1[[#This Row],[QTY]]</f>
        <v>0</v>
      </c>
      <c r="AH9407" s="104">
        <f>Table1[[#This Row],[S&amp;L Price]]*Table1[[#This Row],[QTY]]</f>
        <v>0</v>
      </c>
    </row>
    <row r="9408" spans="1:34" ht="18" customHeight="1" x14ac:dyDescent="0.25">
      <c r="A9408" s="83"/>
      <c r="B9408" s="83"/>
      <c r="C9408" s="84"/>
      <c r="D9408" s="84"/>
      <c r="E9408" s="84">
        <v>148</v>
      </c>
      <c r="F9408" s="86" t="s">
        <v>15560</v>
      </c>
      <c r="G9408" s="115">
        <v>1</v>
      </c>
      <c r="H9408" s="88" t="s">
        <v>15572</v>
      </c>
      <c r="I9408" s="88" t="s">
        <v>185</v>
      </c>
      <c r="J9408" s="88" t="s">
        <v>126</v>
      </c>
      <c r="K9408" s="89"/>
      <c r="L9408" s="91" t="s">
        <v>15573</v>
      </c>
      <c r="M9408" s="84">
        <v>2016</v>
      </c>
      <c r="N9408" s="93" t="s">
        <v>1804</v>
      </c>
      <c r="O9408" s="86" t="s">
        <v>183</v>
      </c>
      <c r="P9408" s="86" t="s">
        <v>326</v>
      </c>
      <c r="Q9408" s="86" t="s">
        <v>4453</v>
      </c>
      <c r="R9408" s="86" t="s">
        <v>15574</v>
      </c>
      <c r="S9408" s="96"/>
      <c r="T9408" s="96"/>
      <c r="U9408" s="91"/>
      <c r="V9408" s="91"/>
      <c r="W9408" s="91" t="s">
        <v>281</v>
      </c>
      <c r="X9408" s="98" t="s">
        <v>8837</v>
      </c>
      <c r="Y9408" s="86" t="s">
        <v>474</v>
      </c>
      <c r="Z9408" s="86" t="s">
        <v>476</v>
      </c>
      <c r="AA9408" s="86" t="s">
        <v>21561</v>
      </c>
      <c r="AB9408" s="86" t="s">
        <v>478</v>
      </c>
      <c r="AC9408" s="100">
        <v>37.1</v>
      </c>
      <c r="AD9408" s="100">
        <v>27.85</v>
      </c>
      <c r="AE9408" s="102" t="s">
        <v>21562</v>
      </c>
      <c r="AF9408" s="86" t="s">
        <v>543</v>
      </c>
      <c r="AG9408" s="103">
        <f>Table1[[#This Row],['# Books]]*Table1[[#This Row],[QTY]]</f>
        <v>0</v>
      </c>
      <c r="AH9408" s="104">
        <f>Table1[[#This Row],[S&amp;L Price]]*Table1[[#This Row],[QTY]]</f>
        <v>0</v>
      </c>
    </row>
    <row r="9409" spans="1:34" ht="18" hidden="1" customHeight="1" x14ac:dyDescent="0.25">
      <c r="A9409" s="83"/>
      <c r="B9409" s="83"/>
      <c r="C9409" s="84"/>
      <c r="D9409" s="84"/>
      <c r="E9409" s="84">
        <v>148</v>
      </c>
      <c r="F9409" s="86" t="s">
        <v>15560</v>
      </c>
      <c r="G9409" s="115">
        <v>1</v>
      </c>
      <c r="H9409" s="88" t="s">
        <v>15572</v>
      </c>
      <c r="I9409" s="88" t="s">
        <v>185</v>
      </c>
      <c r="J9409" s="88" t="s">
        <v>328</v>
      </c>
      <c r="K9409" s="89"/>
      <c r="L9409" s="91" t="s">
        <v>15575</v>
      </c>
      <c r="M9409" s="84">
        <v>2016</v>
      </c>
      <c r="N9409" s="93" t="s">
        <v>1804</v>
      </c>
      <c r="O9409" s="86"/>
      <c r="P9409" s="86"/>
      <c r="Q9409" s="86" t="s">
        <v>4453</v>
      </c>
      <c r="R9409" s="86" t="s">
        <v>15574</v>
      </c>
      <c r="S9409" s="96"/>
      <c r="T9409" s="96"/>
      <c r="U9409" s="91"/>
      <c r="V9409" s="91"/>
      <c r="W9409" s="91" t="s">
        <v>281</v>
      </c>
      <c r="X9409" s="98" t="s">
        <v>8837</v>
      </c>
      <c r="Y9409" s="86" t="s">
        <v>474</v>
      </c>
      <c r="Z9409" s="86" t="s">
        <v>476</v>
      </c>
      <c r="AA9409" s="86" t="s">
        <v>21561</v>
      </c>
      <c r="AB9409" s="86" t="s">
        <v>478</v>
      </c>
      <c r="AC9409" s="100">
        <v>37.1</v>
      </c>
      <c r="AD9409" s="100">
        <v>27.85</v>
      </c>
      <c r="AE9409" s="102" t="s">
        <v>21562</v>
      </c>
      <c r="AF9409" s="86" t="s">
        <v>543</v>
      </c>
      <c r="AG9409" s="103">
        <f>Table1[[#This Row],['# Books]]*Table1[[#This Row],[QTY]]</f>
        <v>0</v>
      </c>
      <c r="AH9409" s="104">
        <f>Table1[[#This Row],[S&amp;L Price]]*Table1[[#This Row],[QTY]]</f>
        <v>0</v>
      </c>
    </row>
    <row r="9410" spans="1:34" ht="18" customHeight="1" x14ac:dyDescent="0.25">
      <c r="A9410" s="83"/>
      <c r="B9410" s="83"/>
      <c r="C9410" s="84"/>
      <c r="D9410" s="84"/>
      <c r="E9410" s="84">
        <v>148</v>
      </c>
      <c r="F9410" s="86" t="s">
        <v>15560</v>
      </c>
      <c r="G9410" s="115">
        <v>1</v>
      </c>
      <c r="H9410" s="88" t="s">
        <v>15576</v>
      </c>
      <c r="I9410" s="88" t="s">
        <v>185</v>
      </c>
      <c r="J9410" s="88" t="s">
        <v>126</v>
      </c>
      <c r="K9410" s="89"/>
      <c r="L9410" s="91" t="s">
        <v>15577</v>
      </c>
      <c r="M9410" s="84">
        <v>2016</v>
      </c>
      <c r="N9410" s="93" t="s">
        <v>1804</v>
      </c>
      <c r="O9410" s="86" t="s">
        <v>183</v>
      </c>
      <c r="P9410" s="86" t="s">
        <v>326</v>
      </c>
      <c r="Q9410" s="86" t="s">
        <v>4453</v>
      </c>
      <c r="R9410" s="86" t="s">
        <v>15578</v>
      </c>
      <c r="S9410" s="96"/>
      <c r="T9410" s="96"/>
      <c r="U9410" s="91"/>
      <c r="V9410" s="91"/>
      <c r="W9410" s="91" t="s">
        <v>281</v>
      </c>
      <c r="X9410" s="98"/>
      <c r="Y9410" s="86" t="s">
        <v>474</v>
      </c>
      <c r="Z9410" s="86" t="s">
        <v>476</v>
      </c>
      <c r="AA9410" s="86" t="s">
        <v>21563</v>
      </c>
      <c r="AB9410" s="86" t="s">
        <v>478</v>
      </c>
      <c r="AC9410" s="100">
        <v>37.1</v>
      </c>
      <c r="AD9410" s="100">
        <v>27.85</v>
      </c>
      <c r="AE9410" s="102" t="s">
        <v>21560</v>
      </c>
      <c r="AF9410" s="86" t="s">
        <v>543</v>
      </c>
      <c r="AG9410" s="103">
        <f>Table1[[#This Row],['# Books]]*Table1[[#This Row],[QTY]]</f>
        <v>0</v>
      </c>
      <c r="AH9410" s="104">
        <f>Table1[[#This Row],[S&amp;L Price]]*Table1[[#This Row],[QTY]]</f>
        <v>0</v>
      </c>
    </row>
    <row r="9411" spans="1:34" ht="18" hidden="1" customHeight="1" x14ac:dyDescent="0.25">
      <c r="A9411" s="83"/>
      <c r="B9411" s="83"/>
      <c r="C9411" s="84"/>
      <c r="D9411" s="84"/>
      <c r="E9411" s="84">
        <v>148</v>
      </c>
      <c r="F9411" s="86" t="s">
        <v>15560</v>
      </c>
      <c r="G9411" s="115">
        <v>1</v>
      </c>
      <c r="H9411" s="88" t="s">
        <v>15576</v>
      </c>
      <c r="I9411" s="88" t="s">
        <v>185</v>
      </c>
      <c r="J9411" s="88" t="s">
        <v>328</v>
      </c>
      <c r="K9411" s="89"/>
      <c r="L9411" s="91" t="s">
        <v>15579</v>
      </c>
      <c r="M9411" s="84">
        <v>2016</v>
      </c>
      <c r="N9411" s="93" t="s">
        <v>1804</v>
      </c>
      <c r="O9411" s="86"/>
      <c r="P9411" s="86"/>
      <c r="Q9411" s="86" t="s">
        <v>4453</v>
      </c>
      <c r="R9411" s="86" t="s">
        <v>15578</v>
      </c>
      <c r="S9411" s="96"/>
      <c r="T9411" s="96"/>
      <c r="U9411" s="91"/>
      <c r="V9411" s="91"/>
      <c r="W9411" s="91" t="s">
        <v>281</v>
      </c>
      <c r="X9411" s="98"/>
      <c r="Y9411" s="86" t="s">
        <v>474</v>
      </c>
      <c r="Z9411" s="86" t="s">
        <v>476</v>
      </c>
      <c r="AA9411" s="86" t="s">
        <v>21563</v>
      </c>
      <c r="AB9411" s="86" t="s">
        <v>478</v>
      </c>
      <c r="AC9411" s="100">
        <v>37.1</v>
      </c>
      <c r="AD9411" s="100">
        <v>27.85</v>
      </c>
      <c r="AE9411" s="102" t="s">
        <v>21560</v>
      </c>
      <c r="AF9411" s="86" t="s">
        <v>543</v>
      </c>
      <c r="AG9411" s="103">
        <f>Table1[[#This Row],['# Books]]*Table1[[#This Row],[QTY]]</f>
        <v>0</v>
      </c>
      <c r="AH9411" s="104">
        <f>Table1[[#This Row],[S&amp;L Price]]*Table1[[#This Row],[QTY]]</f>
        <v>0</v>
      </c>
    </row>
    <row r="9412" spans="1:34" ht="18" customHeight="1" x14ac:dyDescent="0.25">
      <c r="A9412" s="83"/>
      <c r="B9412" s="83"/>
      <c r="C9412" s="84"/>
      <c r="D9412" s="84"/>
      <c r="E9412" s="84">
        <v>148</v>
      </c>
      <c r="F9412" s="86" t="s">
        <v>15560</v>
      </c>
      <c r="G9412" s="115">
        <v>1</v>
      </c>
      <c r="H9412" s="88" t="s">
        <v>15580</v>
      </c>
      <c r="I9412" s="88" t="s">
        <v>185</v>
      </c>
      <c r="J9412" s="88" t="s">
        <v>126</v>
      </c>
      <c r="K9412" s="89"/>
      <c r="L9412" s="91" t="s">
        <v>15581</v>
      </c>
      <c r="M9412" s="84">
        <v>2016</v>
      </c>
      <c r="N9412" s="93" t="s">
        <v>1804</v>
      </c>
      <c r="O9412" s="86" t="s">
        <v>183</v>
      </c>
      <c r="P9412" s="86" t="s">
        <v>326</v>
      </c>
      <c r="Q9412" s="86" t="s">
        <v>4453</v>
      </c>
      <c r="R9412" s="86" t="s">
        <v>15582</v>
      </c>
      <c r="S9412" s="96"/>
      <c r="T9412" s="96"/>
      <c r="U9412" s="91"/>
      <c r="V9412" s="91"/>
      <c r="W9412" s="91" t="s">
        <v>281</v>
      </c>
      <c r="X9412" s="98" t="s">
        <v>6849</v>
      </c>
      <c r="Y9412" s="86" t="s">
        <v>474</v>
      </c>
      <c r="Z9412" s="86" t="s">
        <v>476</v>
      </c>
      <c r="AA9412" s="86" t="s">
        <v>21564</v>
      </c>
      <c r="AB9412" s="86" t="s">
        <v>478</v>
      </c>
      <c r="AC9412" s="100">
        <v>37.1</v>
      </c>
      <c r="AD9412" s="100">
        <v>27.85</v>
      </c>
      <c r="AE9412" s="102" t="s">
        <v>13304</v>
      </c>
      <c r="AF9412" s="86" t="s">
        <v>543</v>
      </c>
      <c r="AG9412" s="103">
        <f>Table1[[#This Row],['# Books]]*Table1[[#This Row],[QTY]]</f>
        <v>0</v>
      </c>
      <c r="AH9412" s="104">
        <f>Table1[[#This Row],[S&amp;L Price]]*Table1[[#This Row],[QTY]]</f>
        <v>0</v>
      </c>
    </row>
    <row r="9413" spans="1:34" ht="18" hidden="1" customHeight="1" x14ac:dyDescent="0.25">
      <c r="A9413" s="83"/>
      <c r="B9413" s="83"/>
      <c r="C9413" s="84"/>
      <c r="D9413" s="84"/>
      <c r="E9413" s="84">
        <v>148</v>
      </c>
      <c r="F9413" s="86" t="s">
        <v>15560</v>
      </c>
      <c r="G9413" s="115">
        <v>1</v>
      </c>
      <c r="H9413" s="88" t="s">
        <v>15580</v>
      </c>
      <c r="I9413" s="88" t="s">
        <v>185</v>
      </c>
      <c r="J9413" s="88" t="s">
        <v>328</v>
      </c>
      <c r="K9413" s="89"/>
      <c r="L9413" s="91" t="s">
        <v>15583</v>
      </c>
      <c r="M9413" s="84">
        <v>2016</v>
      </c>
      <c r="N9413" s="93" t="s">
        <v>1804</v>
      </c>
      <c r="O9413" s="86"/>
      <c r="P9413" s="86"/>
      <c r="Q9413" s="86" t="s">
        <v>4453</v>
      </c>
      <c r="R9413" s="86" t="s">
        <v>15582</v>
      </c>
      <c r="S9413" s="96"/>
      <c r="T9413" s="96"/>
      <c r="U9413" s="91"/>
      <c r="V9413" s="91"/>
      <c r="W9413" s="91" t="s">
        <v>281</v>
      </c>
      <c r="X9413" s="98" t="s">
        <v>6849</v>
      </c>
      <c r="Y9413" s="86" t="s">
        <v>474</v>
      </c>
      <c r="Z9413" s="86" t="s">
        <v>476</v>
      </c>
      <c r="AA9413" s="86" t="s">
        <v>21564</v>
      </c>
      <c r="AB9413" s="86" t="s">
        <v>478</v>
      </c>
      <c r="AC9413" s="100">
        <v>37.1</v>
      </c>
      <c r="AD9413" s="100">
        <v>27.85</v>
      </c>
      <c r="AE9413" s="102" t="s">
        <v>13304</v>
      </c>
      <c r="AF9413" s="86" t="s">
        <v>543</v>
      </c>
      <c r="AG9413" s="103">
        <f>Table1[[#This Row],['# Books]]*Table1[[#This Row],[QTY]]</f>
        <v>0</v>
      </c>
      <c r="AH9413" s="104">
        <f>Table1[[#This Row],[S&amp;L Price]]*Table1[[#This Row],[QTY]]</f>
        <v>0</v>
      </c>
    </row>
    <row r="9414" spans="1:34" ht="18" customHeight="1" x14ac:dyDescent="0.25">
      <c r="A9414" s="83"/>
      <c r="B9414" s="83"/>
      <c r="C9414" s="84"/>
      <c r="D9414" s="84"/>
      <c r="E9414" s="84">
        <v>148</v>
      </c>
      <c r="F9414" s="86" t="s">
        <v>15560</v>
      </c>
      <c r="G9414" s="115">
        <v>1</v>
      </c>
      <c r="H9414" s="88" t="s">
        <v>15584</v>
      </c>
      <c r="I9414" s="88" t="s">
        <v>185</v>
      </c>
      <c r="J9414" s="88" t="s">
        <v>126</v>
      </c>
      <c r="K9414" s="89"/>
      <c r="L9414" s="91" t="s">
        <v>15585</v>
      </c>
      <c r="M9414" s="84">
        <v>2016</v>
      </c>
      <c r="N9414" s="93" t="s">
        <v>1804</v>
      </c>
      <c r="O9414" s="86" t="s">
        <v>183</v>
      </c>
      <c r="P9414" s="86" t="s">
        <v>326</v>
      </c>
      <c r="Q9414" s="86" t="s">
        <v>4453</v>
      </c>
      <c r="R9414" s="86" t="s">
        <v>15586</v>
      </c>
      <c r="S9414" s="96"/>
      <c r="T9414" s="96"/>
      <c r="U9414" s="91"/>
      <c r="V9414" s="91"/>
      <c r="W9414" s="91" t="s">
        <v>281</v>
      </c>
      <c r="X9414" s="98"/>
      <c r="Y9414" s="86" t="s">
        <v>474</v>
      </c>
      <c r="Z9414" s="86" t="s">
        <v>476</v>
      </c>
      <c r="AA9414" s="86" t="s">
        <v>21565</v>
      </c>
      <c r="AB9414" s="86" t="s">
        <v>478</v>
      </c>
      <c r="AC9414" s="100">
        <v>37.1</v>
      </c>
      <c r="AD9414" s="100">
        <v>27.85</v>
      </c>
      <c r="AE9414" s="102" t="s">
        <v>21566</v>
      </c>
      <c r="AF9414" s="86" t="s">
        <v>543</v>
      </c>
      <c r="AG9414" s="103">
        <f>Table1[[#This Row],['# Books]]*Table1[[#This Row],[QTY]]</f>
        <v>0</v>
      </c>
      <c r="AH9414" s="104">
        <f>Table1[[#This Row],[S&amp;L Price]]*Table1[[#This Row],[QTY]]</f>
        <v>0</v>
      </c>
    </row>
    <row r="9415" spans="1:34" ht="18" hidden="1" customHeight="1" x14ac:dyDescent="0.25">
      <c r="A9415" s="83"/>
      <c r="B9415" s="83"/>
      <c r="C9415" s="84"/>
      <c r="D9415" s="84"/>
      <c r="E9415" s="84">
        <v>148</v>
      </c>
      <c r="F9415" s="86" t="s">
        <v>15560</v>
      </c>
      <c r="G9415" s="115">
        <v>1</v>
      </c>
      <c r="H9415" s="88" t="s">
        <v>15584</v>
      </c>
      <c r="I9415" s="88" t="s">
        <v>185</v>
      </c>
      <c r="J9415" s="88" t="s">
        <v>328</v>
      </c>
      <c r="K9415" s="89"/>
      <c r="L9415" s="91" t="s">
        <v>15587</v>
      </c>
      <c r="M9415" s="84">
        <v>2016</v>
      </c>
      <c r="N9415" s="93" t="s">
        <v>1804</v>
      </c>
      <c r="O9415" s="86"/>
      <c r="P9415" s="86"/>
      <c r="Q9415" s="86" t="s">
        <v>4453</v>
      </c>
      <c r="R9415" s="86" t="s">
        <v>15586</v>
      </c>
      <c r="S9415" s="96"/>
      <c r="T9415" s="96"/>
      <c r="U9415" s="91"/>
      <c r="V9415" s="91"/>
      <c r="W9415" s="91" t="s">
        <v>281</v>
      </c>
      <c r="X9415" s="98"/>
      <c r="Y9415" s="86" t="s">
        <v>474</v>
      </c>
      <c r="Z9415" s="86" t="s">
        <v>476</v>
      </c>
      <c r="AA9415" s="86" t="s">
        <v>21565</v>
      </c>
      <c r="AB9415" s="86" t="s">
        <v>478</v>
      </c>
      <c r="AC9415" s="100">
        <v>37.1</v>
      </c>
      <c r="AD9415" s="100">
        <v>27.85</v>
      </c>
      <c r="AE9415" s="102" t="s">
        <v>21566</v>
      </c>
      <c r="AF9415" s="86" t="s">
        <v>543</v>
      </c>
      <c r="AG9415" s="103">
        <f>Table1[[#This Row],['# Books]]*Table1[[#This Row],[QTY]]</f>
        <v>0</v>
      </c>
      <c r="AH9415" s="104">
        <f>Table1[[#This Row],[S&amp;L Price]]*Table1[[#This Row],[QTY]]</f>
        <v>0</v>
      </c>
    </row>
    <row r="9416" spans="1:34" ht="18" customHeight="1" x14ac:dyDescent="0.25">
      <c r="A9416" s="83"/>
      <c r="B9416" s="83"/>
      <c r="C9416" s="84"/>
      <c r="D9416" s="84"/>
      <c r="E9416" s="84">
        <v>148</v>
      </c>
      <c r="F9416" s="86" t="s">
        <v>15560</v>
      </c>
      <c r="G9416" s="115">
        <v>1</v>
      </c>
      <c r="H9416" s="88" t="s">
        <v>15588</v>
      </c>
      <c r="I9416" s="88" t="s">
        <v>185</v>
      </c>
      <c r="J9416" s="88" t="s">
        <v>126</v>
      </c>
      <c r="K9416" s="89"/>
      <c r="L9416" s="91" t="s">
        <v>15589</v>
      </c>
      <c r="M9416" s="84">
        <v>2016</v>
      </c>
      <c r="N9416" s="93" t="s">
        <v>1804</v>
      </c>
      <c r="O9416" s="86" t="s">
        <v>183</v>
      </c>
      <c r="P9416" s="86" t="s">
        <v>326</v>
      </c>
      <c r="Q9416" s="86" t="s">
        <v>4453</v>
      </c>
      <c r="R9416" s="86" t="s">
        <v>15590</v>
      </c>
      <c r="S9416" s="96"/>
      <c r="T9416" s="96"/>
      <c r="U9416" s="91"/>
      <c r="V9416" s="91"/>
      <c r="W9416" s="91" t="s">
        <v>281</v>
      </c>
      <c r="X9416" s="98" t="s">
        <v>10139</v>
      </c>
      <c r="Y9416" s="86" t="s">
        <v>474</v>
      </c>
      <c r="Z9416" s="86" t="s">
        <v>476</v>
      </c>
      <c r="AA9416" s="86" t="s">
        <v>21567</v>
      </c>
      <c r="AB9416" s="86" t="s">
        <v>478</v>
      </c>
      <c r="AC9416" s="100">
        <v>37.1</v>
      </c>
      <c r="AD9416" s="100">
        <v>27.85</v>
      </c>
      <c r="AE9416" s="102" t="s">
        <v>21560</v>
      </c>
      <c r="AF9416" s="86" t="s">
        <v>543</v>
      </c>
      <c r="AG9416" s="103">
        <f>Table1[[#This Row],['# Books]]*Table1[[#This Row],[QTY]]</f>
        <v>0</v>
      </c>
      <c r="AH9416" s="104">
        <f>Table1[[#This Row],[S&amp;L Price]]*Table1[[#This Row],[QTY]]</f>
        <v>0</v>
      </c>
    </row>
    <row r="9417" spans="1:34" ht="18" hidden="1" customHeight="1" x14ac:dyDescent="0.25">
      <c r="A9417" s="83"/>
      <c r="B9417" s="83"/>
      <c r="C9417" s="84"/>
      <c r="D9417" s="84"/>
      <c r="E9417" s="84">
        <v>148</v>
      </c>
      <c r="F9417" s="86" t="s">
        <v>15560</v>
      </c>
      <c r="G9417" s="115">
        <v>1</v>
      </c>
      <c r="H9417" s="88" t="s">
        <v>15588</v>
      </c>
      <c r="I9417" s="88" t="s">
        <v>185</v>
      </c>
      <c r="J9417" s="88" t="s">
        <v>328</v>
      </c>
      <c r="K9417" s="89"/>
      <c r="L9417" s="91" t="s">
        <v>15591</v>
      </c>
      <c r="M9417" s="84">
        <v>2016</v>
      </c>
      <c r="N9417" s="93" t="s">
        <v>1804</v>
      </c>
      <c r="O9417" s="86"/>
      <c r="P9417" s="86"/>
      <c r="Q9417" s="86" t="s">
        <v>4453</v>
      </c>
      <c r="R9417" s="86" t="s">
        <v>15590</v>
      </c>
      <c r="S9417" s="96"/>
      <c r="T9417" s="96"/>
      <c r="U9417" s="91"/>
      <c r="V9417" s="91"/>
      <c r="W9417" s="91" t="s">
        <v>281</v>
      </c>
      <c r="X9417" s="98" t="s">
        <v>10139</v>
      </c>
      <c r="Y9417" s="86" t="s">
        <v>474</v>
      </c>
      <c r="Z9417" s="86" t="s">
        <v>476</v>
      </c>
      <c r="AA9417" s="86" t="s">
        <v>21567</v>
      </c>
      <c r="AB9417" s="86" t="s">
        <v>478</v>
      </c>
      <c r="AC9417" s="100">
        <v>37.1</v>
      </c>
      <c r="AD9417" s="100">
        <v>27.85</v>
      </c>
      <c r="AE9417" s="102" t="s">
        <v>21560</v>
      </c>
      <c r="AF9417" s="86" t="s">
        <v>543</v>
      </c>
      <c r="AG9417" s="103">
        <f>Table1[[#This Row],['# Books]]*Table1[[#This Row],[QTY]]</f>
        <v>0</v>
      </c>
      <c r="AH9417" s="104">
        <f>Table1[[#This Row],[S&amp;L Price]]*Table1[[#This Row],[QTY]]</f>
        <v>0</v>
      </c>
    </row>
    <row r="9418" spans="1:34" ht="18" customHeight="1" x14ac:dyDescent="0.25">
      <c r="A9418" s="83"/>
      <c r="B9418" s="83"/>
      <c r="C9418" s="84"/>
      <c r="D9418" s="84"/>
      <c r="E9418" s="84">
        <v>148</v>
      </c>
      <c r="F9418" s="86" t="s">
        <v>15146</v>
      </c>
      <c r="G9418" s="115">
        <v>1</v>
      </c>
      <c r="H9418" s="88" t="s">
        <v>15147</v>
      </c>
      <c r="I9418" s="88" t="s">
        <v>634</v>
      </c>
      <c r="J9418" s="88" t="s">
        <v>126</v>
      </c>
      <c r="K9418" s="89"/>
      <c r="L9418" s="91" t="s">
        <v>15148</v>
      </c>
      <c r="M9418" s="84">
        <v>2016</v>
      </c>
      <c r="N9418" s="93" t="s">
        <v>1804</v>
      </c>
      <c r="O9418" s="86" t="s">
        <v>183</v>
      </c>
      <c r="P9418" s="86" t="s">
        <v>322</v>
      </c>
      <c r="Q9418" s="86" t="s">
        <v>449</v>
      </c>
      <c r="R9418" s="86" t="s">
        <v>240</v>
      </c>
      <c r="S9418" s="96"/>
      <c r="T9418" s="96"/>
      <c r="U9418" s="91"/>
      <c r="V9418" s="91"/>
      <c r="W9418" s="91" t="s">
        <v>281</v>
      </c>
      <c r="X9418" s="98" t="s">
        <v>6916</v>
      </c>
      <c r="Y9418" s="86" t="s">
        <v>472</v>
      </c>
      <c r="Z9418" s="86" t="s">
        <v>476</v>
      </c>
      <c r="AA9418" s="86" t="s">
        <v>15149</v>
      </c>
      <c r="AB9418" s="86" t="s">
        <v>478</v>
      </c>
      <c r="AC9418" s="100">
        <v>33.9</v>
      </c>
      <c r="AD9418" s="100">
        <v>28.8</v>
      </c>
      <c r="AE9418" s="102" t="s">
        <v>15150</v>
      </c>
      <c r="AF9418" s="86" t="s">
        <v>544</v>
      </c>
      <c r="AG9418" s="103">
        <f>Table1[[#This Row],['# Books]]*Table1[[#This Row],[QTY]]</f>
        <v>0</v>
      </c>
      <c r="AH9418" s="104">
        <f>Table1[[#This Row],[S&amp;L Price]]*Table1[[#This Row],[QTY]]</f>
        <v>0</v>
      </c>
    </row>
    <row r="9419" spans="1:34" ht="18" hidden="1" customHeight="1" x14ac:dyDescent="0.25">
      <c r="A9419" s="83"/>
      <c r="B9419" s="83"/>
      <c r="C9419" s="84"/>
      <c r="D9419" s="84"/>
      <c r="E9419" s="84">
        <v>148</v>
      </c>
      <c r="F9419" s="86" t="s">
        <v>15146</v>
      </c>
      <c r="G9419" s="115">
        <v>1</v>
      </c>
      <c r="H9419" s="88" t="s">
        <v>15147</v>
      </c>
      <c r="I9419" s="88" t="s">
        <v>634</v>
      </c>
      <c r="J9419" s="88" t="s">
        <v>328</v>
      </c>
      <c r="K9419" s="89"/>
      <c r="L9419" s="91" t="s">
        <v>15151</v>
      </c>
      <c r="M9419" s="84">
        <v>2016</v>
      </c>
      <c r="N9419" s="93" t="s">
        <v>1804</v>
      </c>
      <c r="O9419" s="86"/>
      <c r="P9419" s="86"/>
      <c r="Q9419" s="86" t="s">
        <v>449</v>
      </c>
      <c r="R9419" s="86" t="s">
        <v>240</v>
      </c>
      <c r="S9419" s="96"/>
      <c r="T9419" s="96"/>
      <c r="U9419" s="91"/>
      <c r="V9419" s="91"/>
      <c r="W9419" s="91" t="s">
        <v>281</v>
      </c>
      <c r="X9419" s="98" t="s">
        <v>6916</v>
      </c>
      <c r="Y9419" s="86" t="s">
        <v>472</v>
      </c>
      <c r="Z9419" s="86" t="s">
        <v>476</v>
      </c>
      <c r="AA9419" s="86" t="s">
        <v>15149</v>
      </c>
      <c r="AB9419" s="86" t="s">
        <v>478</v>
      </c>
      <c r="AC9419" s="100">
        <v>33.9</v>
      </c>
      <c r="AD9419" s="100">
        <v>28.8</v>
      </c>
      <c r="AE9419" s="102" t="s">
        <v>15150</v>
      </c>
      <c r="AF9419" s="86" t="s">
        <v>544</v>
      </c>
      <c r="AG9419" s="103">
        <f>Table1[[#This Row],['# Books]]*Table1[[#This Row],[QTY]]</f>
        <v>0</v>
      </c>
      <c r="AH9419" s="104">
        <f>Table1[[#This Row],[S&amp;L Price]]*Table1[[#This Row],[QTY]]</f>
        <v>0</v>
      </c>
    </row>
    <row r="9420" spans="1:34" ht="18" customHeight="1" x14ac:dyDescent="0.25">
      <c r="A9420" s="83"/>
      <c r="B9420" s="83"/>
      <c r="C9420" s="84"/>
      <c r="D9420" s="84"/>
      <c r="E9420" s="84">
        <v>148</v>
      </c>
      <c r="F9420" s="86" t="s">
        <v>15146</v>
      </c>
      <c r="G9420" s="115">
        <v>1</v>
      </c>
      <c r="H9420" s="88" t="s">
        <v>15152</v>
      </c>
      <c r="I9420" s="88" t="s">
        <v>634</v>
      </c>
      <c r="J9420" s="88" t="s">
        <v>126</v>
      </c>
      <c r="K9420" s="89"/>
      <c r="L9420" s="91" t="s">
        <v>15153</v>
      </c>
      <c r="M9420" s="84">
        <v>2016</v>
      </c>
      <c r="N9420" s="93" t="s">
        <v>1804</v>
      </c>
      <c r="O9420" s="86" t="s">
        <v>183</v>
      </c>
      <c r="P9420" s="86" t="s">
        <v>322</v>
      </c>
      <c r="Q9420" s="86" t="s">
        <v>449</v>
      </c>
      <c r="R9420" s="86" t="s">
        <v>15057</v>
      </c>
      <c r="S9420" s="96"/>
      <c r="T9420" s="96"/>
      <c r="U9420" s="91"/>
      <c r="V9420" s="91"/>
      <c r="W9420" s="91" t="s">
        <v>281</v>
      </c>
      <c r="X9420" s="98" t="s">
        <v>11445</v>
      </c>
      <c r="Y9420" s="86" t="s">
        <v>472</v>
      </c>
      <c r="Z9420" s="86" t="s">
        <v>476</v>
      </c>
      <c r="AA9420" s="86" t="s">
        <v>15154</v>
      </c>
      <c r="AB9420" s="86" t="s">
        <v>478</v>
      </c>
      <c r="AC9420" s="100">
        <v>33.9</v>
      </c>
      <c r="AD9420" s="100">
        <v>28.8</v>
      </c>
      <c r="AE9420" s="102" t="s">
        <v>903</v>
      </c>
      <c r="AF9420" s="86" t="s">
        <v>544</v>
      </c>
      <c r="AG9420" s="103">
        <f>Table1[[#This Row],['# Books]]*Table1[[#This Row],[QTY]]</f>
        <v>0</v>
      </c>
      <c r="AH9420" s="104">
        <f>Table1[[#This Row],[S&amp;L Price]]*Table1[[#This Row],[QTY]]</f>
        <v>0</v>
      </c>
    </row>
    <row r="9421" spans="1:34" ht="18" hidden="1" customHeight="1" x14ac:dyDescent="0.25">
      <c r="A9421" s="83"/>
      <c r="B9421" s="83"/>
      <c r="C9421" s="84"/>
      <c r="D9421" s="84"/>
      <c r="E9421" s="84">
        <v>148</v>
      </c>
      <c r="F9421" s="86" t="s">
        <v>15146</v>
      </c>
      <c r="G9421" s="115">
        <v>1</v>
      </c>
      <c r="H9421" s="88" t="s">
        <v>15152</v>
      </c>
      <c r="I9421" s="88" t="s">
        <v>634</v>
      </c>
      <c r="J9421" s="88" t="s">
        <v>328</v>
      </c>
      <c r="K9421" s="89"/>
      <c r="L9421" s="91" t="s">
        <v>15155</v>
      </c>
      <c r="M9421" s="84">
        <v>2016</v>
      </c>
      <c r="N9421" s="93" t="s">
        <v>1804</v>
      </c>
      <c r="O9421" s="86"/>
      <c r="P9421" s="86"/>
      <c r="Q9421" s="86" t="s">
        <v>449</v>
      </c>
      <c r="R9421" s="86" t="s">
        <v>15057</v>
      </c>
      <c r="S9421" s="96"/>
      <c r="T9421" s="96"/>
      <c r="U9421" s="91"/>
      <c r="V9421" s="91"/>
      <c r="W9421" s="91" t="s">
        <v>281</v>
      </c>
      <c r="X9421" s="98" t="s">
        <v>11445</v>
      </c>
      <c r="Y9421" s="86" t="s">
        <v>472</v>
      </c>
      <c r="Z9421" s="86" t="s">
        <v>476</v>
      </c>
      <c r="AA9421" s="86" t="s">
        <v>15154</v>
      </c>
      <c r="AB9421" s="86" t="s">
        <v>478</v>
      </c>
      <c r="AC9421" s="100">
        <v>33.9</v>
      </c>
      <c r="AD9421" s="100">
        <v>28.8</v>
      </c>
      <c r="AE9421" s="102" t="s">
        <v>903</v>
      </c>
      <c r="AF9421" s="86" t="s">
        <v>544</v>
      </c>
      <c r="AG9421" s="103">
        <f>Table1[[#This Row],['# Books]]*Table1[[#This Row],[QTY]]</f>
        <v>0</v>
      </c>
      <c r="AH9421" s="104">
        <f>Table1[[#This Row],[S&amp;L Price]]*Table1[[#This Row],[QTY]]</f>
        <v>0</v>
      </c>
    </row>
    <row r="9422" spans="1:34" ht="18" customHeight="1" x14ac:dyDescent="0.25">
      <c r="A9422" s="83"/>
      <c r="B9422" s="83"/>
      <c r="C9422" s="84"/>
      <c r="D9422" s="84"/>
      <c r="E9422" s="84">
        <v>148</v>
      </c>
      <c r="F9422" s="86" t="s">
        <v>15146</v>
      </c>
      <c r="G9422" s="115">
        <v>1</v>
      </c>
      <c r="H9422" s="88" t="s">
        <v>15156</v>
      </c>
      <c r="I9422" s="88" t="s">
        <v>634</v>
      </c>
      <c r="J9422" s="88" t="s">
        <v>126</v>
      </c>
      <c r="K9422" s="89"/>
      <c r="L9422" s="91" t="s">
        <v>15157</v>
      </c>
      <c r="M9422" s="84">
        <v>2016</v>
      </c>
      <c r="N9422" s="93" t="s">
        <v>1804</v>
      </c>
      <c r="O9422" s="86" t="s">
        <v>183</v>
      </c>
      <c r="P9422" s="86" t="s">
        <v>322</v>
      </c>
      <c r="Q9422" s="86" t="s">
        <v>449</v>
      </c>
      <c r="R9422" s="86" t="s">
        <v>14798</v>
      </c>
      <c r="S9422" s="96"/>
      <c r="T9422" s="96"/>
      <c r="U9422" s="91"/>
      <c r="V9422" s="91"/>
      <c r="W9422" s="91" t="s">
        <v>281</v>
      </c>
      <c r="X9422" s="98"/>
      <c r="Y9422" s="86" t="s">
        <v>472</v>
      </c>
      <c r="Z9422" s="86" t="s">
        <v>476</v>
      </c>
      <c r="AA9422" s="86" t="s">
        <v>15158</v>
      </c>
      <c r="AB9422" s="86" t="s">
        <v>478</v>
      </c>
      <c r="AC9422" s="100">
        <v>33.9</v>
      </c>
      <c r="AD9422" s="100">
        <v>28.8</v>
      </c>
      <c r="AE9422" s="102" t="s">
        <v>1434</v>
      </c>
      <c r="AF9422" s="86" t="s">
        <v>544</v>
      </c>
      <c r="AG9422" s="103">
        <f>Table1[[#This Row],['# Books]]*Table1[[#This Row],[QTY]]</f>
        <v>0</v>
      </c>
      <c r="AH9422" s="104">
        <f>Table1[[#This Row],[S&amp;L Price]]*Table1[[#This Row],[QTY]]</f>
        <v>0</v>
      </c>
    </row>
    <row r="9423" spans="1:34" ht="18" hidden="1" customHeight="1" x14ac:dyDescent="0.25">
      <c r="A9423" s="83"/>
      <c r="B9423" s="83"/>
      <c r="C9423" s="84"/>
      <c r="D9423" s="84"/>
      <c r="E9423" s="84">
        <v>148</v>
      </c>
      <c r="F9423" s="86" t="s">
        <v>15146</v>
      </c>
      <c r="G9423" s="115">
        <v>1</v>
      </c>
      <c r="H9423" s="88" t="s">
        <v>15156</v>
      </c>
      <c r="I9423" s="88" t="s">
        <v>634</v>
      </c>
      <c r="J9423" s="88" t="s">
        <v>328</v>
      </c>
      <c r="K9423" s="89"/>
      <c r="L9423" s="91" t="s">
        <v>15159</v>
      </c>
      <c r="M9423" s="84">
        <v>2016</v>
      </c>
      <c r="N9423" s="93" t="s">
        <v>1804</v>
      </c>
      <c r="O9423" s="86"/>
      <c r="P9423" s="86"/>
      <c r="Q9423" s="86" t="s">
        <v>449</v>
      </c>
      <c r="R9423" s="86" t="s">
        <v>14798</v>
      </c>
      <c r="S9423" s="96"/>
      <c r="T9423" s="96"/>
      <c r="U9423" s="91"/>
      <c r="V9423" s="91"/>
      <c r="W9423" s="91" t="s">
        <v>281</v>
      </c>
      <c r="X9423" s="98"/>
      <c r="Y9423" s="86" t="s">
        <v>472</v>
      </c>
      <c r="Z9423" s="86" t="s">
        <v>476</v>
      </c>
      <c r="AA9423" s="86" t="s">
        <v>15158</v>
      </c>
      <c r="AB9423" s="86" t="s">
        <v>478</v>
      </c>
      <c r="AC9423" s="100">
        <v>33.9</v>
      </c>
      <c r="AD9423" s="100">
        <v>28.8</v>
      </c>
      <c r="AE9423" s="102" t="s">
        <v>1434</v>
      </c>
      <c r="AF9423" s="86" t="s">
        <v>544</v>
      </c>
      <c r="AG9423" s="103">
        <f>Table1[[#This Row],['# Books]]*Table1[[#This Row],[QTY]]</f>
        <v>0</v>
      </c>
      <c r="AH9423" s="104">
        <f>Table1[[#This Row],[S&amp;L Price]]*Table1[[#This Row],[QTY]]</f>
        <v>0</v>
      </c>
    </row>
    <row r="9424" spans="1:34" ht="18" customHeight="1" x14ac:dyDescent="0.25">
      <c r="A9424" s="83"/>
      <c r="B9424" s="83"/>
      <c r="C9424" s="84"/>
      <c r="D9424" s="84"/>
      <c r="E9424" s="84">
        <v>148</v>
      </c>
      <c r="F9424" s="86" t="s">
        <v>15146</v>
      </c>
      <c r="G9424" s="115">
        <v>1</v>
      </c>
      <c r="H9424" s="88" t="s">
        <v>15160</v>
      </c>
      <c r="I9424" s="88" t="s">
        <v>634</v>
      </c>
      <c r="J9424" s="88" t="s">
        <v>126</v>
      </c>
      <c r="K9424" s="89"/>
      <c r="L9424" s="91" t="s">
        <v>15161</v>
      </c>
      <c r="M9424" s="84">
        <v>2016</v>
      </c>
      <c r="N9424" s="93" t="s">
        <v>1804</v>
      </c>
      <c r="O9424" s="86" t="s">
        <v>183</v>
      </c>
      <c r="P9424" s="86" t="s">
        <v>322</v>
      </c>
      <c r="Q9424" s="86" t="s">
        <v>449</v>
      </c>
      <c r="R9424" s="86" t="s">
        <v>15028</v>
      </c>
      <c r="S9424" s="96"/>
      <c r="T9424" s="96"/>
      <c r="U9424" s="91"/>
      <c r="V9424" s="91"/>
      <c r="W9424" s="91" t="s">
        <v>281</v>
      </c>
      <c r="X9424" s="98" t="s">
        <v>11639</v>
      </c>
      <c r="Y9424" s="86" t="s">
        <v>472</v>
      </c>
      <c r="Z9424" s="86" t="s">
        <v>476</v>
      </c>
      <c r="AA9424" s="86" t="s">
        <v>15162</v>
      </c>
      <c r="AB9424" s="86" t="s">
        <v>478</v>
      </c>
      <c r="AC9424" s="100">
        <v>33.9</v>
      </c>
      <c r="AD9424" s="100">
        <v>28.8</v>
      </c>
      <c r="AE9424" s="102" t="s">
        <v>903</v>
      </c>
      <c r="AF9424" s="86" t="s">
        <v>544</v>
      </c>
      <c r="AG9424" s="103">
        <f>Table1[[#This Row],['# Books]]*Table1[[#This Row],[QTY]]</f>
        <v>0</v>
      </c>
      <c r="AH9424" s="104">
        <f>Table1[[#This Row],[S&amp;L Price]]*Table1[[#This Row],[QTY]]</f>
        <v>0</v>
      </c>
    </row>
    <row r="9425" spans="1:34" ht="18" hidden="1" customHeight="1" x14ac:dyDescent="0.25">
      <c r="A9425" s="83"/>
      <c r="B9425" s="83"/>
      <c r="C9425" s="84"/>
      <c r="D9425" s="84"/>
      <c r="E9425" s="84">
        <v>148</v>
      </c>
      <c r="F9425" s="86" t="s">
        <v>15146</v>
      </c>
      <c r="G9425" s="115">
        <v>1</v>
      </c>
      <c r="H9425" s="88" t="s">
        <v>15160</v>
      </c>
      <c r="I9425" s="88" t="s">
        <v>634</v>
      </c>
      <c r="J9425" s="88" t="s">
        <v>328</v>
      </c>
      <c r="K9425" s="89"/>
      <c r="L9425" s="91" t="s">
        <v>15163</v>
      </c>
      <c r="M9425" s="84">
        <v>2016</v>
      </c>
      <c r="N9425" s="93" t="s">
        <v>1804</v>
      </c>
      <c r="O9425" s="86"/>
      <c r="P9425" s="86"/>
      <c r="Q9425" s="86" t="s">
        <v>449</v>
      </c>
      <c r="R9425" s="86" t="s">
        <v>15028</v>
      </c>
      <c r="S9425" s="96"/>
      <c r="T9425" s="96"/>
      <c r="U9425" s="91"/>
      <c r="V9425" s="91"/>
      <c r="W9425" s="91" t="s">
        <v>281</v>
      </c>
      <c r="X9425" s="98" t="s">
        <v>11639</v>
      </c>
      <c r="Y9425" s="86" t="s">
        <v>472</v>
      </c>
      <c r="Z9425" s="86" t="s">
        <v>476</v>
      </c>
      <c r="AA9425" s="86" t="s">
        <v>15162</v>
      </c>
      <c r="AB9425" s="86" t="s">
        <v>478</v>
      </c>
      <c r="AC9425" s="100">
        <v>33.9</v>
      </c>
      <c r="AD9425" s="100">
        <v>28.8</v>
      </c>
      <c r="AE9425" s="102" t="s">
        <v>903</v>
      </c>
      <c r="AF9425" s="86" t="s">
        <v>544</v>
      </c>
      <c r="AG9425" s="103">
        <f>Table1[[#This Row],['# Books]]*Table1[[#This Row],[QTY]]</f>
        <v>0</v>
      </c>
      <c r="AH9425" s="104">
        <f>Table1[[#This Row],[S&amp;L Price]]*Table1[[#This Row],[QTY]]</f>
        <v>0</v>
      </c>
    </row>
    <row r="9426" spans="1:34" ht="18" customHeight="1" x14ac:dyDescent="0.25">
      <c r="A9426" s="83"/>
      <c r="B9426" s="83"/>
      <c r="C9426" s="84"/>
      <c r="D9426" s="84"/>
      <c r="E9426" s="84">
        <v>148</v>
      </c>
      <c r="F9426" s="86" t="s">
        <v>15146</v>
      </c>
      <c r="G9426" s="115">
        <v>1</v>
      </c>
      <c r="H9426" s="88" t="s">
        <v>15164</v>
      </c>
      <c r="I9426" s="88" t="s">
        <v>634</v>
      </c>
      <c r="J9426" s="88" t="s">
        <v>126</v>
      </c>
      <c r="K9426" s="89"/>
      <c r="L9426" s="91" t="s">
        <v>15165</v>
      </c>
      <c r="M9426" s="84">
        <v>2016</v>
      </c>
      <c r="N9426" s="93" t="s">
        <v>1804</v>
      </c>
      <c r="O9426" s="86" t="s">
        <v>183</v>
      </c>
      <c r="P9426" s="86" t="s">
        <v>322</v>
      </c>
      <c r="Q9426" s="86" t="s">
        <v>449</v>
      </c>
      <c r="R9426" s="86" t="s">
        <v>15166</v>
      </c>
      <c r="S9426" s="96"/>
      <c r="T9426" s="96"/>
      <c r="U9426" s="91"/>
      <c r="V9426" s="91"/>
      <c r="W9426" s="91" t="s">
        <v>281</v>
      </c>
      <c r="X9426" s="98" t="s">
        <v>11789</v>
      </c>
      <c r="Y9426" s="86" t="s">
        <v>472</v>
      </c>
      <c r="Z9426" s="86" t="s">
        <v>476</v>
      </c>
      <c r="AA9426" s="86" t="s">
        <v>15167</v>
      </c>
      <c r="AB9426" s="86" t="s">
        <v>478</v>
      </c>
      <c r="AC9426" s="100">
        <v>33.9</v>
      </c>
      <c r="AD9426" s="100">
        <v>28.8</v>
      </c>
      <c r="AE9426" s="102" t="s">
        <v>15168</v>
      </c>
      <c r="AF9426" s="86" t="s">
        <v>544</v>
      </c>
      <c r="AG9426" s="103">
        <f>Table1[[#This Row],['# Books]]*Table1[[#This Row],[QTY]]</f>
        <v>0</v>
      </c>
      <c r="AH9426" s="104">
        <f>Table1[[#This Row],[S&amp;L Price]]*Table1[[#This Row],[QTY]]</f>
        <v>0</v>
      </c>
    </row>
    <row r="9427" spans="1:34" ht="18" hidden="1" customHeight="1" x14ac:dyDescent="0.25">
      <c r="A9427" s="83"/>
      <c r="B9427" s="83"/>
      <c r="C9427" s="84"/>
      <c r="D9427" s="84"/>
      <c r="E9427" s="84">
        <v>148</v>
      </c>
      <c r="F9427" s="86" t="s">
        <v>15146</v>
      </c>
      <c r="G9427" s="115">
        <v>1</v>
      </c>
      <c r="H9427" s="88" t="s">
        <v>15164</v>
      </c>
      <c r="I9427" s="88" t="s">
        <v>634</v>
      </c>
      <c r="J9427" s="88" t="s">
        <v>328</v>
      </c>
      <c r="K9427" s="89"/>
      <c r="L9427" s="91" t="s">
        <v>15169</v>
      </c>
      <c r="M9427" s="84">
        <v>2016</v>
      </c>
      <c r="N9427" s="93" t="s">
        <v>1804</v>
      </c>
      <c r="O9427" s="86"/>
      <c r="P9427" s="86"/>
      <c r="Q9427" s="86" t="s">
        <v>449</v>
      </c>
      <c r="R9427" s="86" t="s">
        <v>15166</v>
      </c>
      <c r="S9427" s="96"/>
      <c r="T9427" s="96"/>
      <c r="U9427" s="91"/>
      <c r="V9427" s="91"/>
      <c r="W9427" s="91" t="s">
        <v>281</v>
      </c>
      <c r="X9427" s="98" t="s">
        <v>11789</v>
      </c>
      <c r="Y9427" s="86" t="s">
        <v>472</v>
      </c>
      <c r="Z9427" s="86" t="s">
        <v>476</v>
      </c>
      <c r="AA9427" s="86" t="s">
        <v>15167</v>
      </c>
      <c r="AB9427" s="86" t="s">
        <v>478</v>
      </c>
      <c r="AC9427" s="100">
        <v>33.9</v>
      </c>
      <c r="AD9427" s="100">
        <v>28.8</v>
      </c>
      <c r="AE9427" s="102" t="s">
        <v>15168</v>
      </c>
      <c r="AF9427" s="86" t="s">
        <v>544</v>
      </c>
      <c r="AG9427" s="103">
        <f>Table1[[#This Row],['# Books]]*Table1[[#This Row],[QTY]]</f>
        <v>0</v>
      </c>
      <c r="AH9427" s="104">
        <f>Table1[[#This Row],[S&amp;L Price]]*Table1[[#This Row],[QTY]]</f>
        <v>0</v>
      </c>
    </row>
    <row r="9428" spans="1:34" ht="18" customHeight="1" x14ac:dyDescent="0.25">
      <c r="A9428" s="83"/>
      <c r="B9428" s="83"/>
      <c r="C9428" s="84"/>
      <c r="D9428" s="84"/>
      <c r="E9428" s="84">
        <v>148</v>
      </c>
      <c r="F9428" s="86" t="s">
        <v>15146</v>
      </c>
      <c r="G9428" s="115">
        <v>1</v>
      </c>
      <c r="H9428" s="88" t="s">
        <v>15170</v>
      </c>
      <c r="I9428" s="88" t="s">
        <v>634</v>
      </c>
      <c r="J9428" s="88" t="s">
        <v>126</v>
      </c>
      <c r="K9428" s="89"/>
      <c r="L9428" s="91" t="s">
        <v>15171</v>
      </c>
      <c r="M9428" s="84">
        <v>2016</v>
      </c>
      <c r="N9428" s="93" t="s">
        <v>1804</v>
      </c>
      <c r="O9428" s="86" t="s">
        <v>183</v>
      </c>
      <c r="P9428" s="86" t="s">
        <v>322</v>
      </c>
      <c r="Q9428" s="86" t="s">
        <v>449</v>
      </c>
      <c r="R9428" s="86" t="s">
        <v>208</v>
      </c>
      <c r="S9428" s="96"/>
      <c r="T9428" s="96"/>
      <c r="U9428" s="91"/>
      <c r="V9428" s="91"/>
      <c r="W9428" s="91" t="s">
        <v>281</v>
      </c>
      <c r="X9428" s="98"/>
      <c r="Y9428" s="86" t="s">
        <v>472</v>
      </c>
      <c r="Z9428" s="86" t="s">
        <v>476</v>
      </c>
      <c r="AA9428" s="86" t="s">
        <v>15172</v>
      </c>
      <c r="AB9428" s="86" t="s">
        <v>478</v>
      </c>
      <c r="AC9428" s="100">
        <v>33.9</v>
      </c>
      <c r="AD9428" s="100">
        <v>28.8</v>
      </c>
      <c r="AE9428" s="102" t="s">
        <v>7900</v>
      </c>
      <c r="AF9428" s="86" t="s">
        <v>544</v>
      </c>
      <c r="AG9428" s="103">
        <f>Table1[[#This Row],['# Books]]*Table1[[#This Row],[QTY]]</f>
        <v>0</v>
      </c>
      <c r="AH9428" s="104">
        <f>Table1[[#This Row],[S&amp;L Price]]*Table1[[#This Row],[QTY]]</f>
        <v>0</v>
      </c>
    </row>
    <row r="9429" spans="1:34" ht="18" hidden="1" customHeight="1" x14ac:dyDescent="0.25">
      <c r="A9429" s="83"/>
      <c r="B9429" s="83"/>
      <c r="C9429" s="84"/>
      <c r="D9429" s="84"/>
      <c r="E9429" s="84">
        <v>148</v>
      </c>
      <c r="F9429" s="86" t="s">
        <v>15146</v>
      </c>
      <c r="G9429" s="115">
        <v>1</v>
      </c>
      <c r="H9429" s="88" t="s">
        <v>15170</v>
      </c>
      <c r="I9429" s="88" t="s">
        <v>634</v>
      </c>
      <c r="J9429" s="88" t="s">
        <v>328</v>
      </c>
      <c r="K9429" s="89"/>
      <c r="L9429" s="91" t="s">
        <v>15173</v>
      </c>
      <c r="M9429" s="84">
        <v>2016</v>
      </c>
      <c r="N9429" s="93" t="s">
        <v>1804</v>
      </c>
      <c r="O9429" s="86"/>
      <c r="P9429" s="86"/>
      <c r="Q9429" s="86" t="s">
        <v>449</v>
      </c>
      <c r="R9429" s="86" t="s">
        <v>208</v>
      </c>
      <c r="S9429" s="96"/>
      <c r="T9429" s="96"/>
      <c r="U9429" s="91"/>
      <c r="V9429" s="91"/>
      <c r="W9429" s="91" t="s">
        <v>281</v>
      </c>
      <c r="X9429" s="98"/>
      <c r="Y9429" s="86" t="s">
        <v>472</v>
      </c>
      <c r="Z9429" s="86" t="s">
        <v>476</v>
      </c>
      <c r="AA9429" s="86" t="s">
        <v>15172</v>
      </c>
      <c r="AB9429" s="86" t="s">
        <v>478</v>
      </c>
      <c r="AC9429" s="100">
        <v>33.9</v>
      </c>
      <c r="AD9429" s="100">
        <v>28.8</v>
      </c>
      <c r="AE9429" s="102" t="s">
        <v>7900</v>
      </c>
      <c r="AF9429" s="86" t="s">
        <v>544</v>
      </c>
      <c r="AG9429" s="103">
        <f>Table1[[#This Row],['# Books]]*Table1[[#This Row],[QTY]]</f>
        <v>0</v>
      </c>
      <c r="AH9429" s="104">
        <f>Table1[[#This Row],[S&amp;L Price]]*Table1[[#This Row],[QTY]]</f>
        <v>0</v>
      </c>
    </row>
    <row r="9430" spans="1:34" ht="18" customHeight="1" x14ac:dyDescent="0.25">
      <c r="A9430" s="83"/>
      <c r="B9430" s="83"/>
      <c r="C9430" s="84"/>
      <c r="D9430" s="84"/>
      <c r="E9430" s="84">
        <v>148</v>
      </c>
      <c r="F9430" s="86" t="s">
        <v>15700</v>
      </c>
      <c r="G9430" s="115">
        <v>1</v>
      </c>
      <c r="H9430" s="88" t="s">
        <v>15701</v>
      </c>
      <c r="I9430" s="88" t="s">
        <v>185</v>
      </c>
      <c r="J9430" s="88" t="s">
        <v>126</v>
      </c>
      <c r="K9430" s="89"/>
      <c r="L9430" s="91" t="s">
        <v>15702</v>
      </c>
      <c r="M9430" s="84">
        <v>2016</v>
      </c>
      <c r="N9430" s="93" t="s">
        <v>897</v>
      </c>
      <c r="O9430" s="86" t="s">
        <v>183</v>
      </c>
      <c r="P9430" s="86" t="s">
        <v>323</v>
      </c>
      <c r="Q9430" s="86" t="s">
        <v>90</v>
      </c>
      <c r="R9430" s="86" t="s">
        <v>15703</v>
      </c>
      <c r="S9430" s="96"/>
      <c r="T9430" s="96"/>
      <c r="U9430" s="91"/>
      <c r="V9430" s="91"/>
      <c r="W9430" s="91" t="s">
        <v>281</v>
      </c>
      <c r="X9430" s="98"/>
      <c r="Y9430" s="86" t="s">
        <v>475</v>
      </c>
      <c r="Z9430" s="86" t="s">
        <v>476</v>
      </c>
      <c r="AA9430" s="86" t="s">
        <v>15704</v>
      </c>
      <c r="AB9430" s="86" t="s">
        <v>478</v>
      </c>
      <c r="AC9430" s="100">
        <v>34.450000000000003</v>
      </c>
      <c r="AD9430" s="100">
        <v>25.85</v>
      </c>
      <c r="AE9430" s="102" t="s">
        <v>21826</v>
      </c>
      <c r="AF9430" s="86" t="s">
        <v>592</v>
      </c>
      <c r="AG9430" s="103">
        <f>Table1[[#This Row],['# Books]]*Table1[[#This Row],[QTY]]</f>
        <v>0</v>
      </c>
      <c r="AH9430" s="104">
        <f>Table1[[#This Row],[S&amp;L Price]]*Table1[[#This Row],[QTY]]</f>
        <v>0</v>
      </c>
    </row>
    <row r="9431" spans="1:34" ht="18" hidden="1" customHeight="1" x14ac:dyDescent="0.25">
      <c r="A9431" s="83"/>
      <c r="B9431" s="83"/>
      <c r="C9431" s="84"/>
      <c r="D9431" s="84"/>
      <c r="E9431" s="84">
        <v>148</v>
      </c>
      <c r="F9431" s="86" t="s">
        <v>15700</v>
      </c>
      <c r="G9431" s="115">
        <v>1</v>
      </c>
      <c r="H9431" s="88" t="s">
        <v>15701</v>
      </c>
      <c r="I9431" s="88" t="s">
        <v>185</v>
      </c>
      <c r="J9431" s="88" t="s">
        <v>328</v>
      </c>
      <c r="K9431" s="89"/>
      <c r="L9431" s="91" t="s">
        <v>15705</v>
      </c>
      <c r="M9431" s="84">
        <v>2016</v>
      </c>
      <c r="N9431" s="93" t="s">
        <v>897</v>
      </c>
      <c r="O9431" s="86"/>
      <c r="P9431" s="86"/>
      <c r="Q9431" s="86" t="s">
        <v>90</v>
      </c>
      <c r="R9431" s="86" t="s">
        <v>15703</v>
      </c>
      <c r="S9431" s="96"/>
      <c r="T9431" s="96"/>
      <c r="U9431" s="91"/>
      <c r="V9431" s="91"/>
      <c r="W9431" s="91" t="s">
        <v>281</v>
      </c>
      <c r="X9431" s="98"/>
      <c r="Y9431" s="86" t="s">
        <v>475</v>
      </c>
      <c r="Z9431" s="86" t="s">
        <v>476</v>
      </c>
      <c r="AA9431" s="86" t="s">
        <v>15704</v>
      </c>
      <c r="AB9431" s="86" t="s">
        <v>478</v>
      </c>
      <c r="AC9431" s="100">
        <v>34.450000000000003</v>
      </c>
      <c r="AD9431" s="100">
        <v>25.85</v>
      </c>
      <c r="AE9431" s="102" t="s">
        <v>21826</v>
      </c>
      <c r="AF9431" s="86" t="s">
        <v>592</v>
      </c>
      <c r="AG9431" s="103">
        <f>Table1[[#This Row],['# Books]]*Table1[[#This Row],[QTY]]</f>
        <v>0</v>
      </c>
      <c r="AH9431" s="104">
        <f>Table1[[#This Row],[S&amp;L Price]]*Table1[[#This Row],[QTY]]</f>
        <v>0</v>
      </c>
    </row>
    <row r="9432" spans="1:34" ht="18" customHeight="1" x14ac:dyDescent="0.25">
      <c r="A9432" s="83"/>
      <c r="B9432" s="83"/>
      <c r="C9432" s="84"/>
      <c r="D9432" s="84"/>
      <c r="E9432" s="84">
        <v>148</v>
      </c>
      <c r="F9432" s="86" t="s">
        <v>15700</v>
      </c>
      <c r="G9432" s="115">
        <v>1</v>
      </c>
      <c r="H9432" s="88" t="s">
        <v>15706</v>
      </c>
      <c r="I9432" s="88" t="s">
        <v>185</v>
      </c>
      <c r="J9432" s="88" t="s">
        <v>126</v>
      </c>
      <c r="K9432" s="89"/>
      <c r="L9432" s="91" t="s">
        <v>15707</v>
      </c>
      <c r="M9432" s="84">
        <v>2016</v>
      </c>
      <c r="N9432" s="93" t="s">
        <v>897</v>
      </c>
      <c r="O9432" s="86" t="s">
        <v>183</v>
      </c>
      <c r="P9432" s="86" t="s">
        <v>323</v>
      </c>
      <c r="Q9432" s="86" t="s">
        <v>90</v>
      </c>
      <c r="R9432" s="86" t="s">
        <v>15708</v>
      </c>
      <c r="S9432" s="96"/>
      <c r="T9432" s="96"/>
      <c r="U9432" s="91"/>
      <c r="V9432" s="91"/>
      <c r="W9432" s="91" t="s">
        <v>281</v>
      </c>
      <c r="X9432" s="98"/>
      <c r="Y9432" s="86" t="s">
        <v>475</v>
      </c>
      <c r="Z9432" s="86" t="s">
        <v>476</v>
      </c>
      <c r="AA9432" s="86" t="s">
        <v>15709</v>
      </c>
      <c r="AB9432" s="86" t="s">
        <v>478</v>
      </c>
      <c r="AC9432" s="100">
        <v>34.450000000000003</v>
      </c>
      <c r="AD9432" s="100">
        <v>25.85</v>
      </c>
      <c r="AE9432" s="102" t="s">
        <v>21827</v>
      </c>
      <c r="AF9432" s="86" t="s">
        <v>592</v>
      </c>
      <c r="AG9432" s="103">
        <f>Table1[[#This Row],['# Books]]*Table1[[#This Row],[QTY]]</f>
        <v>0</v>
      </c>
      <c r="AH9432" s="104">
        <f>Table1[[#This Row],[S&amp;L Price]]*Table1[[#This Row],[QTY]]</f>
        <v>0</v>
      </c>
    </row>
    <row r="9433" spans="1:34" ht="18" hidden="1" customHeight="1" x14ac:dyDescent="0.25">
      <c r="A9433" s="83"/>
      <c r="B9433" s="83"/>
      <c r="C9433" s="84"/>
      <c r="D9433" s="84"/>
      <c r="E9433" s="84">
        <v>148</v>
      </c>
      <c r="F9433" s="86" t="s">
        <v>15700</v>
      </c>
      <c r="G9433" s="115">
        <v>1</v>
      </c>
      <c r="H9433" s="88" t="s">
        <v>15706</v>
      </c>
      <c r="I9433" s="88" t="s">
        <v>185</v>
      </c>
      <c r="J9433" s="88" t="s">
        <v>328</v>
      </c>
      <c r="K9433" s="89"/>
      <c r="L9433" s="91" t="s">
        <v>15710</v>
      </c>
      <c r="M9433" s="84">
        <v>2016</v>
      </c>
      <c r="N9433" s="93" t="s">
        <v>897</v>
      </c>
      <c r="O9433" s="86"/>
      <c r="P9433" s="86"/>
      <c r="Q9433" s="86" t="s">
        <v>90</v>
      </c>
      <c r="R9433" s="86" t="s">
        <v>15708</v>
      </c>
      <c r="S9433" s="96"/>
      <c r="T9433" s="96"/>
      <c r="U9433" s="91"/>
      <c r="V9433" s="91"/>
      <c r="W9433" s="91" t="s">
        <v>281</v>
      </c>
      <c r="X9433" s="98"/>
      <c r="Y9433" s="86" t="s">
        <v>475</v>
      </c>
      <c r="Z9433" s="86" t="s">
        <v>476</v>
      </c>
      <c r="AA9433" s="86" t="s">
        <v>15709</v>
      </c>
      <c r="AB9433" s="86" t="s">
        <v>478</v>
      </c>
      <c r="AC9433" s="100">
        <v>34.450000000000003</v>
      </c>
      <c r="AD9433" s="100">
        <v>25.85</v>
      </c>
      <c r="AE9433" s="102" t="s">
        <v>21827</v>
      </c>
      <c r="AF9433" s="86" t="s">
        <v>592</v>
      </c>
      <c r="AG9433" s="103">
        <f>Table1[[#This Row],['# Books]]*Table1[[#This Row],[QTY]]</f>
        <v>0</v>
      </c>
      <c r="AH9433" s="104">
        <f>Table1[[#This Row],[S&amp;L Price]]*Table1[[#This Row],[QTY]]</f>
        <v>0</v>
      </c>
    </row>
    <row r="9434" spans="1:34" ht="18" customHeight="1" x14ac:dyDescent="0.25">
      <c r="A9434" s="83"/>
      <c r="B9434" s="83"/>
      <c r="C9434" s="84"/>
      <c r="D9434" s="84"/>
      <c r="E9434" s="84">
        <v>148</v>
      </c>
      <c r="F9434" s="86" t="s">
        <v>15700</v>
      </c>
      <c r="G9434" s="115">
        <v>1</v>
      </c>
      <c r="H9434" s="88" t="s">
        <v>15711</v>
      </c>
      <c r="I9434" s="88" t="s">
        <v>185</v>
      </c>
      <c r="J9434" s="88" t="s">
        <v>126</v>
      </c>
      <c r="K9434" s="89"/>
      <c r="L9434" s="91" t="s">
        <v>15712</v>
      </c>
      <c r="M9434" s="84">
        <v>2016</v>
      </c>
      <c r="N9434" s="93" t="s">
        <v>897</v>
      </c>
      <c r="O9434" s="86" t="s">
        <v>183</v>
      </c>
      <c r="P9434" s="86" t="s">
        <v>323</v>
      </c>
      <c r="Q9434" s="86" t="s">
        <v>4453</v>
      </c>
      <c r="R9434" s="86" t="s">
        <v>15713</v>
      </c>
      <c r="S9434" s="96"/>
      <c r="T9434" s="96"/>
      <c r="U9434" s="91"/>
      <c r="V9434" s="91"/>
      <c r="W9434" s="91" t="s">
        <v>281</v>
      </c>
      <c r="X9434" s="98" t="s">
        <v>11721</v>
      </c>
      <c r="Y9434" s="86" t="s">
        <v>475</v>
      </c>
      <c r="Z9434" s="86" t="s">
        <v>476</v>
      </c>
      <c r="AA9434" s="86" t="s">
        <v>15714</v>
      </c>
      <c r="AB9434" s="86" t="s">
        <v>478</v>
      </c>
      <c r="AC9434" s="100">
        <v>34.450000000000003</v>
      </c>
      <c r="AD9434" s="100">
        <v>25.85</v>
      </c>
      <c r="AE9434" s="102" t="s">
        <v>21702</v>
      </c>
      <c r="AF9434" s="86" t="s">
        <v>592</v>
      </c>
      <c r="AG9434" s="103">
        <f>Table1[[#This Row],['# Books]]*Table1[[#This Row],[QTY]]</f>
        <v>0</v>
      </c>
      <c r="AH9434" s="104">
        <f>Table1[[#This Row],[S&amp;L Price]]*Table1[[#This Row],[QTY]]</f>
        <v>0</v>
      </c>
    </row>
    <row r="9435" spans="1:34" ht="18" hidden="1" customHeight="1" x14ac:dyDescent="0.25">
      <c r="A9435" s="83"/>
      <c r="B9435" s="83"/>
      <c r="C9435" s="84"/>
      <c r="D9435" s="84"/>
      <c r="E9435" s="84">
        <v>148</v>
      </c>
      <c r="F9435" s="86" t="s">
        <v>15700</v>
      </c>
      <c r="G9435" s="115">
        <v>1</v>
      </c>
      <c r="H9435" s="88" t="s">
        <v>15711</v>
      </c>
      <c r="I9435" s="88" t="s">
        <v>185</v>
      </c>
      <c r="J9435" s="88" t="s">
        <v>328</v>
      </c>
      <c r="K9435" s="89"/>
      <c r="L9435" s="91" t="s">
        <v>15715</v>
      </c>
      <c r="M9435" s="84">
        <v>2016</v>
      </c>
      <c r="N9435" s="93" t="s">
        <v>897</v>
      </c>
      <c r="O9435" s="86"/>
      <c r="P9435" s="86"/>
      <c r="Q9435" s="86" t="s">
        <v>4453</v>
      </c>
      <c r="R9435" s="86" t="s">
        <v>15713</v>
      </c>
      <c r="S9435" s="96"/>
      <c r="T9435" s="96"/>
      <c r="U9435" s="91"/>
      <c r="V9435" s="91"/>
      <c r="W9435" s="91" t="s">
        <v>281</v>
      </c>
      <c r="X9435" s="98" t="s">
        <v>11721</v>
      </c>
      <c r="Y9435" s="86" t="s">
        <v>475</v>
      </c>
      <c r="Z9435" s="86" t="s">
        <v>476</v>
      </c>
      <c r="AA9435" s="86" t="s">
        <v>15714</v>
      </c>
      <c r="AB9435" s="86" t="s">
        <v>478</v>
      </c>
      <c r="AC9435" s="100">
        <v>34.450000000000003</v>
      </c>
      <c r="AD9435" s="100">
        <v>25.85</v>
      </c>
      <c r="AE9435" s="102" t="s">
        <v>21702</v>
      </c>
      <c r="AF9435" s="86" t="s">
        <v>592</v>
      </c>
      <c r="AG9435" s="103">
        <f>Table1[[#This Row],['# Books]]*Table1[[#This Row],[QTY]]</f>
        <v>0</v>
      </c>
      <c r="AH9435" s="104">
        <f>Table1[[#This Row],[S&amp;L Price]]*Table1[[#This Row],[QTY]]</f>
        <v>0</v>
      </c>
    </row>
    <row r="9436" spans="1:34" ht="18" customHeight="1" x14ac:dyDescent="0.25">
      <c r="A9436" s="83"/>
      <c r="B9436" s="83"/>
      <c r="C9436" s="84"/>
      <c r="D9436" s="84"/>
      <c r="E9436" s="84">
        <v>148</v>
      </c>
      <c r="F9436" s="86" t="s">
        <v>15700</v>
      </c>
      <c r="G9436" s="115">
        <v>1</v>
      </c>
      <c r="H9436" s="88" t="s">
        <v>15716</v>
      </c>
      <c r="I9436" s="88" t="s">
        <v>185</v>
      </c>
      <c r="J9436" s="88" t="s">
        <v>126</v>
      </c>
      <c r="K9436" s="89"/>
      <c r="L9436" s="91" t="s">
        <v>15717</v>
      </c>
      <c r="M9436" s="84">
        <v>2016</v>
      </c>
      <c r="N9436" s="93" t="s">
        <v>897</v>
      </c>
      <c r="O9436" s="86" t="s">
        <v>183</v>
      </c>
      <c r="P9436" s="86" t="s">
        <v>323</v>
      </c>
      <c r="Q9436" s="86" t="s">
        <v>4453</v>
      </c>
      <c r="R9436" s="86" t="s">
        <v>15718</v>
      </c>
      <c r="S9436" s="96"/>
      <c r="T9436" s="96"/>
      <c r="U9436" s="91"/>
      <c r="V9436" s="91"/>
      <c r="W9436" s="91" t="s">
        <v>281</v>
      </c>
      <c r="X9436" s="98"/>
      <c r="Y9436" s="86" t="s">
        <v>475</v>
      </c>
      <c r="Z9436" s="86" t="s">
        <v>476</v>
      </c>
      <c r="AA9436" s="86" t="s">
        <v>21568</v>
      </c>
      <c r="AB9436" s="86" t="s">
        <v>478</v>
      </c>
      <c r="AC9436" s="100">
        <v>34.450000000000003</v>
      </c>
      <c r="AD9436" s="100">
        <v>25.85</v>
      </c>
      <c r="AE9436" s="102" t="s">
        <v>1434</v>
      </c>
      <c r="AF9436" s="86" t="s">
        <v>592</v>
      </c>
      <c r="AG9436" s="103">
        <f>Table1[[#This Row],['# Books]]*Table1[[#This Row],[QTY]]</f>
        <v>0</v>
      </c>
      <c r="AH9436" s="104">
        <f>Table1[[#This Row],[S&amp;L Price]]*Table1[[#This Row],[QTY]]</f>
        <v>0</v>
      </c>
    </row>
    <row r="9437" spans="1:34" ht="18" hidden="1" customHeight="1" x14ac:dyDescent="0.25">
      <c r="A9437" s="83"/>
      <c r="B9437" s="83"/>
      <c r="C9437" s="84"/>
      <c r="D9437" s="84"/>
      <c r="E9437" s="84">
        <v>148</v>
      </c>
      <c r="F9437" s="86" t="s">
        <v>15700</v>
      </c>
      <c r="G9437" s="115">
        <v>1</v>
      </c>
      <c r="H9437" s="88" t="s">
        <v>15716</v>
      </c>
      <c r="I9437" s="88" t="s">
        <v>185</v>
      </c>
      <c r="J9437" s="88" t="s">
        <v>328</v>
      </c>
      <c r="K9437" s="89"/>
      <c r="L9437" s="91" t="s">
        <v>15719</v>
      </c>
      <c r="M9437" s="84">
        <v>2016</v>
      </c>
      <c r="N9437" s="93" t="s">
        <v>897</v>
      </c>
      <c r="O9437" s="86"/>
      <c r="P9437" s="86"/>
      <c r="Q9437" s="86" t="s">
        <v>4453</v>
      </c>
      <c r="R9437" s="86" t="s">
        <v>15718</v>
      </c>
      <c r="S9437" s="96"/>
      <c r="T9437" s="96"/>
      <c r="U9437" s="91"/>
      <c r="V9437" s="91"/>
      <c r="W9437" s="91" t="s">
        <v>281</v>
      </c>
      <c r="X9437" s="98"/>
      <c r="Y9437" s="86" t="s">
        <v>475</v>
      </c>
      <c r="Z9437" s="86" t="s">
        <v>476</v>
      </c>
      <c r="AA9437" s="86" t="s">
        <v>21568</v>
      </c>
      <c r="AB9437" s="86" t="s">
        <v>478</v>
      </c>
      <c r="AC9437" s="100">
        <v>34.450000000000003</v>
      </c>
      <c r="AD9437" s="100">
        <v>25.85</v>
      </c>
      <c r="AE9437" s="102" t="s">
        <v>1434</v>
      </c>
      <c r="AF9437" s="86" t="s">
        <v>592</v>
      </c>
      <c r="AG9437" s="103">
        <f>Table1[[#This Row],['# Books]]*Table1[[#This Row],[QTY]]</f>
        <v>0</v>
      </c>
      <c r="AH9437" s="104">
        <f>Table1[[#This Row],[S&amp;L Price]]*Table1[[#This Row],[QTY]]</f>
        <v>0</v>
      </c>
    </row>
    <row r="9438" spans="1:34" ht="18" customHeight="1" x14ac:dyDescent="0.25">
      <c r="A9438" s="83"/>
      <c r="B9438" s="83"/>
      <c r="C9438" s="84"/>
      <c r="D9438" s="84"/>
      <c r="E9438" s="84">
        <v>148</v>
      </c>
      <c r="F9438" s="86" t="s">
        <v>15700</v>
      </c>
      <c r="G9438" s="115">
        <v>1</v>
      </c>
      <c r="H9438" s="88" t="s">
        <v>15720</v>
      </c>
      <c r="I9438" s="88" t="s">
        <v>185</v>
      </c>
      <c r="J9438" s="88" t="s">
        <v>126</v>
      </c>
      <c r="K9438" s="89"/>
      <c r="L9438" s="91" t="s">
        <v>15721</v>
      </c>
      <c r="M9438" s="84">
        <v>2016</v>
      </c>
      <c r="N9438" s="93" t="s">
        <v>897</v>
      </c>
      <c r="O9438" s="86" t="s">
        <v>183</v>
      </c>
      <c r="P9438" s="86" t="s">
        <v>323</v>
      </c>
      <c r="Q9438" s="86" t="s">
        <v>90</v>
      </c>
      <c r="R9438" s="86" t="s">
        <v>15722</v>
      </c>
      <c r="S9438" s="96"/>
      <c r="T9438" s="96"/>
      <c r="U9438" s="91"/>
      <c r="V9438" s="91"/>
      <c r="W9438" s="91" t="s">
        <v>281</v>
      </c>
      <c r="X9438" s="98"/>
      <c r="Y9438" s="86" t="s">
        <v>475</v>
      </c>
      <c r="Z9438" s="86" t="s">
        <v>476</v>
      </c>
      <c r="AA9438" s="86" t="s">
        <v>15723</v>
      </c>
      <c r="AB9438" s="86" t="s">
        <v>478</v>
      </c>
      <c r="AC9438" s="100">
        <v>34.450000000000003</v>
      </c>
      <c r="AD9438" s="100">
        <v>25.85</v>
      </c>
      <c r="AE9438" s="102" t="s">
        <v>21828</v>
      </c>
      <c r="AF9438" s="86" t="s">
        <v>592</v>
      </c>
      <c r="AG9438" s="103">
        <f>Table1[[#This Row],['# Books]]*Table1[[#This Row],[QTY]]</f>
        <v>0</v>
      </c>
      <c r="AH9438" s="104">
        <f>Table1[[#This Row],[S&amp;L Price]]*Table1[[#This Row],[QTY]]</f>
        <v>0</v>
      </c>
    </row>
    <row r="9439" spans="1:34" ht="18" hidden="1" customHeight="1" x14ac:dyDescent="0.25">
      <c r="A9439" s="83"/>
      <c r="B9439" s="83"/>
      <c r="C9439" s="84"/>
      <c r="D9439" s="84"/>
      <c r="E9439" s="84">
        <v>148</v>
      </c>
      <c r="F9439" s="86" t="s">
        <v>15700</v>
      </c>
      <c r="G9439" s="115">
        <v>1</v>
      </c>
      <c r="H9439" s="88" t="s">
        <v>15720</v>
      </c>
      <c r="I9439" s="88" t="s">
        <v>185</v>
      </c>
      <c r="J9439" s="88" t="s">
        <v>328</v>
      </c>
      <c r="K9439" s="89"/>
      <c r="L9439" s="91" t="s">
        <v>15724</v>
      </c>
      <c r="M9439" s="84">
        <v>2016</v>
      </c>
      <c r="N9439" s="93" t="s">
        <v>897</v>
      </c>
      <c r="O9439" s="86"/>
      <c r="P9439" s="86"/>
      <c r="Q9439" s="86" t="s">
        <v>90</v>
      </c>
      <c r="R9439" s="86" t="s">
        <v>15722</v>
      </c>
      <c r="S9439" s="96"/>
      <c r="T9439" s="96"/>
      <c r="U9439" s="91"/>
      <c r="V9439" s="91"/>
      <c r="W9439" s="91" t="s">
        <v>281</v>
      </c>
      <c r="X9439" s="98"/>
      <c r="Y9439" s="86" t="s">
        <v>475</v>
      </c>
      <c r="Z9439" s="86" t="s">
        <v>476</v>
      </c>
      <c r="AA9439" s="86" t="s">
        <v>15723</v>
      </c>
      <c r="AB9439" s="86" t="s">
        <v>478</v>
      </c>
      <c r="AC9439" s="100">
        <v>34.450000000000003</v>
      </c>
      <c r="AD9439" s="100">
        <v>25.85</v>
      </c>
      <c r="AE9439" s="102" t="s">
        <v>21828</v>
      </c>
      <c r="AF9439" s="86" t="s">
        <v>592</v>
      </c>
      <c r="AG9439" s="103">
        <f>Table1[[#This Row],['# Books]]*Table1[[#This Row],[QTY]]</f>
        <v>0</v>
      </c>
      <c r="AH9439" s="104">
        <f>Table1[[#This Row],[S&amp;L Price]]*Table1[[#This Row],[QTY]]</f>
        <v>0</v>
      </c>
    </row>
    <row r="9440" spans="1:34" ht="18" customHeight="1" x14ac:dyDescent="0.25">
      <c r="A9440" s="83"/>
      <c r="B9440" s="83"/>
      <c r="C9440" s="84"/>
      <c r="D9440" s="84"/>
      <c r="E9440" s="84">
        <v>148</v>
      </c>
      <c r="F9440" s="86" t="s">
        <v>15700</v>
      </c>
      <c r="G9440" s="115">
        <v>1</v>
      </c>
      <c r="H9440" s="88" t="s">
        <v>15725</v>
      </c>
      <c r="I9440" s="88" t="s">
        <v>185</v>
      </c>
      <c r="J9440" s="88" t="s">
        <v>126</v>
      </c>
      <c r="K9440" s="89"/>
      <c r="L9440" s="91" t="s">
        <v>15726</v>
      </c>
      <c r="M9440" s="84">
        <v>2016</v>
      </c>
      <c r="N9440" s="93" t="s">
        <v>897</v>
      </c>
      <c r="O9440" s="86" t="s">
        <v>183</v>
      </c>
      <c r="P9440" s="86" t="s">
        <v>323</v>
      </c>
      <c r="Q9440" s="86" t="s">
        <v>90</v>
      </c>
      <c r="R9440" s="86" t="s">
        <v>15727</v>
      </c>
      <c r="S9440" s="96"/>
      <c r="T9440" s="96"/>
      <c r="U9440" s="91"/>
      <c r="V9440" s="91"/>
      <c r="W9440" s="91" t="s">
        <v>281</v>
      </c>
      <c r="X9440" s="98"/>
      <c r="Y9440" s="86" t="s">
        <v>475</v>
      </c>
      <c r="Z9440" s="86" t="s">
        <v>476</v>
      </c>
      <c r="AA9440" s="86" t="s">
        <v>15728</v>
      </c>
      <c r="AB9440" s="86" t="s">
        <v>478</v>
      </c>
      <c r="AC9440" s="100">
        <v>34.450000000000003</v>
      </c>
      <c r="AD9440" s="100">
        <v>25.85</v>
      </c>
      <c r="AE9440" s="102" t="s">
        <v>21829</v>
      </c>
      <c r="AF9440" s="86" t="s">
        <v>592</v>
      </c>
      <c r="AG9440" s="103">
        <f>Table1[[#This Row],['# Books]]*Table1[[#This Row],[QTY]]</f>
        <v>0</v>
      </c>
      <c r="AH9440" s="104">
        <f>Table1[[#This Row],[S&amp;L Price]]*Table1[[#This Row],[QTY]]</f>
        <v>0</v>
      </c>
    </row>
    <row r="9441" spans="1:34" ht="18" hidden="1" customHeight="1" x14ac:dyDescent="0.25">
      <c r="A9441" s="83"/>
      <c r="B9441" s="83"/>
      <c r="C9441" s="84"/>
      <c r="D9441" s="84"/>
      <c r="E9441" s="84">
        <v>148</v>
      </c>
      <c r="F9441" s="86" t="s">
        <v>15700</v>
      </c>
      <c r="G9441" s="115">
        <v>1</v>
      </c>
      <c r="H9441" s="88" t="s">
        <v>15725</v>
      </c>
      <c r="I9441" s="88" t="s">
        <v>185</v>
      </c>
      <c r="J9441" s="88" t="s">
        <v>328</v>
      </c>
      <c r="K9441" s="89"/>
      <c r="L9441" s="91" t="s">
        <v>15729</v>
      </c>
      <c r="M9441" s="84">
        <v>2016</v>
      </c>
      <c r="N9441" s="93" t="s">
        <v>897</v>
      </c>
      <c r="O9441" s="86"/>
      <c r="P9441" s="86"/>
      <c r="Q9441" s="86" t="s">
        <v>90</v>
      </c>
      <c r="R9441" s="86" t="s">
        <v>15727</v>
      </c>
      <c r="S9441" s="96"/>
      <c r="T9441" s="96"/>
      <c r="U9441" s="91"/>
      <c r="V9441" s="91"/>
      <c r="W9441" s="91" t="s">
        <v>281</v>
      </c>
      <c r="X9441" s="98"/>
      <c r="Y9441" s="86" t="s">
        <v>475</v>
      </c>
      <c r="Z9441" s="86" t="s">
        <v>476</v>
      </c>
      <c r="AA9441" s="86" t="s">
        <v>15728</v>
      </c>
      <c r="AB9441" s="86" t="s">
        <v>478</v>
      </c>
      <c r="AC9441" s="100">
        <v>34.450000000000003</v>
      </c>
      <c r="AD9441" s="100">
        <v>25.85</v>
      </c>
      <c r="AE9441" s="102" t="s">
        <v>21829</v>
      </c>
      <c r="AF9441" s="86" t="s">
        <v>592</v>
      </c>
      <c r="AG9441" s="103">
        <f>Table1[[#This Row],['# Books]]*Table1[[#This Row],[QTY]]</f>
        <v>0</v>
      </c>
      <c r="AH9441" s="104">
        <f>Table1[[#This Row],[S&amp;L Price]]*Table1[[#This Row],[QTY]]</f>
        <v>0</v>
      </c>
    </row>
    <row r="9442" spans="1:34" ht="18" customHeight="1" x14ac:dyDescent="0.25">
      <c r="A9442" s="83"/>
      <c r="B9442" s="83"/>
      <c r="C9442" s="84"/>
      <c r="D9442" s="84"/>
      <c r="E9442" s="84">
        <v>148</v>
      </c>
      <c r="F9442" s="86" t="s">
        <v>15730</v>
      </c>
      <c r="G9442" s="115">
        <v>1</v>
      </c>
      <c r="H9442" s="88" t="s">
        <v>15731</v>
      </c>
      <c r="I9442" s="88" t="s">
        <v>634</v>
      </c>
      <c r="J9442" s="88" t="s">
        <v>126</v>
      </c>
      <c r="K9442" s="89"/>
      <c r="L9442" s="91" t="s">
        <v>15732</v>
      </c>
      <c r="M9442" s="84">
        <v>2016</v>
      </c>
      <c r="N9442" s="93" t="s">
        <v>897</v>
      </c>
      <c r="O9442" s="86" t="s">
        <v>183</v>
      </c>
      <c r="P9442" s="86" t="s">
        <v>326</v>
      </c>
      <c r="Q9442" s="86" t="s">
        <v>449</v>
      </c>
      <c r="R9442" s="86" t="s">
        <v>15733</v>
      </c>
      <c r="S9442" s="96"/>
      <c r="T9442" s="96"/>
      <c r="U9442" s="91"/>
      <c r="V9442" s="91"/>
      <c r="W9442" s="91" t="s">
        <v>281</v>
      </c>
      <c r="X9442" s="98" t="s">
        <v>21861</v>
      </c>
      <c r="Y9442" s="86" t="s">
        <v>14647</v>
      </c>
      <c r="Z9442" s="86" t="s">
        <v>476</v>
      </c>
      <c r="AA9442" s="86" t="s">
        <v>21569</v>
      </c>
      <c r="AB9442" s="86" t="s">
        <v>478</v>
      </c>
      <c r="AC9442" s="100">
        <v>36.25</v>
      </c>
      <c r="AD9442" s="100">
        <v>30.8</v>
      </c>
      <c r="AE9442" s="102" t="s">
        <v>1318</v>
      </c>
      <c r="AF9442" s="86" t="s">
        <v>548</v>
      </c>
      <c r="AG9442" s="103">
        <f>Table1[[#This Row],['# Books]]*Table1[[#This Row],[QTY]]</f>
        <v>0</v>
      </c>
      <c r="AH9442" s="104">
        <f>Table1[[#This Row],[S&amp;L Price]]*Table1[[#This Row],[QTY]]</f>
        <v>0</v>
      </c>
    </row>
    <row r="9443" spans="1:34" ht="18" hidden="1" customHeight="1" x14ac:dyDescent="0.25">
      <c r="A9443" s="83"/>
      <c r="B9443" s="83"/>
      <c r="C9443" s="84"/>
      <c r="D9443" s="84"/>
      <c r="E9443" s="84">
        <v>148</v>
      </c>
      <c r="F9443" s="86" t="s">
        <v>15730</v>
      </c>
      <c r="G9443" s="115">
        <v>1</v>
      </c>
      <c r="H9443" s="88" t="s">
        <v>15731</v>
      </c>
      <c r="I9443" s="88" t="s">
        <v>634</v>
      </c>
      <c r="J9443" s="88" t="s">
        <v>328</v>
      </c>
      <c r="K9443" s="89"/>
      <c r="L9443" s="91" t="s">
        <v>15734</v>
      </c>
      <c r="M9443" s="84">
        <v>2016</v>
      </c>
      <c r="N9443" s="93" t="s">
        <v>897</v>
      </c>
      <c r="O9443" s="86"/>
      <c r="P9443" s="86"/>
      <c r="Q9443" s="86" t="s">
        <v>449</v>
      </c>
      <c r="R9443" s="86" t="s">
        <v>15733</v>
      </c>
      <c r="S9443" s="96"/>
      <c r="T9443" s="96"/>
      <c r="U9443" s="91"/>
      <c r="V9443" s="91"/>
      <c r="W9443" s="91" t="s">
        <v>281</v>
      </c>
      <c r="X9443" s="98" t="s">
        <v>21861</v>
      </c>
      <c r="Y9443" s="86" t="s">
        <v>14647</v>
      </c>
      <c r="Z9443" s="86" t="s">
        <v>476</v>
      </c>
      <c r="AA9443" s="86" t="s">
        <v>21569</v>
      </c>
      <c r="AB9443" s="86" t="s">
        <v>478</v>
      </c>
      <c r="AC9443" s="100">
        <v>36.25</v>
      </c>
      <c r="AD9443" s="100">
        <v>30.8</v>
      </c>
      <c r="AE9443" s="102" t="s">
        <v>1318</v>
      </c>
      <c r="AF9443" s="86" t="s">
        <v>548</v>
      </c>
      <c r="AG9443" s="103">
        <f>Table1[[#This Row],['# Books]]*Table1[[#This Row],[QTY]]</f>
        <v>0</v>
      </c>
      <c r="AH9443" s="104">
        <f>Table1[[#This Row],[S&amp;L Price]]*Table1[[#This Row],[QTY]]</f>
        <v>0</v>
      </c>
    </row>
    <row r="9444" spans="1:34" ht="18" customHeight="1" x14ac:dyDescent="0.25">
      <c r="A9444" s="83"/>
      <c r="B9444" s="83"/>
      <c r="C9444" s="84"/>
      <c r="D9444" s="84"/>
      <c r="E9444" s="84">
        <v>148</v>
      </c>
      <c r="F9444" s="86" t="s">
        <v>15730</v>
      </c>
      <c r="G9444" s="115">
        <v>1</v>
      </c>
      <c r="H9444" s="88" t="s">
        <v>15735</v>
      </c>
      <c r="I9444" s="88" t="s">
        <v>634</v>
      </c>
      <c r="J9444" s="88" t="s">
        <v>126</v>
      </c>
      <c r="K9444" s="89"/>
      <c r="L9444" s="91" t="s">
        <v>15736</v>
      </c>
      <c r="M9444" s="84">
        <v>2016</v>
      </c>
      <c r="N9444" s="93" t="s">
        <v>897</v>
      </c>
      <c r="O9444" s="86" t="s">
        <v>183</v>
      </c>
      <c r="P9444" s="86" t="s">
        <v>326</v>
      </c>
      <c r="Q9444" s="86" t="s">
        <v>449</v>
      </c>
      <c r="R9444" s="86" t="s">
        <v>15057</v>
      </c>
      <c r="S9444" s="96"/>
      <c r="T9444" s="96"/>
      <c r="U9444" s="91"/>
      <c r="V9444" s="91"/>
      <c r="W9444" s="91" t="s">
        <v>281</v>
      </c>
      <c r="X9444" s="98"/>
      <c r="Y9444" s="86" t="s">
        <v>14647</v>
      </c>
      <c r="Z9444" s="86" t="s">
        <v>476</v>
      </c>
      <c r="AA9444" s="86" t="s">
        <v>21570</v>
      </c>
      <c r="AB9444" s="86" t="s">
        <v>478</v>
      </c>
      <c r="AC9444" s="100">
        <v>36.25</v>
      </c>
      <c r="AD9444" s="100">
        <v>30.8</v>
      </c>
      <c r="AE9444" s="102" t="s">
        <v>903</v>
      </c>
      <c r="AF9444" s="86" t="s">
        <v>14967</v>
      </c>
      <c r="AG9444" s="103">
        <f>Table1[[#This Row],['# Books]]*Table1[[#This Row],[QTY]]</f>
        <v>0</v>
      </c>
      <c r="AH9444" s="104">
        <f>Table1[[#This Row],[S&amp;L Price]]*Table1[[#This Row],[QTY]]</f>
        <v>0</v>
      </c>
    </row>
    <row r="9445" spans="1:34" ht="18" hidden="1" customHeight="1" x14ac:dyDescent="0.25">
      <c r="A9445" s="83"/>
      <c r="B9445" s="83"/>
      <c r="C9445" s="84"/>
      <c r="D9445" s="84"/>
      <c r="E9445" s="84">
        <v>148</v>
      </c>
      <c r="F9445" s="86" t="s">
        <v>15730</v>
      </c>
      <c r="G9445" s="115">
        <v>1</v>
      </c>
      <c r="H9445" s="88" t="s">
        <v>15735</v>
      </c>
      <c r="I9445" s="88" t="s">
        <v>634</v>
      </c>
      <c r="J9445" s="88" t="s">
        <v>328</v>
      </c>
      <c r="K9445" s="89"/>
      <c r="L9445" s="91" t="s">
        <v>15737</v>
      </c>
      <c r="M9445" s="84">
        <v>2016</v>
      </c>
      <c r="N9445" s="93" t="s">
        <v>897</v>
      </c>
      <c r="O9445" s="86"/>
      <c r="P9445" s="86"/>
      <c r="Q9445" s="86" t="s">
        <v>449</v>
      </c>
      <c r="R9445" s="86" t="s">
        <v>15057</v>
      </c>
      <c r="S9445" s="96"/>
      <c r="T9445" s="96"/>
      <c r="U9445" s="91"/>
      <c r="V9445" s="91"/>
      <c r="W9445" s="91" t="s">
        <v>281</v>
      </c>
      <c r="X9445" s="98"/>
      <c r="Y9445" s="86" t="s">
        <v>14647</v>
      </c>
      <c r="Z9445" s="86" t="s">
        <v>476</v>
      </c>
      <c r="AA9445" s="86" t="s">
        <v>21570</v>
      </c>
      <c r="AB9445" s="86" t="s">
        <v>478</v>
      </c>
      <c r="AC9445" s="100">
        <v>36.25</v>
      </c>
      <c r="AD9445" s="100">
        <v>30.8</v>
      </c>
      <c r="AE9445" s="102" t="s">
        <v>903</v>
      </c>
      <c r="AF9445" s="86" t="s">
        <v>14967</v>
      </c>
      <c r="AG9445" s="103">
        <f>Table1[[#This Row],['# Books]]*Table1[[#This Row],[QTY]]</f>
        <v>0</v>
      </c>
      <c r="AH9445" s="104">
        <f>Table1[[#This Row],[S&amp;L Price]]*Table1[[#This Row],[QTY]]</f>
        <v>0</v>
      </c>
    </row>
    <row r="9446" spans="1:34" ht="18" customHeight="1" x14ac:dyDescent="0.25">
      <c r="A9446" s="83"/>
      <c r="B9446" s="83"/>
      <c r="C9446" s="84"/>
      <c r="D9446" s="84"/>
      <c r="E9446" s="84">
        <v>148</v>
      </c>
      <c r="F9446" s="86" t="s">
        <v>15730</v>
      </c>
      <c r="G9446" s="115">
        <v>1</v>
      </c>
      <c r="H9446" s="88" t="s">
        <v>15738</v>
      </c>
      <c r="I9446" s="88" t="s">
        <v>634</v>
      </c>
      <c r="J9446" s="88" t="s">
        <v>126</v>
      </c>
      <c r="K9446" s="89"/>
      <c r="L9446" s="91" t="s">
        <v>15739</v>
      </c>
      <c r="M9446" s="84">
        <v>2016</v>
      </c>
      <c r="N9446" s="93" t="s">
        <v>897</v>
      </c>
      <c r="O9446" s="86" t="s">
        <v>183</v>
      </c>
      <c r="P9446" s="86" t="s">
        <v>326</v>
      </c>
      <c r="Q9446" s="86" t="s">
        <v>449</v>
      </c>
      <c r="R9446" s="86" t="s">
        <v>15166</v>
      </c>
      <c r="S9446" s="96"/>
      <c r="T9446" s="96"/>
      <c r="U9446" s="91"/>
      <c r="V9446" s="91"/>
      <c r="W9446" s="91" t="s">
        <v>281</v>
      </c>
      <c r="X9446" s="98" t="s">
        <v>21861</v>
      </c>
      <c r="Y9446" s="86" t="s">
        <v>14647</v>
      </c>
      <c r="Z9446" s="86" t="s">
        <v>476</v>
      </c>
      <c r="AA9446" s="86" t="s">
        <v>21571</v>
      </c>
      <c r="AB9446" s="86" t="s">
        <v>478</v>
      </c>
      <c r="AC9446" s="100">
        <v>36.25</v>
      </c>
      <c r="AD9446" s="100">
        <v>30.8</v>
      </c>
      <c r="AE9446" s="102" t="s">
        <v>21572</v>
      </c>
      <c r="AF9446" s="86" t="s">
        <v>14967</v>
      </c>
      <c r="AG9446" s="103">
        <f>Table1[[#This Row],['# Books]]*Table1[[#This Row],[QTY]]</f>
        <v>0</v>
      </c>
      <c r="AH9446" s="104">
        <f>Table1[[#This Row],[S&amp;L Price]]*Table1[[#This Row],[QTY]]</f>
        <v>0</v>
      </c>
    </row>
    <row r="9447" spans="1:34" ht="18" hidden="1" customHeight="1" x14ac:dyDescent="0.25">
      <c r="A9447" s="83"/>
      <c r="B9447" s="83"/>
      <c r="C9447" s="84"/>
      <c r="D9447" s="84"/>
      <c r="E9447" s="84">
        <v>148</v>
      </c>
      <c r="F9447" s="86" t="s">
        <v>15730</v>
      </c>
      <c r="G9447" s="115">
        <v>1</v>
      </c>
      <c r="H9447" s="88" t="s">
        <v>15738</v>
      </c>
      <c r="I9447" s="88" t="s">
        <v>634</v>
      </c>
      <c r="J9447" s="88" t="s">
        <v>328</v>
      </c>
      <c r="K9447" s="89"/>
      <c r="L9447" s="91" t="s">
        <v>15740</v>
      </c>
      <c r="M9447" s="84">
        <v>2016</v>
      </c>
      <c r="N9447" s="93" t="s">
        <v>897</v>
      </c>
      <c r="O9447" s="86"/>
      <c r="P9447" s="86"/>
      <c r="Q9447" s="86" t="s">
        <v>449</v>
      </c>
      <c r="R9447" s="86" t="s">
        <v>15166</v>
      </c>
      <c r="S9447" s="96"/>
      <c r="T9447" s="96"/>
      <c r="U9447" s="91"/>
      <c r="V9447" s="91"/>
      <c r="W9447" s="91" t="s">
        <v>281</v>
      </c>
      <c r="X9447" s="98" t="s">
        <v>21861</v>
      </c>
      <c r="Y9447" s="86" t="s">
        <v>14647</v>
      </c>
      <c r="Z9447" s="86" t="s">
        <v>476</v>
      </c>
      <c r="AA9447" s="86" t="s">
        <v>21571</v>
      </c>
      <c r="AB9447" s="86" t="s">
        <v>478</v>
      </c>
      <c r="AC9447" s="100">
        <v>36.25</v>
      </c>
      <c r="AD9447" s="100">
        <v>30.8</v>
      </c>
      <c r="AE9447" s="102" t="s">
        <v>21572</v>
      </c>
      <c r="AF9447" s="86" t="s">
        <v>14967</v>
      </c>
      <c r="AG9447" s="103">
        <f>Table1[[#This Row],['# Books]]*Table1[[#This Row],[QTY]]</f>
        <v>0</v>
      </c>
      <c r="AH9447" s="104">
        <f>Table1[[#This Row],[S&amp;L Price]]*Table1[[#This Row],[QTY]]</f>
        <v>0</v>
      </c>
    </row>
    <row r="9448" spans="1:34" ht="18" customHeight="1" x14ac:dyDescent="0.25">
      <c r="A9448" s="83"/>
      <c r="B9448" s="83"/>
      <c r="C9448" s="84"/>
      <c r="D9448" s="84"/>
      <c r="E9448" s="84">
        <v>148</v>
      </c>
      <c r="F9448" s="86" t="s">
        <v>15730</v>
      </c>
      <c r="G9448" s="115">
        <v>1</v>
      </c>
      <c r="H9448" s="88" t="s">
        <v>15741</v>
      </c>
      <c r="I9448" s="88" t="s">
        <v>634</v>
      </c>
      <c r="J9448" s="88" t="s">
        <v>126</v>
      </c>
      <c r="K9448" s="89"/>
      <c r="L9448" s="91" t="s">
        <v>15742</v>
      </c>
      <c r="M9448" s="84">
        <v>2016</v>
      </c>
      <c r="N9448" s="93" t="s">
        <v>897</v>
      </c>
      <c r="O9448" s="86" t="s">
        <v>183</v>
      </c>
      <c r="P9448" s="86" t="s">
        <v>326</v>
      </c>
      <c r="Q9448" s="86" t="s">
        <v>449</v>
      </c>
      <c r="R9448" s="86" t="s">
        <v>15028</v>
      </c>
      <c r="S9448" s="96"/>
      <c r="T9448" s="96"/>
      <c r="U9448" s="91"/>
      <c r="V9448" s="91"/>
      <c r="W9448" s="91" t="s">
        <v>281</v>
      </c>
      <c r="X9448" s="98"/>
      <c r="Y9448" s="86" t="s">
        <v>14647</v>
      </c>
      <c r="Z9448" s="86" t="s">
        <v>476</v>
      </c>
      <c r="AA9448" s="86" t="s">
        <v>15743</v>
      </c>
      <c r="AB9448" s="86" t="s">
        <v>478</v>
      </c>
      <c r="AC9448" s="100">
        <v>36.25</v>
      </c>
      <c r="AD9448" s="100">
        <v>30.8</v>
      </c>
      <c r="AE9448" s="102" t="s">
        <v>21573</v>
      </c>
      <c r="AF9448" s="86" t="s">
        <v>548</v>
      </c>
      <c r="AG9448" s="103">
        <f>Table1[[#This Row],['# Books]]*Table1[[#This Row],[QTY]]</f>
        <v>0</v>
      </c>
      <c r="AH9448" s="104">
        <f>Table1[[#This Row],[S&amp;L Price]]*Table1[[#This Row],[QTY]]</f>
        <v>0</v>
      </c>
    </row>
    <row r="9449" spans="1:34" ht="18" hidden="1" customHeight="1" x14ac:dyDescent="0.25">
      <c r="A9449" s="83"/>
      <c r="B9449" s="83"/>
      <c r="C9449" s="84"/>
      <c r="D9449" s="84"/>
      <c r="E9449" s="84">
        <v>148</v>
      </c>
      <c r="F9449" s="86" t="s">
        <v>15730</v>
      </c>
      <c r="G9449" s="115">
        <v>1</v>
      </c>
      <c r="H9449" s="88" t="s">
        <v>15741</v>
      </c>
      <c r="I9449" s="88" t="s">
        <v>634</v>
      </c>
      <c r="J9449" s="88" t="s">
        <v>328</v>
      </c>
      <c r="K9449" s="89"/>
      <c r="L9449" s="91" t="s">
        <v>15744</v>
      </c>
      <c r="M9449" s="84">
        <v>2016</v>
      </c>
      <c r="N9449" s="93" t="s">
        <v>897</v>
      </c>
      <c r="O9449" s="86"/>
      <c r="P9449" s="86"/>
      <c r="Q9449" s="86" t="s">
        <v>449</v>
      </c>
      <c r="R9449" s="86" t="s">
        <v>15028</v>
      </c>
      <c r="S9449" s="96"/>
      <c r="T9449" s="96"/>
      <c r="U9449" s="91"/>
      <c r="V9449" s="91"/>
      <c r="W9449" s="91" t="s">
        <v>281</v>
      </c>
      <c r="X9449" s="98"/>
      <c r="Y9449" s="86" t="s">
        <v>14647</v>
      </c>
      <c r="Z9449" s="86" t="s">
        <v>476</v>
      </c>
      <c r="AA9449" s="86" t="s">
        <v>15743</v>
      </c>
      <c r="AB9449" s="86" t="s">
        <v>478</v>
      </c>
      <c r="AC9449" s="100">
        <v>36.25</v>
      </c>
      <c r="AD9449" s="100">
        <v>30.8</v>
      </c>
      <c r="AE9449" s="102" t="s">
        <v>21573</v>
      </c>
      <c r="AF9449" s="86" t="s">
        <v>548</v>
      </c>
      <c r="AG9449" s="103">
        <f>Table1[[#This Row],['# Books]]*Table1[[#This Row],[QTY]]</f>
        <v>0</v>
      </c>
      <c r="AH9449" s="104">
        <f>Table1[[#This Row],[S&amp;L Price]]*Table1[[#This Row],[QTY]]</f>
        <v>0</v>
      </c>
    </row>
    <row r="9450" spans="1:34" ht="18" customHeight="1" x14ac:dyDescent="0.25">
      <c r="A9450" s="83"/>
      <c r="B9450" s="83"/>
      <c r="C9450" s="84"/>
      <c r="D9450" s="84"/>
      <c r="E9450" s="84">
        <v>148</v>
      </c>
      <c r="F9450" s="86" t="s">
        <v>15730</v>
      </c>
      <c r="G9450" s="115">
        <v>1</v>
      </c>
      <c r="H9450" s="88" t="s">
        <v>15745</v>
      </c>
      <c r="I9450" s="88" t="s">
        <v>634</v>
      </c>
      <c r="J9450" s="88" t="s">
        <v>126</v>
      </c>
      <c r="K9450" s="89"/>
      <c r="L9450" s="91" t="s">
        <v>15746</v>
      </c>
      <c r="M9450" s="84">
        <v>2016</v>
      </c>
      <c r="N9450" s="93" t="s">
        <v>897</v>
      </c>
      <c r="O9450" s="86" t="s">
        <v>183</v>
      </c>
      <c r="P9450" s="86" t="s">
        <v>326</v>
      </c>
      <c r="Q9450" s="86" t="s">
        <v>449</v>
      </c>
      <c r="R9450" s="86" t="s">
        <v>15747</v>
      </c>
      <c r="S9450" s="96"/>
      <c r="T9450" s="96"/>
      <c r="U9450" s="91"/>
      <c r="V9450" s="91"/>
      <c r="W9450" s="91" t="s">
        <v>281</v>
      </c>
      <c r="X9450" s="98" t="s">
        <v>21854</v>
      </c>
      <c r="Y9450" s="86" t="s">
        <v>14647</v>
      </c>
      <c r="Z9450" s="86" t="s">
        <v>476</v>
      </c>
      <c r="AA9450" s="86" t="s">
        <v>21574</v>
      </c>
      <c r="AB9450" s="86" t="s">
        <v>478</v>
      </c>
      <c r="AC9450" s="100">
        <v>36.25</v>
      </c>
      <c r="AD9450" s="100">
        <v>30.8</v>
      </c>
      <c r="AE9450" s="102" t="s">
        <v>1780</v>
      </c>
      <c r="AF9450" s="86" t="s">
        <v>14967</v>
      </c>
      <c r="AG9450" s="103">
        <f>Table1[[#This Row],['# Books]]*Table1[[#This Row],[QTY]]</f>
        <v>0</v>
      </c>
      <c r="AH9450" s="104">
        <f>Table1[[#This Row],[S&amp;L Price]]*Table1[[#This Row],[QTY]]</f>
        <v>0</v>
      </c>
    </row>
    <row r="9451" spans="1:34" ht="18" hidden="1" customHeight="1" x14ac:dyDescent="0.25">
      <c r="A9451" s="83"/>
      <c r="B9451" s="83"/>
      <c r="C9451" s="84"/>
      <c r="D9451" s="84"/>
      <c r="E9451" s="84">
        <v>148</v>
      </c>
      <c r="F9451" s="86" t="s">
        <v>15730</v>
      </c>
      <c r="G9451" s="115">
        <v>1</v>
      </c>
      <c r="H9451" s="88" t="s">
        <v>15745</v>
      </c>
      <c r="I9451" s="88" t="s">
        <v>634</v>
      </c>
      <c r="J9451" s="88" t="s">
        <v>328</v>
      </c>
      <c r="K9451" s="89"/>
      <c r="L9451" s="91" t="s">
        <v>15748</v>
      </c>
      <c r="M9451" s="84">
        <v>2016</v>
      </c>
      <c r="N9451" s="93" t="s">
        <v>897</v>
      </c>
      <c r="O9451" s="86"/>
      <c r="P9451" s="86"/>
      <c r="Q9451" s="86" t="s">
        <v>449</v>
      </c>
      <c r="R9451" s="86" t="s">
        <v>15747</v>
      </c>
      <c r="S9451" s="96"/>
      <c r="T9451" s="96"/>
      <c r="U9451" s="91"/>
      <c r="V9451" s="91"/>
      <c r="W9451" s="91" t="s">
        <v>281</v>
      </c>
      <c r="X9451" s="98" t="s">
        <v>21854</v>
      </c>
      <c r="Y9451" s="86" t="s">
        <v>14647</v>
      </c>
      <c r="Z9451" s="86" t="s">
        <v>476</v>
      </c>
      <c r="AA9451" s="86" t="s">
        <v>21574</v>
      </c>
      <c r="AB9451" s="86" t="s">
        <v>478</v>
      </c>
      <c r="AC9451" s="100">
        <v>36.25</v>
      </c>
      <c r="AD9451" s="100">
        <v>30.8</v>
      </c>
      <c r="AE9451" s="102" t="s">
        <v>1780</v>
      </c>
      <c r="AF9451" s="86" t="s">
        <v>14967</v>
      </c>
      <c r="AG9451" s="103">
        <f>Table1[[#This Row],['# Books]]*Table1[[#This Row],[QTY]]</f>
        <v>0</v>
      </c>
      <c r="AH9451" s="104">
        <f>Table1[[#This Row],[S&amp;L Price]]*Table1[[#This Row],[QTY]]</f>
        <v>0</v>
      </c>
    </row>
    <row r="9452" spans="1:34" ht="18" customHeight="1" x14ac:dyDescent="0.25">
      <c r="A9452" s="83"/>
      <c r="B9452" s="83"/>
      <c r="C9452" s="84"/>
      <c r="D9452" s="84"/>
      <c r="E9452" s="84">
        <v>149</v>
      </c>
      <c r="F9452" s="86" t="s">
        <v>16199</v>
      </c>
      <c r="G9452" s="115">
        <v>1</v>
      </c>
      <c r="H9452" s="88" t="s">
        <v>16200</v>
      </c>
      <c r="I9452" s="88" t="s">
        <v>185</v>
      </c>
      <c r="J9452" s="88" t="s">
        <v>126</v>
      </c>
      <c r="K9452" s="89"/>
      <c r="L9452" s="91" t="s">
        <v>16201</v>
      </c>
      <c r="M9452" s="84">
        <v>2016</v>
      </c>
      <c r="N9452" s="93" t="s">
        <v>1804</v>
      </c>
      <c r="O9452" s="86" t="s">
        <v>183</v>
      </c>
      <c r="P9452" s="86" t="s">
        <v>326</v>
      </c>
      <c r="Q9452" s="86" t="s">
        <v>4453</v>
      </c>
      <c r="R9452" s="86" t="s">
        <v>16202</v>
      </c>
      <c r="S9452" s="96"/>
      <c r="T9452" s="96"/>
      <c r="U9452" s="91"/>
      <c r="V9452" s="91"/>
      <c r="W9452" s="91" t="s">
        <v>281</v>
      </c>
      <c r="X9452" s="98"/>
      <c r="Y9452" s="86" t="s">
        <v>474</v>
      </c>
      <c r="Z9452" s="86" t="s">
        <v>476</v>
      </c>
      <c r="AA9452" s="86" t="s">
        <v>16203</v>
      </c>
      <c r="AB9452" s="86" t="s">
        <v>478</v>
      </c>
      <c r="AC9452" s="100">
        <v>37.1</v>
      </c>
      <c r="AD9452" s="100">
        <v>27.85</v>
      </c>
      <c r="AE9452" s="102" t="s">
        <v>16204</v>
      </c>
      <c r="AF9452" s="86" t="s">
        <v>543</v>
      </c>
      <c r="AG9452" s="103">
        <f>Table1[[#This Row],['# Books]]*Table1[[#This Row],[QTY]]</f>
        <v>0</v>
      </c>
      <c r="AH9452" s="104">
        <f>Table1[[#This Row],[S&amp;L Price]]*Table1[[#This Row],[QTY]]</f>
        <v>0</v>
      </c>
    </row>
    <row r="9453" spans="1:34" ht="18" hidden="1" customHeight="1" x14ac:dyDescent="0.25">
      <c r="A9453" s="83"/>
      <c r="B9453" s="83"/>
      <c r="C9453" s="84"/>
      <c r="D9453" s="84"/>
      <c r="E9453" s="84">
        <v>149</v>
      </c>
      <c r="F9453" s="86" t="s">
        <v>16199</v>
      </c>
      <c r="G9453" s="115">
        <v>1</v>
      </c>
      <c r="H9453" s="88" t="s">
        <v>16200</v>
      </c>
      <c r="I9453" s="88" t="s">
        <v>185</v>
      </c>
      <c r="J9453" s="88" t="s">
        <v>328</v>
      </c>
      <c r="K9453" s="89"/>
      <c r="L9453" s="91" t="s">
        <v>16205</v>
      </c>
      <c r="M9453" s="84">
        <v>2016</v>
      </c>
      <c r="N9453" s="93" t="s">
        <v>1804</v>
      </c>
      <c r="O9453" s="86"/>
      <c r="P9453" s="86"/>
      <c r="Q9453" s="86" t="s">
        <v>4453</v>
      </c>
      <c r="R9453" s="86" t="s">
        <v>16202</v>
      </c>
      <c r="S9453" s="96"/>
      <c r="T9453" s="96"/>
      <c r="U9453" s="91"/>
      <c r="V9453" s="91"/>
      <c r="W9453" s="91" t="s">
        <v>281</v>
      </c>
      <c r="X9453" s="98"/>
      <c r="Y9453" s="86" t="s">
        <v>474</v>
      </c>
      <c r="Z9453" s="86" t="s">
        <v>476</v>
      </c>
      <c r="AA9453" s="86" t="s">
        <v>16203</v>
      </c>
      <c r="AB9453" s="86" t="s">
        <v>478</v>
      </c>
      <c r="AC9453" s="100">
        <v>37.1</v>
      </c>
      <c r="AD9453" s="100">
        <v>27.85</v>
      </c>
      <c r="AE9453" s="102" t="s">
        <v>16204</v>
      </c>
      <c r="AF9453" s="86" t="s">
        <v>543</v>
      </c>
      <c r="AG9453" s="103">
        <f>Table1[[#This Row],['# Books]]*Table1[[#This Row],[QTY]]</f>
        <v>0</v>
      </c>
      <c r="AH9453" s="104">
        <f>Table1[[#This Row],[S&amp;L Price]]*Table1[[#This Row],[QTY]]</f>
        <v>0</v>
      </c>
    </row>
    <row r="9454" spans="1:34" ht="18" customHeight="1" x14ac:dyDescent="0.25">
      <c r="A9454" s="83"/>
      <c r="B9454" s="83"/>
      <c r="C9454" s="84"/>
      <c r="D9454" s="84"/>
      <c r="E9454" s="84">
        <v>149</v>
      </c>
      <c r="F9454" s="86" t="s">
        <v>16199</v>
      </c>
      <c r="G9454" s="115">
        <v>1</v>
      </c>
      <c r="H9454" s="88" t="s">
        <v>16206</v>
      </c>
      <c r="I9454" s="88" t="s">
        <v>185</v>
      </c>
      <c r="J9454" s="88" t="s">
        <v>126</v>
      </c>
      <c r="K9454" s="89"/>
      <c r="L9454" s="91" t="s">
        <v>16207</v>
      </c>
      <c r="M9454" s="84">
        <v>2016</v>
      </c>
      <c r="N9454" s="93" t="s">
        <v>1804</v>
      </c>
      <c r="O9454" s="86" t="s">
        <v>183</v>
      </c>
      <c r="P9454" s="86" t="s">
        <v>326</v>
      </c>
      <c r="Q9454" s="86" t="s">
        <v>4453</v>
      </c>
      <c r="R9454" s="86" t="s">
        <v>16208</v>
      </c>
      <c r="S9454" s="96"/>
      <c r="T9454" s="96"/>
      <c r="U9454" s="91"/>
      <c r="V9454" s="91"/>
      <c r="W9454" s="91" t="s">
        <v>281</v>
      </c>
      <c r="X9454" s="98"/>
      <c r="Y9454" s="86" t="s">
        <v>474</v>
      </c>
      <c r="Z9454" s="86" t="s">
        <v>476</v>
      </c>
      <c r="AA9454" s="86" t="s">
        <v>16209</v>
      </c>
      <c r="AB9454" s="86" t="s">
        <v>478</v>
      </c>
      <c r="AC9454" s="100">
        <v>37.1</v>
      </c>
      <c r="AD9454" s="100">
        <v>27.85</v>
      </c>
      <c r="AE9454" s="102" t="s">
        <v>16204</v>
      </c>
      <c r="AF9454" s="86" t="s">
        <v>543</v>
      </c>
      <c r="AG9454" s="103">
        <f>Table1[[#This Row],['# Books]]*Table1[[#This Row],[QTY]]</f>
        <v>0</v>
      </c>
      <c r="AH9454" s="104">
        <f>Table1[[#This Row],[S&amp;L Price]]*Table1[[#This Row],[QTY]]</f>
        <v>0</v>
      </c>
    </row>
    <row r="9455" spans="1:34" ht="18" hidden="1" customHeight="1" x14ac:dyDescent="0.25">
      <c r="A9455" s="83"/>
      <c r="B9455" s="83"/>
      <c r="C9455" s="84"/>
      <c r="D9455" s="84"/>
      <c r="E9455" s="84">
        <v>149</v>
      </c>
      <c r="F9455" s="86" t="s">
        <v>16199</v>
      </c>
      <c r="G9455" s="115">
        <v>1</v>
      </c>
      <c r="H9455" s="88" t="s">
        <v>16206</v>
      </c>
      <c r="I9455" s="88" t="s">
        <v>185</v>
      </c>
      <c r="J9455" s="88" t="s">
        <v>328</v>
      </c>
      <c r="K9455" s="89"/>
      <c r="L9455" s="91" t="s">
        <v>16210</v>
      </c>
      <c r="M9455" s="84">
        <v>2016</v>
      </c>
      <c r="N9455" s="93" t="s">
        <v>1804</v>
      </c>
      <c r="O9455" s="86"/>
      <c r="P9455" s="86"/>
      <c r="Q9455" s="86" t="s">
        <v>4453</v>
      </c>
      <c r="R9455" s="86" t="s">
        <v>16208</v>
      </c>
      <c r="S9455" s="96"/>
      <c r="T9455" s="96"/>
      <c r="U9455" s="91"/>
      <c r="V9455" s="91"/>
      <c r="W9455" s="91" t="s">
        <v>281</v>
      </c>
      <c r="X9455" s="98"/>
      <c r="Y9455" s="86" t="s">
        <v>474</v>
      </c>
      <c r="Z9455" s="86" t="s">
        <v>476</v>
      </c>
      <c r="AA9455" s="86" t="s">
        <v>16209</v>
      </c>
      <c r="AB9455" s="86" t="s">
        <v>478</v>
      </c>
      <c r="AC9455" s="100">
        <v>37.1</v>
      </c>
      <c r="AD9455" s="100">
        <v>27.85</v>
      </c>
      <c r="AE9455" s="102" t="s">
        <v>16204</v>
      </c>
      <c r="AF9455" s="86" t="s">
        <v>543</v>
      </c>
      <c r="AG9455" s="103">
        <f>Table1[[#This Row],['# Books]]*Table1[[#This Row],[QTY]]</f>
        <v>0</v>
      </c>
      <c r="AH9455" s="104">
        <f>Table1[[#This Row],[S&amp;L Price]]*Table1[[#This Row],[QTY]]</f>
        <v>0</v>
      </c>
    </row>
    <row r="9456" spans="1:34" ht="18" customHeight="1" x14ac:dyDescent="0.25">
      <c r="A9456" s="83"/>
      <c r="B9456" s="83"/>
      <c r="C9456" s="84"/>
      <c r="D9456" s="84"/>
      <c r="E9456" s="84">
        <v>149</v>
      </c>
      <c r="F9456" s="86" t="s">
        <v>16199</v>
      </c>
      <c r="G9456" s="115">
        <v>1</v>
      </c>
      <c r="H9456" s="88" t="s">
        <v>16211</v>
      </c>
      <c r="I9456" s="88" t="s">
        <v>185</v>
      </c>
      <c r="J9456" s="88" t="s">
        <v>126</v>
      </c>
      <c r="K9456" s="89"/>
      <c r="L9456" s="91" t="s">
        <v>16212</v>
      </c>
      <c r="M9456" s="84">
        <v>2016</v>
      </c>
      <c r="N9456" s="93" t="s">
        <v>1804</v>
      </c>
      <c r="O9456" s="86" t="s">
        <v>183</v>
      </c>
      <c r="P9456" s="86" t="s">
        <v>326</v>
      </c>
      <c r="Q9456" s="86" t="s">
        <v>90</v>
      </c>
      <c r="R9456" s="86" t="s">
        <v>259</v>
      </c>
      <c r="S9456" s="96"/>
      <c r="T9456" s="96"/>
      <c r="U9456" s="91"/>
      <c r="V9456" s="91"/>
      <c r="W9456" s="91" t="s">
        <v>281</v>
      </c>
      <c r="X9456" s="98"/>
      <c r="Y9456" s="86" t="s">
        <v>474</v>
      </c>
      <c r="Z9456" s="86" t="s">
        <v>476</v>
      </c>
      <c r="AA9456" s="86" t="s">
        <v>16213</v>
      </c>
      <c r="AB9456" s="86" t="s">
        <v>478</v>
      </c>
      <c r="AC9456" s="100">
        <v>37.1</v>
      </c>
      <c r="AD9456" s="100">
        <v>27.85</v>
      </c>
      <c r="AE9456" s="102" t="s">
        <v>16214</v>
      </c>
      <c r="AF9456" s="86" t="s">
        <v>543</v>
      </c>
      <c r="AG9456" s="103">
        <f>Table1[[#This Row],['# Books]]*Table1[[#This Row],[QTY]]</f>
        <v>0</v>
      </c>
      <c r="AH9456" s="104">
        <f>Table1[[#This Row],[S&amp;L Price]]*Table1[[#This Row],[QTY]]</f>
        <v>0</v>
      </c>
    </row>
    <row r="9457" spans="1:34" ht="18" hidden="1" customHeight="1" x14ac:dyDescent="0.25">
      <c r="A9457" s="83"/>
      <c r="B9457" s="83"/>
      <c r="C9457" s="84"/>
      <c r="D9457" s="84"/>
      <c r="E9457" s="84">
        <v>149</v>
      </c>
      <c r="F9457" s="86" t="s">
        <v>16199</v>
      </c>
      <c r="G9457" s="115">
        <v>1</v>
      </c>
      <c r="H9457" s="88" t="s">
        <v>16211</v>
      </c>
      <c r="I9457" s="88" t="s">
        <v>185</v>
      </c>
      <c r="J9457" s="88" t="s">
        <v>328</v>
      </c>
      <c r="K9457" s="89"/>
      <c r="L9457" s="91" t="s">
        <v>16215</v>
      </c>
      <c r="M9457" s="84">
        <v>2016</v>
      </c>
      <c r="N9457" s="93" t="s">
        <v>1804</v>
      </c>
      <c r="O9457" s="86"/>
      <c r="P9457" s="86"/>
      <c r="Q9457" s="86" t="s">
        <v>90</v>
      </c>
      <c r="R9457" s="86" t="s">
        <v>259</v>
      </c>
      <c r="S9457" s="96"/>
      <c r="T9457" s="96"/>
      <c r="U9457" s="91"/>
      <c r="V9457" s="91"/>
      <c r="W9457" s="91" t="s">
        <v>281</v>
      </c>
      <c r="X9457" s="98"/>
      <c r="Y9457" s="86" t="s">
        <v>474</v>
      </c>
      <c r="Z9457" s="86" t="s">
        <v>476</v>
      </c>
      <c r="AA9457" s="86" t="s">
        <v>16213</v>
      </c>
      <c r="AB9457" s="86" t="s">
        <v>478</v>
      </c>
      <c r="AC9457" s="100">
        <v>37.1</v>
      </c>
      <c r="AD9457" s="100">
        <v>27.85</v>
      </c>
      <c r="AE9457" s="102" t="s">
        <v>16214</v>
      </c>
      <c r="AF9457" s="86" t="s">
        <v>543</v>
      </c>
      <c r="AG9457" s="103">
        <f>Table1[[#This Row],['# Books]]*Table1[[#This Row],[QTY]]</f>
        <v>0</v>
      </c>
      <c r="AH9457" s="104">
        <f>Table1[[#This Row],[S&amp;L Price]]*Table1[[#This Row],[QTY]]</f>
        <v>0</v>
      </c>
    </row>
    <row r="9458" spans="1:34" ht="18" customHeight="1" x14ac:dyDescent="0.25">
      <c r="A9458" s="83"/>
      <c r="B9458" s="83"/>
      <c r="C9458" s="84"/>
      <c r="D9458" s="84"/>
      <c r="E9458" s="84">
        <v>149</v>
      </c>
      <c r="F9458" s="86" t="s">
        <v>16199</v>
      </c>
      <c r="G9458" s="115">
        <v>1</v>
      </c>
      <c r="H9458" s="88" t="s">
        <v>16216</v>
      </c>
      <c r="I9458" s="88" t="s">
        <v>185</v>
      </c>
      <c r="J9458" s="88" t="s">
        <v>126</v>
      </c>
      <c r="K9458" s="89"/>
      <c r="L9458" s="91" t="s">
        <v>16217</v>
      </c>
      <c r="M9458" s="84">
        <v>2016</v>
      </c>
      <c r="N9458" s="93" t="s">
        <v>1804</v>
      </c>
      <c r="O9458" s="86" t="s">
        <v>183</v>
      </c>
      <c r="P9458" s="86" t="s">
        <v>326</v>
      </c>
      <c r="Q9458" s="86" t="s">
        <v>90</v>
      </c>
      <c r="R9458" s="86" t="s">
        <v>631</v>
      </c>
      <c r="S9458" s="96"/>
      <c r="T9458" s="96"/>
      <c r="U9458" s="91"/>
      <c r="V9458" s="91"/>
      <c r="W9458" s="91" t="s">
        <v>281</v>
      </c>
      <c r="X9458" s="98"/>
      <c r="Y9458" s="86" t="s">
        <v>474</v>
      </c>
      <c r="Z9458" s="86" t="s">
        <v>476</v>
      </c>
      <c r="AA9458" s="86" t="s">
        <v>16218</v>
      </c>
      <c r="AB9458" s="86" t="s">
        <v>478</v>
      </c>
      <c r="AC9458" s="100">
        <v>37.1</v>
      </c>
      <c r="AD9458" s="100">
        <v>27.85</v>
      </c>
      <c r="AE9458" s="102" t="s">
        <v>16204</v>
      </c>
      <c r="AF9458" s="86" t="s">
        <v>543</v>
      </c>
      <c r="AG9458" s="103">
        <f>Table1[[#This Row],['# Books]]*Table1[[#This Row],[QTY]]</f>
        <v>0</v>
      </c>
      <c r="AH9458" s="104">
        <f>Table1[[#This Row],[S&amp;L Price]]*Table1[[#This Row],[QTY]]</f>
        <v>0</v>
      </c>
    </row>
    <row r="9459" spans="1:34" ht="18" hidden="1" customHeight="1" x14ac:dyDescent="0.25">
      <c r="A9459" s="83"/>
      <c r="B9459" s="83"/>
      <c r="C9459" s="84"/>
      <c r="D9459" s="84"/>
      <c r="E9459" s="84">
        <v>149</v>
      </c>
      <c r="F9459" s="86" t="s">
        <v>16199</v>
      </c>
      <c r="G9459" s="115">
        <v>1</v>
      </c>
      <c r="H9459" s="88" t="s">
        <v>16216</v>
      </c>
      <c r="I9459" s="88" t="s">
        <v>185</v>
      </c>
      <c r="J9459" s="88" t="s">
        <v>328</v>
      </c>
      <c r="K9459" s="89"/>
      <c r="L9459" s="91" t="s">
        <v>16219</v>
      </c>
      <c r="M9459" s="84">
        <v>2016</v>
      </c>
      <c r="N9459" s="93" t="s">
        <v>1804</v>
      </c>
      <c r="O9459" s="86"/>
      <c r="P9459" s="86"/>
      <c r="Q9459" s="86" t="s">
        <v>90</v>
      </c>
      <c r="R9459" s="86" t="s">
        <v>631</v>
      </c>
      <c r="S9459" s="96"/>
      <c r="T9459" s="96"/>
      <c r="U9459" s="91"/>
      <c r="V9459" s="91"/>
      <c r="W9459" s="91" t="s">
        <v>281</v>
      </c>
      <c r="X9459" s="98"/>
      <c r="Y9459" s="86" t="s">
        <v>474</v>
      </c>
      <c r="Z9459" s="86" t="s">
        <v>476</v>
      </c>
      <c r="AA9459" s="86" t="s">
        <v>16218</v>
      </c>
      <c r="AB9459" s="86" t="s">
        <v>478</v>
      </c>
      <c r="AC9459" s="100">
        <v>37.1</v>
      </c>
      <c r="AD9459" s="100">
        <v>27.85</v>
      </c>
      <c r="AE9459" s="102" t="s">
        <v>16204</v>
      </c>
      <c r="AF9459" s="86" t="s">
        <v>543</v>
      </c>
      <c r="AG9459" s="103">
        <f>Table1[[#This Row],['# Books]]*Table1[[#This Row],[QTY]]</f>
        <v>0</v>
      </c>
      <c r="AH9459" s="104">
        <f>Table1[[#This Row],[S&amp;L Price]]*Table1[[#This Row],[QTY]]</f>
        <v>0</v>
      </c>
    </row>
    <row r="9460" spans="1:34" ht="18" customHeight="1" x14ac:dyDescent="0.25">
      <c r="A9460" s="83"/>
      <c r="B9460" s="83"/>
      <c r="C9460" s="84"/>
      <c r="D9460" s="84"/>
      <c r="E9460" s="84">
        <v>149</v>
      </c>
      <c r="F9460" s="86" t="s">
        <v>16199</v>
      </c>
      <c r="G9460" s="115">
        <v>1</v>
      </c>
      <c r="H9460" s="88" t="s">
        <v>16220</v>
      </c>
      <c r="I9460" s="88" t="s">
        <v>185</v>
      </c>
      <c r="J9460" s="88" t="s">
        <v>126</v>
      </c>
      <c r="K9460" s="89"/>
      <c r="L9460" s="91" t="s">
        <v>16221</v>
      </c>
      <c r="M9460" s="84">
        <v>2016</v>
      </c>
      <c r="N9460" s="93" t="s">
        <v>1804</v>
      </c>
      <c r="O9460" s="86" t="s">
        <v>183</v>
      </c>
      <c r="P9460" s="86" t="s">
        <v>326</v>
      </c>
      <c r="Q9460" s="86" t="s">
        <v>4453</v>
      </c>
      <c r="R9460" s="86" t="s">
        <v>16222</v>
      </c>
      <c r="S9460" s="96"/>
      <c r="T9460" s="96"/>
      <c r="U9460" s="91"/>
      <c r="V9460" s="91"/>
      <c r="W9460" s="91" t="s">
        <v>281</v>
      </c>
      <c r="X9460" s="98"/>
      <c r="Y9460" s="86" t="s">
        <v>474</v>
      </c>
      <c r="Z9460" s="86" t="s">
        <v>476</v>
      </c>
      <c r="AA9460" s="86" t="s">
        <v>21575</v>
      </c>
      <c r="AB9460" s="86" t="s">
        <v>478</v>
      </c>
      <c r="AC9460" s="100">
        <v>37.1</v>
      </c>
      <c r="AD9460" s="100">
        <v>27.85</v>
      </c>
      <c r="AE9460" s="102" t="s">
        <v>21576</v>
      </c>
      <c r="AF9460" s="86" t="s">
        <v>543</v>
      </c>
      <c r="AG9460" s="103">
        <f>Table1[[#This Row],['# Books]]*Table1[[#This Row],[QTY]]</f>
        <v>0</v>
      </c>
      <c r="AH9460" s="104">
        <f>Table1[[#This Row],[S&amp;L Price]]*Table1[[#This Row],[QTY]]</f>
        <v>0</v>
      </c>
    </row>
    <row r="9461" spans="1:34" ht="18" hidden="1" customHeight="1" x14ac:dyDescent="0.25">
      <c r="A9461" s="83"/>
      <c r="B9461" s="83"/>
      <c r="C9461" s="84"/>
      <c r="D9461" s="84"/>
      <c r="E9461" s="84">
        <v>149</v>
      </c>
      <c r="F9461" s="86" t="s">
        <v>16199</v>
      </c>
      <c r="G9461" s="115">
        <v>1</v>
      </c>
      <c r="H9461" s="88" t="s">
        <v>16220</v>
      </c>
      <c r="I9461" s="88" t="s">
        <v>185</v>
      </c>
      <c r="J9461" s="88" t="s">
        <v>328</v>
      </c>
      <c r="K9461" s="89"/>
      <c r="L9461" s="91" t="s">
        <v>16223</v>
      </c>
      <c r="M9461" s="84">
        <v>2016</v>
      </c>
      <c r="N9461" s="93" t="s">
        <v>1804</v>
      </c>
      <c r="O9461" s="86"/>
      <c r="P9461" s="86"/>
      <c r="Q9461" s="86" t="s">
        <v>4453</v>
      </c>
      <c r="R9461" s="86" t="s">
        <v>16222</v>
      </c>
      <c r="S9461" s="96"/>
      <c r="T9461" s="96"/>
      <c r="U9461" s="91"/>
      <c r="V9461" s="91"/>
      <c r="W9461" s="91" t="s">
        <v>281</v>
      </c>
      <c r="X9461" s="98"/>
      <c r="Y9461" s="86" t="s">
        <v>474</v>
      </c>
      <c r="Z9461" s="86" t="s">
        <v>476</v>
      </c>
      <c r="AA9461" s="86" t="s">
        <v>21575</v>
      </c>
      <c r="AB9461" s="86" t="s">
        <v>478</v>
      </c>
      <c r="AC9461" s="100">
        <v>37.1</v>
      </c>
      <c r="AD9461" s="100">
        <v>27.85</v>
      </c>
      <c r="AE9461" s="102" t="s">
        <v>21576</v>
      </c>
      <c r="AF9461" s="86" t="s">
        <v>543</v>
      </c>
      <c r="AG9461" s="103">
        <f>Table1[[#This Row],['# Books]]*Table1[[#This Row],[QTY]]</f>
        <v>0</v>
      </c>
      <c r="AH9461" s="104">
        <f>Table1[[#This Row],[S&amp;L Price]]*Table1[[#This Row],[QTY]]</f>
        <v>0</v>
      </c>
    </row>
    <row r="9462" spans="1:34" ht="18" customHeight="1" x14ac:dyDescent="0.25">
      <c r="A9462" s="83"/>
      <c r="B9462" s="83"/>
      <c r="C9462" s="84"/>
      <c r="D9462" s="84"/>
      <c r="E9462" s="84">
        <v>149</v>
      </c>
      <c r="F9462" s="86" t="s">
        <v>16199</v>
      </c>
      <c r="G9462" s="115">
        <v>1</v>
      </c>
      <c r="H9462" s="88" t="s">
        <v>16224</v>
      </c>
      <c r="I9462" s="88" t="s">
        <v>185</v>
      </c>
      <c r="J9462" s="88" t="s">
        <v>126</v>
      </c>
      <c r="K9462" s="89"/>
      <c r="L9462" s="91" t="s">
        <v>16225</v>
      </c>
      <c r="M9462" s="84">
        <v>2016</v>
      </c>
      <c r="N9462" s="93" t="s">
        <v>1804</v>
      </c>
      <c r="O9462" s="86" t="s">
        <v>183</v>
      </c>
      <c r="P9462" s="86" t="s">
        <v>326</v>
      </c>
      <c r="Q9462" s="86" t="s">
        <v>4453</v>
      </c>
      <c r="R9462" s="86" t="s">
        <v>16226</v>
      </c>
      <c r="S9462" s="96"/>
      <c r="T9462" s="96"/>
      <c r="U9462" s="91"/>
      <c r="V9462" s="91"/>
      <c r="W9462" s="91" t="s">
        <v>281</v>
      </c>
      <c r="X9462" s="98"/>
      <c r="Y9462" s="86" t="s">
        <v>474</v>
      </c>
      <c r="Z9462" s="86" t="s">
        <v>476</v>
      </c>
      <c r="AA9462" s="86" t="s">
        <v>16227</v>
      </c>
      <c r="AB9462" s="86" t="s">
        <v>478</v>
      </c>
      <c r="AC9462" s="100">
        <v>37.1</v>
      </c>
      <c r="AD9462" s="100">
        <v>27.85</v>
      </c>
      <c r="AE9462" s="102" t="s">
        <v>16204</v>
      </c>
      <c r="AF9462" s="86" t="s">
        <v>543</v>
      </c>
      <c r="AG9462" s="103">
        <f>Table1[[#This Row],['# Books]]*Table1[[#This Row],[QTY]]</f>
        <v>0</v>
      </c>
      <c r="AH9462" s="104">
        <f>Table1[[#This Row],[S&amp;L Price]]*Table1[[#This Row],[QTY]]</f>
        <v>0</v>
      </c>
    </row>
    <row r="9463" spans="1:34" ht="18" hidden="1" customHeight="1" x14ac:dyDescent="0.25">
      <c r="A9463" s="83"/>
      <c r="B9463" s="83"/>
      <c r="C9463" s="84"/>
      <c r="D9463" s="84"/>
      <c r="E9463" s="84">
        <v>149</v>
      </c>
      <c r="F9463" s="86" t="s">
        <v>16199</v>
      </c>
      <c r="G9463" s="115">
        <v>1</v>
      </c>
      <c r="H9463" s="88" t="s">
        <v>16224</v>
      </c>
      <c r="I9463" s="88" t="s">
        <v>185</v>
      </c>
      <c r="J9463" s="88" t="s">
        <v>328</v>
      </c>
      <c r="K9463" s="89"/>
      <c r="L9463" s="91" t="s">
        <v>16228</v>
      </c>
      <c r="M9463" s="84">
        <v>2016</v>
      </c>
      <c r="N9463" s="93" t="s">
        <v>1804</v>
      </c>
      <c r="O9463" s="86"/>
      <c r="P9463" s="86"/>
      <c r="Q9463" s="86" t="s">
        <v>4453</v>
      </c>
      <c r="R9463" s="86" t="s">
        <v>16226</v>
      </c>
      <c r="S9463" s="96"/>
      <c r="T9463" s="96"/>
      <c r="U9463" s="91"/>
      <c r="V9463" s="91"/>
      <c r="W9463" s="91" t="s">
        <v>281</v>
      </c>
      <c r="X9463" s="98"/>
      <c r="Y9463" s="86" t="s">
        <v>474</v>
      </c>
      <c r="Z9463" s="86" t="s">
        <v>476</v>
      </c>
      <c r="AA9463" s="86" t="s">
        <v>16227</v>
      </c>
      <c r="AB9463" s="86" t="s">
        <v>478</v>
      </c>
      <c r="AC9463" s="100">
        <v>37.1</v>
      </c>
      <c r="AD9463" s="100">
        <v>27.85</v>
      </c>
      <c r="AE9463" s="102" t="s">
        <v>16204</v>
      </c>
      <c r="AF9463" s="86" t="s">
        <v>543</v>
      </c>
      <c r="AG9463" s="103">
        <f>Table1[[#This Row],['# Books]]*Table1[[#This Row],[QTY]]</f>
        <v>0</v>
      </c>
      <c r="AH9463" s="104">
        <f>Table1[[#This Row],[S&amp;L Price]]*Table1[[#This Row],[QTY]]</f>
        <v>0</v>
      </c>
    </row>
    <row r="9464" spans="1:34" ht="18" customHeight="1" x14ac:dyDescent="0.25">
      <c r="A9464" s="83"/>
      <c r="B9464" s="83"/>
      <c r="C9464" s="84"/>
      <c r="D9464" s="84"/>
      <c r="E9464" s="84">
        <v>149</v>
      </c>
      <c r="F9464" s="86" t="s">
        <v>16199</v>
      </c>
      <c r="G9464" s="115">
        <v>1</v>
      </c>
      <c r="H9464" s="88" t="s">
        <v>16229</v>
      </c>
      <c r="I9464" s="88" t="s">
        <v>185</v>
      </c>
      <c r="J9464" s="88" t="s">
        <v>126</v>
      </c>
      <c r="K9464" s="89"/>
      <c r="L9464" s="91" t="s">
        <v>16230</v>
      </c>
      <c r="M9464" s="84">
        <v>2016</v>
      </c>
      <c r="N9464" s="93" t="s">
        <v>1804</v>
      </c>
      <c r="O9464" s="86" t="s">
        <v>183</v>
      </c>
      <c r="P9464" s="86" t="s">
        <v>326</v>
      </c>
      <c r="Q9464" s="86" t="s">
        <v>90</v>
      </c>
      <c r="R9464" s="86" t="s">
        <v>258</v>
      </c>
      <c r="S9464" s="96"/>
      <c r="T9464" s="96"/>
      <c r="U9464" s="91"/>
      <c r="V9464" s="91"/>
      <c r="W9464" s="91" t="s">
        <v>281</v>
      </c>
      <c r="X9464" s="98"/>
      <c r="Y9464" s="86" t="s">
        <v>474</v>
      </c>
      <c r="Z9464" s="86" t="s">
        <v>476</v>
      </c>
      <c r="AA9464" s="86" t="s">
        <v>16231</v>
      </c>
      <c r="AB9464" s="86" t="s">
        <v>478</v>
      </c>
      <c r="AC9464" s="100">
        <v>37.1</v>
      </c>
      <c r="AD9464" s="100">
        <v>27.85</v>
      </c>
      <c r="AE9464" s="102" t="s">
        <v>16214</v>
      </c>
      <c r="AF9464" s="86" t="s">
        <v>543</v>
      </c>
      <c r="AG9464" s="103">
        <f>Table1[[#This Row],['# Books]]*Table1[[#This Row],[QTY]]</f>
        <v>0</v>
      </c>
      <c r="AH9464" s="104">
        <f>Table1[[#This Row],[S&amp;L Price]]*Table1[[#This Row],[QTY]]</f>
        <v>0</v>
      </c>
    </row>
    <row r="9465" spans="1:34" ht="18" hidden="1" customHeight="1" x14ac:dyDescent="0.25">
      <c r="A9465" s="83"/>
      <c r="B9465" s="83"/>
      <c r="C9465" s="84"/>
      <c r="D9465" s="84"/>
      <c r="E9465" s="84">
        <v>149</v>
      </c>
      <c r="F9465" s="86" t="s">
        <v>16199</v>
      </c>
      <c r="G9465" s="115">
        <v>1</v>
      </c>
      <c r="H9465" s="88" t="s">
        <v>16229</v>
      </c>
      <c r="I9465" s="88" t="s">
        <v>185</v>
      </c>
      <c r="J9465" s="88" t="s">
        <v>328</v>
      </c>
      <c r="K9465" s="89"/>
      <c r="L9465" s="91" t="s">
        <v>16232</v>
      </c>
      <c r="M9465" s="84">
        <v>2016</v>
      </c>
      <c r="N9465" s="93" t="s">
        <v>1804</v>
      </c>
      <c r="O9465" s="86"/>
      <c r="P9465" s="86"/>
      <c r="Q9465" s="86" t="s">
        <v>90</v>
      </c>
      <c r="R9465" s="86" t="s">
        <v>258</v>
      </c>
      <c r="S9465" s="96"/>
      <c r="T9465" s="96"/>
      <c r="U9465" s="91"/>
      <c r="V9465" s="91"/>
      <c r="W9465" s="91" t="s">
        <v>281</v>
      </c>
      <c r="X9465" s="98"/>
      <c r="Y9465" s="86" t="s">
        <v>474</v>
      </c>
      <c r="Z9465" s="86" t="s">
        <v>476</v>
      </c>
      <c r="AA9465" s="86" t="s">
        <v>16231</v>
      </c>
      <c r="AB9465" s="86" t="s">
        <v>478</v>
      </c>
      <c r="AC9465" s="100">
        <v>37.1</v>
      </c>
      <c r="AD9465" s="100">
        <v>27.85</v>
      </c>
      <c r="AE9465" s="102" t="s">
        <v>16214</v>
      </c>
      <c r="AF9465" s="86" t="s">
        <v>543</v>
      </c>
      <c r="AG9465" s="103">
        <f>Table1[[#This Row],['# Books]]*Table1[[#This Row],[QTY]]</f>
        <v>0</v>
      </c>
      <c r="AH9465" s="104">
        <f>Table1[[#This Row],[S&amp;L Price]]*Table1[[#This Row],[QTY]]</f>
        <v>0</v>
      </c>
    </row>
    <row r="9466" spans="1:34" ht="18" customHeight="1" x14ac:dyDescent="0.25">
      <c r="A9466" s="83"/>
      <c r="B9466" s="83"/>
      <c r="C9466" s="84"/>
      <c r="D9466" s="84"/>
      <c r="E9466" s="84">
        <v>149</v>
      </c>
      <c r="F9466" s="86" t="s">
        <v>16199</v>
      </c>
      <c r="G9466" s="115">
        <v>1</v>
      </c>
      <c r="H9466" s="88" t="s">
        <v>16233</v>
      </c>
      <c r="I9466" s="88" t="s">
        <v>185</v>
      </c>
      <c r="J9466" s="88" t="s">
        <v>126</v>
      </c>
      <c r="K9466" s="89"/>
      <c r="L9466" s="91" t="s">
        <v>16234</v>
      </c>
      <c r="M9466" s="84">
        <v>2016</v>
      </c>
      <c r="N9466" s="93" t="s">
        <v>1804</v>
      </c>
      <c r="O9466" s="86" t="s">
        <v>183</v>
      </c>
      <c r="P9466" s="86" t="s">
        <v>326</v>
      </c>
      <c r="Q9466" s="86" t="s">
        <v>4453</v>
      </c>
      <c r="R9466" s="86" t="s">
        <v>16235</v>
      </c>
      <c r="S9466" s="96"/>
      <c r="T9466" s="96"/>
      <c r="U9466" s="91"/>
      <c r="V9466" s="91"/>
      <c r="W9466" s="91" t="s">
        <v>281</v>
      </c>
      <c r="X9466" s="98"/>
      <c r="Y9466" s="86" t="s">
        <v>474</v>
      </c>
      <c r="Z9466" s="86" t="s">
        <v>476</v>
      </c>
      <c r="AA9466" s="86" t="s">
        <v>16236</v>
      </c>
      <c r="AB9466" s="86" t="s">
        <v>478</v>
      </c>
      <c r="AC9466" s="100">
        <v>37.1</v>
      </c>
      <c r="AD9466" s="100">
        <v>27.85</v>
      </c>
      <c r="AE9466" s="102" t="s">
        <v>16204</v>
      </c>
      <c r="AF9466" s="86" t="s">
        <v>543</v>
      </c>
      <c r="AG9466" s="103">
        <f>Table1[[#This Row],['# Books]]*Table1[[#This Row],[QTY]]</f>
        <v>0</v>
      </c>
      <c r="AH9466" s="104">
        <f>Table1[[#This Row],[S&amp;L Price]]*Table1[[#This Row],[QTY]]</f>
        <v>0</v>
      </c>
    </row>
    <row r="9467" spans="1:34" ht="18" hidden="1" customHeight="1" x14ac:dyDescent="0.25">
      <c r="A9467" s="83"/>
      <c r="B9467" s="83"/>
      <c r="C9467" s="84"/>
      <c r="D9467" s="84"/>
      <c r="E9467" s="84">
        <v>149</v>
      </c>
      <c r="F9467" s="86" t="s">
        <v>16199</v>
      </c>
      <c r="G9467" s="115">
        <v>1</v>
      </c>
      <c r="H9467" s="88" t="s">
        <v>16233</v>
      </c>
      <c r="I9467" s="88" t="s">
        <v>185</v>
      </c>
      <c r="J9467" s="88" t="s">
        <v>328</v>
      </c>
      <c r="K9467" s="89"/>
      <c r="L9467" s="91" t="s">
        <v>16237</v>
      </c>
      <c r="M9467" s="84">
        <v>2016</v>
      </c>
      <c r="N9467" s="93" t="s">
        <v>1804</v>
      </c>
      <c r="O9467" s="86"/>
      <c r="P9467" s="86"/>
      <c r="Q9467" s="86" t="s">
        <v>4453</v>
      </c>
      <c r="R9467" s="86" t="s">
        <v>16235</v>
      </c>
      <c r="S9467" s="96"/>
      <c r="T9467" s="96"/>
      <c r="U9467" s="91"/>
      <c r="V9467" s="91"/>
      <c r="W9467" s="91" t="s">
        <v>281</v>
      </c>
      <c r="X9467" s="98"/>
      <c r="Y9467" s="86" t="s">
        <v>474</v>
      </c>
      <c r="Z9467" s="86" t="s">
        <v>476</v>
      </c>
      <c r="AA9467" s="86" t="s">
        <v>16236</v>
      </c>
      <c r="AB9467" s="86" t="s">
        <v>478</v>
      </c>
      <c r="AC9467" s="100">
        <v>37.1</v>
      </c>
      <c r="AD9467" s="100">
        <v>27.85</v>
      </c>
      <c r="AE9467" s="102" t="s">
        <v>16204</v>
      </c>
      <c r="AF9467" s="86" t="s">
        <v>543</v>
      </c>
      <c r="AG9467" s="103">
        <f>Table1[[#This Row],['# Books]]*Table1[[#This Row],[QTY]]</f>
        <v>0</v>
      </c>
      <c r="AH9467" s="104">
        <f>Table1[[#This Row],[S&amp;L Price]]*Table1[[#This Row],[QTY]]</f>
        <v>0</v>
      </c>
    </row>
    <row r="9468" spans="1:34" ht="18" customHeight="1" x14ac:dyDescent="0.25">
      <c r="A9468" s="83"/>
      <c r="B9468" s="83"/>
      <c r="C9468" s="84"/>
      <c r="D9468" s="84"/>
      <c r="E9468" s="84">
        <v>149</v>
      </c>
      <c r="F9468" s="86" t="s">
        <v>16238</v>
      </c>
      <c r="G9468" s="115">
        <v>1</v>
      </c>
      <c r="H9468" s="88" t="s">
        <v>12518</v>
      </c>
      <c r="I9468" s="88" t="s">
        <v>185</v>
      </c>
      <c r="J9468" s="88" t="s">
        <v>126</v>
      </c>
      <c r="K9468" s="89"/>
      <c r="L9468" s="91" t="s">
        <v>16239</v>
      </c>
      <c r="M9468" s="84">
        <v>2016</v>
      </c>
      <c r="N9468" s="93" t="s">
        <v>1804</v>
      </c>
      <c r="O9468" s="86" t="s">
        <v>183</v>
      </c>
      <c r="P9468" s="86" t="s">
        <v>319</v>
      </c>
      <c r="Q9468" s="86" t="s">
        <v>90</v>
      </c>
      <c r="R9468" s="86" t="s">
        <v>658</v>
      </c>
      <c r="S9468" s="96"/>
      <c r="T9468" s="96"/>
      <c r="U9468" s="91"/>
      <c r="V9468" s="91"/>
      <c r="W9468" s="91" t="s">
        <v>281</v>
      </c>
      <c r="X9468" s="98" t="s">
        <v>10134</v>
      </c>
      <c r="Y9468" s="86" t="s">
        <v>474</v>
      </c>
      <c r="Z9468" s="86" t="s">
        <v>8116</v>
      </c>
      <c r="AA9468" s="86" t="s">
        <v>16240</v>
      </c>
      <c r="AB9468" s="86" t="s">
        <v>478</v>
      </c>
      <c r="AC9468" s="100">
        <v>31.75</v>
      </c>
      <c r="AD9468" s="100">
        <v>23.85</v>
      </c>
      <c r="AE9468" s="102" t="s">
        <v>16241</v>
      </c>
      <c r="AF9468" s="86" t="s">
        <v>537</v>
      </c>
      <c r="AG9468" s="103">
        <f>Table1[[#This Row],['# Books]]*Table1[[#This Row],[QTY]]</f>
        <v>0</v>
      </c>
      <c r="AH9468" s="104">
        <f>Table1[[#This Row],[S&amp;L Price]]*Table1[[#This Row],[QTY]]</f>
        <v>0</v>
      </c>
    </row>
    <row r="9469" spans="1:34" ht="18" hidden="1" customHeight="1" x14ac:dyDescent="0.25">
      <c r="A9469" s="83"/>
      <c r="B9469" s="83"/>
      <c r="C9469" s="84"/>
      <c r="D9469" s="84"/>
      <c r="E9469" s="84">
        <v>149</v>
      </c>
      <c r="F9469" s="86" t="s">
        <v>16238</v>
      </c>
      <c r="G9469" s="115">
        <v>1</v>
      </c>
      <c r="H9469" s="88" t="s">
        <v>12518</v>
      </c>
      <c r="I9469" s="88" t="s">
        <v>185</v>
      </c>
      <c r="J9469" s="88" t="s">
        <v>328</v>
      </c>
      <c r="K9469" s="89"/>
      <c r="L9469" s="91" t="s">
        <v>16242</v>
      </c>
      <c r="M9469" s="84">
        <v>2016</v>
      </c>
      <c r="N9469" s="93" t="s">
        <v>1804</v>
      </c>
      <c r="O9469" s="86"/>
      <c r="P9469" s="86"/>
      <c r="Q9469" s="86" t="s">
        <v>90</v>
      </c>
      <c r="R9469" s="86" t="s">
        <v>658</v>
      </c>
      <c r="S9469" s="96"/>
      <c r="T9469" s="96"/>
      <c r="U9469" s="91"/>
      <c r="V9469" s="91"/>
      <c r="W9469" s="91" t="s">
        <v>281</v>
      </c>
      <c r="X9469" s="98" t="s">
        <v>10134</v>
      </c>
      <c r="Y9469" s="86" t="s">
        <v>474</v>
      </c>
      <c r="Z9469" s="86" t="s">
        <v>8116</v>
      </c>
      <c r="AA9469" s="86" t="s">
        <v>16240</v>
      </c>
      <c r="AB9469" s="86" t="s">
        <v>478</v>
      </c>
      <c r="AC9469" s="100">
        <v>31.75</v>
      </c>
      <c r="AD9469" s="100">
        <v>23.85</v>
      </c>
      <c r="AE9469" s="102" t="s">
        <v>16241</v>
      </c>
      <c r="AF9469" s="86" t="s">
        <v>537</v>
      </c>
      <c r="AG9469" s="103">
        <f>Table1[[#This Row],['# Books]]*Table1[[#This Row],[QTY]]</f>
        <v>0</v>
      </c>
      <c r="AH9469" s="104">
        <f>Table1[[#This Row],[S&amp;L Price]]*Table1[[#This Row],[QTY]]</f>
        <v>0</v>
      </c>
    </row>
    <row r="9470" spans="1:34" ht="18" customHeight="1" x14ac:dyDescent="0.25">
      <c r="A9470" s="83"/>
      <c r="B9470" s="83"/>
      <c r="C9470" s="84"/>
      <c r="D9470" s="84"/>
      <c r="E9470" s="84">
        <v>149</v>
      </c>
      <c r="F9470" s="86" t="s">
        <v>16238</v>
      </c>
      <c r="G9470" s="115">
        <v>1</v>
      </c>
      <c r="H9470" s="88" t="s">
        <v>12523</v>
      </c>
      <c r="I9470" s="88" t="s">
        <v>185</v>
      </c>
      <c r="J9470" s="88" t="s">
        <v>126</v>
      </c>
      <c r="K9470" s="89"/>
      <c r="L9470" s="91" t="s">
        <v>16243</v>
      </c>
      <c r="M9470" s="84">
        <v>2016</v>
      </c>
      <c r="N9470" s="93" t="s">
        <v>1804</v>
      </c>
      <c r="O9470" s="86" t="s">
        <v>183</v>
      </c>
      <c r="P9470" s="86" t="s">
        <v>319</v>
      </c>
      <c r="Q9470" s="86" t="s">
        <v>90</v>
      </c>
      <c r="R9470" s="86" t="s">
        <v>16244</v>
      </c>
      <c r="S9470" s="96"/>
      <c r="T9470" s="96"/>
      <c r="U9470" s="91"/>
      <c r="V9470" s="91"/>
      <c r="W9470" s="91" t="s">
        <v>281</v>
      </c>
      <c r="X9470" s="98" t="s">
        <v>21844</v>
      </c>
      <c r="Y9470" s="86" t="s">
        <v>474</v>
      </c>
      <c r="Z9470" s="86" t="s">
        <v>8116</v>
      </c>
      <c r="AA9470" s="86" t="s">
        <v>16245</v>
      </c>
      <c r="AB9470" s="86" t="s">
        <v>478</v>
      </c>
      <c r="AC9470" s="100">
        <v>31.75</v>
      </c>
      <c r="AD9470" s="100">
        <v>23.85</v>
      </c>
      <c r="AE9470" s="102" t="s">
        <v>16246</v>
      </c>
      <c r="AF9470" s="86" t="s">
        <v>537</v>
      </c>
      <c r="AG9470" s="103">
        <f>Table1[[#This Row],['# Books]]*Table1[[#This Row],[QTY]]</f>
        <v>0</v>
      </c>
      <c r="AH9470" s="104">
        <f>Table1[[#This Row],[S&amp;L Price]]*Table1[[#This Row],[QTY]]</f>
        <v>0</v>
      </c>
    </row>
    <row r="9471" spans="1:34" ht="18" hidden="1" customHeight="1" x14ac:dyDescent="0.25">
      <c r="A9471" s="83"/>
      <c r="B9471" s="83"/>
      <c r="C9471" s="84"/>
      <c r="D9471" s="84"/>
      <c r="E9471" s="84">
        <v>149</v>
      </c>
      <c r="F9471" s="86" t="s">
        <v>16238</v>
      </c>
      <c r="G9471" s="115">
        <v>1</v>
      </c>
      <c r="H9471" s="88" t="s">
        <v>12523</v>
      </c>
      <c r="I9471" s="88" t="s">
        <v>185</v>
      </c>
      <c r="J9471" s="88" t="s">
        <v>328</v>
      </c>
      <c r="K9471" s="89"/>
      <c r="L9471" s="91" t="s">
        <v>16247</v>
      </c>
      <c r="M9471" s="84">
        <v>2016</v>
      </c>
      <c r="N9471" s="93" t="s">
        <v>1804</v>
      </c>
      <c r="O9471" s="86"/>
      <c r="P9471" s="86"/>
      <c r="Q9471" s="86" t="s">
        <v>90</v>
      </c>
      <c r="R9471" s="86" t="s">
        <v>16244</v>
      </c>
      <c r="S9471" s="96"/>
      <c r="T9471" s="96"/>
      <c r="U9471" s="91"/>
      <c r="V9471" s="91"/>
      <c r="W9471" s="91" t="s">
        <v>281</v>
      </c>
      <c r="X9471" s="98" t="s">
        <v>21844</v>
      </c>
      <c r="Y9471" s="86" t="s">
        <v>474</v>
      </c>
      <c r="Z9471" s="86" t="s">
        <v>8116</v>
      </c>
      <c r="AA9471" s="86" t="s">
        <v>16245</v>
      </c>
      <c r="AB9471" s="86" t="s">
        <v>478</v>
      </c>
      <c r="AC9471" s="100">
        <v>31.75</v>
      </c>
      <c r="AD9471" s="100">
        <v>23.85</v>
      </c>
      <c r="AE9471" s="102" t="s">
        <v>16246</v>
      </c>
      <c r="AF9471" s="86" t="s">
        <v>537</v>
      </c>
      <c r="AG9471" s="103">
        <f>Table1[[#This Row],['# Books]]*Table1[[#This Row],[QTY]]</f>
        <v>0</v>
      </c>
      <c r="AH9471" s="104">
        <f>Table1[[#This Row],[S&amp;L Price]]*Table1[[#This Row],[QTY]]</f>
        <v>0</v>
      </c>
    </row>
    <row r="9472" spans="1:34" ht="18" customHeight="1" x14ac:dyDescent="0.25">
      <c r="A9472" s="83"/>
      <c r="B9472" s="83"/>
      <c r="C9472" s="84"/>
      <c r="D9472" s="84"/>
      <c r="E9472" s="84">
        <v>149</v>
      </c>
      <c r="F9472" s="86" t="s">
        <v>16238</v>
      </c>
      <c r="G9472" s="115">
        <v>1</v>
      </c>
      <c r="H9472" s="88" t="s">
        <v>12528</v>
      </c>
      <c r="I9472" s="88" t="s">
        <v>185</v>
      </c>
      <c r="J9472" s="88" t="s">
        <v>126</v>
      </c>
      <c r="K9472" s="89"/>
      <c r="L9472" s="91" t="s">
        <v>16248</v>
      </c>
      <c r="M9472" s="84">
        <v>2016</v>
      </c>
      <c r="N9472" s="93" t="s">
        <v>1804</v>
      </c>
      <c r="O9472" s="86" t="s">
        <v>183</v>
      </c>
      <c r="P9472" s="86" t="s">
        <v>319</v>
      </c>
      <c r="Q9472" s="86" t="s">
        <v>90</v>
      </c>
      <c r="R9472" s="86" t="s">
        <v>16244</v>
      </c>
      <c r="S9472" s="96"/>
      <c r="T9472" s="96"/>
      <c r="U9472" s="91"/>
      <c r="V9472" s="91"/>
      <c r="W9472" s="91" t="s">
        <v>281</v>
      </c>
      <c r="X9472" s="98" t="s">
        <v>11789</v>
      </c>
      <c r="Y9472" s="86" t="s">
        <v>474</v>
      </c>
      <c r="Z9472" s="86" t="s">
        <v>8116</v>
      </c>
      <c r="AA9472" s="86" t="s">
        <v>16249</v>
      </c>
      <c r="AB9472" s="86" t="s">
        <v>478</v>
      </c>
      <c r="AC9472" s="100">
        <v>31.75</v>
      </c>
      <c r="AD9472" s="100">
        <v>23.85</v>
      </c>
      <c r="AE9472" s="102" t="s">
        <v>16250</v>
      </c>
      <c r="AF9472" s="86" t="s">
        <v>537</v>
      </c>
      <c r="AG9472" s="103">
        <f>Table1[[#This Row],['# Books]]*Table1[[#This Row],[QTY]]</f>
        <v>0</v>
      </c>
      <c r="AH9472" s="104">
        <f>Table1[[#This Row],[S&amp;L Price]]*Table1[[#This Row],[QTY]]</f>
        <v>0</v>
      </c>
    </row>
    <row r="9473" spans="1:34" ht="18" hidden="1" customHeight="1" x14ac:dyDescent="0.25">
      <c r="A9473" s="83"/>
      <c r="B9473" s="83"/>
      <c r="C9473" s="84"/>
      <c r="D9473" s="84"/>
      <c r="E9473" s="84">
        <v>149</v>
      </c>
      <c r="F9473" s="86" t="s">
        <v>16238</v>
      </c>
      <c r="G9473" s="115">
        <v>1</v>
      </c>
      <c r="H9473" s="88" t="s">
        <v>12528</v>
      </c>
      <c r="I9473" s="88" t="s">
        <v>185</v>
      </c>
      <c r="J9473" s="88" t="s">
        <v>328</v>
      </c>
      <c r="K9473" s="89"/>
      <c r="L9473" s="91" t="s">
        <v>16251</v>
      </c>
      <c r="M9473" s="84">
        <v>2016</v>
      </c>
      <c r="N9473" s="93" t="s">
        <v>1804</v>
      </c>
      <c r="O9473" s="86"/>
      <c r="P9473" s="86"/>
      <c r="Q9473" s="86" t="s">
        <v>90</v>
      </c>
      <c r="R9473" s="86" t="s">
        <v>16244</v>
      </c>
      <c r="S9473" s="96"/>
      <c r="T9473" s="96"/>
      <c r="U9473" s="91"/>
      <c r="V9473" s="91"/>
      <c r="W9473" s="91" t="s">
        <v>281</v>
      </c>
      <c r="X9473" s="98" t="s">
        <v>11789</v>
      </c>
      <c r="Y9473" s="86" t="s">
        <v>474</v>
      </c>
      <c r="Z9473" s="86" t="s">
        <v>8116</v>
      </c>
      <c r="AA9473" s="86" t="s">
        <v>16249</v>
      </c>
      <c r="AB9473" s="86" t="s">
        <v>478</v>
      </c>
      <c r="AC9473" s="100">
        <v>31.75</v>
      </c>
      <c r="AD9473" s="100">
        <v>23.85</v>
      </c>
      <c r="AE9473" s="102" t="s">
        <v>16250</v>
      </c>
      <c r="AF9473" s="86" t="s">
        <v>537</v>
      </c>
      <c r="AG9473" s="103">
        <f>Table1[[#This Row],['# Books]]*Table1[[#This Row],[QTY]]</f>
        <v>0</v>
      </c>
      <c r="AH9473" s="104">
        <f>Table1[[#This Row],[S&amp;L Price]]*Table1[[#This Row],[QTY]]</f>
        <v>0</v>
      </c>
    </row>
    <row r="9474" spans="1:34" ht="18" customHeight="1" x14ac:dyDescent="0.25">
      <c r="A9474" s="83"/>
      <c r="B9474" s="83"/>
      <c r="C9474" s="84"/>
      <c r="D9474" s="84"/>
      <c r="E9474" s="84">
        <v>149</v>
      </c>
      <c r="F9474" s="86" t="s">
        <v>16238</v>
      </c>
      <c r="G9474" s="115">
        <v>1</v>
      </c>
      <c r="H9474" s="88" t="s">
        <v>16252</v>
      </c>
      <c r="I9474" s="88" t="s">
        <v>185</v>
      </c>
      <c r="J9474" s="88" t="s">
        <v>126</v>
      </c>
      <c r="K9474" s="89"/>
      <c r="L9474" s="91" t="s">
        <v>16253</v>
      </c>
      <c r="M9474" s="84">
        <v>2016</v>
      </c>
      <c r="N9474" s="93" t="s">
        <v>1804</v>
      </c>
      <c r="O9474" s="86" t="s">
        <v>183</v>
      </c>
      <c r="P9474" s="86" t="s">
        <v>319</v>
      </c>
      <c r="Q9474" s="86" t="s">
        <v>90</v>
      </c>
      <c r="R9474" s="86" t="s">
        <v>658</v>
      </c>
      <c r="S9474" s="96"/>
      <c r="T9474" s="96"/>
      <c r="U9474" s="91"/>
      <c r="V9474" s="91"/>
      <c r="W9474" s="91" t="s">
        <v>281</v>
      </c>
      <c r="X9474" s="98"/>
      <c r="Y9474" s="86" t="s">
        <v>474</v>
      </c>
      <c r="Z9474" s="86" t="s">
        <v>8116</v>
      </c>
      <c r="AA9474" s="86" t="s">
        <v>16254</v>
      </c>
      <c r="AB9474" s="86" t="s">
        <v>478</v>
      </c>
      <c r="AC9474" s="100">
        <v>31.75</v>
      </c>
      <c r="AD9474" s="100">
        <v>23.85</v>
      </c>
      <c r="AE9474" s="102" t="s">
        <v>16241</v>
      </c>
      <c r="AF9474" s="86" t="s">
        <v>537</v>
      </c>
      <c r="AG9474" s="103">
        <f>Table1[[#This Row],['# Books]]*Table1[[#This Row],[QTY]]</f>
        <v>0</v>
      </c>
      <c r="AH9474" s="104">
        <f>Table1[[#This Row],[S&amp;L Price]]*Table1[[#This Row],[QTY]]</f>
        <v>0</v>
      </c>
    </row>
    <row r="9475" spans="1:34" ht="18" hidden="1" customHeight="1" x14ac:dyDescent="0.25">
      <c r="A9475" s="83"/>
      <c r="B9475" s="83"/>
      <c r="C9475" s="84"/>
      <c r="D9475" s="84"/>
      <c r="E9475" s="84">
        <v>149</v>
      </c>
      <c r="F9475" s="86" t="s">
        <v>16238</v>
      </c>
      <c r="G9475" s="115">
        <v>1</v>
      </c>
      <c r="H9475" s="88" t="s">
        <v>16252</v>
      </c>
      <c r="I9475" s="88" t="s">
        <v>185</v>
      </c>
      <c r="J9475" s="88" t="s">
        <v>328</v>
      </c>
      <c r="K9475" s="89"/>
      <c r="L9475" s="91" t="s">
        <v>16255</v>
      </c>
      <c r="M9475" s="84">
        <v>2016</v>
      </c>
      <c r="N9475" s="93" t="s">
        <v>1804</v>
      </c>
      <c r="O9475" s="86"/>
      <c r="P9475" s="86"/>
      <c r="Q9475" s="86" t="s">
        <v>90</v>
      </c>
      <c r="R9475" s="86" t="s">
        <v>658</v>
      </c>
      <c r="S9475" s="96"/>
      <c r="T9475" s="96"/>
      <c r="U9475" s="91"/>
      <c r="V9475" s="91"/>
      <c r="W9475" s="91" t="s">
        <v>281</v>
      </c>
      <c r="X9475" s="98"/>
      <c r="Y9475" s="86" t="s">
        <v>474</v>
      </c>
      <c r="Z9475" s="86" t="s">
        <v>8116</v>
      </c>
      <c r="AA9475" s="86" t="s">
        <v>16254</v>
      </c>
      <c r="AB9475" s="86" t="s">
        <v>478</v>
      </c>
      <c r="AC9475" s="100">
        <v>31.75</v>
      </c>
      <c r="AD9475" s="100">
        <v>23.85</v>
      </c>
      <c r="AE9475" s="102" t="s">
        <v>16241</v>
      </c>
      <c r="AF9475" s="86" t="s">
        <v>537</v>
      </c>
      <c r="AG9475" s="103">
        <f>Table1[[#This Row],['# Books]]*Table1[[#This Row],[QTY]]</f>
        <v>0</v>
      </c>
      <c r="AH9475" s="104">
        <f>Table1[[#This Row],[S&amp;L Price]]*Table1[[#This Row],[QTY]]</f>
        <v>0</v>
      </c>
    </row>
    <row r="9476" spans="1:34" ht="18" customHeight="1" x14ac:dyDescent="0.25">
      <c r="A9476" s="83"/>
      <c r="B9476" s="83"/>
      <c r="C9476" s="84"/>
      <c r="D9476" s="84"/>
      <c r="E9476" s="84">
        <v>149</v>
      </c>
      <c r="F9476" s="86" t="s">
        <v>16238</v>
      </c>
      <c r="G9476" s="115">
        <v>1</v>
      </c>
      <c r="H9476" s="88" t="s">
        <v>16256</v>
      </c>
      <c r="I9476" s="88" t="s">
        <v>185</v>
      </c>
      <c r="J9476" s="88" t="s">
        <v>126</v>
      </c>
      <c r="K9476" s="89"/>
      <c r="L9476" s="91" t="s">
        <v>16257</v>
      </c>
      <c r="M9476" s="84">
        <v>2016</v>
      </c>
      <c r="N9476" s="93" t="s">
        <v>1804</v>
      </c>
      <c r="O9476" s="86" t="s">
        <v>183</v>
      </c>
      <c r="P9476" s="86" t="s">
        <v>319</v>
      </c>
      <c r="Q9476" s="86" t="s">
        <v>90</v>
      </c>
      <c r="R9476" s="86" t="s">
        <v>16244</v>
      </c>
      <c r="S9476" s="96"/>
      <c r="T9476" s="96"/>
      <c r="U9476" s="91"/>
      <c r="V9476" s="91"/>
      <c r="W9476" s="91" t="s">
        <v>281</v>
      </c>
      <c r="X9476" s="98" t="s">
        <v>11721</v>
      </c>
      <c r="Y9476" s="86" t="s">
        <v>474</v>
      </c>
      <c r="Z9476" s="86" t="s">
        <v>8116</v>
      </c>
      <c r="AA9476" s="86" t="s">
        <v>16258</v>
      </c>
      <c r="AB9476" s="86" t="s">
        <v>478</v>
      </c>
      <c r="AC9476" s="100">
        <v>31.75</v>
      </c>
      <c r="AD9476" s="100">
        <v>23.85</v>
      </c>
      <c r="AE9476" s="102" t="s">
        <v>16259</v>
      </c>
      <c r="AF9476" s="86" t="s">
        <v>537</v>
      </c>
      <c r="AG9476" s="103">
        <f>Table1[[#This Row],['# Books]]*Table1[[#This Row],[QTY]]</f>
        <v>0</v>
      </c>
      <c r="AH9476" s="104">
        <f>Table1[[#This Row],[S&amp;L Price]]*Table1[[#This Row],[QTY]]</f>
        <v>0</v>
      </c>
    </row>
    <row r="9477" spans="1:34" ht="18" hidden="1" customHeight="1" x14ac:dyDescent="0.25">
      <c r="A9477" s="83"/>
      <c r="B9477" s="83"/>
      <c r="C9477" s="84"/>
      <c r="D9477" s="84"/>
      <c r="E9477" s="84">
        <v>149</v>
      </c>
      <c r="F9477" s="86" t="s">
        <v>16238</v>
      </c>
      <c r="G9477" s="115">
        <v>1</v>
      </c>
      <c r="H9477" s="88" t="s">
        <v>16256</v>
      </c>
      <c r="I9477" s="88" t="s">
        <v>185</v>
      </c>
      <c r="J9477" s="88" t="s">
        <v>328</v>
      </c>
      <c r="K9477" s="89"/>
      <c r="L9477" s="91" t="s">
        <v>16260</v>
      </c>
      <c r="M9477" s="84">
        <v>2016</v>
      </c>
      <c r="N9477" s="93" t="s">
        <v>1804</v>
      </c>
      <c r="O9477" s="86"/>
      <c r="P9477" s="86"/>
      <c r="Q9477" s="86" t="s">
        <v>90</v>
      </c>
      <c r="R9477" s="86" t="s">
        <v>16244</v>
      </c>
      <c r="S9477" s="96"/>
      <c r="T9477" s="96"/>
      <c r="U9477" s="91"/>
      <c r="V9477" s="91"/>
      <c r="W9477" s="91" t="s">
        <v>281</v>
      </c>
      <c r="X9477" s="98" t="s">
        <v>11721</v>
      </c>
      <c r="Y9477" s="86" t="s">
        <v>474</v>
      </c>
      <c r="Z9477" s="86" t="s">
        <v>8116</v>
      </c>
      <c r="AA9477" s="86" t="s">
        <v>16258</v>
      </c>
      <c r="AB9477" s="86" t="s">
        <v>478</v>
      </c>
      <c r="AC9477" s="100">
        <v>31.75</v>
      </c>
      <c r="AD9477" s="100">
        <v>23.85</v>
      </c>
      <c r="AE9477" s="102" t="s">
        <v>16259</v>
      </c>
      <c r="AF9477" s="86" t="s">
        <v>537</v>
      </c>
      <c r="AG9477" s="103">
        <f>Table1[[#This Row],['# Books]]*Table1[[#This Row],[QTY]]</f>
        <v>0</v>
      </c>
      <c r="AH9477" s="104">
        <f>Table1[[#This Row],[S&amp;L Price]]*Table1[[#This Row],[QTY]]</f>
        <v>0</v>
      </c>
    </row>
    <row r="9478" spans="1:34" ht="18" customHeight="1" x14ac:dyDescent="0.25">
      <c r="A9478" s="83"/>
      <c r="B9478" s="83"/>
      <c r="C9478" s="84"/>
      <c r="D9478" s="84"/>
      <c r="E9478" s="84">
        <v>149</v>
      </c>
      <c r="F9478" s="86" t="s">
        <v>16238</v>
      </c>
      <c r="G9478" s="115">
        <v>1</v>
      </c>
      <c r="H9478" s="88" t="s">
        <v>12537</v>
      </c>
      <c r="I9478" s="88" t="s">
        <v>185</v>
      </c>
      <c r="J9478" s="88" t="s">
        <v>126</v>
      </c>
      <c r="K9478" s="89"/>
      <c r="L9478" s="91" t="s">
        <v>16261</v>
      </c>
      <c r="M9478" s="84">
        <v>2016</v>
      </c>
      <c r="N9478" s="93" t="s">
        <v>1804</v>
      </c>
      <c r="O9478" s="86" t="s">
        <v>183</v>
      </c>
      <c r="P9478" s="86" t="s">
        <v>319</v>
      </c>
      <c r="Q9478" s="86" t="s">
        <v>90</v>
      </c>
      <c r="R9478" s="86" t="s">
        <v>16262</v>
      </c>
      <c r="S9478" s="96"/>
      <c r="T9478" s="96"/>
      <c r="U9478" s="91"/>
      <c r="V9478" s="91"/>
      <c r="W9478" s="91" t="s">
        <v>281</v>
      </c>
      <c r="X9478" s="98" t="s">
        <v>21835</v>
      </c>
      <c r="Y9478" s="86" t="s">
        <v>474</v>
      </c>
      <c r="Z9478" s="86" t="s">
        <v>8116</v>
      </c>
      <c r="AA9478" s="86" t="s">
        <v>16263</v>
      </c>
      <c r="AB9478" s="86" t="s">
        <v>478</v>
      </c>
      <c r="AC9478" s="100">
        <v>31.75</v>
      </c>
      <c r="AD9478" s="100">
        <v>23.85</v>
      </c>
      <c r="AE9478" s="102" t="s">
        <v>16264</v>
      </c>
      <c r="AF9478" s="86" t="s">
        <v>537</v>
      </c>
      <c r="AG9478" s="103">
        <f>Table1[[#This Row],['# Books]]*Table1[[#This Row],[QTY]]</f>
        <v>0</v>
      </c>
      <c r="AH9478" s="104">
        <f>Table1[[#This Row],[S&amp;L Price]]*Table1[[#This Row],[QTY]]</f>
        <v>0</v>
      </c>
    </row>
    <row r="9479" spans="1:34" ht="18" hidden="1" customHeight="1" x14ac:dyDescent="0.25">
      <c r="A9479" s="83"/>
      <c r="B9479" s="83"/>
      <c r="C9479" s="84"/>
      <c r="D9479" s="84"/>
      <c r="E9479" s="84">
        <v>149</v>
      </c>
      <c r="F9479" s="86" t="s">
        <v>16238</v>
      </c>
      <c r="G9479" s="115">
        <v>1</v>
      </c>
      <c r="H9479" s="88" t="s">
        <v>12537</v>
      </c>
      <c r="I9479" s="88" t="s">
        <v>185</v>
      </c>
      <c r="J9479" s="88" t="s">
        <v>328</v>
      </c>
      <c r="K9479" s="89"/>
      <c r="L9479" s="91" t="s">
        <v>16265</v>
      </c>
      <c r="M9479" s="84">
        <v>2016</v>
      </c>
      <c r="N9479" s="93" t="s">
        <v>1804</v>
      </c>
      <c r="O9479" s="86"/>
      <c r="P9479" s="86"/>
      <c r="Q9479" s="86" t="s">
        <v>90</v>
      </c>
      <c r="R9479" s="86" t="s">
        <v>16262</v>
      </c>
      <c r="S9479" s="96"/>
      <c r="T9479" s="96"/>
      <c r="U9479" s="91"/>
      <c r="V9479" s="91"/>
      <c r="W9479" s="91" t="s">
        <v>281</v>
      </c>
      <c r="X9479" s="98" t="s">
        <v>21835</v>
      </c>
      <c r="Y9479" s="86" t="s">
        <v>474</v>
      </c>
      <c r="Z9479" s="86" t="s">
        <v>8116</v>
      </c>
      <c r="AA9479" s="86" t="s">
        <v>16263</v>
      </c>
      <c r="AB9479" s="86" t="s">
        <v>478</v>
      </c>
      <c r="AC9479" s="100">
        <v>31.75</v>
      </c>
      <c r="AD9479" s="100">
        <v>23.85</v>
      </c>
      <c r="AE9479" s="102" t="s">
        <v>16264</v>
      </c>
      <c r="AF9479" s="86" t="s">
        <v>537</v>
      </c>
      <c r="AG9479" s="103">
        <f>Table1[[#This Row],['# Books]]*Table1[[#This Row],[QTY]]</f>
        <v>0</v>
      </c>
      <c r="AH9479" s="104">
        <f>Table1[[#This Row],[S&amp;L Price]]*Table1[[#This Row],[QTY]]</f>
        <v>0</v>
      </c>
    </row>
    <row r="9480" spans="1:34" ht="18" customHeight="1" x14ac:dyDescent="0.25">
      <c r="A9480" s="83"/>
      <c r="B9480" s="83"/>
      <c r="C9480" s="84"/>
      <c r="D9480" s="84"/>
      <c r="E9480" s="84">
        <v>149</v>
      </c>
      <c r="F9480" s="86" t="s">
        <v>16266</v>
      </c>
      <c r="G9480" s="115">
        <v>1</v>
      </c>
      <c r="H9480" s="88" t="s">
        <v>16267</v>
      </c>
      <c r="I9480" s="88" t="s">
        <v>185</v>
      </c>
      <c r="J9480" s="88" t="s">
        <v>126</v>
      </c>
      <c r="K9480" s="89"/>
      <c r="L9480" s="91" t="s">
        <v>16268</v>
      </c>
      <c r="M9480" s="84">
        <v>2016</v>
      </c>
      <c r="N9480" s="93" t="s">
        <v>1804</v>
      </c>
      <c r="O9480" s="86" t="s">
        <v>183</v>
      </c>
      <c r="P9480" s="86" t="s">
        <v>326</v>
      </c>
      <c r="Q9480" s="86" t="s">
        <v>90</v>
      </c>
      <c r="R9480" s="86" t="s">
        <v>451</v>
      </c>
      <c r="S9480" s="96"/>
      <c r="T9480" s="96"/>
      <c r="U9480" s="91"/>
      <c r="V9480" s="91"/>
      <c r="W9480" s="91" t="s">
        <v>281</v>
      </c>
      <c r="X9480" s="98"/>
      <c r="Y9480" s="86" t="s">
        <v>474</v>
      </c>
      <c r="Z9480" s="86" t="s">
        <v>476</v>
      </c>
      <c r="AA9480" s="86" t="s">
        <v>16269</v>
      </c>
      <c r="AB9480" s="86" t="s">
        <v>478</v>
      </c>
      <c r="AC9480" s="100">
        <v>37.1</v>
      </c>
      <c r="AD9480" s="100">
        <v>27.85</v>
      </c>
      <c r="AE9480" s="102" t="s">
        <v>1043</v>
      </c>
      <c r="AF9480" s="86" t="s">
        <v>543</v>
      </c>
      <c r="AG9480" s="103">
        <f>Table1[[#This Row],['# Books]]*Table1[[#This Row],[QTY]]</f>
        <v>0</v>
      </c>
      <c r="AH9480" s="104">
        <f>Table1[[#This Row],[S&amp;L Price]]*Table1[[#This Row],[QTY]]</f>
        <v>0</v>
      </c>
    </row>
    <row r="9481" spans="1:34" ht="18" hidden="1" customHeight="1" x14ac:dyDescent="0.25">
      <c r="A9481" s="83"/>
      <c r="B9481" s="83"/>
      <c r="C9481" s="84"/>
      <c r="D9481" s="84"/>
      <c r="E9481" s="84">
        <v>149</v>
      </c>
      <c r="F9481" s="86" t="s">
        <v>16266</v>
      </c>
      <c r="G9481" s="115">
        <v>1</v>
      </c>
      <c r="H9481" s="88" t="s">
        <v>16267</v>
      </c>
      <c r="I9481" s="88" t="s">
        <v>185</v>
      </c>
      <c r="J9481" s="88" t="s">
        <v>328</v>
      </c>
      <c r="K9481" s="89"/>
      <c r="L9481" s="91" t="s">
        <v>16270</v>
      </c>
      <c r="M9481" s="84">
        <v>2016</v>
      </c>
      <c r="N9481" s="93" t="s">
        <v>1804</v>
      </c>
      <c r="O9481" s="86"/>
      <c r="P9481" s="86"/>
      <c r="Q9481" s="86" t="s">
        <v>90</v>
      </c>
      <c r="R9481" s="86" t="s">
        <v>451</v>
      </c>
      <c r="S9481" s="96"/>
      <c r="T9481" s="96"/>
      <c r="U9481" s="91"/>
      <c r="V9481" s="91"/>
      <c r="W9481" s="91" t="s">
        <v>281</v>
      </c>
      <c r="X9481" s="98"/>
      <c r="Y9481" s="86" t="s">
        <v>474</v>
      </c>
      <c r="Z9481" s="86" t="s">
        <v>476</v>
      </c>
      <c r="AA9481" s="86" t="s">
        <v>16269</v>
      </c>
      <c r="AB9481" s="86" t="s">
        <v>478</v>
      </c>
      <c r="AC9481" s="100">
        <v>37.1</v>
      </c>
      <c r="AD9481" s="100">
        <v>27.85</v>
      </c>
      <c r="AE9481" s="102" t="s">
        <v>1043</v>
      </c>
      <c r="AF9481" s="86" t="s">
        <v>543</v>
      </c>
      <c r="AG9481" s="103">
        <f>Table1[[#This Row],['# Books]]*Table1[[#This Row],[QTY]]</f>
        <v>0</v>
      </c>
      <c r="AH9481" s="104">
        <f>Table1[[#This Row],[S&amp;L Price]]*Table1[[#This Row],[QTY]]</f>
        <v>0</v>
      </c>
    </row>
    <row r="9482" spans="1:34" ht="18" customHeight="1" x14ac:dyDescent="0.25">
      <c r="A9482" s="83"/>
      <c r="B9482" s="83"/>
      <c r="C9482" s="84"/>
      <c r="D9482" s="84"/>
      <c r="E9482" s="84">
        <v>149</v>
      </c>
      <c r="F9482" s="86" t="s">
        <v>16266</v>
      </c>
      <c r="G9482" s="115">
        <v>1</v>
      </c>
      <c r="H9482" s="88" t="s">
        <v>16271</v>
      </c>
      <c r="I9482" s="88" t="s">
        <v>185</v>
      </c>
      <c r="J9482" s="88" t="s">
        <v>126</v>
      </c>
      <c r="K9482" s="89"/>
      <c r="L9482" s="91" t="s">
        <v>16272</v>
      </c>
      <c r="M9482" s="84">
        <v>2016</v>
      </c>
      <c r="N9482" s="93" t="s">
        <v>1804</v>
      </c>
      <c r="O9482" s="86" t="s">
        <v>183</v>
      </c>
      <c r="P9482" s="86" t="s">
        <v>326</v>
      </c>
      <c r="Q9482" s="86" t="s">
        <v>90</v>
      </c>
      <c r="R9482" s="86" t="s">
        <v>632</v>
      </c>
      <c r="S9482" s="96"/>
      <c r="T9482" s="96"/>
      <c r="U9482" s="91"/>
      <c r="V9482" s="91"/>
      <c r="W9482" s="91" t="s">
        <v>281</v>
      </c>
      <c r="X9482" s="98"/>
      <c r="Y9482" s="86" t="s">
        <v>474</v>
      </c>
      <c r="Z9482" s="86" t="s">
        <v>476</v>
      </c>
      <c r="AA9482" s="86" t="s">
        <v>16273</v>
      </c>
      <c r="AB9482" s="86" t="s">
        <v>478</v>
      </c>
      <c r="AC9482" s="100">
        <v>37.1</v>
      </c>
      <c r="AD9482" s="100">
        <v>27.85</v>
      </c>
      <c r="AE9482" s="102" t="s">
        <v>1043</v>
      </c>
      <c r="AF9482" s="86" t="s">
        <v>543</v>
      </c>
      <c r="AG9482" s="103">
        <f>Table1[[#This Row],['# Books]]*Table1[[#This Row],[QTY]]</f>
        <v>0</v>
      </c>
      <c r="AH9482" s="104">
        <f>Table1[[#This Row],[S&amp;L Price]]*Table1[[#This Row],[QTY]]</f>
        <v>0</v>
      </c>
    </row>
    <row r="9483" spans="1:34" ht="18" hidden="1" customHeight="1" x14ac:dyDescent="0.25">
      <c r="A9483" s="83"/>
      <c r="B9483" s="83"/>
      <c r="C9483" s="84"/>
      <c r="D9483" s="84"/>
      <c r="E9483" s="84">
        <v>149</v>
      </c>
      <c r="F9483" s="86" t="s">
        <v>16266</v>
      </c>
      <c r="G9483" s="115">
        <v>1</v>
      </c>
      <c r="H9483" s="88" t="s">
        <v>16271</v>
      </c>
      <c r="I9483" s="88" t="s">
        <v>185</v>
      </c>
      <c r="J9483" s="88" t="s">
        <v>328</v>
      </c>
      <c r="K9483" s="89"/>
      <c r="L9483" s="91" t="s">
        <v>16274</v>
      </c>
      <c r="M9483" s="84">
        <v>2016</v>
      </c>
      <c r="N9483" s="93" t="s">
        <v>1804</v>
      </c>
      <c r="O9483" s="86"/>
      <c r="P9483" s="86"/>
      <c r="Q9483" s="86" t="s">
        <v>90</v>
      </c>
      <c r="R9483" s="86" t="s">
        <v>632</v>
      </c>
      <c r="S9483" s="96"/>
      <c r="T9483" s="96"/>
      <c r="U9483" s="91"/>
      <c r="V9483" s="91"/>
      <c r="W9483" s="91" t="s">
        <v>281</v>
      </c>
      <c r="X9483" s="98"/>
      <c r="Y9483" s="86" t="s">
        <v>474</v>
      </c>
      <c r="Z9483" s="86" t="s">
        <v>476</v>
      </c>
      <c r="AA9483" s="86" t="s">
        <v>16273</v>
      </c>
      <c r="AB9483" s="86" t="s">
        <v>478</v>
      </c>
      <c r="AC9483" s="100">
        <v>37.1</v>
      </c>
      <c r="AD9483" s="100">
        <v>27.85</v>
      </c>
      <c r="AE9483" s="102" t="s">
        <v>1043</v>
      </c>
      <c r="AF9483" s="86" t="s">
        <v>543</v>
      </c>
      <c r="AG9483" s="103">
        <f>Table1[[#This Row],['# Books]]*Table1[[#This Row],[QTY]]</f>
        <v>0</v>
      </c>
      <c r="AH9483" s="104">
        <f>Table1[[#This Row],[S&amp;L Price]]*Table1[[#This Row],[QTY]]</f>
        <v>0</v>
      </c>
    </row>
    <row r="9484" spans="1:34" ht="18" customHeight="1" x14ac:dyDescent="0.25">
      <c r="A9484" s="83"/>
      <c r="B9484" s="83"/>
      <c r="C9484" s="84"/>
      <c r="D9484" s="84"/>
      <c r="E9484" s="84">
        <v>149</v>
      </c>
      <c r="F9484" s="86" t="s">
        <v>16266</v>
      </c>
      <c r="G9484" s="115">
        <v>1</v>
      </c>
      <c r="H9484" s="88" t="s">
        <v>16275</v>
      </c>
      <c r="I9484" s="88" t="s">
        <v>185</v>
      </c>
      <c r="J9484" s="88" t="s">
        <v>126</v>
      </c>
      <c r="K9484" s="89"/>
      <c r="L9484" s="91" t="s">
        <v>16276</v>
      </c>
      <c r="M9484" s="84">
        <v>2016</v>
      </c>
      <c r="N9484" s="93" t="s">
        <v>1804</v>
      </c>
      <c r="O9484" s="86" t="s">
        <v>183</v>
      </c>
      <c r="P9484" s="86" t="s">
        <v>326</v>
      </c>
      <c r="Q9484" s="86" t="s">
        <v>90</v>
      </c>
      <c r="R9484" s="86" t="s">
        <v>200</v>
      </c>
      <c r="S9484" s="96"/>
      <c r="T9484" s="96"/>
      <c r="U9484" s="91"/>
      <c r="V9484" s="91"/>
      <c r="W9484" s="91" t="s">
        <v>281</v>
      </c>
      <c r="X9484" s="98" t="s">
        <v>10134</v>
      </c>
      <c r="Y9484" s="86" t="s">
        <v>474</v>
      </c>
      <c r="Z9484" s="86" t="s">
        <v>476</v>
      </c>
      <c r="AA9484" s="86" t="s">
        <v>16277</v>
      </c>
      <c r="AB9484" s="86" t="s">
        <v>478</v>
      </c>
      <c r="AC9484" s="100">
        <v>37.1</v>
      </c>
      <c r="AD9484" s="100">
        <v>27.85</v>
      </c>
      <c r="AE9484" s="102" t="s">
        <v>16278</v>
      </c>
      <c r="AF9484" s="86" t="s">
        <v>543</v>
      </c>
      <c r="AG9484" s="103">
        <f>Table1[[#This Row],['# Books]]*Table1[[#This Row],[QTY]]</f>
        <v>0</v>
      </c>
      <c r="AH9484" s="104">
        <f>Table1[[#This Row],[S&amp;L Price]]*Table1[[#This Row],[QTY]]</f>
        <v>0</v>
      </c>
    </row>
    <row r="9485" spans="1:34" ht="18" hidden="1" customHeight="1" x14ac:dyDescent="0.25">
      <c r="A9485" s="83"/>
      <c r="B9485" s="83"/>
      <c r="C9485" s="84"/>
      <c r="D9485" s="84"/>
      <c r="E9485" s="84">
        <v>149</v>
      </c>
      <c r="F9485" s="86" t="s">
        <v>16266</v>
      </c>
      <c r="G9485" s="115">
        <v>1</v>
      </c>
      <c r="H9485" s="88" t="s">
        <v>16275</v>
      </c>
      <c r="I9485" s="88" t="s">
        <v>185</v>
      </c>
      <c r="J9485" s="88" t="s">
        <v>328</v>
      </c>
      <c r="K9485" s="89"/>
      <c r="L9485" s="91" t="s">
        <v>16279</v>
      </c>
      <c r="M9485" s="84">
        <v>2016</v>
      </c>
      <c r="N9485" s="93" t="s">
        <v>1804</v>
      </c>
      <c r="O9485" s="86"/>
      <c r="P9485" s="86"/>
      <c r="Q9485" s="86" t="s">
        <v>90</v>
      </c>
      <c r="R9485" s="86" t="s">
        <v>200</v>
      </c>
      <c r="S9485" s="96"/>
      <c r="T9485" s="96"/>
      <c r="U9485" s="91"/>
      <c r="V9485" s="91"/>
      <c r="W9485" s="91" t="s">
        <v>281</v>
      </c>
      <c r="X9485" s="98" t="s">
        <v>10134</v>
      </c>
      <c r="Y9485" s="86" t="s">
        <v>474</v>
      </c>
      <c r="Z9485" s="86" t="s">
        <v>476</v>
      </c>
      <c r="AA9485" s="86" t="s">
        <v>16277</v>
      </c>
      <c r="AB9485" s="86" t="s">
        <v>478</v>
      </c>
      <c r="AC9485" s="100">
        <v>37.1</v>
      </c>
      <c r="AD9485" s="100">
        <v>27.85</v>
      </c>
      <c r="AE9485" s="102" t="s">
        <v>16278</v>
      </c>
      <c r="AF9485" s="86" t="s">
        <v>543</v>
      </c>
      <c r="AG9485" s="103">
        <f>Table1[[#This Row],['# Books]]*Table1[[#This Row],[QTY]]</f>
        <v>0</v>
      </c>
      <c r="AH9485" s="104">
        <f>Table1[[#This Row],[S&amp;L Price]]*Table1[[#This Row],[QTY]]</f>
        <v>0</v>
      </c>
    </row>
    <row r="9486" spans="1:34" ht="18" customHeight="1" x14ac:dyDescent="0.25">
      <c r="A9486" s="83"/>
      <c r="B9486" s="83"/>
      <c r="C9486" s="84"/>
      <c r="D9486" s="84"/>
      <c r="E9486" s="84">
        <v>149</v>
      </c>
      <c r="F9486" s="86" t="s">
        <v>16266</v>
      </c>
      <c r="G9486" s="115">
        <v>1</v>
      </c>
      <c r="H9486" s="88" t="s">
        <v>16280</v>
      </c>
      <c r="I9486" s="88" t="s">
        <v>185</v>
      </c>
      <c r="J9486" s="88" t="s">
        <v>126</v>
      </c>
      <c r="K9486" s="89"/>
      <c r="L9486" s="91" t="s">
        <v>16281</v>
      </c>
      <c r="M9486" s="84">
        <v>2016</v>
      </c>
      <c r="N9486" s="93" t="s">
        <v>1804</v>
      </c>
      <c r="O9486" s="86" t="s">
        <v>183</v>
      </c>
      <c r="P9486" s="86" t="s">
        <v>326</v>
      </c>
      <c r="Q9486" s="86" t="s">
        <v>90</v>
      </c>
      <c r="R9486" s="86" t="s">
        <v>453</v>
      </c>
      <c r="S9486" s="96"/>
      <c r="T9486" s="96"/>
      <c r="U9486" s="91"/>
      <c r="V9486" s="91"/>
      <c r="W9486" s="91" t="s">
        <v>281</v>
      </c>
      <c r="X9486" s="98"/>
      <c r="Y9486" s="86" t="s">
        <v>474</v>
      </c>
      <c r="Z9486" s="86" t="s">
        <v>476</v>
      </c>
      <c r="AA9486" s="86" t="s">
        <v>16282</v>
      </c>
      <c r="AB9486" s="86" t="s">
        <v>478</v>
      </c>
      <c r="AC9486" s="100">
        <v>37.1</v>
      </c>
      <c r="AD9486" s="100">
        <v>27.85</v>
      </c>
      <c r="AE9486" s="102" t="s">
        <v>16283</v>
      </c>
      <c r="AF9486" s="86" t="s">
        <v>543</v>
      </c>
      <c r="AG9486" s="103">
        <f>Table1[[#This Row],['# Books]]*Table1[[#This Row],[QTY]]</f>
        <v>0</v>
      </c>
      <c r="AH9486" s="104">
        <f>Table1[[#This Row],[S&amp;L Price]]*Table1[[#This Row],[QTY]]</f>
        <v>0</v>
      </c>
    </row>
    <row r="9487" spans="1:34" ht="18" hidden="1" customHeight="1" x14ac:dyDescent="0.25">
      <c r="A9487" s="83"/>
      <c r="B9487" s="83"/>
      <c r="C9487" s="84"/>
      <c r="D9487" s="84"/>
      <c r="E9487" s="84">
        <v>149</v>
      </c>
      <c r="F9487" s="86" t="s">
        <v>16266</v>
      </c>
      <c r="G9487" s="115">
        <v>1</v>
      </c>
      <c r="H9487" s="88" t="s">
        <v>16280</v>
      </c>
      <c r="I9487" s="88" t="s">
        <v>185</v>
      </c>
      <c r="J9487" s="88" t="s">
        <v>328</v>
      </c>
      <c r="K9487" s="89"/>
      <c r="L9487" s="91" t="s">
        <v>16284</v>
      </c>
      <c r="M9487" s="84">
        <v>2016</v>
      </c>
      <c r="N9487" s="93" t="s">
        <v>1804</v>
      </c>
      <c r="O9487" s="86"/>
      <c r="P9487" s="86"/>
      <c r="Q9487" s="86" t="s">
        <v>90</v>
      </c>
      <c r="R9487" s="86" t="s">
        <v>453</v>
      </c>
      <c r="S9487" s="96"/>
      <c r="T9487" s="96"/>
      <c r="U9487" s="91"/>
      <c r="V9487" s="91"/>
      <c r="W9487" s="91" t="s">
        <v>281</v>
      </c>
      <c r="X9487" s="98"/>
      <c r="Y9487" s="86" t="s">
        <v>474</v>
      </c>
      <c r="Z9487" s="86" t="s">
        <v>476</v>
      </c>
      <c r="AA9487" s="86" t="s">
        <v>16282</v>
      </c>
      <c r="AB9487" s="86" t="s">
        <v>478</v>
      </c>
      <c r="AC9487" s="100">
        <v>37.1</v>
      </c>
      <c r="AD9487" s="100">
        <v>27.85</v>
      </c>
      <c r="AE9487" s="102" t="s">
        <v>16283</v>
      </c>
      <c r="AF9487" s="86" t="s">
        <v>543</v>
      </c>
      <c r="AG9487" s="103">
        <f>Table1[[#This Row],['# Books]]*Table1[[#This Row],[QTY]]</f>
        <v>0</v>
      </c>
      <c r="AH9487" s="104">
        <f>Table1[[#This Row],[S&amp;L Price]]*Table1[[#This Row],[QTY]]</f>
        <v>0</v>
      </c>
    </row>
    <row r="9488" spans="1:34" ht="18" customHeight="1" x14ac:dyDescent="0.25">
      <c r="A9488" s="83"/>
      <c r="B9488" s="83"/>
      <c r="C9488" s="84"/>
      <c r="D9488" s="84"/>
      <c r="E9488" s="84">
        <v>149</v>
      </c>
      <c r="F9488" s="86" t="s">
        <v>16266</v>
      </c>
      <c r="G9488" s="115">
        <v>1</v>
      </c>
      <c r="H9488" s="88" t="s">
        <v>16285</v>
      </c>
      <c r="I9488" s="88" t="s">
        <v>185</v>
      </c>
      <c r="J9488" s="88" t="s">
        <v>126</v>
      </c>
      <c r="K9488" s="89"/>
      <c r="L9488" s="91" t="s">
        <v>16286</v>
      </c>
      <c r="M9488" s="84">
        <v>2016</v>
      </c>
      <c r="N9488" s="93" t="s">
        <v>1804</v>
      </c>
      <c r="O9488" s="86" t="s">
        <v>183</v>
      </c>
      <c r="P9488" s="86" t="s">
        <v>326</v>
      </c>
      <c r="Q9488" s="86" t="s">
        <v>90</v>
      </c>
      <c r="R9488" s="86" t="s">
        <v>258</v>
      </c>
      <c r="S9488" s="96"/>
      <c r="T9488" s="96"/>
      <c r="U9488" s="91"/>
      <c r="V9488" s="91"/>
      <c r="W9488" s="91" t="s">
        <v>281</v>
      </c>
      <c r="X9488" s="98"/>
      <c r="Y9488" s="86" t="s">
        <v>474</v>
      </c>
      <c r="Z9488" s="86" t="s">
        <v>476</v>
      </c>
      <c r="AA9488" s="86" t="s">
        <v>16287</v>
      </c>
      <c r="AB9488" s="86" t="s">
        <v>478</v>
      </c>
      <c r="AC9488" s="100">
        <v>37.1</v>
      </c>
      <c r="AD9488" s="100">
        <v>27.85</v>
      </c>
      <c r="AE9488" s="102" t="s">
        <v>16288</v>
      </c>
      <c r="AF9488" s="86" t="s">
        <v>543</v>
      </c>
      <c r="AG9488" s="103">
        <f>Table1[[#This Row],['# Books]]*Table1[[#This Row],[QTY]]</f>
        <v>0</v>
      </c>
      <c r="AH9488" s="104">
        <f>Table1[[#This Row],[S&amp;L Price]]*Table1[[#This Row],[QTY]]</f>
        <v>0</v>
      </c>
    </row>
    <row r="9489" spans="1:34" ht="18" hidden="1" customHeight="1" x14ac:dyDescent="0.25">
      <c r="A9489" s="83"/>
      <c r="B9489" s="83"/>
      <c r="C9489" s="84"/>
      <c r="D9489" s="84"/>
      <c r="E9489" s="84">
        <v>149</v>
      </c>
      <c r="F9489" s="86" t="s">
        <v>16266</v>
      </c>
      <c r="G9489" s="115">
        <v>1</v>
      </c>
      <c r="H9489" s="88" t="s">
        <v>16285</v>
      </c>
      <c r="I9489" s="88" t="s">
        <v>185</v>
      </c>
      <c r="J9489" s="88" t="s">
        <v>328</v>
      </c>
      <c r="K9489" s="89"/>
      <c r="L9489" s="91" t="s">
        <v>16289</v>
      </c>
      <c r="M9489" s="84">
        <v>2016</v>
      </c>
      <c r="N9489" s="93" t="s">
        <v>1804</v>
      </c>
      <c r="O9489" s="86"/>
      <c r="P9489" s="86"/>
      <c r="Q9489" s="86" t="s">
        <v>90</v>
      </c>
      <c r="R9489" s="86" t="s">
        <v>258</v>
      </c>
      <c r="S9489" s="96"/>
      <c r="T9489" s="96"/>
      <c r="U9489" s="91"/>
      <c r="V9489" s="91"/>
      <c r="W9489" s="91" t="s">
        <v>281</v>
      </c>
      <c r="X9489" s="98"/>
      <c r="Y9489" s="86" t="s">
        <v>474</v>
      </c>
      <c r="Z9489" s="86" t="s">
        <v>476</v>
      </c>
      <c r="AA9489" s="86" t="s">
        <v>16287</v>
      </c>
      <c r="AB9489" s="86" t="s">
        <v>478</v>
      </c>
      <c r="AC9489" s="100">
        <v>37.1</v>
      </c>
      <c r="AD9489" s="100">
        <v>27.85</v>
      </c>
      <c r="AE9489" s="102" t="s">
        <v>16288</v>
      </c>
      <c r="AF9489" s="86" t="s">
        <v>543</v>
      </c>
      <c r="AG9489" s="103">
        <f>Table1[[#This Row],['# Books]]*Table1[[#This Row],[QTY]]</f>
        <v>0</v>
      </c>
      <c r="AH9489" s="104">
        <f>Table1[[#This Row],[S&amp;L Price]]*Table1[[#This Row],[QTY]]</f>
        <v>0</v>
      </c>
    </row>
    <row r="9490" spans="1:34" ht="18" customHeight="1" x14ac:dyDescent="0.25">
      <c r="A9490" s="83"/>
      <c r="B9490" s="83"/>
      <c r="C9490" s="84"/>
      <c r="D9490" s="84"/>
      <c r="E9490" s="84">
        <v>149</v>
      </c>
      <c r="F9490" s="86" t="s">
        <v>16266</v>
      </c>
      <c r="G9490" s="115">
        <v>1</v>
      </c>
      <c r="H9490" s="88" t="s">
        <v>16290</v>
      </c>
      <c r="I9490" s="88" t="s">
        <v>185</v>
      </c>
      <c r="J9490" s="88" t="s">
        <v>126</v>
      </c>
      <c r="K9490" s="89"/>
      <c r="L9490" s="91" t="s">
        <v>16291</v>
      </c>
      <c r="M9490" s="84">
        <v>2016</v>
      </c>
      <c r="N9490" s="93" t="s">
        <v>1804</v>
      </c>
      <c r="O9490" s="86" t="s">
        <v>183</v>
      </c>
      <c r="P9490" s="86" t="s">
        <v>326</v>
      </c>
      <c r="Q9490" s="86" t="s">
        <v>90</v>
      </c>
      <c r="R9490" s="86" t="s">
        <v>203</v>
      </c>
      <c r="S9490" s="96"/>
      <c r="T9490" s="96"/>
      <c r="U9490" s="91"/>
      <c r="V9490" s="91"/>
      <c r="W9490" s="91" t="s">
        <v>281</v>
      </c>
      <c r="X9490" s="98"/>
      <c r="Y9490" s="86" t="s">
        <v>474</v>
      </c>
      <c r="Z9490" s="86" t="s">
        <v>476</v>
      </c>
      <c r="AA9490" s="86" t="s">
        <v>16292</v>
      </c>
      <c r="AB9490" s="86" t="s">
        <v>478</v>
      </c>
      <c r="AC9490" s="100">
        <v>37.1</v>
      </c>
      <c r="AD9490" s="100">
        <v>27.85</v>
      </c>
      <c r="AE9490" s="102" t="s">
        <v>16293</v>
      </c>
      <c r="AF9490" s="86" t="s">
        <v>543</v>
      </c>
      <c r="AG9490" s="103">
        <f>Table1[[#This Row],['# Books]]*Table1[[#This Row],[QTY]]</f>
        <v>0</v>
      </c>
      <c r="AH9490" s="104">
        <f>Table1[[#This Row],[S&amp;L Price]]*Table1[[#This Row],[QTY]]</f>
        <v>0</v>
      </c>
    </row>
    <row r="9491" spans="1:34" ht="18" hidden="1" customHeight="1" x14ac:dyDescent="0.25">
      <c r="A9491" s="83"/>
      <c r="B9491" s="83"/>
      <c r="C9491" s="84"/>
      <c r="D9491" s="84"/>
      <c r="E9491" s="84">
        <v>149</v>
      </c>
      <c r="F9491" s="86" t="s">
        <v>16266</v>
      </c>
      <c r="G9491" s="115">
        <v>1</v>
      </c>
      <c r="H9491" s="88" t="s">
        <v>16290</v>
      </c>
      <c r="I9491" s="88" t="s">
        <v>185</v>
      </c>
      <c r="J9491" s="88" t="s">
        <v>328</v>
      </c>
      <c r="K9491" s="89"/>
      <c r="L9491" s="91" t="s">
        <v>16294</v>
      </c>
      <c r="M9491" s="84">
        <v>2016</v>
      </c>
      <c r="N9491" s="93" t="s">
        <v>1804</v>
      </c>
      <c r="O9491" s="86"/>
      <c r="P9491" s="86"/>
      <c r="Q9491" s="86" t="s">
        <v>90</v>
      </c>
      <c r="R9491" s="86" t="s">
        <v>203</v>
      </c>
      <c r="S9491" s="96"/>
      <c r="T9491" s="96"/>
      <c r="U9491" s="91"/>
      <c r="V9491" s="91"/>
      <c r="W9491" s="91" t="s">
        <v>281</v>
      </c>
      <c r="X9491" s="98"/>
      <c r="Y9491" s="86" t="s">
        <v>474</v>
      </c>
      <c r="Z9491" s="86" t="s">
        <v>476</v>
      </c>
      <c r="AA9491" s="86" t="s">
        <v>16292</v>
      </c>
      <c r="AB9491" s="86" t="s">
        <v>478</v>
      </c>
      <c r="AC9491" s="100">
        <v>37.1</v>
      </c>
      <c r="AD9491" s="100">
        <v>27.85</v>
      </c>
      <c r="AE9491" s="102" t="s">
        <v>16293</v>
      </c>
      <c r="AF9491" s="86" t="s">
        <v>543</v>
      </c>
      <c r="AG9491" s="103">
        <f>Table1[[#This Row],['# Books]]*Table1[[#This Row],[QTY]]</f>
        <v>0</v>
      </c>
      <c r="AH9491" s="104">
        <f>Table1[[#This Row],[S&amp;L Price]]*Table1[[#This Row],[QTY]]</f>
        <v>0</v>
      </c>
    </row>
    <row r="9492" spans="1:34" ht="18" customHeight="1" x14ac:dyDescent="0.25">
      <c r="A9492" s="83"/>
      <c r="B9492" s="83"/>
      <c r="C9492" s="84"/>
      <c r="D9492" s="84"/>
      <c r="E9492" s="84">
        <v>149</v>
      </c>
      <c r="F9492" s="86" t="s">
        <v>15077</v>
      </c>
      <c r="G9492" s="115">
        <v>1</v>
      </c>
      <c r="H9492" s="88" t="s">
        <v>15078</v>
      </c>
      <c r="I9492" s="88" t="s">
        <v>634</v>
      </c>
      <c r="J9492" s="88" t="s">
        <v>126</v>
      </c>
      <c r="K9492" s="89"/>
      <c r="L9492" s="91" t="s">
        <v>15079</v>
      </c>
      <c r="M9492" s="84">
        <v>2016</v>
      </c>
      <c r="N9492" s="93" t="s">
        <v>1804</v>
      </c>
      <c r="O9492" s="86" t="s">
        <v>183</v>
      </c>
      <c r="P9492" s="86" t="s">
        <v>326</v>
      </c>
      <c r="Q9492" s="86" t="s">
        <v>449</v>
      </c>
      <c r="R9492" s="86" t="s">
        <v>460</v>
      </c>
      <c r="S9492" s="96"/>
      <c r="T9492" s="96"/>
      <c r="U9492" s="91"/>
      <c r="V9492" s="91"/>
      <c r="W9492" s="91" t="s">
        <v>281</v>
      </c>
      <c r="X9492" s="98"/>
      <c r="Y9492" s="86" t="s">
        <v>850</v>
      </c>
      <c r="Z9492" s="86" t="s">
        <v>477</v>
      </c>
      <c r="AA9492" s="86" t="s">
        <v>15080</v>
      </c>
      <c r="AB9492" s="86" t="s">
        <v>478</v>
      </c>
      <c r="AC9492" s="100">
        <v>36.25</v>
      </c>
      <c r="AD9492" s="100">
        <v>30.8</v>
      </c>
      <c r="AE9492" s="102" t="s">
        <v>8800</v>
      </c>
      <c r="AF9492" s="86" t="s">
        <v>665</v>
      </c>
      <c r="AG9492" s="103">
        <f>Table1[[#This Row],['# Books]]*Table1[[#This Row],[QTY]]</f>
        <v>0</v>
      </c>
      <c r="AH9492" s="104">
        <f>Table1[[#This Row],[S&amp;L Price]]*Table1[[#This Row],[QTY]]</f>
        <v>0</v>
      </c>
    </row>
    <row r="9493" spans="1:34" ht="18" hidden="1" customHeight="1" x14ac:dyDescent="0.25">
      <c r="A9493" s="83"/>
      <c r="B9493" s="83"/>
      <c r="C9493" s="84"/>
      <c r="D9493" s="84"/>
      <c r="E9493" s="84">
        <v>149</v>
      </c>
      <c r="F9493" s="86" t="s">
        <v>15077</v>
      </c>
      <c r="G9493" s="115">
        <v>1</v>
      </c>
      <c r="H9493" s="88" t="s">
        <v>15078</v>
      </c>
      <c r="I9493" s="88" t="s">
        <v>634</v>
      </c>
      <c r="J9493" s="88" t="s">
        <v>328</v>
      </c>
      <c r="K9493" s="89"/>
      <c r="L9493" s="91" t="s">
        <v>15081</v>
      </c>
      <c r="M9493" s="84">
        <v>2016</v>
      </c>
      <c r="N9493" s="93" t="s">
        <v>1804</v>
      </c>
      <c r="O9493" s="86"/>
      <c r="P9493" s="86"/>
      <c r="Q9493" s="86" t="s">
        <v>449</v>
      </c>
      <c r="R9493" s="86" t="s">
        <v>460</v>
      </c>
      <c r="S9493" s="96"/>
      <c r="T9493" s="96"/>
      <c r="U9493" s="91"/>
      <c r="V9493" s="91"/>
      <c r="W9493" s="91" t="s">
        <v>281</v>
      </c>
      <c r="X9493" s="98"/>
      <c r="Y9493" s="86" t="s">
        <v>850</v>
      </c>
      <c r="Z9493" s="86" t="s">
        <v>477</v>
      </c>
      <c r="AA9493" s="86" t="s">
        <v>15080</v>
      </c>
      <c r="AB9493" s="86" t="s">
        <v>478</v>
      </c>
      <c r="AC9493" s="100">
        <v>36.25</v>
      </c>
      <c r="AD9493" s="100">
        <v>30.8</v>
      </c>
      <c r="AE9493" s="102" t="s">
        <v>8800</v>
      </c>
      <c r="AF9493" s="86" t="s">
        <v>665</v>
      </c>
      <c r="AG9493" s="103">
        <f>Table1[[#This Row],['# Books]]*Table1[[#This Row],[QTY]]</f>
        <v>0</v>
      </c>
      <c r="AH9493" s="104">
        <f>Table1[[#This Row],[S&amp;L Price]]*Table1[[#This Row],[QTY]]</f>
        <v>0</v>
      </c>
    </row>
    <row r="9494" spans="1:34" ht="18" customHeight="1" x14ac:dyDescent="0.25">
      <c r="A9494" s="83"/>
      <c r="B9494" s="83"/>
      <c r="C9494" s="84"/>
      <c r="D9494" s="84"/>
      <c r="E9494" s="84">
        <v>149</v>
      </c>
      <c r="F9494" s="86" t="s">
        <v>15077</v>
      </c>
      <c r="G9494" s="115">
        <v>1</v>
      </c>
      <c r="H9494" s="88" t="s">
        <v>15082</v>
      </c>
      <c r="I9494" s="88" t="s">
        <v>634</v>
      </c>
      <c r="J9494" s="88" t="s">
        <v>126</v>
      </c>
      <c r="K9494" s="89"/>
      <c r="L9494" s="91" t="s">
        <v>15083</v>
      </c>
      <c r="M9494" s="84">
        <v>2016</v>
      </c>
      <c r="N9494" s="93" t="s">
        <v>1804</v>
      </c>
      <c r="O9494" s="86" t="s">
        <v>183</v>
      </c>
      <c r="P9494" s="86" t="s">
        <v>326</v>
      </c>
      <c r="Q9494" s="86" t="s">
        <v>449</v>
      </c>
      <c r="R9494" s="86" t="s">
        <v>15084</v>
      </c>
      <c r="S9494" s="96"/>
      <c r="T9494" s="96"/>
      <c r="U9494" s="91"/>
      <c r="V9494" s="91"/>
      <c r="W9494" s="91" t="s">
        <v>281</v>
      </c>
      <c r="X9494" s="98"/>
      <c r="Y9494" s="86" t="s">
        <v>850</v>
      </c>
      <c r="Z9494" s="86" t="s">
        <v>477</v>
      </c>
      <c r="AA9494" s="86" t="s">
        <v>15085</v>
      </c>
      <c r="AB9494" s="86" t="s">
        <v>478</v>
      </c>
      <c r="AC9494" s="100">
        <v>36.25</v>
      </c>
      <c r="AD9494" s="100">
        <v>30.8</v>
      </c>
      <c r="AE9494" s="102" t="s">
        <v>15086</v>
      </c>
      <c r="AF9494" s="86" t="s">
        <v>549</v>
      </c>
      <c r="AG9494" s="103">
        <f>Table1[[#This Row],['# Books]]*Table1[[#This Row],[QTY]]</f>
        <v>0</v>
      </c>
      <c r="AH9494" s="104">
        <f>Table1[[#This Row],[S&amp;L Price]]*Table1[[#This Row],[QTY]]</f>
        <v>0</v>
      </c>
    </row>
    <row r="9495" spans="1:34" ht="18" hidden="1" customHeight="1" x14ac:dyDescent="0.25">
      <c r="A9495" s="83"/>
      <c r="B9495" s="83"/>
      <c r="C9495" s="84"/>
      <c r="D9495" s="84"/>
      <c r="E9495" s="84">
        <v>149</v>
      </c>
      <c r="F9495" s="86" t="s">
        <v>15077</v>
      </c>
      <c r="G9495" s="115">
        <v>1</v>
      </c>
      <c r="H9495" s="88" t="s">
        <v>15082</v>
      </c>
      <c r="I9495" s="88" t="s">
        <v>634</v>
      </c>
      <c r="J9495" s="88" t="s">
        <v>328</v>
      </c>
      <c r="K9495" s="89"/>
      <c r="L9495" s="91" t="s">
        <v>15087</v>
      </c>
      <c r="M9495" s="84">
        <v>2016</v>
      </c>
      <c r="N9495" s="93" t="s">
        <v>1804</v>
      </c>
      <c r="O9495" s="86"/>
      <c r="P9495" s="86"/>
      <c r="Q9495" s="86" t="s">
        <v>449</v>
      </c>
      <c r="R9495" s="86" t="s">
        <v>15084</v>
      </c>
      <c r="S9495" s="96"/>
      <c r="T9495" s="96"/>
      <c r="U9495" s="91"/>
      <c r="V9495" s="91"/>
      <c r="W9495" s="91" t="s">
        <v>281</v>
      </c>
      <c r="X9495" s="98"/>
      <c r="Y9495" s="86" t="s">
        <v>850</v>
      </c>
      <c r="Z9495" s="86" t="s">
        <v>477</v>
      </c>
      <c r="AA9495" s="86" t="s">
        <v>15085</v>
      </c>
      <c r="AB9495" s="86" t="s">
        <v>478</v>
      </c>
      <c r="AC9495" s="100">
        <v>36.25</v>
      </c>
      <c r="AD9495" s="100">
        <v>30.8</v>
      </c>
      <c r="AE9495" s="102" t="s">
        <v>15086</v>
      </c>
      <c r="AF9495" s="86" t="s">
        <v>549</v>
      </c>
      <c r="AG9495" s="103">
        <f>Table1[[#This Row],['# Books]]*Table1[[#This Row],[QTY]]</f>
        <v>0</v>
      </c>
      <c r="AH9495" s="104">
        <f>Table1[[#This Row],[S&amp;L Price]]*Table1[[#This Row],[QTY]]</f>
        <v>0</v>
      </c>
    </row>
    <row r="9496" spans="1:34" ht="18" customHeight="1" x14ac:dyDescent="0.25">
      <c r="A9496" s="83"/>
      <c r="B9496" s="83"/>
      <c r="C9496" s="84"/>
      <c r="D9496" s="84"/>
      <c r="E9496" s="84">
        <v>149</v>
      </c>
      <c r="F9496" s="86" t="s">
        <v>15077</v>
      </c>
      <c r="G9496" s="115">
        <v>1</v>
      </c>
      <c r="H9496" s="88" t="s">
        <v>15088</v>
      </c>
      <c r="I9496" s="88" t="s">
        <v>634</v>
      </c>
      <c r="J9496" s="88" t="s">
        <v>126</v>
      </c>
      <c r="K9496" s="89"/>
      <c r="L9496" s="91" t="s">
        <v>15089</v>
      </c>
      <c r="M9496" s="84">
        <v>2016</v>
      </c>
      <c r="N9496" s="93" t="s">
        <v>1804</v>
      </c>
      <c r="O9496" s="86" t="s">
        <v>183</v>
      </c>
      <c r="P9496" s="86" t="s">
        <v>326</v>
      </c>
      <c r="Q9496" s="86" t="s">
        <v>449</v>
      </c>
      <c r="R9496" s="86" t="s">
        <v>15057</v>
      </c>
      <c r="S9496" s="96"/>
      <c r="T9496" s="96"/>
      <c r="U9496" s="91"/>
      <c r="V9496" s="91"/>
      <c r="W9496" s="91" t="s">
        <v>281</v>
      </c>
      <c r="X9496" s="98"/>
      <c r="Y9496" s="86" t="s">
        <v>850</v>
      </c>
      <c r="Z9496" s="86" t="s">
        <v>477</v>
      </c>
      <c r="AA9496" s="86" t="s">
        <v>15090</v>
      </c>
      <c r="AB9496" s="86" t="s">
        <v>478</v>
      </c>
      <c r="AC9496" s="100">
        <v>36.25</v>
      </c>
      <c r="AD9496" s="100">
        <v>30.8</v>
      </c>
      <c r="AE9496" s="102" t="s">
        <v>1433</v>
      </c>
      <c r="AF9496" s="86" t="s">
        <v>548</v>
      </c>
      <c r="AG9496" s="103">
        <f>Table1[[#This Row],['# Books]]*Table1[[#This Row],[QTY]]</f>
        <v>0</v>
      </c>
      <c r="AH9496" s="104">
        <f>Table1[[#This Row],[S&amp;L Price]]*Table1[[#This Row],[QTY]]</f>
        <v>0</v>
      </c>
    </row>
    <row r="9497" spans="1:34" ht="18" hidden="1" customHeight="1" x14ac:dyDescent="0.25">
      <c r="A9497" s="83"/>
      <c r="B9497" s="83"/>
      <c r="C9497" s="84"/>
      <c r="D9497" s="84"/>
      <c r="E9497" s="84">
        <v>149</v>
      </c>
      <c r="F9497" s="86" t="s">
        <v>15077</v>
      </c>
      <c r="G9497" s="115">
        <v>1</v>
      </c>
      <c r="H9497" s="88" t="s">
        <v>15088</v>
      </c>
      <c r="I9497" s="88" t="s">
        <v>634</v>
      </c>
      <c r="J9497" s="88" t="s">
        <v>328</v>
      </c>
      <c r="K9497" s="89"/>
      <c r="L9497" s="91" t="s">
        <v>15091</v>
      </c>
      <c r="M9497" s="84">
        <v>2016</v>
      </c>
      <c r="N9497" s="93" t="s">
        <v>1804</v>
      </c>
      <c r="O9497" s="86"/>
      <c r="P9497" s="86"/>
      <c r="Q9497" s="86" t="s">
        <v>449</v>
      </c>
      <c r="R9497" s="86" t="s">
        <v>15057</v>
      </c>
      <c r="S9497" s="96"/>
      <c r="T9497" s="96"/>
      <c r="U9497" s="91"/>
      <c r="V9497" s="91"/>
      <c r="W9497" s="91" t="s">
        <v>281</v>
      </c>
      <c r="X9497" s="98"/>
      <c r="Y9497" s="86" t="s">
        <v>850</v>
      </c>
      <c r="Z9497" s="86" t="s">
        <v>477</v>
      </c>
      <c r="AA9497" s="86" t="s">
        <v>15090</v>
      </c>
      <c r="AB9497" s="86" t="s">
        <v>478</v>
      </c>
      <c r="AC9497" s="100">
        <v>36.25</v>
      </c>
      <c r="AD9497" s="100">
        <v>30.8</v>
      </c>
      <c r="AE9497" s="102" t="s">
        <v>1433</v>
      </c>
      <c r="AF9497" s="86" t="s">
        <v>548</v>
      </c>
      <c r="AG9497" s="103">
        <f>Table1[[#This Row],['# Books]]*Table1[[#This Row],[QTY]]</f>
        <v>0</v>
      </c>
      <c r="AH9497" s="104">
        <f>Table1[[#This Row],[S&amp;L Price]]*Table1[[#This Row],[QTY]]</f>
        <v>0</v>
      </c>
    </row>
    <row r="9498" spans="1:34" ht="18" customHeight="1" x14ac:dyDescent="0.25">
      <c r="A9498" s="83"/>
      <c r="B9498" s="83"/>
      <c r="C9498" s="84"/>
      <c r="D9498" s="84"/>
      <c r="E9498" s="84">
        <v>149</v>
      </c>
      <c r="F9498" s="86" t="s">
        <v>15077</v>
      </c>
      <c r="G9498" s="115">
        <v>1</v>
      </c>
      <c r="H9498" s="88" t="s">
        <v>15092</v>
      </c>
      <c r="I9498" s="88" t="s">
        <v>634</v>
      </c>
      <c r="J9498" s="88" t="s">
        <v>126</v>
      </c>
      <c r="K9498" s="89"/>
      <c r="L9498" s="91" t="s">
        <v>15093</v>
      </c>
      <c r="M9498" s="84">
        <v>2016</v>
      </c>
      <c r="N9498" s="93" t="s">
        <v>1804</v>
      </c>
      <c r="O9498" s="86" t="s">
        <v>183</v>
      </c>
      <c r="P9498" s="86" t="s">
        <v>326</v>
      </c>
      <c r="Q9498" s="86" t="s">
        <v>449</v>
      </c>
      <c r="R9498" s="86" t="s">
        <v>14661</v>
      </c>
      <c r="S9498" s="96"/>
      <c r="T9498" s="96"/>
      <c r="U9498" s="91"/>
      <c r="V9498" s="91"/>
      <c r="W9498" s="91" t="s">
        <v>281</v>
      </c>
      <c r="X9498" s="98"/>
      <c r="Y9498" s="86" t="s">
        <v>850</v>
      </c>
      <c r="Z9498" s="86" t="s">
        <v>477</v>
      </c>
      <c r="AA9498" s="86" t="s">
        <v>15094</v>
      </c>
      <c r="AB9498" s="86" t="s">
        <v>478</v>
      </c>
      <c r="AC9498" s="100">
        <v>36.25</v>
      </c>
      <c r="AD9498" s="100">
        <v>30.8</v>
      </c>
      <c r="AE9498" s="102" t="s">
        <v>15095</v>
      </c>
      <c r="AF9498" s="86" t="s">
        <v>14894</v>
      </c>
      <c r="AG9498" s="103">
        <f>Table1[[#This Row],['# Books]]*Table1[[#This Row],[QTY]]</f>
        <v>0</v>
      </c>
      <c r="AH9498" s="104">
        <f>Table1[[#This Row],[S&amp;L Price]]*Table1[[#This Row],[QTY]]</f>
        <v>0</v>
      </c>
    </row>
    <row r="9499" spans="1:34" ht="18" hidden="1" customHeight="1" x14ac:dyDescent="0.25">
      <c r="A9499" s="83"/>
      <c r="B9499" s="83"/>
      <c r="C9499" s="84"/>
      <c r="D9499" s="84"/>
      <c r="E9499" s="84">
        <v>149</v>
      </c>
      <c r="F9499" s="86" t="s">
        <v>15077</v>
      </c>
      <c r="G9499" s="115">
        <v>1</v>
      </c>
      <c r="H9499" s="88" t="s">
        <v>15092</v>
      </c>
      <c r="I9499" s="88" t="s">
        <v>634</v>
      </c>
      <c r="J9499" s="88" t="s">
        <v>328</v>
      </c>
      <c r="K9499" s="89"/>
      <c r="L9499" s="91" t="s">
        <v>15096</v>
      </c>
      <c r="M9499" s="84">
        <v>2016</v>
      </c>
      <c r="N9499" s="93" t="s">
        <v>1804</v>
      </c>
      <c r="O9499" s="86"/>
      <c r="P9499" s="86"/>
      <c r="Q9499" s="86" t="s">
        <v>449</v>
      </c>
      <c r="R9499" s="86" t="s">
        <v>14661</v>
      </c>
      <c r="S9499" s="96"/>
      <c r="T9499" s="96"/>
      <c r="U9499" s="91"/>
      <c r="V9499" s="91"/>
      <c r="W9499" s="91" t="s">
        <v>281</v>
      </c>
      <c r="X9499" s="98"/>
      <c r="Y9499" s="86" t="s">
        <v>850</v>
      </c>
      <c r="Z9499" s="86" t="s">
        <v>477</v>
      </c>
      <c r="AA9499" s="86" t="s">
        <v>15094</v>
      </c>
      <c r="AB9499" s="86" t="s">
        <v>478</v>
      </c>
      <c r="AC9499" s="100">
        <v>36.25</v>
      </c>
      <c r="AD9499" s="100">
        <v>30.8</v>
      </c>
      <c r="AE9499" s="102" t="s">
        <v>15095</v>
      </c>
      <c r="AF9499" s="86" t="s">
        <v>14894</v>
      </c>
      <c r="AG9499" s="103">
        <f>Table1[[#This Row],['# Books]]*Table1[[#This Row],[QTY]]</f>
        <v>0</v>
      </c>
      <c r="AH9499" s="104">
        <f>Table1[[#This Row],[S&amp;L Price]]*Table1[[#This Row],[QTY]]</f>
        <v>0</v>
      </c>
    </row>
    <row r="9500" spans="1:34" ht="18" customHeight="1" x14ac:dyDescent="0.25">
      <c r="A9500" s="83"/>
      <c r="B9500" s="83"/>
      <c r="C9500" s="84"/>
      <c r="D9500" s="84"/>
      <c r="E9500" s="84">
        <v>149</v>
      </c>
      <c r="F9500" s="86" t="s">
        <v>15077</v>
      </c>
      <c r="G9500" s="115">
        <v>1</v>
      </c>
      <c r="H9500" s="88" t="s">
        <v>15097</v>
      </c>
      <c r="I9500" s="88" t="s">
        <v>634</v>
      </c>
      <c r="J9500" s="88" t="s">
        <v>126</v>
      </c>
      <c r="K9500" s="89"/>
      <c r="L9500" s="91" t="s">
        <v>15098</v>
      </c>
      <c r="M9500" s="84">
        <v>2016</v>
      </c>
      <c r="N9500" s="93" t="s">
        <v>1804</v>
      </c>
      <c r="O9500" s="86" t="s">
        <v>183</v>
      </c>
      <c r="P9500" s="86" t="s">
        <v>326</v>
      </c>
      <c r="Q9500" s="86" t="s">
        <v>21145</v>
      </c>
      <c r="R9500" s="86" t="s">
        <v>15099</v>
      </c>
      <c r="S9500" s="96"/>
      <c r="T9500" s="96"/>
      <c r="U9500" s="91"/>
      <c r="V9500" s="91"/>
      <c r="W9500" s="91" t="s">
        <v>281</v>
      </c>
      <c r="X9500" s="98"/>
      <c r="Y9500" s="86" t="s">
        <v>850</v>
      </c>
      <c r="Z9500" s="86" t="s">
        <v>477</v>
      </c>
      <c r="AA9500" s="86" t="s">
        <v>15100</v>
      </c>
      <c r="AB9500" s="86" t="s">
        <v>478</v>
      </c>
      <c r="AC9500" s="100">
        <v>36.25</v>
      </c>
      <c r="AD9500" s="100">
        <v>30.8</v>
      </c>
      <c r="AE9500" s="102" t="s">
        <v>15101</v>
      </c>
      <c r="AF9500" s="86" t="s">
        <v>549</v>
      </c>
      <c r="AG9500" s="103">
        <f>Table1[[#This Row],['# Books]]*Table1[[#This Row],[QTY]]</f>
        <v>0</v>
      </c>
      <c r="AH9500" s="104">
        <f>Table1[[#This Row],[S&amp;L Price]]*Table1[[#This Row],[QTY]]</f>
        <v>0</v>
      </c>
    </row>
    <row r="9501" spans="1:34" ht="18" hidden="1" customHeight="1" x14ac:dyDescent="0.25">
      <c r="A9501" s="83"/>
      <c r="B9501" s="83"/>
      <c r="C9501" s="84"/>
      <c r="D9501" s="84"/>
      <c r="E9501" s="84">
        <v>149</v>
      </c>
      <c r="F9501" s="86" t="s">
        <v>15077</v>
      </c>
      <c r="G9501" s="115">
        <v>1</v>
      </c>
      <c r="H9501" s="88" t="s">
        <v>15097</v>
      </c>
      <c r="I9501" s="88" t="s">
        <v>634</v>
      </c>
      <c r="J9501" s="88" t="s">
        <v>328</v>
      </c>
      <c r="K9501" s="89"/>
      <c r="L9501" s="91" t="s">
        <v>15102</v>
      </c>
      <c r="M9501" s="84">
        <v>2016</v>
      </c>
      <c r="N9501" s="93" t="s">
        <v>1804</v>
      </c>
      <c r="O9501" s="86"/>
      <c r="P9501" s="86"/>
      <c r="Q9501" s="86" t="s">
        <v>21145</v>
      </c>
      <c r="R9501" s="86" t="s">
        <v>15099</v>
      </c>
      <c r="S9501" s="96"/>
      <c r="T9501" s="96"/>
      <c r="U9501" s="91"/>
      <c r="V9501" s="91"/>
      <c r="W9501" s="91" t="s">
        <v>281</v>
      </c>
      <c r="X9501" s="98"/>
      <c r="Y9501" s="86" t="s">
        <v>850</v>
      </c>
      <c r="Z9501" s="86" t="s">
        <v>477</v>
      </c>
      <c r="AA9501" s="86" t="s">
        <v>15100</v>
      </c>
      <c r="AB9501" s="86" t="s">
        <v>478</v>
      </c>
      <c r="AC9501" s="100">
        <v>36.25</v>
      </c>
      <c r="AD9501" s="100">
        <v>30.8</v>
      </c>
      <c r="AE9501" s="102" t="s">
        <v>15101</v>
      </c>
      <c r="AF9501" s="86" t="s">
        <v>549</v>
      </c>
      <c r="AG9501" s="103">
        <f>Table1[[#This Row],['# Books]]*Table1[[#This Row],[QTY]]</f>
        <v>0</v>
      </c>
      <c r="AH9501" s="104">
        <f>Table1[[#This Row],[S&amp;L Price]]*Table1[[#This Row],[QTY]]</f>
        <v>0</v>
      </c>
    </row>
    <row r="9502" spans="1:34" ht="18" customHeight="1" x14ac:dyDescent="0.25">
      <c r="A9502" s="83"/>
      <c r="B9502" s="83"/>
      <c r="C9502" s="84"/>
      <c r="D9502" s="84"/>
      <c r="E9502" s="84">
        <v>149</v>
      </c>
      <c r="F9502" s="86" t="s">
        <v>15077</v>
      </c>
      <c r="G9502" s="115">
        <v>1</v>
      </c>
      <c r="H9502" s="88" t="s">
        <v>15103</v>
      </c>
      <c r="I9502" s="88" t="s">
        <v>634</v>
      </c>
      <c r="J9502" s="88" t="s">
        <v>126</v>
      </c>
      <c r="K9502" s="89"/>
      <c r="L9502" s="91" t="s">
        <v>15104</v>
      </c>
      <c r="M9502" s="84">
        <v>2016</v>
      </c>
      <c r="N9502" s="93" t="s">
        <v>1804</v>
      </c>
      <c r="O9502" s="86" t="s">
        <v>183</v>
      </c>
      <c r="P9502" s="86" t="s">
        <v>326</v>
      </c>
      <c r="Q9502" s="86" t="s">
        <v>449</v>
      </c>
      <c r="R9502" s="86" t="s">
        <v>15105</v>
      </c>
      <c r="S9502" s="96"/>
      <c r="T9502" s="96"/>
      <c r="U9502" s="91"/>
      <c r="V9502" s="91"/>
      <c r="W9502" s="91" t="s">
        <v>281</v>
      </c>
      <c r="X9502" s="98"/>
      <c r="Y9502" s="86" t="s">
        <v>850</v>
      </c>
      <c r="Z9502" s="86" t="s">
        <v>477</v>
      </c>
      <c r="AA9502" s="86" t="s">
        <v>21577</v>
      </c>
      <c r="AB9502" s="86" t="s">
        <v>478</v>
      </c>
      <c r="AC9502" s="100">
        <v>36.25</v>
      </c>
      <c r="AD9502" s="100">
        <v>30.8</v>
      </c>
      <c r="AE9502" s="102" t="s">
        <v>8800</v>
      </c>
      <c r="AF9502" s="86" t="s">
        <v>549</v>
      </c>
      <c r="AG9502" s="103">
        <f>Table1[[#This Row],['# Books]]*Table1[[#This Row],[QTY]]</f>
        <v>0</v>
      </c>
      <c r="AH9502" s="104">
        <f>Table1[[#This Row],[S&amp;L Price]]*Table1[[#This Row],[QTY]]</f>
        <v>0</v>
      </c>
    </row>
    <row r="9503" spans="1:34" ht="18" hidden="1" customHeight="1" x14ac:dyDescent="0.25">
      <c r="A9503" s="83"/>
      <c r="B9503" s="83"/>
      <c r="C9503" s="84"/>
      <c r="D9503" s="84"/>
      <c r="E9503" s="84">
        <v>149</v>
      </c>
      <c r="F9503" s="86" t="s">
        <v>15077</v>
      </c>
      <c r="G9503" s="115">
        <v>1</v>
      </c>
      <c r="H9503" s="88" t="s">
        <v>15103</v>
      </c>
      <c r="I9503" s="88" t="s">
        <v>634</v>
      </c>
      <c r="J9503" s="88" t="s">
        <v>328</v>
      </c>
      <c r="K9503" s="89"/>
      <c r="L9503" s="91" t="s">
        <v>15106</v>
      </c>
      <c r="M9503" s="84">
        <v>2016</v>
      </c>
      <c r="N9503" s="93" t="s">
        <v>1804</v>
      </c>
      <c r="O9503" s="86"/>
      <c r="P9503" s="86"/>
      <c r="Q9503" s="86" t="s">
        <v>449</v>
      </c>
      <c r="R9503" s="86" t="s">
        <v>15105</v>
      </c>
      <c r="S9503" s="96"/>
      <c r="T9503" s="96"/>
      <c r="U9503" s="91"/>
      <c r="V9503" s="91"/>
      <c r="W9503" s="91" t="s">
        <v>281</v>
      </c>
      <c r="X9503" s="98"/>
      <c r="Y9503" s="86" t="s">
        <v>850</v>
      </c>
      <c r="Z9503" s="86" t="s">
        <v>477</v>
      </c>
      <c r="AA9503" s="86" t="s">
        <v>21577</v>
      </c>
      <c r="AB9503" s="86" t="s">
        <v>478</v>
      </c>
      <c r="AC9503" s="100">
        <v>36.25</v>
      </c>
      <c r="AD9503" s="100">
        <v>30.8</v>
      </c>
      <c r="AE9503" s="102" t="s">
        <v>8800</v>
      </c>
      <c r="AF9503" s="86" t="s">
        <v>549</v>
      </c>
      <c r="AG9503" s="103">
        <f>Table1[[#This Row],['# Books]]*Table1[[#This Row],[QTY]]</f>
        <v>0</v>
      </c>
      <c r="AH9503" s="104">
        <f>Table1[[#This Row],[S&amp;L Price]]*Table1[[#This Row],[QTY]]</f>
        <v>0</v>
      </c>
    </row>
    <row r="9504" spans="1:34" ht="18" customHeight="1" x14ac:dyDescent="0.25">
      <c r="A9504" s="83"/>
      <c r="B9504" s="83"/>
      <c r="C9504" s="84"/>
      <c r="D9504" s="84"/>
      <c r="E9504" s="84">
        <v>149</v>
      </c>
      <c r="F9504" s="86" t="s">
        <v>16323</v>
      </c>
      <c r="G9504" s="115">
        <v>1</v>
      </c>
      <c r="H9504" s="88" t="s">
        <v>16324</v>
      </c>
      <c r="I9504" s="88" t="s">
        <v>185</v>
      </c>
      <c r="J9504" s="88" t="s">
        <v>126</v>
      </c>
      <c r="K9504" s="89"/>
      <c r="L9504" s="91" t="s">
        <v>16325</v>
      </c>
      <c r="M9504" s="84">
        <v>2016</v>
      </c>
      <c r="N9504" s="93" t="s">
        <v>897</v>
      </c>
      <c r="O9504" s="86" t="s">
        <v>183</v>
      </c>
      <c r="P9504" s="86" t="s">
        <v>326</v>
      </c>
      <c r="Q9504" s="86" t="s">
        <v>4453</v>
      </c>
      <c r="R9504" s="86" t="s">
        <v>16326</v>
      </c>
      <c r="S9504" s="96"/>
      <c r="T9504" s="96"/>
      <c r="U9504" s="91"/>
      <c r="V9504" s="91"/>
      <c r="W9504" s="91" t="s">
        <v>281</v>
      </c>
      <c r="X9504" s="98" t="s">
        <v>8837</v>
      </c>
      <c r="Y9504" s="86" t="s">
        <v>471</v>
      </c>
      <c r="Z9504" s="86" t="s">
        <v>476</v>
      </c>
      <c r="AA9504" s="86" t="s">
        <v>21578</v>
      </c>
      <c r="AB9504" s="86" t="s">
        <v>478</v>
      </c>
      <c r="AC9504" s="100">
        <v>37.1</v>
      </c>
      <c r="AD9504" s="100">
        <v>27.85</v>
      </c>
      <c r="AE9504" s="102" t="s">
        <v>21579</v>
      </c>
      <c r="AF9504" s="86" t="s">
        <v>543</v>
      </c>
      <c r="AG9504" s="103">
        <f>Table1[[#This Row],['# Books]]*Table1[[#This Row],[QTY]]</f>
        <v>0</v>
      </c>
      <c r="AH9504" s="104">
        <f>Table1[[#This Row],[S&amp;L Price]]*Table1[[#This Row],[QTY]]</f>
        <v>0</v>
      </c>
    </row>
    <row r="9505" spans="1:34" ht="18" hidden="1" customHeight="1" x14ac:dyDescent="0.25">
      <c r="A9505" s="83"/>
      <c r="B9505" s="83"/>
      <c r="C9505" s="84"/>
      <c r="D9505" s="84"/>
      <c r="E9505" s="84">
        <v>149</v>
      </c>
      <c r="F9505" s="86" t="s">
        <v>16323</v>
      </c>
      <c r="G9505" s="115">
        <v>1</v>
      </c>
      <c r="H9505" s="88" t="s">
        <v>16324</v>
      </c>
      <c r="I9505" s="88" t="s">
        <v>185</v>
      </c>
      <c r="J9505" s="88" t="s">
        <v>328</v>
      </c>
      <c r="K9505" s="89"/>
      <c r="L9505" s="91" t="s">
        <v>16327</v>
      </c>
      <c r="M9505" s="84">
        <v>2016</v>
      </c>
      <c r="N9505" s="93" t="s">
        <v>897</v>
      </c>
      <c r="O9505" s="86"/>
      <c r="P9505" s="86"/>
      <c r="Q9505" s="86" t="s">
        <v>4453</v>
      </c>
      <c r="R9505" s="86" t="s">
        <v>16326</v>
      </c>
      <c r="S9505" s="96"/>
      <c r="T9505" s="96"/>
      <c r="U9505" s="91"/>
      <c r="V9505" s="91"/>
      <c r="W9505" s="91" t="s">
        <v>281</v>
      </c>
      <c r="X9505" s="98" t="s">
        <v>8837</v>
      </c>
      <c r="Y9505" s="86" t="s">
        <v>471</v>
      </c>
      <c r="Z9505" s="86" t="s">
        <v>476</v>
      </c>
      <c r="AA9505" s="86" t="s">
        <v>21578</v>
      </c>
      <c r="AB9505" s="86" t="s">
        <v>478</v>
      </c>
      <c r="AC9505" s="100">
        <v>37.1</v>
      </c>
      <c r="AD9505" s="100">
        <v>27.85</v>
      </c>
      <c r="AE9505" s="102" t="s">
        <v>21579</v>
      </c>
      <c r="AF9505" s="86" t="s">
        <v>543</v>
      </c>
      <c r="AG9505" s="103">
        <f>Table1[[#This Row],['# Books]]*Table1[[#This Row],[QTY]]</f>
        <v>0</v>
      </c>
      <c r="AH9505" s="104">
        <f>Table1[[#This Row],[S&amp;L Price]]*Table1[[#This Row],[QTY]]</f>
        <v>0</v>
      </c>
    </row>
    <row r="9506" spans="1:34" ht="18" customHeight="1" x14ac:dyDescent="0.25">
      <c r="A9506" s="83"/>
      <c r="B9506" s="83"/>
      <c r="C9506" s="84"/>
      <c r="D9506" s="84"/>
      <c r="E9506" s="84">
        <v>149</v>
      </c>
      <c r="F9506" s="86" t="s">
        <v>16323</v>
      </c>
      <c r="G9506" s="115">
        <v>1</v>
      </c>
      <c r="H9506" s="88" t="s">
        <v>16328</v>
      </c>
      <c r="I9506" s="88" t="s">
        <v>185</v>
      </c>
      <c r="J9506" s="88" t="s">
        <v>126</v>
      </c>
      <c r="K9506" s="89"/>
      <c r="L9506" s="91" t="s">
        <v>16329</v>
      </c>
      <c r="M9506" s="84">
        <v>2016</v>
      </c>
      <c r="N9506" s="93" t="s">
        <v>897</v>
      </c>
      <c r="O9506" s="86" t="s">
        <v>183</v>
      </c>
      <c r="P9506" s="86" t="s">
        <v>326</v>
      </c>
      <c r="Q9506" s="86" t="s">
        <v>4453</v>
      </c>
      <c r="R9506" s="86" t="s">
        <v>16330</v>
      </c>
      <c r="S9506" s="96"/>
      <c r="T9506" s="96"/>
      <c r="U9506" s="91"/>
      <c r="V9506" s="91"/>
      <c r="W9506" s="91" t="s">
        <v>281</v>
      </c>
      <c r="X9506" s="98" t="s">
        <v>11789</v>
      </c>
      <c r="Y9506" s="86" t="s">
        <v>471</v>
      </c>
      <c r="Z9506" s="86" t="s">
        <v>476</v>
      </c>
      <c r="AA9506" s="86" t="s">
        <v>21580</v>
      </c>
      <c r="AB9506" s="86" t="s">
        <v>478</v>
      </c>
      <c r="AC9506" s="100">
        <v>37.1</v>
      </c>
      <c r="AD9506" s="100">
        <v>27.85</v>
      </c>
      <c r="AE9506" s="102" t="s">
        <v>21581</v>
      </c>
      <c r="AF9506" s="86" t="s">
        <v>543</v>
      </c>
      <c r="AG9506" s="103">
        <f>Table1[[#This Row],['# Books]]*Table1[[#This Row],[QTY]]</f>
        <v>0</v>
      </c>
      <c r="AH9506" s="104">
        <f>Table1[[#This Row],[S&amp;L Price]]*Table1[[#This Row],[QTY]]</f>
        <v>0</v>
      </c>
    </row>
    <row r="9507" spans="1:34" ht="18" hidden="1" customHeight="1" x14ac:dyDescent="0.25">
      <c r="A9507" s="83"/>
      <c r="B9507" s="83"/>
      <c r="C9507" s="84"/>
      <c r="D9507" s="84"/>
      <c r="E9507" s="84">
        <v>149</v>
      </c>
      <c r="F9507" s="86" t="s">
        <v>16323</v>
      </c>
      <c r="G9507" s="115">
        <v>1</v>
      </c>
      <c r="H9507" s="88" t="s">
        <v>16328</v>
      </c>
      <c r="I9507" s="88" t="s">
        <v>185</v>
      </c>
      <c r="J9507" s="88" t="s">
        <v>328</v>
      </c>
      <c r="K9507" s="89"/>
      <c r="L9507" s="91" t="s">
        <v>16331</v>
      </c>
      <c r="M9507" s="84">
        <v>2016</v>
      </c>
      <c r="N9507" s="93" t="s">
        <v>897</v>
      </c>
      <c r="O9507" s="86"/>
      <c r="P9507" s="86"/>
      <c r="Q9507" s="86" t="s">
        <v>4453</v>
      </c>
      <c r="R9507" s="86" t="s">
        <v>16330</v>
      </c>
      <c r="S9507" s="96"/>
      <c r="T9507" s="96"/>
      <c r="U9507" s="91"/>
      <c r="V9507" s="91"/>
      <c r="W9507" s="91" t="s">
        <v>281</v>
      </c>
      <c r="X9507" s="98" t="s">
        <v>11789</v>
      </c>
      <c r="Y9507" s="86" t="s">
        <v>471</v>
      </c>
      <c r="Z9507" s="86" t="s">
        <v>476</v>
      </c>
      <c r="AA9507" s="86" t="s">
        <v>21580</v>
      </c>
      <c r="AB9507" s="86" t="s">
        <v>478</v>
      </c>
      <c r="AC9507" s="100">
        <v>37.1</v>
      </c>
      <c r="AD9507" s="100">
        <v>27.85</v>
      </c>
      <c r="AE9507" s="102" t="s">
        <v>21581</v>
      </c>
      <c r="AF9507" s="86" t="s">
        <v>543</v>
      </c>
      <c r="AG9507" s="103">
        <f>Table1[[#This Row],['# Books]]*Table1[[#This Row],[QTY]]</f>
        <v>0</v>
      </c>
      <c r="AH9507" s="104">
        <f>Table1[[#This Row],[S&amp;L Price]]*Table1[[#This Row],[QTY]]</f>
        <v>0</v>
      </c>
    </row>
    <row r="9508" spans="1:34" ht="18" customHeight="1" x14ac:dyDescent="0.25">
      <c r="A9508" s="83"/>
      <c r="B9508" s="83"/>
      <c r="C9508" s="84"/>
      <c r="D9508" s="84"/>
      <c r="E9508" s="84">
        <v>149</v>
      </c>
      <c r="F9508" s="86" t="s">
        <v>16323</v>
      </c>
      <c r="G9508" s="115">
        <v>1</v>
      </c>
      <c r="H9508" s="88" t="s">
        <v>16332</v>
      </c>
      <c r="I9508" s="88" t="s">
        <v>185</v>
      </c>
      <c r="J9508" s="88" t="s">
        <v>126</v>
      </c>
      <c r="K9508" s="89"/>
      <c r="L9508" s="91" t="s">
        <v>16333</v>
      </c>
      <c r="M9508" s="84">
        <v>2016</v>
      </c>
      <c r="N9508" s="93" t="s">
        <v>897</v>
      </c>
      <c r="O9508" s="86" t="s">
        <v>183</v>
      </c>
      <c r="P9508" s="86" t="s">
        <v>326</v>
      </c>
      <c r="Q9508" s="86" t="s">
        <v>4453</v>
      </c>
      <c r="R9508" s="86" t="s">
        <v>16334</v>
      </c>
      <c r="S9508" s="96"/>
      <c r="T9508" s="96"/>
      <c r="U9508" s="91"/>
      <c r="V9508" s="91"/>
      <c r="W9508" s="91" t="s">
        <v>281</v>
      </c>
      <c r="X9508" s="98" t="s">
        <v>10479</v>
      </c>
      <c r="Y9508" s="86" t="s">
        <v>471</v>
      </c>
      <c r="Z9508" s="86" t="s">
        <v>476</v>
      </c>
      <c r="AA9508" s="86" t="s">
        <v>16335</v>
      </c>
      <c r="AB9508" s="86" t="s">
        <v>478</v>
      </c>
      <c r="AC9508" s="100">
        <v>37.1</v>
      </c>
      <c r="AD9508" s="100">
        <v>27.85</v>
      </c>
      <c r="AE9508" s="102" t="s">
        <v>1043</v>
      </c>
      <c r="AF9508" s="86" t="s">
        <v>543</v>
      </c>
      <c r="AG9508" s="103">
        <f>Table1[[#This Row],['# Books]]*Table1[[#This Row],[QTY]]</f>
        <v>0</v>
      </c>
      <c r="AH9508" s="104">
        <f>Table1[[#This Row],[S&amp;L Price]]*Table1[[#This Row],[QTY]]</f>
        <v>0</v>
      </c>
    </row>
    <row r="9509" spans="1:34" ht="18" hidden="1" customHeight="1" x14ac:dyDescent="0.25">
      <c r="A9509" s="83"/>
      <c r="B9509" s="83"/>
      <c r="C9509" s="84"/>
      <c r="D9509" s="84"/>
      <c r="E9509" s="84">
        <v>149</v>
      </c>
      <c r="F9509" s="86" t="s">
        <v>16323</v>
      </c>
      <c r="G9509" s="115">
        <v>1</v>
      </c>
      <c r="H9509" s="88" t="s">
        <v>16332</v>
      </c>
      <c r="I9509" s="88" t="s">
        <v>185</v>
      </c>
      <c r="J9509" s="88" t="s">
        <v>328</v>
      </c>
      <c r="K9509" s="89"/>
      <c r="L9509" s="91" t="s">
        <v>16336</v>
      </c>
      <c r="M9509" s="84">
        <v>2016</v>
      </c>
      <c r="N9509" s="93" t="s">
        <v>897</v>
      </c>
      <c r="O9509" s="86"/>
      <c r="P9509" s="86"/>
      <c r="Q9509" s="86" t="s">
        <v>4453</v>
      </c>
      <c r="R9509" s="86" t="s">
        <v>16334</v>
      </c>
      <c r="S9509" s="96"/>
      <c r="T9509" s="96"/>
      <c r="U9509" s="91"/>
      <c r="V9509" s="91"/>
      <c r="W9509" s="91" t="s">
        <v>281</v>
      </c>
      <c r="X9509" s="98" t="s">
        <v>10479</v>
      </c>
      <c r="Y9509" s="86" t="s">
        <v>471</v>
      </c>
      <c r="Z9509" s="86" t="s">
        <v>476</v>
      </c>
      <c r="AA9509" s="86" t="s">
        <v>16335</v>
      </c>
      <c r="AB9509" s="86" t="s">
        <v>478</v>
      </c>
      <c r="AC9509" s="100">
        <v>37.1</v>
      </c>
      <c r="AD9509" s="100">
        <v>27.85</v>
      </c>
      <c r="AE9509" s="102" t="s">
        <v>1043</v>
      </c>
      <c r="AF9509" s="86" t="s">
        <v>543</v>
      </c>
      <c r="AG9509" s="103">
        <f>Table1[[#This Row],['# Books]]*Table1[[#This Row],[QTY]]</f>
        <v>0</v>
      </c>
      <c r="AH9509" s="104">
        <f>Table1[[#This Row],[S&amp;L Price]]*Table1[[#This Row],[QTY]]</f>
        <v>0</v>
      </c>
    </row>
    <row r="9510" spans="1:34" ht="18" customHeight="1" x14ac:dyDescent="0.25">
      <c r="A9510" s="83"/>
      <c r="B9510" s="83"/>
      <c r="C9510" s="84"/>
      <c r="D9510" s="84"/>
      <c r="E9510" s="84">
        <v>149</v>
      </c>
      <c r="F9510" s="86" t="s">
        <v>16323</v>
      </c>
      <c r="G9510" s="115">
        <v>1</v>
      </c>
      <c r="H9510" s="88" t="s">
        <v>16337</v>
      </c>
      <c r="I9510" s="88" t="s">
        <v>185</v>
      </c>
      <c r="J9510" s="88" t="s">
        <v>126</v>
      </c>
      <c r="K9510" s="89"/>
      <c r="L9510" s="91" t="s">
        <v>16338</v>
      </c>
      <c r="M9510" s="84">
        <v>2016</v>
      </c>
      <c r="N9510" s="93" t="s">
        <v>897</v>
      </c>
      <c r="O9510" s="86" t="s">
        <v>183</v>
      </c>
      <c r="P9510" s="86" t="s">
        <v>326</v>
      </c>
      <c r="Q9510" s="86" t="s">
        <v>4453</v>
      </c>
      <c r="R9510" s="86" t="s">
        <v>16339</v>
      </c>
      <c r="S9510" s="96"/>
      <c r="T9510" s="96"/>
      <c r="U9510" s="91"/>
      <c r="V9510" s="91"/>
      <c r="W9510" s="91" t="s">
        <v>281</v>
      </c>
      <c r="X9510" s="98" t="s">
        <v>10479</v>
      </c>
      <c r="Y9510" s="86" t="s">
        <v>471</v>
      </c>
      <c r="Z9510" s="86" t="s">
        <v>476</v>
      </c>
      <c r="AA9510" s="86" t="s">
        <v>21582</v>
      </c>
      <c r="AB9510" s="86" t="s">
        <v>478</v>
      </c>
      <c r="AC9510" s="100">
        <v>37.1</v>
      </c>
      <c r="AD9510" s="100">
        <v>27.85</v>
      </c>
      <c r="AE9510" s="102" t="s">
        <v>21583</v>
      </c>
      <c r="AF9510" s="86" t="s">
        <v>543</v>
      </c>
      <c r="AG9510" s="103">
        <f>Table1[[#This Row],['# Books]]*Table1[[#This Row],[QTY]]</f>
        <v>0</v>
      </c>
      <c r="AH9510" s="104">
        <f>Table1[[#This Row],[S&amp;L Price]]*Table1[[#This Row],[QTY]]</f>
        <v>0</v>
      </c>
    </row>
    <row r="9511" spans="1:34" ht="18" hidden="1" customHeight="1" x14ac:dyDescent="0.25">
      <c r="A9511" s="83"/>
      <c r="B9511" s="83"/>
      <c r="C9511" s="84"/>
      <c r="D9511" s="84"/>
      <c r="E9511" s="84">
        <v>149</v>
      </c>
      <c r="F9511" s="86" t="s">
        <v>16323</v>
      </c>
      <c r="G9511" s="115">
        <v>1</v>
      </c>
      <c r="H9511" s="88" t="s">
        <v>16337</v>
      </c>
      <c r="I9511" s="88" t="s">
        <v>185</v>
      </c>
      <c r="J9511" s="88" t="s">
        <v>328</v>
      </c>
      <c r="K9511" s="89"/>
      <c r="L9511" s="91" t="s">
        <v>16340</v>
      </c>
      <c r="M9511" s="84">
        <v>2016</v>
      </c>
      <c r="N9511" s="93" t="s">
        <v>897</v>
      </c>
      <c r="O9511" s="86"/>
      <c r="P9511" s="86"/>
      <c r="Q9511" s="86" t="s">
        <v>4453</v>
      </c>
      <c r="R9511" s="86" t="s">
        <v>16339</v>
      </c>
      <c r="S9511" s="96"/>
      <c r="T9511" s="96"/>
      <c r="U9511" s="91"/>
      <c r="V9511" s="91"/>
      <c r="W9511" s="91" t="s">
        <v>281</v>
      </c>
      <c r="X9511" s="98" t="s">
        <v>10479</v>
      </c>
      <c r="Y9511" s="86" t="s">
        <v>471</v>
      </c>
      <c r="Z9511" s="86" t="s">
        <v>476</v>
      </c>
      <c r="AA9511" s="86" t="s">
        <v>21582</v>
      </c>
      <c r="AB9511" s="86" t="s">
        <v>478</v>
      </c>
      <c r="AC9511" s="100">
        <v>37.1</v>
      </c>
      <c r="AD9511" s="100">
        <v>27.85</v>
      </c>
      <c r="AE9511" s="102" t="s">
        <v>21583</v>
      </c>
      <c r="AF9511" s="86" t="s">
        <v>543</v>
      </c>
      <c r="AG9511" s="103">
        <f>Table1[[#This Row],['# Books]]*Table1[[#This Row],[QTY]]</f>
        <v>0</v>
      </c>
      <c r="AH9511" s="104">
        <f>Table1[[#This Row],[S&amp;L Price]]*Table1[[#This Row],[QTY]]</f>
        <v>0</v>
      </c>
    </row>
    <row r="9512" spans="1:34" ht="18" customHeight="1" x14ac:dyDescent="0.25">
      <c r="A9512" s="83"/>
      <c r="B9512" s="83"/>
      <c r="C9512" s="84"/>
      <c r="D9512" s="84"/>
      <c r="E9512" s="84">
        <v>149</v>
      </c>
      <c r="F9512" s="86" t="s">
        <v>16323</v>
      </c>
      <c r="G9512" s="115">
        <v>1</v>
      </c>
      <c r="H9512" s="88" t="s">
        <v>16341</v>
      </c>
      <c r="I9512" s="88" t="s">
        <v>185</v>
      </c>
      <c r="J9512" s="88" t="s">
        <v>126</v>
      </c>
      <c r="K9512" s="89"/>
      <c r="L9512" s="91" t="s">
        <v>16342</v>
      </c>
      <c r="M9512" s="84">
        <v>2016</v>
      </c>
      <c r="N9512" s="93" t="s">
        <v>897</v>
      </c>
      <c r="O9512" s="86" t="s">
        <v>183</v>
      </c>
      <c r="P9512" s="86" t="s">
        <v>326</v>
      </c>
      <c r="Q9512" s="86" t="s">
        <v>4453</v>
      </c>
      <c r="R9512" s="86" t="s">
        <v>16343</v>
      </c>
      <c r="S9512" s="96"/>
      <c r="T9512" s="96"/>
      <c r="U9512" s="91"/>
      <c r="V9512" s="91"/>
      <c r="W9512" s="91" t="s">
        <v>281</v>
      </c>
      <c r="X9512" s="98" t="s">
        <v>11789</v>
      </c>
      <c r="Y9512" s="86" t="s">
        <v>471</v>
      </c>
      <c r="Z9512" s="86" t="s">
        <v>476</v>
      </c>
      <c r="AA9512" s="86" t="s">
        <v>21584</v>
      </c>
      <c r="AB9512" s="86" t="s">
        <v>478</v>
      </c>
      <c r="AC9512" s="100">
        <v>37.1</v>
      </c>
      <c r="AD9512" s="100">
        <v>27.85</v>
      </c>
      <c r="AE9512" s="102" t="s">
        <v>21585</v>
      </c>
      <c r="AF9512" s="86" t="s">
        <v>543</v>
      </c>
      <c r="AG9512" s="103">
        <f>Table1[[#This Row],['# Books]]*Table1[[#This Row],[QTY]]</f>
        <v>0</v>
      </c>
      <c r="AH9512" s="104">
        <f>Table1[[#This Row],[S&amp;L Price]]*Table1[[#This Row],[QTY]]</f>
        <v>0</v>
      </c>
    </row>
    <row r="9513" spans="1:34" ht="18" hidden="1" customHeight="1" x14ac:dyDescent="0.25">
      <c r="A9513" s="83"/>
      <c r="B9513" s="83"/>
      <c r="C9513" s="84"/>
      <c r="D9513" s="84"/>
      <c r="E9513" s="84">
        <v>149</v>
      </c>
      <c r="F9513" s="86" t="s">
        <v>16323</v>
      </c>
      <c r="G9513" s="115">
        <v>1</v>
      </c>
      <c r="H9513" s="88" t="s">
        <v>16341</v>
      </c>
      <c r="I9513" s="88" t="s">
        <v>185</v>
      </c>
      <c r="J9513" s="88" t="s">
        <v>328</v>
      </c>
      <c r="K9513" s="89"/>
      <c r="L9513" s="91" t="s">
        <v>16344</v>
      </c>
      <c r="M9513" s="84">
        <v>2016</v>
      </c>
      <c r="N9513" s="93" t="s">
        <v>897</v>
      </c>
      <c r="O9513" s="86"/>
      <c r="P9513" s="86"/>
      <c r="Q9513" s="86" t="s">
        <v>4453</v>
      </c>
      <c r="R9513" s="86" t="s">
        <v>16343</v>
      </c>
      <c r="S9513" s="96"/>
      <c r="T9513" s="96"/>
      <c r="U9513" s="91"/>
      <c r="V9513" s="91"/>
      <c r="W9513" s="91" t="s">
        <v>281</v>
      </c>
      <c r="X9513" s="98" t="s">
        <v>11789</v>
      </c>
      <c r="Y9513" s="86" t="s">
        <v>471</v>
      </c>
      <c r="Z9513" s="86" t="s">
        <v>476</v>
      </c>
      <c r="AA9513" s="86" t="s">
        <v>21584</v>
      </c>
      <c r="AB9513" s="86" t="s">
        <v>478</v>
      </c>
      <c r="AC9513" s="100">
        <v>37.1</v>
      </c>
      <c r="AD9513" s="100">
        <v>27.85</v>
      </c>
      <c r="AE9513" s="102" t="s">
        <v>21585</v>
      </c>
      <c r="AF9513" s="86" t="s">
        <v>543</v>
      </c>
      <c r="AG9513" s="103">
        <f>Table1[[#This Row],['# Books]]*Table1[[#This Row],[QTY]]</f>
        <v>0</v>
      </c>
      <c r="AH9513" s="104">
        <f>Table1[[#This Row],[S&amp;L Price]]*Table1[[#This Row],[QTY]]</f>
        <v>0</v>
      </c>
    </row>
    <row r="9514" spans="1:34" ht="18" customHeight="1" x14ac:dyDescent="0.25">
      <c r="A9514" s="83"/>
      <c r="B9514" s="83"/>
      <c r="C9514" s="84"/>
      <c r="D9514" s="84"/>
      <c r="E9514" s="84">
        <v>149</v>
      </c>
      <c r="F9514" s="86" t="s">
        <v>16323</v>
      </c>
      <c r="G9514" s="115">
        <v>1</v>
      </c>
      <c r="H9514" s="88" t="s">
        <v>16345</v>
      </c>
      <c r="I9514" s="88" t="s">
        <v>185</v>
      </c>
      <c r="J9514" s="88" t="s">
        <v>126</v>
      </c>
      <c r="K9514" s="89"/>
      <c r="L9514" s="91" t="s">
        <v>16346</v>
      </c>
      <c r="M9514" s="84">
        <v>2016</v>
      </c>
      <c r="N9514" s="93" t="s">
        <v>897</v>
      </c>
      <c r="O9514" s="86" t="s">
        <v>183</v>
      </c>
      <c r="P9514" s="86" t="s">
        <v>326</v>
      </c>
      <c r="Q9514" s="86" t="s">
        <v>4453</v>
      </c>
      <c r="R9514" s="86" t="s">
        <v>16347</v>
      </c>
      <c r="S9514" s="96"/>
      <c r="T9514" s="96"/>
      <c r="U9514" s="91"/>
      <c r="V9514" s="91"/>
      <c r="W9514" s="91" t="s">
        <v>281</v>
      </c>
      <c r="X9514" s="98" t="s">
        <v>21859</v>
      </c>
      <c r="Y9514" s="86" t="s">
        <v>471</v>
      </c>
      <c r="Z9514" s="86" t="s">
        <v>476</v>
      </c>
      <c r="AA9514" s="86" t="s">
        <v>21586</v>
      </c>
      <c r="AB9514" s="86" t="s">
        <v>478</v>
      </c>
      <c r="AC9514" s="100">
        <v>37.1</v>
      </c>
      <c r="AD9514" s="100">
        <v>27.85</v>
      </c>
      <c r="AE9514" s="102" t="s">
        <v>21587</v>
      </c>
      <c r="AF9514" s="86" t="s">
        <v>543</v>
      </c>
      <c r="AG9514" s="103">
        <f>Table1[[#This Row],['# Books]]*Table1[[#This Row],[QTY]]</f>
        <v>0</v>
      </c>
      <c r="AH9514" s="104">
        <f>Table1[[#This Row],[S&amp;L Price]]*Table1[[#This Row],[QTY]]</f>
        <v>0</v>
      </c>
    </row>
    <row r="9515" spans="1:34" ht="18" hidden="1" customHeight="1" x14ac:dyDescent="0.25">
      <c r="A9515" s="83"/>
      <c r="B9515" s="83"/>
      <c r="C9515" s="84"/>
      <c r="D9515" s="84"/>
      <c r="E9515" s="84">
        <v>149</v>
      </c>
      <c r="F9515" s="86" t="s">
        <v>16323</v>
      </c>
      <c r="G9515" s="115">
        <v>1</v>
      </c>
      <c r="H9515" s="88" t="s">
        <v>16345</v>
      </c>
      <c r="I9515" s="88" t="s">
        <v>185</v>
      </c>
      <c r="J9515" s="88" t="s">
        <v>328</v>
      </c>
      <c r="K9515" s="89"/>
      <c r="L9515" s="91" t="s">
        <v>16348</v>
      </c>
      <c r="M9515" s="84">
        <v>2016</v>
      </c>
      <c r="N9515" s="93" t="s">
        <v>897</v>
      </c>
      <c r="O9515" s="86"/>
      <c r="P9515" s="86"/>
      <c r="Q9515" s="86" t="s">
        <v>4453</v>
      </c>
      <c r="R9515" s="86" t="s">
        <v>16347</v>
      </c>
      <c r="S9515" s="96"/>
      <c r="T9515" s="96"/>
      <c r="U9515" s="91"/>
      <c r="V9515" s="91"/>
      <c r="W9515" s="91" t="s">
        <v>281</v>
      </c>
      <c r="X9515" s="98" t="s">
        <v>21859</v>
      </c>
      <c r="Y9515" s="86" t="s">
        <v>471</v>
      </c>
      <c r="Z9515" s="86" t="s">
        <v>476</v>
      </c>
      <c r="AA9515" s="86" t="s">
        <v>21586</v>
      </c>
      <c r="AB9515" s="86" t="s">
        <v>478</v>
      </c>
      <c r="AC9515" s="100">
        <v>37.1</v>
      </c>
      <c r="AD9515" s="100">
        <v>27.85</v>
      </c>
      <c r="AE9515" s="102" t="s">
        <v>21587</v>
      </c>
      <c r="AF9515" s="86" t="s">
        <v>543</v>
      </c>
      <c r="AG9515" s="103">
        <f>Table1[[#This Row],['# Books]]*Table1[[#This Row],[QTY]]</f>
        <v>0</v>
      </c>
      <c r="AH9515" s="104">
        <f>Table1[[#This Row],[S&amp;L Price]]*Table1[[#This Row],[QTY]]</f>
        <v>0</v>
      </c>
    </row>
  </sheetData>
  <mergeCells count="28">
    <mergeCell ref="AA10:AB10"/>
    <mergeCell ref="AC10:AD10"/>
    <mergeCell ref="AC11:AD11"/>
    <mergeCell ref="AC13:AD13"/>
    <mergeCell ref="Z15:AB15"/>
    <mergeCell ref="Z12:AB12"/>
    <mergeCell ref="AC12:AD12"/>
    <mergeCell ref="AC15:AD15"/>
    <mergeCell ref="Z14:AB14"/>
    <mergeCell ref="AC14:AD14"/>
    <mergeCell ref="Z7:AF7"/>
    <mergeCell ref="AA8:AB8"/>
    <mergeCell ref="AC8:AD8"/>
    <mergeCell ref="AA9:AB9"/>
    <mergeCell ref="AC9:AD9"/>
    <mergeCell ref="H8:J8"/>
    <mergeCell ref="H9:J9"/>
    <mergeCell ref="H10:J10"/>
    <mergeCell ref="H11:J11"/>
    <mergeCell ref="G7:J7"/>
    <mergeCell ref="H20:J20"/>
    <mergeCell ref="H17:J17"/>
    <mergeCell ref="H18:J18"/>
    <mergeCell ref="H12:J12"/>
    <mergeCell ref="H13:J13"/>
    <mergeCell ref="H14:J14"/>
    <mergeCell ref="H15:J15"/>
    <mergeCell ref="H16:J16"/>
  </mergeCells>
  <phoneticPr fontId="11" type="noConversion"/>
  <conditionalFormatting sqref="A23:AH9515">
    <cfRule type="expression" dxfId="46" priority="69">
      <formula>$N23:$N23="August 2020"</formula>
    </cfRule>
    <cfRule type="expression" dxfId="45" priority="70">
      <formula>$J23:$J23="Single Copy Set"</formula>
    </cfRule>
    <cfRule type="expression" dxfId="44" priority="71">
      <formula>$J23:$J23="Interactive eBook Set"</formula>
    </cfRule>
    <cfRule type="expression" dxfId="43" priority="72">
      <formula>$J23:$J23="Print/eBook Combo"</formula>
    </cfRule>
    <cfRule type="expression" dxfId="42" priority="73">
      <formula>$J23:$J23="eBook/Print Bundle"</formula>
    </cfRule>
    <cfRule type="expression" dxfId="41" priority="74">
      <formula>$J23:$J23="Interactive eBook"</formula>
    </cfRule>
    <cfRule type="expression" dxfId="40" priority="75">
      <formula>$J23:$J23="eBook"</formula>
    </cfRule>
    <cfRule type="expression" dxfId="39" priority="76">
      <formula>$J23:$J23="Library Set"</formula>
    </cfRule>
  </conditionalFormatting>
  <hyperlinks>
    <hyperlink ref="M20" r:id="rId1" xr:uid="{C0002CC6-ECEC-41BC-B0BB-E8497235AD78}"/>
  </hyperlinks>
  <pageMargins left="0.25" right="0.25" top="0.25" bottom="0.5" header="0.3" footer="0.3"/>
  <pageSetup paperSize="5" scale="35" fitToHeight="500" orientation="landscape" cellComments="asDisplayed" r:id="rId2"/>
  <headerFooter alignWithMargins="0">
    <oddFooter>&amp;CPage &amp;P of &amp;N</oddFooter>
  </headerFooter>
  <drawing r:id="rId3"/>
  <legacyDrawing r:id="rId4"/>
  <tableParts count="1">
    <tablePart r:id="rId5"/>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J9696"/>
  <sheetViews>
    <sheetView zoomScale="85" zoomScaleNormal="85" workbookViewId="0"/>
  </sheetViews>
  <sheetFormatPr defaultColWidth="10.7109375" defaultRowHeight="26.25" customHeight="1" x14ac:dyDescent="0.25"/>
  <cols>
    <col min="1" max="1" width="5.42578125" style="29" customWidth="1"/>
    <col min="2" max="2" width="17.42578125" style="29" customWidth="1"/>
    <col min="3" max="3" width="37.7109375" style="29" customWidth="1"/>
    <col min="4" max="4" width="38.7109375" style="29" customWidth="1"/>
    <col min="5" max="5" width="18.7109375" style="29" customWidth="1"/>
    <col min="6" max="6" width="11.7109375" style="29" customWidth="1"/>
    <col min="7" max="7" width="11" style="29" customWidth="1"/>
    <col min="8" max="8" width="13" style="29" customWidth="1"/>
    <col min="9" max="9" width="15" style="29" customWidth="1"/>
    <col min="10" max="10" width="0" style="29" hidden="1" customWidth="1"/>
    <col min="11" max="16384" width="10.7109375" style="29"/>
  </cols>
  <sheetData>
    <row r="1" spans="1:10" ht="14.1" customHeight="1" x14ac:dyDescent="0.25">
      <c r="A1" s="28"/>
      <c r="B1" s="28"/>
      <c r="C1" s="28"/>
      <c r="D1" s="28"/>
      <c r="E1" s="181" t="s">
        <v>4137</v>
      </c>
      <c r="F1" s="182"/>
      <c r="G1" s="183"/>
      <c r="H1" s="46"/>
      <c r="I1" s="46"/>
      <c r="J1" s="46"/>
    </row>
    <row r="2" spans="1:10" ht="14.1" customHeight="1" x14ac:dyDescent="0.25">
      <c r="A2" s="28"/>
      <c r="B2" s="28"/>
      <c r="C2" s="28"/>
      <c r="D2" s="28"/>
      <c r="E2" s="184"/>
      <c r="F2" s="185"/>
      <c r="G2" s="186"/>
      <c r="H2" s="46"/>
      <c r="I2" s="46"/>
      <c r="J2" s="46"/>
    </row>
    <row r="3" spans="1:10" ht="14.1" customHeight="1" x14ac:dyDescent="0.25">
      <c r="A3" s="28"/>
      <c r="B3" s="28"/>
      <c r="C3" s="28"/>
      <c r="D3" s="28"/>
      <c r="E3" s="184"/>
      <c r="F3" s="185"/>
      <c r="G3" s="186"/>
      <c r="H3" s="46"/>
      <c r="I3" s="46"/>
      <c r="J3" s="46"/>
    </row>
    <row r="4" spans="1:10" ht="14.1" customHeight="1" x14ac:dyDescent="0.25">
      <c r="A4" s="28"/>
      <c r="B4" s="28"/>
      <c r="C4" s="28"/>
      <c r="D4" s="28"/>
      <c r="E4" s="187"/>
      <c r="F4" s="188"/>
      <c r="G4" s="189"/>
      <c r="H4" s="46"/>
      <c r="I4" s="46"/>
      <c r="J4" s="46"/>
    </row>
    <row r="5" spans="1:10" ht="14.1" customHeight="1" x14ac:dyDescent="0.25">
      <c r="A5" s="28"/>
      <c r="B5" s="170" t="s">
        <v>48</v>
      </c>
      <c r="C5" s="171"/>
      <c r="D5" s="48"/>
      <c r="E5" s="28"/>
      <c r="F5" s="28"/>
      <c r="G5" s="28"/>
      <c r="H5" s="46"/>
      <c r="I5" s="46"/>
      <c r="J5" s="46" t="s">
        <v>49</v>
      </c>
    </row>
    <row r="6" spans="1:10" ht="14.1" customHeight="1" x14ac:dyDescent="0.25">
      <c r="A6" s="28"/>
      <c r="B6" s="35" t="s">
        <v>50</v>
      </c>
      <c r="C6" s="78">
        <f>Sheet1!O8</f>
        <v>0</v>
      </c>
      <c r="D6" s="37"/>
      <c r="E6" s="190" t="s">
        <v>73</v>
      </c>
      <c r="F6" s="46"/>
      <c r="G6" s="46"/>
      <c r="H6" s="46"/>
      <c r="I6" s="46"/>
      <c r="J6" s="46" t="s">
        <v>51</v>
      </c>
    </row>
    <row r="7" spans="1:10" ht="14.1" customHeight="1" x14ac:dyDescent="0.25">
      <c r="A7" s="28"/>
      <c r="B7" s="35" t="s">
        <v>52</v>
      </c>
      <c r="C7" s="78">
        <f>Sheet1!O9</f>
        <v>0</v>
      </c>
      <c r="D7" s="37"/>
      <c r="E7" s="190"/>
      <c r="F7" s="46"/>
      <c r="G7" s="46" t="s">
        <v>53</v>
      </c>
      <c r="H7" s="46"/>
      <c r="I7" s="46"/>
      <c r="J7" s="46" t="s">
        <v>54</v>
      </c>
    </row>
    <row r="8" spans="1:10" ht="14.1" customHeight="1" x14ac:dyDescent="0.25">
      <c r="A8" s="28"/>
      <c r="B8" s="35" t="s">
        <v>55</v>
      </c>
      <c r="C8" s="78">
        <f>Sheet1!O11</f>
        <v>0</v>
      </c>
      <c r="D8" s="37"/>
      <c r="E8" s="190"/>
      <c r="F8" s="46"/>
      <c r="G8" s="46"/>
      <c r="H8" s="46"/>
      <c r="I8" s="46"/>
      <c r="J8" s="46"/>
    </row>
    <row r="9" spans="1:10" ht="14.1" customHeight="1" x14ac:dyDescent="0.25">
      <c r="A9" s="28"/>
      <c r="B9" s="35" t="s">
        <v>56</v>
      </c>
      <c r="C9" s="78">
        <f>Sheet1!O12</f>
        <v>0</v>
      </c>
      <c r="D9" s="37"/>
      <c r="E9" s="47"/>
      <c r="F9" s="46"/>
      <c r="G9" s="46"/>
      <c r="H9" s="46"/>
      <c r="I9" s="46"/>
      <c r="J9" s="46"/>
    </row>
    <row r="10" spans="1:10" ht="14.1" customHeight="1" x14ac:dyDescent="0.25">
      <c r="A10" s="28"/>
      <c r="B10" s="35" t="s">
        <v>57</v>
      </c>
      <c r="C10" s="78">
        <f>Sheet1!O13</f>
        <v>0</v>
      </c>
      <c r="D10" s="37"/>
      <c r="E10" s="47"/>
      <c r="F10" s="46"/>
      <c r="G10" s="46"/>
      <c r="H10" s="46"/>
      <c r="I10" s="46"/>
      <c r="J10" s="46"/>
    </row>
    <row r="11" spans="1:10" ht="14.1" customHeight="1" x14ac:dyDescent="0.25">
      <c r="A11" s="28"/>
      <c r="B11" s="35" t="s">
        <v>58</v>
      </c>
      <c r="C11" s="78">
        <f>Sheet1!O14</f>
        <v>0</v>
      </c>
      <c r="D11" s="37"/>
      <c r="E11" s="44" t="s">
        <v>59</v>
      </c>
      <c r="F11" s="167"/>
      <c r="G11" s="167"/>
      <c r="H11" s="46"/>
      <c r="I11" s="46"/>
      <c r="J11" s="46"/>
    </row>
    <row r="12" spans="1:10" ht="14.1" customHeight="1" x14ac:dyDescent="0.25">
      <c r="A12" s="28"/>
      <c r="B12" s="35" t="s">
        <v>60</v>
      </c>
      <c r="C12" s="78">
        <f>Sheet1!O16</f>
        <v>0</v>
      </c>
      <c r="D12" s="37"/>
      <c r="E12" s="44" t="s">
        <v>61</v>
      </c>
      <c r="F12" s="167"/>
      <c r="G12" s="167"/>
      <c r="H12" s="46"/>
      <c r="I12" s="46"/>
      <c r="J12" s="46"/>
    </row>
    <row r="13" spans="1:10" ht="14.1" customHeight="1" x14ac:dyDescent="0.25">
      <c r="A13" s="28"/>
      <c r="B13" s="35" t="s">
        <v>62</v>
      </c>
      <c r="C13" s="78">
        <f>Sheet1!O17</f>
        <v>0</v>
      </c>
      <c r="D13" s="37"/>
      <c r="E13" s="44" t="s">
        <v>63</v>
      </c>
      <c r="F13" s="167"/>
      <c r="G13" s="167"/>
      <c r="H13" s="46"/>
      <c r="I13" s="46"/>
      <c r="J13" s="46"/>
    </row>
    <row r="14" spans="1:10" ht="14.1" customHeight="1" x14ac:dyDescent="0.25">
      <c r="A14" s="28"/>
      <c r="B14" s="35" t="s">
        <v>1813</v>
      </c>
      <c r="C14" s="79">
        <f>Sheet1!O18</f>
        <v>0</v>
      </c>
      <c r="D14" s="45"/>
      <c r="E14" s="44" t="s">
        <v>64</v>
      </c>
      <c r="F14" s="167"/>
      <c r="G14" s="167"/>
      <c r="H14" s="46"/>
      <c r="I14" s="46"/>
      <c r="J14" s="46"/>
    </row>
    <row r="15" spans="1:10" ht="14.1" customHeight="1" x14ac:dyDescent="0.25">
      <c r="A15" s="28"/>
      <c r="B15" s="43"/>
      <c r="C15" s="33"/>
      <c r="D15" s="33"/>
      <c r="E15" s="30"/>
      <c r="F15" s="30"/>
      <c r="G15" s="30"/>
      <c r="H15" s="46"/>
      <c r="I15" s="46"/>
      <c r="J15" s="46"/>
    </row>
    <row r="16" spans="1:10" ht="14.1" customHeight="1" x14ac:dyDescent="0.25">
      <c r="A16" s="28"/>
      <c r="B16" s="170" t="s">
        <v>65</v>
      </c>
      <c r="C16" s="171"/>
      <c r="D16" s="42"/>
      <c r="E16" s="172" t="s">
        <v>66</v>
      </c>
      <c r="F16" s="173"/>
      <c r="G16" s="174"/>
      <c r="H16" s="46"/>
      <c r="I16" s="46"/>
      <c r="J16" s="46"/>
    </row>
    <row r="17" spans="1:10" ht="14.1" customHeight="1" x14ac:dyDescent="0.25">
      <c r="A17" s="28"/>
      <c r="B17" s="35" t="s">
        <v>50</v>
      </c>
      <c r="C17" s="78">
        <f>Sheet1!H8</f>
        <v>0</v>
      </c>
      <c r="D17" s="37"/>
      <c r="E17" s="41" t="s">
        <v>42</v>
      </c>
      <c r="F17" s="175">
        <f>Sheet1!AE11</f>
        <v>0</v>
      </c>
      <c r="G17" s="176"/>
      <c r="H17" s="46"/>
      <c r="I17" s="46"/>
      <c r="J17" s="46"/>
    </row>
    <row r="18" spans="1:10" ht="14.1" customHeight="1" x14ac:dyDescent="0.25">
      <c r="A18" s="28"/>
      <c r="B18" s="35" t="s">
        <v>52</v>
      </c>
      <c r="C18" s="78">
        <f>Sheet1!H9</f>
        <v>0</v>
      </c>
      <c r="D18" s="37"/>
      <c r="E18" s="49" t="s">
        <v>44</v>
      </c>
      <c r="F18" s="179">
        <f>Sheet1!AE12</f>
        <v>0</v>
      </c>
      <c r="G18" s="180"/>
      <c r="H18" s="46"/>
      <c r="I18" s="46"/>
      <c r="J18" s="46"/>
    </row>
    <row r="19" spans="1:10" ht="14.1" customHeight="1" x14ac:dyDescent="0.25">
      <c r="A19" s="28"/>
      <c r="B19" s="35" t="s">
        <v>55</v>
      </c>
      <c r="C19" s="78">
        <f>Sheet1!H11</f>
        <v>0</v>
      </c>
      <c r="D19" s="37"/>
      <c r="E19" s="38" t="s">
        <v>67</v>
      </c>
      <c r="F19" s="179">
        <f>Sheet1!AE13</f>
        <v>0</v>
      </c>
      <c r="G19" s="180"/>
      <c r="H19" s="46"/>
      <c r="I19" s="46"/>
      <c r="J19" s="46"/>
    </row>
    <row r="20" spans="1:10" ht="14.1" customHeight="1" x14ac:dyDescent="0.25">
      <c r="A20" s="28"/>
      <c r="B20" s="35" t="s">
        <v>56</v>
      </c>
      <c r="C20" s="78">
        <f>Sheet1!H12</f>
        <v>0</v>
      </c>
      <c r="D20" s="37"/>
      <c r="E20" s="38"/>
      <c r="F20" s="40"/>
      <c r="G20" s="39"/>
      <c r="H20" s="46"/>
      <c r="I20" s="46"/>
      <c r="J20" s="46"/>
    </row>
    <row r="21" spans="1:10" ht="14.1" customHeight="1" x14ac:dyDescent="0.25">
      <c r="A21" s="28"/>
      <c r="B21" s="35" t="s">
        <v>57</v>
      </c>
      <c r="C21" s="78">
        <f>Sheet1!H13</f>
        <v>0</v>
      </c>
      <c r="D21" s="37"/>
      <c r="E21" s="38"/>
      <c r="F21" s="40"/>
      <c r="G21" s="39"/>
      <c r="H21" s="46"/>
      <c r="I21" s="46"/>
      <c r="J21" s="46"/>
    </row>
    <row r="22" spans="1:10" ht="14.1" customHeight="1" x14ac:dyDescent="0.25">
      <c r="A22" s="28"/>
      <c r="B22" s="35" t="s">
        <v>58</v>
      </c>
      <c r="C22" s="78">
        <f>Sheet1!H14</f>
        <v>0</v>
      </c>
      <c r="D22" s="37"/>
      <c r="E22" s="38" t="s">
        <v>46</v>
      </c>
      <c r="F22" s="179">
        <f>Sheet1!AE14</f>
        <v>0</v>
      </c>
      <c r="G22" s="180"/>
      <c r="H22" s="116" t="s">
        <v>0</v>
      </c>
      <c r="I22" s="46"/>
      <c r="J22" s="46"/>
    </row>
    <row r="23" spans="1:10" ht="14.1" customHeight="1" x14ac:dyDescent="0.25">
      <c r="A23" s="28"/>
      <c r="B23" s="35" t="s">
        <v>60</v>
      </c>
      <c r="C23" s="78">
        <f>Sheet1!H16</f>
        <v>0</v>
      </c>
      <c r="D23" s="37"/>
      <c r="E23" s="36" t="s">
        <v>47</v>
      </c>
      <c r="F23" s="177">
        <f>Sheet1!AE15</f>
        <v>0</v>
      </c>
      <c r="G23" s="178"/>
      <c r="H23" s="46"/>
      <c r="I23" s="46"/>
      <c r="J23" s="46"/>
    </row>
    <row r="24" spans="1:10" ht="14.1" customHeight="1" x14ac:dyDescent="0.25">
      <c r="A24" s="28"/>
      <c r="B24" s="35" t="s">
        <v>62</v>
      </c>
      <c r="C24" s="78">
        <f>Sheet1!H17</f>
        <v>0</v>
      </c>
      <c r="D24" s="33"/>
      <c r="E24" s="50" t="s">
        <v>74</v>
      </c>
      <c r="F24" s="168">
        <f>Sheet1!AA9+Sheet1!AC9+Sheet1!AE9</f>
        <v>0</v>
      </c>
      <c r="G24" s="169"/>
      <c r="H24" s="46"/>
      <c r="I24" s="46"/>
      <c r="J24" s="46"/>
    </row>
    <row r="25" spans="1:10" ht="14.1" customHeight="1" x14ac:dyDescent="0.25">
      <c r="A25" s="28"/>
      <c r="B25" s="35" t="s">
        <v>1813</v>
      </c>
      <c r="C25" s="78">
        <f>Sheet1!H18</f>
        <v>0</v>
      </c>
      <c r="D25" s="33"/>
      <c r="E25" s="34" t="s">
        <v>68</v>
      </c>
      <c r="F25" s="165">
        <f>Sheet1!H20</f>
        <v>0</v>
      </c>
      <c r="G25" s="166"/>
      <c r="H25" s="46"/>
      <c r="I25" s="46"/>
      <c r="J25" s="46"/>
    </row>
    <row r="26" spans="1:10" ht="14.1" customHeight="1" x14ac:dyDescent="0.25">
      <c r="A26" s="28"/>
      <c r="B26" s="33"/>
      <c r="C26" s="33"/>
      <c r="D26" s="33"/>
      <c r="E26" s="28"/>
      <c r="F26" s="28"/>
      <c r="G26" s="28"/>
      <c r="H26" s="46"/>
      <c r="I26" s="46"/>
      <c r="J26" s="46"/>
    </row>
    <row r="27" spans="1:10" ht="14.1" customHeight="1" x14ac:dyDescent="0.25">
      <c r="A27" s="32" t="s">
        <v>19</v>
      </c>
      <c r="B27" s="32" t="s">
        <v>17</v>
      </c>
      <c r="C27" s="32" t="s">
        <v>536</v>
      </c>
      <c r="D27" s="32" t="s">
        <v>1</v>
      </c>
      <c r="E27" s="32" t="s">
        <v>70</v>
      </c>
      <c r="F27" s="32" t="s">
        <v>41</v>
      </c>
      <c r="G27" s="32" t="s">
        <v>13</v>
      </c>
      <c r="H27" s="32" t="s">
        <v>71</v>
      </c>
      <c r="I27" s="32" t="s">
        <v>72</v>
      </c>
      <c r="J27" s="31"/>
    </row>
    <row r="28" spans="1:10" s="82" customFormat="1" ht="26.25" customHeight="1" x14ac:dyDescent="0.2">
      <c r="A28" s="57"/>
      <c r="B28" s="80"/>
      <c r="C28" s="80"/>
      <c r="D28" s="80"/>
      <c r="E28" s="80"/>
      <c r="F28" s="80"/>
      <c r="G28" s="80"/>
      <c r="H28" s="80"/>
      <c r="I28" s="80"/>
    </row>
    <row r="29" spans="1:10" s="82" customFormat="1" ht="26.25" customHeight="1" x14ac:dyDescent="0.2">
      <c r="A29" s="57"/>
      <c r="B29" s="80"/>
      <c r="C29" s="80"/>
      <c r="D29" s="80"/>
      <c r="E29" s="80"/>
      <c r="F29" s="80"/>
      <c r="G29" s="80"/>
      <c r="H29" s="80"/>
      <c r="I29" s="80"/>
    </row>
    <row r="30" spans="1:10" s="82" customFormat="1" ht="26.25" customHeight="1" x14ac:dyDescent="0.2">
      <c r="A30" s="57"/>
      <c r="B30" s="80"/>
      <c r="C30" s="80"/>
      <c r="D30" s="80"/>
      <c r="E30" s="80"/>
      <c r="F30" s="80"/>
      <c r="G30" s="80"/>
      <c r="H30" s="80"/>
      <c r="I30" s="80"/>
    </row>
    <row r="31" spans="1:10" s="82" customFormat="1" ht="26.25" customHeight="1" x14ac:dyDescent="0.2">
      <c r="A31" s="57"/>
      <c r="B31" s="80"/>
      <c r="C31" s="80"/>
      <c r="D31" s="80"/>
      <c r="E31" s="80"/>
      <c r="F31" s="80"/>
      <c r="G31" s="80"/>
      <c r="H31" s="80"/>
      <c r="I31" s="80"/>
    </row>
    <row r="32" spans="1:10" s="82" customFormat="1" ht="26.25" customHeight="1" x14ac:dyDescent="0.2">
      <c r="A32" s="57"/>
      <c r="B32" s="80"/>
      <c r="C32" s="80"/>
      <c r="D32" s="80"/>
      <c r="E32" s="80"/>
      <c r="F32" s="80"/>
      <c r="G32" s="80"/>
      <c r="H32" s="80"/>
      <c r="I32" s="80"/>
    </row>
    <row r="33" spans="1:9" s="82" customFormat="1" ht="26.25" customHeight="1" x14ac:dyDescent="0.2">
      <c r="A33" s="57"/>
      <c r="B33" s="80"/>
      <c r="C33" s="80"/>
      <c r="D33" s="80"/>
      <c r="E33" s="80"/>
      <c r="F33" s="80"/>
      <c r="G33" s="80"/>
      <c r="H33" s="80"/>
      <c r="I33" s="80"/>
    </row>
    <row r="34" spans="1:9" s="82" customFormat="1" ht="26.25" customHeight="1" x14ac:dyDescent="0.2">
      <c r="A34" s="57"/>
      <c r="B34" s="80"/>
      <c r="C34" s="80"/>
      <c r="D34" s="80"/>
      <c r="E34" s="80"/>
      <c r="F34" s="80"/>
      <c r="G34" s="80"/>
      <c r="H34" s="80"/>
      <c r="I34" s="80"/>
    </row>
    <row r="35" spans="1:9" s="82" customFormat="1" ht="26.25" customHeight="1" x14ac:dyDescent="0.2">
      <c r="A35" s="57"/>
      <c r="B35" s="80"/>
      <c r="C35" s="80"/>
      <c r="D35" s="80"/>
      <c r="E35" s="80"/>
      <c r="F35" s="80"/>
      <c r="G35" s="80"/>
      <c r="H35" s="80"/>
      <c r="I35" s="80"/>
    </row>
    <row r="36" spans="1:9" s="82" customFormat="1" ht="26.25" customHeight="1" x14ac:dyDescent="0.2">
      <c r="A36" s="57"/>
      <c r="B36" s="80"/>
      <c r="C36" s="80"/>
      <c r="D36" s="80"/>
      <c r="E36" s="80"/>
      <c r="F36" s="80"/>
      <c r="G36" s="80"/>
      <c r="H36" s="80"/>
      <c r="I36" s="80"/>
    </row>
    <row r="37" spans="1:9" s="82" customFormat="1" ht="26.25" customHeight="1" x14ac:dyDescent="0.2">
      <c r="A37" s="57"/>
      <c r="B37" s="80"/>
      <c r="C37" s="80"/>
      <c r="D37" s="80"/>
      <c r="E37" s="80"/>
      <c r="F37" s="80"/>
      <c r="G37" s="80"/>
      <c r="H37" s="80"/>
      <c r="I37" s="80"/>
    </row>
    <row r="38" spans="1:9" s="82" customFormat="1" ht="26.25" customHeight="1" x14ac:dyDescent="0.2">
      <c r="A38" s="57"/>
      <c r="B38" s="80"/>
      <c r="C38" s="80"/>
      <c r="D38" s="80"/>
      <c r="E38" s="80"/>
      <c r="F38" s="80"/>
      <c r="G38" s="80"/>
      <c r="H38" s="80"/>
      <c r="I38" s="80"/>
    </row>
    <row r="39" spans="1:9" s="82" customFormat="1" ht="26.25" customHeight="1" x14ac:dyDescent="0.2">
      <c r="A39" s="57"/>
      <c r="B39" s="80"/>
      <c r="C39" s="80"/>
      <c r="D39" s="80"/>
      <c r="E39" s="80"/>
      <c r="F39" s="80"/>
      <c r="G39" s="80"/>
      <c r="H39" s="80"/>
      <c r="I39" s="80"/>
    </row>
    <row r="40" spans="1:9" s="82" customFormat="1" ht="26.25" customHeight="1" x14ac:dyDescent="0.2">
      <c r="A40" s="57"/>
      <c r="B40" s="80"/>
      <c r="C40" s="80"/>
      <c r="D40" s="80"/>
      <c r="E40" s="80"/>
      <c r="F40" s="80"/>
      <c r="G40" s="80"/>
      <c r="H40" s="80"/>
      <c r="I40" s="80"/>
    </row>
    <row r="41" spans="1:9" s="82" customFormat="1" ht="26.25" customHeight="1" x14ac:dyDescent="0.2">
      <c r="A41" s="57"/>
      <c r="B41" s="80"/>
      <c r="C41" s="80"/>
      <c r="D41" s="80"/>
      <c r="E41" s="80"/>
      <c r="F41" s="80"/>
      <c r="G41" s="80"/>
      <c r="H41" s="80"/>
      <c r="I41" s="80"/>
    </row>
    <row r="42" spans="1:9" s="82" customFormat="1" ht="26.25" customHeight="1" x14ac:dyDescent="0.2">
      <c r="A42" s="57"/>
      <c r="B42" s="80"/>
      <c r="C42" s="80"/>
      <c r="D42" s="80"/>
      <c r="E42" s="80"/>
      <c r="F42" s="80"/>
      <c r="G42" s="80"/>
      <c r="H42" s="80"/>
      <c r="I42" s="80"/>
    </row>
    <row r="43" spans="1:9" s="82" customFormat="1" ht="26.25" customHeight="1" x14ac:dyDescent="0.2">
      <c r="A43" s="57"/>
      <c r="B43" s="80"/>
      <c r="C43" s="80"/>
      <c r="D43" s="80"/>
      <c r="E43" s="80"/>
      <c r="F43" s="80"/>
      <c r="G43" s="80"/>
      <c r="H43" s="80"/>
      <c r="I43" s="80"/>
    </row>
    <row r="44" spans="1:9" s="82" customFormat="1" ht="26.25" customHeight="1" x14ac:dyDescent="0.2">
      <c r="A44" s="57"/>
      <c r="B44" s="80"/>
      <c r="C44" s="80"/>
      <c r="D44" s="80"/>
      <c r="E44" s="80"/>
      <c r="F44" s="80"/>
      <c r="G44" s="80"/>
      <c r="H44" s="80"/>
      <c r="I44" s="80"/>
    </row>
    <row r="45" spans="1:9" s="82" customFormat="1" ht="26.25" customHeight="1" x14ac:dyDescent="0.2">
      <c r="A45" s="57"/>
      <c r="B45" s="80"/>
      <c r="C45" s="80"/>
      <c r="D45" s="80"/>
      <c r="E45" s="80"/>
      <c r="F45" s="80"/>
      <c r="G45" s="80"/>
      <c r="H45" s="80"/>
      <c r="I45" s="80"/>
    </row>
    <row r="46" spans="1:9" s="82" customFormat="1" ht="26.25" customHeight="1" x14ac:dyDescent="0.2">
      <c r="A46" s="57"/>
      <c r="B46" s="80"/>
      <c r="C46" s="80"/>
      <c r="D46" s="80"/>
      <c r="E46" s="80"/>
      <c r="F46" s="80"/>
      <c r="G46" s="80"/>
      <c r="H46" s="80"/>
      <c r="I46" s="80"/>
    </row>
    <row r="47" spans="1:9" s="82" customFormat="1" ht="26.25" customHeight="1" x14ac:dyDescent="0.2">
      <c r="A47" s="57"/>
      <c r="B47" s="80"/>
      <c r="C47" s="80"/>
      <c r="D47" s="80"/>
      <c r="E47" s="80"/>
      <c r="F47" s="80"/>
      <c r="G47" s="80"/>
      <c r="H47" s="80"/>
      <c r="I47" s="80"/>
    </row>
    <row r="48" spans="1:9" s="82" customFormat="1" ht="26.25" customHeight="1" x14ac:dyDescent="0.2">
      <c r="A48" s="57"/>
      <c r="B48" s="80"/>
      <c r="C48" s="80"/>
      <c r="D48" s="80"/>
      <c r="E48" s="80"/>
      <c r="F48" s="80"/>
      <c r="G48" s="80"/>
      <c r="H48" s="80"/>
      <c r="I48" s="80"/>
    </row>
    <row r="49" spans="1:9" s="82" customFormat="1" ht="26.25" customHeight="1" x14ac:dyDescent="0.2">
      <c r="A49" s="57"/>
      <c r="B49" s="80"/>
      <c r="C49" s="80"/>
      <c r="D49" s="80"/>
      <c r="E49" s="80"/>
      <c r="F49" s="80"/>
      <c r="G49" s="80"/>
      <c r="H49" s="80"/>
      <c r="I49" s="80"/>
    </row>
    <row r="50" spans="1:9" s="82" customFormat="1" ht="26.25" customHeight="1" x14ac:dyDescent="0.2">
      <c r="A50" s="57"/>
      <c r="B50" s="80"/>
      <c r="C50" s="80"/>
      <c r="D50" s="80"/>
      <c r="E50" s="80"/>
      <c r="F50" s="80"/>
      <c r="G50" s="80"/>
      <c r="H50" s="80"/>
      <c r="I50" s="80"/>
    </row>
    <row r="51" spans="1:9" s="82" customFormat="1" ht="26.25" customHeight="1" x14ac:dyDescent="0.2">
      <c r="A51" s="57"/>
      <c r="B51" s="80"/>
      <c r="C51" s="80"/>
      <c r="D51" s="80"/>
      <c r="E51" s="80"/>
      <c r="F51" s="80"/>
      <c r="G51" s="80"/>
      <c r="H51" s="80"/>
      <c r="I51" s="80"/>
    </row>
    <row r="52" spans="1:9" s="82" customFormat="1" ht="26.25" customHeight="1" x14ac:dyDescent="0.2">
      <c r="A52" s="57"/>
      <c r="B52" s="80"/>
      <c r="C52" s="80"/>
      <c r="D52" s="80"/>
      <c r="E52" s="80"/>
      <c r="F52" s="80"/>
      <c r="G52" s="80"/>
      <c r="H52" s="80"/>
      <c r="I52" s="80"/>
    </row>
    <row r="53" spans="1:9" s="82" customFormat="1" ht="26.25" customHeight="1" x14ac:dyDescent="0.2">
      <c r="A53" s="57"/>
      <c r="B53" s="80"/>
      <c r="C53" s="80"/>
      <c r="D53" s="80"/>
      <c r="E53" s="80"/>
      <c r="F53" s="80"/>
      <c r="G53" s="80"/>
      <c r="H53" s="80"/>
      <c r="I53" s="80"/>
    </row>
    <row r="54" spans="1:9" s="82" customFormat="1" ht="26.25" customHeight="1" x14ac:dyDescent="0.2">
      <c r="A54" s="57"/>
      <c r="B54" s="80"/>
      <c r="C54" s="80"/>
      <c r="D54" s="80"/>
      <c r="E54" s="80"/>
      <c r="F54" s="80"/>
      <c r="G54" s="80"/>
      <c r="H54" s="80"/>
      <c r="I54" s="80"/>
    </row>
    <row r="55" spans="1:9" s="82" customFormat="1" ht="26.25" customHeight="1" x14ac:dyDescent="0.2">
      <c r="A55" s="57"/>
      <c r="B55" s="80"/>
      <c r="C55" s="80"/>
      <c r="D55" s="80"/>
      <c r="E55" s="80"/>
      <c r="F55" s="80"/>
      <c r="G55" s="80"/>
      <c r="H55" s="80"/>
      <c r="I55" s="80"/>
    </row>
    <row r="56" spans="1:9" s="82" customFormat="1" ht="26.25" customHeight="1" x14ac:dyDescent="0.2">
      <c r="A56" s="57"/>
      <c r="B56" s="80"/>
      <c r="C56" s="80"/>
      <c r="D56" s="80"/>
      <c r="E56" s="80"/>
      <c r="F56" s="80"/>
      <c r="G56" s="80"/>
      <c r="H56" s="80"/>
      <c r="I56" s="80"/>
    </row>
    <row r="57" spans="1:9" s="82" customFormat="1" ht="26.25" customHeight="1" x14ac:dyDescent="0.2">
      <c r="A57" s="57"/>
      <c r="B57" s="80"/>
      <c r="C57" s="80"/>
      <c r="D57" s="80"/>
      <c r="E57" s="80"/>
      <c r="F57" s="80"/>
      <c r="G57" s="80"/>
      <c r="H57" s="80"/>
      <c r="I57" s="80"/>
    </row>
    <row r="58" spans="1:9" s="82" customFormat="1" ht="26.25" customHeight="1" x14ac:dyDescent="0.2">
      <c r="A58" s="57"/>
      <c r="B58" s="80"/>
      <c r="C58" s="80"/>
      <c r="D58" s="80"/>
      <c r="E58" s="80"/>
      <c r="F58" s="80"/>
      <c r="G58" s="80"/>
      <c r="H58" s="80"/>
      <c r="I58" s="80"/>
    </row>
    <row r="59" spans="1:9" s="82" customFormat="1" ht="26.25" customHeight="1" x14ac:dyDescent="0.2">
      <c r="A59" s="57"/>
      <c r="B59" s="80"/>
      <c r="C59" s="80"/>
      <c r="D59" s="80"/>
      <c r="E59" s="80"/>
      <c r="F59" s="80"/>
      <c r="G59" s="80"/>
      <c r="H59" s="80"/>
      <c r="I59" s="80"/>
    </row>
    <row r="60" spans="1:9" s="82" customFormat="1" ht="26.25" customHeight="1" x14ac:dyDescent="0.2">
      <c r="A60" s="57"/>
      <c r="B60" s="80"/>
      <c r="C60" s="80"/>
      <c r="D60" s="80"/>
      <c r="E60" s="80"/>
      <c r="F60" s="80"/>
      <c r="G60" s="80"/>
      <c r="H60" s="80"/>
      <c r="I60" s="80"/>
    </row>
    <row r="61" spans="1:9" s="82" customFormat="1" ht="26.25" customHeight="1" x14ac:dyDescent="0.2">
      <c r="A61" s="57"/>
      <c r="B61" s="80"/>
      <c r="C61" s="80"/>
      <c r="D61" s="80"/>
      <c r="E61" s="80"/>
      <c r="F61" s="80"/>
      <c r="G61" s="80"/>
      <c r="H61" s="80"/>
      <c r="I61" s="80"/>
    </row>
    <row r="62" spans="1:9" s="82" customFormat="1" ht="26.25" customHeight="1" x14ac:dyDescent="0.2">
      <c r="A62" s="57"/>
      <c r="B62" s="80"/>
      <c r="C62" s="80"/>
      <c r="D62" s="80"/>
      <c r="E62" s="80"/>
      <c r="F62" s="80"/>
      <c r="G62" s="80"/>
      <c r="H62" s="80"/>
      <c r="I62" s="80"/>
    </row>
    <row r="63" spans="1:9" s="82" customFormat="1" ht="26.25" customHeight="1" x14ac:dyDescent="0.2">
      <c r="A63" s="57"/>
      <c r="B63" s="80"/>
      <c r="C63" s="80"/>
      <c r="D63" s="80"/>
      <c r="E63" s="80"/>
      <c r="F63" s="80"/>
      <c r="G63" s="80"/>
      <c r="H63" s="80"/>
      <c r="I63" s="80"/>
    </row>
    <row r="64" spans="1:9" s="82" customFormat="1" ht="26.25" customHeight="1" x14ac:dyDescent="0.2">
      <c r="A64" s="57"/>
      <c r="B64" s="80"/>
      <c r="C64" s="80"/>
      <c r="D64" s="80"/>
      <c r="E64" s="80"/>
      <c r="F64" s="80"/>
      <c r="G64" s="80"/>
      <c r="H64" s="80"/>
      <c r="I64" s="80"/>
    </row>
    <row r="65" spans="1:9" s="82" customFormat="1" ht="26.25" customHeight="1" x14ac:dyDescent="0.2">
      <c r="A65" s="57"/>
      <c r="B65" s="80"/>
      <c r="C65" s="80"/>
      <c r="D65" s="80"/>
      <c r="E65" s="80"/>
      <c r="F65" s="80"/>
      <c r="G65" s="80"/>
      <c r="H65" s="80"/>
      <c r="I65" s="80"/>
    </row>
    <row r="66" spans="1:9" s="82" customFormat="1" ht="26.25" customHeight="1" x14ac:dyDescent="0.2">
      <c r="A66" s="57"/>
      <c r="B66" s="80"/>
      <c r="C66" s="80"/>
      <c r="D66" s="80"/>
      <c r="E66" s="80"/>
      <c r="F66" s="80"/>
      <c r="G66" s="80"/>
      <c r="H66" s="80"/>
      <c r="I66" s="80"/>
    </row>
    <row r="67" spans="1:9" s="82" customFormat="1" ht="26.25" customHeight="1" x14ac:dyDescent="0.2">
      <c r="A67" s="57"/>
      <c r="B67" s="80"/>
      <c r="C67" s="80"/>
      <c r="D67" s="80"/>
      <c r="E67" s="80"/>
      <c r="F67" s="80"/>
      <c r="G67" s="80"/>
      <c r="H67" s="80"/>
      <c r="I67" s="80"/>
    </row>
    <row r="68" spans="1:9" s="82" customFormat="1" ht="26.25" customHeight="1" x14ac:dyDescent="0.2">
      <c r="A68" s="57"/>
      <c r="B68" s="80"/>
      <c r="C68" s="80"/>
      <c r="D68" s="80"/>
      <c r="E68" s="80"/>
      <c r="F68" s="80"/>
      <c r="G68" s="80"/>
      <c r="H68" s="80"/>
      <c r="I68" s="80"/>
    </row>
    <row r="69" spans="1:9" s="82" customFormat="1" ht="26.25" customHeight="1" x14ac:dyDescent="0.2">
      <c r="A69" s="57"/>
      <c r="B69" s="80"/>
      <c r="C69" s="80"/>
      <c r="D69" s="80"/>
      <c r="E69" s="80"/>
      <c r="F69" s="80"/>
      <c r="G69" s="80"/>
      <c r="H69" s="80"/>
      <c r="I69" s="80"/>
    </row>
    <row r="70" spans="1:9" s="82" customFormat="1" ht="26.25" customHeight="1" x14ac:dyDescent="0.2">
      <c r="A70" s="57"/>
      <c r="B70" s="80"/>
      <c r="C70" s="80"/>
      <c r="D70" s="80"/>
      <c r="E70" s="80"/>
      <c r="F70" s="80"/>
      <c r="G70" s="80"/>
      <c r="H70" s="80"/>
      <c r="I70" s="80"/>
    </row>
    <row r="71" spans="1:9" s="82" customFormat="1" ht="26.25" customHeight="1" x14ac:dyDescent="0.2">
      <c r="A71" s="57"/>
      <c r="B71" s="80"/>
      <c r="C71" s="80"/>
      <c r="D71" s="80"/>
      <c r="E71" s="80"/>
      <c r="F71" s="80"/>
      <c r="G71" s="80"/>
      <c r="H71" s="80"/>
      <c r="I71" s="80"/>
    </row>
    <row r="72" spans="1:9" s="82" customFormat="1" ht="26.25" customHeight="1" x14ac:dyDescent="0.2">
      <c r="A72" s="57"/>
      <c r="B72" s="80"/>
      <c r="C72" s="80"/>
      <c r="D72" s="80"/>
      <c r="E72" s="80"/>
      <c r="F72" s="80"/>
      <c r="G72" s="80"/>
      <c r="H72" s="80"/>
      <c r="I72" s="80"/>
    </row>
    <row r="73" spans="1:9" s="82" customFormat="1" ht="26.25" customHeight="1" x14ac:dyDescent="0.2">
      <c r="A73" s="57"/>
      <c r="B73" s="80"/>
      <c r="C73" s="80"/>
      <c r="D73" s="80"/>
      <c r="E73" s="80"/>
      <c r="F73" s="80"/>
      <c r="G73" s="80"/>
      <c r="H73" s="80"/>
      <c r="I73" s="80"/>
    </row>
    <row r="74" spans="1:9" s="82" customFormat="1" ht="26.25" customHeight="1" x14ac:dyDescent="0.2">
      <c r="A74" s="57"/>
      <c r="B74" s="80"/>
      <c r="C74" s="80"/>
      <c r="D74" s="80"/>
      <c r="E74" s="80"/>
      <c r="F74" s="80"/>
      <c r="G74" s="80"/>
      <c r="H74" s="80"/>
      <c r="I74" s="80"/>
    </row>
    <row r="75" spans="1:9" s="82" customFormat="1" ht="26.25" customHeight="1" x14ac:dyDescent="0.2">
      <c r="A75" s="57"/>
      <c r="B75" s="80"/>
      <c r="C75" s="80"/>
      <c r="D75" s="80"/>
      <c r="E75" s="80"/>
      <c r="F75" s="80"/>
      <c r="G75" s="80"/>
      <c r="H75" s="80"/>
      <c r="I75" s="80"/>
    </row>
    <row r="76" spans="1:9" s="82" customFormat="1" ht="26.25" customHeight="1" x14ac:dyDescent="0.2">
      <c r="A76" s="57"/>
      <c r="B76" s="80"/>
      <c r="C76" s="80"/>
      <c r="D76" s="80"/>
      <c r="E76" s="80"/>
      <c r="F76" s="80"/>
      <c r="G76" s="80"/>
      <c r="H76" s="80"/>
      <c r="I76" s="80"/>
    </row>
    <row r="77" spans="1:9" s="82" customFormat="1" ht="26.25" customHeight="1" x14ac:dyDescent="0.2">
      <c r="A77" s="57"/>
      <c r="B77" s="80"/>
      <c r="C77" s="80"/>
      <c r="D77" s="80"/>
      <c r="E77" s="80"/>
      <c r="F77" s="80"/>
      <c r="G77" s="80"/>
      <c r="H77" s="80"/>
      <c r="I77" s="80"/>
    </row>
    <row r="78" spans="1:9" s="82" customFormat="1" ht="26.25" customHeight="1" x14ac:dyDescent="0.2">
      <c r="A78" s="57"/>
      <c r="B78" s="80"/>
      <c r="C78" s="80"/>
      <c r="D78" s="80"/>
      <c r="E78" s="80"/>
      <c r="F78" s="80"/>
      <c r="G78" s="80"/>
      <c r="H78" s="80"/>
      <c r="I78" s="80"/>
    </row>
    <row r="79" spans="1:9" s="82" customFormat="1" ht="26.25" customHeight="1" x14ac:dyDescent="0.2">
      <c r="A79" s="57"/>
      <c r="B79" s="80"/>
      <c r="C79" s="80"/>
      <c r="D79" s="80"/>
      <c r="E79" s="80"/>
      <c r="F79" s="80"/>
      <c r="G79" s="80"/>
      <c r="H79" s="80"/>
      <c r="I79" s="80"/>
    </row>
    <row r="80" spans="1:9" s="82" customFormat="1" ht="26.25" customHeight="1" x14ac:dyDescent="0.2">
      <c r="A80" s="57"/>
      <c r="B80" s="80"/>
      <c r="C80" s="80"/>
      <c r="D80" s="80"/>
      <c r="E80" s="80"/>
      <c r="F80" s="80"/>
      <c r="G80" s="80"/>
      <c r="H80" s="80"/>
      <c r="I80" s="80"/>
    </row>
    <row r="81" spans="1:9" s="82" customFormat="1" ht="26.25" customHeight="1" x14ac:dyDescent="0.2">
      <c r="A81" s="57"/>
      <c r="B81" s="80"/>
      <c r="C81" s="80"/>
      <c r="D81" s="80"/>
      <c r="E81" s="80"/>
      <c r="F81" s="80"/>
      <c r="G81" s="80"/>
      <c r="H81" s="80"/>
      <c r="I81" s="80"/>
    </row>
    <row r="82" spans="1:9" s="82" customFormat="1" ht="26.25" customHeight="1" x14ac:dyDescent="0.2">
      <c r="A82" s="57"/>
      <c r="B82" s="80"/>
      <c r="C82" s="80"/>
      <c r="D82" s="80"/>
      <c r="E82" s="80"/>
      <c r="F82" s="80"/>
      <c r="G82" s="80"/>
      <c r="H82" s="80"/>
      <c r="I82" s="80"/>
    </row>
    <row r="83" spans="1:9" s="82" customFormat="1" ht="26.25" customHeight="1" x14ac:dyDescent="0.2">
      <c r="A83" s="57"/>
      <c r="B83" s="80"/>
      <c r="C83" s="80"/>
      <c r="D83" s="80"/>
      <c r="E83" s="80"/>
      <c r="F83" s="80"/>
      <c r="G83" s="80"/>
      <c r="H83" s="80"/>
      <c r="I83" s="80"/>
    </row>
    <row r="84" spans="1:9" s="82" customFormat="1" ht="26.25" customHeight="1" x14ac:dyDescent="0.2">
      <c r="A84" s="57"/>
      <c r="B84" s="80"/>
      <c r="C84" s="80"/>
      <c r="D84" s="80"/>
      <c r="E84" s="80"/>
      <c r="F84" s="80"/>
      <c r="G84" s="80"/>
      <c r="H84" s="80"/>
      <c r="I84" s="80"/>
    </row>
    <row r="85" spans="1:9" s="82" customFormat="1" ht="26.25" customHeight="1" x14ac:dyDescent="0.2">
      <c r="A85" s="57"/>
      <c r="B85" s="80"/>
      <c r="C85" s="80"/>
      <c r="D85" s="80"/>
      <c r="E85" s="80"/>
      <c r="F85" s="80"/>
      <c r="G85" s="80"/>
      <c r="H85" s="80"/>
      <c r="I85" s="80"/>
    </row>
    <row r="86" spans="1:9" s="82" customFormat="1" ht="26.25" customHeight="1" x14ac:dyDescent="0.2">
      <c r="A86" s="57"/>
      <c r="B86" s="80"/>
      <c r="C86" s="80"/>
      <c r="D86" s="80"/>
      <c r="E86" s="80"/>
      <c r="F86" s="80"/>
      <c r="G86" s="80"/>
      <c r="H86" s="80"/>
      <c r="I86" s="80"/>
    </row>
    <row r="87" spans="1:9" s="82" customFormat="1" ht="26.25" customHeight="1" x14ac:dyDescent="0.2">
      <c r="A87" s="57"/>
      <c r="B87" s="80"/>
      <c r="C87" s="80"/>
      <c r="D87" s="80"/>
      <c r="E87" s="80"/>
      <c r="F87" s="80"/>
      <c r="G87" s="80"/>
      <c r="H87" s="80"/>
      <c r="I87" s="80"/>
    </row>
    <row r="88" spans="1:9" s="82" customFormat="1" ht="26.25" customHeight="1" x14ac:dyDescent="0.2">
      <c r="A88" s="57"/>
      <c r="B88" s="80"/>
      <c r="C88" s="80"/>
      <c r="D88" s="80"/>
      <c r="E88" s="80"/>
      <c r="F88" s="80"/>
      <c r="G88" s="80"/>
      <c r="H88" s="80"/>
      <c r="I88" s="80"/>
    </row>
    <row r="89" spans="1:9" s="82" customFormat="1" ht="26.25" customHeight="1" x14ac:dyDescent="0.2">
      <c r="A89" s="57"/>
      <c r="B89" s="80"/>
      <c r="C89" s="80"/>
      <c r="D89" s="80"/>
      <c r="E89" s="80"/>
      <c r="F89" s="80"/>
      <c r="G89" s="80"/>
      <c r="H89" s="80"/>
      <c r="I89" s="80"/>
    </row>
    <row r="90" spans="1:9" s="82" customFormat="1" ht="26.25" customHeight="1" x14ac:dyDescent="0.2">
      <c r="A90" s="57"/>
      <c r="B90" s="80"/>
      <c r="C90" s="80"/>
      <c r="D90" s="80"/>
      <c r="E90" s="80"/>
      <c r="F90" s="80"/>
      <c r="G90" s="80"/>
      <c r="H90" s="80"/>
      <c r="I90" s="80"/>
    </row>
    <row r="91" spans="1:9" s="82" customFormat="1" ht="26.25" customHeight="1" x14ac:dyDescent="0.2">
      <c r="A91" s="57"/>
      <c r="B91" s="80"/>
      <c r="C91" s="80"/>
      <c r="D91" s="80"/>
      <c r="E91" s="80"/>
      <c r="F91" s="80"/>
      <c r="G91" s="80"/>
      <c r="H91" s="80"/>
      <c r="I91" s="80"/>
    </row>
    <row r="92" spans="1:9" s="82" customFormat="1" ht="26.25" customHeight="1" x14ac:dyDescent="0.2">
      <c r="A92" s="57"/>
      <c r="B92" s="80"/>
      <c r="C92" s="80"/>
      <c r="D92" s="80"/>
      <c r="E92" s="80"/>
      <c r="F92" s="80"/>
      <c r="G92" s="80"/>
      <c r="H92" s="80"/>
      <c r="I92" s="80"/>
    </row>
    <row r="93" spans="1:9" s="82" customFormat="1" ht="26.25" customHeight="1" x14ac:dyDescent="0.2">
      <c r="A93" s="57"/>
      <c r="B93" s="80"/>
      <c r="C93" s="80"/>
      <c r="D93" s="80"/>
      <c r="E93" s="80"/>
      <c r="F93" s="80"/>
      <c r="G93" s="80"/>
      <c r="H93" s="80"/>
      <c r="I93" s="80"/>
    </row>
    <row r="94" spans="1:9" s="82" customFormat="1" ht="26.25" customHeight="1" x14ac:dyDescent="0.2">
      <c r="A94" s="57"/>
      <c r="B94" s="80"/>
      <c r="C94" s="80"/>
      <c r="D94" s="80"/>
      <c r="E94" s="80"/>
      <c r="F94" s="80"/>
      <c r="G94" s="80"/>
      <c r="H94" s="80"/>
      <c r="I94" s="80"/>
    </row>
    <row r="95" spans="1:9" s="82" customFormat="1" ht="26.25" customHeight="1" x14ac:dyDescent="0.2">
      <c r="A95" s="57"/>
      <c r="B95" s="80"/>
      <c r="C95" s="80"/>
      <c r="D95" s="80"/>
      <c r="E95" s="80"/>
      <c r="F95" s="80"/>
      <c r="G95" s="80"/>
      <c r="H95" s="80"/>
      <c r="I95" s="80"/>
    </row>
    <row r="96" spans="1:9" s="82" customFormat="1" ht="26.25" customHeight="1" x14ac:dyDescent="0.2">
      <c r="A96" s="57"/>
      <c r="B96" s="80"/>
      <c r="C96" s="80"/>
      <c r="D96" s="80"/>
      <c r="E96" s="80"/>
      <c r="F96" s="80"/>
      <c r="G96" s="80"/>
      <c r="H96" s="80"/>
      <c r="I96" s="80"/>
    </row>
    <row r="97" spans="1:9" s="82" customFormat="1" ht="26.25" customHeight="1" x14ac:dyDescent="0.2">
      <c r="A97" s="57"/>
      <c r="B97" s="80"/>
      <c r="C97" s="80"/>
      <c r="D97" s="80"/>
      <c r="E97" s="80"/>
      <c r="F97" s="80"/>
      <c r="G97" s="80"/>
      <c r="H97" s="80"/>
      <c r="I97" s="80"/>
    </row>
    <row r="98" spans="1:9" s="82" customFormat="1" ht="26.25" customHeight="1" x14ac:dyDescent="0.2">
      <c r="A98" s="57"/>
      <c r="B98" s="80"/>
      <c r="C98" s="80"/>
      <c r="D98" s="80"/>
      <c r="E98" s="80"/>
      <c r="F98" s="80"/>
      <c r="G98" s="80"/>
      <c r="H98" s="80"/>
      <c r="I98" s="80"/>
    </row>
    <row r="99" spans="1:9" s="82" customFormat="1" ht="26.25" customHeight="1" x14ac:dyDescent="0.2">
      <c r="A99" s="57"/>
      <c r="B99" s="80"/>
      <c r="C99" s="80"/>
      <c r="D99" s="80"/>
      <c r="E99" s="80"/>
      <c r="F99" s="80"/>
      <c r="G99" s="80"/>
      <c r="H99" s="80"/>
      <c r="I99" s="80"/>
    </row>
    <row r="100" spans="1:9" s="82" customFormat="1" ht="26.25" customHeight="1" x14ac:dyDescent="0.2">
      <c r="A100" s="57"/>
      <c r="B100" s="80"/>
      <c r="C100" s="80"/>
      <c r="D100" s="80"/>
      <c r="E100" s="80"/>
      <c r="F100" s="80"/>
      <c r="G100" s="80"/>
      <c r="H100" s="80"/>
      <c r="I100" s="80"/>
    </row>
    <row r="101" spans="1:9" s="82" customFormat="1" ht="26.25" customHeight="1" x14ac:dyDescent="0.2">
      <c r="A101" s="57"/>
      <c r="B101" s="80"/>
      <c r="C101" s="80"/>
      <c r="D101" s="80"/>
      <c r="E101" s="80"/>
      <c r="F101" s="80"/>
      <c r="G101" s="80"/>
      <c r="H101" s="80"/>
      <c r="I101" s="80"/>
    </row>
    <row r="102" spans="1:9" s="82" customFormat="1" ht="26.25" customHeight="1" x14ac:dyDescent="0.2">
      <c r="A102" s="57"/>
      <c r="B102" s="80"/>
      <c r="C102" s="80"/>
      <c r="D102" s="80"/>
      <c r="E102" s="80"/>
      <c r="F102" s="80"/>
      <c r="G102" s="80"/>
      <c r="H102" s="80"/>
      <c r="I102" s="80"/>
    </row>
    <row r="103" spans="1:9" s="82" customFormat="1" ht="26.25" customHeight="1" x14ac:dyDescent="0.2">
      <c r="A103" s="57"/>
      <c r="B103" s="80"/>
      <c r="C103" s="80"/>
      <c r="D103" s="80"/>
      <c r="E103" s="80"/>
      <c r="F103" s="80"/>
      <c r="G103" s="80"/>
      <c r="H103" s="80"/>
      <c r="I103" s="80"/>
    </row>
    <row r="104" spans="1:9" s="82" customFormat="1" ht="26.25" customHeight="1" x14ac:dyDescent="0.2">
      <c r="A104" s="57"/>
      <c r="B104" s="80"/>
      <c r="C104" s="80"/>
      <c r="D104" s="80"/>
      <c r="E104" s="80"/>
      <c r="F104" s="80"/>
      <c r="G104" s="80"/>
      <c r="H104" s="80"/>
      <c r="I104" s="80"/>
    </row>
    <row r="105" spans="1:9" s="82" customFormat="1" ht="26.25" customHeight="1" x14ac:dyDescent="0.2">
      <c r="A105" s="57"/>
      <c r="B105" s="80"/>
      <c r="C105" s="80"/>
      <c r="D105" s="80"/>
      <c r="E105" s="80"/>
      <c r="F105" s="80"/>
      <c r="G105" s="80"/>
      <c r="H105" s="80"/>
      <c r="I105" s="80"/>
    </row>
    <row r="106" spans="1:9" s="82" customFormat="1" ht="26.25" customHeight="1" x14ac:dyDescent="0.2">
      <c r="A106" s="57"/>
      <c r="B106" s="80"/>
      <c r="C106" s="80"/>
      <c r="D106" s="80"/>
      <c r="E106" s="80"/>
      <c r="F106" s="80"/>
      <c r="G106" s="80"/>
      <c r="H106" s="80"/>
      <c r="I106" s="80"/>
    </row>
    <row r="107" spans="1:9" s="82" customFormat="1" ht="26.25" customHeight="1" x14ac:dyDescent="0.2">
      <c r="A107" s="3"/>
      <c r="B107" s="80"/>
      <c r="C107" s="80"/>
      <c r="D107" s="80"/>
      <c r="E107" s="80"/>
      <c r="F107" s="80"/>
      <c r="G107" s="80"/>
      <c r="H107" s="80"/>
      <c r="I107" s="80"/>
    </row>
    <row r="108" spans="1:9" s="82" customFormat="1" ht="26.25" customHeight="1" x14ac:dyDescent="0.2">
      <c r="A108" s="3"/>
      <c r="B108" s="80"/>
      <c r="C108" s="80"/>
      <c r="D108" s="80"/>
      <c r="E108" s="80"/>
      <c r="F108" s="80"/>
      <c r="G108" s="80"/>
      <c r="H108" s="80"/>
      <c r="I108" s="80"/>
    </row>
    <row r="109" spans="1:9" s="82" customFormat="1" ht="26.25" customHeight="1" x14ac:dyDescent="0.2">
      <c r="A109" s="3"/>
      <c r="B109" s="80"/>
      <c r="C109" s="80"/>
      <c r="D109" s="80"/>
      <c r="E109" s="80"/>
      <c r="F109" s="80"/>
      <c r="G109" s="80"/>
      <c r="H109" s="80"/>
      <c r="I109" s="80"/>
    </row>
    <row r="110" spans="1:9" s="82" customFormat="1" ht="26.25" customHeight="1" x14ac:dyDescent="0.2">
      <c r="A110" s="3"/>
      <c r="B110" s="80"/>
      <c r="C110" s="80"/>
      <c r="D110" s="80"/>
      <c r="E110" s="80"/>
      <c r="F110" s="80"/>
      <c r="G110" s="80"/>
      <c r="H110" s="80"/>
      <c r="I110" s="80"/>
    </row>
    <row r="111" spans="1:9" s="82" customFormat="1" ht="26.25" customHeight="1" x14ac:dyDescent="0.2">
      <c r="A111" s="3"/>
      <c r="B111" s="80"/>
      <c r="C111" s="80"/>
      <c r="D111" s="80"/>
      <c r="E111" s="80"/>
      <c r="F111" s="80"/>
      <c r="G111" s="80"/>
      <c r="H111" s="80"/>
      <c r="I111" s="80"/>
    </row>
    <row r="112" spans="1:9" s="82" customFormat="1" ht="26.25" customHeight="1" x14ac:dyDescent="0.2">
      <c r="A112" s="3"/>
      <c r="B112" s="80"/>
      <c r="C112" s="80"/>
      <c r="D112" s="80"/>
      <c r="E112" s="80"/>
      <c r="F112" s="80"/>
      <c r="G112" s="80"/>
      <c r="H112" s="80"/>
      <c r="I112" s="80"/>
    </row>
    <row r="113" spans="1:9" s="82" customFormat="1" ht="26.25" customHeight="1" x14ac:dyDescent="0.2">
      <c r="A113" s="3"/>
      <c r="B113" s="80"/>
      <c r="C113" s="80"/>
      <c r="D113" s="80"/>
      <c r="E113" s="80"/>
      <c r="F113" s="80"/>
      <c r="G113" s="80"/>
      <c r="H113" s="80"/>
      <c r="I113" s="80"/>
    </row>
    <row r="114" spans="1:9" s="82" customFormat="1" ht="26.25" customHeight="1" x14ac:dyDescent="0.2">
      <c r="A114" s="3"/>
      <c r="B114" s="80"/>
      <c r="C114" s="80"/>
      <c r="D114" s="80"/>
      <c r="E114" s="80"/>
      <c r="F114" s="80"/>
      <c r="G114" s="80"/>
      <c r="H114" s="80"/>
      <c r="I114" s="80"/>
    </row>
    <row r="115" spans="1:9" s="82" customFormat="1" ht="26.25" customHeight="1" x14ac:dyDescent="0.2">
      <c r="A115" s="3"/>
      <c r="B115" s="80"/>
      <c r="C115" s="80"/>
      <c r="D115" s="80"/>
      <c r="E115" s="80"/>
      <c r="F115" s="80"/>
      <c r="G115" s="80"/>
      <c r="H115" s="80"/>
      <c r="I115" s="80"/>
    </row>
    <row r="116" spans="1:9" s="82" customFormat="1" ht="26.25" customHeight="1" x14ac:dyDescent="0.2">
      <c r="A116" s="3"/>
      <c r="B116" s="80"/>
      <c r="C116" s="80"/>
      <c r="D116" s="80"/>
      <c r="E116" s="80"/>
      <c r="F116" s="80"/>
      <c r="G116" s="80"/>
      <c r="H116" s="80"/>
      <c r="I116" s="80"/>
    </row>
    <row r="117" spans="1:9" s="82" customFormat="1" ht="26.25" customHeight="1" x14ac:dyDescent="0.2">
      <c r="A117" s="3"/>
      <c r="B117" s="80"/>
      <c r="C117" s="80"/>
      <c r="D117" s="80"/>
      <c r="E117" s="80"/>
      <c r="F117" s="80"/>
      <c r="G117" s="80"/>
      <c r="H117" s="80"/>
      <c r="I117" s="80"/>
    </row>
    <row r="118" spans="1:9" s="82" customFormat="1" ht="26.25" customHeight="1" x14ac:dyDescent="0.2">
      <c r="A118" s="3"/>
      <c r="B118" s="80"/>
      <c r="C118" s="80"/>
      <c r="D118" s="80"/>
      <c r="E118" s="80"/>
      <c r="F118" s="80"/>
      <c r="G118" s="80"/>
      <c r="H118" s="80"/>
      <c r="I118" s="80"/>
    </row>
    <row r="119" spans="1:9" s="82" customFormat="1" ht="26.25" customHeight="1" x14ac:dyDescent="0.2">
      <c r="A119" s="3"/>
      <c r="B119" s="80"/>
      <c r="C119" s="80"/>
      <c r="D119" s="80"/>
      <c r="E119" s="80"/>
      <c r="F119" s="80"/>
      <c r="G119" s="80"/>
      <c r="H119" s="80"/>
      <c r="I119" s="80"/>
    </row>
    <row r="120" spans="1:9" s="82" customFormat="1" ht="26.25" customHeight="1" x14ac:dyDescent="0.2">
      <c r="A120" s="3"/>
      <c r="B120" s="80"/>
      <c r="C120" s="80"/>
      <c r="D120" s="80"/>
      <c r="E120" s="80"/>
      <c r="F120" s="80"/>
      <c r="G120" s="80"/>
      <c r="H120" s="80"/>
      <c r="I120" s="80"/>
    </row>
    <row r="121" spans="1:9" s="82" customFormat="1" ht="26.25" customHeight="1" x14ac:dyDescent="0.2">
      <c r="A121" s="3"/>
      <c r="B121" s="80"/>
      <c r="C121" s="80"/>
      <c r="D121" s="80"/>
      <c r="E121" s="80"/>
      <c r="F121" s="80"/>
      <c r="G121" s="80"/>
      <c r="H121" s="80"/>
      <c r="I121" s="80"/>
    </row>
    <row r="122" spans="1:9" s="82" customFormat="1" ht="26.25" customHeight="1" x14ac:dyDescent="0.2">
      <c r="A122" s="3"/>
      <c r="B122" s="80"/>
      <c r="C122" s="80"/>
      <c r="D122" s="80"/>
      <c r="E122" s="80"/>
      <c r="F122" s="80"/>
      <c r="G122" s="80"/>
      <c r="H122" s="80"/>
      <c r="I122" s="80"/>
    </row>
    <row r="123" spans="1:9" s="82" customFormat="1" ht="26.25" customHeight="1" x14ac:dyDescent="0.2">
      <c r="A123" s="3"/>
      <c r="B123" s="80"/>
      <c r="C123" s="80"/>
      <c r="D123" s="80"/>
      <c r="E123" s="80"/>
      <c r="F123" s="80"/>
      <c r="G123" s="80"/>
      <c r="H123" s="80"/>
      <c r="I123" s="80"/>
    </row>
    <row r="124" spans="1:9" s="82" customFormat="1" ht="26.25" customHeight="1" x14ac:dyDescent="0.2">
      <c r="A124" s="3"/>
      <c r="B124" s="80"/>
      <c r="C124" s="80"/>
      <c r="D124" s="80"/>
      <c r="E124" s="80"/>
      <c r="F124" s="80"/>
      <c r="G124" s="80"/>
      <c r="H124" s="80"/>
      <c r="I124" s="80"/>
    </row>
    <row r="125" spans="1:9" s="82" customFormat="1" ht="26.25" customHeight="1" x14ac:dyDescent="0.2">
      <c r="A125" s="3"/>
      <c r="B125" s="80"/>
      <c r="C125" s="80"/>
      <c r="D125" s="80"/>
      <c r="E125" s="80"/>
      <c r="F125" s="80"/>
      <c r="G125" s="80"/>
      <c r="H125" s="80"/>
      <c r="I125" s="80"/>
    </row>
    <row r="126" spans="1:9" s="82" customFormat="1" ht="26.25" customHeight="1" x14ac:dyDescent="0.2">
      <c r="A126" s="3"/>
      <c r="B126" s="80"/>
      <c r="C126" s="80"/>
      <c r="D126" s="80"/>
      <c r="E126" s="80"/>
      <c r="F126" s="80"/>
      <c r="G126" s="80"/>
      <c r="H126" s="80"/>
      <c r="I126" s="80"/>
    </row>
    <row r="127" spans="1:9" s="82" customFormat="1" ht="26.25" customHeight="1" x14ac:dyDescent="0.2">
      <c r="A127" s="3"/>
      <c r="B127" s="80"/>
      <c r="C127" s="80"/>
      <c r="D127" s="80"/>
      <c r="E127" s="80"/>
      <c r="F127" s="80"/>
      <c r="G127" s="80"/>
      <c r="H127" s="80"/>
      <c r="I127" s="80"/>
    </row>
    <row r="128" spans="1:9" s="82" customFormat="1" ht="26.25" customHeight="1" x14ac:dyDescent="0.2">
      <c r="A128" s="3"/>
      <c r="B128" s="80"/>
      <c r="C128" s="80"/>
      <c r="D128" s="80"/>
      <c r="E128" s="80"/>
      <c r="F128" s="80"/>
      <c r="G128" s="80"/>
      <c r="H128" s="80"/>
      <c r="I128" s="80"/>
    </row>
    <row r="129" spans="1:9" s="82" customFormat="1" ht="26.25" customHeight="1" x14ac:dyDescent="0.2">
      <c r="A129" s="3"/>
      <c r="B129" s="80"/>
      <c r="C129" s="80"/>
      <c r="D129" s="80"/>
      <c r="E129" s="80"/>
      <c r="F129" s="80"/>
      <c r="G129" s="80"/>
      <c r="H129" s="80"/>
      <c r="I129" s="80"/>
    </row>
    <row r="130" spans="1:9" s="82" customFormat="1" ht="26.25" customHeight="1" x14ac:dyDescent="0.2">
      <c r="A130" s="3"/>
      <c r="B130" s="80"/>
      <c r="C130" s="80"/>
      <c r="D130" s="80"/>
      <c r="E130" s="80"/>
      <c r="F130" s="80"/>
      <c r="G130" s="80"/>
      <c r="H130" s="80"/>
      <c r="I130" s="80"/>
    </row>
    <row r="131" spans="1:9" s="82" customFormat="1" ht="26.25" customHeight="1" x14ac:dyDescent="0.2">
      <c r="A131" s="3"/>
      <c r="B131" s="80"/>
      <c r="C131" s="80"/>
      <c r="D131" s="80"/>
      <c r="E131" s="80"/>
      <c r="F131" s="80"/>
      <c r="G131" s="80"/>
      <c r="H131" s="80"/>
      <c r="I131" s="80"/>
    </row>
    <row r="132" spans="1:9" s="82" customFormat="1" ht="26.25" customHeight="1" x14ac:dyDescent="0.2">
      <c r="A132" s="3"/>
      <c r="B132" s="80"/>
      <c r="C132" s="80"/>
      <c r="D132" s="80"/>
      <c r="E132" s="80"/>
      <c r="F132" s="80"/>
      <c r="G132" s="80"/>
      <c r="H132" s="80"/>
      <c r="I132" s="80"/>
    </row>
    <row r="133" spans="1:9" s="82" customFormat="1" ht="26.25" customHeight="1" x14ac:dyDescent="0.2">
      <c r="A133" s="3"/>
      <c r="B133" s="80"/>
      <c r="C133" s="80"/>
      <c r="D133" s="80"/>
      <c r="E133" s="80"/>
      <c r="F133" s="80"/>
      <c r="G133" s="80"/>
      <c r="H133" s="80"/>
      <c r="I133" s="80"/>
    </row>
    <row r="134" spans="1:9" s="82" customFormat="1" ht="26.25" customHeight="1" x14ac:dyDescent="0.2">
      <c r="A134" s="3"/>
      <c r="B134" s="80"/>
      <c r="C134" s="80"/>
      <c r="D134" s="80"/>
      <c r="E134" s="80"/>
      <c r="F134" s="80"/>
      <c r="G134" s="80"/>
      <c r="H134" s="80"/>
      <c r="I134" s="80"/>
    </row>
    <row r="135" spans="1:9" s="82" customFormat="1" ht="26.25" customHeight="1" x14ac:dyDescent="0.2">
      <c r="A135" s="3"/>
      <c r="B135" s="80"/>
      <c r="C135" s="80"/>
      <c r="D135" s="80"/>
      <c r="E135" s="80"/>
      <c r="F135" s="80"/>
      <c r="G135" s="80"/>
      <c r="H135" s="80"/>
      <c r="I135" s="80"/>
    </row>
    <row r="136" spans="1:9" s="82" customFormat="1" ht="26.25" customHeight="1" x14ac:dyDescent="0.2">
      <c r="A136" s="3"/>
      <c r="B136" s="80"/>
      <c r="C136" s="80"/>
      <c r="D136" s="80"/>
      <c r="E136" s="80"/>
      <c r="F136" s="80"/>
      <c r="G136" s="80"/>
      <c r="H136" s="80"/>
      <c r="I136" s="80"/>
    </row>
    <row r="137" spans="1:9" s="82" customFormat="1" ht="26.25" customHeight="1" x14ac:dyDescent="0.2">
      <c r="A137" s="3"/>
      <c r="B137" s="80"/>
      <c r="C137" s="80"/>
      <c r="D137" s="80"/>
      <c r="E137" s="80"/>
      <c r="F137" s="80"/>
      <c r="G137" s="80"/>
      <c r="H137" s="80"/>
      <c r="I137" s="80"/>
    </row>
    <row r="138" spans="1:9" s="82" customFormat="1" ht="26.25" customHeight="1" x14ac:dyDescent="0.2">
      <c r="A138" s="3"/>
      <c r="B138" s="80"/>
      <c r="C138" s="80"/>
      <c r="D138" s="80"/>
      <c r="E138" s="80"/>
      <c r="F138" s="80"/>
      <c r="G138" s="80"/>
      <c r="H138" s="80"/>
      <c r="I138" s="80"/>
    </row>
    <row r="139" spans="1:9" s="82" customFormat="1" ht="26.25" customHeight="1" x14ac:dyDescent="0.2">
      <c r="A139" s="3"/>
      <c r="B139" s="80"/>
      <c r="C139" s="80"/>
      <c r="D139" s="80"/>
      <c r="E139" s="80"/>
      <c r="F139" s="80"/>
      <c r="G139" s="80"/>
      <c r="H139" s="80"/>
      <c r="I139" s="80"/>
    </row>
    <row r="140" spans="1:9" s="82" customFormat="1" ht="26.25" customHeight="1" x14ac:dyDescent="0.2">
      <c r="A140" s="3"/>
      <c r="B140" s="80"/>
      <c r="C140" s="80"/>
      <c r="D140" s="80"/>
      <c r="E140" s="80"/>
      <c r="F140" s="80"/>
      <c r="G140" s="80"/>
      <c r="H140" s="80"/>
      <c r="I140" s="80"/>
    </row>
    <row r="141" spans="1:9" s="82" customFormat="1" ht="26.25" customHeight="1" x14ac:dyDescent="0.2">
      <c r="A141" s="3"/>
      <c r="B141" s="80"/>
      <c r="C141" s="80"/>
      <c r="D141" s="80"/>
      <c r="E141" s="80"/>
      <c r="F141" s="80"/>
      <c r="G141" s="80"/>
      <c r="H141" s="80"/>
      <c r="I141" s="80"/>
    </row>
    <row r="142" spans="1:9" s="82" customFormat="1" ht="26.25" customHeight="1" x14ac:dyDescent="0.2">
      <c r="A142" s="3"/>
      <c r="B142" s="80"/>
      <c r="C142" s="80"/>
      <c r="D142" s="80"/>
      <c r="E142" s="80"/>
      <c r="F142" s="80"/>
      <c r="G142" s="80"/>
      <c r="H142" s="80"/>
      <c r="I142" s="80"/>
    </row>
    <row r="143" spans="1:9" s="82" customFormat="1" ht="26.25" customHeight="1" x14ac:dyDescent="0.2">
      <c r="A143" s="3"/>
      <c r="B143" s="80"/>
      <c r="C143" s="80"/>
      <c r="D143" s="80"/>
      <c r="E143" s="80"/>
      <c r="F143" s="80"/>
      <c r="G143" s="80"/>
      <c r="H143" s="80"/>
      <c r="I143" s="80"/>
    </row>
    <row r="144" spans="1:9" s="82" customFormat="1" ht="26.25" customHeight="1" x14ac:dyDescent="0.2">
      <c r="A144" s="3"/>
      <c r="B144" s="80"/>
      <c r="C144" s="80"/>
      <c r="D144" s="80"/>
      <c r="E144" s="80"/>
      <c r="F144" s="80"/>
      <c r="G144" s="80"/>
      <c r="H144" s="80"/>
      <c r="I144" s="80"/>
    </row>
    <row r="145" spans="1:9" s="82" customFormat="1" ht="26.25" customHeight="1" x14ac:dyDescent="0.2">
      <c r="A145" s="3"/>
      <c r="B145" s="80"/>
      <c r="C145" s="80"/>
      <c r="D145" s="80"/>
      <c r="E145" s="80"/>
      <c r="F145" s="80"/>
      <c r="G145" s="80"/>
      <c r="H145" s="80"/>
      <c r="I145" s="80"/>
    </row>
    <row r="146" spans="1:9" s="82" customFormat="1" ht="26.25" customHeight="1" x14ac:dyDescent="0.2">
      <c r="A146" s="3"/>
      <c r="B146" s="80"/>
      <c r="C146" s="80"/>
      <c r="D146" s="80"/>
      <c r="E146" s="80"/>
      <c r="F146" s="80"/>
      <c r="G146" s="80"/>
      <c r="H146" s="80"/>
      <c r="I146" s="80"/>
    </row>
    <row r="147" spans="1:9" s="82" customFormat="1" ht="26.25" customHeight="1" x14ac:dyDescent="0.2">
      <c r="A147" s="3"/>
      <c r="B147" s="80"/>
      <c r="C147" s="80"/>
      <c r="D147" s="80"/>
      <c r="E147" s="80"/>
      <c r="F147" s="80"/>
      <c r="G147" s="80"/>
      <c r="H147" s="80"/>
      <c r="I147" s="80"/>
    </row>
    <row r="148" spans="1:9" s="82" customFormat="1" ht="26.25" customHeight="1" x14ac:dyDescent="0.2">
      <c r="A148" s="3"/>
      <c r="B148" s="80"/>
      <c r="C148" s="80"/>
      <c r="D148" s="80"/>
      <c r="E148" s="80"/>
      <c r="F148" s="80"/>
      <c r="G148" s="80"/>
      <c r="H148" s="80"/>
      <c r="I148" s="80"/>
    </row>
    <row r="149" spans="1:9" s="82" customFormat="1" ht="26.25" customHeight="1" x14ac:dyDescent="0.2">
      <c r="A149" s="3"/>
      <c r="B149" s="80"/>
      <c r="C149" s="80"/>
      <c r="D149" s="80"/>
      <c r="E149" s="80"/>
      <c r="F149" s="80"/>
      <c r="G149" s="80"/>
      <c r="H149" s="80"/>
      <c r="I149" s="80"/>
    </row>
    <row r="150" spans="1:9" s="82" customFormat="1" ht="26.25" customHeight="1" x14ac:dyDescent="0.2">
      <c r="A150" s="3"/>
      <c r="B150" s="80"/>
      <c r="C150" s="80"/>
      <c r="D150" s="80"/>
      <c r="E150" s="80"/>
      <c r="F150" s="80"/>
      <c r="G150" s="80"/>
      <c r="H150" s="80"/>
      <c r="I150" s="80"/>
    </row>
    <row r="151" spans="1:9" s="82" customFormat="1" ht="26.25" customHeight="1" x14ac:dyDescent="0.2">
      <c r="A151" s="3"/>
      <c r="B151" s="80"/>
      <c r="C151" s="80"/>
      <c r="D151" s="80"/>
      <c r="E151" s="80"/>
      <c r="F151" s="80"/>
      <c r="G151" s="80"/>
      <c r="H151" s="80"/>
      <c r="I151" s="80"/>
    </row>
    <row r="152" spans="1:9" s="82" customFormat="1" ht="26.25" customHeight="1" x14ac:dyDescent="0.2">
      <c r="A152" s="3"/>
      <c r="B152" s="80"/>
      <c r="C152" s="80"/>
      <c r="D152" s="80"/>
      <c r="E152" s="80"/>
      <c r="F152" s="80"/>
      <c r="G152" s="80"/>
      <c r="H152" s="80"/>
      <c r="I152" s="80"/>
    </row>
    <row r="153" spans="1:9" s="82" customFormat="1" ht="26.25" customHeight="1" x14ac:dyDescent="0.2">
      <c r="A153" s="3"/>
      <c r="B153" s="80"/>
      <c r="C153" s="80"/>
      <c r="D153" s="80"/>
      <c r="E153" s="80"/>
      <c r="F153" s="80"/>
      <c r="G153" s="80"/>
      <c r="H153" s="80"/>
      <c r="I153" s="80"/>
    </row>
    <row r="154" spans="1:9" s="82" customFormat="1" ht="26.25" customHeight="1" x14ac:dyDescent="0.2">
      <c r="A154" s="3"/>
      <c r="B154" s="80"/>
      <c r="C154" s="80"/>
      <c r="D154" s="80"/>
      <c r="E154" s="80"/>
      <c r="F154" s="80"/>
      <c r="G154" s="80"/>
      <c r="H154" s="80"/>
      <c r="I154" s="80"/>
    </row>
    <row r="155" spans="1:9" s="82" customFormat="1" ht="26.25" customHeight="1" x14ac:dyDescent="0.2">
      <c r="A155" s="3"/>
      <c r="B155" s="80"/>
      <c r="C155" s="80"/>
      <c r="D155" s="80"/>
      <c r="E155" s="80"/>
      <c r="F155" s="80"/>
      <c r="G155" s="80"/>
      <c r="H155" s="80"/>
      <c r="I155" s="80"/>
    </row>
    <row r="156" spans="1:9" s="82" customFormat="1" ht="26.25" customHeight="1" x14ac:dyDescent="0.2">
      <c r="A156" s="3"/>
      <c r="B156" s="80"/>
      <c r="C156" s="80"/>
      <c r="D156" s="80"/>
      <c r="E156" s="80"/>
      <c r="F156" s="80"/>
      <c r="G156" s="80"/>
      <c r="H156" s="80"/>
      <c r="I156" s="80"/>
    </row>
    <row r="157" spans="1:9" s="82" customFormat="1" ht="26.25" customHeight="1" x14ac:dyDescent="0.2">
      <c r="A157" s="3"/>
      <c r="B157" s="80"/>
      <c r="C157" s="80"/>
      <c r="D157" s="80"/>
      <c r="E157" s="80"/>
      <c r="F157" s="80"/>
      <c r="G157" s="80"/>
      <c r="H157" s="80"/>
      <c r="I157" s="80"/>
    </row>
    <row r="158" spans="1:9" s="82" customFormat="1" ht="26.25" customHeight="1" x14ac:dyDescent="0.2">
      <c r="A158" s="3"/>
      <c r="B158" s="80"/>
      <c r="C158" s="80"/>
      <c r="D158" s="80"/>
      <c r="E158" s="80"/>
      <c r="F158" s="80"/>
      <c r="G158" s="80"/>
      <c r="H158" s="80"/>
      <c r="I158" s="80"/>
    </row>
    <row r="159" spans="1:9" s="82" customFormat="1" ht="26.25" customHeight="1" x14ac:dyDescent="0.2">
      <c r="A159" s="3"/>
      <c r="B159" s="80"/>
      <c r="C159" s="80"/>
      <c r="D159" s="80"/>
      <c r="E159" s="80"/>
      <c r="F159" s="80"/>
      <c r="G159" s="80"/>
      <c r="H159" s="80"/>
      <c r="I159" s="80"/>
    </row>
    <row r="160" spans="1:9" s="82" customFormat="1" ht="26.25" customHeight="1" x14ac:dyDescent="0.2">
      <c r="A160" s="3"/>
      <c r="B160" s="80"/>
      <c r="C160" s="80"/>
      <c r="D160" s="80"/>
      <c r="E160" s="80"/>
      <c r="F160" s="80"/>
      <c r="G160" s="80"/>
      <c r="H160" s="80"/>
      <c r="I160" s="80"/>
    </row>
    <row r="161" spans="1:9" s="82" customFormat="1" ht="26.25" customHeight="1" x14ac:dyDescent="0.2">
      <c r="A161" s="3"/>
      <c r="B161" s="80"/>
      <c r="C161" s="80"/>
      <c r="D161" s="80"/>
      <c r="E161" s="80"/>
      <c r="F161" s="80"/>
      <c r="G161" s="80"/>
      <c r="H161" s="80"/>
      <c r="I161" s="80"/>
    </row>
    <row r="162" spans="1:9" s="82" customFormat="1" ht="26.25" customHeight="1" x14ac:dyDescent="0.2">
      <c r="A162" s="3"/>
      <c r="B162" s="80"/>
      <c r="C162" s="80"/>
      <c r="D162" s="80"/>
      <c r="E162" s="80"/>
      <c r="F162" s="80"/>
      <c r="G162" s="80"/>
      <c r="H162" s="80"/>
      <c r="I162" s="80"/>
    </row>
    <row r="163" spans="1:9" s="82" customFormat="1" ht="26.25" customHeight="1" x14ac:dyDescent="0.2">
      <c r="A163" s="3"/>
      <c r="B163" s="80"/>
      <c r="C163" s="80"/>
      <c r="D163" s="80"/>
      <c r="E163" s="80"/>
      <c r="F163" s="80"/>
      <c r="G163" s="80"/>
      <c r="H163" s="80"/>
      <c r="I163" s="80"/>
    </row>
    <row r="164" spans="1:9" s="82" customFormat="1" ht="26.25" customHeight="1" x14ac:dyDescent="0.2">
      <c r="A164" s="3"/>
      <c r="B164" s="80"/>
      <c r="C164" s="80"/>
      <c r="D164" s="80"/>
      <c r="E164" s="80"/>
      <c r="F164" s="80"/>
      <c r="G164" s="80"/>
      <c r="H164" s="80"/>
      <c r="I164" s="80"/>
    </row>
    <row r="165" spans="1:9" s="82" customFormat="1" ht="26.25" customHeight="1" x14ac:dyDescent="0.2">
      <c r="A165" s="3"/>
      <c r="B165" s="80"/>
      <c r="C165" s="80"/>
      <c r="D165" s="80"/>
      <c r="E165" s="80"/>
      <c r="F165" s="80"/>
      <c r="G165" s="80"/>
      <c r="H165" s="80"/>
      <c r="I165" s="80"/>
    </row>
    <row r="166" spans="1:9" s="82" customFormat="1" ht="26.25" customHeight="1" x14ac:dyDescent="0.2">
      <c r="A166" s="3"/>
      <c r="B166" s="80"/>
      <c r="C166" s="80"/>
      <c r="D166" s="80"/>
      <c r="E166" s="80"/>
      <c r="F166" s="80"/>
      <c r="G166" s="80"/>
      <c r="H166" s="80"/>
      <c r="I166" s="80"/>
    </row>
    <row r="167" spans="1:9" s="82" customFormat="1" ht="26.25" customHeight="1" x14ac:dyDescent="0.2">
      <c r="A167" s="3"/>
      <c r="B167" s="80"/>
      <c r="C167" s="80"/>
      <c r="D167" s="80"/>
      <c r="E167" s="80"/>
      <c r="F167" s="80"/>
      <c r="G167" s="80"/>
      <c r="H167" s="80"/>
      <c r="I167" s="80"/>
    </row>
    <row r="168" spans="1:9" s="82" customFormat="1" ht="26.25" customHeight="1" x14ac:dyDescent="0.2">
      <c r="A168" s="3"/>
      <c r="B168" s="80"/>
      <c r="C168" s="80"/>
      <c r="D168" s="80"/>
      <c r="E168" s="80"/>
      <c r="F168" s="80"/>
      <c r="G168" s="80"/>
      <c r="H168" s="80"/>
      <c r="I168" s="80"/>
    </row>
    <row r="169" spans="1:9" s="82" customFormat="1" ht="26.25" customHeight="1" x14ac:dyDescent="0.2">
      <c r="A169" s="3"/>
      <c r="B169" s="80"/>
      <c r="C169" s="80"/>
      <c r="D169" s="80"/>
      <c r="E169" s="80"/>
      <c r="F169" s="80"/>
      <c r="G169" s="80"/>
      <c r="H169" s="80"/>
      <c r="I169" s="80"/>
    </row>
    <row r="170" spans="1:9" s="82" customFormat="1" ht="26.25" customHeight="1" x14ac:dyDescent="0.2">
      <c r="A170" s="3"/>
      <c r="B170" s="80"/>
      <c r="C170" s="80"/>
      <c r="D170" s="80"/>
      <c r="E170" s="80"/>
      <c r="F170" s="80"/>
      <c r="G170" s="80"/>
      <c r="H170" s="80"/>
      <c r="I170" s="80"/>
    </row>
    <row r="171" spans="1:9" s="82" customFormat="1" ht="26.25" customHeight="1" x14ac:dyDescent="0.2">
      <c r="A171" s="3"/>
      <c r="B171" s="80"/>
      <c r="C171" s="80"/>
      <c r="D171" s="80"/>
      <c r="E171" s="80"/>
      <c r="F171" s="80"/>
      <c r="G171" s="80"/>
      <c r="H171" s="80"/>
      <c r="I171" s="80"/>
    </row>
    <row r="172" spans="1:9" s="82" customFormat="1" ht="26.25" customHeight="1" x14ac:dyDescent="0.2">
      <c r="A172" s="3"/>
      <c r="B172" s="80"/>
      <c r="C172" s="80"/>
      <c r="D172" s="80"/>
      <c r="E172" s="80"/>
      <c r="F172" s="80"/>
      <c r="G172" s="80"/>
      <c r="H172" s="80"/>
      <c r="I172" s="80"/>
    </row>
    <row r="173" spans="1:9" s="82" customFormat="1" ht="26.25" customHeight="1" x14ac:dyDescent="0.2">
      <c r="A173" s="3"/>
      <c r="B173" s="80"/>
      <c r="C173" s="80"/>
      <c r="D173" s="80"/>
      <c r="E173" s="80"/>
      <c r="F173" s="80"/>
      <c r="G173" s="80"/>
      <c r="H173" s="80"/>
      <c r="I173" s="80"/>
    </row>
    <row r="174" spans="1:9" s="82" customFormat="1" ht="26.25" customHeight="1" x14ac:dyDescent="0.2">
      <c r="A174" s="3"/>
      <c r="B174" s="80"/>
      <c r="C174" s="80"/>
      <c r="D174" s="80"/>
      <c r="E174" s="80"/>
      <c r="F174" s="80"/>
      <c r="G174" s="80"/>
      <c r="H174" s="80"/>
      <c r="I174" s="80"/>
    </row>
    <row r="175" spans="1:9" s="82" customFormat="1" ht="26.25" customHeight="1" x14ac:dyDescent="0.2">
      <c r="A175" s="3"/>
      <c r="B175" s="80"/>
      <c r="C175" s="80"/>
      <c r="D175" s="80"/>
      <c r="E175" s="80"/>
      <c r="F175" s="80"/>
      <c r="G175" s="80"/>
      <c r="H175" s="80"/>
      <c r="I175" s="80"/>
    </row>
    <row r="176" spans="1:9" s="82" customFormat="1" ht="26.25" customHeight="1" x14ac:dyDescent="0.2">
      <c r="A176" s="3"/>
      <c r="B176" s="80"/>
      <c r="C176" s="80"/>
      <c r="D176" s="80"/>
      <c r="E176" s="80"/>
      <c r="F176" s="80"/>
      <c r="G176" s="80"/>
      <c r="H176" s="80"/>
      <c r="I176" s="80"/>
    </row>
    <row r="177" spans="1:9" s="82" customFormat="1" ht="26.25" customHeight="1" x14ac:dyDescent="0.2">
      <c r="A177" s="3"/>
      <c r="B177" s="80"/>
      <c r="C177" s="80"/>
      <c r="D177" s="80"/>
      <c r="E177" s="80"/>
      <c r="F177" s="80"/>
      <c r="G177" s="80"/>
      <c r="H177" s="80"/>
      <c r="I177" s="80"/>
    </row>
    <row r="178" spans="1:9" s="82" customFormat="1" ht="26.25" customHeight="1" x14ac:dyDescent="0.2">
      <c r="A178" s="3"/>
      <c r="B178" s="80"/>
      <c r="C178" s="80"/>
      <c r="D178" s="80"/>
      <c r="E178" s="80"/>
      <c r="F178" s="80"/>
      <c r="G178" s="80"/>
      <c r="H178" s="80"/>
      <c r="I178" s="80"/>
    </row>
    <row r="179" spans="1:9" s="82" customFormat="1" ht="26.25" customHeight="1" x14ac:dyDescent="0.2">
      <c r="A179" s="3"/>
      <c r="B179" s="80"/>
      <c r="C179" s="80"/>
      <c r="D179" s="80"/>
      <c r="E179" s="80"/>
      <c r="F179" s="80"/>
      <c r="G179" s="80"/>
      <c r="H179" s="80"/>
      <c r="I179" s="80"/>
    </row>
    <row r="180" spans="1:9" s="82" customFormat="1" ht="26.25" customHeight="1" x14ac:dyDescent="0.2">
      <c r="A180" s="3"/>
      <c r="B180" s="80"/>
      <c r="C180" s="80"/>
      <c r="D180" s="80"/>
      <c r="E180" s="80"/>
      <c r="F180" s="80"/>
      <c r="G180" s="80"/>
      <c r="H180" s="80"/>
      <c r="I180" s="80"/>
    </row>
    <row r="181" spans="1:9" s="82" customFormat="1" ht="26.25" customHeight="1" x14ac:dyDescent="0.2">
      <c r="A181" s="3"/>
      <c r="B181" s="80"/>
      <c r="C181" s="80"/>
      <c r="D181" s="80"/>
      <c r="E181" s="80"/>
      <c r="F181" s="80"/>
      <c r="G181" s="80"/>
      <c r="H181" s="80"/>
      <c r="I181" s="80"/>
    </row>
    <row r="182" spans="1:9" s="82" customFormat="1" ht="26.25" customHeight="1" x14ac:dyDescent="0.2">
      <c r="A182" s="3"/>
      <c r="B182" s="80"/>
      <c r="C182" s="80"/>
      <c r="D182" s="80"/>
      <c r="E182" s="80"/>
      <c r="F182" s="80"/>
      <c r="G182" s="80"/>
      <c r="H182" s="80"/>
      <c r="I182" s="80"/>
    </row>
    <row r="183" spans="1:9" s="82" customFormat="1" ht="26.25" customHeight="1" x14ac:dyDescent="0.2">
      <c r="A183" s="3"/>
      <c r="B183" s="80"/>
      <c r="C183" s="80"/>
      <c r="D183" s="80"/>
      <c r="E183" s="80"/>
      <c r="F183" s="80"/>
      <c r="G183" s="80"/>
      <c r="H183" s="80"/>
      <c r="I183" s="80"/>
    </row>
    <row r="184" spans="1:9" s="82" customFormat="1" ht="26.25" customHeight="1" x14ac:dyDescent="0.2">
      <c r="A184" s="3"/>
      <c r="B184" s="80"/>
      <c r="C184" s="80"/>
      <c r="D184" s="80"/>
      <c r="E184" s="80"/>
      <c r="F184" s="80"/>
      <c r="G184" s="80"/>
      <c r="H184" s="80"/>
      <c r="I184" s="80"/>
    </row>
    <row r="185" spans="1:9" s="82" customFormat="1" ht="26.25" customHeight="1" x14ac:dyDescent="0.2">
      <c r="A185" s="3"/>
      <c r="B185" s="80"/>
      <c r="C185" s="80"/>
      <c r="D185" s="80"/>
      <c r="E185" s="80"/>
      <c r="F185" s="80"/>
      <c r="G185" s="80"/>
      <c r="H185" s="80"/>
      <c r="I185" s="80"/>
    </row>
    <row r="186" spans="1:9" s="82" customFormat="1" ht="26.25" customHeight="1" x14ac:dyDescent="0.2">
      <c r="A186" s="3"/>
      <c r="B186" s="80"/>
      <c r="C186" s="80"/>
      <c r="D186" s="80"/>
      <c r="E186" s="80"/>
      <c r="F186" s="80"/>
      <c r="G186" s="80"/>
      <c r="H186" s="80"/>
      <c r="I186" s="80"/>
    </row>
    <row r="187" spans="1:9" s="82" customFormat="1" ht="26.25" customHeight="1" x14ac:dyDescent="0.2">
      <c r="A187" s="3"/>
      <c r="B187" s="80"/>
      <c r="C187" s="80"/>
      <c r="D187" s="80"/>
      <c r="E187" s="80"/>
      <c r="F187" s="80"/>
      <c r="G187" s="80"/>
      <c r="H187" s="80"/>
      <c r="I187" s="80"/>
    </row>
    <row r="188" spans="1:9" s="82" customFormat="1" ht="26.25" customHeight="1" x14ac:dyDescent="0.2">
      <c r="A188" s="3"/>
      <c r="B188" s="80"/>
      <c r="C188" s="80"/>
      <c r="D188" s="80"/>
      <c r="E188" s="80"/>
      <c r="F188" s="80"/>
      <c r="G188" s="80"/>
      <c r="H188" s="80"/>
      <c r="I188" s="80"/>
    </row>
    <row r="189" spans="1:9" s="82" customFormat="1" ht="26.25" customHeight="1" x14ac:dyDescent="0.2">
      <c r="A189" s="3"/>
      <c r="B189" s="80"/>
      <c r="C189" s="80"/>
      <c r="D189" s="80"/>
      <c r="E189" s="80"/>
      <c r="F189" s="80"/>
      <c r="G189" s="80"/>
      <c r="H189" s="80"/>
      <c r="I189" s="80"/>
    </row>
    <row r="190" spans="1:9" s="82" customFormat="1" ht="26.25" customHeight="1" x14ac:dyDescent="0.2">
      <c r="A190" s="3"/>
      <c r="B190" s="80"/>
      <c r="C190" s="80"/>
      <c r="D190" s="80"/>
      <c r="E190" s="80"/>
      <c r="F190" s="80"/>
      <c r="G190" s="80"/>
      <c r="H190" s="80"/>
      <c r="I190" s="80"/>
    </row>
    <row r="191" spans="1:9" s="82" customFormat="1" ht="26.25" customHeight="1" x14ac:dyDescent="0.2">
      <c r="A191" s="3"/>
      <c r="B191" s="80"/>
      <c r="C191" s="80"/>
      <c r="D191" s="80"/>
      <c r="E191" s="80"/>
      <c r="F191" s="80"/>
      <c r="G191" s="80"/>
      <c r="H191" s="80"/>
      <c r="I191" s="80"/>
    </row>
    <row r="192" spans="1:9" s="82" customFormat="1" ht="26.25" customHeight="1" x14ac:dyDescent="0.2">
      <c r="A192" s="3"/>
      <c r="B192" s="80"/>
      <c r="C192" s="80"/>
      <c r="D192" s="80"/>
      <c r="E192" s="80"/>
      <c r="F192" s="80"/>
      <c r="G192" s="80"/>
      <c r="H192" s="80"/>
      <c r="I192" s="80"/>
    </row>
    <row r="193" spans="1:9" s="82" customFormat="1" ht="26.25" customHeight="1" x14ac:dyDescent="0.2">
      <c r="A193" s="3"/>
      <c r="B193" s="80"/>
      <c r="C193" s="80"/>
      <c r="D193" s="80"/>
      <c r="E193" s="80"/>
      <c r="F193" s="80"/>
      <c r="G193" s="80"/>
      <c r="H193" s="80"/>
      <c r="I193" s="80"/>
    </row>
    <row r="194" spans="1:9" s="82" customFormat="1" ht="26.25" customHeight="1" x14ac:dyDescent="0.2">
      <c r="A194" s="3"/>
      <c r="B194" s="80"/>
      <c r="C194" s="80"/>
      <c r="D194" s="80"/>
      <c r="E194" s="80"/>
      <c r="F194" s="80"/>
      <c r="G194" s="80"/>
      <c r="H194" s="80"/>
      <c r="I194" s="80"/>
    </row>
    <row r="195" spans="1:9" s="82" customFormat="1" ht="26.25" customHeight="1" x14ac:dyDescent="0.2">
      <c r="A195" s="3"/>
      <c r="B195" s="80"/>
      <c r="C195" s="80"/>
      <c r="D195" s="80"/>
      <c r="E195" s="80"/>
      <c r="F195" s="80"/>
      <c r="G195" s="80"/>
      <c r="H195" s="80"/>
      <c r="I195" s="80"/>
    </row>
    <row r="196" spans="1:9" s="82" customFormat="1" ht="26.25" customHeight="1" x14ac:dyDescent="0.2">
      <c r="A196" s="3"/>
      <c r="B196" s="80"/>
      <c r="C196" s="80"/>
      <c r="D196" s="80"/>
      <c r="E196" s="80"/>
      <c r="F196" s="80"/>
      <c r="G196" s="80"/>
      <c r="H196" s="80"/>
      <c r="I196" s="80"/>
    </row>
    <row r="197" spans="1:9" s="82" customFormat="1" ht="26.25" customHeight="1" x14ac:dyDescent="0.2">
      <c r="A197" s="3"/>
      <c r="B197" s="80"/>
      <c r="C197" s="80"/>
      <c r="D197" s="80"/>
      <c r="E197" s="80"/>
      <c r="F197" s="80"/>
      <c r="G197" s="80"/>
      <c r="H197" s="80"/>
      <c r="I197" s="80"/>
    </row>
    <row r="198" spans="1:9" s="82" customFormat="1" ht="26.25" customHeight="1" x14ac:dyDescent="0.2">
      <c r="A198" s="3"/>
      <c r="B198" s="80"/>
      <c r="C198" s="80"/>
      <c r="D198" s="80"/>
      <c r="E198" s="80"/>
      <c r="F198" s="80"/>
      <c r="G198" s="80"/>
      <c r="H198" s="80"/>
      <c r="I198" s="80"/>
    </row>
    <row r="199" spans="1:9" s="82" customFormat="1" ht="26.25" customHeight="1" x14ac:dyDescent="0.2">
      <c r="A199" s="3"/>
      <c r="B199" s="80"/>
      <c r="C199" s="80"/>
      <c r="D199" s="80"/>
      <c r="E199" s="80"/>
      <c r="F199" s="80"/>
      <c r="G199" s="80"/>
      <c r="H199" s="80"/>
      <c r="I199" s="80"/>
    </row>
    <row r="200" spans="1:9" s="82" customFormat="1" ht="26.25" customHeight="1" x14ac:dyDescent="0.2">
      <c r="A200" s="3"/>
      <c r="B200" s="80"/>
      <c r="C200" s="80"/>
      <c r="D200" s="80"/>
      <c r="E200" s="80"/>
      <c r="F200" s="80"/>
      <c r="G200" s="80"/>
      <c r="H200" s="80"/>
      <c r="I200" s="80"/>
    </row>
    <row r="201" spans="1:9" s="82" customFormat="1" ht="26.25" customHeight="1" x14ac:dyDescent="0.2">
      <c r="A201" s="3"/>
      <c r="B201" s="80"/>
      <c r="C201" s="80"/>
      <c r="D201" s="80"/>
      <c r="E201" s="80"/>
      <c r="F201" s="80"/>
      <c r="G201" s="80"/>
      <c r="H201" s="80"/>
      <c r="I201" s="80"/>
    </row>
    <row r="202" spans="1:9" s="82" customFormat="1" ht="26.25" customHeight="1" x14ac:dyDescent="0.2">
      <c r="A202" s="3"/>
      <c r="B202" s="80"/>
      <c r="C202" s="80"/>
      <c r="D202" s="80"/>
      <c r="E202" s="80"/>
      <c r="F202" s="80"/>
      <c r="G202" s="80"/>
      <c r="H202" s="80"/>
      <c r="I202" s="80"/>
    </row>
    <row r="203" spans="1:9" s="82" customFormat="1" ht="26.25" customHeight="1" x14ac:dyDescent="0.2">
      <c r="A203" s="3"/>
      <c r="B203" s="80"/>
      <c r="C203" s="80"/>
      <c r="D203" s="80"/>
      <c r="E203" s="80"/>
      <c r="F203" s="80"/>
      <c r="G203" s="80"/>
      <c r="H203" s="80"/>
      <c r="I203" s="80"/>
    </row>
    <row r="204" spans="1:9" s="82" customFormat="1" ht="26.25" customHeight="1" x14ac:dyDescent="0.2">
      <c r="A204" s="3"/>
      <c r="B204" s="80"/>
      <c r="C204" s="80"/>
      <c r="D204" s="80"/>
      <c r="E204" s="80"/>
      <c r="F204" s="80"/>
      <c r="G204" s="80"/>
      <c r="H204" s="80"/>
      <c r="I204" s="80"/>
    </row>
    <row r="205" spans="1:9" s="82" customFormat="1" ht="26.25" customHeight="1" x14ac:dyDescent="0.2">
      <c r="A205" s="3"/>
      <c r="B205" s="80"/>
      <c r="C205" s="80"/>
      <c r="D205" s="80"/>
      <c r="E205" s="80"/>
      <c r="F205" s="80"/>
      <c r="G205" s="80"/>
      <c r="H205" s="80"/>
      <c r="I205" s="80"/>
    </row>
    <row r="206" spans="1:9" s="82" customFormat="1" ht="26.25" customHeight="1" x14ac:dyDescent="0.2">
      <c r="A206" s="3"/>
      <c r="B206" s="80"/>
      <c r="C206" s="80"/>
      <c r="D206" s="80"/>
      <c r="E206" s="80"/>
      <c r="F206" s="80"/>
      <c r="G206" s="80"/>
      <c r="H206" s="80"/>
      <c r="I206" s="80"/>
    </row>
    <row r="207" spans="1:9" s="82" customFormat="1" ht="26.25" customHeight="1" x14ac:dyDescent="0.2">
      <c r="A207" s="3"/>
      <c r="B207" s="80"/>
      <c r="C207" s="80"/>
      <c r="D207" s="80"/>
      <c r="E207" s="80"/>
      <c r="F207" s="80"/>
      <c r="G207" s="80"/>
      <c r="H207" s="80"/>
      <c r="I207" s="80"/>
    </row>
    <row r="208" spans="1:9" s="82" customFormat="1" ht="26.25" customHeight="1" x14ac:dyDescent="0.2">
      <c r="A208" s="3"/>
      <c r="B208" s="80"/>
      <c r="C208" s="80"/>
      <c r="D208" s="80"/>
      <c r="E208" s="80"/>
      <c r="F208" s="80"/>
      <c r="G208" s="80"/>
      <c r="H208" s="80"/>
      <c r="I208" s="80"/>
    </row>
    <row r="209" spans="1:9" s="82" customFormat="1" ht="26.25" customHeight="1" x14ac:dyDescent="0.2">
      <c r="A209" s="3"/>
      <c r="B209" s="80"/>
      <c r="C209" s="80"/>
      <c r="D209" s="80"/>
      <c r="E209" s="80"/>
      <c r="F209" s="80"/>
      <c r="G209" s="80"/>
      <c r="H209" s="80"/>
      <c r="I209" s="80"/>
    </row>
    <row r="210" spans="1:9" s="82" customFormat="1" ht="26.25" customHeight="1" x14ac:dyDescent="0.2">
      <c r="A210" s="3"/>
      <c r="B210" s="80"/>
      <c r="C210" s="80"/>
      <c r="D210" s="80"/>
      <c r="E210" s="80"/>
      <c r="F210" s="80"/>
      <c r="G210" s="80"/>
      <c r="H210" s="80"/>
      <c r="I210" s="80"/>
    </row>
    <row r="211" spans="1:9" s="82" customFormat="1" ht="26.25" customHeight="1" x14ac:dyDescent="0.2">
      <c r="A211" s="3"/>
      <c r="B211" s="80"/>
      <c r="C211" s="80"/>
      <c r="D211" s="80"/>
      <c r="E211" s="80"/>
      <c r="F211" s="80"/>
      <c r="G211" s="80"/>
      <c r="H211" s="80"/>
      <c r="I211" s="80"/>
    </row>
    <row r="212" spans="1:9" s="82" customFormat="1" ht="26.25" customHeight="1" x14ac:dyDescent="0.2">
      <c r="A212" s="3"/>
      <c r="B212" s="80"/>
      <c r="C212" s="80"/>
      <c r="D212" s="80"/>
      <c r="E212" s="80"/>
      <c r="F212" s="80"/>
      <c r="G212" s="80"/>
      <c r="H212" s="80"/>
      <c r="I212" s="80"/>
    </row>
    <row r="213" spans="1:9" s="82" customFormat="1" ht="26.25" customHeight="1" x14ac:dyDescent="0.2">
      <c r="A213" s="3"/>
      <c r="B213" s="80"/>
      <c r="C213" s="80"/>
      <c r="D213" s="80"/>
      <c r="E213" s="80"/>
      <c r="F213" s="80"/>
      <c r="G213" s="80"/>
      <c r="H213" s="80"/>
      <c r="I213" s="80"/>
    </row>
    <row r="214" spans="1:9" s="82" customFormat="1" ht="26.25" customHeight="1" x14ac:dyDescent="0.2">
      <c r="A214" s="3"/>
      <c r="B214" s="80"/>
      <c r="C214" s="80"/>
      <c r="D214" s="80"/>
      <c r="E214" s="80"/>
      <c r="F214" s="80"/>
      <c r="G214" s="80"/>
      <c r="H214" s="80"/>
      <c r="I214" s="80"/>
    </row>
    <row r="215" spans="1:9" s="82" customFormat="1" ht="26.25" customHeight="1" x14ac:dyDescent="0.2">
      <c r="A215" s="3"/>
      <c r="B215" s="80"/>
      <c r="C215" s="80"/>
      <c r="D215" s="80"/>
      <c r="E215" s="80"/>
      <c r="F215" s="80"/>
      <c r="G215" s="80"/>
      <c r="H215" s="80"/>
      <c r="I215" s="80"/>
    </row>
    <row r="216" spans="1:9" s="82" customFormat="1" ht="26.25" customHeight="1" x14ac:dyDescent="0.2">
      <c r="A216" s="3"/>
      <c r="B216" s="80"/>
      <c r="C216" s="80"/>
      <c r="D216" s="80"/>
      <c r="E216" s="80"/>
      <c r="F216" s="80"/>
      <c r="G216" s="80"/>
      <c r="H216" s="80"/>
      <c r="I216" s="80"/>
    </row>
    <row r="217" spans="1:9" s="82" customFormat="1" ht="26.25" customHeight="1" x14ac:dyDescent="0.2">
      <c r="A217" s="3"/>
      <c r="B217" s="80"/>
      <c r="C217" s="80"/>
      <c r="D217" s="80"/>
      <c r="E217" s="80"/>
      <c r="F217" s="80"/>
      <c r="G217" s="80"/>
      <c r="H217" s="80"/>
      <c r="I217" s="80"/>
    </row>
    <row r="218" spans="1:9" s="82" customFormat="1" ht="26.25" customHeight="1" x14ac:dyDescent="0.2">
      <c r="A218" s="3"/>
      <c r="B218" s="80"/>
      <c r="C218" s="80"/>
      <c r="D218" s="80"/>
      <c r="E218" s="80"/>
      <c r="F218" s="80"/>
      <c r="G218" s="80"/>
      <c r="H218" s="80"/>
      <c r="I218" s="80"/>
    </row>
    <row r="219" spans="1:9" s="82" customFormat="1" ht="26.25" customHeight="1" x14ac:dyDescent="0.2">
      <c r="A219" s="3"/>
      <c r="B219" s="80"/>
      <c r="C219" s="80"/>
      <c r="D219" s="80"/>
      <c r="E219" s="80"/>
      <c r="F219" s="80"/>
      <c r="G219" s="80"/>
      <c r="H219" s="80"/>
      <c r="I219" s="80"/>
    </row>
    <row r="220" spans="1:9" s="82" customFormat="1" ht="26.25" customHeight="1" x14ac:dyDescent="0.2">
      <c r="A220" s="3"/>
      <c r="B220" s="80"/>
      <c r="C220" s="80"/>
      <c r="D220" s="80"/>
      <c r="E220" s="80"/>
      <c r="F220" s="80"/>
      <c r="G220" s="80"/>
      <c r="H220" s="80"/>
      <c r="I220" s="80"/>
    </row>
    <row r="221" spans="1:9" s="82" customFormat="1" ht="26.25" customHeight="1" x14ac:dyDescent="0.2">
      <c r="A221" s="3"/>
      <c r="B221" s="80"/>
      <c r="C221" s="80"/>
      <c r="D221" s="80"/>
      <c r="E221" s="80"/>
      <c r="F221" s="80"/>
      <c r="G221" s="80"/>
      <c r="H221" s="80"/>
      <c r="I221" s="80"/>
    </row>
    <row r="222" spans="1:9" s="82" customFormat="1" ht="26.25" customHeight="1" x14ac:dyDescent="0.2">
      <c r="A222" s="3"/>
      <c r="B222" s="80"/>
      <c r="C222" s="80"/>
      <c r="D222" s="80"/>
      <c r="E222" s="80"/>
      <c r="F222" s="80"/>
      <c r="G222" s="80"/>
      <c r="H222" s="80"/>
      <c r="I222" s="80"/>
    </row>
    <row r="223" spans="1:9" s="82" customFormat="1" ht="26.25" customHeight="1" x14ac:dyDescent="0.2">
      <c r="A223" s="3"/>
      <c r="B223" s="80"/>
      <c r="C223" s="80"/>
      <c r="D223" s="80"/>
      <c r="E223" s="80"/>
      <c r="F223" s="80"/>
      <c r="G223" s="80"/>
      <c r="H223" s="80"/>
      <c r="I223" s="80"/>
    </row>
    <row r="224" spans="1:9" s="82" customFormat="1" ht="26.25" customHeight="1" x14ac:dyDescent="0.2">
      <c r="A224" s="3"/>
      <c r="B224" s="80"/>
      <c r="C224" s="80"/>
      <c r="D224" s="80"/>
      <c r="E224" s="80"/>
      <c r="F224" s="80"/>
      <c r="G224" s="80"/>
      <c r="H224" s="80"/>
      <c r="I224" s="80"/>
    </row>
    <row r="225" spans="1:9" s="82" customFormat="1" ht="26.25" customHeight="1" x14ac:dyDescent="0.2">
      <c r="A225" s="3"/>
      <c r="B225" s="80"/>
      <c r="C225" s="80"/>
      <c r="D225" s="80"/>
      <c r="E225" s="80"/>
      <c r="F225" s="80"/>
      <c r="G225" s="80"/>
      <c r="H225" s="80"/>
      <c r="I225" s="80"/>
    </row>
    <row r="226" spans="1:9" s="82" customFormat="1" ht="26.25" customHeight="1" x14ac:dyDescent="0.2">
      <c r="A226" s="3"/>
      <c r="B226" s="80"/>
      <c r="C226" s="80"/>
      <c r="D226" s="80"/>
      <c r="E226" s="80"/>
      <c r="F226" s="80"/>
      <c r="G226" s="80"/>
      <c r="H226" s="80"/>
      <c r="I226" s="80"/>
    </row>
    <row r="227" spans="1:9" s="82" customFormat="1" ht="26.25" customHeight="1" x14ac:dyDescent="0.2">
      <c r="A227" s="3"/>
      <c r="B227" s="80"/>
      <c r="C227" s="80"/>
      <c r="D227" s="80"/>
      <c r="E227" s="80"/>
      <c r="F227" s="80"/>
      <c r="G227" s="80"/>
      <c r="H227" s="80"/>
      <c r="I227" s="80"/>
    </row>
    <row r="228" spans="1:9" s="82" customFormat="1" ht="26.25" customHeight="1" x14ac:dyDescent="0.2">
      <c r="A228" s="3"/>
      <c r="B228" s="80"/>
      <c r="C228" s="80"/>
      <c r="D228" s="80"/>
      <c r="E228" s="80"/>
      <c r="F228" s="80"/>
      <c r="G228" s="80"/>
      <c r="H228" s="80"/>
      <c r="I228" s="80"/>
    </row>
    <row r="229" spans="1:9" s="82" customFormat="1" ht="26.25" customHeight="1" x14ac:dyDescent="0.2">
      <c r="A229" s="3"/>
      <c r="B229" s="80"/>
      <c r="C229" s="80"/>
      <c r="D229" s="80"/>
      <c r="E229" s="80"/>
      <c r="F229" s="80"/>
      <c r="G229" s="80"/>
      <c r="H229" s="80"/>
      <c r="I229" s="80"/>
    </row>
    <row r="230" spans="1:9" s="82" customFormat="1" ht="26.25" customHeight="1" x14ac:dyDescent="0.2">
      <c r="A230" s="3"/>
      <c r="B230" s="80"/>
      <c r="C230" s="80"/>
      <c r="D230" s="80"/>
      <c r="E230" s="80"/>
      <c r="F230" s="80"/>
      <c r="G230" s="80"/>
      <c r="H230" s="80"/>
      <c r="I230" s="80"/>
    </row>
    <row r="231" spans="1:9" s="82" customFormat="1" ht="26.25" customHeight="1" x14ac:dyDescent="0.2">
      <c r="A231" s="3"/>
      <c r="B231" s="80"/>
      <c r="C231" s="80"/>
      <c r="D231" s="80"/>
      <c r="E231" s="80"/>
      <c r="F231" s="80"/>
      <c r="G231" s="80"/>
      <c r="H231" s="80"/>
      <c r="I231" s="80"/>
    </row>
    <row r="232" spans="1:9" s="82" customFormat="1" ht="26.25" customHeight="1" x14ac:dyDescent="0.2">
      <c r="A232" s="3"/>
      <c r="B232" s="80"/>
      <c r="C232" s="80"/>
      <c r="D232" s="80"/>
      <c r="E232" s="80"/>
      <c r="F232" s="80"/>
      <c r="G232" s="80"/>
      <c r="H232" s="80"/>
      <c r="I232" s="80"/>
    </row>
    <row r="233" spans="1:9" s="82" customFormat="1" ht="26.25" customHeight="1" x14ac:dyDescent="0.2">
      <c r="A233" s="3"/>
      <c r="B233" s="80"/>
      <c r="C233" s="80"/>
      <c r="D233" s="80"/>
      <c r="E233" s="80"/>
      <c r="F233" s="80"/>
      <c r="G233" s="80"/>
      <c r="H233" s="80"/>
      <c r="I233" s="80"/>
    </row>
    <row r="234" spans="1:9" s="82" customFormat="1" ht="26.25" customHeight="1" x14ac:dyDescent="0.2">
      <c r="A234" s="3"/>
      <c r="B234" s="80"/>
      <c r="C234" s="80"/>
      <c r="D234" s="80"/>
      <c r="E234" s="80"/>
      <c r="F234" s="80"/>
      <c r="G234" s="80"/>
      <c r="H234" s="80"/>
      <c r="I234" s="80"/>
    </row>
    <row r="235" spans="1:9" s="82" customFormat="1" ht="26.25" customHeight="1" x14ac:dyDescent="0.2">
      <c r="A235" s="3"/>
      <c r="B235" s="80"/>
      <c r="C235" s="80"/>
      <c r="D235" s="80"/>
      <c r="E235" s="80"/>
      <c r="F235" s="80"/>
      <c r="G235" s="80"/>
      <c r="H235" s="80"/>
      <c r="I235" s="80"/>
    </row>
    <row r="236" spans="1:9" s="82" customFormat="1" ht="26.25" customHeight="1" x14ac:dyDescent="0.2">
      <c r="A236" s="3"/>
      <c r="B236" s="80"/>
      <c r="C236" s="80"/>
      <c r="D236" s="80"/>
      <c r="E236" s="80"/>
      <c r="F236" s="80"/>
      <c r="G236" s="80"/>
      <c r="H236" s="80"/>
      <c r="I236" s="80"/>
    </row>
    <row r="237" spans="1:9" s="82" customFormat="1" ht="26.25" customHeight="1" x14ac:dyDescent="0.2">
      <c r="A237" s="3"/>
      <c r="B237" s="80"/>
      <c r="C237" s="80"/>
      <c r="D237" s="80"/>
      <c r="E237" s="80"/>
      <c r="F237" s="80"/>
      <c r="G237" s="80"/>
      <c r="H237" s="80"/>
      <c r="I237" s="80"/>
    </row>
    <row r="238" spans="1:9" s="82" customFormat="1" ht="26.25" customHeight="1" x14ac:dyDescent="0.2">
      <c r="A238" s="3"/>
      <c r="B238" s="80"/>
      <c r="C238" s="80"/>
      <c r="D238" s="80"/>
      <c r="E238" s="80"/>
      <c r="F238" s="80"/>
      <c r="G238" s="80"/>
      <c r="H238" s="80"/>
      <c r="I238" s="80"/>
    </row>
    <row r="239" spans="1:9" s="82" customFormat="1" ht="26.25" customHeight="1" x14ac:dyDescent="0.2">
      <c r="A239" s="3"/>
      <c r="B239" s="80"/>
      <c r="C239" s="80"/>
      <c r="D239" s="80"/>
      <c r="E239" s="80"/>
      <c r="F239" s="80"/>
      <c r="G239" s="80"/>
      <c r="H239" s="80"/>
      <c r="I239" s="80"/>
    </row>
    <row r="240" spans="1:9" s="82" customFormat="1" ht="26.25" customHeight="1" x14ac:dyDescent="0.2">
      <c r="A240" s="3"/>
      <c r="B240" s="80"/>
      <c r="C240" s="80"/>
      <c r="D240" s="80"/>
      <c r="E240" s="80"/>
      <c r="F240" s="80"/>
      <c r="G240" s="80"/>
      <c r="H240" s="80"/>
      <c r="I240" s="80"/>
    </row>
    <row r="241" spans="1:9" s="82" customFormat="1" ht="26.25" customHeight="1" x14ac:dyDescent="0.2">
      <c r="A241" s="3"/>
      <c r="B241" s="80"/>
      <c r="C241" s="80"/>
      <c r="D241" s="80"/>
      <c r="E241" s="80"/>
      <c r="F241" s="80"/>
      <c r="G241" s="80"/>
      <c r="H241" s="80"/>
      <c r="I241" s="80"/>
    </row>
    <row r="242" spans="1:9" s="82" customFormat="1" ht="26.25" customHeight="1" x14ac:dyDescent="0.2">
      <c r="A242" s="3"/>
      <c r="B242" s="80"/>
      <c r="C242" s="80"/>
      <c r="D242" s="80"/>
      <c r="E242" s="80"/>
      <c r="F242" s="80"/>
      <c r="G242" s="80"/>
      <c r="H242" s="80"/>
      <c r="I242" s="80"/>
    </row>
    <row r="243" spans="1:9" s="82" customFormat="1" ht="26.25" customHeight="1" x14ac:dyDescent="0.2">
      <c r="A243" s="3"/>
      <c r="B243" s="80"/>
      <c r="C243" s="80"/>
      <c r="D243" s="80"/>
      <c r="E243" s="80"/>
      <c r="F243" s="80"/>
      <c r="G243" s="80"/>
      <c r="H243" s="80"/>
      <c r="I243" s="80"/>
    </row>
    <row r="244" spans="1:9" s="82" customFormat="1" ht="26.25" customHeight="1" x14ac:dyDescent="0.2">
      <c r="A244" s="3"/>
      <c r="B244" s="80"/>
      <c r="C244" s="80"/>
      <c r="D244" s="80"/>
      <c r="E244" s="80"/>
      <c r="F244" s="80"/>
      <c r="G244" s="80"/>
      <c r="H244" s="80"/>
      <c r="I244" s="80"/>
    </row>
    <row r="245" spans="1:9" s="82" customFormat="1" ht="26.25" customHeight="1" x14ac:dyDescent="0.2">
      <c r="A245" s="3"/>
      <c r="B245" s="80"/>
      <c r="C245" s="80"/>
      <c r="D245" s="80"/>
      <c r="E245" s="80"/>
      <c r="F245" s="80"/>
      <c r="G245" s="80"/>
      <c r="H245" s="80"/>
      <c r="I245" s="80"/>
    </row>
    <row r="246" spans="1:9" s="82" customFormat="1" ht="26.25" customHeight="1" x14ac:dyDescent="0.2">
      <c r="A246" s="3"/>
      <c r="B246" s="80"/>
      <c r="C246" s="80"/>
      <c r="D246" s="80"/>
      <c r="E246" s="80"/>
      <c r="F246" s="80"/>
      <c r="G246" s="80"/>
      <c r="H246" s="80"/>
      <c r="I246" s="80"/>
    </row>
    <row r="247" spans="1:9" s="82" customFormat="1" ht="26.25" customHeight="1" x14ac:dyDescent="0.2">
      <c r="A247" s="3"/>
      <c r="B247" s="80"/>
      <c r="C247" s="80"/>
      <c r="D247" s="80"/>
      <c r="E247" s="80"/>
      <c r="F247" s="80"/>
      <c r="G247" s="80"/>
      <c r="H247" s="80"/>
      <c r="I247" s="80"/>
    </row>
    <row r="248" spans="1:9" s="82" customFormat="1" ht="26.25" customHeight="1" x14ac:dyDescent="0.2">
      <c r="A248" s="3"/>
      <c r="B248" s="80"/>
      <c r="C248" s="80"/>
      <c r="D248" s="80"/>
      <c r="E248" s="80"/>
      <c r="F248" s="80"/>
      <c r="G248" s="80"/>
      <c r="H248" s="80"/>
      <c r="I248" s="80"/>
    </row>
    <row r="249" spans="1:9" s="82" customFormat="1" ht="26.25" customHeight="1" x14ac:dyDescent="0.2">
      <c r="A249" s="3"/>
      <c r="B249" s="80"/>
      <c r="C249" s="80"/>
      <c r="D249" s="80"/>
      <c r="E249" s="80"/>
      <c r="F249" s="80"/>
      <c r="G249" s="80"/>
      <c r="H249" s="80"/>
      <c r="I249" s="80"/>
    </row>
    <row r="250" spans="1:9" s="82" customFormat="1" ht="26.25" customHeight="1" x14ac:dyDescent="0.2">
      <c r="A250" s="3"/>
      <c r="B250" s="80"/>
      <c r="C250" s="80"/>
      <c r="D250" s="80"/>
      <c r="E250" s="80"/>
      <c r="F250" s="80"/>
      <c r="G250" s="80"/>
      <c r="H250" s="80"/>
      <c r="I250" s="80"/>
    </row>
    <row r="251" spans="1:9" s="82" customFormat="1" ht="26.25" customHeight="1" x14ac:dyDescent="0.2">
      <c r="A251" s="3"/>
      <c r="B251" s="80"/>
      <c r="C251" s="80"/>
      <c r="D251" s="80"/>
      <c r="E251" s="80"/>
      <c r="F251" s="80"/>
      <c r="G251" s="80"/>
      <c r="H251" s="80"/>
      <c r="I251" s="80"/>
    </row>
    <row r="252" spans="1:9" s="82" customFormat="1" ht="26.25" customHeight="1" x14ac:dyDescent="0.2">
      <c r="A252" s="3"/>
      <c r="B252" s="80"/>
      <c r="C252" s="80"/>
      <c r="D252" s="80"/>
      <c r="E252" s="80"/>
      <c r="F252" s="80"/>
      <c r="G252" s="80"/>
      <c r="H252" s="80"/>
      <c r="I252" s="80"/>
    </row>
    <row r="253" spans="1:9" s="82" customFormat="1" ht="26.25" customHeight="1" x14ac:dyDescent="0.2">
      <c r="A253" s="3"/>
      <c r="B253" s="80"/>
      <c r="C253" s="80"/>
      <c r="D253" s="80"/>
      <c r="E253" s="80"/>
      <c r="F253" s="80"/>
      <c r="G253" s="80"/>
      <c r="H253" s="80"/>
      <c r="I253" s="80"/>
    </row>
    <row r="254" spans="1:9" s="82" customFormat="1" ht="26.25" customHeight="1" x14ac:dyDescent="0.2">
      <c r="A254" s="3"/>
      <c r="B254" s="80"/>
      <c r="C254" s="80"/>
      <c r="D254" s="80"/>
      <c r="E254" s="80"/>
      <c r="F254" s="80"/>
      <c r="G254" s="80"/>
      <c r="H254" s="80"/>
      <c r="I254" s="80"/>
    </row>
    <row r="255" spans="1:9" s="82" customFormat="1" ht="26.25" customHeight="1" x14ac:dyDescent="0.2">
      <c r="A255" s="3"/>
      <c r="B255" s="80"/>
      <c r="C255" s="80"/>
      <c r="D255" s="80"/>
      <c r="E255" s="80"/>
      <c r="F255" s="80"/>
      <c r="G255" s="80"/>
      <c r="H255" s="80"/>
      <c r="I255" s="80"/>
    </row>
    <row r="256" spans="1:9" s="82" customFormat="1" ht="26.25" customHeight="1" x14ac:dyDescent="0.2">
      <c r="A256" s="3"/>
      <c r="B256" s="80"/>
      <c r="C256" s="80"/>
      <c r="D256" s="80"/>
      <c r="E256" s="80"/>
      <c r="F256" s="80"/>
      <c r="G256" s="80"/>
      <c r="H256" s="80"/>
      <c r="I256" s="80"/>
    </row>
    <row r="257" spans="1:9" s="82" customFormat="1" ht="26.25" customHeight="1" x14ac:dyDescent="0.2">
      <c r="A257" s="3"/>
      <c r="B257" s="80"/>
      <c r="C257" s="80"/>
      <c r="D257" s="80"/>
      <c r="E257" s="80"/>
      <c r="F257" s="80"/>
      <c r="G257" s="80"/>
      <c r="H257" s="80"/>
      <c r="I257" s="80"/>
    </row>
    <row r="258" spans="1:9" s="82" customFormat="1" ht="26.25" customHeight="1" x14ac:dyDescent="0.2">
      <c r="A258" s="3"/>
      <c r="B258" s="80"/>
      <c r="C258" s="80"/>
      <c r="D258" s="80"/>
      <c r="E258" s="80"/>
      <c r="F258" s="80"/>
      <c r="G258" s="80"/>
      <c r="H258" s="80"/>
      <c r="I258" s="80"/>
    </row>
    <row r="259" spans="1:9" s="82" customFormat="1" ht="26.25" customHeight="1" x14ac:dyDescent="0.2">
      <c r="A259" s="3"/>
      <c r="B259" s="80"/>
      <c r="C259" s="80"/>
      <c r="D259" s="80"/>
      <c r="E259" s="80"/>
      <c r="F259" s="80"/>
      <c r="G259" s="80"/>
      <c r="H259" s="80"/>
      <c r="I259" s="80"/>
    </row>
    <row r="260" spans="1:9" s="82" customFormat="1" ht="26.25" customHeight="1" x14ac:dyDescent="0.2">
      <c r="A260" s="3"/>
      <c r="B260" s="80"/>
      <c r="C260" s="80"/>
      <c r="D260" s="80"/>
      <c r="E260" s="80"/>
      <c r="F260" s="80"/>
      <c r="G260" s="80"/>
      <c r="H260" s="80"/>
      <c r="I260" s="80"/>
    </row>
    <row r="261" spans="1:9" s="82" customFormat="1" ht="26.25" customHeight="1" x14ac:dyDescent="0.2">
      <c r="A261" s="3"/>
      <c r="B261" s="80"/>
      <c r="C261" s="80"/>
      <c r="D261" s="80"/>
      <c r="E261" s="80"/>
      <c r="F261" s="80"/>
      <c r="G261" s="80"/>
      <c r="H261" s="80"/>
      <c r="I261" s="80"/>
    </row>
    <row r="262" spans="1:9" s="82" customFormat="1" ht="26.25" customHeight="1" x14ac:dyDescent="0.2">
      <c r="A262" s="3"/>
      <c r="B262" s="80"/>
      <c r="C262" s="80"/>
      <c r="D262" s="80"/>
      <c r="E262" s="80"/>
      <c r="F262" s="80"/>
      <c r="G262" s="80"/>
      <c r="H262" s="80"/>
      <c r="I262" s="80"/>
    </row>
    <row r="263" spans="1:9" s="82" customFormat="1" ht="26.25" customHeight="1" x14ac:dyDescent="0.2">
      <c r="A263" s="3"/>
      <c r="B263" s="80"/>
      <c r="C263" s="80"/>
      <c r="D263" s="80"/>
      <c r="E263" s="80"/>
      <c r="F263" s="80"/>
      <c r="G263" s="80"/>
      <c r="H263" s="80"/>
      <c r="I263" s="80"/>
    </row>
    <row r="264" spans="1:9" s="82" customFormat="1" ht="26.25" customHeight="1" x14ac:dyDescent="0.2">
      <c r="A264" s="3"/>
      <c r="B264" s="80"/>
      <c r="C264" s="80"/>
      <c r="D264" s="80"/>
      <c r="E264" s="80"/>
      <c r="F264" s="80"/>
      <c r="G264" s="80"/>
      <c r="H264" s="80"/>
      <c r="I264" s="80"/>
    </row>
    <row r="265" spans="1:9" s="82" customFormat="1" ht="26.25" customHeight="1" x14ac:dyDescent="0.2">
      <c r="A265" s="3"/>
      <c r="B265" s="80"/>
      <c r="C265" s="80"/>
      <c r="D265" s="80"/>
      <c r="E265" s="80"/>
      <c r="F265" s="80"/>
      <c r="G265" s="80"/>
      <c r="H265" s="80"/>
      <c r="I265" s="80"/>
    </row>
    <row r="266" spans="1:9" s="82" customFormat="1" ht="26.25" customHeight="1" x14ac:dyDescent="0.2">
      <c r="A266" s="3"/>
      <c r="B266" s="80"/>
      <c r="C266" s="80"/>
      <c r="D266" s="80"/>
      <c r="E266" s="80"/>
      <c r="F266" s="80"/>
      <c r="G266" s="80"/>
      <c r="H266" s="80"/>
      <c r="I266" s="80"/>
    </row>
    <row r="267" spans="1:9" s="82" customFormat="1" ht="26.25" customHeight="1" x14ac:dyDescent="0.2">
      <c r="A267" s="3"/>
      <c r="B267" s="80"/>
      <c r="C267" s="80"/>
      <c r="D267" s="80"/>
      <c r="E267" s="80"/>
      <c r="F267" s="80"/>
      <c r="G267" s="80"/>
      <c r="H267" s="80"/>
      <c r="I267" s="80"/>
    </row>
    <row r="268" spans="1:9" s="82" customFormat="1" ht="26.25" customHeight="1" x14ac:dyDescent="0.2">
      <c r="A268" s="3"/>
      <c r="B268" s="80"/>
      <c r="C268" s="80"/>
      <c r="D268" s="80"/>
      <c r="E268" s="80"/>
      <c r="F268" s="80"/>
      <c r="G268" s="80"/>
      <c r="H268" s="80"/>
      <c r="I268" s="80"/>
    </row>
    <row r="269" spans="1:9" s="82" customFormat="1" ht="26.25" customHeight="1" x14ac:dyDescent="0.2">
      <c r="A269" s="3"/>
      <c r="B269" s="80"/>
      <c r="C269" s="80"/>
      <c r="D269" s="80"/>
      <c r="E269" s="80"/>
      <c r="F269" s="80"/>
      <c r="G269" s="80"/>
      <c r="H269" s="80"/>
      <c r="I269" s="80"/>
    </row>
    <row r="270" spans="1:9" s="82" customFormat="1" ht="26.25" customHeight="1" x14ac:dyDescent="0.2">
      <c r="A270" s="3"/>
      <c r="B270" s="80"/>
      <c r="C270" s="80"/>
      <c r="D270" s="80"/>
      <c r="E270" s="80"/>
      <c r="F270" s="80"/>
      <c r="G270" s="80"/>
      <c r="H270" s="80"/>
      <c r="I270" s="80"/>
    </row>
    <row r="271" spans="1:9" s="82" customFormat="1" ht="26.25" customHeight="1" x14ac:dyDescent="0.2">
      <c r="A271" s="3"/>
      <c r="B271" s="80"/>
      <c r="C271" s="80"/>
      <c r="D271" s="80"/>
      <c r="E271" s="80"/>
      <c r="F271" s="80"/>
      <c r="G271" s="80"/>
      <c r="H271" s="80"/>
      <c r="I271" s="80"/>
    </row>
    <row r="272" spans="1:9" s="82" customFormat="1" ht="26.25" customHeight="1" x14ac:dyDescent="0.2">
      <c r="A272" s="3"/>
      <c r="B272" s="80"/>
      <c r="C272" s="80"/>
      <c r="D272" s="80"/>
      <c r="E272" s="80"/>
      <c r="F272" s="80"/>
      <c r="G272" s="80"/>
      <c r="H272" s="80"/>
      <c r="I272" s="80"/>
    </row>
    <row r="273" spans="1:9" s="82" customFormat="1" ht="26.25" customHeight="1" x14ac:dyDescent="0.2">
      <c r="A273" s="3"/>
      <c r="B273" s="80"/>
      <c r="C273" s="80"/>
      <c r="D273" s="80"/>
      <c r="E273" s="80"/>
      <c r="F273" s="80"/>
      <c r="G273" s="80"/>
      <c r="H273" s="80"/>
      <c r="I273" s="80"/>
    </row>
    <row r="274" spans="1:9" s="82" customFormat="1" ht="26.25" customHeight="1" x14ac:dyDescent="0.2">
      <c r="A274" s="3"/>
      <c r="B274" s="80"/>
      <c r="C274" s="80"/>
      <c r="D274" s="80"/>
      <c r="E274" s="80"/>
      <c r="F274" s="80"/>
      <c r="G274" s="80"/>
      <c r="H274" s="80"/>
      <c r="I274" s="80"/>
    </row>
    <row r="275" spans="1:9" s="82" customFormat="1" ht="26.25" customHeight="1" x14ac:dyDescent="0.2">
      <c r="A275" s="3"/>
      <c r="B275" s="80"/>
      <c r="C275" s="80"/>
      <c r="D275" s="80"/>
      <c r="E275" s="80"/>
      <c r="F275" s="80"/>
      <c r="G275" s="80"/>
      <c r="H275" s="80"/>
      <c r="I275" s="80"/>
    </row>
    <row r="276" spans="1:9" s="82" customFormat="1" ht="26.25" customHeight="1" x14ac:dyDescent="0.2">
      <c r="A276" s="3"/>
      <c r="B276" s="80"/>
      <c r="C276" s="80"/>
      <c r="D276" s="80"/>
      <c r="E276" s="80"/>
      <c r="F276" s="80"/>
      <c r="G276" s="80"/>
      <c r="H276" s="80"/>
      <c r="I276" s="80"/>
    </row>
    <row r="277" spans="1:9" s="82" customFormat="1" ht="26.25" customHeight="1" x14ac:dyDescent="0.2">
      <c r="A277" s="3"/>
      <c r="B277" s="80"/>
      <c r="C277" s="80"/>
      <c r="D277" s="80"/>
      <c r="E277" s="80"/>
      <c r="F277" s="80"/>
      <c r="G277" s="80"/>
      <c r="H277" s="80"/>
      <c r="I277" s="80"/>
    </row>
    <row r="278" spans="1:9" s="82" customFormat="1" ht="26.25" customHeight="1" x14ac:dyDescent="0.2">
      <c r="A278" s="3"/>
      <c r="B278" s="80"/>
      <c r="C278" s="80"/>
      <c r="D278" s="80"/>
      <c r="E278" s="80"/>
      <c r="F278" s="80"/>
      <c r="G278" s="80"/>
      <c r="H278" s="80"/>
      <c r="I278" s="80"/>
    </row>
    <row r="279" spans="1:9" s="82" customFormat="1" ht="26.25" customHeight="1" x14ac:dyDescent="0.2">
      <c r="A279" s="3"/>
      <c r="B279" s="80"/>
      <c r="C279" s="80"/>
      <c r="D279" s="80"/>
      <c r="E279" s="80"/>
      <c r="F279" s="80"/>
      <c r="G279" s="80"/>
      <c r="H279" s="80"/>
      <c r="I279" s="80"/>
    </row>
    <row r="280" spans="1:9" s="82" customFormat="1" ht="26.25" customHeight="1" x14ac:dyDescent="0.2">
      <c r="A280" s="3"/>
      <c r="B280" s="80"/>
      <c r="C280" s="80"/>
      <c r="D280" s="80"/>
      <c r="E280" s="80"/>
      <c r="F280" s="80"/>
      <c r="G280" s="80"/>
      <c r="H280" s="80"/>
      <c r="I280" s="80"/>
    </row>
    <row r="281" spans="1:9" s="82" customFormat="1" ht="26.25" customHeight="1" x14ac:dyDescent="0.2">
      <c r="A281" s="3"/>
      <c r="B281" s="80"/>
      <c r="C281" s="80"/>
      <c r="D281" s="80"/>
      <c r="E281" s="80"/>
      <c r="F281" s="80"/>
      <c r="G281" s="80"/>
      <c r="H281" s="80"/>
      <c r="I281" s="80"/>
    </row>
    <row r="282" spans="1:9" s="82" customFormat="1" ht="26.25" customHeight="1" x14ac:dyDescent="0.2">
      <c r="A282" s="3"/>
      <c r="B282" s="80"/>
      <c r="C282" s="80"/>
      <c r="D282" s="80"/>
      <c r="E282" s="80"/>
      <c r="F282" s="80"/>
      <c r="G282" s="80"/>
      <c r="H282" s="80"/>
      <c r="I282" s="80"/>
    </row>
    <row r="283" spans="1:9" s="82" customFormat="1" ht="26.25" customHeight="1" x14ac:dyDescent="0.2">
      <c r="A283" s="3"/>
      <c r="B283" s="80"/>
      <c r="C283" s="80"/>
      <c r="D283" s="80"/>
      <c r="E283" s="80"/>
      <c r="F283" s="80"/>
      <c r="G283" s="80"/>
      <c r="H283" s="80"/>
      <c r="I283" s="80"/>
    </row>
    <row r="284" spans="1:9" s="82" customFormat="1" ht="26.25" customHeight="1" x14ac:dyDescent="0.2">
      <c r="A284" s="3"/>
      <c r="B284" s="80"/>
      <c r="C284" s="80"/>
      <c r="D284" s="80"/>
      <c r="E284" s="80"/>
      <c r="F284" s="80"/>
      <c r="G284" s="80"/>
      <c r="H284" s="80"/>
      <c r="I284" s="80"/>
    </row>
    <row r="285" spans="1:9" s="82" customFormat="1" ht="26.25" customHeight="1" x14ac:dyDescent="0.2">
      <c r="A285" s="3"/>
      <c r="B285" s="80"/>
      <c r="C285" s="80"/>
      <c r="D285" s="80"/>
      <c r="E285" s="80"/>
      <c r="F285" s="80"/>
      <c r="G285" s="80"/>
      <c r="H285" s="80"/>
      <c r="I285" s="80"/>
    </row>
    <row r="286" spans="1:9" s="82" customFormat="1" ht="26.25" customHeight="1" x14ac:dyDescent="0.2">
      <c r="A286" s="3"/>
      <c r="B286" s="80"/>
      <c r="C286" s="80"/>
      <c r="D286" s="80"/>
      <c r="E286" s="80"/>
      <c r="F286" s="80"/>
      <c r="G286" s="80"/>
      <c r="H286" s="80"/>
      <c r="I286" s="80"/>
    </row>
    <row r="287" spans="1:9" s="82" customFormat="1" ht="26.25" customHeight="1" x14ac:dyDescent="0.2">
      <c r="A287" s="3"/>
      <c r="B287" s="80"/>
      <c r="C287" s="80"/>
      <c r="D287" s="80"/>
      <c r="E287" s="80"/>
      <c r="F287" s="80"/>
      <c r="G287" s="80"/>
      <c r="H287" s="80"/>
      <c r="I287" s="80"/>
    </row>
    <row r="288" spans="1:9" s="82" customFormat="1" ht="26.25" customHeight="1" x14ac:dyDescent="0.2">
      <c r="A288" s="3"/>
      <c r="B288" s="80"/>
      <c r="C288" s="80"/>
      <c r="D288" s="80"/>
      <c r="E288" s="80"/>
      <c r="F288" s="80"/>
      <c r="G288" s="80"/>
      <c r="H288" s="80"/>
      <c r="I288" s="80"/>
    </row>
    <row r="289" spans="1:9" s="82" customFormat="1" ht="26.25" customHeight="1" x14ac:dyDescent="0.2">
      <c r="A289" s="3"/>
      <c r="B289" s="80"/>
      <c r="C289" s="80"/>
      <c r="D289" s="80"/>
      <c r="E289" s="80"/>
      <c r="F289" s="80"/>
      <c r="G289" s="80"/>
      <c r="H289" s="80"/>
      <c r="I289" s="80"/>
    </row>
    <row r="290" spans="1:9" s="82" customFormat="1" ht="26.25" customHeight="1" x14ac:dyDescent="0.2">
      <c r="A290" s="3"/>
      <c r="B290" s="80"/>
      <c r="C290" s="80"/>
      <c r="D290" s="80"/>
      <c r="E290" s="80"/>
      <c r="F290" s="80"/>
      <c r="G290" s="80"/>
      <c r="H290" s="80"/>
      <c r="I290" s="80"/>
    </row>
    <row r="291" spans="1:9" s="82" customFormat="1" ht="26.25" customHeight="1" x14ac:dyDescent="0.2">
      <c r="A291" s="3"/>
      <c r="B291" s="80"/>
      <c r="C291" s="80"/>
      <c r="D291" s="80"/>
      <c r="E291" s="80"/>
      <c r="F291" s="80"/>
      <c r="G291" s="80"/>
      <c r="H291" s="80"/>
      <c r="I291" s="80"/>
    </row>
    <row r="292" spans="1:9" s="82" customFormat="1" ht="26.25" customHeight="1" x14ac:dyDescent="0.2">
      <c r="A292" s="3"/>
      <c r="B292" s="80"/>
      <c r="C292" s="80"/>
      <c r="D292" s="80"/>
      <c r="E292" s="80"/>
      <c r="F292" s="80"/>
      <c r="G292" s="80"/>
      <c r="H292" s="80"/>
      <c r="I292" s="80"/>
    </row>
    <row r="293" spans="1:9" s="82" customFormat="1" ht="26.25" customHeight="1" x14ac:dyDescent="0.2">
      <c r="A293" s="3"/>
      <c r="B293" s="80"/>
      <c r="C293" s="80"/>
      <c r="D293" s="80"/>
      <c r="E293" s="80"/>
      <c r="F293" s="80"/>
      <c r="G293" s="80"/>
      <c r="H293" s="80"/>
      <c r="I293" s="80"/>
    </row>
    <row r="294" spans="1:9" s="82" customFormat="1" ht="26.25" customHeight="1" x14ac:dyDescent="0.2">
      <c r="A294" s="3"/>
      <c r="B294" s="80"/>
      <c r="C294" s="80"/>
      <c r="D294" s="80"/>
      <c r="E294" s="80"/>
      <c r="F294" s="80"/>
      <c r="G294" s="80"/>
      <c r="H294" s="80"/>
      <c r="I294" s="80"/>
    </row>
    <row r="295" spans="1:9" s="82" customFormat="1" ht="26.25" customHeight="1" x14ac:dyDescent="0.2">
      <c r="A295" s="3"/>
      <c r="B295" s="80"/>
      <c r="C295" s="80"/>
      <c r="D295" s="80"/>
      <c r="E295" s="80"/>
      <c r="F295" s="80"/>
      <c r="G295" s="80"/>
      <c r="H295" s="80"/>
      <c r="I295" s="80"/>
    </row>
    <row r="296" spans="1:9" s="82" customFormat="1" ht="26.25" customHeight="1" x14ac:dyDescent="0.2">
      <c r="A296" s="3"/>
      <c r="B296" s="80"/>
      <c r="C296" s="80"/>
      <c r="D296" s="80"/>
      <c r="E296" s="80"/>
      <c r="F296" s="80"/>
      <c r="G296" s="80"/>
      <c r="H296" s="80"/>
      <c r="I296" s="80"/>
    </row>
    <row r="297" spans="1:9" s="82" customFormat="1" ht="26.25" customHeight="1" x14ac:dyDescent="0.2">
      <c r="A297" s="3"/>
      <c r="B297" s="80"/>
      <c r="C297" s="80"/>
      <c r="D297" s="80"/>
      <c r="E297" s="80"/>
      <c r="F297" s="80"/>
      <c r="G297" s="80"/>
      <c r="H297" s="80"/>
      <c r="I297" s="80"/>
    </row>
    <row r="298" spans="1:9" s="82" customFormat="1" ht="26.25" customHeight="1" x14ac:dyDescent="0.2">
      <c r="A298" s="3"/>
      <c r="B298" s="80"/>
      <c r="C298" s="80"/>
      <c r="D298" s="80"/>
      <c r="E298" s="80"/>
      <c r="F298" s="80"/>
      <c r="G298" s="80"/>
      <c r="H298" s="80"/>
      <c r="I298" s="80"/>
    </row>
    <row r="299" spans="1:9" s="82" customFormat="1" ht="26.25" customHeight="1" x14ac:dyDescent="0.2">
      <c r="A299" s="3"/>
      <c r="B299" s="80"/>
      <c r="C299" s="80"/>
      <c r="D299" s="80"/>
      <c r="E299" s="80"/>
      <c r="F299" s="80"/>
      <c r="G299" s="80"/>
      <c r="H299" s="80"/>
      <c r="I299" s="80"/>
    </row>
    <row r="300" spans="1:9" ht="26.25" customHeight="1" x14ac:dyDescent="0.25">
      <c r="A300" s="3"/>
      <c r="B300" s="81"/>
      <c r="C300" s="81"/>
      <c r="D300" s="81"/>
      <c r="E300" s="81"/>
      <c r="F300" s="81"/>
      <c r="G300" s="81"/>
      <c r="H300" s="81"/>
      <c r="I300" s="81"/>
    </row>
    <row r="301" spans="1:9" ht="26.25" customHeight="1" x14ac:dyDescent="0.25">
      <c r="A301" s="3"/>
      <c r="B301" s="81"/>
      <c r="C301" s="81"/>
      <c r="D301" s="81"/>
      <c r="E301" s="81"/>
      <c r="F301" s="81"/>
      <c r="G301" s="81"/>
      <c r="H301" s="81"/>
      <c r="I301" s="81"/>
    </row>
    <row r="302" spans="1:9" ht="26.25" customHeight="1" x14ac:dyDescent="0.25">
      <c r="A302" s="3"/>
      <c r="B302" s="81"/>
      <c r="C302" s="81"/>
      <c r="D302" s="81"/>
      <c r="E302" s="81"/>
      <c r="F302" s="81"/>
      <c r="G302" s="81"/>
      <c r="H302" s="81"/>
      <c r="I302" s="81"/>
    </row>
    <row r="303" spans="1:9" ht="26.25" customHeight="1" x14ac:dyDescent="0.25">
      <c r="A303" s="3"/>
      <c r="B303" s="81"/>
      <c r="C303" s="81"/>
      <c r="D303" s="81"/>
      <c r="E303" s="81"/>
      <c r="F303" s="81"/>
      <c r="G303" s="81"/>
      <c r="H303" s="81"/>
      <c r="I303" s="81"/>
    </row>
    <row r="304" spans="1:9" ht="26.25" customHeight="1" x14ac:dyDescent="0.25">
      <c r="A304" s="3"/>
      <c r="B304" s="81"/>
      <c r="C304" s="81"/>
      <c r="D304" s="81"/>
      <c r="E304" s="81"/>
      <c r="F304" s="81"/>
      <c r="G304" s="81"/>
      <c r="H304" s="81"/>
      <c r="I304" s="81"/>
    </row>
    <row r="305" spans="1:9" ht="26.25" customHeight="1" x14ac:dyDescent="0.25">
      <c r="A305" s="3"/>
      <c r="B305" s="81"/>
      <c r="C305" s="81"/>
      <c r="D305" s="81"/>
      <c r="E305" s="81"/>
      <c r="F305" s="81"/>
      <c r="G305" s="81"/>
      <c r="H305" s="81"/>
      <c r="I305" s="81"/>
    </row>
    <row r="306" spans="1:9" ht="26.25" customHeight="1" x14ac:dyDescent="0.25">
      <c r="A306" s="3"/>
      <c r="B306" s="81"/>
      <c r="C306" s="81"/>
      <c r="D306" s="81"/>
      <c r="E306" s="81"/>
      <c r="F306" s="81"/>
      <c r="G306" s="81"/>
      <c r="H306" s="81"/>
      <c r="I306" s="81"/>
    </row>
    <row r="307" spans="1:9" ht="26.25" customHeight="1" x14ac:dyDescent="0.25">
      <c r="A307" s="3"/>
      <c r="B307" s="81"/>
      <c r="C307" s="81"/>
      <c r="D307" s="81"/>
      <c r="E307" s="81"/>
      <c r="F307" s="81"/>
      <c r="G307" s="81"/>
      <c r="H307" s="81"/>
      <c r="I307" s="81"/>
    </row>
    <row r="308" spans="1:9" ht="26.25" customHeight="1" x14ac:dyDescent="0.25">
      <c r="A308" s="3"/>
      <c r="B308" s="81"/>
      <c r="C308" s="81"/>
      <c r="D308" s="81"/>
      <c r="E308" s="81"/>
      <c r="F308" s="81"/>
      <c r="G308" s="81"/>
      <c r="H308" s="81"/>
      <c r="I308" s="81"/>
    </row>
    <row r="309" spans="1:9" ht="26.25" customHeight="1" x14ac:dyDescent="0.25">
      <c r="A309" s="3"/>
      <c r="B309" s="81"/>
      <c r="C309" s="81"/>
      <c r="D309" s="81"/>
      <c r="E309" s="81"/>
      <c r="F309" s="81"/>
      <c r="G309" s="81"/>
      <c r="H309" s="81"/>
      <c r="I309" s="81"/>
    </row>
    <row r="310" spans="1:9" ht="26.25" customHeight="1" x14ac:dyDescent="0.25">
      <c r="A310" s="3"/>
      <c r="B310" s="81"/>
      <c r="C310" s="81"/>
      <c r="D310" s="81"/>
      <c r="E310" s="81"/>
      <c r="F310" s="81"/>
      <c r="G310" s="81"/>
      <c r="H310" s="81"/>
      <c r="I310" s="81"/>
    </row>
    <row r="311" spans="1:9" ht="26.25" customHeight="1" x14ac:dyDescent="0.25">
      <c r="A311" s="3"/>
      <c r="B311" s="81"/>
      <c r="C311" s="81"/>
      <c r="D311" s="81"/>
      <c r="E311" s="81"/>
      <c r="F311" s="81"/>
      <c r="G311" s="81"/>
      <c r="H311" s="81"/>
      <c r="I311" s="81"/>
    </row>
    <row r="312" spans="1:9" ht="26.25" customHeight="1" x14ac:dyDescent="0.25">
      <c r="A312" s="3"/>
      <c r="B312" s="81"/>
      <c r="C312" s="81"/>
      <c r="D312" s="81"/>
      <c r="E312" s="81"/>
      <c r="F312" s="81"/>
      <c r="G312" s="81"/>
      <c r="H312" s="81"/>
      <c r="I312" s="81"/>
    </row>
    <row r="313" spans="1:9" ht="26.25" customHeight="1" x14ac:dyDescent="0.25">
      <c r="A313" s="3"/>
      <c r="B313" s="81"/>
      <c r="C313" s="81"/>
      <c r="D313" s="81"/>
      <c r="E313" s="81"/>
      <c r="F313" s="81"/>
      <c r="G313" s="81"/>
      <c r="H313" s="81"/>
      <c r="I313" s="81"/>
    </row>
    <row r="314" spans="1:9" ht="26.25" customHeight="1" x14ac:dyDescent="0.25">
      <c r="A314" s="3"/>
      <c r="B314" s="81"/>
      <c r="C314" s="81"/>
      <c r="D314" s="81"/>
      <c r="E314" s="81"/>
      <c r="F314" s="81"/>
      <c r="G314" s="81"/>
      <c r="H314" s="81"/>
      <c r="I314" s="81"/>
    </row>
    <row r="315" spans="1:9" ht="26.25" customHeight="1" x14ac:dyDescent="0.25">
      <c r="A315" s="3"/>
      <c r="B315" s="81"/>
      <c r="C315" s="81"/>
      <c r="D315" s="81"/>
      <c r="E315" s="81"/>
      <c r="F315" s="81"/>
      <c r="G315" s="81"/>
      <c r="H315" s="81"/>
      <c r="I315" s="81"/>
    </row>
    <row r="316" spans="1:9" ht="26.25" customHeight="1" x14ac:dyDescent="0.25">
      <c r="A316" s="3"/>
      <c r="B316" s="81"/>
      <c r="C316" s="81"/>
      <c r="D316" s="81"/>
      <c r="E316" s="81"/>
      <c r="F316" s="81"/>
      <c r="G316" s="81"/>
      <c r="H316" s="81"/>
      <c r="I316" s="81"/>
    </row>
    <row r="317" spans="1:9" ht="26.25" customHeight="1" x14ac:dyDescent="0.25">
      <c r="A317" s="3"/>
      <c r="B317" s="81"/>
      <c r="C317" s="81"/>
      <c r="D317" s="81"/>
      <c r="E317" s="81"/>
      <c r="F317" s="81"/>
      <c r="G317" s="81"/>
      <c r="H317" s="81"/>
      <c r="I317" s="81"/>
    </row>
    <row r="318" spans="1:9" ht="26.25" customHeight="1" x14ac:dyDescent="0.25">
      <c r="A318" s="3"/>
      <c r="B318" s="81"/>
      <c r="C318" s="81"/>
      <c r="D318" s="81"/>
      <c r="E318" s="81"/>
      <c r="F318" s="81"/>
      <c r="G318" s="81"/>
      <c r="H318" s="81"/>
      <c r="I318" s="81"/>
    </row>
    <row r="319" spans="1:9" ht="26.25" customHeight="1" x14ac:dyDescent="0.25">
      <c r="A319" s="3"/>
      <c r="B319" s="81"/>
      <c r="C319" s="81"/>
      <c r="D319" s="81"/>
      <c r="E319" s="81"/>
      <c r="F319" s="81"/>
      <c r="G319" s="81"/>
      <c r="H319" s="81"/>
      <c r="I319" s="81"/>
    </row>
    <row r="320" spans="1:9" ht="26.25" customHeight="1" x14ac:dyDescent="0.25">
      <c r="A320" s="3"/>
      <c r="B320" s="81"/>
      <c r="C320" s="81"/>
      <c r="D320" s="81"/>
      <c r="E320" s="81"/>
      <c r="F320" s="81"/>
      <c r="G320" s="81"/>
      <c r="H320" s="81"/>
      <c r="I320" s="81"/>
    </row>
    <row r="321" spans="1:9" ht="26.25" customHeight="1" x14ac:dyDescent="0.25">
      <c r="A321" s="3"/>
      <c r="B321" s="81"/>
      <c r="C321" s="81"/>
      <c r="D321" s="81"/>
      <c r="E321" s="81"/>
      <c r="F321" s="81"/>
      <c r="G321" s="81"/>
      <c r="H321" s="81"/>
      <c r="I321" s="81"/>
    </row>
    <row r="322" spans="1:9" ht="26.25" customHeight="1" x14ac:dyDescent="0.25">
      <c r="A322" s="3"/>
      <c r="B322" s="81"/>
      <c r="C322" s="81"/>
      <c r="D322" s="81"/>
      <c r="E322" s="81"/>
      <c r="F322" s="81"/>
      <c r="G322" s="81"/>
      <c r="H322" s="81"/>
      <c r="I322" s="81"/>
    </row>
    <row r="323" spans="1:9" ht="26.25" customHeight="1" x14ac:dyDescent="0.25">
      <c r="A323" s="3"/>
      <c r="B323" s="81"/>
      <c r="C323" s="81"/>
      <c r="D323" s="81"/>
      <c r="E323" s="81"/>
      <c r="F323" s="81"/>
      <c r="G323" s="81"/>
      <c r="H323" s="81"/>
      <c r="I323" s="81"/>
    </row>
    <row r="324" spans="1:9" ht="26.25" customHeight="1" x14ac:dyDescent="0.25">
      <c r="A324" s="3"/>
      <c r="B324" s="81"/>
      <c r="C324" s="81"/>
      <c r="D324" s="81"/>
      <c r="E324" s="81"/>
      <c r="F324" s="81"/>
      <c r="G324" s="81"/>
      <c r="H324" s="81"/>
      <c r="I324" s="81"/>
    </row>
    <row r="325" spans="1:9" ht="26.25" customHeight="1" x14ac:dyDescent="0.25">
      <c r="A325" s="3"/>
      <c r="B325" s="81"/>
      <c r="C325" s="81"/>
      <c r="D325" s="81"/>
      <c r="E325" s="81"/>
      <c r="F325" s="81"/>
      <c r="G325" s="81"/>
      <c r="H325" s="81"/>
      <c r="I325" s="81"/>
    </row>
    <row r="326" spans="1:9" ht="26.25" customHeight="1" x14ac:dyDescent="0.25">
      <c r="A326" s="3"/>
      <c r="B326" s="81"/>
      <c r="C326" s="81"/>
      <c r="D326" s="81"/>
      <c r="E326" s="81"/>
      <c r="F326" s="81"/>
      <c r="G326" s="81"/>
      <c r="H326" s="81"/>
      <c r="I326" s="81"/>
    </row>
    <row r="327" spans="1:9" ht="26.25" customHeight="1" x14ac:dyDescent="0.25">
      <c r="A327" s="3"/>
      <c r="B327" s="81"/>
      <c r="C327" s="81"/>
      <c r="D327" s="81"/>
      <c r="E327" s="81"/>
      <c r="F327" s="81"/>
      <c r="G327" s="81"/>
      <c r="H327" s="81"/>
      <c r="I327" s="81"/>
    </row>
    <row r="328" spans="1:9" ht="26.25" customHeight="1" x14ac:dyDescent="0.25">
      <c r="A328" s="3"/>
      <c r="B328" s="81"/>
      <c r="C328" s="81"/>
      <c r="D328" s="81"/>
      <c r="E328" s="81"/>
      <c r="F328" s="81"/>
      <c r="G328" s="81"/>
      <c r="H328" s="81"/>
      <c r="I328" s="81"/>
    </row>
    <row r="329" spans="1:9" ht="26.25" customHeight="1" x14ac:dyDescent="0.25">
      <c r="A329" s="3"/>
      <c r="B329" s="81"/>
      <c r="C329" s="81"/>
      <c r="D329" s="81"/>
      <c r="E329" s="81"/>
      <c r="F329" s="81"/>
      <c r="G329" s="81"/>
      <c r="H329" s="81"/>
      <c r="I329" s="81"/>
    </row>
    <row r="330" spans="1:9" ht="26.25" customHeight="1" x14ac:dyDescent="0.25">
      <c r="A330" s="3"/>
      <c r="B330" s="81"/>
      <c r="C330" s="81"/>
      <c r="D330" s="81"/>
      <c r="E330" s="81"/>
      <c r="F330" s="81"/>
      <c r="G330" s="81"/>
      <c r="H330" s="81"/>
      <c r="I330" s="81"/>
    </row>
    <row r="331" spans="1:9" ht="26.25" customHeight="1" x14ac:dyDescent="0.25">
      <c r="A331" s="3"/>
      <c r="B331" s="81"/>
      <c r="C331" s="81"/>
      <c r="D331" s="81"/>
      <c r="E331" s="81"/>
      <c r="F331" s="81"/>
      <c r="G331" s="81"/>
      <c r="H331" s="81"/>
      <c r="I331" s="81"/>
    </row>
    <row r="332" spans="1:9" ht="26.25" customHeight="1" x14ac:dyDescent="0.25">
      <c r="A332" s="3"/>
      <c r="B332" s="81"/>
      <c r="C332" s="81"/>
      <c r="D332" s="81"/>
      <c r="E332" s="81"/>
      <c r="F332" s="81"/>
      <c r="G332" s="81"/>
      <c r="H332" s="81"/>
      <c r="I332" s="81"/>
    </row>
    <row r="333" spans="1:9" ht="26.25" customHeight="1" x14ac:dyDescent="0.25">
      <c r="A333" s="3"/>
      <c r="B333" s="81"/>
      <c r="C333" s="81"/>
      <c r="D333" s="81"/>
      <c r="E333" s="81"/>
      <c r="F333" s="81"/>
      <c r="G333" s="81"/>
      <c r="H333" s="81"/>
      <c r="I333" s="81"/>
    </row>
    <row r="334" spans="1:9" ht="26.25" customHeight="1" x14ac:dyDescent="0.25">
      <c r="A334" s="3"/>
      <c r="B334" s="81"/>
      <c r="C334" s="81"/>
      <c r="D334" s="81"/>
      <c r="E334" s="81"/>
      <c r="F334" s="81"/>
      <c r="G334" s="81"/>
      <c r="H334" s="81"/>
      <c r="I334" s="81"/>
    </row>
    <row r="335" spans="1:9" ht="26.25" customHeight="1" x14ac:dyDescent="0.25">
      <c r="A335" s="3"/>
      <c r="B335" s="81"/>
      <c r="C335" s="81"/>
      <c r="D335" s="81"/>
      <c r="E335" s="81"/>
      <c r="F335" s="81"/>
      <c r="G335" s="81"/>
      <c r="H335" s="81"/>
      <c r="I335" s="81"/>
    </row>
    <row r="336" spans="1:9" ht="26.25" customHeight="1" x14ac:dyDescent="0.25">
      <c r="A336" s="3"/>
      <c r="B336" s="81"/>
      <c r="C336" s="81"/>
      <c r="D336" s="81"/>
      <c r="E336" s="81"/>
      <c r="F336" s="81"/>
      <c r="G336" s="81"/>
      <c r="H336" s="81"/>
      <c r="I336" s="81"/>
    </row>
    <row r="337" spans="1:9" ht="26.25" customHeight="1" x14ac:dyDescent="0.25">
      <c r="A337" s="3"/>
      <c r="B337" s="81"/>
      <c r="C337" s="81"/>
      <c r="D337" s="81"/>
      <c r="E337" s="81"/>
      <c r="F337" s="81"/>
      <c r="G337" s="81"/>
      <c r="H337" s="81"/>
      <c r="I337" s="81"/>
    </row>
    <row r="338" spans="1:9" ht="26.25" customHeight="1" x14ac:dyDescent="0.25">
      <c r="A338" s="3"/>
      <c r="B338" s="81"/>
      <c r="C338" s="81"/>
      <c r="D338" s="81"/>
      <c r="E338" s="81"/>
      <c r="F338" s="81"/>
      <c r="G338" s="81"/>
      <c r="H338" s="81"/>
      <c r="I338" s="81"/>
    </row>
    <row r="339" spans="1:9" ht="26.25" customHeight="1" x14ac:dyDescent="0.25">
      <c r="A339" s="3"/>
      <c r="B339" s="81"/>
      <c r="C339" s="81"/>
      <c r="D339" s="81"/>
      <c r="E339" s="81"/>
      <c r="F339" s="81"/>
      <c r="G339" s="81"/>
      <c r="H339" s="81"/>
      <c r="I339" s="81"/>
    </row>
    <row r="340" spans="1:9" ht="26.25" customHeight="1" x14ac:dyDescent="0.25">
      <c r="A340" s="3"/>
      <c r="B340" s="81"/>
      <c r="C340" s="81"/>
      <c r="D340" s="81"/>
      <c r="E340" s="81"/>
      <c r="F340" s="81"/>
      <c r="G340" s="81"/>
      <c r="H340" s="81"/>
      <c r="I340" s="81"/>
    </row>
    <row r="341" spans="1:9" ht="26.25" customHeight="1" x14ac:dyDescent="0.25">
      <c r="A341" s="3"/>
      <c r="B341" s="81"/>
      <c r="C341" s="81"/>
      <c r="D341" s="81"/>
      <c r="E341" s="81"/>
      <c r="F341" s="81"/>
      <c r="G341" s="81"/>
      <c r="H341" s="81"/>
      <c r="I341" s="81"/>
    </row>
    <row r="342" spans="1:9" ht="26.25" customHeight="1" x14ac:dyDescent="0.25">
      <c r="A342" s="3"/>
      <c r="B342" s="81"/>
      <c r="C342" s="81"/>
      <c r="D342" s="81"/>
      <c r="E342" s="81"/>
      <c r="F342" s="81"/>
      <c r="G342" s="81"/>
      <c r="H342" s="81"/>
      <c r="I342" s="81"/>
    </row>
    <row r="343" spans="1:9" ht="26.25" customHeight="1" x14ac:dyDescent="0.25">
      <c r="A343" s="3"/>
      <c r="B343" s="81"/>
      <c r="C343" s="81"/>
      <c r="D343" s="81"/>
      <c r="E343" s="81"/>
      <c r="F343" s="81"/>
      <c r="G343" s="81"/>
      <c r="H343" s="81"/>
      <c r="I343" s="81"/>
    </row>
    <row r="344" spans="1:9" ht="26.25" customHeight="1" x14ac:dyDescent="0.25">
      <c r="A344" s="3"/>
      <c r="B344" s="81"/>
      <c r="C344" s="81"/>
      <c r="D344" s="81"/>
      <c r="E344" s="81"/>
      <c r="F344" s="81"/>
      <c r="G344" s="81"/>
      <c r="H344" s="81"/>
      <c r="I344" s="81"/>
    </row>
    <row r="345" spans="1:9" ht="26.25" customHeight="1" x14ac:dyDescent="0.25">
      <c r="A345" s="3"/>
      <c r="B345" s="81"/>
      <c r="C345" s="81"/>
      <c r="D345" s="81"/>
      <c r="E345" s="81"/>
      <c r="F345" s="81"/>
      <c r="G345" s="81"/>
      <c r="H345" s="81"/>
      <c r="I345" s="81"/>
    </row>
    <row r="346" spans="1:9" ht="26.25" customHeight="1" x14ac:dyDescent="0.25">
      <c r="A346" s="3"/>
      <c r="B346" s="81"/>
      <c r="C346" s="81"/>
      <c r="D346" s="81"/>
      <c r="E346" s="81"/>
      <c r="F346" s="81"/>
      <c r="G346" s="81"/>
      <c r="H346" s="81"/>
      <c r="I346" s="81"/>
    </row>
    <row r="347" spans="1:9" ht="26.25" customHeight="1" x14ac:dyDescent="0.25">
      <c r="A347" s="3"/>
      <c r="B347" s="81"/>
      <c r="C347" s="81"/>
      <c r="D347" s="81"/>
      <c r="E347" s="81"/>
      <c r="F347" s="81"/>
      <c r="G347" s="81"/>
      <c r="H347" s="81"/>
      <c r="I347" s="81"/>
    </row>
    <row r="348" spans="1:9" ht="26.25" customHeight="1" x14ac:dyDescent="0.25">
      <c r="A348" s="3"/>
      <c r="B348" s="81"/>
      <c r="C348" s="81"/>
      <c r="D348" s="81"/>
      <c r="E348" s="81"/>
      <c r="F348" s="81"/>
      <c r="G348" s="81"/>
      <c r="H348" s="81"/>
      <c r="I348" s="81"/>
    </row>
    <row r="349" spans="1:9" ht="26.25" customHeight="1" x14ac:dyDescent="0.25">
      <c r="A349" s="3"/>
      <c r="B349" s="81"/>
      <c r="C349" s="81"/>
      <c r="D349" s="81"/>
      <c r="E349" s="81"/>
      <c r="F349" s="81"/>
      <c r="G349" s="81"/>
      <c r="H349" s="81"/>
      <c r="I349" s="81"/>
    </row>
    <row r="350" spans="1:9" ht="26.25" customHeight="1" x14ac:dyDescent="0.25">
      <c r="A350" s="3"/>
      <c r="B350" s="81"/>
      <c r="C350" s="81"/>
      <c r="D350" s="81"/>
      <c r="E350" s="81"/>
      <c r="F350" s="81"/>
      <c r="G350" s="81"/>
      <c r="H350" s="81"/>
      <c r="I350" s="81"/>
    </row>
    <row r="351" spans="1:9" ht="26.25" customHeight="1" x14ac:dyDescent="0.25">
      <c r="A351" s="3"/>
      <c r="B351" s="81"/>
      <c r="C351" s="81"/>
      <c r="D351" s="81"/>
      <c r="E351" s="81"/>
      <c r="F351" s="81"/>
      <c r="G351" s="81"/>
      <c r="H351" s="81"/>
      <c r="I351" s="81"/>
    </row>
    <row r="352" spans="1:9" ht="26.25" customHeight="1" x14ac:dyDescent="0.25">
      <c r="A352" s="3"/>
      <c r="B352" s="81"/>
      <c r="C352" s="81"/>
      <c r="D352" s="81"/>
      <c r="E352" s="81"/>
      <c r="F352" s="81"/>
      <c r="G352" s="81"/>
      <c r="H352" s="81"/>
      <c r="I352" s="81"/>
    </row>
    <row r="353" spans="1:9" ht="26.25" customHeight="1" x14ac:dyDescent="0.25">
      <c r="A353" s="3"/>
      <c r="B353" s="81"/>
      <c r="C353" s="81"/>
      <c r="D353" s="81"/>
      <c r="E353" s="81"/>
      <c r="F353" s="81"/>
      <c r="G353" s="81"/>
      <c r="H353" s="81"/>
      <c r="I353" s="81"/>
    </row>
    <row r="354" spans="1:9" ht="26.25" customHeight="1" x14ac:dyDescent="0.25">
      <c r="A354" s="3"/>
      <c r="B354" s="81"/>
      <c r="C354" s="81"/>
      <c r="D354" s="81"/>
      <c r="E354" s="81"/>
      <c r="F354" s="81"/>
      <c r="G354" s="81"/>
      <c r="H354" s="81"/>
      <c r="I354" s="81"/>
    </row>
    <row r="355" spans="1:9" ht="26.25" customHeight="1" x14ac:dyDescent="0.25">
      <c r="A355" s="3"/>
      <c r="B355" s="81"/>
      <c r="C355" s="81"/>
      <c r="D355" s="81"/>
      <c r="E355" s="81"/>
      <c r="F355" s="81"/>
      <c r="G355" s="81"/>
      <c r="H355" s="81"/>
      <c r="I355" s="81"/>
    </row>
    <row r="356" spans="1:9" ht="26.25" customHeight="1" x14ac:dyDescent="0.25">
      <c r="A356" s="3"/>
      <c r="B356" s="81"/>
      <c r="C356" s="81"/>
      <c r="D356" s="81"/>
      <c r="E356" s="81"/>
      <c r="F356" s="81"/>
      <c r="G356" s="81"/>
      <c r="H356" s="81"/>
      <c r="I356" s="81"/>
    </row>
    <row r="357" spans="1:9" ht="26.25" customHeight="1" x14ac:dyDescent="0.25">
      <c r="A357" s="3"/>
      <c r="B357" s="81"/>
      <c r="C357" s="81"/>
      <c r="D357" s="81"/>
      <c r="E357" s="81"/>
      <c r="F357" s="81"/>
      <c r="G357" s="81"/>
      <c r="H357" s="81"/>
      <c r="I357" s="81"/>
    </row>
    <row r="358" spans="1:9" ht="26.25" customHeight="1" x14ac:dyDescent="0.25">
      <c r="A358" s="3"/>
      <c r="B358" s="81"/>
      <c r="C358" s="81"/>
      <c r="D358" s="81"/>
      <c r="E358" s="81"/>
      <c r="F358" s="81"/>
      <c r="G358" s="81"/>
      <c r="H358" s="81"/>
      <c r="I358" s="81"/>
    </row>
    <row r="359" spans="1:9" ht="26.25" customHeight="1" x14ac:dyDescent="0.25">
      <c r="A359" s="3"/>
      <c r="B359" s="81"/>
      <c r="C359" s="81"/>
      <c r="D359" s="81"/>
      <c r="E359" s="81"/>
      <c r="F359" s="81"/>
      <c r="G359" s="81"/>
      <c r="H359" s="81"/>
      <c r="I359" s="81"/>
    </row>
    <row r="360" spans="1:9" ht="26.25" customHeight="1" x14ac:dyDescent="0.25">
      <c r="A360" s="3"/>
      <c r="B360" s="81"/>
      <c r="C360" s="81"/>
      <c r="D360" s="81"/>
      <c r="E360" s="81"/>
      <c r="F360" s="81"/>
      <c r="G360" s="81"/>
      <c r="H360" s="81"/>
      <c r="I360" s="81"/>
    </row>
    <row r="361" spans="1:9" ht="26.25" customHeight="1" x14ac:dyDescent="0.25">
      <c r="A361" s="3"/>
      <c r="B361" s="81"/>
      <c r="C361" s="81"/>
      <c r="D361" s="81"/>
      <c r="E361" s="81"/>
      <c r="F361" s="81"/>
      <c r="G361" s="81"/>
      <c r="H361" s="81"/>
      <c r="I361" s="81"/>
    </row>
    <row r="362" spans="1:9" ht="26.25" customHeight="1" x14ac:dyDescent="0.25">
      <c r="A362" s="3"/>
      <c r="B362" s="81"/>
      <c r="C362" s="81"/>
      <c r="D362" s="81"/>
      <c r="E362" s="81"/>
      <c r="F362" s="81"/>
      <c r="G362" s="81"/>
      <c r="H362" s="81"/>
      <c r="I362" s="81"/>
    </row>
    <row r="363" spans="1:9" ht="26.25" customHeight="1" x14ac:dyDescent="0.25">
      <c r="A363" s="3"/>
      <c r="B363" s="81"/>
      <c r="C363" s="81"/>
      <c r="D363" s="81"/>
      <c r="E363" s="81"/>
      <c r="F363" s="81"/>
      <c r="G363" s="81"/>
      <c r="H363" s="81"/>
      <c r="I363" s="81"/>
    </row>
    <row r="364" spans="1:9" ht="26.25" customHeight="1" x14ac:dyDescent="0.25">
      <c r="A364" s="3"/>
      <c r="B364" s="81"/>
      <c r="C364" s="81"/>
      <c r="D364" s="81"/>
      <c r="E364" s="81"/>
      <c r="F364" s="81"/>
      <c r="G364" s="81"/>
      <c r="H364" s="81"/>
      <c r="I364" s="81"/>
    </row>
    <row r="365" spans="1:9" ht="26.25" customHeight="1" x14ac:dyDescent="0.25">
      <c r="A365" s="3"/>
      <c r="B365" s="81"/>
      <c r="C365" s="81"/>
      <c r="D365" s="81"/>
      <c r="E365" s="81"/>
      <c r="F365" s="81"/>
      <c r="G365" s="81"/>
      <c r="H365" s="81"/>
      <c r="I365" s="81"/>
    </row>
    <row r="366" spans="1:9" ht="26.25" customHeight="1" x14ac:dyDescent="0.25">
      <c r="A366" s="3"/>
      <c r="B366" s="81"/>
      <c r="C366" s="81"/>
      <c r="D366" s="81"/>
      <c r="E366" s="81"/>
      <c r="F366" s="81"/>
      <c r="G366" s="81"/>
      <c r="H366" s="81"/>
      <c r="I366" s="81"/>
    </row>
    <row r="367" spans="1:9" ht="26.25" customHeight="1" x14ac:dyDescent="0.25">
      <c r="A367" s="3"/>
      <c r="B367" s="81"/>
      <c r="C367" s="81"/>
      <c r="D367" s="81"/>
      <c r="E367" s="81"/>
      <c r="F367" s="81"/>
      <c r="G367" s="81"/>
      <c r="H367" s="81"/>
      <c r="I367" s="81"/>
    </row>
    <row r="368" spans="1:9" ht="26.25" customHeight="1" x14ac:dyDescent="0.25">
      <c r="A368" s="3"/>
      <c r="B368" s="81"/>
      <c r="C368" s="81"/>
      <c r="D368" s="81"/>
      <c r="E368" s="81"/>
      <c r="F368" s="81"/>
      <c r="G368" s="81"/>
      <c r="H368" s="81"/>
      <c r="I368" s="81"/>
    </row>
    <row r="369" spans="1:9" ht="26.25" customHeight="1" x14ac:dyDescent="0.25">
      <c r="A369" s="3"/>
      <c r="B369" s="81"/>
      <c r="C369" s="81"/>
      <c r="D369" s="81"/>
      <c r="E369" s="81"/>
      <c r="F369" s="81"/>
      <c r="G369" s="81"/>
      <c r="H369" s="81"/>
      <c r="I369" s="81"/>
    </row>
    <row r="370" spans="1:9" ht="26.25" customHeight="1" x14ac:dyDescent="0.25">
      <c r="A370" s="3"/>
      <c r="B370" s="81"/>
      <c r="C370" s="81"/>
      <c r="D370" s="81"/>
      <c r="E370" s="81"/>
      <c r="F370" s="81"/>
      <c r="G370" s="81"/>
      <c r="H370" s="81"/>
      <c r="I370" s="81"/>
    </row>
    <row r="371" spans="1:9" ht="26.25" customHeight="1" x14ac:dyDescent="0.25">
      <c r="A371" s="3"/>
      <c r="B371" s="81"/>
      <c r="C371" s="81"/>
      <c r="D371" s="81"/>
      <c r="E371" s="81"/>
      <c r="F371" s="81"/>
      <c r="G371" s="81"/>
      <c r="H371" s="81"/>
      <c r="I371" s="81"/>
    </row>
    <row r="372" spans="1:9" ht="26.25" customHeight="1" x14ac:dyDescent="0.25">
      <c r="A372" s="3"/>
      <c r="B372" s="81"/>
      <c r="C372" s="81"/>
      <c r="D372" s="81"/>
      <c r="E372" s="81"/>
      <c r="F372" s="81"/>
      <c r="G372" s="81"/>
      <c r="H372" s="81"/>
      <c r="I372" s="81"/>
    </row>
    <row r="373" spans="1:9" ht="26.25" customHeight="1" x14ac:dyDescent="0.25">
      <c r="A373" s="3"/>
      <c r="B373" s="81"/>
      <c r="C373" s="81"/>
      <c r="D373" s="81"/>
      <c r="E373" s="81"/>
      <c r="F373" s="81"/>
      <c r="G373" s="81"/>
      <c r="H373" s="81"/>
      <c r="I373" s="81"/>
    </row>
    <row r="374" spans="1:9" ht="26.25" customHeight="1" x14ac:dyDescent="0.25">
      <c r="A374" s="3"/>
      <c r="B374" s="81"/>
      <c r="C374" s="81"/>
      <c r="D374" s="81"/>
      <c r="E374" s="81"/>
      <c r="F374" s="81"/>
      <c r="G374" s="81"/>
      <c r="H374" s="81"/>
      <c r="I374" s="81"/>
    </row>
    <row r="375" spans="1:9" ht="26.25" customHeight="1" x14ac:dyDescent="0.25">
      <c r="A375" s="3"/>
      <c r="B375" s="81"/>
      <c r="C375" s="81"/>
      <c r="D375" s="81"/>
      <c r="E375" s="81"/>
      <c r="F375" s="81"/>
      <c r="G375" s="81"/>
      <c r="H375" s="81"/>
      <c r="I375" s="81"/>
    </row>
    <row r="376" spans="1:9" ht="26.25" customHeight="1" x14ac:dyDescent="0.25">
      <c r="A376" s="3"/>
      <c r="B376" s="81"/>
      <c r="C376" s="81"/>
      <c r="D376" s="81"/>
      <c r="E376" s="81"/>
      <c r="F376" s="81"/>
      <c r="G376" s="81"/>
      <c r="H376" s="81"/>
      <c r="I376" s="81"/>
    </row>
    <row r="377" spans="1:9" ht="26.25" customHeight="1" x14ac:dyDescent="0.25">
      <c r="A377" s="3"/>
      <c r="B377" s="81"/>
      <c r="C377" s="81"/>
      <c r="D377" s="81"/>
      <c r="E377" s="81"/>
      <c r="F377" s="81"/>
      <c r="G377" s="81"/>
      <c r="H377" s="81"/>
      <c r="I377" s="81"/>
    </row>
    <row r="378" spans="1:9" ht="26.25" customHeight="1" x14ac:dyDescent="0.25">
      <c r="A378" s="3"/>
      <c r="B378" s="81"/>
      <c r="C378" s="81"/>
      <c r="D378" s="81"/>
      <c r="E378" s="81"/>
      <c r="F378" s="81"/>
      <c r="G378" s="81"/>
      <c r="H378" s="81"/>
      <c r="I378" s="81"/>
    </row>
    <row r="379" spans="1:9" ht="26.25" customHeight="1" x14ac:dyDescent="0.25">
      <c r="A379" s="3"/>
      <c r="B379" s="81"/>
      <c r="C379" s="81"/>
      <c r="D379" s="81"/>
      <c r="E379" s="81"/>
      <c r="F379" s="81"/>
      <c r="G379" s="81"/>
      <c r="H379" s="81"/>
      <c r="I379" s="81"/>
    </row>
    <row r="380" spans="1:9" ht="26.25" customHeight="1" x14ac:dyDescent="0.25">
      <c r="A380" s="3"/>
      <c r="B380" s="81"/>
      <c r="C380" s="81"/>
      <c r="D380" s="81"/>
      <c r="E380" s="81"/>
      <c r="F380" s="81"/>
      <c r="G380" s="81"/>
      <c r="H380" s="81"/>
      <c r="I380" s="81"/>
    </row>
    <row r="381" spans="1:9" ht="26.25" customHeight="1" x14ac:dyDescent="0.25">
      <c r="A381" s="3"/>
      <c r="B381" s="81"/>
      <c r="C381" s="81"/>
      <c r="D381" s="81"/>
      <c r="E381" s="81"/>
      <c r="F381" s="81"/>
      <c r="G381" s="81"/>
      <c r="H381" s="81"/>
      <c r="I381" s="81"/>
    </row>
    <row r="382" spans="1:9" ht="26.25" customHeight="1" x14ac:dyDescent="0.25">
      <c r="A382" s="3"/>
      <c r="B382" s="81"/>
      <c r="C382" s="81"/>
      <c r="D382" s="81"/>
      <c r="E382" s="81"/>
      <c r="F382" s="81"/>
      <c r="G382" s="81"/>
      <c r="H382" s="81"/>
      <c r="I382" s="81"/>
    </row>
    <row r="383" spans="1:9" ht="26.25" customHeight="1" x14ac:dyDescent="0.25">
      <c r="A383" s="3"/>
      <c r="B383" s="81"/>
      <c r="C383" s="81"/>
      <c r="D383" s="81"/>
      <c r="E383" s="81"/>
      <c r="F383" s="81"/>
      <c r="G383" s="81"/>
      <c r="H383" s="81"/>
      <c r="I383" s="81"/>
    </row>
    <row r="384" spans="1:9" ht="26.25" customHeight="1" x14ac:dyDescent="0.25">
      <c r="A384" s="3"/>
      <c r="B384" s="81"/>
      <c r="C384" s="81"/>
      <c r="D384" s="81"/>
      <c r="E384" s="81"/>
      <c r="F384" s="81"/>
      <c r="G384" s="81"/>
      <c r="H384" s="81"/>
      <c r="I384" s="81"/>
    </row>
    <row r="385" spans="1:9" ht="26.25" customHeight="1" x14ac:dyDescent="0.25">
      <c r="A385" s="3"/>
      <c r="B385" s="81"/>
      <c r="C385" s="81"/>
      <c r="D385" s="81"/>
      <c r="E385" s="81"/>
      <c r="F385" s="81"/>
      <c r="G385" s="81"/>
      <c r="H385" s="81"/>
      <c r="I385" s="81"/>
    </row>
    <row r="386" spans="1:9" ht="26.25" customHeight="1" x14ac:dyDescent="0.25">
      <c r="A386" s="3"/>
      <c r="B386" s="81"/>
      <c r="C386" s="81"/>
      <c r="D386" s="81"/>
      <c r="E386" s="81"/>
      <c r="F386" s="81"/>
      <c r="G386" s="81"/>
      <c r="H386" s="81"/>
      <c r="I386" s="81"/>
    </row>
    <row r="387" spans="1:9" ht="26.25" customHeight="1" x14ac:dyDescent="0.25">
      <c r="A387" s="3"/>
      <c r="B387" s="81"/>
      <c r="C387" s="81"/>
      <c r="D387" s="81"/>
      <c r="E387" s="81"/>
      <c r="F387" s="81"/>
      <c r="G387" s="81"/>
      <c r="H387" s="81"/>
      <c r="I387" s="81"/>
    </row>
    <row r="388" spans="1:9" ht="26.25" customHeight="1" x14ac:dyDescent="0.25">
      <c r="A388" s="3"/>
      <c r="B388" s="81"/>
      <c r="C388" s="81"/>
      <c r="D388" s="81"/>
      <c r="E388" s="81"/>
      <c r="F388" s="81"/>
      <c r="G388" s="81"/>
      <c r="H388" s="81"/>
      <c r="I388" s="81"/>
    </row>
    <row r="389" spans="1:9" ht="26.25" customHeight="1" x14ac:dyDescent="0.25">
      <c r="A389" s="3"/>
      <c r="B389" s="81"/>
      <c r="C389" s="81"/>
      <c r="D389" s="81"/>
      <c r="E389" s="81"/>
      <c r="F389" s="81"/>
      <c r="G389" s="81"/>
      <c r="H389" s="81"/>
      <c r="I389" s="81"/>
    </row>
    <row r="390" spans="1:9" ht="26.25" customHeight="1" x14ac:dyDescent="0.25">
      <c r="A390" s="3"/>
      <c r="B390" s="81"/>
      <c r="C390" s="81"/>
      <c r="D390" s="81"/>
      <c r="E390" s="81"/>
      <c r="F390" s="81"/>
      <c r="G390" s="81"/>
      <c r="H390" s="81"/>
      <c r="I390" s="81"/>
    </row>
    <row r="391" spans="1:9" ht="26.25" customHeight="1" x14ac:dyDescent="0.25">
      <c r="A391" s="3"/>
      <c r="B391" s="81"/>
      <c r="C391" s="81"/>
      <c r="D391" s="81"/>
      <c r="E391" s="81"/>
      <c r="F391" s="81"/>
      <c r="G391" s="81"/>
      <c r="H391" s="81"/>
      <c r="I391" s="81"/>
    </row>
    <row r="392" spans="1:9" ht="26.25" customHeight="1" x14ac:dyDescent="0.25">
      <c r="A392" s="3"/>
      <c r="B392" s="81"/>
      <c r="C392" s="81"/>
      <c r="D392" s="81"/>
      <c r="E392" s="81"/>
      <c r="F392" s="81"/>
      <c r="G392" s="81"/>
      <c r="H392" s="81"/>
      <c r="I392" s="81"/>
    </row>
    <row r="393" spans="1:9" ht="26.25" customHeight="1" x14ac:dyDescent="0.25">
      <c r="A393" s="3"/>
      <c r="B393" s="81"/>
      <c r="C393" s="81"/>
      <c r="D393" s="81"/>
      <c r="E393" s="81"/>
      <c r="F393" s="81"/>
      <c r="G393" s="81"/>
      <c r="H393" s="81"/>
      <c r="I393" s="81"/>
    </row>
    <row r="394" spans="1:9" ht="26.25" customHeight="1" x14ac:dyDescent="0.25">
      <c r="A394" s="3"/>
      <c r="B394" s="81"/>
      <c r="C394" s="81"/>
      <c r="D394" s="81"/>
      <c r="E394" s="81"/>
      <c r="F394" s="81"/>
      <c r="G394" s="81"/>
      <c r="H394" s="81"/>
      <c r="I394" s="81"/>
    </row>
    <row r="395" spans="1:9" ht="26.25" customHeight="1" x14ac:dyDescent="0.25">
      <c r="A395" s="3"/>
      <c r="B395" s="81"/>
      <c r="C395" s="81"/>
      <c r="D395" s="81"/>
      <c r="E395" s="81"/>
      <c r="F395" s="81"/>
      <c r="G395" s="81"/>
      <c r="H395" s="81"/>
      <c r="I395" s="81"/>
    </row>
    <row r="396" spans="1:9" ht="26.25" customHeight="1" x14ac:dyDescent="0.25">
      <c r="A396" s="3"/>
      <c r="B396" s="81"/>
      <c r="C396" s="81"/>
      <c r="D396" s="81"/>
      <c r="E396" s="81"/>
      <c r="F396" s="81"/>
      <c r="G396" s="81"/>
      <c r="H396" s="81"/>
      <c r="I396" s="81"/>
    </row>
    <row r="397" spans="1:9" ht="26.25" customHeight="1" x14ac:dyDescent="0.25">
      <c r="A397" s="3"/>
      <c r="B397" s="81"/>
      <c r="C397" s="81"/>
      <c r="D397" s="81"/>
      <c r="E397" s="81"/>
      <c r="F397" s="81"/>
      <c r="G397" s="81"/>
      <c r="H397" s="81"/>
      <c r="I397" s="81"/>
    </row>
    <row r="398" spans="1:9" ht="26.25" customHeight="1" x14ac:dyDescent="0.25">
      <c r="A398" s="3"/>
      <c r="B398" s="81"/>
      <c r="C398" s="81"/>
      <c r="D398" s="81"/>
      <c r="E398" s="81"/>
      <c r="F398" s="81"/>
      <c r="G398" s="81"/>
      <c r="H398" s="81"/>
      <c r="I398" s="81"/>
    </row>
    <row r="399" spans="1:9" ht="26.25" customHeight="1" x14ac:dyDescent="0.25">
      <c r="A399" s="3"/>
      <c r="B399" s="81"/>
      <c r="C399" s="81"/>
      <c r="D399" s="81"/>
      <c r="E399" s="81"/>
      <c r="F399" s="81"/>
      <c r="G399" s="81"/>
      <c r="H399" s="81"/>
      <c r="I399" s="81"/>
    </row>
    <row r="400" spans="1:9" ht="26.25" customHeight="1" x14ac:dyDescent="0.25">
      <c r="A400" s="3"/>
      <c r="B400" s="81"/>
      <c r="C400" s="81"/>
      <c r="D400" s="81"/>
      <c r="E400" s="81"/>
      <c r="F400" s="81"/>
      <c r="G400" s="81"/>
      <c r="H400" s="81"/>
      <c r="I400" s="81"/>
    </row>
    <row r="401" spans="1:9" ht="26.25" customHeight="1" x14ac:dyDescent="0.25">
      <c r="A401" s="3"/>
      <c r="B401" s="81"/>
      <c r="C401" s="81"/>
      <c r="D401" s="81"/>
      <c r="E401" s="81"/>
      <c r="F401" s="81"/>
      <c r="G401" s="81"/>
      <c r="H401" s="81"/>
      <c r="I401" s="81"/>
    </row>
    <row r="402" spans="1:9" ht="26.25" customHeight="1" x14ac:dyDescent="0.25">
      <c r="A402" s="3"/>
      <c r="B402" s="81"/>
      <c r="C402" s="81"/>
      <c r="D402" s="81"/>
      <c r="E402" s="81"/>
      <c r="F402" s="81"/>
      <c r="G402" s="81"/>
      <c r="H402" s="81"/>
      <c r="I402" s="81"/>
    </row>
    <row r="403" spans="1:9" ht="26.25" customHeight="1" x14ac:dyDescent="0.25">
      <c r="A403" s="3"/>
      <c r="B403" s="81"/>
      <c r="C403" s="81"/>
      <c r="D403" s="81"/>
      <c r="E403" s="81"/>
      <c r="F403" s="81"/>
      <c r="G403" s="81"/>
      <c r="H403" s="81"/>
      <c r="I403" s="81"/>
    </row>
    <row r="404" spans="1:9" ht="26.25" customHeight="1" x14ac:dyDescent="0.25">
      <c r="A404" s="3"/>
      <c r="B404" s="81"/>
      <c r="C404" s="81"/>
      <c r="D404" s="81"/>
      <c r="E404" s="81"/>
      <c r="F404" s="81"/>
      <c r="G404" s="81"/>
      <c r="H404" s="81"/>
      <c r="I404" s="81"/>
    </row>
    <row r="405" spans="1:9" ht="26.25" customHeight="1" x14ac:dyDescent="0.25">
      <c r="A405" s="3"/>
      <c r="B405" s="81"/>
      <c r="C405" s="81"/>
      <c r="D405" s="81"/>
      <c r="E405" s="81"/>
      <c r="F405" s="81"/>
      <c r="G405" s="81"/>
      <c r="H405" s="81"/>
      <c r="I405" s="81"/>
    </row>
    <row r="406" spans="1:9" ht="26.25" customHeight="1" x14ac:dyDescent="0.25">
      <c r="A406" s="3"/>
      <c r="B406" s="81"/>
      <c r="C406" s="81"/>
      <c r="D406" s="81"/>
      <c r="E406" s="81"/>
      <c r="F406" s="81"/>
      <c r="G406" s="81"/>
      <c r="H406" s="81"/>
      <c r="I406" s="81"/>
    </row>
    <row r="407" spans="1:9" ht="26.25" customHeight="1" x14ac:dyDescent="0.25">
      <c r="A407" s="3"/>
      <c r="B407" s="81"/>
      <c r="C407" s="81"/>
      <c r="D407" s="81"/>
      <c r="E407" s="81"/>
      <c r="F407" s="81"/>
      <c r="G407" s="81"/>
      <c r="H407" s="81"/>
      <c r="I407" s="81"/>
    </row>
    <row r="408" spans="1:9" ht="26.25" customHeight="1" x14ac:dyDescent="0.25">
      <c r="A408" s="3"/>
      <c r="B408" s="81"/>
      <c r="C408" s="81"/>
      <c r="D408" s="81"/>
      <c r="E408" s="81"/>
      <c r="F408" s="81"/>
      <c r="G408" s="81"/>
      <c r="H408" s="81"/>
      <c r="I408" s="81"/>
    </row>
    <row r="409" spans="1:9" ht="26.25" customHeight="1" x14ac:dyDescent="0.25">
      <c r="A409" s="3"/>
      <c r="B409" s="81"/>
      <c r="C409" s="81"/>
      <c r="D409" s="81"/>
      <c r="E409" s="81"/>
      <c r="F409" s="81"/>
      <c r="G409" s="81"/>
      <c r="H409" s="81"/>
      <c r="I409" s="81"/>
    </row>
    <row r="410" spans="1:9" ht="26.25" customHeight="1" x14ac:dyDescent="0.25">
      <c r="A410" s="3"/>
      <c r="B410" s="81"/>
      <c r="C410" s="81"/>
      <c r="D410" s="81"/>
      <c r="E410" s="81"/>
      <c r="F410" s="81"/>
      <c r="G410" s="81"/>
      <c r="H410" s="81"/>
      <c r="I410" s="81"/>
    </row>
    <row r="411" spans="1:9" ht="26.25" customHeight="1" x14ac:dyDescent="0.25">
      <c r="A411" s="3"/>
      <c r="B411" s="81"/>
      <c r="C411" s="81"/>
      <c r="D411" s="81"/>
      <c r="E411" s="81"/>
      <c r="F411" s="81"/>
      <c r="G411" s="81"/>
      <c r="H411" s="81"/>
      <c r="I411" s="81"/>
    </row>
    <row r="412" spans="1:9" ht="26.25" customHeight="1" x14ac:dyDescent="0.25">
      <c r="A412" s="3"/>
      <c r="B412" s="81"/>
      <c r="C412" s="81"/>
      <c r="D412" s="81"/>
      <c r="E412" s="81"/>
      <c r="F412" s="81"/>
      <c r="G412" s="81"/>
      <c r="H412" s="81"/>
      <c r="I412" s="81"/>
    </row>
    <row r="413" spans="1:9" ht="26.25" customHeight="1" x14ac:dyDescent="0.25">
      <c r="A413" s="3"/>
      <c r="B413" s="81"/>
      <c r="C413" s="81"/>
      <c r="D413" s="81"/>
      <c r="E413" s="81"/>
      <c r="F413" s="81"/>
      <c r="G413" s="81"/>
      <c r="H413" s="81"/>
      <c r="I413" s="81"/>
    </row>
    <row r="414" spans="1:9" ht="26.25" customHeight="1" x14ac:dyDescent="0.25">
      <c r="A414" s="3"/>
      <c r="B414" s="81"/>
      <c r="C414" s="81"/>
      <c r="D414" s="81"/>
      <c r="E414" s="81"/>
      <c r="F414" s="81"/>
      <c r="G414" s="81"/>
      <c r="H414" s="81"/>
      <c r="I414" s="81"/>
    </row>
    <row r="415" spans="1:9" ht="26.25" customHeight="1" x14ac:dyDescent="0.25">
      <c r="A415" s="3"/>
      <c r="B415" s="81"/>
      <c r="C415" s="81"/>
      <c r="D415" s="81"/>
      <c r="E415" s="81"/>
      <c r="F415" s="81"/>
      <c r="G415" s="81"/>
      <c r="H415" s="81"/>
      <c r="I415" s="81"/>
    </row>
    <row r="416" spans="1:9" ht="26.25" customHeight="1" x14ac:dyDescent="0.25">
      <c r="A416" s="3"/>
      <c r="B416" s="81"/>
      <c r="C416" s="81"/>
      <c r="D416" s="81"/>
      <c r="E416" s="81"/>
      <c r="F416" s="81"/>
      <c r="G416" s="81"/>
      <c r="H416" s="81"/>
      <c r="I416" s="81"/>
    </row>
    <row r="417" spans="1:9" ht="26.25" customHeight="1" x14ac:dyDescent="0.25">
      <c r="A417" s="3"/>
      <c r="B417" s="81"/>
      <c r="C417" s="81"/>
      <c r="D417" s="81"/>
      <c r="E417" s="81"/>
      <c r="F417" s="81"/>
      <c r="G417" s="81"/>
      <c r="H417" s="81"/>
      <c r="I417" s="81"/>
    </row>
    <row r="418" spans="1:9" ht="26.25" customHeight="1" x14ac:dyDescent="0.25">
      <c r="A418" s="3"/>
      <c r="B418" s="81"/>
      <c r="C418" s="81"/>
      <c r="D418" s="81"/>
      <c r="E418" s="81"/>
      <c r="F418" s="81"/>
      <c r="G418" s="81"/>
      <c r="H418" s="81"/>
      <c r="I418" s="81"/>
    </row>
    <row r="419" spans="1:9" ht="26.25" customHeight="1" x14ac:dyDescent="0.25">
      <c r="A419" s="3"/>
      <c r="B419" s="81"/>
      <c r="C419" s="81"/>
      <c r="D419" s="81"/>
      <c r="E419" s="81"/>
      <c r="F419" s="81"/>
      <c r="G419" s="81"/>
      <c r="H419" s="81"/>
      <c r="I419" s="81"/>
    </row>
    <row r="420" spans="1:9" ht="26.25" customHeight="1" x14ac:dyDescent="0.25">
      <c r="A420" s="3"/>
      <c r="B420" s="81"/>
      <c r="C420" s="81"/>
      <c r="D420" s="81"/>
      <c r="E420" s="81"/>
      <c r="F420" s="81"/>
      <c r="G420" s="81"/>
      <c r="H420" s="81"/>
      <c r="I420" s="81"/>
    </row>
    <row r="421" spans="1:9" ht="26.25" customHeight="1" x14ac:dyDescent="0.25">
      <c r="A421" s="3"/>
      <c r="B421" s="81"/>
      <c r="C421" s="81"/>
      <c r="D421" s="81"/>
      <c r="E421" s="81"/>
      <c r="F421" s="81"/>
      <c r="G421" s="81"/>
      <c r="H421" s="81"/>
      <c r="I421" s="81"/>
    </row>
    <row r="422" spans="1:9" ht="26.25" customHeight="1" x14ac:dyDescent="0.25">
      <c r="A422" s="3"/>
      <c r="B422" s="81"/>
      <c r="C422" s="81"/>
      <c r="D422" s="81"/>
      <c r="E422" s="81"/>
      <c r="F422" s="81"/>
      <c r="G422" s="81"/>
      <c r="H422" s="81"/>
      <c r="I422" s="81"/>
    </row>
    <row r="423" spans="1:9" ht="26.25" customHeight="1" x14ac:dyDescent="0.25">
      <c r="A423" s="3"/>
      <c r="B423" s="81"/>
      <c r="C423" s="81"/>
      <c r="D423" s="81"/>
      <c r="E423" s="81"/>
      <c r="F423" s="81"/>
      <c r="G423" s="81"/>
      <c r="H423" s="81"/>
      <c r="I423" s="81"/>
    </row>
    <row r="424" spans="1:9" ht="26.25" customHeight="1" x14ac:dyDescent="0.25">
      <c r="A424" s="3"/>
      <c r="B424" s="81"/>
      <c r="C424" s="81"/>
      <c r="D424" s="81"/>
      <c r="E424" s="81"/>
      <c r="F424" s="81"/>
      <c r="G424" s="81"/>
      <c r="H424" s="81"/>
      <c r="I424" s="81"/>
    </row>
    <row r="425" spans="1:9" ht="26.25" customHeight="1" x14ac:dyDescent="0.25">
      <c r="A425" s="3"/>
      <c r="B425" s="81"/>
      <c r="C425" s="81"/>
      <c r="D425" s="81"/>
      <c r="E425" s="81"/>
      <c r="F425" s="81"/>
      <c r="G425" s="81"/>
      <c r="H425" s="81"/>
      <c r="I425" s="81"/>
    </row>
    <row r="426" spans="1:9" ht="26.25" customHeight="1" x14ac:dyDescent="0.25">
      <c r="A426" s="3"/>
      <c r="B426" s="81"/>
      <c r="C426" s="81"/>
      <c r="D426" s="81"/>
      <c r="E426" s="81"/>
      <c r="F426" s="81"/>
      <c r="G426" s="81"/>
      <c r="H426" s="81"/>
      <c r="I426" s="81"/>
    </row>
    <row r="427" spans="1:9" ht="26.25" customHeight="1" x14ac:dyDescent="0.25">
      <c r="A427" s="3"/>
      <c r="B427" s="81"/>
      <c r="C427" s="81"/>
      <c r="D427" s="81"/>
      <c r="E427" s="81"/>
      <c r="F427" s="81"/>
      <c r="G427" s="81"/>
      <c r="H427" s="81"/>
      <c r="I427" s="81"/>
    </row>
    <row r="428" spans="1:9" ht="26.25" customHeight="1" x14ac:dyDescent="0.25">
      <c r="A428" s="3"/>
      <c r="B428" s="81"/>
      <c r="C428" s="81"/>
      <c r="D428" s="81"/>
      <c r="E428" s="81"/>
      <c r="F428" s="81"/>
      <c r="G428" s="81"/>
      <c r="H428" s="81"/>
      <c r="I428" s="81"/>
    </row>
    <row r="429" spans="1:9" ht="26.25" customHeight="1" x14ac:dyDescent="0.25">
      <c r="A429" s="3"/>
      <c r="B429" s="81"/>
      <c r="C429" s="81"/>
      <c r="D429" s="81"/>
      <c r="E429" s="81"/>
      <c r="F429" s="81"/>
      <c r="G429" s="81"/>
      <c r="H429" s="81"/>
      <c r="I429" s="81"/>
    </row>
    <row r="430" spans="1:9" ht="26.25" customHeight="1" x14ac:dyDescent="0.25">
      <c r="A430" s="3"/>
      <c r="B430" s="81"/>
      <c r="C430" s="81"/>
      <c r="D430" s="81"/>
      <c r="E430" s="81"/>
      <c r="F430" s="81"/>
      <c r="G430" s="81"/>
      <c r="H430" s="81"/>
      <c r="I430" s="81"/>
    </row>
    <row r="431" spans="1:9" ht="26.25" customHeight="1" x14ac:dyDescent="0.25">
      <c r="A431" s="3"/>
      <c r="B431" s="81"/>
      <c r="C431" s="81"/>
      <c r="D431" s="81"/>
      <c r="E431" s="81"/>
      <c r="F431" s="81"/>
      <c r="G431" s="81"/>
      <c r="H431" s="81"/>
      <c r="I431" s="81"/>
    </row>
    <row r="432" spans="1:9" ht="26.25" customHeight="1" x14ac:dyDescent="0.25">
      <c r="A432" s="3"/>
      <c r="B432" s="81"/>
      <c r="C432" s="81"/>
      <c r="D432" s="81"/>
      <c r="E432" s="81"/>
      <c r="F432" s="81"/>
      <c r="G432" s="81"/>
      <c r="H432" s="81"/>
      <c r="I432" s="81"/>
    </row>
    <row r="433" spans="1:9" ht="26.25" customHeight="1" x14ac:dyDescent="0.25">
      <c r="A433" s="3"/>
      <c r="B433" s="81"/>
      <c r="C433" s="81"/>
      <c r="D433" s="81"/>
      <c r="E433" s="81"/>
      <c r="F433" s="81"/>
      <c r="G433" s="81"/>
      <c r="H433" s="81"/>
      <c r="I433" s="81"/>
    </row>
    <row r="434" spans="1:9" ht="26.25" customHeight="1" x14ac:dyDescent="0.25">
      <c r="A434" s="3"/>
      <c r="B434" s="81"/>
      <c r="C434" s="81"/>
      <c r="D434" s="81"/>
      <c r="E434" s="81"/>
      <c r="F434" s="81"/>
      <c r="G434" s="81"/>
      <c r="H434" s="81"/>
      <c r="I434" s="81"/>
    </row>
    <row r="435" spans="1:9" ht="26.25" customHeight="1" x14ac:dyDescent="0.25">
      <c r="A435" s="3"/>
      <c r="B435" s="81"/>
      <c r="C435" s="81"/>
      <c r="D435" s="81"/>
      <c r="E435" s="81"/>
      <c r="F435" s="81"/>
      <c r="G435" s="81"/>
      <c r="H435" s="81"/>
      <c r="I435" s="81"/>
    </row>
    <row r="436" spans="1:9" ht="26.25" customHeight="1" x14ac:dyDescent="0.25">
      <c r="A436" s="3"/>
      <c r="B436" s="81"/>
      <c r="C436" s="81"/>
      <c r="D436" s="81"/>
      <c r="E436" s="81"/>
      <c r="F436" s="81"/>
      <c r="G436" s="81"/>
      <c r="H436" s="81"/>
      <c r="I436" s="81"/>
    </row>
    <row r="437" spans="1:9" ht="26.25" customHeight="1" x14ac:dyDescent="0.25">
      <c r="A437" s="3"/>
      <c r="B437" s="81"/>
      <c r="C437" s="81"/>
      <c r="D437" s="81"/>
      <c r="E437" s="81"/>
      <c r="F437" s="81"/>
      <c r="G437" s="81"/>
      <c r="H437" s="81"/>
      <c r="I437" s="81"/>
    </row>
    <row r="438" spans="1:9" ht="26.25" customHeight="1" x14ac:dyDescent="0.25">
      <c r="A438" s="3"/>
      <c r="B438" s="81"/>
      <c r="C438" s="81"/>
      <c r="D438" s="81"/>
      <c r="E438" s="81"/>
      <c r="F438" s="81"/>
      <c r="G438" s="81"/>
      <c r="H438" s="81"/>
      <c r="I438" s="81"/>
    </row>
    <row r="439" spans="1:9" ht="26.25" customHeight="1" x14ac:dyDescent="0.25">
      <c r="A439" s="3"/>
      <c r="B439" s="81"/>
      <c r="C439" s="81"/>
      <c r="D439" s="81"/>
      <c r="E439" s="81"/>
      <c r="F439" s="81"/>
      <c r="G439" s="81"/>
      <c r="H439" s="81"/>
      <c r="I439" s="81"/>
    </row>
    <row r="440" spans="1:9" ht="26.25" customHeight="1" x14ac:dyDescent="0.25">
      <c r="A440" s="3"/>
      <c r="B440" s="81"/>
      <c r="C440" s="81"/>
      <c r="D440" s="81"/>
      <c r="E440" s="81"/>
      <c r="F440" s="81"/>
      <c r="G440" s="81"/>
      <c r="H440" s="81"/>
      <c r="I440" s="81"/>
    </row>
    <row r="441" spans="1:9" ht="26.25" customHeight="1" x14ac:dyDescent="0.25">
      <c r="A441" s="3"/>
      <c r="B441" s="81"/>
      <c r="C441" s="81"/>
      <c r="D441" s="81"/>
      <c r="E441" s="81"/>
      <c r="F441" s="81"/>
      <c r="G441" s="81"/>
      <c r="H441" s="81"/>
      <c r="I441" s="81"/>
    </row>
    <row r="442" spans="1:9" ht="26.25" customHeight="1" x14ac:dyDescent="0.25">
      <c r="A442" s="3"/>
      <c r="B442" s="81"/>
      <c r="C442" s="81"/>
      <c r="D442" s="81"/>
      <c r="E442" s="81"/>
      <c r="F442" s="81"/>
      <c r="G442" s="81"/>
      <c r="H442" s="81"/>
      <c r="I442" s="81"/>
    </row>
    <row r="443" spans="1:9" ht="26.25" customHeight="1" x14ac:dyDescent="0.25">
      <c r="A443" s="3"/>
      <c r="B443" s="81"/>
      <c r="C443" s="81"/>
      <c r="D443" s="81"/>
      <c r="E443" s="81"/>
      <c r="F443" s="81"/>
      <c r="G443" s="81"/>
      <c r="H443" s="81"/>
      <c r="I443" s="81"/>
    </row>
    <row r="444" spans="1:9" ht="26.25" customHeight="1" x14ac:dyDescent="0.25">
      <c r="A444" s="3"/>
      <c r="B444" s="81"/>
      <c r="C444" s="81"/>
      <c r="D444" s="81"/>
      <c r="E444" s="81"/>
      <c r="F444" s="81"/>
      <c r="G444" s="81"/>
      <c r="H444" s="81"/>
      <c r="I444" s="81"/>
    </row>
    <row r="445" spans="1:9" ht="26.25" customHeight="1" x14ac:dyDescent="0.25">
      <c r="A445" s="3"/>
      <c r="B445" s="81"/>
      <c r="C445" s="81"/>
      <c r="D445" s="81"/>
      <c r="E445" s="81"/>
      <c r="F445" s="81"/>
      <c r="G445" s="81"/>
      <c r="H445" s="81"/>
      <c r="I445" s="81"/>
    </row>
    <row r="446" spans="1:9" ht="26.25" customHeight="1" x14ac:dyDescent="0.25">
      <c r="A446" s="3"/>
      <c r="B446" s="81"/>
      <c r="C446" s="81"/>
      <c r="D446" s="81"/>
      <c r="E446" s="81"/>
      <c r="F446" s="81"/>
      <c r="G446" s="81"/>
      <c r="H446" s="81"/>
      <c r="I446" s="81"/>
    </row>
    <row r="447" spans="1:9" ht="26.25" customHeight="1" x14ac:dyDescent="0.25">
      <c r="A447" s="3"/>
      <c r="B447" s="81"/>
      <c r="C447" s="81"/>
      <c r="D447" s="81"/>
      <c r="E447" s="81"/>
      <c r="F447" s="81"/>
      <c r="G447" s="81"/>
      <c r="H447" s="81"/>
      <c r="I447" s="81"/>
    </row>
    <row r="448" spans="1:9" ht="26.25" customHeight="1" x14ac:dyDescent="0.25">
      <c r="A448" s="3"/>
      <c r="B448" s="81"/>
      <c r="C448" s="81"/>
      <c r="D448" s="81"/>
      <c r="E448" s="81"/>
      <c r="F448" s="81"/>
      <c r="G448" s="81"/>
      <c r="H448" s="81"/>
      <c r="I448" s="81"/>
    </row>
    <row r="449" spans="1:9" ht="26.25" customHeight="1" x14ac:dyDescent="0.25">
      <c r="A449" s="3"/>
      <c r="B449" s="81"/>
      <c r="C449" s="81"/>
      <c r="D449" s="81"/>
      <c r="E449" s="81"/>
      <c r="F449" s="81"/>
      <c r="G449" s="81"/>
      <c r="H449" s="81"/>
      <c r="I449" s="81"/>
    </row>
    <row r="450" spans="1:9" ht="26.25" customHeight="1" x14ac:dyDescent="0.25">
      <c r="A450" s="3"/>
      <c r="B450" s="81"/>
      <c r="C450" s="81"/>
      <c r="D450" s="81"/>
      <c r="E450" s="81"/>
      <c r="F450" s="81"/>
      <c r="G450" s="81"/>
      <c r="H450" s="81"/>
      <c r="I450" s="81"/>
    </row>
    <row r="451" spans="1:9" ht="26.25" customHeight="1" x14ac:dyDescent="0.25">
      <c r="A451" s="3"/>
      <c r="B451" s="81"/>
      <c r="C451" s="81"/>
      <c r="D451" s="81"/>
      <c r="E451" s="81"/>
      <c r="F451" s="81"/>
      <c r="G451" s="81"/>
      <c r="H451" s="81"/>
      <c r="I451" s="81"/>
    </row>
    <row r="452" spans="1:9" ht="26.25" customHeight="1" x14ac:dyDescent="0.25">
      <c r="A452" s="3"/>
      <c r="B452" s="81"/>
      <c r="C452" s="81"/>
      <c r="D452" s="81"/>
      <c r="E452" s="81"/>
      <c r="F452" s="81"/>
      <c r="G452" s="81"/>
      <c r="H452" s="81"/>
      <c r="I452" s="81"/>
    </row>
    <row r="453" spans="1:9" ht="26.25" customHeight="1" x14ac:dyDescent="0.25">
      <c r="A453" s="3"/>
      <c r="B453" s="81"/>
      <c r="C453" s="81"/>
      <c r="D453" s="81"/>
      <c r="E453" s="81"/>
      <c r="F453" s="81"/>
      <c r="G453" s="81"/>
      <c r="H453" s="81"/>
      <c r="I453" s="81"/>
    </row>
    <row r="454" spans="1:9" ht="26.25" customHeight="1" x14ac:dyDescent="0.25">
      <c r="A454" s="3"/>
      <c r="B454" s="81"/>
      <c r="C454" s="81"/>
      <c r="D454" s="81"/>
      <c r="E454" s="81"/>
      <c r="F454" s="81"/>
      <c r="G454" s="81"/>
      <c r="H454" s="81"/>
      <c r="I454" s="81"/>
    </row>
    <row r="455" spans="1:9" ht="26.25" customHeight="1" x14ac:dyDescent="0.25">
      <c r="A455" s="3"/>
      <c r="B455" s="81"/>
      <c r="C455" s="81"/>
      <c r="D455" s="81"/>
      <c r="E455" s="81"/>
      <c r="F455" s="81"/>
      <c r="G455" s="81"/>
      <c r="H455" s="81"/>
      <c r="I455" s="81"/>
    </row>
    <row r="456" spans="1:9" ht="26.25" customHeight="1" x14ac:dyDescent="0.25">
      <c r="A456" s="3"/>
      <c r="B456" s="81"/>
      <c r="C456" s="81"/>
      <c r="D456" s="81"/>
      <c r="E456" s="81"/>
      <c r="F456" s="81"/>
      <c r="G456" s="81"/>
      <c r="H456" s="81"/>
      <c r="I456" s="81"/>
    </row>
    <row r="457" spans="1:9" ht="26.25" customHeight="1" x14ac:dyDescent="0.25">
      <c r="A457" s="3"/>
      <c r="B457" s="81"/>
      <c r="C457" s="81"/>
      <c r="D457" s="81"/>
      <c r="E457" s="81"/>
      <c r="F457" s="81"/>
      <c r="G457" s="81"/>
      <c r="H457" s="81"/>
      <c r="I457" s="81"/>
    </row>
    <row r="458" spans="1:9" ht="26.25" customHeight="1" x14ac:dyDescent="0.25">
      <c r="A458" s="3"/>
      <c r="B458" s="81"/>
      <c r="C458" s="81"/>
      <c r="D458" s="81"/>
      <c r="E458" s="81"/>
      <c r="F458" s="81"/>
      <c r="G458" s="81"/>
      <c r="H458" s="81"/>
      <c r="I458" s="81"/>
    </row>
    <row r="459" spans="1:9" ht="26.25" customHeight="1" x14ac:dyDescent="0.25">
      <c r="A459" s="3"/>
      <c r="B459" s="81"/>
      <c r="C459" s="81"/>
      <c r="D459" s="81"/>
      <c r="E459" s="81"/>
      <c r="F459" s="81"/>
      <c r="G459" s="81"/>
      <c r="H459" s="81"/>
      <c r="I459" s="81"/>
    </row>
    <row r="460" spans="1:9" ht="26.25" customHeight="1" x14ac:dyDescent="0.25">
      <c r="A460" s="3"/>
      <c r="B460" s="81"/>
      <c r="C460" s="81"/>
      <c r="D460" s="81"/>
      <c r="E460" s="81"/>
      <c r="F460" s="81"/>
      <c r="G460" s="81"/>
      <c r="H460" s="81"/>
      <c r="I460" s="81"/>
    </row>
    <row r="461" spans="1:9" ht="26.25" customHeight="1" x14ac:dyDescent="0.25">
      <c r="A461" s="3"/>
      <c r="B461" s="81"/>
      <c r="C461" s="81"/>
      <c r="D461" s="81"/>
      <c r="E461" s="81"/>
      <c r="F461" s="81"/>
      <c r="G461" s="81"/>
      <c r="H461" s="81"/>
      <c r="I461" s="81"/>
    </row>
    <row r="462" spans="1:9" ht="26.25" customHeight="1" x14ac:dyDescent="0.25">
      <c r="A462" s="3"/>
      <c r="B462" s="81"/>
      <c r="C462" s="81"/>
      <c r="D462" s="81"/>
      <c r="E462" s="81"/>
      <c r="F462" s="81"/>
      <c r="G462" s="81"/>
      <c r="H462" s="81"/>
      <c r="I462" s="81"/>
    </row>
    <row r="463" spans="1:9" ht="26.25" customHeight="1" x14ac:dyDescent="0.25">
      <c r="A463" s="3"/>
      <c r="B463" s="81"/>
      <c r="C463" s="81"/>
      <c r="D463" s="81"/>
      <c r="E463" s="81"/>
      <c r="F463" s="81"/>
      <c r="G463" s="81"/>
      <c r="H463" s="81"/>
      <c r="I463" s="81"/>
    </row>
    <row r="464" spans="1:9" ht="26.25" customHeight="1" x14ac:dyDescent="0.25">
      <c r="A464" s="3"/>
      <c r="B464" s="81"/>
      <c r="C464" s="81"/>
      <c r="D464" s="81"/>
      <c r="E464" s="81"/>
      <c r="F464" s="81"/>
      <c r="G464" s="81"/>
      <c r="H464" s="81"/>
      <c r="I464" s="81"/>
    </row>
    <row r="465" spans="1:9" ht="26.25" customHeight="1" x14ac:dyDescent="0.25">
      <c r="A465" s="3"/>
      <c r="B465" s="81"/>
      <c r="C465" s="81"/>
      <c r="D465" s="81"/>
      <c r="E465" s="81"/>
      <c r="F465" s="81"/>
      <c r="G465" s="81"/>
      <c r="H465" s="81"/>
      <c r="I465" s="81"/>
    </row>
    <row r="466" spans="1:9" ht="26.25" customHeight="1" x14ac:dyDescent="0.25">
      <c r="A466" s="3"/>
      <c r="B466" s="81"/>
      <c r="C466" s="81"/>
      <c r="D466" s="81"/>
      <c r="E466" s="81"/>
      <c r="F466" s="81"/>
      <c r="G466" s="81"/>
      <c r="H466" s="81"/>
      <c r="I466" s="81"/>
    </row>
    <row r="467" spans="1:9" ht="26.25" customHeight="1" x14ac:dyDescent="0.25">
      <c r="A467" s="3"/>
      <c r="B467" s="81"/>
      <c r="C467" s="81"/>
      <c r="D467" s="81"/>
      <c r="E467" s="81"/>
      <c r="F467" s="81"/>
      <c r="G467" s="81"/>
      <c r="H467" s="81"/>
      <c r="I467" s="81"/>
    </row>
    <row r="468" spans="1:9" ht="26.25" customHeight="1" x14ac:dyDescent="0.25">
      <c r="A468" s="3"/>
      <c r="B468" s="81"/>
      <c r="C468" s="81"/>
      <c r="D468" s="81"/>
      <c r="E468" s="81"/>
      <c r="F468" s="81"/>
      <c r="G468" s="81"/>
      <c r="H468" s="81"/>
      <c r="I468" s="81"/>
    </row>
    <row r="469" spans="1:9" ht="26.25" customHeight="1" x14ac:dyDescent="0.25">
      <c r="A469" s="3"/>
      <c r="B469" s="81"/>
      <c r="C469" s="81"/>
      <c r="D469" s="81"/>
      <c r="E469" s="81"/>
      <c r="F469" s="81"/>
      <c r="G469" s="81"/>
      <c r="H469" s="81"/>
      <c r="I469" s="81"/>
    </row>
    <row r="470" spans="1:9" ht="26.25" customHeight="1" x14ac:dyDescent="0.25">
      <c r="A470" s="3"/>
      <c r="B470" s="81"/>
      <c r="C470" s="81"/>
      <c r="D470" s="81"/>
      <c r="E470" s="81"/>
      <c r="F470" s="81"/>
      <c r="G470" s="81"/>
      <c r="H470" s="81"/>
      <c r="I470" s="81"/>
    </row>
    <row r="471" spans="1:9" ht="26.25" customHeight="1" x14ac:dyDescent="0.25">
      <c r="A471" s="3"/>
      <c r="B471" s="81"/>
      <c r="C471" s="81"/>
      <c r="D471" s="81"/>
      <c r="E471" s="81"/>
      <c r="F471" s="81"/>
      <c r="G471" s="81"/>
      <c r="H471" s="81"/>
      <c r="I471" s="81"/>
    </row>
    <row r="472" spans="1:9" ht="26.25" customHeight="1" x14ac:dyDescent="0.25">
      <c r="A472" s="3"/>
      <c r="B472" s="81"/>
      <c r="C472" s="81"/>
      <c r="D472" s="81"/>
      <c r="E472" s="81"/>
      <c r="F472" s="81"/>
      <c r="G472" s="81"/>
      <c r="H472" s="81"/>
      <c r="I472" s="81"/>
    </row>
    <row r="473" spans="1:9" ht="26.25" customHeight="1" x14ac:dyDescent="0.25">
      <c r="A473" s="3"/>
      <c r="B473" s="81"/>
      <c r="C473" s="81"/>
      <c r="D473" s="81"/>
      <c r="E473" s="81"/>
      <c r="F473" s="81"/>
      <c r="G473" s="81"/>
      <c r="H473" s="81"/>
      <c r="I473" s="81"/>
    </row>
    <row r="474" spans="1:9" ht="26.25" customHeight="1" x14ac:dyDescent="0.25">
      <c r="A474" s="3"/>
      <c r="B474" s="81"/>
      <c r="C474" s="81"/>
      <c r="D474" s="81"/>
      <c r="E474" s="81"/>
      <c r="F474" s="81"/>
      <c r="G474" s="81"/>
      <c r="H474" s="81"/>
      <c r="I474" s="81"/>
    </row>
    <row r="475" spans="1:9" ht="26.25" customHeight="1" x14ac:dyDescent="0.25">
      <c r="A475" s="3"/>
      <c r="B475" s="81"/>
      <c r="C475" s="81"/>
      <c r="D475" s="81"/>
      <c r="E475" s="81"/>
      <c r="F475" s="81"/>
      <c r="G475" s="81"/>
      <c r="H475" s="81"/>
      <c r="I475" s="81"/>
    </row>
    <row r="476" spans="1:9" ht="26.25" customHeight="1" x14ac:dyDescent="0.25">
      <c r="A476" s="3"/>
      <c r="B476" s="81"/>
      <c r="C476" s="81"/>
      <c r="D476" s="81"/>
      <c r="E476" s="81"/>
      <c r="F476" s="81"/>
      <c r="G476" s="81"/>
      <c r="H476" s="81"/>
      <c r="I476" s="81"/>
    </row>
    <row r="477" spans="1:9" ht="26.25" customHeight="1" x14ac:dyDescent="0.25">
      <c r="A477" s="3"/>
      <c r="B477" s="81"/>
      <c r="C477" s="81"/>
      <c r="D477" s="81"/>
      <c r="E477" s="81"/>
      <c r="F477" s="81"/>
      <c r="G477" s="81"/>
      <c r="H477" s="81"/>
      <c r="I477" s="81"/>
    </row>
    <row r="478" spans="1:9" ht="26.25" customHeight="1" x14ac:dyDescent="0.25">
      <c r="A478" s="3"/>
      <c r="B478" s="81"/>
      <c r="C478" s="81"/>
      <c r="D478" s="81"/>
      <c r="E478" s="81"/>
      <c r="F478" s="81"/>
      <c r="G478" s="81"/>
      <c r="H478" s="81"/>
      <c r="I478" s="81"/>
    </row>
    <row r="479" spans="1:9" ht="26.25" customHeight="1" x14ac:dyDescent="0.25">
      <c r="A479" s="3"/>
      <c r="B479" s="81"/>
      <c r="C479" s="81"/>
      <c r="D479" s="81"/>
      <c r="E479" s="81"/>
      <c r="F479" s="81"/>
      <c r="G479" s="81"/>
      <c r="H479" s="81"/>
      <c r="I479" s="81"/>
    </row>
    <row r="480" spans="1:9" ht="26.25" customHeight="1" x14ac:dyDescent="0.25">
      <c r="A480" s="3"/>
      <c r="B480" s="81"/>
      <c r="C480" s="81"/>
      <c r="D480" s="81"/>
      <c r="E480" s="81"/>
      <c r="F480" s="81"/>
      <c r="G480" s="81"/>
      <c r="H480" s="81"/>
      <c r="I480" s="81"/>
    </row>
    <row r="481" spans="1:9" ht="26.25" customHeight="1" x14ac:dyDescent="0.25">
      <c r="A481" s="3"/>
      <c r="B481" s="81"/>
      <c r="C481" s="81"/>
      <c r="D481" s="81"/>
      <c r="E481" s="81"/>
      <c r="F481" s="81"/>
      <c r="G481" s="81"/>
      <c r="H481" s="81"/>
      <c r="I481" s="81"/>
    </row>
    <row r="482" spans="1:9" ht="26.25" customHeight="1" x14ac:dyDescent="0.25">
      <c r="A482" s="3"/>
      <c r="B482" s="81"/>
      <c r="C482" s="81"/>
      <c r="D482" s="81"/>
      <c r="E482" s="81"/>
      <c r="F482" s="81"/>
      <c r="G482" s="81"/>
      <c r="H482" s="81"/>
      <c r="I482" s="81"/>
    </row>
    <row r="483" spans="1:9" ht="26.25" customHeight="1" x14ac:dyDescent="0.25">
      <c r="A483" s="3"/>
      <c r="B483" s="81"/>
      <c r="C483" s="81"/>
      <c r="D483" s="81"/>
      <c r="E483" s="81"/>
      <c r="F483" s="81"/>
      <c r="G483" s="81"/>
      <c r="H483" s="81"/>
      <c r="I483" s="81"/>
    </row>
    <row r="484" spans="1:9" ht="26.25" customHeight="1" x14ac:dyDescent="0.25">
      <c r="A484" s="3"/>
      <c r="B484" s="81"/>
      <c r="C484" s="81"/>
      <c r="D484" s="81"/>
      <c r="E484" s="81"/>
      <c r="F484" s="81"/>
      <c r="G484" s="81"/>
      <c r="H484" s="81"/>
      <c r="I484" s="81"/>
    </row>
    <row r="485" spans="1:9" ht="26.25" customHeight="1" x14ac:dyDescent="0.25">
      <c r="A485" s="3"/>
      <c r="B485" s="81"/>
      <c r="C485" s="81"/>
      <c r="D485" s="81"/>
      <c r="E485" s="81"/>
      <c r="F485" s="81"/>
      <c r="G485" s="81"/>
      <c r="H485" s="81"/>
      <c r="I485" s="81"/>
    </row>
    <row r="486" spans="1:9" ht="26.25" customHeight="1" x14ac:dyDescent="0.25">
      <c r="A486" s="3"/>
      <c r="B486" s="81"/>
      <c r="C486" s="81"/>
      <c r="D486" s="81"/>
      <c r="E486" s="81"/>
      <c r="F486" s="81"/>
      <c r="G486" s="81"/>
      <c r="H486" s="81"/>
      <c r="I486" s="81"/>
    </row>
    <row r="487" spans="1:9" ht="26.25" customHeight="1" x14ac:dyDescent="0.25">
      <c r="A487" s="3"/>
      <c r="B487" s="81"/>
      <c r="C487" s="81"/>
      <c r="D487" s="81"/>
      <c r="E487" s="81"/>
      <c r="F487" s="81"/>
      <c r="G487" s="81"/>
      <c r="H487" s="81"/>
      <c r="I487" s="81"/>
    </row>
    <row r="488" spans="1:9" ht="26.25" customHeight="1" x14ac:dyDescent="0.25">
      <c r="A488" s="3"/>
      <c r="B488" s="81"/>
      <c r="C488" s="81"/>
      <c r="D488" s="81"/>
      <c r="E488" s="81"/>
      <c r="F488" s="81"/>
      <c r="G488" s="81"/>
      <c r="H488" s="81"/>
      <c r="I488" s="81"/>
    </row>
    <row r="489" spans="1:9" ht="26.25" customHeight="1" x14ac:dyDescent="0.25">
      <c r="A489" s="3"/>
      <c r="B489" s="81"/>
      <c r="C489" s="81"/>
      <c r="D489" s="81"/>
      <c r="E489" s="81"/>
      <c r="F489" s="81"/>
      <c r="G489" s="81"/>
      <c r="H489" s="81"/>
      <c r="I489" s="81"/>
    </row>
    <row r="490" spans="1:9" ht="26.25" customHeight="1" x14ac:dyDescent="0.25">
      <c r="A490" s="3"/>
      <c r="B490" s="81"/>
      <c r="C490" s="81"/>
      <c r="D490" s="81"/>
      <c r="E490" s="81"/>
      <c r="F490" s="81"/>
      <c r="G490" s="81"/>
      <c r="H490" s="81"/>
      <c r="I490" s="81"/>
    </row>
    <row r="491" spans="1:9" ht="26.25" customHeight="1" x14ac:dyDescent="0.25">
      <c r="A491" s="3"/>
      <c r="B491" s="81"/>
      <c r="C491" s="81"/>
      <c r="D491" s="81"/>
      <c r="E491" s="81"/>
      <c r="F491" s="81"/>
      <c r="G491" s="81"/>
      <c r="H491" s="81"/>
      <c r="I491" s="81"/>
    </row>
    <row r="492" spans="1:9" ht="26.25" customHeight="1" x14ac:dyDescent="0.25">
      <c r="A492" s="3"/>
      <c r="B492" s="81"/>
      <c r="C492" s="81"/>
      <c r="D492" s="81"/>
      <c r="E492" s="81"/>
      <c r="F492" s="81"/>
      <c r="G492" s="81"/>
      <c r="H492" s="81"/>
      <c r="I492" s="81"/>
    </row>
    <row r="493" spans="1:9" ht="26.25" customHeight="1" x14ac:dyDescent="0.25">
      <c r="A493" s="3"/>
      <c r="B493" s="81"/>
      <c r="C493" s="81"/>
      <c r="D493" s="81"/>
      <c r="E493" s="81"/>
      <c r="F493" s="81"/>
      <c r="G493" s="81"/>
      <c r="H493" s="81"/>
      <c r="I493" s="81"/>
    </row>
    <row r="494" spans="1:9" ht="26.25" customHeight="1" x14ac:dyDescent="0.25">
      <c r="A494" s="3"/>
      <c r="B494" s="81"/>
      <c r="C494" s="81"/>
      <c r="D494" s="81"/>
      <c r="E494" s="81"/>
      <c r="F494" s="81"/>
      <c r="G494" s="81"/>
      <c r="H494" s="81"/>
      <c r="I494" s="81"/>
    </row>
    <row r="495" spans="1:9" ht="26.25" customHeight="1" x14ac:dyDescent="0.25">
      <c r="A495" s="3"/>
      <c r="B495" s="81"/>
      <c r="C495" s="81"/>
      <c r="D495" s="81"/>
      <c r="E495" s="81"/>
      <c r="F495" s="81"/>
      <c r="G495" s="81"/>
      <c r="H495" s="81"/>
      <c r="I495" s="81"/>
    </row>
    <row r="496" spans="1:9" ht="26.25" customHeight="1" x14ac:dyDescent="0.25">
      <c r="A496" s="3"/>
      <c r="B496" s="81"/>
      <c r="C496" s="81"/>
      <c r="D496" s="81"/>
      <c r="E496" s="81"/>
      <c r="F496" s="81"/>
      <c r="G496" s="81"/>
      <c r="H496" s="81"/>
      <c r="I496" s="81"/>
    </row>
    <row r="497" spans="1:9" ht="26.25" customHeight="1" x14ac:dyDescent="0.25">
      <c r="A497" s="3"/>
      <c r="B497" s="81"/>
      <c r="C497" s="81"/>
      <c r="D497" s="81"/>
      <c r="E497" s="81"/>
      <c r="F497" s="81"/>
      <c r="G497" s="81"/>
      <c r="H497" s="81"/>
      <c r="I497" s="81"/>
    </row>
    <row r="498" spans="1:9" ht="26.25" customHeight="1" x14ac:dyDescent="0.25">
      <c r="A498" s="3"/>
      <c r="B498" s="81"/>
      <c r="C498" s="81"/>
      <c r="D498" s="81"/>
      <c r="E498" s="81"/>
      <c r="F498" s="81"/>
      <c r="G498" s="81"/>
      <c r="H498" s="81"/>
      <c r="I498" s="81"/>
    </row>
    <row r="499" spans="1:9" ht="26.25" customHeight="1" x14ac:dyDescent="0.25">
      <c r="A499" s="3"/>
      <c r="B499" s="81"/>
      <c r="C499" s="81"/>
      <c r="D499" s="81"/>
      <c r="E499" s="81"/>
      <c r="F499" s="81"/>
      <c r="G499" s="81"/>
      <c r="H499" s="81"/>
      <c r="I499" s="81"/>
    </row>
    <row r="500" spans="1:9" ht="26.25" customHeight="1" x14ac:dyDescent="0.25">
      <c r="A500" s="3"/>
      <c r="B500" s="81"/>
      <c r="C500" s="81"/>
      <c r="D500" s="81"/>
      <c r="E500" s="81"/>
      <c r="F500" s="81"/>
      <c r="G500" s="81"/>
      <c r="H500" s="81"/>
      <c r="I500" s="81"/>
    </row>
    <row r="501" spans="1:9" ht="26.25" customHeight="1" x14ac:dyDescent="0.25">
      <c r="A501" s="3"/>
      <c r="B501" s="81"/>
      <c r="C501" s="81"/>
      <c r="D501" s="81"/>
      <c r="E501" s="81"/>
      <c r="F501" s="81"/>
      <c r="G501" s="81"/>
      <c r="H501" s="81"/>
      <c r="I501" s="81"/>
    </row>
    <row r="502" spans="1:9" ht="26.25" customHeight="1" x14ac:dyDescent="0.25">
      <c r="A502" s="3"/>
      <c r="B502" s="81"/>
      <c r="C502" s="81"/>
      <c r="D502" s="81"/>
      <c r="E502" s="81"/>
      <c r="F502" s="81"/>
      <c r="G502" s="81"/>
      <c r="H502" s="81"/>
      <c r="I502" s="81"/>
    </row>
    <row r="503" spans="1:9" ht="26.25" customHeight="1" x14ac:dyDescent="0.25">
      <c r="A503" s="3"/>
      <c r="B503" s="81"/>
      <c r="C503" s="81"/>
      <c r="D503" s="81"/>
      <c r="E503" s="81"/>
      <c r="F503" s="81"/>
      <c r="G503" s="81"/>
      <c r="H503" s="81"/>
      <c r="I503" s="81"/>
    </row>
    <row r="504" spans="1:9" ht="26.25" customHeight="1" x14ac:dyDescent="0.25">
      <c r="A504" s="3"/>
      <c r="B504" s="81"/>
      <c r="C504" s="81"/>
      <c r="D504" s="81"/>
      <c r="E504" s="81"/>
      <c r="F504" s="81"/>
      <c r="G504" s="81"/>
      <c r="H504" s="81"/>
      <c r="I504" s="81"/>
    </row>
    <row r="505" spans="1:9" ht="26.25" customHeight="1" x14ac:dyDescent="0.25">
      <c r="A505" s="3"/>
      <c r="B505" s="81"/>
      <c r="C505" s="81"/>
      <c r="D505" s="81"/>
      <c r="E505" s="81"/>
      <c r="F505" s="81"/>
      <c r="G505" s="81"/>
      <c r="H505" s="81"/>
      <c r="I505" s="81"/>
    </row>
    <row r="506" spans="1:9" ht="26.25" customHeight="1" x14ac:dyDescent="0.25">
      <c r="A506" s="3"/>
      <c r="B506" s="81"/>
      <c r="C506" s="81"/>
      <c r="D506" s="81"/>
      <c r="E506" s="81"/>
      <c r="F506" s="81"/>
      <c r="G506" s="81"/>
      <c r="H506" s="81"/>
      <c r="I506" s="81"/>
    </row>
    <row r="507" spans="1:9" ht="26.25" customHeight="1" x14ac:dyDescent="0.25">
      <c r="A507" s="3"/>
      <c r="B507" s="81"/>
      <c r="C507" s="81"/>
      <c r="D507" s="81"/>
      <c r="E507" s="81"/>
      <c r="F507" s="81"/>
      <c r="G507" s="81"/>
      <c r="H507" s="81"/>
      <c r="I507" s="81"/>
    </row>
    <row r="508" spans="1:9" ht="26.25" customHeight="1" x14ac:dyDescent="0.25">
      <c r="A508" s="3"/>
      <c r="B508" s="81"/>
      <c r="C508" s="81"/>
      <c r="D508" s="81"/>
      <c r="E508" s="81"/>
      <c r="F508" s="81"/>
      <c r="G508" s="81"/>
      <c r="H508" s="81"/>
      <c r="I508" s="81"/>
    </row>
    <row r="509" spans="1:9" ht="26.25" customHeight="1" x14ac:dyDescent="0.25">
      <c r="A509" s="3"/>
      <c r="B509" s="81"/>
      <c r="C509" s="81"/>
      <c r="D509" s="81"/>
      <c r="E509" s="81"/>
      <c r="F509" s="81"/>
      <c r="G509" s="81"/>
      <c r="H509" s="81"/>
      <c r="I509" s="81"/>
    </row>
    <row r="510" spans="1:9" ht="26.25" customHeight="1" x14ac:dyDescent="0.25">
      <c r="A510" s="3"/>
      <c r="B510" s="81"/>
      <c r="C510" s="81"/>
      <c r="D510" s="81"/>
      <c r="E510" s="81"/>
      <c r="F510" s="81"/>
      <c r="G510" s="81"/>
      <c r="H510" s="81"/>
      <c r="I510" s="81"/>
    </row>
    <row r="511" spans="1:9" ht="26.25" customHeight="1" x14ac:dyDescent="0.25">
      <c r="A511" s="3"/>
      <c r="B511" s="81"/>
      <c r="C511" s="81"/>
      <c r="D511" s="81"/>
      <c r="E511" s="81"/>
      <c r="F511" s="81"/>
      <c r="G511" s="81"/>
      <c r="H511" s="81"/>
      <c r="I511" s="81"/>
    </row>
    <row r="512" spans="1:9" ht="26.25" customHeight="1" x14ac:dyDescent="0.25">
      <c r="A512" s="3"/>
      <c r="B512" s="81"/>
      <c r="C512" s="81"/>
      <c r="D512" s="81"/>
      <c r="E512" s="81"/>
      <c r="F512" s="81"/>
      <c r="G512" s="81"/>
      <c r="H512" s="81"/>
      <c r="I512" s="81"/>
    </row>
    <row r="513" spans="1:9" ht="26.25" customHeight="1" x14ac:dyDescent="0.25">
      <c r="A513" s="3"/>
      <c r="B513" s="81"/>
      <c r="C513" s="81"/>
      <c r="D513" s="81"/>
      <c r="E513" s="81"/>
      <c r="F513" s="81"/>
      <c r="G513" s="81"/>
      <c r="H513" s="81"/>
      <c r="I513" s="81"/>
    </row>
    <row r="514" spans="1:9" ht="26.25" customHeight="1" x14ac:dyDescent="0.25">
      <c r="A514" s="3"/>
      <c r="B514" s="81"/>
      <c r="C514" s="81"/>
      <c r="D514" s="81"/>
      <c r="E514" s="81"/>
      <c r="F514" s="81"/>
      <c r="G514" s="81"/>
      <c r="H514" s="81"/>
      <c r="I514" s="81"/>
    </row>
    <row r="515" spans="1:9" ht="26.25" customHeight="1" x14ac:dyDescent="0.25">
      <c r="A515" s="3"/>
      <c r="B515" s="81"/>
      <c r="C515" s="81"/>
      <c r="D515" s="81"/>
      <c r="E515" s="81"/>
      <c r="F515" s="81"/>
      <c r="G515" s="81"/>
      <c r="H515" s="81"/>
      <c r="I515" s="81"/>
    </row>
    <row r="516" spans="1:9" ht="26.25" customHeight="1" x14ac:dyDescent="0.25">
      <c r="A516" s="3"/>
      <c r="B516" s="81"/>
      <c r="C516" s="81"/>
      <c r="D516" s="81"/>
      <c r="E516" s="81"/>
      <c r="F516" s="81"/>
      <c r="G516" s="81"/>
      <c r="H516" s="81"/>
      <c r="I516" s="81"/>
    </row>
    <row r="517" spans="1:9" ht="26.25" customHeight="1" x14ac:dyDescent="0.25">
      <c r="A517" s="3"/>
      <c r="B517" s="81"/>
      <c r="C517" s="81"/>
      <c r="D517" s="81"/>
      <c r="E517" s="81"/>
      <c r="F517" s="81"/>
      <c r="G517" s="81"/>
      <c r="H517" s="81"/>
      <c r="I517" s="81"/>
    </row>
    <row r="518" spans="1:9" ht="26.25" customHeight="1" x14ac:dyDescent="0.25">
      <c r="A518" s="3"/>
      <c r="B518" s="81"/>
      <c r="C518" s="81"/>
      <c r="D518" s="81"/>
      <c r="E518" s="81"/>
      <c r="F518" s="81"/>
      <c r="G518" s="81"/>
      <c r="H518" s="81"/>
      <c r="I518" s="81"/>
    </row>
    <row r="519" spans="1:9" ht="26.25" customHeight="1" x14ac:dyDescent="0.25">
      <c r="A519" s="3"/>
      <c r="B519" s="81"/>
      <c r="C519" s="81"/>
      <c r="D519" s="81"/>
      <c r="E519" s="81"/>
      <c r="F519" s="81"/>
      <c r="G519" s="81"/>
      <c r="H519" s="81"/>
      <c r="I519" s="81"/>
    </row>
    <row r="520" spans="1:9" ht="26.25" customHeight="1" x14ac:dyDescent="0.25">
      <c r="A520" s="3"/>
      <c r="B520" s="81"/>
      <c r="C520" s="81"/>
      <c r="D520" s="81"/>
      <c r="E520" s="81"/>
      <c r="F520" s="81"/>
      <c r="G520" s="81"/>
      <c r="H520" s="81"/>
      <c r="I520" s="81"/>
    </row>
    <row r="521" spans="1:9" ht="26.25" customHeight="1" x14ac:dyDescent="0.25">
      <c r="A521" s="3"/>
      <c r="B521" s="81"/>
      <c r="C521" s="81"/>
      <c r="D521" s="81"/>
      <c r="E521" s="81"/>
      <c r="F521" s="81"/>
      <c r="G521" s="81"/>
      <c r="H521" s="81"/>
      <c r="I521" s="81"/>
    </row>
    <row r="522" spans="1:9" ht="26.25" customHeight="1" x14ac:dyDescent="0.25">
      <c r="A522" s="3"/>
      <c r="B522" s="81"/>
      <c r="C522" s="81"/>
      <c r="D522" s="81"/>
      <c r="E522" s="81"/>
      <c r="F522" s="81"/>
      <c r="G522" s="81"/>
      <c r="H522" s="81"/>
      <c r="I522" s="81"/>
    </row>
    <row r="523" spans="1:9" ht="26.25" customHeight="1" x14ac:dyDescent="0.25">
      <c r="A523" s="3"/>
      <c r="B523" s="81"/>
      <c r="C523" s="81"/>
      <c r="D523" s="81"/>
      <c r="E523" s="81"/>
      <c r="F523" s="81"/>
      <c r="G523" s="81"/>
      <c r="H523" s="81"/>
      <c r="I523" s="81"/>
    </row>
    <row r="524" spans="1:9" ht="26.25" customHeight="1" x14ac:dyDescent="0.25">
      <c r="A524" s="3"/>
      <c r="B524" s="81"/>
      <c r="C524" s="81"/>
      <c r="D524" s="81"/>
      <c r="E524" s="81"/>
      <c r="F524" s="81"/>
      <c r="G524" s="81"/>
      <c r="H524" s="81"/>
      <c r="I524" s="81"/>
    </row>
    <row r="525" spans="1:9" ht="26.25" customHeight="1" x14ac:dyDescent="0.25">
      <c r="A525" s="3"/>
      <c r="B525" s="81"/>
      <c r="C525" s="81"/>
      <c r="D525" s="81"/>
      <c r="E525" s="81"/>
      <c r="F525" s="81"/>
      <c r="G525" s="81"/>
      <c r="H525" s="81"/>
      <c r="I525" s="81"/>
    </row>
    <row r="526" spans="1:9" ht="26.25" customHeight="1" x14ac:dyDescent="0.25">
      <c r="A526" s="3"/>
      <c r="B526" s="81"/>
      <c r="C526" s="81"/>
      <c r="D526" s="81"/>
      <c r="E526" s="81"/>
      <c r="F526" s="81"/>
      <c r="G526" s="81"/>
      <c r="H526" s="81"/>
      <c r="I526" s="81"/>
    </row>
    <row r="527" spans="1:9" ht="26.25" customHeight="1" x14ac:dyDescent="0.25">
      <c r="A527" s="3"/>
      <c r="B527" s="81"/>
      <c r="C527" s="81"/>
      <c r="D527" s="81"/>
      <c r="E527" s="81"/>
      <c r="F527" s="81"/>
      <c r="G527" s="81"/>
      <c r="H527" s="81"/>
      <c r="I527" s="81"/>
    </row>
    <row r="528" spans="1:9" ht="26.25" customHeight="1" x14ac:dyDescent="0.25">
      <c r="A528" s="3"/>
      <c r="B528" s="81"/>
      <c r="C528" s="81"/>
      <c r="D528" s="81"/>
      <c r="E528" s="81"/>
      <c r="F528" s="81"/>
      <c r="G528" s="81"/>
      <c r="H528" s="81"/>
      <c r="I528" s="81"/>
    </row>
    <row r="529" spans="1:9" ht="26.25" customHeight="1" x14ac:dyDescent="0.25">
      <c r="A529" s="3"/>
      <c r="B529" s="81"/>
      <c r="C529" s="81"/>
      <c r="D529" s="81"/>
      <c r="E529" s="81"/>
      <c r="F529" s="81"/>
      <c r="G529" s="81"/>
      <c r="H529" s="81"/>
      <c r="I529" s="81"/>
    </row>
    <row r="530" spans="1:9" ht="26.25" customHeight="1" x14ac:dyDescent="0.25">
      <c r="A530" s="3"/>
      <c r="B530" s="81"/>
      <c r="C530" s="81"/>
      <c r="D530" s="81"/>
      <c r="E530" s="81"/>
      <c r="F530" s="81"/>
      <c r="G530" s="81"/>
      <c r="H530" s="81"/>
      <c r="I530" s="81"/>
    </row>
    <row r="531" spans="1:9" ht="26.25" customHeight="1" x14ac:dyDescent="0.25">
      <c r="A531" s="3"/>
      <c r="B531" s="81"/>
      <c r="C531" s="81"/>
      <c r="D531" s="81"/>
      <c r="E531" s="81"/>
      <c r="F531" s="81"/>
      <c r="G531" s="81"/>
      <c r="H531" s="81"/>
      <c r="I531" s="81"/>
    </row>
    <row r="532" spans="1:9" ht="26.25" customHeight="1" x14ac:dyDescent="0.25">
      <c r="A532" s="3"/>
      <c r="B532" s="81"/>
      <c r="C532" s="81"/>
      <c r="D532" s="81"/>
      <c r="E532" s="81"/>
      <c r="F532" s="81"/>
      <c r="G532" s="81"/>
      <c r="H532" s="81"/>
      <c r="I532" s="81"/>
    </row>
    <row r="533" spans="1:9" ht="26.25" customHeight="1" x14ac:dyDescent="0.25">
      <c r="A533" s="3"/>
      <c r="B533" s="81"/>
      <c r="C533" s="81"/>
      <c r="D533" s="81"/>
      <c r="E533" s="81"/>
      <c r="F533" s="81"/>
      <c r="G533" s="81"/>
      <c r="H533" s="81"/>
      <c r="I533" s="81"/>
    </row>
    <row r="534" spans="1:9" ht="26.25" customHeight="1" x14ac:dyDescent="0.25">
      <c r="A534" s="3"/>
      <c r="B534" s="81"/>
      <c r="C534" s="81"/>
      <c r="D534" s="81"/>
      <c r="E534" s="81"/>
      <c r="F534" s="81"/>
      <c r="G534" s="81"/>
      <c r="H534" s="81"/>
      <c r="I534" s="81"/>
    </row>
    <row r="535" spans="1:9" ht="26.25" customHeight="1" x14ac:dyDescent="0.25">
      <c r="A535" s="3"/>
      <c r="B535" s="81"/>
      <c r="C535" s="81"/>
      <c r="D535" s="81"/>
      <c r="E535" s="81"/>
      <c r="F535" s="81"/>
      <c r="G535" s="81"/>
      <c r="H535" s="81"/>
      <c r="I535" s="81"/>
    </row>
    <row r="536" spans="1:9" ht="26.25" customHeight="1" x14ac:dyDescent="0.25">
      <c r="A536" s="3"/>
      <c r="B536" s="81"/>
      <c r="C536" s="81"/>
      <c r="D536" s="81"/>
      <c r="E536" s="81"/>
      <c r="F536" s="81"/>
      <c r="G536" s="81"/>
      <c r="H536" s="81"/>
      <c r="I536" s="81"/>
    </row>
    <row r="537" spans="1:9" ht="26.25" customHeight="1" x14ac:dyDescent="0.25">
      <c r="A537" s="3"/>
      <c r="B537" s="81"/>
      <c r="C537" s="81"/>
      <c r="D537" s="81"/>
      <c r="E537" s="81"/>
      <c r="F537" s="81"/>
      <c r="G537" s="81"/>
      <c r="H537" s="81"/>
      <c r="I537" s="81"/>
    </row>
    <row r="538" spans="1:9" ht="26.25" customHeight="1" x14ac:dyDescent="0.25">
      <c r="A538" s="3"/>
      <c r="B538" s="81"/>
      <c r="C538" s="81"/>
      <c r="D538" s="81"/>
      <c r="E538" s="81"/>
      <c r="F538" s="81"/>
      <c r="G538" s="81"/>
      <c r="H538" s="81"/>
      <c r="I538" s="81"/>
    </row>
    <row r="539" spans="1:9" ht="26.25" customHeight="1" x14ac:dyDescent="0.25">
      <c r="A539" s="3"/>
      <c r="B539" s="81"/>
      <c r="C539" s="81"/>
      <c r="D539" s="81"/>
      <c r="E539" s="81"/>
      <c r="F539" s="81"/>
      <c r="G539" s="81"/>
      <c r="H539" s="81"/>
      <c r="I539" s="81"/>
    </row>
    <row r="540" spans="1:9" ht="26.25" customHeight="1" x14ac:dyDescent="0.25">
      <c r="A540" s="3"/>
      <c r="B540" s="81"/>
      <c r="C540" s="81"/>
      <c r="D540" s="81"/>
      <c r="E540" s="81"/>
      <c r="F540" s="81"/>
      <c r="G540" s="81"/>
      <c r="H540" s="81"/>
      <c r="I540" s="81"/>
    </row>
    <row r="541" spans="1:9" ht="26.25" customHeight="1" x14ac:dyDescent="0.25">
      <c r="A541" s="3"/>
      <c r="B541" s="81"/>
      <c r="C541" s="81"/>
      <c r="D541" s="81"/>
      <c r="E541" s="81"/>
      <c r="F541" s="81"/>
      <c r="G541" s="81"/>
      <c r="H541" s="81"/>
      <c r="I541" s="81"/>
    </row>
    <row r="542" spans="1:9" ht="26.25" customHeight="1" x14ac:dyDescent="0.25">
      <c r="A542" s="3"/>
      <c r="B542" s="81"/>
      <c r="C542" s="81"/>
      <c r="D542" s="81"/>
      <c r="E542" s="81"/>
      <c r="F542" s="81"/>
      <c r="G542" s="81"/>
      <c r="H542" s="81"/>
      <c r="I542" s="81"/>
    </row>
    <row r="543" spans="1:9" ht="26.25" customHeight="1" x14ac:dyDescent="0.25">
      <c r="A543" s="3"/>
      <c r="B543" s="81"/>
      <c r="C543" s="81"/>
      <c r="D543" s="81"/>
      <c r="E543" s="81"/>
      <c r="F543" s="81"/>
      <c r="G543" s="81"/>
      <c r="H543" s="81"/>
      <c r="I543" s="81"/>
    </row>
    <row r="544" spans="1:9" ht="26.25" customHeight="1" x14ac:dyDescent="0.25">
      <c r="A544" s="3"/>
      <c r="B544" s="81"/>
      <c r="C544" s="81"/>
      <c r="D544" s="81"/>
      <c r="E544" s="81"/>
      <c r="F544" s="81"/>
      <c r="G544" s="81"/>
      <c r="H544" s="81"/>
      <c r="I544" s="81"/>
    </row>
    <row r="545" spans="1:9" ht="26.25" customHeight="1" x14ac:dyDescent="0.25">
      <c r="A545" s="3"/>
      <c r="B545" s="81"/>
      <c r="C545" s="81"/>
      <c r="D545" s="81"/>
      <c r="E545" s="81"/>
      <c r="F545" s="81"/>
      <c r="G545" s="81"/>
      <c r="H545" s="81"/>
      <c r="I545" s="81"/>
    </row>
    <row r="546" spans="1:9" ht="26.25" customHeight="1" x14ac:dyDescent="0.25">
      <c r="A546" s="3"/>
      <c r="B546" s="81"/>
      <c r="C546" s="81"/>
      <c r="D546" s="81"/>
      <c r="E546" s="81"/>
      <c r="F546" s="81"/>
      <c r="G546" s="81"/>
      <c r="H546" s="81"/>
      <c r="I546" s="81"/>
    </row>
    <row r="547" spans="1:9" ht="26.25" customHeight="1" x14ac:dyDescent="0.25">
      <c r="A547" s="3"/>
      <c r="B547" s="81"/>
      <c r="C547" s="81"/>
      <c r="D547" s="81"/>
      <c r="E547" s="81"/>
      <c r="F547" s="81"/>
      <c r="G547" s="81"/>
      <c r="H547" s="81"/>
      <c r="I547" s="81"/>
    </row>
    <row r="548" spans="1:9" ht="26.25" customHeight="1" x14ac:dyDescent="0.25">
      <c r="A548" s="3"/>
      <c r="B548" s="81"/>
      <c r="C548" s="81"/>
      <c r="D548" s="81"/>
      <c r="E548" s="81"/>
      <c r="F548" s="81"/>
      <c r="G548" s="81"/>
      <c r="H548" s="81"/>
      <c r="I548" s="81"/>
    </row>
    <row r="549" spans="1:9" ht="26.25" customHeight="1" x14ac:dyDescent="0.25">
      <c r="A549" s="3"/>
      <c r="B549" s="81"/>
      <c r="C549" s="81"/>
      <c r="D549" s="81"/>
      <c r="E549" s="81"/>
      <c r="F549" s="81"/>
      <c r="G549" s="81"/>
      <c r="H549" s="81"/>
      <c r="I549" s="81"/>
    </row>
    <row r="550" spans="1:9" ht="26.25" customHeight="1" x14ac:dyDescent="0.25">
      <c r="A550" s="3"/>
      <c r="B550" s="81"/>
      <c r="C550" s="81"/>
      <c r="D550" s="81"/>
      <c r="E550" s="81"/>
      <c r="F550" s="81"/>
      <c r="G550" s="81"/>
      <c r="H550" s="81"/>
      <c r="I550" s="81"/>
    </row>
    <row r="551" spans="1:9" ht="26.25" customHeight="1" x14ac:dyDescent="0.25">
      <c r="A551" s="3"/>
      <c r="B551" s="81"/>
      <c r="C551" s="81"/>
      <c r="D551" s="81"/>
      <c r="E551" s="81"/>
      <c r="F551" s="81"/>
      <c r="G551" s="81"/>
      <c r="H551" s="81"/>
      <c r="I551" s="81"/>
    </row>
    <row r="552" spans="1:9" ht="26.25" customHeight="1" x14ac:dyDescent="0.25">
      <c r="A552" s="3"/>
      <c r="B552" s="81"/>
      <c r="C552" s="81"/>
      <c r="D552" s="81"/>
      <c r="E552" s="81"/>
      <c r="F552" s="81"/>
      <c r="G552" s="81"/>
      <c r="H552" s="81"/>
      <c r="I552" s="81"/>
    </row>
    <row r="553" spans="1:9" ht="26.25" customHeight="1" x14ac:dyDescent="0.25">
      <c r="A553" s="3"/>
      <c r="B553" s="81"/>
      <c r="C553" s="81"/>
      <c r="D553" s="81"/>
      <c r="E553" s="81"/>
      <c r="F553" s="81"/>
      <c r="G553" s="81"/>
      <c r="H553" s="81"/>
      <c r="I553" s="81"/>
    </row>
    <row r="554" spans="1:9" ht="26.25" customHeight="1" x14ac:dyDescent="0.25">
      <c r="A554" s="3"/>
      <c r="B554" s="81"/>
      <c r="C554" s="81"/>
      <c r="D554" s="81"/>
      <c r="E554" s="81"/>
      <c r="F554" s="81"/>
      <c r="G554" s="81"/>
      <c r="H554" s="81"/>
      <c r="I554" s="81"/>
    </row>
    <row r="555" spans="1:9" ht="26.25" customHeight="1" x14ac:dyDescent="0.25">
      <c r="A555" s="3"/>
      <c r="B555" s="81"/>
      <c r="C555" s="81"/>
      <c r="D555" s="81"/>
      <c r="E555" s="81"/>
      <c r="F555" s="81"/>
      <c r="G555" s="81"/>
      <c r="H555" s="81"/>
      <c r="I555" s="81"/>
    </row>
    <row r="556" spans="1:9" ht="26.25" customHeight="1" x14ac:dyDescent="0.25">
      <c r="A556" s="3"/>
      <c r="B556" s="81"/>
      <c r="C556" s="81"/>
      <c r="D556" s="81"/>
      <c r="E556" s="81"/>
      <c r="F556" s="81"/>
      <c r="G556" s="81"/>
      <c r="H556" s="81"/>
      <c r="I556" s="81"/>
    </row>
    <row r="557" spans="1:9" ht="26.25" customHeight="1" x14ac:dyDescent="0.25">
      <c r="A557" s="3"/>
      <c r="B557" s="81"/>
      <c r="C557" s="81"/>
      <c r="D557" s="81"/>
      <c r="E557" s="81"/>
      <c r="F557" s="81"/>
      <c r="G557" s="81"/>
      <c r="H557" s="81"/>
      <c r="I557" s="81"/>
    </row>
    <row r="558" spans="1:9" ht="26.25" customHeight="1" x14ac:dyDescent="0.25">
      <c r="A558" s="3"/>
      <c r="B558" s="81"/>
      <c r="C558" s="81"/>
      <c r="D558" s="81"/>
      <c r="E558" s="81"/>
      <c r="F558" s="81"/>
      <c r="G558" s="81"/>
      <c r="H558" s="81"/>
      <c r="I558" s="81"/>
    </row>
    <row r="559" spans="1:9" ht="26.25" customHeight="1" x14ac:dyDescent="0.25">
      <c r="A559" s="3"/>
      <c r="B559" s="81"/>
      <c r="C559" s="81"/>
      <c r="D559" s="81"/>
      <c r="E559" s="81"/>
      <c r="F559" s="81"/>
      <c r="G559" s="81"/>
      <c r="H559" s="81"/>
      <c r="I559" s="81"/>
    </row>
    <row r="560" spans="1:9" ht="26.25" customHeight="1" x14ac:dyDescent="0.25">
      <c r="A560" s="3"/>
      <c r="B560" s="81"/>
      <c r="C560" s="81"/>
      <c r="D560" s="81"/>
      <c r="E560" s="81"/>
      <c r="F560" s="81"/>
      <c r="G560" s="81"/>
      <c r="H560" s="81"/>
      <c r="I560" s="81"/>
    </row>
    <row r="561" spans="1:9" ht="26.25" customHeight="1" x14ac:dyDescent="0.25">
      <c r="A561" s="3"/>
      <c r="B561" s="81"/>
      <c r="C561" s="81"/>
      <c r="D561" s="81"/>
      <c r="E561" s="81"/>
      <c r="F561" s="81"/>
      <c r="G561" s="81"/>
      <c r="H561" s="81"/>
      <c r="I561" s="81"/>
    </row>
    <row r="562" spans="1:9" ht="26.25" customHeight="1" x14ac:dyDescent="0.25">
      <c r="A562" s="3"/>
      <c r="B562" s="81"/>
      <c r="C562" s="81"/>
      <c r="D562" s="81"/>
      <c r="E562" s="81"/>
      <c r="F562" s="81"/>
      <c r="G562" s="81"/>
      <c r="H562" s="81"/>
      <c r="I562" s="81"/>
    </row>
    <row r="563" spans="1:9" ht="26.25" customHeight="1" x14ac:dyDescent="0.25">
      <c r="A563" s="3"/>
      <c r="B563" s="81"/>
      <c r="C563" s="81"/>
      <c r="D563" s="81"/>
      <c r="E563" s="81"/>
      <c r="F563" s="81"/>
      <c r="G563" s="81"/>
      <c r="H563" s="81"/>
      <c r="I563" s="81"/>
    </row>
    <row r="564" spans="1:9" ht="26.25" customHeight="1" x14ac:dyDescent="0.25">
      <c r="A564" s="3"/>
      <c r="B564" s="81"/>
      <c r="C564" s="81"/>
      <c r="D564" s="81"/>
      <c r="E564" s="81"/>
      <c r="F564" s="81"/>
      <c r="G564" s="81"/>
      <c r="H564" s="81"/>
      <c r="I564" s="81"/>
    </row>
    <row r="565" spans="1:9" ht="26.25" customHeight="1" x14ac:dyDescent="0.25">
      <c r="A565" s="3"/>
      <c r="B565" s="81"/>
      <c r="C565" s="81"/>
      <c r="D565" s="81"/>
      <c r="E565" s="81"/>
      <c r="F565" s="81"/>
      <c r="G565" s="81"/>
      <c r="H565" s="81"/>
      <c r="I565" s="81"/>
    </row>
    <row r="566" spans="1:9" ht="26.25" customHeight="1" x14ac:dyDescent="0.25">
      <c r="A566" s="3"/>
      <c r="B566" s="81"/>
      <c r="C566" s="81"/>
      <c r="D566" s="81"/>
      <c r="E566" s="81"/>
      <c r="F566" s="81"/>
      <c r="G566" s="81"/>
      <c r="H566" s="81"/>
      <c r="I566" s="81"/>
    </row>
    <row r="567" spans="1:9" ht="26.25" customHeight="1" x14ac:dyDescent="0.25">
      <c r="A567" s="3"/>
      <c r="B567" s="81"/>
      <c r="C567" s="81"/>
      <c r="D567" s="81"/>
      <c r="E567" s="81"/>
      <c r="F567" s="81"/>
      <c r="G567" s="81"/>
      <c r="H567" s="81"/>
      <c r="I567" s="81"/>
    </row>
    <row r="568" spans="1:9" ht="26.25" customHeight="1" x14ac:dyDescent="0.25">
      <c r="A568" s="3"/>
      <c r="B568" s="81"/>
      <c r="C568" s="81"/>
      <c r="D568" s="81"/>
      <c r="E568" s="81"/>
      <c r="F568" s="81"/>
      <c r="G568" s="81"/>
      <c r="H568" s="81"/>
      <c r="I568" s="81"/>
    </row>
    <row r="569" spans="1:9" ht="26.25" customHeight="1" x14ac:dyDescent="0.25">
      <c r="A569" s="3"/>
      <c r="B569" s="81"/>
      <c r="C569" s="81"/>
      <c r="D569" s="81"/>
      <c r="E569" s="81"/>
      <c r="F569" s="81"/>
      <c r="G569" s="81"/>
      <c r="H569" s="81"/>
      <c r="I569" s="81"/>
    </row>
    <row r="570" spans="1:9" ht="26.25" customHeight="1" x14ac:dyDescent="0.25">
      <c r="A570" s="3"/>
      <c r="B570" s="81"/>
      <c r="C570" s="81"/>
      <c r="D570" s="81"/>
      <c r="E570" s="81"/>
      <c r="F570" s="81"/>
      <c r="G570" s="81"/>
      <c r="H570" s="81"/>
      <c r="I570" s="81"/>
    </row>
    <row r="571" spans="1:9" ht="26.25" customHeight="1" x14ac:dyDescent="0.25">
      <c r="A571" s="3"/>
      <c r="B571" s="81"/>
      <c r="C571" s="81"/>
      <c r="D571" s="81"/>
      <c r="E571" s="81"/>
      <c r="F571" s="81"/>
      <c r="G571" s="81"/>
      <c r="H571" s="81"/>
      <c r="I571" s="81"/>
    </row>
    <row r="572" spans="1:9" ht="26.25" customHeight="1" x14ac:dyDescent="0.25">
      <c r="A572" s="3"/>
      <c r="B572" s="81"/>
      <c r="C572" s="81"/>
      <c r="D572" s="81"/>
      <c r="E572" s="81"/>
      <c r="F572" s="81"/>
      <c r="G572" s="81"/>
      <c r="H572" s="81"/>
      <c r="I572" s="81"/>
    </row>
    <row r="573" spans="1:9" ht="26.25" customHeight="1" x14ac:dyDescent="0.25">
      <c r="A573" s="3"/>
      <c r="B573" s="81"/>
      <c r="C573" s="81"/>
      <c r="D573" s="81"/>
      <c r="E573" s="81"/>
      <c r="F573" s="81"/>
      <c r="G573" s="81"/>
      <c r="H573" s="81"/>
      <c r="I573" s="81"/>
    </row>
    <row r="574" spans="1:9" ht="26.25" customHeight="1" x14ac:dyDescent="0.25">
      <c r="A574" s="3"/>
      <c r="B574" s="81"/>
      <c r="C574" s="81"/>
      <c r="D574" s="81"/>
      <c r="E574" s="81"/>
      <c r="F574" s="81"/>
      <c r="G574" s="81"/>
      <c r="H574" s="81"/>
      <c r="I574" s="81"/>
    </row>
    <row r="575" spans="1:9" ht="26.25" customHeight="1" x14ac:dyDescent="0.25">
      <c r="A575" s="3"/>
      <c r="B575" s="81"/>
      <c r="C575" s="81"/>
      <c r="D575" s="81"/>
      <c r="E575" s="81"/>
      <c r="F575" s="81"/>
      <c r="G575" s="81"/>
      <c r="H575" s="81"/>
      <c r="I575" s="81"/>
    </row>
    <row r="576" spans="1:9" ht="26.25" customHeight="1" x14ac:dyDescent="0.25">
      <c r="A576" s="3"/>
      <c r="B576" s="81"/>
      <c r="C576" s="81"/>
      <c r="D576" s="81"/>
      <c r="E576" s="81"/>
      <c r="F576" s="81"/>
      <c r="G576" s="81"/>
      <c r="H576" s="81"/>
      <c r="I576" s="81"/>
    </row>
    <row r="577" spans="1:9" ht="26.25" customHeight="1" x14ac:dyDescent="0.25">
      <c r="A577" s="3"/>
      <c r="B577" s="81"/>
      <c r="C577" s="81"/>
      <c r="D577" s="81"/>
      <c r="E577" s="81"/>
      <c r="F577" s="81"/>
      <c r="G577" s="81"/>
      <c r="H577" s="81"/>
      <c r="I577" s="81"/>
    </row>
    <row r="578" spans="1:9" ht="26.25" customHeight="1" x14ac:dyDescent="0.25">
      <c r="A578" s="3"/>
      <c r="B578" s="81"/>
      <c r="C578" s="81"/>
      <c r="D578" s="81"/>
      <c r="E578" s="81"/>
      <c r="F578" s="81"/>
      <c r="G578" s="81"/>
      <c r="H578" s="81"/>
      <c r="I578" s="81"/>
    </row>
    <row r="579" spans="1:9" ht="26.25" customHeight="1" x14ac:dyDescent="0.25">
      <c r="A579" s="3"/>
      <c r="B579" s="81"/>
      <c r="C579" s="81"/>
      <c r="D579" s="81"/>
      <c r="E579" s="81"/>
      <c r="F579" s="81"/>
      <c r="G579" s="81"/>
      <c r="H579" s="81"/>
      <c r="I579" s="81"/>
    </row>
    <row r="580" spans="1:9" ht="26.25" customHeight="1" x14ac:dyDescent="0.25">
      <c r="A580" s="3"/>
      <c r="B580" s="81"/>
      <c r="C580" s="81"/>
      <c r="D580" s="81"/>
      <c r="E580" s="81"/>
      <c r="F580" s="81"/>
      <c r="G580" s="81"/>
      <c r="H580" s="81"/>
      <c r="I580" s="81"/>
    </row>
    <row r="581" spans="1:9" ht="26.25" customHeight="1" x14ac:dyDescent="0.25">
      <c r="A581" s="3"/>
      <c r="B581" s="81"/>
      <c r="C581" s="81"/>
      <c r="D581" s="81"/>
      <c r="E581" s="81"/>
      <c r="F581" s="81"/>
      <c r="G581" s="81"/>
      <c r="H581" s="81"/>
      <c r="I581" s="81"/>
    </row>
    <row r="582" spans="1:9" ht="26.25" customHeight="1" x14ac:dyDescent="0.25">
      <c r="A582" s="3"/>
      <c r="B582" s="81"/>
      <c r="C582" s="81"/>
      <c r="D582" s="81"/>
      <c r="E582" s="81"/>
      <c r="F582" s="81"/>
      <c r="G582" s="81"/>
      <c r="H582" s="81"/>
      <c r="I582" s="81"/>
    </row>
    <row r="583" spans="1:9" ht="26.25" customHeight="1" x14ac:dyDescent="0.25">
      <c r="A583" s="3"/>
      <c r="B583" s="81"/>
      <c r="C583" s="81"/>
      <c r="D583" s="81"/>
      <c r="E583" s="81"/>
      <c r="F583" s="81"/>
      <c r="G583" s="81"/>
      <c r="H583" s="81"/>
      <c r="I583" s="81"/>
    </row>
    <row r="584" spans="1:9" ht="26.25" customHeight="1" x14ac:dyDescent="0.25">
      <c r="A584" s="3"/>
      <c r="B584" s="81"/>
      <c r="C584" s="81"/>
      <c r="D584" s="81"/>
      <c r="E584" s="81"/>
      <c r="F584" s="81"/>
      <c r="G584" s="81"/>
      <c r="H584" s="81"/>
      <c r="I584" s="81"/>
    </row>
    <row r="585" spans="1:9" ht="26.25" customHeight="1" x14ac:dyDescent="0.25">
      <c r="A585" s="3"/>
      <c r="B585" s="81"/>
      <c r="C585" s="81"/>
      <c r="D585" s="81"/>
      <c r="E585" s="81"/>
      <c r="F585" s="81"/>
      <c r="G585" s="81"/>
      <c r="H585" s="81"/>
      <c r="I585" s="81"/>
    </row>
    <row r="586" spans="1:9" ht="26.25" customHeight="1" x14ac:dyDescent="0.25">
      <c r="A586" s="3"/>
      <c r="B586" s="81"/>
      <c r="C586" s="81"/>
      <c r="D586" s="81"/>
      <c r="E586" s="81"/>
      <c r="F586" s="81"/>
      <c r="G586" s="81"/>
      <c r="H586" s="81"/>
      <c r="I586" s="81"/>
    </row>
    <row r="587" spans="1:9" ht="26.25" customHeight="1" x14ac:dyDescent="0.25">
      <c r="A587" s="3"/>
      <c r="B587" s="81"/>
      <c r="C587" s="81"/>
      <c r="D587" s="81"/>
      <c r="E587" s="81"/>
      <c r="F587" s="81"/>
      <c r="G587" s="81"/>
      <c r="H587" s="81"/>
      <c r="I587" s="81"/>
    </row>
    <row r="588" spans="1:9" ht="26.25" customHeight="1" x14ac:dyDescent="0.25">
      <c r="A588" s="3"/>
      <c r="B588" s="81"/>
      <c r="C588" s="81"/>
      <c r="D588" s="81"/>
      <c r="E588" s="81"/>
      <c r="F588" s="81"/>
      <c r="G588" s="81"/>
      <c r="H588" s="81"/>
      <c r="I588" s="81"/>
    </row>
    <row r="589" spans="1:9" ht="26.25" customHeight="1" x14ac:dyDescent="0.25">
      <c r="A589" s="3"/>
      <c r="B589" s="81"/>
      <c r="C589" s="81"/>
      <c r="D589" s="81"/>
      <c r="E589" s="81"/>
      <c r="F589" s="81"/>
      <c r="G589" s="81"/>
      <c r="H589" s="81"/>
      <c r="I589" s="81"/>
    </row>
    <row r="590" spans="1:9" ht="26.25" customHeight="1" x14ac:dyDescent="0.25">
      <c r="A590" s="3"/>
      <c r="B590" s="81"/>
      <c r="C590" s="81"/>
      <c r="D590" s="81"/>
      <c r="E590" s="81"/>
      <c r="F590" s="81"/>
      <c r="G590" s="81"/>
      <c r="H590" s="81"/>
      <c r="I590" s="81"/>
    </row>
    <row r="591" spans="1:9" ht="26.25" customHeight="1" x14ac:dyDescent="0.25">
      <c r="A591" s="3"/>
      <c r="B591" s="81"/>
      <c r="C591" s="81"/>
      <c r="D591" s="81"/>
      <c r="E591" s="81"/>
      <c r="F591" s="81"/>
      <c r="G591" s="81"/>
      <c r="H591" s="81"/>
      <c r="I591" s="81"/>
    </row>
    <row r="592" spans="1:9" ht="26.25" customHeight="1" x14ac:dyDescent="0.25">
      <c r="A592" s="3"/>
      <c r="B592" s="81"/>
      <c r="C592" s="81"/>
      <c r="D592" s="81"/>
      <c r="E592" s="81"/>
      <c r="F592" s="81"/>
      <c r="G592" s="81"/>
      <c r="H592" s="81"/>
      <c r="I592" s="81"/>
    </row>
    <row r="593" spans="1:9" ht="26.25" customHeight="1" x14ac:dyDescent="0.25">
      <c r="A593" s="3"/>
      <c r="B593" s="81"/>
      <c r="C593" s="81"/>
      <c r="D593" s="81"/>
      <c r="E593" s="81"/>
      <c r="F593" s="81"/>
      <c r="G593" s="81"/>
      <c r="H593" s="81"/>
      <c r="I593" s="81"/>
    </row>
    <row r="594" spans="1:9" ht="26.25" customHeight="1" x14ac:dyDescent="0.25">
      <c r="A594" s="3"/>
      <c r="B594" s="81"/>
      <c r="C594" s="81"/>
      <c r="D594" s="81"/>
      <c r="E594" s="81"/>
      <c r="F594" s="81"/>
      <c r="G594" s="81"/>
      <c r="H594" s="81"/>
      <c r="I594" s="81"/>
    </row>
    <row r="595" spans="1:9" ht="26.25" customHeight="1" x14ac:dyDescent="0.25">
      <c r="A595" s="3"/>
      <c r="B595" s="81"/>
      <c r="C595" s="81"/>
      <c r="D595" s="81"/>
      <c r="E595" s="81"/>
      <c r="F595" s="81"/>
      <c r="G595" s="81"/>
      <c r="H595" s="81"/>
      <c r="I595" s="81"/>
    </row>
    <row r="596" spans="1:9" ht="26.25" customHeight="1" x14ac:dyDescent="0.25">
      <c r="A596" s="3"/>
      <c r="B596" s="81"/>
      <c r="C596" s="81"/>
      <c r="D596" s="81"/>
      <c r="E596" s="81"/>
      <c r="F596" s="81"/>
      <c r="G596" s="81"/>
      <c r="H596" s="81"/>
      <c r="I596" s="81"/>
    </row>
    <row r="597" spans="1:9" ht="26.25" customHeight="1" x14ac:dyDescent="0.25">
      <c r="A597" s="3"/>
      <c r="B597" s="81"/>
      <c r="C597" s="81"/>
      <c r="D597" s="81"/>
      <c r="E597" s="81"/>
      <c r="F597" s="81"/>
      <c r="G597" s="81"/>
      <c r="H597" s="81"/>
      <c r="I597" s="81"/>
    </row>
    <row r="598" spans="1:9" ht="26.25" customHeight="1" x14ac:dyDescent="0.25">
      <c r="A598" s="3"/>
      <c r="B598" s="81"/>
      <c r="C598" s="81"/>
      <c r="D598" s="81"/>
      <c r="E598" s="81"/>
      <c r="F598" s="81"/>
      <c r="G598" s="81"/>
      <c r="H598" s="81"/>
      <c r="I598" s="81"/>
    </row>
    <row r="599" spans="1:9" ht="26.25" customHeight="1" x14ac:dyDescent="0.25">
      <c r="A599" s="3"/>
      <c r="B599" s="81"/>
      <c r="C599" s="81"/>
      <c r="D599" s="81"/>
      <c r="E599" s="81"/>
      <c r="F599" s="81"/>
      <c r="G599" s="81"/>
      <c r="H599" s="81"/>
      <c r="I599" s="81"/>
    </row>
    <row r="600" spans="1:9" ht="26.25" customHeight="1" x14ac:dyDescent="0.25">
      <c r="A600" s="3"/>
      <c r="B600" s="81"/>
      <c r="C600" s="81"/>
      <c r="D600" s="81"/>
      <c r="E600" s="81"/>
      <c r="F600" s="81"/>
      <c r="G600" s="81"/>
      <c r="H600" s="81"/>
      <c r="I600" s="81"/>
    </row>
    <row r="601" spans="1:9" ht="26.25" customHeight="1" x14ac:dyDescent="0.25">
      <c r="A601" s="3"/>
      <c r="B601" s="81"/>
      <c r="C601" s="81"/>
      <c r="D601" s="81"/>
      <c r="E601" s="81"/>
      <c r="F601" s="81"/>
      <c r="G601" s="81"/>
      <c r="H601" s="81"/>
      <c r="I601" s="81"/>
    </row>
    <row r="602" spans="1:9" ht="26.25" customHeight="1" x14ac:dyDescent="0.25">
      <c r="A602" s="3"/>
      <c r="B602" s="81"/>
      <c r="C602" s="81"/>
      <c r="D602" s="81"/>
      <c r="E602" s="81"/>
      <c r="F602" s="81"/>
      <c r="G602" s="81"/>
      <c r="H602" s="81"/>
      <c r="I602" s="81"/>
    </row>
    <row r="603" spans="1:9" ht="26.25" customHeight="1" x14ac:dyDescent="0.25">
      <c r="A603" s="3"/>
      <c r="B603" s="81"/>
      <c r="C603" s="81"/>
      <c r="D603" s="81"/>
      <c r="E603" s="81"/>
      <c r="F603" s="81"/>
      <c r="G603" s="81"/>
      <c r="H603" s="81"/>
      <c r="I603" s="81"/>
    </row>
    <row r="604" spans="1:9" ht="26.25" customHeight="1" x14ac:dyDescent="0.25">
      <c r="A604" s="3"/>
      <c r="B604" s="81"/>
      <c r="C604" s="81"/>
      <c r="D604" s="81"/>
      <c r="E604" s="81"/>
      <c r="F604" s="81"/>
      <c r="G604" s="81"/>
      <c r="H604" s="81"/>
      <c r="I604" s="81"/>
    </row>
    <row r="605" spans="1:9" ht="26.25" customHeight="1" x14ac:dyDescent="0.25">
      <c r="A605" s="3"/>
      <c r="B605" s="81"/>
      <c r="C605" s="81"/>
      <c r="D605" s="81"/>
      <c r="E605" s="81"/>
      <c r="F605" s="81"/>
      <c r="G605" s="81"/>
      <c r="H605" s="81"/>
      <c r="I605" s="81"/>
    </row>
    <row r="606" spans="1:9" ht="26.25" customHeight="1" x14ac:dyDescent="0.25">
      <c r="A606" s="3"/>
      <c r="B606" s="81"/>
      <c r="C606" s="81"/>
      <c r="D606" s="81"/>
      <c r="E606" s="81"/>
      <c r="F606" s="81"/>
      <c r="G606" s="81"/>
      <c r="H606" s="81"/>
      <c r="I606" s="81"/>
    </row>
    <row r="607" spans="1:9" ht="26.25" customHeight="1" x14ac:dyDescent="0.25">
      <c r="A607" s="3"/>
      <c r="B607" s="81"/>
      <c r="C607" s="81"/>
      <c r="D607" s="81"/>
      <c r="E607" s="81"/>
      <c r="F607" s="81"/>
      <c r="G607" s="81"/>
      <c r="H607" s="81"/>
      <c r="I607" s="81"/>
    </row>
    <row r="608" spans="1:9" ht="26.25" customHeight="1" x14ac:dyDescent="0.25">
      <c r="A608" s="3"/>
      <c r="B608" s="81"/>
      <c r="C608" s="81"/>
      <c r="D608" s="81"/>
      <c r="E608" s="81"/>
      <c r="F608" s="81"/>
      <c r="G608" s="81"/>
      <c r="H608" s="81"/>
      <c r="I608" s="81"/>
    </row>
    <row r="609" spans="1:9" ht="26.25" customHeight="1" x14ac:dyDescent="0.25">
      <c r="A609" s="3"/>
      <c r="B609" s="81"/>
      <c r="C609" s="81"/>
      <c r="D609" s="81"/>
      <c r="E609" s="81"/>
      <c r="F609" s="81"/>
      <c r="G609" s="81"/>
      <c r="H609" s="81"/>
      <c r="I609" s="81"/>
    </row>
    <row r="610" spans="1:9" ht="26.25" customHeight="1" x14ac:dyDescent="0.25">
      <c r="A610" s="3"/>
      <c r="B610" s="81"/>
      <c r="C610" s="81"/>
      <c r="D610" s="81"/>
      <c r="E610" s="81"/>
      <c r="F610" s="81"/>
      <c r="G610" s="81"/>
      <c r="H610" s="81"/>
      <c r="I610" s="81"/>
    </row>
    <row r="611" spans="1:9" ht="26.25" customHeight="1" x14ac:dyDescent="0.25">
      <c r="A611" s="3"/>
      <c r="B611" s="81"/>
      <c r="C611" s="81"/>
      <c r="D611" s="81"/>
      <c r="E611" s="81"/>
      <c r="F611" s="81"/>
      <c r="G611" s="81"/>
      <c r="H611" s="81"/>
      <c r="I611" s="81"/>
    </row>
    <row r="612" spans="1:9" ht="26.25" customHeight="1" x14ac:dyDescent="0.25">
      <c r="A612" s="3"/>
      <c r="B612" s="81"/>
      <c r="C612" s="81"/>
      <c r="D612" s="81"/>
      <c r="E612" s="81"/>
      <c r="F612" s="81"/>
      <c r="G612" s="81"/>
      <c r="H612" s="81"/>
      <c r="I612" s="81"/>
    </row>
    <row r="613" spans="1:9" ht="26.25" customHeight="1" x14ac:dyDescent="0.25">
      <c r="A613" s="3"/>
      <c r="B613" s="81"/>
      <c r="C613" s="81"/>
      <c r="D613" s="81"/>
      <c r="E613" s="81"/>
      <c r="F613" s="81"/>
      <c r="G613" s="81"/>
      <c r="H613" s="81"/>
      <c r="I613" s="81"/>
    </row>
    <row r="614" spans="1:9" ht="26.25" customHeight="1" x14ac:dyDescent="0.25">
      <c r="A614" s="3"/>
      <c r="B614" s="81"/>
      <c r="C614" s="81"/>
      <c r="D614" s="81"/>
      <c r="E614" s="81"/>
      <c r="F614" s="81"/>
      <c r="G614" s="81"/>
      <c r="H614" s="81"/>
      <c r="I614" s="81"/>
    </row>
    <row r="615" spans="1:9" ht="26.25" customHeight="1" x14ac:dyDescent="0.25">
      <c r="A615" s="3"/>
      <c r="B615" s="81"/>
      <c r="C615" s="81"/>
      <c r="D615" s="81"/>
      <c r="E615" s="81"/>
      <c r="F615" s="81"/>
      <c r="G615" s="81"/>
      <c r="H615" s="81"/>
      <c r="I615" s="81"/>
    </row>
    <row r="616" spans="1:9" ht="26.25" customHeight="1" x14ac:dyDescent="0.25">
      <c r="A616" s="3"/>
      <c r="B616" s="81"/>
      <c r="C616" s="81"/>
      <c r="D616" s="81"/>
      <c r="E616" s="81"/>
      <c r="F616" s="81"/>
      <c r="G616" s="81"/>
      <c r="H616" s="81"/>
      <c r="I616" s="81"/>
    </row>
    <row r="617" spans="1:9" ht="26.25" customHeight="1" x14ac:dyDescent="0.25">
      <c r="A617" s="3"/>
      <c r="B617" s="81"/>
      <c r="C617" s="81"/>
      <c r="D617" s="81"/>
      <c r="E617" s="81"/>
      <c r="F617" s="81"/>
      <c r="G617" s="81"/>
      <c r="H617" s="81"/>
      <c r="I617" s="81"/>
    </row>
    <row r="618" spans="1:9" ht="26.25" customHeight="1" x14ac:dyDescent="0.25">
      <c r="A618" s="3"/>
      <c r="B618" s="81"/>
      <c r="C618" s="81"/>
      <c r="D618" s="81"/>
      <c r="E618" s="81"/>
      <c r="F618" s="81"/>
      <c r="G618" s="81"/>
      <c r="H618" s="81"/>
      <c r="I618" s="81"/>
    </row>
    <row r="619" spans="1:9" ht="26.25" customHeight="1" x14ac:dyDescent="0.25">
      <c r="A619" s="3"/>
      <c r="B619" s="81"/>
      <c r="C619" s="81"/>
      <c r="D619" s="81"/>
      <c r="E619" s="81"/>
      <c r="F619" s="81"/>
      <c r="G619" s="81"/>
      <c r="H619" s="81"/>
      <c r="I619" s="81"/>
    </row>
    <row r="620" spans="1:9" ht="26.25" customHeight="1" x14ac:dyDescent="0.25">
      <c r="A620" s="3"/>
      <c r="B620" s="81"/>
      <c r="C620" s="81"/>
      <c r="D620" s="81"/>
      <c r="E620" s="81"/>
      <c r="F620" s="81"/>
      <c r="G620" s="81"/>
      <c r="H620" s="81"/>
      <c r="I620" s="81"/>
    </row>
    <row r="621" spans="1:9" ht="26.25" customHeight="1" x14ac:dyDescent="0.25">
      <c r="A621" s="3"/>
      <c r="B621" s="81"/>
      <c r="C621" s="81"/>
      <c r="D621" s="81"/>
      <c r="E621" s="81"/>
      <c r="F621" s="81"/>
      <c r="G621" s="81"/>
      <c r="H621" s="81"/>
      <c r="I621" s="81"/>
    </row>
    <row r="622" spans="1:9" ht="26.25" customHeight="1" x14ac:dyDescent="0.25">
      <c r="A622" s="3"/>
      <c r="B622" s="81"/>
      <c r="C622" s="81"/>
      <c r="D622" s="81"/>
      <c r="E622" s="81"/>
      <c r="F622" s="81"/>
      <c r="G622" s="81"/>
      <c r="H622" s="81"/>
      <c r="I622" s="81"/>
    </row>
    <row r="623" spans="1:9" ht="26.25" customHeight="1" x14ac:dyDescent="0.25">
      <c r="A623" s="3"/>
      <c r="B623" s="81"/>
      <c r="C623" s="81"/>
      <c r="D623" s="81"/>
      <c r="E623" s="81"/>
      <c r="F623" s="81"/>
      <c r="G623" s="81"/>
      <c r="H623" s="81"/>
      <c r="I623" s="81"/>
    </row>
    <row r="624" spans="1:9" ht="26.25" customHeight="1" x14ac:dyDescent="0.25">
      <c r="A624" s="3"/>
      <c r="B624" s="81"/>
      <c r="C624" s="81"/>
      <c r="D624" s="81"/>
      <c r="E624" s="81"/>
      <c r="F624" s="81"/>
      <c r="G624" s="81"/>
      <c r="H624" s="81"/>
      <c r="I624" s="81"/>
    </row>
    <row r="625" spans="1:9" ht="26.25" customHeight="1" x14ac:dyDescent="0.25">
      <c r="A625" s="3"/>
      <c r="B625" s="81"/>
      <c r="C625" s="81"/>
      <c r="D625" s="81"/>
      <c r="E625" s="81"/>
      <c r="F625" s="81"/>
      <c r="G625" s="81"/>
      <c r="H625" s="81"/>
      <c r="I625" s="81"/>
    </row>
    <row r="626" spans="1:9" ht="26.25" customHeight="1" x14ac:dyDescent="0.25">
      <c r="A626" s="3"/>
      <c r="B626" s="81"/>
      <c r="C626" s="81"/>
      <c r="D626" s="81"/>
      <c r="E626" s="81"/>
      <c r="F626" s="81"/>
      <c r="G626" s="81"/>
      <c r="H626" s="81"/>
      <c r="I626" s="81"/>
    </row>
    <row r="627" spans="1:9" ht="26.25" customHeight="1" x14ac:dyDescent="0.25">
      <c r="A627" s="3"/>
      <c r="B627" s="81"/>
      <c r="C627" s="81"/>
      <c r="D627" s="81"/>
      <c r="E627" s="81"/>
      <c r="F627" s="81"/>
      <c r="G627" s="81"/>
      <c r="H627" s="81"/>
      <c r="I627" s="81"/>
    </row>
    <row r="628" spans="1:9" ht="26.25" customHeight="1" x14ac:dyDescent="0.25">
      <c r="A628" s="3"/>
      <c r="B628" s="81"/>
      <c r="C628" s="81"/>
      <c r="D628" s="81"/>
      <c r="E628" s="81"/>
      <c r="F628" s="81"/>
      <c r="G628" s="81"/>
      <c r="H628" s="81"/>
      <c r="I628" s="81"/>
    </row>
    <row r="629" spans="1:9" ht="26.25" customHeight="1" x14ac:dyDescent="0.25">
      <c r="A629" s="3"/>
      <c r="B629" s="81"/>
      <c r="C629" s="81"/>
      <c r="D629" s="81"/>
      <c r="E629" s="81"/>
      <c r="F629" s="81"/>
      <c r="G629" s="81"/>
      <c r="H629" s="81"/>
      <c r="I629" s="81"/>
    </row>
    <row r="630" spans="1:9" ht="26.25" customHeight="1" x14ac:dyDescent="0.25">
      <c r="A630" s="3"/>
      <c r="B630" s="81"/>
      <c r="C630" s="81"/>
      <c r="D630" s="81"/>
      <c r="E630" s="81"/>
      <c r="F630" s="81"/>
      <c r="G630" s="81"/>
      <c r="H630" s="81"/>
      <c r="I630" s="81"/>
    </row>
    <row r="631" spans="1:9" ht="26.25" customHeight="1" x14ac:dyDescent="0.25">
      <c r="A631" s="3"/>
      <c r="B631" s="81"/>
      <c r="C631" s="81"/>
      <c r="D631" s="81"/>
      <c r="E631" s="81"/>
      <c r="F631" s="81"/>
      <c r="G631" s="81"/>
      <c r="H631" s="81"/>
      <c r="I631" s="81"/>
    </row>
    <row r="632" spans="1:9" ht="26.25" customHeight="1" x14ac:dyDescent="0.25">
      <c r="A632" s="3"/>
      <c r="B632" s="81"/>
      <c r="C632" s="81"/>
      <c r="D632" s="81"/>
      <c r="E632" s="81"/>
      <c r="F632" s="81"/>
      <c r="G632" s="81"/>
      <c r="H632" s="81"/>
      <c r="I632" s="81"/>
    </row>
    <row r="633" spans="1:9" ht="26.25" customHeight="1" x14ac:dyDescent="0.25">
      <c r="A633" s="3"/>
      <c r="B633" s="81"/>
      <c r="C633" s="81"/>
      <c r="D633" s="81"/>
      <c r="E633" s="81"/>
      <c r="F633" s="81"/>
      <c r="G633" s="81"/>
      <c r="H633" s="81"/>
      <c r="I633" s="81"/>
    </row>
    <row r="634" spans="1:9" ht="26.25" customHeight="1" x14ac:dyDescent="0.25">
      <c r="A634" s="3"/>
      <c r="B634" s="81"/>
      <c r="C634" s="81"/>
      <c r="D634" s="81"/>
      <c r="E634" s="81"/>
      <c r="F634" s="81"/>
      <c r="G634" s="81"/>
      <c r="H634" s="81"/>
      <c r="I634" s="81"/>
    </row>
    <row r="635" spans="1:9" ht="26.25" customHeight="1" x14ac:dyDescent="0.25">
      <c r="A635" s="3"/>
      <c r="B635" s="81"/>
      <c r="C635" s="81"/>
      <c r="D635" s="81"/>
      <c r="E635" s="81"/>
      <c r="F635" s="81"/>
      <c r="G635" s="81"/>
      <c r="H635" s="81"/>
      <c r="I635" s="81"/>
    </row>
    <row r="636" spans="1:9" ht="26.25" customHeight="1" x14ac:dyDescent="0.25">
      <c r="A636" s="3"/>
      <c r="B636" s="81"/>
      <c r="C636" s="81"/>
      <c r="D636" s="81"/>
      <c r="E636" s="81"/>
      <c r="F636" s="81"/>
      <c r="G636" s="81"/>
      <c r="H636" s="81"/>
      <c r="I636" s="81"/>
    </row>
    <row r="637" spans="1:9" ht="26.25" customHeight="1" x14ac:dyDescent="0.25">
      <c r="A637" s="3"/>
      <c r="B637" s="81"/>
      <c r="C637" s="81"/>
      <c r="D637" s="81"/>
      <c r="E637" s="81"/>
      <c r="F637" s="81"/>
      <c r="G637" s="81"/>
      <c r="H637" s="81"/>
      <c r="I637" s="81"/>
    </row>
    <row r="638" spans="1:9" ht="26.25" customHeight="1" x14ac:dyDescent="0.25">
      <c r="A638" s="3"/>
      <c r="B638" s="81"/>
      <c r="C638" s="81"/>
      <c r="D638" s="81"/>
      <c r="E638" s="81"/>
      <c r="F638" s="81"/>
      <c r="G638" s="81"/>
      <c r="H638" s="81"/>
      <c r="I638" s="81"/>
    </row>
    <row r="639" spans="1:9" ht="26.25" customHeight="1" x14ac:dyDescent="0.25">
      <c r="A639" s="3"/>
      <c r="B639" s="81"/>
      <c r="C639" s="81"/>
      <c r="D639" s="81"/>
      <c r="E639" s="81"/>
      <c r="F639" s="81"/>
      <c r="G639" s="81"/>
      <c r="H639" s="81"/>
      <c r="I639" s="81"/>
    </row>
    <row r="640" spans="1:9" ht="26.25" customHeight="1" x14ac:dyDescent="0.25">
      <c r="A640" s="3"/>
      <c r="B640" s="81"/>
      <c r="C640" s="81"/>
      <c r="D640" s="81"/>
      <c r="E640" s="81"/>
      <c r="F640" s="81"/>
      <c r="G640" s="81"/>
      <c r="H640" s="81"/>
      <c r="I640" s="81"/>
    </row>
    <row r="641" spans="1:9" ht="26.25" customHeight="1" x14ac:dyDescent="0.25">
      <c r="A641" s="3"/>
      <c r="B641" s="81"/>
      <c r="C641" s="81"/>
      <c r="D641" s="81"/>
      <c r="E641" s="81"/>
      <c r="F641" s="81"/>
      <c r="G641" s="81"/>
      <c r="H641" s="81"/>
      <c r="I641" s="81"/>
    </row>
    <row r="642" spans="1:9" ht="26.25" customHeight="1" x14ac:dyDescent="0.25">
      <c r="A642" s="3"/>
      <c r="B642" s="81"/>
      <c r="C642" s="81"/>
      <c r="D642" s="81"/>
      <c r="E642" s="81"/>
      <c r="F642" s="81"/>
      <c r="G642" s="81"/>
      <c r="H642" s="81"/>
      <c r="I642" s="81"/>
    </row>
    <row r="643" spans="1:9" ht="26.25" customHeight="1" x14ac:dyDescent="0.25">
      <c r="A643" s="3"/>
      <c r="B643" s="81"/>
      <c r="C643" s="81"/>
      <c r="D643" s="81"/>
      <c r="E643" s="81"/>
      <c r="F643" s="81"/>
      <c r="G643" s="81"/>
      <c r="H643" s="81"/>
      <c r="I643" s="81"/>
    </row>
    <row r="644" spans="1:9" ht="26.25" customHeight="1" x14ac:dyDescent="0.25">
      <c r="A644" s="3"/>
      <c r="B644" s="81"/>
      <c r="C644" s="81"/>
      <c r="D644" s="81"/>
      <c r="E644" s="81"/>
      <c r="F644" s="81"/>
      <c r="G644" s="81"/>
      <c r="H644" s="81"/>
      <c r="I644" s="81"/>
    </row>
    <row r="645" spans="1:9" ht="26.25" customHeight="1" x14ac:dyDescent="0.25">
      <c r="A645" s="3"/>
      <c r="B645" s="81"/>
      <c r="C645" s="81"/>
      <c r="D645" s="81"/>
      <c r="E645" s="81"/>
      <c r="F645" s="81"/>
      <c r="G645" s="81"/>
      <c r="H645" s="81"/>
      <c r="I645" s="81"/>
    </row>
    <row r="646" spans="1:9" ht="26.25" customHeight="1" x14ac:dyDescent="0.25">
      <c r="A646" s="3"/>
      <c r="B646" s="81"/>
      <c r="C646" s="81"/>
      <c r="D646" s="81"/>
      <c r="E646" s="81"/>
      <c r="F646" s="81"/>
      <c r="G646" s="81"/>
      <c r="H646" s="81"/>
      <c r="I646" s="81"/>
    </row>
    <row r="647" spans="1:9" ht="26.25" customHeight="1" x14ac:dyDescent="0.25">
      <c r="A647" s="3"/>
      <c r="B647" s="81"/>
      <c r="C647" s="81"/>
      <c r="D647" s="81"/>
      <c r="E647" s="81"/>
      <c r="F647" s="81"/>
      <c r="G647" s="81"/>
      <c r="H647" s="81"/>
      <c r="I647" s="81"/>
    </row>
    <row r="648" spans="1:9" ht="26.25" customHeight="1" x14ac:dyDescent="0.25">
      <c r="A648" s="3"/>
      <c r="B648" s="81"/>
      <c r="C648" s="81"/>
      <c r="D648" s="81"/>
      <c r="E648" s="81"/>
      <c r="F648" s="81"/>
      <c r="G648" s="81"/>
      <c r="H648" s="81"/>
      <c r="I648" s="81"/>
    </row>
    <row r="649" spans="1:9" ht="26.25" customHeight="1" x14ac:dyDescent="0.25">
      <c r="A649" s="3"/>
      <c r="B649" s="81"/>
      <c r="C649" s="81"/>
      <c r="D649" s="81"/>
      <c r="E649" s="81"/>
      <c r="F649" s="81"/>
      <c r="G649" s="81"/>
      <c r="H649" s="81"/>
      <c r="I649" s="81"/>
    </row>
    <row r="650" spans="1:9" ht="26.25" customHeight="1" x14ac:dyDescent="0.25">
      <c r="A650" s="3"/>
      <c r="B650" s="81"/>
      <c r="C650" s="81"/>
      <c r="D650" s="81"/>
      <c r="E650" s="81"/>
      <c r="F650" s="81"/>
      <c r="G650" s="81"/>
      <c r="H650" s="81"/>
      <c r="I650" s="81"/>
    </row>
    <row r="651" spans="1:9" ht="26.25" customHeight="1" x14ac:dyDescent="0.25">
      <c r="A651" s="3"/>
      <c r="B651" s="81"/>
      <c r="C651" s="81"/>
      <c r="D651" s="81"/>
      <c r="E651" s="81"/>
      <c r="F651" s="81"/>
      <c r="G651" s="81"/>
      <c r="H651" s="81"/>
      <c r="I651" s="81"/>
    </row>
    <row r="652" spans="1:9" ht="26.25" customHeight="1" x14ac:dyDescent="0.25">
      <c r="A652" s="3"/>
      <c r="B652" s="81"/>
      <c r="C652" s="81"/>
      <c r="D652" s="81"/>
      <c r="E652" s="81"/>
      <c r="F652" s="81"/>
      <c r="G652" s="81"/>
      <c r="H652" s="81"/>
      <c r="I652" s="81"/>
    </row>
    <row r="653" spans="1:9" ht="26.25" customHeight="1" x14ac:dyDescent="0.25">
      <c r="A653" s="3"/>
      <c r="B653" s="81"/>
      <c r="C653" s="81"/>
      <c r="D653" s="81"/>
      <c r="E653" s="81"/>
      <c r="F653" s="81"/>
      <c r="G653" s="81"/>
      <c r="H653" s="81"/>
      <c r="I653" s="81"/>
    </row>
    <row r="654" spans="1:9" ht="26.25" customHeight="1" x14ac:dyDescent="0.25">
      <c r="A654" s="3"/>
      <c r="B654" s="81"/>
      <c r="C654" s="81"/>
      <c r="D654" s="81"/>
      <c r="E654" s="81"/>
      <c r="F654" s="81"/>
      <c r="G654" s="81"/>
      <c r="H654" s="81"/>
      <c r="I654" s="81"/>
    </row>
    <row r="655" spans="1:9" ht="26.25" customHeight="1" x14ac:dyDescent="0.25">
      <c r="A655" s="3"/>
      <c r="B655" s="81"/>
      <c r="C655" s="81"/>
      <c r="D655" s="81"/>
      <c r="E655" s="81"/>
      <c r="F655" s="81"/>
      <c r="G655" s="81"/>
      <c r="H655" s="81"/>
      <c r="I655" s="81"/>
    </row>
    <row r="656" spans="1:9" ht="26.25" customHeight="1" x14ac:dyDescent="0.25">
      <c r="A656" s="3"/>
      <c r="B656" s="81"/>
      <c r="C656" s="81"/>
      <c r="D656" s="81"/>
      <c r="E656" s="81"/>
      <c r="F656" s="81"/>
      <c r="G656" s="81"/>
      <c r="H656" s="81"/>
      <c r="I656" s="81"/>
    </row>
    <row r="657" spans="1:9" ht="26.25" customHeight="1" x14ac:dyDescent="0.25">
      <c r="A657" s="3"/>
      <c r="B657" s="81"/>
      <c r="C657" s="81"/>
      <c r="D657" s="81"/>
      <c r="E657" s="81"/>
      <c r="F657" s="81"/>
      <c r="G657" s="81"/>
      <c r="H657" s="81"/>
      <c r="I657" s="81"/>
    </row>
    <row r="658" spans="1:9" ht="26.25" customHeight="1" x14ac:dyDescent="0.25">
      <c r="A658" s="3"/>
      <c r="B658" s="81"/>
      <c r="C658" s="81"/>
      <c r="D658" s="81"/>
      <c r="E658" s="81"/>
      <c r="F658" s="81"/>
      <c r="G658" s="81"/>
      <c r="H658" s="81"/>
      <c r="I658" s="81"/>
    </row>
    <row r="659" spans="1:9" ht="26.25" customHeight="1" x14ac:dyDescent="0.25">
      <c r="A659" s="3"/>
      <c r="B659" s="81"/>
      <c r="C659" s="81"/>
      <c r="D659" s="81"/>
      <c r="E659" s="81"/>
      <c r="F659" s="81"/>
      <c r="G659" s="81"/>
      <c r="H659" s="81"/>
      <c r="I659" s="81"/>
    </row>
    <row r="660" spans="1:9" ht="26.25" customHeight="1" x14ac:dyDescent="0.25">
      <c r="A660" s="3"/>
      <c r="B660" s="81"/>
      <c r="C660" s="81"/>
      <c r="D660" s="81"/>
      <c r="E660" s="81"/>
      <c r="F660" s="81"/>
      <c r="G660" s="81"/>
      <c r="H660" s="81"/>
      <c r="I660" s="81"/>
    </row>
    <row r="661" spans="1:9" ht="26.25" customHeight="1" x14ac:dyDescent="0.25">
      <c r="A661" s="3"/>
      <c r="B661" s="81"/>
      <c r="C661" s="81"/>
      <c r="D661" s="81"/>
      <c r="E661" s="81"/>
      <c r="F661" s="81"/>
      <c r="G661" s="81"/>
      <c r="H661" s="81"/>
      <c r="I661" s="81"/>
    </row>
    <row r="662" spans="1:9" ht="26.25" customHeight="1" x14ac:dyDescent="0.25">
      <c r="A662" s="3"/>
      <c r="B662" s="81"/>
      <c r="C662" s="81"/>
      <c r="D662" s="81"/>
      <c r="E662" s="81"/>
      <c r="F662" s="81"/>
      <c r="G662" s="81"/>
      <c r="H662" s="81"/>
      <c r="I662" s="81"/>
    </row>
    <row r="663" spans="1:9" ht="26.25" customHeight="1" x14ac:dyDescent="0.25">
      <c r="A663" s="3"/>
      <c r="B663" s="81"/>
      <c r="C663" s="81"/>
      <c r="D663" s="81"/>
      <c r="E663" s="81"/>
      <c r="F663" s="81"/>
      <c r="G663" s="81"/>
      <c r="H663" s="81"/>
      <c r="I663" s="81"/>
    </row>
    <row r="664" spans="1:9" ht="26.25" customHeight="1" x14ac:dyDescent="0.25">
      <c r="A664" s="3"/>
      <c r="B664" s="81"/>
      <c r="C664" s="81"/>
      <c r="D664" s="81"/>
      <c r="E664" s="81"/>
      <c r="F664" s="81"/>
      <c r="G664" s="81"/>
      <c r="H664" s="81"/>
      <c r="I664" s="81"/>
    </row>
    <row r="665" spans="1:9" ht="26.25" customHeight="1" x14ac:dyDescent="0.25">
      <c r="A665" s="3"/>
      <c r="B665" s="81"/>
      <c r="C665" s="81"/>
      <c r="D665" s="81"/>
      <c r="E665" s="81"/>
      <c r="F665" s="81"/>
      <c r="G665" s="81"/>
      <c r="H665" s="81"/>
      <c r="I665" s="81"/>
    </row>
    <row r="666" spans="1:9" ht="26.25" customHeight="1" x14ac:dyDescent="0.25">
      <c r="A666" s="3"/>
      <c r="B666" s="81"/>
      <c r="C666" s="81"/>
      <c r="D666" s="81"/>
      <c r="E666" s="81"/>
      <c r="F666" s="81"/>
      <c r="G666" s="81"/>
      <c r="H666" s="81"/>
      <c r="I666" s="81"/>
    </row>
    <row r="667" spans="1:9" ht="26.25" customHeight="1" x14ac:dyDescent="0.25">
      <c r="A667" s="3"/>
      <c r="B667" s="81"/>
      <c r="C667" s="81"/>
      <c r="D667" s="81"/>
      <c r="E667" s="81"/>
      <c r="F667" s="81"/>
      <c r="G667" s="81"/>
      <c r="H667" s="81"/>
      <c r="I667" s="81"/>
    </row>
    <row r="668" spans="1:9" ht="26.25" customHeight="1" x14ac:dyDescent="0.25">
      <c r="A668" s="3"/>
      <c r="B668" s="81"/>
      <c r="C668" s="81"/>
      <c r="D668" s="81"/>
      <c r="E668" s="81"/>
      <c r="F668" s="81"/>
      <c r="G668" s="81"/>
      <c r="H668" s="81"/>
      <c r="I668" s="81"/>
    </row>
    <row r="669" spans="1:9" ht="26.25" customHeight="1" x14ac:dyDescent="0.25">
      <c r="A669" s="3"/>
      <c r="B669" s="81"/>
      <c r="C669" s="81"/>
      <c r="D669" s="81"/>
      <c r="E669" s="81"/>
      <c r="F669" s="81"/>
      <c r="G669" s="81"/>
      <c r="H669" s="81"/>
      <c r="I669" s="81"/>
    </row>
    <row r="670" spans="1:9" ht="26.25" customHeight="1" x14ac:dyDescent="0.25">
      <c r="A670" s="3"/>
      <c r="B670" s="81"/>
      <c r="C670" s="81"/>
      <c r="D670" s="81"/>
      <c r="E670" s="81"/>
      <c r="F670" s="81"/>
      <c r="G670" s="81"/>
      <c r="H670" s="81"/>
      <c r="I670" s="81"/>
    </row>
    <row r="671" spans="1:9" ht="26.25" customHeight="1" x14ac:dyDescent="0.25">
      <c r="A671" s="3"/>
      <c r="B671" s="81"/>
      <c r="C671" s="81"/>
      <c r="D671" s="81"/>
      <c r="E671" s="81"/>
      <c r="F671" s="81"/>
      <c r="G671" s="81"/>
      <c r="H671" s="81"/>
      <c r="I671" s="81"/>
    </row>
    <row r="672" spans="1:9" ht="26.25" customHeight="1" x14ac:dyDescent="0.25">
      <c r="A672" s="3"/>
      <c r="B672" s="81"/>
      <c r="C672" s="81"/>
      <c r="D672" s="81"/>
      <c r="E672" s="81"/>
      <c r="F672" s="81"/>
      <c r="G672" s="81"/>
      <c r="H672" s="81"/>
      <c r="I672" s="81"/>
    </row>
    <row r="673" spans="1:9" ht="26.25" customHeight="1" x14ac:dyDescent="0.25">
      <c r="A673" s="3"/>
      <c r="B673" s="81"/>
      <c r="C673" s="81"/>
      <c r="D673" s="81"/>
      <c r="E673" s="81"/>
      <c r="F673" s="81"/>
      <c r="G673" s="81"/>
      <c r="H673" s="81"/>
      <c r="I673" s="81"/>
    </row>
    <row r="674" spans="1:9" ht="26.25" customHeight="1" x14ac:dyDescent="0.25">
      <c r="A674" s="3"/>
      <c r="B674" s="81"/>
      <c r="C674" s="81"/>
      <c r="D674" s="81"/>
      <c r="E674" s="81"/>
      <c r="F674" s="81"/>
      <c r="G674" s="81"/>
      <c r="H674" s="81"/>
      <c r="I674" s="81"/>
    </row>
    <row r="675" spans="1:9" ht="26.25" customHeight="1" x14ac:dyDescent="0.25">
      <c r="A675" s="3"/>
      <c r="B675" s="81"/>
      <c r="C675" s="81"/>
      <c r="D675" s="81"/>
      <c r="E675" s="81"/>
      <c r="F675" s="81"/>
      <c r="G675" s="81"/>
      <c r="H675" s="81"/>
      <c r="I675" s="81"/>
    </row>
    <row r="676" spans="1:9" ht="26.25" customHeight="1" x14ac:dyDescent="0.25">
      <c r="A676" s="3"/>
      <c r="B676" s="81"/>
      <c r="C676" s="81"/>
      <c r="D676" s="81"/>
      <c r="E676" s="81"/>
      <c r="F676" s="81"/>
      <c r="G676" s="81"/>
      <c r="H676" s="81"/>
      <c r="I676" s="81"/>
    </row>
    <row r="677" spans="1:9" ht="26.25" customHeight="1" x14ac:dyDescent="0.25">
      <c r="A677" s="3"/>
      <c r="B677" s="81"/>
      <c r="C677" s="81"/>
      <c r="D677" s="81"/>
      <c r="E677" s="81"/>
      <c r="F677" s="81"/>
      <c r="G677" s="81"/>
      <c r="H677" s="81"/>
      <c r="I677" s="81"/>
    </row>
    <row r="678" spans="1:9" ht="26.25" customHeight="1" x14ac:dyDescent="0.25">
      <c r="A678" s="3"/>
      <c r="B678" s="81"/>
      <c r="C678" s="81"/>
      <c r="D678" s="81"/>
      <c r="E678" s="81"/>
      <c r="F678" s="81"/>
      <c r="G678" s="81"/>
      <c r="H678" s="81"/>
      <c r="I678" s="81"/>
    </row>
    <row r="679" spans="1:9" ht="26.25" customHeight="1" x14ac:dyDescent="0.25">
      <c r="A679" s="3"/>
      <c r="B679" s="81"/>
      <c r="C679" s="81"/>
      <c r="D679" s="81"/>
      <c r="E679" s="81"/>
      <c r="F679" s="81"/>
      <c r="G679" s="81"/>
      <c r="H679" s="81"/>
      <c r="I679" s="81"/>
    </row>
    <row r="680" spans="1:9" ht="26.25" customHeight="1" x14ac:dyDescent="0.25">
      <c r="A680" s="3"/>
      <c r="B680" s="81"/>
      <c r="C680" s="81"/>
      <c r="D680" s="81"/>
      <c r="E680" s="81"/>
      <c r="F680" s="81"/>
      <c r="G680" s="81"/>
      <c r="H680" s="81"/>
      <c r="I680" s="81"/>
    </row>
    <row r="681" spans="1:9" ht="26.25" customHeight="1" x14ac:dyDescent="0.25">
      <c r="A681" s="3"/>
      <c r="B681" s="81"/>
      <c r="C681" s="81"/>
      <c r="D681" s="81"/>
      <c r="E681" s="81"/>
      <c r="F681" s="81"/>
      <c r="G681" s="81"/>
      <c r="H681" s="81"/>
      <c r="I681" s="81"/>
    </row>
    <row r="682" spans="1:9" ht="26.25" customHeight="1" x14ac:dyDescent="0.25">
      <c r="A682" s="3"/>
      <c r="B682" s="81"/>
      <c r="C682" s="81"/>
      <c r="D682" s="81"/>
      <c r="E682" s="81"/>
      <c r="F682" s="81"/>
      <c r="G682" s="81"/>
      <c r="H682" s="81"/>
      <c r="I682" s="81"/>
    </row>
    <row r="683" spans="1:9" ht="26.25" customHeight="1" x14ac:dyDescent="0.25">
      <c r="A683" s="3"/>
      <c r="B683" s="81"/>
      <c r="C683" s="81"/>
      <c r="D683" s="81"/>
      <c r="E683" s="81"/>
      <c r="F683" s="81"/>
      <c r="G683" s="81"/>
      <c r="H683" s="81"/>
      <c r="I683" s="81"/>
    </row>
    <row r="684" spans="1:9" ht="26.25" customHeight="1" x14ac:dyDescent="0.25">
      <c r="A684" s="3"/>
      <c r="B684" s="81"/>
      <c r="C684" s="81"/>
      <c r="D684" s="81"/>
      <c r="E684" s="81"/>
      <c r="F684" s="81"/>
      <c r="G684" s="81"/>
      <c r="H684" s="81"/>
      <c r="I684" s="81"/>
    </row>
    <row r="685" spans="1:9" ht="26.25" customHeight="1" x14ac:dyDescent="0.25">
      <c r="A685" s="3"/>
      <c r="B685" s="81"/>
      <c r="C685" s="81"/>
      <c r="D685" s="81"/>
      <c r="E685" s="81"/>
      <c r="F685" s="81"/>
      <c r="G685" s="81"/>
      <c r="H685" s="81"/>
      <c r="I685" s="81"/>
    </row>
    <row r="686" spans="1:9" ht="26.25" customHeight="1" x14ac:dyDescent="0.25">
      <c r="A686" s="3"/>
      <c r="B686" s="81"/>
      <c r="C686" s="81"/>
      <c r="D686" s="81"/>
      <c r="E686" s="81"/>
      <c r="F686" s="81"/>
      <c r="G686" s="81"/>
      <c r="H686" s="81"/>
      <c r="I686" s="81"/>
    </row>
    <row r="687" spans="1:9" ht="26.25" customHeight="1" x14ac:dyDescent="0.25">
      <c r="A687" s="3"/>
      <c r="B687" s="81"/>
      <c r="C687" s="81"/>
      <c r="D687" s="81"/>
      <c r="E687" s="81"/>
      <c r="F687" s="81"/>
      <c r="G687" s="81"/>
      <c r="H687" s="81"/>
      <c r="I687" s="81"/>
    </row>
    <row r="688" spans="1:9" ht="26.25" customHeight="1" x14ac:dyDescent="0.25">
      <c r="A688" s="3"/>
      <c r="B688" s="81"/>
      <c r="C688" s="81"/>
      <c r="D688" s="81"/>
      <c r="E688" s="81"/>
      <c r="F688" s="81"/>
      <c r="G688" s="81"/>
      <c r="H688" s="81"/>
      <c r="I688" s="81"/>
    </row>
    <row r="689" spans="1:9" ht="26.25" customHeight="1" x14ac:dyDescent="0.25">
      <c r="A689" s="3"/>
      <c r="B689" s="81"/>
      <c r="C689" s="81"/>
      <c r="D689" s="81"/>
      <c r="E689" s="81"/>
      <c r="F689" s="81"/>
      <c r="G689" s="81"/>
      <c r="H689" s="81"/>
      <c r="I689" s="81"/>
    </row>
    <row r="690" spans="1:9" ht="26.25" customHeight="1" x14ac:dyDescent="0.25">
      <c r="A690" s="3"/>
      <c r="B690" s="81"/>
      <c r="C690" s="81"/>
      <c r="D690" s="81"/>
      <c r="E690" s="81"/>
      <c r="F690" s="81"/>
      <c r="G690" s="81"/>
      <c r="H690" s="81"/>
      <c r="I690" s="81"/>
    </row>
    <row r="691" spans="1:9" ht="26.25" customHeight="1" x14ac:dyDescent="0.25">
      <c r="A691" s="3"/>
      <c r="B691" s="81"/>
      <c r="C691" s="81"/>
      <c r="D691" s="81"/>
      <c r="E691" s="81"/>
      <c r="F691" s="81"/>
      <c r="G691" s="81"/>
      <c r="H691" s="81"/>
      <c r="I691" s="81"/>
    </row>
    <row r="692" spans="1:9" ht="26.25" customHeight="1" x14ac:dyDescent="0.25">
      <c r="A692" s="3"/>
      <c r="B692" s="81"/>
      <c r="C692" s="81"/>
      <c r="D692" s="81"/>
      <c r="E692" s="81"/>
      <c r="F692" s="81"/>
      <c r="G692" s="81"/>
      <c r="H692" s="81"/>
      <c r="I692" s="81"/>
    </row>
    <row r="693" spans="1:9" ht="26.25" customHeight="1" x14ac:dyDescent="0.25">
      <c r="A693" s="3"/>
      <c r="B693" s="81"/>
      <c r="C693" s="81"/>
      <c r="D693" s="81"/>
      <c r="E693" s="81"/>
      <c r="F693" s="81"/>
      <c r="G693" s="81"/>
      <c r="H693" s="81"/>
      <c r="I693" s="81"/>
    </row>
    <row r="694" spans="1:9" ht="26.25" customHeight="1" x14ac:dyDescent="0.25">
      <c r="A694" s="3"/>
      <c r="B694" s="81"/>
      <c r="C694" s="81"/>
      <c r="D694" s="81"/>
      <c r="E694" s="81"/>
      <c r="F694" s="81"/>
      <c r="G694" s="81"/>
      <c r="H694" s="81"/>
      <c r="I694" s="81"/>
    </row>
    <row r="695" spans="1:9" ht="26.25" customHeight="1" x14ac:dyDescent="0.25">
      <c r="A695" s="3"/>
      <c r="B695" s="81"/>
      <c r="C695" s="81"/>
      <c r="D695" s="81"/>
      <c r="E695" s="81"/>
      <c r="F695" s="81"/>
      <c r="G695" s="81"/>
      <c r="H695" s="81"/>
      <c r="I695" s="81"/>
    </row>
    <row r="696" spans="1:9" ht="26.25" customHeight="1" x14ac:dyDescent="0.25">
      <c r="A696" s="3"/>
      <c r="B696" s="81"/>
      <c r="C696" s="81"/>
      <c r="D696" s="81"/>
      <c r="E696" s="81"/>
      <c r="F696" s="81"/>
      <c r="G696" s="81"/>
      <c r="H696" s="81"/>
      <c r="I696" s="81"/>
    </row>
    <row r="697" spans="1:9" ht="26.25" customHeight="1" x14ac:dyDescent="0.25">
      <c r="A697" s="3"/>
      <c r="B697" s="81"/>
      <c r="C697" s="81"/>
      <c r="D697" s="81"/>
      <c r="E697" s="81"/>
      <c r="F697" s="81"/>
      <c r="G697" s="81"/>
      <c r="H697" s="81"/>
      <c r="I697" s="81"/>
    </row>
    <row r="698" spans="1:9" ht="26.25" customHeight="1" x14ac:dyDescent="0.25">
      <c r="A698" s="3"/>
      <c r="B698" s="81"/>
      <c r="C698" s="81"/>
      <c r="D698" s="81"/>
      <c r="E698" s="81"/>
      <c r="F698" s="81"/>
      <c r="G698" s="81"/>
      <c r="H698" s="81"/>
      <c r="I698" s="81"/>
    </row>
    <row r="699" spans="1:9" ht="26.25" customHeight="1" x14ac:dyDescent="0.25">
      <c r="A699" s="3"/>
      <c r="B699" s="81"/>
      <c r="C699" s="81"/>
      <c r="D699" s="81"/>
      <c r="E699" s="81"/>
      <c r="F699" s="81"/>
      <c r="G699" s="81"/>
      <c r="H699" s="81"/>
      <c r="I699" s="81"/>
    </row>
    <row r="700" spans="1:9" ht="26.25" customHeight="1" x14ac:dyDescent="0.25">
      <c r="A700" s="3"/>
      <c r="B700" s="81"/>
      <c r="C700" s="81"/>
      <c r="D700" s="81"/>
      <c r="E700" s="81"/>
      <c r="F700" s="81"/>
      <c r="G700" s="81"/>
      <c r="H700" s="81"/>
      <c r="I700" s="81"/>
    </row>
    <row r="701" spans="1:9" ht="26.25" customHeight="1" x14ac:dyDescent="0.25">
      <c r="A701" s="3"/>
      <c r="B701" s="81"/>
      <c r="C701" s="81"/>
      <c r="D701" s="81"/>
      <c r="E701" s="81"/>
      <c r="F701" s="81"/>
      <c r="G701" s="81"/>
      <c r="H701" s="81"/>
      <c r="I701" s="81"/>
    </row>
    <row r="702" spans="1:9" ht="26.25" customHeight="1" x14ac:dyDescent="0.25">
      <c r="A702" s="3"/>
      <c r="B702" s="81"/>
      <c r="C702" s="81"/>
      <c r="D702" s="81"/>
      <c r="E702" s="81"/>
      <c r="F702" s="81"/>
      <c r="G702" s="81"/>
      <c r="H702" s="81"/>
      <c r="I702" s="81"/>
    </row>
    <row r="703" spans="1:9" ht="26.25" customHeight="1" x14ac:dyDescent="0.25">
      <c r="A703" s="3"/>
      <c r="B703" s="81"/>
      <c r="C703" s="81"/>
      <c r="D703" s="81"/>
      <c r="E703" s="81"/>
      <c r="F703" s="81"/>
      <c r="G703" s="81"/>
      <c r="H703" s="81"/>
      <c r="I703" s="81"/>
    </row>
    <row r="704" spans="1:9" ht="26.25" customHeight="1" x14ac:dyDescent="0.25">
      <c r="A704" s="3"/>
      <c r="B704" s="81"/>
      <c r="C704" s="81"/>
      <c r="D704" s="81"/>
      <c r="E704" s="81"/>
      <c r="F704" s="81"/>
      <c r="G704" s="81"/>
      <c r="H704" s="81"/>
      <c r="I704" s="81"/>
    </row>
    <row r="705" spans="1:9" ht="26.25" customHeight="1" x14ac:dyDescent="0.25">
      <c r="A705" s="3"/>
      <c r="B705" s="81"/>
      <c r="C705" s="81"/>
      <c r="D705" s="81"/>
      <c r="E705" s="81"/>
      <c r="F705" s="81"/>
      <c r="G705" s="81"/>
      <c r="H705" s="81"/>
      <c r="I705" s="81"/>
    </row>
    <row r="706" spans="1:9" ht="26.25" customHeight="1" x14ac:dyDescent="0.25">
      <c r="A706" s="3"/>
      <c r="B706" s="81"/>
      <c r="C706" s="81"/>
      <c r="D706" s="81"/>
      <c r="E706" s="81"/>
      <c r="F706" s="81"/>
      <c r="G706" s="81"/>
      <c r="H706" s="81"/>
      <c r="I706" s="81"/>
    </row>
    <row r="707" spans="1:9" ht="26.25" customHeight="1" x14ac:dyDescent="0.25">
      <c r="A707" s="3"/>
      <c r="B707" s="81"/>
      <c r="C707" s="81"/>
      <c r="D707" s="81"/>
      <c r="E707" s="81"/>
      <c r="F707" s="81"/>
      <c r="G707" s="81"/>
      <c r="H707" s="81"/>
      <c r="I707" s="81"/>
    </row>
    <row r="708" spans="1:9" ht="26.25" customHeight="1" x14ac:dyDescent="0.25">
      <c r="A708" s="3"/>
      <c r="B708" s="81"/>
      <c r="C708" s="81"/>
      <c r="D708" s="81"/>
      <c r="E708" s="81"/>
      <c r="F708" s="81"/>
      <c r="G708" s="81"/>
      <c r="H708" s="81"/>
      <c r="I708" s="81"/>
    </row>
    <row r="709" spans="1:9" ht="26.25" customHeight="1" x14ac:dyDescent="0.25">
      <c r="A709" s="3"/>
      <c r="B709" s="81"/>
      <c r="C709" s="81"/>
      <c r="D709" s="81"/>
      <c r="E709" s="81"/>
      <c r="F709" s="81"/>
      <c r="G709" s="81"/>
      <c r="H709" s="81"/>
      <c r="I709" s="81"/>
    </row>
    <row r="710" spans="1:9" ht="26.25" customHeight="1" x14ac:dyDescent="0.25">
      <c r="A710" s="3"/>
      <c r="B710" s="81"/>
      <c r="C710" s="81"/>
      <c r="D710" s="81"/>
      <c r="E710" s="81"/>
      <c r="F710" s="81"/>
      <c r="G710" s="81"/>
      <c r="H710" s="81"/>
      <c r="I710" s="81"/>
    </row>
    <row r="711" spans="1:9" ht="26.25" customHeight="1" x14ac:dyDescent="0.25">
      <c r="A711" s="3"/>
      <c r="B711" s="81"/>
      <c r="C711" s="81"/>
      <c r="D711" s="81"/>
      <c r="E711" s="81"/>
      <c r="F711" s="81"/>
      <c r="G711" s="81"/>
      <c r="H711" s="81"/>
      <c r="I711" s="81"/>
    </row>
    <row r="712" spans="1:9" ht="26.25" customHeight="1" x14ac:dyDescent="0.25">
      <c r="A712" s="3"/>
      <c r="B712" s="81"/>
      <c r="C712" s="81"/>
      <c r="D712" s="81"/>
      <c r="E712" s="81"/>
      <c r="F712" s="81"/>
      <c r="G712" s="81"/>
      <c r="H712" s="81"/>
      <c r="I712" s="81"/>
    </row>
    <row r="713" spans="1:9" ht="26.25" customHeight="1" x14ac:dyDescent="0.25">
      <c r="A713" s="3"/>
      <c r="B713" s="81"/>
      <c r="C713" s="81"/>
      <c r="D713" s="81"/>
      <c r="E713" s="81"/>
      <c r="F713" s="81"/>
      <c r="G713" s="81"/>
      <c r="H713" s="81"/>
      <c r="I713" s="81"/>
    </row>
    <row r="714" spans="1:9" ht="26.25" customHeight="1" x14ac:dyDescent="0.25">
      <c r="A714" s="3"/>
      <c r="B714" s="81"/>
      <c r="C714" s="81"/>
      <c r="D714" s="81"/>
      <c r="E714" s="81"/>
      <c r="F714" s="81"/>
      <c r="G714" s="81"/>
      <c r="H714" s="81"/>
      <c r="I714" s="81"/>
    </row>
    <row r="715" spans="1:9" ht="26.25" customHeight="1" x14ac:dyDescent="0.25">
      <c r="A715" s="3"/>
      <c r="B715" s="81"/>
      <c r="C715" s="81"/>
      <c r="D715" s="81"/>
      <c r="E715" s="81"/>
      <c r="F715" s="81"/>
      <c r="G715" s="81"/>
      <c r="H715" s="81"/>
      <c r="I715" s="81"/>
    </row>
    <row r="716" spans="1:9" ht="26.25" customHeight="1" x14ac:dyDescent="0.25">
      <c r="A716" s="3"/>
      <c r="B716" s="81"/>
      <c r="C716" s="81"/>
      <c r="D716" s="81"/>
      <c r="E716" s="81"/>
      <c r="F716" s="81"/>
      <c r="G716" s="81"/>
      <c r="H716" s="81"/>
      <c r="I716" s="81"/>
    </row>
    <row r="717" spans="1:9" ht="26.25" customHeight="1" x14ac:dyDescent="0.25">
      <c r="A717" s="3"/>
      <c r="B717" s="81"/>
      <c r="C717" s="81"/>
      <c r="D717" s="81"/>
      <c r="E717" s="81"/>
      <c r="F717" s="81"/>
      <c r="G717" s="81"/>
      <c r="H717" s="81"/>
      <c r="I717" s="81"/>
    </row>
    <row r="718" spans="1:9" ht="26.25" customHeight="1" x14ac:dyDescent="0.25">
      <c r="A718" s="3"/>
      <c r="B718" s="81"/>
      <c r="C718" s="81"/>
      <c r="D718" s="81"/>
      <c r="E718" s="81"/>
      <c r="F718" s="81"/>
      <c r="G718" s="81"/>
      <c r="H718" s="81"/>
      <c r="I718" s="81"/>
    </row>
    <row r="719" spans="1:9" ht="26.25" customHeight="1" x14ac:dyDescent="0.25">
      <c r="A719" s="3"/>
      <c r="B719" s="81"/>
      <c r="C719" s="81"/>
      <c r="D719" s="81"/>
      <c r="E719" s="81"/>
      <c r="F719" s="81"/>
      <c r="G719" s="81"/>
      <c r="H719" s="81"/>
      <c r="I719" s="81"/>
    </row>
    <row r="720" spans="1:9" ht="26.25" customHeight="1" x14ac:dyDescent="0.25">
      <c r="A720" s="3"/>
      <c r="B720" s="81"/>
      <c r="C720" s="81"/>
      <c r="D720" s="81"/>
      <c r="E720" s="81"/>
      <c r="F720" s="81"/>
      <c r="G720" s="81"/>
      <c r="H720" s="81"/>
      <c r="I720" s="81"/>
    </row>
    <row r="721" spans="1:9" ht="26.25" customHeight="1" x14ac:dyDescent="0.25">
      <c r="A721" s="3"/>
      <c r="B721" s="81"/>
      <c r="C721" s="81"/>
      <c r="D721" s="81"/>
      <c r="E721" s="81"/>
      <c r="F721" s="81"/>
      <c r="G721" s="81"/>
      <c r="H721" s="81"/>
      <c r="I721" s="81"/>
    </row>
    <row r="722" spans="1:9" ht="26.25" customHeight="1" x14ac:dyDescent="0.25">
      <c r="A722" s="3"/>
      <c r="B722" s="81"/>
      <c r="C722" s="81"/>
      <c r="D722" s="81"/>
      <c r="E722" s="81"/>
      <c r="F722" s="81"/>
      <c r="G722" s="81"/>
      <c r="H722" s="81"/>
      <c r="I722" s="81"/>
    </row>
    <row r="723" spans="1:9" ht="26.25" customHeight="1" x14ac:dyDescent="0.25">
      <c r="A723" s="3"/>
      <c r="B723" s="81"/>
      <c r="C723" s="81"/>
      <c r="D723" s="81"/>
      <c r="E723" s="81"/>
      <c r="F723" s="81"/>
      <c r="G723" s="81"/>
      <c r="H723" s="81"/>
      <c r="I723" s="81"/>
    </row>
    <row r="724" spans="1:9" ht="26.25" customHeight="1" x14ac:dyDescent="0.25">
      <c r="A724" s="3"/>
      <c r="B724" s="81"/>
      <c r="C724" s="81"/>
      <c r="D724" s="81"/>
      <c r="E724" s="81"/>
      <c r="F724" s="81"/>
      <c r="G724" s="81"/>
      <c r="H724" s="81"/>
      <c r="I724" s="81"/>
    </row>
    <row r="725" spans="1:9" ht="26.25" customHeight="1" x14ac:dyDescent="0.25">
      <c r="A725" s="3"/>
      <c r="B725" s="81"/>
      <c r="C725" s="81"/>
      <c r="D725" s="81"/>
      <c r="E725" s="81"/>
      <c r="F725" s="81"/>
      <c r="G725" s="81"/>
      <c r="H725" s="81"/>
      <c r="I725" s="81"/>
    </row>
    <row r="726" spans="1:9" ht="26.25" customHeight="1" x14ac:dyDescent="0.25">
      <c r="A726" s="3"/>
      <c r="B726" s="81"/>
      <c r="C726" s="81"/>
      <c r="D726" s="81"/>
      <c r="E726" s="81"/>
      <c r="F726" s="81"/>
      <c r="G726" s="81"/>
      <c r="H726" s="81"/>
      <c r="I726" s="81"/>
    </row>
    <row r="727" spans="1:9" ht="26.25" customHeight="1" x14ac:dyDescent="0.25">
      <c r="A727" s="3"/>
      <c r="B727" s="81"/>
      <c r="C727" s="81"/>
      <c r="D727" s="81"/>
      <c r="E727" s="81"/>
      <c r="F727" s="81"/>
      <c r="G727" s="81"/>
      <c r="H727" s="81"/>
      <c r="I727" s="81"/>
    </row>
    <row r="728" spans="1:9" ht="26.25" customHeight="1" x14ac:dyDescent="0.25">
      <c r="A728" s="3"/>
      <c r="B728" s="81"/>
      <c r="C728" s="81"/>
      <c r="D728" s="81"/>
      <c r="E728" s="81"/>
      <c r="F728" s="81"/>
      <c r="G728" s="81"/>
      <c r="H728" s="81"/>
      <c r="I728" s="81"/>
    </row>
    <row r="729" spans="1:9" ht="26.25" customHeight="1" x14ac:dyDescent="0.25">
      <c r="A729" s="3"/>
      <c r="B729" s="81"/>
      <c r="C729" s="81"/>
      <c r="D729" s="81"/>
      <c r="E729" s="81"/>
      <c r="F729" s="81"/>
      <c r="G729" s="81"/>
      <c r="H729" s="81"/>
      <c r="I729" s="81"/>
    </row>
    <row r="730" spans="1:9" ht="26.25" customHeight="1" x14ac:dyDescent="0.25">
      <c r="A730" s="3"/>
      <c r="B730" s="81"/>
      <c r="C730" s="81"/>
      <c r="D730" s="81"/>
      <c r="E730" s="81"/>
      <c r="F730" s="81"/>
      <c r="G730" s="81"/>
      <c r="H730" s="81"/>
      <c r="I730" s="81"/>
    </row>
    <row r="731" spans="1:9" ht="26.25" customHeight="1" x14ac:dyDescent="0.25">
      <c r="A731" s="3"/>
      <c r="B731" s="81"/>
      <c r="C731" s="81"/>
      <c r="D731" s="81"/>
      <c r="E731" s="81"/>
      <c r="F731" s="81"/>
      <c r="G731" s="81"/>
      <c r="H731" s="81"/>
      <c r="I731" s="81"/>
    </row>
    <row r="732" spans="1:9" ht="26.25" customHeight="1" x14ac:dyDescent="0.25">
      <c r="A732" s="3"/>
      <c r="B732" s="81"/>
      <c r="C732" s="81"/>
      <c r="D732" s="81"/>
      <c r="E732" s="81"/>
      <c r="F732" s="81"/>
      <c r="G732" s="81"/>
      <c r="H732" s="81"/>
      <c r="I732" s="81"/>
    </row>
    <row r="733" spans="1:9" ht="26.25" customHeight="1" x14ac:dyDescent="0.25">
      <c r="A733" s="3"/>
      <c r="B733" s="81"/>
      <c r="C733" s="81"/>
      <c r="D733" s="81"/>
      <c r="E733" s="81"/>
      <c r="F733" s="81"/>
      <c r="G733" s="81"/>
      <c r="H733" s="81"/>
      <c r="I733" s="81"/>
    </row>
    <row r="734" spans="1:9" ht="26.25" customHeight="1" x14ac:dyDescent="0.25">
      <c r="A734" s="3"/>
      <c r="B734" s="81"/>
      <c r="C734" s="81"/>
      <c r="D734" s="81"/>
      <c r="E734" s="81"/>
      <c r="F734" s="81"/>
      <c r="G734" s="81"/>
      <c r="H734" s="81"/>
      <c r="I734" s="81"/>
    </row>
    <row r="735" spans="1:9" ht="26.25" customHeight="1" x14ac:dyDescent="0.25">
      <c r="A735" s="3"/>
      <c r="B735" s="81"/>
      <c r="C735" s="81"/>
      <c r="D735" s="81"/>
      <c r="E735" s="81"/>
      <c r="F735" s="81"/>
      <c r="G735" s="81"/>
      <c r="H735" s="81"/>
      <c r="I735" s="81"/>
    </row>
    <row r="736" spans="1:9" ht="26.25" customHeight="1" x14ac:dyDescent="0.25">
      <c r="A736" s="3"/>
      <c r="B736" s="81"/>
      <c r="C736" s="81"/>
      <c r="D736" s="81"/>
      <c r="E736" s="81"/>
      <c r="F736" s="81"/>
      <c r="G736" s="81"/>
      <c r="H736" s="81"/>
      <c r="I736" s="81"/>
    </row>
    <row r="737" spans="1:9" ht="26.25" customHeight="1" x14ac:dyDescent="0.25">
      <c r="A737" s="3"/>
      <c r="B737" s="81"/>
      <c r="C737" s="81"/>
      <c r="D737" s="81"/>
      <c r="E737" s="81"/>
      <c r="F737" s="81"/>
      <c r="G737" s="81"/>
      <c r="H737" s="81"/>
      <c r="I737" s="81"/>
    </row>
    <row r="738" spans="1:9" ht="26.25" customHeight="1" x14ac:dyDescent="0.25">
      <c r="A738" s="3"/>
      <c r="B738" s="81"/>
      <c r="C738" s="81"/>
      <c r="D738" s="81"/>
      <c r="E738" s="81"/>
      <c r="F738" s="81"/>
      <c r="G738" s="81"/>
      <c r="H738" s="81"/>
      <c r="I738" s="81"/>
    </row>
    <row r="739" spans="1:9" ht="26.25" customHeight="1" x14ac:dyDescent="0.25">
      <c r="A739" s="3"/>
      <c r="B739" s="81"/>
      <c r="C739" s="81"/>
      <c r="D739" s="81"/>
      <c r="E739" s="81"/>
      <c r="F739" s="81"/>
      <c r="G739" s="81"/>
      <c r="H739" s="81"/>
      <c r="I739" s="81"/>
    </row>
    <row r="740" spans="1:9" ht="26.25" customHeight="1" x14ac:dyDescent="0.25">
      <c r="A740" s="3"/>
      <c r="B740" s="81"/>
      <c r="C740" s="81"/>
      <c r="D740" s="81"/>
      <c r="E740" s="81"/>
      <c r="F740" s="81"/>
      <c r="G740" s="81"/>
      <c r="H740" s="81"/>
      <c r="I740" s="81"/>
    </row>
    <row r="741" spans="1:9" ht="26.25" customHeight="1" x14ac:dyDescent="0.25">
      <c r="A741" s="3"/>
      <c r="B741" s="81"/>
      <c r="C741" s="81"/>
      <c r="D741" s="81"/>
      <c r="E741" s="81"/>
      <c r="F741" s="81"/>
      <c r="G741" s="81"/>
      <c r="H741" s="81"/>
      <c r="I741" s="81"/>
    </row>
    <row r="742" spans="1:9" ht="26.25" customHeight="1" x14ac:dyDescent="0.25">
      <c r="A742" s="3"/>
      <c r="B742" s="81"/>
      <c r="C742" s="81"/>
      <c r="D742" s="81"/>
      <c r="E742" s="81"/>
      <c r="F742" s="81"/>
      <c r="G742" s="81"/>
      <c r="H742" s="81"/>
      <c r="I742" s="81"/>
    </row>
    <row r="743" spans="1:9" ht="26.25" customHeight="1" x14ac:dyDescent="0.25">
      <c r="A743" s="3"/>
      <c r="B743" s="81"/>
      <c r="C743" s="81"/>
      <c r="D743" s="81"/>
      <c r="E743" s="81"/>
      <c r="F743" s="81"/>
      <c r="G743" s="81"/>
      <c r="H743" s="81"/>
      <c r="I743" s="81"/>
    </row>
    <row r="744" spans="1:9" ht="26.25" customHeight="1" x14ac:dyDescent="0.25">
      <c r="A744" s="3"/>
      <c r="B744" s="81"/>
      <c r="C744" s="81"/>
      <c r="D744" s="81"/>
      <c r="E744" s="81"/>
      <c r="F744" s="81"/>
      <c r="G744" s="81"/>
      <c r="H744" s="81"/>
      <c r="I744" s="81"/>
    </row>
    <row r="745" spans="1:9" ht="26.25" customHeight="1" x14ac:dyDescent="0.25">
      <c r="A745" s="3"/>
      <c r="B745" s="81"/>
      <c r="C745" s="81"/>
      <c r="D745" s="81"/>
      <c r="E745" s="81"/>
      <c r="F745" s="81"/>
      <c r="G745" s="81"/>
      <c r="H745" s="81"/>
      <c r="I745" s="81"/>
    </row>
    <row r="746" spans="1:9" ht="26.25" customHeight="1" x14ac:dyDescent="0.25">
      <c r="A746" s="3"/>
      <c r="B746" s="81"/>
      <c r="C746" s="81"/>
      <c r="D746" s="81"/>
      <c r="E746" s="81"/>
      <c r="F746" s="81"/>
      <c r="G746" s="81"/>
      <c r="H746" s="81"/>
      <c r="I746" s="81"/>
    </row>
    <row r="747" spans="1:9" ht="26.25" customHeight="1" x14ac:dyDescent="0.25">
      <c r="A747" s="3"/>
      <c r="B747" s="81"/>
      <c r="C747" s="81"/>
      <c r="D747" s="81"/>
      <c r="E747" s="81"/>
      <c r="F747" s="81"/>
      <c r="G747" s="81"/>
      <c r="H747" s="81"/>
      <c r="I747" s="81"/>
    </row>
    <row r="748" spans="1:9" ht="26.25" customHeight="1" x14ac:dyDescent="0.25">
      <c r="A748" s="3"/>
      <c r="B748" s="81"/>
      <c r="C748" s="81"/>
      <c r="D748" s="81"/>
      <c r="E748" s="81"/>
      <c r="F748" s="81"/>
      <c r="G748" s="81"/>
      <c r="H748" s="81"/>
      <c r="I748" s="81"/>
    </row>
    <row r="749" spans="1:9" ht="26.25" customHeight="1" x14ac:dyDescent="0.25">
      <c r="A749" s="3"/>
      <c r="B749" s="81"/>
      <c r="C749" s="81"/>
      <c r="D749" s="81"/>
      <c r="E749" s="81"/>
      <c r="F749" s="81"/>
      <c r="G749" s="81"/>
      <c r="H749" s="81"/>
      <c r="I749" s="81"/>
    </row>
    <row r="750" spans="1:9" ht="26.25" customHeight="1" x14ac:dyDescent="0.25">
      <c r="A750" s="3"/>
      <c r="B750" s="81"/>
      <c r="C750" s="81"/>
      <c r="D750" s="81"/>
      <c r="E750" s="81"/>
      <c r="F750" s="81"/>
      <c r="G750" s="81"/>
      <c r="H750" s="81"/>
      <c r="I750" s="81"/>
    </row>
    <row r="751" spans="1:9" ht="26.25" customHeight="1" x14ac:dyDescent="0.25">
      <c r="A751" s="3"/>
      <c r="B751" s="81"/>
      <c r="C751" s="81"/>
      <c r="D751" s="81"/>
      <c r="E751" s="81"/>
      <c r="F751" s="81"/>
      <c r="G751" s="81"/>
      <c r="H751" s="81"/>
      <c r="I751" s="81"/>
    </row>
    <row r="752" spans="1:9" ht="26.25" customHeight="1" x14ac:dyDescent="0.25">
      <c r="A752" s="3"/>
      <c r="B752" s="81"/>
      <c r="C752" s="81"/>
      <c r="D752" s="81"/>
      <c r="E752" s="81"/>
      <c r="F752" s="81"/>
      <c r="G752" s="81"/>
      <c r="H752" s="81"/>
      <c r="I752" s="81"/>
    </row>
    <row r="753" spans="1:9" ht="26.25" customHeight="1" x14ac:dyDescent="0.25">
      <c r="A753" s="3"/>
      <c r="B753" s="81"/>
      <c r="C753" s="81"/>
      <c r="D753" s="81"/>
      <c r="E753" s="81"/>
      <c r="F753" s="81"/>
      <c r="G753" s="81"/>
      <c r="H753" s="81"/>
      <c r="I753" s="81"/>
    </row>
    <row r="754" spans="1:9" ht="26.25" customHeight="1" x14ac:dyDescent="0.25">
      <c r="A754" s="3"/>
      <c r="B754" s="81"/>
      <c r="C754" s="81"/>
      <c r="D754" s="81"/>
      <c r="E754" s="81"/>
      <c r="F754" s="81"/>
      <c r="G754" s="81"/>
      <c r="H754" s="81"/>
      <c r="I754" s="81"/>
    </row>
    <row r="755" spans="1:9" ht="26.25" customHeight="1" x14ac:dyDescent="0.25">
      <c r="A755" s="3"/>
      <c r="B755" s="81"/>
      <c r="C755" s="81"/>
      <c r="D755" s="81"/>
      <c r="E755" s="81"/>
      <c r="F755" s="81"/>
      <c r="G755" s="81"/>
      <c r="H755" s="81"/>
      <c r="I755" s="81"/>
    </row>
    <row r="756" spans="1:9" ht="26.25" customHeight="1" x14ac:dyDescent="0.25">
      <c r="A756" s="3"/>
      <c r="B756" s="81"/>
      <c r="C756" s="81"/>
      <c r="D756" s="81"/>
      <c r="E756" s="81"/>
      <c r="F756" s="81"/>
      <c r="G756" s="81"/>
      <c r="H756" s="81"/>
      <c r="I756" s="81"/>
    </row>
    <row r="757" spans="1:9" ht="26.25" customHeight="1" x14ac:dyDescent="0.25">
      <c r="A757" s="3"/>
      <c r="B757" s="81"/>
      <c r="C757" s="81"/>
      <c r="D757" s="81"/>
      <c r="E757" s="81"/>
      <c r="F757" s="81"/>
      <c r="G757" s="81"/>
      <c r="H757" s="81"/>
      <c r="I757" s="81"/>
    </row>
    <row r="758" spans="1:9" ht="26.25" customHeight="1" x14ac:dyDescent="0.25">
      <c r="A758" s="3"/>
      <c r="B758" s="81"/>
      <c r="C758" s="81"/>
      <c r="D758" s="81"/>
      <c r="E758" s="81"/>
      <c r="F758" s="81"/>
      <c r="G758" s="81"/>
      <c r="H758" s="81"/>
      <c r="I758" s="81"/>
    </row>
    <row r="759" spans="1:9" ht="26.25" customHeight="1" x14ac:dyDescent="0.25">
      <c r="A759" s="3"/>
      <c r="B759" s="81"/>
      <c r="C759" s="81"/>
      <c r="D759" s="81"/>
      <c r="E759" s="81"/>
      <c r="F759" s="81"/>
      <c r="G759" s="81"/>
      <c r="H759" s="81"/>
      <c r="I759" s="81"/>
    </row>
    <row r="760" spans="1:9" ht="26.25" customHeight="1" x14ac:dyDescent="0.25">
      <c r="A760" s="3"/>
      <c r="B760" s="81"/>
      <c r="C760" s="81"/>
      <c r="D760" s="81"/>
      <c r="E760" s="81"/>
      <c r="F760" s="81"/>
      <c r="G760" s="81"/>
      <c r="H760" s="81"/>
      <c r="I760" s="81"/>
    </row>
    <row r="761" spans="1:9" ht="26.25" customHeight="1" x14ac:dyDescent="0.25">
      <c r="A761" s="3"/>
      <c r="B761" s="81"/>
      <c r="C761" s="81"/>
      <c r="D761" s="81"/>
      <c r="E761" s="81"/>
      <c r="F761" s="81"/>
      <c r="G761" s="81"/>
      <c r="H761" s="81"/>
      <c r="I761" s="81"/>
    </row>
    <row r="762" spans="1:9" ht="26.25" customHeight="1" x14ac:dyDescent="0.25">
      <c r="A762" s="3"/>
      <c r="B762" s="81"/>
      <c r="C762" s="81"/>
      <c r="D762" s="81"/>
      <c r="E762" s="81"/>
      <c r="F762" s="81"/>
      <c r="G762" s="81"/>
      <c r="H762" s="81"/>
      <c r="I762" s="81"/>
    </row>
    <row r="763" spans="1:9" ht="26.25" customHeight="1" x14ac:dyDescent="0.25">
      <c r="A763" s="3"/>
      <c r="B763" s="81"/>
      <c r="C763" s="81"/>
      <c r="D763" s="81"/>
      <c r="E763" s="81"/>
      <c r="F763" s="81"/>
      <c r="G763" s="81"/>
      <c r="H763" s="81"/>
      <c r="I763" s="81"/>
    </row>
    <row r="764" spans="1:9" ht="26.25" customHeight="1" x14ac:dyDescent="0.25">
      <c r="A764" s="3"/>
      <c r="B764" s="81"/>
      <c r="C764" s="81"/>
      <c r="D764" s="81"/>
      <c r="E764" s="81"/>
      <c r="F764" s="81"/>
      <c r="G764" s="81"/>
      <c r="H764" s="81"/>
      <c r="I764" s="81"/>
    </row>
    <row r="765" spans="1:9" ht="26.25" customHeight="1" x14ac:dyDescent="0.25">
      <c r="A765" s="3"/>
      <c r="B765" s="81"/>
      <c r="C765" s="81"/>
      <c r="D765" s="81"/>
      <c r="E765" s="81"/>
      <c r="F765" s="81"/>
      <c r="G765" s="81"/>
      <c r="H765" s="81"/>
      <c r="I765" s="81"/>
    </row>
    <row r="766" spans="1:9" ht="26.25" customHeight="1" x14ac:dyDescent="0.25">
      <c r="A766" s="3"/>
      <c r="B766" s="81"/>
      <c r="C766" s="81"/>
      <c r="D766" s="81"/>
      <c r="E766" s="81"/>
      <c r="F766" s="81"/>
      <c r="G766" s="81"/>
      <c r="H766" s="81"/>
      <c r="I766" s="81"/>
    </row>
    <row r="767" spans="1:9" ht="26.25" customHeight="1" x14ac:dyDescent="0.25">
      <c r="A767" s="3"/>
      <c r="B767" s="81"/>
      <c r="C767" s="81"/>
      <c r="D767" s="81"/>
      <c r="E767" s="81"/>
      <c r="F767" s="81"/>
      <c r="G767" s="81"/>
      <c r="H767" s="81"/>
      <c r="I767" s="81"/>
    </row>
    <row r="768" spans="1:9" ht="26.25" customHeight="1" x14ac:dyDescent="0.25">
      <c r="A768" s="3"/>
      <c r="B768" s="81"/>
      <c r="C768" s="81"/>
      <c r="D768" s="81"/>
      <c r="E768" s="81"/>
      <c r="F768" s="81"/>
      <c r="G768" s="81"/>
      <c r="H768" s="81"/>
      <c r="I768" s="81"/>
    </row>
    <row r="769" spans="1:9" ht="26.25" customHeight="1" x14ac:dyDescent="0.25">
      <c r="A769" s="3"/>
      <c r="B769" s="81"/>
      <c r="C769" s="81"/>
      <c r="D769" s="81"/>
      <c r="E769" s="81"/>
      <c r="F769" s="81"/>
      <c r="G769" s="81"/>
      <c r="H769" s="81"/>
      <c r="I769" s="81"/>
    </row>
    <row r="770" spans="1:9" ht="26.25" customHeight="1" x14ac:dyDescent="0.25">
      <c r="A770" s="3"/>
      <c r="B770" s="81"/>
      <c r="C770" s="81"/>
      <c r="D770" s="81"/>
      <c r="E770" s="81"/>
      <c r="F770" s="81"/>
      <c r="G770" s="81"/>
      <c r="H770" s="81"/>
      <c r="I770" s="81"/>
    </row>
    <row r="771" spans="1:9" ht="26.25" customHeight="1" x14ac:dyDescent="0.25">
      <c r="A771" s="3"/>
      <c r="B771" s="81"/>
      <c r="C771" s="81"/>
      <c r="D771" s="81"/>
      <c r="E771" s="81"/>
      <c r="F771" s="81"/>
      <c r="G771" s="81"/>
      <c r="H771" s="81"/>
      <c r="I771" s="81"/>
    </row>
    <row r="772" spans="1:9" ht="26.25" customHeight="1" x14ac:dyDescent="0.25">
      <c r="A772" s="3"/>
      <c r="B772" s="81"/>
      <c r="C772" s="81"/>
      <c r="D772" s="81"/>
      <c r="E772" s="81"/>
      <c r="F772" s="81"/>
      <c r="G772" s="81"/>
      <c r="H772" s="81"/>
      <c r="I772" s="81"/>
    </row>
    <row r="773" spans="1:9" ht="26.25" customHeight="1" x14ac:dyDescent="0.25">
      <c r="A773" s="3"/>
      <c r="B773" s="81"/>
      <c r="C773" s="81"/>
      <c r="D773" s="81"/>
      <c r="E773" s="81"/>
      <c r="F773" s="81"/>
      <c r="G773" s="81"/>
      <c r="H773" s="81"/>
      <c r="I773" s="81"/>
    </row>
    <row r="774" spans="1:9" ht="26.25" customHeight="1" x14ac:dyDescent="0.25">
      <c r="A774" s="3"/>
      <c r="B774" s="81"/>
      <c r="C774" s="81"/>
      <c r="D774" s="81"/>
      <c r="E774" s="81"/>
      <c r="F774" s="81"/>
      <c r="G774" s="81"/>
      <c r="H774" s="81"/>
      <c r="I774" s="81"/>
    </row>
    <row r="775" spans="1:9" ht="26.25" customHeight="1" x14ac:dyDescent="0.25">
      <c r="A775" s="3"/>
      <c r="B775" s="81"/>
      <c r="C775" s="81"/>
      <c r="D775" s="81"/>
      <c r="E775" s="81"/>
      <c r="F775" s="81"/>
      <c r="G775" s="81"/>
      <c r="H775" s="81"/>
      <c r="I775" s="81"/>
    </row>
    <row r="776" spans="1:9" ht="26.25" customHeight="1" x14ac:dyDescent="0.25">
      <c r="A776" s="3"/>
      <c r="B776" s="81"/>
      <c r="C776" s="81"/>
      <c r="D776" s="81"/>
      <c r="E776" s="81"/>
      <c r="F776" s="81"/>
      <c r="G776" s="81"/>
      <c r="H776" s="81"/>
      <c r="I776" s="81"/>
    </row>
    <row r="777" spans="1:9" ht="26.25" customHeight="1" x14ac:dyDescent="0.25">
      <c r="A777" s="3"/>
      <c r="B777" s="81"/>
      <c r="C777" s="81"/>
      <c r="D777" s="81"/>
      <c r="E777" s="81"/>
      <c r="F777" s="81"/>
      <c r="G777" s="81"/>
      <c r="H777" s="81"/>
      <c r="I777" s="81"/>
    </row>
    <row r="778" spans="1:9" ht="26.25" customHeight="1" x14ac:dyDescent="0.25">
      <c r="A778" s="3"/>
      <c r="B778" s="81"/>
      <c r="C778" s="81"/>
      <c r="D778" s="81"/>
      <c r="E778" s="81"/>
      <c r="F778" s="81"/>
      <c r="G778" s="81"/>
      <c r="H778" s="81"/>
      <c r="I778" s="81"/>
    </row>
    <row r="779" spans="1:9" ht="26.25" customHeight="1" x14ac:dyDescent="0.25">
      <c r="A779" s="3"/>
      <c r="B779" s="81"/>
      <c r="C779" s="81"/>
      <c r="D779" s="81"/>
      <c r="E779" s="81"/>
      <c r="F779" s="81"/>
      <c r="G779" s="81"/>
      <c r="H779" s="81"/>
      <c r="I779" s="81"/>
    </row>
    <row r="780" spans="1:9" ht="26.25" customHeight="1" x14ac:dyDescent="0.25">
      <c r="A780" s="3"/>
      <c r="B780" s="81"/>
      <c r="C780" s="81"/>
      <c r="D780" s="81"/>
      <c r="E780" s="81"/>
      <c r="F780" s="81"/>
      <c r="G780" s="81"/>
      <c r="H780" s="81"/>
      <c r="I780" s="81"/>
    </row>
    <row r="781" spans="1:9" ht="26.25" customHeight="1" x14ac:dyDescent="0.25">
      <c r="A781" s="3"/>
      <c r="B781" s="81"/>
      <c r="C781" s="81"/>
      <c r="D781" s="81"/>
      <c r="E781" s="81"/>
      <c r="F781" s="81"/>
      <c r="G781" s="81"/>
      <c r="H781" s="81"/>
      <c r="I781" s="81"/>
    </row>
    <row r="782" spans="1:9" ht="26.25" customHeight="1" x14ac:dyDescent="0.25">
      <c r="A782" s="3"/>
      <c r="B782" s="81"/>
      <c r="C782" s="81"/>
      <c r="D782" s="81"/>
      <c r="E782" s="81"/>
      <c r="F782" s="81"/>
      <c r="G782" s="81"/>
      <c r="H782" s="81"/>
      <c r="I782" s="81"/>
    </row>
    <row r="783" spans="1:9" ht="26.25" customHeight="1" x14ac:dyDescent="0.25">
      <c r="A783" s="3"/>
      <c r="B783" s="81"/>
      <c r="C783" s="81"/>
      <c r="D783" s="81"/>
      <c r="E783" s="81"/>
      <c r="F783" s="81"/>
      <c r="G783" s="81"/>
      <c r="H783" s="81"/>
      <c r="I783" s="81"/>
    </row>
    <row r="784" spans="1:9" ht="26.25" customHeight="1" x14ac:dyDescent="0.25">
      <c r="A784" s="3"/>
      <c r="B784" s="81"/>
      <c r="C784" s="81"/>
      <c r="D784" s="81"/>
      <c r="E784" s="81"/>
      <c r="F784" s="81"/>
      <c r="G784" s="81"/>
      <c r="H784" s="81"/>
      <c r="I784" s="81"/>
    </row>
    <row r="785" spans="1:9" ht="26.25" customHeight="1" x14ac:dyDescent="0.25">
      <c r="A785" s="3"/>
      <c r="B785" s="81"/>
      <c r="C785" s="81"/>
      <c r="D785" s="81"/>
      <c r="E785" s="81"/>
      <c r="F785" s="81"/>
      <c r="G785" s="81"/>
      <c r="H785" s="81"/>
      <c r="I785" s="81"/>
    </row>
    <row r="786" spans="1:9" ht="26.25" customHeight="1" x14ac:dyDescent="0.25">
      <c r="A786" s="3"/>
      <c r="B786" s="81"/>
      <c r="C786" s="81"/>
      <c r="D786" s="81"/>
      <c r="E786" s="81"/>
      <c r="F786" s="81"/>
      <c r="G786" s="81"/>
      <c r="H786" s="81"/>
      <c r="I786" s="81"/>
    </row>
    <row r="787" spans="1:9" ht="26.25" customHeight="1" x14ac:dyDescent="0.25">
      <c r="A787" s="3"/>
      <c r="B787" s="81"/>
      <c r="C787" s="81"/>
      <c r="D787" s="81"/>
      <c r="E787" s="81"/>
      <c r="F787" s="81"/>
      <c r="G787" s="81"/>
      <c r="H787" s="81"/>
      <c r="I787" s="81"/>
    </row>
    <row r="788" spans="1:9" ht="26.25" customHeight="1" x14ac:dyDescent="0.25">
      <c r="A788" s="3"/>
      <c r="B788" s="81"/>
      <c r="C788" s="81"/>
      <c r="D788" s="81"/>
      <c r="E788" s="81"/>
      <c r="F788" s="81"/>
      <c r="G788" s="81"/>
      <c r="H788" s="81"/>
      <c r="I788" s="81"/>
    </row>
    <row r="789" spans="1:9" ht="26.25" customHeight="1" x14ac:dyDescent="0.25">
      <c r="A789" s="3"/>
      <c r="B789" s="81"/>
      <c r="C789" s="81"/>
      <c r="D789" s="81"/>
      <c r="E789" s="81"/>
      <c r="F789" s="81"/>
      <c r="G789" s="81"/>
      <c r="H789" s="81"/>
      <c r="I789" s="81"/>
    </row>
    <row r="790" spans="1:9" ht="26.25" customHeight="1" x14ac:dyDescent="0.25">
      <c r="A790" s="3"/>
      <c r="B790" s="81"/>
      <c r="C790" s="81"/>
      <c r="D790" s="81"/>
      <c r="E790" s="81"/>
      <c r="F790" s="81"/>
      <c r="G790" s="81"/>
      <c r="H790" s="81"/>
      <c r="I790" s="81"/>
    </row>
    <row r="791" spans="1:9" ht="26.25" customHeight="1" x14ac:dyDescent="0.25">
      <c r="A791" s="3"/>
      <c r="B791" s="81"/>
      <c r="C791" s="81"/>
      <c r="D791" s="81"/>
      <c r="E791" s="81"/>
      <c r="F791" s="81"/>
      <c r="G791" s="81"/>
      <c r="H791" s="81"/>
      <c r="I791" s="81"/>
    </row>
    <row r="792" spans="1:9" ht="26.25" customHeight="1" x14ac:dyDescent="0.25">
      <c r="A792" s="3"/>
      <c r="B792" s="81"/>
      <c r="C792" s="81"/>
      <c r="D792" s="81"/>
      <c r="E792" s="81"/>
      <c r="F792" s="81"/>
      <c r="G792" s="81"/>
      <c r="H792" s="81"/>
      <c r="I792" s="81"/>
    </row>
    <row r="793" spans="1:9" ht="26.25" customHeight="1" x14ac:dyDescent="0.25">
      <c r="A793" s="3"/>
      <c r="B793" s="81"/>
      <c r="C793" s="81"/>
      <c r="D793" s="81"/>
      <c r="E793" s="81"/>
      <c r="F793" s="81"/>
      <c r="G793" s="81"/>
      <c r="H793" s="81"/>
      <c r="I793" s="81"/>
    </row>
    <row r="794" spans="1:9" ht="26.25" customHeight="1" x14ac:dyDescent="0.25">
      <c r="A794" s="3"/>
      <c r="B794" s="81"/>
      <c r="C794" s="81"/>
      <c r="D794" s="81"/>
      <c r="E794" s="81"/>
      <c r="F794" s="81"/>
      <c r="G794" s="81"/>
      <c r="H794" s="81"/>
      <c r="I794" s="81"/>
    </row>
    <row r="795" spans="1:9" ht="26.25" customHeight="1" x14ac:dyDescent="0.25">
      <c r="A795" s="3"/>
      <c r="B795" s="81"/>
      <c r="C795" s="81"/>
      <c r="D795" s="81"/>
      <c r="E795" s="81"/>
      <c r="F795" s="81"/>
      <c r="G795" s="81"/>
      <c r="H795" s="81"/>
      <c r="I795" s="81"/>
    </row>
    <row r="796" spans="1:9" ht="26.25" customHeight="1" x14ac:dyDescent="0.25">
      <c r="A796" s="3"/>
      <c r="B796" s="81"/>
      <c r="C796" s="81"/>
      <c r="D796" s="81"/>
      <c r="E796" s="81"/>
      <c r="F796" s="81"/>
      <c r="G796" s="81"/>
      <c r="H796" s="81"/>
      <c r="I796" s="81"/>
    </row>
    <row r="797" spans="1:9" ht="26.25" customHeight="1" x14ac:dyDescent="0.25">
      <c r="A797" s="3"/>
      <c r="B797" s="81"/>
      <c r="C797" s="81"/>
      <c r="D797" s="81"/>
      <c r="E797" s="81"/>
      <c r="F797" s="81"/>
      <c r="G797" s="81"/>
      <c r="H797" s="81"/>
      <c r="I797" s="81"/>
    </row>
    <row r="798" spans="1:9" ht="26.25" customHeight="1" x14ac:dyDescent="0.25">
      <c r="A798" s="3"/>
      <c r="B798" s="81"/>
      <c r="C798" s="81"/>
      <c r="D798" s="81"/>
      <c r="E798" s="81"/>
      <c r="F798" s="81"/>
      <c r="G798" s="81"/>
      <c r="H798" s="81"/>
      <c r="I798" s="81"/>
    </row>
    <row r="799" spans="1:9" ht="26.25" customHeight="1" x14ac:dyDescent="0.25">
      <c r="A799" s="3"/>
      <c r="B799" s="81"/>
      <c r="C799" s="81"/>
      <c r="D799" s="81"/>
      <c r="E799" s="81"/>
      <c r="F799" s="81"/>
      <c r="G799" s="81"/>
      <c r="H799" s="81"/>
      <c r="I799" s="81"/>
    </row>
    <row r="800" spans="1:9" ht="26.25" customHeight="1" x14ac:dyDescent="0.25">
      <c r="A800" s="3"/>
      <c r="B800" s="81"/>
      <c r="C800" s="81"/>
      <c r="D800" s="81"/>
      <c r="E800" s="81"/>
      <c r="F800" s="81"/>
      <c r="G800" s="81"/>
      <c r="H800" s="81"/>
      <c r="I800" s="81"/>
    </row>
    <row r="801" spans="1:9" ht="26.25" customHeight="1" x14ac:dyDescent="0.25">
      <c r="A801" s="3"/>
      <c r="B801" s="81"/>
      <c r="C801" s="81"/>
      <c r="D801" s="81"/>
      <c r="E801" s="81"/>
      <c r="F801" s="81"/>
      <c r="G801" s="81"/>
      <c r="H801" s="81"/>
      <c r="I801" s="81"/>
    </row>
    <row r="802" spans="1:9" ht="26.25" customHeight="1" x14ac:dyDescent="0.25">
      <c r="A802" s="3"/>
      <c r="B802" s="81"/>
      <c r="C802" s="81"/>
      <c r="D802" s="81"/>
      <c r="E802" s="81"/>
      <c r="F802" s="81"/>
      <c r="G802" s="81"/>
      <c r="H802" s="81"/>
      <c r="I802" s="81"/>
    </row>
    <row r="803" spans="1:9" ht="26.25" customHeight="1" x14ac:dyDescent="0.25">
      <c r="A803" s="3"/>
      <c r="B803" s="81"/>
      <c r="C803" s="81"/>
      <c r="D803" s="81"/>
      <c r="E803" s="81"/>
      <c r="F803" s="81"/>
      <c r="G803" s="81"/>
      <c r="H803" s="81"/>
      <c r="I803" s="81"/>
    </row>
    <row r="804" spans="1:9" ht="26.25" customHeight="1" x14ac:dyDescent="0.25">
      <c r="A804" s="3"/>
      <c r="B804" s="81"/>
      <c r="C804" s="81"/>
      <c r="D804" s="81"/>
      <c r="E804" s="81"/>
      <c r="F804" s="81"/>
      <c r="G804" s="81"/>
      <c r="H804" s="81"/>
      <c r="I804" s="81"/>
    </row>
    <row r="805" spans="1:9" ht="26.25" customHeight="1" x14ac:dyDescent="0.25">
      <c r="A805" s="3"/>
      <c r="B805" s="81"/>
      <c r="C805" s="81"/>
      <c r="D805" s="81"/>
      <c r="E805" s="81"/>
      <c r="F805" s="81"/>
      <c r="G805" s="81"/>
      <c r="H805" s="81"/>
      <c r="I805" s="81"/>
    </row>
    <row r="806" spans="1:9" ht="26.25" customHeight="1" x14ac:dyDescent="0.25">
      <c r="A806" s="3"/>
      <c r="B806" s="81"/>
      <c r="C806" s="81"/>
      <c r="D806" s="81"/>
      <c r="E806" s="81"/>
      <c r="F806" s="81"/>
      <c r="G806" s="81"/>
      <c r="H806" s="81"/>
      <c r="I806" s="81"/>
    </row>
    <row r="807" spans="1:9" ht="26.25" customHeight="1" x14ac:dyDescent="0.25">
      <c r="A807" s="3"/>
      <c r="B807" s="81"/>
      <c r="C807" s="81"/>
      <c r="D807" s="81"/>
      <c r="E807" s="81"/>
      <c r="F807" s="81"/>
      <c r="G807" s="81"/>
      <c r="H807" s="81"/>
      <c r="I807" s="81"/>
    </row>
    <row r="808" spans="1:9" ht="26.25" customHeight="1" x14ac:dyDescent="0.25">
      <c r="A808" s="3"/>
      <c r="B808" s="81"/>
      <c r="C808" s="81"/>
      <c r="D808" s="81"/>
      <c r="E808" s="81"/>
      <c r="F808" s="81"/>
      <c r="G808" s="81"/>
      <c r="H808" s="81"/>
      <c r="I808" s="81"/>
    </row>
    <row r="809" spans="1:9" ht="26.25" customHeight="1" x14ac:dyDescent="0.25">
      <c r="A809" s="3"/>
      <c r="B809" s="81"/>
      <c r="C809" s="81"/>
      <c r="D809" s="81"/>
      <c r="E809" s="81"/>
      <c r="F809" s="81"/>
      <c r="G809" s="81"/>
      <c r="H809" s="81"/>
      <c r="I809" s="81"/>
    </row>
    <row r="810" spans="1:9" ht="26.25" customHeight="1" x14ac:dyDescent="0.25">
      <c r="A810" s="3"/>
      <c r="B810" s="81"/>
      <c r="C810" s="81"/>
      <c r="D810" s="81"/>
      <c r="E810" s="81"/>
      <c r="F810" s="81"/>
      <c r="G810" s="81"/>
      <c r="H810" s="81"/>
      <c r="I810" s="81"/>
    </row>
    <row r="811" spans="1:9" ht="26.25" customHeight="1" x14ac:dyDescent="0.25">
      <c r="A811" s="3"/>
      <c r="B811" s="81"/>
      <c r="C811" s="81"/>
      <c r="D811" s="81"/>
      <c r="E811" s="81"/>
      <c r="F811" s="81"/>
      <c r="G811" s="81"/>
      <c r="H811" s="81"/>
      <c r="I811" s="81"/>
    </row>
    <row r="812" spans="1:9" ht="26.25" customHeight="1" x14ac:dyDescent="0.25">
      <c r="A812" s="3"/>
      <c r="B812" s="81"/>
      <c r="C812" s="81"/>
      <c r="D812" s="81"/>
      <c r="E812" s="81"/>
      <c r="F812" s="81"/>
      <c r="G812" s="81"/>
      <c r="H812" s="81"/>
      <c r="I812" s="81"/>
    </row>
    <row r="813" spans="1:9" ht="26.25" customHeight="1" x14ac:dyDescent="0.25">
      <c r="A813" s="3"/>
      <c r="B813" s="81"/>
      <c r="C813" s="81"/>
      <c r="D813" s="81"/>
      <c r="E813" s="81"/>
      <c r="F813" s="81"/>
      <c r="G813" s="81"/>
      <c r="H813" s="81"/>
      <c r="I813" s="81"/>
    </row>
    <row r="814" spans="1:9" ht="26.25" customHeight="1" x14ac:dyDescent="0.25">
      <c r="A814" s="3"/>
      <c r="B814" s="81"/>
      <c r="C814" s="81"/>
      <c r="D814" s="81"/>
      <c r="E814" s="81"/>
      <c r="F814" s="81"/>
      <c r="G814" s="81"/>
      <c r="H814" s="81"/>
      <c r="I814" s="81"/>
    </row>
    <row r="815" spans="1:9" ht="26.25" customHeight="1" x14ac:dyDescent="0.25">
      <c r="A815" s="3"/>
      <c r="B815" s="81"/>
      <c r="C815" s="81"/>
      <c r="D815" s="81"/>
      <c r="E815" s="81"/>
      <c r="F815" s="81"/>
      <c r="G815" s="81"/>
      <c r="H815" s="81"/>
      <c r="I815" s="81"/>
    </row>
    <row r="816" spans="1:9" ht="26.25" customHeight="1" x14ac:dyDescent="0.25">
      <c r="A816" s="3"/>
      <c r="B816" s="81"/>
      <c r="C816" s="81"/>
      <c r="D816" s="81"/>
      <c r="E816" s="81"/>
      <c r="F816" s="81"/>
      <c r="G816" s="81"/>
      <c r="H816" s="81"/>
      <c r="I816" s="81"/>
    </row>
    <row r="817" spans="1:9" ht="26.25" customHeight="1" x14ac:dyDescent="0.25">
      <c r="A817" s="3"/>
      <c r="B817" s="81"/>
      <c r="C817" s="81"/>
      <c r="D817" s="81"/>
      <c r="E817" s="81"/>
      <c r="F817" s="81"/>
      <c r="G817" s="81"/>
      <c r="H817" s="81"/>
      <c r="I817" s="81"/>
    </row>
    <row r="818" spans="1:9" ht="26.25" customHeight="1" x14ac:dyDescent="0.25">
      <c r="A818" s="3"/>
      <c r="B818" s="81"/>
      <c r="C818" s="81"/>
      <c r="D818" s="81"/>
      <c r="E818" s="81"/>
      <c r="F818" s="81"/>
      <c r="G818" s="81"/>
      <c r="H818" s="81"/>
      <c r="I818" s="81"/>
    </row>
    <row r="819" spans="1:9" ht="26.25" customHeight="1" x14ac:dyDescent="0.25">
      <c r="A819" s="3"/>
      <c r="B819" s="81"/>
      <c r="C819" s="81"/>
      <c r="D819" s="81"/>
      <c r="E819" s="81"/>
      <c r="F819" s="81"/>
      <c r="G819" s="81"/>
      <c r="H819" s="81"/>
      <c r="I819" s="81"/>
    </row>
    <row r="820" spans="1:9" ht="26.25" customHeight="1" x14ac:dyDescent="0.25">
      <c r="A820" s="3"/>
      <c r="B820" s="81"/>
      <c r="C820" s="81"/>
      <c r="D820" s="81"/>
      <c r="E820" s="81"/>
      <c r="F820" s="81"/>
      <c r="G820" s="81"/>
      <c r="H820" s="81"/>
      <c r="I820" s="81"/>
    </row>
    <row r="821" spans="1:9" ht="26.25" customHeight="1" x14ac:dyDescent="0.25">
      <c r="A821" s="3"/>
      <c r="B821" s="81"/>
      <c r="C821" s="81"/>
      <c r="D821" s="81"/>
      <c r="E821" s="81"/>
      <c r="F821" s="81"/>
      <c r="G821" s="81"/>
      <c r="H821" s="81"/>
      <c r="I821" s="81"/>
    </row>
    <row r="822" spans="1:9" ht="26.25" customHeight="1" x14ac:dyDescent="0.25">
      <c r="A822" s="3"/>
      <c r="B822" s="81"/>
      <c r="C822" s="81"/>
      <c r="D822" s="81"/>
      <c r="E822" s="81"/>
      <c r="F822" s="81"/>
      <c r="G822" s="81"/>
      <c r="H822" s="81"/>
      <c r="I822" s="81"/>
    </row>
    <row r="823" spans="1:9" ht="26.25" customHeight="1" x14ac:dyDescent="0.25">
      <c r="A823" s="3"/>
      <c r="B823" s="81"/>
      <c r="C823" s="81"/>
      <c r="D823" s="81"/>
      <c r="E823" s="81"/>
      <c r="F823" s="81"/>
      <c r="G823" s="81"/>
      <c r="H823" s="81"/>
      <c r="I823" s="81"/>
    </row>
    <row r="824" spans="1:9" ht="26.25" customHeight="1" x14ac:dyDescent="0.25">
      <c r="A824" s="3"/>
      <c r="B824" s="81"/>
      <c r="C824" s="81"/>
      <c r="D824" s="81"/>
      <c r="E824" s="81"/>
      <c r="F824" s="81"/>
      <c r="G824" s="81"/>
      <c r="H824" s="81"/>
      <c r="I824" s="81"/>
    </row>
    <row r="825" spans="1:9" ht="26.25" customHeight="1" x14ac:dyDescent="0.25">
      <c r="A825" s="3"/>
      <c r="B825" s="81"/>
      <c r="C825" s="81"/>
      <c r="D825" s="81"/>
      <c r="E825" s="81"/>
      <c r="F825" s="81"/>
      <c r="G825" s="81"/>
      <c r="H825" s="81"/>
      <c r="I825" s="81"/>
    </row>
    <row r="826" spans="1:9" ht="26.25" customHeight="1" x14ac:dyDescent="0.25">
      <c r="A826" s="3"/>
      <c r="B826" s="81"/>
      <c r="C826" s="81"/>
      <c r="D826" s="81"/>
      <c r="E826" s="81"/>
      <c r="F826" s="81"/>
      <c r="G826" s="81"/>
      <c r="H826" s="81"/>
      <c r="I826" s="81"/>
    </row>
    <row r="827" spans="1:9" ht="26.25" customHeight="1" x14ac:dyDescent="0.25">
      <c r="A827" s="3"/>
      <c r="B827" s="81"/>
      <c r="C827" s="81"/>
      <c r="D827" s="81"/>
      <c r="E827" s="81"/>
      <c r="F827" s="81"/>
      <c r="G827" s="81"/>
      <c r="H827" s="81"/>
      <c r="I827" s="81"/>
    </row>
    <row r="828" spans="1:9" ht="26.25" customHeight="1" x14ac:dyDescent="0.25">
      <c r="A828" s="3"/>
      <c r="B828" s="81"/>
      <c r="C828" s="81"/>
      <c r="D828" s="81"/>
      <c r="E828" s="81"/>
      <c r="F828" s="81"/>
      <c r="G828" s="81"/>
      <c r="H828" s="81"/>
      <c r="I828" s="81"/>
    </row>
    <row r="829" spans="1:9" ht="26.25" customHeight="1" x14ac:dyDescent="0.25">
      <c r="A829" s="3"/>
      <c r="B829" s="81"/>
      <c r="C829" s="81"/>
      <c r="D829" s="81"/>
      <c r="E829" s="81"/>
      <c r="F829" s="81"/>
      <c r="G829" s="81"/>
      <c r="H829" s="81"/>
      <c r="I829" s="81"/>
    </row>
    <row r="830" spans="1:9" ht="26.25" customHeight="1" x14ac:dyDescent="0.25">
      <c r="A830" s="3"/>
      <c r="B830" s="81"/>
      <c r="C830" s="81"/>
      <c r="D830" s="81"/>
      <c r="E830" s="81"/>
      <c r="F830" s="81"/>
      <c r="G830" s="81"/>
      <c r="H830" s="81"/>
      <c r="I830" s="81"/>
    </row>
    <row r="831" spans="1:9" ht="26.25" customHeight="1" x14ac:dyDescent="0.25">
      <c r="A831" s="3"/>
      <c r="B831" s="81"/>
      <c r="C831" s="81"/>
      <c r="D831" s="81"/>
      <c r="E831" s="81"/>
      <c r="F831" s="81"/>
      <c r="G831" s="81"/>
      <c r="H831" s="81"/>
      <c r="I831" s="81"/>
    </row>
    <row r="832" spans="1:9" ht="26.25" customHeight="1" x14ac:dyDescent="0.25">
      <c r="A832" s="3"/>
      <c r="B832" s="81"/>
      <c r="C832" s="81"/>
      <c r="D832" s="81"/>
      <c r="E832" s="81"/>
      <c r="F832" s="81"/>
      <c r="G832" s="81"/>
      <c r="H832" s="81"/>
      <c r="I832" s="81"/>
    </row>
    <row r="833" spans="1:9" ht="26.25" customHeight="1" x14ac:dyDescent="0.25">
      <c r="A833" s="3"/>
      <c r="B833" s="81"/>
      <c r="C833" s="81"/>
      <c r="D833" s="81"/>
      <c r="E833" s="81"/>
      <c r="F833" s="81"/>
      <c r="G833" s="81"/>
      <c r="H833" s="81"/>
      <c r="I833" s="81"/>
    </row>
    <row r="834" spans="1:9" ht="26.25" customHeight="1" x14ac:dyDescent="0.25">
      <c r="A834" s="3"/>
      <c r="B834" s="81"/>
      <c r="C834" s="81"/>
      <c r="D834" s="81"/>
      <c r="E834" s="81"/>
      <c r="F834" s="81"/>
      <c r="G834" s="81"/>
      <c r="H834" s="81"/>
      <c r="I834" s="81"/>
    </row>
    <row r="835" spans="1:9" ht="26.25" customHeight="1" x14ac:dyDescent="0.25">
      <c r="A835" s="3"/>
      <c r="B835" s="81"/>
      <c r="C835" s="81"/>
      <c r="D835" s="81"/>
      <c r="E835" s="81"/>
      <c r="F835" s="81"/>
      <c r="G835" s="81"/>
      <c r="H835" s="81"/>
      <c r="I835" s="81"/>
    </row>
    <row r="836" spans="1:9" ht="26.25" customHeight="1" x14ac:dyDescent="0.25">
      <c r="A836" s="3"/>
      <c r="B836" s="81"/>
      <c r="C836" s="81"/>
      <c r="D836" s="81"/>
      <c r="E836" s="81"/>
      <c r="F836" s="81"/>
      <c r="G836" s="81"/>
      <c r="H836" s="81"/>
      <c r="I836" s="81"/>
    </row>
    <row r="837" spans="1:9" ht="26.25" customHeight="1" x14ac:dyDescent="0.25">
      <c r="A837" s="3"/>
      <c r="B837" s="81"/>
      <c r="C837" s="81"/>
      <c r="D837" s="81"/>
      <c r="E837" s="81"/>
      <c r="F837" s="81"/>
      <c r="G837" s="81"/>
      <c r="H837" s="81"/>
      <c r="I837" s="81"/>
    </row>
    <row r="838" spans="1:9" ht="26.25" customHeight="1" x14ac:dyDescent="0.25">
      <c r="A838" s="3"/>
      <c r="B838" s="81"/>
      <c r="C838" s="81"/>
      <c r="D838" s="81"/>
      <c r="E838" s="81"/>
      <c r="F838" s="81"/>
      <c r="G838" s="81"/>
      <c r="H838" s="81"/>
      <c r="I838" s="81"/>
    </row>
    <row r="839" spans="1:9" ht="26.25" customHeight="1" x14ac:dyDescent="0.25">
      <c r="A839" s="3"/>
      <c r="B839" s="81"/>
      <c r="C839" s="81"/>
      <c r="D839" s="81"/>
      <c r="E839" s="81"/>
      <c r="F839" s="81"/>
      <c r="G839" s="81"/>
      <c r="H839" s="81"/>
      <c r="I839" s="81"/>
    </row>
    <row r="840" spans="1:9" ht="26.25" customHeight="1" x14ac:dyDescent="0.25">
      <c r="A840" s="3"/>
      <c r="B840" s="81"/>
      <c r="C840" s="81"/>
      <c r="D840" s="81"/>
      <c r="E840" s="81"/>
      <c r="F840" s="81"/>
      <c r="G840" s="81"/>
      <c r="H840" s="81"/>
      <c r="I840" s="81"/>
    </row>
    <row r="841" spans="1:9" ht="26.25" customHeight="1" x14ac:dyDescent="0.25">
      <c r="A841" s="3"/>
      <c r="B841" s="81"/>
      <c r="C841" s="81"/>
      <c r="D841" s="81"/>
      <c r="E841" s="81"/>
      <c r="F841" s="81"/>
      <c r="G841" s="81"/>
      <c r="H841" s="81"/>
      <c r="I841" s="81"/>
    </row>
    <row r="842" spans="1:9" ht="26.25" customHeight="1" x14ac:dyDescent="0.25">
      <c r="A842" s="3"/>
      <c r="B842" s="81"/>
      <c r="C842" s="81"/>
      <c r="D842" s="81"/>
      <c r="E842" s="81"/>
      <c r="F842" s="81"/>
      <c r="G842" s="81"/>
      <c r="H842" s="81"/>
      <c r="I842" s="81"/>
    </row>
    <row r="843" spans="1:9" ht="26.25" customHeight="1" x14ac:dyDescent="0.25">
      <c r="A843" s="3"/>
      <c r="B843" s="81"/>
      <c r="C843" s="81"/>
      <c r="D843" s="81"/>
      <c r="E843" s="81"/>
      <c r="F843" s="81"/>
      <c r="G843" s="81"/>
      <c r="H843" s="81"/>
      <c r="I843" s="81"/>
    </row>
    <row r="844" spans="1:9" ht="26.25" customHeight="1" x14ac:dyDescent="0.25">
      <c r="A844" s="3"/>
      <c r="B844" s="81"/>
      <c r="C844" s="81"/>
      <c r="D844" s="81"/>
      <c r="E844" s="81"/>
      <c r="F844" s="81"/>
      <c r="G844" s="81"/>
      <c r="H844" s="81"/>
      <c r="I844" s="81"/>
    </row>
    <row r="845" spans="1:9" ht="26.25" customHeight="1" x14ac:dyDescent="0.25">
      <c r="A845" s="3"/>
      <c r="B845" s="81"/>
      <c r="C845" s="81"/>
      <c r="D845" s="81"/>
      <c r="E845" s="81"/>
      <c r="F845" s="81"/>
      <c r="G845" s="81"/>
      <c r="H845" s="81"/>
      <c r="I845" s="81"/>
    </row>
    <row r="846" spans="1:9" ht="26.25" customHeight="1" x14ac:dyDescent="0.25">
      <c r="A846" s="3"/>
      <c r="B846" s="81"/>
      <c r="C846" s="81"/>
      <c r="D846" s="81"/>
      <c r="E846" s="81"/>
      <c r="F846" s="81"/>
      <c r="G846" s="81"/>
      <c r="H846" s="81"/>
      <c r="I846" s="81"/>
    </row>
    <row r="847" spans="1:9" ht="26.25" customHeight="1" x14ac:dyDescent="0.25">
      <c r="A847" s="3"/>
      <c r="B847" s="81"/>
      <c r="C847" s="81"/>
      <c r="D847" s="81"/>
      <c r="E847" s="81"/>
      <c r="F847" s="81"/>
      <c r="G847" s="81"/>
      <c r="H847" s="81"/>
      <c r="I847" s="81"/>
    </row>
    <row r="848" spans="1:9" ht="26.25" customHeight="1" x14ac:dyDescent="0.25">
      <c r="A848" s="3"/>
      <c r="B848" s="81"/>
      <c r="C848" s="81"/>
      <c r="D848" s="81"/>
      <c r="E848" s="81"/>
      <c r="F848" s="81"/>
      <c r="G848" s="81"/>
      <c r="H848" s="81"/>
      <c r="I848" s="81"/>
    </row>
    <row r="849" spans="1:9" ht="26.25" customHeight="1" x14ac:dyDescent="0.25">
      <c r="A849" s="3"/>
      <c r="B849" s="81"/>
      <c r="C849" s="81"/>
      <c r="D849" s="81"/>
      <c r="E849" s="81"/>
      <c r="F849" s="81"/>
      <c r="G849" s="81"/>
      <c r="H849" s="81"/>
      <c r="I849" s="81"/>
    </row>
    <row r="850" spans="1:9" ht="26.25" customHeight="1" x14ac:dyDescent="0.25">
      <c r="A850" s="3"/>
      <c r="B850" s="81"/>
      <c r="C850" s="81"/>
      <c r="D850" s="81"/>
      <c r="E850" s="81"/>
      <c r="F850" s="81"/>
      <c r="G850" s="81"/>
      <c r="H850" s="81"/>
      <c r="I850" s="81"/>
    </row>
    <row r="851" spans="1:9" ht="26.25" customHeight="1" x14ac:dyDescent="0.25">
      <c r="A851" s="3"/>
      <c r="B851" s="81"/>
      <c r="C851" s="81"/>
      <c r="D851" s="81"/>
      <c r="E851" s="81"/>
      <c r="F851" s="81"/>
      <c r="G851" s="81"/>
      <c r="H851" s="81"/>
      <c r="I851" s="81"/>
    </row>
    <row r="852" spans="1:9" ht="26.25" customHeight="1" x14ac:dyDescent="0.25">
      <c r="A852" s="3"/>
      <c r="B852" s="81"/>
      <c r="C852" s="81"/>
      <c r="D852" s="81"/>
      <c r="E852" s="81"/>
      <c r="F852" s="81"/>
      <c r="G852" s="81"/>
      <c r="H852" s="81"/>
      <c r="I852" s="81"/>
    </row>
    <row r="853" spans="1:9" ht="26.25" customHeight="1" x14ac:dyDescent="0.25">
      <c r="A853" s="3"/>
      <c r="B853" s="81"/>
      <c r="C853" s="81"/>
      <c r="D853" s="81"/>
      <c r="E853" s="81"/>
      <c r="F853" s="81"/>
      <c r="G853" s="81"/>
      <c r="H853" s="81"/>
      <c r="I853" s="81"/>
    </row>
    <row r="854" spans="1:9" ht="26.25" customHeight="1" x14ac:dyDescent="0.25">
      <c r="A854" s="3"/>
      <c r="B854" s="81"/>
      <c r="C854" s="81"/>
      <c r="D854" s="81"/>
      <c r="E854" s="81"/>
      <c r="F854" s="81"/>
      <c r="G854" s="81"/>
      <c r="H854" s="81"/>
      <c r="I854" s="81"/>
    </row>
    <row r="855" spans="1:9" ht="26.25" customHeight="1" x14ac:dyDescent="0.25">
      <c r="A855" s="3"/>
      <c r="B855" s="81"/>
      <c r="C855" s="81"/>
      <c r="D855" s="81"/>
      <c r="E855" s="81"/>
      <c r="F855" s="81"/>
      <c r="G855" s="81"/>
      <c r="H855" s="81"/>
      <c r="I855" s="81"/>
    </row>
    <row r="856" spans="1:9" ht="26.25" customHeight="1" x14ac:dyDescent="0.25">
      <c r="A856" s="3"/>
      <c r="B856" s="81"/>
      <c r="C856" s="81"/>
      <c r="D856" s="81"/>
      <c r="E856" s="81"/>
      <c r="F856" s="81"/>
      <c r="G856" s="81"/>
      <c r="H856" s="81"/>
      <c r="I856" s="81"/>
    </row>
    <row r="857" spans="1:9" ht="26.25" customHeight="1" x14ac:dyDescent="0.25">
      <c r="A857" s="3"/>
      <c r="B857" s="81"/>
      <c r="C857" s="81"/>
      <c r="D857" s="81"/>
      <c r="E857" s="81"/>
      <c r="F857" s="81"/>
      <c r="G857" s="81"/>
      <c r="H857" s="81"/>
      <c r="I857" s="81"/>
    </row>
    <row r="858" spans="1:9" ht="26.25" customHeight="1" x14ac:dyDescent="0.25">
      <c r="A858" s="3"/>
      <c r="B858" s="81"/>
      <c r="C858" s="81"/>
      <c r="D858" s="81"/>
      <c r="E858" s="81"/>
      <c r="F858" s="81"/>
      <c r="G858" s="81"/>
      <c r="H858" s="81"/>
      <c r="I858" s="81"/>
    </row>
    <row r="859" spans="1:9" ht="26.25" customHeight="1" x14ac:dyDescent="0.25">
      <c r="A859" s="3"/>
      <c r="B859" s="81"/>
      <c r="C859" s="81"/>
      <c r="D859" s="81"/>
      <c r="E859" s="81"/>
      <c r="F859" s="81"/>
      <c r="G859" s="81"/>
      <c r="H859" s="81"/>
      <c r="I859" s="81"/>
    </row>
    <row r="860" spans="1:9" ht="26.25" customHeight="1" x14ac:dyDescent="0.25">
      <c r="A860" s="3"/>
      <c r="B860" s="81"/>
      <c r="C860" s="81"/>
      <c r="D860" s="81"/>
      <c r="E860" s="81"/>
      <c r="F860" s="81"/>
      <c r="G860" s="81"/>
      <c r="H860" s="81"/>
      <c r="I860" s="81"/>
    </row>
    <row r="861" spans="1:9" ht="26.25" customHeight="1" x14ac:dyDescent="0.25">
      <c r="A861" s="3"/>
      <c r="B861" s="81"/>
      <c r="C861" s="81"/>
      <c r="D861" s="81"/>
      <c r="E861" s="81"/>
      <c r="F861" s="81"/>
      <c r="G861" s="81"/>
      <c r="H861" s="81"/>
      <c r="I861" s="81"/>
    </row>
    <row r="862" spans="1:9" ht="26.25" customHeight="1" x14ac:dyDescent="0.25">
      <c r="A862" s="3"/>
      <c r="B862" s="81"/>
      <c r="C862" s="81"/>
      <c r="D862" s="81"/>
      <c r="E862" s="81"/>
      <c r="F862" s="81"/>
      <c r="G862" s="81"/>
      <c r="H862" s="81"/>
      <c r="I862" s="81"/>
    </row>
    <row r="863" spans="1:9" ht="26.25" customHeight="1" x14ac:dyDescent="0.25">
      <c r="A863" s="3"/>
      <c r="B863" s="81"/>
      <c r="C863" s="81"/>
      <c r="D863" s="81"/>
      <c r="E863" s="81"/>
      <c r="F863" s="81"/>
      <c r="G863" s="81"/>
      <c r="H863" s="81"/>
      <c r="I863" s="81"/>
    </row>
    <row r="864" spans="1:9" ht="26.25" customHeight="1" x14ac:dyDescent="0.25">
      <c r="A864" s="3"/>
      <c r="B864" s="81"/>
      <c r="C864" s="81"/>
      <c r="D864" s="81"/>
      <c r="E864" s="81"/>
      <c r="F864" s="81"/>
      <c r="G864" s="81"/>
      <c r="H864" s="81"/>
      <c r="I864" s="81"/>
    </row>
    <row r="865" spans="1:9" ht="26.25" customHeight="1" x14ac:dyDescent="0.25">
      <c r="A865" s="3"/>
      <c r="B865" s="81"/>
      <c r="C865" s="81"/>
      <c r="D865" s="81"/>
      <c r="E865" s="81"/>
      <c r="F865" s="81"/>
      <c r="G865" s="81"/>
      <c r="H865" s="81"/>
      <c r="I865" s="81"/>
    </row>
    <row r="866" spans="1:9" ht="26.25" customHeight="1" x14ac:dyDescent="0.25">
      <c r="A866" s="3"/>
      <c r="B866" s="81"/>
      <c r="C866" s="81"/>
      <c r="D866" s="81"/>
      <c r="E866" s="81"/>
      <c r="F866" s="81"/>
      <c r="G866" s="81"/>
      <c r="H866" s="81"/>
      <c r="I866" s="81"/>
    </row>
    <row r="867" spans="1:9" ht="26.25" customHeight="1" x14ac:dyDescent="0.25">
      <c r="A867" s="3"/>
      <c r="B867" s="81"/>
      <c r="C867" s="81"/>
      <c r="D867" s="81"/>
      <c r="E867" s="81"/>
      <c r="F867" s="81"/>
      <c r="G867" s="81"/>
      <c r="H867" s="81"/>
      <c r="I867" s="81"/>
    </row>
    <row r="868" spans="1:9" ht="26.25" customHeight="1" x14ac:dyDescent="0.25">
      <c r="A868" s="3"/>
      <c r="B868" s="81"/>
      <c r="C868" s="81"/>
      <c r="D868" s="81"/>
      <c r="E868" s="81"/>
      <c r="F868" s="81"/>
      <c r="G868" s="81"/>
      <c r="H868" s="81"/>
      <c r="I868" s="81"/>
    </row>
    <row r="869" spans="1:9" ht="26.25" customHeight="1" x14ac:dyDescent="0.25">
      <c r="A869" s="3"/>
      <c r="B869" s="81"/>
      <c r="C869" s="81"/>
      <c r="D869" s="81"/>
      <c r="E869" s="81"/>
      <c r="F869" s="81"/>
      <c r="G869" s="81"/>
      <c r="H869" s="81"/>
      <c r="I869" s="81"/>
    </row>
    <row r="870" spans="1:9" ht="26.25" customHeight="1" x14ac:dyDescent="0.25">
      <c r="A870" s="3"/>
      <c r="B870" s="81"/>
      <c r="C870" s="81"/>
      <c r="D870" s="81"/>
      <c r="E870" s="81"/>
      <c r="F870" s="81"/>
      <c r="G870" s="81"/>
      <c r="H870" s="81"/>
      <c r="I870" s="81"/>
    </row>
    <row r="871" spans="1:9" ht="26.25" customHeight="1" x14ac:dyDescent="0.25">
      <c r="A871" s="3"/>
      <c r="B871" s="81"/>
      <c r="C871" s="81"/>
      <c r="D871" s="81"/>
      <c r="E871" s="81"/>
      <c r="F871" s="81"/>
      <c r="G871" s="81"/>
      <c r="H871" s="81"/>
      <c r="I871" s="81"/>
    </row>
    <row r="872" spans="1:9" ht="26.25" customHeight="1" x14ac:dyDescent="0.25">
      <c r="A872" s="3"/>
      <c r="B872" s="81"/>
      <c r="C872" s="81"/>
      <c r="D872" s="81"/>
      <c r="E872" s="81"/>
      <c r="F872" s="81"/>
      <c r="G872" s="81"/>
      <c r="H872" s="81"/>
      <c r="I872" s="81"/>
    </row>
    <row r="873" spans="1:9" ht="26.25" customHeight="1" x14ac:dyDescent="0.25">
      <c r="A873" s="3"/>
      <c r="B873" s="81"/>
      <c r="C873" s="81"/>
      <c r="D873" s="81"/>
      <c r="E873" s="81"/>
      <c r="F873" s="81"/>
      <c r="G873" s="81"/>
      <c r="H873" s="81"/>
      <c r="I873" s="81"/>
    </row>
    <row r="874" spans="1:9" ht="26.25" customHeight="1" x14ac:dyDescent="0.25">
      <c r="A874" s="3"/>
      <c r="B874" s="81"/>
      <c r="C874" s="81"/>
      <c r="D874" s="81"/>
      <c r="E874" s="81"/>
      <c r="F874" s="81"/>
      <c r="G874" s="81"/>
      <c r="H874" s="81"/>
      <c r="I874" s="81"/>
    </row>
    <row r="875" spans="1:9" ht="26.25" customHeight="1" x14ac:dyDescent="0.25">
      <c r="A875" s="3"/>
      <c r="B875" s="81"/>
      <c r="C875" s="81"/>
      <c r="D875" s="81"/>
      <c r="E875" s="81"/>
      <c r="F875" s="81"/>
      <c r="G875" s="81"/>
      <c r="H875" s="81"/>
      <c r="I875" s="81"/>
    </row>
    <row r="876" spans="1:9" ht="26.25" customHeight="1" x14ac:dyDescent="0.25">
      <c r="A876" s="3"/>
      <c r="B876" s="81"/>
      <c r="C876" s="81"/>
      <c r="D876" s="81"/>
      <c r="E876" s="81"/>
      <c r="F876" s="81"/>
      <c r="G876" s="81"/>
      <c r="H876" s="81"/>
      <c r="I876" s="81"/>
    </row>
    <row r="877" spans="1:9" ht="26.25" customHeight="1" x14ac:dyDescent="0.25">
      <c r="A877" s="3"/>
      <c r="B877" s="81"/>
      <c r="C877" s="81"/>
      <c r="D877" s="81"/>
      <c r="E877" s="81"/>
      <c r="F877" s="81"/>
      <c r="G877" s="81"/>
      <c r="H877" s="81"/>
      <c r="I877" s="81"/>
    </row>
    <row r="878" spans="1:9" ht="26.25" customHeight="1" x14ac:dyDescent="0.25">
      <c r="A878" s="3"/>
      <c r="B878" s="81"/>
      <c r="C878" s="81"/>
      <c r="D878" s="81"/>
      <c r="E878" s="81"/>
      <c r="F878" s="81"/>
      <c r="G878" s="81"/>
      <c r="H878" s="81"/>
      <c r="I878" s="81"/>
    </row>
    <row r="879" spans="1:9" ht="26.25" customHeight="1" x14ac:dyDescent="0.25">
      <c r="A879" s="3"/>
      <c r="B879" s="81"/>
      <c r="C879" s="81"/>
      <c r="D879" s="81"/>
      <c r="E879" s="81"/>
      <c r="F879" s="81"/>
      <c r="G879" s="81"/>
      <c r="H879" s="81"/>
      <c r="I879" s="81"/>
    </row>
    <row r="880" spans="1:9" ht="26.25" customHeight="1" x14ac:dyDescent="0.25">
      <c r="A880" s="3"/>
      <c r="B880" s="81"/>
      <c r="C880" s="81"/>
      <c r="D880" s="81"/>
      <c r="E880" s="81"/>
      <c r="F880" s="81"/>
      <c r="G880" s="81"/>
      <c r="H880" s="81"/>
      <c r="I880" s="81"/>
    </row>
    <row r="881" spans="1:9" ht="26.25" customHeight="1" x14ac:dyDescent="0.25">
      <c r="A881" s="3"/>
      <c r="B881" s="81"/>
      <c r="C881" s="81"/>
      <c r="D881" s="81"/>
      <c r="E881" s="81"/>
      <c r="F881" s="81"/>
      <c r="G881" s="81"/>
      <c r="H881" s="81"/>
      <c r="I881" s="81"/>
    </row>
    <row r="882" spans="1:9" ht="26.25" customHeight="1" x14ac:dyDescent="0.25">
      <c r="A882" s="3"/>
      <c r="B882" s="81"/>
      <c r="C882" s="81"/>
      <c r="D882" s="81"/>
      <c r="E882" s="81"/>
      <c r="F882" s="81"/>
      <c r="G882" s="81"/>
      <c r="H882" s="81"/>
      <c r="I882" s="81"/>
    </row>
    <row r="883" spans="1:9" ht="26.25" customHeight="1" x14ac:dyDescent="0.25">
      <c r="A883" s="3"/>
      <c r="B883" s="81"/>
      <c r="C883" s="81"/>
      <c r="D883" s="81"/>
      <c r="E883" s="81"/>
      <c r="F883" s="81"/>
      <c r="G883" s="81"/>
      <c r="H883" s="81"/>
      <c r="I883" s="81"/>
    </row>
    <row r="884" spans="1:9" ht="26.25" customHeight="1" x14ac:dyDescent="0.25">
      <c r="A884" s="3"/>
      <c r="B884" s="81"/>
      <c r="C884" s="81"/>
      <c r="D884" s="81"/>
      <c r="E884" s="81"/>
      <c r="F884" s="81"/>
      <c r="G884" s="81"/>
      <c r="H884" s="81"/>
      <c r="I884" s="81"/>
    </row>
    <row r="885" spans="1:9" ht="26.25" customHeight="1" x14ac:dyDescent="0.25">
      <c r="A885" s="3"/>
      <c r="B885" s="81"/>
      <c r="C885" s="81"/>
      <c r="D885" s="81"/>
      <c r="E885" s="81"/>
      <c r="F885" s="81"/>
      <c r="G885" s="81"/>
      <c r="H885" s="81"/>
      <c r="I885" s="81"/>
    </row>
    <row r="886" spans="1:9" ht="26.25" customHeight="1" x14ac:dyDescent="0.25">
      <c r="A886" s="3"/>
      <c r="B886" s="81"/>
      <c r="C886" s="81"/>
      <c r="D886" s="81"/>
      <c r="E886" s="81"/>
      <c r="F886" s="81"/>
      <c r="G886" s="81"/>
      <c r="H886" s="81"/>
      <c r="I886" s="81"/>
    </row>
    <row r="887" spans="1:9" ht="26.25" customHeight="1" x14ac:dyDescent="0.25">
      <c r="A887" s="3"/>
      <c r="B887" s="81"/>
      <c r="C887" s="81"/>
      <c r="D887" s="81"/>
      <c r="E887" s="81"/>
      <c r="F887" s="81"/>
      <c r="G887" s="81"/>
      <c r="H887" s="81"/>
      <c r="I887" s="81"/>
    </row>
    <row r="888" spans="1:9" ht="26.25" customHeight="1" x14ac:dyDescent="0.25">
      <c r="A888" s="3"/>
      <c r="B888" s="81"/>
      <c r="C888" s="81"/>
      <c r="D888" s="81"/>
      <c r="E888" s="81"/>
      <c r="F888" s="81"/>
      <c r="G888" s="81"/>
      <c r="H888" s="81"/>
      <c r="I888" s="81"/>
    </row>
    <row r="889" spans="1:9" ht="26.25" customHeight="1" x14ac:dyDescent="0.25">
      <c r="A889" s="3"/>
      <c r="B889" s="81"/>
      <c r="C889" s="81"/>
      <c r="D889" s="81"/>
      <c r="E889" s="81"/>
      <c r="F889" s="81"/>
      <c r="G889" s="81"/>
      <c r="H889" s="81"/>
      <c r="I889" s="81"/>
    </row>
    <row r="890" spans="1:9" ht="26.25" customHeight="1" x14ac:dyDescent="0.25">
      <c r="A890" s="3"/>
      <c r="B890" s="81"/>
      <c r="C890" s="81"/>
      <c r="D890" s="81"/>
      <c r="E890" s="81"/>
      <c r="F890" s="81"/>
      <c r="G890" s="81"/>
      <c r="H890" s="81"/>
      <c r="I890" s="81"/>
    </row>
    <row r="891" spans="1:9" ht="26.25" customHeight="1" x14ac:dyDescent="0.25">
      <c r="A891" s="3"/>
      <c r="B891" s="81"/>
      <c r="C891" s="81"/>
      <c r="D891" s="81"/>
      <c r="E891" s="81"/>
      <c r="F891" s="81"/>
      <c r="G891" s="81"/>
      <c r="H891" s="81"/>
      <c r="I891" s="81"/>
    </row>
    <row r="892" spans="1:9" ht="26.25" customHeight="1" x14ac:dyDescent="0.25">
      <c r="A892" s="3"/>
      <c r="B892" s="81"/>
      <c r="C892" s="81"/>
      <c r="D892" s="81"/>
      <c r="E892" s="81"/>
      <c r="F892" s="81"/>
      <c r="G892" s="81"/>
      <c r="H892" s="81"/>
      <c r="I892" s="81"/>
    </row>
    <row r="893" spans="1:9" ht="26.25" customHeight="1" x14ac:dyDescent="0.25">
      <c r="A893" s="3"/>
      <c r="B893" s="81"/>
      <c r="C893" s="81"/>
      <c r="D893" s="81"/>
      <c r="E893" s="81"/>
      <c r="F893" s="81"/>
      <c r="G893" s="81"/>
      <c r="H893" s="81"/>
      <c r="I893" s="81"/>
    </row>
    <row r="894" spans="1:9" ht="26.25" customHeight="1" x14ac:dyDescent="0.25">
      <c r="A894" s="3"/>
      <c r="B894" s="81"/>
      <c r="C894" s="81"/>
      <c r="D894" s="81"/>
      <c r="E894" s="81"/>
      <c r="F894" s="81"/>
      <c r="G894" s="81"/>
      <c r="H894" s="81"/>
      <c r="I894" s="81"/>
    </row>
    <row r="895" spans="1:9" ht="26.25" customHeight="1" x14ac:dyDescent="0.25">
      <c r="A895" s="3"/>
      <c r="B895" s="81"/>
      <c r="C895" s="81"/>
      <c r="D895" s="81"/>
      <c r="E895" s="81"/>
      <c r="F895" s="81"/>
      <c r="G895" s="81"/>
      <c r="H895" s="81"/>
      <c r="I895" s="81"/>
    </row>
    <row r="896" spans="1:9" ht="26.25" customHeight="1" x14ac:dyDescent="0.25">
      <c r="A896" s="3"/>
      <c r="B896" s="81"/>
      <c r="C896" s="81"/>
      <c r="D896" s="81"/>
      <c r="E896" s="81"/>
      <c r="F896" s="81"/>
      <c r="G896" s="81"/>
      <c r="H896" s="81"/>
      <c r="I896" s="81"/>
    </row>
    <row r="897" spans="1:9" ht="26.25" customHeight="1" x14ac:dyDescent="0.25">
      <c r="A897" s="3"/>
      <c r="B897" s="81"/>
      <c r="C897" s="81"/>
      <c r="D897" s="81"/>
      <c r="E897" s="81"/>
      <c r="F897" s="81"/>
      <c r="G897" s="81"/>
      <c r="H897" s="81"/>
      <c r="I897" s="81"/>
    </row>
    <row r="898" spans="1:9" ht="26.25" customHeight="1" x14ac:dyDescent="0.25">
      <c r="A898" s="3"/>
      <c r="B898" s="81"/>
      <c r="C898" s="81"/>
      <c r="D898" s="81"/>
      <c r="E898" s="81"/>
      <c r="F898" s="81"/>
      <c r="G898" s="81"/>
      <c r="H898" s="81"/>
      <c r="I898" s="81"/>
    </row>
    <row r="899" spans="1:9" ht="26.25" customHeight="1" x14ac:dyDescent="0.25">
      <c r="A899" s="3"/>
      <c r="B899" s="81"/>
      <c r="C899" s="81"/>
      <c r="D899" s="81"/>
      <c r="E899" s="81"/>
      <c r="F899" s="81"/>
      <c r="G899" s="81"/>
      <c r="H899" s="81"/>
      <c r="I899" s="81"/>
    </row>
    <row r="900" spans="1:9" ht="26.25" customHeight="1" x14ac:dyDescent="0.25">
      <c r="A900" s="3"/>
      <c r="B900" s="81"/>
      <c r="C900" s="81"/>
      <c r="D900" s="81"/>
      <c r="E900" s="81"/>
      <c r="F900" s="81"/>
      <c r="G900" s="81"/>
      <c r="H900" s="81"/>
      <c r="I900" s="81"/>
    </row>
    <row r="901" spans="1:9" ht="26.25" customHeight="1" x14ac:dyDescent="0.25">
      <c r="A901" s="3"/>
      <c r="B901" s="81"/>
      <c r="C901" s="81"/>
      <c r="D901" s="81"/>
      <c r="E901" s="81"/>
      <c r="F901" s="81"/>
      <c r="G901" s="81"/>
      <c r="H901" s="81"/>
      <c r="I901" s="81"/>
    </row>
    <row r="902" spans="1:9" ht="26.25" customHeight="1" x14ac:dyDescent="0.25">
      <c r="A902" s="3"/>
      <c r="B902" s="81"/>
      <c r="C902" s="81"/>
      <c r="D902" s="81"/>
      <c r="E902" s="81"/>
      <c r="F902" s="81"/>
      <c r="G902" s="81"/>
      <c r="H902" s="81"/>
      <c r="I902" s="81"/>
    </row>
    <row r="903" spans="1:9" ht="26.25" customHeight="1" x14ac:dyDescent="0.25">
      <c r="A903" s="3"/>
      <c r="B903" s="81"/>
      <c r="C903" s="81"/>
      <c r="D903" s="81"/>
      <c r="E903" s="81"/>
      <c r="F903" s="81"/>
      <c r="G903" s="81"/>
      <c r="H903" s="81"/>
      <c r="I903" s="81"/>
    </row>
    <row r="904" spans="1:9" ht="26.25" customHeight="1" x14ac:dyDescent="0.25">
      <c r="A904" s="3"/>
      <c r="B904" s="81"/>
      <c r="C904" s="81"/>
      <c r="D904" s="81"/>
      <c r="E904" s="81"/>
      <c r="F904" s="81"/>
      <c r="G904" s="81"/>
      <c r="H904" s="81"/>
      <c r="I904" s="81"/>
    </row>
    <row r="905" spans="1:9" ht="26.25" customHeight="1" x14ac:dyDescent="0.25">
      <c r="A905" s="3"/>
      <c r="B905" s="81"/>
      <c r="C905" s="81"/>
      <c r="D905" s="81"/>
      <c r="E905" s="81"/>
      <c r="F905" s="81"/>
      <c r="G905" s="81"/>
      <c r="H905" s="81"/>
      <c r="I905" s="81"/>
    </row>
    <row r="906" spans="1:9" ht="26.25" customHeight="1" x14ac:dyDescent="0.25">
      <c r="A906" s="3"/>
      <c r="B906" s="81"/>
      <c r="C906" s="81"/>
      <c r="D906" s="81"/>
      <c r="E906" s="81"/>
      <c r="F906" s="81"/>
      <c r="G906" s="81"/>
      <c r="H906" s="81"/>
      <c r="I906" s="81"/>
    </row>
    <row r="907" spans="1:9" ht="26.25" customHeight="1" x14ac:dyDescent="0.25">
      <c r="A907" s="3"/>
      <c r="B907" s="81"/>
      <c r="C907" s="81"/>
      <c r="D907" s="81"/>
      <c r="E907" s="81"/>
      <c r="F907" s="81"/>
      <c r="G907" s="81"/>
      <c r="H907" s="81"/>
      <c r="I907" s="81"/>
    </row>
    <row r="908" spans="1:9" ht="26.25" customHeight="1" x14ac:dyDescent="0.25">
      <c r="A908" s="3"/>
      <c r="B908" s="81"/>
      <c r="C908" s="81"/>
      <c r="D908" s="81"/>
      <c r="E908" s="81"/>
      <c r="F908" s="81"/>
      <c r="G908" s="81"/>
      <c r="H908" s="81"/>
      <c r="I908" s="81"/>
    </row>
    <row r="909" spans="1:9" ht="26.25" customHeight="1" x14ac:dyDescent="0.25">
      <c r="A909" s="3"/>
      <c r="B909" s="81"/>
      <c r="C909" s="81"/>
      <c r="D909" s="81"/>
      <c r="E909" s="81"/>
      <c r="F909" s="81"/>
      <c r="G909" s="81"/>
      <c r="H909" s="81"/>
      <c r="I909" s="81"/>
    </row>
    <row r="910" spans="1:9" ht="26.25" customHeight="1" x14ac:dyDescent="0.25">
      <c r="A910" s="3"/>
      <c r="B910" s="81"/>
      <c r="C910" s="81"/>
      <c r="D910" s="81"/>
      <c r="E910" s="81"/>
      <c r="F910" s="81"/>
      <c r="G910" s="81"/>
      <c r="H910" s="81"/>
      <c r="I910" s="81"/>
    </row>
    <row r="911" spans="1:9" ht="26.25" customHeight="1" x14ac:dyDescent="0.25">
      <c r="A911" s="3"/>
      <c r="B911" s="81"/>
      <c r="C911" s="81"/>
      <c r="D911" s="81"/>
      <c r="E911" s="81"/>
      <c r="F911" s="81"/>
      <c r="G911" s="81"/>
      <c r="H911" s="81"/>
      <c r="I911" s="81"/>
    </row>
    <row r="912" spans="1:9" ht="26.25" customHeight="1" x14ac:dyDescent="0.25">
      <c r="A912" s="3"/>
      <c r="B912" s="81"/>
      <c r="C912" s="81"/>
      <c r="D912" s="81"/>
      <c r="E912" s="81"/>
      <c r="F912" s="81"/>
      <c r="G912" s="81"/>
      <c r="H912" s="81"/>
      <c r="I912" s="81"/>
    </row>
    <row r="913" spans="1:9" ht="26.25" customHeight="1" x14ac:dyDescent="0.25">
      <c r="A913" s="3"/>
      <c r="B913" s="81"/>
      <c r="C913" s="81"/>
      <c r="D913" s="81"/>
      <c r="E913" s="81"/>
      <c r="F913" s="81"/>
      <c r="G913" s="81"/>
      <c r="H913" s="81"/>
      <c r="I913" s="81"/>
    </row>
    <row r="914" spans="1:9" ht="26.25" customHeight="1" x14ac:dyDescent="0.25">
      <c r="A914" s="3"/>
      <c r="B914" s="81"/>
      <c r="C914" s="81"/>
      <c r="D914" s="81"/>
      <c r="E914" s="81"/>
      <c r="F914" s="81"/>
      <c r="G914" s="81"/>
      <c r="H914" s="81"/>
      <c r="I914" s="81"/>
    </row>
    <row r="915" spans="1:9" ht="26.25" customHeight="1" x14ac:dyDescent="0.25">
      <c r="A915" s="3"/>
      <c r="B915" s="81"/>
      <c r="C915" s="81"/>
      <c r="D915" s="81"/>
      <c r="E915" s="81"/>
      <c r="F915" s="81"/>
      <c r="G915" s="81"/>
      <c r="H915" s="81"/>
      <c r="I915" s="81"/>
    </row>
    <row r="916" spans="1:9" ht="26.25" customHeight="1" x14ac:dyDescent="0.25">
      <c r="A916" s="3"/>
      <c r="B916" s="81"/>
      <c r="C916" s="81"/>
      <c r="D916" s="81"/>
      <c r="E916" s="81"/>
      <c r="F916" s="81"/>
      <c r="G916" s="81"/>
      <c r="H916" s="81"/>
      <c r="I916" s="81"/>
    </row>
    <row r="917" spans="1:9" ht="26.25" customHeight="1" x14ac:dyDescent="0.25">
      <c r="A917" s="3"/>
      <c r="B917" s="81"/>
      <c r="C917" s="81"/>
      <c r="D917" s="81"/>
      <c r="E917" s="81"/>
      <c r="F917" s="81"/>
      <c r="G917" s="81"/>
      <c r="H917" s="81"/>
      <c r="I917" s="81"/>
    </row>
    <row r="918" spans="1:9" ht="26.25" customHeight="1" x14ac:dyDescent="0.25">
      <c r="A918" s="3"/>
      <c r="B918" s="81"/>
      <c r="C918" s="81"/>
      <c r="D918" s="81"/>
      <c r="E918" s="81"/>
      <c r="F918" s="81"/>
      <c r="G918" s="81"/>
      <c r="H918" s="81"/>
      <c r="I918" s="81"/>
    </row>
    <row r="919" spans="1:9" ht="26.25" customHeight="1" x14ac:dyDescent="0.25">
      <c r="A919" s="3"/>
      <c r="B919" s="81"/>
      <c r="C919" s="81"/>
      <c r="D919" s="81"/>
      <c r="E919" s="81"/>
      <c r="F919" s="81"/>
      <c r="G919" s="81"/>
      <c r="H919" s="81"/>
      <c r="I919" s="81"/>
    </row>
    <row r="920" spans="1:9" ht="26.25" customHeight="1" x14ac:dyDescent="0.25">
      <c r="A920" s="3"/>
      <c r="B920" s="81"/>
      <c r="C920" s="81"/>
      <c r="D920" s="81"/>
      <c r="E920" s="81"/>
      <c r="F920" s="81"/>
      <c r="G920" s="81"/>
      <c r="H920" s="81"/>
      <c r="I920" s="81"/>
    </row>
    <row r="921" spans="1:9" ht="26.25" customHeight="1" x14ac:dyDescent="0.25">
      <c r="A921" s="3"/>
      <c r="B921" s="81"/>
      <c r="C921" s="81"/>
      <c r="D921" s="81"/>
      <c r="E921" s="81"/>
      <c r="F921" s="81"/>
      <c r="G921" s="81"/>
      <c r="H921" s="81"/>
      <c r="I921" s="81"/>
    </row>
    <row r="922" spans="1:9" ht="26.25" customHeight="1" x14ac:dyDescent="0.25">
      <c r="A922" s="3"/>
      <c r="B922" s="81"/>
      <c r="C922" s="81"/>
      <c r="D922" s="81"/>
      <c r="E922" s="81"/>
      <c r="F922" s="81"/>
      <c r="G922" s="81"/>
      <c r="H922" s="81"/>
      <c r="I922" s="81"/>
    </row>
    <row r="923" spans="1:9" ht="26.25" customHeight="1" x14ac:dyDescent="0.25">
      <c r="A923" s="3"/>
      <c r="B923" s="81"/>
      <c r="C923" s="81"/>
      <c r="D923" s="81"/>
      <c r="E923" s="81"/>
      <c r="F923" s="81"/>
      <c r="G923" s="81"/>
      <c r="H923" s="81"/>
      <c r="I923" s="81"/>
    </row>
    <row r="924" spans="1:9" ht="26.25" customHeight="1" x14ac:dyDescent="0.25">
      <c r="A924" s="3"/>
      <c r="B924" s="81"/>
      <c r="C924" s="81"/>
      <c r="D924" s="81"/>
      <c r="E924" s="81"/>
      <c r="F924" s="81"/>
      <c r="G924" s="81"/>
      <c r="H924" s="81"/>
      <c r="I924" s="81"/>
    </row>
    <row r="925" spans="1:9" ht="26.25" customHeight="1" x14ac:dyDescent="0.25">
      <c r="A925" s="3"/>
      <c r="B925" s="81"/>
      <c r="C925" s="81"/>
      <c r="D925" s="81"/>
      <c r="E925" s="81"/>
      <c r="F925" s="81"/>
      <c r="G925" s="81"/>
      <c r="H925" s="81"/>
      <c r="I925" s="81"/>
    </row>
    <row r="926" spans="1:9" ht="26.25" customHeight="1" x14ac:dyDescent="0.25">
      <c r="A926" s="3"/>
      <c r="B926" s="81"/>
      <c r="C926" s="81"/>
      <c r="D926" s="81"/>
      <c r="E926" s="81"/>
      <c r="F926" s="81"/>
      <c r="G926" s="81"/>
      <c r="H926" s="81"/>
      <c r="I926" s="81"/>
    </row>
    <row r="927" spans="1:9" ht="26.25" customHeight="1" x14ac:dyDescent="0.25">
      <c r="A927" s="3"/>
      <c r="B927" s="81"/>
      <c r="C927" s="81"/>
      <c r="D927" s="81"/>
      <c r="E927" s="81"/>
      <c r="F927" s="81"/>
      <c r="G927" s="81"/>
      <c r="H927" s="81"/>
      <c r="I927" s="81"/>
    </row>
    <row r="928" spans="1:9" ht="26.25" customHeight="1" x14ac:dyDescent="0.25">
      <c r="A928" s="3"/>
      <c r="B928" s="81"/>
      <c r="C928" s="81"/>
      <c r="D928" s="81"/>
      <c r="E928" s="81"/>
      <c r="F928" s="81"/>
      <c r="G928" s="81"/>
      <c r="H928" s="81"/>
      <c r="I928" s="81"/>
    </row>
    <row r="929" spans="1:9" ht="26.25" customHeight="1" x14ac:dyDescent="0.25">
      <c r="A929" s="3"/>
      <c r="B929" s="81"/>
      <c r="C929" s="81"/>
      <c r="D929" s="81"/>
      <c r="E929" s="81"/>
      <c r="F929" s="81"/>
      <c r="G929" s="81"/>
      <c r="H929" s="81"/>
      <c r="I929" s="81"/>
    </row>
    <row r="930" spans="1:9" ht="26.25" customHeight="1" x14ac:dyDescent="0.25">
      <c r="A930" s="3"/>
      <c r="B930" s="81"/>
      <c r="C930" s="81"/>
      <c r="D930" s="81"/>
      <c r="E930" s="81"/>
      <c r="F930" s="81"/>
      <c r="G930" s="81"/>
      <c r="H930" s="81"/>
      <c r="I930" s="81"/>
    </row>
    <row r="931" spans="1:9" ht="26.25" customHeight="1" x14ac:dyDescent="0.25">
      <c r="A931" s="3"/>
      <c r="B931" s="81"/>
      <c r="C931" s="81"/>
      <c r="D931" s="81"/>
      <c r="E931" s="81"/>
      <c r="F931" s="81"/>
      <c r="G931" s="81"/>
      <c r="H931" s="81"/>
      <c r="I931" s="81"/>
    </row>
    <row r="932" spans="1:9" ht="26.25" customHeight="1" x14ac:dyDescent="0.25">
      <c r="A932" s="3"/>
      <c r="B932" s="81"/>
      <c r="C932" s="81"/>
      <c r="D932" s="81"/>
      <c r="E932" s="81"/>
      <c r="F932" s="81"/>
      <c r="G932" s="81"/>
      <c r="H932" s="81"/>
      <c r="I932" s="81"/>
    </row>
    <row r="933" spans="1:9" ht="26.25" customHeight="1" x14ac:dyDescent="0.25">
      <c r="A933" s="3"/>
      <c r="B933" s="81"/>
      <c r="C933" s="81"/>
      <c r="D933" s="81"/>
      <c r="E933" s="81"/>
      <c r="F933" s="81"/>
      <c r="G933" s="81"/>
      <c r="H933" s="81"/>
      <c r="I933" s="81"/>
    </row>
    <row r="934" spans="1:9" ht="26.25" customHeight="1" x14ac:dyDescent="0.25">
      <c r="A934" s="3"/>
      <c r="B934" s="81"/>
      <c r="C934" s="81"/>
      <c r="D934" s="81"/>
      <c r="E934" s="81"/>
      <c r="F934" s="81"/>
      <c r="G934" s="81"/>
      <c r="H934" s="81"/>
      <c r="I934" s="81"/>
    </row>
    <row r="935" spans="1:9" ht="26.25" customHeight="1" x14ac:dyDescent="0.25">
      <c r="A935" s="3"/>
      <c r="B935" s="81"/>
      <c r="C935" s="81"/>
      <c r="D935" s="81"/>
      <c r="E935" s="81"/>
      <c r="F935" s="81"/>
      <c r="G935" s="81"/>
      <c r="H935" s="81"/>
      <c r="I935" s="81"/>
    </row>
    <row r="936" spans="1:9" ht="26.25" customHeight="1" x14ac:dyDescent="0.25">
      <c r="A936" s="3"/>
      <c r="B936" s="81"/>
      <c r="C936" s="81"/>
      <c r="D936" s="81"/>
      <c r="E936" s="81"/>
      <c r="F936" s="81"/>
      <c r="G936" s="81"/>
      <c r="H936" s="81"/>
      <c r="I936" s="81"/>
    </row>
    <row r="937" spans="1:9" ht="26.25" customHeight="1" x14ac:dyDescent="0.25">
      <c r="A937" s="3"/>
      <c r="B937" s="81"/>
      <c r="C937" s="81"/>
      <c r="D937" s="81"/>
      <c r="E937" s="81"/>
      <c r="F937" s="81"/>
      <c r="G937" s="81"/>
      <c r="H937" s="81"/>
      <c r="I937" s="81"/>
    </row>
    <row r="938" spans="1:9" ht="26.25" customHeight="1" x14ac:dyDescent="0.25">
      <c r="A938" s="3"/>
      <c r="B938" s="81"/>
      <c r="C938" s="81"/>
      <c r="D938" s="81"/>
      <c r="E938" s="81"/>
      <c r="F938" s="81"/>
      <c r="G938" s="81"/>
      <c r="H938" s="81"/>
      <c r="I938" s="81"/>
    </row>
    <row r="939" spans="1:9" ht="26.25" customHeight="1" x14ac:dyDescent="0.25">
      <c r="A939" s="3"/>
      <c r="B939" s="81"/>
      <c r="C939" s="81"/>
      <c r="D939" s="81"/>
      <c r="E939" s="81"/>
      <c r="F939" s="81"/>
      <c r="G939" s="81"/>
      <c r="H939" s="81"/>
      <c r="I939" s="81"/>
    </row>
    <row r="940" spans="1:9" ht="26.25" customHeight="1" x14ac:dyDescent="0.25">
      <c r="A940" s="3"/>
      <c r="B940" s="81"/>
      <c r="C940" s="81"/>
      <c r="D940" s="81"/>
      <c r="E940" s="81"/>
      <c r="F940" s="81"/>
      <c r="G940" s="81"/>
      <c r="H940" s="81"/>
      <c r="I940" s="81"/>
    </row>
    <row r="941" spans="1:9" ht="26.25" customHeight="1" x14ac:dyDescent="0.25">
      <c r="A941" s="3"/>
      <c r="B941" s="81"/>
      <c r="C941" s="81"/>
      <c r="D941" s="81"/>
      <c r="E941" s="81"/>
      <c r="F941" s="81"/>
      <c r="G941" s="81"/>
      <c r="H941" s="81"/>
      <c r="I941" s="81"/>
    </row>
    <row r="942" spans="1:9" ht="26.25" customHeight="1" x14ac:dyDescent="0.25">
      <c r="A942" s="3"/>
      <c r="B942" s="81"/>
      <c r="C942" s="81"/>
      <c r="D942" s="81"/>
      <c r="E942" s="81"/>
      <c r="F942" s="81"/>
      <c r="G942" s="81"/>
      <c r="H942" s="81"/>
      <c r="I942" s="81"/>
    </row>
    <row r="943" spans="1:9" ht="26.25" customHeight="1" x14ac:dyDescent="0.25">
      <c r="A943" s="3"/>
      <c r="B943" s="81"/>
      <c r="C943" s="81"/>
      <c r="D943" s="81"/>
      <c r="E943" s="81"/>
      <c r="F943" s="81"/>
      <c r="G943" s="81"/>
      <c r="H943" s="81"/>
      <c r="I943" s="81"/>
    </row>
    <row r="944" spans="1:9" ht="26.25" customHeight="1" x14ac:dyDescent="0.25">
      <c r="A944" s="3"/>
      <c r="B944" s="81"/>
      <c r="C944" s="81"/>
      <c r="D944" s="81"/>
      <c r="E944" s="81"/>
      <c r="F944" s="81"/>
      <c r="G944" s="81"/>
      <c r="H944" s="81"/>
      <c r="I944" s="81"/>
    </row>
    <row r="945" spans="1:9" ht="26.25" customHeight="1" x14ac:dyDescent="0.25">
      <c r="A945" s="3"/>
      <c r="B945" s="81"/>
      <c r="C945" s="81"/>
      <c r="D945" s="81"/>
      <c r="E945" s="81"/>
      <c r="F945" s="81"/>
      <c r="G945" s="81"/>
      <c r="H945" s="81"/>
      <c r="I945" s="81"/>
    </row>
    <row r="946" spans="1:9" ht="26.25" customHeight="1" x14ac:dyDescent="0.25">
      <c r="A946" s="3"/>
      <c r="B946" s="81"/>
      <c r="C946" s="81"/>
      <c r="D946" s="81"/>
      <c r="E946" s="81"/>
      <c r="F946" s="81"/>
      <c r="G946" s="81"/>
      <c r="H946" s="81"/>
      <c r="I946" s="81"/>
    </row>
    <row r="947" spans="1:9" ht="26.25" customHeight="1" x14ac:dyDescent="0.25">
      <c r="A947" s="3"/>
      <c r="B947" s="81"/>
      <c r="C947" s="81"/>
      <c r="D947" s="81"/>
      <c r="E947" s="81"/>
      <c r="F947" s="81"/>
      <c r="G947" s="81"/>
      <c r="H947" s="81"/>
      <c r="I947" s="81"/>
    </row>
    <row r="948" spans="1:9" ht="26.25" customHeight="1" x14ac:dyDescent="0.25">
      <c r="A948" s="3"/>
      <c r="B948" s="81"/>
      <c r="C948" s="81"/>
      <c r="D948" s="81"/>
      <c r="E948" s="81"/>
      <c r="F948" s="81"/>
      <c r="G948" s="81"/>
      <c r="H948" s="81"/>
      <c r="I948" s="81"/>
    </row>
    <row r="949" spans="1:9" ht="26.25" customHeight="1" x14ac:dyDescent="0.25">
      <c r="A949" s="3"/>
      <c r="B949" s="81"/>
      <c r="C949" s="81"/>
      <c r="D949" s="81"/>
      <c r="E949" s="81"/>
      <c r="F949" s="81"/>
      <c r="G949" s="81"/>
      <c r="H949" s="81"/>
      <c r="I949" s="81"/>
    </row>
    <row r="950" spans="1:9" ht="26.25" customHeight="1" x14ac:dyDescent="0.25">
      <c r="A950" s="3"/>
      <c r="B950" s="81"/>
      <c r="C950" s="81"/>
      <c r="D950" s="81"/>
      <c r="E950" s="81"/>
      <c r="F950" s="81"/>
      <c r="G950" s="81"/>
      <c r="H950" s="81"/>
      <c r="I950" s="81"/>
    </row>
    <row r="951" spans="1:9" ht="26.25" customHeight="1" x14ac:dyDescent="0.25">
      <c r="A951" s="3"/>
      <c r="B951" s="81"/>
      <c r="C951" s="81"/>
      <c r="D951" s="81"/>
      <c r="E951" s="81"/>
      <c r="F951" s="81"/>
      <c r="G951" s="81"/>
      <c r="H951" s="81"/>
      <c r="I951" s="81"/>
    </row>
    <row r="952" spans="1:9" ht="26.25" customHeight="1" x14ac:dyDescent="0.25">
      <c r="A952" s="3"/>
      <c r="B952" s="81"/>
      <c r="C952" s="81"/>
      <c r="D952" s="81"/>
      <c r="E952" s="81"/>
      <c r="F952" s="81"/>
      <c r="G952" s="81"/>
      <c r="H952" s="81"/>
      <c r="I952" s="81"/>
    </row>
    <row r="953" spans="1:9" ht="26.25" customHeight="1" x14ac:dyDescent="0.25">
      <c r="A953" s="3"/>
      <c r="B953" s="81"/>
      <c r="C953" s="81"/>
      <c r="D953" s="81"/>
      <c r="E953" s="81"/>
      <c r="F953" s="81"/>
      <c r="G953" s="81"/>
      <c r="H953" s="81"/>
      <c r="I953" s="81"/>
    </row>
    <row r="954" spans="1:9" ht="26.25" customHeight="1" x14ac:dyDescent="0.25">
      <c r="A954" s="3"/>
      <c r="B954" s="81"/>
      <c r="C954" s="81"/>
      <c r="D954" s="81"/>
      <c r="E954" s="81"/>
      <c r="F954" s="81"/>
      <c r="G954" s="81"/>
      <c r="H954" s="81"/>
      <c r="I954" s="81"/>
    </row>
    <row r="955" spans="1:9" ht="26.25" customHeight="1" x14ac:dyDescent="0.25">
      <c r="A955" s="3"/>
      <c r="B955" s="81"/>
      <c r="C955" s="81"/>
      <c r="D955" s="81"/>
      <c r="E955" s="81"/>
      <c r="F955" s="81"/>
      <c r="G955" s="81"/>
      <c r="H955" s="81"/>
      <c r="I955" s="81"/>
    </row>
    <row r="956" spans="1:9" ht="26.25" customHeight="1" x14ac:dyDescent="0.25">
      <c r="A956" s="3"/>
      <c r="B956" s="81"/>
      <c r="C956" s="81"/>
      <c r="D956" s="81"/>
      <c r="E956" s="81"/>
      <c r="F956" s="81"/>
      <c r="G956" s="81"/>
      <c r="H956" s="81"/>
      <c r="I956" s="81"/>
    </row>
    <row r="957" spans="1:9" ht="26.25" customHeight="1" x14ac:dyDescent="0.25">
      <c r="A957" s="3"/>
      <c r="B957" s="81"/>
      <c r="C957" s="81"/>
      <c r="D957" s="81"/>
      <c r="E957" s="81"/>
      <c r="F957" s="81"/>
      <c r="G957" s="81"/>
      <c r="H957" s="81"/>
      <c r="I957" s="81"/>
    </row>
    <row r="958" spans="1:9" ht="26.25" customHeight="1" x14ac:dyDescent="0.25">
      <c r="A958" s="3"/>
      <c r="B958" s="81"/>
      <c r="C958" s="81"/>
      <c r="D958" s="81"/>
      <c r="E958" s="81"/>
      <c r="F958" s="81"/>
      <c r="G958" s="81"/>
      <c r="H958" s="81"/>
      <c r="I958" s="81"/>
    </row>
    <row r="959" spans="1:9" ht="26.25" customHeight="1" x14ac:dyDescent="0.25">
      <c r="A959" s="3"/>
      <c r="B959" s="81"/>
      <c r="C959" s="81"/>
      <c r="D959" s="81"/>
      <c r="E959" s="81"/>
      <c r="F959" s="81"/>
      <c r="G959" s="81"/>
      <c r="H959" s="81"/>
      <c r="I959" s="81"/>
    </row>
    <row r="960" spans="1:9" ht="26.25" customHeight="1" x14ac:dyDescent="0.25">
      <c r="A960" s="3"/>
      <c r="B960" s="81"/>
      <c r="C960" s="81"/>
      <c r="D960" s="81"/>
      <c r="E960" s="81"/>
      <c r="F960" s="81"/>
      <c r="G960" s="81"/>
      <c r="H960" s="81"/>
      <c r="I960" s="81"/>
    </row>
    <row r="961" spans="1:9" ht="26.25" customHeight="1" x14ac:dyDescent="0.25">
      <c r="A961" s="3"/>
      <c r="B961" s="81"/>
      <c r="C961" s="81"/>
      <c r="D961" s="81"/>
      <c r="E961" s="81"/>
      <c r="F961" s="81"/>
      <c r="G961" s="81"/>
      <c r="H961" s="81"/>
      <c r="I961" s="81"/>
    </row>
    <row r="962" spans="1:9" ht="26.25" customHeight="1" x14ac:dyDescent="0.25">
      <c r="A962" s="3"/>
      <c r="B962" s="81"/>
      <c r="C962" s="81"/>
      <c r="D962" s="81"/>
      <c r="E962" s="81"/>
      <c r="F962" s="81"/>
      <c r="G962" s="81"/>
      <c r="H962" s="81"/>
      <c r="I962" s="81"/>
    </row>
    <row r="963" spans="1:9" ht="26.25" customHeight="1" x14ac:dyDescent="0.25">
      <c r="A963" s="3"/>
      <c r="B963" s="81"/>
      <c r="C963" s="81"/>
      <c r="D963" s="81"/>
      <c r="E963" s="81"/>
      <c r="F963" s="81"/>
      <c r="G963" s="81"/>
      <c r="H963" s="81"/>
      <c r="I963" s="81"/>
    </row>
    <row r="964" spans="1:9" ht="26.25" customHeight="1" x14ac:dyDescent="0.25">
      <c r="A964" s="3"/>
      <c r="B964" s="81"/>
      <c r="C964" s="81"/>
      <c r="D964" s="81"/>
      <c r="E964" s="81"/>
      <c r="F964" s="81"/>
      <c r="G964" s="81"/>
      <c r="H964" s="81"/>
      <c r="I964" s="81"/>
    </row>
    <row r="965" spans="1:9" ht="26.25" customHeight="1" x14ac:dyDescent="0.25">
      <c r="A965" s="3"/>
      <c r="B965" s="81"/>
      <c r="C965" s="81"/>
      <c r="D965" s="81"/>
      <c r="E965" s="81"/>
      <c r="F965" s="81"/>
      <c r="G965" s="81"/>
      <c r="H965" s="81"/>
      <c r="I965" s="81"/>
    </row>
    <row r="966" spans="1:9" ht="26.25" customHeight="1" x14ac:dyDescent="0.25">
      <c r="A966" s="3"/>
      <c r="B966" s="81"/>
      <c r="C966" s="81"/>
      <c r="D966" s="81"/>
      <c r="E966" s="81"/>
      <c r="F966" s="81"/>
      <c r="G966" s="81"/>
      <c r="H966" s="81"/>
      <c r="I966" s="81"/>
    </row>
    <row r="967" spans="1:9" ht="26.25" customHeight="1" x14ac:dyDescent="0.25">
      <c r="A967" s="3"/>
      <c r="B967" s="81"/>
      <c r="C967" s="81"/>
      <c r="D967" s="81"/>
      <c r="E967" s="81"/>
      <c r="F967" s="81"/>
      <c r="G967" s="81"/>
      <c r="H967" s="81"/>
      <c r="I967" s="81"/>
    </row>
    <row r="968" spans="1:9" ht="26.25" customHeight="1" x14ac:dyDescent="0.25">
      <c r="A968" s="3"/>
      <c r="B968" s="81"/>
      <c r="C968" s="81"/>
      <c r="D968" s="81"/>
      <c r="E968" s="81"/>
      <c r="F968" s="81"/>
      <c r="G968" s="81"/>
      <c r="H968" s="81"/>
      <c r="I968" s="81"/>
    </row>
    <row r="969" spans="1:9" ht="26.25" customHeight="1" x14ac:dyDescent="0.25">
      <c r="A969" s="3"/>
      <c r="B969" s="81"/>
      <c r="C969" s="81"/>
      <c r="D969" s="81"/>
      <c r="E969" s="81"/>
      <c r="F969" s="81"/>
      <c r="G969" s="81"/>
      <c r="H969" s="81"/>
      <c r="I969" s="81"/>
    </row>
    <row r="970" spans="1:9" ht="26.25" customHeight="1" x14ac:dyDescent="0.25">
      <c r="A970" s="3"/>
      <c r="B970" s="81"/>
      <c r="C970" s="81"/>
      <c r="D970" s="81"/>
      <c r="E970" s="81"/>
      <c r="F970" s="81"/>
      <c r="G970" s="81"/>
      <c r="H970" s="81"/>
      <c r="I970" s="81"/>
    </row>
    <row r="971" spans="1:9" ht="26.25" customHeight="1" x14ac:dyDescent="0.25">
      <c r="A971" s="3"/>
      <c r="B971" s="81"/>
      <c r="C971" s="81"/>
      <c r="D971" s="81"/>
      <c r="E971" s="81"/>
      <c r="F971" s="81"/>
      <c r="G971" s="81"/>
      <c r="H971" s="81"/>
      <c r="I971" s="81"/>
    </row>
    <row r="972" spans="1:9" ht="26.25" customHeight="1" x14ac:dyDescent="0.25">
      <c r="A972" s="3"/>
      <c r="B972" s="81"/>
      <c r="C972" s="81"/>
      <c r="D972" s="81"/>
      <c r="E972" s="81"/>
      <c r="F972" s="81"/>
      <c r="G972" s="81"/>
      <c r="H972" s="81"/>
      <c r="I972" s="81"/>
    </row>
    <row r="973" spans="1:9" ht="26.25" customHeight="1" x14ac:dyDescent="0.25">
      <c r="A973" s="3"/>
      <c r="B973" s="81"/>
      <c r="C973" s="81"/>
      <c r="D973" s="81"/>
      <c r="E973" s="81"/>
      <c r="F973" s="81"/>
      <c r="G973" s="81"/>
      <c r="H973" s="81"/>
      <c r="I973" s="81"/>
    </row>
    <row r="974" spans="1:9" ht="26.25" customHeight="1" x14ac:dyDescent="0.25">
      <c r="A974" s="3"/>
      <c r="B974" s="81"/>
      <c r="C974" s="81"/>
      <c r="D974" s="81"/>
      <c r="E974" s="81"/>
      <c r="F974" s="81"/>
      <c r="G974" s="81"/>
      <c r="H974" s="81"/>
      <c r="I974" s="81"/>
    </row>
    <row r="975" spans="1:9" ht="26.25" customHeight="1" x14ac:dyDescent="0.25">
      <c r="A975" s="3"/>
      <c r="B975" s="81"/>
      <c r="C975" s="81"/>
      <c r="D975" s="81"/>
      <c r="E975" s="81"/>
      <c r="F975" s="81"/>
      <c r="G975" s="81"/>
      <c r="H975" s="81"/>
      <c r="I975" s="81"/>
    </row>
    <row r="976" spans="1:9" ht="26.25" customHeight="1" x14ac:dyDescent="0.25">
      <c r="A976" s="3"/>
      <c r="B976" s="81"/>
      <c r="C976" s="81"/>
      <c r="D976" s="81"/>
      <c r="E976" s="81"/>
      <c r="F976" s="81"/>
      <c r="G976" s="81"/>
      <c r="H976" s="81"/>
      <c r="I976" s="81"/>
    </row>
    <row r="977" spans="1:9" ht="26.25" customHeight="1" x14ac:dyDescent="0.25">
      <c r="A977" s="3"/>
      <c r="B977" s="81"/>
      <c r="C977" s="81"/>
      <c r="D977" s="81"/>
      <c r="E977" s="81"/>
      <c r="F977" s="81"/>
      <c r="G977" s="81"/>
      <c r="H977" s="81"/>
      <c r="I977" s="81"/>
    </row>
    <row r="978" spans="1:9" ht="26.25" customHeight="1" x14ac:dyDescent="0.25">
      <c r="A978" s="3"/>
      <c r="B978" s="81"/>
      <c r="C978" s="81"/>
      <c r="D978" s="81"/>
      <c r="E978" s="81"/>
      <c r="F978" s="81"/>
      <c r="G978" s="81"/>
      <c r="H978" s="81"/>
      <c r="I978" s="81"/>
    </row>
    <row r="979" spans="1:9" ht="26.25" customHeight="1" x14ac:dyDescent="0.25">
      <c r="A979" s="3"/>
      <c r="B979" s="81"/>
      <c r="C979" s="81"/>
      <c r="D979" s="81"/>
      <c r="E979" s="81"/>
      <c r="F979" s="81"/>
      <c r="G979" s="81"/>
      <c r="H979" s="81"/>
      <c r="I979" s="81"/>
    </row>
    <row r="980" spans="1:9" ht="26.25" customHeight="1" x14ac:dyDescent="0.25">
      <c r="A980" s="3"/>
      <c r="B980" s="81"/>
      <c r="C980" s="81"/>
      <c r="D980" s="81"/>
      <c r="E980" s="81"/>
      <c r="F980" s="81"/>
      <c r="G980" s="81"/>
      <c r="H980" s="81"/>
      <c r="I980" s="81"/>
    </row>
    <row r="981" spans="1:9" ht="26.25" customHeight="1" x14ac:dyDescent="0.25">
      <c r="A981" s="3"/>
      <c r="B981" s="81"/>
      <c r="C981" s="81"/>
      <c r="D981" s="81"/>
      <c r="E981" s="81"/>
      <c r="F981" s="81"/>
      <c r="G981" s="81"/>
      <c r="H981" s="81"/>
      <c r="I981" s="81"/>
    </row>
    <row r="982" spans="1:9" ht="26.25" customHeight="1" x14ac:dyDescent="0.25">
      <c r="A982" s="3"/>
      <c r="B982" s="81"/>
      <c r="C982" s="81"/>
      <c r="D982" s="81"/>
      <c r="E982" s="81"/>
      <c r="F982" s="81"/>
      <c r="G982" s="81"/>
      <c r="H982" s="81"/>
      <c r="I982" s="81"/>
    </row>
    <row r="983" spans="1:9" ht="26.25" customHeight="1" x14ac:dyDescent="0.25">
      <c r="A983" s="3"/>
      <c r="B983" s="81"/>
      <c r="C983" s="81"/>
      <c r="D983" s="81"/>
      <c r="E983" s="81"/>
      <c r="F983" s="81"/>
      <c r="G983" s="81"/>
      <c r="H983" s="81"/>
      <c r="I983" s="81"/>
    </row>
    <row r="984" spans="1:9" ht="26.25" customHeight="1" x14ac:dyDescent="0.25">
      <c r="A984" s="3"/>
      <c r="B984" s="81"/>
      <c r="C984" s="81"/>
      <c r="D984" s="81"/>
      <c r="E984" s="81"/>
      <c r="F984" s="81"/>
      <c r="G984" s="81"/>
      <c r="H984" s="81"/>
      <c r="I984" s="81"/>
    </row>
    <row r="985" spans="1:9" ht="26.25" customHeight="1" x14ac:dyDescent="0.25">
      <c r="A985" s="3"/>
      <c r="B985" s="81"/>
      <c r="C985" s="81"/>
      <c r="D985" s="81"/>
      <c r="E985" s="81"/>
      <c r="F985" s="81"/>
      <c r="G985" s="81"/>
      <c r="H985" s="81"/>
      <c r="I985" s="81"/>
    </row>
    <row r="986" spans="1:9" ht="26.25" customHeight="1" x14ac:dyDescent="0.25">
      <c r="A986" s="3"/>
      <c r="B986" s="81"/>
      <c r="C986" s="81"/>
      <c r="D986" s="81"/>
      <c r="E986" s="81"/>
      <c r="F986" s="81"/>
      <c r="G986" s="81"/>
      <c r="H986" s="81"/>
      <c r="I986" s="81"/>
    </row>
    <row r="987" spans="1:9" ht="26.25" customHeight="1" x14ac:dyDescent="0.25">
      <c r="A987" s="3"/>
      <c r="B987" s="81"/>
      <c r="C987" s="81"/>
      <c r="D987" s="81"/>
      <c r="E987" s="81"/>
      <c r="F987" s="81"/>
      <c r="G987" s="81"/>
      <c r="H987" s="81"/>
      <c r="I987" s="81"/>
    </row>
    <row r="988" spans="1:9" ht="26.25" customHeight="1" x14ac:dyDescent="0.25">
      <c r="A988" s="3"/>
      <c r="B988" s="81"/>
      <c r="C988" s="81"/>
      <c r="D988" s="81"/>
      <c r="E988" s="81"/>
      <c r="F988" s="81"/>
      <c r="G988" s="81"/>
      <c r="H988" s="81"/>
      <c r="I988" s="81"/>
    </row>
    <row r="989" spans="1:9" ht="26.25" customHeight="1" x14ac:dyDescent="0.25">
      <c r="A989" s="3"/>
      <c r="B989" s="81"/>
      <c r="C989" s="81"/>
      <c r="D989" s="81"/>
      <c r="E989" s="81"/>
      <c r="F989" s="81"/>
      <c r="G989" s="81"/>
      <c r="H989" s="81"/>
      <c r="I989" s="81"/>
    </row>
    <row r="990" spans="1:9" ht="26.25" customHeight="1" x14ac:dyDescent="0.25">
      <c r="A990" s="3"/>
      <c r="B990" s="81"/>
      <c r="C990" s="81"/>
      <c r="D990" s="81"/>
      <c r="E990" s="81"/>
      <c r="F990" s="81"/>
      <c r="G990" s="81"/>
      <c r="H990" s="81"/>
      <c r="I990" s="81"/>
    </row>
    <row r="991" spans="1:9" ht="26.25" customHeight="1" x14ac:dyDescent="0.25">
      <c r="A991" s="3"/>
      <c r="B991" s="81"/>
      <c r="C991" s="81"/>
      <c r="D991" s="81"/>
      <c r="E991" s="81"/>
      <c r="F991" s="81"/>
      <c r="G991" s="81"/>
      <c r="H991" s="81"/>
      <c r="I991" s="81"/>
    </row>
    <row r="992" spans="1:9" ht="26.25" customHeight="1" x14ac:dyDescent="0.25">
      <c r="A992" s="3"/>
      <c r="B992" s="81"/>
      <c r="C992" s="81"/>
      <c r="D992" s="81"/>
      <c r="E992" s="81"/>
      <c r="F992" s="81"/>
      <c r="G992" s="81"/>
      <c r="H992" s="81"/>
      <c r="I992" s="81"/>
    </row>
    <row r="993" spans="1:9" ht="26.25" customHeight="1" x14ac:dyDescent="0.25">
      <c r="A993" s="3"/>
      <c r="B993" s="81"/>
      <c r="C993" s="81"/>
      <c r="D993" s="81"/>
      <c r="E993" s="81"/>
      <c r="F993" s="81"/>
      <c r="G993" s="81"/>
      <c r="H993" s="81"/>
      <c r="I993" s="81"/>
    </row>
    <row r="994" spans="1:9" ht="26.25" customHeight="1" x14ac:dyDescent="0.25">
      <c r="A994" s="3"/>
      <c r="B994" s="81"/>
      <c r="C994" s="81"/>
      <c r="D994" s="81"/>
      <c r="E994" s="81"/>
      <c r="F994" s="81"/>
      <c r="G994" s="81"/>
      <c r="H994" s="81"/>
      <c r="I994" s="81"/>
    </row>
    <row r="995" spans="1:9" ht="26.25" customHeight="1" x14ac:dyDescent="0.25">
      <c r="A995" s="3"/>
      <c r="B995" s="81"/>
      <c r="C995" s="81"/>
      <c r="D995" s="81"/>
      <c r="E995" s="81"/>
      <c r="F995" s="81"/>
      <c r="G995" s="81"/>
      <c r="H995" s="81"/>
      <c r="I995" s="81"/>
    </row>
    <row r="996" spans="1:9" ht="26.25" customHeight="1" x14ac:dyDescent="0.25">
      <c r="A996" s="3"/>
      <c r="B996" s="81"/>
      <c r="C996" s="81"/>
      <c r="D996" s="81"/>
      <c r="E996" s="81"/>
      <c r="F996" s="81"/>
      <c r="G996" s="81"/>
      <c r="H996" s="81"/>
      <c r="I996" s="81"/>
    </row>
    <row r="997" spans="1:9" ht="26.25" customHeight="1" x14ac:dyDescent="0.25">
      <c r="A997" s="3"/>
      <c r="B997" s="81"/>
      <c r="C997" s="81"/>
      <c r="D997" s="81"/>
      <c r="E997" s="81"/>
      <c r="F997" s="81"/>
      <c r="G997" s="81"/>
      <c r="H997" s="81"/>
      <c r="I997" s="81"/>
    </row>
    <row r="998" spans="1:9" ht="26.25" customHeight="1" x14ac:dyDescent="0.25">
      <c r="A998" s="3"/>
      <c r="B998" s="81"/>
      <c r="C998" s="81"/>
      <c r="D998" s="81"/>
      <c r="E998" s="81"/>
      <c r="F998" s="81"/>
      <c r="G998" s="81"/>
      <c r="H998" s="81"/>
      <c r="I998" s="81"/>
    </row>
    <row r="999" spans="1:9" ht="26.25" customHeight="1" x14ac:dyDescent="0.25">
      <c r="A999" s="3"/>
      <c r="B999" s="81"/>
      <c r="C999" s="81"/>
      <c r="D999" s="81"/>
      <c r="E999" s="81"/>
      <c r="F999" s="81"/>
      <c r="G999" s="81"/>
      <c r="H999" s="81"/>
      <c r="I999" s="81"/>
    </row>
    <row r="1000" spans="1:9" ht="26.25" customHeight="1" x14ac:dyDescent="0.25">
      <c r="A1000" s="3"/>
      <c r="B1000" s="81"/>
      <c r="C1000" s="81"/>
      <c r="D1000" s="81"/>
      <c r="E1000" s="81"/>
      <c r="F1000" s="81"/>
      <c r="G1000" s="81"/>
      <c r="H1000" s="81"/>
      <c r="I1000" s="81"/>
    </row>
    <row r="1001" spans="1:9" ht="26.25" customHeight="1" x14ac:dyDescent="0.25">
      <c r="A1001" s="3"/>
      <c r="B1001" s="81"/>
      <c r="C1001" s="81"/>
      <c r="D1001" s="81"/>
      <c r="E1001" s="81"/>
      <c r="F1001" s="81"/>
      <c r="G1001" s="81"/>
      <c r="H1001" s="81"/>
      <c r="I1001" s="81"/>
    </row>
    <row r="1002" spans="1:9" ht="26.25" customHeight="1" x14ac:dyDescent="0.25">
      <c r="A1002" s="3"/>
      <c r="B1002" s="81"/>
      <c r="C1002" s="81"/>
      <c r="D1002" s="81"/>
      <c r="E1002" s="81"/>
      <c r="F1002" s="81"/>
      <c r="G1002" s="81"/>
      <c r="H1002" s="81"/>
      <c r="I1002" s="81"/>
    </row>
    <row r="1003" spans="1:9" ht="26.25" customHeight="1" x14ac:dyDescent="0.25">
      <c r="A1003" s="3"/>
      <c r="B1003" s="81"/>
      <c r="C1003" s="81"/>
      <c r="D1003" s="81"/>
      <c r="E1003" s="81"/>
      <c r="F1003" s="81"/>
      <c r="G1003" s="81"/>
      <c r="H1003" s="81"/>
      <c r="I1003" s="81"/>
    </row>
    <row r="1004" spans="1:9" ht="26.25" customHeight="1" x14ac:dyDescent="0.25">
      <c r="A1004" s="3"/>
      <c r="B1004" s="81"/>
      <c r="C1004" s="81"/>
      <c r="D1004" s="81"/>
      <c r="E1004" s="81"/>
      <c r="F1004" s="81"/>
      <c r="G1004" s="81"/>
      <c r="H1004" s="81"/>
      <c r="I1004" s="81"/>
    </row>
    <row r="1005" spans="1:9" ht="26.25" customHeight="1" x14ac:dyDescent="0.25">
      <c r="A1005" s="3"/>
      <c r="B1005" s="81"/>
      <c r="C1005" s="81"/>
      <c r="D1005" s="81"/>
      <c r="E1005" s="81"/>
      <c r="F1005" s="81"/>
      <c r="G1005" s="81"/>
      <c r="H1005" s="81"/>
      <c r="I1005" s="81"/>
    </row>
    <row r="1006" spans="1:9" ht="26.25" customHeight="1" x14ac:dyDescent="0.25">
      <c r="A1006" s="3"/>
      <c r="B1006" s="81"/>
      <c r="C1006" s="81"/>
      <c r="D1006" s="81"/>
      <c r="E1006" s="81"/>
      <c r="F1006" s="81"/>
      <c r="G1006" s="81"/>
      <c r="H1006" s="81"/>
      <c r="I1006" s="81"/>
    </row>
    <row r="1007" spans="1:9" ht="26.25" customHeight="1" x14ac:dyDescent="0.25">
      <c r="A1007" s="3"/>
      <c r="B1007" s="81"/>
      <c r="C1007" s="81"/>
      <c r="D1007" s="81"/>
      <c r="E1007" s="81"/>
      <c r="F1007" s="81"/>
      <c r="G1007" s="81"/>
      <c r="H1007" s="81"/>
      <c r="I1007" s="81"/>
    </row>
    <row r="1008" spans="1:9" ht="26.25" customHeight="1" x14ac:dyDescent="0.25">
      <c r="A1008" s="3"/>
      <c r="B1008" s="81"/>
      <c r="C1008" s="81"/>
      <c r="D1008" s="81"/>
      <c r="E1008" s="81"/>
      <c r="F1008" s="81"/>
      <c r="G1008" s="81"/>
      <c r="H1008" s="81"/>
      <c r="I1008" s="81"/>
    </row>
    <row r="1009" spans="1:9" ht="26.25" customHeight="1" x14ac:dyDescent="0.25">
      <c r="A1009" s="3"/>
      <c r="B1009" s="81"/>
      <c r="C1009" s="81"/>
      <c r="D1009" s="81"/>
      <c r="E1009" s="81"/>
      <c r="F1009" s="81"/>
      <c r="G1009" s="81"/>
      <c r="H1009" s="81"/>
      <c r="I1009" s="81"/>
    </row>
    <row r="1010" spans="1:9" ht="26.25" customHeight="1" x14ac:dyDescent="0.25">
      <c r="A1010" s="3"/>
      <c r="B1010" s="81"/>
      <c r="C1010" s="81"/>
      <c r="D1010" s="81"/>
      <c r="E1010" s="81"/>
      <c r="F1010" s="81"/>
      <c r="G1010" s="81"/>
      <c r="H1010" s="81"/>
      <c r="I1010" s="81"/>
    </row>
    <row r="1011" spans="1:9" ht="26.25" customHeight="1" x14ac:dyDescent="0.25">
      <c r="A1011" s="3"/>
      <c r="B1011" s="81"/>
      <c r="C1011" s="81"/>
      <c r="D1011" s="81"/>
      <c r="E1011" s="81"/>
      <c r="F1011" s="81"/>
      <c r="G1011" s="81"/>
      <c r="H1011" s="81"/>
      <c r="I1011" s="81"/>
    </row>
    <row r="1012" spans="1:9" ht="26.25" customHeight="1" x14ac:dyDescent="0.25">
      <c r="A1012" s="3"/>
      <c r="B1012" s="81"/>
      <c r="C1012" s="81"/>
      <c r="D1012" s="81"/>
      <c r="E1012" s="81"/>
      <c r="F1012" s="81"/>
      <c r="G1012" s="81"/>
      <c r="H1012" s="81"/>
      <c r="I1012" s="81"/>
    </row>
    <row r="1013" spans="1:9" ht="26.25" customHeight="1" x14ac:dyDescent="0.25">
      <c r="A1013" s="3"/>
      <c r="B1013" s="81"/>
      <c r="C1013" s="81"/>
      <c r="D1013" s="81"/>
      <c r="E1013" s="81"/>
      <c r="F1013" s="81"/>
      <c r="G1013" s="81"/>
      <c r="H1013" s="81"/>
      <c r="I1013" s="81"/>
    </row>
    <row r="1014" spans="1:9" ht="26.25" customHeight="1" x14ac:dyDescent="0.25">
      <c r="A1014" s="3"/>
      <c r="B1014" s="81"/>
      <c r="C1014" s="81"/>
      <c r="D1014" s="81"/>
      <c r="E1014" s="81"/>
      <c r="F1014" s="81"/>
      <c r="G1014" s="81"/>
      <c r="H1014" s="81"/>
      <c r="I1014" s="81"/>
    </row>
    <row r="1015" spans="1:9" ht="26.25" customHeight="1" x14ac:dyDescent="0.25">
      <c r="A1015" s="3"/>
      <c r="B1015" s="81"/>
      <c r="C1015" s="81"/>
      <c r="D1015" s="81"/>
      <c r="E1015" s="81"/>
      <c r="F1015" s="81"/>
      <c r="G1015" s="81"/>
      <c r="H1015" s="81"/>
      <c r="I1015" s="81"/>
    </row>
    <row r="1016" spans="1:9" ht="26.25" customHeight="1" x14ac:dyDescent="0.25">
      <c r="A1016" s="3"/>
      <c r="B1016" s="81"/>
      <c r="C1016" s="81"/>
      <c r="D1016" s="81"/>
      <c r="E1016" s="81"/>
      <c r="F1016" s="81"/>
      <c r="G1016" s="81"/>
      <c r="H1016" s="81"/>
      <c r="I1016" s="81"/>
    </row>
    <row r="1017" spans="1:9" ht="26.25" customHeight="1" x14ac:dyDescent="0.25">
      <c r="A1017" s="3"/>
      <c r="B1017" s="81"/>
      <c r="C1017" s="81"/>
      <c r="D1017" s="81"/>
      <c r="E1017" s="81"/>
      <c r="F1017" s="81"/>
      <c r="G1017" s="81"/>
      <c r="H1017" s="81"/>
      <c r="I1017" s="81"/>
    </row>
    <row r="1018" spans="1:9" ht="26.25" customHeight="1" x14ac:dyDescent="0.25">
      <c r="A1018" s="3"/>
      <c r="B1018" s="81"/>
      <c r="C1018" s="81"/>
      <c r="D1018" s="81"/>
      <c r="E1018" s="81"/>
      <c r="F1018" s="81"/>
      <c r="G1018" s="81"/>
      <c r="H1018" s="81"/>
      <c r="I1018" s="81"/>
    </row>
    <row r="1019" spans="1:9" ht="26.25" customHeight="1" x14ac:dyDescent="0.25">
      <c r="A1019" s="3"/>
      <c r="B1019" s="81"/>
      <c r="C1019" s="81"/>
      <c r="D1019" s="81"/>
      <c r="E1019" s="81"/>
      <c r="F1019" s="81"/>
      <c r="G1019" s="81"/>
      <c r="H1019" s="81"/>
      <c r="I1019" s="81"/>
    </row>
    <row r="1020" spans="1:9" ht="26.25" customHeight="1" x14ac:dyDescent="0.25">
      <c r="A1020" s="3"/>
      <c r="B1020" s="81"/>
      <c r="C1020" s="81"/>
      <c r="D1020" s="81"/>
      <c r="E1020" s="81"/>
      <c r="F1020" s="81"/>
      <c r="G1020" s="81"/>
      <c r="H1020" s="81"/>
      <c r="I1020" s="81"/>
    </row>
    <row r="1021" spans="1:9" ht="26.25" customHeight="1" x14ac:dyDescent="0.25">
      <c r="A1021" s="3"/>
      <c r="B1021" s="81"/>
      <c r="C1021" s="81"/>
      <c r="D1021" s="81"/>
      <c r="E1021" s="81"/>
      <c r="F1021" s="81"/>
      <c r="G1021" s="81"/>
      <c r="H1021" s="81"/>
      <c r="I1021" s="81"/>
    </row>
    <row r="1022" spans="1:9" ht="26.25" customHeight="1" x14ac:dyDescent="0.25">
      <c r="A1022" s="3"/>
      <c r="B1022" s="81"/>
      <c r="C1022" s="81"/>
      <c r="D1022" s="81"/>
      <c r="E1022" s="81"/>
      <c r="F1022" s="81"/>
      <c r="G1022" s="81"/>
      <c r="H1022" s="81"/>
      <c r="I1022" s="81"/>
    </row>
    <row r="1023" spans="1:9" ht="26.25" customHeight="1" x14ac:dyDescent="0.25">
      <c r="A1023" s="3"/>
      <c r="B1023" s="81"/>
      <c r="C1023" s="81"/>
      <c r="D1023" s="81"/>
      <c r="E1023" s="81"/>
      <c r="F1023" s="81"/>
      <c r="G1023" s="81"/>
      <c r="H1023" s="81"/>
      <c r="I1023" s="81"/>
    </row>
    <row r="1024" spans="1:9" ht="26.25" customHeight="1" x14ac:dyDescent="0.25">
      <c r="A1024" s="3"/>
      <c r="B1024" s="81"/>
      <c r="C1024" s="81"/>
      <c r="D1024" s="81"/>
      <c r="E1024" s="81"/>
      <c r="F1024" s="81"/>
      <c r="G1024" s="81"/>
      <c r="H1024" s="81"/>
      <c r="I1024" s="81"/>
    </row>
    <row r="1025" spans="1:9" ht="26.25" customHeight="1" x14ac:dyDescent="0.25">
      <c r="A1025" s="3"/>
      <c r="B1025" s="81"/>
      <c r="C1025" s="81"/>
      <c r="D1025" s="81"/>
      <c r="E1025" s="81"/>
      <c r="F1025" s="81"/>
      <c r="G1025" s="81"/>
      <c r="H1025" s="81"/>
      <c r="I1025" s="81"/>
    </row>
    <row r="1026" spans="1:9" ht="26.25" customHeight="1" x14ac:dyDescent="0.25">
      <c r="A1026" s="3"/>
      <c r="B1026" s="81"/>
      <c r="C1026" s="81"/>
      <c r="D1026" s="81"/>
      <c r="E1026" s="81"/>
      <c r="F1026" s="81"/>
      <c r="G1026" s="81"/>
      <c r="H1026" s="81"/>
      <c r="I1026" s="81"/>
    </row>
    <row r="1027" spans="1:9" ht="26.25" customHeight="1" x14ac:dyDescent="0.25">
      <c r="A1027" s="3"/>
      <c r="B1027" s="81"/>
      <c r="C1027" s="81"/>
      <c r="D1027" s="81"/>
      <c r="E1027" s="81"/>
      <c r="F1027" s="81"/>
      <c r="G1027" s="81"/>
      <c r="H1027" s="81"/>
      <c r="I1027" s="81"/>
    </row>
    <row r="1028" spans="1:9" ht="26.25" customHeight="1" x14ac:dyDescent="0.25">
      <c r="A1028" s="3"/>
      <c r="B1028" s="81"/>
      <c r="C1028" s="81"/>
      <c r="D1028" s="81"/>
      <c r="E1028" s="81"/>
      <c r="F1028" s="81"/>
      <c r="G1028" s="81"/>
      <c r="H1028" s="81"/>
      <c r="I1028" s="81"/>
    </row>
    <row r="1029" spans="1:9" ht="26.25" customHeight="1" x14ac:dyDescent="0.25">
      <c r="A1029" s="3"/>
      <c r="B1029" s="81"/>
      <c r="C1029" s="81"/>
      <c r="D1029" s="81"/>
      <c r="E1029" s="81"/>
      <c r="F1029" s="81"/>
      <c r="G1029" s="81"/>
      <c r="H1029" s="81"/>
      <c r="I1029" s="81"/>
    </row>
    <row r="1030" spans="1:9" ht="26.25" customHeight="1" x14ac:dyDescent="0.25">
      <c r="A1030" s="3"/>
      <c r="B1030" s="81"/>
      <c r="C1030" s="81"/>
      <c r="D1030" s="81"/>
      <c r="E1030" s="81"/>
      <c r="F1030" s="81"/>
      <c r="G1030" s="81"/>
      <c r="H1030" s="81"/>
      <c r="I1030" s="81"/>
    </row>
    <row r="1031" spans="1:9" ht="26.25" customHeight="1" x14ac:dyDescent="0.25">
      <c r="A1031" s="3"/>
      <c r="B1031" s="81"/>
      <c r="C1031" s="81"/>
      <c r="D1031" s="81"/>
      <c r="E1031" s="81"/>
      <c r="F1031" s="81"/>
      <c r="G1031" s="81"/>
      <c r="H1031" s="81"/>
      <c r="I1031" s="81"/>
    </row>
    <row r="1032" spans="1:9" ht="26.25" customHeight="1" x14ac:dyDescent="0.25">
      <c r="A1032" s="3"/>
      <c r="B1032" s="81"/>
      <c r="C1032" s="81"/>
      <c r="D1032" s="81"/>
      <c r="E1032" s="81"/>
      <c r="F1032" s="81"/>
      <c r="G1032" s="81"/>
      <c r="H1032" s="81"/>
      <c r="I1032" s="81"/>
    </row>
    <row r="1033" spans="1:9" ht="26.25" customHeight="1" x14ac:dyDescent="0.25">
      <c r="A1033" s="3"/>
      <c r="B1033" s="81"/>
      <c r="C1033" s="81"/>
      <c r="D1033" s="81"/>
      <c r="E1033" s="81"/>
      <c r="F1033" s="81"/>
      <c r="G1033" s="81"/>
      <c r="H1033" s="81"/>
      <c r="I1033" s="81"/>
    </row>
    <row r="1034" spans="1:9" ht="26.25" customHeight="1" x14ac:dyDescent="0.25">
      <c r="A1034" s="3"/>
      <c r="B1034" s="81"/>
      <c r="C1034" s="81"/>
      <c r="D1034" s="81"/>
      <c r="E1034" s="81"/>
      <c r="F1034" s="81"/>
      <c r="G1034" s="81"/>
      <c r="H1034" s="81"/>
      <c r="I1034" s="81"/>
    </row>
    <row r="1035" spans="1:9" ht="26.25" customHeight="1" x14ac:dyDescent="0.25">
      <c r="A1035" s="3"/>
      <c r="B1035" s="81"/>
      <c r="C1035" s="81"/>
      <c r="D1035" s="81"/>
      <c r="E1035" s="81"/>
      <c r="F1035" s="81"/>
      <c r="G1035" s="81"/>
      <c r="H1035" s="81"/>
      <c r="I1035" s="81"/>
    </row>
    <row r="1036" spans="1:9" ht="26.25" customHeight="1" x14ac:dyDescent="0.25">
      <c r="A1036" s="3"/>
      <c r="B1036" s="81"/>
      <c r="C1036" s="81"/>
      <c r="D1036" s="81"/>
      <c r="E1036" s="81"/>
      <c r="F1036" s="81"/>
      <c r="G1036" s="81"/>
      <c r="H1036" s="81"/>
      <c r="I1036" s="81"/>
    </row>
    <row r="1037" spans="1:9" ht="26.25" customHeight="1" x14ac:dyDescent="0.25">
      <c r="A1037" s="3"/>
      <c r="B1037" s="81"/>
      <c r="C1037" s="81"/>
      <c r="D1037" s="81"/>
      <c r="E1037" s="81"/>
      <c r="F1037" s="81"/>
      <c r="G1037" s="81"/>
      <c r="H1037" s="81"/>
      <c r="I1037" s="81"/>
    </row>
    <row r="1038" spans="1:9" ht="26.25" customHeight="1" x14ac:dyDescent="0.25">
      <c r="A1038" s="3"/>
      <c r="B1038" s="81"/>
      <c r="C1038" s="81"/>
      <c r="D1038" s="81"/>
      <c r="E1038" s="81"/>
      <c r="F1038" s="81"/>
      <c r="G1038" s="81"/>
      <c r="H1038" s="81"/>
      <c r="I1038" s="81"/>
    </row>
    <row r="1039" spans="1:9" ht="26.25" customHeight="1" x14ac:dyDescent="0.25">
      <c r="A1039" s="3"/>
      <c r="B1039" s="81"/>
      <c r="C1039" s="81"/>
      <c r="D1039" s="81"/>
      <c r="E1039" s="81"/>
      <c r="F1039" s="81"/>
      <c r="G1039" s="81"/>
      <c r="H1039" s="81"/>
      <c r="I1039" s="81"/>
    </row>
    <row r="1040" spans="1:9" ht="26.25" customHeight="1" x14ac:dyDescent="0.25">
      <c r="A1040" s="3"/>
      <c r="B1040" s="81"/>
      <c r="C1040" s="81"/>
      <c r="D1040" s="81"/>
      <c r="E1040" s="81"/>
      <c r="F1040" s="81"/>
      <c r="G1040" s="81"/>
      <c r="H1040" s="81"/>
      <c r="I1040" s="81"/>
    </row>
    <row r="1041" spans="1:9" ht="26.25" customHeight="1" x14ac:dyDescent="0.25">
      <c r="A1041" s="3"/>
      <c r="B1041" s="81"/>
      <c r="C1041" s="81"/>
      <c r="D1041" s="81"/>
      <c r="E1041" s="81"/>
      <c r="F1041" s="81"/>
      <c r="G1041" s="81"/>
      <c r="H1041" s="81"/>
      <c r="I1041" s="81"/>
    </row>
    <row r="1042" spans="1:9" ht="26.25" customHeight="1" x14ac:dyDescent="0.25">
      <c r="A1042" s="3"/>
      <c r="B1042" s="81"/>
      <c r="C1042" s="81"/>
      <c r="D1042" s="81"/>
      <c r="E1042" s="81"/>
      <c r="F1042" s="81"/>
      <c r="G1042" s="81"/>
      <c r="H1042" s="81"/>
      <c r="I1042" s="81"/>
    </row>
    <row r="1043" spans="1:9" ht="26.25" customHeight="1" x14ac:dyDescent="0.25">
      <c r="A1043" s="3"/>
      <c r="B1043" s="81"/>
      <c r="C1043" s="81"/>
      <c r="D1043" s="81"/>
      <c r="E1043" s="81"/>
      <c r="F1043" s="81"/>
      <c r="G1043" s="81"/>
      <c r="H1043" s="81"/>
      <c r="I1043" s="81"/>
    </row>
    <row r="1044" spans="1:9" ht="26.25" customHeight="1" x14ac:dyDescent="0.25">
      <c r="A1044" s="3"/>
      <c r="B1044" s="81"/>
      <c r="C1044" s="81"/>
      <c r="D1044" s="81"/>
      <c r="E1044" s="81"/>
      <c r="F1044" s="81"/>
      <c r="G1044" s="81"/>
      <c r="H1044" s="81"/>
      <c r="I1044" s="81"/>
    </row>
    <row r="1045" spans="1:9" ht="26.25" customHeight="1" x14ac:dyDescent="0.25">
      <c r="A1045" s="3"/>
      <c r="B1045" s="81"/>
      <c r="C1045" s="81"/>
      <c r="D1045" s="81"/>
      <c r="E1045" s="81"/>
      <c r="F1045" s="81"/>
      <c r="G1045" s="81"/>
      <c r="H1045" s="81"/>
      <c r="I1045" s="81"/>
    </row>
    <row r="1046" spans="1:9" ht="26.25" customHeight="1" x14ac:dyDescent="0.25">
      <c r="A1046" s="3"/>
      <c r="B1046" s="81"/>
      <c r="C1046" s="81"/>
      <c r="D1046" s="81"/>
      <c r="E1046" s="81"/>
      <c r="F1046" s="81"/>
      <c r="G1046" s="81"/>
      <c r="H1046" s="81"/>
      <c r="I1046" s="81"/>
    </row>
    <row r="1047" spans="1:9" ht="26.25" customHeight="1" x14ac:dyDescent="0.25">
      <c r="A1047" s="3"/>
      <c r="B1047" s="81"/>
      <c r="C1047" s="81"/>
      <c r="D1047" s="81"/>
      <c r="E1047" s="81"/>
      <c r="F1047" s="81"/>
      <c r="G1047" s="81"/>
      <c r="H1047" s="81"/>
      <c r="I1047" s="81"/>
    </row>
    <row r="1048" spans="1:9" ht="26.25" customHeight="1" x14ac:dyDescent="0.25">
      <c r="A1048" s="3"/>
      <c r="B1048" s="81"/>
      <c r="C1048" s="81"/>
      <c r="D1048" s="81"/>
      <c r="E1048" s="81"/>
      <c r="F1048" s="81"/>
      <c r="G1048" s="81"/>
      <c r="H1048" s="81"/>
      <c r="I1048" s="81"/>
    </row>
    <row r="1049" spans="1:9" ht="26.25" customHeight="1" x14ac:dyDescent="0.25">
      <c r="A1049" s="3"/>
      <c r="B1049" s="81"/>
      <c r="C1049" s="81"/>
      <c r="D1049" s="81"/>
      <c r="E1049" s="81"/>
      <c r="F1049" s="81"/>
      <c r="G1049" s="81"/>
      <c r="H1049" s="81"/>
      <c r="I1049" s="81"/>
    </row>
    <row r="1050" spans="1:9" ht="26.25" customHeight="1" x14ac:dyDescent="0.25">
      <c r="A1050" s="3"/>
      <c r="B1050" s="81"/>
      <c r="C1050" s="81"/>
      <c r="D1050" s="81"/>
      <c r="E1050" s="81"/>
      <c r="F1050" s="81"/>
      <c r="G1050" s="81"/>
      <c r="H1050" s="81"/>
      <c r="I1050" s="81"/>
    </row>
    <row r="1051" spans="1:9" ht="26.25" customHeight="1" x14ac:dyDescent="0.25">
      <c r="A1051" s="3"/>
      <c r="B1051" s="81"/>
      <c r="C1051" s="81"/>
      <c r="D1051" s="81"/>
      <c r="E1051" s="81"/>
      <c r="F1051" s="81"/>
      <c r="G1051" s="81"/>
      <c r="H1051" s="81"/>
      <c r="I1051" s="81"/>
    </row>
    <row r="1052" spans="1:9" ht="26.25" customHeight="1" x14ac:dyDescent="0.25">
      <c r="A1052" s="3"/>
      <c r="B1052" s="81"/>
      <c r="C1052" s="81"/>
      <c r="D1052" s="81"/>
      <c r="E1052" s="81"/>
      <c r="F1052" s="81"/>
      <c r="G1052" s="81"/>
      <c r="H1052" s="81"/>
      <c r="I1052" s="81"/>
    </row>
    <row r="1053" spans="1:9" ht="26.25" customHeight="1" x14ac:dyDescent="0.25">
      <c r="A1053" s="3"/>
      <c r="B1053" s="81"/>
      <c r="C1053" s="81"/>
      <c r="D1053" s="81"/>
      <c r="E1053" s="81"/>
      <c r="F1053" s="81"/>
      <c r="G1053" s="81"/>
      <c r="H1053" s="81"/>
      <c r="I1053" s="81"/>
    </row>
    <row r="1054" spans="1:9" ht="26.25" customHeight="1" x14ac:dyDescent="0.25">
      <c r="A1054" s="3"/>
      <c r="B1054" s="81"/>
      <c r="C1054" s="81"/>
      <c r="D1054" s="81"/>
      <c r="E1054" s="81"/>
      <c r="F1054" s="81"/>
      <c r="G1054" s="81"/>
      <c r="H1054" s="81"/>
      <c r="I1054" s="81"/>
    </row>
    <row r="1055" spans="1:9" ht="26.25" customHeight="1" x14ac:dyDescent="0.25">
      <c r="A1055" s="3"/>
      <c r="B1055" s="81"/>
      <c r="C1055" s="81"/>
      <c r="D1055" s="81"/>
      <c r="E1055" s="81"/>
      <c r="F1055" s="81"/>
      <c r="G1055" s="81"/>
      <c r="H1055" s="81"/>
      <c r="I1055" s="81"/>
    </row>
    <row r="1056" spans="1:9" ht="26.25" customHeight="1" x14ac:dyDescent="0.25">
      <c r="A1056" s="3"/>
      <c r="B1056" s="81"/>
      <c r="C1056" s="81"/>
      <c r="D1056" s="81"/>
      <c r="E1056" s="81"/>
      <c r="F1056" s="81"/>
      <c r="G1056" s="81"/>
      <c r="H1056" s="81"/>
      <c r="I1056" s="81"/>
    </row>
    <row r="1057" spans="1:9" ht="26.25" customHeight="1" x14ac:dyDescent="0.25">
      <c r="A1057" s="3"/>
      <c r="B1057" s="81"/>
      <c r="C1057" s="81"/>
      <c r="D1057" s="81"/>
      <c r="E1057" s="81"/>
      <c r="F1057" s="81"/>
      <c r="G1057" s="81"/>
      <c r="H1057" s="81"/>
      <c r="I1057" s="81"/>
    </row>
    <row r="1058" spans="1:9" ht="26.25" customHeight="1" x14ac:dyDescent="0.25">
      <c r="A1058" s="3"/>
      <c r="B1058" s="81"/>
      <c r="C1058" s="81"/>
      <c r="D1058" s="81"/>
      <c r="E1058" s="81"/>
      <c r="F1058" s="81"/>
      <c r="G1058" s="81"/>
      <c r="H1058" s="81"/>
      <c r="I1058" s="81"/>
    </row>
    <row r="1059" spans="1:9" ht="26.25" customHeight="1" x14ac:dyDescent="0.25">
      <c r="A1059" s="3"/>
      <c r="B1059" s="81"/>
      <c r="C1059" s="81"/>
      <c r="D1059" s="81"/>
      <c r="E1059" s="81"/>
      <c r="F1059" s="81"/>
      <c r="G1059" s="81"/>
      <c r="H1059" s="81"/>
      <c r="I1059" s="81"/>
    </row>
    <row r="1060" spans="1:9" ht="26.25" customHeight="1" x14ac:dyDescent="0.25">
      <c r="A1060" s="3"/>
      <c r="B1060" s="81"/>
      <c r="C1060" s="81"/>
      <c r="D1060" s="81"/>
      <c r="E1060" s="81"/>
      <c r="F1060" s="81"/>
      <c r="G1060" s="81"/>
      <c r="H1060" s="81"/>
      <c r="I1060" s="81"/>
    </row>
    <row r="1061" spans="1:9" ht="26.25" customHeight="1" x14ac:dyDescent="0.25">
      <c r="A1061" s="3"/>
      <c r="B1061" s="81"/>
      <c r="C1061" s="81"/>
      <c r="D1061" s="81"/>
      <c r="E1061" s="81"/>
      <c r="F1061" s="81"/>
      <c r="G1061" s="81"/>
      <c r="H1061" s="81"/>
      <c r="I1061" s="81"/>
    </row>
    <row r="1062" spans="1:9" ht="26.25" customHeight="1" x14ac:dyDescent="0.25">
      <c r="A1062" s="3"/>
      <c r="B1062" s="81"/>
      <c r="C1062" s="81"/>
      <c r="D1062" s="81"/>
      <c r="E1062" s="81"/>
      <c r="F1062" s="81"/>
      <c r="G1062" s="81"/>
      <c r="H1062" s="81"/>
      <c r="I1062" s="81"/>
    </row>
    <row r="1063" spans="1:9" ht="26.25" customHeight="1" x14ac:dyDescent="0.25">
      <c r="A1063" s="3"/>
      <c r="B1063" s="81"/>
      <c r="C1063" s="81"/>
      <c r="D1063" s="81"/>
      <c r="E1063" s="81"/>
      <c r="F1063" s="81"/>
      <c r="G1063" s="81"/>
      <c r="H1063" s="81"/>
      <c r="I1063" s="81"/>
    </row>
    <row r="1064" spans="1:9" ht="26.25" customHeight="1" x14ac:dyDescent="0.25">
      <c r="A1064" s="3"/>
      <c r="B1064" s="81"/>
      <c r="C1064" s="81"/>
      <c r="D1064" s="81"/>
      <c r="E1064" s="81"/>
      <c r="F1064" s="81"/>
      <c r="G1064" s="81"/>
      <c r="H1064" s="81"/>
      <c r="I1064" s="81"/>
    </row>
    <row r="1065" spans="1:9" ht="26.25" customHeight="1" x14ac:dyDescent="0.25">
      <c r="A1065" s="3"/>
      <c r="B1065" s="81"/>
      <c r="C1065" s="81"/>
      <c r="D1065" s="81"/>
      <c r="E1065" s="81"/>
      <c r="F1065" s="81"/>
      <c r="G1065" s="81"/>
      <c r="H1065" s="81"/>
      <c r="I1065" s="81"/>
    </row>
    <row r="1066" spans="1:9" ht="26.25" customHeight="1" x14ac:dyDescent="0.25">
      <c r="A1066" s="3"/>
      <c r="B1066" s="81"/>
      <c r="C1066" s="81"/>
      <c r="D1066" s="81"/>
      <c r="E1066" s="81"/>
      <c r="F1066" s="81"/>
      <c r="G1066" s="81"/>
      <c r="H1066" s="81"/>
      <c r="I1066" s="81"/>
    </row>
    <row r="1067" spans="1:9" ht="26.25" customHeight="1" x14ac:dyDescent="0.25">
      <c r="A1067" s="3"/>
      <c r="B1067" s="81"/>
      <c r="C1067" s="81"/>
      <c r="D1067" s="81"/>
      <c r="E1067" s="81"/>
      <c r="F1067" s="81"/>
      <c r="G1067" s="81"/>
      <c r="H1067" s="81"/>
      <c r="I1067" s="81"/>
    </row>
    <row r="1068" spans="1:9" ht="26.25" customHeight="1" x14ac:dyDescent="0.25">
      <c r="A1068" s="3"/>
      <c r="B1068" s="81"/>
      <c r="C1068" s="81"/>
      <c r="D1068" s="81"/>
      <c r="E1068" s="81"/>
      <c r="F1068" s="81"/>
      <c r="G1068" s="81"/>
      <c r="H1068" s="81"/>
      <c r="I1068" s="81"/>
    </row>
    <row r="1069" spans="1:9" ht="26.25" customHeight="1" x14ac:dyDescent="0.25">
      <c r="A1069" s="3"/>
      <c r="B1069" s="81"/>
      <c r="C1069" s="81"/>
      <c r="D1069" s="81"/>
      <c r="E1069" s="81"/>
      <c r="F1069" s="81"/>
      <c r="G1069" s="81"/>
      <c r="H1069" s="81"/>
      <c r="I1069" s="81"/>
    </row>
    <row r="1070" spans="1:9" ht="26.25" customHeight="1" x14ac:dyDescent="0.25">
      <c r="A1070" s="3"/>
      <c r="B1070" s="81"/>
      <c r="C1070" s="81"/>
      <c r="D1070" s="81"/>
      <c r="E1070" s="81"/>
      <c r="F1070" s="81"/>
      <c r="G1070" s="81"/>
      <c r="H1070" s="81"/>
      <c r="I1070" s="81"/>
    </row>
    <row r="1071" spans="1:9" ht="26.25" customHeight="1" x14ac:dyDescent="0.25">
      <c r="A1071" s="3"/>
      <c r="B1071" s="81"/>
      <c r="C1071" s="81"/>
      <c r="D1071" s="81"/>
      <c r="E1071" s="81"/>
      <c r="F1071" s="81"/>
      <c r="G1071" s="81"/>
      <c r="H1071" s="81"/>
      <c r="I1071" s="81"/>
    </row>
    <row r="1072" spans="1:9" ht="26.25" customHeight="1" x14ac:dyDescent="0.25">
      <c r="A1072" s="3"/>
      <c r="B1072" s="81"/>
      <c r="C1072" s="81"/>
      <c r="D1072" s="81"/>
      <c r="E1072" s="81"/>
      <c r="F1072" s="81"/>
      <c r="G1072" s="81"/>
      <c r="H1072" s="81"/>
      <c r="I1072" s="81"/>
    </row>
    <row r="1073" spans="1:9" ht="26.25" customHeight="1" x14ac:dyDescent="0.25">
      <c r="A1073" s="3"/>
      <c r="B1073" s="81"/>
      <c r="C1073" s="81"/>
      <c r="D1073" s="81"/>
      <c r="E1073" s="81"/>
      <c r="F1073" s="81"/>
      <c r="G1073" s="81"/>
      <c r="H1073" s="81"/>
      <c r="I1073" s="81"/>
    </row>
    <row r="1074" spans="1:9" ht="26.25" customHeight="1" x14ac:dyDescent="0.25">
      <c r="A1074" s="3"/>
      <c r="B1074" s="81"/>
      <c r="C1074" s="81"/>
      <c r="D1074" s="81"/>
      <c r="E1074" s="81"/>
      <c r="F1074" s="81"/>
      <c r="G1074" s="81"/>
      <c r="H1074" s="81"/>
      <c r="I1074" s="81"/>
    </row>
    <row r="1075" spans="1:9" ht="26.25" customHeight="1" x14ac:dyDescent="0.25">
      <c r="A1075" s="3"/>
      <c r="B1075" s="81"/>
      <c r="C1075" s="81"/>
      <c r="D1075" s="81"/>
      <c r="E1075" s="81"/>
      <c r="F1075" s="81"/>
      <c r="G1075" s="81"/>
      <c r="H1075" s="81"/>
      <c r="I1075" s="81"/>
    </row>
    <row r="1076" spans="1:9" ht="26.25" customHeight="1" x14ac:dyDescent="0.25">
      <c r="A1076" s="3"/>
      <c r="B1076" s="81"/>
      <c r="C1076" s="81"/>
      <c r="D1076" s="81"/>
      <c r="E1076" s="81"/>
      <c r="F1076" s="81"/>
      <c r="G1076" s="81"/>
      <c r="H1076" s="81"/>
      <c r="I1076" s="81"/>
    </row>
    <row r="1077" spans="1:9" ht="26.25" customHeight="1" x14ac:dyDescent="0.25">
      <c r="A1077" s="3"/>
      <c r="B1077" s="81"/>
      <c r="C1077" s="81"/>
      <c r="D1077" s="81"/>
      <c r="E1077" s="81"/>
      <c r="F1077" s="81"/>
      <c r="G1077" s="81"/>
      <c r="H1077" s="81"/>
      <c r="I1077" s="81"/>
    </row>
    <row r="1078" spans="1:9" ht="26.25" customHeight="1" x14ac:dyDescent="0.25">
      <c r="A1078" s="3"/>
      <c r="B1078" s="81"/>
      <c r="C1078" s="81"/>
      <c r="D1078" s="81"/>
      <c r="E1078" s="81"/>
      <c r="F1078" s="81"/>
      <c r="G1078" s="81"/>
      <c r="H1078" s="81"/>
      <c r="I1078" s="81"/>
    </row>
    <row r="1079" spans="1:9" ht="26.25" customHeight="1" x14ac:dyDescent="0.25">
      <c r="A1079" s="3"/>
      <c r="B1079" s="81"/>
      <c r="C1079" s="81"/>
      <c r="D1079" s="81"/>
      <c r="E1079" s="81"/>
      <c r="F1079" s="81"/>
      <c r="G1079" s="81"/>
      <c r="H1079" s="81"/>
      <c r="I1079" s="81"/>
    </row>
    <row r="1080" spans="1:9" ht="26.25" customHeight="1" x14ac:dyDescent="0.25">
      <c r="A1080" s="3"/>
      <c r="B1080" s="81"/>
      <c r="C1080" s="81"/>
      <c r="D1080" s="81"/>
      <c r="E1080" s="81"/>
      <c r="F1080" s="81"/>
      <c r="G1080" s="81"/>
      <c r="H1080" s="81"/>
      <c r="I1080" s="81"/>
    </row>
    <row r="1081" spans="1:9" ht="26.25" customHeight="1" x14ac:dyDescent="0.25">
      <c r="A1081" s="3"/>
      <c r="B1081" s="81"/>
      <c r="C1081" s="81"/>
      <c r="D1081" s="81"/>
      <c r="E1081" s="81"/>
      <c r="F1081" s="81"/>
      <c r="G1081" s="81"/>
      <c r="H1081" s="81"/>
      <c r="I1081" s="81"/>
    </row>
    <row r="1082" spans="1:9" ht="26.25" customHeight="1" x14ac:dyDescent="0.25">
      <c r="A1082" s="3"/>
      <c r="B1082" s="81"/>
      <c r="C1082" s="81"/>
      <c r="D1082" s="81"/>
      <c r="E1082" s="81"/>
      <c r="F1082" s="81"/>
      <c r="G1082" s="81"/>
      <c r="H1082" s="81"/>
      <c r="I1082" s="81"/>
    </row>
    <row r="1083" spans="1:9" ht="26.25" customHeight="1" x14ac:dyDescent="0.25">
      <c r="A1083" s="3"/>
      <c r="B1083" s="81"/>
      <c r="C1083" s="81"/>
      <c r="D1083" s="81"/>
      <c r="E1083" s="81"/>
      <c r="F1083" s="81"/>
      <c r="G1083" s="81"/>
      <c r="H1083" s="81"/>
      <c r="I1083" s="81"/>
    </row>
    <row r="1084" spans="1:9" ht="26.25" customHeight="1" x14ac:dyDescent="0.25">
      <c r="A1084" s="3"/>
      <c r="B1084" s="81"/>
      <c r="C1084" s="81"/>
      <c r="D1084" s="81"/>
      <c r="E1084" s="81"/>
      <c r="F1084" s="81"/>
      <c r="G1084" s="81"/>
      <c r="H1084" s="81"/>
      <c r="I1084" s="81"/>
    </row>
    <row r="1085" spans="1:9" ht="26.25" customHeight="1" x14ac:dyDescent="0.25">
      <c r="A1085" s="3"/>
      <c r="B1085" s="81"/>
      <c r="C1085" s="81"/>
      <c r="D1085" s="81"/>
      <c r="E1085" s="81"/>
      <c r="F1085" s="81"/>
      <c r="G1085" s="81"/>
      <c r="H1085" s="81"/>
      <c r="I1085" s="81"/>
    </row>
    <row r="1086" spans="1:9" ht="26.25" customHeight="1" x14ac:dyDescent="0.25">
      <c r="A1086" s="3"/>
      <c r="B1086" s="81"/>
      <c r="C1086" s="81"/>
      <c r="D1086" s="81"/>
      <c r="E1086" s="81"/>
      <c r="F1086" s="81"/>
      <c r="G1086" s="81"/>
      <c r="H1086" s="81"/>
      <c r="I1086" s="81"/>
    </row>
    <row r="1087" spans="1:9" ht="26.25" customHeight="1" x14ac:dyDescent="0.25">
      <c r="A1087" s="3"/>
      <c r="B1087" s="81"/>
      <c r="C1087" s="81"/>
      <c r="D1087" s="81"/>
      <c r="E1087" s="81"/>
      <c r="F1087" s="81"/>
      <c r="G1087" s="81"/>
      <c r="H1087" s="81"/>
      <c r="I1087" s="81"/>
    </row>
    <row r="1088" spans="1:9" ht="26.25" customHeight="1" x14ac:dyDescent="0.25">
      <c r="A1088" s="3"/>
      <c r="B1088" s="81"/>
      <c r="C1088" s="81"/>
      <c r="D1088" s="81"/>
      <c r="E1088" s="81"/>
      <c r="F1088" s="81"/>
      <c r="G1088" s="81"/>
      <c r="H1088" s="81"/>
      <c r="I1088" s="81"/>
    </row>
    <row r="1089" spans="1:9" ht="26.25" customHeight="1" x14ac:dyDescent="0.25">
      <c r="A1089" s="3"/>
      <c r="B1089" s="81"/>
      <c r="C1089" s="81"/>
      <c r="D1089" s="81"/>
      <c r="E1089" s="81"/>
      <c r="F1089" s="81"/>
      <c r="G1089" s="81"/>
      <c r="H1089" s="81"/>
      <c r="I1089" s="81"/>
    </row>
    <row r="1090" spans="1:9" ht="26.25" customHeight="1" x14ac:dyDescent="0.25">
      <c r="A1090" s="3"/>
      <c r="B1090" s="81"/>
      <c r="C1090" s="81"/>
      <c r="D1090" s="81"/>
      <c r="E1090" s="81"/>
      <c r="F1090" s="81"/>
      <c r="G1090" s="81"/>
      <c r="H1090" s="81"/>
      <c r="I1090" s="81"/>
    </row>
    <row r="1091" spans="1:9" ht="26.25" customHeight="1" x14ac:dyDescent="0.25">
      <c r="A1091" s="3"/>
      <c r="B1091" s="81"/>
      <c r="C1091" s="81"/>
      <c r="D1091" s="81"/>
      <c r="E1091" s="81"/>
      <c r="F1091" s="81"/>
      <c r="G1091" s="81"/>
      <c r="H1091" s="81"/>
      <c r="I1091" s="81"/>
    </row>
    <row r="1092" spans="1:9" ht="26.25" customHeight="1" x14ac:dyDescent="0.25">
      <c r="A1092" s="3"/>
      <c r="B1092" s="81"/>
      <c r="C1092" s="81"/>
      <c r="D1092" s="81"/>
      <c r="E1092" s="81"/>
      <c r="F1092" s="81"/>
      <c r="G1092" s="81"/>
      <c r="H1092" s="81"/>
      <c r="I1092" s="81"/>
    </row>
    <row r="1093" spans="1:9" ht="26.25" customHeight="1" x14ac:dyDescent="0.25">
      <c r="A1093" s="3"/>
      <c r="B1093" s="81"/>
      <c r="C1093" s="81"/>
      <c r="D1093" s="81"/>
      <c r="E1093" s="81"/>
      <c r="F1093" s="81"/>
      <c r="G1093" s="81"/>
      <c r="H1093" s="81"/>
      <c r="I1093" s="81"/>
    </row>
    <row r="1094" spans="1:9" ht="26.25" customHeight="1" x14ac:dyDescent="0.25">
      <c r="A1094" s="3"/>
      <c r="B1094" s="81"/>
      <c r="C1094" s="81"/>
      <c r="D1094" s="81"/>
      <c r="E1094" s="81"/>
      <c r="F1094" s="81"/>
      <c r="G1094" s="81"/>
      <c r="H1094" s="81"/>
      <c r="I1094" s="81"/>
    </row>
    <row r="1095" spans="1:9" ht="26.25" customHeight="1" x14ac:dyDescent="0.25">
      <c r="A1095" s="3"/>
      <c r="B1095" s="81"/>
      <c r="C1095" s="81"/>
      <c r="D1095" s="81"/>
      <c r="E1095" s="81"/>
      <c r="F1095" s="81"/>
      <c r="G1095" s="81"/>
      <c r="H1095" s="81"/>
      <c r="I1095" s="81"/>
    </row>
    <row r="1096" spans="1:9" ht="26.25" customHeight="1" x14ac:dyDescent="0.25">
      <c r="A1096" s="3"/>
      <c r="B1096" s="81"/>
      <c r="C1096" s="81"/>
      <c r="D1096" s="81"/>
      <c r="E1096" s="81"/>
      <c r="F1096" s="81"/>
      <c r="G1096" s="81"/>
      <c r="H1096" s="81"/>
      <c r="I1096" s="81"/>
    </row>
    <row r="1097" spans="1:9" ht="26.25" customHeight="1" x14ac:dyDescent="0.25">
      <c r="A1097" s="3"/>
      <c r="B1097" s="81"/>
      <c r="C1097" s="81"/>
      <c r="D1097" s="81"/>
      <c r="E1097" s="81"/>
      <c r="F1097" s="81"/>
      <c r="G1097" s="81"/>
      <c r="H1097" s="81"/>
      <c r="I1097" s="81"/>
    </row>
    <row r="1098" spans="1:9" ht="26.25" customHeight="1" x14ac:dyDescent="0.25">
      <c r="A1098" s="3"/>
      <c r="B1098" s="81"/>
      <c r="C1098" s="81"/>
      <c r="D1098" s="81"/>
      <c r="E1098" s="81"/>
      <c r="F1098" s="81"/>
      <c r="G1098" s="81"/>
      <c r="H1098" s="81"/>
      <c r="I1098" s="81"/>
    </row>
    <row r="1099" spans="1:9" ht="26.25" customHeight="1" x14ac:dyDescent="0.25">
      <c r="A1099" s="3"/>
      <c r="B1099" s="81"/>
      <c r="C1099" s="81"/>
      <c r="D1099" s="81"/>
      <c r="E1099" s="81"/>
      <c r="F1099" s="81"/>
      <c r="G1099" s="81"/>
      <c r="H1099" s="81"/>
      <c r="I1099" s="81"/>
    </row>
    <row r="1100" spans="1:9" ht="26.25" customHeight="1" x14ac:dyDescent="0.25">
      <c r="A1100" s="3"/>
      <c r="B1100" s="81"/>
      <c r="C1100" s="81"/>
      <c r="D1100" s="81"/>
      <c r="E1100" s="81"/>
      <c r="F1100" s="81"/>
      <c r="G1100" s="81"/>
      <c r="H1100" s="81"/>
      <c r="I1100" s="81"/>
    </row>
    <row r="1101" spans="1:9" ht="26.25" customHeight="1" x14ac:dyDescent="0.25">
      <c r="A1101" s="3"/>
      <c r="B1101" s="81"/>
      <c r="C1101" s="81"/>
      <c r="D1101" s="81"/>
      <c r="E1101" s="81"/>
      <c r="F1101" s="81"/>
      <c r="G1101" s="81"/>
      <c r="H1101" s="81"/>
      <c r="I1101" s="81"/>
    </row>
    <row r="1102" spans="1:9" ht="26.25" customHeight="1" x14ac:dyDescent="0.25">
      <c r="A1102" s="3"/>
      <c r="B1102" s="81"/>
      <c r="C1102" s="81"/>
      <c r="D1102" s="81"/>
      <c r="E1102" s="81"/>
      <c r="F1102" s="81"/>
      <c r="G1102" s="81"/>
      <c r="H1102" s="81"/>
      <c r="I1102" s="81"/>
    </row>
    <row r="1103" spans="1:9" ht="26.25" customHeight="1" x14ac:dyDescent="0.25">
      <c r="A1103" s="3"/>
      <c r="B1103" s="81"/>
      <c r="C1103" s="81"/>
      <c r="D1103" s="81"/>
      <c r="E1103" s="81"/>
      <c r="F1103" s="81"/>
      <c r="G1103" s="81"/>
      <c r="H1103" s="81"/>
      <c r="I1103" s="81"/>
    </row>
    <row r="1104" spans="1:9" ht="26.25" customHeight="1" x14ac:dyDescent="0.25">
      <c r="A1104" s="3"/>
      <c r="B1104" s="81"/>
      <c r="C1104" s="81"/>
      <c r="D1104" s="81"/>
      <c r="E1104" s="81"/>
      <c r="F1104" s="81"/>
      <c r="G1104" s="81"/>
      <c r="H1104" s="81"/>
      <c r="I1104" s="81"/>
    </row>
    <row r="1105" spans="1:9" ht="26.25" customHeight="1" x14ac:dyDescent="0.25">
      <c r="A1105" s="3"/>
      <c r="B1105" s="81"/>
      <c r="C1105" s="81"/>
      <c r="D1105" s="81"/>
      <c r="E1105" s="81"/>
      <c r="F1105" s="81"/>
      <c r="G1105" s="81"/>
      <c r="H1105" s="81"/>
      <c r="I1105" s="81"/>
    </row>
    <row r="1106" spans="1:9" ht="26.25" customHeight="1" x14ac:dyDescent="0.25">
      <c r="A1106" s="3"/>
      <c r="B1106" s="81"/>
      <c r="C1106" s="81"/>
      <c r="D1106" s="81"/>
      <c r="E1106" s="81"/>
      <c r="F1106" s="81"/>
      <c r="G1106" s="81"/>
      <c r="H1106" s="81"/>
      <c r="I1106" s="81"/>
    </row>
    <row r="1107" spans="1:9" ht="26.25" customHeight="1" x14ac:dyDescent="0.25">
      <c r="A1107" s="3"/>
      <c r="B1107" s="81"/>
      <c r="C1107" s="81"/>
      <c r="D1107" s="81"/>
      <c r="E1107" s="81"/>
      <c r="F1107" s="81"/>
      <c r="G1107" s="81"/>
      <c r="H1107" s="81"/>
      <c r="I1107" s="81"/>
    </row>
    <row r="1108" spans="1:9" ht="26.25" customHeight="1" x14ac:dyDescent="0.25">
      <c r="A1108" s="3"/>
      <c r="B1108" s="81"/>
      <c r="C1108" s="81"/>
      <c r="D1108" s="81"/>
      <c r="E1108" s="81"/>
      <c r="F1108" s="81"/>
      <c r="G1108" s="81"/>
      <c r="H1108" s="81"/>
      <c r="I1108" s="81"/>
    </row>
    <row r="1109" spans="1:9" ht="26.25" customHeight="1" x14ac:dyDescent="0.25">
      <c r="A1109" s="3"/>
      <c r="B1109" s="81"/>
      <c r="C1109" s="81"/>
      <c r="D1109" s="81"/>
      <c r="E1109" s="81"/>
      <c r="F1109" s="81"/>
      <c r="G1109" s="81"/>
      <c r="H1109" s="81"/>
      <c r="I1109" s="81"/>
    </row>
    <row r="1110" spans="1:9" ht="26.25" customHeight="1" x14ac:dyDescent="0.25">
      <c r="A1110" s="3"/>
      <c r="B1110" s="81"/>
      <c r="C1110" s="81"/>
      <c r="D1110" s="81"/>
      <c r="E1110" s="81"/>
      <c r="F1110" s="81"/>
      <c r="G1110" s="81"/>
      <c r="H1110" s="81"/>
      <c r="I1110" s="81"/>
    </row>
    <row r="1111" spans="1:9" ht="26.25" customHeight="1" x14ac:dyDescent="0.25">
      <c r="A1111" s="3"/>
      <c r="B1111" s="81"/>
      <c r="C1111" s="81"/>
      <c r="D1111" s="81"/>
      <c r="E1111" s="81"/>
      <c r="F1111" s="81"/>
      <c r="G1111" s="81"/>
      <c r="H1111" s="81"/>
      <c r="I1111" s="81"/>
    </row>
    <row r="1112" spans="1:9" ht="26.25" customHeight="1" x14ac:dyDescent="0.25">
      <c r="A1112" s="3"/>
      <c r="B1112" s="81"/>
      <c r="C1112" s="81"/>
      <c r="D1112" s="81"/>
      <c r="E1112" s="81"/>
      <c r="F1112" s="81"/>
      <c r="G1112" s="81"/>
      <c r="H1112" s="81"/>
      <c r="I1112" s="81"/>
    </row>
    <row r="1113" spans="1:9" ht="26.25" customHeight="1" x14ac:dyDescent="0.25">
      <c r="A1113" s="3"/>
      <c r="B1113" s="81"/>
      <c r="C1113" s="81"/>
      <c r="D1113" s="81"/>
      <c r="E1113" s="81"/>
      <c r="F1113" s="81"/>
      <c r="G1113" s="81"/>
      <c r="H1113" s="81"/>
      <c r="I1113" s="81"/>
    </row>
    <row r="1114" spans="1:9" ht="26.25" customHeight="1" x14ac:dyDescent="0.25">
      <c r="A1114" s="3"/>
      <c r="B1114" s="81"/>
      <c r="C1114" s="81"/>
      <c r="D1114" s="81"/>
      <c r="E1114" s="81"/>
      <c r="F1114" s="81"/>
      <c r="G1114" s="81"/>
      <c r="H1114" s="81"/>
      <c r="I1114" s="81"/>
    </row>
    <row r="1115" spans="1:9" ht="26.25" customHeight="1" x14ac:dyDescent="0.25">
      <c r="A1115" s="3"/>
      <c r="B1115" s="81"/>
      <c r="C1115" s="81"/>
      <c r="D1115" s="81"/>
      <c r="E1115" s="81"/>
      <c r="F1115" s="81"/>
      <c r="G1115" s="81"/>
      <c r="H1115" s="81"/>
      <c r="I1115" s="81"/>
    </row>
    <row r="1116" spans="1:9" ht="26.25" customHeight="1" x14ac:dyDescent="0.25">
      <c r="A1116" s="3"/>
      <c r="B1116" s="81"/>
      <c r="C1116" s="81"/>
      <c r="D1116" s="81"/>
      <c r="E1116" s="81"/>
      <c r="F1116" s="81"/>
      <c r="G1116" s="81"/>
      <c r="H1116" s="81"/>
      <c r="I1116" s="81"/>
    </row>
    <row r="1117" spans="1:9" ht="26.25" customHeight="1" x14ac:dyDescent="0.25">
      <c r="A1117" s="3"/>
      <c r="B1117" s="81"/>
      <c r="C1117" s="81"/>
      <c r="D1117" s="81"/>
      <c r="E1117" s="81"/>
      <c r="F1117" s="81"/>
      <c r="G1117" s="81"/>
      <c r="H1117" s="81"/>
      <c r="I1117" s="81"/>
    </row>
    <row r="1118" spans="1:9" ht="26.25" customHeight="1" x14ac:dyDescent="0.25">
      <c r="A1118" s="3"/>
      <c r="B1118" s="81"/>
      <c r="C1118" s="81"/>
      <c r="D1118" s="81"/>
      <c r="E1118" s="81"/>
      <c r="F1118" s="81"/>
      <c r="G1118" s="81"/>
      <c r="H1118" s="81"/>
      <c r="I1118" s="81"/>
    </row>
    <row r="1119" spans="1:9" ht="26.25" customHeight="1" x14ac:dyDescent="0.25">
      <c r="A1119" s="3"/>
      <c r="B1119" s="81"/>
      <c r="C1119" s="81"/>
      <c r="D1119" s="81"/>
      <c r="E1119" s="81"/>
      <c r="F1119" s="81"/>
      <c r="G1119" s="81"/>
      <c r="H1119" s="81"/>
      <c r="I1119" s="81"/>
    </row>
    <row r="1120" spans="1:9" ht="26.25" customHeight="1" x14ac:dyDescent="0.25">
      <c r="A1120" s="3"/>
      <c r="B1120" s="81"/>
      <c r="C1120" s="81"/>
      <c r="D1120" s="81"/>
      <c r="E1120" s="81"/>
      <c r="F1120" s="81"/>
      <c r="G1120" s="81"/>
      <c r="H1120" s="81"/>
      <c r="I1120" s="81"/>
    </row>
    <row r="1121" spans="1:9" ht="26.25" customHeight="1" x14ac:dyDescent="0.25">
      <c r="A1121" s="3"/>
      <c r="B1121" s="81"/>
      <c r="C1121" s="81"/>
      <c r="D1121" s="81"/>
      <c r="E1121" s="81"/>
      <c r="F1121" s="81"/>
      <c r="G1121" s="81"/>
      <c r="H1121" s="81"/>
      <c r="I1121" s="81"/>
    </row>
    <row r="1122" spans="1:9" ht="26.25" customHeight="1" x14ac:dyDescent="0.25">
      <c r="A1122" s="3"/>
      <c r="B1122" s="81"/>
      <c r="C1122" s="81"/>
      <c r="D1122" s="81"/>
      <c r="E1122" s="81"/>
      <c r="F1122" s="81"/>
      <c r="G1122" s="81"/>
      <c r="H1122" s="81"/>
      <c r="I1122" s="81"/>
    </row>
    <row r="1123" spans="1:9" ht="26.25" customHeight="1" x14ac:dyDescent="0.25">
      <c r="A1123" s="3"/>
      <c r="B1123" s="81"/>
      <c r="C1123" s="81"/>
      <c r="D1123" s="81"/>
      <c r="E1123" s="81"/>
      <c r="F1123" s="81"/>
      <c r="G1123" s="81"/>
      <c r="H1123" s="81"/>
      <c r="I1123" s="81"/>
    </row>
    <row r="1124" spans="1:9" ht="26.25" customHeight="1" x14ac:dyDescent="0.25">
      <c r="A1124" s="3"/>
      <c r="B1124" s="81"/>
      <c r="C1124" s="81"/>
      <c r="D1124" s="81"/>
      <c r="E1124" s="81"/>
      <c r="F1124" s="81"/>
      <c r="G1124" s="81"/>
      <c r="H1124" s="81"/>
      <c r="I1124" s="81"/>
    </row>
    <row r="1125" spans="1:9" ht="26.25" customHeight="1" x14ac:dyDescent="0.25">
      <c r="A1125" s="3"/>
      <c r="B1125" s="81"/>
      <c r="C1125" s="81"/>
      <c r="D1125" s="81"/>
      <c r="E1125" s="81"/>
      <c r="F1125" s="81"/>
      <c r="G1125" s="81"/>
      <c r="H1125" s="81"/>
      <c r="I1125" s="81"/>
    </row>
    <row r="1126" spans="1:9" ht="26.25" customHeight="1" x14ac:dyDescent="0.25">
      <c r="A1126" s="3"/>
      <c r="B1126" s="81"/>
      <c r="C1126" s="81"/>
      <c r="D1126" s="81"/>
      <c r="E1126" s="81"/>
      <c r="F1126" s="81"/>
      <c r="G1126" s="81"/>
      <c r="H1126" s="81"/>
      <c r="I1126" s="81"/>
    </row>
    <row r="1127" spans="1:9" ht="26.25" customHeight="1" x14ac:dyDescent="0.25">
      <c r="A1127" s="3"/>
      <c r="B1127" s="81"/>
      <c r="C1127" s="81"/>
      <c r="D1127" s="81"/>
      <c r="E1127" s="81"/>
      <c r="F1127" s="81"/>
      <c r="G1127" s="81"/>
      <c r="H1127" s="81"/>
      <c r="I1127" s="81"/>
    </row>
    <row r="1128" spans="1:9" ht="26.25" customHeight="1" x14ac:dyDescent="0.25">
      <c r="A1128" s="3"/>
      <c r="B1128" s="81"/>
      <c r="C1128" s="81"/>
      <c r="D1128" s="81"/>
      <c r="E1128" s="81"/>
      <c r="F1128" s="81"/>
      <c r="G1128" s="81"/>
      <c r="H1128" s="81"/>
      <c r="I1128" s="81"/>
    </row>
    <row r="1129" spans="1:9" ht="26.25" customHeight="1" x14ac:dyDescent="0.25">
      <c r="A1129" s="3"/>
      <c r="B1129" s="81"/>
      <c r="C1129" s="81"/>
      <c r="D1129" s="81"/>
      <c r="E1129" s="81"/>
      <c r="F1129" s="81"/>
      <c r="G1129" s="81"/>
      <c r="H1129" s="81"/>
      <c r="I1129" s="81"/>
    </row>
    <row r="1130" spans="1:9" ht="26.25" customHeight="1" x14ac:dyDescent="0.25">
      <c r="A1130" s="3"/>
      <c r="B1130" s="81"/>
      <c r="C1130" s="81"/>
      <c r="D1130" s="81"/>
      <c r="E1130" s="81"/>
      <c r="F1130" s="81"/>
      <c r="G1130" s="81"/>
      <c r="H1130" s="81"/>
      <c r="I1130" s="81"/>
    </row>
    <row r="1131" spans="1:9" ht="26.25" customHeight="1" x14ac:dyDescent="0.25">
      <c r="A1131" s="3"/>
      <c r="B1131" s="81"/>
      <c r="C1131" s="81"/>
      <c r="D1131" s="81"/>
      <c r="E1131" s="81"/>
      <c r="F1131" s="81"/>
      <c r="G1131" s="81"/>
      <c r="H1131" s="81"/>
      <c r="I1131" s="81"/>
    </row>
    <row r="1132" spans="1:9" ht="26.25" customHeight="1" x14ac:dyDescent="0.25">
      <c r="A1132" s="3"/>
      <c r="B1132" s="81"/>
      <c r="C1132" s="81"/>
      <c r="D1132" s="81"/>
      <c r="E1132" s="81"/>
      <c r="F1132" s="81"/>
      <c r="G1132" s="81"/>
      <c r="H1132" s="81"/>
      <c r="I1132" s="81"/>
    </row>
    <row r="1133" spans="1:9" ht="26.25" customHeight="1" x14ac:dyDescent="0.25">
      <c r="A1133" s="3"/>
      <c r="B1133" s="81"/>
      <c r="C1133" s="81"/>
      <c r="D1133" s="81"/>
      <c r="E1133" s="81"/>
      <c r="F1133" s="81"/>
      <c r="G1133" s="81"/>
      <c r="H1133" s="81"/>
      <c r="I1133" s="81"/>
    </row>
    <row r="1134" spans="1:9" ht="26.25" customHeight="1" x14ac:dyDescent="0.25">
      <c r="A1134" s="3"/>
      <c r="B1134" s="81"/>
      <c r="C1134" s="81"/>
      <c r="D1134" s="81"/>
      <c r="E1134" s="81"/>
      <c r="F1134" s="81"/>
      <c r="G1134" s="81"/>
      <c r="H1134" s="81"/>
      <c r="I1134" s="81"/>
    </row>
    <row r="1135" spans="1:9" ht="26.25" customHeight="1" x14ac:dyDescent="0.25">
      <c r="A1135" s="3"/>
      <c r="B1135" s="81"/>
      <c r="C1135" s="81"/>
      <c r="D1135" s="81"/>
      <c r="E1135" s="81"/>
      <c r="F1135" s="81"/>
      <c r="G1135" s="81"/>
      <c r="H1135" s="81"/>
      <c r="I1135" s="81"/>
    </row>
    <row r="1136" spans="1:9" ht="26.25" customHeight="1" x14ac:dyDescent="0.25">
      <c r="A1136" s="3"/>
      <c r="B1136" s="81"/>
      <c r="C1136" s="81"/>
      <c r="D1136" s="81"/>
      <c r="E1136" s="81"/>
      <c r="F1136" s="81"/>
      <c r="G1136" s="81"/>
      <c r="H1136" s="81"/>
      <c r="I1136" s="81"/>
    </row>
    <row r="1137" spans="1:9" ht="26.25" customHeight="1" x14ac:dyDescent="0.25">
      <c r="A1137" s="3"/>
      <c r="B1137" s="81"/>
      <c r="C1137" s="81"/>
      <c r="D1137" s="81"/>
      <c r="E1137" s="81"/>
      <c r="F1137" s="81"/>
      <c r="G1137" s="81"/>
      <c r="H1137" s="81"/>
      <c r="I1137" s="81"/>
    </row>
    <row r="1138" spans="1:9" ht="26.25" customHeight="1" x14ac:dyDescent="0.25">
      <c r="A1138" s="3"/>
      <c r="B1138" s="81"/>
      <c r="C1138" s="81"/>
      <c r="D1138" s="81"/>
      <c r="E1138" s="81"/>
      <c r="F1138" s="81"/>
      <c r="G1138" s="81"/>
      <c r="H1138" s="81"/>
      <c r="I1138" s="81"/>
    </row>
    <row r="1139" spans="1:9" ht="26.25" customHeight="1" x14ac:dyDescent="0.25">
      <c r="A1139" s="3"/>
      <c r="B1139" s="81"/>
      <c r="C1139" s="81"/>
      <c r="D1139" s="81"/>
      <c r="E1139" s="81"/>
      <c r="F1139" s="81"/>
      <c r="G1139" s="81"/>
      <c r="H1139" s="81"/>
      <c r="I1139" s="81"/>
    </row>
    <row r="1140" spans="1:9" ht="26.25" customHeight="1" x14ac:dyDescent="0.25">
      <c r="A1140" s="3"/>
      <c r="B1140" s="81"/>
      <c r="C1140" s="81"/>
      <c r="D1140" s="81"/>
      <c r="E1140" s="81"/>
      <c r="F1140" s="81"/>
      <c r="G1140" s="81"/>
      <c r="H1140" s="81"/>
      <c r="I1140" s="81"/>
    </row>
    <row r="1141" spans="1:9" ht="26.25" customHeight="1" x14ac:dyDescent="0.25">
      <c r="A1141" s="3"/>
      <c r="B1141" s="81"/>
      <c r="C1141" s="81"/>
      <c r="D1141" s="81"/>
      <c r="E1141" s="81"/>
      <c r="F1141" s="81"/>
      <c r="G1141" s="81"/>
      <c r="H1141" s="81"/>
      <c r="I1141" s="81"/>
    </row>
    <row r="1142" spans="1:9" ht="26.25" customHeight="1" x14ac:dyDescent="0.25">
      <c r="A1142" s="3"/>
      <c r="B1142" s="81"/>
      <c r="C1142" s="81"/>
      <c r="D1142" s="81"/>
      <c r="E1142" s="81"/>
      <c r="F1142" s="81"/>
      <c r="G1142" s="81"/>
      <c r="H1142" s="81"/>
      <c r="I1142" s="81"/>
    </row>
    <row r="1143" spans="1:9" ht="26.25" customHeight="1" x14ac:dyDescent="0.25">
      <c r="A1143" s="3"/>
      <c r="B1143" s="81"/>
      <c r="C1143" s="81"/>
      <c r="D1143" s="81"/>
      <c r="E1143" s="81"/>
      <c r="F1143" s="81"/>
      <c r="G1143" s="81"/>
      <c r="H1143" s="81"/>
      <c r="I1143" s="81"/>
    </row>
    <row r="1144" spans="1:9" ht="26.25" customHeight="1" x14ac:dyDescent="0.25">
      <c r="A1144" s="3"/>
      <c r="B1144" s="81"/>
      <c r="C1144" s="81"/>
      <c r="D1144" s="81"/>
      <c r="E1144" s="81"/>
      <c r="F1144" s="81"/>
      <c r="G1144" s="81"/>
      <c r="H1144" s="81"/>
      <c r="I1144" s="81"/>
    </row>
    <row r="1145" spans="1:9" ht="26.25" customHeight="1" x14ac:dyDescent="0.25">
      <c r="A1145" s="3"/>
      <c r="B1145" s="81"/>
      <c r="C1145" s="81"/>
      <c r="D1145" s="81"/>
      <c r="E1145" s="81"/>
      <c r="F1145" s="81"/>
      <c r="G1145" s="81"/>
      <c r="H1145" s="81"/>
      <c r="I1145" s="81"/>
    </row>
    <row r="1146" spans="1:9" ht="26.25" customHeight="1" x14ac:dyDescent="0.25">
      <c r="A1146" s="3"/>
      <c r="B1146" s="81"/>
      <c r="C1146" s="81"/>
      <c r="D1146" s="81"/>
      <c r="E1146" s="81"/>
      <c r="F1146" s="81"/>
      <c r="G1146" s="81"/>
      <c r="H1146" s="81"/>
      <c r="I1146" s="81"/>
    </row>
    <row r="1147" spans="1:9" ht="26.25" customHeight="1" x14ac:dyDescent="0.25">
      <c r="A1147" s="3"/>
      <c r="B1147" s="81"/>
      <c r="C1147" s="81"/>
      <c r="D1147" s="81"/>
      <c r="E1147" s="81"/>
      <c r="F1147" s="81"/>
      <c r="G1147" s="81"/>
      <c r="H1147" s="81"/>
      <c r="I1147" s="81"/>
    </row>
    <row r="1148" spans="1:9" ht="26.25" customHeight="1" x14ac:dyDescent="0.25">
      <c r="A1148" s="3"/>
      <c r="B1148" s="81"/>
      <c r="C1148" s="81"/>
      <c r="D1148" s="81"/>
      <c r="E1148" s="81"/>
      <c r="F1148" s="81"/>
      <c r="G1148" s="81"/>
      <c r="H1148" s="81"/>
      <c r="I1148" s="81"/>
    </row>
    <row r="1149" spans="1:9" ht="26.25" customHeight="1" x14ac:dyDescent="0.25">
      <c r="A1149" s="3"/>
      <c r="B1149" s="81"/>
      <c r="C1149" s="81"/>
      <c r="D1149" s="81"/>
      <c r="E1149" s="81"/>
      <c r="F1149" s="81"/>
      <c r="G1149" s="81"/>
      <c r="H1149" s="81"/>
      <c r="I1149" s="81"/>
    </row>
    <row r="1150" spans="1:9" ht="26.25" customHeight="1" x14ac:dyDescent="0.25">
      <c r="A1150" s="3"/>
      <c r="B1150" s="81"/>
      <c r="C1150" s="81"/>
      <c r="D1150" s="81"/>
      <c r="E1150" s="81"/>
      <c r="F1150" s="81"/>
      <c r="G1150" s="81"/>
      <c r="H1150" s="81"/>
      <c r="I1150" s="81"/>
    </row>
    <row r="1151" spans="1:9" ht="26.25" customHeight="1" x14ac:dyDescent="0.25">
      <c r="A1151" s="3"/>
      <c r="B1151" s="81"/>
      <c r="C1151" s="81"/>
      <c r="D1151" s="81"/>
      <c r="E1151" s="81"/>
      <c r="F1151" s="81"/>
      <c r="G1151" s="81"/>
      <c r="H1151" s="81"/>
      <c r="I1151" s="81"/>
    </row>
    <row r="1152" spans="1:9" ht="26.25" customHeight="1" x14ac:dyDescent="0.25">
      <c r="A1152" s="3"/>
      <c r="B1152" s="81"/>
      <c r="C1152" s="81"/>
      <c r="D1152" s="81"/>
      <c r="E1152" s="81"/>
      <c r="F1152" s="81"/>
      <c r="G1152" s="81"/>
      <c r="H1152" s="81"/>
      <c r="I1152" s="81"/>
    </row>
    <row r="1153" spans="1:9" ht="26.25" customHeight="1" x14ac:dyDescent="0.25">
      <c r="A1153" s="3"/>
      <c r="B1153" s="81"/>
      <c r="C1153" s="81"/>
      <c r="D1153" s="81"/>
      <c r="E1153" s="81"/>
      <c r="F1153" s="81"/>
      <c r="G1153" s="81"/>
      <c r="H1153" s="81"/>
      <c r="I1153" s="81"/>
    </row>
    <row r="1154" spans="1:9" ht="26.25" customHeight="1" x14ac:dyDescent="0.25">
      <c r="A1154" s="3"/>
      <c r="B1154" s="81"/>
      <c r="C1154" s="81"/>
      <c r="D1154" s="81"/>
      <c r="E1154" s="81"/>
      <c r="F1154" s="81"/>
      <c r="G1154" s="81"/>
      <c r="H1154" s="81"/>
      <c r="I1154" s="81"/>
    </row>
    <row r="1155" spans="1:9" ht="26.25" customHeight="1" x14ac:dyDescent="0.25">
      <c r="A1155" s="3"/>
      <c r="B1155" s="81"/>
      <c r="C1155" s="81"/>
      <c r="D1155" s="81"/>
      <c r="E1155" s="81"/>
      <c r="F1155" s="81"/>
      <c r="G1155" s="81"/>
      <c r="H1155" s="81"/>
      <c r="I1155" s="81"/>
    </row>
    <row r="1156" spans="1:9" ht="26.25" customHeight="1" x14ac:dyDescent="0.25">
      <c r="A1156" s="3"/>
      <c r="B1156" s="81"/>
      <c r="C1156" s="81"/>
      <c r="D1156" s="81"/>
      <c r="E1156" s="81"/>
      <c r="F1156" s="81"/>
      <c r="G1156" s="81"/>
      <c r="H1156" s="81"/>
      <c r="I1156" s="81"/>
    </row>
    <row r="1157" spans="1:9" ht="26.25" customHeight="1" x14ac:dyDescent="0.25">
      <c r="A1157" s="3"/>
      <c r="B1157" s="81"/>
      <c r="C1157" s="81"/>
      <c r="D1157" s="81"/>
      <c r="E1157" s="81"/>
      <c r="F1157" s="81"/>
      <c r="G1157" s="81"/>
      <c r="H1157" s="81"/>
      <c r="I1157" s="81"/>
    </row>
    <row r="1158" spans="1:9" ht="26.25" customHeight="1" x14ac:dyDescent="0.25">
      <c r="A1158" s="3"/>
      <c r="B1158" s="81"/>
      <c r="C1158" s="81"/>
      <c r="D1158" s="81"/>
      <c r="E1158" s="81"/>
      <c r="F1158" s="81"/>
      <c r="G1158" s="81"/>
      <c r="H1158" s="81"/>
      <c r="I1158" s="81"/>
    </row>
    <row r="1159" spans="1:9" ht="26.25" customHeight="1" x14ac:dyDescent="0.25">
      <c r="A1159" s="3"/>
      <c r="B1159" s="81"/>
      <c r="C1159" s="81"/>
      <c r="D1159" s="81"/>
      <c r="E1159" s="81"/>
      <c r="F1159" s="81"/>
      <c r="G1159" s="81"/>
      <c r="H1159" s="81"/>
      <c r="I1159" s="81"/>
    </row>
    <row r="1160" spans="1:9" ht="26.25" customHeight="1" x14ac:dyDescent="0.25">
      <c r="A1160" s="3"/>
      <c r="B1160" s="81"/>
      <c r="C1160" s="81"/>
      <c r="D1160" s="81"/>
      <c r="E1160" s="81"/>
      <c r="F1160" s="81"/>
      <c r="G1160" s="81"/>
      <c r="H1160" s="81"/>
      <c r="I1160" s="81"/>
    </row>
    <row r="1161" spans="1:9" ht="26.25" customHeight="1" x14ac:dyDescent="0.25">
      <c r="A1161" s="3"/>
      <c r="B1161" s="81"/>
      <c r="C1161" s="81"/>
      <c r="D1161" s="81"/>
      <c r="E1161" s="81"/>
      <c r="F1161" s="81"/>
      <c r="G1161" s="81"/>
      <c r="H1161" s="81"/>
      <c r="I1161" s="81"/>
    </row>
    <row r="1162" spans="1:9" ht="26.25" customHeight="1" x14ac:dyDescent="0.25">
      <c r="A1162" s="3"/>
      <c r="B1162" s="81"/>
      <c r="C1162" s="81"/>
      <c r="D1162" s="81"/>
      <c r="E1162" s="81"/>
      <c r="F1162" s="81"/>
      <c r="G1162" s="81"/>
      <c r="H1162" s="81"/>
      <c r="I1162" s="81"/>
    </row>
    <row r="1163" spans="1:9" ht="26.25" customHeight="1" x14ac:dyDescent="0.25">
      <c r="A1163" s="3"/>
      <c r="B1163" s="81"/>
      <c r="C1163" s="81"/>
      <c r="D1163" s="81"/>
      <c r="E1163" s="81"/>
      <c r="F1163" s="81"/>
      <c r="G1163" s="81"/>
      <c r="H1163" s="81"/>
      <c r="I1163" s="81"/>
    </row>
    <row r="1164" spans="1:9" ht="26.25" customHeight="1" x14ac:dyDescent="0.25">
      <c r="A1164" s="3"/>
      <c r="B1164" s="81"/>
      <c r="C1164" s="81"/>
      <c r="D1164" s="81"/>
      <c r="E1164" s="81"/>
      <c r="F1164" s="81"/>
      <c r="G1164" s="81"/>
      <c r="H1164" s="81"/>
      <c r="I1164" s="81"/>
    </row>
    <row r="1165" spans="1:9" ht="26.25" customHeight="1" x14ac:dyDescent="0.25">
      <c r="A1165" s="3"/>
      <c r="B1165" s="81"/>
      <c r="C1165" s="81"/>
      <c r="D1165" s="81"/>
      <c r="E1165" s="81"/>
      <c r="F1165" s="81"/>
      <c r="G1165" s="81"/>
      <c r="H1165" s="81"/>
      <c r="I1165" s="81"/>
    </row>
    <row r="1166" spans="1:9" ht="26.25" customHeight="1" x14ac:dyDescent="0.25">
      <c r="A1166" s="3"/>
      <c r="B1166" s="81"/>
      <c r="C1166" s="81"/>
      <c r="D1166" s="81"/>
      <c r="E1166" s="81"/>
      <c r="F1166" s="81"/>
      <c r="G1166" s="81"/>
      <c r="H1166" s="81"/>
      <c r="I1166" s="81"/>
    </row>
    <row r="1167" spans="1:9" ht="26.25" customHeight="1" x14ac:dyDescent="0.25">
      <c r="A1167" s="3"/>
      <c r="B1167" s="81"/>
      <c r="C1167" s="81"/>
      <c r="D1167" s="81"/>
      <c r="E1167" s="81"/>
      <c r="F1167" s="81"/>
      <c r="G1167" s="81"/>
      <c r="H1167" s="81"/>
      <c r="I1167" s="81"/>
    </row>
    <row r="1168" spans="1:9" ht="26.25" customHeight="1" x14ac:dyDescent="0.25">
      <c r="A1168" s="3"/>
      <c r="B1168" s="81"/>
      <c r="C1168" s="81"/>
      <c r="D1168" s="81"/>
      <c r="E1168" s="81"/>
      <c r="F1168" s="81"/>
      <c r="G1168" s="81"/>
      <c r="H1168" s="81"/>
      <c r="I1168" s="81"/>
    </row>
    <row r="1169" spans="1:9" ht="26.25" customHeight="1" x14ac:dyDescent="0.25">
      <c r="A1169" s="3"/>
      <c r="B1169" s="81"/>
      <c r="C1169" s="81"/>
      <c r="D1169" s="81"/>
      <c r="E1169" s="81"/>
      <c r="F1169" s="81"/>
      <c r="G1169" s="81"/>
      <c r="H1169" s="81"/>
      <c r="I1169" s="81"/>
    </row>
    <row r="1170" spans="1:9" ht="26.25" customHeight="1" x14ac:dyDescent="0.25">
      <c r="A1170" s="3"/>
      <c r="B1170" s="81"/>
      <c r="C1170" s="81"/>
      <c r="D1170" s="81"/>
      <c r="E1170" s="81"/>
      <c r="F1170" s="81"/>
      <c r="G1170" s="81"/>
      <c r="H1170" s="81"/>
      <c r="I1170" s="81"/>
    </row>
    <row r="1171" spans="1:9" ht="26.25" customHeight="1" x14ac:dyDescent="0.25">
      <c r="A1171" s="3"/>
      <c r="B1171" s="81"/>
      <c r="C1171" s="81"/>
      <c r="D1171" s="81"/>
      <c r="E1171" s="81"/>
      <c r="F1171" s="81"/>
      <c r="G1171" s="81"/>
      <c r="H1171" s="81"/>
      <c r="I1171" s="81"/>
    </row>
    <row r="1172" spans="1:9" ht="26.25" customHeight="1" x14ac:dyDescent="0.25">
      <c r="A1172" s="3"/>
      <c r="B1172" s="81"/>
      <c r="C1172" s="81"/>
      <c r="D1172" s="81"/>
      <c r="E1172" s="81"/>
      <c r="F1172" s="81"/>
      <c r="G1172" s="81"/>
      <c r="H1172" s="81"/>
      <c r="I1172" s="81"/>
    </row>
    <row r="1173" spans="1:9" ht="26.25" customHeight="1" x14ac:dyDescent="0.25">
      <c r="A1173" s="3"/>
      <c r="B1173" s="81"/>
      <c r="C1173" s="81"/>
      <c r="D1173" s="81"/>
      <c r="E1173" s="81"/>
      <c r="F1173" s="81"/>
      <c r="G1173" s="81"/>
      <c r="H1173" s="81"/>
      <c r="I1173" s="81"/>
    </row>
    <row r="1174" spans="1:9" ht="26.25" customHeight="1" x14ac:dyDescent="0.25">
      <c r="A1174" s="3"/>
      <c r="B1174" s="81"/>
      <c r="C1174" s="81"/>
      <c r="D1174" s="81"/>
      <c r="E1174" s="81"/>
      <c r="F1174" s="81"/>
      <c r="G1174" s="81"/>
      <c r="H1174" s="81"/>
      <c r="I1174" s="81"/>
    </row>
    <row r="1175" spans="1:9" ht="26.25" customHeight="1" x14ac:dyDescent="0.25">
      <c r="A1175" s="3"/>
      <c r="B1175" s="81"/>
      <c r="C1175" s="81"/>
      <c r="D1175" s="81"/>
      <c r="E1175" s="81"/>
      <c r="F1175" s="81"/>
      <c r="G1175" s="81"/>
      <c r="H1175" s="81"/>
      <c r="I1175" s="81"/>
    </row>
    <row r="1176" spans="1:9" ht="26.25" customHeight="1" x14ac:dyDescent="0.25">
      <c r="A1176" s="3"/>
      <c r="B1176" s="81"/>
      <c r="C1176" s="81"/>
      <c r="D1176" s="81"/>
      <c r="E1176" s="81"/>
      <c r="F1176" s="81"/>
      <c r="G1176" s="81"/>
      <c r="H1176" s="81"/>
      <c r="I1176" s="81"/>
    </row>
    <row r="1177" spans="1:9" ht="26.25" customHeight="1" x14ac:dyDescent="0.25">
      <c r="A1177" s="3"/>
      <c r="B1177" s="81"/>
      <c r="C1177" s="81"/>
      <c r="D1177" s="81"/>
      <c r="E1177" s="81"/>
      <c r="F1177" s="81"/>
      <c r="G1177" s="81"/>
      <c r="H1177" s="81"/>
      <c r="I1177" s="81"/>
    </row>
    <row r="1178" spans="1:9" ht="26.25" customHeight="1" x14ac:dyDescent="0.25">
      <c r="A1178" s="3"/>
      <c r="B1178" s="81"/>
      <c r="C1178" s="81"/>
      <c r="D1178" s="81"/>
      <c r="E1178" s="81"/>
      <c r="F1178" s="81"/>
      <c r="G1178" s="81"/>
      <c r="H1178" s="81"/>
      <c r="I1178" s="81"/>
    </row>
    <row r="1179" spans="1:9" ht="26.25" customHeight="1" x14ac:dyDescent="0.25">
      <c r="A1179" s="3"/>
      <c r="B1179" s="81"/>
      <c r="C1179" s="81"/>
      <c r="D1179" s="81"/>
      <c r="E1179" s="81"/>
      <c r="F1179" s="81"/>
      <c r="G1179" s="81"/>
      <c r="H1179" s="81"/>
      <c r="I1179" s="81"/>
    </row>
    <row r="1180" spans="1:9" ht="26.25" customHeight="1" x14ac:dyDescent="0.25">
      <c r="A1180" s="3"/>
      <c r="B1180" s="81"/>
      <c r="C1180" s="81"/>
      <c r="D1180" s="81"/>
      <c r="E1180" s="81"/>
      <c r="F1180" s="81"/>
      <c r="G1180" s="81"/>
      <c r="H1180" s="81"/>
      <c r="I1180" s="81"/>
    </row>
    <row r="1181" spans="1:9" ht="26.25" customHeight="1" x14ac:dyDescent="0.25">
      <c r="A1181" s="3"/>
      <c r="B1181" s="81"/>
      <c r="C1181" s="81"/>
      <c r="D1181" s="81"/>
      <c r="E1181" s="81"/>
      <c r="F1181" s="81"/>
      <c r="G1181" s="81"/>
      <c r="H1181" s="81"/>
      <c r="I1181" s="81"/>
    </row>
    <row r="1182" spans="1:9" ht="26.25" customHeight="1" x14ac:dyDescent="0.25">
      <c r="A1182" s="3"/>
      <c r="B1182" s="81"/>
      <c r="C1182" s="81"/>
      <c r="D1182" s="81"/>
      <c r="E1182" s="81"/>
      <c r="F1182" s="81"/>
      <c r="G1182" s="81"/>
      <c r="H1182" s="81"/>
      <c r="I1182" s="81"/>
    </row>
    <row r="1183" spans="1:9" ht="26.25" customHeight="1" x14ac:dyDescent="0.25">
      <c r="A1183" s="3"/>
      <c r="B1183" s="81"/>
      <c r="C1183" s="81"/>
      <c r="D1183" s="81"/>
      <c r="E1183" s="81"/>
      <c r="F1183" s="81"/>
      <c r="G1183" s="81"/>
      <c r="H1183" s="81"/>
      <c r="I1183" s="81"/>
    </row>
    <row r="1184" spans="1:9" ht="26.25" customHeight="1" x14ac:dyDescent="0.25">
      <c r="A1184" s="3"/>
      <c r="B1184" s="81"/>
      <c r="C1184" s="81"/>
      <c r="D1184" s="81"/>
      <c r="E1184" s="81"/>
      <c r="F1184" s="81"/>
      <c r="G1184" s="81"/>
      <c r="H1184" s="81"/>
      <c r="I1184" s="81"/>
    </row>
    <row r="1185" spans="1:9" ht="26.25" customHeight="1" x14ac:dyDescent="0.25">
      <c r="A1185" s="3"/>
      <c r="B1185" s="81"/>
      <c r="C1185" s="81"/>
      <c r="D1185" s="81"/>
      <c r="E1185" s="81"/>
      <c r="F1185" s="81"/>
      <c r="G1185" s="81"/>
      <c r="H1185" s="81"/>
      <c r="I1185" s="81"/>
    </row>
    <row r="1186" spans="1:9" ht="26.25" customHeight="1" x14ac:dyDescent="0.25">
      <c r="A1186" s="3"/>
      <c r="B1186" s="81"/>
      <c r="C1186" s="81"/>
      <c r="D1186" s="81"/>
      <c r="E1186" s="81"/>
      <c r="F1186" s="81"/>
      <c r="G1186" s="81"/>
      <c r="H1186" s="81"/>
      <c r="I1186" s="81"/>
    </row>
    <row r="1187" spans="1:9" ht="26.25" customHeight="1" x14ac:dyDescent="0.25">
      <c r="A1187" s="3"/>
      <c r="B1187" s="81"/>
      <c r="C1187" s="81"/>
      <c r="D1187" s="81"/>
      <c r="E1187" s="81"/>
      <c r="F1187" s="81"/>
      <c r="G1187" s="81"/>
      <c r="H1187" s="81"/>
      <c r="I1187" s="81"/>
    </row>
    <row r="1188" spans="1:9" ht="26.25" customHeight="1" x14ac:dyDescent="0.25">
      <c r="A1188" s="3"/>
      <c r="B1188" s="81"/>
      <c r="C1188" s="81"/>
      <c r="D1188" s="81"/>
      <c r="E1188" s="81"/>
      <c r="F1188" s="81"/>
      <c r="G1188" s="81"/>
      <c r="H1188" s="81"/>
      <c r="I1188" s="81"/>
    </row>
    <row r="1189" spans="1:9" ht="26.25" customHeight="1" x14ac:dyDescent="0.25">
      <c r="A1189" s="3"/>
      <c r="B1189" s="81"/>
      <c r="C1189" s="81"/>
      <c r="D1189" s="81"/>
      <c r="E1189" s="81"/>
      <c r="F1189" s="81"/>
      <c r="G1189" s="81"/>
      <c r="H1189" s="81"/>
      <c r="I1189" s="81"/>
    </row>
    <row r="1190" spans="1:9" ht="26.25" customHeight="1" x14ac:dyDescent="0.25">
      <c r="A1190" s="3"/>
      <c r="B1190" s="81"/>
      <c r="C1190" s="81"/>
      <c r="D1190" s="81"/>
      <c r="E1190" s="81"/>
      <c r="F1190" s="81"/>
      <c r="G1190" s="81"/>
      <c r="H1190" s="81"/>
      <c r="I1190" s="81"/>
    </row>
    <row r="1191" spans="1:9" ht="26.25" customHeight="1" x14ac:dyDescent="0.25">
      <c r="A1191" s="3"/>
      <c r="B1191" s="81"/>
      <c r="C1191" s="81"/>
      <c r="D1191" s="81"/>
      <c r="E1191" s="81"/>
      <c r="F1191" s="81"/>
      <c r="G1191" s="81"/>
      <c r="H1191" s="81"/>
      <c r="I1191" s="81"/>
    </row>
    <row r="1192" spans="1:9" ht="26.25" customHeight="1" x14ac:dyDescent="0.25">
      <c r="A1192" s="3"/>
      <c r="B1192" s="81"/>
      <c r="C1192" s="81"/>
      <c r="D1192" s="81"/>
      <c r="E1192" s="81"/>
      <c r="F1192" s="81"/>
      <c r="G1192" s="81"/>
      <c r="H1192" s="81"/>
      <c r="I1192" s="81"/>
    </row>
    <row r="1193" spans="1:9" ht="26.25" customHeight="1" x14ac:dyDescent="0.25">
      <c r="A1193" s="3"/>
      <c r="B1193" s="81"/>
      <c r="C1193" s="81"/>
      <c r="D1193" s="81"/>
      <c r="E1193" s="81"/>
      <c r="F1193" s="81"/>
      <c r="G1193" s="81"/>
      <c r="H1193" s="81"/>
      <c r="I1193" s="81"/>
    </row>
    <row r="1194" spans="1:9" ht="26.25" customHeight="1" x14ac:dyDescent="0.25">
      <c r="A1194" s="3"/>
      <c r="B1194" s="81"/>
      <c r="C1194" s="81"/>
      <c r="D1194" s="81"/>
      <c r="E1194" s="81"/>
      <c r="F1194" s="81"/>
      <c r="G1194" s="81"/>
      <c r="H1194" s="81"/>
      <c r="I1194" s="81"/>
    </row>
    <row r="1195" spans="1:9" ht="26.25" customHeight="1" x14ac:dyDescent="0.25">
      <c r="A1195" s="3"/>
      <c r="B1195" s="81"/>
      <c r="C1195" s="81"/>
      <c r="D1195" s="81"/>
      <c r="E1195" s="81"/>
      <c r="F1195" s="81"/>
      <c r="G1195" s="81"/>
      <c r="H1195" s="81"/>
      <c r="I1195" s="81"/>
    </row>
    <row r="1196" spans="1:9" ht="26.25" customHeight="1" x14ac:dyDescent="0.25">
      <c r="A1196" s="3"/>
      <c r="B1196" s="81"/>
      <c r="C1196" s="81"/>
      <c r="D1196" s="81"/>
      <c r="E1196" s="81"/>
      <c r="F1196" s="81"/>
      <c r="G1196" s="81"/>
      <c r="H1196" s="81"/>
      <c r="I1196" s="81"/>
    </row>
    <row r="1197" spans="1:9" ht="26.25" customHeight="1" x14ac:dyDescent="0.25">
      <c r="A1197" s="3"/>
      <c r="B1197" s="81"/>
      <c r="C1197" s="81"/>
      <c r="D1197" s="81"/>
      <c r="E1197" s="81"/>
      <c r="F1197" s="81"/>
      <c r="G1197" s="81"/>
      <c r="H1197" s="81"/>
      <c r="I1197" s="81"/>
    </row>
    <row r="1198" spans="1:9" ht="26.25" customHeight="1" x14ac:dyDescent="0.25">
      <c r="A1198" s="3"/>
      <c r="B1198" s="81"/>
      <c r="C1198" s="81"/>
      <c r="D1198" s="81"/>
      <c r="E1198" s="81"/>
      <c r="F1198" s="81"/>
      <c r="G1198" s="81"/>
      <c r="H1198" s="81"/>
      <c r="I1198" s="81"/>
    </row>
    <row r="1199" spans="1:9" ht="26.25" customHeight="1" x14ac:dyDescent="0.25">
      <c r="A1199" s="3"/>
      <c r="B1199" s="81"/>
      <c r="C1199" s="81"/>
      <c r="D1199" s="81"/>
      <c r="E1199" s="81"/>
      <c r="F1199" s="81"/>
      <c r="G1199" s="81"/>
      <c r="H1199" s="81"/>
      <c r="I1199" s="81"/>
    </row>
    <row r="1200" spans="1:9" ht="26.25" customHeight="1" x14ac:dyDescent="0.25">
      <c r="A1200" s="3"/>
      <c r="B1200" s="81"/>
      <c r="C1200" s="81"/>
      <c r="D1200" s="81"/>
      <c r="E1200" s="81"/>
      <c r="F1200" s="81"/>
      <c r="G1200" s="81"/>
      <c r="H1200" s="81"/>
      <c r="I1200" s="81"/>
    </row>
    <row r="1201" spans="1:9" ht="26.25" customHeight="1" x14ac:dyDescent="0.25">
      <c r="A1201" s="3"/>
      <c r="B1201" s="81"/>
      <c r="C1201" s="81"/>
      <c r="D1201" s="81"/>
      <c r="E1201" s="81"/>
      <c r="F1201" s="81"/>
      <c r="G1201" s="81"/>
      <c r="H1201" s="81"/>
      <c r="I1201" s="81"/>
    </row>
    <row r="1202" spans="1:9" ht="26.25" customHeight="1" x14ac:dyDescent="0.25">
      <c r="A1202" s="3"/>
      <c r="B1202" s="81"/>
      <c r="C1202" s="81"/>
      <c r="D1202" s="81"/>
      <c r="E1202" s="81"/>
      <c r="F1202" s="81"/>
      <c r="G1202" s="81"/>
      <c r="H1202" s="81"/>
      <c r="I1202" s="81"/>
    </row>
    <row r="1203" spans="1:9" ht="26.25" customHeight="1" x14ac:dyDescent="0.25">
      <c r="A1203" s="3"/>
      <c r="B1203" s="81"/>
      <c r="C1203" s="81"/>
      <c r="D1203" s="81"/>
      <c r="E1203" s="81"/>
      <c r="F1203" s="81"/>
      <c r="G1203" s="81"/>
      <c r="H1203" s="81"/>
      <c r="I1203" s="81"/>
    </row>
    <row r="1204" spans="1:9" ht="26.25" customHeight="1" x14ac:dyDescent="0.25">
      <c r="A1204" s="3"/>
      <c r="B1204" s="81"/>
      <c r="C1204" s="81"/>
      <c r="D1204" s="81"/>
      <c r="E1204" s="81"/>
      <c r="F1204" s="81"/>
      <c r="G1204" s="81"/>
      <c r="H1204" s="81"/>
      <c r="I1204" s="81"/>
    </row>
    <row r="1205" spans="1:9" ht="26.25" customHeight="1" x14ac:dyDescent="0.25">
      <c r="A1205" s="3"/>
      <c r="B1205" s="81"/>
      <c r="C1205" s="81"/>
      <c r="D1205" s="81"/>
      <c r="E1205" s="81"/>
      <c r="F1205" s="81"/>
      <c r="G1205" s="81"/>
      <c r="H1205" s="81"/>
      <c r="I1205" s="81"/>
    </row>
    <row r="1206" spans="1:9" ht="26.25" customHeight="1" x14ac:dyDescent="0.25">
      <c r="A1206" s="3"/>
      <c r="B1206" s="81"/>
      <c r="C1206" s="81"/>
      <c r="D1206" s="81"/>
      <c r="E1206" s="81"/>
      <c r="F1206" s="81"/>
      <c r="G1206" s="81"/>
      <c r="H1206" s="81"/>
      <c r="I1206" s="81"/>
    </row>
    <row r="1207" spans="1:9" ht="26.25" customHeight="1" x14ac:dyDescent="0.25">
      <c r="A1207" s="3"/>
      <c r="B1207" s="81"/>
      <c r="C1207" s="81"/>
      <c r="D1207" s="81"/>
      <c r="E1207" s="81"/>
      <c r="F1207" s="81"/>
      <c r="G1207" s="81"/>
      <c r="H1207" s="81"/>
      <c r="I1207" s="81"/>
    </row>
    <row r="1208" spans="1:9" ht="26.25" customHeight="1" x14ac:dyDescent="0.25">
      <c r="A1208" s="3"/>
      <c r="B1208" s="81"/>
      <c r="C1208" s="81"/>
      <c r="D1208" s="81"/>
      <c r="E1208" s="81"/>
      <c r="F1208" s="81"/>
      <c r="G1208" s="81"/>
      <c r="H1208" s="81"/>
      <c r="I1208" s="81"/>
    </row>
    <row r="1209" spans="1:9" ht="26.25" customHeight="1" x14ac:dyDescent="0.25">
      <c r="A1209" s="3"/>
      <c r="B1209" s="81"/>
      <c r="C1209" s="81"/>
      <c r="D1209" s="81"/>
      <c r="E1209" s="81"/>
      <c r="F1209" s="81"/>
      <c r="G1209" s="81"/>
      <c r="H1209" s="81"/>
      <c r="I1209" s="81"/>
    </row>
    <row r="1210" spans="1:9" ht="26.25" customHeight="1" x14ac:dyDescent="0.25">
      <c r="A1210" s="3"/>
      <c r="B1210" s="81"/>
      <c r="C1210" s="81"/>
      <c r="D1210" s="81"/>
      <c r="E1210" s="81"/>
      <c r="F1210" s="81"/>
      <c r="G1210" s="81"/>
      <c r="H1210" s="81"/>
      <c r="I1210" s="81"/>
    </row>
    <row r="1211" spans="1:9" ht="26.25" customHeight="1" x14ac:dyDescent="0.25">
      <c r="A1211" s="3"/>
      <c r="B1211" s="81"/>
      <c r="C1211" s="81"/>
      <c r="D1211" s="81"/>
      <c r="E1211" s="81"/>
      <c r="F1211" s="81"/>
      <c r="G1211" s="81"/>
      <c r="H1211" s="81"/>
      <c r="I1211" s="81"/>
    </row>
    <row r="1212" spans="1:9" ht="26.25" customHeight="1" x14ac:dyDescent="0.25">
      <c r="A1212" s="3"/>
      <c r="B1212" s="81"/>
      <c r="C1212" s="81"/>
      <c r="D1212" s="81"/>
      <c r="E1212" s="81"/>
      <c r="F1212" s="81"/>
      <c r="G1212" s="81"/>
      <c r="H1212" s="81"/>
      <c r="I1212" s="81"/>
    </row>
    <row r="1213" spans="1:9" ht="26.25" customHeight="1" x14ac:dyDescent="0.25">
      <c r="A1213" s="3"/>
      <c r="B1213" s="81"/>
      <c r="C1213" s="81"/>
      <c r="D1213" s="81"/>
      <c r="E1213" s="81"/>
      <c r="F1213" s="81"/>
      <c r="G1213" s="81"/>
      <c r="H1213" s="81"/>
      <c r="I1213" s="81"/>
    </row>
    <row r="1214" spans="1:9" ht="26.25" customHeight="1" x14ac:dyDescent="0.25">
      <c r="A1214" s="3"/>
      <c r="B1214" s="81"/>
      <c r="C1214" s="81"/>
      <c r="D1214" s="81"/>
      <c r="E1214" s="81"/>
      <c r="F1214" s="81"/>
      <c r="G1214" s="81"/>
      <c r="H1214" s="81"/>
      <c r="I1214" s="81"/>
    </row>
    <row r="1215" spans="1:9" ht="26.25" customHeight="1" x14ac:dyDescent="0.25">
      <c r="A1215" s="3"/>
      <c r="B1215" s="81"/>
      <c r="C1215" s="81"/>
      <c r="D1215" s="81"/>
      <c r="E1215" s="81"/>
      <c r="F1215" s="81"/>
      <c r="G1215" s="81"/>
      <c r="H1215" s="81"/>
      <c r="I1215" s="81"/>
    </row>
    <row r="1216" spans="1:9" ht="26.25" customHeight="1" x14ac:dyDescent="0.25">
      <c r="A1216" s="3"/>
      <c r="B1216" s="81"/>
      <c r="C1216" s="81"/>
      <c r="D1216" s="81"/>
      <c r="E1216" s="81"/>
      <c r="F1216" s="81"/>
      <c r="G1216" s="81"/>
      <c r="H1216" s="81"/>
      <c r="I1216" s="81"/>
    </row>
    <row r="1217" spans="1:9" ht="26.25" customHeight="1" x14ac:dyDescent="0.25">
      <c r="A1217" s="3"/>
      <c r="B1217" s="81"/>
      <c r="C1217" s="81"/>
      <c r="D1217" s="81"/>
      <c r="E1217" s="81"/>
      <c r="F1217" s="81"/>
      <c r="G1217" s="81"/>
      <c r="H1217" s="81"/>
      <c r="I1217" s="81"/>
    </row>
    <row r="1218" spans="1:9" ht="26.25" customHeight="1" x14ac:dyDescent="0.25">
      <c r="A1218" s="3"/>
      <c r="B1218" s="81"/>
      <c r="C1218" s="81"/>
      <c r="D1218" s="81"/>
      <c r="E1218" s="81"/>
      <c r="F1218" s="81"/>
      <c r="G1218" s="81"/>
      <c r="H1218" s="81"/>
      <c r="I1218" s="81"/>
    </row>
    <row r="1219" spans="1:9" ht="26.25" customHeight="1" x14ac:dyDescent="0.25">
      <c r="A1219" s="3"/>
      <c r="B1219" s="81"/>
      <c r="C1219" s="81"/>
      <c r="D1219" s="81"/>
      <c r="E1219" s="81"/>
      <c r="F1219" s="81"/>
      <c r="G1219" s="81"/>
      <c r="H1219" s="81"/>
      <c r="I1219" s="81"/>
    </row>
    <row r="1220" spans="1:9" ht="26.25" customHeight="1" x14ac:dyDescent="0.25">
      <c r="A1220" s="3"/>
      <c r="B1220" s="81"/>
      <c r="C1220" s="81"/>
      <c r="D1220" s="81"/>
      <c r="E1220" s="81"/>
      <c r="F1220" s="81"/>
      <c r="G1220" s="81"/>
      <c r="H1220" s="81"/>
      <c r="I1220" s="81"/>
    </row>
    <row r="1221" spans="1:9" ht="26.25" customHeight="1" x14ac:dyDescent="0.25">
      <c r="A1221" s="3"/>
      <c r="B1221" s="81"/>
      <c r="C1221" s="81"/>
      <c r="D1221" s="81"/>
      <c r="E1221" s="81"/>
      <c r="F1221" s="81"/>
      <c r="G1221" s="81"/>
      <c r="H1221" s="81"/>
      <c r="I1221" s="81"/>
    </row>
    <row r="1222" spans="1:9" ht="26.25" customHeight="1" x14ac:dyDescent="0.25">
      <c r="A1222" s="3"/>
      <c r="B1222" s="81"/>
      <c r="C1222" s="81"/>
      <c r="D1222" s="81"/>
      <c r="E1222" s="81"/>
      <c r="F1222" s="81"/>
      <c r="G1222" s="81"/>
      <c r="H1222" s="81"/>
      <c r="I1222" s="81"/>
    </row>
    <row r="1223" spans="1:9" ht="26.25" customHeight="1" x14ac:dyDescent="0.25">
      <c r="A1223" s="3"/>
      <c r="B1223" s="81"/>
      <c r="C1223" s="81"/>
      <c r="D1223" s="81"/>
      <c r="E1223" s="81"/>
      <c r="F1223" s="81"/>
      <c r="G1223" s="81"/>
      <c r="H1223" s="81"/>
      <c r="I1223" s="81"/>
    </row>
    <row r="1224" spans="1:9" ht="26.25" customHeight="1" x14ac:dyDescent="0.25">
      <c r="A1224" s="3"/>
      <c r="B1224" s="81"/>
      <c r="C1224" s="81"/>
      <c r="D1224" s="81"/>
      <c r="E1224" s="81"/>
      <c r="F1224" s="81"/>
      <c r="G1224" s="81"/>
      <c r="H1224" s="81"/>
      <c r="I1224" s="81"/>
    </row>
    <row r="1225" spans="1:9" ht="26.25" customHeight="1" x14ac:dyDescent="0.25">
      <c r="A1225" s="3"/>
      <c r="B1225" s="81"/>
      <c r="C1225" s="81"/>
      <c r="D1225" s="81"/>
      <c r="E1225" s="81"/>
      <c r="F1225" s="81"/>
      <c r="G1225" s="81"/>
      <c r="H1225" s="81"/>
      <c r="I1225" s="81"/>
    </row>
    <row r="1226" spans="1:9" ht="26.25" customHeight="1" x14ac:dyDescent="0.25">
      <c r="A1226" s="3"/>
      <c r="B1226" s="81"/>
      <c r="C1226" s="81"/>
      <c r="D1226" s="81"/>
      <c r="E1226" s="81"/>
      <c r="F1226" s="81"/>
      <c r="G1226" s="81"/>
      <c r="H1226" s="81"/>
      <c r="I1226" s="81"/>
    </row>
    <row r="1227" spans="1:9" ht="26.25" customHeight="1" x14ac:dyDescent="0.25">
      <c r="A1227" s="3"/>
      <c r="B1227" s="81"/>
      <c r="C1227" s="81"/>
      <c r="D1227" s="81"/>
      <c r="E1227" s="81"/>
      <c r="F1227" s="81"/>
      <c r="G1227" s="81"/>
      <c r="H1227" s="81"/>
      <c r="I1227" s="81"/>
    </row>
    <row r="1228" spans="1:9" ht="26.25" customHeight="1" x14ac:dyDescent="0.25">
      <c r="A1228" s="3"/>
      <c r="B1228" s="81"/>
      <c r="C1228" s="81"/>
      <c r="D1228" s="81"/>
      <c r="E1228" s="81"/>
      <c r="F1228" s="81"/>
      <c r="G1228" s="81"/>
      <c r="H1228" s="81"/>
      <c r="I1228" s="81"/>
    </row>
    <row r="1229" spans="1:9" ht="26.25" customHeight="1" x14ac:dyDescent="0.25">
      <c r="A1229" s="3"/>
      <c r="B1229" s="81"/>
      <c r="C1229" s="81"/>
      <c r="D1229" s="81"/>
      <c r="E1229" s="81"/>
      <c r="F1229" s="81"/>
      <c r="G1229" s="81"/>
      <c r="H1229" s="81"/>
      <c r="I1229" s="81"/>
    </row>
    <row r="1230" spans="1:9" ht="26.25" customHeight="1" x14ac:dyDescent="0.25">
      <c r="A1230" s="3"/>
      <c r="B1230" s="81"/>
      <c r="C1230" s="81"/>
      <c r="D1230" s="81"/>
      <c r="E1230" s="81"/>
      <c r="F1230" s="81"/>
      <c r="G1230" s="81"/>
      <c r="H1230" s="81"/>
      <c r="I1230" s="81"/>
    </row>
    <row r="1231" spans="1:9" ht="26.25" customHeight="1" x14ac:dyDescent="0.25">
      <c r="A1231" s="3"/>
      <c r="B1231" s="81"/>
      <c r="C1231" s="81"/>
      <c r="D1231" s="81"/>
      <c r="E1231" s="81"/>
      <c r="F1231" s="81"/>
      <c r="G1231" s="81"/>
      <c r="H1231" s="81"/>
      <c r="I1231" s="81"/>
    </row>
    <row r="1232" spans="1:9" ht="26.25" customHeight="1" x14ac:dyDescent="0.25">
      <c r="A1232" s="3"/>
      <c r="B1232" s="81"/>
      <c r="C1232" s="81"/>
      <c r="D1232" s="81"/>
      <c r="E1232" s="81"/>
      <c r="F1232" s="81"/>
      <c r="G1232" s="81"/>
      <c r="H1232" s="81"/>
      <c r="I1232" s="81"/>
    </row>
    <row r="1233" spans="1:9" ht="26.25" customHeight="1" x14ac:dyDescent="0.25">
      <c r="A1233" s="3"/>
      <c r="B1233" s="81"/>
      <c r="C1233" s="81"/>
      <c r="D1233" s="81"/>
      <c r="E1233" s="81"/>
      <c r="F1233" s="81"/>
      <c r="G1233" s="81"/>
      <c r="H1233" s="81"/>
      <c r="I1233" s="81"/>
    </row>
    <row r="1234" spans="1:9" ht="26.25" customHeight="1" x14ac:dyDescent="0.25">
      <c r="A1234" s="3"/>
      <c r="B1234" s="81"/>
      <c r="C1234" s="81"/>
      <c r="D1234" s="81"/>
      <c r="E1234" s="81"/>
      <c r="F1234" s="81"/>
      <c r="G1234" s="81"/>
      <c r="H1234" s="81"/>
      <c r="I1234" s="81"/>
    </row>
    <row r="1235" spans="1:9" ht="26.25" customHeight="1" x14ac:dyDescent="0.25">
      <c r="A1235" s="3"/>
      <c r="B1235" s="81"/>
      <c r="C1235" s="81"/>
      <c r="D1235" s="81"/>
      <c r="E1235" s="81"/>
      <c r="F1235" s="81"/>
      <c r="G1235" s="81"/>
      <c r="H1235" s="81"/>
      <c r="I1235" s="81"/>
    </row>
    <row r="1236" spans="1:9" ht="26.25" customHeight="1" x14ac:dyDescent="0.25">
      <c r="A1236" s="3"/>
      <c r="B1236" s="81"/>
      <c r="C1236" s="81"/>
      <c r="D1236" s="81"/>
      <c r="E1236" s="81"/>
      <c r="F1236" s="81"/>
      <c r="G1236" s="81"/>
      <c r="H1236" s="81"/>
      <c r="I1236" s="81"/>
    </row>
    <row r="1237" spans="1:9" ht="26.25" customHeight="1" x14ac:dyDescent="0.25">
      <c r="A1237" s="3"/>
      <c r="B1237" s="81"/>
      <c r="C1237" s="81"/>
      <c r="D1237" s="81"/>
      <c r="E1237" s="81"/>
      <c r="F1237" s="81"/>
      <c r="G1237" s="81"/>
      <c r="H1237" s="81"/>
      <c r="I1237" s="81"/>
    </row>
    <row r="1238" spans="1:9" ht="26.25" customHeight="1" x14ac:dyDescent="0.25">
      <c r="A1238" s="3"/>
      <c r="B1238" s="81"/>
      <c r="C1238" s="81"/>
      <c r="D1238" s="81"/>
      <c r="E1238" s="81"/>
      <c r="F1238" s="81"/>
      <c r="G1238" s="81"/>
      <c r="H1238" s="81"/>
      <c r="I1238" s="81"/>
    </row>
    <row r="1239" spans="1:9" ht="26.25" customHeight="1" x14ac:dyDescent="0.25">
      <c r="A1239" s="3"/>
      <c r="B1239" s="81"/>
      <c r="C1239" s="81"/>
      <c r="D1239" s="81"/>
      <c r="E1239" s="81"/>
      <c r="F1239" s="81"/>
      <c r="G1239" s="81"/>
      <c r="H1239" s="81"/>
      <c r="I1239" s="81"/>
    </row>
    <row r="1240" spans="1:9" ht="26.25" customHeight="1" x14ac:dyDescent="0.25">
      <c r="A1240" s="3"/>
      <c r="B1240" s="81"/>
      <c r="C1240" s="81"/>
      <c r="D1240" s="81"/>
      <c r="E1240" s="81"/>
      <c r="F1240" s="81"/>
      <c r="G1240" s="81"/>
      <c r="H1240" s="81"/>
      <c r="I1240" s="81"/>
    </row>
    <row r="1241" spans="1:9" ht="26.25" customHeight="1" x14ac:dyDescent="0.25">
      <c r="A1241" s="3"/>
      <c r="B1241" s="81"/>
      <c r="C1241" s="81"/>
      <c r="D1241" s="81"/>
      <c r="E1241" s="81"/>
      <c r="F1241" s="81"/>
      <c r="G1241" s="81"/>
      <c r="H1241" s="81"/>
      <c r="I1241" s="81"/>
    </row>
    <row r="1242" spans="1:9" ht="26.25" customHeight="1" x14ac:dyDescent="0.25">
      <c r="A1242" s="3"/>
      <c r="B1242" s="81"/>
      <c r="C1242" s="81"/>
      <c r="D1242" s="81"/>
      <c r="E1242" s="81"/>
      <c r="F1242" s="81"/>
      <c r="G1242" s="81"/>
      <c r="H1242" s="81"/>
      <c r="I1242" s="81"/>
    </row>
    <row r="1243" spans="1:9" ht="26.25" customHeight="1" x14ac:dyDescent="0.25">
      <c r="A1243" s="3"/>
      <c r="B1243" s="81"/>
      <c r="C1243" s="81"/>
      <c r="D1243" s="81"/>
      <c r="E1243" s="81"/>
      <c r="F1243" s="81"/>
      <c r="G1243" s="81"/>
      <c r="H1243" s="81"/>
      <c r="I1243" s="81"/>
    </row>
    <row r="1244" spans="1:9" ht="26.25" customHeight="1" x14ac:dyDescent="0.25">
      <c r="A1244" s="3"/>
      <c r="B1244" s="81"/>
      <c r="C1244" s="81"/>
      <c r="D1244" s="81"/>
      <c r="E1244" s="81"/>
      <c r="F1244" s="81"/>
      <c r="G1244" s="81"/>
      <c r="H1244" s="81"/>
      <c r="I1244" s="81"/>
    </row>
    <row r="1245" spans="1:9" ht="26.25" customHeight="1" x14ac:dyDescent="0.25">
      <c r="A1245" s="3"/>
      <c r="B1245" s="81"/>
      <c r="C1245" s="81"/>
      <c r="D1245" s="81"/>
      <c r="E1245" s="81"/>
      <c r="F1245" s="81"/>
      <c r="G1245" s="81"/>
      <c r="H1245" s="81"/>
      <c r="I1245" s="81"/>
    </row>
    <row r="1246" spans="1:9" ht="26.25" customHeight="1" x14ac:dyDescent="0.25">
      <c r="A1246" s="3"/>
      <c r="B1246" s="81"/>
      <c r="C1246" s="81"/>
      <c r="D1246" s="81"/>
      <c r="E1246" s="81"/>
      <c r="F1246" s="81"/>
      <c r="G1246" s="81"/>
      <c r="H1246" s="81"/>
      <c r="I1246" s="81"/>
    </row>
    <row r="1247" spans="1:9" ht="26.25" customHeight="1" x14ac:dyDescent="0.25">
      <c r="A1247" s="3"/>
      <c r="B1247" s="81"/>
      <c r="C1247" s="81"/>
      <c r="D1247" s="81"/>
      <c r="E1247" s="81"/>
      <c r="F1247" s="81"/>
      <c r="G1247" s="81"/>
      <c r="H1247" s="81"/>
      <c r="I1247" s="81"/>
    </row>
    <row r="1248" spans="1:9" ht="26.25" customHeight="1" x14ac:dyDescent="0.25">
      <c r="A1248" s="3"/>
      <c r="B1248" s="81"/>
      <c r="C1248" s="81"/>
      <c r="D1248" s="81"/>
      <c r="E1248" s="81"/>
      <c r="F1248" s="81"/>
      <c r="G1248" s="81"/>
      <c r="H1248" s="81"/>
      <c r="I1248" s="81"/>
    </row>
    <row r="1249" spans="1:9" ht="26.25" customHeight="1" x14ac:dyDescent="0.25">
      <c r="A1249" s="3"/>
      <c r="B1249" s="81"/>
      <c r="C1249" s="81"/>
      <c r="D1249" s="81"/>
      <c r="E1249" s="81"/>
      <c r="F1249" s="81"/>
      <c r="G1249" s="81"/>
      <c r="H1249" s="81"/>
      <c r="I1249" s="81"/>
    </row>
    <row r="1250" spans="1:9" ht="26.25" customHeight="1" x14ac:dyDescent="0.25">
      <c r="A1250" s="3"/>
      <c r="B1250" s="81"/>
      <c r="C1250" s="81"/>
      <c r="D1250" s="81"/>
      <c r="E1250" s="81"/>
      <c r="F1250" s="81"/>
      <c r="G1250" s="81"/>
      <c r="H1250" s="81"/>
      <c r="I1250" s="81"/>
    </row>
    <row r="1251" spans="1:9" ht="26.25" customHeight="1" x14ac:dyDescent="0.25">
      <c r="A1251" s="3"/>
      <c r="B1251" s="81"/>
      <c r="C1251" s="81"/>
      <c r="D1251" s="81"/>
      <c r="E1251" s="81"/>
      <c r="F1251" s="81"/>
      <c r="G1251" s="81"/>
      <c r="H1251" s="81"/>
      <c r="I1251" s="81"/>
    </row>
    <row r="1252" spans="1:9" ht="26.25" customHeight="1" x14ac:dyDescent="0.25">
      <c r="A1252" s="3"/>
      <c r="B1252" s="81"/>
      <c r="C1252" s="81"/>
      <c r="D1252" s="81"/>
      <c r="E1252" s="81"/>
      <c r="F1252" s="81"/>
      <c r="G1252" s="81"/>
      <c r="H1252" s="81"/>
      <c r="I1252" s="81"/>
    </row>
    <row r="1253" spans="1:9" ht="26.25" customHeight="1" x14ac:dyDescent="0.25">
      <c r="A1253" s="3"/>
      <c r="B1253" s="81"/>
      <c r="C1253" s="81"/>
      <c r="D1253" s="81"/>
      <c r="E1253" s="81"/>
      <c r="F1253" s="81"/>
      <c r="G1253" s="81"/>
      <c r="H1253" s="81"/>
      <c r="I1253" s="81"/>
    </row>
    <row r="1254" spans="1:9" ht="26.25" customHeight="1" x14ac:dyDescent="0.25">
      <c r="A1254" s="3"/>
      <c r="B1254" s="81"/>
      <c r="C1254" s="81"/>
      <c r="D1254" s="81"/>
      <c r="E1254" s="81"/>
      <c r="F1254" s="81"/>
      <c r="G1254" s="81"/>
      <c r="H1254" s="81"/>
      <c r="I1254" s="81"/>
    </row>
    <row r="1255" spans="1:9" ht="26.25" customHeight="1" x14ac:dyDescent="0.25">
      <c r="A1255" s="3"/>
      <c r="B1255" s="81"/>
      <c r="C1255" s="81"/>
      <c r="D1255" s="81"/>
      <c r="E1255" s="81"/>
      <c r="F1255" s="81"/>
      <c r="G1255" s="81"/>
      <c r="H1255" s="81"/>
      <c r="I1255" s="81"/>
    </row>
    <row r="1256" spans="1:9" ht="26.25" customHeight="1" x14ac:dyDescent="0.25">
      <c r="A1256" s="3"/>
      <c r="B1256" s="81"/>
      <c r="C1256" s="81"/>
      <c r="D1256" s="81"/>
      <c r="E1256" s="81"/>
      <c r="F1256" s="81"/>
      <c r="G1256" s="81"/>
      <c r="H1256" s="81"/>
      <c r="I1256" s="81"/>
    </row>
    <row r="1257" spans="1:9" ht="26.25" customHeight="1" x14ac:dyDescent="0.25">
      <c r="A1257" s="3"/>
      <c r="B1257" s="81"/>
      <c r="C1257" s="81"/>
      <c r="D1257" s="81"/>
      <c r="E1257" s="81"/>
      <c r="F1257" s="81"/>
      <c r="G1257" s="81"/>
      <c r="H1257" s="81"/>
      <c r="I1257" s="81"/>
    </row>
    <row r="1258" spans="1:9" ht="26.25" customHeight="1" x14ac:dyDescent="0.25">
      <c r="A1258" s="3"/>
      <c r="B1258" s="81"/>
      <c r="C1258" s="81"/>
      <c r="D1258" s="81"/>
      <c r="E1258" s="81"/>
      <c r="F1258" s="81"/>
      <c r="G1258" s="81"/>
      <c r="H1258" s="81"/>
      <c r="I1258" s="81"/>
    </row>
    <row r="1259" spans="1:9" ht="26.25" customHeight="1" x14ac:dyDescent="0.25">
      <c r="A1259" s="3"/>
      <c r="B1259" s="81"/>
      <c r="C1259" s="81"/>
      <c r="D1259" s="81"/>
      <c r="E1259" s="81"/>
      <c r="F1259" s="81"/>
      <c r="G1259" s="81"/>
      <c r="H1259" s="81"/>
      <c r="I1259" s="81"/>
    </row>
    <row r="1260" spans="1:9" ht="26.25" customHeight="1" x14ac:dyDescent="0.25">
      <c r="A1260" s="3"/>
      <c r="B1260" s="81"/>
      <c r="C1260" s="81"/>
      <c r="D1260" s="81"/>
      <c r="E1260" s="81"/>
      <c r="F1260" s="81"/>
      <c r="G1260" s="81"/>
      <c r="H1260" s="81"/>
      <c r="I1260" s="81"/>
    </row>
    <row r="1261" spans="1:9" ht="26.25" customHeight="1" x14ac:dyDescent="0.25">
      <c r="A1261" s="3"/>
      <c r="B1261" s="81"/>
      <c r="C1261" s="81"/>
      <c r="D1261" s="81"/>
      <c r="E1261" s="81"/>
      <c r="F1261" s="81"/>
      <c r="G1261" s="81"/>
      <c r="H1261" s="81"/>
      <c r="I1261" s="81"/>
    </row>
    <row r="1262" spans="1:9" ht="26.25" customHeight="1" x14ac:dyDescent="0.25">
      <c r="A1262" s="3"/>
      <c r="B1262" s="81"/>
      <c r="C1262" s="81"/>
      <c r="D1262" s="81"/>
      <c r="E1262" s="81"/>
      <c r="F1262" s="81"/>
      <c r="G1262" s="81"/>
      <c r="H1262" s="81"/>
      <c r="I1262" s="81"/>
    </row>
    <row r="1263" spans="1:9" ht="26.25" customHeight="1" x14ac:dyDescent="0.25">
      <c r="A1263" s="3"/>
      <c r="B1263" s="81"/>
      <c r="C1263" s="81"/>
      <c r="D1263" s="81"/>
      <c r="E1263" s="81"/>
      <c r="F1263" s="81"/>
      <c r="G1263" s="81"/>
      <c r="H1263" s="81"/>
      <c r="I1263" s="81"/>
    </row>
    <row r="1264" spans="1:9" ht="26.25" customHeight="1" x14ac:dyDescent="0.25">
      <c r="A1264" s="3"/>
      <c r="B1264" s="81"/>
      <c r="C1264" s="81"/>
      <c r="D1264" s="81"/>
      <c r="E1264" s="81"/>
      <c r="F1264" s="81"/>
      <c r="G1264" s="81"/>
      <c r="H1264" s="81"/>
      <c r="I1264" s="81"/>
    </row>
    <row r="1265" spans="1:9" ht="26.25" customHeight="1" x14ac:dyDescent="0.25">
      <c r="A1265" s="3"/>
      <c r="B1265" s="81"/>
      <c r="C1265" s="81"/>
      <c r="D1265" s="81"/>
      <c r="E1265" s="81"/>
      <c r="F1265" s="81"/>
      <c r="G1265" s="81"/>
      <c r="H1265" s="81"/>
      <c r="I1265" s="81"/>
    </row>
    <row r="1266" spans="1:9" ht="26.25" customHeight="1" x14ac:dyDescent="0.25">
      <c r="A1266" s="3"/>
      <c r="B1266" s="81"/>
      <c r="C1266" s="81"/>
      <c r="D1266" s="81"/>
      <c r="E1266" s="81"/>
      <c r="F1266" s="81"/>
      <c r="G1266" s="81"/>
      <c r="H1266" s="81"/>
      <c r="I1266" s="81"/>
    </row>
    <row r="1267" spans="1:9" ht="26.25" customHeight="1" x14ac:dyDescent="0.25">
      <c r="A1267" s="3"/>
      <c r="B1267" s="81"/>
      <c r="C1267" s="81"/>
      <c r="D1267" s="81"/>
      <c r="E1267" s="81"/>
      <c r="F1267" s="81"/>
      <c r="G1267" s="81"/>
      <c r="H1267" s="81"/>
      <c r="I1267" s="81"/>
    </row>
    <row r="1268" spans="1:9" ht="26.25" customHeight="1" x14ac:dyDescent="0.25">
      <c r="A1268" s="3"/>
      <c r="B1268" s="81"/>
      <c r="C1268" s="81"/>
      <c r="D1268" s="81"/>
      <c r="E1268" s="81"/>
      <c r="F1268" s="81"/>
      <c r="G1268" s="81"/>
      <c r="H1268" s="81"/>
      <c r="I1268" s="81"/>
    </row>
    <row r="1269" spans="1:9" ht="26.25" customHeight="1" x14ac:dyDescent="0.25">
      <c r="A1269" s="3"/>
      <c r="B1269" s="81"/>
      <c r="C1269" s="81"/>
      <c r="D1269" s="81"/>
      <c r="E1269" s="81"/>
      <c r="F1269" s="81"/>
      <c r="G1269" s="81"/>
      <c r="H1269" s="81"/>
      <c r="I1269" s="81"/>
    </row>
    <row r="1270" spans="1:9" ht="26.25" customHeight="1" x14ac:dyDescent="0.25">
      <c r="A1270" s="3"/>
      <c r="B1270" s="81"/>
      <c r="C1270" s="81"/>
      <c r="D1270" s="81"/>
      <c r="E1270" s="81"/>
      <c r="F1270" s="81"/>
      <c r="G1270" s="81"/>
      <c r="H1270" s="81"/>
      <c r="I1270" s="81"/>
    </row>
    <row r="1271" spans="1:9" ht="26.25" customHeight="1" x14ac:dyDescent="0.25">
      <c r="A1271" s="3"/>
      <c r="B1271" s="81"/>
      <c r="C1271" s="81"/>
      <c r="D1271" s="81"/>
      <c r="E1271" s="81"/>
      <c r="F1271" s="81"/>
      <c r="G1271" s="81"/>
      <c r="H1271" s="81"/>
      <c r="I1271" s="81"/>
    </row>
    <row r="1272" spans="1:9" ht="26.25" customHeight="1" x14ac:dyDescent="0.25">
      <c r="A1272" s="3"/>
      <c r="B1272" s="81"/>
      <c r="C1272" s="81"/>
      <c r="D1272" s="81"/>
      <c r="E1272" s="81"/>
      <c r="F1272" s="81"/>
      <c r="G1272" s="81"/>
      <c r="H1272" s="81"/>
      <c r="I1272" s="81"/>
    </row>
    <row r="1273" spans="1:9" ht="26.25" customHeight="1" x14ac:dyDescent="0.25">
      <c r="A1273" s="3"/>
      <c r="B1273" s="81"/>
      <c r="C1273" s="81"/>
      <c r="D1273" s="81"/>
      <c r="E1273" s="81"/>
      <c r="F1273" s="81"/>
      <c r="G1273" s="81"/>
      <c r="H1273" s="81"/>
      <c r="I1273" s="81"/>
    </row>
    <row r="1274" spans="1:9" ht="26.25" customHeight="1" x14ac:dyDescent="0.25">
      <c r="A1274" s="3"/>
      <c r="B1274" s="81"/>
      <c r="C1274" s="81"/>
      <c r="D1274" s="81"/>
      <c r="E1274" s="81"/>
      <c r="F1274" s="81"/>
      <c r="G1274" s="81"/>
      <c r="H1274" s="81"/>
      <c r="I1274" s="81"/>
    </row>
    <row r="1275" spans="1:9" ht="26.25" customHeight="1" x14ac:dyDescent="0.25">
      <c r="A1275" s="3"/>
      <c r="B1275" s="81"/>
      <c r="C1275" s="81"/>
      <c r="D1275" s="81"/>
      <c r="E1275" s="81"/>
      <c r="F1275" s="81"/>
      <c r="G1275" s="81"/>
      <c r="H1275" s="81"/>
      <c r="I1275" s="81"/>
    </row>
    <row r="1276" spans="1:9" ht="26.25" customHeight="1" x14ac:dyDescent="0.25">
      <c r="A1276" s="3"/>
      <c r="B1276" s="81"/>
      <c r="C1276" s="81"/>
      <c r="D1276" s="81"/>
      <c r="E1276" s="81"/>
      <c r="F1276" s="81"/>
      <c r="G1276" s="81"/>
      <c r="H1276" s="81"/>
      <c r="I1276" s="81"/>
    </row>
    <row r="1277" spans="1:9" ht="26.25" customHeight="1" x14ac:dyDescent="0.25">
      <c r="A1277" s="3"/>
      <c r="B1277" s="81"/>
      <c r="C1277" s="81"/>
      <c r="D1277" s="81"/>
      <c r="E1277" s="81"/>
      <c r="F1277" s="81"/>
      <c r="G1277" s="81"/>
      <c r="H1277" s="81"/>
      <c r="I1277" s="81"/>
    </row>
    <row r="1278" spans="1:9" ht="26.25" customHeight="1" x14ac:dyDescent="0.25">
      <c r="A1278" s="3"/>
      <c r="B1278" s="81"/>
      <c r="C1278" s="81"/>
      <c r="D1278" s="81"/>
      <c r="E1278" s="81"/>
      <c r="F1278" s="81"/>
      <c r="G1278" s="81"/>
      <c r="H1278" s="81"/>
      <c r="I1278" s="81"/>
    </row>
    <row r="1279" spans="1:9" ht="26.25" customHeight="1" x14ac:dyDescent="0.25">
      <c r="A1279" s="3"/>
      <c r="B1279" s="81"/>
      <c r="C1279" s="81"/>
      <c r="D1279" s="81"/>
      <c r="E1279" s="81"/>
      <c r="F1279" s="81"/>
      <c r="G1279" s="81"/>
      <c r="H1279" s="81"/>
      <c r="I1279" s="81"/>
    </row>
    <row r="1280" spans="1:9" ht="26.25" customHeight="1" x14ac:dyDescent="0.25">
      <c r="A1280" s="3"/>
      <c r="B1280" s="81"/>
      <c r="C1280" s="81"/>
      <c r="D1280" s="81"/>
      <c r="E1280" s="81"/>
      <c r="F1280" s="81"/>
      <c r="G1280" s="81"/>
      <c r="H1280" s="81"/>
      <c r="I1280" s="81"/>
    </row>
    <row r="1281" spans="1:9" ht="26.25" customHeight="1" x14ac:dyDescent="0.25">
      <c r="A1281" s="3"/>
      <c r="B1281" s="81"/>
      <c r="C1281" s="81"/>
      <c r="D1281" s="81"/>
      <c r="E1281" s="81"/>
      <c r="F1281" s="81"/>
      <c r="G1281" s="81"/>
      <c r="H1281" s="81"/>
      <c r="I1281" s="81"/>
    </row>
    <row r="1282" spans="1:9" ht="26.25" customHeight="1" x14ac:dyDescent="0.25">
      <c r="A1282" s="3"/>
      <c r="B1282" s="81"/>
      <c r="C1282" s="81"/>
      <c r="D1282" s="81"/>
      <c r="E1282" s="81"/>
      <c r="F1282" s="81"/>
      <c r="G1282" s="81"/>
      <c r="H1282" s="81"/>
      <c r="I1282" s="81"/>
    </row>
    <row r="1283" spans="1:9" ht="26.25" customHeight="1" x14ac:dyDescent="0.25">
      <c r="A1283" s="3"/>
      <c r="B1283" s="81"/>
      <c r="C1283" s="81"/>
      <c r="D1283" s="81"/>
      <c r="E1283" s="81"/>
      <c r="F1283" s="81"/>
      <c r="G1283" s="81"/>
      <c r="H1283" s="81"/>
      <c r="I1283" s="81"/>
    </row>
    <row r="1284" spans="1:9" ht="26.25" customHeight="1" x14ac:dyDescent="0.25">
      <c r="A1284" s="3"/>
      <c r="B1284" s="81"/>
      <c r="C1284" s="81"/>
      <c r="D1284" s="81"/>
      <c r="E1284" s="81"/>
      <c r="F1284" s="81"/>
      <c r="G1284" s="81"/>
      <c r="H1284" s="81"/>
      <c r="I1284" s="81"/>
    </row>
    <row r="1285" spans="1:9" ht="26.25" customHeight="1" x14ac:dyDescent="0.25">
      <c r="A1285" s="3"/>
      <c r="B1285" s="81"/>
      <c r="C1285" s="81"/>
      <c r="D1285" s="81"/>
      <c r="E1285" s="81"/>
      <c r="F1285" s="81"/>
      <c r="G1285" s="81"/>
      <c r="H1285" s="81"/>
      <c r="I1285" s="81"/>
    </row>
    <row r="1286" spans="1:9" ht="26.25" customHeight="1" x14ac:dyDescent="0.25">
      <c r="A1286" s="3"/>
      <c r="B1286" s="81"/>
      <c r="C1286" s="81"/>
      <c r="D1286" s="81"/>
      <c r="E1286" s="81"/>
      <c r="F1286" s="81"/>
      <c r="G1286" s="81"/>
      <c r="H1286" s="81"/>
      <c r="I1286" s="81"/>
    </row>
    <row r="1287" spans="1:9" ht="26.25" customHeight="1" x14ac:dyDescent="0.25">
      <c r="A1287" s="3"/>
      <c r="B1287" s="81"/>
      <c r="C1287" s="81"/>
      <c r="D1287" s="81"/>
      <c r="E1287" s="81"/>
      <c r="F1287" s="81"/>
      <c r="G1287" s="81"/>
      <c r="H1287" s="81"/>
      <c r="I1287" s="81"/>
    </row>
    <row r="1288" spans="1:9" ht="26.25" customHeight="1" x14ac:dyDescent="0.25">
      <c r="A1288" s="3"/>
      <c r="B1288" s="81"/>
      <c r="C1288" s="81"/>
      <c r="D1288" s="81"/>
      <c r="E1288" s="81"/>
      <c r="F1288" s="81"/>
      <c r="G1288" s="81"/>
      <c r="H1288" s="81"/>
      <c r="I1288" s="81"/>
    </row>
    <row r="1289" spans="1:9" ht="26.25" customHeight="1" x14ac:dyDescent="0.25">
      <c r="A1289" s="3"/>
      <c r="B1289" s="81"/>
      <c r="C1289" s="81"/>
      <c r="D1289" s="81"/>
      <c r="E1289" s="81"/>
      <c r="F1289" s="81"/>
      <c r="G1289" s="81"/>
      <c r="H1289" s="81"/>
      <c r="I1289" s="81"/>
    </row>
    <row r="1290" spans="1:9" ht="26.25" customHeight="1" x14ac:dyDescent="0.25">
      <c r="A1290" s="3"/>
      <c r="B1290" s="81"/>
      <c r="C1290" s="81"/>
      <c r="D1290" s="81"/>
      <c r="E1290" s="81"/>
      <c r="F1290" s="81"/>
      <c r="G1290" s="81"/>
      <c r="H1290" s="81"/>
      <c r="I1290" s="81"/>
    </row>
    <row r="1291" spans="1:9" ht="26.25" customHeight="1" x14ac:dyDescent="0.25">
      <c r="A1291" s="3"/>
      <c r="B1291" s="81"/>
      <c r="C1291" s="81"/>
      <c r="D1291" s="81"/>
      <c r="E1291" s="81"/>
      <c r="F1291" s="81"/>
      <c r="G1291" s="81"/>
      <c r="H1291" s="81"/>
      <c r="I1291" s="81"/>
    </row>
    <row r="1292" spans="1:9" ht="26.25" customHeight="1" x14ac:dyDescent="0.25">
      <c r="A1292" s="3"/>
      <c r="B1292" s="81"/>
      <c r="C1292" s="81"/>
      <c r="D1292" s="81"/>
      <c r="E1292" s="81"/>
      <c r="F1292" s="81"/>
      <c r="G1292" s="81"/>
      <c r="H1292" s="81"/>
      <c r="I1292" s="81"/>
    </row>
    <row r="1293" spans="1:9" ht="26.25" customHeight="1" x14ac:dyDescent="0.25">
      <c r="A1293" s="3"/>
      <c r="B1293" s="81"/>
      <c r="C1293" s="81"/>
      <c r="D1293" s="81"/>
      <c r="E1293" s="81"/>
      <c r="F1293" s="81"/>
      <c r="G1293" s="81"/>
      <c r="H1293" s="81"/>
      <c r="I1293" s="81"/>
    </row>
    <row r="1294" spans="1:9" ht="26.25" customHeight="1" x14ac:dyDescent="0.25">
      <c r="A1294" s="3"/>
      <c r="B1294" s="81"/>
      <c r="C1294" s="81"/>
      <c r="D1294" s="81"/>
      <c r="E1294" s="81"/>
      <c r="F1294" s="81"/>
      <c r="G1294" s="81"/>
      <c r="H1294" s="81"/>
      <c r="I1294" s="81"/>
    </row>
    <row r="1295" spans="1:9" ht="26.25" customHeight="1" x14ac:dyDescent="0.25">
      <c r="A1295" s="3"/>
      <c r="B1295" s="81"/>
      <c r="C1295" s="81"/>
      <c r="D1295" s="81"/>
      <c r="E1295" s="81"/>
      <c r="F1295" s="81"/>
      <c r="G1295" s="81"/>
      <c r="H1295" s="81"/>
      <c r="I1295" s="81"/>
    </row>
    <row r="1296" spans="1:9" ht="26.25" customHeight="1" x14ac:dyDescent="0.25">
      <c r="A1296" s="3"/>
      <c r="B1296" s="81"/>
      <c r="C1296" s="81"/>
      <c r="D1296" s="81"/>
      <c r="E1296" s="81"/>
      <c r="F1296" s="81"/>
      <c r="G1296" s="81"/>
      <c r="H1296" s="81"/>
      <c r="I1296" s="81"/>
    </row>
    <row r="1297" spans="1:9" ht="26.25" customHeight="1" x14ac:dyDescent="0.25">
      <c r="A1297" s="3"/>
      <c r="B1297" s="81"/>
      <c r="C1297" s="81"/>
      <c r="D1297" s="81"/>
      <c r="E1297" s="81"/>
      <c r="F1297" s="81"/>
      <c r="G1297" s="81"/>
      <c r="H1297" s="81"/>
      <c r="I1297" s="81"/>
    </row>
    <row r="1298" spans="1:9" ht="26.25" customHeight="1" x14ac:dyDescent="0.25">
      <c r="A1298" s="3"/>
      <c r="B1298" s="81"/>
      <c r="C1298" s="81"/>
      <c r="D1298" s="81"/>
      <c r="E1298" s="81"/>
      <c r="F1298" s="81"/>
      <c r="G1298" s="81"/>
      <c r="H1298" s="81"/>
      <c r="I1298" s="81"/>
    </row>
    <row r="1299" spans="1:9" ht="26.25" customHeight="1" x14ac:dyDescent="0.25">
      <c r="A1299" s="3"/>
      <c r="B1299" s="81"/>
      <c r="C1299" s="81"/>
      <c r="D1299" s="81"/>
      <c r="E1299" s="81"/>
      <c r="F1299" s="81"/>
      <c r="G1299" s="81"/>
      <c r="H1299" s="81"/>
      <c r="I1299" s="81"/>
    </row>
    <row r="1300" spans="1:9" ht="26.25" customHeight="1" x14ac:dyDescent="0.25">
      <c r="A1300" s="3"/>
      <c r="B1300" s="81"/>
      <c r="C1300" s="81"/>
      <c r="D1300" s="81"/>
      <c r="E1300" s="81"/>
      <c r="F1300" s="81"/>
      <c r="G1300" s="81"/>
      <c r="H1300" s="81"/>
      <c r="I1300" s="81"/>
    </row>
    <row r="1301" spans="1:9" ht="26.25" customHeight="1" x14ac:dyDescent="0.25">
      <c r="A1301" s="3"/>
      <c r="B1301" s="81"/>
      <c r="C1301" s="81"/>
      <c r="D1301" s="81"/>
      <c r="E1301" s="81"/>
      <c r="F1301" s="81"/>
      <c r="G1301" s="81"/>
      <c r="H1301" s="81"/>
      <c r="I1301" s="81"/>
    </row>
    <row r="1302" spans="1:9" ht="26.25" customHeight="1" x14ac:dyDescent="0.25">
      <c r="A1302" s="3"/>
      <c r="B1302" s="81"/>
      <c r="C1302" s="81"/>
      <c r="D1302" s="81"/>
      <c r="E1302" s="81"/>
      <c r="F1302" s="81"/>
      <c r="G1302" s="81"/>
      <c r="H1302" s="81"/>
      <c r="I1302" s="81"/>
    </row>
    <row r="1303" spans="1:9" ht="26.25" customHeight="1" x14ac:dyDescent="0.25">
      <c r="A1303" s="3"/>
      <c r="B1303" s="81"/>
      <c r="C1303" s="81"/>
      <c r="D1303" s="81"/>
      <c r="E1303" s="81"/>
      <c r="F1303" s="81"/>
      <c r="G1303" s="81"/>
      <c r="H1303" s="81"/>
      <c r="I1303" s="81"/>
    </row>
    <row r="1304" spans="1:9" ht="26.25" customHeight="1" x14ac:dyDescent="0.25">
      <c r="A1304" s="3"/>
      <c r="B1304" s="81"/>
      <c r="C1304" s="81"/>
      <c r="D1304" s="81"/>
      <c r="E1304" s="81"/>
      <c r="F1304" s="81"/>
      <c r="G1304" s="81"/>
      <c r="H1304" s="81"/>
      <c r="I1304" s="81"/>
    </row>
    <row r="1305" spans="1:9" ht="26.25" customHeight="1" x14ac:dyDescent="0.25">
      <c r="A1305" s="3"/>
      <c r="B1305" s="81"/>
      <c r="C1305" s="81"/>
      <c r="D1305" s="81"/>
      <c r="E1305" s="81"/>
      <c r="F1305" s="81"/>
      <c r="G1305" s="81"/>
      <c r="H1305" s="81"/>
      <c r="I1305" s="81"/>
    </row>
    <row r="1306" spans="1:9" ht="26.25" customHeight="1" x14ac:dyDescent="0.25">
      <c r="A1306" s="3"/>
      <c r="B1306" s="81"/>
      <c r="C1306" s="81"/>
      <c r="D1306" s="81"/>
      <c r="E1306" s="81"/>
      <c r="F1306" s="81"/>
      <c r="G1306" s="81"/>
      <c r="H1306" s="81"/>
      <c r="I1306" s="81"/>
    </row>
    <row r="1307" spans="1:9" ht="26.25" customHeight="1" x14ac:dyDescent="0.25">
      <c r="A1307" s="3"/>
      <c r="B1307" s="81"/>
      <c r="C1307" s="81"/>
      <c r="D1307" s="81"/>
      <c r="E1307" s="81"/>
      <c r="F1307" s="81"/>
      <c r="G1307" s="81"/>
      <c r="H1307" s="81"/>
      <c r="I1307" s="81"/>
    </row>
    <row r="1308" spans="1:9" ht="26.25" customHeight="1" x14ac:dyDescent="0.25">
      <c r="A1308" s="3"/>
      <c r="B1308" s="81"/>
      <c r="C1308" s="81"/>
      <c r="D1308" s="81"/>
      <c r="E1308" s="81"/>
      <c r="F1308" s="81"/>
      <c r="G1308" s="81"/>
      <c r="H1308" s="81"/>
      <c r="I1308" s="81"/>
    </row>
    <row r="1309" spans="1:9" ht="26.25" customHeight="1" x14ac:dyDescent="0.25">
      <c r="A1309" s="3"/>
      <c r="B1309" s="81"/>
      <c r="C1309" s="81"/>
      <c r="D1309" s="81"/>
      <c r="E1309" s="81"/>
      <c r="F1309" s="81"/>
      <c r="G1309" s="81"/>
      <c r="H1309" s="81"/>
      <c r="I1309" s="81"/>
    </row>
    <row r="1310" spans="1:9" ht="26.25" customHeight="1" x14ac:dyDescent="0.25">
      <c r="A1310" s="3"/>
      <c r="B1310" s="81"/>
      <c r="C1310" s="81"/>
      <c r="D1310" s="81"/>
      <c r="E1310" s="81"/>
      <c r="F1310" s="81"/>
      <c r="G1310" s="81"/>
      <c r="H1310" s="81"/>
      <c r="I1310" s="81"/>
    </row>
    <row r="1311" spans="1:9" ht="26.25" customHeight="1" x14ac:dyDescent="0.25">
      <c r="A1311" s="3"/>
      <c r="B1311" s="81"/>
      <c r="C1311" s="81"/>
      <c r="D1311" s="81"/>
      <c r="E1311" s="81"/>
      <c r="F1311" s="81"/>
      <c r="G1311" s="81"/>
      <c r="H1311" s="81"/>
      <c r="I1311" s="81"/>
    </row>
    <row r="1312" spans="1:9" ht="26.25" customHeight="1" x14ac:dyDescent="0.25">
      <c r="A1312" s="3"/>
      <c r="B1312" s="81"/>
      <c r="C1312" s="81"/>
      <c r="D1312" s="81"/>
      <c r="E1312" s="81"/>
      <c r="F1312" s="81"/>
      <c r="G1312" s="81"/>
      <c r="H1312" s="81"/>
      <c r="I1312" s="81"/>
    </row>
    <row r="1313" spans="1:9" ht="26.25" customHeight="1" x14ac:dyDescent="0.25">
      <c r="A1313" s="3"/>
      <c r="B1313" s="81"/>
      <c r="C1313" s="81"/>
      <c r="D1313" s="81"/>
      <c r="E1313" s="81"/>
      <c r="F1313" s="81"/>
      <c r="G1313" s="81"/>
      <c r="H1313" s="81"/>
      <c r="I1313" s="81"/>
    </row>
    <row r="1314" spans="1:9" ht="26.25" customHeight="1" x14ac:dyDescent="0.25">
      <c r="A1314" s="3"/>
      <c r="B1314" s="81"/>
      <c r="C1314" s="81"/>
      <c r="D1314" s="81"/>
      <c r="E1314" s="81"/>
      <c r="F1314" s="81"/>
      <c r="G1314" s="81"/>
      <c r="H1314" s="81"/>
      <c r="I1314" s="81"/>
    </row>
    <row r="1315" spans="1:9" ht="26.25" customHeight="1" x14ac:dyDescent="0.25">
      <c r="A1315" s="3"/>
      <c r="B1315" s="81"/>
      <c r="C1315" s="81"/>
      <c r="D1315" s="81"/>
      <c r="E1315" s="81"/>
      <c r="F1315" s="81"/>
      <c r="G1315" s="81"/>
      <c r="H1315" s="81"/>
      <c r="I1315" s="81"/>
    </row>
    <row r="1316" spans="1:9" ht="26.25" customHeight="1" x14ac:dyDescent="0.25">
      <c r="A1316" s="3"/>
      <c r="B1316" s="81"/>
      <c r="C1316" s="81"/>
      <c r="D1316" s="81"/>
      <c r="E1316" s="81"/>
      <c r="F1316" s="81"/>
      <c r="G1316" s="81"/>
      <c r="H1316" s="81"/>
      <c r="I1316" s="81"/>
    </row>
    <row r="1317" spans="1:9" ht="26.25" customHeight="1" x14ac:dyDescent="0.25">
      <c r="A1317" s="3"/>
      <c r="B1317" s="81"/>
      <c r="C1317" s="81"/>
      <c r="D1317" s="81"/>
      <c r="E1317" s="81"/>
      <c r="F1317" s="81"/>
      <c r="G1317" s="81"/>
      <c r="H1317" s="81"/>
      <c r="I1317" s="81"/>
    </row>
    <row r="1318" spans="1:9" ht="26.25" customHeight="1" x14ac:dyDescent="0.25">
      <c r="A1318" s="3"/>
      <c r="B1318" s="81"/>
      <c r="C1318" s="81"/>
      <c r="D1318" s="81"/>
      <c r="E1318" s="81"/>
      <c r="F1318" s="81"/>
      <c r="G1318" s="81"/>
      <c r="H1318" s="81"/>
      <c r="I1318" s="81"/>
    </row>
    <row r="1319" spans="1:9" ht="26.25" customHeight="1" x14ac:dyDescent="0.25">
      <c r="A1319" s="3"/>
      <c r="B1319" s="81"/>
      <c r="C1319" s="81"/>
      <c r="D1319" s="81"/>
      <c r="E1319" s="81"/>
      <c r="F1319" s="81"/>
      <c r="G1319" s="81"/>
      <c r="H1319" s="81"/>
      <c r="I1319" s="81"/>
    </row>
    <row r="1320" spans="1:9" ht="26.25" customHeight="1" x14ac:dyDescent="0.25">
      <c r="A1320" s="3"/>
      <c r="B1320" s="81"/>
      <c r="C1320" s="81"/>
      <c r="D1320" s="81"/>
      <c r="E1320" s="81"/>
      <c r="F1320" s="81"/>
      <c r="G1320" s="81"/>
      <c r="H1320" s="81"/>
      <c r="I1320" s="81"/>
    </row>
    <row r="1321" spans="1:9" ht="26.25" customHeight="1" x14ac:dyDescent="0.25">
      <c r="A1321" s="3"/>
      <c r="B1321" s="81"/>
      <c r="C1321" s="81"/>
      <c r="D1321" s="81"/>
      <c r="E1321" s="81"/>
      <c r="F1321" s="81"/>
      <c r="G1321" s="81"/>
      <c r="H1321" s="81"/>
      <c r="I1321" s="81"/>
    </row>
    <row r="1322" spans="1:9" ht="26.25" customHeight="1" x14ac:dyDescent="0.25">
      <c r="A1322" s="3"/>
      <c r="B1322" s="81"/>
      <c r="C1322" s="81"/>
      <c r="D1322" s="81"/>
      <c r="E1322" s="81"/>
      <c r="F1322" s="81"/>
      <c r="G1322" s="81"/>
      <c r="H1322" s="81"/>
      <c r="I1322" s="81"/>
    </row>
    <row r="1323" spans="1:9" ht="26.25" customHeight="1" x14ac:dyDescent="0.25">
      <c r="A1323" s="3"/>
      <c r="B1323" s="81"/>
      <c r="C1323" s="81"/>
      <c r="D1323" s="81"/>
      <c r="E1323" s="81"/>
      <c r="F1323" s="81"/>
      <c r="G1323" s="81"/>
      <c r="H1323" s="81"/>
      <c r="I1323" s="81"/>
    </row>
    <row r="1324" spans="1:9" ht="26.25" customHeight="1" x14ac:dyDescent="0.25">
      <c r="A1324" s="3"/>
      <c r="B1324" s="81"/>
      <c r="C1324" s="81"/>
      <c r="D1324" s="81"/>
      <c r="E1324" s="81"/>
      <c r="F1324" s="81"/>
      <c r="G1324" s="81"/>
      <c r="H1324" s="81"/>
      <c r="I1324" s="81"/>
    </row>
    <row r="1325" spans="1:9" ht="26.25" customHeight="1" x14ac:dyDescent="0.25">
      <c r="A1325" s="3"/>
      <c r="B1325" s="81"/>
      <c r="C1325" s="81"/>
      <c r="D1325" s="81"/>
      <c r="E1325" s="81"/>
      <c r="F1325" s="81"/>
      <c r="G1325" s="81"/>
      <c r="H1325" s="81"/>
      <c r="I1325" s="81"/>
    </row>
    <row r="1326" spans="1:9" ht="26.25" customHeight="1" x14ac:dyDescent="0.25">
      <c r="A1326" s="3"/>
      <c r="B1326" s="81"/>
      <c r="C1326" s="81"/>
      <c r="D1326" s="81"/>
      <c r="E1326" s="81"/>
      <c r="F1326" s="81"/>
      <c r="G1326" s="81"/>
      <c r="H1326" s="81"/>
      <c r="I1326" s="81"/>
    </row>
    <row r="1327" spans="1:9" ht="26.25" customHeight="1" x14ac:dyDescent="0.25">
      <c r="A1327" s="3"/>
      <c r="B1327" s="81"/>
      <c r="C1327" s="81"/>
      <c r="D1327" s="81"/>
      <c r="E1327" s="81"/>
      <c r="F1327" s="81"/>
      <c r="G1327" s="81"/>
      <c r="H1327" s="81"/>
      <c r="I1327" s="81"/>
    </row>
    <row r="1328" spans="1:9" ht="26.25" customHeight="1" x14ac:dyDescent="0.25">
      <c r="A1328" s="3"/>
      <c r="B1328" s="81"/>
      <c r="C1328" s="81"/>
      <c r="D1328" s="81"/>
      <c r="E1328" s="81"/>
      <c r="F1328" s="81"/>
      <c r="G1328" s="81"/>
      <c r="H1328" s="81"/>
      <c r="I1328" s="81"/>
    </row>
    <row r="1329" spans="1:9" ht="26.25" customHeight="1" x14ac:dyDescent="0.25">
      <c r="A1329" s="3"/>
      <c r="B1329" s="81"/>
      <c r="C1329" s="81"/>
      <c r="D1329" s="81"/>
      <c r="E1329" s="81"/>
      <c r="F1329" s="81"/>
      <c r="G1329" s="81"/>
      <c r="H1329" s="81"/>
      <c r="I1329" s="81"/>
    </row>
    <row r="1330" spans="1:9" ht="26.25" customHeight="1" x14ac:dyDescent="0.25">
      <c r="A1330" s="3"/>
      <c r="B1330" s="81"/>
      <c r="C1330" s="81"/>
      <c r="D1330" s="81"/>
      <c r="E1330" s="81"/>
      <c r="F1330" s="81"/>
      <c r="G1330" s="81"/>
      <c r="H1330" s="81"/>
      <c r="I1330" s="81"/>
    </row>
    <row r="1331" spans="1:9" ht="26.25" customHeight="1" x14ac:dyDescent="0.25">
      <c r="A1331" s="3"/>
      <c r="B1331" s="81"/>
      <c r="C1331" s="81"/>
      <c r="D1331" s="81"/>
      <c r="E1331" s="81"/>
      <c r="F1331" s="81"/>
      <c r="G1331" s="81"/>
      <c r="H1331" s="81"/>
      <c r="I1331" s="81"/>
    </row>
    <row r="1332" spans="1:9" ht="26.25" customHeight="1" x14ac:dyDescent="0.25">
      <c r="A1332" s="3"/>
      <c r="B1332" s="81"/>
      <c r="C1332" s="81"/>
      <c r="D1332" s="81"/>
      <c r="E1332" s="81"/>
      <c r="F1332" s="81"/>
      <c r="G1332" s="81"/>
      <c r="H1332" s="81"/>
      <c r="I1332" s="81"/>
    </row>
    <row r="1333" spans="1:9" ht="26.25" customHeight="1" x14ac:dyDescent="0.25">
      <c r="A1333" s="3"/>
      <c r="B1333" s="81"/>
      <c r="C1333" s="81"/>
      <c r="D1333" s="81"/>
      <c r="E1333" s="81"/>
      <c r="F1333" s="81"/>
      <c r="G1333" s="81"/>
      <c r="H1333" s="81"/>
      <c r="I1333" s="81"/>
    </row>
    <row r="1334" spans="1:9" ht="26.25" customHeight="1" x14ac:dyDescent="0.25">
      <c r="A1334" s="3"/>
      <c r="B1334" s="81"/>
      <c r="C1334" s="81"/>
      <c r="D1334" s="81"/>
      <c r="E1334" s="81"/>
      <c r="F1334" s="81"/>
      <c r="G1334" s="81"/>
      <c r="H1334" s="81"/>
      <c r="I1334" s="81"/>
    </row>
    <row r="1335" spans="1:9" ht="26.25" customHeight="1" x14ac:dyDescent="0.25">
      <c r="A1335" s="3"/>
      <c r="B1335" s="81"/>
      <c r="C1335" s="81"/>
      <c r="D1335" s="81"/>
      <c r="E1335" s="81"/>
      <c r="F1335" s="81"/>
      <c r="G1335" s="81"/>
      <c r="H1335" s="81"/>
      <c r="I1335" s="81"/>
    </row>
    <row r="1336" spans="1:9" ht="26.25" customHeight="1" x14ac:dyDescent="0.25">
      <c r="A1336" s="3"/>
      <c r="B1336" s="81"/>
      <c r="C1336" s="81"/>
      <c r="D1336" s="81"/>
      <c r="E1336" s="81"/>
      <c r="F1336" s="81"/>
      <c r="G1336" s="81"/>
      <c r="H1336" s="81"/>
      <c r="I1336" s="81"/>
    </row>
    <row r="1337" spans="1:9" ht="26.25" customHeight="1" x14ac:dyDescent="0.25">
      <c r="A1337" s="3"/>
      <c r="B1337" s="81"/>
      <c r="C1337" s="81"/>
      <c r="D1337" s="81"/>
      <c r="E1337" s="81"/>
      <c r="F1337" s="81"/>
      <c r="G1337" s="81"/>
      <c r="H1337" s="81"/>
      <c r="I1337" s="81"/>
    </row>
    <row r="1338" spans="1:9" ht="26.25" customHeight="1" x14ac:dyDescent="0.25">
      <c r="A1338" s="3"/>
      <c r="B1338" s="81"/>
      <c r="C1338" s="81"/>
      <c r="D1338" s="81"/>
      <c r="E1338" s="81"/>
      <c r="F1338" s="81"/>
      <c r="G1338" s="81"/>
      <c r="H1338" s="81"/>
      <c r="I1338" s="81"/>
    </row>
    <row r="1339" spans="1:9" ht="26.25" customHeight="1" x14ac:dyDescent="0.25">
      <c r="A1339" s="3"/>
      <c r="B1339" s="81"/>
      <c r="C1339" s="81"/>
      <c r="D1339" s="81"/>
      <c r="E1339" s="81"/>
      <c r="F1339" s="81"/>
      <c r="G1339" s="81"/>
      <c r="H1339" s="81"/>
      <c r="I1339" s="81"/>
    </row>
    <row r="1340" spans="1:9" ht="26.25" customHeight="1" x14ac:dyDescent="0.25">
      <c r="A1340" s="3"/>
      <c r="B1340" s="81"/>
      <c r="C1340" s="81"/>
      <c r="D1340" s="81"/>
      <c r="E1340" s="81"/>
      <c r="F1340" s="81"/>
      <c r="G1340" s="81"/>
      <c r="H1340" s="81"/>
      <c r="I1340" s="81"/>
    </row>
    <row r="1341" spans="1:9" ht="26.25" customHeight="1" x14ac:dyDescent="0.25">
      <c r="A1341" s="3"/>
      <c r="B1341" s="81"/>
      <c r="C1341" s="81"/>
      <c r="D1341" s="81"/>
      <c r="E1341" s="81"/>
      <c r="F1341" s="81"/>
      <c r="G1341" s="81"/>
      <c r="H1341" s="81"/>
      <c r="I1341" s="81"/>
    </row>
    <row r="1342" spans="1:9" ht="26.25" customHeight="1" x14ac:dyDescent="0.25">
      <c r="A1342" s="3"/>
      <c r="B1342" s="81"/>
      <c r="C1342" s="81"/>
      <c r="D1342" s="81"/>
      <c r="E1342" s="81"/>
      <c r="F1342" s="81"/>
      <c r="G1342" s="81"/>
      <c r="H1342" s="81"/>
      <c r="I1342" s="81"/>
    </row>
    <row r="1343" spans="1:9" ht="26.25" customHeight="1" x14ac:dyDescent="0.25">
      <c r="A1343" s="3"/>
      <c r="B1343" s="81"/>
      <c r="C1343" s="81"/>
      <c r="D1343" s="81"/>
      <c r="E1343" s="81"/>
      <c r="F1343" s="81"/>
      <c r="G1343" s="81"/>
      <c r="H1343" s="81"/>
      <c r="I1343" s="81"/>
    </row>
    <row r="1344" spans="1:9" ht="26.25" customHeight="1" x14ac:dyDescent="0.25">
      <c r="A1344" s="3"/>
      <c r="B1344" s="81"/>
      <c r="C1344" s="81"/>
      <c r="D1344" s="81"/>
      <c r="E1344" s="81"/>
      <c r="F1344" s="81"/>
      <c r="G1344" s="81"/>
      <c r="H1344" s="81"/>
      <c r="I1344" s="81"/>
    </row>
    <row r="1345" spans="1:9" ht="26.25" customHeight="1" x14ac:dyDescent="0.25">
      <c r="A1345" s="3"/>
      <c r="B1345" s="81"/>
      <c r="C1345" s="81"/>
      <c r="D1345" s="81"/>
      <c r="E1345" s="81"/>
      <c r="F1345" s="81"/>
      <c r="G1345" s="81"/>
      <c r="H1345" s="81"/>
      <c r="I1345" s="81"/>
    </row>
    <row r="1346" spans="1:9" ht="26.25" customHeight="1" x14ac:dyDescent="0.25">
      <c r="A1346" s="3"/>
      <c r="B1346" s="81"/>
      <c r="C1346" s="81"/>
      <c r="D1346" s="81"/>
      <c r="E1346" s="81"/>
      <c r="F1346" s="81"/>
      <c r="G1346" s="81"/>
      <c r="H1346" s="81"/>
      <c r="I1346" s="81"/>
    </row>
    <row r="1347" spans="1:9" ht="26.25" customHeight="1" x14ac:dyDescent="0.25">
      <c r="A1347" s="3"/>
      <c r="B1347" s="81"/>
      <c r="C1347" s="81"/>
      <c r="D1347" s="81"/>
      <c r="E1347" s="81"/>
      <c r="F1347" s="81"/>
      <c r="G1347" s="81"/>
      <c r="H1347" s="81"/>
      <c r="I1347" s="81"/>
    </row>
    <row r="1348" spans="1:9" ht="26.25" customHeight="1" x14ac:dyDescent="0.25">
      <c r="A1348" s="3"/>
      <c r="B1348" s="81"/>
      <c r="C1348" s="81"/>
      <c r="D1348" s="81"/>
      <c r="E1348" s="81"/>
      <c r="F1348" s="81"/>
      <c r="G1348" s="81"/>
      <c r="H1348" s="81"/>
      <c r="I1348" s="81"/>
    </row>
    <row r="1349" spans="1:9" ht="26.25" customHeight="1" x14ac:dyDescent="0.25">
      <c r="A1349" s="3"/>
      <c r="B1349" s="81"/>
      <c r="C1349" s="81"/>
      <c r="D1349" s="81"/>
      <c r="E1349" s="81"/>
      <c r="F1349" s="81"/>
      <c r="G1349" s="81"/>
      <c r="H1349" s="81"/>
      <c r="I1349" s="81"/>
    </row>
    <row r="1350" spans="1:9" ht="26.25" customHeight="1" x14ac:dyDescent="0.25">
      <c r="A1350" s="3"/>
      <c r="B1350" s="81"/>
      <c r="C1350" s="81"/>
      <c r="D1350" s="81"/>
      <c r="E1350" s="81"/>
      <c r="F1350" s="81"/>
      <c r="G1350" s="81"/>
      <c r="H1350" s="81"/>
      <c r="I1350" s="81"/>
    </row>
    <row r="1351" spans="1:9" ht="26.25" customHeight="1" x14ac:dyDescent="0.25">
      <c r="A1351" s="3"/>
      <c r="B1351" s="81"/>
      <c r="C1351" s="81"/>
      <c r="D1351" s="81"/>
      <c r="E1351" s="81"/>
      <c r="F1351" s="81"/>
      <c r="G1351" s="81"/>
      <c r="H1351" s="81"/>
      <c r="I1351" s="81"/>
    </row>
    <row r="1352" spans="1:9" ht="26.25" customHeight="1" x14ac:dyDescent="0.25">
      <c r="A1352" s="3"/>
      <c r="B1352" s="81"/>
      <c r="C1352" s="81"/>
      <c r="D1352" s="81"/>
      <c r="E1352" s="81"/>
      <c r="F1352" s="81"/>
      <c r="G1352" s="81"/>
      <c r="H1352" s="81"/>
      <c r="I1352" s="81"/>
    </row>
    <row r="1353" spans="1:9" ht="26.25" customHeight="1" x14ac:dyDescent="0.25">
      <c r="A1353" s="3"/>
      <c r="B1353" s="81"/>
      <c r="C1353" s="81"/>
      <c r="D1353" s="81"/>
      <c r="E1353" s="81"/>
      <c r="F1353" s="81"/>
      <c r="G1353" s="81"/>
      <c r="H1353" s="81"/>
      <c r="I1353" s="81"/>
    </row>
    <row r="1354" spans="1:9" ht="26.25" customHeight="1" x14ac:dyDescent="0.25">
      <c r="A1354" s="3"/>
      <c r="B1354" s="81"/>
      <c r="C1354" s="81"/>
      <c r="D1354" s="81"/>
      <c r="E1354" s="81"/>
      <c r="F1354" s="81"/>
      <c r="G1354" s="81"/>
      <c r="H1354" s="81"/>
      <c r="I1354" s="81"/>
    </row>
    <row r="1355" spans="1:9" ht="26.25" customHeight="1" x14ac:dyDescent="0.25">
      <c r="A1355" s="3"/>
      <c r="B1355" s="81"/>
      <c r="C1355" s="81"/>
      <c r="D1355" s="81"/>
      <c r="E1355" s="81"/>
      <c r="F1355" s="81"/>
      <c r="G1355" s="81"/>
      <c r="H1355" s="81"/>
      <c r="I1355" s="81"/>
    </row>
    <row r="1356" spans="1:9" ht="26.25" customHeight="1" x14ac:dyDescent="0.25">
      <c r="A1356" s="3"/>
      <c r="B1356" s="81"/>
      <c r="C1356" s="81"/>
      <c r="D1356" s="81"/>
      <c r="E1356" s="81"/>
      <c r="F1356" s="81"/>
      <c r="G1356" s="81"/>
      <c r="H1356" s="81"/>
      <c r="I1356" s="81"/>
    </row>
    <row r="1357" spans="1:9" ht="26.25" customHeight="1" x14ac:dyDescent="0.25">
      <c r="A1357" s="3"/>
      <c r="B1357" s="81"/>
      <c r="C1357" s="81"/>
      <c r="D1357" s="81"/>
      <c r="E1357" s="81"/>
      <c r="F1357" s="81"/>
      <c r="G1357" s="81"/>
      <c r="H1357" s="81"/>
      <c r="I1357" s="81"/>
    </row>
    <row r="1358" spans="1:9" ht="26.25" customHeight="1" x14ac:dyDescent="0.25">
      <c r="A1358" s="3"/>
      <c r="B1358" s="81"/>
      <c r="C1358" s="81"/>
      <c r="D1358" s="81"/>
      <c r="E1358" s="81"/>
      <c r="F1358" s="81"/>
      <c r="G1358" s="81"/>
      <c r="H1358" s="81"/>
      <c r="I1358" s="81"/>
    </row>
    <row r="1359" spans="1:9" ht="26.25" customHeight="1" x14ac:dyDescent="0.25">
      <c r="A1359" s="3"/>
      <c r="B1359" s="81"/>
      <c r="C1359" s="81"/>
      <c r="D1359" s="81"/>
      <c r="E1359" s="81"/>
      <c r="F1359" s="81"/>
      <c r="G1359" s="81"/>
      <c r="H1359" s="81"/>
      <c r="I1359" s="81"/>
    </row>
    <row r="1360" spans="1:9" ht="26.25" customHeight="1" x14ac:dyDescent="0.25">
      <c r="A1360" s="3"/>
      <c r="B1360" s="81"/>
      <c r="C1360" s="81"/>
      <c r="D1360" s="81"/>
      <c r="E1360" s="81"/>
      <c r="F1360" s="81"/>
      <c r="G1360" s="81"/>
      <c r="H1360" s="81"/>
      <c r="I1360" s="81"/>
    </row>
    <row r="1361" spans="1:9" ht="26.25" customHeight="1" x14ac:dyDescent="0.25">
      <c r="A1361" s="3"/>
      <c r="B1361" s="81"/>
      <c r="C1361" s="81"/>
      <c r="D1361" s="81"/>
      <c r="E1361" s="81"/>
      <c r="F1361" s="81"/>
      <c r="G1361" s="81"/>
      <c r="H1361" s="81"/>
      <c r="I1361" s="81"/>
    </row>
    <row r="1362" spans="1:9" ht="26.25" customHeight="1" x14ac:dyDescent="0.25">
      <c r="A1362" s="3"/>
      <c r="B1362" s="81"/>
      <c r="C1362" s="81"/>
      <c r="D1362" s="81"/>
      <c r="E1362" s="81"/>
      <c r="F1362" s="81"/>
      <c r="G1362" s="81"/>
      <c r="H1362" s="81"/>
      <c r="I1362" s="81"/>
    </row>
    <row r="1363" spans="1:9" ht="26.25" customHeight="1" x14ac:dyDescent="0.25">
      <c r="A1363" s="3"/>
      <c r="B1363" s="81"/>
      <c r="C1363" s="81"/>
      <c r="D1363" s="81"/>
      <c r="E1363" s="81"/>
      <c r="F1363" s="81"/>
      <c r="G1363" s="81"/>
      <c r="H1363" s="81"/>
      <c r="I1363" s="81"/>
    </row>
    <row r="1364" spans="1:9" ht="26.25" customHeight="1" x14ac:dyDescent="0.25">
      <c r="A1364" s="3"/>
      <c r="B1364" s="81"/>
      <c r="C1364" s="81"/>
      <c r="D1364" s="81"/>
      <c r="E1364" s="81"/>
      <c r="F1364" s="81"/>
      <c r="G1364" s="81"/>
      <c r="H1364" s="81"/>
      <c r="I1364" s="81"/>
    </row>
    <row r="1365" spans="1:9" ht="26.25" customHeight="1" x14ac:dyDescent="0.25">
      <c r="A1365" s="3"/>
      <c r="B1365" s="81"/>
      <c r="C1365" s="81"/>
      <c r="D1365" s="81"/>
      <c r="E1365" s="81"/>
      <c r="F1365" s="81"/>
      <c r="G1365" s="81"/>
      <c r="H1365" s="81"/>
      <c r="I1365" s="81"/>
    </row>
    <row r="1366" spans="1:9" ht="26.25" customHeight="1" x14ac:dyDescent="0.25">
      <c r="A1366" s="3"/>
      <c r="B1366" s="81"/>
      <c r="C1366" s="81"/>
      <c r="D1366" s="81"/>
      <c r="E1366" s="81"/>
      <c r="F1366" s="81"/>
      <c r="G1366" s="81"/>
      <c r="H1366" s="81"/>
      <c r="I1366" s="81"/>
    </row>
    <row r="1367" spans="1:9" ht="26.25" customHeight="1" x14ac:dyDescent="0.25">
      <c r="A1367" s="3"/>
      <c r="B1367" s="81"/>
      <c r="C1367" s="81"/>
      <c r="D1367" s="81"/>
      <c r="E1367" s="81"/>
      <c r="F1367" s="81"/>
      <c r="G1367" s="81"/>
      <c r="H1367" s="81"/>
      <c r="I1367" s="81"/>
    </row>
    <row r="1368" spans="1:9" ht="26.25" customHeight="1" x14ac:dyDescent="0.25">
      <c r="A1368" s="3"/>
      <c r="B1368" s="81"/>
      <c r="C1368" s="81"/>
      <c r="D1368" s="81"/>
      <c r="E1368" s="81"/>
      <c r="F1368" s="81"/>
      <c r="G1368" s="81"/>
      <c r="H1368" s="81"/>
      <c r="I1368" s="81"/>
    </row>
    <row r="1369" spans="1:9" ht="26.25" customHeight="1" x14ac:dyDescent="0.25">
      <c r="A1369" s="3"/>
      <c r="B1369" s="81"/>
      <c r="C1369" s="81"/>
      <c r="D1369" s="81"/>
      <c r="E1369" s="81"/>
      <c r="F1369" s="81"/>
      <c r="G1369" s="81"/>
      <c r="H1369" s="81"/>
      <c r="I1369" s="81"/>
    </row>
    <row r="1370" spans="1:9" ht="26.25" customHeight="1" x14ac:dyDescent="0.25">
      <c r="A1370" s="3"/>
      <c r="B1370" s="81"/>
      <c r="C1370" s="81"/>
      <c r="D1370" s="81"/>
      <c r="E1370" s="81"/>
      <c r="F1370" s="81"/>
      <c r="G1370" s="81"/>
      <c r="H1370" s="81"/>
      <c r="I1370" s="81"/>
    </row>
    <row r="1371" spans="1:9" ht="26.25" customHeight="1" x14ac:dyDescent="0.25">
      <c r="A1371" s="3"/>
      <c r="B1371" s="81"/>
      <c r="C1371" s="81"/>
      <c r="D1371" s="81"/>
      <c r="E1371" s="81"/>
      <c r="F1371" s="81"/>
      <c r="G1371" s="81"/>
      <c r="H1371" s="81"/>
      <c r="I1371" s="81"/>
    </row>
    <row r="1372" spans="1:9" ht="26.25" customHeight="1" x14ac:dyDescent="0.25">
      <c r="A1372" s="3"/>
      <c r="B1372" s="81"/>
      <c r="C1372" s="81"/>
      <c r="D1372" s="81"/>
      <c r="E1372" s="81"/>
      <c r="F1372" s="81"/>
      <c r="G1372" s="81"/>
      <c r="H1372" s="81"/>
      <c r="I1372" s="81"/>
    </row>
    <row r="1373" spans="1:9" ht="26.25" customHeight="1" x14ac:dyDescent="0.25">
      <c r="A1373" s="3"/>
      <c r="B1373" s="81"/>
      <c r="C1373" s="81"/>
      <c r="D1373" s="81"/>
      <c r="E1373" s="81"/>
      <c r="F1373" s="81"/>
      <c r="G1373" s="81"/>
      <c r="H1373" s="81"/>
      <c r="I1373" s="81"/>
    </row>
    <row r="1374" spans="1:9" ht="26.25" customHeight="1" x14ac:dyDescent="0.25">
      <c r="A1374" s="3"/>
      <c r="B1374" s="81"/>
      <c r="C1374" s="81"/>
      <c r="D1374" s="81"/>
      <c r="E1374" s="81"/>
      <c r="F1374" s="81"/>
      <c r="G1374" s="81"/>
      <c r="H1374" s="81"/>
      <c r="I1374" s="81"/>
    </row>
    <row r="1375" spans="1:9" ht="26.25" customHeight="1" x14ac:dyDescent="0.25">
      <c r="A1375" s="3"/>
      <c r="B1375" s="81"/>
      <c r="C1375" s="81"/>
      <c r="D1375" s="81"/>
      <c r="E1375" s="81"/>
      <c r="F1375" s="81"/>
      <c r="G1375" s="81"/>
      <c r="H1375" s="81"/>
      <c r="I1375" s="81"/>
    </row>
    <row r="1376" spans="1:9" ht="26.25" customHeight="1" x14ac:dyDescent="0.25">
      <c r="A1376" s="3"/>
      <c r="B1376" s="81"/>
      <c r="C1376" s="81"/>
      <c r="D1376" s="81"/>
      <c r="E1376" s="81"/>
      <c r="F1376" s="81"/>
      <c r="G1376" s="81"/>
      <c r="H1376" s="81"/>
      <c r="I1376" s="81"/>
    </row>
    <row r="1377" spans="1:9" ht="26.25" customHeight="1" x14ac:dyDescent="0.25">
      <c r="A1377" s="3"/>
      <c r="B1377" s="81"/>
      <c r="C1377" s="81"/>
      <c r="D1377" s="81"/>
      <c r="E1377" s="81"/>
      <c r="F1377" s="81"/>
      <c r="G1377" s="81"/>
      <c r="H1377" s="81"/>
      <c r="I1377" s="81"/>
    </row>
    <row r="1378" spans="1:9" ht="26.25" customHeight="1" x14ac:dyDescent="0.25">
      <c r="A1378" s="3"/>
      <c r="B1378" s="81"/>
      <c r="C1378" s="81"/>
      <c r="D1378" s="81"/>
      <c r="E1378" s="81"/>
      <c r="F1378" s="81"/>
      <c r="G1378" s="81"/>
      <c r="H1378" s="81"/>
      <c r="I1378" s="81"/>
    </row>
    <row r="1379" spans="1:9" ht="26.25" customHeight="1" x14ac:dyDescent="0.25">
      <c r="A1379" s="3"/>
      <c r="B1379" s="81"/>
      <c r="C1379" s="81"/>
      <c r="D1379" s="81"/>
      <c r="E1379" s="81"/>
      <c r="F1379" s="81"/>
      <c r="G1379" s="81"/>
      <c r="H1379" s="81"/>
      <c r="I1379" s="81"/>
    </row>
    <row r="1380" spans="1:9" ht="26.25" customHeight="1" x14ac:dyDescent="0.25">
      <c r="A1380" s="3"/>
      <c r="B1380" s="81"/>
      <c r="C1380" s="81"/>
      <c r="D1380" s="81"/>
      <c r="E1380" s="81"/>
      <c r="F1380" s="81"/>
      <c r="G1380" s="81"/>
      <c r="H1380" s="81"/>
      <c r="I1380" s="81"/>
    </row>
    <row r="1381" spans="1:9" ht="26.25" customHeight="1" x14ac:dyDescent="0.25">
      <c r="A1381" s="3"/>
      <c r="B1381" s="81"/>
      <c r="C1381" s="81"/>
      <c r="D1381" s="81"/>
      <c r="E1381" s="81"/>
      <c r="F1381" s="81"/>
      <c r="G1381" s="81"/>
      <c r="H1381" s="81"/>
      <c r="I1381" s="81"/>
    </row>
    <row r="1382" spans="1:9" ht="26.25" customHeight="1" x14ac:dyDescent="0.25">
      <c r="A1382" s="3"/>
      <c r="B1382" s="81"/>
      <c r="C1382" s="81"/>
      <c r="D1382" s="81"/>
      <c r="E1382" s="81"/>
      <c r="F1382" s="81"/>
      <c r="G1382" s="81"/>
      <c r="H1382" s="81"/>
      <c r="I1382" s="81"/>
    </row>
    <row r="1383" spans="1:9" ht="26.25" customHeight="1" x14ac:dyDescent="0.25">
      <c r="A1383" s="3"/>
      <c r="B1383" s="81"/>
      <c r="C1383" s="81"/>
      <c r="D1383" s="81"/>
      <c r="E1383" s="81"/>
      <c r="F1383" s="81"/>
      <c r="G1383" s="81"/>
      <c r="H1383" s="81"/>
      <c r="I1383" s="81"/>
    </row>
    <row r="1384" spans="1:9" ht="26.25" customHeight="1" x14ac:dyDescent="0.25">
      <c r="A1384" s="3"/>
      <c r="B1384" s="81"/>
      <c r="C1384" s="81"/>
      <c r="D1384" s="81"/>
      <c r="E1384" s="81"/>
      <c r="F1384" s="81"/>
      <c r="G1384" s="81"/>
      <c r="H1384" s="81"/>
      <c r="I1384" s="81"/>
    </row>
    <row r="1385" spans="1:9" ht="26.25" customHeight="1" x14ac:dyDescent="0.25">
      <c r="A1385" s="3"/>
      <c r="B1385" s="81"/>
      <c r="C1385" s="81"/>
      <c r="D1385" s="81"/>
      <c r="E1385" s="81"/>
      <c r="F1385" s="81"/>
      <c r="G1385" s="81"/>
      <c r="H1385" s="81"/>
      <c r="I1385" s="81"/>
    </row>
    <row r="1386" spans="1:9" ht="26.25" customHeight="1" x14ac:dyDescent="0.25">
      <c r="A1386" s="3"/>
      <c r="B1386" s="81"/>
      <c r="C1386" s="81"/>
      <c r="D1386" s="81"/>
      <c r="E1386" s="81"/>
      <c r="F1386" s="81"/>
      <c r="G1386" s="81"/>
      <c r="H1386" s="81"/>
      <c r="I1386" s="81"/>
    </row>
    <row r="1387" spans="1:9" ht="26.25" customHeight="1" x14ac:dyDescent="0.25">
      <c r="A1387" s="3"/>
      <c r="B1387" s="81"/>
      <c r="C1387" s="81"/>
      <c r="D1387" s="81"/>
      <c r="E1387" s="81"/>
      <c r="F1387" s="81"/>
      <c r="G1387" s="81"/>
      <c r="H1387" s="81"/>
      <c r="I1387" s="81"/>
    </row>
    <row r="1388" spans="1:9" ht="26.25" customHeight="1" x14ac:dyDescent="0.25">
      <c r="A1388" s="3"/>
      <c r="B1388" s="81"/>
      <c r="C1388" s="81"/>
      <c r="D1388" s="81"/>
      <c r="E1388" s="81"/>
      <c r="F1388" s="81"/>
      <c r="G1388" s="81"/>
      <c r="H1388" s="81"/>
      <c r="I1388" s="81"/>
    </row>
    <row r="1389" spans="1:9" ht="26.25" customHeight="1" x14ac:dyDescent="0.25">
      <c r="A1389" s="3"/>
      <c r="B1389" s="81"/>
      <c r="C1389" s="81"/>
      <c r="D1389" s="81"/>
      <c r="E1389" s="81"/>
      <c r="F1389" s="81"/>
      <c r="G1389" s="81"/>
      <c r="H1389" s="81"/>
      <c r="I1389" s="81"/>
    </row>
    <row r="1390" spans="1:9" ht="26.25" customHeight="1" x14ac:dyDescent="0.25">
      <c r="A1390" s="3"/>
      <c r="B1390" s="81"/>
      <c r="C1390" s="81"/>
      <c r="D1390" s="81"/>
      <c r="E1390" s="81"/>
      <c r="F1390" s="81"/>
      <c r="G1390" s="81"/>
      <c r="H1390" s="81"/>
      <c r="I1390" s="81"/>
    </row>
    <row r="1391" spans="1:9" ht="26.25" customHeight="1" x14ac:dyDescent="0.25">
      <c r="A1391" s="3"/>
      <c r="B1391" s="81"/>
      <c r="C1391" s="81"/>
      <c r="D1391" s="81"/>
      <c r="E1391" s="81"/>
      <c r="F1391" s="81"/>
      <c r="G1391" s="81"/>
      <c r="H1391" s="81"/>
      <c r="I1391" s="81"/>
    </row>
    <row r="1392" spans="1:9" ht="26.25" customHeight="1" x14ac:dyDescent="0.25">
      <c r="A1392" s="3"/>
      <c r="B1392" s="81"/>
      <c r="C1392" s="81"/>
      <c r="D1392" s="81"/>
      <c r="E1392" s="81"/>
      <c r="F1392" s="81"/>
      <c r="G1392" s="81"/>
      <c r="H1392" s="81"/>
      <c r="I1392" s="81"/>
    </row>
    <row r="1393" spans="1:9" ht="26.25" customHeight="1" x14ac:dyDescent="0.25">
      <c r="A1393" s="3"/>
      <c r="B1393" s="81"/>
      <c r="C1393" s="81"/>
      <c r="D1393" s="81"/>
      <c r="E1393" s="81"/>
      <c r="F1393" s="81"/>
      <c r="G1393" s="81"/>
      <c r="H1393" s="81"/>
      <c r="I1393" s="81"/>
    </row>
    <row r="1394" spans="1:9" ht="26.25" customHeight="1" x14ac:dyDescent="0.25">
      <c r="A1394" s="3"/>
      <c r="B1394" s="81"/>
      <c r="C1394" s="81"/>
      <c r="D1394" s="81"/>
      <c r="E1394" s="81"/>
      <c r="F1394" s="81"/>
      <c r="G1394" s="81"/>
      <c r="H1394" s="81"/>
      <c r="I1394" s="81"/>
    </row>
    <row r="1395" spans="1:9" ht="26.25" customHeight="1" x14ac:dyDescent="0.25">
      <c r="A1395" s="3"/>
      <c r="B1395" s="81"/>
      <c r="C1395" s="81"/>
      <c r="D1395" s="81"/>
      <c r="E1395" s="81"/>
      <c r="F1395" s="81"/>
      <c r="G1395" s="81"/>
      <c r="H1395" s="81"/>
      <c r="I1395" s="81"/>
    </row>
    <row r="1396" spans="1:9" ht="26.25" customHeight="1" x14ac:dyDescent="0.25">
      <c r="A1396" s="3"/>
      <c r="B1396" s="81"/>
      <c r="C1396" s="81"/>
      <c r="D1396" s="81"/>
      <c r="E1396" s="81"/>
      <c r="F1396" s="81"/>
      <c r="G1396" s="81"/>
      <c r="H1396" s="81"/>
      <c r="I1396" s="81"/>
    </row>
    <row r="1397" spans="1:9" ht="26.25" customHeight="1" x14ac:dyDescent="0.25">
      <c r="A1397" s="3"/>
      <c r="B1397" s="81"/>
      <c r="C1397" s="81"/>
      <c r="D1397" s="81"/>
      <c r="E1397" s="81"/>
      <c r="F1397" s="81"/>
      <c r="G1397" s="81"/>
      <c r="H1397" s="81"/>
      <c r="I1397" s="81"/>
    </row>
    <row r="1398" spans="1:9" ht="26.25" customHeight="1" x14ac:dyDescent="0.25">
      <c r="A1398" s="3"/>
      <c r="B1398" s="81"/>
      <c r="C1398" s="81"/>
      <c r="D1398" s="81"/>
      <c r="E1398" s="81"/>
      <c r="F1398" s="81"/>
      <c r="G1398" s="81"/>
      <c r="H1398" s="81"/>
      <c r="I1398" s="81"/>
    </row>
    <row r="1399" spans="1:9" ht="26.25" customHeight="1" x14ac:dyDescent="0.25">
      <c r="A1399" s="3"/>
      <c r="B1399" s="81"/>
      <c r="C1399" s="81"/>
      <c r="D1399" s="81"/>
      <c r="E1399" s="81"/>
      <c r="F1399" s="81"/>
      <c r="G1399" s="81"/>
      <c r="H1399" s="81"/>
      <c r="I1399" s="81"/>
    </row>
    <row r="1400" spans="1:9" ht="26.25" customHeight="1" x14ac:dyDescent="0.25">
      <c r="A1400" s="3"/>
      <c r="B1400" s="81"/>
      <c r="C1400" s="81"/>
      <c r="D1400" s="81"/>
      <c r="E1400" s="81"/>
      <c r="F1400" s="81"/>
      <c r="G1400" s="81"/>
      <c r="H1400" s="81"/>
      <c r="I1400" s="81"/>
    </row>
    <row r="1401" spans="1:9" ht="26.25" customHeight="1" x14ac:dyDescent="0.25">
      <c r="A1401" s="3"/>
      <c r="B1401" s="81"/>
      <c r="C1401" s="81"/>
      <c r="D1401" s="81"/>
      <c r="E1401" s="81"/>
      <c r="F1401" s="81"/>
      <c r="G1401" s="81"/>
      <c r="H1401" s="81"/>
      <c r="I1401" s="81"/>
    </row>
    <row r="1402" spans="1:9" ht="26.25" customHeight="1" x14ac:dyDescent="0.25">
      <c r="A1402" s="3"/>
      <c r="B1402" s="81"/>
      <c r="C1402" s="81"/>
      <c r="D1402" s="81"/>
      <c r="E1402" s="81"/>
      <c r="F1402" s="81"/>
      <c r="G1402" s="81"/>
      <c r="H1402" s="81"/>
      <c r="I1402" s="81"/>
    </row>
    <row r="1403" spans="1:9" ht="26.25" customHeight="1" x14ac:dyDescent="0.25">
      <c r="A1403" s="3"/>
      <c r="B1403" s="81"/>
      <c r="C1403" s="81"/>
      <c r="D1403" s="81"/>
      <c r="E1403" s="81"/>
      <c r="F1403" s="81"/>
      <c r="G1403" s="81"/>
      <c r="H1403" s="81"/>
      <c r="I1403" s="81"/>
    </row>
    <row r="1404" spans="1:9" ht="26.25" customHeight="1" x14ac:dyDescent="0.25">
      <c r="A1404" s="3"/>
      <c r="B1404" s="81"/>
      <c r="C1404" s="81"/>
      <c r="D1404" s="81"/>
      <c r="E1404" s="81"/>
      <c r="F1404" s="81"/>
      <c r="G1404" s="81"/>
      <c r="H1404" s="81"/>
      <c r="I1404" s="81"/>
    </row>
    <row r="1405" spans="1:9" ht="26.25" customHeight="1" x14ac:dyDescent="0.25">
      <c r="A1405" s="3"/>
      <c r="B1405" s="81"/>
      <c r="C1405" s="81"/>
      <c r="D1405" s="81"/>
      <c r="E1405" s="81"/>
      <c r="F1405" s="81"/>
      <c r="G1405" s="81"/>
      <c r="H1405" s="81"/>
      <c r="I1405" s="81"/>
    </row>
    <row r="1406" spans="1:9" ht="26.25" customHeight="1" x14ac:dyDescent="0.25">
      <c r="A1406" s="3"/>
      <c r="B1406" s="81"/>
      <c r="C1406" s="81"/>
      <c r="D1406" s="81"/>
      <c r="E1406" s="81"/>
      <c r="F1406" s="81"/>
      <c r="G1406" s="81"/>
      <c r="H1406" s="81"/>
      <c r="I1406" s="81"/>
    </row>
    <row r="1407" spans="1:9" ht="26.25" customHeight="1" x14ac:dyDescent="0.25">
      <c r="A1407" s="3"/>
      <c r="B1407" s="81"/>
      <c r="C1407" s="81"/>
      <c r="D1407" s="81"/>
      <c r="E1407" s="81"/>
      <c r="F1407" s="81"/>
      <c r="G1407" s="81"/>
      <c r="H1407" s="81"/>
      <c r="I1407" s="81"/>
    </row>
    <row r="1408" spans="1:9" ht="26.25" customHeight="1" x14ac:dyDescent="0.25">
      <c r="A1408" s="3"/>
      <c r="B1408" s="81"/>
      <c r="C1408" s="81"/>
      <c r="D1408" s="81"/>
      <c r="E1408" s="81"/>
      <c r="F1408" s="81"/>
      <c r="G1408" s="81"/>
      <c r="H1408" s="81"/>
      <c r="I1408" s="81"/>
    </row>
    <row r="1409" spans="1:9" ht="26.25" customHeight="1" x14ac:dyDescent="0.25">
      <c r="A1409" s="3"/>
      <c r="B1409" s="81"/>
      <c r="C1409" s="81"/>
      <c r="D1409" s="81"/>
      <c r="E1409" s="81"/>
      <c r="F1409" s="81"/>
      <c r="G1409" s="81"/>
      <c r="H1409" s="81"/>
      <c r="I1409" s="81"/>
    </row>
    <row r="1410" spans="1:9" ht="26.25" customHeight="1" x14ac:dyDescent="0.25">
      <c r="A1410" s="3"/>
      <c r="B1410" s="81"/>
      <c r="C1410" s="81"/>
      <c r="D1410" s="81"/>
      <c r="E1410" s="81"/>
      <c r="F1410" s="81"/>
      <c r="G1410" s="81"/>
      <c r="H1410" s="81"/>
      <c r="I1410" s="81"/>
    </row>
    <row r="1411" spans="1:9" ht="26.25" customHeight="1" x14ac:dyDescent="0.25">
      <c r="A1411" s="3"/>
      <c r="B1411" s="81"/>
      <c r="C1411" s="81"/>
      <c r="D1411" s="81"/>
      <c r="E1411" s="81"/>
      <c r="F1411" s="81"/>
      <c r="G1411" s="81"/>
      <c r="H1411" s="81"/>
      <c r="I1411" s="81"/>
    </row>
    <row r="1412" spans="1:9" ht="26.25" customHeight="1" x14ac:dyDescent="0.25">
      <c r="A1412" s="3"/>
      <c r="B1412" s="81"/>
      <c r="C1412" s="81"/>
      <c r="D1412" s="81"/>
      <c r="E1412" s="81"/>
      <c r="F1412" s="81"/>
      <c r="G1412" s="81"/>
      <c r="H1412" s="81"/>
      <c r="I1412" s="81"/>
    </row>
    <row r="1413" spans="1:9" ht="26.25" customHeight="1" x14ac:dyDescent="0.25">
      <c r="A1413" s="3"/>
      <c r="B1413" s="81"/>
      <c r="C1413" s="81"/>
      <c r="D1413" s="81"/>
      <c r="E1413" s="81"/>
      <c r="F1413" s="81"/>
      <c r="G1413" s="81"/>
      <c r="H1413" s="81"/>
      <c r="I1413" s="81"/>
    </row>
    <row r="1414" spans="1:9" ht="26.25" customHeight="1" x14ac:dyDescent="0.25">
      <c r="A1414" s="3"/>
      <c r="B1414" s="81"/>
      <c r="C1414" s="81"/>
      <c r="D1414" s="81"/>
      <c r="E1414" s="81"/>
      <c r="F1414" s="81"/>
      <c r="G1414" s="81"/>
      <c r="H1414" s="81"/>
      <c r="I1414" s="81"/>
    </row>
    <row r="1415" spans="1:9" ht="26.25" customHeight="1" x14ac:dyDescent="0.25">
      <c r="A1415" s="3"/>
      <c r="B1415" s="81"/>
      <c r="C1415" s="81"/>
      <c r="D1415" s="81"/>
      <c r="E1415" s="81"/>
      <c r="F1415" s="81"/>
      <c r="G1415" s="81"/>
      <c r="H1415" s="81"/>
      <c r="I1415" s="81"/>
    </row>
    <row r="1416" spans="1:9" ht="26.25" customHeight="1" x14ac:dyDescent="0.25">
      <c r="A1416" s="3"/>
      <c r="B1416" s="81"/>
      <c r="C1416" s="81"/>
      <c r="D1416" s="81"/>
      <c r="E1416" s="81"/>
      <c r="F1416" s="81"/>
      <c r="G1416" s="81"/>
      <c r="H1416" s="81"/>
      <c r="I1416" s="81"/>
    </row>
    <row r="1417" spans="1:9" ht="26.25" customHeight="1" x14ac:dyDescent="0.25">
      <c r="A1417" s="3"/>
      <c r="B1417" s="81"/>
      <c r="C1417" s="81"/>
      <c r="D1417" s="81"/>
      <c r="E1417" s="81"/>
      <c r="F1417" s="81"/>
      <c r="G1417" s="81"/>
      <c r="H1417" s="81"/>
      <c r="I1417" s="81"/>
    </row>
    <row r="1418" spans="1:9" ht="26.25" customHeight="1" x14ac:dyDescent="0.25">
      <c r="A1418" s="3"/>
      <c r="B1418" s="81"/>
      <c r="C1418" s="81"/>
      <c r="D1418" s="81"/>
      <c r="E1418" s="81"/>
      <c r="F1418" s="81"/>
      <c r="G1418" s="81"/>
      <c r="H1418" s="81"/>
      <c r="I1418" s="81"/>
    </row>
    <row r="1419" spans="1:9" ht="26.25" customHeight="1" x14ac:dyDescent="0.25">
      <c r="A1419" s="3"/>
      <c r="B1419" s="81"/>
      <c r="C1419" s="81"/>
      <c r="D1419" s="81"/>
      <c r="E1419" s="81"/>
      <c r="F1419" s="81"/>
      <c r="G1419" s="81"/>
      <c r="H1419" s="81"/>
      <c r="I1419" s="81"/>
    </row>
    <row r="1420" spans="1:9" ht="26.25" customHeight="1" x14ac:dyDescent="0.25">
      <c r="A1420" s="3"/>
      <c r="B1420" s="81"/>
      <c r="C1420" s="81"/>
      <c r="D1420" s="81"/>
      <c r="E1420" s="81"/>
      <c r="F1420" s="81"/>
      <c r="G1420" s="81"/>
      <c r="H1420" s="81"/>
      <c r="I1420" s="81"/>
    </row>
    <row r="1421" spans="1:9" ht="26.25" customHeight="1" x14ac:dyDescent="0.25">
      <c r="A1421" s="3"/>
      <c r="B1421" s="81"/>
      <c r="C1421" s="81"/>
      <c r="D1421" s="81"/>
      <c r="E1421" s="81"/>
      <c r="F1421" s="81"/>
      <c r="G1421" s="81"/>
      <c r="H1421" s="81"/>
      <c r="I1421" s="81"/>
    </row>
    <row r="1422" spans="1:9" ht="26.25" customHeight="1" x14ac:dyDescent="0.25">
      <c r="A1422" s="3"/>
    </row>
    <row r="1423" spans="1:9" ht="26.25" customHeight="1" x14ac:dyDescent="0.25">
      <c r="A1423" s="3"/>
    </row>
    <row r="1424" spans="1:9" ht="26.25" customHeight="1" x14ac:dyDescent="0.25">
      <c r="A1424" s="3"/>
    </row>
    <row r="1425" spans="1:1" ht="26.25" customHeight="1" x14ac:dyDescent="0.25">
      <c r="A1425" s="3"/>
    </row>
    <row r="1426" spans="1:1" ht="26.25" customHeight="1" x14ac:dyDescent="0.25">
      <c r="A1426" s="3"/>
    </row>
    <row r="1427" spans="1:1" ht="26.25" customHeight="1" x14ac:dyDescent="0.25">
      <c r="A1427" s="3"/>
    </row>
    <row r="1428" spans="1:1" ht="26.25" customHeight="1" x14ac:dyDescent="0.25">
      <c r="A1428" s="3"/>
    </row>
    <row r="1429" spans="1:1" ht="26.25" customHeight="1" x14ac:dyDescent="0.25">
      <c r="A1429" s="3"/>
    </row>
    <row r="1430" spans="1:1" ht="26.25" customHeight="1" x14ac:dyDescent="0.25">
      <c r="A1430" s="3"/>
    </row>
    <row r="1431" spans="1:1" ht="26.25" customHeight="1" x14ac:dyDescent="0.25">
      <c r="A1431" s="3"/>
    </row>
    <row r="1432" spans="1:1" ht="26.25" customHeight="1" x14ac:dyDescent="0.25">
      <c r="A1432" s="3"/>
    </row>
    <row r="1433" spans="1:1" ht="26.25" customHeight="1" x14ac:dyDescent="0.25">
      <c r="A1433" s="3"/>
    </row>
    <row r="1434" spans="1:1" ht="26.25" customHeight="1" x14ac:dyDescent="0.25">
      <c r="A1434" s="3"/>
    </row>
    <row r="1435" spans="1:1" ht="26.25" customHeight="1" x14ac:dyDescent="0.25">
      <c r="A1435" s="3"/>
    </row>
    <row r="1436" spans="1:1" ht="26.25" customHeight="1" x14ac:dyDescent="0.25">
      <c r="A1436" s="3"/>
    </row>
    <row r="1437" spans="1:1" ht="26.25" customHeight="1" x14ac:dyDescent="0.25">
      <c r="A1437" s="3"/>
    </row>
    <row r="1438" spans="1:1" ht="26.25" customHeight="1" x14ac:dyDescent="0.25">
      <c r="A1438" s="3"/>
    </row>
    <row r="1439" spans="1:1" ht="26.25" customHeight="1" x14ac:dyDescent="0.25">
      <c r="A1439" s="3"/>
    </row>
    <row r="1440" spans="1:1" ht="26.25" customHeight="1" x14ac:dyDescent="0.25">
      <c r="A1440" s="3"/>
    </row>
    <row r="1441" spans="1:1" ht="26.25" customHeight="1" x14ac:dyDescent="0.25">
      <c r="A1441" s="3"/>
    </row>
    <row r="1442" spans="1:1" ht="26.25" customHeight="1" x14ac:dyDescent="0.25">
      <c r="A1442" s="3"/>
    </row>
    <row r="1443" spans="1:1" ht="26.25" customHeight="1" x14ac:dyDescent="0.25">
      <c r="A1443" s="3"/>
    </row>
    <row r="1444" spans="1:1" ht="26.25" customHeight="1" x14ac:dyDescent="0.25">
      <c r="A1444" s="3"/>
    </row>
    <row r="1445" spans="1:1" ht="26.25" customHeight="1" x14ac:dyDescent="0.25">
      <c r="A1445" s="3"/>
    </row>
    <row r="1446" spans="1:1" ht="26.25" customHeight="1" x14ac:dyDescent="0.25">
      <c r="A1446" s="3"/>
    </row>
    <row r="1447" spans="1:1" ht="26.25" customHeight="1" x14ac:dyDescent="0.25">
      <c r="A1447" s="3"/>
    </row>
    <row r="1448" spans="1:1" ht="26.25" customHeight="1" x14ac:dyDescent="0.25">
      <c r="A1448" s="3"/>
    </row>
    <row r="1449" spans="1:1" ht="26.25" customHeight="1" x14ac:dyDescent="0.25">
      <c r="A1449" s="3"/>
    </row>
    <row r="1450" spans="1:1" ht="26.25" customHeight="1" x14ac:dyDescent="0.25">
      <c r="A1450" s="3"/>
    </row>
    <row r="1451" spans="1:1" ht="26.25" customHeight="1" x14ac:dyDescent="0.25">
      <c r="A1451" s="3"/>
    </row>
    <row r="1452" spans="1:1" ht="26.25" customHeight="1" x14ac:dyDescent="0.25">
      <c r="A1452" s="3"/>
    </row>
    <row r="1453" spans="1:1" ht="26.25" customHeight="1" x14ac:dyDescent="0.25">
      <c r="A1453" s="3"/>
    </row>
    <row r="1454" spans="1:1" ht="26.25" customHeight="1" x14ac:dyDescent="0.25">
      <c r="A1454" s="3"/>
    </row>
    <row r="1455" spans="1:1" ht="26.25" customHeight="1" x14ac:dyDescent="0.25">
      <c r="A1455" s="3"/>
    </row>
    <row r="1456" spans="1:1" ht="26.25" customHeight="1" x14ac:dyDescent="0.25">
      <c r="A1456" s="3"/>
    </row>
    <row r="1457" spans="1:1" ht="26.25" customHeight="1" x14ac:dyDescent="0.25">
      <c r="A1457" s="3"/>
    </row>
    <row r="1458" spans="1:1" ht="26.25" customHeight="1" x14ac:dyDescent="0.25">
      <c r="A1458" s="3"/>
    </row>
    <row r="1459" spans="1:1" ht="26.25" customHeight="1" x14ac:dyDescent="0.25">
      <c r="A1459" s="3"/>
    </row>
    <row r="1460" spans="1:1" ht="26.25" customHeight="1" x14ac:dyDescent="0.25">
      <c r="A1460" s="3"/>
    </row>
    <row r="1461" spans="1:1" ht="26.25" customHeight="1" x14ac:dyDescent="0.25">
      <c r="A1461" s="3"/>
    </row>
    <row r="1462" spans="1:1" ht="26.25" customHeight="1" x14ac:dyDescent="0.25">
      <c r="A1462" s="3"/>
    </row>
    <row r="1463" spans="1:1" ht="26.25" customHeight="1" x14ac:dyDescent="0.25">
      <c r="A1463" s="3"/>
    </row>
    <row r="1464" spans="1:1" ht="26.25" customHeight="1" x14ac:dyDescent="0.25">
      <c r="A1464" s="3"/>
    </row>
    <row r="1465" spans="1:1" ht="26.25" customHeight="1" x14ac:dyDescent="0.25">
      <c r="A1465" s="3"/>
    </row>
    <row r="1466" spans="1:1" ht="26.25" customHeight="1" x14ac:dyDescent="0.25">
      <c r="A1466" s="3"/>
    </row>
    <row r="1467" spans="1:1" ht="26.25" customHeight="1" x14ac:dyDescent="0.25">
      <c r="A1467" s="3"/>
    </row>
    <row r="1468" spans="1:1" ht="26.25" customHeight="1" x14ac:dyDescent="0.25">
      <c r="A1468" s="3"/>
    </row>
    <row r="1469" spans="1:1" ht="26.25" customHeight="1" x14ac:dyDescent="0.25">
      <c r="A1469" s="3"/>
    </row>
    <row r="1470" spans="1:1" ht="26.25" customHeight="1" x14ac:dyDescent="0.25">
      <c r="A1470" s="3"/>
    </row>
    <row r="1471" spans="1:1" ht="26.25" customHeight="1" x14ac:dyDescent="0.25">
      <c r="A1471" s="3"/>
    </row>
    <row r="1472" spans="1:1" ht="26.25" customHeight="1" x14ac:dyDescent="0.25">
      <c r="A1472" s="3"/>
    </row>
    <row r="1473" spans="1:1" ht="26.25" customHeight="1" x14ac:dyDescent="0.25">
      <c r="A1473" s="3"/>
    </row>
    <row r="1474" spans="1:1" ht="26.25" customHeight="1" x14ac:dyDescent="0.25">
      <c r="A1474" s="3"/>
    </row>
    <row r="1475" spans="1:1" ht="26.25" customHeight="1" x14ac:dyDescent="0.25">
      <c r="A1475" s="3"/>
    </row>
    <row r="1476" spans="1:1" ht="26.25" customHeight="1" x14ac:dyDescent="0.25">
      <c r="A1476" s="3"/>
    </row>
    <row r="1477" spans="1:1" ht="26.25" customHeight="1" x14ac:dyDescent="0.25">
      <c r="A1477" s="3"/>
    </row>
    <row r="1478" spans="1:1" ht="26.25" customHeight="1" x14ac:dyDescent="0.25">
      <c r="A1478" s="3"/>
    </row>
    <row r="1479" spans="1:1" ht="26.25" customHeight="1" x14ac:dyDescent="0.25">
      <c r="A1479" s="3"/>
    </row>
    <row r="1480" spans="1:1" ht="26.25" customHeight="1" x14ac:dyDescent="0.25">
      <c r="A1480" s="3"/>
    </row>
    <row r="1481" spans="1:1" ht="26.25" customHeight="1" x14ac:dyDescent="0.25">
      <c r="A1481" s="3"/>
    </row>
    <row r="1482" spans="1:1" ht="26.25" customHeight="1" x14ac:dyDescent="0.25">
      <c r="A1482" s="3"/>
    </row>
    <row r="1483" spans="1:1" ht="26.25" customHeight="1" x14ac:dyDescent="0.25">
      <c r="A1483" s="3"/>
    </row>
    <row r="1484" spans="1:1" ht="26.25" customHeight="1" x14ac:dyDescent="0.25">
      <c r="A1484" s="3"/>
    </row>
    <row r="1485" spans="1:1" ht="26.25" customHeight="1" x14ac:dyDescent="0.25">
      <c r="A1485" s="3"/>
    </row>
    <row r="1486" spans="1:1" ht="26.25" customHeight="1" x14ac:dyDescent="0.25">
      <c r="A1486" s="3"/>
    </row>
    <row r="1487" spans="1:1" ht="26.25" customHeight="1" x14ac:dyDescent="0.25">
      <c r="A1487" s="3"/>
    </row>
    <row r="1488" spans="1:1" ht="26.25" customHeight="1" x14ac:dyDescent="0.25">
      <c r="A1488" s="3"/>
    </row>
    <row r="1489" spans="1:1" ht="26.25" customHeight="1" x14ac:dyDescent="0.25">
      <c r="A1489" s="3"/>
    </row>
    <row r="1490" spans="1:1" ht="26.25" customHeight="1" x14ac:dyDescent="0.25">
      <c r="A1490" s="3"/>
    </row>
    <row r="1491" spans="1:1" ht="26.25" customHeight="1" x14ac:dyDescent="0.25">
      <c r="A1491" s="3"/>
    </row>
    <row r="1492" spans="1:1" ht="26.25" customHeight="1" x14ac:dyDescent="0.25">
      <c r="A1492" s="3"/>
    </row>
    <row r="1493" spans="1:1" ht="26.25" customHeight="1" x14ac:dyDescent="0.25">
      <c r="A1493" s="3"/>
    </row>
    <row r="1494" spans="1:1" ht="26.25" customHeight="1" x14ac:dyDescent="0.25">
      <c r="A1494" s="3"/>
    </row>
    <row r="1495" spans="1:1" ht="26.25" customHeight="1" x14ac:dyDescent="0.25">
      <c r="A1495" s="3"/>
    </row>
    <row r="1496" spans="1:1" ht="26.25" customHeight="1" x14ac:dyDescent="0.25">
      <c r="A1496" s="3"/>
    </row>
    <row r="1497" spans="1:1" ht="26.25" customHeight="1" x14ac:dyDescent="0.25">
      <c r="A1497" s="3"/>
    </row>
    <row r="1498" spans="1:1" ht="26.25" customHeight="1" x14ac:dyDescent="0.25">
      <c r="A1498" s="3"/>
    </row>
    <row r="1499" spans="1:1" ht="26.25" customHeight="1" x14ac:dyDescent="0.25">
      <c r="A1499" s="3"/>
    </row>
    <row r="1500" spans="1:1" ht="26.25" customHeight="1" x14ac:dyDescent="0.25">
      <c r="A1500" s="3"/>
    </row>
    <row r="1501" spans="1:1" ht="26.25" customHeight="1" x14ac:dyDescent="0.25">
      <c r="A1501" s="3"/>
    </row>
    <row r="1502" spans="1:1" ht="26.25" customHeight="1" x14ac:dyDescent="0.25">
      <c r="A1502" s="3"/>
    </row>
    <row r="1503" spans="1:1" ht="26.25" customHeight="1" x14ac:dyDescent="0.25">
      <c r="A1503" s="3"/>
    </row>
    <row r="1504" spans="1:1" ht="26.25" customHeight="1" x14ac:dyDescent="0.25">
      <c r="A1504" s="3"/>
    </row>
    <row r="1505" spans="1:1" ht="26.25" customHeight="1" x14ac:dyDescent="0.25">
      <c r="A1505" s="3"/>
    </row>
    <row r="1506" spans="1:1" ht="26.25" customHeight="1" x14ac:dyDescent="0.25">
      <c r="A1506" s="3"/>
    </row>
    <row r="1507" spans="1:1" ht="26.25" customHeight="1" x14ac:dyDescent="0.25">
      <c r="A1507" s="3"/>
    </row>
    <row r="1508" spans="1:1" ht="26.25" customHeight="1" x14ac:dyDescent="0.25">
      <c r="A1508" s="3"/>
    </row>
    <row r="1509" spans="1:1" ht="26.25" customHeight="1" x14ac:dyDescent="0.25">
      <c r="A1509" s="3"/>
    </row>
    <row r="1510" spans="1:1" ht="26.25" customHeight="1" x14ac:dyDescent="0.25">
      <c r="A1510" s="3"/>
    </row>
    <row r="1511" spans="1:1" ht="26.25" customHeight="1" x14ac:dyDescent="0.25">
      <c r="A1511" s="3"/>
    </row>
    <row r="1512" spans="1:1" ht="26.25" customHeight="1" x14ac:dyDescent="0.25">
      <c r="A1512" s="3"/>
    </row>
    <row r="1513" spans="1:1" ht="26.25" customHeight="1" x14ac:dyDescent="0.25">
      <c r="A1513" s="3"/>
    </row>
    <row r="1514" spans="1:1" ht="26.25" customHeight="1" x14ac:dyDescent="0.25">
      <c r="A1514" s="3"/>
    </row>
    <row r="1515" spans="1:1" ht="26.25" customHeight="1" x14ac:dyDescent="0.25">
      <c r="A1515" s="3"/>
    </row>
    <row r="1516" spans="1:1" ht="26.25" customHeight="1" x14ac:dyDescent="0.25">
      <c r="A1516" s="3"/>
    </row>
    <row r="1517" spans="1:1" ht="26.25" customHeight="1" x14ac:dyDescent="0.25">
      <c r="A1517" s="3"/>
    </row>
    <row r="1518" spans="1:1" ht="26.25" customHeight="1" x14ac:dyDescent="0.25">
      <c r="A1518" s="3"/>
    </row>
    <row r="1519" spans="1:1" ht="26.25" customHeight="1" x14ac:dyDescent="0.25">
      <c r="A1519" s="3"/>
    </row>
    <row r="1520" spans="1:1" ht="26.25" customHeight="1" x14ac:dyDescent="0.25">
      <c r="A1520" s="3"/>
    </row>
    <row r="1521" spans="1:1" ht="26.25" customHeight="1" x14ac:dyDescent="0.25">
      <c r="A1521" s="3"/>
    </row>
    <row r="1522" spans="1:1" ht="26.25" customHeight="1" x14ac:dyDescent="0.25">
      <c r="A1522" s="3"/>
    </row>
    <row r="1523" spans="1:1" ht="26.25" customHeight="1" x14ac:dyDescent="0.25">
      <c r="A1523" s="3"/>
    </row>
    <row r="1524" spans="1:1" ht="26.25" customHeight="1" x14ac:dyDescent="0.25">
      <c r="A1524" s="3"/>
    </row>
    <row r="1525" spans="1:1" ht="26.25" customHeight="1" x14ac:dyDescent="0.25">
      <c r="A1525" s="3"/>
    </row>
    <row r="1526" spans="1:1" ht="26.25" customHeight="1" x14ac:dyDescent="0.25">
      <c r="A1526" s="3"/>
    </row>
    <row r="1527" spans="1:1" ht="26.25" customHeight="1" x14ac:dyDescent="0.25">
      <c r="A1527" s="3"/>
    </row>
    <row r="1528" spans="1:1" ht="26.25" customHeight="1" x14ac:dyDescent="0.25">
      <c r="A1528" s="3"/>
    </row>
    <row r="1529" spans="1:1" ht="26.25" customHeight="1" x14ac:dyDescent="0.25">
      <c r="A1529" s="3"/>
    </row>
    <row r="1530" spans="1:1" ht="26.25" customHeight="1" x14ac:dyDescent="0.25">
      <c r="A1530" s="3"/>
    </row>
    <row r="1531" spans="1:1" ht="26.25" customHeight="1" x14ac:dyDescent="0.25">
      <c r="A1531" s="3"/>
    </row>
    <row r="1532" spans="1:1" ht="26.25" customHeight="1" x14ac:dyDescent="0.25">
      <c r="A1532" s="3"/>
    </row>
    <row r="1533" spans="1:1" ht="26.25" customHeight="1" x14ac:dyDescent="0.25">
      <c r="A1533" s="3"/>
    </row>
    <row r="1534" spans="1:1" ht="26.25" customHeight="1" x14ac:dyDescent="0.25">
      <c r="A1534" s="3"/>
    </row>
    <row r="1535" spans="1:1" ht="26.25" customHeight="1" x14ac:dyDescent="0.25">
      <c r="A1535" s="3"/>
    </row>
    <row r="1536" spans="1:1" ht="26.25" customHeight="1" x14ac:dyDescent="0.25">
      <c r="A1536" s="3"/>
    </row>
    <row r="1537" spans="1:1" ht="26.25" customHeight="1" x14ac:dyDescent="0.25">
      <c r="A1537" s="3"/>
    </row>
    <row r="1538" spans="1:1" ht="26.25" customHeight="1" x14ac:dyDescent="0.25">
      <c r="A1538" s="3"/>
    </row>
    <row r="1539" spans="1:1" ht="26.25" customHeight="1" x14ac:dyDescent="0.25">
      <c r="A1539" s="3"/>
    </row>
    <row r="1540" spans="1:1" ht="26.25" customHeight="1" x14ac:dyDescent="0.25">
      <c r="A1540" s="3"/>
    </row>
    <row r="1541" spans="1:1" ht="26.25" customHeight="1" x14ac:dyDescent="0.25">
      <c r="A1541" s="3"/>
    </row>
    <row r="1542" spans="1:1" ht="26.25" customHeight="1" x14ac:dyDescent="0.25">
      <c r="A1542" s="3"/>
    </row>
    <row r="1543" spans="1:1" ht="26.25" customHeight="1" x14ac:dyDescent="0.25">
      <c r="A1543" s="3"/>
    </row>
    <row r="1544" spans="1:1" ht="26.25" customHeight="1" x14ac:dyDescent="0.25">
      <c r="A1544" s="3"/>
    </row>
    <row r="1545" spans="1:1" ht="26.25" customHeight="1" x14ac:dyDescent="0.25">
      <c r="A1545" s="3"/>
    </row>
    <row r="1546" spans="1:1" ht="26.25" customHeight="1" x14ac:dyDescent="0.25">
      <c r="A1546" s="3"/>
    </row>
    <row r="1547" spans="1:1" ht="26.25" customHeight="1" x14ac:dyDescent="0.25">
      <c r="A1547" s="3"/>
    </row>
    <row r="1548" spans="1:1" ht="26.25" customHeight="1" x14ac:dyDescent="0.25">
      <c r="A1548" s="3"/>
    </row>
    <row r="1549" spans="1:1" ht="26.25" customHeight="1" x14ac:dyDescent="0.25">
      <c r="A1549" s="3"/>
    </row>
    <row r="1550" spans="1:1" ht="26.25" customHeight="1" x14ac:dyDescent="0.25">
      <c r="A1550" s="3"/>
    </row>
    <row r="1551" spans="1:1" ht="26.25" customHeight="1" x14ac:dyDescent="0.25">
      <c r="A1551" s="3"/>
    </row>
    <row r="1552" spans="1:1" ht="26.25" customHeight="1" x14ac:dyDescent="0.25">
      <c r="A1552" s="3"/>
    </row>
    <row r="1553" spans="1:1" ht="26.25" customHeight="1" x14ac:dyDescent="0.25">
      <c r="A1553" s="3"/>
    </row>
    <row r="1554" spans="1:1" ht="26.25" customHeight="1" x14ac:dyDescent="0.25">
      <c r="A1554" s="3"/>
    </row>
    <row r="1555" spans="1:1" ht="26.25" customHeight="1" x14ac:dyDescent="0.25">
      <c r="A1555" s="3"/>
    </row>
    <row r="1556" spans="1:1" ht="26.25" customHeight="1" x14ac:dyDescent="0.25">
      <c r="A1556" s="3"/>
    </row>
    <row r="1557" spans="1:1" ht="26.25" customHeight="1" x14ac:dyDescent="0.25">
      <c r="A1557" s="3"/>
    </row>
    <row r="1558" spans="1:1" ht="26.25" customHeight="1" x14ac:dyDescent="0.25">
      <c r="A1558" s="3"/>
    </row>
    <row r="1559" spans="1:1" ht="26.25" customHeight="1" x14ac:dyDescent="0.25">
      <c r="A1559" s="3"/>
    </row>
    <row r="1560" spans="1:1" ht="26.25" customHeight="1" x14ac:dyDescent="0.25">
      <c r="A1560" s="3"/>
    </row>
    <row r="1561" spans="1:1" ht="26.25" customHeight="1" x14ac:dyDescent="0.25">
      <c r="A1561" s="3"/>
    </row>
    <row r="1562" spans="1:1" ht="26.25" customHeight="1" x14ac:dyDescent="0.25">
      <c r="A1562" s="3"/>
    </row>
    <row r="1563" spans="1:1" ht="26.25" customHeight="1" x14ac:dyDescent="0.25">
      <c r="A1563" s="3"/>
    </row>
    <row r="1564" spans="1:1" ht="26.25" customHeight="1" x14ac:dyDescent="0.25">
      <c r="A1564" s="3"/>
    </row>
    <row r="1565" spans="1:1" ht="26.25" customHeight="1" x14ac:dyDescent="0.25">
      <c r="A1565" s="3"/>
    </row>
    <row r="1566" spans="1:1" ht="26.25" customHeight="1" x14ac:dyDescent="0.25">
      <c r="A1566" s="3"/>
    </row>
    <row r="1567" spans="1:1" ht="26.25" customHeight="1" x14ac:dyDescent="0.25">
      <c r="A1567" s="3"/>
    </row>
    <row r="1568" spans="1:1" ht="26.25" customHeight="1" x14ac:dyDescent="0.25">
      <c r="A1568" s="3"/>
    </row>
    <row r="1569" spans="1:1" ht="26.25" customHeight="1" x14ac:dyDescent="0.25">
      <c r="A1569" s="3"/>
    </row>
    <row r="1570" spans="1:1" ht="26.25" customHeight="1" x14ac:dyDescent="0.25">
      <c r="A1570" s="3"/>
    </row>
    <row r="1571" spans="1:1" ht="26.25" customHeight="1" x14ac:dyDescent="0.25">
      <c r="A1571" s="3"/>
    </row>
    <row r="1572" spans="1:1" ht="26.25" customHeight="1" x14ac:dyDescent="0.25">
      <c r="A1572" s="3"/>
    </row>
    <row r="1573" spans="1:1" ht="26.25" customHeight="1" x14ac:dyDescent="0.25">
      <c r="A1573" s="3"/>
    </row>
    <row r="1574" spans="1:1" ht="26.25" customHeight="1" x14ac:dyDescent="0.25">
      <c r="A1574" s="3"/>
    </row>
    <row r="1575" spans="1:1" ht="26.25" customHeight="1" x14ac:dyDescent="0.25">
      <c r="A1575" s="3"/>
    </row>
    <row r="1576" spans="1:1" ht="26.25" customHeight="1" x14ac:dyDescent="0.25">
      <c r="A1576" s="3"/>
    </row>
    <row r="1577" spans="1:1" ht="26.25" customHeight="1" x14ac:dyDescent="0.25">
      <c r="A1577" s="3"/>
    </row>
    <row r="1578" spans="1:1" ht="26.25" customHeight="1" x14ac:dyDescent="0.25">
      <c r="A1578" s="3"/>
    </row>
    <row r="1579" spans="1:1" ht="26.25" customHeight="1" x14ac:dyDescent="0.25">
      <c r="A1579" s="3"/>
    </row>
    <row r="1580" spans="1:1" ht="26.25" customHeight="1" x14ac:dyDescent="0.25">
      <c r="A1580" s="3"/>
    </row>
    <row r="1581" spans="1:1" ht="26.25" customHeight="1" x14ac:dyDescent="0.25">
      <c r="A1581" s="3"/>
    </row>
    <row r="1582" spans="1:1" ht="26.25" customHeight="1" x14ac:dyDescent="0.25">
      <c r="A1582" s="3"/>
    </row>
    <row r="1583" spans="1:1" ht="26.25" customHeight="1" x14ac:dyDescent="0.25">
      <c r="A1583" s="3"/>
    </row>
    <row r="1584" spans="1:1" ht="26.25" customHeight="1" x14ac:dyDescent="0.25">
      <c r="A1584" s="3"/>
    </row>
    <row r="1585" spans="1:1" ht="26.25" customHeight="1" x14ac:dyDescent="0.25">
      <c r="A1585" s="3"/>
    </row>
    <row r="1586" spans="1:1" ht="26.25" customHeight="1" x14ac:dyDescent="0.25">
      <c r="A1586" s="3"/>
    </row>
    <row r="1587" spans="1:1" ht="26.25" customHeight="1" x14ac:dyDescent="0.25">
      <c r="A1587" s="3"/>
    </row>
    <row r="1588" spans="1:1" ht="26.25" customHeight="1" x14ac:dyDescent="0.25">
      <c r="A1588" s="3"/>
    </row>
    <row r="1589" spans="1:1" ht="26.25" customHeight="1" x14ac:dyDescent="0.25">
      <c r="A1589" s="3"/>
    </row>
    <row r="1590" spans="1:1" ht="26.25" customHeight="1" x14ac:dyDescent="0.25">
      <c r="A1590" s="3"/>
    </row>
    <row r="1591" spans="1:1" ht="26.25" customHeight="1" x14ac:dyDescent="0.25">
      <c r="A1591" s="3"/>
    </row>
    <row r="1592" spans="1:1" ht="26.25" customHeight="1" x14ac:dyDescent="0.25">
      <c r="A1592" s="3"/>
    </row>
    <row r="1593" spans="1:1" ht="26.25" customHeight="1" x14ac:dyDescent="0.25">
      <c r="A1593" s="3"/>
    </row>
    <row r="1594" spans="1:1" ht="26.25" customHeight="1" x14ac:dyDescent="0.25">
      <c r="A1594" s="3"/>
    </row>
    <row r="1595" spans="1:1" ht="26.25" customHeight="1" x14ac:dyDescent="0.25">
      <c r="A1595" s="3"/>
    </row>
    <row r="1596" spans="1:1" ht="26.25" customHeight="1" x14ac:dyDescent="0.25">
      <c r="A1596" s="3"/>
    </row>
    <row r="1597" spans="1:1" ht="26.25" customHeight="1" x14ac:dyDescent="0.25">
      <c r="A1597" s="3"/>
    </row>
    <row r="1598" spans="1:1" ht="26.25" customHeight="1" x14ac:dyDescent="0.25">
      <c r="A1598" s="3"/>
    </row>
    <row r="1599" spans="1:1" ht="26.25" customHeight="1" x14ac:dyDescent="0.25">
      <c r="A1599" s="3"/>
    </row>
    <row r="1600" spans="1:1" ht="26.25" customHeight="1" x14ac:dyDescent="0.25">
      <c r="A1600" s="3"/>
    </row>
    <row r="1601" spans="1:1" ht="26.25" customHeight="1" x14ac:dyDescent="0.25">
      <c r="A1601" s="3"/>
    </row>
    <row r="1602" spans="1:1" ht="26.25" customHeight="1" x14ac:dyDescent="0.25">
      <c r="A1602" s="3"/>
    </row>
    <row r="1603" spans="1:1" ht="26.25" customHeight="1" x14ac:dyDescent="0.25">
      <c r="A1603" s="3"/>
    </row>
    <row r="1604" spans="1:1" ht="26.25" customHeight="1" x14ac:dyDescent="0.25">
      <c r="A1604" s="3"/>
    </row>
    <row r="1605" spans="1:1" ht="26.25" customHeight="1" x14ac:dyDescent="0.25">
      <c r="A1605" s="3"/>
    </row>
    <row r="1606" spans="1:1" ht="26.25" customHeight="1" x14ac:dyDescent="0.25">
      <c r="A1606" s="3"/>
    </row>
    <row r="1607" spans="1:1" ht="26.25" customHeight="1" x14ac:dyDescent="0.25">
      <c r="A1607" s="3"/>
    </row>
    <row r="1608" spans="1:1" ht="26.25" customHeight="1" x14ac:dyDescent="0.25">
      <c r="A1608" s="3"/>
    </row>
    <row r="1609" spans="1:1" ht="26.25" customHeight="1" x14ac:dyDescent="0.25">
      <c r="A1609" s="3"/>
    </row>
    <row r="1610" spans="1:1" ht="26.25" customHeight="1" x14ac:dyDescent="0.25">
      <c r="A1610" s="3"/>
    </row>
    <row r="1611" spans="1:1" ht="26.25" customHeight="1" x14ac:dyDescent="0.25">
      <c r="A1611" s="3"/>
    </row>
    <row r="1612" spans="1:1" ht="26.25" customHeight="1" x14ac:dyDescent="0.25">
      <c r="A1612" s="3"/>
    </row>
    <row r="1613" spans="1:1" ht="26.25" customHeight="1" x14ac:dyDescent="0.25">
      <c r="A1613" s="3"/>
    </row>
    <row r="1614" spans="1:1" ht="26.25" customHeight="1" x14ac:dyDescent="0.25">
      <c r="A1614" s="3"/>
    </row>
    <row r="1615" spans="1:1" ht="26.25" customHeight="1" x14ac:dyDescent="0.25">
      <c r="A1615" s="3"/>
    </row>
    <row r="1616" spans="1:1" ht="26.25" customHeight="1" x14ac:dyDescent="0.25">
      <c r="A1616" s="3"/>
    </row>
    <row r="1617" spans="1:1" ht="26.25" customHeight="1" x14ac:dyDescent="0.25">
      <c r="A1617" s="3"/>
    </row>
    <row r="1618" spans="1:1" ht="26.25" customHeight="1" x14ac:dyDescent="0.25">
      <c r="A1618" s="3"/>
    </row>
    <row r="1619" spans="1:1" ht="26.25" customHeight="1" x14ac:dyDescent="0.25">
      <c r="A1619" s="3"/>
    </row>
    <row r="1620" spans="1:1" ht="26.25" customHeight="1" x14ac:dyDescent="0.25">
      <c r="A1620" s="3"/>
    </row>
    <row r="1621" spans="1:1" ht="26.25" customHeight="1" x14ac:dyDescent="0.25">
      <c r="A1621" s="3"/>
    </row>
    <row r="1622" spans="1:1" ht="26.25" customHeight="1" x14ac:dyDescent="0.25">
      <c r="A1622" s="3"/>
    </row>
    <row r="1623" spans="1:1" ht="26.25" customHeight="1" x14ac:dyDescent="0.25">
      <c r="A1623" s="3"/>
    </row>
    <row r="1624" spans="1:1" ht="26.25" customHeight="1" x14ac:dyDescent="0.25">
      <c r="A1624" s="3"/>
    </row>
    <row r="1625" spans="1:1" ht="26.25" customHeight="1" x14ac:dyDescent="0.25">
      <c r="A1625" s="3"/>
    </row>
    <row r="1626" spans="1:1" ht="26.25" customHeight="1" x14ac:dyDescent="0.25">
      <c r="A1626" s="3"/>
    </row>
    <row r="1627" spans="1:1" ht="26.25" customHeight="1" x14ac:dyDescent="0.25">
      <c r="A1627" s="3"/>
    </row>
    <row r="1628" spans="1:1" ht="26.25" customHeight="1" x14ac:dyDescent="0.25">
      <c r="A1628" s="3"/>
    </row>
    <row r="1629" spans="1:1" ht="26.25" customHeight="1" x14ac:dyDescent="0.25">
      <c r="A1629" s="3"/>
    </row>
    <row r="1630" spans="1:1" ht="26.25" customHeight="1" x14ac:dyDescent="0.25">
      <c r="A1630" s="3"/>
    </row>
    <row r="1631" spans="1:1" ht="26.25" customHeight="1" x14ac:dyDescent="0.25">
      <c r="A1631" s="3"/>
    </row>
    <row r="1632" spans="1:1" ht="26.25" customHeight="1" x14ac:dyDescent="0.25">
      <c r="A1632" s="3"/>
    </row>
    <row r="1633" spans="1:1" ht="26.25" customHeight="1" x14ac:dyDescent="0.25">
      <c r="A1633" s="3"/>
    </row>
    <row r="1634" spans="1:1" ht="26.25" customHeight="1" x14ac:dyDescent="0.25">
      <c r="A1634" s="3"/>
    </row>
    <row r="1635" spans="1:1" ht="26.25" customHeight="1" x14ac:dyDescent="0.25">
      <c r="A1635" s="3"/>
    </row>
    <row r="1636" spans="1:1" ht="26.25" customHeight="1" x14ac:dyDescent="0.25">
      <c r="A1636" s="3"/>
    </row>
    <row r="1637" spans="1:1" ht="26.25" customHeight="1" x14ac:dyDescent="0.25">
      <c r="A1637" s="3"/>
    </row>
    <row r="1638" spans="1:1" ht="26.25" customHeight="1" x14ac:dyDescent="0.25">
      <c r="A1638" s="3"/>
    </row>
    <row r="1639" spans="1:1" ht="26.25" customHeight="1" x14ac:dyDescent="0.25">
      <c r="A1639" s="3"/>
    </row>
    <row r="1640" spans="1:1" ht="26.25" customHeight="1" x14ac:dyDescent="0.25">
      <c r="A1640" s="3"/>
    </row>
    <row r="1641" spans="1:1" ht="26.25" customHeight="1" x14ac:dyDescent="0.25">
      <c r="A1641" s="3"/>
    </row>
    <row r="1642" spans="1:1" ht="26.25" customHeight="1" x14ac:dyDescent="0.25">
      <c r="A1642" s="3"/>
    </row>
    <row r="1643" spans="1:1" ht="26.25" customHeight="1" x14ac:dyDescent="0.25">
      <c r="A1643" s="3"/>
    </row>
    <row r="1644" spans="1:1" ht="26.25" customHeight="1" x14ac:dyDescent="0.25">
      <c r="A1644" s="3"/>
    </row>
    <row r="1645" spans="1:1" ht="26.25" customHeight="1" x14ac:dyDescent="0.25">
      <c r="A1645" s="3"/>
    </row>
    <row r="1646" spans="1:1" ht="26.25" customHeight="1" x14ac:dyDescent="0.25">
      <c r="A1646" s="3"/>
    </row>
    <row r="1647" spans="1:1" ht="26.25" customHeight="1" x14ac:dyDescent="0.25">
      <c r="A1647" s="3"/>
    </row>
    <row r="1648" spans="1:1" ht="26.25" customHeight="1" x14ac:dyDescent="0.25">
      <c r="A1648" s="3"/>
    </row>
    <row r="1649" spans="1:1" ht="26.25" customHeight="1" x14ac:dyDescent="0.25">
      <c r="A1649" s="3"/>
    </row>
    <row r="1650" spans="1:1" ht="26.25" customHeight="1" x14ac:dyDescent="0.25">
      <c r="A1650" s="3"/>
    </row>
    <row r="1651" spans="1:1" ht="26.25" customHeight="1" x14ac:dyDescent="0.25">
      <c r="A1651" s="3"/>
    </row>
    <row r="1652" spans="1:1" ht="26.25" customHeight="1" x14ac:dyDescent="0.25">
      <c r="A1652" s="3"/>
    </row>
    <row r="1653" spans="1:1" ht="26.25" customHeight="1" x14ac:dyDescent="0.25">
      <c r="A1653" s="3"/>
    </row>
    <row r="1654" spans="1:1" ht="26.25" customHeight="1" x14ac:dyDescent="0.25">
      <c r="A1654" s="3"/>
    </row>
    <row r="1655" spans="1:1" ht="26.25" customHeight="1" x14ac:dyDescent="0.25">
      <c r="A1655" s="3"/>
    </row>
    <row r="1656" spans="1:1" ht="26.25" customHeight="1" x14ac:dyDescent="0.25">
      <c r="A1656" s="3"/>
    </row>
    <row r="1657" spans="1:1" ht="26.25" customHeight="1" x14ac:dyDescent="0.25">
      <c r="A1657" s="3"/>
    </row>
    <row r="1658" spans="1:1" ht="26.25" customHeight="1" x14ac:dyDescent="0.25">
      <c r="A1658" s="3"/>
    </row>
    <row r="1659" spans="1:1" ht="26.25" customHeight="1" x14ac:dyDescent="0.25">
      <c r="A1659" s="3"/>
    </row>
    <row r="1660" spans="1:1" ht="26.25" customHeight="1" x14ac:dyDescent="0.25">
      <c r="A1660" s="3"/>
    </row>
    <row r="1661" spans="1:1" ht="26.25" customHeight="1" x14ac:dyDescent="0.25">
      <c r="A1661" s="3"/>
    </row>
    <row r="1662" spans="1:1" ht="26.25" customHeight="1" x14ac:dyDescent="0.25">
      <c r="A1662" s="3"/>
    </row>
    <row r="1663" spans="1:1" ht="26.25" customHeight="1" x14ac:dyDescent="0.25">
      <c r="A1663" s="3"/>
    </row>
    <row r="1664" spans="1:1" ht="26.25" customHeight="1" x14ac:dyDescent="0.25">
      <c r="A1664" s="3"/>
    </row>
    <row r="1665" spans="1:1" ht="26.25" customHeight="1" x14ac:dyDescent="0.25">
      <c r="A1665" s="3"/>
    </row>
    <row r="1666" spans="1:1" ht="26.25" customHeight="1" x14ac:dyDescent="0.25">
      <c r="A1666" s="3"/>
    </row>
    <row r="1667" spans="1:1" ht="26.25" customHeight="1" x14ac:dyDescent="0.25">
      <c r="A1667" s="3"/>
    </row>
    <row r="1668" spans="1:1" ht="26.25" customHeight="1" x14ac:dyDescent="0.25">
      <c r="A1668" s="3"/>
    </row>
    <row r="1669" spans="1:1" ht="26.25" customHeight="1" x14ac:dyDescent="0.25">
      <c r="A1669" s="3"/>
    </row>
    <row r="1670" spans="1:1" ht="26.25" customHeight="1" x14ac:dyDescent="0.25">
      <c r="A1670" s="3"/>
    </row>
    <row r="1671" spans="1:1" ht="26.25" customHeight="1" x14ac:dyDescent="0.25">
      <c r="A1671" s="3"/>
    </row>
    <row r="1672" spans="1:1" ht="26.25" customHeight="1" x14ac:dyDescent="0.25">
      <c r="A1672" s="3"/>
    </row>
    <row r="1673" spans="1:1" ht="26.25" customHeight="1" x14ac:dyDescent="0.25">
      <c r="A1673" s="3"/>
    </row>
    <row r="1674" spans="1:1" ht="26.25" customHeight="1" x14ac:dyDescent="0.25">
      <c r="A1674" s="3"/>
    </row>
    <row r="1675" spans="1:1" ht="26.25" customHeight="1" x14ac:dyDescent="0.25">
      <c r="A1675" s="3"/>
    </row>
    <row r="1676" spans="1:1" ht="26.25" customHeight="1" x14ac:dyDescent="0.25">
      <c r="A1676" s="3"/>
    </row>
    <row r="1677" spans="1:1" ht="26.25" customHeight="1" x14ac:dyDescent="0.25">
      <c r="A1677" s="3"/>
    </row>
    <row r="1678" spans="1:1" ht="26.25" customHeight="1" x14ac:dyDescent="0.25">
      <c r="A1678" s="3"/>
    </row>
    <row r="1679" spans="1:1" ht="26.25" customHeight="1" x14ac:dyDescent="0.25">
      <c r="A1679" s="3"/>
    </row>
    <row r="1680" spans="1:1" ht="26.25" customHeight="1" x14ac:dyDescent="0.25">
      <c r="A1680" s="3"/>
    </row>
    <row r="1681" spans="1:1" ht="26.25" customHeight="1" x14ac:dyDescent="0.25">
      <c r="A1681" s="3"/>
    </row>
    <row r="1682" spans="1:1" ht="26.25" customHeight="1" x14ac:dyDescent="0.25">
      <c r="A1682" s="3"/>
    </row>
    <row r="1683" spans="1:1" ht="26.25" customHeight="1" x14ac:dyDescent="0.25">
      <c r="A1683" s="3"/>
    </row>
    <row r="1684" spans="1:1" ht="26.25" customHeight="1" x14ac:dyDescent="0.25">
      <c r="A1684" s="3"/>
    </row>
    <row r="1685" spans="1:1" ht="26.25" customHeight="1" x14ac:dyDescent="0.25">
      <c r="A1685" s="3"/>
    </row>
    <row r="1686" spans="1:1" ht="26.25" customHeight="1" x14ac:dyDescent="0.25">
      <c r="A1686" s="3"/>
    </row>
    <row r="1687" spans="1:1" ht="26.25" customHeight="1" x14ac:dyDescent="0.25">
      <c r="A1687" s="3"/>
    </row>
    <row r="1688" spans="1:1" ht="26.25" customHeight="1" x14ac:dyDescent="0.25">
      <c r="A1688" s="3"/>
    </row>
    <row r="1689" spans="1:1" ht="26.25" customHeight="1" x14ac:dyDescent="0.25">
      <c r="A1689" s="3"/>
    </row>
    <row r="1690" spans="1:1" ht="26.25" customHeight="1" x14ac:dyDescent="0.25">
      <c r="A1690" s="3"/>
    </row>
    <row r="1691" spans="1:1" ht="26.25" customHeight="1" x14ac:dyDescent="0.25">
      <c r="A1691" s="3"/>
    </row>
    <row r="1692" spans="1:1" ht="26.25" customHeight="1" x14ac:dyDescent="0.25">
      <c r="A1692" s="3"/>
    </row>
    <row r="1693" spans="1:1" ht="26.25" customHeight="1" x14ac:dyDescent="0.25">
      <c r="A1693" s="3"/>
    </row>
    <row r="1694" spans="1:1" ht="26.25" customHeight="1" x14ac:dyDescent="0.25">
      <c r="A1694" s="3"/>
    </row>
    <row r="1695" spans="1:1" ht="26.25" customHeight="1" x14ac:dyDescent="0.25">
      <c r="A1695" s="3"/>
    </row>
    <row r="1696" spans="1:1" ht="26.25" customHeight="1" x14ac:dyDescent="0.25">
      <c r="A1696" s="3"/>
    </row>
    <row r="1697" spans="1:1" ht="26.25" customHeight="1" x14ac:dyDescent="0.25">
      <c r="A1697" s="3"/>
    </row>
    <row r="1698" spans="1:1" ht="26.25" customHeight="1" x14ac:dyDescent="0.25">
      <c r="A1698" s="3"/>
    </row>
    <row r="1699" spans="1:1" ht="26.25" customHeight="1" x14ac:dyDescent="0.25">
      <c r="A1699" s="3"/>
    </row>
    <row r="1700" spans="1:1" ht="26.25" customHeight="1" x14ac:dyDescent="0.25">
      <c r="A1700" s="3"/>
    </row>
    <row r="1701" spans="1:1" ht="26.25" customHeight="1" x14ac:dyDescent="0.25">
      <c r="A1701" s="3"/>
    </row>
    <row r="1702" spans="1:1" ht="26.25" customHeight="1" x14ac:dyDescent="0.25">
      <c r="A1702" s="3"/>
    </row>
    <row r="1703" spans="1:1" ht="26.25" customHeight="1" x14ac:dyDescent="0.25">
      <c r="A1703" s="3"/>
    </row>
    <row r="1704" spans="1:1" ht="26.25" customHeight="1" x14ac:dyDescent="0.25">
      <c r="A1704" s="3"/>
    </row>
    <row r="1705" spans="1:1" ht="26.25" customHeight="1" x14ac:dyDescent="0.25">
      <c r="A1705" s="3"/>
    </row>
    <row r="1706" spans="1:1" ht="26.25" customHeight="1" x14ac:dyDescent="0.25">
      <c r="A1706" s="3"/>
    </row>
    <row r="1707" spans="1:1" ht="26.25" customHeight="1" x14ac:dyDescent="0.25">
      <c r="A1707" s="3"/>
    </row>
    <row r="1708" spans="1:1" ht="26.25" customHeight="1" x14ac:dyDescent="0.25">
      <c r="A1708" s="3"/>
    </row>
    <row r="1709" spans="1:1" ht="26.25" customHeight="1" x14ac:dyDescent="0.25">
      <c r="A1709" s="3"/>
    </row>
    <row r="1710" spans="1:1" ht="26.25" customHeight="1" x14ac:dyDescent="0.25">
      <c r="A1710" s="3"/>
    </row>
    <row r="1711" spans="1:1" ht="26.25" customHeight="1" x14ac:dyDescent="0.25">
      <c r="A1711" s="3"/>
    </row>
    <row r="1712" spans="1:1" ht="26.25" customHeight="1" x14ac:dyDescent="0.25">
      <c r="A1712" s="3"/>
    </row>
    <row r="1713" spans="1:1" ht="26.25" customHeight="1" x14ac:dyDescent="0.25">
      <c r="A1713" s="3"/>
    </row>
    <row r="1714" spans="1:1" ht="26.25" customHeight="1" x14ac:dyDescent="0.25">
      <c r="A1714" s="3"/>
    </row>
    <row r="1715" spans="1:1" ht="26.25" customHeight="1" x14ac:dyDescent="0.25">
      <c r="A1715" s="3"/>
    </row>
    <row r="1716" spans="1:1" ht="26.25" customHeight="1" x14ac:dyDescent="0.25">
      <c r="A1716" s="3"/>
    </row>
    <row r="1717" spans="1:1" ht="26.25" customHeight="1" x14ac:dyDescent="0.25">
      <c r="A1717" s="3"/>
    </row>
    <row r="1718" spans="1:1" ht="26.25" customHeight="1" x14ac:dyDescent="0.25">
      <c r="A1718" s="3"/>
    </row>
    <row r="1719" spans="1:1" ht="26.25" customHeight="1" x14ac:dyDescent="0.25">
      <c r="A1719" s="3"/>
    </row>
    <row r="1720" spans="1:1" ht="26.25" customHeight="1" x14ac:dyDescent="0.25">
      <c r="A1720" s="3"/>
    </row>
    <row r="1721" spans="1:1" ht="26.25" customHeight="1" x14ac:dyDescent="0.25">
      <c r="A1721" s="3"/>
    </row>
    <row r="1722" spans="1:1" ht="26.25" customHeight="1" x14ac:dyDescent="0.25">
      <c r="A1722" s="3"/>
    </row>
    <row r="1723" spans="1:1" ht="26.25" customHeight="1" x14ac:dyDescent="0.25">
      <c r="A1723" s="3"/>
    </row>
    <row r="1724" spans="1:1" ht="26.25" customHeight="1" x14ac:dyDescent="0.25">
      <c r="A1724" s="3"/>
    </row>
    <row r="1725" spans="1:1" ht="26.25" customHeight="1" x14ac:dyDescent="0.25">
      <c r="A1725" s="3"/>
    </row>
    <row r="1726" spans="1:1" ht="26.25" customHeight="1" x14ac:dyDescent="0.25">
      <c r="A1726" s="3"/>
    </row>
    <row r="1727" spans="1:1" ht="26.25" customHeight="1" x14ac:dyDescent="0.25">
      <c r="A1727" s="3"/>
    </row>
    <row r="1728" spans="1:1" ht="26.25" customHeight="1" x14ac:dyDescent="0.25">
      <c r="A1728" s="3"/>
    </row>
    <row r="1729" spans="1:1" ht="26.25" customHeight="1" x14ac:dyDescent="0.25">
      <c r="A1729" s="3"/>
    </row>
    <row r="1730" spans="1:1" ht="26.25" customHeight="1" x14ac:dyDescent="0.25">
      <c r="A1730" s="3"/>
    </row>
    <row r="1731" spans="1:1" ht="26.25" customHeight="1" x14ac:dyDescent="0.25">
      <c r="A1731" s="3"/>
    </row>
    <row r="1732" spans="1:1" ht="26.25" customHeight="1" x14ac:dyDescent="0.25">
      <c r="A1732" s="3"/>
    </row>
    <row r="1733" spans="1:1" ht="26.25" customHeight="1" x14ac:dyDescent="0.25">
      <c r="A1733" s="3"/>
    </row>
    <row r="1734" spans="1:1" ht="26.25" customHeight="1" x14ac:dyDescent="0.25">
      <c r="A1734" s="3"/>
    </row>
    <row r="1735" spans="1:1" ht="26.25" customHeight="1" x14ac:dyDescent="0.25">
      <c r="A1735" s="3"/>
    </row>
    <row r="1736" spans="1:1" ht="26.25" customHeight="1" x14ac:dyDescent="0.25">
      <c r="A1736" s="3"/>
    </row>
    <row r="1737" spans="1:1" ht="26.25" customHeight="1" x14ac:dyDescent="0.25">
      <c r="A1737" s="3"/>
    </row>
    <row r="1738" spans="1:1" ht="26.25" customHeight="1" x14ac:dyDescent="0.25">
      <c r="A1738" s="3"/>
    </row>
    <row r="1739" spans="1:1" ht="26.25" customHeight="1" x14ac:dyDescent="0.25">
      <c r="A1739" s="3"/>
    </row>
    <row r="1740" spans="1:1" ht="26.25" customHeight="1" x14ac:dyDescent="0.25">
      <c r="A1740" s="3"/>
    </row>
    <row r="1741" spans="1:1" ht="26.25" customHeight="1" x14ac:dyDescent="0.25">
      <c r="A1741" s="3"/>
    </row>
    <row r="1742" spans="1:1" ht="26.25" customHeight="1" x14ac:dyDescent="0.25">
      <c r="A1742" s="3"/>
    </row>
    <row r="1743" spans="1:1" ht="26.25" customHeight="1" x14ac:dyDescent="0.25">
      <c r="A1743" s="3"/>
    </row>
    <row r="1744" spans="1:1" ht="26.25" customHeight="1" x14ac:dyDescent="0.25">
      <c r="A1744" s="3"/>
    </row>
    <row r="1745" spans="1:1" ht="26.25" customHeight="1" x14ac:dyDescent="0.25">
      <c r="A1745" s="3"/>
    </row>
    <row r="1746" spans="1:1" ht="26.25" customHeight="1" x14ac:dyDescent="0.25">
      <c r="A1746" s="3"/>
    </row>
    <row r="1747" spans="1:1" ht="26.25" customHeight="1" x14ac:dyDescent="0.25">
      <c r="A1747" s="3"/>
    </row>
    <row r="1748" spans="1:1" ht="26.25" customHeight="1" x14ac:dyDescent="0.25">
      <c r="A1748" s="3"/>
    </row>
    <row r="1749" spans="1:1" ht="26.25" customHeight="1" x14ac:dyDescent="0.25">
      <c r="A1749" s="3"/>
    </row>
    <row r="1750" spans="1:1" ht="26.25" customHeight="1" x14ac:dyDescent="0.25">
      <c r="A1750" s="3"/>
    </row>
    <row r="1751" spans="1:1" ht="26.25" customHeight="1" x14ac:dyDescent="0.25">
      <c r="A1751" s="3"/>
    </row>
    <row r="1752" spans="1:1" ht="26.25" customHeight="1" x14ac:dyDescent="0.25">
      <c r="A1752" s="3"/>
    </row>
    <row r="1753" spans="1:1" ht="26.25" customHeight="1" x14ac:dyDescent="0.25">
      <c r="A1753" s="3"/>
    </row>
    <row r="1754" spans="1:1" ht="26.25" customHeight="1" x14ac:dyDescent="0.25">
      <c r="A1754" s="3"/>
    </row>
    <row r="1755" spans="1:1" ht="26.25" customHeight="1" x14ac:dyDescent="0.25">
      <c r="A1755" s="3"/>
    </row>
    <row r="1756" spans="1:1" ht="26.25" customHeight="1" x14ac:dyDescent="0.25">
      <c r="A1756" s="3"/>
    </row>
    <row r="1757" spans="1:1" ht="26.25" customHeight="1" x14ac:dyDescent="0.25">
      <c r="A1757" s="3"/>
    </row>
    <row r="1758" spans="1:1" ht="26.25" customHeight="1" x14ac:dyDescent="0.25">
      <c r="A1758" s="3"/>
    </row>
    <row r="1759" spans="1:1" ht="26.25" customHeight="1" x14ac:dyDescent="0.25">
      <c r="A1759" s="3"/>
    </row>
    <row r="1760" spans="1:1" ht="26.25" customHeight="1" x14ac:dyDescent="0.25">
      <c r="A1760" s="3"/>
    </row>
    <row r="1761" spans="1:1" ht="26.25" customHeight="1" x14ac:dyDescent="0.25">
      <c r="A1761" s="3"/>
    </row>
    <row r="1762" spans="1:1" ht="26.25" customHeight="1" x14ac:dyDescent="0.25">
      <c r="A1762" s="3"/>
    </row>
    <row r="1763" spans="1:1" ht="26.25" customHeight="1" x14ac:dyDescent="0.25">
      <c r="A1763" s="3"/>
    </row>
    <row r="1764" spans="1:1" ht="26.25" customHeight="1" x14ac:dyDescent="0.25">
      <c r="A1764" s="3"/>
    </row>
    <row r="1765" spans="1:1" ht="26.25" customHeight="1" x14ac:dyDescent="0.25">
      <c r="A1765" s="3"/>
    </row>
    <row r="1766" spans="1:1" ht="26.25" customHeight="1" x14ac:dyDescent="0.25">
      <c r="A1766" s="3"/>
    </row>
    <row r="1767" spans="1:1" ht="26.25" customHeight="1" x14ac:dyDescent="0.25">
      <c r="A1767" s="3"/>
    </row>
    <row r="1768" spans="1:1" ht="26.25" customHeight="1" x14ac:dyDescent="0.25">
      <c r="A1768" s="3"/>
    </row>
    <row r="1769" spans="1:1" ht="26.25" customHeight="1" x14ac:dyDescent="0.25">
      <c r="A1769" s="3"/>
    </row>
    <row r="1770" spans="1:1" ht="26.25" customHeight="1" x14ac:dyDescent="0.25">
      <c r="A1770" s="3"/>
    </row>
    <row r="1771" spans="1:1" ht="26.25" customHeight="1" x14ac:dyDescent="0.25">
      <c r="A1771" s="3"/>
    </row>
    <row r="1772" spans="1:1" ht="26.25" customHeight="1" x14ac:dyDescent="0.25">
      <c r="A1772" s="3"/>
    </row>
    <row r="1773" spans="1:1" ht="26.25" customHeight="1" x14ac:dyDescent="0.25">
      <c r="A1773" s="3"/>
    </row>
    <row r="1774" spans="1:1" ht="26.25" customHeight="1" x14ac:dyDescent="0.25">
      <c r="A1774" s="3"/>
    </row>
    <row r="1775" spans="1:1" ht="26.25" customHeight="1" x14ac:dyDescent="0.25">
      <c r="A1775" s="3"/>
    </row>
    <row r="1776" spans="1:1" ht="26.25" customHeight="1" x14ac:dyDescent="0.25">
      <c r="A1776" s="3"/>
    </row>
    <row r="1777" spans="1:1" ht="26.25" customHeight="1" x14ac:dyDescent="0.25">
      <c r="A1777" s="3"/>
    </row>
    <row r="1778" spans="1:1" ht="26.25" customHeight="1" x14ac:dyDescent="0.25">
      <c r="A1778" s="3"/>
    </row>
    <row r="1779" spans="1:1" ht="26.25" customHeight="1" x14ac:dyDescent="0.25">
      <c r="A1779" s="3"/>
    </row>
    <row r="1780" spans="1:1" ht="26.25" customHeight="1" x14ac:dyDescent="0.25">
      <c r="A1780" s="3"/>
    </row>
    <row r="1781" spans="1:1" ht="26.25" customHeight="1" x14ac:dyDescent="0.25">
      <c r="A1781" s="3"/>
    </row>
    <row r="1782" spans="1:1" ht="26.25" customHeight="1" x14ac:dyDescent="0.25">
      <c r="A1782" s="3"/>
    </row>
    <row r="1783" spans="1:1" ht="26.25" customHeight="1" x14ac:dyDescent="0.25">
      <c r="A1783" s="3"/>
    </row>
    <row r="1784" spans="1:1" ht="26.25" customHeight="1" x14ac:dyDescent="0.25">
      <c r="A1784" s="3"/>
    </row>
    <row r="1785" spans="1:1" ht="26.25" customHeight="1" x14ac:dyDescent="0.25">
      <c r="A1785" s="3"/>
    </row>
    <row r="1786" spans="1:1" ht="26.25" customHeight="1" x14ac:dyDescent="0.25">
      <c r="A1786" s="3"/>
    </row>
    <row r="1787" spans="1:1" ht="26.25" customHeight="1" x14ac:dyDescent="0.25">
      <c r="A1787" s="3"/>
    </row>
    <row r="1788" spans="1:1" ht="26.25" customHeight="1" x14ac:dyDescent="0.25">
      <c r="A1788" s="3"/>
    </row>
    <row r="1789" spans="1:1" ht="26.25" customHeight="1" x14ac:dyDescent="0.25">
      <c r="A1789" s="3"/>
    </row>
    <row r="1790" spans="1:1" ht="26.25" customHeight="1" x14ac:dyDescent="0.25">
      <c r="A1790" s="3"/>
    </row>
    <row r="1791" spans="1:1" ht="26.25" customHeight="1" x14ac:dyDescent="0.25">
      <c r="A1791" s="3"/>
    </row>
    <row r="1792" spans="1:1" ht="26.25" customHeight="1" x14ac:dyDescent="0.25">
      <c r="A1792" s="3"/>
    </row>
    <row r="1793" spans="1:1" ht="26.25" customHeight="1" x14ac:dyDescent="0.25">
      <c r="A1793" s="3"/>
    </row>
    <row r="1794" spans="1:1" ht="26.25" customHeight="1" x14ac:dyDescent="0.25">
      <c r="A1794" s="3"/>
    </row>
    <row r="1795" spans="1:1" ht="26.25" customHeight="1" x14ac:dyDescent="0.25">
      <c r="A1795" s="3"/>
    </row>
    <row r="1796" spans="1:1" ht="26.25" customHeight="1" x14ac:dyDescent="0.25">
      <c r="A1796" s="3"/>
    </row>
    <row r="1797" spans="1:1" ht="26.25" customHeight="1" x14ac:dyDescent="0.25">
      <c r="A1797" s="3"/>
    </row>
    <row r="1798" spans="1:1" ht="26.25" customHeight="1" x14ac:dyDescent="0.25">
      <c r="A1798" s="3"/>
    </row>
    <row r="1799" spans="1:1" ht="26.25" customHeight="1" x14ac:dyDescent="0.25">
      <c r="A1799" s="3"/>
    </row>
    <row r="1800" spans="1:1" ht="26.25" customHeight="1" x14ac:dyDescent="0.25">
      <c r="A1800" s="3"/>
    </row>
    <row r="1801" spans="1:1" ht="26.25" customHeight="1" x14ac:dyDescent="0.25">
      <c r="A1801" s="3"/>
    </row>
    <row r="1802" spans="1:1" ht="26.25" customHeight="1" x14ac:dyDescent="0.25">
      <c r="A1802" s="3"/>
    </row>
    <row r="1803" spans="1:1" ht="26.25" customHeight="1" x14ac:dyDescent="0.25">
      <c r="A1803" s="3"/>
    </row>
    <row r="1804" spans="1:1" ht="26.25" customHeight="1" x14ac:dyDescent="0.25">
      <c r="A1804" s="3"/>
    </row>
    <row r="1805" spans="1:1" ht="26.25" customHeight="1" x14ac:dyDescent="0.25">
      <c r="A1805" s="3"/>
    </row>
    <row r="1806" spans="1:1" ht="26.25" customHeight="1" x14ac:dyDescent="0.25">
      <c r="A1806" s="3"/>
    </row>
    <row r="1807" spans="1:1" ht="26.25" customHeight="1" x14ac:dyDescent="0.25">
      <c r="A1807" s="3"/>
    </row>
    <row r="1808" spans="1:1" ht="26.25" customHeight="1" x14ac:dyDescent="0.25">
      <c r="A1808" s="3"/>
    </row>
    <row r="1809" spans="1:1" ht="26.25" customHeight="1" x14ac:dyDescent="0.25">
      <c r="A1809" s="3"/>
    </row>
    <row r="1810" spans="1:1" ht="26.25" customHeight="1" x14ac:dyDescent="0.25">
      <c r="A1810" s="3"/>
    </row>
    <row r="1811" spans="1:1" ht="26.25" customHeight="1" x14ac:dyDescent="0.25">
      <c r="A1811" s="3"/>
    </row>
    <row r="1812" spans="1:1" ht="26.25" customHeight="1" x14ac:dyDescent="0.25">
      <c r="A1812" s="3"/>
    </row>
    <row r="1813" spans="1:1" ht="26.25" customHeight="1" x14ac:dyDescent="0.25">
      <c r="A1813" s="3"/>
    </row>
    <row r="1814" spans="1:1" ht="26.25" customHeight="1" x14ac:dyDescent="0.25">
      <c r="A1814" s="3"/>
    </row>
    <row r="1815" spans="1:1" ht="26.25" customHeight="1" x14ac:dyDescent="0.25">
      <c r="A1815" s="3"/>
    </row>
    <row r="1816" spans="1:1" ht="26.25" customHeight="1" x14ac:dyDescent="0.25">
      <c r="A1816" s="3"/>
    </row>
    <row r="1817" spans="1:1" ht="26.25" customHeight="1" x14ac:dyDescent="0.25">
      <c r="A1817" s="3"/>
    </row>
    <row r="1818" spans="1:1" ht="26.25" customHeight="1" x14ac:dyDescent="0.25">
      <c r="A1818" s="3"/>
    </row>
    <row r="1819" spans="1:1" ht="26.25" customHeight="1" x14ac:dyDescent="0.25">
      <c r="A1819" s="3"/>
    </row>
    <row r="1820" spans="1:1" ht="26.25" customHeight="1" x14ac:dyDescent="0.25">
      <c r="A1820" s="3"/>
    </row>
    <row r="1821" spans="1:1" ht="26.25" customHeight="1" x14ac:dyDescent="0.25">
      <c r="A1821" s="3"/>
    </row>
    <row r="1822" spans="1:1" ht="26.25" customHeight="1" x14ac:dyDescent="0.25">
      <c r="A1822" s="3"/>
    </row>
    <row r="1823" spans="1:1" ht="26.25" customHeight="1" x14ac:dyDescent="0.25">
      <c r="A1823" s="3"/>
    </row>
    <row r="1824" spans="1:1" ht="26.25" customHeight="1" x14ac:dyDescent="0.25">
      <c r="A1824" s="3"/>
    </row>
    <row r="1825" spans="1:1" ht="26.25" customHeight="1" x14ac:dyDescent="0.25">
      <c r="A1825" s="3"/>
    </row>
    <row r="1826" spans="1:1" ht="26.25" customHeight="1" x14ac:dyDescent="0.25">
      <c r="A1826" s="3"/>
    </row>
    <row r="1827" spans="1:1" ht="26.25" customHeight="1" x14ac:dyDescent="0.25">
      <c r="A1827" s="3"/>
    </row>
    <row r="1828" spans="1:1" ht="26.25" customHeight="1" x14ac:dyDescent="0.25">
      <c r="A1828" s="3"/>
    </row>
    <row r="1829" spans="1:1" ht="26.25" customHeight="1" x14ac:dyDescent="0.25">
      <c r="A1829" s="3"/>
    </row>
    <row r="1830" spans="1:1" ht="26.25" customHeight="1" x14ac:dyDescent="0.25">
      <c r="A1830" s="3"/>
    </row>
    <row r="1831" spans="1:1" ht="26.25" customHeight="1" x14ac:dyDescent="0.25">
      <c r="A1831" s="3"/>
    </row>
    <row r="1832" spans="1:1" ht="26.25" customHeight="1" x14ac:dyDescent="0.25">
      <c r="A1832" s="3"/>
    </row>
    <row r="1833" spans="1:1" ht="26.25" customHeight="1" x14ac:dyDescent="0.25">
      <c r="A1833" s="3"/>
    </row>
    <row r="1834" spans="1:1" ht="26.25" customHeight="1" x14ac:dyDescent="0.25">
      <c r="A1834" s="3"/>
    </row>
    <row r="1835" spans="1:1" ht="26.25" customHeight="1" x14ac:dyDescent="0.25">
      <c r="A1835" s="3"/>
    </row>
    <row r="1836" spans="1:1" ht="26.25" customHeight="1" x14ac:dyDescent="0.25">
      <c r="A1836" s="3"/>
    </row>
    <row r="1837" spans="1:1" ht="26.25" customHeight="1" x14ac:dyDescent="0.25">
      <c r="A1837" s="3"/>
    </row>
    <row r="1838" spans="1:1" ht="26.25" customHeight="1" x14ac:dyDescent="0.25">
      <c r="A1838" s="3"/>
    </row>
    <row r="1839" spans="1:1" ht="26.25" customHeight="1" x14ac:dyDescent="0.25">
      <c r="A1839" s="3"/>
    </row>
    <row r="1840" spans="1:1" ht="26.25" customHeight="1" x14ac:dyDescent="0.25">
      <c r="A1840" s="3"/>
    </row>
    <row r="1841" spans="1:1" ht="26.25" customHeight="1" x14ac:dyDescent="0.25">
      <c r="A1841" s="3"/>
    </row>
    <row r="1842" spans="1:1" ht="26.25" customHeight="1" x14ac:dyDescent="0.25">
      <c r="A1842" s="3"/>
    </row>
    <row r="1843" spans="1:1" ht="26.25" customHeight="1" x14ac:dyDescent="0.25">
      <c r="A1843" s="3"/>
    </row>
    <row r="1844" spans="1:1" ht="26.25" customHeight="1" x14ac:dyDescent="0.25">
      <c r="A1844" s="3"/>
    </row>
    <row r="1845" spans="1:1" ht="26.25" customHeight="1" x14ac:dyDescent="0.25">
      <c r="A1845" s="3"/>
    </row>
    <row r="1846" spans="1:1" ht="26.25" customHeight="1" x14ac:dyDescent="0.25">
      <c r="A1846" s="3"/>
    </row>
    <row r="1847" spans="1:1" ht="26.25" customHeight="1" x14ac:dyDescent="0.25">
      <c r="A1847" s="3"/>
    </row>
    <row r="1848" spans="1:1" ht="26.25" customHeight="1" x14ac:dyDescent="0.25">
      <c r="A1848" s="3"/>
    </row>
    <row r="1849" spans="1:1" ht="26.25" customHeight="1" x14ac:dyDescent="0.25">
      <c r="A1849" s="3"/>
    </row>
    <row r="1850" spans="1:1" ht="26.25" customHeight="1" x14ac:dyDescent="0.25">
      <c r="A1850" s="3"/>
    </row>
    <row r="1851" spans="1:1" ht="26.25" customHeight="1" x14ac:dyDescent="0.25">
      <c r="A1851" s="3"/>
    </row>
    <row r="1852" spans="1:1" ht="26.25" customHeight="1" x14ac:dyDescent="0.25">
      <c r="A1852" s="3"/>
    </row>
    <row r="1853" spans="1:1" ht="26.25" customHeight="1" x14ac:dyDescent="0.25">
      <c r="A1853" s="3"/>
    </row>
    <row r="1854" spans="1:1" ht="26.25" customHeight="1" x14ac:dyDescent="0.25">
      <c r="A1854" s="3"/>
    </row>
    <row r="1855" spans="1:1" ht="26.25" customHeight="1" x14ac:dyDescent="0.25">
      <c r="A1855" s="3"/>
    </row>
    <row r="1856" spans="1:1" ht="26.25" customHeight="1" x14ac:dyDescent="0.25">
      <c r="A1856" s="3"/>
    </row>
    <row r="1857" spans="1:1" ht="26.25" customHeight="1" x14ac:dyDescent="0.25">
      <c r="A1857" s="3"/>
    </row>
    <row r="1858" spans="1:1" ht="26.25" customHeight="1" x14ac:dyDescent="0.25">
      <c r="A1858" s="3"/>
    </row>
    <row r="1859" spans="1:1" ht="26.25" customHeight="1" x14ac:dyDescent="0.25">
      <c r="A1859" s="3"/>
    </row>
    <row r="1860" spans="1:1" ht="26.25" customHeight="1" x14ac:dyDescent="0.25">
      <c r="A1860" s="3"/>
    </row>
    <row r="1861" spans="1:1" ht="26.25" customHeight="1" x14ac:dyDescent="0.25">
      <c r="A1861" s="3"/>
    </row>
    <row r="1862" spans="1:1" ht="26.25" customHeight="1" x14ac:dyDescent="0.25">
      <c r="A1862" s="3"/>
    </row>
    <row r="1863" spans="1:1" ht="26.25" customHeight="1" x14ac:dyDescent="0.25">
      <c r="A1863" s="3"/>
    </row>
    <row r="1864" spans="1:1" ht="26.25" customHeight="1" x14ac:dyDescent="0.25">
      <c r="A1864" s="3"/>
    </row>
    <row r="1865" spans="1:1" ht="26.25" customHeight="1" x14ac:dyDescent="0.25">
      <c r="A1865" s="3"/>
    </row>
    <row r="1866" spans="1:1" ht="26.25" customHeight="1" x14ac:dyDescent="0.25">
      <c r="A1866" s="3"/>
    </row>
    <row r="1867" spans="1:1" ht="26.25" customHeight="1" x14ac:dyDescent="0.25">
      <c r="A1867" s="3"/>
    </row>
    <row r="1868" spans="1:1" ht="26.25" customHeight="1" x14ac:dyDescent="0.25">
      <c r="A1868" s="3"/>
    </row>
    <row r="1869" spans="1:1" ht="26.25" customHeight="1" x14ac:dyDescent="0.25">
      <c r="A1869" s="3"/>
    </row>
    <row r="1870" spans="1:1" ht="26.25" customHeight="1" x14ac:dyDescent="0.25">
      <c r="A1870" s="3"/>
    </row>
    <row r="1871" spans="1:1" ht="26.25" customHeight="1" x14ac:dyDescent="0.25">
      <c r="A1871" s="3"/>
    </row>
    <row r="1872" spans="1:1" ht="26.25" customHeight="1" x14ac:dyDescent="0.25">
      <c r="A1872" s="3"/>
    </row>
    <row r="1873" spans="1:1" ht="26.25" customHeight="1" x14ac:dyDescent="0.25">
      <c r="A1873" s="3"/>
    </row>
    <row r="1874" spans="1:1" ht="26.25" customHeight="1" x14ac:dyDescent="0.25">
      <c r="A1874" s="3"/>
    </row>
    <row r="1875" spans="1:1" ht="26.25" customHeight="1" x14ac:dyDescent="0.25">
      <c r="A1875" s="3"/>
    </row>
    <row r="1876" spans="1:1" ht="26.25" customHeight="1" x14ac:dyDescent="0.25">
      <c r="A1876" s="3"/>
    </row>
    <row r="1877" spans="1:1" ht="26.25" customHeight="1" x14ac:dyDescent="0.25">
      <c r="A1877" s="3"/>
    </row>
    <row r="1878" spans="1:1" ht="26.25" customHeight="1" x14ac:dyDescent="0.25">
      <c r="A1878" s="3"/>
    </row>
    <row r="1879" spans="1:1" ht="26.25" customHeight="1" x14ac:dyDescent="0.25">
      <c r="A1879" s="3"/>
    </row>
    <row r="1880" spans="1:1" ht="26.25" customHeight="1" x14ac:dyDescent="0.25">
      <c r="A1880" s="3"/>
    </row>
    <row r="1881" spans="1:1" ht="26.25" customHeight="1" x14ac:dyDescent="0.25">
      <c r="A1881" s="3"/>
    </row>
    <row r="1882" spans="1:1" ht="26.25" customHeight="1" x14ac:dyDescent="0.25">
      <c r="A1882" s="3"/>
    </row>
    <row r="1883" spans="1:1" ht="26.25" customHeight="1" x14ac:dyDescent="0.25">
      <c r="A1883" s="3"/>
    </row>
    <row r="1884" spans="1:1" ht="26.25" customHeight="1" x14ac:dyDescent="0.25">
      <c r="A1884" s="3"/>
    </row>
    <row r="1885" spans="1:1" ht="26.25" customHeight="1" x14ac:dyDescent="0.25">
      <c r="A1885" s="3"/>
    </row>
    <row r="1886" spans="1:1" ht="26.25" customHeight="1" x14ac:dyDescent="0.25">
      <c r="A1886" s="3"/>
    </row>
    <row r="1887" spans="1:1" ht="26.25" customHeight="1" x14ac:dyDescent="0.25">
      <c r="A1887" s="3"/>
    </row>
    <row r="1888" spans="1:1" ht="26.25" customHeight="1" x14ac:dyDescent="0.25">
      <c r="A1888" s="3"/>
    </row>
    <row r="1889" spans="1:1" ht="26.25" customHeight="1" x14ac:dyDescent="0.25">
      <c r="A1889" s="3"/>
    </row>
    <row r="1890" spans="1:1" ht="26.25" customHeight="1" x14ac:dyDescent="0.25">
      <c r="A1890" s="3"/>
    </row>
    <row r="1891" spans="1:1" ht="26.25" customHeight="1" x14ac:dyDescent="0.25">
      <c r="A1891" s="3"/>
    </row>
    <row r="1892" spans="1:1" ht="26.25" customHeight="1" x14ac:dyDescent="0.25">
      <c r="A1892" s="3"/>
    </row>
    <row r="1893" spans="1:1" ht="26.25" customHeight="1" x14ac:dyDescent="0.25">
      <c r="A1893" s="3"/>
    </row>
    <row r="1894" spans="1:1" ht="26.25" customHeight="1" x14ac:dyDescent="0.25">
      <c r="A1894" s="3"/>
    </row>
    <row r="1895" spans="1:1" ht="26.25" customHeight="1" x14ac:dyDescent="0.25">
      <c r="A1895" s="3"/>
    </row>
    <row r="1896" spans="1:1" ht="26.25" customHeight="1" x14ac:dyDescent="0.25">
      <c r="A1896" s="3"/>
    </row>
    <row r="1897" spans="1:1" ht="26.25" customHeight="1" x14ac:dyDescent="0.25">
      <c r="A1897" s="3"/>
    </row>
    <row r="1898" spans="1:1" ht="26.25" customHeight="1" x14ac:dyDescent="0.25">
      <c r="A1898" s="3"/>
    </row>
    <row r="1899" spans="1:1" ht="26.25" customHeight="1" x14ac:dyDescent="0.25">
      <c r="A1899" s="3"/>
    </row>
    <row r="1900" spans="1:1" ht="26.25" customHeight="1" x14ac:dyDescent="0.25">
      <c r="A1900" s="3"/>
    </row>
    <row r="1901" spans="1:1" ht="26.25" customHeight="1" x14ac:dyDescent="0.25">
      <c r="A1901" s="3"/>
    </row>
    <row r="1902" spans="1:1" ht="26.25" customHeight="1" x14ac:dyDescent="0.25">
      <c r="A1902" s="3"/>
    </row>
    <row r="1903" spans="1:1" ht="26.25" customHeight="1" x14ac:dyDescent="0.25">
      <c r="A1903" s="3"/>
    </row>
    <row r="1904" spans="1:1" ht="26.25" customHeight="1" x14ac:dyDescent="0.25">
      <c r="A1904" s="3"/>
    </row>
    <row r="1905" spans="1:1" ht="26.25" customHeight="1" x14ac:dyDescent="0.25">
      <c r="A1905" s="3"/>
    </row>
    <row r="1906" spans="1:1" ht="26.25" customHeight="1" x14ac:dyDescent="0.25">
      <c r="A1906" s="3"/>
    </row>
    <row r="1907" spans="1:1" ht="26.25" customHeight="1" x14ac:dyDescent="0.25">
      <c r="A1907" s="3"/>
    </row>
    <row r="1908" spans="1:1" ht="26.25" customHeight="1" x14ac:dyDescent="0.25">
      <c r="A1908" s="3"/>
    </row>
    <row r="1909" spans="1:1" ht="26.25" customHeight="1" x14ac:dyDescent="0.25">
      <c r="A1909" s="3"/>
    </row>
    <row r="1910" spans="1:1" ht="26.25" customHeight="1" x14ac:dyDescent="0.25">
      <c r="A1910" s="3"/>
    </row>
    <row r="1911" spans="1:1" ht="26.25" customHeight="1" x14ac:dyDescent="0.25">
      <c r="A1911" s="3"/>
    </row>
    <row r="1912" spans="1:1" ht="26.25" customHeight="1" x14ac:dyDescent="0.25">
      <c r="A1912" s="3"/>
    </row>
    <row r="1913" spans="1:1" ht="26.25" customHeight="1" x14ac:dyDescent="0.25">
      <c r="A1913" s="3"/>
    </row>
    <row r="1914" spans="1:1" ht="26.25" customHeight="1" x14ac:dyDescent="0.25">
      <c r="A1914" s="3"/>
    </row>
    <row r="1915" spans="1:1" ht="26.25" customHeight="1" x14ac:dyDescent="0.25">
      <c r="A1915" s="3"/>
    </row>
    <row r="1916" spans="1:1" ht="26.25" customHeight="1" x14ac:dyDescent="0.25">
      <c r="A1916" s="3"/>
    </row>
    <row r="1917" spans="1:1" ht="26.25" customHeight="1" x14ac:dyDescent="0.25">
      <c r="A1917" s="3"/>
    </row>
    <row r="1918" spans="1:1" ht="26.25" customHeight="1" x14ac:dyDescent="0.25">
      <c r="A1918" s="3"/>
    </row>
    <row r="1919" spans="1:1" ht="26.25" customHeight="1" x14ac:dyDescent="0.25">
      <c r="A1919" s="3"/>
    </row>
    <row r="1920" spans="1:1" ht="26.25" customHeight="1" x14ac:dyDescent="0.25">
      <c r="A1920" s="3"/>
    </row>
    <row r="1921" spans="1:1" ht="26.25" customHeight="1" x14ac:dyDescent="0.25">
      <c r="A1921" s="3"/>
    </row>
    <row r="1922" spans="1:1" ht="26.25" customHeight="1" x14ac:dyDescent="0.25">
      <c r="A1922" s="3"/>
    </row>
    <row r="1923" spans="1:1" ht="26.25" customHeight="1" x14ac:dyDescent="0.25">
      <c r="A1923" s="3"/>
    </row>
    <row r="1924" spans="1:1" ht="26.25" customHeight="1" x14ac:dyDescent="0.25">
      <c r="A1924" s="3"/>
    </row>
    <row r="1925" spans="1:1" ht="26.25" customHeight="1" x14ac:dyDescent="0.25">
      <c r="A1925" s="3"/>
    </row>
    <row r="1926" spans="1:1" ht="26.25" customHeight="1" x14ac:dyDescent="0.25">
      <c r="A1926" s="3"/>
    </row>
    <row r="1927" spans="1:1" ht="26.25" customHeight="1" x14ac:dyDescent="0.25">
      <c r="A1927" s="3"/>
    </row>
    <row r="1928" spans="1:1" ht="26.25" customHeight="1" x14ac:dyDescent="0.25">
      <c r="A1928" s="3"/>
    </row>
    <row r="1929" spans="1:1" ht="26.25" customHeight="1" x14ac:dyDescent="0.25">
      <c r="A1929" s="3"/>
    </row>
    <row r="1930" spans="1:1" ht="26.25" customHeight="1" x14ac:dyDescent="0.25">
      <c r="A1930" s="3"/>
    </row>
    <row r="1931" spans="1:1" ht="26.25" customHeight="1" x14ac:dyDescent="0.25">
      <c r="A1931" s="3"/>
    </row>
    <row r="1932" spans="1:1" ht="26.25" customHeight="1" x14ac:dyDescent="0.25">
      <c r="A1932" s="3"/>
    </row>
    <row r="1933" spans="1:1" ht="26.25" customHeight="1" x14ac:dyDescent="0.25">
      <c r="A1933" s="3"/>
    </row>
    <row r="1934" spans="1:1" ht="26.25" customHeight="1" x14ac:dyDescent="0.25">
      <c r="A1934" s="3"/>
    </row>
    <row r="1935" spans="1:1" ht="26.25" customHeight="1" x14ac:dyDescent="0.25">
      <c r="A1935" s="3"/>
    </row>
    <row r="1936" spans="1:1" ht="26.25" customHeight="1" x14ac:dyDescent="0.25">
      <c r="A1936" s="3"/>
    </row>
    <row r="1937" spans="1:1" ht="26.25" customHeight="1" x14ac:dyDescent="0.25">
      <c r="A1937" s="3"/>
    </row>
    <row r="1938" spans="1:1" ht="26.25" customHeight="1" x14ac:dyDescent="0.25">
      <c r="A1938" s="3"/>
    </row>
    <row r="1939" spans="1:1" ht="26.25" customHeight="1" x14ac:dyDescent="0.25">
      <c r="A1939" s="3"/>
    </row>
    <row r="1940" spans="1:1" ht="26.25" customHeight="1" x14ac:dyDescent="0.25">
      <c r="A1940" s="3"/>
    </row>
    <row r="1941" spans="1:1" ht="26.25" customHeight="1" x14ac:dyDescent="0.25">
      <c r="A1941" s="3"/>
    </row>
    <row r="1942" spans="1:1" ht="26.25" customHeight="1" x14ac:dyDescent="0.25">
      <c r="A1942" s="3"/>
    </row>
    <row r="1943" spans="1:1" ht="26.25" customHeight="1" x14ac:dyDescent="0.25">
      <c r="A1943" s="3"/>
    </row>
    <row r="1944" spans="1:1" ht="26.25" customHeight="1" x14ac:dyDescent="0.25">
      <c r="A1944" s="3"/>
    </row>
    <row r="1945" spans="1:1" ht="26.25" customHeight="1" x14ac:dyDescent="0.25">
      <c r="A1945" s="3"/>
    </row>
    <row r="1946" spans="1:1" ht="26.25" customHeight="1" x14ac:dyDescent="0.25">
      <c r="A1946" s="3"/>
    </row>
    <row r="1947" spans="1:1" ht="26.25" customHeight="1" x14ac:dyDescent="0.25">
      <c r="A1947" s="3"/>
    </row>
    <row r="1948" spans="1:1" ht="26.25" customHeight="1" x14ac:dyDescent="0.25">
      <c r="A1948" s="3"/>
    </row>
    <row r="1949" spans="1:1" ht="26.25" customHeight="1" x14ac:dyDescent="0.25">
      <c r="A1949" s="3"/>
    </row>
    <row r="1950" spans="1:1" ht="26.25" customHeight="1" x14ac:dyDescent="0.25">
      <c r="A1950" s="3"/>
    </row>
    <row r="1951" spans="1:1" ht="26.25" customHeight="1" x14ac:dyDescent="0.25">
      <c r="A1951" s="3"/>
    </row>
    <row r="1952" spans="1:1" ht="26.25" customHeight="1" x14ac:dyDescent="0.25">
      <c r="A1952" s="3"/>
    </row>
    <row r="1953" spans="1:1" ht="26.25" customHeight="1" x14ac:dyDescent="0.25">
      <c r="A1953" s="3"/>
    </row>
    <row r="1954" spans="1:1" ht="26.25" customHeight="1" x14ac:dyDescent="0.25">
      <c r="A1954" s="3"/>
    </row>
    <row r="1955" spans="1:1" ht="26.25" customHeight="1" x14ac:dyDescent="0.25">
      <c r="A1955" s="3"/>
    </row>
    <row r="1956" spans="1:1" ht="26.25" customHeight="1" x14ac:dyDescent="0.25">
      <c r="A1956" s="3"/>
    </row>
    <row r="1957" spans="1:1" ht="26.25" customHeight="1" x14ac:dyDescent="0.25">
      <c r="A1957" s="3"/>
    </row>
    <row r="1958" spans="1:1" ht="26.25" customHeight="1" x14ac:dyDescent="0.25">
      <c r="A1958" s="3"/>
    </row>
    <row r="1959" spans="1:1" ht="26.25" customHeight="1" x14ac:dyDescent="0.25">
      <c r="A1959" s="3"/>
    </row>
    <row r="1960" spans="1:1" ht="26.25" customHeight="1" x14ac:dyDescent="0.25">
      <c r="A1960" s="3"/>
    </row>
    <row r="1961" spans="1:1" ht="26.25" customHeight="1" x14ac:dyDescent="0.25">
      <c r="A1961" s="3"/>
    </row>
    <row r="1962" spans="1:1" ht="26.25" customHeight="1" x14ac:dyDescent="0.25">
      <c r="A1962" s="3"/>
    </row>
    <row r="1963" spans="1:1" ht="26.25" customHeight="1" x14ac:dyDescent="0.25">
      <c r="A1963" s="3"/>
    </row>
    <row r="1964" spans="1:1" ht="26.25" customHeight="1" x14ac:dyDescent="0.25">
      <c r="A1964" s="3"/>
    </row>
    <row r="1965" spans="1:1" ht="26.25" customHeight="1" x14ac:dyDescent="0.25">
      <c r="A1965" s="3"/>
    </row>
    <row r="1966" spans="1:1" ht="26.25" customHeight="1" x14ac:dyDescent="0.25">
      <c r="A1966" s="3"/>
    </row>
    <row r="1967" spans="1:1" ht="26.25" customHeight="1" x14ac:dyDescent="0.25">
      <c r="A1967" s="3"/>
    </row>
    <row r="1968" spans="1:1" ht="26.25" customHeight="1" x14ac:dyDescent="0.25">
      <c r="A1968" s="3"/>
    </row>
    <row r="1969" spans="1:1" ht="26.25" customHeight="1" x14ac:dyDescent="0.25">
      <c r="A1969" s="3"/>
    </row>
    <row r="1970" spans="1:1" ht="26.25" customHeight="1" x14ac:dyDescent="0.25">
      <c r="A1970" s="3"/>
    </row>
    <row r="1971" spans="1:1" ht="26.25" customHeight="1" x14ac:dyDescent="0.25">
      <c r="A1971" s="3"/>
    </row>
    <row r="1972" spans="1:1" ht="26.25" customHeight="1" x14ac:dyDescent="0.25">
      <c r="A1972" s="3"/>
    </row>
    <row r="1973" spans="1:1" ht="26.25" customHeight="1" x14ac:dyDescent="0.25">
      <c r="A1973" s="3"/>
    </row>
    <row r="1974" spans="1:1" ht="26.25" customHeight="1" x14ac:dyDescent="0.25">
      <c r="A1974" s="3"/>
    </row>
    <row r="1975" spans="1:1" ht="26.25" customHeight="1" x14ac:dyDescent="0.25">
      <c r="A1975" s="3"/>
    </row>
    <row r="1976" spans="1:1" ht="26.25" customHeight="1" x14ac:dyDescent="0.25">
      <c r="A1976" s="3"/>
    </row>
    <row r="1977" spans="1:1" ht="26.25" customHeight="1" x14ac:dyDescent="0.25">
      <c r="A1977" s="3"/>
    </row>
    <row r="1978" spans="1:1" ht="26.25" customHeight="1" x14ac:dyDescent="0.25">
      <c r="A1978" s="3"/>
    </row>
    <row r="1979" spans="1:1" ht="26.25" customHeight="1" x14ac:dyDescent="0.25">
      <c r="A1979" s="3"/>
    </row>
    <row r="1980" spans="1:1" ht="26.25" customHeight="1" x14ac:dyDescent="0.25">
      <c r="A1980" s="3"/>
    </row>
    <row r="1981" spans="1:1" ht="26.25" customHeight="1" x14ac:dyDescent="0.25">
      <c r="A1981" s="3"/>
    </row>
    <row r="1982" spans="1:1" ht="26.25" customHeight="1" x14ac:dyDescent="0.25">
      <c r="A1982" s="3"/>
    </row>
    <row r="1983" spans="1:1" ht="26.25" customHeight="1" x14ac:dyDescent="0.25">
      <c r="A1983" s="3"/>
    </row>
    <row r="1984" spans="1:1" ht="26.25" customHeight="1" x14ac:dyDescent="0.25">
      <c r="A1984" s="3"/>
    </row>
    <row r="1985" spans="1:1" ht="26.25" customHeight="1" x14ac:dyDescent="0.25">
      <c r="A1985" s="3"/>
    </row>
    <row r="1986" spans="1:1" ht="26.25" customHeight="1" x14ac:dyDescent="0.25">
      <c r="A1986" s="3"/>
    </row>
    <row r="1987" spans="1:1" ht="26.25" customHeight="1" x14ac:dyDescent="0.25">
      <c r="A1987" s="3"/>
    </row>
    <row r="1988" spans="1:1" ht="26.25" customHeight="1" x14ac:dyDescent="0.25">
      <c r="A1988" s="3"/>
    </row>
    <row r="1989" spans="1:1" ht="26.25" customHeight="1" x14ac:dyDescent="0.25">
      <c r="A1989" s="3"/>
    </row>
    <row r="1990" spans="1:1" ht="26.25" customHeight="1" x14ac:dyDescent="0.25">
      <c r="A1990" s="3"/>
    </row>
    <row r="1991" spans="1:1" ht="26.25" customHeight="1" x14ac:dyDescent="0.25">
      <c r="A1991" s="3"/>
    </row>
    <row r="1992" spans="1:1" ht="26.25" customHeight="1" x14ac:dyDescent="0.25">
      <c r="A1992" s="3"/>
    </row>
    <row r="1993" spans="1:1" ht="26.25" customHeight="1" x14ac:dyDescent="0.25">
      <c r="A1993" s="3"/>
    </row>
    <row r="1994" spans="1:1" ht="26.25" customHeight="1" x14ac:dyDescent="0.25">
      <c r="A1994" s="3"/>
    </row>
    <row r="1995" spans="1:1" ht="26.25" customHeight="1" x14ac:dyDescent="0.25">
      <c r="A1995" s="3"/>
    </row>
    <row r="1996" spans="1:1" ht="26.25" customHeight="1" x14ac:dyDescent="0.25">
      <c r="A1996" s="3"/>
    </row>
    <row r="1997" spans="1:1" ht="26.25" customHeight="1" x14ac:dyDescent="0.25">
      <c r="A1997" s="3"/>
    </row>
    <row r="1998" spans="1:1" ht="26.25" customHeight="1" x14ac:dyDescent="0.25">
      <c r="A1998" s="3"/>
    </row>
    <row r="1999" spans="1:1" ht="26.25" customHeight="1" x14ac:dyDescent="0.25">
      <c r="A1999" s="3"/>
    </row>
    <row r="2000" spans="1:1" ht="26.25" customHeight="1" x14ac:dyDescent="0.25">
      <c r="A2000" s="3"/>
    </row>
    <row r="2001" spans="1:1" ht="26.25" customHeight="1" x14ac:dyDescent="0.25">
      <c r="A2001" s="3"/>
    </row>
    <row r="2002" spans="1:1" ht="26.25" customHeight="1" x14ac:dyDescent="0.25">
      <c r="A2002" s="3"/>
    </row>
    <row r="2003" spans="1:1" ht="26.25" customHeight="1" x14ac:dyDescent="0.25">
      <c r="A2003" s="3"/>
    </row>
    <row r="2004" spans="1:1" ht="26.25" customHeight="1" x14ac:dyDescent="0.25">
      <c r="A2004" s="3"/>
    </row>
    <row r="2005" spans="1:1" ht="26.25" customHeight="1" x14ac:dyDescent="0.25">
      <c r="A2005" s="3"/>
    </row>
    <row r="2006" spans="1:1" ht="26.25" customHeight="1" x14ac:dyDescent="0.25">
      <c r="A2006" s="3"/>
    </row>
    <row r="2007" spans="1:1" ht="26.25" customHeight="1" x14ac:dyDescent="0.25">
      <c r="A2007" s="3"/>
    </row>
    <row r="2008" spans="1:1" ht="26.25" customHeight="1" x14ac:dyDescent="0.25">
      <c r="A2008" s="3"/>
    </row>
    <row r="2009" spans="1:1" ht="26.25" customHeight="1" x14ac:dyDescent="0.25">
      <c r="A2009" s="3"/>
    </row>
    <row r="2010" spans="1:1" ht="26.25" customHeight="1" x14ac:dyDescent="0.25">
      <c r="A2010" s="3"/>
    </row>
    <row r="2011" spans="1:1" ht="26.25" customHeight="1" x14ac:dyDescent="0.25">
      <c r="A2011" s="3"/>
    </row>
    <row r="2012" spans="1:1" ht="26.25" customHeight="1" x14ac:dyDescent="0.25">
      <c r="A2012" s="3"/>
    </row>
    <row r="2013" spans="1:1" ht="26.25" customHeight="1" x14ac:dyDescent="0.25">
      <c r="A2013" s="3"/>
    </row>
    <row r="2014" spans="1:1" ht="26.25" customHeight="1" x14ac:dyDescent="0.25">
      <c r="A2014" s="3"/>
    </row>
    <row r="2015" spans="1:1" ht="26.25" customHeight="1" x14ac:dyDescent="0.25">
      <c r="A2015" s="3"/>
    </row>
    <row r="2016" spans="1:1" ht="26.25" customHeight="1" x14ac:dyDescent="0.25">
      <c r="A2016" s="3"/>
    </row>
    <row r="2017" spans="1:1" ht="26.25" customHeight="1" x14ac:dyDescent="0.25">
      <c r="A2017" s="3"/>
    </row>
    <row r="2018" spans="1:1" ht="26.25" customHeight="1" x14ac:dyDescent="0.25">
      <c r="A2018" s="3"/>
    </row>
    <row r="2019" spans="1:1" ht="26.25" customHeight="1" x14ac:dyDescent="0.25">
      <c r="A2019" s="3"/>
    </row>
    <row r="2020" spans="1:1" ht="26.25" customHeight="1" x14ac:dyDescent="0.25">
      <c r="A2020" s="3"/>
    </row>
    <row r="2021" spans="1:1" ht="26.25" customHeight="1" x14ac:dyDescent="0.25">
      <c r="A2021" s="3"/>
    </row>
    <row r="2022" spans="1:1" ht="26.25" customHeight="1" x14ac:dyDescent="0.25">
      <c r="A2022" s="3"/>
    </row>
    <row r="2023" spans="1:1" ht="26.25" customHeight="1" x14ac:dyDescent="0.25">
      <c r="A2023" s="3"/>
    </row>
    <row r="2024" spans="1:1" ht="26.25" customHeight="1" x14ac:dyDescent="0.25">
      <c r="A2024" s="3"/>
    </row>
    <row r="2025" spans="1:1" ht="26.25" customHeight="1" x14ac:dyDescent="0.25">
      <c r="A2025" s="3"/>
    </row>
    <row r="2026" spans="1:1" ht="26.25" customHeight="1" x14ac:dyDescent="0.25">
      <c r="A2026" s="3"/>
    </row>
    <row r="2027" spans="1:1" ht="26.25" customHeight="1" x14ac:dyDescent="0.25">
      <c r="A2027" s="3"/>
    </row>
    <row r="2028" spans="1:1" ht="26.25" customHeight="1" x14ac:dyDescent="0.25">
      <c r="A2028" s="3"/>
    </row>
    <row r="2029" spans="1:1" ht="26.25" customHeight="1" x14ac:dyDescent="0.25">
      <c r="A2029" s="3"/>
    </row>
    <row r="2030" spans="1:1" ht="26.25" customHeight="1" x14ac:dyDescent="0.25">
      <c r="A2030" s="3"/>
    </row>
    <row r="2031" spans="1:1" ht="26.25" customHeight="1" x14ac:dyDescent="0.25">
      <c r="A2031" s="3"/>
    </row>
    <row r="2032" spans="1:1" ht="26.25" customHeight="1" x14ac:dyDescent="0.25">
      <c r="A2032" s="3"/>
    </row>
    <row r="2033" spans="1:1" ht="26.25" customHeight="1" x14ac:dyDescent="0.25">
      <c r="A2033" s="3"/>
    </row>
    <row r="2034" spans="1:1" ht="26.25" customHeight="1" x14ac:dyDescent="0.25">
      <c r="A2034" s="3"/>
    </row>
    <row r="2035" spans="1:1" ht="26.25" customHeight="1" x14ac:dyDescent="0.25">
      <c r="A2035" s="3"/>
    </row>
    <row r="2036" spans="1:1" ht="26.25" customHeight="1" x14ac:dyDescent="0.25">
      <c r="A2036" s="3"/>
    </row>
    <row r="2037" spans="1:1" ht="26.25" customHeight="1" x14ac:dyDescent="0.25">
      <c r="A2037" s="3"/>
    </row>
    <row r="2038" spans="1:1" ht="26.25" customHeight="1" x14ac:dyDescent="0.25">
      <c r="A2038" s="3"/>
    </row>
    <row r="2039" spans="1:1" ht="26.25" customHeight="1" x14ac:dyDescent="0.25">
      <c r="A2039" s="3"/>
    </row>
    <row r="2040" spans="1:1" ht="26.25" customHeight="1" x14ac:dyDescent="0.25">
      <c r="A2040" s="3"/>
    </row>
    <row r="2041" spans="1:1" ht="26.25" customHeight="1" x14ac:dyDescent="0.25">
      <c r="A2041" s="3"/>
    </row>
    <row r="2042" spans="1:1" ht="26.25" customHeight="1" x14ac:dyDescent="0.25">
      <c r="A2042" s="3"/>
    </row>
    <row r="2043" spans="1:1" ht="26.25" customHeight="1" x14ac:dyDescent="0.25">
      <c r="A2043" s="3"/>
    </row>
    <row r="2044" spans="1:1" ht="26.25" customHeight="1" x14ac:dyDescent="0.25">
      <c r="A2044" s="3"/>
    </row>
    <row r="2045" spans="1:1" ht="26.25" customHeight="1" x14ac:dyDescent="0.25">
      <c r="A2045" s="3"/>
    </row>
    <row r="2046" spans="1:1" ht="26.25" customHeight="1" x14ac:dyDescent="0.25">
      <c r="A2046" s="3"/>
    </row>
    <row r="2047" spans="1:1" ht="26.25" customHeight="1" x14ac:dyDescent="0.25">
      <c r="A2047" s="3"/>
    </row>
    <row r="2048" spans="1:1" ht="26.25" customHeight="1" x14ac:dyDescent="0.25">
      <c r="A2048" s="3"/>
    </row>
    <row r="2049" spans="1:1" ht="26.25" customHeight="1" x14ac:dyDescent="0.25">
      <c r="A2049" s="3"/>
    </row>
    <row r="2050" spans="1:1" ht="26.25" customHeight="1" x14ac:dyDescent="0.25">
      <c r="A2050" s="3"/>
    </row>
    <row r="2051" spans="1:1" ht="26.25" customHeight="1" x14ac:dyDescent="0.25">
      <c r="A2051" s="3"/>
    </row>
    <row r="2052" spans="1:1" ht="26.25" customHeight="1" x14ac:dyDescent="0.25">
      <c r="A2052" s="3"/>
    </row>
    <row r="2053" spans="1:1" ht="26.25" customHeight="1" x14ac:dyDescent="0.25">
      <c r="A2053" s="3"/>
    </row>
    <row r="2054" spans="1:1" ht="26.25" customHeight="1" x14ac:dyDescent="0.25">
      <c r="A2054" s="3"/>
    </row>
    <row r="2055" spans="1:1" ht="26.25" customHeight="1" x14ac:dyDescent="0.25">
      <c r="A2055" s="3"/>
    </row>
    <row r="2056" spans="1:1" ht="26.25" customHeight="1" x14ac:dyDescent="0.25">
      <c r="A2056" s="3"/>
    </row>
    <row r="2057" spans="1:1" ht="26.25" customHeight="1" x14ac:dyDescent="0.25">
      <c r="A2057" s="3"/>
    </row>
    <row r="2058" spans="1:1" ht="26.25" customHeight="1" x14ac:dyDescent="0.25">
      <c r="A2058" s="3"/>
    </row>
    <row r="2059" spans="1:1" ht="26.25" customHeight="1" x14ac:dyDescent="0.25">
      <c r="A2059" s="3"/>
    </row>
    <row r="2060" spans="1:1" ht="26.25" customHeight="1" x14ac:dyDescent="0.25">
      <c r="A2060" s="3"/>
    </row>
    <row r="2061" spans="1:1" ht="26.25" customHeight="1" x14ac:dyDescent="0.25">
      <c r="A2061" s="3"/>
    </row>
    <row r="2062" spans="1:1" ht="26.25" customHeight="1" x14ac:dyDescent="0.25">
      <c r="A2062" s="3"/>
    </row>
    <row r="2063" spans="1:1" ht="26.25" customHeight="1" x14ac:dyDescent="0.25">
      <c r="A2063" s="3"/>
    </row>
    <row r="2064" spans="1:1" ht="26.25" customHeight="1" x14ac:dyDescent="0.25">
      <c r="A2064" s="3"/>
    </row>
    <row r="2065" spans="1:1" ht="26.25" customHeight="1" x14ac:dyDescent="0.25">
      <c r="A2065" s="3"/>
    </row>
    <row r="2066" spans="1:1" ht="26.25" customHeight="1" x14ac:dyDescent="0.25">
      <c r="A2066" s="3"/>
    </row>
    <row r="2067" spans="1:1" ht="26.25" customHeight="1" x14ac:dyDescent="0.25">
      <c r="A2067" s="3"/>
    </row>
    <row r="2068" spans="1:1" ht="26.25" customHeight="1" x14ac:dyDescent="0.25">
      <c r="A2068" s="3"/>
    </row>
    <row r="2069" spans="1:1" ht="26.25" customHeight="1" x14ac:dyDescent="0.25">
      <c r="A2069" s="3"/>
    </row>
    <row r="2070" spans="1:1" ht="26.25" customHeight="1" x14ac:dyDescent="0.25">
      <c r="A2070" s="3"/>
    </row>
    <row r="2071" spans="1:1" ht="26.25" customHeight="1" x14ac:dyDescent="0.25">
      <c r="A2071" s="3"/>
    </row>
    <row r="2072" spans="1:1" ht="26.25" customHeight="1" x14ac:dyDescent="0.25">
      <c r="A2072" s="3"/>
    </row>
    <row r="2073" spans="1:1" ht="26.25" customHeight="1" x14ac:dyDescent="0.25">
      <c r="A2073" s="3"/>
    </row>
    <row r="2074" spans="1:1" ht="26.25" customHeight="1" x14ac:dyDescent="0.25">
      <c r="A2074" s="3"/>
    </row>
    <row r="2075" spans="1:1" ht="26.25" customHeight="1" x14ac:dyDescent="0.25">
      <c r="A2075" s="3"/>
    </row>
    <row r="2076" spans="1:1" ht="26.25" customHeight="1" x14ac:dyDescent="0.25">
      <c r="A2076" s="3"/>
    </row>
    <row r="2077" spans="1:1" ht="26.25" customHeight="1" x14ac:dyDescent="0.25">
      <c r="A2077" s="3"/>
    </row>
    <row r="2078" spans="1:1" ht="26.25" customHeight="1" x14ac:dyDescent="0.25">
      <c r="A2078" s="3"/>
    </row>
    <row r="2079" spans="1:1" ht="26.25" customHeight="1" x14ac:dyDescent="0.25">
      <c r="A2079" s="3"/>
    </row>
    <row r="2080" spans="1:1" ht="26.25" customHeight="1" x14ac:dyDescent="0.25">
      <c r="A2080" s="3"/>
    </row>
    <row r="2081" spans="1:1" ht="26.25" customHeight="1" x14ac:dyDescent="0.25">
      <c r="A2081" s="3"/>
    </row>
    <row r="2082" spans="1:1" ht="26.25" customHeight="1" x14ac:dyDescent="0.25">
      <c r="A2082" s="3"/>
    </row>
    <row r="2083" spans="1:1" ht="26.25" customHeight="1" x14ac:dyDescent="0.25">
      <c r="A2083" s="3"/>
    </row>
    <row r="2084" spans="1:1" ht="26.25" customHeight="1" x14ac:dyDescent="0.25">
      <c r="A2084" s="3"/>
    </row>
    <row r="2085" spans="1:1" ht="26.25" customHeight="1" x14ac:dyDescent="0.25">
      <c r="A2085" s="3"/>
    </row>
    <row r="2086" spans="1:1" ht="26.25" customHeight="1" x14ac:dyDescent="0.25">
      <c r="A2086" s="3"/>
    </row>
    <row r="2087" spans="1:1" ht="26.25" customHeight="1" x14ac:dyDescent="0.25">
      <c r="A2087" s="3"/>
    </row>
    <row r="2088" spans="1:1" ht="26.25" customHeight="1" x14ac:dyDescent="0.25">
      <c r="A2088" s="3"/>
    </row>
    <row r="2089" spans="1:1" ht="26.25" customHeight="1" x14ac:dyDescent="0.25">
      <c r="A2089" s="3"/>
    </row>
    <row r="2090" spans="1:1" ht="26.25" customHeight="1" x14ac:dyDescent="0.25">
      <c r="A2090" s="3"/>
    </row>
    <row r="2091" spans="1:1" ht="26.25" customHeight="1" x14ac:dyDescent="0.25">
      <c r="A2091" s="3"/>
    </row>
    <row r="2092" spans="1:1" ht="26.25" customHeight="1" x14ac:dyDescent="0.25">
      <c r="A2092" s="3"/>
    </row>
    <row r="2093" spans="1:1" ht="26.25" customHeight="1" x14ac:dyDescent="0.25">
      <c r="A2093" s="3"/>
    </row>
    <row r="2094" spans="1:1" ht="26.25" customHeight="1" x14ac:dyDescent="0.25">
      <c r="A2094" s="3"/>
    </row>
    <row r="2095" spans="1:1" ht="26.25" customHeight="1" x14ac:dyDescent="0.25">
      <c r="A2095" s="3"/>
    </row>
    <row r="2096" spans="1:1" ht="26.25" customHeight="1" x14ac:dyDescent="0.25">
      <c r="A2096" s="3"/>
    </row>
    <row r="2097" spans="1:1" ht="26.25" customHeight="1" x14ac:dyDescent="0.25">
      <c r="A2097" s="3"/>
    </row>
    <row r="2098" spans="1:1" ht="26.25" customHeight="1" x14ac:dyDescent="0.25">
      <c r="A2098" s="3"/>
    </row>
    <row r="2099" spans="1:1" ht="26.25" customHeight="1" x14ac:dyDescent="0.25">
      <c r="A2099" s="3"/>
    </row>
    <row r="2100" spans="1:1" ht="26.25" customHeight="1" x14ac:dyDescent="0.25">
      <c r="A2100" s="3"/>
    </row>
    <row r="2101" spans="1:1" ht="26.25" customHeight="1" x14ac:dyDescent="0.25">
      <c r="A2101" s="3"/>
    </row>
    <row r="2102" spans="1:1" ht="26.25" customHeight="1" x14ac:dyDescent="0.25">
      <c r="A2102" s="3"/>
    </row>
    <row r="2103" spans="1:1" ht="26.25" customHeight="1" x14ac:dyDescent="0.25">
      <c r="A2103" s="3"/>
    </row>
    <row r="2104" spans="1:1" ht="26.25" customHeight="1" x14ac:dyDescent="0.25">
      <c r="A2104" s="3"/>
    </row>
    <row r="2105" spans="1:1" ht="26.25" customHeight="1" x14ac:dyDescent="0.25">
      <c r="A2105" s="3"/>
    </row>
    <row r="2106" spans="1:1" ht="26.25" customHeight="1" x14ac:dyDescent="0.25">
      <c r="A2106" s="3"/>
    </row>
    <row r="2107" spans="1:1" ht="26.25" customHeight="1" x14ac:dyDescent="0.25">
      <c r="A2107" s="3"/>
    </row>
    <row r="2108" spans="1:1" ht="26.25" customHeight="1" x14ac:dyDescent="0.25">
      <c r="A2108" s="3"/>
    </row>
    <row r="2109" spans="1:1" ht="26.25" customHeight="1" x14ac:dyDescent="0.25">
      <c r="A2109" s="3"/>
    </row>
    <row r="2110" spans="1:1" ht="26.25" customHeight="1" x14ac:dyDescent="0.25">
      <c r="A2110" s="3"/>
    </row>
    <row r="2111" spans="1:1" ht="26.25" customHeight="1" x14ac:dyDescent="0.25">
      <c r="A2111" s="3"/>
    </row>
    <row r="2112" spans="1:1" ht="26.25" customHeight="1" x14ac:dyDescent="0.25">
      <c r="A2112" s="3"/>
    </row>
    <row r="2113" spans="1:1" ht="26.25" customHeight="1" x14ac:dyDescent="0.25">
      <c r="A2113" s="3"/>
    </row>
    <row r="2114" spans="1:1" ht="26.25" customHeight="1" x14ac:dyDescent="0.25">
      <c r="A2114" s="3"/>
    </row>
    <row r="2115" spans="1:1" ht="26.25" customHeight="1" x14ac:dyDescent="0.25">
      <c r="A2115" s="3"/>
    </row>
    <row r="2116" spans="1:1" ht="26.25" customHeight="1" x14ac:dyDescent="0.25">
      <c r="A2116" s="3"/>
    </row>
    <row r="2117" spans="1:1" ht="26.25" customHeight="1" x14ac:dyDescent="0.25">
      <c r="A2117" s="3"/>
    </row>
    <row r="2118" spans="1:1" ht="26.25" customHeight="1" x14ac:dyDescent="0.25">
      <c r="A2118" s="3"/>
    </row>
    <row r="2119" spans="1:1" ht="26.25" customHeight="1" x14ac:dyDescent="0.25">
      <c r="A2119" s="3"/>
    </row>
    <row r="2120" spans="1:1" ht="26.25" customHeight="1" x14ac:dyDescent="0.25">
      <c r="A2120" s="3"/>
    </row>
    <row r="2121" spans="1:1" ht="26.25" customHeight="1" x14ac:dyDescent="0.25">
      <c r="A2121" s="3"/>
    </row>
    <row r="2122" spans="1:1" ht="26.25" customHeight="1" x14ac:dyDescent="0.25">
      <c r="A2122" s="3"/>
    </row>
    <row r="2123" spans="1:1" ht="26.25" customHeight="1" x14ac:dyDescent="0.25">
      <c r="A2123" s="3"/>
    </row>
    <row r="2124" spans="1:1" ht="26.25" customHeight="1" x14ac:dyDescent="0.25">
      <c r="A2124" s="3"/>
    </row>
    <row r="2125" spans="1:1" ht="26.25" customHeight="1" x14ac:dyDescent="0.25">
      <c r="A2125" s="3"/>
    </row>
    <row r="2126" spans="1:1" ht="26.25" customHeight="1" x14ac:dyDescent="0.25">
      <c r="A2126" s="3"/>
    </row>
    <row r="2127" spans="1:1" ht="26.25" customHeight="1" x14ac:dyDescent="0.25">
      <c r="A2127" s="3"/>
    </row>
    <row r="2128" spans="1:1" ht="26.25" customHeight="1" x14ac:dyDescent="0.25">
      <c r="A2128" s="3"/>
    </row>
    <row r="2129" spans="1:1" ht="26.25" customHeight="1" x14ac:dyDescent="0.25">
      <c r="A2129" s="3"/>
    </row>
    <row r="2130" spans="1:1" ht="26.25" customHeight="1" x14ac:dyDescent="0.25">
      <c r="A2130" s="3"/>
    </row>
    <row r="2131" spans="1:1" ht="26.25" customHeight="1" x14ac:dyDescent="0.25">
      <c r="A2131" s="3"/>
    </row>
    <row r="2132" spans="1:1" ht="26.25" customHeight="1" x14ac:dyDescent="0.25">
      <c r="A2132" s="3"/>
    </row>
    <row r="2133" spans="1:1" ht="26.25" customHeight="1" x14ac:dyDescent="0.25">
      <c r="A2133" s="3"/>
    </row>
    <row r="2134" spans="1:1" ht="26.25" customHeight="1" x14ac:dyDescent="0.25">
      <c r="A2134" s="3"/>
    </row>
    <row r="2135" spans="1:1" ht="26.25" customHeight="1" x14ac:dyDescent="0.25">
      <c r="A2135" s="3"/>
    </row>
    <row r="2136" spans="1:1" ht="26.25" customHeight="1" x14ac:dyDescent="0.25">
      <c r="A2136" s="3"/>
    </row>
    <row r="2137" spans="1:1" ht="26.25" customHeight="1" x14ac:dyDescent="0.25">
      <c r="A2137" s="3"/>
    </row>
    <row r="2138" spans="1:1" ht="26.25" customHeight="1" x14ac:dyDescent="0.25">
      <c r="A2138" s="3"/>
    </row>
    <row r="2139" spans="1:1" ht="26.25" customHeight="1" x14ac:dyDescent="0.25">
      <c r="A2139" s="3"/>
    </row>
    <row r="2140" spans="1:1" ht="26.25" customHeight="1" x14ac:dyDescent="0.25">
      <c r="A2140" s="3"/>
    </row>
    <row r="2141" spans="1:1" ht="26.25" customHeight="1" x14ac:dyDescent="0.25">
      <c r="A2141" s="3"/>
    </row>
    <row r="2142" spans="1:1" ht="26.25" customHeight="1" x14ac:dyDescent="0.25">
      <c r="A2142" s="3"/>
    </row>
    <row r="2143" spans="1:1" ht="26.25" customHeight="1" x14ac:dyDescent="0.25">
      <c r="A2143" s="3"/>
    </row>
    <row r="2144" spans="1:1" ht="26.25" customHeight="1" x14ac:dyDescent="0.25">
      <c r="A2144" s="3"/>
    </row>
    <row r="2145" spans="1:1" ht="26.25" customHeight="1" x14ac:dyDescent="0.25">
      <c r="A2145" s="3"/>
    </row>
    <row r="2146" spans="1:1" ht="26.25" customHeight="1" x14ac:dyDescent="0.25">
      <c r="A2146" s="3"/>
    </row>
    <row r="2147" spans="1:1" ht="26.25" customHeight="1" x14ac:dyDescent="0.25">
      <c r="A2147" s="3"/>
    </row>
    <row r="2148" spans="1:1" ht="26.25" customHeight="1" x14ac:dyDescent="0.25">
      <c r="A2148" s="3"/>
    </row>
    <row r="2149" spans="1:1" ht="26.25" customHeight="1" x14ac:dyDescent="0.25">
      <c r="A2149" s="3"/>
    </row>
    <row r="2150" spans="1:1" ht="26.25" customHeight="1" x14ac:dyDescent="0.25">
      <c r="A2150" s="3"/>
    </row>
    <row r="2151" spans="1:1" ht="26.25" customHeight="1" x14ac:dyDescent="0.25">
      <c r="A2151" s="3"/>
    </row>
    <row r="2152" spans="1:1" ht="26.25" customHeight="1" x14ac:dyDescent="0.25">
      <c r="A2152" s="3"/>
    </row>
    <row r="2153" spans="1:1" ht="26.25" customHeight="1" x14ac:dyDescent="0.25">
      <c r="A2153" s="3"/>
    </row>
    <row r="2154" spans="1:1" ht="26.25" customHeight="1" x14ac:dyDescent="0.25">
      <c r="A2154" s="3"/>
    </row>
    <row r="2155" spans="1:1" ht="26.25" customHeight="1" x14ac:dyDescent="0.25">
      <c r="A2155" s="3"/>
    </row>
    <row r="2156" spans="1:1" ht="26.25" customHeight="1" x14ac:dyDescent="0.25">
      <c r="A2156" s="3"/>
    </row>
    <row r="2157" spans="1:1" ht="26.25" customHeight="1" x14ac:dyDescent="0.25">
      <c r="A2157" s="3"/>
    </row>
    <row r="2158" spans="1:1" ht="26.25" customHeight="1" x14ac:dyDescent="0.25">
      <c r="A2158" s="3"/>
    </row>
    <row r="2159" spans="1:1" ht="26.25" customHeight="1" x14ac:dyDescent="0.25">
      <c r="A2159" s="3"/>
    </row>
    <row r="2160" spans="1:1" ht="26.25" customHeight="1" x14ac:dyDescent="0.25">
      <c r="A2160" s="3"/>
    </row>
    <row r="2161" spans="1:1" ht="26.25" customHeight="1" x14ac:dyDescent="0.25">
      <c r="A2161" s="3"/>
    </row>
    <row r="2162" spans="1:1" ht="26.25" customHeight="1" x14ac:dyDescent="0.25">
      <c r="A2162" s="3"/>
    </row>
    <row r="2163" spans="1:1" ht="26.25" customHeight="1" x14ac:dyDescent="0.25">
      <c r="A2163" s="3"/>
    </row>
    <row r="2164" spans="1:1" ht="26.25" customHeight="1" x14ac:dyDescent="0.25">
      <c r="A2164" s="3"/>
    </row>
    <row r="2165" spans="1:1" ht="26.25" customHeight="1" x14ac:dyDescent="0.25">
      <c r="A2165" s="3"/>
    </row>
    <row r="2166" spans="1:1" ht="26.25" customHeight="1" x14ac:dyDescent="0.25">
      <c r="A2166" s="3"/>
    </row>
    <row r="2167" spans="1:1" ht="26.25" customHeight="1" x14ac:dyDescent="0.25">
      <c r="A2167" s="3"/>
    </row>
    <row r="2168" spans="1:1" ht="26.25" customHeight="1" x14ac:dyDescent="0.25">
      <c r="A2168" s="3"/>
    </row>
    <row r="2169" spans="1:1" ht="26.25" customHeight="1" x14ac:dyDescent="0.25">
      <c r="A2169" s="3"/>
    </row>
    <row r="2170" spans="1:1" ht="26.25" customHeight="1" x14ac:dyDescent="0.25">
      <c r="A2170" s="3"/>
    </row>
    <row r="2171" spans="1:1" ht="26.25" customHeight="1" x14ac:dyDescent="0.25">
      <c r="A2171" s="3"/>
    </row>
    <row r="2172" spans="1:1" ht="26.25" customHeight="1" x14ac:dyDescent="0.25">
      <c r="A2172" s="3"/>
    </row>
    <row r="2173" spans="1:1" ht="26.25" customHeight="1" x14ac:dyDescent="0.25">
      <c r="A2173" s="3"/>
    </row>
    <row r="2174" spans="1:1" ht="26.25" customHeight="1" x14ac:dyDescent="0.25">
      <c r="A2174" s="3"/>
    </row>
    <row r="2175" spans="1:1" ht="26.25" customHeight="1" x14ac:dyDescent="0.25">
      <c r="A2175" s="3"/>
    </row>
    <row r="2176" spans="1:1" ht="26.25" customHeight="1" x14ac:dyDescent="0.25">
      <c r="A2176" s="3"/>
    </row>
    <row r="2177" spans="1:1" ht="26.25" customHeight="1" x14ac:dyDescent="0.25">
      <c r="A2177" s="3"/>
    </row>
    <row r="2178" spans="1:1" ht="26.25" customHeight="1" x14ac:dyDescent="0.25">
      <c r="A2178" s="3"/>
    </row>
    <row r="2179" spans="1:1" ht="26.25" customHeight="1" x14ac:dyDescent="0.25">
      <c r="A2179" s="3"/>
    </row>
    <row r="2180" spans="1:1" ht="26.25" customHeight="1" x14ac:dyDescent="0.25">
      <c r="A2180" s="3"/>
    </row>
    <row r="2181" spans="1:1" ht="26.25" customHeight="1" x14ac:dyDescent="0.25">
      <c r="A2181" s="3"/>
    </row>
    <row r="2182" spans="1:1" ht="26.25" customHeight="1" x14ac:dyDescent="0.25">
      <c r="A2182" s="3"/>
    </row>
    <row r="2183" spans="1:1" ht="26.25" customHeight="1" x14ac:dyDescent="0.25">
      <c r="A2183" s="3"/>
    </row>
    <row r="2184" spans="1:1" ht="26.25" customHeight="1" x14ac:dyDescent="0.25">
      <c r="A2184" s="3"/>
    </row>
    <row r="2185" spans="1:1" ht="26.25" customHeight="1" x14ac:dyDescent="0.25">
      <c r="A2185" s="3"/>
    </row>
    <row r="2186" spans="1:1" ht="26.25" customHeight="1" x14ac:dyDescent="0.25">
      <c r="A2186" s="3"/>
    </row>
    <row r="2187" spans="1:1" ht="26.25" customHeight="1" x14ac:dyDescent="0.25">
      <c r="A2187" s="3"/>
    </row>
    <row r="2188" spans="1:1" ht="26.25" customHeight="1" x14ac:dyDescent="0.25">
      <c r="A2188" s="3"/>
    </row>
    <row r="2189" spans="1:1" ht="26.25" customHeight="1" x14ac:dyDescent="0.25">
      <c r="A2189" s="3"/>
    </row>
    <row r="2190" spans="1:1" ht="26.25" customHeight="1" x14ac:dyDescent="0.25">
      <c r="A2190" s="3"/>
    </row>
    <row r="2191" spans="1:1" ht="26.25" customHeight="1" x14ac:dyDescent="0.25">
      <c r="A2191" s="3"/>
    </row>
    <row r="2192" spans="1:1" ht="26.25" customHeight="1" x14ac:dyDescent="0.25">
      <c r="A2192" s="3"/>
    </row>
    <row r="2193" spans="1:1" ht="26.25" customHeight="1" x14ac:dyDescent="0.25">
      <c r="A2193" s="3"/>
    </row>
    <row r="2194" spans="1:1" ht="26.25" customHeight="1" x14ac:dyDescent="0.25">
      <c r="A2194" s="3"/>
    </row>
    <row r="2195" spans="1:1" ht="26.25" customHeight="1" x14ac:dyDescent="0.25">
      <c r="A2195" s="3"/>
    </row>
    <row r="2196" spans="1:1" ht="26.25" customHeight="1" x14ac:dyDescent="0.25">
      <c r="A2196" s="3"/>
    </row>
    <row r="2197" spans="1:1" ht="26.25" customHeight="1" x14ac:dyDescent="0.25">
      <c r="A2197" s="3"/>
    </row>
    <row r="2198" spans="1:1" ht="26.25" customHeight="1" x14ac:dyDescent="0.25">
      <c r="A2198" s="3"/>
    </row>
    <row r="2199" spans="1:1" ht="26.25" customHeight="1" x14ac:dyDescent="0.25">
      <c r="A2199" s="3"/>
    </row>
    <row r="2200" spans="1:1" ht="26.25" customHeight="1" x14ac:dyDescent="0.25">
      <c r="A2200" s="3"/>
    </row>
    <row r="2201" spans="1:1" ht="26.25" customHeight="1" x14ac:dyDescent="0.25">
      <c r="A2201" s="3"/>
    </row>
    <row r="2202" spans="1:1" ht="26.25" customHeight="1" x14ac:dyDescent="0.25">
      <c r="A2202" s="3"/>
    </row>
    <row r="2203" spans="1:1" ht="26.25" customHeight="1" x14ac:dyDescent="0.25">
      <c r="A2203" s="3"/>
    </row>
    <row r="2204" spans="1:1" ht="26.25" customHeight="1" x14ac:dyDescent="0.25">
      <c r="A2204" s="3"/>
    </row>
    <row r="2205" spans="1:1" ht="26.25" customHeight="1" x14ac:dyDescent="0.25">
      <c r="A2205" s="3"/>
    </row>
    <row r="2206" spans="1:1" ht="26.25" customHeight="1" x14ac:dyDescent="0.25">
      <c r="A2206" s="3"/>
    </row>
    <row r="2207" spans="1:1" ht="26.25" customHeight="1" x14ac:dyDescent="0.25">
      <c r="A2207" s="3"/>
    </row>
    <row r="2208" spans="1:1" ht="26.25" customHeight="1" x14ac:dyDescent="0.25">
      <c r="A2208" s="3"/>
    </row>
    <row r="2209" spans="1:1" ht="26.25" customHeight="1" x14ac:dyDescent="0.25">
      <c r="A2209" s="3"/>
    </row>
    <row r="2210" spans="1:1" ht="26.25" customHeight="1" x14ac:dyDescent="0.25">
      <c r="A2210" s="3"/>
    </row>
    <row r="2211" spans="1:1" ht="26.25" customHeight="1" x14ac:dyDescent="0.25">
      <c r="A2211" s="3"/>
    </row>
    <row r="2212" spans="1:1" ht="26.25" customHeight="1" x14ac:dyDescent="0.25">
      <c r="A2212" s="3"/>
    </row>
    <row r="2213" spans="1:1" ht="26.25" customHeight="1" x14ac:dyDescent="0.25">
      <c r="A2213" s="3"/>
    </row>
    <row r="2214" spans="1:1" ht="26.25" customHeight="1" x14ac:dyDescent="0.25">
      <c r="A2214" s="3"/>
    </row>
    <row r="2215" spans="1:1" ht="26.25" customHeight="1" x14ac:dyDescent="0.25">
      <c r="A2215" s="3"/>
    </row>
    <row r="2216" spans="1:1" ht="26.25" customHeight="1" x14ac:dyDescent="0.25">
      <c r="A2216" s="3"/>
    </row>
    <row r="2217" spans="1:1" ht="26.25" customHeight="1" x14ac:dyDescent="0.25">
      <c r="A2217" s="3"/>
    </row>
    <row r="2218" spans="1:1" ht="26.25" customHeight="1" x14ac:dyDescent="0.25">
      <c r="A2218" s="3"/>
    </row>
    <row r="2219" spans="1:1" ht="26.25" customHeight="1" x14ac:dyDescent="0.25">
      <c r="A2219" s="3"/>
    </row>
    <row r="2220" spans="1:1" ht="26.25" customHeight="1" x14ac:dyDescent="0.25">
      <c r="A2220" s="3"/>
    </row>
    <row r="2221" spans="1:1" ht="26.25" customHeight="1" x14ac:dyDescent="0.25">
      <c r="A2221" s="3"/>
    </row>
    <row r="2222" spans="1:1" ht="26.25" customHeight="1" x14ac:dyDescent="0.25">
      <c r="A2222" s="3"/>
    </row>
    <row r="2223" spans="1:1" ht="26.25" customHeight="1" x14ac:dyDescent="0.25">
      <c r="A2223" s="3"/>
    </row>
    <row r="2224" spans="1:1" ht="26.25" customHeight="1" x14ac:dyDescent="0.25">
      <c r="A2224" s="3"/>
    </row>
    <row r="2225" spans="1:1" ht="26.25" customHeight="1" x14ac:dyDescent="0.25">
      <c r="A2225" s="3"/>
    </row>
    <row r="2226" spans="1:1" ht="26.25" customHeight="1" x14ac:dyDescent="0.25">
      <c r="A2226" s="3"/>
    </row>
    <row r="2227" spans="1:1" ht="26.25" customHeight="1" x14ac:dyDescent="0.25">
      <c r="A2227" s="3"/>
    </row>
    <row r="2228" spans="1:1" ht="26.25" customHeight="1" x14ac:dyDescent="0.25">
      <c r="A2228" s="3"/>
    </row>
    <row r="2229" spans="1:1" ht="26.25" customHeight="1" x14ac:dyDescent="0.25">
      <c r="A2229" s="3"/>
    </row>
    <row r="2230" spans="1:1" ht="26.25" customHeight="1" x14ac:dyDescent="0.25">
      <c r="A2230" s="3"/>
    </row>
    <row r="2231" spans="1:1" ht="26.25" customHeight="1" x14ac:dyDescent="0.25">
      <c r="A2231" s="3"/>
    </row>
    <row r="2232" spans="1:1" ht="26.25" customHeight="1" x14ac:dyDescent="0.25">
      <c r="A2232" s="3"/>
    </row>
    <row r="2233" spans="1:1" ht="26.25" customHeight="1" x14ac:dyDescent="0.25">
      <c r="A2233" s="3"/>
    </row>
    <row r="2234" spans="1:1" ht="26.25" customHeight="1" x14ac:dyDescent="0.25">
      <c r="A2234" s="3"/>
    </row>
    <row r="2235" spans="1:1" ht="26.25" customHeight="1" x14ac:dyDescent="0.25">
      <c r="A2235" s="3"/>
    </row>
    <row r="2236" spans="1:1" ht="26.25" customHeight="1" x14ac:dyDescent="0.25">
      <c r="A2236" s="3"/>
    </row>
    <row r="2237" spans="1:1" ht="26.25" customHeight="1" x14ac:dyDescent="0.25">
      <c r="A2237" s="3"/>
    </row>
    <row r="2238" spans="1:1" ht="26.25" customHeight="1" x14ac:dyDescent="0.25">
      <c r="A2238" s="3"/>
    </row>
    <row r="2239" spans="1:1" ht="26.25" customHeight="1" x14ac:dyDescent="0.25">
      <c r="A2239" s="3"/>
    </row>
    <row r="2240" spans="1:1" ht="26.25" customHeight="1" x14ac:dyDescent="0.25">
      <c r="A2240" s="3"/>
    </row>
    <row r="2241" spans="1:1" ht="26.25" customHeight="1" x14ac:dyDescent="0.25">
      <c r="A2241" s="3"/>
    </row>
    <row r="2242" spans="1:1" ht="26.25" customHeight="1" x14ac:dyDescent="0.25">
      <c r="A2242" s="3"/>
    </row>
    <row r="2243" spans="1:1" ht="26.25" customHeight="1" x14ac:dyDescent="0.25">
      <c r="A2243" s="3"/>
    </row>
    <row r="2244" spans="1:1" ht="26.25" customHeight="1" x14ac:dyDescent="0.25">
      <c r="A2244" s="3"/>
    </row>
    <row r="2245" spans="1:1" ht="26.25" customHeight="1" x14ac:dyDescent="0.25">
      <c r="A2245" s="3"/>
    </row>
    <row r="2246" spans="1:1" ht="26.25" customHeight="1" x14ac:dyDescent="0.25">
      <c r="A2246" s="3"/>
    </row>
    <row r="2247" spans="1:1" ht="26.25" customHeight="1" x14ac:dyDescent="0.25">
      <c r="A2247" s="3"/>
    </row>
    <row r="2248" spans="1:1" ht="26.25" customHeight="1" x14ac:dyDescent="0.25">
      <c r="A2248" s="3"/>
    </row>
    <row r="2249" spans="1:1" ht="26.25" customHeight="1" x14ac:dyDescent="0.25">
      <c r="A2249" s="3"/>
    </row>
    <row r="2250" spans="1:1" ht="26.25" customHeight="1" x14ac:dyDescent="0.25">
      <c r="A2250" s="3"/>
    </row>
    <row r="2251" spans="1:1" ht="26.25" customHeight="1" x14ac:dyDescent="0.25">
      <c r="A2251" s="3"/>
    </row>
    <row r="2252" spans="1:1" ht="26.25" customHeight="1" x14ac:dyDescent="0.25">
      <c r="A2252" s="3"/>
    </row>
    <row r="2253" spans="1:1" ht="26.25" customHeight="1" x14ac:dyDescent="0.25">
      <c r="A2253" s="3"/>
    </row>
    <row r="2254" spans="1:1" ht="26.25" customHeight="1" x14ac:dyDescent="0.25">
      <c r="A2254" s="3"/>
    </row>
    <row r="2255" spans="1:1" ht="26.25" customHeight="1" x14ac:dyDescent="0.25">
      <c r="A2255" s="3"/>
    </row>
    <row r="2256" spans="1:1" ht="26.25" customHeight="1" x14ac:dyDescent="0.25">
      <c r="A2256" s="3"/>
    </row>
    <row r="2257" spans="1:1" ht="26.25" customHeight="1" x14ac:dyDescent="0.25">
      <c r="A2257" s="3"/>
    </row>
    <row r="2258" spans="1:1" ht="26.25" customHeight="1" x14ac:dyDescent="0.25">
      <c r="A2258" s="3"/>
    </row>
    <row r="2259" spans="1:1" ht="26.25" customHeight="1" x14ac:dyDescent="0.25">
      <c r="A2259" s="3"/>
    </row>
    <row r="2260" spans="1:1" ht="26.25" customHeight="1" x14ac:dyDescent="0.25">
      <c r="A2260" s="3"/>
    </row>
    <row r="2261" spans="1:1" ht="26.25" customHeight="1" x14ac:dyDescent="0.25">
      <c r="A2261" s="3"/>
    </row>
    <row r="2262" spans="1:1" ht="26.25" customHeight="1" x14ac:dyDescent="0.25">
      <c r="A2262" s="3"/>
    </row>
    <row r="2263" spans="1:1" ht="26.25" customHeight="1" x14ac:dyDescent="0.25">
      <c r="A2263" s="3"/>
    </row>
    <row r="2264" spans="1:1" ht="26.25" customHeight="1" x14ac:dyDescent="0.25">
      <c r="A2264" s="3"/>
    </row>
    <row r="2265" spans="1:1" ht="26.25" customHeight="1" x14ac:dyDescent="0.25">
      <c r="A2265" s="3"/>
    </row>
    <row r="2266" spans="1:1" ht="26.25" customHeight="1" x14ac:dyDescent="0.25">
      <c r="A2266" s="3"/>
    </row>
    <row r="2267" spans="1:1" ht="26.25" customHeight="1" x14ac:dyDescent="0.25">
      <c r="A2267" s="3"/>
    </row>
    <row r="2268" spans="1:1" ht="26.25" customHeight="1" x14ac:dyDescent="0.25">
      <c r="A2268" s="3"/>
    </row>
    <row r="2269" spans="1:1" ht="26.25" customHeight="1" x14ac:dyDescent="0.25">
      <c r="A2269" s="3"/>
    </row>
    <row r="2270" spans="1:1" ht="26.25" customHeight="1" x14ac:dyDescent="0.25">
      <c r="A2270" s="3"/>
    </row>
    <row r="2271" spans="1:1" ht="26.25" customHeight="1" x14ac:dyDescent="0.25">
      <c r="A2271" s="3"/>
    </row>
    <row r="2272" spans="1:1" ht="26.25" customHeight="1" x14ac:dyDescent="0.25">
      <c r="A2272" s="3"/>
    </row>
    <row r="2273" spans="1:1" ht="26.25" customHeight="1" x14ac:dyDescent="0.25">
      <c r="A2273" s="3"/>
    </row>
    <row r="2274" spans="1:1" ht="26.25" customHeight="1" x14ac:dyDescent="0.25">
      <c r="A2274" s="3"/>
    </row>
    <row r="2275" spans="1:1" ht="26.25" customHeight="1" x14ac:dyDescent="0.25">
      <c r="A2275" s="3"/>
    </row>
    <row r="2276" spans="1:1" ht="26.25" customHeight="1" x14ac:dyDescent="0.25">
      <c r="A2276" s="3"/>
    </row>
    <row r="2277" spans="1:1" ht="26.25" customHeight="1" x14ac:dyDescent="0.25">
      <c r="A2277" s="3"/>
    </row>
    <row r="2278" spans="1:1" ht="26.25" customHeight="1" x14ac:dyDescent="0.25">
      <c r="A2278" s="3"/>
    </row>
    <row r="2279" spans="1:1" ht="26.25" customHeight="1" x14ac:dyDescent="0.25">
      <c r="A2279" s="3"/>
    </row>
    <row r="2280" spans="1:1" ht="26.25" customHeight="1" x14ac:dyDescent="0.25">
      <c r="A2280" s="3"/>
    </row>
    <row r="2281" spans="1:1" ht="26.25" customHeight="1" x14ac:dyDescent="0.25">
      <c r="A2281" s="3"/>
    </row>
    <row r="2282" spans="1:1" ht="26.25" customHeight="1" x14ac:dyDescent="0.25">
      <c r="A2282" s="3"/>
    </row>
    <row r="2283" spans="1:1" ht="26.25" customHeight="1" x14ac:dyDescent="0.25">
      <c r="A2283" s="3"/>
    </row>
    <row r="2284" spans="1:1" ht="26.25" customHeight="1" x14ac:dyDescent="0.25">
      <c r="A2284" s="3"/>
    </row>
    <row r="2285" spans="1:1" ht="26.25" customHeight="1" x14ac:dyDescent="0.25">
      <c r="A2285" s="3"/>
    </row>
    <row r="2286" spans="1:1" ht="26.25" customHeight="1" x14ac:dyDescent="0.25">
      <c r="A2286" s="3"/>
    </row>
    <row r="2287" spans="1:1" ht="26.25" customHeight="1" x14ac:dyDescent="0.25">
      <c r="A2287" s="3"/>
    </row>
    <row r="2288" spans="1:1" ht="26.25" customHeight="1" x14ac:dyDescent="0.25">
      <c r="A2288" s="3"/>
    </row>
    <row r="2289" spans="1:1" ht="26.25" customHeight="1" x14ac:dyDescent="0.25">
      <c r="A2289" s="3"/>
    </row>
    <row r="2290" spans="1:1" ht="26.25" customHeight="1" x14ac:dyDescent="0.25">
      <c r="A2290" s="3"/>
    </row>
    <row r="2291" spans="1:1" ht="26.25" customHeight="1" x14ac:dyDescent="0.25">
      <c r="A2291" s="3"/>
    </row>
    <row r="2292" spans="1:1" ht="26.25" customHeight="1" x14ac:dyDescent="0.25">
      <c r="A2292" s="3"/>
    </row>
    <row r="2293" spans="1:1" ht="26.25" customHeight="1" x14ac:dyDescent="0.25">
      <c r="A2293" s="3"/>
    </row>
    <row r="2294" spans="1:1" ht="26.25" customHeight="1" x14ac:dyDescent="0.25">
      <c r="A2294" s="3"/>
    </row>
    <row r="2295" spans="1:1" ht="26.25" customHeight="1" x14ac:dyDescent="0.25">
      <c r="A2295" s="3"/>
    </row>
    <row r="2296" spans="1:1" ht="26.25" customHeight="1" x14ac:dyDescent="0.25">
      <c r="A2296" s="3"/>
    </row>
    <row r="2297" spans="1:1" ht="26.25" customHeight="1" x14ac:dyDescent="0.25">
      <c r="A2297" s="3"/>
    </row>
    <row r="2298" spans="1:1" ht="26.25" customHeight="1" x14ac:dyDescent="0.25">
      <c r="A2298" s="3"/>
    </row>
    <row r="2299" spans="1:1" ht="26.25" customHeight="1" x14ac:dyDescent="0.25">
      <c r="A2299" s="3"/>
    </row>
    <row r="2300" spans="1:1" ht="26.25" customHeight="1" x14ac:dyDescent="0.25">
      <c r="A2300" s="3"/>
    </row>
    <row r="2301" spans="1:1" ht="26.25" customHeight="1" x14ac:dyDescent="0.25">
      <c r="A2301" s="3"/>
    </row>
    <row r="2302" spans="1:1" ht="26.25" customHeight="1" x14ac:dyDescent="0.25">
      <c r="A2302" s="3"/>
    </row>
    <row r="2303" spans="1:1" ht="26.25" customHeight="1" x14ac:dyDescent="0.25">
      <c r="A2303" s="3"/>
    </row>
    <row r="2304" spans="1:1" ht="26.25" customHeight="1" x14ac:dyDescent="0.25">
      <c r="A2304" s="3"/>
    </row>
    <row r="2305" spans="1:1" ht="26.25" customHeight="1" x14ac:dyDescent="0.25">
      <c r="A2305" s="3"/>
    </row>
    <row r="2306" spans="1:1" ht="26.25" customHeight="1" x14ac:dyDescent="0.25">
      <c r="A2306" s="3"/>
    </row>
    <row r="2307" spans="1:1" ht="26.25" customHeight="1" x14ac:dyDescent="0.25">
      <c r="A2307" s="3"/>
    </row>
    <row r="2308" spans="1:1" ht="26.25" customHeight="1" x14ac:dyDescent="0.25">
      <c r="A2308" s="3"/>
    </row>
    <row r="2309" spans="1:1" ht="26.25" customHeight="1" x14ac:dyDescent="0.25">
      <c r="A2309" s="3"/>
    </row>
    <row r="2310" spans="1:1" ht="26.25" customHeight="1" x14ac:dyDescent="0.25">
      <c r="A2310" s="3"/>
    </row>
    <row r="2311" spans="1:1" ht="26.25" customHeight="1" x14ac:dyDescent="0.25">
      <c r="A2311" s="3"/>
    </row>
    <row r="2312" spans="1:1" ht="26.25" customHeight="1" x14ac:dyDescent="0.25">
      <c r="A2312" s="3"/>
    </row>
    <row r="2313" spans="1:1" ht="26.25" customHeight="1" x14ac:dyDescent="0.25">
      <c r="A2313" s="3"/>
    </row>
    <row r="2314" spans="1:1" ht="26.25" customHeight="1" x14ac:dyDescent="0.25">
      <c r="A2314" s="3"/>
    </row>
    <row r="2315" spans="1:1" ht="26.25" customHeight="1" x14ac:dyDescent="0.25">
      <c r="A2315" s="3"/>
    </row>
    <row r="2316" spans="1:1" ht="26.25" customHeight="1" x14ac:dyDescent="0.25">
      <c r="A2316" s="3"/>
    </row>
    <row r="2317" spans="1:1" ht="26.25" customHeight="1" x14ac:dyDescent="0.25">
      <c r="A2317" s="3"/>
    </row>
    <row r="2318" spans="1:1" ht="26.25" customHeight="1" x14ac:dyDescent="0.25">
      <c r="A2318" s="3"/>
    </row>
    <row r="2319" spans="1:1" ht="26.25" customHeight="1" x14ac:dyDescent="0.25">
      <c r="A2319" s="3"/>
    </row>
    <row r="2320" spans="1:1" ht="26.25" customHeight="1" x14ac:dyDescent="0.25">
      <c r="A2320" s="3"/>
    </row>
    <row r="2321" spans="1:1" ht="26.25" customHeight="1" x14ac:dyDescent="0.25">
      <c r="A2321" s="3"/>
    </row>
    <row r="2322" spans="1:1" ht="26.25" customHeight="1" x14ac:dyDescent="0.25">
      <c r="A2322" s="3"/>
    </row>
    <row r="2323" spans="1:1" ht="26.25" customHeight="1" x14ac:dyDescent="0.25">
      <c r="A2323" s="3"/>
    </row>
    <row r="2324" spans="1:1" ht="26.25" customHeight="1" x14ac:dyDescent="0.25">
      <c r="A2324" s="3"/>
    </row>
    <row r="2325" spans="1:1" ht="26.25" customHeight="1" x14ac:dyDescent="0.25">
      <c r="A2325" s="3"/>
    </row>
    <row r="2326" spans="1:1" ht="26.25" customHeight="1" x14ac:dyDescent="0.25">
      <c r="A2326" s="3"/>
    </row>
    <row r="2327" spans="1:1" ht="26.25" customHeight="1" x14ac:dyDescent="0.25">
      <c r="A2327" s="3"/>
    </row>
    <row r="2328" spans="1:1" ht="26.25" customHeight="1" x14ac:dyDescent="0.25">
      <c r="A2328" s="3"/>
    </row>
    <row r="2329" spans="1:1" ht="26.25" customHeight="1" x14ac:dyDescent="0.25">
      <c r="A2329" s="3"/>
    </row>
    <row r="2330" spans="1:1" ht="26.25" customHeight="1" x14ac:dyDescent="0.25">
      <c r="A2330" s="3"/>
    </row>
    <row r="2331" spans="1:1" ht="26.25" customHeight="1" x14ac:dyDescent="0.25">
      <c r="A2331" s="3"/>
    </row>
    <row r="2332" spans="1:1" ht="26.25" customHeight="1" x14ac:dyDescent="0.25">
      <c r="A2332" s="3"/>
    </row>
    <row r="2333" spans="1:1" ht="26.25" customHeight="1" x14ac:dyDescent="0.25">
      <c r="A2333" s="3"/>
    </row>
    <row r="2334" spans="1:1" ht="26.25" customHeight="1" x14ac:dyDescent="0.25">
      <c r="A2334" s="3"/>
    </row>
    <row r="2335" spans="1:1" ht="26.25" customHeight="1" x14ac:dyDescent="0.25">
      <c r="A2335" s="3"/>
    </row>
    <row r="2336" spans="1:1" ht="26.25" customHeight="1" x14ac:dyDescent="0.25">
      <c r="A2336" s="3"/>
    </row>
    <row r="2337" spans="1:1" ht="26.25" customHeight="1" x14ac:dyDescent="0.25">
      <c r="A2337" s="3"/>
    </row>
    <row r="2338" spans="1:1" ht="26.25" customHeight="1" x14ac:dyDescent="0.25">
      <c r="A2338" s="3"/>
    </row>
    <row r="2339" spans="1:1" ht="26.25" customHeight="1" x14ac:dyDescent="0.25">
      <c r="A2339" s="3"/>
    </row>
    <row r="2340" spans="1:1" ht="26.25" customHeight="1" x14ac:dyDescent="0.25">
      <c r="A2340" s="3"/>
    </row>
    <row r="2341" spans="1:1" ht="26.25" customHeight="1" x14ac:dyDescent="0.25">
      <c r="A2341" s="3"/>
    </row>
    <row r="2342" spans="1:1" ht="26.25" customHeight="1" x14ac:dyDescent="0.25">
      <c r="A2342" s="3"/>
    </row>
    <row r="2343" spans="1:1" ht="26.25" customHeight="1" x14ac:dyDescent="0.25">
      <c r="A2343" s="3"/>
    </row>
    <row r="2344" spans="1:1" ht="26.25" customHeight="1" x14ac:dyDescent="0.25">
      <c r="A2344" s="3"/>
    </row>
    <row r="2345" spans="1:1" ht="26.25" customHeight="1" x14ac:dyDescent="0.25">
      <c r="A2345" s="3"/>
    </row>
    <row r="2346" spans="1:1" ht="26.25" customHeight="1" x14ac:dyDescent="0.25">
      <c r="A2346" s="3"/>
    </row>
    <row r="2347" spans="1:1" ht="26.25" customHeight="1" x14ac:dyDescent="0.25">
      <c r="A2347" s="3"/>
    </row>
    <row r="2348" spans="1:1" ht="26.25" customHeight="1" x14ac:dyDescent="0.25">
      <c r="A2348" s="3"/>
    </row>
    <row r="2349" spans="1:1" ht="26.25" customHeight="1" x14ac:dyDescent="0.25">
      <c r="A2349" s="3"/>
    </row>
    <row r="2350" spans="1:1" ht="26.25" customHeight="1" x14ac:dyDescent="0.25">
      <c r="A2350" s="3"/>
    </row>
    <row r="2351" spans="1:1" ht="26.25" customHeight="1" x14ac:dyDescent="0.25">
      <c r="A2351" s="3"/>
    </row>
    <row r="2352" spans="1:1" ht="26.25" customHeight="1" x14ac:dyDescent="0.25">
      <c r="A2352" s="3"/>
    </row>
    <row r="2353" spans="1:1" ht="26.25" customHeight="1" x14ac:dyDescent="0.25">
      <c r="A2353" s="3"/>
    </row>
    <row r="2354" spans="1:1" ht="26.25" customHeight="1" x14ac:dyDescent="0.25">
      <c r="A2354" s="3"/>
    </row>
    <row r="2355" spans="1:1" ht="26.25" customHeight="1" x14ac:dyDescent="0.25">
      <c r="A2355" s="3"/>
    </row>
    <row r="2356" spans="1:1" ht="26.25" customHeight="1" x14ac:dyDescent="0.25">
      <c r="A2356" s="3"/>
    </row>
    <row r="2357" spans="1:1" ht="26.25" customHeight="1" x14ac:dyDescent="0.25">
      <c r="A2357" s="3"/>
    </row>
    <row r="2358" spans="1:1" ht="26.25" customHeight="1" x14ac:dyDescent="0.25">
      <c r="A2358" s="3"/>
    </row>
    <row r="2359" spans="1:1" ht="26.25" customHeight="1" x14ac:dyDescent="0.25">
      <c r="A2359" s="3"/>
    </row>
    <row r="2360" spans="1:1" ht="26.25" customHeight="1" x14ac:dyDescent="0.25">
      <c r="A2360" s="3"/>
    </row>
    <row r="2361" spans="1:1" ht="26.25" customHeight="1" x14ac:dyDescent="0.25">
      <c r="A2361" s="3"/>
    </row>
    <row r="2362" spans="1:1" ht="26.25" customHeight="1" x14ac:dyDescent="0.25">
      <c r="A2362" s="3"/>
    </row>
    <row r="2363" spans="1:1" ht="26.25" customHeight="1" x14ac:dyDescent="0.25">
      <c r="A2363" s="3"/>
    </row>
    <row r="2364" spans="1:1" ht="26.25" customHeight="1" x14ac:dyDescent="0.25">
      <c r="A2364" s="3"/>
    </row>
    <row r="2365" spans="1:1" ht="26.25" customHeight="1" x14ac:dyDescent="0.25">
      <c r="A2365" s="3"/>
    </row>
    <row r="2366" spans="1:1" ht="26.25" customHeight="1" x14ac:dyDescent="0.25">
      <c r="A2366" s="3"/>
    </row>
    <row r="2367" spans="1:1" ht="26.25" customHeight="1" x14ac:dyDescent="0.25">
      <c r="A2367" s="3"/>
    </row>
    <row r="2368" spans="1:1" ht="26.25" customHeight="1" x14ac:dyDescent="0.25">
      <c r="A2368" s="3"/>
    </row>
    <row r="2369" spans="1:1" ht="26.25" customHeight="1" x14ac:dyDescent="0.25">
      <c r="A2369" s="3"/>
    </row>
    <row r="2370" spans="1:1" ht="26.25" customHeight="1" x14ac:dyDescent="0.25">
      <c r="A2370" s="3"/>
    </row>
    <row r="2371" spans="1:1" ht="26.25" customHeight="1" x14ac:dyDescent="0.25">
      <c r="A2371" s="3"/>
    </row>
    <row r="2372" spans="1:1" ht="26.25" customHeight="1" x14ac:dyDescent="0.25">
      <c r="A2372" s="3"/>
    </row>
    <row r="2373" spans="1:1" ht="26.25" customHeight="1" x14ac:dyDescent="0.25">
      <c r="A2373" s="3"/>
    </row>
    <row r="2374" spans="1:1" ht="26.25" customHeight="1" x14ac:dyDescent="0.25">
      <c r="A2374" s="3"/>
    </row>
    <row r="2375" spans="1:1" ht="26.25" customHeight="1" x14ac:dyDescent="0.25">
      <c r="A2375" s="3"/>
    </row>
    <row r="2376" spans="1:1" ht="26.25" customHeight="1" x14ac:dyDescent="0.25">
      <c r="A2376" s="3"/>
    </row>
    <row r="2377" spans="1:1" ht="26.25" customHeight="1" x14ac:dyDescent="0.25">
      <c r="A2377" s="3"/>
    </row>
    <row r="2378" spans="1:1" ht="26.25" customHeight="1" x14ac:dyDescent="0.25">
      <c r="A2378" s="3"/>
    </row>
    <row r="2379" spans="1:1" ht="26.25" customHeight="1" x14ac:dyDescent="0.25">
      <c r="A2379" s="3"/>
    </row>
    <row r="2380" spans="1:1" ht="26.25" customHeight="1" x14ac:dyDescent="0.25">
      <c r="A2380" s="3"/>
    </row>
    <row r="2381" spans="1:1" ht="26.25" customHeight="1" x14ac:dyDescent="0.25">
      <c r="A2381" s="3"/>
    </row>
    <row r="2382" spans="1:1" ht="26.25" customHeight="1" x14ac:dyDescent="0.25">
      <c r="A2382" s="3"/>
    </row>
    <row r="2383" spans="1:1" ht="26.25" customHeight="1" x14ac:dyDescent="0.25">
      <c r="A2383" s="3"/>
    </row>
    <row r="2384" spans="1:1" ht="26.25" customHeight="1" x14ac:dyDescent="0.25">
      <c r="A2384" s="3"/>
    </row>
    <row r="2385" spans="1:1" ht="26.25" customHeight="1" x14ac:dyDescent="0.25">
      <c r="A2385" s="3"/>
    </row>
    <row r="2386" spans="1:1" ht="26.25" customHeight="1" x14ac:dyDescent="0.25">
      <c r="A2386" s="3"/>
    </row>
    <row r="2387" spans="1:1" ht="26.25" customHeight="1" x14ac:dyDescent="0.25">
      <c r="A2387" s="3"/>
    </row>
    <row r="2388" spans="1:1" ht="26.25" customHeight="1" x14ac:dyDescent="0.25">
      <c r="A2388" s="3"/>
    </row>
    <row r="2389" spans="1:1" ht="26.25" customHeight="1" x14ac:dyDescent="0.25">
      <c r="A2389" s="3"/>
    </row>
    <row r="2390" spans="1:1" ht="26.25" customHeight="1" x14ac:dyDescent="0.25">
      <c r="A2390" s="3"/>
    </row>
    <row r="2391" spans="1:1" ht="26.25" customHeight="1" x14ac:dyDescent="0.25">
      <c r="A2391" s="3"/>
    </row>
    <row r="2392" spans="1:1" ht="26.25" customHeight="1" x14ac:dyDescent="0.25">
      <c r="A2392" s="3"/>
    </row>
    <row r="2393" spans="1:1" ht="26.25" customHeight="1" x14ac:dyDescent="0.25">
      <c r="A2393" s="3"/>
    </row>
    <row r="2394" spans="1:1" ht="26.25" customHeight="1" x14ac:dyDescent="0.25">
      <c r="A2394" s="3"/>
    </row>
    <row r="2395" spans="1:1" ht="26.25" customHeight="1" x14ac:dyDescent="0.25">
      <c r="A2395" s="3"/>
    </row>
    <row r="2396" spans="1:1" ht="26.25" customHeight="1" x14ac:dyDescent="0.25">
      <c r="A2396" s="3"/>
    </row>
    <row r="2397" spans="1:1" ht="26.25" customHeight="1" x14ac:dyDescent="0.25">
      <c r="A2397" s="3"/>
    </row>
    <row r="2398" spans="1:1" ht="26.25" customHeight="1" x14ac:dyDescent="0.25">
      <c r="A2398" s="3"/>
    </row>
    <row r="2399" spans="1:1" ht="26.25" customHeight="1" x14ac:dyDescent="0.25">
      <c r="A2399" s="3"/>
    </row>
    <row r="2400" spans="1:1" ht="26.25" customHeight="1" x14ac:dyDescent="0.25">
      <c r="A2400" s="3"/>
    </row>
    <row r="2401" spans="1:1" ht="26.25" customHeight="1" x14ac:dyDescent="0.25">
      <c r="A2401" s="3"/>
    </row>
    <row r="2402" spans="1:1" ht="26.25" customHeight="1" x14ac:dyDescent="0.25">
      <c r="A2402" s="3"/>
    </row>
    <row r="2403" spans="1:1" ht="26.25" customHeight="1" x14ac:dyDescent="0.25">
      <c r="A2403" s="3"/>
    </row>
    <row r="2404" spans="1:1" ht="26.25" customHeight="1" x14ac:dyDescent="0.25">
      <c r="A2404" s="3"/>
    </row>
    <row r="2405" spans="1:1" ht="26.25" customHeight="1" x14ac:dyDescent="0.25">
      <c r="A2405" s="3"/>
    </row>
    <row r="2406" spans="1:1" ht="26.25" customHeight="1" x14ac:dyDescent="0.25">
      <c r="A2406" s="3"/>
    </row>
    <row r="2407" spans="1:1" ht="26.25" customHeight="1" x14ac:dyDescent="0.25">
      <c r="A2407" s="3"/>
    </row>
    <row r="2408" spans="1:1" ht="26.25" customHeight="1" x14ac:dyDescent="0.25">
      <c r="A2408" s="3"/>
    </row>
    <row r="2409" spans="1:1" ht="26.25" customHeight="1" x14ac:dyDescent="0.25">
      <c r="A2409" s="3"/>
    </row>
    <row r="2410" spans="1:1" ht="26.25" customHeight="1" x14ac:dyDescent="0.25">
      <c r="A2410" s="3"/>
    </row>
    <row r="2411" spans="1:1" ht="26.25" customHeight="1" x14ac:dyDescent="0.25">
      <c r="A2411" s="3"/>
    </row>
    <row r="2412" spans="1:1" ht="26.25" customHeight="1" x14ac:dyDescent="0.25">
      <c r="A2412" s="3"/>
    </row>
    <row r="2413" spans="1:1" ht="26.25" customHeight="1" x14ac:dyDescent="0.25">
      <c r="A2413" s="3"/>
    </row>
    <row r="2414" spans="1:1" ht="26.25" customHeight="1" x14ac:dyDescent="0.25">
      <c r="A2414" s="3"/>
    </row>
    <row r="2415" spans="1:1" ht="26.25" customHeight="1" x14ac:dyDescent="0.25">
      <c r="A2415" s="3"/>
    </row>
    <row r="2416" spans="1:1" ht="26.25" customHeight="1" x14ac:dyDescent="0.25">
      <c r="A2416" s="3"/>
    </row>
    <row r="2417" spans="1:1" ht="26.25" customHeight="1" x14ac:dyDescent="0.25">
      <c r="A2417" s="3"/>
    </row>
    <row r="2418" spans="1:1" ht="26.25" customHeight="1" x14ac:dyDescent="0.25">
      <c r="A2418" s="3"/>
    </row>
    <row r="2419" spans="1:1" ht="26.25" customHeight="1" x14ac:dyDescent="0.25">
      <c r="A2419" s="3"/>
    </row>
    <row r="2420" spans="1:1" ht="26.25" customHeight="1" x14ac:dyDescent="0.25">
      <c r="A2420" s="3"/>
    </row>
    <row r="2421" spans="1:1" ht="26.25" customHeight="1" x14ac:dyDescent="0.25">
      <c r="A2421" s="3"/>
    </row>
    <row r="2422" spans="1:1" ht="26.25" customHeight="1" x14ac:dyDescent="0.25">
      <c r="A2422" s="3"/>
    </row>
    <row r="2423" spans="1:1" ht="26.25" customHeight="1" x14ac:dyDescent="0.25">
      <c r="A2423" s="3"/>
    </row>
    <row r="2424" spans="1:1" ht="26.25" customHeight="1" x14ac:dyDescent="0.25">
      <c r="A2424" s="3"/>
    </row>
    <row r="2425" spans="1:1" ht="26.25" customHeight="1" x14ac:dyDescent="0.25">
      <c r="A2425" s="3"/>
    </row>
    <row r="2426" spans="1:1" ht="26.25" customHeight="1" x14ac:dyDescent="0.25">
      <c r="A2426" s="3"/>
    </row>
    <row r="2427" spans="1:1" ht="26.25" customHeight="1" x14ac:dyDescent="0.25">
      <c r="A2427" s="3"/>
    </row>
    <row r="2428" spans="1:1" ht="26.25" customHeight="1" x14ac:dyDescent="0.25">
      <c r="A2428" s="3"/>
    </row>
    <row r="2429" spans="1:1" ht="26.25" customHeight="1" x14ac:dyDescent="0.25">
      <c r="A2429" s="3"/>
    </row>
    <row r="2430" spans="1:1" ht="26.25" customHeight="1" x14ac:dyDescent="0.25">
      <c r="A2430" s="3"/>
    </row>
    <row r="2431" spans="1:1" ht="26.25" customHeight="1" x14ac:dyDescent="0.25">
      <c r="A2431" s="3"/>
    </row>
    <row r="2432" spans="1:1" ht="26.25" customHeight="1" x14ac:dyDescent="0.25">
      <c r="A2432" s="3"/>
    </row>
    <row r="2433" spans="1:1" ht="26.25" customHeight="1" x14ac:dyDescent="0.25">
      <c r="A2433" s="3"/>
    </row>
    <row r="2434" spans="1:1" ht="26.25" customHeight="1" x14ac:dyDescent="0.25">
      <c r="A2434" s="3"/>
    </row>
    <row r="2435" spans="1:1" ht="26.25" customHeight="1" x14ac:dyDescent="0.25">
      <c r="A2435" s="3"/>
    </row>
    <row r="2436" spans="1:1" ht="26.25" customHeight="1" x14ac:dyDescent="0.25">
      <c r="A2436" s="3"/>
    </row>
    <row r="2437" spans="1:1" ht="26.25" customHeight="1" x14ac:dyDescent="0.25">
      <c r="A2437" s="3"/>
    </row>
    <row r="2438" spans="1:1" ht="26.25" customHeight="1" x14ac:dyDescent="0.25">
      <c r="A2438" s="3"/>
    </row>
    <row r="2439" spans="1:1" ht="26.25" customHeight="1" x14ac:dyDescent="0.25">
      <c r="A2439" s="3"/>
    </row>
    <row r="2440" spans="1:1" ht="26.25" customHeight="1" x14ac:dyDescent="0.25">
      <c r="A2440" s="3"/>
    </row>
    <row r="2441" spans="1:1" ht="26.25" customHeight="1" x14ac:dyDescent="0.25">
      <c r="A2441" s="3"/>
    </row>
    <row r="2442" spans="1:1" ht="26.25" customHeight="1" x14ac:dyDescent="0.25">
      <c r="A2442" s="3"/>
    </row>
    <row r="2443" spans="1:1" ht="26.25" customHeight="1" x14ac:dyDescent="0.25">
      <c r="A2443" s="3"/>
    </row>
    <row r="2444" spans="1:1" ht="26.25" customHeight="1" x14ac:dyDescent="0.25">
      <c r="A2444" s="3"/>
    </row>
    <row r="2445" spans="1:1" ht="26.25" customHeight="1" x14ac:dyDescent="0.25">
      <c r="A2445" s="3"/>
    </row>
    <row r="2446" spans="1:1" ht="26.25" customHeight="1" x14ac:dyDescent="0.25">
      <c r="A2446" s="3"/>
    </row>
    <row r="2447" spans="1:1" ht="26.25" customHeight="1" x14ac:dyDescent="0.25">
      <c r="A2447" s="3"/>
    </row>
    <row r="2448" spans="1:1" ht="26.25" customHeight="1" x14ac:dyDescent="0.25">
      <c r="A2448" s="3"/>
    </row>
    <row r="2449" spans="1:1" ht="26.25" customHeight="1" x14ac:dyDescent="0.25">
      <c r="A2449" s="3"/>
    </row>
    <row r="2450" spans="1:1" ht="26.25" customHeight="1" x14ac:dyDescent="0.25">
      <c r="A2450" s="3"/>
    </row>
    <row r="2451" spans="1:1" ht="26.25" customHeight="1" x14ac:dyDescent="0.25">
      <c r="A2451" s="3"/>
    </row>
    <row r="2452" spans="1:1" ht="26.25" customHeight="1" x14ac:dyDescent="0.25">
      <c r="A2452" s="3"/>
    </row>
    <row r="2453" spans="1:1" ht="26.25" customHeight="1" x14ac:dyDescent="0.25">
      <c r="A2453" s="3"/>
    </row>
    <row r="2454" spans="1:1" ht="26.25" customHeight="1" x14ac:dyDescent="0.25">
      <c r="A2454" s="3"/>
    </row>
    <row r="2455" spans="1:1" ht="26.25" customHeight="1" x14ac:dyDescent="0.25">
      <c r="A2455" s="3"/>
    </row>
    <row r="2456" spans="1:1" ht="26.25" customHeight="1" x14ac:dyDescent="0.25">
      <c r="A2456" s="3"/>
    </row>
    <row r="2457" spans="1:1" ht="26.25" customHeight="1" x14ac:dyDescent="0.25">
      <c r="A2457" s="3"/>
    </row>
    <row r="2458" spans="1:1" ht="26.25" customHeight="1" x14ac:dyDescent="0.25">
      <c r="A2458" s="3"/>
    </row>
    <row r="2459" spans="1:1" ht="26.25" customHeight="1" x14ac:dyDescent="0.25">
      <c r="A2459" s="3"/>
    </row>
    <row r="2460" spans="1:1" ht="26.25" customHeight="1" x14ac:dyDescent="0.25">
      <c r="A2460" s="3"/>
    </row>
    <row r="2461" spans="1:1" ht="26.25" customHeight="1" x14ac:dyDescent="0.25">
      <c r="A2461" s="3"/>
    </row>
    <row r="2462" spans="1:1" ht="26.25" customHeight="1" x14ac:dyDescent="0.25">
      <c r="A2462" s="3"/>
    </row>
    <row r="2463" spans="1:1" ht="26.25" customHeight="1" x14ac:dyDescent="0.25">
      <c r="A2463" s="3"/>
    </row>
    <row r="2464" spans="1:1" ht="26.25" customHeight="1" x14ac:dyDescent="0.25">
      <c r="A2464" s="3"/>
    </row>
    <row r="2465" spans="1:1" ht="26.25" customHeight="1" x14ac:dyDescent="0.25">
      <c r="A2465" s="3"/>
    </row>
    <row r="2466" spans="1:1" ht="26.25" customHeight="1" x14ac:dyDescent="0.25">
      <c r="A2466" s="3"/>
    </row>
    <row r="2467" spans="1:1" ht="26.25" customHeight="1" x14ac:dyDescent="0.25">
      <c r="A2467" s="3"/>
    </row>
    <row r="2468" spans="1:1" ht="26.25" customHeight="1" x14ac:dyDescent="0.25">
      <c r="A2468" s="3"/>
    </row>
    <row r="2469" spans="1:1" ht="26.25" customHeight="1" x14ac:dyDescent="0.25">
      <c r="A2469" s="3"/>
    </row>
    <row r="2470" spans="1:1" ht="26.25" customHeight="1" x14ac:dyDescent="0.25">
      <c r="A2470" s="3"/>
    </row>
    <row r="2471" spans="1:1" ht="26.25" customHeight="1" x14ac:dyDescent="0.25">
      <c r="A2471" s="3"/>
    </row>
    <row r="2472" spans="1:1" ht="26.25" customHeight="1" x14ac:dyDescent="0.25">
      <c r="A2472" s="3"/>
    </row>
    <row r="2473" spans="1:1" ht="26.25" customHeight="1" x14ac:dyDescent="0.25">
      <c r="A2473" s="3"/>
    </row>
    <row r="2474" spans="1:1" ht="26.25" customHeight="1" x14ac:dyDescent="0.25">
      <c r="A2474" s="3"/>
    </row>
    <row r="2475" spans="1:1" ht="26.25" customHeight="1" x14ac:dyDescent="0.25">
      <c r="A2475" s="3"/>
    </row>
    <row r="2476" spans="1:1" ht="26.25" customHeight="1" x14ac:dyDescent="0.25">
      <c r="A2476" s="3"/>
    </row>
    <row r="2477" spans="1:1" ht="26.25" customHeight="1" x14ac:dyDescent="0.25">
      <c r="A2477" s="3"/>
    </row>
    <row r="2478" spans="1:1" ht="26.25" customHeight="1" x14ac:dyDescent="0.25">
      <c r="A2478" s="3"/>
    </row>
    <row r="2479" spans="1:1" ht="26.25" customHeight="1" x14ac:dyDescent="0.25">
      <c r="A2479" s="3"/>
    </row>
    <row r="2480" spans="1:1" ht="26.25" customHeight="1" x14ac:dyDescent="0.25">
      <c r="A2480" s="3"/>
    </row>
    <row r="2481" spans="1:1" ht="26.25" customHeight="1" x14ac:dyDescent="0.25">
      <c r="A2481" s="3"/>
    </row>
    <row r="2482" spans="1:1" ht="26.25" customHeight="1" x14ac:dyDescent="0.25">
      <c r="A2482" s="3"/>
    </row>
    <row r="2483" spans="1:1" ht="26.25" customHeight="1" x14ac:dyDescent="0.25">
      <c r="A2483" s="3"/>
    </row>
    <row r="2484" spans="1:1" ht="26.25" customHeight="1" x14ac:dyDescent="0.25">
      <c r="A2484" s="3"/>
    </row>
    <row r="2485" spans="1:1" ht="26.25" customHeight="1" x14ac:dyDescent="0.25">
      <c r="A2485" s="3"/>
    </row>
    <row r="2486" spans="1:1" ht="26.25" customHeight="1" x14ac:dyDescent="0.25">
      <c r="A2486" s="3"/>
    </row>
    <row r="2487" spans="1:1" ht="26.25" customHeight="1" x14ac:dyDescent="0.25">
      <c r="A2487" s="3"/>
    </row>
    <row r="2488" spans="1:1" ht="26.25" customHeight="1" x14ac:dyDescent="0.25">
      <c r="A2488" s="3"/>
    </row>
    <row r="2489" spans="1:1" ht="26.25" customHeight="1" x14ac:dyDescent="0.25">
      <c r="A2489" s="3"/>
    </row>
    <row r="2490" spans="1:1" ht="26.25" customHeight="1" x14ac:dyDescent="0.25">
      <c r="A2490" s="3"/>
    </row>
    <row r="2491" spans="1:1" ht="26.25" customHeight="1" x14ac:dyDescent="0.25">
      <c r="A2491" s="3"/>
    </row>
    <row r="2492" spans="1:1" ht="26.25" customHeight="1" x14ac:dyDescent="0.25">
      <c r="A2492" s="3"/>
    </row>
    <row r="2493" spans="1:1" ht="26.25" customHeight="1" x14ac:dyDescent="0.25">
      <c r="A2493" s="3"/>
    </row>
    <row r="2494" spans="1:1" ht="26.25" customHeight="1" x14ac:dyDescent="0.25">
      <c r="A2494" s="3"/>
    </row>
    <row r="2495" spans="1:1" ht="26.25" customHeight="1" x14ac:dyDescent="0.25">
      <c r="A2495" s="3"/>
    </row>
    <row r="2496" spans="1:1" ht="26.25" customHeight="1" x14ac:dyDescent="0.25">
      <c r="A2496" s="3"/>
    </row>
    <row r="2497" spans="1:1" ht="26.25" customHeight="1" x14ac:dyDescent="0.25">
      <c r="A2497" s="3"/>
    </row>
    <row r="2498" spans="1:1" ht="26.25" customHeight="1" x14ac:dyDescent="0.25">
      <c r="A2498" s="3"/>
    </row>
    <row r="2499" spans="1:1" ht="26.25" customHeight="1" x14ac:dyDescent="0.25">
      <c r="A2499" s="3"/>
    </row>
    <row r="2500" spans="1:1" ht="26.25" customHeight="1" x14ac:dyDescent="0.25">
      <c r="A2500" s="3"/>
    </row>
    <row r="2501" spans="1:1" ht="26.25" customHeight="1" x14ac:dyDescent="0.25">
      <c r="A2501" s="3"/>
    </row>
    <row r="2502" spans="1:1" ht="26.25" customHeight="1" x14ac:dyDescent="0.25">
      <c r="A2502" s="3"/>
    </row>
    <row r="2503" spans="1:1" ht="26.25" customHeight="1" x14ac:dyDescent="0.25">
      <c r="A2503" s="3"/>
    </row>
    <row r="2504" spans="1:1" ht="26.25" customHeight="1" x14ac:dyDescent="0.25">
      <c r="A2504" s="3"/>
    </row>
    <row r="2505" spans="1:1" ht="26.25" customHeight="1" x14ac:dyDescent="0.25">
      <c r="A2505" s="3"/>
    </row>
    <row r="2506" spans="1:1" ht="26.25" customHeight="1" x14ac:dyDescent="0.25">
      <c r="A2506" s="3"/>
    </row>
    <row r="2507" spans="1:1" ht="26.25" customHeight="1" x14ac:dyDescent="0.25">
      <c r="A2507" s="3"/>
    </row>
    <row r="2508" spans="1:1" ht="26.25" customHeight="1" x14ac:dyDescent="0.25">
      <c r="A2508" s="3"/>
    </row>
    <row r="2509" spans="1:1" ht="26.25" customHeight="1" x14ac:dyDescent="0.25">
      <c r="A2509" s="3"/>
    </row>
    <row r="2510" spans="1:1" ht="26.25" customHeight="1" x14ac:dyDescent="0.25">
      <c r="A2510" s="3"/>
    </row>
    <row r="2511" spans="1:1" ht="26.25" customHeight="1" x14ac:dyDescent="0.25">
      <c r="A2511" s="3"/>
    </row>
    <row r="2512" spans="1:1" ht="26.25" customHeight="1" x14ac:dyDescent="0.25">
      <c r="A2512" s="3"/>
    </row>
    <row r="2513" spans="1:1" ht="26.25" customHeight="1" x14ac:dyDescent="0.25">
      <c r="A2513" s="3"/>
    </row>
    <row r="2514" spans="1:1" ht="26.25" customHeight="1" x14ac:dyDescent="0.25">
      <c r="A2514" s="3"/>
    </row>
    <row r="2515" spans="1:1" ht="26.25" customHeight="1" x14ac:dyDescent="0.25">
      <c r="A2515" s="3"/>
    </row>
    <row r="2516" spans="1:1" ht="26.25" customHeight="1" x14ac:dyDescent="0.25">
      <c r="A2516" s="3"/>
    </row>
    <row r="2517" spans="1:1" ht="26.25" customHeight="1" x14ac:dyDescent="0.25">
      <c r="A2517" s="3"/>
    </row>
    <row r="2518" spans="1:1" ht="26.25" customHeight="1" x14ac:dyDescent="0.25">
      <c r="A2518" s="3"/>
    </row>
    <row r="2519" spans="1:1" ht="26.25" customHeight="1" x14ac:dyDescent="0.25">
      <c r="A2519" s="3"/>
    </row>
    <row r="2520" spans="1:1" ht="26.25" customHeight="1" x14ac:dyDescent="0.25">
      <c r="A2520" s="3"/>
    </row>
    <row r="2521" spans="1:1" ht="26.25" customHeight="1" x14ac:dyDescent="0.25">
      <c r="A2521" s="3"/>
    </row>
    <row r="2522" spans="1:1" ht="26.25" customHeight="1" x14ac:dyDescent="0.25">
      <c r="A2522" s="3"/>
    </row>
    <row r="2523" spans="1:1" ht="26.25" customHeight="1" x14ac:dyDescent="0.25">
      <c r="A2523" s="3"/>
    </row>
    <row r="2524" spans="1:1" ht="26.25" customHeight="1" x14ac:dyDescent="0.25">
      <c r="A2524" s="3"/>
    </row>
    <row r="2525" spans="1:1" ht="26.25" customHeight="1" x14ac:dyDescent="0.25">
      <c r="A2525" s="3"/>
    </row>
    <row r="2526" spans="1:1" ht="26.25" customHeight="1" x14ac:dyDescent="0.25">
      <c r="A2526" s="3"/>
    </row>
    <row r="2527" spans="1:1" ht="26.25" customHeight="1" x14ac:dyDescent="0.25">
      <c r="A2527" s="3"/>
    </row>
    <row r="2528" spans="1:1" ht="26.25" customHeight="1" x14ac:dyDescent="0.25">
      <c r="A2528" s="3"/>
    </row>
    <row r="2529" spans="1:1" ht="26.25" customHeight="1" x14ac:dyDescent="0.25">
      <c r="A2529" s="3"/>
    </row>
    <row r="2530" spans="1:1" ht="26.25" customHeight="1" x14ac:dyDescent="0.25">
      <c r="A2530" s="3"/>
    </row>
    <row r="2531" spans="1:1" ht="26.25" customHeight="1" x14ac:dyDescent="0.25">
      <c r="A2531" s="3"/>
    </row>
    <row r="2532" spans="1:1" ht="26.25" customHeight="1" x14ac:dyDescent="0.25">
      <c r="A2532" s="3"/>
    </row>
    <row r="2533" spans="1:1" ht="26.25" customHeight="1" x14ac:dyDescent="0.25">
      <c r="A2533" s="3"/>
    </row>
    <row r="2534" spans="1:1" ht="26.25" customHeight="1" x14ac:dyDescent="0.25">
      <c r="A2534" s="3"/>
    </row>
    <row r="2535" spans="1:1" ht="26.25" customHeight="1" x14ac:dyDescent="0.25">
      <c r="A2535" s="3"/>
    </row>
    <row r="2536" spans="1:1" ht="26.25" customHeight="1" x14ac:dyDescent="0.25">
      <c r="A2536" s="3"/>
    </row>
    <row r="2537" spans="1:1" ht="26.25" customHeight="1" x14ac:dyDescent="0.25">
      <c r="A2537" s="3"/>
    </row>
    <row r="2538" spans="1:1" ht="26.25" customHeight="1" x14ac:dyDescent="0.25">
      <c r="A2538" s="3"/>
    </row>
    <row r="2539" spans="1:1" ht="26.25" customHeight="1" x14ac:dyDescent="0.25">
      <c r="A2539" s="3"/>
    </row>
    <row r="2540" spans="1:1" ht="26.25" customHeight="1" x14ac:dyDescent="0.25">
      <c r="A2540" s="3"/>
    </row>
    <row r="2541" spans="1:1" ht="26.25" customHeight="1" x14ac:dyDescent="0.25">
      <c r="A2541" s="3"/>
    </row>
    <row r="2542" spans="1:1" ht="26.25" customHeight="1" x14ac:dyDescent="0.25">
      <c r="A2542" s="3"/>
    </row>
    <row r="2543" spans="1:1" ht="26.25" customHeight="1" x14ac:dyDescent="0.25">
      <c r="A2543" s="3"/>
    </row>
    <row r="2544" spans="1:1" ht="26.25" customHeight="1" x14ac:dyDescent="0.25">
      <c r="A2544" s="3"/>
    </row>
    <row r="2545" spans="1:1" ht="26.25" customHeight="1" x14ac:dyDescent="0.25">
      <c r="A2545" s="3"/>
    </row>
    <row r="2546" spans="1:1" ht="26.25" customHeight="1" x14ac:dyDescent="0.25">
      <c r="A2546" s="3"/>
    </row>
    <row r="2547" spans="1:1" ht="26.25" customHeight="1" x14ac:dyDescent="0.25">
      <c r="A2547" s="3"/>
    </row>
    <row r="2548" spans="1:1" ht="26.25" customHeight="1" x14ac:dyDescent="0.25">
      <c r="A2548" s="3"/>
    </row>
    <row r="2549" spans="1:1" ht="26.25" customHeight="1" x14ac:dyDescent="0.25">
      <c r="A2549" s="3"/>
    </row>
    <row r="2550" spans="1:1" ht="26.25" customHeight="1" x14ac:dyDescent="0.25">
      <c r="A2550" s="3"/>
    </row>
    <row r="2551" spans="1:1" ht="26.25" customHeight="1" x14ac:dyDescent="0.25">
      <c r="A2551" s="3"/>
    </row>
    <row r="2552" spans="1:1" ht="26.25" customHeight="1" x14ac:dyDescent="0.25">
      <c r="A2552" s="3"/>
    </row>
    <row r="2553" spans="1:1" ht="26.25" customHeight="1" x14ac:dyDescent="0.25">
      <c r="A2553" s="3"/>
    </row>
    <row r="2554" spans="1:1" ht="26.25" customHeight="1" x14ac:dyDescent="0.25">
      <c r="A2554" s="3"/>
    </row>
    <row r="2555" spans="1:1" ht="26.25" customHeight="1" x14ac:dyDescent="0.25">
      <c r="A2555" s="3"/>
    </row>
    <row r="2556" spans="1:1" ht="26.25" customHeight="1" x14ac:dyDescent="0.25">
      <c r="A2556" s="3"/>
    </row>
    <row r="2557" spans="1:1" ht="26.25" customHeight="1" x14ac:dyDescent="0.25">
      <c r="A2557" s="3"/>
    </row>
    <row r="2558" spans="1:1" ht="26.25" customHeight="1" x14ac:dyDescent="0.25">
      <c r="A2558" s="3"/>
    </row>
    <row r="2559" spans="1:1" ht="26.25" customHeight="1" x14ac:dyDescent="0.25">
      <c r="A2559" s="3"/>
    </row>
    <row r="2560" spans="1:1" ht="26.25" customHeight="1" x14ac:dyDescent="0.25">
      <c r="A2560" s="3"/>
    </row>
    <row r="2561" spans="1:1" ht="26.25" customHeight="1" x14ac:dyDescent="0.25">
      <c r="A2561" s="3"/>
    </row>
    <row r="2562" spans="1:1" ht="26.25" customHeight="1" x14ac:dyDescent="0.25">
      <c r="A2562" s="3"/>
    </row>
    <row r="2563" spans="1:1" ht="26.25" customHeight="1" x14ac:dyDescent="0.25">
      <c r="A2563" s="3"/>
    </row>
    <row r="2564" spans="1:1" ht="26.25" customHeight="1" x14ac:dyDescent="0.25">
      <c r="A2564" s="3"/>
    </row>
    <row r="2565" spans="1:1" ht="26.25" customHeight="1" x14ac:dyDescent="0.25">
      <c r="A2565" s="3"/>
    </row>
    <row r="2566" spans="1:1" ht="26.25" customHeight="1" x14ac:dyDescent="0.25">
      <c r="A2566" s="3"/>
    </row>
    <row r="2567" spans="1:1" ht="26.25" customHeight="1" x14ac:dyDescent="0.25">
      <c r="A2567" s="3"/>
    </row>
    <row r="2568" spans="1:1" ht="26.25" customHeight="1" x14ac:dyDescent="0.25">
      <c r="A2568" s="3"/>
    </row>
    <row r="2569" spans="1:1" ht="26.25" customHeight="1" x14ac:dyDescent="0.25">
      <c r="A2569" s="3"/>
    </row>
    <row r="2570" spans="1:1" ht="26.25" customHeight="1" x14ac:dyDescent="0.25">
      <c r="A2570" s="3"/>
    </row>
    <row r="2571" spans="1:1" ht="26.25" customHeight="1" x14ac:dyDescent="0.25">
      <c r="A2571" s="3"/>
    </row>
    <row r="2572" spans="1:1" ht="26.25" customHeight="1" x14ac:dyDescent="0.25">
      <c r="A2572" s="3"/>
    </row>
    <row r="2573" spans="1:1" ht="26.25" customHeight="1" x14ac:dyDescent="0.25">
      <c r="A2573" s="3"/>
    </row>
    <row r="2574" spans="1:1" ht="26.25" customHeight="1" x14ac:dyDescent="0.25">
      <c r="A2574" s="3"/>
    </row>
    <row r="2575" spans="1:1" ht="26.25" customHeight="1" x14ac:dyDescent="0.25">
      <c r="A2575" s="3"/>
    </row>
    <row r="2576" spans="1:1" ht="26.25" customHeight="1" x14ac:dyDescent="0.25">
      <c r="A2576" s="3"/>
    </row>
    <row r="2577" spans="1:1" ht="26.25" customHeight="1" x14ac:dyDescent="0.25">
      <c r="A2577" s="3"/>
    </row>
    <row r="2578" spans="1:1" ht="26.25" customHeight="1" x14ac:dyDescent="0.25">
      <c r="A2578" s="3"/>
    </row>
    <row r="2579" spans="1:1" ht="26.25" customHeight="1" x14ac:dyDescent="0.25">
      <c r="A2579" s="3"/>
    </row>
    <row r="2580" spans="1:1" ht="26.25" customHeight="1" x14ac:dyDescent="0.25">
      <c r="A2580" s="3"/>
    </row>
    <row r="2581" spans="1:1" ht="26.25" customHeight="1" x14ac:dyDescent="0.25">
      <c r="A2581" s="3"/>
    </row>
    <row r="2582" spans="1:1" ht="26.25" customHeight="1" x14ac:dyDescent="0.25">
      <c r="A2582" s="3"/>
    </row>
    <row r="2583" spans="1:1" ht="26.25" customHeight="1" x14ac:dyDescent="0.25">
      <c r="A2583" s="3"/>
    </row>
    <row r="2584" spans="1:1" ht="26.25" customHeight="1" x14ac:dyDescent="0.25">
      <c r="A2584" s="3"/>
    </row>
    <row r="2585" spans="1:1" ht="26.25" customHeight="1" x14ac:dyDescent="0.25">
      <c r="A2585" s="3"/>
    </row>
    <row r="2586" spans="1:1" ht="26.25" customHeight="1" x14ac:dyDescent="0.25">
      <c r="A2586" s="3"/>
    </row>
    <row r="2587" spans="1:1" ht="26.25" customHeight="1" x14ac:dyDescent="0.25">
      <c r="A2587" s="3"/>
    </row>
    <row r="2588" spans="1:1" ht="26.25" customHeight="1" x14ac:dyDescent="0.25">
      <c r="A2588" s="3"/>
    </row>
    <row r="2589" spans="1:1" ht="26.25" customHeight="1" x14ac:dyDescent="0.25">
      <c r="A2589" s="3"/>
    </row>
    <row r="2590" spans="1:1" ht="26.25" customHeight="1" x14ac:dyDescent="0.25">
      <c r="A2590" s="3"/>
    </row>
    <row r="2591" spans="1:1" ht="26.25" customHeight="1" x14ac:dyDescent="0.25">
      <c r="A2591" s="3"/>
    </row>
    <row r="2592" spans="1:1" ht="26.25" customHeight="1" x14ac:dyDescent="0.25">
      <c r="A2592" s="3"/>
    </row>
    <row r="2593" spans="1:1" ht="26.25" customHeight="1" x14ac:dyDescent="0.25">
      <c r="A2593" s="3"/>
    </row>
    <row r="2594" spans="1:1" ht="26.25" customHeight="1" x14ac:dyDescent="0.25">
      <c r="A2594" s="3"/>
    </row>
    <row r="2595" spans="1:1" ht="26.25" customHeight="1" x14ac:dyDescent="0.25">
      <c r="A2595" s="3"/>
    </row>
    <row r="2596" spans="1:1" ht="26.25" customHeight="1" x14ac:dyDescent="0.25">
      <c r="A2596" s="3"/>
    </row>
    <row r="2597" spans="1:1" ht="26.25" customHeight="1" x14ac:dyDescent="0.25">
      <c r="A2597" s="3"/>
    </row>
    <row r="2598" spans="1:1" ht="26.25" customHeight="1" x14ac:dyDescent="0.25">
      <c r="A2598" s="3"/>
    </row>
    <row r="2599" spans="1:1" ht="26.25" customHeight="1" x14ac:dyDescent="0.25">
      <c r="A2599" s="3"/>
    </row>
    <row r="2600" spans="1:1" ht="26.25" customHeight="1" x14ac:dyDescent="0.25">
      <c r="A2600" s="3"/>
    </row>
    <row r="2601" spans="1:1" ht="26.25" customHeight="1" x14ac:dyDescent="0.25">
      <c r="A2601" s="3"/>
    </row>
    <row r="2602" spans="1:1" ht="26.25" customHeight="1" x14ac:dyDescent="0.25">
      <c r="A2602" s="3"/>
    </row>
    <row r="2603" spans="1:1" ht="26.25" customHeight="1" x14ac:dyDescent="0.25">
      <c r="A2603" s="3"/>
    </row>
    <row r="2604" spans="1:1" ht="26.25" customHeight="1" x14ac:dyDescent="0.25">
      <c r="A2604" s="3"/>
    </row>
    <row r="2605" spans="1:1" ht="26.25" customHeight="1" x14ac:dyDescent="0.25">
      <c r="A2605" s="3"/>
    </row>
    <row r="2606" spans="1:1" ht="26.25" customHeight="1" x14ac:dyDescent="0.25">
      <c r="A2606" s="3"/>
    </row>
    <row r="2607" spans="1:1" ht="26.25" customHeight="1" x14ac:dyDescent="0.25">
      <c r="A2607" s="3"/>
    </row>
    <row r="2608" spans="1:1" ht="26.25" customHeight="1" x14ac:dyDescent="0.25">
      <c r="A2608" s="3"/>
    </row>
    <row r="2609" spans="1:1" ht="26.25" customHeight="1" x14ac:dyDescent="0.25">
      <c r="A2609" s="3"/>
    </row>
    <row r="2610" spans="1:1" ht="26.25" customHeight="1" x14ac:dyDescent="0.25">
      <c r="A2610" s="3"/>
    </row>
    <row r="2611" spans="1:1" ht="26.25" customHeight="1" x14ac:dyDescent="0.25">
      <c r="A2611" s="3"/>
    </row>
    <row r="2612" spans="1:1" ht="26.25" customHeight="1" x14ac:dyDescent="0.25">
      <c r="A2612" s="3"/>
    </row>
    <row r="2613" spans="1:1" ht="26.25" customHeight="1" x14ac:dyDescent="0.25">
      <c r="A2613" s="3"/>
    </row>
    <row r="2614" spans="1:1" ht="26.25" customHeight="1" x14ac:dyDescent="0.25">
      <c r="A2614" s="3"/>
    </row>
    <row r="2615" spans="1:1" ht="26.25" customHeight="1" x14ac:dyDescent="0.25">
      <c r="A2615" s="3"/>
    </row>
    <row r="2616" spans="1:1" ht="26.25" customHeight="1" x14ac:dyDescent="0.25">
      <c r="A2616" s="3"/>
    </row>
    <row r="2617" spans="1:1" ht="26.25" customHeight="1" x14ac:dyDescent="0.25">
      <c r="A2617" s="3"/>
    </row>
    <row r="2618" spans="1:1" ht="26.25" customHeight="1" x14ac:dyDescent="0.25">
      <c r="A2618" s="3"/>
    </row>
    <row r="2619" spans="1:1" ht="26.25" customHeight="1" x14ac:dyDescent="0.25">
      <c r="A2619" s="3"/>
    </row>
    <row r="2620" spans="1:1" ht="26.25" customHeight="1" x14ac:dyDescent="0.25">
      <c r="A2620" s="3"/>
    </row>
    <row r="2621" spans="1:1" ht="26.25" customHeight="1" x14ac:dyDescent="0.25">
      <c r="A2621" s="3"/>
    </row>
    <row r="2622" spans="1:1" ht="26.25" customHeight="1" x14ac:dyDescent="0.25">
      <c r="A2622" s="3"/>
    </row>
    <row r="2623" spans="1:1" ht="26.25" customHeight="1" x14ac:dyDescent="0.25">
      <c r="A2623" s="3"/>
    </row>
    <row r="2624" spans="1:1" ht="26.25" customHeight="1" x14ac:dyDescent="0.25">
      <c r="A2624" s="3"/>
    </row>
    <row r="2625" spans="1:1" ht="26.25" customHeight="1" x14ac:dyDescent="0.25">
      <c r="A2625" s="3"/>
    </row>
    <row r="2626" spans="1:1" ht="26.25" customHeight="1" x14ac:dyDescent="0.25">
      <c r="A2626" s="3"/>
    </row>
    <row r="2627" spans="1:1" ht="26.25" customHeight="1" x14ac:dyDescent="0.25">
      <c r="A2627" s="3"/>
    </row>
    <row r="2628" spans="1:1" ht="26.25" customHeight="1" x14ac:dyDescent="0.25">
      <c r="A2628" s="3"/>
    </row>
    <row r="2629" spans="1:1" ht="26.25" customHeight="1" x14ac:dyDescent="0.25">
      <c r="A2629" s="3"/>
    </row>
    <row r="2630" spans="1:1" ht="26.25" customHeight="1" x14ac:dyDescent="0.25">
      <c r="A2630" s="3"/>
    </row>
    <row r="2631" spans="1:1" ht="26.25" customHeight="1" x14ac:dyDescent="0.25">
      <c r="A2631" s="3"/>
    </row>
    <row r="2632" spans="1:1" ht="26.25" customHeight="1" x14ac:dyDescent="0.25">
      <c r="A2632" s="3"/>
    </row>
    <row r="2633" spans="1:1" ht="26.25" customHeight="1" x14ac:dyDescent="0.25">
      <c r="A2633" s="3"/>
    </row>
    <row r="2634" spans="1:1" ht="26.25" customHeight="1" x14ac:dyDescent="0.25">
      <c r="A2634" s="3"/>
    </row>
    <row r="2635" spans="1:1" ht="26.25" customHeight="1" x14ac:dyDescent="0.25">
      <c r="A2635" s="3"/>
    </row>
    <row r="2636" spans="1:1" ht="26.25" customHeight="1" x14ac:dyDescent="0.25">
      <c r="A2636" s="3"/>
    </row>
    <row r="2637" spans="1:1" ht="26.25" customHeight="1" x14ac:dyDescent="0.25">
      <c r="A2637" s="3"/>
    </row>
    <row r="2638" spans="1:1" ht="26.25" customHeight="1" x14ac:dyDescent="0.25">
      <c r="A2638" s="3"/>
    </row>
    <row r="2639" spans="1:1" ht="26.25" customHeight="1" x14ac:dyDescent="0.25">
      <c r="A2639" s="3"/>
    </row>
    <row r="2640" spans="1:1" ht="26.25" customHeight="1" x14ac:dyDescent="0.25">
      <c r="A2640" s="3"/>
    </row>
    <row r="2641" spans="1:1" ht="26.25" customHeight="1" x14ac:dyDescent="0.25">
      <c r="A2641" s="3"/>
    </row>
    <row r="2642" spans="1:1" ht="26.25" customHeight="1" x14ac:dyDescent="0.25">
      <c r="A2642" s="3"/>
    </row>
    <row r="2643" spans="1:1" ht="26.25" customHeight="1" x14ac:dyDescent="0.25">
      <c r="A2643" s="3"/>
    </row>
    <row r="2644" spans="1:1" ht="26.25" customHeight="1" x14ac:dyDescent="0.25">
      <c r="A2644" s="3"/>
    </row>
    <row r="2645" spans="1:1" ht="26.25" customHeight="1" x14ac:dyDescent="0.25">
      <c r="A2645" s="3"/>
    </row>
    <row r="2646" spans="1:1" ht="26.25" customHeight="1" x14ac:dyDescent="0.25">
      <c r="A2646" s="3"/>
    </row>
    <row r="2647" spans="1:1" ht="26.25" customHeight="1" x14ac:dyDescent="0.25">
      <c r="A2647" s="3"/>
    </row>
    <row r="2648" spans="1:1" ht="26.25" customHeight="1" x14ac:dyDescent="0.25">
      <c r="A2648" s="3"/>
    </row>
    <row r="2649" spans="1:1" ht="26.25" customHeight="1" x14ac:dyDescent="0.25">
      <c r="A2649" s="3"/>
    </row>
    <row r="2650" spans="1:1" ht="26.25" customHeight="1" x14ac:dyDescent="0.25">
      <c r="A2650" s="3"/>
    </row>
    <row r="2651" spans="1:1" ht="26.25" customHeight="1" x14ac:dyDescent="0.25">
      <c r="A2651" s="3"/>
    </row>
    <row r="2652" spans="1:1" ht="26.25" customHeight="1" x14ac:dyDescent="0.25">
      <c r="A2652" s="3"/>
    </row>
    <row r="2653" spans="1:1" ht="26.25" customHeight="1" x14ac:dyDescent="0.25">
      <c r="A2653" s="3"/>
    </row>
    <row r="2654" spans="1:1" ht="26.25" customHeight="1" x14ac:dyDescent="0.25">
      <c r="A2654" s="3"/>
    </row>
    <row r="2655" spans="1:1" ht="26.25" customHeight="1" x14ac:dyDescent="0.25">
      <c r="A2655" s="3"/>
    </row>
    <row r="2656" spans="1:1" ht="26.25" customHeight="1" x14ac:dyDescent="0.25">
      <c r="A2656" s="3"/>
    </row>
    <row r="2657" spans="1:1" ht="26.25" customHeight="1" x14ac:dyDescent="0.25">
      <c r="A2657" s="3"/>
    </row>
    <row r="2658" spans="1:1" ht="26.25" customHeight="1" x14ac:dyDescent="0.25">
      <c r="A2658" s="3"/>
    </row>
    <row r="2659" spans="1:1" ht="26.25" customHeight="1" x14ac:dyDescent="0.25">
      <c r="A2659" s="3"/>
    </row>
    <row r="2660" spans="1:1" ht="26.25" customHeight="1" x14ac:dyDescent="0.25">
      <c r="A2660" s="3"/>
    </row>
    <row r="2661" spans="1:1" ht="26.25" customHeight="1" x14ac:dyDescent="0.25">
      <c r="A2661" s="3"/>
    </row>
    <row r="2662" spans="1:1" ht="26.25" customHeight="1" x14ac:dyDescent="0.25">
      <c r="A2662" s="3"/>
    </row>
    <row r="2663" spans="1:1" ht="26.25" customHeight="1" x14ac:dyDescent="0.25">
      <c r="A2663" s="3"/>
    </row>
    <row r="2664" spans="1:1" ht="26.25" customHeight="1" x14ac:dyDescent="0.25">
      <c r="A2664" s="3"/>
    </row>
    <row r="2665" spans="1:1" ht="26.25" customHeight="1" x14ac:dyDescent="0.25">
      <c r="A2665" s="3"/>
    </row>
    <row r="2666" spans="1:1" ht="26.25" customHeight="1" x14ac:dyDescent="0.25">
      <c r="A2666" s="3"/>
    </row>
    <row r="2667" spans="1:1" ht="26.25" customHeight="1" x14ac:dyDescent="0.25">
      <c r="A2667" s="3"/>
    </row>
    <row r="2668" spans="1:1" ht="26.25" customHeight="1" x14ac:dyDescent="0.25">
      <c r="A2668" s="3"/>
    </row>
    <row r="2669" spans="1:1" ht="26.25" customHeight="1" x14ac:dyDescent="0.25">
      <c r="A2669" s="3"/>
    </row>
    <row r="2670" spans="1:1" ht="26.25" customHeight="1" x14ac:dyDescent="0.25">
      <c r="A2670" s="3"/>
    </row>
    <row r="2671" spans="1:1" ht="26.25" customHeight="1" x14ac:dyDescent="0.25">
      <c r="A2671" s="3"/>
    </row>
    <row r="2672" spans="1:1" ht="26.25" customHeight="1" x14ac:dyDescent="0.25">
      <c r="A2672" s="3"/>
    </row>
    <row r="2673" spans="1:1" ht="26.25" customHeight="1" x14ac:dyDescent="0.25">
      <c r="A2673" s="3"/>
    </row>
    <row r="2674" spans="1:1" ht="26.25" customHeight="1" x14ac:dyDescent="0.25">
      <c r="A2674" s="3"/>
    </row>
    <row r="2675" spans="1:1" ht="26.25" customHeight="1" x14ac:dyDescent="0.25">
      <c r="A2675" s="3"/>
    </row>
    <row r="2676" spans="1:1" ht="26.25" customHeight="1" x14ac:dyDescent="0.25">
      <c r="A2676" s="3"/>
    </row>
    <row r="2677" spans="1:1" ht="26.25" customHeight="1" x14ac:dyDescent="0.25">
      <c r="A2677" s="3"/>
    </row>
    <row r="2678" spans="1:1" ht="26.25" customHeight="1" x14ac:dyDescent="0.25">
      <c r="A2678" s="3"/>
    </row>
    <row r="2679" spans="1:1" ht="26.25" customHeight="1" x14ac:dyDescent="0.25">
      <c r="A2679" s="3"/>
    </row>
    <row r="2680" spans="1:1" ht="26.25" customHeight="1" x14ac:dyDescent="0.25">
      <c r="A2680" s="3"/>
    </row>
    <row r="2681" spans="1:1" ht="26.25" customHeight="1" x14ac:dyDescent="0.25">
      <c r="A2681" s="3"/>
    </row>
    <row r="2682" spans="1:1" ht="26.25" customHeight="1" x14ac:dyDescent="0.25">
      <c r="A2682" s="3"/>
    </row>
    <row r="2683" spans="1:1" ht="26.25" customHeight="1" x14ac:dyDescent="0.25">
      <c r="A2683" s="3"/>
    </row>
    <row r="2684" spans="1:1" ht="26.25" customHeight="1" x14ac:dyDescent="0.25">
      <c r="A2684" s="3"/>
    </row>
    <row r="2685" spans="1:1" ht="26.25" customHeight="1" x14ac:dyDescent="0.25">
      <c r="A2685" s="3"/>
    </row>
    <row r="2686" spans="1:1" ht="26.25" customHeight="1" x14ac:dyDescent="0.25">
      <c r="A2686" s="3"/>
    </row>
    <row r="2687" spans="1:1" ht="26.25" customHeight="1" x14ac:dyDescent="0.25">
      <c r="A2687" s="3"/>
    </row>
    <row r="2688" spans="1:1" ht="26.25" customHeight="1" x14ac:dyDescent="0.25">
      <c r="A2688" s="3"/>
    </row>
    <row r="2689" spans="1:1" ht="26.25" customHeight="1" x14ac:dyDescent="0.25">
      <c r="A2689" s="3"/>
    </row>
    <row r="2690" spans="1:1" ht="26.25" customHeight="1" x14ac:dyDescent="0.25">
      <c r="A2690" s="3"/>
    </row>
    <row r="2691" spans="1:1" ht="26.25" customHeight="1" x14ac:dyDescent="0.25">
      <c r="A2691" s="3"/>
    </row>
    <row r="2692" spans="1:1" ht="26.25" customHeight="1" x14ac:dyDescent="0.25">
      <c r="A2692" s="3"/>
    </row>
    <row r="2693" spans="1:1" ht="26.25" customHeight="1" x14ac:dyDescent="0.25">
      <c r="A2693" s="3"/>
    </row>
    <row r="2694" spans="1:1" ht="26.25" customHeight="1" x14ac:dyDescent="0.25">
      <c r="A2694" s="3"/>
    </row>
    <row r="2695" spans="1:1" ht="26.25" customHeight="1" x14ac:dyDescent="0.25">
      <c r="A2695" s="3"/>
    </row>
    <row r="2696" spans="1:1" ht="26.25" customHeight="1" x14ac:dyDescent="0.25">
      <c r="A2696" s="3"/>
    </row>
    <row r="2697" spans="1:1" ht="26.25" customHeight="1" x14ac:dyDescent="0.25">
      <c r="A2697" s="3"/>
    </row>
    <row r="2698" spans="1:1" ht="26.25" customHeight="1" x14ac:dyDescent="0.25">
      <c r="A2698" s="3"/>
    </row>
    <row r="2699" spans="1:1" ht="26.25" customHeight="1" x14ac:dyDescent="0.25">
      <c r="A2699" s="3"/>
    </row>
    <row r="2700" spans="1:1" ht="26.25" customHeight="1" x14ac:dyDescent="0.25">
      <c r="A2700" s="3"/>
    </row>
    <row r="2701" spans="1:1" ht="26.25" customHeight="1" x14ac:dyDescent="0.25">
      <c r="A2701" s="3"/>
    </row>
    <row r="2702" spans="1:1" ht="26.25" customHeight="1" x14ac:dyDescent="0.25">
      <c r="A2702" s="3"/>
    </row>
    <row r="2703" spans="1:1" ht="26.25" customHeight="1" x14ac:dyDescent="0.25">
      <c r="A2703" s="3"/>
    </row>
    <row r="2704" spans="1:1" ht="26.25" customHeight="1" x14ac:dyDescent="0.25">
      <c r="A2704" s="3"/>
    </row>
    <row r="2705" spans="1:1" ht="26.25" customHeight="1" x14ac:dyDescent="0.25">
      <c r="A2705" s="3"/>
    </row>
    <row r="2706" spans="1:1" ht="26.25" customHeight="1" x14ac:dyDescent="0.25">
      <c r="A2706" s="3"/>
    </row>
    <row r="2707" spans="1:1" ht="26.25" customHeight="1" x14ac:dyDescent="0.25">
      <c r="A2707" s="3"/>
    </row>
    <row r="2708" spans="1:1" ht="26.25" customHeight="1" x14ac:dyDescent="0.25">
      <c r="A2708" s="3"/>
    </row>
    <row r="2709" spans="1:1" ht="26.25" customHeight="1" x14ac:dyDescent="0.25">
      <c r="A2709" s="3"/>
    </row>
    <row r="2710" spans="1:1" ht="26.25" customHeight="1" x14ac:dyDescent="0.25">
      <c r="A2710" s="3"/>
    </row>
    <row r="2711" spans="1:1" ht="26.25" customHeight="1" x14ac:dyDescent="0.25">
      <c r="A2711" s="3"/>
    </row>
    <row r="2712" spans="1:1" ht="26.25" customHeight="1" x14ac:dyDescent="0.25">
      <c r="A2712" s="3"/>
    </row>
    <row r="2713" spans="1:1" ht="26.25" customHeight="1" x14ac:dyDescent="0.25">
      <c r="A2713" s="3"/>
    </row>
    <row r="2714" spans="1:1" ht="26.25" customHeight="1" x14ac:dyDescent="0.25">
      <c r="A2714" s="3"/>
    </row>
    <row r="2715" spans="1:1" ht="26.25" customHeight="1" x14ac:dyDescent="0.25">
      <c r="A2715" s="3"/>
    </row>
    <row r="2716" spans="1:1" ht="26.25" customHeight="1" x14ac:dyDescent="0.25">
      <c r="A2716" s="3"/>
    </row>
    <row r="2717" spans="1:1" ht="26.25" customHeight="1" x14ac:dyDescent="0.25">
      <c r="A2717" s="3"/>
    </row>
    <row r="2718" spans="1:1" ht="26.25" customHeight="1" x14ac:dyDescent="0.25">
      <c r="A2718" s="3"/>
    </row>
    <row r="2719" spans="1:1" ht="26.25" customHeight="1" x14ac:dyDescent="0.25">
      <c r="A2719" s="3"/>
    </row>
    <row r="2720" spans="1:1" ht="26.25" customHeight="1" x14ac:dyDescent="0.25">
      <c r="A2720" s="3"/>
    </row>
    <row r="2721" spans="1:1" ht="26.25" customHeight="1" x14ac:dyDescent="0.25">
      <c r="A2721" s="3"/>
    </row>
    <row r="2722" spans="1:1" ht="26.25" customHeight="1" x14ac:dyDescent="0.25">
      <c r="A2722" s="3"/>
    </row>
    <row r="2723" spans="1:1" ht="26.25" customHeight="1" x14ac:dyDescent="0.25">
      <c r="A2723" s="3"/>
    </row>
    <row r="2724" spans="1:1" ht="26.25" customHeight="1" x14ac:dyDescent="0.25">
      <c r="A2724" s="3"/>
    </row>
    <row r="2725" spans="1:1" ht="26.25" customHeight="1" x14ac:dyDescent="0.25">
      <c r="A2725" s="3"/>
    </row>
    <row r="2726" spans="1:1" ht="26.25" customHeight="1" x14ac:dyDescent="0.25">
      <c r="A2726" s="3"/>
    </row>
    <row r="2727" spans="1:1" ht="26.25" customHeight="1" x14ac:dyDescent="0.25">
      <c r="A2727" s="3"/>
    </row>
    <row r="2728" spans="1:1" ht="26.25" customHeight="1" x14ac:dyDescent="0.25">
      <c r="A2728" s="3"/>
    </row>
    <row r="2729" spans="1:1" ht="26.25" customHeight="1" x14ac:dyDescent="0.25">
      <c r="A2729" s="3"/>
    </row>
    <row r="2730" spans="1:1" ht="26.25" customHeight="1" x14ac:dyDescent="0.25">
      <c r="A2730" s="3"/>
    </row>
    <row r="2731" spans="1:1" ht="26.25" customHeight="1" x14ac:dyDescent="0.25">
      <c r="A2731" s="3"/>
    </row>
    <row r="2732" spans="1:1" ht="26.25" customHeight="1" x14ac:dyDescent="0.25">
      <c r="A2732" s="3"/>
    </row>
    <row r="2733" spans="1:1" ht="26.25" customHeight="1" x14ac:dyDescent="0.25">
      <c r="A2733" s="3"/>
    </row>
    <row r="2734" spans="1:1" ht="26.25" customHeight="1" x14ac:dyDescent="0.25">
      <c r="A2734" s="3"/>
    </row>
    <row r="2735" spans="1:1" ht="26.25" customHeight="1" x14ac:dyDescent="0.25">
      <c r="A2735" s="3"/>
    </row>
    <row r="2736" spans="1:1" ht="26.25" customHeight="1" x14ac:dyDescent="0.25">
      <c r="A2736" s="3"/>
    </row>
    <row r="2737" spans="1:1" ht="26.25" customHeight="1" x14ac:dyDescent="0.25">
      <c r="A2737" s="3"/>
    </row>
    <row r="2738" spans="1:1" ht="26.25" customHeight="1" x14ac:dyDescent="0.25">
      <c r="A2738" s="3"/>
    </row>
    <row r="2739" spans="1:1" ht="26.25" customHeight="1" x14ac:dyDescent="0.25">
      <c r="A2739" s="3"/>
    </row>
    <row r="2740" spans="1:1" ht="26.25" customHeight="1" x14ac:dyDescent="0.25">
      <c r="A2740" s="3"/>
    </row>
    <row r="2741" spans="1:1" ht="26.25" customHeight="1" x14ac:dyDescent="0.25">
      <c r="A2741" s="3"/>
    </row>
    <row r="2742" spans="1:1" ht="26.25" customHeight="1" x14ac:dyDescent="0.25">
      <c r="A2742" s="3"/>
    </row>
    <row r="2743" spans="1:1" ht="26.25" customHeight="1" x14ac:dyDescent="0.25">
      <c r="A2743" s="3"/>
    </row>
    <row r="2744" spans="1:1" ht="26.25" customHeight="1" x14ac:dyDescent="0.25">
      <c r="A2744" s="3"/>
    </row>
    <row r="2745" spans="1:1" ht="26.25" customHeight="1" x14ac:dyDescent="0.25">
      <c r="A2745" s="3"/>
    </row>
    <row r="2746" spans="1:1" ht="26.25" customHeight="1" x14ac:dyDescent="0.25">
      <c r="A2746" s="3"/>
    </row>
    <row r="2747" spans="1:1" ht="26.25" customHeight="1" x14ac:dyDescent="0.25">
      <c r="A2747" s="3"/>
    </row>
    <row r="2748" spans="1:1" ht="26.25" customHeight="1" x14ac:dyDescent="0.25">
      <c r="A2748" s="3"/>
    </row>
    <row r="2749" spans="1:1" ht="26.25" customHeight="1" x14ac:dyDescent="0.25">
      <c r="A2749" s="3"/>
    </row>
    <row r="2750" spans="1:1" ht="26.25" customHeight="1" x14ac:dyDescent="0.25">
      <c r="A2750" s="3"/>
    </row>
    <row r="2751" spans="1:1" ht="26.25" customHeight="1" x14ac:dyDescent="0.25">
      <c r="A2751" s="3"/>
    </row>
    <row r="2752" spans="1:1" ht="26.25" customHeight="1" x14ac:dyDescent="0.25">
      <c r="A2752" s="3"/>
    </row>
    <row r="2753" spans="1:1" ht="26.25" customHeight="1" x14ac:dyDescent="0.25">
      <c r="A2753" s="3"/>
    </row>
    <row r="2754" spans="1:1" ht="26.25" customHeight="1" x14ac:dyDescent="0.25">
      <c r="A2754" s="3"/>
    </row>
    <row r="2755" spans="1:1" ht="26.25" customHeight="1" x14ac:dyDescent="0.25">
      <c r="A2755" s="3"/>
    </row>
    <row r="2756" spans="1:1" ht="26.25" customHeight="1" x14ac:dyDescent="0.25">
      <c r="A2756" s="3"/>
    </row>
    <row r="2757" spans="1:1" ht="26.25" customHeight="1" x14ac:dyDescent="0.25">
      <c r="A2757" s="3"/>
    </row>
    <row r="2758" spans="1:1" ht="26.25" customHeight="1" x14ac:dyDescent="0.25">
      <c r="A2758" s="3"/>
    </row>
    <row r="2759" spans="1:1" ht="26.25" customHeight="1" x14ac:dyDescent="0.25">
      <c r="A2759" s="3"/>
    </row>
    <row r="2760" spans="1:1" ht="26.25" customHeight="1" x14ac:dyDescent="0.25">
      <c r="A2760" s="3"/>
    </row>
    <row r="2761" spans="1:1" ht="26.25" customHeight="1" x14ac:dyDescent="0.25">
      <c r="A2761" s="3"/>
    </row>
    <row r="2762" spans="1:1" ht="26.25" customHeight="1" x14ac:dyDescent="0.25">
      <c r="A2762" s="3"/>
    </row>
    <row r="2763" spans="1:1" ht="26.25" customHeight="1" x14ac:dyDescent="0.25">
      <c r="A2763" s="3"/>
    </row>
    <row r="2764" spans="1:1" ht="26.25" customHeight="1" x14ac:dyDescent="0.25">
      <c r="A2764" s="3"/>
    </row>
    <row r="2765" spans="1:1" ht="26.25" customHeight="1" x14ac:dyDescent="0.25">
      <c r="A2765" s="3"/>
    </row>
    <row r="2766" spans="1:1" ht="26.25" customHeight="1" x14ac:dyDescent="0.25">
      <c r="A2766" s="3"/>
    </row>
    <row r="2767" spans="1:1" ht="26.25" customHeight="1" x14ac:dyDescent="0.25">
      <c r="A2767" s="3"/>
    </row>
    <row r="2768" spans="1:1" ht="26.25" customHeight="1" x14ac:dyDescent="0.25">
      <c r="A2768" s="3"/>
    </row>
    <row r="2769" spans="1:1" ht="26.25" customHeight="1" x14ac:dyDescent="0.25">
      <c r="A2769" s="3"/>
    </row>
    <row r="2770" spans="1:1" ht="26.25" customHeight="1" x14ac:dyDescent="0.25">
      <c r="A2770" s="3"/>
    </row>
    <row r="2771" spans="1:1" ht="26.25" customHeight="1" x14ac:dyDescent="0.25">
      <c r="A2771" s="3"/>
    </row>
    <row r="2772" spans="1:1" ht="26.25" customHeight="1" x14ac:dyDescent="0.25">
      <c r="A2772" s="3"/>
    </row>
    <row r="2773" spans="1:1" ht="26.25" customHeight="1" x14ac:dyDescent="0.25">
      <c r="A2773" s="3"/>
    </row>
    <row r="2774" spans="1:1" ht="26.25" customHeight="1" x14ac:dyDescent="0.25">
      <c r="A2774" s="3"/>
    </row>
    <row r="2775" spans="1:1" ht="26.25" customHeight="1" x14ac:dyDescent="0.25">
      <c r="A2775" s="3"/>
    </row>
    <row r="2776" spans="1:1" ht="26.25" customHeight="1" x14ac:dyDescent="0.25">
      <c r="A2776" s="3"/>
    </row>
    <row r="2777" spans="1:1" ht="26.25" customHeight="1" x14ac:dyDescent="0.25">
      <c r="A2777" s="3"/>
    </row>
    <row r="2778" spans="1:1" ht="26.25" customHeight="1" x14ac:dyDescent="0.25">
      <c r="A2778" s="3"/>
    </row>
    <row r="2779" spans="1:1" ht="26.25" customHeight="1" x14ac:dyDescent="0.25">
      <c r="A2779" s="3"/>
    </row>
    <row r="2780" spans="1:1" ht="26.25" customHeight="1" x14ac:dyDescent="0.25">
      <c r="A2780" s="3"/>
    </row>
    <row r="2781" spans="1:1" ht="26.25" customHeight="1" x14ac:dyDescent="0.25">
      <c r="A2781" s="3"/>
    </row>
    <row r="2782" spans="1:1" ht="26.25" customHeight="1" x14ac:dyDescent="0.25">
      <c r="A2782" s="3"/>
    </row>
    <row r="2783" spans="1:1" ht="26.25" customHeight="1" x14ac:dyDescent="0.25">
      <c r="A2783" s="3"/>
    </row>
    <row r="2784" spans="1:1" ht="26.25" customHeight="1" x14ac:dyDescent="0.25">
      <c r="A2784" s="3"/>
    </row>
    <row r="2785" spans="1:1" ht="26.25" customHeight="1" x14ac:dyDescent="0.25">
      <c r="A2785" s="3"/>
    </row>
    <row r="2786" spans="1:1" ht="26.25" customHeight="1" x14ac:dyDescent="0.25">
      <c r="A2786" s="3"/>
    </row>
    <row r="2787" spans="1:1" ht="26.25" customHeight="1" x14ac:dyDescent="0.25">
      <c r="A2787" s="3"/>
    </row>
    <row r="2788" spans="1:1" ht="26.25" customHeight="1" x14ac:dyDescent="0.25">
      <c r="A2788" s="3"/>
    </row>
    <row r="2789" spans="1:1" ht="26.25" customHeight="1" x14ac:dyDescent="0.25">
      <c r="A2789" s="3"/>
    </row>
    <row r="2790" spans="1:1" ht="26.25" customHeight="1" x14ac:dyDescent="0.25">
      <c r="A2790" s="3"/>
    </row>
    <row r="2791" spans="1:1" ht="26.25" customHeight="1" x14ac:dyDescent="0.25">
      <c r="A2791" s="3"/>
    </row>
    <row r="2792" spans="1:1" ht="26.25" customHeight="1" x14ac:dyDescent="0.25">
      <c r="A2792" s="3"/>
    </row>
    <row r="2793" spans="1:1" ht="26.25" customHeight="1" x14ac:dyDescent="0.25">
      <c r="A2793" s="3"/>
    </row>
    <row r="2794" spans="1:1" ht="26.25" customHeight="1" x14ac:dyDescent="0.25">
      <c r="A2794" s="3"/>
    </row>
    <row r="2795" spans="1:1" ht="26.25" customHeight="1" x14ac:dyDescent="0.25">
      <c r="A2795" s="3"/>
    </row>
    <row r="2796" spans="1:1" ht="26.25" customHeight="1" x14ac:dyDescent="0.25">
      <c r="A2796" s="3"/>
    </row>
    <row r="2797" spans="1:1" ht="26.25" customHeight="1" x14ac:dyDescent="0.25">
      <c r="A2797" s="3"/>
    </row>
    <row r="2798" spans="1:1" ht="26.25" customHeight="1" x14ac:dyDescent="0.25">
      <c r="A2798" s="3"/>
    </row>
    <row r="2799" spans="1:1" ht="26.25" customHeight="1" x14ac:dyDescent="0.25">
      <c r="A2799" s="3"/>
    </row>
    <row r="2800" spans="1:1" ht="26.25" customHeight="1" x14ac:dyDescent="0.25">
      <c r="A2800" s="3"/>
    </row>
    <row r="2801" spans="1:1" ht="26.25" customHeight="1" x14ac:dyDescent="0.25">
      <c r="A2801" s="3"/>
    </row>
    <row r="2802" spans="1:1" ht="26.25" customHeight="1" x14ac:dyDescent="0.25">
      <c r="A2802" s="3"/>
    </row>
    <row r="2803" spans="1:1" ht="26.25" customHeight="1" x14ac:dyDescent="0.25">
      <c r="A2803" s="3"/>
    </row>
    <row r="2804" spans="1:1" ht="26.25" customHeight="1" x14ac:dyDescent="0.25">
      <c r="A2804" s="3"/>
    </row>
    <row r="2805" spans="1:1" ht="26.25" customHeight="1" x14ac:dyDescent="0.25">
      <c r="A2805" s="3"/>
    </row>
    <row r="2806" spans="1:1" ht="26.25" customHeight="1" x14ac:dyDescent="0.25">
      <c r="A2806" s="3"/>
    </row>
    <row r="2807" spans="1:1" ht="26.25" customHeight="1" x14ac:dyDescent="0.25">
      <c r="A2807" s="3"/>
    </row>
    <row r="2808" spans="1:1" ht="26.25" customHeight="1" x14ac:dyDescent="0.25">
      <c r="A2808" s="3"/>
    </row>
    <row r="2809" spans="1:1" ht="26.25" customHeight="1" x14ac:dyDescent="0.25">
      <c r="A2809" s="3"/>
    </row>
    <row r="2810" spans="1:1" ht="26.25" customHeight="1" x14ac:dyDescent="0.25">
      <c r="A2810" s="3"/>
    </row>
    <row r="2811" spans="1:1" ht="26.25" customHeight="1" x14ac:dyDescent="0.25">
      <c r="A2811" s="3"/>
    </row>
    <row r="2812" spans="1:1" ht="26.25" customHeight="1" x14ac:dyDescent="0.25">
      <c r="A2812" s="3"/>
    </row>
    <row r="2813" spans="1:1" ht="26.25" customHeight="1" x14ac:dyDescent="0.25">
      <c r="A2813" s="3"/>
    </row>
    <row r="2814" spans="1:1" ht="26.25" customHeight="1" x14ac:dyDescent="0.25">
      <c r="A2814" s="3"/>
    </row>
    <row r="2815" spans="1:1" ht="26.25" customHeight="1" x14ac:dyDescent="0.25">
      <c r="A2815" s="3"/>
    </row>
    <row r="2816" spans="1:1" ht="26.25" customHeight="1" x14ac:dyDescent="0.25">
      <c r="A2816" s="3"/>
    </row>
    <row r="2817" spans="1:1" ht="26.25" customHeight="1" x14ac:dyDescent="0.25">
      <c r="A2817" s="3"/>
    </row>
    <row r="2818" spans="1:1" ht="26.25" customHeight="1" x14ac:dyDescent="0.25">
      <c r="A2818" s="3"/>
    </row>
    <row r="2819" spans="1:1" ht="26.25" customHeight="1" x14ac:dyDescent="0.25">
      <c r="A2819" s="3"/>
    </row>
    <row r="2820" spans="1:1" ht="26.25" customHeight="1" x14ac:dyDescent="0.25">
      <c r="A2820" s="3"/>
    </row>
    <row r="2821" spans="1:1" ht="26.25" customHeight="1" x14ac:dyDescent="0.25">
      <c r="A2821" s="3"/>
    </row>
    <row r="2822" spans="1:1" ht="26.25" customHeight="1" x14ac:dyDescent="0.25">
      <c r="A2822" s="3"/>
    </row>
    <row r="2823" spans="1:1" ht="26.25" customHeight="1" x14ac:dyDescent="0.25">
      <c r="A2823" s="3"/>
    </row>
    <row r="2824" spans="1:1" ht="26.25" customHeight="1" x14ac:dyDescent="0.25">
      <c r="A2824" s="3"/>
    </row>
    <row r="2825" spans="1:1" ht="26.25" customHeight="1" x14ac:dyDescent="0.25">
      <c r="A2825" s="3"/>
    </row>
    <row r="2826" spans="1:1" ht="26.25" customHeight="1" x14ac:dyDescent="0.25">
      <c r="A2826" s="3"/>
    </row>
    <row r="2827" spans="1:1" ht="26.25" customHeight="1" x14ac:dyDescent="0.25">
      <c r="A2827" s="3"/>
    </row>
    <row r="2828" spans="1:1" ht="26.25" customHeight="1" x14ac:dyDescent="0.25">
      <c r="A2828" s="3"/>
    </row>
    <row r="2829" spans="1:1" ht="26.25" customHeight="1" x14ac:dyDescent="0.25">
      <c r="A2829" s="3"/>
    </row>
    <row r="2830" spans="1:1" ht="26.25" customHeight="1" x14ac:dyDescent="0.25">
      <c r="A2830" s="3"/>
    </row>
    <row r="2831" spans="1:1" ht="26.25" customHeight="1" x14ac:dyDescent="0.25">
      <c r="A2831" s="3"/>
    </row>
    <row r="2832" spans="1:1" ht="26.25" customHeight="1" x14ac:dyDescent="0.25">
      <c r="A2832" s="3"/>
    </row>
    <row r="2833" spans="1:1" ht="26.25" customHeight="1" x14ac:dyDescent="0.25">
      <c r="A2833" s="3"/>
    </row>
    <row r="2834" spans="1:1" ht="26.25" customHeight="1" x14ac:dyDescent="0.25">
      <c r="A2834" s="3"/>
    </row>
    <row r="2835" spans="1:1" ht="26.25" customHeight="1" x14ac:dyDescent="0.25">
      <c r="A2835" s="3"/>
    </row>
    <row r="2836" spans="1:1" ht="26.25" customHeight="1" x14ac:dyDescent="0.25">
      <c r="A2836" s="3"/>
    </row>
    <row r="2837" spans="1:1" ht="26.25" customHeight="1" x14ac:dyDescent="0.25">
      <c r="A2837" s="3"/>
    </row>
    <row r="2838" spans="1:1" ht="26.25" customHeight="1" x14ac:dyDescent="0.25">
      <c r="A2838" s="3"/>
    </row>
    <row r="2839" spans="1:1" ht="26.25" customHeight="1" x14ac:dyDescent="0.25">
      <c r="A2839" s="3"/>
    </row>
    <row r="2840" spans="1:1" ht="26.25" customHeight="1" x14ac:dyDescent="0.25">
      <c r="A2840" s="3"/>
    </row>
    <row r="2841" spans="1:1" ht="26.25" customHeight="1" x14ac:dyDescent="0.25">
      <c r="A2841" s="3"/>
    </row>
    <row r="2842" spans="1:1" ht="26.25" customHeight="1" x14ac:dyDescent="0.25">
      <c r="A2842" s="3"/>
    </row>
    <row r="2843" spans="1:1" ht="26.25" customHeight="1" x14ac:dyDescent="0.25">
      <c r="A2843" s="3"/>
    </row>
    <row r="2844" spans="1:1" ht="26.25" customHeight="1" x14ac:dyDescent="0.25">
      <c r="A2844" s="3"/>
    </row>
    <row r="2845" spans="1:1" ht="26.25" customHeight="1" x14ac:dyDescent="0.25">
      <c r="A2845" s="3"/>
    </row>
    <row r="2846" spans="1:1" ht="26.25" customHeight="1" x14ac:dyDescent="0.25">
      <c r="A2846" s="3"/>
    </row>
    <row r="2847" spans="1:1" ht="26.25" customHeight="1" x14ac:dyDescent="0.25">
      <c r="A2847" s="3"/>
    </row>
    <row r="2848" spans="1:1" ht="26.25" customHeight="1" x14ac:dyDescent="0.25">
      <c r="A2848" s="3"/>
    </row>
    <row r="2849" spans="1:1" ht="26.25" customHeight="1" x14ac:dyDescent="0.25">
      <c r="A2849" s="3"/>
    </row>
    <row r="2850" spans="1:1" ht="26.25" customHeight="1" x14ac:dyDescent="0.25">
      <c r="A2850" s="3"/>
    </row>
    <row r="2851" spans="1:1" ht="26.25" customHeight="1" x14ac:dyDescent="0.25">
      <c r="A2851" s="3"/>
    </row>
    <row r="2852" spans="1:1" ht="26.25" customHeight="1" x14ac:dyDescent="0.25">
      <c r="A2852" s="3"/>
    </row>
    <row r="2853" spans="1:1" ht="26.25" customHeight="1" x14ac:dyDescent="0.25">
      <c r="A2853" s="3"/>
    </row>
    <row r="2854" spans="1:1" ht="26.25" customHeight="1" x14ac:dyDescent="0.25">
      <c r="A2854" s="3"/>
    </row>
    <row r="2855" spans="1:1" ht="26.25" customHeight="1" x14ac:dyDescent="0.25">
      <c r="A2855" s="3"/>
    </row>
    <row r="2856" spans="1:1" ht="26.25" customHeight="1" x14ac:dyDescent="0.25">
      <c r="A2856" s="3"/>
    </row>
    <row r="2857" spans="1:1" ht="26.25" customHeight="1" x14ac:dyDescent="0.25">
      <c r="A2857" s="3"/>
    </row>
    <row r="2858" spans="1:1" ht="26.25" customHeight="1" x14ac:dyDescent="0.25">
      <c r="A2858" s="3"/>
    </row>
    <row r="2859" spans="1:1" ht="26.25" customHeight="1" x14ac:dyDescent="0.25">
      <c r="A2859" s="3"/>
    </row>
    <row r="2860" spans="1:1" ht="26.25" customHeight="1" x14ac:dyDescent="0.25">
      <c r="A2860" s="3"/>
    </row>
    <row r="2861" spans="1:1" ht="26.25" customHeight="1" x14ac:dyDescent="0.25">
      <c r="A2861" s="3"/>
    </row>
    <row r="2862" spans="1:1" ht="26.25" customHeight="1" x14ac:dyDescent="0.25">
      <c r="A2862" s="3"/>
    </row>
    <row r="2863" spans="1:1" ht="26.25" customHeight="1" x14ac:dyDescent="0.25">
      <c r="A2863" s="3"/>
    </row>
    <row r="2864" spans="1:1" ht="26.25" customHeight="1" x14ac:dyDescent="0.25">
      <c r="A2864" s="3"/>
    </row>
    <row r="2865" spans="1:1" ht="26.25" customHeight="1" x14ac:dyDescent="0.25">
      <c r="A2865" s="3"/>
    </row>
    <row r="2866" spans="1:1" ht="26.25" customHeight="1" x14ac:dyDescent="0.25">
      <c r="A2866" s="3"/>
    </row>
    <row r="2867" spans="1:1" ht="26.25" customHeight="1" x14ac:dyDescent="0.25">
      <c r="A2867" s="3"/>
    </row>
    <row r="2868" spans="1:1" ht="26.25" customHeight="1" x14ac:dyDescent="0.25">
      <c r="A2868" s="3"/>
    </row>
    <row r="2869" spans="1:1" ht="26.25" customHeight="1" x14ac:dyDescent="0.25">
      <c r="A2869" s="3"/>
    </row>
    <row r="2870" spans="1:1" ht="26.25" customHeight="1" x14ac:dyDescent="0.25">
      <c r="A2870" s="3"/>
    </row>
    <row r="2871" spans="1:1" ht="26.25" customHeight="1" x14ac:dyDescent="0.25">
      <c r="A2871" s="3"/>
    </row>
    <row r="2872" spans="1:1" ht="26.25" customHeight="1" x14ac:dyDescent="0.25">
      <c r="A2872" s="3"/>
    </row>
    <row r="2873" spans="1:1" ht="26.25" customHeight="1" x14ac:dyDescent="0.25">
      <c r="A2873" s="3"/>
    </row>
    <row r="2874" spans="1:1" ht="26.25" customHeight="1" x14ac:dyDescent="0.25">
      <c r="A2874" s="3"/>
    </row>
    <row r="2875" spans="1:1" ht="26.25" customHeight="1" x14ac:dyDescent="0.25">
      <c r="A2875" s="3"/>
    </row>
    <row r="2876" spans="1:1" ht="26.25" customHeight="1" x14ac:dyDescent="0.25">
      <c r="A2876" s="3"/>
    </row>
    <row r="2877" spans="1:1" ht="26.25" customHeight="1" x14ac:dyDescent="0.25">
      <c r="A2877" s="3"/>
    </row>
    <row r="2878" spans="1:1" ht="26.25" customHeight="1" x14ac:dyDescent="0.25">
      <c r="A2878" s="3"/>
    </row>
    <row r="2879" spans="1:1" ht="26.25" customHeight="1" x14ac:dyDescent="0.25">
      <c r="A2879" s="3"/>
    </row>
    <row r="2880" spans="1:1" ht="26.25" customHeight="1" x14ac:dyDescent="0.25">
      <c r="A2880" s="3"/>
    </row>
    <row r="2881" spans="1:1" ht="26.25" customHeight="1" x14ac:dyDescent="0.25">
      <c r="A2881" s="3"/>
    </row>
    <row r="2882" spans="1:1" ht="26.25" customHeight="1" x14ac:dyDescent="0.25">
      <c r="A2882" s="3"/>
    </row>
    <row r="2883" spans="1:1" ht="26.25" customHeight="1" x14ac:dyDescent="0.25">
      <c r="A2883" s="3"/>
    </row>
    <row r="2884" spans="1:1" ht="26.25" customHeight="1" x14ac:dyDescent="0.25">
      <c r="A2884" s="3"/>
    </row>
    <row r="2885" spans="1:1" ht="26.25" customHeight="1" x14ac:dyDescent="0.25">
      <c r="A2885" s="3"/>
    </row>
    <row r="2886" spans="1:1" ht="26.25" customHeight="1" x14ac:dyDescent="0.25">
      <c r="A2886" s="3"/>
    </row>
    <row r="2887" spans="1:1" ht="26.25" customHeight="1" x14ac:dyDescent="0.25">
      <c r="A2887" s="3"/>
    </row>
    <row r="2888" spans="1:1" ht="26.25" customHeight="1" x14ac:dyDescent="0.25">
      <c r="A2888" s="3"/>
    </row>
    <row r="2889" spans="1:1" ht="26.25" customHeight="1" x14ac:dyDescent="0.25">
      <c r="A2889" s="3"/>
    </row>
    <row r="2890" spans="1:1" ht="26.25" customHeight="1" x14ac:dyDescent="0.25">
      <c r="A2890" s="3"/>
    </row>
    <row r="2891" spans="1:1" ht="26.25" customHeight="1" x14ac:dyDescent="0.25">
      <c r="A2891" s="3"/>
    </row>
    <row r="2892" spans="1:1" ht="26.25" customHeight="1" x14ac:dyDescent="0.25">
      <c r="A2892" s="3"/>
    </row>
    <row r="2893" spans="1:1" ht="26.25" customHeight="1" x14ac:dyDescent="0.25">
      <c r="A2893" s="3"/>
    </row>
    <row r="2894" spans="1:1" ht="26.25" customHeight="1" x14ac:dyDescent="0.25">
      <c r="A2894" s="3"/>
    </row>
    <row r="2895" spans="1:1" ht="26.25" customHeight="1" x14ac:dyDescent="0.25">
      <c r="A2895" s="3"/>
    </row>
    <row r="2896" spans="1:1" ht="26.25" customHeight="1" x14ac:dyDescent="0.25">
      <c r="A2896" s="3"/>
    </row>
    <row r="2897" spans="1:1" ht="26.25" customHeight="1" x14ac:dyDescent="0.25">
      <c r="A2897" s="3"/>
    </row>
    <row r="2898" spans="1:1" ht="26.25" customHeight="1" x14ac:dyDescent="0.25">
      <c r="A2898" s="3"/>
    </row>
    <row r="2899" spans="1:1" ht="26.25" customHeight="1" x14ac:dyDescent="0.25">
      <c r="A2899" s="3"/>
    </row>
    <row r="2900" spans="1:1" ht="26.25" customHeight="1" x14ac:dyDescent="0.25">
      <c r="A2900" s="3"/>
    </row>
    <row r="2901" spans="1:1" ht="26.25" customHeight="1" x14ac:dyDescent="0.25">
      <c r="A2901" s="3"/>
    </row>
    <row r="2902" spans="1:1" ht="26.25" customHeight="1" x14ac:dyDescent="0.25">
      <c r="A2902" s="3"/>
    </row>
    <row r="2903" spans="1:1" ht="26.25" customHeight="1" x14ac:dyDescent="0.25">
      <c r="A2903" s="3"/>
    </row>
    <row r="2904" spans="1:1" ht="26.25" customHeight="1" x14ac:dyDescent="0.25">
      <c r="A2904" s="3"/>
    </row>
    <row r="2905" spans="1:1" ht="26.25" customHeight="1" x14ac:dyDescent="0.25">
      <c r="A2905" s="3"/>
    </row>
    <row r="2906" spans="1:1" ht="26.25" customHeight="1" x14ac:dyDescent="0.25">
      <c r="A2906" s="3"/>
    </row>
    <row r="2907" spans="1:1" ht="26.25" customHeight="1" x14ac:dyDescent="0.25">
      <c r="A2907" s="3"/>
    </row>
    <row r="2908" spans="1:1" ht="26.25" customHeight="1" x14ac:dyDescent="0.25">
      <c r="A2908" s="3"/>
    </row>
    <row r="2909" spans="1:1" ht="26.25" customHeight="1" x14ac:dyDescent="0.25">
      <c r="A2909" s="3"/>
    </row>
    <row r="2910" spans="1:1" ht="26.25" customHeight="1" x14ac:dyDescent="0.25">
      <c r="A2910" s="3"/>
    </row>
    <row r="2911" spans="1:1" ht="26.25" customHeight="1" x14ac:dyDescent="0.25">
      <c r="A2911" s="3"/>
    </row>
    <row r="2912" spans="1:1" ht="26.25" customHeight="1" x14ac:dyDescent="0.25">
      <c r="A2912" s="3"/>
    </row>
    <row r="2913" spans="1:1" ht="26.25" customHeight="1" x14ac:dyDescent="0.25">
      <c r="A2913" s="3"/>
    </row>
    <row r="2914" spans="1:1" ht="26.25" customHeight="1" x14ac:dyDescent="0.25">
      <c r="A2914" s="3"/>
    </row>
    <row r="2915" spans="1:1" ht="26.25" customHeight="1" x14ac:dyDescent="0.25">
      <c r="A2915" s="3"/>
    </row>
    <row r="2916" spans="1:1" ht="26.25" customHeight="1" x14ac:dyDescent="0.25">
      <c r="A2916" s="3"/>
    </row>
    <row r="2917" spans="1:1" ht="26.25" customHeight="1" x14ac:dyDescent="0.25">
      <c r="A2917" s="3"/>
    </row>
    <row r="2918" spans="1:1" ht="26.25" customHeight="1" x14ac:dyDescent="0.25">
      <c r="A2918" s="3"/>
    </row>
    <row r="2919" spans="1:1" ht="26.25" customHeight="1" x14ac:dyDescent="0.25">
      <c r="A2919" s="3"/>
    </row>
    <row r="2920" spans="1:1" ht="26.25" customHeight="1" x14ac:dyDescent="0.25">
      <c r="A2920" s="3"/>
    </row>
    <row r="2921" spans="1:1" ht="26.25" customHeight="1" x14ac:dyDescent="0.25">
      <c r="A2921" s="3"/>
    </row>
    <row r="2922" spans="1:1" ht="26.25" customHeight="1" x14ac:dyDescent="0.25">
      <c r="A2922" s="3"/>
    </row>
    <row r="2923" spans="1:1" ht="26.25" customHeight="1" x14ac:dyDescent="0.25">
      <c r="A2923" s="3"/>
    </row>
    <row r="2924" spans="1:1" ht="26.25" customHeight="1" x14ac:dyDescent="0.25">
      <c r="A2924" s="3"/>
    </row>
    <row r="2925" spans="1:1" ht="26.25" customHeight="1" x14ac:dyDescent="0.25">
      <c r="A2925" s="3"/>
    </row>
    <row r="2926" spans="1:1" ht="26.25" customHeight="1" x14ac:dyDescent="0.25">
      <c r="A2926" s="3"/>
    </row>
    <row r="2927" spans="1:1" ht="26.25" customHeight="1" x14ac:dyDescent="0.25">
      <c r="A2927" s="3"/>
    </row>
    <row r="2928" spans="1:1" ht="26.25" customHeight="1" x14ac:dyDescent="0.25">
      <c r="A2928" s="3"/>
    </row>
    <row r="2929" spans="1:1" ht="26.25" customHeight="1" x14ac:dyDescent="0.25">
      <c r="A2929" s="3"/>
    </row>
    <row r="2930" spans="1:1" ht="26.25" customHeight="1" x14ac:dyDescent="0.25">
      <c r="A2930" s="3"/>
    </row>
    <row r="2931" spans="1:1" ht="26.25" customHeight="1" x14ac:dyDescent="0.25">
      <c r="A2931" s="3"/>
    </row>
    <row r="2932" spans="1:1" ht="26.25" customHeight="1" x14ac:dyDescent="0.25">
      <c r="A2932" s="3"/>
    </row>
    <row r="2933" spans="1:1" ht="26.25" customHeight="1" x14ac:dyDescent="0.25">
      <c r="A2933" s="3"/>
    </row>
    <row r="2934" spans="1:1" ht="26.25" customHeight="1" x14ac:dyDescent="0.25">
      <c r="A2934" s="3"/>
    </row>
    <row r="2935" spans="1:1" ht="26.25" customHeight="1" x14ac:dyDescent="0.25">
      <c r="A2935" s="3"/>
    </row>
    <row r="2936" spans="1:1" ht="26.25" customHeight="1" x14ac:dyDescent="0.25">
      <c r="A2936" s="3"/>
    </row>
    <row r="2937" spans="1:1" ht="26.25" customHeight="1" x14ac:dyDescent="0.25">
      <c r="A2937" s="3"/>
    </row>
    <row r="2938" spans="1:1" ht="26.25" customHeight="1" x14ac:dyDescent="0.25">
      <c r="A2938" s="3"/>
    </row>
    <row r="2939" spans="1:1" ht="26.25" customHeight="1" x14ac:dyDescent="0.25">
      <c r="A2939" s="3"/>
    </row>
    <row r="2940" spans="1:1" ht="26.25" customHeight="1" x14ac:dyDescent="0.25">
      <c r="A2940" s="3"/>
    </row>
    <row r="2941" spans="1:1" ht="26.25" customHeight="1" x14ac:dyDescent="0.25">
      <c r="A2941" s="3"/>
    </row>
    <row r="2942" spans="1:1" ht="26.25" customHeight="1" x14ac:dyDescent="0.25">
      <c r="A2942" s="3"/>
    </row>
    <row r="2943" spans="1:1" ht="26.25" customHeight="1" x14ac:dyDescent="0.25">
      <c r="A2943" s="3"/>
    </row>
    <row r="2944" spans="1:1" ht="26.25" customHeight="1" x14ac:dyDescent="0.25">
      <c r="A2944" s="3"/>
    </row>
    <row r="2945" spans="1:1" ht="26.25" customHeight="1" x14ac:dyDescent="0.25">
      <c r="A2945" s="3"/>
    </row>
    <row r="2946" spans="1:1" ht="26.25" customHeight="1" x14ac:dyDescent="0.25">
      <c r="A2946" s="3"/>
    </row>
    <row r="2947" spans="1:1" ht="26.25" customHeight="1" x14ac:dyDescent="0.25">
      <c r="A2947" s="3"/>
    </row>
    <row r="2948" spans="1:1" ht="26.25" customHeight="1" x14ac:dyDescent="0.25">
      <c r="A2948" s="3"/>
    </row>
    <row r="2949" spans="1:1" ht="26.25" customHeight="1" x14ac:dyDescent="0.25">
      <c r="A2949" s="3"/>
    </row>
    <row r="2950" spans="1:1" ht="26.25" customHeight="1" x14ac:dyDescent="0.25">
      <c r="A2950" s="3"/>
    </row>
    <row r="2951" spans="1:1" ht="26.25" customHeight="1" x14ac:dyDescent="0.25">
      <c r="A2951" s="3"/>
    </row>
    <row r="2952" spans="1:1" ht="26.25" customHeight="1" x14ac:dyDescent="0.25">
      <c r="A2952" s="3"/>
    </row>
    <row r="2953" spans="1:1" ht="26.25" customHeight="1" x14ac:dyDescent="0.25">
      <c r="A2953" s="3"/>
    </row>
    <row r="2954" spans="1:1" ht="26.25" customHeight="1" x14ac:dyDescent="0.25">
      <c r="A2954" s="3"/>
    </row>
    <row r="2955" spans="1:1" ht="26.25" customHeight="1" x14ac:dyDescent="0.25">
      <c r="A2955" s="3"/>
    </row>
    <row r="2956" spans="1:1" ht="26.25" customHeight="1" x14ac:dyDescent="0.25">
      <c r="A2956" s="3"/>
    </row>
    <row r="2957" spans="1:1" ht="26.25" customHeight="1" x14ac:dyDescent="0.25">
      <c r="A2957" s="3"/>
    </row>
    <row r="2958" spans="1:1" ht="26.25" customHeight="1" x14ac:dyDescent="0.25">
      <c r="A2958" s="3"/>
    </row>
    <row r="2959" spans="1:1" ht="26.25" customHeight="1" x14ac:dyDescent="0.25">
      <c r="A2959" s="3"/>
    </row>
    <row r="2960" spans="1:1" ht="26.25" customHeight="1" x14ac:dyDescent="0.25">
      <c r="A2960" s="3"/>
    </row>
    <row r="2961" spans="1:1" ht="26.25" customHeight="1" x14ac:dyDescent="0.25">
      <c r="A2961" s="3"/>
    </row>
    <row r="2962" spans="1:1" ht="26.25" customHeight="1" x14ac:dyDescent="0.25">
      <c r="A2962" s="3"/>
    </row>
    <row r="2963" spans="1:1" ht="26.25" customHeight="1" x14ac:dyDescent="0.25">
      <c r="A2963" s="3"/>
    </row>
    <row r="2964" spans="1:1" ht="26.25" customHeight="1" x14ac:dyDescent="0.25">
      <c r="A2964" s="3"/>
    </row>
    <row r="2965" spans="1:1" ht="26.25" customHeight="1" x14ac:dyDescent="0.25">
      <c r="A2965" s="3"/>
    </row>
    <row r="2966" spans="1:1" ht="26.25" customHeight="1" x14ac:dyDescent="0.25">
      <c r="A2966" s="3"/>
    </row>
    <row r="2967" spans="1:1" ht="26.25" customHeight="1" x14ac:dyDescent="0.25">
      <c r="A2967" s="3"/>
    </row>
    <row r="2968" spans="1:1" ht="26.25" customHeight="1" x14ac:dyDescent="0.25">
      <c r="A2968" s="3"/>
    </row>
    <row r="2969" spans="1:1" ht="26.25" customHeight="1" x14ac:dyDescent="0.25">
      <c r="A2969" s="3"/>
    </row>
    <row r="2970" spans="1:1" ht="26.25" customHeight="1" x14ac:dyDescent="0.25">
      <c r="A2970" s="3"/>
    </row>
    <row r="2971" spans="1:1" ht="26.25" customHeight="1" x14ac:dyDescent="0.25">
      <c r="A2971" s="3"/>
    </row>
    <row r="2972" spans="1:1" ht="26.25" customHeight="1" x14ac:dyDescent="0.25">
      <c r="A2972" s="3"/>
    </row>
    <row r="2973" spans="1:1" ht="26.25" customHeight="1" x14ac:dyDescent="0.25">
      <c r="A2973" s="3"/>
    </row>
    <row r="2974" spans="1:1" ht="26.25" customHeight="1" x14ac:dyDescent="0.25">
      <c r="A2974" s="3"/>
    </row>
    <row r="2975" spans="1:1" ht="26.25" customHeight="1" x14ac:dyDescent="0.25">
      <c r="A2975" s="3"/>
    </row>
    <row r="2976" spans="1:1" ht="26.25" customHeight="1" x14ac:dyDescent="0.25">
      <c r="A2976" s="3"/>
    </row>
    <row r="2977" spans="1:1" ht="26.25" customHeight="1" x14ac:dyDescent="0.25">
      <c r="A2977" s="3"/>
    </row>
    <row r="2978" spans="1:1" ht="26.25" customHeight="1" x14ac:dyDescent="0.25">
      <c r="A2978" s="3"/>
    </row>
    <row r="2979" spans="1:1" ht="26.25" customHeight="1" x14ac:dyDescent="0.25">
      <c r="A2979" s="3"/>
    </row>
    <row r="2980" spans="1:1" ht="26.25" customHeight="1" x14ac:dyDescent="0.25">
      <c r="A2980" s="3"/>
    </row>
    <row r="2981" spans="1:1" ht="26.25" customHeight="1" x14ac:dyDescent="0.25">
      <c r="A2981" s="3"/>
    </row>
    <row r="2982" spans="1:1" ht="26.25" customHeight="1" x14ac:dyDescent="0.25">
      <c r="A2982" s="3"/>
    </row>
    <row r="2983" spans="1:1" ht="26.25" customHeight="1" x14ac:dyDescent="0.25">
      <c r="A2983" s="3"/>
    </row>
    <row r="2984" spans="1:1" ht="26.25" customHeight="1" x14ac:dyDescent="0.25">
      <c r="A2984" s="3"/>
    </row>
    <row r="2985" spans="1:1" ht="26.25" customHeight="1" x14ac:dyDescent="0.25">
      <c r="A2985" s="3"/>
    </row>
    <row r="2986" spans="1:1" ht="26.25" customHeight="1" x14ac:dyDescent="0.25">
      <c r="A2986" s="3"/>
    </row>
    <row r="2987" spans="1:1" ht="26.25" customHeight="1" x14ac:dyDescent="0.25">
      <c r="A2987" s="3"/>
    </row>
    <row r="2988" spans="1:1" ht="26.25" customHeight="1" x14ac:dyDescent="0.25">
      <c r="A2988" s="3"/>
    </row>
    <row r="2989" spans="1:1" ht="26.25" customHeight="1" x14ac:dyDescent="0.25">
      <c r="A2989" s="3"/>
    </row>
    <row r="2990" spans="1:1" ht="26.25" customHeight="1" x14ac:dyDescent="0.25">
      <c r="A2990" s="3"/>
    </row>
    <row r="2991" spans="1:1" ht="26.25" customHeight="1" x14ac:dyDescent="0.25">
      <c r="A2991" s="3"/>
    </row>
    <row r="2992" spans="1:1" ht="26.25" customHeight="1" x14ac:dyDescent="0.25">
      <c r="A2992" s="3"/>
    </row>
    <row r="2993" spans="1:1" ht="26.25" customHeight="1" x14ac:dyDescent="0.25">
      <c r="A2993" s="3"/>
    </row>
    <row r="2994" spans="1:1" ht="26.25" customHeight="1" x14ac:dyDescent="0.25">
      <c r="A2994" s="3"/>
    </row>
    <row r="2995" spans="1:1" ht="26.25" customHeight="1" x14ac:dyDescent="0.25">
      <c r="A2995" s="3"/>
    </row>
    <row r="2996" spans="1:1" ht="26.25" customHeight="1" x14ac:dyDescent="0.25">
      <c r="A2996" s="3"/>
    </row>
    <row r="2997" spans="1:1" ht="26.25" customHeight="1" x14ac:dyDescent="0.25">
      <c r="A2997" s="3"/>
    </row>
    <row r="2998" spans="1:1" ht="26.25" customHeight="1" x14ac:dyDescent="0.25">
      <c r="A2998" s="3"/>
    </row>
    <row r="2999" spans="1:1" ht="26.25" customHeight="1" x14ac:dyDescent="0.25">
      <c r="A2999" s="3"/>
    </row>
    <row r="3000" spans="1:1" ht="26.25" customHeight="1" x14ac:dyDescent="0.25">
      <c r="A3000" s="3"/>
    </row>
    <row r="3001" spans="1:1" ht="26.25" customHeight="1" x14ac:dyDescent="0.25">
      <c r="A3001" s="3"/>
    </row>
    <row r="3002" spans="1:1" ht="26.25" customHeight="1" x14ac:dyDescent="0.25">
      <c r="A3002" s="3"/>
    </row>
    <row r="3003" spans="1:1" ht="26.25" customHeight="1" x14ac:dyDescent="0.25">
      <c r="A3003" s="3"/>
    </row>
    <row r="3004" spans="1:1" ht="26.25" customHeight="1" x14ac:dyDescent="0.25">
      <c r="A3004" s="3"/>
    </row>
    <row r="3005" spans="1:1" ht="26.25" customHeight="1" x14ac:dyDescent="0.25">
      <c r="A3005" s="3"/>
    </row>
    <row r="3006" spans="1:1" ht="26.25" customHeight="1" x14ac:dyDescent="0.25">
      <c r="A3006" s="3"/>
    </row>
    <row r="3007" spans="1:1" ht="26.25" customHeight="1" x14ac:dyDescent="0.25">
      <c r="A3007" s="3"/>
    </row>
    <row r="3008" spans="1:1" ht="26.25" customHeight="1" x14ac:dyDescent="0.25">
      <c r="A3008" s="3"/>
    </row>
    <row r="3009" spans="1:1" ht="26.25" customHeight="1" x14ac:dyDescent="0.25">
      <c r="A3009" s="3"/>
    </row>
    <row r="3010" spans="1:1" ht="26.25" customHeight="1" x14ac:dyDescent="0.25">
      <c r="A3010" s="3"/>
    </row>
    <row r="3011" spans="1:1" ht="26.25" customHeight="1" x14ac:dyDescent="0.25">
      <c r="A3011" s="3"/>
    </row>
    <row r="3012" spans="1:1" ht="26.25" customHeight="1" x14ac:dyDescent="0.25">
      <c r="A3012" s="3"/>
    </row>
    <row r="3013" spans="1:1" ht="26.25" customHeight="1" x14ac:dyDescent="0.25">
      <c r="A3013" s="3"/>
    </row>
    <row r="3014" spans="1:1" ht="26.25" customHeight="1" x14ac:dyDescent="0.25">
      <c r="A3014" s="3"/>
    </row>
    <row r="3015" spans="1:1" ht="26.25" customHeight="1" x14ac:dyDescent="0.25">
      <c r="A3015" s="3"/>
    </row>
    <row r="3016" spans="1:1" ht="26.25" customHeight="1" x14ac:dyDescent="0.25">
      <c r="A3016" s="3"/>
    </row>
    <row r="3017" spans="1:1" ht="26.25" customHeight="1" x14ac:dyDescent="0.25">
      <c r="A3017" s="3"/>
    </row>
    <row r="3018" spans="1:1" ht="26.25" customHeight="1" x14ac:dyDescent="0.25">
      <c r="A3018" s="3"/>
    </row>
    <row r="3019" spans="1:1" ht="26.25" customHeight="1" x14ac:dyDescent="0.25">
      <c r="A3019" s="3"/>
    </row>
    <row r="3020" spans="1:1" ht="26.25" customHeight="1" x14ac:dyDescent="0.25">
      <c r="A3020" s="3"/>
    </row>
    <row r="3021" spans="1:1" ht="26.25" customHeight="1" x14ac:dyDescent="0.25">
      <c r="A3021" s="3"/>
    </row>
    <row r="3022" spans="1:1" ht="26.25" customHeight="1" x14ac:dyDescent="0.25">
      <c r="A3022" s="3"/>
    </row>
    <row r="3023" spans="1:1" ht="26.25" customHeight="1" x14ac:dyDescent="0.25">
      <c r="A3023" s="3"/>
    </row>
    <row r="3024" spans="1:1" ht="26.25" customHeight="1" x14ac:dyDescent="0.25">
      <c r="A3024" s="3"/>
    </row>
    <row r="3025" spans="1:1" ht="26.25" customHeight="1" x14ac:dyDescent="0.25">
      <c r="A3025" s="3"/>
    </row>
    <row r="3026" spans="1:1" ht="26.25" customHeight="1" x14ac:dyDescent="0.25">
      <c r="A3026" s="3"/>
    </row>
    <row r="3027" spans="1:1" ht="26.25" customHeight="1" x14ac:dyDescent="0.25">
      <c r="A3027" s="3"/>
    </row>
    <row r="3028" spans="1:1" ht="26.25" customHeight="1" x14ac:dyDescent="0.25">
      <c r="A3028" s="3"/>
    </row>
    <row r="3029" spans="1:1" ht="26.25" customHeight="1" x14ac:dyDescent="0.25">
      <c r="A3029" s="3"/>
    </row>
    <row r="3030" spans="1:1" ht="26.25" customHeight="1" x14ac:dyDescent="0.25">
      <c r="A3030" s="3"/>
    </row>
    <row r="3031" spans="1:1" ht="26.25" customHeight="1" x14ac:dyDescent="0.25">
      <c r="A3031" s="3"/>
    </row>
    <row r="3032" spans="1:1" ht="26.25" customHeight="1" x14ac:dyDescent="0.25">
      <c r="A3032" s="3"/>
    </row>
    <row r="3033" spans="1:1" ht="26.25" customHeight="1" x14ac:dyDescent="0.25">
      <c r="A3033" s="3"/>
    </row>
    <row r="3034" spans="1:1" ht="26.25" customHeight="1" x14ac:dyDescent="0.25">
      <c r="A3034" s="3"/>
    </row>
    <row r="3035" spans="1:1" ht="26.25" customHeight="1" x14ac:dyDescent="0.25">
      <c r="A3035" s="3"/>
    </row>
    <row r="3036" spans="1:1" ht="26.25" customHeight="1" x14ac:dyDescent="0.25">
      <c r="A3036" s="3"/>
    </row>
    <row r="3037" spans="1:1" ht="26.25" customHeight="1" x14ac:dyDescent="0.25">
      <c r="A3037" s="3"/>
    </row>
    <row r="3038" spans="1:1" ht="26.25" customHeight="1" x14ac:dyDescent="0.25">
      <c r="A3038" s="3"/>
    </row>
    <row r="3039" spans="1:1" ht="26.25" customHeight="1" x14ac:dyDescent="0.25">
      <c r="A3039" s="3"/>
    </row>
    <row r="3040" spans="1:1" ht="26.25" customHeight="1" x14ac:dyDescent="0.25">
      <c r="A3040" s="3"/>
    </row>
    <row r="3041" spans="1:1" ht="26.25" customHeight="1" x14ac:dyDescent="0.25">
      <c r="A3041" s="3"/>
    </row>
    <row r="3042" spans="1:1" ht="26.25" customHeight="1" x14ac:dyDescent="0.25">
      <c r="A3042" s="3"/>
    </row>
    <row r="3043" spans="1:1" ht="26.25" customHeight="1" x14ac:dyDescent="0.25">
      <c r="A3043" s="3"/>
    </row>
    <row r="3044" spans="1:1" ht="26.25" customHeight="1" x14ac:dyDescent="0.25">
      <c r="A3044" s="3"/>
    </row>
    <row r="3045" spans="1:1" ht="26.25" customHeight="1" x14ac:dyDescent="0.25">
      <c r="A3045" s="3"/>
    </row>
    <row r="3046" spans="1:1" ht="26.25" customHeight="1" x14ac:dyDescent="0.25">
      <c r="A3046" s="3"/>
    </row>
    <row r="3047" spans="1:1" ht="26.25" customHeight="1" x14ac:dyDescent="0.25">
      <c r="A3047" s="3"/>
    </row>
    <row r="3048" spans="1:1" ht="26.25" customHeight="1" x14ac:dyDescent="0.25">
      <c r="A3048" s="3"/>
    </row>
    <row r="3049" spans="1:1" ht="26.25" customHeight="1" x14ac:dyDescent="0.25">
      <c r="A3049" s="3"/>
    </row>
    <row r="3050" spans="1:1" ht="26.25" customHeight="1" x14ac:dyDescent="0.25">
      <c r="A3050" s="3"/>
    </row>
    <row r="3051" spans="1:1" ht="26.25" customHeight="1" x14ac:dyDescent="0.25">
      <c r="A3051" s="3"/>
    </row>
    <row r="3052" spans="1:1" ht="26.25" customHeight="1" x14ac:dyDescent="0.25">
      <c r="A3052" s="3"/>
    </row>
    <row r="3053" spans="1:1" ht="26.25" customHeight="1" x14ac:dyDescent="0.25">
      <c r="A3053" s="3"/>
    </row>
    <row r="3054" spans="1:1" ht="26.25" customHeight="1" x14ac:dyDescent="0.25">
      <c r="A3054" s="3"/>
    </row>
    <row r="3055" spans="1:1" ht="26.25" customHeight="1" x14ac:dyDescent="0.25">
      <c r="A3055" s="3"/>
    </row>
    <row r="3056" spans="1:1" ht="26.25" customHeight="1" x14ac:dyDescent="0.25">
      <c r="A3056" s="3"/>
    </row>
    <row r="3057" spans="1:1" ht="26.25" customHeight="1" x14ac:dyDescent="0.25">
      <c r="A3057" s="3"/>
    </row>
    <row r="3058" spans="1:1" ht="26.25" customHeight="1" x14ac:dyDescent="0.25">
      <c r="A3058" s="3"/>
    </row>
    <row r="3059" spans="1:1" ht="26.25" customHeight="1" x14ac:dyDescent="0.25">
      <c r="A3059" s="3"/>
    </row>
    <row r="3060" spans="1:1" ht="26.25" customHeight="1" x14ac:dyDescent="0.25">
      <c r="A3060" s="3"/>
    </row>
    <row r="3061" spans="1:1" ht="26.25" customHeight="1" x14ac:dyDescent="0.25">
      <c r="A3061" s="3"/>
    </row>
    <row r="3062" spans="1:1" ht="26.25" customHeight="1" x14ac:dyDescent="0.25">
      <c r="A3062" s="3"/>
    </row>
    <row r="3063" spans="1:1" ht="26.25" customHeight="1" x14ac:dyDescent="0.25">
      <c r="A3063" s="3"/>
    </row>
    <row r="3064" spans="1:1" ht="26.25" customHeight="1" x14ac:dyDescent="0.25">
      <c r="A3064" s="3"/>
    </row>
    <row r="3065" spans="1:1" ht="26.25" customHeight="1" x14ac:dyDescent="0.25">
      <c r="A3065" s="3"/>
    </row>
    <row r="3066" spans="1:1" ht="26.25" customHeight="1" x14ac:dyDescent="0.25">
      <c r="A3066" s="3"/>
    </row>
    <row r="3067" spans="1:1" ht="26.25" customHeight="1" x14ac:dyDescent="0.25">
      <c r="A3067" s="3"/>
    </row>
    <row r="3068" spans="1:1" ht="26.25" customHeight="1" x14ac:dyDescent="0.25">
      <c r="A3068" s="3"/>
    </row>
    <row r="3069" spans="1:1" ht="26.25" customHeight="1" x14ac:dyDescent="0.25">
      <c r="A3069" s="3"/>
    </row>
    <row r="3070" spans="1:1" ht="26.25" customHeight="1" x14ac:dyDescent="0.25">
      <c r="A3070" s="3"/>
    </row>
    <row r="3071" spans="1:1" ht="26.25" customHeight="1" x14ac:dyDescent="0.25">
      <c r="A3071" s="3"/>
    </row>
    <row r="3072" spans="1:1" ht="26.25" customHeight="1" x14ac:dyDescent="0.25">
      <c r="A3072" s="3"/>
    </row>
    <row r="3073" spans="1:1" ht="26.25" customHeight="1" x14ac:dyDescent="0.25">
      <c r="A3073" s="3"/>
    </row>
    <row r="3074" spans="1:1" ht="26.25" customHeight="1" x14ac:dyDescent="0.25">
      <c r="A3074" s="3"/>
    </row>
    <row r="3075" spans="1:1" ht="26.25" customHeight="1" x14ac:dyDescent="0.25">
      <c r="A3075" s="3"/>
    </row>
    <row r="3076" spans="1:1" ht="26.25" customHeight="1" x14ac:dyDescent="0.25">
      <c r="A3076" s="3"/>
    </row>
    <row r="3077" spans="1:1" ht="26.25" customHeight="1" x14ac:dyDescent="0.25">
      <c r="A3077" s="3"/>
    </row>
    <row r="3078" spans="1:1" ht="26.25" customHeight="1" x14ac:dyDescent="0.25">
      <c r="A3078" s="3"/>
    </row>
    <row r="3079" spans="1:1" ht="26.25" customHeight="1" x14ac:dyDescent="0.25">
      <c r="A3079" s="3"/>
    </row>
    <row r="3080" spans="1:1" ht="26.25" customHeight="1" x14ac:dyDescent="0.25">
      <c r="A3080" s="3"/>
    </row>
    <row r="3081" spans="1:1" ht="26.25" customHeight="1" x14ac:dyDescent="0.25">
      <c r="A3081" s="3"/>
    </row>
    <row r="3082" spans="1:1" ht="26.25" customHeight="1" x14ac:dyDescent="0.25">
      <c r="A3082" s="3"/>
    </row>
    <row r="3083" spans="1:1" ht="26.25" customHeight="1" x14ac:dyDescent="0.25">
      <c r="A3083" s="3"/>
    </row>
    <row r="3084" spans="1:1" ht="26.25" customHeight="1" x14ac:dyDescent="0.25">
      <c r="A3084" s="3"/>
    </row>
    <row r="3085" spans="1:1" ht="26.25" customHeight="1" x14ac:dyDescent="0.25">
      <c r="A3085" s="3"/>
    </row>
    <row r="3086" spans="1:1" ht="26.25" customHeight="1" x14ac:dyDescent="0.25">
      <c r="A3086" s="3"/>
    </row>
    <row r="3087" spans="1:1" ht="26.25" customHeight="1" x14ac:dyDescent="0.25">
      <c r="A3087" s="3"/>
    </row>
    <row r="3088" spans="1:1" ht="26.25" customHeight="1" x14ac:dyDescent="0.25">
      <c r="A3088" s="3"/>
    </row>
    <row r="3089" spans="1:1" ht="26.25" customHeight="1" x14ac:dyDescent="0.25">
      <c r="A3089" s="3"/>
    </row>
    <row r="3090" spans="1:1" ht="26.25" customHeight="1" x14ac:dyDescent="0.25">
      <c r="A3090" s="3"/>
    </row>
    <row r="3091" spans="1:1" ht="26.25" customHeight="1" x14ac:dyDescent="0.25">
      <c r="A3091" s="3"/>
    </row>
    <row r="3092" spans="1:1" ht="26.25" customHeight="1" x14ac:dyDescent="0.25">
      <c r="A3092" s="3"/>
    </row>
    <row r="3093" spans="1:1" ht="26.25" customHeight="1" x14ac:dyDescent="0.25">
      <c r="A3093" s="3"/>
    </row>
    <row r="3094" spans="1:1" ht="26.25" customHeight="1" x14ac:dyDescent="0.25">
      <c r="A3094" s="3"/>
    </row>
    <row r="3095" spans="1:1" ht="26.25" customHeight="1" x14ac:dyDescent="0.25">
      <c r="A3095" s="3"/>
    </row>
    <row r="3096" spans="1:1" ht="26.25" customHeight="1" x14ac:dyDescent="0.25">
      <c r="A3096" s="3"/>
    </row>
    <row r="3097" spans="1:1" ht="26.25" customHeight="1" x14ac:dyDescent="0.25">
      <c r="A3097" s="3"/>
    </row>
    <row r="3098" spans="1:1" ht="26.25" customHeight="1" x14ac:dyDescent="0.25">
      <c r="A3098" s="3"/>
    </row>
    <row r="3099" spans="1:1" ht="26.25" customHeight="1" x14ac:dyDescent="0.25">
      <c r="A3099" s="3"/>
    </row>
    <row r="3100" spans="1:1" ht="26.25" customHeight="1" x14ac:dyDescent="0.25">
      <c r="A3100" s="3"/>
    </row>
    <row r="3101" spans="1:1" ht="26.25" customHeight="1" x14ac:dyDescent="0.25">
      <c r="A3101" s="3"/>
    </row>
    <row r="3102" spans="1:1" ht="26.25" customHeight="1" x14ac:dyDescent="0.25">
      <c r="A3102" s="3"/>
    </row>
    <row r="3103" spans="1:1" ht="26.25" customHeight="1" x14ac:dyDescent="0.25">
      <c r="A3103" s="3"/>
    </row>
    <row r="3104" spans="1:1" ht="26.25" customHeight="1" x14ac:dyDescent="0.25">
      <c r="A3104" s="3"/>
    </row>
    <row r="3105" spans="1:1" ht="26.25" customHeight="1" x14ac:dyDescent="0.25">
      <c r="A3105" s="3"/>
    </row>
    <row r="3106" spans="1:1" ht="26.25" customHeight="1" x14ac:dyDescent="0.25">
      <c r="A3106" s="3"/>
    </row>
    <row r="3107" spans="1:1" ht="26.25" customHeight="1" x14ac:dyDescent="0.25">
      <c r="A3107" s="3"/>
    </row>
    <row r="3108" spans="1:1" ht="26.25" customHeight="1" x14ac:dyDescent="0.25">
      <c r="A3108" s="3"/>
    </row>
    <row r="3109" spans="1:1" ht="26.25" customHeight="1" x14ac:dyDescent="0.25">
      <c r="A3109" s="3"/>
    </row>
    <row r="3110" spans="1:1" ht="26.25" customHeight="1" x14ac:dyDescent="0.25">
      <c r="A3110" s="3"/>
    </row>
    <row r="3111" spans="1:1" ht="26.25" customHeight="1" x14ac:dyDescent="0.25">
      <c r="A3111" s="3"/>
    </row>
    <row r="3112" spans="1:1" ht="26.25" customHeight="1" x14ac:dyDescent="0.25">
      <c r="A3112" s="3"/>
    </row>
    <row r="3113" spans="1:1" ht="26.25" customHeight="1" x14ac:dyDescent="0.25">
      <c r="A3113" s="3"/>
    </row>
    <row r="3114" spans="1:1" ht="26.25" customHeight="1" x14ac:dyDescent="0.25">
      <c r="A3114" s="3"/>
    </row>
    <row r="3115" spans="1:1" ht="26.25" customHeight="1" x14ac:dyDescent="0.25">
      <c r="A3115" s="3"/>
    </row>
    <row r="3116" spans="1:1" ht="26.25" customHeight="1" x14ac:dyDescent="0.25">
      <c r="A3116" s="3"/>
    </row>
    <row r="3117" spans="1:1" ht="26.25" customHeight="1" x14ac:dyDescent="0.25">
      <c r="A3117" s="3"/>
    </row>
    <row r="3118" spans="1:1" ht="26.25" customHeight="1" x14ac:dyDescent="0.25">
      <c r="A3118" s="3"/>
    </row>
    <row r="3119" spans="1:1" ht="26.25" customHeight="1" x14ac:dyDescent="0.25">
      <c r="A3119" s="3"/>
    </row>
    <row r="3120" spans="1:1" ht="26.25" customHeight="1" x14ac:dyDescent="0.25">
      <c r="A3120" s="3"/>
    </row>
    <row r="3121" spans="1:1" ht="26.25" customHeight="1" x14ac:dyDescent="0.25">
      <c r="A3121" s="3"/>
    </row>
    <row r="3122" spans="1:1" ht="26.25" customHeight="1" x14ac:dyDescent="0.25">
      <c r="A3122" s="3"/>
    </row>
    <row r="3123" spans="1:1" ht="26.25" customHeight="1" x14ac:dyDescent="0.25">
      <c r="A3123" s="3"/>
    </row>
    <row r="3124" spans="1:1" ht="26.25" customHeight="1" x14ac:dyDescent="0.25">
      <c r="A3124" s="3"/>
    </row>
    <row r="3125" spans="1:1" ht="26.25" customHeight="1" x14ac:dyDescent="0.25">
      <c r="A3125" s="3"/>
    </row>
    <row r="3126" spans="1:1" ht="26.25" customHeight="1" x14ac:dyDescent="0.25">
      <c r="A3126" s="3"/>
    </row>
    <row r="3127" spans="1:1" ht="26.25" customHeight="1" x14ac:dyDescent="0.25">
      <c r="A3127" s="3"/>
    </row>
    <row r="3128" spans="1:1" ht="26.25" customHeight="1" x14ac:dyDescent="0.25">
      <c r="A3128" s="3"/>
    </row>
    <row r="3129" spans="1:1" ht="26.25" customHeight="1" x14ac:dyDescent="0.25">
      <c r="A3129" s="3"/>
    </row>
    <row r="3130" spans="1:1" ht="26.25" customHeight="1" x14ac:dyDescent="0.25">
      <c r="A3130" s="3"/>
    </row>
    <row r="3131" spans="1:1" ht="26.25" customHeight="1" x14ac:dyDescent="0.25">
      <c r="A3131" s="3"/>
    </row>
    <row r="3132" spans="1:1" ht="26.25" customHeight="1" x14ac:dyDescent="0.25">
      <c r="A3132" s="3"/>
    </row>
    <row r="3133" spans="1:1" ht="26.25" customHeight="1" x14ac:dyDescent="0.25">
      <c r="A3133" s="3"/>
    </row>
    <row r="3134" spans="1:1" ht="26.25" customHeight="1" x14ac:dyDescent="0.25">
      <c r="A3134" s="3"/>
    </row>
    <row r="3135" spans="1:1" ht="26.25" customHeight="1" x14ac:dyDescent="0.25">
      <c r="A3135" s="3"/>
    </row>
    <row r="3136" spans="1:1" ht="26.25" customHeight="1" x14ac:dyDescent="0.25">
      <c r="A3136" s="3"/>
    </row>
    <row r="3137" spans="1:1" ht="26.25" customHeight="1" x14ac:dyDescent="0.25">
      <c r="A3137" s="3"/>
    </row>
    <row r="3138" spans="1:1" ht="26.25" customHeight="1" x14ac:dyDescent="0.25">
      <c r="A3138" s="3"/>
    </row>
    <row r="3139" spans="1:1" ht="26.25" customHeight="1" x14ac:dyDescent="0.25">
      <c r="A3139" s="3"/>
    </row>
    <row r="3140" spans="1:1" ht="26.25" customHeight="1" x14ac:dyDescent="0.25">
      <c r="A3140" s="3"/>
    </row>
    <row r="3141" spans="1:1" ht="26.25" customHeight="1" x14ac:dyDescent="0.25">
      <c r="A3141" s="3"/>
    </row>
    <row r="3142" spans="1:1" ht="26.25" customHeight="1" x14ac:dyDescent="0.25">
      <c r="A3142" s="3"/>
    </row>
    <row r="3143" spans="1:1" ht="26.25" customHeight="1" x14ac:dyDescent="0.25">
      <c r="A3143" s="3"/>
    </row>
    <row r="3144" spans="1:1" ht="26.25" customHeight="1" x14ac:dyDescent="0.25">
      <c r="A3144" s="3"/>
    </row>
    <row r="3145" spans="1:1" ht="26.25" customHeight="1" x14ac:dyDescent="0.25">
      <c r="A3145" s="3"/>
    </row>
    <row r="3146" spans="1:1" ht="26.25" customHeight="1" x14ac:dyDescent="0.25">
      <c r="A3146" s="3"/>
    </row>
    <row r="3147" spans="1:1" ht="26.25" customHeight="1" x14ac:dyDescent="0.25">
      <c r="A3147" s="3"/>
    </row>
    <row r="3148" spans="1:1" ht="26.25" customHeight="1" x14ac:dyDescent="0.25">
      <c r="A3148" s="3"/>
    </row>
    <row r="3149" spans="1:1" ht="26.25" customHeight="1" x14ac:dyDescent="0.25">
      <c r="A3149" s="3"/>
    </row>
    <row r="3150" spans="1:1" ht="26.25" customHeight="1" x14ac:dyDescent="0.25">
      <c r="A3150" s="3"/>
    </row>
    <row r="3151" spans="1:1" ht="26.25" customHeight="1" x14ac:dyDescent="0.25">
      <c r="A3151" s="3"/>
    </row>
    <row r="3152" spans="1:1" ht="26.25" customHeight="1" x14ac:dyDescent="0.25">
      <c r="A3152" s="3"/>
    </row>
    <row r="3153" spans="1:1" ht="26.25" customHeight="1" x14ac:dyDescent="0.25">
      <c r="A3153" s="3"/>
    </row>
    <row r="3154" spans="1:1" ht="26.25" customHeight="1" x14ac:dyDescent="0.25">
      <c r="A3154" s="3"/>
    </row>
    <row r="3155" spans="1:1" ht="26.25" customHeight="1" x14ac:dyDescent="0.25">
      <c r="A3155" s="3"/>
    </row>
    <row r="3156" spans="1:1" ht="26.25" customHeight="1" x14ac:dyDescent="0.25">
      <c r="A3156" s="3"/>
    </row>
    <row r="3157" spans="1:1" ht="26.25" customHeight="1" x14ac:dyDescent="0.25">
      <c r="A3157" s="3"/>
    </row>
    <row r="3158" spans="1:1" ht="26.25" customHeight="1" x14ac:dyDescent="0.25">
      <c r="A3158" s="3"/>
    </row>
    <row r="3159" spans="1:1" ht="26.25" customHeight="1" x14ac:dyDescent="0.25">
      <c r="A3159" s="3"/>
    </row>
    <row r="3160" spans="1:1" ht="26.25" customHeight="1" x14ac:dyDescent="0.25">
      <c r="A3160" s="3"/>
    </row>
    <row r="3161" spans="1:1" ht="26.25" customHeight="1" x14ac:dyDescent="0.25">
      <c r="A3161" s="3"/>
    </row>
    <row r="3162" spans="1:1" ht="26.25" customHeight="1" x14ac:dyDescent="0.25">
      <c r="A3162" s="3"/>
    </row>
    <row r="3163" spans="1:1" ht="26.25" customHeight="1" x14ac:dyDescent="0.25">
      <c r="A3163" s="3"/>
    </row>
    <row r="3164" spans="1:1" ht="26.25" customHeight="1" x14ac:dyDescent="0.25">
      <c r="A3164" s="3"/>
    </row>
    <row r="3165" spans="1:1" ht="26.25" customHeight="1" x14ac:dyDescent="0.25">
      <c r="A3165" s="3"/>
    </row>
    <row r="3166" spans="1:1" ht="26.25" customHeight="1" x14ac:dyDescent="0.25">
      <c r="A3166" s="3"/>
    </row>
    <row r="3167" spans="1:1" ht="26.25" customHeight="1" x14ac:dyDescent="0.25">
      <c r="A3167" s="3"/>
    </row>
    <row r="3168" spans="1:1" ht="26.25" customHeight="1" x14ac:dyDescent="0.25">
      <c r="A3168" s="3"/>
    </row>
    <row r="3169" spans="1:1" ht="26.25" customHeight="1" x14ac:dyDescent="0.25">
      <c r="A3169" s="3"/>
    </row>
    <row r="3170" spans="1:1" ht="26.25" customHeight="1" x14ac:dyDescent="0.25">
      <c r="A3170" s="3"/>
    </row>
    <row r="3171" spans="1:1" ht="26.25" customHeight="1" x14ac:dyDescent="0.25">
      <c r="A3171" s="3"/>
    </row>
    <row r="3172" spans="1:1" ht="26.25" customHeight="1" x14ac:dyDescent="0.25">
      <c r="A3172" s="3"/>
    </row>
    <row r="3173" spans="1:1" ht="26.25" customHeight="1" x14ac:dyDescent="0.25">
      <c r="A3173" s="3"/>
    </row>
    <row r="3174" spans="1:1" ht="26.25" customHeight="1" x14ac:dyDescent="0.25">
      <c r="A3174" s="3"/>
    </row>
    <row r="3175" spans="1:1" ht="26.25" customHeight="1" x14ac:dyDescent="0.25">
      <c r="A3175" s="3"/>
    </row>
    <row r="3176" spans="1:1" ht="26.25" customHeight="1" x14ac:dyDescent="0.25">
      <c r="A3176" s="3"/>
    </row>
    <row r="3177" spans="1:1" ht="26.25" customHeight="1" x14ac:dyDescent="0.25">
      <c r="A3177" s="3"/>
    </row>
    <row r="3178" spans="1:1" ht="26.25" customHeight="1" x14ac:dyDescent="0.25">
      <c r="A3178" s="3"/>
    </row>
    <row r="3179" spans="1:1" ht="26.25" customHeight="1" x14ac:dyDescent="0.25">
      <c r="A3179" s="3"/>
    </row>
    <row r="3180" spans="1:1" ht="26.25" customHeight="1" x14ac:dyDescent="0.25">
      <c r="A3180" s="3"/>
    </row>
    <row r="3181" spans="1:1" ht="26.25" customHeight="1" x14ac:dyDescent="0.25">
      <c r="A3181" s="3"/>
    </row>
    <row r="3182" spans="1:1" ht="26.25" customHeight="1" x14ac:dyDescent="0.25">
      <c r="A3182" s="3"/>
    </row>
    <row r="3183" spans="1:1" ht="26.25" customHeight="1" x14ac:dyDescent="0.25">
      <c r="A3183" s="3"/>
    </row>
    <row r="3184" spans="1:1" ht="26.25" customHeight="1" x14ac:dyDescent="0.25">
      <c r="A3184" s="3"/>
    </row>
    <row r="3185" spans="1:1" ht="26.25" customHeight="1" x14ac:dyDescent="0.25">
      <c r="A3185" s="3"/>
    </row>
    <row r="3186" spans="1:1" ht="26.25" customHeight="1" x14ac:dyDescent="0.25">
      <c r="A3186" s="3"/>
    </row>
    <row r="3187" spans="1:1" ht="26.25" customHeight="1" x14ac:dyDescent="0.25">
      <c r="A3187" s="3"/>
    </row>
    <row r="3188" spans="1:1" ht="26.25" customHeight="1" x14ac:dyDescent="0.25">
      <c r="A3188" s="3"/>
    </row>
    <row r="3189" spans="1:1" ht="26.25" customHeight="1" x14ac:dyDescent="0.25">
      <c r="A3189" s="3"/>
    </row>
    <row r="3190" spans="1:1" ht="26.25" customHeight="1" x14ac:dyDescent="0.25">
      <c r="A3190" s="3"/>
    </row>
    <row r="3191" spans="1:1" ht="26.25" customHeight="1" x14ac:dyDescent="0.25">
      <c r="A3191" s="3"/>
    </row>
    <row r="3192" spans="1:1" ht="26.25" customHeight="1" x14ac:dyDescent="0.25">
      <c r="A3192" s="3"/>
    </row>
    <row r="3193" spans="1:1" ht="26.25" customHeight="1" x14ac:dyDescent="0.25">
      <c r="A3193" s="3"/>
    </row>
    <row r="3194" spans="1:1" ht="26.25" customHeight="1" x14ac:dyDescent="0.25">
      <c r="A3194" s="3"/>
    </row>
    <row r="3195" spans="1:1" ht="26.25" customHeight="1" x14ac:dyDescent="0.25">
      <c r="A3195" s="3"/>
    </row>
    <row r="3196" spans="1:1" ht="26.25" customHeight="1" x14ac:dyDescent="0.25">
      <c r="A3196" s="3"/>
    </row>
    <row r="3197" spans="1:1" ht="26.25" customHeight="1" x14ac:dyDescent="0.25">
      <c r="A3197" s="3"/>
    </row>
    <row r="3198" spans="1:1" ht="26.25" customHeight="1" x14ac:dyDescent="0.25">
      <c r="A3198" s="3"/>
    </row>
    <row r="3199" spans="1:1" ht="26.25" customHeight="1" x14ac:dyDescent="0.25">
      <c r="A3199" s="3"/>
    </row>
    <row r="3200" spans="1:1" ht="26.25" customHeight="1" x14ac:dyDescent="0.25">
      <c r="A3200" s="3"/>
    </row>
    <row r="3201" spans="1:1" ht="26.25" customHeight="1" x14ac:dyDescent="0.25">
      <c r="A3201" s="3"/>
    </row>
    <row r="3202" spans="1:1" ht="26.25" customHeight="1" x14ac:dyDescent="0.25">
      <c r="A3202" s="3"/>
    </row>
    <row r="3203" spans="1:1" ht="26.25" customHeight="1" x14ac:dyDescent="0.25">
      <c r="A3203" s="3"/>
    </row>
    <row r="3204" spans="1:1" ht="26.25" customHeight="1" x14ac:dyDescent="0.25">
      <c r="A3204" s="3"/>
    </row>
    <row r="3205" spans="1:1" ht="26.25" customHeight="1" x14ac:dyDescent="0.25">
      <c r="A3205" s="3"/>
    </row>
    <row r="3206" spans="1:1" ht="26.25" customHeight="1" x14ac:dyDescent="0.25">
      <c r="A3206" s="3"/>
    </row>
    <row r="3207" spans="1:1" ht="26.25" customHeight="1" x14ac:dyDescent="0.25">
      <c r="A3207" s="3"/>
    </row>
    <row r="3208" spans="1:1" ht="26.25" customHeight="1" x14ac:dyDescent="0.25">
      <c r="A3208" s="3"/>
    </row>
    <row r="3209" spans="1:1" ht="26.25" customHeight="1" x14ac:dyDescent="0.25">
      <c r="A3209" s="3"/>
    </row>
    <row r="3210" spans="1:1" ht="26.25" customHeight="1" x14ac:dyDescent="0.25">
      <c r="A3210" s="3"/>
    </row>
    <row r="3211" spans="1:1" ht="26.25" customHeight="1" x14ac:dyDescent="0.25">
      <c r="A3211" s="3"/>
    </row>
    <row r="3212" spans="1:1" ht="26.25" customHeight="1" x14ac:dyDescent="0.25">
      <c r="A3212" s="3"/>
    </row>
    <row r="3213" spans="1:1" ht="26.25" customHeight="1" x14ac:dyDescent="0.25">
      <c r="A3213" s="3"/>
    </row>
    <row r="3214" spans="1:1" ht="26.25" customHeight="1" x14ac:dyDescent="0.25">
      <c r="A3214" s="3"/>
    </row>
    <row r="3215" spans="1:1" ht="26.25" customHeight="1" x14ac:dyDescent="0.25">
      <c r="A3215" s="3"/>
    </row>
    <row r="3216" spans="1:1" ht="26.25" customHeight="1" x14ac:dyDescent="0.25">
      <c r="A3216" s="3"/>
    </row>
    <row r="3217" spans="1:1" ht="26.25" customHeight="1" x14ac:dyDescent="0.25">
      <c r="A3217" s="3"/>
    </row>
    <row r="3218" spans="1:1" ht="26.25" customHeight="1" x14ac:dyDescent="0.25">
      <c r="A3218" s="3"/>
    </row>
    <row r="3219" spans="1:1" ht="26.25" customHeight="1" x14ac:dyDescent="0.25">
      <c r="A3219" s="3"/>
    </row>
    <row r="3220" spans="1:1" ht="26.25" customHeight="1" x14ac:dyDescent="0.25">
      <c r="A3220" s="3"/>
    </row>
    <row r="3221" spans="1:1" ht="26.25" customHeight="1" x14ac:dyDescent="0.25">
      <c r="A3221" s="3"/>
    </row>
    <row r="3222" spans="1:1" ht="26.25" customHeight="1" x14ac:dyDescent="0.25">
      <c r="A3222" s="3"/>
    </row>
    <row r="3223" spans="1:1" ht="26.25" customHeight="1" x14ac:dyDescent="0.25">
      <c r="A3223" s="3"/>
    </row>
    <row r="3224" spans="1:1" ht="26.25" customHeight="1" x14ac:dyDescent="0.25">
      <c r="A3224" s="3"/>
    </row>
    <row r="3225" spans="1:1" ht="26.25" customHeight="1" x14ac:dyDescent="0.25">
      <c r="A3225" s="3"/>
    </row>
    <row r="3226" spans="1:1" ht="26.25" customHeight="1" x14ac:dyDescent="0.25">
      <c r="A3226" s="3"/>
    </row>
    <row r="3227" spans="1:1" ht="26.25" customHeight="1" x14ac:dyDescent="0.25">
      <c r="A3227" s="3"/>
    </row>
    <row r="3228" spans="1:1" ht="26.25" customHeight="1" x14ac:dyDescent="0.25">
      <c r="A3228" s="3"/>
    </row>
    <row r="3229" spans="1:1" ht="26.25" customHeight="1" x14ac:dyDescent="0.25">
      <c r="A3229" s="3"/>
    </row>
    <row r="3230" spans="1:1" ht="26.25" customHeight="1" x14ac:dyDescent="0.25">
      <c r="A3230" s="3"/>
    </row>
    <row r="3231" spans="1:1" ht="26.25" customHeight="1" x14ac:dyDescent="0.25">
      <c r="A3231" s="3"/>
    </row>
    <row r="3232" spans="1:1" ht="26.25" customHeight="1" x14ac:dyDescent="0.25">
      <c r="A3232" s="3"/>
    </row>
    <row r="3233" spans="1:1" ht="26.25" customHeight="1" x14ac:dyDescent="0.25">
      <c r="A3233" s="3"/>
    </row>
    <row r="3234" spans="1:1" ht="26.25" customHeight="1" x14ac:dyDescent="0.25">
      <c r="A3234" s="3"/>
    </row>
    <row r="3235" spans="1:1" ht="26.25" customHeight="1" x14ac:dyDescent="0.25">
      <c r="A3235" s="3"/>
    </row>
    <row r="3236" spans="1:1" ht="26.25" customHeight="1" x14ac:dyDescent="0.25">
      <c r="A3236" s="3"/>
    </row>
    <row r="3237" spans="1:1" ht="26.25" customHeight="1" x14ac:dyDescent="0.25">
      <c r="A3237" s="3"/>
    </row>
    <row r="3238" spans="1:1" ht="26.25" customHeight="1" x14ac:dyDescent="0.25">
      <c r="A3238" s="3"/>
    </row>
    <row r="3239" spans="1:1" ht="26.25" customHeight="1" x14ac:dyDescent="0.25">
      <c r="A3239" s="3"/>
    </row>
    <row r="3240" spans="1:1" ht="26.25" customHeight="1" x14ac:dyDescent="0.25">
      <c r="A3240" s="3"/>
    </row>
    <row r="3241" spans="1:1" ht="26.25" customHeight="1" x14ac:dyDescent="0.25">
      <c r="A3241" s="3"/>
    </row>
    <row r="3242" spans="1:1" ht="26.25" customHeight="1" x14ac:dyDescent="0.25">
      <c r="A3242" s="3"/>
    </row>
    <row r="3243" spans="1:1" ht="26.25" customHeight="1" x14ac:dyDescent="0.25">
      <c r="A3243" s="3"/>
    </row>
    <row r="3244" spans="1:1" ht="26.25" customHeight="1" x14ac:dyDescent="0.25">
      <c r="A3244" s="3"/>
    </row>
    <row r="3245" spans="1:1" ht="26.25" customHeight="1" x14ac:dyDescent="0.25">
      <c r="A3245" s="3"/>
    </row>
    <row r="3246" spans="1:1" ht="26.25" customHeight="1" x14ac:dyDescent="0.25">
      <c r="A3246" s="3"/>
    </row>
    <row r="3247" spans="1:1" ht="26.25" customHeight="1" x14ac:dyDescent="0.25">
      <c r="A3247" s="3"/>
    </row>
    <row r="3248" spans="1:1" ht="26.25" customHeight="1" x14ac:dyDescent="0.25">
      <c r="A3248" s="3"/>
    </row>
    <row r="3249" spans="1:1" ht="26.25" customHeight="1" x14ac:dyDescent="0.25">
      <c r="A3249" s="3"/>
    </row>
    <row r="3250" spans="1:1" ht="26.25" customHeight="1" x14ac:dyDescent="0.25">
      <c r="A3250" s="3"/>
    </row>
    <row r="3251" spans="1:1" ht="26.25" customHeight="1" x14ac:dyDescent="0.25">
      <c r="A3251" s="3"/>
    </row>
    <row r="3252" spans="1:1" ht="26.25" customHeight="1" x14ac:dyDescent="0.25">
      <c r="A3252" s="3"/>
    </row>
    <row r="3253" spans="1:1" ht="26.25" customHeight="1" x14ac:dyDescent="0.25">
      <c r="A3253" s="3"/>
    </row>
    <row r="3254" spans="1:1" ht="26.25" customHeight="1" x14ac:dyDescent="0.25">
      <c r="A3254" s="3"/>
    </row>
    <row r="3255" spans="1:1" ht="26.25" customHeight="1" x14ac:dyDescent="0.25">
      <c r="A3255" s="3"/>
    </row>
    <row r="3256" spans="1:1" ht="26.25" customHeight="1" x14ac:dyDescent="0.25">
      <c r="A3256" s="3"/>
    </row>
    <row r="3257" spans="1:1" ht="26.25" customHeight="1" x14ac:dyDescent="0.25">
      <c r="A3257" s="3"/>
    </row>
    <row r="3258" spans="1:1" ht="26.25" customHeight="1" x14ac:dyDescent="0.25">
      <c r="A3258" s="3"/>
    </row>
    <row r="3259" spans="1:1" ht="26.25" customHeight="1" x14ac:dyDescent="0.25">
      <c r="A3259" s="3"/>
    </row>
    <row r="3260" spans="1:1" ht="26.25" customHeight="1" x14ac:dyDescent="0.25">
      <c r="A3260" s="3"/>
    </row>
    <row r="3261" spans="1:1" ht="26.25" customHeight="1" x14ac:dyDescent="0.25">
      <c r="A3261" s="3"/>
    </row>
    <row r="3262" spans="1:1" ht="26.25" customHeight="1" x14ac:dyDescent="0.25">
      <c r="A3262" s="3"/>
    </row>
    <row r="3263" spans="1:1" ht="26.25" customHeight="1" x14ac:dyDescent="0.25">
      <c r="A3263" s="3"/>
    </row>
    <row r="3264" spans="1:1" ht="26.25" customHeight="1" x14ac:dyDescent="0.25">
      <c r="A3264" s="3"/>
    </row>
    <row r="3265" spans="1:1" ht="26.25" customHeight="1" x14ac:dyDescent="0.25">
      <c r="A3265" s="3"/>
    </row>
    <row r="3266" spans="1:1" ht="26.25" customHeight="1" x14ac:dyDescent="0.25">
      <c r="A3266" s="3"/>
    </row>
    <row r="3267" spans="1:1" ht="26.25" customHeight="1" x14ac:dyDescent="0.25">
      <c r="A3267" s="3"/>
    </row>
    <row r="3268" spans="1:1" ht="26.25" customHeight="1" x14ac:dyDescent="0.25">
      <c r="A3268" s="3"/>
    </row>
    <row r="3269" spans="1:1" ht="26.25" customHeight="1" x14ac:dyDescent="0.25">
      <c r="A3269" s="3"/>
    </row>
    <row r="3270" spans="1:1" ht="26.25" customHeight="1" x14ac:dyDescent="0.25">
      <c r="A3270" s="3"/>
    </row>
    <row r="3271" spans="1:1" ht="26.25" customHeight="1" x14ac:dyDescent="0.25">
      <c r="A3271" s="3"/>
    </row>
    <row r="3272" spans="1:1" ht="26.25" customHeight="1" x14ac:dyDescent="0.25">
      <c r="A3272" s="3"/>
    </row>
    <row r="3273" spans="1:1" ht="26.25" customHeight="1" x14ac:dyDescent="0.25">
      <c r="A3273" s="3"/>
    </row>
    <row r="3274" spans="1:1" ht="26.25" customHeight="1" x14ac:dyDescent="0.25">
      <c r="A3274" s="3"/>
    </row>
    <row r="3275" spans="1:1" ht="26.25" customHeight="1" x14ac:dyDescent="0.25">
      <c r="A3275" s="3"/>
    </row>
    <row r="3276" spans="1:1" ht="26.25" customHeight="1" x14ac:dyDescent="0.25">
      <c r="A3276" s="3"/>
    </row>
    <row r="3277" spans="1:1" ht="26.25" customHeight="1" x14ac:dyDescent="0.25">
      <c r="A3277" s="3"/>
    </row>
    <row r="3278" spans="1:1" ht="26.25" customHeight="1" x14ac:dyDescent="0.25">
      <c r="A3278" s="3"/>
    </row>
    <row r="3279" spans="1:1" ht="26.25" customHeight="1" x14ac:dyDescent="0.25">
      <c r="A3279" s="3"/>
    </row>
    <row r="3280" spans="1:1" ht="26.25" customHeight="1" x14ac:dyDescent="0.25">
      <c r="A3280" s="3"/>
    </row>
    <row r="3281" spans="1:1" ht="26.25" customHeight="1" x14ac:dyDescent="0.25">
      <c r="A3281" s="3"/>
    </row>
    <row r="3282" spans="1:1" ht="26.25" customHeight="1" x14ac:dyDescent="0.25">
      <c r="A3282" s="3"/>
    </row>
    <row r="3283" spans="1:1" ht="26.25" customHeight="1" x14ac:dyDescent="0.25">
      <c r="A3283" s="3"/>
    </row>
    <row r="3284" spans="1:1" ht="26.25" customHeight="1" x14ac:dyDescent="0.25">
      <c r="A3284" s="3"/>
    </row>
    <row r="3285" spans="1:1" ht="26.25" customHeight="1" x14ac:dyDescent="0.25">
      <c r="A3285" s="3"/>
    </row>
    <row r="3286" spans="1:1" ht="26.25" customHeight="1" x14ac:dyDescent="0.25">
      <c r="A3286" s="3"/>
    </row>
    <row r="3287" spans="1:1" ht="26.25" customHeight="1" x14ac:dyDescent="0.25">
      <c r="A3287" s="3"/>
    </row>
    <row r="3288" spans="1:1" ht="26.25" customHeight="1" x14ac:dyDescent="0.25">
      <c r="A3288" s="3"/>
    </row>
    <row r="3289" spans="1:1" ht="26.25" customHeight="1" x14ac:dyDescent="0.25">
      <c r="A3289" s="3"/>
    </row>
    <row r="3290" spans="1:1" ht="26.25" customHeight="1" x14ac:dyDescent="0.25">
      <c r="A3290" s="3"/>
    </row>
    <row r="3291" spans="1:1" ht="26.25" customHeight="1" x14ac:dyDescent="0.25">
      <c r="A3291" s="3"/>
    </row>
    <row r="3292" spans="1:1" ht="26.25" customHeight="1" x14ac:dyDescent="0.25">
      <c r="A3292" s="3"/>
    </row>
    <row r="3293" spans="1:1" ht="26.25" customHeight="1" x14ac:dyDescent="0.25">
      <c r="A3293" s="3"/>
    </row>
    <row r="3294" spans="1:1" ht="26.25" customHeight="1" x14ac:dyDescent="0.25">
      <c r="A3294" s="3"/>
    </row>
    <row r="3295" spans="1:1" ht="26.25" customHeight="1" x14ac:dyDescent="0.25">
      <c r="A3295" s="3"/>
    </row>
    <row r="3296" spans="1:1" ht="26.25" customHeight="1" x14ac:dyDescent="0.25">
      <c r="A3296" s="3"/>
    </row>
    <row r="3297" spans="1:1" ht="26.25" customHeight="1" x14ac:dyDescent="0.25">
      <c r="A3297" s="3"/>
    </row>
    <row r="3298" spans="1:1" ht="26.25" customHeight="1" x14ac:dyDescent="0.25">
      <c r="A3298" s="3"/>
    </row>
    <row r="3299" spans="1:1" ht="26.25" customHeight="1" x14ac:dyDescent="0.25">
      <c r="A3299" s="3"/>
    </row>
    <row r="3300" spans="1:1" ht="26.25" customHeight="1" x14ac:dyDescent="0.25">
      <c r="A3300" s="3"/>
    </row>
    <row r="3301" spans="1:1" ht="26.25" customHeight="1" x14ac:dyDescent="0.25">
      <c r="A3301" s="3"/>
    </row>
    <row r="3302" spans="1:1" ht="26.25" customHeight="1" x14ac:dyDescent="0.25">
      <c r="A3302" s="3"/>
    </row>
    <row r="3303" spans="1:1" ht="26.25" customHeight="1" x14ac:dyDescent="0.25">
      <c r="A3303" s="3"/>
    </row>
    <row r="3304" spans="1:1" ht="26.25" customHeight="1" x14ac:dyDescent="0.25">
      <c r="A3304" s="3"/>
    </row>
    <row r="3305" spans="1:1" ht="26.25" customHeight="1" x14ac:dyDescent="0.25">
      <c r="A3305" s="3"/>
    </row>
    <row r="3306" spans="1:1" ht="26.25" customHeight="1" x14ac:dyDescent="0.25">
      <c r="A3306" s="3"/>
    </row>
    <row r="3307" spans="1:1" ht="26.25" customHeight="1" x14ac:dyDescent="0.25">
      <c r="A3307" s="3"/>
    </row>
    <row r="3308" spans="1:1" ht="26.25" customHeight="1" x14ac:dyDescent="0.25">
      <c r="A3308" s="3"/>
    </row>
    <row r="3309" spans="1:1" ht="26.25" customHeight="1" x14ac:dyDescent="0.25">
      <c r="A3309" s="3"/>
    </row>
    <row r="3310" spans="1:1" ht="26.25" customHeight="1" x14ac:dyDescent="0.25">
      <c r="A3310" s="3"/>
    </row>
    <row r="3311" spans="1:1" ht="26.25" customHeight="1" x14ac:dyDescent="0.25">
      <c r="A3311" s="3"/>
    </row>
    <row r="3312" spans="1:1" ht="26.25" customHeight="1" x14ac:dyDescent="0.25">
      <c r="A3312" s="3"/>
    </row>
    <row r="3313" spans="1:1" ht="26.25" customHeight="1" x14ac:dyDescent="0.25">
      <c r="A3313" s="3"/>
    </row>
    <row r="3314" spans="1:1" ht="26.25" customHeight="1" x14ac:dyDescent="0.25">
      <c r="A3314" s="3"/>
    </row>
    <row r="3315" spans="1:1" ht="26.25" customHeight="1" x14ac:dyDescent="0.25">
      <c r="A3315" s="3"/>
    </row>
    <row r="3316" spans="1:1" ht="26.25" customHeight="1" x14ac:dyDescent="0.25">
      <c r="A3316" s="3"/>
    </row>
    <row r="3317" spans="1:1" ht="26.25" customHeight="1" x14ac:dyDescent="0.25">
      <c r="A3317" s="3"/>
    </row>
    <row r="3318" spans="1:1" ht="26.25" customHeight="1" x14ac:dyDescent="0.25">
      <c r="A3318" s="3"/>
    </row>
    <row r="3319" spans="1:1" ht="26.25" customHeight="1" x14ac:dyDescent="0.25">
      <c r="A3319" s="3"/>
    </row>
    <row r="3320" spans="1:1" ht="26.25" customHeight="1" x14ac:dyDescent="0.25">
      <c r="A3320" s="3"/>
    </row>
    <row r="3321" spans="1:1" ht="26.25" customHeight="1" x14ac:dyDescent="0.25">
      <c r="A3321" s="3"/>
    </row>
    <row r="3322" spans="1:1" ht="26.25" customHeight="1" x14ac:dyDescent="0.25">
      <c r="A3322" s="3"/>
    </row>
    <row r="3323" spans="1:1" ht="26.25" customHeight="1" x14ac:dyDescent="0.25">
      <c r="A3323" s="3"/>
    </row>
    <row r="3324" spans="1:1" ht="26.25" customHeight="1" x14ac:dyDescent="0.25">
      <c r="A3324" s="3"/>
    </row>
    <row r="3325" spans="1:1" ht="26.25" customHeight="1" x14ac:dyDescent="0.25">
      <c r="A3325" s="3"/>
    </row>
    <row r="3326" spans="1:1" ht="26.25" customHeight="1" x14ac:dyDescent="0.25">
      <c r="A3326" s="3"/>
    </row>
    <row r="3327" spans="1:1" ht="26.25" customHeight="1" x14ac:dyDescent="0.25">
      <c r="A3327" s="3"/>
    </row>
    <row r="3328" spans="1:1" ht="26.25" customHeight="1" x14ac:dyDescent="0.25">
      <c r="A3328" s="3"/>
    </row>
    <row r="3329" spans="1:1" ht="26.25" customHeight="1" x14ac:dyDescent="0.25">
      <c r="A3329" s="3"/>
    </row>
    <row r="3330" spans="1:1" ht="26.25" customHeight="1" x14ac:dyDescent="0.25">
      <c r="A3330" s="3"/>
    </row>
    <row r="3331" spans="1:1" ht="26.25" customHeight="1" x14ac:dyDescent="0.25">
      <c r="A3331" s="3"/>
    </row>
    <row r="3332" spans="1:1" ht="26.25" customHeight="1" x14ac:dyDescent="0.25">
      <c r="A3332" s="3"/>
    </row>
    <row r="3333" spans="1:1" ht="26.25" customHeight="1" x14ac:dyDescent="0.25">
      <c r="A3333" s="3"/>
    </row>
    <row r="3334" spans="1:1" ht="26.25" customHeight="1" x14ac:dyDescent="0.25">
      <c r="A3334" s="3"/>
    </row>
    <row r="3335" spans="1:1" ht="26.25" customHeight="1" x14ac:dyDescent="0.25">
      <c r="A3335" s="3"/>
    </row>
    <row r="3336" spans="1:1" ht="26.25" customHeight="1" x14ac:dyDescent="0.25">
      <c r="A3336" s="3"/>
    </row>
    <row r="3337" spans="1:1" ht="26.25" customHeight="1" x14ac:dyDescent="0.25">
      <c r="A3337" s="3"/>
    </row>
    <row r="3338" spans="1:1" ht="26.25" customHeight="1" x14ac:dyDescent="0.25">
      <c r="A3338" s="3"/>
    </row>
    <row r="3339" spans="1:1" ht="26.25" customHeight="1" x14ac:dyDescent="0.25">
      <c r="A3339" s="3"/>
    </row>
    <row r="3340" spans="1:1" ht="26.25" customHeight="1" x14ac:dyDescent="0.25">
      <c r="A3340" s="3"/>
    </row>
    <row r="3341" spans="1:1" ht="26.25" customHeight="1" x14ac:dyDescent="0.25">
      <c r="A3341" s="3"/>
    </row>
    <row r="3342" spans="1:1" ht="26.25" customHeight="1" x14ac:dyDescent="0.25">
      <c r="A3342" s="3"/>
    </row>
    <row r="3343" spans="1:1" ht="26.25" customHeight="1" x14ac:dyDescent="0.25">
      <c r="A3343" s="3"/>
    </row>
    <row r="3344" spans="1:1" ht="26.25" customHeight="1" x14ac:dyDescent="0.25">
      <c r="A3344" s="3"/>
    </row>
    <row r="3345" spans="1:1" ht="26.25" customHeight="1" x14ac:dyDescent="0.25">
      <c r="A3345" s="3"/>
    </row>
    <row r="3346" spans="1:1" ht="26.25" customHeight="1" x14ac:dyDescent="0.25">
      <c r="A3346" s="3"/>
    </row>
    <row r="3347" spans="1:1" ht="26.25" customHeight="1" x14ac:dyDescent="0.25">
      <c r="A3347" s="3"/>
    </row>
    <row r="3348" spans="1:1" ht="26.25" customHeight="1" x14ac:dyDescent="0.25">
      <c r="A3348" s="3"/>
    </row>
    <row r="3349" spans="1:1" ht="26.25" customHeight="1" x14ac:dyDescent="0.25">
      <c r="A3349" s="3"/>
    </row>
    <row r="3350" spans="1:1" ht="26.25" customHeight="1" x14ac:dyDescent="0.25">
      <c r="A3350" s="3"/>
    </row>
    <row r="3351" spans="1:1" ht="26.25" customHeight="1" x14ac:dyDescent="0.25">
      <c r="A3351" s="3"/>
    </row>
    <row r="3352" spans="1:1" ht="26.25" customHeight="1" x14ac:dyDescent="0.25">
      <c r="A3352" s="3"/>
    </row>
    <row r="3353" spans="1:1" ht="26.25" customHeight="1" x14ac:dyDescent="0.25">
      <c r="A3353" s="3"/>
    </row>
    <row r="3354" spans="1:1" ht="26.25" customHeight="1" x14ac:dyDescent="0.25">
      <c r="A3354" s="3"/>
    </row>
    <row r="3355" spans="1:1" ht="26.25" customHeight="1" x14ac:dyDescent="0.25">
      <c r="A3355" s="3"/>
    </row>
    <row r="3356" spans="1:1" ht="26.25" customHeight="1" x14ac:dyDescent="0.25">
      <c r="A3356" s="3"/>
    </row>
    <row r="3357" spans="1:1" ht="26.25" customHeight="1" x14ac:dyDescent="0.25">
      <c r="A3357" s="3"/>
    </row>
    <row r="3358" spans="1:1" ht="26.25" customHeight="1" x14ac:dyDescent="0.25">
      <c r="A3358" s="3"/>
    </row>
    <row r="3359" spans="1:1" ht="26.25" customHeight="1" x14ac:dyDescent="0.25">
      <c r="A3359" s="3"/>
    </row>
    <row r="3360" spans="1:1" ht="26.25" customHeight="1" x14ac:dyDescent="0.25">
      <c r="A3360" s="3"/>
    </row>
    <row r="3361" spans="1:1" ht="26.25" customHeight="1" x14ac:dyDescent="0.25">
      <c r="A3361" s="3"/>
    </row>
    <row r="3362" spans="1:1" ht="26.25" customHeight="1" x14ac:dyDescent="0.25">
      <c r="A3362" s="3"/>
    </row>
    <row r="3363" spans="1:1" ht="26.25" customHeight="1" x14ac:dyDescent="0.25">
      <c r="A3363" s="3"/>
    </row>
    <row r="3364" spans="1:1" ht="26.25" customHeight="1" x14ac:dyDescent="0.25">
      <c r="A3364" s="3"/>
    </row>
    <row r="3365" spans="1:1" ht="26.25" customHeight="1" x14ac:dyDescent="0.25">
      <c r="A3365" s="3"/>
    </row>
    <row r="3366" spans="1:1" ht="26.25" customHeight="1" x14ac:dyDescent="0.25">
      <c r="A3366" s="3"/>
    </row>
    <row r="3367" spans="1:1" ht="26.25" customHeight="1" x14ac:dyDescent="0.25">
      <c r="A3367" s="3"/>
    </row>
    <row r="3368" spans="1:1" ht="26.25" customHeight="1" x14ac:dyDescent="0.25">
      <c r="A3368" s="3"/>
    </row>
    <row r="3369" spans="1:1" ht="26.25" customHeight="1" x14ac:dyDescent="0.25">
      <c r="A3369" s="3"/>
    </row>
    <row r="3370" spans="1:1" ht="26.25" customHeight="1" x14ac:dyDescent="0.25">
      <c r="A3370" s="3"/>
    </row>
    <row r="3371" spans="1:1" ht="26.25" customHeight="1" x14ac:dyDescent="0.25">
      <c r="A3371" s="3"/>
    </row>
    <row r="3372" spans="1:1" ht="26.25" customHeight="1" x14ac:dyDescent="0.25">
      <c r="A3372" s="3"/>
    </row>
    <row r="3373" spans="1:1" ht="26.25" customHeight="1" x14ac:dyDescent="0.25">
      <c r="A3373" s="3"/>
    </row>
    <row r="3374" spans="1:1" ht="26.25" customHeight="1" x14ac:dyDescent="0.25">
      <c r="A3374" s="3"/>
    </row>
    <row r="3375" spans="1:1" ht="26.25" customHeight="1" x14ac:dyDescent="0.25">
      <c r="A3375" s="3"/>
    </row>
    <row r="3376" spans="1:1" ht="26.25" customHeight="1" x14ac:dyDescent="0.25">
      <c r="A3376" s="3"/>
    </row>
    <row r="3377" spans="1:1" ht="26.25" customHeight="1" x14ac:dyDescent="0.25">
      <c r="A3377" s="3"/>
    </row>
    <row r="3378" spans="1:1" ht="26.25" customHeight="1" x14ac:dyDescent="0.25">
      <c r="A3378" s="3"/>
    </row>
    <row r="3379" spans="1:1" ht="26.25" customHeight="1" x14ac:dyDescent="0.25">
      <c r="A3379" s="3"/>
    </row>
    <row r="3380" spans="1:1" ht="26.25" customHeight="1" x14ac:dyDescent="0.25">
      <c r="A3380" s="3"/>
    </row>
    <row r="3381" spans="1:1" ht="26.25" customHeight="1" x14ac:dyDescent="0.25">
      <c r="A3381" s="3"/>
    </row>
    <row r="3382" spans="1:1" ht="26.25" customHeight="1" x14ac:dyDescent="0.25">
      <c r="A3382" s="3"/>
    </row>
    <row r="3383" spans="1:1" ht="26.25" customHeight="1" x14ac:dyDescent="0.25">
      <c r="A3383" s="3"/>
    </row>
    <row r="3384" spans="1:1" ht="26.25" customHeight="1" x14ac:dyDescent="0.25">
      <c r="A3384" s="3"/>
    </row>
    <row r="3385" spans="1:1" ht="26.25" customHeight="1" x14ac:dyDescent="0.25">
      <c r="A3385" s="3"/>
    </row>
    <row r="3386" spans="1:1" ht="26.25" customHeight="1" x14ac:dyDescent="0.25">
      <c r="A3386" s="3"/>
    </row>
    <row r="3387" spans="1:1" ht="26.25" customHeight="1" x14ac:dyDescent="0.25">
      <c r="A3387" s="3"/>
    </row>
    <row r="3388" spans="1:1" ht="26.25" customHeight="1" x14ac:dyDescent="0.25">
      <c r="A3388" s="3"/>
    </row>
    <row r="3389" spans="1:1" ht="26.25" customHeight="1" x14ac:dyDescent="0.25">
      <c r="A3389" s="3"/>
    </row>
    <row r="3390" spans="1:1" ht="26.25" customHeight="1" x14ac:dyDescent="0.25">
      <c r="A3390" s="3"/>
    </row>
    <row r="3391" spans="1:1" ht="26.25" customHeight="1" x14ac:dyDescent="0.25">
      <c r="A3391" s="3"/>
    </row>
    <row r="3392" spans="1:1" ht="26.25" customHeight="1" x14ac:dyDescent="0.25">
      <c r="A3392" s="3"/>
    </row>
    <row r="3393" spans="1:1" ht="26.25" customHeight="1" x14ac:dyDescent="0.25">
      <c r="A3393" s="3"/>
    </row>
    <row r="3394" spans="1:1" ht="26.25" customHeight="1" x14ac:dyDescent="0.25">
      <c r="A3394" s="3"/>
    </row>
    <row r="3395" spans="1:1" ht="26.25" customHeight="1" x14ac:dyDescent="0.25">
      <c r="A3395" s="3"/>
    </row>
    <row r="3396" spans="1:1" ht="26.25" customHeight="1" x14ac:dyDescent="0.25">
      <c r="A3396" s="3"/>
    </row>
    <row r="3397" spans="1:1" ht="26.25" customHeight="1" x14ac:dyDescent="0.25">
      <c r="A3397" s="3"/>
    </row>
    <row r="3398" spans="1:1" ht="26.25" customHeight="1" x14ac:dyDescent="0.25">
      <c r="A3398" s="3"/>
    </row>
    <row r="3399" spans="1:1" ht="26.25" customHeight="1" x14ac:dyDescent="0.25">
      <c r="A3399" s="3"/>
    </row>
    <row r="3400" spans="1:1" ht="26.25" customHeight="1" x14ac:dyDescent="0.25">
      <c r="A3400" s="3"/>
    </row>
    <row r="3401" spans="1:1" ht="26.25" customHeight="1" x14ac:dyDescent="0.25">
      <c r="A3401" s="3"/>
    </row>
    <row r="3402" spans="1:1" ht="26.25" customHeight="1" x14ac:dyDescent="0.25">
      <c r="A3402" s="3"/>
    </row>
    <row r="3403" spans="1:1" ht="26.25" customHeight="1" x14ac:dyDescent="0.25">
      <c r="A3403" s="3"/>
    </row>
    <row r="3404" spans="1:1" ht="26.25" customHeight="1" x14ac:dyDescent="0.25">
      <c r="A3404" s="3"/>
    </row>
    <row r="3405" spans="1:1" ht="26.25" customHeight="1" x14ac:dyDescent="0.25">
      <c r="A3405" s="3"/>
    </row>
    <row r="3406" spans="1:1" ht="26.25" customHeight="1" x14ac:dyDescent="0.25">
      <c r="A3406" s="3"/>
    </row>
    <row r="3407" spans="1:1" ht="26.25" customHeight="1" x14ac:dyDescent="0.25">
      <c r="A3407" s="3"/>
    </row>
    <row r="3408" spans="1:1" ht="26.25" customHeight="1" x14ac:dyDescent="0.25">
      <c r="A3408" s="3"/>
    </row>
    <row r="3409" spans="1:1" ht="26.25" customHeight="1" x14ac:dyDescent="0.25">
      <c r="A3409" s="3"/>
    </row>
    <row r="3410" spans="1:1" ht="26.25" customHeight="1" x14ac:dyDescent="0.25">
      <c r="A3410" s="3"/>
    </row>
    <row r="3411" spans="1:1" ht="26.25" customHeight="1" x14ac:dyDescent="0.25">
      <c r="A3411" s="3"/>
    </row>
    <row r="3412" spans="1:1" ht="26.25" customHeight="1" x14ac:dyDescent="0.25">
      <c r="A3412" s="3"/>
    </row>
    <row r="3413" spans="1:1" ht="26.25" customHeight="1" x14ac:dyDescent="0.25">
      <c r="A3413" s="3"/>
    </row>
    <row r="3414" spans="1:1" ht="26.25" customHeight="1" x14ac:dyDescent="0.25">
      <c r="A3414" s="3"/>
    </row>
    <row r="3415" spans="1:1" ht="26.25" customHeight="1" x14ac:dyDescent="0.25">
      <c r="A3415" s="3"/>
    </row>
    <row r="3416" spans="1:1" ht="26.25" customHeight="1" x14ac:dyDescent="0.25">
      <c r="A3416" s="3"/>
    </row>
    <row r="3417" spans="1:1" ht="26.25" customHeight="1" x14ac:dyDescent="0.25">
      <c r="A3417" s="3"/>
    </row>
    <row r="3418" spans="1:1" ht="26.25" customHeight="1" x14ac:dyDescent="0.25">
      <c r="A3418" s="3"/>
    </row>
    <row r="3419" spans="1:1" ht="26.25" customHeight="1" x14ac:dyDescent="0.25">
      <c r="A3419" s="3"/>
    </row>
    <row r="3420" spans="1:1" ht="26.25" customHeight="1" x14ac:dyDescent="0.25">
      <c r="A3420" s="3"/>
    </row>
    <row r="3421" spans="1:1" ht="26.25" customHeight="1" x14ac:dyDescent="0.25">
      <c r="A3421" s="3"/>
    </row>
    <row r="3422" spans="1:1" ht="26.25" customHeight="1" x14ac:dyDescent="0.25">
      <c r="A3422" s="3"/>
    </row>
    <row r="3423" spans="1:1" ht="26.25" customHeight="1" x14ac:dyDescent="0.25">
      <c r="A3423" s="3"/>
    </row>
    <row r="3424" spans="1:1" ht="26.25" customHeight="1" x14ac:dyDescent="0.25">
      <c r="A3424" s="3"/>
    </row>
    <row r="3425" spans="1:1" ht="26.25" customHeight="1" x14ac:dyDescent="0.25">
      <c r="A3425" s="3"/>
    </row>
    <row r="3426" spans="1:1" ht="26.25" customHeight="1" x14ac:dyDescent="0.25">
      <c r="A3426" s="3"/>
    </row>
    <row r="3427" spans="1:1" ht="26.25" customHeight="1" x14ac:dyDescent="0.25">
      <c r="A3427" s="3"/>
    </row>
    <row r="3428" spans="1:1" ht="26.25" customHeight="1" x14ac:dyDescent="0.25">
      <c r="A3428" s="3"/>
    </row>
    <row r="3429" spans="1:1" ht="26.25" customHeight="1" x14ac:dyDescent="0.25">
      <c r="A3429" s="3"/>
    </row>
    <row r="3430" spans="1:1" ht="26.25" customHeight="1" x14ac:dyDescent="0.25">
      <c r="A3430" s="3"/>
    </row>
    <row r="3431" spans="1:1" ht="26.25" customHeight="1" x14ac:dyDescent="0.25">
      <c r="A3431" s="3"/>
    </row>
    <row r="3432" spans="1:1" ht="26.25" customHeight="1" x14ac:dyDescent="0.25">
      <c r="A3432" s="3"/>
    </row>
    <row r="3433" spans="1:1" ht="26.25" customHeight="1" x14ac:dyDescent="0.25">
      <c r="A3433" s="3"/>
    </row>
    <row r="3434" spans="1:1" ht="26.25" customHeight="1" x14ac:dyDescent="0.25">
      <c r="A3434" s="3"/>
    </row>
    <row r="3435" spans="1:1" ht="26.25" customHeight="1" x14ac:dyDescent="0.25">
      <c r="A3435" s="3"/>
    </row>
    <row r="3436" spans="1:1" ht="26.25" customHeight="1" x14ac:dyDescent="0.25">
      <c r="A3436" s="3"/>
    </row>
    <row r="3437" spans="1:1" ht="26.25" customHeight="1" x14ac:dyDescent="0.25">
      <c r="A3437" s="3"/>
    </row>
    <row r="3438" spans="1:1" ht="26.25" customHeight="1" x14ac:dyDescent="0.25">
      <c r="A3438" s="3"/>
    </row>
    <row r="3439" spans="1:1" ht="26.25" customHeight="1" x14ac:dyDescent="0.25">
      <c r="A3439" s="3"/>
    </row>
    <row r="3440" spans="1:1" ht="26.25" customHeight="1" x14ac:dyDescent="0.25">
      <c r="A3440" s="3"/>
    </row>
    <row r="3441" spans="1:1" ht="26.25" customHeight="1" x14ac:dyDescent="0.25">
      <c r="A3441" s="3"/>
    </row>
    <row r="3442" spans="1:1" ht="26.25" customHeight="1" x14ac:dyDescent="0.25">
      <c r="A3442" s="3"/>
    </row>
    <row r="3443" spans="1:1" ht="26.25" customHeight="1" x14ac:dyDescent="0.25">
      <c r="A3443" s="3"/>
    </row>
    <row r="3444" spans="1:1" ht="26.25" customHeight="1" x14ac:dyDescent="0.25">
      <c r="A3444" s="3"/>
    </row>
    <row r="3445" spans="1:1" ht="26.25" customHeight="1" x14ac:dyDescent="0.25">
      <c r="A3445" s="3"/>
    </row>
    <row r="3446" spans="1:1" ht="26.25" customHeight="1" x14ac:dyDescent="0.25">
      <c r="A3446" s="3"/>
    </row>
    <row r="3447" spans="1:1" ht="26.25" customHeight="1" x14ac:dyDescent="0.25">
      <c r="A3447" s="3"/>
    </row>
    <row r="3448" spans="1:1" ht="26.25" customHeight="1" x14ac:dyDescent="0.25">
      <c r="A3448" s="3"/>
    </row>
    <row r="3449" spans="1:1" ht="26.25" customHeight="1" x14ac:dyDescent="0.25">
      <c r="A3449" s="3"/>
    </row>
    <row r="3450" spans="1:1" ht="26.25" customHeight="1" x14ac:dyDescent="0.25">
      <c r="A3450" s="3"/>
    </row>
    <row r="3451" spans="1:1" ht="26.25" customHeight="1" x14ac:dyDescent="0.25">
      <c r="A3451" s="3"/>
    </row>
    <row r="3452" spans="1:1" ht="26.25" customHeight="1" x14ac:dyDescent="0.25">
      <c r="A3452" s="3"/>
    </row>
    <row r="3453" spans="1:1" ht="26.25" customHeight="1" x14ac:dyDescent="0.25">
      <c r="A3453" s="3"/>
    </row>
    <row r="3454" spans="1:1" ht="26.25" customHeight="1" x14ac:dyDescent="0.25">
      <c r="A3454" s="3"/>
    </row>
    <row r="3455" spans="1:1" ht="26.25" customHeight="1" x14ac:dyDescent="0.25">
      <c r="A3455" s="3"/>
    </row>
    <row r="3456" spans="1:1" ht="26.25" customHeight="1" x14ac:dyDescent="0.25">
      <c r="A3456" s="3"/>
    </row>
    <row r="3457" spans="1:1" ht="26.25" customHeight="1" x14ac:dyDescent="0.25">
      <c r="A3457" s="3"/>
    </row>
    <row r="3458" spans="1:1" ht="26.25" customHeight="1" x14ac:dyDescent="0.25">
      <c r="A3458" s="3"/>
    </row>
    <row r="3459" spans="1:1" ht="26.25" customHeight="1" x14ac:dyDescent="0.25">
      <c r="A3459" s="3"/>
    </row>
    <row r="3460" spans="1:1" ht="26.25" customHeight="1" x14ac:dyDescent="0.25">
      <c r="A3460" s="3"/>
    </row>
    <row r="3461" spans="1:1" ht="26.25" customHeight="1" x14ac:dyDescent="0.25">
      <c r="A3461" s="3"/>
    </row>
    <row r="3462" spans="1:1" ht="26.25" customHeight="1" x14ac:dyDescent="0.25">
      <c r="A3462" s="3"/>
    </row>
    <row r="3463" spans="1:1" ht="26.25" customHeight="1" x14ac:dyDescent="0.25">
      <c r="A3463" s="3"/>
    </row>
    <row r="3464" spans="1:1" ht="26.25" customHeight="1" x14ac:dyDescent="0.25">
      <c r="A3464" s="3"/>
    </row>
    <row r="3465" spans="1:1" ht="26.25" customHeight="1" x14ac:dyDescent="0.25">
      <c r="A3465" s="3"/>
    </row>
    <row r="3466" spans="1:1" ht="26.25" customHeight="1" x14ac:dyDescent="0.25">
      <c r="A3466" s="3"/>
    </row>
    <row r="3467" spans="1:1" ht="26.25" customHeight="1" x14ac:dyDescent="0.25">
      <c r="A3467" s="3"/>
    </row>
    <row r="3468" spans="1:1" ht="26.25" customHeight="1" x14ac:dyDescent="0.25">
      <c r="A3468" s="3"/>
    </row>
    <row r="3469" spans="1:1" ht="26.25" customHeight="1" x14ac:dyDescent="0.25">
      <c r="A3469" s="3"/>
    </row>
    <row r="3470" spans="1:1" ht="26.25" customHeight="1" x14ac:dyDescent="0.25">
      <c r="A3470" s="3"/>
    </row>
    <row r="3471" spans="1:1" ht="26.25" customHeight="1" x14ac:dyDescent="0.25">
      <c r="A3471" s="3"/>
    </row>
    <row r="3472" spans="1:1" ht="26.25" customHeight="1" x14ac:dyDescent="0.25">
      <c r="A3472" s="3"/>
    </row>
    <row r="3473" spans="1:1" ht="26.25" customHeight="1" x14ac:dyDescent="0.25">
      <c r="A3473" s="3"/>
    </row>
    <row r="3474" spans="1:1" ht="26.25" customHeight="1" x14ac:dyDescent="0.25">
      <c r="A3474" s="3"/>
    </row>
    <row r="3475" spans="1:1" ht="26.25" customHeight="1" x14ac:dyDescent="0.25">
      <c r="A3475" s="3"/>
    </row>
    <row r="3476" spans="1:1" ht="26.25" customHeight="1" x14ac:dyDescent="0.25">
      <c r="A3476" s="3"/>
    </row>
    <row r="3477" spans="1:1" ht="26.25" customHeight="1" x14ac:dyDescent="0.25">
      <c r="A3477" s="3"/>
    </row>
    <row r="3478" spans="1:1" ht="26.25" customHeight="1" x14ac:dyDescent="0.25">
      <c r="A3478" s="3"/>
    </row>
    <row r="3479" spans="1:1" ht="26.25" customHeight="1" x14ac:dyDescent="0.25">
      <c r="A3479" s="3"/>
    </row>
    <row r="3480" spans="1:1" ht="26.25" customHeight="1" x14ac:dyDescent="0.25">
      <c r="A3480" s="3"/>
    </row>
    <row r="3481" spans="1:1" ht="26.25" customHeight="1" x14ac:dyDescent="0.25">
      <c r="A3481" s="3"/>
    </row>
    <row r="3482" spans="1:1" ht="26.25" customHeight="1" x14ac:dyDescent="0.25">
      <c r="A3482" s="3"/>
    </row>
    <row r="3483" spans="1:1" ht="26.25" customHeight="1" x14ac:dyDescent="0.25">
      <c r="A3483" s="3"/>
    </row>
    <row r="3484" spans="1:1" ht="26.25" customHeight="1" x14ac:dyDescent="0.25">
      <c r="A3484" s="3"/>
    </row>
    <row r="3485" spans="1:1" ht="26.25" customHeight="1" x14ac:dyDescent="0.25">
      <c r="A3485" s="3"/>
    </row>
    <row r="3486" spans="1:1" ht="26.25" customHeight="1" x14ac:dyDescent="0.25">
      <c r="A3486" s="3"/>
    </row>
    <row r="3487" spans="1:1" ht="26.25" customHeight="1" x14ac:dyDescent="0.25">
      <c r="A3487" s="3"/>
    </row>
    <row r="3488" spans="1:1" ht="26.25" customHeight="1" x14ac:dyDescent="0.25">
      <c r="A3488" s="3"/>
    </row>
    <row r="3489" spans="1:1" ht="26.25" customHeight="1" x14ac:dyDescent="0.25">
      <c r="A3489" s="3"/>
    </row>
    <row r="3490" spans="1:1" ht="26.25" customHeight="1" x14ac:dyDescent="0.25">
      <c r="A3490" s="3"/>
    </row>
    <row r="3491" spans="1:1" ht="26.25" customHeight="1" x14ac:dyDescent="0.25">
      <c r="A3491" s="3"/>
    </row>
    <row r="3492" spans="1:1" ht="26.25" customHeight="1" x14ac:dyDescent="0.25">
      <c r="A3492" s="3"/>
    </row>
    <row r="3493" spans="1:1" ht="26.25" customHeight="1" x14ac:dyDescent="0.25">
      <c r="A3493" s="3"/>
    </row>
    <row r="3494" spans="1:1" ht="26.25" customHeight="1" x14ac:dyDescent="0.25">
      <c r="A3494" s="3"/>
    </row>
    <row r="3495" spans="1:1" ht="26.25" customHeight="1" x14ac:dyDescent="0.25">
      <c r="A3495" s="3"/>
    </row>
    <row r="3496" spans="1:1" ht="26.25" customHeight="1" x14ac:dyDescent="0.25">
      <c r="A3496" s="3"/>
    </row>
    <row r="3497" spans="1:1" ht="26.25" customHeight="1" x14ac:dyDescent="0.25">
      <c r="A3497" s="3"/>
    </row>
    <row r="3498" spans="1:1" ht="26.25" customHeight="1" x14ac:dyDescent="0.25">
      <c r="A3498" s="3"/>
    </row>
    <row r="3499" spans="1:1" ht="26.25" customHeight="1" x14ac:dyDescent="0.25">
      <c r="A3499" s="3"/>
    </row>
    <row r="3500" spans="1:1" ht="26.25" customHeight="1" x14ac:dyDescent="0.25">
      <c r="A3500" s="3"/>
    </row>
    <row r="3501" spans="1:1" ht="26.25" customHeight="1" x14ac:dyDescent="0.25">
      <c r="A3501" s="3"/>
    </row>
    <row r="3502" spans="1:1" ht="26.25" customHeight="1" x14ac:dyDescent="0.25">
      <c r="A3502" s="3"/>
    </row>
    <row r="3503" spans="1:1" ht="26.25" customHeight="1" x14ac:dyDescent="0.25">
      <c r="A3503" s="3"/>
    </row>
    <row r="3504" spans="1:1" ht="26.25" customHeight="1" x14ac:dyDescent="0.25">
      <c r="A3504" s="3"/>
    </row>
    <row r="3505" spans="1:1" ht="26.25" customHeight="1" x14ac:dyDescent="0.25">
      <c r="A3505" s="3"/>
    </row>
    <row r="3506" spans="1:1" ht="26.25" customHeight="1" x14ac:dyDescent="0.25">
      <c r="A3506" s="3"/>
    </row>
    <row r="3507" spans="1:1" ht="26.25" customHeight="1" x14ac:dyDescent="0.25">
      <c r="A3507" s="3"/>
    </row>
    <row r="3508" spans="1:1" ht="26.25" customHeight="1" x14ac:dyDescent="0.25">
      <c r="A3508" s="3"/>
    </row>
    <row r="3509" spans="1:1" ht="26.25" customHeight="1" x14ac:dyDescent="0.25">
      <c r="A3509" s="3"/>
    </row>
    <row r="3510" spans="1:1" ht="26.25" customHeight="1" x14ac:dyDescent="0.25">
      <c r="A3510" s="3"/>
    </row>
    <row r="3511" spans="1:1" ht="26.25" customHeight="1" x14ac:dyDescent="0.25">
      <c r="A3511" s="3"/>
    </row>
    <row r="3512" spans="1:1" ht="26.25" customHeight="1" x14ac:dyDescent="0.25">
      <c r="A3512" s="3"/>
    </row>
    <row r="3513" spans="1:1" ht="26.25" customHeight="1" x14ac:dyDescent="0.25">
      <c r="A3513" s="3"/>
    </row>
    <row r="3514" spans="1:1" ht="26.25" customHeight="1" x14ac:dyDescent="0.25">
      <c r="A3514" s="3"/>
    </row>
    <row r="3515" spans="1:1" ht="26.25" customHeight="1" x14ac:dyDescent="0.25">
      <c r="A3515" s="3"/>
    </row>
    <row r="3516" spans="1:1" ht="26.25" customHeight="1" x14ac:dyDescent="0.25">
      <c r="A3516" s="3"/>
    </row>
    <row r="3517" spans="1:1" ht="26.25" customHeight="1" x14ac:dyDescent="0.25">
      <c r="A3517" s="3"/>
    </row>
    <row r="3518" spans="1:1" ht="26.25" customHeight="1" x14ac:dyDescent="0.25">
      <c r="A3518" s="3"/>
    </row>
    <row r="3519" spans="1:1" ht="26.25" customHeight="1" x14ac:dyDescent="0.25">
      <c r="A3519" s="3"/>
    </row>
    <row r="3520" spans="1:1" ht="26.25" customHeight="1" x14ac:dyDescent="0.25">
      <c r="A3520" s="3"/>
    </row>
    <row r="3521" spans="1:1" ht="26.25" customHeight="1" x14ac:dyDescent="0.25">
      <c r="A3521" s="3"/>
    </row>
    <row r="3522" spans="1:1" ht="26.25" customHeight="1" x14ac:dyDescent="0.25">
      <c r="A3522" s="3"/>
    </row>
    <row r="3523" spans="1:1" ht="26.25" customHeight="1" x14ac:dyDescent="0.25">
      <c r="A3523" s="3"/>
    </row>
    <row r="3524" spans="1:1" ht="26.25" customHeight="1" x14ac:dyDescent="0.25">
      <c r="A3524" s="3"/>
    </row>
    <row r="3525" spans="1:1" ht="26.25" customHeight="1" x14ac:dyDescent="0.25">
      <c r="A3525" s="3"/>
    </row>
    <row r="3526" spans="1:1" ht="26.25" customHeight="1" x14ac:dyDescent="0.25">
      <c r="A3526" s="3"/>
    </row>
    <row r="3527" spans="1:1" ht="26.25" customHeight="1" x14ac:dyDescent="0.25">
      <c r="A3527" s="3"/>
    </row>
    <row r="3528" spans="1:1" ht="26.25" customHeight="1" x14ac:dyDescent="0.25">
      <c r="A3528" s="3"/>
    </row>
    <row r="3529" spans="1:1" ht="26.25" customHeight="1" x14ac:dyDescent="0.25">
      <c r="A3529" s="3"/>
    </row>
    <row r="3530" spans="1:1" ht="26.25" customHeight="1" x14ac:dyDescent="0.25">
      <c r="A3530" s="3"/>
    </row>
    <row r="3531" spans="1:1" ht="26.25" customHeight="1" x14ac:dyDescent="0.25">
      <c r="A3531" s="3"/>
    </row>
    <row r="3532" spans="1:1" ht="26.25" customHeight="1" x14ac:dyDescent="0.25">
      <c r="A3532" s="3"/>
    </row>
    <row r="3533" spans="1:1" ht="26.25" customHeight="1" x14ac:dyDescent="0.25">
      <c r="A3533" s="3"/>
    </row>
    <row r="3534" spans="1:1" ht="26.25" customHeight="1" x14ac:dyDescent="0.25">
      <c r="A3534" s="3"/>
    </row>
    <row r="3535" spans="1:1" ht="26.25" customHeight="1" x14ac:dyDescent="0.25">
      <c r="A3535" s="3"/>
    </row>
    <row r="3536" spans="1:1" ht="26.25" customHeight="1" x14ac:dyDescent="0.25">
      <c r="A3536" s="3"/>
    </row>
    <row r="3537" spans="1:1" ht="26.25" customHeight="1" x14ac:dyDescent="0.25">
      <c r="A3537" s="3"/>
    </row>
    <row r="3538" spans="1:1" ht="26.25" customHeight="1" x14ac:dyDescent="0.25">
      <c r="A3538" s="3"/>
    </row>
    <row r="3539" spans="1:1" ht="26.25" customHeight="1" x14ac:dyDescent="0.25">
      <c r="A3539" s="3"/>
    </row>
    <row r="3540" spans="1:1" ht="26.25" customHeight="1" x14ac:dyDescent="0.25">
      <c r="A3540" s="3"/>
    </row>
    <row r="3541" spans="1:1" ht="26.25" customHeight="1" x14ac:dyDescent="0.25">
      <c r="A3541" s="3"/>
    </row>
    <row r="3542" spans="1:1" ht="26.25" customHeight="1" x14ac:dyDescent="0.25">
      <c r="A3542" s="3"/>
    </row>
    <row r="3543" spans="1:1" ht="26.25" customHeight="1" x14ac:dyDescent="0.25">
      <c r="A3543" s="3"/>
    </row>
    <row r="3544" spans="1:1" ht="26.25" customHeight="1" x14ac:dyDescent="0.25">
      <c r="A3544" s="3"/>
    </row>
    <row r="3545" spans="1:1" ht="26.25" customHeight="1" x14ac:dyDescent="0.25">
      <c r="A3545" s="3"/>
    </row>
    <row r="3546" spans="1:1" ht="26.25" customHeight="1" x14ac:dyDescent="0.25">
      <c r="A3546" s="3"/>
    </row>
    <row r="3547" spans="1:1" ht="26.25" customHeight="1" x14ac:dyDescent="0.25">
      <c r="A3547" s="3"/>
    </row>
    <row r="3548" spans="1:1" ht="26.25" customHeight="1" x14ac:dyDescent="0.25">
      <c r="A3548" s="3"/>
    </row>
    <row r="3549" spans="1:1" ht="26.25" customHeight="1" x14ac:dyDescent="0.25">
      <c r="A3549" s="3"/>
    </row>
    <row r="3550" spans="1:1" ht="26.25" customHeight="1" x14ac:dyDescent="0.25">
      <c r="A3550" s="3"/>
    </row>
    <row r="3551" spans="1:1" ht="26.25" customHeight="1" x14ac:dyDescent="0.25">
      <c r="A3551" s="3"/>
    </row>
    <row r="3552" spans="1:1" ht="26.25" customHeight="1" x14ac:dyDescent="0.25">
      <c r="A3552" s="3"/>
    </row>
    <row r="3553" spans="1:1" ht="26.25" customHeight="1" x14ac:dyDescent="0.25">
      <c r="A3553" s="3"/>
    </row>
    <row r="3554" spans="1:1" ht="26.25" customHeight="1" x14ac:dyDescent="0.25">
      <c r="A3554" s="3"/>
    </row>
    <row r="3555" spans="1:1" ht="26.25" customHeight="1" x14ac:dyDescent="0.25">
      <c r="A3555" s="3"/>
    </row>
    <row r="3556" spans="1:1" ht="26.25" customHeight="1" x14ac:dyDescent="0.25">
      <c r="A3556" s="3"/>
    </row>
    <row r="3557" spans="1:1" ht="26.25" customHeight="1" x14ac:dyDescent="0.25">
      <c r="A3557" s="3"/>
    </row>
    <row r="3558" spans="1:1" ht="26.25" customHeight="1" x14ac:dyDescent="0.25">
      <c r="A3558" s="3"/>
    </row>
    <row r="3559" spans="1:1" ht="26.25" customHeight="1" x14ac:dyDescent="0.25">
      <c r="A3559" s="3"/>
    </row>
    <row r="3560" spans="1:1" ht="26.25" customHeight="1" x14ac:dyDescent="0.25">
      <c r="A3560" s="3"/>
    </row>
    <row r="3561" spans="1:1" ht="26.25" customHeight="1" x14ac:dyDescent="0.25">
      <c r="A3561" s="3"/>
    </row>
    <row r="3562" spans="1:1" ht="26.25" customHeight="1" x14ac:dyDescent="0.25">
      <c r="A3562" s="3"/>
    </row>
    <row r="3563" spans="1:1" ht="26.25" customHeight="1" x14ac:dyDescent="0.25">
      <c r="A3563" s="3"/>
    </row>
    <row r="3564" spans="1:1" ht="26.25" customHeight="1" x14ac:dyDescent="0.25">
      <c r="A3564" s="3"/>
    </row>
    <row r="3565" spans="1:1" ht="26.25" customHeight="1" x14ac:dyDescent="0.25">
      <c r="A3565" s="3"/>
    </row>
    <row r="3566" spans="1:1" ht="26.25" customHeight="1" x14ac:dyDescent="0.25">
      <c r="A3566" s="3"/>
    </row>
    <row r="3567" spans="1:1" ht="26.25" customHeight="1" x14ac:dyDescent="0.25">
      <c r="A3567" s="3"/>
    </row>
    <row r="3568" spans="1:1" ht="26.25" customHeight="1" x14ac:dyDescent="0.25">
      <c r="A3568" s="3"/>
    </row>
    <row r="3569" spans="1:1" ht="26.25" customHeight="1" x14ac:dyDescent="0.25">
      <c r="A3569" s="3"/>
    </row>
    <row r="3570" spans="1:1" ht="26.25" customHeight="1" x14ac:dyDescent="0.25">
      <c r="A3570" s="3"/>
    </row>
    <row r="3571" spans="1:1" ht="26.25" customHeight="1" x14ac:dyDescent="0.25">
      <c r="A3571" s="3"/>
    </row>
    <row r="3572" spans="1:1" ht="26.25" customHeight="1" x14ac:dyDescent="0.25">
      <c r="A3572" s="3"/>
    </row>
    <row r="3573" spans="1:1" ht="26.25" customHeight="1" x14ac:dyDescent="0.25">
      <c r="A3573" s="3"/>
    </row>
    <row r="3574" spans="1:1" ht="26.25" customHeight="1" x14ac:dyDescent="0.25">
      <c r="A3574" s="3"/>
    </row>
    <row r="3575" spans="1:1" ht="26.25" customHeight="1" x14ac:dyDescent="0.25">
      <c r="A3575" s="3"/>
    </row>
    <row r="3576" spans="1:1" ht="26.25" customHeight="1" x14ac:dyDescent="0.25">
      <c r="A3576" s="3"/>
    </row>
    <row r="3577" spans="1:1" ht="26.25" customHeight="1" x14ac:dyDescent="0.25">
      <c r="A3577" s="3"/>
    </row>
    <row r="3578" spans="1:1" ht="26.25" customHeight="1" x14ac:dyDescent="0.25">
      <c r="A3578" s="3"/>
    </row>
    <row r="3579" spans="1:1" ht="26.25" customHeight="1" x14ac:dyDescent="0.25">
      <c r="A3579" s="3"/>
    </row>
    <row r="3580" spans="1:1" ht="26.25" customHeight="1" x14ac:dyDescent="0.25">
      <c r="A3580" s="3"/>
    </row>
    <row r="3581" spans="1:1" ht="26.25" customHeight="1" x14ac:dyDescent="0.25">
      <c r="A3581" s="3"/>
    </row>
    <row r="3582" spans="1:1" ht="26.25" customHeight="1" x14ac:dyDescent="0.25">
      <c r="A3582" s="3"/>
    </row>
    <row r="3583" spans="1:1" ht="26.25" customHeight="1" x14ac:dyDescent="0.25">
      <c r="A3583" s="3"/>
    </row>
    <row r="3584" spans="1:1" ht="26.25" customHeight="1" x14ac:dyDescent="0.25">
      <c r="A3584" s="3"/>
    </row>
    <row r="3585" spans="1:1" ht="26.25" customHeight="1" x14ac:dyDescent="0.25">
      <c r="A3585" s="3"/>
    </row>
    <row r="3586" spans="1:1" ht="26.25" customHeight="1" x14ac:dyDescent="0.25">
      <c r="A3586" s="3"/>
    </row>
    <row r="3587" spans="1:1" ht="26.25" customHeight="1" x14ac:dyDescent="0.25">
      <c r="A3587" s="3"/>
    </row>
    <row r="3588" spans="1:1" ht="26.25" customHeight="1" x14ac:dyDescent="0.25">
      <c r="A3588" s="3"/>
    </row>
    <row r="3589" spans="1:1" ht="26.25" customHeight="1" x14ac:dyDescent="0.25">
      <c r="A3589" s="3"/>
    </row>
    <row r="3590" spans="1:1" ht="26.25" customHeight="1" x14ac:dyDescent="0.25">
      <c r="A3590" s="3"/>
    </row>
    <row r="3591" spans="1:1" ht="26.25" customHeight="1" x14ac:dyDescent="0.25">
      <c r="A3591" s="3"/>
    </row>
    <row r="3592" spans="1:1" ht="26.25" customHeight="1" x14ac:dyDescent="0.25">
      <c r="A3592" s="3"/>
    </row>
    <row r="3593" spans="1:1" ht="26.25" customHeight="1" x14ac:dyDescent="0.25">
      <c r="A3593" s="3"/>
    </row>
    <row r="3594" spans="1:1" ht="26.25" customHeight="1" x14ac:dyDescent="0.25">
      <c r="A3594" s="3"/>
    </row>
    <row r="3595" spans="1:1" ht="26.25" customHeight="1" x14ac:dyDescent="0.25">
      <c r="A3595" s="3"/>
    </row>
    <row r="3596" spans="1:1" ht="26.25" customHeight="1" x14ac:dyDescent="0.25">
      <c r="A3596" s="3"/>
    </row>
    <row r="3597" spans="1:1" ht="26.25" customHeight="1" x14ac:dyDescent="0.25">
      <c r="A3597" s="3"/>
    </row>
    <row r="3598" spans="1:1" ht="26.25" customHeight="1" x14ac:dyDescent="0.25">
      <c r="A3598" s="3"/>
    </row>
    <row r="3599" spans="1:1" ht="26.25" customHeight="1" x14ac:dyDescent="0.25">
      <c r="A3599" s="3"/>
    </row>
    <row r="3600" spans="1:1" ht="26.25" customHeight="1" x14ac:dyDescent="0.25">
      <c r="A3600" s="3"/>
    </row>
    <row r="3601" spans="1:1" ht="26.25" customHeight="1" x14ac:dyDescent="0.25">
      <c r="A3601" s="3"/>
    </row>
    <row r="3602" spans="1:1" ht="26.25" customHeight="1" x14ac:dyDescent="0.25">
      <c r="A3602" s="3"/>
    </row>
    <row r="3603" spans="1:1" ht="26.25" customHeight="1" x14ac:dyDescent="0.25">
      <c r="A3603" s="3"/>
    </row>
    <row r="3604" spans="1:1" ht="26.25" customHeight="1" x14ac:dyDescent="0.25">
      <c r="A3604" s="3"/>
    </row>
    <row r="3605" spans="1:1" ht="26.25" customHeight="1" x14ac:dyDescent="0.25">
      <c r="A3605" s="3"/>
    </row>
    <row r="3606" spans="1:1" ht="26.25" customHeight="1" x14ac:dyDescent="0.25">
      <c r="A3606" s="3"/>
    </row>
    <row r="3607" spans="1:1" ht="26.25" customHeight="1" x14ac:dyDescent="0.25">
      <c r="A3607" s="3"/>
    </row>
    <row r="3608" spans="1:1" ht="26.25" customHeight="1" x14ac:dyDescent="0.25">
      <c r="A3608" s="3"/>
    </row>
    <row r="3609" spans="1:1" ht="26.25" customHeight="1" x14ac:dyDescent="0.25">
      <c r="A3609" s="3"/>
    </row>
    <row r="3610" spans="1:1" ht="26.25" customHeight="1" x14ac:dyDescent="0.25">
      <c r="A3610" s="3"/>
    </row>
    <row r="3611" spans="1:1" ht="26.25" customHeight="1" x14ac:dyDescent="0.25">
      <c r="A3611" s="3"/>
    </row>
    <row r="3612" spans="1:1" ht="26.25" customHeight="1" x14ac:dyDescent="0.25">
      <c r="A3612" s="3"/>
    </row>
    <row r="3613" spans="1:1" ht="26.25" customHeight="1" x14ac:dyDescent="0.25">
      <c r="A3613" s="3"/>
    </row>
    <row r="3614" spans="1:1" ht="26.25" customHeight="1" x14ac:dyDescent="0.25">
      <c r="A3614" s="3"/>
    </row>
    <row r="3615" spans="1:1" ht="26.25" customHeight="1" x14ac:dyDescent="0.25">
      <c r="A3615" s="3"/>
    </row>
    <row r="3616" spans="1:1" ht="26.25" customHeight="1" x14ac:dyDescent="0.25">
      <c r="A3616" s="3"/>
    </row>
    <row r="3617" spans="1:1" ht="26.25" customHeight="1" x14ac:dyDescent="0.25">
      <c r="A3617" s="3"/>
    </row>
    <row r="3618" spans="1:1" ht="26.25" customHeight="1" x14ac:dyDescent="0.25">
      <c r="A3618" s="3"/>
    </row>
    <row r="3619" spans="1:1" ht="26.25" customHeight="1" x14ac:dyDescent="0.25">
      <c r="A3619" s="3"/>
    </row>
    <row r="3620" spans="1:1" ht="26.25" customHeight="1" x14ac:dyDescent="0.25">
      <c r="A3620" s="3"/>
    </row>
    <row r="3621" spans="1:1" ht="26.25" customHeight="1" x14ac:dyDescent="0.25">
      <c r="A3621" s="3"/>
    </row>
    <row r="3622" spans="1:1" ht="26.25" customHeight="1" x14ac:dyDescent="0.25">
      <c r="A3622" s="3"/>
    </row>
    <row r="3623" spans="1:1" ht="26.25" customHeight="1" x14ac:dyDescent="0.25">
      <c r="A3623" s="3"/>
    </row>
    <row r="3624" spans="1:1" ht="26.25" customHeight="1" x14ac:dyDescent="0.25">
      <c r="A3624" s="3"/>
    </row>
    <row r="3625" spans="1:1" ht="26.25" customHeight="1" x14ac:dyDescent="0.25">
      <c r="A3625" s="3"/>
    </row>
    <row r="3626" spans="1:1" ht="26.25" customHeight="1" x14ac:dyDescent="0.25">
      <c r="A3626" s="3"/>
    </row>
    <row r="3627" spans="1:1" ht="26.25" customHeight="1" x14ac:dyDescent="0.25">
      <c r="A3627" s="3"/>
    </row>
    <row r="3628" spans="1:1" ht="26.25" customHeight="1" x14ac:dyDescent="0.25">
      <c r="A3628" s="3"/>
    </row>
    <row r="3629" spans="1:1" ht="26.25" customHeight="1" x14ac:dyDescent="0.25">
      <c r="A3629" s="3"/>
    </row>
    <row r="3630" spans="1:1" ht="26.25" customHeight="1" x14ac:dyDescent="0.25">
      <c r="A3630" s="3"/>
    </row>
    <row r="3631" spans="1:1" ht="26.25" customHeight="1" x14ac:dyDescent="0.25">
      <c r="A3631" s="3"/>
    </row>
    <row r="3632" spans="1:1" ht="26.25" customHeight="1" x14ac:dyDescent="0.25">
      <c r="A3632" s="3"/>
    </row>
    <row r="3633" spans="1:1" ht="26.25" customHeight="1" x14ac:dyDescent="0.25">
      <c r="A3633" s="3"/>
    </row>
    <row r="3634" spans="1:1" ht="26.25" customHeight="1" x14ac:dyDescent="0.25">
      <c r="A3634" s="3"/>
    </row>
    <row r="3635" spans="1:1" ht="26.25" customHeight="1" x14ac:dyDescent="0.25">
      <c r="A3635" s="3"/>
    </row>
    <row r="3636" spans="1:1" ht="26.25" customHeight="1" x14ac:dyDescent="0.25">
      <c r="A3636" s="3"/>
    </row>
    <row r="3637" spans="1:1" ht="26.25" customHeight="1" x14ac:dyDescent="0.25">
      <c r="A3637" s="3"/>
    </row>
    <row r="3638" spans="1:1" ht="26.25" customHeight="1" x14ac:dyDescent="0.25">
      <c r="A3638" s="3"/>
    </row>
    <row r="3639" spans="1:1" ht="26.25" customHeight="1" x14ac:dyDescent="0.25">
      <c r="A3639" s="3"/>
    </row>
    <row r="3640" spans="1:1" ht="26.25" customHeight="1" x14ac:dyDescent="0.25">
      <c r="A3640" s="3"/>
    </row>
    <row r="3641" spans="1:1" ht="26.25" customHeight="1" x14ac:dyDescent="0.25">
      <c r="A3641" s="3"/>
    </row>
    <row r="3642" spans="1:1" ht="26.25" customHeight="1" x14ac:dyDescent="0.25">
      <c r="A3642" s="3"/>
    </row>
    <row r="3643" spans="1:1" ht="26.25" customHeight="1" x14ac:dyDescent="0.25">
      <c r="A3643" s="3"/>
    </row>
    <row r="3644" spans="1:1" ht="26.25" customHeight="1" x14ac:dyDescent="0.25">
      <c r="A3644" s="3"/>
    </row>
    <row r="3645" spans="1:1" ht="26.25" customHeight="1" x14ac:dyDescent="0.25">
      <c r="A3645" s="3"/>
    </row>
    <row r="3646" spans="1:1" ht="26.25" customHeight="1" x14ac:dyDescent="0.25">
      <c r="A3646" s="3"/>
    </row>
    <row r="3647" spans="1:1" ht="26.25" customHeight="1" x14ac:dyDescent="0.25">
      <c r="A3647" s="3"/>
    </row>
    <row r="3648" spans="1:1" ht="26.25" customHeight="1" x14ac:dyDescent="0.25">
      <c r="A3648" s="3"/>
    </row>
    <row r="3649" spans="1:1" ht="26.25" customHeight="1" x14ac:dyDescent="0.25">
      <c r="A3649" s="3"/>
    </row>
    <row r="3650" spans="1:1" ht="26.25" customHeight="1" x14ac:dyDescent="0.25">
      <c r="A3650" s="3"/>
    </row>
    <row r="3651" spans="1:1" ht="26.25" customHeight="1" x14ac:dyDescent="0.25">
      <c r="A3651" s="3"/>
    </row>
    <row r="3652" spans="1:1" ht="26.25" customHeight="1" x14ac:dyDescent="0.25">
      <c r="A3652" s="3"/>
    </row>
    <row r="3653" spans="1:1" ht="26.25" customHeight="1" x14ac:dyDescent="0.25">
      <c r="A3653" s="3"/>
    </row>
    <row r="3654" spans="1:1" ht="26.25" customHeight="1" x14ac:dyDescent="0.25">
      <c r="A3654" s="3"/>
    </row>
    <row r="3655" spans="1:1" ht="26.25" customHeight="1" x14ac:dyDescent="0.25">
      <c r="A3655" s="3"/>
    </row>
    <row r="3656" spans="1:1" ht="26.25" customHeight="1" x14ac:dyDescent="0.25">
      <c r="A3656" s="3"/>
    </row>
    <row r="3657" spans="1:1" ht="26.25" customHeight="1" x14ac:dyDescent="0.25">
      <c r="A3657" s="3"/>
    </row>
    <row r="3658" spans="1:1" ht="26.25" customHeight="1" x14ac:dyDescent="0.25">
      <c r="A3658" s="3"/>
    </row>
    <row r="3659" spans="1:1" ht="26.25" customHeight="1" x14ac:dyDescent="0.25">
      <c r="A3659" s="3"/>
    </row>
    <row r="3660" spans="1:1" ht="26.25" customHeight="1" x14ac:dyDescent="0.25">
      <c r="A3660" s="3"/>
    </row>
    <row r="3661" spans="1:1" ht="26.25" customHeight="1" x14ac:dyDescent="0.25">
      <c r="A3661" s="3"/>
    </row>
    <row r="3662" spans="1:1" ht="26.25" customHeight="1" x14ac:dyDescent="0.25">
      <c r="A3662" s="3"/>
    </row>
    <row r="3663" spans="1:1" ht="26.25" customHeight="1" x14ac:dyDescent="0.25">
      <c r="A3663" s="3"/>
    </row>
    <row r="3664" spans="1:1" ht="26.25" customHeight="1" x14ac:dyDescent="0.25">
      <c r="A3664" s="3"/>
    </row>
    <row r="3665" spans="1:1" ht="26.25" customHeight="1" x14ac:dyDescent="0.25">
      <c r="A3665" s="3"/>
    </row>
    <row r="3666" spans="1:1" ht="26.25" customHeight="1" x14ac:dyDescent="0.25">
      <c r="A3666" s="3"/>
    </row>
    <row r="3667" spans="1:1" ht="26.25" customHeight="1" x14ac:dyDescent="0.25">
      <c r="A3667" s="3"/>
    </row>
    <row r="3668" spans="1:1" ht="26.25" customHeight="1" x14ac:dyDescent="0.25">
      <c r="A3668" s="3"/>
    </row>
    <row r="3669" spans="1:1" ht="26.25" customHeight="1" x14ac:dyDescent="0.25">
      <c r="A3669" s="3"/>
    </row>
    <row r="3670" spans="1:1" ht="26.25" customHeight="1" x14ac:dyDescent="0.25">
      <c r="A3670" s="3"/>
    </row>
    <row r="3671" spans="1:1" ht="26.25" customHeight="1" x14ac:dyDescent="0.25">
      <c r="A3671" s="3"/>
    </row>
    <row r="3672" spans="1:1" ht="26.25" customHeight="1" x14ac:dyDescent="0.25">
      <c r="A3672" s="3"/>
    </row>
    <row r="3673" spans="1:1" ht="26.25" customHeight="1" x14ac:dyDescent="0.25">
      <c r="A3673" s="3"/>
    </row>
    <row r="3674" spans="1:1" ht="26.25" customHeight="1" x14ac:dyDescent="0.25">
      <c r="A3674" s="3"/>
    </row>
    <row r="3675" spans="1:1" ht="26.25" customHeight="1" x14ac:dyDescent="0.25">
      <c r="A3675" s="3"/>
    </row>
    <row r="3676" spans="1:1" ht="26.25" customHeight="1" x14ac:dyDescent="0.25">
      <c r="A3676" s="3"/>
    </row>
    <row r="3677" spans="1:1" ht="26.25" customHeight="1" x14ac:dyDescent="0.25">
      <c r="A3677" s="3"/>
    </row>
    <row r="3678" spans="1:1" ht="26.25" customHeight="1" x14ac:dyDescent="0.25">
      <c r="A3678" s="3"/>
    </row>
    <row r="3679" spans="1:1" ht="26.25" customHeight="1" x14ac:dyDescent="0.25">
      <c r="A3679" s="3"/>
    </row>
    <row r="3680" spans="1:1" ht="26.25" customHeight="1" x14ac:dyDescent="0.25">
      <c r="A3680" s="3"/>
    </row>
    <row r="3681" spans="1:1" ht="26.25" customHeight="1" x14ac:dyDescent="0.25">
      <c r="A3681" s="3"/>
    </row>
    <row r="3682" spans="1:1" ht="26.25" customHeight="1" x14ac:dyDescent="0.25">
      <c r="A3682" s="3"/>
    </row>
    <row r="3683" spans="1:1" ht="26.25" customHeight="1" x14ac:dyDescent="0.25">
      <c r="A3683" s="3"/>
    </row>
    <row r="3684" spans="1:1" ht="26.25" customHeight="1" x14ac:dyDescent="0.25">
      <c r="A3684" s="3"/>
    </row>
    <row r="3685" spans="1:1" ht="26.25" customHeight="1" x14ac:dyDescent="0.25">
      <c r="A3685" s="3"/>
    </row>
    <row r="3686" spans="1:1" ht="26.25" customHeight="1" x14ac:dyDescent="0.25">
      <c r="A3686" s="3"/>
    </row>
    <row r="3687" spans="1:1" ht="26.25" customHeight="1" x14ac:dyDescent="0.25">
      <c r="A3687" s="3"/>
    </row>
    <row r="3688" spans="1:1" ht="26.25" customHeight="1" x14ac:dyDescent="0.25">
      <c r="A3688" s="3"/>
    </row>
    <row r="3689" spans="1:1" ht="26.25" customHeight="1" x14ac:dyDescent="0.25">
      <c r="A3689" s="3"/>
    </row>
    <row r="3690" spans="1:1" ht="26.25" customHeight="1" x14ac:dyDescent="0.25">
      <c r="A3690" s="3"/>
    </row>
    <row r="3691" spans="1:1" ht="26.25" customHeight="1" x14ac:dyDescent="0.25">
      <c r="A3691" s="3"/>
    </row>
    <row r="3692" spans="1:1" ht="26.25" customHeight="1" x14ac:dyDescent="0.25">
      <c r="A3692" s="3"/>
    </row>
    <row r="3693" spans="1:1" ht="26.25" customHeight="1" x14ac:dyDescent="0.25">
      <c r="A3693" s="3"/>
    </row>
    <row r="3694" spans="1:1" ht="26.25" customHeight="1" x14ac:dyDescent="0.25">
      <c r="A3694" s="3"/>
    </row>
    <row r="3695" spans="1:1" ht="26.25" customHeight="1" x14ac:dyDescent="0.25">
      <c r="A3695" s="3"/>
    </row>
    <row r="3696" spans="1:1" ht="26.25" customHeight="1" x14ac:dyDescent="0.25">
      <c r="A3696" s="3"/>
    </row>
    <row r="3697" spans="1:1" ht="26.25" customHeight="1" x14ac:dyDescent="0.25">
      <c r="A3697" s="3"/>
    </row>
    <row r="3698" spans="1:1" ht="26.25" customHeight="1" x14ac:dyDescent="0.25">
      <c r="A3698" s="3"/>
    </row>
    <row r="3699" spans="1:1" ht="26.25" customHeight="1" x14ac:dyDescent="0.25">
      <c r="A3699" s="3"/>
    </row>
    <row r="3700" spans="1:1" ht="26.25" customHeight="1" x14ac:dyDescent="0.25">
      <c r="A3700" s="3"/>
    </row>
    <row r="3701" spans="1:1" ht="26.25" customHeight="1" x14ac:dyDescent="0.25">
      <c r="A3701" s="3"/>
    </row>
    <row r="3702" spans="1:1" ht="26.25" customHeight="1" x14ac:dyDescent="0.25">
      <c r="A3702" s="3"/>
    </row>
    <row r="3703" spans="1:1" ht="26.25" customHeight="1" x14ac:dyDescent="0.25">
      <c r="A3703" s="3"/>
    </row>
    <row r="3704" spans="1:1" ht="26.25" customHeight="1" x14ac:dyDescent="0.25">
      <c r="A3704" s="3"/>
    </row>
    <row r="3705" spans="1:1" ht="26.25" customHeight="1" x14ac:dyDescent="0.25">
      <c r="A3705" s="3"/>
    </row>
    <row r="3706" spans="1:1" ht="26.25" customHeight="1" x14ac:dyDescent="0.25">
      <c r="A3706" s="3"/>
    </row>
    <row r="3707" spans="1:1" ht="26.25" customHeight="1" x14ac:dyDescent="0.25">
      <c r="A3707" s="3"/>
    </row>
    <row r="3708" spans="1:1" ht="26.25" customHeight="1" x14ac:dyDescent="0.25">
      <c r="A3708" s="3"/>
    </row>
    <row r="3709" spans="1:1" ht="26.25" customHeight="1" x14ac:dyDescent="0.25">
      <c r="A3709" s="3"/>
    </row>
    <row r="3710" spans="1:1" ht="26.25" customHeight="1" x14ac:dyDescent="0.25">
      <c r="A3710" s="3"/>
    </row>
    <row r="3711" spans="1:1" ht="26.25" customHeight="1" x14ac:dyDescent="0.25">
      <c r="A3711" s="3"/>
    </row>
    <row r="3712" spans="1:1" ht="26.25" customHeight="1" x14ac:dyDescent="0.25">
      <c r="A3712" s="3"/>
    </row>
    <row r="3713" spans="1:1" ht="26.25" customHeight="1" x14ac:dyDescent="0.25">
      <c r="A3713" s="3"/>
    </row>
    <row r="3714" spans="1:1" ht="26.25" customHeight="1" x14ac:dyDescent="0.25">
      <c r="A3714" s="3"/>
    </row>
    <row r="3715" spans="1:1" ht="26.25" customHeight="1" x14ac:dyDescent="0.25">
      <c r="A3715" s="3"/>
    </row>
    <row r="3716" spans="1:1" ht="26.25" customHeight="1" x14ac:dyDescent="0.25">
      <c r="A3716" s="3"/>
    </row>
    <row r="3717" spans="1:1" ht="26.25" customHeight="1" x14ac:dyDescent="0.25">
      <c r="A3717" s="3"/>
    </row>
    <row r="3718" spans="1:1" ht="26.25" customHeight="1" x14ac:dyDescent="0.25">
      <c r="A3718" s="3"/>
    </row>
    <row r="3719" spans="1:1" ht="26.25" customHeight="1" x14ac:dyDescent="0.25">
      <c r="A3719" s="3"/>
    </row>
    <row r="3720" spans="1:1" ht="26.25" customHeight="1" x14ac:dyDescent="0.25">
      <c r="A3720" s="3"/>
    </row>
    <row r="3721" spans="1:1" ht="26.25" customHeight="1" x14ac:dyDescent="0.25">
      <c r="A3721" s="3"/>
    </row>
    <row r="3722" spans="1:1" ht="26.25" customHeight="1" x14ac:dyDescent="0.25">
      <c r="A3722" s="3"/>
    </row>
    <row r="3723" spans="1:1" ht="26.25" customHeight="1" x14ac:dyDescent="0.25">
      <c r="A3723" s="3"/>
    </row>
    <row r="3724" spans="1:1" ht="26.25" customHeight="1" x14ac:dyDescent="0.25">
      <c r="A3724" s="3"/>
    </row>
    <row r="3725" spans="1:1" ht="26.25" customHeight="1" x14ac:dyDescent="0.25">
      <c r="A3725" s="3"/>
    </row>
    <row r="3726" spans="1:1" ht="26.25" customHeight="1" x14ac:dyDescent="0.25">
      <c r="A3726" s="3"/>
    </row>
    <row r="3727" spans="1:1" ht="26.25" customHeight="1" x14ac:dyDescent="0.25">
      <c r="A3727" s="3"/>
    </row>
    <row r="3728" spans="1:1" ht="26.25" customHeight="1" x14ac:dyDescent="0.25">
      <c r="A3728" s="3"/>
    </row>
    <row r="3729" spans="1:1" ht="26.25" customHeight="1" x14ac:dyDescent="0.25">
      <c r="A3729" s="3"/>
    </row>
    <row r="3730" spans="1:1" ht="26.25" customHeight="1" x14ac:dyDescent="0.25">
      <c r="A3730" s="3"/>
    </row>
    <row r="3731" spans="1:1" ht="26.25" customHeight="1" x14ac:dyDescent="0.25">
      <c r="A3731" s="3"/>
    </row>
    <row r="3732" spans="1:1" ht="26.25" customHeight="1" x14ac:dyDescent="0.25">
      <c r="A3732" s="3"/>
    </row>
    <row r="3733" spans="1:1" ht="26.25" customHeight="1" x14ac:dyDescent="0.25">
      <c r="A3733" s="3"/>
    </row>
    <row r="3734" spans="1:1" ht="26.25" customHeight="1" x14ac:dyDescent="0.25">
      <c r="A3734" s="3"/>
    </row>
    <row r="3735" spans="1:1" ht="26.25" customHeight="1" x14ac:dyDescent="0.25">
      <c r="A3735" s="3"/>
    </row>
    <row r="3736" spans="1:1" ht="26.25" customHeight="1" x14ac:dyDescent="0.25">
      <c r="A3736" s="3"/>
    </row>
    <row r="3737" spans="1:1" ht="26.25" customHeight="1" x14ac:dyDescent="0.25">
      <c r="A3737" s="3"/>
    </row>
    <row r="3738" spans="1:1" ht="26.25" customHeight="1" x14ac:dyDescent="0.25">
      <c r="A3738" s="3"/>
    </row>
    <row r="3739" spans="1:1" ht="26.25" customHeight="1" x14ac:dyDescent="0.25">
      <c r="A3739" s="3"/>
    </row>
    <row r="3740" spans="1:1" ht="26.25" customHeight="1" x14ac:dyDescent="0.25">
      <c r="A3740" s="3"/>
    </row>
    <row r="3741" spans="1:1" ht="26.25" customHeight="1" x14ac:dyDescent="0.25">
      <c r="A3741" s="3"/>
    </row>
    <row r="3742" spans="1:1" ht="26.25" customHeight="1" x14ac:dyDescent="0.25">
      <c r="A3742" s="3"/>
    </row>
    <row r="3743" spans="1:1" ht="26.25" customHeight="1" x14ac:dyDescent="0.25">
      <c r="A3743" s="3"/>
    </row>
    <row r="3744" spans="1:1" ht="26.25" customHeight="1" x14ac:dyDescent="0.25">
      <c r="A3744" s="3"/>
    </row>
    <row r="3745" spans="1:1" ht="26.25" customHeight="1" x14ac:dyDescent="0.25">
      <c r="A3745" s="3"/>
    </row>
    <row r="3746" spans="1:1" ht="26.25" customHeight="1" x14ac:dyDescent="0.25">
      <c r="A3746" s="3"/>
    </row>
    <row r="3747" spans="1:1" ht="26.25" customHeight="1" x14ac:dyDescent="0.25">
      <c r="A3747" s="3"/>
    </row>
    <row r="3748" spans="1:1" ht="26.25" customHeight="1" x14ac:dyDescent="0.25">
      <c r="A3748" s="3"/>
    </row>
    <row r="3749" spans="1:1" ht="26.25" customHeight="1" x14ac:dyDescent="0.25">
      <c r="A3749" s="3"/>
    </row>
    <row r="3750" spans="1:1" ht="26.25" customHeight="1" x14ac:dyDescent="0.25">
      <c r="A3750" s="3"/>
    </row>
    <row r="3751" spans="1:1" ht="26.25" customHeight="1" x14ac:dyDescent="0.25">
      <c r="A3751" s="3"/>
    </row>
    <row r="3752" spans="1:1" ht="26.25" customHeight="1" x14ac:dyDescent="0.25">
      <c r="A3752" s="3"/>
    </row>
    <row r="3753" spans="1:1" ht="26.25" customHeight="1" x14ac:dyDescent="0.25">
      <c r="A3753" s="3"/>
    </row>
    <row r="3754" spans="1:1" ht="26.25" customHeight="1" x14ac:dyDescent="0.25">
      <c r="A3754" s="3"/>
    </row>
    <row r="3755" spans="1:1" ht="26.25" customHeight="1" x14ac:dyDescent="0.25">
      <c r="A3755" s="3"/>
    </row>
    <row r="3756" spans="1:1" ht="26.25" customHeight="1" x14ac:dyDescent="0.25">
      <c r="A3756" s="3"/>
    </row>
    <row r="3757" spans="1:1" ht="26.25" customHeight="1" x14ac:dyDescent="0.25">
      <c r="A3757" s="3"/>
    </row>
    <row r="3758" spans="1:1" ht="26.25" customHeight="1" x14ac:dyDescent="0.25">
      <c r="A3758" s="3"/>
    </row>
    <row r="3759" spans="1:1" ht="26.25" customHeight="1" x14ac:dyDescent="0.25">
      <c r="A3759" s="3"/>
    </row>
    <row r="3760" spans="1:1" ht="26.25" customHeight="1" x14ac:dyDescent="0.25">
      <c r="A3760" s="3"/>
    </row>
    <row r="3761" spans="1:1" ht="26.25" customHeight="1" x14ac:dyDescent="0.25">
      <c r="A3761" s="3"/>
    </row>
    <row r="3762" spans="1:1" ht="26.25" customHeight="1" x14ac:dyDescent="0.25">
      <c r="A3762" s="3"/>
    </row>
    <row r="3763" spans="1:1" ht="26.25" customHeight="1" x14ac:dyDescent="0.25">
      <c r="A3763" s="3"/>
    </row>
    <row r="3764" spans="1:1" ht="26.25" customHeight="1" x14ac:dyDescent="0.25">
      <c r="A3764" s="3"/>
    </row>
    <row r="3765" spans="1:1" ht="26.25" customHeight="1" x14ac:dyDescent="0.25">
      <c r="A3765" s="3"/>
    </row>
    <row r="3766" spans="1:1" ht="26.25" customHeight="1" x14ac:dyDescent="0.25">
      <c r="A3766" s="3"/>
    </row>
    <row r="3767" spans="1:1" ht="26.25" customHeight="1" x14ac:dyDescent="0.25">
      <c r="A3767" s="3"/>
    </row>
    <row r="3768" spans="1:1" ht="26.25" customHeight="1" x14ac:dyDescent="0.25">
      <c r="A3768" s="3"/>
    </row>
    <row r="3769" spans="1:1" ht="26.25" customHeight="1" x14ac:dyDescent="0.25">
      <c r="A3769" s="3"/>
    </row>
    <row r="3770" spans="1:1" ht="26.25" customHeight="1" x14ac:dyDescent="0.25">
      <c r="A3770" s="3"/>
    </row>
    <row r="3771" spans="1:1" ht="26.25" customHeight="1" x14ac:dyDescent="0.25">
      <c r="A3771" s="3"/>
    </row>
    <row r="3772" spans="1:1" ht="26.25" customHeight="1" x14ac:dyDescent="0.25">
      <c r="A3772" s="3"/>
    </row>
    <row r="3773" spans="1:1" ht="26.25" customHeight="1" x14ac:dyDescent="0.25">
      <c r="A3773" s="3"/>
    </row>
    <row r="3774" spans="1:1" ht="26.25" customHeight="1" x14ac:dyDescent="0.25">
      <c r="A3774" s="3"/>
    </row>
    <row r="3775" spans="1:1" ht="26.25" customHeight="1" x14ac:dyDescent="0.25">
      <c r="A3775" s="3"/>
    </row>
    <row r="3776" spans="1:1" ht="26.25" customHeight="1" x14ac:dyDescent="0.25">
      <c r="A3776" s="3"/>
    </row>
    <row r="3777" spans="1:1" ht="26.25" customHeight="1" x14ac:dyDescent="0.25">
      <c r="A3777" s="3"/>
    </row>
    <row r="3778" spans="1:1" ht="26.25" customHeight="1" x14ac:dyDescent="0.25">
      <c r="A3778" s="3"/>
    </row>
    <row r="3779" spans="1:1" ht="26.25" customHeight="1" x14ac:dyDescent="0.25">
      <c r="A3779" s="3"/>
    </row>
    <row r="3780" spans="1:1" ht="26.25" customHeight="1" x14ac:dyDescent="0.25">
      <c r="A3780" s="3"/>
    </row>
    <row r="3781" spans="1:1" ht="26.25" customHeight="1" x14ac:dyDescent="0.25">
      <c r="A3781" s="3"/>
    </row>
    <row r="3782" spans="1:1" ht="26.25" customHeight="1" x14ac:dyDescent="0.25">
      <c r="A3782" s="3"/>
    </row>
    <row r="3783" spans="1:1" ht="26.25" customHeight="1" x14ac:dyDescent="0.25">
      <c r="A3783" s="3"/>
    </row>
    <row r="3784" spans="1:1" ht="26.25" customHeight="1" x14ac:dyDescent="0.25">
      <c r="A3784" s="3"/>
    </row>
    <row r="3785" spans="1:1" ht="26.25" customHeight="1" x14ac:dyDescent="0.25">
      <c r="A3785" s="3"/>
    </row>
    <row r="3786" spans="1:1" ht="26.25" customHeight="1" x14ac:dyDescent="0.25">
      <c r="A3786" s="3"/>
    </row>
    <row r="3787" spans="1:1" ht="26.25" customHeight="1" x14ac:dyDescent="0.25">
      <c r="A3787" s="3"/>
    </row>
    <row r="3788" spans="1:1" ht="26.25" customHeight="1" x14ac:dyDescent="0.25">
      <c r="A3788" s="3"/>
    </row>
    <row r="3789" spans="1:1" ht="26.25" customHeight="1" x14ac:dyDescent="0.25">
      <c r="A3789" s="3"/>
    </row>
    <row r="3790" spans="1:1" ht="26.25" customHeight="1" x14ac:dyDescent="0.25">
      <c r="A3790" s="3"/>
    </row>
    <row r="3791" spans="1:1" ht="26.25" customHeight="1" x14ac:dyDescent="0.25">
      <c r="A3791" s="3"/>
    </row>
    <row r="3792" spans="1:1" ht="26.25" customHeight="1" x14ac:dyDescent="0.25">
      <c r="A3792" s="3"/>
    </row>
    <row r="3793" spans="1:1" ht="26.25" customHeight="1" x14ac:dyDescent="0.25">
      <c r="A3793" s="3"/>
    </row>
    <row r="3794" spans="1:1" ht="26.25" customHeight="1" x14ac:dyDescent="0.25">
      <c r="A3794" s="3"/>
    </row>
    <row r="3795" spans="1:1" ht="26.25" customHeight="1" x14ac:dyDescent="0.25">
      <c r="A3795" s="3"/>
    </row>
    <row r="3796" spans="1:1" ht="26.25" customHeight="1" x14ac:dyDescent="0.25">
      <c r="A3796" s="3"/>
    </row>
    <row r="3797" spans="1:1" ht="26.25" customHeight="1" x14ac:dyDescent="0.25">
      <c r="A3797" s="3"/>
    </row>
    <row r="3798" spans="1:1" ht="26.25" customHeight="1" x14ac:dyDescent="0.25">
      <c r="A3798" s="3"/>
    </row>
    <row r="3799" spans="1:1" ht="26.25" customHeight="1" x14ac:dyDescent="0.25">
      <c r="A3799" s="3"/>
    </row>
    <row r="3800" spans="1:1" ht="26.25" customHeight="1" x14ac:dyDescent="0.25">
      <c r="A3800" s="3"/>
    </row>
    <row r="3801" spans="1:1" ht="26.25" customHeight="1" x14ac:dyDescent="0.25">
      <c r="A3801" s="3"/>
    </row>
    <row r="3802" spans="1:1" ht="26.25" customHeight="1" x14ac:dyDescent="0.25">
      <c r="A3802" s="3"/>
    </row>
    <row r="3803" spans="1:1" ht="26.25" customHeight="1" x14ac:dyDescent="0.25">
      <c r="A3803" s="3"/>
    </row>
    <row r="3804" spans="1:1" ht="26.25" customHeight="1" x14ac:dyDescent="0.25">
      <c r="A3804" s="3"/>
    </row>
    <row r="3805" spans="1:1" ht="26.25" customHeight="1" x14ac:dyDescent="0.25">
      <c r="A3805" s="3"/>
    </row>
    <row r="3806" spans="1:1" ht="26.25" customHeight="1" x14ac:dyDescent="0.25">
      <c r="A3806" s="3"/>
    </row>
    <row r="3807" spans="1:1" ht="26.25" customHeight="1" x14ac:dyDescent="0.25">
      <c r="A3807" s="3"/>
    </row>
    <row r="3808" spans="1:1" ht="26.25" customHeight="1" x14ac:dyDescent="0.25">
      <c r="A3808" s="3"/>
    </row>
    <row r="3809" spans="1:1" ht="26.25" customHeight="1" x14ac:dyDescent="0.25">
      <c r="A3809" s="3"/>
    </row>
    <row r="3810" spans="1:1" ht="26.25" customHeight="1" x14ac:dyDescent="0.25">
      <c r="A3810" s="3"/>
    </row>
    <row r="3811" spans="1:1" ht="26.25" customHeight="1" x14ac:dyDescent="0.25">
      <c r="A3811" s="3"/>
    </row>
    <row r="3812" spans="1:1" ht="26.25" customHeight="1" x14ac:dyDescent="0.25">
      <c r="A3812" s="3"/>
    </row>
    <row r="3813" spans="1:1" ht="26.25" customHeight="1" x14ac:dyDescent="0.25">
      <c r="A3813" s="3"/>
    </row>
    <row r="3814" spans="1:1" ht="26.25" customHeight="1" x14ac:dyDescent="0.25">
      <c r="A3814" s="3"/>
    </row>
    <row r="3815" spans="1:1" ht="26.25" customHeight="1" x14ac:dyDescent="0.25">
      <c r="A3815" s="3"/>
    </row>
    <row r="3816" spans="1:1" ht="26.25" customHeight="1" x14ac:dyDescent="0.25">
      <c r="A3816" s="3"/>
    </row>
    <row r="3817" spans="1:1" ht="26.25" customHeight="1" x14ac:dyDescent="0.25">
      <c r="A3817" s="3"/>
    </row>
    <row r="3818" spans="1:1" ht="26.25" customHeight="1" x14ac:dyDescent="0.25">
      <c r="A3818" s="3"/>
    </row>
    <row r="3819" spans="1:1" ht="26.25" customHeight="1" x14ac:dyDescent="0.25">
      <c r="A3819" s="3"/>
    </row>
    <row r="3820" spans="1:1" ht="26.25" customHeight="1" x14ac:dyDescent="0.25">
      <c r="A3820" s="3"/>
    </row>
    <row r="3821" spans="1:1" ht="26.25" customHeight="1" x14ac:dyDescent="0.25">
      <c r="A3821" s="3"/>
    </row>
    <row r="3822" spans="1:1" ht="26.25" customHeight="1" x14ac:dyDescent="0.25">
      <c r="A3822" s="3"/>
    </row>
    <row r="3823" spans="1:1" ht="26.25" customHeight="1" x14ac:dyDescent="0.25">
      <c r="A3823" s="3"/>
    </row>
    <row r="3824" spans="1:1" ht="26.25" customHeight="1" x14ac:dyDescent="0.25">
      <c r="A3824" s="3"/>
    </row>
    <row r="3825" spans="1:1" ht="26.25" customHeight="1" x14ac:dyDescent="0.25">
      <c r="A3825" s="3"/>
    </row>
    <row r="3826" spans="1:1" ht="26.25" customHeight="1" x14ac:dyDescent="0.25">
      <c r="A3826" s="3"/>
    </row>
    <row r="3827" spans="1:1" ht="26.25" customHeight="1" x14ac:dyDescent="0.25">
      <c r="A3827" s="3"/>
    </row>
    <row r="3828" spans="1:1" ht="26.25" customHeight="1" x14ac:dyDescent="0.25">
      <c r="A3828" s="3"/>
    </row>
    <row r="3829" spans="1:1" ht="26.25" customHeight="1" x14ac:dyDescent="0.25">
      <c r="A3829" s="3"/>
    </row>
    <row r="3830" spans="1:1" ht="26.25" customHeight="1" x14ac:dyDescent="0.25">
      <c r="A3830" s="3"/>
    </row>
    <row r="3831" spans="1:1" ht="26.25" customHeight="1" x14ac:dyDescent="0.25">
      <c r="A3831" s="3"/>
    </row>
    <row r="3832" spans="1:1" ht="26.25" customHeight="1" x14ac:dyDescent="0.25">
      <c r="A3832" s="3"/>
    </row>
    <row r="3833" spans="1:1" ht="26.25" customHeight="1" x14ac:dyDescent="0.25">
      <c r="A3833" s="3"/>
    </row>
    <row r="3834" spans="1:1" ht="26.25" customHeight="1" x14ac:dyDescent="0.25">
      <c r="A3834" s="3"/>
    </row>
    <row r="3835" spans="1:1" ht="26.25" customHeight="1" x14ac:dyDescent="0.25">
      <c r="A3835" s="3"/>
    </row>
    <row r="3836" spans="1:1" ht="26.25" customHeight="1" x14ac:dyDescent="0.25">
      <c r="A3836" s="3"/>
    </row>
    <row r="3837" spans="1:1" ht="26.25" customHeight="1" x14ac:dyDescent="0.25">
      <c r="A3837" s="3"/>
    </row>
    <row r="3838" spans="1:1" ht="26.25" customHeight="1" x14ac:dyDescent="0.25">
      <c r="A3838" s="3"/>
    </row>
    <row r="3839" spans="1:1" ht="26.25" customHeight="1" x14ac:dyDescent="0.25">
      <c r="A3839" s="3"/>
    </row>
    <row r="3840" spans="1:1" ht="26.25" customHeight="1" x14ac:dyDescent="0.25">
      <c r="A3840" s="3"/>
    </row>
    <row r="3841" spans="1:1" ht="26.25" customHeight="1" x14ac:dyDescent="0.25">
      <c r="A3841" s="3"/>
    </row>
    <row r="3842" spans="1:1" ht="26.25" customHeight="1" x14ac:dyDescent="0.25">
      <c r="A3842" s="3"/>
    </row>
    <row r="3843" spans="1:1" ht="26.25" customHeight="1" x14ac:dyDescent="0.25">
      <c r="A3843" s="3"/>
    </row>
    <row r="3844" spans="1:1" ht="26.25" customHeight="1" x14ac:dyDescent="0.25">
      <c r="A3844" s="3"/>
    </row>
    <row r="3845" spans="1:1" ht="26.25" customHeight="1" x14ac:dyDescent="0.25">
      <c r="A3845" s="3"/>
    </row>
    <row r="3846" spans="1:1" ht="26.25" customHeight="1" x14ac:dyDescent="0.25">
      <c r="A3846" s="3"/>
    </row>
    <row r="3847" spans="1:1" ht="26.25" customHeight="1" x14ac:dyDescent="0.25">
      <c r="A3847" s="3"/>
    </row>
    <row r="3848" spans="1:1" ht="26.25" customHeight="1" x14ac:dyDescent="0.25">
      <c r="A3848" s="3"/>
    </row>
    <row r="3849" spans="1:1" ht="26.25" customHeight="1" x14ac:dyDescent="0.25">
      <c r="A3849" s="3"/>
    </row>
    <row r="3850" spans="1:1" ht="26.25" customHeight="1" x14ac:dyDescent="0.25">
      <c r="A3850" s="3"/>
    </row>
    <row r="3851" spans="1:1" ht="26.25" customHeight="1" x14ac:dyDescent="0.25">
      <c r="A3851" s="3"/>
    </row>
    <row r="3852" spans="1:1" ht="26.25" customHeight="1" x14ac:dyDescent="0.25">
      <c r="A3852" s="3"/>
    </row>
    <row r="3853" spans="1:1" ht="26.25" customHeight="1" x14ac:dyDescent="0.25">
      <c r="A3853" s="3"/>
    </row>
    <row r="3854" spans="1:1" ht="26.25" customHeight="1" x14ac:dyDescent="0.25">
      <c r="A3854" s="3"/>
    </row>
    <row r="3855" spans="1:1" ht="26.25" customHeight="1" x14ac:dyDescent="0.25">
      <c r="A3855" s="3"/>
    </row>
    <row r="3856" spans="1:1" ht="26.25" customHeight="1" x14ac:dyDescent="0.25">
      <c r="A3856" s="3"/>
    </row>
    <row r="3857" spans="1:1" ht="26.25" customHeight="1" x14ac:dyDescent="0.25">
      <c r="A3857" s="3"/>
    </row>
    <row r="3858" spans="1:1" ht="26.25" customHeight="1" x14ac:dyDescent="0.25">
      <c r="A3858" s="3"/>
    </row>
    <row r="3859" spans="1:1" ht="26.25" customHeight="1" x14ac:dyDescent="0.25">
      <c r="A3859" s="3"/>
    </row>
    <row r="3860" spans="1:1" ht="26.25" customHeight="1" x14ac:dyDescent="0.25">
      <c r="A3860" s="3"/>
    </row>
    <row r="3861" spans="1:1" ht="26.25" customHeight="1" x14ac:dyDescent="0.25">
      <c r="A3861" s="3"/>
    </row>
    <row r="3862" spans="1:1" ht="26.25" customHeight="1" x14ac:dyDescent="0.25">
      <c r="A3862" s="3"/>
    </row>
    <row r="3863" spans="1:1" ht="26.25" customHeight="1" x14ac:dyDescent="0.25">
      <c r="A3863" s="3"/>
    </row>
    <row r="3864" spans="1:1" ht="26.25" customHeight="1" x14ac:dyDescent="0.25">
      <c r="A3864" s="3"/>
    </row>
    <row r="3865" spans="1:1" ht="26.25" customHeight="1" x14ac:dyDescent="0.25">
      <c r="A3865" s="3"/>
    </row>
    <row r="3866" spans="1:1" ht="26.25" customHeight="1" x14ac:dyDescent="0.25">
      <c r="A3866" s="3"/>
    </row>
    <row r="3867" spans="1:1" ht="26.25" customHeight="1" x14ac:dyDescent="0.25">
      <c r="A3867" s="3"/>
    </row>
    <row r="3868" spans="1:1" ht="26.25" customHeight="1" x14ac:dyDescent="0.25">
      <c r="A3868" s="3"/>
    </row>
    <row r="3869" spans="1:1" ht="26.25" customHeight="1" x14ac:dyDescent="0.25">
      <c r="A3869" s="3"/>
    </row>
    <row r="3870" spans="1:1" ht="26.25" customHeight="1" x14ac:dyDescent="0.25">
      <c r="A3870" s="3"/>
    </row>
    <row r="3871" spans="1:1" ht="26.25" customHeight="1" x14ac:dyDescent="0.25">
      <c r="A3871" s="3"/>
    </row>
    <row r="3872" spans="1:1" ht="26.25" customHeight="1" x14ac:dyDescent="0.25">
      <c r="A3872" s="3"/>
    </row>
    <row r="3873" spans="1:1" ht="26.25" customHeight="1" x14ac:dyDescent="0.25">
      <c r="A3873" s="3"/>
    </row>
    <row r="3874" spans="1:1" ht="26.25" customHeight="1" x14ac:dyDescent="0.25">
      <c r="A3874" s="3"/>
    </row>
    <row r="3875" spans="1:1" ht="26.25" customHeight="1" x14ac:dyDescent="0.25">
      <c r="A3875" s="3"/>
    </row>
    <row r="3876" spans="1:1" ht="26.25" customHeight="1" x14ac:dyDescent="0.25">
      <c r="A3876" s="3"/>
    </row>
    <row r="3877" spans="1:1" ht="26.25" customHeight="1" x14ac:dyDescent="0.25">
      <c r="A3877" s="3"/>
    </row>
    <row r="3878" spans="1:1" ht="26.25" customHeight="1" x14ac:dyDescent="0.25">
      <c r="A3878" s="3"/>
    </row>
    <row r="3879" spans="1:1" ht="26.25" customHeight="1" x14ac:dyDescent="0.25">
      <c r="A3879" s="3"/>
    </row>
    <row r="3880" spans="1:1" ht="26.25" customHeight="1" x14ac:dyDescent="0.25">
      <c r="A3880" s="3"/>
    </row>
    <row r="3881" spans="1:1" ht="26.25" customHeight="1" x14ac:dyDescent="0.25">
      <c r="A3881" s="3"/>
    </row>
    <row r="3882" spans="1:1" ht="26.25" customHeight="1" x14ac:dyDescent="0.25">
      <c r="A3882" s="3"/>
    </row>
    <row r="3883" spans="1:1" ht="26.25" customHeight="1" x14ac:dyDescent="0.25">
      <c r="A3883" s="3"/>
    </row>
    <row r="3884" spans="1:1" ht="26.25" customHeight="1" x14ac:dyDescent="0.25">
      <c r="A3884" s="3"/>
    </row>
    <row r="3885" spans="1:1" ht="26.25" customHeight="1" x14ac:dyDescent="0.25">
      <c r="A3885" s="3"/>
    </row>
    <row r="3886" spans="1:1" ht="26.25" customHeight="1" x14ac:dyDescent="0.25">
      <c r="A3886" s="3"/>
    </row>
    <row r="3887" spans="1:1" ht="26.25" customHeight="1" x14ac:dyDescent="0.25">
      <c r="A3887" s="3"/>
    </row>
    <row r="3888" spans="1:1" ht="26.25" customHeight="1" x14ac:dyDescent="0.25">
      <c r="A3888" s="3"/>
    </row>
    <row r="3889" spans="1:1" ht="26.25" customHeight="1" x14ac:dyDescent="0.25">
      <c r="A3889" s="3"/>
    </row>
    <row r="3890" spans="1:1" ht="26.25" customHeight="1" x14ac:dyDescent="0.25">
      <c r="A3890" s="3"/>
    </row>
    <row r="3891" spans="1:1" ht="26.25" customHeight="1" x14ac:dyDescent="0.25">
      <c r="A3891" s="3"/>
    </row>
    <row r="3892" spans="1:1" ht="26.25" customHeight="1" x14ac:dyDescent="0.25">
      <c r="A3892" s="3"/>
    </row>
    <row r="3893" spans="1:1" ht="26.25" customHeight="1" x14ac:dyDescent="0.25">
      <c r="A3893" s="3"/>
    </row>
    <row r="3894" spans="1:1" ht="26.25" customHeight="1" x14ac:dyDescent="0.25">
      <c r="A3894" s="3"/>
    </row>
    <row r="3895" spans="1:1" ht="26.25" customHeight="1" x14ac:dyDescent="0.25">
      <c r="A3895" s="3"/>
    </row>
    <row r="3896" spans="1:1" ht="26.25" customHeight="1" x14ac:dyDescent="0.25">
      <c r="A3896" s="3"/>
    </row>
    <row r="3897" spans="1:1" ht="26.25" customHeight="1" x14ac:dyDescent="0.25">
      <c r="A3897" s="3"/>
    </row>
    <row r="3898" spans="1:1" ht="26.25" customHeight="1" x14ac:dyDescent="0.25">
      <c r="A3898" s="3"/>
    </row>
    <row r="3899" spans="1:1" ht="26.25" customHeight="1" x14ac:dyDescent="0.25">
      <c r="A3899" s="3"/>
    </row>
    <row r="3900" spans="1:1" ht="26.25" customHeight="1" x14ac:dyDescent="0.25">
      <c r="A3900" s="3"/>
    </row>
    <row r="3901" spans="1:1" ht="26.25" customHeight="1" x14ac:dyDescent="0.25">
      <c r="A3901" s="3"/>
    </row>
    <row r="3902" spans="1:1" ht="26.25" customHeight="1" x14ac:dyDescent="0.25">
      <c r="A3902" s="3"/>
    </row>
    <row r="3903" spans="1:1" ht="26.25" customHeight="1" x14ac:dyDescent="0.25">
      <c r="A3903" s="3"/>
    </row>
    <row r="3904" spans="1:1" ht="26.25" customHeight="1" x14ac:dyDescent="0.25">
      <c r="A3904" s="3"/>
    </row>
    <row r="3905" spans="1:1" ht="26.25" customHeight="1" x14ac:dyDescent="0.25">
      <c r="A3905" s="3"/>
    </row>
    <row r="3906" spans="1:1" ht="26.25" customHeight="1" x14ac:dyDescent="0.25">
      <c r="A3906" s="3"/>
    </row>
    <row r="3907" spans="1:1" ht="26.25" customHeight="1" x14ac:dyDescent="0.25">
      <c r="A3907" s="3"/>
    </row>
    <row r="3908" spans="1:1" ht="26.25" customHeight="1" x14ac:dyDescent="0.25">
      <c r="A3908" s="3"/>
    </row>
    <row r="3909" spans="1:1" ht="26.25" customHeight="1" x14ac:dyDescent="0.25">
      <c r="A3909" s="3"/>
    </row>
    <row r="3910" spans="1:1" ht="26.25" customHeight="1" x14ac:dyDescent="0.25">
      <c r="A3910" s="3"/>
    </row>
    <row r="3911" spans="1:1" ht="26.25" customHeight="1" x14ac:dyDescent="0.25">
      <c r="A3911" s="3"/>
    </row>
    <row r="3912" spans="1:1" ht="26.25" customHeight="1" x14ac:dyDescent="0.25">
      <c r="A3912" s="3"/>
    </row>
    <row r="3913" spans="1:1" ht="26.25" customHeight="1" x14ac:dyDescent="0.25">
      <c r="A3913" s="3"/>
    </row>
    <row r="3914" spans="1:1" ht="26.25" customHeight="1" x14ac:dyDescent="0.25">
      <c r="A3914" s="3"/>
    </row>
    <row r="3915" spans="1:1" ht="26.25" customHeight="1" x14ac:dyDescent="0.25">
      <c r="A3915" s="3"/>
    </row>
    <row r="3916" spans="1:1" ht="26.25" customHeight="1" x14ac:dyDescent="0.25">
      <c r="A3916" s="3"/>
    </row>
    <row r="3917" spans="1:1" ht="26.25" customHeight="1" x14ac:dyDescent="0.25">
      <c r="A3917" s="3"/>
    </row>
    <row r="3918" spans="1:1" ht="26.25" customHeight="1" x14ac:dyDescent="0.25">
      <c r="A3918" s="3"/>
    </row>
    <row r="3919" spans="1:1" ht="26.25" customHeight="1" x14ac:dyDescent="0.25">
      <c r="A3919" s="3"/>
    </row>
    <row r="3920" spans="1:1" ht="26.25" customHeight="1" x14ac:dyDescent="0.25">
      <c r="A3920" s="3"/>
    </row>
    <row r="3921" spans="1:1" ht="26.25" customHeight="1" x14ac:dyDescent="0.25">
      <c r="A3921" s="3"/>
    </row>
    <row r="3922" spans="1:1" ht="26.25" customHeight="1" x14ac:dyDescent="0.25">
      <c r="A3922" s="3"/>
    </row>
    <row r="3923" spans="1:1" ht="26.25" customHeight="1" x14ac:dyDescent="0.25">
      <c r="A3923" s="3"/>
    </row>
    <row r="3924" spans="1:1" ht="26.25" customHeight="1" x14ac:dyDescent="0.25">
      <c r="A3924" s="3"/>
    </row>
    <row r="3925" spans="1:1" ht="26.25" customHeight="1" x14ac:dyDescent="0.25">
      <c r="A3925" s="3"/>
    </row>
    <row r="3926" spans="1:1" ht="26.25" customHeight="1" x14ac:dyDescent="0.25">
      <c r="A3926" s="3"/>
    </row>
    <row r="3927" spans="1:1" ht="26.25" customHeight="1" x14ac:dyDescent="0.25">
      <c r="A3927" s="3"/>
    </row>
    <row r="3928" spans="1:1" ht="26.25" customHeight="1" x14ac:dyDescent="0.25">
      <c r="A3928" s="3"/>
    </row>
    <row r="3929" spans="1:1" ht="26.25" customHeight="1" x14ac:dyDescent="0.25">
      <c r="A3929" s="3"/>
    </row>
    <row r="3930" spans="1:1" ht="26.25" customHeight="1" x14ac:dyDescent="0.25">
      <c r="A3930" s="3"/>
    </row>
    <row r="3931" spans="1:1" ht="26.25" customHeight="1" x14ac:dyDescent="0.25">
      <c r="A3931" s="3"/>
    </row>
    <row r="3932" spans="1:1" ht="26.25" customHeight="1" x14ac:dyDescent="0.25">
      <c r="A3932" s="3"/>
    </row>
    <row r="3933" spans="1:1" ht="26.25" customHeight="1" x14ac:dyDescent="0.25">
      <c r="A3933" s="3"/>
    </row>
    <row r="3934" spans="1:1" ht="26.25" customHeight="1" x14ac:dyDescent="0.25">
      <c r="A3934" s="3"/>
    </row>
    <row r="3935" spans="1:1" ht="26.25" customHeight="1" x14ac:dyDescent="0.25">
      <c r="A3935" s="3"/>
    </row>
    <row r="3936" spans="1:1" ht="26.25" customHeight="1" x14ac:dyDescent="0.25">
      <c r="A3936" s="3"/>
    </row>
    <row r="3937" spans="1:1" ht="26.25" customHeight="1" x14ac:dyDescent="0.25">
      <c r="A3937" s="3"/>
    </row>
    <row r="3938" spans="1:1" ht="26.25" customHeight="1" x14ac:dyDescent="0.25">
      <c r="A3938" s="3"/>
    </row>
    <row r="3939" spans="1:1" ht="26.25" customHeight="1" x14ac:dyDescent="0.25">
      <c r="A3939" s="3"/>
    </row>
    <row r="3940" spans="1:1" ht="26.25" customHeight="1" x14ac:dyDescent="0.25">
      <c r="A3940" s="3"/>
    </row>
    <row r="3941" spans="1:1" ht="26.25" customHeight="1" x14ac:dyDescent="0.25">
      <c r="A3941" s="3"/>
    </row>
    <row r="3942" spans="1:1" ht="26.25" customHeight="1" x14ac:dyDescent="0.25">
      <c r="A3942" s="3"/>
    </row>
    <row r="3943" spans="1:1" ht="26.25" customHeight="1" x14ac:dyDescent="0.25">
      <c r="A3943" s="3"/>
    </row>
    <row r="3944" spans="1:1" ht="26.25" customHeight="1" x14ac:dyDescent="0.25">
      <c r="A3944" s="3"/>
    </row>
    <row r="3945" spans="1:1" ht="26.25" customHeight="1" x14ac:dyDescent="0.25">
      <c r="A3945" s="3"/>
    </row>
    <row r="3946" spans="1:1" ht="26.25" customHeight="1" x14ac:dyDescent="0.25">
      <c r="A3946" s="3"/>
    </row>
    <row r="3947" spans="1:1" ht="26.25" customHeight="1" x14ac:dyDescent="0.25">
      <c r="A3947" s="3"/>
    </row>
    <row r="3948" spans="1:1" ht="26.25" customHeight="1" x14ac:dyDescent="0.25">
      <c r="A3948" s="3"/>
    </row>
    <row r="3949" spans="1:1" ht="26.25" customHeight="1" x14ac:dyDescent="0.25">
      <c r="A3949" s="3"/>
    </row>
    <row r="3950" spans="1:1" ht="26.25" customHeight="1" x14ac:dyDescent="0.25">
      <c r="A3950" s="3"/>
    </row>
    <row r="3951" spans="1:1" ht="26.25" customHeight="1" x14ac:dyDescent="0.25">
      <c r="A3951" s="3"/>
    </row>
    <row r="3952" spans="1:1" ht="26.25" customHeight="1" x14ac:dyDescent="0.25">
      <c r="A3952" s="3"/>
    </row>
    <row r="3953" spans="1:1" ht="26.25" customHeight="1" x14ac:dyDescent="0.25">
      <c r="A3953" s="3"/>
    </row>
    <row r="3954" spans="1:1" ht="26.25" customHeight="1" x14ac:dyDescent="0.25">
      <c r="A3954" s="3"/>
    </row>
    <row r="3955" spans="1:1" ht="26.25" customHeight="1" x14ac:dyDescent="0.25">
      <c r="A3955" s="3"/>
    </row>
    <row r="3956" spans="1:1" ht="26.25" customHeight="1" x14ac:dyDescent="0.25">
      <c r="A3956" s="3"/>
    </row>
    <row r="3957" spans="1:1" ht="26.25" customHeight="1" x14ac:dyDescent="0.25">
      <c r="A3957" s="3"/>
    </row>
    <row r="3958" spans="1:1" ht="26.25" customHeight="1" x14ac:dyDescent="0.25">
      <c r="A3958" s="3"/>
    </row>
    <row r="3959" spans="1:1" ht="26.25" customHeight="1" x14ac:dyDescent="0.25">
      <c r="A3959" s="3"/>
    </row>
    <row r="3960" spans="1:1" ht="26.25" customHeight="1" x14ac:dyDescent="0.25">
      <c r="A3960" s="3"/>
    </row>
    <row r="3961" spans="1:1" ht="26.25" customHeight="1" x14ac:dyDescent="0.25">
      <c r="A3961" s="3"/>
    </row>
    <row r="3962" spans="1:1" ht="26.25" customHeight="1" x14ac:dyDescent="0.25">
      <c r="A3962" s="3"/>
    </row>
    <row r="3963" spans="1:1" ht="26.25" customHeight="1" x14ac:dyDescent="0.25">
      <c r="A3963" s="3"/>
    </row>
    <row r="3964" spans="1:1" ht="26.25" customHeight="1" x14ac:dyDescent="0.25">
      <c r="A3964" s="3"/>
    </row>
    <row r="3965" spans="1:1" ht="26.25" customHeight="1" x14ac:dyDescent="0.25">
      <c r="A3965" s="3"/>
    </row>
    <row r="3966" spans="1:1" ht="26.25" customHeight="1" x14ac:dyDescent="0.25">
      <c r="A3966" s="3"/>
    </row>
    <row r="3967" spans="1:1" ht="26.25" customHeight="1" x14ac:dyDescent="0.25">
      <c r="A3967" s="3"/>
    </row>
    <row r="3968" spans="1:1" ht="26.25" customHeight="1" x14ac:dyDescent="0.25">
      <c r="A3968" s="3"/>
    </row>
    <row r="3969" spans="1:1" ht="26.25" customHeight="1" x14ac:dyDescent="0.25">
      <c r="A3969" s="3"/>
    </row>
    <row r="3970" spans="1:1" ht="26.25" customHeight="1" x14ac:dyDescent="0.25">
      <c r="A3970" s="3"/>
    </row>
    <row r="3971" spans="1:1" ht="26.25" customHeight="1" x14ac:dyDescent="0.25">
      <c r="A3971" s="3"/>
    </row>
    <row r="3972" spans="1:1" ht="26.25" customHeight="1" x14ac:dyDescent="0.25">
      <c r="A3972" s="3"/>
    </row>
    <row r="3973" spans="1:1" ht="26.25" customHeight="1" x14ac:dyDescent="0.25">
      <c r="A3973" s="3"/>
    </row>
    <row r="3974" spans="1:1" ht="26.25" customHeight="1" x14ac:dyDescent="0.25">
      <c r="A3974" s="3"/>
    </row>
    <row r="3975" spans="1:1" ht="26.25" customHeight="1" x14ac:dyDescent="0.25">
      <c r="A3975" s="3"/>
    </row>
    <row r="3976" spans="1:1" ht="26.25" customHeight="1" x14ac:dyDescent="0.25">
      <c r="A3976" s="3"/>
    </row>
    <row r="3977" spans="1:1" ht="26.25" customHeight="1" x14ac:dyDescent="0.25">
      <c r="A3977" s="3"/>
    </row>
    <row r="3978" spans="1:1" ht="26.25" customHeight="1" x14ac:dyDescent="0.25">
      <c r="A3978" s="3"/>
    </row>
    <row r="3979" spans="1:1" ht="26.25" customHeight="1" x14ac:dyDescent="0.25">
      <c r="A3979" s="3"/>
    </row>
    <row r="3980" spans="1:1" ht="26.25" customHeight="1" x14ac:dyDescent="0.25">
      <c r="A3980" s="3"/>
    </row>
    <row r="3981" spans="1:1" ht="26.25" customHeight="1" x14ac:dyDescent="0.25">
      <c r="A3981" s="3"/>
    </row>
    <row r="3982" spans="1:1" ht="26.25" customHeight="1" x14ac:dyDescent="0.25">
      <c r="A3982" s="3"/>
    </row>
    <row r="3983" spans="1:1" ht="26.25" customHeight="1" x14ac:dyDescent="0.25">
      <c r="A3983" s="3"/>
    </row>
    <row r="3984" spans="1:1" ht="26.25" customHeight="1" x14ac:dyDescent="0.25">
      <c r="A3984" s="3"/>
    </row>
    <row r="3985" spans="1:1" ht="26.25" customHeight="1" x14ac:dyDescent="0.25">
      <c r="A3985" s="3"/>
    </row>
    <row r="3986" spans="1:1" ht="26.25" customHeight="1" x14ac:dyDescent="0.25">
      <c r="A3986" s="3"/>
    </row>
    <row r="3987" spans="1:1" ht="26.25" customHeight="1" x14ac:dyDescent="0.25">
      <c r="A3987" s="3"/>
    </row>
    <row r="3988" spans="1:1" ht="26.25" customHeight="1" x14ac:dyDescent="0.25">
      <c r="A3988" s="3"/>
    </row>
    <row r="3989" spans="1:1" ht="26.25" customHeight="1" x14ac:dyDescent="0.25">
      <c r="A3989" s="3"/>
    </row>
    <row r="3990" spans="1:1" ht="26.25" customHeight="1" x14ac:dyDescent="0.25">
      <c r="A3990" s="3"/>
    </row>
    <row r="3991" spans="1:1" ht="26.25" customHeight="1" x14ac:dyDescent="0.25">
      <c r="A3991" s="3"/>
    </row>
    <row r="3992" spans="1:1" ht="26.25" customHeight="1" x14ac:dyDescent="0.25">
      <c r="A3992" s="3"/>
    </row>
    <row r="3993" spans="1:1" ht="26.25" customHeight="1" x14ac:dyDescent="0.25">
      <c r="A3993" s="3"/>
    </row>
    <row r="3994" spans="1:1" ht="26.25" customHeight="1" x14ac:dyDescent="0.25">
      <c r="A3994" s="3"/>
    </row>
    <row r="3995" spans="1:1" ht="26.25" customHeight="1" x14ac:dyDescent="0.25">
      <c r="A3995" s="3"/>
    </row>
    <row r="3996" spans="1:1" ht="26.25" customHeight="1" x14ac:dyDescent="0.25">
      <c r="A3996" s="3"/>
    </row>
    <row r="3997" spans="1:1" ht="26.25" customHeight="1" x14ac:dyDescent="0.25">
      <c r="A3997" s="3"/>
    </row>
    <row r="3998" spans="1:1" ht="26.25" customHeight="1" x14ac:dyDescent="0.25">
      <c r="A3998" s="3"/>
    </row>
    <row r="3999" spans="1:1" ht="26.25" customHeight="1" x14ac:dyDescent="0.25">
      <c r="A3999" s="3"/>
    </row>
    <row r="4000" spans="1:1" ht="26.25" customHeight="1" x14ac:dyDescent="0.25">
      <c r="A4000" s="3"/>
    </row>
    <row r="4001" spans="1:1" ht="26.25" customHeight="1" x14ac:dyDescent="0.25">
      <c r="A4001" s="3"/>
    </row>
    <row r="4002" spans="1:1" ht="26.25" customHeight="1" x14ac:dyDescent="0.25">
      <c r="A4002" s="3"/>
    </row>
    <row r="4003" spans="1:1" ht="26.25" customHeight="1" x14ac:dyDescent="0.25">
      <c r="A4003" s="3"/>
    </row>
    <row r="4004" spans="1:1" ht="26.25" customHeight="1" x14ac:dyDescent="0.25">
      <c r="A4004" s="3"/>
    </row>
    <row r="4005" spans="1:1" ht="26.25" customHeight="1" x14ac:dyDescent="0.25">
      <c r="A4005" s="3"/>
    </row>
    <row r="4006" spans="1:1" ht="26.25" customHeight="1" x14ac:dyDescent="0.25">
      <c r="A4006" s="3"/>
    </row>
    <row r="4007" spans="1:1" ht="26.25" customHeight="1" x14ac:dyDescent="0.25">
      <c r="A4007" s="3"/>
    </row>
    <row r="4008" spans="1:1" ht="26.25" customHeight="1" x14ac:dyDescent="0.25">
      <c r="A4008" s="3"/>
    </row>
    <row r="4009" spans="1:1" ht="26.25" customHeight="1" x14ac:dyDescent="0.25">
      <c r="A4009" s="3"/>
    </row>
    <row r="4010" spans="1:1" ht="26.25" customHeight="1" x14ac:dyDescent="0.25">
      <c r="A4010" s="3"/>
    </row>
    <row r="4011" spans="1:1" ht="26.25" customHeight="1" x14ac:dyDescent="0.25">
      <c r="A4011" s="3"/>
    </row>
    <row r="4012" spans="1:1" ht="26.25" customHeight="1" x14ac:dyDescent="0.25">
      <c r="A4012" s="3"/>
    </row>
    <row r="4013" spans="1:1" ht="26.25" customHeight="1" x14ac:dyDescent="0.25">
      <c r="A4013" s="3"/>
    </row>
    <row r="4014" spans="1:1" ht="26.25" customHeight="1" x14ac:dyDescent="0.25">
      <c r="A4014" s="3"/>
    </row>
    <row r="4015" spans="1:1" ht="26.25" customHeight="1" x14ac:dyDescent="0.25">
      <c r="A4015" s="3"/>
    </row>
    <row r="4016" spans="1:1" ht="26.25" customHeight="1" x14ac:dyDescent="0.25">
      <c r="A4016" s="3"/>
    </row>
    <row r="4017" spans="1:1" ht="26.25" customHeight="1" x14ac:dyDescent="0.25">
      <c r="A4017" s="3"/>
    </row>
    <row r="4018" spans="1:1" ht="26.25" customHeight="1" x14ac:dyDescent="0.25">
      <c r="A4018" s="3"/>
    </row>
    <row r="4019" spans="1:1" ht="26.25" customHeight="1" x14ac:dyDescent="0.25">
      <c r="A4019" s="3"/>
    </row>
    <row r="4020" spans="1:1" ht="26.25" customHeight="1" x14ac:dyDescent="0.25">
      <c r="A4020" s="3"/>
    </row>
    <row r="4021" spans="1:1" ht="26.25" customHeight="1" x14ac:dyDescent="0.25">
      <c r="A4021" s="3"/>
    </row>
    <row r="4022" spans="1:1" ht="26.25" customHeight="1" x14ac:dyDescent="0.25">
      <c r="A4022" s="3"/>
    </row>
    <row r="4023" spans="1:1" ht="26.25" customHeight="1" x14ac:dyDescent="0.25">
      <c r="A4023" s="3"/>
    </row>
    <row r="4024" spans="1:1" ht="26.25" customHeight="1" x14ac:dyDescent="0.25">
      <c r="A4024" s="3"/>
    </row>
    <row r="4025" spans="1:1" ht="26.25" customHeight="1" x14ac:dyDescent="0.25">
      <c r="A4025" s="3"/>
    </row>
    <row r="4026" spans="1:1" ht="26.25" customHeight="1" x14ac:dyDescent="0.25">
      <c r="A4026" s="3"/>
    </row>
    <row r="4027" spans="1:1" ht="26.25" customHeight="1" x14ac:dyDescent="0.25">
      <c r="A4027" s="3"/>
    </row>
    <row r="4028" spans="1:1" ht="26.25" customHeight="1" x14ac:dyDescent="0.25">
      <c r="A4028" s="3"/>
    </row>
    <row r="4029" spans="1:1" ht="26.25" customHeight="1" x14ac:dyDescent="0.25">
      <c r="A4029" s="3"/>
    </row>
    <row r="4030" spans="1:1" ht="26.25" customHeight="1" x14ac:dyDescent="0.25">
      <c r="A4030" s="3"/>
    </row>
    <row r="4031" spans="1:1" ht="26.25" customHeight="1" x14ac:dyDescent="0.25">
      <c r="A4031" s="3"/>
    </row>
    <row r="4032" spans="1:1" ht="26.25" customHeight="1" x14ac:dyDescent="0.25">
      <c r="A4032" s="3"/>
    </row>
    <row r="4033" spans="1:1" ht="26.25" customHeight="1" x14ac:dyDescent="0.25">
      <c r="A4033" s="3"/>
    </row>
    <row r="4034" spans="1:1" ht="26.25" customHeight="1" x14ac:dyDescent="0.25">
      <c r="A4034" s="3"/>
    </row>
    <row r="4035" spans="1:1" ht="26.25" customHeight="1" x14ac:dyDescent="0.25">
      <c r="A4035" s="3"/>
    </row>
    <row r="4036" spans="1:1" ht="26.25" customHeight="1" x14ac:dyDescent="0.25">
      <c r="A4036" s="3"/>
    </row>
    <row r="4037" spans="1:1" ht="26.25" customHeight="1" x14ac:dyDescent="0.25">
      <c r="A4037" s="3"/>
    </row>
    <row r="4038" spans="1:1" ht="26.25" customHeight="1" x14ac:dyDescent="0.25">
      <c r="A4038" s="3"/>
    </row>
    <row r="4039" spans="1:1" ht="26.25" customHeight="1" x14ac:dyDescent="0.25">
      <c r="A4039" s="3"/>
    </row>
    <row r="4040" spans="1:1" ht="26.25" customHeight="1" x14ac:dyDescent="0.25">
      <c r="A4040" s="3"/>
    </row>
    <row r="4041" spans="1:1" ht="26.25" customHeight="1" x14ac:dyDescent="0.25">
      <c r="A4041" s="3"/>
    </row>
    <row r="4042" spans="1:1" ht="26.25" customHeight="1" x14ac:dyDescent="0.25">
      <c r="A4042" s="3"/>
    </row>
    <row r="4043" spans="1:1" ht="26.25" customHeight="1" x14ac:dyDescent="0.25">
      <c r="A4043" s="3"/>
    </row>
    <row r="4044" spans="1:1" ht="26.25" customHeight="1" x14ac:dyDescent="0.25">
      <c r="A4044" s="3"/>
    </row>
    <row r="4045" spans="1:1" ht="26.25" customHeight="1" x14ac:dyDescent="0.25">
      <c r="A4045" s="3"/>
    </row>
    <row r="4046" spans="1:1" ht="26.25" customHeight="1" x14ac:dyDescent="0.25">
      <c r="A4046" s="3"/>
    </row>
    <row r="4047" spans="1:1" ht="26.25" customHeight="1" x14ac:dyDescent="0.25">
      <c r="A4047" s="3"/>
    </row>
    <row r="4048" spans="1:1" ht="26.25" customHeight="1" x14ac:dyDescent="0.25">
      <c r="A4048" s="3"/>
    </row>
    <row r="4049" spans="1:1" ht="26.25" customHeight="1" x14ac:dyDescent="0.25">
      <c r="A4049" s="3"/>
    </row>
    <row r="4050" spans="1:1" ht="26.25" customHeight="1" x14ac:dyDescent="0.25">
      <c r="A4050" s="3"/>
    </row>
    <row r="4051" spans="1:1" ht="26.25" customHeight="1" x14ac:dyDescent="0.25">
      <c r="A4051" s="3"/>
    </row>
    <row r="4052" spans="1:1" ht="26.25" customHeight="1" x14ac:dyDescent="0.25">
      <c r="A4052" s="3"/>
    </row>
    <row r="4053" spans="1:1" ht="26.25" customHeight="1" x14ac:dyDescent="0.25">
      <c r="A4053" s="3"/>
    </row>
    <row r="4054" spans="1:1" ht="26.25" customHeight="1" x14ac:dyDescent="0.25">
      <c r="A4054" s="3"/>
    </row>
    <row r="4055" spans="1:1" ht="26.25" customHeight="1" x14ac:dyDescent="0.25">
      <c r="A4055" s="3"/>
    </row>
    <row r="4056" spans="1:1" ht="26.25" customHeight="1" x14ac:dyDescent="0.25">
      <c r="A4056" s="3"/>
    </row>
    <row r="4057" spans="1:1" ht="26.25" customHeight="1" x14ac:dyDescent="0.25">
      <c r="A4057" s="3"/>
    </row>
    <row r="4058" spans="1:1" ht="26.25" customHeight="1" x14ac:dyDescent="0.25">
      <c r="A4058" s="3"/>
    </row>
    <row r="4059" spans="1:1" ht="26.25" customHeight="1" x14ac:dyDescent="0.25">
      <c r="A4059" s="3"/>
    </row>
    <row r="4060" spans="1:1" ht="26.25" customHeight="1" x14ac:dyDescent="0.25">
      <c r="A4060" s="3"/>
    </row>
    <row r="4061" spans="1:1" ht="26.25" customHeight="1" x14ac:dyDescent="0.25">
      <c r="A4061" s="3"/>
    </row>
    <row r="4062" spans="1:1" ht="26.25" customHeight="1" x14ac:dyDescent="0.25">
      <c r="A4062" s="3"/>
    </row>
    <row r="4063" spans="1:1" ht="26.25" customHeight="1" x14ac:dyDescent="0.25">
      <c r="A4063" s="3"/>
    </row>
    <row r="4064" spans="1:1" ht="26.25" customHeight="1" x14ac:dyDescent="0.25">
      <c r="A4064" s="3"/>
    </row>
    <row r="4065" spans="1:1" ht="26.25" customHeight="1" x14ac:dyDescent="0.25">
      <c r="A4065" s="3"/>
    </row>
    <row r="4066" spans="1:1" ht="26.25" customHeight="1" x14ac:dyDescent="0.25">
      <c r="A4066" s="3"/>
    </row>
    <row r="4067" spans="1:1" ht="26.25" customHeight="1" x14ac:dyDescent="0.25">
      <c r="A4067" s="3"/>
    </row>
    <row r="4068" spans="1:1" ht="26.25" customHeight="1" x14ac:dyDescent="0.25">
      <c r="A4068" s="3"/>
    </row>
    <row r="4069" spans="1:1" ht="26.25" customHeight="1" x14ac:dyDescent="0.25">
      <c r="A4069" s="3"/>
    </row>
    <row r="4070" spans="1:1" ht="26.25" customHeight="1" x14ac:dyDescent="0.25">
      <c r="A4070" s="3"/>
    </row>
    <row r="4071" spans="1:1" ht="26.25" customHeight="1" x14ac:dyDescent="0.25">
      <c r="A4071" s="3"/>
    </row>
    <row r="4072" spans="1:1" ht="26.25" customHeight="1" x14ac:dyDescent="0.25">
      <c r="A4072" s="3"/>
    </row>
    <row r="4073" spans="1:1" ht="26.25" customHeight="1" x14ac:dyDescent="0.25">
      <c r="A4073" s="3"/>
    </row>
    <row r="4074" spans="1:1" ht="26.25" customHeight="1" x14ac:dyDescent="0.25">
      <c r="A4074" s="3"/>
    </row>
    <row r="4075" spans="1:1" ht="26.25" customHeight="1" x14ac:dyDescent="0.25">
      <c r="A4075" s="3"/>
    </row>
    <row r="4076" spans="1:1" ht="26.25" customHeight="1" x14ac:dyDescent="0.25">
      <c r="A4076" s="3"/>
    </row>
    <row r="4077" spans="1:1" ht="26.25" customHeight="1" x14ac:dyDescent="0.25">
      <c r="A4077" s="3"/>
    </row>
    <row r="4078" spans="1:1" ht="26.25" customHeight="1" x14ac:dyDescent="0.25">
      <c r="A4078" s="3"/>
    </row>
    <row r="4079" spans="1:1" ht="26.25" customHeight="1" x14ac:dyDescent="0.25">
      <c r="A4079" s="3"/>
    </row>
    <row r="4080" spans="1:1" ht="26.25" customHeight="1" x14ac:dyDescent="0.25">
      <c r="A4080" s="3"/>
    </row>
    <row r="4081" spans="1:1" ht="26.25" customHeight="1" x14ac:dyDescent="0.25">
      <c r="A4081" s="3"/>
    </row>
    <row r="4082" spans="1:1" ht="26.25" customHeight="1" x14ac:dyDescent="0.25">
      <c r="A4082" s="3"/>
    </row>
    <row r="4083" spans="1:1" ht="26.25" customHeight="1" x14ac:dyDescent="0.25">
      <c r="A4083" s="3"/>
    </row>
    <row r="4084" spans="1:1" ht="26.25" customHeight="1" x14ac:dyDescent="0.25">
      <c r="A4084" s="3"/>
    </row>
    <row r="4085" spans="1:1" ht="26.25" customHeight="1" x14ac:dyDescent="0.25">
      <c r="A4085" s="3"/>
    </row>
    <row r="4086" spans="1:1" ht="26.25" customHeight="1" x14ac:dyDescent="0.25">
      <c r="A4086" s="3"/>
    </row>
    <row r="4087" spans="1:1" ht="26.25" customHeight="1" x14ac:dyDescent="0.25">
      <c r="A4087" s="3"/>
    </row>
    <row r="4088" spans="1:1" ht="26.25" customHeight="1" x14ac:dyDescent="0.25">
      <c r="A4088" s="3"/>
    </row>
    <row r="4089" spans="1:1" ht="26.25" customHeight="1" x14ac:dyDescent="0.25">
      <c r="A4089" s="3"/>
    </row>
    <row r="4090" spans="1:1" ht="26.25" customHeight="1" x14ac:dyDescent="0.25">
      <c r="A4090" s="3"/>
    </row>
    <row r="4091" spans="1:1" ht="26.25" customHeight="1" x14ac:dyDescent="0.25">
      <c r="A4091" s="3"/>
    </row>
    <row r="4092" spans="1:1" ht="26.25" customHeight="1" x14ac:dyDescent="0.25">
      <c r="A4092" s="3"/>
    </row>
    <row r="4093" spans="1:1" ht="26.25" customHeight="1" x14ac:dyDescent="0.25">
      <c r="A4093" s="3"/>
    </row>
    <row r="4094" spans="1:1" ht="26.25" customHeight="1" x14ac:dyDescent="0.25">
      <c r="A4094" s="3"/>
    </row>
    <row r="4095" spans="1:1" ht="26.25" customHeight="1" x14ac:dyDescent="0.25">
      <c r="A4095" s="3"/>
    </row>
    <row r="4096" spans="1:1" ht="26.25" customHeight="1" x14ac:dyDescent="0.25">
      <c r="A4096" s="3"/>
    </row>
    <row r="4097" spans="1:1" ht="26.25" customHeight="1" x14ac:dyDescent="0.25">
      <c r="A4097" s="3"/>
    </row>
    <row r="4098" spans="1:1" ht="26.25" customHeight="1" x14ac:dyDescent="0.25">
      <c r="A4098" s="3"/>
    </row>
    <row r="4099" spans="1:1" ht="26.25" customHeight="1" x14ac:dyDescent="0.25">
      <c r="A4099" s="3"/>
    </row>
    <row r="4100" spans="1:1" ht="26.25" customHeight="1" x14ac:dyDescent="0.25">
      <c r="A4100" s="3"/>
    </row>
    <row r="4101" spans="1:1" ht="26.25" customHeight="1" x14ac:dyDescent="0.25">
      <c r="A4101" s="3"/>
    </row>
    <row r="4102" spans="1:1" ht="26.25" customHeight="1" x14ac:dyDescent="0.25">
      <c r="A4102" s="3"/>
    </row>
    <row r="4103" spans="1:1" ht="26.25" customHeight="1" x14ac:dyDescent="0.25">
      <c r="A4103" s="3"/>
    </row>
    <row r="4104" spans="1:1" ht="26.25" customHeight="1" x14ac:dyDescent="0.25">
      <c r="A4104" s="3"/>
    </row>
    <row r="4105" spans="1:1" ht="26.25" customHeight="1" x14ac:dyDescent="0.25">
      <c r="A4105" s="3"/>
    </row>
    <row r="4106" spans="1:1" ht="26.25" customHeight="1" x14ac:dyDescent="0.25">
      <c r="A4106" s="3"/>
    </row>
    <row r="4107" spans="1:1" ht="26.25" customHeight="1" x14ac:dyDescent="0.25">
      <c r="A4107" s="3"/>
    </row>
    <row r="4108" spans="1:1" ht="26.25" customHeight="1" x14ac:dyDescent="0.25">
      <c r="A4108" s="3"/>
    </row>
    <row r="4109" spans="1:1" ht="26.25" customHeight="1" x14ac:dyDescent="0.25">
      <c r="A4109" s="3"/>
    </row>
    <row r="4110" spans="1:1" ht="26.25" customHeight="1" x14ac:dyDescent="0.25">
      <c r="A4110" s="3"/>
    </row>
    <row r="4111" spans="1:1" ht="26.25" customHeight="1" x14ac:dyDescent="0.25">
      <c r="A4111" s="3"/>
    </row>
    <row r="4112" spans="1:1" ht="26.25" customHeight="1" x14ac:dyDescent="0.25">
      <c r="A4112" s="3"/>
    </row>
    <row r="4113" spans="1:1" ht="26.25" customHeight="1" x14ac:dyDescent="0.25">
      <c r="A4113" s="3"/>
    </row>
    <row r="4114" spans="1:1" ht="26.25" customHeight="1" x14ac:dyDescent="0.25">
      <c r="A4114" s="3"/>
    </row>
    <row r="4115" spans="1:1" ht="26.25" customHeight="1" x14ac:dyDescent="0.25">
      <c r="A4115" s="3"/>
    </row>
    <row r="4116" spans="1:1" ht="26.25" customHeight="1" x14ac:dyDescent="0.25">
      <c r="A4116" s="3"/>
    </row>
    <row r="4117" spans="1:1" ht="26.25" customHeight="1" x14ac:dyDescent="0.25">
      <c r="A4117" s="3"/>
    </row>
    <row r="4118" spans="1:1" ht="26.25" customHeight="1" x14ac:dyDescent="0.25">
      <c r="A4118" s="3"/>
    </row>
    <row r="4119" spans="1:1" ht="26.25" customHeight="1" x14ac:dyDescent="0.25">
      <c r="A4119" s="3"/>
    </row>
    <row r="4120" spans="1:1" ht="26.25" customHeight="1" x14ac:dyDescent="0.25">
      <c r="A4120" s="3"/>
    </row>
    <row r="4121" spans="1:1" ht="26.25" customHeight="1" x14ac:dyDescent="0.25">
      <c r="A4121" s="3"/>
    </row>
    <row r="4122" spans="1:1" ht="26.25" customHeight="1" x14ac:dyDescent="0.25">
      <c r="A4122" s="3"/>
    </row>
    <row r="4123" spans="1:1" ht="26.25" customHeight="1" x14ac:dyDescent="0.25">
      <c r="A4123" s="3"/>
    </row>
    <row r="4124" spans="1:1" ht="26.25" customHeight="1" x14ac:dyDescent="0.25">
      <c r="A4124" s="3"/>
    </row>
    <row r="4125" spans="1:1" ht="26.25" customHeight="1" x14ac:dyDescent="0.25">
      <c r="A4125" s="3"/>
    </row>
    <row r="4126" spans="1:1" ht="26.25" customHeight="1" x14ac:dyDescent="0.25">
      <c r="A4126" s="3"/>
    </row>
    <row r="4127" spans="1:1" ht="26.25" customHeight="1" x14ac:dyDescent="0.25">
      <c r="A4127" s="3"/>
    </row>
    <row r="4128" spans="1:1" ht="26.25" customHeight="1" x14ac:dyDescent="0.25">
      <c r="A4128" s="3"/>
    </row>
    <row r="4129" spans="1:1" ht="26.25" customHeight="1" x14ac:dyDescent="0.25">
      <c r="A4129" s="3"/>
    </row>
    <row r="4130" spans="1:1" ht="26.25" customHeight="1" x14ac:dyDescent="0.25">
      <c r="A4130" s="3"/>
    </row>
    <row r="4131" spans="1:1" ht="26.25" customHeight="1" x14ac:dyDescent="0.25">
      <c r="A4131" s="3"/>
    </row>
    <row r="4132" spans="1:1" ht="26.25" customHeight="1" x14ac:dyDescent="0.25">
      <c r="A4132" s="3"/>
    </row>
    <row r="4133" spans="1:1" ht="26.25" customHeight="1" x14ac:dyDescent="0.25">
      <c r="A4133" s="3"/>
    </row>
    <row r="4134" spans="1:1" ht="26.25" customHeight="1" x14ac:dyDescent="0.25">
      <c r="A4134" s="3"/>
    </row>
    <row r="4135" spans="1:1" ht="26.25" customHeight="1" x14ac:dyDescent="0.25">
      <c r="A4135" s="3"/>
    </row>
    <row r="4136" spans="1:1" ht="26.25" customHeight="1" x14ac:dyDescent="0.25">
      <c r="A4136" s="3"/>
    </row>
    <row r="4137" spans="1:1" ht="26.25" customHeight="1" x14ac:dyDescent="0.25">
      <c r="A4137" s="3"/>
    </row>
    <row r="4138" spans="1:1" ht="26.25" customHeight="1" x14ac:dyDescent="0.25">
      <c r="A4138" s="3"/>
    </row>
    <row r="4139" spans="1:1" ht="26.25" customHeight="1" x14ac:dyDescent="0.25">
      <c r="A4139" s="3"/>
    </row>
    <row r="4140" spans="1:1" ht="26.25" customHeight="1" x14ac:dyDescent="0.25">
      <c r="A4140" s="3"/>
    </row>
    <row r="4141" spans="1:1" ht="26.25" customHeight="1" x14ac:dyDescent="0.25">
      <c r="A4141" s="3"/>
    </row>
    <row r="4142" spans="1:1" ht="26.25" customHeight="1" x14ac:dyDescent="0.25">
      <c r="A4142" s="3"/>
    </row>
    <row r="4143" spans="1:1" ht="26.25" customHeight="1" x14ac:dyDescent="0.25">
      <c r="A4143" s="3"/>
    </row>
    <row r="4144" spans="1:1" ht="26.25" customHeight="1" x14ac:dyDescent="0.25">
      <c r="A4144" s="3"/>
    </row>
    <row r="4145" spans="1:1" ht="26.25" customHeight="1" x14ac:dyDescent="0.25">
      <c r="A4145" s="3"/>
    </row>
    <row r="4146" spans="1:1" ht="26.25" customHeight="1" x14ac:dyDescent="0.25">
      <c r="A4146" s="3"/>
    </row>
    <row r="4147" spans="1:1" ht="26.25" customHeight="1" x14ac:dyDescent="0.25">
      <c r="A4147" s="3"/>
    </row>
    <row r="4148" spans="1:1" ht="26.25" customHeight="1" x14ac:dyDescent="0.25">
      <c r="A4148" s="3"/>
    </row>
    <row r="4149" spans="1:1" ht="26.25" customHeight="1" x14ac:dyDescent="0.25">
      <c r="A4149" s="3"/>
    </row>
    <row r="4150" spans="1:1" ht="26.25" customHeight="1" x14ac:dyDescent="0.25">
      <c r="A4150" s="3"/>
    </row>
    <row r="4151" spans="1:1" ht="26.25" customHeight="1" x14ac:dyDescent="0.25">
      <c r="A4151" s="3"/>
    </row>
    <row r="4152" spans="1:1" ht="26.25" customHeight="1" x14ac:dyDescent="0.25">
      <c r="A4152" s="3"/>
    </row>
    <row r="4153" spans="1:1" ht="26.25" customHeight="1" x14ac:dyDescent="0.25">
      <c r="A4153" s="3"/>
    </row>
    <row r="4154" spans="1:1" ht="26.25" customHeight="1" x14ac:dyDescent="0.25">
      <c r="A4154" s="3"/>
    </row>
    <row r="4155" spans="1:1" ht="26.25" customHeight="1" x14ac:dyDescent="0.25">
      <c r="A4155" s="3"/>
    </row>
    <row r="4156" spans="1:1" ht="26.25" customHeight="1" x14ac:dyDescent="0.25">
      <c r="A4156" s="3"/>
    </row>
    <row r="4157" spans="1:1" ht="26.25" customHeight="1" x14ac:dyDescent="0.25">
      <c r="A4157" s="3"/>
    </row>
    <row r="4158" spans="1:1" ht="26.25" customHeight="1" x14ac:dyDescent="0.25">
      <c r="A4158" s="3"/>
    </row>
    <row r="4159" spans="1:1" ht="26.25" customHeight="1" x14ac:dyDescent="0.25">
      <c r="A4159" s="3"/>
    </row>
    <row r="4160" spans="1:1" ht="26.25" customHeight="1" x14ac:dyDescent="0.25">
      <c r="A4160" s="3"/>
    </row>
    <row r="4161" spans="1:1" ht="26.25" customHeight="1" x14ac:dyDescent="0.25">
      <c r="A4161" s="3"/>
    </row>
    <row r="4162" spans="1:1" ht="26.25" customHeight="1" x14ac:dyDescent="0.25">
      <c r="A4162" s="3"/>
    </row>
    <row r="4163" spans="1:1" ht="26.25" customHeight="1" x14ac:dyDescent="0.25">
      <c r="A4163" s="3"/>
    </row>
    <row r="4164" spans="1:1" ht="26.25" customHeight="1" x14ac:dyDescent="0.25">
      <c r="A4164" s="3"/>
    </row>
    <row r="4165" spans="1:1" ht="26.25" customHeight="1" x14ac:dyDescent="0.25">
      <c r="A4165" s="3"/>
    </row>
    <row r="4166" spans="1:1" ht="26.25" customHeight="1" x14ac:dyDescent="0.25">
      <c r="A4166" s="3"/>
    </row>
    <row r="4167" spans="1:1" ht="26.25" customHeight="1" x14ac:dyDescent="0.25">
      <c r="A4167" s="3"/>
    </row>
    <row r="4168" spans="1:1" ht="26.25" customHeight="1" x14ac:dyDescent="0.25">
      <c r="A4168" s="3"/>
    </row>
    <row r="4169" spans="1:1" ht="26.25" customHeight="1" x14ac:dyDescent="0.25">
      <c r="A4169" s="3"/>
    </row>
    <row r="4170" spans="1:1" ht="26.25" customHeight="1" x14ac:dyDescent="0.25">
      <c r="A4170" s="3"/>
    </row>
    <row r="4171" spans="1:1" ht="26.25" customHeight="1" x14ac:dyDescent="0.25">
      <c r="A4171" s="3"/>
    </row>
    <row r="4172" spans="1:1" ht="26.25" customHeight="1" x14ac:dyDescent="0.25">
      <c r="A4172" s="3"/>
    </row>
    <row r="4173" spans="1:1" ht="26.25" customHeight="1" x14ac:dyDescent="0.25">
      <c r="A4173" s="3"/>
    </row>
    <row r="4174" spans="1:1" ht="26.25" customHeight="1" x14ac:dyDescent="0.25">
      <c r="A4174" s="3"/>
    </row>
    <row r="4175" spans="1:1" ht="26.25" customHeight="1" x14ac:dyDescent="0.25">
      <c r="A4175" s="3"/>
    </row>
    <row r="4176" spans="1:1" ht="26.25" customHeight="1" x14ac:dyDescent="0.25">
      <c r="A4176" s="3"/>
    </row>
    <row r="4177" spans="1:1" ht="26.25" customHeight="1" x14ac:dyDescent="0.25">
      <c r="A4177" s="3"/>
    </row>
    <row r="4178" spans="1:1" ht="26.25" customHeight="1" x14ac:dyDescent="0.25">
      <c r="A4178" s="3"/>
    </row>
    <row r="4179" spans="1:1" ht="26.25" customHeight="1" x14ac:dyDescent="0.25">
      <c r="A4179" s="3"/>
    </row>
    <row r="4180" spans="1:1" ht="26.25" customHeight="1" x14ac:dyDescent="0.25">
      <c r="A4180" s="3"/>
    </row>
    <row r="4181" spans="1:1" ht="26.25" customHeight="1" x14ac:dyDescent="0.25">
      <c r="A4181" s="3"/>
    </row>
    <row r="4182" spans="1:1" ht="26.25" customHeight="1" x14ac:dyDescent="0.25">
      <c r="A4182" s="3"/>
    </row>
    <row r="4183" spans="1:1" ht="26.25" customHeight="1" x14ac:dyDescent="0.25">
      <c r="A4183" s="3"/>
    </row>
    <row r="4184" spans="1:1" ht="26.25" customHeight="1" x14ac:dyDescent="0.25">
      <c r="A4184" s="3"/>
    </row>
    <row r="4185" spans="1:1" ht="26.25" customHeight="1" x14ac:dyDescent="0.25">
      <c r="A4185" s="3"/>
    </row>
    <row r="4186" spans="1:1" ht="26.25" customHeight="1" x14ac:dyDescent="0.25">
      <c r="A4186" s="3"/>
    </row>
    <row r="4187" spans="1:1" ht="26.25" customHeight="1" x14ac:dyDescent="0.25">
      <c r="A4187" s="3"/>
    </row>
    <row r="4188" spans="1:1" ht="26.25" customHeight="1" x14ac:dyDescent="0.25">
      <c r="A4188" s="3"/>
    </row>
    <row r="4189" spans="1:1" ht="26.25" customHeight="1" x14ac:dyDescent="0.25">
      <c r="A4189" s="3"/>
    </row>
    <row r="4190" spans="1:1" ht="26.25" customHeight="1" x14ac:dyDescent="0.25">
      <c r="A4190" s="3"/>
    </row>
    <row r="4191" spans="1:1" ht="26.25" customHeight="1" x14ac:dyDescent="0.25">
      <c r="A4191" s="3"/>
    </row>
    <row r="4192" spans="1:1" ht="26.25" customHeight="1" x14ac:dyDescent="0.25">
      <c r="A4192" s="3"/>
    </row>
    <row r="4193" spans="1:1" ht="26.25" customHeight="1" x14ac:dyDescent="0.25">
      <c r="A4193" s="3"/>
    </row>
    <row r="4194" spans="1:1" ht="26.25" customHeight="1" x14ac:dyDescent="0.25">
      <c r="A4194" s="3"/>
    </row>
    <row r="4195" spans="1:1" ht="26.25" customHeight="1" x14ac:dyDescent="0.25">
      <c r="A4195" s="3"/>
    </row>
    <row r="4196" spans="1:1" ht="26.25" customHeight="1" x14ac:dyDescent="0.25">
      <c r="A4196" s="3"/>
    </row>
    <row r="4197" spans="1:1" ht="26.25" customHeight="1" x14ac:dyDescent="0.25">
      <c r="A4197" s="3"/>
    </row>
    <row r="4198" spans="1:1" ht="26.25" customHeight="1" x14ac:dyDescent="0.25">
      <c r="A4198" s="3"/>
    </row>
    <row r="4199" spans="1:1" ht="26.25" customHeight="1" x14ac:dyDescent="0.25">
      <c r="A4199" s="3"/>
    </row>
    <row r="4200" spans="1:1" ht="26.25" customHeight="1" x14ac:dyDescent="0.25">
      <c r="A4200" s="3"/>
    </row>
    <row r="4201" spans="1:1" ht="26.25" customHeight="1" x14ac:dyDescent="0.25">
      <c r="A4201" s="3"/>
    </row>
    <row r="4202" spans="1:1" ht="26.25" customHeight="1" x14ac:dyDescent="0.25">
      <c r="A4202" s="3"/>
    </row>
    <row r="4203" spans="1:1" ht="26.25" customHeight="1" x14ac:dyDescent="0.25">
      <c r="A4203" s="3"/>
    </row>
    <row r="4204" spans="1:1" ht="26.25" customHeight="1" x14ac:dyDescent="0.25">
      <c r="A4204" s="3"/>
    </row>
    <row r="4205" spans="1:1" ht="26.25" customHeight="1" x14ac:dyDescent="0.25">
      <c r="A4205" s="3"/>
    </row>
    <row r="4206" spans="1:1" ht="26.25" customHeight="1" x14ac:dyDescent="0.25">
      <c r="A4206" s="3"/>
    </row>
    <row r="4207" spans="1:1" ht="26.25" customHeight="1" x14ac:dyDescent="0.25">
      <c r="A4207" s="3"/>
    </row>
    <row r="4208" spans="1:1" ht="26.25" customHeight="1" x14ac:dyDescent="0.25">
      <c r="A4208" s="3"/>
    </row>
    <row r="4209" spans="1:1" ht="26.25" customHeight="1" x14ac:dyDescent="0.25">
      <c r="A4209" s="3"/>
    </row>
    <row r="4210" spans="1:1" ht="26.25" customHeight="1" x14ac:dyDescent="0.25">
      <c r="A4210" s="3"/>
    </row>
    <row r="4211" spans="1:1" ht="26.25" customHeight="1" x14ac:dyDescent="0.25">
      <c r="A4211" s="3"/>
    </row>
    <row r="4212" spans="1:1" ht="26.25" customHeight="1" x14ac:dyDescent="0.25">
      <c r="A4212" s="3"/>
    </row>
    <row r="4213" spans="1:1" ht="26.25" customHeight="1" x14ac:dyDescent="0.25">
      <c r="A4213" s="3"/>
    </row>
    <row r="4214" spans="1:1" ht="26.25" customHeight="1" x14ac:dyDescent="0.25">
      <c r="A4214" s="3"/>
    </row>
    <row r="4215" spans="1:1" ht="26.25" customHeight="1" x14ac:dyDescent="0.25">
      <c r="A4215" s="3"/>
    </row>
    <row r="4216" spans="1:1" ht="26.25" customHeight="1" x14ac:dyDescent="0.25">
      <c r="A4216" s="3"/>
    </row>
    <row r="4217" spans="1:1" ht="26.25" customHeight="1" x14ac:dyDescent="0.25">
      <c r="A4217" s="3"/>
    </row>
    <row r="4218" spans="1:1" ht="26.25" customHeight="1" x14ac:dyDescent="0.25">
      <c r="A4218" s="3"/>
    </row>
    <row r="4219" spans="1:1" ht="26.25" customHeight="1" x14ac:dyDescent="0.25">
      <c r="A4219" s="3"/>
    </row>
    <row r="4220" spans="1:1" ht="26.25" customHeight="1" x14ac:dyDescent="0.25">
      <c r="A4220" s="3"/>
    </row>
    <row r="4221" spans="1:1" ht="26.25" customHeight="1" x14ac:dyDescent="0.25">
      <c r="A4221" s="3"/>
    </row>
    <row r="4222" spans="1:1" ht="26.25" customHeight="1" x14ac:dyDescent="0.25">
      <c r="A4222" s="3"/>
    </row>
    <row r="4223" spans="1:1" ht="26.25" customHeight="1" x14ac:dyDescent="0.25">
      <c r="A4223" s="3"/>
    </row>
    <row r="4224" spans="1:1" ht="26.25" customHeight="1" x14ac:dyDescent="0.25">
      <c r="A4224" s="3"/>
    </row>
    <row r="4225" spans="1:1" ht="26.25" customHeight="1" x14ac:dyDescent="0.25">
      <c r="A4225" s="3"/>
    </row>
    <row r="4226" spans="1:1" ht="26.25" customHeight="1" x14ac:dyDescent="0.25">
      <c r="A4226" s="3"/>
    </row>
    <row r="4227" spans="1:1" ht="26.25" customHeight="1" x14ac:dyDescent="0.25">
      <c r="A4227" s="3"/>
    </row>
    <row r="4228" spans="1:1" ht="26.25" customHeight="1" x14ac:dyDescent="0.25">
      <c r="A4228" s="3"/>
    </row>
    <row r="4229" spans="1:1" ht="26.25" customHeight="1" x14ac:dyDescent="0.25">
      <c r="A4229" s="3"/>
    </row>
    <row r="4230" spans="1:1" ht="26.25" customHeight="1" x14ac:dyDescent="0.25">
      <c r="A4230" s="3"/>
    </row>
    <row r="4231" spans="1:1" ht="26.25" customHeight="1" x14ac:dyDescent="0.25">
      <c r="A4231" s="3"/>
    </row>
    <row r="4232" spans="1:1" ht="26.25" customHeight="1" x14ac:dyDescent="0.25">
      <c r="A4232" s="3"/>
    </row>
    <row r="4233" spans="1:1" ht="26.25" customHeight="1" x14ac:dyDescent="0.25">
      <c r="A4233" s="3"/>
    </row>
    <row r="4234" spans="1:1" ht="26.25" customHeight="1" x14ac:dyDescent="0.25">
      <c r="A4234" s="3"/>
    </row>
    <row r="4235" spans="1:1" ht="26.25" customHeight="1" x14ac:dyDescent="0.25">
      <c r="A4235" s="3"/>
    </row>
    <row r="4236" spans="1:1" ht="26.25" customHeight="1" x14ac:dyDescent="0.25">
      <c r="A4236" s="3"/>
    </row>
    <row r="4237" spans="1:1" ht="26.25" customHeight="1" x14ac:dyDescent="0.25">
      <c r="A4237" s="3"/>
    </row>
    <row r="4238" spans="1:1" ht="26.25" customHeight="1" x14ac:dyDescent="0.25">
      <c r="A4238" s="3"/>
    </row>
    <row r="4239" spans="1:1" ht="26.25" customHeight="1" x14ac:dyDescent="0.25">
      <c r="A4239" s="3"/>
    </row>
    <row r="4240" spans="1:1" ht="26.25" customHeight="1" x14ac:dyDescent="0.25">
      <c r="A4240" s="3"/>
    </row>
    <row r="4241" spans="1:1" ht="26.25" customHeight="1" x14ac:dyDescent="0.25">
      <c r="A4241" s="3"/>
    </row>
    <row r="4242" spans="1:1" ht="26.25" customHeight="1" x14ac:dyDescent="0.25">
      <c r="A4242" s="3"/>
    </row>
    <row r="4243" spans="1:1" ht="26.25" customHeight="1" x14ac:dyDescent="0.25">
      <c r="A4243" s="3"/>
    </row>
    <row r="4244" spans="1:1" ht="26.25" customHeight="1" x14ac:dyDescent="0.25">
      <c r="A4244" s="3"/>
    </row>
    <row r="4245" spans="1:1" ht="26.25" customHeight="1" x14ac:dyDescent="0.25">
      <c r="A4245" s="3"/>
    </row>
    <row r="4246" spans="1:1" ht="26.25" customHeight="1" x14ac:dyDescent="0.25">
      <c r="A4246" s="3"/>
    </row>
    <row r="4247" spans="1:1" ht="26.25" customHeight="1" x14ac:dyDescent="0.25">
      <c r="A4247" s="3"/>
    </row>
    <row r="4248" spans="1:1" ht="26.25" customHeight="1" x14ac:dyDescent="0.25">
      <c r="A4248" s="3"/>
    </row>
    <row r="4249" spans="1:1" ht="26.25" customHeight="1" x14ac:dyDescent="0.25">
      <c r="A4249" s="3"/>
    </row>
    <row r="4250" spans="1:1" ht="26.25" customHeight="1" x14ac:dyDescent="0.25">
      <c r="A4250" s="3"/>
    </row>
    <row r="4251" spans="1:1" ht="26.25" customHeight="1" x14ac:dyDescent="0.25">
      <c r="A4251" s="3"/>
    </row>
    <row r="4252" spans="1:1" ht="26.25" customHeight="1" x14ac:dyDescent="0.25">
      <c r="A4252" s="3"/>
    </row>
    <row r="4253" spans="1:1" ht="26.25" customHeight="1" x14ac:dyDescent="0.25">
      <c r="A4253" s="3"/>
    </row>
    <row r="4254" spans="1:1" ht="26.25" customHeight="1" x14ac:dyDescent="0.25">
      <c r="A4254" s="3"/>
    </row>
    <row r="4255" spans="1:1" ht="26.25" customHeight="1" x14ac:dyDescent="0.25">
      <c r="A4255" s="3"/>
    </row>
    <row r="4256" spans="1:1" ht="26.25" customHeight="1" x14ac:dyDescent="0.25">
      <c r="A4256" s="3"/>
    </row>
    <row r="4257" spans="1:1" ht="26.25" customHeight="1" x14ac:dyDescent="0.25">
      <c r="A4257" s="3"/>
    </row>
    <row r="4258" spans="1:1" ht="26.25" customHeight="1" x14ac:dyDescent="0.25">
      <c r="A4258" s="3"/>
    </row>
    <row r="4259" spans="1:1" ht="26.25" customHeight="1" x14ac:dyDescent="0.25">
      <c r="A4259" s="3"/>
    </row>
    <row r="4260" spans="1:1" ht="26.25" customHeight="1" x14ac:dyDescent="0.25">
      <c r="A4260" s="3"/>
    </row>
    <row r="4261" spans="1:1" ht="26.25" customHeight="1" x14ac:dyDescent="0.25">
      <c r="A4261" s="3"/>
    </row>
    <row r="4262" spans="1:1" ht="26.25" customHeight="1" x14ac:dyDescent="0.25">
      <c r="A4262" s="3"/>
    </row>
    <row r="4263" spans="1:1" ht="26.25" customHeight="1" x14ac:dyDescent="0.25">
      <c r="A4263" s="3"/>
    </row>
    <row r="4264" spans="1:1" ht="26.25" customHeight="1" x14ac:dyDescent="0.25">
      <c r="A4264" s="3"/>
    </row>
    <row r="4265" spans="1:1" ht="26.25" customHeight="1" x14ac:dyDescent="0.25">
      <c r="A4265" s="3"/>
    </row>
    <row r="4266" spans="1:1" ht="26.25" customHeight="1" x14ac:dyDescent="0.25">
      <c r="A4266" s="3"/>
    </row>
    <row r="4267" spans="1:1" ht="26.25" customHeight="1" x14ac:dyDescent="0.25">
      <c r="A4267" s="3"/>
    </row>
    <row r="4268" spans="1:1" ht="26.25" customHeight="1" x14ac:dyDescent="0.25">
      <c r="A4268" s="3"/>
    </row>
    <row r="4269" spans="1:1" ht="26.25" customHeight="1" x14ac:dyDescent="0.25">
      <c r="A4269" s="3"/>
    </row>
    <row r="4270" spans="1:1" ht="26.25" customHeight="1" x14ac:dyDescent="0.25">
      <c r="A4270" s="3"/>
    </row>
    <row r="4271" spans="1:1" ht="26.25" customHeight="1" x14ac:dyDescent="0.25">
      <c r="A4271" s="3"/>
    </row>
    <row r="4272" spans="1:1" ht="26.25" customHeight="1" x14ac:dyDescent="0.25">
      <c r="A4272" s="3"/>
    </row>
    <row r="4273" spans="1:1" ht="26.25" customHeight="1" x14ac:dyDescent="0.25">
      <c r="A4273" s="3"/>
    </row>
    <row r="4274" spans="1:1" ht="26.25" customHeight="1" x14ac:dyDescent="0.25">
      <c r="A4274" s="3"/>
    </row>
    <row r="4275" spans="1:1" ht="26.25" customHeight="1" x14ac:dyDescent="0.25">
      <c r="A4275" s="3"/>
    </row>
    <row r="4276" spans="1:1" ht="26.25" customHeight="1" x14ac:dyDescent="0.25">
      <c r="A4276" s="3"/>
    </row>
    <row r="4277" spans="1:1" ht="26.25" customHeight="1" x14ac:dyDescent="0.25">
      <c r="A4277" s="3"/>
    </row>
    <row r="4278" spans="1:1" ht="26.25" customHeight="1" x14ac:dyDescent="0.25">
      <c r="A4278" s="3"/>
    </row>
    <row r="4279" spans="1:1" ht="26.25" customHeight="1" x14ac:dyDescent="0.25">
      <c r="A4279" s="3"/>
    </row>
    <row r="4280" spans="1:1" ht="26.25" customHeight="1" x14ac:dyDescent="0.25">
      <c r="A4280" s="3"/>
    </row>
    <row r="4281" spans="1:1" ht="26.25" customHeight="1" x14ac:dyDescent="0.25">
      <c r="A4281" s="3"/>
    </row>
    <row r="4282" spans="1:1" ht="26.25" customHeight="1" x14ac:dyDescent="0.25">
      <c r="A4282" s="3"/>
    </row>
    <row r="4283" spans="1:1" ht="26.25" customHeight="1" x14ac:dyDescent="0.25">
      <c r="A4283" s="3"/>
    </row>
    <row r="4284" spans="1:1" ht="26.25" customHeight="1" x14ac:dyDescent="0.25">
      <c r="A4284" s="3"/>
    </row>
    <row r="4285" spans="1:1" ht="26.25" customHeight="1" x14ac:dyDescent="0.25">
      <c r="A4285" s="3"/>
    </row>
    <row r="4286" spans="1:1" ht="26.25" customHeight="1" x14ac:dyDescent="0.25">
      <c r="A4286" s="3"/>
    </row>
    <row r="4287" spans="1:1" ht="26.25" customHeight="1" x14ac:dyDescent="0.25">
      <c r="A4287" s="3"/>
    </row>
    <row r="4288" spans="1:1" ht="26.25" customHeight="1" x14ac:dyDescent="0.25">
      <c r="A4288" s="3"/>
    </row>
    <row r="4289" spans="1:1" ht="26.25" customHeight="1" x14ac:dyDescent="0.25">
      <c r="A4289" s="3"/>
    </row>
    <row r="4290" spans="1:1" ht="26.25" customHeight="1" x14ac:dyDescent="0.25">
      <c r="A4290" s="3"/>
    </row>
    <row r="4291" spans="1:1" ht="26.25" customHeight="1" x14ac:dyDescent="0.25">
      <c r="A4291" s="3"/>
    </row>
    <row r="4292" spans="1:1" ht="26.25" customHeight="1" x14ac:dyDescent="0.25">
      <c r="A4292" s="3"/>
    </row>
    <row r="4293" spans="1:1" ht="26.25" customHeight="1" x14ac:dyDescent="0.25">
      <c r="A4293" s="3"/>
    </row>
    <row r="4294" spans="1:1" ht="26.25" customHeight="1" x14ac:dyDescent="0.25">
      <c r="A4294" s="3"/>
    </row>
    <row r="4295" spans="1:1" ht="26.25" customHeight="1" x14ac:dyDescent="0.25">
      <c r="A4295" s="3"/>
    </row>
    <row r="4296" spans="1:1" ht="26.25" customHeight="1" x14ac:dyDescent="0.25">
      <c r="A4296" s="3"/>
    </row>
    <row r="4297" spans="1:1" ht="26.25" customHeight="1" x14ac:dyDescent="0.25">
      <c r="A4297" s="3"/>
    </row>
    <row r="4298" spans="1:1" ht="26.25" customHeight="1" x14ac:dyDescent="0.25">
      <c r="A4298" s="3"/>
    </row>
    <row r="4299" spans="1:1" ht="26.25" customHeight="1" x14ac:dyDescent="0.25">
      <c r="A4299" s="3"/>
    </row>
    <row r="4300" spans="1:1" ht="26.25" customHeight="1" x14ac:dyDescent="0.25">
      <c r="A4300" s="3"/>
    </row>
    <row r="4301" spans="1:1" ht="26.25" customHeight="1" x14ac:dyDescent="0.25">
      <c r="A4301" s="3"/>
    </row>
    <row r="4302" spans="1:1" ht="26.25" customHeight="1" x14ac:dyDescent="0.25">
      <c r="A4302" s="3"/>
    </row>
    <row r="4303" spans="1:1" ht="26.25" customHeight="1" x14ac:dyDescent="0.25">
      <c r="A4303" s="3"/>
    </row>
    <row r="4304" spans="1:1" ht="26.25" customHeight="1" x14ac:dyDescent="0.25">
      <c r="A4304" s="3"/>
    </row>
    <row r="4305" spans="1:1" ht="26.25" customHeight="1" x14ac:dyDescent="0.25">
      <c r="A4305" s="3"/>
    </row>
    <row r="4306" spans="1:1" ht="26.25" customHeight="1" x14ac:dyDescent="0.25">
      <c r="A4306" s="3"/>
    </row>
    <row r="4307" spans="1:1" ht="26.25" customHeight="1" x14ac:dyDescent="0.25">
      <c r="A4307" s="3"/>
    </row>
    <row r="4308" spans="1:1" ht="26.25" customHeight="1" x14ac:dyDescent="0.25">
      <c r="A4308" s="3"/>
    </row>
    <row r="4309" spans="1:1" ht="26.25" customHeight="1" x14ac:dyDescent="0.25">
      <c r="A4309" s="3"/>
    </row>
    <row r="4310" spans="1:1" ht="26.25" customHeight="1" x14ac:dyDescent="0.25">
      <c r="A4310" s="3"/>
    </row>
    <row r="4311" spans="1:1" ht="26.25" customHeight="1" x14ac:dyDescent="0.25">
      <c r="A4311" s="3"/>
    </row>
    <row r="4312" spans="1:1" ht="26.25" customHeight="1" x14ac:dyDescent="0.25">
      <c r="A4312" s="3"/>
    </row>
    <row r="4313" spans="1:1" ht="26.25" customHeight="1" x14ac:dyDescent="0.25">
      <c r="A4313" s="3"/>
    </row>
    <row r="4314" spans="1:1" ht="26.25" customHeight="1" x14ac:dyDescent="0.25">
      <c r="A4314" s="3"/>
    </row>
    <row r="4315" spans="1:1" ht="26.25" customHeight="1" x14ac:dyDescent="0.25">
      <c r="A4315" s="3"/>
    </row>
    <row r="4316" spans="1:1" ht="26.25" customHeight="1" x14ac:dyDescent="0.25">
      <c r="A4316" s="3"/>
    </row>
    <row r="4317" spans="1:1" ht="26.25" customHeight="1" x14ac:dyDescent="0.25">
      <c r="A4317" s="3"/>
    </row>
    <row r="4318" spans="1:1" ht="26.25" customHeight="1" x14ac:dyDescent="0.25">
      <c r="A4318" s="3"/>
    </row>
    <row r="4319" spans="1:1" ht="26.25" customHeight="1" x14ac:dyDescent="0.25">
      <c r="A4319" s="3"/>
    </row>
    <row r="4320" spans="1:1" ht="26.25" customHeight="1" x14ac:dyDescent="0.25">
      <c r="A4320" s="3"/>
    </row>
    <row r="4321" spans="1:1" ht="26.25" customHeight="1" x14ac:dyDescent="0.25">
      <c r="A4321" s="3"/>
    </row>
    <row r="4322" spans="1:1" ht="26.25" customHeight="1" x14ac:dyDescent="0.25">
      <c r="A4322" s="3"/>
    </row>
    <row r="4323" spans="1:1" ht="26.25" customHeight="1" x14ac:dyDescent="0.25">
      <c r="A4323" s="3"/>
    </row>
    <row r="4324" spans="1:1" ht="26.25" customHeight="1" x14ac:dyDescent="0.25">
      <c r="A4324" s="3"/>
    </row>
    <row r="4325" spans="1:1" ht="26.25" customHeight="1" x14ac:dyDescent="0.25">
      <c r="A4325" s="3"/>
    </row>
    <row r="4326" spans="1:1" ht="26.25" customHeight="1" x14ac:dyDescent="0.25">
      <c r="A4326" s="3"/>
    </row>
    <row r="4327" spans="1:1" ht="26.25" customHeight="1" x14ac:dyDescent="0.25">
      <c r="A4327" s="3"/>
    </row>
    <row r="4328" spans="1:1" ht="26.25" customHeight="1" x14ac:dyDescent="0.25">
      <c r="A4328" s="3"/>
    </row>
    <row r="4329" spans="1:1" ht="26.25" customHeight="1" x14ac:dyDescent="0.25">
      <c r="A4329" s="3"/>
    </row>
    <row r="4330" spans="1:1" ht="26.25" customHeight="1" x14ac:dyDescent="0.25">
      <c r="A4330" s="3"/>
    </row>
    <row r="4331" spans="1:1" ht="26.25" customHeight="1" x14ac:dyDescent="0.25">
      <c r="A4331" s="3"/>
    </row>
    <row r="4332" spans="1:1" ht="26.25" customHeight="1" x14ac:dyDescent="0.25">
      <c r="A4332" s="3"/>
    </row>
    <row r="4333" spans="1:1" ht="26.25" customHeight="1" x14ac:dyDescent="0.25">
      <c r="A4333" s="3"/>
    </row>
    <row r="4334" spans="1:1" ht="26.25" customHeight="1" x14ac:dyDescent="0.25">
      <c r="A4334" s="3"/>
    </row>
    <row r="4335" spans="1:1" ht="26.25" customHeight="1" x14ac:dyDescent="0.25">
      <c r="A4335" s="3"/>
    </row>
    <row r="4336" spans="1:1" ht="26.25" customHeight="1" x14ac:dyDescent="0.25">
      <c r="A4336" s="3"/>
    </row>
    <row r="4337" spans="1:1" ht="26.25" customHeight="1" x14ac:dyDescent="0.25">
      <c r="A4337" s="3"/>
    </row>
    <row r="4338" spans="1:1" ht="26.25" customHeight="1" x14ac:dyDescent="0.25">
      <c r="A4338" s="3"/>
    </row>
    <row r="4339" spans="1:1" ht="26.25" customHeight="1" x14ac:dyDescent="0.25">
      <c r="A4339" s="3"/>
    </row>
    <row r="4340" spans="1:1" ht="26.25" customHeight="1" x14ac:dyDescent="0.25">
      <c r="A4340" s="3"/>
    </row>
    <row r="4341" spans="1:1" ht="26.25" customHeight="1" x14ac:dyDescent="0.25">
      <c r="A4341" s="3"/>
    </row>
    <row r="4342" spans="1:1" ht="26.25" customHeight="1" x14ac:dyDescent="0.25">
      <c r="A4342" s="3"/>
    </row>
    <row r="4343" spans="1:1" ht="26.25" customHeight="1" x14ac:dyDescent="0.25">
      <c r="A4343" s="3"/>
    </row>
    <row r="4344" spans="1:1" ht="26.25" customHeight="1" x14ac:dyDescent="0.25">
      <c r="A4344" s="3"/>
    </row>
    <row r="4345" spans="1:1" ht="26.25" customHeight="1" x14ac:dyDescent="0.25">
      <c r="A4345" s="3"/>
    </row>
    <row r="4346" spans="1:1" ht="26.25" customHeight="1" x14ac:dyDescent="0.25">
      <c r="A4346" s="3"/>
    </row>
    <row r="4347" spans="1:1" ht="26.25" customHeight="1" x14ac:dyDescent="0.25">
      <c r="A4347" s="3"/>
    </row>
    <row r="4348" spans="1:1" ht="26.25" customHeight="1" x14ac:dyDescent="0.25">
      <c r="A4348" s="3"/>
    </row>
    <row r="4349" spans="1:1" ht="26.25" customHeight="1" x14ac:dyDescent="0.25">
      <c r="A4349" s="3"/>
    </row>
    <row r="4350" spans="1:1" ht="26.25" customHeight="1" x14ac:dyDescent="0.25">
      <c r="A4350" s="3"/>
    </row>
    <row r="4351" spans="1:1" ht="26.25" customHeight="1" x14ac:dyDescent="0.25">
      <c r="A4351" s="3"/>
    </row>
    <row r="4352" spans="1:1" ht="26.25" customHeight="1" x14ac:dyDescent="0.25">
      <c r="A4352" s="3"/>
    </row>
    <row r="4353" spans="1:1" ht="26.25" customHeight="1" x14ac:dyDescent="0.25">
      <c r="A4353" s="3"/>
    </row>
    <row r="4354" spans="1:1" ht="26.25" customHeight="1" x14ac:dyDescent="0.25">
      <c r="A4354" s="3"/>
    </row>
    <row r="4355" spans="1:1" ht="26.25" customHeight="1" x14ac:dyDescent="0.25">
      <c r="A4355" s="3"/>
    </row>
    <row r="4356" spans="1:1" ht="26.25" customHeight="1" x14ac:dyDescent="0.25">
      <c r="A4356" s="3"/>
    </row>
    <row r="4357" spans="1:1" ht="26.25" customHeight="1" x14ac:dyDescent="0.25">
      <c r="A4357" s="3"/>
    </row>
    <row r="4358" spans="1:1" ht="26.25" customHeight="1" x14ac:dyDescent="0.25">
      <c r="A4358" s="3"/>
    </row>
    <row r="4359" spans="1:1" ht="26.25" customHeight="1" x14ac:dyDescent="0.25">
      <c r="A4359" s="3"/>
    </row>
    <row r="4360" spans="1:1" ht="26.25" customHeight="1" x14ac:dyDescent="0.25">
      <c r="A4360" s="3"/>
    </row>
    <row r="4361" spans="1:1" ht="26.25" customHeight="1" x14ac:dyDescent="0.25">
      <c r="A4361" s="3"/>
    </row>
    <row r="4362" spans="1:1" ht="26.25" customHeight="1" x14ac:dyDescent="0.25">
      <c r="A4362" s="3"/>
    </row>
    <row r="4363" spans="1:1" ht="26.25" customHeight="1" x14ac:dyDescent="0.25">
      <c r="A4363" s="3"/>
    </row>
    <row r="4364" spans="1:1" ht="26.25" customHeight="1" x14ac:dyDescent="0.25">
      <c r="A4364" s="3"/>
    </row>
    <row r="4365" spans="1:1" ht="26.25" customHeight="1" x14ac:dyDescent="0.25">
      <c r="A4365" s="3"/>
    </row>
    <row r="4366" spans="1:1" ht="26.25" customHeight="1" x14ac:dyDescent="0.25">
      <c r="A4366" s="3"/>
    </row>
    <row r="4367" spans="1:1" ht="26.25" customHeight="1" x14ac:dyDescent="0.25">
      <c r="A4367" s="3"/>
    </row>
    <row r="4368" spans="1:1" ht="26.25" customHeight="1" x14ac:dyDescent="0.25">
      <c r="A4368" s="3"/>
    </row>
    <row r="4369" spans="1:1" ht="26.25" customHeight="1" x14ac:dyDescent="0.25">
      <c r="A4369" s="3"/>
    </row>
    <row r="4370" spans="1:1" ht="26.25" customHeight="1" x14ac:dyDescent="0.25">
      <c r="A4370" s="3"/>
    </row>
    <row r="4371" spans="1:1" ht="26.25" customHeight="1" x14ac:dyDescent="0.25">
      <c r="A4371" s="3"/>
    </row>
    <row r="4372" spans="1:1" ht="26.25" customHeight="1" x14ac:dyDescent="0.25">
      <c r="A4372" s="3"/>
    </row>
    <row r="4373" spans="1:1" ht="26.25" customHeight="1" x14ac:dyDescent="0.25">
      <c r="A4373" s="3"/>
    </row>
    <row r="4374" spans="1:1" ht="26.25" customHeight="1" x14ac:dyDescent="0.25">
      <c r="A4374" s="3"/>
    </row>
    <row r="4375" spans="1:1" ht="26.25" customHeight="1" x14ac:dyDescent="0.25">
      <c r="A4375" s="3"/>
    </row>
    <row r="4376" spans="1:1" ht="26.25" customHeight="1" x14ac:dyDescent="0.25">
      <c r="A4376" s="3"/>
    </row>
    <row r="4377" spans="1:1" ht="26.25" customHeight="1" x14ac:dyDescent="0.25">
      <c r="A4377" s="3"/>
    </row>
    <row r="4378" spans="1:1" ht="26.25" customHeight="1" x14ac:dyDescent="0.25">
      <c r="A4378" s="3"/>
    </row>
    <row r="4379" spans="1:1" ht="26.25" customHeight="1" x14ac:dyDescent="0.25">
      <c r="A4379" s="3"/>
    </row>
    <row r="4380" spans="1:1" ht="26.25" customHeight="1" x14ac:dyDescent="0.25">
      <c r="A4380" s="3"/>
    </row>
    <row r="4381" spans="1:1" ht="26.25" customHeight="1" x14ac:dyDescent="0.25">
      <c r="A4381" s="3"/>
    </row>
    <row r="4382" spans="1:1" ht="26.25" customHeight="1" x14ac:dyDescent="0.25">
      <c r="A4382" s="3"/>
    </row>
    <row r="4383" spans="1:1" ht="26.25" customHeight="1" x14ac:dyDescent="0.25">
      <c r="A4383" s="3"/>
    </row>
    <row r="4384" spans="1:1" ht="26.25" customHeight="1" x14ac:dyDescent="0.25">
      <c r="A4384" s="3"/>
    </row>
    <row r="4385" spans="1:1" ht="26.25" customHeight="1" x14ac:dyDescent="0.25">
      <c r="A4385" s="3"/>
    </row>
    <row r="4386" spans="1:1" ht="26.25" customHeight="1" x14ac:dyDescent="0.25">
      <c r="A4386" s="3"/>
    </row>
    <row r="4387" spans="1:1" ht="26.25" customHeight="1" x14ac:dyDescent="0.25">
      <c r="A4387" s="3"/>
    </row>
    <row r="4388" spans="1:1" ht="26.25" customHeight="1" x14ac:dyDescent="0.25">
      <c r="A4388" s="3"/>
    </row>
    <row r="4389" spans="1:1" ht="26.25" customHeight="1" x14ac:dyDescent="0.25">
      <c r="A4389" s="3"/>
    </row>
    <row r="4390" spans="1:1" ht="26.25" customHeight="1" x14ac:dyDescent="0.25">
      <c r="A4390" s="3"/>
    </row>
    <row r="4391" spans="1:1" ht="26.25" customHeight="1" x14ac:dyDescent="0.25">
      <c r="A4391" s="3"/>
    </row>
    <row r="4392" spans="1:1" ht="26.25" customHeight="1" x14ac:dyDescent="0.25">
      <c r="A4392" s="3"/>
    </row>
    <row r="4393" spans="1:1" ht="26.25" customHeight="1" x14ac:dyDescent="0.25">
      <c r="A4393" s="3"/>
    </row>
    <row r="4394" spans="1:1" ht="26.25" customHeight="1" x14ac:dyDescent="0.25">
      <c r="A4394" s="3"/>
    </row>
    <row r="4395" spans="1:1" ht="26.25" customHeight="1" x14ac:dyDescent="0.25">
      <c r="A4395" s="3"/>
    </row>
    <row r="4396" spans="1:1" ht="26.25" customHeight="1" x14ac:dyDescent="0.25">
      <c r="A4396" s="3"/>
    </row>
    <row r="4397" spans="1:1" ht="26.25" customHeight="1" x14ac:dyDescent="0.25">
      <c r="A4397" s="3"/>
    </row>
    <row r="4398" spans="1:1" ht="26.25" customHeight="1" x14ac:dyDescent="0.25">
      <c r="A4398" s="3"/>
    </row>
    <row r="4399" spans="1:1" ht="26.25" customHeight="1" x14ac:dyDescent="0.25">
      <c r="A4399" s="3"/>
    </row>
    <row r="4400" spans="1:1" ht="26.25" customHeight="1" x14ac:dyDescent="0.25">
      <c r="A4400" s="3"/>
    </row>
    <row r="4401" spans="1:1" ht="26.25" customHeight="1" x14ac:dyDescent="0.25">
      <c r="A4401" s="3"/>
    </row>
    <row r="4402" spans="1:1" ht="26.25" customHeight="1" x14ac:dyDescent="0.25">
      <c r="A4402" s="3"/>
    </row>
    <row r="4403" spans="1:1" ht="26.25" customHeight="1" x14ac:dyDescent="0.25">
      <c r="A4403" s="3"/>
    </row>
    <row r="4404" spans="1:1" ht="26.25" customHeight="1" x14ac:dyDescent="0.25">
      <c r="A4404" s="3"/>
    </row>
    <row r="4405" spans="1:1" ht="26.25" customHeight="1" x14ac:dyDescent="0.25">
      <c r="A4405" s="3"/>
    </row>
    <row r="4406" spans="1:1" ht="26.25" customHeight="1" x14ac:dyDescent="0.25">
      <c r="A4406" s="3"/>
    </row>
    <row r="4407" spans="1:1" ht="26.25" customHeight="1" x14ac:dyDescent="0.25">
      <c r="A4407" s="3"/>
    </row>
    <row r="4408" spans="1:1" ht="26.25" customHeight="1" x14ac:dyDescent="0.25">
      <c r="A4408" s="3"/>
    </row>
    <row r="4409" spans="1:1" ht="26.25" customHeight="1" x14ac:dyDescent="0.25">
      <c r="A4409" s="3"/>
    </row>
    <row r="4410" spans="1:1" ht="26.25" customHeight="1" x14ac:dyDescent="0.25">
      <c r="A4410" s="3"/>
    </row>
    <row r="4411" spans="1:1" ht="26.25" customHeight="1" x14ac:dyDescent="0.25">
      <c r="A4411" s="3"/>
    </row>
    <row r="4412" spans="1:1" ht="26.25" customHeight="1" x14ac:dyDescent="0.25">
      <c r="A4412" s="3"/>
    </row>
    <row r="4413" spans="1:1" ht="26.25" customHeight="1" x14ac:dyDescent="0.25">
      <c r="A4413" s="3"/>
    </row>
    <row r="4414" spans="1:1" ht="26.25" customHeight="1" x14ac:dyDescent="0.25">
      <c r="A4414" s="3"/>
    </row>
    <row r="4415" spans="1:1" ht="26.25" customHeight="1" x14ac:dyDescent="0.25">
      <c r="A4415" s="3"/>
    </row>
    <row r="4416" spans="1:1" ht="26.25" customHeight="1" x14ac:dyDescent="0.25">
      <c r="A4416" s="3"/>
    </row>
    <row r="4417" spans="1:1" ht="26.25" customHeight="1" x14ac:dyDescent="0.25">
      <c r="A4417" s="3"/>
    </row>
    <row r="4418" spans="1:1" ht="26.25" customHeight="1" x14ac:dyDescent="0.25">
      <c r="A4418" s="3"/>
    </row>
    <row r="4419" spans="1:1" ht="26.25" customHeight="1" x14ac:dyDescent="0.25">
      <c r="A4419" s="3"/>
    </row>
    <row r="4420" spans="1:1" ht="26.25" customHeight="1" x14ac:dyDescent="0.25">
      <c r="A4420" s="3"/>
    </row>
    <row r="4421" spans="1:1" ht="26.25" customHeight="1" x14ac:dyDescent="0.25">
      <c r="A4421" s="3"/>
    </row>
    <row r="4422" spans="1:1" ht="26.25" customHeight="1" x14ac:dyDescent="0.25">
      <c r="A4422" s="3"/>
    </row>
    <row r="4423" spans="1:1" ht="26.25" customHeight="1" x14ac:dyDescent="0.25">
      <c r="A4423" s="3"/>
    </row>
    <row r="4424" spans="1:1" ht="26.25" customHeight="1" x14ac:dyDescent="0.25">
      <c r="A4424" s="3"/>
    </row>
    <row r="4425" spans="1:1" ht="26.25" customHeight="1" x14ac:dyDescent="0.25">
      <c r="A4425" s="3"/>
    </row>
    <row r="4426" spans="1:1" ht="26.25" customHeight="1" x14ac:dyDescent="0.25">
      <c r="A4426" s="3"/>
    </row>
    <row r="4427" spans="1:1" ht="26.25" customHeight="1" x14ac:dyDescent="0.25">
      <c r="A4427" s="3"/>
    </row>
    <row r="4428" spans="1:1" ht="26.25" customHeight="1" x14ac:dyDescent="0.25">
      <c r="A4428" s="3"/>
    </row>
    <row r="4429" spans="1:1" ht="26.25" customHeight="1" x14ac:dyDescent="0.25">
      <c r="A4429" s="3"/>
    </row>
    <row r="4430" spans="1:1" ht="26.25" customHeight="1" x14ac:dyDescent="0.25">
      <c r="A4430" s="3"/>
    </row>
    <row r="4431" spans="1:1" ht="26.25" customHeight="1" x14ac:dyDescent="0.25">
      <c r="A4431" s="3"/>
    </row>
    <row r="4432" spans="1:1" ht="26.25" customHeight="1" x14ac:dyDescent="0.25">
      <c r="A4432" s="3"/>
    </row>
    <row r="4433" spans="1:1" ht="26.25" customHeight="1" x14ac:dyDescent="0.25">
      <c r="A4433" s="3"/>
    </row>
    <row r="4434" spans="1:1" ht="26.25" customHeight="1" x14ac:dyDescent="0.25">
      <c r="A4434" s="3"/>
    </row>
    <row r="4435" spans="1:1" ht="26.25" customHeight="1" x14ac:dyDescent="0.25">
      <c r="A4435" s="3"/>
    </row>
    <row r="4436" spans="1:1" ht="26.25" customHeight="1" x14ac:dyDescent="0.25">
      <c r="A4436" s="3"/>
    </row>
    <row r="4437" spans="1:1" ht="26.25" customHeight="1" x14ac:dyDescent="0.25">
      <c r="A4437" s="3"/>
    </row>
    <row r="4438" spans="1:1" ht="26.25" customHeight="1" x14ac:dyDescent="0.25">
      <c r="A4438" s="3"/>
    </row>
    <row r="4439" spans="1:1" ht="26.25" customHeight="1" x14ac:dyDescent="0.25">
      <c r="A4439" s="3"/>
    </row>
    <row r="4440" spans="1:1" ht="26.25" customHeight="1" x14ac:dyDescent="0.25">
      <c r="A4440" s="3"/>
    </row>
    <row r="4441" spans="1:1" ht="26.25" customHeight="1" x14ac:dyDescent="0.25">
      <c r="A4441" s="3"/>
    </row>
    <row r="4442" spans="1:1" ht="26.25" customHeight="1" x14ac:dyDescent="0.25">
      <c r="A4442" s="3"/>
    </row>
    <row r="4443" spans="1:1" ht="26.25" customHeight="1" x14ac:dyDescent="0.25">
      <c r="A4443" s="3"/>
    </row>
    <row r="4444" spans="1:1" ht="26.25" customHeight="1" x14ac:dyDescent="0.25">
      <c r="A4444" s="3"/>
    </row>
    <row r="4445" spans="1:1" ht="26.25" customHeight="1" x14ac:dyDescent="0.25">
      <c r="A4445" s="3"/>
    </row>
    <row r="4446" spans="1:1" ht="26.25" customHeight="1" x14ac:dyDescent="0.25">
      <c r="A4446" s="3"/>
    </row>
    <row r="4447" spans="1:1" ht="26.25" customHeight="1" x14ac:dyDescent="0.25">
      <c r="A4447" s="3"/>
    </row>
    <row r="4448" spans="1:1" ht="26.25" customHeight="1" x14ac:dyDescent="0.25">
      <c r="A4448" s="3"/>
    </row>
    <row r="4449" spans="1:1" ht="26.25" customHeight="1" x14ac:dyDescent="0.25">
      <c r="A4449" s="3"/>
    </row>
    <row r="4450" spans="1:1" ht="26.25" customHeight="1" x14ac:dyDescent="0.25">
      <c r="A4450" s="3"/>
    </row>
    <row r="4451" spans="1:1" ht="26.25" customHeight="1" x14ac:dyDescent="0.25">
      <c r="A4451" s="3"/>
    </row>
    <row r="4452" spans="1:1" ht="26.25" customHeight="1" x14ac:dyDescent="0.25">
      <c r="A4452" s="3"/>
    </row>
    <row r="4453" spans="1:1" ht="26.25" customHeight="1" x14ac:dyDescent="0.25">
      <c r="A4453" s="3"/>
    </row>
    <row r="4454" spans="1:1" ht="26.25" customHeight="1" x14ac:dyDescent="0.25">
      <c r="A4454" s="3"/>
    </row>
    <row r="4455" spans="1:1" ht="26.25" customHeight="1" x14ac:dyDescent="0.25">
      <c r="A4455" s="3"/>
    </row>
    <row r="4456" spans="1:1" ht="26.25" customHeight="1" x14ac:dyDescent="0.25">
      <c r="A4456" s="3"/>
    </row>
    <row r="4457" spans="1:1" ht="26.25" customHeight="1" x14ac:dyDescent="0.25">
      <c r="A4457" s="3"/>
    </row>
    <row r="4458" spans="1:1" ht="26.25" customHeight="1" x14ac:dyDescent="0.25">
      <c r="A4458" s="3"/>
    </row>
    <row r="4459" spans="1:1" ht="26.25" customHeight="1" x14ac:dyDescent="0.25">
      <c r="A4459" s="3"/>
    </row>
    <row r="4460" spans="1:1" ht="26.25" customHeight="1" x14ac:dyDescent="0.25">
      <c r="A4460" s="3"/>
    </row>
    <row r="4461" spans="1:1" ht="26.25" customHeight="1" x14ac:dyDescent="0.25">
      <c r="A4461" s="3"/>
    </row>
    <row r="4462" spans="1:1" ht="26.25" customHeight="1" x14ac:dyDescent="0.25">
      <c r="A4462" s="3"/>
    </row>
    <row r="4463" spans="1:1" ht="26.25" customHeight="1" x14ac:dyDescent="0.25">
      <c r="A4463" s="3"/>
    </row>
    <row r="4464" spans="1:1" ht="26.25" customHeight="1" x14ac:dyDescent="0.25">
      <c r="A4464" s="3"/>
    </row>
    <row r="4465" spans="1:1" ht="26.25" customHeight="1" x14ac:dyDescent="0.25">
      <c r="A4465" s="3"/>
    </row>
    <row r="4466" spans="1:1" ht="26.25" customHeight="1" x14ac:dyDescent="0.25">
      <c r="A4466" s="3"/>
    </row>
    <row r="4467" spans="1:1" ht="26.25" customHeight="1" x14ac:dyDescent="0.25">
      <c r="A4467" s="3"/>
    </row>
    <row r="4468" spans="1:1" ht="26.25" customHeight="1" x14ac:dyDescent="0.25">
      <c r="A4468" s="3"/>
    </row>
    <row r="4469" spans="1:1" ht="26.25" customHeight="1" x14ac:dyDescent="0.25">
      <c r="A4469" s="3"/>
    </row>
    <row r="4470" spans="1:1" ht="26.25" customHeight="1" x14ac:dyDescent="0.25">
      <c r="A4470" s="3"/>
    </row>
    <row r="4471" spans="1:1" ht="26.25" customHeight="1" x14ac:dyDescent="0.25">
      <c r="A4471" s="3"/>
    </row>
    <row r="4472" spans="1:1" ht="26.25" customHeight="1" x14ac:dyDescent="0.25">
      <c r="A4472" s="3"/>
    </row>
    <row r="4473" spans="1:1" ht="26.25" customHeight="1" x14ac:dyDescent="0.25">
      <c r="A4473" s="3"/>
    </row>
    <row r="4474" spans="1:1" ht="26.25" customHeight="1" x14ac:dyDescent="0.25">
      <c r="A4474" s="3"/>
    </row>
    <row r="4475" spans="1:1" ht="26.25" customHeight="1" x14ac:dyDescent="0.25">
      <c r="A4475" s="3"/>
    </row>
    <row r="4476" spans="1:1" ht="26.25" customHeight="1" x14ac:dyDescent="0.25">
      <c r="A4476" s="3"/>
    </row>
    <row r="4477" spans="1:1" ht="26.25" customHeight="1" x14ac:dyDescent="0.25">
      <c r="A4477" s="3"/>
    </row>
    <row r="4478" spans="1:1" ht="26.25" customHeight="1" x14ac:dyDescent="0.25">
      <c r="A4478" s="3"/>
    </row>
    <row r="4479" spans="1:1" ht="26.25" customHeight="1" x14ac:dyDescent="0.25">
      <c r="A4479" s="3"/>
    </row>
    <row r="4480" spans="1:1" ht="26.25" customHeight="1" x14ac:dyDescent="0.25">
      <c r="A4480" s="3"/>
    </row>
    <row r="4481" spans="1:1" ht="26.25" customHeight="1" x14ac:dyDescent="0.25">
      <c r="A4481" s="3"/>
    </row>
    <row r="4482" spans="1:1" ht="26.25" customHeight="1" x14ac:dyDescent="0.25">
      <c r="A4482" s="3"/>
    </row>
    <row r="4483" spans="1:1" ht="26.25" customHeight="1" x14ac:dyDescent="0.25">
      <c r="A4483" s="3"/>
    </row>
    <row r="4484" spans="1:1" ht="26.25" customHeight="1" x14ac:dyDescent="0.25">
      <c r="A4484" s="3"/>
    </row>
    <row r="4485" spans="1:1" ht="26.25" customHeight="1" x14ac:dyDescent="0.25">
      <c r="A4485" s="3"/>
    </row>
    <row r="4486" spans="1:1" ht="26.25" customHeight="1" x14ac:dyDescent="0.25">
      <c r="A4486" s="3"/>
    </row>
    <row r="4487" spans="1:1" ht="26.25" customHeight="1" x14ac:dyDescent="0.25">
      <c r="A4487" s="3"/>
    </row>
    <row r="4488" spans="1:1" ht="26.25" customHeight="1" x14ac:dyDescent="0.25">
      <c r="A4488" s="3"/>
    </row>
    <row r="4489" spans="1:1" ht="26.25" customHeight="1" x14ac:dyDescent="0.25">
      <c r="A4489" s="3"/>
    </row>
    <row r="4490" spans="1:1" ht="26.25" customHeight="1" x14ac:dyDescent="0.25">
      <c r="A4490" s="3"/>
    </row>
    <row r="4491" spans="1:1" ht="26.25" customHeight="1" x14ac:dyDescent="0.25">
      <c r="A4491" s="3"/>
    </row>
    <row r="4492" spans="1:1" ht="26.25" customHeight="1" x14ac:dyDescent="0.25">
      <c r="A4492" s="3"/>
    </row>
    <row r="4493" spans="1:1" ht="26.25" customHeight="1" x14ac:dyDescent="0.25">
      <c r="A4493" s="3"/>
    </row>
    <row r="4494" spans="1:1" ht="26.25" customHeight="1" x14ac:dyDescent="0.25">
      <c r="A4494" s="3"/>
    </row>
    <row r="4495" spans="1:1" ht="26.25" customHeight="1" x14ac:dyDescent="0.25">
      <c r="A4495" s="3"/>
    </row>
    <row r="4496" spans="1:1" ht="26.25" customHeight="1" x14ac:dyDescent="0.25">
      <c r="A4496" s="3"/>
    </row>
    <row r="4497" spans="1:1" ht="26.25" customHeight="1" x14ac:dyDescent="0.25">
      <c r="A4497" s="3"/>
    </row>
    <row r="4498" spans="1:1" ht="26.25" customHeight="1" x14ac:dyDescent="0.25">
      <c r="A4498" s="3"/>
    </row>
    <row r="4499" spans="1:1" ht="26.25" customHeight="1" x14ac:dyDescent="0.25">
      <c r="A4499" s="3"/>
    </row>
    <row r="4500" spans="1:1" ht="26.25" customHeight="1" x14ac:dyDescent="0.25">
      <c r="A4500" s="3"/>
    </row>
    <row r="4501" spans="1:1" ht="26.25" customHeight="1" x14ac:dyDescent="0.25">
      <c r="A4501" s="3"/>
    </row>
    <row r="4502" spans="1:1" ht="26.25" customHeight="1" x14ac:dyDescent="0.25">
      <c r="A4502" s="3"/>
    </row>
    <row r="4503" spans="1:1" ht="26.25" customHeight="1" x14ac:dyDescent="0.25">
      <c r="A4503" s="3"/>
    </row>
    <row r="4504" spans="1:1" ht="26.25" customHeight="1" x14ac:dyDescent="0.25">
      <c r="A4504" s="3"/>
    </row>
    <row r="4505" spans="1:1" ht="26.25" customHeight="1" x14ac:dyDescent="0.25">
      <c r="A4505" s="3"/>
    </row>
    <row r="4506" spans="1:1" ht="26.25" customHeight="1" x14ac:dyDescent="0.25">
      <c r="A4506" s="3"/>
    </row>
    <row r="4507" spans="1:1" ht="26.25" customHeight="1" x14ac:dyDescent="0.25">
      <c r="A4507" s="3"/>
    </row>
    <row r="4508" spans="1:1" ht="26.25" customHeight="1" x14ac:dyDescent="0.25">
      <c r="A4508" s="3"/>
    </row>
    <row r="4509" spans="1:1" ht="26.25" customHeight="1" x14ac:dyDescent="0.25">
      <c r="A4509" s="3"/>
    </row>
    <row r="4510" spans="1:1" ht="26.25" customHeight="1" x14ac:dyDescent="0.25">
      <c r="A4510" s="3"/>
    </row>
    <row r="4511" spans="1:1" ht="26.25" customHeight="1" x14ac:dyDescent="0.25">
      <c r="A4511" s="3"/>
    </row>
    <row r="4512" spans="1:1" ht="26.25" customHeight="1" x14ac:dyDescent="0.25">
      <c r="A4512" s="3"/>
    </row>
    <row r="4513" spans="1:1" ht="26.25" customHeight="1" x14ac:dyDescent="0.25">
      <c r="A4513" s="3"/>
    </row>
    <row r="4514" spans="1:1" ht="26.25" customHeight="1" x14ac:dyDescent="0.25">
      <c r="A4514" s="3"/>
    </row>
    <row r="4515" spans="1:1" ht="26.25" customHeight="1" x14ac:dyDescent="0.25">
      <c r="A4515" s="3"/>
    </row>
    <row r="4516" spans="1:1" ht="26.25" customHeight="1" x14ac:dyDescent="0.25">
      <c r="A4516" s="3"/>
    </row>
    <row r="4517" spans="1:1" ht="26.25" customHeight="1" x14ac:dyDescent="0.25">
      <c r="A4517" s="3"/>
    </row>
    <row r="4518" spans="1:1" ht="26.25" customHeight="1" x14ac:dyDescent="0.25">
      <c r="A4518" s="3"/>
    </row>
    <row r="4519" spans="1:1" ht="26.25" customHeight="1" x14ac:dyDescent="0.25">
      <c r="A4519" s="3"/>
    </row>
    <row r="4520" spans="1:1" ht="26.25" customHeight="1" x14ac:dyDescent="0.25">
      <c r="A4520" s="3"/>
    </row>
    <row r="4521" spans="1:1" ht="26.25" customHeight="1" x14ac:dyDescent="0.25">
      <c r="A4521" s="3"/>
    </row>
    <row r="4522" spans="1:1" ht="26.25" customHeight="1" x14ac:dyDescent="0.25">
      <c r="A4522" s="3"/>
    </row>
    <row r="4523" spans="1:1" ht="26.25" customHeight="1" x14ac:dyDescent="0.25">
      <c r="A4523" s="3"/>
    </row>
    <row r="4524" spans="1:1" ht="26.25" customHeight="1" x14ac:dyDescent="0.25">
      <c r="A4524" s="3"/>
    </row>
    <row r="4525" spans="1:1" ht="26.25" customHeight="1" x14ac:dyDescent="0.25">
      <c r="A4525" s="3"/>
    </row>
    <row r="4526" spans="1:1" ht="26.25" customHeight="1" x14ac:dyDescent="0.25">
      <c r="A4526" s="3"/>
    </row>
    <row r="4527" spans="1:1" ht="26.25" customHeight="1" x14ac:dyDescent="0.25">
      <c r="A4527" s="3"/>
    </row>
    <row r="4528" spans="1:1" ht="26.25" customHeight="1" x14ac:dyDescent="0.25">
      <c r="A4528" s="3"/>
    </row>
    <row r="4529" spans="1:1" ht="26.25" customHeight="1" x14ac:dyDescent="0.25">
      <c r="A4529" s="3"/>
    </row>
    <row r="4530" spans="1:1" ht="26.25" customHeight="1" x14ac:dyDescent="0.25">
      <c r="A4530" s="3"/>
    </row>
    <row r="4531" spans="1:1" ht="26.25" customHeight="1" x14ac:dyDescent="0.25">
      <c r="A4531" s="3"/>
    </row>
    <row r="4532" spans="1:1" ht="26.25" customHeight="1" x14ac:dyDescent="0.25">
      <c r="A4532" s="3"/>
    </row>
    <row r="4533" spans="1:1" ht="26.25" customHeight="1" x14ac:dyDescent="0.25">
      <c r="A4533" s="3"/>
    </row>
    <row r="4534" spans="1:1" ht="26.25" customHeight="1" x14ac:dyDescent="0.25">
      <c r="A4534" s="3"/>
    </row>
    <row r="4535" spans="1:1" ht="26.25" customHeight="1" x14ac:dyDescent="0.25">
      <c r="A4535" s="3"/>
    </row>
    <row r="4536" spans="1:1" ht="26.25" customHeight="1" x14ac:dyDescent="0.25">
      <c r="A4536" s="3"/>
    </row>
    <row r="4537" spans="1:1" ht="26.25" customHeight="1" x14ac:dyDescent="0.25">
      <c r="A4537" s="3"/>
    </row>
    <row r="4538" spans="1:1" ht="26.25" customHeight="1" x14ac:dyDescent="0.25">
      <c r="A4538" s="3"/>
    </row>
    <row r="4539" spans="1:1" ht="26.25" customHeight="1" x14ac:dyDescent="0.25">
      <c r="A4539" s="3"/>
    </row>
    <row r="4540" spans="1:1" ht="26.25" customHeight="1" x14ac:dyDescent="0.25">
      <c r="A4540" s="3"/>
    </row>
    <row r="4541" spans="1:1" ht="26.25" customHeight="1" x14ac:dyDescent="0.25">
      <c r="A4541" s="3"/>
    </row>
    <row r="4542" spans="1:1" ht="26.25" customHeight="1" x14ac:dyDescent="0.25">
      <c r="A4542" s="3"/>
    </row>
    <row r="4543" spans="1:1" ht="26.25" customHeight="1" x14ac:dyDescent="0.25">
      <c r="A4543" s="3"/>
    </row>
    <row r="4544" spans="1:1" ht="26.25" customHeight="1" x14ac:dyDescent="0.25">
      <c r="A4544" s="3"/>
    </row>
    <row r="4545" spans="1:1" ht="26.25" customHeight="1" x14ac:dyDescent="0.25">
      <c r="A4545" s="3"/>
    </row>
    <row r="4546" spans="1:1" ht="26.25" customHeight="1" x14ac:dyDescent="0.25">
      <c r="A4546" s="3"/>
    </row>
    <row r="4547" spans="1:1" ht="26.25" customHeight="1" x14ac:dyDescent="0.25">
      <c r="A4547" s="3"/>
    </row>
    <row r="4548" spans="1:1" ht="26.25" customHeight="1" x14ac:dyDescent="0.25">
      <c r="A4548" s="3"/>
    </row>
    <row r="4549" spans="1:1" ht="26.25" customHeight="1" x14ac:dyDescent="0.25">
      <c r="A4549" s="3"/>
    </row>
    <row r="4550" spans="1:1" ht="26.25" customHeight="1" x14ac:dyDescent="0.25">
      <c r="A4550" s="3"/>
    </row>
    <row r="4551" spans="1:1" ht="26.25" customHeight="1" x14ac:dyDescent="0.25">
      <c r="A4551" s="3"/>
    </row>
    <row r="4552" spans="1:1" ht="26.25" customHeight="1" x14ac:dyDescent="0.25">
      <c r="A4552" s="3"/>
    </row>
    <row r="4553" spans="1:1" ht="26.25" customHeight="1" x14ac:dyDescent="0.25">
      <c r="A4553" s="3"/>
    </row>
    <row r="4554" spans="1:1" ht="26.25" customHeight="1" x14ac:dyDescent="0.25">
      <c r="A4554" s="3"/>
    </row>
    <row r="4555" spans="1:1" ht="26.25" customHeight="1" x14ac:dyDescent="0.25">
      <c r="A4555" s="3"/>
    </row>
    <row r="4556" spans="1:1" ht="26.25" customHeight="1" x14ac:dyDescent="0.25">
      <c r="A4556" s="3"/>
    </row>
    <row r="4557" spans="1:1" ht="26.25" customHeight="1" x14ac:dyDescent="0.25">
      <c r="A4557" s="3"/>
    </row>
    <row r="4558" spans="1:1" ht="26.25" customHeight="1" x14ac:dyDescent="0.25">
      <c r="A4558" s="3"/>
    </row>
    <row r="4559" spans="1:1" ht="26.25" customHeight="1" x14ac:dyDescent="0.25">
      <c r="A4559" s="3"/>
    </row>
    <row r="4560" spans="1:1" ht="26.25" customHeight="1" x14ac:dyDescent="0.25">
      <c r="A4560" s="3"/>
    </row>
    <row r="4561" spans="1:1" ht="26.25" customHeight="1" x14ac:dyDescent="0.25">
      <c r="A4561" s="3"/>
    </row>
    <row r="4562" spans="1:1" ht="26.25" customHeight="1" x14ac:dyDescent="0.25">
      <c r="A4562" s="3"/>
    </row>
    <row r="4563" spans="1:1" ht="26.25" customHeight="1" x14ac:dyDescent="0.25">
      <c r="A4563" s="3"/>
    </row>
    <row r="4564" spans="1:1" ht="26.25" customHeight="1" x14ac:dyDescent="0.25">
      <c r="A4564" s="3"/>
    </row>
    <row r="4565" spans="1:1" ht="26.25" customHeight="1" x14ac:dyDescent="0.25">
      <c r="A4565" s="3"/>
    </row>
    <row r="4566" spans="1:1" ht="26.25" customHeight="1" x14ac:dyDescent="0.25">
      <c r="A4566" s="3"/>
    </row>
    <row r="4567" spans="1:1" ht="26.25" customHeight="1" x14ac:dyDescent="0.25">
      <c r="A4567" s="3"/>
    </row>
    <row r="4568" spans="1:1" ht="26.25" customHeight="1" x14ac:dyDescent="0.25">
      <c r="A4568" s="3"/>
    </row>
    <row r="4569" spans="1:1" ht="26.25" customHeight="1" x14ac:dyDescent="0.25">
      <c r="A4569" s="3"/>
    </row>
    <row r="4570" spans="1:1" ht="26.25" customHeight="1" x14ac:dyDescent="0.25">
      <c r="A4570" s="3"/>
    </row>
    <row r="4571" spans="1:1" ht="26.25" customHeight="1" x14ac:dyDescent="0.25">
      <c r="A4571" s="3"/>
    </row>
    <row r="4572" spans="1:1" ht="26.25" customHeight="1" x14ac:dyDescent="0.25">
      <c r="A4572" s="3"/>
    </row>
    <row r="4573" spans="1:1" ht="26.25" customHeight="1" x14ac:dyDescent="0.25">
      <c r="A4573" s="3"/>
    </row>
    <row r="4574" spans="1:1" ht="26.25" customHeight="1" x14ac:dyDescent="0.25">
      <c r="A4574" s="3"/>
    </row>
    <row r="4575" spans="1:1" ht="26.25" customHeight="1" x14ac:dyDescent="0.25">
      <c r="A4575" s="3"/>
    </row>
    <row r="4576" spans="1:1" ht="26.25" customHeight="1" x14ac:dyDescent="0.25">
      <c r="A4576" s="3"/>
    </row>
    <row r="4577" spans="1:1" ht="26.25" customHeight="1" x14ac:dyDescent="0.25">
      <c r="A4577" s="3"/>
    </row>
    <row r="4578" spans="1:1" ht="26.25" customHeight="1" x14ac:dyDescent="0.25">
      <c r="A4578" s="3"/>
    </row>
    <row r="4579" spans="1:1" ht="26.25" customHeight="1" x14ac:dyDescent="0.25">
      <c r="A4579" s="3"/>
    </row>
    <row r="4580" spans="1:1" ht="26.25" customHeight="1" x14ac:dyDescent="0.25">
      <c r="A4580" s="3"/>
    </row>
    <row r="4581" spans="1:1" ht="26.25" customHeight="1" x14ac:dyDescent="0.25">
      <c r="A4581" s="3"/>
    </row>
    <row r="4582" spans="1:1" ht="26.25" customHeight="1" x14ac:dyDescent="0.25">
      <c r="A4582" s="3"/>
    </row>
    <row r="4583" spans="1:1" ht="26.25" customHeight="1" x14ac:dyDescent="0.25">
      <c r="A4583" s="3"/>
    </row>
    <row r="4584" spans="1:1" ht="26.25" customHeight="1" x14ac:dyDescent="0.25">
      <c r="A4584" s="3"/>
    </row>
    <row r="4585" spans="1:1" ht="26.25" customHeight="1" x14ac:dyDescent="0.25">
      <c r="A4585" s="3"/>
    </row>
    <row r="4586" spans="1:1" ht="26.25" customHeight="1" x14ac:dyDescent="0.25">
      <c r="A4586" s="3"/>
    </row>
    <row r="4587" spans="1:1" ht="26.25" customHeight="1" x14ac:dyDescent="0.25">
      <c r="A4587" s="3"/>
    </row>
    <row r="4588" spans="1:1" ht="26.25" customHeight="1" x14ac:dyDescent="0.25">
      <c r="A4588" s="3"/>
    </row>
    <row r="4589" spans="1:1" ht="26.25" customHeight="1" x14ac:dyDescent="0.25">
      <c r="A4589" s="3"/>
    </row>
    <row r="4590" spans="1:1" ht="26.25" customHeight="1" x14ac:dyDescent="0.25">
      <c r="A4590" s="3"/>
    </row>
    <row r="4591" spans="1:1" ht="26.25" customHeight="1" x14ac:dyDescent="0.25">
      <c r="A4591" s="3"/>
    </row>
    <row r="4592" spans="1:1" ht="26.25" customHeight="1" x14ac:dyDescent="0.25">
      <c r="A4592" s="3"/>
    </row>
    <row r="4593" spans="1:1" ht="26.25" customHeight="1" x14ac:dyDescent="0.25">
      <c r="A4593" s="3"/>
    </row>
    <row r="4594" spans="1:1" ht="26.25" customHeight="1" x14ac:dyDescent="0.25">
      <c r="A4594" s="3"/>
    </row>
    <row r="4595" spans="1:1" ht="26.25" customHeight="1" x14ac:dyDescent="0.25">
      <c r="A4595" s="3"/>
    </row>
    <row r="4596" spans="1:1" ht="26.25" customHeight="1" x14ac:dyDescent="0.25">
      <c r="A4596" s="3"/>
    </row>
    <row r="4597" spans="1:1" ht="26.25" customHeight="1" x14ac:dyDescent="0.25">
      <c r="A4597" s="3"/>
    </row>
    <row r="4598" spans="1:1" ht="26.25" customHeight="1" x14ac:dyDescent="0.25">
      <c r="A4598" s="3"/>
    </row>
    <row r="4599" spans="1:1" ht="26.25" customHeight="1" x14ac:dyDescent="0.25">
      <c r="A4599" s="3"/>
    </row>
    <row r="4600" spans="1:1" ht="26.25" customHeight="1" x14ac:dyDescent="0.25">
      <c r="A4600" s="3"/>
    </row>
    <row r="4601" spans="1:1" ht="26.25" customHeight="1" x14ac:dyDescent="0.25">
      <c r="A4601" s="3"/>
    </row>
    <row r="4602" spans="1:1" ht="26.25" customHeight="1" x14ac:dyDescent="0.25">
      <c r="A4602" s="3"/>
    </row>
    <row r="4603" spans="1:1" ht="26.25" customHeight="1" x14ac:dyDescent="0.25">
      <c r="A4603" s="3"/>
    </row>
    <row r="4604" spans="1:1" ht="26.25" customHeight="1" x14ac:dyDescent="0.25">
      <c r="A4604" s="3"/>
    </row>
    <row r="4605" spans="1:1" ht="26.25" customHeight="1" x14ac:dyDescent="0.25">
      <c r="A4605" s="3"/>
    </row>
    <row r="4606" spans="1:1" ht="26.25" customHeight="1" x14ac:dyDescent="0.25">
      <c r="A4606" s="3"/>
    </row>
    <row r="4607" spans="1:1" ht="26.25" customHeight="1" x14ac:dyDescent="0.25">
      <c r="A4607" s="3"/>
    </row>
    <row r="4608" spans="1:1" ht="26.25" customHeight="1" x14ac:dyDescent="0.25">
      <c r="A4608" s="3"/>
    </row>
    <row r="4609" spans="1:1" ht="26.25" customHeight="1" x14ac:dyDescent="0.25">
      <c r="A4609" s="3"/>
    </row>
    <row r="4610" spans="1:1" ht="26.25" customHeight="1" x14ac:dyDescent="0.25">
      <c r="A4610" s="3"/>
    </row>
    <row r="4611" spans="1:1" ht="26.25" customHeight="1" x14ac:dyDescent="0.25">
      <c r="A4611" s="3"/>
    </row>
    <row r="4612" spans="1:1" ht="26.25" customHeight="1" x14ac:dyDescent="0.25">
      <c r="A4612" s="3"/>
    </row>
    <row r="4613" spans="1:1" ht="26.25" customHeight="1" x14ac:dyDescent="0.25">
      <c r="A4613" s="3"/>
    </row>
    <row r="4614" spans="1:1" ht="26.25" customHeight="1" x14ac:dyDescent="0.25">
      <c r="A4614" s="3"/>
    </row>
    <row r="4615" spans="1:1" ht="26.25" customHeight="1" x14ac:dyDescent="0.25">
      <c r="A4615" s="3"/>
    </row>
    <row r="4616" spans="1:1" ht="26.25" customHeight="1" x14ac:dyDescent="0.25">
      <c r="A4616" s="3"/>
    </row>
    <row r="4617" spans="1:1" ht="26.25" customHeight="1" x14ac:dyDescent="0.25">
      <c r="A4617" s="3"/>
    </row>
    <row r="4618" spans="1:1" ht="26.25" customHeight="1" x14ac:dyDescent="0.25">
      <c r="A4618" s="3"/>
    </row>
    <row r="4619" spans="1:1" ht="26.25" customHeight="1" x14ac:dyDescent="0.25">
      <c r="A4619" s="3"/>
    </row>
    <row r="4620" spans="1:1" ht="26.25" customHeight="1" x14ac:dyDescent="0.25">
      <c r="A4620" s="3"/>
    </row>
    <row r="4621" spans="1:1" ht="26.25" customHeight="1" x14ac:dyDescent="0.25">
      <c r="A4621" s="3"/>
    </row>
    <row r="4622" spans="1:1" ht="26.25" customHeight="1" x14ac:dyDescent="0.25">
      <c r="A4622" s="3"/>
    </row>
    <row r="4623" spans="1:1" ht="26.25" customHeight="1" x14ac:dyDescent="0.25">
      <c r="A4623" s="3"/>
    </row>
    <row r="4624" spans="1:1" ht="26.25" customHeight="1" x14ac:dyDescent="0.25">
      <c r="A4624" s="3"/>
    </row>
    <row r="4625" spans="1:1" ht="26.25" customHeight="1" x14ac:dyDescent="0.25">
      <c r="A4625" s="3"/>
    </row>
    <row r="4626" spans="1:1" ht="26.25" customHeight="1" x14ac:dyDescent="0.25">
      <c r="A4626" s="3"/>
    </row>
    <row r="4627" spans="1:1" ht="26.25" customHeight="1" x14ac:dyDescent="0.25">
      <c r="A4627" s="3"/>
    </row>
    <row r="4628" spans="1:1" ht="26.25" customHeight="1" x14ac:dyDescent="0.25">
      <c r="A4628" s="3"/>
    </row>
    <row r="4629" spans="1:1" ht="26.25" customHeight="1" x14ac:dyDescent="0.25">
      <c r="A4629" s="3"/>
    </row>
    <row r="4630" spans="1:1" ht="26.25" customHeight="1" x14ac:dyDescent="0.25">
      <c r="A4630" s="3"/>
    </row>
    <row r="4631" spans="1:1" ht="26.25" customHeight="1" x14ac:dyDescent="0.25">
      <c r="A4631" s="3"/>
    </row>
    <row r="4632" spans="1:1" ht="26.25" customHeight="1" x14ac:dyDescent="0.25">
      <c r="A4632" s="3"/>
    </row>
    <row r="4633" spans="1:1" ht="26.25" customHeight="1" x14ac:dyDescent="0.25">
      <c r="A4633" s="3"/>
    </row>
    <row r="4634" spans="1:1" ht="26.25" customHeight="1" x14ac:dyDescent="0.25">
      <c r="A4634" s="3"/>
    </row>
    <row r="4635" spans="1:1" ht="26.25" customHeight="1" x14ac:dyDescent="0.25">
      <c r="A4635" s="3"/>
    </row>
    <row r="4636" spans="1:1" ht="26.25" customHeight="1" x14ac:dyDescent="0.25">
      <c r="A4636" s="3"/>
    </row>
    <row r="4637" spans="1:1" ht="26.25" customHeight="1" x14ac:dyDescent="0.25">
      <c r="A4637" s="3"/>
    </row>
    <row r="4638" spans="1:1" ht="26.25" customHeight="1" x14ac:dyDescent="0.25">
      <c r="A4638" s="3"/>
    </row>
    <row r="4639" spans="1:1" ht="26.25" customHeight="1" x14ac:dyDescent="0.25">
      <c r="A4639" s="3"/>
    </row>
    <row r="4640" spans="1:1" ht="26.25" customHeight="1" x14ac:dyDescent="0.25">
      <c r="A4640" s="3"/>
    </row>
    <row r="4641" spans="1:1" ht="26.25" customHeight="1" x14ac:dyDescent="0.25">
      <c r="A4641" s="3"/>
    </row>
    <row r="4642" spans="1:1" ht="26.25" customHeight="1" x14ac:dyDescent="0.25">
      <c r="A4642" s="3"/>
    </row>
    <row r="4643" spans="1:1" ht="26.25" customHeight="1" x14ac:dyDescent="0.25">
      <c r="A4643" s="3"/>
    </row>
    <row r="4644" spans="1:1" ht="26.25" customHeight="1" x14ac:dyDescent="0.25">
      <c r="A4644" s="3"/>
    </row>
    <row r="4645" spans="1:1" ht="26.25" customHeight="1" x14ac:dyDescent="0.25">
      <c r="A4645" s="3"/>
    </row>
    <row r="4646" spans="1:1" ht="26.25" customHeight="1" x14ac:dyDescent="0.25">
      <c r="A4646" s="3"/>
    </row>
    <row r="4647" spans="1:1" ht="26.25" customHeight="1" x14ac:dyDescent="0.25">
      <c r="A4647" s="3"/>
    </row>
    <row r="4648" spans="1:1" ht="26.25" customHeight="1" x14ac:dyDescent="0.25">
      <c r="A4648" s="3"/>
    </row>
    <row r="4649" spans="1:1" ht="26.25" customHeight="1" x14ac:dyDescent="0.25">
      <c r="A4649" s="3"/>
    </row>
    <row r="4650" spans="1:1" ht="26.25" customHeight="1" x14ac:dyDescent="0.25">
      <c r="A4650" s="3"/>
    </row>
    <row r="4651" spans="1:1" ht="26.25" customHeight="1" x14ac:dyDescent="0.25">
      <c r="A4651" s="3"/>
    </row>
    <row r="4652" spans="1:1" ht="26.25" customHeight="1" x14ac:dyDescent="0.25">
      <c r="A4652" s="3"/>
    </row>
    <row r="4653" spans="1:1" ht="26.25" customHeight="1" x14ac:dyDescent="0.25">
      <c r="A4653" s="3"/>
    </row>
    <row r="4654" spans="1:1" ht="26.25" customHeight="1" x14ac:dyDescent="0.25">
      <c r="A4654" s="3"/>
    </row>
    <row r="4655" spans="1:1" ht="26.25" customHeight="1" x14ac:dyDescent="0.25">
      <c r="A4655" s="3"/>
    </row>
    <row r="4656" spans="1:1" ht="26.25" customHeight="1" x14ac:dyDescent="0.25">
      <c r="A4656" s="3"/>
    </row>
    <row r="4657" spans="1:1" ht="26.25" customHeight="1" x14ac:dyDescent="0.25">
      <c r="A4657" s="3"/>
    </row>
    <row r="4658" spans="1:1" ht="26.25" customHeight="1" x14ac:dyDescent="0.25">
      <c r="A4658" s="3"/>
    </row>
    <row r="4659" spans="1:1" ht="26.25" customHeight="1" x14ac:dyDescent="0.25">
      <c r="A4659" s="3"/>
    </row>
    <row r="4660" spans="1:1" ht="26.25" customHeight="1" x14ac:dyDescent="0.25">
      <c r="A4660" s="3"/>
    </row>
    <row r="4661" spans="1:1" ht="26.25" customHeight="1" x14ac:dyDescent="0.25">
      <c r="A4661" s="3"/>
    </row>
    <row r="4662" spans="1:1" ht="26.25" customHeight="1" x14ac:dyDescent="0.25">
      <c r="A4662" s="3"/>
    </row>
    <row r="4663" spans="1:1" ht="26.25" customHeight="1" x14ac:dyDescent="0.25">
      <c r="A4663" s="3"/>
    </row>
    <row r="4664" spans="1:1" ht="26.25" customHeight="1" x14ac:dyDescent="0.25">
      <c r="A4664" s="3"/>
    </row>
    <row r="4665" spans="1:1" ht="26.25" customHeight="1" x14ac:dyDescent="0.25">
      <c r="A4665" s="3"/>
    </row>
    <row r="4666" spans="1:1" ht="26.25" customHeight="1" x14ac:dyDescent="0.25">
      <c r="A4666" s="3"/>
    </row>
    <row r="4667" spans="1:1" ht="26.25" customHeight="1" x14ac:dyDescent="0.25">
      <c r="A4667" s="3"/>
    </row>
    <row r="4668" spans="1:1" ht="26.25" customHeight="1" x14ac:dyDescent="0.25">
      <c r="A4668" s="3"/>
    </row>
    <row r="4669" spans="1:1" ht="26.25" customHeight="1" x14ac:dyDescent="0.25">
      <c r="A4669" s="3"/>
    </row>
    <row r="4670" spans="1:1" ht="26.25" customHeight="1" x14ac:dyDescent="0.25">
      <c r="A4670" s="3"/>
    </row>
    <row r="4671" spans="1:1" ht="26.25" customHeight="1" x14ac:dyDescent="0.25">
      <c r="A4671" s="3"/>
    </row>
    <row r="4672" spans="1:1" ht="26.25" customHeight="1" x14ac:dyDescent="0.25">
      <c r="A4672" s="3"/>
    </row>
    <row r="4673" spans="1:1" ht="26.25" customHeight="1" x14ac:dyDescent="0.25">
      <c r="A4673" s="3"/>
    </row>
    <row r="4674" spans="1:1" ht="26.25" customHeight="1" x14ac:dyDescent="0.25">
      <c r="A4674" s="3"/>
    </row>
    <row r="4675" spans="1:1" ht="26.25" customHeight="1" x14ac:dyDescent="0.25">
      <c r="A4675" s="3"/>
    </row>
    <row r="4676" spans="1:1" ht="26.25" customHeight="1" x14ac:dyDescent="0.25">
      <c r="A4676" s="3"/>
    </row>
    <row r="4677" spans="1:1" ht="26.25" customHeight="1" x14ac:dyDescent="0.25">
      <c r="A4677" s="3"/>
    </row>
    <row r="4678" spans="1:1" ht="26.25" customHeight="1" x14ac:dyDescent="0.25">
      <c r="A4678" s="3"/>
    </row>
    <row r="4679" spans="1:1" ht="26.25" customHeight="1" x14ac:dyDescent="0.25">
      <c r="A4679" s="3"/>
    </row>
    <row r="4680" spans="1:1" ht="26.25" customHeight="1" x14ac:dyDescent="0.25">
      <c r="A4680" s="3"/>
    </row>
    <row r="4681" spans="1:1" ht="26.25" customHeight="1" x14ac:dyDescent="0.25">
      <c r="A4681" s="3"/>
    </row>
    <row r="4682" spans="1:1" ht="26.25" customHeight="1" x14ac:dyDescent="0.25">
      <c r="A4682" s="3"/>
    </row>
    <row r="4683" spans="1:1" ht="26.25" customHeight="1" x14ac:dyDescent="0.25">
      <c r="A4683" s="3"/>
    </row>
    <row r="4684" spans="1:1" ht="26.25" customHeight="1" x14ac:dyDescent="0.25">
      <c r="A4684" s="3"/>
    </row>
    <row r="4685" spans="1:1" ht="26.25" customHeight="1" x14ac:dyDescent="0.25">
      <c r="A4685" s="3"/>
    </row>
    <row r="4686" spans="1:1" ht="26.25" customHeight="1" x14ac:dyDescent="0.25">
      <c r="A4686" s="3"/>
    </row>
    <row r="4687" spans="1:1" ht="26.25" customHeight="1" x14ac:dyDescent="0.25">
      <c r="A4687" s="3"/>
    </row>
    <row r="4688" spans="1:1" ht="26.25" customHeight="1" x14ac:dyDescent="0.25">
      <c r="A4688" s="3"/>
    </row>
    <row r="4689" spans="1:1" ht="26.25" customHeight="1" x14ac:dyDescent="0.25">
      <c r="A4689" s="3"/>
    </row>
    <row r="4690" spans="1:1" ht="26.25" customHeight="1" x14ac:dyDescent="0.25">
      <c r="A4690" s="3"/>
    </row>
    <row r="4691" spans="1:1" ht="26.25" customHeight="1" x14ac:dyDescent="0.25">
      <c r="A4691" s="3"/>
    </row>
    <row r="4692" spans="1:1" ht="26.25" customHeight="1" x14ac:dyDescent="0.25">
      <c r="A4692" s="3"/>
    </row>
    <row r="4693" spans="1:1" ht="26.25" customHeight="1" x14ac:dyDescent="0.25">
      <c r="A4693" s="3"/>
    </row>
    <row r="4694" spans="1:1" ht="26.25" customHeight="1" x14ac:dyDescent="0.25">
      <c r="A4694" s="3"/>
    </row>
    <row r="4695" spans="1:1" ht="26.25" customHeight="1" x14ac:dyDescent="0.25">
      <c r="A4695" s="3"/>
    </row>
    <row r="4696" spans="1:1" ht="26.25" customHeight="1" x14ac:dyDescent="0.25">
      <c r="A4696" s="3"/>
    </row>
    <row r="4697" spans="1:1" ht="26.25" customHeight="1" x14ac:dyDescent="0.25">
      <c r="A4697" s="3"/>
    </row>
    <row r="4698" spans="1:1" ht="26.25" customHeight="1" x14ac:dyDescent="0.25">
      <c r="A4698" s="3"/>
    </row>
    <row r="4699" spans="1:1" ht="26.25" customHeight="1" x14ac:dyDescent="0.25">
      <c r="A4699" s="3"/>
    </row>
    <row r="4700" spans="1:1" ht="26.25" customHeight="1" x14ac:dyDescent="0.25">
      <c r="A4700" s="3"/>
    </row>
    <row r="4701" spans="1:1" ht="26.25" customHeight="1" x14ac:dyDescent="0.25">
      <c r="A4701" s="3"/>
    </row>
    <row r="4702" spans="1:1" ht="26.25" customHeight="1" x14ac:dyDescent="0.25">
      <c r="A4702" s="3"/>
    </row>
    <row r="4703" spans="1:1" ht="26.25" customHeight="1" x14ac:dyDescent="0.25">
      <c r="A4703" s="3"/>
    </row>
    <row r="4704" spans="1:1" ht="26.25" customHeight="1" x14ac:dyDescent="0.25">
      <c r="A4704" s="3"/>
    </row>
    <row r="4705" spans="1:1" ht="26.25" customHeight="1" x14ac:dyDescent="0.25">
      <c r="A4705" s="3"/>
    </row>
    <row r="4706" spans="1:1" ht="26.25" customHeight="1" x14ac:dyDescent="0.25">
      <c r="A4706" s="3"/>
    </row>
    <row r="4707" spans="1:1" ht="26.25" customHeight="1" x14ac:dyDescent="0.25">
      <c r="A4707" s="3"/>
    </row>
    <row r="4708" spans="1:1" ht="26.25" customHeight="1" x14ac:dyDescent="0.25">
      <c r="A4708" s="3"/>
    </row>
    <row r="4709" spans="1:1" ht="26.25" customHeight="1" x14ac:dyDescent="0.25">
      <c r="A4709" s="3"/>
    </row>
    <row r="4710" spans="1:1" ht="26.25" customHeight="1" x14ac:dyDescent="0.25">
      <c r="A4710" s="3"/>
    </row>
    <row r="4711" spans="1:1" ht="26.25" customHeight="1" x14ac:dyDescent="0.25">
      <c r="A4711" s="3"/>
    </row>
    <row r="4712" spans="1:1" ht="26.25" customHeight="1" x14ac:dyDescent="0.25">
      <c r="A4712" s="3"/>
    </row>
    <row r="4713" spans="1:1" ht="26.25" customHeight="1" x14ac:dyDescent="0.25">
      <c r="A4713" s="3"/>
    </row>
    <row r="4714" spans="1:1" ht="26.25" customHeight="1" x14ac:dyDescent="0.25">
      <c r="A4714" s="3"/>
    </row>
    <row r="4715" spans="1:1" ht="26.25" customHeight="1" x14ac:dyDescent="0.25">
      <c r="A4715" s="3"/>
    </row>
    <row r="4716" spans="1:1" ht="26.25" customHeight="1" x14ac:dyDescent="0.25">
      <c r="A4716" s="3"/>
    </row>
    <row r="4717" spans="1:1" ht="26.25" customHeight="1" x14ac:dyDescent="0.25">
      <c r="A4717" s="3"/>
    </row>
    <row r="4718" spans="1:1" ht="26.25" customHeight="1" x14ac:dyDescent="0.25">
      <c r="A4718" s="3"/>
    </row>
    <row r="4719" spans="1:1" ht="26.25" customHeight="1" x14ac:dyDescent="0.25">
      <c r="A4719" s="3"/>
    </row>
    <row r="4720" spans="1:1" ht="26.25" customHeight="1" x14ac:dyDescent="0.25">
      <c r="A4720" s="3"/>
    </row>
    <row r="4721" spans="1:1" ht="26.25" customHeight="1" x14ac:dyDescent="0.25">
      <c r="A4721" s="3"/>
    </row>
    <row r="4722" spans="1:1" ht="26.25" customHeight="1" x14ac:dyDescent="0.25">
      <c r="A4722" s="3"/>
    </row>
    <row r="4723" spans="1:1" ht="26.25" customHeight="1" x14ac:dyDescent="0.25">
      <c r="A4723" s="3"/>
    </row>
    <row r="4724" spans="1:1" ht="26.25" customHeight="1" x14ac:dyDescent="0.25">
      <c r="A4724" s="3"/>
    </row>
    <row r="4725" spans="1:1" ht="26.25" customHeight="1" x14ac:dyDescent="0.25">
      <c r="A4725" s="3"/>
    </row>
    <row r="4726" spans="1:1" ht="26.25" customHeight="1" x14ac:dyDescent="0.25">
      <c r="A4726" s="3"/>
    </row>
    <row r="4727" spans="1:1" ht="26.25" customHeight="1" x14ac:dyDescent="0.25">
      <c r="A4727" s="3"/>
    </row>
    <row r="4728" spans="1:1" ht="26.25" customHeight="1" x14ac:dyDescent="0.25">
      <c r="A4728" s="3"/>
    </row>
    <row r="4729" spans="1:1" ht="26.25" customHeight="1" x14ac:dyDescent="0.25">
      <c r="A4729" s="3"/>
    </row>
    <row r="4730" spans="1:1" ht="26.25" customHeight="1" x14ac:dyDescent="0.25">
      <c r="A4730" s="3"/>
    </row>
    <row r="4731" spans="1:1" ht="26.25" customHeight="1" x14ac:dyDescent="0.25">
      <c r="A4731" s="3"/>
    </row>
    <row r="4732" spans="1:1" ht="26.25" customHeight="1" x14ac:dyDescent="0.25">
      <c r="A4732" s="3"/>
    </row>
    <row r="4733" spans="1:1" ht="26.25" customHeight="1" x14ac:dyDescent="0.25">
      <c r="A4733" s="3"/>
    </row>
    <row r="4734" spans="1:1" ht="26.25" customHeight="1" x14ac:dyDescent="0.25">
      <c r="A4734" s="3"/>
    </row>
    <row r="4735" spans="1:1" ht="26.25" customHeight="1" x14ac:dyDescent="0.25">
      <c r="A4735" s="3"/>
    </row>
    <row r="4736" spans="1:1" ht="26.25" customHeight="1" x14ac:dyDescent="0.25">
      <c r="A4736" s="3"/>
    </row>
    <row r="4737" spans="1:1" ht="26.25" customHeight="1" x14ac:dyDescent="0.25">
      <c r="A4737" s="3"/>
    </row>
    <row r="4738" spans="1:1" ht="26.25" customHeight="1" x14ac:dyDescent="0.25">
      <c r="A4738" s="3"/>
    </row>
    <row r="4739" spans="1:1" ht="26.25" customHeight="1" x14ac:dyDescent="0.25">
      <c r="A4739" s="3"/>
    </row>
    <row r="4740" spans="1:1" ht="26.25" customHeight="1" x14ac:dyDescent="0.25">
      <c r="A4740" s="3"/>
    </row>
    <row r="4741" spans="1:1" ht="26.25" customHeight="1" x14ac:dyDescent="0.25">
      <c r="A4741" s="3"/>
    </row>
    <row r="4742" spans="1:1" ht="26.25" customHeight="1" x14ac:dyDescent="0.25">
      <c r="A4742" s="3"/>
    </row>
    <row r="4743" spans="1:1" ht="26.25" customHeight="1" x14ac:dyDescent="0.25">
      <c r="A4743" s="3"/>
    </row>
    <row r="4744" spans="1:1" ht="26.25" customHeight="1" x14ac:dyDescent="0.25">
      <c r="A4744" s="3"/>
    </row>
    <row r="4745" spans="1:1" ht="26.25" customHeight="1" x14ac:dyDescent="0.25">
      <c r="A4745" s="3"/>
    </row>
    <row r="4746" spans="1:1" ht="26.25" customHeight="1" x14ac:dyDescent="0.25">
      <c r="A4746" s="3"/>
    </row>
    <row r="4747" spans="1:1" ht="26.25" customHeight="1" x14ac:dyDescent="0.25">
      <c r="A4747" s="3"/>
    </row>
    <row r="4748" spans="1:1" ht="26.25" customHeight="1" x14ac:dyDescent="0.25">
      <c r="A4748" s="3"/>
    </row>
    <row r="4749" spans="1:1" ht="26.25" customHeight="1" x14ac:dyDescent="0.25">
      <c r="A4749" s="3"/>
    </row>
    <row r="4750" spans="1:1" ht="26.25" customHeight="1" x14ac:dyDescent="0.25">
      <c r="A4750" s="3"/>
    </row>
    <row r="4751" spans="1:1" ht="26.25" customHeight="1" x14ac:dyDescent="0.25">
      <c r="A4751" s="3"/>
    </row>
    <row r="4752" spans="1:1" ht="26.25" customHeight="1" x14ac:dyDescent="0.25">
      <c r="A4752" s="3"/>
    </row>
    <row r="4753" spans="1:1" ht="26.25" customHeight="1" x14ac:dyDescent="0.25">
      <c r="A4753" s="3"/>
    </row>
    <row r="4754" spans="1:1" ht="26.25" customHeight="1" x14ac:dyDescent="0.25">
      <c r="A4754" s="3"/>
    </row>
    <row r="4755" spans="1:1" ht="26.25" customHeight="1" x14ac:dyDescent="0.25">
      <c r="A4755" s="3"/>
    </row>
    <row r="4756" spans="1:1" ht="26.25" customHeight="1" x14ac:dyDescent="0.25">
      <c r="A4756" s="3"/>
    </row>
    <row r="4757" spans="1:1" ht="26.25" customHeight="1" x14ac:dyDescent="0.25">
      <c r="A4757" s="3"/>
    </row>
    <row r="4758" spans="1:1" ht="26.25" customHeight="1" x14ac:dyDescent="0.25">
      <c r="A4758" s="3"/>
    </row>
    <row r="4759" spans="1:1" ht="26.25" customHeight="1" x14ac:dyDescent="0.25">
      <c r="A4759" s="3"/>
    </row>
    <row r="4760" spans="1:1" ht="26.25" customHeight="1" x14ac:dyDescent="0.25">
      <c r="A4760" s="3"/>
    </row>
    <row r="4761" spans="1:1" ht="26.25" customHeight="1" x14ac:dyDescent="0.25">
      <c r="A4761" s="3"/>
    </row>
    <row r="4762" spans="1:1" ht="26.25" customHeight="1" x14ac:dyDescent="0.25">
      <c r="A4762" s="3"/>
    </row>
    <row r="4763" spans="1:1" ht="26.25" customHeight="1" x14ac:dyDescent="0.25">
      <c r="A4763" s="3"/>
    </row>
    <row r="4764" spans="1:1" ht="26.25" customHeight="1" x14ac:dyDescent="0.25">
      <c r="A4764" s="3"/>
    </row>
    <row r="4765" spans="1:1" ht="26.25" customHeight="1" x14ac:dyDescent="0.25">
      <c r="A4765" s="3"/>
    </row>
    <row r="4766" spans="1:1" ht="26.25" customHeight="1" x14ac:dyDescent="0.25">
      <c r="A4766" s="3"/>
    </row>
    <row r="4767" spans="1:1" ht="26.25" customHeight="1" x14ac:dyDescent="0.25">
      <c r="A4767" s="3"/>
    </row>
    <row r="4768" spans="1:1" ht="26.25" customHeight="1" x14ac:dyDescent="0.25">
      <c r="A4768" s="3"/>
    </row>
    <row r="4769" spans="1:1" ht="26.25" customHeight="1" x14ac:dyDescent="0.25">
      <c r="A4769" s="3"/>
    </row>
    <row r="4770" spans="1:1" ht="26.25" customHeight="1" x14ac:dyDescent="0.25">
      <c r="A4770" s="3"/>
    </row>
    <row r="4771" spans="1:1" ht="26.25" customHeight="1" x14ac:dyDescent="0.25">
      <c r="A4771" s="3"/>
    </row>
    <row r="4772" spans="1:1" ht="26.25" customHeight="1" x14ac:dyDescent="0.25">
      <c r="A4772" s="3"/>
    </row>
    <row r="4773" spans="1:1" ht="26.25" customHeight="1" x14ac:dyDescent="0.25">
      <c r="A4773" s="3"/>
    </row>
    <row r="4774" spans="1:1" ht="26.25" customHeight="1" x14ac:dyDescent="0.25">
      <c r="A4774" s="3"/>
    </row>
    <row r="4775" spans="1:1" ht="26.25" customHeight="1" x14ac:dyDescent="0.25">
      <c r="A4775" s="3"/>
    </row>
    <row r="4776" spans="1:1" ht="26.25" customHeight="1" x14ac:dyDescent="0.25">
      <c r="A4776" s="3"/>
    </row>
    <row r="4777" spans="1:1" ht="26.25" customHeight="1" x14ac:dyDescent="0.25">
      <c r="A4777" s="3"/>
    </row>
    <row r="4778" spans="1:1" ht="26.25" customHeight="1" x14ac:dyDescent="0.25">
      <c r="A4778" s="3"/>
    </row>
    <row r="4779" spans="1:1" ht="26.25" customHeight="1" x14ac:dyDescent="0.25">
      <c r="A4779" s="3"/>
    </row>
    <row r="4780" spans="1:1" ht="26.25" customHeight="1" x14ac:dyDescent="0.25">
      <c r="A4780" s="3"/>
    </row>
    <row r="4781" spans="1:1" ht="26.25" customHeight="1" x14ac:dyDescent="0.25">
      <c r="A4781" s="3"/>
    </row>
    <row r="4782" spans="1:1" ht="26.25" customHeight="1" x14ac:dyDescent="0.25">
      <c r="A4782" s="3"/>
    </row>
    <row r="4783" spans="1:1" ht="26.25" customHeight="1" x14ac:dyDescent="0.25">
      <c r="A4783" s="3"/>
    </row>
    <row r="4784" spans="1:1" ht="26.25" customHeight="1" x14ac:dyDescent="0.25">
      <c r="A4784" s="3"/>
    </row>
    <row r="4785" spans="1:1" ht="26.25" customHeight="1" x14ac:dyDescent="0.25">
      <c r="A4785" s="3"/>
    </row>
    <row r="4786" spans="1:1" ht="26.25" customHeight="1" x14ac:dyDescent="0.25">
      <c r="A4786" s="3"/>
    </row>
    <row r="4787" spans="1:1" ht="26.25" customHeight="1" x14ac:dyDescent="0.25">
      <c r="A4787" s="3"/>
    </row>
    <row r="4788" spans="1:1" ht="26.25" customHeight="1" x14ac:dyDescent="0.25">
      <c r="A4788" s="3"/>
    </row>
    <row r="4789" spans="1:1" ht="26.25" customHeight="1" x14ac:dyDescent="0.25">
      <c r="A4789" s="3"/>
    </row>
    <row r="4790" spans="1:1" ht="26.25" customHeight="1" x14ac:dyDescent="0.25">
      <c r="A4790" s="3"/>
    </row>
    <row r="4791" spans="1:1" ht="26.25" customHeight="1" x14ac:dyDescent="0.25">
      <c r="A4791" s="3"/>
    </row>
    <row r="4792" spans="1:1" ht="26.25" customHeight="1" x14ac:dyDescent="0.25">
      <c r="A4792" s="3"/>
    </row>
    <row r="4793" spans="1:1" ht="26.25" customHeight="1" x14ac:dyDescent="0.25">
      <c r="A4793" s="3"/>
    </row>
    <row r="4794" spans="1:1" ht="26.25" customHeight="1" x14ac:dyDescent="0.25">
      <c r="A4794" s="3"/>
    </row>
    <row r="4795" spans="1:1" ht="26.25" customHeight="1" x14ac:dyDescent="0.25">
      <c r="A4795" s="3"/>
    </row>
    <row r="4796" spans="1:1" ht="26.25" customHeight="1" x14ac:dyDescent="0.25">
      <c r="A4796" s="3"/>
    </row>
    <row r="4797" spans="1:1" ht="26.25" customHeight="1" x14ac:dyDescent="0.25">
      <c r="A4797" s="3"/>
    </row>
    <row r="4798" spans="1:1" ht="26.25" customHeight="1" x14ac:dyDescent="0.25">
      <c r="A4798" s="3"/>
    </row>
    <row r="4799" spans="1:1" ht="26.25" customHeight="1" x14ac:dyDescent="0.25">
      <c r="A4799" s="3"/>
    </row>
    <row r="4800" spans="1:1" ht="26.25" customHeight="1" x14ac:dyDescent="0.25">
      <c r="A4800" s="3"/>
    </row>
    <row r="4801" spans="1:1" ht="26.25" customHeight="1" x14ac:dyDescent="0.25">
      <c r="A4801" s="3"/>
    </row>
    <row r="4802" spans="1:1" ht="26.25" customHeight="1" x14ac:dyDescent="0.25">
      <c r="A4802" s="3"/>
    </row>
    <row r="4803" spans="1:1" ht="26.25" customHeight="1" x14ac:dyDescent="0.25">
      <c r="A4803" s="3"/>
    </row>
    <row r="4804" spans="1:1" ht="26.25" customHeight="1" x14ac:dyDescent="0.25">
      <c r="A4804" s="3"/>
    </row>
    <row r="4805" spans="1:1" ht="26.25" customHeight="1" x14ac:dyDescent="0.25">
      <c r="A4805" s="3"/>
    </row>
    <row r="4806" spans="1:1" ht="26.25" customHeight="1" x14ac:dyDescent="0.25">
      <c r="A4806" s="3"/>
    </row>
    <row r="4807" spans="1:1" ht="26.25" customHeight="1" x14ac:dyDescent="0.25">
      <c r="A4807" s="3"/>
    </row>
    <row r="4808" spans="1:1" ht="26.25" customHeight="1" x14ac:dyDescent="0.25">
      <c r="A4808" s="3"/>
    </row>
    <row r="4809" spans="1:1" ht="26.25" customHeight="1" x14ac:dyDescent="0.25">
      <c r="A4809" s="3"/>
    </row>
    <row r="4810" spans="1:1" ht="26.25" customHeight="1" x14ac:dyDescent="0.25">
      <c r="A4810" s="3"/>
    </row>
    <row r="4811" spans="1:1" ht="26.25" customHeight="1" x14ac:dyDescent="0.25">
      <c r="A4811" s="3"/>
    </row>
    <row r="4812" spans="1:1" ht="26.25" customHeight="1" x14ac:dyDescent="0.25">
      <c r="A4812" s="3"/>
    </row>
    <row r="4813" spans="1:1" ht="26.25" customHeight="1" x14ac:dyDescent="0.25">
      <c r="A4813" s="3"/>
    </row>
    <row r="4814" spans="1:1" ht="26.25" customHeight="1" x14ac:dyDescent="0.25">
      <c r="A4814" s="3"/>
    </row>
    <row r="4815" spans="1:1" ht="26.25" customHeight="1" x14ac:dyDescent="0.25">
      <c r="A4815" s="3"/>
    </row>
    <row r="4816" spans="1:1" ht="26.25" customHeight="1" x14ac:dyDescent="0.25">
      <c r="A4816" s="3"/>
    </row>
    <row r="4817" spans="1:1" ht="26.25" customHeight="1" x14ac:dyDescent="0.25">
      <c r="A4817" s="3"/>
    </row>
    <row r="4818" spans="1:1" ht="26.25" customHeight="1" x14ac:dyDescent="0.25">
      <c r="A4818" s="3"/>
    </row>
    <row r="4819" spans="1:1" ht="26.25" customHeight="1" x14ac:dyDescent="0.25">
      <c r="A4819" s="3"/>
    </row>
    <row r="4820" spans="1:1" ht="26.25" customHeight="1" x14ac:dyDescent="0.25">
      <c r="A4820" s="3"/>
    </row>
    <row r="4821" spans="1:1" ht="26.25" customHeight="1" x14ac:dyDescent="0.25">
      <c r="A4821" s="3"/>
    </row>
    <row r="4822" spans="1:1" ht="26.25" customHeight="1" x14ac:dyDescent="0.25">
      <c r="A4822" s="3"/>
    </row>
    <row r="4823" spans="1:1" ht="26.25" customHeight="1" x14ac:dyDescent="0.25">
      <c r="A4823" s="3"/>
    </row>
    <row r="4824" spans="1:1" ht="26.25" customHeight="1" x14ac:dyDescent="0.25">
      <c r="A4824" s="3"/>
    </row>
    <row r="4825" spans="1:1" ht="26.25" customHeight="1" x14ac:dyDescent="0.25">
      <c r="A4825" s="3"/>
    </row>
    <row r="4826" spans="1:1" ht="26.25" customHeight="1" x14ac:dyDescent="0.25">
      <c r="A4826" s="3"/>
    </row>
    <row r="4827" spans="1:1" ht="26.25" customHeight="1" x14ac:dyDescent="0.25">
      <c r="A4827" s="3"/>
    </row>
    <row r="4828" spans="1:1" ht="26.25" customHeight="1" x14ac:dyDescent="0.25">
      <c r="A4828" s="3"/>
    </row>
    <row r="4829" spans="1:1" ht="26.25" customHeight="1" x14ac:dyDescent="0.25">
      <c r="A4829" s="3"/>
    </row>
    <row r="4830" spans="1:1" ht="26.25" customHeight="1" x14ac:dyDescent="0.25">
      <c r="A4830" s="3"/>
    </row>
    <row r="4831" spans="1:1" ht="26.25" customHeight="1" x14ac:dyDescent="0.25">
      <c r="A4831" s="3"/>
    </row>
    <row r="4832" spans="1:1" ht="26.25" customHeight="1" x14ac:dyDescent="0.25">
      <c r="A4832" s="3"/>
    </row>
    <row r="4833" spans="1:1" ht="26.25" customHeight="1" x14ac:dyDescent="0.25">
      <c r="A4833" s="3"/>
    </row>
    <row r="4834" spans="1:1" ht="26.25" customHeight="1" x14ac:dyDescent="0.25">
      <c r="A4834" s="3"/>
    </row>
    <row r="4835" spans="1:1" ht="26.25" customHeight="1" x14ac:dyDescent="0.25">
      <c r="A4835" s="3"/>
    </row>
    <row r="4836" spans="1:1" ht="26.25" customHeight="1" x14ac:dyDescent="0.25">
      <c r="A4836" s="3"/>
    </row>
    <row r="4837" spans="1:1" ht="26.25" customHeight="1" x14ac:dyDescent="0.25">
      <c r="A4837" s="3"/>
    </row>
    <row r="4838" spans="1:1" ht="26.25" customHeight="1" x14ac:dyDescent="0.25">
      <c r="A4838" s="3"/>
    </row>
    <row r="4839" spans="1:1" ht="26.25" customHeight="1" x14ac:dyDescent="0.25">
      <c r="A4839" s="3"/>
    </row>
    <row r="4840" spans="1:1" ht="26.25" customHeight="1" x14ac:dyDescent="0.25">
      <c r="A4840" s="3"/>
    </row>
    <row r="4841" spans="1:1" ht="26.25" customHeight="1" x14ac:dyDescent="0.25">
      <c r="A4841" s="3"/>
    </row>
    <row r="4842" spans="1:1" ht="26.25" customHeight="1" x14ac:dyDescent="0.25">
      <c r="A4842" s="3"/>
    </row>
    <row r="4843" spans="1:1" ht="26.25" customHeight="1" x14ac:dyDescent="0.25">
      <c r="A4843" s="3"/>
    </row>
    <row r="4844" spans="1:1" ht="26.25" customHeight="1" x14ac:dyDescent="0.25">
      <c r="A4844" s="3"/>
    </row>
    <row r="4845" spans="1:1" ht="26.25" customHeight="1" x14ac:dyDescent="0.25">
      <c r="A4845" s="3"/>
    </row>
    <row r="4846" spans="1:1" ht="26.25" customHeight="1" x14ac:dyDescent="0.25">
      <c r="A4846" s="3"/>
    </row>
    <row r="4847" spans="1:1" ht="26.25" customHeight="1" x14ac:dyDescent="0.25">
      <c r="A4847" s="3"/>
    </row>
    <row r="4848" spans="1:1" ht="26.25" customHeight="1" x14ac:dyDescent="0.25">
      <c r="A4848" s="3"/>
    </row>
    <row r="4849" spans="1:1" ht="26.25" customHeight="1" x14ac:dyDescent="0.25">
      <c r="A4849" s="3"/>
    </row>
    <row r="4850" spans="1:1" ht="26.25" customHeight="1" x14ac:dyDescent="0.25">
      <c r="A4850" s="3"/>
    </row>
    <row r="4851" spans="1:1" ht="26.25" customHeight="1" x14ac:dyDescent="0.25">
      <c r="A4851" s="3"/>
    </row>
    <row r="4852" spans="1:1" ht="26.25" customHeight="1" x14ac:dyDescent="0.25">
      <c r="A4852" s="3"/>
    </row>
    <row r="4853" spans="1:1" ht="26.25" customHeight="1" x14ac:dyDescent="0.25">
      <c r="A4853" s="3"/>
    </row>
    <row r="4854" spans="1:1" ht="26.25" customHeight="1" x14ac:dyDescent="0.25">
      <c r="A4854" s="3"/>
    </row>
    <row r="4855" spans="1:1" ht="26.25" customHeight="1" x14ac:dyDescent="0.25">
      <c r="A4855" s="3"/>
    </row>
    <row r="4856" spans="1:1" ht="26.25" customHeight="1" x14ac:dyDescent="0.25">
      <c r="A4856" s="3"/>
    </row>
    <row r="4857" spans="1:1" ht="26.25" customHeight="1" x14ac:dyDescent="0.25">
      <c r="A4857" s="3"/>
    </row>
    <row r="4858" spans="1:1" ht="26.25" customHeight="1" x14ac:dyDescent="0.25">
      <c r="A4858" s="3"/>
    </row>
    <row r="4859" spans="1:1" ht="26.25" customHeight="1" x14ac:dyDescent="0.25">
      <c r="A4859" s="3"/>
    </row>
    <row r="4860" spans="1:1" ht="26.25" customHeight="1" x14ac:dyDescent="0.25">
      <c r="A4860" s="3"/>
    </row>
    <row r="4861" spans="1:1" ht="26.25" customHeight="1" x14ac:dyDescent="0.25">
      <c r="A4861" s="3"/>
    </row>
    <row r="4862" spans="1:1" ht="26.25" customHeight="1" x14ac:dyDescent="0.25">
      <c r="A4862" s="3"/>
    </row>
    <row r="4863" spans="1:1" ht="26.25" customHeight="1" x14ac:dyDescent="0.25">
      <c r="A4863" s="3"/>
    </row>
    <row r="4864" spans="1:1" ht="26.25" customHeight="1" x14ac:dyDescent="0.25">
      <c r="A4864" s="3"/>
    </row>
    <row r="4865" spans="1:1" ht="26.25" customHeight="1" x14ac:dyDescent="0.25">
      <c r="A4865" s="3"/>
    </row>
    <row r="4866" spans="1:1" ht="26.25" customHeight="1" x14ac:dyDescent="0.25">
      <c r="A4866" s="3"/>
    </row>
    <row r="4867" spans="1:1" ht="26.25" customHeight="1" x14ac:dyDescent="0.25">
      <c r="A4867" s="3"/>
    </row>
    <row r="4868" spans="1:1" ht="26.25" customHeight="1" x14ac:dyDescent="0.25">
      <c r="A4868" s="3"/>
    </row>
    <row r="4869" spans="1:1" ht="26.25" customHeight="1" x14ac:dyDescent="0.25">
      <c r="A4869" s="3"/>
    </row>
    <row r="4870" spans="1:1" ht="26.25" customHeight="1" x14ac:dyDescent="0.25">
      <c r="A4870" s="3"/>
    </row>
    <row r="4871" spans="1:1" ht="26.25" customHeight="1" x14ac:dyDescent="0.25">
      <c r="A4871" s="3"/>
    </row>
    <row r="4872" spans="1:1" ht="26.25" customHeight="1" x14ac:dyDescent="0.25">
      <c r="A4872" s="3"/>
    </row>
    <row r="4873" spans="1:1" ht="26.25" customHeight="1" x14ac:dyDescent="0.25">
      <c r="A4873" s="3"/>
    </row>
    <row r="4874" spans="1:1" ht="26.25" customHeight="1" x14ac:dyDescent="0.25">
      <c r="A4874" s="3"/>
    </row>
    <row r="4875" spans="1:1" ht="26.25" customHeight="1" x14ac:dyDescent="0.25">
      <c r="A4875" s="3"/>
    </row>
    <row r="4876" spans="1:1" ht="26.25" customHeight="1" x14ac:dyDescent="0.25">
      <c r="A4876" s="3"/>
    </row>
    <row r="4877" spans="1:1" ht="26.25" customHeight="1" x14ac:dyDescent="0.25">
      <c r="A4877" s="3"/>
    </row>
    <row r="4878" spans="1:1" ht="26.25" customHeight="1" x14ac:dyDescent="0.25">
      <c r="A4878" s="3"/>
    </row>
    <row r="4879" spans="1:1" ht="26.25" customHeight="1" x14ac:dyDescent="0.25">
      <c r="A4879" s="3"/>
    </row>
    <row r="4880" spans="1:1" ht="26.25" customHeight="1" x14ac:dyDescent="0.25">
      <c r="A4880" s="3"/>
    </row>
    <row r="4881" spans="1:1" ht="26.25" customHeight="1" x14ac:dyDescent="0.25">
      <c r="A4881" s="3"/>
    </row>
    <row r="4882" spans="1:1" ht="26.25" customHeight="1" x14ac:dyDescent="0.25">
      <c r="A4882" s="3"/>
    </row>
    <row r="4883" spans="1:1" ht="26.25" customHeight="1" x14ac:dyDescent="0.25">
      <c r="A4883" s="3"/>
    </row>
    <row r="4884" spans="1:1" ht="26.25" customHeight="1" x14ac:dyDescent="0.25">
      <c r="A4884" s="3"/>
    </row>
    <row r="4885" spans="1:1" ht="26.25" customHeight="1" x14ac:dyDescent="0.25">
      <c r="A4885" s="3"/>
    </row>
    <row r="4886" spans="1:1" ht="26.25" customHeight="1" x14ac:dyDescent="0.25">
      <c r="A4886" s="3"/>
    </row>
    <row r="4887" spans="1:1" ht="26.25" customHeight="1" x14ac:dyDescent="0.25">
      <c r="A4887" s="3"/>
    </row>
    <row r="4888" spans="1:1" ht="26.25" customHeight="1" x14ac:dyDescent="0.25">
      <c r="A4888" s="3"/>
    </row>
    <row r="4889" spans="1:1" ht="26.25" customHeight="1" x14ac:dyDescent="0.25">
      <c r="A4889" s="3"/>
    </row>
    <row r="4890" spans="1:1" ht="26.25" customHeight="1" x14ac:dyDescent="0.25">
      <c r="A4890" s="3"/>
    </row>
    <row r="4891" spans="1:1" ht="26.25" customHeight="1" x14ac:dyDescent="0.25">
      <c r="A4891" s="3"/>
    </row>
    <row r="4892" spans="1:1" ht="26.25" customHeight="1" x14ac:dyDescent="0.25">
      <c r="A4892" s="3"/>
    </row>
    <row r="4893" spans="1:1" ht="26.25" customHeight="1" x14ac:dyDescent="0.25">
      <c r="A4893" s="3"/>
    </row>
    <row r="4894" spans="1:1" ht="26.25" customHeight="1" x14ac:dyDescent="0.25">
      <c r="A4894" s="3"/>
    </row>
    <row r="4895" spans="1:1" ht="26.25" customHeight="1" x14ac:dyDescent="0.25">
      <c r="A4895" s="3"/>
    </row>
    <row r="4896" spans="1:1" ht="26.25" customHeight="1" x14ac:dyDescent="0.25">
      <c r="A4896" s="3"/>
    </row>
    <row r="4897" spans="1:1" ht="26.25" customHeight="1" x14ac:dyDescent="0.25">
      <c r="A4897" s="3"/>
    </row>
    <row r="4898" spans="1:1" ht="26.25" customHeight="1" x14ac:dyDescent="0.25">
      <c r="A4898" s="3"/>
    </row>
    <row r="4899" spans="1:1" ht="26.25" customHeight="1" x14ac:dyDescent="0.25">
      <c r="A4899" s="3"/>
    </row>
    <row r="4900" spans="1:1" ht="26.25" customHeight="1" x14ac:dyDescent="0.25">
      <c r="A4900" s="3"/>
    </row>
    <row r="4901" spans="1:1" ht="26.25" customHeight="1" x14ac:dyDescent="0.25">
      <c r="A4901" s="3"/>
    </row>
    <row r="4902" spans="1:1" ht="26.25" customHeight="1" x14ac:dyDescent="0.25">
      <c r="A4902" s="3"/>
    </row>
    <row r="4903" spans="1:1" ht="26.25" customHeight="1" x14ac:dyDescent="0.25">
      <c r="A4903" s="3"/>
    </row>
    <row r="4904" spans="1:1" ht="26.25" customHeight="1" x14ac:dyDescent="0.25">
      <c r="A4904" s="3"/>
    </row>
    <row r="4905" spans="1:1" ht="26.25" customHeight="1" x14ac:dyDescent="0.25">
      <c r="A4905" s="3"/>
    </row>
    <row r="4906" spans="1:1" ht="26.25" customHeight="1" x14ac:dyDescent="0.25">
      <c r="A4906" s="3"/>
    </row>
    <row r="4907" spans="1:1" ht="26.25" customHeight="1" x14ac:dyDescent="0.25">
      <c r="A4907" s="3"/>
    </row>
    <row r="4908" spans="1:1" ht="26.25" customHeight="1" x14ac:dyDescent="0.25">
      <c r="A4908" s="3"/>
    </row>
    <row r="4909" spans="1:1" ht="26.25" customHeight="1" x14ac:dyDescent="0.25">
      <c r="A4909" s="3"/>
    </row>
    <row r="4910" spans="1:1" ht="26.25" customHeight="1" x14ac:dyDescent="0.25">
      <c r="A4910" s="3"/>
    </row>
    <row r="4911" spans="1:1" ht="26.25" customHeight="1" x14ac:dyDescent="0.25">
      <c r="A4911" s="3"/>
    </row>
    <row r="4912" spans="1:1" ht="26.25" customHeight="1" x14ac:dyDescent="0.25">
      <c r="A4912" s="3"/>
    </row>
    <row r="4913" spans="1:1" ht="26.25" customHeight="1" x14ac:dyDescent="0.25">
      <c r="A4913" s="3"/>
    </row>
    <row r="4914" spans="1:1" ht="26.25" customHeight="1" x14ac:dyDescent="0.25">
      <c r="A4914" s="3"/>
    </row>
    <row r="4915" spans="1:1" ht="26.25" customHeight="1" x14ac:dyDescent="0.25">
      <c r="A4915" s="3"/>
    </row>
    <row r="4916" spans="1:1" ht="26.25" customHeight="1" x14ac:dyDescent="0.25">
      <c r="A4916" s="3"/>
    </row>
    <row r="4917" spans="1:1" ht="26.25" customHeight="1" x14ac:dyDescent="0.25">
      <c r="A4917" s="3"/>
    </row>
    <row r="4918" spans="1:1" ht="26.25" customHeight="1" x14ac:dyDescent="0.25">
      <c r="A4918" s="3"/>
    </row>
    <row r="4919" spans="1:1" ht="26.25" customHeight="1" x14ac:dyDescent="0.25">
      <c r="A4919" s="3"/>
    </row>
    <row r="4920" spans="1:1" ht="26.25" customHeight="1" x14ac:dyDescent="0.25">
      <c r="A4920" s="3"/>
    </row>
    <row r="4921" spans="1:1" ht="26.25" customHeight="1" x14ac:dyDescent="0.25">
      <c r="A4921" s="3"/>
    </row>
    <row r="4922" spans="1:1" ht="26.25" customHeight="1" x14ac:dyDescent="0.25">
      <c r="A4922" s="3"/>
    </row>
    <row r="4923" spans="1:1" ht="26.25" customHeight="1" x14ac:dyDescent="0.25">
      <c r="A4923" s="3"/>
    </row>
    <row r="4924" spans="1:1" ht="26.25" customHeight="1" x14ac:dyDescent="0.25">
      <c r="A4924" s="3"/>
    </row>
    <row r="4925" spans="1:1" ht="26.25" customHeight="1" x14ac:dyDescent="0.25">
      <c r="A4925" s="3"/>
    </row>
    <row r="4926" spans="1:1" ht="26.25" customHeight="1" x14ac:dyDescent="0.25">
      <c r="A4926" s="3"/>
    </row>
    <row r="4927" spans="1:1" ht="26.25" customHeight="1" x14ac:dyDescent="0.25">
      <c r="A4927" s="3"/>
    </row>
    <row r="4928" spans="1:1" ht="26.25" customHeight="1" x14ac:dyDescent="0.25">
      <c r="A4928" s="3"/>
    </row>
    <row r="4929" spans="1:1" ht="26.25" customHeight="1" x14ac:dyDescent="0.25">
      <c r="A4929" s="3"/>
    </row>
    <row r="4930" spans="1:1" ht="26.25" customHeight="1" x14ac:dyDescent="0.25">
      <c r="A4930" s="3"/>
    </row>
    <row r="4931" spans="1:1" ht="26.25" customHeight="1" x14ac:dyDescent="0.25">
      <c r="A4931" s="3"/>
    </row>
    <row r="4932" spans="1:1" ht="26.25" customHeight="1" x14ac:dyDescent="0.25">
      <c r="A4932" s="3"/>
    </row>
    <row r="4933" spans="1:1" ht="26.25" customHeight="1" x14ac:dyDescent="0.25">
      <c r="A4933" s="3"/>
    </row>
    <row r="4934" spans="1:1" ht="26.25" customHeight="1" x14ac:dyDescent="0.25">
      <c r="A4934" s="3"/>
    </row>
    <row r="4935" spans="1:1" ht="26.25" customHeight="1" x14ac:dyDescent="0.25">
      <c r="A4935" s="3"/>
    </row>
    <row r="4936" spans="1:1" ht="26.25" customHeight="1" x14ac:dyDescent="0.25">
      <c r="A4936" s="3"/>
    </row>
    <row r="4937" spans="1:1" ht="26.25" customHeight="1" x14ac:dyDescent="0.25">
      <c r="A4937" s="3"/>
    </row>
    <row r="4938" spans="1:1" ht="26.25" customHeight="1" x14ac:dyDescent="0.25">
      <c r="A4938" s="3"/>
    </row>
    <row r="4939" spans="1:1" ht="26.25" customHeight="1" x14ac:dyDescent="0.25">
      <c r="A4939" s="3"/>
    </row>
    <row r="4940" spans="1:1" ht="26.25" customHeight="1" x14ac:dyDescent="0.25">
      <c r="A4940" s="3"/>
    </row>
    <row r="4941" spans="1:1" ht="26.25" customHeight="1" x14ac:dyDescent="0.25">
      <c r="A4941" s="3"/>
    </row>
    <row r="4942" spans="1:1" ht="26.25" customHeight="1" x14ac:dyDescent="0.25">
      <c r="A4942" s="3"/>
    </row>
    <row r="4943" spans="1:1" ht="26.25" customHeight="1" x14ac:dyDescent="0.25">
      <c r="A4943" s="3"/>
    </row>
    <row r="4944" spans="1:1" ht="26.25" customHeight="1" x14ac:dyDescent="0.25">
      <c r="A4944" s="3"/>
    </row>
    <row r="4945" spans="1:1" ht="26.25" customHeight="1" x14ac:dyDescent="0.25">
      <c r="A4945" s="3"/>
    </row>
    <row r="4946" spans="1:1" ht="26.25" customHeight="1" x14ac:dyDescent="0.25">
      <c r="A4946" s="3"/>
    </row>
    <row r="4947" spans="1:1" ht="26.25" customHeight="1" x14ac:dyDescent="0.25">
      <c r="A4947" s="3"/>
    </row>
    <row r="4948" spans="1:1" ht="26.25" customHeight="1" x14ac:dyDescent="0.25">
      <c r="A4948" s="3"/>
    </row>
    <row r="4949" spans="1:1" ht="26.25" customHeight="1" x14ac:dyDescent="0.25">
      <c r="A4949" s="3"/>
    </row>
    <row r="4950" spans="1:1" ht="26.25" customHeight="1" x14ac:dyDescent="0.25">
      <c r="A4950" s="3"/>
    </row>
    <row r="4951" spans="1:1" ht="26.25" customHeight="1" x14ac:dyDescent="0.25">
      <c r="A4951" s="3"/>
    </row>
    <row r="4952" spans="1:1" ht="26.25" customHeight="1" x14ac:dyDescent="0.25">
      <c r="A4952" s="3"/>
    </row>
    <row r="4953" spans="1:1" ht="26.25" customHeight="1" x14ac:dyDescent="0.25">
      <c r="A4953" s="3"/>
    </row>
    <row r="4954" spans="1:1" ht="26.25" customHeight="1" x14ac:dyDescent="0.25">
      <c r="A4954" s="3"/>
    </row>
    <row r="4955" spans="1:1" ht="26.25" customHeight="1" x14ac:dyDescent="0.25">
      <c r="A4955" s="3"/>
    </row>
    <row r="4956" spans="1:1" ht="26.25" customHeight="1" x14ac:dyDescent="0.25">
      <c r="A4956" s="3"/>
    </row>
    <row r="4957" spans="1:1" ht="26.25" customHeight="1" x14ac:dyDescent="0.25">
      <c r="A4957" s="3"/>
    </row>
    <row r="4958" spans="1:1" ht="26.25" customHeight="1" x14ac:dyDescent="0.25">
      <c r="A4958" s="3"/>
    </row>
    <row r="4959" spans="1:1" ht="26.25" customHeight="1" x14ac:dyDescent="0.25">
      <c r="A4959" s="3"/>
    </row>
    <row r="4960" spans="1:1" ht="26.25" customHeight="1" x14ac:dyDescent="0.25">
      <c r="A4960" s="3"/>
    </row>
    <row r="4961" spans="1:1" ht="26.25" customHeight="1" x14ac:dyDescent="0.25">
      <c r="A4961" s="3"/>
    </row>
    <row r="4962" spans="1:1" ht="26.25" customHeight="1" x14ac:dyDescent="0.25">
      <c r="A4962" s="3"/>
    </row>
    <row r="4963" spans="1:1" ht="26.25" customHeight="1" x14ac:dyDescent="0.25">
      <c r="A4963" s="3"/>
    </row>
    <row r="4964" spans="1:1" ht="26.25" customHeight="1" x14ac:dyDescent="0.25">
      <c r="A4964" s="3"/>
    </row>
    <row r="4965" spans="1:1" ht="26.25" customHeight="1" x14ac:dyDescent="0.25">
      <c r="A4965" s="3"/>
    </row>
    <row r="4966" spans="1:1" ht="26.25" customHeight="1" x14ac:dyDescent="0.25">
      <c r="A4966" s="3"/>
    </row>
    <row r="4967" spans="1:1" ht="26.25" customHeight="1" x14ac:dyDescent="0.25">
      <c r="A4967" s="3"/>
    </row>
    <row r="4968" spans="1:1" ht="26.25" customHeight="1" x14ac:dyDescent="0.25">
      <c r="A4968" s="3"/>
    </row>
    <row r="4969" spans="1:1" ht="26.25" customHeight="1" x14ac:dyDescent="0.25">
      <c r="A4969" s="3"/>
    </row>
    <row r="4970" spans="1:1" ht="26.25" customHeight="1" x14ac:dyDescent="0.25">
      <c r="A4970" s="3"/>
    </row>
    <row r="4971" spans="1:1" ht="26.25" customHeight="1" x14ac:dyDescent="0.25">
      <c r="A4971" s="3"/>
    </row>
    <row r="4972" spans="1:1" ht="26.25" customHeight="1" x14ac:dyDescent="0.25">
      <c r="A4972" s="3"/>
    </row>
    <row r="4973" spans="1:1" ht="26.25" customHeight="1" x14ac:dyDescent="0.25">
      <c r="A4973" s="3"/>
    </row>
    <row r="4974" spans="1:1" ht="26.25" customHeight="1" x14ac:dyDescent="0.25">
      <c r="A4974" s="3"/>
    </row>
    <row r="4975" spans="1:1" ht="26.25" customHeight="1" x14ac:dyDescent="0.25">
      <c r="A4975" s="3"/>
    </row>
    <row r="4976" spans="1:1" ht="26.25" customHeight="1" x14ac:dyDescent="0.25">
      <c r="A4976" s="3"/>
    </row>
    <row r="4977" spans="1:1" ht="26.25" customHeight="1" x14ac:dyDescent="0.25">
      <c r="A4977" s="3"/>
    </row>
    <row r="4978" spans="1:1" ht="26.25" customHeight="1" x14ac:dyDescent="0.25">
      <c r="A4978" s="3"/>
    </row>
    <row r="4979" spans="1:1" ht="26.25" customHeight="1" x14ac:dyDescent="0.25">
      <c r="A4979" s="3"/>
    </row>
    <row r="4980" spans="1:1" ht="26.25" customHeight="1" x14ac:dyDescent="0.25">
      <c r="A4980" s="3"/>
    </row>
    <row r="4981" spans="1:1" ht="26.25" customHeight="1" x14ac:dyDescent="0.25">
      <c r="A4981" s="3"/>
    </row>
    <row r="4982" spans="1:1" ht="26.25" customHeight="1" x14ac:dyDescent="0.25">
      <c r="A4982" s="3"/>
    </row>
    <row r="4983" spans="1:1" ht="26.25" customHeight="1" x14ac:dyDescent="0.25">
      <c r="A4983" s="3"/>
    </row>
    <row r="4984" spans="1:1" ht="26.25" customHeight="1" x14ac:dyDescent="0.25">
      <c r="A4984" s="3"/>
    </row>
    <row r="4985" spans="1:1" ht="26.25" customHeight="1" x14ac:dyDescent="0.25">
      <c r="A4985" s="3"/>
    </row>
    <row r="4986" spans="1:1" ht="26.25" customHeight="1" x14ac:dyDescent="0.25">
      <c r="A4986" s="3"/>
    </row>
    <row r="4987" spans="1:1" ht="26.25" customHeight="1" x14ac:dyDescent="0.25">
      <c r="A4987" s="3"/>
    </row>
    <row r="4988" spans="1:1" ht="26.25" customHeight="1" x14ac:dyDescent="0.25">
      <c r="A4988" s="3"/>
    </row>
    <row r="4989" spans="1:1" ht="26.25" customHeight="1" x14ac:dyDescent="0.25">
      <c r="A4989" s="3"/>
    </row>
    <row r="4990" spans="1:1" ht="26.25" customHeight="1" x14ac:dyDescent="0.25">
      <c r="A4990" s="3"/>
    </row>
    <row r="4991" spans="1:1" ht="26.25" customHeight="1" x14ac:dyDescent="0.25">
      <c r="A4991" s="3"/>
    </row>
    <row r="4992" spans="1:1" ht="26.25" customHeight="1" x14ac:dyDescent="0.25">
      <c r="A4992" s="3"/>
    </row>
    <row r="4993" spans="1:1" ht="26.25" customHeight="1" x14ac:dyDescent="0.25">
      <c r="A4993" s="3"/>
    </row>
    <row r="4994" spans="1:1" ht="26.25" customHeight="1" x14ac:dyDescent="0.25">
      <c r="A4994" s="3"/>
    </row>
    <row r="4995" spans="1:1" ht="26.25" customHeight="1" x14ac:dyDescent="0.25">
      <c r="A4995" s="3"/>
    </row>
    <row r="4996" spans="1:1" ht="26.25" customHeight="1" x14ac:dyDescent="0.25">
      <c r="A4996" s="3"/>
    </row>
    <row r="4997" spans="1:1" ht="26.25" customHeight="1" x14ac:dyDescent="0.25">
      <c r="A4997" s="3"/>
    </row>
    <row r="4998" spans="1:1" ht="26.25" customHeight="1" x14ac:dyDescent="0.25">
      <c r="A4998" s="3"/>
    </row>
    <row r="4999" spans="1:1" ht="26.25" customHeight="1" x14ac:dyDescent="0.25">
      <c r="A4999" s="3"/>
    </row>
    <row r="5000" spans="1:1" ht="26.25" customHeight="1" x14ac:dyDescent="0.25">
      <c r="A5000" s="3"/>
    </row>
    <row r="5001" spans="1:1" ht="26.25" customHeight="1" x14ac:dyDescent="0.25">
      <c r="A5001" s="3"/>
    </row>
    <row r="5002" spans="1:1" ht="26.25" customHeight="1" x14ac:dyDescent="0.25">
      <c r="A5002" s="3"/>
    </row>
    <row r="5003" spans="1:1" ht="26.25" customHeight="1" x14ac:dyDescent="0.25">
      <c r="A5003" s="3"/>
    </row>
    <row r="5004" spans="1:1" ht="26.25" customHeight="1" x14ac:dyDescent="0.25">
      <c r="A5004" s="3"/>
    </row>
    <row r="5005" spans="1:1" ht="26.25" customHeight="1" x14ac:dyDescent="0.25">
      <c r="A5005" s="3"/>
    </row>
    <row r="5006" spans="1:1" ht="26.25" customHeight="1" x14ac:dyDescent="0.25">
      <c r="A5006" s="3"/>
    </row>
    <row r="5007" spans="1:1" ht="26.25" customHeight="1" x14ac:dyDescent="0.25">
      <c r="A5007" s="3"/>
    </row>
    <row r="5008" spans="1:1" ht="26.25" customHeight="1" x14ac:dyDescent="0.25">
      <c r="A5008" s="3"/>
    </row>
    <row r="5009" spans="1:1" ht="26.25" customHeight="1" x14ac:dyDescent="0.25">
      <c r="A5009" s="3"/>
    </row>
    <row r="5010" spans="1:1" ht="26.25" customHeight="1" x14ac:dyDescent="0.25">
      <c r="A5010" s="3"/>
    </row>
    <row r="5011" spans="1:1" ht="26.25" customHeight="1" x14ac:dyDescent="0.25">
      <c r="A5011" s="3"/>
    </row>
    <row r="5012" spans="1:1" ht="26.25" customHeight="1" x14ac:dyDescent="0.25">
      <c r="A5012" s="3"/>
    </row>
    <row r="5013" spans="1:1" ht="26.25" customHeight="1" x14ac:dyDescent="0.25">
      <c r="A5013" s="3"/>
    </row>
    <row r="5014" spans="1:1" ht="26.25" customHeight="1" x14ac:dyDescent="0.25">
      <c r="A5014" s="3"/>
    </row>
    <row r="5015" spans="1:1" ht="26.25" customHeight="1" x14ac:dyDescent="0.25">
      <c r="A5015" s="3"/>
    </row>
    <row r="5016" spans="1:1" ht="26.25" customHeight="1" x14ac:dyDescent="0.25">
      <c r="A5016" s="3"/>
    </row>
    <row r="5017" spans="1:1" ht="26.25" customHeight="1" x14ac:dyDescent="0.25">
      <c r="A5017" s="3"/>
    </row>
    <row r="5018" spans="1:1" ht="26.25" customHeight="1" x14ac:dyDescent="0.25">
      <c r="A5018" s="3"/>
    </row>
    <row r="5019" spans="1:1" ht="26.25" customHeight="1" x14ac:dyDescent="0.25">
      <c r="A5019" s="3"/>
    </row>
    <row r="5020" spans="1:1" ht="26.25" customHeight="1" x14ac:dyDescent="0.25">
      <c r="A5020" s="3"/>
    </row>
    <row r="5021" spans="1:1" ht="26.25" customHeight="1" x14ac:dyDescent="0.25">
      <c r="A5021" s="3"/>
    </row>
    <row r="5022" spans="1:1" ht="26.25" customHeight="1" x14ac:dyDescent="0.25">
      <c r="A5022" s="3"/>
    </row>
    <row r="5023" spans="1:1" ht="26.25" customHeight="1" x14ac:dyDescent="0.25">
      <c r="A5023" s="3"/>
    </row>
    <row r="5024" spans="1:1" ht="26.25" customHeight="1" x14ac:dyDescent="0.25">
      <c r="A5024" s="3"/>
    </row>
    <row r="5025" spans="1:1" ht="26.25" customHeight="1" x14ac:dyDescent="0.25">
      <c r="A5025" s="3"/>
    </row>
    <row r="5026" spans="1:1" ht="26.25" customHeight="1" x14ac:dyDescent="0.25">
      <c r="A5026" s="3"/>
    </row>
    <row r="5027" spans="1:1" ht="26.25" customHeight="1" x14ac:dyDescent="0.25">
      <c r="A5027" s="3"/>
    </row>
    <row r="5028" spans="1:1" ht="26.25" customHeight="1" x14ac:dyDescent="0.25">
      <c r="A5028" s="3"/>
    </row>
    <row r="5029" spans="1:1" ht="26.25" customHeight="1" x14ac:dyDescent="0.25">
      <c r="A5029" s="3"/>
    </row>
    <row r="5030" spans="1:1" ht="26.25" customHeight="1" x14ac:dyDescent="0.25">
      <c r="A5030" s="3"/>
    </row>
    <row r="5031" spans="1:1" ht="26.25" customHeight="1" x14ac:dyDescent="0.25">
      <c r="A5031" s="3"/>
    </row>
    <row r="5032" spans="1:1" ht="26.25" customHeight="1" x14ac:dyDescent="0.25">
      <c r="A5032" s="3"/>
    </row>
    <row r="5033" spans="1:1" ht="26.25" customHeight="1" x14ac:dyDescent="0.25">
      <c r="A5033" s="3"/>
    </row>
    <row r="5034" spans="1:1" ht="26.25" customHeight="1" x14ac:dyDescent="0.25">
      <c r="A5034" s="3"/>
    </row>
    <row r="5035" spans="1:1" ht="26.25" customHeight="1" x14ac:dyDescent="0.25">
      <c r="A5035" s="3"/>
    </row>
    <row r="5036" spans="1:1" ht="26.25" customHeight="1" x14ac:dyDescent="0.25">
      <c r="A5036" s="3"/>
    </row>
    <row r="5037" spans="1:1" ht="26.25" customHeight="1" x14ac:dyDescent="0.25">
      <c r="A5037" s="3"/>
    </row>
    <row r="5038" spans="1:1" ht="26.25" customHeight="1" x14ac:dyDescent="0.25">
      <c r="A5038" s="3"/>
    </row>
    <row r="5039" spans="1:1" ht="26.25" customHeight="1" x14ac:dyDescent="0.25">
      <c r="A5039" s="3"/>
    </row>
    <row r="5040" spans="1:1" ht="26.25" customHeight="1" x14ac:dyDescent="0.25">
      <c r="A5040" s="3"/>
    </row>
    <row r="5041" spans="1:1" ht="26.25" customHeight="1" x14ac:dyDescent="0.25">
      <c r="A5041" s="3"/>
    </row>
    <row r="5042" spans="1:1" ht="26.25" customHeight="1" x14ac:dyDescent="0.25">
      <c r="A5042" s="3"/>
    </row>
    <row r="5043" spans="1:1" ht="26.25" customHeight="1" x14ac:dyDescent="0.25">
      <c r="A5043" s="3"/>
    </row>
    <row r="5044" spans="1:1" ht="26.25" customHeight="1" x14ac:dyDescent="0.25">
      <c r="A5044" s="3"/>
    </row>
    <row r="5045" spans="1:1" ht="26.25" customHeight="1" x14ac:dyDescent="0.25">
      <c r="A5045" s="3"/>
    </row>
    <row r="5046" spans="1:1" ht="26.25" customHeight="1" x14ac:dyDescent="0.25">
      <c r="A5046" s="3"/>
    </row>
    <row r="5047" spans="1:1" ht="26.25" customHeight="1" x14ac:dyDescent="0.25">
      <c r="A5047" s="3"/>
    </row>
    <row r="5048" spans="1:1" ht="26.25" customHeight="1" x14ac:dyDescent="0.25">
      <c r="A5048" s="3"/>
    </row>
    <row r="5049" spans="1:1" ht="26.25" customHeight="1" x14ac:dyDescent="0.25">
      <c r="A5049" s="3"/>
    </row>
    <row r="5050" spans="1:1" ht="26.25" customHeight="1" x14ac:dyDescent="0.25">
      <c r="A5050" s="3"/>
    </row>
    <row r="5051" spans="1:1" ht="26.25" customHeight="1" x14ac:dyDescent="0.25">
      <c r="A5051" s="3"/>
    </row>
    <row r="5052" spans="1:1" ht="26.25" customHeight="1" x14ac:dyDescent="0.25">
      <c r="A5052" s="3"/>
    </row>
    <row r="5053" spans="1:1" ht="26.25" customHeight="1" x14ac:dyDescent="0.25">
      <c r="A5053" s="3"/>
    </row>
    <row r="5054" spans="1:1" ht="26.25" customHeight="1" x14ac:dyDescent="0.25">
      <c r="A5054" s="3"/>
    </row>
    <row r="5055" spans="1:1" ht="26.25" customHeight="1" x14ac:dyDescent="0.25">
      <c r="A5055" s="3"/>
    </row>
    <row r="5056" spans="1:1" ht="26.25" customHeight="1" x14ac:dyDescent="0.25">
      <c r="A5056" s="3"/>
    </row>
    <row r="5057" spans="1:1" ht="26.25" customHeight="1" x14ac:dyDescent="0.25">
      <c r="A5057" s="3"/>
    </row>
    <row r="5058" spans="1:1" ht="26.25" customHeight="1" x14ac:dyDescent="0.25">
      <c r="A5058" s="3"/>
    </row>
    <row r="5059" spans="1:1" ht="26.25" customHeight="1" x14ac:dyDescent="0.25">
      <c r="A5059" s="3"/>
    </row>
    <row r="5060" spans="1:1" ht="26.25" customHeight="1" x14ac:dyDescent="0.25">
      <c r="A5060" s="3"/>
    </row>
    <row r="5061" spans="1:1" ht="26.25" customHeight="1" x14ac:dyDescent="0.25">
      <c r="A5061" s="3"/>
    </row>
    <row r="5062" spans="1:1" ht="26.25" customHeight="1" x14ac:dyDescent="0.25">
      <c r="A5062" s="3"/>
    </row>
    <row r="5063" spans="1:1" ht="26.25" customHeight="1" x14ac:dyDescent="0.25">
      <c r="A5063" s="3"/>
    </row>
    <row r="5064" spans="1:1" ht="26.25" customHeight="1" x14ac:dyDescent="0.25">
      <c r="A5064" s="3"/>
    </row>
    <row r="5065" spans="1:1" ht="26.25" customHeight="1" x14ac:dyDescent="0.25">
      <c r="A5065" s="3"/>
    </row>
    <row r="5066" spans="1:1" ht="26.25" customHeight="1" x14ac:dyDescent="0.25">
      <c r="A5066" s="3"/>
    </row>
    <row r="5067" spans="1:1" ht="26.25" customHeight="1" x14ac:dyDescent="0.25">
      <c r="A5067" s="3"/>
    </row>
    <row r="5068" spans="1:1" ht="26.25" customHeight="1" x14ac:dyDescent="0.25">
      <c r="A5068" s="3"/>
    </row>
    <row r="5069" spans="1:1" ht="26.25" customHeight="1" x14ac:dyDescent="0.25">
      <c r="A5069" s="3"/>
    </row>
    <row r="5070" spans="1:1" ht="26.25" customHeight="1" x14ac:dyDescent="0.25">
      <c r="A5070" s="3"/>
    </row>
    <row r="5071" spans="1:1" ht="26.25" customHeight="1" x14ac:dyDescent="0.25">
      <c r="A5071" s="3"/>
    </row>
    <row r="5072" spans="1:1" ht="26.25" customHeight="1" x14ac:dyDescent="0.25">
      <c r="A5072" s="3"/>
    </row>
    <row r="5073" spans="1:1" ht="26.25" customHeight="1" x14ac:dyDescent="0.25">
      <c r="A5073" s="3"/>
    </row>
    <row r="5074" spans="1:1" ht="26.25" customHeight="1" x14ac:dyDescent="0.25">
      <c r="A5074" s="3"/>
    </row>
    <row r="5075" spans="1:1" ht="26.25" customHeight="1" x14ac:dyDescent="0.25">
      <c r="A5075" s="3"/>
    </row>
    <row r="5076" spans="1:1" ht="26.25" customHeight="1" x14ac:dyDescent="0.25">
      <c r="A5076" s="3"/>
    </row>
    <row r="5077" spans="1:1" ht="26.25" customHeight="1" x14ac:dyDescent="0.25">
      <c r="A5077" s="3"/>
    </row>
    <row r="5078" spans="1:1" ht="26.25" customHeight="1" x14ac:dyDescent="0.25">
      <c r="A5078" s="3"/>
    </row>
    <row r="5079" spans="1:1" ht="26.25" customHeight="1" x14ac:dyDescent="0.25">
      <c r="A5079" s="3"/>
    </row>
    <row r="5080" spans="1:1" ht="26.25" customHeight="1" x14ac:dyDescent="0.25">
      <c r="A5080" s="3"/>
    </row>
    <row r="5081" spans="1:1" ht="26.25" customHeight="1" x14ac:dyDescent="0.25">
      <c r="A5081" s="3"/>
    </row>
    <row r="5082" spans="1:1" ht="26.25" customHeight="1" x14ac:dyDescent="0.25">
      <c r="A5082" s="3"/>
    </row>
    <row r="5083" spans="1:1" ht="26.25" customHeight="1" x14ac:dyDescent="0.25">
      <c r="A5083" s="3"/>
    </row>
    <row r="5084" spans="1:1" ht="26.25" customHeight="1" x14ac:dyDescent="0.25">
      <c r="A5084" s="3"/>
    </row>
    <row r="5085" spans="1:1" ht="26.25" customHeight="1" x14ac:dyDescent="0.25">
      <c r="A5085" s="3"/>
    </row>
    <row r="5086" spans="1:1" ht="26.25" customHeight="1" x14ac:dyDescent="0.25">
      <c r="A5086" s="3"/>
    </row>
    <row r="5087" spans="1:1" ht="26.25" customHeight="1" x14ac:dyDescent="0.25">
      <c r="A5087" s="3"/>
    </row>
    <row r="5088" spans="1:1" ht="26.25" customHeight="1" x14ac:dyDescent="0.25">
      <c r="A5088" s="3"/>
    </row>
    <row r="5089" spans="1:1" ht="26.25" customHeight="1" x14ac:dyDescent="0.25">
      <c r="A5089" s="3"/>
    </row>
    <row r="5090" spans="1:1" ht="26.25" customHeight="1" x14ac:dyDescent="0.25">
      <c r="A5090" s="3"/>
    </row>
    <row r="5091" spans="1:1" ht="26.25" customHeight="1" x14ac:dyDescent="0.25">
      <c r="A5091" s="3"/>
    </row>
    <row r="5092" spans="1:1" ht="26.25" customHeight="1" x14ac:dyDescent="0.25">
      <c r="A5092" s="3"/>
    </row>
    <row r="5093" spans="1:1" ht="26.25" customHeight="1" x14ac:dyDescent="0.25">
      <c r="A5093" s="3"/>
    </row>
    <row r="5094" spans="1:1" ht="26.25" customHeight="1" x14ac:dyDescent="0.25">
      <c r="A5094" s="3"/>
    </row>
    <row r="5095" spans="1:1" ht="26.25" customHeight="1" x14ac:dyDescent="0.25">
      <c r="A5095" s="3"/>
    </row>
    <row r="5096" spans="1:1" ht="26.25" customHeight="1" x14ac:dyDescent="0.25">
      <c r="A5096" s="3"/>
    </row>
    <row r="5097" spans="1:1" ht="26.25" customHeight="1" x14ac:dyDescent="0.25">
      <c r="A5097" s="3"/>
    </row>
    <row r="5098" spans="1:1" ht="26.25" customHeight="1" x14ac:dyDescent="0.25">
      <c r="A5098" s="3"/>
    </row>
    <row r="5099" spans="1:1" ht="26.25" customHeight="1" x14ac:dyDescent="0.25">
      <c r="A5099" s="3"/>
    </row>
    <row r="5100" spans="1:1" ht="26.25" customHeight="1" x14ac:dyDescent="0.25">
      <c r="A5100" s="3"/>
    </row>
    <row r="5101" spans="1:1" ht="26.25" customHeight="1" x14ac:dyDescent="0.25">
      <c r="A5101" s="3"/>
    </row>
    <row r="5102" spans="1:1" ht="26.25" customHeight="1" x14ac:dyDescent="0.25">
      <c r="A5102" s="3"/>
    </row>
    <row r="5103" spans="1:1" ht="26.25" customHeight="1" x14ac:dyDescent="0.25">
      <c r="A5103" s="3"/>
    </row>
    <row r="5104" spans="1:1" ht="26.25" customHeight="1" x14ac:dyDescent="0.25">
      <c r="A5104" s="3"/>
    </row>
    <row r="5105" spans="1:1" ht="26.25" customHeight="1" x14ac:dyDescent="0.25">
      <c r="A5105" s="3"/>
    </row>
    <row r="5106" spans="1:1" ht="26.25" customHeight="1" x14ac:dyDescent="0.25">
      <c r="A5106" s="3"/>
    </row>
    <row r="5107" spans="1:1" ht="26.25" customHeight="1" x14ac:dyDescent="0.25">
      <c r="A5107" s="3"/>
    </row>
    <row r="5108" spans="1:1" ht="26.25" customHeight="1" x14ac:dyDescent="0.25">
      <c r="A5108" s="3"/>
    </row>
    <row r="5109" spans="1:1" ht="26.25" customHeight="1" x14ac:dyDescent="0.25">
      <c r="A5109" s="3"/>
    </row>
    <row r="5110" spans="1:1" ht="26.25" customHeight="1" x14ac:dyDescent="0.25">
      <c r="A5110" s="3"/>
    </row>
    <row r="5111" spans="1:1" ht="26.25" customHeight="1" x14ac:dyDescent="0.25">
      <c r="A5111" s="3"/>
    </row>
    <row r="5112" spans="1:1" ht="26.25" customHeight="1" x14ac:dyDescent="0.25">
      <c r="A5112" s="3"/>
    </row>
    <row r="5113" spans="1:1" ht="26.25" customHeight="1" x14ac:dyDescent="0.25">
      <c r="A5113" s="3"/>
    </row>
    <row r="5114" spans="1:1" ht="26.25" customHeight="1" x14ac:dyDescent="0.25">
      <c r="A5114" s="3"/>
    </row>
    <row r="5115" spans="1:1" ht="26.25" customHeight="1" x14ac:dyDescent="0.25">
      <c r="A5115" s="3"/>
    </row>
    <row r="5116" spans="1:1" ht="26.25" customHeight="1" x14ac:dyDescent="0.25">
      <c r="A5116" s="3"/>
    </row>
    <row r="5117" spans="1:1" ht="26.25" customHeight="1" x14ac:dyDescent="0.25">
      <c r="A5117" s="3"/>
    </row>
    <row r="5118" spans="1:1" ht="26.25" customHeight="1" x14ac:dyDescent="0.25">
      <c r="A5118" s="3"/>
    </row>
    <row r="5119" spans="1:1" ht="26.25" customHeight="1" x14ac:dyDescent="0.25">
      <c r="A5119" s="3"/>
    </row>
    <row r="5120" spans="1:1" ht="26.25" customHeight="1" x14ac:dyDescent="0.25">
      <c r="A5120" s="3"/>
    </row>
    <row r="5121" spans="1:1" ht="26.25" customHeight="1" x14ac:dyDescent="0.25">
      <c r="A5121" s="3"/>
    </row>
    <row r="5122" spans="1:1" ht="26.25" customHeight="1" x14ac:dyDescent="0.25">
      <c r="A5122" s="3"/>
    </row>
    <row r="5123" spans="1:1" ht="26.25" customHeight="1" x14ac:dyDescent="0.25">
      <c r="A5123" s="3"/>
    </row>
    <row r="5124" spans="1:1" ht="26.25" customHeight="1" x14ac:dyDescent="0.25">
      <c r="A5124" s="3"/>
    </row>
    <row r="5125" spans="1:1" ht="26.25" customHeight="1" x14ac:dyDescent="0.25">
      <c r="A5125" s="3"/>
    </row>
    <row r="5126" spans="1:1" ht="26.25" customHeight="1" x14ac:dyDescent="0.25">
      <c r="A5126" s="3"/>
    </row>
    <row r="5127" spans="1:1" ht="26.25" customHeight="1" x14ac:dyDescent="0.25">
      <c r="A5127" s="3"/>
    </row>
    <row r="5128" spans="1:1" ht="26.25" customHeight="1" x14ac:dyDescent="0.25">
      <c r="A5128" s="3"/>
    </row>
    <row r="5129" spans="1:1" ht="26.25" customHeight="1" x14ac:dyDescent="0.25">
      <c r="A5129" s="3"/>
    </row>
    <row r="5130" spans="1:1" ht="26.25" customHeight="1" x14ac:dyDescent="0.25">
      <c r="A5130" s="3"/>
    </row>
    <row r="5131" spans="1:1" ht="26.25" customHeight="1" x14ac:dyDescent="0.25">
      <c r="A5131" s="3"/>
    </row>
    <row r="5132" spans="1:1" ht="26.25" customHeight="1" x14ac:dyDescent="0.25">
      <c r="A5132" s="3"/>
    </row>
    <row r="5133" spans="1:1" ht="26.25" customHeight="1" x14ac:dyDescent="0.25">
      <c r="A5133" s="3"/>
    </row>
    <row r="5134" spans="1:1" ht="26.25" customHeight="1" x14ac:dyDescent="0.25">
      <c r="A5134" s="3"/>
    </row>
    <row r="5135" spans="1:1" ht="26.25" customHeight="1" x14ac:dyDescent="0.25">
      <c r="A5135" s="3"/>
    </row>
    <row r="5136" spans="1:1" ht="26.25" customHeight="1" x14ac:dyDescent="0.25">
      <c r="A5136" s="3"/>
    </row>
    <row r="5137" spans="1:1" ht="26.25" customHeight="1" x14ac:dyDescent="0.25">
      <c r="A5137" s="3"/>
    </row>
    <row r="5138" spans="1:1" ht="26.25" customHeight="1" x14ac:dyDescent="0.25">
      <c r="A5138" s="3"/>
    </row>
    <row r="5139" spans="1:1" ht="26.25" customHeight="1" x14ac:dyDescent="0.25">
      <c r="A5139" s="3"/>
    </row>
    <row r="5140" spans="1:1" ht="26.25" customHeight="1" x14ac:dyDescent="0.25">
      <c r="A5140" s="3"/>
    </row>
    <row r="5141" spans="1:1" ht="26.25" customHeight="1" x14ac:dyDescent="0.25">
      <c r="A5141" s="3"/>
    </row>
    <row r="5142" spans="1:1" ht="26.25" customHeight="1" x14ac:dyDescent="0.25">
      <c r="A5142" s="3"/>
    </row>
    <row r="5143" spans="1:1" ht="26.25" customHeight="1" x14ac:dyDescent="0.25">
      <c r="A5143" s="3"/>
    </row>
    <row r="5144" spans="1:1" ht="26.25" customHeight="1" x14ac:dyDescent="0.25">
      <c r="A5144" s="3"/>
    </row>
    <row r="5145" spans="1:1" ht="26.25" customHeight="1" x14ac:dyDescent="0.25">
      <c r="A5145" s="3"/>
    </row>
    <row r="5146" spans="1:1" ht="26.25" customHeight="1" x14ac:dyDescent="0.25">
      <c r="A5146" s="3"/>
    </row>
    <row r="5147" spans="1:1" ht="26.25" customHeight="1" x14ac:dyDescent="0.25">
      <c r="A5147" s="3"/>
    </row>
    <row r="5148" spans="1:1" ht="26.25" customHeight="1" x14ac:dyDescent="0.25">
      <c r="A5148" s="3"/>
    </row>
    <row r="5149" spans="1:1" ht="26.25" customHeight="1" x14ac:dyDescent="0.25">
      <c r="A5149" s="3"/>
    </row>
    <row r="5150" spans="1:1" ht="26.25" customHeight="1" x14ac:dyDescent="0.25">
      <c r="A5150" s="3"/>
    </row>
    <row r="5151" spans="1:1" ht="26.25" customHeight="1" x14ac:dyDescent="0.25">
      <c r="A5151" s="3"/>
    </row>
    <row r="5152" spans="1:1" ht="26.25" customHeight="1" x14ac:dyDescent="0.25">
      <c r="A5152" s="3"/>
    </row>
    <row r="5153" spans="1:1" ht="26.25" customHeight="1" x14ac:dyDescent="0.25">
      <c r="A5153" s="3"/>
    </row>
    <row r="5154" spans="1:1" ht="26.25" customHeight="1" x14ac:dyDescent="0.25">
      <c r="A5154" s="3"/>
    </row>
    <row r="5155" spans="1:1" ht="26.25" customHeight="1" x14ac:dyDescent="0.25">
      <c r="A5155" s="3"/>
    </row>
    <row r="5156" spans="1:1" ht="26.25" customHeight="1" x14ac:dyDescent="0.25">
      <c r="A5156" s="3"/>
    </row>
    <row r="5157" spans="1:1" ht="26.25" customHeight="1" x14ac:dyDescent="0.25">
      <c r="A5157" s="3"/>
    </row>
    <row r="5158" spans="1:1" ht="26.25" customHeight="1" x14ac:dyDescent="0.25">
      <c r="A5158" s="3"/>
    </row>
    <row r="5159" spans="1:1" ht="26.25" customHeight="1" x14ac:dyDescent="0.25">
      <c r="A5159" s="3"/>
    </row>
    <row r="5160" spans="1:1" ht="26.25" customHeight="1" x14ac:dyDescent="0.25">
      <c r="A5160" s="3"/>
    </row>
    <row r="5161" spans="1:1" ht="26.25" customHeight="1" x14ac:dyDescent="0.25">
      <c r="A5161" s="3"/>
    </row>
    <row r="5162" spans="1:1" ht="26.25" customHeight="1" x14ac:dyDescent="0.25">
      <c r="A5162" s="3"/>
    </row>
    <row r="5163" spans="1:1" ht="26.25" customHeight="1" x14ac:dyDescent="0.25">
      <c r="A5163" s="3"/>
    </row>
    <row r="5164" spans="1:1" ht="26.25" customHeight="1" x14ac:dyDescent="0.25">
      <c r="A5164" s="3"/>
    </row>
    <row r="5165" spans="1:1" ht="26.25" customHeight="1" x14ac:dyDescent="0.25">
      <c r="A5165" s="3"/>
    </row>
    <row r="5166" spans="1:1" ht="26.25" customHeight="1" x14ac:dyDescent="0.25">
      <c r="A5166" s="3"/>
    </row>
    <row r="5167" spans="1:1" ht="26.25" customHeight="1" x14ac:dyDescent="0.25">
      <c r="A5167" s="3"/>
    </row>
    <row r="5168" spans="1:1" ht="26.25" customHeight="1" x14ac:dyDescent="0.25">
      <c r="A5168" s="3"/>
    </row>
    <row r="5169" spans="1:1" ht="26.25" customHeight="1" x14ac:dyDescent="0.25">
      <c r="A5169" s="3"/>
    </row>
    <row r="5170" spans="1:1" ht="26.25" customHeight="1" x14ac:dyDescent="0.25">
      <c r="A5170" s="3"/>
    </row>
    <row r="5171" spans="1:1" ht="26.25" customHeight="1" x14ac:dyDescent="0.25">
      <c r="A5171" s="3"/>
    </row>
    <row r="5172" spans="1:1" ht="26.25" customHeight="1" x14ac:dyDescent="0.25">
      <c r="A5172" s="3"/>
    </row>
    <row r="5173" spans="1:1" ht="26.25" customHeight="1" x14ac:dyDescent="0.25">
      <c r="A5173" s="3"/>
    </row>
    <row r="5174" spans="1:1" ht="26.25" customHeight="1" x14ac:dyDescent="0.25">
      <c r="A5174" s="3"/>
    </row>
    <row r="5175" spans="1:1" ht="26.25" customHeight="1" x14ac:dyDescent="0.25">
      <c r="A5175" s="3"/>
    </row>
    <row r="5176" spans="1:1" ht="26.25" customHeight="1" x14ac:dyDescent="0.25">
      <c r="A5176" s="3"/>
    </row>
    <row r="5177" spans="1:1" ht="26.25" customHeight="1" x14ac:dyDescent="0.25">
      <c r="A5177" s="3"/>
    </row>
    <row r="5178" spans="1:1" ht="26.25" customHeight="1" x14ac:dyDescent="0.25">
      <c r="A5178" s="3"/>
    </row>
    <row r="5179" spans="1:1" ht="26.25" customHeight="1" x14ac:dyDescent="0.25">
      <c r="A5179" s="3"/>
    </row>
    <row r="5180" spans="1:1" ht="26.25" customHeight="1" x14ac:dyDescent="0.25">
      <c r="A5180" s="3"/>
    </row>
    <row r="5181" spans="1:1" ht="26.25" customHeight="1" x14ac:dyDescent="0.25">
      <c r="A5181" s="3"/>
    </row>
    <row r="5182" spans="1:1" ht="26.25" customHeight="1" x14ac:dyDescent="0.25">
      <c r="A5182" s="3"/>
    </row>
    <row r="5183" spans="1:1" ht="26.25" customHeight="1" x14ac:dyDescent="0.25">
      <c r="A5183" s="3"/>
    </row>
    <row r="5184" spans="1:1" ht="26.25" customHeight="1" x14ac:dyDescent="0.25">
      <c r="A5184" s="3"/>
    </row>
    <row r="5185" spans="1:1" ht="26.25" customHeight="1" x14ac:dyDescent="0.25">
      <c r="A5185" s="3"/>
    </row>
    <row r="5186" spans="1:1" ht="26.25" customHeight="1" x14ac:dyDescent="0.25">
      <c r="A5186" s="3"/>
    </row>
    <row r="5187" spans="1:1" ht="26.25" customHeight="1" x14ac:dyDescent="0.25">
      <c r="A5187" s="3"/>
    </row>
    <row r="5188" spans="1:1" ht="26.25" customHeight="1" x14ac:dyDescent="0.25">
      <c r="A5188" s="3"/>
    </row>
    <row r="5189" spans="1:1" ht="26.25" customHeight="1" x14ac:dyDescent="0.25">
      <c r="A5189" s="3"/>
    </row>
    <row r="5190" spans="1:1" ht="26.25" customHeight="1" x14ac:dyDescent="0.25">
      <c r="A5190" s="3"/>
    </row>
    <row r="5191" spans="1:1" ht="26.25" customHeight="1" x14ac:dyDescent="0.25">
      <c r="A5191" s="3"/>
    </row>
    <row r="5192" spans="1:1" ht="26.25" customHeight="1" x14ac:dyDescent="0.25">
      <c r="A5192" s="3"/>
    </row>
    <row r="5193" spans="1:1" ht="26.25" customHeight="1" x14ac:dyDescent="0.25">
      <c r="A5193" s="3"/>
    </row>
    <row r="5194" spans="1:1" ht="26.25" customHeight="1" x14ac:dyDescent="0.25">
      <c r="A5194" s="3"/>
    </row>
    <row r="5195" spans="1:1" ht="26.25" customHeight="1" x14ac:dyDescent="0.25">
      <c r="A5195" s="3"/>
    </row>
    <row r="5196" spans="1:1" ht="26.25" customHeight="1" x14ac:dyDescent="0.25">
      <c r="A5196" s="3"/>
    </row>
    <row r="5197" spans="1:1" ht="26.25" customHeight="1" x14ac:dyDescent="0.25">
      <c r="A5197" s="3"/>
    </row>
    <row r="5198" spans="1:1" ht="26.25" customHeight="1" x14ac:dyDescent="0.25">
      <c r="A5198" s="3"/>
    </row>
    <row r="5199" spans="1:1" ht="26.25" customHeight="1" x14ac:dyDescent="0.25">
      <c r="A5199" s="3"/>
    </row>
    <row r="5200" spans="1:1" ht="26.25" customHeight="1" x14ac:dyDescent="0.25">
      <c r="A5200" s="3"/>
    </row>
    <row r="5201" spans="1:1" ht="26.25" customHeight="1" x14ac:dyDescent="0.25">
      <c r="A5201" s="3"/>
    </row>
    <row r="5202" spans="1:1" ht="26.25" customHeight="1" x14ac:dyDescent="0.25">
      <c r="A5202" s="3"/>
    </row>
    <row r="5203" spans="1:1" ht="26.25" customHeight="1" x14ac:dyDescent="0.25">
      <c r="A5203" s="3"/>
    </row>
    <row r="5204" spans="1:1" ht="26.25" customHeight="1" x14ac:dyDescent="0.25">
      <c r="A5204" s="3"/>
    </row>
    <row r="5205" spans="1:1" ht="26.25" customHeight="1" x14ac:dyDescent="0.25">
      <c r="A5205" s="3"/>
    </row>
    <row r="5206" spans="1:1" ht="26.25" customHeight="1" x14ac:dyDescent="0.25">
      <c r="A5206" s="3"/>
    </row>
    <row r="5207" spans="1:1" ht="26.25" customHeight="1" x14ac:dyDescent="0.25">
      <c r="A5207" s="3"/>
    </row>
    <row r="5208" spans="1:1" ht="26.25" customHeight="1" x14ac:dyDescent="0.25">
      <c r="A5208" s="3"/>
    </row>
    <row r="5209" spans="1:1" ht="26.25" customHeight="1" x14ac:dyDescent="0.25">
      <c r="A5209" s="3"/>
    </row>
    <row r="5210" spans="1:1" ht="26.25" customHeight="1" x14ac:dyDescent="0.25">
      <c r="A5210" s="3"/>
    </row>
    <row r="5211" spans="1:1" ht="26.25" customHeight="1" x14ac:dyDescent="0.25">
      <c r="A5211" s="3"/>
    </row>
    <row r="5212" spans="1:1" ht="26.25" customHeight="1" x14ac:dyDescent="0.25">
      <c r="A5212" s="3"/>
    </row>
    <row r="5213" spans="1:1" ht="26.25" customHeight="1" x14ac:dyDescent="0.25">
      <c r="A5213" s="3"/>
    </row>
    <row r="5214" spans="1:1" ht="26.25" customHeight="1" x14ac:dyDescent="0.25">
      <c r="A5214" s="3"/>
    </row>
    <row r="5215" spans="1:1" ht="26.25" customHeight="1" x14ac:dyDescent="0.25">
      <c r="A5215" s="3"/>
    </row>
    <row r="5216" spans="1:1" ht="26.25" customHeight="1" x14ac:dyDescent="0.25">
      <c r="A5216" s="3"/>
    </row>
    <row r="5217" spans="1:1" ht="26.25" customHeight="1" x14ac:dyDescent="0.25">
      <c r="A5217" s="3"/>
    </row>
    <row r="5218" spans="1:1" ht="26.25" customHeight="1" x14ac:dyDescent="0.25">
      <c r="A5218" s="3"/>
    </row>
    <row r="5219" spans="1:1" ht="26.25" customHeight="1" x14ac:dyDescent="0.25">
      <c r="A5219" s="3"/>
    </row>
    <row r="5220" spans="1:1" ht="26.25" customHeight="1" x14ac:dyDescent="0.25">
      <c r="A5220" s="3"/>
    </row>
    <row r="5221" spans="1:1" ht="26.25" customHeight="1" x14ac:dyDescent="0.25">
      <c r="A5221" s="3"/>
    </row>
    <row r="5222" spans="1:1" ht="26.25" customHeight="1" x14ac:dyDescent="0.25">
      <c r="A5222" s="3"/>
    </row>
    <row r="5223" spans="1:1" ht="26.25" customHeight="1" x14ac:dyDescent="0.25">
      <c r="A5223" s="3"/>
    </row>
    <row r="5224" spans="1:1" ht="26.25" customHeight="1" x14ac:dyDescent="0.25">
      <c r="A5224" s="3"/>
    </row>
    <row r="5225" spans="1:1" ht="26.25" customHeight="1" x14ac:dyDescent="0.25">
      <c r="A5225" s="3"/>
    </row>
    <row r="5226" spans="1:1" ht="26.25" customHeight="1" x14ac:dyDescent="0.25">
      <c r="A5226" s="3"/>
    </row>
    <row r="5227" spans="1:1" ht="26.25" customHeight="1" x14ac:dyDescent="0.25">
      <c r="A5227" s="3"/>
    </row>
    <row r="5228" spans="1:1" ht="26.25" customHeight="1" x14ac:dyDescent="0.25">
      <c r="A5228" s="3"/>
    </row>
    <row r="5229" spans="1:1" ht="26.25" customHeight="1" x14ac:dyDescent="0.25">
      <c r="A5229" s="3"/>
    </row>
    <row r="5230" spans="1:1" ht="26.25" customHeight="1" x14ac:dyDescent="0.25">
      <c r="A5230" s="3"/>
    </row>
    <row r="5231" spans="1:1" ht="26.25" customHeight="1" x14ac:dyDescent="0.25">
      <c r="A5231" s="3"/>
    </row>
    <row r="5232" spans="1:1" ht="26.25" customHeight="1" x14ac:dyDescent="0.25">
      <c r="A5232" s="3"/>
    </row>
    <row r="5233" spans="1:1" ht="26.25" customHeight="1" x14ac:dyDescent="0.25">
      <c r="A5233" s="3"/>
    </row>
    <row r="5234" spans="1:1" ht="26.25" customHeight="1" x14ac:dyDescent="0.25">
      <c r="A5234" s="3"/>
    </row>
    <row r="5235" spans="1:1" ht="26.25" customHeight="1" x14ac:dyDescent="0.25">
      <c r="A5235" s="3"/>
    </row>
    <row r="5236" spans="1:1" ht="26.25" customHeight="1" x14ac:dyDescent="0.25">
      <c r="A5236" s="3"/>
    </row>
    <row r="5237" spans="1:1" ht="26.25" customHeight="1" x14ac:dyDescent="0.25">
      <c r="A5237" s="3"/>
    </row>
    <row r="5238" spans="1:1" ht="26.25" customHeight="1" x14ac:dyDescent="0.25">
      <c r="A5238" s="3"/>
    </row>
    <row r="5239" spans="1:1" ht="26.25" customHeight="1" x14ac:dyDescent="0.25">
      <c r="A5239" s="3"/>
    </row>
    <row r="5240" spans="1:1" ht="26.25" customHeight="1" x14ac:dyDescent="0.25">
      <c r="A5240" s="3"/>
    </row>
    <row r="5241" spans="1:1" ht="26.25" customHeight="1" x14ac:dyDescent="0.25">
      <c r="A5241" s="3"/>
    </row>
    <row r="5242" spans="1:1" ht="26.25" customHeight="1" x14ac:dyDescent="0.25">
      <c r="A5242" s="3"/>
    </row>
    <row r="5243" spans="1:1" ht="26.25" customHeight="1" x14ac:dyDescent="0.25">
      <c r="A5243" s="3"/>
    </row>
    <row r="5244" spans="1:1" ht="26.25" customHeight="1" x14ac:dyDescent="0.25">
      <c r="A5244" s="3"/>
    </row>
    <row r="5245" spans="1:1" ht="26.25" customHeight="1" x14ac:dyDescent="0.25">
      <c r="A5245" s="3"/>
    </row>
    <row r="5246" spans="1:1" ht="26.25" customHeight="1" x14ac:dyDescent="0.25">
      <c r="A5246" s="3"/>
    </row>
    <row r="5247" spans="1:1" ht="26.25" customHeight="1" x14ac:dyDescent="0.25">
      <c r="A5247" s="3"/>
    </row>
    <row r="5248" spans="1:1" ht="26.25" customHeight="1" x14ac:dyDescent="0.25">
      <c r="A5248" s="3"/>
    </row>
    <row r="5249" spans="1:1" ht="26.25" customHeight="1" x14ac:dyDescent="0.25">
      <c r="A5249" s="3"/>
    </row>
    <row r="5250" spans="1:1" ht="26.25" customHeight="1" x14ac:dyDescent="0.25">
      <c r="A5250" s="3"/>
    </row>
    <row r="5251" spans="1:1" ht="26.25" customHeight="1" x14ac:dyDescent="0.25">
      <c r="A5251" s="3"/>
    </row>
    <row r="5252" spans="1:1" ht="26.25" customHeight="1" x14ac:dyDescent="0.25">
      <c r="A5252" s="3"/>
    </row>
    <row r="5253" spans="1:1" ht="26.25" customHeight="1" x14ac:dyDescent="0.25">
      <c r="A5253" s="3"/>
    </row>
    <row r="5254" spans="1:1" ht="26.25" customHeight="1" x14ac:dyDescent="0.25">
      <c r="A5254" s="3"/>
    </row>
    <row r="5255" spans="1:1" ht="26.25" customHeight="1" x14ac:dyDescent="0.25">
      <c r="A5255" s="3"/>
    </row>
    <row r="5256" spans="1:1" ht="26.25" customHeight="1" x14ac:dyDescent="0.25">
      <c r="A5256" s="3"/>
    </row>
    <row r="5257" spans="1:1" ht="26.25" customHeight="1" x14ac:dyDescent="0.25">
      <c r="A5257" s="3"/>
    </row>
    <row r="5258" spans="1:1" ht="26.25" customHeight="1" x14ac:dyDescent="0.25">
      <c r="A5258" s="3"/>
    </row>
    <row r="5259" spans="1:1" ht="26.25" customHeight="1" x14ac:dyDescent="0.25">
      <c r="A5259" s="3"/>
    </row>
    <row r="5260" spans="1:1" ht="26.25" customHeight="1" x14ac:dyDescent="0.25">
      <c r="A5260" s="3"/>
    </row>
    <row r="5261" spans="1:1" ht="26.25" customHeight="1" x14ac:dyDescent="0.25">
      <c r="A5261" s="3"/>
    </row>
    <row r="5262" spans="1:1" ht="26.25" customHeight="1" x14ac:dyDescent="0.25">
      <c r="A5262" s="3"/>
    </row>
    <row r="5263" spans="1:1" ht="26.25" customHeight="1" x14ac:dyDescent="0.25">
      <c r="A5263" s="3"/>
    </row>
    <row r="5264" spans="1:1" ht="26.25" customHeight="1" x14ac:dyDescent="0.25">
      <c r="A5264" s="3"/>
    </row>
    <row r="5265" spans="1:1" ht="26.25" customHeight="1" x14ac:dyDescent="0.25">
      <c r="A5265" s="3"/>
    </row>
    <row r="5266" spans="1:1" ht="26.25" customHeight="1" x14ac:dyDescent="0.25">
      <c r="A5266" s="3"/>
    </row>
    <row r="5267" spans="1:1" ht="26.25" customHeight="1" x14ac:dyDescent="0.25">
      <c r="A5267" s="3"/>
    </row>
    <row r="5268" spans="1:1" ht="26.25" customHeight="1" x14ac:dyDescent="0.25">
      <c r="A5268" s="3"/>
    </row>
    <row r="5269" spans="1:1" ht="26.25" customHeight="1" x14ac:dyDescent="0.25">
      <c r="A5269" s="3"/>
    </row>
    <row r="5270" spans="1:1" ht="26.25" customHeight="1" x14ac:dyDescent="0.25">
      <c r="A5270" s="3"/>
    </row>
    <row r="5271" spans="1:1" ht="26.25" customHeight="1" x14ac:dyDescent="0.25">
      <c r="A5271" s="3"/>
    </row>
    <row r="5272" spans="1:1" ht="26.25" customHeight="1" x14ac:dyDescent="0.25">
      <c r="A5272" s="3"/>
    </row>
    <row r="5273" spans="1:1" ht="26.25" customHeight="1" x14ac:dyDescent="0.25">
      <c r="A5273" s="3"/>
    </row>
    <row r="5274" spans="1:1" ht="26.25" customHeight="1" x14ac:dyDescent="0.25">
      <c r="A5274" s="3"/>
    </row>
    <row r="5275" spans="1:1" ht="26.25" customHeight="1" x14ac:dyDescent="0.25">
      <c r="A5275" s="3"/>
    </row>
    <row r="5276" spans="1:1" ht="26.25" customHeight="1" x14ac:dyDescent="0.25">
      <c r="A5276" s="3"/>
    </row>
    <row r="5277" spans="1:1" ht="26.25" customHeight="1" x14ac:dyDescent="0.25">
      <c r="A5277" s="3"/>
    </row>
    <row r="5278" spans="1:1" ht="26.25" customHeight="1" x14ac:dyDescent="0.25">
      <c r="A5278" s="3"/>
    </row>
    <row r="5279" spans="1:1" ht="26.25" customHeight="1" x14ac:dyDescent="0.25">
      <c r="A5279" s="3"/>
    </row>
    <row r="5280" spans="1:1" ht="26.25" customHeight="1" x14ac:dyDescent="0.25">
      <c r="A5280" s="3"/>
    </row>
    <row r="5281" spans="1:1" ht="26.25" customHeight="1" x14ac:dyDescent="0.25">
      <c r="A5281" s="3"/>
    </row>
    <row r="5282" spans="1:1" ht="26.25" customHeight="1" x14ac:dyDescent="0.25">
      <c r="A5282" s="3"/>
    </row>
    <row r="5283" spans="1:1" ht="26.25" customHeight="1" x14ac:dyDescent="0.25">
      <c r="A5283" s="3"/>
    </row>
    <row r="5284" spans="1:1" ht="26.25" customHeight="1" x14ac:dyDescent="0.25">
      <c r="A5284" s="3"/>
    </row>
    <row r="5285" spans="1:1" ht="26.25" customHeight="1" x14ac:dyDescent="0.25">
      <c r="A5285" s="3"/>
    </row>
    <row r="5286" spans="1:1" ht="26.25" customHeight="1" x14ac:dyDescent="0.25">
      <c r="A5286" s="3"/>
    </row>
    <row r="5287" spans="1:1" ht="26.25" customHeight="1" x14ac:dyDescent="0.25">
      <c r="A5287" s="3"/>
    </row>
    <row r="5288" spans="1:1" ht="26.25" customHeight="1" x14ac:dyDescent="0.25">
      <c r="A5288" s="3"/>
    </row>
    <row r="5289" spans="1:1" ht="26.25" customHeight="1" x14ac:dyDescent="0.25">
      <c r="A5289" s="3"/>
    </row>
    <row r="5290" spans="1:1" ht="26.25" customHeight="1" x14ac:dyDescent="0.25">
      <c r="A5290" s="3"/>
    </row>
    <row r="5291" spans="1:1" ht="26.25" customHeight="1" x14ac:dyDescent="0.25">
      <c r="A5291" s="3"/>
    </row>
    <row r="5292" spans="1:1" ht="26.25" customHeight="1" x14ac:dyDescent="0.25">
      <c r="A5292" s="3"/>
    </row>
    <row r="5293" spans="1:1" ht="26.25" customHeight="1" x14ac:dyDescent="0.25">
      <c r="A5293" s="3"/>
    </row>
    <row r="5294" spans="1:1" ht="26.25" customHeight="1" x14ac:dyDescent="0.25">
      <c r="A5294" s="3"/>
    </row>
    <row r="5295" spans="1:1" ht="26.25" customHeight="1" x14ac:dyDescent="0.25">
      <c r="A5295" s="3"/>
    </row>
    <row r="5296" spans="1:1" ht="26.25" customHeight="1" x14ac:dyDescent="0.25">
      <c r="A5296" s="3"/>
    </row>
    <row r="5297" spans="1:1" ht="26.25" customHeight="1" x14ac:dyDescent="0.25">
      <c r="A5297" s="3"/>
    </row>
    <row r="5298" spans="1:1" ht="26.25" customHeight="1" x14ac:dyDescent="0.25">
      <c r="A5298" s="3"/>
    </row>
    <row r="5299" spans="1:1" ht="26.25" customHeight="1" x14ac:dyDescent="0.25">
      <c r="A5299" s="3"/>
    </row>
    <row r="5300" spans="1:1" ht="26.25" customHeight="1" x14ac:dyDescent="0.25">
      <c r="A5300" s="3"/>
    </row>
    <row r="5301" spans="1:1" ht="26.25" customHeight="1" x14ac:dyDescent="0.25">
      <c r="A5301" s="3"/>
    </row>
    <row r="5302" spans="1:1" ht="26.25" customHeight="1" x14ac:dyDescent="0.25">
      <c r="A5302" s="3"/>
    </row>
    <row r="5303" spans="1:1" ht="26.25" customHeight="1" x14ac:dyDescent="0.25">
      <c r="A5303" s="3"/>
    </row>
    <row r="5304" spans="1:1" ht="26.25" customHeight="1" x14ac:dyDescent="0.25">
      <c r="A5304" s="3"/>
    </row>
    <row r="5305" spans="1:1" ht="26.25" customHeight="1" x14ac:dyDescent="0.25">
      <c r="A5305" s="3"/>
    </row>
    <row r="5306" spans="1:1" ht="26.25" customHeight="1" x14ac:dyDescent="0.25">
      <c r="A5306" s="3"/>
    </row>
    <row r="5307" spans="1:1" ht="26.25" customHeight="1" x14ac:dyDescent="0.25">
      <c r="A5307" s="3"/>
    </row>
    <row r="5308" spans="1:1" ht="26.25" customHeight="1" x14ac:dyDescent="0.25">
      <c r="A5308" s="3"/>
    </row>
    <row r="5309" spans="1:1" ht="26.25" customHeight="1" x14ac:dyDescent="0.25">
      <c r="A5309" s="3"/>
    </row>
    <row r="5310" spans="1:1" ht="26.25" customHeight="1" x14ac:dyDescent="0.25">
      <c r="A5310" s="3"/>
    </row>
    <row r="5311" spans="1:1" ht="26.25" customHeight="1" x14ac:dyDescent="0.25">
      <c r="A5311" s="3"/>
    </row>
    <row r="5312" spans="1:1" ht="26.25" customHeight="1" x14ac:dyDescent="0.25">
      <c r="A5312" s="3"/>
    </row>
    <row r="5313" spans="1:1" ht="26.25" customHeight="1" x14ac:dyDescent="0.25">
      <c r="A5313" s="3"/>
    </row>
    <row r="5314" spans="1:1" ht="26.25" customHeight="1" x14ac:dyDescent="0.25">
      <c r="A5314" s="3"/>
    </row>
    <row r="5315" spans="1:1" ht="26.25" customHeight="1" x14ac:dyDescent="0.25">
      <c r="A5315" s="3"/>
    </row>
    <row r="5316" spans="1:1" ht="26.25" customHeight="1" x14ac:dyDescent="0.25">
      <c r="A5316" s="3"/>
    </row>
    <row r="5317" spans="1:1" ht="26.25" customHeight="1" x14ac:dyDescent="0.25">
      <c r="A5317" s="3"/>
    </row>
    <row r="5318" spans="1:1" ht="26.25" customHeight="1" x14ac:dyDescent="0.25">
      <c r="A5318" s="3"/>
    </row>
    <row r="5319" spans="1:1" ht="26.25" customHeight="1" x14ac:dyDescent="0.25">
      <c r="A5319" s="3"/>
    </row>
    <row r="5320" spans="1:1" ht="26.25" customHeight="1" x14ac:dyDescent="0.25">
      <c r="A5320" s="3"/>
    </row>
    <row r="5321" spans="1:1" ht="26.25" customHeight="1" x14ac:dyDescent="0.25">
      <c r="A5321" s="3"/>
    </row>
    <row r="5322" spans="1:1" ht="26.25" customHeight="1" x14ac:dyDescent="0.25">
      <c r="A5322" s="3"/>
    </row>
    <row r="5323" spans="1:1" ht="26.25" customHeight="1" x14ac:dyDescent="0.25">
      <c r="A5323" s="3"/>
    </row>
    <row r="5324" spans="1:1" ht="26.25" customHeight="1" x14ac:dyDescent="0.25">
      <c r="A5324" s="3"/>
    </row>
    <row r="5325" spans="1:1" ht="26.25" customHeight="1" x14ac:dyDescent="0.25">
      <c r="A5325" s="3"/>
    </row>
    <row r="5326" spans="1:1" ht="26.25" customHeight="1" x14ac:dyDescent="0.25">
      <c r="A5326" s="3"/>
    </row>
    <row r="5327" spans="1:1" ht="26.25" customHeight="1" x14ac:dyDescent="0.25">
      <c r="A5327" s="3"/>
    </row>
    <row r="5328" spans="1:1" ht="26.25" customHeight="1" x14ac:dyDescent="0.25">
      <c r="A5328" s="3"/>
    </row>
    <row r="5329" spans="1:1" ht="26.25" customHeight="1" x14ac:dyDescent="0.25">
      <c r="A5329" s="3"/>
    </row>
    <row r="5330" spans="1:1" ht="26.25" customHeight="1" x14ac:dyDescent="0.25">
      <c r="A5330" s="3"/>
    </row>
    <row r="5331" spans="1:1" ht="26.25" customHeight="1" x14ac:dyDescent="0.25">
      <c r="A5331" s="3"/>
    </row>
    <row r="5332" spans="1:1" ht="26.25" customHeight="1" x14ac:dyDescent="0.25">
      <c r="A5332" s="3"/>
    </row>
    <row r="5333" spans="1:1" ht="26.25" customHeight="1" x14ac:dyDescent="0.25">
      <c r="A5333" s="3"/>
    </row>
    <row r="5334" spans="1:1" ht="26.25" customHeight="1" x14ac:dyDescent="0.25">
      <c r="A5334" s="3"/>
    </row>
    <row r="5335" spans="1:1" ht="26.25" customHeight="1" x14ac:dyDescent="0.25">
      <c r="A5335" s="3"/>
    </row>
    <row r="5336" spans="1:1" ht="26.25" customHeight="1" x14ac:dyDescent="0.25">
      <c r="A5336" s="3"/>
    </row>
    <row r="5337" spans="1:1" ht="26.25" customHeight="1" x14ac:dyDescent="0.25">
      <c r="A5337" s="3"/>
    </row>
    <row r="5338" spans="1:1" ht="26.25" customHeight="1" x14ac:dyDescent="0.25">
      <c r="A5338" s="3"/>
    </row>
    <row r="5339" spans="1:1" ht="26.25" customHeight="1" x14ac:dyDescent="0.25">
      <c r="A5339" s="3"/>
    </row>
    <row r="5340" spans="1:1" ht="26.25" customHeight="1" x14ac:dyDescent="0.25">
      <c r="A5340" s="3"/>
    </row>
    <row r="5341" spans="1:1" ht="26.25" customHeight="1" x14ac:dyDescent="0.25">
      <c r="A5341" s="3"/>
    </row>
    <row r="5342" spans="1:1" ht="26.25" customHeight="1" x14ac:dyDescent="0.25">
      <c r="A5342" s="3"/>
    </row>
    <row r="5343" spans="1:1" ht="26.25" customHeight="1" x14ac:dyDescent="0.25">
      <c r="A5343" s="3"/>
    </row>
    <row r="5344" spans="1:1" ht="26.25" customHeight="1" x14ac:dyDescent="0.25">
      <c r="A5344" s="3"/>
    </row>
    <row r="5345" spans="1:1" ht="26.25" customHeight="1" x14ac:dyDescent="0.25">
      <c r="A5345" s="3"/>
    </row>
    <row r="5346" spans="1:1" ht="26.25" customHeight="1" x14ac:dyDescent="0.25">
      <c r="A5346" s="3"/>
    </row>
    <row r="5347" spans="1:1" ht="26.25" customHeight="1" x14ac:dyDescent="0.25">
      <c r="A5347" s="3"/>
    </row>
    <row r="5348" spans="1:1" ht="26.25" customHeight="1" x14ac:dyDescent="0.25">
      <c r="A5348" s="3"/>
    </row>
    <row r="5349" spans="1:1" ht="26.25" customHeight="1" x14ac:dyDescent="0.25">
      <c r="A5349" s="3"/>
    </row>
    <row r="5350" spans="1:1" ht="26.25" customHeight="1" x14ac:dyDescent="0.25">
      <c r="A5350" s="3"/>
    </row>
    <row r="5351" spans="1:1" ht="26.25" customHeight="1" x14ac:dyDescent="0.25">
      <c r="A5351" s="3"/>
    </row>
    <row r="5352" spans="1:1" ht="26.25" customHeight="1" x14ac:dyDescent="0.25">
      <c r="A5352" s="3"/>
    </row>
    <row r="5353" spans="1:1" ht="26.25" customHeight="1" x14ac:dyDescent="0.25">
      <c r="A5353" s="3"/>
    </row>
    <row r="5354" spans="1:1" ht="26.25" customHeight="1" x14ac:dyDescent="0.25">
      <c r="A5354" s="3"/>
    </row>
    <row r="5355" spans="1:1" ht="26.25" customHeight="1" x14ac:dyDescent="0.25">
      <c r="A5355" s="3"/>
    </row>
    <row r="5356" spans="1:1" ht="26.25" customHeight="1" x14ac:dyDescent="0.25">
      <c r="A5356" s="3"/>
    </row>
    <row r="5357" spans="1:1" ht="26.25" customHeight="1" x14ac:dyDescent="0.25">
      <c r="A5357" s="3"/>
    </row>
    <row r="5358" spans="1:1" ht="26.25" customHeight="1" x14ac:dyDescent="0.25">
      <c r="A5358" s="3"/>
    </row>
    <row r="5359" spans="1:1" ht="26.25" customHeight="1" x14ac:dyDescent="0.25">
      <c r="A5359" s="3"/>
    </row>
    <row r="5360" spans="1:1" ht="26.25" customHeight="1" x14ac:dyDescent="0.25">
      <c r="A5360" s="3"/>
    </row>
    <row r="5361" spans="1:1" ht="26.25" customHeight="1" x14ac:dyDescent="0.25">
      <c r="A5361" s="3"/>
    </row>
    <row r="5362" spans="1:1" ht="26.25" customHeight="1" x14ac:dyDescent="0.25">
      <c r="A5362" s="3"/>
    </row>
    <row r="5363" spans="1:1" ht="26.25" customHeight="1" x14ac:dyDescent="0.25">
      <c r="A5363" s="3"/>
    </row>
    <row r="5364" spans="1:1" ht="26.25" customHeight="1" x14ac:dyDescent="0.25">
      <c r="A5364" s="3"/>
    </row>
    <row r="5365" spans="1:1" ht="26.25" customHeight="1" x14ac:dyDescent="0.25">
      <c r="A5365" s="3"/>
    </row>
    <row r="5366" spans="1:1" ht="26.25" customHeight="1" x14ac:dyDescent="0.25">
      <c r="A5366" s="3"/>
    </row>
    <row r="5367" spans="1:1" ht="26.25" customHeight="1" x14ac:dyDescent="0.25">
      <c r="A5367" s="3"/>
    </row>
    <row r="5368" spans="1:1" ht="26.25" customHeight="1" x14ac:dyDescent="0.25">
      <c r="A5368" s="3"/>
    </row>
    <row r="5369" spans="1:1" ht="26.25" customHeight="1" x14ac:dyDescent="0.25">
      <c r="A5369" s="3"/>
    </row>
    <row r="5370" spans="1:1" ht="26.25" customHeight="1" x14ac:dyDescent="0.25">
      <c r="A5370" s="3"/>
    </row>
    <row r="5371" spans="1:1" ht="26.25" customHeight="1" x14ac:dyDescent="0.25">
      <c r="A5371" s="3"/>
    </row>
    <row r="5372" spans="1:1" ht="26.25" customHeight="1" x14ac:dyDescent="0.25">
      <c r="A5372" s="3"/>
    </row>
    <row r="5373" spans="1:1" ht="26.25" customHeight="1" x14ac:dyDescent="0.25">
      <c r="A5373" s="3"/>
    </row>
    <row r="5374" spans="1:1" ht="26.25" customHeight="1" x14ac:dyDescent="0.25">
      <c r="A5374" s="3"/>
    </row>
    <row r="5375" spans="1:1" ht="26.25" customHeight="1" x14ac:dyDescent="0.25">
      <c r="A5375" s="3"/>
    </row>
    <row r="5376" spans="1:1" ht="26.25" customHeight="1" x14ac:dyDescent="0.25">
      <c r="A5376" s="3"/>
    </row>
    <row r="5377" spans="1:1" ht="26.25" customHeight="1" x14ac:dyDescent="0.25">
      <c r="A5377" s="3"/>
    </row>
    <row r="5378" spans="1:1" ht="26.25" customHeight="1" x14ac:dyDescent="0.25">
      <c r="A5378" s="3"/>
    </row>
    <row r="5379" spans="1:1" ht="26.25" customHeight="1" x14ac:dyDescent="0.25">
      <c r="A5379" s="3"/>
    </row>
    <row r="5380" spans="1:1" ht="26.25" customHeight="1" x14ac:dyDescent="0.25">
      <c r="A5380" s="3"/>
    </row>
    <row r="5381" spans="1:1" ht="26.25" customHeight="1" x14ac:dyDescent="0.25">
      <c r="A5381" s="3"/>
    </row>
    <row r="5382" spans="1:1" ht="26.25" customHeight="1" x14ac:dyDescent="0.25">
      <c r="A5382" s="3"/>
    </row>
    <row r="5383" spans="1:1" ht="26.25" customHeight="1" x14ac:dyDescent="0.25">
      <c r="A5383" s="3"/>
    </row>
    <row r="5384" spans="1:1" ht="26.25" customHeight="1" x14ac:dyDescent="0.25">
      <c r="A5384" s="3"/>
    </row>
    <row r="5385" spans="1:1" ht="26.25" customHeight="1" x14ac:dyDescent="0.25">
      <c r="A5385" s="3"/>
    </row>
    <row r="5386" spans="1:1" ht="26.25" customHeight="1" x14ac:dyDescent="0.25">
      <c r="A5386" s="3"/>
    </row>
    <row r="5387" spans="1:1" ht="26.25" customHeight="1" x14ac:dyDescent="0.25">
      <c r="A5387" s="3"/>
    </row>
    <row r="5388" spans="1:1" ht="26.25" customHeight="1" x14ac:dyDescent="0.25">
      <c r="A5388" s="3"/>
    </row>
    <row r="5389" spans="1:1" ht="26.25" customHeight="1" x14ac:dyDescent="0.25">
      <c r="A5389" s="3"/>
    </row>
    <row r="5390" spans="1:1" ht="26.25" customHeight="1" x14ac:dyDescent="0.25">
      <c r="A5390" s="3"/>
    </row>
    <row r="5391" spans="1:1" ht="26.25" customHeight="1" x14ac:dyDescent="0.25">
      <c r="A5391" s="3"/>
    </row>
    <row r="5392" spans="1:1" ht="26.25" customHeight="1" x14ac:dyDescent="0.25">
      <c r="A5392" s="3"/>
    </row>
    <row r="5393" spans="1:1" ht="26.25" customHeight="1" x14ac:dyDescent="0.25">
      <c r="A5393" s="3"/>
    </row>
    <row r="5394" spans="1:1" ht="26.25" customHeight="1" x14ac:dyDescent="0.25">
      <c r="A5394" s="3"/>
    </row>
    <row r="5395" spans="1:1" ht="26.25" customHeight="1" x14ac:dyDescent="0.25">
      <c r="A5395" s="3"/>
    </row>
    <row r="5396" spans="1:1" ht="26.25" customHeight="1" x14ac:dyDescent="0.25">
      <c r="A5396" s="3"/>
    </row>
    <row r="5397" spans="1:1" ht="26.25" customHeight="1" x14ac:dyDescent="0.25">
      <c r="A5397" s="3"/>
    </row>
    <row r="5398" spans="1:1" ht="26.25" customHeight="1" x14ac:dyDescent="0.25">
      <c r="A5398" s="3"/>
    </row>
    <row r="5399" spans="1:1" ht="26.25" customHeight="1" x14ac:dyDescent="0.25">
      <c r="A5399" s="3"/>
    </row>
    <row r="5400" spans="1:1" ht="26.25" customHeight="1" x14ac:dyDescent="0.25">
      <c r="A5400" s="3"/>
    </row>
    <row r="5401" spans="1:1" ht="26.25" customHeight="1" x14ac:dyDescent="0.25">
      <c r="A5401" s="3"/>
    </row>
    <row r="5402" spans="1:1" ht="26.25" customHeight="1" x14ac:dyDescent="0.25">
      <c r="A5402" s="3"/>
    </row>
    <row r="5403" spans="1:1" ht="26.25" customHeight="1" x14ac:dyDescent="0.25">
      <c r="A5403" s="3"/>
    </row>
    <row r="5404" spans="1:1" ht="26.25" customHeight="1" x14ac:dyDescent="0.25">
      <c r="A5404" s="3"/>
    </row>
    <row r="5405" spans="1:1" ht="26.25" customHeight="1" x14ac:dyDescent="0.25">
      <c r="A5405" s="3"/>
    </row>
    <row r="5406" spans="1:1" ht="26.25" customHeight="1" x14ac:dyDescent="0.25">
      <c r="A5406" s="3"/>
    </row>
    <row r="5407" spans="1:1" ht="26.25" customHeight="1" x14ac:dyDescent="0.25">
      <c r="A5407" s="3"/>
    </row>
    <row r="5408" spans="1:1" ht="26.25" customHeight="1" x14ac:dyDescent="0.25">
      <c r="A5408" s="3"/>
    </row>
    <row r="5409" spans="1:1" ht="26.25" customHeight="1" x14ac:dyDescent="0.25">
      <c r="A5409" s="3"/>
    </row>
    <row r="5410" spans="1:1" ht="26.25" customHeight="1" x14ac:dyDescent="0.25">
      <c r="A5410" s="3"/>
    </row>
    <row r="5411" spans="1:1" ht="26.25" customHeight="1" x14ac:dyDescent="0.25">
      <c r="A5411" s="3"/>
    </row>
    <row r="5412" spans="1:1" ht="26.25" customHeight="1" x14ac:dyDescent="0.25">
      <c r="A5412" s="3"/>
    </row>
    <row r="5413" spans="1:1" ht="26.25" customHeight="1" x14ac:dyDescent="0.25">
      <c r="A5413" s="3"/>
    </row>
    <row r="5414" spans="1:1" ht="26.25" customHeight="1" x14ac:dyDescent="0.25">
      <c r="A5414" s="3"/>
    </row>
    <row r="5415" spans="1:1" ht="26.25" customHeight="1" x14ac:dyDescent="0.25">
      <c r="A5415" s="3"/>
    </row>
    <row r="5416" spans="1:1" ht="26.25" customHeight="1" x14ac:dyDescent="0.25">
      <c r="A5416" s="3"/>
    </row>
    <row r="5417" spans="1:1" ht="26.25" customHeight="1" x14ac:dyDescent="0.25">
      <c r="A5417" s="3"/>
    </row>
    <row r="5418" spans="1:1" ht="26.25" customHeight="1" x14ac:dyDescent="0.25">
      <c r="A5418" s="3"/>
    </row>
    <row r="5419" spans="1:1" ht="26.25" customHeight="1" x14ac:dyDescent="0.25">
      <c r="A5419" s="3"/>
    </row>
    <row r="5420" spans="1:1" ht="26.25" customHeight="1" x14ac:dyDescent="0.25">
      <c r="A5420" s="3"/>
    </row>
    <row r="5421" spans="1:1" ht="26.25" customHeight="1" x14ac:dyDescent="0.25">
      <c r="A5421" s="3"/>
    </row>
    <row r="5422" spans="1:1" ht="26.25" customHeight="1" x14ac:dyDescent="0.25">
      <c r="A5422" s="3"/>
    </row>
    <row r="5423" spans="1:1" ht="26.25" customHeight="1" x14ac:dyDescent="0.25">
      <c r="A5423" s="3"/>
    </row>
    <row r="5424" spans="1:1" ht="26.25" customHeight="1" x14ac:dyDescent="0.25">
      <c r="A5424" s="3"/>
    </row>
    <row r="5425" spans="1:1" ht="26.25" customHeight="1" x14ac:dyDescent="0.25">
      <c r="A5425" s="3"/>
    </row>
    <row r="5426" spans="1:1" ht="26.25" customHeight="1" x14ac:dyDescent="0.25">
      <c r="A5426" s="3"/>
    </row>
    <row r="5427" spans="1:1" ht="26.25" customHeight="1" x14ac:dyDescent="0.25">
      <c r="A5427" s="3"/>
    </row>
    <row r="5428" spans="1:1" ht="26.25" customHeight="1" x14ac:dyDescent="0.25">
      <c r="A5428" s="3"/>
    </row>
    <row r="5429" spans="1:1" ht="26.25" customHeight="1" x14ac:dyDescent="0.25">
      <c r="A5429" s="3"/>
    </row>
    <row r="5430" spans="1:1" ht="26.25" customHeight="1" x14ac:dyDescent="0.25">
      <c r="A5430" s="3"/>
    </row>
    <row r="5431" spans="1:1" ht="26.25" customHeight="1" x14ac:dyDescent="0.25">
      <c r="A5431" s="3"/>
    </row>
    <row r="5432" spans="1:1" ht="26.25" customHeight="1" x14ac:dyDescent="0.25">
      <c r="A5432" s="3"/>
    </row>
    <row r="5433" spans="1:1" ht="26.25" customHeight="1" x14ac:dyDescent="0.25">
      <c r="A5433" s="3"/>
    </row>
    <row r="5434" spans="1:1" ht="26.25" customHeight="1" x14ac:dyDescent="0.25">
      <c r="A5434" s="3"/>
    </row>
    <row r="5435" spans="1:1" ht="26.25" customHeight="1" x14ac:dyDescent="0.25">
      <c r="A5435" s="3"/>
    </row>
    <row r="5436" spans="1:1" ht="26.25" customHeight="1" x14ac:dyDescent="0.25">
      <c r="A5436" s="3"/>
    </row>
    <row r="5437" spans="1:1" ht="26.25" customHeight="1" x14ac:dyDescent="0.25">
      <c r="A5437" s="3"/>
    </row>
    <row r="5438" spans="1:1" ht="26.25" customHeight="1" x14ac:dyDescent="0.25">
      <c r="A5438" s="3"/>
    </row>
    <row r="5439" spans="1:1" ht="26.25" customHeight="1" x14ac:dyDescent="0.25">
      <c r="A5439" s="3"/>
    </row>
    <row r="5440" spans="1:1" ht="26.25" customHeight="1" x14ac:dyDescent="0.25">
      <c r="A5440" s="3"/>
    </row>
    <row r="5441" spans="1:1" ht="26.25" customHeight="1" x14ac:dyDescent="0.25">
      <c r="A5441" s="3"/>
    </row>
    <row r="5442" spans="1:1" ht="26.25" customHeight="1" x14ac:dyDescent="0.25">
      <c r="A5442" s="3"/>
    </row>
    <row r="5443" spans="1:1" ht="26.25" customHeight="1" x14ac:dyDescent="0.25">
      <c r="A5443" s="3"/>
    </row>
    <row r="5444" spans="1:1" ht="26.25" customHeight="1" x14ac:dyDescent="0.25">
      <c r="A5444" s="3"/>
    </row>
    <row r="5445" spans="1:1" ht="26.25" customHeight="1" x14ac:dyDescent="0.25">
      <c r="A5445" s="3"/>
    </row>
    <row r="5446" spans="1:1" ht="26.25" customHeight="1" x14ac:dyDescent="0.25">
      <c r="A5446" s="3"/>
    </row>
    <row r="5447" spans="1:1" ht="26.25" customHeight="1" x14ac:dyDescent="0.25">
      <c r="A5447" s="3"/>
    </row>
    <row r="5448" spans="1:1" ht="26.25" customHeight="1" x14ac:dyDescent="0.25">
      <c r="A5448" s="3"/>
    </row>
    <row r="5449" spans="1:1" ht="26.25" customHeight="1" x14ac:dyDescent="0.25">
      <c r="A5449" s="3"/>
    </row>
    <row r="5450" spans="1:1" ht="26.25" customHeight="1" x14ac:dyDescent="0.25">
      <c r="A5450" s="3"/>
    </row>
    <row r="5451" spans="1:1" ht="26.25" customHeight="1" x14ac:dyDescent="0.25">
      <c r="A5451" s="3"/>
    </row>
    <row r="5452" spans="1:1" ht="26.25" customHeight="1" x14ac:dyDescent="0.25">
      <c r="A5452" s="3"/>
    </row>
    <row r="5453" spans="1:1" ht="26.25" customHeight="1" x14ac:dyDescent="0.25">
      <c r="A5453" s="3"/>
    </row>
    <row r="5454" spans="1:1" ht="26.25" customHeight="1" x14ac:dyDescent="0.25">
      <c r="A5454" s="3"/>
    </row>
    <row r="5455" spans="1:1" ht="26.25" customHeight="1" x14ac:dyDescent="0.25">
      <c r="A5455" s="3"/>
    </row>
    <row r="5456" spans="1:1" ht="26.25" customHeight="1" x14ac:dyDescent="0.25">
      <c r="A5456" s="3"/>
    </row>
    <row r="5457" spans="1:1" ht="26.25" customHeight="1" x14ac:dyDescent="0.25">
      <c r="A5457" s="3"/>
    </row>
    <row r="5458" spans="1:1" ht="26.25" customHeight="1" x14ac:dyDescent="0.25">
      <c r="A5458" s="3"/>
    </row>
    <row r="5459" spans="1:1" ht="26.25" customHeight="1" x14ac:dyDescent="0.25">
      <c r="A5459" s="3"/>
    </row>
    <row r="5460" spans="1:1" ht="26.25" customHeight="1" x14ac:dyDescent="0.25">
      <c r="A5460" s="3"/>
    </row>
    <row r="5461" spans="1:1" ht="26.25" customHeight="1" x14ac:dyDescent="0.25">
      <c r="A5461" s="3"/>
    </row>
    <row r="5462" spans="1:1" ht="26.25" customHeight="1" x14ac:dyDescent="0.25">
      <c r="A5462" s="3"/>
    </row>
    <row r="5463" spans="1:1" ht="26.25" customHeight="1" x14ac:dyDescent="0.25">
      <c r="A5463" s="3"/>
    </row>
    <row r="5464" spans="1:1" ht="26.25" customHeight="1" x14ac:dyDescent="0.25">
      <c r="A5464" s="3"/>
    </row>
    <row r="5465" spans="1:1" ht="26.25" customHeight="1" x14ac:dyDescent="0.25">
      <c r="A5465" s="3"/>
    </row>
    <row r="5466" spans="1:1" ht="26.25" customHeight="1" x14ac:dyDescent="0.25">
      <c r="A5466" s="3"/>
    </row>
    <row r="5467" spans="1:1" ht="26.25" customHeight="1" x14ac:dyDescent="0.25">
      <c r="A5467" s="3"/>
    </row>
    <row r="5468" spans="1:1" ht="26.25" customHeight="1" x14ac:dyDescent="0.25">
      <c r="A5468" s="3"/>
    </row>
    <row r="5469" spans="1:1" ht="26.25" customHeight="1" x14ac:dyDescent="0.25">
      <c r="A5469" s="3"/>
    </row>
    <row r="5470" spans="1:1" ht="26.25" customHeight="1" x14ac:dyDescent="0.25">
      <c r="A5470" s="3"/>
    </row>
    <row r="5471" spans="1:1" ht="26.25" customHeight="1" x14ac:dyDescent="0.25">
      <c r="A5471" s="3"/>
    </row>
    <row r="5472" spans="1:1" ht="26.25" customHeight="1" x14ac:dyDescent="0.25">
      <c r="A5472" s="3"/>
    </row>
    <row r="5473" spans="1:1" ht="26.25" customHeight="1" x14ac:dyDescent="0.25">
      <c r="A5473" s="3"/>
    </row>
    <row r="5474" spans="1:1" ht="26.25" customHeight="1" x14ac:dyDescent="0.25">
      <c r="A5474" s="3"/>
    </row>
    <row r="5475" spans="1:1" ht="26.25" customHeight="1" x14ac:dyDescent="0.25">
      <c r="A5475" s="3"/>
    </row>
    <row r="5476" spans="1:1" ht="26.25" customHeight="1" x14ac:dyDescent="0.25">
      <c r="A5476" s="3"/>
    </row>
    <row r="5477" spans="1:1" ht="26.25" customHeight="1" x14ac:dyDescent="0.25">
      <c r="A5477" s="3"/>
    </row>
    <row r="5478" spans="1:1" ht="26.25" customHeight="1" x14ac:dyDescent="0.25">
      <c r="A5478" s="3"/>
    </row>
    <row r="5479" spans="1:1" ht="26.25" customHeight="1" x14ac:dyDescent="0.25">
      <c r="A5479" s="3"/>
    </row>
    <row r="5480" spans="1:1" ht="26.25" customHeight="1" x14ac:dyDescent="0.25">
      <c r="A5480" s="3"/>
    </row>
    <row r="5481" spans="1:1" ht="26.25" customHeight="1" x14ac:dyDescent="0.25">
      <c r="A5481" s="3"/>
    </row>
    <row r="5482" spans="1:1" ht="26.25" customHeight="1" x14ac:dyDescent="0.25">
      <c r="A5482" s="3"/>
    </row>
    <row r="5483" spans="1:1" ht="26.25" customHeight="1" x14ac:dyDescent="0.25">
      <c r="A5483" s="3"/>
    </row>
    <row r="5484" spans="1:1" ht="26.25" customHeight="1" x14ac:dyDescent="0.25">
      <c r="A5484" s="3"/>
    </row>
    <row r="5485" spans="1:1" ht="26.25" customHeight="1" x14ac:dyDescent="0.25">
      <c r="A5485" s="3"/>
    </row>
    <row r="5486" spans="1:1" ht="26.25" customHeight="1" x14ac:dyDescent="0.25">
      <c r="A5486" s="3"/>
    </row>
    <row r="5487" spans="1:1" ht="26.25" customHeight="1" x14ac:dyDescent="0.25">
      <c r="A5487" s="3"/>
    </row>
    <row r="5488" spans="1:1" ht="26.25" customHeight="1" x14ac:dyDescent="0.25">
      <c r="A5488" s="3"/>
    </row>
    <row r="5489" spans="1:1" ht="26.25" customHeight="1" x14ac:dyDescent="0.25">
      <c r="A5489" s="3"/>
    </row>
    <row r="5490" spans="1:1" ht="26.25" customHeight="1" x14ac:dyDescent="0.25">
      <c r="A5490" s="3"/>
    </row>
    <row r="5491" spans="1:1" ht="26.25" customHeight="1" x14ac:dyDescent="0.25">
      <c r="A5491" s="3"/>
    </row>
    <row r="5492" spans="1:1" ht="26.25" customHeight="1" x14ac:dyDescent="0.25">
      <c r="A5492" s="3"/>
    </row>
    <row r="5493" spans="1:1" ht="26.25" customHeight="1" x14ac:dyDescent="0.25">
      <c r="A5493" s="3"/>
    </row>
    <row r="5494" spans="1:1" ht="26.25" customHeight="1" x14ac:dyDescent="0.25">
      <c r="A5494" s="3"/>
    </row>
    <row r="5495" spans="1:1" ht="26.25" customHeight="1" x14ac:dyDescent="0.25">
      <c r="A5495" s="3"/>
    </row>
    <row r="5496" spans="1:1" ht="26.25" customHeight="1" x14ac:dyDescent="0.25">
      <c r="A5496" s="3"/>
    </row>
    <row r="5497" spans="1:1" ht="26.25" customHeight="1" x14ac:dyDescent="0.25">
      <c r="A5497" s="3"/>
    </row>
    <row r="5498" spans="1:1" ht="26.25" customHeight="1" x14ac:dyDescent="0.25">
      <c r="A5498" s="3"/>
    </row>
    <row r="5499" spans="1:1" ht="26.25" customHeight="1" x14ac:dyDescent="0.25">
      <c r="A5499" s="3"/>
    </row>
    <row r="5500" spans="1:1" ht="26.25" customHeight="1" x14ac:dyDescent="0.25">
      <c r="A5500" s="3"/>
    </row>
    <row r="5501" spans="1:1" ht="26.25" customHeight="1" x14ac:dyDescent="0.25">
      <c r="A5501" s="3"/>
    </row>
    <row r="5502" spans="1:1" ht="26.25" customHeight="1" x14ac:dyDescent="0.25">
      <c r="A5502" s="3"/>
    </row>
    <row r="5503" spans="1:1" ht="26.25" customHeight="1" x14ac:dyDescent="0.25">
      <c r="A5503" s="3"/>
    </row>
    <row r="5504" spans="1:1" ht="26.25" customHeight="1" x14ac:dyDescent="0.25">
      <c r="A5504" s="3"/>
    </row>
    <row r="5505" spans="1:1" ht="26.25" customHeight="1" x14ac:dyDescent="0.25">
      <c r="A5505" s="3"/>
    </row>
    <row r="5506" spans="1:1" ht="26.25" customHeight="1" x14ac:dyDescent="0.25">
      <c r="A5506" s="3"/>
    </row>
    <row r="5507" spans="1:1" ht="26.25" customHeight="1" x14ac:dyDescent="0.25">
      <c r="A5507" s="3"/>
    </row>
    <row r="5508" spans="1:1" ht="26.25" customHeight="1" x14ac:dyDescent="0.25">
      <c r="A5508" s="3"/>
    </row>
    <row r="5509" spans="1:1" ht="26.25" customHeight="1" x14ac:dyDescent="0.25">
      <c r="A5509" s="3"/>
    </row>
    <row r="5510" spans="1:1" ht="26.25" customHeight="1" x14ac:dyDescent="0.25">
      <c r="A5510" s="3"/>
    </row>
    <row r="5511" spans="1:1" ht="26.25" customHeight="1" x14ac:dyDescent="0.25">
      <c r="A5511" s="3"/>
    </row>
    <row r="5512" spans="1:1" ht="26.25" customHeight="1" x14ac:dyDescent="0.25">
      <c r="A5512" s="3"/>
    </row>
    <row r="5513" spans="1:1" ht="26.25" customHeight="1" x14ac:dyDescent="0.25">
      <c r="A5513" s="3"/>
    </row>
    <row r="5514" spans="1:1" ht="26.25" customHeight="1" x14ac:dyDescent="0.25">
      <c r="A5514" s="3"/>
    </row>
    <row r="5515" spans="1:1" ht="26.25" customHeight="1" x14ac:dyDescent="0.25">
      <c r="A5515" s="3"/>
    </row>
    <row r="5516" spans="1:1" ht="26.25" customHeight="1" x14ac:dyDescent="0.25">
      <c r="A5516" s="3"/>
    </row>
    <row r="5517" spans="1:1" ht="26.25" customHeight="1" x14ac:dyDescent="0.25">
      <c r="A5517" s="3"/>
    </row>
    <row r="5518" spans="1:1" ht="26.25" customHeight="1" x14ac:dyDescent="0.25">
      <c r="A5518" s="3"/>
    </row>
    <row r="5519" spans="1:1" ht="26.25" customHeight="1" x14ac:dyDescent="0.25">
      <c r="A5519" s="3"/>
    </row>
    <row r="5520" spans="1:1" ht="26.25" customHeight="1" x14ac:dyDescent="0.25">
      <c r="A5520" s="3"/>
    </row>
    <row r="5521" spans="1:1" ht="26.25" customHeight="1" x14ac:dyDescent="0.25">
      <c r="A5521" s="3"/>
    </row>
    <row r="5522" spans="1:1" ht="26.25" customHeight="1" x14ac:dyDescent="0.25">
      <c r="A5522" s="3"/>
    </row>
    <row r="5523" spans="1:1" ht="26.25" customHeight="1" x14ac:dyDescent="0.25">
      <c r="A5523" s="3"/>
    </row>
    <row r="5524" spans="1:1" ht="26.25" customHeight="1" x14ac:dyDescent="0.25">
      <c r="A5524" s="3"/>
    </row>
    <row r="5525" spans="1:1" ht="26.25" customHeight="1" x14ac:dyDescent="0.25">
      <c r="A5525" s="3"/>
    </row>
    <row r="5526" spans="1:1" ht="26.25" customHeight="1" x14ac:dyDescent="0.25">
      <c r="A5526" s="3"/>
    </row>
    <row r="5527" spans="1:1" ht="26.25" customHeight="1" x14ac:dyDescent="0.25">
      <c r="A5527" s="3"/>
    </row>
    <row r="5528" spans="1:1" ht="26.25" customHeight="1" x14ac:dyDescent="0.25">
      <c r="A5528" s="3"/>
    </row>
    <row r="5529" spans="1:1" ht="26.25" customHeight="1" x14ac:dyDescent="0.25">
      <c r="A5529" s="3"/>
    </row>
    <row r="5530" spans="1:1" ht="26.25" customHeight="1" x14ac:dyDescent="0.25">
      <c r="A5530" s="3"/>
    </row>
    <row r="5531" spans="1:1" ht="26.25" customHeight="1" x14ac:dyDescent="0.25">
      <c r="A5531" s="3"/>
    </row>
    <row r="5532" spans="1:1" ht="26.25" customHeight="1" x14ac:dyDescent="0.25">
      <c r="A5532" s="3"/>
    </row>
    <row r="5533" spans="1:1" ht="26.25" customHeight="1" x14ac:dyDescent="0.25">
      <c r="A5533" s="3"/>
    </row>
    <row r="5534" spans="1:1" ht="26.25" customHeight="1" x14ac:dyDescent="0.25">
      <c r="A5534" s="3"/>
    </row>
    <row r="5535" spans="1:1" ht="26.25" customHeight="1" x14ac:dyDescent="0.25">
      <c r="A5535" s="3"/>
    </row>
    <row r="5536" spans="1:1" ht="26.25" customHeight="1" x14ac:dyDescent="0.25">
      <c r="A5536" s="3"/>
    </row>
    <row r="5537" spans="1:1" ht="26.25" customHeight="1" x14ac:dyDescent="0.25">
      <c r="A5537" s="3"/>
    </row>
    <row r="5538" spans="1:1" ht="26.25" customHeight="1" x14ac:dyDescent="0.25">
      <c r="A5538" s="3"/>
    </row>
    <row r="5539" spans="1:1" ht="26.25" customHeight="1" x14ac:dyDescent="0.25">
      <c r="A5539" s="3"/>
    </row>
    <row r="5540" spans="1:1" ht="26.25" customHeight="1" x14ac:dyDescent="0.25">
      <c r="A5540" s="3"/>
    </row>
    <row r="5541" spans="1:1" ht="26.25" customHeight="1" x14ac:dyDescent="0.25">
      <c r="A5541" s="3"/>
    </row>
    <row r="5542" spans="1:1" ht="26.25" customHeight="1" x14ac:dyDescent="0.25">
      <c r="A5542" s="3"/>
    </row>
    <row r="5543" spans="1:1" ht="26.25" customHeight="1" x14ac:dyDescent="0.25">
      <c r="A5543" s="3"/>
    </row>
    <row r="5544" spans="1:1" ht="26.25" customHeight="1" x14ac:dyDescent="0.25">
      <c r="A5544" s="3"/>
    </row>
    <row r="5545" spans="1:1" ht="26.25" customHeight="1" x14ac:dyDescent="0.25">
      <c r="A5545" s="3"/>
    </row>
    <row r="5546" spans="1:1" ht="26.25" customHeight="1" x14ac:dyDescent="0.25">
      <c r="A5546" s="3"/>
    </row>
    <row r="5547" spans="1:1" ht="26.25" customHeight="1" x14ac:dyDescent="0.25">
      <c r="A5547" s="3"/>
    </row>
    <row r="5548" spans="1:1" ht="26.25" customHeight="1" x14ac:dyDescent="0.25">
      <c r="A5548" s="3"/>
    </row>
    <row r="5549" spans="1:1" ht="26.25" customHeight="1" x14ac:dyDescent="0.25">
      <c r="A5549" s="3"/>
    </row>
    <row r="5550" spans="1:1" ht="26.25" customHeight="1" x14ac:dyDescent="0.25">
      <c r="A5550" s="3"/>
    </row>
    <row r="5551" spans="1:1" ht="26.25" customHeight="1" x14ac:dyDescent="0.25">
      <c r="A5551" s="3"/>
    </row>
    <row r="5552" spans="1:1" ht="26.25" customHeight="1" x14ac:dyDescent="0.25">
      <c r="A5552" s="3"/>
    </row>
    <row r="5553" spans="1:1" ht="26.25" customHeight="1" x14ac:dyDescent="0.25">
      <c r="A5553" s="3"/>
    </row>
    <row r="5554" spans="1:1" ht="26.25" customHeight="1" x14ac:dyDescent="0.25">
      <c r="A5554" s="3"/>
    </row>
    <row r="5555" spans="1:1" ht="26.25" customHeight="1" x14ac:dyDescent="0.25">
      <c r="A5555" s="3"/>
    </row>
    <row r="5556" spans="1:1" ht="26.25" customHeight="1" x14ac:dyDescent="0.25">
      <c r="A5556" s="3"/>
    </row>
    <row r="5557" spans="1:1" ht="26.25" customHeight="1" x14ac:dyDescent="0.25">
      <c r="A5557" s="3"/>
    </row>
    <row r="5558" spans="1:1" ht="26.25" customHeight="1" x14ac:dyDescent="0.25">
      <c r="A5558" s="3"/>
    </row>
    <row r="5559" spans="1:1" ht="26.25" customHeight="1" x14ac:dyDescent="0.25">
      <c r="A5559" s="3"/>
    </row>
    <row r="5560" spans="1:1" ht="26.25" customHeight="1" x14ac:dyDescent="0.25">
      <c r="A5560" s="3"/>
    </row>
    <row r="5561" spans="1:1" ht="26.25" customHeight="1" x14ac:dyDescent="0.25">
      <c r="A5561" s="3"/>
    </row>
    <row r="5562" spans="1:1" ht="26.25" customHeight="1" x14ac:dyDescent="0.25">
      <c r="A5562" s="3"/>
    </row>
    <row r="5563" spans="1:1" ht="26.25" customHeight="1" x14ac:dyDescent="0.25">
      <c r="A5563" s="3"/>
    </row>
    <row r="5564" spans="1:1" ht="26.25" customHeight="1" x14ac:dyDescent="0.25">
      <c r="A5564" s="3"/>
    </row>
    <row r="5565" spans="1:1" ht="26.25" customHeight="1" x14ac:dyDescent="0.25">
      <c r="A5565" s="3"/>
    </row>
    <row r="5566" spans="1:1" ht="26.25" customHeight="1" x14ac:dyDescent="0.25">
      <c r="A5566" s="3"/>
    </row>
    <row r="5567" spans="1:1" ht="26.25" customHeight="1" x14ac:dyDescent="0.25">
      <c r="A5567" s="3"/>
    </row>
    <row r="5568" spans="1:1" ht="26.25" customHeight="1" x14ac:dyDescent="0.25">
      <c r="A5568" s="3"/>
    </row>
    <row r="5569" spans="1:1" ht="26.25" customHeight="1" x14ac:dyDescent="0.25">
      <c r="A5569" s="3"/>
    </row>
    <row r="5570" spans="1:1" ht="26.25" customHeight="1" x14ac:dyDescent="0.25">
      <c r="A5570" s="3"/>
    </row>
    <row r="5571" spans="1:1" ht="26.25" customHeight="1" x14ac:dyDescent="0.25">
      <c r="A5571" s="3"/>
    </row>
    <row r="5572" spans="1:1" ht="26.25" customHeight="1" x14ac:dyDescent="0.25">
      <c r="A5572" s="3"/>
    </row>
    <row r="5573" spans="1:1" ht="26.25" customHeight="1" x14ac:dyDescent="0.25">
      <c r="A5573" s="3"/>
    </row>
    <row r="5574" spans="1:1" ht="26.25" customHeight="1" x14ac:dyDescent="0.25">
      <c r="A5574" s="3"/>
    </row>
    <row r="5575" spans="1:1" ht="26.25" customHeight="1" x14ac:dyDescent="0.25">
      <c r="A5575" s="3"/>
    </row>
    <row r="5576" spans="1:1" ht="26.25" customHeight="1" x14ac:dyDescent="0.25">
      <c r="A5576" s="3"/>
    </row>
    <row r="5577" spans="1:1" ht="26.25" customHeight="1" x14ac:dyDescent="0.25">
      <c r="A5577" s="3"/>
    </row>
    <row r="5578" spans="1:1" ht="26.25" customHeight="1" x14ac:dyDescent="0.25">
      <c r="A5578" s="3"/>
    </row>
    <row r="5579" spans="1:1" ht="26.25" customHeight="1" x14ac:dyDescent="0.25">
      <c r="A5579" s="3"/>
    </row>
    <row r="5580" spans="1:1" ht="26.25" customHeight="1" x14ac:dyDescent="0.25">
      <c r="A5580" s="3"/>
    </row>
    <row r="5581" spans="1:1" ht="26.25" customHeight="1" x14ac:dyDescent="0.25">
      <c r="A5581" s="3"/>
    </row>
    <row r="5582" spans="1:1" ht="26.25" customHeight="1" x14ac:dyDescent="0.25">
      <c r="A5582" s="3"/>
    </row>
    <row r="5583" spans="1:1" ht="26.25" customHeight="1" x14ac:dyDescent="0.25">
      <c r="A5583" s="3"/>
    </row>
    <row r="5584" spans="1:1" ht="26.25" customHeight="1" x14ac:dyDescent="0.25">
      <c r="A5584" s="3"/>
    </row>
    <row r="5585" spans="1:1" ht="26.25" customHeight="1" x14ac:dyDescent="0.25">
      <c r="A5585" s="3"/>
    </row>
    <row r="5586" spans="1:1" ht="26.25" customHeight="1" x14ac:dyDescent="0.25">
      <c r="A5586" s="3"/>
    </row>
    <row r="5587" spans="1:1" ht="26.25" customHeight="1" x14ac:dyDescent="0.25">
      <c r="A5587" s="3"/>
    </row>
    <row r="5588" spans="1:1" ht="26.25" customHeight="1" x14ac:dyDescent="0.25">
      <c r="A5588" s="3"/>
    </row>
    <row r="5589" spans="1:1" ht="26.25" customHeight="1" x14ac:dyDescent="0.25">
      <c r="A5589" s="3"/>
    </row>
    <row r="5590" spans="1:1" ht="26.25" customHeight="1" x14ac:dyDescent="0.25">
      <c r="A5590" s="3"/>
    </row>
    <row r="5591" spans="1:1" ht="26.25" customHeight="1" x14ac:dyDescent="0.25">
      <c r="A5591" s="3"/>
    </row>
    <row r="5592" spans="1:1" ht="26.25" customHeight="1" x14ac:dyDescent="0.25">
      <c r="A5592" s="3"/>
    </row>
    <row r="5593" spans="1:1" ht="26.25" customHeight="1" x14ac:dyDescent="0.25">
      <c r="A5593" s="3"/>
    </row>
    <row r="5594" spans="1:1" ht="26.25" customHeight="1" x14ac:dyDescent="0.25">
      <c r="A5594" s="3"/>
    </row>
    <row r="5595" spans="1:1" ht="26.25" customHeight="1" x14ac:dyDescent="0.25">
      <c r="A5595" s="3"/>
    </row>
    <row r="5596" spans="1:1" ht="26.25" customHeight="1" x14ac:dyDescent="0.25">
      <c r="A5596" s="3"/>
    </row>
    <row r="5597" spans="1:1" ht="26.25" customHeight="1" x14ac:dyDescent="0.25">
      <c r="A5597" s="3"/>
    </row>
    <row r="5598" spans="1:1" ht="26.25" customHeight="1" x14ac:dyDescent="0.25">
      <c r="A5598" s="3"/>
    </row>
    <row r="5599" spans="1:1" ht="26.25" customHeight="1" x14ac:dyDescent="0.25">
      <c r="A5599" s="3"/>
    </row>
    <row r="5600" spans="1:1" ht="26.25" customHeight="1" x14ac:dyDescent="0.25">
      <c r="A5600" s="3"/>
    </row>
    <row r="5601" spans="1:1" ht="26.25" customHeight="1" x14ac:dyDescent="0.25">
      <c r="A5601" s="3"/>
    </row>
    <row r="5602" spans="1:1" ht="26.25" customHeight="1" x14ac:dyDescent="0.25">
      <c r="A5602" s="3"/>
    </row>
    <row r="5603" spans="1:1" ht="26.25" customHeight="1" x14ac:dyDescent="0.25">
      <c r="A5603" s="3"/>
    </row>
    <row r="5604" spans="1:1" ht="26.25" customHeight="1" x14ac:dyDescent="0.25">
      <c r="A5604" s="3"/>
    </row>
    <row r="5605" spans="1:1" ht="26.25" customHeight="1" x14ac:dyDescent="0.25">
      <c r="A5605" s="3"/>
    </row>
    <row r="5606" spans="1:1" ht="26.25" customHeight="1" x14ac:dyDescent="0.25">
      <c r="A5606" s="3"/>
    </row>
    <row r="5607" spans="1:1" ht="26.25" customHeight="1" x14ac:dyDescent="0.25">
      <c r="A5607" s="3"/>
    </row>
    <row r="5608" spans="1:1" ht="26.25" customHeight="1" x14ac:dyDescent="0.25">
      <c r="A5608" s="3"/>
    </row>
    <row r="5609" spans="1:1" ht="26.25" customHeight="1" x14ac:dyDescent="0.25">
      <c r="A5609" s="3"/>
    </row>
    <row r="5610" spans="1:1" ht="26.25" customHeight="1" x14ac:dyDescent="0.25">
      <c r="A5610" s="3"/>
    </row>
    <row r="5611" spans="1:1" ht="26.25" customHeight="1" x14ac:dyDescent="0.25">
      <c r="A5611" s="3"/>
    </row>
    <row r="5612" spans="1:1" ht="26.25" customHeight="1" x14ac:dyDescent="0.25">
      <c r="A5612" s="3"/>
    </row>
    <row r="5613" spans="1:1" ht="26.25" customHeight="1" x14ac:dyDescent="0.25">
      <c r="A5613" s="3"/>
    </row>
    <row r="5614" spans="1:1" ht="26.25" customHeight="1" x14ac:dyDescent="0.25">
      <c r="A5614" s="3"/>
    </row>
    <row r="5615" spans="1:1" ht="26.25" customHeight="1" x14ac:dyDescent="0.25">
      <c r="A5615" s="3"/>
    </row>
    <row r="5616" spans="1:1" ht="26.25" customHeight="1" x14ac:dyDescent="0.25">
      <c r="A5616" s="3"/>
    </row>
    <row r="5617" spans="1:1" ht="26.25" customHeight="1" x14ac:dyDescent="0.25">
      <c r="A5617" s="3"/>
    </row>
    <row r="5618" spans="1:1" ht="26.25" customHeight="1" x14ac:dyDescent="0.25">
      <c r="A5618" s="3"/>
    </row>
    <row r="5619" spans="1:1" ht="26.25" customHeight="1" x14ac:dyDescent="0.25">
      <c r="A5619" s="3"/>
    </row>
    <row r="5620" spans="1:1" ht="26.25" customHeight="1" x14ac:dyDescent="0.25">
      <c r="A5620" s="3"/>
    </row>
    <row r="5621" spans="1:1" ht="26.25" customHeight="1" x14ac:dyDescent="0.25">
      <c r="A5621" s="3"/>
    </row>
    <row r="5622" spans="1:1" ht="26.25" customHeight="1" x14ac:dyDescent="0.25">
      <c r="A5622" s="3"/>
    </row>
    <row r="5623" spans="1:1" ht="26.25" customHeight="1" x14ac:dyDescent="0.25">
      <c r="A5623" s="3"/>
    </row>
    <row r="5624" spans="1:1" ht="26.25" customHeight="1" x14ac:dyDescent="0.25">
      <c r="A5624" s="3"/>
    </row>
    <row r="5625" spans="1:1" ht="26.25" customHeight="1" x14ac:dyDescent="0.25">
      <c r="A5625" s="3"/>
    </row>
    <row r="5626" spans="1:1" ht="26.25" customHeight="1" x14ac:dyDescent="0.25">
      <c r="A5626" s="3"/>
    </row>
    <row r="5627" spans="1:1" ht="26.25" customHeight="1" x14ac:dyDescent="0.25">
      <c r="A5627" s="3"/>
    </row>
    <row r="5628" spans="1:1" ht="26.25" customHeight="1" x14ac:dyDescent="0.25">
      <c r="A5628" s="3"/>
    </row>
    <row r="5629" spans="1:1" ht="26.25" customHeight="1" x14ac:dyDescent="0.25">
      <c r="A5629" s="3"/>
    </row>
    <row r="5630" spans="1:1" ht="26.25" customHeight="1" x14ac:dyDescent="0.25">
      <c r="A5630" s="3"/>
    </row>
    <row r="5631" spans="1:1" ht="26.25" customHeight="1" x14ac:dyDescent="0.25">
      <c r="A5631" s="3"/>
    </row>
    <row r="5632" spans="1:1" ht="26.25" customHeight="1" x14ac:dyDescent="0.25">
      <c r="A5632" s="3"/>
    </row>
    <row r="5633" spans="1:1" ht="26.25" customHeight="1" x14ac:dyDescent="0.25">
      <c r="A5633" s="3"/>
    </row>
    <row r="5634" spans="1:1" ht="26.25" customHeight="1" x14ac:dyDescent="0.25">
      <c r="A5634" s="3"/>
    </row>
    <row r="5635" spans="1:1" ht="26.25" customHeight="1" x14ac:dyDescent="0.25">
      <c r="A5635" s="3"/>
    </row>
    <row r="5636" spans="1:1" ht="26.25" customHeight="1" x14ac:dyDescent="0.25">
      <c r="A5636" s="3"/>
    </row>
    <row r="5637" spans="1:1" ht="26.25" customHeight="1" x14ac:dyDescent="0.25">
      <c r="A5637" s="3"/>
    </row>
    <row r="5638" spans="1:1" ht="26.25" customHeight="1" x14ac:dyDescent="0.25">
      <c r="A5638" s="3"/>
    </row>
    <row r="5639" spans="1:1" ht="26.25" customHeight="1" x14ac:dyDescent="0.25">
      <c r="A5639" s="3"/>
    </row>
    <row r="5640" spans="1:1" ht="26.25" customHeight="1" x14ac:dyDescent="0.25">
      <c r="A5640" s="3"/>
    </row>
    <row r="5641" spans="1:1" ht="26.25" customHeight="1" x14ac:dyDescent="0.25">
      <c r="A5641" s="3"/>
    </row>
    <row r="5642" spans="1:1" ht="26.25" customHeight="1" x14ac:dyDescent="0.25">
      <c r="A5642" s="3"/>
    </row>
    <row r="5643" spans="1:1" ht="26.25" customHeight="1" x14ac:dyDescent="0.25">
      <c r="A5643" s="3"/>
    </row>
    <row r="5644" spans="1:1" ht="26.25" customHeight="1" x14ac:dyDescent="0.25">
      <c r="A5644" s="3"/>
    </row>
    <row r="5645" spans="1:1" ht="26.25" customHeight="1" x14ac:dyDescent="0.25">
      <c r="A5645" s="3"/>
    </row>
    <row r="5646" spans="1:1" ht="26.25" customHeight="1" x14ac:dyDescent="0.25">
      <c r="A5646" s="3"/>
    </row>
    <row r="5647" spans="1:1" ht="26.25" customHeight="1" x14ac:dyDescent="0.25">
      <c r="A5647" s="3"/>
    </row>
    <row r="5648" spans="1:1" ht="26.25" customHeight="1" x14ac:dyDescent="0.25">
      <c r="A5648" s="3"/>
    </row>
    <row r="5649" spans="1:1" ht="26.25" customHeight="1" x14ac:dyDescent="0.25">
      <c r="A5649" s="3"/>
    </row>
    <row r="5650" spans="1:1" ht="26.25" customHeight="1" x14ac:dyDescent="0.25">
      <c r="A5650" s="3"/>
    </row>
    <row r="5651" spans="1:1" ht="26.25" customHeight="1" x14ac:dyDescent="0.25">
      <c r="A5651" s="3"/>
    </row>
    <row r="5652" spans="1:1" ht="26.25" customHeight="1" x14ac:dyDescent="0.25">
      <c r="A5652" s="3"/>
    </row>
    <row r="5653" spans="1:1" ht="26.25" customHeight="1" x14ac:dyDescent="0.25">
      <c r="A5653" s="3"/>
    </row>
    <row r="5654" spans="1:1" ht="26.25" customHeight="1" x14ac:dyDescent="0.25">
      <c r="A5654" s="3"/>
    </row>
    <row r="5655" spans="1:1" ht="26.25" customHeight="1" x14ac:dyDescent="0.25">
      <c r="A5655" s="3"/>
    </row>
    <row r="5656" spans="1:1" ht="26.25" customHeight="1" x14ac:dyDescent="0.25">
      <c r="A5656" s="3"/>
    </row>
    <row r="5657" spans="1:1" ht="26.25" customHeight="1" x14ac:dyDescent="0.25">
      <c r="A5657" s="3"/>
    </row>
    <row r="5658" spans="1:1" ht="26.25" customHeight="1" x14ac:dyDescent="0.25">
      <c r="A5658" s="3"/>
    </row>
    <row r="5659" spans="1:1" ht="26.25" customHeight="1" x14ac:dyDescent="0.25">
      <c r="A5659" s="3"/>
    </row>
    <row r="5660" spans="1:1" ht="26.25" customHeight="1" x14ac:dyDescent="0.25">
      <c r="A5660" s="3"/>
    </row>
    <row r="5661" spans="1:1" ht="26.25" customHeight="1" x14ac:dyDescent="0.25">
      <c r="A5661" s="3"/>
    </row>
    <row r="5662" spans="1:1" ht="26.25" customHeight="1" x14ac:dyDescent="0.25">
      <c r="A5662" s="3"/>
    </row>
    <row r="5663" spans="1:1" ht="26.25" customHeight="1" x14ac:dyDescent="0.25">
      <c r="A5663" s="3"/>
    </row>
    <row r="5664" spans="1:1" ht="26.25" customHeight="1" x14ac:dyDescent="0.25">
      <c r="A5664" s="3"/>
    </row>
    <row r="5665" spans="1:1" ht="26.25" customHeight="1" x14ac:dyDescent="0.25">
      <c r="A5665" s="3"/>
    </row>
    <row r="5666" spans="1:1" ht="26.25" customHeight="1" x14ac:dyDescent="0.25">
      <c r="A5666" s="3"/>
    </row>
    <row r="5667" spans="1:1" ht="26.25" customHeight="1" x14ac:dyDescent="0.25">
      <c r="A5667" s="3"/>
    </row>
    <row r="5668" spans="1:1" ht="26.25" customHeight="1" x14ac:dyDescent="0.25">
      <c r="A5668" s="3"/>
    </row>
    <row r="5669" spans="1:1" ht="26.25" customHeight="1" x14ac:dyDescent="0.25">
      <c r="A5669" s="3"/>
    </row>
    <row r="5670" spans="1:1" ht="26.25" customHeight="1" x14ac:dyDescent="0.25">
      <c r="A5670" s="3"/>
    </row>
    <row r="5671" spans="1:1" ht="26.25" customHeight="1" x14ac:dyDescent="0.25">
      <c r="A5671" s="3"/>
    </row>
    <row r="5672" spans="1:1" ht="26.25" customHeight="1" x14ac:dyDescent="0.25">
      <c r="A5672" s="3"/>
    </row>
    <row r="5673" spans="1:1" ht="26.25" customHeight="1" x14ac:dyDescent="0.25">
      <c r="A5673" s="3"/>
    </row>
    <row r="5674" spans="1:1" ht="26.25" customHeight="1" x14ac:dyDescent="0.25">
      <c r="A5674" s="3"/>
    </row>
    <row r="5675" spans="1:1" ht="26.25" customHeight="1" x14ac:dyDescent="0.25">
      <c r="A5675" s="3"/>
    </row>
    <row r="5676" spans="1:1" ht="26.25" customHeight="1" x14ac:dyDescent="0.25">
      <c r="A5676" s="3"/>
    </row>
    <row r="5677" spans="1:1" ht="26.25" customHeight="1" x14ac:dyDescent="0.25">
      <c r="A5677" s="3"/>
    </row>
    <row r="5678" spans="1:1" ht="26.25" customHeight="1" x14ac:dyDescent="0.25">
      <c r="A5678" s="3"/>
    </row>
    <row r="5679" spans="1:1" ht="26.25" customHeight="1" x14ac:dyDescent="0.25">
      <c r="A5679" s="3"/>
    </row>
    <row r="5680" spans="1:1" ht="26.25" customHeight="1" x14ac:dyDescent="0.25">
      <c r="A5680" s="3"/>
    </row>
    <row r="5681" spans="1:1" ht="26.25" customHeight="1" x14ac:dyDescent="0.25">
      <c r="A5681" s="3"/>
    </row>
    <row r="5682" spans="1:1" ht="26.25" customHeight="1" x14ac:dyDescent="0.25">
      <c r="A5682" s="3"/>
    </row>
    <row r="5683" spans="1:1" ht="26.25" customHeight="1" x14ac:dyDescent="0.25">
      <c r="A5683" s="3"/>
    </row>
    <row r="5684" spans="1:1" ht="26.25" customHeight="1" x14ac:dyDescent="0.25">
      <c r="A5684" s="3"/>
    </row>
    <row r="5685" spans="1:1" ht="26.25" customHeight="1" x14ac:dyDescent="0.25">
      <c r="A5685" s="3"/>
    </row>
    <row r="5686" spans="1:1" ht="26.25" customHeight="1" x14ac:dyDescent="0.25">
      <c r="A5686" s="3"/>
    </row>
    <row r="5687" spans="1:1" ht="26.25" customHeight="1" x14ac:dyDescent="0.25">
      <c r="A5687" s="3"/>
    </row>
    <row r="5688" spans="1:1" ht="26.25" customHeight="1" x14ac:dyDescent="0.25">
      <c r="A5688" s="3"/>
    </row>
    <row r="5689" spans="1:1" ht="26.25" customHeight="1" x14ac:dyDescent="0.25">
      <c r="A5689" s="3"/>
    </row>
    <row r="5690" spans="1:1" ht="26.25" customHeight="1" x14ac:dyDescent="0.25">
      <c r="A5690" s="3"/>
    </row>
    <row r="5691" spans="1:1" ht="26.25" customHeight="1" x14ac:dyDescent="0.25">
      <c r="A5691" s="3"/>
    </row>
    <row r="5692" spans="1:1" ht="26.25" customHeight="1" x14ac:dyDescent="0.25">
      <c r="A5692" s="3"/>
    </row>
    <row r="5693" spans="1:1" ht="26.25" customHeight="1" x14ac:dyDescent="0.25">
      <c r="A5693" s="3"/>
    </row>
    <row r="5694" spans="1:1" ht="26.25" customHeight="1" x14ac:dyDescent="0.25">
      <c r="A5694" s="3"/>
    </row>
    <row r="5695" spans="1:1" ht="26.25" customHeight="1" x14ac:dyDescent="0.25">
      <c r="A5695" s="3"/>
    </row>
    <row r="5696" spans="1:1" ht="26.25" customHeight="1" x14ac:dyDescent="0.25">
      <c r="A5696" s="3"/>
    </row>
    <row r="5697" spans="1:1" ht="26.25" customHeight="1" x14ac:dyDescent="0.25">
      <c r="A5697" s="3"/>
    </row>
    <row r="5698" spans="1:1" ht="26.25" customHeight="1" x14ac:dyDescent="0.25">
      <c r="A5698" s="3"/>
    </row>
    <row r="5699" spans="1:1" ht="26.25" customHeight="1" x14ac:dyDescent="0.25">
      <c r="A5699" s="3"/>
    </row>
    <row r="5700" spans="1:1" ht="26.25" customHeight="1" x14ac:dyDescent="0.25">
      <c r="A5700" s="3"/>
    </row>
    <row r="5701" spans="1:1" ht="26.25" customHeight="1" x14ac:dyDescent="0.25">
      <c r="A5701" s="3"/>
    </row>
    <row r="5702" spans="1:1" ht="26.25" customHeight="1" x14ac:dyDescent="0.25">
      <c r="A5702" s="3"/>
    </row>
    <row r="5703" spans="1:1" ht="26.25" customHeight="1" x14ac:dyDescent="0.25">
      <c r="A5703" s="3"/>
    </row>
    <row r="5704" spans="1:1" ht="26.25" customHeight="1" x14ac:dyDescent="0.25">
      <c r="A5704" s="3"/>
    </row>
    <row r="5705" spans="1:1" ht="26.25" customHeight="1" x14ac:dyDescent="0.25">
      <c r="A5705" s="3"/>
    </row>
    <row r="5706" spans="1:1" ht="26.25" customHeight="1" x14ac:dyDescent="0.25">
      <c r="A5706" s="3"/>
    </row>
    <row r="5707" spans="1:1" ht="26.25" customHeight="1" x14ac:dyDescent="0.25">
      <c r="A5707" s="3"/>
    </row>
    <row r="5708" spans="1:1" ht="26.25" customHeight="1" x14ac:dyDescent="0.25">
      <c r="A5708" s="3"/>
    </row>
    <row r="5709" spans="1:1" ht="26.25" customHeight="1" x14ac:dyDescent="0.25">
      <c r="A5709" s="3"/>
    </row>
    <row r="5710" spans="1:1" ht="26.25" customHeight="1" x14ac:dyDescent="0.25">
      <c r="A5710" s="3"/>
    </row>
    <row r="5711" spans="1:1" ht="26.25" customHeight="1" x14ac:dyDescent="0.25">
      <c r="A5711" s="3"/>
    </row>
    <row r="5712" spans="1:1" ht="26.25" customHeight="1" x14ac:dyDescent="0.25">
      <c r="A5712" s="3"/>
    </row>
    <row r="5713" spans="1:1" ht="26.25" customHeight="1" x14ac:dyDescent="0.25">
      <c r="A5713" s="3"/>
    </row>
    <row r="5714" spans="1:1" ht="26.25" customHeight="1" x14ac:dyDescent="0.25">
      <c r="A5714" s="3"/>
    </row>
    <row r="5715" spans="1:1" ht="26.25" customHeight="1" x14ac:dyDescent="0.25">
      <c r="A5715" s="3"/>
    </row>
    <row r="5716" spans="1:1" ht="26.25" customHeight="1" x14ac:dyDescent="0.25">
      <c r="A5716" s="3"/>
    </row>
    <row r="5717" spans="1:1" ht="26.25" customHeight="1" x14ac:dyDescent="0.25">
      <c r="A5717" s="3"/>
    </row>
    <row r="5718" spans="1:1" ht="26.25" customHeight="1" x14ac:dyDescent="0.25">
      <c r="A5718" s="3"/>
    </row>
    <row r="5719" spans="1:1" ht="26.25" customHeight="1" x14ac:dyDescent="0.25">
      <c r="A5719" s="3"/>
    </row>
    <row r="5720" spans="1:1" ht="26.25" customHeight="1" x14ac:dyDescent="0.25">
      <c r="A5720" s="3"/>
    </row>
    <row r="5721" spans="1:1" ht="26.25" customHeight="1" x14ac:dyDescent="0.25">
      <c r="A5721" s="3"/>
    </row>
    <row r="5722" spans="1:1" ht="26.25" customHeight="1" x14ac:dyDescent="0.25">
      <c r="A5722" s="3"/>
    </row>
    <row r="5723" spans="1:1" ht="26.25" customHeight="1" x14ac:dyDescent="0.25">
      <c r="A5723" s="3"/>
    </row>
    <row r="5724" spans="1:1" ht="26.25" customHeight="1" x14ac:dyDescent="0.25">
      <c r="A5724" s="3"/>
    </row>
    <row r="5725" spans="1:1" ht="26.25" customHeight="1" x14ac:dyDescent="0.25">
      <c r="A5725" s="3"/>
    </row>
    <row r="5726" spans="1:1" ht="26.25" customHeight="1" x14ac:dyDescent="0.25">
      <c r="A5726" s="3"/>
    </row>
    <row r="5727" spans="1:1" ht="26.25" customHeight="1" x14ac:dyDescent="0.25">
      <c r="A5727" s="3"/>
    </row>
    <row r="5728" spans="1:1" ht="26.25" customHeight="1" x14ac:dyDescent="0.25">
      <c r="A5728" s="3"/>
    </row>
    <row r="5729" spans="1:1" ht="26.25" customHeight="1" x14ac:dyDescent="0.25">
      <c r="A5729" s="3"/>
    </row>
    <row r="5730" spans="1:1" ht="26.25" customHeight="1" x14ac:dyDescent="0.25">
      <c r="A5730" s="3"/>
    </row>
    <row r="5731" spans="1:1" ht="26.25" customHeight="1" x14ac:dyDescent="0.25">
      <c r="A5731" s="3"/>
    </row>
    <row r="5732" spans="1:1" ht="26.25" customHeight="1" x14ac:dyDescent="0.25">
      <c r="A5732" s="3"/>
    </row>
    <row r="5733" spans="1:1" ht="26.25" customHeight="1" x14ac:dyDescent="0.25">
      <c r="A5733" s="3"/>
    </row>
    <row r="5734" spans="1:1" ht="26.25" customHeight="1" x14ac:dyDescent="0.25">
      <c r="A5734" s="3"/>
    </row>
    <row r="5735" spans="1:1" ht="26.25" customHeight="1" x14ac:dyDescent="0.25">
      <c r="A5735" s="3"/>
    </row>
    <row r="5736" spans="1:1" ht="26.25" customHeight="1" x14ac:dyDescent="0.25">
      <c r="A5736" s="3"/>
    </row>
    <row r="5737" spans="1:1" ht="26.25" customHeight="1" x14ac:dyDescent="0.25">
      <c r="A5737" s="3"/>
    </row>
    <row r="5738" spans="1:1" ht="26.25" customHeight="1" x14ac:dyDescent="0.25">
      <c r="A5738" s="3"/>
    </row>
    <row r="5739" spans="1:1" ht="26.25" customHeight="1" x14ac:dyDescent="0.25">
      <c r="A5739" s="3"/>
    </row>
    <row r="5740" spans="1:1" ht="26.25" customHeight="1" x14ac:dyDescent="0.25">
      <c r="A5740" s="3"/>
    </row>
    <row r="5741" spans="1:1" ht="26.25" customHeight="1" x14ac:dyDescent="0.25">
      <c r="A5741" s="3"/>
    </row>
    <row r="5742" spans="1:1" ht="26.25" customHeight="1" x14ac:dyDescent="0.25">
      <c r="A5742" s="3"/>
    </row>
    <row r="5743" spans="1:1" ht="26.25" customHeight="1" x14ac:dyDescent="0.25">
      <c r="A5743" s="3"/>
    </row>
    <row r="5744" spans="1:1" ht="26.25" customHeight="1" x14ac:dyDescent="0.25">
      <c r="A5744" s="3"/>
    </row>
    <row r="5745" spans="1:1" ht="26.25" customHeight="1" x14ac:dyDescent="0.25">
      <c r="A5745" s="3"/>
    </row>
    <row r="5746" spans="1:1" ht="26.25" customHeight="1" x14ac:dyDescent="0.25">
      <c r="A5746" s="3"/>
    </row>
    <row r="5747" spans="1:1" ht="26.25" customHeight="1" x14ac:dyDescent="0.25">
      <c r="A5747" s="3"/>
    </row>
    <row r="5748" spans="1:1" ht="26.25" customHeight="1" x14ac:dyDescent="0.25">
      <c r="A5748" s="3"/>
    </row>
    <row r="5749" spans="1:1" ht="26.25" customHeight="1" x14ac:dyDescent="0.25">
      <c r="A5749" s="3"/>
    </row>
    <row r="5750" spans="1:1" ht="26.25" customHeight="1" x14ac:dyDescent="0.25">
      <c r="A5750" s="3"/>
    </row>
    <row r="5751" spans="1:1" ht="26.25" customHeight="1" x14ac:dyDescent="0.25">
      <c r="A5751" s="3"/>
    </row>
    <row r="5752" spans="1:1" ht="26.25" customHeight="1" x14ac:dyDescent="0.25">
      <c r="A5752" s="3"/>
    </row>
    <row r="5753" spans="1:1" ht="26.25" customHeight="1" x14ac:dyDescent="0.25">
      <c r="A5753" s="3"/>
    </row>
    <row r="5754" spans="1:1" ht="26.25" customHeight="1" x14ac:dyDescent="0.25">
      <c r="A5754" s="3"/>
    </row>
    <row r="5755" spans="1:1" ht="26.25" customHeight="1" x14ac:dyDescent="0.25">
      <c r="A5755" s="3"/>
    </row>
    <row r="5756" spans="1:1" ht="26.25" customHeight="1" x14ac:dyDescent="0.25">
      <c r="A5756" s="3"/>
    </row>
    <row r="5757" spans="1:1" ht="26.25" customHeight="1" x14ac:dyDescent="0.25">
      <c r="A5757" s="3"/>
    </row>
    <row r="5758" spans="1:1" ht="26.25" customHeight="1" x14ac:dyDescent="0.25">
      <c r="A5758" s="3"/>
    </row>
    <row r="5759" spans="1:1" ht="26.25" customHeight="1" x14ac:dyDescent="0.25">
      <c r="A5759" s="3"/>
    </row>
    <row r="5760" spans="1:1" ht="26.25" customHeight="1" x14ac:dyDescent="0.25">
      <c r="A5760" s="3"/>
    </row>
    <row r="5761" spans="1:1" ht="26.25" customHeight="1" x14ac:dyDescent="0.25">
      <c r="A5761" s="3"/>
    </row>
    <row r="5762" spans="1:1" ht="26.25" customHeight="1" x14ac:dyDescent="0.25">
      <c r="A5762" s="3"/>
    </row>
    <row r="5763" spans="1:1" ht="26.25" customHeight="1" x14ac:dyDescent="0.25">
      <c r="A5763" s="3"/>
    </row>
    <row r="5764" spans="1:1" ht="26.25" customHeight="1" x14ac:dyDescent="0.25">
      <c r="A5764" s="3"/>
    </row>
    <row r="5765" spans="1:1" ht="26.25" customHeight="1" x14ac:dyDescent="0.25">
      <c r="A5765" s="3"/>
    </row>
    <row r="5766" spans="1:1" ht="26.25" customHeight="1" x14ac:dyDescent="0.25">
      <c r="A5766" s="3"/>
    </row>
    <row r="5767" spans="1:1" ht="26.25" customHeight="1" x14ac:dyDescent="0.25">
      <c r="A5767" s="3"/>
    </row>
    <row r="5768" spans="1:1" ht="26.25" customHeight="1" x14ac:dyDescent="0.25">
      <c r="A5768" s="3"/>
    </row>
    <row r="5769" spans="1:1" ht="26.25" customHeight="1" x14ac:dyDescent="0.25">
      <c r="A5769" s="3"/>
    </row>
    <row r="5770" spans="1:1" ht="26.25" customHeight="1" x14ac:dyDescent="0.25">
      <c r="A5770" s="3"/>
    </row>
    <row r="5771" spans="1:1" ht="26.25" customHeight="1" x14ac:dyDescent="0.25">
      <c r="A5771" s="3"/>
    </row>
    <row r="5772" spans="1:1" ht="26.25" customHeight="1" x14ac:dyDescent="0.25">
      <c r="A5772" s="3"/>
    </row>
    <row r="5773" spans="1:1" ht="26.25" customHeight="1" x14ac:dyDescent="0.25">
      <c r="A5773" s="3"/>
    </row>
    <row r="5774" spans="1:1" ht="26.25" customHeight="1" x14ac:dyDescent="0.25">
      <c r="A5774" s="3"/>
    </row>
    <row r="5775" spans="1:1" ht="26.25" customHeight="1" x14ac:dyDescent="0.25">
      <c r="A5775" s="3"/>
    </row>
    <row r="5776" spans="1:1" ht="26.25" customHeight="1" x14ac:dyDescent="0.25">
      <c r="A5776" s="3"/>
    </row>
    <row r="5777" spans="1:1" ht="26.25" customHeight="1" x14ac:dyDescent="0.25">
      <c r="A5777" s="3"/>
    </row>
    <row r="5778" spans="1:1" ht="26.25" customHeight="1" x14ac:dyDescent="0.25">
      <c r="A5778" s="3"/>
    </row>
    <row r="5779" spans="1:1" ht="26.25" customHeight="1" x14ac:dyDescent="0.25">
      <c r="A5779" s="3"/>
    </row>
    <row r="5780" spans="1:1" ht="26.25" customHeight="1" x14ac:dyDescent="0.25">
      <c r="A5780" s="3"/>
    </row>
    <row r="5781" spans="1:1" ht="26.25" customHeight="1" x14ac:dyDescent="0.25">
      <c r="A5781" s="3"/>
    </row>
    <row r="5782" spans="1:1" ht="26.25" customHeight="1" x14ac:dyDescent="0.25">
      <c r="A5782" s="3"/>
    </row>
    <row r="5783" spans="1:1" ht="26.25" customHeight="1" x14ac:dyDescent="0.25">
      <c r="A5783" s="3"/>
    </row>
    <row r="5784" spans="1:1" ht="26.25" customHeight="1" x14ac:dyDescent="0.25">
      <c r="A5784" s="3"/>
    </row>
    <row r="5785" spans="1:1" ht="26.25" customHeight="1" x14ac:dyDescent="0.25">
      <c r="A5785" s="3"/>
    </row>
    <row r="5786" spans="1:1" ht="26.25" customHeight="1" x14ac:dyDescent="0.25">
      <c r="A5786" s="3"/>
    </row>
    <row r="5787" spans="1:1" ht="26.25" customHeight="1" x14ac:dyDescent="0.25">
      <c r="A5787" s="3"/>
    </row>
    <row r="5788" spans="1:1" ht="26.25" customHeight="1" x14ac:dyDescent="0.25">
      <c r="A5788" s="3"/>
    </row>
    <row r="5789" spans="1:1" ht="26.25" customHeight="1" x14ac:dyDescent="0.25">
      <c r="A5789" s="3"/>
    </row>
    <row r="5790" spans="1:1" ht="26.25" customHeight="1" x14ac:dyDescent="0.25">
      <c r="A5790" s="3"/>
    </row>
    <row r="5791" spans="1:1" ht="26.25" customHeight="1" x14ac:dyDescent="0.25">
      <c r="A5791" s="3"/>
    </row>
    <row r="5792" spans="1:1" ht="26.25" customHeight="1" x14ac:dyDescent="0.25">
      <c r="A5792" s="3"/>
    </row>
    <row r="5793" spans="1:1" ht="26.25" customHeight="1" x14ac:dyDescent="0.25">
      <c r="A5793" s="3"/>
    </row>
    <row r="5794" spans="1:1" ht="26.25" customHeight="1" x14ac:dyDescent="0.25">
      <c r="A5794" s="3"/>
    </row>
    <row r="5795" spans="1:1" ht="26.25" customHeight="1" x14ac:dyDescent="0.25">
      <c r="A5795" s="3"/>
    </row>
    <row r="5796" spans="1:1" ht="26.25" customHeight="1" x14ac:dyDescent="0.25">
      <c r="A5796" s="3"/>
    </row>
    <row r="5797" spans="1:1" ht="26.25" customHeight="1" x14ac:dyDescent="0.25">
      <c r="A5797" s="3"/>
    </row>
    <row r="5798" spans="1:1" ht="26.25" customHeight="1" x14ac:dyDescent="0.25">
      <c r="A5798" s="3"/>
    </row>
    <row r="5799" spans="1:1" ht="26.25" customHeight="1" x14ac:dyDescent="0.25">
      <c r="A5799" s="3"/>
    </row>
    <row r="5800" spans="1:1" ht="26.25" customHeight="1" x14ac:dyDescent="0.25">
      <c r="A5800" s="3"/>
    </row>
    <row r="5801" spans="1:1" ht="26.25" customHeight="1" x14ac:dyDescent="0.25">
      <c r="A5801" s="3"/>
    </row>
    <row r="5802" spans="1:1" ht="26.25" customHeight="1" x14ac:dyDescent="0.25">
      <c r="A5802" s="3"/>
    </row>
    <row r="5803" spans="1:1" ht="26.25" customHeight="1" x14ac:dyDescent="0.25">
      <c r="A5803" s="3"/>
    </row>
    <row r="5804" spans="1:1" ht="26.25" customHeight="1" x14ac:dyDescent="0.25">
      <c r="A5804" s="3"/>
    </row>
    <row r="5805" spans="1:1" ht="26.25" customHeight="1" x14ac:dyDescent="0.25">
      <c r="A5805" s="3"/>
    </row>
    <row r="5806" spans="1:1" ht="26.25" customHeight="1" x14ac:dyDescent="0.25">
      <c r="A5806" s="3"/>
    </row>
    <row r="5807" spans="1:1" ht="26.25" customHeight="1" x14ac:dyDescent="0.25">
      <c r="A5807" s="3"/>
    </row>
    <row r="5808" spans="1:1" ht="26.25" customHeight="1" x14ac:dyDescent="0.25">
      <c r="A5808" s="3"/>
    </row>
    <row r="5809" spans="1:1" ht="26.25" customHeight="1" x14ac:dyDescent="0.25">
      <c r="A5809" s="3"/>
    </row>
    <row r="5810" spans="1:1" ht="26.25" customHeight="1" x14ac:dyDescent="0.25">
      <c r="A5810" s="3"/>
    </row>
    <row r="5811" spans="1:1" ht="26.25" customHeight="1" x14ac:dyDescent="0.25">
      <c r="A5811" s="3"/>
    </row>
    <row r="5812" spans="1:1" ht="26.25" customHeight="1" x14ac:dyDescent="0.25">
      <c r="A5812" s="3"/>
    </row>
    <row r="5813" spans="1:1" ht="26.25" customHeight="1" x14ac:dyDescent="0.25">
      <c r="A5813" s="3"/>
    </row>
    <row r="5814" spans="1:1" ht="26.25" customHeight="1" x14ac:dyDescent="0.25">
      <c r="A5814" s="3"/>
    </row>
    <row r="5815" spans="1:1" ht="26.25" customHeight="1" x14ac:dyDescent="0.25">
      <c r="A5815" s="3"/>
    </row>
    <row r="5816" spans="1:1" ht="26.25" customHeight="1" x14ac:dyDescent="0.25">
      <c r="A5816" s="3"/>
    </row>
    <row r="5817" spans="1:1" ht="26.25" customHeight="1" x14ac:dyDescent="0.25">
      <c r="A5817" s="3"/>
    </row>
    <row r="5818" spans="1:1" ht="26.25" customHeight="1" x14ac:dyDescent="0.25">
      <c r="A5818" s="3"/>
    </row>
    <row r="5819" spans="1:1" ht="26.25" customHeight="1" x14ac:dyDescent="0.25">
      <c r="A5819" s="3"/>
    </row>
    <row r="5820" spans="1:1" ht="26.25" customHeight="1" x14ac:dyDescent="0.25">
      <c r="A5820" s="3"/>
    </row>
    <row r="5821" spans="1:1" ht="26.25" customHeight="1" x14ac:dyDescent="0.25">
      <c r="A5821" s="3"/>
    </row>
    <row r="5822" spans="1:1" ht="26.25" customHeight="1" x14ac:dyDescent="0.25">
      <c r="A5822" s="3"/>
    </row>
    <row r="5823" spans="1:1" ht="26.25" customHeight="1" x14ac:dyDescent="0.25">
      <c r="A5823" s="3"/>
    </row>
    <row r="5824" spans="1:1" ht="26.25" customHeight="1" x14ac:dyDescent="0.25">
      <c r="A5824" s="3"/>
    </row>
    <row r="5825" spans="1:1" ht="26.25" customHeight="1" x14ac:dyDescent="0.25">
      <c r="A5825" s="3"/>
    </row>
    <row r="5826" spans="1:1" ht="26.25" customHeight="1" x14ac:dyDescent="0.25">
      <c r="A5826" s="3"/>
    </row>
    <row r="5827" spans="1:1" ht="26.25" customHeight="1" x14ac:dyDescent="0.25">
      <c r="A5827" s="3"/>
    </row>
    <row r="5828" spans="1:1" ht="26.25" customHeight="1" x14ac:dyDescent="0.25">
      <c r="A5828" s="3"/>
    </row>
    <row r="5829" spans="1:1" ht="26.25" customHeight="1" x14ac:dyDescent="0.25">
      <c r="A5829" s="3"/>
    </row>
    <row r="5830" spans="1:1" ht="26.25" customHeight="1" x14ac:dyDescent="0.25">
      <c r="A5830" s="3"/>
    </row>
    <row r="5831" spans="1:1" ht="26.25" customHeight="1" x14ac:dyDescent="0.25">
      <c r="A5831" s="3"/>
    </row>
    <row r="5832" spans="1:1" ht="26.25" customHeight="1" x14ac:dyDescent="0.25">
      <c r="A5832" s="3"/>
    </row>
    <row r="5833" spans="1:1" ht="26.25" customHeight="1" x14ac:dyDescent="0.25">
      <c r="A5833" s="3"/>
    </row>
    <row r="5834" spans="1:1" ht="26.25" customHeight="1" x14ac:dyDescent="0.25">
      <c r="A5834" s="3"/>
    </row>
    <row r="5835" spans="1:1" ht="26.25" customHeight="1" x14ac:dyDescent="0.25">
      <c r="A5835" s="3"/>
    </row>
    <row r="5836" spans="1:1" ht="26.25" customHeight="1" x14ac:dyDescent="0.25">
      <c r="A5836" s="3"/>
    </row>
    <row r="5837" spans="1:1" ht="26.25" customHeight="1" x14ac:dyDescent="0.25">
      <c r="A5837" s="3"/>
    </row>
    <row r="5838" spans="1:1" ht="26.25" customHeight="1" x14ac:dyDescent="0.25">
      <c r="A5838" s="3"/>
    </row>
    <row r="5839" spans="1:1" ht="26.25" customHeight="1" x14ac:dyDescent="0.25">
      <c r="A5839" s="3"/>
    </row>
    <row r="5840" spans="1:1" ht="26.25" customHeight="1" x14ac:dyDescent="0.25">
      <c r="A5840" s="3"/>
    </row>
    <row r="5841" spans="1:1" ht="26.25" customHeight="1" x14ac:dyDescent="0.25">
      <c r="A5841" s="3"/>
    </row>
    <row r="5842" spans="1:1" ht="26.25" customHeight="1" x14ac:dyDescent="0.25">
      <c r="A5842" s="3"/>
    </row>
    <row r="5843" spans="1:1" ht="26.25" customHeight="1" x14ac:dyDescent="0.25">
      <c r="A5843" s="3"/>
    </row>
    <row r="5844" spans="1:1" ht="26.25" customHeight="1" x14ac:dyDescent="0.25">
      <c r="A5844" s="3"/>
    </row>
    <row r="5845" spans="1:1" ht="26.25" customHeight="1" x14ac:dyDescent="0.25">
      <c r="A5845" s="3"/>
    </row>
    <row r="5846" spans="1:1" ht="26.25" customHeight="1" x14ac:dyDescent="0.25">
      <c r="A5846" s="3"/>
    </row>
    <row r="5847" spans="1:1" ht="26.25" customHeight="1" x14ac:dyDescent="0.25">
      <c r="A5847" s="3"/>
    </row>
    <row r="5848" spans="1:1" ht="26.25" customHeight="1" x14ac:dyDescent="0.25">
      <c r="A5848" s="3"/>
    </row>
    <row r="5849" spans="1:1" ht="26.25" customHeight="1" x14ac:dyDescent="0.25">
      <c r="A5849" s="3"/>
    </row>
    <row r="5850" spans="1:1" ht="26.25" customHeight="1" x14ac:dyDescent="0.25">
      <c r="A5850" s="3"/>
    </row>
    <row r="5851" spans="1:1" ht="26.25" customHeight="1" x14ac:dyDescent="0.25">
      <c r="A5851" s="3"/>
    </row>
    <row r="5852" spans="1:1" ht="26.25" customHeight="1" x14ac:dyDescent="0.25">
      <c r="A5852" s="3"/>
    </row>
    <row r="5853" spans="1:1" ht="26.25" customHeight="1" x14ac:dyDescent="0.25">
      <c r="A5853" s="3"/>
    </row>
    <row r="5854" spans="1:1" ht="26.25" customHeight="1" x14ac:dyDescent="0.25">
      <c r="A5854" s="3"/>
    </row>
    <row r="5855" spans="1:1" ht="26.25" customHeight="1" x14ac:dyDescent="0.25">
      <c r="A5855" s="3"/>
    </row>
    <row r="5856" spans="1:1" ht="26.25" customHeight="1" x14ac:dyDescent="0.25">
      <c r="A5856" s="3"/>
    </row>
    <row r="5857" spans="1:1" ht="26.25" customHeight="1" x14ac:dyDescent="0.25">
      <c r="A5857" s="3"/>
    </row>
    <row r="5858" spans="1:1" ht="26.25" customHeight="1" x14ac:dyDescent="0.25">
      <c r="A5858" s="3"/>
    </row>
    <row r="5859" spans="1:1" ht="26.25" customHeight="1" x14ac:dyDescent="0.25">
      <c r="A5859" s="3"/>
    </row>
    <row r="5860" spans="1:1" ht="26.25" customHeight="1" x14ac:dyDescent="0.25">
      <c r="A5860" s="3"/>
    </row>
    <row r="5861" spans="1:1" ht="26.25" customHeight="1" x14ac:dyDescent="0.25">
      <c r="A5861" s="3"/>
    </row>
    <row r="5862" spans="1:1" ht="26.25" customHeight="1" x14ac:dyDescent="0.25">
      <c r="A5862" s="3"/>
    </row>
    <row r="5863" spans="1:1" ht="26.25" customHeight="1" x14ac:dyDescent="0.25">
      <c r="A5863" s="3"/>
    </row>
    <row r="5864" spans="1:1" ht="26.25" customHeight="1" x14ac:dyDescent="0.25">
      <c r="A5864" s="3"/>
    </row>
    <row r="5865" spans="1:1" ht="26.25" customHeight="1" x14ac:dyDescent="0.25">
      <c r="A5865" s="3"/>
    </row>
    <row r="5866" spans="1:1" ht="26.25" customHeight="1" x14ac:dyDescent="0.25">
      <c r="A5866" s="3"/>
    </row>
    <row r="5867" spans="1:1" ht="26.25" customHeight="1" x14ac:dyDescent="0.25">
      <c r="A5867" s="3"/>
    </row>
    <row r="5868" spans="1:1" ht="26.25" customHeight="1" x14ac:dyDescent="0.25">
      <c r="A5868" s="3"/>
    </row>
    <row r="5869" spans="1:1" ht="26.25" customHeight="1" x14ac:dyDescent="0.25">
      <c r="A5869" s="3"/>
    </row>
    <row r="5870" spans="1:1" ht="26.25" customHeight="1" x14ac:dyDescent="0.25">
      <c r="A5870" s="3"/>
    </row>
    <row r="5871" spans="1:1" ht="26.25" customHeight="1" x14ac:dyDescent="0.25">
      <c r="A5871" s="3"/>
    </row>
    <row r="5872" spans="1:1" ht="26.25" customHeight="1" x14ac:dyDescent="0.25">
      <c r="A5872" s="3"/>
    </row>
    <row r="5873" spans="1:1" ht="26.25" customHeight="1" x14ac:dyDescent="0.25">
      <c r="A5873" s="3"/>
    </row>
    <row r="5874" spans="1:1" ht="26.25" customHeight="1" x14ac:dyDescent="0.25">
      <c r="A5874" s="3"/>
    </row>
    <row r="5875" spans="1:1" ht="26.25" customHeight="1" x14ac:dyDescent="0.25">
      <c r="A5875" s="3"/>
    </row>
    <row r="5876" spans="1:1" ht="26.25" customHeight="1" x14ac:dyDescent="0.25">
      <c r="A5876" s="3"/>
    </row>
    <row r="5877" spans="1:1" ht="26.25" customHeight="1" x14ac:dyDescent="0.25">
      <c r="A5877" s="3"/>
    </row>
    <row r="5878" spans="1:1" ht="26.25" customHeight="1" x14ac:dyDescent="0.25">
      <c r="A5878" s="3"/>
    </row>
    <row r="5879" spans="1:1" ht="26.25" customHeight="1" x14ac:dyDescent="0.25">
      <c r="A5879" s="3"/>
    </row>
    <row r="5880" spans="1:1" ht="26.25" customHeight="1" x14ac:dyDescent="0.25">
      <c r="A5880" s="3"/>
    </row>
    <row r="5881" spans="1:1" ht="26.25" customHeight="1" x14ac:dyDescent="0.25">
      <c r="A5881" s="3"/>
    </row>
    <row r="5882" spans="1:1" ht="26.25" customHeight="1" x14ac:dyDescent="0.25">
      <c r="A5882" s="3"/>
    </row>
    <row r="5883" spans="1:1" ht="26.25" customHeight="1" x14ac:dyDescent="0.25">
      <c r="A5883" s="3"/>
    </row>
    <row r="5884" spans="1:1" ht="26.25" customHeight="1" x14ac:dyDescent="0.25">
      <c r="A5884" s="3"/>
    </row>
    <row r="5885" spans="1:1" ht="26.25" customHeight="1" x14ac:dyDescent="0.25">
      <c r="A5885" s="3"/>
    </row>
    <row r="5886" spans="1:1" ht="26.25" customHeight="1" x14ac:dyDescent="0.25">
      <c r="A5886" s="3"/>
    </row>
    <row r="5887" spans="1:1" ht="26.25" customHeight="1" x14ac:dyDescent="0.25">
      <c r="A5887" s="3"/>
    </row>
    <row r="5888" spans="1:1" ht="26.25" customHeight="1" x14ac:dyDescent="0.25">
      <c r="A5888" s="3"/>
    </row>
    <row r="5889" spans="1:1" ht="26.25" customHeight="1" x14ac:dyDescent="0.25">
      <c r="A5889" s="3"/>
    </row>
    <row r="5890" spans="1:1" ht="26.25" customHeight="1" x14ac:dyDescent="0.25">
      <c r="A5890" s="3"/>
    </row>
    <row r="5891" spans="1:1" ht="26.25" customHeight="1" x14ac:dyDescent="0.25">
      <c r="A5891" s="3"/>
    </row>
    <row r="5892" spans="1:1" ht="26.25" customHeight="1" x14ac:dyDescent="0.25">
      <c r="A5892" s="3"/>
    </row>
    <row r="5893" spans="1:1" ht="26.25" customHeight="1" x14ac:dyDescent="0.25">
      <c r="A5893" s="3"/>
    </row>
    <row r="5894" spans="1:1" ht="26.25" customHeight="1" x14ac:dyDescent="0.25">
      <c r="A5894" s="3"/>
    </row>
    <row r="5895" spans="1:1" ht="26.25" customHeight="1" x14ac:dyDescent="0.25">
      <c r="A5895" s="3"/>
    </row>
    <row r="5896" spans="1:1" ht="26.25" customHeight="1" x14ac:dyDescent="0.25">
      <c r="A5896" s="3"/>
    </row>
    <row r="5897" spans="1:1" ht="26.25" customHeight="1" x14ac:dyDescent="0.25">
      <c r="A5897" s="3"/>
    </row>
    <row r="5898" spans="1:1" ht="26.25" customHeight="1" x14ac:dyDescent="0.25">
      <c r="A5898" s="3"/>
    </row>
    <row r="5899" spans="1:1" ht="26.25" customHeight="1" x14ac:dyDescent="0.25">
      <c r="A5899" s="3"/>
    </row>
    <row r="5900" spans="1:1" ht="26.25" customHeight="1" x14ac:dyDescent="0.25">
      <c r="A5900" s="3"/>
    </row>
    <row r="5901" spans="1:1" ht="26.25" customHeight="1" x14ac:dyDescent="0.25">
      <c r="A5901" s="3"/>
    </row>
    <row r="5902" spans="1:1" ht="26.25" customHeight="1" x14ac:dyDescent="0.25">
      <c r="A5902" s="3"/>
    </row>
    <row r="5903" spans="1:1" ht="26.25" customHeight="1" x14ac:dyDescent="0.25">
      <c r="A5903" s="3"/>
    </row>
    <row r="5904" spans="1:1" ht="26.25" customHeight="1" x14ac:dyDescent="0.25">
      <c r="A5904" s="3"/>
    </row>
    <row r="5905" spans="1:1" ht="26.25" customHeight="1" x14ac:dyDescent="0.25">
      <c r="A5905" s="3"/>
    </row>
    <row r="5906" spans="1:1" ht="26.25" customHeight="1" x14ac:dyDescent="0.25">
      <c r="A5906" s="3"/>
    </row>
    <row r="5907" spans="1:1" ht="26.25" customHeight="1" x14ac:dyDescent="0.25">
      <c r="A5907" s="3"/>
    </row>
    <row r="5908" spans="1:1" ht="26.25" customHeight="1" x14ac:dyDescent="0.25">
      <c r="A5908" s="3"/>
    </row>
    <row r="5909" spans="1:1" ht="26.25" customHeight="1" x14ac:dyDescent="0.25">
      <c r="A5909" s="3"/>
    </row>
    <row r="5910" spans="1:1" ht="26.25" customHeight="1" x14ac:dyDescent="0.25">
      <c r="A5910" s="3"/>
    </row>
    <row r="5911" spans="1:1" ht="26.25" customHeight="1" x14ac:dyDescent="0.25">
      <c r="A5911" s="3"/>
    </row>
    <row r="5912" spans="1:1" ht="26.25" customHeight="1" x14ac:dyDescent="0.25">
      <c r="A5912" s="3"/>
    </row>
    <row r="5913" spans="1:1" ht="26.25" customHeight="1" x14ac:dyDescent="0.25">
      <c r="A5913" s="3"/>
    </row>
    <row r="5914" spans="1:1" ht="26.25" customHeight="1" x14ac:dyDescent="0.25">
      <c r="A5914" s="3"/>
    </row>
    <row r="5915" spans="1:1" ht="26.25" customHeight="1" x14ac:dyDescent="0.25">
      <c r="A5915" s="3"/>
    </row>
    <row r="5916" spans="1:1" ht="26.25" customHeight="1" x14ac:dyDescent="0.25">
      <c r="A5916" s="3"/>
    </row>
    <row r="5917" spans="1:1" ht="26.25" customHeight="1" x14ac:dyDescent="0.25">
      <c r="A5917" s="3"/>
    </row>
    <row r="5918" spans="1:1" ht="26.25" customHeight="1" x14ac:dyDescent="0.25">
      <c r="A5918" s="3"/>
    </row>
    <row r="5919" spans="1:1" ht="26.25" customHeight="1" x14ac:dyDescent="0.25">
      <c r="A5919" s="3"/>
    </row>
    <row r="5920" spans="1:1" ht="26.25" customHeight="1" x14ac:dyDescent="0.25">
      <c r="A5920" s="3"/>
    </row>
    <row r="5921" spans="1:1" ht="26.25" customHeight="1" x14ac:dyDescent="0.25">
      <c r="A5921" s="3"/>
    </row>
    <row r="5922" spans="1:1" ht="26.25" customHeight="1" x14ac:dyDescent="0.25">
      <c r="A5922" s="3"/>
    </row>
    <row r="5923" spans="1:1" ht="26.25" customHeight="1" x14ac:dyDescent="0.25">
      <c r="A5923" s="3"/>
    </row>
    <row r="5924" spans="1:1" ht="26.25" customHeight="1" x14ac:dyDescent="0.25">
      <c r="A5924" s="3"/>
    </row>
    <row r="5925" spans="1:1" ht="26.25" customHeight="1" x14ac:dyDescent="0.25">
      <c r="A5925" s="3"/>
    </row>
    <row r="5926" spans="1:1" ht="26.25" customHeight="1" x14ac:dyDescent="0.25">
      <c r="A5926" s="3"/>
    </row>
    <row r="5927" spans="1:1" ht="26.25" customHeight="1" x14ac:dyDescent="0.25">
      <c r="A5927" s="3"/>
    </row>
    <row r="5928" spans="1:1" ht="26.25" customHeight="1" x14ac:dyDescent="0.25">
      <c r="A5928" s="3"/>
    </row>
    <row r="5929" spans="1:1" ht="26.25" customHeight="1" x14ac:dyDescent="0.25">
      <c r="A5929" s="3"/>
    </row>
    <row r="5930" spans="1:1" ht="26.25" customHeight="1" x14ac:dyDescent="0.25">
      <c r="A5930" s="3"/>
    </row>
    <row r="5931" spans="1:1" ht="26.25" customHeight="1" x14ac:dyDescent="0.25">
      <c r="A5931" s="3"/>
    </row>
    <row r="5932" spans="1:1" ht="26.25" customHeight="1" x14ac:dyDescent="0.25">
      <c r="A5932" s="3"/>
    </row>
    <row r="5933" spans="1:1" ht="26.25" customHeight="1" x14ac:dyDescent="0.25">
      <c r="A5933" s="3"/>
    </row>
    <row r="5934" spans="1:1" ht="26.25" customHeight="1" x14ac:dyDescent="0.25">
      <c r="A5934" s="3"/>
    </row>
    <row r="5935" spans="1:1" ht="26.25" customHeight="1" x14ac:dyDescent="0.25">
      <c r="A5935" s="3"/>
    </row>
    <row r="5936" spans="1:1" ht="26.25" customHeight="1" x14ac:dyDescent="0.25">
      <c r="A5936" s="3"/>
    </row>
    <row r="5937" spans="1:1" ht="26.25" customHeight="1" x14ac:dyDescent="0.25">
      <c r="A5937" s="3"/>
    </row>
    <row r="5938" spans="1:1" ht="26.25" customHeight="1" x14ac:dyDescent="0.25">
      <c r="A5938" s="3"/>
    </row>
    <row r="5939" spans="1:1" ht="26.25" customHeight="1" x14ac:dyDescent="0.25">
      <c r="A5939" s="3"/>
    </row>
    <row r="5940" spans="1:1" ht="26.25" customHeight="1" x14ac:dyDescent="0.25">
      <c r="A5940" s="3"/>
    </row>
    <row r="5941" spans="1:1" ht="26.25" customHeight="1" x14ac:dyDescent="0.25">
      <c r="A5941" s="3"/>
    </row>
    <row r="5942" spans="1:1" ht="26.25" customHeight="1" x14ac:dyDescent="0.25">
      <c r="A5942" s="3"/>
    </row>
    <row r="5943" spans="1:1" ht="26.25" customHeight="1" x14ac:dyDescent="0.25">
      <c r="A5943" s="3"/>
    </row>
    <row r="5944" spans="1:1" ht="26.25" customHeight="1" x14ac:dyDescent="0.25">
      <c r="A5944" s="3"/>
    </row>
    <row r="5945" spans="1:1" ht="26.25" customHeight="1" x14ac:dyDescent="0.25">
      <c r="A5945" s="3"/>
    </row>
    <row r="5946" spans="1:1" ht="26.25" customHeight="1" x14ac:dyDescent="0.25">
      <c r="A5946" s="3"/>
    </row>
    <row r="5947" spans="1:1" ht="26.25" customHeight="1" x14ac:dyDescent="0.25">
      <c r="A5947" s="3"/>
    </row>
    <row r="5948" spans="1:1" ht="26.25" customHeight="1" x14ac:dyDescent="0.25">
      <c r="A5948" s="3"/>
    </row>
    <row r="5949" spans="1:1" ht="26.25" customHeight="1" x14ac:dyDescent="0.25">
      <c r="A5949" s="3"/>
    </row>
    <row r="5950" spans="1:1" ht="26.25" customHeight="1" x14ac:dyDescent="0.25">
      <c r="A5950" s="3"/>
    </row>
    <row r="5951" spans="1:1" ht="26.25" customHeight="1" x14ac:dyDescent="0.25">
      <c r="A5951" s="3"/>
    </row>
    <row r="5952" spans="1:1" ht="26.25" customHeight="1" x14ac:dyDescent="0.25">
      <c r="A5952" s="3"/>
    </row>
    <row r="5953" spans="1:1" ht="26.25" customHeight="1" x14ac:dyDescent="0.25">
      <c r="A5953" s="3"/>
    </row>
    <row r="5954" spans="1:1" ht="26.25" customHeight="1" x14ac:dyDescent="0.25">
      <c r="A5954" s="3"/>
    </row>
    <row r="5955" spans="1:1" ht="26.25" customHeight="1" x14ac:dyDescent="0.25">
      <c r="A5955" s="3"/>
    </row>
    <row r="5956" spans="1:1" ht="26.25" customHeight="1" x14ac:dyDescent="0.25">
      <c r="A5956" s="3"/>
    </row>
    <row r="5957" spans="1:1" ht="26.25" customHeight="1" x14ac:dyDescent="0.25">
      <c r="A5957" s="3"/>
    </row>
    <row r="5958" spans="1:1" ht="26.25" customHeight="1" x14ac:dyDescent="0.25">
      <c r="A5958" s="3"/>
    </row>
    <row r="5959" spans="1:1" ht="26.25" customHeight="1" x14ac:dyDescent="0.25">
      <c r="A5959" s="3"/>
    </row>
    <row r="5960" spans="1:1" ht="26.25" customHeight="1" x14ac:dyDescent="0.25">
      <c r="A5960" s="3"/>
    </row>
    <row r="5961" spans="1:1" ht="26.25" customHeight="1" x14ac:dyDescent="0.25">
      <c r="A5961" s="3"/>
    </row>
    <row r="5962" spans="1:1" ht="26.25" customHeight="1" x14ac:dyDescent="0.25">
      <c r="A5962" s="3"/>
    </row>
    <row r="5963" spans="1:1" ht="26.25" customHeight="1" x14ac:dyDescent="0.25">
      <c r="A5963" s="3"/>
    </row>
    <row r="5964" spans="1:1" ht="26.25" customHeight="1" x14ac:dyDescent="0.25">
      <c r="A5964" s="3"/>
    </row>
    <row r="5965" spans="1:1" ht="26.25" customHeight="1" x14ac:dyDescent="0.25">
      <c r="A5965" s="3"/>
    </row>
    <row r="5966" spans="1:1" ht="26.25" customHeight="1" x14ac:dyDescent="0.25">
      <c r="A5966" s="3"/>
    </row>
    <row r="5967" spans="1:1" ht="26.25" customHeight="1" x14ac:dyDescent="0.25">
      <c r="A5967" s="3"/>
    </row>
    <row r="5968" spans="1:1" ht="26.25" customHeight="1" x14ac:dyDescent="0.25">
      <c r="A5968" s="3"/>
    </row>
    <row r="5969" spans="1:1" ht="26.25" customHeight="1" x14ac:dyDescent="0.25">
      <c r="A5969" s="3"/>
    </row>
    <row r="5970" spans="1:1" ht="26.25" customHeight="1" x14ac:dyDescent="0.25">
      <c r="A5970" s="3"/>
    </row>
    <row r="5971" spans="1:1" ht="26.25" customHeight="1" x14ac:dyDescent="0.25">
      <c r="A5971" s="3"/>
    </row>
    <row r="5972" spans="1:1" ht="26.25" customHeight="1" x14ac:dyDescent="0.25">
      <c r="A5972" s="3"/>
    </row>
    <row r="5973" spans="1:1" ht="26.25" customHeight="1" x14ac:dyDescent="0.25">
      <c r="A5973" s="3"/>
    </row>
    <row r="5974" spans="1:1" ht="26.25" customHeight="1" x14ac:dyDescent="0.25">
      <c r="A5974" s="3"/>
    </row>
    <row r="5975" spans="1:1" ht="26.25" customHeight="1" x14ac:dyDescent="0.25">
      <c r="A5975" s="3"/>
    </row>
    <row r="5976" spans="1:1" ht="26.25" customHeight="1" x14ac:dyDescent="0.25">
      <c r="A5976" s="3"/>
    </row>
    <row r="5977" spans="1:1" ht="26.25" customHeight="1" x14ac:dyDescent="0.25">
      <c r="A5977" s="3"/>
    </row>
    <row r="5978" spans="1:1" ht="26.25" customHeight="1" x14ac:dyDescent="0.25">
      <c r="A5978" s="3"/>
    </row>
    <row r="5979" spans="1:1" ht="26.25" customHeight="1" x14ac:dyDescent="0.25">
      <c r="A5979" s="3"/>
    </row>
    <row r="5980" spans="1:1" ht="26.25" customHeight="1" x14ac:dyDescent="0.25">
      <c r="A5980" s="3"/>
    </row>
    <row r="5981" spans="1:1" ht="26.25" customHeight="1" x14ac:dyDescent="0.25">
      <c r="A5981" s="3"/>
    </row>
    <row r="5982" spans="1:1" ht="26.25" customHeight="1" x14ac:dyDescent="0.25">
      <c r="A5982" s="3"/>
    </row>
    <row r="5983" spans="1:1" ht="26.25" customHeight="1" x14ac:dyDescent="0.25">
      <c r="A5983" s="3"/>
    </row>
    <row r="5984" spans="1:1" ht="26.25" customHeight="1" x14ac:dyDescent="0.25">
      <c r="A5984" s="3"/>
    </row>
    <row r="5985" spans="1:1" ht="26.25" customHeight="1" x14ac:dyDescent="0.25">
      <c r="A5985" s="3"/>
    </row>
    <row r="5986" spans="1:1" ht="26.25" customHeight="1" x14ac:dyDescent="0.25">
      <c r="A5986" s="3"/>
    </row>
    <row r="5987" spans="1:1" ht="26.25" customHeight="1" x14ac:dyDescent="0.25">
      <c r="A5987" s="3"/>
    </row>
    <row r="5988" spans="1:1" ht="26.25" customHeight="1" x14ac:dyDescent="0.25">
      <c r="A5988" s="3"/>
    </row>
    <row r="5989" spans="1:1" ht="26.25" customHeight="1" x14ac:dyDescent="0.25">
      <c r="A5989" s="3"/>
    </row>
    <row r="5990" spans="1:1" ht="26.25" customHeight="1" x14ac:dyDescent="0.25">
      <c r="A5990" s="3"/>
    </row>
    <row r="5991" spans="1:1" ht="26.25" customHeight="1" x14ac:dyDescent="0.25">
      <c r="A5991" s="3"/>
    </row>
    <row r="5992" spans="1:1" ht="26.25" customHeight="1" x14ac:dyDescent="0.25">
      <c r="A5992" s="3"/>
    </row>
    <row r="5993" spans="1:1" ht="26.25" customHeight="1" x14ac:dyDescent="0.25">
      <c r="A5993" s="3"/>
    </row>
    <row r="5994" spans="1:1" ht="26.25" customHeight="1" x14ac:dyDescent="0.25">
      <c r="A5994" s="3"/>
    </row>
    <row r="5995" spans="1:1" ht="26.25" customHeight="1" x14ac:dyDescent="0.25">
      <c r="A5995" s="3"/>
    </row>
    <row r="5996" spans="1:1" ht="26.25" customHeight="1" x14ac:dyDescent="0.25">
      <c r="A5996" s="3"/>
    </row>
    <row r="5997" spans="1:1" ht="26.25" customHeight="1" x14ac:dyDescent="0.25">
      <c r="A5997" s="3"/>
    </row>
    <row r="5998" spans="1:1" ht="26.25" customHeight="1" x14ac:dyDescent="0.25">
      <c r="A5998" s="3"/>
    </row>
    <row r="5999" spans="1:1" ht="26.25" customHeight="1" x14ac:dyDescent="0.25">
      <c r="A5999" s="3"/>
    </row>
    <row r="6000" spans="1:1" ht="26.25" customHeight="1" x14ac:dyDescent="0.25">
      <c r="A6000" s="3"/>
    </row>
    <row r="6001" spans="1:1" ht="26.25" customHeight="1" x14ac:dyDescent="0.25">
      <c r="A6001" s="3"/>
    </row>
    <row r="6002" spans="1:1" ht="26.25" customHeight="1" x14ac:dyDescent="0.25">
      <c r="A6002" s="3"/>
    </row>
    <row r="6003" spans="1:1" ht="26.25" customHeight="1" x14ac:dyDescent="0.25">
      <c r="A6003" s="3"/>
    </row>
    <row r="6004" spans="1:1" ht="26.25" customHeight="1" x14ac:dyDescent="0.25">
      <c r="A6004" s="3"/>
    </row>
    <row r="6005" spans="1:1" ht="26.25" customHeight="1" x14ac:dyDescent="0.25">
      <c r="A6005" s="3"/>
    </row>
    <row r="6006" spans="1:1" ht="26.25" customHeight="1" x14ac:dyDescent="0.25">
      <c r="A6006" s="3"/>
    </row>
    <row r="6007" spans="1:1" ht="26.25" customHeight="1" x14ac:dyDescent="0.25">
      <c r="A6007" s="3"/>
    </row>
    <row r="6008" spans="1:1" ht="26.25" customHeight="1" x14ac:dyDescent="0.25">
      <c r="A6008" s="3"/>
    </row>
    <row r="6009" spans="1:1" ht="26.25" customHeight="1" x14ac:dyDescent="0.25">
      <c r="A6009" s="3"/>
    </row>
    <row r="6010" spans="1:1" ht="26.25" customHeight="1" x14ac:dyDescent="0.25">
      <c r="A6010" s="3"/>
    </row>
    <row r="6011" spans="1:1" ht="26.25" customHeight="1" x14ac:dyDescent="0.25">
      <c r="A6011" s="3"/>
    </row>
    <row r="6012" spans="1:1" ht="26.25" customHeight="1" x14ac:dyDescent="0.25">
      <c r="A6012" s="3"/>
    </row>
    <row r="6013" spans="1:1" ht="26.25" customHeight="1" x14ac:dyDescent="0.25">
      <c r="A6013" s="3"/>
    </row>
    <row r="6014" spans="1:1" ht="26.25" customHeight="1" x14ac:dyDescent="0.25">
      <c r="A6014" s="3"/>
    </row>
    <row r="6015" spans="1:1" ht="26.25" customHeight="1" x14ac:dyDescent="0.25">
      <c r="A6015" s="3"/>
    </row>
    <row r="6016" spans="1:1" ht="26.25" customHeight="1" x14ac:dyDescent="0.25">
      <c r="A6016" s="3"/>
    </row>
    <row r="6017" spans="1:1" ht="26.25" customHeight="1" x14ac:dyDescent="0.25">
      <c r="A6017" s="3"/>
    </row>
    <row r="6018" spans="1:1" ht="26.25" customHeight="1" x14ac:dyDescent="0.25">
      <c r="A6018" s="3"/>
    </row>
    <row r="6019" spans="1:1" ht="26.25" customHeight="1" x14ac:dyDescent="0.25">
      <c r="A6019" s="3"/>
    </row>
    <row r="6020" spans="1:1" ht="26.25" customHeight="1" x14ac:dyDescent="0.25">
      <c r="A6020" s="3"/>
    </row>
    <row r="6021" spans="1:1" ht="26.25" customHeight="1" x14ac:dyDescent="0.25">
      <c r="A6021" s="3"/>
    </row>
    <row r="6022" spans="1:1" ht="26.25" customHeight="1" x14ac:dyDescent="0.25">
      <c r="A6022" s="3"/>
    </row>
    <row r="6023" spans="1:1" ht="26.25" customHeight="1" x14ac:dyDescent="0.25">
      <c r="A6023" s="3"/>
    </row>
    <row r="6024" spans="1:1" ht="26.25" customHeight="1" x14ac:dyDescent="0.25">
      <c r="A6024" s="3"/>
    </row>
    <row r="6025" spans="1:1" ht="26.25" customHeight="1" x14ac:dyDescent="0.25">
      <c r="A6025" s="3"/>
    </row>
    <row r="6026" spans="1:1" ht="26.25" customHeight="1" x14ac:dyDescent="0.25">
      <c r="A6026" s="3"/>
    </row>
    <row r="6027" spans="1:1" ht="26.25" customHeight="1" x14ac:dyDescent="0.25">
      <c r="A6027" s="3"/>
    </row>
    <row r="6028" spans="1:1" ht="26.25" customHeight="1" x14ac:dyDescent="0.25">
      <c r="A6028" s="3"/>
    </row>
    <row r="6029" spans="1:1" ht="26.25" customHeight="1" x14ac:dyDescent="0.25">
      <c r="A6029" s="3"/>
    </row>
    <row r="6030" spans="1:1" ht="26.25" customHeight="1" x14ac:dyDescent="0.25">
      <c r="A6030" s="3"/>
    </row>
    <row r="6031" spans="1:1" ht="26.25" customHeight="1" x14ac:dyDescent="0.25">
      <c r="A6031" s="3"/>
    </row>
    <row r="6032" spans="1:1" ht="26.25" customHeight="1" x14ac:dyDescent="0.25">
      <c r="A6032" s="3"/>
    </row>
    <row r="6033" spans="1:1" ht="26.25" customHeight="1" x14ac:dyDescent="0.25">
      <c r="A6033" s="3"/>
    </row>
    <row r="6034" spans="1:1" ht="26.25" customHeight="1" x14ac:dyDescent="0.25">
      <c r="A6034" s="3"/>
    </row>
    <row r="6035" spans="1:1" ht="26.25" customHeight="1" x14ac:dyDescent="0.25">
      <c r="A6035" s="3"/>
    </row>
    <row r="6036" spans="1:1" ht="26.25" customHeight="1" x14ac:dyDescent="0.25">
      <c r="A6036" s="3"/>
    </row>
    <row r="6037" spans="1:1" ht="26.25" customHeight="1" x14ac:dyDescent="0.25">
      <c r="A6037" s="3"/>
    </row>
    <row r="6038" spans="1:1" ht="26.25" customHeight="1" x14ac:dyDescent="0.25">
      <c r="A6038" s="3"/>
    </row>
    <row r="6039" spans="1:1" ht="26.25" customHeight="1" x14ac:dyDescent="0.25">
      <c r="A6039" s="3"/>
    </row>
    <row r="6040" spans="1:1" ht="26.25" customHeight="1" x14ac:dyDescent="0.25">
      <c r="A6040" s="3"/>
    </row>
    <row r="6041" spans="1:1" ht="26.25" customHeight="1" x14ac:dyDescent="0.25">
      <c r="A6041" s="3"/>
    </row>
    <row r="6042" spans="1:1" ht="26.25" customHeight="1" x14ac:dyDescent="0.25">
      <c r="A6042" s="3"/>
    </row>
    <row r="6043" spans="1:1" ht="26.25" customHeight="1" x14ac:dyDescent="0.25">
      <c r="A6043" s="3"/>
    </row>
    <row r="6044" spans="1:1" ht="26.25" customHeight="1" x14ac:dyDescent="0.25">
      <c r="A6044" s="3"/>
    </row>
    <row r="6045" spans="1:1" ht="26.25" customHeight="1" x14ac:dyDescent="0.25">
      <c r="A6045" s="3"/>
    </row>
    <row r="6046" spans="1:1" ht="26.25" customHeight="1" x14ac:dyDescent="0.25">
      <c r="A6046" s="3"/>
    </row>
    <row r="6047" spans="1:1" ht="26.25" customHeight="1" x14ac:dyDescent="0.25">
      <c r="A6047" s="3"/>
    </row>
    <row r="6048" spans="1:1" ht="26.25" customHeight="1" x14ac:dyDescent="0.25">
      <c r="A6048" s="3"/>
    </row>
    <row r="6049" spans="1:1" ht="26.25" customHeight="1" x14ac:dyDescent="0.25">
      <c r="A6049" s="3"/>
    </row>
    <row r="6050" spans="1:1" ht="26.25" customHeight="1" x14ac:dyDescent="0.25">
      <c r="A6050" s="3"/>
    </row>
    <row r="6051" spans="1:1" ht="26.25" customHeight="1" x14ac:dyDescent="0.25">
      <c r="A6051" s="3"/>
    </row>
    <row r="6052" spans="1:1" ht="26.25" customHeight="1" x14ac:dyDescent="0.25">
      <c r="A6052" s="3"/>
    </row>
    <row r="6053" spans="1:1" ht="26.25" customHeight="1" x14ac:dyDescent="0.25">
      <c r="A6053" s="3"/>
    </row>
    <row r="6054" spans="1:1" ht="26.25" customHeight="1" x14ac:dyDescent="0.25">
      <c r="A6054" s="3"/>
    </row>
    <row r="6055" spans="1:1" ht="26.25" customHeight="1" x14ac:dyDescent="0.25">
      <c r="A6055" s="3"/>
    </row>
    <row r="6056" spans="1:1" ht="26.25" customHeight="1" x14ac:dyDescent="0.25">
      <c r="A6056" s="3"/>
    </row>
    <row r="6057" spans="1:1" ht="26.25" customHeight="1" x14ac:dyDescent="0.25">
      <c r="A6057" s="3"/>
    </row>
    <row r="6058" spans="1:1" ht="26.25" customHeight="1" x14ac:dyDescent="0.25">
      <c r="A6058" s="3"/>
    </row>
    <row r="6059" spans="1:1" ht="26.25" customHeight="1" x14ac:dyDescent="0.25">
      <c r="A6059" s="3"/>
    </row>
    <row r="6060" spans="1:1" ht="26.25" customHeight="1" x14ac:dyDescent="0.25">
      <c r="A6060" s="3"/>
    </row>
    <row r="6061" spans="1:1" ht="26.25" customHeight="1" x14ac:dyDescent="0.25">
      <c r="A6061" s="3"/>
    </row>
    <row r="6062" spans="1:1" ht="26.25" customHeight="1" x14ac:dyDescent="0.25">
      <c r="A6062" s="3"/>
    </row>
    <row r="6063" spans="1:1" ht="26.25" customHeight="1" x14ac:dyDescent="0.25">
      <c r="A6063" s="3"/>
    </row>
    <row r="6064" spans="1:1" ht="26.25" customHeight="1" x14ac:dyDescent="0.25">
      <c r="A6064" s="3"/>
    </row>
    <row r="6065" spans="1:1" ht="26.25" customHeight="1" x14ac:dyDescent="0.25">
      <c r="A6065" s="3"/>
    </row>
    <row r="6066" spans="1:1" ht="26.25" customHeight="1" x14ac:dyDescent="0.25">
      <c r="A6066" s="3"/>
    </row>
    <row r="6067" spans="1:1" ht="26.25" customHeight="1" x14ac:dyDescent="0.25">
      <c r="A6067" s="3"/>
    </row>
    <row r="6068" spans="1:1" ht="26.25" customHeight="1" x14ac:dyDescent="0.25">
      <c r="A6068" s="3"/>
    </row>
    <row r="6069" spans="1:1" ht="26.25" customHeight="1" x14ac:dyDescent="0.25">
      <c r="A6069" s="3"/>
    </row>
    <row r="6070" spans="1:1" ht="26.25" customHeight="1" x14ac:dyDescent="0.25">
      <c r="A6070" s="3"/>
    </row>
    <row r="6071" spans="1:1" ht="26.25" customHeight="1" x14ac:dyDescent="0.25">
      <c r="A6071" s="3"/>
    </row>
    <row r="6072" spans="1:1" ht="26.25" customHeight="1" x14ac:dyDescent="0.25">
      <c r="A6072" s="3"/>
    </row>
    <row r="6073" spans="1:1" ht="26.25" customHeight="1" x14ac:dyDescent="0.25">
      <c r="A6073" s="3"/>
    </row>
    <row r="6074" spans="1:1" ht="26.25" customHeight="1" x14ac:dyDescent="0.25">
      <c r="A6074" s="3"/>
    </row>
    <row r="6075" spans="1:1" ht="26.25" customHeight="1" x14ac:dyDescent="0.25">
      <c r="A6075" s="3"/>
    </row>
    <row r="6076" spans="1:1" ht="26.25" customHeight="1" x14ac:dyDescent="0.25">
      <c r="A6076" s="3"/>
    </row>
    <row r="6077" spans="1:1" ht="26.25" customHeight="1" x14ac:dyDescent="0.25">
      <c r="A6077" s="3"/>
    </row>
    <row r="6078" spans="1:1" ht="26.25" customHeight="1" x14ac:dyDescent="0.25">
      <c r="A6078" s="3"/>
    </row>
    <row r="6079" spans="1:1" ht="26.25" customHeight="1" x14ac:dyDescent="0.25">
      <c r="A6079" s="3"/>
    </row>
    <row r="6080" spans="1:1" ht="26.25" customHeight="1" x14ac:dyDescent="0.25">
      <c r="A6080" s="3"/>
    </row>
    <row r="6081" spans="1:1" ht="26.25" customHeight="1" x14ac:dyDescent="0.25">
      <c r="A6081" s="3"/>
    </row>
    <row r="6082" spans="1:1" ht="26.25" customHeight="1" x14ac:dyDescent="0.25">
      <c r="A6082" s="3"/>
    </row>
    <row r="6083" spans="1:1" ht="26.25" customHeight="1" x14ac:dyDescent="0.25">
      <c r="A6083" s="3"/>
    </row>
    <row r="6084" spans="1:1" ht="26.25" customHeight="1" x14ac:dyDescent="0.25">
      <c r="A6084" s="3"/>
    </row>
    <row r="6085" spans="1:1" ht="26.25" customHeight="1" x14ac:dyDescent="0.25">
      <c r="A6085" s="3"/>
    </row>
    <row r="6086" spans="1:1" ht="26.25" customHeight="1" x14ac:dyDescent="0.25">
      <c r="A6086" s="3"/>
    </row>
    <row r="6087" spans="1:1" ht="26.25" customHeight="1" x14ac:dyDescent="0.25">
      <c r="A6087" s="3"/>
    </row>
    <row r="6088" spans="1:1" ht="26.25" customHeight="1" x14ac:dyDescent="0.25">
      <c r="A6088" s="3"/>
    </row>
    <row r="6089" spans="1:1" ht="26.25" customHeight="1" x14ac:dyDescent="0.25">
      <c r="A6089" s="3"/>
    </row>
    <row r="6090" spans="1:1" ht="26.25" customHeight="1" x14ac:dyDescent="0.25">
      <c r="A6090" s="3"/>
    </row>
    <row r="6091" spans="1:1" ht="26.25" customHeight="1" x14ac:dyDescent="0.25">
      <c r="A6091" s="3"/>
    </row>
    <row r="6092" spans="1:1" ht="26.25" customHeight="1" x14ac:dyDescent="0.25">
      <c r="A6092" s="3"/>
    </row>
    <row r="6093" spans="1:1" ht="26.25" customHeight="1" x14ac:dyDescent="0.25">
      <c r="A6093" s="3"/>
    </row>
    <row r="6094" spans="1:1" ht="26.25" customHeight="1" x14ac:dyDescent="0.25">
      <c r="A6094" s="3"/>
    </row>
    <row r="6095" spans="1:1" ht="26.25" customHeight="1" x14ac:dyDescent="0.25">
      <c r="A6095" s="3"/>
    </row>
    <row r="6096" spans="1:1" ht="26.25" customHeight="1" x14ac:dyDescent="0.25">
      <c r="A6096" s="3"/>
    </row>
    <row r="6097" spans="1:1" ht="26.25" customHeight="1" x14ac:dyDescent="0.25">
      <c r="A6097" s="3"/>
    </row>
    <row r="6098" spans="1:1" ht="26.25" customHeight="1" x14ac:dyDescent="0.25">
      <c r="A6098" s="3"/>
    </row>
    <row r="6099" spans="1:1" ht="26.25" customHeight="1" x14ac:dyDescent="0.25">
      <c r="A6099" s="3"/>
    </row>
    <row r="6100" spans="1:1" ht="26.25" customHeight="1" x14ac:dyDescent="0.25">
      <c r="A6100" s="3"/>
    </row>
    <row r="6101" spans="1:1" ht="26.25" customHeight="1" x14ac:dyDescent="0.25">
      <c r="A6101" s="3"/>
    </row>
    <row r="6102" spans="1:1" ht="26.25" customHeight="1" x14ac:dyDescent="0.25">
      <c r="A6102" s="3"/>
    </row>
    <row r="6103" spans="1:1" ht="26.25" customHeight="1" x14ac:dyDescent="0.25">
      <c r="A6103" s="3"/>
    </row>
    <row r="6104" spans="1:1" ht="26.25" customHeight="1" x14ac:dyDescent="0.25">
      <c r="A6104" s="3"/>
    </row>
    <row r="6105" spans="1:1" ht="26.25" customHeight="1" x14ac:dyDescent="0.25">
      <c r="A6105" s="3"/>
    </row>
    <row r="6106" spans="1:1" ht="26.25" customHeight="1" x14ac:dyDescent="0.25">
      <c r="A6106" s="3"/>
    </row>
    <row r="6107" spans="1:1" ht="26.25" customHeight="1" x14ac:dyDescent="0.25">
      <c r="A6107" s="3"/>
    </row>
    <row r="6108" spans="1:1" ht="26.25" customHeight="1" x14ac:dyDescent="0.25">
      <c r="A6108" s="3"/>
    </row>
    <row r="6109" spans="1:1" ht="26.25" customHeight="1" x14ac:dyDescent="0.25">
      <c r="A6109" s="3"/>
    </row>
    <row r="6110" spans="1:1" ht="26.25" customHeight="1" x14ac:dyDescent="0.25">
      <c r="A6110" s="3"/>
    </row>
    <row r="6111" spans="1:1" ht="26.25" customHeight="1" x14ac:dyDescent="0.25">
      <c r="A6111" s="3"/>
    </row>
    <row r="6112" spans="1:1" ht="26.25" customHeight="1" x14ac:dyDescent="0.25">
      <c r="A6112" s="3"/>
    </row>
    <row r="6113" spans="1:1" ht="26.25" customHeight="1" x14ac:dyDescent="0.25">
      <c r="A6113" s="3"/>
    </row>
    <row r="6114" spans="1:1" ht="26.25" customHeight="1" x14ac:dyDescent="0.25">
      <c r="A6114" s="3"/>
    </row>
    <row r="6115" spans="1:1" ht="26.25" customHeight="1" x14ac:dyDescent="0.25">
      <c r="A6115" s="3"/>
    </row>
    <row r="6116" spans="1:1" ht="26.25" customHeight="1" x14ac:dyDescent="0.25">
      <c r="A6116" s="3"/>
    </row>
    <row r="6117" spans="1:1" ht="26.25" customHeight="1" x14ac:dyDescent="0.25">
      <c r="A6117" s="3"/>
    </row>
    <row r="6118" spans="1:1" ht="26.25" customHeight="1" x14ac:dyDescent="0.25">
      <c r="A6118" s="3"/>
    </row>
    <row r="6119" spans="1:1" ht="26.25" customHeight="1" x14ac:dyDescent="0.25">
      <c r="A6119" s="3"/>
    </row>
    <row r="6120" spans="1:1" ht="26.25" customHeight="1" x14ac:dyDescent="0.25">
      <c r="A6120" s="3"/>
    </row>
    <row r="6121" spans="1:1" ht="26.25" customHeight="1" x14ac:dyDescent="0.25">
      <c r="A6121" s="3"/>
    </row>
    <row r="6122" spans="1:1" ht="26.25" customHeight="1" x14ac:dyDescent="0.25">
      <c r="A6122" s="3"/>
    </row>
    <row r="6123" spans="1:1" ht="26.25" customHeight="1" x14ac:dyDescent="0.25">
      <c r="A6123" s="3"/>
    </row>
    <row r="6124" spans="1:1" ht="26.25" customHeight="1" x14ac:dyDescent="0.25">
      <c r="A6124" s="3"/>
    </row>
    <row r="6125" spans="1:1" ht="26.25" customHeight="1" x14ac:dyDescent="0.25">
      <c r="A6125" s="3"/>
    </row>
    <row r="6126" spans="1:1" ht="26.25" customHeight="1" x14ac:dyDescent="0.25">
      <c r="A6126" s="3"/>
    </row>
    <row r="6127" spans="1:1" ht="26.25" customHeight="1" x14ac:dyDescent="0.25">
      <c r="A6127" s="3"/>
    </row>
    <row r="6128" spans="1:1" ht="26.25" customHeight="1" x14ac:dyDescent="0.25">
      <c r="A6128" s="3"/>
    </row>
    <row r="6129" spans="1:1" ht="26.25" customHeight="1" x14ac:dyDescent="0.25">
      <c r="A6129" s="3"/>
    </row>
    <row r="6130" spans="1:1" ht="26.25" customHeight="1" x14ac:dyDescent="0.25">
      <c r="A6130" s="3"/>
    </row>
    <row r="6131" spans="1:1" ht="26.25" customHeight="1" x14ac:dyDescent="0.25">
      <c r="A6131" s="3"/>
    </row>
    <row r="6132" spans="1:1" ht="26.25" customHeight="1" x14ac:dyDescent="0.25">
      <c r="A6132" s="3"/>
    </row>
    <row r="6133" spans="1:1" ht="26.25" customHeight="1" x14ac:dyDescent="0.25">
      <c r="A6133" s="3"/>
    </row>
    <row r="6134" spans="1:1" ht="26.25" customHeight="1" x14ac:dyDescent="0.25">
      <c r="A6134" s="3"/>
    </row>
    <row r="6135" spans="1:1" ht="26.25" customHeight="1" x14ac:dyDescent="0.25">
      <c r="A6135" s="3"/>
    </row>
    <row r="6136" spans="1:1" ht="26.25" customHeight="1" x14ac:dyDescent="0.25">
      <c r="A6136" s="3"/>
    </row>
    <row r="6137" spans="1:1" ht="26.25" customHeight="1" x14ac:dyDescent="0.25">
      <c r="A6137" s="3"/>
    </row>
    <row r="6138" spans="1:1" ht="26.25" customHeight="1" x14ac:dyDescent="0.25">
      <c r="A6138" s="3"/>
    </row>
    <row r="6139" spans="1:1" ht="26.25" customHeight="1" x14ac:dyDescent="0.25">
      <c r="A6139" s="3"/>
    </row>
    <row r="6140" spans="1:1" ht="26.25" customHeight="1" x14ac:dyDescent="0.25">
      <c r="A6140" s="3"/>
    </row>
    <row r="6141" spans="1:1" ht="26.25" customHeight="1" x14ac:dyDescent="0.25">
      <c r="A6141" s="3"/>
    </row>
    <row r="6142" spans="1:1" ht="26.25" customHeight="1" x14ac:dyDescent="0.25">
      <c r="A6142" s="3"/>
    </row>
    <row r="6143" spans="1:1" ht="26.25" customHeight="1" x14ac:dyDescent="0.25">
      <c r="A6143" s="3"/>
    </row>
    <row r="6144" spans="1:1" ht="26.25" customHeight="1" x14ac:dyDescent="0.25">
      <c r="A6144" s="3"/>
    </row>
    <row r="6145" spans="1:1" ht="26.25" customHeight="1" x14ac:dyDescent="0.25">
      <c r="A6145" s="3"/>
    </row>
    <row r="6146" spans="1:1" ht="26.25" customHeight="1" x14ac:dyDescent="0.25">
      <c r="A6146" s="3"/>
    </row>
    <row r="6147" spans="1:1" ht="26.25" customHeight="1" x14ac:dyDescent="0.25">
      <c r="A6147" s="3"/>
    </row>
    <row r="6148" spans="1:1" ht="26.25" customHeight="1" x14ac:dyDescent="0.25">
      <c r="A6148" s="3"/>
    </row>
    <row r="6149" spans="1:1" ht="26.25" customHeight="1" x14ac:dyDescent="0.25">
      <c r="A6149" s="3"/>
    </row>
    <row r="6150" spans="1:1" ht="26.25" customHeight="1" x14ac:dyDescent="0.25">
      <c r="A6150" s="3"/>
    </row>
    <row r="6151" spans="1:1" ht="26.25" customHeight="1" x14ac:dyDescent="0.25">
      <c r="A6151" s="3"/>
    </row>
    <row r="6152" spans="1:1" ht="26.25" customHeight="1" x14ac:dyDescent="0.25">
      <c r="A6152" s="3"/>
    </row>
    <row r="6153" spans="1:1" ht="26.25" customHeight="1" x14ac:dyDescent="0.25">
      <c r="A6153" s="3"/>
    </row>
    <row r="6154" spans="1:1" ht="26.25" customHeight="1" x14ac:dyDescent="0.25">
      <c r="A6154" s="3"/>
    </row>
    <row r="6155" spans="1:1" ht="26.25" customHeight="1" x14ac:dyDescent="0.25">
      <c r="A6155" s="3"/>
    </row>
    <row r="6156" spans="1:1" ht="26.25" customHeight="1" x14ac:dyDescent="0.25">
      <c r="A6156" s="3"/>
    </row>
    <row r="6157" spans="1:1" ht="26.25" customHeight="1" x14ac:dyDescent="0.25">
      <c r="A6157" s="3"/>
    </row>
    <row r="6158" spans="1:1" ht="26.25" customHeight="1" x14ac:dyDescent="0.25">
      <c r="A6158" s="3"/>
    </row>
    <row r="6159" spans="1:1" ht="26.25" customHeight="1" x14ac:dyDescent="0.25">
      <c r="A6159" s="3"/>
    </row>
    <row r="6160" spans="1:1" ht="26.25" customHeight="1" x14ac:dyDescent="0.25">
      <c r="A6160" s="3"/>
    </row>
    <row r="6161" spans="1:1" ht="26.25" customHeight="1" x14ac:dyDescent="0.25">
      <c r="A6161" s="3"/>
    </row>
    <row r="6162" spans="1:1" ht="26.25" customHeight="1" x14ac:dyDescent="0.25">
      <c r="A6162" s="3"/>
    </row>
    <row r="6163" spans="1:1" ht="26.25" customHeight="1" x14ac:dyDescent="0.25">
      <c r="A6163" s="3"/>
    </row>
    <row r="6164" spans="1:1" ht="26.25" customHeight="1" x14ac:dyDescent="0.25">
      <c r="A6164" s="3"/>
    </row>
    <row r="6165" spans="1:1" ht="26.25" customHeight="1" x14ac:dyDescent="0.25">
      <c r="A6165" s="3"/>
    </row>
    <row r="6166" spans="1:1" ht="26.25" customHeight="1" x14ac:dyDescent="0.25">
      <c r="A6166" s="3"/>
    </row>
    <row r="6167" spans="1:1" ht="26.25" customHeight="1" x14ac:dyDescent="0.25">
      <c r="A6167" s="3"/>
    </row>
    <row r="6168" spans="1:1" ht="26.25" customHeight="1" x14ac:dyDescent="0.25">
      <c r="A6168" s="3"/>
    </row>
    <row r="6169" spans="1:1" ht="26.25" customHeight="1" x14ac:dyDescent="0.25">
      <c r="A6169" s="3"/>
    </row>
    <row r="6170" spans="1:1" ht="26.25" customHeight="1" x14ac:dyDescent="0.25">
      <c r="A6170" s="3"/>
    </row>
    <row r="6171" spans="1:1" ht="26.25" customHeight="1" x14ac:dyDescent="0.25">
      <c r="A6171" s="3"/>
    </row>
    <row r="6172" spans="1:1" ht="26.25" customHeight="1" x14ac:dyDescent="0.25">
      <c r="A6172" s="3"/>
    </row>
    <row r="6173" spans="1:1" ht="26.25" customHeight="1" x14ac:dyDescent="0.25">
      <c r="A6173" s="3"/>
    </row>
    <row r="6174" spans="1:1" ht="26.25" customHeight="1" x14ac:dyDescent="0.25">
      <c r="A6174" s="3"/>
    </row>
    <row r="6175" spans="1:1" ht="26.25" customHeight="1" x14ac:dyDescent="0.25">
      <c r="A6175" s="3"/>
    </row>
    <row r="6176" spans="1:1" ht="26.25" customHeight="1" x14ac:dyDescent="0.25">
      <c r="A6176" s="3"/>
    </row>
    <row r="6177" spans="1:1" ht="26.25" customHeight="1" x14ac:dyDescent="0.25">
      <c r="A6177" s="3"/>
    </row>
    <row r="6178" spans="1:1" ht="26.25" customHeight="1" x14ac:dyDescent="0.25">
      <c r="A6178" s="3"/>
    </row>
    <row r="6179" spans="1:1" ht="26.25" customHeight="1" x14ac:dyDescent="0.25">
      <c r="A6179" s="3"/>
    </row>
    <row r="6180" spans="1:1" ht="26.25" customHeight="1" x14ac:dyDescent="0.25">
      <c r="A6180" s="3"/>
    </row>
    <row r="6181" spans="1:1" ht="26.25" customHeight="1" x14ac:dyDescent="0.25">
      <c r="A6181" s="3"/>
    </row>
    <row r="6182" spans="1:1" ht="26.25" customHeight="1" x14ac:dyDescent="0.25">
      <c r="A6182" s="3"/>
    </row>
    <row r="6183" spans="1:1" ht="26.25" customHeight="1" x14ac:dyDescent="0.25">
      <c r="A6183" s="3"/>
    </row>
    <row r="6184" spans="1:1" ht="26.25" customHeight="1" x14ac:dyDescent="0.25">
      <c r="A6184" s="3"/>
    </row>
    <row r="6185" spans="1:1" ht="26.25" customHeight="1" x14ac:dyDescent="0.25">
      <c r="A6185" s="3"/>
    </row>
    <row r="6186" spans="1:1" ht="26.25" customHeight="1" x14ac:dyDescent="0.25">
      <c r="A6186" s="3"/>
    </row>
    <row r="6187" spans="1:1" ht="26.25" customHeight="1" x14ac:dyDescent="0.25">
      <c r="A6187" s="3"/>
    </row>
    <row r="6188" spans="1:1" ht="26.25" customHeight="1" x14ac:dyDescent="0.25">
      <c r="A6188" s="3"/>
    </row>
    <row r="6189" spans="1:1" ht="26.25" customHeight="1" x14ac:dyDescent="0.25">
      <c r="A6189" s="3"/>
    </row>
    <row r="6190" spans="1:1" ht="26.25" customHeight="1" x14ac:dyDescent="0.25">
      <c r="A6190" s="3"/>
    </row>
    <row r="6191" spans="1:1" ht="26.25" customHeight="1" x14ac:dyDescent="0.25">
      <c r="A6191" s="3"/>
    </row>
    <row r="6192" spans="1:1" ht="26.25" customHeight="1" x14ac:dyDescent="0.25">
      <c r="A6192" s="3"/>
    </row>
    <row r="6193" spans="1:1" ht="26.25" customHeight="1" x14ac:dyDescent="0.25">
      <c r="A6193" s="3"/>
    </row>
    <row r="6194" spans="1:1" ht="26.25" customHeight="1" x14ac:dyDescent="0.25">
      <c r="A6194" s="3"/>
    </row>
    <row r="6195" spans="1:1" ht="26.25" customHeight="1" x14ac:dyDescent="0.25">
      <c r="A6195" s="3"/>
    </row>
    <row r="6196" spans="1:1" ht="26.25" customHeight="1" x14ac:dyDescent="0.25">
      <c r="A6196" s="3"/>
    </row>
    <row r="6197" spans="1:1" ht="26.25" customHeight="1" x14ac:dyDescent="0.25">
      <c r="A6197" s="3"/>
    </row>
    <row r="6198" spans="1:1" ht="26.25" customHeight="1" x14ac:dyDescent="0.25">
      <c r="A6198" s="3"/>
    </row>
    <row r="6199" spans="1:1" ht="26.25" customHeight="1" x14ac:dyDescent="0.25">
      <c r="A6199" s="3"/>
    </row>
    <row r="6200" spans="1:1" ht="26.25" customHeight="1" x14ac:dyDescent="0.25">
      <c r="A6200" s="3"/>
    </row>
    <row r="6201" spans="1:1" ht="26.25" customHeight="1" x14ac:dyDescent="0.25">
      <c r="A6201" s="3"/>
    </row>
    <row r="6202" spans="1:1" ht="26.25" customHeight="1" x14ac:dyDescent="0.25">
      <c r="A6202" s="3"/>
    </row>
    <row r="6203" spans="1:1" ht="26.25" customHeight="1" x14ac:dyDescent="0.25">
      <c r="A6203" s="3"/>
    </row>
    <row r="6204" spans="1:1" ht="26.25" customHeight="1" x14ac:dyDescent="0.25">
      <c r="A6204" s="3"/>
    </row>
    <row r="6205" spans="1:1" ht="26.25" customHeight="1" x14ac:dyDescent="0.25">
      <c r="A6205" s="3"/>
    </row>
    <row r="6206" spans="1:1" ht="26.25" customHeight="1" x14ac:dyDescent="0.25">
      <c r="A6206" s="3"/>
    </row>
    <row r="6207" spans="1:1" ht="26.25" customHeight="1" x14ac:dyDescent="0.25">
      <c r="A6207" s="3"/>
    </row>
    <row r="6208" spans="1:1" ht="26.25" customHeight="1" x14ac:dyDescent="0.25">
      <c r="A6208" s="3"/>
    </row>
    <row r="6209" spans="1:1" ht="26.25" customHeight="1" x14ac:dyDescent="0.25">
      <c r="A6209" s="3"/>
    </row>
    <row r="6210" spans="1:1" ht="26.25" customHeight="1" x14ac:dyDescent="0.25">
      <c r="A6210" s="3"/>
    </row>
    <row r="6211" spans="1:1" ht="26.25" customHeight="1" x14ac:dyDescent="0.25">
      <c r="A6211" s="3"/>
    </row>
    <row r="6212" spans="1:1" ht="26.25" customHeight="1" x14ac:dyDescent="0.25">
      <c r="A6212" s="3"/>
    </row>
    <row r="6213" spans="1:1" ht="26.25" customHeight="1" x14ac:dyDescent="0.25">
      <c r="A6213" s="3"/>
    </row>
    <row r="6214" spans="1:1" ht="26.25" customHeight="1" x14ac:dyDescent="0.25">
      <c r="A6214" s="3"/>
    </row>
    <row r="6215" spans="1:1" ht="26.25" customHeight="1" x14ac:dyDescent="0.25">
      <c r="A6215" s="3"/>
    </row>
    <row r="6216" spans="1:1" ht="26.25" customHeight="1" x14ac:dyDescent="0.25">
      <c r="A6216" s="3"/>
    </row>
    <row r="6217" spans="1:1" ht="26.25" customHeight="1" x14ac:dyDescent="0.25">
      <c r="A6217" s="3"/>
    </row>
    <row r="6218" spans="1:1" ht="26.25" customHeight="1" x14ac:dyDescent="0.25">
      <c r="A6218" s="3"/>
    </row>
    <row r="6219" spans="1:1" ht="26.25" customHeight="1" x14ac:dyDescent="0.25">
      <c r="A6219" s="3"/>
    </row>
    <row r="6220" spans="1:1" ht="26.25" customHeight="1" x14ac:dyDescent="0.25">
      <c r="A6220" s="3"/>
    </row>
    <row r="6221" spans="1:1" ht="26.25" customHeight="1" x14ac:dyDescent="0.25">
      <c r="A6221" s="3"/>
    </row>
    <row r="6222" spans="1:1" ht="26.25" customHeight="1" x14ac:dyDescent="0.25">
      <c r="A6222" s="3"/>
    </row>
    <row r="6223" spans="1:1" ht="26.25" customHeight="1" x14ac:dyDescent="0.25">
      <c r="A6223" s="3"/>
    </row>
    <row r="6224" spans="1:1" ht="26.25" customHeight="1" x14ac:dyDescent="0.25">
      <c r="A6224" s="3"/>
    </row>
    <row r="6225" spans="1:1" ht="26.25" customHeight="1" x14ac:dyDescent="0.25">
      <c r="A6225" s="3"/>
    </row>
    <row r="6226" spans="1:1" ht="26.25" customHeight="1" x14ac:dyDescent="0.25">
      <c r="A6226" s="3"/>
    </row>
    <row r="6227" spans="1:1" ht="26.25" customHeight="1" x14ac:dyDescent="0.25">
      <c r="A6227" s="3"/>
    </row>
    <row r="6228" spans="1:1" ht="26.25" customHeight="1" x14ac:dyDescent="0.25">
      <c r="A6228" s="3"/>
    </row>
    <row r="6229" spans="1:1" ht="26.25" customHeight="1" x14ac:dyDescent="0.25">
      <c r="A6229" s="3"/>
    </row>
    <row r="6230" spans="1:1" ht="26.25" customHeight="1" x14ac:dyDescent="0.25">
      <c r="A6230" s="3"/>
    </row>
    <row r="6231" spans="1:1" ht="26.25" customHeight="1" x14ac:dyDescent="0.25">
      <c r="A6231" s="3"/>
    </row>
    <row r="6232" spans="1:1" ht="26.25" customHeight="1" x14ac:dyDescent="0.25">
      <c r="A6232" s="3"/>
    </row>
    <row r="6233" spans="1:1" ht="26.25" customHeight="1" x14ac:dyDescent="0.25">
      <c r="A6233" s="3"/>
    </row>
    <row r="6234" spans="1:1" ht="26.25" customHeight="1" x14ac:dyDescent="0.25">
      <c r="A6234" s="3"/>
    </row>
    <row r="6235" spans="1:1" ht="26.25" customHeight="1" x14ac:dyDescent="0.25">
      <c r="A6235" s="3"/>
    </row>
    <row r="6236" spans="1:1" ht="26.25" customHeight="1" x14ac:dyDescent="0.25">
      <c r="A6236" s="3"/>
    </row>
    <row r="6237" spans="1:1" ht="26.25" customHeight="1" x14ac:dyDescent="0.25">
      <c r="A6237" s="3"/>
    </row>
    <row r="6238" spans="1:1" ht="26.25" customHeight="1" x14ac:dyDescent="0.25">
      <c r="A6238" s="3"/>
    </row>
    <row r="6239" spans="1:1" ht="26.25" customHeight="1" x14ac:dyDescent="0.25">
      <c r="A6239" s="3"/>
    </row>
    <row r="6240" spans="1:1" ht="26.25" customHeight="1" x14ac:dyDescent="0.25">
      <c r="A6240" s="3"/>
    </row>
    <row r="6241" spans="1:1" ht="26.25" customHeight="1" x14ac:dyDescent="0.25">
      <c r="A6241" s="3"/>
    </row>
    <row r="6242" spans="1:1" ht="26.25" customHeight="1" x14ac:dyDescent="0.25">
      <c r="A6242" s="3"/>
    </row>
    <row r="6243" spans="1:1" ht="26.25" customHeight="1" x14ac:dyDescent="0.25">
      <c r="A6243" s="3"/>
    </row>
    <row r="6244" spans="1:1" ht="26.25" customHeight="1" x14ac:dyDescent="0.25">
      <c r="A6244" s="3"/>
    </row>
    <row r="6245" spans="1:1" ht="26.25" customHeight="1" x14ac:dyDescent="0.25">
      <c r="A6245" s="3"/>
    </row>
    <row r="6246" spans="1:1" ht="26.25" customHeight="1" x14ac:dyDescent="0.25">
      <c r="A6246" s="3"/>
    </row>
    <row r="6247" spans="1:1" ht="26.25" customHeight="1" x14ac:dyDescent="0.25">
      <c r="A6247" s="3"/>
    </row>
    <row r="6248" spans="1:1" ht="26.25" customHeight="1" x14ac:dyDescent="0.25">
      <c r="A6248" s="3"/>
    </row>
    <row r="6249" spans="1:1" ht="26.25" customHeight="1" x14ac:dyDescent="0.25">
      <c r="A6249" s="3"/>
    </row>
    <row r="6250" spans="1:1" ht="26.25" customHeight="1" x14ac:dyDescent="0.25">
      <c r="A6250" s="3"/>
    </row>
    <row r="6251" spans="1:1" ht="26.25" customHeight="1" x14ac:dyDescent="0.25">
      <c r="A6251" s="3"/>
    </row>
    <row r="6252" spans="1:1" ht="26.25" customHeight="1" x14ac:dyDescent="0.25">
      <c r="A6252" s="3"/>
    </row>
    <row r="6253" spans="1:1" ht="26.25" customHeight="1" x14ac:dyDescent="0.25">
      <c r="A6253" s="3"/>
    </row>
    <row r="6254" spans="1:1" ht="26.25" customHeight="1" x14ac:dyDescent="0.25">
      <c r="A6254" s="3"/>
    </row>
    <row r="6255" spans="1:1" ht="26.25" customHeight="1" x14ac:dyDescent="0.25">
      <c r="A6255" s="3"/>
    </row>
    <row r="6256" spans="1:1" ht="26.25" customHeight="1" x14ac:dyDescent="0.25">
      <c r="A6256" s="3"/>
    </row>
    <row r="6257" spans="1:1" ht="26.25" customHeight="1" x14ac:dyDescent="0.25">
      <c r="A6257" s="3"/>
    </row>
    <row r="6258" spans="1:1" ht="26.25" customHeight="1" x14ac:dyDescent="0.25">
      <c r="A6258" s="3"/>
    </row>
    <row r="6259" spans="1:1" ht="26.25" customHeight="1" x14ac:dyDescent="0.25">
      <c r="A6259" s="3"/>
    </row>
    <row r="6260" spans="1:1" ht="26.25" customHeight="1" x14ac:dyDescent="0.25">
      <c r="A6260" s="3"/>
    </row>
    <row r="6261" spans="1:1" ht="26.25" customHeight="1" x14ac:dyDescent="0.25">
      <c r="A6261" s="3"/>
    </row>
    <row r="6262" spans="1:1" ht="26.25" customHeight="1" x14ac:dyDescent="0.25">
      <c r="A6262" s="3"/>
    </row>
    <row r="6263" spans="1:1" ht="26.25" customHeight="1" x14ac:dyDescent="0.25">
      <c r="A6263" s="3"/>
    </row>
    <row r="6264" spans="1:1" ht="26.25" customHeight="1" x14ac:dyDescent="0.25">
      <c r="A6264" s="3"/>
    </row>
    <row r="6265" spans="1:1" ht="26.25" customHeight="1" x14ac:dyDescent="0.25">
      <c r="A6265" s="3"/>
    </row>
    <row r="6266" spans="1:1" ht="26.25" customHeight="1" x14ac:dyDescent="0.25">
      <c r="A6266" s="3"/>
    </row>
    <row r="6267" spans="1:1" ht="26.25" customHeight="1" x14ac:dyDescent="0.25">
      <c r="A6267" s="3"/>
    </row>
    <row r="6268" spans="1:1" ht="26.25" customHeight="1" x14ac:dyDescent="0.25">
      <c r="A6268" s="3"/>
    </row>
    <row r="6269" spans="1:1" ht="26.25" customHeight="1" x14ac:dyDescent="0.25">
      <c r="A6269" s="3"/>
    </row>
    <row r="6270" spans="1:1" ht="26.25" customHeight="1" x14ac:dyDescent="0.25">
      <c r="A6270" s="3"/>
    </row>
    <row r="6271" spans="1:1" ht="26.25" customHeight="1" x14ac:dyDescent="0.25">
      <c r="A6271" s="3"/>
    </row>
    <row r="6272" spans="1:1" ht="26.25" customHeight="1" x14ac:dyDescent="0.25">
      <c r="A6272" s="3"/>
    </row>
    <row r="6273" spans="1:1" ht="26.25" customHeight="1" x14ac:dyDescent="0.25">
      <c r="A6273" s="3"/>
    </row>
    <row r="6274" spans="1:1" ht="26.25" customHeight="1" x14ac:dyDescent="0.25">
      <c r="A6274" s="3"/>
    </row>
    <row r="6275" spans="1:1" ht="26.25" customHeight="1" x14ac:dyDescent="0.25">
      <c r="A6275" s="3"/>
    </row>
    <row r="6276" spans="1:1" ht="26.25" customHeight="1" x14ac:dyDescent="0.25">
      <c r="A6276" s="3"/>
    </row>
    <row r="6277" spans="1:1" ht="26.25" customHeight="1" x14ac:dyDescent="0.25">
      <c r="A6277" s="3"/>
    </row>
    <row r="6278" spans="1:1" ht="26.25" customHeight="1" x14ac:dyDescent="0.25">
      <c r="A6278" s="3"/>
    </row>
    <row r="6279" spans="1:1" ht="26.25" customHeight="1" x14ac:dyDescent="0.25">
      <c r="A6279" s="3"/>
    </row>
    <row r="6280" spans="1:1" ht="26.25" customHeight="1" x14ac:dyDescent="0.25">
      <c r="A6280" s="3"/>
    </row>
    <row r="6281" spans="1:1" ht="26.25" customHeight="1" x14ac:dyDescent="0.25">
      <c r="A6281" s="3"/>
    </row>
    <row r="6282" spans="1:1" ht="26.25" customHeight="1" x14ac:dyDescent="0.25">
      <c r="A6282" s="3"/>
    </row>
    <row r="6283" spans="1:1" ht="26.25" customHeight="1" x14ac:dyDescent="0.25">
      <c r="A6283" s="3"/>
    </row>
    <row r="6284" spans="1:1" ht="26.25" customHeight="1" x14ac:dyDescent="0.25">
      <c r="A6284" s="3"/>
    </row>
    <row r="6285" spans="1:1" ht="26.25" customHeight="1" x14ac:dyDescent="0.25">
      <c r="A6285" s="3"/>
    </row>
    <row r="6286" spans="1:1" ht="26.25" customHeight="1" x14ac:dyDescent="0.25">
      <c r="A6286" s="3"/>
    </row>
    <row r="6287" spans="1:1" ht="26.25" customHeight="1" x14ac:dyDescent="0.25">
      <c r="A6287" s="3"/>
    </row>
    <row r="6288" spans="1:1" ht="26.25" customHeight="1" x14ac:dyDescent="0.25">
      <c r="A6288" s="3"/>
    </row>
    <row r="6289" spans="1:1" ht="26.25" customHeight="1" x14ac:dyDescent="0.25">
      <c r="A6289" s="3"/>
    </row>
    <row r="6290" spans="1:1" ht="26.25" customHeight="1" x14ac:dyDescent="0.25">
      <c r="A6290" s="3"/>
    </row>
    <row r="6291" spans="1:1" ht="26.25" customHeight="1" x14ac:dyDescent="0.25">
      <c r="A6291" s="3"/>
    </row>
    <row r="6292" spans="1:1" ht="26.25" customHeight="1" x14ac:dyDescent="0.25">
      <c r="A6292" s="3"/>
    </row>
    <row r="6293" spans="1:1" ht="26.25" customHeight="1" x14ac:dyDescent="0.25">
      <c r="A6293" s="3"/>
    </row>
    <row r="6294" spans="1:1" ht="26.25" customHeight="1" x14ac:dyDescent="0.25">
      <c r="A6294" s="3"/>
    </row>
    <row r="6295" spans="1:1" ht="26.25" customHeight="1" x14ac:dyDescent="0.25">
      <c r="A6295" s="3"/>
    </row>
    <row r="6296" spans="1:1" ht="26.25" customHeight="1" x14ac:dyDescent="0.25">
      <c r="A6296" s="3"/>
    </row>
    <row r="6297" spans="1:1" ht="26.25" customHeight="1" x14ac:dyDescent="0.25">
      <c r="A6297" s="3"/>
    </row>
    <row r="6298" spans="1:1" ht="26.25" customHeight="1" x14ac:dyDescent="0.25">
      <c r="A6298" s="3"/>
    </row>
    <row r="6299" spans="1:1" ht="26.25" customHeight="1" x14ac:dyDescent="0.25">
      <c r="A6299" s="3"/>
    </row>
    <row r="6300" spans="1:1" ht="26.25" customHeight="1" x14ac:dyDescent="0.25">
      <c r="A6300" s="3"/>
    </row>
    <row r="6301" spans="1:1" ht="26.25" customHeight="1" x14ac:dyDescent="0.25">
      <c r="A6301" s="3"/>
    </row>
    <row r="6302" spans="1:1" ht="26.25" customHeight="1" x14ac:dyDescent="0.25">
      <c r="A6302" s="3"/>
    </row>
    <row r="6303" spans="1:1" ht="26.25" customHeight="1" x14ac:dyDescent="0.25">
      <c r="A6303" s="3"/>
    </row>
    <row r="6304" spans="1:1" ht="26.25" customHeight="1" x14ac:dyDescent="0.25">
      <c r="A6304" s="3"/>
    </row>
    <row r="6305" spans="1:1" ht="26.25" customHeight="1" x14ac:dyDescent="0.25">
      <c r="A6305" s="3"/>
    </row>
    <row r="6306" spans="1:1" ht="26.25" customHeight="1" x14ac:dyDescent="0.25">
      <c r="A6306" s="3"/>
    </row>
    <row r="6307" spans="1:1" ht="26.25" customHeight="1" x14ac:dyDescent="0.25">
      <c r="A6307" s="3"/>
    </row>
    <row r="6308" spans="1:1" ht="26.25" customHeight="1" x14ac:dyDescent="0.25">
      <c r="A6308" s="3"/>
    </row>
    <row r="6309" spans="1:1" ht="26.25" customHeight="1" x14ac:dyDescent="0.25">
      <c r="A6309" s="3"/>
    </row>
    <row r="6310" spans="1:1" ht="26.25" customHeight="1" x14ac:dyDescent="0.25">
      <c r="A6310" s="3"/>
    </row>
    <row r="6311" spans="1:1" ht="26.25" customHeight="1" x14ac:dyDescent="0.25">
      <c r="A6311" s="3"/>
    </row>
    <row r="6312" spans="1:1" ht="26.25" customHeight="1" x14ac:dyDescent="0.25">
      <c r="A6312" s="3"/>
    </row>
    <row r="6313" spans="1:1" ht="26.25" customHeight="1" x14ac:dyDescent="0.25">
      <c r="A6313" s="3"/>
    </row>
    <row r="6314" spans="1:1" ht="26.25" customHeight="1" x14ac:dyDescent="0.25">
      <c r="A6314" s="3"/>
    </row>
    <row r="6315" spans="1:1" ht="26.25" customHeight="1" x14ac:dyDescent="0.25">
      <c r="A6315" s="3"/>
    </row>
    <row r="6316" spans="1:1" ht="26.25" customHeight="1" x14ac:dyDescent="0.25">
      <c r="A6316" s="3"/>
    </row>
    <row r="6317" spans="1:1" ht="26.25" customHeight="1" x14ac:dyDescent="0.25">
      <c r="A6317" s="3"/>
    </row>
    <row r="6318" spans="1:1" ht="26.25" customHeight="1" x14ac:dyDescent="0.25">
      <c r="A6318" s="3"/>
    </row>
    <row r="6319" spans="1:1" ht="26.25" customHeight="1" x14ac:dyDescent="0.25">
      <c r="A6319" s="3"/>
    </row>
    <row r="6320" spans="1:1" ht="26.25" customHeight="1" x14ac:dyDescent="0.25">
      <c r="A6320" s="3"/>
    </row>
    <row r="6321" spans="1:1" ht="26.25" customHeight="1" x14ac:dyDescent="0.25">
      <c r="A6321" s="3"/>
    </row>
    <row r="6322" spans="1:1" ht="26.25" customHeight="1" x14ac:dyDescent="0.25">
      <c r="A6322" s="3"/>
    </row>
    <row r="6323" spans="1:1" ht="26.25" customHeight="1" x14ac:dyDescent="0.25">
      <c r="A6323" s="3"/>
    </row>
    <row r="6324" spans="1:1" ht="26.25" customHeight="1" x14ac:dyDescent="0.25">
      <c r="A6324" s="3"/>
    </row>
    <row r="6325" spans="1:1" ht="26.25" customHeight="1" x14ac:dyDescent="0.25">
      <c r="A6325" s="3"/>
    </row>
    <row r="6326" spans="1:1" ht="26.25" customHeight="1" x14ac:dyDescent="0.25">
      <c r="A6326" s="3"/>
    </row>
    <row r="6327" spans="1:1" ht="26.25" customHeight="1" x14ac:dyDescent="0.25">
      <c r="A6327" s="3"/>
    </row>
    <row r="6328" spans="1:1" ht="26.25" customHeight="1" x14ac:dyDescent="0.25">
      <c r="A6328" s="3"/>
    </row>
    <row r="6329" spans="1:1" ht="26.25" customHeight="1" x14ac:dyDescent="0.25">
      <c r="A6329" s="3"/>
    </row>
    <row r="6330" spans="1:1" ht="26.25" customHeight="1" x14ac:dyDescent="0.25">
      <c r="A6330" s="3"/>
    </row>
    <row r="6331" spans="1:1" ht="26.25" customHeight="1" x14ac:dyDescent="0.25">
      <c r="A6331" s="3"/>
    </row>
    <row r="6332" spans="1:1" ht="26.25" customHeight="1" x14ac:dyDescent="0.25">
      <c r="A6332" s="3"/>
    </row>
    <row r="6333" spans="1:1" ht="26.25" customHeight="1" x14ac:dyDescent="0.25">
      <c r="A6333" s="3"/>
    </row>
    <row r="6334" spans="1:1" ht="26.25" customHeight="1" x14ac:dyDescent="0.25">
      <c r="A6334" s="3"/>
    </row>
    <row r="6335" spans="1:1" ht="26.25" customHeight="1" x14ac:dyDescent="0.25">
      <c r="A6335" s="3"/>
    </row>
    <row r="6336" spans="1:1" ht="26.25" customHeight="1" x14ac:dyDescent="0.25">
      <c r="A6336" s="3"/>
    </row>
    <row r="6337" spans="1:1" ht="26.25" customHeight="1" x14ac:dyDescent="0.25">
      <c r="A6337" s="3"/>
    </row>
    <row r="6338" spans="1:1" ht="26.25" customHeight="1" x14ac:dyDescent="0.25">
      <c r="A6338" s="3"/>
    </row>
    <row r="6339" spans="1:1" ht="26.25" customHeight="1" x14ac:dyDescent="0.25">
      <c r="A6339" s="3"/>
    </row>
    <row r="6340" spans="1:1" ht="26.25" customHeight="1" x14ac:dyDescent="0.25">
      <c r="A6340" s="3"/>
    </row>
    <row r="6341" spans="1:1" ht="26.25" customHeight="1" x14ac:dyDescent="0.25">
      <c r="A6341" s="3"/>
    </row>
    <row r="6342" spans="1:1" ht="26.25" customHeight="1" x14ac:dyDescent="0.25">
      <c r="A6342" s="3"/>
    </row>
    <row r="6343" spans="1:1" ht="26.25" customHeight="1" x14ac:dyDescent="0.25">
      <c r="A6343" s="3"/>
    </row>
    <row r="6344" spans="1:1" ht="26.25" customHeight="1" x14ac:dyDescent="0.25">
      <c r="A6344" s="3"/>
    </row>
    <row r="6345" spans="1:1" ht="26.25" customHeight="1" x14ac:dyDescent="0.25">
      <c r="A6345" s="3"/>
    </row>
    <row r="6346" spans="1:1" ht="26.25" customHeight="1" x14ac:dyDescent="0.25">
      <c r="A6346" s="3"/>
    </row>
    <row r="6347" spans="1:1" ht="26.25" customHeight="1" x14ac:dyDescent="0.25">
      <c r="A6347" s="3"/>
    </row>
    <row r="6348" spans="1:1" ht="26.25" customHeight="1" x14ac:dyDescent="0.25">
      <c r="A6348" s="3"/>
    </row>
    <row r="6349" spans="1:1" ht="26.25" customHeight="1" x14ac:dyDescent="0.25">
      <c r="A6349" s="3"/>
    </row>
    <row r="6350" spans="1:1" ht="26.25" customHeight="1" x14ac:dyDescent="0.25">
      <c r="A6350" s="3"/>
    </row>
    <row r="6351" spans="1:1" ht="26.25" customHeight="1" x14ac:dyDescent="0.25">
      <c r="A6351" s="3"/>
    </row>
    <row r="6352" spans="1:1" ht="26.25" customHeight="1" x14ac:dyDescent="0.25">
      <c r="A6352" s="3"/>
    </row>
    <row r="6353" spans="1:1" ht="26.25" customHeight="1" x14ac:dyDescent="0.25">
      <c r="A6353" s="3"/>
    </row>
    <row r="6354" spans="1:1" ht="26.25" customHeight="1" x14ac:dyDescent="0.25">
      <c r="A6354" s="3"/>
    </row>
    <row r="6355" spans="1:1" ht="26.25" customHeight="1" x14ac:dyDescent="0.25">
      <c r="A6355" s="3"/>
    </row>
    <row r="6356" spans="1:1" ht="26.25" customHeight="1" x14ac:dyDescent="0.25">
      <c r="A6356" s="3"/>
    </row>
    <row r="6357" spans="1:1" ht="26.25" customHeight="1" x14ac:dyDescent="0.25">
      <c r="A6357" s="3"/>
    </row>
    <row r="6358" spans="1:1" ht="26.25" customHeight="1" x14ac:dyDescent="0.25">
      <c r="A6358" s="3"/>
    </row>
    <row r="6359" spans="1:1" ht="26.25" customHeight="1" x14ac:dyDescent="0.25">
      <c r="A6359" s="3"/>
    </row>
    <row r="6360" spans="1:1" ht="26.25" customHeight="1" x14ac:dyDescent="0.25">
      <c r="A6360" s="3"/>
    </row>
    <row r="6361" spans="1:1" ht="26.25" customHeight="1" x14ac:dyDescent="0.25">
      <c r="A6361" s="3"/>
    </row>
    <row r="6362" spans="1:1" ht="26.25" customHeight="1" x14ac:dyDescent="0.25">
      <c r="A6362" s="3"/>
    </row>
    <row r="6363" spans="1:1" ht="26.25" customHeight="1" x14ac:dyDescent="0.25">
      <c r="A6363" s="3"/>
    </row>
    <row r="6364" spans="1:1" ht="26.25" customHeight="1" x14ac:dyDescent="0.25">
      <c r="A6364" s="3"/>
    </row>
    <row r="6365" spans="1:1" ht="26.25" customHeight="1" x14ac:dyDescent="0.25">
      <c r="A6365" s="3"/>
    </row>
    <row r="6366" spans="1:1" ht="26.25" customHeight="1" x14ac:dyDescent="0.25">
      <c r="A6366" s="3"/>
    </row>
    <row r="6367" spans="1:1" ht="26.25" customHeight="1" x14ac:dyDescent="0.25">
      <c r="A6367" s="3"/>
    </row>
    <row r="6368" spans="1:1" ht="26.25" customHeight="1" x14ac:dyDescent="0.25">
      <c r="A6368" s="3"/>
    </row>
    <row r="6369" spans="1:1" ht="26.25" customHeight="1" x14ac:dyDescent="0.25">
      <c r="A6369" s="3"/>
    </row>
    <row r="6370" spans="1:1" ht="26.25" customHeight="1" x14ac:dyDescent="0.25">
      <c r="A6370" s="3"/>
    </row>
    <row r="6371" spans="1:1" ht="26.25" customHeight="1" x14ac:dyDescent="0.25">
      <c r="A6371" s="3"/>
    </row>
    <row r="6372" spans="1:1" ht="26.25" customHeight="1" x14ac:dyDescent="0.25">
      <c r="A6372" s="3"/>
    </row>
    <row r="6373" spans="1:1" ht="26.25" customHeight="1" x14ac:dyDescent="0.25">
      <c r="A6373" s="3"/>
    </row>
    <row r="6374" spans="1:1" ht="26.25" customHeight="1" x14ac:dyDescent="0.25">
      <c r="A6374" s="3"/>
    </row>
    <row r="6375" spans="1:1" ht="26.25" customHeight="1" x14ac:dyDescent="0.25">
      <c r="A6375" s="3"/>
    </row>
    <row r="6376" spans="1:1" ht="26.25" customHeight="1" x14ac:dyDescent="0.25">
      <c r="A6376" s="3"/>
    </row>
    <row r="6377" spans="1:1" ht="26.25" customHeight="1" x14ac:dyDescent="0.25">
      <c r="A6377" s="3"/>
    </row>
    <row r="6378" spans="1:1" ht="26.25" customHeight="1" x14ac:dyDescent="0.25">
      <c r="A6378" s="3"/>
    </row>
    <row r="6379" spans="1:1" ht="26.25" customHeight="1" x14ac:dyDescent="0.25">
      <c r="A6379" s="3"/>
    </row>
    <row r="6380" spans="1:1" ht="26.25" customHeight="1" x14ac:dyDescent="0.25">
      <c r="A6380" s="3"/>
    </row>
    <row r="6381" spans="1:1" ht="26.25" customHeight="1" x14ac:dyDescent="0.25">
      <c r="A6381" s="3"/>
    </row>
    <row r="6382" spans="1:1" ht="26.25" customHeight="1" x14ac:dyDescent="0.25">
      <c r="A6382" s="3"/>
    </row>
    <row r="6383" spans="1:1" ht="26.25" customHeight="1" x14ac:dyDescent="0.25">
      <c r="A6383" s="3"/>
    </row>
    <row r="6384" spans="1:1" ht="26.25" customHeight="1" x14ac:dyDescent="0.25">
      <c r="A6384" s="3"/>
    </row>
    <row r="6385" spans="1:1" ht="26.25" customHeight="1" x14ac:dyDescent="0.25">
      <c r="A6385" s="3"/>
    </row>
    <row r="6386" spans="1:1" ht="26.25" customHeight="1" x14ac:dyDescent="0.25">
      <c r="A6386" s="3"/>
    </row>
    <row r="6387" spans="1:1" ht="26.25" customHeight="1" x14ac:dyDescent="0.25">
      <c r="A6387" s="3"/>
    </row>
    <row r="6388" spans="1:1" ht="26.25" customHeight="1" x14ac:dyDescent="0.25">
      <c r="A6388" s="3"/>
    </row>
    <row r="6389" spans="1:1" ht="26.25" customHeight="1" x14ac:dyDescent="0.25">
      <c r="A6389" s="3"/>
    </row>
    <row r="6390" spans="1:1" ht="26.25" customHeight="1" x14ac:dyDescent="0.25">
      <c r="A6390" s="3"/>
    </row>
    <row r="6391" spans="1:1" ht="26.25" customHeight="1" x14ac:dyDescent="0.25">
      <c r="A6391" s="3"/>
    </row>
    <row r="6392" spans="1:1" ht="26.25" customHeight="1" x14ac:dyDescent="0.25">
      <c r="A6392" s="3"/>
    </row>
    <row r="6393" spans="1:1" ht="26.25" customHeight="1" x14ac:dyDescent="0.25">
      <c r="A6393" s="3"/>
    </row>
    <row r="6394" spans="1:1" ht="26.25" customHeight="1" x14ac:dyDescent="0.25">
      <c r="A6394" s="3"/>
    </row>
    <row r="6395" spans="1:1" ht="26.25" customHeight="1" x14ac:dyDescent="0.25">
      <c r="A6395" s="3"/>
    </row>
    <row r="6396" spans="1:1" ht="26.25" customHeight="1" x14ac:dyDescent="0.25">
      <c r="A6396" s="3"/>
    </row>
    <row r="6397" spans="1:1" ht="26.25" customHeight="1" x14ac:dyDescent="0.25">
      <c r="A6397" s="3"/>
    </row>
    <row r="6398" spans="1:1" ht="26.25" customHeight="1" x14ac:dyDescent="0.25">
      <c r="A6398" s="3"/>
    </row>
    <row r="6399" spans="1:1" ht="26.25" customHeight="1" x14ac:dyDescent="0.25">
      <c r="A6399" s="3"/>
    </row>
    <row r="6400" spans="1:1" ht="26.25" customHeight="1" x14ac:dyDescent="0.25">
      <c r="A6400" s="3"/>
    </row>
    <row r="6401" spans="1:1" ht="26.25" customHeight="1" x14ac:dyDescent="0.25">
      <c r="A6401" s="3"/>
    </row>
    <row r="6402" spans="1:1" ht="26.25" customHeight="1" x14ac:dyDescent="0.25">
      <c r="A6402" s="3"/>
    </row>
    <row r="6403" spans="1:1" ht="26.25" customHeight="1" x14ac:dyDescent="0.25">
      <c r="A6403" s="3"/>
    </row>
    <row r="6404" spans="1:1" ht="26.25" customHeight="1" x14ac:dyDescent="0.25">
      <c r="A6404" s="3"/>
    </row>
    <row r="6405" spans="1:1" ht="26.25" customHeight="1" x14ac:dyDescent="0.25">
      <c r="A6405" s="3"/>
    </row>
    <row r="6406" spans="1:1" ht="26.25" customHeight="1" x14ac:dyDescent="0.25">
      <c r="A6406" s="3"/>
    </row>
    <row r="6407" spans="1:1" ht="26.25" customHeight="1" x14ac:dyDescent="0.25">
      <c r="A6407" s="3"/>
    </row>
    <row r="6408" spans="1:1" ht="26.25" customHeight="1" x14ac:dyDescent="0.25">
      <c r="A6408" s="3"/>
    </row>
    <row r="6409" spans="1:1" ht="26.25" customHeight="1" x14ac:dyDescent="0.25">
      <c r="A6409" s="3"/>
    </row>
    <row r="6410" spans="1:1" ht="26.25" customHeight="1" x14ac:dyDescent="0.25">
      <c r="A6410" s="3"/>
    </row>
    <row r="6411" spans="1:1" ht="26.25" customHeight="1" x14ac:dyDescent="0.25">
      <c r="A6411" s="3"/>
    </row>
    <row r="6412" spans="1:1" ht="26.25" customHeight="1" x14ac:dyDescent="0.25">
      <c r="A6412" s="3"/>
    </row>
    <row r="6413" spans="1:1" ht="26.25" customHeight="1" x14ac:dyDescent="0.25">
      <c r="A6413" s="3"/>
    </row>
    <row r="6414" spans="1:1" ht="26.25" customHeight="1" x14ac:dyDescent="0.25">
      <c r="A6414" s="3"/>
    </row>
    <row r="6415" spans="1:1" ht="26.25" customHeight="1" x14ac:dyDescent="0.25">
      <c r="A6415" s="3"/>
    </row>
    <row r="6416" spans="1:1" ht="26.25" customHeight="1" x14ac:dyDescent="0.25">
      <c r="A6416" s="3"/>
    </row>
    <row r="6417" spans="1:1" ht="26.25" customHeight="1" x14ac:dyDescent="0.25">
      <c r="A6417" s="3"/>
    </row>
    <row r="6418" spans="1:1" ht="26.25" customHeight="1" x14ac:dyDescent="0.25">
      <c r="A6418" s="3"/>
    </row>
    <row r="6419" spans="1:1" ht="26.25" customHeight="1" x14ac:dyDescent="0.25">
      <c r="A6419" s="3"/>
    </row>
    <row r="6420" spans="1:1" ht="26.25" customHeight="1" x14ac:dyDescent="0.25">
      <c r="A6420" s="3"/>
    </row>
    <row r="6421" spans="1:1" ht="26.25" customHeight="1" x14ac:dyDescent="0.25">
      <c r="A6421" s="3"/>
    </row>
    <row r="6422" spans="1:1" ht="26.25" customHeight="1" x14ac:dyDescent="0.25">
      <c r="A6422" s="3"/>
    </row>
    <row r="6423" spans="1:1" ht="26.25" customHeight="1" x14ac:dyDescent="0.25">
      <c r="A6423" s="3"/>
    </row>
    <row r="6424" spans="1:1" ht="26.25" customHeight="1" x14ac:dyDescent="0.25">
      <c r="A6424" s="3"/>
    </row>
    <row r="6425" spans="1:1" ht="26.25" customHeight="1" x14ac:dyDescent="0.25">
      <c r="A6425" s="3"/>
    </row>
    <row r="6426" spans="1:1" ht="26.25" customHeight="1" x14ac:dyDescent="0.25">
      <c r="A6426" s="3"/>
    </row>
    <row r="6427" spans="1:1" ht="26.25" customHeight="1" x14ac:dyDescent="0.25">
      <c r="A6427" s="3"/>
    </row>
    <row r="6428" spans="1:1" ht="26.25" customHeight="1" x14ac:dyDescent="0.25">
      <c r="A6428" s="3"/>
    </row>
    <row r="6429" spans="1:1" ht="26.25" customHeight="1" x14ac:dyDescent="0.25">
      <c r="A6429" s="3"/>
    </row>
    <row r="6430" spans="1:1" ht="26.25" customHeight="1" x14ac:dyDescent="0.25">
      <c r="A6430" s="3"/>
    </row>
    <row r="6431" spans="1:1" ht="26.25" customHeight="1" x14ac:dyDescent="0.25">
      <c r="A6431" s="3"/>
    </row>
    <row r="6432" spans="1:1" ht="26.25" customHeight="1" x14ac:dyDescent="0.25">
      <c r="A6432" s="3"/>
    </row>
    <row r="6433" spans="1:1" ht="26.25" customHeight="1" x14ac:dyDescent="0.25">
      <c r="A6433" s="3"/>
    </row>
    <row r="6434" spans="1:1" ht="26.25" customHeight="1" x14ac:dyDescent="0.25">
      <c r="A6434" s="3"/>
    </row>
    <row r="6435" spans="1:1" ht="26.25" customHeight="1" x14ac:dyDescent="0.25">
      <c r="A6435" s="3"/>
    </row>
    <row r="6436" spans="1:1" ht="26.25" customHeight="1" x14ac:dyDescent="0.25">
      <c r="A6436" s="3"/>
    </row>
    <row r="6437" spans="1:1" ht="26.25" customHeight="1" x14ac:dyDescent="0.25">
      <c r="A6437" s="3"/>
    </row>
    <row r="6438" spans="1:1" ht="26.25" customHeight="1" x14ac:dyDescent="0.25">
      <c r="A6438" s="3"/>
    </row>
    <row r="6439" spans="1:1" ht="26.25" customHeight="1" x14ac:dyDescent="0.25">
      <c r="A6439" s="3"/>
    </row>
    <row r="6440" spans="1:1" ht="26.25" customHeight="1" x14ac:dyDescent="0.25">
      <c r="A6440" s="3"/>
    </row>
    <row r="6441" spans="1:1" ht="26.25" customHeight="1" x14ac:dyDescent="0.25">
      <c r="A6441" s="3"/>
    </row>
    <row r="6442" spans="1:1" ht="26.25" customHeight="1" x14ac:dyDescent="0.25">
      <c r="A6442" s="3"/>
    </row>
    <row r="6443" spans="1:1" ht="26.25" customHeight="1" x14ac:dyDescent="0.25">
      <c r="A6443" s="3"/>
    </row>
    <row r="6444" spans="1:1" ht="26.25" customHeight="1" x14ac:dyDescent="0.25">
      <c r="A6444" s="3"/>
    </row>
    <row r="6445" spans="1:1" ht="26.25" customHeight="1" x14ac:dyDescent="0.25">
      <c r="A6445" s="3"/>
    </row>
    <row r="6446" spans="1:1" ht="26.25" customHeight="1" x14ac:dyDescent="0.25">
      <c r="A6446" s="3"/>
    </row>
    <row r="6447" spans="1:1" ht="26.25" customHeight="1" x14ac:dyDescent="0.25">
      <c r="A6447" s="3"/>
    </row>
    <row r="6448" spans="1:1" ht="26.25" customHeight="1" x14ac:dyDescent="0.25">
      <c r="A6448" s="3"/>
    </row>
    <row r="6449" spans="1:1" ht="26.25" customHeight="1" x14ac:dyDescent="0.25">
      <c r="A6449" s="3"/>
    </row>
    <row r="6450" spans="1:1" ht="26.25" customHeight="1" x14ac:dyDescent="0.25">
      <c r="A6450" s="3"/>
    </row>
    <row r="6451" spans="1:1" ht="26.25" customHeight="1" x14ac:dyDescent="0.25">
      <c r="A6451" s="3"/>
    </row>
    <row r="6452" spans="1:1" ht="26.25" customHeight="1" x14ac:dyDescent="0.25">
      <c r="A6452" s="3"/>
    </row>
    <row r="6453" spans="1:1" ht="26.25" customHeight="1" x14ac:dyDescent="0.25">
      <c r="A6453" s="3"/>
    </row>
    <row r="6454" spans="1:1" ht="26.25" customHeight="1" x14ac:dyDescent="0.25">
      <c r="A6454" s="3"/>
    </row>
    <row r="6455" spans="1:1" ht="26.25" customHeight="1" x14ac:dyDescent="0.25">
      <c r="A6455" s="3"/>
    </row>
    <row r="6456" spans="1:1" ht="26.25" customHeight="1" x14ac:dyDescent="0.25">
      <c r="A6456" s="3"/>
    </row>
    <row r="6457" spans="1:1" ht="26.25" customHeight="1" x14ac:dyDescent="0.25">
      <c r="A6457" s="3"/>
    </row>
    <row r="6458" spans="1:1" ht="26.25" customHeight="1" x14ac:dyDescent="0.25">
      <c r="A6458" s="3"/>
    </row>
    <row r="6459" spans="1:1" ht="26.25" customHeight="1" x14ac:dyDescent="0.25">
      <c r="A6459" s="3"/>
    </row>
    <row r="6460" spans="1:1" ht="26.25" customHeight="1" x14ac:dyDescent="0.25">
      <c r="A6460" s="3"/>
    </row>
    <row r="6461" spans="1:1" ht="26.25" customHeight="1" x14ac:dyDescent="0.25">
      <c r="A6461" s="3"/>
    </row>
    <row r="6462" spans="1:1" ht="26.25" customHeight="1" x14ac:dyDescent="0.25">
      <c r="A6462" s="3"/>
    </row>
    <row r="6463" spans="1:1" ht="26.25" customHeight="1" x14ac:dyDescent="0.25">
      <c r="A6463" s="3"/>
    </row>
    <row r="6464" spans="1:1" ht="26.25" customHeight="1" x14ac:dyDescent="0.25">
      <c r="A6464" s="3"/>
    </row>
    <row r="6465" spans="1:1" ht="26.25" customHeight="1" x14ac:dyDescent="0.25">
      <c r="A6465" s="3"/>
    </row>
    <row r="6466" spans="1:1" ht="26.25" customHeight="1" x14ac:dyDescent="0.25">
      <c r="A6466" s="3"/>
    </row>
    <row r="6467" spans="1:1" ht="26.25" customHeight="1" x14ac:dyDescent="0.25">
      <c r="A6467" s="3"/>
    </row>
    <row r="6468" spans="1:1" ht="26.25" customHeight="1" x14ac:dyDescent="0.25">
      <c r="A6468" s="3"/>
    </row>
    <row r="6469" spans="1:1" ht="26.25" customHeight="1" x14ac:dyDescent="0.25">
      <c r="A6469" s="3"/>
    </row>
    <row r="6470" spans="1:1" ht="26.25" customHeight="1" x14ac:dyDescent="0.25">
      <c r="A6470" s="3"/>
    </row>
    <row r="6471" spans="1:1" ht="26.25" customHeight="1" x14ac:dyDescent="0.25">
      <c r="A6471" s="3"/>
    </row>
    <row r="6472" spans="1:1" ht="26.25" customHeight="1" x14ac:dyDescent="0.25">
      <c r="A6472" s="3"/>
    </row>
    <row r="6473" spans="1:1" ht="26.25" customHeight="1" x14ac:dyDescent="0.25">
      <c r="A6473" s="3"/>
    </row>
    <row r="6474" spans="1:1" ht="26.25" customHeight="1" x14ac:dyDescent="0.25">
      <c r="A6474" s="3"/>
    </row>
    <row r="6475" spans="1:1" ht="26.25" customHeight="1" x14ac:dyDescent="0.25">
      <c r="A6475" s="3"/>
    </row>
    <row r="6476" spans="1:1" ht="26.25" customHeight="1" x14ac:dyDescent="0.25">
      <c r="A6476" s="3"/>
    </row>
    <row r="6477" spans="1:1" ht="26.25" customHeight="1" x14ac:dyDescent="0.25">
      <c r="A6477" s="3"/>
    </row>
    <row r="6478" spans="1:1" ht="26.25" customHeight="1" x14ac:dyDescent="0.25">
      <c r="A6478" s="3"/>
    </row>
    <row r="6479" spans="1:1" ht="26.25" customHeight="1" x14ac:dyDescent="0.25">
      <c r="A6479" s="3"/>
    </row>
    <row r="6480" spans="1:1" ht="26.25" customHeight="1" x14ac:dyDescent="0.25">
      <c r="A6480" s="3"/>
    </row>
    <row r="6481" spans="1:1" ht="26.25" customHeight="1" x14ac:dyDescent="0.25">
      <c r="A6481" s="3"/>
    </row>
    <row r="6482" spans="1:1" ht="26.25" customHeight="1" x14ac:dyDescent="0.25">
      <c r="A6482" s="3"/>
    </row>
    <row r="6483" spans="1:1" ht="26.25" customHeight="1" x14ac:dyDescent="0.25">
      <c r="A6483" s="3"/>
    </row>
    <row r="6484" spans="1:1" ht="26.25" customHeight="1" x14ac:dyDescent="0.25">
      <c r="A6484" s="3"/>
    </row>
    <row r="6485" spans="1:1" ht="26.25" customHeight="1" x14ac:dyDescent="0.25">
      <c r="A6485" s="3"/>
    </row>
    <row r="6486" spans="1:1" ht="26.25" customHeight="1" x14ac:dyDescent="0.25">
      <c r="A6486" s="3"/>
    </row>
    <row r="6487" spans="1:1" ht="26.25" customHeight="1" x14ac:dyDescent="0.25">
      <c r="A6487" s="3"/>
    </row>
    <row r="6488" spans="1:1" ht="26.25" customHeight="1" x14ac:dyDescent="0.25">
      <c r="A6488" s="3"/>
    </row>
    <row r="6489" spans="1:1" ht="26.25" customHeight="1" x14ac:dyDescent="0.25">
      <c r="A6489" s="3"/>
    </row>
    <row r="6490" spans="1:1" ht="26.25" customHeight="1" x14ac:dyDescent="0.25">
      <c r="A6490" s="3"/>
    </row>
    <row r="6491" spans="1:1" ht="26.25" customHeight="1" x14ac:dyDescent="0.25">
      <c r="A6491" s="3"/>
    </row>
    <row r="6492" spans="1:1" ht="26.25" customHeight="1" x14ac:dyDescent="0.25">
      <c r="A6492" s="3"/>
    </row>
    <row r="6493" spans="1:1" ht="26.25" customHeight="1" x14ac:dyDescent="0.25">
      <c r="A6493" s="3"/>
    </row>
    <row r="6494" spans="1:1" ht="26.25" customHeight="1" x14ac:dyDescent="0.25">
      <c r="A6494" s="3"/>
    </row>
    <row r="6495" spans="1:1" ht="26.25" customHeight="1" x14ac:dyDescent="0.25">
      <c r="A6495" s="3"/>
    </row>
    <row r="6496" spans="1:1" ht="26.25" customHeight="1" x14ac:dyDescent="0.25">
      <c r="A6496" s="3"/>
    </row>
    <row r="6497" spans="1:1" ht="26.25" customHeight="1" x14ac:dyDescent="0.25">
      <c r="A6497" s="3"/>
    </row>
    <row r="6498" spans="1:1" ht="26.25" customHeight="1" x14ac:dyDescent="0.25">
      <c r="A6498" s="3"/>
    </row>
    <row r="6499" spans="1:1" ht="26.25" customHeight="1" x14ac:dyDescent="0.25">
      <c r="A6499" s="3"/>
    </row>
    <row r="6500" spans="1:1" ht="26.25" customHeight="1" x14ac:dyDescent="0.25">
      <c r="A6500" s="3"/>
    </row>
    <row r="6501" spans="1:1" ht="26.25" customHeight="1" x14ac:dyDescent="0.25">
      <c r="A6501" s="3"/>
    </row>
    <row r="6502" spans="1:1" ht="26.25" customHeight="1" x14ac:dyDescent="0.25">
      <c r="A6502" s="3"/>
    </row>
    <row r="6503" spans="1:1" ht="26.25" customHeight="1" x14ac:dyDescent="0.25">
      <c r="A6503" s="3"/>
    </row>
    <row r="6504" spans="1:1" ht="26.25" customHeight="1" x14ac:dyDescent="0.25">
      <c r="A6504" s="3"/>
    </row>
    <row r="6505" spans="1:1" ht="26.25" customHeight="1" x14ac:dyDescent="0.25">
      <c r="A6505" s="3"/>
    </row>
    <row r="6506" spans="1:1" ht="26.25" customHeight="1" x14ac:dyDescent="0.25">
      <c r="A6506" s="3"/>
    </row>
    <row r="6507" spans="1:1" ht="26.25" customHeight="1" x14ac:dyDescent="0.25">
      <c r="A6507" s="3"/>
    </row>
    <row r="6508" spans="1:1" ht="26.25" customHeight="1" x14ac:dyDescent="0.25">
      <c r="A6508" s="3"/>
    </row>
    <row r="6509" spans="1:1" ht="26.25" customHeight="1" x14ac:dyDescent="0.25">
      <c r="A6509" s="3"/>
    </row>
    <row r="6510" spans="1:1" ht="26.25" customHeight="1" x14ac:dyDescent="0.25">
      <c r="A6510" s="3"/>
    </row>
    <row r="6511" spans="1:1" ht="26.25" customHeight="1" x14ac:dyDescent="0.25">
      <c r="A6511" s="3"/>
    </row>
    <row r="6512" spans="1:1" ht="26.25" customHeight="1" x14ac:dyDescent="0.25">
      <c r="A6512" s="3"/>
    </row>
    <row r="6513" spans="1:1" ht="26.25" customHeight="1" x14ac:dyDescent="0.25">
      <c r="A6513" s="3"/>
    </row>
    <row r="6514" spans="1:1" ht="26.25" customHeight="1" x14ac:dyDescent="0.25">
      <c r="A6514" s="3"/>
    </row>
    <row r="6515" spans="1:1" ht="26.25" customHeight="1" x14ac:dyDescent="0.25">
      <c r="A6515" s="3"/>
    </row>
    <row r="6516" spans="1:1" ht="26.25" customHeight="1" x14ac:dyDescent="0.25">
      <c r="A6516" s="3"/>
    </row>
    <row r="6517" spans="1:1" ht="26.25" customHeight="1" x14ac:dyDescent="0.25">
      <c r="A6517" s="3"/>
    </row>
    <row r="6518" spans="1:1" ht="26.25" customHeight="1" x14ac:dyDescent="0.25">
      <c r="A6518" s="3"/>
    </row>
    <row r="6519" spans="1:1" ht="26.25" customHeight="1" x14ac:dyDescent="0.25">
      <c r="A6519" s="3"/>
    </row>
    <row r="6520" spans="1:1" ht="26.25" customHeight="1" x14ac:dyDescent="0.25">
      <c r="A6520" s="3"/>
    </row>
    <row r="6521" spans="1:1" ht="26.25" customHeight="1" x14ac:dyDescent="0.25">
      <c r="A6521" s="3"/>
    </row>
    <row r="6522" spans="1:1" ht="26.25" customHeight="1" x14ac:dyDescent="0.25">
      <c r="A6522" s="3"/>
    </row>
    <row r="6523" spans="1:1" ht="26.25" customHeight="1" x14ac:dyDescent="0.25">
      <c r="A6523" s="3"/>
    </row>
    <row r="6524" spans="1:1" ht="26.25" customHeight="1" x14ac:dyDescent="0.25">
      <c r="A6524" s="3"/>
    </row>
    <row r="6525" spans="1:1" ht="26.25" customHeight="1" x14ac:dyDescent="0.25">
      <c r="A6525" s="3"/>
    </row>
    <row r="6526" spans="1:1" ht="26.25" customHeight="1" x14ac:dyDescent="0.25">
      <c r="A6526" s="3"/>
    </row>
    <row r="6527" spans="1:1" ht="26.25" customHeight="1" x14ac:dyDescent="0.25">
      <c r="A6527" s="3"/>
    </row>
    <row r="6528" spans="1:1" ht="26.25" customHeight="1" x14ac:dyDescent="0.25">
      <c r="A6528" s="3"/>
    </row>
    <row r="6529" spans="1:1" ht="26.25" customHeight="1" x14ac:dyDescent="0.25">
      <c r="A6529" s="3"/>
    </row>
    <row r="6530" spans="1:1" ht="26.25" customHeight="1" x14ac:dyDescent="0.25">
      <c r="A6530" s="3"/>
    </row>
    <row r="6531" spans="1:1" ht="26.25" customHeight="1" x14ac:dyDescent="0.25">
      <c r="A6531" s="3"/>
    </row>
    <row r="6532" spans="1:1" ht="26.25" customHeight="1" x14ac:dyDescent="0.25">
      <c r="A6532" s="3"/>
    </row>
    <row r="6533" spans="1:1" ht="26.25" customHeight="1" x14ac:dyDescent="0.25">
      <c r="A6533" s="3"/>
    </row>
    <row r="6534" spans="1:1" ht="26.25" customHeight="1" x14ac:dyDescent="0.25">
      <c r="A6534" s="3"/>
    </row>
    <row r="6535" spans="1:1" ht="26.25" customHeight="1" x14ac:dyDescent="0.25">
      <c r="A6535" s="3"/>
    </row>
    <row r="6536" spans="1:1" ht="26.25" customHeight="1" x14ac:dyDescent="0.25">
      <c r="A6536" s="3"/>
    </row>
    <row r="6537" spans="1:1" ht="26.25" customHeight="1" x14ac:dyDescent="0.25">
      <c r="A6537" s="3"/>
    </row>
    <row r="6538" spans="1:1" ht="26.25" customHeight="1" x14ac:dyDescent="0.25">
      <c r="A6538" s="3"/>
    </row>
    <row r="6539" spans="1:1" ht="26.25" customHeight="1" x14ac:dyDescent="0.25">
      <c r="A6539" s="3"/>
    </row>
    <row r="6540" spans="1:1" ht="26.25" customHeight="1" x14ac:dyDescent="0.25">
      <c r="A6540" s="3"/>
    </row>
    <row r="6541" spans="1:1" ht="26.25" customHeight="1" x14ac:dyDescent="0.25">
      <c r="A6541" s="3"/>
    </row>
    <row r="6542" spans="1:1" ht="26.25" customHeight="1" x14ac:dyDescent="0.25">
      <c r="A6542" s="3"/>
    </row>
    <row r="6543" spans="1:1" ht="26.25" customHeight="1" x14ac:dyDescent="0.25">
      <c r="A6543" s="3"/>
    </row>
    <row r="6544" spans="1:1" ht="26.25" customHeight="1" x14ac:dyDescent="0.25">
      <c r="A6544" s="3"/>
    </row>
    <row r="6545" spans="1:1" ht="26.25" customHeight="1" x14ac:dyDescent="0.25">
      <c r="A6545" s="3"/>
    </row>
    <row r="6546" spans="1:1" ht="26.25" customHeight="1" x14ac:dyDescent="0.25">
      <c r="A6546" s="3"/>
    </row>
    <row r="6547" spans="1:1" ht="26.25" customHeight="1" x14ac:dyDescent="0.25">
      <c r="A6547" s="3"/>
    </row>
    <row r="6548" spans="1:1" ht="26.25" customHeight="1" x14ac:dyDescent="0.25">
      <c r="A6548" s="3"/>
    </row>
    <row r="6549" spans="1:1" ht="26.25" customHeight="1" x14ac:dyDescent="0.25">
      <c r="A6549" s="3"/>
    </row>
    <row r="6550" spans="1:1" ht="26.25" customHeight="1" x14ac:dyDescent="0.25">
      <c r="A6550" s="3"/>
    </row>
    <row r="6551" spans="1:1" ht="26.25" customHeight="1" x14ac:dyDescent="0.25">
      <c r="A6551" s="3"/>
    </row>
    <row r="6552" spans="1:1" ht="26.25" customHeight="1" x14ac:dyDescent="0.25">
      <c r="A6552" s="3"/>
    </row>
    <row r="6553" spans="1:1" ht="26.25" customHeight="1" x14ac:dyDescent="0.25">
      <c r="A6553" s="3"/>
    </row>
    <row r="6554" spans="1:1" ht="26.25" customHeight="1" x14ac:dyDescent="0.25">
      <c r="A6554" s="3"/>
    </row>
    <row r="6555" spans="1:1" ht="26.25" customHeight="1" x14ac:dyDescent="0.25">
      <c r="A6555" s="3"/>
    </row>
    <row r="6556" spans="1:1" ht="26.25" customHeight="1" x14ac:dyDescent="0.25">
      <c r="A6556" s="3"/>
    </row>
    <row r="6557" spans="1:1" ht="26.25" customHeight="1" x14ac:dyDescent="0.25">
      <c r="A6557" s="3"/>
    </row>
    <row r="6558" spans="1:1" ht="26.25" customHeight="1" x14ac:dyDescent="0.25">
      <c r="A6558" s="3"/>
    </row>
    <row r="6559" spans="1:1" ht="26.25" customHeight="1" x14ac:dyDescent="0.25">
      <c r="A6559" s="3"/>
    </row>
    <row r="6560" spans="1:1" ht="26.25" customHeight="1" x14ac:dyDescent="0.25">
      <c r="A6560" s="3"/>
    </row>
    <row r="6561" spans="1:1" ht="26.25" customHeight="1" x14ac:dyDescent="0.25">
      <c r="A6561" s="3"/>
    </row>
    <row r="6562" spans="1:1" ht="26.25" customHeight="1" x14ac:dyDescent="0.25">
      <c r="A6562" s="3"/>
    </row>
    <row r="6563" spans="1:1" ht="26.25" customHeight="1" x14ac:dyDescent="0.25">
      <c r="A6563" s="3"/>
    </row>
    <row r="6564" spans="1:1" ht="26.25" customHeight="1" x14ac:dyDescent="0.25">
      <c r="A6564" s="3"/>
    </row>
    <row r="6565" spans="1:1" ht="26.25" customHeight="1" x14ac:dyDescent="0.25">
      <c r="A6565" s="3"/>
    </row>
    <row r="6566" spans="1:1" ht="26.25" customHeight="1" x14ac:dyDescent="0.25">
      <c r="A6566" s="3"/>
    </row>
    <row r="6567" spans="1:1" ht="26.25" customHeight="1" x14ac:dyDescent="0.25">
      <c r="A6567" s="3"/>
    </row>
    <row r="6568" spans="1:1" ht="26.25" customHeight="1" x14ac:dyDescent="0.25">
      <c r="A6568" s="3"/>
    </row>
    <row r="6569" spans="1:1" ht="26.25" customHeight="1" x14ac:dyDescent="0.25">
      <c r="A6569" s="3"/>
    </row>
    <row r="6570" spans="1:1" ht="26.25" customHeight="1" x14ac:dyDescent="0.25">
      <c r="A6570" s="3"/>
    </row>
    <row r="6571" spans="1:1" ht="26.25" customHeight="1" x14ac:dyDescent="0.25">
      <c r="A6571" s="3"/>
    </row>
    <row r="6572" spans="1:1" ht="26.25" customHeight="1" x14ac:dyDescent="0.25">
      <c r="A6572" s="3"/>
    </row>
    <row r="6573" spans="1:1" ht="26.25" customHeight="1" x14ac:dyDescent="0.25">
      <c r="A6573" s="3"/>
    </row>
    <row r="6574" spans="1:1" ht="26.25" customHeight="1" x14ac:dyDescent="0.25">
      <c r="A6574" s="3"/>
    </row>
    <row r="6575" spans="1:1" ht="26.25" customHeight="1" x14ac:dyDescent="0.25">
      <c r="A6575" s="3"/>
    </row>
    <row r="6576" spans="1:1" ht="26.25" customHeight="1" x14ac:dyDescent="0.25">
      <c r="A6576" s="3"/>
    </row>
    <row r="6577" spans="1:1" ht="26.25" customHeight="1" x14ac:dyDescent="0.25">
      <c r="A6577" s="3"/>
    </row>
    <row r="6578" spans="1:1" ht="26.25" customHeight="1" x14ac:dyDescent="0.25">
      <c r="A6578" s="3"/>
    </row>
    <row r="6579" spans="1:1" ht="26.25" customHeight="1" x14ac:dyDescent="0.25">
      <c r="A6579" s="3"/>
    </row>
    <row r="6580" spans="1:1" ht="26.25" customHeight="1" x14ac:dyDescent="0.25">
      <c r="A6580" s="3"/>
    </row>
    <row r="6581" spans="1:1" ht="26.25" customHeight="1" x14ac:dyDescent="0.25">
      <c r="A6581" s="3"/>
    </row>
    <row r="6582" spans="1:1" ht="26.25" customHeight="1" x14ac:dyDescent="0.25">
      <c r="A6582" s="3"/>
    </row>
    <row r="6583" spans="1:1" ht="26.25" customHeight="1" x14ac:dyDescent="0.25">
      <c r="A6583" s="3"/>
    </row>
    <row r="6584" spans="1:1" ht="26.25" customHeight="1" x14ac:dyDescent="0.25">
      <c r="A6584" s="3"/>
    </row>
    <row r="6585" spans="1:1" ht="26.25" customHeight="1" x14ac:dyDescent="0.25">
      <c r="A6585" s="3"/>
    </row>
    <row r="6586" spans="1:1" ht="26.25" customHeight="1" x14ac:dyDescent="0.25">
      <c r="A6586" s="3"/>
    </row>
    <row r="6587" spans="1:1" ht="26.25" customHeight="1" x14ac:dyDescent="0.25">
      <c r="A6587" s="3"/>
    </row>
    <row r="6588" spans="1:1" ht="26.25" customHeight="1" x14ac:dyDescent="0.25">
      <c r="A6588" s="3"/>
    </row>
    <row r="6589" spans="1:1" ht="26.25" customHeight="1" x14ac:dyDescent="0.25">
      <c r="A6589" s="3"/>
    </row>
    <row r="6590" spans="1:1" ht="26.25" customHeight="1" x14ac:dyDescent="0.25">
      <c r="A6590" s="3"/>
    </row>
    <row r="6591" spans="1:1" ht="26.25" customHeight="1" x14ac:dyDescent="0.25">
      <c r="A6591" s="3"/>
    </row>
    <row r="6592" spans="1:1" ht="26.25" customHeight="1" x14ac:dyDescent="0.25">
      <c r="A6592" s="3"/>
    </row>
    <row r="6593" spans="1:1" ht="26.25" customHeight="1" x14ac:dyDescent="0.25">
      <c r="A6593" s="3"/>
    </row>
    <row r="6594" spans="1:1" ht="26.25" customHeight="1" x14ac:dyDescent="0.25">
      <c r="A6594" s="3"/>
    </row>
    <row r="6595" spans="1:1" ht="26.25" customHeight="1" x14ac:dyDescent="0.25">
      <c r="A6595" s="3"/>
    </row>
    <row r="6596" spans="1:1" ht="26.25" customHeight="1" x14ac:dyDescent="0.25">
      <c r="A6596" s="3"/>
    </row>
    <row r="6597" spans="1:1" ht="26.25" customHeight="1" x14ac:dyDescent="0.25">
      <c r="A6597" s="3"/>
    </row>
    <row r="6598" spans="1:1" ht="26.25" customHeight="1" x14ac:dyDescent="0.25">
      <c r="A6598" s="3"/>
    </row>
    <row r="6599" spans="1:1" ht="26.25" customHeight="1" x14ac:dyDescent="0.25">
      <c r="A6599" s="3"/>
    </row>
    <row r="6600" spans="1:1" ht="26.25" customHeight="1" x14ac:dyDescent="0.25">
      <c r="A6600" s="3"/>
    </row>
    <row r="6601" spans="1:1" ht="26.25" customHeight="1" x14ac:dyDescent="0.25">
      <c r="A6601" s="3"/>
    </row>
    <row r="6602" spans="1:1" ht="26.25" customHeight="1" x14ac:dyDescent="0.25">
      <c r="A6602" s="3"/>
    </row>
    <row r="6603" spans="1:1" ht="26.25" customHeight="1" x14ac:dyDescent="0.25">
      <c r="A6603" s="3"/>
    </row>
    <row r="6604" spans="1:1" ht="26.25" customHeight="1" x14ac:dyDescent="0.25">
      <c r="A6604" s="3"/>
    </row>
    <row r="6605" spans="1:1" ht="26.25" customHeight="1" x14ac:dyDescent="0.25">
      <c r="A6605" s="3"/>
    </row>
    <row r="6606" spans="1:1" ht="26.25" customHeight="1" x14ac:dyDescent="0.25">
      <c r="A6606" s="3"/>
    </row>
    <row r="6607" spans="1:1" ht="26.25" customHeight="1" x14ac:dyDescent="0.25">
      <c r="A6607" s="3"/>
    </row>
    <row r="6608" spans="1:1" ht="26.25" customHeight="1" x14ac:dyDescent="0.25">
      <c r="A6608" s="3"/>
    </row>
    <row r="6609" spans="1:1" ht="26.25" customHeight="1" x14ac:dyDescent="0.25">
      <c r="A6609" s="3"/>
    </row>
    <row r="6610" spans="1:1" ht="26.25" customHeight="1" x14ac:dyDescent="0.25">
      <c r="A6610" s="3"/>
    </row>
    <row r="6611" spans="1:1" ht="26.25" customHeight="1" x14ac:dyDescent="0.25">
      <c r="A6611" s="3"/>
    </row>
    <row r="6612" spans="1:1" ht="26.25" customHeight="1" x14ac:dyDescent="0.25">
      <c r="A6612" s="3"/>
    </row>
    <row r="6613" spans="1:1" ht="26.25" customHeight="1" x14ac:dyDescent="0.25">
      <c r="A6613" s="3"/>
    </row>
    <row r="6614" spans="1:1" ht="26.25" customHeight="1" x14ac:dyDescent="0.25">
      <c r="A6614" s="3"/>
    </row>
    <row r="6615" spans="1:1" ht="26.25" customHeight="1" x14ac:dyDescent="0.25">
      <c r="A6615" s="3"/>
    </row>
    <row r="6616" spans="1:1" ht="26.25" customHeight="1" x14ac:dyDescent="0.25">
      <c r="A6616" s="3"/>
    </row>
    <row r="6617" spans="1:1" ht="26.25" customHeight="1" x14ac:dyDescent="0.25">
      <c r="A6617" s="3"/>
    </row>
    <row r="6618" spans="1:1" ht="26.25" customHeight="1" x14ac:dyDescent="0.25">
      <c r="A6618" s="3"/>
    </row>
    <row r="6619" spans="1:1" ht="26.25" customHeight="1" x14ac:dyDescent="0.25">
      <c r="A6619" s="3"/>
    </row>
    <row r="6620" spans="1:1" ht="26.25" customHeight="1" x14ac:dyDescent="0.25">
      <c r="A6620" s="3"/>
    </row>
    <row r="6621" spans="1:1" ht="26.25" customHeight="1" x14ac:dyDescent="0.25">
      <c r="A6621" s="3"/>
    </row>
    <row r="6622" spans="1:1" ht="26.25" customHeight="1" x14ac:dyDescent="0.25">
      <c r="A6622" s="3"/>
    </row>
    <row r="6623" spans="1:1" ht="26.25" customHeight="1" x14ac:dyDescent="0.25">
      <c r="A6623" s="3"/>
    </row>
    <row r="6624" spans="1:1" ht="26.25" customHeight="1" x14ac:dyDescent="0.25">
      <c r="A6624" s="3"/>
    </row>
    <row r="6625" spans="1:1" ht="26.25" customHeight="1" x14ac:dyDescent="0.25">
      <c r="A6625" s="3"/>
    </row>
    <row r="6626" spans="1:1" ht="26.25" customHeight="1" x14ac:dyDescent="0.25">
      <c r="A6626" s="3"/>
    </row>
    <row r="6627" spans="1:1" ht="26.25" customHeight="1" x14ac:dyDescent="0.25">
      <c r="A6627" s="3"/>
    </row>
    <row r="6628" spans="1:1" ht="26.25" customHeight="1" x14ac:dyDescent="0.25">
      <c r="A6628" s="3"/>
    </row>
    <row r="6629" spans="1:1" ht="26.25" customHeight="1" x14ac:dyDescent="0.25">
      <c r="A6629" s="3"/>
    </row>
    <row r="6630" spans="1:1" ht="26.25" customHeight="1" x14ac:dyDescent="0.25">
      <c r="A6630" s="3"/>
    </row>
    <row r="6631" spans="1:1" ht="26.25" customHeight="1" x14ac:dyDescent="0.25">
      <c r="A6631" s="3"/>
    </row>
    <row r="6632" spans="1:1" ht="26.25" customHeight="1" x14ac:dyDescent="0.25">
      <c r="A6632" s="3"/>
    </row>
    <row r="6633" spans="1:1" ht="26.25" customHeight="1" x14ac:dyDescent="0.25">
      <c r="A6633" s="3"/>
    </row>
    <row r="6634" spans="1:1" ht="26.25" customHeight="1" x14ac:dyDescent="0.25">
      <c r="A6634" s="3"/>
    </row>
    <row r="6635" spans="1:1" ht="26.25" customHeight="1" x14ac:dyDescent="0.25">
      <c r="A6635" s="3"/>
    </row>
    <row r="6636" spans="1:1" ht="26.25" customHeight="1" x14ac:dyDescent="0.25">
      <c r="A6636" s="3"/>
    </row>
    <row r="6637" spans="1:1" ht="26.25" customHeight="1" x14ac:dyDescent="0.25">
      <c r="A6637" s="3"/>
    </row>
    <row r="6638" spans="1:1" ht="26.25" customHeight="1" x14ac:dyDescent="0.25">
      <c r="A6638" s="3"/>
    </row>
    <row r="6639" spans="1:1" ht="26.25" customHeight="1" x14ac:dyDescent="0.25">
      <c r="A6639" s="3"/>
    </row>
    <row r="6640" spans="1:1" ht="26.25" customHeight="1" x14ac:dyDescent="0.25">
      <c r="A6640" s="3"/>
    </row>
    <row r="6641" spans="1:1" ht="26.25" customHeight="1" x14ac:dyDescent="0.25">
      <c r="A6641" s="3"/>
    </row>
    <row r="6642" spans="1:1" ht="26.25" customHeight="1" x14ac:dyDescent="0.25">
      <c r="A6642" s="3"/>
    </row>
    <row r="6643" spans="1:1" ht="26.25" customHeight="1" x14ac:dyDescent="0.25">
      <c r="A6643" s="3"/>
    </row>
    <row r="6644" spans="1:1" ht="26.25" customHeight="1" x14ac:dyDescent="0.25">
      <c r="A6644" s="3"/>
    </row>
    <row r="6645" spans="1:1" ht="26.25" customHeight="1" x14ac:dyDescent="0.25">
      <c r="A6645" s="3"/>
    </row>
    <row r="6646" spans="1:1" ht="26.25" customHeight="1" x14ac:dyDescent="0.25">
      <c r="A6646" s="3"/>
    </row>
    <row r="6647" spans="1:1" ht="26.25" customHeight="1" x14ac:dyDescent="0.25">
      <c r="A6647" s="3"/>
    </row>
    <row r="6648" spans="1:1" ht="26.25" customHeight="1" x14ac:dyDescent="0.25">
      <c r="A6648" s="3"/>
    </row>
    <row r="6649" spans="1:1" ht="26.25" customHeight="1" x14ac:dyDescent="0.25">
      <c r="A6649" s="3"/>
    </row>
    <row r="6650" spans="1:1" ht="26.25" customHeight="1" x14ac:dyDescent="0.25">
      <c r="A6650" s="3"/>
    </row>
    <row r="6651" spans="1:1" ht="26.25" customHeight="1" x14ac:dyDescent="0.25">
      <c r="A6651" s="3"/>
    </row>
    <row r="6652" spans="1:1" ht="26.25" customHeight="1" x14ac:dyDescent="0.25">
      <c r="A6652" s="3"/>
    </row>
    <row r="6653" spans="1:1" ht="26.25" customHeight="1" x14ac:dyDescent="0.25">
      <c r="A6653" s="3"/>
    </row>
    <row r="6654" spans="1:1" ht="26.25" customHeight="1" x14ac:dyDescent="0.25">
      <c r="A6654" s="3"/>
    </row>
    <row r="6655" spans="1:1" ht="26.25" customHeight="1" x14ac:dyDescent="0.25">
      <c r="A6655" s="3"/>
    </row>
    <row r="6656" spans="1:1" ht="26.25" customHeight="1" x14ac:dyDescent="0.25">
      <c r="A6656" s="3"/>
    </row>
    <row r="6657" spans="1:1" ht="26.25" customHeight="1" x14ac:dyDescent="0.25">
      <c r="A6657" s="3"/>
    </row>
    <row r="6658" spans="1:1" ht="26.25" customHeight="1" x14ac:dyDescent="0.25">
      <c r="A6658" s="3"/>
    </row>
    <row r="6659" spans="1:1" ht="26.25" customHeight="1" x14ac:dyDescent="0.25">
      <c r="A6659" s="3"/>
    </row>
    <row r="6660" spans="1:1" ht="26.25" customHeight="1" x14ac:dyDescent="0.25">
      <c r="A6660" s="3"/>
    </row>
    <row r="6661" spans="1:1" ht="26.25" customHeight="1" x14ac:dyDescent="0.25">
      <c r="A6661" s="3"/>
    </row>
    <row r="6662" spans="1:1" ht="26.25" customHeight="1" x14ac:dyDescent="0.25">
      <c r="A6662" s="3"/>
    </row>
    <row r="6663" spans="1:1" ht="26.25" customHeight="1" x14ac:dyDescent="0.25">
      <c r="A6663" s="3"/>
    </row>
    <row r="6664" spans="1:1" ht="26.25" customHeight="1" x14ac:dyDescent="0.25">
      <c r="A6664" s="3"/>
    </row>
    <row r="6665" spans="1:1" ht="26.25" customHeight="1" x14ac:dyDescent="0.25">
      <c r="A6665" s="3"/>
    </row>
    <row r="6666" spans="1:1" ht="26.25" customHeight="1" x14ac:dyDescent="0.25">
      <c r="A6666" s="3"/>
    </row>
    <row r="6667" spans="1:1" ht="26.25" customHeight="1" x14ac:dyDescent="0.25">
      <c r="A6667" s="3"/>
    </row>
    <row r="6668" spans="1:1" ht="26.25" customHeight="1" x14ac:dyDescent="0.25">
      <c r="A6668" s="3"/>
    </row>
    <row r="6669" spans="1:1" ht="26.25" customHeight="1" x14ac:dyDescent="0.25">
      <c r="A6669" s="3"/>
    </row>
    <row r="6670" spans="1:1" ht="26.25" customHeight="1" x14ac:dyDescent="0.25">
      <c r="A6670" s="3"/>
    </row>
    <row r="6671" spans="1:1" ht="26.25" customHeight="1" x14ac:dyDescent="0.25">
      <c r="A6671" s="3"/>
    </row>
    <row r="6672" spans="1:1" ht="26.25" customHeight="1" x14ac:dyDescent="0.25">
      <c r="A6672" s="3"/>
    </row>
    <row r="6673" spans="1:1" ht="26.25" customHeight="1" x14ac:dyDescent="0.25">
      <c r="A6673" s="3"/>
    </row>
    <row r="6674" spans="1:1" ht="26.25" customHeight="1" x14ac:dyDescent="0.25">
      <c r="A6674" s="3"/>
    </row>
    <row r="6675" spans="1:1" ht="26.25" customHeight="1" x14ac:dyDescent="0.25">
      <c r="A6675" s="3"/>
    </row>
    <row r="6676" spans="1:1" ht="26.25" customHeight="1" x14ac:dyDescent="0.25">
      <c r="A6676" s="3"/>
    </row>
    <row r="6677" spans="1:1" ht="26.25" customHeight="1" x14ac:dyDescent="0.25">
      <c r="A6677" s="3"/>
    </row>
    <row r="6678" spans="1:1" ht="26.25" customHeight="1" x14ac:dyDescent="0.25">
      <c r="A6678" s="3"/>
    </row>
    <row r="6679" spans="1:1" ht="26.25" customHeight="1" x14ac:dyDescent="0.25">
      <c r="A6679" s="3"/>
    </row>
    <row r="6680" spans="1:1" ht="26.25" customHeight="1" x14ac:dyDescent="0.25">
      <c r="A6680" s="3"/>
    </row>
    <row r="6681" spans="1:1" ht="26.25" customHeight="1" x14ac:dyDescent="0.25">
      <c r="A6681" s="3"/>
    </row>
    <row r="6682" spans="1:1" ht="26.25" customHeight="1" x14ac:dyDescent="0.25">
      <c r="A6682" s="3"/>
    </row>
    <row r="6683" spans="1:1" ht="26.25" customHeight="1" x14ac:dyDescent="0.25">
      <c r="A6683" s="3"/>
    </row>
    <row r="6684" spans="1:1" ht="26.25" customHeight="1" x14ac:dyDescent="0.25">
      <c r="A6684" s="3"/>
    </row>
    <row r="6685" spans="1:1" ht="26.25" customHeight="1" x14ac:dyDescent="0.25">
      <c r="A6685" s="3"/>
    </row>
    <row r="6686" spans="1:1" ht="26.25" customHeight="1" x14ac:dyDescent="0.25">
      <c r="A6686" s="3"/>
    </row>
    <row r="6687" spans="1:1" ht="26.25" customHeight="1" x14ac:dyDescent="0.25">
      <c r="A6687" s="3"/>
    </row>
    <row r="6688" spans="1:1" ht="26.25" customHeight="1" x14ac:dyDescent="0.25">
      <c r="A6688" s="3"/>
    </row>
    <row r="6689" spans="1:1" ht="26.25" customHeight="1" x14ac:dyDescent="0.25">
      <c r="A6689" s="3"/>
    </row>
    <row r="6690" spans="1:1" ht="26.25" customHeight="1" x14ac:dyDescent="0.25">
      <c r="A6690" s="3"/>
    </row>
    <row r="6691" spans="1:1" ht="26.25" customHeight="1" x14ac:dyDescent="0.25">
      <c r="A6691" s="3"/>
    </row>
    <row r="6692" spans="1:1" ht="26.25" customHeight="1" x14ac:dyDescent="0.25">
      <c r="A6692" s="3"/>
    </row>
    <row r="6693" spans="1:1" ht="26.25" customHeight="1" x14ac:dyDescent="0.25">
      <c r="A6693" s="3"/>
    </row>
    <row r="6694" spans="1:1" ht="26.25" customHeight="1" x14ac:dyDescent="0.25">
      <c r="A6694" s="3"/>
    </row>
    <row r="6695" spans="1:1" ht="26.25" customHeight="1" x14ac:dyDescent="0.25">
      <c r="A6695" s="3"/>
    </row>
    <row r="6696" spans="1:1" ht="26.25" customHeight="1" x14ac:dyDescent="0.25">
      <c r="A6696" s="3"/>
    </row>
    <row r="6697" spans="1:1" ht="26.25" customHeight="1" x14ac:dyDescent="0.25">
      <c r="A6697" s="3"/>
    </row>
    <row r="6698" spans="1:1" ht="26.25" customHeight="1" x14ac:dyDescent="0.25">
      <c r="A6698" s="3"/>
    </row>
    <row r="6699" spans="1:1" ht="26.25" customHeight="1" x14ac:dyDescent="0.25">
      <c r="A6699" s="3"/>
    </row>
    <row r="6700" spans="1:1" ht="26.25" customHeight="1" x14ac:dyDescent="0.25">
      <c r="A6700" s="3"/>
    </row>
    <row r="6701" spans="1:1" ht="26.25" customHeight="1" x14ac:dyDescent="0.25">
      <c r="A6701" s="3"/>
    </row>
    <row r="6702" spans="1:1" ht="26.25" customHeight="1" x14ac:dyDescent="0.25">
      <c r="A6702" s="3"/>
    </row>
    <row r="6703" spans="1:1" ht="26.25" customHeight="1" x14ac:dyDescent="0.25">
      <c r="A6703" s="3"/>
    </row>
    <row r="6704" spans="1:1" ht="26.25" customHeight="1" x14ac:dyDescent="0.25">
      <c r="A6704" s="3"/>
    </row>
    <row r="6705" spans="1:1" ht="26.25" customHeight="1" x14ac:dyDescent="0.25">
      <c r="A6705" s="3"/>
    </row>
    <row r="6706" spans="1:1" ht="26.25" customHeight="1" x14ac:dyDescent="0.25">
      <c r="A6706" s="3"/>
    </row>
    <row r="6707" spans="1:1" ht="26.25" customHeight="1" x14ac:dyDescent="0.25">
      <c r="A6707" s="3"/>
    </row>
    <row r="6708" spans="1:1" ht="26.25" customHeight="1" x14ac:dyDescent="0.25">
      <c r="A6708" s="3"/>
    </row>
    <row r="6709" spans="1:1" ht="26.25" customHeight="1" x14ac:dyDescent="0.25">
      <c r="A6709" s="3"/>
    </row>
    <row r="6710" spans="1:1" ht="26.25" customHeight="1" x14ac:dyDescent="0.25">
      <c r="A6710" s="3"/>
    </row>
    <row r="6711" spans="1:1" ht="26.25" customHeight="1" x14ac:dyDescent="0.25">
      <c r="A6711" s="3"/>
    </row>
    <row r="6712" spans="1:1" ht="26.25" customHeight="1" x14ac:dyDescent="0.25">
      <c r="A6712" s="3"/>
    </row>
    <row r="6713" spans="1:1" ht="26.25" customHeight="1" x14ac:dyDescent="0.25">
      <c r="A6713" s="3"/>
    </row>
    <row r="6714" spans="1:1" ht="26.25" customHeight="1" x14ac:dyDescent="0.25">
      <c r="A6714" s="3"/>
    </row>
    <row r="6715" spans="1:1" ht="26.25" customHeight="1" x14ac:dyDescent="0.25">
      <c r="A6715" s="3"/>
    </row>
    <row r="6716" spans="1:1" ht="26.25" customHeight="1" x14ac:dyDescent="0.25">
      <c r="A6716" s="3"/>
    </row>
    <row r="6717" spans="1:1" ht="26.25" customHeight="1" x14ac:dyDescent="0.25">
      <c r="A6717" s="3"/>
    </row>
    <row r="6718" spans="1:1" ht="26.25" customHeight="1" x14ac:dyDescent="0.25">
      <c r="A6718" s="3"/>
    </row>
    <row r="6719" spans="1:1" ht="26.25" customHeight="1" x14ac:dyDescent="0.25">
      <c r="A6719" s="3"/>
    </row>
    <row r="6720" spans="1:1" ht="26.25" customHeight="1" x14ac:dyDescent="0.25">
      <c r="A6720" s="3"/>
    </row>
    <row r="6721" spans="1:1" ht="26.25" customHeight="1" x14ac:dyDescent="0.25">
      <c r="A6721" s="3"/>
    </row>
    <row r="6722" spans="1:1" ht="26.25" customHeight="1" x14ac:dyDescent="0.25">
      <c r="A6722" s="3"/>
    </row>
    <row r="6723" spans="1:1" ht="26.25" customHeight="1" x14ac:dyDescent="0.25">
      <c r="A6723" s="3"/>
    </row>
    <row r="6724" spans="1:1" ht="26.25" customHeight="1" x14ac:dyDescent="0.25">
      <c r="A6724" s="3"/>
    </row>
    <row r="6725" spans="1:1" ht="26.25" customHeight="1" x14ac:dyDescent="0.25">
      <c r="A6725" s="3"/>
    </row>
    <row r="6726" spans="1:1" ht="26.25" customHeight="1" x14ac:dyDescent="0.25">
      <c r="A6726" s="3"/>
    </row>
    <row r="6727" spans="1:1" ht="26.25" customHeight="1" x14ac:dyDescent="0.25">
      <c r="A6727" s="3"/>
    </row>
    <row r="6728" spans="1:1" ht="26.25" customHeight="1" x14ac:dyDescent="0.25">
      <c r="A6728" s="3"/>
    </row>
    <row r="6729" spans="1:1" ht="26.25" customHeight="1" x14ac:dyDescent="0.25">
      <c r="A6729" s="3"/>
    </row>
    <row r="6730" spans="1:1" ht="26.25" customHeight="1" x14ac:dyDescent="0.25">
      <c r="A6730" s="3"/>
    </row>
    <row r="6731" spans="1:1" ht="26.25" customHeight="1" x14ac:dyDescent="0.25">
      <c r="A6731" s="3"/>
    </row>
    <row r="6732" spans="1:1" ht="26.25" customHeight="1" x14ac:dyDescent="0.25">
      <c r="A6732" s="3"/>
    </row>
    <row r="6733" spans="1:1" ht="26.25" customHeight="1" x14ac:dyDescent="0.25">
      <c r="A6733" s="3"/>
    </row>
    <row r="6734" spans="1:1" ht="26.25" customHeight="1" x14ac:dyDescent="0.25">
      <c r="A6734" s="3"/>
    </row>
    <row r="6735" spans="1:1" ht="26.25" customHeight="1" x14ac:dyDescent="0.25">
      <c r="A6735" s="3"/>
    </row>
    <row r="6736" spans="1:1" ht="26.25" customHeight="1" x14ac:dyDescent="0.25">
      <c r="A6736" s="3"/>
    </row>
    <row r="6737" spans="1:1" ht="26.25" customHeight="1" x14ac:dyDescent="0.25">
      <c r="A6737" s="3"/>
    </row>
    <row r="6738" spans="1:1" ht="26.25" customHeight="1" x14ac:dyDescent="0.25">
      <c r="A6738" s="3"/>
    </row>
    <row r="6739" spans="1:1" ht="26.25" customHeight="1" x14ac:dyDescent="0.25">
      <c r="A6739" s="3"/>
    </row>
    <row r="6740" spans="1:1" ht="26.25" customHeight="1" x14ac:dyDescent="0.25">
      <c r="A6740" s="3"/>
    </row>
    <row r="6741" spans="1:1" ht="26.25" customHeight="1" x14ac:dyDescent="0.25">
      <c r="A6741" s="3"/>
    </row>
    <row r="6742" spans="1:1" ht="26.25" customHeight="1" x14ac:dyDescent="0.25">
      <c r="A6742" s="3"/>
    </row>
    <row r="6743" spans="1:1" ht="26.25" customHeight="1" x14ac:dyDescent="0.25">
      <c r="A6743" s="3"/>
    </row>
    <row r="6744" spans="1:1" ht="26.25" customHeight="1" x14ac:dyDescent="0.25">
      <c r="A6744" s="3"/>
    </row>
    <row r="6745" spans="1:1" ht="26.25" customHeight="1" x14ac:dyDescent="0.25">
      <c r="A6745" s="3"/>
    </row>
    <row r="6746" spans="1:1" ht="26.25" customHeight="1" x14ac:dyDescent="0.25">
      <c r="A6746" s="3"/>
    </row>
    <row r="6747" spans="1:1" ht="26.25" customHeight="1" x14ac:dyDescent="0.25">
      <c r="A6747" s="3"/>
    </row>
    <row r="6748" spans="1:1" ht="26.25" customHeight="1" x14ac:dyDescent="0.25">
      <c r="A6748" s="3"/>
    </row>
    <row r="6749" spans="1:1" ht="26.25" customHeight="1" x14ac:dyDescent="0.25">
      <c r="A6749" s="3"/>
    </row>
    <row r="6750" spans="1:1" ht="26.25" customHeight="1" x14ac:dyDescent="0.25">
      <c r="A6750" s="3"/>
    </row>
    <row r="6751" spans="1:1" ht="26.25" customHeight="1" x14ac:dyDescent="0.25">
      <c r="A6751" s="3"/>
    </row>
    <row r="6752" spans="1:1" ht="26.25" customHeight="1" x14ac:dyDescent="0.25">
      <c r="A6752" s="3"/>
    </row>
    <row r="6753" spans="1:1" ht="26.25" customHeight="1" x14ac:dyDescent="0.25">
      <c r="A6753" s="3"/>
    </row>
    <row r="6754" spans="1:1" ht="26.25" customHeight="1" x14ac:dyDescent="0.25">
      <c r="A6754" s="3"/>
    </row>
    <row r="6755" spans="1:1" ht="26.25" customHeight="1" x14ac:dyDescent="0.25">
      <c r="A6755" s="3"/>
    </row>
    <row r="6756" spans="1:1" ht="26.25" customHeight="1" x14ac:dyDescent="0.25">
      <c r="A6756" s="3"/>
    </row>
    <row r="6757" spans="1:1" ht="26.25" customHeight="1" x14ac:dyDescent="0.25">
      <c r="A6757" s="3"/>
    </row>
    <row r="6758" spans="1:1" ht="26.25" customHeight="1" x14ac:dyDescent="0.25">
      <c r="A6758" s="3"/>
    </row>
    <row r="6759" spans="1:1" ht="26.25" customHeight="1" x14ac:dyDescent="0.25">
      <c r="A6759" s="3"/>
    </row>
    <row r="6760" spans="1:1" ht="26.25" customHeight="1" x14ac:dyDescent="0.25">
      <c r="A6760" s="3"/>
    </row>
    <row r="6761" spans="1:1" ht="26.25" customHeight="1" x14ac:dyDescent="0.25">
      <c r="A6761" s="3"/>
    </row>
    <row r="6762" spans="1:1" ht="26.25" customHeight="1" x14ac:dyDescent="0.25">
      <c r="A6762" s="3"/>
    </row>
    <row r="6763" spans="1:1" ht="26.25" customHeight="1" x14ac:dyDescent="0.25">
      <c r="A6763" s="3"/>
    </row>
    <row r="6764" spans="1:1" ht="26.25" customHeight="1" x14ac:dyDescent="0.25">
      <c r="A6764" s="3"/>
    </row>
    <row r="6765" spans="1:1" ht="26.25" customHeight="1" x14ac:dyDescent="0.25">
      <c r="A6765" s="3"/>
    </row>
    <row r="6766" spans="1:1" ht="26.25" customHeight="1" x14ac:dyDescent="0.25">
      <c r="A6766" s="3"/>
    </row>
    <row r="6767" spans="1:1" ht="26.25" customHeight="1" x14ac:dyDescent="0.25">
      <c r="A6767" s="3"/>
    </row>
    <row r="6768" spans="1:1" ht="26.25" customHeight="1" x14ac:dyDescent="0.25">
      <c r="A6768" s="3"/>
    </row>
    <row r="6769" spans="1:1" ht="26.25" customHeight="1" x14ac:dyDescent="0.25">
      <c r="A6769" s="3"/>
    </row>
    <row r="6770" spans="1:1" ht="26.25" customHeight="1" x14ac:dyDescent="0.25">
      <c r="A6770" s="3"/>
    </row>
    <row r="6771" spans="1:1" ht="26.25" customHeight="1" x14ac:dyDescent="0.25">
      <c r="A6771" s="3"/>
    </row>
    <row r="6772" spans="1:1" ht="26.25" customHeight="1" x14ac:dyDescent="0.25">
      <c r="A6772" s="3"/>
    </row>
    <row r="6773" spans="1:1" ht="26.25" customHeight="1" x14ac:dyDescent="0.25">
      <c r="A6773" s="3"/>
    </row>
    <row r="6774" spans="1:1" ht="26.25" customHeight="1" x14ac:dyDescent="0.25">
      <c r="A6774" s="3"/>
    </row>
    <row r="6775" spans="1:1" ht="26.25" customHeight="1" x14ac:dyDescent="0.25">
      <c r="A6775" s="3"/>
    </row>
    <row r="6776" spans="1:1" ht="26.25" customHeight="1" x14ac:dyDescent="0.25">
      <c r="A6776" s="3"/>
    </row>
    <row r="6777" spans="1:1" ht="26.25" customHeight="1" x14ac:dyDescent="0.25">
      <c r="A6777" s="3"/>
    </row>
    <row r="6778" spans="1:1" ht="26.25" customHeight="1" x14ac:dyDescent="0.25">
      <c r="A6778" s="3"/>
    </row>
    <row r="6779" spans="1:1" ht="26.25" customHeight="1" x14ac:dyDescent="0.25">
      <c r="A6779" s="3"/>
    </row>
    <row r="6780" spans="1:1" ht="26.25" customHeight="1" x14ac:dyDescent="0.25">
      <c r="A6780" s="3"/>
    </row>
    <row r="6781" spans="1:1" ht="26.25" customHeight="1" x14ac:dyDescent="0.25">
      <c r="A6781" s="3"/>
    </row>
    <row r="6782" spans="1:1" ht="26.25" customHeight="1" x14ac:dyDescent="0.25">
      <c r="A6782" s="3"/>
    </row>
    <row r="6783" spans="1:1" ht="26.25" customHeight="1" x14ac:dyDescent="0.25">
      <c r="A6783" s="3"/>
    </row>
    <row r="6784" spans="1:1" ht="26.25" customHeight="1" x14ac:dyDescent="0.25">
      <c r="A6784" s="3"/>
    </row>
    <row r="6785" spans="1:1" ht="26.25" customHeight="1" x14ac:dyDescent="0.25">
      <c r="A6785" s="3"/>
    </row>
    <row r="6786" spans="1:1" ht="26.25" customHeight="1" x14ac:dyDescent="0.25">
      <c r="A6786" s="3"/>
    </row>
    <row r="6787" spans="1:1" ht="26.25" customHeight="1" x14ac:dyDescent="0.25">
      <c r="A6787" s="3"/>
    </row>
    <row r="6788" spans="1:1" ht="26.25" customHeight="1" x14ac:dyDescent="0.25">
      <c r="A6788" s="3"/>
    </row>
    <row r="6789" spans="1:1" ht="26.25" customHeight="1" x14ac:dyDescent="0.25">
      <c r="A6789" s="3"/>
    </row>
    <row r="6790" spans="1:1" ht="26.25" customHeight="1" x14ac:dyDescent="0.25">
      <c r="A6790" s="3"/>
    </row>
    <row r="6791" spans="1:1" ht="26.25" customHeight="1" x14ac:dyDescent="0.25">
      <c r="A6791" s="3"/>
    </row>
    <row r="6792" spans="1:1" ht="26.25" customHeight="1" x14ac:dyDescent="0.25">
      <c r="A6792" s="3"/>
    </row>
    <row r="6793" spans="1:1" ht="26.25" customHeight="1" x14ac:dyDescent="0.25">
      <c r="A6793" s="3"/>
    </row>
    <row r="6794" spans="1:1" ht="26.25" customHeight="1" x14ac:dyDescent="0.25">
      <c r="A6794" s="3"/>
    </row>
    <row r="6795" spans="1:1" ht="26.25" customHeight="1" x14ac:dyDescent="0.25">
      <c r="A6795" s="3"/>
    </row>
    <row r="6796" spans="1:1" ht="26.25" customHeight="1" x14ac:dyDescent="0.25">
      <c r="A6796" s="3"/>
    </row>
    <row r="6797" spans="1:1" ht="26.25" customHeight="1" x14ac:dyDescent="0.25">
      <c r="A6797" s="3"/>
    </row>
    <row r="6798" spans="1:1" ht="26.25" customHeight="1" x14ac:dyDescent="0.25">
      <c r="A6798" s="3"/>
    </row>
    <row r="6799" spans="1:1" ht="26.25" customHeight="1" x14ac:dyDescent="0.25">
      <c r="A6799" s="3"/>
    </row>
    <row r="6800" spans="1:1" ht="26.25" customHeight="1" x14ac:dyDescent="0.25">
      <c r="A6800" s="3"/>
    </row>
    <row r="6801" spans="1:1" ht="26.25" customHeight="1" x14ac:dyDescent="0.25">
      <c r="A6801" s="3"/>
    </row>
    <row r="6802" spans="1:1" ht="26.25" customHeight="1" x14ac:dyDescent="0.25">
      <c r="A6802" s="3"/>
    </row>
    <row r="6803" spans="1:1" ht="26.25" customHeight="1" x14ac:dyDescent="0.25">
      <c r="A6803" s="3"/>
    </row>
    <row r="6804" spans="1:1" ht="26.25" customHeight="1" x14ac:dyDescent="0.25">
      <c r="A6804" s="3"/>
    </row>
    <row r="6805" spans="1:1" ht="26.25" customHeight="1" x14ac:dyDescent="0.25">
      <c r="A6805" s="3"/>
    </row>
    <row r="6806" spans="1:1" ht="26.25" customHeight="1" x14ac:dyDescent="0.25">
      <c r="A6806" s="3"/>
    </row>
    <row r="6807" spans="1:1" ht="26.25" customHeight="1" x14ac:dyDescent="0.25">
      <c r="A6807" s="3"/>
    </row>
    <row r="6808" spans="1:1" ht="26.25" customHeight="1" x14ac:dyDescent="0.25">
      <c r="A6808" s="3"/>
    </row>
    <row r="6809" spans="1:1" ht="26.25" customHeight="1" x14ac:dyDescent="0.25">
      <c r="A6809" s="3"/>
    </row>
    <row r="6810" spans="1:1" ht="26.25" customHeight="1" x14ac:dyDescent="0.25">
      <c r="A6810" s="3"/>
    </row>
    <row r="6811" spans="1:1" ht="26.25" customHeight="1" x14ac:dyDescent="0.25">
      <c r="A6811" s="3"/>
    </row>
    <row r="6812" spans="1:1" ht="26.25" customHeight="1" x14ac:dyDescent="0.25">
      <c r="A6812" s="3"/>
    </row>
    <row r="6813" spans="1:1" ht="26.25" customHeight="1" x14ac:dyDescent="0.25">
      <c r="A6813" s="3"/>
    </row>
    <row r="6814" spans="1:1" ht="26.25" customHeight="1" x14ac:dyDescent="0.25">
      <c r="A6814" s="3"/>
    </row>
    <row r="6815" spans="1:1" ht="26.25" customHeight="1" x14ac:dyDescent="0.25">
      <c r="A6815" s="3"/>
    </row>
    <row r="6816" spans="1:1" ht="26.25" customHeight="1" x14ac:dyDescent="0.25">
      <c r="A6816" s="3"/>
    </row>
    <row r="6817" spans="1:1" ht="26.25" customHeight="1" x14ac:dyDescent="0.25">
      <c r="A6817" s="3"/>
    </row>
    <row r="6818" spans="1:1" ht="26.25" customHeight="1" x14ac:dyDescent="0.25">
      <c r="A6818" s="3"/>
    </row>
    <row r="6819" spans="1:1" ht="26.25" customHeight="1" x14ac:dyDescent="0.25">
      <c r="A6819" s="3"/>
    </row>
    <row r="6820" spans="1:1" ht="26.25" customHeight="1" x14ac:dyDescent="0.25">
      <c r="A6820" s="3"/>
    </row>
    <row r="6821" spans="1:1" ht="26.25" customHeight="1" x14ac:dyDescent="0.25">
      <c r="A6821" s="3"/>
    </row>
    <row r="6822" spans="1:1" ht="26.25" customHeight="1" x14ac:dyDescent="0.25">
      <c r="A6822" s="3"/>
    </row>
    <row r="6823" spans="1:1" ht="26.25" customHeight="1" x14ac:dyDescent="0.25">
      <c r="A6823" s="3"/>
    </row>
    <row r="6824" spans="1:1" ht="26.25" customHeight="1" x14ac:dyDescent="0.25">
      <c r="A6824" s="3"/>
    </row>
    <row r="6825" spans="1:1" ht="26.25" customHeight="1" x14ac:dyDescent="0.25">
      <c r="A6825" s="3"/>
    </row>
    <row r="6826" spans="1:1" ht="26.25" customHeight="1" x14ac:dyDescent="0.25">
      <c r="A6826" s="3"/>
    </row>
    <row r="6827" spans="1:1" ht="26.25" customHeight="1" x14ac:dyDescent="0.25">
      <c r="A6827" s="3"/>
    </row>
    <row r="6828" spans="1:1" ht="26.25" customHeight="1" x14ac:dyDescent="0.25">
      <c r="A6828" s="3"/>
    </row>
    <row r="6829" spans="1:1" ht="26.25" customHeight="1" x14ac:dyDescent="0.25">
      <c r="A6829" s="3"/>
    </row>
    <row r="6830" spans="1:1" ht="26.25" customHeight="1" x14ac:dyDescent="0.25">
      <c r="A6830" s="3"/>
    </row>
    <row r="6831" spans="1:1" ht="26.25" customHeight="1" x14ac:dyDescent="0.25">
      <c r="A6831" s="3"/>
    </row>
    <row r="6832" spans="1:1" ht="26.25" customHeight="1" x14ac:dyDescent="0.25">
      <c r="A6832" s="3"/>
    </row>
    <row r="6833" spans="1:1" ht="26.25" customHeight="1" x14ac:dyDescent="0.25">
      <c r="A6833" s="3"/>
    </row>
    <row r="6834" spans="1:1" ht="26.25" customHeight="1" x14ac:dyDescent="0.25">
      <c r="A6834" s="3"/>
    </row>
    <row r="6835" spans="1:1" ht="26.25" customHeight="1" x14ac:dyDescent="0.25">
      <c r="A6835" s="3"/>
    </row>
    <row r="6836" spans="1:1" ht="26.25" customHeight="1" x14ac:dyDescent="0.25">
      <c r="A6836" s="3"/>
    </row>
    <row r="6837" spans="1:1" ht="26.25" customHeight="1" x14ac:dyDescent="0.25">
      <c r="A6837" s="3"/>
    </row>
    <row r="6838" spans="1:1" ht="26.25" customHeight="1" x14ac:dyDescent="0.25">
      <c r="A6838" s="3"/>
    </row>
    <row r="6839" spans="1:1" ht="26.25" customHeight="1" x14ac:dyDescent="0.25">
      <c r="A6839" s="3"/>
    </row>
    <row r="6840" spans="1:1" ht="26.25" customHeight="1" x14ac:dyDescent="0.25">
      <c r="A6840" s="3"/>
    </row>
    <row r="6841" spans="1:1" ht="26.25" customHeight="1" x14ac:dyDescent="0.25">
      <c r="A6841" s="3"/>
    </row>
    <row r="6842" spans="1:1" ht="26.25" customHeight="1" x14ac:dyDescent="0.25">
      <c r="A6842" s="3"/>
    </row>
    <row r="6843" spans="1:1" ht="26.25" customHeight="1" x14ac:dyDescent="0.25">
      <c r="A6843" s="3"/>
    </row>
    <row r="6844" spans="1:1" ht="26.25" customHeight="1" x14ac:dyDescent="0.25">
      <c r="A6844" s="3"/>
    </row>
    <row r="6845" spans="1:1" ht="26.25" customHeight="1" x14ac:dyDescent="0.25">
      <c r="A6845" s="3"/>
    </row>
    <row r="6846" spans="1:1" ht="26.25" customHeight="1" x14ac:dyDescent="0.25">
      <c r="A6846" s="3"/>
    </row>
    <row r="6847" spans="1:1" ht="26.25" customHeight="1" x14ac:dyDescent="0.25">
      <c r="A6847" s="3"/>
    </row>
    <row r="6848" spans="1:1" ht="26.25" customHeight="1" x14ac:dyDescent="0.25">
      <c r="A6848" s="3"/>
    </row>
    <row r="6849" spans="1:1" ht="26.25" customHeight="1" x14ac:dyDescent="0.25">
      <c r="A6849" s="3"/>
    </row>
    <row r="6850" spans="1:1" ht="26.25" customHeight="1" x14ac:dyDescent="0.25">
      <c r="A6850" s="3"/>
    </row>
    <row r="6851" spans="1:1" ht="26.25" customHeight="1" x14ac:dyDescent="0.25">
      <c r="A6851" s="3"/>
    </row>
    <row r="6852" spans="1:1" ht="26.25" customHeight="1" x14ac:dyDescent="0.25">
      <c r="A6852" s="3"/>
    </row>
    <row r="6853" spans="1:1" ht="26.25" customHeight="1" x14ac:dyDescent="0.25">
      <c r="A6853" s="3"/>
    </row>
    <row r="6854" spans="1:1" ht="26.25" customHeight="1" x14ac:dyDescent="0.25">
      <c r="A6854" s="3"/>
    </row>
    <row r="6855" spans="1:1" ht="26.25" customHeight="1" x14ac:dyDescent="0.25">
      <c r="A6855" s="3"/>
    </row>
    <row r="6856" spans="1:1" ht="26.25" customHeight="1" x14ac:dyDescent="0.25">
      <c r="A6856" s="3"/>
    </row>
    <row r="6857" spans="1:1" ht="26.25" customHeight="1" x14ac:dyDescent="0.25">
      <c r="A6857" s="3"/>
    </row>
    <row r="6858" spans="1:1" ht="26.25" customHeight="1" x14ac:dyDescent="0.25">
      <c r="A6858" s="3"/>
    </row>
    <row r="6859" spans="1:1" ht="26.25" customHeight="1" x14ac:dyDescent="0.25">
      <c r="A6859" s="3"/>
    </row>
    <row r="6860" spans="1:1" ht="26.25" customHeight="1" x14ac:dyDescent="0.25">
      <c r="A6860" s="3"/>
    </row>
    <row r="6861" spans="1:1" ht="26.25" customHeight="1" x14ac:dyDescent="0.25">
      <c r="A6861" s="3"/>
    </row>
    <row r="6862" spans="1:1" ht="26.25" customHeight="1" x14ac:dyDescent="0.25">
      <c r="A6862" s="3"/>
    </row>
    <row r="6863" spans="1:1" ht="26.25" customHeight="1" x14ac:dyDescent="0.25">
      <c r="A6863" s="3"/>
    </row>
    <row r="6864" spans="1:1" ht="26.25" customHeight="1" x14ac:dyDescent="0.25">
      <c r="A6864" s="3"/>
    </row>
    <row r="6865" spans="1:1" ht="26.25" customHeight="1" x14ac:dyDescent="0.25">
      <c r="A6865" s="3"/>
    </row>
    <row r="6866" spans="1:1" ht="26.25" customHeight="1" x14ac:dyDescent="0.25">
      <c r="A6866" s="3"/>
    </row>
    <row r="6867" spans="1:1" ht="26.25" customHeight="1" x14ac:dyDescent="0.25">
      <c r="A6867" s="3"/>
    </row>
    <row r="6868" spans="1:1" ht="26.25" customHeight="1" x14ac:dyDescent="0.25">
      <c r="A6868" s="3"/>
    </row>
    <row r="6869" spans="1:1" ht="26.25" customHeight="1" x14ac:dyDescent="0.25">
      <c r="A6869" s="3"/>
    </row>
    <row r="6870" spans="1:1" ht="26.25" customHeight="1" x14ac:dyDescent="0.25">
      <c r="A6870" s="3"/>
    </row>
    <row r="6871" spans="1:1" ht="26.25" customHeight="1" x14ac:dyDescent="0.25">
      <c r="A6871" s="3"/>
    </row>
    <row r="6872" spans="1:1" ht="26.25" customHeight="1" x14ac:dyDescent="0.25">
      <c r="A6872" s="3"/>
    </row>
    <row r="6873" spans="1:1" ht="26.25" customHeight="1" x14ac:dyDescent="0.25">
      <c r="A6873" s="3"/>
    </row>
    <row r="6874" spans="1:1" ht="26.25" customHeight="1" x14ac:dyDescent="0.25">
      <c r="A6874" s="3"/>
    </row>
    <row r="6875" spans="1:1" ht="26.25" customHeight="1" x14ac:dyDescent="0.25">
      <c r="A6875" s="3"/>
    </row>
    <row r="6876" spans="1:1" ht="26.25" customHeight="1" x14ac:dyDescent="0.25">
      <c r="A6876" s="3"/>
    </row>
    <row r="6877" spans="1:1" ht="26.25" customHeight="1" x14ac:dyDescent="0.25">
      <c r="A6877" s="3"/>
    </row>
    <row r="6878" spans="1:1" ht="26.25" customHeight="1" x14ac:dyDescent="0.25">
      <c r="A6878" s="3"/>
    </row>
    <row r="6879" spans="1:1" ht="26.25" customHeight="1" x14ac:dyDescent="0.25">
      <c r="A6879" s="3"/>
    </row>
    <row r="6880" spans="1:1" ht="26.25" customHeight="1" x14ac:dyDescent="0.25">
      <c r="A6880" s="3"/>
    </row>
    <row r="6881" spans="1:1" ht="26.25" customHeight="1" x14ac:dyDescent="0.25">
      <c r="A6881" s="3"/>
    </row>
    <row r="6882" spans="1:1" ht="26.25" customHeight="1" x14ac:dyDescent="0.25">
      <c r="A6882" s="3"/>
    </row>
    <row r="6883" spans="1:1" ht="26.25" customHeight="1" x14ac:dyDescent="0.25">
      <c r="A6883" s="3"/>
    </row>
    <row r="6884" spans="1:1" ht="26.25" customHeight="1" x14ac:dyDescent="0.25">
      <c r="A6884" s="3"/>
    </row>
    <row r="6885" spans="1:1" ht="26.25" customHeight="1" x14ac:dyDescent="0.25">
      <c r="A6885" s="3"/>
    </row>
    <row r="6886" spans="1:1" ht="26.25" customHeight="1" x14ac:dyDescent="0.25">
      <c r="A6886" s="3"/>
    </row>
    <row r="6887" spans="1:1" ht="26.25" customHeight="1" x14ac:dyDescent="0.25">
      <c r="A6887" s="3"/>
    </row>
    <row r="6888" spans="1:1" ht="26.25" customHeight="1" x14ac:dyDescent="0.25">
      <c r="A6888" s="3"/>
    </row>
    <row r="6889" spans="1:1" ht="26.25" customHeight="1" x14ac:dyDescent="0.25">
      <c r="A6889" s="3"/>
    </row>
    <row r="6890" spans="1:1" ht="26.25" customHeight="1" x14ac:dyDescent="0.25">
      <c r="A6890" s="3"/>
    </row>
    <row r="6891" spans="1:1" ht="26.25" customHeight="1" x14ac:dyDescent="0.25">
      <c r="A6891" s="3"/>
    </row>
    <row r="6892" spans="1:1" ht="26.25" customHeight="1" x14ac:dyDescent="0.25">
      <c r="A6892" s="3"/>
    </row>
    <row r="6893" spans="1:1" ht="26.25" customHeight="1" x14ac:dyDescent="0.25">
      <c r="A6893" s="3"/>
    </row>
    <row r="6894" spans="1:1" ht="26.25" customHeight="1" x14ac:dyDescent="0.25">
      <c r="A6894" s="3"/>
    </row>
    <row r="6895" spans="1:1" ht="26.25" customHeight="1" x14ac:dyDescent="0.25">
      <c r="A6895" s="3"/>
    </row>
    <row r="6896" spans="1:1" ht="26.25" customHeight="1" x14ac:dyDescent="0.25">
      <c r="A6896" s="3"/>
    </row>
    <row r="6897" spans="1:1" ht="26.25" customHeight="1" x14ac:dyDescent="0.25">
      <c r="A6897" s="3"/>
    </row>
    <row r="6898" spans="1:1" ht="26.25" customHeight="1" x14ac:dyDescent="0.25">
      <c r="A6898" s="3"/>
    </row>
    <row r="6899" spans="1:1" ht="26.25" customHeight="1" x14ac:dyDescent="0.25">
      <c r="A6899" s="3"/>
    </row>
    <row r="6900" spans="1:1" ht="26.25" customHeight="1" x14ac:dyDescent="0.25">
      <c r="A6900" s="3"/>
    </row>
    <row r="6901" spans="1:1" ht="26.25" customHeight="1" x14ac:dyDescent="0.25">
      <c r="A6901" s="3"/>
    </row>
    <row r="6902" spans="1:1" ht="26.25" customHeight="1" x14ac:dyDescent="0.25">
      <c r="A6902" s="3"/>
    </row>
    <row r="6903" spans="1:1" ht="26.25" customHeight="1" x14ac:dyDescent="0.25">
      <c r="A6903" s="3"/>
    </row>
    <row r="6904" spans="1:1" ht="26.25" customHeight="1" x14ac:dyDescent="0.25">
      <c r="A6904" s="3"/>
    </row>
    <row r="6905" spans="1:1" ht="26.25" customHeight="1" x14ac:dyDescent="0.25">
      <c r="A6905" s="3"/>
    </row>
    <row r="6906" spans="1:1" ht="26.25" customHeight="1" x14ac:dyDescent="0.25">
      <c r="A6906" s="3"/>
    </row>
    <row r="6907" spans="1:1" ht="26.25" customHeight="1" x14ac:dyDescent="0.25">
      <c r="A6907" s="3"/>
    </row>
    <row r="6908" spans="1:1" ht="26.25" customHeight="1" x14ac:dyDescent="0.25">
      <c r="A6908" s="3"/>
    </row>
    <row r="6909" spans="1:1" ht="26.25" customHeight="1" x14ac:dyDescent="0.25">
      <c r="A6909" s="3"/>
    </row>
    <row r="6910" spans="1:1" ht="26.25" customHeight="1" x14ac:dyDescent="0.25">
      <c r="A6910" s="3"/>
    </row>
    <row r="6911" spans="1:1" ht="26.25" customHeight="1" x14ac:dyDescent="0.25">
      <c r="A6911" s="3"/>
    </row>
    <row r="6912" spans="1:1" ht="26.25" customHeight="1" x14ac:dyDescent="0.25">
      <c r="A6912" s="3"/>
    </row>
    <row r="6913" spans="1:1" ht="26.25" customHeight="1" x14ac:dyDescent="0.25">
      <c r="A6913" s="3"/>
    </row>
    <row r="6914" spans="1:1" ht="26.25" customHeight="1" x14ac:dyDescent="0.25">
      <c r="A6914" s="3"/>
    </row>
    <row r="6915" spans="1:1" ht="26.25" customHeight="1" x14ac:dyDescent="0.25">
      <c r="A6915" s="3"/>
    </row>
    <row r="6916" spans="1:1" ht="26.25" customHeight="1" x14ac:dyDescent="0.25">
      <c r="A6916" s="3"/>
    </row>
    <row r="6917" spans="1:1" ht="26.25" customHeight="1" x14ac:dyDescent="0.25">
      <c r="A6917" s="3"/>
    </row>
    <row r="6918" spans="1:1" ht="26.25" customHeight="1" x14ac:dyDescent="0.25">
      <c r="A6918" s="3"/>
    </row>
    <row r="6919" spans="1:1" ht="26.25" customHeight="1" x14ac:dyDescent="0.25">
      <c r="A6919" s="3"/>
    </row>
    <row r="6920" spans="1:1" ht="26.25" customHeight="1" x14ac:dyDescent="0.25">
      <c r="A6920" s="3"/>
    </row>
    <row r="6921" spans="1:1" ht="26.25" customHeight="1" x14ac:dyDescent="0.25">
      <c r="A6921" s="3"/>
    </row>
    <row r="6922" spans="1:1" ht="26.25" customHeight="1" x14ac:dyDescent="0.25">
      <c r="A6922" s="3"/>
    </row>
    <row r="6923" spans="1:1" ht="26.25" customHeight="1" x14ac:dyDescent="0.25">
      <c r="A6923" s="3"/>
    </row>
    <row r="6924" spans="1:1" ht="26.25" customHeight="1" x14ac:dyDescent="0.25">
      <c r="A6924" s="3"/>
    </row>
    <row r="6925" spans="1:1" ht="26.25" customHeight="1" x14ac:dyDescent="0.25">
      <c r="A6925" s="3"/>
    </row>
    <row r="6926" spans="1:1" ht="26.25" customHeight="1" x14ac:dyDescent="0.25">
      <c r="A6926" s="3"/>
    </row>
    <row r="6927" spans="1:1" ht="26.25" customHeight="1" x14ac:dyDescent="0.25">
      <c r="A6927" s="3"/>
    </row>
    <row r="6928" spans="1:1" ht="26.25" customHeight="1" x14ac:dyDescent="0.25">
      <c r="A6928" s="3"/>
    </row>
    <row r="6929" spans="1:1" ht="26.25" customHeight="1" x14ac:dyDescent="0.25">
      <c r="A6929" s="3"/>
    </row>
    <row r="6930" spans="1:1" ht="26.25" customHeight="1" x14ac:dyDescent="0.25">
      <c r="A6930" s="3"/>
    </row>
    <row r="6931" spans="1:1" ht="26.25" customHeight="1" x14ac:dyDescent="0.25">
      <c r="A6931" s="3"/>
    </row>
    <row r="6932" spans="1:1" ht="26.25" customHeight="1" x14ac:dyDescent="0.25">
      <c r="A6932" s="3"/>
    </row>
    <row r="6933" spans="1:1" ht="26.25" customHeight="1" x14ac:dyDescent="0.25">
      <c r="A6933" s="3"/>
    </row>
    <row r="6934" spans="1:1" ht="26.25" customHeight="1" x14ac:dyDescent="0.25">
      <c r="A6934" s="3"/>
    </row>
    <row r="6935" spans="1:1" ht="26.25" customHeight="1" x14ac:dyDescent="0.25">
      <c r="A6935" s="3"/>
    </row>
    <row r="6936" spans="1:1" ht="26.25" customHeight="1" x14ac:dyDescent="0.25">
      <c r="A6936" s="3"/>
    </row>
    <row r="6937" spans="1:1" ht="26.25" customHeight="1" x14ac:dyDescent="0.25">
      <c r="A6937" s="3"/>
    </row>
    <row r="6938" spans="1:1" ht="26.25" customHeight="1" x14ac:dyDescent="0.25">
      <c r="A6938" s="3"/>
    </row>
    <row r="6939" spans="1:1" ht="26.25" customHeight="1" x14ac:dyDescent="0.25">
      <c r="A6939" s="3"/>
    </row>
    <row r="6940" spans="1:1" ht="26.25" customHeight="1" x14ac:dyDescent="0.25">
      <c r="A6940" s="3"/>
    </row>
    <row r="6941" spans="1:1" ht="26.25" customHeight="1" x14ac:dyDescent="0.25">
      <c r="A6941" s="3"/>
    </row>
    <row r="6942" spans="1:1" ht="26.25" customHeight="1" x14ac:dyDescent="0.25">
      <c r="A6942" s="3"/>
    </row>
    <row r="6943" spans="1:1" ht="26.25" customHeight="1" x14ac:dyDescent="0.25">
      <c r="A6943" s="3"/>
    </row>
    <row r="6944" spans="1:1" ht="26.25" customHeight="1" x14ac:dyDescent="0.25">
      <c r="A6944" s="3"/>
    </row>
    <row r="6945" spans="1:1" ht="26.25" customHeight="1" x14ac:dyDescent="0.25">
      <c r="A6945" s="3"/>
    </row>
    <row r="6946" spans="1:1" ht="26.25" customHeight="1" x14ac:dyDescent="0.25">
      <c r="A6946" s="3"/>
    </row>
    <row r="6947" spans="1:1" ht="26.25" customHeight="1" x14ac:dyDescent="0.25">
      <c r="A6947" s="3"/>
    </row>
    <row r="6948" spans="1:1" ht="26.25" customHeight="1" x14ac:dyDescent="0.25">
      <c r="A6948" s="3"/>
    </row>
    <row r="6949" spans="1:1" ht="26.25" customHeight="1" x14ac:dyDescent="0.25">
      <c r="A6949" s="3"/>
    </row>
    <row r="6950" spans="1:1" ht="26.25" customHeight="1" x14ac:dyDescent="0.25">
      <c r="A6950" s="3"/>
    </row>
    <row r="6951" spans="1:1" ht="26.25" customHeight="1" x14ac:dyDescent="0.25">
      <c r="A6951" s="3"/>
    </row>
    <row r="6952" spans="1:1" ht="26.25" customHeight="1" x14ac:dyDescent="0.25">
      <c r="A6952" s="3"/>
    </row>
    <row r="6953" spans="1:1" ht="26.25" customHeight="1" x14ac:dyDescent="0.25">
      <c r="A6953" s="3"/>
    </row>
    <row r="6954" spans="1:1" ht="26.25" customHeight="1" x14ac:dyDescent="0.25">
      <c r="A6954" s="3"/>
    </row>
    <row r="6955" spans="1:1" ht="26.25" customHeight="1" x14ac:dyDescent="0.25">
      <c r="A6955" s="3"/>
    </row>
    <row r="6956" spans="1:1" ht="26.25" customHeight="1" x14ac:dyDescent="0.25">
      <c r="A6956" s="3"/>
    </row>
    <row r="6957" spans="1:1" ht="26.25" customHeight="1" x14ac:dyDescent="0.25">
      <c r="A6957" s="3"/>
    </row>
    <row r="6958" spans="1:1" ht="26.25" customHeight="1" x14ac:dyDescent="0.25">
      <c r="A6958" s="3"/>
    </row>
    <row r="6959" spans="1:1" ht="26.25" customHeight="1" x14ac:dyDescent="0.25">
      <c r="A6959" s="3"/>
    </row>
    <row r="6960" spans="1:1" ht="26.25" customHeight="1" x14ac:dyDescent="0.25">
      <c r="A6960" s="3"/>
    </row>
    <row r="6961" spans="1:1" ht="26.25" customHeight="1" x14ac:dyDescent="0.25">
      <c r="A6961" s="3"/>
    </row>
    <row r="6962" spans="1:1" ht="26.25" customHeight="1" x14ac:dyDescent="0.25">
      <c r="A6962" s="3"/>
    </row>
    <row r="6963" spans="1:1" ht="26.25" customHeight="1" x14ac:dyDescent="0.25">
      <c r="A6963" s="3"/>
    </row>
    <row r="6964" spans="1:1" ht="26.25" customHeight="1" x14ac:dyDescent="0.25">
      <c r="A6964" s="3"/>
    </row>
    <row r="6965" spans="1:1" ht="26.25" customHeight="1" x14ac:dyDescent="0.25">
      <c r="A6965" s="3"/>
    </row>
    <row r="6966" spans="1:1" ht="26.25" customHeight="1" x14ac:dyDescent="0.25">
      <c r="A6966" s="3"/>
    </row>
    <row r="6967" spans="1:1" ht="26.25" customHeight="1" x14ac:dyDescent="0.25">
      <c r="A6967" s="3"/>
    </row>
    <row r="6968" spans="1:1" ht="26.25" customHeight="1" x14ac:dyDescent="0.25">
      <c r="A6968" s="3"/>
    </row>
    <row r="6969" spans="1:1" ht="26.25" customHeight="1" x14ac:dyDescent="0.25">
      <c r="A6969" s="3"/>
    </row>
    <row r="6970" spans="1:1" ht="26.25" customHeight="1" x14ac:dyDescent="0.25">
      <c r="A6970" s="3"/>
    </row>
    <row r="6971" spans="1:1" ht="26.25" customHeight="1" x14ac:dyDescent="0.25">
      <c r="A6971" s="3"/>
    </row>
    <row r="6972" spans="1:1" ht="26.25" customHeight="1" x14ac:dyDescent="0.25">
      <c r="A6972" s="3"/>
    </row>
    <row r="6973" spans="1:1" ht="26.25" customHeight="1" x14ac:dyDescent="0.25">
      <c r="A6973" s="3"/>
    </row>
    <row r="6974" spans="1:1" ht="26.25" customHeight="1" x14ac:dyDescent="0.25">
      <c r="A6974" s="3"/>
    </row>
    <row r="6975" spans="1:1" ht="26.25" customHeight="1" x14ac:dyDescent="0.25">
      <c r="A6975" s="3"/>
    </row>
    <row r="6976" spans="1:1" ht="26.25" customHeight="1" x14ac:dyDescent="0.25">
      <c r="A6976" s="3"/>
    </row>
    <row r="6977" spans="1:1" ht="26.25" customHeight="1" x14ac:dyDescent="0.25">
      <c r="A6977" s="3"/>
    </row>
    <row r="6978" spans="1:1" ht="26.25" customHeight="1" x14ac:dyDescent="0.25">
      <c r="A6978" s="3"/>
    </row>
    <row r="6979" spans="1:1" ht="26.25" customHeight="1" x14ac:dyDescent="0.25">
      <c r="A6979" s="3"/>
    </row>
    <row r="6980" spans="1:1" ht="26.25" customHeight="1" x14ac:dyDescent="0.25">
      <c r="A6980" s="3"/>
    </row>
    <row r="6981" spans="1:1" ht="26.25" customHeight="1" x14ac:dyDescent="0.25">
      <c r="A6981" s="3"/>
    </row>
    <row r="6982" spans="1:1" ht="26.25" customHeight="1" x14ac:dyDescent="0.25">
      <c r="A6982" s="3"/>
    </row>
    <row r="6983" spans="1:1" ht="26.25" customHeight="1" x14ac:dyDescent="0.25">
      <c r="A6983" s="3"/>
    </row>
    <row r="6984" spans="1:1" ht="26.25" customHeight="1" x14ac:dyDescent="0.25">
      <c r="A6984" s="3"/>
    </row>
    <row r="6985" spans="1:1" ht="26.25" customHeight="1" x14ac:dyDescent="0.25">
      <c r="A6985" s="3"/>
    </row>
    <row r="6986" spans="1:1" ht="26.25" customHeight="1" x14ac:dyDescent="0.25">
      <c r="A6986" s="3"/>
    </row>
    <row r="6987" spans="1:1" ht="26.25" customHeight="1" x14ac:dyDescent="0.25">
      <c r="A6987" s="3"/>
    </row>
    <row r="6988" spans="1:1" ht="26.25" customHeight="1" x14ac:dyDescent="0.25">
      <c r="A6988" s="3"/>
    </row>
    <row r="6989" spans="1:1" ht="26.25" customHeight="1" x14ac:dyDescent="0.25">
      <c r="A6989" s="3"/>
    </row>
    <row r="6990" spans="1:1" ht="26.25" customHeight="1" x14ac:dyDescent="0.25">
      <c r="A6990" s="3"/>
    </row>
    <row r="6991" spans="1:1" ht="26.25" customHeight="1" x14ac:dyDescent="0.25">
      <c r="A6991" s="3"/>
    </row>
    <row r="6992" spans="1:1" ht="26.25" customHeight="1" x14ac:dyDescent="0.25">
      <c r="A6992" s="3"/>
    </row>
    <row r="6993" spans="1:1" ht="26.25" customHeight="1" x14ac:dyDescent="0.25">
      <c r="A6993" s="3"/>
    </row>
    <row r="6994" spans="1:1" ht="26.25" customHeight="1" x14ac:dyDescent="0.25">
      <c r="A6994" s="3"/>
    </row>
    <row r="6995" spans="1:1" ht="26.25" customHeight="1" x14ac:dyDescent="0.25">
      <c r="A6995" s="3"/>
    </row>
    <row r="6996" spans="1:1" ht="26.25" customHeight="1" x14ac:dyDescent="0.25">
      <c r="A6996" s="3"/>
    </row>
    <row r="6997" spans="1:1" ht="26.25" customHeight="1" x14ac:dyDescent="0.25">
      <c r="A6997" s="3"/>
    </row>
    <row r="6998" spans="1:1" ht="26.25" customHeight="1" x14ac:dyDescent="0.25">
      <c r="A6998" s="3"/>
    </row>
    <row r="6999" spans="1:1" ht="26.25" customHeight="1" x14ac:dyDescent="0.25">
      <c r="A6999" s="3"/>
    </row>
    <row r="7000" spans="1:1" ht="26.25" customHeight="1" x14ac:dyDescent="0.25">
      <c r="A7000" s="3"/>
    </row>
    <row r="7001" spans="1:1" ht="26.25" customHeight="1" x14ac:dyDescent="0.25">
      <c r="A7001" s="3"/>
    </row>
    <row r="7002" spans="1:1" ht="26.25" customHeight="1" x14ac:dyDescent="0.25">
      <c r="A7002" s="3"/>
    </row>
    <row r="7003" spans="1:1" ht="26.25" customHeight="1" x14ac:dyDescent="0.25">
      <c r="A7003" s="3"/>
    </row>
    <row r="7004" spans="1:1" ht="26.25" customHeight="1" x14ac:dyDescent="0.25">
      <c r="A7004" s="3"/>
    </row>
    <row r="7005" spans="1:1" ht="26.25" customHeight="1" x14ac:dyDescent="0.25">
      <c r="A7005" s="3"/>
    </row>
    <row r="7006" spans="1:1" ht="26.25" customHeight="1" x14ac:dyDescent="0.25">
      <c r="A7006" s="3"/>
    </row>
    <row r="7007" spans="1:1" ht="26.25" customHeight="1" x14ac:dyDescent="0.25">
      <c r="A7007" s="3"/>
    </row>
    <row r="7008" spans="1:1" ht="26.25" customHeight="1" x14ac:dyDescent="0.25">
      <c r="A7008" s="3"/>
    </row>
    <row r="7009" spans="1:1" ht="26.25" customHeight="1" x14ac:dyDescent="0.25">
      <c r="A7009" s="3"/>
    </row>
    <row r="7010" spans="1:1" ht="26.25" customHeight="1" x14ac:dyDescent="0.25">
      <c r="A7010" s="3"/>
    </row>
    <row r="7011" spans="1:1" ht="26.25" customHeight="1" x14ac:dyDescent="0.25">
      <c r="A7011" s="3"/>
    </row>
    <row r="7012" spans="1:1" ht="26.25" customHeight="1" x14ac:dyDescent="0.25">
      <c r="A7012" s="3"/>
    </row>
    <row r="7013" spans="1:1" ht="26.25" customHeight="1" x14ac:dyDescent="0.25">
      <c r="A7013" s="3"/>
    </row>
    <row r="7014" spans="1:1" ht="26.25" customHeight="1" x14ac:dyDescent="0.25">
      <c r="A7014" s="3"/>
    </row>
    <row r="7015" spans="1:1" ht="26.25" customHeight="1" x14ac:dyDescent="0.25">
      <c r="A7015" s="3"/>
    </row>
    <row r="7016" spans="1:1" ht="26.25" customHeight="1" x14ac:dyDescent="0.25">
      <c r="A7016" s="3"/>
    </row>
    <row r="7017" spans="1:1" ht="26.25" customHeight="1" x14ac:dyDescent="0.25">
      <c r="A7017" s="3"/>
    </row>
    <row r="7018" spans="1:1" ht="26.25" customHeight="1" x14ac:dyDescent="0.25">
      <c r="A7018" s="3"/>
    </row>
    <row r="7019" spans="1:1" ht="26.25" customHeight="1" x14ac:dyDescent="0.25">
      <c r="A7019" s="3"/>
    </row>
    <row r="7020" spans="1:1" ht="26.25" customHeight="1" x14ac:dyDescent="0.25">
      <c r="A7020" s="3"/>
    </row>
    <row r="7021" spans="1:1" ht="26.25" customHeight="1" x14ac:dyDescent="0.25">
      <c r="A7021" s="3"/>
    </row>
    <row r="7022" spans="1:1" ht="26.25" customHeight="1" x14ac:dyDescent="0.25">
      <c r="A7022" s="3"/>
    </row>
    <row r="7023" spans="1:1" ht="26.25" customHeight="1" x14ac:dyDescent="0.25">
      <c r="A7023" s="3"/>
    </row>
    <row r="7024" spans="1:1" ht="26.25" customHeight="1" x14ac:dyDescent="0.25">
      <c r="A7024" s="3"/>
    </row>
    <row r="7025" spans="1:1" ht="26.25" customHeight="1" x14ac:dyDescent="0.25">
      <c r="A7025" s="3"/>
    </row>
    <row r="7026" spans="1:1" ht="26.25" customHeight="1" x14ac:dyDescent="0.25">
      <c r="A7026" s="3"/>
    </row>
    <row r="7027" spans="1:1" ht="26.25" customHeight="1" x14ac:dyDescent="0.25">
      <c r="A7027" s="3"/>
    </row>
    <row r="7028" spans="1:1" ht="26.25" customHeight="1" x14ac:dyDescent="0.25">
      <c r="A7028" s="3"/>
    </row>
    <row r="7029" spans="1:1" ht="26.25" customHeight="1" x14ac:dyDescent="0.25">
      <c r="A7029" s="3"/>
    </row>
    <row r="7030" spans="1:1" ht="26.25" customHeight="1" x14ac:dyDescent="0.25">
      <c r="A7030" s="3"/>
    </row>
    <row r="7031" spans="1:1" ht="26.25" customHeight="1" x14ac:dyDescent="0.25">
      <c r="A7031" s="3"/>
    </row>
    <row r="7032" spans="1:1" ht="26.25" customHeight="1" x14ac:dyDescent="0.25">
      <c r="A7032" s="3"/>
    </row>
    <row r="7033" spans="1:1" ht="26.25" customHeight="1" x14ac:dyDescent="0.25">
      <c r="A7033" s="3"/>
    </row>
    <row r="7034" spans="1:1" ht="26.25" customHeight="1" x14ac:dyDescent="0.25">
      <c r="A7034" s="3"/>
    </row>
    <row r="7035" spans="1:1" ht="26.25" customHeight="1" x14ac:dyDescent="0.25">
      <c r="A7035" s="3"/>
    </row>
    <row r="7036" spans="1:1" ht="26.25" customHeight="1" x14ac:dyDescent="0.25">
      <c r="A7036" s="3"/>
    </row>
    <row r="7037" spans="1:1" ht="26.25" customHeight="1" x14ac:dyDescent="0.25">
      <c r="A7037" s="3"/>
    </row>
    <row r="7038" spans="1:1" ht="26.25" customHeight="1" x14ac:dyDescent="0.25">
      <c r="A7038" s="3"/>
    </row>
    <row r="7039" spans="1:1" ht="26.25" customHeight="1" x14ac:dyDescent="0.25">
      <c r="A7039" s="3"/>
    </row>
    <row r="7040" spans="1:1" ht="26.25" customHeight="1" x14ac:dyDescent="0.25">
      <c r="A7040" s="3"/>
    </row>
    <row r="7041" spans="1:1" ht="26.25" customHeight="1" x14ac:dyDescent="0.25">
      <c r="A7041" s="3"/>
    </row>
    <row r="7042" spans="1:1" ht="26.25" customHeight="1" x14ac:dyDescent="0.25">
      <c r="A7042" s="3"/>
    </row>
    <row r="7043" spans="1:1" ht="26.25" customHeight="1" x14ac:dyDescent="0.25">
      <c r="A7043" s="3"/>
    </row>
    <row r="7044" spans="1:1" ht="26.25" customHeight="1" x14ac:dyDescent="0.25">
      <c r="A7044" s="3"/>
    </row>
    <row r="7045" spans="1:1" ht="26.25" customHeight="1" x14ac:dyDescent="0.25">
      <c r="A7045" s="3"/>
    </row>
    <row r="7046" spans="1:1" ht="26.25" customHeight="1" x14ac:dyDescent="0.25">
      <c r="A7046" s="3"/>
    </row>
    <row r="7047" spans="1:1" ht="26.25" customHeight="1" x14ac:dyDescent="0.25">
      <c r="A7047" s="3"/>
    </row>
    <row r="7048" spans="1:1" ht="26.25" customHeight="1" x14ac:dyDescent="0.25">
      <c r="A7048" s="3"/>
    </row>
    <row r="7049" spans="1:1" ht="26.25" customHeight="1" x14ac:dyDescent="0.25">
      <c r="A7049" s="3"/>
    </row>
    <row r="7050" spans="1:1" ht="26.25" customHeight="1" x14ac:dyDescent="0.25">
      <c r="A7050" s="3"/>
    </row>
    <row r="7051" spans="1:1" ht="26.25" customHeight="1" x14ac:dyDescent="0.25">
      <c r="A7051" s="3"/>
    </row>
    <row r="7052" spans="1:1" ht="26.25" customHeight="1" x14ac:dyDescent="0.25">
      <c r="A7052" s="3"/>
    </row>
    <row r="7053" spans="1:1" ht="26.25" customHeight="1" x14ac:dyDescent="0.25">
      <c r="A7053" s="3"/>
    </row>
    <row r="7054" spans="1:1" ht="26.25" customHeight="1" x14ac:dyDescent="0.25">
      <c r="A7054" s="3"/>
    </row>
    <row r="7055" spans="1:1" ht="26.25" customHeight="1" x14ac:dyDescent="0.25">
      <c r="A7055" s="3"/>
    </row>
    <row r="7056" spans="1:1" ht="26.25" customHeight="1" x14ac:dyDescent="0.25">
      <c r="A7056" s="3"/>
    </row>
    <row r="7057" spans="1:1" ht="26.25" customHeight="1" x14ac:dyDescent="0.25">
      <c r="A7057" s="3"/>
    </row>
    <row r="7058" spans="1:1" ht="26.25" customHeight="1" x14ac:dyDescent="0.25">
      <c r="A7058" s="3"/>
    </row>
    <row r="7059" spans="1:1" ht="26.25" customHeight="1" x14ac:dyDescent="0.25">
      <c r="A7059" s="3"/>
    </row>
    <row r="7060" spans="1:1" ht="26.25" customHeight="1" x14ac:dyDescent="0.25">
      <c r="A7060" s="3"/>
    </row>
    <row r="7061" spans="1:1" ht="26.25" customHeight="1" x14ac:dyDescent="0.25">
      <c r="A7061" s="3"/>
    </row>
    <row r="7062" spans="1:1" ht="26.25" customHeight="1" x14ac:dyDescent="0.25">
      <c r="A7062" s="3"/>
    </row>
    <row r="7063" spans="1:1" ht="26.25" customHeight="1" x14ac:dyDescent="0.25">
      <c r="A7063" s="3"/>
    </row>
    <row r="7064" spans="1:1" ht="26.25" customHeight="1" x14ac:dyDescent="0.25">
      <c r="A7064" s="3"/>
    </row>
    <row r="7065" spans="1:1" ht="26.25" customHeight="1" x14ac:dyDescent="0.25">
      <c r="A7065" s="3"/>
    </row>
    <row r="7066" spans="1:1" ht="26.25" customHeight="1" x14ac:dyDescent="0.25">
      <c r="A7066" s="3"/>
    </row>
    <row r="7067" spans="1:1" ht="26.25" customHeight="1" x14ac:dyDescent="0.25">
      <c r="A7067" s="3"/>
    </row>
    <row r="7068" spans="1:1" ht="26.25" customHeight="1" x14ac:dyDescent="0.25">
      <c r="A7068" s="3"/>
    </row>
    <row r="7069" spans="1:1" ht="26.25" customHeight="1" x14ac:dyDescent="0.25">
      <c r="A7069" s="3"/>
    </row>
    <row r="7070" spans="1:1" ht="26.25" customHeight="1" x14ac:dyDescent="0.25">
      <c r="A7070" s="3"/>
    </row>
    <row r="7071" spans="1:1" ht="26.25" customHeight="1" x14ac:dyDescent="0.25">
      <c r="A7071" s="3"/>
    </row>
    <row r="7072" spans="1:1" ht="26.25" customHeight="1" x14ac:dyDescent="0.25">
      <c r="A7072" s="3"/>
    </row>
    <row r="7073" spans="1:1" ht="26.25" customHeight="1" x14ac:dyDescent="0.25">
      <c r="A7073" s="3"/>
    </row>
    <row r="7074" spans="1:1" ht="26.25" customHeight="1" x14ac:dyDescent="0.25">
      <c r="A7074" s="3"/>
    </row>
    <row r="7075" spans="1:1" ht="26.25" customHeight="1" x14ac:dyDescent="0.25">
      <c r="A7075" s="3"/>
    </row>
    <row r="7076" spans="1:1" ht="26.25" customHeight="1" x14ac:dyDescent="0.25">
      <c r="A7076" s="3"/>
    </row>
    <row r="7077" spans="1:1" ht="26.25" customHeight="1" x14ac:dyDescent="0.25">
      <c r="A7077" s="3"/>
    </row>
    <row r="7078" spans="1:1" ht="26.25" customHeight="1" x14ac:dyDescent="0.25">
      <c r="A7078" s="3"/>
    </row>
    <row r="7079" spans="1:1" ht="26.25" customHeight="1" x14ac:dyDescent="0.25">
      <c r="A7079" s="3"/>
    </row>
    <row r="7080" spans="1:1" ht="26.25" customHeight="1" x14ac:dyDescent="0.25">
      <c r="A7080" s="3"/>
    </row>
    <row r="7081" spans="1:1" ht="26.25" customHeight="1" x14ac:dyDescent="0.25">
      <c r="A7081" s="3"/>
    </row>
    <row r="7082" spans="1:1" ht="26.25" customHeight="1" x14ac:dyDescent="0.25">
      <c r="A7082" s="3"/>
    </row>
    <row r="7083" spans="1:1" ht="26.25" customHeight="1" x14ac:dyDescent="0.25">
      <c r="A7083" s="3"/>
    </row>
    <row r="7084" spans="1:1" ht="26.25" customHeight="1" x14ac:dyDescent="0.25">
      <c r="A7084" s="3"/>
    </row>
    <row r="7085" spans="1:1" ht="26.25" customHeight="1" x14ac:dyDescent="0.25">
      <c r="A7085" s="3"/>
    </row>
    <row r="7086" spans="1:1" ht="26.25" customHeight="1" x14ac:dyDescent="0.25">
      <c r="A7086" s="3"/>
    </row>
    <row r="7087" spans="1:1" ht="26.25" customHeight="1" x14ac:dyDescent="0.25">
      <c r="A7087" s="3"/>
    </row>
    <row r="7088" spans="1:1" ht="26.25" customHeight="1" x14ac:dyDescent="0.25">
      <c r="A7088" s="3"/>
    </row>
    <row r="7089" spans="1:1" ht="26.25" customHeight="1" x14ac:dyDescent="0.25">
      <c r="A7089" s="3"/>
    </row>
    <row r="7090" spans="1:1" ht="26.25" customHeight="1" x14ac:dyDescent="0.25">
      <c r="A7090" s="3"/>
    </row>
    <row r="7091" spans="1:1" ht="26.25" customHeight="1" x14ac:dyDescent="0.25">
      <c r="A7091" s="3"/>
    </row>
    <row r="7092" spans="1:1" ht="26.25" customHeight="1" x14ac:dyDescent="0.25">
      <c r="A7092" s="3"/>
    </row>
    <row r="7093" spans="1:1" ht="26.25" customHeight="1" x14ac:dyDescent="0.25">
      <c r="A7093" s="3"/>
    </row>
    <row r="7094" spans="1:1" ht="26.25" customHeight="1" x14ac:dyDescent="0.25">
      <c r="A7094" s="3"/>
    </row>
    <row r="7095" spans="1:1" ht="26.25" customHeight="1" x14ac:dyDescent="0.25">
      <c r="A7095" s="3"/>
    </row>
    <row r="7096" spans="1:1" ht="26.25" customHeight="1" x14ac:dyDescent="0.25">
      <c r="A7096" s="3"/>
    </row>
    <row r="7097" spans="1:1" ht="26.25" customHeight="1" x14ac:dyDescent="0.25">
      <c r="A7097" s="3"/>
    </row>
    <row r="7098" spans="1:1" ht="26.25" customHeight="1" x14ac:dyDescent="0.25">
      <c r="A7098" s="3"/>
    </row>
    <row r="7099" spans="1:1" ht="26.25" customHeight="1" x14ac:dyDescent="0.25">
      <c r="A7099" s="3"/>
    </row>
    <row r="7100" spans="1:1" ht="26.25" customHeight="1" x14ac:dyDescent="0.25">
      <c r="A7100" s="3"/>
    </row>
    <row r="7101" spans="1:1" ht="26.25" customHeight="1" x14ac:dyDescent="0.25">
      <c r="A7101" s="3"/>
    </row>
    <row r="7102" spans="1:1" ht="26.25" customHeight="1" x14ac:dyDescent="0.25">
      <c r="A7102" s="3"/>
    </row>
    <row r="7103" spans="1:1" ht="26.25" customHeight="1" x14ac:dyDescent="0.25">
      <c r="A7103" s="3"/>
    </row>
    <row r="7104" spans="1:1" ht="26.25" customHeight="1" x14ac:dyDescent="0.25">
      <c r="A7104" s="3"/>
    </row>
    <row r="7105" spans="1:1" ht="26.25" customHeight="1" x14ac:dyDescent="0.25">
      <c r="A7105" s="3"/>
    </row>
    <row r="7106" spans="1:1" ht="26.25" customHeight="1" x14ac:dyDescent="0.25">
      <c r="A7106" s="3"/>
    </row>
    <row r="7107" spans="1:1" ht="26.25" customHeight="1" x14ac:dyDescent="0.25">
      <c r="A7107" s="3"/>
    </row>
    <row r="7108" spans="1:1" ht="26.25" customHeight="1" x14ac:dyDescent="0.25">
      <c r="A7108" s="3"/>
    </row>
    <row r="7109" spans="1:1" ht="26.25" customHeight="1" x14ac:dyDescent="0.25">
      <c r="A7109" s="3"/>
    </row>
    <row r="7110" spans="1:1" ht="26.25" customHeight="1" x14ac:dyDescent="0.25">
      <c r="A7110" s="3"/>
    </row>
    <row r="7111" spans="1:1" ht="26.25" customHeight="1" x14ac:dyDescent="0.25">
      <c r="A7111" s="3"/>
    </row>
    <row r="7112" spans="1:1" ht="26.25" customHeight="1" x14ac:dyDescent="0.25">
      <c r="A7112" s="3"/>
    </row>
    <row r="7113" spans="1:1" ht="26.25" customHeight="1" x14ac:dyDescent="0.25">
      <c r="A7113" s="3"/>
    </row>
    <row r="7114" spans="1:1" ht="26.25" customHeight="1" x14ac:dyDescent="0.25">
      <c r="A7114" s="3"/>
    </row>
    <row r="7115" spans="1:1" ht="26.25" customHeight="1" x14ac:dyDescent="0.25">
      <c r="A7115" s="3"/>
    </row>
    <row r="7116" spans="1:1" ht="26.25" customHeight="1" x14ac:dyDescent="0.25">
      <c r="A7116" s="3"/>
    </row>
    <row r="7117" spans="1:1" ht="26.25" customHeight="1" x14ac:dyDescent="0.25">
      <c r="A7117" s="3"/>
    </row>
    <row r="7118" spans="1:1" ht="26.25" customHeight="1" x14ac:dyDescent="0.25">
      <c r="A7118" s="3"/>
    </row>
    <row r="7119" spans="1:1" ht="26.25" customHeight="1" x14ac:dyDescent="0.25">
      <c r="A7119" s="3"/>
    </row>
    <row r="7120" spans="1:1" ht="26.25" customHeight="1" x14ac:dyDescent="0.25">
      <c r="A7120" s="3"/>
    </row>
    <row r="7121" spans="1:1" ht="26.25" customHeight="1" x14ac:dyDescent="0.25">
      <c r="A7121" s="3"/>
    </row>
    <row r="7122" spans="1:1" ht="26.25" customHeight="1" x14ac:dyDescent="0.25">
      <c r="A7122" s="3"/>
    </row>
    <row r="7123" spans="1:1" ht="26.25" customHeight="1" x14ac:dyDescent="0.25">
      <c r="A7123" s="3"/>
    </row>
    <row r="7124" spans="1:1" ht="26.25" customHeight="1" x14ac:dyDescent="0.25">
      <c r="A7124" s="3"/>
    </row>
    <row r="7125" spans="1:1" ht="26.25" customHeight="1" x14ac:dyDescent="0.25">
      <c r="A7125" s="3"/>
    </row>
    <row r="7126" spans="1:1" ht="26.25" customHeight="1" x14ac:dyDescent="0.25">
      <c r="A7126" s="3"/>
    </row>
    <row r="7127" spans="1:1" ht="26.25" customHeight="1" x14ac:dyDescent="0.25">
      <c r="A7127" s="3"/>
    </row>
    <row r="7128" spans="1:1" ht="26.25" customHeight="1" x14ac:dyDescent="0.25">
      <c r="A7128" s="3"/>
    </row>
    <row r="7129" spans="1:1" ht="26.25" customHeight="1" x14ac:dyDescent="0.25">
      <c r="A7129" s="3"/>
    </row>
    <row r="7130" spans="1:1" ht="26.25" customHeight="1" x14ac:dyDescent="0.25">
      <c r="A7130" s="3"/>
    </row>
    <row r="7131" spans="1:1" ht="26.25" customHeight="1" x14ac:dyDescent="0.25">
      <c r="A7131" s="3"/>
    </row>
    <row r="7132" spans="1:1" ht="26.25" customHeight="1" x14ac:dyDescent="0.25">
      <c r="A7132" s="3"/>
    </row>
    <row r="7133" spans="1:1" ht="26.25" customHeight="1" x14ac:dyDescent="0.25">
      <c r="A7133" s="3"/>
    </row>
    <row r="7134" spans="1:1" ht="26.25" customHeight="1" x14ac:dyDescent="0.25">
      <c r="A7134" s="3"/>
    </row>
    <row r="7135" spans="1:1" ht="26.25" customHeight="1" x14ac:dyDescent="0.25">
      <c r="A7135" s="3"/>
    </row>
    <row r="7136" spans="1:1" ht="26.25" customHeight="1" x14ac:dyDescent="0.25">
      <c r="A7136" s="3"/>
    </row>
    <row r="7137" spans="1:1" ht="26.25" customHeight="1" x14ac:dyDescent="0.25">
      <c r="A7137" s="3"/>
    </row>
    <row r="7138" spans="1:1" ht="26.25" customHeight="1" x14ac:dyDescent="0.25">
      <c r="A7138" s="3"/>
    </row>
    <row r="7139" spans="1:1" ht="26.25" customHeight="1" x14ac:dyDescent="0.25">
      <c r="A7139" s="3"/>
    </row>
    <row r="7140" spans="1:1" ht="26.25" customHeight="1" x14ac:dyDescent="0.25">
      <c r="A7140" s="3"/>
    </row>
    <row r="7141" spans="1:1" ht="26.25" customHeight="1" x14ac:dyDescent="0.25">
      <c r="A7141" s="3"/>
    </row>
    <row r="7142" spans="1:1" ht="26.25" customHeight="1" x14ac:dyDescent="0.25">
      <c r="A7142" s="3"/>
    </row>
    <row r="7143" spans="1:1" ht="26.25" customHeight="1" x14ac:dyDescent="0.25">
      <c r="A7143" s="3"/>
    </row>
    <row r="7144" spans="1:1" ht="26.25" customHeight="1" x14ac:dyDescent="0.25">
      <c r="A7144" s="3"/>
    </row>
    <row r="7145" spans="1:1" ht="26.25" customHeight="1" x14ac:dyDescent="0.25">
      <c r="A7145" s="3"/>
    </row>
    <row r="7146" spans="1:1" ht="26.25" customHeight="1" x14ac:dyDescent="0.25">
      <c r="A7146" s="3"/>
    </row>
    <row r="7147" spans="1:1" ht="26.25" customHeight="1" x14ac:dyDescent="0.25">
      <c r="A7147" s="3"/>
    </row>
    <row r="7148" spans="1:1" ht="26.25" customHeight="1" x14ac:dyDescent="0.25">
      <c r="A7148" s="3"/>
    </row>
    <row r="7149" spans="1:1" ht="26.25" customHeight="1" x14ac:dyDescent="0.25">
      <c r="A7149" s="3"/>
    </row>
    <row r="7150" spans="1:1" ht="26.25" customHeight="1" x14ac:dyDescent="0.25">
      <c r="A7150" s="3"/>
    </row>
    <row r="7151" spans="1:1" ht="26.25" customHeight="1" x14ac:dyDescent="0.25">
      <c r="A7151" s="3"/>
    </row>
    <row r="7152" spans="1:1" ht="26.25" customHeight="1" x14ac:dyDescent="0.25">
      <c r="A7152" s="3"/>
    </row>
    <row r="7153" spans="1:1" ht="26.25" customHeight="1" x14ac:dyDescent="0.25">
      <c r="A7153" s="3"/>
    </row>
    <row r="7154" spans="1:1" ht="26.25" customHeight="1" x14ac:dyDescent="0.25">
      <c r="A7154" s="3"/>
    </row>
    <row r="7155" spans="1:1" ht="26.25" customHeight="1" x14ac:dyDescent="0.25">
      <c r="A7155" s="3"/>
    </row>
    <row r="7156" spans="1:1" ht="26.25" customHeight="1" x14ac:dyDescent="0.25">
      <c r="A7156" s="3"/>
    </row>
    <row r="7157" spans="1:1" ht="26.25" customHeight="1" x14ac:dyDescent="0.25">
      <c r="A7157" s="3"/>
    </row>
    <row r="7158" spans="1:1" ht="26.25" customHeight="1" x14ac:dyDescent="0.25">
      <c r="A7158" s="3"/>
    </row>
    <row r="7159" spans="1:1" ht="26.25" customHeight="1" x14ac:dyDescent="0.25">
      <c r="A7159" s="3"/>
    </row>
    <row r="7160" spans="1:1" ht="26.25" customHeight="1" x14ac:dyDescent="0.25">
      <c r="A7160" s="3"/>
    </row>
    <row r="7161" spans="1:1" ht="26.25" customHeight="1" x14ac:dyDescent="0.25">
      <c r="A7161" s="3"/>
    </row>
    <row r="7162" spans="1:1" ht="26.25" customHeight="1" x14ac:dyDescent="0.25">
      <c r="A7162" s="3"/>
    </row>
    <row r="7163" spans="1:1" ht="26.25" customHeight="1" x14ac:dyDescent="0.25">
      <c r="A7163" s="3"/>
    </row>
    <row r="7164" spans="1:1" ht="26.25" customHeight="1" x14ac:dyDescent="0.25">
      <c r="A7164" s="3"/>
    </row>
    <row r="7165" spans="1:1" ht="26.25" customHeight="1" x14ac:dyDescent="0.25">
      <c r="A7165" s="3"/>
    </row>
    <row r="7166" spans="1:1" ht="26.25" customHeight="1" x14ac:dyDescent="0.25">
      <c r="A7166" s="3"/>
    </row>
    <row r="7167" spans="1:1" ht="26.25" customHeight="1" x14ac:dyDescent="0.25">
      <c r="A7167" s="3"/>
    </row>
    <row r="7168" spans="1:1" ht="26.25" customHeight="1" x14ac:dyDescent="0.25">
      <c r="A7168" s="3"/>
    </row>
    <row r="7169" spans="1:1" ht="26.25" customHeight="1" x14ac:dyDescent="0.25">
      <c r="A7169" s="3"/>
    </row>
    <row r="7170" spans="1:1" ht="26.25" customHeight="1" x14ac:dyDescent="0.25">
      <c r="A7170" s="3"/>
    </row>
    <row r="7171" spans="1:1" ht="26.25" customHeight="1" x14ac:dyDescent="0.25">
      <c r="A7171" s="3"/>
    </row>
    <row r="7172" spans="1:1" ht="26.25" customHeight="1" x14ac:dyDescent="0.25">
      <c r="A7172" s="3"/>
    </row>
    <row r="7173" spans="1:1" ht="26.25" customHeight="1" x14ac:dyDescent="0.25">
      <c r="A7173" s="3"/>
    </row>
    <row r="7174" spans="1:1" ht="26.25" customHeight="1" x14ac:dyDescent="0.25">
      <c r="A7174" s="3"/>
    </row>
    <row r="7175" spans="1:1" ht="26.25" customHeight="1" x14ac:dyDescent="0.25">
      <c r="A7175" s="3"/>
    </row>
    <row r="7176" spans="1:1" ht="26.25" customHeight="1" x14ac:dyDescent="0.25">
      <c r="A7176" s="3"/>
    </row>
    <row r="7177" spans="1:1" ht="26.25" customHeight="1" x14ac:dyDescent="0.25">
      <c r="A7177" s="3"/>
    </row>
    <row r="7178" spans="1:1" ht="26.25" customHeight="1" x14ac:dyDescent="0.25">
      <c r="A7178" s="3"/>
    </row>
    <row r="7179" spans="1:1" ht="26.25" customHeight="1" x14ac:dyDescent="0.25">
      <c r="A7179" s="3"/>
    </row>
    <row r="7180" spans="1:1" ht="26.25" customHeight="1" x14ac:dyDescent="0.25">
      <c r="A7180" s="3"/>
    </row>
    <row r="7181" spans="1:1" ht="26.25" customHeight="1" x14ac:dyDescent="0.25">
      <c r="A7181" s="3"/>
    </row>
    <row r="7182" spans="1:1" ht="26.25" customHeight="1" x14ac:dyDescent="0.25">
      <c r="A7182" s="3"/>
    </row>
    <row r="7183" spans="1:1" ht="26.25" customHeight="1" x14ac:dyDescent="0.25">
      <c r="A7183" s="3"/>
    </row>
    <row r="7184" spans="1:1" ht="26.25" customHeight="1" x14ac:dyDescent="0.25">
      <c r="A7184" s="3"/>
    </row>
    <row r="7185" spans="1:1" ht="26.25" customHeight="1" x14ac:dyDescent="0.25">
      <c r="A7185" s="3"/>
    </row>
    <row r="7186" spans="1:1" ht="26.25" customHeight="1" x14ac:dyDescent="0.25">
      <c r="A7186" s="3"/>
    </row>
    <row r="7187" spans="1:1" ht="26.25" customHeight="1" x14ac:dyDescent="0.25">
      <c r="A7187" s="3"/>
    </row>
    <row r="7188" spans="1:1" ht="26.25" customHeight="1" x14ac:dyDescent="0.25">
      <c r="A7188" s="3"/>
    </row>
    <row r="7189" spans="1:1" ht="26.25" customHeight="1" x14ac:dyDescent="0.25">
      <c r="A7189" s="3"/>
    </row>
    <row r="7190" spans="1:1" ht="26.25" customHeight="1" x14ac:dyDescent="0.25">
      <c r="A7190" s="3"/>
    </row>
    <row r="7191" spans="1:1" ht="26.25" customHeight="1" x14ac:dyDescent="0.25">
      <c r="A7191" s="3"/>
    </row>
    <row r="7192" spans="1:1" ht="26.25" customHeight="1" x14ac:dyDescent="0.25">
      <c r="A7192" s="3"/>
    </row>
    <row r="7193" spans="1:1" ht="26.25" customHeight="1" x14ac:dyDescent="0.25">
      <c r="A7193" s="3"/>
    </row>
    <row r="7194" spans="1:1" ht="26.25" customHeight="1" x14ac:dyDescent="0.25">
      <c r="A7194" s="3"/>
    </row>
    <row r="7195" spans="1:1" ht="26.25" customHeight="1" x14ac:dyDescent="0.25">
      <c r="A7195" s="3"/>
    </row>
    <row r="7196" spans="1:1" ht="26.25" customHeight="1" x14ac:dyDescent="0.25">
      <c r="A7196" s="3"/>
    </row>
    <row r="7197" spans="1:1" ht="26.25" customHeight="1" x14ac:dyDescent="0.25">
      <c r="A7197" s="3"/>
    </row>
    <row r="7198" spans="1:1" ht="26.25" customHeight="1" x14ac:dyDescent="0.25">
      <c r="A7198" s="3"/>
    </row>
    <row r="7199" spans="1:1" ht="26.25" customHeight="1" x14ac:dyDescent="0.25">
      <c r="A7199" s="3"/>
    </row>
    <row r="7200" spans="1:1" ht="26.25" customHeight="1" x14ac:dyDescent="0.25">
      <c r="A7200" s="3"/>
    </row>
    <row r="7201" spans="1:1" ht="26.25" customHeight="1" x14ac:dyDescent="0.25">
      <c r="A7201" s="3"/>
    </row>
    <row r="7202" spans="1:1" ht="26.25" customHeight="1" x14ac:dyDescent="0.25">
      <c r="A7202" s="3"/>
    </row>
    <row r="7203" spans="1:1" ht="26.25" customHeight="1" x14ac:dyDescent="0.25">
      <c r="A7203" s="3"/>
    </row>
    <row r="7204" spans="1:1" ht="26.25" customHeight="1" x14ac:dyDescent="0.25">
      <c r="A7204" s="3"/>
    </row>
    <row r="7205" spans="1:1" ht="26.25" customHeight="1" x14ac:dyDescent="0.25">
      <c r="A7205" s="3"/>
    </row>
    <row r="7206" spans="1:1" ht="26.25" customHeight="1" x14ac:dyDescent="0.25">
      <c r="A7206" s="3"/>
    </row>
    <row r="7207" spans="1:1" ht="26.25" customHeight="1" x14ac:dyDescent="0.25">
      <c r="A7207" s="3"/>
    </row>
    <row r="7208" spans="1:1" ht="26.25" customHeight="1" x14ac:dyDescent="0.25">
      <c r="A7208" s="3"/>
    </row>
    <row r="7209" spans="1:1" ht="26.25" customHeight="1" x14ac:dyDescent="0.25">
      <c r="A7209" s="3"/>
    </row>
    <row r="7210" spans="1:1" ht="26.25" customHeight="1" x14ac:dyDescent="0.25">
      <c r="A7210" s="3"/>
    </row>
    <row r="7211" spans="1:1" ht="26.25" customHeight="1" x14ac:dyDescent="0.25">
      <c r="A7211" s="3"/>
    </row>
    <row r="7212" spans="1:1" ht="26.25" customHeight="1" x14ac:dyDescent="0.25">
      <c r="A7212" s="3"/>
    </row>
    <row r="7213" spans="1:1" ht="26.25" customHeight="1" x14ac:dyDescent="0.25">
      <c r="A7213" s="3"/>
    </row>
    <row r="7214" spans="1:1" ht="26.25" customHeight="1" x14ac:dyDescent="0.25">
      <c r="A7214" s="3"/>
    </row>
    <row r="7215" spans="1:1" ht="26.25" customHeight="1" x14ac:dyDescent="0.25">
      <c r="A7215" s="3"/>
    </row>
    <row r="7216" spans="1:1" ht="26.25" customHeight="1" x14ac:dyDescent="0.25">
      <c r="A7216" s="3"/>
    </row>
    <row r="7217" spans="1:1" ht="26.25" customHeight="1" x14ac:dyDescent="0.25">
      <c r="A7217" s="3"/>
    </row>
    <row r="7218" spans="1:1" ht="26.25" customHeight="1" x14ac:dyDescent="0.25">
      <c r="A7218" s="3"/>
    </row>
    <row r="7219" spans="1:1" ht="26.25" customHeight="1" x14ac:dyDescent="0.25">
      <c r="A7219" s="3"/>
    </row>
    <row r="7220" spans="1:1" ht="26.25" customHeight="1" x14ac:dyDescent="0.25">
      <c r="A7220" s="3"/>
    </row>
    <row r="7221" spans="1:1" ht="26.25" customHeight="1" x14ac:dyDescent="0.25">
      <c r="A7221" s="3"/>
    </row>
    <row r="7222" spans="1:1" ht="26.25" customHeight="1" x14ac:dyDescent="0.25">
      <c r="A7222" s="3"/>
    </row>
    <row r="7223" spans="1:1" ht="26.25" customHeight="1" x14ac:dyDescent="0.25">
      <c r="A7223" s="3"/>
    </row>
    <row r="7224" spans="1:1" ht="26.25" customHeight="1" x14ac:dyDescent="0.25">
      <c r="A7224" s="3"/>
    </row>
    <row r="7225" spans="1:1" ht="26.25" customHeight="1" x14ac:dyDescent="0.25">
      <c r="A7225" s="3"/>
    </row>
    <row r="7226" spans="1:1" ht="26.25" customHeight="1" x14ac:dyDescent="0.25">
      <c r="A7226" s="3"/>
    </row>
    <row r="7227" spans="1:1" ht="26.25" customHeight="1" x14ac:dyDescent="0.25">
      <c r="A7227" s="3"/>
    </row>
    <row r="7228" spans="1:1" ht="26.25" customHeight="1" x14ac:dyDescent="0.25">
      <c r="A7228" s="3"/>
    </row>
    <row r="7229" spans="1:1" ht="26.25" customHeight="1" x14ac:dyDescent="0.25">
      <c r="A7229" s="3"/>
    </row>
    <row r="7230" spans="1:1" ht="26.25" customHeight="1" x14ac:dyDescent="0.25">
      <c r="A7230" s="3"/>
    </row>
    <row r="7231" spans="1:1" ht="26.25" customHeight="1" x14ac:dyDescent="0.25">
      <c r="A7231" s="3"/>
    </row>
    <row r="7232" spans="1:1" ht="26.25" customHeight="1" x14ac:dyDescent="0.25">
      <c r="A7232" s="3"/>
    </row>
    <row r="7233" spans="1:1" ht="26.25" customHeight="1" x14ac:dyDescent="0.25">
      <c r="A7233" s="3"/>
    </row>
    <row r="7234" spans="1:1" ht="26.25" customHeight="1" x14ac:dyDescent="0.25">
      <c r="A7234" s="3"/>
    </row>
    <row r="7235" spans="1:1" ht="26.25" customHeight="1" x14ac:dyDescent="0.25">
      <c r="A7235" s="3"/>
    </row>
    <row r="7236" spans="1:1" ht="26.25" customHeight="1" x14ac:dyDescent="0.25">
      <c r="A7236" s="3"/>
    </row>
    <row r="7237" spans="1:1" ht="26.25" customHeight="1" x14ac:dyDescent="0.25">
      <c r="A7237" s="3"/>
    </row>
    <row r="7238" spans="1:1" ht="26.25" customHeight="1" x14ac:dyDescent="0.25">
      <c r="A7238" s="3"/>
    </row>
    <row r="7239" spans="1:1" ht="26.25" customHeight="1" x14ac:dyDescent="0.25">
      <c r="A7239" s="3"/>
    </row>
    <row r="7240" spans="1:1" ht="26.25" customHeight="1" x14ac:dyDescent="0.25">
      <c r="A7240" s="3"/>
    </row>
    <row r="7241" spans="1:1" ht="26.25" customHeight="1" x14ac:dyDescent="0.25">
      <c r="A7241" s="3"/>
    </row>
    <row r="7242" spans="1:1" ht="26.25" customHeight="1" x14ac:dyDescent="0.25">
      <c r="A7242" s="3"/>
    </row>
    <row r="7243" spans="1:1" ht="26.25" customHeight="1" x14ac:dyDescent="0.25">
      <c r="A7243" s="3"/>
    </row>
    <row r="7244" spans="1:1" ht="26.25" customHeight="1" x14ac:dyDescent="0.25">
      <c r="A7244" s="3"/>
    </row>
    <row r="7245" spans="1:1" ht="26.25" customHeight="1" x14ac:dyDescent="0.25">
      <c r="A7245" s="3"/>
    </row>
    <row r="7246" spans="1:1" ht="26.25" customHeight="1" x14ac:dyDescent="0.25">
      <c r="A7246" s="3"/>
    </row>
    <row r="7247" spans="1:1" ht="26.25" customHeight="1" x14ac:dyDescent="0.25">
      <c r="A7247" s="3"/>
    </row>
    <row r="7248" spans="1:1" ht="26.25" customHeight="1" x14ac:dyDescent="0.25">
      <c r="A7248" s="3"/>
    </row>
    <row r="7249" spans="1:1" ht="26.25" customHeight="1" x14ac:dyDescent="0.25">
      <c r="A7249" s="3"/>
    </row>
    <row r="7250" spans="1:1" ht="26.25" customHeight="1" x14ac:dyDescent="0.25">
      <c r="A7250" s="3"/>
    </row>
    <row r="7251" spans="1:1" ht="26.25" customHeight="1" x14ac:dyDescent="0.25">
      <c r="A7251" s="3"/>
    </row>
    <row r="7252" spans="1:1" ht="26.25" customHeight="1" x14ac:dyDescent="0.25">
      <c r="A7252" s="3"/>
    </row>
    <row r="7253" spans="1:1" ht="26.25" customHeight="1" x14ac:dyDescent="0.25">
      <c r="A7253" s="3"/>
    </row>
    <row r="7254" spans="1:1" ht="26.25" customHeight="1" x14ac:dyDescent="0.25">
      <c r="A7254" s="3"/>
    </row>
    <row r="7255" spans="1:1" ht="26.25" customHeight="1" x14ac:dyDescent="0.25">
      <c r="A7255" s="3"/>
    </row>
    <row r="7256" spans="1:1" ht="26.25" customHeight="1" x14ac:dyDescent="0.25">
      <c r="A7256" s="3"/>
    </row>
    <row r="7257" spans="1:1" ht="26.25" customHeight="1" x14ac:dyDescent="0.25">
      <c r="A7257" s="3"/>
    </row>
    <row r="7258" spans="1:1" ht="26.25" customHeight="1" x14ac:dyDescent="0.25">
      <c r="A7258" s="3"/>
    </row>
    <row r="7259" spans="1:1" ht="26.25" customHeight="1" x14ac:dyDescent="0.25">
      <c r="A7259" s="3"/>
    </row>
    <row r="7260" spans="1:1" ht="26.25" customHeight="1" x14ac:dyDescent="0.25">
      <c r="A7260" s="3"/>
    </row>
    <row r="7261" spans="1:1" ht="26.25" customHeight="1" x14ac:dyDescent="0.25">
      <c r="A7261" s="3"/>
    </row>
    <row r="7262" spans="1:1" ht="26.25" customHeight="1" x14ac:dyDescent="0.25">
      <c r="A7262" s="3"/>
    </row>
    <row r="7263" spans="1:1" ht="26.25" customHeight="1" x14ac:dyDescent="0.25">
      <c r="A7263" s="3"/>
    </row>
    <row r="7264" spans="1:1" ht="26.25" customHeight="1" x14ac:dyDescent="0.25">
      <c r="A7264" s="3"/>
    </row>
    <row r="7265" spans="1:1" ht="26.25" customHeight="1" x14ac:dyDescent="0.25">
      <c r="A7265" s="3"/>
    </row>
    <row r="7266" spans="1:1" ht="26.25" customHeight="1" x14ac:dyDescent="0.25">
      <c r="A7266" s="3"/>
    </row>
    <row r="7267" spans="1:1" ht="26.25" customHeight="1" x14ac:dyDescent="0.25">
      <c r="A7267" s="3"/>
    </row>
    <row r="7268" spans="1:1" ht="26.25" customHeight="1" x14ac:dyDescent="0.25">
      <c r="A7268" s="3"/>
    </row>
    <row r="7269" spans="1:1" ht="26.25" customHeight="1" x14ac:dyDescent="0.25">
      <c r="A7269" s="3"/>
    </row>
    <row r="7270" spans="1:1" ht="26.25" customHeight="1" x14ac:dyDescent="0.25">
      <c r="A7270" s="3"/>
    </row>
    <row r="7271" spans="1:1" ht="26.25" customHeight="1" x14ac:dyDescent="0.25">
      <c r="A7271" s="3"/>
    </row>
    <row r="7272" spans="1:1" ht="26.25" customHeight="1" x14ac:dyDescent="0.25">
      <c r="A7272" s="3"/>
    </row>
    <row r="7273" spans="1:1" ht="26.25" customHeight="1" x14ac:dyDescent="0.25">
      <c r="A7273" s="3"/>
    </row>
    <row r="7274" spans="1:1" ht="26.25" customHeight="1" x14ac:dyDescent="0.25">
      <c r="A7274" s="3"/>
    </row>
    <row r="7275" spans="1:1" ht="26.25" customHeight="1" x14ac:dyDescent="0.25">
      <c r="A7275" s="3"/>
    </row>
    <row r="7276" spans="1:1" ht="26.25" customHeight="1" x14ac:dyDescent="0.25">
      <c r="A7276" s="3"/>
    </row>
    <row r="7277" spans="1:1" ht="26.25" customHeight="1" x14ac:dyDescent="0.25">
      <c r="A7277" s="3"/>
    </row>
    <row r="7278" spans="1:1" ht="26.25" customHeight="1" x14ac:dyDescent="0.25">
      <c r="A7278" s="3"/>
    </row>
    <row r="7279" spans="1:1" ht="26.25" customHeight="1" x14ac:dyDescent="0.25">
      <c r="A7279" s="3"/>
    </row>
    <row r="7280" spans="1:1" ht="26.25" customHeight="1" x14ac:dyDescent="0.25">
      <c r="A7280" s="3"/>
    </row>
    <row r="7281" spans="1:1" ht="26.25" customHeight="1" x14ac:dyDescent="0.25">
      <c r="A7281" s="3"/>
    </row>
    <row r="7282" spans="1:1" ht="26.25" customHeight="1" x14ac:dyDescent="0.25">
      <c r="A7282" s="3"/>
    </row>
    <row r="7283" spans="1:1" ht="26.25" customHeight="1" x14ac:dyDescent="0.25">
      <c r="A7283" s="3"/>
    </row>
    <row r="7284" spans="1:1" ht="26.25" customHeight="1" x14ac:dyDescent="0.25">
      <c r="A7284" s="3"/>
    </row>
    <row r="7285" spans="1:1" ht="26.25" customHeight="1" x14ac:dyDescent="0.25">
      <c r="A7285" s="3"/>
    </row>
    <row r="7286" spans="1:1" ht="26.25" customHeight="1" x14ac:dyDescent="0.25">
      <c r="A7286" s="3"/>
    </row>
    <row r="7287" spans="1:1" ht="26.25" customHeight="1" x14ac:dyDescent="0.25">
      <c r="A7287" s="3"/>
    </row>
    <row r="7288" spans="1:1" ht="26.25" customHeight="1" x14ac:dyDescent="0.25">
      <c r="A7288" s="3"/>
    </row>
    <row r="7289" spans="1:1" ht="26.25" customHeight="1" x14ac:dyDescent="0.25">
      <c r="A7289" s="3"/>
    </row>
    <row r="7290" spans="1:1" ht="26.25" customHeight="1" x14ac:dyDescent="0.25">
      <c r="A7290" s="3"/>
    </row>
    <row r="7291" spans="1:1" ht="26.25" customHeight="1" x14ac:dyDescent="0.25">
      <c r="A7291" s="3"/>
    </row>
    <row r="7292" spans="1:1" ht="26.25" customHeight="1" x14ac:dyDescent="0.25">
      <c r="A7292" s="3"/>
    </row>
    <row r="7293" spans="1:1" ht="26.25" customHeight="1" x14ac:dyDescent="0.25">
      <c r="A7293" s="3"/>
    </row>
    <row r="7294" spans="1:1" ht="26.25" customHeight="1" x14ac:dyDescent="0.25">
      <c r="A7294" s="3"/>
    </row>
    <row r="7295" spans="1:1" ht="26.25" customHeight="1" x14ac:dyDescent="0.25">
      <c r="A7295" s="3"/>
    </row>
    <row r="7296" spans="1:1" ht="26.25" customHeight="1" x14ac:dyDescent="0.25">
      <c r="A7296" s="3"/>
    </row>
    <row r="7297" spans="1:1" ht="26.25" customHeight="1" x14ac:dyDescent="0.25">
      <c r="A7297" s="3"/>
    </row>
    <row r="7298" spans="1:1" ht="26.25" customHeight="1" x14ac:dyDescent="0.25">
      <c r="A7298" s="3"/>
    </row>
    <row r="7299" spans="1:1" ht="26.25" customHeight="1" x14ac:dyDescent="0.25">
      <c r="A7299" s="3"/>
    </row>
    <row r="7300" spans="1:1" ht="26.25" customHeight="1" x14ac:dyDescent="0.25">
      <c r="A7300" s="3"/>
    </row>
    <row r="7301" spans="1:1" ht="26.25" customHeight="1" x14ac:dyDescent="0.25">
      <c r="A7301" s="3"/>
    </row>
    <row r="7302" spans="1:1" ht="26.25" customHeight="1" x14ac:dyDescent="0.25">
      <c r="A7302" s="3"/>
    </row>
    <row r="7303" spans="1:1" ht="26.25" customHeight="1" x14ac:dyDescent="0.25">
      <c r="A7303" s="3"/>
    </row>
    <row r="7304" spans="1:1" ht="26.25" customHeight="1" x14ac:dyDescent="0.25">
      <c r="A7304" s="3"/>
    </row>
    <row r="7305" spans="1:1" ht="26.25" customHeight="1" x14ac:dyDescent="0.25">
      <c r="A7305" s="3"/>
    </row>
    <row r="7306" spans="1:1" ht="26.25" customHeight="1" x14ac:dyDescent="0.25">
      <c r="A7306" s="3"/>
    </row>
    <row r="7307" spans="1:1" ht="26.25" customHeight="1" x14ac:dyDescent="0.25">
      <c r="A7307" s="3"/>
    </row>
    <row r="7308" spans="1:1" ht="26.25" customHeight="1" x14ac:dyDescent="0.25">
      <c r="A7308" s="3"/>
    </row>
    <row r="7309" spans="1:1" ht="26.25" customHeight="1" x14ac:dyDescent="0.25">
      <c r="A7309" s="3"/>
    </row>
    <row r="7310" spans="1:1" ht="26.25" customHeight="1" x14ac:dyDescent="0.25">
      <c r="A7310" s="3"/>
    </row>
    <row r="7311" spans="1:1" ht="26.25" customHeight="1" x14ac:dyDescent="0.25">
      <c r="A7311" s="3"/>
    </row>
    <row r="7312" spans="1:1" ht="26.25" customHeight="1" x14ac:dyDescent="0.25">
      <c r="A7312" s="3"/>
    </row>
    <row r="7313" spans="1:1" ht="26.25" customHeight="1" x14ac:dyDescent="0.25">
      <c r="A7313" s="3"/>
    </row>
    <row r="7314" spans="1:1" ht="26.25" customHeight="1" x14ac:dyDescent="0.25">
      <c r="A7314" s="3"/>
    </row>
    <row r="7315" spans="1:1" ht="26.25" customHeight="1" x14ac:dyDescent="0.25">
      <c r="A7315" s="3"/>
    </row>
    <row r="7316" spans="1:1" ht="26.25" customHeight="1" x14ac:dyDescent="0.25">
      <c r="A7316" s="3"/>
    </row>
    <row r="7317" spans="1:1" ht="26.25" customHeight="1" x14ac:dyDescent="0.25">
      <c r="A7317" s="3"/>
    </row>
    <row r="7318" spans="1:1" ht="26.25" customHeight="1" x14ac:dyDescent="0.25">
      <c r="A7318" s="3"/>
    </row>
    <row r="7319" spans="1:1" ht="26.25" customHeight="1" x14ac:dyDescent="0.25">
      <c r="A7319" s="3"/>
    </row>
    <row r="7320" spans="1:1" ht="26.25" customHeight="1" x14ac:dyDescent="0.25">
      <c r="A7320" s="3"/>
    </row>
    <row r="7321" spans="1:1" ht="26.25" customHeight="1" x14ac:dyDescent="0.25">
      <c r="A7321" s="3"/>
    </row>
    <row r="7322" spans="1:1" ht="26.25" customHeight="1" x14ac:dyDescent="0.25">
      <c r="A7322" s="3"/>
    </row>
    <row r="7323" spans="1:1" ht="26.25" customHeight="1" x14ac:dyDescent="0.25">
      <c r="A7323" s="3"/>
    </row>
    <row r="7324" spans="1:1" ht="26.25" customHeight="1" x14ac:dyDescent="0.25">
      <c r="A7324" s="3"/>
    </row>
    <row r="7325" spans="1:1" ht="26.25" customHeight="1" x14ac:dyDescent="0.25">
      <c r="A7325" s="3"/>
    </row>
    <row r="7326" spans="1:1" ht="26.25" customHeight="1" x14ac:dyDescent="0.25">
      <c r="A7326" s="3"/>
    </row>
    <row r="7327" spans="1:1" ht="26.25" customHeight="1" x14ac:dyDescent="0.25">
      <c r="A7327" s="3"/>
    </row>
    <row r="7328" spans="1:1" ht="26.25" customHeight="1" x14ac:dyDescent="0.25">
      <c r="A7328" s="3"/>
    </row>
    <row r="7329" spans="1:1" ht="26.25" customHeight="1" x14ac:dyDescent="0.25">
      <c r="A7329" s="3"/>
    </row>
    <row r="7330" spans="1:1" ht="26.25" customHeight="1" x14ac:dyDescent="0.25">
      <c r="A7330" s="3"/>
    </row>
    <row r="7331" spans="1:1" ht="26.25" customHeight="1" x14ac:dyDescent="0.25">
      <c r="A7331" s="3"/>
    </row>
    <row r="7332" spans="1:1" ht="26.25" customHeight="1" x14ac:dyDescent="0.25">
      <c r="A7332" s="3"/>
    </row>
    <row r="7333" spans="1:1" ht="26.25" customHeight="1" x14ac:dyDescent="0.25">
      <c r="A7333" s="3"/>
    </row>
    <row r="7334" spans="1:1" ht="26.25" customHeight="1" x14ac:dyDescent="0.25">
      <c r="A7334" s="3"/>
    </row>
    <row r="7335" spans="1:1" ht="26.25" customHeight="1" x14ac:dyDescent="0.25">
      <c r="A7335" s="3"/>
    </row>
    <row r="7336" spans="1:1" ht="26.25" customHeight="1" x14ac:dyDescent="0.25">
      <c r="A7336" s="3"/>
    </row>
    <row r="7337" spans="1:1" ht="26.25" customHeight="1" x14ac:dyDescent="0.25">
      <c r="A7337" s="3"/>
    </row>
    <row r="7338" spans="1:1" ht="26.25" customHeight="1" x14ac:dyDescent="0.25">
      <c r="A7338" s="3"/>
    </row>
    <row r="7339" spans="1:1" ht="26.25" customHeight="1" x14ac:dyDescent="0.25">
      <c r="A7339" s="3"/>
    </row>
    <row r="7340" spans="1:1" ht="26.25" customHeight="1" x14ac:dyDescent="0.25">
      <c r="A7340" s="3"/>
    </row>
    <row r="7341" spans="1:1" ht="26.25" customHeight="1" x14ac:dyDescent="0.25">
      <c r="A7341" s="3"/>
    </row>
    <row r="7342" spans="1:1" ht="26.25" customHeight="1" x14ac:dyDescent="0.25">
      <c r="A7342" s="3"/>
    </row>
    <row r="7343" spans="1:1" ht="26.25" customHeight="1" x14ac:dyDescent="0.25">
      <c r="A7343" s="3"/>
    </row>
    <row r="7344" spans="1:1" ht="26.25" customHeight="1" x14ac:dyDescent="0.25">
      <c r="A7344" s="3"/>
    </row>
    <row r="7345" spans="1:1" ht="26.25" customHeight="1" x14ac:dyDescent="0.25">
      <c r="A7345" s="3"/>
    </row>
    <row r="7346" spans="1:1" ht="26.25" customHeight="1" x14ac:dyDescent="0.25">
      <c r="A7346" s="3"/>
    </row>
    <row r="7347" spans="1:1" ht="26.25" customHeight="1" x14ac:dyDescent="0.25">
      <c r="A7347" s="3"/>
    </row>
    <row r="7348" spans="1:1" ht="26.25" customHeight="1" x14ac:dyDescent="0.25">
      <c r="A7348" s="3"/>
    </row>
    <row r="7349" spans="1:1" ht="26.25" customHeight="1" x14ac:dyDescent="0.25">
      <c r="A7349" s="3"/>
    </row>
    <row r="7350" spans="1:1" ht="26.25" customHeight="1" x14ac:dyDescent="0.25">
      <c r="A7350" s="3"/>
    </row>
    <row r="7351" spans="1:1" ht="26.25" customHeight="1" x14ac:dyDescent="0.25">
      <c r="A7351" s="3"/>
    </row>
    <row r="7352" spans="1:1" ht="26.25" customHeight="1" x14ac:dyDescent="0.25">
      <c r="A7352" s="3"/>
    </row>
    <row r="7353" spans="1:1" ht="26.25" customHeight="1" x14ac:dyDescent="0.25">
      <c r="A7353" s="3"/>
    </row>
    <row r="7354" spans="1:1" ht="26.25" customHeight="1" x14ac:dyDescent="0.25">
      <c r="A7354" s="3"/>
    </row>
    <row r="7355" spans="1:1" ht="26.25" customHeight="1" x14ac:dyDescent="0.25">
      <c r="A7355" s="3"/>
    </row>
    <row r="7356" spans="1:1" ht="26.25" customHeight="1" x14ac:dyDescent="0.25">
      <c r="A7356" s="3"/>
    </row>
    <row r="7357" spans="1:1" ht="26.25" customHeight="1" x14ac:dyDescent="0.25">
      <c r="A7357" s="3"/>
    </row>
    <row r="7358" spans="1:1" ht="26.25" customHeight="1" x14ac:dyDescent="0.25">
      <c r="A7358" s="3"/>
    </row>
    <row r="7359" spans="1:1" ht="26.25" customHeight="1" x14ac:dyDescent="0.25">
      <c r="A7359" s="3"/>
    </row>
    <row r="7360" spans="1:1" ht="26.25" customHeight="1" x14ac:dyDescent="0.25">
      <c r="A7360" s="3"/>
    </row>
    <row r="7361" spans="1:1" ht="26.25" customHeight="1" x14ac:dyDescent="0.25">
      <c r="A7361" s="3"/>
    </row>
    <row r="7362" spans="1:1" ht="26.25" customHeight="1" x14ac:dyDescent="0.25">
      <c r="A7362" s="3"/>
    </row>
    <row r="7363" spans="1:1" ht="26.25" customHeight="1" x14ac:dyDescent="0.25">
      <c r="A7363" s="3"/>
    </row>
    <row r="7364" spans="1:1" ht="26.25" customHeight="1" x14ac:dyDescent="0.25">
      <c r="A7364" s="3"/>
    </row>
    <row r="7365" spans="1:1" ht="26.25" customHeight="1" x14ac:dyDescent="0.25">
      <c r="A7365" s="3"/>
    </row>
    <row r="7366" spans="1:1" ht="26.25" customHeight="1" x14ac:dyDescent="0.25">
      <c r="A7366" s="3"/>
    </row>
    <row r="7367" spans="1:1" ht="26.25" customHeight="1" x14ac:dyDescent="0.25">
      <c r="A7367" s="3"/>
    </row>
    <row r="7368" spans="1:1" ht="26.25" customHeight="1" x14ac:dyDescent="0.25">
      <c r="A7368" s="3"/>
    </row>
    <row r="7369" spans="1:1" ht="26.25" customHeight="1" x14ac:dyDescent="0.25">
      <c r="A7369" s="3"/>
    </row>
    <row r="7370" spans="1:1" ht="26.25" customHeight="1" x14ac:dyDescent="0.25">
      <c r="A7370" s="3"/>
    </row>
    <row r="7371" spans="1:1" ht="26.25" customHeight="1" x14ac:dyDescent="0.25">
      <c r="A7371" s="3"/>
    </row>
    <row r="7372" spans="1:1" ht="26.25" customHeight="1" x14ac:dyDescent="0.25">
      <c r="A7372" s="3"/>
    </row>
    <row r="7373" spans="1:1" ht="26.25" customHeight="1" x14ac:dyDescent="0.25">
      <c r="A7373" s="3"/>
    </row>
    <row r="7374" spans="1:1" ht="26.25" customHeight="1" x14ac:dyDescent="0.25">
      <c r="A7374" s="3"/>
    </row>
    <row r="7375" spans="1:1" ht="26.25" customHeight="1" x14ac:dyDescent="0.25">
      <c r="A7375" s="3"/>
    </row>
    <row r="7376" spans="1:1" ht="26.25" customHeight="1" x14ac:dyDescent="0.25">
      <c r="A7376" s="3"/>
    </row>
    <row r="7377" spans="1:1" ht="26.25" customHeight="1" x14ac:dyDescent="0.25">
      <c r="A7377" s="3"/>
    </row>
    <row r="7378" spans="1:1" ht="26.25" customHeight="1" x14ac:dyDescent="0.25">
      <c r="A7378" s="3"/>
    </row>
    <row r="7379" spans="1:1" ht="26.25" customHeight="1" x14ac:dyDescent="0.25">
      <c r="A7379" s="3"/>
    </row>
    <row r="7380" spans="1:1" ht="26.25" customHeight="1" x14ac:dyDescent="0.25">
      <c r="A7380" s="3"/>
    </row>
    <row r="7381" spans="1:1" ht="26.25" customHeight="1" x14ac:dyDescent="0.25">
      <c r="A7381" s="3"/>
    </row>
    <row r="7382" spans="1:1" ht="26.25" customHeight="1" x14ac:dyDescent="0.25">
      <c r="A7382" s="3"/>
    </row>
    <row r="7383" spans="1:1" ht="26.25" customHeight="1" x14ac:dyDescent="0.25">
      <c r="A7383" s="3"/>
    </row>
    <row r="7384" spans="1:1" ht="26.25" customHeight="1" x14ac:dyDescent="0.25">
      <c r="A7384" s="3"/>
    </row>
    <row r="7385" spans="1:1" ht="26.25" customHeight="1" x14ac:dyDescent="0.25">
      <c r="A7385" s="3"/>
    </row>
    <row r="7386" spans="1:1" ht="26.25" customHeight="1" x14ac:dyDescent="0.25">
      <c r="A7386" s="3"/>
    </row>
    <row r="7387" spans="1:1" ht="26.25" customHeight="1" x14ac:dyDescent="0.25">
      <c r="A7387" s="3"/>
    </row>
    <row r="7388" spans="1:1" ht="26.25" customHeight="1" x14ac:dyDescent="0.25">
      <c r="A7388" s="3"/>
    </row>
    <row r="7389" spans="1:1" ht="26.25" customHeight="1" x14ac:dyDescent="0.25">
      <c r="A7389" s="3"/>
    </row>
    <row r="7390" spans="1:1" ht="26.25" customHeight="1" x14ac:dyDescent="0.25">
      <c r="A7390" s="3"/>
    </row>
    <row r="7391" spans="1:1" ht="26.25" customHeight="1" x14ac:dyDescent="0.25">
      <c r="A7391" s="3"/>
    </row>
    <row r="7392" spans="1:1" ht="26.25" customHeight="1" x14ac:dyDescent="0.25">
      <c r="A7392" s="3"/>
    </row>
    <row r="7393" spans="1:1" ht="26.25" customHeight="1" x14ac:dyDescent="0.25">
      <c r="A7393" s="3"/>
    </row>
    <row r="7394" spans="1:1" ht="26.25" customHeight="1" x14ac:dyDescent="0.25">
      <c r="A7394" s="3"/>
    </row>
    <row r="7395" spans="1:1" ht="26.25" customHeight="1" x14ac:dyDescent="0.25">
      <c r="A7395" s="3"/>
    </row>
    <row r="7396" spans="1:1" ht="26.25" customHeight="1" x14ac:dyDescent="0.25">
      <c r="A7396" s="3"/>
    </row>
    <row r="7397" spans="1:1" ht="26.25" customHeight="1" x14ac:dyDescent="0.25">
      <c r="A7397" s="3"/>
    </row>
    <row r="7398" spans="1:1" ht="26.25" customHeight="1" x14ac:dyDescent="0.25">
      <c r="A7398" s="3"/>
    </row>
    <row r="7399" spans="1:1" ht="26.25" customHeight="1" x14ac:dyDescent="0.25">
      <c r="A7399" s="3"/>
    </row>
    <row r="7400" spans="1:1" ht="26.25" customHeight="1" x14ac:dyDescent="0.25">
      <c r="A7400" s="3"/>
    </row>
    <row r="7401" spans="1:1" ht="26.25" customHeight="1" x14ac:dyDescent="0.25">
      <c r="A7401" s="3"/>
    </row>
    <row r="7402" spans="1:1" ht="26.25" customHeight="1" x14ac:dyDescent="0.25">
      <c r="A7402" s="3"/>
    </row>
    <row r="7403" spans="1:1" ht="26.25" customHeight="1" x14ac:dyDescent="0.25">
      <c r="A7403" s="3"/>
    </row>
    <row r="7404" spans="1:1" ht="26.25" customHeight="1" x14ac:dyDescent="0.25">
      <c r="A7404" s="3"/>
    </row>
    <row r="7405" spans="1:1" ht="26.25" customHeight="1" x14ac:dyDescent="0.25">
      <c r="A7405" s="3"/>
    </row>
    <row r="7406" spans="1:1" ht="26.25" customHeight="1" x14ac:dyDescent="0.25">
      <c r="A7406" s="3"/>
    </row>
    <row r="7407" spans="1:1" ht="26.25" customHeight="1" x14ac:dyDescent="0.25">
      <c r="A7407" s="3"/>
    </row>
    <row r="7408" spans="1:1" ht="26.25" customHeight="1" x14ac:dyDescent="0.25">
      <c r="A7408" s="3"/>
    </row>
    <row r="7409" spans="1:1" ht="26.25" customHeight="1" x14ac:dyDescent="0.25">
      <c r="A7409" s="3"/>
    </row>
    <row r="7410" spans="1:1" ht="26.25" customHeight="1" x14ac:dyDescent="0.25">
      <c r="A7410" s="3"/>
    </row>
    <row r="7411" spans="1:1" ht="26.25" customHeight="1" x14ac:dyDescent="0.25">
      <c r="A7411" s="3"/>
    </row>
    <row r="7412" spans="1:1" ht="26.25" customHeight="1" x14ac:dyDescent="0.25">
      <c r="A7412" s="3"/>
    </row>
    <row r="7413" spans="1:1" ht="26.25" customHeight="1" x14ac:dyDescent="0.25">
      <c r="A7413" s="3"/>
    </row>
    <row r="7414" spans="1:1" ht="26.25" customHeight="1" x14ac:dyDescent="0.25">
      <c r="A7414" s="3"/>
    </row>
    <row r="7415" spans="1:1" ht="26.25" customHeight="1" x14ac:dyDescent="0.25">
      <c r="A7415" s="3"/>
    </row>
    <row r="7416" spans="1:1" ht="26.25" customHeight="1" x14ac:dyDescent="0.25">
      <c r="A7416" s="3"/>
    </row>
    <row r="7417" spans="1:1" ht="26.25" customHeight="1" x14ac:dyDescent="0.25">
      <c r="A7417" s="3"/>
    </row>
    <row r="7418" spans="1:1" ht="26.25" customHeight="1" x14ac:dyDescent="0.25">
      <c r="A7418" s="3"/>
    </row>
    <row r="7419" spans="1:1" ht="26.25" customHeight="1" x14ac:dyDescent="0.25">
      <c r="A7419" s="3"/>
    </row>
    <row r="7420" spans="1:1" ht="26.25" customHeight="1" x14ac:dyDescent="0.25">
      <c r="A7420" s="3"/>
    </row>
    <row r="7421" spans="1:1" ht="26.25" customHeight="1" x14ac:dyDescent="0.25">
      <c r="A7421" s="3"/>
    </row>
    <row r="7422" spans="1:1" ht="26.25" customHeight="1" x14ac:dyDescent="0.25">
      <c r="A7422" s="3"/>
    </row>
    <row r="7423" spans="1:1" ht="26.25" customHeight="1" x14ac:dyDescent="0.25">
      <c r="A7423" s="3"/>
    </row>
    <row r="7424" spans="1:1" ht="26.25" customHeight="1" x14ac:dyDescent="0.25">
      <c r="A7424" s="3"/>
    </row>
    <row r="7425" spans="1:1" ht="26.25" customHeight="1" x14ac:dyDescent="0.25">
      <c r="A7425" s="3"/>
    </row>
    <row r="7426" spans="1:1" ht="26.25" customHeight="1" x14ac:dyDescent="0.25">
      <c r="A7426" s="3"/>
    </row>
    <row r="7427" spans="1:1" ht="26.25" customHeight="1" x14ac:dyDescent="0.25">
      <c r="A7427" s="3"/>
    </row>
    <row r="7428" spans="1:1" ht="26.25" customHeight="1" x14ac:dyDescent="0.25">
      <c r="A7428" s="3"/>
    </row>
    <row r="7429" spans="1:1" ht="26.25" customHeight="1" x14ac:dyDescent="0.25">
      <c r="A7429" s="3"/>
    </row>
    <row r="7430" spans="1:1" ht="26.25" customHeight="1" x14ac:dyDescent="0.25">
      <c r="A7430" s="3"/>
    </row>
    <row r="7431" spans="1:1" ht="26.25" customHeight="1" x14ac:dyDescent="0.25">
      <c r="A7431" s="3"/>
    </row>
    <row r="7432" spans="1:1" ht="26.25" customHeight="1" x14ac:dyDescent="0.25">
      <c r="A7432" s="3"/>
    </row>
    <row r="7433" spans="1:1" ht="26.25" customHeight="1" x14ac:dyDescent="0.25">
      <c r="A7433" s="3"/>
    </row>
    <row r="7434" spans="1:1" ht="26.25" customHeight="1" x14ac:dyDescent="0.25">
      <c r="A7434" s="3"/>
    </row>
    <row r="7435" spans="1:1" ht="26.25" customHeight="1" x14ac:dyDescent="0.25">
      <c r="A7435" s="3"/>
    </row>
    <row r="7436" spans="1:1" ht="26.25" customHeight="1" x14ac:dyDescent="0.25">
      <c r="A7436" s="3"/>
    </row>
    <row r="7437" spans="1:1" ht="26.25" customHeight="1" x14ac:dyDescent="0.25">
      <c r="A7437" s="3"/>
    </row>
    <row r="7438" spans="1:1" ht="26.25" customHeight="1" x14ac:dyDescent="0.25">
      <c r="A7438" s="3"/>
    </row>
    <row r="7439" spans="1:1" ht="26.25" customHeight="1" x14ac:dyDescent="0.25">
      <c r="A7439" s="3"/>
    </row>
    <row r="7440" spans="1:1" ht="26.25" customHeight="1" x14ac:dyDescent="0.25">
      <c r="A7440" s="3"/>
    </row>
    <row r="7441" spans="1:1" ht="26.25" customHeight="1" x14ac:dyDescent="0.25">
      <c r="A7441" s="3"/>
    </row>
    <row r="7442" spans="1:1" ht="26.25" customHeight="1" x14ac:dyDescent="0.25">
      <c r="A7442" s="3"/>
    </row>
    <row r="7443" spans="1:1" ht="26.25" customHeight="1" x14ac:dyDescent="0.25">
      <c r="A7443" s="3"/>
    </row>
    <row r="7444" spans="1:1" ht="26.25" customHeight="1" x14ac:dyDescent="0.25">
      <c r="A7444" s="3"/>
    </row>
    <row r="7445" spans="1:1" ht="26.25" customHeight="1" x14ac:dyDescent="0.25">
      <c r="A7445" s="3"/>
    </row>
    <row r="7446" spans="1:1" ht="26.25" customHeight="1" x14ac:dyDescent="0.25">
      <c r="A7446" s="3"/>
    </row>
    <row r="7447" spans="1:1" ht="26.25" customHeight="1" x14ac:dyDescent="0.25">
      <c r="A7447" s="3"/>
    </row>
    <row r="7448" spans="1:1" ht="26.25" customHeight="1" x14ac:dyDescent="0.25">
      <c r="A7448" s="3"/>
    </row>
    <row r="7449" spans="1:1" ht="26.25" customHeight="1" x14ac:dyDescent="0.25">
      <c r="A7449" s="3"/>
    </row>
    <row r="7450" spans="1:1" ht="26.25" customHeight="1" x14ac:dyDescent="0.25">
      <c r="A7450" s="3"/>
    </row>
    <row r="7451" spans="1:1" ht="26.25" customHeight="1" x14ac:dyDescent="0.25">
      <c r="A7451" s="3"/>
    </row>
    <row r="7452" spans="1:1" ht="26.25" customHeight="1" x14ac:dyDescent="0.25">
      <c r="A7452" s="3"/>
    </row>
    <row r="7453" spans="1:1" ht="26.25" customHeight="1" x14ac:dyDescent="0.25">
      <c r="A7453" s="3"/>
    </row>
    <row r="7454" spans="1:1" ht="26.25" customHeight="1" x14ac:dyDescent="0.25">
      <c r="A7454" s="3"/>
    </row>
    <row r="7455" spans="1:1" ht="26.25" customHeight="1" x14ac:dyDescent="0.25">
      <c r="A7455" s="3"/>
    </row>
    <row r="7456" spans="1:1" ht="26.25" customHeight="1" x14ac:dyDescent="0.25">
      <c r="A7456" s="3"/>
    </row>
    <row r="7457" spans="1:1" ht="26.25" customHeight="1" x14ac:dyDescent="0.25">
      <c r="A7457" s="3"/>
    </row>
    <row r="7458" spans="1:1" ht="26.25" customHeight="1" x14ac:dyDescent="0.25">
      <c r="A7458" s="3"/>
    </row>
    <row r="7459" spans="1:1" ht="26.25" customHeight="1" x14ac:dyDescent="0.25">
      <c r="A7459" s="3"/>
    </row>
    <row r="7460" spans="1:1" ht="26.25" customHeight="1" x14ac:dyDescent="0.25">
      <c r="A7460" s="3"/>
    </row>
    <row r="7461" spans="1:1" ht="26.25" customHeight="1" x14ac:dyDescent="0.25">
      <c r="A7461" s="3"/>
    </row>
    <row r="7462" spans="1:1" ht="26.25" customHeight="1" x14ac:dyDescent="0.25">
      <c r="A7462" s="3"/>
    </row>
    <row r="7463" spans="1:1" ht="26.25" customHeight="1" x14ac:dyDescent="0.25">
      <c r="A7463" s="3"/>
    </row>
    <row r="7464" spans="1:1" ht="26.25" customHeight="1" x14ac:dyDescent="0.25">
      <c r="A7464" s="3"/>
    </row>
    <row r="7465" spans="1:1" ht="26.25" customHeight="1" x14ac:dyDescent="0.25">
      <c r="A7465" s="3"/>
    </row>
    <row r="7466" spans="1:1" ht="26.25" customHeight="1" x14ac:dyDescent="0.25">
      <c r="A7466" s="3"/>
    </row>
    <row r="7467" spans="1:1" ht="26.25" customHeight="1" x14ac:dyDescent="0.25">
      <c r="A7467" s="3"/>
    </row>
    <row r="7468" spans="1:1" ht="26.25" customHeight="1" x14ac:dyDescent="0.25">
      <c r="A7468" s="3"/>
    </row>
    <row r="7469" spans="1:1" ht="26.25" customHeight="1" x14ac:dyDescent="0.25">
      <c r="A7469" s="3"/>
    </row>
    <row r="7470" spans="1:1" ht="26.25" customHeight="1" x14ac:dyDescent="0.25">
      <c r="A7470" s="3"/>
    </row>
    <row r="7471" spans="1:1" ht="26.25" customHeight="1" x14ac:dyDescent="0.25">
      <c r="A7471" s="3"/>
    </row>
    <row r="7472" spans="1:1" ht="26.25" customHeight="1" x14ac:dyDescent="0.25">
      <c r="A7472" s="3"/>
    </row>
    <row r="7473" spans="1:1" ht="26.25" customHeight="1" x14ac:dyDescent="0.25">
      <c r="A7473" s="3"/>
    </row>
    <row r="7474" spans="1:1" ht="26.25" customHeight="1" x14ac:dyDescent="0.25">
      <c r="A7474" s="3"/>
    </row>
    <row r="7475" spans="1:1" ht="26.25" customHeight="1" x14ac:dyDescent="0.25">
      <c r="A7475" s="3"/>
    </row>
    <row r="7476" spans="1:1" ht="26.25" customHeight="1" x14ac:dyDescent="0.25">
      <c r="A7476" s="3"/>
    </row>
    <row r="7477" spans="1:1" ht="26.25" customHeight="1" x14ac:dyDescent="0.25">
      <c r="A7477" s="3"/>
    </row>
    <row r="7478" spans="1:1" ht="26.25" customHeight="1" x14ac:dyDescent="0.25">
      <c r="A7478" s="3"/>
    </row>
    <row r="7479" spans="1:1" ht="26.25" customHeight="1" x14ac:dyDescent="0.25">
      <c r="A7479" s="3"/>
    </row>
    <row r="7480" spans="1:1" ht="26.25" customHeight="1" x14ac:dyDescent="0.25">
      <c r="A7480" s="3"/>
    </row>
    <row r="7481" spans="1:1" ht="26.25" customHeight="1" x14ac:dyDescent="0.25">
      <c r="A7481" s="3"/>
    </row>
    <row r="7482" spans="1:1" ht="26.25" customHeight="1" x14ac:dyDescent="0.25">
      <c r="A7482" s="3"/>
    </row>
    <row r="7483" spans="1:1" ht="26.25" customHeight="1" x14ac:dyDescent="0.25">
      <c r="A7483" s="3"/>
    </row>
    <row r="7484" spans="1:1" ht="26.25" customHeight="1" x14ac:dyDescent="0.25">
      <c r="A7484" s="3"/>
    </row>
    <row r="7485" spans="1:1" ht="26.25" customHeight="1" x14ac:dyDescent="0.25">
      <c r="A7485" s="3"/>
    </row>
    <row r="7486" spans="1:1" ht="26.25" customHeight="1" x14ac:dyDescent="0.25">
      <c r="A7486" s="3"/>
    </row>
    <row r="7487" spans="1:1" ht="26.25" customHeight="1" x14ac:dyDescent="0.25">
      <c r="A7487" s="3"/>
    </row>
    <row r="7488" spans="1:1" ht="26.25" customHeight="1" x14ac:dyDescent="0.25">
      <c r="A7488" s="3"/>
    </row>
    <row r="7489" spans="1:1" ht="26.25" customHeight="1" x14ac:dyDescent="0.25">
      <c r="A7489" s="3"/>
    </row>
    <row r="7490" spans="1:1" ht="26.25" customHeight="1" x14ac:dyDescent="0.25">
      <c r="A7490" s="3"/>
    </row>
    <row r="7491" spans="1:1" ht="26.25" customHeight="1" x14ac:dyDescent="0.25">
      <c r="A7491" s="3"/>
    </row>
    <row r="7492" spans="1:1" ht="26.25" customHeight="1" x14ac:dyDescent="0.25">
      <c r="A7492" s="3"/>
    </row>
    <row r="7493" spans="1:1" ht="26.25" customHeight="1" x14ac:dyDescent="0.25">
      <c r="A7493" s="3"/>
    </row>
    <row r="7494" spans="1:1" ht="26.25" customHeight="1" x14ac:dyDescent="0.25">
      <c r="A7494" s="3"/>
    </row>
    <row r="7495" spans="1:1" ht="26.25" customHeight="1" x14ac:dyDescent="0.25">
      <c r="A7495" s="3"/>
    </row>
    <row r="7496" spans="1:1" ht="26.25" customHeight="1" x14ac:dyDescent="0.25">
      <c r="A7496" s="3"/>
    </row>
    <row r="7497" spans="1:1" ht="26.25" customHeight="1" x14ac:dyDescent="0.25">
      <c r="A7497" s="3"/>
    </row>
    <row r="7498" spans="1:1" ht="26.25" customHeight="1" x14ac:dyDescent="0.25">
      <c r="A7498" s="3"/>
    </row>
    <row r="7499" spans="1:1" ht="26.25" customHeight="1" x14ac:dyDescent="0.25">
      <c r="A7499" s="3"/>
    </row>
    <row r="7500" spans="1:1" ht="26.25" customHeight="1" x14ac:dyDescent="0.25">
      <c r="A7500" s="3"/>
    </row>
    <row r="7501" spans="1:1" ht="26.25" customHeight="1" x14ac:dyDescent="0.25">
      <c r="A7501" s="3"/>
    </row>
    <row r="7502" spans="1:1" ht="26.25" customHeight="1" x14ac:dyDescent="0.25">
      <c r="A7502" s="3"/>
    </row>
    <row r="7503" spans="1:1" ht="26.25" customHeight="1" x14ac:dyDescent="0.25">
      <c r="A7503" s="3"/>
    </row>
    <row r="7504" spans="1:1" ht="26.25" customHeight="1" x14ac:dyDescent="0.25">
      <c r="A7504" s="3"/>
    </row>
    <row r="7505" spans="1:1" ht="26.25" customHeight="1" x14ac:dyDescent="0.25">
      <c r="A7505" s="3"/>
    </row>
    <row r="7506" spans="1:1" ht="26.25" customHeight="1" x14ac:dyDescent="0.25">
      <c r="A7506" s="3"/>
    </row>
    <row r="7507" spans="1:1" ht="26.25" customHeight="1" x14ac:dyDescent="0.25">
      <c r="A7507" s="3"/>
    </row>
    <row r="7508" spans="1:1" ht="26.25" customHeight="1" x14ac:dyDescent="0.25">
      <c r="A7508" s="3"/>
    </row>
    <row r="7509" spans="1:1" ht="26.25" customHeight="1" x14ac:dyDescent="0.25">
      <c r="A7509" s="3"/>
    </row>
    <row r="7510" spans="1:1" ht="26.25" customHeight="1" x14ac:dyDescent="0.25">
      <c r="A7510" s="3"/>
    </row>
    <row r="7511" spans="1:1" ht="26.25" customHeight="1" x14ac:dyDescent="0.25">
      <c r="A7511" s="3"/>
    </row>
    <row r="7512" spans="1:1" ht="26.25" customHeight="1" x14ac:dyDescent="0.25">
      <c r="A7512" s="3"/>
    </row>
    <row r="7513" spans="1:1" ht="26.25" customHeight="1" x14ac:dyDescent="0.25">
      <c r="A7513" s="3"/>
    </row>
    <row r="7514" spans="1:1" ht="26.25" customHeight="1" x14ac:dyDescent="0.25">
      <c r="A7514" s="3"/>
    </row>
    <row r="7515" spans="1:1" ht="26.25" customHeight="1" x14ac:dyDescent="0.25">
      <c r="A7515" s="3"/>
    </row>
    <row r="7516" spans="1:1" ht="26.25" customHeight="1" x14ac:dyDescent="0.25">
      <c r="A7516" s="3"/>
    </row>
    <row r="7517" spans="1:1" ht="26.25" customHeight="1" x14ac:dyDescent="0.25">
      <c r="A7517" s="3"/>
    </row>
    <row r="7518" spans="1:1" ht="26.25" customHeight="1" x14ac:dyDescent="0.25">
      <c r="A7518" s="3"/>
    </row>
    <row r="7519" spans="1:1" ht="26.25" customHeight="1" x14ac:dyDescent="0.25">
      <c r="A7519" s="3"/>
    </row>
    <row r="7520" spans="1:1" ht="26.25" customHeight="1" x14ac:dyDescent="0.25">
      <c r="A7520" s="3"/>
    </row>
    <row r="7521" spans="1:1" ht="26.25" customHeight="1" x14ac:dyDescent="0.25">
      <c r="A7521" s="3"/>
    </row>
    <row r="7522" spans="1:1" ht="26.25" customHeight="1" x14ac:dyDescent="0.25">
      <c r="A7522" s="3"/>
    </row>
    <row r="7523" spans="1:1" ht="26.25" customHeight="1" x14ac:dyDescent="0.25">
      <c r="A7523" s="3"/>
    </row>
    <row r="7524" spans="1:1" ht="26.25" customHeight="1" x14ac:dyDescent="0.25">
      <c r="A7524" s="3"/>
    </row>
    <row r="7525" spans="1:1" ht="26.25" customHeight="1" x14ac:dyDescent="0.25">
      <c r="A7525" s="3"/>
    </row>
    <row r="7526" spans="1:1" ht="26.25" customHeight="1" x14ac:dyDescent="0.25">
      <c r="A7526" s="3"/>
    </row>
    <row r="7527" spans="1:1" ht="26.25" customHeight="1" x14ac:dyDescent="0.25">
      <c r="A7527" s="3"/>
    </row>
    <row r="7528" spans="1:1" ht="26.25" customHeight="1" x14ac:dyDescent="0.25">
      <c r="A7528" s="3"/>
    </row>
    <row r="7529" spans="1:1" ht="26.25" customHeight="1" x14ac:dyDescent="0.25">
      <c r="A7529" s="3"/>
    </row>
    <row r="7530" spans="1:1" ht="26.25" customHeight="1" x14ac:dyDescent="0.25">
      <c r="A7530" s="3"/>
    </row>
    <row r="7531" spans="1:1" ht="26.25" customHeight="1" x14ac:dyDescent="0.25">
      <c r="A7531" s="3"/>
    </row>
    <row r="7532" spans="1:1" ht="26.25" customHeight="1" x14ac:dyDescent="0.25">
      <c r="A7532" s="3"/>
    </row>
    <row r="7533" spans="1:1" ht="26.25" customHeight="1" x14ac:dyDescent="0.25">
      <c r="A7533" s="3"/>
    </row>
    <row r="7534" spans="1:1" ht="26.25" customHeight="1" x14ac:dyDescent="0.25">
      <c r="A7534" s="3"/>
    </row>
    <row r="7535" spans="1:1" ht="26.25" customHeight="1" x14ac:dyDescent="0.25">
      <c r="A7535" s="3"/>
    </row>
    <row r="7536" spans="1:1" ht="26.25" customHeight="1" x14ac:dyDescent="0.25">
      <c r="A7536" s="3"/>
    </row>
    <row r="7537" spans="1:1" ht="26.25" customHeight="1" x14ac:dyDescent="0.25">
      <c r="A7537" s="3"/>
    </row>
    <row r="7538" spans="1:1" ht="26.25" customHeight="1" x14ac:dyDescent="0.25">
      <c r="A7538" s="3"/>
    </row>
    <row r="7539" spans="1:1" ht="26.25" customHeight="1" x14ac:dyDescent="0.25">
      <c r="A7539" s="3"/>
    </row>
    <row r="7540" spans="1:1" ht="26.25" customHeight="1" x14ac:dyDescent="0.25">
      <c r="A7540" s="3"/>
    </row>
    <row r="7541" spans="1:1" ht="26.25" customHeight="1" x14ac:dyDescent="0.25">
      <c r="A7541" s="3"/>
    </row>
    <row r="7542" spans="1:1" ht="26.25" customHeight="1" x14ac:dyDescent="0.25">
      <c r="A7542" s="3"/>
    </row>
    <row r="7543" spans="1:1" ht="26.25" customHeight="1" x14ac:dyDescent="0.25">
      <c r="A7543" s="3"/>
    </row>
    <row r="7544" spans="1:1" ht="26.25" customHeight="1" x14ac:dyDescent="0.25">
      <c r="A7544" s="3"/>
    </row>
    <row r="7545" spans="1:1" ht="26.25" customHeight="1" x14ac:dyDescent="0.25">
      <c r="A7545" s="3"/>
    </row>
    <row r="7546" spans="1:1" ht="26.25" customHeight="1" x14ac:dyDescent="0.25">
      <c r="A7546" s="3"/>
    </row>
    <row r="7547" spans="1:1" ht="26.25" customHeight="1" x14ac:dyDescent="0.25">
      <c r="A7547" s="3"/>
    </row>
    <row r="7548" spans="1:1" ht="26.25" customHeight="1" x14ac:dyDescent="0.25">
      <c r="A7548" s="3"/>
    </row>
    <row r="7549" spans="1:1" ht="26.25" customHeight="1" x14ac:dyDescent="0.25">
      <c r="A7549" s="3"/>
    </row>
    <row r="7550" spans="1:1" ht="26.25" customHeight="1" x14ac:dyDescent="0.25">
      <c r="A7550" s="3"/>
    </row>
    <row r="7551" spans="1:1" ht="26.25" customHeight="1" x14ac:dyDescent="0.25">
      <c r="A7551" s="3"/>
    </row>
    <row r="7552" spans="1:1" ht="26.25" customHeight="1" x14ac:dyDescent="0.25">
      <c r="A7552" s="3"/>
    </row>
    <row r="7553" spans="1:1" ht="26.25" customHeight="1" x14ac:dyDescent="0.25">
      <c r="A7553" s="3"/>
    </row>
    <row r="7554" spans="1:1" ht="26.25" customHeight="1" x14ac:dyDescent="0.25">
      <c r="A7554" s="3"/>
    </row>
    <row r="7555" spans="1:1" ht="26.25" customHeight="1" x14ac:dyDescent="0.25">
      <c r="A7555" s="3"/>
    </row>
    <row r="7556" spans="1:1" ht="26.25" customHeight="1" x14ac:dyDescent="0.25">
      <c r="A7556" s="3"/>
    </row>
    <row r="7557" spans="1:1" ht="26.25" customHeight="1" x14ac:dyDescent="0.25">
      <c r="A7557" s="3"/>
    </row>
    <row r="7558" spans="1:1" ht="26.25" customHeight="1" x14ac:dyDescent="0.25">
      <c r="A7558" s="3"/>
    </row>
    <row r="7559" spans="1:1" ht="26.25" customHeight="1" x14ac:dyDescent="0.25">
      <c r="A7559" s="3"/>
    </row>
    <row r="7560" spans="1:1" ht="26.25" customHeight="1" x14ac:dyDescent="0.25">
      <c r="A7560" s="3"/>
    </row>
    <row r="7561" spans="1:1" ht="26.25" customHeight="1" x14ac:dyDescent="0.25">
      <c r="A7561" s="3"/>
    </row>
    <row r="7562" spans="1:1" ht="26.25" customHeight="1" x14ac:dyDescent="0.25">
      <c r="A7562" s="3"/>
    </row>
    <row r="7563" spans="1:1" ht="26.25" customHeight="1" x14ac:dyDescent="0.25">
      <c r="A7563" s="3"/>
    </row>
    <row r="7564" spans="1:1" ht="26.25" customHeight="1" x14ac:dyDescent="0.25">
      <c r="A7564" s="3"/>
    </row>
    <row r="7565" spans="1:1" ht="26.25" customHeight="1" x14ac:dyDescent="0.25">
      <c r="A7565" s="3"/>
    </row>
    <row r="7566" spans="1:1" ht="26.25" customHeight="1" x14ac:dyDescent="0.25">
      <c r="A7566" s="3"/>
    </row>
    <row r="7567" spans="1:1" ht="26.25" customHeight="1" x14ac:dyDescent="0.25">
      <c r="A7567" s="3"/>
    </row>
    <row r="7568" spans="1:1" ht="26.25" customHeight="1" x14ac:dyDescent="0.25">
      <c r="A7568" s="3"/>
    </row>
    <row r="7569" spans="1:1" ht="26.25" customHeight="1" x14ac:dyDescent="0.25">
      <c r="A7569" s="3"/>
    </row>
    <row r="7570" spans="1:1" ht="26.25" customHeight="1" x14ac:dyDescent="0.25">
      <c r="A7570" s="3"/>
    </row>
    <row r="7571" spans="1:1" ht="26.25" customHeight="1" x14ac:dyDescent="0.25">
      <c r="A7571" s="3"/>
    </row>
    <row r="7572" spans="1:1" ht="26.25" customHeight="1" x14ac:dyDescent="0.25">
      <c r="A7572" s="3"/>
    </row>
    <row r="7573" spans="1:1" ht="26.25" customHeight="1" x14ac:dyDescent="0.25">
      <c r="A7573" s="3"/>
    </row>
    <row r="7574" spans="1:1" ht="26.25" customHeight="1" x14ac:dyDescent="0.25">
      <c r="A7574" s="3"/>
    </row>
    <row r="7575" spans="1:1" ht="26.25" customHeight="1" x14ac:dyDescent="0.25">
      <c r="A7575" s="3"/>
    </row>
    <row r="7576" spans="1:1" ht="26.25" customHeight="1" x14ac:dyDescent="0.25">
      <c r="A7576" s="3"/>
    </row>
    <row r="7577" spans="1:1" ht="26.25" customHeight="1" x14ac:dyDescent="0.25">
      <c r="A7577" s="3"/>
    </row>
    <row r="7578" spans="1:1" ht="26.25" customHeight="1" x14ac:dyDescent="0.25">
      <c r="A7578" s="3"/>
    </row>
    <row r="7579" spans="1:1" ht="26.25" customHeight="1" x14ac:dyDescent="0.25">
      <c r="A7579" s="3"/>
    </row>
    <row r="7580" spans="1:1" ht="26.25" customHeight="1" x14ac:dyDescent="0.25">
      <c r="A7580" s="3"/>
    </row>
    <row r="7581" spans="1:1" ht="26.25" customHeight="1" x14ac:dyDescent="0.25">
      <c r="A7581" s="3"/>
    </row>
    <row r="7582" spans="1:1" ht="26.25" customHeight="1" x14ac:dyDescent="0.25">
      <c r="A7582" s="3"/>
    </row>
    <row r="7583" spans="1:1" ht="26.25" customHeight="1" x14ac:dyDescent="0.25">
      <c r="A7583" s="3"/>
    </row>
    <row r="7584" spans="1:1" ht="26.25" customHeight="1" x14ac:dyDescent="0.25">
      <c r="A7584" s="3"/>
    </row>
    <row r="7585" spans="1:1" ht="26.25" customHeight="1" x14ac:dyDescent="0.25">
      <c r="A7585" s="3"/>
    </row>
    <row r="7586" spans="1:1" ht="26.25" customHeight="1" x14ac:dyDescent="0.25">
      <c r="A7586" s="3"/>
    </row>
    <row r="7587" spans="1:1" ht="26.25" customHeight="1" x14ac:dyDescent="0.25">
      <c r="A7587" s="3"/>
    </row>
    <row r="7588" spans="1:1" ht="26.25" customHeight="1" x14ac:dyDescent="0.25">
      <c r="A7588" s="3"/>
    </row>
    <row r="7589" spans="1:1" ht="26.25" customHeight="1" x14ac:dyDescent="0.25">
      <c r="A7589" s="3"/>
    </row>
    <row r="7590" spans="1:1" ht="26.25" customHeight="1" x14ac:dyDescent="0.25">
      <c r="A7590" s="3"/>
    </row>
    <row r="7591" spans="1:1" ht="26.25" customHeight="1" x14ac:dyDescent="0.25">
      <c r="A7591" s="3"/>
    </row>
    <row r="7592" spans="1:1" ht="26.25" customHeight="1" x14ac:dyDescent="0.25">
      <c r="A7592" s="3"/>
    </row>
    <row r="7593" spans="1:1" ht="26.25" customHeight="1" x14ac:dyDescent="0.25">
      <c r="A7593" s="3"/>
    </row>
    <row r="7594" spans="1:1" ht="26.25" customHeight="1" x14ac:dyDescent="0.25">
      <c r="A7594" s="3"/>
    </row>
    <row r="7595" spans="1:1" ht="26.25" customHeight="1" x14ac:dyDescent="0.25">
      <c r="A7595" s="3"/>
    </row>
    <row r="7596" spans="1:1" ht="26.25" customHeight="1" x14ac:dyDescent="0.25">
      <c r="A7596" s="3"/>
    </row>
    <row r="7597" spans="1:1" ht="26.25" customHeight="1" x14ac:dyDescent="0.25">
      <c r="A7597" s="3"/>
    </row>
    <row r="7598" spans="1:1" ht="26.25" customHeight="1" x14ac:dyDescent="0.25">
      <c r="A7598" s="3"/>
    </row>
    <row r="7599" spans="1:1" ht="26.25" customHeight="1" x14ac:dyDescent="0.25">
      <c r="A7599" s="3"/>
    </row>
    <row r="7600" spans="1:1" ht="26.25" customHeight="1" x14ac:dyDescent="0.25">
      <c r="A7600" s="3"/>
    </row>
    <row r="7601" spans="1:1" ht="26.25" customHeight="1" x14ac:dyDescent="0.25">
      <c r="A7601" s="3"/>
    </row>
    <row r="7602" spans="1:1" ht="26.25" customHeight="1" x14ac:dyDescent="0.25">
      <c r="A7602" s="3"/>
    </row>
    <row r="7603" spans="1:1" ht="26.25" customHeight="1" x14ac:dyDescent="0.25">
      <c r="A7603" s="3"/>
    </row>
    <row r="7604" spans="1:1" ht="26.25" customHeight="1" x14ac:dyDescent="0.25">
      <c r="A7604" s="3"/>
    </row>
    <row r="7605" spans="1:1" ht="26.25" customHeight="1" x14ac:dyDescent="0.25">
      <c r="A7605" s="3"/>
    </row>
    <row r="7606" spans="1:1" ht="26.25" customHeight="1" x14ac:dyDescent="0.25">
      <c r="A7606" s="3"/>
    </row>
    <row r="7607" spans="1:1" ht="26.25" customHeight="1" x14ac:dyDescent="0.25">
      <c r="A7607" s="3"/>
    </row>
    <row r="7608" spans="1:1" ht="26.25" customHeight="1" x14ac:dyDescent="0.25">
      <c r="A7608" s="3"/>
    </row>
    <row r="7609" spans="1:1" ht="26.25" customHeight="1" x14ac:dyDescent="0.25">
      <c r="A7609" s="3"/>
    </row>
    <row r="7610" spans="1:1" ht="26.25" customHeight="1" x14ac:dyDescent="0.25">
      <c r="A7610" s="3"/>
    </row>
    <row r="7611" spans="1:1" ht="26.25" customHeight="1" x14ac:dyDescent="0.25">
      <c r="A7611" s="3"/>
    </row>
    <row r="7612" spans="1:1" ht="26.25" customHeight="1" x14ac:dyDescent="0.25">
      <c r="A7612" s="3"/>
    </row>
    <row r="7613" spans="1:1" ht="26.25" customHeight="1" x14ac:dyDescent="0.25">
      <c r="A7613" s="3"/>
    </row>
    <row r="7614" spans="1:1" ht="26.25" customHeight="1" x14ac:dyDescent="0.25">
      <c r="A7614" s="3"/>
    </row>
    <row r="7615" spans="1:1" ht="26.25" customHeight="1" x14ac:dyDescent="0.25">
      <c r="A7615" s="3"/>
    </row>
    <row r="7616" spans="1:1" ht="26.25" customHeight="1" x14ac:dyDescent="0.25">
      <c r="A7616" s="3"/>
    </row>
    <row r="7617" spans="1:1" ht="26.25" customHeight="1" x14ac:dyDescent="0.25">
      <c r="A7617" s="3"/>
    </row>
    <row r="7618" spans="1:1" ht="26.25" customHeight="1" x14ac:dyDescent="0.25">
      <c r="A7618" s="3"/>
    </row>
    <row r="7619" spans="1:1" ht="26.25" customHeight="1" x14ac:dyDescent="0.25">
      <c r="A7619" s="3"/>
    </row>
    <row r="7620" spans="1:1" ht="26.25" customHeight="1" x14ac:dyDescent="0.25">
      <c r="A7620" s="3"/>
    </row>
    <row r="7621" spans="1:1" ht="26.25" customHeight="1" x14ac:dyDescent="0.25">
      <c r="A7621" s="3"/>
    </row>
    <row r="7622" spans="1:1" ht="26.25" customHeight="1" x14ac:dyDescent="0.25">
      <c r="A7622" s="3"/>
    </row>
    <row r="7623" spans="1:1" ht="26.25" customHeight="1" x14ac:dyDescent="0.25">
      <c r="A7623" s="3"/>
    </row>
    <row r="7624" spans="1:1" ht="26.25" customHeight="1" x14ac:dyDescent="0.25">
      <c r="A7624" s="3"/>
    </row>
    <row r="7625" spans="1:1" ht="26.25" customHeight="1" x14ac:dyDescent="0.25">
      <c r="A7625" s="3"/>
    </row>
    <row r="7626" spans="1:1" ht="26.25" customHeight="1" x14ac:dyDescent="0.25">
      <c r="A7626" s="3"/>
    </row>
    <row r="7627" spans="1:1" ht="26.25" customHeight="1" x14ac:dyDescent="0.25">
      <c r="A7627" s="3"/>
    </row>
    <row r="7628" spans="1:1" ht="26.25" customHeight="1" x14ac:dyDescent="0.25">
      <c r="A7628" s="3"/>
    </row>
    <row r="7629" spans="1:1" ht="26.25" customHeight="1" x14ac:dyDescent="0.25">
      <c r="A7629" s="3"/>
    </row>
    <row r="7630" spans="1:1" ht="26.25" customHeight="1" x14ac:dyDescent="0.25">
      <c r="A7630" s="3"/>
    </row>
    <row r="7631" spans="1:1" ht="26.25" customHeight="1" x14ac:dyDescent="0.25">
      <c r="A7631" s="3"/>
    </row>
    <row r="7632" spans="1:1" ht="26.25" customHeight="1" x14ac:dyDescent="0.25">
      <c r="A7632" s="3"/>
    </row>
    <row r="7633" spans="1:1" ht="26.25" customHeight="1" x14ac:dyDescent="0.25">
      <c r="A7633" s="3"/>
    </row>
    <row r="7634" spans="1:1" ht="26.25" customHeight="1" x14ac:dyDescent="0.25">
      <c r="A7634" s="3"/>
    </row>
    <row r="7635" spans="1:1" ht="26.25" customHeight="1" x14ac:dyDescent="0.25">
      <c r="A7635" s="3"/>
    </row>
    <row r="7636" spans="1:1" ht="26.25" customHeight="1" x14ac:dyDescent="0.25">
      <c r="A7636" s="3"/>
    </row>
    <row r="7637" spans="1:1" ht="26.25" customHeight="1" x14ac:dyDescent="0.25">
      <c r="A7637" s="3"/>
    </row>
    <row r="7638" spans="1:1" ht="26.25" customHeight="1" x14ac:dyDescent="0.25">
      <c r="A7638" s="3"/>
    </row>
    <row r="7639" spans="1:1" ht="26.25" customHeight="1" x14ac:dyDescent="0.25">
      <c r="A7639" s="3"/>
    </row>
    <row r="7640" spans="1:1" ht="26.25" customHeight="1" x14ac:dyDescent="0.25">
      <c r="A7640" s="3"/>
    </row>
    <row r="7641" spans="1:1" ht="26.25" customHeight="1" x14ac:dyDescent="0.25">
      <c r="A7641" s="3"/>
    </row>
    <row r="7642" spans="1:1" ht="26.25" customHeight="1" x14ac:dyDescent="0.25">
      <c r="A7642" s="3"/>
    </row>
    <row r="7643" spans="1:1" ht="26.25" customHeight="1" x14ac:dyDescent="0.25">
      <c r="A7643" s="3"/>
    </row>
    <row r="7644" spans="1:1" ht="26.25" customHeight="1" x14ac:dyDescent="0.25">
      <c r="A7644" s="3"/>
    </row>
    <row r="7645" spans="1:1" ht="26.25" customHeight="1" x14ac:dyDescent="0.25">
      <c r="A7645" s="3"/>
    </row>
    <row r="7646" spans="1:1" ht="26.25" customHeight="1" x14ac:dyDescent="0.25">
      <c r="A7646" s="3"/>
    </row>
    <row r="7647" spans="1:1" ht="26.25" customHeight="1" x14ac:dyDescent="0.25">
      <c r="A7647" s="3"/>
    </row>
    <row r="7648" spans="1:1" ht="26.25" customHeight="1" x14ac:dyDescent="0.25">
      <c r="A7648" s="3"/>
    </row>
    <row r="7649" spans="1:1" ht="26.25" customHeight="1" x14ac:dyDescent="0.25">
      <c r="A7649" s="3"/>
    </row>
    <row r="7650" spans="1:1" ht="26.25" customHeight="1" x14ac:dyDescent="0.25">
      <c r="A7650" s="3"/>
    </row>
    <row r="7651" spans="1:1" ht="26.25" customHeight="1" x14ac:dyDescent="0.25">
      <c r="A7651" s="3"/>
    </row>
    <row r="7652" spans="1:1" ht="26.25" customHeight="1" x14ac:dyDescent="0.25">
      <c r="A7652" s="3"/>
    </row>
    <row r="7653" spans="1:1" ht="26.25" customHeight="1" x14ac:dyDescent="0.25">
      <c r="A7653" s="3"/>
    </row>
    <row r="7654" spans="1:1" ht="26.25" customHeight="1" x14ac:dyDescent="0.25">
      <c r="A7654" s="3"/>
    </row>
    <row r="7655" spans="1:1" ht="26.25" customHeight="1" x14ac:dyDescent="0.25">
      <c r="A7655" s="3"/>
    </row>
    <row r="7656" spans="1:1" ht="26.25" customHeight="1" x14ac:dyDescent="0.25">
      <c r="A7656" s="3"/>
    </row>
    <row r="7657" spans="1:1" ht="26.25" customHeight="1" x14ac:dyDescent="0.25">
      <c r="A7657" s="3"/>
    </row>
    <row r="7658" spans="1:1" ht="26.25" customHeight="1" x14ac:dyDescent="0.25">
      <c r="A7658" s="3"/>
    </row>
    <row r="7659" spans="1:1" ht="26.25" customHeight="1" x14ac:dyDescent="0.25">
      <c r="A7659" s="3"/>
    </row>
    <row r="7660" spans="1:1" ht="26.25" customHeight="1" x14ac:dyDescent="0.25">
      <c r="A7660" s="3"/>
    </row>
    <row r="7661" spans="1:1" ht="26.25" customHeight="1" x14ac:dyDescent="0.25">
      <c r="A7661" s="3"/>
    </row>
    <row r="7662" spans="1:1" ht="26.25" customHeight="1" x14ac:dyDescent="0.25">
      <c r="A7662" s="3"/>
    </row>
    <row r="7663" spans="1:1" ht="26.25" customHeight="1" x14ac:dyDescent="0.25">
      <c r="A7663" s="3"/>
    </row>
    <row r="7664" spans="1:1" ht="26.25" customHeight="1" x14ac:dyDescent="0.25">
      <c r="A7664" s="3"/>
    </row>
    <row r="7665" spans="1:1" ht="26.25" customHeight="1" x14ac:dyDescent="0.25">
      <c r="A7665" s="3"/>
    </row>
    <row r="7666" spans="1:1" ht="26.25" customHeight="1" x14ac:dyDescent="0.25">
      <c r="A7666" s="3"/>
    </row>
    <row r="7667" spans="1:1" ht="26.25" customHeight="1" x14ac:dyDescent="0.25">
      <c r="A7667" s="3"/>
    </row>
    <row r="7668" spans="1:1" ht="26.25" customHeight="1" x14ac:dyDescent="0.25">
      <c r="A7668" s="3"/>
    </row>
    <row r="7669" spans="1:1" ht="26.25" customHeight="1" x14ac:dyDescent="0.25">
      <c r="A7669" s="3"/>
    </row>
    <row r="7670" spans="1:1" ht="26.25" customHeight="1" x14ac:dyDescent="0.25">
      <c r="A7670" s="3"/>
    </row>
    <row r="7671" spans="1:1" ht="26.25" customHeight="1" x14ac:dyDescent="0.25">
      <c r="A7671" s="3"/>
    </row>
    <row r="7672" spans="1:1" ht="26.25" customHeight="1" x14ac:dyDescent="0.25">
      <c r="A7672" s="3"/>
    </row>
    <row r="7673" spans="1:1" ht="26.25" customHeight="1" x14ac:dyDescent="0.25">
      <c r="A7673" s="3"/>
    </row>
    <row r="7674" spans="1:1" ht="26.25" customHeight="1" x14ac:dyDescent="0.25">
      <c r="A7674" s="3"/>
    </row>
    <row r="7675" spans="1:1" ht="26.25" customHeight="1" x14ac:dyDescent="0.25">
      <c r="A7675" s="3"/>
    </row>
    <row r="7676" spans="1:1" ht="26.25" customHeight="1" x14ac:dyDescent="0.25">
      <c r="A7676" s="3"/>
    </row>
    <row r="7677" spans="1:1" ht="26.25" customHeight="1" x14ac:dyDescent="0.25">
      <c r="A7677" s="3"/>
    </row>
    <row r="7678" spans="1:1" ht="26.25" customHeight="1" x14ac:dyDescent="0.25">
      <c r="A7678" s="3"/>
    </row>
    <row r="7679" spans="1:1" ht="26.25" customHeight="1" x14ac:dyDescent="0.25">
      <c r="A7679" s="3"/>
    </row>
    <row r="7680" spans="1:1" ht="26.25" customHeight="1" x14ac:dyDescent="0.25">
      <c r="A7680" s="3"/>
    </row>
    <row r="7681" spans="1:1" ht="26.25" customHeight="1" x14ac:dyDescent="0.25">
      <c r="A7681" s="3"/>
    </row>
    <row r="7682" spans="1:1" ht="26.25" customHeight="1" x14ac:dyDescent="0.25">
      <c r="A7682" s="3"/>
    </row>
    <row r="7683" spans="1:1" ht="26.25" customHeight="1" x14ac:dyDescent="0.25">
      <c r="A7683" s="3"/>
    </row>
    <row r="7684" spans="1:1" ht="26.25" customHeight="1" x14ac:dyDescent="0.25">
      <c r="A7684" s="3"/>
    </row>
    <row r="7685" spans="1:1" ht="26.25" customHeight="1" x14ac:dyDescent="0.25">
      <c r="A7685" s="3"/>
    </row>
    <row r="7686" spans="1:1" ht="26.25" customHeight="1" x14ac:dyDescent="0.25">
      <c r="A7686" s="3"/>
    </row>
    <row r="7687" spans="1:1" ht="26.25" customHeight="1" x14ac:dyDescent="0.25">
      <c r="A7687" s="3"/>
    </row>
    <row r="7688" spans="1:1" ht="26.25" customHeight="1" x14ac:dyDescent="0.25">
      <c r="A7688" s="3"/>
    </row>
    <row r="7689" spans="1:1" ht="26.25" customHeight="1" x14ac:dyDescent="0.25">
      <c r="A7689" s="3"/>
    </row>
    <row r="7690" spans="1:1" ht="26.25" customHeight="1" x14ac:dyDescent="0.25">
      <c r="A7690" s="3"/>
    </row>
    <row r="7691" spans="1:1" ht="26.25" customHeight="1" x14ac:dyDescent="0.25">
      <c r="A7691" s="3"/>
    </row>
    <row r="7692" spans="1:1" ht="26.25" customHeight="1" x14ac:dyDescent="0.25">
      <c r="A7692" s="3"/>
    </row>
    <row r="7693" spans="1:1" ht="26.25" customHeight="1" x14ac:dyDescent="0.25">
      <c r="A7693" s="3"/>
    </row>
    <row r="7694" spans="1:1" ht="26.25" customHeight="1" x14ac:dyDescent="0.25">
      <c r="A7694" s="3"/>
    </row>
    <row r="7695" spans="1:1" ht="26.25" customHeight="1" x14ac:dyDescent="0.25">
      <c r="A7695" s="3"/>
    </row>
    <row r="7696" spans="1:1" ht="26.25" customHeight="1" x14ac:dyDescent="0.25">
      <c r="A7696" s="3"/>
    </row>
    <row r="7697" spans="1:1" ht="26.25" customHeight="1" x14ac:dyDescent="0.25">
      <c r="A7697" s="3"/>
    </row>
    <row r="7698" spans="1:1" ht="26.25" customHeight="1" x14ac:dyDescent="0.25">
      <c r="A7698" s="3"/>
    </row>
    <row r="7699" spans="1:1" ht="26.25" customHeight="1" x14ac:dyDescent="0.25">
      <c r="A7699" s="3"/>
    </row>
    <row r="7700" spans="1:1" ht="26.25" customHeight="1" x14ac:dyDescent="0.25">
      <c r="A7700" s="3"/>
    </row>
    <row r="7701" spans="1:1" ht="26.25" customHeight="1" x14ac:dyDescent="0.25">
      <c r="A7701" s="3"/>
    </row>
    <row r="7702" spans="1:1" ht="26.25" customHeight="1" x14ac:dyDescent="0.25">
      <c r="A7702" s="3"/>
    </row>
    <row r="7703" spans="1:1" ht="26.25" customHeight="1" x14ac:dyDescent="0.25">
      <c r="A7703" s="3"/>
    </row>
    <row r="7704" spans="1:1" ht="26.25" customHeight="1" x14ac:dyDescent="0.25">
      <c r="A7704" s="3"/>
    </row>
    <row r="7705" spans="1:1" ht="26.25" customHeight="1" x14ac:dyDescent="0.25">
      <c r="A7705" s="3"/>
    </row>
    <row r="7706" spans="1:1" ht="26.25" customHeight="1" x14ac:dyDescent="0.25">
      <c r="A7706" s="3"/>
    </row>
    <row r="7707" spans="1:1" ht="26.25" customHeight="1" x14ac:dyDescent="0.25">
      <c r="A7707" s="3"/>
    </row>
    <row r="7708" spans="1:1" ht="26.25" customHeight="1" x14ac:dyDescent="0.25">
      <c r="A7708" s="3"/>
    </row>
    <row r="7709" spans="1:1" ht="26.25" customHeight="1" x14ac:dyDescent="0.25">
      <c r="A7709" s="3"/>
    </row>
    <row r="7710" spans="1:1" ht="26.25" customHeight="1" x14ac:dyDescent="0.25">
      <c r="A7710" s="3"/>
    </row>
    <row r="7711" spans="1:1" ht="26.25" customHeight="1" x14ac:dyDescent="0.25">
      <c r="A7711" s="3"/>
    </row>
    <row r="7712" spans="1:1" ht="26.25" customHeight="1" x14ac:dyDescent="0.25">
      <c r="A7712" s="3"/>
    </row>
    <row r="7713" spans="1:1" ht="26.25" customHeight="1" x14ac:dyDescent="0.25">
      <c r="A7713" s="3"/>
    </row>
    <row r="7714" spans="1:1" ht="26.25" customHeight="1" x14ac:dyDescent="0.25">
      <c r="A7714" s="3"/>
    </row>
    <row r="7715" spans="1:1" ht="26.25" customHeight="1" x14ac:dyDescent="0.25">
      <c r="A7715" s="3"/>
    </row>
    <row r="7716" spans="1:1" ht="26.25" customHeight="1" x14ac:dyDescent="0.25">
      <c r="A7716" s="3"/>
    </row>
    <row r="7717" spans="1:1" ht="26.25" customHeight="1" x14ac:dyDescent="0.25">
      <c r="A7717" s="3"/>
    </row>
    <row r="7718" spans="1:1" ht="26.25" customHeight="1" x14ac:dyDescent="0.25">
      <c r="A7718" s="3"/>
    </row>
    <row r="7719" spans="1:1" ht="26.25" customHeight="1" x14ac:dyDescent="0.25">
      <c r="A7719" s="3"/>
    </row>
    <row r="7720" spans="1:1" ht="26.25" customHeight="1" x14ac:dyDescent="0.25">
      <c r="A7720" s="3"/>
    </row>
    <row r="7721" spans="1:1" ht="26.25" customHeight="1" x14ac:dyDescent="0.25">
      <c r="A7721" s="3"/>
    </row>
    <row r="7722" spans="1:1" ht="26.25" customHeight="1" x14ac:dyDescent="0.25">
      <c r="A7722" s="3"/>
    </row>
    <row r="7723" spans="1:1" ht="26.25" customHeight="1" x14ac:dyDescent="0.25">
      <c r="A7723" s="3"/>
    </row>
    <row r="7724" spans="1:1" ht="26.25" customHeight="1" x14ac:dyDescent="0.25">
      <c r="A7724" s="3"/>
    </row>
    <row r="7725" spans="1:1" ht="26.25" customHeight="1" x14ac:dyDescent="0.25">
      <c r="A7725" s="3"/>
    </row>
    <row r="7726" spans="1:1" ht="26.25" customHeight="1" x14ac:dyDescent="0.25">
      <c r="A7726" s="3"/>
    </row>
    <row r="7727" spans="1:1" ht="26.25" customHeight="1" x14ac:dyDescent="0.25">
      <c r="A7727" s="3"/>
    </row>
    <row r="7728" spans="1:1" ht="26.25" customHeight="1" x14ac:dyDescent="0.25">
      <c r="A7728" s="3"/>
    </row>
    <row r="7729" spans="1:1" ht="26.25" customHeight="1" x14ac:dyDescent="0.25">
      <c r="A7729" s="3"/>
    </row>
    <row r="7730" spans="1:1" ht="26.25" customHeight="1" x14ac:dyDescent="0.25">
      <c r="A7730" s="3"/>
    </row>
    <row r="7731" spans="1:1" ht="26.25" customHeight="1" x14ac:dyDescent="0.25">
      <c r="A7731" s="3"/>
    </row>
    <row r="7732" spans="1:1" ht="26.25" customHeight="1" x14ac:dyDescent="0.25">
      <c r="A7732" s="3"/>
    </row>
    <row r="7733" spans="1:1" ht="26.25" customHeight="1" x14ac:dyDescent="0.25">
      <c r="A7733" s="3"/>
    </row>
    <row r="7734" spans="1:1" ht="26.25" customHeight="1" x14ac:dyDescent="0.25">
      <c r="A7734" s="3"/>
    </row>
    <row r="7735" spans="1:1" ht="26.25" customHeight="1" x14ac:dyDescent="0.25">
      <c r="A7735" s="3"/>
    </row>
    <row r="7736" spans="1:1" ht="26.25" customHeight="1" x14ac:dyDescent="0.25">
      <c r="A7736" s="3"/>
    </row>
    <row r="7737" spans="1:1" ht="26.25" customHeight="1" x14ac:dyDescent="0.25">
      <c r="A7737" s="3"/>
    </row>
    <row r="7738" spans="1:1" ht="26.25" customHeight="1" x14ac:dyDescent="0.25">
      <c r="A7738" s="3"/>
    </row>
    <row r="7739" spans="1:1" ht="26.25" customHeight="1" x14ac:dyDescent="0.25">
      <c r="A7739" s="3"/>
    </row>
    <row r="7740" spans="1:1" ht="26.25" customHeight="1" x14ac:dyDescent="0.25">
      <c r="A7740" s="3"/>
    </row>
    <row r="7741" spans="1:1" ht="26.25" customHeight="1" x14ac:dyDescent="0.25">
      <c r="A7741" s="3"/>
    </row>
    <row r="7742" spans="1:1" ht="26.25" customHeight="1" x14ac:dyDescent="0.25">
      <c r="A7742" s="3"/>
    </row>
    <row r="7743" spans="1:1" ht="26.25" customHeight="1" x14ac:dyDescent="0.25">
      <c r="A7743" s="3"/>
    </row>
    <row r="7744" spans="1:1" ht="26.25" customHeight="1" x14ac:dyDescent="0.25">
      <c r="A7744" s="3"/>
    </row>
    <row r="7745" spans="1:1" ht="26.25" customHeight="1" x14ac:dyDescent="0.25">
      <c r="A7745" s="3"/>
    </row>
    <row r="7746" spans="1:1" ht="26.25" customHeight="1" x14ac:dyDescent="0.25">
      <c r="A7746" s="3"/>
    </row>
    <row r="7747" spans="1:1" ht="26.25" customHeight="1" x14ac:dyDescent="0.25">
      <c r="A7747" s="3"/>
    </row>
    <row r="7748" spans="1:1" ht="26.25" customHeight="1" x14ac:dyDescent="0.25">
      <c r="A7748" s="3"/>
    </row>
    <row r="7749" spans="1:1" ht="26.25" customHeight="1" x14ac:dyDescent="0.25">
      <c r="A7749" s="3"/>
    </row>
    <row r="7750" spans="1:1" ht="26.25" customHeight="1" x14ac:dyDescent="0.25">
      <c r="A7750" s="3"/>
    </row>
    <row r="7751" spans="1:1" ht="26.25" customHeight="1" x14ac:dyDescent="0.25">
      <c r="A7751" s="3"/>
    </row>
    <row r="7752" spans="1:1" ht="26.25" customHeight="1" x14ac:dyDescent="0.25">
      <c r="A7752" s="3"/>
    </row>
    <row r="7753" spans="1:1" ht="26.25" customHeight="1" x14ac:dyDescent="0.25">
      <c r="A7753" s="3"/>
    </row>
    <row r="7754" spans="1:1" ht="26.25" customHeight="1" x14ac:dyDescent="0.25">
      <c r="A7754" s="3"/>
    </row>
    <row r="7755" spans="1:1" ht="26.25" customHeight="1" x14ac:dyDescent="0.25">
      <c r="A7755" s="3"/>
    </row>
    <row r="7756" spans="1:1" ht="26.25" customHeight="1" x14ac:dyDescent="0.25">
      <c r="A7756" s="3"/>
    </row>
    <row r="7757" spans="1:1" ht="26.25" customHeight="1" x14ac:dyDescent="0.25">
      <c r="A7757" s="3"/>
    </row>
    <row r="7758" spans="1:1" ht="26.25" customHeight="1" x14ac:dyDescent="0.25">
      <c r="A7758" s="3"/>
    </row>
    <row r="7759" spans="1:1" ht="26.25" customHeight="1" x14ac:dyDescent="0.25">
      <c r="A7759" s="3"/>
    </row>
    <row r="7760" spans="1:1" ht="26.25" customHeight="1" x14ac:dyDescent="0.25">
      <c r="A7760" s="3"/>
    </row>
    <row r="7761" spans="1:1" ht="26.25" customHeight="1" x14ac:dyDescent="0.25">
      <c r="A7761" s="3"/>
    </row>
    <row r="7762" spans="1:1" ht="26.25" customHeight="1" x14ac:dyDescent="0.25">
      <c r="A7762" s="3"/>
    </row>
    <row r="7763" spans="1:1" ht="26.25" customHeight="1" x14ac:dyDescent="0.25">
      <c r="A7763" s="3"/>
    </row>
    <row r="7764" spans="1:1" ht="26.25" customHeight="1" x14ac:dyDescent="0.25">
      <c r="A7764" s="3"/>
    </row>
    <row r="7765" spans="1:1" ht="26.25" customHeight="1" x14ac:dyDescent="0.25">
      <c r="A7765" s="3"/>
    </row>
    <row r="7766" spans="1:1" ht="26.25" customHeight="1" x14ac:dyDescent="0.25">
      <c r="A7766" s="3"/>
    </row>
    <row r="7767" spans="1:1" ht="26.25" customHeight="1" x14ac:dyDescent="0.25">
      <c r="A7767" s="3"/>
    </row>
    <row r="7768" spans="1:1" ht="26.25" customHeight="1" x14ac:dyDescent="0.25">
      <c r="A7768" s="3"/>
    </row>
    <row r="7769" spans="1:1" ht="26.25" customHeight="1" x14ac:dyDescent="0.25">
      <c r="A7769" s="3"/>
    </row>
    <row r="7770" spans="1:1" ht="26.25" customHeight="1" x14ac:dyDescent="0.25">
      <c r="A7770" s="3"/>
    </row>
    <row r="7771" spans="1:1" ht="26.25" customHeight="1" x14ac:dyDescent="0.25">
      <c r="A7771" s="3"/>
    </row>
    <row r="7772" spans="1:1" ht="26.25" customHeight="1" x14ac:dyDescent="0.25">
      <c r="A7772" s="3"/>
    </row>
    <row r="7773" spans="1:1" ht="26.25" customHeight="1" x14ac:dyDescent="0.25">
      <c r="A7773" s="3"/>
    </row>
    <row r="7774" spans="1:1" ht="26.25" customHeight="1" x14ac:dyDescent="0.25">
      <c r="A7774" s="3"/>
    </row>
    <row r="7775" spans="1:1" ht="26.25" customHeight="1" x14ac:dyDescent="0.25">
      <c r="A7775" s="3"/>
    </row>
    <row r="7776" spans="1:1" ht="26.25" customHeight="1" x14ac:dyDescent="0.25">
      <c r="A7776" s="3"/>
    </row>
    <row r="7777" spans="1:1" ht="26.25" customHeight="1" x14ac:dyDescent="0.25">
      <c r="A7777" s="3"/>
    </row>
    <row r="7778" spans="1:1" ht="26.25" customHeight="1" x14ac:dyDescent="0.25">
      <c r="A7778" s="3"/>
    </row>
    <row r="7779" spans="1:1" ht="26.25" customHeight="1" x14ac:dyDescent="0.25">
      <c r="A7779" s="3"/>
    </row>
    <row r="7780" spans="1:1" ht="26.25" customHeight="1" x14ac:dyDescent="0.25">
      <c r="A7780" s="3"/>
    </row>
    <row r="7781" spans="1:1" ht="26.25" customHeight="1" x14ac:dyDescent="0.25">
      <c r="A7781" s="3"/>
    </row>
    <row r="7782" spans="1:1" ht="26.25" customHeight="1" x14ac:dyDescent="0.25">
      <c r="A7782" s="3"/>
    </row>
    <row r="7783" spans="1:1" ht="26.25" customHeight="1" x14ac:dyDescent="0.25">
      <c r="A7783" s="3"/>
    </row>
    <row r="7784" spans="1:1" ht="26.25" customHeight="1" x14ac:dyDescent="0.25">
      <c r="A7784" s="3"/>
    </row>
    <row r="7785" spans="1:1" ht="26.25" customHeight="1" x14ac:dyDescent="0.25">
      <c r="A7785" s="3"/>
    </row>
    <row r="7786" spans="1:1" ht="26.25" customHeight="1" x14ac:dyDescent="0.25">
      <c r="A7786" s="3"/>
    </row>
    <row r="7787" spans="1:1" ht="26.25" customHeight="1" x14ac:dyDescent="0.25">
      <c r="A7787" s="3"/>
    </row>
    <row r="7788" spans="1:1" ht="26.25" customHeight="1" x14ac:dyDescent="0.25">
      <c r="A7788" s="3"/>
    </row>
    <row r="7789" spans="1:1" ht="26.25" customHeight="1" x14ac:dyDescent="0.25">
      <c r="A7789" s="3"/>
    </row>
    <row r="7790" spans="1:1" ht="26.25" customHeight="1" x14ac:dyDescent="0.25">
      <c r="A7790" s="3"/>
    </row>
    <row r="7791" spans="1:1" ht="26.25" customHeight="1" x14ac:dyDescent="0.25">
      <c r="A7791" s="3"/>
    </row>
    <row r="7792" spans="1:1" ht="26.25" customHeight="1" x14ac:dyDescent="0.25">
      <c r="A7792" s="3"/>
    </row>
    <row r="7793" spans="1:1" ht="26.25" customHeight="1" x14ac:dyDescent="0.25">
      <c r="A7793" s="3"/>
    </row>
    <row r="7794" spans="1:1" ht="26.25" customHeight="1" x14ac:dyDescent="0.25">
      <c r="A7794" s="3"/>
    </row>
    <row r="7795" spans="1:1" ht="26.25" customHeight="1" x14ac:dyDescent="0.25">
      <c r="A7795" s="3"/>
    </row>
    <row r="7796" spans="1:1" ht="26.25" customHeight="1" x14ac:dyDescent="0.25">
      <c r="A7796" s="3"/>
    </row>
    <row r="7797" spans="1:1" ht="26.25" customHeight="1" x14ac:dyDescent="0.25">
      <c r="A7797" s="3"/>
    </row>
    <row r="7798" spans="1:1" ht="26.25" customHeight="1" x14ac:dyDescent="0.25">
      <c r="A7798" s="3"/>
    </row>
    <row r="7799" spans="1:1" ht="26.25" customHeight="1" x14ac:dyDescent="0.25">
      <c r="A7799" s="3"/>
    </row>
    <row r="7800" spans="1:1" ht="26.25" customHeight="1" x14ac:dyDescent="0.25">
      <c r="A7800" s="3"/>
    </row>
    <row r="7801" spans="1:1" ht="26.25" customHeight="1" x14ac:dyDescent="0.25">
      <c r="A7801" s="3"/>
    </row>
    <row r="7802" spans="1:1" ht="26.25" customHeight="1" x14ac:dyDescent="0.25">
      <c r="A7802" s="3"/>
    </row>
    <row r="7803" spans="1:1" ht="26.25" customHeight="1" x14ac:dyDescent="0.25">
      <c r="A7803" s="3"/>
    </row>
    <row r="7804" spans="1:1" ht="26.25" customHeight="1" x14ac:dyDescent="0.25">
      <c r="A7804" s="3"/>
    </row>
    <row r="7805" spans="1:1" ht="26.25" customHeight="1" x14ac:dyDescent="0.25">
      <c r="A7805" s="3"/>
    </row>
    <row r="7806" spans="1:1" ht="26.25" customHeight="1" x14ac:dyDescent="0.25">
      <c r="A7806" s="3"/>
    </row>
    <row r="7807" spans="1:1" ht="26.25" customHeight="1" x14ac:dyDescent="0.25">
      <c r="A7807" s="3"/>
    </row>
    <row r="7808" spans="1:1" ht="26.25" customHeight="1" x14ac:dyDescent="0.25">
      <c r="A7808" s="3"/>
    </row>
    <row r="7809" spans="1:1" ht="26.25" customHeight="1" x14ac:dyDescent="0.25">
      <c r="A7809" s="3"/>
    </row>
    <row r="7810" spans="1:1" ht="26.25" customHeight="1" x14ac:dyDescent="0.25">
      <c r="A7810" s="3"/>
    </row>
    <row r="7811" spans="1:1" ht="26.25" customHeight="1" x14ac:dyDescent="0.25">
      <c r="A7811" s="3"/>
    </row>
    <row r="7812" spans="1:1" ht="26.25" customHeight="1" x14ac:dyDescent="0.25">
      <c r="A7812" s="3"/>
    </row>
    <row r="7813" spans="1:1" ht="26.25" customHeight="1" x14ac:dyDescent="0.25">
      <c r="A7813" s="3"/>
    </row>
    <row r="7814" spans="1:1" ht="26.25" customHeight="1" x14ac:dyDescent="0.25">
      <c r="A7814" s="3"/>
    </row>
    <row r="7815" spans="1:1" ht="26.25" customHeight="1" x14ac:dyDescent="0.25">
      <c r="A7815" s="3"/>
    </row>
    <row r="7816" spans="1:1" ht="26.25" customHeight="1" x14ac:dyDescent="0.25">
      <c r="A7816" s="3"/>
    </row>
    <row r="7817" spans="1:1" ht="26.25" customHeight="1" x14ac:dyDescent="0.25">
      <c r="A7817" s="3"/>
    </row>
    <row r="7818" spans="1:1" ht="26.25" customHeight="1" x14ac:dyDescent="0.25">
      <c r="A7818" s="3"/>
    </row>
    <row r="7819" spans="1:1" ht="26.25" customHeight="1" x14ac:dyDescent="0.25">
      <c r="A7819" s="3"/>
    </row>
    <row r="7820" spans="1:1" ht="26.25" customHeight="1" x14ac:dyDescent="0.25">
      <c r="A7820" s="3"/>
    </row>
    <row r="7821" spans="1:1" ht="26.25" customHeight="1" x14ac:dyDescent="0.25">
      <c r="A7821" s="3"/>
    </row>
    <row r="7822" spans="1:1" ht="26.25" customHeight="1" x14ac:dyDescent="0.25">
      <c r="A7822" s="3"/>
    </row>
    <row r="7823" spans="1:1" ht="26.25" customHeight="1" x14ac:dyDescent="0.25">
      <c r="A7823" s="3"/>
    </row>
    <row r="7824" spans="1:1" ht="26.25" customHeight="1" x14ac:dyDescent="0.25">
      <c r="A7824" s="3"/>
    </row>
    <row r="7825" spans="1:1" ht="26.25" customHeight="1" x14ac:dyDescent="0.25">
      <c r="A7825" s="3"/>
    </row>
    <row r="7826" spans="1:1" ht="26.25" customHeight="1" x14ac:dyDescent="0.25">
      <c r="A7826" s="3"/>
    </row>
    <row r="7827" spans="1:1" ht="26.25" customHeight="1" x14ac:dyDescent="0.25">
      <c r="A7827" s="3"/>
    </row>
    <row r="7828" spans="1:1" ht="26.25" customHeight="1" x14ac:dyDescent="0.25">
      <c r="A7828" s="3"/>
    </row>
    <row r="7829" spans="1:1" ht="26.25" customHeight="1" x14ac:dyDescent="0.25">
      <c r="A7829" s="3"/>
    </row>
    <row r="7830" spans="1:1" ht="26.25" customHeight="1" x14ac:dyDescent="0.25">
      <c r="A7830" s="3"/>
    </row>
    <row r="7831" spans="1:1" ht="26.25" customHeight="1" x14ac:dyDescent="0.25">
      <c r="A7831" s="3"/>
    </row>
    <row r="7832" spans="1:1" ht="26.25" customHeight="1" x14ac:dyDescent="0.25">
      <c r="A7832" s="3"/>
    </row>
    <row r="7833" spans="1:1" ht="26.25" customHeight="1" x14ac:dyDescent="0.25">
      <c r="A7833" s="3"/>
    </row>
    <row r="7834" spans="1:1" ht="26.25" customHeight="1" x14ac:dyDescent="0.25">
      <c r="A7834" s="3"/>
    </row>
    <row r="7835" spans="1:1" ht="26.25" customHeight="1" x14ac:dyDescent="0.25">
      <c r="A7835" s="3"/>
    </row>
    <row r="7836" spans="1:1" ht="26.25" customHeight="1" x14ac:dyDescent="0.25">
      <c r="A7836" s="3"/>
    </row>
    <row r="7837" spans="1:1" ht="26.25" customHeight="1" x14ac:dyDescent="0.25">
      <c r="A7837" s="3"/>
    </row>
    <row r="7838" spans="1:1" ht="26.25" customHeight="1" x14ac:dyDescent="0.25">
      <c r="A7838" s="3"/>
    </row>
    <row r="7839" spans="1:1" ht="26.25" customHeight="1" x14ac:dyDescent="0.25">
      <c r="A7839" s="3"/>
    </row>
    <row r="7840" spans="1:1" ht="26.25" customHeight="1" x14ac:dyDescent="0.25">
      <c r="A7840" s="3"/>
    </row>
    <row r="7841" spans="1:1" ht="26.25" customHeight="1" x14ac:dyDescent="0.25">
      <c r="A7841" s="3"/>
    </row>
    <row r="7842" spans="1:1" ht="26.25" customHeight="1" x14ac:dyDescent="0.25">
      <c r="A7842" s="3"/>
    </row>
    <row r="7843" spans="1:1" ht="26.25" customHeight="1" x14ac:dyDescent="0.25">
      <c r="A7843" s="3"/>
    </row>
    <row r="7844" spans="1:1" ht="26.25" customHeight="1" x14ac:dyDescent="0.25">
      <c r="A7844" s="3"/>
    </row>
    <row r="7845" spans="1:1" ht="26.25" customHeight="1" x14ac:dyDescent="0.25">
      <c r="A7845" s="3"/>
    </row>
    <row r="7846" spans="1:1" ht="26.25" customHeight="1" x14ac:dyDescent="0.25">
      <c r="A7846" s="3"/>
    </row>
    <row r="7847" spans="1:1" ht="26.25" customHeight="1" x14ac:dyDescent="0.25">
      <c r="A7847" s="3"/>
    </row>
    <row r="7848" spans="1:1" ht="26.25" customHeight="1" x14ac:dyDescent="0.25">
      <c r="A7848" s="3"/>
    </row>
    <row r="7849" spans="1:1" ht="26.25" customHeight="1" x14ac:dyDescent="0.25">
      <c r="A7849" s="3"/>
    </row>
    <row r="7850" spans="1:1" ht="26.25" customHeight="1" x14ac:dyDescent="0.25">
      <c r="A7850" s="3"/>
    </row>
    <row r="7851" spans="1:1" ht="26.25" customHeight="1" x14ac:dyDescent="0.25">
      <c r="A7851" s="3"/>
    </row>
    <row r="7852" spans="1:1" ht="26.25" customHeight="1" x14ac:dyDescent="0.25">
      <c r="A7852" s="3"/>
    </row>
    <row r="7853" spans="1:1" ht="26.25" customHeight="1" x14ac:dyDescent="0.25">
      <c r="A7853" s="3"/>
    </row>
    <row r="7854" spans="1:1" ht="26.25" customHeight="1" x14ac:dyDescent="0.25">
      <c r="A7854" s="3"/>
    </row>
    <row r="7855" spans="1:1" ht="26.25" customHeight="1" x14ac:dyDescent="0.25">
      <c r="A7855" s="3"/>
    </row>
    <row r="7856" spans="1:1" ht="26.25" customHeight="1" x14ac:dyDescent="0.25">
      <c r="A7856" s="3"/>
    </row>
    <row r="7857" spans="1:1" ht="26.25" customHeight="1" x14ac:dyDescent="0.25">
      <c r="A7857" s="3"/>
    </row>
    <row r="7858" spans="1:1" ht="26.25" customHeight="1" x14ac:dyDescent="0.25">
      <c r="A7858" s="3"/>
    </row>
    <row r="7859" spans="1:1" ht="26.25" customHeight="1" x14ac:dyDescent="0.25">
      <c r="A7859" s="3"/>
    </row>
    <row r="7860" spans="1:1" ht="26.25" customHeight="1" x14ac:dyDescent="0.25">
      <c r="A7860" s="3"/>
    </row>
    <row r="7861" spans="1:1" ht="26.25" customHeight="1" x14ac:dyDescent="0.25">
      <c r="A7861" s="3"/>
    </row>
    <row r="7862" spans="1:1" ht="26.25" customHeight="1" x14ac:dyDescent="0.25">
      <c r="A7862" s="3"/>
    </row>
    <row r="7863" spans="1:1" ht="26.25" customHeight="1" x14ac:dyDescent="0.25">
      <c r="A7863" s="3"/>
    </row>
    <row r="7864" spans="1:1" ht="26.25" customHeight="1" x14ac:dyDescent="0.25">
      <c r="A7864" s="3"/>
    </row>
    <row r="7865" spans="1:1" ht="26.25" customHeight="1" x14ac:dyDescent="0.25">
      <c r="A7865" s="3"/>
    </row>
    <row r="7866" spans="1:1" ht="26.25" customHeight="1" x14ac:dyDescent="0.25">
      <c r="A7866" s="3"/>
    </row>
    <row r="7867" spans="1:1" ht="26.25" customHeight="1" x14ac:dyDescent="0.25">
      <c r="A7867" s="3"/>
    </row>
    <row r="7868" spans="1:1" ht="26.25" customHeight="1" x14ac:dyDescent="0.25">
      <c r="A7868" s="3"/>
    </row>
    <row r="7869" spans="1:1" ht="26.25" customHeight="1" x14ac:dyDescent="0.25">
      <c r="A7869" s="3"/>
    </row>
    <row r="7870" spans="1:1" ht="26.25" customHeight="1" x14ac:dyDescent="0.25">
      <c r="A7870" s="3"/>
    </row>
    <row r="7871" spans="1:1" ht="26.25" customHeight="1" x14ac:dyDescent="0.25">
      <c r="A7871" s="3"/>
    </row>
    <row r="7872" spans="1:1" ht="26.25" customHeight="1" x14ac:dyDescent="0.25">
      <c r="A7872" s="3"/>
    </row>
    <row r="7873" spans="1:1" ht="26.25" customHeight="1" x14ac:dyDescent="0.25">
      <c r="A7873" s="3"/>
    </row>
    <row r="7874" spans="1:1" ht="26.25" customHeight="1" x14ac:dyDescent="0.25">
      <c r="A7874" s="3"/>
    </row>
    <row r="7875" spans="1:1" ht="26.25" customHeight="1" x14ac:dyDescent="0.25">
      <c r="A7875" s="3"/>
    </row>
    <row r="7876" spans="1:1" ht="26.25" customHeight="1" x14ac:dyDescent="0.25">
      <c r="A7876" s="3"/>
    </row>
    <row r="7877" spans="1:1" ht="26.25" customHeight="1" x14ac:dyDescent="0.25">
      <c r="A7877" s="3"/>
    </row>
    <row r="7878" spans="1:1" ht="26.25" customHeight="1" x14ac:dyDescent="0.25">
      <c r="A7878" s="3"/>
    </row>
    <row r="7879" spans="1:1" ht="26.25" customHeight="1" x14ac:dyDescent="0.25">
      <c r="A7879" s="3"/>
    </row>
    <row r="7880" spans="1:1" ht="26.25" customHeight="1" x14ac:dyDescent="0.25">
      <c r="A7880" s="3"/>
    </row>
    <row r="7881" spans="1:1" ht="26.25" customHeight="1" x14ac:dyDescent="0.25">
      <c r="A7881" s="3"/>
    </row>
    <row r="7882" spans="1:1" ht="26.25" customHeight="1" x14ac:dyDescent="0.25">
      <c r="A7882" s="3"/>
    </row>
    <row r="7883" spans="1:1" ht="26.25" customHeight="1" x14ac:dyDescent="0.25">
      <c r="A7883" s="3"/>
    </row>
    <row r="7884" spans="1:1" ht="26.25" customHeight="1" x14ac:dyDescent="0.25">
      <c r="A7884" s="3"/>
    </row>
    <row r="7885" spans="1:1" ht="26.25" customHeight="1" x14ac:dyDescent="0.25">
      <c r="A7885" s="3"/>
    </row>
    <row r="7886" spans="1:1" ht="26.25" customHeight="1" x14ac:dyDescent="0.25">
      <c r="A7886" s="3"/>
    </row>
    <row r="7887" spans="1:1" ht="26.25" customHeight="1" x14ac:dyDescent="0.25">
      <c r="A7887" s="3"/>
    </row>
    <row r="7888" spans="1:1" ht="26.25" customHeight="1" x14ac:dyDescent="0.25">
      <c r="A7888" s="3"/>
    </row>
    <row r="7889" spans="1:1" ht="26.25" customHeight="1" x14ac:dyDescent="0.25">
      <c r="A7889" s="3"/>
    </row>
    <row r="7890" spans="1:1" ht="26.25" customHeight="1" x14ac:dyDescent="0.25">
      <c r="A7890" s="3"/>
    </row>
    <row r="7891" spans="1:1" ht="26.25" customHeight="1" x14ac:dyDescent="0.25">
      <c r="A7891" s="3"/>
    </row>
    <row r="7892" spans="1:1" ht="26.25" customHeight="1" x14ac:dyDescent="0.25">
      <c r="A7892" s="3"/>
    </row>
    <row r="7893" spans="1:1" ht="26.25" customHeight="1" x14ac:dyDescent="0.25">
      <c r="A7893" s="3"/>
    </row>
    <row r="7894" spans="1:1" ht="26.25" customHeight="1" x14ac:dyDescent="0.25">
      <c r="A7894" s="3"/>
    </row>
    <row r="7895" spans="1:1" ht="26.25" customHeight="1" x14ac:dyDescent="0.25">
      <c r="A7895" s="3"/>
    </row>
    <row r="7896" spans="1:1" ht="26.25" customHeight="1" x14ac:dyDescent="0.25">
      <c r="A7896" s="3"/>
    </row>
    <row r="7897" spans="1:1" ht="26.25" customHeight="1" x14ac:dyDescent="0.25">
      <c r="A7897" s="3"/>
    </row>
    <row r="7898" spans="1:1" ht="26.25" customHeight="1" x14ac:dyDescent="0.25">
      <c r="A7898" s="3"/>
    </row>
    <row r="7899" spans="1:1" ht="26.25" customHeight="1" x14ac:dyDescent="0.25">
      <c r="A7899" s="3"/>
    </row>
    <row r="7900" spans="1:1" ht="26.25" customHeight="1" x14ac:dyDescent="0.25">
      <c r="A7900" s="3"/>
    </row>
    <row r="7901" spans="1:1" ht="26.25" customHeight="1" x14ac:dyDescent="0.25">
      <c r="A7901" s="3"/>
    </row>
    <row r="7902" spans="1:1" ht="26.25" customHeight="1" x14ac:dyDescent="0.25">
      <c r="A7902" s="3"/>
    </row>
    <row r="7903" spans="1:1" ht="26.25" customHeight="1" x14ac:dyDescent="0.25">
      <c r="A7903" s="3"/>
    </row>
    <row r="7904" spans="1:1" ht="26.25" customHeight="1" x14ac:dyDescent="0.25">
      <c r="A7904" s="3"/>
    </row>
    <row r="7905" spans="1:1" ht="26.25" customHeight="1" x14ac:dyDescent="0.25">
      <c r="A7905" s="3"/>
    </row>
    <row r="7906" spans="1:1" ht="26.25" customHeight="1" x14ac:dyDescent="0.25">
      <c r="A7906" s="3"/>
    </row>
    <row r="7907" spans="1:1" ht="26.25" customHeight="1" x14ac:dyDescent="0.25">
      <c r="A7907" s="3"/>
    </row>
    <row r="7908" spans="1:1" ht="26.25" customHeight="1" x14ac:dyDescent="0.25">
      <c r="A7908" s="3"/>
    </row>
    <row r="7909" spans="1:1" ht="26.25" customHeight="1" x14ac:dyDescent="0.25">
      <c r="A7909" s="3"/>
    </row>
    <row r="7910" spans="1:1" ht="26.25" customHeight="1" x14ac:dyDescent="0.25">
      <c r="A7910" s="3"/>
    </row>
    <row r="7911" spans="1:1" ht="26.25" customHeight="1" x14ac:dyDescent="0.25">
      <c r="A7911" s="3"/>
    </row>
    <row r="7912" spans="1:1" ht="26.25" customHeight="1" x14ac:dyDescent="0.25">
      <c r="A7912" s="3"/>
    </row>
    <row r="7913" spans="1:1" ht="26.25" customHeight="1" x14ac:dyDescent="0.25">
      <c r="A7913" s="3"/>
    </row>
    <row r="7914" spans="1:1" ht="26.25" customHeight="1" x14ac:dyDescent="0.25">
      <c r="A7914" s="3"/>
    </row>
    <row r="7915" spans="1:1" ht="26.25" customHeight="1" x14ac:dyDescent="0.25">
      <c r="A7915" s="3"/>
    </row>
    <row r="7916" spans="1:1" ht="26.25" customHeight="1" x14ac:dyDescent="0.25">
      <c r="A7916" s="3"/>
    </row>
    <row r="7917" spans="1:1" ht="26.25" customHeight="1" x14ac:dyDescent="0.25">
      <c r="A7917" s="3"/>
    </row>
    <row r="7918" spans="1:1" ht="26.25" customHeight="1" x14ac:dyDescent="0.25">
      <c r="A7918" s="3"/>
    </row>
    <row r="7919" spans="1:1" ht="26.25" customHeight="1" x14ac:dyDescent="0.25">
      <c r="A7919" s="3"/>
    </row>
    <row r="7920" spans="1:1" ht="26.25" customHeight="1" x14ac:dyDescent="0.25">
      <c r="A7920" s="3"/>
    </row>
    <row r="7921" spans="1:1" ht="26.25" customHeight="1" x14ac:dyDescent="0.25">
      <c r="A7921" s="3"/>
    </row>
    <row r="7922" spans="1:1" ht="26.25" customHeight="1" x14ac:dyDescent="0.25">
      <c r="A7922" s="3"/>
    </row>
    <row r="7923" spans="1:1" ht="26.25" customHeight="1" x14ac:dyDescent="0.25">
      <c r="A7923" s="3"/>
    </row>
    <row r="7924" spans="1:1" ht="26.25" customHeight="1" x14ac:dyDescent="0.25">
      <c r="A7924" s="3"/>
    </row>
    <row r="7925" spans="1:1" ht="26.25" customHeight="1" x14ac:dyDescent="0.25">
      <c r="A7925" s="3"/>
    </row>
    <row r="7926" spans="1:1" ht="26.25" customHeight="1" x14ac:dyDescent="0.25">
      <c r="A7926" s="3"/>
    </row>
    <row r="7927" spans="1:1" ht="26.25" customHeight="1" x14ac:dyDescent="0.25">
      <c r="A7927" s="3"/>
    </row>
    <row r="7928" spans="1:1" ht="26.25" customHeight="1" x14ac:dyDescent="0.25">
      <c r="A7928" s="3"/>
    </row>
    <row r="7929" spans="1:1" ht="26.25" customHeight="1" x14ac:dyDescent="0.25">
      <c r="A7929" s="3"/>
    </row>
    <row r="7930" spans="1:1" ht="26.25" customHeight="1" x14ac:dyDescent="0.25">
      <c r="A7930" s="3"/>
    </row>
    <row r="7931" spans="1:1" ht="26.25" customHeight="1" x14ac:dyDescent="0.25">
      <c r="A7931" s="3"/>
    </row>
    <row r="7932" spans="1:1" ht="26.25" customHeight="1" x14ac:dyDescent="0.25">
      <c r="A7932" s="3"/>
    </row>
    <row r="7933" spans="1:1" ht="26.25" customHeight="1" x14ac:dyDescent="0.25">
      <c r="A7933" s="3"/>
    </row>
    <row r="7934" spans="1:1" ht="26.25" customHeight="1" x14ac:dyDescent="0.25">
      <c r="A7934" s="3"/>
    </row>
    <row r="7935" spans="1:1" ht="26.25" customHeight="1" x14ac:dyDescent="0.25">
      <c r="A7935" s="3"/>
    </row>
    <row r="7936" spans="1:1" ht="26.25" customHeight="1" x14ac:dyDescent="0.25">
      <c r="A7936" s="3"/>
    </row>
    <row r="7937" spans="1:1" ht="26.25" customHeight="1" x14ac:dyDescent="0.25">
      <c r="A7937" s="3"/>
    </row>
    <row r="7938" spans="1:1" ht="26.25" customHeight="1" x14ac:dyDescent="0.25">
      <c r="A7938" s="3"/>
    </row>
    <row r="7939" spans="1:1" ht="26.25" customHeight="1" x14ac:dyDescent="0.25">
      <c r="A7939" s="3"/>
    </row>
    <row r="7940" spans="1:1" ht="26.25" customHeight="1" x14ac:dyDescent="0.25">
      <c r="A7940" s="3"/>
    </row>
    <row r="7941" spans="1:1" ht="26.25" customHeight="1" x14ac:dyDescent="0.25">
      <c r="A7941" s="3"/>
    </row>
    <row r="7942" spans="1:1" ht="26.25" customHeight="1" x14ac:dyDescent="0.25">
      <c r="A7942" s="3"/>
    </row>
    <row r="7943" spans="1:1" ht="26.25" customHeight="1" x14ac:dyDescent="0.25">
      <c r="A7943" s="3"/>
    </row>
    <row r="7944" spans="1:1" ht="26.25" customHeight="1" x14ac:dyDescent="0.25">
      <c r="A7944" s="3"/>
    </row>
    <row r="7945" spans="1:1" ht="26.25" customHeight="1" x14ac:dyDescent="0.25">
      <c r="A7945" s="3"/>
    </row>
    <row r="7946" spans="1:1" ht="26.25" customHeight="1" x14ac:dyDescent="0.25">
      <c r="A7946" s="3"/>
    </row>
    <row r="7947" spans="1:1" ht="26.25" customHeight="1" x14ac:dyDescent="0.25">
      <c r="A7947" s="3"/>
    </row>
    <row r="7948" spans="1:1" ht="26.25" customHeight="1" x14ac:dyDescent="0.25">
      <c r="A7948" s="3"/>
    </row>
    <row r="7949" spans="1:1" ht="26.25" customHeight="1" x14ac:dyDescent="0.25">
      <c r="A7949" s="3"/>
    </row>
    <row r="7950" spans="1:1" ht="26.25" customHeight="1" x14ac:dyDescent="0.25">
      <c r="A7950" s="3"/>
    </row>
    <row r="7951" spans="1:1" ht="26.25" customHeight="1" x14ac:dyDescent="0.25">
      <c r="A7951" s="3"/>
    </row>
    <row r="7952" spans="1:1" ht="26.25" customHeight="1" x14ac:dyDescent="0.25">
      <c r="A7952" s="3"/>
    </row>
    <row r="7953" spans="1:1" ht="26.25" customHeight="1" x14ac:dyDescent="0.25">
      <c r="A7953" s="3"/>
    </row>
    <row r="7954" spans="1:1" ht="26.25" customHeight="1" x14ac:dyDescent="0.25">
      <c r="A7954" s="3"/>
    </row>
    <row r="7955" spans="1:1" ht="26.25" customHeight="1" x14ac:dyDescent="0.25">
      <c r="A7955" s="3"/>
    </row>
    <row r="7956" spans="1:1" ht="26.25" customHeight="1" x14ac:dyDescent="0.25">
      <c r="A7956" s="3"/>
    </row>
    <row r="7957" spans="1:1" ht="26.25" customHeight="1" x14ac:dyDescent="0.25">
      <c r="A7957" s="3"/>
    </row>
    <row r="7958" spans="1:1" ht="26.25" customHeight="1" x14ac:dyDescent="0.25">
      <c r="A7958" s="3"/>
    </row>
    <row r="7959" spans="1:1" ht="26.25" customHeight="1" x14ac:dyDescent="0.25">
      <c r="A7959" s="3"/>
    </row>
    <row r="7960" spans="1:1" ht="26.25" customHeight="1" x14ac:dyDescent="0.25">
      <c r="A7960" s="3"/>
    </row>
    <row r="7961" spans="1:1" ht="26.25" customHeight="1" x14ac:dyDescent="0.25">
      <c r="A7961" s="3"/>
    </row>
    <row r="7962" spans="1:1" ht="26.25" customHeight="1" x14ac:dyDescent="0.25">
      <c r="A7962" s="3"/>
    </row>
    <row r="7963" spans="1:1" ht="26.25" customHeight="1" x14ac:dyDescent="0.25">
      <c r="A7963" s="3"/>
    </row>
    <row r="7964" spans="1:1" ht="26.25" customHeight="1" x14ac:dyDescent="0.25">
      <c r="A7964" s="3"/>
    </row>
    <row r="7965" spans="1:1" ht="26.25" customHeight="1" x14ac:dyDescent="0.25">
      <c r="A7965" s="3"/>
    </row>
    <row r="7966" spans="1:1" ht="26.25" customHeight="1" x14ac:dyDescent="0.25">
      <c r="A7966" s="3"/>
    </row>
    <row r="7967" spans="1:1" ht="26.25" customHeight="1" x14ac:dyDescent="0.25">
      <c r="A7967" s="3"/>
    </row>
    <row r="7968" spans="1:1" ht="26.25" customHeight="1" x14ac:dyDescent="0.25">
      <c r="A7968" s="3"/>
    </row>
    <row r="7969" spans="1:1" ht="26.25" customHeight="1" x14ac:dyDescent="0.25">
      <c r="A7969" s="3"/>
    </row>
    <row r="7970" spans="1:1" ht="26.25" customHeight="1" x14ac:dyDescent="0.25">
      <c r="A7970" s="3"/>
    </row>
    <row r="7971" spans="1:1" ht="26.25" customHeight="1" x14ac:dyDescent="0.25">
      <c r="A7971" s="3"/>
    </row>
    <row r="7972" spans="1:1" ht="26.25" customHeight="1" x14ac:dyDescent="0.25">
      <c r="A7972" s="3"/>
    </row>
    <row r="7973" spans="1:1" ht="26.25" customHeight="1" x14ac:dyDescent="0.25">
      <c r="A7973" s="3"/>
    </row>
    <row r="7974" spans="1:1" ht="26.25" customHeight="1" x14ac:dyDescent="0.25">
      <c r="A7974" s="3"/>
    </row>
    <row r="7975" spans="1:1" ht="26.25" customHeight="1" x14ac:dyDescent="0.25">
      <c r="A7975" s="3"/>
    </row>
    <row r="7976" spans="1:1" ht="26.25" customHeight="1" x14ac:dyDescent="0.25">
      <c r="A7976" s="3"/>
    </row>
    <row r="7977" spans="1:1" ht="26.25" customHeight="1" x14ac:dyDescent="0.25">
      <c r="A7977" s="3"/>
    </row>
    <row r="7978" spans="1:1" ht="26.25" customHeight="1" x14ac:dyDescent="0.25">
      <c r="A7978" s="3"/>
    </row>
    <row r="7979" spans="1:1" ht="26.25" customHeight="1" x14ac:dyDescent="0.25">
      <c r="A7979" s="3"/>
    </row>
    <row r="7980" spans="1:1" ht="26.25" customHeight="1" x14ac:dyDescent="0.25">
      <c r="A7980" s="3"/>
    </row>
    <row r="7981" spans="1:1" ht="26.25" customHeight="1" x14ac:dyDescent="0.25">
      <c r="A7981" s="3"/>
    </row>
    <row r="7982" spans="1:1" ht="26.25" customHeight="1" x14ac:dyDescent="0.25">
      <c r="A7982" s="3"/>
    </row>
    <row r="7983" spans="1:1" ht="26.25" customHeight="1" x14ac:dyDescent="0.25">
      <c r="A7983" s="3"/>
    </row>
    <row r="7984" spans="1:1" ht="26.25" customHeight="1" x14ac:dyDescent="0.25">
      <c r="A7984" s="3"/>
    </row>
    <row r="7985" spans="1:1" ht="26.25" customHeight="1" x14ac:dyDescent="0.25">
      <c r="A7985" s="3"/>
    </row>
    <row r="7986" spans="1:1" ht="26.25" customHeight="1" x14ac:dyDescent="0.25">
      <c r="A7986" s="3"/>
    </row>
    <row r="7987" spans="1:1" ht="26.25" customHeight="1" x14ac:dyDescent="0.25">
      <c r="A7987" s="3"/>
    </row>
    <row r="7988" spans="1:1" ht="26.25" customHeight="1" x14ac:dyDescent="0.25">
      <c r="A7988" s="3"/>
    </row>
    <row r="7989" spans="1:1" ht="26.25" customHeight="1" x14ac:dyDescent="0.25">
      <c r="A7989" s="3"/>
    </row>
    <row r="7990" spans="1:1" ht="26.25" customHeight="1" x14ac:dyDescent="0.25">
      <c r="A7990" s="3"/>
    </row>
    <row r="7991" spans="1:1" ht="26.25" customHeight="1" x14ac:dyDescent="0.25">
      <c r="A7991" s="3"/>
    </row>
    <row r="7992" spans="1:1" ht="26.25" customHeight="1" x14ac:dyDescent="0.25">
      <c r="A7992" s="3"/>
    </row>
    <row r="7993" spans="1:1" ht="26.25" customHeight="1" x14ac:dyDescent="0.25">
      <c r="A7993" s="3"/>
    </row>
    <row r="7994" spans="1:1" ht="26.25" customHeight="1" x14ac:dyDescent="0.25">
      <c r="A7994" s="3"/>
    </row>
    <row r="7995" spans="1:1" ht="26.25" customHeight="1" x14ac:dyDescent="0.25">
      <c r="A7995" s="3"/>
    </row>
    <row r="7996" spans="1:1" ht="26.25" customHeight="1" x14ac:dyDescent="0.25">
      <c r="A7996" s="3"/>
    </row>
    <row r="7997" spans="1:1" ht="26.25" customHeight="1" x14ac:dyDescent="0.25">
      <c r="A7997" s="3"/>
    </row>
    <row r="7998" spans="1:1" ht="26.25" customHeight="1" x14ac:dyDescent="0.25">
      <c r="A7998" s="3"/>
    </row>
    <row r="7999" spans="1:1" ht="26.25" customHeight="1" x14ac:dyDescent="0.25">
      <c r="A7999" s="3"/>
    </row>
    <row r="8000" spans="1:1" ht="26.25" customHeight="1" x14ac:dyDescent="0.25">
      <c r="A8000" s="3"/>
    </row>
    <row r="8001" spans="1:1" ht="26.25" customHeight="1" x14ac:dyDescent="0.25">
      <c r="A8001" s="3"/>
    </row>
    <row r="8002" spans="1:1" ht="26.25" customHeight="1" x14ac:dyDescent="0.25">
      <c r="A8002" s="3"/>
    </row>
    <row r="8003" spans="1:1" ht="26.25" customHeight="1" x14ac:dyDescent="0.25">
      <c r="A8003" s="3"/>
    </row>
    <row r="8004" spans="1:1" ht="26.25" customHeight="1" x14ac:dyDescent="0.25">
      <c r="A8004" s="3"/>
    </row>
    <row r="8005" spans="1:1" ht="26.25" customHeight="1" x14ac:dyDescent="0.25">
      <c r="A8005" s="3"/>
    </row>
    <row r="8006" spans="1:1" ht="26.25" customHeight="1" x14ac:dyDescent="0.25">
      <c r="A8006" s="3"/>
    </row>
    <row r="8007" spans="1:1" ht="26.25" customHeight="1" x14ac:dyDescent="0.25">
      <c r="A8007" s="3"/>
    </row>
    <row r="8008" spans="1:1" ht="26.25" customHeight="1" x14ac:dyDescent="0.25">
      <c r="A8008" s="3"/>
    </row>
    <row r="8009" spans="1:1" ht="26.25" customHeight="1" x14ac:dyDescent="0.25">
      <c r="A8009" s="3"/>
    </row>
    <row r="8010" spans="1:1" ht="26.25" customHeight="1" x14ac:dyDescent="0.25">
      <c r="A8010" s="3"/>
    </row>
    <row r="8011" spans="1:1" ht="26.25" customHeight="1" x14ac:dyDescent="0.25">
      <c r="A8011" s="3"/>
    </row>
    <row r="8012" spans="1:1" ht="26.25" customHeight="1" x14ac:dyDescent="0.25">
      <c r="A8012" s="3"/>
    </row>
    <row r="8013" spans="1:1" ht="26.25" customHeight="1" x14ac:dyDescent="0.25">
      <c r="A8013" s="3"/>
    </row>
    <row r="8014" spans="1:1" ht="26.25" customHeight="1" x14ac:dyDescent="0.25">
      <c r="A8014" s="3"/>
    </row>
    <row r="8015" spans="1:1" ht="26.25" customHeight="1" x14ac:dyDescent="0.25">
      <c r="A8015" s="3"/>
    </row>
    <row r="8016" spans="1:1" ht="26.25" customHeight="1" x14ac:dyDescent="0.25">
      <c r="A8016" s="3"/>
    </row>
    <row r="8017" spans="1:1" ht="26.25" customHeight="1" x14ac:dyDescent="0.25">
      <c r="A8017" s="3"/>
    </row>
    <row r="8018" spans="1:1" ht="26.25" customHeight="1" x14ac:dyDescent="0.25">
      <c r="A8018" s="3"/>
    </row>
    <row r="8019" spans="1:1" ht="26.25" customHeight="1" x14ac:dyDescent="0.25">
      <c r="A8019" s="3"/>
    </row>
    <row r="8020" spans="1:1" ht="26.25" customHeight="1" x14ac:dyDescent="0.25">
      <c r="A8020" s="3"/>
    </row>
    <row r="8021" spans="1:1" ht="26.25" customHeight="1" x14ac:dyDescent="0.25">
      <c r="A8021" s="3"/>
    </row>
    <row r="8022" spans="1:1" ht="26.25" customHeight="1" x14ac:dyDescent="0.25">
      <c r="A8022" s="3"/>
    </row>
    <row r="8023" spans="1:1" ht="26.25" customHeight="1" x14ac:dyDescent="0.25">
      <c r="A8023" s="3"/>
    </row>
    <row r="8024" spans="1:1" ht="26.25" customHeight="1" x14ac:dyDescent="0.25">
      <c r="A8024" s="3"/>
    </row>
    <row r="8025" spans="1:1" ht="26.25" customHeight="1" x14ac:dyDescent="0.25">
      <c r="A8025" s="3"/>
    </row>
    <row r="8026" spans="1:1" ht="26.25" customHeight="1" x14ac:dyDescent="0.25">
      <c r="A8026" s="3"/>
    </row>
    <row r="8027" spans="1:1" ht="26.25" customHeight="1" x14ac:dyDescent="0.25">
      <c r="A8027" s="3"/>
    </row>
    <row r="8028" spans="1:1" ht="26.25" customHeight="1" x14ac:dyDescent="0.25">
      <c r="A8028" s="3"/>
    </row>
    <row r="8029" spans="1:1" ht="26.25" customHeight="1" x14ac:dyDescent="0.25">
      <c r="A8029" s="3"/>
    </row>
    <row r="8030" spans="1:1" ht="26.25" customHeight="1" x14ac:dyDescent="0.25">
      <c r="A8030" s="3"/>
    </row>
    <row r="8031" spans="1:1" ht="26.25" customHeight="1" x14ac:dyDescent="0.25">
      <c r="A8031" s="3"/>
    </row>
    <row r="8032" spans="1:1" ht="26.25" customHeight="1" x14ac:dyDescent="0.25">
      <c r="A8032" s="3"/>
    </row>
    <row r="8033" spans="1:1" ht="26.25" customHeight="1" x14ac:dyDescent="0.25">
      <c r="A8033" s="3"/>
    </row>
    <row r="8034" spans="1:1" ht="26.25" customHeight="1" x14ac:dyDescent="0.25">
      <c r="A8034" s="3"/>
    </row>
    <row r="8035" spans="1:1" ht="26.25" customHeight="1" x14ac:dyDescent="0.25">
      <c r="A8035" s="3"/>
    </row>
    <row r="8036" spans="1:1" ht="26.25" customHeight="1" x14ac:dyDescent="0.25">
      <c r="A8036" s="3"/>
    </row>
    <row r="8037" spans="1:1" ht="26.25" customHeight="1" x14ac:dyDescent="0.25">
      <c r="A8037" s="3"/>
    </row>
    <row r="8038" spans="1:1" ht="26.25" customHeight="1" x14ac:dyDescent="0.25">
      <c r="A8038" s="3"/>
    </row>
    <row r="8039" spans="1:1" ht="26.25" customHeight="1" x14ac:dyDescent="0.25">
      <c r="A8039" s="3"/>
    </row>
    <row r="8040" spans="1:1" ht="26.25" customHeight="1" x14ac:dyDescent="0.25">
      <c r="A8040" s="3"/>
    </row>
    <row r="8041" spans="1:1" ht="26.25" customHeight="1" x14ac:dyDescent="0.25">
      <c r="A8041" s="3"/>
    </row>
    <row r="8042" spans="1:1" ht="26.25" customHeight="1" x14ac:dyDescent="0.25">
      <c r="A8042" s="3"/>
    </row>
    <row r="8043" spans="1:1" ht="26.25" customHeight="1" x14ac:dyDescent="0.25">
      <c r="A8043" s="3"/>
    </row>
    <row r="8044" spans="1:1" ht="26.25" customHeight="1" x14ac:dyDescent="0.25">
      <c r="A8044" s="3"/>
    </row>
    <row r="8045" spans="1:1" ht="26.25" customHeight="1" x14ac:dyDescent="0.25">
      <c r="A8045" s="3"/>
    </row>
    <row r="8046" spans="1:1" ht="26.25" customHeight="1" x14ac:dyDescent="0.25">
      <c r="A8046" s="3"/>
    </row>
    <row r="8047" spans="1:1" ht="26.25" customHeight="1" x14ac:dyDescent="0.25">
      <c r="A8047" s="3"/>
    </row>
    <row r="8048" spans="1:1" ht="26.25" customHeight="1" x14ac:dyDescent="0.25">
      <c r="A8048" s="3"/>
    </row>
    <row r="8049" spans="1:1" ht="26.25" customHeight="1" x14ac:dyDescent="0.25">
      <c r="A8049" s="3"/>
    </row>
    <row r="8050" spans="1:1" ht="26.25" customHeight="1" x14ac:dyDescent="0.25">
      <c r="A8050" s="3"/>
    </row>
    <row r="8051" spans="1:1" ht="26.25" customHeight="1" x14ac:dyDescent="0.25">
      <c r="A8051" s="3"/>
    </row>
    <row r="8052" spans="1:1" ht="26.25" customHeight="1" x14ac:dyDescent="0.25">
      <c r="A8052" s="3"/>
    </row>
    <row r="8053" spans="1:1" ht="26.25" customHeight="1" x14ac:dyDescent="0.25">
      <c r="A8053" s="3"/>
    </row>
    <row r="8054" spans="1:1" ht="26.25" customHeight="1" x14ac:dyDescent="0.25">
      <c r="A8054" s="3"/>
    </row>
    <row r="8055" spans="1:1" ht="26.25" customHeight="1" x14ac:dyDescent="0.25">
      <c r="A8055" s="3"/>
    </row>
    <row r="8056" spans="1:1" ht="26.25" customHeight="1" x14ac:dyDescent="0.25">
      <c r="A8056" s="3"/>
    </row>
    <row r="8057" spans="1:1" ht="26.25" customHeight="1" x14ac:dyDescent="0.25">
      <c r="A8057" s="3"/>
    </row>
    <row r="8058" spans="1:1" ht="26.25" customHeight="1" x14ac:dyDescent="0.25">
      <c r="A8058" s="3"/>
    </row>
    <row r="8059" spans="1:1" ht="26.25" customHeight="1" x14ac:dyDescent="0.25">
      <c r="A8059" s="3"/>
    </row>
    <row r="8060" spans="1:1" ht="26.25" customHeight="1" x14ac:dyDescent="0.25">
      <c r="A8060" s="3"/>
    </row>
    <row r="8061" spans="1:1" ht="26.25" customHeight="1" x14ac:dyDescent="0.25">
      <c r="A8061" s="3"/>
    </row>
    <row r="8062" spans="1:1" ht="26.25" customHeight="1" x14ac:dyDescent="0.25">
      <c r="A8062" s="3"/>
    </row>
    <row r="8063" spans="1:1" ht="26.25" customHeight="1" x14ac:dyDescent="0.25">
      <c r="A8063" s="3"/>
    </row>
    <row r="8064" spans="1:1" ht="26.25" customHeight="1" x14ac:dyDescent="0.25">
      <c r="A8064" s="3"/>
    </row>
    <row r="8065" spans="1:1" ht="26.25" customHeight="1" x14ac:dyDescent="0.25">
      <c r="A8065" s="3"/>
    </row>
    <row r="8066" spans="1:1" ht="26.25" customHeight="1" x14ac:dyDescent="0.25">
      <c r="A8066" s="3"/>
    </row>
    <row r="8067" spans="1:1" ht="26.25" customHeight="1" x14ac:dyDescent="0.25">
      <c r="A8067" s="3"/>
    </row>
    <row r="8068" spans="1:1" ht="26.25" customHeight="1" x14ac:dyDescent="0.25">
      <c r="A8068" s="3"/>
    </row>
    <row r="8069" spans="1:1" ht="26.25" customHeight="1" x14ac:dyDescent="0.25">
      <c r="A8069" s="3"/>
    </row>
    <row r="8070" spans="1:1" ht="26.25" customHeight="1" x14ac:dyDescent="0.25">
      <c r="A8070" s="3"/>
    </row>
    <row r="8071" spans="1:1" ht="26.25" customHeight="1" x14ac:dyDescent="0.25">
      <c r="A8071" s="3"/>
    </row>
    <row r="8072" spans="1:1" ht="26.25" customHeight="1" x14ac:dyDescent="0.25">
      <c r="A8072" s="3"/>
    </row>
    <row r="8073" spans="1:1" ht="26.25" customHeight="1" x14ac:dyDescent="0.25">
      <c r="A8073" s="3"/>
    </row>
    <row r="8074" spans="1:1" ht="26.25" customHeight="1" x14ac:dyDescent="0.25">
      <c r="A8074" s="3"/>
    </row>
    <row r="8075" spans="1:1" ht="26.25" customHeight="1" x14ac:dyDescent="0.25">
      <c r="A8075" s="3"/>
    </row>
    <row r="8076" spans="1:1" ht="26.25" customHeight="1" x14ac:dyDescent="0.25">
      <c r="A8076" s="3"/>
    </row>
    <row r="8077" spans="1:1" ht="26.25" customHeight="1" x14ac:dyDescent="0.25">
      <c r="A8077" s="3"/>
    </row>
    <row r="8078" spans="1:1" ht="26.25" customHeight="1" x14ac:dyDescent="0.25">
      <c r="A8078" s="3"/>
    </row>
    <row r="8079" spans="1:1" ht="26.25" customHeight="1" x14ac:dyDescent="0.25">
      <c r="A8079" s="3"/>
    </row>
    <row r="8080" spans="1:1" ht="26.25" customHeight="1" x14ac:dyDescent="0.25">
      <c r="A8080" s="3"/>
    </row>
    <row r="8081" spans="1:1" ht="26.25" customHeight="1" x14ac:dyDescent="0.25">
      <c r="A8081" s="3"/>
    </row>
    <row r="8082" spans="1:1" ht="26.25" customHeight="1" x14ac:dyDescent="0.25">
      <c r="A8082" s="3"/>
    </row>
    <row r="8083" spans="1:1" ht="26.25" customHeight="1" x14ac:dyDescent="0.25">
      <c r="A8083" s="3"/>
    </row>
    <row r="8084" spans="1:1" ht="26.25" customHeight="1" x14ac:dyDescent="0.25">
      <c r="A8084" s="3"/>
    </row>
    <row r="8085" spans="1:1" ht="26.25" customHeight="1" x14ac:dyDescent="0.25">
      <c r="A8085" s="3"/>
    </row>
    <row r="8086" spans="1:1" ht="26.25" customHeight="1" x14ac:dyDescent="0.25">
      <c r="A8086" s="3"/>
    </row>
    <row r="8087" spans="1:1" ht="26.25" customHeight="1" x14ac:dyDescent="0.25">
      <c r="A8087" s="3"/>
    </row>
    <row r="8088" spans="1:1" ht="26.25" customHeight="1" x14ac:dyDescent="0.25">
      <c r="A8088" s="3"/>
    </row>
    <row r="8089" spans="1:1" ht="26.25" customHeight="1" x14ac:dyDescent="0.25">
      <c r="A8089" s="3"/>
    </row>
    <row r="8090" spans="1:1" ht="26.25" customHeight="1" x14ac:dyDescent="0.25">
      <c r="A8090" s="3"/>
    </row>
    <row r="8091" spans="1:1" ht="26.25" customHeight="1" x14ac:dyDescent="0.25">
      <c r="A8091" s="3"/>
    </row>
    <row r="8092" spans="1:1" ht="26.25" customHeight="1" x14ac:dyDescent="0.25">
      <c r="A8092" s="3"/>
    </row>
    <row r="8093" spans="1:1" ht="26.25" customHeight="1" x14ac:dyDescent="0.25">
      <c r="A8093" s="3"/>
    </row>
    <row r="8094" spans="1:1" ht="26.25" customHeight="1" x14ac:dyDescent="0.25">
      <c r="A8094" s="3"/>
    </row>
    <row r="8095" spans="1:1" ht="26.25" customHeight="1" x14ac:dyDescent="0.25">
      <c r="A8095" s="3"/>
    </row>
    <row r="8096" spans="1:1" ht="26.25" customHeight="1" x14ac:dyDescent="0.25">
      <c r="A8096" s="3"/>
    </row>
    <row r="8097" spans="1:1" ht="26.25" customHeight="1" x14ac:dyDescent="0.25">
      <c r="A8097" s="3"/>
    </row>
    <row r="8098" spans="1:1" ht="26.25" customHeight="1" x14ac:dyDescent="0.25">
      <c r="A8098" s="3"/>
    </row>
    <row r="8099" spans="1:1" ht="26.25" customHeight="1" x14ac:dyDescent="0.25">
      <c r="A8099" s="3"/>
    </row>
    <row r="8100" spans="1:1" ht="26.25" customHeight="1" x14ac:dyDescent="0.25">
      <c r="A8100" s="3"/>
    </row>
    <row r="8101" spans="1:1" ht="26.25" customHeight="1" x14ac:dyDescent="0.25">
      <c r="A8101" s="3"/>
    </row>
    <row r="8102" spans="1:1" ht="26.25" customHeight="1" x14ac:dyDescent="0.25">
      <c r="A8102" s="3"/>
    </row>
    <row r="8103" spans="1:1" ht="26.25" customHeight="1" x14ac:dyDescent="0.25">
      <c r="A8103" s="3"/>
    </row>
    <row r="8104" spans="1:1" ht="26.25" customHeight="1" x14ac:dyDescent="0.25">
      <c r="A8104" s="3"/>
    </row>
    <row r="8105" spans="1:1" ht="26.25" customHeight="1" x14ac:dyDescent="0.25">
      <c r="A8105" s="3"/>
    </row>
    <row r="8106" spans="1:1" ht="26.25" customHeight="1" x14ac:dyDescent="0.25">
      <c r="A8106" s="3"/>
    </row>
    <row r="8107" spans="1:1" ht="26.25" customHeight="1" x14ac:dyDescent="0.25">
      <c r="A8107" s="3"/>
    </row>
    <row r="8108" spans="1:1" ht="26.25" customHeight="1" x14ac:dyDescent="0.25">
      <c r="A8108" s="3"/>
    </row>
    <row r="8109" spans="1:1" ht="26.25" customHeight="1" x14ac:dyDescent="0.25">
      <c r="A8109" s="3"/>
    </row>
    <row r="8110" spans="1:1" ht="26.25" customHeight="1" x14ac:dyDescent="0.25">
      <c r="A8110" s="3"/>
    </row>
    <row r="8111" spans="1:1" ht="26.25" customHeight="1" x14ac:dyDescent="0.25">
      <c r="A8111" s="3"/>
    </row>
    <row r="8112" spans="1:1" ht="26.25" customHeight="1" x14ac:dyDescent="0.25">
      <c r="A8112" s="3"/>
    </row>
    <row r="8113" spans="1:1" ht="26.25" customHeight="1" x14ac:dyDescent="0.25">
      <c r="A8113" s="3"/>
    </row>
    <row r="8114" spans="1:1" ht="26.25" customHeight="1" x14ac:dyDescent="0.25">
      <c r="A8114" s="3"/>
    </row>
    <row r="8115" spans="1:1" ht="26.25" customHeight="1" x14ac:dyDescent="0.25">
      <c r="A8115" s="3"/>
    </row>
    <row r="8116" spans="1:1" ht="26.25" customHeight="1" x14ac:dyDescent="0.25">
      <c r="A8116" s="3"/>
    </row>
    <row r="8117" spans="1:1" ht="26.25" customHeight="1" x14ac:dyDescent="0.25">
      <c r="A8117" s="3"/>
    </row>
    <row r="8118" spans="1:1" ht="26.25" customHeight="1" x14ac:dyDescent="0.25">
      <c r="A8118" s="3"/>
    </row>
    <row r="8119" spans="1:1" ht="26.25" customHeight="1" x14ac:dyDescent="0.25">
      <c r="A8119" s="3"/>
    </row>
    <row r="8120" spans="1:1" ht="26.25" customHeight="1" x14ac:dyDescent="0.25">
      <c r="A8120" s="3"/>
    </row>
    <row r="8121" spans="1:1" ht="26.25" customHeight="1" x14ac:dyDescent="0.25">
      <c r="A8121" s="3"/>
    </row>
    <row r="8122" spans="1:1" ht="26.25" customHeight="1" x14ac:dyDescent="0.25">
      <c r="A8122" s="3"/>
    </row>
    <row r="8123" spans="1:1" ht="26.25" customHeight="1" x14ac:dyDescent="0.25">
      <c r="A8123" s="3"/>
    </row>
    <row r="8124" spans="1:1" ht="26.25" customHeight="1" x14ac:dyDescent="0.25">
      <c r="A8124" s="3"/>
    </row>
    <row r="8125" spans="1:1" ht="26.25" customHeight="1" x14ac:dyDescent="0.25">
      <c r="A8125" s="3"/>
    </row>
    <row r="8126" spans="1:1" ht="26.25" customHeight="1" x14ac:dyDescent="0.25">
      <c r="A8126" s="3"/>
    </row>
    <row r="8127" spans="1:1" ht="26.25" customHeight="1" x14ac:dyDescent="0.25">
      <c r="A8127" s="3"/>
    </row>
    <row r="8128" spans="1:1" ht="26.25" customHeight="1" x14ac:dyDescent="0.25">
      <c r="A8128" s="3"/>
    </row>
    <row r="8129" spans="1:1" ht="26.25" customHeight="1" x14ac:dyDescent="0.25">
      <c r="A8129" s="3"/>
    </row>
    <row r="8130" spans="1:1" ht="26.25" customHeight="1" x14ac:dyDescent="0.25">
      <c r="A8130" s="3"/>
    </row>
    <row r="8131" spans="1:1" ht="26.25" customHeight="1" x14ac:dyDescent="0.25">
      <c r="A8131" s="3"/>
    </row>
    <row r="8132" spans="1:1" ht="26.25" customHeight="1" x14ac:dyDescent="0.25">
      <c r="A8132" s="3"/>
    </row>
    <row r="8133" spans="1:1" ht="26.25" customHeight="1" x14ac:dyDescent="0.25">
      <c r="A8133" s="3"/>
    </row>
    <row r="8134" spans="1:1" ht="26.25" customHeight="1" x14ac:dyDescent="0.25">
      <c r="A8134" s="3"/>
    </row>
    <row r="8135" spans="1:1" ht="26.25" customHeight="1" x14ac:dyDescent="0.25">
      <c r="A8135" s="3"/>
    </row>
    <row r="8136" spans="1:1" ht="26.25" customHeight="1" x14ac:dyDescent="0.25">
      <c r="A8136" s="3"/>
    </row>
    <row r="8137" spans="1:1" ht="26.25" customHeight="1" x14ac:dyDescent="0.25">
      <c r="A8137" s="3"/>
    </row>
    <row r="8138" spans="1:1" ht="26.25" customHeight="1" x14ac:dyDescent="0.25">
      <c r="A8138" s="3"/>
    </row>
    <row r="8139" spans="1:1" ht="26.25" customHeight="1" x14ac:dyDescent="0.25">
      <c r="A8139" s="3"/>
    </row>
    <row r="8140" spans="1:1" ht="26.25" customHeight="1" x14ac:dyDescent="0.25">
      <c r="A8140" s="3"/>
    </row>
    <row r="8141" spans="1:1" ht="26.25" customHeight="1" x14ac:dyDescent="0.25">
      <c r="A8141" s="3"/>
    </row>
    <row r="8142" spans="1:1" ht="26.25" customHeight="1" x14ac:dyDescent="0.25">
      <c r="A8142" s="3"/>
    </row>
    <row r="8143" spans="1:1" ht="26.25" customHeight="1" x14ac:dyDescent="0.25">
      <c r="A8143" s="3"/>
    </row>
    <row r="8144" spans="1:1" ht="26.25" customHeight="1" x14ac:dyDescent="0.25">
      <c r="A8144" s="3"/>
    </row>
    <row r="8145" spans="1:1" ht="26.25" customHeight="1" x14ac:dyDescent="0.25">
      <c r="A8145" s="3"/>
    </row>
    <row r="8146" spans="1:1" ht="26.25" customHeight="1" x14ac:dyDescent="0.25">
      <c r="A8146" s="3"/>
    </row>
    <row r="8147" spans="1:1" ht="26.25" customHeight="1" x14ac:dyDescent="0.25">
      <c r="A8147" s="3"/>
    </row>
    <row r="8148" spans="1:1" ht="26.25" customHeight="1" x14ac:dyDescent="0.25">
      <c r="A8148" s="3"/>
    </row>
    <row r="8149" spans="1:1" ht="26.25" customHeight="1" x14ac:dyDescent="0.25">
      <c r="A8149" s="3"/>
    </row>
    <row r="8150" spans="1:1" ht="26.25" customHeight="1" x14ac:dyDescent="0.25">
      <c r="A8150" s="3"/>
    </row>
    <row r="8151" spans="1:1" ht="26.25" customHeight="1" x14ac:dyDescent="0.25">
      <c r="A8151" s="3"/>
    </row>
    <row r="8152" spans="1:1" ht="26.25" customHeight="1" x14ac:dyDescent="0.25">
      <c r="A8152" s="3"/>
    </row>
    <row r="8153" spans="1:1" ht="26.25" customHeight="1" x14ac:dyDescent="0.25">
      <c r="A8153" s="3"/>
    </row>
    <row r="8154" spans="1:1" ht="26.25" customHeight="1" x14ac:dyDescent="0.25">
      <c r="A8154" s="3"/>
    </row>
    <row r="8155" spans="1:1" ht="26.25" customHeight="1" x14ac:dyDescent="0.25">
      <c r="A8155" s="3"/>
    </row>
    <row r="8156" spans="1:1" ht="26.25" customHeight="1" x14ac:dyDescent="0.25">
      <c r="A8156" s="3"/>
    </row>
    <row r="8157" spans="1:1" ht="26.25" customHeight="1" x14ac:dyDescent="0.25">
      <c r="A8157" s="3"/>
    </row>
    <row r="8158" spans="1:1" ht="26.25" customHeight="1" x14ac:dyDescent="0.25">
      <c r="A8158" s="3"/>
    </row>
    <row r="8159" spans="1:1" ht="26.25" customHeight="1" x14ac:dyDescent="0.25">
      <c r="A8159" s="3"/>
    </row>
    <row r="8160" spans="1:1" ht="26.25" customHeight="1" x14ac:dyDescent="0.25">
      <c r="A8160" s="3"/>
    </row>
    <row r="8161" spans="1:1" ht="26.25" customHeight="1" x14ac:dyDescent="0.25">
      <c r="A8161" s="3"/>
    </row>
    <row r="8162" spans="1:1" ht="26.25" customHeight="1" x14ac:dyDescent="0.25">
      <c r="A8162" s="3"/>
    </row>
    <row r="8163" spans="1:1" ht="26.25" customHeight="1" x14ac:dyDescent="0.25">
      <c r="A8163" s="3"/>
    </row>
    <row r="8164" spans="1:1" ht="26.25" customHeight="1" x14ac:dyDescent="0.25">
      <c r="A8164" s="3"/>
    </row>
    <row r="8165" spans="1:1" ht="26.25" customHeight="1" x14ac:dyDescent="0.25">
      <c r="A8165" s="3"/>
    </row>
    <row r="8166" spans="1:1" ht="26.25" customHeight="1" x14ac:dyDescent="0.25">
      <c r="A8166" s="3"/>
    </row>
    <row r="8167" spans="1:1" ht="26.25" customHeight="1" x14ac:dyDescent="0.25">
      <c r="A8167" s="3"/>
    </row>
    <row r="8168" spans="1:1" ht="26.25" customHeight="1" x14ac:dyDescent="0.25">
      <c r="A8168" s="3"/>
    </row>
    <row r="8169" spans="1:1" ht="26.25" customHeight="1" x14ac:dyDescent="0.25">
      <c r="A8169" s="3"/>
    </row>
    <row r="8170" spans="1:1" ht="26.25" customHeight="1" x14ac:dyDescent="0.25">
      <c r="A8170" s="3"/>
    </row>
    <row r="8171" spans="1:1" ht="26.25" customHeight="1" x14ac:dyDescent="0.25">
      <c r="A8171" s="3"/>
    </row>
    <row r="8172" spans="1:1" ht="26.25" customHeight="1" x14ac:dyDescent="0.25">
      <c r="A8172" s="3"/>
    </row>
    <row r="8173" spans="1:1" ht="26.25" customHeight="1" x14ac:dyDescent="0.25">
      <c r="A8173" s="3"/>
    </row>
    <row r="8174" spans="1:1" ht="26.25" customHeight="1" x14ac:dyDescent="0.25">
      <c r="A8174" s="3"/>
    </row>
    <row r="8175" spans="1:1" ht="26.25" customHeight="1" x14ac:dyDescent="0.25">
      <c r="A8175" s="3"/>
    </row>
    <row r="8176" spans="1:1" ht="26.25" customHeight="1" x14ac:dyDescent="0.25">
      <c r="A8176" s="3"/>
    </row>
    <row r="8177" spans="1:1" ht="26.25" customHeight="1" x14ac:dyDescent="0.25">
      <c r="A8177" s="3"/>
    </row>
    <row r="8178" spans="1:1" ht="26.25" customHeight="1" x14ac:dyDescent="0.25">
      <c r="A8178" s="3"/>
    </row>
    <row r="8179" spans="1:1" ht="26.25" customHeight="1" x14ac:dyDescent="0.25">
      <c r="A8179" s="3"/>
    </row>
    <row r="8180" spans="1:1" ht="26.25" customHeight="1" x14ac:dyDescent="0.25">
      <c r="A8180" s="3"/>
    </row>
    <row r="8181" spans="1:1" ht="26.25" customHeight="1" x14ac:dyDescent="0.25">
      <c r="A8181" s="3"/>
    </row>
    <row r="8182" spans="1:1" ht="26.25" customHeight="1" x14ac:dyDescent="0.25">
      <c r="A8182" s="3"/>
    </row>
    <row r="8183" spans="1:1" ht="26.25" customHeight="1" x14ac:dyDescent="0.25">
      <c r="A8183" s="3"/>
    </row>
    <row r="8184" spans="1:1" ht="26.25" customHeight="1" x14ac:dyDescent="0.25">
      <c r="A8184" s="3"/>
    </row>
    <row r="8185" spans="1:1" ht="26.25" customHeight="1" x14ac:dyDescent="0.25">
      <c r="A8185" s="3"/>
    </row>
    <row r="8186" spans="1:1" ht="26.25" customHeight="1" x14ac:dyDescent="0.25">
      <c r="A8186" s="3"/>
    </row>
    <row r="8187" spans="1:1" ht="26.25" customHeight="1" x14ac:dyDescent="0.25">
      <c r="A8187" s="3"/>
    </row>
    <row r="8188" spans="1:1" ht="26.25" customHeight="1" x14ac:dyDescent="0.25">
      <c r="A8188" s="3"/>
    </row>
    <row r="8189" spans="1:1" ht="26.25" customHeight="1" x14ac:dyDescent="0.25">
      <c r="A8189" s="3"/>
    </row>
    <row r="8190" spans="1:1" ht="26.25" customHeight="1" x14ac:dyDescent="0.25">
      <c r="A8190" s="3"/>
    </row>
    <row r="8191" spans="1:1" ht="26.25" customHeight="1" x14ac:dyDescent="0.25">
      <c r="A8191" s="3"/>
    </row>
    <row r="8192" spans="1:1" ht="26.25" customHeight="1" x14ac:dyDescent="0.25">
      <c r="A8192" s="3"/>
    </row>
    <row r="8193" spans="1:1" ht="26.25" customHeight="1" x14ac:dyDescent="0.25">
      <c r="A8193" s="3"/>
    </row>
    <row r="8194" spans="1:1" ht="26.25" customHeight="1" x14ac:dyDescent="0.25">
      <c r="A8194" s="3"/>
    </row>
    <row r="8195" spans="1:1" ht="26.25" customHeight="1" x14ac:dyDescent="0.25">
      <c r="A8195" s="3"/>
    </row>
    <row r="8196" spans="1:1" ht="26.25" customHeight="1" x14ac:dyDescent="0.25">
      <c r="A8196" s="3"/>
    </row>
    <row r="8197" spans="1:1" ht="26.25" customHeight="1" x14ac:dyDescent="0.25">
      <c r="A8197" s="3"/>
    </row>
    <row r="8198" spans="1:1" ht="26.25" customHeight="1" x14ac:dyDescent="0.25">
      <c r="A8198" s="3"/>
    </row>
    <row r="8199" spans="1:1" ht="26.25" customHeight="1" x14ac:dyDescent="0.25">
      <c r="A8199" s="3"/>
    </row>
    <row r="8200" spans="1:1" ht="26.25" customHeight="1" x14ac:dyDescent="0.25">
      <c r="A8200" s="3"/>
    </row>
    <row r="8201" spans="1:1" ht="26.25" customHeight="1" x14ac:dyDescent="0.25">
      <c r="A8201" s="3"/>
    </row>
    <row r="8202" spans="1:1" ht="26.25" customHeight="1" x14ac:dyDescent="0.25">
      <c r="A8202" s="3"/>
    </row>
    <row r="8203" spans="1:1" ht="26.25" customHeight="1" x14ac:dyDescent="0.25">
      <c r="A8203" s="3"/>
    </row>
    <row r="8204" spans="1:1" ht="26.25" customHeight="1" x14ac:dyDescent="0.25">
      <c r="A8204" s="3"/>
    </row>
    <row r="8205" spans="1:1" ht="26.25" customHeight="1" x14ac:dyDescent="0.25">
      <c r="A8205" s="3"/>
    </row>
    <row r="8206" spans="1:1" ht="26.25" customHeight="1" x14ac:dyDescent="0.25">
      <c r="A8206" s="3"/>
    </row>
    <row r="8207" spans="1:1" ht="26.25" customHeight="1" x14ac:dyDescent="0.25">
      <c r="A8207" s="3"/>
    </row>
    <row r="8208" spans="1:1" ht="26.25" customHeight="1" x14ac:dyDescent="0.25">
      <c r="A8208" s="3"/>
    </row>
    <row r="8209" spans="1:1" ht="26.25" customHeight="1" x14ac:dyDescent="0.25">
      <c r="A8209" s="3"/>
    </row>
    <row r="8210" spans="1:1" ht="26.25" customHeight="1" x14ac:dyDescent="0.25">
      <c r="A8210" s="3"/>
    </row>
    <row r="8211" spans="1:1" ht="26.25" customHeight="1" x14ac:dyDescent="0.25">
      <c r="A8211" s="3"/>
    </row>
    <row r="8212" spans="1:1" ht="26.25" customHeight="1" x14ac:dyDescent="0.25">
      <c r="A8212" s="3"/>
    </row>
    <row r="8213" spans="1:1" ht="26.25" customHeight="1" x14ac:dyDescent="0.25">
      <c r="A8213" s="3"/>
    </row>
    <row r="8214" spans="1:1" ht="26.25" customHeight="1" x14ac:dyDescent="0.25">
      <c r="A8214" s="3"/>
    </row>
    <row r="8215" spans="1:1" ht="26.25" customHeight="1" x14ac:dyDescent="0.25">
      <c r="A8215" s="3"/>
    </row>
    <row r="8216" spans="1:1" ht="26.25" customHeight="1" x14ac:dyDescent="0.25">
      <c r="A8216" s="3"/>
    </row>
    <row r="8217" spans="1:1" ht="26.25" customHeight="1" x14ac:dyDescent="0.25">
      <c r="A8217" s="3"/>
    </row>
    <row r="8218" spans="1:1" ht="26.25" customHeight="1" x14ac:dyDescent="0.25">
      <c r="A8218" s="3"/>
    </row>
    <row r="8219" spans="1:1" ht="26.25" customHeight="1" x14ac:dyDescent="0.25">
      <c r="A8219" s="3"/>
    </row>
    <row r="8220" spans="1:1" ht="26.25" customHeight="1" x14ac:dyDescent="0.25">
      <c r="A8220" s="3"/>
    </row>
    <row r="8221" spans="1:1" ht="26.25" customHeight="1" x14ac:dyDescent="0.25">
      <c r="A8221" s="3"/>
    </row>
    <row r="8222" spans="1:1" ht="26.25" customHeight="1" x14ac:dyDescent="0.25">
      <c r="A8222" s="3"/>
    </row>
    <row r="8223" spans="1:1" ht="26.25" customHeight="1" x14ac:dyDescent="0.25">
      <c r="A8223" s="3"/>
    </row>
    <row r="8224" spans="1:1" ht="26.25" customHeight="1" x14ac:dyDescent="0.25">
      <c r="A8224" s="3"/>
    </row>
    <row r="8225" spans="1:1" ht="26.25" customHeight="1" x14ac:dyDescent="0.25">
      <c r="A8225" s="3"/>
    </row>
    <row r="8226" spans="1:1" ht="26.25" customHeight="1" x14ac:dyDescent="0.25">
      <c r="A8226" s="3"/>
    </row>
    <row r="8227" spans="1:1" ht="26.25" customHeight="1" x14ac:dyDescent="0.25">
      <c r="A8227" s="3"/>
    </row>
    <row r="8228" spans="1:1" ht="26.25" customHeight="1" x14ac:dyDescent="0.25">
      <c r="A8228" s="3"/>
    </row>
    <row r="8229" spans="1:1" ht="26.25" customHeight="1" x14ac:dyDescent="0.25">
      <c r="A8229" s="3"/>
    </row>
    <row r="8230" spans="1:1" ht="26.25" customHeight="1" x14ac:dyDescent="0.25">
      <c r="A8230" s="3"/>
    </row>
    <row r="8231" spans="1:1" ht="26.25" customHeight="1" x14ac:dyDescent="0.25">
      <c r="A8231" s="3"/>
    </row>
    <row r="8232" spans="1:1" ht="26.25" customHeight="1" x14ac:dyDescent="0.25">
      <c r="A8232" s="3"/>
    </row>
    <row r="8233" spans="1:1" ht="26.25" customHeight="1" x14ac:dyDescent="0.25">
      <c r="A8233" s="3"/>
    </row>
    <row r="8234" spans="1:1" ht="26.25" customHeight="1" x14ac:dyDescent="0.25">
      <c r="A8234" s="3"/>
    </row>
    <row r="8235" spans="1:1" ht="26.25" customHeight="1" x14ac:dyDescent="0.25">
      <c r="A8235" s="3"/>
    </row>
    <row r="8236" spans="1:1" ht="26.25" customHeight="1" x14ac:dyDescent="0.25">
      <c r="A8236" s="3"/>
    </row>
    <row r="8237" spans="1:1" ht="26.25" customHeight="1" x14ac:dyDescent="0.25">
      <c r="A8237" s="3"/>
    </row>
    <row r="8238" spans="1:1" ht="26.25" customHeight="1" x14ac:dyDescent="0.25">
      <c r="A8238" s="3"/>
    </row>
    <row r="8239" spans="1:1" ht="26.25" customHeight="1" x14ac:dyDescent="0.25">
      <c r="A8239" s="3"/>
    </row>
    <row r="8240" spans="1:1" ht="26.25" customHeight="1" x14ac:dyDescent="0.25">
      <c r="A8240" s="3"/>
    </row>
    <row r="8241" spans="1:1" ht="26.25" customHeight="1" x14ac:dyDescent="0.25">
      <c r="A8241" s="3"/>
    </row>
    <row r="8242" spans="1:1" ht="26.25" customHeight="1" x14ac:dyDescent="0.25">
      <c r="A8242" s="3"/>
    </row>
    <row r="8243" spans="1:1" ht="26.25" customHeight="1" x14ac:dyDescent="0.25">
      <c r="A8243" s="3"/>
    </row>
    <row r="8244" spans="1:1" ht="26.25" customHeight="1" x14ac:dyDescent="0.25">
      <c r="A8244" s="3"/>
    </row>
    <row r="8245" spans="1:1" ht="26.25" customHeight="1" x14ac:dyDescent="0.25">
      <c r="A8245" s="3"/>
    </row>
    <row r="8246" spans="1:1" ht="26.25" customHeight="1" x14ac:dyDescent="0.25">
      <c r="A8246" s="3"/>
    </row>
    <row r="8247" spans="1:1" ht="26.25" customHeight="1" x14ac:dyDescent="0.25">
      <c r="A8247" s="3"/>
    </row>
    <row r="8248" spans="1:1" ht="26.25" customHeight="1" x14ac:dyDescent="0.25">
      <c r="A8248" s="3"/>
    </row>
    <row r="8249" spans="1:1" ht="26.25" customHeight="1" x14ac:dyDescent="0.25">
      <c r="A8249" s="3"/>
    </row>
    <row r="8250" spans="1:1" ht="26.25" customHeight="1" x14ac:dyDescent="0.25">
      <c r="A8250" s="3"/>
    </row>
    <row r="8251" spans="1:1" ht="26.25" customHeight="1" x14ac:dyDescent="0.25">
      <c r="A8251" s="3"/>
    </row>
    <row r="8252" spans="1:1" ht="26.25" customHeight="1" x14ac:dyDescent="0.25">
      <c r="A8252" s="3"/>
    </row>
    <row r="8253" spans="1:1" ht="26.25" customHeight="1" x14ac:dyDescent="0.25">
      <c r="A8253" s="3"/>
    </row>
    <row r="8254" spans="1:1" ht="26.25" customHeight="1" x14ac:dyDescent="0.25">
      <c r="A8254" s="3"/>
    </row>
    <row r="8255" spans="1:1" ht="26.25" customHeight="1" x14ac:dyDescent="0.25">
      <c r="A8255" s="3"/>
    </row>
    <row r="8256" spans="1:1" ht="26.25" customHeight="1" x14ac:dyDescent="0.25">
      <c r="A8256" s="3"/>
    </row>
    <row r="8257" spans="1:1" ht="26.25" customHeight="1" x14ac:dyDescent="0.25">
      <c r="A8257" s="3"/>
    </row>
    <row r="8258" spans="1:1" ht="26.25" customHeight="1" x14ac:dyDescent="0.25">
      <c r="A8258" s="3"/>
    </row>
    <row r="8259" spans="1:1" ht="26.25" customHeight="1" x14ac:dyDescent="0.25">
      <c r="A8259" s="3"/>
    </row>
    <row r="8260" spans="1:1" ht="26.25" customHeight="1" x14ac:dyDescent="0.25">
      <c r="A8260" s="3"/>
    </row>
    <row r="8261" spans="1:1" ht="26.25" customHeight="1" x14ac:dyDescent="0.25">
      <c r="A8261" s="3"/>
    </row>
    <row r="8262" spans="1:1" ht="26.25" customHeight="1" x14ac:dyDescent="0.25">
      <c r="A8262" s="3"/>
    </row>
    <row r="8263" spans="1:1" ht="26.25" customHeight="1" x14ac:dyDescent="0.25">
      <c r="A8263" s="3"/>
    </row>
    <row r="8264" spans="1:1" ht="26.25" customHeight="1" x14ac:dyDescent="0.25">
      <c r="A8264" s="3"/>
    </row>
    <row r="8265" spans="1:1" ht="26.25" customHeight="1" x14ac:dyDescent="0.25">
      <c r="A8265" s="3"/>
    </row>
    <row r="8266" spans="1:1" ht="26.25" customHeight="1" x14ac:dyDescent="0.25">
      <c r="A8266" s="3"/>
    </row>
    <row r="8267" spans="1:1" ht="26.25" customHeight="1" x14ac:dyDescent="0.25">
      <c r="A8267" s="3"/>
    </row>
    <row r="8268" spans="1:1" ht="26.25" customHeight="1" x14ac:dyDescent="0.25">
      <c r="A8268" s="3"/>
    </row>
    <row r="8269" spans="1:1" ht="26.25" customHeight="1" x14ac:dyDescent="0.25">
      <c r="A8269" s="3"/>
    </row>
    <row r="8270" spans="1:1" ht="26.25" customHeight="1" x14ac:dyDescent="0.25">
      <c r="A8270" s="3"/>
    </row>
    <row r="8271" spans="1:1" ht="26.25" customHeight="1" x14ac:dyDescent="0.25">
      <c r="A8271" s="3"/>
    </row>
    <row r="8272" spans="1:1" ht="26.25" customHeight="1" x14ac:dyDescent="0.25">
      <c r="A8272" s="3"/>
    </row>
    <row r="8273" spans="1:1" ht="26.25" customHeight="1" x14ac:dyDescent="0.25">
      <c r="A8273" s="3"/>
    </row>
    <row r="8274" spans="1:1" ht="26.25" customHeight="1" x14ac:dyDescent="0.25">
      <c r="A8274" s="3"/>
    </row>
    <row r="8275" spans="1:1" ht="26.25" customHeight="1" x14ac:dyDescent="0.25">
      <c r="A8275" s="3"/>
    </row>
    <row r="8276" spans="1:1" ht="26.25" customHeight="1" x14ac:dyDescent="0.25">
      <c r="A8276" s="3"/>
    </row>
    <row r="8277" spans="1:1" ht="26.25" customHeight="1" x14ac:dyDescent="0.25">
      <c r="A8277" s="3"/>
    </row>
    <row r="8278" spans="1:1" ht="26.25" customHeight="1" x14ac:dyDescent="0.25">
      <c r="A8278" s="3"/>
    </row>
    <row r="8279" spans="1:1" ht="26.25" customHeight="1" x14ac:dyDescent="0.25">
      <c r="A8279" s="3"/>
    </row>
    <row r="8280" spans="1:1" ht="26.25" customHeight="1" x14ac:dyDescent="0.25">
      <c r="A8280" s="3"/>
    </row>
    <row r="8281" spans="1:1" ht="26.25" customHeight="1" x14ac:dyDescent="0.25">
      <c r="A8281" s="3"/>
    </row>
    <row r="8282" spans="1:1" ht="26.25" customHeight="1" x14ac:dyDescent="0.25">
      <c r="A8282" s="3"/>
    </row>
    <row r="8283" spans="1:1" ht="26.25" customHeight="1" x14ac:dyDescent="0.25">
      <c r="A8283" s="3"/>
    </row>
    <row r="8284" spans="1:1" ht="26.25" customHeight="1" x14ac:dyDescent="0.25">
      <c r="A8284" s="3"/>
    </row>
    <row r="8285" spans="1:1" ht="26.25" customHeight="1" x14ac:dyDescent="0.25">
      <c r="A8285" s="3"/>
    </row>
    <row r="8286" spans="1:1" ht="26.25" customHeight="1" x14ac:dyDescent="0.25">
      <c r="A8286" s="3"/>
    </row>
    <row r="8287" spans="1:1" ht="26.25" customHeight="1" x14ac:dyDescent="0.25">
      <c r="A8287" s="3"/>
    </row>
    <row r="8288" spans="1:1" ht="26.25" customHeight="1" x14ac:dyDescent="0.25">
      <c r="A8288" s="3"/>
    </row>
    <row r="8289" spans="1:1" ht="26.25" customHeight="1" x14ac:dyDescent="0.25">
      <c r="A8289" s="3"/>
    </row>
    <row r="8290" spans="1:1" ht="26.25" customHeight="1" x14ac:dyDescent="0.25">
      <c r="A8290" s="3"/>
    </row>
    <row r="8291" spans="1:1" ht="26.25" customHeight="1" x14ac:dyDescent="0.25">
      <c r="A8291" s="3"/>
    </row>
    <row r="8292" spans="1:1" ht="26.25" customHeight="1" x14ac:dyDescent="0.25">
      <c r="A8292" s="3"/>
    </row>
    <row r="8293" spans="1:1" ht="26.25" customHeight="1" x14ac:dyDescent="0.25">
      <c r="A8293" s="3"/>
    </row>
    <row r="8294" spans="1:1" ht="26.25" customHeight="1" x14ac:dyDescent="0.25">
      <c r="A8294" s="3"/>
    </row>
    <row r="8295" spans="1:1" ht="26.25" customHeight="1" x14ac:dyDescent="0.25">
      <c r="A8295" s="3"/>
    </row>
    <row r="8296" spans="1:1" ht="26.25" customHeight="1" x14ac:dyDescent="0.25">
      <c r="A8296" s="3"/>
    </row>
    <row r="8297" spans="1:1" ht="26.25" customHeight="1" x14ac:dyDescent="0.25">
      <c r="A8297" s="3"/>
    </row>
    <row r="8298" spans="1:1" ht="26.25" customHeight="1" x14ac:dyDescent="0.25">
      <c r="A8298" s="3"/>
    </row>
    <row r="8299" spans="1:1" ht="26.25" customHeight="1" x14ac:dyDescent="0.25">
      <c r="A8299" s="3"/>
    </row>
    <row r="8300" spans="1:1" ht="26.25" customHeight="1" x14ac:dyDescent="0.25">
      <c r="A8300" s="3"/>
    </row>
    <row r="8301" spans="1:1" ht="26.25" customHeight="1" x14ac:dyDescent="0.25">
      <c r="A8301" s="3"/>
    </row>
    <row r="8302" spans="1:1" ht="26.25" customHeight="1" x14ac:dyDescent="0.25">
      <c r="A8302" s="3"/>
    </row>
    <row r="8303" spans="1:1" ht="26.25" customHeight="1" x14ac:dyDescent="0.25">
      <c r="A8303" s="3"/>
    </row>
    <row r="8304" spans="1:1" ht="26.25" customHeight="1" x14ac:dyDescent="0.25">
      <c r="A8304" s="3"/>
    </row>
    <row r="8305" spans="1:1" ht="26.25" customHeight="1" x14ac:dyDescent="0.25">
      <c r="A8305" s="3"/>
    </row>
    <row r="8306" spans="1:1" ht="26.25" customHeight="1" x14ac:dyDescent="0.25">
      <c r="A8306" s="3"/>
    </row>
    <row r="8307" spans="1:1" ht="26.25" customHeight="1" x14ac:dyDescent="0.25">
      <c r="A8307" s="3"/>
    </row>
    <row r="8308" spans="1:1" ht="26.25" customHeight="1" x14ac:dyDescent="0.25">
      <c r="A8308" s="3"/>
    </row>
    <row r="8309" spans="1:1" ht="26.25" customHeight="1" x14ac:dyDescent="0.25">
      <c r="A8309" s="3"/>
    </row>
    <row r="8310" spans="1:1" ht="26.25" customHeight="1" x14ac:dyDescent="0.25">
      <c r="A8310" s="3"/>
    </row>
    <row r="8311" spans="1:1" ht="26.25" customHeight="1" x14ac:dyDescent="0.25">
      <c r="A8311" s="3"/>
    </row>
    <row r="8312" spans="1:1" ht="26.25" customHeight="1" x14ac:dyDescent="0.25">
      <c r="A8312" s="3"/>
    </row>
    <row r="8313" spans="1:1" ht="26.25" customHeight="1" x14ac:dyDescent="0.25">
      <c r="A8313" s="3"/>
    </row>
    <row r="8314" spans="1:1" ht="26.25" customHeight="1" x14ac:dyDescent="0.25">
      <c r="A8314" s="3"/>
    </row>
    <row r="8315" spans="1:1" ht="26.25" customHeight="1" x14ac:dyDescent="0.25">
      <c r="A8315" s="3"/>
    </row>
    <row r="8316" spans="1:1" ht="26.25" customHeight="1" x14ac:dyDescent="0.25">
      <c r="A8316" s="3"/>
    </row>
    <row r="8317" spans="1:1" ht="26.25" customHeight="1" x14ac:dyDescent="0.25">
      <c r="A8317" s="3"/>
    </row>
    <row r="8318" spans="1:1" ht="26.25" customHeight="1" x14ac:dyDescent="0.25">
      <c r="A8318" s="3"/>
    </row>
    <row r="8319" spans="1:1" ht="26.25" customHeight="1" x14ac:dyDescent="0.25">
      <c r="A8319" s="3"/>
    </row>
    <row r="8320" spans="1:1" ht="26.25" customHeight="1" x14ac:dyDescent="0.25">
      <c r="A8320" s="3"/>
    </row>
    <row r="8321" spans="1:1" ht="26.25" customHeight="1" x14ac:dyDescent="0.25">
      <c r="A8321" s="3"/>
    </row>
    <row r="8322" spans="1:1" ht="26.25" customHeight="1" x14ac:dyDescent="0.25">
      <c r="A8322" s="3"/>
    </row>
    <row r="8323" spans="1:1" ht="26.25" customHeight="1" x14ac:dyDescent="0.25">
      <c r="A8323" s="3"/>
    </row>
    <row r="8324" spans="1:1" ht="26.25" customHeight="1" x14ac:dyDescent="0.25">
      <c r="A8324" s="3"/>
    </row>
    <row r="8325" spans="1:1" ht="26.25" customHeight="1" x14ac:dyDescent="0.25">
      <c r="A8325" s="3"/>
    </row>
    <row r="8326" spans="1:1" ht="26.25" customHeight="1" x14ac:dyDescent="0.25">
      <c r="A8326" s="3"/>
    </row>
    <row r="8327" spans="1:1" ht="26.25" customHeight="1" x14ac:dyDescent="0.25">
      <c r="A8327" s="3"/>
    </row>
    <row r="8328" spans="1:1" ht="26.25" customHeight="1" x14ac:dyDescent="0.25">
      <c r="A8328" s="3"/>
    </row>
    <row r="8329" spans="1:1" ht="26.25" customHeight="1" x14ac:dyDescent="0.25">
      <c r="A8329" s="3"/>
    </row>
    <row r="8330" spans="1:1" ht="26.25" customHeight="1" x14ac:dyDescent="0.25">
      <c r="A8330" s="3"/>
    </row>
    <row r="8331" spans="1:1" ht="26.25" customHeight="1" x14ac:dyDescent="0.25">
      <c r="A8331" s="3"/>
    </row>
    <row r="8332" spans="1:1" ht="26.25" customHeight="1" x14ac:dyDescent="0.25">
      <c r="A8332" s="3"/>
    </row>
    <row r="8333" spans="1:1" ht="26.25" customHeight="1" x14ac:dyDescent="0.25">
      <c r="A8333" s="3"/>
    </row>
    <row r="8334" spans="1:1" ht="26.25" customHeight="1" x14ac:dyDescent="0.25">
      <c r="A8334" s="3"/>
    </row>
    <row r="8335" spans="1:1" ht="26.25" customHeight="1" x14ac:dyDescent="0.25">
      <c r="A8335" s="3"/>
    </row>
    <row r="8336" spans="1:1" ht="26.25" customHeight="1" x14ac:dyDescent="0.25">
      <c r="A8336" s="3"/>
    </row>
    <row r="8337" spans="1:1" ht="26.25" customHeight="1" x14ac:dyDescent="0.25">
      <c r="A8337" s="3"/>
    </row>
    <row r="8338" spans="1:1" ht="26.25" customHeight="1" x14ac:dyDescent="0.25">
      <c r="A8338" s="3"/>
    </row>
    <row r="8339" spans="1:1" ht="26.25" customHeight="1" x14ac:dyDescent="0.25">
      <c r="A8339" s="3"/>
    </row>
    <row r="8340" spans="1:1" ht="26.25" customHeight="1" x14ac:dyDescent="0.25">
      <c r="A8340" s="3"/>
    </row>
    <row r="8341" spans="1:1" ht="26.25" customHeight="1" x14ac:dyDescent="0.25">
      <c r="A8341" s="3"/>
    </row>
    <row r="8342" spans="1:1" ht="26.25" customHeight="1" x14ac:dyDescent="0.25">
      <c r="A8342" s="3"/>
    </row>
    <row r="8343" spans="1:1" ht="26.25" customHeight="1" x14ac:dyDescent="0.25">
      <c r="A8343" s="3"/>
    </row>
    <row r="8344" spans="1:1" ht="26.25" customHeight="1" x14ac:dyDescent="0.25">
      <c r="A8344" s="3"/>
    </row>
    <row r="8345" spans="1:1" ht="26.25" customHeight="1" x14ac:dyDescent="0.25">
      <c r="A8345" s="3"/>
    </row>
    <row r="8346" spans="1:1" ht="26.25" customHeight="1" x14ac:dyDescent="0.25">
      <c r="A8346" s="3"/>
    </row>
    <row r="8347" spans="1:1" ht="26.25" customHeight="1" x14ac:dyDescent="0.25">
      <c r="A8347" s="3"/>
    </row>
    <row r="8348" spans="1:1" ht="26.25" customHeight="1" x14ac:dyDescent="0.25">
      <c r="A8348" s="3"/>
    </row>
    <row r="8349" spans="1:1" ht="26.25" customHeight="1" x14ac:dyDescent="0.25">
      <c r="A8349" s="3"/>
    </row>
    <row r="8350" spans="1:1" ht="26.25" customHeight="1" x14ac:dyDescent="0.25">
      <c r="A8350" s="3"/>
    </row>
    <row r="8351" spans="1:1" ht="26.25" customHeight="1" x14ac:dyDescent="0.25">
      <c r="A8351" s="3"/>
    </row>
    <row r="8352" spans="1:1" ht="26.25" customHeight="1" x14ac:dyDescent="0.25">
      <c r="A8352" s="3"/>
    </row>
    <row r="8353" spans="1:1" ht="26.25" customHeight="1" x14ac:dyDescent="0.25">
      <c r="A8353" s="3"/>
    </row>
    <row r="8354" spans="1:1" ht="26.25" customHeight="1" x14ac:dyDescent="0.25">
      <c r="A8354" s="3"/>
    </row>
    <row r="8355" spans="1:1" ht="26.25" customHeight="1" x14ac:dyDescent="0.25">
      <c r="A8355" s="3"/>
    </row>
    <row r="8356" spans="1:1" ht="26.25" customHeight="1" x14ac:dyDescent="0.25">
      <c r="A8356" s="3"/>
    </row>
    <row r="8357" spans="1:1" ht="26.25" customHeight="1" x14ac:dyDescent="0.25">
      <c r="A8357" s="3"/>
    </row>
    <row r="8358" spans="1:1" ht="26.25" customHeight="1" x14ac:dyDescent="0.25">
      <c r="A8358" s="3"/>
    </row>
    <row r="8359" spans="1:1" ht="26.25" customHeight="1" x14ac:dyDescent="0.25">
      <c r="A8359" s="3"/>
    </row>
    <row r="8360" spans="1:1" ht="26.25" customHeight="1" x14ac:dyDescent="0.25">
      <c r="A8360" s="3"/>
    </row>
    <row r="8361" spans="1:1" ht="26.25" customHeight="1" x14ac:dyDescent="0.25">
      <c r="A8361" s="3"/>
    </row>
    <row r="8362" spans="1:1" ht="26.25" customHeight="1" x14ac:dyDescent="0.25">
      <c r="A8362" s="3"/>
    </row>
    <row r="8363" spans="1:1" ht="26.25" customHeight="1" x14ac:dyDescent="0.25">
      <c r="A8363" s="3"/>
    </row>
    <row r="8364" spans="1:1" ht="26.25" customHeight="1" x14ac:dyDescent="0.25">
      <c r="A8364" s="3"/>
    </row>
    <row r="8365" spans="1:1" ht="26.25" customHeight="1" x14ac:dyDescent="0.25">
      <c r="A8365" s="3"/>
    </row>
    <row r="8366" spans="1:1" ht="26.25" customHeight="1" x14ac:dyDescent="0.25">
      <c r="A8366" s="3"/>
    </row>
    <row r="8367" spans="1:1" ht="26.25" customHeight="1" x14ac:dyDescent="0.25">
      <c r="A8367" s="3"/>
    </row>
    <row r="8368" spans="1:1" ht="26.25" customHeight="1" x14ac:dyDescent="0.25">
      <c r="A8368" s="3"/>
    </row>
    <row r="8369" spans="1:1" ht="26.25" customHeight="1" x14ac:dyDescent="0.25">
      <c r="A8369" s="3"/>
    </row>
    <row r="8370" spans="1:1" ht="26.25" customHeight="1" x14ac:dyDescent="0.25">
      <c r="A8370" s="3"/>
    </row>
    <row r="8371" spans="1:1" ht="26.25" customHeight="1" x14ac:dyDescent="0.25">
      <c r="A8371" s="3"/>
    </row>
    <row r="8372" spans="1:1" ht="26.25" customHeight="1" x14ac:dyDescent="0.25">
      <c r="A8372" s="3"/>
    </row>
    <row r="8373" spans="1:1" ht="26.25" customHeight="1" x14ac:dyDescent="0.25">
      <c r="A8373" s="3"/>
    </row>
    <row r="8374" spans="1:1" ht="26.25" customHeight="1" x14ac:dyDescent="0.25">
      <c r="A8374" s="3"/>
    </row>
    <row r="8375" spans="1:1" ht="26.25" customHeight="1" x14ac:dyDescent="0.25">
      <c r="A8375" s="3"/>
    </row>
    <row r="8376" spans="1:1" ht="26.25" customHeight="1" x14ac:dyDescent="0.25">
      <c r="A8376" s="3"/>
    </row>
    <row r="8377" spans="1:1" ht="26.25" customHeight="1" x14ac:dyDescent="0.25">
      <c r="A8377" s="3"/>
    </row>
    <row r="8378" spans="1:1" ht="26.25" customHeight="1" x14ac:dyDescent="0.25">
      <c r="A8378" s="3"/>
    </row>
    <row r="8379" spans="1:1" ht="26.25" customHeight="1" x14ac:dyDescent="0.25">
      <c r="A8379" s="3"/>
    </row>
    <row r="8380" spans="1:1" ht="26.25" customHeight="1" x14ac:dyDescent="0.25">
      <c r="A8380" s="3"/>
    </row>
    <row r="8381" spans="1:1" ht="26.25" customHeight="1" x14ac:dyDescent="0.25">
      <c r="A8381" s="3"/>
    </row>
    <row r="8382" spans="1:1" ht="26.25" customHeight="1" x14ac:dyDescent="0.25">
      <c r="A8382" s="3"/>
    </row>
    <row r="8383" spans="1:1" ht="26.25" customHeight="1" x14ac:dyDescent="0.25">
      <c r="A8383" s="3"/>
    </row>
    <row r="8384" spans="1:1" ht="26.25" customHeight="1" x14ac:dyDescent="0.25">
      <c r="A8384" s="3"/>
    </row>
    <row r="8385" spans="1:1" ht="26.25" customHeight="1" x14ac:dyDescent="0.25">
      <c r="A8385" s="3"/>
    </row>
    <row r="8386" spans="1:1" ht="26.25" customHeight="1" x14ac:dyDescent="0.25">
      <c r="A8386" s="3"/>
    </row>
    <row r="8387" spans="1:1" ht="26.25" customHeight="1" x14ac:dyDescent="0.25">
      <c r="A8387" s="3"/>
    </row>
    <row r="8388" spans="1:1" ht="26.25" customHeight="1" x14ac:dyDescent="0.25">
      <c r="A8388" s="3"/>
    </row>
    <row r="8389" spans="1:1" ht="26.25" customHeight="1" x14ac:dyDescent="0.25">
      <c r="A8389" s="3"/>
    </row>
    <row r="8390" spans="1:1" ht="26.25" customHeight="1" x14ac:dyDescent="0.25">
      <c r="A8390" s="3"/>
    </row>
    <row r="8391" spans="1:1" ht="26.25" customHeight="1" x14ac:dyDescent="0.25">
      <c r="A8391" s="3"/>
    </row>
    <row r="8392" spans="1:1" ht="26.25" customHeight="1" x14ac:dyDescent="0.25">
      <c r="A8392" s="3"/>
    </row>
    <row r="8393" spans="1:1" ht="26.25" customHeight="1" x14ac:dyDescent="0.25">
      <c r="A8393" s="3"/>
    </row>
    <row r="8394" spans="1:1" ht="26.25" customHeight="1" x14ac:dyDescent="0.25">
      <c r="A8394" s="3"/>
    </row>
    <row r="8395" spans="1:1" ht="26.25" customHeight="1" x14ac:dyDescent="0.25">
      <c r="A8395" s="3"/>
    </row>
    <row r="8396" spans="1:1" ht="26.25" customHeight="1" x14ac:dyDescent="0.25">
      <c r="A8396" s="3"/>
    </row>
    <row r="8397" spans="1:1" ht="26.25" customHeight="1" x14ac:dyDescent="0.25">
      <c r="A8397" s="3"/>
    </row>
    <row r="8398" spans="1:1" ht="26.25" customHeight="1" x14ac:dyDescent="0.25">
      <c r="A8398" s="3"/>
    </row>
    <row r="8399" spans="1:1" ht="26.25" customHeight="1" x14ac:dyDescent="0.25">
      <c r="A8399" s="3"/>
    </row>
    <row r="8400" spans="1:1" ht="26.25" customHeight="1" x14ac:dyDescent="0.25">
      <c r="A8400" s="3"/>
    </row>
    <row r="8401" spans="1:1" ht="26.25" customHeight="1" x14ac:dyDescent="0.25">
      <c r="A8401" s="3"/>
    </row>
    <row r="8402" spans="1:1" ht="26.25" customHeight="1" x14ac:dyDescent="0.25">
      <c r="A8402" s="3"/>
    </row>
    <row r="8403" spans="1:1" ht="26.25" customHeight="1" x14ac:dyDescent="0.25">
      <c r="A8403" s="3"/>
    </row>
    <row r="8404" spans="1:1" ht="26.25" customHeight="1" x14ac:dyDescent="0.25">
      <c r="A8404" s="3"/>
    </row>
    <row r="8405" spans="1:1" ht="26.25" customHeight="1" x14ac:dyDescent="0.25">
      <c r="A8405" s="3"/>
    </row>
    <row r="8406" spans="1:1" ht="26.25" customHeight="1" x14ac:dyDescent="0.25">
      <c r="A8406" s="3"/>
    </row>
    <row r="8407" spans="1:1" ht="26.25" customHeight="1" x14ac:dyDescent="0.25">
      <c r="A8407" s="3"/>
    </row>
    <row r="8408" spans="1:1" ht="26.25" customHeight="1" x14ac:dyDescent="0.25">
      <c r="A8408" s="3"/>
    </row>
    <row r="8409" spans="1:1" ht="26.25" customHeight="1" x14ac:dyDescent="0.25">
      <c r="A8409" s="3"/>
    </row>
    <row r="8410" spans="1:1" ht="26.25" customHeight="1" x14ac:dyDescent="0.25">
      <c r="A8410" s="3"/>
    </row>
    <row r="8411" spans="1:1" ht="26.25" customHeight="1" x14ac:dyDescent="0.25">
      <c r="A8411" s="3"/>
    </row>
    <row r="8412" spans="1:1" ht="26.25" customHeight="1" x14ac:dyDescent="0.25">
      <c r="A8412" s="3"/>
    </row>
    <row r="8413" spans="1:1" ht="26.25" customHeight="1" x14ac:dyDescent="0.25">
      <c r="A8413" s="3"/>
    </row>
    <row r="8414" spans="1:1" ht="26.25" customHeight="1" x14ac:dyDescent="0.25">
      <c r="A8414" s="3"/>
    </row>
    <row r="8415" spans="1:1" ht="26.25" customHeight="1" x14ac:dyDescent="0.25">
      <c r="A8415" s="3"/>
    </row>
    <row r="8416" spans="1:1" ht="26.25" customHeight="1" x14ac:dyDescent="0.25">
      <c r="A8416" s="3"/>
    </row>
    <row r="8417" spans="1:1" ht="26.25" customHeight="1" x14ac:dyDescent="0.25">
      <c r="A8417" s="3"/>
    </row>
    <row r="8418" spans="1:1" ht="26.25" customHeight="1" x14ac:dyDescent="0.25">
      <c r="A8418" s="3"/>
    </row>
    <row r="8419" spans="1:1" ht="26.25" customHeight="1" x14ac:dyDescent="0.25">
      <c r="A8419" s="3"/>
    </row>
    <row r="8420" spans="1:1" ht="26.25" customHeight="1" x14ac:dyDescent="0.25">
      <c r="A8420" s="3"/>
    </row>
    <row r="8421" spans="1:1" ht="26.25" customHeight="1" x14ac:dyDescent="0.25">
      <c r="A8421" s="3"/>
    </row>
    <row r="8422" spans="1:1" ht="26.25" customHeight="1" x14ac:dyDescent="0.25">
      <c r="A8422" s="3"/>
    </row>
    <row r="8423" spans="1:1" ht="26.25" customHeight="1" x14ac:dyDescent="0.25">
      <c r="A8423" s="3"/>
    </row>
    <row r="8424" spans="1:1" ht="26.25" customHeight="1" x14ac:dyDescent="0.25">
      <c r="A8424" s="3"/>
    </row>
    <row r="8425" spans="1:1" ht="26.25" customHeight="1" x14ac:dyDescent="0.25">
      <c r="A8425" s="3"/>
    </row>
    <row r="8426" spans="1:1" ht="26.25" customHeight="1" x14ac:dyDescent="0.25">
      <c r="A8426" s="3"/>
    </row>
    <row r="8427" spans="1:1" ht="26.25" customHeight="1" x14ac:dyDescent="0.25">
      <c r="A8427" s="3"/>
    </row>
    <row r="8428" spans="1:1" ht="26.25" customHeight="1" x14ac:dyDescent="0.25">
      <c r="A8428" s="3"/>
    </row>
    <row r="8429" spans="1:1" ht="26.25" customHeight="1" x14ac:dyDescent="0.25">
      <c r="A8429" s="3"/>
    </row>
    <row r="8430" spans="1:1" ht="26.25" customHeight="1" x14ac:dyDescent="0.25">
      <c r="A8430" s="3"/>
    </row>
    <row r="8431" spans="1:1" ht="26.25" customHeight="1" x14ac:dyDescent="0.25">
      <c r="A8431" s="3"/>
    </row>
    <row r="8432" spans="1:1" ht="26.25" customHeight="1" x14ac:dyDescent="0.25">
      <c r="A8432" s="3"/>
    </row>
    <row r="8433" spans="1:1" ht="26.25" customHeight="1" x14ac:dyDescent="0.25">
      <c r="A8433" s="3"/>
    </row>
    <row r="8434" spans="1:1" ht="26.25" customHeight="1" x14ac:dyDescent="0.25">
      <c r="A8434" s="3"/>
    </row>
    <row r="8435" spans="1:1" ht="26.25" customHeight="1" x14ac:dyDescent="0.25">
      <c r="A8435" s="3"/>
    </row>
    <row r="8436" spans="1:1" ht="26.25" customHeight="1" x14ac:dyDescent="0.25">
      <c r="A8436" s="3"/>
    </row>
    <row r="8437" spans="1:1" ht="26.25" customHeight="1" x14ac:dyDescent="0.25">
      <c r="A8437" s="3"/>
    </row>
    <row r="8438" spans="1:1" ht="26.25" customHeight="1" x14ac:dyDescent="0.25">
      <c r="A8438" s="3"/>
    </row>
    <row r="8439" spans="1:1" ht="26.25" customHeight="1" x14ac:dyDescent="0.25">
      <c r="A8439" s="3"/>
    </row>
    <row r="8440" spans="1:1" ht="26.25" customHeight="1" x14ac:dyDescent="0.25">
      <c r="A8440" s="3"/>
    </row>
    <row r="8441" spans="1:1" ht="26.25" customHeight="1" x14ac:dyDescent="0.25">
      <c r="A8441" s="3"/>
    </row>
    <row r="8442" spans="1:1" ht="26.25" customHeight="1" x14ac:dyDescent="0.25">
      <c r="A8442" s="3"/>
    </row>
    <row r="8443" spans="1:1" ht="26.25" customHeight="1" x14ac:dyDescent="0.25">
      <c r="A8443" s="3"/>
    </row>
    <row r="8444" spans="1:1" ht="26.25" customHeight="1" x14ac:dyDescent="0.25">
      <c r="A8444" s="3"/>
    </row>
    <row r="8445" spans="1:1" ht="26.25" customHeight="1" x14ac:dyDescent="0.25">
      <c r="A8445" s="3"/>
    </row>
    <row r="8446" spans="1:1" ht="26.25" customHeight="1" x14ac:dyDescent="0.25">
      <c r="A8446" s="3"/>
    </row>
    <row r="8447" spans="1:1" ht="26.25" customHeight="1" x14ac:dyDescent="0.25">
      <c r="A8447" s="3"/>
    </row>
    <row r="8448" spans="1:1" ht="26.25" customHeight="1" x14ac:dyDescent="0.25">
      <c r="A8448" s="3"/>
    </row>
    <row r="8449" spans="1:1" ht="26.25" customHeight="1" x14ac:dyDescent="0.25">
      <c r="A8449" s="3"/>
    </row>
    <row r="8450" spans="1:1" ht="26.25" customHeight="1" x14ac:dyDescent="0.25">
      <c r="A8450" s="3"/>
    </row>
    <row r="8451" spans="1:1" ht="26.25" customHeight="1" x14ac:dyDescent="0.25">
      <c r="A8451" s="3"/>
    </row>
    <row r="8452" spans="1:1" ht="26.25" customHeight="1" x14ac:dyDescent="0.25">
      <c r="A8452" s="3"/>
    </row>
    <row r="8453" spans="1:1" ht="26.25" customHeight="1" x14ac:dyDescent="0.25">
      <c r="A8453" s="3"/>
    </row>
    <row r="8454" spans="1:1" ht="26.25" customHeight="1" x14ac:dyDescent="0.25">
      <c r="A8454" s="3"/>
    </row>
    <row r="8455" spans="1:1" ht="26.25" customHeight="1" x14ac:dyDescent="0.25">
      <c r="A8455" s="3"/>
    </row>
    <row r="8456" spans="1:1" ht="26.25" customHeight="1" x14ac:dyDescent="0.25">
      <c r="A8456" s="3"/>
    </row>
    <row r="8457" spans="1:1" ht="26.25" customHeight="1" x14ac:dyDescent="0.25">
      <c r="A8457" s="3"/>
    </row>
    <row r="8458" spans="1:1" ht="26.25" customHeight="1" x14ac:dyDescent="0.25">
      <c r="A8458" s="3"/>
    </row>
    <row r="8459" spans="1:1" ht="26.25" customHeight="1" x14ac:dyDescent="0.25">
      <c r="A8459" s="3"/>
    </row>
    <row r="8460" spans="1:1" ht="26.25" customHeight="1" x14ac:dyDescent="0.25">
      <c r="A8460" s="3"/>
    </row>
    <row r="8461" spans="1:1" ht="26.25" customHeight="1" x14ac:dyDescent="0.25">
      <c r="A8461" s="3"/>
    </row>
    <row r="8462" spans="1:1" ht="26.25" customHeight="1" x14ac:dyDescent="0.25">
      <c r="A8462" s="3"/>
    </row>
    <row r="8463" spans="1:1" ht="26.25" customHeight="1" x14ac:dyDescent="0.25">
      <c r="A8463" s="3"/>
    </row>
    <row r="8464" spans="1:1" ht="26.25" customHeight="1" x14ac:dyDescent="0.25">
      <c r="A8464" s="3"/>
    </row>
    <row r="8465" spans="1:1" ht="26.25" customHeight="1" x14ac:dyDescent="0.25">
      <c r="A8465" s="3"/>
    </row>
    <row r="8466" spans="1:1" ht="26.25" customHeight="1" x14ac:dyDescent="0.25">
      <c r="A8466" s="3"/>
    </row>
    <row r="8467" spans="1:1" ht="26.25" customHeight="1" x14ac:dyDescent="0.25">
      <c r="A8467" s="3"/>
    </row>
    <row r="8468" spans="1:1" ht="26.25" customHeight="1" x14ac:dyDescent="0.25">
      <c r="A8468" s="3"/>
    </row>
    <row r="8469" spans="1:1" ht="26.25" customHeight="1" x14ac:dyDescent="0.25">
      <c r="A8469" s="3"/>
    </row>
    <row r="8470" spans="1:1" ht="26.25" customHeight="1" x14ac:dyDescent="0.25">
      <c r="A8470" s="3"/>
    </row>
    <row r="8471" spans="1:1" ht="26.25" customHeight="1" x14ac:dyDescent="0.25">
      <c r="A8471" s="3"/>
    </row>
    <row r="8472" spans="1:1" ht="26.25" customHeight="1" x14ac:dyDescent="0.25">
      <c r="A8472" s="3"/>
    </row>
    <row r="8473" spans="1:1" ht="26.25" customHeight="1" x14ac:dyDescent="0.25">
      <c r="A8473" s="3"/>
    </row>
    <row r="8474" spans="1:1" ht="26.25" customHeight="1" x14ac:dyDescent="0.25">
      <c r="A8474" s="3"/>
    </row>
    <row r="8475" spans="1:1" ht="26.25" customHeight="1" x14ac:dyDescent="0.25">
      <c r="A8475" s="3"/>
    </row>
    <row r="8476" spans="1:1" ht="26.25" customHeight="1" x14ac:dyDescent="0.25">
      <c r="A8476" s="3"/>
    </row>
    <row r="8477" spans="1:1" ht="26.25" customHeight="1" x14ac:dyDescent="0.25">
      <c r="A8477" s="3"/>
    </row>
    <row r="8478" spans="1:1" ht="26.25" customHeight="1" x14ac:dyDescent="0.25">
      <c r="A8478" s="3"/>
    </row>
    <row r="8479" spans="1:1" ht="26.25" customHeight="1" x14ac:dyDescent="0.25">
      <c r="A8479" s="3"/>
    </row>
    <row r="8480" spans="1:1" ht="26.25" customHeight="1" x14ac:dyDescent="0.25">
      <c r="A8480" s="3"/>
    </row>
    <row r="8481" spans="1:1" ht="26.25" customHeight="1" x14ac:dyDescent="0.25">
      <c r="A8481" s="3"/>
    </row>
    <row r="8482" spans="1:1" ht="26.25" customHeight="1" x14ac:dyDescent="0.25">
      <c r="A8482" s="3"/>
    </row>
    <row r="8483" spans="1:1" ht="26.25" customHeight="1" x14ac:dyDescent="0.25">
      <c r="A8483" s="3"/>
    </row>
    <row r="8484" spans="1:1" ht="26.25" customHeight="1" x14ac:dyDescent="0.25">
      <c r="A8484" s="3"/>
    </row>
    <row r="8485" spans="1:1" ht="26.25" customHeight="1" x14ac:dyDescent="0.25">
      <c r="A8485" s="3"/>
    </row>
    <row r="8486" spans="1:1" ht="26.25" customHeight="1" x14ac:dyDescent="0.25">
      <c r="A8486" s="3"/>
    </row>
    <row r="8487" spans="1:1" ht="26.25" customHeight="1" x14ac:dyDescent="0.25">
      <c r="A8487" s="3"/>
    </row>
    <row r="8488" spans="1:1" ht="26.25" customHeight="1" x14ac:dyDescent="0.25">
      <c r="A8488" s="3"/>
    </row>
    <row r="8489" spans="1:1" ht="26.25" customHeight="1" x14ac:dyDescent="0.25">
      <c r="A8489" s="3"/>
    </row>
    <row r="8490" spans="1:1" ht="26.25" customHeight="1" x14ac:dyDescent="0.25">
      <c r="A8490" s="3"/>
    </row>
    <row r="8491" spans="1:1" ht="26.25" customHeight="1" x14ac:dyDescent="0.25">
      <c r="A8491" s="3"/>
    </row>
    <row r="8492" spans="1:1" ht="26.25" customHeight="1" x14ac:dyDescent="0.25">
      <c r="A8492" s="3"/>
    </row>
    <row r="8493" spans="1:1" ht="26.25" customHeight="1" x14ac:dyDescent="0.25">
      <c r="A8493" s="3"/>
    </row>
    <row r="8494" spans="1:1" ht="26.25" customHeight="1" x14ac:dyDescent="0.25">
      <c r="A8494" s="3"/>
    </row>
    <row r="8495" spans="1:1" ht="26.25" customHeight="1" x14ac:dyDescent="0.25">
      <c r="A8495" s="3"/>
    </row>
    <row r="8496" spans="1:1" ht="26.25" customHeight="1" x14ac:dyDescent="0.25">
      <c r="A8496" s="3"/>
    </row>
    <row r="8497" spans="1:1" ht="26.25" customHeight="1" x14ac:dyDescent="0.25">
      <c r="A8497" s="3"/>
    </row>
    <row r="8498" spans="1:1" ht="26.25" customHeight="1" x14ac:dyDescent="0.25">
      <c r="A8498" s="3"/>
    </row>
    <row r="8499" spans="1:1" ht="26.25" customHeight="1" x14ac:dyDescent="0.25">
      <c r="A8499" s="3"/>
    </row>
    <row r="8500" spans="1:1" ht="26.25" customHeight="1" x14ac:dyDescent="0.25">
      <c r="A8500" s="3"/>
    </row>
    <row r="8501" spans="1:1" ht="26.25" customHeight="1" x14ac:dyDescent="0.25">
      <c r="A8501" s="3"/>
    </row>
    <row r="8502" spans="1:1" ht="26.25" customHeight="1" x14ac:dyDescent="0.25">
      <c r="A8502" s="3"/>
    </row>
    <row r="8503" spans="1:1" ht="26.25" customHeight="1" x14ac:dyDescent="0.25">
      <c r="A8503" s="3"/>
    </row>
    <row r="8504" spans="1:1" ht="26.25" customHeight="1" x14ac:dyDescent="0.25">
      <c r="A8504" s="3"/>
    </row>
    <row r="8505" spans="1:1" ht="26.25" customHeight="1" x14ac:dyDescent="0.25">
      <c r="A8505" s="3"/>
    </row>
    <row r="8506" spans="1:1" ht="26.25" customHeight="1" x14ac:dyDescent="0.25">
      <c r="A8506" s="3"/>
    </row>
    <row r="8507" spans="1:1" ht="26.25" customHeight="1" x14ac:dyDescent="0.25">
      <c r="A8507" s="3"/>
    </row>
    <row r="8508" spans="1:1" ht="26.25" customHeight="1" x14ac:dyDescent="0.25">
      <c r="A8508" s="3"/>
    </row>
    <row r="8509" spans="1:1" ht="26.25" customHeight="1" x14ac:dyDescent="0.25">
      <c r="A8509" s="3"/>
    </row>
    <row r="8510" spans="1:1" ht="26.25" customHeight="1" x14ac:dyDescent="0.25">
      <c r="A8510" s="3"/>
    </row>
    <row r="8511" spans="1:1" ht="26.25" customHeight="1" x14ac:dyDescent="0.25">
      <c r="A8511" s="3"/>
    </row>
    <row r="8512" spans="1:1" ht="26.25" customHeight="1" x14ac:dyDescent="0.25">
      <c r="A8512" s="3"/>
    </row>
    <row r="8513" spans="1:1" ht="26.25" customHeight="1" x14ac:dyDescent="0.25">
      <c r="A8513" s="3"/>
    </row>
    <row r="8514" spans="1:1" ht="26.25" customHeight="1" x14ac:dyDescent="0.25">
      <c r="A8514" s="3"/>
    </row>
    <row r="8515" spans="1:1" ht="26.25" customHeight="1" x14ac:dyDescent="0.25">
      <c r="A8515" s="3"/>
    </row>
    <row r="8516" spans="1:1" ht="26.25" customHeight="1" x14ac:dyDescent="0.25">
      <c r="A8516" s="3"/>
    </row>
    <row r="8517" spans="1:1" ht="26.25" customHeight="1" x14ac:dyDescent="0.25">
      <c r="A8517" s="3"/>
    </row>
    <row r="8518" spans="1:1" ht="26.25" customHeight="1" x14ac:dyDescent="0.25">
      <c r="A8518" s="3"/>
    </row>
    <row r="8519" spans="1:1" ht="26.25" customHeight="1" x14ac:dyDescent="0.25">
      <c r="A8519" s="3"/>
    </row>
    <row r="8520" spans="1:1" ht="26.25" customHeight="1" x14ac:dyDescent="0.25">
      <c r="A8520" s="3"/>
    </row>
    <row r="8521" spans="1:1" ht="26.25" customHeight="1" x14ac:dyDescent="0.25">
      <c r="A8521" s="3"/>
    </row>
    <row r="8522" spans="1:1" ht="26.25" customHeight="1" x14ac:dyDescent="0.25">
      <c r="A8522" s="3"/>
    </row>
    <row r="8523" spans="1:1" ht="26.25" customHeight="1" x14ac:dyDescent="0.25">
      <c r="A8523" s="3"/>
    </row>
    <row r="8524" spans="1:1" ht="26.25" customHeight="1" x14ac:dyDescent="0.25">
      <c r="A8524" s="3"/>
    </row>
    <row r="8525" spans="1:1" ht="26.25" customHeight="1" x14ac:dyDescent="0.25">
      <c r="A8525" s="3"/>
    </row>
    <row r="8526" spans="1:1" ht="26.25" customHeight="1" x14ac:dyDescent="0.25">
      <c r="A8526" s="3"/>
    </row>
    <row r="8527" spans="1:1" ht="26.25" customHeight="1" x14ac:dyDescent="0.25">
      <c r="A8527" s="3"/>
    </row>
    <row r="8528" spans="1:1" ht="26.25" customHeight="1" x14ac:dyDescent="0.25">
      <c r="A8528" s="3"/>
    </row>
    <row r="8529" spans="1:1" ht="26.25" customHeight="1" x14ac:dyDescent="0.25">
      <c r="A8529" s="3"/>
    </row>
    <row r="8530" spans="1:1" ht="26.25" customHeight="1" x14ac:dyDescent="0.25">
      <c r="A8530" s="3"/>
    </row>
    <row r="8531" spans="1:1" ht="26.25" customHeight="1" x14ac:dyDescent="0.25">
      <c r="A8531" s="3"/>
    </row>
    <row r="8532" spans="1:1" ht="26.25" customHeight="1" x14ac:dyDescent="0.25">
      <c r="A8532" s="3"/>
    </row>
    <row r="8533" spans="1:1" ht="26.25" customHeight="1" x14ac:dyDescent="0.25">
      <c r="A8533" s="3"/>
    </row>
    <row r="8534" spans="1:1" ht="26.25" customHeight="1" x14ac:dyDescent="0.25">
      <c r="A8534" s="3"/>
    </row>
    <row r="8535" spans="1:1" ht="26.25" customHeight="1" x14ac:dyDescent="0.25">
      <c r="A8535" s="3"/>
    </row>
    <row r="8536" spans="1:1" ht="26.25" customHeight="1" x14ac:dyDescent="0.25">
      <c r="A8536" s="3"/>
    </row>
    <row r="8537" spans="1:1" ht="26.25" customHeight="1" x14ac:dyDescent="0.25">
      <c r="A8537" s="3"/>
    </row>
    <row r="8538" spans="1:1" ht="26.25" customHeight="1" x14ac:dyDescent="0.25">
      <c r="A8538" s="3"/>
    </row>
    <row r="8539" spans="1:1" ht="26.25" customHeight="1" x14ac:dyDescent="0.25">
      <c r="A8539" s="3"/>
    </row>
    <row r="8540" spans="1:1" ht="26.25" customHeight="1" x14ac:dyDescent="0.25">
      <c r="A8540" s="3"/>
    </row>
    <row r="8541" spans="1:1" ht="26.25" customHeight="1" x14ac:dyDescent="0.25">
      <c r="A8541" s="3"/>
    </row>
    <row r="8542" spans="1:1" ht="26.25" customHeight="1" x14ac:dyDescent="0.25">
      <c r="A8542" s="3"/>
    </row>
    <row r="8543" spans="1:1" ht="26.25" customHeight="1" x14ac:dyDescent="0.25">
      <c r="A8543" s="3"/>
    </row>
    <row r="8544" spans="1:1" ht="26.25" customHeight="1" x14ac:dyDescent="0.25">
      <c r="A8544" s="3"/>
    </row>
    <row r="8545" spans="1:1" ht="26.25" customHeight="1" x14ac:dyDescent="0.25">
      <c r="A8545" s="3"/>
    </row>
    <row r="8546" spans="1:1" ht="26.25" customHeight="1" x14ac:dyDescent="0.25">
      <c r="A8546" s="3"/>
    </row>
    <row r="8547" spans="1:1" ht="26.25" customHeight="1" x14ac:dyDescent="0.25">
      <c r="A8547" s="3"/>
    </row>
    <row r="8548" spans="1:1" ht="26.25" customHeight="1" x14ac:dyDescent="0.25">
      <c r="A8548" s="3"/>
    </row>
    <row r="8549" spans="1:1" ht="26.25" customHeight="1" x14ac:dyDescent="0.25">
      <c r="A8549" s="3"/>
    </row>
    <row r="8550" spans="1:1" ht="26.25" customHeight="1" x14ac:dyDescent="0.25">
      <c r="A8550" s="3"/>
    </row>
    <row r="8551" spans="1:1" ht="26.25" customHeight="1" x14ac:dyDescent="0.25">
      <c r="A8551" s="3"/>
    </row>
    <row r="8552" spans="1:1" ht="26.25" customHeight="1" x14ac:dyDescent="0.25">
      <c r="A8552" s="3"/>
    </row>
    <row r="8553" spans="1:1" ht="26.25" customHeight="1" x14ac:dyDescent="0.25">
      <c r="A8553" s="3"/>
    </row>
    <row r="8554" spans="1:1" ht="26.25" customHeight="1" x14ac:dyDescent="0.25">
      <c r="A8554" s="3"/>
    </row>
    <row r="8555" spans="1:1" ht="26.25" customHeight="1" x14ac:dyDescent="0.25">
      <c r="A8555" s="3"/>
    </row>
    <row r="8556" spans="1:1" ht="26.25" customHeight="1" x14ac:dyDescent="0.25">
      <c r="A8556" s="3"/>
    </row>
    <row r="8557" spans="1:1" ht="26.25" customHeight="1" x14ac:dyDescent="0.25">
      <c r="A8557" s="3"/>
    </row>
    <row r="8558" spans="1:1" ht="26.25" customHeight="1" x14ac:dyDescent="0.25">
      <c r="A8558" s="3"/>
    </row>
    <row r="8559" spans="1:1" ht="26.25" customHeight="1" x14ac:dyDescent="0.25">
      <c r="A8559" s="3"/>
    </row>
    <row r="8560" spans="1:1" ht="26.25" customHeight="1" x14ac:dyDescent="0.25">
      <c r="A8560" s="3"/>
    </row>
    <row r="8561" spans="1:1" ht="26.25" customHeight="1" x14ac:dyDescent="0.25">
      <c r="A8561" s="3"/>
    </row>
    <row r="8562" spans="1:1" ht="26.25" customHeight="1" x14ac:dyDescent="0.25">
      <c r="A8562" s="3"/>
    </row>
    <row r="8563" spans="1:1" ht="26.25" customHeight="1" x14ac:dyDescent="0.25">
      <c r="A8563" s="3"/>
    </row>
    <row r="8564" spans="1:1" ht="26.25" customHeight="1" x14ac:dyDescent="0.25">
      <c r="A8564" s="3"/>
    </row>
    <row r="8565" spans="1:1" ht="26.25" customHeight="1" x14ac:dyDescent="0.25">
      <c r="A8565" s="3"/>
    </row>
    <row r="8566" spans="1:1" ht="26.25" customHeight="1" x14ac:dyDescent="0.25">
      <c r="A8566" s="3"/>
    </row>
    <row r="8567" spans="1:1" ht="26.25" customHeight="1" x14ac:dyDescent="0.25">
      <c r="A8567" s="3"/>
    </row>
    <row r="8568" spans="1:1" ht="26.25" customHeight="1" x14ac:dyDescent="0.25">
      <c r="A8568" s="3"/>
    </row>
    <row r="8569" spans="1:1" ht="26.25" customHeight="1" x14ac:dyDescent="0.25">
      <c r="A8569" s="3"/>
    </row>
    <row r="8570" spans="1:1" ht="26.25" customHeight="1" x14ac:dyDescent="0.25">
      <c r="A8570" s="3"/>
    </row>
    <row r="8571" spans="1:1" ht="26.25" customHeight="1" x14ac:dyDescent="0.25">
      <c r="A8571" s="3"/>
    </row>
    <row r="8572" spans="1:1" ht="26.25" customHeight="1" x14ac:dyDescent="0.25">
      <c r="A8572" s="3"/>
    </row>
    <row r="8573" spans="1:1" ht="26.25" customHeight="1" x14ac:dyDescent="0.25">
      <c r="A8573" s="3"/>
    </row>
    <row r="8574" spans="1:1" ht="26.25" customHeight="1" x14ac:dyDescent="0.25">
      <c r="A8574" s="3"/>
    </row>
    <row r="8575" spans="1:1" ht="26.25" customHeight="1" x14ac:dyDescent="0.25">
      <c r="A8575" s="3"/>
    </row>
    <row r="8576" spans="1:1" ht="26.25" customHeight="1" x14ac:dyDescent="0.25">
      <c r="A8576" s="3"/>
    </row>
    <row r="8577" spans="1:1" ht="26.25" customHeight="1" x14ac:dyDescent="0.25">
      <c r="A8577" s="3"/>
    </row>
    <row r="8578" spans="1:1" ht="26.25" customHeight="1" x14ac:dyDescent="0.25">
      <c r="A8578" s="3"/>
    </row>
    <row r="8579" spans="1:1" ht="26.25" customHeight="1" x14ac:dyDescent="0.25">
      <c r="A8579" s="3"/>
    </row>
    <row r="8580" spans="1:1" ht="26.25" customHeight="1" x14ac:dyDescent="0.25">
      <c r="A8580" s="3"/>
    </row>
    <row r="8581" spans="1:1" ht="26.25" customHeight="1" x14ac:dyDescent="0.25">
      <c r="A8581" s="3"/>
    </row>
    <row r="8582" spans="1:1" ht="26.25" customHeight="1" x14ac:dyDescent="0.25">
      <c r="A8582" s="3"/>
    </row>
    <row r="8583" spans="1:1" ht="26.25" customHeight="1" x14ac:dyDescent="0.25">
      <c r="A8583" s="3"/>
    </row>
    <row r="8584" spans="1:1" ht="26.25" customHeight="1" x14ac:dyDescent="0.25">
      <c r="A8584" s="3"/>
    </row>
    <row r="8585" spans="1:1" ht="26.25" customHeight="1" x14ac:dyDescent="0.25">
      <c r="A8585" s="3"/>
    </row>
    <row r="8586" spans="1:1" ht="26.25" customHeight="1" x14ac:dyDescent="0.25">
      <c r="A8586" s="3"/>
    </row>
    <row r="8587" spans="1:1" ht="26.25" customHeight="1" x14ac:dyDescent="0.25">
      <c r="A8587" s="3"/>
    </row>
    <row r="8588" spans="1:1" ht="26.25" customHeight="1" x14ac:dyDescent="0.25">
      <c r="A8588" s="3"/>
    </row>
    <row r="8589" spans="1:1" ht="26.25" customHeight="1" x14ac:dyDescent="0.25">
      <c r="A8589" s="3"/>
    </row>
    <row r="8590" spans="1:1" ht="26.25" customHeight="1" x14ac:dyDescent="0.25">
      <c r="A8590" s="3"/>
    </row>
    <row r="8591" spans="1:1" ht="26.25" customHeight="1" x14ac:dyDescent="0.25">
      <c r="A8591" s="3"/>
    </row>
    <row r="8592" spans="1:1" ht="26.25" customHeight="1" x14ac:dyDescent="0.25">
      <c r="A8592" s="3"/>
    </row>
    <row r="8593" spans="1:1" ht="26.25" customHeight="1" x14ac:dyDescent="0.25">
      <c r="A8593" s="3"/>
    </row>
    <row r="8594" spans="1:1" ht="26.25" customHeight="1" x14ac:dyDescent="0.25">
      <c r="A8594" s="3"/>
    </row>
    <row r="8595" spans="1:1" ht="26.25" customHeight="1" x14ac:dyDescent="0.25">
      <c r="A8595" s="3"/>
    </row>
    <row r="8596" spans="1:1" ht="26.25" customHeight="1" x14ac:dyDescent="0.25">
      <c r="A8596" s="3"/>
    </row>
    <row r="8597" spans="1:1" ht="26.25" customHeight="1" x14ac:dyDescent="0.25">
      <c r="A8597" s="3"/>
    </row>
    <row r="8598" spans="1:1" ht="26.25" customHeight="1" x14ac:dyDescent="0.25">
      <c r="A8598" s="3"/>
    </row>
    <row r="8599" spans="1:1" ht="26.25" customHeight="1" x14ac:dyDescent="0.25">
      <c r="A8599" s="3"/>
    </row>
    <row r="8600" spans="1:1" ht="26.25" customHeight="1" x14ac:dyDescent="0.25">
      <c r="A8600" s="3"/>
    </row>
    <row r="8601" spans="1:1" ht="26.25" customHeight="1" x14ac:dyDescent="0.25">
      <c r="A8601" s="3"/>
    </row>
    <row r="8602" spans="1:1" ht="26.25" customHeight="1" x14ac:dyDescent="0.25">
      <c r="A8602" s="3"/>
    </row>
    <row r="8603" spans="1:1" ht="26.25" customHeight="1" x14ac:dyDescent="0.25">
      <c r="A8603" s="3"/>
    </row>
    <row r="8604" spans="1:1" ht="26.25" customHeight="1" x14ac:dyDescent="0.25">
      <c r="A8604" s="3"/>
    </row>
    <row r="8605" spans="1:1" ht="26.25" customHeight="1" x14ac:dyDescent="0.25">
      <c r="A8605" s="3"/>
    </row>
    <row r="8606" spans="1:1" ht="26.25" customHeight="1" x14ac:dyDescent="0.25">
      <c r="A8606" s="3"/>
    </row>
    <row r="8607" spans="1:1" ht="26.25" customHeight="1" x14ac:dyDescent="0.25">
      <c r="A8607" s="3"/>
    </row>
    <row r="8608" spans="1:1" ht="26.25" customHeight="1" x14ac:dyDescent="0.25">
      <c r="A8608" s="3"/>
    </row>
    <row r="8609" spans="1:1" ht="26.25" customHeight="1" x14ac:dyDescent="0.25">
      <c r="A8609" s="3"/>
    </row>
    <row r="8610" spans="1:1" ht="26.25" customHeight="1" x14ac:dyDescent="0.25">
      <c r="A8610" s="3"/>
    </row>
    <row r="8611" spans="1:1" ht="26.25" customHeight="1" x14ac:dyDescent="0.25">
      <c r="A8611" s="3"/>
    </row>
    <row r="8612" spans="1:1" ht="26.25" customHeight="1" x14ac:dyDescent="0.25">
      <c r="A8612" s="3"/>
    </row>
    <row r="8613" spans="1:1" ht="26.25" customHeight="1" x14ac:dyDescent="0.25">
      <c r="A8613" s="3"/>
    </row>
    <row r="8614" spans="1:1" ht="26.25" customHeight="1" x14ac:dyDescent="0.25">
      <c r="A8614" s="3"/>
    </row>
    <row r="8615" spans="1:1" ht="26.25" customHeight="1" x14ac:dyDescent="0.25">
      <c r="A8615" s="3"/>
    </row>
    <row r="8616" spans="1:1" ht="26.25" customHeight="1" x14ac:dyDescent="0.25">
      <c r="A8616" s="3"/>
    </row>
    <row r="8617" spans="1:1" ht="26.25" customHeight="1" x14ac:dyDescent="0.25">
      <c r="A8617" s="3"/>
    </row>
    <row r="8618" spans="1:1" ht="26.25" customHeight="1" x14ac:dyDescent="0.25">
      <c r="A8618" s="3"/>
    </row>
    <row r="8619" spans="1:1" ht="26.25" customHeight="1" x14ac:dyDescent="0.25">
      <c r="A8619" s="3"/>
    </row>
    <row r="8620" spans="1:1" ht="26.25" customHeight="1" x14ac:dyDescent="0.25">
      <c r="A8620" s="3"/>
    </row>
    <row r="8621" spans="1:1" ht="26.25" customHeight="1" x14ac:dyDescent="0.25">
      <c r="A8621" s="3"/>
    </row>
    <row r="8622" spans="1:1" ht="26.25" customHeight="1" x14ac:dyDescent="0.25">
      <c r="A8622" s="3"/>
    </row>
    <row r="8623" spans="1:1" ht="26.25" customHeight="1" x14ac:dyDescent="0.25">
      <c r="A8623" s="3"/>
    </row>
    <row r="8624" spans="1:1" ht="26.25" customHeight="1" x14ac:dyDescent="0.25">
      <c r="A8624" s="3"/>
    </row>
    <row r="8625" spans="1:1" ht="26.25" customHeight="1" x14ac:dyDescent="0.25">
      <c r="A8625" s="3"/>
    </row>
    <row r="8626" spans="1:1" ht="26.25" customHeight="1" x14ac:dyDescent="0.25">
      <c r="A8626" s="3"/>
    </row>
    <row r="8627" spans="1:1" ht="26.25" customHeight="1" x14ac:dyDescent="0.25">
      <c r="A8627" s="3"/>
    </row>
    <row r="8628" spans="1:1" ht="26.25" customHeight="1" x14ac:dyDescent="0.25">
      <c r="A8628" s="3"/>
    </row>
    <row r="8629" spans="1:1" ht="26.25" customHeight="1" x14ac:dyDescent="0.25">
      <c r="A8629" s="3"/>
    </row>
    <row r="8630" spans="1:1" ht="26.25" customHeight="1" x14ac:dyDescent="0.25">
      <c r="A8630" s="3"/>
    </row>
    <row r="8631" spans="1:1" ht="26.25" customHeight="1" x14ac:dyDescent="0.25">
      <c r="A8631" s="3"/>
    </row>
    <row r="8632" spans="1:1" ht="26.25" customHeight="1" x14ac:dyDescent="0.25">
      <c r="A8632" s="3"/>
    </row>
    <row r="8633" spans="1:1" ht="26.25" customHeight="1" x14ac:dyDescent="0.25">
      <c r="A8633" s="3"/>
    </row>
    <row r="8634" spans="1:1" ht="26.25" customHeight="1" x14ac:dyDescent="0.25">
      <c r="A8634" s="3"/>
    </row>
    <row r="8635" spans="1:1" ht="26.25" customHeight="1" x14ac:dyDescent="0.25">
      <c r="A8635" s="3"/>
    </row>
    <row r="8636" spans="1:1" ht="26.25" customHeight="1" x14ac:dyDescent="0.25">
      <c r="A8636" s="3"/>
    </row>
    <row r="8637" spans="1:1" ht="26.25" customHeight="1" x14ac:dyDescent="0.25">
      <c r="A8637" s="3"/>
    </row>
    <row r="8638" spans="1:1" ht="26.25" customHeight="1" x14ac:dyDescent="0.25">
      <c r="A8638" s="3"/>
    </row>
    <row r="8639" spans="1:1" ht="26.25" customHeight="1" x14ac:dyDescent="0.25">
      <c r="A8639" s="3"/>
    </row>
    <row r="8640" spans="1:1" ht="26.25" customHeight="1" x14ac:dyDescent="0.25">
      <c r="A8640" s="3"/>
    </row>
    <row r="8641" spans="1:1" ht="26.25" customHeight="1" x14ac:dyDescent="0.25">
      <c r="A8641" s="3"/>
    </row>
    <row r="8642" spans="1:1" ht="26.25" customHeight="1" x14ac:dyDescent="0.25">
      <c r="A8642" s="3"/>
    </row>
    <row r="8643" spans="1:1" ht="26.25" customHeight="1" x14ac:dyDescent="0.25">
      <c r="A8643" s="3"/>
    </row>
    <row r="8644" spans="1:1" ht="26.25" customHeight="1" x14ac:dyDescent="0.25">
      <c r="A8644" s="3"/>
    </row>
    <row r="8645" spans="1:1" ht="26.25" customHeight="1" x14ac:dyDescent="0.25">
      <c r="A8645" s="3"/>
    </row>
    <row r="8646" spans="1:1" ht="26.25" customHeight="1" x14ac:dyDescent="0.25">
      <c r="A8646" s="3"/>
    </row>
    <row r="8647" spans="1:1" ht="26.25" customHeight="1" x14ac:dyDescent="0.25">
      <c r="A8647" s="3"/>
    </row>
    <row r="8648" spans="1:1" ht="26.25" customHeight="1" x14ac:dyDescent="0.25">
      <c r="A8648" s="3"/>
    </row>
    <row r="8649" spans="1:1" ht="26.25" customHeight="1" x14ac:dyDescent="0.25">
      <c r="A8649" s="3"/>
    </row>
    <row r="8650" spans="1:1" ht="26.25" customHeight="1" x14ac:dyDescent="0.25">
      <c r="A8650" s="3"/>
    </row>
    <row r="8651" spans="1:1" ht="26.25" customHeight="1" x14ac:dyDescent="0.25">
      <c r="A8651" s="3"/>
    </row>
    <row r="8652" spans="1:1" ht="26.25" customHeight="1" x14ac:dyDescent="0.25">
      <c r="A8652" s="3"/>
    </row>
    <row r="8653" spans="1:1" ht="26.25" customHeight="1" x14ac:dyDescent="0.25">
      <c r="A8653" s="3"/>
    </row>
    <row r="8654" spans="1:1" ht="26.25" customHeight="1" x14ac:dyDescent="0.25">
      <c r="A8654" s="3"/>
    </row>
    <row r="8655" spans="1:1" ht="26.25" customHeight="1" x14ac:dyDescent="0.25">
      <c r="A8655" s="3"/>
    </row>
    <row r="8656" spans="1:1" ht="26.25" customHeight="1" x14ac:dyDescent="0.25">
      <c r="A8656" s="3"/>
    </row>
    <row r="8657" spans="1:1" ht="26.25" customHeight="1" x14ac:dyDescent="0.25">
      <c r="A8657" s="3"/>
    </row>
    <row r="8658" spans="1:1" ht="26.25" customHeight="1" x14ac:dyDescent="0.25">
      <c r="A8658" s="3"/>
    </row>
    <row r="8659" spans="1:1" ht="26.25" customHeight="1" x14ac:dyDescent="0.25">
      <c r="A8659" s="3"/>
    </row>
    <row r="8660" spans="1:1" ht="26.25" customHeight="1" x14ac:dyDescent="0.25">
      <c r="A8660" s="3"/>
    </row>
    <row r="8661" spans="1:1" ht="26.25" customHeight="1" x14ac:dyDescent="0.25">
      <c r="A8661" s="3"/>
    </row>
    <row r="8662" spans="1:1" ht="26.25" customHeight="1" x14ac:dyDescent="0.25">
      <c r="A8662" s="3"/>
    </row>
    <row r="8663" spans="1:1" ht="26.25" customHeight="1" x14ac:dyDescent="0.25">
      <c r="A8663" s="3"/>
    </row>
    <row r="8664" spans="1:1" ht="26.25" customHeight="1" x14ac:dyDescent="0.25">
      <c r="A8664" s="3"/>
    </row>
    <row r="8665" spans="1:1" ht="26.25" customHeight="1" x14ac:dyDescent="0.25">
      <c r="A8665" s="3"/>
    </row>
    <row r="8666" spans="1:1" ht="26.25" customHeight="1" x14ac:dyDescent="0.25">
      <c r="A8666" s="3"/>
    </row>
    <row r="8667" spans="1:1" ht="26.25" customHeight="1" x14ac:dyDescent="0.25">
      <c r="A8667" s="3"/>
    </row>
    <row r="8668" spans="1:1" ht="26.25" customHeight="1" x14ac:dyDescent="0.25">
      <c r="A8668" s="3"/>
    </row>
    <row r="8669" spans="1:1" ht="26.25" customHeight="1" x14ac:dyDescent="0.25">
      <c r="A8669" s="3"/>
    </row>
    <row r="8670" spans="1:1" ht="26.25" customHeight="1" x14ac:dyDescent="0.25">
      <c r="A8670" s="3"/>
    </row>
    <row r="8671" spans="1:1" ht="26.25" customHeight="1" x14ac:dyDescent="0.25">
      <c r="A8671" s="3"/>
    </row>
    <row r="8672" spans="1:1" ht="26.25" customHeight="1" x14ac:dyDescent="0.25">
      <c r="A8672" s="3"/>
    </row>
    <row r="8673" spans="1:1" ht="26.25" customHeight="1" x14ac:dyDescent="0.25">
      <c r="A8673" s="3"/>
    </row>
    <row r="8674" spans="1:1" ht="26.25" customHeight="1" x14ac:dyDescent="0.25">
      <c r="A8674" s="3"/>
    </row>
    <row r="8675" spans="1:1" ht="26.25" customHeight="1" x14ac:dyDescent="0.25">
      <c r="A8675" s="3"/>
    </row>
    <row r="8676" spans="1:1" ht="26.25" customHeight="1" x14ac:dyDescent="0.25">
      <c r="A8676" s="3"/>
    </row>
    <row r="8677" spans="1:1" ht="26.25" customHeight="1" x14ac:dyDescent="0.25">
      <c r="A8677" s="3"/>
    </row>
    <row r="8678" spans="1:1" ht="26.25" customHeight="1" x14ac:dyDescent="0.25">
      <c r="A8678" s="3"/>
    </row>
    <row r="8679" spans="1:1" ht="26.25" customHeight="1" x14ac:dyDescent="0.25">
      <c r="A8679" s="3"/>
    </row>
    <row r="8680" spans="1:1" ht="26.25" customHeight="1" x14ac:dyDescent="0.25">
      <c r="A8680" s="3"/>
    </row>
    <row r="8681" spans="1:1" ht="26.25" customHeight="1" x14ac:dyDescent="0.25">
      <c r="A8681" s="3"/>
    </row>
    <row r="8682" spans="1:1" ht="26.25" customHeight="1" x14ac:dyDescent="0.25">
      <c r="A8682" s="3"/>
    </row>
    <row r="8683" spans="1:1" ht="26.25" customHeight="1" x14ac:dyDescent="0.25">
      <c r="A8683" s="3"/>
    </row>
    <row r="8684" spans="1:1" ht="26.25" customHeight="1" x14ac:dyDescent="0.25">
      <c r="A8684" s="3"/>
    </row>
    <row r="8685" spans="1:1" ht="26.25" customHeight="1" x14ac:dyDescent="0.25">
      <c r="A8685" s="3"/>
    </row>
    <row r="8686" spans="1:1" ht="26.25" customHeight="1" x14ac:dyDescent="0.25">
      <c r="A8686" s="3"/>
    </row>
    <row r="8687" spans="1:1" ht="26.25" customHeight="1" x14ac:dyDescent="0.25">
      <c r="A8687" s="3"/>
    </row>
    <row r="8688" spans="1:1" ht="26.25" customHeight="1" x14ac:dyDescent="0.25">
      <c r="A8688" s="3"/>
    </row>
    <row r="8689" spans="1:1" ht="26.25" customHeight="1" x14ac:dyDescent="0.25">
      <c r="A8689" s="3"/>
    </row>
    <row r="8690" spans="1:1" ht="26.25" customHeight="1" x14ac:dyDescent="0.25">
      <c r="A8690" s="3"/>
    </row>
    <row r="8691" spans="1:1" ht="26.25" customHeight="1" x14ac:dyDescent="0.25">
      <c r="A8691" s="3"/>
    </row>
    <row r="8692" spans="1:1" ht="26.25" customHeight="1" x14ac:dyDescent="0.25">
      <c r="A8692" s="3"/>
    </row>
    <row r="8693" spans="1:1" ht="26.25" customHeight="1" x14ac:dyDescent="0.25">
      <c r="A8693" s="3"/>
    </row>
    <row r="8694" spans="1:1" ht="26.25" customHeight="1" x14ac:dyDescent="0.25">
      <c r="A8694" s="3"/>
    </row>
    <row r="8695" spans="1:1" ht="26.25" customHeight="1" x14ac:dyDescent="0.25">
      <c r="A8695" s="3"/>
    </row>
    <row r="8696" spans="1:1" ht="26.25" customHeight="1" x14ac:dyDescent="0.25">
      <c r="A8696" s="3"/>
    </row>
    <row r="8697" spans="1:1" ht="26.25" customHeight="1" x14ac:dyDescent="0.25">
      <c r="A8697" s="3"/>
    </row>
    <row r="8698" spans="1:1" ht="26.25" customHeight="1" x14ac:dyDescent="0.25">
      <c r="A8698" s="3"/>
    </row>
    <row r="8699" spans="1:1" ht="26.25" customHeight="1" x14ac:dyDescent="0.25">
      <c r="A8699" s="3"/>
    </row>
    <row r="8700" spans="1:1" ht="26.25" customHeight="1" x14ac:dyDescent="0.25">
      <c r="A8700" s="3"/>
    </row>
    <row r="8701" spans="1:1" ht="26.25" customHeight="1" x14ac:dyDescent="0.25">
      <c r="A8701" s="3"/>
    </row>
    <row r="8702" spans="1:1" ht="26.25" customHeight="1" x14ac:dyDescent="0.25">
      <c r="A8702" s="3"/>
    </row>
    <row r="8703" spans="1:1" ht="26.25" customHeight="1" x14ac:dyDescent="0.25">
      <c r="A8703" s="3"/>
    </row>
    <row r="8704" spans="1:1" ht="26.25" customHeight="1" x14ac:dyDescent="0.25">
      <c r="A8704" s="3"/>
    </row>
    <row r="8705" spans="1:1" ht="26.25" customHeight="1" x14ac:dyDescent="0.25">
      <c r="A8705" s="3"/>
    </row>
    <row r="8706" spans="1:1" ht="26.25" customHeight="1" x14ac:dyDescent="0.25">
      <c r="A8706" s="3"/>
    </row>
    <row r="8707" spans="1:1" ht="26.25" customHeight="1" x14ac:dyDescent="0.25">
      <c r="A8707" s="3"/>
    </row>
    <row r="8708" spans="1:1" ht="26.25" customHeight="1" x14ac:dyDescent="0.25">
      <c r="A8708" s="3"/>
    </row>
    <row r="8709" spans="1:1" ht="26.25" customHeight="1" x14ac:dyDescent="0.25">
      <c r="A8709" s="3"/>
    </row>
    <row r="8710" spans="1:1" ht="26.25" customHeight="1" x14ac:dyDescent="0.25">
      <c r="A8710" s="3"/>
    </row>
    <row r="8711" spans="1:1" ht="26.25" customHeight="1" x14ac:dyDescent="0.25">
      <c r="A8711" s="3"/>
    </row>
    <row r="8712" spans="1:1" ht="26.25" customHeight="1" x14ac:dyDescent="0.25">
      <c r="A8712" s="3"/>
    </row>
    <row r="8713" spans="1:1" ht="26.25" customHeight="1" x14ac:dyDescent="0.25">
      <c r="A8713" s="3"/>
    </row>
    <row r="8714" spans="1:1" ht="26.25" customHeight="1" x14ac:dyDescent="0.25">
      <c r="A8714" s="3"/>
    </row>
    <row r="8715" spans="1:1" ht="26.25" customHeight="1" x14ac:dyDescent="0.25">
      <c r="A8715" s="3"/>
    </row>
    <row r="8716" spans="1:1" ht="26.25" customHeight="1" x14ac:dyDescent="0.25">
      <c r="A8716" s="3"/>
    </row>
    <row r="8717" spans="1:1" ht="26.25" customHeight="1" x14ac:dyDescent="0.25">
      <c r="A8717" s="3"/>
    </row>
    <row r="8718" spans="1:1" ht="26.25" customHeight="1" x14ac:dyDescent="0.25">
      <c r="A8718" s="3"/>
    </row>
    <row r="8719" spans="1:1" ht="26.25" customHeight="1" x14ac:dyDescent="0.25">
      <c r="A8719" s="3"/>
    </row>
    <row r="8720" spans="1:1" ht="26.25" customHeight="1" x14ac:dyDescent="0.25">
      <c r="A8720" s="3"/>
    </row>
    <row r="8721" spans="1:1" ht="26.25" customHeight="1" x14ac:dyDescent="0.25">
      <c r="A8721" s="3"/>
    </row>
    <row r="8722" spans="1:1" ht="26.25" customHeight="1" x14ac:dyDescent="0.25">
      <c r="A8722" s="3"/>
    </row>
    <row r="8723" spans="1:1" ht="26.25" customHeight="1" x14ac:dyDescent="0.25">
      <c r="A8723" s="3"/>
    </row>
    <row r="8724" spans="1:1" ht="26.25" customHeight="1" x14ac:dyDescent="0.25">
      <c r="A8724" s="3"/>
    </row>
    <row r="8725" spans="1:1" ht="26.25" customHeight="1" x14ac:dyDescent="0.25">
      <c r="A8725" s="3"/>
    </row>
    <row r="8726" spans="1:1" ht="26.25" customHeight="1" x14ac:dyDescent="0.25">
      <c r="A8726" s="3"/>
    </row>
    <row r="8727" spans="1:1" ht="26.25" customHeight="1" x14ac:dyDescent="0.25">
      <c r="A8727" s="3"/>
    </row>
    <row r="8728" spans="1:1" ht="26.25" customHeight="1" x14ac:dyDescent="0.25">
      <c r="A8728" s="3"/>
    </row>
    <row r="8729" spans="1:1" ht="26.25" customHeight="1" x14ac:dyDescent="0.25">
      <c r="A8729" s="3"/>
    </row>
    <row r="8730" spans="1:1" ht="26.25" customHeight="1" x14ac:dyDescent="0.25">
      <c r="A8730" s="3"/>
    </row>
    <row r="8731" spans="1:1" ht="26.25" customHeight="1" x14ac:dyDescent="0.25">
      <c r="A8731" s="3"/>
    </row>
    <row r="8732" spans="1:1" ht="26.25" customHeight="1" x14ac:dyDescent="0.25">
      <c r="A8732" s="3"/>
    </row>
    <row r="8733" spans="1:1" ht="26.25" customHeight="1" x14ac:dyDescent="0.25">
      <c r="A8733" s="3"/>
    </row>
    <row r="8734" spans="1:1" ht="26.25" customHeight="1" x14ac:dyDescent="0.25">
      <c r="A8734" s="3"/>
    </row>
    <row r="8735" spans="1:1" ht="26.25" customHeight="1" x14ac:dyDescent="0.25">
      <c r="A8735" s="3"/>
    </row>
    <row r="8736" spans="1:1" ht="26.25" customHeight="1" x14ac:dyDescent="0.25">
      <c r="A8736" s="3"/>
    </row>
    <row r="8737" spans="1:1" ht="26.25" customHeight="1" x14ac:dyDescent="0.25">
      <c r="A8737" s="3"/>
    </row>
    <row r="8738" spans="1:1" ht="26.25" customHeight="1" x14ac:dyDescent="0.25">
      <c r="A8738" s="3"/>
    </row>
    <row r="8739" spans="1:1" ht="26.25" customHeight="1" x14ac:dyDescent="0.25">
      <c r="A8739" s="3"/>
    </row>
    <row r="8740" spans="1:1" ht="26.25" customHeight="1" x14ac:dyDescent="0.25">
      <c r="A8740" s="3"/>
    </row>
    <row r="8741" spans="1:1" ht="26.25" customHeight="1" x14ac:dyDescent="0.25">
      <c r="A8741" s="3"/>
    </row>
    <row r="8742" spans="1:1" ht="26.25" customHeight="1" x14ac:dyDescent="0.25">
      <c r="A8742" s="3"/>
    </row>
    <row r="8743" spans="1:1" ht="26.25" customHeight="1" x14ac:dyDescent="0.25">
      <c r="A8743" s="3"/>
    </row>
    <row r="8744" spans="1:1" ht="26.25" customHeight="1" x14ac:dyDescent="0.25">
      <c r="A8744" s="3"/>
    </row>
    <row r="8745" spans="1:1" ht="26.25" customHeight="1" x14ac:dyDescent="0.25">
      <c r="A8745" s="3"/>
    </row>
    <row r="8746" spans="1:1" ht="26.25" customHeight="1" x14ac:dyDescent="0.25">
      <c r="A8746" s="3"/>
    </row>
    <row r="8747" spans="1:1" ht="26.25" customHeight="1" x14ac:dyDescent="0.25">
      <c r="A8747" s="3"/>
    </row>
    <row r="8748" spans="1:1" ht="26.25" customHeight="1" x14ac:dyDescent="0.25">
      <c r="A8748" s="3"/>
    </row>
    <row r="8749" spans="1:1" ht="26.25" customHeight="1" x14ac:dyDescent="0.25">
      <c r="A8749" s="3"/>
    </row>
    <row r="8750" spans="1:1" ht="26.25" customHeight="1" x14ac:dyDescent="0.25">
      <c r="A8750" s="3"/>
    </row>
    <row r="8751" spans="1:1" ht="26.25" customHeight="1" x14ac:dyDescent="0.25">
      <c r="A8751" s="3"/>
    </row>
    <row r="8752" spans="1:1" ht="26.25" customHeight="1" x14ac:dyDescent="0.25">
      <c r="A8752" s="3"/>
    </row>
    <row r="8753" spans="1:1" ht="26.25" customHeight="1" x14ac:dyDescent="0.25">
      <c r="A8753" s="3"/>
    </row>
    <row r="8754" spans="1:1" ht="26.25" customHeight="1" x14ac:dyDescent="0.25">
      <c r="A8754" s="3"/>
    </row>
    <row r="8755" spans="1:1" ht="26.25" customHeight="1" x14ac:dyDescent="0.25">
      <c r="A8755" s="3"/>
    </row>
    <row r="8756" spans="1:1" ht="26.25" customHeight="1" x14ac:dyDescent="0.25">
      <c r="A8756" s="3"/>
    </row>
    <row r="8757" spans="1:1" ht="26.25" customHeight="1" x14ac:dyDescent="0.25">
      <c r="A8757" s="3"/>
    </row>
    <row r="8758" spans="1:1" ht="26.25" customHeight="1" x14ac:dyDescent="0.25">
      <c r="A8758" s="3"/>
    </row>
    <row r="8759" spans="1:1" ht="26.25" customHeight="1" x14ac:dyDescent="0.25">
      <c r="A8759" s="3"/>
    </row>
    <row r="8760" spans="1:1" ht="26.25" customHeight="1" x14ac:dyDescent="0.25">
      <c r="A8760" s="3"/>
    </row>
    <row r="8761" spans="1:1" ht="26.25" customHeight="1" x14ac:dyDescent="0.25">
      <c r="A8761" s="3"/>
    </row>
    <row r="8762" spans="1:1" ht="26.25" customHeight="1" x14ac:dyDescent="0.25">
      <c r="A8762" s="3"/>
    </row>
    <row r="8763" spans="1:1" ht="26.25" customHeight="1" x14ac:dyDescent="0.25">
      <c r="A8763" s="3"/>
    </row>
    <row r="8764" spans="1:1" ht="26.25" customHeight="1" x14ac:dyDescent="0.25">
      <c r="A8764" s="3"/>
    </row>
    <row r="8765" spans="1:1" ht="26.25" customHeight="1" x14ac:dyDescent="0.25">
      <c r="A8765" s="3"/>
    </row>
    <row r="8766" spans="1:1" ht="26.25" customHeight="1" x14ac:dyDescent="0.25">
      <c r="A8766" s="3"/>
    </row>
    <row r="8767" spans="1:1" ht="26.25" customHeight="1" x14ac:dyDescent="0.25">
      <c r="A8767" s="3"/>
    </row>
    <row r="8768" spans="1:1" ht="26.25" customHeight="1" x14ac:dyDescent="0.25">
      <c r="A8768" s="3"/>
    </row>
    <row r="8769" spans="1:1" ht="26.25" customHeight="1" x14ac:dyDescent="0.25">
      <c r="A8769" s="3"/>
    </row>
    <row r="8770" spans="1:1" ht="26.25" customHeight="1" x14ac:dyDescent="0.25">
      <c r="A8770" s="3"/>
    </row>
    <row r="8771" spans="1:1" ht="26.25" customHeight="1" x14ac:dyDescent="0.25">
      <c r="A8771" s="3"/>
    </row>
    <row r="8772" spans="1:1" ht="26.25" customHeight="1" x14ac:dyDescent="0.25">
      <c r="A8772" s="3"/>
    </row>
    <row r="8773" spans="1:1" ht="26.25" customHeight="1" x14ac:dyDescent="0.25">
      <c r="A8773" s="3"/>
    </row>
    <row r="8774" spans="1:1" ht="26.25" customHeight="1" x14ac:dyDescent="0.25">
      <c r="A8774" s="3"/>
    </row>
    <row r="8775" spans="1:1" ht="26.25" customHeight="1" x14ac:dyDescent="0.25">
      <c r="A8775" s="3"/>
    </row>
    <row r="8776" spans="1:1" ht="26.25" customHeight="1" x14ac:dyDescent="0.25">
      <c r="A8776" s="3"/>
    </row>
    <row r="8777" spans="1:1" ht="26.25" customHeight="1" x14ac:dyDescent="0.25">
      <c r="A8777" s="3"/>
    </row>
    <row r="8778" spans="1:1" ht="26.25" customHeight="1" x14ac:dyDescent="0.25">
      <c r="A8778" s="3"/>
    </row>
    <row r="8779" spans="1:1" ht="26.25" customHeight="1" x14ac:dyDescent="0.25">
      <c r="A8779" s="3"/>
    </row>
    <row r="8780" spans="1:1" ht="26.25" customHeight="1" x14ac:dyDescent="0.25">
      <c r="A8780" s="3"/>
    </row>
    <row r="8781" spans="1:1" ht="26.25" customHeight="1" x14ac:dyDescent="0.25">
      <c r="A8781" s="3"/>
    </row>
    <row r="8782" spans="1:1" ht="26.25" customHeight="1" x14ac:dyDescent="0.25">
      <c r="A8782" s="3"/>
    </row>
    <row r="8783" spans="1:1" ht="26.25" customHeight="1" x14ac:dyDescent="0.25">
      <c r="A8783" s="3"/>
    </row>
    <row r="8784" spans="1:1" ht="26.25" customHeight="1" x14ac:dyDescent="0.25">
      <c r="A8784" s="3"/>
    </row>
    <row r="8785" spans="1:1" ht="26.25" customHeight="1" x14ac:dyDescent="0.25">
      <c r="A8785" s="3"/>
    </row>
    <row r="8786" spans="1:1" ht="26.25" customHeight="1" x14ac:dyDescent="0.25">
      <c r="A8786" s="3"/>
    </row>
    <row r="8787" spans="1:1" ht="26.25" customHeight="1" x14ac:dyDescent="0.25">
      <c r="A8787" s="3"/>
    </row>
    <row r="8788" spans="1:1" ht="26.25" customHeight="1" x14ac:dyDescent="0.25">
      <c r="A8788" s="3"/>
    </row>
    <row r="8789" spans="1:1" ht="26.25" customHeight="1" x14ac:dyDescent="0.25">
      <c r="A8789" s="3"/>
    </row>
    <row r="8790" spans="1:1" ht="26.25" customHeight="1" x14ac:dyDescent="0.25">
      <c r="A8790" s="3"/>
    </row>
    <row r="8791" spans="1:1" ht="26.25" customHeight="1" x14ac:dyDescent="0.25">
      <c r="A8791" s="3"/>
    </row>
    <row r="8792" spans="1:1" ht="26.25" customHeight="1" x14ac:dyDescent="0.25">
      <c r="A8792" s="3"/>
    </row>
    <row r="8793" spans="1:1" ht="26.25" customHeight="1" x14ac:dyDescent="0.25">
      <c r="A8793" s="3"/>
    </row>
    <row r="8794" spans="1:1" ht="26.25" customHeight="1" x14ac:dyDescent="0.25">
      <c r="A8794" s="3"/>
    </row>
    <row r="8795" spans="1:1" ht="26.25" customHeight="1" x14ac:dyDescent="0.25">
      <c r="A8795" s="3"/>
    </row>
    <row r="8796" spans="1:1" ht="26.25" customHeight="1" x14ac:dyDescent="0.25">
      <c r="A8796" s="3"/>
    </row>
    <row r="8797" spans="1:1" ht="26.25" customHeight="1" x14ac:dyDescent="0.25">
      <c r="A8797" s="3"/>
    </row>
    <row r="8798" spans="1:1" ht="26.25" customHeight="1" x14ac:dyDescent="0.25">
      <c r="A8798" s="3"/>
    </row>
    <row r="8799" spans="1:1" ht="26.25" customHeight="1" x14ac:dyDescent="0.25">
      <c r="A8799" s="3"/>
    </row>
    <row r="8800" spans="1:1" ht="26.25" customHeight="1" x14ac:dyDescent="0.25">
      <c r="A8800" s="3"/>
    </row>
    <row r="8801" spans="1:1" ht="26.25" customHeight="1" x14ac:dyDescent="0.25">
      <c r="A8801" s="3"/>
    </row>
    <row r="8802" spans="1:1" ht="26.25" customHeight="1" x14ac:dyDescent="0.25">
      <c r="A8802" s="3"/>
    </row>
    <row r="8803" spans="1:1" ht="26.25" customHeight="1" x14ac:dyDescent="0.25">
      <c r="A8803" s="3"/>
    </row>
    <row r="8804" spans="1:1" ht="26.25" customHeight="1" x14ac:dyDescent="0.25">
      <c r="A8804" s="3"/>
    </row>
    <row r="8805" spans="1:1" ht="26.25" customHeight="1" x14ac:dyDescent="0.25">
      <c r="A8805" s="3"/>
    </row>
    <row r="8806" spans="1:1" ht="26.25" customHeight="1" x14ac:dyDescent="0.25">
      <c r="A8806" s="3"/>
    </row>
    <row r="8807" spans="1:1" ht="26.25" customHeight="1" x14ac:dyDescent="0.25">
      <c r="A8807" s="3"/>
    </row>
    <row r="8808" spans="1:1" ht="26.25" customHeight="1" x14ac:dyDescent="0.25">
      <c r="A8808" s="3"/>
    </row>
    <row r="8809" spans="1:1" ht="26.25" customHeight="1" x14ac:dyDescent="0.25">
      <c r="A8809" s="3"/>
    </row>
    <row r="8810" spans="1:1" ht="26.25" customHeight="1" x14ac:dyDescent="0.25">
      <c r="A8810" s="3"/>
    </row>
    <row r="8811" spans="1:1" ht="26.25" customHeight="1" x14ac:dyDescent="0.25">
      <c r="A8811" s="3"/>
    </row>
    <row r="8812" spans="1:1" ht="26.25" customHeight="1" x14ac:dyDescent="0.25">
      <c r="A8812" s="3"/>
    </row>
    <row r="8813" spans="1:1" ht="26.25" customHeight="1" x14ac:dyDescent="0.25">
      <c r="A8813" s="3"/>
    </row>
    <row r="8814" spans="1:1" ht="26.25" customHeight="1" x14ac:dyDescent="0.25">
      <c r="A8814" s="3"/>
    </row>
    <row r="8815" spans="1:1" ht="26.25" customHeight="1" x14ac:dyDescent="0.25">
      <c r="A8815" s="3"/>
    </row>
    <row r="8816" spans="1:1" ht="26.25" customHeight="1" x14ac:dyDescent="0.25">
      <c r="A8816" s="3"/>
    </row>
    <row r="8817" spans="1:1" ht="26.25" customHeight="1" x14ac:dyDescent="0.25">
      <c r="A8817" s="3"/>
    </row>
    <row r="8818" spans="1:1" ht="26.25" customHeight="1" x14ac:dyDescent="0.25">
      <c r="A8818" s="3"/>
    </row>
    <row r="8819" spans="1:1" ht="26.25" customHeight="1" x14ac:dyDescent="0.25">
      <c r="A8819" s="3"/>
    </row>
    <row r="8820" spans="1:1" ht="26.25" customHeight="1" x14ac:dyDescent="0.25">
      <c r="A8820" s="3"/>
    </row>
    <row r="8821" spans="1:1" ht="26.25" customHeight="1" x14ac:dyDescent="0.25">
      <c r="A8821" s="3"/>
    </row>
    <row r="8822" spans="1:1" ht="26.25" customHeight="1" x14ac:dyDescent="0.25">
      <c r="A8822" s="3"/>
    </row>
    <row r="8823" spans="1:1" ht="26.25" customHeight="1" x14ac:dyDescent="0.25">
      <c r="A8823" s="3"/>
    </row>
    <row r="8824" spans="1:1" ht="26.25" customHeight="1" x14ac:dyDescent="0.25">
      <c r="A8824" s="3"/>
    </row>
    <row r="8825" spans="1:1" ht="26.25" customHeight="1" x14ac:dyDescent="0.25">
      <c r="A8825" s="3"/>
    </row>
    <row r="8826" spans="1:1" ht="26.25" customHeight="1" x14ac:dyDescent="0.25">
      <c r="A8826" s="3"/>
    </row>
    <row r="8827" spans="1:1" ht="26.25" customHeight="1" x14ac:dyDescent="0.25">
      <c r="A8827" s="3"/>
    </row>
    <row r="8828" spans="1:1" ht="26.25" customHeight="1" x14ac:dyDescent="0.25">
      <c r="A8828" s="3"/>
    </row>
    <row r="8829" spans="1:1" ht="26.25" customHeight="1" x14ac:dyDescent="0.25">
      <c r="A8829" s="3"/>
    </row>
    <row r="8830" spans="1:1" ht="26.25" customHeight="1" x14ac:dyDescent="0.25">
      <c r="A8830" s="3"/>
    </row>
    <row r="8831" spans="1:1" ht="26.25" customHeight="1" x14ac:dyDescent="0.25">
      <c r="A8831" s="3"/>
    </row>
    <row r="8832" spans="1:1" ht="26.25" customHeight="1" x14ac:dyDescent="0.25">
      <c r="A8832" s="3"/>
    </row>
    <row r="8833" spans="1:1" ht="26.25" customHeight="1" x14ac:dyDescent="0.25">
      <c r="A8833" s="3"/>
    </row>
    <row r="8834" spans="1:1" ht="26.25" customHeight="1" x14ac:dyDescent="0.25">
      <c r="A8834" s="3"/>
    </row>
    <row r="8835" spans="1:1" ht="26.25" customHeight="1" x14ac:dyDescent="0.25">
      <c r="A8835" s="3"/>
    </row>
    <row r="8836" spans="1:1" ht="26.25" customHeight="1" x14ac:dyDescent="0.25">
      <c r="A8836" s="3"/>
    </row>
    <row r="8837" spans="1:1" ht="26.25" customHeight="1" x14ac:dyDescent="0.25">
      <c r="A8837" s="3"/>
    </row>
    <row r="8838" spans="1:1" ht="26.25" customHeight="1" x14ac:dyDescent="0.25">
      <c r="A8838" s="3"/>
    </row>
    <row r="8839" spans="1:1" ht="26.25" customHeight="1" x14ac:dyDescent="0.25">
      <c r="A8839" s="3"/>
    </row>
    <row r="8840" spans="1:1" ht="26.25" customHeight="1" x14ac:dyDescent="0.25">
      <c r="A8840" s="3"/>
    </row>
    <row r="8841" spans="1:1" ht="26.25" customHeight="1" x14ac:dyDescent="0.25">
      <c r="A8841" s="3"/>
    </row>
    <row r="8842" spans="1:1" ht="26.25" customHeight="1" x14ac:dyDescent="0.25">
      <c r="A8842" s="3"/>
    </row>
    <row r="8843" spans="1:1" ht="26.25" customHeight="1" x14ac:dyDescent="0.25">
      <c r="A8843" s="3"/>
    </row>
    <row r="8844" spans="1:1" ht="26.25" customHeight="1" x14ac:dyDescent="0.25">
      <c r="A8844" s="3"/>
    </row>
    <row r="8845" spans="1:1" ht="26.25" customHeight="1" x14ac:dyDescent="0.25">
      <c r="A8845" s="3"/>
    </row>
    <row r="8846" spans="1:1" ht="26.25" customHeight="1" x14ac:dyDescent="0.25">
      <c r="A8846" s="3"/>
    </row>
    <row r="8847" spans="1:1" ht="26.25" customHeight="1" x14ac:dyDescent="0.25">
      <c r="A8847" s="3"/>
    </row>
    <row r="8848" spans="1:1" ht="26.25" customHeight="1" x14ac:dyDescent="0.25">
      <c r="A8848" s="3"/>
    </row>
    <row r="8849" spans="1:1" ht="26.25" customHeight="1" x14ac:dyDescent="0.25">
      <c r="A8849" s="3"/>
    </row>
    <row r="8850" spans="1:1" ht="26.25" customHeight="1" x14ac:dyDescent="0.25">
      <c r="A8850" s="3"/>
    </row>
    <row r="8851" spans="1:1" ht="26.25" customHeight="1" x14ac:dyDescent="0.25">
      <c r="A8851" s="3"/>
    </row>
    <row r="8852" spans="1:1" ht="26.25" customHeight="1" x14ac:dyDescent="0.25">
      <c r="A8852" s="3"/>
    </row>
    <row r="8853" spans="1:1" ht="26.25" customHeight="1" x14ac:dyDescent="0.25">
      <c r="A8853" s="3"/>
    </row>
    <row r="8854" spans="1:1" ht="26.25" customHeight="1" x14ac:dyDescent="0.25">
      <c r="A8854" s="3"/>
    </row>
    <row r="8855" spans="1:1" ht="26.25" customHeight="1" x14ac:dyDescent="0.25">
      <c r="A8855" s="3"/>
    </row>
    <row r="8856" spans="1:1" ht="26.25" customHeight="1" x14ac:dyDescent="0.25">
      <c r="A8856" s="3"/>
    </row>
    <row r="8857" spans="1:1" ht="26.25" customHeight="1" x14ac:dyDescent="0.25">
      <c r="A8857" s="3"/>
    </row>
    <row r="8858" spans="1:1" ht="26.25" customHeight="1" x14ac:dyDescent="0.25">
      <c r="A8858" s="3"/>
    </row>
    <row r="8859" spans="1:1" ht="26.25" customHeight="1" x14ac:dyDescent="0.25">
      <c r="A8859" s="3"/>
    </row>
    <row r="8860" spans="1:1" ht="26.25" customHeight="1" x14ac:dyDescent="0.25">
      <c r="A8860" s="3"/>
    </row>
    <row r="8861" spans="1:1" ht="26.25" customHeight="1" x14ac:dyDescent="0.25">
      <c r="A8861" s="3"/>
    </row>
    <row r="8862" spans="1:1" ht="26.25" customHeight="1" x14ac:dyDescent="0.25">
      <c r="A8862" s="3"/>
    </row>
    <row r="8863" spans="1:1" ht="26.25" customHeight="1" x14ac:dyDescent="0.25">
      <c r="A8863" s="3"/>
    </row>
    <row r="8864" spans="1:1" ht="26.25" customHeight="1" x14ac:dyDescent="0.25">
      <c r="A8864" s="3"/>
    </row>
    <row r="8865" spans="1:1" ht="26.25" customHeight="1" x14ac:dyDescent="0.25">
      <c r="A8865" s="3"/>
    </row>
    <row r="8866" spans="1:1" ht="26.25" customHeight="1" x14ac:dyDescent="0.25">
      <c r="A8866" s="3"/>
    </row>
    <row r="8867" spans="1:1" ht="26.25" customHeight="1" x14ac:dyDescent="0.25">
      <c r="A8867" s="3"/>
    </row>
    <row r="8868" spans="1:1" ht="26.25" customHeight="1" x14ac:dyDescent="0.25">
      <c r="A8868" s="3"/>
    </row>
    <row r="8869" spans="1:1" ht="26.25" customHeight="1" x14ac:dyDescent="0.25">
      <c r="A8869" s="3"/>
    </row>
    <row r="8870" spans="1:1" ht="26.25" customHeight="1" x14ac:dyDescent="0.25">
      <c r="A8870" s="3"/>
    </row>
    <row r="8871" spans="1:1" ht="26.25" customHeight="1" x14ac:dyDescent="0.25">
      <c r="A8871" s="3"/>
    </row>
    <row r="8872" spans="1:1" ht="26.25" customHeight="1" x14ac:dyDescent="0.25">
      <c r="A8872" s="3"/>
    </row>
    <row r="8873" spans="1:1" ht="26.25" customHeight="1" x14ac:dyDescent="0.25">
      <c r="A8873" s="3"/>
    </row>
    <row r="8874" spans="1:1" ht="26.25" customHeight="1" x14ac:dyDescent="0.25">
      <c r="A8874" s="3"/>
    </row>
    <row r="8875" spans="1:1" ht="26.25" customHeight="1" x14ac:dyDescent="0.25">
      <c r="A8875" s="3"/>
    </row>
    <row r="8876" spans="1:1" ht="26.25" customHeight="1" x14ac:dyDescent="0.25">
      <c r="A8876" s="3"/>
    </row>
    <row r="8877" spans="1:1" ht="26.25" customHeight="1" x14ac:dyDescent="0.25">
      <c r="A8877" s="3"/>
    </row>
    <row r="8878" spans="1:1" ht="26.25" customHeight="1" x14ac:dyDescent="0.25">
      <c r="A8878" s="3"/>
    </row>
    <row r="8879" spans="1:1" ht="26.25" customHeight="1" x14ac:dyDescent="0.25">
      <c r="A8879" s="3"/>
    </row>
    <row r="8880" spans="1:1" ht="26.25" customHeight="1" x14ac:dyDescent="0.25">
      <c r="A8880" s="3"/>
    </row>
    <row r="8881" spans="1:1" ht="26.25" customHeight="1" x14ac:dyDescent="0.25">
      <c r="A8881" s="3"/>
    </row>
    <row r="8882" spans="1:1" ht="26.25" customHeight="1" x14ac:dyDescent="0.25">
      <c r="A8882" s="3"/>
    </row>
    <row r="8883" spans="1:1" ht="26.25" customHeight="1" x14ac:dyDescent="0.25">
      <c r="A8883" s="3"/>
    </row>
    <row r="8884" spans="1:1" ht="26.25" customHeight="1" x14ac:dyDescent="0.25">
      <c r="A8884" s="3"/>
    </row>
    <row r="8885" spans="1:1" ht="26.25" customHeight="1" x14ac:dyDescent="0.25">
      <c r="A8885" s="3"/>
    </row>
    <row r="8886" spans="1:1" ht="26.25" customHeight="1" x14ac:dyDescent="0.25">
      <c r="A8886" s="3"/>
    </row>
    <row r="8887" spans="1:1" ht="26.25" customHeight="1" x14ac:dyDescent="0.25">
      <c r="A8887" s="3"/>
    </row>
    <row r="8888" spans="1:1" ht="26.25" customHeight="1" x14ac:dyDescent="0.25">
      <c r="A8888" s="3"/>
    </row>
    <row r="8889" spans="1:1" ht="26.25" customHeight="1" x14ac:dyDescent="0.25">
      <c r="A8889" s="3"/>
    </row>
    <row r="8890" spans="1:1" ht="26.25" customHeight="1" x14ac:dyDescent="0.25">
      <c r="A8890" s="3"/>
    </row>
    <row r="8891" spans="1:1" ht="26.25" customHeight="1" x14ac:dyDescent="0.25">
      <c r="A8891" s="3"/>
    </row>
    <row r="8892" spans="1:1" ht="26.25" customHeight="1" x14ac:dyDescent="0.25">
      <c r="A8892" s="3"/>
    </row>
    <row r="8893" spans="1:1" ht="26.25" customHeight="1" x14ac:dyDescent="0.25">
      <c r="A8893" s="3"/>
    </row>
    <row r="8894" spans="1:1" ht="26.25" customHeight="1" x14ac:dyDescent="0.25">
      <c r="A8894" s="3"/>
    </row>
    <row r="8895" spans="1:1" ht="26.25" customHeight="1" x14ac:dyDescent="0.25">
      <c r="A8895" s="3"/>
    </row>
    <row r="8896" spans="1:1" ht="26.25" customHeight="1" x14ac:dyDescent="0.25">
      <c r="A8896" s="3"/>
    </row>
    <row r="8897" spans="1:1" ht="26.25" customHeight="1" x14ac:dyDescent="0.25">
      <c r="A8897" s="3"/>
    </row>
    <row r="8898" spans="1:1" ht="26.25" customHeight="1" x14ac:dyDescent="0.25">
      <c r="A8898" s="3"/>
    </row>
    <row r="8899" spans="1:1" ht="26.25" customHeight="1" x14ac:dyDescent="0.25">
      <c r="A8899" s="3"/>
    </row>
    <row r="8900" spans="1:1" ht="26.25" customHeight="1" x14ac:dyDescent="0.25">
      <c r="A8900" s="3"/>
    </row>
    <row r="8901" spans="1:1" ht="26.25" customHeight="1" x14ac:dyDescent="0.25">
      <c r="A8901" s="3"/>
    </row>
    <row r="8902" spans="1:1" ht="26.25" customHeight="1" x14ac:dyDescent="0.25">
      <c r="A8902" s="3"/>
    </row>
    <row r="8903" spans="1:1" ht="26.25" customHeight="1" x14ac:dyDescent="0.25">
      <c r="A8903" s="3"/>
    </row>
    <row r="8904" spans="1:1" ht="26.25" customHeight="1" x14ac:dyDescent="0.25">
      <c r="A8904" s="3"/>
    </row>
    <row r="8905" spans="1:1" ht="26.25" customHeight="1" x14ac:dyDescent="0.25">
      <c r="A8905" s="3"/>
    </row>
    <row r="8906" spans="1:1" ht="26.25" customHeight="1" x14ac:dyDescent="0.25">
      <c r="A8906" s="3"/>
    </row>
    <row r="8907" spans="1:1" ht="26.25" customHeight="1" x14ac:dyDescent="0.25">
      <c r="A8907" s="3"/>
    </row>
    <row r="8908" spans="1:1" ht="26.25" customHeight="1" x14ac:dyDescent="0.25">
      <c r="A8908" s="3"/>
    </row>
    <row r="8909" spans="1:1" ht="26.25" customHeight="1" x14ac:dyDescent="0.25">
      <c r="A8909" s="3"/>
    </row>
    <row r="8910" spans="1:1" ht="26.25" customHeight="1" x14ac:dyDescent="0.25">
      <c r="A8910" s="3"/>
    </row>
    <row r="8911" spans="1:1" ht="26.25" customHeight="1" x14ac:dyDescent="0.25">
      <c r="A8911" s="3"/>
    </row>
    <row r="8912" spans="1:1" ht="26.25" customHeight="1" x14ac:dyDescent="0.25">
      <c r="A8912" s="3"/>
    </row>
    <row r="8913" spans="1:1" ht="26.25" customHeight="1" x14ac:dyDescent="0.25">
      <c r="A8913" s="3"/>
    </row>
    <row r="8914" spans="1:1" ht="26.25" customHeight="1" x14ac:dyDescent="0.25">
      <c r="A8914" s="3"/>
    </row>
    <row r="8915" spans="1:1" ht="26.25" customHeight="1" x14ac:dyDescent="0.25">
      <c r="A8915" s="3"/>
    </row>
    <row r="8916" spans="1:1" ht="26.25" customHeight="1" x14ac:dyDescent="0.25">
      <c r="A8916" s="3"/>
    </row>
    <row r="8917" spans="1:1" ht="26.25" customHeight="1" x14ac:dyDescent="0.25">
      <c r="A8917" s="3"/>
    </row>
    <row r="8918" spans="1:1" ht="26.25" customHeight="1" x14ac:dyDescent="0.25">
      <c r="A8918" s="3"/>
    </row>
    <row r="8919" spans="1:1" ht="26.25" customHeight="1" x14ac:dyDescent="0.25">
      <c r="A8919" s="3"/>
    </row>
    <row r="8920" spans="1:1" ht="26.25" customHeight="1" x14ac:dyDescent="0.25">
      <c r="A8920" s="3"/>
    </row>
    <row r="8921" spans="1:1" ht="26.25" customHeight="1" x14ac:dyDescent="0.25">
      <c r="A8921" s="3"/>
    </row>
    <row r="8922" spans="1:1" ht="26.25" customHeight="1" x14ac:dyDescent="0.25">
      <c r="A8922" s="3"/>
    </row>
    <row r="8923" spans="1:1" ht="26.25" customHeight="1" x14ac:dyDescent="0.25">
      <c r="A8923" s="3"/>
    </row>
    <row r="8924" spans="1:1" ht="26.25" customHeight="1" x14ac:dyDescent="0.25">
      <c r="A8924" s="3"/>
    </row>
    <row r="8925" spans="1:1" ht="26.25" customHeight="1" x14ac:dyDescent="0.25">
      <c r="A8925" s="3"/>
    </row>
    <row r="8926" spans="1:1" ht="26.25" customHeight="1" x14ac:dyDescent="0.25">
      <c r="A8926" s="3"/>
    </row>
    <row r="8927" spans="1:1" ht="26.25" customHeight="1" x14ac:dyDescent="0.25">
      <c r="A8927" s="3"/>
    </row>
    <row r="8928" spans="1:1" ht="26.25" customHeight="1" x14ac:dyDescent="0.25">
      <c r="A8928" s="3"/>
    </row>
    <row r="8929" spans="1:1" ht="26.25" customHeight="1" x14ac:dyDescent="0.25">
      <c r="A8929" s="3"/>
    </row>
    <row r="8930" spans="1:1" ht="26.25" customHeight="1" x14ac:dyDescent="0.25">
      <c r="A8930" s="3"/>
    </row>
    <row r="8931" spans="1:1" ht="26.25" customHeight="1" x14ac:dyDescent="0.25">
      <c r="A8931" s="3"/>
    </row>
    <row r="8932" spans="1:1" ht="26.25" customHeight="1" x14ac:dyDescent="0.25">
      <c r="A8932" s="3"/>
    </row>
    <row r="8933" spans="1:1" ht="26.25" customHeight="1" x14ac:dyDescent="0.25">
      <c r="A8933" s="3"/>
    </row>
    <row r="8934" spans="1:1" ht="26.25" customHeight="1" x14ac:dyDescent="0.25">
      <c r="A8934" s="3"/>
    </row>
    <row r="8935" spans="1:1" ht="26.25" customHeight="1" x14ac:dyDescent="0.25">
      <c r="A8935" s="3"/>
    </row>
    <row r="8936" spans="1:1" ht="26.25" customHeight="1" x14ac:dyDescent="0.25">
      <c r="A8936" s="3"/>
    </row>
    <row r="8937" spans="1:1" ht="26.25" customHeight="1" x14ac:dyDescent="0.25">
      <c r="A8937" s="3"/>
    </row>
    <row r="8938" spans="1:1" ht="26.25" customHeight="1" x14ac:dyDescent="0.25">
      <c r="A8938" s="3"/>
    </row>
    <row r="8939" spans="1:1" ht="26.25" customHeight="1" x14ac:dyDescent="0.25">
      <c r="A8939" s="3"/>
    </row>
    <row r="8940" spans="1:1" ht="26.25" customHeight="1" x14ac:dyDescent="0.25">
      <c r="A8940" s="3"/>
    </row>
    <row r="8941" spans="1:1" ht="26.25" customHeight="1" x14ac:dyDescent="0.25">
      <c r="A8941" s="3"/>
    </row>
    <row r="8942" spans="1:1" ht="26.25" customHeight="1" x14ac:dyDescent="0.25">
      <c r="A8942" s="3"/>
    </row>
    <row r="8943" spans="1:1" ht="26.25" customHeight="1" x14ac:dyDescent="0.25">
      <c r="A8943" s="3"/>
    </row>
    <row r="8944" spans="1:1" ht="26.25" customHeight="1" x14ac:dyDescent="0.25">
      <c r="A8944" s="3"/>
    </row>
    <row r="8945" spans="1:1" ht="26.25" customHeight="1" x14ac:dyDescent="0.25">
      <c r="A8945" s="3"/>
    </row>
    <row r="8946" spans="1:1" ht="26.25" customHeight="1" x14ac:dyDescent="0.25">
      <c r="A8946" s="3"/>
    </row>
    <row r="8947" spans="1:1" ht="26.25" customHeight="1" x14ac:dyDescent="0.25">
      <c r="A8947" s="3"/>
    </row>
    <row r="8948" spans="1:1" ht="26.25" customHeight="1" x14ac:dyDescent="0.25">
      <c r="A8948" s="3"/>
    </row>
    <row r="8949" spans="1:1" ht="26.25" customHeight="1" x14ac:dyDescent="0.25">
      <c r="A8949" s="3"/>
    </row>
    <row r="8950" spans="1:1" ht="26.25" customHeight="1" x14ac:dyDescent="0.25">
      <c r="A8950" s="3"/>
    </row>
    <row r="8951" spans="1:1" ht="26.25" customHeight="1" x14ac:dyDescent="0.25">
      <c r="A8951" s="3"/>
    </row>
    <row r="8952" spans="1:1" ht="26.25" customHeight="1" x14ac:dyDescent="0.25">
      <c r="A8952" s="3"/>
    </row>
    <row r="8953" spans="1:1" ht="26.25" customHeight="1" x14ac:dyDescent="0.25">
      <c r="A8953" s="3"/>
    </row>
    <row r="8954" spans="1:1" ht="26.25" customHeight="1" x14ac:dyDescent="0.25">
      <c r="A8954" s="3"/>
    </row>
    <row r="8955" spans="1:1" ht="26.25" customHeight="1" x14ac:dyDescent="0.25">
      <c r="A8955" s="3"/>
    </row>
    <row r="8956" spans="1:1" ht="26.25" customHeight="1" x14ac:dyDescent="0.25">
      <c r="A8956" s="3"/>
    </row>
    <row r="8957" spans="1:1" ht="26.25" customHeight="1" x14ac:dyDescent="0.25">
      <c r="A8957" s="3"/>
    </row>
    <row r="8958" spans="1:1" ht="26.25" customHeight="1" x14ac:dyDescent="0.25">
      <c r="A8958" s="3"/>
    </row>
    <row r="8959" spans="1:1" ht="26.25" customHeight="1" x14ac:dyDescent="0.25">
      <c r="A8959" s="3"/>
    </row>
    <row r="8960" spans="1:1" ht="26.25" customHeight="1" x14ac:dyDescent="0.25">
      <c r="A8960" s="3"/>
    </row>
    <row r="8961" spans="1:1" ht="26.25" customHeight="1" x14ac:dyDescent="0.25">
      <c r="A8961" s="3"/>
    </row>
    <row r="8962" spans="1:1" ht="26.25" customHeight="1" x14ac:dyDescent="0.25">
      <c r="A8962" s="3"/>
    </row>
    <row r="8963" spans="1:1" ht="26.25" customHeight="1" x14ac:dyDescent="0.25">
      <c r="A8963" s="3"/>
    </row>
    <row r="8964" spans="1:1" ht="26.25" customHeight="1" x14ac:dyDescent="0.25">
      <c r="A8964" s="3"/>
    </row>
    <row r="8965" spans="1:1" ht="26.25" customHeight="1" x14ac:dyDescent="0.25">
      <c r="A8965" s="3"/>
    </row>
    <row r="8966" spans="1:1" ht="26.25" customHeight="1" x14ac:dyDescent="0.25">
      <c r="A8966" s="3"/>
    </row>
    <row r="8967" spans="1:1" ht="26.25" customHeight="1" x14ac:dyDescent="0.25">
      <c r="A8967" s="3"/>
    </row>
    <row r="8968" spans="1:1" ht="26.25" customHeight="1" x14ac:dyDescent="0.25">
      <c r="A8968" s="3"/>
    </row>
    <row r="8969" spans="1:1" ht="26.25" customHeight="1" x14ac:dyDescent="0.25">
      <c r="A8969" s="3"/>
    </row>
    <row r="8970" spans="1:1" ht="26.25" customHeight="1" x14ac:dyDescent="0.25">
      <c r="A8970" s="3"/>
    </row>
    <row r="8971" spans="1:1" ht="26.25" customHeight="1" x14ac:dyDescent="0.25">
      <c r="A8971" s="3"/>
    </row>
    <row r="8972" spans="1:1" ht="26.25" customHeight="1" x14ac:dyDescent="0.25">
      <c r="A8972" s="3"/>
    </row>
    <row r="8973" spans="1:1" ht="26.25" customHeight="1" x14ac:dyDescent="0.25">
      <c r="A8973" s="3"/>
    </row>
    <row r="8974" spans="1:1" ht="26.25" customHeight="1" x14ac:dyDescent="0.25">
      <c r="A8974" s="3"/>
    </row>
    <row r="8975" spans="1:1" ht="26.25" customHeight="1" x14ac:dyDescent="0.25">
      <c r="A8975" s="3"/>
    </row>
    <row r="8976" spans="1:1" ht="26.25" customHeight="1" x14ac:dyDescent="0.25">
      <c r="A8976" s="3"/>
    </row>
    <row r="8977" spans="1:1" ht="26.25" customHeight="1" x14ac:dyDescent="0.25">
      <c r="A8977" s="3"/>
    </row>
    <row r="8978" spans="1:1" ht="26.25" customHeight="1" x14ac:dyDescent="0.25">
      <c r="A8978" s="3"/>
    </row>
    <row r="8979" spans="1:1" ht="26.25" customHeight="1" x14ac:dyDescent="0.25">
      <c r="A8979" s="3"/>
    </row>
    <row r="8980" spans="1:1" ht="26.25" customHeight="1" x14ac:dyDescent="0.25">
      <c r="A8980" s="3"/>
    </row>
    <row r="8981" spans="1:1" ht="26.25" customHeight="1" x14ac:dyDescent="0.25">
      <c r="A8981" s="3"/>
    </row>
    <row r="8982" spans="1:1" ht="26.25" customHeight="1" x14ac:dyDescent="0.25">
      <c r="A8982" s="3"/>
    </row>
    <row r="8983" spans="1:1" ht="26.25" customHeight="1" x14ac:dyDescent="0.25">
      <c r="A8983" s="3"/>
    </row>
    <row r="8984" spans="1:1" ht="26.25" customHeight="1" x14ac:dyDescent="0.25">
      <c r="A8984" s="3"/>
    </row>
    <row r="8985" spans="1:1" ht="26.25" customHeight="1" x14ac:dyDescent="0.25">
      <c r="A8985" s="3"/>
    </row>
    <row r="8986" spans="1:1" ht="26.25" customHeight="1" x14ac:dyDescent="0.25">
      <c r="A8986" s="3"/>
    </row>
    <row r="8987" spans="1:1" ht="26.25" customHeight="1" x14ac:dyDescent="0.25">
      <c r="A8987" s="3"/>
    </row>
    <row r="8988" spans="1:1" ht="26.25" customHeight="1" x14ac:dyDescent="0.25">
      <c r="A8988" s="3"/>
    </row>
    <row r="8989" spans="1:1" ht="26.25" customHeight="1" x14ac:dyDescent="0.25">
      <c r="A8989" s="3"/>
    </row>
    <row r="8990" spans="1:1" ht="26.25" customHeight="1" x14ac:dyDescent="0.25">
      <c r="A8990" s="3"/>
    </row>
    <row r="8991" spans="1:1" ht="26.25" customHeight="1" x14ac:dyDescent="0.25">
      <c r="A8991" s="3"/>
    </row>
    <row r="8992" spans="1:1" ht="26.25" customHeight="1" x14ac:dyDescent="0.25">
      <c r="A8992" s="3"/>
    </row>
    <row r="8993" spans="1:1" ht="26.25" customHeight="1" x14ac:dyDescent="0.25">
      <c r="A8993" s="3"/>
    </row>
    <row r="8994" spans="1:1" ht="26.25" customHeight="1" x14ac:dyDescent="0.25">
      <c r="A8994" s="3"/>
    </row>
    <row r="8995" spans="1:1" ht="26.25" customHeight="1" x14ac:dyDescent="0.25">
      <c r="A8995" s="3"/>
    </row>
    <row r="8996" spans="1:1" ht="26.25" customHeight="1" x14ac:dyDescent="0.25">
      <c r="A8996" s="3"/>
    </row>
    <row r="8997" spans="1:1" ht="26.25" customHeight="1" x14ac:dyDescent="0.25">
      <c r="A8997" s="3"/>
    </row>
    <row r="8998" spans="1:1" ht="26.25" customHeight="1" x14ac:dyDescent="0.25">
      <c r="A8998" s="3"/>
    </row>
    <row r="8999" spans="1:1" ht="26.25" customHeight="1" x14ac:dyDescent="0.25">
      <c r="A8999" s="3"/>
    </row>
    <row r="9000" spans="1:1" ht="26.25" customHeight="1" x14ac:dyDescent="0.25">
      <c r="A9000" s="3"/>
    </row>
    <row r="9001" spans="1:1" ht="26.25" customHeight="1" x14ac:dyDescent="0.25">
      <c r="A9001" s="3"/>
    </row>
    <row r="9002" spans="1:1" ht="26.25" customHeight="1" x14ac:dyDescent="0.25">
      <c r="A9002" s="3"/>
    </row>
    <row r="9003" spans="1:1" ht="26.25" customHeight="1" x14ac:dyDescent="0.25">
      <c r="A9003" s="3"/>
    </row>
    <row r="9004" spans="1:1" ht="26.25" customHeight="1" x14ac:dyDescent="0.25">
      <c r="A9004" s="3"/>
    </row>
    <row r="9005" spans="1:1" ht="26.25" customHeight="1" x14ac:dyDescent="0.25">
      <c r="A9005" s="3"/>
    </row>
    <row r="9006" spans="1:1" ht="26.25" customHeight="1" x14ac:dyDescent="0.25">
      <c r="A9006" s="3"/>
    </row>
    <row r="9007" spans="1:1" ht="26.25" customHeight="1" x14ac:dyDescent="0.25">
      <c r="A9007" s="3"/>
    </row>
    <row r="9008" spans="1:1" ht="26.25" customHeight="1" x14ac:dyDescent="0.25">
      <c r="A9008" s="3"/>
    </row>
    <row r="9009" spans="1:1" ht="26.25" customHeight="1" x14ac:dyDescent="0.25">
      <c r="A9009" s="3"/>
    </row>
    <row r="9010" spans="1:1" ht="26.25" customHeight="1" x14ac:dyDescent="0.25">
      <c r="A9010" s="3"/>
    </row>
    <row r="9011" spans="1:1" ht="26.25" customHeight="1" x14ac:dyDescent="0.25">
      <c r="A9011" s="3"/>
    </row>
    <row r="9012" spans="1:1" ht="26.25" customHeight="1" x14ac:dyDescent="0.25">
      <c r="A9012" s="3"/>
    </row>
    <row r="9013" spans="1:1" ht="26.25" customHeight="1" x14ac:dyDescent="0.25">
      <c r="A9013" s="3"/>
    </row>
    <row r="9014" spans="1:1" ht="26.25" customHeight="1" x14ac:dyDescent="0.25">
      <c r="A9014" s="3"/>
    </row>
    <row r="9015" spans="1:1" ht="26.25" customHeight="1" x14ac:dyDescent="0.25">
      <c r="A9015" s="3"/>
    </row>
    <row r="9016" spans="1:1" ht="26.25" customHeight="1" x14ac:dyDescent="0.25">
      <c r="A9016" s="3"/>
    </row>
    <row r="9017" spans="1:1" ht="26.25" customHeight="1" x14ac:dyDescent="0.25">
      <c r="A9017" s="3"/>
    </row>
    <row r="9018" spans="1:1" ht="26.25" customHeight="1" x14ac:dyDescent="0.25">
      <c r="A9018" s="3"/>
    </row>
    <row r="9019" spans="1:1" ht="26.25" customHeight="1" x14ac:dyDescent="0.25">
      <c r="A9019" s="3"/>
    </row>
    <row r="9020" spans="1:1" ht="26.25" customHeight="1" x14ac:dyDescent="0.25">
      <c r="A9020" s="3"/>
    </row>
    <row r="9021" spans="1:1" ht="26.25" customHeight="1" x14ac:dyDescent="0.25">
      <c r="A9021" s="3"/>
    </row>
    <row r="9022" spans="1:1" ht="26.25" customHeight="1" x14ac:dyDescent="0.25">
      <c r="A9022" s="3"/>
    </row>
    <row r="9023" spans="1:1" ht="26.25" customHeight="1" x14ac:dyDescent="0.25">
      <c r="A9023" s="3"/>
    </row>
    <row r="9024" spans="1:1" ht="26.25" customHeight="1" x14ac:dyDescent="0.25">
      <c r="A9024" s="3"/>
    </row>
    <row r="9025" spans="1:1" ht="26.25" customHeight="1" x14ac:dyDescent="0.25">
      <c r="A9025" s="3"/>
    </row>
    <row r="9026" spans="1:1" ht="26.25" customHeight="1" x14ac:dyDescent="0.25">
      <c r="A9026" s="3"/>
    </row>
    <row r="9027" spans="1:1" ht="26.25" customHeight="1" x14ac:dyDescent="0.25">
      <c r="A9027" s="3"/>
    </row>
    <row r="9028" spans="1:1" ht="26.25" customHeight="1" x14ac:dyDescent="0.25">
      <c r="A9028" s="3"/>
    </row>
    <row r="9029" spans="1:1" ht="26.25" customHeight="1" x14ac:dyDescent="0.25">
      <c r="A9029" s="3"/>
    </row>
    <row r="9030" spans="1:1" ht="26.25" customHeight="1" x14ac:dyDescent="0.25">
      <c r="A9030" s="3"/>
    </row>
    <row r="9031" spans="1:1" ht="26.25" customHeight="1" x14ac:dyDescent="0.25">
      <c r="A9031" s="3"/>
    </row>
    <row r="9032" spans="1:1" ht="26.25" customHeight="1" x14ac:dyDescent="0.25">
      <c r="A9032" s="3"/>
    </row>
    <row r="9033" spans="1:1" ht="26.25" customHeight="1" x14ac:dyDescent="0.25">
      <c r="A9033" s="3"/>
    </row>
    <row r="9034" spans="1:1" ht="26.25" customHeight="1" x14ac:dyDescent="0.25">
      <c r="A9034" s="3"/>
    </row>
    <row r="9035" spans="1:1" ht="26.25" customHeight="1" x14ac:dyDescent="0.25">
      <c r="A9035" s="3"/>
    </row>
    <row r="9036" spans="1:1" ht="26.25" customHeight="1" x14ac:dyDescent="0.25">
      <c r="A9036" s="3"/>
    </row>
    <row r="9037" spans="1:1" ht="26.25" customHeight="1" x14ac:dyDescent="0.25">
      <c r="A9037" s="3"/>
    </row>
    <row r="9038" spans="1:1" ht="26.25" customHeight="1" x14ac:dyDescent="0.25">
      <c r="A9038" s="3"/>
    </row>
    <row r="9039" spans="1:1" ht="26.25" customHeight="1" x14ac:dyDescent="0.25">
      <c r="A9039" s="3"/>
    </row>
    <row r="9040" spans="1:1" ht="26.25" customHeight="1" x14ac:dyDescent="0.25">
      <c r="A9040" s="3"/>
    </row>
    <row r="9041" spans="1:1" ht="26.25" customHeight="1" x14ac:dyDescent="0.25">
      <c r="A9041" s="3"/>
    </row>
    <row r="9042" spans="1:1" ht="26.25" customHeight="1" x14ac:dyDescent="0.25">
      <c r="A9042" s="3"/>
    </row>
    <row r="9043" spans="1:1" ht="26.25" customHeight="1" x14ac:dyDescent="0.25">
      <c r="A9043" s="3"/>
    </row>
    <row r="9044" spans="1:1" ht="26.25" customHeight="1" x14ac:dyDescent="0.25">
      <c r="A9044" s="3"/>
    </row>
    <row r="9045" spans="1:1" ht="26.25" customHeight="1" x14ac:dyDescent="0.25">
      <c r="A9045" s="3"/>
    </row>
    <row r="9046" spans="1:1" ht="26.25" customHeight="1" x14ac:dyDescent="0.25">
      <c r="A9046" s="3"/>
    </row>
    <row r="9047" spans="1:1" ht="26.25" customHeight="1" x14ac:dyDescent="0.25">
      <c r="A9047" s="3"/>
    </row>
    <row r="9048" spans="1:1" ht="26.25" customHeight="1" x14ac:dyDescent="0.25">
      <c r="A9048" s="3"/>
    </row>
    <row r="9049" spans="1:1" ht="26.25" customHeight="1" x14ac:dyDescent="0.25">
      <c r="A9049" s="3"/>
    </row>
    <row r="9050" spans="1:1" ht="26.25" customHeight="1" x14ac:dyDescent="0.25">
      <c r="A9050" s="3"/>
    </row>
    <row r="9051" spans="1:1" ht="26.25" customHeight="1" x14ac:dyDescent="0.25">
      <c r="A9051" s="3"/>
    </row>
    <row r="9052" spans="1:1" ht="26.25" customHeight="1" x14ac:dyDescent="0.25">
      <c r="A9052" s="3"/>
    </row>
    <row r="9053" spans="1:1" ht="26.25" customHeight="1" x14ac:dyDescent="0.25">
      <c r="A9053" s="3"/>
    </row>
    <row r="9054" spans="1:1" ht="26.25" customHeight="1" x14ac:dyDescent="0.25">
      <c r="A9054" s="3"/>
    </row>
    <row r="9055" spans="1:1" ht="26.25" customHeight="1" x14ac:dyDescent="0.25">
      <c r="A9055" s="3"/>
    </row>
    <row r="9056" spans="1:1" ht="26.25" customHeight="1" x14ac:dyDescent="0.25">
      <c r="A9056" s="3"/>
    </row>
    <row r="9057" spans="1:1" ht="26.25" customHeight="1" x14ac:dyDescent="0.25">
      <c r="A9057" s="3"/>
    </row>
    <row r="9058" spans="1:1" ht="26.25" customHeight="1" x14ac:dyDescent="0.25">
      <c r="A9058" s="3"/>
    </row>
    <row r="9059" spans="1:1" ht="26.25" customHeight="1" x14ac:dyDescent="0.25">
      <c r="A9059" s="3"/>
    </row>
    <row r="9060" spans="1:1" ht="26.25" customHeight="1" x14ac:dyDescent="0.25">
      <c r="A9060" s="3"/>
    </row>
    <row r="9061" spans="1:1" ht="26.25" customHeight="1" x14ac:dyDescent="0.25">
      <c r="A9061" s="3"/>
    </row>
    <row r="9062" spans="1:1" ht="26.25" customHeight="1" x14ac:dyDescent="0.25">
      <c r="A9062" s="3"/>
    </row>
    <row r="9063" spans="1:1" ht="26.25" customHeight="1" x14ac:dyDescent="0.25">
      <c r="A9063" s="3"/>
    </row>
    <row r="9064" spans="1:1" ht="26.25" customHeight="1" x14ac:dyDescent="0.25">
      <c r="A9064" s="3"/>
    </row>
    <row r="9065" spans="1:1" ht="26.25" customHeight="1" x14ac:dyDescent="0.25">
      <c r="A9065" s="3"/>
    </row>
    <row r="9066" spans="1:1" ht="26.25" customHeight="1" x14ac:dyDescent="0.25">
      <c r="A9066" s="3"/>
    </row>
    <row r="9067" spans="1:1" ht="26.25" customHeight="1" x14ac:dyDescent="0.25">
      <c r="A9067" s="3"/>
    </row>
    <row r="9068" spans="1:1" ht="26.25" customHeight="1" x14ac:dyDescent="0.25">
      <c r="A9068" s="3"/>
    </row>
    <row r="9069" spans="1:1" ht="26.25" customHeight="1" x14ac:dyDescent="0.25">
      <c r="A9069" s="3"/>
    </row>
    <row r="9070" spans="1:1" ht="26.25" customHeight="1" x14ac:dyDescent="0.25">
      <c r="A9070" s="3"/>
    </row>
    <row r="9071" spans="1:1" ht="26.25" customHeight="1" x14ac:dyDescent="0.25">
      <c r="A9071" s="3"/>
    </row>
    <row r="9072" spans="1:1" ht="26.25" customHeight="1" x14ac:dyDescent="0.25">
      <c r="A9072" s="3"/>
    </row>
    <row r="9073" spans="1:1" ht="26.25" customHeight="1" x14ac:dyDescent="0.25">
      <c r="A9073" s="3"/>
    </row>
    <row r="9074" spans="1:1" ht="26.25" customHeight="1" x14ac:dyDescent="0.25">
      <c r="A9074" s="3"/>
    </row>
    <row r="9075" spans="1:1" ht="26.25" customHeight="1" x14ac:dyDescent="0.25">
      <c r="A9075" s="3"/>
    </row>
    <row r="9076" spans="1:1" ht="26.25" customHeight="1" x14ac:dyDescent="0.25">
      <c r="A9076" s="3"/>
    </row>
    <row r="9077" spans="1:1" ht="26.25" customHeight="1" x14ac:dyDescent="0.25">
      <c r="A9077" s="3"/>
    </row>
    <row r="9078" spans="1:1" ht="26.25" customHeight="1" x14ac:dyDescent="0.25">
      <c r="A9078" s="3"/>
    </row>
    <row r="9079" spans="1:1" ht="26.25" customHeight="1" x14ac:dyDescent="0.25">
      <c r="A9079" s="3"/>
    </row>
    <row r="9080" spans="1:1" ht="26.25" customHeight="1" x14ac:dyDescent="0.25">
      <c r="A9080" s="3"/>
    </row>
    <row r="9081" spans="1:1" ht="26.25" customHeight="1" x14ac:dyDescent="0.25">
      <c r="A9081" s="3"/>
    </row>
    <row r="9082" spans="1:1" ht="26.25" customHeight="1" x14ac:dyDescent="0.25">
      <c r="A9082" s="3"/>
    </row>
    <row r="9083" spans="1:1" ht="26.25" customHeight="1" x14ac:dyDescent="0.25">
      <c r="A9083" s="3"/>
    </row>
    <row r="9084" spans="1:1" ht="26.25" customHeight="1" x14ac:dyDescent="0.25">
      <c r="A9084" s="3"/>
    </row>
    <row r="9085" spans="1:1" ht="26.25" customHeight="1" x14ac:dyDescent="0.25">
      <c r="A9085" s="3"/>
    </row>
    <row r="9086" spans="1:1" ht="26.25" customHeight="1" x14ac:dyDescent="0.25">
      <c r="A9086" s="3"/>
    </row>
    <row r="9087" spans="1:1" ht="26.25" customHeight="1" x14ac:dyDescent="0.25">
      <c r="A9087" s="3"/>
    </row>
    <row r="9088" spans="1:1" ht="26.25" customHeight="1" x14ac:dyDescent="0.25">
      <c r="A9088" s="3"/>
    </row>
    <row r="9089" spans="1:1" ht="26.25" customHeight="1" x14ac:dyDescent="0.25">
      <c r="A9089" s="3"/>
    </row>
    <row r="9090" spans="1:1" ht="26.25" customHeight="1" x14ac:dyDescent="0.25">
      <c r="A9090" s="3"/>
    </row>
    <row r="9091" spans="1:1" ht="26.25" customHeight="1" x14ac:dyDescent="0.25">
      <c r="A9091" s="3"/>
    </row>
    <row r="9092" spans="1:1" ht="26.25" customHeight="1" x14ac:dyDescent="0.25">
      <c r="A9092" s="3"/>
    </row>
    <row r="9093" spans="1:1" ht="26.25" customHeight="1" x14ac:dyDescent="0.25">
      <c r="A9093" s="3"/>
    </row>
    <row r="9094" spans="1:1" ht="26.25" customHeight="1" x14ac:dyDescent="0.25">
      <c r="A9094" s="3"/>
    </row>
    <row r="9095" spans="1:1" ht="26.25" customHeight="1" x14ac:dyDescent="0.25">
      <c r="A9095" s="3"/>
    </row>
    <row r="9096" spans="1:1" ht="26.25" customHeight="1" x14ac:dyDescent="0.25">
      <c r="A9096" s="3"/>
    </row>
    <row r="9097" spans="1:1" ht="26.25" customHeight="1" x14ac:dyDescent="0.25">
      <c r="A9097" s="3"/>
    </row>
    <row r="9098" spans="1:1" ht="26.25" customHeight="1" x14ac:dyDescent="0.25">
      <c r="A9098" s="3"/>
    </row>
    <row r="9099" spans="1:1" ht="26.25" customHeight="1" x14ac:dyDescent="0.25">
      <c r="A9099" s="3"/>
    </row>
    <row r="9100" spans="1:1" ht="26.25" customHeight="1" x14ac:dyDescent="0.25">
      <c r="A9100" s="3"/>
    </row>
    <row r="9101" spans="1:1" ht="26.25" customHeight="1" x14ac:dyDescent="0.25">
      <c r="A9101" s="3"/>
    </row>
    <row r="9102" spans="1:1" ht="26.25" customHeight="1" x14ac:dyDescent="0.25">
      <c r="A9102" s="3"/>
    </row>
    <row r="9103" spans="1:1" ht="26.25" customHeight="1" x14ac:dyDescent="0.25">
      <c r="A9103" s="3"/>
    </row>
    <row r="9104" spans="1:1" ht="26.25" customHeight="1" x14ac:dyDescent="0.25">
      <c r="A9104" s="3"/>
    </row>
    <row r="9105" spans="1:1" ht="26.25" customHeight="1" x14ac:dyDescent="0.25">
      <c r="A9105" s="3"/>
    </row>
    <row r="9106" spans="1:1" ht="26.25" customHeight="1" x14ac:dyDescent="0.25">
      <c r="A9106" s="3"/>
    </row>
    <row r="9107" spans="1:1" ht="26.25" customHeight="1" x14ac:dyDescent="0.25">
      <c r="A9107" s="3"/>
    </row>
    <row r="9108" spans="1:1" ht="26.25" customHeight="1" x14ac:dyDescent="0.25">
      <c r="A9108" s="3"/>
    </row>
    <row r="9109" spans="1:1" ht="26.25" customHeight="1" x14ac:dyDescent="0.25">
      <c r="A9109" s="3"/>
    </row>
    <row r="9110" spans="1:1" ht="26.25" customHeight="1" x14ac:dyDescent="0.25">
      <c r="A9110" s="3"/>
    </row>
    <row r="9111" spans="1:1" ht="26.25" customHeight="1" x14ac:dyDescent="0.25">
      <c r="A9111" s="3"/>
    </row>
    <row r="9112" spans="1:1" ht="26.25" customHeight="1" x14ac:dyDescent="0.25">
      <c r="A9112" s="3"/>
    </row>
    <row r="9113" spans="1:1" ht="26.25" customHeight="1" x14ac:dyDescent="0.25">
      <c r="A9113" s="3"/>
    </row>
    <row r="9114" spans="1:1" ht="26.25" customHeight="1" x14ac:dyDescent="0.25">
      <c r="A9114" s="3"/>
    </row>
    <row r="9115" spans="1:1" ht="26.25" customHeight="1" x14ac:dyDescent="0.25">
      <c r="A9115" s="3"/>
    </row>
    <row r="9116" spans="1:1" ht="26.25" customHeight="1" x14ac:dyDescent="0.25">
      <c r="A9116" s="3"/>
    </row>
    <row r="9117" spans="1:1" ht="26.25" customHeight="1" x14ac:dyDescent="0.25">
      <c r="A9117" s="3"/>
    </row>
    <row r="9118" spans="1:1" ht="26.25" customHeight="1" x14ac:dyDescent="0.25">
      <c r="A9118" s="3"/>
    </row>
    <row r="9119" spans="1:1" ht="26.25" customHeight="1" x14ac:dyDescent="0.25">
      <c r="A9119" s="3"/>
    </row>
    <row r="9120" spans="1:1" ht="26.25" customHeight="1" x14ac:dyDescent="0.25">
      <c r="A9120" s="3"/>
    </row>
    <row r="9121" spans="1:1" ht="26.25" customHeight="1" x14ac:dyDescent="0.25">
      <c r="A9121" s="3"/>
    </row>
    <row r="9122" spans="1:1" ht="26.25" customHeight="1" x14ac:dyDescent="0.25">
      <c r="A9122" s="3"/>
    </row>
    <row r="9123" spans="1:1" ht="26.25" customHeight="1" x14ac:dyDescent="0.25">
      <c r="A9123" s="3"/>
    </row>
    <row r="9124" spans="1:1" ht="26.25" customHeight="1" x14ac:dyDescent="0.25">
      <c r="A9124" s="3"/>
    </row>
    <row r="9125" spans="1:1" ht="26.25" customHeight="1" x14ac:dyDescent="0.25">
      <c r="A9125" s="3"/>
    </row>
    <row r="9126" spans="1:1" ht="26.25" customHeight="1" x14ac:dyDescent="0.25">
      <c r="A9126" s="3"/>
    </row>
    <row r="9127" spans="1:1" ht="26.25" customHeight="1" x14ac:dyDescent="0.25">
      <c r="A9127" s="3"/>
    </row>
    <row r="9128" spans="1:1" ht="26.25" customHeight="1" x14ac:dyDescent="0.25">
      <c r="A9128" s="3"/>
    </row>
    <row r="9129" spans="1:1" ht="26.25" customHeight="1" x14ac:dyDescent="0.25">
      <c r="A9129" s="3"/>
    </row>
    <row r="9130" spans="1:1" ht="26.25" customHeight="1" x14ac:dyDescent="0.25">
      <c r="A9130" s="3"/>
    </row>
    <row r="9131" spans="1:1" ht="26.25" customHeight="1" x14ac:dyDescent="0.25">
      <c r="A9131" s="3"/>
    </row>
    <row r="9132" spans="1:1" ht="26.25" customHeight="1" x14ac:dyDescent="0.25">
      <c r="A9132" s="3"/>
    </row>
    <row r="9133" spans="1:1" ht="26.25" customHeight="1" x14ac:dyDescent="0.25">
      <c r="A9133" s="3"/>
    </row>
    <row r="9134" spans="1:1" ht="26.25" customHeight="1" x14ac:dyDescent="0.25">
      <c r="A9134" s="3"/>
    </row>
    <row r="9135" spans="1:1" ht="26.25" customHeight="1" x14ac:dyDescent="0.25">
      <c r="A9135" s="3"/>
    </row>
    <row r="9136" spans="1:1" ht="26.25" customHeight="1" x14ac:dyDescent="0.25">
      <c r="A9136" s="3"/>
    </row>
    <row r="9137" spans="1:1" ht="26.25" customHeight="1" x14ac:dyDescent="0.25">
      <c r="A9137" s="3"/>
    </row>
    <row r="9138" spans="1:1" ht="26.25" customHeight="1" x14ac:dyDescent="0.25">
      <c r="A9138" s="3"/>
    </row>
    <row r="9139" spans="1:1" ht="26.25" customHeight="1" x14ac:dyDescent="0.25">
      <c r="A9139" s="3"/>
    </row>
    <row r="9140" spans="1:1" ht="26.25" customHeight="1" x14ac:dyDescent="0.25">
      <c r="A9140" s="3"/>
    </row>
    <row r="9141" spans="1:1" ht="26.25" customHeight="1" x14ac:dyDescent="0.25">
      <c r="A9141" s="3"/>
    </row>
    <row r="9142" spans="1:1" ht="26.25" customHeight="1" x14ac:dyDescent="0.25">
      <c r="A9142" s="3"/>
    </row>
    <row r="9143" spans="1:1" ht="26.25" customHeight="1" x14ac:dyDescent="0.25">
      <c r="A9143" s="3"/>
    </row>
    <row r="9144" spans="1:1" ht="26.25" customHeight="1" x14ac:dyDescent="0.25">
      <c r="A9144" s="3"/>
    </row>
    <row r="9145" spans="1:1" ht="26.25" customHeight="1" x14ac:dyDescent="0.25">
      <c r="A9145" s="3"/>
    </row>
    <row r="9146" spans="1:1" ht="26.25" customHeight="1" x14ac:dyDescent="0.25">
      <c r="A9146" s="3"/>
    </row>
    <row r="9147" spans="1:1" ht="26.25" customHeight="1" x14ac:dyDescent="0.25">
      <c r="A9147" s="3"/>
    </row>
    <row r="9148" spans="1:1" ht="26.25" customHeight="1" x14ac:dyDescent="0.25">
      <c r="A9148" s="3"/>
    </row>
    <row r="9149" spans="1:1" ht="26.25" customHeight="1" x14ac:dyDescent="0.25">
      <c r="A9149" s="3"/>
    </row>
    <row r="9150" spans="1:1" ht="26.25" customHeight="1" x14ac:dyDescent="0.25">
      <c r="A9150" s="3"/>
    </row>
    <row r="9151" spans="1:1" ht="26.25" customHeight="1" x14ac:dyDescent="0.25">
      <c r="A9151" s="3"/>
    </row>
    <row r="9152" spans="1:1" ht="26.25" customHeight="1" x14ac:dyDescent="0.25">
      <c r="A9152" s="3"/>
    </row>
    <row r="9153" spans="1:1" ht="26.25" customHeight="1" x14ac:dyDescent="0.25">
      <c r="A9153" s="3"/>
    </row>
    <row r="9154" spans="1:1" ht="26.25" customHeight="1" x14ac:dyDescent="0.25">
      <c r="A9154" s="3"/>
    </row>
    <row r="9155" spans="1:1" ht="26.25" customHeight="1" x14ac:dyDescent="0.25">
      <c r="A9155" s="3"/>
    </row>
    <row r="9156" spans="1:1" ht="26.25" customHeight="1" x14ac:dyDescent="0.25">
      <c r="A9156" s="3"/>
    </row>
    <row r="9157" spans="1:1" ht="26.25" customHeight="1" x14ac:dyDescent="0.25">
      <c r="A9157" s="3"/>
    </row>
    <row r="9158" spans="1:1" ht="26.25" customHeight="1" x14ac:dyDescent="0.25">
      <c r="A9158" s="3"/>
    </row>
    <row r="9159" spans="1:1" ht="26.25" customHeight="1" x14ac:dyDescent="0.25">
      <c r="A9159" s="3"/>
    </row>
    <row r="9160" spans="1:1" ht="26.25" customHeight="1" x14ac:dyDescent="0.25">
      <c r="A9160" s="3"/>
    </row>
    <row r="9161" spans="1:1" ht="26.25" customHeight="1" x14ac:dyDescent="0.25">
      <c r="A9161" s="3"/>
    </row>
    <row r="9162" spans="1:1" ht="26.25" customHeight="1" x14ac:dyDescent="0.25">
      <c r="A9162" s="3"/>
    </row>
    <row r="9163" spans="1:1" ht="26.25" customHeight="1" x14ac:dyDescent="0.25">
      <c r="A9163" s="3"/>
    </row>
    <row r="9164" spans="1:1" ht="26.25" customHeight="1" x14ac:dyDescent="0.25">
      <c r="A9164" s="3"/>
    </row>
    <row r="9165" spans="1:1" ht="26.25" customHeight="1" x14ac:dyDescent="0.25">
      <c r="A9165" s="3"/>
    </row>
    <row r="9166" spans="1:1" ht="26.25" customHeight="1" x14ac:dyDescent="0.25">
      <c r="A9166" s="3"/>
    </row>
    <row r="9167" spans="1:1" ht="26.25" customHeight="1" x14ac:dyDescent="0.25">
      <c r="A9167" s="3"/>
    </row>
    <row r="9168" spans="1:1" ht="26.25" customHeight="1" x14ac:dyDescent="0.25">
      <c r="A9168" s="3"/>
    </row>
    <row r="9169" spans="1:1" ht="26.25" customHeight="1" x14ac:dyDescent="0.25">
      <c r="A9169" s="3"/>
    </row>
    <row r="9170" spans="1:1" ht="26.25" customHeight="1" x14ac:dyDescent="0.25">
      <c r="A9170" s="3"/>
    </row>
    <row r="9171" spans="1:1" ht="26.25" customHeight="1" x14ac:dyDescent="0.25">
      <c r="A9171" s="3"/>
    </row>
    <row r="9172" spans="1:1" ht="26.25" customHeight="1" x14ac:dyDescent="0.25">
      <c r="A9172" s="3"/>
    </row>
    <row r="9173" spans="1:1" ht="26.25" customHeight="1" x14ac:dyDescent="0.25">
      <c r="A9173" s="3"/>
    </row>
    <row r="9174" spans="1:1" ht="26.25" customHeight="1" x14ac:dyDescent="0.25">
      <c r="A9174" s="3"/>
    </row>
    <row r="9175" spans="1:1" ht="26.25" customHeight="1" x14ac:dyDescent="0.25">
      <c r="A9175" s="3"/>
    </row>
    <row r="9176" spans="1:1" ht="26.25" customHeight="1" x14ac:dyDescent="0.25">
      <c r="A9176" s="3"/>
    </row>
    <row r="9177" spans="1:1" ht="26.25" customHeight="1" x14ac:dyDescent="0.25">
      <c r="A9177" s="3"/>
    </row>
    <row r="9178" spans="1:1" ht="26.25" customHeight="1" x14ac:dyDescent="0.25">
      <c r="A9178" s="3"/>
    </row>
    <row r="9179" spans="1:1" ht="26.25" customHeight="1" x14ac:dyDescent="0.25">
      <c r="A9179" s="3"/>
    </row>
    <row r="9180" spans="1:1" ht="26.25" customHeight="1" x14ac:dyDescent="0.25">
      <c r="A9180" s="3"/>
    </row>
    <row r="9181" spans="1:1" ht="26.25" customHeight="1" x14ac:dyDescent="0.25">
      <c r="A9181" s="3"/>
    </row>
    <row r="9182" spans="1:1" ht="26.25" customHeight="1" x14ac:dyDescent="0.25">
      <c r="A9182" s="3"/>
    </row>
    <row r="9183" spans="1:1" ht="26.25" customHeight="1" x14ac:dyDescent="0.25">
      <c r="A9183" s="3"/>
    </row>
    <row r="9184" spans="1:1" ht="26.25" customHeight="1" x14ac:dyDescent="0.25">
      <c r="A9184" s="3"/>
    </row>
    <row r="9185" spans="1:1" ht="26.25" customHeight="1" x14ac:dyDescent="0.25">
      <c r="A9185" s="3"/>
    </row>
    <row r="9186" spans="1:1" ht="26.25" customHeight="1" x14ac:dyDescent="0.25">
      <c r="A9186" s="3"/>
    </row>
    <row r="9187" spans="1:1" ht="26.25" customHeight="1" x14ac:dyDescent="0.25">
      <c r="A9187" s="3"/>
    </row>
    <row r="9188" spans="1:1" ht="26.25" customHeight="1" x14ac:dyDescent="0.25">
      <c r="A9188" s="3"/>
    </row>
    <row r="9189" spans="1:1" ht="26.25" customHeight="1" x14ac:dyDescent="0.25">
      <c r="A9189" s="3"/>
    </row>
    <row r="9190" spans="1:1" ht="26.25" customHeight="1" x14ac:dyDescent="0.25">
      <c r="A9190" s="3"/>
    </row>
    <row r="9191" spans="1:1" ht="26.25" customHeight="1" x14ac:dyDescent="0.25">
      <c r="A9191" s="3"/>
    </row>
    <row r="9192" spans="1:1" ht="26.25" customHeight="1" x14ac:dyDescent="0.25">
      <c r="A9192" s="3"/>
    </row>
    <row r="9193" spans="1:1" ht="26.25" customHeight="1" x14ac:dyDescent="0.25">
      <c r="A9193" s="3"/>
    </row>
    <row r="9194" spans="1:1" ht="26.25" customHeight="1" x14ac:dyDescent="0.25">
      <c r="A9194" s="3"/>
    </row>
    <row r="9195" spans="1:1" ht="26.25" customHeight="1" x14ac:dyDescent="0.25">
      <c r="A9195" s="3"/>
    </row>
    <row r="9196" spans="1:1" ht="26.25" customHeight="1" x14ac:dyDescent="0.25">
      <c r="A9196" s="3"/>
    </row>
    <row r="9197" spans="1:1" ht="26.25" customHeight="1" x14ac:dyDescent="0.25">
      <c r="A9197" s="3"/>
    </row>
    <row r="9198" spans="1:1" ht="26.25" customHeight="1" x14ac:dyDescent="0.25">
      <c r="A9198" s="3"/>
    </row>
    <row r="9199" spans="1:1" ht="26.25" customHeight="1" x14ac:dyDescent="0.25">
      <c r="A9199" s="3"/>
    </row>
    <row r="9200" spans="1:1" ht="26.25" customHeight="1" x14ac:dyDescent="0.25">
      <c r="A9200" s="3"/>
    </row>
    <row r="9201" spans="1:1" ht="26.25" customHeight="1" x14ac:dyDescent="0.25">
      <c r="A9201" s="3"/>
    </row>
    <row r="9202" spans="1:1" ht="26.25" customHeight="1" x14ac:dyDescent="0.25">
      <c r="A9202" s="3"/>
    </row>
    <row r="9203" spans="1:1" ht="26.25" customHeight="1" x14ac:dyDescent="0.25">
      <c r="A9203" s="3"/>
    </row>
    <row r="9204" spans="1:1" ht="26.25" customHeight="1" x14ac:dyDescent="0.25">
      <c r="A9204" s="3"/>
    </row>
    <row r="9205" spans="1:1" ht="26.25" customHeight="1" x14ac:dyDescent="0.25">
      <c r="A9205" s="3"/>
    </row>
    <row r="9206" spans="1:1" ht="26.25" customHeight="1" x14ac:dyDescent="0.25">
      <c r="A9206" s="3"/>
    </row>
    <row r="9207" spans="1:1" ht="26.25" customHeight="1" x14ac:dyDescent="0.25">
      <c r="A9207" s="3"/>
    </row>
    <row r="9208" spans="1:1" ht="26.25" customHeight="1" x14ac:dyDescent="0.25">
      <c r="A9208" s="3"/>
    </row>
    <row r="9209" spans="1:1" ht="26.25" customHeight="1" x14ac:dyDescent="0.25">
      <c r="A9209" s="3"/>
    </row>
    <row r="9210" spans="1:1" ht="26.25" customHeight="1" x14ac:dyDescent="0.25">
      <c r="A9210" s="3"/>
    </row>
    <row r="9211" spans="1:1" ht="26.25" customHeight="1" x14ac:dyDescent="0.25">
      <c r="A9211" s="3"/>
    </row>
    <row r="9212" spans="1:1" ht="26.25" customHeight="1" x14ac:dyDescent="0.25">
      <c r="A9212" s="3"/>
    </row>
    <row r="9213" spans="1:1" ht="26.25" customHeight="1" x14ac:dyDescent="0.25">
      <c r="A9213" s="3"/>
    </row>
    <row r="9214" spans="1:1" ht="26.25" customHeight="1" x14ac:dyDescent="0.25">
      <c r="A9214" s="3"/>
    </row>
    <row r="9215" spans="1:1" ht="26.25" customHeight="1" x14ac:dyDescent="0.25">
      <c r="A9215" s="3"/>
    </row>
    <row r="9216" spans="1:1" ht="26.25" customHeight="1" x14ac:dyDescent="0.25">
      <c r="A9216" s="3"/>
    </row>
    <row r="9217" spans="1:1" ht="26.25" customHeight="1" x14ac:dyDescent="0.25">
      <c r="A9217" s="3"/>
    </row>
    <row r="9218" spans="1:1" ht="26.25" customHeight="1" x14ac:dyDescent="0.25">
      <c r="A9218" s="3"/>
    </row>
    <row r="9219" spans="1:1" ht="26.25" customHeight="1" x14ac:dyDescent="0.25">
      <c r="A9219" s="3"/>
    </row>
    <row r="9220" spans="1:1" ht="26.25" customHeight="1" x14ac:dyDescent="0.25">
      <c r="A9220" s="3"/>
    </row>
    <row r="9221" spans="1:1" ht="26.25" customHeight="1" x14ac:dyDescent="0.25">
      <c r="A9221" s="3"/>
    </row>
    <row r="9222" spans="1:1" ht="26.25" customHeight="1" x14ac:dyDescent="0.25">
      <c r="A9222" s="3"/>
    </row>
    <row r="9223" spans="1:1" ht="26.25" customHeight="1" x14ac:dyDescent="0.25">
      <c r="A9223" s="3"/>
    </row>
    <row r="9224" spans="1:1" ht="26.25" customHeight="1" x14ac:dyDescent="0.25">
      <c r="A9224" s="3"/>
    </row>
    <row r="9225" spans="1:1" ht="26.25" customHeight="1" x14ac:dyDescent="0.25">
      <c r="A9225" s="3"/>
    </row>
    <row r="9226" spans="1:1" ht="26.25" customHeight="1" x14ac:dyDescent="0.25">
      <c r="A9226" s="3"/>
    </row>
    <row r="9227" spans="1:1" ht="26.25" customHeight="1" x14ac:dyDescent="0.25">
      <c r="A9227" s="3"/>
    </row>
    <row r="9228" spans="1:1" ht="26.25" customHeight="1" x14ac:dyDescent="0.25">
      <c r="A9228" s="3"/>
    </row>
    <row r="9229" spans="1:1" ht="26.25" customHeight="1" x14ac:dyDescent="0.25">
      <c r="A9229" s="3"/>
    </row>
    <row r="9230" spans="1:1" ht="26.25" customHeight="1" x14ac:dyDescent="0.25">
      <c r="A9230" s="3"/>
    </row>
    <row r="9231" spans="1:1" ht="26.25" customHeight="1" x14ac:dyDescent="0.25">
      <c r="A9231" s="3"/>
    </row>
    <row r="9232" spans="1:1" ht="26.25" customHeight="1" x14ac:dyDescent="0.25">
      <c r="A9232" s="3"/>
    </row>
    <row r="9233" spans="1:1" ht="26.25" customHeight="1" x14ac:dyDescent="0.25">
      <c r="A9233" s="3"/>
    </row>
    <row r="9234" spans="1:1" ht="26.25" customHeight="1" x14ac:dyDescent="0.25">
      <c r="A9234" s="3"/>
    </row>
    <row r="9235" spans="1:1" ht="26.25" customHeight="1" x14ac:dyDescent="0.25">
      <c r="A9235" s="3"/>
    </row>
    <row r="9236" spans="1:1" ht="26.25" customHeight="1" x14ac:dyDescent="0.25">
      <c r="A9236" s="3"/>
    </row>
    <row r="9237" spans="1:1" ht="26.25" customHeight="1" x14ac:dyDescent="0.25">
      <c r="A9237" s="3"/>
    </row>
    <row r="9238" spans="1:1" ht="26.25" customHeight="1" x14ac:dyDescent="0.25">
      <c r="A9238" s="3"/>
    </row>
    <row r="9239" spans="1:1" ht="26.25" customHeight="1" x14ac:dyDescent="0.25">
      <c r="A9239" s="3"/>
    </row>
    <row r="9240" spans="1:1" ht="26.25" customHeight="1" x14ac:dyDescent="0.25">
      <c r="A9240" s="3"/>
    </row>
    <row r="9241" spans="1:1" ht="26.25" customHeight="1" x14ac:dyDescent="0.25">
      <c r="A9241" s="3"/>
    </row>
    <row r="9242" spans="1:1" ht="26.25" customHeight="1" x14ac:dyDescent="0.25">
      <c r="A9242" s="3"/>
    </row>
    <row r="9243" spans="1:1" ht="26.25" customHeight="1" x14ac:dyDescent="0.25">
      <c r="A9243" s="3"/>
    </row>
    <row r="9244" spans="1:1" ht="26.25" customHeight="1" x14ac:dyDescent="0.25">
      <c r="A9244" s="3"/>
    </row>
    <row r="9245" spans="1:1" ht="26.25" customHeight="1" x14ac:dyDescent="0.25">
      <c r="A9245" s="3"/>
    </row>
    <row r="9246" spans="1:1" ht="26.25" customHeight="1" x14ac:dyDescent="0.25">
      <c r="A9246" s="3"/>
    </row>
    <row r="9247" spans="1:1" ht="26.25" customHeight="1" x14ac:dyDescent="0.25">
      <c r="A9247" s="3"/>
    </row>
    <row r="9248" spans="1:1" ht="26.25" customHeight="1" x14ac:dyDescent="0.25">
      <c r="A9248" s="3"/>
    </row>
    <row r="9249" spans="1:1" ht="26.25" customHeight="1" x14ac:dyDescent="0.25">
      <c r="A9249" s="3"/>
    </row>
    <row r="9250" spans="1:1" ht="26.25" customHeight="1" x14ac:dyDescent="0.25">
      <c r="A9250" s="3"/>
    </row>
    <row r="9251" spans="1:1" ht="26.25" customHeight="1" x14ac:dyDescent="0.25">
      <c r="A9251" s="3"/>
    </row>
    <row r="9252" spans="1:1" ht="26.25" customHeight="1" x14ac:dyDescent="0.25">
      <c r="A9252" s="3"/>
    </row>
    <row r="9253" spans="1:1" ht="26.25" customHeight="1" x14ac:dyDescent="0.25">
      <c r="A9253" s="3"/>
    </row>
    <row r="9254" spans="1:1" ht="26.25" customHeight="1" x14ac:dyDescent="0.25">
      <c r="A9254" s="3"/>
    </row>
    <row r="9255" spans="1:1" ht="26.25" customHeight="1" x14ac:dyDescent="0.25">
      <c r="A9255" s="3"/>
    </row>
    <row r="9256" spans="1:1" ht="26.25" customHeight="1" x14ac:dyDescent="0.25">
      <c r="A9256" s="3"/>
    </row>
    <row r="9257" spans="1:1" ht="26.25" customHeight="1" x14ac:dyDescent="0.25">
      <c r="A9257" s="3"/>
    </row>
    <row r="9258" spans="1:1" ht="26.25" customHeight="1" x14ac:dyDescent="0.25">
      <c r="A9258" s="3"/>
    </row>
    <row r="9259" spans="1:1" ht="26.25" customHeight="1" x14ac:dyDescent="0.25">
      <c r="A9259" s="3"/>
    </row>
    <row r="9260" spans="1:1" ht="26.25" customHeight="1" x14ac:dyDescent="0.25">
      <c r="A9260" s="3"/>
    </row>
    <row r="9261" spans="1:1" ht="26.25" customHeight="1" x14ac:dyDescent="0.25">
      <c r="A9261" s="3"/>
    </row>
    <row r="9262" spans="1:1" ht="26.25" customHeight="1" x14ac:dyDescent="0.25">
      <c r="A9262" s="3"/>
    </row>
    <row r="9263" spans="1:1" ht="26.25" customHeight="1" x14ac:dyDescent="0.25">
      <c r="A9263" s="3"/>
    </row>
    <row r="9264" spans="1:1" ht="26.25" customHeight="1" x14ac:dyDescent="0.25">
      <c r="A9264" s="3"/>
    </row>
    <row r="9265" spans="1:1" ht="26.25" customHeight="1" x14ac:dyDescent="0.25">
      <c r="A9265" s="3"/>
    </row>
    <row r="9266" spans="1:1" ht="26.25" customHeight="1" x14ac:dyDescent="0.25">
      <c r="A9266" s="3"/>
    </row>
    <row r="9267" spans="1:1" ht="26.25" customHeight="1" x14ac:dyDescent="0.25">
      <c r="A9267" s="3"/>
    </row>
    <row r="9268" spans="1:1" ht="26.25" customHeight="1" x14ac:dyDescent="0.25">
      <c r="A9268" s="3"/>
    </row>
    <row r="9269" spans="1:1" ht="26.25" customHeight="1" x14ac:dyDescent="0.25">
      <c r="A9269" s="3"/>
    </row>
    <row r="9270" spans="1:1" ht="26.25" customHeight="1" x14ac:dyDescent="0.25">
      <c r="A9270" s="3"/>
    </row>
    <row r="9271" spans="1:1" ht="26.25" customHeight="1" x14ac:dyDescent="0.25">
      <c r="A9271" s="3"/>
    </row>
    <row r="9272" spans="1:1" ht="26.25" customHeight="1" x14ac:dyDescent="0.25">
      <c r="A9272" s="3"/>
    </row>
    <row r="9273" spans="1:1" ht="26.25" customHeight="1" x14ac:dyDescent="0.25">
      <c r="A9273" s="3"/>
    </row>
    <row r="9274" spans="1:1" ht="26.25" customHeight="1" x14ac:dyDescent="0.25">
      <c r="A9274" s="3"/>
    </row>
    <row r="9275" spans="1:1" ht="26.25" customHeight="1" x14ac:dyDescent="0.25">
      <c r="A9275" s="3"/>
    </row>
    <row r="9276" spans="1:1" ht="26.25" customHeight="1" x14ac:dyDescent="0.25">
      <c r="A9276" s="3"/>
    </row>
    <row r="9277" spans="1:1" ht="26.25" customHeight="1" x14ac:dyDescent="0.25">
      <c r="A9277" s="3"/>
    </row>
    <row r="9278" spans="1:1" ht="26.25" customHeight="1" x14ac:dyDescent="0.25">
      <c r="A9278" s="3"/>
    </row>
    <row r="9279" spans="1:1" ht="26.25" customHeight="1" x14ac:dyDescent="0.25">
      <c r="A9279" s="3"/>
    </row>
    <row r="9280" spans="1:1" ht="26.25" customHeight="1" x14ac:dyDescent="0.25">
      <c r="A9280" s="3"/>
    </row>
    <row r="9281" spans="1:1" ht="26.25" customHeight="1" x14ac:dyDescent="0.25">
      <c r="A9281" s="3"/>
    </row>
    <row r="9282" spans="1:1" ht="26.25" customHeight="1" x14ac:dyDescent="0.25">
      <c r="A9282" s="3"/>
    </row>
    <row r="9283" spans="1:1" ht="26.25" customHeight="1" x14ac:dyDescent="0.25">
      <c r="A9283" s="3"/>
    </row>
    <row r="9284" spans="1:1" ht="26.25" customHeight="1" x14ac:dyDescent="0.25">
      <c r="A9284" s="3"/>
    </row>
    <row r="9285" spans="1:1" ht="26.25" customHeight="1" x14ac:dyDescent="0.25">
      <c r="A9285" s="3"/>
    </row>
    <row r="9286" spans="1:1" ht="26.25" customHeight="1" x14ac:dyDescent="0.25">
      <c r="A9286" s="3"/>
    </row>
    <row r="9287" spans="1:1" ht="26.25" customHeight="1" x14ac:dyDescent="0.25">
      <c r="A9287" s="3"/>
    </row>
    <row r="9288" spans="1:1" ht="26.25" customHeight="1" x14ac:dyDescent="0.25">
      <c r="A9288" s="3"/>
    </row>
    <row r="9289" spans="1:1" ht="26.25" customHeight="1" x14ac:dyDescent="0.25">
      <c r="A9289" s="3"/>
    </row>
    <row r="9290" spans="1:1" ht="26.25" customHeight="1" x14ac:dyDescent="0.25">
      <c r="A9290" s="3"/>
    </row>
    <row r="9291" spans="1:1" ht="26.25" customHeight="1" x14ac:dyDescent="0.25">
      <c r="A9291" s="3"/>
    </row>
    <row r="9292" spans="1:1" ht="26.25" customHeight="1" x14ac:dyDescent="0.25">
      <c r="A9292" s="3"/>
    </row>
    <row r="9293" spans="1:1" ht="26.25" customHeight="1" x14ac:dyDescent="0.25">
      <c r="A9293" s="3"/>
    </row>
    <row r="9294" spans="1:1" ht="26.25" customHeight="1" x14ac:dyDescent="0.25">
      <c r="A9294" s="3"/>
    </row>
    <row r="9295" spans="1:1" ht="26.25" customHeight="1" x14ac:dyDescent="0.25">
      <c r="A9295" s="3"/>
    </row>
    <row r="9296" spans="1:1" ht="26.25" customHeight="1" x14ac:dyDescent="0.25">
      <c r="A9296" s="3"/>
    </row>
    <row r="9297" spans="1:1" ht="26.25" customHeight="1" x14ac:dyDescent="0.25">
      <c r="A9297" s="3"/>
    </row>
    <row r="9298" spans="1:1" ht="26.25" customHeight="1" x14ac:dyDescent="0.25">
      <c r="A9298" s="3"/>
    </row>
    <row r="9299" spans="1:1" ht="26.25" customHeight="1" x14ac:dyDescent="0.25">
      <c r="A9299" s="3"/>
    </row>
    <row r="9300" spans="1:1" ht="26.25" customHeight="1" x14ac:dyDescent="0.25">
      <c r="A9300" s="3"/>
    </row>
    <row r="9301" spans="1:1" ht="26.25" customHeight="1" x14ac:dyDescent="0.25">
      <c r="A9301" s="3"/>
    </row>
    <row r="9302" spans="1:1" ht="26.25" customHeight="1" x14ac:dyDescent="0.25">
      <c r="A9302" s="3"/>
    </row>
    <row r="9303" spans="1:1" ht="26.25" customHeight="1" x14ac:dyDescent="0.25">
      <c r="A9303" s="3"/>
    </row>
    <row r="9304" spans="1:1" ht="26.25" customHeight="1" x14ac:dyDescent="0.25">
      <c r="A9304" s="3"/>
    </row>
    <row r="9305" spans="1:1" ht="26.25" customHeight="1" x14ac:dyDescent="0.25">
      <c r="A9305" s="3"/>
    </row>
    <row r="9306" spans="1:1" ht="26.25" customHeight="1" x14ac:dyDescent="0.25">
      <c r="A9306" s="3"/>
    </row>
    <row r="9307" spans="1:1" ht="26.25" customHeight="1" x14ac:dyDescent="0.25">
      <c r="A9307" s="3"/>
    </row>
    <row r="9308" spans="1:1" ht="26.25" customHeight="1" x14ac:dyDescent="0.25">
      <c r="A9308" s="3"/>
    </row>
    <row r="9309" spans="1:1" ht="26.25" customHeight="1" x14ac:dyDescent="0.25">
      <c r="A9309" s="3"/>
    </row>
    <row r="9310" spans="1:1" ht="26.25" customHeight="1" x14ac:dyDescent="0.25">
      <c r="A9310" s="3"/>
    </row>
    <row r="9311" spans="1:1" ht="26.25" customHeight="1" x14ac:dyDescent="0.25">
      <c r="A9311" s="3"/>
    </row>
    <row r="9312" spans="1:1" ht="26.25" customHeight="1" x14ac:dyDescent="0.25">
      <c r="A9312" s="3"/>
    </row>
    <row r="9313" spans="1:1" ht="26.25" customHeight="1" x14ac:dyDescent="0.25">
      <c r="A9313" s="3"/>
    </row>
    <row r="9314" spans="1:1" ht="26.25" customHeight="1" x14ac:dyDescent="0.25">
      <c r="A9314" s="3"/>
    </row>
    <row r="9315" spans="1:1" ht="26.25" customHeight="1" x14ac:dyDescent="0.25">
      <c r="A9315" s="3"/>
    </row>
    <row r="9316" spans="1:1" ht="26.25" customHeight="1" x14ac:dyDescent="0.25">
      <c r="A9316" s="3"/>
    </row>
    <row r="9317" spans="1:1" ht="26.25" customHeight="1" x14ac:dyDescent="0.25">
      <c r="A9317" s="3"/>
    </row>
    <row r="9318" spans="1:1" ht="26.25" customHeight="1" x14ac:dyDescent="0.25">
      <c r="A9318" s="3"/>
    </row>
    <row r="9319" spans="1:1" ht="26.25" customHeight="1" x14ac:dyDescent="0.25">
      <c r="A9319" s="3"/>
    </row>
    <row r="9320" spans="1:1" ht="26.25" customHeight="1" x14ac:dyDescent="0.25">
      <c r="A9320" s="3"/>
    </row>
    <row r="9321" spans="1:1" ht="26.25" customHeight="1" x14ac:dyDescent="0.25">
      <c r="A9321" s="3"/>
    </row>
    <row r="9322" spans="1:1" ht="26.25" customHeight="1" x14ac:dyDescent="0.25">
      <c r="A9322" s="3"/>
    </row>
    <row r="9323" spans="1:1" ht="26.25" customHeight="1" x14ac:dyDescent="0.25">
      <c r="A9323" s="3"/>
    </row>
    <row r="9324" spans="1:1" ht="26.25" customHeight="1" x14ac:dyDescent="0.25">
      <c r="A9324" s="3"/>
    </row>
    <row r="9325" spans="1:1" ht="26.25" customHeight="1" x14ac:dyDescent="0.25">
      <c r="A9325" s="3"/>
    </row>
    <row r="9326" spans="1:1" ht="26.25" customHeight="1" x14ac:dyDescent="0.25">
      <c r="A9326" s="3"/>
    </row>
    <row r="9327" spans="1:1" ht="26.25" customHeight="1" x14ac:dyDescent="0.25">
      <c r="A9327" s="3"/>
    </row>
    <row r="9328" spans="1:1" ht="26.25" customHeight="1" x14ac:dyDescent="0.25">
      <c r="A9328" s="3"/>
    </row>
    <row r="9329" spans="1:1" ht="26.25" customHeight="1" x14ac:dyDescent="0.25">
      <c r="A9329" s="3"/>
    </row>
    <row r="9330" spans="1:1" ht="26.25" customHeight="1" x14ac:dyDescent="0.25">
      <c r="A9330" s="3"/>
    </row>
    <row r="9331" spans="1:1" ht="26.25" customHeight="1" x14ac:dyDescent="0.25">
      <c r="A9331" s="3"/>
    </row>
    <row r="9332" spans="1:1" ht="26.25" customHeight="1" x14ac:dyDescent="0.25">
      <c r="A9332" s="3"/>
    </row>
    <row r="9333" spans="1:1" ht="26.25" customHeight="1" x14ac:dyDescent="0.25">
      <c r="A9333" s="3"/>
    </row>
    <row r="9334" spans="1:1" ht="26.25" customHeight="1" x14ac:dyDescent="0.25">
      <c r="A9334" s="3"/>
    </row>
    <row r="9335" spans="1:1" ht="26.25" customHeight="1" x14ac:dyDescent="0.25">
      <c r="A9335" s="3"/>
    </row>
    <row r="9336" spans="1:1" ht="26.25" customHeight="1" x14ac:dyDescent="0.25">
      <c r="A9336" s="3"/>
    </row>
    <row r="9337" spans="1:1" ht="26.25" customHeight="1" x14ac:dyDescent="0.25">
      <c r="A9337" s="3"/>
    </row>
    <row r="9338" spans="1:1" ht="26.25" customHeight="1" x14ac:dyDescent="0.25">
      <c r="A9338" s="3"/>
    </row>
    <row r="9339" spans="1:1" ht="26.25" customHeight="1" x14ac:dyDescent="0.25">
      <c r="A9339" s="3"/>
    </row>
    <row r="9340" spans="1:1" ht="26.25" customHeight="1" x14ac:dyDescent="0.25">
      <c r="A9340" s="3"/>
    </row>
    <row r="9341" spans="1:1" ht="26.25" customHeight="1" x14ac:dyDescent="0.25">
      <c r="A9341" s="3"/>
    </row>
    <row r="9342" spans="1:1" ht="26.25" customHeight="1" x14ac:dyDescent="0.25">
      <c r="A9342" s="3"/>
    </row>
    <row r="9343" spans="1:1" ht="26.25" customHeight="1" x14ac:dyDescent="0.25">
      <c r="A9343" s="3"/>
    </row>
    <row r="9344" spans="1:1" ht="26.25" customHeight="1" x14ac:dyDescent="0.25">
      <c r="A9344" s="3"/>
    </row>
    <row r="9345" spans="1:1" ht="26.25" customHeight="1" x14ac:dyDescent="0.25">
      <c r="A9345" s="3"/>
    </row>
    <row r="9346" spans="1:1" ht="26.25" customHeight="1" x14ac:dyDescent="0.25">
      <c r="A9346" s="3"/>
    </row>
    <row r="9347" spans="1:1" ht="26.25" customHeight="1" x14ac:dyDescent="0.25">
      <c r="A9347" s="3"/>
    </row>
    <row r="9348" spans="1:1" ht="26.25" customHeight="1" x14ac:dyDescent="0.25">
      <c r="A9348" s="3"/>
    </row>
    <row r="9349" spans="1:1" ht="26.25" customHeight="1" x14ac:dyDescent="0.25">
      <c r="A9349" s="3"/>
    </row>
    <row r="9350" spans="1:1" ht="26.25" customHeight="1" x14ac:dyDescent="0.25">
      <c r="A9350" s="3"/>
    </row>
    <row r="9351" spans="1:1" ht="26.25" customHeight="1" x14ac:dyDescent="0.25">
      <c r="A9351" s="3"/>
    </row>
    <row r="9352" spans="1:1" ht="26.25" customHeight="1" x14ac:dyDescent="0.25">
      <c r="A9352" s="3"/>
    </row>
    <row r="9353" spans="1:1" ht="26.25" customHeight="1" x14ac:dyDescent="0.25">
      <c r="A9353" s="3"/>
    </row>
    <row r="9354" spans="1:1" ht="26.25" customHeight="1" x14ac:dyDescent="0.25">
      <c r="A9354" s="3"/>
    </row>
    <row r="9355" spans="1:1" ht="26.25" customHeight="1" x14ac:dyDescent="0.25">
      <c r="A9355" s="3"/>
    </row>
    <row r="9356" spans="1:1" ht="26.25" customHeight="1" x14ac:dyDescent="0.25">
      <c r="A9356" s="3"/>
    </row>
    <row r="9357" spans="1:1" ht="26.25" customHeight="1" x14ac:dyDescent="0.25">
      <c r="A9357" s="3"/>
    </row>
    <row r="9358" spans="1:1" ht="26.25" customHeight="1" x14ac:dyDescent="0.25">
      <c r="A9358" s="3"/>
    </row>
    <row r="9359" spans="1:1" ht="26.25" customHeight="1" x14ac:dyDescent="0.25">
      <c r="A9359" s="3"/>
    </row>
    <row r="9360" spans="1:1" ht="26.25" customHeight="1" x14ac:dyDescent="0.25">
      <c r="A9360" s="3"/>
    </row>
    <row r="9361" spans="1:1" ht="26.25" customHeight="1" x14ac:dyDescent="0.25">
      <c r="A9361" s="3"/>
    </row>
    <row r="9362" spans="1:1" ht="26.25" customHeight="1" x14ac:dyDescent="0.25">
      <c r="A9362" s="3"/>
    </row>
    <row r="9363" spans="1:1" ht="26.25" customHeight="1" x14ac:dyDescent="0.25">
      <c r="A9363" s="3"/>
    </row>
    <row r="9364" spans="1:1" ht="26.25" customHeight="1" x14ac:dyDescent="0.25">
      <c r="A9364" s="3"/>
    </row>
    <row r="9365" spans="1:1" ht="26.25" customHeight="1" x14ac:dyDescent="0.25">
      <c r="A9365" s="3"/>
    </row>
    <row r="9366" spans="1:1" ht="26.25" customHeight="1" x14ac:dyDescent="0.25">
      <c r="A9366" s="3"/>
    </row>
    <row r="9367" spans="1:1" ht="26.25" customHeight="1" x14ac:dyDescent="0.25">
      <c r="A9367" s="3"/>
    </row>
    <row r="9368" spans="1:1" ht="26.25" customHeight="1" x14ac:dyDescent="0.25">
      <c r="A9368" s="3"/>
    </row>
    <row r="9369" spans="1:1" ht="26.25" customHeight="1" x14ac:dyDescent="0.25">
      <c r="A9369" s="3"/>
    </row>
    <row r="9370" spans="1:1" ht="26.25" customHeight="1" x14ac:dyDescent="0.25">
      <c r="A9370" s="3"/>
    </row>
    <row r="9371" spans="1:1" ht="26.25" customHeight="1" x14ac:dyDescent="0.25">
      <c r="A9371" s="3"/>
    </row>
    <row r="9372" spans="1:1" ht="26.25" customHeight="1" x14ac:dyDescent="0.25">
      <c r="A9372" s="3"/>
    </row>
    <row r="9373" spans="1:1" ht="26.25" customHeight="1" x14ac:dyDescent="0.25">
      <c r="A9373" s="3"/>
    </row>
    <row r="9374" spans="1:1" ht="26.25" customHeight="1" x14ac:dyDescent="0.25">
      <c r="A9374" s="3"/>
    </row>
    <row r="9375" spans="1:1" ht="26.25" customHeight="1" x14ac:dyDescent="0.25">
      <c r="A9375" s="3"/>
    </row>
    <row r="9376" spans="1:1" ht="26.25" customHeight="1" x14ac:dyDescent="0.25">
      <c r="A9376" s="3"/>
    </row>
    <row r="9377" spans="1:1" ht="26.25" customHeight="1" x14ac:dyDescent="0.25">
      <c r="A9377" s="3"/>
    </row>
    <row r="9378" spans="1:1" ht="26.25" customHeight="1" x14ac:dyDescent="0.25">
      <c r="A9378" s="3"/>
    </row>
    <row r="9379" spans="1:1" ht="26.25" customHeight="1" x14ac:dyDescent="0.25">
      <c r="A9379" s="3"/>
    </row>
    <row r="9380" spans="1:1" ht="26.25" customHeight="1" x14ac:dyDescent="0.25">
      <c r="A9380" s="3"/>
    </row>
    <row r="9381" spans="1:1" ht="26.25" customHeight="1" x14ac:dyDescent="0.25">
      <c r="A9381" s="3"/>
    </row>
    <row r="9382" spans="1:1" ht="26.25" customHeight="1" x14ac:dyDescent="0.25">
      <c r="A9382" s="3"/>
    </row>
    <row r="9383" spans="1:1" ht="26.25" customHeight="1" x14ac:dyDescent="0.25">
      <c r="A9383" s="3"/>
    </row>
    <row r="9384" spans="1:1" ht="26.25" customHeight="1" x14ac:dyDescent="0.25">
      <c r="A9384" s="3"/>
    </row>
    <row r="9385" spans="1:1" ht="26.25" customHeight="1" x14ac:dyDescent="0.25">
      <c r="A9385" s="3"/>
    </row>
    <row r="9386" spans="1:1" ht="26.25" customHeight="1" x14ac:dyDescent="0.25">
      <c r="A9386" s="3"/>
    </row>
    <row r="9387" spans="1:1" ht="26.25" customHeight="1" x14ac:dyDescent="0.25">
      <c r="A9387" s="3"/>
    </row>
    <row r="9388" spans="1:1" ht="26.25" customHeight="1" x14ac:dyDescent="0.25">
      <c r="A9388" s="3"/>
    </row>
    <row r="9389" spans="1:1" ht="26.25" customHeight="1" x14ac:dyDescent="0.25">
      <c r="A9389" s="3"/>
    </row>
    <row r="9390" spans="1:1" ht="26.25" customHeight="1" x14ac:dyDescent="0.25">
      <c r="A9390" s="3"/>
    </row>
    <row r="9391" spans="1:1" ht="26.25" customHeight="1" x14ac:dyDescent="0.25">
      <c r="A9391" s="3"/>
    </row>
    <row r="9392" spans="1:1" ht="26.25" customHeight="1" x14ac:dyDescent="0.25">
      <c r="A9392" s="3"/>
    </row>
    <row r="9393" spans="1:1" ht="26.25" customHeight="1" x14ac:dyDescent="0.25">
      <c r="A9393" s="3"/>
    </row>
    <row r="9394" spans="1:1" ht="26.25" customHeight="1" x14ac:dyDescent="0.25">
      <c r="A9394" s="3"/>
    </row>
    <row r="9395" spans="1:1" ht="26.25" customHeight="1" x14ac:dyDescent="0.25">
      <c r="A9395" s="3"/>
    </row>
    <row r="9396" spans="1:1" ht="26.25" customHeight="1" x14ac:dyDescent="0.25">
      <c r="A9396" s="3"/>
    </row>
    <row r="9397" spans="1:1" ht="26.25" customHeight="1" x14ac:dyDescent="0.25">
      <c r="A9397" s="3"/>
    </row>
    <row r="9398" spans="1:1" ht="26.25" customHeight="1" x14ac:dyDescent="0.25">
      <c r="A9398" s="3"/>
    </row>
    <row r="9399" spans="1:1" ht="26.25" customHeight="1" x14ac:dyDescent="0.25">
      <c r="A9399" s="3"/>
    </row>
    <row r="9400" spans="1:1" ht="26.25" customHeight="1" x14ac:dyDescent="0.25">
      <c r="A9400" s="3"/>
    </row>
    <row r="9401" spans="1:1" ht="26.25" customHeight="1" x14ac:dyDescent="0.25">
      <c r="A9401" s="3"/>
    </row>
    <row r="9402" spans="1:1" ht="26.25" customHeight="1" x14ac:dyDescent="0.25">
      <c r="A9402" s="3"/>
    </row>
    <row r="9403" spans="1:1" ht="26.25" customHeight="1" x14ac:dyDescent="0.25">
      <c r="A9403" s="3"/>
    </row>
    <row r="9404" spans="1:1" ht="26.25" customHeight="1" x14ac:dyDescent="0.25">
      <c r="A9404" s="3"/>
    </row>
    <row r="9405" spans="1:1" ht="26.25" customHeight="1" x14ac:dyDescent="0.25">
      <c r="A9405" s="3"/>
    </row>
    <row r="9406" spans="1:1" ht="26.25" customHeight="1" x14ac:dyDescent="0.25">
      <c r="A9406" s="3"/>
    </row>
    <row r="9407" spans="1:1" ht="26.25" customHeight="1" x14ac:dyDescent="0.25">
      <c r="A9407" s="3"/>
    </row>
    <row r="9408" spans="1:1" ht="26.25" customHeight="1" x14ac:dyDescent="0.25">
      <c r="A9408" s="3"/>
    </row>
    <row r="9409" spans="1:1" ht="26.25" customHeight="1" x14ac:dyDescent="0.25">
      <c r="A9409" s="3"/>
    </row>
    <row r="9410" spans="1:1" ht="26.25" customHeight="1" x14ac:dyDescent="0.25">
      <c r="A9410" s="3"/>
    </row>
    <row r="9411" spans="1:1" ht="26.25" customHeight="1" x14ac:dyDescent="0.25">
      <c r="A9411" s="3"/>
    </row>
    <row r="9412" spans="1:1" ht="26.25" customHeight="1" x14ac:dyDescent="0.25">
      <c r="A9412" s="3"/>
    </row>
    <row r="9413" spans="1:1" ht="26.25" customHeight="1" x14ac:dyDescent="0.25">
      <c r="A9413" s="3"/>
    </row>
    <row r="9414" spans="1:1" ht="26.25" customHeight="1" x14ac:dyDescent="0.25">
      <c r="A9414" s="3"/>
    </row>
    <row r="9415" spans="1:1" ht="26.25" customHeight="1" x14ac:dyDescent="0.25">
      <c r="A9415" s="3"/>
    </row>
    <row r="9416" spans="1:1" ht="26.25" customHeight="1" x14ac:dyDescent="0.25">
      <c r="A9416" s="3"/>
    </row>
    <row r="9417" spans="1:1" ht="26.25" customHeight="1" x14ac:dyDescent="0.25">
      <c r="A9417" s="3"/>
    </row>
    <row r="9418" spans="1:1" ht="26.25" customHeight="1" x14ac:dyDescent="0.25">
      <c r="A9418" s="3"/>
    </row>
    <row r="9419" spans="1:1" ht="26.25" customHeight="1" x14ac:dyDescent="0.25">
      <c r="A9419" s="3"/>
    </row>
    <row r="9420" spans="1:1" ht="26.25" customHeight="1" x14ac:dyDescent="0.25">
      <c r="A9420" s="3"/>
    </row>
    <row r="9421" spans="1:1" ht="26.25" customHeight="1" x14ac:dyDescent="0.25">
      <c r="A9421" s="3"/>
    </row>
    <row r="9422" spans="1:1" ht="26.25" customHeight="1" x14ac:dyDescent="0.25">
      <c r="A9422" s="3"/>
    </row>
    <row r="9423" spans="1:1" ht="26.25" customHeight="1" x14ac:dyDescent="0.25">
      <c r="A9423" s="3"/>
    </row>
    <row r="9424" spans="1:1" ht="26.25" customHeight="1" x14ac:dyDescent="0.25">
      <c r="A9424" s="3"/>
    </row>
    <row r="9425" spans="1:1" ht="26.25" customHeight="1" x14ac:dyDescent="0.25">
      <c r="A9425" s="3"/>
    </row>
    <row r="9426" spans="1:1" ht="26.25" customHeight="1" x14ac:dyDescent="0.25">
      <c r="A9426" s="3"/>
    </row>
    <row r="9427" spans="1:1" ht="26.25" customHeight="1" x14ac:dyDescent="0.25">
      <c r="A9427" s="3"/>
    </row>
    <row r="9428" spans="1:1" ht="26.25" customHeight="1" x14ac:dyDescent="0.25">
      <c r="A9428" s="3"/>
    </row>
    <row r="9429" spans="1:1" ht="26.25" customHeight="1" x14ac:dyDescent="0.25">
      <c r="A9429" s="3"/>
    </row>
    <row r="9430" spans="1:1" ht="26.25" customHeight="1" x14ac:dyDescent="0.25">
      <c r="A9430" s="3"/>
    </row>
    <row r="9431" spans="1:1" ht="26.25" customHeight="1" x14ac:dyDescent="0.25">
      <c r="A9431" s="3"/>
    </row>
    <row r="9432" spans="1:1" ht="26.25" customHeight="1" x14ac:dyDescent="0.25">
      <c r="A9432" s="3"/>
    </row>
    <row r="9433" spans="1:1" ht="26.25" customHeight="1" x14ac:dyDescent="0.25">
      <c r="A9433" s="3"/>
    </row>
    <row r="9434" spans="1:1" ht="26.25" customHeight="1" x14ac:dyDescent="0.25">
      <c r="A9434" s="3"/>
    </row>
    <row r="9435" spans="1:1" ht="26.25" customHeight="1" x14ac:dyDescent="0.25">
      <c r="A9435" s="3"/>
    </row>
    <row r="9436" spans="1:1" ht="26.25" customHeight="1" x14ac:dyDescent="0.25">
      <c r="A9436" s="3"/>
    </row>
    <row r="9437" spans="1:1" ht="26.25" customHeight="1" x14ac:dyDescent="0.25">
      <c r="A9437" s="3"/>
    </row>
    <row r="9438" spans="1:1" ht="26.25" customHeight="1" x14ac:dyDescent="0.25">
      <c r="A9438" s="3"/>
    </row>
    <row r="9439" spans="1:1" ht="26.25" customHeight="1" x14ac:dyDescent="0.25">
      <c r="A9439" s="3"/>
    </row>
    <row r="9440" spans="1:1" ht="26.25" customHeight="1" x14ac:dyDescent="0.25">
      <c r="A9440" s="3"/>
    </row>
    <row r="9441" spans="1:1" ht="26.25" customHeight="1" x14ac:dyDescent="0.25">
      <c r="A9441" s="3"/>
    </row>
    <row r="9442" spans="1:1" ht="26.25" customHeight="1" x14ac:dyDescent="0.25">
      <c r="A9442" s="3"/>
    </row>
    <row r="9443" spans="1:1" ht="26.25" customHeight="1" x14ac:dyDescent="0.25">
      <c r="A9443" s="3"/>
    </row>
    <row r="9444" spans="1:1" ht="26.25" customHeight="1" x14ac:dyDescent="0.25">
      <c r="A9444" s="3"/>
    </row>
    <row r="9445" spans="1:1" ht="26.25" customHeight="1" x14ac:dyDescent="0.25">
      <c r="A9445" s="3"/>
    </row>
    <row r="9446" spans="1:1" ht="26.25" customHeight="1" x14ac:dyDescent="0.25">
      <c r="A9446" s="3"/>
    </row>
    <row r="9447" spans="1:1" ht="26.25" customHeight="1" x14ac:dyDescent="0.25">
      <c r="A9447" s="3"/>
    </row>
    <row r="9448" spans="1:1" ht="26.25" customHeight="1" x14ac:dyDescent="0.25">
      <c r="A9448" s="3"/>
    </row>
    <row r="9449" spans="1:1" ht="26.25" customHeight="1" x14ac:dyDescent="0.25">
      <c r="A9449" s="3"/>
    </row>
    <row r="9450" spans="1:1" ht="26.25" customHeight="1" x14ac:dyDescent="0.25">
      <c r="A9450" s="3"/>
    </row>
    <row r="9451" spans="1:1" ht="26.25" customHeight="1" x14ac:dyDescent="0.25">
      <c r="A9451" s="3"/>
    </row>
    <row r="9452" spans="1:1" ht="26.25" customHeight="1" x14ac:dyDescent="0.25">
      <c r="A9452" s="3"/>
    </row>
    <row r="9453" spans="1:1" ht="26.25" customHeight="1" x14ac:dyDescent="0.25">
      <c r="A9453" s="3"/>
    </row>
    <row r="9454" spans="1:1" ht="26.25" customHeight="1" x14ac:dyDescent="0.25">
      <c r="A9454" s="3"/>
    </row>
    <row r="9455" spans="1:1" ht="26.25" customHeight="1" x14ac:dyDescent="0.25">
      <c r="A9455" s="3"/>
    </row>
    <row r="9456" spans="1:1" ht="26.25" customHeight="1" x14ac:dyDescent="0.25">
      <c r="A9456" s="3"/>
    </row>
    <row r="9457" spans="1:1" ht="26.25" customHeight="1" x14ac:dyDescent="0.25">
      <c r="A9457" s="3"/>
    </row>
    <row r="9458" spans="1:1" ht="26.25" customHeight="1" x14ac:dyDescent="0.25">
      <c r="A9458" s="3"/>
    </row>
    <row r="9459" spans="1:1" ht="26.25" customHeight="1" x14ac:dyDescent="0.25">
      <c r="A9459" s="3"/>
    </row>
    <row r="9460" spans="1:1" ht="26.25" customHeight="1" x14ac:dyDescent="0.25">
      <c r="A9460" s="3"/>
    </row>
    <row r="9461" spans="1:1" ht="26.25" customHeight="1" x14ac:dyDescent="0.25">
      <c r="A9461" s="3"/>
    </row>
    <row r="9462" spans="1:1" ht="26.25" customHeight="1" x14ac:dyDescent="0.25">
      <c r="A9462" s="3"/>
    </row>
    <row r="9463" spans="1:1" ht="26.25" customHeight="1" x14ac:dyDescent="0.25">
      <c r="A9463" s="3"/>
    </row>
    <row r="9464" spans="1:1" ht="26.25" customHeight="1" x14ac:dyDescent="0.25">
      <c r="A9464" s="3"/>
    </row>
    <row r="9465" spans="1:1" ht="26.25" customHeight="1" x14ac:dyDescent="0.25">
      <c r="A9465" s="3"/>
    </row>
    <row r="9466" spans="1:1" ht="26.25" customHeight="1" x14ac:dyDescent="0.25">
      <c r="A9466" s="3"/>
    </row>
    <row r="9467" spans="1:1" ht="26.25" customHeight="1" x14ac:dyDescent="0.25">
      <c r="A9467" s="3"/>
    </row>
    <row r="9468" spans="1:1" ht="26.25" customHeight="1" x14ac:dyDescent="0.25">
      <c r="A9468" s="3"/>
    </row>
    <row r="9469" spans="1:1" ht="26.25" customHeight="1" x14ac:dyDescent="0.25">
      <c r="A9469" s="3"/>
    </row>
    <row r="9470" spans="1:1" ht="26.25" customHeight="1" x14ac:dyDescent="0.25">
      <c r="A9470" s="3"/>
    </row>
    <row r="9471" spans="1:1" ht="26.25" customHeight="1" x14ac:dyDescent="0.25">
      <c r="A9471" s="3"/>
    </row>
    <row r="9472" spans="1:1" ht="26.25" customHeight="1" x14ac:dyDescent="0.25">
      <c r="A9472" s="3"/>
    </row>
    <row r="9473" spans="1:1" ht="26.25" customHeight="1" x14ac:dyDescent="0.25">
      <c r="A9473" s="3"/>
    </row>
    <row r="9474" spans="1:1" ht="26.25" customHeight="1" x14ac:dyDescent="0.25">
      <c r="A9474" s="3"/>
    </row>
    <row r="9475" spans="1:1" ht="26.25" customHeight="1" x14ac:dyDescent="0.25">
      <c r="A9475" s="3"/>
    </row>
    <row r="9476" spans="1:1" ht="26.25" customHeight="1" x14ac:dyDescent="0.25">
      <c r="A9476" s="3"/>
    </row>
    <row r="9477" spans="1:1" ht="26.25" customHeight="1" x14ac:dyDescent="0.25">
      <c r="A9477" s="3"/>
    </row>
    <row r="9478" spans="1:1" ht="26.25" customHeight="1" x14ac:dyDescent="0.25">
      <c r="A9478" s="3"/>
    </row>
    <row r="9479" spans="1:1" ht="26.25" customHeight="1" x14ac:dyDescent="0.25">
      <c r="A9479" s="3"/>
    </row>
    <row r="9480" spans="1:1" ht="26.25" customHeight="1" x14ac:dyDescent="0.25">
      <c r="A9480" s="3"/>
    </row>
    <row r="9481" spans="1:1" ht="26.25" customHeight="1" x14ac:dyDescent="0.25">
      <c r="A9481" s="3"/>
    </row>
    <row r="9482" spans="1:1" ht="26.25" customHeight="1" x14ac:dyDescent="0.25">
      <c r="A9482" s="3"/>
    </row>
    <row r="9483" spans="1:1" ht="26.25" customHeight="1" x14ac:dyDescent="0.25">
      <c r="A9483" s="3"/>
    </row>
    <row r="9484" spans="1:1" ht="26.25" customHeight="1" x14ac:dyDescent="0.25">
      <c r="A9484" s="3"/>
    </row>
    <row r="9485" spans="1:1" ht="26.25" customHeight="1" x14ac:dyDescent="0.25">
      <c r="A9485" s="3"/>
    </row>
    <row r="9486" spans="1:1" ht="26.25" customHeight="1" x14ac:dyDescent="0.25">
      <c r="A9486" s="3"/>
    </row>
    <row r="9487" spans="1:1" ht="26.25" customHeight="1" x14ac:dyDescent="0.25">
      <c r="A9487" s="3"/>
    </row>
    <row r="9488" spans="1:1" ht="26.25" customHeight="1" x14ac:dyDescent="0.25">
      <c r="A9488" s="3"/>
    </row>
    <row r="9489" spans="1:1" ht="26.25" customHeight="1" x14ac:dyDescent="0.25">
      <c r="A9489" s="3"/>
    </row>
    <row r="9490" spans="1:1" ht="26.25" customHeight="1" x14ac:dyDescent="0.25">
      <c r="A9490" s="3"/>
    </row>
    <row r="9491" spans="1:1" ht="26.25" customHeight="1" x14ac:dyDescent="0.25">
      <c r="A9491" s="3"/>
    </row>
    <row r="9492" spans="1:1" ht="26.25" customHeight="1" x14ac:dyDescent="0.25">
      <c r="A9492" s="3"/>
    </row>
    <row r="9493" spans="1:1" ht="26.25" customHeight="1" x14ac:dyDescent="0.25">
      <c r="A9493" s="3"/>
    </row>
    <row r="9494" spans="1:1" ht="26.25" customHeight="1" x14ac:dyDescent="0.25">
      <c r="A9494" s="3"/>
    </row>
    <row r="9495" spans="1:1" ht="26.25" customHeight="1" x14ac:dyDescent="0.25">
      <c r="A9495" s="3"/>
    </row>
    <row r="9496" spans="1:1" ht="26.25" customHeight="1" x14ac:dyDescent="0.25">
      <c r="A9496" s="3"/>
    </row>
    <row r="9497" spans="1:1" ht="26.25" customHeight="1" x14ac:dyDescent="0.25">
      <c r="A9497" s="3"/>
    </row>
    <row r="9498" spans="1:1" ht="26.25" customHeight="1" x14ac:dyDescent="0.25">
      <c r="A9498" s="3"/>
    </row>
    <row r="9499" spans="1:1" ht="26.25" customHeight="1" x14ac:dyDescent="0.25">
      <c r="A9499" s="3"/>
    </row>
    <row r="9500" spans="1:1" ht="26.25" customHeight="1" x14ac:dyDescent="0.25">
      <c r="A9500" s="3"/>
    </row>
    <row r="9501" spans="1:1" ht="26.25" customHeight="1" x14ac:dyDescent="0.25">
      <c r="A9501" s="3"/>
    </row>
    <row r="9502" spans="1:1" ht="26.25" customHeight="1" x14ac:dyDescent="0.25">
      <c r="A9502" s="3"/>
    </row>
    <row r="9503" spans="1:1" ht="26.25" customHeight="1" x14ac:dyDescent="0.25">
      <c r="A9503" s="3"/>
    </row>
    <row r="9504" spans="1:1" ht="26.25" customHeight="1" x14ac:dyDescent="0.25">
      <c r="A9504" s="3"/>
    </row>
    <row r="9505" spans="1:1" ht="26.25" customHeight="1" x14ac:dyDescent="0.25">
      <c r="A9505" s="3"/>
    </row>
    <row r="9506" spans="1:1" ht="26.25" customHeight="1" x14ac:dyDescent="0.25">
      <c r="A9506" s="3"/>
    </row>
    <row r="9507" spans="1:1" ht="26.25" customHeight="1" x14ac:dyDescent="0.25">
      <c r="A9507" s="3"/>
    </row>
    <row r="9508" spans="1:1" ht="26.25" customHeight="1" x14ac:dyDescent="0.25">
      <c r="A9508" s="3"/>
    </row>
    <row r="9509" spans="1:1" ht="26.25" customHeight="1" x14ac:dyDescent="0.25">
      <c r="A9509" s="3"/>
    </row>
    <row r="9510" spans="1:1" ht="26.25" customHeight="1" x14ac:dyDescent="0.25">
      <c r="A9510" s="3"/>
    </row>
    <row r="9511" spans="1:1" ht="26.25" customHeight="1" x14ac:dyDescent="0.25">
      <c r="A9511" s="3"/>
    </row>
    <row r="9512" spans="1:1" ht="26.25" customHeight="1" x14ac:dyDescent="0.25">
      <c r="A9512" s="3"/>
    </row>
    <row r="9513" spans="1:1" ht="26.25" customHeight="1" x14ac:dyDescent="0.25">
      <c r="A9513" s="3"/>
    </row>
    <row r="9514" spans="1:1" ht="26.25" customHeight="1" x14ac:dyDescent="0.25">
      <c r="A9514" s="3"/>
    </row>
    <row r="9515" spans="1:1" ht="26.25" customHeight="1" x14ac:dyDescent="0.25">
      <c r="A9515" s="3"/>
    </row>
    <row r="9516" spans="1:1" ht="26.25" customHeight="1" x14ac:dyDescent="0.25">
      <c r="A9516" s="3"/>
    </row>
    <row r="9517" spans="1:1" ht="26.25" customHeight="1" x14ac:dyDescent="0.25">
      <c r="A9517" s="3"/>
    </row>
    <row r="9518" spans="1:1" ht="26.25" customHeight="1" x14ac:dyDescent="0.25">
      <c r="A9518" s="3"/>
    </row>
    <row r="9519" spans="1:1" ht="26.25" customHeight="1" x14ac:dyDescent="0.25">
      <c r="A9519" s="3"/>
    </row>
    <row r="9520" spans="1:1" ht="26.25" customHeight="1" x14ac:dyDescent="0.25">
      <c r="A9520" s="3"/>
    </row>
    <row r="9521" spans="1:1" ht="26.25" customHeight="1" x14ac:dyDescent="0.25">
      <c r="A9521" s="3"/>
    </row>
    <row r="9522" spans="1:1" ht="26.25" customHeight="1" x14ac:dyDescent="0.25">
      <c r="A9522" s="3"/>
    </row>
    <row r="9523" spans="1:1" ht="26.25" customHeight="1" x14ac:dyDescent="0.25">
      <c r="A9523" s="3"/>
    </row>
    <row r="9524" spans="1:1" ht="26.25" customHeight="1" x14ac:dyDescent="0.25">
      <c r="A9524" s="3"/>
    </row>
    <row r="9525" spans="1:1" ht="26.25" customHeight="1" x14ac:dyDescent="0.25">
      <c r="A9525" s="3"/>
    </row>
    <row r="9526" spans="1:1" ht="26.25" customHeight="1" x14ac:dyDescent="0.25">
      <c r="A9526" s="3"/>
    </row>
    <row r="9527" spans="1:1" ht="26.25" customHeight="1" x14ac:dyDescent="0.25">
      <c r="A9527" s="3"/>
    </row>
    <row r="9528" spans="1:1" ht="26.25" customHeight="1" x14ac:dyDescent="0.25">
      <c r="A9528" s="3"/>
    </row>
    <row r="9529" spans="1:1" ht="26.25" customHeight="1" x14ac:dyDescent="0.25">
      <c r="A9529" s="3"/>
    </row>
    <row r="9530" spans="1:1" ht="26.25" customHeight="1" x14ac:dyDescent="0.25">
      <c r="A9530" s="3"/>
    </row>
    <row r="9531" spans="1:1" ht="26.25" customHeight="1" x14ac:dyDescent="0.25">
      <c r="A9531" s="3"/>
    </row>
    <row r="9532" spans="1:1" ht="26.25" customHeight="1" x14ac:dyDescent="0.25">
      <c r="A9532" s="3"/>
    </row>
    <row r="9533" spans="1:1" ht="26.25" customHeight="1" x14ac:dyDescent="0.25">
      <c r="A9533" s="3"/>
    </row>
    <row r="9534" spans="1:1" ht="26.25" customHeight="1" x14ac:dyDescent="0.25">
      <c r="A9534" s="3"/>
    </row>
    <row r="9535" spans="1:1" ht="26.25" customHeight="1" x14ac:dyDescent="0.25">
      <c r="A9535" s="3"/>
    </row>
    <row r="9536" spans="1:1" ht="26.25" customHeight="1" x14ac:dyDescent="0.25">
      <c r="A9536" s="3"/>
    </row>
    <row r="9537" spans="1:1" ht="26.25" customHeight="1" x14ac:dyDescent="0.25">
      <c r="A9537" s="3"/>
    </row>
    <row r="9538" spans="1:1" ht="26.25" customHeight="1" x14ac:dyDescent="0.25">
      <c r="A9538" s="3"/>
    </row>
    <row r="9539" spans="1:1" ht="26.25" customHeight="1" x14ac:dyDescent="0.25">
      <c r="A9539" s="3"/>
    </row>
    <row r="9540" spans="1:1" ht="26.25" customHeight="1" x14ac:dyDescent="0.25">
      <c r="A9540" s="3"/>
    </row>
    <row r="9541" spans="1:1" ht="26.25" customHeight="1" x14ac:dyDescent="0.25">
      <c r="A9541" s="3"/>
    </row>
    <row r="9542" spans="1:1" ht="26.25" customHeight="1" x14ac:dyDescent="0.25">
      <c r="A9542" s="3"/>
    </row>
    <row r="9543" spans="1:1" ht="26.25" customHeight="1" x14ac:dyDescent="0.25">
      <c r="A9543" s="3"/>
    </row>
    <row r="9544" spans="1:1" ht="26.25" customHeight="1" x14ac:dyDescent="0.25">
      <c r="A9544" s="3"/>
    </row>
    <row r="9545" spans="1:1" ht="26.25" customHeight="1" x14ac:dyDescent="0.25">
      <c r="A9545" s="3"/>
    </row>
    <row r="9546" spans="1:1" ht="26.25" customHeight="1" x14ac:dyDescent="0.25">
      <c r="A9546" s="3"/>
    </row>
    <row r="9547" spans="1:1" ht="26.25" customHeight="1" x14ac:dyDescent="0.25">
      <c r="A9547" s="3"/>
    </row>
    <row r="9548" spans="1:1" ht="26.25" customHeight="1" x14ac:dyDescent="0.25">
      <c r="A9548" s="3"/>
    </row>
    <row r="9549" spans="1:1" ht="26.25" customHeight="1" x14ac:dyDescent="0.25">
      <c r="A9549" s="3"/>
    </row>
    <row r="9550" spans="1:1" ht="26.25" customHeight="1" x14ac:dyDescent="0.25">
      <c r="A9550" s="3"/>
    </row>
    <row r="9551" spans="1:1" ht="26.25" customHeight="1" x14ac:dyDescent="0.25">
      <c r="A9551" s="3"/>
    </row>
    <row r="9552" spans="1:1" ht="26.25" customHeight="1" x14ac:dyDescent="0.25">
      <c r="A9552" s="3"/>
    </row>
    <row r="9553" spans="1:1" ht="26.25" customHeight="1" x14ac:dyDescent="0.25">
      <c r="A9553" s="3"/>
    </row>
    <row r="9554" spans="1:1" ht="26.25" customHeight="1" x14ac:dyDescent="0.25">
      <c r="A9554" s="3"/>
    </row>
    <row r="9555" spans="1:1" ht="26.25" customHeight="1" x14ac:dyDescent="0.25">
      <c r="A9555" s="3"/>
    </row>
    <row r="9556" spans="1:1" ht="26.25" customHeight="1" x14ac:dyDescent="0.25">
      <c r="A9556" s="3"/>
    </row>
    <row r="9557" spans="1:1" ht="26.25" customHeight="1" x14ac:dyDescent="0.25">
      <c r="A9557" s="3"/>
    </row>
    <row r="9558" spans="1:1" ht="26.25" customHeight="1" x14ac:dyDescent="0.25">
      <c r="A9558" s="3"/>
    </row>
    <row r="9559" spans="1:1" ht="26.25" customHeight="1" x14ac:dyDescent="0.25">
      <c r="A9559" s="3"/>
    </row>
    <row r="9560" spans="1:1" ht="26.25" customHeight="1" x14ac:dyDescent="0.25">
      <c r="A9560" s="3"/>
    </row>
    <row r="9561" spans="1:1" ht="26.25" customHeight="1" x14ac:dyDescent="0.25">
      <c r="A9561" s="3"/>
    </row>
    <row r="9562" spans="1:1" ht="26.25" customHeight="1" x14ac:dyDescent="0.25">
      <c r="A9562" s="3"/>
    </row>
    <row r="9563" spans="1:1" ht="26.25" customHeight="1" x14ac:dyDescent="0.25">
      <c r="A9563" s="3"/>
    </row>
    <row r="9564" spans="1:1" ht="26.25" customHeight="1" x14ac:dyDescent="0.25">
      <c r="A9564" s="3"/>
    </row>
    <row r="9565" spans="1:1" ht="26.25" customHeight="1" x14ac:dyDescent="0.25">
      <c r="A9565" s="3"/>
    </row>
    <row r="9566" spans="1:1" ht="26.25" customHeight="1" x14ac:dyDescent="0.25">
      <c r="A9566" s="3"/>
    </row>
    <row r="9567" spans="1:1" ht="26.25" customHeight="1" x14ac:dyDescent="0.25">
      <c r="A9567" s="3"/>
    </row>
    <row r="9568" spans="1:1" ht="26.25" customHeight="1" x14ac:dyDescent="0.25">
      <c r="A9568" s="3"/>
    </row>
    <row r="9569" spans="1:1" ht="26.25" customHeight="1" x14ac:dyDescent="0.25">
      <c r="A9569" s="3"/>
    </row>
    <row r="9570" spans="1:1" ht="26.25" customHeight="1" x14ac:dyDescent="0.25">
      <c r="A9570" s="3"/>
    </row>
    <row r="9571" spans="1:1" ht="26.25" customHeight="1" x14ac:dyDescent="0.25">
      <c r="A9571" s="3"/>
    </row>
    <row r="9572" spans="1:1" ht="26.25" customHeight="1" x14ac:dyDescent="0.25">
      <c r="A9572" s="3"/>
    </row>
    <row r="9573" spans="1:1" ht="26.25" customHeight="1" x14ac:dyDescent="0.25">
      <c r="A9573" s="3"/>
    </row>
    <row r="9574" spans="1:1" ht="26.25" customHeight="1" x14ac:dyDescent="0.25">
      <c r="A9574" s="3"/>
    </row>
    <row r="9575" spans="1:1" ht="26.25" customHeight="1" x14ac:dyDescent="0.25">
      <c r="A9575" s="3"/>
    </row>
    <row r="9576" spans="1:1" ht="26.25" customHeight="1" x14ac:dyDescent="0.25">
      <c r="A9576" s="3"/>
    </row>
    <row r="9577" spans="1:1" ht="26.25" customHeight="1" x14ac:dyDescent="0.25">
      <c r="A9577" s="3"/>
    </row>
    <row r="9578" spans="1:1" ht="26.25" customHeight="1" x14ac:dyDescent="0.25">
      <c r="A9578" s="3"/>
    </row>
    <row r="9579" spans="1:1" ht="26.25" customHeight="1" x14ac:dyDescent="0.25">
      <c r="A9579" s="3"/>
    </row>
    <row r="9580" spans="1:1" ht="26.25" customHeight="1" x14ac:dyDescent="0.25">
      <c r="A9580" s="3"/>
    </row>
    <row r="9581" spans="1:1" ht="26.25" customHeight="1" x14ac:dyDescent="0.25">
      <c r="A9581" s="3"/>
    </row>
    <row r="9582" spans="1:1" ht="26.25" customHeight="1" x14ac:dyDescent="0.25">
      <c r="A9582" s="3"/>
    </row>
    <row r="9583" spans="1:1" ht="26.25" customHeight="1" x14ac:dyDescent="0.25">
      <c r="A9583" s="3"/>
    </row>
    <row r="9584" spans="1:1" ht="26.25" customHeight="1" x14ac:dyDescent="0.25">
      <c r="A9584" s="3"/>
    </row>
    <row r="9585" spans="1:1" ht="26.25" customHeight="1" x14ac:dyDescent="0.25">
      <c r="A9585" s="3"/>
    </row>
    <row r="9586" spans="1:1" ht="26.25" customHeight="1" x14ac:dyDescent="0.25">
      <c r="A9586" s="3"/>
    </row>
    <row r="9587" spans="1:1" ht="26.25" customHeight="1" x14ac:dyDescent="0.25">
      <c r="A9587" s="3"/>
    </row>
    <row r="9588" spans="1:1" ht="26.25" customHeight="1" x14ac:dyDescent="0.25">
      <c r="A9588" s="3"/>
    </row>
    <row r="9589" spans="1:1" ht="26.25" customHeight="1" x14ac:dyDescent="0.25">
      <c r="A9589" s="3"/>
    </row>
    <row r="9590" spans="1:1" ht="26.25" customHeight="1" x14ac:dyDescent="0.25">
      <c r="A9590" s="3"/>
    </row>
    <row r="9591" spans="1:1" ht="26.25" customHeight="1" x14ac:dyDescent="0.25">
      <c r="A9591" s="3"/>
    </row>
    <row r="9592" spans="1:1" ht="26.25" customHeight="1" x14ac:dyDescent="0.25">
      <c r="A9592" s="3"/>
    </row>
    <row r="9593" spans="1:1" ht="26.25" customHeight="1" x14ac:dyDescent="0.25">
      <c r="A9593" s="3"/>
    </row>
    <row r="9594" spans="1:1" ht="26.25" customHeight="1" x14ac:dyDescent="0.25">
      <c r="A9594" s="3"/>
    </row>
    <row r="9595" spans="1:1" ht="26.25" customHeight="1" x14ac:dyDescent="0.25">
      <c r="A9595" s="3"/>
    </row>
    <row r="9596" spans="1:1" ht="26.25" customHeight="1" x14ac:dyDescent="0.25">
      <c r="A9596" s="3"/>
    </row>
    <row r="9597" spans="1:1" ht="26.25" customHeight="1" x14ac:dyDescent="0.25">
      <c r="A9597" s="3"/>
    </row>
    <row r="9598" spans="1:1" ht="26.25" customHeight="1" x14ac:dyDescent="0.25">
      <c r="A9598" s="3"/>
    </row>
    <row r="9599" spans="1:1" ht="26.25" customHeight="1" x14ac:dyDescent="0.25">
      <c r="A9599" s="3"/>
    </row>
    <row r="9600" spans="1:1" ht="26.25" customHeight="1" x14ac:dyDescent="0.25">
      <c r="A9600" s="3"/>
    </row>
    <row r="9601" spans="1:1" ht="26.25" customHeight="1" x14ac:dyDescent="0.25">
      <c r="A9601" s="3"/>
    </row>
    <row r="9602" spans="1:1" ht="26.25" customHeight="1" x14ac:dyDescent="0.25">
      <c r="A9602" s="3"/>
    </row>
    <row r="9603" spans="1:1" ht="26.25" customHeight="1" x14ac:dyDescent="0.25">
      <c r="A9603" s="3"/>
    </row>
    <row r="9604" spans="1:1" ht="26.25" customHeight="1" x14ac:dyDescent="0.25">
      <c r="A9604" s="3"/>
    </row>
    <row r="9605" spans="1:1" ht="26.25" customHeight="1" x14ac:dyDescent="0.25">
      <c r="A9605" s="3"/>
    </row>
    <row r="9606" spans="1:1" ht="26.25" customHeight="1" x14ac:dyDescent="0.25">
      <c r="A9606" s="3"/>
    </row>
    <row r="9607" spans="1:1" ht="26.25" customHeight="1" x14ac:dyDescent="0.25">
      <c r="A9607" s="3"/>
    </row>
    <row r="9608" spans="1:1" ht="26.25" customHeight="1" x14ac:dyDescent="0.25">
      <c r="A9608" s="3"/>
    </row>
    <row r="9609" spans="1:1" ht="26.25" customHeight="1" x14ac:dyDescent="0.25">
      <c r="A9609" s="3"/>
    </row>
    <row r="9610" spans="1:1" ht="26.25" customHeight="1" x14ac:dyDescent="0.25">
      <c r="A9610" s="3"/>
    </row>
    <row r="9611" spans="1:1" ht="26.25" customHeight="1" x14ac:dyDescent="0.25">
      <c r="A9611" s="3"/>
    </row>
    <row r="9612" spans="1:1" ht="26.25" customHeight="1" x14ac:dyDescent="0.25">
      <c r="A9612" s="3"/>
    </row>
    <row r="9613" spans="1:1" ht="26.25" customHeight="1" x14ac:dyDescent="0.25">
      <c r="A9613" s="3"/>
    </row>
    <row r="9614" spans="1:1" ht="26.25" customHeight="1" x14ac:dyDescent="0.25">
      <c r="A9614" s="3"/>
    </row>
    <row r="9615" spans="1:1" ht="26.25" customHeight="1" x14ac:dyDescent="0.25">
      <c r="A9615" s="3"/>
    </row>
    <row r="9616" spans="1:1" ht="26.25" customHeight="1" x14ac:dyDescent="0.25">
      <c r="A9616" s="3"/>
    </row>
    <row r="9617" spans="1:1" ht="26.25" customHeight="1" x14ac:dyDescent="0.25">
      <c r="A9617" s="3"/>
    </row>
    <row r="9618" spans="1:1" ht="26.25" customHeight="1" x14ac:dyDescent="0.25">
      <c r="A9618" s="3"/>
    </row>
    <row r="9619" spans="1:1" ht="26.25" customHeight="1" x14ac:dyDescent="0.25">
      <c r="A9619" s="3"/>
    </row>
    <row r="9620" spans="1:1" ht="26.25" customHeight="1" x14ac:dyDescent="0.25">
      <c r="A9620" s="3"/>
    </row>
    <row r="9621" spans="1:1" ht="26.25" customHeight="1" x14ac:dyDescent="0.25">
      <c r="A9621" s="3"/>
    </row>
    <row r="9622" spans="1:1" ht="26.25" customHeight="1" x14ac:dyDescent="0.25">
      <c r="A9622" s="3"/>
    </row>
    <row r="9623" spans="1:1" ht="26.25" customHeight="1" x14ac:dyDescent="0.25">
      <c r="A9623" s="3"/>
    </row>
    <row r="9624" spans="1:1" ht="26.25" customHeight="1" x14ac:dyDescent="0.25">
      <c r="A9624" s="3"/>
    </row>
    <row r="9625" spans="1:1" ht="26.25" customHeight="1" x14ac:dyDescent="0.25">
      <c r="A9625" s="3"/>
    </row>
    <row r="9626" spans="1:1" ht="26.25" customHeight="1" x14ac:dyDescent="0.25">
      <c r="A9626" s="3"/>
    </row>
    <row r="9627" spans="1:1" ht="26.25" customHeight="1" x14ac:dyDescent="0.25">
      <c r="A9627" s="3"/>
    </row>
    <row r="9628" spans="1:1" ht="26.25" customHeight="1" x14ac:dyDescent="0.25">
      <c r="A9628" s="3"/>
    </row>
    <row r="9629" spans="1:1" ht="26.25" customHeight="1" x14ac:dyDescent="0.25">
      <c r="A9629" s="3"/>
    </row>
    <row r="9630" spans="1:1" ht="26.25" customHeight="1" x14ac:dyDescent="0.25">
      <c r="A9630" s="3"/>
    </row>
    <row r="9631" spans="1:1" ht="26.25" customHeight="1" x14ac:dyDescent="0.25">
      <c r="A9631" s="3"/>
    </row>
    <row r="9632" spans="1:1" ht="26.25" customHeight="1" x14ac:dyDescent="0.25">
      <c r="A9632" s="3"/>
    </row>
    <row r="9633" spans="1:1" ht="26.25" customHeight="1" x14ac:dyDescent="0.25">
      <c r="A9633" s="3"/>
    </row>
    <row r="9634" spans="1:1" ht="26.25" customHeight="1" x14ac:dyDescent="0.25">
      <c r="A9634" s="3"/>
    </row>
    <row r="9635" spans="1:1" ht="26.25" customHeight="1" x14ac:dyDescent="0.25">
      <c r="A9635" s="3"/>
    </row>
    <row r="9636" spans="1:1" ht="26.25" customHeight="1" x14ac:dyDescent="0.25">
      <c r="A9636" s="3"/>
    </row>
    <row r="9637" spans="1:1" ht="26.25" customHeight="1" x14ac:dyDescent="0.25">
      <c r="A9637" s="3"/>
    </row>
    <row r="9638" spans="1:1" ht="26.25" customHeight="1" x14ac:dyDescent="0.25">
      <c r="A9638" s="3"/>
    </row>
    <row r="9639" spans="1:1" ht="26.25" customHeight="1" x14ac:dyDescent="0.25">
      <c r="A9639" s="3"/>
    </row>
    <row r="9640" spans="1:1" ht="26.25" customHeight="1" x14ac:dyDescent="0.25">
      <c r="A9640" s="3"/>
    </row>
    <row r="9641" spans="1:1" ht="26.25" customHeight="1" x14ac:dyDescent="0.25">
      <c r="A9641" s="3"/>
    </row>
    <row r="9642" spans="1:1" ht="26.25" customHeight="1" x14ac:dyDescent="0.25">
      <c r="A9642" s="3"/>
    </row>
    <row r="9643" spans="1:1" ht="26.25" customHeight="1" x14ac:dyDescent="0.25">
      <c r="A9643" s="3"/>
    </row>
    <row r="9644" spans="1:1" ht="26.25" customHeight="1" x14ac:dyDescent="0.25">
      <c r="A9644" s="3"/>
    </row>
    <row r="9645" spans="1:1" ht="26.25" customHeight="1" x14ac:dyDescent="0.25">
      <c r="A9645" s="3"/>
    </row>
    <row r="9646" spans="1:1" ht="26.25" customHeight="1" x14ac:dyDescent="0.25">
      <c r="A9646" s="3"/>
    </row>
    <row r="9647" spans="1:1" ht="26.25" customHeight="1" x14ac:dyDescent="0.25">
      <c r="A9647" s="3"/>
    </row>
    <row r="9648" spans="1:1" ht="26.25" customHeight="1" x14ac:dyDescent="0.25">
      <c r="A9648" s="3"/>
    </row>
    <row r="9649" spans="1:1" ht="26.25" customHeight="1" x14ac:dyDescent="0.25">
      <c r="A9649" s="3"/>
    </row>
    <row r="9650" spans="1:1" ht="26.25" customHeight="1" x14ac:dyDescent="0.25">
      <c r="A9650" s="3"/>
    </row>
    <row r="9651" spans="1:1" ht="26.25" customHeight="1" x14ac:dyDescent="0.25">
      <c r="A9651" s="3"/>
    </row>
    <row r="9652" spans="1:1" ht="26.25" customHeight="1" x14ac:dyDescent="0.25">
      <c r="A9652" s="3"/>
    </row>
    <row r="9653" spans="1:1" ht="26.25" customHeight="1" x14ac:dyDescent="0.25">
      <c r="A9653" s="3"/>
    </row>
    <row r="9654" spans="1:1" ht="26.25" customHeight="1" x14ac:dyDescent="0.25">
      <c r="A9654" s="3"/>
    </row>
    <row r="9655" spans="1:1" ht="26.25" customHeight="1" x14ac:dyDescent="0.25">
      <c r="A9655" s="3"/>
    </row>
    <row r="9656" spans="1:1" ht="26.25" customHeight="1" x14ac:dyDescent="0.25">
      <c r="A9656" s="3"/>
    </row>
    <row r="9657" spans="1:1" ht="26.25" customHeight="1" x14ac:dyDescent="0.25">
      <c r="A9657" s="3"/>
    </row>
    <row r="9658" spans="1:1" ht="26.25" customHeight="1" x14ac:dyDescent="0.25">
      <c r="A9658" s="3"/>
    </row>
    <row r="9659" spans="1:1" ht="26.25" customHeight="1" x14ac:dyDescent="0.25">
      <c r="A9659" s="3"/>
    </row>
    <row r="9660" spans="1:1" ht="26.25" customHeight="1" x14ac:dyDescent="0.25">
      <c r="A9660" s="3"/>
    </row>
    <row r="9661" spans="1:1" ht="26.25" customHeight="1" x14ac:dyDescent="0.25">
      <c r="A9661" s="3"/>
    </row>
    <row r="9662" spans="1:1" ht="26.25" customHeight="1" x14ac:dyDescent="0.25">
      <c r="A9662" s="3"/>
    </row>
    <row r="9663" spans="1:1" ht="26.25" customHeight="1" x14ac:dyDescent="0.25">
      <c r="A9663" s="3"/>
    </row>
    <row r="9664" spans="1:1" ht="26.25" customHeight="1" x14ac:dyDescent="0.25">
      <c r="A9664" s="3"/>
    </row>
    <row r="9665" spans="1:1" ht="26.25" customHeight="1" x14ac:dyDescent="0.25">
      <c r="A9665" s="3"/>
    </row>
    <row r="9666" spans="1:1" ht="26.25" customHeight="1" x14ac:dyDescent="0.25">
      <c r="A9666" s="3"/>
    </row>
    <row r="9667" spans="1:1" ht="26.25" customHeight="1" x14ac:dyDescent="0.25">
      <c r="A9667" s="3"/>
    </row>
    <row r="9668" spans="1:1" ht="26.25" customHeight="1" x14ac:dyDescent="0.25">
      <c r="A9668" s="3"/>
    </row>
    <row r="9669" spans="1:1" ht="26.25" customHeight="1" x14ac:dyDescent="0.25">
      <c r="A9669" s="3"/>
    </row>
    <row r="9670" spans="1:1" ht="26.25" customHeight="1" x14ac:dyDescent="0.25">
      <c r="A9670" s="3"/>
    </row>
    <row r="9671" spans="1:1" ht="26.25" customHeight="1" x14ac:dyDescent="0.25">
      <c r="A9671" s="3"/>
    </row>
    <row r="9672" spans="1:1" ht="26.25" customHeight="1" x14ac:dyDescent="0.25">
      <c r="A9672" s="3"/>
    </row>
    <row r="9673" spans="1:1" ht="26.25" customHeight="1" x14ac:dyDescent="0.25">
      <c r="A9673" s="3"/>
    </row>
    <row r="9674" spans="1:1" ht="26.25" customHeight="1" x14ac:dyDescent="0.25">
      <c r="A9674" s="3"/>
    </row>
    <row r="9675" spans="1:1" ht="26.25" customHeight="1" x14ac:dyDescent="0.25">
      <c r="A9675" s="3"/>
    </row>
    <row r="9676" spans="1:1" ht="26.25" customHeight="1" x14ac:dyDescent="0.25">
      <c r="A9676" s="3"/>
    </row>
    <row r="9677" spans="1:1" ht="26.25" customHeight="1" x14ac:dyDescent="0.25">
      <c r="A9677" s="3"/>
    </row>
    <row r="9678" spans="1:1" ht="26.25" customHeight="1" x14ac:dyDescent="0.25">
      <c r="A9678" s="3"/>
    </row>
    <row r="9679" spans="1:1" ht="26.25" customHeight="1" x14ac:dyDescent="0.25">
      <c r="A9679" s="3"/>
    </row>
    <row r="9680" spans="1:1" ht="26.25" customHeight="1" x14ac:dyDescent="0.25">
      <c r="A9680" s="3"/>
    </row>
    <row r="9681" spans="1:1" ht="26.25" customHeight="1" x14ac:dyDescent="0.25">
      <c r="A9681" s="3"/>
    </row>
    <row r="9682" spans="1:1" ht="26.25" customHeight="1" x14ac:dyDescent="0.25">
      <c r="A9682" s="3"/>
    </row>
    <row r="9683" spans="1:1" ht="26.25" customHeight="1" x14ac:dyDescent="0.25">
      <c r="A9683" s="3"/>
    </row>
    <row r="9684" spans="1:1" ht="26.25" customHeight="1" x14ac:dyDescent="0.25">
      <c r="A9684" s="3"/>
    </row>
    <row r="9685" spans="1:1" ht="26.25" customHeight="1" x14ac:dyDescent="0.25">
      <c r="A9685" s="3"/>
    </row>
    <row r="9686" spans="1:1" ht="26.25" customHeight="1" x14ac:dyDescent="0.25">
      <c r="A9686" s="3"/>
    </row>
    <row r="9687" spans="1:1" ht="26.25" customHeight="1" x14ac:dyDescent="0.25">
      <c r="A9687" s="3"/>
    </row>
    <row r="9688" spans="1:1" ht="26.25" customHeight="1" x14ac:dyDescent="0.25">
      <c r="A9688" s="3"/>
    </row>
    <row r="9689" spans="1:1" ht="26.25" customHeight="1" x14ac:dyDescent="0.25">
      <c r="A9689" s="3"/>
    </row>
    <row r="9690" spans="1:1" ht="26.25" customHeight="1" x14ac:dyDescent="0.25">
      <c r="A9690" s="3"/>
    </row>
    <row r="9691" spans="1:1" ht="26.25" customHeight="1" x14ac:dyDescent="0.25">
      <c r="A9691" s="3"/>
    </row>
    <row r="9692" spans="1:1" ht="26.25" customHeight="1" x14ac:dyDescent="0.25">
      <c r="A9692" s="3"/>
    </row>
    <row r="9693" spans="1:1" ht="26.25" customHeight="1" x14ac:dyDescent="0.25">
      <c r="A9693" s="3"/>
    </row>
    <row r="9694" spans="1:1" ht="26.25" customHeight="1" x14ac:dyDescent="0.25">
      <c r="A9694" s="3"/>
    </row>
    <row r="9695" spans="1:1" ht="26.25" customHeight="1" x14ac:dyDescent="0.25">
      <c r="A9695" s="3"/>
    </row>
    <row r="9696" spans="1:1" ht="26.25" customHeight="1" x14ac:dyDescent="0.25">
      <c r="A9696" s="3"/>
    </row>
  </sheetData>
  <mergeCells count="16">
    <mergeCell ref="E1:G4"/>
    <mergeCell ref="B5:C5"/>
    <mergeCell ref="E6:E8"/>
    <mergeCell ref="F11:G11"/>
    <mergeCell ref="F18:G18"/>
    <mergeCell ref="F12:G12"/>
    <mergeCell ref="F13:G13"/>
    <mergeCell ref="F25:G25"/>
    <mergeCell ref="F14:G14"/>
    <mergeCell ref="F24:G24"/>
    <mergeCell ref="B16:C16"/>
    <mergeCell ref="E16:G16"/>
    <mergeCell ref="F17:G17"/>
    <mergeCell ref="F23:G23"/>
    <mergeCell ref="F19:G19"/>
    <mergeCell ref="F22:G22"/>
  </mergeCells>
  <phoneticPr fontId="11" type="noConversion"/>
  <dataValidations count="1">
    <dataValidation type="list" allowBlank="1" showInputMessage="1" showErrorMessage="1" sqref="G7" xr:uid="{00000000-0002-0000-0100-000000000000}">
      <formula1>$J$5:$J$7</formula1>
    </dataValidation>
  </dataValidations>
  <printOptions horizontalCentered="1" gridLines="1"/>
  <pageMargins left="0.25" right="0.25" top="0.4" bottom="0.6" header="0.25" footer="0.25"/>
  <pageSetup scale="57" fitToHeight="200" orientation="portrait" cellComments="asDisplayed" horizontalDpi="4294967292" verticalDpi="4294967292" r:id="rId1"/>
  <headerFooter alignWithMargins="0">
    <oddFooter>&amp;CRosen Publishing Final Order
Page &amp;P of &amp;N</oddFooter>
  </headerFooter>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Sheet1</vt:lpstr>
      <vt:lpstr>Sheet2</vt:lpstr>
      <vt:lpstr>Sheet1!Print_Area</vt:lpstr>
      <vt:lpstr>Sheet2!Print_Area</vt:lpstr>
      <vt:lpstr>Sheet1!Print_Titles</vt:lpstr>
      <vt:lpstr>Sheet2!Print_Titles</vt:lpstr>
      <vt:lpstr>TYPE</vt:lpstr>
    </vt:vector>
  </TitlesOfParts>
  <Company>Rosen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jimd;jaclyng</dc:creator>
  <cp:lastModifiedBy>Cameron</cp:lastModifiedBy>
  <cp:lastPrinted>2020-01-15T19:25:05Z</cp:lastPrinted>
  <dcterms:created xsi:type="dcterms:W3CDTF">2014-01-28T20:33:25Z</dcterms:created>
  <dcterms:modified xsi:type="dcterms:W3CDTF">2020-02-12T01:26:46Z</dcterms:modified>
</cp:coreProperties>
</file>